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III\CVR\Hutchinson\Docs\Mass Spectra\2018-10-24 MedImmune Submission files\"/>
    </mc:Choice>
  </mc:AlternateContent>
  <bookViews>
    <workbookView xWindow="480" yWindow="195" windowWidth="27795" windowHeight="11955" activeTab="6"/>
  </bookViews>
  <sheets>
    <sheet name="Overview" sheetId="1" r:id="rId1"/>
    <sheet name="Titres" sheetId="3" r:id="rId2"/>
    <sheet name="A_TEX12" sheetId="5" r:id="rId3"/>
    <sheet name="A_CAL09" sheetId="8" r:id="rId4"/>
    <sheet name="B_MASS12" sheetId="7" r:id="rId5"/>
    <sheet name="A_BOL13" sheetId="4" r:id="rId6"/>
    <sheet name="B_BRIS08" sheetId="6" r:id="rId7"/>
  </sheets>
  <calcPr calcId="162913"/>
</workbook>
</file>

<file path=xl/calcChain.xml><?xml version="1.0" encoding="utf-8"?>
<calcChain xmlns="http://schemas.openxmlformats.org/spreadsheetml/2006/main">
  <c r="AJ7" i="8" l="1"/>
  <c r="Y7" i="8"/>
  <c r="X7" i="8"/>
  <c r="W7" i="8"/>
  <c r="V7" i="8"/>
  <c r="U7" i="8"/>
  <c r="T7" i="8"/>
  <c r="AJ7" i="7" l="1"/>
  <c r="Y7" i="6"/>
  <c r="U7" i="6"/>
  <c r="Q7" i="6"/>
  <c r="P7" i="6"/>
  <c r="Q7" i="4"/>
  <c r="P7" i="4"/>
  <c r="O7" i="4"/>
  <c r="N7" i="4"/>
  <c r="AE7" i="7"/>
  <c r="AF7" i="7"/>
  <c r="AD7" i="7"/>
  <c r="AC7" i="7"/>
  <c r="Y7" i="7"/>
  <c r="X7" i="7"/>
  <c r="W7" i="7"/>
  <c r="V7" i="7"/>
  <c r="U7" i="7"/>
  <c r="T7" i="7"/>
  <c r="AV7" i="5" l="1"/>
  <c r="AN7" i="5"/>
  <c r="AE2356" i="8"/>
  <c r="Y2356" i="8"/>
  <c r="AF2356" i="8" s="1"/>
  <c r="X2356" i="8"/>
  <c r="W2356" i="8"/>
  <c r="AD2356" i="8" s="1"/>
  <c r="V2356" i="8"/>
  <c r="U2356" i="8"/>
  <c r="T2356" i="8"/>
  <c r="S2356" i="8"/>
  <c r="R2356" i="8"/>
  <c r="AI2356" i="8" s="1"/>
  <c r="Y2355" i="8"/>
  <c r="AF2355" i="8" s="1"/>
  <c r="X2355" i="8"/>
  <c r="AE2355" i="8" s="1"/>
  <c r="W2355" i="8"/>
  <c r="AD2355" i="8" s="1"/>
  <c r="V2355" i="8"/>
  <c r="U2355" i="8"/>
  <c r="T2355" i="8"/>
  <c r="S2355" i="8"/>
  <c r="R2355" i="8"/>
  <c r="Y2354" i="8"/>
  <c r="AF2354" i="8" s="1"/>
  <c r="X2354" i="8"/>
  <c r="AE2354" i="8" s="1"/>
  <c r="W2354" i="8"/>
  <c r="AD2354" i="8" s="1"/>
  <c r="V2354" i="8"/>
  <c r="U2354" i="8"/>
  <c r="T2354" i="8"/>
  <c r="S2354" i="8"/>
  <c r="AI2354" i="8" s="1"/>
  <c r="R2354" i="8"/>
  <c r="Y2353" i="8"/>
  <c r="AF2353" i="8" s="1"/>
  <c r="X2353" i="8"/>
  <c r="AE2353" i="8" s="1"/>
  <c r="W2353" i="8"/>
  <c r="AD2353" i="8" s="1"/>
  <c r="V2353" i="8"/>
  <c r="U2353" i="8"/>
  <c r="T2353" i="8"/>
  <c r="S2353" i="8"/>
  <c r="R2353" i="8"/>
  <c r="AE2352" i="8"/>
  <c r="Y2352" i="8"/>
  <c r="AF2352" i="8" s="1"/>
  <c r="X2352" i="8"/>
  <c r="W2352" i="8"/>
  <c r="AD2352" i="8" s="1"/>
  <c r="V2352" i="8"/>
  <c r="U2352" i="8"/>
  <c r="T2352" i="8"/>
  <c r="S2352" i="8"/>
  <c r="R2352" i="8"/>
  <c r="AI2352" i="8" s="1"/>
  <c r="Y2351" i="8"/>
  <c r="AF2351" i="8" s="1"/>
  <c r="X2351" i="8"/>
  <c r="AE2351" i="8" s="1"/>
  <c r="W2351" i="8"/>
  <c r="AD2351" i="8" s="1"/>
  <c r="V2351" i="8"/>
  <c r="U2351" i="8"/>
  <c r="T2351" i="8"/>
  <c r="S2351" i="8"/>
  <c r="R2351" i="8"/>
  <c r="Y2350" i="8"/>
  <c r="AF2350" i="8" s="1"/>
  <c r="X2350" i="8"/>
  <c r="AE2350" i="8" s="1"/>
  <c r="W2350" i="8"/>
  <c r="AD2350" i="8" s="1"/>
  <c r="V2350" i="8"/>
  <c r="U2350" i="8"/>
  <c r="T2350" i="8"/>
  <c r="S2350" i="8"/>
  <c r="AI2350" i="8" s="1"/>
  <c r="R2350" i="8"/>
  <c r="AF2349" i="8"/>
  <c r="Y2349" i="8"/>
  <c r="X2349" i="8"/>
  <c r="AE2349" i="8" s="1"/>
  <c r="W2349" i="8"/>
  <c r="AD2349" i="8" s="1"/>
  <c r="V2349" i="8"/>
  <c r="U2349" i="8"/>
  <c r="T2349" i="8"/>
  <c r="S2349" i="8"/>
  <c r="AI2349" i="8" s="1"/>
  <c r="R2349" i="8"/>
  <c r="AE2348" i="8"/>
  <c r="Y2348" i="8"/>
  <c r="AF2348" i="8" s="1"/>
  <c r="X2348" i="8"/>
  <c r="W2348" i="8"/>
  <c r="AD2348" i="8" s="1"/>
  <c r="V2348" i="8"/>
  <c r="U2348" i="8"/>
  <c r="T2348" i="8"/>
  <c r="S2348" i="8"/>
  <c r="R2348" i="8"/>
  <c r="Y2347" i="8"/>
  <c r="AF2347" i="8" s="1"/>
  <c r="X2347" i="8"/>
  <c r="AE2347" i="8" s="1"/>
  <c r="W2347" i="8"/>
  <c r="AD2347" i="8" s="1"/>
  <c r="V2347" i="8"/>
  <c r="U2347" i="8"/>
  <c r="T2347" i="8"/>
  <c r="S2347" i="8"/>
  <c r="AI2347" i="8" s="1"/>
  <c r="R2347" i="8"/>
  <c r="AF2346" i="8"/>
  <c r="Y2346" i="8"/>
  <c r="X2346" i="8"/>
  <c r="AE2346" i="8" s="1"/>
  <c r="W2346" i="8"/>
  <c r="AD2346" i="8" s="1"/>
  <c r="V2346" i="8"/>
  <c r="U2346" i="8"/>
  <c r="T2346" i="8"/>
  <c r="S2346" i="8"/>
  <c r="AI2346" i="8" s="1"/>
  <c r="R2346" i="8"/>
  <c r="Y2345" i="8"/>
  <c r="AF2345" i="8" s="1"/>
  <c r="X2345" i="8"/>
  <c r="AE2345" i="8" s="1"/>
  <c r="W2345" i="8"/>
  <c r="AD2345" i="8" s="1"/>
  <c r="V2345" i="8"/>
  <c r="AC2345" i="8" s="1"/>
  <c r="U2345" i="8"/>
  <c r="T2345" i="8"/>
  <c r="S2345" i="8"/>
  <c r="R2345" i="8"/>
  <c r="Y2344" i="8"/>
  <c r="AF2344" i="8" s="1"/>
  <c r="X2344" i="8"/>
  <c r="AE2344" i="8" s="1"/>
  <c r="W2344" i="8"/>
  <c r="AD2344" i="8" s="1"/>
  <c r="V2344" i="8"/>
  <c r="U2344" i="8"/>
  <c r="T2344" i="8"/>
  <c r="S2344" i="8"/>
  <c r="R2344" i="8"/>
  <c r="AE2343" i="8"/>
  <c r="Y2343" i="8"/>
  <c r="AF2343" i="8" s="1"/>
  <c r="X2343" i="8"/>
  <c r="W2343" i="8"/>
  <c r="AD2343" i="8" s="1"/>
  <c r="V2343" i="8"/>
  <c r="U2343" i="8"/>
  <c r="T2343" i="8"/>
  <c r="S2343" i="8"/>
  <c r="AI2343" i="8" s="1"/>
  <c r="R2343" i="8"/>
  <c r="Y2342" i="8"/>
  <c r="AF2342" i="8" s="1"/>
  <c r="X2342" i="8"/>
  <c r="AE2342" i="8" s="1"/>
  <c r="W2342" i="8"/>
  <c r="AD2342" i="8" s="1"/>
  <c r="V2342" i="8"/>
  <c r="U2342" i="8"/>
  <c r="T2342" i="8"/>
  <c r="S2342" i="8"/>
  <c r="AI2342" i="8" s="1"/>
  <c r="R2342" i="8"/>
  <c r="AI2341" i="8"/>
  <c r="Y2341" i="8"/>
  <c r="AF2341" i="8" s="1"/>
  <c r="X2341" i="8"/>
  <c r="AE2341" i="8" s="1"/>
  <c r="W2341" i="8"/>
  <c r="AD2341" i="8" s="1"/>
  <c r="V2341" i="8"/>
  <c r="U2341" i="8"/>
  <c r="T2341" i="8"/>
  <c r="S2341" i="8"/>
  <c r="R2341" i="8"/>
  <c r="AF2340" i="8"/>
  <c r="Y2340" i="8"/>
  <c r="X2340" i="8"/>
  <c r="AE2340" i="8" s="1"/>
  <c r="W2340" i="8"/>
  <c r="AD2340" i="8" s="1"/>
  <c r="V2340" i="8"/>
  <c r="U2340" i="8"/>
  <c r="T2340" i="8"/>
  <c r="AJ2340" i="8" s="1"/>
  <c r="S2340" i="8"/>
  <c r="R2340" i="8"/>
  <c r="AI2340" i="8" s="1"/>
  <c r="AD2339" i="8"/>
  <c r="Y2339" i="8"/>
  <c r="AF2339" i="8" s="1"/>
  <c r="X2339" i="8"/>
  <c r="AE2339" i="8" s="1"/>
  <c r="W2339" i="8"/>
  <c r="V2339" i="8"/>
  <c r="U2339" i="8"/>
  <c r="T2339" i="8"/>
  <c r="S2339" i="8"/>
  <c r="R2339" i="8"/>
  <c r="AB2339" i="8" s="1"/>
  <c r="Y2338" i="8"/>
  <c r="AF2338" i="8" s="1"/>
  <c r="X2338" i="8"/>
  <c r="AE2338" i="8" s="1"/>
  <c r="W2338" i="8"/>
  <c r="AD2338" i="8" s="1"/>
  <c r="V2338" i="8"/>
  <c r="U2338" i="8"/>
  <c r="T2338" i="8"/>
  <c r="AC2338" i="8" s="1"/>
  <c r="S2338" i="8"/>
  <c r="R2338" i="8"/>
  <c r="AB2338" i="8" s="1"/>
  <c r="AF2337" i="8"/>
  <c r="Y2337" i="8"/>
  <c r="X2337" i="8"/>
  <c r="AE2337" i="8" s="1"/>
  <c r="W2337" i="8"/>
  <c r="AD2337" i="8" s="1"/>
  <c r="V2337" i="8"/>
  <c r="U2337" i="8"/>
  <c r="T2337" i="8"/>
  <c r="S2337" i="8"/>
  <c r="R2337" i="8"/>
  <c r="AI2337" i="8" s="1"/>
  <c r="AE2336" i="8"/>
  <c r="Y2336" i="8"/>
  <c r="AF2336" i="8" s="1"/>
  <c r="X2336" i="8"/>
  <c r="W2336" i="8"/>
  <c r="AD2336" i="8" s="1"/>
  <c r="V2336" i="8"/>
  <c r="U2336" i="8"/>
  <c r="T2336" i="8"/>
  <c r="S2336" i="8"/>
  <c r="R2336" i="8"/>
  <c r="Y2335" i="8"/>
  <c r="AF2335" i="8" s="1"/>
  <c r="X2335" i="8"/>
  <c r="AE2335" i="8" s="1"/>
  <c r="W2335" i="8"/>
  <c r="AD2335" i="8" s="1"/>
  <c r="V2335" i="8"/>
  <c r="U2335" i="8"/>
  <c r="T2335" i="8"/>
  <c r="S2335" i="8"/>
  <c r="AI2335" i="8" s="1"/>
  <c r="R2335" i="8"/>
  <c r="AJ2334" i="8"/>
  <c r="Y2334" i="8"/>
  <c r="AF2334" i="8" s="1"/>
  <c r="X2334" i="8"/>
  <c r="AE2334" i="8" s="1"/>
  <c r="W2334" i="8"/>
  <c r="AD2334" i="8" s="1"/>
  <c r="V2334" i="8"/>
  <c r="U2334" i="8"/>
  <c r="T2334" i="8"/>
  <c r="AC2334" i="8" s="1"/>
  <c r="S2334" i="8"/>
  <c r="R2334" i="8"/>
  <c r="AI2334" i="8" s="1"/>
  <c r="AF2333" i="8"/>
  <c r="Y2333" i="8"/>
  <c r="X2333" i="8"/>
  <c r="AE2333" i="8" s="1"/>
  <c r="W2333" i="8"/>
  <c r="AD2333" i="8" s="1"/>
  <c r="V2333" i="8"/>
  <c r="U2333" i="8"/>
  <c r="T2333" i="8"/>
  <c r="AC2333" i="8" s="1"/>
  <c r="S2333" i="8"/>
  <c r="R2333" i="8"/>
  <c r="AI2333" i="8" s="1"/>
  <c r="AD2332" i="8"/>
  <c r="Y2332" i="8"/>
  <c r="AF2332" i="8" s="1"/>
  <c r="X2332" i="8"/>
  <c r="AE2332" i="8" s="1"/>
  <c r="W2332" i="8"/>
  <c r="V2332" i="8"/>
  <c r="U2332" i="8"/>
  <c r="T2332" i="8"/>
  <c r="S2332" i="8"/>
  <c r="R2332" i="8"/>
  <c r="AI2332" i="8" s="1"/>
  <c r="Y2331" i="8"/>
  <c r="AF2331" i="8" s="1"/>
  <c r="X2331" i="8"/>
  <c r="AE2331" i="8" s="1"/>
  <c r="W2331" i="8"/>
  <c r="AD2331" i="8" s="1"/>
  <c r="V2331" i="8"/>
  <c r="U2331" i="8"/>
  <c r="T2331" i="8"/>
  <c r="S2331" i="8"/>
  <c r="AI2331" i="8" s="1"/>
  <c r="R2331" i="8"/>
  <c r="Y2330" i="8"/>
  <c r="AF2330" i="8" s="1"/>
  <c r="X2330" i="8"/>
  <c r="AE2330" i="8" s="1"/>
  <c r="W2330" i="8"/>
  <c r="AD2330" i="8" s="1"/>
  <c r="V2330" i="8"/>
  <c r="AC2330" i="8" s="1"/>
  <c r="U2330" i="8"/>
  <c r="T2330" i="8"/>
  <c r="AJ2330" i="8" s="1"/>
  <c r="S2330" i="8"/>
  <c r="R2330" i="8"/>
  <c r="AF2329" i="8"/>
  <c r="Y2329" i="8"/>
  <c r="X2329" i="8"/>
  <c r="AE2329" i="8" s="1"/>
  <c r="W2329" i="8"/>
  <c r="AD2329" i="8" s="1"/>
  <c r="V2329" i="8"/>
  <c r="U2329" i="8"/>
  <c r="T2329" i="8"/>
  <c r="AJ2329" i="8" s="1"/>
  <c r="S2329" i="8"/>
  <c r="R2329" i="8"/>
  <c r="AD2328" i="8"/>
  <c r="Y2328" i="8"/>
  <c r="AF2328" i="8" s="1"/>
  <c r="X2328" i="8"/>
  <c r="AE2328" i="8" s="1"/>
  <c r="W2328" i="8"/>
  <c r="V2328" i="8"/>
  <c r="U2328" i="8"/>
  <c r="T2328" i="8"/>
  <c r="S2328" i="8"/>
  <c r="R2328" i="8"/>
  <c r="AI2328" i="8" s="1"/>
  <c r="Y2327" i="8"/>
  <c r="AF2327" i="8" s="1"/>
  <c r="X2327" i="8"/>
  <c r="AE2327" i="8" s="1"/>
  <c r="W2327" i="8"/>
  <c r="AD2327" i="8" s="1"/>
  <c r="V2327" i="8"/>
  <c r="U2327" i="8"/>
  <c r="T2327" i="8"/>
  <c r="S2327" i="8"/>
  <c r="AI2327" i="8" s="1"/>
  <c r="R2327" i="8"/>
  <c r="Y2326" i="8"/>
  <c r="AF2326" i="8" s="1"/>
  <c r="X2326" i="8"/>
  <c r="AE2326" i="8" s="1"/>
  <c r="W2326" i="8"/>
  <c r="AD2326" i="8" s="1"/>
  <c r="V2326" i="8"/>
  <c r="U2326" i="8"/>
  <c r="T2326" i="8"/>
  <c r="S2326" i="8"/>
  <c r="AI2326" i="8" s="1"/>
  <c r="R2326" i="8"/>
  <c r="AF2325" i="8"/>
  <c r="Y2325" i="8"/>
  <c r="X2325" i="8"/>
  <c r="AE2325" i="8" s="1"/>
  <c r="W2325" i="8"/>
  <c r="AD2325" i="8" s="1"/>
  <c r="V2325" i="8"/>
  <c r="U2325" i="8"/>
  <c r="T2325" i="8"/>
  <c r="S2325" i="8"/>
  <c r="R2325" i="8"/>
  <c r="AE2324" i="8"/>
  <c r="Y2324" i="8"/>
  <c r="AF2324" i="8" s="1"/>
  <c r="X2324" i="8"/>
  <c r="W2324" i="8"/>
  <c r="AD2324" i="8" s="1"/>
  <c r="V2324" i="8"/>
  <c r="U2324" i="8"/>
  <c r="T2324" i="8"/>
  <c r="S2324" i="8"/>
  <c r="R2324" i="8"/>
  <c r="Y2323" i="8"/>
  <c r="AF2323" i="8" s="1"/>
  <c r="X2323" i="8"/>
  <c r="AE2323" i="8" s="1"/>
  <c r="W2323" i="8"/>
  <c r="AD2323" i="8" s="1"/>
  <c r="V2323" i="8"/>
  <c r="U2323" i="8"/>
  <c r="T2323" i="8"/>
  <c r="AC2323" i="8" s="1"/>
  <c r="S2323" i="8"/>
  <c r="AI2323" i="8" s="1"/>
  <c r="R2323" i="8"/>
  <c r="AI2322" i="8"/>
  <c r="AF2322" i="8"/>
  <c r="Y2322" i="8"/>
  <c r="X2322" i="8"/>
  <c r="AE2322" i="8" s="1"/>
  <c r="W2322" i="8"/>
  <c r="AD2322" i="8" s="1"/>
  <c r="V2322" i="8"/>
  <c r="U2322" i="8"/>
  <c r="T2322" i="8"/>
  <c r="S2322" i="8"/>
  <c r="R2322" i="8"/>
  <c r="AE2321" i="8"/>
  <c r="Y2321" i="8"/>
  <c r="AF2321" i="8" s="1"/>
  <c r="X2321" i="8"/>
  <c r="W2321" i="8"/>
  <c r="AD2321" i="8" s="1"/>
  <c r="V2321" i="8"/>
  <c r="AC2321" i="8" s="1"/>
  <c r="U2321" i="8"/>
  <c r="T2321" i="8"/>
  <c r="S2321" i="8"/>
  <c r="R2321" i="8"/>
  <c r="AB2321" i="8" s="1"/>
  <c r="Y2320" i="8"/>
  <c r="AF2320" i="8" s="1"/>
  <c r="X2320" i="8"/>
  <c r="AE2320" i="8" s="1"/>
  <c r="W2320" i="8"/>
  <c r="AD2320" i="8" s="1"/>
  <c r="V2320" i="8"/>
  <c r="U2320" i="8"/>
  <c r="T2320" i="8"/>
  <c r="S2320" i="8"/>
  <c r="R2320" i="8"/>
  <c r="AD2319" i="8"/>
  <c r="Y2319" i="8"/>
  <c r="AF2319" i="8" s="1"/>
  <c r="X2319" i="8"/>
  <c r="AE2319" i="8" s="1"/>
  <c r="W2319" i="8"/>
  <c r="V2319" i="8"/>
  <c r="U2319" i="8"/>
  <c r="T2319" i="8"/>
  <c r="S2319" i="8"/>
  <c r="R2319" i="8"/>
  <c r="AB2319" i="8" s="1"/>
  <c r="Y2318" i="8"/>
  <c r="AF2318" i="8" s="1"/>
  <c r="X2318" i="8"/>
  <c r="AE2318" i="8" s="1"/>
  <c r="W2318" i="8"/>
  <c r="AD2318" i="8" s="1"/>
  <c r="V2318" i="8"/>
  <c r="U2318" i="8"/>
  <c r="T2318" i="8"/>
  <c r="S2318" i="8"/>
  <c r="R2318" i="8"/>
  <c r="AB2318" i="8" s="1"/>
  <c r="AF2317" i="8"/>
  <c r="Y2317" i="8"/>
  <c r="X2317" i="8"/>
  <c r="AE2317" i="8" s="1"/>
  <c r="W2317" i="8"/>
  <c r="AD2317" i="8" s="1"/>
  <c r="V2317" i="8"/>
  <c r="U2317" i="8"/>
  <c r="T2317" i="8"/>
  <c r="S2317" i="8"/>
  <c r="R2317" i="8"/>
  <c r="AD2316" i="8"/>
  <c r="Y2316" i="8"/>
  <c r="AF2316" i="8" s="1"/>
  <c r="X2316" i="8"/>
  <c r="AE2316" i="8" s="1"/>
  <c r="W2316" i="8"/>
  <c r="V2316" i="8"/>
  <c r="U2316" i="8"/>
  <c r="T2316" i="8"/>
  <c r="S2316" i="8"/>
  <c r="R2316" i="8"/>
  <c r="AI2316" i="8" s="1"/>
  <c r="Y2315" i="8"/>
  <c r="AF2315" i="8" s="1"/>
  <c r="X2315" i="8"/>
  <c r="AE2315" i="8" s="1"/>
  <c r="W2315" i="8"/>
  <c r="AD2315" i="8" s="1"/>
  <c r="V2315" i="8"/>
  <c r="U2315" i="8"/>
  <c r="T2315" i="8"/>
  <c r="AC2315" i="8" s="1"/>
  <c r="S2315" i="8"/>
  <c r="AI2315" i="8" s="1"/>
  <c r="R2315" i="8"/>
  <c r="Y2314" i="8"/>
  <c r="AF2314" i="8" s="1"/>
  <c r="X2314" i="8"/>
  <c r="AE2314" i="8" s="1"/>
  <c r="W2314" i="8"/>
  <c r="AD2314" i="8" s="1"/>
  <c r="V2314" i="8"/>
  <c r="U2314" i="8"/>
  <c r="T2314" i="8"/>
  <c r="S2314" i="8"/>
  <c r="R2314" i="8"/>
  <c r="AF2313" i="8"/>
  <c r="AE2313" i="8"/>
  <c r="Y2313" i="8"/>
  <c r="X2313" i="8"/>
  <c r="W2313" i="8"/>
  <c r="AD2313" i="8" s="1"/>
  <c r="V2313" i="8"/>
  <c r="AC2313" i="8" s="1"/>
  <c r="U2313" i="8"/>
  <c r="T2313" i="8"/>
  <c r="S2313" i="8"/>
  <c r="R2313" i="8"/>
  <c r="Y2312" i="8"/>
  <c r="AF2312" i="8" s="1"/>
  <c r="X2312" i="8"/>
  <c r="AE2312" i="8" s="1"/>
  <c r="W2312" i="8"/>
  <c r="AD2312" i="8" s="1"/>
  <c r="V2312" i="8"/>
  <c r="U2312" i="8"/>
  <c r="T2312" i="8"/>
  <c r="S2312" i="8"/>
  <c r="R2312" i="8"/>
  <c r="AI2312" i="8" s="1"/>
  <c r="Y2311" i="8"/>
  <c r="AF2311" i="8" s="1"/>
  <c r="X2311" i="8"/>
  <c r="AE2311" i="8" s="1"/>
  <c r="W2311" i="8"/>
  <c r="AD2311" i="8" s="1"/>
  <c r="V2311" i="8"/>
  <c r="U2311" i="8"/>
  <c r="T2311" i="8"/>
  <c r="S2311" i="8"/>
  <c r="R2311" i="8"/>
  <c r="AB2311" i="8" s="1"/>
  <c r="Y2310" i="8"/>
  <c r="AF2310" i="8" s="1"/>
  <c r="X2310" i="8"/>
  <c r="AE2310" i="8" s="1"/>
  <c r="W2310" i="8"/>
  <c r="AD2310" i="8" s="1"/>
  <c r="V2310" i="8"/>
  <c r="U2310" i="8"/>
  <c r="T2310" i="8"/>
  <c r="AC2310" i="8" s="1"/>
  <c r="S2310" i="8"/>
  <c r="R2310" i="8"/>
  <c r="AE2309" i="8"/>
  <c r="Y2309" i="8"/>
  <c r="AF2309" i="8" s="1"/>
  <c r="X2309" i="8"/>
  <c r="W2309" i="8"/>
  <c r="AD2309" i="8" s="1"/>
  <c r="V2309" i="8"/>
  <c r="U2309" i="8"/>
  <c r="T2309" i="8"/>
  <c r="S2309" i="8"/>
  <c r="R2309" i="8"/>
  <c r="AI2309" i="8" s="1"/>
  <c r="AF2308" i="8"/>
  <c r="Y2308" i="8"/>
  <c r="X2308" i="8"/>
  <c r="AE2308" i="8" s="1"/>
  <c r="W2308" i="8"/>
  <c r="AD2308" i="8" s="1"/>
  <c r="V2308" i="8"/>
  <c r="U2308" i="8"/>
  <c r="T2308" i="8"/>
  <c r="S2308" i="8"/>
  <c r="R2308" i="8"/>
  <c r="Y2307" i="8"/>
  <c r="AF2307" i="8" s="1"/>
  <c r="X2307" i="8"/>
  <c r="AE2307" i="8" s="1"/>
  <c r="W2307" i="8"/>
  <c r="AD2307" i="8" s="1"/>
  <c r="V2307" i="8"/>
  <c r="U2307" i="8"/>
  <c r="T2307" i="8"/>
  <c r="S2307" i="8"/>
  <c r="R2307" i="8"/>
  <c r="AD2306" i="8"/>
  <c r="Y2306" i="8"/>
  <c r="AF2306" i="8" s="1"/>
  <c r="X2306" i="8"/>
  <c r="AE2306" i="8" s="1"/>
  <c r="W2306" i="8"/>
  <c r="V2306" i="8"/>
  <c r="U2306" i="8"/>
  <c r="T2306" i="8"/>
  <c r="AJ2306" i="8" s="1"/>
  <c r="S2306" i="8"/>
  <c r="R2306" i="8"/>
  <c r="AB2306" i="8" s="1"/>
  <c r="Y2305" i="8"/>
  <c r="AF2305" i="8" s="1"/>
  <c r="X2305" i="8"/>
  <c r="AE2305" i="8" s="1"/>
  <c r="W2305" i="8"/>
  <c r="AD2305" i="8" s="1"/>
  <c r="V2305" i="8"/>
  <c r="U2305" i="8"/>
  <c r="T2305" i="8"/>
  <c r="AC2305" i="8" s="1"/>
  <c r="S2305" i="8"/>
  <c r="AI2305" i="8" s="1"/>
  <c r="R2305" i="8"/>
  <c r="Y2304" i="8"/>
  <c r="AF2304" i="8" s="1"/>
  <c r="X2304" i="8"/>
  <c r="AE2304" i="8" s="1"/>
  <c r="W2304" i="8"/>
  <c r="AD2304" i="8" s="1"/>
  <c r="V2304" i="8"/>
  <c r="U2304" i="8"/>
  <c r="T2304" i="8"/>
  <c r="S2304" i="8"/>
  <c r="R2304" i="8"/>
  <c r="Y2303" i="8"/>
  <c r="AF2303" i="8" s="1"/>
  <c r="X2303" i="8"/>
  <c r="AE2303" i="8" s="1"/>
  <c r="W2303" i="8"/>
  <c r="AD2303" i="8" s="1"/>
  <c r="V2303" i="8"/>
  <c r="U2303" i="8"/>
  <c r="T2303" i="8"/>
  <c r="S2303" i="8"/>
  <c r="R2303" i="8"/>
  <c r="AI2303" i="8" s="1"/>
  <c r="AD2302" i="8"/>
  <c r="Y2302" i="8"/>
  <c r="AF2302" i="8" s="1"/>
  <c r="X2302" i="8"/>
  <c r="AE2302" i="8" s="1"/>
  <c r="W2302" i="8"/>
  <c r="V2302" i="8"/>
  <c r="U2302" i="8"/>
  <c r="T2302" i="8"/>
  <c r="S2302" i="8"/>
  <c r="R2302" i="8"/>
  <c r="AB2302" i="8" s="1"/>
  <c r="Y2301" i="8"/>
  <c r="AF2301" i="8" s="1"/>
  <c r="X2301" i="8"/>
  <c r="AE2301" i="8" s="1"/>
  <c r="W2301" i="8"/>
  <c r="AD2301" i="8" s="1"/>
  <c r="V2301" i="8"/>
  <c r="U2301" i="8"/>
  <c r="T2301" i="8"/>
  <c r="AC2301" i="8" s="1"/>
  <c r="S2301" i="8"/>
  <c r="AI2301" i="8" s="1"/>
  <c r="R2301" i="8"/>
  <c r="Y2300" i="8"/>
  <c r="AF2300" i="8" s="1"/>
  <c r="X2300" i="8"/>
  <c r="AE2300" i="8" s="1"/>
  <c r="W2300" i="8"/>
  <c r="AD2300" i="8" s="1"/>
  <c r="V2300" i="8"/>
  <c r="U2300" i="8"/>
  <c r="T2300" i="8"/>
  <c r="S2300" i="8"/>
  <c r="R2300" i="8"/>
  <c r="Y2299" i="8"/>
  <c r="AF2299" i="8" s="1"/>
  <c r="X2299" i="8"/>
  <c r="AE2299" i="8" s="1"/>
  <c r="W2299" i="8"/>
  <c r="AD2299" i="8" s="1"/>
  <c r="V2299" i="8"/>
  <c r="U2299" i="8"/>
  <c r="T2299" i="8"/>
  <c r="S2299" i="8"/>
  <c r="R2299" i="8"/>
  <c r="AI2299" i="8" s="1"/>
  <c r="AD2298" i="8"/>
  <c r="Y2298" i="8"/>
  <c r="AF2298" i="8" s="1"/>
  <c r="X2298" i="8"/>
  <c r="AE2298" i="8" s="1"/>
  <c r="W2298" i="8"/>
  <c r="V2298" i="8"/>
  <c r="U2298" i="8"/>
  <c r="T2298" i="8"/>
  <c r="S2298" i="8"/>
  <c r="R2298" i="8"/>
  <c r="AB2298" i="8" s="1"/>
  <c r="Y2297" i="8"/>
  <c r="AF2297" i="8" s="1"/>
  <c r="X2297" i="8"/>
  <c r="AE2297" i="8" s="1"/>
  <c r="W2297" i="8"/>
  <c r="AD2297" i="8" s="1"/>
  <c r="V2297" i="8"/>
  <c r="U2297" i="8"/>
  <c r="T2297" i="8"/>
  <c r="AC2297" i="8" s="1"/>
  <c r="S2297" i="8"/>
  <c r="AI2297" i="8" s="1"/>
  <c r="R2297" i="8"/>
  <c r="Y2296" i="8"/>
  <c r="AF2296" i="8" s="1"/>
  <c r="X2296" i="8"/>
  <c r="AE2296" i="8" s="1"/>
  <c r="W2296" i="8"/>
  <c r="AD2296" i="8" s="1"/>
  <c r="V2296" i="8"/>
  <c r="U2296" i="8"/>
  <c r="T2296" i="8"/>
  <c r="AJ2296" i="8" s="1"/>
  <c r="S2296" i="8"/>
  <c r="R2296" i="8"/>
  <c r="Y2295" i="8"/>
  <c r="AF2295" i="8" s="1"/>
  <c r="X2295" i="8"/>
  <c r="AE2295" i="8" s="1"/>
  <c r="W2295" i="8"/>
  <c r="AD2295" i="8" s="1"/>
  <c r="V2295" i="8"/>
  <c r="U2295" i="8"/>
  <c r="T2295" i="8"/>
  <c r="S2295" i="8"/>
  <c r="R2295" i="8"/>
  <c r="AI2295" i="8" s="1"/>
  <c r="AD2294" i="8"/>
  <c r="Y2294" i="8"/>
  <c r="AF2294" i="8" s="1"/>
  <c r="X2294" i="8"/>
  <c r="AE2294" i="8" s="1"/>
  <c r="W2294" i="8"/>
  <c r="V2294" i="8"/>
  <c r="U2294" i="8"/>
  <c r="T2294" i="8"/>
  <c r="S2294" i="8"/>
  <c r="R2294" i="8"/>
  <c r="AB2294" i="8" s="1"/>
  <c r="Y2293" i="8"/>
  <c r="AF2293" i="8" s="1"/>
  <c r="X2293" i="8"/>
  <c r="AE2293" i="8" s="1"/>
  <c r="W2293" i="8"/>
  <c r="AD2293" i="8" s="1"/>
  <c r="V2293" i="8"/>
  <c r="U2293" i="8"/>
  <c r="T2293" i="8"/>
  <c r="AC2293" i="8" s="1"/>
  <c r="S2293" i="8"/>
  <c r="AI2293" i="8" s="1"/>
  <c r="R2293" i="8"/>
  <c r="Y2292" i="8"/>
  <c r="AF2292" i="8" s="1"/>
  <c r="X2292" i="8"/>
  <c r="AE2292" i="8" s="1"/>
  <c r="W2292" i="8"/>
  <c r="AD2292" i="8" s="1"/>
  <c r="V2292" i="8"/>
  <c r="U2292" i="8"/>
  <c r="T2292" i="8"/>
  <c r="AJ2292" i="8" s="1"/>
  <c r="S2292" i="8"/>
  <c r="R2292" i="8"/>
  <c r="Y2291" i="8"/>
  <c r="AF2291" i="8" s="1"/>
  <c r="X2291" i="8"/>
  <c r="AE2291" i="8" s="1"/>
  <c r="W2291" i="8"/>
  <c r="AD2291" i="8" s="1"/>
  <c r="V2291" i="8"/>
  <c r="U2291" i="8"/>
  <c r="AC2291" i="8" s="1"/>
  <c r="T2291" i="8"/>
  <c r="S2291" i="8"/>
  <c r="R2291" i="8"/>
  <c r="AI2291" i="8" s="1"/>
  <c r="AJ2290" i="8"/>
  <c r="Y2290" i="8"/>
  <c r="AF2290" i="8" s="1"/>
  <c r="X2290" i="8"/>
  <c r="AE2290" i="8" s="1"/>
  <c r="W2290" i="8"/>
  <c r="AD2290" i="8" s="1"/>
  <c r="V2290" i="8"/>
  <c r="U2290" i="8"/>
  <c r="T2290" i="8"/>
  <c r="S2290" i="8"/>
  <c r="R2290" i="8"/>
  <c r="Y2289" i="8"/>
  <c r="AF2289" i="8" s="1"/>
  <c r="X2289" i="8"/>
  <c r="AE2289" i="8" s="1"/>
  <c r="W2289" i="8"/>
  <c r="AD2289" i="8" s="1"/>
  <c r="V2289" i="8"/>
  <c r="U2289" i="8"/>
  <c r="T2289" i="8"/>
  <c r="S2289" i="8"/>
  <c r="AI2289" i="8" s="1"/>
  <c r="R2289" i="8"/>
  <c r="Y2288" i="8"/>
  <c r="AF2288" i="8" s="1"/>
  <c r="X2288" i="8"/>
  <c r="AE2288" i="8" s="1"/>
  <c r="W2288" i="8"/>
  <c r="AD2288" i="8" s="1"/>
  <c r="V2288" i="8"/>
  <c r="U2288" i="8"/>
  <c r="T2288" i="8"/>
  <c r="S2288" i="8"/>
  <c r="R2288" i="8"/>
  <c r="AI2288" i="8" s="1"/>
  <c r="AE2287" i="8"/>
  <c r="Y2287" i="8"/>
  <c r="AF2287" i="8" s="1"/>
  <c r="X2287" i="8"/>
  <c r="W2287" i="8"/>
  <c r="AD2287" i="8" s="1"/>
  <c r="V2287" i="8"/>
  <c r="U2287" i="8"/>
  <c r="T2287" i="8"/>
  <c r="S2287" i="8"/>
  <c r="R2287" i="8"/>
  <c r="AI2287" i="8" s="1"/>
  <c r="Y2286" i="8"/>
  <c r="AF2286" i="8" s="1"/>
  <c r="X2286" i="8"/>
  <c r="AE2286" i="8" s="1"/>
  <c r="W2286" i="8"/>
  <c r="AD2286" i="8" s="1"/>
  <c r="V2286" i="8"/>
  <c r="U2286" i="8"/>
  <c r="T2286" i="8"/>
  <c r="S2286" i="8"/>
  <c r="R2286" i="8"/>
  <c r="Y2285" i="8"/>
  <c r="AF2285" i="8" s="1"/>
  <c r="X2285" i="8"/>
  <c r="AE2285" i="8" s="1"/>
  <c r="W2285" i="8"/>
  <c r="AD2285" i="8" s="1"/>
  <c r="V2285" i="8"/>
  <c r="U2285" i="8"/>
  <c r="T2285" i="8"/>
  <c r="S2285" i="8"/>
  <c r="R2285" i="8"/>
  <c r="AB2285" i="8" s="1"/>
  <c r="AF2284" i="8"/>
  <c r="Y2284" i="8"/>
  <c r="X2284" i="8"/>
  <c r="AE2284" i="8" s="1"/>
  <c r="W2284" i="8"/>
  <c r="AD2284" i="8" s="1"/>
  <c r="V2284" i="8"/>
  <c r="AC2284" i="8" s="1"/>
  <c r="U2284" i="8"/>
  <c r="T2284" i="8"/>
  <c r="S2284" i="8"/>
  <c r="R2284" i="8"/>
  <c r="AB2284" i="8" s="1"/>
  <c r="AE2283" i="8"/>
  <c r="Y2283" i="8"/>
  <c r="AF2283" i="8" s="1"/>
  <c r="X2283" i="8"/>
  <c r="W2283" i="8"/>
  <c r="AD2283" i="8" s="1"/>
  <c r="V2283" i="8"/>
  <c r="U2283" i="8"/>
  <c r="T2283" i="8"/>
  <c r="S2283" i="8"/>
  <c r="R2283" i="8"/>
  <c r="Y2282" i="8"/>
  <c r="AF2282" i="8" s="1"/>
  <c r="X2282" i="8"/>
  <c r="AE2282" i="8" s="1"/>
  <c r="W2282" i="8"/>
  <c r="AD2282" i="8" s="1"/>
  <c r="V2282" i="8"/>
  <c r="U2282" i="8"/>
  <c r="T2282" i="8"/>
  <c r="AC2282" i="8" s="1"/>
  <c r="S2282" i="8"/>
  <c r="R2282" i="8"/>
  <c r="Y2281" i="8"/>
  <c r="AF2281" i="8" s="1"/>
  <c r="X2281" i="8"/>
  <c r="AE2281" i="8" s="1"/>
  <c r="W2281" i="8"/>
  <c r="AD2281" i="8" s="1"/>
  <c r="V2281" i="8"/>
  <c r="U2281" i="8"/>
  <c r="T2281" i="8"/>
  <c r="S2281" i="8"/>
  <c r="R2281" i="8"/>
  <c r="AB2281" i="8" s="1"/>
  <c r="AF2280" i="8"/>
  <c r="Y2280" i="8"/>
  <c r="X2280" i="8"/>
  <c r="AE2280" i="8" s="1"/>
  <c r="W2280" i="8"/>
  <c r="AD2280" i="8" s="1"/>
  <c r="V2280" i="8"/>
  <c r="AC2280" i="8" s="1"/>
  <c r="U2280" i="8"/>
  <c r="T2280" i="8"/>
  <c r="S2280" i="8"/>
  <c r="R2280" i="8"/>
  <c r="AB2280" i="8" s="1"/>
  <c r="AE2279" i="8"/>
  <c r="Y2279" i="8"/>
  <c r="AF2279" i="8" s="1"/>
  <c r="X2279" i="8"/>
  <c r="W2279" i="8"/>
  <c r="AD2279" i="8" s="1"/>
  <c r="V2279" i="8"/>
  <c r="U2279" i="8"/>
  <c r="T2279" i="8"/>
  <c r="S2279" i="8"/>
  <c r="R2279" i="8"/>
  <c r="Y2278" i="8"/>
  <c r="AF2278" i="8" s="1"/>
  <c r="X2278" i="8"/>
  <c r="AE2278" i="8" s="1"/>
  <c r="W2278" i="8"/>
  <c r="AD2278" i="8" s="1"/>
  <c r="V2278" i="8"/>
  <c r="U2278" i="8"/>
  <c r="T2278" i="8"/>
  <c r="AC2278" i="8" s="1"/>
  <c r="S2278" i="8"/>
  <c r="R2278" i="8"/>
  <c r="Y2277" i="8"/>
  <c r="AF2277" i="8" s="1"/>
  <c r="X2277" i="8"/>
  <c r="AE2277" i="8" s="1"/>
  <c r="W2277" i="8"/>
  <c r="AD2277" i="8" s="1"/>
  <c r="V2277" i="8"/>
  <c r="U2277" i="8"/>
  <c r="T2277" i="8"/>
  <c r="S2277" i="8"/>
  <c r="R2277" i="8"/>
  <c r="AD2276" i="8"/>
  <c r="Y2276" i="8"/>
  <c r="AF2276" i="8" s="1"/>
  <c r="X2276" i="8"/>
  <c r="AE2276" i="8" s="1"/>
  <c r="W2276" i="8"/>
  <c r="V2276" i="8"/>
  <c r="U2276" i="8"/>
  <c r="T2276" i="8"/>
  <c r="S2276" i="8"/>
  <c r="R2276" i="8"/>
  <c r="AI2276" i="8" s="1"/>
  <c r="AE2275" i="8"/>
  <c r="Y2275" i="8"/>
  <c r="AF2275" i="8" s="1"/>
  <c r="X2275" i="8"/>
  <c r="W2275" i="8"/>
  <c r="AD2275" i="8" s="1"/>
  <c r="V2275" i="8"/>
  <c r="U2275" i="8"/>
  <c r="T2275" i="8"/>
  <c r="S2275" i="8"/>
  <c r="AI2275" i="8" s="1"/>
  <c r="R2275" i="8"/>
  <c r="Y2274" i="8"/>
  <c r="AF2274" i="8" s="1"/>
  <c r="X2274" i="8"/>
  <c r="AE2274" i="8" s="1"/>
  <c r="W2274" i="8"/>
  <c r="AD2274" i="8" s="1"/>
  <c r="V2274" i="8"/>
  <c r="U2274" i="8"/>
  <c r="T2274" i="8"/>
  <c r="S2274" i="8"/>
  <c r="R2274" i="8"/>
  <c r="AB2274" i="8" s="1"/>
  <c r="AE2273" i="8"/>
  <c r="Y2273" i="8"/>
  <c r="AF2273" i="8" s="1"/>
  <c r="X2273" i="8"/>
  <c r="W2273" i="8"/>
  <c r="AD2273" i="8" s="1"/>
  <c r="V2273" i="8"/>
  <c r="U2273" i="8"/>
  <c r="T2273" i="8"/>
  <c r="AC2273" i="8" s="1"/>
  <c r="S2273" i="8"/>
  <c r="AI2273" i="8" s="1"/>
  <c r="R2273" i="8"/>
  <c r="Y2272" i="8"/>
  <c r="AF2272" i="8" s="1"/>
  <c r="X2272" i="8"/>
  <c r="AE2272" i="8" s="1"/>
  <c r="W2272" i="8"/>
  <c r="AD2272" i="8" s="1"/>
  <c r="V2272" i="8"/>
  <c r="U2272" i="8"/>
  <c r="T2272" i="8"/>
  <c r="S2272" i="8"/>
  <c r="R2272" i="8"/>
  <c r="AI2272" i="8" s="1"/>
  <c r="AE2271" i="8"/>
  <c r="Y2271" i="8"/>
  <c r="AF2271" i="8" s="1"/>
  <c r="X2271" i="8"/>
  <c r="W2271" i="8"/>
  <c r="AD2271" i="8" s="1"/>
  <c r="V2271" i="8"/>
  <c r="U2271" i="8"/>
  <c r="T2271" i="8"/>
  <c r="S2271" i="8"/>
  <c r="R2271" i="8"/>
  <c r="AB2271" i="8" s="1"/>
  <c r="AF2270" i="8"/>
  <c r="Y2270" i="8"/>
  <c r="X2270" i="8"/>
  <c r="AE2270" i="8" s="1"/>
  <c r="W2270" i="8"/>
  <c r="AD2270" i="8" s="1"/>
  <c r="V2270" i="8"/>
  <c r="U2270" i="8"/>
  <c r="T2270" i="8"/>
  <c r="AJ2270" i="8" s="1"/>
  <c r="S2270" i="8"/>
  <c r="R2270" i="8"/>
  <c r="Y2269" i="8"/>
  <c r="AF2269" i="8" s="1"/>
  <c r="X2269" i="8"/>
  <c r="AE2269" i="8" s="1"/>
  <c r="W2269" i="8"/>
  <c r="AD2269" i="8" s="1"/>
  <c r="V2269" i="8"/>
  <c r="AC2269" i="8" s="1"/>
  <c r="U2269" i="8"/>
  <c r="T2269" i="8"/>
  <c r="S2269" i="8"/>
  <c r="R2269" i="8"/>
  <c r="AB2269" i="8" s="1"/>
  <c r="AF2268" i="8"/>
  <c r="Y2268" i="8"/>
  <c r="X2268" i="8"/>
  <c r="AE2268" i="8" s="1"/>
  <c r="W2268" i="8"/>
  <c r="AD2268" i="8" s="1"/>
  <c r="V2268" i="8"/>
  <c r="U2268" i="8"/>
  <c r="T2268" i="8"/>
  <c r="AJ2268" i="8" s="1"/>
  <c r="S2268" i="8"/>
  <c r="R2268" i="8"/>
  <c r="Y2267" i="8"/>
  <c r="AF2267" i="8" s="1"/>
  <c r="X2267" i="8"/>
  <c r="AE2267" i="8" s="1"/>
  <c r="W2267" i="8"/>
  <c r="AD2267" i="8" s="1"/>
  <c r="V2267" i="8"/>
  <c r="U2267" i="8"/>
  <c r="T2267" i="8"/>
  <c r="S2267" i="8"/>
  <c r="R2267" i="8"/>
  <c r="AB2267" i="8" s="1"/>
  <c r="AF2266" i="8"/>
  <c r="Y2266" i="8"/>
  <c r="X2266" i="8"/>
  <c r="AE2266" i="8" s="1"/>
  <c r="W2266" i="8"/>
  <c r="AD2266" i="8" s="1"/>
  <c r="V2266" i="8"/>
  <c r="U2266" i="8"/>
  <c r="T2266" i="8"/>
  <c r="S2266" i="8"/>
  <c r="R2266" i="8"/>
  <c r="Y2265" i="8"/>
  <c r="AF2265" i="8" s="1"/>
  <c r="X2265" i="8"/>
  <c r="AE2265" i="8" s="1"/>
  <c r="W2265" i="8"/>
  <c r="AD2265" i="8" s="1"/>
  <c r="V2265" i="8"/>
  <c r="U2265" i="8"/>
  <c r="T2265" i="8"/>
  <c r="S2265" i="8"/>
  <c r="R2265" i="8"/>
  <c r="AB2265" i="8" s="1"/>
  <c r="AF2264" i="8"/>
  <c r="Y2264" i="8"/>
  <c r="X2264" i="8"/>
  <c r="AE2264" i="8" s="1"/>
  <c r="W2264" i="8"/>
  <c r="AD2264" i="8" s="1"/>
  <c r="V2264" i="8"/>
  <c r="U2264" i="8"/>
  <c r="T2264" i="8"/>
  <c r="S2264" i="8"/>
  <c r="R2264" i="8"/>
  <c r="Y2263" i="8"/>
  <c r="AF2263" i="8" s="1"/>
  <c r="X2263" i="8"/>
  <c r="AE2263" i="8" s="1"/>
  <c r="W2263" i="8"/>
  <c r="AD2263" i="8" s="1"/>
  <c r="V2263" i="8"/>
  <c r="U2263" i="8"/>
  <c r="T2263" i="8"/>
  <c r="AC2263" i="8" s="1"/>
  <c r="S2263" i="8"/>
  <c r="AI2263" i="8" s="1"/>
  <c r="R2263" i="8"/>
  <c r="AD2262" i="8"/>
  <c r="Y2262" i="8"/>
  <c r="AF2262" i="8" s="1"/>
  <c r="X2262" i="8"/>
  <c r="AE2262" i="8" s="1"/>
  <c r="W2262" i="8"/>
  <c r="V2262" i="8"/>
  <c r="U2262" i="8"/>
  <c r="T2262" i="8"/>
  <c r="S2262" i="8"/>
  <c r="R2262" i="8"/>
  <c r="AB2262" i="8" s="1"/>
  <c r="Y2261" i="8"/>
  <c r="AF2261" i="8" s="1"/>
  <c r="X2261" i="8"/>
  <c r="AE2261" i="8" s="1"/>
  <c r="W2261" i="8"/>
  <c r="AD2261" i="8" s="1"/>
  <c r="V2261" i="8"/>
  <c r="AC2261" i="8" s="1"/>
  <c r="U2261" i="8"/>
  <c r="T2261" i="8"/>
  <c r="S2261" i="8"/>
  <c r="R2261" i="8"/>
  <c r="AB2261" i="8" s="1"/>
  <c r="AF2260" i="8"/>
  <c r="AD2260" i="8"/>
  <c r="Y2260" i="8"/>
  <c r="X2260" i="8"/>
  <c r="AE2260" i="8" s="1"/>
  <c r="W2260" i="8"/>
  <c r="V2260" i="8"/>
  <c r="U2260" i="8"/>
  <c r="T2260" i="8"/>
  <c r="AJ2260" i="8" s="1"/>
  <c r="S2260" i="8"/>
  <c r="R2260" i="8"/>
  <c r="AI2260" i="8" s="1"/>
  <c r="Y2259" i="8"/>
  <c r="AF2259" i="8" s="1"/>
  <c r="X2259" i="8"/>
  <c r="AE2259" i="8" s="1"/>
  <c r="W2259" i="8"/>
  <c r="AD2259" i="8" s="1"/>
  <c r="V2259" i="8"/>
  <c r="U2259" i="8"/>
  <c r="T2259" i="8"/>
  <c r="S2259" i="8"/>
  <c r="AI2259" i="8" s="1"/>
  <c r="R2259" i="8"/>
  <c r="AF2258" i="8"/>
  <c r="Y2258" i="8"/>
  <c r="X2258" i="8"/>
  <c r="AE2258" i="8" s="1"/>
  <c r="W2258" i="8"/>
  <c r="AD2258" i="8" s="1"/>
  <c r="V2258" i="8"/>
  <c r="U2258" i="8"/>
  <c r="T2258" i="8"/>
  <c r="S2258" i="8"/>
  <c r="R2258" i="8"/>
  <c r="AE2257" i="8"/>
  <c r="Y2257" i="8"/>
  <c r="AF2257" i="8" s="1"/>
  <c r="X2257" i="8"/>
  <c r="W2257" i="8"/>
  <c r="AD2257" i="8" s="1"/>
  <c r="V2257" i="8"/>
  <c r="U2257" i="8"/>
  <c r="T2257" i="8"/>
  <c r="S2257" i="8"/>
  <c r="AI2257" i="8" s="1"/>
  <c r="R2257" i="8"/>
  <c r="AF2256" i="8"/>
  <c r="Y2256" i="8"/>
  <c r="X2256" i="8"/>
  <c r="AE2256" i="8" s="1"/>
  <c r="W2256" i="8"/>
  <c r="AD2256" i="8" s="1"/>
  <c r="V2256" i="8"/>
  <c r="U2256" i="8"/>
  <c r="T2256" i="8"/>
  <c r="S2256" i="8"/>
  <c r="R2256" i="8"/>
  <c r="Y2255" i="8"/>
  <c r="AF2255" i="8" s="1"/>
  <c r="X2255" i="8"/>
  <c r="AE2255" i="8" s="1"/>
  <c r="W2255" i="8"/>
  <c r="AD2255" i="8" s="1"/>
  <c r="V2255" i="8"/>
  <c r="U2255" i="8"/>
  <c r="T2255" i="8"/>
  <c r="AC2255" i="8" s="1"/>
  <c r="S2255" i="8"/>
  <c r="R2255" i="8"/>
  <c r="AB2255" i="8" s="1"/>
  <c r="AD2254" i="8"/>
  <c r="Y2254" i="8"/>
  <c r="AF2254" i="8" s="1"/>
  <c r="X2254" i="8"/>
  <c r="AE2254" i="8" s="1"/>
  <c r="W2254" i="8"/>
  <c r="V2254" i="8"/>
  <c r="U2254" i="8"/>
  <c r="T2254" i="8"/>
  <c r="S2254" i="8"/>
  <c r="R2254" i="8"/>
  <c r="AB2254" i="8" s="1"/>
  <c r="Y2253" i="8"/>
  <c r="AF2253" i="8" s="1"/>
  <c r="X2253" i="8"/>
  <c r="AE2253" i="8" s="1"/>
  <c r="W2253" i="8"/>
  <c r="AD2253" i="8" s="1"/>
  <c r="V2253" i="8"/>
  <c r="U2253" i="8"/>
  <c r="T2253" i="8"/>
  <c r="S2253" i="8"/>
  <c r="R2253" i="8"/>
  <c r="AB2253" i="8" s="1"/>
  <c r="AD2252" i="8"/>
  <c r="Y2252" i="8"/>
  <c r="AF2252" i="8" s="1"/>
  <c r="X2252" i="8"/>
  <c r="AE2252" i="8" s="1"/>
  <c r="W2252" i="8"/>
  <c r="V2252" i="8"/>
  <c r="U2252" i="8"/>
  <c r="T2252" i="8"/>
  <c r="S2252" i="8"/>
  <c r="R2252" i="8"/>
  <c r="AI2252" i="8" s="1"/>
  <c r="AE2251" i="8"/>
  <c r="Y2251" i="8"/>
  <c r="AF2251" i="8" s="1"/>
  <c r="X2251" i="8"/>
  <c r="W2251" i="8"/>
  <c r="AD2251" i="8" s="1"/>
  <c r="V2251" i="8"/>
  <c r="U2251" i="8"/>
  <c r="T2251" i="8"/>
  <c r="S2251" i="8"/>
  <c r="AI2251" i="8" s="1"/>
  <c r="R2251" i="8"/>
  <c r="Y2250" i="8"/>
  <c r="AF2250" i="8" s="1"/>
  <c r="X2250" i="8"/>
  <c r="AE2250" i="8" s="1"/>
  <c r="W2250" i="8"/>
  <c r="AD2250" i="8" s="1"/>
  <c r="V2250" i="8"/>
  <c r="U2250" i="8"/>
  <c r="T2250" i="8"/>
  <c r="S2250" i="8"/>
  <c r="R2250" i="8"/>
  <c r="AE2249" i="8"/>
  <c r="Y2249" i="8"/>
  <c r="AF2249" i="8" s="1"/>
  <c r="X2249" i="8"/>
  <c r="W2249" i="8"/>
  <c r="AD2249" i="8" s="1"/>
  <c r="V2249" i="8"/>
  <c r="U2249" i="8"/>
  <c r="AC2249" i="8" s="1"/>
  <c r="T2249" i="8"/>
  <c r="S2249" i="8"/>
  <c r="AI2249" i="8" s="1"/>
  <c r="R2249" i="8"/>
  <c r="Y2248" i="8"/>
  <c r="AF2248" i="8" s="1"/>
  <c r="X2248" i="8"/>
  <c r="AE2248" i="8" s="1"/>
  <c r="W2248" i="8"/>
  <c r="AD2248" i="8" s="1"/>
  <c r="V2248" i="8"/>
  <c r="U2248" i="8"/>
  <c r="T2248" i="8"/>
  <c r="S2248" i="8"/>
  <c r="R2248" i="8"/>
  <c r="AE2247" i="8"/>
  <c r="Y2247" i="8"/>
  <c r="AF2247" i="8" s="1"/>
  <c r="X2247" i="8"/>
  <c r="W2247" i="8"/>
  <c r="AD2247" i="8" s="1"/>
  <c r="V2247" i="8"/>
  <c r="U2247" i="8"/>
  <c r="T2247" i="8"/>
  <c r="S2247" i="8"/>
  <c r="R2247" i="8"/>
  <c r="AB2247" i="8" s="1"/>
  <c r="AF2246" i="8"/>
  <c r="AD2246" i="8"/>
  <c r="Y2246" i="8"/>
  <c r="X2246" i="8"/>
  <c r="AE2246" i="8" s="1"/>
  <c r="W2246" i="8"/>
  <c r="V2246" i="8"/>
  <c r="U2246" i="8"/>
  <c r="T2246" i="8"/>
  <c r="AJ2246" i="8" s="1"/>
  <c r="S2246" i="8"/>
  <c r="R2246" i="8"/>
  <c r="AB2246" i="8" s="1"/>
  <c r="Y2245" i="8"/>
  <c r="AF2245" i="8" s="1"/>
  <c r="X2245" i="8"/>
  <c r="AE2245" i="8" s="1"/>
  <c r="W2245" i="8"/>
  <c r="AD2245" i="8" s="1"/>
  <c r="V2245" i="8"/>
  <c r="AC2245" i="8" s="1"/>
  <c r="U2245" i="8"/>
  <c r="T2245" i="8"/>
  <c r="S2245" i="8"/>
  <c r="R2245" i="8"/>
  <c r="AB2245" i="8" s="1"/>
  <c r="AF2244" i="8"/>
  <c r="AD2244" i="8"/>
  <c r="Y2244" i="8"/>
  <c r="X2244" i="8"/>
  <c r="AE2244" i="8" s="1"/>
  <c r="W2244" i="8"/>
  <c r="V2244" i="8"/>
  <c r="U2244" i="8"/>
  <c r="T2244" i="8"/>
  <c r="AJ2244" i="8" s="1"/>
  <c r="S2244" i="8"/>
  <c r="R2244" i="8"/>
  <c r="AI2244" i="8" s="1"/>
  <c r="Y2243" i="8"/>
  <c r="AF2243" i="8" s="1"/>
  <c r="X2243" i="8"/>
  <c r="AE2243" i="8" s="1"/>
  <c r="W2243" i="8"/>
  <c r="AD2243" i="8" s="1"/>
  <c r="V2243" i="8"/>
  <c r="U2243" i="8"/>
  <c r="T2243" i="8"/>
  <c r="S2243" i="8"/>
  <c r="AI2243" i="8" s="1"/>
  <c r="R2243" i="8"/>
  <c r="AF2242" i="8"/>
  <c r="Y2242" i="8"/>
  <c r="X2242" i="8"/>
  <c r="AE2242" i="8" s="1"/>
  <c r="W2242" i="8"/>
  <c r="AD2242" i="8" s="1"/>
  <c r="V2242" i="8"/>
  <c r="U2242" i="8"/>
  <c r="T2242" i="8"/>
  <c r="S2242" i="8"/>
  <c r="R2242" i="8"/>
  <c r="AE2241" i="8"/>
  <c r="Y2241" i="8"/>
  <c r="AF2241" i="8" s="1"/>
  <c r="X2241" i="8"/>
  <c r="W2241" i="8"/>
  <c r="AD2241" i="8" s="1"/>
  <c r="V2241" i="8"/>
  <c r="U2241" i="8"/>
  <c r="T2241" i="8"/>
  <c r="S2241" i="8"/>
  <c r="AI2241" i="8" s="1"/>
  <c r="R2241" i="8"/>
  <c r="AF2240" i="8"/>
  <c r="Y2240" i="8"/>
  <c r="X2240" i="8"/>
  <c r="AE2240" i="8" s="1"/>
  <c r="W2240" i="8"/>
  <c r="AD2240" i="8" s="1"/>
  <c r="V2240" i="8"/>
  <c r="U2240" i="8"/>
  <c r="T2240" i="8"/>
  <c r="S2240" i="8"/>
  <c r="R2240" i="8"/>
  <c r="Y2239" i="8"/>
  <c r="AF2239" i="8" s="1"/>
  <c r="X2239" i="8"/>
  <c r="AE2239" i="8" s="1"/>
  <c r="W2239" i="8"/>
  <c r="AD2239" i="8" s="1"/>
  <c r="V2239" i="8"/>
  <c r="U2239" i="8"/>
  <c r="T2239" i="8"/>
  <c r="AC2239" i="8" s="1"/>
  <c r="S2239" i="8"/>
  <c r="R2239" i="8"/>
  <c r="AB2239" i="8" s="1"/>
  <c r="AD2238" i="8"/>
  <c r="Y2238" i="8"/>
  <c r="AF2238" i="8" s="1"/>
  <c r="X2238" i="8"/>
  <c r="AE2238" i="8" s="1"/>
  <c r="W2238" i="8"/>
  <c r="V2238" i="8"/>
  <c r="U2238" i="8"/>
  <c r="T2238" i="8"/>
  <c r="S2238" i="8"/>
  <c r="R2238" i="8"/>
  <c r="AB2238" i="8" s="1"/>
  <c r="Y2237" i="8"/>
  <c r="AF2237" i="8" s="1"/>
  <c r="X2237" i="8"/>
  <c r="AE2237" i="8" s="1"/>
  <c r="W2237" i="8"/>
  <c r="AD2237" i="8" s="1"/>
  <c r="V2237" i="8"/>
  <c r="U2237" i="8"/>
  <c r="T2237" i="8"/>
  <c r="S2237" i="8"/>
  <c r="R2237" i="8"/>
  <c r="AB2237" i="8" s="1"/>
  <c r="AD2236" i="8"/>
  <c r="Y2236" i="8"/>
  <c r="AF2236" i="8" s="1"/>
  <c r="X2236" i="8"/>
  <c r="AE2236" i="8" s="1"/>
  <c r="W2236" i="8"/>
  <c r="V2236" i="8"/>
  <c r="U2236" i="8"/>
  <c r="T2236" i="8"/>
  <c r="S2236" i="8"/>
  <c r="R2236" i="8"/>
  <c r="AI2236" i="8" s="1"/>
  <c r="AE2235" i="8"/>
  <c r="Y2235" i="8"/>
  <c r="AF2235" i="8" s="1"/>
  <c r="X2235" i="8"/>
  <c r="W2235" i="8"/>
  <c r="AD2235" i="8" s="1"/>
  <c r="V2235" i="8"/>
  <c r="U2235" i="8"/>
  <c r="T2235" i="8"/>
  <c r="S2235" i="8"/>
  <c r="AI2235" i="8" s="1"/>
  <c r="R2235" i="8"/>
  <c r="Y2234" i="8"/>
  <c r="AF2234" i="8" s="1"/>
  <c r="X2234" i="8"/>
  <c r="AE2234" i="8" s="1"/>
  <c r="W2234" i="8"/>
  <c r="AD2234" i="8" s="1"/>
  <c r="V2234" i="8"/>
  <c r="U2234" i="8"/>
  <c r="T2234" i="8"/>
  <c r="S2234" i="8"/>
  <c r="R2234" i="8"/>
  <c r="AE2233" i="8"/>
  <c r="Y2233" i="8"/>
  <c r="AF2233" i="8" s="1"/>
  <c r="X2233" i="8"/>
  <c r="W2233" i="8"/>
  <c r="AD2233" i="8" s="1"/>
  <c r="V2233" i="8"/>
  <c r="U2233" i="8"/>
  <c r="T2233" i="8"/>
  <c r="AC2233" i="8" s="1"/>
  <c r="S2233" i="8"/>
  <c r="AI2233" i="8" s="1"/>
  <c r="R2233" i="8"/>
  <c r="Y2232" i="8"/>
  <c r="AF2232" i="8" s="1"/>
  <c r="X2232" i="8"/>
  <c r="AE2232" i="8" s="1"/>
  <c r="W2232" i="8"/>
  <c r="AD2232" i="8" s="1"/>
  <c r="V2232" i="8"/>
  <c r="U2232" i="8"/>
  <c r="T2232" i="8"/>
  <c r="S2232" i="8"/>
  <c r="R2232" i="8"/>
  <c r="AE2231" i="8"/>
  <c r="Y2231" i="8"/>
  <c r="AF2231" i="8" s="1"/>
  <c r="X2231" i="8"/>
  <c r="W2231" i="8"/>
  <c r="AD2231" i="8" s="1"/>
  <c r="V2231" i="8"/>
  <c r="U2231" i="8"/>
  <c r="T2231" i="8"/>
  <c r="S2231" i="8"/>
  <c r="R2231" i="8"/>
  <c r="AB2231" i="8" s="1"/>
  <c r="AF2230" i="8"/>
  <c r="AD2230" i="8"/>
  <c r="Y2230" i="8"/>
  <c r="X2230" i="8"/>
  <c r="AE2230" i="8" s="1"/>
  <c r="W2230" i="8"/>
  <c r="V2230" i="8"/>
  <c r="U2230" i="8"/>
  <c r="T2230" i="8"/>
  <c r="AJ2230" i="8" s="1"/>
  <c r="S2230" i="8"/>
  <c r="R2230" i="8"/>
  <c r="AB2230" i="8" s="1"/>
  <c r="Y2229" i="8"/>
  <c r="AF2229" i="8" s="1"/>
  <c r="X2229" i="8"/>
  <c r="AE2229" i="8" s="1"/>
  <c r="W2229" i="8"/>
  <c r="AD2229" i="8" s="1"/>
  <c r="V2229" i="8"/>
  <c r="AC2229" i="8" s="1"/>
  <c r="U2229" i="8"/>
  <c r="T2229" i="8"/>
  <c r="S2229" i="8"/>
  <c r="R2229" i="8"/>
  <c r="AB2229" i="8" s="1"/>
  <c r="AF2228" i="8"/>
  <c r="AD2228" i="8"/>
  <c r="Y2228" i="8"/>
  <c r="X2228" i="8"/>
  <c r="AE2228" i="8" s="1"/>
  <c r="W2228" i="8"/>
  <c r="V2228" i="8"/>
  <c r="U2228" i="8"/>
  <c r="T2228" i="8"/>
  <c r="AJ2228" i="8" s="1"/>
  <c r="S2228" i="8"/>
  <c r="R2228" i="8"/>
  <c r="AI2228" i="8" s="1"/>
  <c r="Y2227" i="8"/>
  <c r="AF2227" i="8" s="1"/>
  <c r="X2227" i="8"/>
  <c r="AE2227" i="8" s="1"/>
  <c r="W2227" i="8"/>
  <c r="AD2227" i="8" s="1"/>
  <c r="V2227" i="8"/>
  <c r="U2227" i="8"/>
  <c r="T2227" i="8"/>
  <c r="S2227" i="8"/>
  <c r="AI2227" i="8" s="1"/>
  <c r="R2227" i="8"/>
  <c r="AF2226" i="8"/>
  <c r="Y2226" i="8"/>
  <c r="X2226" i="8"/>
  <c r="AE2226" i="8" s="1"/>
  <c r="W2226" i="8"/>
  <c r="AD2226" i="8" s="1"/>
  <c r="V2226" i="8"/>
  <c r="U2226" i="8"/>
  <c r="T2226" i="8"/>
  <c r="S2226" i="8"/>
  <c r="R2226" i="8"/>
  <c r="AE2225" i="8"/>
  <c r="Y2225" i="8"/>
  <c r="AF2225" i="8" s="1"/>
  <c r="X2225" i="8"/>
  <c r="W2225" i="8"/>
  <c r="AD2225" i="8" s="1"/>
  <c r="V2225" i="8"/>
  <c r="U2225" i="8"/>
  <c r="T2225" i="8"/>
  <c r="S2225" i="8"/>
  <c r="AI2225" i="8" s="1"/>
  <c r="R2225" i="8"/>
  <c r="AF2224" i="8"/>
  <c r="Y2224" i="8"/>
  <c r="X2224" i="8"/>
  <c r="AE2224" i="8" s="1"/>
  <c r="W2224" i="8"/>
  <c r="AD2224" i="8" s="1"/>
  <c r="V2224" i="8"/>
  <c r="U2224" i="8"/>
  <c r="T2224" i="8"/>
  <c r="S2224" i="8"/>
  <c r="R2224" i="8"/>
  <c r="Y2223" i="8"/>
  <c r="AF2223" i="8" s="1"/>
  <c r="X2223" i="8"/>
  <c r="AE2223" i="8" s="1"/>
  <c r="W2223" i="8"/>
  <c r="AD2223" i="8" s="1"/>
  <c r="V2223" i="8"/>
  <c r="U2223" i="8"/>
  <c r="T2223" i="8"/>
  <c r="AC2223" i="8" s="1"/>
  <c r="S2223" i="8"/>
  <c r="R2223" i="8"/>
  <c r="AB2223" i="8" s="1"/>
  <c r="AD2222" i="8"/>
  <c r="Y2222" i="8"/>
  <c r="AF2222" i="8" s="1"/>
  <c r="X2222" i="8"/>
  <c r="AE2222" i="8" s="1"/>
  <c r="W2222" i="8"/>
  <c r="V2222" i="8"/>
  <c r="U2222" i="8"/>
  <c r="T2222" i="8"/>
  <c r="S2222" i="8"/>
  <c r="R2222" i="8"/>
  <c r="AB2222" i="8" s="1"/>
  <c r="Y2221" i="8"/>
  <c r="AF2221" i="8" s="1"/>
  <c r="X2221" i="8"/>
  <c r="AE2221" i="8" s="1"/>
  <c r="W2221" i="8"/>
  <c r="AD2221" i="8" s="1"/>
  <c r="V2221" i="8"/>
  <c r="U2221" i="8"/>
  <c r="T2221" i="8"/>
  <c r="S2221" i="8"/>
  <c r="R2221" i="8"/>
  <c r="AB2221" i="8" s="1"/>
  <c r="AD2220" i="8"/>
  <c r="Y2220" i="8"/>
  <c r="AF2220" i="8" s="1"/>
  <c r="X2220" i="8"/>
  <c r="AE2220" i="8" s="1"/>
  <c r="W2220" i="8"/>
  <c r="V2220" i="8"/>
  <c r="U2220" i="8"/>
  <c r="T2220" i="8"/>
  <c r="S2220" i="8"/>
  <c r="R2220" i="8"/>
  <c r="AI2220" i="8" s="1"/>
  <c r="AE2219" i="8"/>
  <c r="Y2219" i="8"/>
  <c r="AF2219" i="8" s="1"/>
  <c r="X2219" i="8"/>
  <c r="W2219" i="8"/>
  <c r="AD2219" i="8" s="1"/>
  <c r="V2219" i="8"/>
  <c r="U2219" i="8"/>
  <c r="T2219" i="8"/>
  <c r="S2219" i="8"/>
  <c r="AI2219" i="8" s="1"/>
  <c r="R2219" i="8"/>
  <c r="Y2218" i="8"/>
  <c r="AF2218" i="8" s="1"/>
  <c r="X2218" i="8"/>
  <c r="AE2218" i="8" s="1"/>
  <c r="W2218" i="8"/>
  <c r="AD2218" i="8" s="1"/>
  <c r="V2218" i="8"/>
  <c r="U2218" i="8"/>
  <c r="T2218" i="8"/>
  <c r="S2218" i="8"/>
  <c r="R2218" i="8"/>
  <c r="AE2217" i="8"/>
  <c r="Y2217" i="8"/>
  <c r="AF2217" i="8" s="1"/>
  <c r="X2217" i="8"/>
  <c r="W2217" i="8"/>
  <c r="AD2217" i="8" s="1"/>
  <c r="V2217" i="8"/>
  <c r="U2217" i="8"/>
  <c r="T2217" i="8"/>
  <c r="AC2217" i="8" s="1"/>
  <c r="S2217" i="8"/>
  <c r="AI2217" i="8" s="1"/>
  <c r="R2217" i="8"/>
  <c r="Y2216" i="8"/>
  <c r="AF2216" i="8" s="1"/>
  <c r="X2216" i="8"/>
  <c r="AE2216" i="8" s="1"/>
  <c r="W2216" i="8"/>
  <c r="AD2216" i="8" s="1"/>
  <c r="V2216" i="8"/>
  <c r="U2216" i="8"/>
  <c r="T2216" i="8"/>
  <c r="S2216" i="8"/>
  <c r="R2216" i="8"/>
  <c r="AE2215" i="8"/>
  <c r="Y2215" i="8"/>
  <c r="AF2215" i="8" s="1"/>
  <c r="X2215" i="8"/>
  <c r="W2215" i="8"/>
  <c r="AD2215" i="8" s="1"/>
  <c r="V2215" i="8"/>
  <c r="U2215" i="8"/>
  <c r="T2215" i="8"/>
  <c r="S2215" i="8"/>
  <c r="R2215" i="8"/>
  <c r="AB2215" i="8" s="1"/>
  <c r="AF2214" i="8"/>
  <c r="AD2214" i="8"/>
  <c r="Y2214" i="8"/>
  <c r="X2214" i="8"/>
  <c r="AE2214" i="8" s="1"/>
  <c r="W2214" i="8"/>
  <c r="V2214" i="8"/>
  <c r="U2214" i="8"/>
  <c r="T2214" i="8"/>
  <c r="AJ2214" i="8" s="1"/>
  <c r="S2214" i="8"/>
  <c r="R2214" i="8"/>
  <c r="AB2214" i="8" s="1"/>
  <c r="Y2213" i="8"/>
  <c r="AF2213" i="8" s="1"/>
  <c r="X2213" i="8"/>
  <c r="AE2213" i="8" s="1"/>
  <c r="W2213" i="8"/>
  <c r="AD2213" i="8" s="1"/>
  <c r="V2213" i="8"/>
  <c r="AC2213" i="8" s="1"/>
  <c r="U2213" i="8"/>
  <c r="T2213" i="8"/>
  <c r="S2213" i="8"/>
  <c r="R2213" i="8"/>
  <c r="AB2213" i="8" s="1"/>
  <c r="AF2212" i="8"/>
  <c r="AD2212" i="8"/>
  <c r="Y2212" i="8"/>
  <c r="X2212" i="8"/>
  <c r="AE2212" i="8" s="1"/>
  <c r="W2212" i="8"/>
  <c r="V2212" i="8"/>
  <c r="U2212" i="8"/>
  <c r="T2212" i="8"/>
  <c r="S2212" i="8"/>
  <c r="R2212" i="8"/>
  <c r="Y2211" i="8"/>
  <c r="AF2211" i="8" s="1"/>
  <c r="X2211" i="8"/>
  <c r="AE2211" i="8" s="1"/>
  <c r="W2211" i="8"/>
  <c r="AD2211" i="8" s="1"/>
  <c r="V2211" i="8"/>
  <c r="U2211" i="8"/>
  <c r="T2211" i="8"/>
  <c r="S2211" i="8"/>
  <c r="AI2211" i="8" s="1"/>
  <c r="R2211" i="8"/>
  <c r="AF2210" i="8"/>
  <c r="Y2210" i="8"/>
  <c r="X2210" i="8"/>
  <c r="AE2210" i="8" s="1"/>
  <c r="W2210" i="8"/>
  <c r="AD2210" i="8" s="1"/>
  <c r="V2210" i="8"/>
  <c r="U2210" i="8"/>
  <c r="T2210" i="8"/>
  <c r="S2210" i="8"/>
  <c r="R2210" i="8"/>
  <c r="AE2209" i="8"/>
  <c r="Y2209" i="8"/>
  <c r="AF2209" i="8" s="1"/>
  <c r="X2209" i="8"/>
  <c r="W2209" i="8"/>
  <c r="AD2209" i="8" s="1"/>
  <c r="V2209" i="8"/>
  <c r="U2209" i="8"/>
  <c r="T2209" i="8"/>
  <c r="S2209" i="8"/>
  <c r="AI2209" i="8" s="1"/>
  <c r="R2209" i="8"/>
  <c r="AF2208" i="8"/>
  <c r="Y2208" i="8"/>
  <c r="X2208" i="8"/>
  <c r="AE2208" i="8" s="1"/>
  <c r="W2208" i="8"/>
  <c r="AD2208" i="8" s="1"/>
  <c r="V2208" i="8"/>
  <c r="U2208" i="8"/>
  <c r="T2208" i="8"/>
  <c r="S2208" i="8"/>
  <c r="R2208" i="8"/>
  <c r="Y2207" i="8"/>
  <c r="AF2207" i="8" s="1"/>
  <c r="X2207" i="8"/>
  <c r="AE2207" i="8" s="1"/>
  <c r="W2207" i="8"/>
  <c r="AD2207" i="8" s="1"/>
  <c r="V2207" i="8"/>
  <c r="U2207" i="8"/>
  <c r="T2207" i="8"/>
  <c r="S2207" i="8"/>
  <c r="R2207" i="8"/>
  <c r="AF2206" i="8"/>
  <c r="Y2206" i="8"/>
  <c r="X2206" i="8"/>
  <c r="AE2206" i="8" s="1"/>
  <c r="W2206" i="8"/>
  <c r="AD2206" i="8" s="1"/>
  <c r="V2206" i="8"/>
  <c r="U2206" i="8"/>
  <c r="T2206" i="8"/>
  <c r="AJ2206" i="8" s="1"/>
  <c r="S2206" i="8"/>
  <c r="R2206" i="8"/>
  <c r="Y2205" i="8"/>
  <c r="AF2205" i="8" s="1"/>
  <c r="X2205" i="8"/>
  <c r="AE2205" i="8" s="1"/>
  <c r="W2205" i="8"/>
  <c r="AD2205" i="8" s="1"/>
  <c r="V2205" i="8"/>
  <c r="U2205" i="8"/>
  <c r="T2205" i="8"/>
  <c r="S2205" i="8"/>
  <c r="R2205" i="8"/>
  <c r="AI2205" i="8" s="1"/>
  <c r="Y2204" i="8"/>
  <c r="AF2204" i="8" s="1"/>
  <c r="X2204" i="8"/>
  <c r="AE2204" i="8" s="1"/>
  <c r="W2204" i="8"/>
  <c r="AD2204" i="8" s="1"/>
  <c r="V2204" i="8"/>
  <c r="U2204" i="8"/>
  <c r="T2204" i="8"/>
  <c r="S2204" i="8"/>
  <c r="R2204" i="8"/>
  <c r="Y2203" i="8"/>
  <c r="AF2203" i="8" s="1"/>
  <c r="X2203" i="8"/>
  <c r="AE2203" i="8" s="1"/>
  <c r="W2203" i="8"/>
  <c r="AD2203" i="8" s="1"/>
  <c r="V2203" i="8"/>
  <c r="U2203" i="8"/>
  <c r="T2203" i="8"/>
  <c r="S2203" i="8"/>
  <c r="AI2203" i="8" s="1"/>
  <c r="R2203" i="8"/>
  <c r="AF2202" i="8"/>
  <c r="Y2202" i="8"/>
  <c r="X2202" i="8"/>
  <c r="AE2202" i="8" s="1"/>
  <c r="W2202" i="8"/>
  <c r="AD2202" i="8" s="1"/>
  <c r="V2202" i="8"/>
  <c r="U2202" i="8"/>
  <c r="T2202" i="8"/>
  <c r="S2202" i="8"/>
  <c r="R2202" i="8"/>
  <c r="AI2202" i="8" s="1"/>
  <c r="Y2201" i="8"/>
  <c r="AF2201" i="8" s="1"/>
  <c r="X2201" i="8"/>
  <c r="AE2201" i="8" s="1"/>
  <c r="W2201" i="8"/>
  <c r="AD2201" i="8" s="1"/>
  <c r="V2201" i="8"/>
  <c r="U2201" i="8"/>
  <c r="T2201" i="8"/>
  <c r="AC2201" i="8" s="1"/>
  <c r="S2201" i="8"/>
  <c r="R2201" i="8"/>
  <c r="AI2201" i="8" s="1"/>
  <c r="Y2200" i="8"/>
  <c r="AF2200" i="8" s="1"/>
  <c r="X2200" i="8"/>
  <c r="AE2200" i="8" s="1"/>
  <c r="W2200" i="8"/>
  <c r="AD2200" i="8" s="1"/>
  <c r="V2200" i="8"/>
  <c r="U2200" i="8"/>
  <c r="T2200" i="8"/>
  <c r="S2200" i="8"/>
  <c r="R2200" i="8"/>
  <c r="AE2199" i="8"/>
  <c r="Y2199" i="8"/>
  <c r="AF2199" i="8" s="1"/>
  <c r="X2199" i="8"/>
  <c r="W2199" i="8"/>
  <c r="AD2199" i="8" s="1"/>
  <c r="V2199" i="8"/>
  <c r="U2199" i="8"/>
  <c r="T2199" i="8"/>
  <c r="S2199" i="8"/>
  <c r="R2199" i="8"/>
  <c r="AI2199" i="8" s="1"/>
  <c r="AF2198" i="8"/>
  <c r="AD2198" i="8"/>
  <c r="Y2198" i="8"/>
  <c r="X2198" i="8"/>
  <c r="AE2198" i="8" s="1"/>
  <c r="W2198" i="8"/>
  <c r="V2198" i="8"/>
  <c r="U2198" i="8"/>
  <c r="T2198" i="8"/>
  <c r="AJ2198" i="8" s="1"/>
  <c r="S2198" i="8"/>
  <c r="R2198" i="8"/>
  <c r="AB2198" i="8" s="1"/>
  <c r="Y2197" i="8"/>
  <c r="AF2197" i="8" s="1"/>
  <c r="X2197" i="8"/>
  <c r="AE2197" i="8" s="1"/>
  <c r="W2197" i="8"/>
  <c r="AD2197" i="8" s="1"/>
  <c r="V2197" i="8"/>
  <c r="U2197" i="8"/>
  <c r="T2197" i="8"/>
  <c r="S2197" i="8"/>
  <c r="AI2197" i="8" s="1"/>
  <c r="R2197" i="8"/>
  <c r="AF2196" i="8"/>
  <c r="Y2196" i="8"/>
  <c r="X2196" i="8"/>
  <c r="AE2196" i="8" s="1"/>
  <c r="W2196" i="8"/>
  <c r="AD2196" i="8" s="1"/>
  <c r="V2196" i="8"/>
  <c r="U2196" i="8"/>
  <c r="T2196" i="8"/>
  <c r="AJ2196" i="8" s="1"/>
  <c r="S2196" i="8"/>
  <c r="R2196" i="8"/>
  <c r="AI2196" i="8" s="1"/>
  <c r="AE2195" i="8"/>
  <c r="Y2195" i="8"/>
  <c r="AF2195" i="8" s="1"/>
  <c r="X2195" i="8"/>
  <c r="W2195" i="8"/>
  <c r="AD2195" i="8" s="1"/>
  <c r="V2195" i="8"/>
  <c r="U2195" i="8"/>
  <c r="AC2195" i="8" s="1"/>
  <c r="T2195" i="8"/>
  <c r="S2195" i="8"/>
  <c r="R2195" i="8"/>
  <c r="AF2194" i="8"/>
  <c r="Y2194" i="8"/>
  <c r="X2194" i="8"/>
  <c r="AE2194" i="8" s="1"/>
  <c r="W2194" i="8"/>
  <c r="AD2194" i="8" s="1"/>
  <c r="V2194" i="8"/>
  <c r="U2194" i="8"/>
  <c r="T2194" i="8"/>
  <c r="S2194" i="8"/>
  <c r="R2194" i="8"/>
  <c r="Y2193" i="8"/>
  <c r="AF2193" i="8" s="1"/>
  <c r="X2193" i="8"/>
  <c r="AE2193" i="8" s="1"/>
  <c r="W2193" i="8"/>
  <c r="AD2193" i="8" s="1"/>
  <c r="V2193" i="8"/>
  <c r="U2193" i="8"/>
  <c r="T2193" i="8"/>
  <c r="AJ2193" i="8" s="1"/>
  <c r="S2193" i="8"/>
  <c r="R2193" i="8"/>
  <c r="AB2193" i="8" s="1"/>
  <c r="Y2192" i="8"/>
  <c r="AF2192" i="8" s="1"/>
  <c r="X2192" i="8"/>
  <c r="AE2192" i="8" s="1"/>
  <c r="W2192" i="8"/>
  <c r="AD2192" i="8" s="1"/>
  <c r="V2192" i="8"/>
  <c r="U2192" i="8"/>
  <c r="T2192" i="8"/>
  <c r="S2192" i="8"/>
  <c r="R2192" i="8"/>
  <c r="Y2191" i="8"/>
  <c r="AF2191" i="8" s="1"/>
  <c r="X2191" i="8"/>
  <c r="AE2191" i="8" s="1"/>
  <c r="W2191" i="8"/>
  <c r="AD2191" i="8" s="1"/>
  <c r="V2191" i="8"/>
  <c r="U2191" i="8"/>
  <c r="T2191" i="8"/>
  <c r="AJ2191" i="8" s="1"/>
  <c r="S2191" i="8"/>
  <c r="R2191" i="8"/>
  <c r="AI2191" i="8" s="1"/>
  <c r="AD2190" i="8"/>
  <c r="Y2190" i="8"/>
  <c r="AF2190" i="8" s="1"/>
  <c r="X2190" i="8"/>
  <c r="AE2190" i="8" s="1"/>
  <c r="W2190" i="8"/>
  <c r="V2190" i="8"/>
  <c r="U2190" i="8"/>
  <c r="T2190" i="8"/>
  <c r="S2190" i="8"/>
  <c r="R2190" i="8"/>
  <c r="AB2190" i="8" s="1"/>
  <c r="Y2189" i="8"/>
  <c r="AF2189" i="8" s="1"/>
  <c r="X2189" i="8"/>
  <c r="AE2189" i="8" s="1"/>
  <c r="W2189" i="8"/>
  <c r="AD2189" i="8" s="1"/>
  <c r="V2189" i="8"/>
  <c r="U2189" i="8"/>
  <c r="T2189" i="8"/>
  <c r="S2189" i="8"/>
  <c r="AI2189" i="8" s="1"/>
  <c r="R2189" i="8"/>
  <c r="AF2188" i="8"/>
  <c r="Y2188" i="8"/>
  <c r="X2188" i="8"/>
  <c r="AE2188" i="8" s="1"/>
  <c r="W2188" i="8"/>
  <c r="AD2188" i="8" s="1"/>
  <c r="V2188" i="8"/>
  <c r="U2188" i="8"/>
  <c r="T2188" i="8"/>
  <c r="S2188" i="8"/>
  <c r="R2188" i="8"/>
  <c r="AI2188" i="8" s="1"/>
  <c r="Y2187" i="8"/>
  <c r="AF2187" i="8" s="1"/>
  <c r="X2187" i="8"/>
  <c r="AE2187" i="8" s="1"/>
  <c r="W2187" i="8"/>
  <c r="AD2187" i="8" s="1"/>
  <c r="V2187" i="8"/>
  <c r="U2187" i="8"/>
  <c r="AC2187" i="8" s="1"/>
  <c r="T2187" i="8"/>
  <c r="S2187" i="8"/>
  <c r="R2187" i="8"/>
  <c r="Y2186" i="8"/>
  <c r="AF2186" i="8" s="1"/>
  <c r="X2186" i="8"/>
  <c r="AE2186" i="8" s="1"/>
  <c r="W2186" i="8"/>
  <c r="AD2186" i="8" s="1"/>
  <c r="V2186" i="8"/>
  <c r="U2186" i="8"/>
  <c r="T2186" i="8"/>
  <c r="S2186" i="8"/>
  <c r="R2186" i="8"/>
  <c r="Y2185" i="8"/>
  <c r="AF2185" i="8" s="1"/>
  <c r="X2185" i="8"/>
  <c r="AE2185" i="8" s="1"/>
  <c r="W2185" i="8"/>
  <c r="AD2185" i="8" s="1"/>
  <c r="V2185" i="8"/>
  <c r="U2185" i="8"/>
  <c r="T2185" i="8"/>
  <c r="AJ2185" i="8" s="1"/>
  <c r="S2185" i="8"/>
  <c r="R2185" i="8"/>
  <c r="AB2185" i="8" s="1"/>
  <c r="Y2184" i="8"/>
  <c r="AF2184" i="8" s="1"/>
  <c r="X2184" i="8"/>
  <c r="AE2184" i="8" s="1"/>
  <c r="W2184" i="8"/>
  <c r="AD2184" i="8" s="1"/>
  <c r="V2184" i="8"/>
  <c r="U2184" i="8"/>
  <c r="T2184" i="8"/>
  <c r="S2184" i="8"/>
  <c r="R2184" i="8"/>
  <c r="AE2183" i="8"/>
  <c r="Y2183" i="8"/>
  <c r="AF2183" i="8" s="1"/>
  <c r="X2183" i="8"/>
  <c r="W2183" i="8"/>
  <c r="AD2183" i="8" s="1"/>
  <c r="V2183" i="8"/>
  <c r="U2183" i="8"/>
  <c r="T2183" i="8"/>
  <c r="S2183" i="8"/>
  <c r="R2183" i="8"/>
  <c r="AI2183" i="8" s="1"/>
  <c r="AF2182" i="8"/>
  <c r="AD2182" i="8"/>
  <c r="Y2182" i="8"/>
  <c r="X2182" i="8"/>
  <c r="AE2182" i="8" s="1"/>
  <c r="W2182" i="8"/>
  <c r="V2182" i="8"/>
  <c r="U2182" i="8"/>
  <c r="T2182" i="8"/>
  <c r="AJ2182" i="8" s="1"/>
  <c r="S2182" i="8"/>
  <c r="R2182" i="8"/>
  <c r="AB2182" i="8" s="1"/>
  <c r="Y2181" i="8"/>
  <c r="AF2181" i="8" s="1"/>
  <c r="X2181" i="8"/>
  <c r="AE2181" i="8" s="1"/>
  <c r="W2181" i="8"/>
  <c r="AD2181" i="8" s="1"/>
  <c r="V2181" i="8"/>
  <c r="U2181" i="8"/>
  <c r="T2181" i="8"/>
  <c r="S2181" i="8"/>
  <c r="AI2181" i="8" s="1"/>
  <c r="R2181" i="8"/>
  <c r="AF2180" i="8"/>
  <c r="Y2180" i="8"/>
  <c r="X2180" i="8"/>
  <c r="AE2180" i="8" s="1"/>
  <c r="W2180" i="8"/>
  <c r="AD2180" i="8" s="1"/>
  <c r="V2180" i="8"/>
  <c r="U2180" i="8"/>
  <c r="T2180" i="8"/>
  <c r="AJ2180" i="8" s="1"/>
  <c r="S2180" i="8"/>
  <c r="R2180" i="8"/>
  <c r="AI2180" i="8" s="1"/>
  <c r="AE2179" i="8"/>
  <c r="Y2179" i="8"/>
  <c r="AF2179" i="8" s="1"/>
  <c r="X2179" i="8"/>
  <c r="W2179" i="8"/>
  <c r="AD2179" i="8" s="1"/>
  <c r="V2179" i="8"/>
  <c r="U2179" i="8"/>
  <c r="AC2179" i="8" s="1"/>
  <c r="T2179" i="8"/>
  <c r="S2179" i="8"/>
  <c r="R2179" i="8"/>
  <c r="AF2178" i="8"/>
  <c r="Y2178" i="8"/>
  <c r="X2178" i="8"/>
  <c r="AE2178" i="8" s="1"/>
  <c r="W2178" i="8"/>
  <c r="AD2178" i="8" s="1"/>
  <c r="V2178" i="8"/>
  <c r="U2178" i="8"/>
  <c r="T2178" i="8"/>
  <c r="AJ2178" i="8" s="1"/>
  <c r="S2178" i="8"/>
  <c r="R2178" i="8"/>
  <c r="Y2177" i="8"/>
  <c r="AF2177" i="8" s="1"/>
  <c r="X2177" i="8"/>
  <c r="AE2177" i="8" s="1"/>
  <c r="W2177" i="8"/>
  <c r="AD2177" i="8" s="1"/>
  <c r="V2177" i="8"/>
  <c r="U2177" i="8"/>
  <c r="T2177" i="8"/>
  <c r="AC2177" i="8" s="1"/>
  <c r="S2177" i="8"/>
  <c r="AI2177" i="8" s="1"/>
  <c r="R2177" i="8"/>
  <c r="AF2176" i="8"/>
  <c r="Y2176" i="8"/>
  <c r="X2176" i="8"/>
  <c r="AE2176" i="8" s="1"/>
  <c r="W2176" i="8"/>
  <c r="AD2176" i="8" s="1"/>
  <c r="V2176" i="8"/>
  <c r="U2176" i="8"/>
  <c r="T2176" i="8"/>
  <c r="AJ2176" i="8" s="1"/>
  <c r="S2176" i="8"/>
  <c r="R2176" i="8"/>
  <c r="AI2176" i="8" s="1"/>
  <c r="AE2175" i="8"/>
  <c r="Y2175" i="8"/>
  <c r="AF2175" i="8" s="1"/>
  <c r="X2175" i="8"/>
  <c r="W2175" i="8"/>
  <c r="AD2175" i="8" s="1"/>
  <c r="V2175" i="8"/>
  <c r="U2175" i="8"/>
  <c r="AC2175" i="8" s="1"/>
  <c r="T2175" i="8"/>
  <c r="S2175" i="8"/>
  <c r="R2175" i="8"/>
  <c r="AF2174" i="8"/>
  <c r="Y2174" i="8"/>
  <c r="X2174" i="8"/>
  <c r="AE2174" i="8" s="1"/>
  <c r="W2174" i="8"/>
  <c r="AD2174" i="8" s="1"/>
  <c r="V2174" i="8"/>
  <c r="U2174" i="8"/>
  <c r="T2174" i="8"/>
  <c r="S2174" i="8"/>
  <c r="R2174" i="8"/>
  <c r="Y2173" i="8"/>
  <c r="AF2173" i="8" s="1"/>
  <c r="X2173" i="8"/>
  <c r="AE2173" i="8" s="1"/>
  <c r="W2173" i="8"/>
  <c r="AD2173" i="8" s="1"/>
  <c r="V2173" i="8"/>
  <c r="U2173" i="8"/>
  <c r="T2173" i="8"/>
  <c r="AJ2173" i="8" s="1"/>
  <c r="S2173" i="8"/>
  <c r="R2173" i="8"/>
  <c r="AB2173" i="8" s="1"/>
  <c r="Y2172" i="8"/>
  <c r="AF2172" i="8" s="1"/>
  <c r="X2172" i="8"/>
  <c r="AE2172" i="8" s="1"/>
  <c r="W2172" i="8"/>
  <c r="AD2172" i="8" s="1"/>
  <c r="V2172" i="8"/>
  <c r="U2172" i="8"/>
  <c r="T2172" i="8"/>
  <c r="S2172" i="8"/>
  <c r="R2172" i="8"/>
  <c r="AE2171" i="8"/>
  <c r="Y2171" i="8"/>
  <c r="AF2171" i="8" s="1"/>
  <c r="X2171" i="8"/>
  <c r="W2171" i="8"/>
  <c r="AD2171" i="8" s="1"/>
  <c r="V2171" i="8"/>
  <c r="U2171" i="8"/>
  <c r="T2171" i="8"/>
  <c r="S2171" i="8"/>
  <c r="R2171" i="8"/>
  <c r="AI2171" i="8" s="1"/>
  <c r="AD2170" i="8"/>
  <c r="Y2170" i="8"/>
  <c r="AF2170" i="8" s="1"/>
  <c r="X2170" i="8"/>
  <c r="AE2170" i="8" s="1"/>
  <c r="W2170" i="8"/>
  <c r="V2170" i="8"/>
  <c r="U2170" i="8"/>
  <c r="T2170" i="8"/>
  <c r="AJ2170" i="8" s="1"/>
  <c r="S2170" i="8"/>
  <c r="R2170" i="8"/>
  <c r="AB2170" i="8" s="1"/>
  <c r="Y2169" i="8"/>
  <c r="AF2169" i="8" s="1"/>
  <c r="X2169" i="8"/>
  <c r="AE2169" i="8" s="1"/>
  <c r="W2169" i="8"/>
  <c r="AD2169" i="8" s="1"/>
  <c r="V2169" i="8"/>
  <c r="U2169" i="8"/>
  <c r="AC2169" i="8" s="1"/>
  <c r="T2169" i="8"/>
  <c r="S2169" i="8"/>
  <c r="AI2169" i="8" s="1"/>
  <c r="R2169" i="8"/>
  <c r="AF2168" i="8"/>
  <c r="Y2168" i="8"/>
  <c r="X2168" i="8"/>
  <c r="AE2168" i="8" s="1"/>
  <c r="W2168" i="8"/>
  <c r="AD2168" i="8" s="1"/>
  <c r="V2168" i="8"/>
  <c r="U2168" i="8"/>
  <c r="T2168" i="8"/>
  <c r="S2168" i="8"/>
  <c r="R2168" i="8"/>
  <c r="AI2168" i="8" s="1"/>
  <c r="Y2167" i="8"/>
  <c r="AF2167" i="8" s="1"/>
  <c r="X2167" i="8"/>
  <c r="AE2167" i="8" s="1"/>
  <c r="W2167" i="8"/>
  <c r="AD2167" i="8" s="1"/>
  <c r="V2167" i="8"/>
  <c r="U2167" i="8"/>
  <c r="T2167" i="8"/>
  <c r="S2167" i="8"/>
  <c r="R2167" i="8"/>
  <c r="Y2166" i="8"/>
  <c r="AF2166" i="8" s="1"/>
  <c r="X2166" i="8"/>
  <c r="AE2166" i="8" s="1"/>
  <c r="W2166" i="8"/>
  <c r="AD2166" i="8" s="1"/>
  <c r="V2166" i="8"/>
  <c r="U2166" i="8"/>
  <c r="T2166" i="8"/>
  <c r="S2166" i="8"/>
  <c r="R2166" i="8"/>
  <c r="AE2165" i="8"/>
  <c r="Y2165" i="8"/>
  <c r="AF2165" i="8" s="1"/>
  <c r="X2165" i="8"/>
  <c r="W2165" i="8"/>
  <c r="AD2165" i="8" s="1"/>
  <c r="V2165" i="8"/>
  <c r="U2165" i="8"/>
  <c r="T2165" i="8"/>
  <c r="AC2165" i="8" s="1"/>
  <c r="S2165" i="8"/>
  <c r="AI2165" i="8" s="1"/>
  <c r="R2165" i="8"/>
  <c r="Y2164" i="8"/>
  <c r="AF2164" i="8" s="1"/>
  <c r="X2164" i="8"/>
  <c r="AE2164" i="8" s="1"/>
  <c r="W2164" i="8"/>
  <c r="AD2164" i="8" s="1"/>
  <c r="V2164" i="8"/>
  <c r="U2164" i="8"/>
  <c r="T2164" i="8"/>
  <c r="S2164" i="8"/>
  <c r="R2164" i="8"/>
  <c r="AE2163" i="8"/>
  <c r="Y2163" i="8"/>
  <c r="AF2163" i="8" s="1"/>
  <c r="X2163" i="8"/>
  <c r="W2163" i="8"/>
  <c r="AD2163" i="8" s="1"/>
  <c r="V2163" i="8"/>
  <c r="U2163" i="8"/>
  <c r="T2163" i="8"/>
  <c r="S2163" i="8"/>
  <c r="R2163" i="8"/>
  <c r="AB2163" i="8" s="1"/>
  <c r="AD2162" i="8"/>
  <c r="Y2162" i="8"/>
  <c r="AF2162" i="8" s="1"/>
  <c r="X2162" i="8"/>
  <c r="AE2162" i="8" s="1"/>
  <c r="W2162" i="8"/>
  <c r="V2162" i="8"/>
  <c r="U2162" i="8"/>
  <c r="T2162" i="8"/>
  <c r="AJ2162" i="8" s="1"/>
  <c r="S2162" i="8"/>
  <c r="R2162" i="8"/>
  <c r="AB2162" i="8" s="1"/>
  <c r="Y2161" i="8"/>
  <c r="AF2161" i="8" s="1"/>
  <c r="X2161" i="8"/>
  <c r="AE2161" i="8" s="1"/>
  <c r="W2161" i="8"/>
  <c r="AD2161" i="8" s="1"/>
  <c r="V2161" i="8"/>
  <c r="AC2161" i="8" s="1"/>
  <c r="U2161" i="8"/>
  <c r="T2161" i="8"/>
  <c r="S2161" i="8"/>
  <c r="R2161" i="8"/>
  <c r="AB2161" i="8" s="1"/>
  <c r="AD2160" i="8"/>
  <c r="Y2160" i="8"/>
  <c r="AF2160" i="8" s="1"/>
  <c r="X2160" i="8"/>
  <c r="AE2160" i="8" s="1"/>
  <c r="W2160" i="8"/>
  <c r="V2160" i="8"/>
  <c r="U2160" i="8"/>
  <c r="T2160" i="8"/>
  <c r="AJ2160" i="8" s="1"/>
  <c r="S2160" i="8"/>
  <c r="R2160" i="8"/>
  <c r="AI2160" i="8" s="1"/>
  <c r="AE2159" i="8"/>
  <c r="Y2159" i="8"/>
  <c r="AF2159" i="8" s="1"/>
  <c r="X2159" i="8"/>
  <c r="W2159" i="8"/>
  <c r="AD2159" i="8" s="1"/>
  <c r="V2159" i="8"/>
  <c r="U2159" i="8"/>
  <c r="T2159" i="8"/>
  <c r="S2159" i="8"/>
  <c r="AI2159" i="8" s="1"/>
  <c r="R2159" i="8"/>
  <c r="AF2158" i="8"/>
  <c r="Y2158" i="8"/>
  <c r="X2158" i="8"/>
  <c r="AE2158" i="8" s="1"/>
  <c r="W2158" i="8"/>
  <c r="AD2158" i="8" s="1"/>
  <c r="V2158" i="8"/>
  <c r="U2158" i="8"/>
  <c r="T2158" i="8"/>
  <c r="S2158" i="8"/>
  <c r="R2158" i="8"/>
  <c r="AE2157" i="8"/>
  <c r="Y2157" i="8"/>
  <c r="AF2157" i="8" s="1"/>
  <c r="X2157" i="8"/>
  <c r="W2157" i="8"/>
  <c r="AD2157" i="8" s="1"/>
  <c r="V2157" i="8"/>
  <c r="U2157" i="8"/>
  <c r="AC2157" i="8" s="1"/>
  <c r="T2157" i="8"/>
  <c r="S2157" i="8"/>
  <c r="AI2157" i="8" s="1"/>
  <c r="R2157" i="8"/>
  <c r="AF2156" i="8"/>
  <c r="Y2156" i="8"/>
  <c r="X2156" i="8"/>
  <c r="AE2156" i="8" s="1"/>
  <c r="W2156" i="8"/>
  <c r="AD2156" i="8" s="1"/>
  <c r="V2156" i="8"/>
  <c r="U2156" i="8"/>
  <c r="T2156" i="8"/>
  <c r="S2156" i="8"/>
  <c r="R2156" i="8"/>
  <c r="Y2155" i="8"/>
  <c r="AF2155" i="8" s="1"/>
  <c r="X2155" i="8"/>
  <c r="AE2155" i="8" s="1"/>
  <c r="W2155" i="8"/>
  <c r="AD2155" i="8" s="1"/>
  <c r="V2155" i="8"/>
  <c r="U2155" i="8"/>
  <c r="T2155" i="8"/>
  <c r="AC2155" i="8" s="1"/>
  <c r="S2155" i="8"/>
  <c r="R2155" i="8"/>
  <c r="AB2155" i="8" s="1"/>
  <c r="AF2154" i="8"/>
  <c r="AD2154" i="8"/>
  <c r="Y2154" i="8"/>
  <c r="X2154" i="8"/>
  <c r="AE2154" i="8" s="1"/>
  <c r="W2154" i="8"/>
  <c r="V2154" i="8"/>
  <c r="U2154" i="8"/>
  <c r="T2154" i="8"/>
  <c r="S2154" i="8"/>
  <c r="R2154" i="8"/>
  <c r="AB2154" i="8" s="1"/>
  <c r="Y2153" i="8"/>
  <c r="AF2153" i="8" s="1"/>
  <c r="X2153" i="8"/>
  <c r="AE2153" i="8" s="1"/>
  <c r="W2153" i="8"/>
  <c r="AD2153" i="8" s="1"/>
  <c r="V2153" i="8"/>
  <c r="U2153" i="8"/>
  <c r="T2153" i="8"/>
  <c r="S2153" i="8"/>
  <c r="R2153" i="8"/>
  <c r="AB2153" i="8" s="1"/>
  <c r="AF2152" i="8"/>
  <c r="AD2152" i="8"/>
  <c r="Y2152" i="8"/>
  <c r="X2152" i="8"/>
  <c r="AE2152" i="8" s="1"/>
  <c r="W2152" i="8"/>
  <c r="V2152" i="8"/>
  <c r="U2152" i="8"/>
  <c r="T2152" i="8"/>
  <c r="S2152" i="8"/>
  <c r="R2152" i="8"/>
  <c r="AI2152" i="8" s="1"/>
  <c r="Y2151" i="8"/>
  <c r="AF2151" i="8" s="1"/>
  <c r="X2151" i="8"/>
  <c r="AE2151" i="8" s="1"/>
  <c r="W2151" i="8"/>
  <c r="AD2151" i="8" s="1"/>
  <c r="V2151" i="8"/>
  <c r="U2151" i="8"/>
  <c r="T2151" i="8"/>
  <c r="S2151" i="8"/>
  <c r="AI2151" i="8" s="1"/>
  <c r="R2151" i="8"/>
  <c r="Y2150" i="8"/>
  <c r="AF2150" i="8" s="1"/>
  <c r="X2150" i="8"/>
  <c r="AE2150" i="8" s="1"/>
  <c r="W2150" i="8"/>
  <c r="AD2150" i="8" s="1"/>
  <c r="V2150" i="8"/>
  <c r="U2150" i="8"/>
  <c r="T2150" i="8"/>
  <c r="S2150" i="8"/>
  <c r="R2150" i="8"/>
  <c r="AE2149" i="8"/>
  <c r="Y2149" i="8"/>
  <c r="AF2149" i="8" s="1"/>
  <c r="X2149" i="8"/>
  <c r="W2149" i="8"/>
  <c r="AD2149" i="8" s="1"/>
  <c r="V2149" i="8"/>
  <c r="U2149" i="8"/>
  <c r="T2149" i="8"/>
  <c r="AC2149" i="8" s="1"/>
  <c r="S2149" i="8"/>
  <c r="AI2149" i="8" s="1"/>
  <c r="R2149" i="8"/>
  <c r="Y2148" i="8"/>
  <c r="AF2148" i="8" s="1"/>
  <c r="X2148" i="8"/>
  <c r="AE2148" i="8" s="1"/>
  <c r="W2148" i="8"/>
  <c r="AD2148" i="8" s="1"/>
  <c r="V2148" i="8"/>
  <c r="U2148" i="8"/>
  <c r="T2148" i="8"/>
  <c r="S2148" i="8"/>
  <c r="R2148" i="8"/>
  <c r="AE2147" i="8"/>
  <c r="Y2147" i="8"/>
  <c r="AF2147" i="8" s="1"/>
  <c r="X2147" i="8"/>
  <c r="W2147" i="8"/>
  <c r="AD2147" i="8" s="1"/>
  <c r="V2147" i="8"/>
  <c r="U2147" i="8"/>
  <c r="T2147" i="8"/>
  <c r="S2147" i="8"/>
  <c r="R2147" i="8"/>
  <c r="AB2147" i="8" s="1"/>
  <c r="AD2146" i="8"/>
  <c r="Y2146" i="8"/>
  <c r="AF2146" i="8" s="1"/>
  <c r="X2146" i="8"/>
  <c r="AE2146" i="8" s="1"/>
  <c r="W2146" i="8"/>
  <c r="V2146" i="8"/>
  <c r="U2146" i="8"/>
  <c r="T2146" i="8"/>
  <c r="AJ2146" i="8" s="1"/>
  <c r="S2146" i="8"/>
  <c r="R2146" i="8"/>
  <c r="AB2146" i="8" s="1"/>
  <c r="Y2145" i="8"/>
  <c r="AF2145" i="8" s="1"/>
  <c r="X2145" i="8"/>
  <c r="AE2145" i="8" s="1"/>
  <c r="W2145" i="8"/>
  <c r="AD2145" i="8" s="1"/>
  <c r="V2145" i="8"/>
  <c r="AC2145" i="8" s="1"/>
  <c r="U2145" i="8"/>
  <c r="T2145" i="8"/>
  <c r="S2145" i="8"/>
  <c r="R2145" i="8"/>
  <c r="AB2145" i="8" s="1"/>
  <c r="AD2144" i="8"/>
  <c r="Y2144" i="8"/>
  <c r="AF2144" i="8" s="1"/>
  <c r="X2144" i="8"/>
  <c r="AE2144" i="8" s="1"/>
  <c r="W2144" i="8"/>
  <c r="V2144" i="8"/>
  <c r="U2144" i="8"/>
  <c r="T2144" i="8"/>
  <c r="AJ2144" i="8" s="1"/>
  <c r="S2144" i="8"/>
  <c r="R2144" i="8"/>
  <c r="AI2144" i="8" s="1"/>
  <c r="AE2143" i="8"/>
  <c r="Y2143" i="8"/>
  <c r="AF2143" i="8" s="1"/>
  <c r="X2143" i="8"/>
  <c r="W2143" i="8"/>
  <c r="AD2143" i="8" s="1"/>
  <c r="V2143" i="8"/>
  <c r="U2143" i="8"/>
  <c r="T2143" i="8"/>
  <c r="S2143" i="8"/>
  <c r="AI2143" i="8" s="1"/>
  <c r="R2143" i="8"/>
  <c r="AF2142" i="8"/>
  <c r="Y2142" i="8"/>
  <c r="X2142" i="8"/>
  <c r="AE2142" i="8" s="1"/>
  <c r="W2142" i="8"/>
  <c r="AD2142" i="8" s="1"/>
  <c r="V2142" i="8"/>
  <c r="U2142" i="8"/>
  <c r="T2142" i="8"/>
  <c r="S2142" i="8"/>
  <c r="R2142" i="8"/>
  <c r="AE2141" i="8"/>
  <c r="Y2141" i="8"/>
  <c r="AF2141" i="8" s="1"/>
  <c r="X2141" i="8"/>
  <c r="W2141" i="8"/>
  <c r="AD2141" i="8" s="1"/>
  <c r="V2141" i="8"/>
  <c r="U2141" i="8"/>
  <c r="T2141" i="8"/>
  <c r="S2141" i="8"/>
  <c r="AI2141" i="8" s="1"/>
  <c r="R2141" i="8"/>
  <c r="AF2140" i="8"/>
  <c r="Y2140" i="8"/>
  <c r="X2140" i="8"/>
  <c r="AE2140" i="8" s="1"/>
  <c r="W2140" i="8"/>
  <c r="AD2140" i="8" s="1"/>
  <c r="V2140" i="8"/>
  <c r="U2140" i="8"/>
  <c r="T2140" i="8"/>
  <c r="S2140" i="8"/>
  <c r="R2140" i="8"/>
  <c r="Y2139" i="8"/>
  <c r="AF2139" i="8" s="1"/>
  <c r="X2139" i="8"/>
  <c r="AE2139" i="8" s="1"/>
  <c r="W2139" i="8"/>
  <c r="AD2139" i="8" s="1"/>
  <c r="V2139" i="8"/>
  <c r="U2139" i="8"/>
  <c r="T2139" i="8"/>
  <c r="AC2139" i="8" s="1"/>
  <c r="S2139" i="8"/>
  <c r="R2139" i="8"/>
  <c r="AB2139" i="8" s="1"/>
  <c r="AD2138" i="8"/>
  <c r="Y2138" i="8"/>
  <c r="AF2138" i="8" s="1"/>
  <c r="X2138" i="8"/>
  <c r="AE2138" i="8" s="1"/>
  <c r="W2138" i="8"/>
  <c r="V2138" i="8"/>
  <c r="U2138" i="8"/>
  <c r="T2138" i="8"/>
  <c r="S2138" i="8"/>
  <c r="R2138" i="8"/>
  <c r="AB2138" i="8" s="1"/>
  <c r="Y2137" i="8"/>
  <c r="AF2137" i="8" s="1"/>
  <c r="X2137" i="8"/>
  <c r="AE2137" i="8" s="1"/>
  <c r="W2137" i="8"/>
  <c r="AD2137" i="8" s="1"/>
  <c r="V2137" i="8"/>
  <c r="U2137" i="8"/>
  <c r="T2137" i="8"/>
  <c r="S2137" i="8"/>
  <c r="R2137" i="8"/>
  <c r="AB2137" i="8" s="1"/>
  <c r="AD2136" i="8"/>
  <c r="Y2136" i="8"/>
  <c r="AF2136" i="8" s="1"/>
  <c r="X2136" i="8"/>
  <c r="AE2136" i="8" s="1"/>
  <c r="W2136" i="8"/>
  <c r="V2136" i="8"/>
  <c r="U2136" i="8"/>
  <c r="T2136" i="8"/>
  <c r="S2136" i="8"/>
  <c r="R2136" i="8"/>
  <c r="AI2136" i="8" s="1"/>
  <c r="AE2135" i="8"/>
  <c r="Y2135" i="8"/>
  <c r="AF2135" i="8" s="1"/>
  <c r="X2135" i="8"/>
  <c r="W2135" i="8"/>
  <c r="AD2135" i="8" s="1"/>
  <c r="V2135" i="8"/>
  <c r="U2135" i="8"/>
  <c r="T2135" i="8"/>
  <c r="S2135" i="8"/>
  <c r="AI2135" i="8" s="1"/>
  <c r="R2135" i="8"/>
  <c r="Y2134" i="8"/>
  <c r="AF2134" i="8" s="1"/>
  <c r="X2134" i="8"/>
  <c r="AE2134" i="8" s="1"/>
  <c r="W2134" i="8"/>
  <c r="AD2134" i="8" s="1"/>
  <c r="V2134" i="8"/>
  <c r="U2134" i="8"/>
  <c r="T2134" i="8"/>
  <c r="S2134" i="8"/>
  <c r="R2134" i="8"/>
  <c r="AE2133" i="8"/>
  <c r="Y2133" i="8"/>
  <c r="AF2133" i="8" s="1"/>
  <c r="X2133" i="8"/>
  <c r="W2133" i="8"/>
  <c r="AD2133" i="8" s="1"/>
  <c r="V2133" i="8"/>
  <c r="U2133" i="8"/>
  <c r="AC2133" i="8" s="1"/>
  <c r="T2133" i="8"/>
  <c r="S2133" i="8"/>
  <c r="AI2133" i="8" s="1"/>
  <c r="R2133" i="8"/>
  <c r="Y2132" i="8"/>
  <c r="AF2132" i="8" s="1"/>
  <c r="X2132" i="8"/>
  <c r="AE2132" i="8" s="1"/>
  <c r="W2132" i="8"/>
  <c r="AD2132" i="8" s="1"/>
  <c r="V2132" i="8"/>
  <c r="U2132" i="8"/>
  <c r="T2132" i="8"/>
  <c r="S2132" i="8"/>
  <c r="R2132" i="8"/>
  <c r="AE2131" i="8"/>
  <c r="Y2131" i="8"/>
  <c r="AF2131" i="8" s="1"/>
  <c r="X2131" i="8"/>
  <c r="W2131" i="8"/>
  <c r="AD2131" i="8" s="1"/>
  <c r="V2131" i="8"/>
  <c r="U2131" i="8"/>
  <c r="T2131" i="8"/>
  <c r="S2131" i="8"/>
  <c r="R2131" i="8"/>
  <c r="AB2131" i="8" s="1"/>
  <c r="AF2130" i="8"/>
  <c r="AD2130" i="8"/>
  <c r="Y2130" i="8"/>
  <c r="X2130" i="8"/>
  <c r="AE2130" i="8" s="1"/>
  <c r="W2130" i="8"/>
  <c r="V2130" i="8"/>
  <c r="U2130" i="8"/>
  <c r="T2130" i="8"/>
  <c r="AJ2130" i="8" s="1"/>
  <c r="S2130" i="8"/>
  <c r="R2130" i="8"/>
  <c r="AB2130" i="8" s="1"/>
  <c r="Y2129" i="8"/>
  <c r="AF2129" i="8" s="1"/>
  <c r="X2129" i="8"/>
  <c r="AE2129" i="8" s="1"/>
  <c r="W2129" i="8"/>
  <c r="AD2129" i="8" s="1"/>
  <c r="V2129" i="8"/>
  <c r="AC2129" i="8" s="1"/>
  <c r="U2129" i="8"/>
  <c r="T2129" i="8"/>
  <c r="S2129" i="8"/>
  <c r="R2129" i="8"/>
  <c r="AB2129" i="8" s="1"/>
  <c r="AF2128" i="8"/>
  <c r="AD2128" i="8"/>
  <c r="Y2128" i="8"/>
  <c r="X2128" i="8"/>
  <c r="AE2128" i="8" s="1"/>
  <c r="W2128" i="8"/>
  <c r="V2128" i="8"/>
  <c r="U2128" i="8"/>
  <c r="T2128" i="8"/>
  <c r="AJ2128" i="8" s="1"/>
  <c r="S2128" i="8"/>
  <c r="R2128" i="8"/>
  <c r="AI2128" i="8" s="1"/>
  <c r="Y2127" i="8"/>
  <c r="AF2127" i="8" s="1"/>
  <c r="X2127" i="8"/>
  <c r="AE2127" i="8" s="1"/>
  <c r="W2127" i="8"/>
  <c r="AD2127" i="8" s="1"/>
  <c r="V2127" i="8"/>
  <c r="U2127" i="8"/>
  <c r="T2127" i="8"/>
  <c r="S2127" i="8"/>
  <c r="AI2127" i="8" s="1"/>
  <c r="R2127" i="8"/>
  <c r="AF2126" i="8"/>
  <c r="Y2126" i="8"/>
  <c r="X2126" i="8"/>
  <c r="AE2126" i="8" s="1"/>
  <c r="W2126" i="8"/>
  <c r="AD2126" i="8" s="1"/>
  <c r="V2126" i="8"/>
  <c r="U2126" i="8"/>
  <c r="T2126" i="8"/>
  <c r="S2126" i="8"/>
  <c r="R2126" i="8"/>
  <c r="AE2125" i="8"/>
  <c r="Y2125" i="8"/>
  <c r="AF2125" i="8" s="1"/>
  <c r="X2125" i="8"/>
  <c r="W2125" i="8"/>
  <c r="AD2125" i="8" s="1"/>
  <c r="V2125" i="8"/>
  <c r="U2125" i="8"/>
  <c r="T2125" i="8"/>
  <c r="S2125" i="8"/>
  <c r="AI2125" i="8" s="1"/>
  <c r="R2125" i="8"/>
  <c r="AF2124" i="8"/>
  <c r="Y2124" i="8"/>
  <c r="X2124" i="8"/>
  <c r="AE2124" i="8" s="1"/>
  <c r="W2124" i="8"/>
  <c r="AD2124" i="8" s="1"/>
  <c r="V2124" i="8"/>
  <c r="U2124" i="8"/>
  <c r="T2124" i="8"/>
  <c r="S2124" i="8"/>
  <c r="R2124" i="8"/>
  <c r="Y2123" i="8"/>
  <c r="AF2123" i="8" s="1"/>
  <c r="X2123" i="8"/>
  <c r="AE2123" i="8" s="1"/>
  <c r="W2123" i="8"/>
  <c r="AD2123" i="8" s="1"/>
  <c r="V2123" i="8"/>
  <c r="U2123" i="8"/>
  <c r="T2123" i="8"/>
  <c r="AC2123" i="8" s="1"/>
  <c r="S2123" i="8"/>
  <c r="R2123" i="8"/>
  <c r="AB2123" i="8" s="1"/>
  <c r="AD2122" i="8"/>
  <c r="Y2122" i="8"/>
  <c r="AF2122" i="8" s="1"/>
  <c r="X2122" i="8"/>
  <c r="AE2122" i="8" s="1"/>
  <c r="W2122" i="8"/>
  <c r="V2122" i="8"/>
  <c r="U2122" i="8"/>
  <c r="T2122" i="8"/>
  <c r="S2122" i="8"/>
  <c r="R2122" i="8"/>
  <c r="AB2122" i="8" s="1"/>
  <c r="Y2121" i="8"/>
  <c r="AF2121" i="8" s="1"/>
  <c r="X2121" i="8"/>
  <c r="AE2121" i="8" s="1"/>
  <c r="W2121" i="8"/>
  <c r="AD2121" i="8" s="1"/>
  <c r="V2121" i="8"/>
  <c r="U2121" i="8"/>
  <c r="T2121" i="8"/>
  <c r="S2121" i="8"/>
  <c r="R2121" i="8"/>
  <c r="AB2121" i="8" s="1"/>
  <c r="AD2120" i="8"/>
  <c r="Y2120" i="8"/>
  <c r="AF2120" i="8" s="1"/>
  <c r="X2120" i="8"/>
  <c r="AE2120" i="8" s="1"/>
  <c r="W2120" i="8"/>
  <c r="V2120" i="8"/>
  <c r="U2120" i="8"/>
  <c r="T2120" i="8"/>
  <c r="S2120" i="8"/>
  <c r="R2120" i="8"/>
  <c r="AI2120" i="8" s="1"/>
  <c r="AE2119" i="8"/>
  <c r="Y2119" i="8"/>
  <c r="AF2119" i="8" s="1"/>
  <c r="X2119" i="8"/>
  <c r="W2119" i="8"/>
  <c r="AD2119" i="8" s="1"/>
  <c r="V2119" i="8"/>
  <c r="U2119" i="8"/>
  <c r="T2119" i="8"/>
  <c r="S2119" i="8"/>
  <c r="AI2119" i="8" s="1"/>
  <c r="R2119" i="8"/>
  <c r="Y2118" i="8"/>
  <c r="AF2118" i="8" s="1"/>
  <c r="X2118" i="8"/>
  <c r="AE2118" i="8" s="1"/>
  <c r="W2118" i="8"/>
  <c r="AD2118" i="8" s="1"/>
  <c r="V2118" i="8"/>
  <c r="U2118" i="8"/>
  <c r="T2118" i="8"/>
  <c r="S2118" i="8"/>
  <c r="R2118" i="8"/>
  <c r="AE2117" i="8"/>
  <c r="Y2117" i="8"/>
  <c r="AF2117" i="8" s="1"/>
  <c r="X2117" i="8"/>
  <c r="W2117" i="8"/>
  <c r="AD2117" i="8" s="1"/>
  <c r="V2117" i="8"/>
  <c r="U2117" i="8"/>
  <c r="AC2117" i="8" s="1"/>
  <c r="T2117" i="8"/>
  <c r="S2117" i="8"/>
  <c r="AI2117" i="8" s="1"/>
  <c r="R2117" i="8"/>
  <c r="Y2116" i="8"/>
  <c r="AF2116" i="8" s="1"/>
  <c r="X2116" i="8"/>
  <c r="AE2116" i="8" s="1"/>
  <c r="W2116" i="8"/>
  <c r="AD2116" i="8" s="1"/>
  <c r="V2116" i="8"/>
  <c r="U2116" i="8"/>
  <c r="T2116" i="8"/>
  <c r="S2116" i="8"/>
  <c r="R2116" i="8"/>
  <c r="AE2115" i="8"/>
  <c r="Y2115" i="8"/>
  <c r="AF2115" i="8" s="1"/>
  <c r="X2115" i="8"/>
  <c r="W2115" i="8"/>
  <c r="AD2115" i="8" s="1"/>
  <c r="V2115" i="8"/>
  <c r="U2115" i="8"/>
  <c r="T2115" i="8"/>
  <c r="S2115" i="8"/>
  <c r="R2115" i="8"/>
  <c r="AB2115" i="8" s="1"/>
  <c r="AF2114" i="8"/>
  <c r="AD2114" i="8"/>
  <c r="Y2114" i="8"/>
  <c r="X2114" i="8"/>
  <c r="AE2114" i="8" s="1"/>
  <c r="W2114" i="8"/>
  <c r="V2114" i="8"/>
  <c r="U2114" i="8"/>
  <c r="T2114" i="8"/>
  <c r="S2114" i="8"/>
  <c r="R2114" i="8"/>
  <c r="AB2114" i="8" s="1"/>
  <c r="Y2113" i="8"/>
  <c r="AF2113" i="8" s="1"/>
  <c r="X2113" i="8"/>
  <c r="AE2113" i="8" s="1"/>
  <c r="W2113" i="8"/>
  <c r="AD2113" i="8" s="1"/>
  <c r="V2113" i="8"/>
  <c r="U2113" i="8"/>
  <c r="T2113" i="8"/>
  <c r="AJ2113" i="8" s="1"/>
  <c r="S2113" i="8"/>
  <c r="R2113" i="8"/>
  <c r="AF2112" i="8"/>
  <c r="AD2112" i="8"/>
  <c r="Y2112" i="8"/>
  <c r="X2112" i="8"/>
  <c r="AE2112" i="8" s="1"/>
  <c r="W2112" i="8"/>
  <c r="V2112" i="8"/>
  <c r="U2112" i="8"/>
  <c r="T2112" i="8"/>
  <c r="S2112" i="8"/>
  <c r="R2112" i="8"/>
  <c r="AI2112" i="8" s="1"/>
  <c r="Y2111" i="8"/>
  <c r="AF2111" i="8" s="1"/>
  <c r="X2111" i="8"/>
  <c r="AE2111" i="8" s="1"/>
  <c r="W2111" i="8"/>
  <c r="AD2111" i="8" s="1"/>
  <c r="V2111" i="8"/>
  <c r="U2111" i="8"/>
  <c r="T2111" i="8"/>
  <c r="S2111" i="8"/>
  <c r="AI2111" i="8" s="1"/>
  <c r="R2111" i="8"/>
  <c r="Y2110" i="8"/>
  <c r="AF2110" i="8" s="1"/>
  <c r="X2110" i="8"/>
  <c r="AE2110" i="8" s="1"/>
  <c r="W2110" i="8"/>
  <c r="AD2110" i="8" s="1"/>
  <c r="V2110" i="8"/>
  <c r="U2110" i="8"/>
  <c r="AC2110" i="8" s="1"/>
  <c r="T2110" i="8"/>
  <c r="S2110" i="8"/>
  <c r="R2110" i="8"/>
  <c r="Y2109" i="8"/>
  <c r="AF2109" i="8" s="1"/>
  <c r="X2109" i="8"/>
  <c r="AE2109" i="8" s="1"/>
  <c r="W2109" i="8"/>
  <c r="AD2109" i="8" s="1"/>
  <c r="V2109" i="8"/>
  <c r="U2109" i="8"/>
  <c r="T2109" i="8"/>
  <c r="S2109" i="8"/>
  <c r="R2109" i="8"/>
  <c r="AE2108" i="8"/>
  <c r="Y2108" i="8"/>
  <c r="AF2108" i="8" s="1"/>
  <c r="X2108" i="8"/>
  <c r="W2108" i="8"/>
  <c r="AD2108" i="8" s="1"/>
  <c r="V2108" i="8"/>
  <c r="U2108" i="8"/>
  <c r="T2108" i="8"/>
  <c r="S2108" i="8"/>
  <c r="R2108" i="8"/>
  <c r="AB2108" i="8" s="1"/>
  <c r="AF2107" i="8"/>
  <c r="AD2107" i="8"/>
  <c r="Y2107" i="8"/>
  <c r="X2107" i="8"/>
  <c r="AE2107" i="8" s="1"/>
  <c r="W2107" i="8"/>
  <c r="V2107" i="8"/>
  <c r="U2107" i="8"/>
  <c r="T2107" i="8"/>
  <c r="AJ2107" i="8" s="1"/>
  <c r="S2107" i="8"/>
  <c r="R2107" i="8"/>
  <c r="AI2107" i="8" s="1"/>
  <c r="Y2106" i="8"/>
  <c r="AF2106" i="8" s="1"/>
  <c r="X2106" i="8"/>
  <c r="AE2106" i="8" s="1"/>
  <c r="W2106" i="8"/>
  <c r="AD2106" i="8" s="1"/>
  <c r="V2106" i="8"/>
  <c r="U2106" i="8"/>
  <c r="T2106" i="8"/>
  <c r="AJ2106" i="8" s="1"/>
  <c r="S2106" i="8"/>
  <c r="R2106" i="8"/>
  <c r="AB2106" i="8" s="1"/>
  <c r="AF2105" i="8"/>
  <c r="AD2105" i="8"/>
  <c r="Y2105" i="8"/>
  <c r="X2105" i="8"/>
  <c r="AE2105" i="8" s="1"/>
  <c r="W2105" i="8"/>
  <c r="V2105" i="8"/>
  <c r="U2105" i="8"/>
  <c r="T2105" i="8"/>
  <c r="S2105" i="8"/>
  <c r="R2105" i="8"/>
  <c r="AI2105" i="8" s="1"/>
  <c r="Y2104" i="8"/>
  <c r="AF2104" i="8" s="1"/>
  <c r="X2104" i="8"/>
  <c r="AE2104" i="8" s="1"/>
  <c r="W2104" i="8"/>
  <c r="AD2104" i="8" s="1"/>
  <c r="V2104" i="8"/>
  <c r="U2104" i="8"/>
  <c r="T2104" i="8"/>
  <c r="S2104" i="8"/>
  <c r="AI2104" i="8" s="1"/>
  <c r="R2104" i="8"/>
  <c r="Y2103" i="8"/>
  <c r="AF2103" i="8" s="1"/>
  <c r="X2103" i="8"/>
  <c r="AE2103" i="8" s="1"/>
  <c r="W2103" i="8"/>
  <c r="AD2103" i="8" s="1"/>
  <c r="V2103" i="8"/>
  <c r="U2103" i="8"/>
  <c r="T2103" i="8"/>
  <c r="S2103" i="8"/>
  <c r="R2103" i="8"/>
  <c r="AE2102" i="8"/>
  <c r="Y2102" i="8"/>
  <c r="AF2102" i="8" s="1"/>
  <c r="X2102" i="8"/>
  <c r="W2102" i="8"/>
  <c r="AD2102" i="8" s="1"/>
  <c r="V2102" i="8"/>
  <c r="U2102" i="8"/>
  <c r="T2102" i="8"/>
  <c r="S2102" i="8"/>
  <c r="AI2102" i="8" s="1"/>
  <c r="R2102" i="8"/>
  <c r="AF2101" i="8"/>
  <c r="Y2101" i="8"/>
  <c r="X2101" i="8"/>
  <c r="AE2101" i="8" s="1"/>
  <c r="W2101" i="8"/>
  <c r="AD2101" i="8" s="1"/>
  <c r="V2101" i="8"/>
  <c r="U2101" i="8"/>
  <c r="T2101" i="8"/>
  <c r="S2101" i="8"/>
  <c r="R2101" i="8"/>
  <c r="AE2100" i="8"/>
  <c r="Y2100" i="8"/>
  <c r="AF2100" i="8" s="1"/>
  <c r="X2100" i="8"/>
  <c r="W2100" i="8"/>
  <c r="AD2100" i="8" s="1"/>
  <c r="V2100" i="8"/>
  <c r="U2100" i="8"/>
  <c r="T2100" i="8"/>
  <c r="S2100" i="8"/>
  <c r="R2100" i="8"/>
  <c r="AB2100" i="8" s="1"/>
  <c r="AD2099" i="8"/>
  <c r="Y2099" i="8"/>
  <c r="AF2099" i="8" s="1"/>
  <c r="X2099" i="8"/>
  <c r="AE2099" i="8" s="1"/>
  <c r="W2099" i="8"/>
  <c r="V2099" i="8"/>
  <c r="U2099" i="8"/>
  <c r="T2099" i="8"/>
  <c r="AJ2099" i="8" s="1"/>
  <c r="S2099" i="8"/>
  <c r="R2099" i="8"/>
  <c r="AI2099" i="8" s="1"/>
  <c r="Y2098" i="8"/>
  <c r="AF2098" i="8" s="1"/>
  <c r="X2098" i="8"/>
  <c r="AE2098" i="8" s="1"/>
  <c r="W2098" i="8"/>
  <c r="AD2098" i="8" s="1"/>
  <c r="V2098" i="8"/>
  <c r="U2098" i="8"/>
  <c r="T2098" i="8"/>
  <c r="AJ2098" i="8" s="1"/>
  <c r="S2098" i="8"/>
  <c r="R2098" i="8"/>
  <c r="AB2098" i="8" s="1"/>
  <c r="AD2097" i="8"/>
  <c r="Y2097" i="8"/>
  <c r="AF2097" i="8" s="1"/>
  <c r="X2097" i="8"/>
  <c r="AE2097" i="8" s="1"/>
  <c r="W2097" i="8"/>
  <c r="V2097" i="8"/>
  <c r="U2097" i="8"/>
  <c r="T2097" i="8"/>
  <c r="S2097" i="8"/>
  <c r="R2097" i="8"/>
  <c r="AI2097" i="8" s="1"/>
  <c r="AE2096" i="8"/>
  <c r="Y2096" i="8"/>
  <c r="AF2096" i="8" s="1"/>
  <c r="X2096" i="8"/>
  <c r="W2096" i="8"/>
  <c r="AD2096" i="8" s="1"/>
  <c r="V2096" i="8"/>
  <c r="U2096" i="8"/>
  <c r="T2096" i="8"/>
  <c r="S2096" i="8"/>
  <c r="AI2096" i="8" s="1"/>
  <c r="R2096" i="8"/>
  <c r="Y2095" i="8"/>
  <c r="AF2095" i="8" s="1"/>
  <c r="X2095" i="8"/>
  <c r="AE2095" i="8" s="1"/>
  <c r="W2095" i="8"/>
  <c r="AD2095" i="8" s="1"/>
  <c r="V2095" i="8"/>
  <c r="U2095" i="8"/>
  <c r="T2095" i="8"/>
  <c r="S2095" i="8"/>
  <c r="R2095" i="8"/>
  <c r="AE2094" i="8"/>
  <c r="Y2094" i="8"/>
  <c r="AF2094" i="8" s="1"/>
  <c r="X2094" i="8"/>
  <c r="W2094" i="8"/>
  <c r="AD2094" i="8" s="1"/>
  <c r="V2094" i="8"/>
  <c r="U2094" i="8"/>
  <c r="AC2094" i="8" s="1"/>
  <c r="T2094" i="8"/>
  <c r="S2094" i="8"/>
  <c r="R2094" i="8"/>
  <c r="AB2094" i="8" s="1"/>
  <c r="AF2093" i="8"/>
  <c r="Y2093" i="8"/>
  <c r="X2093" i="8"/>
  <c r="AE2093" i="8" s="1"/>
  <c r="W2093" i="8"/>
  <c r="AD2093" i="8" s="1"/>
  <c r="V2093" i="8"/>
  <c r="U2093" i="8"/>
  <c r="T2093" i="8"/>
  <c r="S2093" i="8"/>
  <c r="R2093" i="8"/>
  <c r="AE2092" i="8"/>
  <c r="Y2092" i="8"/>
  <c r="AF2092" i="8" s="1"/>
  <c r="X2092" i="8"/>
  <c r="W2092" i="8"/>
  <c r="AD2092" i="8" s="1"/>
  <c r="V2092" i="8"/>
  <c r="U2092" i="8"/>
  <c r="T2092" i="8"/>
  <c r="S2092" i="8"/>
  <c r="R2092" i="8"/>
  <c r="AB2092" i="8" s="1"/>
  <c r="AF2091" i="8"/>
  <c r="Y2091" i="8"/>
  <c r="X2091" i="8"/>
  <c r="AE2091" i="8" s="1"/>
  <c r="W2091" i="8"/>
  <c r="AD2091" i="8" s="1"/>
  <c r="V2091" i="8"/>
  <c r="U2091" i="8"/>
  <c r="T2091" i="8"/>
  <c r="AJ2091" i="8" s="1"/>
  <c r="S2091" i="8"/>
  <c r="R2091" i="8"/>
  <c r="AI2091" i="8" s="1"/>
  <c r="Y2090" i="8"/>
  <c r="AF2090" i="8" s="1"/>
  <c r="X2090" i="8"/>
  <c r="AE2090" i="8" s="1"/>
  <c r="W2090" i="8"/>
  <c r="AD2090" i="8" s="1"/>
  <c r="V2090" i="8"/>
  <c r="U2090" i="8"/>
  <c r="T2090" i="8"/>
  <c r="AC2090" i="8" s="1"/>
  <c r="S2090" i="8"/>
  <c r="R2090" i="8"/>
  <c r="AB2090" i="8" s="1"/>
  <c r="AF2089" i="8"/>
  <c r="Y2089" i="8"/>
  <c r="X2089" i="8"/>
  <c r="AE2089" i="8" s="1"/>
  <c r="W2089" i="8"/>
  <c r="AD2089" i="8" s="1"/>
  <c r="V2089" i="8"/>
  <c r="U2089" i="8"/>
  <c r="T2089" i="8"/>
  <c r="S2089" i="8"/>
  <c r="R2089" i="8"/>
  <c r="Y2088" i="8"/>
  <c r="AF2088" i="8" s="1"/>
  <c r="X2088" i="8"/>
  <c r="AE2088" i="8" s="1"/>
  <c r="W2088" i="8"/>
  <c r="AD2088" i="8" s="1"/>
  <c r="V2088" i="8"/>
  <c r="U2088" i="8"/>
  <c r="T2088" i="8"/>
  <c r="AJ2088" i="8" s="1"/>
  <c r="S2088" i="8"/>
  <c r="AI2088" i="8" s="1"/>
  <c r="R2088" i="8"/>
  <c r="Y2087" i="8"/>
  <c r="AF2087" i="8" s="1"/>
  <c r="X2087" i="8"/>
  <c r="AE2087" i="8" s="1"/>
  <c r="W2087" i="8"/>
  <c r="AD2087" i="8" s="1"/>
  <c r="V2087" i="8"/>
  <c r="U2087" i="8"/>
  <c r="T2087" i="8"/>
  <c r="S2087" i="8"/>
  <c r="R2087" i="8"/>
  <c r="AI2087" i="8" s="1"/>
  <c r="AE2086" i="8"/>
  <c r="Y2086" i="8"/>
  <c r="AF2086" i="8" s="1"/>
  <c r="X2086" i="8"/>
  <c r="W2086" i="8"/>
  <c r="AD2086" i="8" s="1"/>
  <c r="V2086" i="8"/>
  <c r="U2086" i="8"/>
  <c r="T2086" i="8"/>
  <c r="S2086" i="8"/>
  <c r="AI2086" i="8" s="1"/>
  <c r="R2086" i="8"/>
  <c r="Y2085" i="8"/>
  <c r="AF2085" i="8" s="1"/>
  <c r="X2085" i="8"/>
  <c r="AE2085" i="8" s="1"/>
  <c r="W2085" i="8"/>
  <c r="AD2085" i="8" s="1"/>
  <c r="V2085" i="8"/>
  <c r="U2085" i="8"/>
  <c r="T2085" i="8"/>
  <c r="S2085" i="8"/>
  <c r="R2085" i="8"/>
  <c r="AI2085" i="8" s="1"/>
  <c r="AE2084" i="8"/>
  <c r="Y2084" i="8"/>
  <c r="AF2084" i="8" s="1"/>
  <c r="X2084" i="8"/>
  <c r="W2084" i="8"/>
  <c r="AD2084" i="8" s="1"/>
  <c r="V2084" i="8"/>
  <c r="U2084" i="8"/>
  <c r="T2084" i="8"/>
  <c r="S2084" i="8"/>
  <c r="R2084" i="8"/>
  <c r="AB2084" i="8" s="1"/>
  <c r="AD2083" i="8"/>
  <c r="Y2083" i="8"/>
  <c r="AF2083" i="8" s="1"/>
  <c r="X2083" i="8"/>
  <c r="AE2083" i="8" s="1"/>
  <c r="W2083" i="8"/>
  <c r="V2083" i="8"/>
  <c r="U2083" i="8"/>
  <c r="T2083" i="8"/>
  <c r="AJ2083" i="8" s="1"/>
  <c r="S2083" i="8"/>
  <c r="R2083" i="8"/>
  <c r="AI2083" i="8" s="1"/>
  <c r="Y2082" i="8"/>
  <c r="AF2082" i="8" s="1"/>
  <c r="X2082" i="8"/>
  <c r="AE2082" i="8" s="1"/>
  <c r="W2082" i="8"/>
  <c r="AD2082" i="8" s="1"/>
  <c r="V2082" i="8"/>
  <c r="U2082" i="8"/>
  <c r="T2082" i="8"/>
  <c r="AJ2082" i="8" s="1"/>
  <c r="S2082" i="8"/>
  <c r="R2082" i="8"/>
  <c r="AB2082" i="8" s="1"/>
  <c r="AD2081" i="8"/>
  <c r="Y2081" i="8"/>
  <c r="AF2081" i="8" s="1"/>
  <c r="X2081" i="8"/>
  <c r="AE2081" i="8" s="1"/>
  <c r="W2081" i="8"/>
  <c r="V2081" i="8"/>
  <c r="U2081" i="8"/>
  <c r="T2081" i="8"/>
  <c r="S2081" i="8"/>
  <c r="R2081" i="8"/>
  <c r="AI2081" i="8" s="1"/>
  <c r="AE2080" i="8"/>
  <c r="Y2080" i="8"/>
  <c r="AF2080" i="8" s="1"/>
  <c r="X2080" i="8"/>
  <c r="W2080" i="8"/>
  <c r="AD2080" i="8" s="1"/>
  <c r="V2080" i="8"/>
  <c r="U2080" i="8"/>
  <c r="T2080" i="8"/>
  <c r="S2080" i="8"/>
  <c r="R2080" i="8"/>
  <c r="AB2080" i="8" s="1"/>
  <c r="AF2079" i="8"/>
  <c r="Y2079" i="8"/>
  <c r="X2079" i="8"/>
  <c r="AE2079" i="8" s="1"/>
  <c r="W2079" i="8"/>
  <c r="AD2079" i="8" s="1"/>
  <c r="V2079" i="8"/>
  <c r="U2079" i="8"/>
  <c r="T2079" i="8"/>
  <c r="AJ2079" i="8" s="1"/>
  <c r="S2079" i="8"/>
  <c r="R2079" i="8"/>
  <c r="AE2078" i="8"/>
  <c r="Y2078" i="8"/>
  <c r="AF2078" i="8" s="1"/>
  <c r="X2078" i="8"/>
  <c r="W2078" i="8"/>
  <c r="AD2078" i="8" s="1"/>
  <c r="V2078" i="8"/>
  <c r="U2078" i="8"/>
  <c r="AC2078" i="8" s="1"/>
  <c r="T2078" i="8"/>
  <c r="S2078" i="8"/>
  <c r="R2078" i="8"/>
  <c r="AB2078" i="8" s="1"/>
  <c r="AF2077" i="8"/>
  <c r="Y2077" i="8"/>
  <c r="X2077" i="8"/>
  <c r="AE2077" i="8" s="1"/>
  <c r="W2077" i="8"/>
  <c r="AD2077" i="8" s="1"/>
  <c r="V2077" i="8"/>
  <c r="U2077" i="8"/>
  <c r="T2077" i="8"/>
  <c r="AC2077" i="8" s="1"/>
  <c r="S2077" i="8"/>
  <c r="R2077" i="8"/>
  <c r="Y2076" i="8"/>
  <c r="AF2076" i="8" s="1"/>
  <c r="X2076" i="8"/>
  <c r="AE2076" i="8" s="1"/>
  <c r="W2076" i="8"/>
  <c r="AD2076" i="8" s="1"/>
  <c r="V2076" i="8"/>
  <c r="U2076" i="8"/>
  <c r="T2076" i="8"/>
  <c r="AJ2076" i="8" s="1"/>
  <c r="S2076" i="8"/>
  <c r="R2076" i="8"/>
  <c r="AB2076" i="8" s="1"/>
  <c r="AF2075" i="8"/>
  <c r="Y2075" i="8"/>
  <c r="X2075" i="8"/>
  <c r="AE2075" i="8" s="1"/>
  <c r="W2075" i="8"/>
  <c r="AD2075" i="8" s="1"/>
  <c r="V2075" i="8"/>
  <c r="U2075" i="8"/>
  <c r="T2075" i="8"/>
  <c r="AJ2075" i="8" s="1"/>
  <c r="S2075" i="8"/>
  <c r="R2075" i="8"/>
  <c r="AI2075" i="8" s="1"/>
  <c r="Y2074" i="8"/>
  <c r="AF2074" i="8" s="1"/>
  <c r="X2074" i="8"/>
  <c r="AE2074" i="8" s="1"/>
  <c r="W2074" i="8"/>
  <c r="AD2074" i="8" s="1"/>
  <c r="V2074" i="8"/>
  <c r="U2074" i="8"/>
  <c r="T2074" i="8"/>
  <c r="AJ2074" i="8" s="1"/>
  <c r="S2074" i="8"/>
  <c r="R2074" i="8"/>
  <c r="AB2074" i="8" s="1"/>
  <c r="AF2073" i="8"/>
  <c r="Y2073" i="8"/>
  <c r="X2073" i="8"/>
  <c r="AE2073" i="8" s="1"/>
  <c r="W2073" i="8"/>
  <c r="AD2073" i="8" s="1"/>
  <c r="V2073" i="8"/>
  <c r="U2073" i="8"/>
  <c r="T2073" i="8"/>
  <c r="S2073" i="8"/>
  <c r="R2073" i="8"/>
  <c r="AI2073" i="8" s="1"/>
  <c r="Y2072" i="8"/>
  <c r="AF2072" i="8" s="1"/>
  <c r="X2072" i="8"/>
  <c r="AE2072" i="8" s="1"/>
  <c r="W2072" i="8"/>
  <c r="AD2072" i="8" s="1"/>
  <c r="V2072" i="8"/>
  <c r="U2072" i="8"/>
  <c r="T2072" i="8"/>
  <c r="AJ2072" i="8" s="1"/>
  <c r="S2072" i="8"/>
  <c r="AI2072" i="8" s="1"/>
  <c r="R2072" i="8"/>
  <c r="AD2071" i="8"/>
  <c r="Y2071" i="8"/>
  <c r="AF2071" i="8" s="1"/>
  <c r="X2071" i="8"/>
  <c r="AE2071" i="8" s="1"/>
  <c r="W2071" i="8"/>
  <c r="V2071" i="8"/>
  <c r="U2071" i="8"/>
  <c r="T2071" i="8"/>
  <c r="S2071" i="8"/>
  <c r="R2071" i="8"/>
  <c r="AI2071" i="8" s="1"/>
  <c r="AE2070" i="8"/>
  <c r="Y2070" i="8"/>
  <c r="AF2070" i="8" s="1"/>
  <c r="X2070" i="8"/>
  <c r="W2070" i="8"/>
  <c r="AD2070" i="8" s="1"/>
  <c r="V2070" i="8"/>
  <c r="U2070" i="8"/>
  <c r="T2070" i="8"/>
  <c r="S2070" i="8"/>
  <c r="AI2070" i="8" s="1"/>
  <c r="R2070" i="8"/>
  <c r="Y2069" i="8"/>
  <c r="AF2069" i="8" s="1"/>
  <c r="X2069" i="8"/>
  <c r="AE2069" i="8" s="1"/>
  <c r="W2069" i="8"/>
  <c r="AD2069" i="8" s="1"/>
  <c r="V2069" i="8"/>
  <c r="U2069" i="8"/>
  <c r="T2069" i="8"/>
  <c r="S2069" i="8"/>
  <c r="R2069" i="8"/>
  <c r="AI2069" i="8" s="1"/>
  <c r="AE2068" i="8"/>
  <c r="Y2068" i="8"/>
  <c r="AF2068" i="8" s="1"/>
  <c r="X2068" i="8"/>
  <c r="W2068" i="8"/>
  <c r="AD2068" i="8" s="1"/>
  <c r="V2068" i="8"/>
  <c r="U2068" i="8"/>
  <c r="T2068" i="8"/>
  <c r="S2068" i="8"/>
  <c r="R2068" i="8"/>
  <c r="AB2068" i="8" s="1"/>
  <c r="AD2067" i="8"/>
  <c r="Y2067" i="8"/>
  <c r="AF2067" i="8" s="1"/>
  <c r="X2067" i="8"/>
  <c r="AE2067" i="8" s="1"/>
  <c r="W2067" i="8"/>
  <c r="V2067" i="8"/>
  <c r="U2067" i="8"/>
  <c r="T2067" i="8"/>
  <c r="S2067" i="8"/>
  <c r="R2067" i="8"/>
  <c r="AI2067" i="8" s="1"/>
  <c r="AE2066" i="8"/>
  <c r="Y2066" i="8"/>
  <c r="AF2066" i="8" s="1"/>
  <c r="X2066" i="8"/>
  <c r="W2066" i="8"/>
  <c r="AD2066" i="8" s="1"/>
  <c r="V2066" i="8"/>
  <c r="AC2066" i="8" s="1"/>
  <c r="U2066" i="8"/>
  <c r="T2066" i="8"/>
  <c r="S2066" i="8"/>
  <c r="AI2066" i="8" s="1"/>
  <c r="R2066" i="8"/>
  <c r="AD2065" i="8"/>
  <c r="Y2065" i="8"/>
  <c r="AF2065" i="8" s="1"/>
  <c r="X2065" i="8"/>
  <c r="AE2065" i="8" s="1"/>
  <c r="W2065" i="8"/>
  <c r="V2065" i="8"/>
  <c r="U2065" i="8"/>
  <c r="T2065" i="8"/>
  <c r="S2065" i="8"/>
  <c r="R2065" i="8"/>
  <c r="AI2065" i="8" s="1"/>
  <c r="Y2064" i="8"/>
  <c r="AF2064" i="8" s="1"/>
  <c r="X2064" i="8"/>
  <c r="AE2064" i="8" s="1"/>
  <c r="W2064" i="8"/>
  <c r="AD2064" i="8" s="1"/>
  <c r="V2064" i="8"/>
  <c r="U2064" i="8"/>
  <c r="T2064" i="8"/>
  <c r="S2064" i="8"/>
  <c r="R2064" i="8"/>
  <c r="AD2063" i="8"/>
  <c r="Y2063" i="8"/>
  <c r="AF2063" i="8" s="1"/>
  <c r="X2063" i="8"/>
  <c r="AE2063" i="8" s="1"/>
  <c r="W2063" i="8"/>
  <c r="V2063" i="8"/>
  <c r="U2063" i="8"/>
  <c r="T2063" i="8"/>
  <c r="AC2063" i="8" s="1"/>
  <c r="S2063" i="8"/>
  <c r="R2063" i="8"/>
  <c r="AI2063" i="8" s="1"/>
  <c r="Y2062" i="8"/>
  <c r="AF2062" i="8" s="1"/>
  <c r="X2062" i="8"/>
  <c r="AE2062" i="8" s="1"/>
  <c r="W2062" i="8"/>
  <c r="AD2062" i="8" s="1"/>
  <c r="V2062" i="8"/>
  <c r="U2062" i="8"/>
  <c r="T2062" i="8"/>
  <c r="AC2062" i="8" s="1"/>
  <c r="S2062" i="8"/>
  <c r="AI2062" i="8" s="1"/>
  <c r="R2062" i="8"/>
  <c r="AF2061" i="8"/>
  <c r="Y2061" i="8"/>
  <c r="X2061" i="8"/>
  <c r="AE2061" i="8" s="1"/>
  <c r="W2061" i="8"/>
  <c r="AD2061" i="8" s="1"/>
  <c r="V2061" i="8"/>
  <c r="U2061" i="8"/>
  <c r="T2061" i="8"/>
  <c r="S2061" i="8"/>
  <c r="R2061" i="8"/>
  <c r="AI2061" i="8" s="1"/>
  <c r="Y2060" i="8"/>
  <c r="AF2060" i="8" s="1"/>
  <c r="X2060" i="8"/>
  <c r="AE2060" i="8" s="1"/>
  <c r="W2060" i="8"/>
  <c r="AD2060" i="8" s="1"/>
  <c r="V2060" i="8"/>
  <c r="U2060" i="8"/>
  <c r="T2060" i="8"/>
  <c r="S2060" i="8"/>
  <c r="R2060" i="8"/>
  <c r="Y2059" i="8"/>
  <c r="AF2059" i="8" s="1"/>
  <c r="X2059" i="8"/>
  <c r="AE2059" i="8" s="1"/>
  <c r="W2059" i="8"/>
  <c r="AD2059" i="8" s="1"/>
  <c r="V2059" i="8"/>
  <c r="U2059" i="8"/>
  <c r="T2059" i="8"/>
  <c r="S2059" i="8"/>
  <c r="R2059" i="8"/>
  <c r="Y2058" i="8"/>
  <c r="AF2058" i="8" s="1"/>
  <c r="X2058" i="8"/>
  <c r="AE2058" i="8" s="1"/>
  <c r="W2058" i="8"/>
  <c r="AD2058" i="8" s="1"/>
  <c r="V2058" i="8"/>
  <c r="AC2058" i="8" s="1"/>
  <c r="U2058" i="8"/>
  <c r="T2058" i="8"/>
  <c r="S2058" i="8"/>
  <c r="R2058" i="8"/>
  <c r="AB2058" i="8" s="1"/>
  <c r="Y2057" i="8"/>
  <c r="AF2057" i="8" s="1"/>
  <c r="X2057" i="8"/>
  <c r="AE2057" i="8" s="1"/>
  <c r="W2057" i="8"/>
  <c r="AD2057" i="8" s="1"/>
  <c r="V2057" i="8"/>
  <c r="U2057" i="8"/>
  <c r="T2057" i="8"/>
  <c r="S2057" i="8"/>
  <c r="R2057" i="8"/>
  <c r="Y2056" i="8"/>
  <c r="AF2056" i="8" s="1"/>
  <c r="X2056" i="8"/>
  <c r="AE2056" i="8" s="1"/>
  <c r="W2056" i="8"/>
  <c r="AD2056" i="8" s="1"/>
  <c r="V2056" i="8"/>
  <c r="U2056" i="8"/>
  <c r="T2056" i="8"/>
  <c r="AJ2056" i="8" s="1"/>
  <c r="S2056" i="8"/>
  <c r="R2056" i="8"/>
  <c r="AI2056" i="8" s="1"/>
  <c r="AD2055" i="8"/>
  <c r="Y2055" i="8"/>
  <c r="AF2055" i="8" s="1"/>
  <c r="X2055" i="8"/>
  <c r="AE2055" i="8" s="1"/>
  <c r="W2055" i="8"/>
  <c r="V2055" i="8"/>
  <c r="U2055" i="8"/>
  <c r="T2055" i="8"/>
  <c r="S2055" i="8"/>
  <c r="R2055" i="8"/>
  <c r="AI2055" i="8" s="1"/>
  <c r="Y2054" i="8"/>
  <c r="AF2054" i="8" s="1"/>
  <c r="X2054" i="8"/>
  <c r="AE2054" i="8" s="1"/>
  <c r="W2054" i="8"/>
  <c r="AD2054" i="8" s="1"/>
  <c r="V2054" i="8"/>
  <c r="U2054" i="8"/>
  <c r="T2054" i="8"/>
  <c r="S2054" i="8"/>
  <c r="AI2054" i="8" s="1"/>
  <c r="R2054" i="8"/>
  <c r="AF2053" i="8"/>
  <c r="Y2053" i="8"/>
  <c r="X2053" i="8"/>
  <c r="AE2053" i="8" s="1"/>
  <c r="W2053" i="8"/>
  <c r="AD2053" i="8" s="1"/>
  <c r="V2053" i="8"/>
  <c r="U2053" i="8"/>
  <c r="T2053" i="8"/>
  <c r="AJ2053" i="8" s="1"/>
  <c r="S2053" i="8"/>
  <c r="R2053" i="8"/>
  <c r="AI2053" i="8" s="1"/>
  <c r="Y2052" i="8"/>
  <c r="AF2052" i="8" s="1"/>
  <c r="X2052" i="8"/>
  <c r="AE2052" i="8" s="1"/>
  <c r="W2052" i="8"/>
  <c r="AD2052" i="8" s="1"/>
  <c r="V2052" i="8"/>
  <c r="U2052" i="8"/>
  <c r="T2052" i="8"/>
  <c r="S2052" i="8"/>
  <c r="R2052" i="8"/>
  <c r="AF2051" i="8"/>
  <c r="Y2051" i="8"/>
  <c r="X2051" i="8"/>
  <c r="AE2051" i="8" s="1"/>
  <c r="W2051" i="8"/>
  <c r="AD2051" i="8" s="1"/>
  <c r="V2051" i="8"/>
  <c r="U2051" i="8"/>
  <c r="T2051" i="8"/>
  <c r="S2051" i="8"/>
  <c r="R2051" i="8"/>
  <c r="Y2050" i="8"/>
  <c r="AF2050" i="8" s="1"/>
  <c r="X2050" i="8"/>
  <c r="AE2050" i="8" s="1"/>
  <c r="W2050" i="8"/>
  <c r="AD2050" i="8" s="1"/>
  <c r="V2050" i="8"/>
  <c r="U2050" i="8"/>
  <c r="T2050" i="8"/>
  <c r="AJ2050" i="8" s="1"/>
  <c r="S2050" i="8"/>
  <c r="R2050" i="8"/>
  <c r="AB2050" i="8" s="1"/>
  <c r="Y2049" i="8"/>
  <c r="AF2049" i="8" s="1"/>
  <c r="X2049" i="8"/>
  <c r="AE2049" i="8" s="1"/>
  <c r="W2049" i="8"/>
  <c r="AD2049" i="8" s="1"/>
  <c r="V2049" i="8"/>
  <c r="U2049" i="8"/>
  <c r="T2049" i="8"/>
  <c r="S2049" i="8"/>
  <c r="R2049" i="8"/>
  <c r="AE2048" i="8"/>
  <c r="Y2048" i="8"/>
  <c r="AF2048" i="8" s="1"/>
  <c r="X2048" i="8"/>
  <c r="W2048" i="8"/>
  <c r="AD2048" i="8" s="1"/>
  <c r="V2048" i="8"/>
  <c r="U2048" i="8"/>
  <c r="T2048" i="8"/>
  <c r="S2048" i="8"/>
  <c r="R2048" i="8"/>
  <c r="AI2048" i="8" s="1"/>
  <c r="AD2047" i="8"/>
  <c r="Y2047" i="8"/>
  <c r="AF2047" i="8" s="1"/>
  <c r="X2047" i="8"/>
  <c r="AE2047" i="8" s="1"/>
  <c r="W2047" i="8"/>
  <c r="V2047" i="8"/>
  <c r="U2047" i="8"/>
  <c r="T2047" i="8"/>
  <c r="AC2047" i="8" s="1"/>
  <c r="S2047" i="8"/>
  <c r="R2047" i="8"/>
  <c r="AI2047" i="8" s="1"/>
  <c r="Y2046" i="8"/>
  <c r="AF2046" i="8" s="1"/>
  <c r="X2046" i="8"/>
  <c r="AE2046" i="8" s="1"/>
  <c r="W2046" i="8"/>
  <c r="AD2046" i="8" s="1"/>
  <c r="V2046" i="8"/>
  <c r="U2046" i="8"/>
  <c r="T2046" i="8"/>
  <c r="AC2046" i="8" s="1"/>
  <c r="S2046" i="8"/>
  <c r="AI2046" i="8" s="1"/>
  <c r="R2046" i="8"/>
  <c r="AF2045" i="8"/>
  <c r="Y2045" i="8"/>
  <c r="X2045" i="8"/>
  <c r="AE2045" i="8" s="1"/>
  <c r="W2045" i="8"/>
  <c r="AD2045" i="8" s="1"/>
  <c r="V2045" i="8"/>
  <c r="U2045" i="8"/>
  <c r="T2045" i="8"/>
  <c r="S2045" i="8"/>
  <c r="R2045" i="8"/>
  <c r="AI2045" i="8" s="1"/>
  <c r="Y2044" i="8"/>
  <c r="AF2044" i="8" s="1"/>
  <c r="X2044" i="8"/>
  <c r="AE2044" i="8" s="1"/>
  <c r="W2044" i="8"/>
  <c r="AD2044" i="8" s="1"/>
  <c r="V2044" i="8"/>
  <c r="U2044" i="8"/>
  <c r="T2044" i="8"/>
  <c r="S2044" i="8"/>
  <c r="R2044" i="8"/>
  <c r="Y2043" i="8"/>
  <c r="AF2043" i="8" s="1"/>
  <c r="X2043" i="8"/>
  <c r="AE2043" i="8" s="1"/>
  <c r="W2043" i="8"/>
  <c r="AD2043" i="8" s="1"/>
  <c r="V2043" i="8"/>
  <c r="U2043" i="8"/>
  <c r="T2043" i="8"/>
  <c r="S2043" i="8"/>
  <c r="R2043" i="8"/>
  <c r="Y2042" i="8"/>
  <c r="AF2042" i="8" s="1"/>
  <c r="X2042" i="8"/>
  <c r="AE2042" i="8" s="1"/>
  <c r="W2042" i="8"/>
  <c r="AD2042" i="8" s="1"/>
  <c r="V2042" i="8"/>
  <c r="AC2042" i="8" s="1"/>
  <c r="U2042" i="8"/>
  <c r="T2042" i="8"/>
  <c r="S2042" i="8"/>
  <c r="R2042" i="8"/>
  <c r="AB2042" i="8" s="1"/>
  <c r="AF2041" i="8"/>
  <c r="Y2041" i="8"/>
  <c r="X2041" i="8"/>
  <c r="AE2041" i="8" s="1"/>
  <c r="W2041" i="8"/>
  <c r="AD2041" i="8" s="1"/>
  <c r="V2041" i="8"/>
  <c r="U2041" i="8"/>
  <c r="T2041" i="8"/>
  <c r="S2041" i="8"/>
  <c r="R2041" i="8"/>
  <c r="Y2040" i="8"/>
  <c r="AF2040" i="8" s="1"/>
  <c r="X2040" i="8"/>
  <c r="AE2040" i="8" s="1"/>
  <c r="W2040" i="8"/>
  <c r="AD2040" i="8" s="1"/>
  <c r="V2040" i="8"/>
  <c r="U2040" i="8"/>
  <c r="T2040" i="8"/>
  <c r="AJ2040" i="8" s="1"/>
  <c r="S2040" i="8"/>
  <c r="R2040" i="8"/>
  <c r="AD2039" i="8"/>
  <c r="Y2039" i="8"/>
  <c r="AF2039" i="8" s="1"/>
  <c r="X2039" i="8"/>
  <c r="AE2039" i="8" s="1"/>
  <c r="W2039" i="8"/>
  <c r="V2039" i="8"/>
  <c r="U2039" i="8"/>
  <c r="T2039" i="8"/>
  <c r="S2039" i="8"/>
  <c r="R2039" i="8"/>
  <c r="AI2039" i="8" s="1"/>
  <c r="Y2038" i="8"/>
  <c r="AF2038" i="8" s="1"/>
  <c r="X2038" i="8"/>
  <c r="AE2038" i="8" s="1"/>
  <c r="W2038" i="8"/>
  <c r="AD2038" i="8" s="1"/>
  <c r="V2038" i="8"/>
  <c r="U2038" i="8"/>
  <c r="AC2038" i="8" s="1"/>
  <c r="T2038" i="8"/>
  <c r="S2038" i="8"/>
  <c r="AI2038" i="8" s="1"/>
  <c r="R2038" i="8"/>
  <c r="AF2037" i="8"/>
  <c r="Y2037" i="8"/>
  <c r="X2037" i="8"/>
  <c r="AE2037" i="8" s="1"/>
  <c r="W2037" i="8"/>
  <c r="AD2037" i="8" s="1"/>
  <c r="V2037" i="8"/>
  <c r="U2037" i="8"/>
  <c r="T2037" i="8"/>
  <c r="AJ2037" i="8" s="1"/>
  <c r="S2037" i="8"/>
  <c r="R2037" i="8"/>
  <c r="Y2036" i="8"/>
  <c r="AF2036" i="8" s="1"/>
  <c r="X2036" i="8"/>
  <c r="AE2036" i="8" s="1"/>
  <c r="W2036" i="8"/>
  <c r="AD2036" i="8" s="1"/>
  <c r="V2036" i="8"/>
  <c r="U2036" i="8"/>
  <c r="T2036" i="8"/>
  <c r="S2036" i="8"/>
  <c r="R2036" i="8"/>
  <c r="AF2035" i="8"/>
  <c r="Y2035" i="8"/>
  <c r="X2035" i="8"/>
  <c r="AE2035" i="8" s="1"/>
  <c r="W2035" i="8"/>
  <c r="AD2035" i="8" s="1"/>
  <c r="V2035" i="8"/>
  <c r="U2035" i="8"/>
  <c r="T2035" i="8"/>
  <c r="S2035" i="8"/>
  <c r="R2035" i="8"/>
  <c r="Y2034" i="8"/>
  <c r="AF2034" i="8" s="1"/>
  <c r="X2034" i="8"/>
  <c r="AE2034" i="8" s="1"/>
  <c r="W2034" i="8"/>
  <c r="AD2034" i="8" s="1"/>
  <c r="V2034" i="8"/>
  <c r="U2034" i="8"/>
  <c r="T2034" i="8"/>
  <c r="AJ2034" i="8" s="1"/>
  <c r="S2034" i="8"/>
  <c r="AI2034" i="8" s="1"/>
  <c r="R2034" i="8"/>
  <c r="Y2033" i="8"/>
  <c r="AF2033" i="8" s="1"/>
  <c r="X2033" i="8"/>
  <c r="AE2033" i="8" s="1"/>
  <c r="W2033" i="8"/>
  <c r="AD2033" i="8" s="1"/>
  <c r="V2033" i="8"/>
  <c r="U2033" i="8"/>
  <c r="T2033" i="8"/>
  <c r="S2033" i="8"/>
  <c r="R2033" i="8"/>
  <c r="AE2032" i="8"/>
  <c r="Y2032" i="8"/>
  <c r="AF2032" i="8" s="1"/>
  <c r="X2032" i="8"/>
  <c r="W2032" i="8"/>
  <c r="AD2032" i="8" s="1"/>
  <c r="V2032" i="8"/>
  <c r="U2032" i="8"/>
  <c r="T2032" i="8"/>
  <c r="S2032" i="8"/>
  <c r="R2032" i="8"/>
  <c r="AI2032" i="8" s="1"/>
  <c r="Y2031" i="8"/>
  <c r="AF2031" i="8" s="1"/>
  <c r="X2031" i="8"/>
  <c r="AE2031" i="8" s="1"/>
  <c r="W2031" i="8"/>
  <c r="AD2031" i="8" s="1"/>
  <c r="V2031" i="8"/>
  <c r="U2031" i="8"/>
  <c r="T2031" i="8"/>
  <c r="S2031" i="8"/>
  <c r="R2031" i="8"/>
  <c r="Y2030" i="8"/>
  <c r="AF2030" i="8" s="1"/>
  <c r="X2030" i="8"/>
  <c r="AE2030" i="8" s="1"/>
  <c r="W2030" i="8"/>
  <c r="AD2030" i="8" s="1"/>
  <c r="V2030" i="8"/>
  <c r="U2030" i="8"/>
  <c r="T2030" i="8"/>
  <c r="AJ2030" i="8" s="1"/>
  <c r="S2030" i="8"/>
  <c r="AI2030" i="8" s="1"/>
  <c r="R2030" i="8"/>
  <c r="Y2029" i="8"/>
  <c r="AF2029" i="8" s="1"/>
  <c r="X2029" i="8"/>
  <c r="AE2029" i="8" s="1"/>
  <c r="W2029" i="8"/>
  <c r="AD2029" i="8" s="1"/>
  <c r="V2029" i="8"/>
  <c r="U2029" i="8"/>
  <c r="T2029" i="8"/>
  <c r="S2029" i="8"/>
  <c r="R2029" i="8"/>
  <c r="AE2028" i="8"/>
  <c r="Y2028" i="8"/>
  <c r="AF2028" i="8" s="1"/>
  <c r="X2028" i="8"/>
  <c r="W2028" i="8"/>
  <c r="AD2028" i="8" s="1"/>
  <c r="V2028" i="8"/>
  <c r="U2028" i="8"/>
  <c r="T2028" i="8"/>
  <c r="S2028" i="8"/>
  <c r="R2028" i="8"/>
  <c r="AI2028" i="8" s="1"/>
  <c r="Y2027" i="8"/>
  <c r="AF2027" i="8" s="1"/>
  <c r="X2027" i="8"/>
  <c r="AE2027" i="8" s="1"/>
  <c r="W2027" i="8"/>
  <c r="AD2027" i="8" s="1"/>
  <c r="V2027" i="8"/>
  <c r="U2027" i="8"/>
  <c r="T2027" i="8"/>
  <c r="S2027" i="8"/>
  <c r="R2027" i="8"/>
  <c r="Y2026" i="8"/>
  <c r="AF2026" i="8" s="1"/>
  <c r="X2026" i="8"/>
  <c r="AE2026" i="8" s="1"/>
  <c r="W2026" i="8"/>
  <c r="AD2026" i="8" s="1"/>
  <c r="V2026" i="8"/>
  <c r="U2026" i="8"/>
  <c r="T2026" i="8"/>
  <c r="AJ2026" i="8" s="1"/>
  <c r="S2026" i="8"/>
  <c r="AI2026" i="8" s="1"/>
  <c r="R2026" i="8"/>
  <c r="Y2025" i="8"/>
  <c r="AF2025" i="8" s="1"/>
  <c r="X2025" i="8"/>
  <c r="AE2025" i="8" s="1"/>
  <c r="W2025" i="8"/>
  <c r="AD2025" i="8" s="1"/>
  <c r="V2025" i="8"/>
  <c r="U2025" i="8"/>
  <c r="T2025" i="8"/>
  <c r="S2025" i="8"/>
  <c r="R2025" i="8"/>
  <c r="AE2024" i="8"/>
  <c r="Y2024" i="8"/>
  <c r="AF2024" i="8" s="1"/>
  <c r="X2024" i="8"/>
  <c r="W2024" i="8"/>
  <c r="AD2024" i="8" s="1"/>
  <c r="V2024" i="8"/>
  <c r="U2024" i="8"/>
  <c r="T2024" i="8"/>
  <c r="S2024" i="8"/>
  <c r="R2024" i="8"/>
  <c r="AI2024" i="8" s="1"/>
  <c r="Y2023" i="8"/>
  <c r="AF2023" i="8" s="1"/>
  <c r="X2023" i="8"/>
  <c r="AE2023" i="8" s="1"/>
  <c r="W2023" i="8"/>
  <c r="AD2023" i="8" s="1"/>
  <c r="V2023" i="8"/>
  <c r="U2023" i="8"/>
  <c r="T2023" i="8"/>
  <c r="S2023" i="8"/>
  <c r="R2023" i="8"/>
  <c r="Y2022" i="8"/>
  <c r="AF2022" i="8" s="1"/>
  <c r="X2022" i="8"/>
  <c r="AE2022" i="8" s="1"/>
  <c r="W2022" i="8"/>
  <c r="AD2022" i="8" s="1"/>
  <c r="V2022" i="8"/>
  <c r="U2022" i="8"/>
  <c r="T2022" i="8"/>
  <c r="AJ2022" i="8" s="1"/>
  <c r="S2022" i="8"/>
  <c r="AI2022" i="8" s="1"/>
  <c r="R2022" i="8"/>
  <c r="Y2021" i="8"/>
  <c r="AF2021" i="8" s="1"/>
  <c r="X2021" i="8"/>
  <c r="AE2021" i="8" s="1"/>
  <c r="W2021" i="8"/>
  <c r="AD2021" i="8" s="1"/>
  <c r="V2021" i="8"/>
  <c r="U2021" i="8"/>
  <c r="T2021" i="8"/>
  <c r="S2021" i="8"/>
  <c r="R2021" i="8"/>
  <c r="AE2020" i="8"/>
  <c r="Y2020" i="8"/>
  <c r="AF2020" i="8" s="1"/>
  <c r="X2020" i="8"/>
  <c r="W2020" i="8"/>
  <c r="AD2020" i="8" s="1"/>
  <c r="V2020" i="8"/>
  <c r="U2020" i="8"/>
  <c r="T2020" i="8"/>
  <c r="S2020" i="8"/>
  <c r="R2020" i="8"/>
  <c r="AI2020" i="8" s="1"/>
  <c r="Y2019" i="8"/>
  <c r="AF2019" i="8" s="1"/>
  <c r="X2019" i="8"/>
  <c r="AE2019" i="8" s="1"/>
  <c r="W2019" i="8"/>
  <c r="AD2019" i="8" s="1"/>
  <c r="V2019" i="8"/>
  <c r="U2019" i="8"/>
  <c r="T2019" i="8"/>
  <c r="S2019" i="8"/>
  <c r="R2019" i="8"/>
  <c r="Y2018" i="8"/>
  <c r="AF2018" i="8" s="1"/>
  <c r="X2018" i="8"/>
  <c r="AE2018" i="8" s="1"/>
  <c r="W2018" i="8"/>
  <c r="AD2018" i="8" s="1"/>
  <c r="V2018" i="8"/>
  <c r="U2018" i="8"/>
  <c r="T2018" i="8"/>
  <c r="AC2018" i="8" s="1"/>
  <c r="S2018" i="8"/>
  <c r="AI2018" i="8" s="1"/>
  <c r="R2018" i="8"/>
  <c r="AF2017" i="8"/>
  <c r="AE2017" i="8"/>
  <c r="Y2017" i="8"/>
  <c r="X2017" i="8"/>
  <c r="W2017" i="8"/>
  <c r="AD2017" i="8" s="1"/>
  <c r="V2017" i="8"/>
  <c r="U2017" i="8"/>
  <c r="T2017" i="8"/>
  <c r="S2017" i="8"/>
  <c r="R2017" i="8"/>
  <c r="Y2016" i="8"/>
  <c r="AF2016" i="8" s="1"/>
  <c r="X2016" i="8"/>
  <c r="AE2016" i="8" s="1"/>
  <c r="W2016" i="8"/>
  <c r="AD2016" i="8" s="1"/>
  <c r="V2016" i="8"/>
  <c r="U2016" i="8"/>
  <c r="T2016" i="8"/>
  <c r="S2016" i="8"/>
  <c r="R2016" i="8"/>
  <c r="AD2015" i="8"/>
  <c r="Y2015" i="8"/>
  <c r="AF2015" i="8" s="1"/>
  <c r="X2015" i="8"/>
  <c r="AE2015" i="8" s="1"/>
  <c r="W2015" i="8"/>
  <c r="V2015" i="8"/>
  <c r="U2015" i="8"/>
  <c r="T2015" i="8"/>
  <c r="S2015" i="8"/>
  <c r="R2015" i="8"/>
  <c r="AB2015" i="8" s="1"/>
  <c r="AF2014" i="8"/>
  <c r="Y2014" i="8"/>
  <c r="X2014" i="8"/>
  <c r="AE2014" i="8" s="1"/>
  <c r="W2014" i="8"/>
  <c r="AD2014" i="8" s="1"/>
  <c r="V2014" i="8"/>
  <c r="U2014" i="8"/>
  <c r="T2014" i="8"/>
  <c r="AJ2014" i="8" s="1"/>
  <c r="S2014" i="8"/>
  <c r="AI2014" i="8" s="1"/>
  <c r="R2014" i="8"/>
  <c r="AE2013" i="8"/>
  <c r="Y2013" i="8"/>
  <c r="AF2013" i="8" s="1"/>
  <c r="X2013" i="8"/>
  <c r="W2013" i="8"/>
  <c r="AD2013" i="8" s="1"/>
  <c r="V2013" i="8"/>
  <c r="U2013" i="8"/>
  <c r="T2013" i="8"/>
  <c r="S2013" i="8"/>
  <c r="R2013" i="8"/>
  <c r="AI2013" i="8" s="1"/>
  <c r="Y2012" i="8"/>
  <c r="AF2012" i="8" s="1"/>
  <c r="X2012" i="8"/>
  <c r="AE2012" i="8" s="1"/>
  <c r="W2012" i="8"/>
  <c r="AD2012" i="8" s="1"/>
  <c r="V2012" i="8"/>
  <c r="U2012" i="8"/>
  <c r="T2012" i="8"/>
  <c r="AJ2012" i="8" s="1"/>
  <c r="S2012" i="8"/>
  <c r="R2012" i="8"/>
  <c r="Y2011" i="8"/>
  <c r="AF2011" i="8" s="1"/>
  <c r="X2011" i="8"/>
  <c r="AE2011" i="8" s="1"/>
  <c r="W2011" i="8"/>
  <c r="AD2011" i="8" s="1"/>
  <c r="V2011" i="8"/>
  <c r="U2011" i="8"/>
  <c r="T2011" i="8"/>
  <c r="S2011" i="8"/>
  <c r="AI2011" i="8" s="1"/>
  <c r="R2011" i="8"/>
  <c r="AF2010" i="8"/>
  <c r="Y2010" i="8"/>
  <c r="X2010" i="8"/>
  <c r="AE2010" i="8" s="1"/>
  <c r="W2010" i="8"/>
  <c r="AD2010" i="8" s="1"/>
  <c r="V2010" i="8"/>
  <c r="AC2010" i="8" s="1"/>
  <c r="U2010" i="8"/>
  <c r="T2010" i="8"/>
  <c r="S2010" i="8"/>
  <c r="AI2010" i="8" s="1"/>
  <c r="R2010" i="8"/>
  <c r="Y2009" i="8"/>
  <c r="AF2009" i="8" s="1"/>
  <c r="X2009" i="8"/>
  <c r="AE2009" i="8" s="1"/>
  <c r="W2009" i="8"/>
  <c r="AD2009" i="8" s="1"/>
  <c r="V2009" i="8"/>
  <c r="U2009" i="8"/>
  <c r="T2009" i="8"/>
  <c r="S2009" i="8"/>
  <c r="R2009" i="8"/>
  <c r="AE2008" i="8"/>
  <c r="Y2008" i="8"/>
  <c r="AF2008" i="8" s="1"/>
  <c r="X2008" i="8"/>
  <c r="W2008" i="8"/>
  <c r="AD2008" i="8" s="1"/>
  <c r="V2008" i="8"/>
  <c r="U2008" i="8"/>
  <c r="T2008" i="8"/>
  <c r="S2008" i="8"/>
  <c r="R2008" i="8"/>
  <c r="Y2007" i="8"/>
  <c r="AF2007" i="8" s="1"/>
  <c r="X2007" i="8"/>
  <c r="AE2007" i="8" s="1"/>
  <c r="W2007" i="8"/>
  <c r="AD2007" i="8" s="1"/>
  <c r="V2007" i="8"/>
  <c r="U2007" i="8"/>
  <c r="T2007" i="8"/>
  <c r="AC2007" i="8" s="1"/>
  <c r="S2007" i="8"/>
  <c r="R2007" i="8"/>
  <c r="Y2006" i="8"/>
  <c r="AF2006" i="8" s="1"/>
  <c r="X2006" i="8"/>
  <c r="AE2006" i="8" s="1"/>
  <c r="W2006" i="8"/>
  <c r="AD2006" i="8" s="1"/>
  <c r="V2006" i="8"/>
  <c r="AC2006" i="8" s="1"/>
  <c r="U2006" i="8"/>
  <c r="T2006" i="8"/>
  <c r="S2006" i="8"/>
  <c r="R2006" i="8"/>
  <c r="AB2006" i="8" s="1"/>
  <c r="AF2005" i="8"/>
  <c r="Y2005" i="8"/>
  <c r="X2005" i="8"/>
  <c r="AE2005" i="8" s="1"/>
  <c r="W2005" i="8"/>
  <c r="AD2005" i="8" s="1"/>
  <c r="V2005" i="8"/>
  <c r="U2005" i="8"/>
  <c r="T2005" i="8"/>
  <c r="AJ2005" i="8" s="1"/>
  <c r="S2005" i="8"/>
  <c r="R2005" i="8"/>
  <c r="AD2004" i="8"/>
  <c r="Y2004" i="8"/>
  <c r="AF2004" i="8" s="1"/>
  <c r="X2004" i="8"/>
  <c r="AE2004" i="8" s="1"/>
  <c r="W2004" i="8"/>
  <c r="V2004" i="8"/>
  <c r="U2004" i="8"/>
  <c r="T2004" i="8"/>
  <c r="S2004" i="8"/>
  <c r="R2004" i="8"/>
  <c r="AI2004" i="8" s="1"/>
  <c r="Y2003" i="8"/>
  <c r="AF2003" i="8" s="1"/>
  <c r="X2003" i="8"/>
  <c r="AE2003" i="8" s="1"/>
  <c r="W2003" i="8"/>
  <c r="AD2003" i="8" s="1"/>
  <c r="V2003" i="8"/>
  <c r="U2003" i="8"/>
  <c r="T2003" i="8"/>
  <c r="S2003" i="8"/>
  <c r="AI2003" i="8" s="1"/>
  <c r="R2003" i="8"/>
  <c r="Y2002" i="8"/>
  <c r="AF2002" i="8" s="1"/>
  <c r="X2002" i="8"/>
  <c r="AE2002" i="8" s="1"/>
  <c r="W2002" i="8"/>
  <c r="AD2002" i="8" s="1"/>
  <c r="V2002" i="8"/>
  <c r="U2002" i="8"/>
  <c r="T2002" i="8"/>
  <c r="AC2002" i="8" s="1"/>
  <c r="S2002" i="8"/>
  <c r="AI2002" i="8" s="1"/>
  <c r="R2002" i="8"/>
  <c r="AF2001" i="8"/>
  <c r="AE2001" i="8"/>
  <c r="Y2001" i="8"/>
  <c r="X2001" i="8"/>
  <c r="W2001" i="8"/>
  <c r="AD2001" i="8" s="1"/>
  <c r="V2001" i="8"/>
  <c r="U2001" i="8"/>
  <c r="T2001" i="8"/>
  <c r="S2001" i="8"/>
  <c r="R2001" i="8"/>
  <c r="Y2000" i="8"/>
  <c r="AF2000" i="8" s="1"/>
  <c r="X2000" i="8"/>
  <c r="AE2000" i="8" s="1"/>
  <c r="W2000" i="8"/>
  <c r="AD2000" i="8" s="1"/>
  <c r="V2000" i="8"/>
  <c r="U2000" i="8"/>
  <c r="T2000" i="8"/>
  <c r="S2000" i="8"/>
  <c r="R2000" i="8"/>
  <c r="AD1999" i="8"/>
  <c r="Y1999" i="8"/>
  <c r="AF1999" i="8" s="1"/>
  <c r="X1999" i="8"/>
  <c r="AE1999" i="8" s="1"/>
  <c r="W1999" i="8"/>
  <c r="V1999" i="8"/>
  <c r="U1999" i="8"/>
  <c r="T1999" i="8"/>
  <c r="S1999" i="8"/>
  <c r="R1999" i="8"/>
  <c r="AB1999" i="8" s="1"/>
  <c r="AF1998" i="8"/>
  <c r="Y1998" i="8"/>
  <c r="X1998" i="8"/>
  <c r="AE1998" i="8" s="1"/>
  <c r="W1998" i="8"/>
  <c r="AD1998" i="8" s="1"/>
  <c r="V1998" i="8"/>
  <c r="U1998" i="8"/>
  <c r="T1998" i="8"/>
  <c r="AJ1998" i="8" s="1"/>
  <c r="S1998" i="8"/>
  <c r="AI1998" i="8" s="1"/>
  <c r="R1998" i="8"/>
  <c r="AE1997" i="8"/>
  <c r="Y1997" i="8"/>
  <c r="AF1997" i="8" s="1"/>
  <c r="X1997" i="8"/>
  <c r="W1997" i="8"/>
  <c r="AD1997" i="8" s="1"/>
  <c r="V1997" i="8"/>
  <c r="U1997" i="8"/>
  <c r="T1997" i="8"/>
  <c r="S1997" i="8"/>
  <c r="R1997" i="8"/>
  <c r="AI1997" i="8" s="1"/>
  <c r="Y1996" i="8"/>
  <c r="AF1996" i="8" s="1"/>
  <c r="X1996" i="8"/>
  <c r="AE1996" i="8" s="1"/>
  <c r="W1996" i="8"/>
  <c r="AD1996" i="8" s="1"/>
  <c r="V1996" i="8"/>
  <c r="U1996" i="8"/>
  <c r="T1996" i="8"/>
  <c r="AJ1996" i="8" s="1"/>
  <c r="S1996" i="8"/>
  <c r="R1996" i="8"/>
  <c r="Y1995" i="8"/>
  <c r="AF1995" i="8" s="1"/>
  <c r="X1995" i="8"/>
  <c r="AE1995" i="8" s="1"/>
  <c r="W1995" i="8"/>
  <c r="AD1995" i="8" s="1"/>
  <c r="V1995" i="8"/>
  <c r="U1995" i="8"/>
  <c r="T1995" i="8"/>
  <c r="S1995" i="8"/>
  <c r="AI1995" i="8" s="1"/>
  <c r="R1995" i="8"/>
  <c r="AF1994" i="8"/>
  <c r="Y1994" i="8"/>
  <c r="X1994" i="8"/>
  <c r="AE1994" i="8" s="1"/>
  <c r="W1994" i="8"/>
  <c r="AD1994" i="8" s="1"/>
  <c r="V1994" i="8"/>
  <c r="AC1994" i="8" s="1"/>
  <c r="U1994" i="8"/>
  <c r="T1994" i="8"/>
  <c r="S1994" i="8"/>
  <c r="AI1994" i="8" s="1"/>
  <c r="R1994" i="8"/>
  <c r="Y1993" i="8"/>
  <c r="AF1993" i="8" s="1"/>
  <c r="X1993" i="8"/>
  <c r="AE1993" i="8" s="1"/>
  <c r="W1993" i="8"/>
  <c r="AD1993" i="8" s="1"/>
  <c r="V1993" i="8"/>
  <c r="U1993" i="8"/>
  <c r="T1993" i="8"/>
  <c r="S1993" i="8"/>
  <c r="R1993" i="8"/>
  <c r="AE1992" i="8"/>
  <c r="Y1992" i="8"/>
  <c r="AF1992" i="8" s="1"/>
  <c r="X1992" i="8"/>
  <c r="W1992" i="8"/>
  <c r="AD1992" i="8" s="1"/>
  <c r="V1992" i="8"/>
  <c r="U1992" i="8"/>
  <c r="T1992" i="8"/>
  <c r="S1992" i="8"/>
  <c r="R1992" i="8"/>
  <c r="Y1991" i="8"/>
  <c r="AF1991" i="8" s="1"/>
  <c r="X1991" i="8"/>
  <c r="AE1991" i="8" s="1"/>
  <c r="W1991" i="8"/>
  <c r="AD1991" i="8" s="1"/>
  <c r="V1991" i="8"/>
  <c r="U1991" i="8"/>
  <c r="T1991" i="8"/>
  <c r="AC1991" i="8" s="1"/>
  <c r="S1991" i="8"/>
  <c r="AI1991" i="8" s="1"/>
  <c r="R1991" i="8"/>
  <c r="Y1990" i="8"/>
  <c r="AF1990" i="8" s="1"/>
  <c r="X1990" i="8"/>
  <c r="AE1990" i="8" s="1"/>
  <c r="W1990" i="8"/>
  <c r="AD1990" i="8" s="1"/>
  <c r="V1990" i="8"/>
  <c r="AC1990" i="8" s="1"/>
  <c r="U1990" i="8"/>
  <c r="T1990" i="8"/>
  <c r="S1990" i="8"/>
  <c r="R1990" i="8"/>
  <c r="AB1990" i="8" s="1"/>
  <c r="AF1989" i="8"/>
  <c r="Y1989" i="8"/>
  <c r="X1989" i="8"/>
  <c r="AE1989" i="8" s="1"/>
  <c r="W1989" i="8"/>
  <c r="AD1989" i="8" s="1"/>
  <c r="V1989" i="8"/>
  <c r="U1989" i="8"/>
  <c r="T1989" i="8"/>
  <c r="AJ1989" i="8" s="1"/>
  <c r="S1989" i="8"/>
  <c r="R1989" i="8"/>
  <c r="AD1988" i="8"/>
  <c r="Y1988" i="8"/>
  <c r="AF1988" i="8" s="1"/>
  <c r="X1988" i="8"/>
  <c r="AE1988" i="8" s="1"/>
  <c r="W1988" i="8"/>
  <c r="V1988" i="8"/>
  <c r="U1988" i="8"/>
  <c r="T1988" i="8"/>
  <c r="S1988" i="8"/>
  <c r="R1988" i="8"/>
  <c r="AI1988" i="8" s="1"/>
  <c r="Y1987" i="8"/>
  <c r="AF1987" i="8" s="1"/>
  <c r="X1987" i="8"/>
  <c r="AE1987" i="8" s="1"/>
  <c r="W1987" i="8"/>
  <c r="AD1987" i="8" s="1"/>
  <c r="V1987" i="8"/>
  <c r="U1987" i="8"/>
  <c r="T1987" i="8"/>
  <c r="S1987" i="8"/>
  <c r="AI1987" i="8" s="1"/>
  <c r="R1987" i="8"/>
  <c r="Y1986" i="8"/>
  <c r="AF1986" i="8" s="1"/>
  <c r="X1986" i="8"/>
  <c r="AE1986" i="8" s="1"/>
  <c r="W1986" i="8"/>
  <c r="AD1986" i="8" s="1"/>
  <c r="V1986" i="8"/>
  <c r="U1986" i="8"/>
  <c r="T1986" i="8"/>
  <c r="AC1986" i="8" s="1"/>
  <c r="S1986" i="8"/>
  <c r="AI1986" i="8" s="1"/>
  <c r="R1986" i="8"/>
  <c r="AF1985" i="8"/>
  <c r="AE1985" i="8"/>
  <c r="Y1985" i="8"/>
  <c r="X1985" i="8"/>
  <c r="W1985" i="8"/>
  <c r="AD1985" i="8" s="1"/>
  <c r="V1985" i="8"/>
  <c r="U1985" i="8"/>
  <c r="T1985" i="8"/>
  <c r="S1985" i="8"/>
  <c r="R1985" i="8"/>
  <c r="Y1984" i="8"/>
  <c r="AF1984" i="8" s="1"/>
  <c r="X1984" i="8"/>
  <c r="AE1984" i="8" s="1"/>
  <c r="W1984" i="8"/>
  <c r="AD1984" i="8" s="1"/>
  <c r="V1984" i="8"/>
  <c r="U1984" i="8"/>
  <c r="T1984" i="8"/>
  <c r="S1984" i="8"/>
  <c r="R1984" i="8"/>
  <c r="AD1983" i="8"/>
  <c r="Y1983" i="8"/>
  <c r="AF1983" i="8" s="1"/>
  <c r="X1983" i="8"/>
  <c r="AE1983" i="8" s="1"/>
  <c r="W1983" i="8"/>
  <c r="V1983" i="8"/>
  <c r="U1983" i="8"/>
  <c r="T1983" i="8"/>
  <c r="S1983" i="8"/>
  <c r="R1983" i="8"/>
  <c r="AB1983" i="8" s="1"/>
  <c r="AF1982" i="8"/>
  <c r="Y1982" i="8"/>
  <c r="X1982" i="8"/>
  <c r="AE1982" i="8" s="1"/>
  <c r="W1982" i="8"/>
  <c r="AD1982" i="8" s="1"/>
  <c r="V1982" i="8"/>
  <c r="U1982" i="8"/>
  <c r="T1982" i="8"/>
  <c r="AJ1982" i="8" s="1"/>
  <c r="S1982" i="8"/>
  <c r="AI1982" i="8" s="1"/>
  <c r="R1982" i="8"/>
  <c r="AE1981" i="8"/>
  <c r="Y1981" i="8"/>
  <c r="AF1981" i="8" s="1"/>
  <c r="X1981" i="8"/>
  <c r="W1981" i="8"/>
  <c r="AD1981" i="8" s="1"/>
  <c r="V1981" i="8"/>
  <c r="U1981" i="8"/>
  <c r="T1981" i="8"/>
  <c r="S1981" i="8"/>
  <c r="R1981" i="8"/>
  <c r="AI1981" i="8" s="1"/>
  <c r="Y1980" i="8"/>
  <c r="AF1980" i="8" s="1"/>
  <c r="X1980" i="8"/>
  <c r="AE1980" i="8" s="1"/>
  <c r="W1980" i="8"/>
  <c r="AD1980" i="8" s="1"/>
  <c r="V1980" i="8"/>
  <c r="U1980" i="8"/>
  <c r="T1980" i="8"/>
  <c r="AJ1980" i="8" s="1"/>
  <c r="S1980" i="8"/>
  <c r="R1980" i="8"/>
  <c r="Y1979" i="8"/>
  <c r="AF1979" i="8" s="1"/>
  <c r="X1979" i="8"/>
  <c r="AE1979" i="8" s="1"/>
  <c r="W1979" i="8"/>
  <c r="AD1979" i="8" s="1"/>
  <c r="V1979" i="8"/>
  <c r="U1979" i="8"/>
  <c r="T1979" i="8"/>
  <c r="S1979" i="8"/>
  <c r="AI1979" i="8" s="1"/>
  <c r="R1979" i="8"/>
  <c r="AF1978" i="8"/>
  <c r="Y1978" i="8"/>
  <c r="X1978" i="8"/>
  <c r="AE1978" i="8" s="1"/>
  <c r="W1978" i="8"/>
  <c r="AD1978" i="8" s="1"/>
  <c r="V1978" i="8"/>
  <c r="AC1978" i="8" s="1"/>
  <c r="U1978" i="8"/>
  <c r="T1978" i="8"/>
  <c r="S1978" i="8"/>
  <c r="AI1978" i="8" s="1"/>
  <c r="R1978" i="8"/>
  <c r="Y1977" i="8"/>
  <c r="AF1977" i="8" s="1"/>
  <c r="X1977" i="8"/>
  <c r="AE1977" i="8" s="1"/>
  <c r="W1977" i="8"/>
  <c r="AD1977" i="8" s="1"/>
  <c r="V1977" i="8"/>
  <c r="U1977" i="8"/>
  <c r="T1977" i="8"/>
  <c r="S1977" i="8"/>
  <c r="R1977" i="8"/>
  <c r="AE1976" i="8"/>
  <c r="Y1976" i="8"/>
  <c r="AF1976" i="8" s="1"/>
  <c r="X1976" i="8"/>
  <c r="W1976" i="8"/>
  <c r="AD1976" i="8" s="1"/>
  <c r="V1976" i="8"/>
  <c r="U1976" i="8"/>
  <c r="T1976" i="8"/>
  <c r="S1976" i="8"/>
  <c r="R1976" i="8"/>
  <c r="Y1975" i="8"/>
  <c r="AF1975" i="8" s="1"/>
  <c r="X1975" i="8"/>
  <c r="AE1975" i="8" s="1"/>
  <c r="W1975" i="8"/>
  <c r="AD1975" i="8" s="1"/>
  <c r="V1975" i="8"/>
  <c r="U1975" i="8"/>
  <c r="T1975" i="8"/>
  <c r="AC1975" i="8" s="1"/>
  <c r="S1975" i="8"/>
  <c r="AI1975" i="8" s="1"/>
  <c r="R1975" i="8"/>
  <c r="Y1974" i="8"/>
  <c r="AF1974" i="8" s="1"/>
  <c r="X1974" i="8"/>
  <c r="AE1974" i="8" s="1"/>
  <c r="W1974" i="8"/>
  <c r="AD1974" i="8" s="1"/>
  <c r="V1974" i="8"/>
  <c r="U1974" i="8"/>
  <c r="AC1974" i="8" s="1"/>
  <c r="T1974" i="8"/>
  <c r="S1974" i="8"/>
  <c r="R1974" i="8"/>
  <c r="AB1974" i="8" s="1"/>
  <c r="AF1973" i="8"/>
  <c r="AE1973" i="8"/>
  <c r="Y1973" i="8"/>
  <c r="X1973" i="8"/>
  <c r="W1973" i="8"/>
  <c r="AD1973" i="8" s="1"/>
  <c r="V1973" i="8"/>
  <c r="U1973" i="8"/>
  <c r="T1973" i="8"/>
  <c r="S1973" i="8"/>
  <c r="R1973" i="8"/>
  <c r="AD1972" i="8"/>
  <c r="Y1972" i="8"/>
  <c r="AF1972" i="8" s="1"/>
  <c r="X1972" i="8"/>
  <c r="AE1972" i="8" s="1"/>
  <c r="W1972" i="8"/>
  <c r="V1972" i="8"/>
  <c r="U1972" i="8"/>
  <c r="T1972" i="8"/>
  <c r="AJ1972" i="8" s="1"/>
  <c r="S1972" i="8"/>
  <c r="R1972" i="8"/>
  <c r="AI1972" i="8" s="1"/>
  <c r="AD1971" i="8"/>
  <c r="Y1971" i="8"/>
  <c r="AF1971" i="8" s="1"/>
  <c r="X1971" i="8"/>
  <c r="AE1971" i="8" s="1"/>
  <c r="W1971" i="8"/>
  <c r="V1971" i="8"/>
  <c r="U1971" i="8"/>
  <c r="T1971" i="8"/>
  <c r="S1971" i="8"/>
  <c r="R1971" i="8"/>
  <c r="AB1971" i="8" s="1"/>
  <c r="AF1970" i="8"/>
  <c r="Y1970" i="8"/>
  <c r="X1970" i="8"/>
  <c r="AE1970" i="8" s="1"/>
  <c r="W1970" i="8"/>
  <c r="AD1970" i="8" s="1"/>
  <c r="V1970" i="8"/>
  <c r="U1970" i="8"/>
  <c r="T1970" i="8"/>
  <c r="S1970" i="8"/>
  <c r="AI1970" i="8" s="1"/>
  <c r="R1970" i="8"/>
  <c r="AE1969" i="8"/>
  <c r="Y1969" i="8"/>
  <c r="AF1969" i="8" s="1"/>
  <c r="X1969" i="8"/>
  <c r="W1969" i="8"/>
  <c r="AD1969" i="8" s="1"/>
  <c r="V1969" i="8"/>
  <c r="U1969" i="8"/>
  <c r="T1969" i="8"/>
  <c r="S1969" i="8"/>
  <c r="R1969" i="8"/>
  <c r="AI1969" i="8" s="1"/>
  <c r="AD1968" i="8"/>
  <c r="Y1968" i="8"/>
  <c r="AF1968" i="8" s="1"/>
  <c r="X1968" i="8"/>
  <c r="AE1968" i="8" s="1"/>
  <c r="W1968" i="8"/>
  <c r="V1968" i="8"/>
  <c r="U1968" i="8"/>
  <c r="T1968" i="8"/>
  <c r="S1968" i="8"/>
  <c r="R1968" i="8"/>
  <c r="AI1968" i="8" s="1"/>
  <c r="AE1967" i="8"/>
  <c r="Y1967" i="8"/>
  <c r="AF1967" i="8" s="1"/>
  <c r="X1967" i="8"/>
  <c r="W1967" i="8"/>
  <c r="AD1967" i="8" s="1"/>
  <c r="V1967" i="8"/>
  <c r="U1967" i="8"/>
  <c r="T1967" i="8"/>
  <c r="AJ1967" i="8" s="1"/>
  <c r="S1967" i="8"/>
  <c r="R1967" i="8"/>
  <c r="AD1966" i="8"/>
  <c r="Y1966" i="8"/>
  <c r="AF1966" i="8" s="1"/>
  <c r="X1966" i="8"/>
  <c r="AE1966" i="8" s="1"/>
  <c r="W1966" i="8"/>
  <c r="V1966" i="8"/>
  <c r="U1966" i="8"/>
  <c r="T1966" i="8"/>
  <c r="S1966" i="8"/>
  <c r="R1966" i="8"/>
  <c r="AI1966" i="8" s="1"/>
  <c r="AF1965" i="8"/>
  <c r="Y1965" i="8"/>
  <c r="X1965" i="8"/>
  <c r="AE1965" i="8" s="1"/>
  <c r="W1965" i="8"/>
  <c r="AD1965" i="8" s="1"/>
  <c r="V1965" i="8"/>
  <c r="U1965" i="8"/>
  <c r="T1965" i="8"/>
  <c r="AJ1965" i="8" s="1"/>
  <c r="S1965" i="8"/>
  <c r="AI1965" i="8" s="1"/>
  <c r="R1965" i="8"/>
  <c r="AF1964" i="8"/>
  <c r="AE1964" i="8"/>
  <c r="Y1964" i="8"/>
  <c r="X1964" i="8"/>
  <c r="W1964" i="8"/>
  <c r="AD1964" i="8" s="1"/>
  <c r="V1964" i="8"/>
  <c r="U1964" i="8"/>
  <c r="T1964" i="8"/>
  <c r="S1964" i="8"/>
  <c r="R1964" i="8"/>
  <c r="AD1963" i="8"/>
  <c r="Y1963" i="8"/>
  <c r="AF1963" i="8" s="1"/>
  <c r="X1963" i="8"/>
  <c r="AE1963" i="8" s="1"/>
  <c r="W1963" i="8"/>
  <c r="V1963" i="8"/>
  <c r="U1963" i="8"/>
  <c r="T1963" i="8"/>
  <c r="S1963" i="8"/>
  <c r="R1963" i="8"/>
  <c r="AB1963" i="8" s="1"/>
  <c r="AF1962" i="8"/>
  <c r="Y1962" i="8"/>
  <c r="X1962" i="8"/>
  <c r="AE1962" i="8" s="1"/>
  <c r="W1962" i="8"/>
  <c r="AD1962" i="8" s="1"/>
  <c r="V1962" i="8"/>
  <c r="U1962" i="8"/>
  <c r="T1962" i="8"/>
  <c r="S1962" i="8"/>
  <c r="R1962" i="8"/>
  <c r="Y1961" i="8"/>
  <c r="AF1961" i="8" s="1"/>
  <c r="X1961" i="8"/>
  <c r="AE1961" i="8" s="1"/>
  <c r="W1961" i="8"/>
  <c r="AD1961" i="8" s="1"/>
  <c r="V1961" i="8"/>
  <c r="U1961" i="8"/>
  <c r="T1961" i="8"/>
  <c r="AC1961" i="8" s="1"/>
  <c r="S1961" i="8"/>
  <c r="R1961" i="8"/>
  <c r="AB1961" i="8" s="1"/>
  <c r="AF1960" i="8"/>
  <c r="AE1960" i="8"/>
  <c r="Y1960" i="8"/>
  <c r="X1960" i="8"/>
  <c r="W1960" i="8"/>
  <c r="AD1960" i="8" s="1"/>
  <c r="V1960" i="8"/>
  <c r="U1960" i="8"/>
  <c r="T1960" i="8"/>
  <c r="S1960" i="8"/>
  <c r="R1960" i="8"/>
  <c r="AD1959" i="8"/>
  <c r="Y1959" i="8"/>
  <c r="AF1959" i="8" s="1"/>
  <c r="X1959" i="8"/>
  <c r="AE1959" i="8" s="1"/>
  <c r="W1959" i="8"/>
  <c r="V1959" i="8"/>
  <c r="U1959" i="8"/>
  <c r="T1959" i="8"/>
  <c r="S1959" i="8"/>
  <c r="R1959" i="8"/>
  <c r="AB1959" i="8" s="1"/>
  <c r="AF1958" i="8"/>
  <c r="Y1958" i="8"/>
  <c r="X1958" i="8"/>
  <c r="AE1958" i="8" s="1"/>
  <c r="W1958" i="8"/>
  <c r="AD1958" i="8" s="1"/>
  <c r="V1958" i="8"/>
  <c r="U1958" i="8"/>
  <c r="T1958" i="8"/>
  <c r="S1958" i="8"/>
  <c r="R1958" i="8"/>
  <c r="Y1957" i="8"/>
  <c r="AF1957" i="8" s="1"/>
  <c r="X1957" i="8"/>
  <c r="AE1957" i="8" s="1"/>
  <c r="W1957" i="8"/>
  <c r="AD1957" i="8" s="1"/>
  <c r="V1957" i="8"/>
  <c r="U1957" i="8"/>
  <c r="T1957" i="8"/>
  <c r="AC1957" i="8" s="1"/>
  <c r="S1957" i="8"/>
  <c r="R1957" i="8"/>
  <c r="AB1957" i="8" s="1"/>
  <c r="AF1956" i="8"/>
  <c r="AE1956" i="8"/>
  <c r="Y1956" i="8"/>
  <c r="X1956" i="8"/>
  <c r="W1956" i="8"/>
  <c r="AD1956" i="8" s="1"/>
  <c r="V1956" i="8"/>
  <c r="U1956" i="8"/>
  <c r="T1956" i="8"/>
  <c r="S1956" i="8"/>
  <c r="R1956" i="8"/>
  <c r="Y1955" i="8"/>
  <c r="AF1955" i="8" s="1"/>
  <c r="X1955" i="8"/>
  <c r="AE1955" i="8" s="1"/>
  <c r="W1955" i="8"/>
  <c r="AD1955" i="8" s="1"/>
  <c r="V1955" i="8"/>
  <c r="U1955" i="8"/>
  <c r="T1955" i="8"/>
  <c r="S1955" i="8"/>
  <c r="R1955" i="8"/>
  <c r="AB1955" i="8" s="1"/>
  <c r="AF1954" i="8"/>
  <c r="Y1954" i="8"/>
  <c r="X1954" i="8"/>
  <c r="AE1954" i="8" s="1"/>
  <c r="W1954" i="8"/>
  <c r="AD1954" i="8" s="1"/>
  <c r="V1954" i="8"/>
  <c r="U1954" i="8"/>
  <c r="T1954" i="8"/>
  <c r="S1954" i="8"/>
  <c r="R1954" i="8"/>
  <c r="Y1953" i="8"/>
  <c r="AF1953" i="8" s="1"/>
  <c r="X1953" i="8"/>
  <c r="AE1953" i="8" s="1"/>
  <c r="W1953" i="8"/>
  <c r="AD1953" i="8" s="1"/>
  <c r="V1953" i="8"/>
  <c r="U1953" i="8"/>
  <c r="T1953" i="8"/>
  <c r="AC1953" i="8" s="1"/>
  <c r="S1953" i="8"/>
  <c r="R1953" i="8"/>
  <c r="AB1953" i="8" s="1"/>
  <c r="Y1952" i="8"/>
  <c r="AF1952" i="8" s="1"/>
  <c r="X1952" i="8"/>
  <c r="AE1952" i="8" s="1"/>
  <c r="W1952" i="8"/>
  <c r="AD1952" i="8" s="1"/>
  <c r="V1952" i="8"/>
  <c r="U1952" i="8"/>
  <c r="T1952" i="8"/>
  <c r="S1952" i="8"/>
  <c r="R1952" i="8"/>
  <c r="AI1952" i="8" s="1"/>
  <c r="AE1951" i="8"/>
  <c r="Y1951" i="8"/>
  <c r="AF1951" i="8" s="1"/>
  <c r="X1951" i="8"/>
  <c r="W1951" i="8"/>
  <c r="AD1951" i="8" s="1"/>
  <c r="V1951" i="8"/>
  <c r="U1951" i="8"/>
  <c r="T1951" i="8"/>
  <c r="AJ1951" i="8" s="1"/>
  <c r="S1951" i="8"/>
  <c r="R1951" i="8"/>
  <c r="AD1950" i="8"/>
  <c r="Y1950" i="8"/>
  <c r="AF1950" i="8" s="1"/>
  <c r="X1950" i="8"/>
  <c r="AE1950" i="8" s="1"/>
  <c r="W1950" i="8"/>
  <c r="V1950" i="8"/>
  <c r="U1950" i="8"/>
  <c r="T1950" i="8"/>
  <c r="S1950" i="8"/>
  <c r="R1950" i="8"/>
  <c r="AI1950" i="8" s="1"/>
  <c r="AF1949" i="8"/>
  <c r="Y1949" i="8"/>
  <c r="X1949" i="8"/>
  <c r="AE1949" i="8" s="1"/>
  <c r="W1949" i="8"/>
  <c r="AD1949" i="8" s="1"/>
  <c r="V1949" i="8"/>
  <c r="U1949" i="8"/>
  <c r="T1949" i="8"/>
  <c r="AJ1949" i="8" s="1"/>
  <c r="S1949" i="8"/>
  <c r="AI1949" i="8" s="1"/>
  <c r="R1949" i="8"/>
  <c r="Y1948" i="8"/>
  <c r="AF1948" i="8" s="1"/>
  <c r="X1948" i="8"/>
  <c r="AE1948" i="8" s="1"/>
  <c r="W1948" i="8"/>
  <c r="AD1948" i="8" s="1"/>
  <c r="V1948" i="8"/>
  <c r="U1948" i="8"/>
  <c r="T1948" i="8"/>
  <c r="AC1948" i="8" s="1"/>
  <c r="S1948" i="8"/>
  <c r="R1948" i="8"/>
  <c r="AI1948" i="8" s="1"/>
  <c r="AE1947" i="8"/>
  <c r="AD1947" i="8"/>
  <c r="Y1947" i="8"/>
  <c r="AF1947" i="8" s="1"/>
  <c r="X1947" i="8"/>
  <c r="W1947" i="8"/>
  <c r="V1947" i="8"/>
  <c r="U1947" i="8"/>
  <c r="T1947" i="8"/>
  <c r="S1947" i="8"/>
  <c r="R1947" i="8"/>
  <c r="AB1947" i="8" s="1"/>
  <c r="Y1946" i="8"/>
  <c r="AF1946" i="8" s="1"/>
  <c r="X1946" i="8"/>
  <c r="AE1946" i="8" s="1"/>
  <c r="W1946" i="8"/>
  <c r="AD1946" i="8" s="1"/>
  <c r="V1946" i="8"/>
  <c r="U1946" i="8"/>
  <c r="T1946" i="8"/>
  <c r="AJ1946" i="8" s="1"/>
  <c r="S1946" i="8"/>
  <c r="R1946" i="8"/>
  <c r="AI1946" i="8" s="1"/>
  <c r="AF1945" i="8"/>
  <c r="Y1945" i="8"/>
  <c r="X1945" i="8"/>
  <c r="AE1945" i="8" s="1"/>
  <c r="W1945" i="8"/>
  <c r="AD1945" i="8" s="1"/>
  <c r="V1945" i="8"/>
  <c r="AC1945" i="8" s="1"/>
  <c r="U1945" i="8"/>
  <c r="T1945" i="8"/>
  <c r="S1945" i="8"/>
  <c r="R1945" i="8"/>
  <c r="AB1945" i="8" s="1"/>
  <c r="Y1944" i="8"/>
  <c r="AF1944" i="8" s="1"/>
  <c r="X1944" i="8"/>
  <c r="AE1944" i="8" s="1"/>
  <c r="W1944" i="8"/>
  <c r="AD1944" i="8" s="1"/>
  <c r="V1944" i="8"/>
  <c r="U1944" i="8"/>
  <c r="T1944" i="8"/>
  <c r="AC1944" i="8" s="1"/>
  <c r="S1944" i="8"/>
  <c r="R1944" i="8"/>
  <c r="AD1943" i="8"/>
  <c r="Y1943" i="8"/>
  <c r="AF1943" i="8" s="1"/>
  <c r="X1943" i="8"/>
  <c r="AE1943" i="8" s="1"/>
  <c r="W1943" i="8"/>
  <c r="V1943" i="8"/>
  <c r="U1943" i="8"/>
  <c r="T1943" i="8"/>
  <c r="S1943" i="8"/>
  <c r="R1943" i="8"/>
  <c r="AB1943" i="8" s="1"/>
  <c r="AF1942" i="8"/>
  <c r="Y1942" i="8"/>
  <c r="X1942" i="8"/>
  <c r="AE1942" i="8" s="1"/>
  <c r="W1942" i="8"/>
  <c r="AD1942" i="8" s="1"/>
  <c r="V1942" i="8"/>
  <c r="U1942" i="8"/>
  <c r="T1942" i="8"/>
  <c r="AJ1942" i="8" s="1"/>
  <c r="S1942" i="8"/>
  <c r="R1942" i="8"/>
  <c r="Y1941" i="8"/>
  <c r="AF1941" i="8" s="1"/>
  <c r="X1941" i="8"/>
  <c r="AE1941" i="8" s="1"/>
  <c r="W1941" i="8"/>
  <c r="AD1941" i="8" s="1"/>
  <c r="V1941" i="8"/>
  <c r="U1941" i="8"/>
  <c r="AC1941" i="8" s="1"/>
  <c r="T1941" i="8"/>
  <c r="S1941" i="8"/>
  <c r="R1941" i="8"/>
  <c r="AB1941" i="8" s="1"/>
  <c r="AF1940" i="8"/>
  <c r="Y1940" i="8"/>
  <c r="X1940" i="8"/>
  <c r="AE1940" i="8" s="1"/>
  <c r="W1940" i="8"/>
  <c r="AD1940" i="8" s="1"/>
  <c r="V1940" i="8"/>
  <c r="U1940" i="8"/>
  <c r="T1940" i="8"/>
  <c r="S1940" i="8"/>
  <c r="R1940" i="8"/>
  <c r="AI1940" i="8" s="1"/>
  <c r="Y1939" i="8"/>
  <c r="AF1939" i="8" s="1"/>
  <c r="X1939" i="8"/>
  <c r="AE1939" i="8" s="1"/>
  <c r="W1939" i="8"/>
  <c r="AD1939" i="8" s="1"/>
  <c r="V1939" i="8"/>
  <c r="U1939" i="8"/>
  <c r="T1939" i="8"/>
  <c r="AJ1939" i="8" s="1"/>
  <c r="S1939" i="8"/>
  <c r="R1939" i="8"/>
  <c r="AB1939" i="8" s="1"/>
  <c r="AF1938" i="8"/>
  <c r="AD1938" i="8"/>
  <c r="Y1938" i="8"/>
  <c r="X1938" i="8"/>
  <c r="AE1938" i="8" s="1"/>
  <c r="W1938" i="8"/>
  <c r="V1938" i="8"/>
  <c r="U1938" i="8"/>
  <c r="T1938" i="8"/>
  <c r="S1938" i="8"/>
  <c r="R1938" i="8"/>
  <c r="AI1938" i="8" s="1"/>
  <c r="Y1937" i="8"/>
  <c r="AF1937" i="8" s="1"/>
  <c r="X1937" i="8"/>
  <c r="AE1937" i="8" s="1"/>
  <c r="W1937" i="8"/>
  <c r="AD1937" i="8" s="1"/>
  <c r="V1937" i="8"/>
  <c r="U1937" i="8"/>
  <c r="T1937" i="8"/>
  <c r="AJ1937" i="8" s="1"/>
  <c r="S1937" i="8"/>
  <c r="R1937" i="8"/>
  <c r="AB1937" i="8" s="1"/>
  <c r="Y1936" i="8"/>
  <c r="AF1936" i="8" s="1"/>
  <c r="X1936" i="8"/>
  <c r="AE1936" i="8" s="1"/>
  <c r="W1936" i="8"/>
  <c r="AD1936" i="8" s="1"/>
  <c r="V1936" i="8"/>
  <c r="U1936" i="8"/>
  <c r="T1936" i="8"/>
  <c r="S1936" i="8"/>
  <c r="R1936" i="8"/>
  <c r="AI1936" i="8" s="1"/>
  <c r="AE1935" i="8"/>
  <c r="Y1935" i="8"/>
  <c r="AF1935" i="8" s="1"/>
  <c r="X1935" i="8"/>
  <c r="W1935" i="8"/>
  <c r="AD1935" i="8" s="1"/>
  <c r="V1935" i="8"/>
  <c r="U1935" i="8"/>
  <c r="T1935" i="8"/>
  <c r="AJ1935" i="8" s="1"/>
  <c r="S1935" i="8"/>
  <c r="R1935" i="8"/>
  <c r="AD1934" i="8"/>
  <c r="Y1934" i="8"/>
  <c r="AF1934" i="8" s="1"/>
  <c r="X1934" i="8"/>
  <c r="AE1934" i="8" s="1"/>
  <c r="W1934" i="8"/>
  <c r="V1934" i="8"/>
  <c r="U1934" i="8"/>
  <c r="T1934" i="8"/>
  <c r="S1934" i="8"/>
  <c r="R1934" i="8"/>
  <c r="AI1934" i="8" s="1"/>
  <c r="AF1933" i="8"/>
  <c r="Y1933" i="8"/>
  <c r="X1933" i="8"/>
  <c r="AE1933" i="8" s="1"/>
  <c r="W1933" i="8"/>
  <c r="AD1933" i="8" s="1"/>
  <c r="V1933" i="8"/>
  <c r="U1933" i="8"/>
  <c r="T1933" i="8"/>
  <c r="AJ1933" i="8" s="1"/>
  <c r="S1933" i="8"/>
  <c r="AI1933" i="8" s="1"/>
  <c r="R1933" i="8"/>
  <c r="AE1932" i="8"/>
  <c r="Y1932" i="8"/>
  <c r="AF1932" i="8" s="1"/>
  <c r="X1932" i="8"/>
  <c r="W1932" i="8"/>
  <c r="AD1932" i="8" s="1"/>
  <c r="V1932" i="8"/>
  <c r="U1932" i="8"/>
  <c r="T1932" i="8"/>
  <c r="S1932" i="8"/>
  <c r="R1932" i="8"/>
  <c r="AI1932" i="8" s="1"/>
  <c r="AE1931" i="8"/>
  <c r="Y1931" i="8"/>
  <c r="AF1931" i="8" s="1"/>
  <c r="X1931" i="8"/>
  <c r="W1931" i="8"/>
  <c r="AD1931" i="8" s="1"/>
  <c r="V1931" i="8"/>
  <c r="U1931" i="8"/>
  <c r="T1931" i="8"/>
  <c r="AJ1931" i="8" s="1"/>
  <c r="S1931" i="8"/>
  <c r="R1931" i="8"/>
  <c r="AD1930" i="8"/>
  <c r="Y1930" i="8"/>
  <c r="AF1930" i="8" s="1"/>
  <c r="X1930" i="8"/>
  <c r="AE1930" i="8" s="1"/>
  <c r="W1930" i="8"/>
  <c r="V1930" i="8"/>
  <c r="U1930" i="8"/>
  <c r="T1930" i="8"/>
  <c r="S1930" i="8"/>
  <c r="R1930" i="8"/>
  <c r="AI1930" i="8" s="1"/>
  <c r="AF1929" i="8"/>
  <c r="Y1929" i="8"/>
  <c r="X1929" i="8"/>
  <c r="AE1929" i="8" s="1"/>
  <c r="W1929" i="8"/>
  <c r="AD1929" i="8" s="1"/>
  <c r="V1929" i="8"/>
  <c r="U1929" i="8"/>
  <c r="T1929" i="8"/>
  <c r="AJ1929" i="8" s="1"/>
  <c r="S1929" i="8"/>
  <c r="AI1929" i="8" s="1"/>
  <c r="R1929" i="8"/>
  <c r="Y1928" i="8"/>
  <c r="AF1928" i="8" s="1"/>
  <c r="X1928" i="8"/>
  <c r="AE1928" i="8" s="1"/>
  <c r="W1928" i="8"/>
  <c r="AD1928" i="8" s="1"/>
  <c r="V1928" i="8"/>
  <c r="U1928" i="8"/>
  <c r="T1928" i="8"/>
  <c r="AC1928" i="8" s="1"/>
  <c r="S1928" i="8"/>
  <c r="R1928" i="8"/>
  <c r="AI1928" i="8" s="1"/>
  <c r="AE1927" i="8"/>
  <c r="AD1927" i="8"/>
  <c r="Y1927" i="8"/>
  <c r="AF1927" i="8" s="1"/>
  <c r="X1927" i="8"/>
  <c r="W1927" i="8"/>
  <c r="V1927" i="8"/>
  <c r="U1927" i="8"/>
  <c r="T1927" i="8"/>
  <c r="S1927" i="8"/>
  <c r="R1927" i="8"/>
  <c r="AB1927" i="8" s="1"/>
  <c r="Y1926" i="8"/>
  <c r="AF1926" i="8" s="1"/>
  <c r="X1926" i="8"/>
  <c r="AE1926" i="8" s="1"/>
  <c r="W1926" i="8"/>
  <c r="AD1926" i="8" s="1"/>
  <c r="V1926" i="8"/>
  <c r="U1926" i="8"/>
  <c r="T1926" i="8"/>
  <c r="AJ1926" i="8" s="1"/>
  <c r="S1926" i="8"/>
  <c r="R1926" i="8"/>
  <c r="AI1926" i="8" s="1"/>
  <c r="AF1925" i="8"/>
  <c r="Y1925" i="8"/>
  <c r="X1925" i="8"/>
  <c r="AE1925" i="8" s="1"/>
  <c r="W1925" i="8"/>
  <c r="AD1925" i="8" s="1"/>
  <c r="V1925" i="8"/>
  <c r="AC1925" i="8" s="1"/>
  <c r="U1925" i="8"/>
  <c r="T1925" i="8"/>
  <c r="S1925" i="8"/>
  <c r="R1925" i="8"/>
  <c r="AB1925" i="8" s="1"/>
  <c r="Y1924" i="8"/>
  <c r="AF1924" i="8" s="1"/>
  <c r="X1924" i="8"/>
  <c r="AE1924" i="8" s="1"/>
  <c r="W1924" i="8"/>
  <c r="AD1924" i="8" s="1"/>
  <c r="V1924" i="8"/>
  <c r="U1924" i="8"/>
  <c r="T1924" i="8"/>
  <c r="AC1924" i="8" s="1"/>
  <c r="S1924" i="8"/>
  <c r="R1924" i="8"/>
  <c r="AD1923" i="8"/>
  <c r="Y1923" i="8"/>
  <c r="AF1923" i="8" s="1"/>
  <c r="X1923" i="8"/>
  <c r="AE1923" i="8" s="1"/>
  <c r="W1923" i="8"/>
  <c r="V1923" i="8"/>
  <c r="U1923" i="8"/>
  <c r="T1923" i="8"/>
  <c r="S1923" i="8"/>
  <c r="R1923" i="8"/>
  <c r="AB1923" i="8" s="1"/>
  <c r="AF1922" i="8"/>
  <c r="Y1922" i="8"/>
  <c r="X1922" i="8"/>
  <c r="AE1922" i="8" s="1"/>
  <c r="W1922" i="8"/>
  <c r="AD1922" i="8" s="1"/>
  <c r="V1922" i="8"/>
  <c r="U1922" i="8"/>
  <c r="T1922" i="8"/>
  <c r="AJ1922" i="8" s="1"/>
  <c r="S1922" i="8"/>
  <c r="R1922" i="8"/>
  <c r="Y1921" i="8"/>
  <c r="AF1921" i="8" s="1"/>
  <c r="X1921" i="8"/>
  <c r="AE1921" i="8" s="1"/>
  <c r="W1921" i="8"/>
  <c r="AD1921" i="8" s="1"/>
  <c r="V1921" i="8"/>
  <c r="U1921" i="8"/>
  <c r="AC1921" i="8" s="1"/>
  <c r="T1921" i="8"/>
  <c r="S1921" i="8"/>
  <c r="R1921" i="8"/>
  <c r="AB1921" i="8" s="1"/>
  <c r="AF1920" i="8"/>
  <c r="Y1920" i="8"/>
  <c r="X1920" i="8"/>
  <c r="AE1920" i="8" s="1"/>
  <c r="W1920" i="8"/>
  <c r="AD1920" i="8" s="1"/>
  <c r="V1920" i="8"/>
  <c r="U1920" i="8"/>
  <c r="T1920" i="8"/>
  <c r="S1920" i="8"/>
  <c r="R1920" i="8"/>
  <c r="AI1920" i="8" s="1"/>
  <c r="AD1919" i="8"/>
  <c r="Y1919" i="8"/>
  <c r="AF1919" i="8" s="1"/>
  <c r="X1919" i="8"/>
  <c r="AE1919" i="8" s="1"/>
  <c r="W1919" i="8"/>
  <c r="V1919" i="8"/>
  <c r="U1919" i="8"/>
  <c r="T1919" i="8"/>
  <c r="AJ1919" i="8" s="1"/>
  <c r="S1919" i="8"/>
  <c r="R1919" i="8"/>
  <c r="AB1919" i="8" s="1"/>
  <c r="AF1918" i="8"/>
  <c r="AD1918" i="8"/>
  <c r="Y1918" i="8"/>
  <c r="X1918" i="8"/>
  <c r="AE1918" i="8" s="1"/>
  <c r="W1918" i="8"/>
  <c r="V1918" i="8"/>
  <c r="U1918" i="8"/>
  <c r="T1918" i="8"/>
  <c r="S1918" i="8"/>
  <c r="R1918" i="8"/>
  <c r="AI1918" i="8" s="1"/>
  <c r="Y1917" i="8"/>
  <c r="AF1917" i="8" s="1"/>
  <c r="X1917" i="8"/>
  <c r="AE1917" i="8" s="1"/>
  <c r="W1917" i="8"/>
  <c r="AD1917" i="8" s="1"/>
  <c r="V1917" i="8"/>
  <c r="U1917" i="8"/>
  <c r="T1917" i="8"/>
  <c r="AJ1917" i="8" s="1"/>
  <c r="S1917" i="8"/>
  <c r="R1917" i="8"/>
  <c r="AB1917" i="8" s="1"/>
  <c r="Y1916" i="8"/>
  <c r="AF1916" i="8" s="1"/>
  <c r="X1916" i="8"/>
  <c r="AE1916" i="8" s="1"/>
  <c r="W1916" i="8"/>
  <c r="AD1916" i="8" s="1"/>
  <c r="V1916" i="8"/>
  <c r="U1916" i="8"/>
  <c r="T1916" i="8"/>
  <c r="S1916" i="8"/>
  <c r="R1916" i="8"/>
  <c r="AI1916" i="8" s="1"/>
  <c r="AE1915" i="8"/>
  <c r="Y1915" i="8"/>
  <c r="AF1915" i="8" s="1"/>
  <c r="X1915" i="8"/>
  <c r="W1915" i="8"/>
  <c r="AD1915" i="8" s="1"/>
  <c r="V1915" i="8"/>
  <c r="U1915" i="8"/>
  <c r="T1915" i="8"/>
  <c r="AJ1915" i="8" s="1"/>
  <c r="S1915" i="8"/>
  <c r="R1915" i="8"/>
  <c r="AD1914" i="8"/>
  <c r="Y1914" i="8"/>
  <c r="AF1914" i="8" s="1"/>
  <c r="X1914" i="8"/>
  <c r="AE1914" i="8" s="1"/>
  <c r="W1914" i="8"/>
  <c r="V1914" i="8"/>
  <c r="U1914" i="8"/>
  <c r="T1914" i="8"/>
  <c r="S1914" i="8"/>
  <c r="R1914" i="8"/>
  <c r="AI1914" i="8" s="1"/>
  <c r="AF1913" i="8"/>
  <c r="Y1913" i="8"/>
  <c r="X1913" i="8"/>
  <c r="AE1913" i="8" s="1"/>
  <c r="W1913" i="8"/>
  <c r="AD1913" i="8" s="1"/>
  <c r="V1913" i="8"/>
  <c r="U1913" i="8"/>
  <c r="T1913" i="8"/>
  <c r="AJ1913" i="8" s="1"/>
  <c r="S1913" i="8"/>
  <c r="AI1913" i="8" s="1"/>
  <c r="R1913" i="8"/>
  <c r="Y1912" i="8"/>
  <c r="AF1912" i="8" s="1"/>
  <c r="X1912" i="8"/>
  <c r="AE1912" i="8" s="1"/>
  <c r="W1912" i="8"/>
  <c r="AD1912" i="8" s="1"/>
  <c r="V1912" i="8"/>
  <c r="U1912" i="8"/>
  <c r="T1912" i="8"/>
  <c r="AC1912" i="8" s="1"/>
  <c r="S1912" i="8"/>
  <c r="R1912" i="8"/>
  <c r="AI1912" i="8" s="1"/>
  <c r="AE1911" i="8"/>
  <c r="AD1911" i="8"/>
  <c r="Y1911" i="8"/>
  <c r="AF1911" i="8" s="1"/>
  <c r="X1911" i="8"/>
  <c r="W1911" i="8"/>
  <c r="V1911" i="8"/>
  <c r="U1911" i="8"/>
  <c r="T1911" i="8"/>
  <c r="S1911" i="8"/>
  <c r="R1911" i="8"/>
  <c r="AB1911" i="8" s="1"/>
  <c r="Y1910" i="8"/>
  <c r="AF1910" i="8" s="1"/>
  <c r="X1910" i="8"/>
  <c r="AE1910" i="8" s="1"/>
  <c r="W1910" i="8"/>
  <c r="AD1910" i="8" s="1"/>
  <c r="V1910" i="8"/>
  <c r="U1910" i="8"/>
  <c r="T1910" i="8"/>
  <c r="AJ1910" i="8" s="1"/>
  <c r="S1910" i="8"/>
  <c r="R1910" i="8"/>
  <c r="AI1910" i="8" s="1"/>
  <c r="AF1909" i="8"/>
  <c r="Y1909" i="8"/>
  <c r="X1909" i="8"/>
  <c r="AE1909" i="8" s="1"/>
  <c r="W1909" i="8"/>
  <c r="AD1909" i="8" s="1"/>
  <c r="V1909" i="8"/>
  <c r="AC1909" i="8" s="1"/>
  <c r="U1909" i="8"/>
  <c r="T1909" i="8"/>
  <c r="S1909" i="8"/>
  <c r="R1909" i="8"/>
  <c r="AB1909" i="8" s="1"/>
  <c r="Y1908" i="8"/>
  <c r="AF1908" i="8" s="1"/>
  <c r="X1908" i="8"/>
  <c r="AE1908" i="8" s="1"/>
  <c r="W1908" i="8"/>
  <c r="AD1908" i="8" s="1"/>
  <c r="V1908" i="8"/>
  <c r="U1908" i="8"/>
  <c r="T1908" i="8"/>
  <c r="AC1908" i="8" s="1"/>
  <c r="S1908" i="8"/>
  <c r="R1908" i="8"/>
  <c r="AD1907" i="8"/>
  <c r="Y1907" i="8"/>
  <c r="AF1907" i="8" s="1"/>
  <c r="X1907" i="8"/>
  <c r="AE1907" i="8" s="1"/>
  <c r="W1907" i="8"/>
  <c r="V1907" i="8"/>
  <c r="U1907" i="8"/>
  <c r="T1907" i="8"/>
  <c r="S1907" i="8"/>
  <c r="R1907" i="8"/>
  <c r="AB1907" i="8" s="1"/>
  <c r="AF1906" i="8"/>
  <c r="Y1906" i="8"/>
  <c r="X1906" i="8"/>
  <c r="AE1906" i="8" s="1"/>
  <c r="W1906" i="8"/>
  <c r="AD1906" i="8" s="1"/>
  <c r="V1906" i="8"/>
  <c r="U1906" i="8"/>
  <c r="T1906" i="8"/>
  <c r="AJ1906" i="8" s="1"/>
  <c r="S1906" i="8"/>
  <c r="R1906" i="8"/>
  <c r="Y1905" i="8"/>
  <c r="AF1905" i="8" s="1"/>
  <c r="X1905" i="8"/>
  <c r="AE1905" i="8" s="1"/>
  <c r="W1905" i="8"/>
  <c r="AD1905" i="8" s="1"/>
  <c r="V1905" i="8"/>
  <c r="U1905" i="8"/>
  <c r="AC1905" i="8" s="1"/>
  <c r="T1905" i="8"/>
  <c r="S1905" i="8"/>
  <c r="R1905" i="8"/>
  <c r="AB1905" i="8" s="1"/>
  <c r="AF1904" i="8"/>
  <c r="Y1904" i="8"/>
  <c r="X1904" i="8"/>
  <c r="AE1904" i="8" s="1"/>
  <c r="W1904" i="8"/>
  <c r="AD1904" i="8" s="1"/>
  <c r="V1904" i="8"/>
  <c r="U1904" i="8"/>
  <c r="T1904" i="8"/>
  <c r="S1904" i="8"/>
  <c r="R1904" i="8"/>
  <c r="AI1904" i="8" s="1"/>
  <c r="Y1903" i="8"/>
  <c r="AF1903" i="8" s="1"/>
  <c r="X1903" i="8"/>
  <c r="AE1903" i="8" s="1"/>
  <c r="W1903" i="8"/>
  <c r="AD1903" i="8" s="1"/>
  <c r="V1903" i="8"/>
  <c r="U1903" i="8"/>
  <c r="T1903" i="8"/>
  <c r="AJ1903" i="8" s="1"/>
  <c r="S1903" i="8"/>
  <c r="R1903" i="8"/>
  <c r="AD1902" i="8"/>
  <c r="Y1902" i="8"/>
  <c r="AF1902" i="8" s="1"/>
  <c r="X1902" i="8"/>
  <c r="AE1902" i="8" s="1"/>
  <c r="W1902" i="8"/>
  <c r="V1902" i="8"/>
  <c r="U1902" i="8"/>
  <c r="T1902" i="8"/>
  <c r="S1902" i="8"/>
  <c r="R1902" i="8"/>
  <c r="AI1902" i="8" s="1"/>
  <c r="AF1901" i="8"/>
  <c r="Y1901" i="8"/>
  <c r="X1901" i="8"/>
  <c r="AE1901" i="8" s="1"/>
  <c r="W1901" i="8"/>
  <c r="AD1901" i="8" s="1"/>
  <c r="V1901" i="8"/>
  <c r="U1901" i="8"/>
  <c r="T1901" i="8"/>
  <c r="AJ1901" i="8" s="1"/>
  <c r="S1901" i="8"/>
  <c r="AI1901" i="8" s="1"/>
  <c r="R1901" i="8"/>
  <c r="Y1900" i="8"/>
  <c r="AF1900" i="8" s="1"/>
  <c r="X1900" i="8"/>
  <c r="AE1900" i="8" s="1"/>
  <c r="W1900" i="8"/>
  <c r="AD1900" i="8" s="1"/>
  <c r="V1900" i="8"/>
  <c r="U1900" i="8"/>
  <c r="T1900" i="8"/>
  <c r="AC1900" i="8" s="1"/>
  <c r="S1900" i="8"/>
  <c r="R1900" i="8"/>
  <c r="AI1900" i="8" s="1"/>
  <c r="AE1899" i="8"/>
  <c r="AD1899" i="8"/>
  <c r="Y1899" i="8"/>
  <c r="AF1899" i="8" s="1"/>
  <c r="X1899" i="8"/>
  <c r="W1899" i="8"/>
  <c r="V1899" i="8"/>
  <c r="U1899" i="8"/>
  <c r="T1899" i="8"/>
  <c r="S1899" i="8"/>
  <c r="R1899" i="8"/>
  <c r="AB1899" i="8" s="1"/>
  <c r="AD1898" i="8"/>
  <c r="Y1898" i="8"/>
  <c r="AF1898" i="8" s="1"/>
  <c r="X1898" i="8"/>
  <c r="AE1898" i="8" s="1"/>
  <c r="W1898" i="8"/>
  <c r="V1898" i="8"/>
  <c r="U1898" i="8"/>
  <c r="T1898" i="8"/>
  <c r="AJ1898" i="8" s="1"/>
  <c r="S1898" i="8"/>
  <c r="R1898" i="8"/>
  <c r="AI1898" i="8" s="1"/>
  <c r="AF1897" i="8"/>
  <c r="Y1897" i="8"/>
  <c r="X1897" i="8"/>
  <c r="AE1897" i="8" s="1"/>
  <c r="W1897" i="8"/>
  <c r="AD1897" i="8" s="1"/>
  <c r="V1897" i="8"/>
  <c r="AC1897" i="8" s="1"/>
  <c r="U1897" i="8"/>
  <c r="T1897" i="8"/>
  <c r="S1897" i="8"/>
  <c r="R1897" i="8"/>
  <c r="AB1897" i="8" s="1"/>
  <c r="Y1896" i="8"/>
  <c r="AF1896" i="8" s="1"/>
  <c r="X1896" i="8"/>
  <c r="AE1896" i="8" s="1"/>
  <c r="W1896" i="8"/>
  <c r="AD1896" i="8" s="1"/>
  <c r="V1896" i="8"/>
  <c r="U1896" i="8"/>
  <c r="T1896" i="8"/>
  <c r="AC1896" i="8" s="1"/>
  <c r="S1896" i="8"/>
  <c r="R1896" i="8"/>
  <c r="AE1895" i="8"/>
  <c r="AD1895" i="8"/>
  <c r="Y1895" i="8"/>
  <c r="AF1895" i="8" s="1"/>
  <c r="X1895" i="8"/>
  <c r="W1895" i="8"/>
  <c r="V1895" i="8"/>
  <c r="U1895" i="8"/>
  <c r="T1895" i="8"/>
  <c r="S1895" i="8"/>
  <c r="R1895" i="8"/>
  <c r="AB1895" i="8" s="1"/>
  <c r="AF1894" i="8"/>
  <c r="Y1894" i="8"/>
  <c r="X1894" i="8"/>
  <c r="AE1894" i="8" s="1"/>
  <c r="W1894" i="8"/>
  <c r="AD1894" i="8" s="1"/>
  <c r="V1894" i="8"/>
  <c r="U1894" i="8"/>
  <c r="T1894" i="8"/>
  <c r="S1894" i="8"/>
  <c r="R1894" i="8"/>
  <c r="Y1893" i="8"/>
  <c r="AF1893" i="8" s="1"/>
  <c r="X1893" i="8"/>
  <c r="AE1893" i="8" s="1"/>
  <c r="W1893" i="8"/>
  <c r="AD1893" i="8" s="1"/>
  <c r="V1893" i="8"/>
  <c r="U1893" i="8"/>
  <c r="T1893" i="8"/>
  <c r="AC1893" i="8" s="1"/>
  <c r="S1893" i="8"/>
  <c r="R1893" i="8"/>
  <c r="AB1893" i="8" s="1"/>
  <c r="AF1892" i="8"/>
  <c r="Y1892" i="8"/>
  <c r="X1892" i="8"/>
  <c r="AE1892" i="8" s="1"/>
  <c r="W1892" i="8"/>
  <c r="AD1892" i="8" s="1"/>
  <c r="V1892" i="8"/>
  <c r="U1892" i="8"/>
  <c r="T1892" i="8"/>
  <c r="S1892" i="8"/>
  <c r="R1892" i="8"/>
  <c r="AI1892" i="8" s="1"/>
  <c r="AE1891" i="8"/>
  <c r="Y1891" i="8"/>
  <c r="AF1891" i="8" s="1"/>
  <c r="X1891" i="8"/>
  <c r="W1891" i="8"/>
  <c r="AD1891" i="8" s="1"/>
  <c r="V1891" i="8"/>
  <c r="U1891" i="8"/>
  <c r="T1891" i="8"/>
  <c r="S1891" i="8"/>
  <c r="R1891" i="8"/>
  <c r="AD1890" i="8"/>
  <c r="Y1890" i="8"/>
  <c r="AF1890" i="8" s="1"/>
  <c r="X1890" i="8"/>
  <c r="AE1890" i="8" s="1"/>
  <c r="W1890" i="8"/>
  <c r="V1890" i="8"/>
  <c r="U1890" i="8"/>
  <c r="T1890" i="8"/>
  <c r="S1890" i="8"/>
  <c r="R1890" i="8"/>
  <c r="AI1890" i="8" s="1"/>
  <c r="AF1889" i="8"/>
  <c r="Y1889" i="8"/>
  <c r="X1889" i="8"/>
  <c r="AE1889" i="8" s="1"/>
  <c r="W1889" i="8"/>
  <c r="AD1889" i="8" s="1"/>
  <c r="V1889" i="8"/>
  <c r="AC1889" i="8" s="1"/>
  <c r="U1889" i="8"/>
  <c r="T1889" i="8"/>
  <c r="S1889" i="8"/>
  <c r="AI1889" i="8" s="1"/>
  <c r="R1889" i="8"/>
  <c r="Y1888" i="8"/>
  <c r="AF1888" i="8" s="1"/>
  <c r="X1888" i="8"/>
  <c r="AE1888" i="8" s="1"/>
  <c r="W1888" i="8"/>
  <c r="AD1888" i="8" s="1"/>
  <c r="V1888" i="8"/>
  <c r="U1888" i="8"/>
  <c r="T1888" i="8"/>
  <c r="AC1888" i="8" s="1"/>
  <c r="S1888" i="8"/>
  <c r="R1888" i="8"/>
  <c r="Y1887" i="8"/>
  <c r="AF1887" i="8" s="1"/>
  <c r="X1887" i="8"/>
  <c r="AE1887" i="8" s="1"/>
  <c r="W1887" i="8"/>
  <c r="AD1887" i="8" s="1"/>
  <c r="V1887" i="8"/>
  <c r="U1887" i="8"/>
  <c r="T1887" i="8"/>
  <c r="S1887" i="8"/>
  <c r="R1887" i="8"/>
  <c r="AB1887" i="8" s="1"/>
  <c r="AF1886" i="8"/>
  <c r="Y1886" i="8"/>
  <c r="X1886" i="8"/>
  <c r="AE1886" i="8" s="1"/>
  <c r="W1886" i="8"/>
  <c r="AD1886" i="8" s="1"/>
  <c r="V1886" i="8"/>
  <c r="U1886" i="8"/>
  <c r="T1886" i="8"/>
  <c r="S1886" i="8"/>
  <c r="R1886" i="8"/>
  <c r="Y1885" i="8"/>
  <c r="AF1885" i="8" s="1"/>
  <c r="X1885" i="8"/>
  <c r="AE1885" i="8" s="1"/>
  <c r="W1885" i="8"/>
  <c r="AD1885" i="8" s="1"/>
  <c r="V1885" i="8"/>
  <c r="U1885" i="8"/>
  <c r="T1885" i="8"/>
  <c r="AC1885" i="8" s="1"/>
  <c r="S1885" i="8"/>
  <c r="R1885" i="8"/>
  <c r="AB1885" i="8" s="1"/>
  <c r="AF1884" i="8"/>
  <c r="Y1884" i="8"/>
  <c r="X1884" i="8"/>
  <c r="AE1884" i="8" s="1"/>
  <c r="W1884" i="8"/>
  <c r="AD1884" i="8" s="1"/>
  <c r="V1884" i="8"/>
  <c r="U1884" i="8"/>
  <c r="T1884" i="8"/>
  <c r="S1884" i="8"/>
  <c r="R1884" i="8"/>
  <c r="Y1883" i="8"/>
  <c r="AF1883" i="8" s="1"/>
  <c r="X1883" i="8"/>
  <c r="AE1883" i="8" s="1"/>
  <c r="W1883" i="8"/>
  <c r="AD1883" i="8" s="1"/>
  <c r="V1883" i="8"/>
  <c r="U1883" i="8"/>
  <c r="T1883" i="8"/>
  <c r="AJ1883" i="8" s="1"/>
  <c r="S1883" i="8"/>
  <c r="R1883" i="8"/>
  <c r="AD1882" i="8"/>
  <c r="Y1882" i="8"/>
  <c r="AF1882" i="8" s="1"/>
  <c r="X1882" i="8"/>
  <c r="AE1882" i="8" s="1"/>
  <c r="W1882" i="8"/>
  <c r="V1882" i="8"/>
  <c r="U1882" i="8"/>
  <c r="T1882" i="8"/>
  <c r="S1882" i="8"/>
  <c r="R1882" i="8"/>
  <c r="AI1882" i="8" s="1"/>
  <c r="Y1881" i="8"/>
  <c r="AF1881" i="8" s="1"/>
  <c r="X1881" i="8"/>
  <c r="AE1881" i="8" s="1"/>
  <c r="W1881" i="8"/>
  <c r="AD1881" i="8" s="1"/>
  <c r="V1881" i="8"/>
  <c r="U1881" i="8"/>
  <c r="T1881" i="8"/>
  <c r="AC1881" i="8" s="1"/>
  <c r="S1881" i="8"/>
  <c r="R1881" i="8"/>
  <c r="AB1881" i="8" s="1"/>
  <c r="AF1880" i="8"/>
  <c r="Y1880" i="8"/>
  <c r="X1880" i="8"/>
  <c r="AE1880" i="8" s="1"/>
  <c r="W1880" i="8"/>
  <c r="AD1880" i="8" s="1"/>
  <c r="V1880" i="8"/>
  <c r="U1880" i="8"/>
  <c r="T1880" i="8"/>
  <c r="S1880" i="8"/>
  <c r="R1880" i="8"/>
  <c r="Y1879" i="8"/>
  <c r="AF1879" i="8" s="1"/>
  <c r="X1879" i="8"/>
  <c r="AE1879" i="8" s="1"/>
  <c r="W1879" i="8"/>
  <c r="AD1879" i="8" s="1"/>
  <c r="V1879" i="8"/>
  <c r="U1879" i="8"/>
  <c r="T1879" i="8"/>
  <c r="AJ1879" i="8" s="1"/>
  <c r="S1879" i="8"/>
  <c r="R1879" i="8"/>
  <c r="AD1878" i="8"/>
  <c r="Y1878" i="8"/>
  <c r="AF1878" i="8" s="1"/>
  <c r="X1878" i="8"/>
  <c r="AE1878" i="8" s="1"/>
  <c r="W1878" i="8"/>
  <c r="V1878" i="8"/>
  <c r="U1878" i="8"/>
  <c r="T1878" i="8"/>
  <c r="S1878" i="8"/>
  <c r="R1878" i="8"/>
  <c r="AI1878" i="8" s="1"/>
  <c r="Y1877" i="8"/>
  <c r="AF1877" i="8" s="1"/>
  <c r="X1877" i="8"/>
  <c r="AE1877" i="8" s="1"/>
  <c r="W1877" i="8"/>
  <c r="AD1877" i="8" s="1"/>
  <c r="V1877" i="8"/>
  <c r="U1877" i="8"/>
  <c r="T1877" i="8"/>
  <c r="AJ1877" i="8" s="1"/>
  <c r="S1877" i="8"/>
  <c r="AI1877" i="8" s="1"/>
  <c r="R1877" i="8"/>
  <c r="AD1876" i="8"/>
  <c r="Y1876" i="8"/>
  <c r="AF1876" i="8" s="1"/>
  <c r="X1876" i="8"/>
  <c r="AE1876" i="8" s="1"/>
  <c r="W1876" i="8"/>
  <c r="V1876" i="8"/>
  <c r="U1876" i="8"/>
  <c r="T1876" i="8"/>
  <c r="S1876" i="8"/>
  <c r="R1876" i="8"/>
  <c r="AI1876" i="8" s="1"/>
  <c r="AE1875" i="8"/>
  <c r="Y1875" i="8"/>
  <c r="AF1875" i="8" s="1"/>
  <c r="X1875" i="8"/>
  <c r="W1875" i="8"/>
  <c r="AD1875" i="8" s="1"/>
  <c r="V1875" i="8"/>
  <c r="U1875" i="8"/>
  <c r="T1875" i="8"/>
  <c r="S1875" i="8"/>
  <c r="R1875" i="8"/>
  <c r="AD1874" i="8"/>
  <c r="Y1874" i="8"/>
  <c r="AF1874" i="8" s="1"/>
  <c r="X1874" i="8"/>
  <c r="AE1874" i="8" s="1"/>
  <c r="W1874" i="8"/>
  <c r="V1874" i="8"/>
  <c r="U1874" i="8"/>
  <c r="T1874" i="8"/>
  <c r="S1874" i="8"/>
  <c r="R1874" i="8"/>
  <c r="AI1874" i="8" s="1"/>
  <c r="AE1873" i="8"/>
  <c r="Y1873" i="8"/>
  <c r="AF1873" i="8" s="1"/>
  <c r="X1873" i="8"/>
  <c r="W1873" i="8"/>
  <c r="AD1873" i="8" s="1"/>
  <c r="V1873" i="8"/>
  <c r="AC1873" i="8" s="1"/>
  <c r="U1873" i="8"/>
  <c r="T1873" i="8"/>
  <c r="S1873" i="8"/>
  <c r="AI1873" i="8" s="1"/>
  <c r="R1873" i="8"/>
  <c r="AD1872" i="8"/>
  <c r="Y1872" i="8"/>
  <c r="AF1872" i="8" s="1"/>
  <c r="X1872" i="8"/>
  <c r="AE1872" i="8" s="1"/>
  <c r="W1872" i="8"/>
  <c r="V1872" i="8"/>
  <c r="U1872" i="8"/>
  <c r="T1872" i="8"/>
  <c r="S1872" i="8"/>
  <c r="R1872" i="8"/>
  <c r="AI1872" i="8" s="1"/>
  <c r="AD1871" i="8"/>
  <c r="Y1871" i="8"/>
  <c r="AF1871" i="8" s="1"/>
  <c r="X1871" i="8"/>
  <c r="AE1871" i="8" s="1"/>
  <c r="W1871" i="8"/>
  <c r="V1871" i="8"/>
  <c r="U1871" i="8"/>
  <c r="T1871" i="8"/>
  <c r="S1871" i="8"/>
  <c r="R1871" i="8"/>
  <c r="AI1871" i="8" s="1"/>
  <c r="AF1870" i="8"/>
  <c r="Y1870" i="8"/>
  <c r="X1870" i="8"/>
  <c r="AE1870" i="8" s="1"/>
  <c r="W1870" i="8"/>
  <c r="AD1870" i="8" s="1"/>
  <c r="V1870" i="8"/>
  <c r="U1870" i="8"/>
  <c r="T1870" i="8"/>
  <c r="AJ1870" i="8" s="1"/>
  <c r="S1870" i="8"/>
  <c r="AI1870" i="8" s="1"/>
  <c r="R1870" i="8"/>
  <c r="AE1869" i="8"/>
  <c r="Y1869" i="8"/>
  <c r="AF1869" i="8" s="1"/>
  <c r="X1869" i="8"/>
  <c r="W1869" i="8"/>
  <c r="AD1869" i="8" s="1"/>
  <c r="V1869" i="8"/>
  <c r="U1869" i="8"/>
  <c r="T1869" i="8"/>
  <c r="S1869" i="8"/>
  <c r="R1869" i="8"/>
  <c r="AI1869" i="8" s="1"/>
  <c r="Y1868" i="8"/>
  <c r="AF1868" i="8" s="1"/>
  <c r="X1868" i="8"/>
  <c r="AE1868" i="8" s="1"/>
  <c r="W1868" i="8"/>
  <c r="AD1868" i="8" s="1"/>
  <c r="V1868" i="8"/>
  <c r="U1868" i="8"/>
  <c r="T1868" i="8"/>
  <c r="AJ1868" i="8" s="1"/>
  <c r="S1868" i="8"/>
  <c r="R1868" i="8"/>
  <c r="AD1867" i="8"/>
  <c r="Y1867" i="8"/>
  <c r="AF1867" i="8" s="1"/>
  <c r="X1867" i="8"/>
  <c r="AE1867" i="8" s="1"/>
  <c r="W1867" i="8"/>
  <c r="V1867" i="8"/>
  <c r="U1867" i="8"/>
  <c r="T1867" i="8"/>
  <c r="S1867" i="8"/>
  <c r="R1867" i="8"/>
  <c r="AB1867" i="8" s="1"/>
  <c r="AF1866" i="8"/>
  <c r="Y1866" i="8"/>
  <c r="X1866" i="8"/>
  <c r="AE1866" i="8" s="1"/>
  <c r="W1866" i="8"/>
  <c r="AD1866" i="8" s="1"/>
  <c r="V1866" i="8"/>
  <c r="AC1866" i="8" s="1"/>
  <c r="U1866" i="8"/>
  <c r="T1866" i="8"/>
  <c r="S1866" i="8"/>
  <c r="AI1866" i="8" s="1"/>
  <c r="R1866" i="8"/>
  <c r="Y1865" i="8"/>
  <c r="AF1865" i="8" s="1"/>
  <c r="X1865" i="8"/>
  <c r="AE1865" i="8" s="1"/>
  <c r="W1865" i="8"/>
  <c r="AD1865" i="8" s="1"/>
  <c r="V1865" i="8"/>
  <c r="U1865" i="8"/>
  <c r="T1865" i="8"/>
  <c r="S1865" i="8"/>
  <c r="R1865" i="8"/>
  <c r="AI1865" i="8" s="1"/>
  <c r="AE1864" i="8"/>
  <c r="Y1864" i="8"/>
  <c r="AF1864" i="8" s="1"/>
  <c r="X1864" i="8"/>
  <c r="W1864" i="8"/>
  <c r="AD1864" i="8" s="1"/>
  <c r="V1864" i="8"/>
  <c r="U1864" i="8"/>
  <c r="T1864" i="8"/>
  <c r="S1864" i="8"/>
  <c r="R1864" i="8"/>
  <c r="Y1863" i="8"/>
  <c r="AF1863" i="8" s="1"/>
  <c r="X1863" i="8"/>
  <c r="AE1863" i="8" s="1"/>
  <c r="W1863" i="8"/>
  <c r="AD1863" i="8" s="1"/>
  <c r="V1863" i="8"/>
  <c r="U1863" i="8"/>
  <c r="T1863" i="8"/>
  <c r="AC1863" i="8" s="1"/>
  <c r="S1863" i="8"/>
  <c r="AI1863" i="8" s="1"/>
  <c r="R1863" i="8"/>
  <c r="Y1862" i="8"/>
  <c r="AF1862" i="8" s="1"/>
  <c r="X1862" i="8"/>
  <c r="AE1862" i="8" s="1"/>
  <c r="W1862" i="8"/>
  <c r="AD1862" i="8" s="1"/>
  <c r="V1862" i="8"/>
  <c r="AC1862" i="8" s="1"/>
  <c r="U1862" i="8"/>
  <c r="T1862" i="8"/>
  <c r="S1862" i="8"/>
  <c r="R1862" i="8"/>
  <c r="AB1862" i="8" s="1"/>
  <c r="AF1861" i="8"/>
  <c r="Y1861" i="8"/>
  <c r="X1861" i="8"/>
  <c r="AE1861" i="8" s="1"/>
  <c r="W1861" i="8"/>
  <c r="AD1861" i="8" s="1"/>
  <c r="V1861" i="8"/>
  <c r="U1861" i="8"/>
  <c r="T1861" i="8"/>
  <c r="AJ1861" i="8" s="1"/>
  <c r="S1861" i="8"/>
  <c r="R1861" i="8"/>
  <c r="AE1860" i="8"/>
  <c r="AD1860" i="8"/>
  <c r="Y1860" i="8"/>
  <c r="AF1860" i="8" s="1"/>
  <c r="X1860" i="8"/>
  <c r="W1860" i="8"/>
  <c r="V1860" i="8"/>
  <c r="U1860" i="8"/>
  <c r="T1860" i="8"/>
  <c r="S1860" i="8"/>
  <c r="R1860" i="8"/>
  <c r="AI1860" i="8" s="1"/>
  <c r="Y1859" i="8"/>
  <c r="AF1859" i="8" s="1"/>
  <c r="X1859" i="8"/>
  <c r="AE1859" i="8" s="1"/>
  <c r="W1859" i="8"/>
  <c r="AD1859" i="8" s="1"/>
  <c r="V1859" i="8"/>
  <c r="U1859" i="8"/>
  <c r="T1859" i="8"/>
  <c r="S1859" i="8"/>
  <c r="AI1859" i="8" s="1"/>
  <c r="R1859" i="8"/>
  <c r="Y1858" i="8"/>
  <c r="AF1858" i="8" s="1"/>
  <c r="X1858" i="8"/>
  <c r="AE1858" i="8" s="1"/>
  <c r="W1858" i="8"/>
  <c r="AD1858" i="8" s="1"/>
  <c r="V1858" i="8"/>
  <c r="U1858" i="8"/>
  <c r="T1858" i="8"/>
  <c r="AC1858" i="8" s="1"/>
  <c r="S1858" i="8"/>
  <c r="R1858" i="8"/>
  <c r="AB1858" i="8" s="1"/>
  <c r="AF1857" i="8"/>
  <c r="AE1857" i="8"/>
  <c r="Y1857" i="8"/>
  <c r="X1857" i="8"/>
  <c r="W1857" i="8"/>
  <c r="AD1857" i="8" s="1"/>
  <c r="V1857" i="8"/>
  <c r="U1857" i="8"/>
  <c r="T1857" i="8"/>
  <c r="S1857" i="8"/>
  <c r="R1857" i="8"/>
  <c r="AD1856" i="8"/>
  <c r="Y1856" i="8"/>
  <c r="AF1856" i="8" s="1"/>
  <c r="X1856" i="8"/>
  <c r="AE1856" i="8" s="1"/>
  <c r="W1856" i="8"/>
  <c r="V1856" i="8"/>
  <c r="U1856" i="8"/>
  <c r="T1856" i="8"/>
  <c r="S1856" i="8"/>
  <c r="R1856" i="8"/>
  <c r="AI1856" i="8" s="1"/>
  <c r="AD1855" i="8"/>
  <c r="Y1855" i="8"/>
  <c r="AF1855" i="8" s="1"/>
  <c r="X1855" i="8"/>
  <c r="AE1855" i="8" s="1"/>
  <c r="W1855" i="8"/>
  <c r="V1855" i="8"/>
  <c r="U1855" i="8"/>
  <c r="T1855" i="8"/>
  <c r="S1855" i="8"/>
  <c r="R1855" i="8"/>
  <c r="AB1855" i="8" s="1"/>
  <c r="AF1854" i="8"/>
  <c r="Y1854" i="8"/>
  <c r="X1854" i="8"/>
  <c r="AE1854" i="8" s="1"/>
  <c r="W1854" i="8"/>
  <c r="AD1854" i="8" s="1"/>
  <c r="V1854" i="8"/>
  <c r="U1854" i="8"/>
  <c r="T1854" i="8"/>
  <c r="AJ1854" i="8" s="1"/>
  <c r="S1854" i="8"/>
  <c r="AI1854" i="8" s="1"/>
  <c r="R1854" i="8"/>
  <c r="AE1853" i="8"/>
  <c r="Y1853" i="8"/>
  <c r="AF1853" i="8" s="1"/>
  <c r="X1853" i="8"/>
  <c r="W1853" i="8"/>
  <c r="AD1853" i="8" s="1"/>
  <c r="V1853" i="8"/>
  <c r="U1853" i="8"/>
  <c r="T1853" i="8"/>
  <c r="S1853" i="8"/>
  <c r="R1853" i="8"/>
  <c r="AI1853" i="8" s="1"/>
  <c r="Y1852" i="8"/>
  <c r="AF1852" i="8" s="1"/>
  <c r="X1852" i="8"/>
  <c r="AE1852" i="8" s="1"/>
  <c r="W1852" i="8"/>
  <c r="AD1852" i="8" s="1"/>
  <c r="V1852" i="8"/>
  <c r="U1852" i="8"/>
  <c r="T1852" i="8"/>
  <c r="AJ1852" i="8" s="1"/>
  <c r="S1852" i="8"/>
  <c r="R1852" i="8"/>
  <c r="AD1851" i="8"/>
  <c r="Y1851" i="8"/>
  <c r="AF1851" i="8" s="1"/>
  <c r="X1851" i="8"/>
  <c r="AE1851" i="8" s="1"/>
  <c r="W1851" i="8"/>
  <c r="V1851" i="8"/>
  <c r="U1851" i="8"/>
  <c r="T1851" i="8"/>
  <c r="S1851" i="8"/>
  <c r="R1851" i="8"/>
  <c r="AB1851" i="8" s="1"/>
  <c r="AF1850" i="8"/>
  <c r="Y1850" i="8"/>
  <c r="X1850" i="8"/>
  <c r="AE1850" i="8" s="1"/>
  <c r="W1850" i="8"/>
  <c r="AD1850" i="8" s="1"/>
  <c r="V1850" i="8"/>
  <c r="AC1850" i="8" s="1"/>
  <c r="U1850" i="8"/>
  <c r="T1850" i="8"/>
  <c r="S1850" i="8"/>
  <c r="AI1850" i="8" s="1"/>
  <c r="R1850" i="8"/>
  <c r="Y1849" i="8"/>
  <c r="AF1849" i="8" s="1"/>
  <c r="X1849" i="8"/>
  <c r="AE1849" i="8" s="1"/>
  <c r="W1849" i="8"/>
  <c r="AD1849" i="8" s="1"/>
  <c r="V1849" i="8"/>
  <c r="U1849" i="8"/>
  <c r="T1849" i="8"/>
  <c r="S1849" i="8"/>
  <c r="R1849" i="8"/>
  <c r="AI1849" i="8" s="1"/>
  <c r="AE1848" i="8"/>
  <c r="Y1848" i="8"/>
  <c r="AF1848" i="8" s="1"/>
  <c r="X1848" i="8"/>
  <c r="W1848" i="8"/>
  <c r="AD1848" i="8" s="1"/>
  <c r="V1848" i="8"/>
  <c r="U1848" i="8"/>
  <c r="T1848" i="8"/>
  <c r="S1848" i="8"/>
  <c r="R1848" i="8"/>
  <c r="Y1847" i="8"/>
  <c r="AF1847" i="8" s="1"/>
  <c r="X1847" i="8"/>
  <c r="AE1847" i="8" s="1"/>
  <c r="W1847" i="8"/>
  <c r="AD1847" i="8" s="1"/>
  <c r="V1847" i="8"/>
  <c r="U1847" i="8"/>
  <c r="T1847" i="8"/>
  <c r="AC1847" i="8" s="1"/>
  <c r="S1847" i="8"/>
  <c r="AI1847" i="8" s="1"/>
  <c r="R1847" i="8"/>
  <c r="Y1846" i="8"/>
  <c r="AF1846" i="8" s="1"/>
  <c r="X1846" i="8"/>
  <c r="AE1846" i="8" s="1"/>
  <c r="W1846" i="8"/>
  <c r="AD1846" i="8" s="1"/>
  <c r="V1846" i="8"/>
  <c r="AC1846" i="8" s="1"/>
  <c r="U1846" i="8"/>
  <c r="T1846" i="8"/>
  <c r="S1846" i="8"/>
  <c r="R1846" i="8"/>
  <c r="AB1846" i="8" s="1"/>
  <c r="AF1845" i="8"/>
  <c r="Y1845" i="8"/>
  <c r="X1845" i="8"/>
  <c r="AE1845" i="8" s="1"/>
  <c r="W1845" i="8"/>
  <c r="AD1845" i="8" s="1"/>
  <c r="V1845" i="8"/>
  <c r="U1845" i="8"/>
  <c r="T1845" i="8"/>
  <c r="AJ1845" i="8" s="1"/>
  <c r="S1845" i="8"/>
  <c r="R1845" i="8"/>
  <c r="AE1844" i="8"/>
  <c r="AD1844" i="8"/>
  <c r="Y1844" i="8"/>
  <c r="AF1844" i="8" s="1"/>
  <c r="X1844" i="8"/>
  <c r="W1844" i="8"/>
  <c r="V1844" i="8"/>
  <c r="U1844" i="8"/>
  <c r="T1844" i="8"/>
  <c r="S1844" i="8"/>
  <c r="R1844" i="8"/>
  <c r="AI1844" i="8" s="1"/>
  <c r="Y1843" i="8"/>
  <c r="AF1843" i="8" s="1"/>
  <c r="X1843" i="8"/>
  <c r="AE1843" i="8" s="1"/>
  <c r="W1843" i="8"/>
  <c r="AD1843" i="8" s="1"/>
  <c r="V1843" i="8"/>
  <c r="U1843" i="8"/>
  <c r="T1843" i="8"/>
  <c r="S1843" i="8"/>
  <c r="AI1843" i="8" s="1"/>
  <c r="R1843" i="8"/>
  <c r="Y1842" i="8"/>
  <c r="AF1842" i="8" s="1"/>
  <c r="X1842" i="8"/>
  <c r="AE1842" i="8" s="1"/>
  <c r="W1842" i="8"/>
  <c r="AD1842" i="8" s="1"/>
  <c r="V1842" i="8"/>
  <c r="U1842" i="8"/>
  <c r="T1842" i="8"/>
  <c r="AC1842" i="8" s="1"/>
  <c r="S1842" i="8"/>
  <c r="R1842" i="8"/>
  <c r="AB1842" i="8" s="1"/>
  <c r="AF1841" i="8"/>
  <c r="AE1841" i="8"/>
  <c r="Y1841" i="8"/>
  <c r="X1841" i="8"/>
  <c r="W1841" i="8"/>
  <c r="AD1841" i="8" s="1"/>
  <c r="V1841" i="8"/>
  <c r="U1841" i="8"/>
  <c r="T1841" i="8"/>
  <c r="S1841" i="8"/>
  <c r="R1841" i="8"/>
  <c r="AD1840" i="8"/>
  <c r="Y1840" i="8"/>
  <c r="AF1840" i="8" s="1"/>
  <c r="X1840" i="8"/>
  <c r="AE1840" i="8" s="1"/>
  <c r="W1840" i="8"/>
  <c r="V1840" i="8"/>
  <c r="U1840" i="8"/>
  <c r="T1840" i="8"/>
  <c r="S1840" i="8"/>
  <c r="R1840" i="8"/>
  <c r="AI1840" i="8" s="1"/>
  <c r="AD1839" i="8"/>
  <c r="Y1839" i="8"/>
  <c r="AF1839" i="8" s="1"/>
  <c r="X1839" i="8"/>
  <c r="AE1839" i="8" s="1"/>
  <c r="W1839" i="8"/>
  <c r="V1839" i="8"/>
  <c r="U1839" i="8"/>
  <c r="T1839" i="8"/>
  <c r="S1839" i="8"/>
  <c r="R1839" i="8"/>
  <c r="AB1839" i="8" s="1"/>
  <c r="AF1838" i="8"/>
  <c r="Y1838" i="8"/>
  <c r="X1838" i="8"/>
  <c r="AE1838" i="8" s="1"/>
  <c r="W1838" i="8"/>
  <c r="AD1838" i="8" s="1"/>
  <c r="V1838" i="8"/>
  <c r="U1838" i="8"/>
  <c r="T1838" i="8"/>
  <c r="AJ1838" i="8" s="1"/>
  <c r="S1838" i="8"/>
  <c r="AI1838" i="8" s="1"/>
  <c r="R1838" i="8"/>
  <c r="AE1837" i="8"/>
  <c r="Y1837" i="8"/>
  <c r="AF1837" i="8" s="1"/>
  <c r="X1837" i="8"/>
  <c r="W1837" i="8"/>
  <c r="AD1837" i="8" s="1"/>
  <c r="V1837" i="8"/>
  <c r="U1837" i="8"/>
  <c r="T1837" i="8"/>
  <c r="S1837" i="8"/>
  <c r="R1837" i="8"/>
  <c r="AI1837" i="8" s="1"/>
  <c r="Y1836" i="8"/>
  <c r="AF1836" i="8" s="1"/>
  <c r="X1836" i="8"/>
  <c r="AE1836" i="8" s="1"/>
  <c r="W1836" i="8"/>
  <c r="AD1836" i="8" s="1"/>
  <c r="V1836" i="8"/>
  <c r="U1836" i="8"/>
  <c r="T1836" i="8"/>
  <c r="AJ1836" i="8" s="1"/>
  <c r="S1836" i="8"/>
  <c r="R1836" i="8"/>
  <c r="AD1835" i="8"/>
  <c r="Y1835" i="8"/>
  <c r="AF1835" i="8" s="1"/>
  <c r="X1835" i="8"/>
  <c r="AE1835" i="8" s="1"/>
  <c r="W1835" i="8"/>
  <c r="V1835" i="8"/>
  <c r="U1835" i="8"/>
  <c r="T1835" i="8"/>
  <c r="S1835" i="8"/>
  <c r="R1835" i="8"/>
  <c r="AB1835" i="8" s="1"/>
  <c r="AF1834" i="8"/>
  <c r="Y1834" i="8"/>
  <c r="X1834" i="8"/>
  <c r="AE1834" i="8" s="1"/>
  <c r="W1834" i="8"/>
  <c r="AD1834" i="8" s="1"/>
  <c r="V1834" i="8"/>
  <c r="AC1834" i="8" s="1"/>
  <c r="U1834" i="8"/>
  <c r="T1834" i="8"/>
  <c r="S1834" i="8"/>
  <c r="AI1834" i="8" s="1"/>
  <c r="R1834" i="8"/>
  <c r="Y1833" i="8"/>
  <c r="AF1833" i="8" s="1"/>
  <c r="X1833" i="8"/>
  <c r="AE1833" i="8" s="1"/>
  <c r="W1833" i="8"/>
  <c r="AD1833" i="8" s="1"/>
  <c r="V1833" i="8"/>
  <c r="U1833" i="8"/>
  <c r="T1833" i="8"/>
  <c r="S1833" i="8"/>
  <c r="R1833" i="8"/>
  <c r="AI1833" i="8" s="1"/>
  <c r="AE1832" i="8"/>
  <c r="Y1832" i="8"/>
  <c r="AF1832" i="8" s="1"/>
  <c r="X1832" i="8"/>
  <c r="W1832" i="8"/>
  <c r="AD1832" i="8" s="1"/>
  <c r="V1832" i="8"/>
  <c r="U1832" i="8"/>
  <c r="T1832" i="8"/>
  <c r="S1832" i="8"/>
  <c r="R1832" i="8"/>
  <c r="Y1831" i="8"/>
  <c r="AF1831" i="8" s="1"/>
  <c r="X1831" i="8"/>
  <c r="AE1831" i="8" s="1"/>
  <c r="W1831" i="8"/>
  <c r="AD1831" i="8" s="1"/>
  <c r="V1831" i="8"/>
  <c r="U1831" i="8"/>
  <c r="T1831" i="8"/>
  <c r="AC1831" i="8" s="1"/>
  <c r="S1831" i="8"/>
  <c r="AI1831" i="8" s="1"/>
  <c r="R1831" i="8"/>
  <c r="Y1830" i="8"/>
  <c r="AF1830" i="8" s="1"/>
  <c r="X1830" i="8"/>
  <c r="AE1830" i="8" s="1"/>
  <c r="W1830" i="8"/>
  <c r="AD1830" i="8" s="1"/>
  <c r="V1830" i="8"/>
  <c r="AC1830" i="8" s="1"/>
  <c r="U1830" i="8"/>
  <c r="T1830" i="8"/>
  <c r="S1830" i="8"/>
  <c r="R1830" i="8"/>
  <c r="AB1830" i="8" s="1"/>
  <c r="AF1829" i="8"/>
  <c r="Y1829" i="8"/>
  <c r="X1829" i="8"/>
  <c r="AE1829" i="8" s="1"/>
  <c r="W1829" i="8"/>
  <c r="AD1829" i="8" s="1"/>
  <c r="V1829" i="8"/>
  <c r="U1829" i="8"/>
  <c r="T1829" i="8"/>
  <c r="AJ1829" i="8" s="1"/>
  <c r="S1829" i="8"/>
  <c r="R1829" i="8"/>
  <c r="AE1828" i="8"/>
  <c r="AD1828" i="8"/>
  <c r="Y1828" i="8"/>
  <c r="AF1828" i="8" s="1"/>
  <c r="X1828" i="8"/>
  <c r="W1828" i="8"/>
  <c r="V1828" i="8"/>
  <c r="U1828" i="8"/>
  <c r="T1828" i="8"/>
  <c r="S1828" i="8"/>
  <c r="R1828" i="8"/>
  <c r="AI1828" i="8" s="1"/>
  <c r="Y1827" i="8"/>
  <c r="AF1827" i="8" s="1"/>
  <c r="X1827" i="8"/>
  <c r="AE1827" i="8" s="1"/>
  <c r="W1827" i="8"/>
  <c r="AD1827" i="8" s="1"/>
  <c r="V1827" i="8"/>
  <c r="U1827" i="8"/>
  <c r="T1827" i="8"/>
  <c r="S1827" i="8"/>
  <c r="AI1827" i="8" s="1"/>
  <c r="R1827" i="8"/>
  <c r="Y1826" i="8"/>
  <c r="AF1826" i="8" s="1"/>
  <c r="X1826" i="8"/>
  <c r="AE1826" i="8" s="1"/>
  <c r="W1826" i="8"/>
  <c r="AD1826" i="8" s="1"/>
  <c r="V1826" i="8"/>
  <c r="U1826" i="8"/>
  <c r="T1826" i="8"/>
  <c r="AC1826" i="8" s="1"/>
  <c r="S1826" i="8"/>
  <c r="R1826" i="8"/>
  <c r="AB1826" i="8" s="1"/>
  <c r="AF1825" i="8"/>
  <c r="AE1825" i="8"/>
  <c r="Y1825" i="8"/>
  <c r="X1825" i="8"/>
  <c r="W1825" i="8"/>
  <c r="AD1825" i="8" s="1"/>
  <c r="V1825" i="8"/>
  <c r="U1825" i="8"/>
  <c r="T1825" i="8"/>
  <c r="S1825" i="8"/>
  <c r="R1825" i="8"/>
  <c r="AD1824" i="8"/>
  <c r="Y1824" i="8"/>
  <c r="AF1824" i="8" s="1"/>
  <c r="X1824" i="8"/>
  <c r="AE1824" i="8" s="1"/>
  <c r="W1824" i="8"/>
  <c r="V1824" i="8"/>
  <c r="U1824" i="8"/>
  <c r="T1824" i="8"/>
  <c r="S1824" i="8"/>
  <c r="R1824" i="8"/>
  <c r="AI1824" i="8" s="1"/>
  <c r="AD1823" i="8"/>
  <c r="Y1823" i="8"/>
  <c r="AF1823" i="8" s="1"/>
  <c r="X1823" i="8"/>
  <c r="AE1823" i="8" s="1"/>
  <c r="W1823" i="8"/>
  <c r="V1823" i="8"/>
  <c r="U1823" i="8"/>
  <c r="T1823" i="8"/>
  <c r="S1823" i="8"/>
  <c r="R1823" i="8"/>
  <c r="AB1823" i="8" s="1"/>
  <c r="AF1822" i="8"/>
  <c r="Y1822" i="8"/>
  <c r="X1822" i="8"/>
  <c r="AE1822" i="8" s="1"/>
  <c r="W1822" i="8"/>
  <c r="AD1822" i="8" s="1"/>
  <c r="V1822" i="8"/>
  <c r="U1822" i="8"/>
  <c r="T1822" i="8"/>
  <c r="AJ1822" i="8" s="1"/>
  <c r="S1822" i="8"/>
  <c r="AI1822" i="8" s="1"/>
  <c r="R1822" i="8"/>
  <c r="AE1821" i="8"/>
  <c r="Y1821" i="8"/>
  <c r="AF1821" i="8" s="1"/>
  <c r="X1821" i="8"/>
  <c r="W1821" i="8"/>
  <c r="AD1821" i="8" s="1"/>
  <c r="V1821" i="8"/>
  <c r="U1821" i="8"/>
  <c r="T1821" i="8"/>
  <c r="S1821" i="8"/>
  <c r="R1821" i="8"/>
  <c r="AI1821" i="8" s="1"/>
  <c r="Y1820" i="8"/>
  <c r="AF1820" i="8" s="1"/>
  <c r="X1820" i="8"/>
  <c r="AE1820" i="8" s="1"/>
  <c r="W1820" i="8"/>
  <c r="AD1820" i="8" s="1"/>
  <c r="V1820" i="8"/>
  <c r="U1820" i="8"/>
  <c r="T1820" i="8"/>
  <c r="AJ1820" i="8" s="1"/>
  <c r="S1820" i="8"/>
  <c r="R1820" i="8"/>
  <c r="AD1819" i="8"/>
  <c r="Y1819" i="8"/>
  <c r="AF1819" i="8" s="1"/>
  <c r="X1819" i="8"/>
  <c r="AE1819" i="8" s="1"/>
  <c r="W1819" i="8"/>
  <c r="V1819" i="8"/>
  <c r="U1819" i="8"/>
  <c r="T1819" i="8"/>
  <c r="S1819" i="8"/>
  <c r="R1819" i="8"/>
  <c r="AB1819" i="8" s="1"/>
  <c r="AF1818" i="8"/>
  <c r="Y1818" i="8"/>
  <c r="X1818" i="8"/>
  <c r="AE1818" i="8" s="1"/>
  <c r="W1818" i="8"/>
  <c r="AD1818" i="8" s="1"/>
  <c r="V1818" i="8"/>
  <c r="AC1818" i="8" s="1"/>
  <c r="U1818" i="8"/>
  <c r="T1818" i="8"/>
  <c r="S1818" i="8"/>
  <c r="AI1818" i="8" s="1"/>
  <c r="R1818" i="8"/>
  <c r="Y1817" i="8"/>
  <c r="AF1817" i="8" s="1"/>
  <c r="X1817" i="8"/>
  <c r="AE1817" i="8" s="1"/>
  <c r="W1817" i="8"/>
  <c r="AD1817" i="8" s="1"/>
  <c r="V1817" i="8"/>
  <c r="U1817" i="8"/>
  <c r="T1817" i="8"/>
  <c r="S1817" i="8"/>
  <c r="R1817" i="8"/>
  <c r="AI1817" i="8" s="1"/>
  <c r="AE1816" i="8"/>
  <c r="Y1816" i="8"/>
  <c r="AF1816" i="8" s="1"/>
  <c r="X1816" i="8"/>
  <c r="W1816" i="8"/>
  <c r="AD1816" i="8" s="1"/>
  <c r="V1816" i="8"/>
  <c r="U1816" i="8"/>
  <c r="T1816" i="8"/>
  <c r="S1816" i="8"/>
  <c r="R1816" i="8"/>
  <c r="Y1815" i="8"/>
  <c r="AF1815" i="8" s="1"/>
  <c r="X1815" i="8"/>
  <c r="AE1815" i="8" s="1"/>
  <c r="W1815" i="8"/>
  <c r="AD1815" i="8" s="1"/>
  <c r="V1815" i="8"/>
  <c r="U1815" i="8"/>
  <c r="T1815" i="8"/>
  <c r="AC1815" i="8" s="1"/>
  <c r="S1815" i="8"/>
  <c r="AI1815" i="8" s="1"/>
  <c r="R1815" i="8"/>
  <c r="Y1814" i="8"/>
  <c r="AF1814" i="8" s="1"/>
  <c r="X1814" i="8"/>
  <c r="AE1814" i="8" s="1"/>
  <c r="W1814" i="8"/>
  <c r="AD1814" i="8" s="1"/>
  <c r="V1814" i="8"/>
  <c r="AC1814" i="8" s="1"/>
  <c r="U1814" i="8"/>
  <c r="T1814" i="8"/>
  <c r="S1814" i="8"/>
  <c r="R1814" i="8"/>
  <c r="AB1814" i="8" s="1"/>
  <c r="AF1813" i="8"/>
  <c r="Y1813" i="8"/>
  <c r="X1813" i="8"/>
  <c r="AE1813" i="8" s="1"/>
  <c r="W1813" i="8"/>
  <c r="AD1813" i="8" s="1"/>
  <c r="V1813" i="8"/>
  <c r="U1813" i="8"/>
  <c r="T1813" i="8"/>
  <c r="AJ1813" i="8" s="1"/>
  <c r="S1813" i="8"/>
  <c r="R1813" i="8"/>
  <c r="AE1812" i="8"/>
  <c r="AD1812" i="8"/>
  <c r="Y1812" i="8"/>
  <c r="AF1812" i="8" s="1"/>
  <c r="X1812" i="8"/>
  <c r="W1812" i="8"/>
  <c r="V1812" i="8"/>
  <c r="U1812" i="8"/>
  <c r="T1812" i="8"/>
  <c r="S1812" i="8"/>
  <c r="R1812" i="8"/>
  <c r="AI1812" i="8" s="1"/>
  <c r="Y1811" i="8"/>
  <c r="AF1811" i="8" s="1"/>
  <c r="X1811" i="8"/>
  <c r="AE1811" i="8" s="1"/>
  <c r="W1811" i="8"/>
  <c r="AD1811" i="8" s="1"/>
  <c r="V1811" i="8"/>
  <c r="U1811" i="8"/>
  <c r="T1811" i="8"/>
  <c r="S1811" i="8"/>
  <c r="AI1811" i="8" s="1"/>
  <c r="R1811" i="8"/>
  <c r="Y1810" i="8"/>
  <c r="AF1810" i="8" s="1"/>
  <c r="X1810" i="8"/>
  <c r="AE1810" i="8" s="1"/>
  <c r="W1810" i="8"/>
  <c r="AD1810" i="8" s="1"/>
  <c r="V1810" i="8"/>
  <c r="U1810" i="8"/>
  <c r="T1810" i="8"/>
  <c r="AC1810" i="8" s="1"/>
  <c r="S1810" i="8"/>
  <c r="R1810" i="8"/>
  <c r="AB1810" i="8" s="1"/>
  <c r="AF1809" i="8"/>
  <c r="AE1809" i="8"/>
  <c r="Y1809" i="8"/>
  <c r="X1809" i="8"/>
  <c r="W1809" i="8"/>
  <c r="AD1809" i="8" s="1"/>
  <c r="V1809" i="8"/>
  <c r="U1809" i="8"/>
  <c r="T1809" i="8"/>
  <c r="S1809" i="8"/>
  <c r="R1809" i="8"/>
  <c r="AD1808" i="8"/>
  <c r="Y1808" i="8"/>
  <c r="AF1808" i="8" s="1"/>
  <c r="X1808" i="8"/>
  <c r="AE1808" i="8" s="1"/>
  <c r="W1808" i="8"/>
  <c r="V1808" i="8"/>
  <c r="U1808" i="8"/>
  <c r="T1808" i="8"/>
  <c r="S1808" i="8"/>
  <c r="R1808" i="8"/>
  <c r="AI1808" i="8" s="1"/>
  <c r="AD1807" i="8"/>
  <c r="Y1807" i="8"/>
  <c r="AF1807" i="8" s="1"/>
  <c r="X1807" i="8"/>
  <c r="AE1807" i="8" s="1"/>
  <c r="W1807" i="8"/>
  <c r="V1807" i="8"/>
  <c r="U1807" i="8"/>
  <c r="T1807" i="8"/>
  <c r="S1807" i="8"/>
  <c r="R1807" i="8"/>
  <c r="AB1807" i="8" s="1"/>
  <c r="AF1806" i="8"/>
  <c r="Y1806" i="8"/>
  <c r="X1806" i="8"/>
  <c r="AE1806" i="8" s="1"/>
  <c r="W1806" i="8"/>
  <c r="AD1806" i="8" s="1"/>
  <c r="V1806" i="8"/>
  <c r="U1806" i="8"/>
  <c r="T1806" i="8"/>
  <c r="AJ1806" i="8" s="1"/>
  <c r="S1806" i="8"/>
  <c r="AI1806" i="8" s="1"/>
  <c r="R1806" i="8"/>
  <c r="AE1805" i="8"/>
  <c r="Y1805" i="8"/>
  <c r="AF1805" i="8" s="1"/>
  <c r="X1805" i="8"/>
  <c r="W1805" i="8"/>
  <c r="AD1805" i="8" s="1"/>
  <c r="V1805" i="8"/>
  <c r="U1805" i="8"/>
  <c r="T1805" i="8"/>
  <c r="S1805" i="8"/>
  <c r="R1805" i="8"/>
  <c r="AI1805" i="8" s="1"/>
  <c r="Y1804" i="8"/>
  <c r="AF1804" i="8" s="1"/>
  <c r="X1804" i="8"/>
  <c r="AE1804" i="8" s="1"/>
  <c r="W1804" i="8"/>
  <c r="AD1804" i="8" s="1"/>
  <c r="V1804" i="8"/>
  <c r="U1804" i="8"/>
  <c r="T1804" i="8"/>
  <c r="AJ1804" i="8" s="1"/>
  <c r="S1804" i="8"/>
  <c r="R1804" i="8"/>
  <c r="AD1803" i="8"/>
  <c r="Y1803" i="8"/>
  <c r="AF1803" i="8" s="1"/>
  <c r="X1803" i="8"/>
  <c r="AE1803" i="8" s="1"/>
  <c r="W1803" i="8"/>
  <c r="V1803" i="8"/>
  <c r="U1803" i="8"/>
  <c r="T1803" i="8"/>
  <c r="S1803" i="8"/>
  <c r="R1803" i="8"/>
  <c r="AB1803" i="8" s="1"/>
  <c r="AF1802" i="8"/>
  <c r="Y1802" i="8"/>
  <c r="X1802" i="8"/>
  <c r="AE1802" i="8" s="1"/>
  <c r="W1802" i="8"/>
  <c r="AD1802" i="8" s="1"/>
  <c r="V1802" i="8"/>
  <c r="AC1802" i="8" s="1"/>
  <c r="U1802" i="8"/>
  <c r="T1802" i="8"/>
  <c r="S1802" i="8"/>
  <c r="AI1802" i="8" s="1"/>
  <c r="R1802" i="8"/>
  <c r="Y1801" i="8"/>
  <c r="AF1801" i="8" s="1"/>
  <c r="X1801" i="8"/>
  <c r="AE1801" i="8" s="1"/>
  <c r="W1801" i="8"/>
  <c r="AD1801" i="8" s="1"/>
  <c r="V1801" i="8"/>
  <c r="U1801" i="8"/>
  <c r="T1801" i="8"/>
  <c r="S1801" i="8"/>
  <c r="R1801" i="8"/>
  <c r="AI1801" i="8" s="1"/>
  <c r="AE1800" i="8"/>
  <c r="Y1800" i="8"/>
  <c r="AF1800" i="8" s="1"/>
  <c r="X1800" i="8"/>
  <c r="W1800" i="8"/>
  <c r="AD1800" i="8" s="1"/>
  <c r="V1800" i="8"/>
  <c r="U1800" i="8"/>
  <c r="T1800" i="8"/>
  <c r="S1800" i="8"/>
  <c r="R1800" i="8"/>
  <c r="Y1799" i="8"/>
  <c r="AF1799" i="8" s="1"/>
  <c r="X1799" i="8"/>
  <c r="AE1799" i="8" s="1"/>
  <c r="W1799" i="8"/>
  <c r="AD1799" i="8" s="1"/>
  <c r="V1799" i="8"/>
  <c r="U1799" i="8"/>
  <c r="T1799" i="8"/>
  <c r="AC1799" i="8" s="1"/>
  <c r="S1799" i="8"/>
  <c r="AI1799" i="8" s="1"/>
  <c r="R1799" i="8"/>
  <c r="Y1798" i="8"/>
  <c r="AF1798" i="8" s="1"/>
  <c r="X1798" i="8"/>
  <c r="AE1798" i="8" s="1"/>
  <c r="W1798" i="8"/>
  <c r="AD1798" i="8" s="1"/>
  <c r="V1798" i="8"/>
  <c r="AC1798" i="8" s="1"/>
  <c r="U1798" i="8"/>
  <c r="T1798" i="8"/>
  <c r="S1798" i="8"/>
  <c r="R1798" i="8"/>
  <c r="AB1798" i="8" s="1"/>
  <c r="AF1797" i="8"/>
  <c r="Y1797" i="8"/>
  <c r="X1797" i="8"/>
  <c r="AE1797" i="8" s="1"/>
  <c r="W1797" i="8"/>
  <c r="AD1797" i="8" s="1"/>
  <c r="V1797" i="8"/>
  <c r="U1797" i="8"/>
  <c r="T1797" i="8"/>
  <c r="AJ1797" i="8" s="1"/>
  <c r="S1797" i="8"/>
  <c r="R1797" i="8"/>
  <c r="AE1796" i="8"/>
  <c r="AD1796" i="8"/>
  <c r="Y1796" i="8"/>
  <c r="AF1796" i="8" s="1"/>
  <c r="X1796" i="8"/>
  <c r="W1796" i="8"/>
  <c r="V1796" i="8"/>
  <c r="U1796" i="8"/>
  <c r="T1796" i="8"/>
  <c r="S1796" i="8"/>
  <c r="R1796" i="8"/>
  <c r="AI1796" i="8" s="1"/>
  <c r="Y1795" i="8"/>
  <c r="AF1795" i="8" s="1"/>
  <c r="X1795" i="8"/>
  <c r="AE1795" i="8" s="1"/>
  <c r="W1795" i="8"/>
  <c r="AD1795" i="8" s="1"/>
  <c r="V1795" i="8"/>
  <c r="U1795" i="8"/>
  <c r="T1795" i="8"/>
  <c r="S1795" i="8"/>
  <c r="AI1795" i="8" s="1"/>
  <c r="R1795" i="8"/>
  <c r="Y1794" i="8"/>
  <c r="AF1794" i="8" s="1"/>
  <c r="X1794" i="8"/>
  <c r="AE1794" i="8" s="1"/>
  <c r="W1794" i="8"/>
  <c r="AD1794" i="8" s="1"/>
  <c r="V1794" i="8"/>
  <c r="U1794" i="8"/>
  <c r="T1794" i="8"/>
  <c r="S1794" i="8"/>
  <c r="R1794" i="8"/>
  <c r="AB1794" i="8" s="1"/>
  <c r="AF1793" i="8"/>
  <c r="AE1793" i="8"/>
  <c r="Y1793" i="8"/>
  <c r="X1793" i="8"/>
  <c r="W1793" i="8"/>
  <c r="AD1793" i="8" s="1"/>
  <c r="V1793" i="8"/>
  <c r="U1793" i="8"/>
  <c r="T1793" i="8"/>
  <c r="S1793" i="8"/>
  <c r="R1793" i="8"/>
  <c r="AD1792" i="8"/>
  <c r="Y1792" i="8"/>
  <c r="AF1792" i="8" s="1"/>
  <c r="X1792" i="8"/>
  <c r="AE1792" i="8" s="1"/>
  <c r="W1792" i="8"/>
  <c r="V1792" i="8"/>
  <c r="U1792" i="8"/>
  <c r="T1792" i="8"/>
  <c r="S1792" i="8"/>
  <c r="R1792" i="8"/>
  <c r="AI1792" i="8" s="1"/>
  <c r="AD1791" i="8"/>
  <c r="Y1791" i="8"/>
  <c r="AF1791" i="8" s="1"/>
  <c r="X1791" i="8"/>
  <c r="AE1791" i="8" s="1"/>
  <c r="W1791" i="8"/>
  <c r="V1791" i="8"/>
  <c r="U1791" i="8"/>
  <c r="T1791" i="8"/>
  <c r="S1791" i="8"/>
  <c r="R1791" i="8"/>
  <c r="AB1791" i="8" s="1"/>
  <c r="AF1790" i="8"/>
  <c r="Y1790" i="8"/>
  <c r="X1790" i="8"/>
  <c r="AE1790" i="8" s="1"/>
  <c r="W1790" i="8"/>
  <c r="AD1790" i="8" s="1"/>
  <c r="V1790" i="8"/>
  <c r="U1790" i="8"/>
  <c r="T1790" i="8"/>
  <c r="S1790" i="8"/>
  <c r="AI1790" i="8" s="1"/>
  <c r="R1790" i="8"/>
  <c r="AE1789" i="8"/>
  <c r="Y1789" i="8"/>
  <c r="AF1789" i="8" s="1"/>
  <c r="X1789" i="8"/>
  <c r="W1789" i="8"/>
  <c r="AD1789" i="8" s="1"/>
  <c r="V1789" i="8"/>
  <c r="U1789" i="8"/>
  <c r="T1789" i="8"/>
  <c r="S1789" i="8"/>
  <c r="R1789" i="8"/>
  <c r="AI1789" i="8" s="1"/>
  <c r="Y1788" i="8"/>
  <c r="AF1788" i="8" s="1"/>
  <c r="X1788" i="8"/>
  <c r="AE1788" i="8" s="1"/>
  <c r="W1788" i="8"/>
  <c r="AD1788" i="8" s="1"/>
  <c r="V1788" i="8"/>
  <c r="U1788" i="8"/>
  <c r="T1788" i="8"/>
  <c r="AJ1788" i="8" s="1"/>
  <c r="S1788" i="8"/>
  <c r="R1788" i="8"/>
  <c r="AD1787" i="8"/>
  <c r="Y1787" i="8"/>
  <c r="AF1787" i="8" s="1"/>
  <c r="X1787" i="8"/>
  <c r="AE1787" i="8" s="1"/>
  <c r="W1787" i="8"/>
  <c r="V1787" i="8"/>
  <c r="U1787" i="8"/>
  <c r="T1787" i="8"/>
  <c r="S1787" i="8"/>
  <c r="R1787" i="8"/>
  <c r="AB1787" i="8" s="1"/>
  <c r="AF1786" i="8"/>
  <c r="Y1786" i="8"/>
  <c r="X1786" i="8"/>
  <c r="AE1786" i="8" s="1"/>
  <c r="W1786" i="8"/>
  <c r="AD1786" i="8" s="1"/>
  <c r="V1786" i="8"/>
  <c r="AC1786" i="8" s="1"/>
  <c r="U1786" i="8"/>
  <c r="T1786" i="8"/>
  <c r="S1786" i="8"/>
  <c r="AI1786" i="8" s="1"/>
  <c r="R1786" i="8"/>
  <c r="Y1785" i="8"/>
  <c r="AF1785" i="8" s="1"/>
  <c r="X1785" i="8"/>
  <c r="AE1785" i="8" s="1"/>
  <c r="W1785" i="8"/>
  <c r="AD1785" i="8" s="1"/>
  <c r="V1785" i="8"/>
  <c r="U1785" i="8"/>
  <c r="T1785" i="8"/>
  <c r="S1785" i="8"/>
  <c r="R1785" i="8"/>
  <c r="AI1785" i="8" s="1"/>
  <c r="AE1784" i="8"/>
  <c r="Y1784" i="8"/>
  <c r="AF1784" i="8" s="1"/>
  <c r="X1784" i="8"/>
  <c r="W1784" i="8"/>
  <c r="AD1784" i="8" s="1"/>
  <c r="V1784" i="8"/>
  <c r="U1784" i="8"/>
  <c r="T1784" i="8"/>
  <c r="S1784" i="8"/>
  <c r="R1784" i="8"/>
  <c r="Y1783" i="8"/>
  <c r="AF1783" i="8" s="1"/>
  <c r="X1783" i="8"/>
  <c r="AE1783" i="8" s="1"/>
  <c r="W1783" i="8"/>
  <c r="AD1783" i="8" s="1"/>
  <c r="V1783" i="8"/>
  <c r="U1783" i="8"/>
  <c r="T1783" i="8"/>
  <c r="AC1783" i="8" s="1"/>
  <c r="S1783" i="8"/>
  <c r="AI1783" i="8" s="1"/>
  <c r="R1783" i="8"/>
  <c r="Y1782" i="8"/>
  <c r="AF1782" i="8" s="1"/>
  <c r="X1782" i="8"/>
  <c r="AE1782" i="8" s="1"/>
  <c r="W1782" i="8"/>
  <c r="AD1782" i="8" s="1"/>
  <c r="V1782" i="8"/>
  <c r="AC1782" i="8" s="1"/>
  <c r="U1782" i="8"/>
  <c r="T1782" i="8"/>
  <c r="S1782" i="8"/>
  <c r="R1782" i="8"/>
  <c r="AB1782" i="8" s="1"/>
  <c r="AF1781" i="8"/>
  <c r="Y1781" i="8"/>
  <c r="X1781" i="8"/>
  <c r="AE1781" i="8" s="1"/>
  <c r="W1781" i="8"/>
  <c r="AD1781" i="8" s="1"/>
  <c r="V1781" i="8"/>
  <c r="U1781" i="8"/>
  <c r="T1781" i="8"/>
  <c r="AJ1781" i="8" s="1"/>
  <c r="S1781" i="8"/>
  <c r="R1781" i="8"/>
  <c r="AE1780" i="8"/>
  <c r="AD1780" i="8"/>
  <c r="Y1780" i="8"/>
  <c r="AF1780" i="8" s="1"/>
  <c r="X1780" i="8"/>
  <c r="W1780" i="8"/>
  <c r="V1780" i="8"/>
  <c r="U1780" i="8"/>
  <c r="T1780" i="8"/>
  <c r="S1780" i="8"/>
  <c r="R1780" i="8"/>
  <c r="Y1779" i="8"/>
  <c r="AF1779" i="8" s="1"/>
  <c r="X1779" i="8"/>
  <c r="AE1779" i="8" s="1"/>
  <c r="W1779" i="8"/>
  <c r="AD1779" i="8" s="1"/>
  <c r="V1779" i="8"/>
  <c r="U1779" i="8"/>
  <c r="T1779" i="8"/>
  <c r="AC1779" i="8" s="1"/>
  <c r="S1779" i="8"/>
  <c r="AI1779" i="8" s="1"/>
  <c r="R1779" i="8"/>
  <c r="Y1778" i="8"/>
  <c r="AF1778" i="8" s="1"/>
  <c r="X1778" i="8"/>
  <c r="AE1778" i="8" s="1"/>
  <c r="W1778" i="8"/>
  <c r="AD1778" i="8" s="1"/>
  <c r="V1778" i="8"/>
  <c r="U1778" i="8"/>
  <c r="AC1778" i="8" s="1"/>
  <c r="T1778" i="8"/>
  <c r="S1778" i="8"/>
  <c r="R1778" i="8"/>
  <c r="AB1778" i="8" s="1"/>
  <c r="AF1777" i="8"/>
  <c r="Y1777" i="8"/>
  <c r="X1777" i="8"/>
  <c r="AE1777" i="8" s="1"/>
  <c r="W1777" i="8"/>
  <c r="AD1777" i="8" s="1"/>
  <c r="V1777" i="8"/>
  <c r="U1777" i="8"/>
  <c r="T1777" i="8"/>
  <c r="AJ1777" i="8" s="1"/>
  <c r="S1777" i="8"/>
  <c r="R1777" i="8"/>
  <c r="AD1776" i="8"/>
  <c r="Y1776" i="8"/>
  <c r="AF1776" i="8" s="1"/>
  <c r="X1776" i="8"/>
  <c r="AE1776" i="8" s="1"/>
  <c r="W1776" i="8"/>
  <c r="V1776" i="8"/>
  <c r="U1776" i="8"/>
  <c r="T1776" i="8"/>
  <c r="S1776" i="8"/>
  <c r="R1776" i="8"/>
  <c r="AI1776" i="8" s="1"/>
  <c r="Y1775" i="8"/>
  <c r="AF1775" i="8" s="1"/>
  <c r="X1775" i="8"/>
  <c r="AE1775" i="8" s="1"/>
  <c r="W1775" i="8"/>
  <c r="AD1775" i="8" s="1"/>
  <c r="V1775" i="8"/>
  <c r="U1775" i="8"/>
  <c r="T1775" i="8"/>
  <c r="S1775" i="8"/>
  <c r="AI1775" i="8" s="1"/>
  <c r="R1775" i="8"/>
  <c r="Y1774" i="8"/>
  <c r="AF1774" i="8" s="1"/>
  <c r="X1774" i="8"/>
  <c r="AE1774" i="8" s="1"/>
  <c r="W1774" i="8"/>
  <c r="AD1774" i="8" s="1"/>
  <c r="V1774" i="8"/>
  <c r="U1774" i="8"/>
  <c r="T1774" i="8"/>
  <c r="S1774" i="8"/>
  <c r="AI1774" i="8" s="1"/>
  <c r="R1774" i="8"/>
  <c r="AF1773" i="8"/>
  <c r="AE1773" i="8"/>
  <c r="Y1773" i="8"/>
  <c r="X1773" i="8"/>
  <c r="W1773" i="8"/>
  <c r="AD1773" i="8" s="1"/>
  <c r="V1773" i="8"/>
  <c r="U1773" i="8"/>
  <c r="T1773" i="8"/>
  <c r="S1773" i="8"/>
  <c r="R1773" i="8"/>
  <c r="Y1772" i="8"/>
  <c r="AF1772" i="8" s="1"/>
  <c r="X1772" i="8"/>
  <c r="AE1772" i="8" s="1"/>
  <c r="W1772" i="8"/>
  <c r="AD1772" i="8" s="1"/>
  <c r="V1772" i="8"/>
  <c r="U1772" i="8"/>
  <c r="T1772" i="8"/>
  <c r="S1772" i="8"/>
  <c r="R1772" i="8"/>
  <c r="AD1771" i="8"/>
  <c r="Y1771" i="8"/>
  <c r="AF1771" i="8" s="1"/>
  <c r="X1771" i="8"/>
  <c r="AE1771" i="8" s="1"/>
  <c r="W1771" i="8"/>
  <c r="V1771" i="8"/>
  <c r="U1771" i="8"/>
  <c r="T1771" i="8"/>
  <c r="S1771" i="8"/>
  <c r="R1771" i="8"/>
  <c r="AB1771" i="8" s="1"/>
  <c r="AF1770" i="8"/>
  <c r="Y1770" i="8"/>
  <c r="X1770" i="8"/>
  <c r="AE1770" i="8" s="1"/>
  <c r="W1770" i="8"/>
  <c r="AD1770" i="8" s="1"/>
  <c r="V1770" i="8"/>
  <c r="U1770" i="8"/>
  <c r="T1770" i="8"/>
  <c r="AJ1770" i="8" s="1"/>
  <c r="S1770" i="8"/>
  <c r="AI1770" i="8" s="1"/>
  <c r="R1770" i="8"/>
  <c r="AE1769" i="8"/>
  <c r="Y1769" i="8"/>
  <c r="AF1769" i="8" s="1"/>
  <c r="X1769" i="8"/>
  <c r="W1769" i="8"/>
  <c r="AD1769" i="8" s="1"/>
  <c r="V1769" i="8"/>
  <c r="U1769" i="8"/>
  <c r="T1769" i="8"/>
  <c r="S1769" i="8"/>
  <c r="R1769" i="8"/>
  <c r="AI1769" i="8" s="1"/>
  <c r="Y1768" i="8"/>
  <c r="AF1768" i="8" s="1"/>
  <c r="X1768" i="8"/>
  <c r="AE1768" i="8" s="1"/>
  <c r="W1768" i="8"/>
  <c r="AD1768" i="8" s="1"/>
  <c r="V1768" i="8"/>
  <c r="U1768" i="8"/>
  <c r="T1768" i="8"/>
  <c r="AJ1768" i="8" s="1"/>
  <c r="S1768" i="8"/>
  <c r="R1768" i="8"/>
  <c r="Y1767" i="8"/>
  <c r="AF1767" i="8" s="1"/>
  <c r="X1767" i="8"/>
  <c r="AE1767" i="8" s="1"/>
  <c r="W1767" i="8"/>
  <c r="AD1767" i="8" s="1"/>
  <c r="V1767" i="8"/>
  <c r="U1767" i="8"/>
  <c r="T1767" i="8"/>
  <c r="S1767" i="8"/>
  <c r="AI1767" i="8" s="1"/>
  <c r="R1767" i="8"/>
  <c r="AF1766" i="8"/>
  <c r="Y1766" i="8"/>
  <c r="X1766" i="8"/>
  <c r="AE1766" i="8" s="1"/>
  <c r="W1766" i="8"/>
  <c r="AD1766" i="8" s="1"/>
  <c r="V1766" i="8"/>
  <c r="U1766" i="8"/>
  <c r="AC1766" i="8" s="1"/>
  <c r="T1766" i="8"/>
  <c r="S1766" i="8"/>
  <c r="AI1766" i="8" s="1"/>
  <c r="R1766" i="8"/>
  <c r="Y1765" i="8"/>
  <c r="AF1765" i="8" s="1"/>
  <c r="X1765" i="8"/>
  <c r="AE1765" i="8" s="1"/>
  <c r="W1765" i="8"/>
  <c r="AD1765" i="8" s="1"/>
  <c r="V1765" i="8"/>
  <c r="U1765" i="8"/>
  <c r="T1765" i="8"/>
  <c r="S1765" i="8"/>
  <c r="R1765" i="8"/>
  <c r="AE1764" i="8"/>
  <c r="Y1764" i="8"/>
  <c r="AF1764" i="8" s="1"/>
  <c r="X1764" i="8"/>
  <c r="W1764" i="8"/>
  <c r="AD1764" i="8" s="1"/>
  <c r="V1764" i="8"/>
  <c r="U1764" i="8"/>
  <c r="T1764" i="8"/>
  <c r="S1764" i="8"/>
  <c r="R1764" i="8"/>
  <c r="Y1763" i="8"/>
  <c r="AF1763" i="8" s="1"/>
  <c r="X1763" i="8"/>
  <c r="AE1763" i="8" s="1"/>
  <c r="W1763" i="8"/>
  <c r="AD1763" i="8" s="1"/>
  <c r="V1763" i="8"/>
  <c r="U1763" i="8"/>
  <c r="T1763" i="8"/>
  <c r="AC1763" i="8" s="1"/>
  <c r="S1763" i="8"/>
  <c r="AI1763" i="8" s="1"/>
  <c r="R1763" i="8"/>
  <c r="Y1762" i="8"/>
  <c r="AF1762" i="8" s="1"/>
  <c r="X1762" i="8"/>
  <c r="AE1762" i="8" s="1"/>
  <c r="W1762" i="8"/>
  <c r="AD1762" i="8" s="1"/>
  <c r="V1762" i="8"/>
  <c r="U1762" i="8"/>
  <c r="AC1762" i="8" s="1"/>
  <c r="T1762" i="8"/>
  <c r="S1762" i="8"/>
  <c r="R1762" i="8"/>
  <c r="AB1762" i="8" s="1"/>
  <c r="AF1761" i="8"/>
  <c r="Y1761" i="8"/>
  <c r="X1761" i="8"/>
  <c r="AE1761" i="8" s="1"/>
  <c r="W1761" i="8"/>
  <c r="AD1761" i="8" s="1"/>
  <c r="V1761" i="8"/>
  <c r="U1761" i="8"/>
  <c r="T1761" i="8"/>
  <c r="AJ1761" i="8" s="1"/>
  <c r="S1761" i="8"/>
  <c r="R1761" i="8"/>
  <c r="AD1760" i="8"/>
  <c r="Y1760" i="8"/>
  <c r="AF1760" i="8" s="1"/>
  <c r="X1760" i="8"/>
  <c r="AE1760" i="8" s="1"/>
  <c r="W1760" i="8"/>
  <c r="V1760" i="8"/>
  <c r="U1760" i="8"/>
  <c r="T1760" i="8"/>
  <c r="S1760" i="8"/>
  <c r="R1760" i="8"/>
  <c r="AI1760" i="8" s="1"/>
  <c r="Y1759" i="8"/>
  <c r="AF1759" i="8" s="1"/>
  <c r="X1759" i="8"/>
  <c r="AE1759" i="8" s="1"/>
  <c r="W1759" i="8"/>
  <c r="AD1759" i="8" s="1"/>
  <c r="V1759" i="8"/>
  <c r="U1759" i="8"/>
  <c r="T1759" i="8"/>
  <c r="S1759" i="8"/>
  <c r="AI1759" i="8" s="1"/>
  <c r="R1759" i="8"/>
  <c r="Y1758" i="8"/>
  <c r="AF1758" i="8" s="1"/>
  <c r="X1758" i="8"/>
  <c r="AE1758" i="8" s="1"/>
  <c r="W1758" i="8"/>
  <c r="AD1758" i="8" s="1"/>
  <c r="V1758" i="8"/>
  <c r="U1758" i="8"/>
  <c r="T1758" i="8"/>
  <c r="S1758" i="8"/>
  <c r="AI1758" i="8" s="1"/>
  <c r="R1758" i="8"/>
  <c r="AE1757" i="8"/>
  <c r="Y1757" i="8"/>
  <c r="AF1757" i="8" s="1"/>
  <c r="X1757" i="8"/>
  <c r="W1757" i="8"/>
  <c r="AD1757" i="8" s="1"/>
  <c r="V1757" i="8"/>
  <c r="U1757" i="8"/>
  <c r="T1757" i="8"/>
  <c r="AJ1757" i="8" s="1"/>
  <c r="S1757" i="8"/>
  <c r="R1757" i="8"/>
  <c r="AE1756" i="8"/>
  <c r="AD1756" i="8"/>
  <c r="Y1756" i="8"/>
  <c r="AF1756" i="8" s="1"/>
  <c r="X1756" i="8"/>
  <c r="W1756" i="8"/>
  <c r="V1756" i="8"/>
  <c r="U1756" i="8"/>
  <c r="T1756" i="8"/>
  <c r="S1756" i="8"/>
  <c r="R1756" i="8"/>
  <c r="AI1756" i="8" s="1"/>
  <c r="Y1755" i="8"/>
  <c r="AF1755" i="8" s="1"/>
  <c r="X1755" i="8"/>
  <c r="AE1755" i="8" s="1"/>
  <c r="W1755" i="8"/>
  <c r="AD1755" i="8" s="1"/>
  <c r="V1755" i="8"/>
  <c r="U1755" i="8"/>
  <c r="T1755" i="8"/>
  <c r="AC1755" i="8" s="1"/>
  <c r="S1755" i="8"/>
  <c r="AI1755" i="8" s="1"/>
  <c r="R1755" i="8"/>
  <c r="Y1754" i="8"/>
  <c r="AF1754" i="8" s="1"/>
  <c r="X1754" i="8"/>
  <c r="AE1754" i="8" s="1"/>
  <c r="W1754" i="8"/>
  <c r="AD1754" i="8" s="1"/>
  <c r="V1754" i="8"/>
  <c r="U1754" i="8"/>
  <c r="T1754" i="8"/>
  <c r="S1754" i="8"/>
  <c r="R1754" i="8"/>
  <c r="AB1754" i="8" s="1"/>
  <c r="AF1753" i="8"/>
  <c r="Y1753" i="8"/>
  <c r="X1753" i="8"/>
  <c r="AE1753" i="8" s="1"/>
  <c r="W1753" i="8"/>
  <c r="AD1753" i="8" s="1"/>
  <c r="V1753" i="8"/>
  <c r="U1753" i="8"/>
  <c r="T1753" i="8"/>
  <c r="AJ1753" i="8" s="1"/>
  <c r="S1753" i="8"/>
  <c r="R1753" i="8"/>
  <c r="AD1752" i="8"/>
  <c r="Y1752" i="8"/>
  <c r="AF1752" i="8" s="1"/>
  <c r="X1752" i="8"/>
  <c r="AE1752" i="8" s="1"/>
  <c r="W1752" i="8"/>
  <c r="V1752" i="8"/>
  <c r="U1752" i="8"/>
  <c r="T1752" i="8"/>
  <c r="S1752" i="8"/>
  <c r="R1752" i="8"/>
  <c r="AI1752" i="8" s="1"/>
  <c r="AD1751" i="8"/>
  <c r="Y1751" i="8"/>
  <c r="AF1751" i="8" s="1"/>
  <c r="X1751" i="8"/>
  <c r="AE1751" i="8" s="1"/>
  <c r="W1751" i="8"/>
  <c r="V1751" i="8"/>
  <c r="U1751" i="8"/>
  <c r="T1751" i="8"/>
  <c r="S1751" i="8"/>
  <c r="R1751" i="8"/>
  <c r="AB1751" i="8" s="1"/>
  <c r="Y1750" i="8"/>
  <c r="AF1750" i="8" s="1"/>
  <c r="X1750" i="8"/>
  <c r="AE1750" i="8" s="1"/>
  <c r="W1750" i="8"/>
  <c r="AD1750" i="8" s="1"/>
  <c r="V1750" i="8"/>
  <c r="U1750" i="8"/>
  <c r="T1750" i="8"/>
  <c r="AJ1750" i="8" s="1"/>
  <c r="S1750" i="8"/>
  <c r="AI1750" i="8" s="1"/>
  <c r="R1750" i="8"/>
  <c r="AE1749" i="8"/>
  <c r="Y1749" i="8"/>
  <c r="AF1749" i="8" s="1"/>
  <c r="X1749" i="8"/>
  <c r="W1749" i="8"/>
  <c r="AD1749" i="8" s="1"/>
  <c r="V1749" i="8"/>
  <c r="U1749" i="8"/>
  <c r="T1749" i="8"/>
  <c r="S1749" i="8"/>
  <c r="R1749" i="8"/>
  <c r="AI1749" i="8" s="1"/>
  <c r="Y1748" i="8"/>
  <c r="AF1748" i="8" s="1"/>
  <c r="X1748" i="8"/>
  <c r="AE1748" i="8" s="1"/>
  <c r="W1748" i="8"/>
  <c r="AD1748" i="8" s="1"/>
  <c r="V1748" i="8"/>
  <c r="U1748" i="8"/>
  <c r="T1748" i="8"/>
  <c r="AJ1748" i="8" s="1"/>
  <c r="S1748" i="8"/>
  <c r="R1748" i="8"/>
  <c r="AD1747" i="8"/>
  <c r="Y1747" i="8"/>
  <c r="AF1747" i="8" s="1"/>
  <c r="X1747" i="8"/>
  <c r="AE1747" i="8" s="1"/>
  <c r="W1747" i="8"/>
  <c r="V1747" i="8"/>
  <c r="U1747" i="8"/>
  <c r="T1747" i="8"/>
  <c r="S1747" i="8"/>
  <c r="R1747" i="8"/>
  <c r="AB1747" i="8" s="1"/>
  <c r="AF1746" i="8"/>
  <c r="Y1746" i="8"/>
  <c r="X1746" i="8"/>
  <c r="AE1746" i="8" s="1"/>
  <c r="W1746" i="8"/>
  <c r="AD1746" i="8" s="1"/>
  <c r="V1746" i="8"/>
  <c r="U1746" i="8"/>
  <c r="T1746" i="8"/>
  <c r="AJ1746" i="8" s="1"/>
  <c r="S1746" i="8"/>
  <c r="AI1746" i="8" s="1"/>
  <c r="R1746" i="8"/>
  <c r="Y1745" i="8"/>
  <c r="AF1745" i="8" s="1"/>
  <c r="X1745" i="8"/>
  <c r="AE1745" i="8" s="1"/>
  <c r="W1745" i="8"/>
  <c r="AD1745" i="8" s="1"/>
  <c r="V1745" i="8"/>
  <c r="U1745" i="8"/>
  <c r="T1745" i="8"/>
  <c r="S1745" i="8"/>
  <c r="R1745" i="8"/>
  <c r="AI1745" i="8" s="1"/>
  <c r="AE1744" i="8"/>
  <c r="Y1744" i="8"/>
  <c r="AF1744" i="8" s="1"/>
  <c r="X1744" i="8"/>
  <c r="W1744" i="8"/>
  <c r="AD1744" i="8" s="1"/>
  <c r="V1744" i="8"/>
  <c r="U1744" i="8"/>
  <c r="T1744" i="8"/>
  <c r="AJ1744" i="8" s="1"/>
  <c r="S1744" i="8"/>
  <c r="R1744" i="8"/>
  <c r="Y1743" i="8"/>
  <c r="AF1743" i="8" s="1"/>
  <c r="X1743" i="8"/>
  <c r="AE1743" i="8" s="1"/>
  <c r="W1743" i="8"/>
  <c r="AD1743" i="8" s="1"/>
  <c r="V1743" i="8"/>
  <c r="U1743" i="8"/>
  <c r="T1743" i="8"/>
  <c r="AC1743" i="8" s="1"/>
  <c r="S1743" i="8"/>
  <c r="AI1743" i="8" s="1"/>
  <c r="R1743" i="8"/>
  <c r="Y1742" i="8"/>
  <c r="AF1742" i="8" s="1"/>
  <c r="X1742" i="8"/>
  <c r="AE1742" i="8" s="1"/>
  <c r="W1742" i="8"/>
  <c r="AD1742" i="8" s="1"/>
  <c r="V1742" i="8"/>
  <c r="AC1742" i="8" s="1"/>
  <c r="U1742" i="8"/>
  <c r="T1742" i="8"/>
  <c r="S1742" i="8"/>
  <c r="R1742" i="8"/>
  <c r="AB1742" i="8" s="1"/>
  <c r="Y1741" i="8"/>
  <c r="AF1741" i="8" s="1"/>
  <c r="X1741" i="8"/>
  <c r="AE1741" i="8" s="1"/>
  <c r="W1741" i="8"/>
  <c r="AD1741" i="8" s="1"/>
  <c r="V1741" i="8"/>
  <c r="U1741" i="8"/>
  <c r="T1741" i="8"/>
  <c r="AJ1741" i="8" s="1"/>
  <c r="S1741" i="8"/>
  <c r="R1741" i="8"/>
  <c r="AE1740" i="8"/>
  <c r="AD1740" i="8"/>
  <c r="Y1740" i="8"/>
  <c r="AF1740" i="8" s="1"/>
  <c r="X1740" i="8"/>
  <c r="W1740" i="8"/>
  <c r="V1740" i="8"/>
  <c r="U1740" i="8"/>
  <c r="T1740" i="8"/>
  <c r="S1740" i="8"/>
  <c r="R1740" i="8"/>
  <c r="AI1740" i="8" s="1"/>
  <c r="Y1739" i="8"/>
  <c r="AF1739" i="8" s="1"/>
  <c r="X1739" i="8"/>
  <c r="AE1739" i="8" s="1"/>
  <c r="W1739" i="8"/>
  <c r="AD1739" i="8" s="1"/>
  <c r="V1739" i="8"/>
  <c r="U1739" i="8"/>
  <c r="T1739" i="8"/>
  <c r="AC1739" i="8" s="1"/>
  <c r="S1739" i="8"/>
  <c r="AI1739" i="8" s="1"/>
  <c r="R1739" i="8"/>
  <c r="Y1738" i="8"/>
  <c r="AF1738" i="8" s="1"/>
  <c r="X1738" i="8"/>
  <c r="AE1738" i="8" s="1"/>
  <c r="W1738" i="8"/>
  <c r="AD1738" i="8" s="1"/>
  <c r="V1738" i="8"/>
  <c r="U1738" i="8"/>
  <c r="T1738" i="8"/>
  <c r="S1738" i="8"/>
  <c r="R1738" i="8"/>
  <c r="AB1738" i="8" s="1"/>
  <c r="AF1737" i="8"/>
  <c r="Y1737" i="8"/>
  <c r="X1737" i="8"/>
  <c r="AE1737" i="8" s="1"/>
  <c r="W1737" i="8"/>
  <c r="AD1737" i="8" s="1"/>
  <c r="V1737" i="8"/>
  <c r="U1737" i="8"/>
  <c r="T1737" i="8"/>
  <c r="AJ1737" i="8" s="1"/>
  <c r="S1737" i="8"/>
  <c r="R1737" i="8"/>
  <c r="AD1736" i="8"/>
  <c r="Y1736" i="8"/>
  <c r="AF1736" i="8" s="1"/>
  <c r="X1736" i="8"/>
  <c r="AE1736" i="8" s="1"/>
  <c r="W1736" i="8"/>
  <c r="V1736" i="8"/>
  <c r="U1736" i="8"/>
  <c r="T1736" i="8"/>
  <c r="S1736" i="8"/>
  <c r="R1736" i="8"/>
  <c r="AI1736" i="8" s="1"/>
  <c r="AD1735" i="8"/>
  <c r="Y1735" i="8"/>
  <c r="AF1735" i="8" s="1"/>
  <c r="X1735" i="8"/>
  <c r="AE1735" i="8" s="1"/>
  <c r="W1735" i="8"/>
  <c r="V1735" i="8"/>
  <c r="U1735" i="8"/>
  <c r="T1735" i="8"/>
  <c r="S1735" i="8"/>
  <c r="R1735" i="8"/>
  <c r="AB1735" i="8" s="1"/>
  <c r="Y1734" i="8"/>
  <c r="AF1734" i="8" s="1"/>
  <c r="X1734" i="8"/>
  <c r="AE1734" i="8" s="1"/>
  <c r="W1734" i="8"/>
  <c r="AD1734" i="8" s="1"/>
  <c r="V1734" i="8"/>
  <c r="U1734" i="8"/>
  <c r="T1734" i="8"/>
  <c r="AJ1734" i="8" s="1"/>
  <c r="S1734" i="8"/>
  <c r="AI1734" i="8" s="1"/>
  <c r="R1734" i="8"/>
  <c r="AF1733" i="8"/>
  <c r="AE1733" i="8"/>
  <c r="Y1733" i="8"/>
  <c r="X1733" i="8"/>
  <c r="W1733" i="8"/>
  <c r="AD1733" i="8" s="1"/>
  <c r="V1733" i="8"/>
  <c r="U1733" i="8"/>
  <c r="T1733" i="8"/>
  <c r="S1733" i="8"/>
  <c r="R1733" i="8"/>
  <c r="AI1733" i="8" s="1"/>
  <c r="Y1732" i="8"/>
  <c r="AF1732" i="8" s="1"/>
  <c r="X1732" i="8"/>
  <c r="AE1732" i="8" s="1"/>
  <c r="W1732" i="8"/>
  <c r="AD1732" i="8" s="1"/>
  <c r="V1732" i="8"/>
  <c r="U1732" i="8"/>
  <c r="T1732" i="8"/>
  <c r="AJ1732" i="8" s="1"/>
  <c r="S1732" i="8"/>
  <c r="R1732" i="8"/>
  <c r="AD1731" i="8"/>
  <c r="Y1731" i="8"/>
  <c r="AF1731" i="8" s="1"/>
  <c r="X1731" i="8"/>
  <c r="AE1731" i="8" s="1"/>
  <c r="W1731" i="8"/>
  <c r="V1731" i="8"/>
  <c r="U1731" i="8"/>
  <c r="T1731" i="8"/>
  <c r="S1731" i="8"/>
  <c r="R1731" i="8"/>
  <c r="AB1731" i="8" s="1"/>
  <c r="AF1730" i="8"/>
  <c r="Y1730" i="8"/>
  <c r="X1730" i="8"/>
  <c r="AE1730" i="8" s="1"/>
  <c r="W1730" i="8"/>
  <c r="AD1730" i="8" s="1"/>
  <c r="V1730" i="8"/>
  <c r="U1730" i="8"/>
  <c r="T1730" i="8"/>
  <c r="AJ1730" i="8" s="1"/>
  <c r="S1730" i="8"/>
  <c r="AI1730" i="8" s="1"/>
  <c r="R1730" i="8"/>
  <c r="AE1729" i="8"/>
  <c r="Y1729" i="8"/>
  <c r="AF1729" i="8" s="1"/>
  <c r="X1729" i="8"/>
  <c r="W1729" i="8"/>
  <c r="AD1729" i="8" s="1"/>
  <c r="V1729" i="8"/>
  <c r="U1729" i="8"/>
  <c r="T1729" i="8"/>
  <c r="S1729" i="8"/>
  <c r="R1729" i="8"/>
  <c r="AI1729" i="8" s="1"/>
  <c r="AE1728" i="8"/>
  <c r="Y1728" i="8"/>
  <c r="AF1728" i="8" s="1"/>
  <c r="X1728" i="8"/>
  <c r="W1728" i="8"/>
  <c r="AD1728" i="8" s="1"/>
  <c r="V1728" i="8"/>
  <c r="U1728" i="8"/>
  <c r="T1728" i="8"/>
  <c r="AJ1728" i="8" s="1"/>
  <c r="S1728" i="8"/>
  <c r="R1728" i="8"/>
  <c r="Y1727" i="8"/>
  <c r="AF1727" i="8" s="1"/>
  <c r="X1727" i="8"/>
  <c r="AE1727" i="8" s="1"/>
  <c r="W1727" i="8"/>
  <c r="AD1727" i="8" s="1"/>
  <c r="V1727" i="8"/>
  <c r="U1727" i="8"/>
  <c r="T1727" i="8"/>
  <c r="AC1727" i="8" s="1"/>
  <c r="S1727" i="8"/>
  <c r="AI1727" i="8" s="1"/>
  <c r="R1727" i="8"/>
  <c r="AF1726" i="8"/>
  <c r="Y1726" i="8"/>
  <c r="X1726" i="8"/>
  <c r="AE1726" i="8" s="1"/>
  <c r="W1726" i="8"/>
  <c r="AD1726" i="8" s="1"/>
  <c r="V1726" i="8"/>
  <c r="AC1726" i="8" s="1"/>
  <c r="U1726" i="8"/>
  <c r="T1726" i="8"/>
  <c r="S1726" i="8"/>
  <c r="R1726" i="8"/>
  <c r="AB1726" i="8" s="1"/>
  <c r="Y1725" i="8"/>
  <c r="AF1725" i="8" s="1"/>
  <c r="X1725" i="8"/>
  <c r="AE1725" i="8" s="1"/>
  <c r="W1725" i="8"/>
  <c r="AD1725" i="8" s="1"/>
  <c r="V1725" i="8"/>
  <c r="U1725" i="8"/>
  <c r="T1725" i="8"/>
  <c r="AJ1725" i="8" s="1"/>
  <c r="S1725" i="8"/>
  <c r="R1725" i="8"/>
  <c r="AE1724" i="8"/>
  <c r="AD1724" i="8"/>
  <c r="Y1724" i="8"/>
  <c r="AF1724" i="8" s="1"/>
  <c r="X1724" i="8"/>
  <c r="W1724" i="8"/>
  <c r="V1724" i="8"/>
  <c r="U1724" i="8"/>
  <c r="T1724" i="8"/>
  <c r="S1724" i="8"/>
  <c r="R1724" i="8"/>
  <c r="AI1724" i="8" s="1"/>
  <c r="Y1723" i="8"/>
  <c r="AF1723" i="8" s="1"/>
  <c r="X1723" i="8"/>
  <c r="AE1723" i="8" s="1"/>
  <c r="W1723" i="8"/>
  <c r="AD1723" i="8" s="1"/>
  <c r="V1723" i="8"/>
  <c r="U1723" i="8"/>
  <c r="T1723" i="8"/>
  <c r="AC1723" i="8" s="1"/>
  <c r="S1723" i="8"/>
  <c r="AI1723" i="8" s="1"/>
  <c r="R1723" i="8"/>
  <c r="Y1722" i="8"/>
  <c r="AF1722" i="8" s="1"/>
  <c r="X1722" i="8"/>
  <c r="AE1722" i="8" s="1"/>
  <c r="W1722" i="8"/>
  <c r="AD1722" i="8" s="1"/>
  <c r="V1722" i="8"/>
  <c r="U1722" i="8"/>
  <c r="AC1722" i="8" s="1"/>
  <c r="T1722" i="8"/>
  <c r="S1722" i="8"/>
  <c r="R1722" i="8"/>
  <c r="AB1722" i="8" s="1"/>
  <c r="AF1721" i="8"/>
  <c r="Y1721" i="8"/>
  <c r="X1721" i="8"/>
  <c r="AE1721" i="8" s="1"/>
  <c r="W1721" i="8"/>
  <c r="AD1721" i="8" s="1"/>
  <c r="V1721" i="8"/>
  <c r="U1721" i="8"/>
  <c r="T1721" i="8"/>
  <c r="AJ1721" i="8" s="1"/>
  <c r="S1721" i="8"/>
  <c r="R1721" i="8"/>
  <c r="AD1720" i="8"/>
  <c r="Y1720" i="8"/>
  <c r="AF1720" i="8" s="1"/>
  <c r="X1720" i="8"/>
  <c r="AE1720" i="8" s="1"/>
  <c r="W1720" i="8"/>
  <c r="V1720" i="8"/>
  <c r="U1720" i="8"/>
  <c r="T1720" i="8"/>
  <c r="S1720" i="8"/>
  <c r="R1720" i="8"/>
  <c r="AI1720" i="8" s="1"/>
  <c r="AD1719" i="8"/>
  <c r="Y1719" i="8"/>
  <c r="AF1719" i="8" s="1"/>
  <c r="X1719" i="8"/>
  <c r="AE1719" i="8" s="1"/>
  <c r="W1719" i="8"/>
  <c r="V1719" i="8"/>
  <c r="U1719" i="8"/>
  <c r="T1719" i="8"/>
  <c r="S1719" i="8"/>
  <c r="R1719" i="8"/>
  <c r="AB1719" i="8" s="1"/>
  <c r="Y1718" i="8"/>
  <c r="AF1718" i="8" s="1"/>
  <c r="X1718" i="8"/>
  <c r="AE1718" i="8" s="1"/>
  <c r="W1718" i="8"/>
  <c r="AD1718" i="8" s="1"/>
  <c r="V1718" i="8"/>
  <c r="U1718" i="8"/>
  <c r="T1718" i="8"/>
  <c r="AJ1718" i="8" s="1"/>
  <c r="S1718" i="8"/>
  <c r="AI1718" i="8" s="1"/>
  <c r="R1718" i="8"/>
  <c r="AF1717" i="8"/>
  <c r="AE1717" i="8"/>
  <c r="Y1717" i="8"/>
  <c r="X1717" i="8"/>
  <c r="W1717" i="8"/>
  <c r="AD1717" i="8" s="1"/>
  <c r="V1717" i="8"/>
  <c r="U1717" i="8"/>
  <c r="T1717" i="8"/>
  <c r="S1717" i="8"/>
  <c r="R1717" i="8"/>
  <c r="AI1717" i="8" s="1"/>
  <c r="Y1716" i="8"/>
  <c r="AF1716" i="8" s="1"/>
  <c r="X1716" i="8"/>
  <c r="AE1716" i="8" s="1"/>
  <c r="W1716" i="8"/>
  <c r="AD1716" i="8" s="1"/>
  <c r="V1716" i="8"/>
  <c r="U1716" i="8"/>
  <c r="T1716" i="8"/>
  <c r="AJ1716" i="8" s="1"/>
  <c r="S1716" i="8"/>
  <c r="R1716" i="8"/>
  <c r="AD1715" i="8"/>
  <c r="Y1715" i="8"/>
  <c r="AF1715" i="8" s="1"/>
  <c r="X1715" i="8"/>
  <c r="AE1715" i="8" s="1"/>
  <c r="W1715" i="8"/>
  <c r="V1715" i="8"/>
  <c r="U1715" i="8"/>
  <c r="T1715" i="8"/>
  <c r="S1715" i="8"/>
  <c r="R1715" i="8"/>
  <c r="AB1715" i="8" s="1"/>
  <c r="AF1714" i="8"/>
  <c r="Y1714" i="8"/>
  <c r="X1714" i="8"/>
  <c r="AE1714" i="8" s="1"/>
  <c r="W1714" i="8"/>
  <c r="AD1714" i="8" s="1"/>
  <c r="V1714" i="8"/>
  <c r="U1714" i="8"/>
  <c r="T1714" i="8"/>
  <c r="AJ1714" i="8" s="1"/>
  <c r="S1714" i="8"/>
  <c r="AI1714" i="8" s="1"/>
  <c r="R1714" i="8"/>
  <c r="AE1713" i="8"/>
  <c r="Y1713" i="8"/>
  <c r="AF1713" i="8" s="1"/>
  <c r="X1713" i="8"/>
  <c r="W1713" i="8"/>
  <c r="AD1713" i="8" s="1"/>
  <c r="V1713" i="8"/>
  <c r="U1713" i="8"/>
  <c r="T1713" i="8"/>
  <c r="S1713" i="8"/>
  <c r="R1713" i="8"/>
  <c r="AI1713" i="8" s="1"/>
  <c r="AE1712" i="8"/>
  <c r="Y1712" i="8"/>
  <c r="AF1712" i="8" s="1"/>
  <c r="X1712" i="8"/>
  <c r="W1712" i="8"/>
  <c r="AD1712" i="8" s="1"/>
  <c r="V1712" i="8"/>
  <c r="U1712" i="8"/>
  <c r="T1712" i="8"/>
  <c r="AJ1712" i="8" s="1"/>
  <c r="S1712" i="8"/>
  <c r="R1712" i="8"/>
  <c r="Y1711" i="8"/>
  <c r="AF1711" i="8" s="1"/>
  <c r="X1711" i="8"/>
  <c r="AE1711" i="8" s="1"/>
  <c r="W1711" i="8"/>
  <c r="AD1711" i="8" s="1"/>
  <c r="V1711" i="8"/>
  <c r="U1711" i="8"/>
  <c r="T1711" i="8"/>
  <c r="AC1711" i="8" s="1"/>
  <c r="S1711" i="8"/>
  <c r="AI1711" i="8" s="1"/>
  <c r="R1711" i="8"/>
  <c r="AF1710" i="8"/>
  <c r="Y1710" i="8"/>
  <c r="X1710" i="8"/>
  <c r="AE1710" i="8" s="1"/>
  <c r="W1710" i="8"/>
  <c r="AD1710" i="8" s="1"/>
  <c r="V1710" i="8"/>
  <c r="AC1710" i="8" s="1"/>
  <c r="U1710" i="8"/>
  <c r="T1710" i="8"/>
  <c r="S1710" i="8"/>
  <c r="R1710" i="8"/>
  <c r="AB1710" i="8" s="1"/>
  <c r="Y1709" i="8"/>
  <c r="AF1709" i="8" s="1"/>
  <c r="X1709" i="8"/>
  <c r="AE1709" i="8" s="1"/>
  <c r="W1709" i="8"/>
  <c r="AD1709" i="8" s="1"/>
  <c r="V1709" i="8"/>
  <c r="U1709" i="8"/>
  <c r="T1709" i="8"/>
  <c r="AJ1709" i="8" s="1"/>
  <c r="S1709" i="8"/>
  <c r="R1709" i="8"/>
  <c r="AE1708" i="8"/>
  <c r="AD1708" i="8"/>
  <c r="Y1708" i="8"/>
  <c r="AF1708" i="8" s="1"/>
  <c r="X1708" i="8"/>
  <c r="W1708" i="8"/>
  <c r="V1708" i="8"/>
  <c r="U1708" i="8"/>
  <c r="T1708" i="8"/>
  <c r="S1708" i="8"/>
  <c r="R1708" i="8"/>
  <c r="AI1708" i="8" s="1"/>
  <c r="Y1707" i="8"/>
  <c r="AF1707" i="8" s="1"/>
  <c r="X1707" i="8"/>
  <c r="AE1707" i="8" s="1"/>
  <c r="W1707" i="8"/>
  <c r="AD1707" i="8" s="1"/>
  <c r="V1707" i="8"/>
  <c r="U1707" i="8"/>
  <c r="T1707" i="8"/>
  <c r="AC1707" i="8" s="1"/>
  <c r="S1707" i="8"/>
  <c r="AI1707" i="8" s="1"/>
  <c r="R1707" i="8"/>
  <c r="Y1706" i="8"/>
  <c r="AF1706" i="8" s="1"/>
  <c r="X1706" i="8"/>
  <c r="AE1706" i="8" s="1"/>
  <c r="W1706" i="8"/>
  <c r="AD1706" i="8" s="1"/>
  <c r="V1706" i="8"/>
  <c r="U1706" i="8"/>
  <c r="AC1706" i="8" s="1"/>
  <c r="T1706" i="8"/>
  <c r="S1706" i="8"/>
  <c r="R1706" i="8"/>
  <c r="AB1706" i="8" s="1"/>
  <c r="AF1705" i="8"/>
  <c r="Y1705" i="8"/>
  <c r="X1705" i="8"/>
  <c r="AE1705" i="8" s="1"/>
  <c r="W1705" i="8"/>
  <c r="AD1705" i="8" s="1"/>
  <c r="V1705" i="8"/>
  <c r="U1705" i="8"/>
  <c r="T1705" i="8"/>
  <c r="AJ1705" i="8" s="1"/>
  <c r="S1705" i="8"/>
  <c r="R1705" i="8"/>
  <c r="AD1704" i="8"/>
  <c r="Y1704" i="8"/>
  <c r="AF1704" i="8" s="1"/>
  <c r="X1704" i="8"/>
  <c r="AE1704" i="8" s="1"/>
  <c r="W1704" i="8"/>
  <c r="V1704" i="8"/>
  <c r="U1704" i="8"/>
  <c r="T1704" i="8"/>
  <c r="S1704" i="8"/>
  <c r="R1704" i="8"/>
  <c r="AI1704" i="8" s="1"/>
  <c r="AD1703" i="8"/>
  <c r="Y1703" i="8"/>
  <c r="AF1703" i="8" s="1"/>
  <c r="X1703" i="8"/>
  <c r="AE1703" i="8" s="1"/>
  <c r="W1703" i="8"/>
  <c r="V1703" i="8"/>
  <c r="U1703" i="8"/>
  <c r="T1703" i="8"/>
  <c r="S1703" i="8"/>
  <c r="R1703" i="8"/>
  <c r="AB1703" i="8" s="1"/>
  <c r="Y1702" i="8"/>
  <c r="AF1702" i="8" s="1"/>
  <c r="X1702" i="8"/>
  <c r="AE1702" i="8" s="1"/>
  <c r="W1702" i="8"/>
  <c r="AD1702" i="8" s="1"/>
  <c r="V1702" i="8"/>
  <c r="U1702" i="8"/>
  <c r="T1702" i="8"/>
  <c r="AJ1702" i="8" s="1"/>
  <c r="S1702" i="8"/>
  <c r="AI1702" i="8" s="1"/>
  <c r="R1702" i="8"/>
  <c r="AF1701" i="8"/>
  <c r="AE1701" i="8"/>
  <c r="Y1701" i="8"/>
  <c r="X1701" i="8"/>
  <c r="W1701" i="8"/>
  <c r="AD1701" i="8" s="1"/>
  <c r="V1701" i="8"/>
  <c r="U1701" i="8"/>
  <c r="T1701" i="8"/>
  <c r="S1701" i="8"/>
  <c r="R1701" i="8"/>
  <c r="AI1701" i="8" s="1"/>
  <c r="Y1700" i="8"/>
  <c r="AF1700" i="8" s="1"/>
  <c r="X1700" i="8"/>
  <c r="AE1700" i="8" s="1"/>
  <c r="W1700" i="8"/>
  <c r="AD1700" i="8" s="1"/>
  <c r="V1700" i="8"/>
  <c r="U1700" i="8"/>
  <c r="T1700" i="8"/>
  <c r="AJ1700" i="8" s="1"/>
  <c r="S1700" i="8"/>
  <c r="R1700" i="8"/>
  <c r="AD1699" i="8"/>
  <c r="Y1699" i="8"/>
  <c r="AF1699" i="8" s="1"/>
  <c r="X1699" i="8"/>
  <c r="AE1699" i="8" s="1"/>
  <c r="W1699" i="8"/>
  <c r="V1699" i="8"/>
  <c r="U1699" i="8"/>
  <c r="T1699" i="8"/>
  <c r="S1699" i="8"/>
  <c r="R1699" i="8"/>
  <c r="AB1699" i="8" s="1"/>
  <c r="AF1698" i="8"/>
  <c r="Y1698" i="8"/>
  <c r="X1698" i="8"/>
  <c r="AE1698" i="8" s="1"/>
  <c r="W1698" i="8"/>
  <c r="AD1698" i="8" s="1"/>
  <c r="V1698" i="8"/>
  <c r="U1698" i="8"/>
  <c r="T1698" i="8"/>
  <c r="AJ1698" i="8" s="1"/>
  <c r="S1698" i="8"/>
  <c r="AI1698" i="8" s="1"/>
  <c r="R1698" i="8"/>
  <c r="AE1697" i="8"/>
  <c r="Y1697" i="8"/>
  <c r="AF1697" i="8" s="1"/>
  <c r="X1697" i="8"/>
  <c r="W1697" i="8"/>
  <c r="AD1697" i="8" s="1"/>
  <c r="V1697" i="8"/>
  <c r="U1697" i="8"/>
  <c r="T1697" i="8"/>
  <c r="S1697" i="8"/>
  <c r="R1697" i="8"/>
  <c r="AI1697" i="8" s="1"/>
  <c r="AE1696" i="8"/>
  <c r="Y1696" i="8"/>
  <c r="AF1696" i="8" s="1"/>
  <c r="X1696" i="8"/>
  <c r="W1696" i="8"/>
  <c r="AD1696" i="8" s="1"/>
  <c r="V1696" i="8"/>
  <c r="U1696" i="8"/>
  <c r="T1696" i="8"/>
  <c r="AJ1696" i="8" s="1"/>
  <c r="S1696" i="8"/>
  <c r="R1696" i="8"/>
  <c r="Y1695" i="8"/>
  <c r="AF1695" i="8" s="1"/>
  <c r="X1695" i="8"/>
  <c r="AE1695" i="8" s="1"/>
  <c r="W1695" i="8"/>
  <c r="AD1695" i="8" s="1"/>
  <c r="V1695" i="8"/>
  <c r="U1695" i="8"/>
  <c r="T1695" i="8"/>
  <c r="AC1695" i="8" s="1"/>
  <c r="S1695" i="8"/>
  <c r="AI1695" i="8" s="1"/>
  <c r="R1695" i="8"/>
  <c r="AF1694" i="8"/>
  <c r="Y1694" i="8"/>
  <c r="X1694" i="8"/>
  <c r="AE1694" i="8" s="1"/>
  <c r="W1694" i="8"/>
  <c r="AD1694" i="8" s="1"/>
  <c r="V1694" i="8"/>
  <c r="AC1694" i="8" s="1"/>
  <c r="U1694" i="8"/>
  <c r="T1694" i="8"/>
  <c r="S1694" i="8"/>
  <c r="R1694" i="8"/>
  <c r="AB1694" i="8" s="1"/>
  <c r="Y1693" i="8"/>
  <c r="AF1693" i="8" s="1"/>
  <c r="X1693" i="8"/>
  <c r="AE1693" i="8" s="1"/>
  <c r="W1693" i="8"/>
  <c r="AD1693" i="8" s="1"/>
  <c r="V1693" i="8"/>
  <c r="U1693" i="8"/>
  <c r="T1693" i="8"/>
  <c r="AJ1693" i="8" s="1"/>
  <c r="S1693" i="8"/>
  <c r="R1693" i="8"/>
  <c r="AE1692" i="8"/>
  <c r="AD1692" i="8"/>
  <c r="Y1692" i="8"/>
  <c r="AF1692" i="8" s="1"/>
  <c r="X1692" i="8"/>
  <c r="W1692" i="8"/>
  <c r="V1692" i="8"/>
  <c r="U1692" i="8"/>
  <c r="T1692" i="8"/>
  <c r="S1692" i="8"/>
  <c r="R1692" i="8"/>
  <c r="AI1692" i="8" s="1"/>
  <c r="Y1691" i="8"/>
  <c r="AF1691" i="8" s="1"/>
  <c r="X1691" i="8"/>
  <c r="AE1691" i="8" s="1"/>
  <c r="W1691" i="8"/>
  <c r="AD1691" i="8" s="1"/>
  <c r="V1691" i="8"/>
  <c r="U1691" i="8"/>
  <c r="T1691" i="8"/>
  <c r="AC1691" i="8" s="1"/>
  <c r="S1691" i="8"/>
  <c r="AI1691" i="8" s="1"/>
  <c r="R1691" i="8"/>
  <c r="Y1690" i="8"/>
  <c r="AF1690" i="8" s="1"/>
  <c r="X1690" i="8"/>
  <c r="AE1690" i="8" s="1"/>
  <c r="W1690" i="8"/>
  <c r="AD1690" i="8" s="1"/>
  <c r="V1690" i="8"/>
  <c r="U1690" i="8"/>
  <c r="AC1690" i="8" s="1"/>
  <c r="T1690" i="8"/>
  <c r="S1690" i="8"/>
  <c r="R1690" i="8"/>
  <c r="AB1690" i="8" s="1"/>
  <c r="AF1689" i="8"/>
  <c r="Y1689" i="8"/>
  <c r="X1689" i="8"/>
  <c r="AE1689" i="8" s="1"/>
  <c r="W1689" i="8"/>
  <c r="AD1689" i="8" s="1"/>
  <c r="V1689" i="8"/>
  <c r="U1689" i="8"/>
  <c r="T1689" i="8"/>
  <c r="AJ1689" i="8" s="1"/>
  <c r="S1689" i="8"/>
  <c r="R1689" i="8"/>
  <c r="AD1688" i="8"/>
  <c r="Y1688" i="8"/>
  <c r="AF1688" i="8" s="1"/>
  <c r="X1688" i="8"/>
  <c r="AE1688" i="8" s="1"/>
  <c r="W1688" i="8"/>
  <c r="V1688" i="8"/>
  <c r="U1688" i="8"/>
  <c r="T1688" i="8"/>
  <c r="S1688" i="8"/>
  <c r="R1688" i="8"/>
  <c r="AI1688" i="8" s="1"/>
  <c r="AD1687" i="8"/>
  <c r="Y1687" i="8"/>
  <c r="AF1687" i="8" s="1"/>
  <c r="X1687" i="8"/>
  <c r="AE1687" i="8" s="1"/>
  <c r="W1687" i="8"/>
  <c r="V1687" i="8"/>
  <c r="U1687" i="8"/>
  <c r="T1687" i="8"/>
  <c r="S1687" i="8"/>
  <c r="R1687" i="8"/>
  <c r="AB1687" i="8" s="1"/>
  <c r="Y1686" i="8"/>
  <c r="AF1686" i="8" s="1"/>
  <c r="X1686" i="8"/>
  <c r="AE1686" i="8" s="1"/>
  <c r="W1686" i="8"/>
  <c r="AD1686" i="8" s="1"/>
  <c r="V1686" i="8"/>
  <c r="U1686" i="8"/>
  <c r="T1686" i="8"/>
  <c r="AJ1686" i="8" s="1"/>
  <c r="S1686" i="8"/>
  <c r="AI1686" i="8" s="1"/>
  <c r="R1686" i="8"/>
  <c r="AF1685" i="8"/>
  <c r="AE1685" i="8"/>
  <c r="Y1685" i="8"/>
  <c r="X1685" i="8"/>
  <c r="W1685" i="8"/>
  <c r="AD1685" i="8" s="1"/>
  <c r="V1685" i="8"/>
  <c r="U1685" i="8"/>
  <c r="T1685" i="8"/>
  <c r="S1685" i="8"/>
  <c r="R1685" i="8"/>
  <c r="AI1685" i="8" s="1"/>
  <c r="Y1684" i="8"/>
  <c r="AF1684" i="8" s="1"/>
  <c r="X1684" i="8"/>
  <c r="AE1684" i="8" s="1"/>
  <c r="W1684" i="8"/>
  <c r="AD1684" i="8" s="1"/>
  <c r="V1684" i="8"/>
  <c r="U1684" i="8"/>
  <c r="T1684" i="8"/>
  <c r="AJ1684" i="8" s="1"/>
  <c r="S1684" i="8"/>
  <c r="R1684" i="8"/>
  <c r="AD1683" i="8"/>
  <c r="Y1683" i="8"/>
  <c r="AF1683" i="8" s="1"/>
  <c r="X1683" i="8"/>
  <c r="AE1683" i="8" s="1"/>
  <c r="W1683" i="8"/>
  <c r="V1683" i="8"/>
  <c r="U1683" i="8"/>
  <c r="T1683" i="8"/>
  <c r="S1683" i="8"/>
  <c r="R1683" i="8"/>
  <c r="AB1683" i="8" s="1"/>
  <c r="AF1682" i="8"/>
  <c r="Y1682" i="8"/>
  <c r="X1682" i="8"/>
  <c r="AE1682" i="8" s="1"/>
  <c r="W1682" i="8"/>
  <c r="AD1682" i="8" s="1"/>
  <c r="V1682" i="8"/>
  <c r="U1682" i="8"/>
  <c r="T1682" i="8"/>
  <c r="AJ1682" i="8" s="1"/>
  <c r="S1682" i="8"/>
  <c r="AI1682" i="8" s="1"/>
  <c r="R1682" i="8"/>
  <c r="AE1681" i="8"/>
  <c r="Y1681" i="8"/>
  <c r="AF1681" i="8" s="1"/>
  <c r="X1681" i="8"/>
  <c r="W1681" i="8"/>
  <c r="AD1681" i="8" s="1"/>
  <c r="V1681" i="8"/>
  <c r="U1681" i="8"/>
  <c r="T1681" i="8"/>
  <c r="S1681" i="8"/>
  <c r="R1681" i="8"/>
  <c r="AI1681" i="8" s="1"/>
  <c r="AE1680" i="8"/>
  <c r="Y1680" i="8"/>
  <c r="AF1680" i="8" s="1"/>
  <c r="X1680" i="8"/>
  <c r="W1680" i="8"/>
  <c r="AD1680" i="8" s="1"/>
  <c r="V1680" i="8"/>
  <c r="U1680" i="8"/>
  <c r="T1680" i="8"/>
  <c r="AJ1680" i="8" s="1"/>
  <c r="S1680" i="8"/>
  <c r="R1680" i="8"/>
  <c r="Y1679" i="8"/>
  <c r="AF1679" i="8" s="1"/>
  <c r="X1679" i="8"/>
  <c r="AE1679" i="8" s="1"/>
  <c r="W1679" i="8"/>
  <c r="AD1679" i="8" s="1"/>
  <c r="V1679" i="8"/>
  <c r="U1679" i="8"/>
  <c r="T1679" i="8"/>
  <c r="AC1679" i="8" s="1"/>
  <c r="S1679" i="8"/>
  <c r="R1679" i="8"/>
  <c r="AI1679" i="8" s="1"/>
  <c r="AF1678" i="8"/>
  <c r="Y1678" i="8"/>
  <c r="X1678" i="8"/>
  <c r="AE1678" i="8" s="1"/>
  <c r="W1678" i="8"/>
  <c r="AD1678" i="8" s="1"/>
  <c r="V1678" i="8"/>
  <c r="AC1678" i="8" s="1"/>
  <c r="U1678" i="8"/>
  <c r="T1678" i="8"/>
  <c r="S1678" i="8"/>
  <c r="R1678" i="8"/>
  <c r="AB1678" i="8" s="1"/>
  <c r="Y1677" i="8"/>
  <c r="AF1677" i="8" s="1"/>
  <c r="X1677" i="8"/>
  <c r="AE1677" i="8" s="1"/>
  <c r="W1677" i="8"/>
  <c r="AD1677" i="8" s="1"/>
  <c r="V1677" i="8"/>
  <c r="U1677" i="8"/>
  <c r="T1677" i="8"/>
  <c r="AC1677" i="8" s="1"/>
  <c r="S1677" i="8"/>
  <c r="R1677" i="8"/>
  <c r="AD1676" i="8"/>
  <c r="Y1676" i="8"/>
  <c r="AF1676" i="8" s="1"/>
  <c r="X1676" i="8"/>
  <c r="AE1676" i="8" s="1"/>
  <c r="W1676" i="8"/>
  <c r="V1676" i="8"/>
  <c r="U1676" i="8"/>
  <c r="T1676" i="8"/>
  <c r="S1676" i="8"/>
  <c r="R1676" i="8"/>
  <c r="AB1676" i="8" s="1"/>
  <c r="AF1675" i="8"/>
  <c r="Y1675" i="8"/>
  <c r="X1675" i="8"/>
  <c r="AE1675" i="8" s="1"/>
  <c r="W1675" i="8"/>
  <c r="AD1675" i="8" s="1"/>
  <c r="V1675" i="8"/>
  <c r="U1675" i="8"/>
  <c r="T1675" i="8"/>
  <c r="AJ1675" i="8" s="1"/>
  <c r="S1675" i="8"/>
  <c r="AI1675" i="8" s="1"/>
  <c r="R1675" i="8"/>
  <c r="AE1674" i="8"/>
  <c r="Y1674" i="8"/>
  <c r="AF1674" i="8" s="1"/>
  <c r="X1674" i="8"/>
  <c r="W1674" i="8"/>
  <c r="AD1674" i="8" s="1"/>
  <c r="V1674" i="8"/>
  <c r="U1674" i="8"/>
  <c r="T1674" i="8"/>
  <c r="S1674" i="8"/>
  <c r="R1674" i="8"/>
  <c r="AI1674" i="8" s="1"/>
  <c r="AE1673" i="8"/>
  <c r="Y1673" i="8"/>
  <c r="AF1673" i="8" s="1"/>
  <c r="X1673" i="8"/>
  <c r="W1673" i="8"/>
  <c r="AD1673" i="8" s="1"/>
  <c r="V1673" i="8"/>
  <c r="U1673" i="8"/>
  <c r="T1673" i="8"/>
  <c r="AJ1673" i="8" s="1"/>
  <c r="S1673" i="8"/>
  <c r="R1673" i="8"/>
  <c r="Y1672" i="8"/>
  <c r="AF1672" i="8" s="1"/>
  <c r="X1672" i="8"/>
  <c r="AE1672" i="8" s="1"/>
  <c r="W1672" i="8"/>
  <c r="AD1672" i="8" s="1"/>
  <c r="V1672" i="8"/>
  <c r="U1672" i="8"/>
  <c r="T1672" i="8"/>
  <c r="AC1672" i="8" s="1"/>
  <c r="S1672" i="8"/>
  <c r="AI1672" i="8" s="1"/>
  <c r="R1672" i="8"/>
  <c r="AF1671" i="8"/>
  <c r="Y1671" i="8"/>
  <c r="X1671" i="8"/>
  <c r="AE1671" i="8" s="1"/>
  <c r="W1671" i="8"/>
  <c r="AD1671" i="8" s="1"/>
  <c r="V1671" i="8"/>
  <c r="AC1671" i="8" s="1"/>
  <c r="U1671" i="8"/>
  <c r="T1671" i="8"/>
  <c r="S1671" i="8"/>
  <c r="R1671" i="8"/>
  <c r="AB1671" i="8" s="1"/>
  <c r="Y1670" i="8"/>
  <c r="AF1670" i="8" s="1"/>
  <c r="X1670" i="8"/>
  <c r="AE1670" i="8" s="1"/>
  <c r="W1670" i="8"/>
  <c r="AD1670" i="8" s="1"/>
  <c r="V1670" i="8"/>
  <c r="U1670" i="8"/>
  <c r="T1670" i="8"/>
  <c r="AJ1670" i="8" s="1"/>
  <c r="S1670" i="8"/>
  <c r="R1670" i="8"/>
  <c r="AE1669" i="8"/>
  <c r="AD1669" i="8"/>
  <c r="Y1669" i="8"/>
  <c r="AF1669" i="8" s="1"/>
  <c r="X1669" i="8"/>
  <c r="W1669" i="8"/>
  <c r="V1669" i="8"/>
  <c r="U1669" i="8"/>
  <c r="T1669" i="8"/>
  <c r="S1669" i="8"/>
  <c r="R1669" i="8"/>
  <c r="AI1669" i="8" s="1"/>
  <c r="Y1668" i="8"/>
  <c r="AF1668" i="8" s="1"/>
  <c r="X1668" i="8"/>
  <c r="AE1668" i="8" s="1"/>
  <c r="W1668" i="8"/>
  <c r="AD1668" i="8" s="1"/>
  <c r="V1668" i="8"/>
  <c r="U1668" i="8"/>
  <c r="T1668" i="8"/>
  <c r="AC1668" i="8" s="1"/>
  <c r="S1668" i="8"/>
  <c r="AI1668" i="8" s="1"/>
  <c r="R1668" i="8"/>
  <c r="Y1667" i="8"/>
  <c r="AF1667" i="8" s="1"/>
  <c r="X1667" i="8"/>
  <c r="AE1667" i="8" s="1"/>
  <c r="W1667" i="8"/>
  <c r="AD1667" i="8" s="1"/>
  <c r="V1667" i="8"/>
  <c r="U1667" i="8"/>
  <c r="AC1667" i="8" s="1"/>
  <c r="T1667" i="8"/>
  <c r="S1667" i="8"/>
  <c r="R1667" i="8"/>
  <c r="AB1667" i="8" s="1"/>
  <c r="AF1666" i="8"/>
  <c r="Y1666" i="8"/>
  <c r="X1666" i="8"/>
  <c r="AE1666" i="8" s="1"/>
  <c r="W1666" i="8"/>
  <c r="AD1666" i="8" s="1"/>
  <c r="V1666" i="8"/>
  <c r="U1666" i="8"/>
  <c r="T1666" i="8"/>
  <c r="AJ1666" i="8" s="1"/>
  <c r="S1666" i="8"/>
  <c r="R1666" i="8"/>
  <c r="AD1665" i="8"/>
  <c r="Y1665" i="8"/>
  <c r="AF1665" i="8" s="1"/>
  <c r="X1665" i="8"/>
  <c r="AE1665" i="8" s="1"/>
  <c r="W1665" i="8"/>
  <c r="V1665" i="8"/>
  <c r="U1665" i="8"/>
  <c r="T1665" i="8"/>
  <c r="S1665" i="8"/>
  <c r="R1665" i="8"/>
  <c r="AI1665" i="8" s="1"/>
  <c r="AD1664" i="8"/>
  <c r="Y1664" i="8"/>
  <c r="AF1664" i="8" s="1"/>
  <c r="X1664" i="8"/>
  <c r="AE1664" i="8" s="1"/>
  <c r="W1664" i="8"/>
  <c r="V1664" i="8"/>
  <c r="U1664" i="8"/>
  <c r="T1664" i="8"/>
  <c r="S1664" i="8"/>
  <c r="R1664" i="8"/>
  <c r="AB1664" i="8" s="1"/>
  <c r="Y1663" i="8"/>
  <c r="AF1663" i="8" s="1"/>
  <c r="X1663" i="8"/>
  <c r="AE1663" i="8" s="1"/>
  <c r="W1663" i="8"/>
  <c r="AD1663" i="8" s="1"/>
  <c r="V1663" i="8"/>
  <c r="U1663" i="8"/>
  <c r="T1663" i="8"/>
  <c r="AJ1663" i="8" s="1"/>
  <c r="S1663" i="8"/>
  <c r="AI1663" i="8" s="1"/>
  <c r="R1663" i="8"/>
  <c r="AF1662" i="8"/>
  <c r="AE1662" i="8"/>
  <c r="Y1662" i="8"/>
  <c r="X1662" i="8"/>
  <c r="W1662" i="8"/>
  <c r="AD1662" i="8" s="1"/>
  <c r="V1662" i="8"/>
  <c r="U1662" i="8"/>
  <c r="T1662" i="8"/>
  <c r="S1662" i="8"/>
  <c r="R1662" i="8"/>
  <c r="AI1662" i="8" s="1"/>
  <c r="Y1661" i="8"/>
  <c r="AF1661" i="8" s="1"/>
  <c r="X1661" i="8"/>
  <c r="AE1661" i="8" s="1"/>
  <c r="W1661" i="8"/>
  <c r="AD1661" i="8" s="1"/>
  <c r="V1661" i="8"/>
  <c r="U1661" i="8"/>
  <c r="T1661" i="8"/>
  <c r="AJ1661" i="8" s="1"/>
  <c r="S1661" i="8"/>
  <c r="R1661" i="8"/>
  <c r="AD1660" i="8"/>
  <c r="Y1660" i="8"/>
  <c r="AF1660" i="8" s="1"/>
  <c r="X1660" i="8"/>
  <c r="AE1660" i="8" s="1"/>
  <c r="W1660" i="8"/>
  <c r="V1660" i="8"/>
  <c r="U1660" i="8"/>
  <c r="T1660" i="8"/>
  <c r="S1660" i="8"/>
  <c r="R1660" i="8"/>
  <c r="AB1660" i="8" s="1"/>
  <c r="AF1659" i="8"/>
  <c r="Y1659" i="8"/>
  <c r="X1659" i="8"/>
  <c r="AE1659" i="8" s="1"/>
  <c r="W1659" i="8"/>
  <c r="AD1659" i="8" s="1"/>
  <c r="V1659" i="8"/>
  <c r="U1659" i="8"/>
  <c r="T1659" i="8"/>
  <c r="AJ1659" i="8" s="1"/>
  <c r="S1659" i="8"/>
  <c r="AI1659" i="8" s="1"/>
  <c r="R1659" i="8"/>
  <c r="AE1658" i="8"/>
  <c r="Y1658" i="8"/>
  <c r="AF1658" i="8" s="1"/>
  <c r="X1658" i="8"/>
  <c r="W1658" i="8"/>
  <c r="AD1658" i="8" s="1"/>
  <c r="V1658" i="8"/>
  <c r="U1658" i="8"/>
  <c r="T1658" i="8"/>
  <c r="S1658" i="8"/>
  <c r="R1658" i="8"/>
  <c r="AI1658" i="8" s="1"/>
  <c r="AE1657" i="8"/>
  <c r="Y1657" i="8"/>
  <c r="AF1657" i="8" s="1"/>
  <c r="X1657" i="8"/>
  <c r="W1657" i="8"/>
  <c r="AD1657" i="8" s="1"/>
  <c r="V1657" i="8"/>
  <c r="U1657" i="8"/>
  <c r="T1657" i="8"/>
  <c r="AJ1657" i="8" s="1"/>
  <c r="S1657" i="8"/>
  <c r="R1657" i="8"/>
  <c r="Y1656" i="8"/>
  <c r="AF1656" i="8" s="1"/>
  <c r="X1656" i="8"/>
  <c r="AE1656" i="8" s="1"/>
  <c r="W1656" i="8"/>
  <c r="AD1656" i="8" s="1"/>
  <c r="V1656" i="8"/>
  <c r="U1656" i="8"/>
  <c r="T1656" i="8"/>
  <c r="AC1656" i="8" s="1"/>
  <c r="S1656" i="8"/>
  <c r="AI1656" i="8" s="1"/>
  <c r="R1656" i="8"/>
  <c r="AF1655" i="8"/>
  <c r="Y1655" i="8"/>
  <c r="X1655" i="8"/>
  <c r="AE1655" i="8" s="1"/>
  <c r="W1655" i="8"/>
  <c r="AD1655" i="8" s="1"/>
  <c r="V1655" i="8"/>
  <c r="AC1655" i="8" s="1"/>
  <c r="U1655" i="8"/>
  <c r="T1655" i="8"/>
  <c r="S1655" i="8"/>
  <c r="R1655" i="8"/>
  <c r="AB1655" i="8" s="1"/>
  <c r="Y1654" i="8"/>
  <c r="AF1654" i="8" s="1"/>
  <c r="X1654" i="8"/>
  <c r="AE1654" i="8" s="1"/>
  <c r="W1654" i="8"/>
  <c r="AD1654" i="8" s="1"/>
  <c r="V1654" i="8"/>
  <c r="U1654" i="8"/>
  <c r="T1654" i="8"/>
  <c r="AJ1654" i="8" s="1"/>
  <c r="S1654" i="8"/>
  <c r="R1654" i="8"/>
  <c r="AE1653" i="8"/>
  <c r="AD1653" i="8"/>
  <c r="Y1653" i="8"/>
  <c r="AF1653" i="8" s="1"/>
  <c r="X1653" i="8"/>
  <c r="W1653" i="8"/>
  <c r="V1653" i="8"/>
  <c r="U1653" i="8"/>
  <c r="T1653" i="8"/>
  <c r="S1653" i="8"/>
  <c r="R1653" i="8"/>
  <c r="AI1653" i="8" s="1"/>
  <c r="Y1652" i="8"/>
  <c r="AF1652" i="8" s="1"/>
  <c r="X1652" i="8"/>
  <c r="AE1652" i="8" s="1"/>
  <c r="W1652" i="8"/>
  <c r="AD1652" i="8" s="1"/>
  <c r="V1652" i="8"/>
  <c r="U1652" i="8"/>
  <c r="T1652" i="8"/>
  <c r="AC1652" i="8" s="1"/>
  <c r="S1652" i="8"/>
  <c r="AI1652" i="8" s="1"/>
  <c r="R1652" i="8"/>
  <c r="Y1651" i="8"/>
  <c r="AF1651" i="8" s="1"/>
  <c r="X1651" i="8"/>
  <c r="AE1651" i="8" s="1"/>
  <c r="W1651" i="8"/>
  <c r="AD1651" i="8" s="1"/>
  <c r="V1651" i="8"/>
  <c r="U1651" i="8"/>
  <c r="AC1651" i="8" s="1"/>
  <c r="T1651" i="8"/>
  <c r="S1651" i="8"/>
  <c r="R1651" i="8"/>
  <c r="AB1651" i="8" s="1"/>
  <c r="AF1650" i="8"/>
  <c r="Y1650" i="8"/>
  <c r="X1650" i="8"/>
  <c r="AE1650" i="8" s="1"/>
  <c r="W1650" i="8"/>
  <c r="AD1650" i="8" s="1"/>
  <c r="V1650" i="8"/>
  <c r="U1650" i="8"/>
  <c r="T1650" i="8"/>
  <c r="AJ1650" i="8" s="1"/>
  <c r="S1650" i="8"/>
  <c r="R1650" i="8"/>
  <c r="AD1649" i="8"/>
  <c r="Y1649" i="8"/>
  <c r="AF1649" i="8" s="1"/>
  <c r="X1649" i="8"/>
  <c r="AE1649" i="8" s="1"/>
  <c r="W1649" i="8"/>
  <c r="V1649" i="8"/>
  <c r="U1649" i="8"/>
  <c r="T1649" i="8"/>
  <c r="S1649" i="8"/>
  <c r="R1649" i="8"/>
  <c r="AI1649" i="8" s="1"/>
  <c r="AD1648" i="8"/>
  <c r="Y1648" i="8"/>
  <c r="AF1648" i="8" s="1"/>
  <c r="X1648" i="8"/>
  <c r="AE1648" i="8" s="1"/>
  <c r="W1648" i="8"/>
  <c r="V1648" i="8"/>
  <c r="U1648" i="8"/>
  <c r="T1648" i="8"/>
  <c r="S1648" i="8"/>
  <c r="R1648" i="8"/>
  <c r="AB1648" i="8" s="1"/>
  <c r="Y1647" i="8"/>
  <c r="AF1647" i="8" s="1"/>
  <c r="X1647" i="8"/>
  <c r="AE1647" i="8" s="1"/>
  <c r="W1647" i="8"/>
  <c r="AD1647" i="8" s="1"/>
  <c r="V1647" i="8"/>
  <c r="U1647" i="8"/>
  <c r="T1647" i="8"/>
  <c r="AJ1647" i="8" s="1"/>
  <c r="S1647" i="8"/>
  <c r="AI1647" i="8" s="1"/>
  <c r="R1647" i="8"/>
  <c r="AF1646" i="8"/>
  <c r="AE1646" i="8"/>
  <c r="Y1646" i="8"/>
  <c r="X1646" i="8"/>
  <c r="W1646" i="8"/>
  <c r="AD1646" i="8" s="1"/>
  <c r="V1646" i="8"/>
  <c r="U1646" i="8"/>
  <c r="T1646" i="8"/>
  <c r="S1646" i="8"/>
  <c r="R1646" i="8"/>
  <c r="AI1646" i="8" s="1"/>
  <c r="Y1645" i="8"/>
  <c r="AF1645" i="8" s="1"/>
  <c r="X1645" i="8"/>
  <c r="AE1645" i="8" s="1"/>
  <c r="W1645" i="8"/>
  <c r="AD1645" i="8" s="1"/>
  <c r="V1645" i="8"/>
  <c r="U1645" i="8"/>
  <c r="T1645" i="8"/>
  <c r="AJ1645" i="8" s="1"/>
  <c r="S1645" i="8"/>
  <c r="R1645" i="8"/>
  <c r="AD1644" i="8"/>
  <c r="Y1644" i="8"/>
  <c r="AF1644" i="8" s="1"/>
  <c r="X1644" i="8"/>
  <c r="AE1644" i="8" s="1"/>
  <c r="W1644" i="8"/>
  <c r="V1644" i="8"/>
  <c r="U1644" i="8"/>
  <c r="T1644" i="8"/>
  <c r="S1644" i="8"/>
  <c r="R1644" i="8"/>
  <c r="AB1644" i="8" s="1"/>
  <c r="AF1643" i="8"/>
  <c r="Y1643" i="8"/>
  <c r="X1643" i="8"/>
  <c r="AE1643" i="8" s="1"/>
  <c r="W1643" i="8"/>
  <c r="AD1643" i="8" s="1"/>
  <c r="V1643" i="8"/>
  <c r="U1643" i="8"/>
  <c r="T1643" i="8"/>
  <c r="AJ1643" i="8" s="1"/>
  <c r="S1643" i="8"/>
  <c r="AI1643" i="8" s="1"/>
  <c r="R1643" i="8"/>
  <c r="AE1642" i="8"/>
  <c r="Y1642" i="8"/>
  <c r="AF1642" i="8" s="1"/>
  <c r="X1642" i="8"/>
  <c r="W1642" i="8"/>
  <c r="AD1642" i="8" s="1"/>
  <c r="V1642" i="8"/>
  <c r="U1642" i="8"/>
  <c r="T1642" i="8"/>
  <c r="S1642" i="8"/>
  <c r="R1642" i="8"/>
  <c r="AI1642" i="8" s="1"/>
  <c r="AE1641" i="8"/>
  <c r="Y1641" i="8"/>
  <c r="AF1641" i="8" s="1"/>
  <c r="X1641" i="8"/>
  <c r="W1641" i="8"/>
  <c r="AD1641" i="8" s="1"/>
  <c r="V1641" i="8"/>
  <c r="U1641" i="8"/>
  <c r="T1641" i="8"/>
  <c r="AJ1641" i="8" s="1"/>
  <c r="S1641" i="8"/>
  <c r="R1641" i="8"/>
  <c r="Y1640" i="8"/>
  <c r="AF1640" i="8" s="1"/>
  <c r="X1640" i="8"/>
  <c r="AE1640" i="8" s="1"/>
  <c r="W1640" i="8"/>
  <c r="AD1640" i="8" s="1"/>
  <c r="V1640" i="8"/>
  <c r="U1640" i="8"/>
  <c r="T1640" i="8"/>
  <c r="AC1640" i="8" s="1"/>
  <c r="S1640" i="8"/>
  <c r="AI1640" i="8" s="1"/>
  <c r="R1640" i="8"/>
  <c r="AF1639" i="8"/>
  <c r="Y1639" i="8"/>
  <c r="X1639" i="8"/>
  <c r="AE1639" i="8" s="1"/>
  <c r="W1639" i="8"/>
  <c r="AD1639" i="8" s="1"/>
  <c r="V1639" i="8"/>
  <c r="AC1639" i="8" s="1"/>
  <c r="U1639" i="8"/>
  <c r="T1639" i="8"/>
  <c r="S1639" i="8"/>
  <c r="R1639" i="8"/>
  <c r="AB1639" i="8" s="1"/>
  <c r="Y1638" i="8"/>
  <c r="AF1638" i="8" s="1"/>
  <c r="X1638" i="8"/>
  <c r="AE1638" i="8" s="1"/>
  <c r="W1638" i="8"/>
  <c r="AD1638" i="8" s="1"/>
  <c r="V1638" i="8"/>
  <c r="U1638" i="8"/>
  <c r="T1638" i="8"/>
  <c r="AJ1638" i="8" s="1"/>
  <c r="S1638" i="8"/>
  <c r="R1638" i="8"/>
  <c r="AE1637" i="8"/>
  <c r="AD1637" i="8"/>
  <c r="Y1637" i="8"/>
  <c r="AF1637" i="8" s="1"/>
  <c r="X1637" i="8"/>
  <c r="W1637" i="8"/>
  <c r="V1637" i="8"/>
  <c r="U1637" i="8"/>
  <c r="T1637" i="8"/>
  <c r="S1637" i="8"/>
  <c r="R1637" i="8"/>
  <c r="AI1637" i="8" s="1"/>
  <c r="Y1636" i="8"/>
  <c r="AF1636" i="8" s="1"/>
  <c r="X1636" i="8"/>
  <c r="AE1636" i="8" s="1"/>
  <c r="W1636" i="8"/>
  <c r="AD1636" i="8" s="1"/>
  <c r="V1636" i="8"/>
  <c r="U1636" i="8"/>
  <c r="T1636" i="8"/>
  <c r="AC1636" i="8" s="1"/>
  <c r="S1636" i="8"/>
  <c r="AI1636" i="8" s="1"/>
  <c r="R1636" i="8"/>
  <c r="Y1635" i="8"/>
  <c r="AF1635" i="8" s="1"/>
  <c r="X1635" i="8"/>
  <c r="AE1635" i="8" s="1"/>
  <c r="W1635" i="8"/>
  <c r="AD1635" i="8" s="1"/>
  <c r="V1635" i="8"/>
  <c r="U1635" i="8"/>
  <c r="AC1635" i="8" s="1"/>
  <c r="T1635" i="8"/>
  <c r="S1635" i="8"/>
  <c r="R1635" i="8"/>
  <c r="AB1635" i="8" s="1"/>
  <c r="AF1634" i="8"/>
  <c r="Y1634" i="8"/>
  <c r="X1634" i="8"/>
  <c r="AE1634" i="8" s="1"/>
  <c r="W1634" i="8"/>
  <c r="AD1634" i="8" s="1"/>
  <c r="V1634" i="8"/>
  <c r="U1634" i="8"/>
  <c r="T1634" i="8"/>
  <c r="AJ1634" i="8" s="1"/>
  <c r="S1634" i="8"/>
  <c r="R1634" i="8"/>
  <c r="AD1633" i="8"/>
  <c r="Y1633" i="8"/>
  <c r="AF1633" i="8" s="1"/>
  <c r="X1633" i="8"/>
  <c r="AE1633" i="8" s="1"/>
  <c r="W1633" i="8"/>
  <c r="V1633" i="8"/>
  <c r="U1633" i="8"/>
  <c r="T1633" i="8"/>
  <c r="S1633" i="8"/>
  <c r="R1633" i="8"/>
  <c r="AI1633" i="8" s="1"/>
  <c r="AD1632" i="8"/>
  <c r="Y1632" i="8"/>
  <c r="AF1632" i="8" s="1"/>
  <c r="X1632" i="8"/>
  <c r="AE1632" i="8" s="1"/>
  <c r="W1632" i="8"/>
  <c r="V1632" i="8"/>
  <c r="U1632" i="8"/>
  <c r="T1632" i="8"/>
  <c r="S1632" i="8"/>
  <c r="R1632" i="8"/>
  <c r="AB1632" i="8" s="1"/>
  <c r="Y1631" i="8"/>
  <c r="AF1631" i="8" s="1"/>
  <c r="X1631" i="8"/>
  <c r="AE1631" i="8" s="1"/>
  <c r="W1631" i="8"/>
  <c r="AD1631" i="8" s="1"/>
  <c r="V1631" i="8"/>
  <c r="U1631" i="8"/>
  <c r="T1631" i="8"/>
  <c r="AJ1631" i="8" s="1"/>
  <c r="S1631" i="8"/>
  <c r="AI1631" i="8" s="1"/>
  <c r="R1631" i="8"/>
  <c r="AF1630" i="8"/>
  <c r="AE1630" i="8"/>
  <c r="Y1630" i="8"/>
  <c r="X1630" i="8"/>
  <c r="W1630" i="8"/>
  <c r="AD1630" i="8" s="1"/>
  <c r="V1630" i="8"/>
  <c r="U1630" i="8"/>
  <c r="T1630" i="8"/>
  <c r="S1630" i="8"/>
  <c r="R1630" i="8"/>
  <c r="AI1630" i="8" s="1"/>
  <c r="Y1629" i="8"/>
  <c r="AF1629" i="8" s="1"/>
  <c r="X1629" i="8"/>
  <c r="AE1629" i="8" s="1"/>
  <c r="W1629" i="8"/>
  <c r="AD1629" i="8" s="1"/>
  <c r="V1629" i="8"/>
  <c r="U1629" i="8"/>
  <c r="T1629" i="8"/>
  <c r="AJ1629" i="8" s="1"/>
  <c r="S1629" i="8"/>
  <c r="R1629" i="8"/>
  <c r="AD1628" i="8"/>
  <c r="Y1628" i="8"/>
  <c r="AF1628" i="8" s="1"/>
  <c r="X1628" i="8"/>
  <c r="AE1628" i="8" s="1"/>
  <c r="W1628" i="8"/>
  <c r="V1628" i="8"/>
  <c r="U1628" i="8"/>
  <c r="T1628" i="8"/>
  <c r="S1628" i="8"/>
  <c r="R1628" i="8"/>
  <c r="AB1628" i="8" s="1"/>
  <c r="AF1627" i="8"/>
  <c r="Y1627" i="8"/>
  <c r="X1627" i="8"/>
  <c r="AE1627" i="8" s="1"/>
  <c r="W1627" i="8"/>
  <c r="AD1627" i="8" s="1"/>
  <c r="V1627" i="8"/>
  <c r="U1627" i="8"/>
  <c r="T1627" i="8"/>
  <c r="AJ1627" i="8" s="1"/>
  <c r="S1627" i="8"/>
  <c r="AI1627" i="8" s="1"/>
  <c r="R1627" i="8"/>
  <c r="AE1626" i="8"/>
  <c r="Y1626" i="8"/>
  <c r="AF1626" i="8" s="1"/>
  <c r="X1626" i="8"/>
  <c r="W1626" i="8"/>
  <c r="AD1626" i="8" s="1"/>
  <c r="V1626" i="8"/>
  <c r="U1626" i="8"/>
  <c r="T1626" i="8"/>
  <c r="S1626" i="8"/>
  <c r="R1626" i="8"/>
  <c r="AI1626" i="8" s="1"/>
  <c r="AE1625" i="8"/>
  <c r="Y1625" i="8"/>
  <c r="AF1625" i="8" s="1"/>
  <c r="X1625" i="8"/>
  <c r="W1625" i="8"/>
  <c r="AD1625" i="8" s="1"/>
  <c r="V1625" i="8"/>
  <c r="U1625" i="8"/>
  <c r="T1625" i="8"/>
  <c r="AJ1625" i="8" s="1"/>
  <c r="S1625" i="8"/>
  <c r="R1625" i="8"/>
  <c r="Y1624" i="8"/>
  <c r="AF1624" i="8" s="1"/>
  <c r="X1624" i="8"/>
  <c r="AE1624" i="8" s="1"/>
  <c r="W1624" i="8"/>
  <c r="AD1624" i="8" s="1"/>
  <c r="V1624" i="8"/>
  <c r="U1624" i="8"/>
  <c r="T1624" i="8"/>
  <c r="AC1624" i="8" s="1"/>
  <c r="S1624" i="8"/>
  <c r="AI1624" i="8" s="1"/>
  <c r="R1624" i="8"/>
  <c r="AF1623" i="8"/>
  <c r="Y1623" i="8"/>
  <c r="X1623" i="8"/>
  <c r="AE1623" i="8" s="1"/>
  <c r="W1623" i="8"/>
  <c r="AD1623" i="8" s="1"/>
  <c r="V1623" i="8"/>
  <c r="AC1623" i="8" s="1"/>
  <c r="U1623" i="8"/>
  <c r="T1623" i="8"/>
  <c r="S1623" i="8"/>
  <c r="R1623" i="8"/>
  <c r="AB1623" i="8" s="1"/>
  <c r="Y1622" i="8"/>
  <c r="AF1622" i="8" s="1"/>
  <c r="X1622" i="8"/>
  <c r="AE1622" i="8" s="1"/>
  <c r="W1622" i="8"/>
  <c r="AD1622" i="8" s="1"/>
  <c r="V1622" i="8"/>
  <c r="U1622" i="8"/>
  <c r="T1622" i="8"/>
  <c r="AJ1622" i="8" s="1"/>
  <c r="S1622" i="8"/>
  <c r="R1622" i="8"/>
  <c r="AE1621" i="8"/>
  <c r="AD1621" i="8"/>
  <c r="Y1621" i="8"/>
  <c r="AF1621" i="8" s="1"/>
  <c r="X1621" i="8"/>
  <c r="W1621" i="8"/>
  <c r="V1621" i="8"/>
  <c r="U1621" i="8"/>
  <c r="T1621" i="8"/>
  <c r="S1621" i="8"/>
  <c r="R1621" i="8"/>
  <c r="AI1621" i="8" s="1"/>
  <c r="Y1620" i="8"/>
  <c r="AF1620" i="8" s="1"/>
  <c r="X1620" i="8"/>
  <c r="AE1620" i="8" s="1"/>
  <c r="W1620" i="8"/>
  <c r="AD1620" i="8" s="1"/>
  <c r="V1620" i="8"/>
  <c r="U1620" i="8"/>
  <c r="T1620" i="8"/>
  <c r="AC1620" i="8" s="1"/>
  <c r="S1620" i="8"/>
  <c r="AI1620" i="8" s="1"/>
  <c r="R1620" i="8"/>
  <c r="Y1619" i="8"/>
  <c r="AF1619" i="8" s="1"/>
  <c r="X1619" i="8"/>
  <c r="AE1619" i="8" s="1"/>
  <c r="W1619" i="8"/>
  <c r="AD1619" i="8" s="1"/>
  <c r="V1619" i="8"/>
  <c r="U1619" i="8"/>
  <c r="AC1619" i="8" s="1"/>
  <c r="T1619" i="8"/>
  <c r="S1619" i="8"/>
  <c r="R1619" i="8"/>
  <c r="AB1619" i="8" s="1"/>
  <c r="AF1618" i="8"/>
  <c r="Y1618" i="8"/>
  <c r="X1618" i="8"/>
  <c r="AE1618" i="8" s="1"/>
  <c r="W1618" i="8"/>
  <c r="AD1618" i="8" s="1"/>
  <c r="V1618" i="8"/>
  <c r="U1618" i="8"/>
  <c r="T1618" i="8"/>
  <c r="AJ1618" i="8" s="1"/>
  <c r="S1618" i="8"/>
  <c r="R1618" i="8"/>
  <c r="AD1617" i="8"/>
  <c r="Y1617" i="8"/>
  <c r="AF1617" i="8" s="1"/>
  <c r="X1617" i="8"/>
  <c r="AE1617" i="8" s="1"/>
  <c r="W1617" i="8"/>
  <c r="V1617" i="8"/>
  <c r="U1617" i="8"/>
  <c r="T1617" i="8"/>
  <c r="S1617" i="8"/>
  <c r="R1617" i="8"/>
  <c r="AI1617" i="8" s="1"/>
  <c r="Y1616" i="8"/>
  <c r="AF1616" i="8" s="1"/>
  <c r="X1616" i="8"/>
  <c r="AE1616" i="8" s="1"/>
  <c r="W1616" i="8"/>
  <c r="AD1616" i="8" s="1"/>
  <c r="V1616" i="8"/>
  <c r="U1616" i="8"/>
  <c r="T1616" i="8"/>
  <c r="S1616" i="8"/>
  <c r="AI1616" i="8" s="1"/>
  <c r="R1616" i="8"/>
  <c r="Y1615" i="8"/>
  <c r="AF1615" i="8" s="1"/>
  <c r="X1615" i="8"/>
  <c r="AE1615" i="8" s="1"/>
  <c r="W1615" i="8"/>
  <c r="AD1615" i="8" s="1"/>
  <c r="V1615" i="8"/>
  <c r="U1615" i="8"/>
  <c r="T1615" i="8"/>
  <c r="S1615" i="8"/>
  <c r="AI1615" i="8" s="1"/>
  <c r="R1615" i="8"/>
  <c r="AF1614" i="8"/>
  <c r="AE1614" i="8"/>
  <c r="Y1614" i="8"/>
  <c r="X1614" i="8"/>
  <c r="W1614" i="8"/>
  <c r="AD1614" i="8" s="1"/>
  <c r="V1614" i="8"/>
  <c r="U1614" i="8"/>
  <c r="T1614" i="8"/>
  <c r="S1614" i="8"/>
  <c r="R1614" i="8"/>
  <c r="Y1613" i="8"/>
  <c r="AF1613" i="8" s="1"/>
  <c r="X1613" i="8"/>
  <c r="AE1613" i="8" s="1"/>
  <c r="W1613" i="8"/>
  <c r="AD1613" i="8" s="1"/>
  <c r="V1613" i="8"/>
  <c r="U1613" i="8"/>
  <c r="T1613" i="8"/>
  <c r="S1613" i="8"/>
  <c r="R1613" i="8"/>
  <c r="AD1612" i="8"/>
  <c r="Y1612" i="8"/>
  <c r="AF1612" i="8" s="1"/>
  <c r="X1612" i="8"/>
  <c r="AE1612" i="8" s="1"/>
  <c r="W1612" i="8"/>
  <c r="V1612" i="8"/>
  <c r="U1612" i="8"/>
  <c r="T1612" i="8"/>
  <c r="AC1612" i="8" s="1"/>
  <c r="S1612" i="8"/>
  <c r="R1612" i="8"/>
  <c r="AB1612" i="8" s="1"/>
  <c r="Y1611" i="8"/>
  <c r="AF1611" i="8" s="1"/>
  <c r="X1611" i="8"/>
  <c r="AE1611" i="8" s="1"/>
  <c r="W1611" i="8"/>
  <c r="AD1611" i="8" s="1"/>
  <c r="V1611" i="8"/>
  <c r="AC1611" i="8" s="1"/>
  <c r="U1611" i="8"/>
  <c r="T1611" i="8"/>
  <c r="S1611" i="8"/>
  <c r="R1611" i="8"/>
  <c r="AB1611" i="8" s="1"/>
  <c r="AF1610" i="8"/>
  <c r="Y1610" i="8"/>
  <c r="X1610" i="8"/>
  <c r="AE1610" i="8" s="1"/>
  <c r="W1610" i="8"/>
  <c r="AD1610" i="8" s="1"/>
  <c r="V1610" i="8"/>
  <c r="U1610" i="8"/>
  <c r="T1610" i="8"/>
  <c r="AJ1610" i="8" s="1"/>
  <c r="S1610" i="8"/>
  <c r="R1610" i="8"/>
  <c r="AI1610" i="8" s="1"/>
  <c r="AD1609" i="8"/>
  <c r="Y1609" i="8"/>
  <c r="AF1609" i="8" s="1"/>
  <c r="X1609" i="8"/>
  <c r="AE1609" i="8" s="1"/>
  <c r="W1609" i="8"/>
  <c r="V1609" i="8"/>
  <c r="U1609" i="8"/>
  <c r="T1609" i="8"/>
  <c r="S1609" i="8"/>
  <c r="R1609" i="8"/>
  <c r="AI1609" i="8" s="1"/>
  <c r="Y1608" i="8"/>
  <c r="AF1608" i="8" s="1"/>
  <c r="X1608" i="8"/>
  <c r="AE1608" i="8" s="1"/>
  <c r="W1608" i="8"/>
  <c r="AD1608" i="8" s="1"/>
  <c r="V1608" i="8"/>
  <c r="U1608" i="8"/>
  <c r="T1608" i="8"/>
  <c r="S1608" i="8"/>
  <c r="AI1608" i="8" s="1"/>
  <c r="R1608" i="8"/>
  <c r="Y1607" i="8"/>
  <c r="AF1607" i="8" s="1"/>
  <c r="X1607" i="8"/>
  <c r="AE1607" i="8" s="1"/>
  <c r="W1607" i="8"/>
  <c r="AD1607" i="8" s="1"/>
  <c r="V1607" i="8"/>
  <c r="U1607" i="8"/>
  <c r="T1607" i="8"/>
  <c r="AC1607" i="8" s="1"/>
  <c r="S1607" i="8"/>
  <c r="AI1607" i="8" s="1"/>
  <c r="R1607" i="8"/>
  <c r="AF1606" i="8"/>
  <c r="AE1606" i="8"/>
  <c r="Y1606" i="8"/>
  <c r="X1606" i="8"/>
  <c r="W1606" i="8"/>
  <c r="AD1606" i="8" s="1"/>
  <c r="V1606" i="8"/>
  <c r="U1606" i="8"/>
  <c r="T1606" i="8"/>
  <c r="S1606" i="8"/>
  <c r="R1606" i="8"/>
  <c r="Y1605" i="8"/>
  <c r="AF1605" i="8" s="1"/>
  <c r="X1605" i="8"/>
  <c r="AE1605" i="8" s="1"/>
  <c r="W1605" i="8"/>
  <c r="AD1605" i="8" s="1"/>
  <c r="V1605" i="8"/>
  <c r="U1605" i="8"/>
  <c r="T1605" i="8"/>
  <c r="S1605" i="8"/>
  <c r="R1605" i="8"/>
  <c r="AD1604" i="8"/>
  <c r="Y1604" i="8"/>
  <c r="AF1604" i="8" s="1"/>
  <c r="X1604" i="8"/>
  <c r="AE1604" i="8" s="1"/>
  <c r="W1604" i="8"/>
  <c r="V1604" i="8"/>
  <c r="U1604" i="8"/>
  <c r="T1604" i="8"/>
  <c r="S1604" i="8"/>
  <c r="R1604" i="8"/>
  <c r="AB1604" i="8" s="1"/>
  <c r="AF1603" i="8"/>
  <c r="Y1603" i="8"/>
  <c r="X1603" i="8"/>
  <c r="AE1603" i="8" s="1"/>
  <c r="W1603" i="8"/>
  <c r="AD1603" i="8" s="1"/>
  <c r="V1603" i="8"/>
  <c r="U1603" i="8"/>
  <c r="T1603" i="8"/>
  <c r="AJ1603" i="8" s="1"/>
  <c r="S1603" i="8"/>
  <c r="R1603" i="8"/>
  <c r="AB1603" i="8" s="1"/>
  <c r="AE1602" i="8"/>
  <c r="Y1602" i="8"/>
  <c r="AF1602" i="8" s="1"/>
  <c r="X1602" i="8"/>
  <c r="W1602" i="8"/>
  <c r="AD1602" i="8" s="1"/>
  <c r="V1602" i="8"/>
  <c r="U1602" i="8"/>
  <c r="T1602" i="8"/>
  <c r="S1602" i="8"/>
  <c r="R1602" i="8"/>
  <c r="AI1602" i="8" s="1"/>
  <c r="Y1601" i="8"/>
  <c r="AF1601" i="8" s="1"/>
  <c r="X1601" i="8"/>
  <c r="AE1601" i="8" s="1"/>
  <c r="W1601" i="8"/>
  <c r="AD1601" i="8" s="1"/>
  <c r="V1601" i="8"/>
  <c r="U1601" i="8"/>
  <c r="T1601" i="8"/>
  <c r="AJ1601" i="8" s="1"/>
  <c r="S1601" i="8"/>
  <c r="R1601" i="8"/>
  <c r="AI1601" i="8" s="1"/>
  <c r="Y1600" i="8"/>
  <c r="AF1600" i="8" s="1"/>
  <c r="X1600" i="8"/>
  <c r="AE1600" i="8" s="1"/>
  <c r="W1600" i="8"/>
  <c r="AD1600" i="8" s="1"/>
  <c r="V1600" i="8"/>
  <c r="U1600" i="8"/>
  <c r="T1600" i="8"/>
  <c r="S1600" i="8"/>
  <c r="AI1600" i="8" s="1"/>
  <c r="R1600" i="8"/>
  <c r="AF1599" i="8"/>
  <c r="Y1599" i="8"/>
  <c r="X1599" i="8"/>
  <c r="AE1599" i="8" s="1"/>
  <c r="W1599" i="8"/>
  <c r="AD1599" i="8" s="1"/>
  <c r="V1599" i="8"/>
  <c r="U1599" i="8"/>
  <c r="AC1599" i="8" s="1"/>
  <c r="T1599" i="8"/>
  <c r="S1599" i="8"/>
  <c r="AI1599" i="8" s="1"/>
  <c r="R1599" i="8"/>
  <c r="Y1598" i="8"/>
  <c r="AF1598" i="8" s="1"/>
  <c r="X1598" i="8"/>
  <c r="AE1598" i="8" s="1"/>
  <c r="W1598" i="8"/>
  <c r="AD1598" i="8" s="1"/>
  <c r="V1598" i="8"/>
  <c r="U1598" i="8"/>
  <c r="T1598" i="8"/>
  <c r="S1598" i="8"/>
  <c r="R1598" i="8"/>
  <c r="AE1597" i="8"/>
  <c r="Y1597" i="8"/>
  <c r="AF1597" i="8" s="1"/>
  <c r="X1597" i="8"/>
  <c r="W1597" i="8"/>
  <c r="AD1597" i="8" s="1"/>
  <c r="V1597" i="8"/>
  <c r="U1597" i="8"/>
  <c r="T1597" i="8"/>
  <c r="S1597" i="8"/>
  <c r="R1597" i="8"/>
  <c r="Y1596" i="8"/>
  <c r="AF1596" i="8" s="1"/>
  <c r="X1596" i="8"/>
  <c r="AE1596" i="8" s="1"/>
  <c r="W1596" i="8"/>
  <c r="AD1596" i="8" s="1"/>
  <c r="V1596" i="8"/>
  <c r="U1596" i="8"/>
  <c r="T1596" i="8"/>
  <c r="AC1596" i="8" s="1"/>
  <c r="S1596" i="8"/>
  <c r="R1596" i="8"/>
  <c r="AB1596" i="8" s="1"/>
  <c r="Y1595" i="8"/>
  <c r="AF1595" i="8" s="1"/>
  <c r="X1595" i="8"/>
  <c r="AE1595" i="8" s="1"/>
  <c r="W1595" i="8"/>
  <c r="AD1595" i="8" s="1"/>
  <c r="V1595" i="8"/>
  <c r="AC1595" i="8" s="1"/>
  <c r="U1595" i="8"/>
  <c r="T1595" i="8"/>
  <c r="S1595" i="8"/>
  <c r="R1595" i="8"/>
  <c r="AB1595" i="8" s="1"/>
  <c r="AF1594" i="8"/>
  <c r="Y1594" i="8"/>
  <c r="X1594" i="8"/>
  <c r="AE1594" i="8" s="1"/>
  <c r="W1594" i="8"/>
  <c r="AD1594" i="8" s="1"/>
  <c r="V1594" i="8"/>
  <c r="U1594" i="8"/>
  <c r="T1594" i="8"/>
  <c r="AJ1594" i="8" s="1"/>
  <c r="S1594" i="8"/>
  <c r="R1594" i="8"/>
  <c r="AI1594" i="8" s="1"/>
  <c r="AD1593" i="8"/>
  <c r="Y1593" i="8"/>
  <c r="AF1593" i="8" s="1"/>
  <c r="X1593" i="8"/>
  <c r="AE1593" i="8" s="1"/>
  <c r="W1593" i="8"/>
  <c r="V1593" i="8"/>
  <c r="U1593" i="8"/>
  <c r="T1593" i="8"/>
  <c r="S1593" i="8"/>
  <c r="R1593" i="8"/>
  <c r="AI1593" i="8" s="1"/>
  <c r="Y1592" i="8"/>
  <c r="AF1592" i="8" s="1"/>
  <c r="X1592" i="8"/>
  <c r="AE1592" i="8" s="1"/>
  <c r="W1592" i="8"/>
  <c r="AD1592" i="8" s="1"/>
  <c r="V1592" i="8"/>
  <c r="U1592" i="8"/>
  <c r="T1592" i="8"/>
  <c r="S1592" i="8"/>
  <c r="R1592" i="8"/>
  <c r="Y1591" i="8"/>
  <c r="AF1591" i="8" s="1"/>
  <c r="X1591" i="8"/>
  <c r="AE1591" i="8" s="1"/>
  <c r="W1591" i="8"/>
  <c r="AD1591" i="8" s="1"/>
  <c r="V1591" i="8"/>
  <c r="U1591" i="8"/>
  <c r="T1591" i="8"/>
  <c r="AC1591" i="8" s="1"/>
  <c r="S1591" i="8"/>
  <c r="AI1591" i="8" s="1"/>
  <c r="R1591" i="8"/>
  <c r="AF1590" i="8"/>
  <c r="AE1590" i="8"/>
  <c r="Y1590" i="8"/>
  <c r="X1590" i="8"/>
  <c r="W1590" i="8"/>
  <c r="AD1590" i="8" s="1"/>
  <c r="V1590" i="8"/>
  <c r="U1590" i="8"/>
  <c r="T1590" i="8"/>
  <c r="S1590" i="8"/>
  <c r="R1590" i="8"/>
  <c r="Y1589" i="8"/>
  <c r="AF1589" i="8" s="1"/>
  <c r="X1589" i="8"/>
  <c r="AE1589" i="8" s="1"/>
  <c r="W1589" i="8"/>
  <c r="AD1589" i="8" s="1"/>
  <c r="V1589" i="8"/>
  <c r="U1589" i="8"/>
  <c r="T1589" i="8"/>
  <c r="AJ1589" i="8" s="1"/>
  <c r="S1589" i="8"/>
  <c r="R1589" i="8"/>
  <c r="AI1589" i="8" s="1"/>
  <c r="Y1588" i="8"/>
  <c r="AF1588" i="8" s="1"/>
  <c r="X1588" i="8"/>
  <c r="AE1588" i="8" s="1"/>
  <c r="W1588" i="8"/>
  <c r="AD1588" i="8" s="1"/>
  <c r="V1588" i="8"/>
  <c r="U1588" i="8"/>
  <c r="T1588" i="8"/>
  <c r="S1588" i="8"/>
  <c r="R1588" i="8"/>
  <c r="AF1587" i="8"/>
  <c r="Y1587" i="8"/>
  <c r="X1587" i="8"/>
  <c r="AE1587" i="8" s="1"/>
  <c r="W1587" i="8"/>
  <c r="AD1587" i="8" s="1"/>
  <c r="V1587" i="8"/>
  <c r="U1587" i="8"/>
  <c r="AC1587" i="8" s="1"/>
  <c r="T1587" i="8"/>
  <c r="S1587" i="8"/>
  <c r="AI1587" i="8" s="1"/>
  <c r="R1587" i="8"/>
  <c r="Y1586" i="8"/>
  <c r="AF1586" i="8" s="1"/>
  <c r="X1586" i="8"/>
  <c r="AE1586" i="8" s="1"/>
  <c r="W1586" i="8"/>
  <c r="AD1586" i="8" s="1"/>
  <c r="V1586" i="8"/>
  <c r="U1586" i="8"/>
  <c r="T1586" i="8"/>
  <c r="S1586" i="8"/>
  <c r="R1586" i="8"/>
  <c r="AE1585" i="8"/>
  <c r="Y1585" i="8"/>
  <c r="AF1585" i="8" s="1"/>
  <c r="X1585" i="8"/>
  <c r="W1585" i="8"/>
  <c r="AD1585" i="8" s="1"/>
  <c r="V1585" i="8"/>
  <c r="U1585" i="8"/>
  <c r="T1585" i="8"/>
  <c r="S1585" i="8"/>
  <c r="R1585" i="8"/>
  <c r="AI1585" i="8" s="1"/>
  <c r="Y1584" i="8"/>
  <c r="AF1584" i="8" s="1"/>
  <c r="X1584" i="8"/>
  <c r="AE1584" i="8" s="1"/>
  <c r="W1584" i="8"/>
  <c r="AD1584" i="8" s="1"/>
  <c r="V1584" i="8"/>
  <c r="U1584" i="8"/>
  <c r="T1584" i="8"/>
  <c r="S1584" i="8"/>
  <c r="R1584" i="8"/>
  <c r="Y1583" i="8"/>
  <c r="AF1583" i="8" s="1"/>
  <c r="X1583" i="8"/>
  <c r="AE1583" i="8" s="1"/>
  <c r="W1583" i="8"/>
  <c r="AD1583" i="8" s="1"/>
  <c r="V1583" i="8"/>
  <c r="U1583" i="8"/>
  <c r="T1583" i="8"/>
  <c r="AC1583" i="8" s="1"/>
  <c r="S1583" i="8"/>
  <c r="AI1583" i="8" s="1"/>
  <c r="R1583" i="8"/>
  <c r="AF1582" i="8"/>
  <c r="AE1582" i="8"/>
  <c r="Y1582" i="8"/>
  <c r="X1582" i="8"/>
  <c r="W1582" i="8"/>
  <c r="AD1582" i="8" s="1"/>
  <c r="V1582" i="8"/>
  <c r="U1582" i="8"/>
  <c r="T1582" i="8"/>
  <c r="S1582" i="8"/>
  <c r="R1582" i="8"/>
  <c r="Y1581" i="8"/>
  <c r="AF1581" i="8" s="1"/>
  <c r="X1581" i="8"/>
  <c r="AE1581" i="8" s="1"/>
  <c r="W1581" i="8"/>
  <c r="AD1581" i="8" s="1"/>
  <c r="V1581" i="8"/>
  <c r="U1581" i="8"/>
  <c r="T1581" i="8"/>
  <c r="AJ1581" i="8" s="1"/>
  <c r="S1581" i="8"/>
  <c r="R1581" i="8"/>
  <c r="AI1581" i="8" s="1"/>
  <c r="Y1580" i="8"/>
  <c r="AF1580" i="8" s="1"/>
  <c r="X1580" i="8"/>
  <c r="AE1580" i="8" s="1"/>
  <c r="W1580" i="8"/>
  <c r="AD1580" i="8" s="1"/>
  <c r="V1580" i="8"/>
  <c r="U1580" i="8"/>
  <c r="T1580" i="8"/>
  <c r="S1580" i="8"/>
  <c r="R1580" i="8"/>
  <c r="AF1579" i="8"/>
  <c r="Y1579" i="8"/>
  <c r="X1579" i="8"/>
  <c r="AE1579" i="8" s="1"/>
  <c r="W1579" i="8"/>
  <c r="AD1579" i="8" s="1"/>
  <c r="V1579" i="8"/>
  <c r="U1579" i="8"/>
  <c r="AC1579" i="8" s="1"/>
  <c r="T1579" i="8"/>
  <c r="S1579" i="8"/>
  <c r="AI1579" i="8" s="1"/>
  <c r="R1579" i="8"/>
  <c r="Y1578" i="8"/>
  <c r="AF1578" i="8" s="1"/>
  <c r="X1578" i="8"/>
  <c r="AE1578" i="8" s="1"/>
  <c r="W1578" i="8"/>
  <c r="AD1578" i="8" s="1"/>
  <c r="V1578" i="8"/>
  <c r="U1578" i="8"/>
  <c r="T1578" i="8"/>
  <c r="S1578" i="8"/>
  <c r="R1578" i="8"/>
  <c r="AE1577" i="8"/>
  <c r="Y1577" i="8"/>
  <c r="AF1577" i="8" s="1"/>
  <c r="X1577" i="8"/>
  <c r="W1577" i="8"/>
  <c r="AD1577" i="8" s="1"/>
  <c r="V1577" i="8"/>
  <c r="U1577" i="8"/>
  <c r="T1577" i="8"/>
  <c r="S1577" i="8"/>
  <c r="R1577" i="8"/>
  <c r="AD1576" i="8"/>
  <c r="Y1576" i="8"/>
  <c r="AF1576" i="8" s="1"/>
  <c r="X1576" i="8"/>
  <c r="AE1576" i="8" s="1"/>
  <c r="W1576" i="8"/>
  <c r="V1576" i="8"/>
  <c r="U1576" i="8"/>
  <c r="T1576" i="8"/>
  <c r="AC1576" i="8" s="1"/>
  <c r="S1576" i="8"/>
  <c r="R1576" i="8"/>
  <c r="AI1576" i="8" s="1"/>
  <c r="Y1575" i="8"/>
  <c r="AF1575" i="8" s="1"/>
  <c r="X1575" i="8"/>
  <c r="AE1575" i="8" s="1"/>
  <c r="W1575" i="8"/>
  <c r="AD1575" i="8" s="1"/>
  <c r="V1575" i="8"/>
  <c r="AC1575" i="8" s="1"/>
  <c r="U1575" i="8"/>
  <c r="T1575" i="8"/>
  <c r="S1575" i="8"/>
  <c r="R1575" i="8"/>
  <c r="AB1575" i="8" s="1"/>
  <c r="AF1574" i="8"/>
  <c r="Y1574" i="8"/>
  <c r="X1574" i="8"/>
  <c r="AE1574" i="8" s="1"/>
  <c r="W1574" i="8"/>
  <c r="AD1574" i="8" s="1"/>
  <c r="V1574" i="8"/>
  <c r="U1574" i="8"/>
  <c r="T1574" i="8"/>
  <c r="AJ1574" i="8" s="1"/>
  <c r="S1574" i="8"/>
  <c r="R1574" i="8"/>
  <c r="AI1574" i="8" s="1"/>
  <c r="AD1573" i="8"/>
  <c r="Y1573" i="8"/>
  <c r="AF1573" i="8" s="1"/>
  <c r="X1573" i="8"/>
  <c r="AE1573" i="8" s="1"/>
  <c r="W1573" i="8"/>
  <c r="V1573" i="8"/>
  <c r="U1573" i="8"/>
  <c r="T1573" i="8"/>
  <c r="S1573" i="8"/>
  <c r="R1573" i="8"/>
  <c r="AI1573" i="8" s="1"/>
  <c r="Y1572" i="8"/>
  <c r="AF1572" i="8" s="1"/>
  <c r="X1572" i="8"/>
  <c r="AE1572" i="8" s="1"/>
  <c r="W1572" i="8"/>
  <c r="AD1572" i="8" s="1"/>
  <c r="V1572" i="8"/>
  <c r="U1572" i="8"/>
  <c r="T1572" i="8"/>
  <c r="S1572" i="8"/>
  <c r="AI1572" i="8" s="1"/>
  <c r="R1572" i="8"/>
  <c r="Y1571" i="8"/>
  <c r="AF1571" i="8" s="1"/>
  <c r="X1571" i="8"/>
  <c r="AE1571" i="8" s="1"/>
  <c r="W1571" i="8"/>
  <c r="AD1571" i="8" s="1"/>
  <c r="V1571" i="8"/>
  <c r="U1571" i="8"/>
  <c r="T1571" i="8"/>
  <c r="AC1571" i="8" s="1"/>
  <c r="S1571" i="8"/>
  <c r="AI1571" i="8" s="1"/>
  <c r="R1571" i="8"/>
  <c r="AF1570" i="8"/>
  <c r="AE1570" i="8"/>
  <c r="Y1570" i="8"/>
  <c r="X1570" i="8"/>
  <c r="W1570" i="8"/>
  <c r="AD1570" i="8" s="1"/>
  <c r="V1570" i="8"/>
  <c r="U1570" i="8"/>
  <c r="T1570" i="8"/>
  <c r="S1570" i="8"/>
  <c r="R1570" i="8"/>
  <c r="AE1569" i="8"/>
  <c r="Y1569" i="8"/>
  <c r="AF1569" i="8" s="1"/>
  <c r="X1569" i="8"/>
  <c r="W1569" i="8"/>
  <c r="AD1569" i="8" s="1"/>
  <c r="V1569" i="8"/>
  <c r="U1569" i="8"/>
  <c r="T1569" i="8"/>
  <c r="S1569" i="8"/>
  <c r="R1569" i="8"/>
  <c r="AD1568" i="8"/>
  <c r="Y1568" i="8"/>
  <c r="AF1568" i="8" s="1"/>
  <c r="X1568" i="8"/>
  <c r="AE1568" i="8" s="1"/>
  <c r="W1568" i="8"/>
  <c r="V1568" i="8"/>
  <c r="U1568" i="8"/>
  <c r="T1568" i="8"/>
  <c r="S1568" i="8"/>
  <c r="R1568" i="8"/>
  <c r="AB1568" i="8" s="1"/>
  <c r="AF1567" i="8"/>
  <c r="Y1567" i="8"/>
  <c r="X1567" i="8"/>
  <c r="AE1567" i="8" s="1"/>
  <c r="W1567" i="8"/>
  <c r="AD1567" i="8" s="1"/>
  <c r="V1567" i="8"/>
  <c r="U1567" i="8"/>
  <c r="T1567" i="8"/>
  <c r="AJ1567" i="8" s="1"/>
  <c r="S1567" i="8"/>
  <c r="R1567" i="8"/>
  <c r="AB1567" i="8" s="1"/>
  <c r="AE1566" i="8"/>
  <c r="Y1566" i="8"/>
  <c r="AF1566" i="8" s="1"/>
  <c r="X1566" i="8"/>
  <c r="W1566" i="8"/>
  <c r="AD1566" i="8" s="1"/>
  <c r="V1566" i="8"/>
  <c r="U1566" i="8"/>
  <c r="T1566" i="8"/>
  <c r="S1566" i="8"/>
  <c r="R1566" i="8"/>
  <c r="AI1566" i="8" s="1"/>
  <c r="AD1565" i="8"/>
  <c r="Y1565" i="8"/>
  <c r="AF1565" i="8" s="1"/>
  <c r="X1565" i="8"/>
  <c r="AE1565" i="8" s="1"/>
  <c r="W1565" i="8"/>
  <c r="V1565" i="8"/>
  <c r="U1565" i="8"/>
  <c r="T1565" i="8"/>
  <c r="AJ1565" i="8" s="1"/>
  <c r="S1565" i="8"/>
  <c r="R1565" i="8"/>
  <c r="AI1565" i="8" s="1"/>
  <c r="Y1564" i="8"/>
  <c r="AF1564" i="8" s="1"/>
  <c r="X1564" i="8"/>
  <c r="AE1564" i="8" s="1"/>
  <c r="W1564" i="8"/>
  <c r="AD1564" i="8" s="1"/>
  <c r="V1564" i="8"/>
  <c r="U1564" i="8"/>
  <c r="T1564" i="8"/>
  <c r="S1564" i="8"/>
  <c r="AI1564" i="8" s="1"/>
  <c r="R1564" i="8"/>
  <c r="AF1563" i="8"/>
  <c r="Y1563" i="8"/>
  <c r="X1563" i="8"/>
  <c r="AE1563" i="8" s="1"/>
  <c r="W1563" i="8"/>
  <c r="AD1563" i="8" s="1"/>
  <c r="V1563" i="8"/>
  <c r="U1563" i="8"/>
  <c r="AC1563" i="8" s="1"/>
  <c r="T1563" i="8"/>
  <c r="S1563" i="8"/>
  <c r="AI1563" i="8" s="1"/>
  <c r="R1563" i="8"/>
  <c r="Y1562" i="8"/>
  <c r="AF1562" i="8" s="1"/>
  <c r="X1562" i="8"/>
  <c r="AE1562" i="8" s="1"/>
  <c r="W1562" i="8"/>
  <c r="AD1562" i="8" s="1"/>
  <c r="V1562" i="8"/>
  <c r="U1562" i="8"/>
  <c r="T1562" i="8"/>
  <c r="S1562" i="8"/>
  <c r="R1562" i="8"/>
  <c r="AE1561" i="8"/>
  <c r="Y1561" i="8"/>
  <c r="AF1561" i="8" s="1"/>
  <c r="X1561" i="8"/>
  <c r="W1561" i="8"/>
  <c r="AD1561" i="8" s="1"/>
  <c r="V1561" i="8"/>
  <c r="U1561" i="8"/>
  <c r="T1561" i="8"/>
  <c r="S1561" i="8"/>
  <c r="R1561" i="8"/>
  <c r="AD1560" i="8"/>
  <c r="Y1560" i="8"/>
  <c r="AF1560" i="8" s="1"/>
  <c r="X1560" i="8"/>
  <c r="AE1560" i="8" s="1"/>
  <c r="W1560" i="8"/>
  <c r="V1560" i="8"/>
  <c r="U1560" i="8"/>
  <c r="T1560" i="8"/>
  <c r="AC1560" i="8" s="1"/>
  <c r="S1560" i="8"/>
  <c r="R1560" i="8"/>
  <c r="AB1560" i="8" s="1"/>
  <c r="Y1559" i="8"/>
  <c r="AF1559" i="8" s="1"/>
  <c r="X1559" i="8"/>
  <c r="AE1559" i="8" s="1"/>
  <c r="W1559" i="8"/>
  <c r="AD1559" i="8" s="1"/>
  <c r="V1559" i="8"/>
  <c r="AC1559" i="8" s="1"/>
  <c r="U1559" i="8"/>
  <c r="T1559" i="8"/>
  <c r="S1559" i="8"/>
  <c r="R1559" i="8"/>
  <c r="AB1559" i="8" s="1"/>
  <c r="AF1558" i="8"/>
  <c r="Y1558" i="8"/>
  <c r="X1558" i="8"/>
  <c r="AE1558" i="8" s="1"/>
  <c r="W1558" i="8"/>
  <c r="AD1558" i="8" s="1"/>
  <c r="V1558" i="8"/>
  <c r="U1558" i="8"/>
  <c r="T1558" i="8"/>
  <c r="AJ1558" i="8" s="1"/>
  <c r="S1558" i="8"/>
  <c r="R1558" i="8"/>
  <c r="AI1558" i="8" s="1"/>
  <c r="AD1557" i="8"/>
  <c r="Y1557" i="8"/>
  <c r="AF1557" i="8" s="1"/>
  <c r="X1557" i="8"/>
  <c r="AE1557" i="8" s="1"/>
  <c r="W1557" i="8"/>
  <c r="V1557" i="8"/>
  <c r="U1557" i="8"/>
  <c r="T1557" i="8"/>
  <c r="S1557" i="8"/>
  <c r="R1557" i="8"/>
  <c r="AI1557" i="8" s="1"/>
  <c r="Y1556" i="8"/>
  <c r="AF1556" i="8" s="1"/>
  <c r="X1556" i="8"/>
  <c r="AE1556" i="8" s="1"/>
  <c r="W1556" i="8"/>
  <c r="AD1556" i="8" s="1"/>
  <c r="V1556" i="8"/>
  <c r="U1556" i="8"/>
  <c r="T1556" i="8"/>
  <c r="S1556" i="8"/>
  <c r="AI1556" i="8" s="1"/>
  <c r="R1556" i="8"/>
  <c r="Y1555" i="8"/>
  <c r="AF1555" i="8" s="1"/>
  <c r="X1555" i="8"/>
  <c r="AE1555" i="8" s="1"/>
  <c r="W1555" i="8"/>
  <c r="AD1555" i="8" s="1"/>
  <c r="V1555" i="8"/>
  <c r="U1555" i="8"/>
  <c r="T1555" i="8"/>
  <c r="AC1555" i="8" s="1"/>
  <c r="S1555" i="8"/>
  <c r="AI1555" i="8" s="1"/>
  <c r="R1555" i="8"/>
  <c r="AF1554" i="8"/>
  <c r="AE1554" i="8"/>
  <c r="Y1554" i="8"/>
  <c r="X1554" i="8"/>
  <c r="W1554" i="8"/>
  <c r="AD1554" i="8" s="1"/>
  <c r="V1554" i="8"/>
  <c r="U1554" i="8"/>
  <c r="T1554" i="8"/>
  <c r="S1554" i="8"/>
  <c r="R1554" i="8"/>
  <c r="AE1553" i="8"/>
  <c r="Y1553" i="8"/>
  <c r="AF1553" i="8" s="1"/>
  <c r="X1553" i="8"/>
  <c r="W1553" i="8"/>
  <c r="AD1553" i="8" s="1"/>
  <c r="V1553" i="8"/>
  <c r="U1553" i="8"/>
  <c r="T1553" i="8"/>
  <c r="S1553" i="8"/>
  <c r="R1553" i="8"/>
  <c r="AD1552" i="8"/>
  <c r="Y1552" i="8"/>
  <c r="AF1552" i="8" s="1"/>
  <c r="X1552" i="8"/>
  <c r="AE1552" i="8" s="1"/>
  <c r="W1552" i="8"/>
  <c r="V1552" i="8"/>
  <c r="U1552" i="8"/>
  <c r="T1552" i="8"/>
  <c r="S1552" i="8"/>
  <c r="R1552" i="8"/>
  <c r="AB1552" i="8" s="1"/>
  <c r="AF1551" i="8"/>
  <c r="Y1551" i="8"/>
  <c r="X1551" i="8"/>
  <c r="AE1551" i="8" s="1"/>
  <c r="W1551" i="8"/>
  <c r="AD1551" i="8" s="1"/>
  <c r="V1551" i="8"/>
  <c r="U1551" i="8"/>
  <c r="T1551" i="8"/>
  <c r="AJ1551" i="8" s="1"/>
  <c r="S1551" i="8"/>
  <c r="R1551" i="8"/>
  <c r="AB1551" i="8" s="1"/>
  <c r="AE1550" i="8"/>
  <c r="Y1550" i="8"/>
  <c r="AF1550" i="8" s="1"/>
  <c r="X1550" i="8"/>
  <c r="W1550" i="8"/>
  <c r="AD1550" i="8" s="1"/>
  <c r="V1550" i="8"/>
  <c r="U1550" i="8"/>
  <c r="T1550" i="8"/>
  <c r="S1550" i="8"/>
  <c r="R1550" i="8"/>
  <c r="AI1550" i="8" s="1"/>
  <c r="AD1549" i="8"/>
  <c r="Y1549" i="8"/>
  <c r="AF1549" i="8" s="1"/>
  <c r="X1549" i="8"/>
  <c r="AE1549" i="8" s="1"/>
  <c r="W1549" i="8"/>
  <c r="V1549" i="8"/>
  <c r="U1549" i="8"/>
  <c r="T1549" i="8"/>
  <c r="AJ1549" i="8" s="1"/>
  <c r="S1549" i="8"/>
  <c r="R1549" i="8"/>
  <c r="AI1549" i="8" s="1"/>
  <c r="Y1548" i="8"/>
  <c r="AF1548" i="8" s="1"/>
  <c r="X1548" i="8"/>
  <c r="AE1548" i="8" s="1"/>
  <c r="W1548" i="8"/>
  <c r="AD1548" i="8" s="1"/>
  <c r="V1548" i="8"/>
  <c r="U1548" i="8"/>
  <c r="T1548" i="8"/>
  <c r="S1548" i="8"/>
  <c r="AI1548" i="8" s="1"/>
  <c r="R1548" i="8"/>
  <c r="AF1547" i="8"/>
  <c r="Y1547" i="8"/>
  <c r="X1547" i="8"/>
  <c r="AE1547" i="8" s="1"/>
  <c r="W1547" i="8"/>
  <c r="AD1547" i="8" s="1"/>
  <c r="V1547" i="8"/>
  <c r="U1547" i="8"/>
  <c r="AC1547" i="8" s="1"/>
  <c r="T1547" i="8"/>
  <c r="S1547" i="8"/>
  <c r="AI1547" i="8" s="1"/>
  <c r="R1547" i="8"/>
  <c r="Y1546" i="8"/>
  <c r="AF1546" i="8" s="1"/>
  <c r="X1546" i="8"/>
  <c r="AE1546" i="8" s="1"/>
  <c r="W1546" i="8"/>
  <c r="AD1546" i="8" s="1"/>
  <c r="V1546" i="8"/>
  <c r="U1546" i="8"/>
  <c r="T1546" i="8"/>
  <c r="S1546" i="8"/>
  <c r="R1546" i="8"/>
  <c r="AE1545" i="8"/>
  <c r="Y1545" i="8"/>
  <c r="AF1545" i="8" s="1"/>
  <c r="X1545" i="8"/>
  <c r="W1545" i="8"/>
  <c r="AD1545" i="8" s="1"/>
  <c r="V1545" i="8"/>
  <c r="U1545" i="8"/>
  <c r="T1545" i="8"/>
  <c r="S1545" i="8"/>
  <c r="R1545" i="8"/>
  <c r="AD1544" i="8"/>
  <c r="Y1544" i="8"/>
  <c r="AF1544" i="8" s="1"/>
  <c r="X1544" i="8"/>
  <c r="AE1544" i="8" s="1"/>
  <c r="W1544" i="8"/>
  <c r="V1544" i="8"/>
  <c r="U1544" i="8"/>
  <c r="T1544" i="8"/>
  <c r="AC1544" i="8" s="1"/>
  <c r="S1544" i="8"/>
  <c r="R1544" i="8"/>
  <c r="AB1544" i="8" s="1"/>
  <c r="Y1543" i="8"/>
  <c r="AF1543" i="8" s="1"/>
  <c r="X1543" i="8"/>
  <c r="AE1543" i="8" s="1"/>
  <c r="W1543" i="8"/>
  <c r="AD1543" i="8" s="1"/>
  <c r="V1543" i="8"/>
  <c r="AC1543" i="8" s="1"/>
  <c r="U1543" i="8"/>
  <c r="T1543" i="8"/>
  <c r="S1543" i="8"/>
  <c r="R1543" i="8"/>
  <c r="AB1543" i="8" s="1"/>
  <c r="AF1542" i="8"/>
  <c r="Y1542" i="8"/>
  <c r="X1542" i="8"/>
  <c r="AE1542" i="8" s="1"/>
  <c r="W1542" i="8"/>
  <c r="AD1542" i="8" s="1"/>
  <c r="V1542" i="8"/>
  <c r="U1542" i="8"/>
  <c r="T1542" i="8"/>
  <c r="AJ1542" i="8" s="1"/>
  <c r="S1542" i="8"/>
  <c r="R1542" i="8"/>
  <c r="AI1542" i="8" s="1"/>
  <c r="AD1541" i="8"/>
  <c r="Y1541" i="8"/>
  <c r="AF1541" i="8" s="1"/>
  <c r="X1541" i="8"/>
  <c r="AE1541" i="8" s="1"/>
  <c r="W1541" i="8"/>
  <c r="V1541" i="8"/>
  <c r="U1541" i="8"/>
  <c r="T1541" i="8"/>
  <c r="S1541" i="8"/>
  <c r="R1541" i="8"/>
  <c r="AI1541" i="8" s="1"/>
  <c r="Y1540" i="8"/>
  <c r="AF1540" i="8" s="1"/>
  <c r="X1540" i="8"/>
  <c r="AE1540" i="8" s="1"/>
  <c r="W1540" i="8"/>
  <c r="AD1540" i="8" s="1"/>
  <c r="V1540" i="8"/>
  <c r="U1540" i="8"/>
  <c r="T1540" i="8"/>
  <c r="S1540" i="8"/>
  <c r="AI1540" i="8" s="1"/>
  <c r="R1540" i="8"/>
  <c r="Y1539" i="8"/>
  <c r="AF1539" i="8" s="1"/>
  <c r="X1539" i="8"/>
  <c r="AE1539" i="8" s="1"/>
  <c r="W1539" i="8"/>
  <c r="AD1539" i="8" s="1"/>
  <c r="V1539" i="8"/>
  <c r="U1539" i="8"/>
  <c r="T1539" i="8"/>
  <c r="AC1539" i="8" s="1"/>
  <c r="S1539" i="8"/>
  <c r="AI1539" i="8" s="1"/>
  <c r="R1539" i="8"/>
  <c r="AF1538" i="8"/>
  <c r="AE1538" i="8"/>
  <c r="Y1538" i="8"/>
  <c r="X1538" i="8"/>
  <c r="W1538" i="8"/>
  <c r="AD1538" i="8" s="1"/>
  <c r="V1538" i="8"/>
  <c r="U1538" i="8"/>
  <c r="T1538" i="8"/>
  <c r="S1538" i="8"/>
  <c r="R1538" i="8"/>
  <c r="AE1537" i="8"/>
  <c r="Y1537" i="8"/>
  <c r="AF1537" i="8" s="1"/>
  <c r="X1537" i="8"/>
  <c r="W1537" i="8"/>
  <c r="AD1537" i="8" s="1"/>
  <c r="V1537" i="8"/>
  <c r="U1537" i="8"/>
  <c r="T1537" i="8"/>
  <c r="S1537" i="8"/>
  <c r="R1537" i="8"/>
  <c r="AD1536" i="8"/>
  <c r="Y1536" i="8"/>
  <c r="AF1536" i="8" s="1"/>
  <c r="X1536" i="8"/>
  <c r="AE1536" i="8" s="1"/>
  <c r="W1536" i="8"/>
  <c r="V1536" i="8"/>
  <c r="U1536" i="8"/>
  <c r="T1536" i="8"/>
  <c r="S1536" i="8"/>
  <c r="R1536" i="8"/>
  <c r="AB1536" i="8" s="1"/>
  <c r="AF1535" i="8"/>
  <c r="Y1535" i="8"/>
  <c r="X1535" i="8"/>
  <c r="AE1535" i="8" s="1"/>
  <c r="W1535" i="8"/>
  <c r="AD1535" i="8" s="1"/>
  <c r="V1535" i="8"/>
  <c r="U1535" i="8"/>
  <c r="T1535" i="8"/>
  <c r="AJ1535" i="8" s="1"/>
  <c r="S1535" i="8"/>
  <c r="R1535" i="8"/>
  <c r="AB1535" i="8" s="1"/>
  <c r="AE1534" i="8"/>
  <c r="Y1534" i="8"/>
  <c r="AF1534" i="8" s="1"/>
  <c r="X1534" i="8"/>
  <c r="W1534" i="8"/>
  <c r="AD1534" i="8" s="1"/>
  <c r="V1534" i="8"/>
  <c r="U1534" i="8"/>
  <c r="T1534" i="8"/>
  <c r="S1534" i="8"/>
  <c r="R1534" i="8"/>
  <c r="AI1534" i="8" s="1"/>
  <c r="AD1533" i="8"/>
  <c r="Y1533" i="8"/>
  <c r="AF1533" i="8" s="1"/>
  <c r="X1533" i="8"/>
  <c r="AE1533" i="8" s="1"/>
  <c r="W1533" i="8"/>
  <c r="V1533" i="8"/>
  <c r="U1533" i="8"/>
  <c r="T1533" i="8"/>
  <c r="AJ1533" i="8" s="1"/>
  <c r="S1533" i="8"/>
  <c r="R1533" i="8"/>
  <c r="AI1533" i="8" s="1"/>
  <c r="Y1532" i="8"/>
  <c r="AF1532" i="8" s="1"/>
  <c r="X1532" i="8"/>
  <c r="AE1532" i="8" s="1"/>
  <c r="W1532" i="8"/>
  <c r="AD1532" i="8" s="1"/>
  <c r="V1532" i="8"/>
  <c r="U1532" i="8"/>
  <c r="T1532" i="8"/>
  <c r="S1532" i="8"/>
  <c r="AI1532" i="8" s="1"/>
  <c r="R1532" i="8"/>
  <c r="AF1531" i="8"/>
  <c r="Y1531" i="8"/>
  <c r="X1531" i="8"/>
  <c r="AE1531" i="8" s="1"/>
  <c r="W1531" i="8"/>
  <c r="AD1531" i="8" s="1"/>
  <c r="V1531" i="8"/>
  <c r="U1531" i="8"/>
  <c r="AC1531" i="8" s="1"/>
  <c r="T1531" i="8"/>
  <c r="S1531" i="8"/>
  <c r="AI1531" i="8" s="1"/>
  <c r="R1531" i="8"/>
  <c r="Y1530" i="8"/>
  <c r="AF1530" i="8" s="1"/>
  <c r="X1530" i="8"/>
  <c r="AE1530" i="8" s="1"/>
  <c r="W1530" i="8"/>
  <c r="AD1530" i="8" s="1"/>
  <c r="V1530" i="8"/>
  <c r="U1530" i="8"/>
  <c r="T1530" i="8"/>
  <c r="S1530" i="8"/>
  <c r="R1530" i="8"/>
  <c r="AE1529" i="8"/>
  <c r="Y1529" i="8"/>
  <c r="AF1529" i="8" s="1"/>
  <c r="X1529" i="8"/>
  <c r="W1529" i="8"/>
  <c r="AD1529" i="8" s="1"/>
  <c r="V1529" i="8"/>
  <c r="U1529" i="8"/>
  <c r="T1529" i="8"/>
  <c r="S1529" i="8"/>
  <c r="R1529" i="8"/>
  <c r="AD1528" i="8"/>
  <c r="Y1528" i="8"/>
  <c r="AF1528" i="8" s="1"/>
  <c r="X1528" i="8"/>
  <c r="AE1528" i="8" s="1"/>
  <c r="W1528" i="8"/>
  <c r="V1528" i="8"/>
  <c r="U1528" i="8"/>
  <c r="T1528" i="8"/>
  <c r="AC1528" i="8" s="1"/>
  <c r="S1528" i="8"/>
  <c r="R1528" i="8"/>
  <c r="AB1528" i="8" s="1"/>
  <c r="Y1527" i="8"/>
  <c r="AF1527" i="8" s="1"/>
  <c r="X1527" i="8"/>
  <c r="AE1527" i="8" s="1"/>
  <c r="W1527" i="8"/>
  <c r="AD1527" i="8" s="1"/>
  <c r="V1527" i="8"/>
  <c r="AC1527" i="8" s="1"/>
  <c r="U1527" i="8"/>
  <c r="T1527" i="8"/>
  <c r="S1527" i="8"/>
  <c r="R1527" i="8"/>
  <c r="AB1527" i="8" s="1"/>
  <c r="AF1526" i="8"/>
  <c r="Y1526" i="8"/>
  <c r="X1526" i="8"/>
  <c r="AE1526" i="8" s="1"/>
  <c r="W1526" i="8"/>
  <c r="AD1526" i="8" s="1"/>
  <c r="V1526" i="8"/>
  <c r="U1526" i="8"/>
  <c r="T1526" i="8"/>
  <c r="AJ1526" i="8" s="1"/>
  <c r="S1526" i="8"/>
  <c r="R1526" i="8"/>
  <c r="AI1526" i="8" s="1"/>
  <c r="AD1525" i="8"/>
  <c r="Y1525" i="8"/>
  <c r="AF1525" i="8" s="1"/>
  <c r="X1525" i="8"/>
  <c r="AE1525" i="8" s="1"/>
  <c r="W1525" i="8"/>
  <c r="V1525" i="8"/>
  <c r="U1525" i="8"/>
  <c r="T1525" i="8"/>
  <c r="S1525" i="8"/>
  <c r="R1525" i="8"/>
  <c r="AI1525" i="8" s="1"/>
  <c r="Y1524" i="8"/>
  <c r="AF1524" i="8" s="1"/>
  <c r="X1524" i="8"/>
  <c r="AE1524" i="8" s="1"/>
  <c r="W1524" i="8"/>
  <c r="AD1524" i="8" s="1"/>
  <c r="V1524" i="8"/>
  <c r="U1524" i="8"/>
  <c r="T1524" i="8"/>
  <c r="S1524" i="8"/>
  <c r="AI1524" i="8" s="1"/>
  <c r="R1524" i="8"/>
  <c r="Y1523" i="8"/>
  <c r="AF1523" i="8" s="1"/>
  <c r="X1523" i="8"/>
  <c r="AE1523" i="8" s="1"/>
  <c r="W1523" i="8"/>
  <c r="AD1523" i="8" s="1"/>
  <c r="V1523" i="8"/>
  <c r="U1523" i="8"/>
  <c r="T1523" i="8"/>
  <c r="AC1523" i="8" s="1"/>
  <c r="S1523" i="8"/>
  <c r="AI1523" i="8" s="1"/>
  <c r="R1523" i="8"/>
  <c r="AF1522" i="8"/>
  <c r="AE1522" i="8"/>
  <c r="Y1522" i="8"/>
  <c r="X1522" i="8"/>
  <c r="W1522" i="8"/>
  <c r="AD1522" i="8" s="1"/>
  <c r="V1522" i="8"/>
  <c r="U1522" i="8"/>
  <c r="T1522" i="8"/>
  <c r="S1522" i="8"/>
  <c r="R1522" i="8"/>
  <c r="AE1521" i="8"/>
  <c r="Y1521" i="8"/>
  <c r="AF1521" i="8" s="1"/>
  <c r="X1521" i="8"/>
  <c r="W1521" i="8"/>
  <c r="AD1521" i="8" s="1"/>
  <c r="V1521" i="8"/>
  <c r="U1521" i="8"/>
  <c r="T1521" i="8"/>
  <c r="S1521" i="8"/>
  <c r="R1521" i="8"/>
  <c r="AD1520" i="8"/>
  <c r="Y1520" i="8"/>
  <c r="AF1520" i="8" s="1"/>
  <c r="X1520" i="8"/>
  <c r="AE1520" i="8" s="1"/>
  <c r="W1520" i="8"/>
  <c r="V1520" i="8"/>
  <c r="U1520" i="8"/>
  <c r="T1520" i="8"/>
  <c r="S1520" i="8"/>
  <c r="R1520" i="8"/>
  <c r="AB1520" i="8" s="1"/>
  <c r="AF1519" i="8"/>
  <c r="Y1519" i="8"/>
  <c r="X1519" i="8"/>
  <c r="AE1519" i="8" s="1"/>
  <c r="W1519" i="8"/>
  <c r="AD1519" i="8" s="1"/>
  <c r="V1519" i="8"/>
  <c r="U1519" i="8"/>
  <c r="T1519" i="8"/>
  <c r="AJ1519" i="8" s="1"/>
  <c r="S1519" i="8"/>
  <c r="R1519" i="8"/>
  <c r="AB1519" i="8" s="1"/>
  <c r="AE1518" i="8"/>
  <c r="Y1518" i="8"/>
  <c r="AF1518" i="8" s="1"/>
  <c r="X1518" i="8"/>
  <c r="W1518" i="8"/>
  <c r="AD1518" i="8" s="1"/>
  <c r="V1518" i="8"/>
  <c r="U1518" i="8"/>
  <c r="T1518" i="8"/>
  <c r="S1518" i="8"/>
  <c r="R1518" i="8"/>
  <c r="AI1518" i="8" s="1"/>
  <c r="AD1517" i="8"/>
  <c r="Y1517" i="8"/>
  <c r="AF1517" i="8" s="1"/>
  <c r="X1517" i="8"/>
  <c r="AE1517" i="8" s="1"/>
  <c r="W1517" i="8"/>
  <c r="V1517" i="8"/>
  <c r="U1517" i="8"/>
  <c r="T1517" i="8"/>
  <c r="AJ1517" i="8" s="1"/>
  <c r="S1517" i="8"/>
  <c r="R1517" i="8"/>
  <c r="AI1517" i="8" s="1"/>
  <c r="Y1516" i="8"/>
  <c r="AF1516" i="8" s="1"/>
  <c r="X1516" i="8"/>
  <c r="AE1516" i="8" s="1"/>
  <c r="W1516" i="8"/>
  <c r="AD1516" i="8" s="1"/>
  <c r="V1516" i="8"/>
  <c r="U1516" i="8"/>
  <c r="T1516" i="8"/>
  <c r="S1516" i="8"/>
  <c r="AI1516" i="8" s="1"/>
  <c r="R1516" i="8"/>
  <c r="AF1515" i="8"/>
  <c r="Y1515" i="8"/>
  <c r="X1515" i="8"/>
  <c r="AE1515" i="8" s="1"/>
  <c r="W1515" i="8"/>
  <c r="AD1515" i="8" s="1"/>
  <c r="V1515" i="8"/>
  <c r="U1515" i="8"/>
  <c r="AC1515" i="8" s="1"/>
  <c r="T1515" i="8"/>
  <c r="S1515" i="8"/>
  <c r="AI1515" i="8" s="1"/>
  <c r="R1515" i="8"/>
  <c r="Y1514" i="8"/>
  <c r="AF1514" i="8" s="1"/>
  <c r="X1514" i="8"/>
  <c r="AE1514" i="8" s="1"/>
  <c r="W1514" i="8"/>
  <c r="AD1514" i="8" s="1"/>
  <c r="V1514" i="8"/>
  <c r="U1514" i="8"/>
  <c r="T1514" i="8"/>
  <c r="S1514" i="8"/>
  <c r="R1514" i="8"/>
  <c r="AE1513" i="8"/>
  <c r="Y1513" i="8"/>
  <c r="AF1513" i="8" s="1"/>
  <c r="X1513" i="8"/>
  <c r="W1513" i="8"/>
  <c r="AD1513" i="8" s="1"/>
  <c r="V1513" i="8"/>
  <c r="U1513" i="8"/>
  <c r="T1513" i="8"/>
  <c r="S1513" i="8"/>
  <c r="R1513" i="8"/>
  <c r="AD1512" i="8"/>
  <c r="Y1512" i="8"/>
  <c r="AF1512" i="8" s="1"/>
  <c r="X1512" i="8"/>
  <c r="AE1512" i="8" s="1"/>
  <c r="W1512" i="8"/>
  <c r="V1512" i="8"/>
  <c r="U1512" i="8"/>
  <c r="T1512" i="8"/>
  <c r="AC1512" i="8" s="1"/>
  <c r="S1512" i="8"/>
  <c r="R1512" i="8"/>
  <c r="AB1512" i="8" s="1"/>
  <c r="Y1511" i="8"/>
  <c r="AF1511" i="8" s="1"/>
  <c r="X1511" i="8"/>
  <c r="AE1511" i="8" s="1"/>
  <c r="W1511" i="8"/>
  <c r="AD1511" i="8" s="1"/>
  <c r="V1511" i="8"/>
  <c r="AC1511" i="8" s="1"/>
  <c r="U1511" i="8"/>
  <c r="T1511" i="8"/>
  <c r="S1511" i="8"/>
  <c r="R1511" i="8"/>
  <c r="AB1511" i="8" s="1"/>
  <c r="AF1510" i="8"/>
  <c r="Y1510" i="8"/>
  <c r="X1510" i="8"/>
  <c r="AE1510" i="8" s="1"/>
  <c r="W1510" i="8"/>
  <c r="AD1510" i="8" s="1"/>
  <c r="V1510" i="8"/>
  <c r="U1510" i="8"/>
  <c r="T1510" i="8"/>
  <c r="AJ1510" i="8" s="1"/>
  <c r="S1510" i="8"/>
  <c r="R1510" i="8"/>
  <c r="AI1510" i="8" s="1"/>
  <c r="AD1509" i="8"/>
  <c r="Y1509" i="8"/>
  <c r="AF1509" i="8" s="1"/>
  <c r="X1509" i="8"/>
  <c r="AE1509" i="8" s="1"/>
  <c r="W1509" i="8"/>
  <c r="V1509" i="8"/>
  <c r="U1509" i="8"/>
  <c r="T1509" i="8"/>
  <c r="S1509" i="8"/>
  <c r="R1509" i="8"/>
  <c r="AI1509" i="8" s="1"/>
  <c r="Y1508" i="8"/>
  <c r="AF1508" i="8" s="1"/>
  <c r="X1508" i="8"/>
  <c r="AE1508" i="8" s="1"/>
  <c r="W1508" i="8"/>
  <c r="AD1508" i="8" s="1"/>
  <c r="V1508" i="8"/>
  <c r="U1508" i="8"/>
  <c r="T1508" i="8"/>
  <c r="S1508" i="8"/>
  <c r="AI1508" i="8" s="1"/>
  <c r="R1508" i="8"/>
  <c r="Y1507" i="8"/>
  <c r="AF1507" i="8" s="1"/>
  <c r="X1507" i="8"/>
  <c r="AE1507" i="8" s="1"/>
  <c r="W1507" i="8"/>
  <c r="AD1507" i="8" s="1"/>
  <c r="V1507" i="8"/>
  <c r="U1507" i="8"/>
  <c r="T1507" i="8"/>
  <c r="AC1507" i="8" s="1"/>
  <c r="S1507" i="8"/>
  <c r="AI1507" i="8" s="1"/>
  <c r="R1507" i="8"/>
  <c r="AF1506" i="8"/>
  <c r="AE1506" i="8"/>
  <c r="Y1506" i="8"/>
  <c r="X1506" i="8"/>
  <c r="W1506" i="8"/>
  <c r="AD1506" i="8" s="1"/>
  <c r="V1506" i="8"/>
  <c r="U1506" i="8"/>
  <c r="T1506" i="8"/>
  <c r="S1506" i="8"/>
  <c r="R1506" i="8"/>
  <c r="AE1505" i="8"/>
  <c r="Y1505" i="8"/>
  <c r="AF1505" i="8" s="1"/>
  <c r="X1505" i="8"/>
  <c r="W1505" i="8"/>
  <c r="AD1505" i="8" s="1"/>
  <c r="V1505" i="8"/>
  <c r="U1505" i="8"/>
  <c r="T1505" i="8"/>
  <c r="S1505" i="8"/>
  <c r="R1505" i="8"/>
  <c r="AD1504" i="8"/>
  <c r="Y1504" i="8"/>
  <c r="AF1504" i="8" s="1"/>
  <c r="X1504" i="8"/>
  <c r="AE1504" i="8" s="1"/>
  <c r="W1504" i="8"/>
  <c r="V1504" i="8"/>
  <c r="U1504" i="8"/>
  <c r="T1504" i="8"/>
  <c r="S1504" i="8"/>
  <c r="R1504" i="8"/>
  <c r="AB1504" i="8" s="1"/>
  <c r="AF1503" i="8"/>
  <c r="Y1503" i="8"/>
  <c r="X1503" i="8"/>
  <c r="AE1503" i="8" s="1"/>
  <c r="W1503" i="8"/>
  <c r="AD1503" i="8" s="1"/>
  <c r="V1503" i="8"/>
  <c r="U1503" i="8"/>
  <c r="T1503" i="8"/>
  <c r="AJ1503" i="8" s="1"/>
  <c r="S1503" i="8"/>
  <c r="R1503" i="8"/>
  <c r="AB1503" i="8" s="1"/>
  <c r="AE1502" i="8"/>
  <c r="Y1502" i="8"/>
  <c r="AF1502" i="8" s="1"/>
  <c r="X1502" i="8"/>
  <c r="W1502" i="8"/>
  <c r="AD1502" i="8" s="1"/>
  <c r="V1502" i="8"/>
  <c r="U1502" i="8"/>
  <c r="T1502" i="8"/>
  <c r="S1502" i="8"/>
  <c r="R1502" i="8"/>
  <c r="AI1502" i="8" s="1"/>
  <c r="AD1501" i="8"/>
  <c r="Y1501" i="8"/>
  <c r="AF1501" i="8" s="1"/>
  <c r="X1501" i="8"/>
  <c r="AE1501" i="8" s="1"/>
  <c r="W1501" i="8"/>
  <c r="V1501" i="8"/>
  <c r="U1501" i="8"/>
  <c r="T1501" i="8"/>
  <c r="AJ1501" i="8" s="1"/>
  <c r="S1501" i="8"/>
  <c r="R1501" i="8"/>
  <c r="AI1501" i="8" s="1"/>
  <c r="Y1500" i="8"/>
  <c r="AF1500" i="8" s="1"/>
  <c r="X1500" i="8"/>
  <c r="AE1500" i="8" s="1"/>
  <c r="W1500" i="8"/>
  <c r="AD1500" i="8" s="1"/>
  <c r="V1500" i="8"/>
  <c r="U1500" i="8"/>
  <c r="T1500" i="8"/>
  <c r="S1500" i="8"/>
  <c r="AI1500" i="8" s="1"/>
  <c r="R1500" i="8"/>
  <c r="AF1499" i="8"/>
  <c r="Y1499" i="8"/>
  <c r="X1499" i="8"/>
  <c r="AE1499" i="8" s="1"/>
  <c r="W1499" i="8"/>
  <c r="AD1499" i="8" s="1"/>
  <c r="V1499" i="8"/>
  <c r="U1499" i="8"/>
  <c r="AC1499" i="8" s="1"/>
  <c r="T1499" i="8"/>
  <c r="S1499" i="8"/>
  <c r="AI1499" i="8" s="1"/>
  <c r="R1499" i="8"/>
  <c r="Y1498" i="8"/>
  <c r="AF1498" i="8" s="1"/>
  <c r="X1498" i="8"/>
  <c r="AE1498" i="8" s="1"/>
  <c r="W1498" i="8"/>
  <c r="AD1498" i="8" s="1"/>
  <c r="V1498" i="8"/>
  <c r="U1498" i="8"/>
  <c r="T1498" i="8"/>
  <c r="S1498" i="8"/>
  <c r="R1498" i="8"/>
  <c r="AE1497" i="8"/>
  <c r="Y1497" i="8"/>
  <c r="AF1497" i="8" s="1"/>
  <c r="X1497" i="8"/>
  <c r="W1497" i="8"/>
  <c r="AD1497" i="8" s="1"/>
  <c r="V1497" i="8"/>
  <c r="U1497" i="8"/>
  <c r="T1497" i="8"/>
  <c r="S1497" i="8"/>
  <c r="R1497" i="8"/>
  <c r="AD1496" i="8"/>
  <c r="Y1496" i="8"/>
  <c r="AF1496" i="8" s="1"/>
  <c r="X1496" i="8"/>
  <c r="AE1496" i="8" s="1"/>
  <c r="W1496" i="8"/>
  <c r="V1496" i="8"/>
  <c r="U1496" i="8"/>
  <c r="T1496" i="8"/>
  <c r="AC1496" i="8" s="1"/>
  <c r="S1496" i="8"/>
  <c r="R1496" i="8"/>
  <c r="AB1496" i="8" s="1"/>
  <c r="Y1495" i="8"/>
  <c r="AF1495" i="8" s="1"/>
  <c r="X1495" i="8"/>
  <c r="AE1495" i="8" s="1"/>
  <c r="W1495" i="8"/>
  <c r="AD1495" i="8" s="1"/>
  <c r="V1495" i="8"/>
  <c r="AC1495" i="8" s="1"/>
  <c r="U1495" i="8"/>
  <c r="T1495" i="8"/>
  <c r="S1495" i="8"/>
  <c r="R1495" i="8"/>
  <c r="AB1495" i="8" s="1"/>
  <c r="AF1494" i="8"/>
  <c r="Y1494" i="8"/>
  <c r="X1494" i="8"/>
  <c r="AE1494" i="8" s="1"/>
  <c r="W1494" i="8"/>
  <c r="AD1494" i="8" s="1"/>
  <c r="V1494" i="8"/>
  <c r="U1494" i="8"/>
  <c r="T1494" i="8"/>
  <c r="AJ1494" i="8" s="1"/>
  <c r="S1494" i="8"/>
  <c r="R1494" i="8"/>
  <c r="AI1494" i="8" s="1"/>
  <c r="AD1493" i="8"/>
  <c r="Y1493" i="8"/>
  <c r="AF1493" i="8" s="1"/>
  <c r="X1493" i="8"/>
  <c r="AE1493" i="8" s="1"/>
  <c r="W1493" i="8"/>
  <c r="V1493" i="8"/>
  <c r="U1493" i="8"/>
  <c r="T1493" i="8"/>
  <c r="S1493" i="8"/>
  <c r="R1493" i="8"/>
  <c r="AI1493" i="8" s="1"/>
  <c r="Y1492" i="8"/>
  <c r="AF1492" i="8" s="1"/>
  <c r="X1492" i="8"/>
  <c r="AE1492" i="8" s="1"/>
  <c r="W1492" i="8"/>
  <c r="AD1492" i="8" s="1"/>
  <c r="V1492" i="8"/>
  <c r="U1492" i="8"/>
  <c r="T1492" i="8"/>
  <c r="S1492" i="8"/>
  <c r="AI1492" i="8" s="1"/>
  <c r="R1492" i="8"/>
  <c r="Y1491" i="8"/>
  <c r="AF1491" i="8" s="1"/>
  <c r="X1491" i="8"/>
  <c r="AE1491" i="8" s="1"/>
  <c r="W1491" i="8"/>
  <c r="AD1491" i="8" s="1"/>
  <c r="V1491" i="8"/>
  <c r="U1491" i="8"/>
  <c r="T1491" i="8"/>
  <c r="AC1491" i="8" s="1"/>
  <c r="S1491" i="8"/>
  <c r="AI1491" i="8" s="1"/>
  <c r="R1491" i="8"/>
  <c r="AF1490" i="8"/>
  <c r="AE1490" i="8"/>
  <c r="Y1490" i="8"/>
  <c r="X1490" i="8"/>
  <c r="W1490" i="8"/>
  <c r="AD1490" i="8" s="1"/>
  <c r="V1490" i="8"/>
  <c r="U1490" i="8"/>
  <c r="T1490" i="8"/>
  <c r="S1490" i="8"/>
  <c r="R1490" i="8"/>
  <c r="AE1489" i="8"/>
  <c r="Y1489" i="8"/>
  <c r="AF1489" i="8" s="1"/>
  <c r="X1489" i="8"/>
  <c r="W1489" i="8"/>
  <c r="AD1489" i="8" s="1"/>
  <c r="V1489" i="8"/>
  <c r="U1489" i="8"/>
  <c r="T1489" i="8"/>
  <c r="S1489" i="8"/>
  <c r="R1489" i="8"/>
  <c r="AD1488" i="8"/>
  <c r="Y1488" i="8"/>
  <c r="AF1488" i="8" s="1"/>
  <c r="X1488" i="8"/>
  <c r="AE1488" i="8" s="1"/>
  <c r="W1488" i="8"/>
  <c r="V1488" i="8"/>
  <c r="U1488" i="8"/>
  <c r="T1488" i="8"/>
  <c r="S1488" i="8"/>
  <c r="R1488" i="8"/>
  <c r="AB1488" i="8" s="1"/>
  <c r="AF1487" i="8"/>
  <c r="Y1487" i="8"/>
  <c r="X1487" i="8"/>
  <c r="AE1487" i="8" s="1"/>
  <c r="W1487" i="8"/>
  <c r="AD1487" i="8" s="1"/>
  <c r="V1487" i="8"/>
  <c r="U1487" i="8"/>
  <c r="T1487" i="8"/>
  <c r="AJ1487" i="8" s="1"/>
  <c r="S1487" i="8"/>
  <c r="R1487" i="8"/>
  <c r="AB1487" i="8" s="1"/>
  <c r="AE1486" i="8"/>
  <c r="Y1486" i="8"/>
  <c r="AF1486" i="8" s="1"/>
  <c r="X1486" i="8"/>
  <c r="W1486" i="8"/>
  <c r="AD1486" i="8" s="1"/>
  <c r="V1486" i="8"/>
  <c r="U1486" i="8"/>
  <c r="T1486" i="8"/>
  <c r="S1486" i="8"/>
  <c r="R1486" i="8"/>
  <c r="AI1486" i="8" s="1"/>
  <c r="Y1485" i="8"/>
  <c r="AF1485" i="8" s="1"/>
  <c r="X1485" i="8"/>
  <c r="AE1485" i="8" s="1"/>
  <c r="W1485" i="8"/>
  <c r="AD1485" i="8" s="1"/>
  <c r="V1485" i="8"/>
  <c r="U1485" i="8"/>
  <c r="T1485" i="8"/>
  <c r="S1485" i="8"/>
  <c r="R1485" i="8"/>
  <c r="Y1484" i="8"/>
  <c r="AF1484" i="8" s="1"/>
  <c r="X1484" i="8"/>
  <c r="AE1484" i="8" s="1"/>
  <c r="W1484" i="8"/>
  <c r="AD1484" i="8" s="1"/>
  <c r="V1484" i="8"/>
  <c r="U1484" i="8"/>
  <c r="T1484" i="8"/>
  <c r="AC1484" i="8" s="1"/>
  <c r="S1484" i="8"/>
  <c r="R1484" i="8"/>
  <c r="AI1484" i="8" s="1"/>
  <c r="AD1483" i="8"/>
  <c r="Y1483" i="8"/>
  <c r="AF1483" i="8" s="1"/>
  <c r="X1483" i="8"/>
  <c r="AE1483" i="8" s="1"/>
  <c r="W1483" i="8"/>
  <c r="V1483" i="8"/>
  <c r="U1483" i="8"/>
  <c r="T1483" i="8"/>
  <c r="S1483" i="8"/>
  <c r="R1483" i="8"/>
  <c r="AB1483" i="8" s="1"/>
  <c r="AE1482" i="8"/>
  <c r="Y1482" i="8"/>
  <c r="AF1482" i="8" s="1"/>
  <c r="X1482" i="8"/>
  <c r="W1482" i="8"/>
  <c r="AD1482" i="8" s="1"/>
  <c r="V1482" i="8"/>
  <c r="U1482" i="8"/>
  <c r="T1482" i="8"/>
  <c r="AC1482" i="8" s="1"/>
  <c r="S1482" i="8"/>
  <c r="AI1482" i="8" s="1"/>
  <c r="R1482" i="8"/>
  <c r="AF1481" i="8"/>
  <c r="AD1481" i="8"/>
  <c r="Y1481" i="8"/>
  <c r="X1481" i="8"/>
  <c r="AE1481" i="8" s="1"/>
  <c r="W1481" i="8"/>
  <c r="V1481" i="8"/>
  <c r="U1481" i="8"/>
  <c r="T1481" i="8"/>
  <c r="AC1481" i="8" s="1"/>
  <c r="S1481" i="8"/>
  <c r="R1481" i="8"/>
  <c r="AI1481" i="8" s="1"/>
  <c r="AD1480" i="8"/>
  <c r="Y1480" i="8"/>
  <c r="AF1480" i="8" s="1"/>
  <c r="X1480" i="8"/>
  <c r="AE1480" i="8" s="1"/>
  <c r="W1480" i="8"/>
  <c r="V1480" i="8"/>
  <c r="U1480" i="8"/>
  <c r="T1480" i="8"/>
  <c r="S1480" i="8"/>
  <c r="R1480" i="8"/>
  <c r="AB1480" i="8" s="1"/>
  <c r="AF1479" i="8"/>
  <c r="AD1479" i="8"/>
  <c r="Y1479" i="8"/>
  <c r="X1479" i="8"/>
  <c r="AE1479" i="8" s="1"/>
  <c r="W1479" i="8"/>
  <c r="V1479" i="8"/>
  <c r="U1479" i="8"/>
  <c r="T1479" i="8"/>
  <c r="AJ1479" i="8" s="1"/>
  <c r="S1479" i="8"/>
  <c r="R1479" i="8"/>
  <c r="AI1479" i="8" s="1"/>
  <c r="AE1478" i="8"/>
  <c r="Y1478" i="8"/>
  <c r="AF1478" i="8" s="1"/>
  <c r="X1478" i="8"/>
  <c r="W1478" i="8"/>
  <c r="AD1478" i="8" s="1"/>
  <c r="V1478" i="8"/>
  <c r="U1478" i="8"/>
  <c r="AC1478" i="8" s="1"/>
  <c r="T1478" i="8"/>
  <c r="S1478" i="8"/>
  <c r="AI1478" i="8" s="1"/>
  <c r="R1478" i="8"/>
  <c r="AF1477" i="8"/>
  <c r="AD1477" i="8"/>
  <c r="Y1477" i="8"/>
  <c r="X1477" i="8"/>
  <c r="AE1477" i="8" s="1"/>
  <c r="W1477" i="8"/>
  <c r="V1477" i="8"/>
  <c r="U1477" i="8"/>
  <c r="T1477" i="8"/>
  <c r="S1477" i="8"/>
  <c r="R1477" i="8"/>
  <c r="AI1477" i="8" s="1"/>
  <c r="AD1476" i="8"/>
  <c r="Y1476" i="8"/>
  <c r="AF1476" i="8" s="1"/>
  <c r="X1476" i="8"/>
  <c r="AE1476" i="8" s="1"/>
  <c r="W1476" i="8"/>
  <c r="V1476" i="8"/>
  <c r="U1476" i="8"/>
  <c r="T1476" i="8"/>
  <c r="AJ1476" i="8" s="1"/>
  <c r="S1476" i="8"/>
  <c r="R1476" i="8"/>
  <c r="AB1476" i="8" s="1"/>
  <c r="AD1475" i="8"/>
  <c r="Y1475" i="8"/>
  <c r="AF1475" i="8" s="1"/>
  <c r="X1475" i="8"/>
  <c r="AE1475" i="8" s="1"/>
  <c r="W1475" i="8"/>
  <c r="V1475" i="8"/>
  <c r="U1475" i="8"/>
  <c r="T1475" i="8"/>
  <c r="S1475" i="8"/>
  <c r="R1475" i="8"/>
  <c r="AI1475" i="8" s="1"/>
  <c r="AE1474" i="8"/>
  <c r="Y1474" i="8"/>
  <c r="AF1474" i="8" s="1"/>
  <c r="X1474" i="8"/>
  <c r="W1474" i="8"/>
  <c r="AD1474" i="8" s="1"/>
  <c r="V1474" i="8"/>
  <c r="U1474" i="8"/>
  <c r="T1474" i="8"/>
  <c r="AC1474" i="8" s="1"/>
  <c r="S1474" i="8"/>
  <c r="AI1474" i="8" s="1"/>
  <c r="R1474" i="8"/>
  <c r="AF1473" i="8"/>
  <c r="AD1473" i="8"/>
  <c r="Y1473" i="8"/>
  <c r="X1473" i="8"/>
  <c r="AE1473" i="8" s="1"/>
  <c r="W1473" i="8"/>
  <c r="V1473" i="8"/>
  <c r="U1473" i="8"/>
  <c r="T1473" i="8"/>
  <c r="AC1473" i="8" s="1"/>
  <c r="S1473" i="8"/>
  <c r="R1473" i="8"/>
  <c r="AI1473" i="8" s="1"/>
  <c r="AD1472" i="8"/>
  <c r="Y1472" i="8"/>
  <c r="AF1472" i="8" s="1"/>
  <c r="X1472" i="8"/>
  <c r="AE1472" i="8" s="1"/>
  <c r="W1472" i="8"/>
  <c r="V1472" i="8"/>
  <c r="U1472" i="8"/>
  <c r="T1472" i="8"/>
  <c r="S1472" i="8"/>
  <c r="R1472" i="8"/>
  <c r="AB1472" i="8" s="1"/>
  <c r="AF1471" i="8"/>
  <c r="AD1471" i="8"/>
  <c r="Y1471" i="8"/>
  <c r="X1471" i="8"/>
  <c r="AE1471" i="8" s="1"/>
  <c r="W1471" i="8"/>
  <c r="V1471" i="8"/>
  <c r="U1471" i="8"/>
  <c r="T1471" i="8"/>
  <c r="AJ1471" i="8" s="1"/>
  <c r="S1471" i="8"/>
  <c r="R1471" i="8"/>
  <c r="AB1471" i="8" s="1"/>
  <c r="AE1470" i="8"/>
  <c r="Y1470" i="8"/>
  <c r="AF1470" i="8" s="1"/>
  <c r="X1470" i="8"/>
  <c r="W1470" i="8"/>
  <c r="AD1470" i="8" s="1"/>
  <c r="V1470" i="8"/>
  <c r="U1470" i="8"/>
  <c r="AC1470" i="8" s="1"/>
  <c r="T1470" i="8"/>
  <c r="S1470" i="8"/>
  <c r="AI1470" i="8" s="1"/>
  <c r="R1470" i="8"/>
  <c r="AF1469" i="8"/>
  <c r="AD1469" i="8"/>
  <c r="Y1469" i="8"/>
  <c r="X1469" i="8"/>
  <c r="AE1469" i="8" s="1"/>
  <c r="W1469" i="8"/>
  <c r="V1469" i="8"/>
  <c r="U1469" i="8"/>
  <c r="T1469" i="8"/>
  <c r="S1469" i="8"/>
  <c r="R1469" i="8"/>
  <c r="AI1469" i="8" s="1"/>
  <c r="AD1468" i="8"/>
  <c r="Y1468" i="8"/>
  <c r="AF1468" i="8" s="1"/>
  <c r="X1468" i="8"/>
  <c r="AE1468" i="8" s="1"/>
  <c r="W1468" i="8"/>
  <c r="V1468" i="8"/>
  <c r="U1468" i="8"/>
  <c r="T1468" i="8"/>
  <c r="AJ1468" i="8" s="1"/>
  <c r="S1468" i="8"/>
  <c r="R1468" i="8"/>
  <c r="AB1468" i="8" s="1"/>
  <c r="AD1467" i="8"/>
  <c r="Y1467" i="8"/>
  <c r="AF1467" i="8" s="1"/>
  <c r="X1467" i="8"/>
  <c r="AE1467" i="8" s="1"/>
  <c r="W1467" i="8"/>
  <c r="V1467" i="8"/>
  <c r="U1467" i="8"/>
  <c r="T1467" i="8"/>
  <c r="S1467" i="8"/>
  <c r="R1467" i="8"/>
  <c r="AB1467" i="8" s="1"/>
  <c r="AE1466" i="8"/>
  <c r="Y1466" i="8"/>
  <c r="AF1466" i="8" s="1"/>
  <c r="X1466" i="8"/>
  <c r="W1466" i="8"/>
  <c r="AD1466" i="8" s="1"/>
  <c r="V1466" i="8"/>
  <c r="U1466" i="8"/>
  <c r="T1466" i="8"/>
  <c r="AC1466" i="8" s="1"/>
  <c r="S1466" i="8"/>
  <c r="AI1466" i="8" s="1"/>
  <c r="R1466" i="8"/>
  <c r="AF1465" i="8"/>
  <c r="AD1465" i="8"/>
  <c r="Y1465" i="8"/>
  <c r="X1465" i="8"/>
  <c r="AE1465" i="8" s="1"/>
  <c r="W1465" i="8"/>
  <c r="V1465" i="8"/>
  <c r="U1465" i="8"/>
  <c r="T1465" i="8"/>
  <c r="AC1465" i="8" s="1"/>
  <c r="S1465" i="8"/>
  <c r="R1465" i="8"/>
  <c r="AI1465" i="8" s="1"/>
  <c r="AD1464" i="8"/>
  <c r="Y1464" i="8"/>
  <c r="AF1464" i="8" s="1"/>
  <c r="X1464" i="8"/>
  <c r="AE1464" i="8" s="1"/>
  <c r="W1464" i="8"/>
  <c r="V1464" i="8"/>
  <c r="U1464" i="8"/>
  <c r="T1464" i="8"/>
  <c r="S1464" i="8"/>
  <c r="R1464" i="8"/>
  <c r="AB1464" i="8" s="1"/>
  <c r="AF1463" i="8"/>
  <c r="AD1463" i="8"/>
  <c r="Y1463" i="8"/>
  <c r="X1463" i="8"/>
  <c r="AE1463" i="8" s="1"/>
  <c r="W1463" i="8"/>
  <c r="V1463" i="8"/>
  <c r="U1463" i="8"/>
  <c r="T1463" i="8"/>
  <c r="AJ1463" i="8" s="1"/>
  <c r="S1463" i="8"/>
  <c r="R1463" i="8"/>
  <c r="AB1463" i="8" s="1"/>
  <c r="AE1462" i="8"/>
  <c r="Y1462" i="8"/>
  <c r="AF1462" i="8" s="1"/>
  <c r="X1462" i="8"/>
  <c r="W1462" i="8"/>
  <c r="AD1462" i="8" s="1"/>
  <c r="V1462" i="8"/>
  <c r="U1462" i="8"/>
  <c r="AC1462" i="8" s="1"/>
  <c r="T1462" i="8"/>
  <c r="S1462" i="8"/>
  <c r="AI1462" i="8" s="1"/>
  <c r="R1462" i="8"/>
  <c r="Y1461" i="8"/>
  <c r="AF1461" i="8" s="1"/>
  <c r="X1461" i="8"/>
  <c r="AE1461" i="8" s="1"/>
  <c r="W1461" i="8"/>
  <c r="AD1461" i="8" s="1"/>
  <c r="V1461" i="8"/>
  <c r="U1461" i="8"/>
  <c r="T1461" i="8"/>
  <c r="S1461" i="8"/>
  <c r="R1461" i="8"/>
  <c r="AE1460" i="8"/>
  <c r="Y1460" i="8"/>
  <c r="AF1460" i="8" s="1"/>
  <c r="X1460" i="8"/>
  <c r="W1460" i="8"/>
  <c r="AD1460" i="8" s="1"/>
  <c r="V1460" i="8"/>
  <c r="U1460" i="8"/>
  <c r="T1460" i="8"/>
  <c r="S1460" i="8"/>
  <c r="R1460" i="8"/>
  <c r="Y1459" i="8"/>
  <c r="AF1459" i="8" s="1"/>
  <c r="X1459" i="8"/>
  <c r="AE1459" i="8" s="1"/>
  <c r="W1459" i="8"/>
  <c r="AD1459" i="8" s="1"/>
  <c r="V1459" i="8"/>
  <c r="U1459" i="8"/>
  <c r="T1459" i="8"/>
  <c r="S1459" i="8"/>
  <c r="AI1459" i="8" s="1"/>
  <c r="R1459" i="8"/>
  <c r="AF1458" i="8"/>
  <c r="Y1458" i="8"/>
  <c r="X1458" i="8"/>
  <c r="AE1458" i="8" s="1"/>
  <c r="W1458" i="8"/>
  <c r="AD1458" i="8" s="1"/>
  <c r="V1458" i="8"/>
  <c r="U1458" i="8"/>
  <c r="AC1458" i="8" s="1"/>
  <c r="T1458" i="8"/>
  <c r="S1458" i="8"/>
  <c r="AI1458" i="8" s="1"/>
  <c r="R1458" i="8"/>
  <c r="AF1457" i="8"/>
  <c r="AD1457" i="8"/>
  <c r="Y1457" i="8"/>
  <c r="X1457" i="8"/>
  <c r="AE1457" i="8" s="1"/>
  <c r="W1457" i="8"/>
  <c r="V1457" i="8"/>
  <c r="U1457" i="8"/>
  <c r="T1457" i="8"/>
  <c r="S1457" i="8"/>
  <c r="R1457" i="8"/>
  <c r="AI1457" i="8" s="1"/>
  <c r="AD1456" i="8"/>
  <c r="Y1456" i="8"/>
  <c r="AF1456" i="8" s="1"/>
  <c r="X1456" i="8"/>
  <c r="AE1456" i="8" s="1"/>
  <c r="W1456" i="8"/>
  <c r="V1456" i="8"/>
  <c r="U1456" i="8"/>
  <c r="T1456" i="8"/>
  <c r="AJ1456" i="8" s="1"/>
  <c r="S1456" i="8"/>
  <c r="R1456" i="8"/>
  <c r="AB1456" i="8" s="1"/>
  <c r="AD1455" i="8"/>
  <c r="Y1455" i="8"/>
  <c r="AF1455" i="8" s="1"/>
  <c r="X1455" i="8"/>
  <c r="AE1455" i="8" s="1"/>
  <c r="W1455" i="8"/>
  <c r="V1455" i="8"/>
  <c r="U1455" i="8"/>
  <c r="T1455" i="8"/>
  <c r="S1455" i="8"/>
  <c r="R1455" i="8"/>
  <c r="AB1455" i="8" s="1"/>
  <c r="AF1454" i="8"/>
  <c r="Y1454" i="8"/>
  <c r="X1454" i="8"/>
  <c r="AE1454" i="8" s="1"/>
  <c r="W1454" i="8"/>
  <c r="AD1454" i="8" s="1"/>
  <c r="V1454" i="8"/>
  <c r="U1454" i="8"/>
  <c r="T1454" i="8"/>
  <c r="AJ1454" i="8" s="1"/>
  <c r="S1454" i="8"/>
  <c r="R1454" i="8"/>
  <c r="AB1454" i="8" s="1"/>
  <c r="AE1453" i="8"/>
  <c r="Y1453" i="8"/>
  <c r="AF1453" i="8" s="1"/>
  <c r="X1453" i="8"/>
  <c r="W1453" i="8"/>
  <c r="AD1453" i="8" s="1"/>
  <c r="V1453" i="8"/>
  <c r="U1453" i="8"/>
  <c r="T1453" i="8"/>
  <c r="S1453" i="8"/>
  <c r="R1453" i="8"/>
  <c r="AI1453" i="8" s="1"/>
  <c r="AD1452" i="8"/>
  <c r="Y1452" i="8"/>
  <c r="AF1452" i="8" s="1"/>
  <c r="X1452" i="8"/>
  <c r="AE1452" i="8" s="1"/>
  <c r="W1452" i="8"/>
  <c r="V1452" i="8"/>
  <c r="U1452" i="8"/>
  <c r="T1452" i="8"/>
  <c r="AJ1452" i="8" s="1"/>
  <c r="S1452" i="8"/>
  <c r="R1452" i="8"/>
  <c r="AB1452" i="8" s="1"/>
  <c r="AD1451" i="8"/>
  <c r="Y1451" i="8"/>
  <c r="AF1451" i="8" s="1"/>
  <c r="X1451" i="8"/>
  <c r="AE1451" i="8" s="1"/>
  <c r="W1451" i="8"/>
  <c r="V1451" i="8"/>
  <c r="U1451" i="8"/>
  <c r="T1451" i="8"/>
  <c r="S1451" i="8"/>
  <c r="R1451" i="8"/>
  <c r="AB1451" i="8" s="1"/>
  <c r="AF1450" i="8"/>
  <c r="Y1450" i="8"/>
  <c r="X1450" i="8"/>
  <c r="AE1450" i="8" s="1"/>
  <c r="W1450" i="8"/>
  <c r="AD1450" i="8" s="1"/>
  <c r="V1450" i="8"/>
  <c r="U1450" i="8"/>
  <c r="T1450" i="8"/>
  <c r="S1450" i="8"/>
  <c r="R1450" i="8"/>
  <c r="AB1450" i="8" s="1"/>
  <c r="AE1449" i="8"/>
  <c r="Y1449" i="8"/>
  <c r="AF1449" i="8" s="1"/>
  <c r="X1449" i="8"/>
  <c r="W1449" i="8"/>
  <c r="AD1449" i="8" s="1"/>
  <c r="V1449" i="8"/>
  <c r="U1449" i="8"/>
  <c r="T1449" i="8"/>
  <c r="S1449" i="8"/>
  <c r="R1449" i="8"/>
  <c r="AE1448" i="8"/>
  <c r="Y1448" i="8"/>
  <c r="AF1448" i="8" s="1"/>
  <c r="X1448" i="8"/>
  <c r="W1448" i="8"/>
  <c r="AD1448" i="8" s="1"/>
  <c r="V1448" i="8"/>
  <c r="U1448" i="8"/>
  <c r="T1448" i="8"/>
  <c r="S1448" i="8"/>
  <c r="R1448" i="8"/>
  <c r="AF1447" i="8"/>
  <c r="Y1447" i="8"/>
  <c r="X1447" i="8"/>
  <c r="AE1447" i="8" s="1"/>
  <c r="W1447" i="8"/>
  <c r="AD1447" i="8" s="1"/>
  <c r="V1447" i="8"/>
  <c r="U1447" i="8"/>
  <c r="T1447" i="8"/>
  <c r="S1447" i="8"/>
  <c r="AI1447" i="8" s="1"/>
  <c r="R1447" i="8"/>
  <c r="Y1446" i="8"/>
  <c r="AF1446" i="8" s="1"/>
  <c r="X1446" i="8"/>
  <c r="AE1446" i="8" s="1"/>
  <c r="W1446" i="8"/>
  <c r="AD1446" i="8" s="1"/>
  <c r="V1446" i="8"/>
  <c r="U1446" i="8"/>
  <c r="T1446" i="8"/>
  <c r="S1446" i="8"/>
  <c r="AI1446" i="8" s="1"/>
  <c r="R1446" i="8"/>
  <c r="AF1445" i="8"/>
  <c r="AE1445" i="8"/>
  <c r="Y1445" i="8"/>
  <c r="X1445" i="8"/>
  <c r="W1445" i="8"/>
  <c r="AD1445" i="8" s="1"/>
  <c r="V1445" i="8"/>
  <c r="U1445" i="8"/>
  <c r="T1445" i="8"/>
  <c r="S1445" i="8"/>
  <c r="R1445" i="8"/>
  <c r="AE1444" i="8"/>
  <c r="Y1444" i="8"/>
  <c r="AF1444" i="8" s="1"/>
  <c r="X1444" i="8"/>
  <c r="W1444" i="8"/>
  <c r="AD1444" i="8" s="1"/>
  <c r="V1444" i="8"/>
  <c r="U1444" i="8"/>
  <c r="T1444" i="8"/>
  <c r="S1444" i="8"/>
  <c r="R1444" i="8"/>
  <c r="AF1443" i="8"/>
  <c r="Y1443" i="8"/>
  <c r="X1443" i="8"/>
  <c r="AE1443" i="8" s="1"/>
  <c r="W1443" i="8"/>
  <c r="AD1443" i="8" s="1"/>
  <c r="V1443" i="8"/>
  <c r="U1443" i="8"/>
  <c r="T1443" i="8"/>
  <c r="S1443" i="8"/>
  <c r="AI1443" i="8" s="1"/>
  <c r="R1443" i="8"/>
  <c r="Y1442" i="8"/>
  <c r="AF1442" i="8" s="1"/>
  <c r="X1442" i="8"/>
  <c r="AE1442" i="8" s="1"/>
  <c r="W1442" i="8"/>
  <c r="AD1442" i="8" s="1"/>
  <c r="V1442" i="8"/>
  <c r="U1442" i="8"/>
  <c r="T1442" i="8"/>
  <c r="S1442" i="8"/>
  <c r="AI1442" i="8" s="1"/>
  <c r="R1442" i="8"/>
  <c r="AF1441" i="8"/>
  <c r="AE1441" i="8"/>
  <c r="Y1441" i="8"/>
  <c r="X1441" i="8"/>
  <c r="W1441" i="8"/>
  <c r="AD1441" i="8" s="1"/>
  <c r="V1441" i="8"/>
  <c r="U1441" i="8"/>
  <c r="T1441" i="8"/>
  <c r="S1441" i="8"/>
  <c r="R1441" i="8"/>
  <c r="AE1440" i="8"/>
  <c r="Y1440" i="8"/>
  <c r="AF1440" i="8" s="1"/>
  <c r="X1440" i="8"/>
  <c r="W1440" i="8"/>
  <c r="AD1440" i="8" s="1"/>
  <c r="V1440" i="8"/>
  <c r="U1440" i="8"/>
  <c r="T1440" i="8"/>
  <c r="S1440" i="8"/>
  <c r="R1440" i="8"/>
  <c r="AF1439" i="8"/>
  <c r="Y1439" i="8"/>
  <c r="X1439" i="8"/>
  <c r="AE1439" i="8" s="1"/>
  <c r="W1439" i="8"/>
  <c r="AD1439" i="8" s="1"/>
  <c r="V1439" i="8"/>
  <c r="U1439" i="8"/>
  <c r="T1439" i="8"/>
  <c r="S1439" i="8"/>
  <c r="AI1439" i="8" s="1"/>
  <c r="R1439" i="8"/>
  <c r="Y1438" i="8"/>
  <c r="AF1438" i="8" s="1"/>
  <c r="X1438" i="8"/>
  <c r="AE1438" i="8" s="1"/>
  <c r="W1438" i="8"/>
  <c r="AD1438" i="8" s="1"/>
  <c r="V1438" i="8"/>
  <c r="U1438" i="8"/>
  <c r="T1438" i="8"/>
  <c r="S1438" i="8"/>
  <c r="AI1438" i="8" s="1"/>
  <c r="R1438" i="8"/>
  <c r="AF1437" i="8"/>
  <c r="AE1437" i="8"/>
  <c r="Y1437" i="8"/>
  <c r="X1437" i="8"/>
  <c r="W1437" i="8"/>
  <c r="AD1437" i="8" s="1"/>
  <c r="V1437" i="8"/>
  <c r="U1437" i="8"/>
  <c r="T1437" i="8"/>
  <c r="S1437" i="8"/>
  <c r="R1437" i="8"/>
  <c r="AE1436" i="8"/>
  <c r="Y1436" i="8"/>
  <c r="AF1436" i="8" s="1"/>
  <c r="X1436" i="8"/>
  <c r="W1436" i="8"/>
  <c r="AD1436" i="8" s="1"/>
  <c r="V1436" i="8"/>
  <c r="U1436" i="8"/>
  <c r="T1436" i="8"/>
  <c r="S1436" i="8"/>
  <c r="R1436" i="8"/>
  <c r="Y1435" i="8"/>
  <c r="AF1435" i="8" s="1"/>
  <c r="X1435" i="8"/>
  <c r="AE1435" i="8" s="1"/>
  <c r="W1435" i="8"/>
  <c r="AD1435" i="8" s="1"/>
  <c r="V1435" i="8"/>
  <c r="U1435" i="8"/>
  <c r="T1435" i="8"/>
  <c r="S1435" i="8"/>
  <c r="AI1435" i="8" s="1"/>
  <c r="R1435" i="8"/>
  <c r="AF1434" i="8"/>
  <c r="Y1434" i="8"/>
  <c r="X1434" i="8"/>
  <c r="AE1434" i="8" s="1"/>
  <c r="W1434" i="8"/>
  <c r="AD1434" i="8" s="1"/>
  <c r="V1434" i="8"/>
  <c r="U1434" i="8"/>
  <c r="T1434" i="8"/>
  <c r="AC1434" i="8" s="1"/>
  <c r="S1434" i="8"/>
  <c r="AI1434" i="8" s="1"/>
  <c r="R1434" i="8"/>
  <c r="AE1433" i="8"/>
  <c r="Y1433" i="8"/>
  <c r="AF1433" i="8" s="1"/>
  <c r="X1433" i="8"/>
  <c r="W1433" i="8"/>
  <c r="AD1433" i="8" s="1"/>
  <c r="V1433" i="8"/>
  <c r="U1433" i="8"/>
  <c r="T1433" i="8"/>
  <c r="S1433" i="8"/>
  <c r="R1433" i="8"/>
  <c r="AE1432" i="8"/>
  <c r="Y1432" i="8"/>
  <c r="AF1432" i="8" s="1"/>
  <c r="X1432" i="8"/>
  <c r="W1432" i="8"/>
  <c r="AD1432" i="8" s="1"/>
  <c r="V1432" i="8"/>
  <c r="U1432" i="8"/>
  <c r="T1432" i="8"/>
  <c r="S1432" i="8"/>
  <c r="R1432" i="8"/>
  <c r="AF1431" i="8"/>
  <c r="Y1431" i="8"/>
  <c r="X1431" i="8"/>
  <c r="AE1431" i="8" s="1"/>
  <c r="W1431" i="8"/>
  <c r="AD1431" i="8" s="1"/>
  <c r="V1431" i="8"/>
  <c r="U1431" i="8"/>
  <c r="T1431" i="8"/>
  <c r="S1431" i="8"/>
  <c r="AI1431" i="8" s="1"/>
  <c r="R1431" i="8"/>
  <c r="Y1430" i="8"/>
  <c r="AF1430" i="8" s="1"/>
  <c r="X1430" i="8"/>
  <c r="AE1430" i="8" s="1"/>
  <c r="W1430" i="8"/>
  <c r="AD1430" i="8" s="1"/>
  <c r="V1430" i="8"/>
  <c r="U1430" i="8"/>
  <c r="T1430" i="8"/>
  <c r="AC1430" i="8" s="1"/>
  <c r="S1430" i="8"/>
  <c r="AI1430" i="8" s="1"/>
  <c r="R1430" i="8"/>
  <c r="AE1429" i="8"/>
  <c r="Y1429" i="8"/>
  <c r="AF1429" i="8" s="1"/>
  <c r="X1429" i="8"/>
  <c r="W1429" i="8"/>
  <c r="AD1429" i="8" s="1"/>
  <c r="V1429" i="8"/>
  <c r="U1429" i="8"/>
  <c r="T1429" i="8"/>
  <c r="S1429" i="8"/>
  <c r="R1429" i="8"/>
  <c r="AE1428" i="8"/>
  <c r="Y1428" i="8"/>
  <c r="AF1428" i="8" s="1"/>
  <c r="X1428" i="8"/>
  <c r="W1428" i="8"/>
  <c r="AD1428" i="8" s="1"/>
  <c r="V1428" i="8"/>
  <c r="U1428" i="8"/>
  <c r="T1428" i="8"/>
  <c r="S1428" i="8"/>
  <c r="R1428" i="8"/>
  <c r="Y1427" i="8"/>
  <c r="AF1427" i="8" s="1"/>
  <c r="X1427" i="8"/>
  <c r="AE1427" i="8" s="1"/>
  <c r="W1427" i="8"/>
  <c r="AD1427" i="8" s="1"/>
  <c r="V1427" i="8"/>
  <c r="U1427" i="8"/>
  <c r="T1427" i="8"/>
  <c r="S1427" i="8"/>
  <c r="AI1427" i="8" s="1"/>
  <c r="R1427" i="8"/>
  <c r="Y1426" i="8"/>
  <c r="AF1426" i="8" s="1"/>
  <c r="X1426" i="8"/>
  <c r="AE1426" i="8" s="1"/>
  <c r="W1426" i="8"/>
  <c r="AD1426" i="8" s="1"/>
  <c r="V1426" i="8"/>
  <c r="U1426" i="8"/>
  <c r="T1426" i="8"/>
  <c r="S1426" i="8"/>
  <c r="AI1426" i="8" s="1"/>
  <c r="R1426" i="8"/>
  <c r="AF1425" i="8"/>
  <c r="AE1425" i="8"/>
  <c r="Y1425" i="8"/>
  <c r="X1425" i="8"/>
  <c r="W1425" i="8"/>
  <c r="AD1425" i="8" s="1"/>
  <c r="V1425" i="8"/>
  <c r="U1425" i="8"/>
  <c r="T1425" i="8"/>
  <c r="S1425" i="8"/>
  <c r="R1425" i="8"/>
  <c r="AI1425" i="8" s="1"/>
  <c r="Y1424" i="8"/>
  <c r="AF1424" i="8" s="1"/>
  <c r="X1424" i="8"/>
  <c r="AE1424" i="8" s="1"/>
  <c r="W1424" i="8"/>
  <c r="AD1424" i="8" s="1"/>
  <c r="V1424" i="8"/>
  <c r="U1424" i="8"/>
  <c r="T1424" i="8"/>
  <c r="AJ1424" i="8" s="1"/>
  <c r="S1424" i="8"/>
  <c r="R1424" i="8"/>
  <c r="AD1423" i="8"/>
  <c r="Y1423" i="8"/>
  <c r="AF1423" i="8" s="1"/>
  <c r="X1423" i="8"/>
  <c r="AE1423" i="8" s="1"/>
  <c r="W1423" i="8"/>
  <c r="V1423" i="8"/>
  <c r="U1423" i="8"/>
  <c r="T1423" i="8"/>
  <c r="AJ1423" i="8" s="1"/>
  <c r="S1423" i="8"/>
  <c r="R1423" i="8"/>
  <c r="AI1423" i="8" s="1"/>
  <c r="AF1422" i="8"/>
  <c r="Y1422" i="8"/>
  <c r="X1422" i="8"/>
  <c r="AE1422" i="8" s="1"/>
  <c r="W1422" i="8"/>
  <c r="AD1422" i="8" s="1"/>
  <c r="V1422" i="8"/>
  <c r="AC1422" i="8" s="1"/>
  <c r="U1422" i="8"/>
  <c r="T1422" i="8"/>
  <c r="S1422" i="8"/>
  <c r="R1422" i="8"/>
  <c r="AB1422" i="8" s="1"/>
  <c r="Y1421" i="8"/>
  <c r="AF1421" i="8" s="1"/>
  <c r="X1421" i="8"/>
  <c r="AE1421" i="8" s="1"/>
  <c r="W1421" i="8"/>
  <c r="AD1421" i="8" s="1"/>
  <c r="V1421" i="8"/>
  <c r="U1421" i="8"/>
  <c r="T1421" i="8"/>
  <c r="AC1421" i="8" s="1"/>
  <c r="S1421" i="8"/>
  <c r="R1421" i="8"/>
  <c r="AI1421" i="8" s="1"/>
  <c r="AE1420" i="8"/>
  <c r="AD1420" i="8"/>
  <c r="Y1420" i="8"/>
  <c r="AF1420" i="8" s="1"/>
  <c r="X1420" i="8"/>
  <c r="W1420" i="8"/>
  <c r="V1420" i="8"/>
  <c r="U1420" i="8"/>
  <c r="T1420" i="8"/>
  <c r="S1420" i="8"/>
  <c r="R1420" i="8"/>
  <c r="AB1420" i="8" s="1"/>
  <c r="Y1419" i="8"/>
  <c r="AF1419" i="8" s="1"/>
  <c r="X1419" i="8"/>
  <c r="AE1419" i="8" s="1"/>
  <c r="W1419" i="8"/>
  <c r="AD1419" i="8" s="1"/>
  <c r="V1419" i="8"/>
  <c r="U1419" i="8"/>
  <c r="T1419" i="8"/>
  <c r="S1419" i="8"/>
  <c r="R1419" i="8"/>
  <c r="AF1418" i="8"/>
  <c r="Y1418" i="8"/>
  <c r="X1418" i="8"/>
  <c r="AE1418" i="8" s="1"/>
  <c r="W1418" i="8"/>
  <c r="AD1418" i="8" s="1"/>
  <c r="V1418" i="8"/>
  <c r="U1418" i="8"/>
  <c r="T1418" i="8"/>
  <c r="AJ1418" i="8" s="1"/>
  <c r="S1418" i="8"/>
  <c r="AI1418" i="8" s="1"/>
  <c r="R1418" i="8"/>
  <c r="AE1417" i="8"/>
  <c r="Y1417" i="8"/>
  <c r="AF1417" i="8" s="1"/>
  <c r="X1417" i="8"/>
  <c r="W1417" i="8"/>
  <c r="AD1417" i="8" s="1"/>
  <c r="V1417" i="8"/>
  <c r="U1417" i="8"/>
  <c r="T1417" i="8"/>
  <c r="S1417" i="8"/>
  <c r="R1417" i="8"/>
  <c r="AI1417" i="8" s="1"/>
  <c r="AE1416" i="8"/>
  <c r="Y1416" i="8"/>
  <c r="AF1416" i="8" s="1"/>
  <c r="X1416" i="8"/>
  <c r="W1416" i="8"/>
  <c r="AD1416" i="8" s="1"/>
  <c r="V1416" i="8"/>
  <c r="U1416" i="8"/>
  <c r="T1416" i="8"/>
  <c r="AJ1416" i="8" s="1"/>
  <c r="S1416" i="8"/>
  <c r="R1416" i="8"/>
  <c r="AD1415" i="8"/>
  <c r="Y1415" i="8"/>
  <c r="AF1415" i="8" s="1"/>
  <c r="X1415" i="8"/>
  <c r="AE1415" i="8" s="1"/>
  <c r="W1415" i="8"/>
  <c r="V1415" i="8"/>
  <c r="U1415" i="8"/>
  <c r="T1415" i="8"/>
  <c r="AJ1415" i="8" s="1"/>
  <c r="S1415" i="8"/>
  <c r="R1415" i="8"/>
  <c r="AI1415" i="8" s="1"/>
  <c r="AF1414" i="8"/>
  <c r="Y1414" i="8"/>
  <c r="X1414" i="8"/>
  <c r="AE1414" i="8" s="1"/>
  <c r="W1414" i="8"/>
  <c r="AD1414" i="8" s="1"/>
  <c r="V1414" i="8"/>
  <c r="AC1414" i="8" s="1"/>
  <c r="U1414" i="8"/>
  <c r="T1414" i="8"/>
  <c r="S1414" i="8"/>
  <c r="R1414" i="8"/>
  <c r="AB1414" i="8" s="1"/>
  <c r="Y1413" i="8"/>
  <c r="AF1413" i="8" s="1"/>
  <c r="X1413" i="8"/>
  <c r="AE1413" i="8" s="1"/>
  <c r="W1413" i="8"/>
  <c r="AD1413" i="8" s="1"/>
  <c r="V1413" i="8"/>
  <c r="U1413" i="8"/>
  <c r="T1413" i="8"/>
  <c r="AC1413" i="8" s="1"/>
  <c r="S1413" i="8"/>
  <c r="R1413" i="8"/>
  <c r="AI1413" i="8" s="1"/>
  <c r="AD1412" i="8"/>
  <c r="Y1412" i="8"/>
  <c r="AF1412" i="8" s="1"/>
  <c r="X1412" i="8"/>
  <c r="AE1412" i="8" s="1"/>
  <c r="W1412" i="8"/>
  <c r="V1412" i="8"/>
  <c r="U1412" i="8"/>
  <c r="T1412" i="8"/>
  <c r="S1412" i="8"/>
  <c r="R1412" i="8"/>
  <c r="AB1412" i="8" s="1"/>
  <c r="Y1411" i="8"/>
  <c r="AF1411" i="8" s="1"/>
  <c r="X1411" i="8"/>
  <c r="AE1411" i="8" s="1"/>
  <c r="W1411" i="8"/>
  <c r="AD1411" i="8" s="1"/>
  <c r="V1411" i="8"/>
  <c r="U1411" i="8"/>
  <c r="T1411" i="8"/>
  <c r="AJ1411" i="8" s="1"/>
  <c r="S1411" i="8"/>
  <c r="R1411" i="8"/>
  <c r="Y1410" i="8"/>
  <c r="AF1410" i="8" s="1"/>
  <c r="X1410" i="8"/>
  <c r="AE1410" i="8" s="1"/>
  <c r="W1410" i="8"/>
  <c r="AD1410" i="8" s="1"/>
  <c r="V1410" i="8"/>
  <c r="U1410" i="8"/>
  <c r="AC1410" i="8" s="1"/>
  <c r="T1410" i="8"/>
  <c r="S1410" i="8"/>
  <c r="R1410" i="8"/>
  <c r="AB1410" i="8" s="1"/>
  <c r="AF1409" i="8"/>
  <c r="Y1409" i="8"/>
  <c r="X1409" i="8"/>
  <c r="AE1409" i="8" s="1"/>
  <c r="W1409" i="8"/>
  <c r="AD1409" i="8" s="1"/>
  <c r="V1409" i="8"/>
  <c r="U1409" i="8"/>
  <c r="T1409" i="8"/>
  <c r="AC1409" i="8" s="1"/>
  <c r="S1409" i="8"/>
  <c r="R1409" i="8"/>
  <c r="AE1408" i="8"/>
  <c r="Y1408" i="8"/>
  <c r="AF1408" i="8" s="1"/>
  <c r="X1408" i="8"/>
  <c r="W1408" i="8"/>
  <c r="AD1408" i="8" s="1"/>
  <c r="V1408" i="8"/>
  <c r="U1408" i="8"/>
  <c r="T1408" i="8"/>
  <c r="S1408" i="8"/>
  <c r="R1408" i="8"/>
  <c r="AB1408" i="8" s="1"/>
  <c r="AD1407" i="8"/>
  <c r="Y1407" i="8"/>
  <c r="AF1407" i="8" s="1"/>
  <c r="X1407" i="8"/>
  <c r="AE1407" i="8" s="1"/>
  <c r="W1407" i="8"/>
  <c r="V1407" i="8"/>
  <c r="U1407" i="8"/>
  <c r="T1407" i="8"/>
  <c r="S1407" i="8"/>
  <c r="R1407" i="8"/>
  <c r="AI1407" i="8" s="1"/>
  <c r="Y1406" i="8"/>
  <c r="AF1406" i="8" s="1"/>
  <c r="X1406" i="8"/>
  <c r="AE1406" i="8" s="1"/>
  <c r="W1406" i="8"/>
  <c r="AD1406" i="8" s="1"/>
  <c r="V1406" i="8"/>
  <c r="U1406" i="8"/>
  <c r="T1406" i="8"/>
  <c r="AJ1406" i="8" s="1"/>
  <c r="S1406" i="8"/>
  <c r="R1406" i="8"/>
  <c r="AB1406" i="8" s="1"/>
  <c r="Y1405" i="8"/>
  <c r="AF1405" i="8" s="1"/>
  <c r="X1405" i="8"/>
  <c r="AE1405" i="8" s="1"/>
  <c r="W1405" i="8"/>
  <c r="AD1405" i="8" s="1"/>
  <c r="V1405" i="8"/>
  <c r="U1405" i="8"/>
  <c r="T1405" i="8"/>
  <c r="S1405" i="8"/>
  <c r="R1405" i="8"/>
  <c r="AI1405" i="8" s="1"/>
  <c r="AE1404" i="8"/>
  <c r="Y1404" i="8"/>
  <c r="AF1404" i="8" s="1"/>
  <c r="X1404" i="8"/>
  <c r="W1404" i="8"/>
  <c r="AD1404" i="8" s="1"/>
  <c r="V1404" i="8"/>
  <c r="U1404" i="8"/>
  <c r="T1404" i="8"/>
  <c r="S1404" i="8"/>
  <c r="R1404" i="8"/>
  <c r="AB1404" i="8" s="1"/>
  <c r="Y1403" i="8"/>
  <c r="AF1403" i="8" s="1"/>
  <c r="X1403" i="8"/>
  <c r="AE1403" i="8" s="1"/>
  <c r="W1403" i="8"/>
  <c r="AD1403" i="8" s="1"/>
  <c r="V1403" i="8"/>
  <c r="U1403" i="8"/>
  <c r="T1403" i="8"/>
  <c r="AJ1403" i="8" s="1"/>
  <c r="S1403" i="8"/>
  <c r="R1403" i="8"/>
  <c r="Y1402" i="8"/>
  <c r="AF1402" i="8" s="1"/>
  <c r="X1402" i="8"/>
  <c r="AE1402" i="8" s="1"/>
  <c r="W1402" i="8"/>
  <c r="AD1402" i="8" s="1"/>
  <c r="V1402" i="8"/>
  <c r="U1402" i="8"/>
  <c r="AC1402" i="8" s="1"/>
  <c r="T1402" i="8"/>
  <c r="S1402" i="8"/>
  <c r="R1402" i="8"/>
  <c r="AB1402" i="8" s="1"/>
  <c r="AF1401" i="8"/>
  <c r="Y1401" i="8"/>
  <c r="X1401" i="8"/>
  <c r="AE1401" i="8" s="1"/>
  <c r="W1401" i="8"/>
  <c r="AD1401" i="8" s="1"/>
  <c r="V1401" i="8"/>
  <c r="U1401" i="8"/>
  <c r="T1401" i="8"/>
  <c r="AC1401" i="8" s="1"/>
  <c r="S1401" i="8"/>
  <c r="R1401" i="8"/>
  <c r="AE1400" i="8"/>
  <c r="Y1400" i="8"/>
  <c r="AF1400" i="8" s="1"/>
  <c r="X1400" i="8"/>
  <c r="W1400" i="8"/>
  <c r="AD1400" i="8" s="1"/>
  <c r="V1400" i="8"/>
  <c r="U1400" i="8"/>
  <c r="T1400" i="8"/>
  <c r="S1400" i="8"/>
  <c r="R1400" i="8"/>
  <c r="AB1400" i="8" s="1"/>
  <c r="AD1399" i="8"/>
  <c r="Y1399" i="8"/>
  <c r="AF1399" i="8" s="1"/>
  <c r="X1399" i="8"/>
  <c r="AE1399" i="8" s="1"/>
  <c r="W1399" i="8"/>
  <c r="V1399" i="8"/>
  <c r="U1399" i="8"/>
  <c r="T1399" i="8"/>
  <c r="S1399" i="8"/>
  <c r="R1399" i="8"/>
  <c r="AI1399" i="8" s="1"/>
  <c r="Y1398" i="8"/>
  <c r="AF1398" i="8" s="1"/>
  <c r="X1398" i="8"/>
  <c r="AE1398" i="8" s="1"/>
  <c r="W1398" i="8"/>
  <c r="AD1398" i="8" s="1"/>
  <c r="V1398" i="8"/>
  <c r="U1398" i="8"/>
  <c r="T1398" i="8"/>
  <c r="AJ1398" i="8" s="1"/>
  <c r="S1398" i="8"/>
  <c r="R1398" i="8"/>
  <c r="AB1398" i="8" s="1"/>
  <c r="AF1397" i="8"/>
  <c r="AE1397" i="8"/>
  <c r="Y1397" i="8"/>
  <c r="X1397" i="8"/>
  <c r="W1397" i="8"/>
  <c r="AD1397" i="8" s="1"/>
  <c r="V1397" i="8"/>
  <c r="U1397" i="8"/>
  <c r="T1397" i="8"/>
  <c r="S1397" i="8"/>
  <c r="R1397" i="8"/>
  <c r="AI1397" i="8" s="1"/>
  <c r="AD1396" i="8"/>
  <c r="Y1396" i="8"/>
  <c r="AF1396" i="8" s="1"/>
  <c r="X1396" i="8"/>
  <c r="AE1396" i="8" s="1"/>
  <c r="W1396" i="8"/>
  <c r="V1396" i="8"/>
  <c r="U1396" i="8"/>
  <c r="T1396" i="8"/>
  <c r="AJ1396" i="8" s="1"/>
  <c r="S1396" i="8"/>
  <c r="R1396" i="8"/>
  <c r="AB1396" i="8" s="1"/>
  <c r="Y1395" i="8"/>
  <c r="AF1395" i="8" s="1"/>
  <c r="X1395" i="8"/>
  <c r="AE1395" i="8" s="1"/>
  <c r="W1395" i="8"/>
  <c r="AD1395" i="8" s="1"/>
  <c r="V1395" i="8"/>
  <c r="U1395" i="8"/>
  <c r="T1395" i="8"/>
  <c r="S1395" i="8"/>
  <c r="R1395" i="8"/>
  <c r="AI1395" i="8" s="1"/>
  <c r="AF1394" i="8"/>
  <c r="Y1394" i="8"/>
  <c r="X1394" i="8"/>
  <c r="AE1394" i="8" s="1"/>
  <c r="W1394" i="8"/>
  <c r="AD1394" i="8" s="1"/>
  <c r="V1394" i="8"/>
  <c r="U1394" i="8"/>
  <c r="T1394" i="8"/>
  <c r="AJ1394" i="8" s="1"/>
  <c r="S1394" i="8"/>
  <c r="AI1394" i="8" s="1"/>
  <c r="R1394" i="8"/>
  <c r="AE1393" i="8"/>
  <c r="Y1393" i="8"/>
  <c r="AF1393" i="8" s="1"/>
  <c r="X1393" i="8"/>
  <c r="W1393" i="8"/>
  <c r="AD1393" i="8" s="1"/>
  <c r="V1393" i="8"/>
  <c r="U1393" i="8"/>
  <c r="T1393" i="8"/>
  <c r="S1393" i="8"/>
  <c r="R1393" i="8"/>
  <c r="AI1393" i="8" s="1"/>
  <c r="AE1392" i="8"/>
  <c r="Y1392" i="8"/>
  <c r="AF1392" i="8" s="1"/>
  <c r="X1392" i="8"/>
  <c r="W1392" i="8"/>
  <c r="AD1392" i="8" s="1"/>
  <c r="V1392" i="8"/>
  <c r="U1392" i="8"/>
  <c r="T1392" i="8"/>
  <c r="AJ1392" i="8" s="1"/>
  <c r="S1392" i="8"/>
  <c r="R1392" i="8"/>
  <c r="AD1391" i="8"/>
  <c r="Y1391" i="8"/>
  <c r="AF1391" i="8" s="1"/>
  <c r="X1391" i="8"/>
  <c r="AE1391" i="8" s="1"/>
  <c r="W1391" i="8"/>
  <c r="V1391" i="8"/>
  <c r="U1391" i="8"/>
  <c r="T1391" i="8"/>
  <c r="AJ1391" i="8" s="1"/>
  <c r="S1391" i="8"/>
  <c r="R1391" i="8"/>
  <c r="AI1391" i="8" s="1"/>
  <c r="AF1390" i="8"/>
  <c r="Y1390" i="8"/>
  <c r="X1390" i="8"/>
  <c r="AE1390" i="8" s="1"/>
  <c r="W1390" i="8"/>
  <c r="AD1390" i="8" s="1"/>
  <c r="V1390" i="8"/>
  <c r="AC1390" i="8" s="1"/>
  <c r="U1390" i="8"/>
  <c r="T1390" i="8"/>
  <c r="S1390" i="8"/>
  <c r="R1390" i="8"/>
  <c r="AB1390" i="8" s="1"/>
  <c r="Y1389" i="8"/>
  <c r="AF1389" i="8" s="1"/>
  <c r="X1389" i="8"/>
  <c r="AE1389" i="8" s="1"/>
  <c r="W1389" i="8"/>
  <c r="AD1389" i="8" s="1"/>
  <c r="V1389" i="8"/>
  <c r="U1389" i="8"/>
  <c r="T1389" i="8"/>
  <c r="AC1389" i="8" s="1"/>
  <c r="S1389" i="8"/>
  <c r="R1389" i="8"/>
  <c r="Y1388" i="8"/>
  <c r="AF1388" i="8" s="1"/>
  <c r="X1388" i="8"/>
  <c r="AE1388" i="8" s="1"/>
  <c r="W1388" i="8"/>
  <c r="AD1388" i="8" s="1"/>
  <c r="V1388" i="8"/>
  <c r="U1388" i="8"/>
  <c r="T1388" i="8"/>
  <c r="AJ1388" i="8" s="1"/>
  <c r="S1388" i="8"/>
  <c r="R1388" i="8"/>
  <c r="AB1388" i="8" s="1"/>
  <c r="Y1387" i="8"/>
  <c r="AF1387" i="8" s="1"/>
  <c r="X1387" i="8"/>
  <c r="AE1387" i="8" s="1"/>
  <c r="W1387" i="8"/>
  <c r="AD1387" i="8" s="1"/>
  <c r="V1387" i="8"/>
  <c r="U1387" i="8"/>
  <c r="T1387" i="8"/>
  <c r="S1387" i="8"/>
  <c r="R1387" i="8"/>
  <c r="AI1387" i="8" s="1"/>
  <c r="AF1386" i="8"/>
  <c r="Y1386" i="8"/>
  <c r="X1386" i="8"/>
  <c r="AE1386" i="8" s="1"/>
  <c r="W1386" i="8"/>
  <c r="AD1386" i="8" s="1"/>
  <c r="V1386" i="8"/>
  <c r="U1386" i="8"/>
  <c r="T1386" i="8"/>
  <c r="AJ1386" i="8" s="1"/>
  <c r="S1386" i="8"/>
  <c r="AI1386" i="8" s="1"/>
  <c r="R1386" i="8"/>
  <c r="AE1385" i="8"/>
  <c r="Y1385" i="8"/>
  <c r="AF1385" i="8" s="1"/>
  <c r="X1385" i="8"/>
  <c r="W1385" i="8"/>
  <c r="AD1385" i="8" s="1"/>
  <c r="V1385" i="8"/>
  <c r="U1385" i="8"/>
  <c r="T1385" i="8"/>
  <c r="S1385" i="8"/>
  <c r="R1385" i="8"/>
  <c r="AI1385" i="8" s="1"/>
  <c r="AE1384" i="8"/>
  <c r="Y1384" i="8"/>
  <c r="AF1384" i="8" s="1"/>
  <c r="X1384" i="8"/>
  <c r="W1384" i="8"/>
  <c r="AD1384" i="8" s="1"/>
  <c r="V1384" i="8"/>
  <c r="U1384" i="8"/>
  <c r="T1384" i="8"/>
  <c r="AJ1384" i="8" s="1"/>
  <c r="S1384" i="8"/>
  <c r="R1384" i="8"/>
  <c r="AD1383" i="8"/>
  <c r="Y1383" i="8"/>
  <c r="AF1383" i="8" s="1"/>
  <c r="X1383" i="8"/>
  <c r="AE1383" i="8" s="1"/>
  <c r="W1383" i="8"/>
  <c r="V1383" i="8"/>
  <c r="U1383" i="8"/>
  <c r="T1383" i="8"/>
  <c r="AJ1383" i="8" s="1"/>
  <c r="S1383" i="8"/>
  <c r="R1383" i="8"/>
  <c r="AI1383" i="8" s="1"/>
  <c r="AF1382" i="8"/>
  <c r="Y1382" i="8"/>
  <c r="X1382" i="8"/>
  <c r="AE1382" i="8" s="1"/>
  <c r="W1382" i="8"/>
  <c r="AD1382" i="8" s="1"/>
  <c r="V1382" i="8"/>
  <c r="AC1382" i="8" s="1"/>
  <c r="U1382" i="8"/>
  <c r="T1382" i="8"/>
  <c r="S1382" i="8"/>
  <c r="R1382" i="8"/>
  <c r="AB1382" i="8" s="1"/>
  <c r="Y1381" i="8"/>
  <c r="AF1381" i="8" s="1"/>
  <c r="X1381" i="8"/>
  <c r="AE1381" i="8" s="1"/>
  <c r="W1381" i="8"/>
  <c r="AD1381" i="8" s="1"/>
  <c r="V1381" i="8"/>
  <c r="U1381" i="8"/>
  <c r="T1381" i="8"/>
  <c r="AC1381" i="8" s="1"/>
  <c r="S1381" i="8"/>
  <c r="R1381" i="8"/>
  <c r="AI1381" i="8" s="1"/>
  <c r="AD1380" i="8"/>
  <c r="Y1380" i="8"/>
  <c r="AF1380" i="8" s="1"/>
  <c r="X1380" i="8"/>
  <c r="AE1380" i="8" s="1"/>
  <c r="W1380" i="8"/>
  <c r="V1380" i="8"/>
  <c r="U1380" i="8"/>
  <c r="T1380" i="8"/>
  <c r="S1380" i="8"/>
  <c r="R1380" i="8"/>
  <c r="AB1380" i="8" s="1"/>
  <c r="Y1379" i="8"/>
  <c r="AF1379" i="8" s="1"/>
  <c r="X1379" i="8"/>
  <c r="AE1379" i="8" s="1"/>
  <c r="W1379" i="8"/>
  <c r="AD1379" i="8" s="1"/>
  <c r="V1379" i="8"/>
  <c r="U1379" i="8"/>
  <c r="T1379" i="8"/>
  <c r="AJ1379" i="8" s="1"/>
  <c r="S1379" i="8"/>
  <c r="R1379" i="8"/>
  <c r="Y1378" i="8"/>
  <c r="AF1378" i="8" s="1"/>
  <c r="X1378" i="8"/>
  <c r="AE1378" i="8" s="1"/>
  <c r="W1378" i="8"/>
  <c r="AD1378" i="8" s="1"/>
  <c r="V1378" i="8"/>
  <c r="U1378" i="8"/>
  <c r="AC1378" i="8" s="1"/>
  <c r="T1378" i="8"/>
  <c r="S1378" i="8"/>
  <c r="R1378" i="8"/>
  <c r="AB1378" i="8" s="1"/>
  <c r="AF1377" i="8"/>
  <c r="Y1377" i="8"/>
  <c r="X1377" i="8"/>
  <c r="AE1377" i="8" s="1"/>
  <c r="W1377" i="8"/>
  <c r="AD1377" i="8" s="1"/>
  <c r="V1377" i="8"/>
  <c r="U1377" i="8"/>
  <c r="T1377" i="8"/>
  <c r="AC1377" i="8" s="1"/>
  <c r="S1377" i="8"/>
  <c r="R1377" i="8"/>
  <c r="AE1376" i="8"/>
  <c r="Y1376" i="8"/>
  <c r="AF1376" i="8" s="1"/>
  <c r="X1376" i="8"/>
  <c r="W1376" i="8"/>
  <c r="AD1376" i="8" s="1"/>
  <c r="V1376" i="8"/>
  <c r="U1376" i="8"/>
  <c r="T1376" i="8"/>
  <c r="S1376" i="8"/>
  <c r="R1376" i="8"/>
  <c r="AB1376" i="8" s="1"/>
  <c r="AD1375" i="8"/>
  <c r="Y1375" i="8"/>
  <c r="AF1375" i="8" s="1"/>
  <c r="X1375" i="8"/>
  <c r="AE1375" i="8" s="1"/>
  <c r="W1375" i="8"/>
  <c r="V1375" i="8"/>
  <c r="U1375" i="8"/>
  <c r="T1375" i="8"/>
  <c r="S1375" i="8"/>
  <c r="R1375" i="8"/>
  <c r="AI1375" i="8" s="1"/>
  <c r="Y1374" i="8"/>
  <c r="AF1374" i="8" s="1"/>
  <c r="X1374" i="8"/>
  <c r="AE1374" i="8" s="1"/>
  <c r="W1374" i="8"/>
  <c r="AD1374" i="8" s="1"/>
  <c r="V1374" i="8"/>
  <c r="U1374" i="8"/>
  <c r="T1374" i="8"/>
  <c r="AJ1374" i="8" s="1"/>
  <c r="S1374" i="8"/>
  <c r="R1374" i="8"/>
  <c r="AF1373" i="8"/>
  <c r="AE1373" i="8"/>
  <c r="Y1373" i="8"/>
  <c r="X1373" i="8"/>
  <c r="W1373" i="8"/>
  <c r="AD1373" i="8" s="1"/>
  <c r="V1373" i="8"/>
  <c r="U1373" i="8"/>
  <c r="T1373" i="8"/>
  <c r="S1373" i="8"/>
  <c r="R1373" i="8"/>
  <c r="AI1373" i="8" s="1"/>
  <c r="Y1372" i="8"/>
  <c r="AF1372" i="8" s="1"/>
  <c r="X1372" i="8"/>
  <c r="AE1372" i="8" s="1"/>
  <c r="W1372" i="8"/>
  <c r="AD1372" i="8" s="1"/>
  <c r="V1372" i="8"/>
  <c r="U1372" i="8"/>
  <c r="T1372" i="8"/>
  <c r="S1372" i="8"/>
  <c r="R1372" i="8"/>
  <c r="Y1371" i="8"/>
  <c r="AF1371" i="8" s="1"/>
  <c r="X1371" i="8"/>
  <c r="AE1371" i="8" s="1"/>
  <c r="W1371" i="8"/>
  <c r="AD1371" i="8" s="1"/>
  <c r="V1371" i="8"/>
  <c r="U1371" i="8"/>
  <c r="T1371" i="8"/>
  <c r="AJ1371" i="8" s="1"/>
  <c r="S1371" i="8"/>
  <c r="R1371" i="8"/>
  <c r="AB1371" i="8" s="1"/>
  <c r="AF1370" i="8"/>
  <c r="AD1370" i="8"/>
  <c r="Y1370" i="8"/>
  <c r="X1370" i="8"/>
  <c r="AE1370" i="8" s="1"/>
  <c r="W1370" i="8"/>
  <c r="V1370" i="8"/>
  <c r="U1370" i="8"/>
  <c r="T1370" i="8"/>
  <c r="S1370" i="8"/>
  <c r="R1370" i="8"/>
  <c r="AI1370" i="8" s="1"/>
  <c r="Y1369" i="8"/>
  <c r="AF1369" i="8" s="1"/>
  <c r="X1369" i="8"/>
  <c r="AE1369" i="8" s="1"/>
  <c r="W1369" i="8"/>
  <c r="AD1369" i="8" s="1"/>
  <c r="V1369" i="8"/>
  <c r="U1369" i="8"/>
  <c r="T1369" i="8"/>
  <c r="AJ1369" i="8" s="1"/>
  <c r="S1369" i="8"/>
  <c r="R1369" i="8"/>
  <c r="Y1368" i="8"/>
  <c r="AF1368" i="8" s="1"/>
  <c r="X1368" i="8"/>
  <c r="AE1368" i="8" s="1"/>
  <c r="W1368" i="8"/>
  <c r="AD1368" i="8" s="1"/>
  <c r="V1368" i="8"/>
  <c r="U1368" i="8"/>
  <c r="T1368" i="8"/>
  <c r="S1368" i="8"/>
  <c r="R1368" i="8"/>
  <c r="AI1368" i="8" s="1"/>
  <c r="AE1367" i="8"/>
  <c r="Y1367" i="8"/>
  <c r="AF1367" i="8" s="1"/>
  <c r="X1367" i="8"/>
  <c r="W1367" i="8"/>
  <c r="AD1367" i="8" s="1"/>
  <c r="V1367" i="8"/>
  <c r="U1367" i="8"/>
  <c r="T1367" i="8"/>
  <c r="AJ1367" i="8" s="1"/>
  <c r="S1367" i="8"/>
  <c r="AI1367" i="8" s="1"/>
  <c r="R1367" i="8"/>
  <c r="Y1366" i="8"/>
  <c r="AF1366" i="8" s="1"/>
  <c r="X1366" i="8"/>
  <c r="AE1366" i="8" s="1"/>
  <c r="W1366" i="8"/>
  <c r="AD1366" i="8" s="1"/>
  <c r="V1366" i="8"/>
  <c r="U1366" i="8"/>
  <c r="T1366" i="8"/>
  <c r="S1366" i="8"/>
  <c r="R1366" i="8"/>
  <c r="AI1366" i="8" s="1"/>
  <c r="AE1365" i="8"/>
  <c r="Y1365" i="8"/>
  <c r="AF1365" i="8" s="1"/>
  <c r="X1365" i="8"/>
  <c r="W1365" i="8"/>
  <c r="AD1365" i="8" s="1"/>
  <c r="V1365" i="8"/>
  <c r="U1365" i="8"/>
  <c r="T1365" i="8"/>
  <c r="S1365" i="8"/>
  <c r="R1365" i="8"/>
  <c r="AB1365" i="8" s="1"/>
  <c r="AD1364" i="8"/>
  <c r="Y1364" i="8"/>
  <c r="AF1364" i="8" s="1"/>
  <c r="X1364" i="8"/>
  <c r="AE1364" i="8" s="1"/>
  <c r="W1364" i="8"/>
  <c r="V1364" i="8"/>
  <c r="U1364" i="8"/>
  <c r="T1364" i="8"/>
  <c r="AC1364" i="8" s="1"/>
  <c r="S1364" i="8"/>
  <c r="R1364" i="8"/>
  <c r="AI1364" i="8" s="1"/>
  <c r="Y1363" i="8"/>
  <c r="AF1363" i="8" s="1"/>
  <c r="X1363" i="8"/>
  <c r="AE1363" i="8" s="1"/>
  <c r="W1363" i="8"/>
  <c r="AD1363" i="8" s="1"/>
  <c r="V1363" i="8"/>
  <c r="AC1363" i="8" s="1"/>
  <c r="U1363" i="8"/>
  <c r="T1363" i="8"/>
  <c r="S1363" i="8"/>
  <c r="R1363" i="8"/>
  <c r="AB1363" i="8" s="1"/>
  <c r="AD1362" i="8"/>
  <c r="Y1362" i="8"/>
  <c r="AF1362" i="8" s="1"/>
  <c r="X1362" i="8"/>
  <c r="AE1362" i="8" s="1"/>
  <c r="W1362" i="8"/>
  <c r="V1362" i="8"/>
  <c r="U1362" i="8"/>
  <c r="T1362" i="8"/>
  <c r="AJ1362" i="8" s="1"/>
  <c r="S1362" i="8"/>
  <c r="R1362" i="8"/>
  <c r="AI1362" i="8" s="1"/>
  <c r="AE1361" i="8"/>
  <c r="Y1361" i="8"/>
  <c r="AF1361" i="8" s="1"/>
  <c r="X1361" i="8"/>
  <c r="W1361" i="8"/>
  <c r="AD1361" i="8" s="1"/>
  <c r="V1361" i="8"/>
  <c r="U1361" i="8"/>
  <c r="AC1361" i="8" s="1"/>
  <c r="T1361" i="8"/>
  <c r="S1361" i="8"/>
  <c r="R1361" i="8"/>
  <c r="AB1361" i="8" s="1"/>
  <c r="AF1360" i="8"/>
  <c r="Y1360" i="8"/>
  <c r="X1360" i="8"/>
  <c r="AE1360" i="8" s="1"/>
  <c r="W1360" i="8"/>
  <c r="AD1360" i="8" s="1"/>
  <c r="V1360" i="8"/>
  <c r="U1360" i="8"/>
  <c r="T1360" i="8"/>
  <c r="AC1360" i="8" s="1"/>
  <c r="S1360" i="8"/>
  <c r="R1360" i="8"/>
  <c r="AE1359" i="8"/>
  <c r="Y1359" i="8"/>
  <c r="AF1359" i="8" s="1"/>
  <c r="X1359" i="8"/>
  <c r="W1359" i="8"/>
  <c r="AD1359" i="8" s="1"/>
  <c r="V1359" i="8"/>
  <c r="U1359" i="8"/>
  <c r="AC1359" i="8" s="1"/>
  <c r="T1359" i="8"/>
  <c r="S1359" i="8"/>
  <c r="R1359" i="8"/>
  <c r="AB1359" i="8" s="1"/>
  <c r="AF1358" i="8"/>
  <c r="Y1358" i="8"/>
  <c r="X1358" i="8"/>
  <c r="AE1358" i="8" s="1"/>
  <c r="W1358" i="8"/>
  <c r="AD1358" i="8" s="1"/>
  <c r="V1358" i="8"/>
  <c r="U1358" i="8"/>
  <c r="T1358" i="8"/>
  <c r="S1358" i="8"/>
  <c r="R1358" i="8"/>
  <c r="Y1357" i="8"/>
  <c r="AF1357" i="8" s="1"/>
  <c r="X1357" i="8"/>
  <c r="AE1357" i="8" s="1"/>
  <c r="W1357" i="8"/>
  <c r="AD1357" i="8" s="1"/>
  <c r="V1357" i="8"/>
  <c r="U1357" i="8"/>
  <c r="T1357" i="8"/>
  <c r="AJ1357" i="8" s="1"/>
  <c r="S1357" i="8"/>
  <c r="R1357" i="8"/>
  <c r="AB1357" i="8" s="1"/>
  <c r="AF1356" i="8"/>
  <c r="AD1356" i="8"/>
  <c r="Y1356" i="8"/>
  <c r="X1356" i="8"/>
  <c r="AE1356" i="8" s="1"/>
  <c r="W1356" i="8"/>
  <c r="V1356" i="8"/>
  <c r="U1356" i="8"/>
  <c r="T1356" i="8"/>
  <c r="S1356" i="8"/>
  <c r="R1356" i="8"/>
  <c r="AI1356" i="8" s="1"/>
  <c r="Y1355" i="8"/>
  <c r="AF1355" i="8" s="1"/>
  <c r="X1355" i="8"/>
  <c r="AE1355" i="8" s="1"/>
  <c r="W1355" i="8"/>
  <c r="AD1355" i="8" s="1"/>
  <c r="V1355" i="8"/>
  <c r="U1355" i="8"/>
  <c r="T1355" i="8"/>
  <c r="AJ1355" i="8" s="1"/>
  <c r="S1355" i="8"/>
  <c r="R1355" i="8"/>
  <c r="AB1355" i="8" s="1"/>
  <c r="AF1354" i="8"/>
  <c r="AD1354" i="8"/>
  <c r="Y1354" i="8"/>
  <c r="X1354" i="8"/>
  <c r="AE1354" i="8" s="1"/>
  <c r="W1354" i="8"/>
  <c r="V1354" i="8"/>
  <c r="U1354" i="8"/>
  <c r="T1354" i="8"/>
  <c r="S1354" i="8"/>
  <c r="R1354" i="8"/>
  <c r="AI1354" i="8" s="1"/>
  <c r="Y1353" i="8"/>
  <c r="AF1353" i="8" s="1"/>
  <c r="X1353" i="8"/>
  <c r="AE1353" i="8" s="1"/>
  <c r="W1353" i="8"/>
  <c r="AD1353" i="8" s="1"/>
  <c r="V1353" i="8"/>
  <c r="U1353" i="8"/>
  <c r="T1353" i="8"/>
  <c r="AJ1353" i="8" s="1"/>
  <c r="S1353" i="8"/>
  <c r="AI1353" i="8" s="1"/>
  <c r="R1353" i="8"/>
  <c r="Y1352" i="8"/>
  <c r="AF1352" i="8" s="1"/>
  <c r="X1352" i="8"/>
  <c r="AE1352" i="8" s="1"/>
  <c r="W1352" i="8"/>
  <c r="AD1352" i="8" s="1"/>
  <c r="V1352" i="8"/>
  <c r="U1352" i="8"/>
  <c r="T1352" i="8"/>
  <c r="S1352" i="8"/>
  <c r="R1352" i="8"/>
  <c r="AE1351" i="8"/>
  <c r="Y1351" i="8"/>
  <c r="AF1351" i="8" s="1"/>
  <c r="X1351" i="8"/>
  <c r="W1351" i="8"/>
  <c r="AD1351" i="8" s="1"/>
  <c r="V1351" i="8"/>
  <c r="U1351" i="8"/>
  <c r="T1351" i="8"/>
  <c r="S1351" i="8"/>
  <c r="AI1351" i="8" s="1"/>
  <c r="R1351" i="8"/>
  <c r="Y1350" i="8"/>
  <c r="AF1350" i="8" s="1"/>
  <c r="X1350" i="8"/>
  <c r="AE1350" i="8" s="1"/>
  <c r="W1350" i="8"/>
  <c r="AD1350" i="8" s="1"/>
  <c r="V1350" i="8"/>
  <c r="U1350" i="8"/>
  <c r="T1350" i="8"/>
  <c r="S1350" i="8"/>
  <c r="R1350" i="8"/>
  <c r="AE1349" i="8"/>
  <c r="Y1349" i="8"/>
  <c r="AF1349" i="8" s="1"/>
  <c r="X1349" i="8"/>
  <c r="W1349" i="8"/>
  <c r="AD1349" i="8" s="1"/>
  <c r="V1349" i="8"/>
  <c r="U1349" i="8"/>
  <c r="T1349" i="8"/>
  <c r="S1349" i="8"/>
  <c r="R1349" i="8"/>
  <c r="AB1349" i="8" s="1"/>
  <c r="AD1348" i="8"/>
  <c r="Y1348" i="8"/>
  <c r="AF1348" i="8" s="1"/>
  <c r="X1348" i="8"/>
  <c r="AE1348" i="8" s="1"/>
  <c r="W1348" i="8"/>
  <c r="V1348" i="8"/>
  <c r="U1348" i="8"/>
  <c r="T1348" i="8"/>
  <c r="AC1348" i="8" s="1"/>
  <c r="S1348" i="8"/>
  <c r="R1348" i="8"/>
  <c r="AI1348" i="8" s="1"/>
  <c r="Y1347" i="8"/>
  <c r="AF1347" i="8" s="1"/>
  <c r="X1347" i="8"/>
  <c r="AE1347" i="8" s="1"/>
  <c r="W1347" i="8"/>
  <c r="AD1347" i="8" s="1"/>
  <c r="V1347" i="8"/>
  <c r="AC1347" i="8" s="1"/>
  <c r="U1347" i="8"/>
  <c r="T1347" i="8"/>
  <c r="S1347" i="8"/>
  <c r="R1347" i="8"/>
  <c r="AB1347" i="8" s="1"/>
  <c r="AD1346" i="8"/>
  <c r="Y1346" i="8"/>
  <c r="AF1346" i="8" s="1"/>
  <c r="X1346" i="8"/>
  <c r="AE1346" i="8" s="1"/>
  <c r="W1346" i="8"/>
  <c r="V1346" i="8"/>
  <c r="U1346" i="8"/>
  <c r="T1346" i="8"/>
  <c r="AJ1346" i="8" s="1"/>
  <c r="S1346" i="8"/>
  <c r="R1346" i="8"/>
  <c r="AI1346" i="8" s="1"/>
  <c r="AE1345" i="8"/>
  <c r="Y1345" i="8"/>
  <c r="AF1345" i="8" s="1"/>
  <c r="X1345" i="8"/>
  <c r="W1345" i="8"/>
  <c r="AD1345" i="8" s="1"/>
  <c r="V1345" i="8"/>
  <c r="U1345" i="8"/>
  <c r="AC1345" i="8" s="1"/>
  <c r="T1345" i="8"/>
  <c r="S1345" i="8"/>
  <c r="AI1345" i="8" s="1"/>
  <c r="R1345" i="8"/>
  <c r="AF1344" i="8"/>
  <c r="Y1344" i="8"/>
  <c r="X1344" i="8"/>
  <c r="AE1344" i="8" s="1"/>
  <c r="W1344" i="8"/>
  <c r="AD1344" i="8" s="1"/>
  <c r="V1344" i="8"/>
  <c r="U1344" i="8"/>
  <c r="T1344" i="8"/>
  <c r="S1344" i="8"/>
  <c r="R1344" i="8"/>
  <c r="AE1343" i="8"/>
  <c r="Y1343" i="8"/>
  <c r="AF1343" i="8" s="1"/>
  <c r="X1343" i="8"/>
  <c r="W1343" i="8"/>
  <c r="AD1343" i="8" s="1"/>
  <c r="V1343" i="8"/>
  <c r="U1343" i="8"/>
  <c r="AC1343" i="8" s="1"/>
  <c r="T1343" i="8"/>
  <c r="S1343" i="8"/>
  <c r="AI1343" i="8" s="1"/>
  <c r="R1343" i="8"/>
  <c r="AF1342" i="8"/>
  <c r="Y1342" i="8"/>
  <c r="X1342" i="8"/>
  <c r="AE1342" i="8" s="1"/>
  <c r="W1342" i="8"/>
  <c r="AD1342" i="8" s="1"/>
  <c r="V1342" i="8"/>
  <c r="U1342" i="8"/>
  <c r="T1342" i="8"/>
  <c r="S1342" i="8"/>
  <c r="R1342" i="8"/>
  <c r="Y1341" i="8"/>
  <c r="AF1341" i="8" s="1"/>
  <c r="X1341" i="8"/>
  <c r="AE1341" i="8" s="1"/>
  <c r="W1341" i="8"/>
  <c r="AD1341" i="8" s="1"/>
  <c r="V1341" i="8"/>
  <c r="U1341" i="8"/>
  <c r="T1341" i="8"/>
  <c r="AJ1341" i="8" s="1"/>
  <c r="S1341" i="8"/>
  <c r="R1341" i="8"/>
  <c r="AI1341" i="8" s="1"/>
  <c r="AF1340" i="8"/>
  <c r="AD1340" i="8"/>
  <c r="Y1340" i="8"/>
  <c r="X1340" i="8"/>
  <c r="AE1340" i="8" s="1"/>
  <c r="W1340" i="8"/>
  <c r="V1340" i="8"/>
  <c r="U1340" i="8"/>
  <c r="T1340" i="8"/>
  <c r="S1340" i="8"/>
  <c r="R1340" i="8"/>
  <c r="AI1340" i="8" s="1"/>
  <c r="Y1339" i="8"/>
  <c r="AF1339" i="8" s="1"/>
  <c r="X1339" i="8"/>
  <c r="AE1339" i="8" s="1"/>
  <c r="W1339" i="8"/>
  <c r="AD1339" i="8" s="1"/>
  <c r="V1339" i="8"/>
  <c r="U1339" i="8"/>
  <c r="T1339" i="8"/>
  <c r="AJ1339" i="8" s="1"/>
  <c r="S1339" i="8"/>
  <c r="R1339" i="8"/>
  <c r="AB1339" i="8" s="1"/>
  <c r="AF1338" i="8"/>
  <c r="AD1338" i="8"/>
  <c r="Y1338" i="8"/>
  <c r="X1338" i="8"/>
  <c r="AE1338" i="8" s="1"/>
  <c r="W1338" i="8"/>
  <c r="V1338" i="8"/>
  <c r="U1338" i="8"/>
  <c r="T1338" i="8"/>
  <c r="S1338" i="8"/>
  <c r="R1338" i="8"/>
  <c r="AI1338" i="8" s="1"/>
  <c r="Y1337" i="8"/>
  <c r="AF1337" i="8" s="1"/>
  <c r="X1337" i="8"/>
  <c r="AE1337" i="8" s="1"/>
  <c r="W1337" i="8"/>
  <c r="AD1337" i="8" s="1"/>
  <c r="V1337" i="8"/>
  <c r="U1337" i="8"/>
  <c r="AC1337" i="8" s="1"/>
  <c r="T1337" i="8"/>
  <c r="AJ1337" i="8" s="1"/>
  <c r="S1337" i="8"/>
  <c r="R1337" i="8"/>
  <c r="Y1336" i="8"/>
  <c r="AF1336" i="8" s="1"/>
  <c r="X1336" i="8"/>
  <c r="AE1336" i="8" s="1"/>
  <c r="W1336" i="8"/>
  <c r="AD1336" i="8" s="1"/>
  <c r="V1336" i="8"/>
  <c r="U1336" i="8"/>
  <c r="T1336" i="8"/>
  <c r="S1336" i="8"/>
  <c r="R1336" i="8"/>
  <c r="AE1335" i="8"/>
  <c r="Y1335" i="8"/>
  <c r="AF1335" i="8" s="1"/>
  <c r="X1335" i="8"/>
  <c r="W1335" i="8"/>
  <c r="AD1335" i="8" s="1"/>
  <c r="V1335" i="8"/>
  <c r="U1335" i="8"/>
  <c r="T1335" i="8"/>
  <c r="S1335" i="8"/>
  <c r="AI1335" i="8" s="1"/>
  <c r="R1335" i="8"/>
  <c r="Y1334" i="8"/>
  <c r="AF1334" i="8" s="1"/>
  <c r="X1334" i="8"/>
  <c r="AE1334" i="8" s="1"/>
  <c r="W1334" i="8"/>
  <c r="AD1334" i="8" s="1"/>
  <c r="V1334" i="8"/>
  <c r="U1334" i="8"/>
  <c r="T1334" i="8"/>
  <c r="S1334" i="8"/>
  <c r="R1334" i="8"/>
  <c r="AE1333" i="8"/>
  <c r="Y1333" i="8"/>
  <c r="AF1333" i="8" s="1"/>
  <c r="X1333" i="8"/>
  <c r="W1333" i="8"/>
  <c r="AD1333" i="8" s="1"/>
  <c r="V1333" i="8"/>
  <c r="U1333" i="8"/>
  <c r="T1333" i="8"/>
  <c r="S1333" i="8"/>
  <c r="R1333" i="8"/>
  <c r="AI1333" i="8" s="1"/>
  <c r="AD1332" i="8"/>
  <c r="Y1332" i="8"/>
  <c r="AF1332" i="8" s="1"/>
  <c r="X1332" i="8"/>
  <c r="AE1332" i="8" s="1"/>
  <c r="W1332" i="8"/>
  <c r="V1332" i="8"/>
  <c r="U1332" i="8"/>
  <c r="T1332" i="8"/>
  <c r="AC1332" i="8" s="1"/>
  <c r="S1332" i="8"/>
  <c r="R1332" i="8"/>
  <c r="AI1332" i="8" s="1"/>
  <c r="Y1331" i="8"/>
  <c r="AF1331" i="8" s="1"/>
  <c r="X1331" i="8"/>
  <c r="AE1331" i="8" s="1"/>
  <c r="W1331" i="8"/>
  <c r="AD1331" i="8" s="1"/>
  <c r="V1331" i="8"/>
  <c r="AC1331" i="8" s="1"/>
  <c r="U1331" i="8"/>
  <c r="T1331" i="8"/>
  <c r="S1331" i="8"/>
  <c r="R1331" i="8"/>
  <c r="AB1331" i="8" s="1"/>
  <c r="AD1330" i="8"/>
  <c r="Y1330" i="8"/>
  <c r="AF1330" i="8" s="1"/>
  <c r="X1330" i="8"/>
  <c r="AE1330" i="8" s="1"/>
  <c r="W1330" i="8"/>
  <c r="V1330" i="8"/>
  <c r="U1330" i="8"/>
  <c r="T1330" i="8"/>
  <c r="AJ1330" i="8" s="1"/>
  <c r="S1330" i="8"/>
  <c r="R1330" i="8"/>
  <c r="AI1330" i="8" s="1"/>
  <c r="AE1329" i="8"/>
  <c r="Y1329" i="8"/>
  <c r="AF1329" i="8" s="1"/>
  <c r="X1329" i="8"/>
  <c r="W1329" i="8"/>
  <c r="AD1329" i="8" s="1"/>
  <c r="V1329" i="8"/>
  <c r="U1329" i="8"/>
  <c r="AC1329" i="8" s="1"/>
  <c r="T1329" i="8"/>
  <c r="S1329" i="8"/>
  <c r="AI1329" i="8" s="1"/>
  <c r="R1329" i="8"/>
  <c r="AF1328" i="8"/>
  <c r="Y1328" i="8"/>
  <c r="X1328" i="8"/>
  <c r="AE1328" i="8" s="1"/>
  <c r="W1328" i="8"/>
  <c r="AD1328" i="8" s="1"/>
  <c r="V1328" i="8"/>
  <c r="U1328" i="8"/>
  <c r="T1328" i="8"/>
  <c r="S1328" i="8"/>
  <c r="R1328" i="8"/>
  <c r="AE1327" i="8"/>
  <c r="Y1327" i="8"/>
  <c r="AF1327" i="8" s="1"/>
  <c r="X1327" i="8"/>
  <c r="W1327" i="8"/>
  <c r="AD1327" i="8" s="1"/>
  <c r="V1327" i="8"/>
  <c r="U1327" i="8"/>
  <c r="AC1327" i="8" s="1"/>
  <c r="T1327" i="8"/>
  <c r="S1327" i="8"/>
  <c r="AI1327" i="8" s="1"/>
  <c r="R1327" i="8"/>
  <c r="AF1326" i="8"/>
  <c r="Y1326" i="8"/>
  <c r="X1326" i="8"/>
  <c r="AE1326" i="8" s="1"/>
  <c r="W1326" i="8"/>
  <c r="AD1326" i="8" s="1"/>
  <c r="V1326" i="8"/>
  <c r="U1326" i="8"/>
  <c r="T1326" i="8"/>
  <c r="S1326" i="8"/>
  <c r="R1326" i="8"/>
  <c r="Y1325" i="8"/>
  <c r="AF1325" i="8" s="1"/>
  <c r="X1325" i="8"/>
  <c r="AE1325" i="8" s="1"/>
  <c r="W1325" i="8"/>
  <c r="AD1325" i="8" s="1"/>
  <c r="V1325" i="8"/>
  <c r="U1325" i="8"/>
  <c r="T1325" i="8"/>
  <c r="AJ1325" i="8" s="1"/>
  <c r="S1325" i="8"/>
  <c r="R1325" i="8"/>
  <c r="AB1325" i="8" s="1"/>
  <c r="AF1324" i="8"/>
  <c r="AD1324" i="8"/>
  <c r="Y1324" i="8"/>
  <c r="X1324" i="8"/>
  <c r="AE1324" i="8" s="1"/>
  <c r="W1324" i="8"/>
  <c r="V1324" i="8"/>
  <c r="U1324" i="8"/>
  <c r="T1324" i="8"/>
  <c r="S1324" i="8"/>
  <c r="R1324" i="8"/>
  <c r="AI1324" i="8" s="1"/>
  <c r="Y1323" i="8"/>
  <c r="AF1323" i="8" s="1"/>
  <c r="X1323" i="8"/>
  <c r="AE1323" i="8" s="1"/>
  <c r="W1323" i="8"/>
  <c r="AD1323" i="8" s="1"/>
  <c r="V1323" i="8"/>
  <c r="U1323" i="8"/>
  <c r="T1323" i="8"/>
  <c r="AJ1323" i="8" s="1"/>
  <c r="S1323" i="8"/>
  <c r="R1323" i="8"/>
  <c r="AB1323" i="8" s="1"/>
  <c r="AF1322" i="8"/>
  <c r="AD1322" i="8"/>
  <c r="Y1322" i="8"/>
  <c r="X1322" i="8"/>
  <c r="AE1322" i="8" s="1"/>
  <c r="W1322" i="8"/>
  <c r="V1322" i="8"/>
  <c r="U1322" i="8"/>
  <c r="T1322" i="8"/>
  <c r="S1322" i="8"/>
  <c r="R1322" i="8"/>
  <c r="AI1322" i="8" s="1"/>
  <c r="Y1321" i="8"/>
  <c r="AF1321" i="8" s="1"/>
  <c r="X1321" i="8"/>
  <c r="AE1321" i="8" s="1"/>
  <c r="W1321" i="8"/>
  <c r="AD1321" i="8" s="1"/>
  <c r="V1321" i="8"/>
  <c r="U1321" i="8"/>
  <c r="AC1321" i="8" s="1"/>
  <c r="T1321" i="8"/>
  <c r="S1321" i="8"/>
  <c r="AI1321" i="8" s="1"/>
  <c r="R1321" i="8"/>
  <c r="Y1320" i="8"/>
  <c r="AF1320" i="8" s="1"/>
  <c r="X1320" i="8"/>
  <c r="AE1320" i="8" s="1"/>
  <c r="W1320" i="8"/>
  <c r="AD1320" i="8" s="1"/>
  <c r="V1320" i="8"/>
  <c r="U1320" i="8"/>
  <c r="T1320" i="8"/>
  <c r="S1320" i="8"/>
  <c r="R1320" i="8"/>
  <c r="AE1319" i="8"/>
  <c r="Y1319" i="8"/>
  <c r="AF1319" i="8" s="1"/>
  <c r="X1319" i="8"/>
  <c r="W1319" i="8"/>
  <c r="AD1319" i="8" s="1"/>
  <c r="V1319" i="8"/>
  <c r="U1319" i="8"/>
  <c r="T1319" i="8"/>
  <c r="S1319" i="8"/>
  <c r="AI1319" i="8" s="1"/>
  <c r="R1319" i="8"/>
  <c r="Y1318" i="8"/>
  <c r="AF1318" i="8" s="1"/>
  <c r="X1318" i="8"/>
  <c r="AE1318" i="8" s="1"/>
  <c r="W1318" i="8"/>
  <c r="AD1318" i="8" s="1"/>
  <c r="V1318" i="8"/>
  <c r="U1318" i="8"/>
  <c r="T1318" i="8"/>
  <c r="S1318" i="8"/>
  <c r="R1318" i="8"/>
  <c r="AE1317" i="8"/>
  <c r="Y1317" i="8"/>
  <c r="AF1317" i="8" s="1"/>
  <c r="X1317" i="8"/>
  <c r="W1317" i="8"/>
  <c r="AD1317" i="8" s="1"/>
  <c r="V1317" i="8"/>
  <c r="U1317" i="8"/>
  <c r="T1317" i="8"/>
  <c r="S1317" i="8"/>
  <c r="R1317" i="8"/>
  <c r="AB1317" i="8" s="1"/>
  <c r="AD1316" i="8"/>
  <c r="Y1316" i="8"/>
  <c r="AF1316" i="8" s="1"/>
  <c r="X1316" i="8"/>
  <c r="AE1316" i="8" s="1"/>
  <c r="W1316" i="8"/>
  <c r="V1316" i="8"/>
  <c r="U1316" i="8"/>
  <c r="T1316" i="8"/>
  <c r="AC1316" i="8" s="1"/>
  <c r="S1316" i="8"/>
  <c r="R1316" i="8"/>
  <c r="AI1316" i="8" s="1"/>
  <c r="Y1315" i="8"/>
  <c r="AF1315" i="8" s="1"/>
  <c r="X1315" i="8"/>
  <c r="AE1315" i="8" s="1"/>
  <c r="W1315" i="8"/>
  <c r="AD1315" i="8" s="1"/>
  <c r="V1315" i="8"/>
  <c r="AC1315" i="8" s="1"/>
  <c r="U1315" i="8"/>
  <c r="T1315" i="8"/>
  <c r="S1315" i="8"/>
  <c r="R1315" i="8"/>
  <c r="AB1315" i="8" s="1"/>
  <c r="AD1314" i="8"/>
  <c r="Y1314" i="8"/>
  <c r="AF1314" i="8" s="1"/>
  <c r="X1314" i="8"/>
  <c r="AE1314" i="8" s="1"/>
  <c r="W1314" i="8"/>
  <c r="V1314" i="8"/>
  <c r="U1314" i="8"/>
  <c r="T1314" i="8"/>
  <c r="AJ1314" i="8" s="1"/>
  <c r="S1314" i="8"/>
  <c r="R1314" i="8"/>
  <c r="AI1314" i="8" s="1"/>
  <c r="AE1313" i="8"/>
  <c r="Y1313" i="8"/>
  <c r="AF1313" i="8" s="1"/>
  <c r="X1313" i="8"/>
  <c r="W1313" i="8"/>
  <c r="AD1313" i="8" s="1"/>
  <c r="V1313" i="8"/>
  <c r="U1313" i="8"/>
  <c r="AC1313" i="8" s="1"/>
  <c r="T1313" i="8"/>
  <c r="S1313" i="8"/>
  <c r="AI1313" i="8" s="1"/>
  <c r="R1313" i="8"/>
  <c r="AF1312" i="8"/>
  <c r="Y1312" i="8"/>
  <c r="X1312" i="8"/>
  <c r="AE1312" i="8" s="1"/>
  <c r="W1312" i="8"/>
  <c r="AD1312" i="8" s="1"/>
  <c r="V1312" i="8"/>
  <c r="U1312" i="8"/>
  <c r="T1312" i="8"/>
  <c r="S1312" i="8"/>
  <c r="R1312" i="8"/>
  <c r="AE1311" i="8"/>
  <c r="Y1311" i="8"/>
  <c r="AF1311" i="8" s="1"/>
  <c r="X1311" i="8"/>
  <c r="W1311" i="8"/>
  <c r="AD1311" i="8" s="1"/>
  <c r="V1311" i="8"/>
  <c r="U1311" i="8"/>
  <c r="AC1311" i="8" s="1"/>
  <c r="T1311" i="8"/>
  <c r="S1311" i="8"/>
  <c r="AI1311" i="8" s="1"/>
  <c r="R1311" i="8"/>
  <c r="AF1310" i="8"/>
  <c r="Y1310" i="8"/>
  <c r="X1310" i="8"/>
  <c r="AE1310" i="8" s="1"/>
  <c r="W1310" i="8"/>
  <c r="AD1310" i="8" s="1"/>
  <c r="V1310" i="8"/>
  <c r="U1310" i="8"/>
  <c r="T1310" i="8"/>
  <c r="S1310" i="8"/>
  <c r="R1310" i="8"/>
  <c r="Y1309" i="8"/>
  <c r="AF1309" i="8" s="1"/>
  <c r="X1309" i="8"/>
  <c r="AE1309" i="8" s="1"/>
  <c r="W1309" i="8"/>
  <c r="AD1309" i="8" s="1"/>
  <c r="V1309" i="8"/>
  <c r="U1309" i="8"/>
  <c r="T1309" i="8"/>
  <c r="AJ1309" i="8" s="1"/>
  <c r="S1309" i="8"/>
  <c r="R1309" i="8"/>
  <c r="AB1309" i="8" s="1"/>
  <c r="AF1308" i="8"/>
  <c r="AD1308" i="8"/>
  <c r="Y1308" i="8"/>
  <c r="X1308" i="8"/>
  <c r="AE1308" i="8" s="1"/>
  <c r="W1308" i="8"/>
  <c r="V1308" i="8"/>
  <c r="U1308" i="8"/>
  <c r="T1308" i="8"/>
  <c r="S1308" i="8"/>
  <c r="R1308" i="8"/>
  <c r="AI1308" i="8" s="1"/>
  <c r="Y1307" i="8"/>
  <c r="AF1307" i="8" s="1"/>
  <c r="X1307" i="8"/>
  <c r="AE1307" i="8" s="1"/>
  <c r="W1307" i="8"/>
  <c r="AD1307" i="8" s="1"/>
  <c r="V1307" i="8"/>
  <c r="U1307" i="8"/>
  <c r="T1307" i="8"/>
  <c r="AJ1307" i="8" s="1"/>
  <c r="S1307" i="8"/>
  <c r="R1307" i="8"/>
  <c r="AB1307" i="8" s="1"/>
  <c r="AF1306" i="8"/>
  <c r="AD1306" i="8"/>
  <c r="Y1306" i="8"/>
  <c r="X1306" i="8"/>
  <c r="AE1306" i="8" s="1"/>
  <c r="W1306" i="8"/>
  <c r="V1306" i="8"/>
  <c r="U1306" i="8"/>
  <c r="T1306" i="8"/>
  <c r="S1306" i="8"/>
  <c r="R1306" i="8"/>
  <c r="AI1306" i="8" s="1"/>
  <c r="Y1305" i="8"/>
  <c r="AF1305" i="8" s="1"/>
  <c r="X1305" i="8"/>
  <c r="AE1305" i="8" s="1"/>
  <c r="W1305" i="8"/>
  <c r="AD1305" i="8" s="1"/>
  <c r="V1305" i="8"/>
  <c r="U1305" i="8"/>
  <c r="AC1305" i="8" s="1"/>
  <c r="T1305" i="8"/>
  <c r="S1305" i="8"/>
  <c r="AI1305" i="8" s="1"/>
  <c r="R1305" i="8"/>
  <c r="Y1304" i="8"/>
  <c r="AF1304" i="8" s="1"/>
  <c r="X1304" i="8"/>
  <c r="AE1304" i="8" s="1"/>
  <c r="W1304" i="8"/>
  <c r="AD1304" i="8" s="1"/>
  <c r="V1304" i="8"/>
  <c r="U1304" i="8"/>
  <c r="T1304" i="8"/>
  <c r="S1304" i="8"/>
  <c r="R1304" i="8"/>
  <c r="AE1303" i="8"/>
  <c r="Y1303" i="8"/>
  <c r="AF1303" i="8" s="1"/>
  <c r="X1303" i="8"/>
  <c r="W1303" i="8"/>
  <c r="AD1303" i="8" s="1"/>
  <c r="V1303" i="8"/>
  <c r="U1303" i="8"/>
  <c r="T1303" i="8"/>
  <c r="S1303" i="8"/>
  <c r="AI1303" i="8" s="1"/>
  <c r="R1303" i="8"/>
  <c r="Y1302" i="8"/>
  <c r="AF1302" i="8" s="1"/>
  <c r="X1302" i="8"/>
  <c r="AE1302" i="8" s="1"/>
  <c r="W1302" i="8"/>
  <c r="AD1302" i="8" s="1"/>
  <c r="V1302" i="8"/>
  <c r="U1302" i="8"/>
  <c r="T1302" i="8"/>
  <c r="S1302" i="8"/>
  <c r="R1302" i="8"/>
  <c r="AE1301" i="8"/>
  <c r="Y1301" i="8"/>
  <c r="AF1301" i="8" s="1"/>
  <c r="X1301" i="8"/>
  <c r="W1301" i="8"/>
  <c r="AD1301" i="8" s="1"/>
  <c r="V1301" i="8"/>
  <c r="U1301" i="8"/>
  <c r="T1301" i="8"/>
  <c r="S1301" i="8"/>
  <c r="R1301" i="8"/>
  <c r="AB1301" i="8" s="1"/>
  <c r="AD1300" i="8"/>
  <c r="Y1300" i="8"/>
  <c r="AF1300" i="8" s="1"/>
  <c r="X1300" i="8"/>
  <c r="AE1300" i="8" s="1"/>
  <c r="W1300" i="8"/>
  <c r="V1300" i="8"/>
  <c r="U1300" i="8"/>
  <c r="T1300" i="8"/>
  <c r="AC1300" i="8" s="1"/>
  <c r="S1300" i="8"/>
  <c r="R1300" i="8"/>
  <c r="AI1300" i="8" s="1"/>
  <c r="Y1299" i="8"/>
  <c r="AF1299" i="8" s="1"/>
  <c r="X1299" i="8"/>
  <c r="AE1299" i="8" s="1"/>
  <c r="W1299" i="8"/>
  <c r="AD1299" i="8" s="1"/>
  <c r="V1299" i="8"/>
  <c r="AC1299" i="8" s="1"/>
  <c r="U1299" i="8"/>
  <c r="T1299" i="8"/>
  <c r="S1299" i="8"/>
  <c r="R1299" i="8"/>
  <c r="AB1299" i="8" s="1"/>
  <c r="AD1298" i="8"/>
  <c r="Y1298" i="8"/>
  <c r="AF1298" i="8" s="1"/>
  <c r="X1298" i="8"/>
  <c r="AE1298" i="8" s="1"/>
  <c r="W1298" i="8"/>
  <c r="V1298" i="8"/>
  <c r="U1298" i="8"/>
  <c r="T1298" i="8"/>
  <c r="AJ1298" i="8" s="1"/>
  <c r="S1298" i="8"/>
  <c r="R1298" i="8"/>
  <c r="AI1298" i="8" s="1"/>
  <c r="AE1297" i="8"/>
  <c r="Y1297" i="8"/>
  <c r="AF1297" i="8" s="1"/>
  <c r="X1297" i="8"/>
  <c r="W1297" i="8"/>
  <c r="AD1297" i="8" s="1"/>
  <c r="V1297" i="8"/>
  <c r="U1297" i="8"/>
  <c r="AC1297" i="8" s="1"/>
  <c r="T1297" i="8"/>
  <c r="S1297" i="8"/>
  <c r="AI1297" i="8" s="1"/>
  <c r="R1297" i="8"/>
  <c r="AF1296" i="8"/>
  <c r="Y1296" i="8"/>
  <c r="X1296" i="8"/>
  <c r="AE1296" i="8" s="1"/>
  <c r="W1296" i="8"/>
  <c r="AD1296" i="8" s="1"/>
  <c r="V1296" i="8"/>
  <c r="U1296" i="8"/>
  <c r="T1296" i="8"/>
  <c r="S1296" i="8"/>
  <c r="R1296" i="8"/>
  <c r="AE1295" i="8"/>
  <c r="Y1295" i="8"/>
  <c r="AF1295" i="8" s="1"/>
  <c r="X1295" i="8"/>
  <c r="W1295" i="8"/>
  <c r="AD1295" i="8" s="1"/>
  <c r="V1295" i="8"/>
  <c r="U1295" i="8"/>
  <c r="AC1295" i="8" s="1"/>
  <c r="T1295" i="8"/>
  <c r="S1295" i="8"/>
  <c r="AI1295" i="8" s="1"/>
  <c r="R1295" i="8"/>
  <c r="AF1294" i="8"/>
  <c r="Y1294" i="8"/>
  <c r="X1294" i="8"/>
  <c r="AE1294" i="8" s="1"/>
  <c r="W1294" i="8"/>
  <c r="AD1294" i="8" s="1"/>
  <c r="V1294" i="8"/>
  <c r="U1294" i="8"/>
  <c r="T1294" i="8"/>
  <c r="S1294" i="8"/>
  <c r="R1294" i="8"/>
  <c r="Y1293" i="8"/>
  <c r="AF1293" i="8" s="1"/>
  <c r="X1293" i="8"/>
  <c r="AE1293" i="8" s="1"/>
  <c r="W1293" i="8"/>
  <c r="AD1293" i="8" s="1"/>
  <c r="V1293" i="8"/>
  <c r="U1293" i="8"/>
  <c r="T1293" i="8"/>
  <c r="AJ1293" i="8" s="1"/>
  <c r="S1293" i="8"/>
  <c r="R1293" i="8"/>
  <c r="AB1293" i="8" s="1"/>
  <c r="AF1292" i="8"/>
  <c r="AD1292" i="8"/>
  <c r="Y1292" i="8"/>
  <c r="X1292" i="8"/>
  <c r="AE1292" i="8" s="1"/>
  <c r="W1292" i="8"/>
  <c r="V1292" i="8"/>
  <c r="U1292" i="8"/>
  <c r="T1292" i="8"/>
  <c r="S1292" i="8"/>
  <c r="R1292" i="8"/>
  <c r="AI1292" i="8" s="1"/>
  <c r="Y1291" i="8"/>
  <c r="AF1291" i="8" s="1"/>
  <c r="X1291" i="8"/>
  <c r="AE1291" i="8" s="1"/>
  <c r="W1291" i="8"/>
  <c r="AD1291" i="8" s="1"/>
  <c r="V1291" i="8"/>
  <c r="U1291" i="8"/>
  <c r="T1291" i="8"/>
  <c r="AJ1291" i="8" s="1"/>
  <c r="S1291" i="8"/>
  <c r="R1291" i="8"/>
  <c r="AB1291" i="8" s="1"/>
  <c r="AF1290" i="8"/>
  <c r="AD1290" i="8"/>
  <c r="Y1290" i="8"/>
  <c r="X1290" i="8"/>
  <c r="AE1290" i="8" s="1"/>
  <c r="W1290" i="8"/>
  <c r="V1290" i="8"/>
  <c r="U1290" i="8"/>
  <c r="T1290" i="8"/>
  <c r="S1290" i="8"/>
  <c r="R1290" i="8"/>
  <c r="AI1290" i="8" s="1"/>
  <c r="Y1289" i="8"/>
  <c r="AF1289" i="8" s="1"/>
  <c r="X1289" i="8"/>
  <c r="AE1289" i="8" s="1"/>
  <c r="W1289" i="8"/>
  <c r="AD1289" i="8" s="1"/>
  <c r="V1289" i="8"/>
  <c r="U1289" i="8"/>
  <c r="AC1289" i="8" s="1"/>
  <c r="T1289" i="8"/>
  <c r="S1289" i="8"/>
  <c r="AI1289" i="8" s="1"/>
  <c r="R1289" i="8"/>
  <c r="Y1288" i="8"/>
  <c r="AF1288" i="8" s="1"/>
  <c r="X1288" i="8"/>
  <c r="AE1288" i="8" s="1"/>
  <c r="W1288" i="8"/>
  <c r="AD1288" i="8" s="1"/>
  <c r="V1288" i="8"/>
  <c r="U1288" i="8"/>
  <c r="T1288" i="8"/>
  <c r="S1288" i="8"/>
  <c r="R1288" i="8"/>
  <c r="AE1287" i="8"/>
  <c r="Y1287" i="8"/>
  <c r="AF1287" i="8" s="1"/>
  <c r="X1287" i="8"/>
  <c r="W1287" i="8"/>
  <c r="AD1287" i="8" s="1"/>
  <c r="V1287" i="8"/>
  <c r="U1287" i="8"/>
  <c r="T1287" i="8"/>
  <c r="S1287" i="8"/>
  <c r="AI1287" i="8" s="1"/>
  <c r="R1287" i="8"/>
  <c r="Y1286" i="8"/>
  <c r="AF1286" i="8" s="1"/>
  <c r="X1286" i="8"/>
  <c r="AE1286" i="8" s="1"/>
  <c r="W1286" i="8"/>
  <c r="AD1286" i="8" s="1"/>
  <c r="V1286" i="8"/>
  <c r="U1286" i="8"/>
  <c r="T1286" i="8"/>
  <c r="S1286" i="8"/>
  <c r="R1286" i="8"/>
  <c r="AE1285" i="8"/>
  <c r="Y1285" i="8"/>
  <c r="AF1285" i="8" s="1"/>
  <c r="X1285" i="8"/>
  <c r="W1285" i="8"/>
  <c r="AD1285" i="8" s="1"/>
  <c r="V1285" i="8"/>
  <c r="U1285" i="8"/>
  <c r="T1285" i="8"/>
  <c r="S1285" i="8"/>
  <c r="R1285" i="8"/>
  <c r="AB1285" i="8" s="1"/>
  <c r="AD1284" i="8"/>
  <c r="Y1284" i="8"/>
  <c r="AF1284" i="8" s="1"/>
  <c r="X1284" i="8"/>
  <c r="AE1284" i="8" s="1"/>
  <c r="W1284" i="8"/>
  <c r="V1284" i="8"/>
  <c r="U1284" i="8"/>
  <c r="T1284" i="8"/>
  <c r="AC1284" i="8" s="1"/>
  <c r="S1284" i="8"/>
  <c r="R1284" i="8"/>
  <c r="AI1284" i="8" s="1"/>
  <c r="Y1283" i="8"/>
  <c r="AF1283" i="8" s="1"/>
  <c r="X1283" i="8"/>
  <c r="AE1283" i="8" s="1"/>
  <c r="W1283" i="8"/>
  <c r="AD1283" i="8" s="1"/>
  <c r="V1283" i="8"/>
  <c r="AC1283" i="8" s="1"/>
  <c r="U1283" i="8"/>
  <c r="T1283" i="8"/>
  <c r="S1283" i="8"/>
  <c r="R1283" i="8"/>
  <c r="AB1283" i="8" s="1"/>
  <c r="AD1282" i="8"/>
  <c r="Y1282" i="8"/>
  <c r="AF1282" i="8" s="1"/>
  <c r="X1282" i="8"/>
  <c r="AE1282" i="8" s="1"/>
  <c r="W1282" i="8"/>
  <c r="V1282" i="8"/>
  <c r="U1282" i="8"/>
  <c r="T1282" i="8"/>
  <c r="AJ1282" i="8" s="1"/>
  <c r="S1282" i="8"/>
  <c r="R1282" i="8"/>
  <c r="AI1282" i="8" s="1"/>
  <c r="AE1281" i="8"/>
  <c r="Y1281" i="8"/>
  <c r="AF1281" i="8" s="1"/>
  <c r="X1281" i="8"/>
  <c r="W1281" i="8"/>
  <c r="AD1281" i="8" s="1"/>
  <c r="V1281" i="8"/>
  <c r="U1281" i="8"/>
  <c r="AC1281" i="8" s="1"/>
  <c r="T1281" i="8"/>
  <c r="S1281" i="8"/>
  <c r="AI1281" i="8" s="1"/>
  <c r="R1281" i="8"/>
  <c r="AF1280" i="8"/>
  <c r="Y1280" i="8"/>
  <c r="X1280" i="8"/>
  <c r="AE1280" i="8" s="1"/>
  <c r="W1280" i="8"/>
  <c r="AD1280" i="8" s="1"/>
  <c r="V1280" i="8"/>
  <c r="U1280" i="8"/>
  <c r="T1280" i="8"/>
  <c r="S1280" i="8"/>
  <c r="R1280" i="8"/>
  <c r="AE1279" i="8"/>
  <c r="Y1279" i="8"/>
  <c r="AF1279" i="8" s="1"/>
  <c r="X1279" i="8"/>
  <c r="W1279" i="8"/>
  <c r="AD1279" i="8" s="1"/>
  <c r="V1279" i="8"/>
  <c r="U1279" i="8"/>
  <c r="T1279" i="8"/>
  <c r="AC1279" i="8" s="1"/>
  <c r="S1279" i="8"/>
  <c r="AI1279" i="8" s="1"/>
  <c r="R1279" i="8"/>
  <c r="AF1278" i="8"/>
  <c r="Y1278" i="8"/>
  <c r="X1278" i="8"/>
  <c r="AE1278" i="8" s="1"/>
  <c r="W1278" i="8"/>
  <c r="AD1278" i="8" s="1"/>
  <c r="V1278" i="8"/>
  <c r="U1278" i="8"/>
  <c r="T1278" i="8"/>
  <c r="S1278" i="8"/>
  <c r="R1278" i="8"/>
  <c r="Y1277" i="8"/>
  <c r="AF1277" i="8" s="1"/>
  <c r="X1277" i="8"/>
  <c r="AE1277" i="8" s="1"/>
  <c r="W1277" i="8"/>
  <c r="AD1277" i="8" s="1"/>
  <c r="V1277" i="8"/>
  <c r="U1277" i="8"/>
  <c r="T1277" i="8"/>
  <c r="AJ1277" i="8" s="1"/>
  <c r="S1277" i="8"/>
  <c r="R1277" i="8"/>
  <c r="AI1277" i="8" s="1"/>
  <c r="AF1276" i="8"/>
  <c r="AD1276" i="8"/>
  <c r="Y1276" i="8"/>
  <c r="X1276" i="8"/>
  <c r="AE1276" i="8" s="1"/>
  <c r="W1276" i="8"/>
  <c r="V1276" i="8"/>
  <c r="U1276" i="8"/>
  <c r="T1276" i="8"/>
  <c r="S1276" i="8"/>
  <c r="R1276" i="8"/>
  <c r="AI1276" i="8" s="1"/>
  <c r="Y1275" i="8"/>
  <c r="AF1275" i="8" s="1"/>
  <c r="X1275" i="8"/>
  <c r="AE1275" i="8" s="1"/>
  <c r="W1275" i="8"/>
  <c r="AD1275" i="8" s="1"/>
  <c r="V1275" i="8"/>
  <c r="U1275" i="8"/>
  <c r="T1275" i="8"/>
  <c r="S1275" i="8"/>
  <c r="R1275" i="8"/>
  <c r="AB1275" i="8" s="1"/>
  <c r="AF1274" i="8"/>
  <c r="AD1274" i="8"/>
  <c r="Y1274" i="8"/>
  <c r="X1274" i="8"/>
  <c r="AE1274" i="8" s="1"/>
  <c r="W1274" i="8"/>
  <c r="V1274" i="8"/>
  <c r="U1274" i="8"/>
  <c r="T1274" i="8"/>
  <c r="S1274" i="8"/>
  <c r="R1274" i="8"/>
  <c r="AI1274" i="8" s="1"/>
  <c r="Y1273" i="8"/>
  <c r="AF1273" i="8" s="1"/>
  <c r="X1273" i="8"/>
  <c r="AE1273" i="8" s="1"/>
  <c r="W1273" i="8"/>
  <c r="AD1273" i="8" s="1"/>
  <c r="V1273" i="8"/>
  <c r="U1273" i="8"/>
  <c r="T1273" i="8"/>
  <c r="S1273" i="8"/>
  <c r="R1273" i="8"/>
  <c r="Y1272" i="8"/>
  <c r="AF1272" i="8" s="1"/>
  <c r="X1272" i="8"/>
  <c r="AE1272" i="8" s="1"/>
  <c r="W1272" i="8"/>
  <c r="AD1272" i="8" s="1"/>
  <c r="V1272" i="8"/>
  <c r="U1272" i="8"/>
  <c r="T1272" i="8"/>
  <c r="S1272" i="8"/>
  <c r="R1272" i="8"/>
  <c r="Y1271" i="8"/>
  <c r="AF1271" i="8" s="1"/>
  <c r="X1271" i="8"/>
  <c r="AE1271" i="8" s="1"/>
  <c r="W1271" i="8"/>
  <c r="AD1271" i="8" s="1"/>
  <c r="V1271" i="8"/>
  <c r="U1271" i="8"/>
  <c r="T1271" i="8"/>
  <c r="S1271" i="8"/>
  <c r="AI1271" i="8" s="1"/>
  <c r="R1271" i="8"/>
  <c r="AF1270" i="8"/>
  <c r="AD1270" i="8"/>
  <c r="Y1270" i="8"/>
  <c r="X1270" i="8"/>
  <c r="AE1270" i="8" s="1"/>
  <c r="W1270" i="8"/>
  <c r="V1270" i="8"/>
  <c r="U1270" i="8"/>
  <c r="T1270" i="8"/>
  <c r="S1270" i="8"/>
  <c r="R1270" i="8"/>
  <c r="AI1270" i="8" s="1"/>
  <c r="Y1269" i="8"/>
  <c r="AF1269" i="8" s="1"/>
  <c r="X1269" i="8"/>
  <c r="AE1269" i="8" s="1"/>
  <c r="W1269" i="8"/>
  <c r="AD1269" i="8" s="1"/>
  <c r="V1269" i="8"/>
  <c r="U1269" i="8"/>
  <c r="T1269" i="8"/>
  <c r="S1269" i="8"/>
  <c r="R1269" i="8"/>
  <c r="Y1268" i="8"/>
  <c r="AF1268" i="8" s="1"/>
  <c r="X1268" i="8"/>
  <c r="AE1268" i="8" s="1"/>
  <c r="W1268" i="8"/>
  <c r="AD1268" i="8" s="1"/>
  <c r="V1268" i="8"/>
  <c r="U1268" i="8"/>
  <c r="T1268" i="8"/>
  <c r="S1268" i="8"/>
  <c r="R1268" i="8"/>
  <c r="AE1267" i="8"/>
  <c r="Y1267" i="8"/>
  <c r="AF1267" i="8" s="1"/>
  <c r="X1267" i="8"/>
  <c r="W1267" i="8"/>
  <c r="AD1267" i="8" s="1"/>
  <c r="V1267" i="8"/>
  <c r="U1267" i="8"/>
  <c r="T1267" i="8"/>
  <c r="AC1267" i="8" s="1"/>
  <c r="S1267" i="8"/>
  <c r="AI1267" i="8" s="1"/>
  <c r="R1267" i="8"/>
  <c r="Y1266" i="8"/>
  <c r="AF1266" i="8" s="1"/>
  <c r="X1266" i="8"/>
  <c r="AE1266" i="8" s="1"/>
  <c r="W1266" i="8"/>
  <c r="AD1266" i="8" s="1"/>
  <c r="V1266" i="8"/>
  <c r="U1266" i="8"/>
  <c r="T1266" i="8"/>
  <c r="S1266" i="8"/>
  <c r="R1266" i="8"/>
  <c r="AE1265" i="8"/>
  <c r="Y1265" i="8"/>
  <c r="AF1265" i="8" s="1"/>
  <c r="X1265" i="8"/>
  <c r="W1265" i="8"/>
  <c r="AD1265" i="8" s="1"/>
  <c r="V1265" i="8"/>
  <c r="U1265" i="8"/>
  <c r="T1265" i="8"/>
  <c r="S1265" i="8"/>
  <c r="R1265" i="8"/>
  <c r="AI1265" i="8" s="1"/>
  <c r="AD1264" i="8"/>
  <c r="Y1264" i="8"/>
  <c r="AF1264" i="8" s="1"/>
  <c r="X1264" i="8"/>
  <c r="AE1264" i="8" s="1"/>
  <c r="W1264" i="8"/>
  <c r="V1264" i="8"/>
  <c r="U1264" i="8"/>
  <c r="T1264" i="8"/>
  <c r="AC1264" i="8" s="1"/>
  <c r="S1264" i="8"/>
  <c r="R1264" i="8"/>
  <c r="AI1264" i="8" s="1"/>
  <c r="Y1263" i="8"/>
  <c r="AF1263" i="8" s="1"/>
  <c r="X1263" i="8"/>
  <c r="AE1263" i="8" s="1"/>
  <c r="W1263" i="8"/>
  <c r="AD1263" i="8" s="1"/>
  <c r="V1263" i="8"/>
  <c r="U1263" i="8"/>
  <c r="T1263" i="8"/>
  <c r="S1263" i="8"/>
  <c r="R1263" i="8"/>
  <c r="AB1263" i="8" s="1"/>
  <c r="AD1262" i="8"/>
  <c r="Y1262" i="8"/>
  <c r="AF1262" i="8" s="1"/>
  <c r="X1262" i="8"/>
  <c r="AE1262" i="8" s="1"/>
  <c r="W1262" i="8"/>
  <c r="V1262" i="8"/>
  <c r="U1262" i="8"/>
  <c r="T1262" i="8"/>
  <c r="AJ1262" i="8" s="1"/>
  <c r="S1262" i="8"/>
  <c r="R1262" i="8"/>
  <c r="AI1262" i="8" s="1"/>
  <c r="AE1261" i="8"/>
  <c r="Y1261" i="8"/>
  <c r="AF1261" i="8" s="1"/>
  <c r="X1261" i="8"/>
  <c r="W1261" i="8"/>
  <c r="AD1261" i="8" s="1"/>
  <c r="V1261" i="8"/>
  <c r="U1261" i="8"/>
  <c r="T1261" i="8"/>
  <c r="S1261" i="8"/>
  <c r="R1261" i="8"/>
  <c r="AF1260" i="8"/>
  <c r="Y1260" i="8"/>
  <c r="X1260" i="8"/>
  <c r="AE1260" i="8" s="1"/>
  <c r="W1260" i="8"/>
  <c r="AD1260" i="8" s="1"/>
  <c r="V1260" i="8"/>
  <c r="U1260" i="8"/>
  <c r="T1260" i="8"/>
  <c r="S1260" i="8"/>
  <c r="R1260" i="8"/>
  <c r="AE1259" i="8"/>
  <c r="Y1259" i="8"/>
  <c r="AF1259" i="8" s="1"/>
  <c r="X1259" i="8"/>
  <c r="W1259" i="8"/>
  <c r="AD1259" i="8" s="1"/>
  <c r="V1259" i="8"/>
  <c r="U1259" i="8"/>
  <c r="T1259" i="8"/>
  <c r="S1259" i="8"/>
  <c r="AI1259" i="8" s="1"/>
  <c r="R1259" i="8"/>
  <c r="AF1258" i="8"/>
  <c r="Y1258" i="8"/>
  <c r="X1258" i="8"/>
  <c r="AE1258" i="8" s="1"/>
  <c r="W1258" i="8"/>
  <c r="AD1258" i="8" s="1"/>
  <c r="V1258" i="8"/>
  <c r="U1258" i="8"/>
  <c r="T1258" i="8"/>
  <c r="S1258" i="8"/>
  <c r="R1258" i="8"/>
  <c r="Y1257" i="8"/>
  <c r="AF1257" i="8" s="1"/>
  <c r="X1257" i="8"/>
  <c r="AE1257" i="8" s="1"/>
  <c r="W1257" i="8"/>
  <c r="AD1257" i="8" s="1"/>
  <c r="V1257" i="8"/>
  <c r="U1257" i="8"/>
  <c r="T1257" i="8"/>
  <c r="AJ1257" i="8" s="1"/>
  <c r="S1257" i="8"/>
  <c r="R1257" i="8"/>
  <c r="AI1257" i="8" s="1"/>
  <c r="AF1256" i="8"/>
  <c r="AD1256" i="8"/>
  <c r="Y1256" i="8"/>
  <c r="X1256" i="8"/>
  <c r="AE1256" i="8" s="1"/>
  <c r="W1256" i="8"/>
  <c r="V1256" i="8"/>
  <c r="U1256" i="8"/>
  <c r="T1256" i="8"/>
  <c r="S1256" i="8"/>
  <c r="R1256" i="8"/>
  <c r="AI1256" i="8" s="1"/>
  <c r="Y1255" i="8"/>
  <c r="AF1255" i="8" s="1"/>
  <c r="X1255" i="8"/>
  <c r="AE1255" i="8" s="1"/>
  <c r="W1255" i="8"/>
  <c r="AD1255" i="8" s="1"/>
  <c r="V1255" i="8"/>
  <c r="U1255" i="8"/>
  <c r="T1255" i="8"/>
  <c r="AJ1255" i="8" s="1"/>
  <c r="S1255" i="8"/>
  <c r="R1255" i="8"/>
  <c r="AB1255" i="8" s="1"/>
  <c r="AF1254" i="8"/>
  <c r="AD1254" i="8"/>
  <c r="Y1254" i="8"/>
  <c r="X1254" i="8"/>
  <c r="AE1254" i="8" s="1"/>
  <c r="W1254" i="8"/>
  <c r="V1254" i="8"/>
  <c r="U1254" i="8"/>
  <c r="T1254" i="8"/>
  <c r="S1254" i="8"/>
  <c r="R1254" i="8"/>
  <c r="AI1254" i="8" s="1"/>
  <c r="Y1253" i="8"/>
  <c r="AF1253" i="8" s="1"/>
  <c r="X1253" i="8"/>
  <c r="AE1253" i="8" s="1"/>
  <c r="W1253" i="8"/>
  <c r="AD1253" i="8" s="1"/>
  <c r="V1253" i="8"/>
  <c r="U1253" i="8"/>
  <c r="T1253" i="8"/>
  <c r="S1253" i="8"/>
  <c r="R1253" i="8"/>
  <c r="Y1252" i="8"/>
  <c r="AF1252" i="8" s="1"/>
  <c r="X1252" i="8"/>
  <c r="AE1252" i="8" s="1"/>
  <c r="W1252" i="8"/>
  <c r="AD1252" i="8" s="1"/>
  <c r="V1252" i="8"/>
  <c r="U1252" i="8"/>
  <c r="T1252" i="8"/>
  <c r="S1252" i="8"/>
  <c r="R1252" i="8"/>
  <c r="AE1251" i="8"/>
  <c r="Y1251" i="8"/>
  <c r="AF1251" i="8" s="1"/>
  <c r="X1251" i="8"/>
  <c r="W1251" i="8"/>
  <c r="AD1251" i="8" s="1"/>
  <c r="V1251" i="8"/>
  <c r="U1251" i="8"/>
  <c r="T1251" i="8"/>
  <c r="AC1251" i="8" s="1"/>
  <c r="S1251" i="8"/>
  <c r="AI1251" i="8" s="1"/>
  <c r="R1251" i="8"/>
  <c r="Y1250" i="8"/>
  <c r="AF1250" i="8" s="1"/>
  <c r="X1250" i="8"/>
  <c r="AE1250" i="8" s="1"/>
  <c r="W1250" i="8"/>
  <c r="AD1250" i="8" s="1"/>
  <c r="V1250" i="8"/>
  <c r="U1250" i="8"/>
  <c r="T1250" i="8"/>
  <c r="S1250" i="8"/>
  <c r="R1250" i="8"/>
  <c r="AE1249" i="8"/>
  <c r="Y1249" i="8"/>
  <c r="AF1249" i="8" s="1"/>
  <c r="X1249" i="8"/>
  <c r="W1249" i="8"/>
  <c r="AD1249" i="8" s="1"/>
  <c r="V1249" i="8"/>
  <c r="U1249" i="8"/>
  <c r="T1249" i="8"/>
  <c r="S1249" i="8"/>
  <c r="R1249" i="8"/>
  <c r="AI1249" i="8" s="1"/>
  <c r="AD1248" i="8"/>
  <c r="Y1248" i="8"/>
  <c r="AF1248" i="8" s="1"/>
  <c r="X1248" i="8"/>
  <c r="AE1248" i="8" s="1"/>
  <c r="W1248" i="8"/>
  <c r="V1248" i="8"/>
  <c r="U1248" i="8"/>
  <c r="T1248" i="8"/>
  <c r="AC1248" i="8" s="1"/>
  <c r="S1248" i="8"/>
  <c r="R1248" i="8"/>
  <c r="AI1248" i="8" s="1"/>
  <c r="Y1247" i="8"/>
  <c r="AF1247" i="8" s="1"/>
  <c r="X1247" i="8"/>
  <c r="AE1247" i="8" s="1"/>
  <c r="W1247" i="8"/>
  <c r="AD1247" i="8" s="1"/>
  <c r="V1247" i="8"/>
  <c r="U1247" i="8"/>
  <c r="T1247" i="8"/>
  <c r="S1247" i="8"/>
  <c r="R1247" i="8"/>
  <c r="AB1247" i="8" s="1"/>
  <c r="AD1246" i="8"/>
  <c r="Y1246" i="8"/>
  <c r="AF1246" i="8" s="1"/>
  <c r="X1246" i="8"/>
  <c r="AE1246" i="8" s="1"/>
  <c r="W1246" i="8"/>
  <c r="V1246" i="8"/>
  <c r="U1246" i="8"/>
  <c r="T1246" i="8"/>
  <c r="AJ1246" i="8" s="1"/>
  <c r="S1246" i="8"/>
  <c r="R1246" i="8"/>
  <c r="AI1246" i="8" s="1"/>
  <c r="AE1245" i="8"/>
  <c r="Y1245" i="8"/>
  <c r="AF1245" i="8" s="1"/>
  <c r="X1245" i="8"/>
  <c r="W1245" i="8"/>
  <c r="AD1245" i="8" s="1"/>
  <c r="V1245" i="8"/>
  <c r="U1245" i="8"/>
  <c r="T1245" i="8"/>
  <c r="S1245" i="8"/>
  <c r="R1245" i="8"/>
  <c r="AF1244" i="8"/>
  <c r="Y1244" i="8"/>
  <c r="X1244" i="8"/>
  <c r="AE1244" i="8" s="1"/>
  <c r="W1244" i="8"/>
  <c r="AD1244" i="8" s="1"/>
  <c r="V1244" i="8"/>
  <c r="U1244" i="8"/>
  <c r="T1244" i="8"/>
  <c r="S1244" i="8"/>
  <c r="R1244" i="8"/>
  <c r="AE1243" i="8"/>
  <c r="Y1243" i="8"/>
  <c r="AF1243" i="8" s="1"/>
  <c r="X1243" i="8"/>
  <c r="W1243" i="8"/>
  <c r="AD1243" i="8" s="1"/>
  <c r="V1243" i="8"/>
  <c r="U1243" i="8"/>
  <c r="T1243" i="8"/>
  <c r="S1243" i="8"/>
  <c r="AI1243" i="8" s="1"/>
  <c r="R1243" i="8"/>
  <c r="AF1242" i="8"/>
  <c r="Y1242" i="8"/>
  <c r="X1242" i="8"/>
  <c r="AE1242" i="8" s="1"/>
  <c r="W1242" i="8"/>
  <c r="AD1242" i="8" s="1"/>
  <c r="V1242" i="8"/>
  <c r="U1242" i="8"/>
  <c r="T1242" i="8"/>
  <c r="S1242" i="8"/>
  <c r="R1242" i="8"/>
  <c r="Y1241" i="8"/>
  <c r="AF1241" i="8" s="1"/>
  <c r="X1241" i="8"/>
  <c r="AE1241" i="8" s="1"/>
  <c r="W1241" i="8"/>
  <c r="AD1241" i="8" s="1"/>
  <c r="V1241" i="8"/>
  <c r="U1241" i="8"/>
  <c r="T1241" i="8"/>
  <c r="AJ1241" i="8" s="1"/>
  <c r="S1241" i="8"/>
  <c r="R1241" i="8"/>
  <c r="AI1241" i="8" s="1"/>
  <c r="AF1240" i="8"/>
  <c r="AD1240" i="8"/>
  <c r="Y1240" i="8"/>
  <c r="X1240" i="8"/>
  <c r="AE1240" i="8" s="1"/>
  <c r="W1240" i="8"/>
  <c r="V1240" i="8"/>
  <c r="U1240" i="8"/>
  <c r="T1240" i="8"/>
  <c r="S1240" i="8"/>
  <c r="R1240" i="8"/>
  <c r="AI1240" i="8" s="1"/>
  <c r="Y1239" i="8"/>
  <c r="AF1239" i="8" s="1"/>
  <c r="X1239" i="8"/>
  <c r="AE1239" i="8" s="1"/>
  <c r="W1239" i="8"/>
  <c r="AD1239" i="8" s="1"/>
  <c r="V1239" i="8"/>
  <c r="U1239" i="8"/>
  <c r="T1239" i="8"/>
  <c r="AJ1239" i="8" s="1"/>
  <c r="S1239" i="8"/>
  <c r="R1239" i="8"/>
  <c r="AB1239" i="8" s="1"/>
  <c r="AF1238" i="8"/>
  <c r="AD1238" i="8"/>
  <c r="Y1238" i="8"/>
  <c r="X1238" i="8"/>
  <c r="AE1238" i="8" s="1"/>
  <c r="W1238" i="8"/>
  <c r="V1238" i="8"/>
  <c r="U1238" i="8"/>
  <c r="T1238" i="8"/>
  <c r="S1238" i="8"/>
  <c r="R1238" i="8"/>
  <c r="AI1238" i="8" s="1"/>
  <c r="Y1237" i="8"/>
  <c r="AF1237" i="8" s="1"/>
  <c r="X1237" i="8"/>
  <c r="AE1237" i="8" s="1"/>
  <c r="W1237" i="8"/>
  <c r="AD1237" i="8" s="1"/>
  <c r="V1237" i="8"/>
  <c r="U1237" i="8"/>
  <c r="T1237" i="8"/>
  <c r="S1237" i="8"/>
  <c r="R1237" i="8"/>
  <c r="Y1236" i="8"/>
  <c r="AF1236" i="8" s="1"/>
  <c r="X1236" i="8"/>
  <c r="AE1236" i="8" s="1"/>
  <c r="W1236" i="8"/>
  <c r="AD1236" i="8" s="1"/>
  <c r="V1236" i="8"/>
  <c r="U1236" i="8"/>
  <c r="T1236" i="8"/>
  <c r="S1236" i="8"/>
  <c r="R1236" i="8"/>
  <c r="AI1236" i="8" s="1"/>
  <c r="Y1235" i="8"/>
  <c r="AF1235" i="8" s="1"/>
  <c r="X1235" i="8"/>
  <c r="AE1235" i="8" s="1"/>
  <c r="W1235" i="8"/>
  <c r="AD1235" i="8" s="1"/>
  <c r="V1235" i="8"/>
  <c r="U1235" i="8"/>
  <c r="T1235" i="8"/>
  <c r="AJ1235" i="8" s="1"/>
  <c r="S1235" i="8"/>
  <c r="AI1235" i="8" s="1"/>
  <c r="R1235" i="8"/>
  <c r="AD1234" i="8"/>
  <c r="Y1234" i="8"/>
  <c r="AF1234" i="8" s="1"/>
  <c r="X1234" i="8"/>
  <c r="AE1234" i="8" s="1"/>
  <c r="W1234" i="8"/>
  <c r="V1234" i="8"/>
  <c r="U1234" i="8"/>
  <c r="T1234" i="8"/>
  <c r="S1234" i="8"/>
  <c r="R1234" i="8"/>
  <c r="AI1234" i="8" s="1"/>
  <c r="AE1233" i="8"/>
  <c r="Y1233" i="8"/>
  <c r="AF1233" i="8" s="1"/>
  <c r="X1233" i="8"/>
  <c r="W1233" i="8"/>
  <c r="AD1233" i="8" s="1"/>
  <c r="V1233" i="8"/>
  <c r="U1233" i="8"/>
  <c r="T1233" i="8"/>
  <c r="S1233" i="8"/>
  <c r="R1233" i="8"/>
  <c r="AD1232" i="8"/>
  <c r="Y1232" i="8"/>
  <c r="AF1232" i="8" s="1"/>
  <c r="X1232" i="8"/>
  <c r="AE1232" i="8" s="1"/>
  <c r="W1232" i="8"/>
  <c r="V1232" i="8"/>
  <c r="U1232" i="8"/>
  <c r="T1232" i="8"/>
  <c r="S1232" i="8"/>
  <c r="R1232" i="8"/>
  <c r="AI1232" i="8" s="1"/>
  <c r="AE1231" i="8"/>
  <c r="Y1231" i="8"/>
  <c r="AF1231" i="8" s="1"/>
  <c r="X1231" i="8"/>
  <c r="W1231" i="8"/>
  <c r="AD1231" i="8" s="1"/>
  <c r="V1231" i="8"/>
  <c r="U1231" i="8"/>
  <c r="T1231" i="8"/>
  <c r="S1231" i="8"/>
  <c r="AI1231" i="8" s="1"/>
  <c r="R1231" i="8"/>
  <c r="AD1230" i="8"/>
  <c r="Y1230" i="8"/>
  <c r="AF1230" i="8" s="1"/>
  <c r="X1230" i="8"/>
  <c r="AE1230" i="8" s="1"/>
  <c r="W1230" i="8"/>
  <c r="V1230" i="8"/>
  <c r="U1230" i="8"/>
  <c r="T1230" i="8"/>
  <c r="S1230" i="8"/>
  <c r="R1230" i="8"/>
  <c r="AI1230" i="8" s="1"/>
  <c r="AE1229" i="8"/>
  <c r="Y1229" i="8"/>
  <c r="AF1229" i="8" s="1"/>
  <c r="X1229" i="8"/>
  <c r="W1229" i="8"/>
  <c r="AD1229" i="8" s="1"/>
  <c r="V1229" i="8"/>
  <c r="U1229" i="8"/>
  <c r="T1229" i="8"/>
  <c r="S1229" i="8"/>
  <c r="R1229" i="8"/>
  <c r="AI1229" i="8" s="1"/>
  <c r="AF1228" i="8"/>
  <c r="Y1228" i="8"/>
  <c r="X1228" i="8"/>
  <c r="AE1228" i="8" s="1"/>
  <c r="W1228" i="8"/>
  <c r="AD1228" i="8" s="1"/>
  <c r="V1228" i="8"/>
  <c r="U1228" i="8"/>
  <c r="T1228" i="8"/>
  <c r="AC1228" i="8" s="1"/>
  <c r="S1228" i="8"/>
  <c r="R1228" i="8"/>
  <c r="AE1227" i="8"/>
  <c r="Y1227" i="8"/>
  <c r="AF1227" i="8" s="1"/>
  <c r="X1227" i="8"/>
  <c r="W1227" i="8"/>
  <c r="AD1227" i="8" s="1"/>
  <c r="V1227" i="8"/>
  <c r="U1227" i="8"/>
  <c r="AC1227" i="8" s="1"/>
  <c r="T1227" i="8"/>
  <c r="S1227" i="8"/>
  <c r="R1227" i="8"/>
  <c r="AB1227" i="8" s="1"/>
  <c r="AF1226" i="8"/>
  <c r="Y1226" i="8"/>
  <c r="X1226" i="8"/>
  <c r="AE1226" i="8" s="1"/>
  <c r="W1226" i="8"/>
  <c r="AD1226" i="8" s="1"/>
  <c r="V1226" i="8"/>
  <c r="U1226" i="8"/>
  <c r="T1226" i="8"/>
  <c r="AJ1226" i="8" s="1"/>
  <c r="S1226" i="8"/>
  <c r="R1226" i="8"/>
  <c r="Y1225" i="8"/>
  <c r="AF1225" i="8" s="1"/>
  <c r="X1225" i="8"/>
  <c r="AE1225" i="8" s="1"/>
  <c r="W1225" i="8"/>
  <c r="AD1225" i="8" s="1"/>
  <c r="V1225" i="8"/>
  <c r="U1225" i="8"/>
  <c r="T1225" i="8"/>
  <c r="S1225" i="8"/>
  <c r="R1225" i="8"/>
  <c r="AI1225" i="8" s="1"/>
  <c r="AF1224" i="8"/>
  <c r="Y1224" i="8"/>
  <c r="X1224" i="8"/>
  <c r="AE1224" i="8" s="1"/>
  <c r="W1224" i="8"/>
  <c r="AD1224" i="8" s="1"/>
  <c r="V1224" i="8"/>
  <c r="U1224" i="8"/>
  <c r="T1224" i="8"/>
  <c r="S1224" i="8"/>
  <c r="R1224" i="8"/>
  <c r="Y1223" i="8"/>
  <c r="AF1223" i="8" s="1"/>
  <c r="X1223" i="8"/>
  <c r="AE1223" i="8" s="1"/>
  <c r="W1223" i="8"/>
  <c r="AD1223" i="8" s="1"/>
  <c r="V1223" i="8"/>
  <c r="U1223" i="8"/>
  <c r="T1223" i="8"/>
  <c r="AC1223" i="8" s="1"/>
  <c r="S1223" i="8"/>
  <c r="R1223" i="8"/>
  <c r="AB1223" i="8" s="1"/>
  <c r="AF1222" i="8"/>
  <c r="Y1222" i="8"/>
  <c r="X1222" i="8"/>
  <c r="AE1222" i="8" s="1"/>
  <c r="W1222" i="8"/>
  <c r="AD1222" i="8" s="1"/>
  <c r="V1222" i="8"/>
  <c r="U1222" i="8"/>
  <c r="T1222" i="8"/>
  <c r="S1222" i="8"/>
  <c r="R1222" i="8"/>
  <c r="Y1221" i="8"/>
  <c r="AF1221" i="8" s="1"/>
  <c r="X1221" i="8"/>
  <c r="AE1221" i="8" s="1"/>
  <c r="W1221" i="8"/>
  <c r="AD1221" i="8" s="1"/>
  <c r="V1221" i="8"/>
  <c r="U1221" i="8"/>
  <c r="T1221" i="8"/>
  <c r="AJ1221" i="8" s="1"/>
  <c r="S1221" i="8"/>
  <c r="R1221" i="8"/>
  <c r="AD1220" i="8"/>
  <c r="Y1220" i="8"/>
  <c r="AF1220" i="8" s="1"/>
  <c r="X1220" i="8"/>
  <c r="AE1220" i="8" s="1"/>
  <c r="W1220" i="8"/>
  <c r="V1220" i="8"/>
  <c r="U1220" i="8"/>
  <c r="T1220" i="8"/>
  <c r="S1220" i="8"/>
  <c r="R1220" i="8"/>
  <c r="AI1220" i="8" s="1"/>
  <c r="Y1219" i="8"/>
  <c r="AF1219" i="8" s="1"/>
  <c r="X1219" i="8"/>
  <c r="AE1219" i="8" s="1"/>
  <c r="W1219" i="8"/>
  <c r="AD1219" i="8" s="1"/>
  <c r="V1219" i="8"/>
  <c r="U1219" i="8"/>
  <c r="T1219" i="8"/>
  <c r="AJ1219" i="8" s="1"/>
  <c r="S1219" i="8"/>
  <c r="AI1219" i="8" s="1"/>
  <c r="R1219" i="8"/>
  <c r="AD1218" i="8"/>
  <c r="Y1218" i="8"/>
  <c r="AF1218" i="8" s="1"/>
  <c r="X1218" i="8"/>
  <c r="AE1218" i="8" s="1"/>
  <c r="W1218" i="8"/>
  <c r="V1218" i="8"/>
  <c r="U1218" i="8"/>
  <c r="T1218" i="8"/>
  <c r="S1218" i="8"/>
  <c r="R1218" i="8"/>
  <c r="AI1218" i="8" s="1"/>
  <c r="AE1217" i="8"/>
  <c r="Y1217" i="8"/>
  <c r="AF1217" i="8" s="1"/>
  <c r="X1217" i="8"/>
  <c r="W1217" i="8"/>
  <c r="AD1217" i="8" s="1"/>
  <c r="V1217" i="8"/>
  <c r="U1217" i="8"/>
  <c r="T1217" i="8"/>
  <c r="S1217" i="8"/>
  <c r="R1217" i="8"/>
  <c r="AD1216" i="8"/>
  <c r="Y1216" i="8"/>
  <c r="AF1216" i="8" s="1"/>
  <c r="X1216" i="8"/>
  <c r="AE1216" i="8" s="1"/>
  <c r="W1216" i="8"/>
  <c r="V1216" i="8"/>
  <c r="U1216" i="8"/>
  <c r="T1216" i="8"/>
  <c r="S1216" i="8"/>
  <c r="R1216" i="8"/>
  <c r="AI1216" i="8" s="1"/>
  <c r="AE1215" i="8"/>
  <c r="Y1215" i="8"/>
  <c r="AF1215" i="8" s="1"/>
  <c r="X1215" i="8"/>
  <c r="W1215" i="8"/>
  <c r="AD1215" i="8" s="1"/>
  <c r="V1215" i="8"/>
  <c r="AC1215" i="8" s="1"/>
  <c r="U1215" i="8"/>
  <c r="T1215" i="8"/>
  <c r="S1215" i="8"/>
  <c r="AI1215" i="8" s="1"/>
  <c r="R1215" i="8"/>
  <c r="AD1214" i="8"/>
  <c r="Y1214" i="8"/>
  <c r="AF1214" i="8" s="1"/>
  <c r="X1214" i="8"/>
  <c r="AE1214" i="8" s="1"/>
  <c r="W1214" i="8"/>
  <c r="V1214" i="8"/>
  <c r="U1214" i="8"/>
  <c r="T1214" i="8"/>
  <c r="S1214" i="8"/>
  <c r="R1214" i="8"/>
  <c r="AI1214" i="8" s="1"/>
  <c r="AE1213" i="8"/>
  <c r="Y1213" i="8"/>
  <c r="AF1213" i="8" s="1"/>
  <c r="X1213" i="8"/>
  <c r="W1213" i="8"/>
  <c r="AD1213" i="8" s="1"/>
  <c r="V1213" i="8"/>
  <c r="U1213" i="8"/>
  <c r="T1213" i="8"/>
  <c r="S1213" i="8"/>
  <c r="R1213" i="8"/>
  <c r="AI1213" i="8" s="1"/>
  <c r="AF1212" i="8"/>
  <c r="Y1212" i="8"/>
  <c r="X1212" i="8"/>
  <c r="AE1212" i="8" s="1"/>
  <c r="W1212" i="8"/>
  <c r="AD1212" i="8" s="1"/>
  <c r="V1212" i="8"/>
  <c r="U1212" i="8"/>
  <c r="T1212" i="8"/>
  <c r="AC1212" i="8" s="1"/>
  <c r="S1212" i="8"/>
  <c r="R1212" i="8"/>
  <c r="AE1211" i="8"/>
  <c r="Y1211" i="8"/>
  <c r="AF1211" i="8" s="1"/>
  <c r="X1211" i="8"/>
  <c r="W1211" i="8"/>
  <c r="AD1211" i="8" s="1"/>
  <c r="V1211" i="8"/>
  <c r="U1211" i="8"/>
  <c r="AC1211" i="8" s="1"/>
  <c r="T1211" i="8"/>
  <c r="S1211" i="8"/>
  <c r="R1211" i="8"/>
  <c r="AB1211" i="8" s="1"/>
  <c r="AF1210" i="8"/>
  <c r="Y1210" i="8"/>
  <c r="X1210" i="8"/>
  <c r="AE1210" i="8" s="1"/>
  <c r="W1210" i="8"/>
  <c r="AD1210" i="8" s="1"/>
  <c r="V1210" i="8"/>
  <c r="U1210" i="8"/>
  <c r="T1210" i="8"/>
  <c r="AJ1210" i="8" s="1"/>
  <c r="S1210" i="8"/>
  <c r="R1210" i="8"/>
  <c r="Y1209" i="8"/>
  <c r="AF1209" i="8" s="1"/>
  <c r="X1209" i="8"/>
  <c r="AE1209" i="8" s="1"/>
  <c r="W1209" i="8"/>
  <c r="AD1209" i="8" s="1"/>
  <c r="V1209" i="8"/>
  <c r="U1209" i="8"/>
  <c r="T1209" i="8"/>
  <c r="S1209" i="8"/>
  <c r="R1209" i="8"/>
  <c r="AI1209" i="8" s="1"/>
  <c r="AF1208" i="8"/>
  <c r="Y1208" i="8"/>
  <c r="X1208" i="8"/>
  <c r="AE1208" i="8" s="1"/>
  <c r="W1208" i="8"/>
  <c r="AD1208" i="8" s="1"/>
  <c r="V1208" i="8"/>
  <c r="U1208" i="8"/>
  <c r="T1208" i="8"/>
  <c r="S1208" i="8"/>
  <c r="R1208" i="8"/>
  <c r="Y1207" i="8"/>
  <c r="AF1207" i="8" s="1"/>
  <c r="X1207" i="8"/>
  <c r="AE1207" i="8" s="1"/>
  <c r="W1207" i="8"/>
  <c r="AD1207" i="8" s="1"/>
  <c r="V1207" i="8"/>
  <c r="U1207" i="8"/>
  <c r="T1207" i="8"/>
  <c r="AC1207" i="8" s="1"/>
  <c r="S1207" i="8"/>
  <c r="R1207" i="8"/>
  <c r="AB1207" i="8" s="1"/>
  <c r="AF1206" i="8"/>
  <c r="Y1206" i="8"/>
  <c r="X1206" i="8"/>
  <c r="AE1206" i="8" s="1"/>
  <c r="W1206" i="8"/>
  <c r="AD1206" i="8" s="1"/>
  <c r="V1206" i="8"/>
  <c r="U1206" i="8"/>
  <c r="T1206" i="8"/>
  <c r="S1206" i="8"/>
  <c r="R1206" i="8"/>
  <c r="Y1205" i="8"/>
  <c r="AF1205" i="8" s="1"/>
  <c r="X1205" i="8"/>
  <c r="AE1205" i="8" s="1"/>
  <c r="W1205" i="8"/>
  <c r="AD1205" i="8" s="1"/>
  <c r="V1205" i="8"/>
  <c r="U1205" i="8"/>
  <c r="T1205" i="8"/>
  <c r="AJ1205" i="8" s="1"/>
  <c r="S1205" i="8"/>
  <c r="R1205" i="8"/>
  <c r="AD1204" i="8"/>
  <c r="Y1204" i="8"/>
  <c r="AF1204" i="8" s="1"/>
  <c r="X1204" i="8"/>
  <c r="AE1204" i="8" s="1"/>
  <c r="W1204" i="8"/>
  <c r="V1204" i="8"/>
  <c r="U1204" i="8"/>
  <c r="T1204" i="8"/>
  <c r="S1204" i="8"/>
  <c r="R1204" i="8"/>
  <c r="AI1204" i="8" s="1"/>
  <c r="Y1203" i="8"/>
  <c r="AF1203" i="8" s="1"/>
  <c r="X1203" i="8"/>
  <c r="AE1203" i="8" s="1"/>
  <c r="W1203" i="8"/>
  <c r="AD1203" i="8" s="1"/>
  <c r="V1203" i="8"/>
  <c r="U1203" i="8"/>
  <c r="T1203" i="8"/>
  <c r="AJ1203" i="8" s="1"/>
  <c r="S1203" i="8"/>
  <c r="AI1203" i="8" s="1"/>
  <c r="R1203" i="8"/>
  <c r="AD1202" i="8"/>
  <c r="Y1202" i="8"/>
  <c r="AF1202" i="8" s="1"/>
  <c r="X1202" i="8"/>
  <c r="AE1202" i="8" s="1"/>
  <c r="W1202" i="8"/>
  <c r="V1202" i="8"/>
  <c r="U1202" i="8"/>
  <c r="T1202" i="8"/>
  <c r="S1202" i="8"/>
  <c r="R1202" i="8"/>
  <c r="AI1202" i="8" s="1"/>
  <c r="AE1201" i="8"/>
  <c r="Y1201" i="8"/>
  <c r="AF1201" i="8" s="1"/>
  <c r="X1201" i="8"/>
  <c r="W1201" i="8"/>
  <c r="AD1201" i="8" s="1"/>
  <c r="V1201" i="8"/>
  <c r="U1201" i="8"/>
  <c r="T1201" i="8"/>
  <c r="S1201" i="8"/>
  <c r="R1201" i="8"/>
  <c r="AD1200" i="8"/>
  <c r="Y1200" i="8"/>
  <c r="AF1200" i="8" s="1"/>
  <c r="X1200" i="8"/>
  <c r="AE1200" i="8" s="1"/>
  <c r="W1200" i="8"/>
  <c r="V1200" i="8"/>
  <c r="U1200" i="8"/>
  <c r="T1200" i="8"/>
  <c r="S1200" i="8"/>
  <c r="R1200" i="8"/>
  <c r="AI1200" i="8" s="1"/>
  <c r="AE1199" i="8"/>
  <c r="Y1199" i="8"/>
  <c r="AF1199" i="8" s="1"/>
  <c r="X1199" i="8"/>
  <c r="W1199" i="8"/>
  <c r="AD1199" i="8" s="1"/>
  <c r="V1199" i="8"/>
  <c r="AC1199" i="8" s="1"/>
  <c r="U1199" i="8"/>
  <c r="T1199" i="8"/>
  <c r="S1199" i="8"/>
  <c r="AI1199" i="8" s="1"/>
  <c r="R1199" i="8"/>
  <c r="AD1198" i="8"/>
  <c r="Y1198" i="8"/>
  <c r="AF1198" i="8" s="1"/>
  <c r="X1198" i="8"/>
  <c r="AE1198" i="8" s="1"/>
  <c r="W1198" i="8"/>
  <c r="V1198" i="8"/>
  <c r="U1198" i="8"/>
  <c r="T1198" i="8"/>
  <c r="S1198" i="8"/>
  <c r="R1198" i="8"/>
  <c r="AI1198" i="8" s="1"/>
  <c r="AE1197" i="8"/>
  <c r="Y1197" i="8"/>
  <c r="AF1197" i="8" s="1"/>
  <c r="X1197" i="8"/>
  <c r="W1197" i="8"/>
  <c r="AD1197" i="8" s="1"/>
  <c r="V1197" i="8"/>
  <c r="U1197" i="8"/>
  <c r="T1197" i="8"/>
  <c r="S1197" i="8"/>
  <c r="R1197" i="8"/>
  <c r="AI1197" i="8" s="1"/>
  <c r="AF1196" i="8"/>
  <c r="Y1196" i="8"/>
  <c r="X1196" i="8"/>
  <c r="AE1196" i="8" s="1"/>
  <c r="W1196" i="8"/>
  <c r="AD1196" i="8" s="1"/>
  <c r="V1196" i="8"/>
  <c r="U1196" i="8"/>
  <c r="T1196" i="8"/>
  <c r="AC1196" i="8" s="1"/>
  <c r="S1196" i="8"/>
  <c r="R1196" i="8"/>
  <c r="AE1195" i="8"/>
  <c r="Y1195" i="8"/>
  <c r="AF1195" i="8" s="1"/>
  <c r="X1195" i="8"/>
  <c r="W1195" i="8"/>
  <c r="AD1195" i="8" s="1"/>
  <c r="V1195" i="8"/>
  <c r="AC1195" i="8" s="1"/>
  <c r="U1195" i="8"/>
  <c r="T1195" i="8"/>
  <c r="S1195" i="8"/>
  <c r="R1195" i="8"/>
  <c r="AB1195" i="8" s="1"/>
  <c r="AF1194" i="8"/>
  <c r="Y1194" i="8"/>
  <c r="X1194" i="8"/>
  <c r="AE1194" i="8" s="1"/>
  <c r="W1194" i="8"/>
  <c r="AD1194" i="8" s="1"/>
  <c r="V1194" i="8"/>
  <c r="U1194" i="8"/>
  <c r="T1194" i="8"/>
  <c r="AJ1194" i="8" s="1"/>
  <c r="S1194" i="8"/>
  <c r="R1194" i="8"/>
  <c r="Y1193" i="8"/>
  <c r="AF1193" i="8" s="1"/>
  <c r="X1193" i="8"/>
  <c r="AE1193" i="8" s="1"/>
  <c r="W1193" i="8"/>
  <c r="AD1193" i="8" s="1"/>
  <c r="V1193" i="8"/>
  <c r="U1193" i="8"/>
  <c r="T1193" i="8"/>
  <c r="S1193" i="8"/>
  <c r="R1193" i="8"/>
  <c r="AI1193" i="8" s="1"/>
  <c r="AF1192" i="8"/>
  <c r="Y1192" i="8"/>
  <c r="X1192" i="8"/>
  <c r="AE1192" i="8" s="1"/>
  <c r="W1192" i="8"/>
  <c r="AD1192" i="8" s="1"/>
  <c r="V1192" i="8"/>
  <c r="U1192" i="8"/>
  <c r="T1192" i="8"/>
  <c r="S1192" i="8"/>
  <c r="R1192" i="8"/>
  <c r="AI1192" i="8" s="1"/>
  <c r="Y1191" i="8"/>
  <c r="AF1191" i="8" s="1"/>
  <c r="X1191" i="8"/>
  <c r="AE1191" i="8" s="1"/>
  <c r="W1191" i="8"/>
  <c r="AD1191" i="8" s="1"/>
  <c r="V1191" i="8"/>
  <c r="U1191" i="8"/>
  <c r="T1191" i="8"/>
  <c r="AJ1191" i="8" s="1"/>
  <c r="S1191" i="8"/>
  <c r="R1191" i="8"/>
  <c r="AB1191" i="8" s="1"/>
  <c r="AF1190" i="8"/>
  <c r="AD1190" i="8"/>
  <c r="Y1190" i="8"/>
  <c r="X1190" i="8"/>
  <c r="AE1190" i="8" s="1"/>
  <c r="W1190" i="8"/>
  <c r="V1190" i="8"/>
  <c r="U1190" i="8"/>
  <c r="T1190" i="8"/>
  <c r="S1190" i="8"/>
  <c r="R1190" i="8"/>
  <c r="AI1190" i="8" s="1"/>
  <c r="Y1189" i="8"/>
  <c r="AF1189" i="8" s="1"/>
  <c r="X1189" i="8"/>
  <c r="AE1189" i="8" s="1"/>
  <c r="W1189" i="8"/>
  <c r="AD1189" i="8" s="1"/>
  <c r="V1189" i="8"/>
  <c r="U1189" i="8"/>
  <c r="T1189" i="8"/>
  <c r="AJ1189" i="8" s="1"/>
  <c r="S1189" i="8"/>
  <c r="R1189" i="8"/>
  <c r="AD1188" i="8"/>
  <c r="Y1188" i="8"/>
  <c r="AF1188" i="8" s="1"/>
  <c r="X1188" i="8"/>
  <c r="AE1188" i="8" s="1"/>
  <c r="W1188" i="8"/>
  <c r="V1188" i="8"/>
  <c r="U1188" i="8"/>
  <c r="T1188" i="8"/>
  <c r="S1188" i="8"/>
  <c r="R1188" i="8"/>
  <c r="AI1188" i="8" s="1"/>
  <c r="AE1187" i="8"/>
  <c r="Y1187" i="8"/>
  <c r="AF1187" i="8" s="1"/>
  <c r="X1187" i="8"/>
  <c r="W1187" i="8"/>
  <c r="AD1187" i="8" s="1"/>
  <c r="V1187" i="8"/>
  <c r="U1187" i="8"/>
  <c r="T1187" i="8"/>
  <c r="AJ1187" i="8" s="1"/>
  <c r="S1187" i="8"/>
  <c r="AI1187" i="8" s="1"/>
  <c r="R1187" i="8"/>
  <c r="AD1186" i="8"/>
  <c r="Y1186" i="8"/>
  <c r="AF1186" i="8" s="1"/>
  <c r="X1186" i="8"/>
  <c r="AE1186" i="8" s="1"/>
  <c r="W1186" i="8"/>
  <c r="V1186" i="8"/>
  <c r="U1186" i="8"/>
  <c r="T1186" i="8"/>
  <c r="S1186" i="8"/>
  <c r="R1186" i="8"/>
  <c r="AI1186" i="8" s="1"/>
  <c r="AE1185" i="8"/>
  <c r="Y1185" i="8"/>
  <c r="AF1185" i="8" s="1"/>
  <c r="X1185" i="8"/>
  <c r="W1185" i="8"/>
  <c r="AD1185" i="8" s="1"/>
  <c r="V1185" i="8"/>
  <c r="U1185" i="8"/>
  <c r="T1185" i="8"/>
  <c r="S1185" i="8"/>
  <c r="R1185" i="8"/>
  <c r="AI1185" i="8" s="1"/>
  <c r="AD1184" i="8"/>
  <c r="Y1184" i="8"/>
  <c r="AF1184" i="8" s="1"/>
  <c r="X1184" i="8"/>
  <c r="AE1184" i="8" s="1"/>
  <c r="W1184" i="8"/>
  <c r="V1184" i="8"/>
  <c r="U1184" i="8"/>
  <c r="T1184" i="8"/>
  <c r="AC1184" i="8" s="1"/>
  <c r="S1184" i="8"/>
  <c r="R1184" i="8"/>
  <c r="AI1184" i="8" s="1"/>
  <c r="AE1183" i="8"/>
  <c r="Y1183" i="8"/>
  <c r="AF1183" i="8" s="1"/>
  <c r="X1183" i="8"/>
  <c r="W1183" i="8"/>
  <c r="AD1183" i="8" s="1"/>
  <c r="V1183" i="8"/>
  <c r="AC1183" i="8" s="1"/>
  <c r="U1183" i="8"/>
  <c r="T1183" i="8"/>
  <c r="S1183" i="8"/>
  <c r="R1183" i="8"/>
  <c r="Y1182" i="8"/>
  <c r="AF1182" i="8" s="1"/>
  <c r="X1182" i="8"/>
  <c r="AE1182" i="8" s="1"/>
  <c r="W1182" i="8"/>
  <c r="AD1182" i="8" s="1"/>
  <c r="V1182" i="8"/>
  <c r="U1182" i="8"/>
  <c r="T1182" i="8"/>
  <c r="S1182" i="8"/>
  <c r="R1182" i="8"/>
  <c r="AI1182" i="8" s="1"/>
  <c r="AE1181" i="8"/>
  <c r="Y1181" i="8"/>
  <c r="AF1181" i="8" s="1"/>
  <c r="X1181" i="8"/>
  <c r="W1181" i="8"/>
  <c r="AD1181" i="8" s="1"/>
  <c r="V1181" i="8"/>
  <c r="U1181" i="8"/>
  <c r="T1181" i="8"/>
  <c r="S1181" i="8"/>
  <c r="R1181" i="8"/>
  <c r="AI1181" i="8" s="1"/>
  <c r="AF1180" i="8"/>
  <c r="Y1180" i="8"/>
  <c r="X1180" i="8"/>
  <c r="AE1180" i="8" s="1"/>
  <c r="W1180" i="8"/>
  <c r="AD1180" i="8" s="1"/>
  <c r="V1180" i="8"/>
  <c r="U1180" i="8"/>
  <c r="T1180" i="8"/>
  <c r="AC1180" i="8" s="1"/>
  <c r="S1180" i="8"/>
  <c r="R1180" i="8"/>
  <c r="Y1179" i="8"/>
  <c r="AF1179" i="8" s="1"/>
  <c r="X1179" i="8"/>
  <c r="AE1179" i="8" s="1"/>
  <c r="W1179" i="8"/>
  <c r="AD1179" i="8" s="1"/>
  <c r="V1179" i="8"/>
  <c r="U1179" i="8"/>
  <c r="AC1179" i="8" s="1"/>
  <c r="T1179" i="8"/>
  <c r="S1179" i="8"/>
  <c r="R1179" i="8"/>
  <c r="AF1178" i="8"/>
  <c r="Y1178" i="8"/>
  <c r="X1178" i="8"/>
  <c r="AE1178" i="8" s="1"/>
  <c r="W1178" i="8"/>
  <c r="AD1178" i="8" s="1"/>
  <c r="V1178" i="8"/>
  <c r="U1178" i="8"/>
  <c r="T1178" i="8"/>
  <c r="S1178" i="8"/>
  <c r="R1178" i="8"/>
  <c r="Y1177" i="8"/>
  <c r="AF1177" i="8" s="1"/>
  <c r="X1177" i="8"/>
  <c r="AE1177" i="8" s="1"/>
  <c r="W1177" i="8"/>
  <c r="AD1177" i="8" s="1"/>
  <c r="V1177" i="8"/>
  <c r="U1177" i="8"/>
  <c r="T1177" i="8"/>
  <c r="S1177" i="8"/>
  <c r="R1177" i="8"/>
  <c r="Y1176" i="8"/>
  <c r="AF1176" i="8" s="1"/>
  <c r="X1176" i="8"/>
  <c r="AE1176" i="8" s="1"/>
  <c r="W1176" i="8"/>
  <c r="AD1176" i="8" s="1"/>
  <c r="V1176" i="8"/>
  <c r="U1176" i="8"/>
  <c r="T1176" i="8"/>
  <c r="AJ1176" i="8" s="1"/>
  <c r="S1176" i="8"/>
  <c r="R1176" i="8"/>
  <c r="AB1176" i="8" s="1"/>
  <c r="AF1175" i="8"/>
  <c r="AD1175" i="8"/>
  <c r="Y1175" i="8"/>
  <c r="X1175" i="8"/>
  <c r="AE1175" i="8" s="1"/>
  <c r="W1175" i="8"/>
  <c r="V1175" i="8"/>
  <c r="U1175" i="8"/>
  <c r="T1175" i="8"/>
  <c r="S1175" i="8"/>
  <c r="R1175" i="8"/>
  <c r="AB1175" i="8" s="1"/>
  <c r="Y1174" i="8"/>
  <c r="AF1174" i="8" s="1"/>
  <c r="X1174" i="8"/>
  <c r="AE1174" i="8" s="1"/>
  <c r="W1174" i="8"/>
  <c r="AD1174" i="8" s="1"/>
  <c r="V1174" i="8"/>
  <c r="U1174" i="8"/>
  <c r="T1174" i="8"/>
  <c r="AJ1174" i="8" s="1"/>
  <c r="S1174" i="8"/>
  <c r="AI1174" i="8" s="1"/>
  <c r="R1174" i="8"/>
  <c r="AF1173" i="8"/>
  <c r="AD1173" i="8"/>
  <c r="Y1173" i="8"/>
  <c r="X1173" i="8"/>
  <c r="AE1173" i="8" s="1"/>
  <c r="W1173" i="8"/>
  <c r="V1173" i="8"/>
  <c r="U1173" i="8"/>
  <c r="T1173" i="8"/>
  <c r="S1173" i="8"/>
  <c r="R1173" i="8"/>
  <c r="AI1173" i="8" s="1"/>
  <c r="Y1172" i="8"/>
  <c r="AF1172" i="8" s="1"/>
  <c r="X1172" i="8"/>
  <c r="AE1172" i="8" s="1"/>
  <c r="W1172" i="8"/>
  <c r="AD1172" i="8" s="1"/>
  <c r="V1172" i="8"/>
  <c r="U1172" i="8"/>
  <c r="T1172" i="8"/>
  <c r="AJ1172" i="8" s="1"/>
  <c r="S1172" i="8"/>
  <c r="AI1172" i="8" s="1"/>
  <c r="R1172" i="8"/>
  <c r="AD1171" i="8"/>
  <c r="Y1171" i="8"/>
  <c r="AF1171" i="8" s="1"/>
  <c r="X1171" i="8"/>
  <c r="AE1171" i="8" s="1"/>
  <c r="W1171" i="8"/>
  <c r="V1171" i="8"/>
  <c r="U1171" i="8"/>
  <c r="T1171" i="8"/>
  <c r="S1171" i="8"/>
  <c r="R1171" i="8"/>
  <c r="AB1171" i="8" s="1"/>
  <c r="AE1170" i="8"/>
  <c r="Y1170" i="8"/>
  <c r="AF1170" i="8" s="1"/>
  <c r="X1170" i="8"/>
  <c r="W1170" i="8"/>
  <c r="AD1170" i="8" s="1"/>
  <c r="V1170" i="8"/>
  <c r="U1170" i="8"/>
  <c r="T1170" i="8"/>
  <c r="AJ1170" i="8" s="1"/>
  <c r="S1170" i="8"/>
  <c r="AI1170" i="8" s="1"/>
  <c r="R1170" i="8"/>
  <c r="AD1169" i="8"/>
  <c r="Y1169" i="8"/>
  <c r="AF1169" i="8" s="1"/>
  <c r="X1169" i="8"/>
  <c r="AE1169" i="8" s="1"/>
  <c r="W1169" i="8"/>
  <c r="V1169" i="8"/>
  <c r="U1169" i="8"/>
  <c r="T1169" i="8"/>
  <c r="S1169" i="8"/>
  <c r="R1169" i="8"/>
  <c r="AI1169" i="8" s="1"/>
  <c r="AE1168" i="8"/>
  <c r="Y1168" i="8"/>
  <c r="AF1168" i="8" s="1"/>
  <c r="X1168" i="8"/>
  <c r="W1168" i="8"/>
  <c r="AD1168" i="8" s="1"/>
  <c r="V1168" i="8"/>
  <c r="U1168" i="8"/>
  <c r="T1168" i="8"/>
  <c r="S1168" i="8"/>
  <c r="R1168" i="8"/>
  <c r="AB1168" i="8" s="1"/>
  <c r="Y1167" i="8"/>
  <c r="AF1167" i="8" s="1"/>
  <c r="X1167" i="8"/>
  <c r="AE1167" i="8" s="1"/>
  <c r="W1167" i="8"/>
  <c r="AD1167" i="8" s="1"/>
  <c r="V1167" i="8"/>
  <c r="U1167" i="8"/>
  <c r="T1167" i="8"/>
  <c r="AJ1167" i="8" s="1"/>
  <c r="S1167" i="8"/>
  <c r="R1167" i="8"/>
  <c r="AB1167" i="8" s="1"/>
  <c r="AE1166" i="8"/>
  <c r="Y1166" i="8"/>
  <c r="AF1166" i="8" s="1"/>
  <c r="X1166" i="8"/>
  <c r="W1166" i="8"/>
  <c r="AD1166" i="8" s="1"/>
  <c r="V1166" i="8"/>
  <c r="AC1166" i="8" s="1"/>
  <c r="U1166" i="8"/>
  <c r="T1166" i="8"/>
  <c r="S1166" i="8"/>
  <c r="R1166" i="8"/>
  <c r="AB1166" i="8" s="1"/>
  <c r="Y1165" i="8"/>
  <c r="AF1165" i="8" s="1"/>
  <c r="X1165" i="8"/>
  <c r="AE1165" i="8" s="1"/>
  <c r="W1165" i="8"/>
  <c r="AD1165" i="8" s="1"/>
  <c r="V1165" i="8"/>
  <c r="U1165" i="8"/>
  <c r="T1165" i="8"/>
  <c r="AJ1165" i="8" s="1"/>
  <c r="S1165" i="8"/>
  <c r="R1165" i="8"/>
  <c r="AE1164" i="8"/>
  <c r="Y1164" i="8"/>
  <c r="AF1164" i="8" s="1"/>
  <c r="X1164" i="8"/>
  <c r="W1164" i="8"/>
  <c r="AD1164" i="8" s="1"/>
  <c r="V1164" i="8"/>
  <c r="U1164" i="8"/>
  <c r="AC1164" i="8" s="1"/>
  <c r="T1164" i="8"/>
  <c r="S1164" i="8"/>
  <c r="R1164" i="8"/>
  <c r="AB1164" i="8" s="1"/>
  <c r="AF1163" i="8"/>
  <c r="Y1163" i="8"/>
  <c r="X1163" i="8"/>
  <c r="AE1163" i="8" s="1"/>
  <c r="W1163" i="8"/>
  <c r="AD1163" i="8" s="1"/>
  <c r="V1163" i="8"/>
  <c r="U1163" i="8"/>
  <c r="T1163" i="8"/>
  <c r="AJ1163" i="8" s="1"/>
  <c r="S1163" i="8"/>
  <c r="R1163" i="8"/>
  <c r="Y1162" i="8"/>
  <c r="AF1162" i="8" s="1"/>
  <c r="X1162" i="8"/>
  <c r="AE1162" i="8" s="1"/>
  <c r="W1162" i="8"/>
  <c r="AD1162" i="8" s="1"/>
  <c r="V1162" i="8"/>
  <c r="U1162" i="8"/>
  <c r="AC1162" i="8" s="1"/>
  <c r="T1162" i="8"/>
  <c r="S1162" i="8"/>
  <c r="R1162" i="8"/>
  <c r="AB1162" i="8" s="1"/>
  <c r="AF1161" i="8"/>
  <c r="Y1161" i="8"/>
  <c r="X1161" i="8"/>
  <c r="AE1161" i="8" s="1"/>
  <c r="W1161" i="8"/>
  <c r="AD1161" i="8" s="1"/>
  <c r="V1161" i="8"/>
  <c r="U1161" i="8"/>
  <c r="T1161" i="8"/>
  <c r="AJ1161" i="8" s="1"/>
  <c r="S1161" i="8"/>
  <c r="R1161" i="8"/>
  <c r="Y1160" i="8"/>
  <c r="AF1160" i="8" s="1"/>
  <c r="X1160" i="8"/>
  <c r="AE1160" i="8" s="1"/>
  <c r="W1160" i="8"/>
  <c r="AD1160" i="8" s="1"/>
  <c r="V1160" i="8"/>
  <c r="U1160" i="8"/>
  <c r="T1160" i="8"/>
  <c r="AJ1160" i="8" s="1"/>
  <c r="S1160" i="8"/>
  <c r="R1160" i="8"/>
  <c r="AB1160" i="8" s="1"/>
  <c r="AF1159" i="8"/>
  <c r="AD1159" i="8"/>
  <c r="Y1159" i="8"/>
  <c r="X1159" i="8"/>
  <c r="AE1159" i="8" s="1"/>
  <c r="W1159" i="8"/>
  <c r="V1159" i="8"/>
  <c r="U1159" i="8"/>
  <c r="T1159" i="8"/>
  <c r="S1159" i="8"/>
  <c r="R1159" i="8"/>
  <c r="AB1159" i="8" s="1"/>
  <c r="Y1158" i="8"/>
  <c r="AF1158" i="8" s="1"/>
  <c r="X1158" i="8"/>
  <c r="AE1158" i="8" s="1"/>
  <c r="W1158" i="8"/>
  <c r="AD1158" i="8" s="1"/>
  <c r="V1158" i="8"/>
  <c r="U1158" i="8"/>
  <c r="T1158" i="8"/>
  <c r="AJ1158" i="8" s="1"/>
  <c r="S1158" i="8"/>
  <c r="AI1158" i="8" s="1"/>
  <c r="R1158" i="8"/>
  <c r="AF1157" i="8"/>
  <c r="AD1157" i="8"/>
  <c r="Y1157" i="8"/>
  <c r="X1157" i="8"/>
  <c r="AE1157" i="8" s="1"/>
  <c r="W1157" i="8"/>
  <c r="V1157" i="8"/>
  <c r="U1157" i="8"/>
  <c r="T1157" i="8"/>
  <c r="S1157" i="8"/>
  <c r="R1157" i="8"/>
  <c r="AI1157" i="8" s="1"/>
  <c r="Y1156" i="8"/>
  <c r="AF1156" i="8" s="1"/>
  <c r="X1156" i="8"/>
  <c r="AE1156" i="8" s="1"/>
  <c r="W1156" i="8"/>
  <c r="AD1156" i="8" s="1"/>
  <c r="V1156" i="8"/>
  <c r="U1156" i="8"/>
  <c r="T1156" i="8"/>
  <c r="AJ1156" i="8" s="1"/>
  <c r="S1156" i="8"/>
  <c r="AI1156" i="8" s="1"/>
  <c r="R1156" i="8"/>
  <c r="AD1155" i="8"/>
  <c r="Y1155" i="8"/>
  <c r="AF1155" i="8" s="1"/>
  <c r="X1155" i="8"/>
  <c r="AE1155" i="8" s="1"/>
  <c r="W1155" i="8"/>
  <c r="V1155" i="8"/>
  <c r="U1155" i="8"/>
  <c r="T1155" i="8"/>
  <c r="S1155" i="8"/>
  <c r="R1155" i="8"/>
  <c r="AB1155" i="8" s="1"/>
  <c r="AE1154" i="8"/>
  <c r="Y1154" i="8"/>
  <c r="AF1154" i="8" s="1"/>
  <c r="X1154" i="8"/>
  <c r="W1154" i="8"/>
  <c r="AD1154" i="8" s="1"/>
  <c r="V1154" i="8"/>
  <c r="U1154" i="8"/>
  <c r="T1154" i="8"/>
  <c r="AJ1154" i="8" s="1"/>
  <c r="S1154" i="8"/>
  <c r="AI1154" i="8" s="1"/>
  <c r="R1154" i="8"/>
  <c r="AD1153" i="8"/>
  <c r="Y1153" i="8"/>
  <c r="AF1153" i="8" s="1"/>
  <c r="X1153" i="8"/>
  <c r="AE1153" i="8" s="1"/>
  <c r="W1153" i="8"/>
  <c r="V1153" i="8"/>
  <c r="U1153" i="8"/>
  <c r="T1153" i="8"/>
  <c r="S1153" i="8"/>
  <c r="R1153" i="8"/>
  <c r="AI1153" i="8" s="1"/>
  <c r="AE1152" i="8"/>
  <c r="Y1152" i="8"/>
  <c r="AF1152" i="8" s="1"/>
  <c r="X1152" i="8"/>
  <c r="W1152" i="8"/>
  <c r="AD1152" i="8" s="1"/>
  <c r="V1152" i="8"/>
  <c r="U1152" i="8"/>
  <c r="T1152" i="8"/>
  <c r="S1152" i="8"/>
  <c r="R1152" i="8"/>
  <c r="AB1152" i="8" s="1"/>
  <c r="Y1151" i="8"/>
  <c r="AF1151" i="8" s="1"/>
  <c r="X1151" i="8"/>
  <c r="AE1151" i="8" s="1"/>
  <c r="W1151" i="8"/>
  <c r="AD1151" i="8" s="1"/>
  <c r="V1151" i="8"/>
  <c r="U1151" i="8"/>
  <c r="T1151" i="8"/>
  <c r="AJ1151" i="8" s="1"/>
  <c r="S1151" i="8"/>
  <c r="R1151" i="8"/>
  <c r="AB1151" i="8" s="1"/>
  <c r="AE1150" i="8"/>
  <c r="Y1150" i="8"/>
  <c r="AF1150" i="8" s="1"/>
  <c r="X1150" i="8"/>
  <c r="W1150" i="8"/>
  <c r="AD1150" i="8" s="1"/>
  <c r="V1150" i="8"/>
  <c r="AC1150" i="8" s="1"/>
  <c r="U1150" i="8"/>
  <c r="T1150" i="8"/>
  <c r="S1150" i="8"/>
  <c r="R1150" i="8"/>
  <c r="AB1150" i="8" s="1"/>
  <c r="Y1149" i="8"/>
  <c r="AF1149" i="8" s="1"/>
  <c r="X1149" i="8"/>
  <c r="AE1149" i="8" s="1"/>
  <c r="W1149" i="8"/>
  <c r="AD1149" i="8" s="1"/>
  <c r="V1149" i="8"/>
  <c r="U1149" i="8"/>
  <c r="T1149" i="8"/>
  <c r="AJ1149" i="8" s="1"/>
  <c r="S1149" i="8"/>
  <c r="R1149" i="8"/>
  <c r="AE1148" i="8"/>
  <c r="Y1148" i="8"/>
  <c r="AF1148" i="8" s="1"/>
  <c r="X1148" i="8"/>
  <c r="W1148" i="8"/>
  <c r="AD1148" i="8" s="1"/>
  <c r="V1148" i="8"/>
  <c r="U1148" i="8"/>
  <c r="AC1148" i="8" s="1"/>
  <c r="T1148" i="8"/>
  <c r="S1148" i="8"/>
  <c r="R1148" i="8"/>
  <c r="AB1148" i="8" s="1"/>
  <c r="AF1147" i="8"/>
  <c r="Y1147" i="8"/>
  <c r="X1147" i="8"/>
  <c r="AE1147" i="8" s="1"/>
  <c r="W1147" i="8"/>
  <c r="AD1147" i="8" s="1"/>
  <c r="V1147" i="8"/>
  <c r="U1147" i="8"/>
  <c r="T1147" i="8"/>
  <c r="AJ1147" i="8" s="1"/>
  <c r="S1147" i="8"/>
  <c r="R1147" i="8"/>
  <c r="Y1146" i="8"/>
  <c r="AF1146" i="8" s="1"/>
  <c r="X1146" i="8"/>
  <c r="AE1146" i="8" s="1"/>
  <c r="W1146" i="8"/>
  <c r="AD1146" i="8" s="1"/>
  <c r="V1146" i="8"/>
  <c r="U1146" i="8"/>
  <c r="AC1146" i="8" s="1"/>
  <c r="T1146" i="8"/>
  <c r="S1146" i="8"/>
  <c r="R1146" i="8"/>
  <c r="AB1146" i="8" s="1"/>
  <c r="AF1145" i="8"/>
  <c r="Y1145" i="8"/>
  <c r="X1145" i="8"/>
  <c r="AE1145" i="8" s="1"/>
  <c r="W1145" i="8"/>
  <c r="AD1145" i="8" s="1"/>
  <c r="V1145" i="8"/>
  <c r="U1145" i="8"/>
  <c r="T1145" i="8"/>
  <c r="AJ1145" i="8" s="1"/>
  <c r="S1145" i="8"/>
  <c r="R1145" i="8"/>
  <c r="Y1144" i="8"/>
  <c r="AF1144" i="8" s="1"/>
  <c r="X1144" i="8"/>
  <c r="AE1144" i="8" s="1"/>
  <c r="W1144" i="8"/>
  <c r="AD1144" i="8" s="1"/>
  <c r="V1144" i="8"/>
  <c r="U1144" i="8"/>
  <c r="T1144" i="8"/>
  <c r="AJ1144" i="8" s="1"/>
  <c r="S1144" i="8"/>
  <c r="R1144" i="8"/>
  <c r="AB1144" i="8" s="1"/>
  <c r="AF1143" i="8"/>
  <c r="AD1143" i="8"/>
  <c r="Y1143" i="8"/>
  <c r="X1143" i="8"/>
  <c r="AE1143" i="8" s="1"/>
  <c r="W1143" i="8"/>
  <c r="V1143" i="8"/>
  <c r="U1143" i="8"/>
  <c r="T1143" i="8"/>
  <c r="S1143" i="8"/>
  <c r="R1143" i="8"/>
  <c r="AB1143" i="8" s="1"/>
  <c r="Y1142" i="8"/>
  <c r="AF1142" i="8" s="1"/>
  <c r="X1142" i="8"/>
  <c r="AE1142" i="8" s="1"/>
  <c r="W1142" i="8"/>
  <c r="AD1142" i="8" s="1"/>
  <c r="V1142" i="8"/>
  <c r="U1142" i="8"/>
  <c r="T1142" i="8"/>
  <c r="AJ1142" i="8" s="1"/>
  <c r="S1142" i="8"/>
  <c r="AI1142" i="8" s="1"/>
  <c r="R1142" i="8"/>
  <c r="AF1141" i="8"/>
  <c r="AD1141" i="8"/>
  <c r="Y1141" i="8"/>
  <c r="X1141" i="8"/>
  <c r="AE1141" i="8" s="1"/>
  <c r="W1141" i="8"/>
  <c r="V1141" i="8"/>
  <c r="U1141" i="8"/>
  <c r="T1141" i="8"/>
  <c r="S1141" i="8"/>
  <c r="R1141" i="8"/>
  <c r="AI1141" i="8" s="1"/>
  <c r="Y1140" i="8"/>
  <c r="AF1140" i="8" s="1"/>
  <c r="X1140" i="8"/>
  <c r="AE1140" i="8" s="1"/>
  <c r="W1140" i="8"/>
  <c r="AD1140" i="8" s="1"/>
  <c r="V1140" i="8"/>
  <c r="U1140" i="8"/>
  <c r="T1140" i="8"/>
  <c r="AJ1140" i="8" s="1"/>
  <c r="S1140" i="8"/>
  <c r="AI1140" i="8" s="1"/>
  <c r="R1140" i="8"/>
  <c r="AD1139" i="8"/>
  <c r="Y1139" i="8"/>
  <c r="AF1139" i="8" s="1"/>
  <c r="X1139" i="8"/>
  <c r="AE1139" i="8" s="1"/>
  <c r="W1139" i="8"/>
  <c r="V1139" i="8"/>
  <c r="U1139" i="8"/>
  <c r="T1139" i="8"/>
  <c r="S1139" i="8"/>
  <c r="R1139" i="8"/>
  <c r="AB1139" i="8" s="1"/>
  <c r="AE1138" i="8"/>
  <c r="Y1138" i="8"/>
  <c r="AF1138" i="8" s="1"/>
  <c r="X1138" i="8"/>
  <c r="W1138" i="8"/>
  <c r="AD1138" i="8" s="1"/>
  <c r="V1138" i="8"/>
  <c r="U1138" i="8"/>
  <c r="T1138" i="8"/>
  <c r="AJ1138" i="8" s="1"/>
  <c r="S1138" i="8"/>
  <c r="AI1138" i="8" s="1"/>
  <c r="R1138" i="8"/>
  <c r="AD1137" i="8"/>
  <c r="Y1137" i="8"/>
  <c r="AF1137" i="8" s="1"/>
  <c r="X1137" i="8"/>
  <c r="AE1137" i="8" s="1"/>
  <c r="W1137" i="8"/>
  <c r="V1137" i="8"/>
  <c r="U1137" i="8"/>
  <c r="T1137" i="8"/>
  <c r="S1137" i="8"/>
  <c r="R1137" i="8"/>
  <c r="AI1137" i="8" s="1"/>
  <c r="AE1136" i="8"/>
  <c r="Y1136" i="8"/>
  <c r="AF1136" i="8" s="1"/>
  <c r="X1136" i="8"/>
  <c r="W1136" i="8"/>
  <c r="AD1136" i="8" s="1"/>
  <c r="V1136" i="8"/>
  <c r="U1136" i="8"/>
  <c r="T1136" i="8"/>
  <c r="S1136" i="8"/>
  <c r="R1136" i="8"/>
  <c r="AB1136" i="8" s="1"/>
  <c r="Y1135" i="8"/>
  <c r="AF1135" i="8" s="1"/>
  <c r="X1135" i="8"/>
  <c r="AE1135" i="8" s="1"/>
  <c r="W1135" i="8"/>
  <c r="AD1135" i="8" s="1"/>
  <c r="V1135" i="8"/>
  <c r="U1135" i="8"/>
  <c r="T1135" i="8"/>
  <c r="AJ1135" i="8" s="1"/>
  <c r="S1135" i="8"/>
  <c r="R1135" i="8"/>
  <c r="AB1135" i="8" s="1"/>
  <c r="AE1134" i="8"/>
  <c r="Y1134" i="8"/>
  <c r="AF1134" i="8" s="1"/>
  <c r="X1134" i="8"/>
  <c r="W1134" i="8"/>
  <c r="AD1134" i="8" s="1"/>
  <c r="V1134" i="8"/>
  <c r="AC1134" i="8" s="1"/>
  <c r="U1134" i="8"/>
  <c r="T1134" i="8"/>
  <c r="S1134" i="8"/>
  <c r="R1134" i="8"/>
  <c r="AB1134" i="8" s="1"/>
  <c r="Y1133" i="8"/>
  <c r="AF1133" i="8" s="1"/>
  <c r="X1133" i="8"/>
  <c r="AE1133" i="8" s="1"/>
  <c r="W1133" i="8"/>
  <c r="AD1133" i="8" s="1"/>
  <c r="V1133" i="8"/>
  <c r="U1133" i="8"/>
  <c r="T1133" i="8"/>
  <c r="AJ1133" i="8" s="1"/>
  <c r="S1133" i="8"/>
  <c r="R1133" i="8"/>
  <c r="AE1132" i="8"/>
  <c r="Y1132" i="8"/>
  <c r="AF1132" i="8" s="1"/>
  <c r="X1132" i="8"/>
  <c r="W1132" i="8"/>
  <c r="AD1132" i="8" s="1"/>
  <c r="V1132" i="8"/>
  <c r="U1132" i="8"/>
  <c r="AC1132" i="8" s="1"/>
  <c r="T1132" i="8"/>
  <c r="S1132" i="8"/>
  <c r="R1132" i="8"/>
  <c r="AB1132" i="8" s="1"/>
  <c r="AF1131" i="8"/>
  <c r="Y1131" i="8"/>
  <c r="X1131" i="8"/>
  <c r="AE1131" i="8" s="1"/>
  <c r="W1131" i="8"/>
  <c r="AD1131" i="8" s="1"/>
  <c r="V1131" i="8"/>
  <c r="U1131" i="8"/>
  <c r="T1131" i="8"/>
  <c r="AJ1131" i="8" s="1"/>
  <c r="S1131" i="8"/>
  <c r="R1131" i="8"/>
  <c r="Y1130" i="8"/>
  <c r="AF1130" i="8" s="1"/>
  <c r="X1130" i="8"/>
  <c r="AE1130" i="8" s="1"/>
  <c r="W1130" i="8"/>
  <c r="AD1130" i="8" s="1"/>
  <c r="V1130" i="8"/>
  <c r="U1130" i="8"/>
  <c r="AC1130" i="8" s="1"/>
  <c r="T1130" i="8"/>
  <c r="S1130" i="8"/>
  <c r="R1130" i="8"/>
  <c r="AB1130" i="8" s="1"/>
  <c r="AF1129" i="8"/>
  <c r="Y1129" i="8"/>
  <c r="X1129" i="8"/>
  <c r="AE1129" i="8" s="1"/>
  <c r="W1129" i="8"/>
  <c r="AD1129" i="8" s="1"/>
  <c r="V1129" i="8"/>
  <c r="U1129" i="8"/>
  <c r="T1129" i="8"/>
  <c r="AJ1129" i="8" s="1"/>
  <c r="S1129" i="8"/>
  <c r="R1129" i="8"/>
  <c r="Y1128" i="8"/>
  <c r="AF1128" i="8" s="1"/>
  <c r="X1128" i="8"/>
  <c r="AE1128" i="8" s="1"/>
  <c r="W1128" i="8"/>
  <c r="AD1128" i="8" s="1"/>
  <c r="V1128" i="8"/>
  <c r="U1128" i="8"/>
  <c r="T1128" i="8"/>
  <c r="AJ1128" i="8" s="1"/>
  <c r="S1128" i="8"/>
  <c r="AI1128" i="8" s="1"/>
  <c r="R1128" i="8"/>
  <c r="AB1128" i="8" s="1"/>
  <c r="AF1127" i="8"/>
  <c r="AD1127" i="8"/>
  <c r="Y1127" i="8"/>
  <c r="X1127" i="8"/>
  <c r="AE1127" i="8" s="1"/>
  <c r="W1127" i="8"/>
  <c r="V1127" i="8"/>
  <c r="U1127" i="8"/>
  <c r="T1127" i="8"/>
  <c r="S1127" i="8"/>
  <c r="R1127" i="8"/>
  <c r="AB1127" i="8" s="1"/>
  <c r="Y1126" i="8"/>
  <c r="AF1126" i="8" s="1"/>
  <c r="X1126" i="8"/>
  <c r="AE1126" i="8" s="1"/>
  <c r="W1126" i="8"/>
  <c r="AD1126" i="8" s="1"/>
  <c r="V1126" i="8"/>
  <c r="U1126" i="8"/>
  <c r="T1126" i="8"/>
  <c r="AJ1126" i="8" s="1"/>
  <c r="S1126" i="8"/>
  <c r="AI1126" i="8" s="1"/>
  <c r="R1126" i="8"/>
  <c r="AF1125" i="8"/>
  <c r="AD1125" i="8"/>
  <c r="Y1125" i="8"/>
  <c r="X1125" i="8"/>
  <c r="AE1125" i="8" s="1"/>
  <c r="W1125" i="8"/>
  <c r="V1125" i="8"/>
  <c r="U1125" i="8"/>
  <c r="T1125" i="8"/>
  <c r="S1125" i="8"/>
  <c r="R1125" i="8"/>
  <c r="AI1125" i="8" s="1"/>
  <c r="Y1124" i="8"/>
  <c r="AF1124" i="8" s="1"/>
  <c r="X1124" i="8"/>
  <c r="AE1124" i="8" s="1"/>
  <c r="W1124" i="8"/>
  <c r="AD1124" i="8" s="1"/>
  <c r="V1124" i="8"/>
  <c r="U1124" i="8"/>
  <c r="T1124" i="8"/>
  <c r="AJ1124" i="8" s="1"/>
  <c r="S1124" i="8"/>
  <c r="AI1124" i="8" s="1"/>
  <c r="R1124" i="8"/>
  <c r="AD1123" i="8"/>
  <c r="Y1123" i="8"/>
  <c r="AF1123" i="8" s="1"/>
  <c r="X1123" i="8"/>
  <c r="AE1123" i="8" s="1"/>
  <c r="W1123" i="8"/>
  <c r="V1123" i="8"/>
  <c r="U1123" i="8"/>
  <c r="T1123" i="8"/>
  <c r="S1123" i="8"/>
  <c r="R1123" i="8"/>
  <c r="AB1123" i="8" s="1"/>
  <c r="AE1122" i="8"/>
  <c r="Y1122" i="8"/>
  <c r="AF1122" i="8" s="1"/>
  <c r="X1122" i="8"/>
  <c r="W1122" i="8"/>
  <c r="AD1122" i="8" s="1"/>
  <c r="V1122" i="8"/>
  <c r="U1122" i="8"/>
  <c r="T1122" i="8"/>
  <c r="AJ1122" i="8" s="1"/>
  <c r="S1122" i="8"/>
  <c r="AI1122" i="8" s="1"/>
  <c r="R1122" i="8"/>
  <c r="AD1121" i="8"/>
  <c r="Y1121" i="8"/>
  <c r="AF1121" i="8" s="1"/>
  <c r="X1121" i="8"/>
  <c r="AE1121" i="8" s="1"/>
  <c r="W1121" i="8"/>
  <c r="V1121" i="8"/>
  <c r="U1121" i="8"/>
  <c r="T1121" i="8"/>
  <c r="S1121" i="8"/>
  <c r="R1121" i="8"/>
  <c r="AI1121" i="8" s="1"/>
  <c r="AE1120" i="8"/>
  <c r="Y1120" i="8"/>
  <c r="AF1120" i="8" s="1"/>
  <c r="X1120" i="8"/>
  <c r="W1120" i="8"/>
  <c r="AD1120" i="8" s="1"/>
  <c r="V1120" i="8"/>
  <c r="U1120" i="8"/>
  <c r="T1120" i="8"/>
  <c r="S1120" i="8"/>
  <c r="R1120" i="8"/>
  <c r="AB1120" i="8" s="1"/>
  <c r="Y1119" i="8"/>
  <c r="AF1119" i="8" s="1"/>
  <c r="X1119" i="8"/>
  <c r="AE1119" i="8" s="1"/>
  <c r="W1119" i="8"/>
  <c r="AD1119" i="8" s="1"/>
  <c r="V1119" i="8"/>
  <c r="U1119" i="8"/>
  <c r="T1119" i="8"/>
  <c r="AJ1119" i="8" s="1"/>
  <c r="S1119" i="8"/>
  <c r="R1119" i="8"/>
  <c r="AE1118" i="8"/>
  <c r="Y1118" i="8"/>
  <c r="AF1118" i="8" s="1"/>
  <c r="X1118" i="8"/>
  <c r="W1118" i="8"/>
  <c r="AD1118" i="8" s="1"/>
  <c r="V1118" i="8"/>
  <c r="AC1118" i="8" s="1"/>
  <c r="U1118" i="8"/>
  <c r="T1118" i="8"/>
  <c r="S1118" i="8"/>
  <c r="R1118" i="8"/>
  <c r="AB1118" i="8" s="1"/>
  <c r="Y1117" i="8"/>
  <c r="AF1117" i="8" s="1"/>
  <c r="X1117" i="8"/>
  <c r="AE1117" i="8" s="1"/>
  <c r="W1117" i="8"/>
  <c r="AD1117" i="8" s="1"/>
  <c r="V1117" i="8"/>
  <c r="U1117" i="8"/>
  <c r="T1117" i="8"/>
  <c r="AJ1117" i="8" s="1"/>
  <c r="S1117" i="8"/>
  <c r="R1117" i="8"/>
  <c r="AE1116" i="8"/>
  <c r="Y1116" i="8"/>
  <c r="AF1116" i="8" s="1"/>
  <c r="X1116" i="8"/>
  <c r="W1116" i="8"/>
  <c r="AD1116" i="8" s="1"/>
  <c r="V1116" i="8"/>
  <c r="U1116" i="8"/>
  <c r="AC1116" i="8" s="1"/>
  <c r="T1116" i="8"/>
  <c r="S1116" i="8"/>
  <c r="R1116" i="8"/>
  <c r="AB1116" i="8" s="1"/>
  <c r="AF1115" i="8"/>
  <c r="Y1115" i="8"/>
  <c r="X1115" i="8"/>
  <c r="AE1115" i="8" s="1"/>
  <c r="W1115" i="8"/>
  <c r="AD1115" i="8" s="1"/>
  <c r="V1115" i="8"/>
  <c r="U1115" i="8"/>
  <c r="T1115" i="8"/>
  <c r="AJ1115" i="8" s="1"/>
  <c r="S1115" i="8"/>
  <c r="R1115" i="8"/>
  <c r="Y1114" i="8"/>
  <c r="AF1114" i="8" s="1"/>
  <c r="X1114" i="8"/>
  <c r="AE1114" i="8" s="1"/>
  <c r="W1114" i="8"/>
  <c r="AD1114" i="8" s="1"/>
  <c r="V1114" i="8"/>
  <c r="U1114" i="8"/>
  <c r="AC1114" i="8" s="1"/>
  <c r="T1114" i="8"/>
  <c r="S1114" i="8"/>
  <c r="R1114" i="8"/>
  <c r="AB1114" i="8" s="1"/>
  <c r="AF1113" i="8"/>
  <c r="Y1113" i="8"/>
  <c r="X1113" i="8"/>
  <c r="AE1113" i="8" s="1"/>
  <c r="W1113" i="8"/>
  <c r="AD1113" i="8" s="1"/>
  <c r="V1113" i="8"/>
  <c r="U1113" i="8"/>
  <c r="T1113" i="8"/>
  <c r="AJ1113" i="8" s="1"/>
  <c r="S1113" i="8"/>
  <c r="R1113" i="8"/>
  <c r="Y1112" i="8"/>
  <c r="AF1112" i="8" s="1"/>
  <c r="X1112" i="8"/>
  <c r="AE1112" i="8" s="1"/>
  <c r="W1112" i="8"/>
  <c r="AD1112" i="8" s="1"/>
  <c r="V1112" i="8"/>
  <c r="U1112" i="8"/>
  <c r="T1112" i="8"/>
  <c r="AJ1112" i="8" s="1"/>
  <c r="S1112" i="8"/>
  <c r="AI1112" i="8" s="1"/>
  <c r="R1112" i="8"/>
  <c r="AF1111" i="8"/>
  <c r="AD1111" i="8"/>
  <c r="Y1111" i="8"/>
  <c r="X1111" i="8"/>
  <c r="AE1111" i="8" s="1"/>
  <c r="W1111" i="8"/>
  <c r="V1111" i="8"/>
  <c r="U1111" i="8"/>
  <c r="T1111" i="8"/>
  <c r="S1111" i="8"/>
  <c r="R1111" i="8"/>
  <c r="AB1111" i="8" s="1"/>
  <c r="Y1110" i="8"/>
  <c r="AF1110" i="8" s="1"/>
  <c r="X1110" i="8"/>
  <c r="AE1110" i="8" s="1"/>
  <c r="W1110" i="8"/>
  <c r="AD1110" i="8" s="1"/>
  <c r="V1110" i="8"/>
  <c r="U1110" i="8"/>
  <c r="T1110" i="8"/>
  <c r="AJ1110" i="8" s="1"/>
  <c r="S1110" i="8"/>
  <c r="AI1110" i="8" s="1"/>
  <c r="R1110" i="8"/>
  <c r="AF1109" i="8"/>
  <c r="AD1109" i="8"/>
  <c r="Y1109" i="8"/>
  <c r="X1109" i="8"/>
  <c r="AE1109" i="8" s="1"/>
  <c r="W1109" i="8"/>
  <c r="V1109" i="8"/>
  <c r="U1109" i="8"/>
  <c r="T1109" i="8"/>
  <c r="S1109" i="8"/>
  <c r="R1109" i="8"/>
  <c r="AI1109" i="8" s="1"/>
  <c r="Y1108" i="8"/>
  <c r="AF1108" i="8" s="1"/>
  <c r="X1108" i="8"/>
  <c r="AE1108" i="8" s="1"/>
  <c r="W1108" i="8"/>
  <c r="AD1108" i="8" s="1"/>
  <c r="V1108" i="8"/>
  <c r="U1108" i="8"/>
  <c r="T1108" i="8"/>
  <c r="AJ1108" i="8" s="1"/>
  <c r="S1108" i="8"/>
  <c r="AI1108" i="8" s="1"/>
  <c r="R1108" i="8"/>
  <c r="AD1107" i="8"/>
  <c r="Y1107" i="8"/>
  <c r="AF1107" i="8" s="1"/>
  <c r="X1107" i="8"/>
  <c r="AE1107" i="8" s="1"/>
  <c r="W1107" i="8"/>
  <c r="V1107" i="8"/>
  <c r="U1107" i="8"/>
  <c r="T1107" i="8"/>
  <c r="S1107" i="8"/>
  <c r="R1107" i="8"/>
  <c r="AB1107" i="8" s="1"/>
  <c r="AE1106" i="8"/>
  <c r="Y1106" i="8"/>
  <c r="AF1106" i="8" s="1"/>
  <c r="X1106" i="8"/>
  <c r="W1106" i="8"/>
  <c r="AD1106" i="8" s="1"/>
  <c r="V1106" i="8"/>
  <c r="U1106" i="8"/>
  <c r="T1106" i="8"/>
  <c r="AJ1106" i="8" s="1"/>
  <c r="S1106" i="8"/>
  <c r="AI1106" i="8" s="1"/>
  <c r="R1106" i="8"/>
  <c r="AD1105" i="8"/>
  <c r="Y1105" i="8"/>
  <c r="AF1105" i="8" s="1"/>
  <c r="X1105" i="8"/>
  <c r="AE1105" i="8" s="1"/>
  <c r="W1105" i="8"/>
  <c r="V1105" i="8"/>
  <c r="U1105" i="8"/>
  <c r="T1105" i="8"/>
  <c r="S1105" i="8"/>
  <c r="R1105" i="8"/>
  <c r="AI1105" i="8" s="1"/>
  <c r="AE1104" i="8"/>
  <c r="Y1104" i="8"/>
  <c r="AF1104" i="8" s="1"/>
  <c r="X1104" i="8"/>
  <c r="W1104" i="8"/>
  <c r="AD1104" i="8" s="1"/>
  <c r="V1104" i="8"/>
  <c r="U1104" i="8"/>
  <c r="T1104" i="8"/>
  <c r="S1104" i="8"/>
  <c r="R1104" i="8"/>
  <c r="AB1104" i="8" s="1"/>
  <c r="Y1103" i="8"/>
  <c r="AF1103" i="8" s="1"/>
  <c r="X1103" i="8"/>
  <c r="AE1103" i="8" s="1"/>
  <c r="W1103" i="8"/>
  <c r="AD1103" i="8" s="1"/>
  <c r="V1103" i="8"/>
  <c r="U1103" i="8"/>
  <c r="T1103" i="8"/>
  <c r="AJ1103" i="8" s="1"/>
  <c r="S1103" i="8"/>
  <c r="R1103" i="8"/>
  <c r="AE1102" i="8"/>
  <c r="Y1102" i="8"/>
  <c r="AF1102" i="8" s="1"/>
  <c r="X1102" i="8"/>
  <c r="W1102" i="8"/>
  <c r="AD1102" i="8" s="1"/>
  <c r="V1102" i="8"/>
  <c r="AC1102" i="8" s="1"/>
  <c r="U1102" i="8"/>
  <c r="T1102" i="8"/>
  <c r="S1102" i="8"/>
  <c r="R1102" i="8"/>
  <c r="AB1102" i="8" s="1"/>
  <c r="Y1101" i="8"/>
  <c r="AF1101" i="8" s="1"/>
  <c r="X1101" i="8"/>
  <c r="AE1101" i="8" s="1"/>
  <c r="W1101" i="8"/>
  <c r="AD1101" i="8" s="1"/>
  <c r="V1101" i="8"/>
  <c r="U1101" i="8"/>
  <c r="T1101" i="8"/>
  <c r="AJ1101" i="8" s="1"/>
  <c r="S1101" i="8"/>
  <c r="R1101" i="8"/>
  <c r="AE1100" i="8"/>
  <c r="Y1100" i="8"/>
  <c r="AF1100" i="8" s="1"/>
  <c r="X1100" i="8"/>
  <c r="W1100" i="8"/>
  <c r="AD1100" i="8" s="1"/>
  <c r="V1100" i="8"/>
  <c r="U1100" i="8"/>
  <c r="AC1100" i="8" s="1"/>
  <c r="T1100" i="8"/>
  <c r="S1100" i="8"/>
  <c r="R1100" i="8"/>
  <c r="AB1100" i="8" s="1"/>
  <c r="AF1099" i="8"/>
  <c r="Y1099" i="8"/>
  <c r="X1099" i="8"/>
  <c r="AE1099" i="8" s="1"/>
  <c r="W1099" i="8"/>
  <c r="AD1099" i="8" s="1"/>
  <c r="V1099" i="8"/>
  <c r="U1099" i="8"/>
  <c r="T1099" i="8"/>
  <c r="AJ1099" i="8" s="1"/>
  <c r="S1099" i="8"/>
  <c r="R1099" i="8"/>
  <c r="Y1098" i="8"/>
  <c r="AF1098" i="8" s="1"/>
  <c r="X1098" i="8"/>
  <c r="AE1098" i="8" s="1"/>
  <c r="W1098" i="8"/>
  <c r="AD1098" i="8" s="1"/>
  <c r="V1098" i="8"/>
  <c r="U1098" i="8"/>
  <c r="AC1098" i="8" s="1"/>
  <c r="T1098" i="8"/>
  <c r="S1098" i="8"/>
  <c r="R1098" i="8"/>
  <c r="AB1098" i="8" s="1"/>
  <c r="AF1097" i="8"/>
  <c r="Y1097" i="8"/>
  <c r="X1097" i="8"/>
  <c r="AE1097" i="8" s="1"/>
  <c r="W1097" i="8"/>
  <c r="AD1097" i="8" s="1"/>
  <c r="V1097" i="8"/>
  <c r="U1097" i="8"/>
  <c r="T1097" i="8"/>
  <c r="AJ1097" i="8" s="1"/>
  <c r="S1097" i="8"/>
  <c r="R1097" i="8"/>
  <c r="Y1096" i="8"/>
  <c r="AF1096" i="8" s="1"/>
  <c r="X1096" i="8"/>
  <c r="AE1096" i="8" s="1"/>
  <c r="W1096" i="8"/>
  <c r="AD1096" i="8" s="1"/>
  <c r="V1096" i="8"/>
  <c r="U1096" i="8"/>
  <c r="T1096" i="8"/>
  <c r="AJ1096" i="8" s="1"/>
  <c r="S1096" i="8"/>
  <c r="AI1096" i="8" s="1"/>
  <c r="R1096" i="8"/>
  <c r="AF1095" i="8"/>
  <c r="AD1095" i="8"/>
  <c r="Y1095" i="8"/>
  <c r="X1095" i="8"/>
  <c r="AE1095" i="8" s="1"/>
  <c r="W1095" i="8"/>
  <c r="V1095" i="8"/>
  <c r="U1095" i="8"/>
  <c r="T1095" i="8"/>
  <c r="S1095" i="8"/>
  <c r="R1095" i="8"/>
  <c r="AB1095" i="8" s="1"/>
  <c r="Y1094" i="8"/>
  <c r="AF1094" i="8" s="1"/>
  <c r="X1094" i="8"/>
  <c r="AE1094" i="8" s="1"/>
  <c r="W1094" i="8"/>
  <c r="AD1094" i="8" s="1"/>
  <c r="V1094" i="8"/>
  <c r="U1094" i="8"/>
  <c r="T1094" i="8"/>
  <c r="AJ1094" i="8" s="1"/>
  <c r="S1094" i="8"/>
  <c r="AI1094" i="8" s="1"/>
  <c r="R1094" i="8"/>
  <c r="AF1093" i="8"/>
  <c r="AD1093" i="8"/>
  <c r="Y1093" i="8"/>
  <c r="X1093" i="8"/>
  <c r="AE1093" i="8" s="1"/>
  <c r="W1093" i="8"/>
  <c r="V1093" i="8"/>
  <c r="U1093" i="8"/>
  <c r="T1093" i="8"/>
  <c r="S1093" i="8"/>
  <c r="R1093" i="8"/>
  <c r="AI1093" i="8" s="1"/>
  <c r="Y1092" i="8"/>
  <c r="AF1092" i="8" s="1"/>
  <c r="X1092" i="8"/>
  <c r="AE1092" i="8" s="1"/>
  <c r="W1092" i="8"/>
  <c r="AD1092" i="8" s="1"/>
  <c r="V1092" i="8"/>
  <c r="U1092" i="8"/>
  <c r="T1092" i="8"/>
  <c r="AJ1092" i="8" s="1"/>
  <c r="S1092" i="8"/>
  <c r="AI1092" i="8" s="1"/>
  <c r="R1092" i="8"/>
  <c r="AD1091" i="8"/>
  <c r="Y1091" i="8"/>
  <c r="AF1091" i="8" s="1"/>
  <c r="X1091" i="8"/>
  <c r="AE1091" i="8" s="1"/>
  <c r="W1091" i="8"/>
  <c r="V1091" i="8"/>
  <c r="U1091" i="8"/>
  <c r="T1091" i="8"/>
  <c r="S1091" i="8"/>
  <c r="R1091" i="8"/>
  <c r="AB1091" i="8" s="1"/>
  <c r="AE1090" i="8"/>
  <c r="Y1090" i="8"/>
  <c r="AF1090" i="8" s="1"/>
  <c r="X1090" i="8"/>
  <c r="W1090" i="8"/>
  <c r="AD1090" i="8" s="1"/>
  <c r="V1090" i="8"/>
  <c r="U1090" i="8"/>
  <c r="T1090" i="8"/>
  <c r="AJ1090" i="8" s="1"/>
  <c r="S1090" i="8"/>
  <c r="AI1090" i="8" s="1"/>
  <c r="R1090" i="8"/>
  <c r="AD1089" i="8"/>
  <c r="Y1089" i="8"/>
  <c r="AF1089" i="8" s="1"/>
  <c r="X1089" i="8"/>
  <c r="AE1089" i="8" s="1"/>
  <c r="W1089" i="8"/>
  <c r="V1089" i="8"/>
  <c r="U1089" i="8"/>
  <c r="T1089" i="8"/>
  <c r="S1089" i="8"/>
  <c r="R1089" i="8"/>
  <c r="AI1089" i="8" s="1"/>
  <c r="AE1088" i="8"/>
  <c r="Y1088" i="8"/>
  <c r="AF1088" i="8" s="1"/>
  <c r="X1088" i="8"/>
  <c r="W1088" i="8"/>
  <c r="AD1088" i="8" s="1"/>
  <c r="V1088" i="8"/>
  <c r="U1088" i="8"/>
  <c r="T1088" i="8"/>
  <c r="S1088" i="8"/>
  <c r="R1088" i="8"/>
  <c r="AB1088" i="8" s="1"/>
  <c r="Y1087" i="8"/>
  <c r="AF1087" i="8" s="1"/>
  <c r="X1087" i="8"/>
  <c r="AE1087" i="8" s="1"/>
  <c r="W1087" i="8"/>
  <c r="AD1087" i="8" s="1"/>
  <c r="V1087" i="8"/>
  <c r="U1087" i="8"/>
  <c r="T1087" i="8"/>
  <c r="AJ1087" i="8" s="1"/>
  <c r="S1087" i="8"/>
  <c r="R1087" i="8"/>
  <c r="AE1086" i="8"/>
  <c r="Y1086" i="8"/>
  <c r="AF1086" i="8" s="1"/>
  <c r="X1086" i="8"/>
  <c r="W1086" i="8"/>
  <c r="AD1086" i="8" s="1"/>
  <c r="V1086" i="8"/>
  <c r="AC1086" i="8" s="1"/>
  <c r="U1086" i="8"/>
  <c r="T1086" i="8"/>
  <c r="S1086" i="8"/>
  <c r="R1086" i="8"/>
  <c r="AB1086" i="8" s="1"/>
  <c r="Y1085" i="8"/>
  <c r="AF1085" i="8" s="1"/>
  <c r="X1085" i="8"/>
  <c r="AE1085" i="8" s="1"/>
  <c r="W1085" i="8"/>
  <c r="AD1085" i="8" s="1"/>
  <c r="V1085" i="8"/>
  <c r="U1085" i="8"/>
  <c r="T1085" i="8"/>
  <c r="AJ1085" i="8" s="1"/>
  <c r="S1085" i="8"/>
  <c r="R1085" i="8"/>
  <c r="AE1084" i="8"/>
  <c r="Y1084" i="8"/>
  <c r="AF1084" i="8" s="1"/>
  <c r="X1084" i="8"/>
  <c r="W1084" i="8"/>
  <c r="AD1084" i="8" s="1"/>
  <c r="V1084" i="8"/>
  <c r="U1084" i="8"/>
  <c r="AC1084" i="8" s="1"/>
  <c r="T1084" i="8"/>
  <c r="S1084" i="8"/>
  <c r="R1084" i="8"/>
  <c r="AB1084" i="8" s="1"/>
  <c r="AF1083" i="8"/>
  <c r="Y1083" i="8"/>
  <c r="X1083" i="8"/>
  <c r="AE1083" i="8" s="1"/>
  <c r="W1083" i="8"/>
  <c r="AD1083" i="8" s="1"/>
  <c r="V1083" i="8"/>
  <c r="U1083" i="8"/>
  <c r="T1083" i="8"/>
  <c r="AJ1083" i="8" s="1"/>
  <c r="S1083" i="8"/>
  <c r="R1083" i="8"/>
  <c r="Y1082" i="8"/>
  <c r="AF1082" i="8" s="1"/>
  <c r="X1082" i="8"/>
  <c r="AE1082" i="8" s="1"/>
  <c r="W1082" i="8"/>
  <c r="AD1082" i="8" s="1"/>
  <c r="V1082" i="8"/>
  <c r="U1082" i="8"/>
  <c r="AC1082" i="8" s="1"/>
  <c r="T1082" i="8"/>
  <c r="S1082" i="8"/>
  <c r="R1082" i="8"/>
  <c r="AB1082" i="8" s="1"/>
  <c r="AF1081" i="8"/>
  <c r="Y1081" i="8"/>
  <c r="X1081" i="8"/>
  <c r="AE1081" i="8" s="1"/>
  <c r="W1081" i="8"/>
  <c r="AD1081" i="8" s="1"/>
  <c r="V1081" i="8"/>
  <c r="U1081" i="8"/>
  <c r="T1081" i="8"/>
  <c r="AJ1081" i="8" s="1"/>
  <c r="S1081" i="8"/>
  <c r="R1081" i="8"/>
  <c r="Y1080" i="8"/>
  <c r="AF1080" i="8" s="1"/>
  <c r="X1080" i="8"/>
  <c r="AE1080" i="8" s="1"/>
  <c r="W1080" i="8"/>
  <c r="AD1080" i="8" s="1"/>
  <c r="V1080" i="8"/>
  <c r="U1080" i="8"/>
  <c r="T1080" i="8"/>
  <c r="AJ1080" i="8" s="1"/>
  <c r="S1080" i="8"/>
  <c r="AI1080" i="8" s="1"/>
  <c r="R1080" i="8"/>
  <c r="AF1079" i="8"/>
  <c r="AD1079" i="8"/>
  <c r="Y1079" i="8"/>
  <c r="X1079" i="8"/>
  <c r="AE1079" i="8" s="1"/>
  <c r="W1079" i="8"/>
  <c r="V1079" i="8"/>
  <c r="U1079" i="8"/>
  <c r="T1079" i="8"/>
  <c r="S1079" i="8"/>
  <c r="R1079" i="8"/>
  <c r="AB1079" i="8" s="1"/>
  <c r="Y1078" i="8"/>
  <c r="AF1078" i="8" s="1"/>
  <c r="X1078" i="8"/>
  <c r="AE1078" i="8" s="1"/>
  <c r="W1078" i="8"/>
  <c r="AD1078" i="8" s="1"/>
  <c r="V1078" i="8"/>
  <c r="U1078" i="8"/>
  <c r="T1078" i="8"/>
  <c r="AJ1078" i="8" s="1"/>
  <c r="S1078" i="8"/>
  <c r="AI1078" i="8" s="1"/>
  <c r="R1078" i="8"/>
  <c r="AF1077" i="8"/>
  <c r="AD1077" i="8"/>
  <c r="Y1077" i="8"/>
  <c r="X1077" i="8"/>
  <c r="AE1077" i="8" s="1"/>
  <c r="W1077" i="8"/>
  <c r="V1077" i="8"/>
  <c r="U1077" i="8"/>
  <c r="T1077" i="8"/>
  <c r="S1077" i="8"/>
  <c r="R1077" i="8"/>
  <c r="AI1077" i="8" s="1"/>
  <c r="Y1076" i="8"/>
  <c r="AF1076" i="8" s="1"/>
  <c r="X1076" i="8"/>
  <c r="AE1076" i="8" s="1"/>
  <c r="W1076" i="8"/>
  <c r="AD1076" i="8" s="1"/>
  <c r="V1076" i="8"/>
  <c r="U1076" i="8"/>
  <c r="T1076" i="8"/>
  <c r="AJ1076" i="8" s="1"/>
  <c r="S1076" i="8"/>
  <c r="AI1076" i="8" s="1"/>
  <c r="R1076" i="8"/>
  <c r="AD1075" i="8"/>
  <c r="Y1075" i="8"/>
  <c r="AF1075" i="8" s="1"/>
  <c r="X1075" i="8"/>
  <c r="AE1075" i="8" s="1"/>
  <c r="W1075" i="8"/>
  <c r="V1075" i="8"/>
  <c r="U1075" i="8"/>
  <c r="T1075" i="8"/>
  <c r="S1075" i="8"/>
  <c r="R1075" i="8"/>
  <c r="AB1075" i="8" s="1"/>
  <c r="AE1074" i="8"/>
  <c r="Y1074" i="8"/>
  <c r="AF1074" i="8" s="1"/>
  <c r="X1074" i="8"/>
  <c r="W1074" i="8"/>
  <c r="AD1074" i="8" s="1"/>
  <c r="V1074" i="8"/>
  <c r="U1074" i="8"/>
  <c r="T1074" i="8"/>
  <c r="AJ1074" i="8" s="1"/>
  <c r="S1074" i="8"/>
  <c r="AI1074" i="8" s="1"/>
  <c r="R1074" i="8"/>
  <c r="AD1073" i="8"/>
  <c r="Y1073" i="8"/>
  <c r="AF1073" i="8" s="1"/>
  <c r="X1073" i="8"/>
  <c r="AE1073" i="8" s="1"/>
  <c r="W1073" i="8"/>
  <c r="V1073" i="8"/>
  <c r="U1073" i="8"/>
  <c r="T1073" i="8"/>
  <c r="S1073" i="8"/>
  <c r="R1073" i="8"/>
  <c r="AI1073" i="8" s="1"/>
  <c r="AE1072" i="8"/>
  <c r="Y1072" i="8"/>
  <c r="AF1072" i="8" s="1"/>
  <c r="X1072" i="8"/>
  <c r="W1072" i="8"/>
  <c r="AD1072" i="8" s="1"/>
  <c r="V1072" i="8"/>
  <c r="U1072" i="8"/>
  <c r="T1072" i="8"/>
  <c r="S1072" i="8"/>
  <c r="R1072" i="8"/>
  <c r="AB1072" i="8" s="1"/>
  <c r="Y1071" i="8"/>
  <c r="AF1071" i="8" s="1"/>
  <c r="X1071" i="8"/>
  <c r="AE1071" i="8" s="1"/>
  <c r="W1071" i="8"/>
  <c r="AD1071" i="8" s="1"/>
  <c r="V1071" i="8"/>
  <c r="U1071" i="8"/>
  <c r="T1071" i="8"/>
  <c r="AJ1071" i="8" s="1"/>
  <c r="S1071" i="8"/>
  <c r="R1071" i="8"/>
  <c r="AE1070" i="8"/>
  <c r="Y1070" i="8"/>
  <c r="AF1070" i="8" s="1"/>
  <c r="X1070" i="8"/>
  <c r="W1070" i="8"/>
  <c r="AD1070" i="8" s="1"/>
  <c r="V1070" i="8"/>
  <c r="AC1070" i="8" s="1"/>
  <c r="U1070" i="8"/>
  <c r="T1070" i="8"/>
  <c r="S1070" i="8"/>
  <c r="R1070" i="8"/>
  <c r="AB1070" i="8" s="1"/>
  <c r="Y1069" i="8"/>
  <c r="AF1069" i="8" s="1"/>
  <c r="X1069" i="8"/>
  <c r="AE1069" i="8" s="1"/>
  <c r="W1069" i="8"/>
  <c r="AD1069" i="8" s="1"/>
  <c r="V1069" i="8"/>
  <c r="U1069" i="8"/>
  <c r="T1069" i="8"/>
  <c r="AJ1069" i="8" s="1"/>
  <c r="S1069" i="8"/>
  <c r="R1069" i="8"/>
  <c r="AE1068" i="8"/>
  <c r="Y1068" i="8"/>
  <c r="AF1068" i="8" s="1"/>
  <c r="X1068" i="8"/>
  <c r="W1068" i="8"/>
  <c r="AD1068" i="8" s="1"/>
  <c r="V1068" i="8"/>
  <c r="U1068" i="8"/>
  <c r="AC1068" i="8" s="1"/>
  <c r="T1068" i="8"/>
  <c r="S1068" i="8"/>
  <c r="R1068" i="8"/>
  <c r="AB1068" i="8" s="1"/>
  <c r="AF1067" i="8"/>
  <c r="Y1067" i="8"/>
  <c r="X1067" i="8"/>
  <c r="AE1067" i="8" s="1"/>
  <c r="W1067" i="8"/>
  <c r="AD1067" i="8" s="1"/>
  <c r="V1067" i="8"/>
  <c r="U1067" i="8"/>
  <c r="T1067" i="8"/>
  <c r="AJ1067" i="8" s="1"/>
  <c r="S1067" i="8"/>
  <c r="R1067" i="8"/>
  <c r="Y1066" i="8"/>
  <c r="AF1066" i="8" s="1"/>
  <c r="X1066" i="8"/>
  <c r="AE1066" i="8" s="1"/>
  <c r="W1066" i="8"/>
  <c r="AD1066" i="8" s="1"/>
  <c r="V1066" i="8"/>
  <c r="U1066" i="8"/>
  <c r="AC1066" i="8" s="1"/>
  <c r="T1066" i="8"/>
  <c r="S1066" i="8"/>
  <c r="R1066" i="8"/>
  <c r="AB1066" i="8" s="1"/>
  <c r="AF1065" i="8"/>
  <c r="Y1065" i="8"/>
  <c r="X1065" i="8"/>
  <c r="AE1065" i="8" s="1"/>
  <c r="W1065" i="8"/>
  <c r="AD1065" i="8" s="1"/>
  <c r="V1065" i="8"/>
  <c r="U1065" i="8"/>
  <c r="T1065" i="8"/>
  <c r="AJ1065" i="8" s="1"/>
  <c r="S1065" i="8"/>
  <c r="R1065" i="8"/>
  <c r="Y1064" i="8"/>
  <c r="AF1064" i="8" s="1"/>
  <c r="X1064" i="8"/>
  <c r="AE1064" i="8" s="1"/>
  <c r="W1064" i="8"/>
  <c r="AD1064" i="8" s="1"/>
  <c r="V1064" i="8"/>
  <c r="U1064" i="8"/>
  <c r="T1064" i="8"/>
  <c r="AJ1064" i="8" s="1"/>
  <c r="S1064" i="8"/>
  <c r="AI1064" i="8" s="1"/>
  <c r="R1064" i="8"/>
  <c r="AF1063" i="8"/>
  <c r="AD1063" i="8"/>
  <c r="Y1063" i="8"/>
  <c r="X1063" i="8"/>
  <c r="AE1063" i="8" s="1"/>
  <c r="W1063" i="8"/>
  <c r="V1063" i="8"/>
  <c r="U1063" i="8"/>
  <c r="T1063" i="8"/>
  <c r="S1063" i="8"/>
  <c r="R1063" i="8"/>
  <c r="AB1063" i="8" s="1"/>
  <c r="Y1062" i="8"/>
  <c r="AF1062" i="8" s="1"/>
  <c r="X1062" i="8"/>
  <c r="AE1062" i="8" s="1"/>
  <c r="W1062" i="8"/>
  <c r="AD1062" i="8" s="1"/>
  <c r="V1062" i="8"/>
  <c r="U1062" i="8"/>
  <c r="T1062" i="8"/>
  <c r="AJ1062" i="8" s="1"/>
  <c r="S1062" i="8"/>
  <c r="AI1062" i="8" s="1"/>
  <c r="R1062" i="8"/>
  <c r="AF1061" i="8"/>
  <c r="AD1061" i="8"/>
  <c r="Y1061" i="8"/>
  <c r="X1061" i="8"/>
  <c r="AE1061" i="8" s="1"/>
  <c r="W1061" i="8"/>
  <c r="V1061" i="8"/>
  <c r="U1061" i="8"/>
  <c r="T1061" i="8"/>
  <c r="S1061" i="8"/>
  <c r="R1061" i="8"/>
  <c r="AI1061" i="8" s="1"/>
  <c r="Y1060" i="8"/>
  <c r="AF1060" i="8" s="1"/>
  <c r="X1060" i="8"/>
  <c r="AE1060" i="8" s="1"/>
  <c r="W1060" i="8"/>
  <c r="AD1060" i="8" s="1"/>
  <c r="V1060" i="8"/>
  <c r="U1060" i="8"/>
  <c r="T1060" i="8"/>
  <c r="AJ1060" i="8" s="1"/>
  <c r="S1060" i="8"/>
  <c r="AI1060" i="8" s="1"/>
  <c r="R1060" i="8"/>
  <c r="AD1059" i="8"/>
  <c r="Y1059" i="8"/>
  <c r="AF1059" i="8" s="1"/>
  <c r="X1059" i="8"/>
  <c r="AE1059" i="8" s="1"/>
  <c r="W1059" i="8"/>
  <c r="V1059" i="8"/>
  <c r="U1059" i="8"/>
  <c r="T1059" i="8"/>
  <c r="S1059" i="8"/>
  <c r="R1059" i="8"/>
  <c r="AB1059" i="8" s="1"/>
  <c r="AE1058" i="8"/>
  <c r="Y1058" i="8"/>
  <c r="AF1058" i="8" s="1"/>
  <c r="X1058" i="8"/>
  <c r="W1058" i="8"/>
  <c r="AD1058" i="8" s="1"/>
  <c r="V1058" i="8"/>
  <c r="U1058" i="8"/>
  <c r="T1058" i="8"/>
  <c r="AJ1058" i="8" s="1"/>
  <c r="S1058" i="8"/>
  <c r="AI1058" i="8" s="1"/>
  <c r="R1058" i="8"/>
  <c r="AD1057" i="8"/>
  <c r="Y1057" i="8"/>
  <c r="AF1057" i="8" s="1"/>
  <c r="X1057" i="8"/>
  <c r="AE1057" i="8" s="1"/>
  <c r="W1057" i="8"/>
  <c r="V1057" i="8"/>
  <c r="U1057" i="8"/>
  <c r="T1057" i="8"/>
  <c r="S1057" i="8"/>
  <c r="R1057" i="8"/>
  <c r="AI1057" i="8" s="1"/>
  <c r="AE1056" i="8"/>
  <c r="Y1056" i="8"/>
  <c r="AF1056" i="8" s="1"/>
  <c r="X1056" i="8"/>
  <c r="W1056" i="8"/>
  <c r="AD1056" i="8" s="1"/>
  <c r="V1056" i="8"/>
  <c r="U1056" i="8"/>
  <c r="T1056" i="8"/>
  <c r="S1056" i="8"/>
  <c r="R1056" i="8"/>
  <c r="AB1056" i="8" s="1"/>
  <c r="Y1055" i="8"/>
  <c r="AF1055" i="8" s="1"/>
  <c r="X1055" i="8"/>
  <c r="AE1055" i="8" s="1"/>
  <c r="W1055" i="8"/>
  <c r="AD1055" i="8" s="1"/>
  <c r="V1055" i="8"/>
  <c r="U1055" i="8"/>
  <c r="T1055" i="8"/>
  <c r="AJ1055" i="8" s="1"/>
  <c r="S1055" i="8"/>
  <c r="R1055" i="8"/>
  <c r="AE1054" i="8"/>
  <c r="Y1054" i="8"/>
  <c r="AF1054" i="8" s="1"/>
  <c r="X1054" i="8"/>
  <c r="W1054" i="8"/>
  <c r="AD1054" i="8" s="1"/>
  <c r="V1054" i="8"/>
  <c r="AC1054" i="8" s="1"/>
  <c r="U1054" i="8"/>
  <c r="T1054" i="8"/>
  <c r="S1054" i="8"/>
  <c r="R1054" i="8"/>
  <c r="AB1054" i="8" s="1"/>
  <c r="Y1053" i="8"/>
  <c r="AF1053" i="8" s="1"/>
  <c r="X1053" i="8"/>
  <c r="AE1053" i="8" s="1"/>
  <c r="W1053" i="8"/>
  <c r="AD1053" i="8" s="1"/>
  <c r="V1053" i="8"/>
  <c r="U1053" i="8"/>
  <c r="T1053" i="8"/>
  <c r="AJ1053" i="8" s="1"/>
  <c r="S1053" i="8"/>
  <c r="R1053" i="8"/>
  <c r="AE1052" i="8"/>
  <c r="Y1052" i="8"/>
  <c r="AF1052" i="8" s="1"/>
  <c r="X1052" i="8"/>
  <c r="W1052" i="8"/>
  <c r="AD1052" i="8" s="1"/>
  <c r="V1052" i="8"/>
  <c r="U1052" i="8"/>
  <c r="AC1052" i="8" s="1"/>
  <c r="T1052" i="8"/>
  <c r="S1052" i="8"/>
  <c r="R1052" i="8"/>
  <c r="AB1052" i="8" s="1"/>
  <c r="AF1051" i="8"/>
  <c r="Y1051" i="8"/>
  <c r="X1051" i="8"/>
  <c r="AE1051" i="8" s="1"/>
  <c r="W1051" i="8"/>
  <c r="AD1051" i="8" s="1"/>
  <c r="V1051" i="8"/>
  <c r="U1051" i="8"/>
  <c r="T1051" i="8"/>
  <c r="AJ1051" i="8" s="1"/>
  <c r="S1051" i="8"/>
  <c r="R1051" i="8"/>
  <c r="Y1050" i="8"/>
  <c r="AF1050" i="8" s="1"/>
  <c r="X1050" i="8"/>
  <c r="AE1050" i="8" s="1"/>
  <c r="W1050" i="8"/>
  <c r="AD1050" i="8" s="1"/>
  <c r="V1050" i="8"/>
  <c r="U1050" i="8"/>
  <c r="AC1050" i="8" s="1"/>
  <c r="T1050" i="8"/>
  <c r="S1050" i="8"/>
  <c r="R1050" i="8"/>
  <c r="AB1050" i="8" s="1"/>
  <c r="AF1049" i="8"/>
  <c r="Y1049" i="8"/>
  <c r="X1049" i="8"/>
  <c r="AE1049" i="8" s="1"/>
  <c r="W1049" i="8"/>
  <c r="AD1049" i="8" s="1"/>
  <c r="V1049" i="8"/>
  <c r="U1049" i="8"/>
  <c r="T1049" i="8"/>
  <c r="AJ1049" i="8" s="1"/>
  <c r="S1049" i="8"/>
  <c r="R1049" i="8"/>
  <c r="Y1048" i="8"/>
  <c r="AF1048" i="8" s="1"/>
  <c r="X1048" i="8"/>
  <c r="AE1048" i="8" s="1"/>
  <c r="W1048" i="8"/>
  <c r="AD1048" i="8" s="1"/>
  <c r="V1048" i="8"/>
  <c r="U1048" i="8"/>
  <c r="T1048" i="8"/>
  <c r="AJ1048" i="8" s="1"/>
  <c r="S1048" i="8"/>
  <c r="AI1048" i="8" s="1"/>
  <c r="R1048" i="8"/>
  <c r="AF1047" i="8"/>
  <c r="AD1047" i="8"/>
  <c r="Y1047" i="8"/>
  <c r="X1047" i="8"/>
  <c r="AE1047" i="8" s="1"/>
  <c r="W1047" i="8"/>
  <c r="V1047" i="8"/>
  <c r="U1047" i="8"/>
  <c r="T1047" i="8"/>
  <c r="S1047" i="8"/>
  <c r="R1047" i="8"/>
  <c r="AB1047" i="8" s="1"/>
  <c r="Y1046" i="8"/>
  <c r="AF1046" i="8" s="1"/>
  <c r="X1046" i="8"/>
  <c r="AE1046" i="8" s="1"/>
  <c r="W1046" i="8"/>
  <c r="AD1046" i="8" s="1"/>
  <c r="V1046" i="8"/>
  <c r="U1046" i="8"/>
  <c r="T1046" i="8"/>
  <c r="AJ1046" i="8" s="1"/>
  <c r="S1046" i="8"/>
  <c r="AI1046" i="8" s="1"/>
  <c r="R1046" i="8"/>
  <c r="AF1045" i="8"/>
  <c r="AD1045" i="8"/>
  <c r="Y1045" i="8"/>
  <c r="X1045" i="8"/>
  <c r="AE1045" i="8" s="1"/>
  <c r="W1045" i="8"/>
  <c r="V1045" i="8"/>
  <c r="U1045" i="8"/>
  <c r="T1045" i="8"/>
  <c r="S1045" i="8"/>
  <c r="R1045" i="8"/>
  <c r="AI1045" i="8" s="1"/>
  <c r="Y1044" i="8"/>
  <c r="AF1044" i="8" s="1"/>
  <c r="X1044" i="8"/>
  <c r="AE1044" i="8" s="1"/>
  <c r="W1044" i="8"/>
  <c r="AD1044" i="8" s="1"/>
  <c r="V1044" i="8"/>
  <c r="U1044" i="8"/>
  <c r="T1044" i="8"/>
  <c r="AJ1044" i="8" s="1"/>
  <c r="S1044" i="8"/>
  <c r="AI1044" i="8" s="1"/>
  <c r="R1044" i="8"/>
  <c r="AD1043" i="8"/>
  <c r="Y1043" i="8"/>
  <c r="AF1043" i="8" s="1"/>
  <c r="X1043" i="8"/>
  <c r="AE1043" i="8" s="1"/>
  <c r="W1043" i="8"/>
  <c r="V1043" i="8"/>
  <c r="U1043" i="8"/>
  <c r="T1043" i="8"/>
  <c r="S1043" i="8"/>
  <c r="R1043" i="8"/>
  <c r="AB1043" i="8" s="1"/>
  <c r="AE1042" i="8"/>
  <c r="Y1042" i="8"/>
  <c r="AF1042" i="8" s="1"/>
  <c r="X1042" i="8"/>
  <c r="W1042" i="8"/>
  <c r="AD1042" i="8" s="1"/>
  <c r="V1042" i="8"/>
  <c r="U1042" i="8"/>
  <c r="T1042" i="8"/>
  <c r="AJ1042" i="8" s="1"/>
  <c r="S1042" i="8"/>
  <c r="AI1042" i="8" s="1"/>
  <c r="R1042" i="8"/>
  <c r="AD1041" i="8"/>
  <c r="Y1041" i="8"/>
  <c r="AF1041" i="8" s="1"/>
  <c r="X1041" i="8"/>
  <c r="AE1041" i="8" s="1"/>
  <c r="W1041" i="8"/>
  <c r="V1041" i="8"/>
  <c r="U1041" i="8"/>
  <c r="T1041" i="8"/>
  <c r="S1041" i="8"/>
  <c r="R1041" i="8"/>
  <c r="AI1041" i="8" s="1"/>
  <c r="AE1040" i="8"/>
  <c r="Y1040" i="8"/>
  <c r="AF1040" i="8" s="1"/>
  <c r="X1040" i="8"/>
  <c r="W1040" i="8"/>
  <c r="AD1040" i="8" s="1"/>
  <c r="V1040" i="8"/>
  <c r="U1040" i="8"/>
  <c r="T1040" i="8"/>
  <c r="S1040" i="8"/>
  <c r="R1040" i="8"/>
  <c r="AB1040" i="8" s="1"/>
  <c r="Y1039" i="8"/>
  <c r="AF1039" i="8" s="1"/>
  <c r="X1039" i="8"/>
  <c r="AE1039" i="8" s="1"/>
  <c r="W1039" i="8"/>
  <c r="AD1039" i="8" s="1"/>
  <c r="V1039" i="8"/>
  <c r="U1039" i="8"/>
  <c r="T1039" i="8"/>
  <c r="AJ1039" i="8" s="1"/>
  <c r="S1039" i="8"/>
  <c r="R1039" i="8"/>
  <c r="AE1038" i="8"/>
  <c r="Y1038" i="8"/>
  <c r="AF1038" i="8" s="1"/>
  <c r="X1038" i="8"/>
  <c r="W1038" i="8"/>
  <c r="AD1038" i="8" s="1"/>
  <c r="V1038" i="8"/>
  <c r="AC1038" i="8" s="1"/>
  <c r="U1038" i="8"/>
  <c r="T1038" i="8"/>
  <c r="S1038" i="8"/>
  <c r="R1038" i="8"/>
  <c r="AB1038" i="8" s="1"/>
  <c r="Y1037" i="8"/>
  <c r="AF1037" i="8" s="1"/>
  <c r="X1037" i="8"/>
  <c r="AE1037" i="8" s="1"/>
  <c r="W1037" i="8"/>
  <c r="AD1037" i="8" s="1"/>
  <c r="V1037" i="8"/>
  <c r="U1037" i="8"/>
  <c r="T1037" i="8"/>
  <c r="AJ1037" i="8" s="1"/>
  <c r="S1037" i="8"/>
  <c r="R1037" i="8"/>
  <c r="AE1036" i="8"/>
  <c r="Y1036" i="8"/>
  <c r="AF1036" i="8" s="1"/>
  <c r="X1036" i="8"/>
  <c r="W1036" i="8"/>
  <c r="AD1036" i="8" s="1"/>
  <c r="V1036" i="8"/>
  <c r="U1036" i="8"/>
  <c r="AC1036" i="8" s="1"/>
  <c r="T1036" i="8"/>
  <c r="S1036" i="8"/>
  <c r="R1036" i="8"/>
  <c r="AB1036" i="8" s="1"/>
  <c r="AF1035" i="8"/>
  <c r="Y1035" i="8"/>
  <c r="X1035" i="8"/>
  <c r="AE1035" i="8" s="1"/>
  <c r="W1035" i="8"/>
  <c r="AD1035" i="8" s="1"/>
  <c r="V1035" i="8"/>
  <c r="U1035" i="8"/>
  <c r="T1035" i="8"/>
  <c r="AJ1035" i="8" s="1"/>
  <c r="S1035" i="8"/>
  <c r="R1035" i="8"/>
  <c r="Y1034" i="8"/>
  <c r="AF1034" i="8" s="1"/>
  <c r="X1034" i="8"/>
  <c r="AE1034" i="8" s="1"/>
  <c r="W1034" i="8"/>
  <c r="AD1034" i="8" s="1"/>
  <c r="V1034" i="8"/>
  <c r="U1034" i="8"/>
  <c r="AC1034" i="8" s="1"/>
  <c r="T1034" i="8"/>
  <c r="S1034" i="8"/>
  <c r="R1034" i="8"/>
  <c r="AB1034" i="8" s="1"/>
  <c r="AF1033" i="8"/>
  <c r="Y1033" i="8"/>
  <c r="X1033" i="8"/>
  <c r="AE1033" i="8" s="1"/>
  <c r="W1033" i="8"/>
  <c r="AD1033" i="8" s="1"/>
  <c r="V1033" i="8"/>
  <c r="U1033" i="8"/>
  <c r="T1033" i="8"/>
  <c r="AJ1033" i="8" s="1"/>
  <c r="S1033" i="8"/>
  <c r="R1033" i="8"/>
  <c r="Y1032" i="8"/>
  <c r="AF1032" i="8" s="1"/>
  <c r="X1032" i="8"/>
  <c r="AE1032" i="8" s="1"/>
  <c r="W1032" i="8"/>
  <c r="AD1032" i="8" s="1"/>
  <c r="V1032" i="8"/>
  <c r="U1032" i="8"/>
  <c r="T1032" i="8"/>
  <c r="AJ1032" i="8" s="1"/>
  <c r="S1032" i="8"/>
  <c r="AI1032" i="8" s="1"/>
  <c r="R1032" i="8"/>
  <c r="AF1031" i="8"/>
  <c r="AD1031" i="8"/>
  <c r="Y1031" i="8"/>
  <c r="X1031" i="8"/>
  <c r="AE1031" i="8" s="1"/>
  <c r="W1031" i="8"/>
  <c r="V1031" i="8"/>
  <c r="U1031" i="8"/>
  <c r="T1031" i="8"/>
  <c r="S1031" i="8"/>
  <c r="R1031" i="8"/>
  <c r="AB1031" i="8" s="1"/>
  <c r="Y1030" i="8"/>
  <c r="AF1030" i="8" s="1"/>
  <c r="X1030" i="8"/>
  <c r="AE1030" i="8" s="1"/>
  <c r="W1030" i="8"/>
  <c r="AD1030" i="8" s="1"/>
  <c r="V1030" i="8"/>
  <c r="U1030" i="8"/>
  <c r="T1030" i="8"/>
  <c r="AJ1030" i="8" s="1"/>
  <c r="S1030" i="8"/>
  <c r="AI1030" i="8" s="1"/>
  <c r="R1030" i="8"/>
  <c r="AF1029" i="8"/>
  <c r="AD1029" i="8"/>
  <c r="Y1029" i="8"/>
  <c r="X1029" i="8"/>
  <c r="AE1029" i="8" s="1"/>
  <c r="W1029" i="8"/>
  <c r="V1029" i="8"/>
  <c r="U1029" i="8"/>
  <c r="T1029" i="8"/>
  <c r="S1029" i="8"/>
  <c r="R1029" i="8"/>
  <c r="AI1029" i="8" s="1"/>
  <c r="Y1028" i="8"/>
  <c r="AF1028" i="8" s="1"/>
  <c r="X1028" i="8"/>
  <c r="AE1028" i="8" s="1"/>
  <c r="W1028" i="8"/>
  <c r="AD1028" i="8" s="1"/>
  <c r="V1028" i="8"/>
  <c r="U1028" i="8"/>
  <c r="T1028" i="8"/>
  <c r="AJ1028" i="8" s="1"/>
  <c r="S1028" i="8"/>
  <c r="AI1028" i="8" s="1"/>
  <c r="R1028" i="8"/>
  <c r="AD1027" i="8"/>
  <c r="Y1027" i="8"/>
  <c r="AF1027" i="8" s="1"/>
  <c r="X1027" i="8"/>
  <c r="AE1027" i="8" s="1"/>
  <c r="W1027" i="8"/>
  <c r="V1027" i="8"/>
  <c r="U1027" i="8"/>
  <c r="T1027" i="8"/>
  <c r="S1027" i="8"/>
  <c r="R1027" i="8"/>
  <c r="AB1027" i="8" s="1"/>
  <c r="AE1026" i="8"/>
  <c r="Y1026" i="8"/>
  <c r="AF1026" i="8" s="1"/>
  <c r="X1026" i="8"/>
  <c r="W1026" i="8"/>
  <c r="AD1026" i="8" s="1"/>
  <c r="V1026" i="8"/>
  <c r="U1026" i="8"/>
  <c r="T1026" i="8"/>
  <c r="AJ1026" i="8" s="1"/>
  <c r="S1026" i="8"/>
  <c r="AI1026" i="8" s="1"/>
  <c r="R1026" i="8"/>
  <c r="AD1025" i="8"/>
  <c r="Y1025" i="8"/>
  <c r="AF1025" i="8" s="1"/>
  <c r="X1025" i="8"/>
  <c r="AE1025" i="8" s="1"/>
  <c r="W1025" i="8"/>
  <c r="V1025" i="8"/>
  <c r="U1025" i="8"/>
  <c r="T1025" i="8"/>
  <c r="S1025" i="8"/>
  <c r="R1025" i="8"/>
  <c r="AI1025" i="8" s="1"/>
  <c r="AE1024" i="8"/>
  <c r="Y1024" i="8"/>
  <c r="AF1024" i="8" s="1"/>
  <c r="X1024" i="8"/>
  <c r="W1024" i="8"/>
  <c r="AD1024" i="8" s="1"/>
  <c r="V1024" i="8"/>
  <c r="U1024" i="8"/>
  <c r="T1024" i="8"/>
  <c r="S1024" i="8"/>
  <c r="R1024" i="8"/>
  <c r="AB1024" i="8" s="1"/>
  <c r="Y1023" i="8"/>
  <c r="AF1023" i="8" s="1"/>
  <c r="X1023" i="8"/>
  <c r="AE1023" i="8" s="1"/>
  <c r="W1023" i="8"/>
  <c r="AD1023" i="8" s="1"/>
  <c r="V1023" i="8"/>
  <c r="U1023" i="8"/>
  <c r="T1023" i="8"/>
  <c r="AJ1023" i="8" s="1"/>
  <c r="S1023" i="8"/>
  <c r="R1023" i="8"/>
  <c r="AE1022" i="8"/>
  <c r="Y1022" i="8"/>
  <c r="AF1022" i="8" s="1"/>
  <c r="X1022" i="8"/>
  <c r="W1022" i="8"/>
  <c r="AD1022" i="8" s="1"/>
  <c r="V1022" i="8"/>
  <c r="AC1022" i="8" s="1"/>
  <c r="U1022" i="8"/>
  <c r="T1022" i="8"/>
  <c r="S1022" i="8"/>
  <c r="R1022" i="8"/>
  <c r="AB1022" i="8" s="1"/>
  <c r="Y1021" i="8"/>
  <c r="AF1021" i="8" s="1"/>
  <c r="X1021" i="8"/>
  <c r="AE1021" i="8" s="1"/>
  <c r="W1021" i="8"/>
  <c r="AD1021" i="8" s="1"/>
  <c r="V1021" i="8"/>
  <c r="U1021" i="8"/>
  <c r="T1021" i="8"/>
  <c r="AJ1021" i="8" s="1"/>
  <c r="S1021" i="8"/>
  <c r="R1021" i="8"/>
  <c r="AE1020" i="8"/>
  <c r="Y1020" i="8"/>
  <c r="AF1020" i="8" s="1"/>
  <c r="X1020" i="8"/>
  <c r="W1020" i="8"/>
  <c r="AD1020" i="8" s="1"/>
  <c r="V1020" i="8"/>
  <c r="U1020" i="8"/>
  <c r="AC1020" i="8" s="1"/>
  <c r="T1020" i="8"/>
  <c r="S1020" i="8"/>
  <c r="R1020" i="8"/>
  <c r="AB1020" i="8" s="1"/>
  <c r="AF1019" i="8"/>
  <c r="Y1019" i="8"/>
  <c r="X1019" i="8"/>
  <c r="AE1019" i="8" s="1"/>
  <c r="W1019" i="8"/>
  <c r="AD1019" i="8" s="1"/>
  <c r="V1019" i="8"/>
  <c r="U1019" i="8"/>
  <c r="T1019" i="8"/>
  <c r="AJ1019" i="8" s="1"/>
  <c r="S1019" i="8"/>
  <c r="R1019" i="8"/>
  <c r="Y1018" i="8"/>
  <c r="AF1018" i="8" s="1"/>
  <c r="X1018" i="8"/>
  <c r="AE1018" i="8" s="1"/>
  <c r="W1018" i="8"/>
  <c r="AD1018" i="8" s="1"/>
  <c r="V1018" i="8"/>
  <c r="U1018" i="8"/>
  <c r="AC1018" i="8" s="1"/>
  <c r="T1018" i="8"/>
  <c r="S1018" i="8"/>
  <c r="R1018" i="8"/>
  <c r="AB1018" i="8" s="1"/>
  <c r="AF1017" i="8"/>
  <c r="Y1017" i="8"/>
  <c r="X1017" i="8"/>
  <c r="AE1017" i="8" s="1"/>
  <c r="W1017" i="8"/>
  <c r="AD1017" i="8" s="1"/>
  <c r="V1017" i="8"/>
  <c r="U1017" i="8"/>
  <c r="T1017" i="8"/>
  <c r="AJ1017" i="8" s="1"/>
  <c r="S1017" i="8"/>
  <c r="R1017" i="8"/>
  <c r="Y1016" i="8"/>
  <c r="AF1016" i="8" s="1"/>
  <c r="X1016" i="8"/>
  <c r="AE1016" i="8" s="1"/>
  <c r="W1016" i="8"/>
  <c r="AD1016" i="8" s="1"/>
  <c r="V1016" i="8"/>
  <c r="U1016" i="8"/>
  <c r="T1016" i="8"/>
  <c r="AJ1016" i="8" s="1"/>
  <c r="S1016" i="8"/>
  <c r="AI1016" i="8" s="1"/>
  <c r="R1016" i="8"/>
  <c r="AF1015" i="8"/>
  <c r="AD1015" i="8"/>
  <c r="Y1015" i="8"/>
  <c r="X1015" i="8"/>
  <c r="AE1015" i="8" s="1"/>
  <c r="W1015" i="8"/>
  <c r="V1015" i="8"/>
  <c r="U1015" i="8"/>
  <c r="T1015" i="8"/>
  <c r="S1015" i="8"/>
  <c r="R1015" i="8"/>
  <c r="AB1015" i="8" s="1"/>
  <c r="Y1014" i="8"/>
  <c r="AF1014" i="8" s="1"/>
  <c r="X1014" i="8"/>
  <c r="AE1014" i="8" s="1"/>
  <c r="W1014" i="8"/>
  <c r="AD1014" i="8" s="1"/>
  <c r="V1014" i="8"/>
  <c r="U1014" i="8"/>
  <c r="T1014" i="8"/>
  <c r="AJ1014" i="8" s="1"/>
  <c r="S1014" i="8"/>
  <c r="AI1014" i="8" s="1"/>
  <c r="R1014" i="8"/>
  <c r="AF1013" i="8"/>
  <c r="AD1013" i="8"/>
  <c r="Y1013" i="8"/>
  <c r="X1013" i="8"/>
  <c r="AE1013" i="8" s="1"/>
  <c r="W1013" i="8"/>
  <c r="V1013" i="8"/>
  <c r="U1013" i="8"/>
  <c r="T1013" i="8"/>
  <c r="S1013" i="8"/>
  <c r="R1013" i="8"/>
  <c r="AI1013" i="8" s="1"/>
  <c r="Y1012" i="8"/>
  <c r="AF1012" i="8" s="1"/>
  <c r="X1012" i="8"/>
  <c r="AE1012" i="8" s="1"/>
  <c r="W1012" i="8"/>
  <c r="AD1012" i="8" s="1"/>
  <c r="V1012" i="8"/>
  <c r="U1012" i="8"/>
  <c r="T1012" i="8"/>
  <c r="AJ1012" i="8" s="1"/>
  <c r="S1012" i="8"/>
  <c r="AI1012" i="8" s="1"/>
  <c r="R1012" i="8"/>
  <c r="AD1011" i="8"/>
  <c r="Y1011" i="8"/>
  <c r="AF1011" i="8" s="1"/>
  <c r="X1011" i="8"/>
  <c r="AE1011" i="8" s="1"/>
  <c r="W1011" i="8"/>
  <c r="V1011" i="8"/>
  <c r="U1011" i="8"/>
  <c r="T1011" i="8"/>
  <c r="S1011" i="8"/>
  <c r="R1011" i="8"/>
  <c r="AB1011" i="8" s="1"/>
  <c r="AE1010" i="8"/>
  <c r="Y1010" i="8"/>
  <c r="AF1010" i="8" s="1"/>
  <c r="X1010" i="8"/>
  <c r="W1010" i="8"/>
  <c r="AD1010" i="8" s="1"/>
  <c r="V1010" i="8"/>
  <c r="U1010" i="8"/>
  <c r="T1010" i="8"/>
  <c r="AJ1010" i="8" s="1"/>
  <c r="S1010" i="8"/>
  <c r="AI1010" i="8" s="1"/>
  <c r="R1010" i="8"/>
  <c r="AD1009" i="8"/>
  <c r="Y1009" i="8"/>
  <c r="AF1009" i="8" s="1"/>
  <c r="X1009" i="8"/>
  <c r="AE1009" i="8" s="1"/>
  <c r="W1009" i="8"/>
  <c r="V1009" i="8"/>
  <c r="U1009" i="8"/>
  <c r="T1009" i="8"/>
  <c r="S1009" i="8"/>
  <c r="R1009" i="8"/>
  <c r="AI1009" i="8" s="1"/>
  <c r="AE1008" i="8"/>
  <c r="Y1008" i="8"/>
  <c r="AF1008" i="8" s="1"/>
  <c r="X1008" i="8"/>
  <c r="W1008" i="8"/>
  <c r="AD1008" i="8" s="1"/>
  <c r="V1008" i="8"/>
  <c r="U1008" i="8"/>
  <c r="T1008" i="8"/>
  <c r="S1008" i="8"/>
  <c r="R1008" i="8"/>
  <c r="AB1008" i="8" s="1"/>
  <c r="Y1007" i="8"/>
  <c r="AF1007" i="8" s="1"/>
  <c r="X1007" i="8"/>
  <c r="AE1007" i="8" s="1"/>
  <c r="W1007" i="8"/>
  <c r="AD1007" i="8" s="1"/>
  <c r="V1007" i="8"/>
  <c r="U1007" i="8"/>
  <c r="T1007" i="8"/>
  <c r="AJ1007" i="8" s="1"/>
  <c r="S1007" i="8"/>
  <c r="R1007" i="8"/>
  <c r="AE1006" i="8"/>
  <c r="Y1006" i="8"/>
  <c r="AF1006" i="8" s="1"/>
  <c r="X1006" i="8"/>
  <c r="W1006" i="8"/>
  <c r="AD1006" i="8" s="1"/>
  <c r="V1006" i="8"/>
  <c r="AC1006" i="8" s="1"/>
  <c r="U1006" i="8"/>
  <c r="T1006" i="8"/>
  <c r="S1006" i="8"/>
  <c r="R1006" i="8"/>
  <c r="AB1006" i="8" s="1"/>
  <c r="Y1005" i="8"/>
  <c r="AF1005" i="8" s="1"/>
  <c r="X1005" i="8"/>
  <c r="AE1005" i="8" s="1"/>
  <c r="W1005" i="8"/>
  <c r="AD1005" i="8" s="1"/>
  <c r="V1005" i="8"/>
  <c r="U1005" i="8"/>
  <c r="T1005" i="8"/>
  <c r="AJ1005" i="8" s="1"/>
  <c r="S1005" i="8"/>
  <c r="R1005" i="8"/>
  <c r="AE1004" i="8"/>
  <c r="Y1004" i="8"/>
  <c r="AF1004" i="8" s="1"/>
  <c r="X1004" i="8"/>
  <c r="W1004" i="8"/>
  <c r="AD1004" i="8" s="1"/>
  <c r="V1004" i="8"/>
  <c r="U1004" i="8"/>
  <c r="AC1004" i="8" s="1"/>
  <c r="T1004" i="8"/>
  <c r="S1004" i="8"/>
  <c r="R1004" i="8"/>
  <c r="AB1004" i="8" s="1"/>
  <c r="AF1003" i="8"/>
  <c r="Y1003" i="8"/>
  <c r="X1003" i="8"/>
  <c r="AE1003" i="8" s="1"/>
  <c r="W1003" i="8"/>
  <c r="AD1003" i="8" s="1"/>
  <c r="V1003" i="8"/>
  <c r="U1003" i="8"/>
  <c r="T1003" i="8"/>
  <c r="AJ1003" i="8" s="1"/>
  <c r="S1003" i="8"/>
  <c r="R1003" i="8"/>
  <c r="Y1002" i="8"/>
  <c r="AF1002" i="8" s="1"/>
  <c r="X1002" i="8"/>
  <c r="AE1002" i="8" s="1"/>
  <c r="W1002" i="8"/>
  <c r="AD1002" i="8" s="1"/>
  <c r="V1002" i="8"/>
  <c r="U1002" i="8"/>
  <c r="AC1002" i="8" s="1"/>
  <c r="T1002" i="8"/>
  <c r="S1002" i="8"/>
  <c r="R1002" i="8"/>
  <c r="AB1002" i="8" s="1"/>
  <c r="AF1001" i="8"/>
  <c r="Y1001" i="8"/>
  <c r="X1001" i="8"/>
  <c r="AE1001" i="8" s="1"/>
  <c r="W1001" i="8"/>
  <c r="AD1001" i="8" s="1"/>
  <c r="V1001" i="8"/>
  <c r="U1001" i="8"/>
  <c r="T1001" i="8"/>
  <c r="AJ1001" i="8" s="1"/>
  <c r="S1001" i="8"/>
  <c r="R1001" i="8"/>
  <c r="Y1000" i="8"/>
  <c r="AF1000" i="8" s="1"/>
  <c r="X1000" i="8"/>
  <c r="AE1000" i="8" s="1"/>
  <c r="W1000" i="8"/>
  <c r="AD1000" i="8" s="1"/>
  <c r="V1000" i="8"/>
  <c r="U1000" i="8"/>
  <c r="T1000" i="8"/>
  <c r="AJ1000" i="8" s="1"/>
  <c r="S1000" i="8"/>
  <c r="AI1000" i="8" s="1"/>
  <c r="R1000" i="8"/>
  <c r="AF999" i="8"/>
  <c r="AD999" i="8"/>
  <c r="Y999" i="8"/>
  <c r="X999" i="8"/>
  <c r="AE999" i="8" s="1"/>
  <c r="W999" i="8"/>
  <c r="V999" i="8"/>
  <c r="U999" i="8"/>
  <c r="T999" i="8"/>
  <c r="S999" i="8"/>
  <c r="R999" i="8"/>
  <c r="AB999" i="8" s="1"/>
  <c r="Y998" i="8"/>
  <c r="AF998" i="8" s="1"/>
  <c r="X998" i="8"/>
  <c r="AE998" i="8" s="1"/>
  <c r="W998" i="8"/>
  <c r="AD998" i="8" s="1"/>
  <c r="V998" i="8"/>
  <c r="U998" i="8"/>
  <c r="T998" i="8"/>
  <c r="AJ998" i="8" s="1"/>
  <c r="S998" i="8"/>
  <c r="AI998" i="8" s="1"/>
  <c r="R998" i="8"/>
  <c r="AF997" i="8"/>
  <c r="AD997" i="8"/>
  <c r="Y997" i="8"/>
  <c r="X997" i="8"/>
  <c r="AE997" i="8" s="1"/>
  <c r="W997" i="8"/>
  <c r="V997" i="8"/>
  <c r="U997" i="8"/>
  <c r="T997" i="8"/>
  <c r="S997" i="8"/>
  <c r="R997" i="8"/>
  <c r="AI997" i="8" s="1"/>
  <c r="Y996" i="8"/>
  <c r="AF996" i="8" s="1"/>
  <c r="X996" i="8"/>
  <c r="AE996" i="8" s="1"/>
  <c r="W996" i="8"/>
  <c r="AD996" i="8" s="1"/>
  <c r="V996" i="8"/>
  <c r="U996" i="8"/>
  <c r="T996" i="8"/>
  <c r="AJ996" i="8" s="1"/>
  <c r="S996" i="8"/>
  <c r="AI996" i="8" s="1"/>
  <c r="R996" i="8"/>
  <c r="AD995" i="8"/>
  <c r="Y995" i="8"/>
  <c r="AF995" i="8" s="1"/>
  <c r="X995" i="8"/>
  <c r="AE995" i="8" s="1"/>
  <c r="W995" i="8"/>
  <c r="V995" i="8"/>
  <c r="U995" i="8"/>
  <c r="T995" i="8"/>
  <c r="S995" i="8"/>
  <c r="R995" i="8"/>
  <c r="AB995" i="8" s="1"/>
  <c r="AE994" i="8"/>
  <c r="Y994" i="8"/>
  <c r="AF994" i="8" s="1"/>
  <c r="X994" i="8"/>
  <c r="W994" i="8"/>
  <c r="AD994" i="8" s="1"/>
  <c r="V994" i="8"/>
  <c r="U994" i="8"/>
  <c r="T994" i="8"/>
  <c r="AJ994" i="8" s="1"/>
  <c r="S994" i="8"/>
  <c r="AI994" i="8" s="1"/>
  <c r="R994" i="8"/>
  <c r="AD993" i="8"/>
  <c r="Y993" i="8"/>
  <c r="AF993" i="8" s="1"/>
  <c r="X993" i="8"/>
  <c r="AE993" i="8" s="1"/>
  <c r="W993" i="8"/>
  <c r="V993" i="8"/>
  <c r="U993" i="8"/>
  <c r="T993" i="8"/>
  <c r="S993" i="8"/>
  <c r="R993" i="8"/>
  <c r="AI993" i="8" s="1"/>
  <c r="AE992" i="8"/>
  <c r="Y992" i="8"/>
  <c r="AF992" i="8" s="1"/>
  <c r="X992" i="8"/>
  <c r="W992" i="8"/>
  <c r="AD992" i="8" s="1"/>
  <c r="V992" i="8"/>
  <c r="U992" i="8"/>
  <c r="T992" i="8"/>
  <c r="S992" i="8"/>
  <c r="R992" i="8"/>
  <c r="AB992" i="8" s="1"/>
  <c r="Y991" i="8"/>
  <c r="AF991" i="8" s="1"/>
  <c r="X991" i="8"/>
  <c r="AE991" i="8" s="1"/>
  <c r="W991" i="8"/>
  <c r="AD991" i="8" s="1"/>
  <c r="V991" i="8"/>
  <c r="U991" i="8"/>
  <c r="T991" i="8"/>
  <c r="AJ991" i="8" s="1"/>
  <c r="S991" i="8"/>
  <c r="R991" i="8"/>
  <c r="AE990" i="8"/>
  <c r="Y990" i="8"/>
  <c r="AF990" i="8" s="1"/>
  <c r="X990" i="8"/>
  <c r="W990" i="8"/>
  <c r="AD990" i="8" s="1"/>
  <c r="V990" i="8"/>
  <c r="AC990" i="8" s="1"/>
  <c r="U990" i="8"/>
  <c r="T990" i="8"/>
  <c r="S990" i="8"/>
  <c r="R990" i="8"/>
  <c r="AB990" i="8" s="1"/>
  <c r="Y989" i="8"/>
  <c r="AF989" i="8" s="1"/>
  <c r="X989" i="8"/>
  <c r="AE989" i="8" s="1"/>
  <c r="W989" i="8"/>
  <c r="AD989" i="8" s="1"/>
  <c r="V989" i="8"/>
  <c r="U989" i="8"/>
  <c r="T989" i="8"/>
  <c r="AJ989" i="8" s="1"/>
  <c r="S989" i="8"/>
  <c r="R989" i="8"/>
  <c r="AE988" i="8"/>
  <c r="Y988" i="8"/>
  <c r="AF988" i="8" s="1"/>
  <c r="X988" i="8"/>
  <c r="W988" i="8"/>
  <c r="AD988" i="8" s="1"/>
  <c r="V988" i="8"/>
  <c r="U988" i="8"/>
  <c r="AC988" i="8" s="1"/>
  <c r="T988" i="8"/>
  <c r="S988" i="8"/>
  <c r="R988" i="8"/>
  <c r="AB988" i="8" s="1"/>
  <c r="AF987" i="8"/>
  <c r="Y987" i="8"/>
  <c r="X987" i="8"/>
  <c r="AE987" i="8" s="1"/>
  <c r="W987" i="8"/>
  <c r="AD987" i="8" s="1"/>
  <c r="V987" i="8"/>
  <c r="U987" i="8"/>
  <c r="T987" i="8"/>
  <c r="AC987" i="8" s="1"/>
  <c r="S987" i="8"/>
  <c r="R987" i="8"/>
  <c r="Y986" i="8"/>
  <c r="AF986" i="8" s="1"/>
  <c r="X986" i="8"/>
  <c r="AE986" i="8" s="1"/>
  <c r="W986" i="8"/>
  <c r="AD986" i="8" s="1"/>
  <c r="V986" i="8"/>
  <c r="U986" i="8"/>
  <c r="T986" i="8"/>
  <c r="S986" i="8"/>
  <c r="AI986" i="8" s="1"/>
  <c r="R986" i="8"/>
  <c r="AF985" i="8"/>
  <c r="Y985" i="8"/>
  <c r="X985" i="8"/>
  <c r="AE985" i="8" s="1"/>
  <c r="W985" i="8"/>
  <c r="AD985" i="8" s="1"/>
  <c r="V985" i="8"/>
  <c r="U985" i="8"/>
  <c r="T985" i="8"/>
  <c r="AC985" i="8" s="1"/>
  <c r="S985" i="8"/>
  <c r="R985" i="8"/>
  <c r="Y984" i="8"/>
  <c r="AF984" i="8" s="1"/>
  <c r="X984" i="8"/>
  <c r="AE984" i="8" s="1"/>
  <c r="W984" i="8"/>
  <c r="AD984" i="8" s="1"/>
  <c r="V984" i="8"/>
  <c r="U984" i="8"/>
  <c r="T984" i="8"/>
  <c r="S984" i="8"/>
  <c r="AI984" i="8" s="1"/>
  <c r="R984" i="8"/>
  <c r="AF983" i="8"/>
  <c r="Y983" i="8"/>
  <c r="X983" i="8"/>
  <c r="AE983" i="8" s="1"/>
  <c r="W983" i="8"/>
  <c r="AD983" i="8" s="1"/>
  <c r="V983" i="8"/>
  <c r="AC983" i="8" s="1"/>
  <c r="U983" i="8"/>
  <c r="T983" i="8"/>
  <c r="AJ983" i="8" s="1"/>
  <c r="S983" i="8"/>
  <c r="R983" i="8"/>
  <c r="AI983" i="8" s="1"/>
  <c r="Y982" i="8"/>
  <c r="AF982" i="8" s="1"/>
  <c r="X982" i="8"/>
  <c r="AE982" i="8" s="1"/>
  <c r="W982" i="8"/>
  <c r="AD982" i="8" s="1"/>
  <c r="V982" i="8"/>
  <c r="U982" i="8"/>
  <c r="T982" i="8"/>
  <c r="AJ982" i="8" s="1"/>
  <c r="S982" i="8"/>
  <c r="R982" i="8"/>
  <c r="AD981" i="8"/>
  <c r="Y981" i="8"/>
  <c r="AF981" i="8" s="1"/>
  <c r="X981" i="8"/>
  <c r="AE981" i="8" s="1"/>
  <c r="W981" i="8"/>
  <c r="V981" i="8"/>
  <c r="U981" i="8"/>
  <c r="T981" i="8"/>
  <c r="S981" i="8"/>
  <c r="R981" i="8"/>
  <c r="AI981" i="8" s="1"/>
  <c r="Y980" i="8"/>
  <c r="AF980" i="8" s="1"/>
  <c r="X980" i="8"/>
  <c r="AE980" i="8" s="1"/>
  <c r="W980" i="8"/>
  <c r="AD980" i="8" s="1"/>
  <c r="V980" i="8"/>
  <c r="U980" i="8"/>
  <c r="AJ980" i="8" s="1"/>
  <c r="T980" i="8"/>
  <c r="S980" i="8"/>
  <c r="R980" i="8"/>
  <c r="AB980" i="8" s="1"/>
  <c r="AD979" i="8"/>
  <c r="Y979" i="8"/>
  <c r="AF979" i="8" s="1"/>
  <c r="X979" i="8"/>
  <c r="AE979" i="8" s="1"/>
  <c r="W979" i="8"/>
  <c r="V979" i="8"/>
  <c r="U979" i="8"/>
  <c r="T979" i="8"/>
  <c r="S979" i="8"/>
  <c r="R979" i="8"/>
  <c r="AI979" i="8" s="1"/>
  <c r="Y978" i="8"/>
  <c r="AF978" i="8" s="1"/>
  <c r="X978" i="8"/>
  <c r="AE978" i="8" s="1"/>
  <c r="W978" i="8"/>
  <c r="AD978" i="8" s="1"/>
  <c r="V978" i="8"/>
  <c r="U978" i="8"/>
  <c r="T978" i="8"/>
  <c r="S978" i="8"/>
  <c r="R978" i="8"/>
  <c r="AB978" i="8" s="1"/>
  <c r="Y977" i="8"/>
  <c r="AF977" i="8" s="1"/>
  <c r="X977" i="8"/>
  <c r="AE977" i="8" s="1"/>
  <c r="W977" i="8"/>
  <c r="AD977" i="8" s="1"/>
  <c r="V977" i="8"/>
  <c r="U977" i="8"/>
  <c r="T977" i="8"/>
  <c r="AJ977" i="8" s="1"/>
  <c r="S977" i="8"/>
  <c r="R977" i="8"/>
  <c r="Y976" i="8"/>
  <c r="AF976" i="8" s="1"/>
  <c r="X976" i="8"/>
  <c r="AE976" i="8" s="1"/>
  <c r="W976" i="8"/>
  <c r="AD976" i="8" s="1"/>
  <c r="V976" i="8"/>
  <c r="U976" i="8"/>
  <c r="T976" i="8"/>
  <c r="AJ976" i="8" s="1"/>
  <c r="S976" i="8"/>
  <c r="R976" i="8"/>
  <c r="AD975" i="8"/>
  <c r="Y975" i="8"/>
  <c r="AF975" i="8" s="1"/>
  <c r="X975" i="8"/>
  <c r="AE975" i="8" s="1"/>
  <c r="W975" i="8"/>
  <c r="V975" i="8"/>
  <c r="U975" i="8"/>
  <c r="T975" i="8"/>
  <c r="S975" i="8"/>
  <c r="R975" i="8"/>
  <c r="AI975" i="8" s="1"/>
  <c r="Y974" i="8"/>
  <c r="AF974" i="8" s="1"/>
  <c r="X974" i="8"/>
  <c r="AE974" i="8" s="1"/>
  <c r="W974" i="8"/>
  <c r="AD974" i="8" s="1"/>
  <c r="V974" i="8"/>
  <c r="U974" i="8"/>
  <c r="T974" i="8"/>
  <c r="S974" i="8"/>
  <c r="R974" i="8"/>
  <c r="AB974" i="8" s="1"/>
  <c r="AF973" i="8"/>
  <c r="Y973" i="8"/>
  <c r="X973" i="8"/>
  <c r="AE973" i="8" s="1"/>
  <c r="W973" i="8"/>
  <c r="AD973" i="8" s="1"/>
  <c r="V973" i="8"/>
  <c r="AC973" i="8" s="1"/>
  <c r="U973" i="8"/>
  <c r="T973" i="8"/>
  <c r="S973" i="8"/>
  <c r="R973" i="8"/>
  <c r="AI973" i="8" s="1"/>
  <c r="Y972" i="8"/>
  <c r="AF972" i="8" s="1"/>
  <c r="X972" i="8"/>
  <c r="AE972" i="8" s="1"/>
  <c r="W972" i="8"/>
  <c r="AD972" i="8" s="1"/>
  <c r="V972" i="8"/>
  <c r="U972" i="8"/>
  <c r="T972" i="8"/>
  <c r="AJ972" i="8" s="1"/>
  <c r="S972" i="8"/>
  <c r="R972" i="8"/>
  <c r="Y971" i="8"/>
  <c r="AF971" i="8" s="1"/>
  <c r="X971" i="8"/>
  <c r="AE971" i="8" s="1"/>
  <c r="W971" i="8"/>
  <c r="AD971" i="8" s="1"/>
  <c r="V971" i="8"/>
  <c r="U971" i="8"/>
  <c r="T971" i="8"/>
  <c r="AC971" i="8" s="1"/>
  <c r="S971" i="8"/>
  <c r="R971" i="8"/>
  <c r="Y970" i="8"/>
  <c r="AF970" i="8" s="1"/>
  <c r="X970" i="8"/>
  <c r="AE970" i="8" s="1"/>
  <c r="W970" i="8"/>
  <c r="AD970" i="8" s="1"/>
  <c r="V970" i="8"/>
  <c r="U970" i="8"/>
  <c r="T970" i="8"/>
  <c r="AJ970" i="8" s="1"/>
  <c r="S970" i="8"/>
  <c r="AI970" i="8" s="1"/>
  <c r="R970" i="8"/>
  <c r="Y969" i="8"/>
  <c r="AF969" i="8" s="1"/>
  <c r="X969" i="8"/>
  <c r="AE969" i="8" s="1"/>
  <c r="W969" i="8"/>
  <c r="AD969" i="8" s="1"/>
  <c r="V969" i="8"/>
  <c r="U969" i="8"/>
  <c r="T969" i="8"/>
  <c r="S969" i="8"/>
  <c r="R969" i="8"/>
  <c r="AI969" i="8" s="1"/>
  <c r="AE968" i="8"/>
  <c r="Y968" i="8"/>
  <c r="AF968" i="8" s="1"/>
  <c r="X968" i="8"/>
  <c r="W968" i="8"/>
  <c r="AD968" i="8" s="1"/>
  <c r="V968" i="8"/>
  <c r="U968" i="8"/>
  <c r="T968" i="8"/>
  <c r="S968" i="8"/>
  <c r="R968" i="8"/>
  <c r="AI968" i="8" s="1"/>
  <c r="Y967" i="8"/>
  <c r="AF967" i="8" s="1"/>
  <c r="X967" i="8"/>
  <c r="AE967" i="8" s="1"/>
  <c r="W967" i="8"/>
  <c r="AD967" i="8" s="1"/>
  <c r="V967" i="8"/>
  <c r="U967" i="8"/>
  <c r="T967" i="8"/>
  <c r="AC967" i="8" s="1"/>
  <c r="S967" i="8"/>
  <c r="R967" i="8"/>
  <c r="Y966" i="8"/>
  <c r="AF966" i="8" s="1"/>
  <c r="X966" i="8"/>
  <c r="AE966" i="8" s="1"/>
  <c r="W966" i="8"/>
  <c r="AD966" i="8" s="1"/>
  <c r="V966" i="8"/>
  <c r="U966" i="8"/>
  <c r="T966" i="8"/>
  <c r="AJ966" i="8" s="1"/>
  <c r="S966" i="8"/>
  <c r="AI966" i="8" s="1"/>
  <c r="R966" i="8"/>
  <c r="Y965" i="8"/>
  <c r="AF965" i="8" s="1"/>
  <c r="X965" i="8"/>
  <c r="AE965" i="8" s="1"/>
  <c r="W965" i="8"/>
  <c r="AD965" i="8" s="1"/>
  <c r="V965" i="8"/>
  <c r="U965" i="8"/>
  <c r="T965" i="8"/>
  <c r="S965" i="8"/>
  <c r="R965" i="8"/>
  <c r="AI965" i="8" s="1"/>
  <c r="AE964" i="8"/>
  <c r="Y964" i="8"/>
  <c r="AF964" i="8" s="1"/>
  <c r="X964" i="8"/>
  <c r="W964" i="8"/>
  <c r="AD964" i="8" s="1"/>
  <c r="V964" i="8"/>
  <c r="U964" i="8"/>
  <c r="T964" i="8"/>
  <c r="S964" i="8"/>
  <c r="R964" i="8"/>
  <c r="AI964" i="8" s="1"/>
  <c r="Y963" i="8"/>
  <c r="AF963" i="8" s="1"/>
  <c r="X963" i="8"/>
  <c r="AE963" i="8" s="1"/>
  <c r="W963" i="8"/>
  <c r="AD963" i="8" s="1"/>
  <c r="V963" i="8"/>
  <c r="U963" i="8"/>
  <c r="T963" i="8"/>
  <c r="AC963" i="8" s="1"/>
  <c r="S963" i="8"/>
  <c r="R963" i="8"/>
  <c r="Y962" i="8"/>
  <c r="AF962" i="8" s="1"/>
  <c r="X962" i="8"/>
  <c r="AE962" i="8" s="1"/>
  <c r="W962" i="8"/>
  <c r="AD962" i="8" s="1"/>
  <c r="V962" i="8"/>
  <c r="U962" i="8"/>
  <c r="T962" i="8"/>
  <c r="AJ962" i="8" s="1"/>
  <c r="S962" i="8"/>
  <c r="AI962" i="8" s="1"/>
  <c r="R962" i="8"/>
  <c r="Y961" i="8"/>
  <c r="AF961" i="8" s="1"/>
  <c r="X961" i="8"/>
  <c r="AE961" i="8" s="1"/>
  <c r="W961" i="8"/>
  <c r="AD961" i="8" s="1"/>
  <c r="V961" i="8"/>
  <c r="U961" i="8"/>
  <c r="T961" i="8"/>
  <c r="S961" i="8"/>
  <c r="R961" i="8"/>
  <c r="AI961" i="8" s="1"/>
  <c r="AE960" i="8"/>
  <c r="Y960" i="8"/>
  <c r="AF960" i="8" s="1"/>
  <c r="X960" i="8"/>
  <c r="W960" i="8"/>
  <c r="AD960" i="8" s="1"/>
  <c r="V960" i="8"/>
  <c r="U960" i="8"/>
  <c r="T960" i="8"/>
  <c r="S960" i="8"/>
  <c r="R960" i="8"/>
  <c r="AI960" i="8" s="1"/>
  <c r="Y959" i="8"/>
  <c r="AF959" i="8" s="1"/>
  <c r="X959" i="8"/>
  <c r="AE959" i="8" s="1"/>
  <c r="W959" i="8"/>
  <c r="AD959" i="8" s="1"/>
  <c r="V959" i="8"/>
  <c r="U959" i="8"/>
  <c r="T959" i="8"/>
  <c r="AC959" i="8" s="1"/>
  <c r="S959" i="8"/>
  <c r="R959" i="8"/>
  <c r="Y958" i="8"/>
  <c r="AF958" i="8" s="1"/>
  <c r="X958" i="8"/>
  <c r="AE958" i="8" s="1"/>
  <c r="W958" i="8"/>
  <c r="AD958" i="8" s="1"/>
  <c r="V958" i="8"/>
  <c r="U958" i="8"/>
  <c r="T958" i="8"/>
  <c r="AJ958" i="8" s="1"/>
  <c r="S958" i="8"/>
  <c r="AI958" i="8" s="1"/>
  <c r="R958" i="8"/>
  <c r="Y957" i="8"/>
  <c r="AF957" i="8" s="1"/>
  <c r="X957" i="8"/>
  <c r="AE957" i="8" s="1"/>
  <c r="W957" i="8"/>
  <c r="AD957" i="8" s="1"/>
  <c r="V957" i="8"/>
  <c r="U957" i="8"/>
  <c r="T957" i="8"/>
  <c r="S957" i="8"/>
  <c r="R957" i="8"/>
  <c r="AI957" i="8" s="1"/>
  <c r="AE956" i="8"/>
  <c r="Y956" i="8"/>
  <c r="AF956" i="8" s="1"/>
  <c r="X956" i="8"/>
  <c r="W956" i="8"/>
  <c r="AD956" i="8" s="1"/>
  <c r="V956" i="8"/>
  <c r="U956" i="8"/>
  <c r="T956" i="8"/>
  <c r="S956" i="8"/>
  <c r="R956" i="8"/>
  <c r="AI956" i="8" s="1"/>
  <c r="Y955" i="8"/>
  <c r="AF955" i="8" s="1"/>
  <c r="X955" i="8"/>
  <c r="AE955" i="8" s="1"/>
  <c r="W955" i="8"/>
  <c r="AD955" i="8" s="1"/>
  <c r="V955" i="8"/>
  <c r="U955" i="8"/>
  <c r="T955" i="8"/>
  <c r="AC955" i="8" s="1"/>
  <c r="S955" i="8"/>
  <c r="R955" i="8"/>
  <c r="Y954" i="8"/>
  <c r="AF954" i="8" s="1"/>
  <c r="X954" i="8"/>
  <c r="AE954" i="8" s="1"/>
  <c r="W954" i="8"/>
  <c r="AD954" i="8" s="1"/>
  <c r="V954" i="8"/>
  <c r="U954" i="8"/>
  <c r="T954" i="8"/>
  <c r="AJ954" i="8" s="1"/>
  <c r="S954" i="8"/>
  <c r="AI954" i="8" s="1"/>
  <c r="R954" i="8"/>
  <c r="Y953" i="8"/>
  <c r="AF953" i="8" s="1"/>
  <c r="X953" i="8"/>
  <c r="AE953" i="8" s="1"/>
  <c r="W953" i="8"/>
  <c r="AD953" i="8" s="1"/>
  <c r="V953" i="8"/>
  <c r="U953" i="8"/>
  <c r="T953" i="8"/>
  <c r="S953" i="8"/>
  <c r="R953" i="8"/>
  <c r="AI953" i="8" s="1"/>
  <c r="AE952" i="8"/>
  <c r="Y952" i="8"/>
  <c r="AF952" i="8" s="1"/>
  <c r="X952" i="8"/>
  <c r="W952" i="8"/>
  <c r="AD952" i="8" s="1"/>
  <c r="V952" i="8"/>
  <c r="U952" i="8"/>
  <c r="T952" i="8"/>
  <c r="S952" i="8"/>
  <c r="R952" i="8"/>
  <c r="AI952" i="8" s="1"/>
  <c r="Y951" i="8"/>
  <c r="AF951" i="8" s="1"/>
  <c r="X951" i="8"/>
  <c r="AE951" i="8" s="1"/>
  <c r="W951" i="8"/>
  <c r="AD951" i="8" s="1"/>
  <c r="V951" i="8"/>
  <c r="U951" i="8"/>
  <c r="T951" i="8"/>
  <c r="AC951" i="8" s="1"/>
  <c r="S951" i="8"/>
  <c r="R951" i="8"/>
  <c r="Y950" i="8"/>
  <c r="AF950" i="8" s="1"/>
  <c r="X950" i="8"/>
  <c r="AE950" i="8" s="1"/>
  <c r="W950" i="8"/>
  <c r="AD950" i="8" s="1"/>
  <c r="V950" i="8"/>
  <c r="U950" i="8"/>
  <c r="T950" i="8"/>
  <c r="AJ950" i="8" s="1"/>
  <c r="S950" i="8"/>
  <c r="AI950" i="8" s="1"/>
  <c r="R950" i="8"/>
  <c r="Y949" i="8"/>
  <c r="AF949" i="8" s="1"/>
  <c r="X949" i="8"/>
  <c r="AE949" i="8" s="1"/>
  <c r="W949" i="8"/>
  <c r="AD949" i="8" s="1"/>
  <c r="V949" i="8"/>
  <c r="U949" i="8"/>
  <c r="T949" i="8"/>
  <c r="S949" i="8"/>
  <c r="R949" i="8"/>
  <c r="AI949" i="8" s="1"/>
  <c r="AE948" i="8"/>
  <c r="Y948" i="8"/>
  <c r="AF948" i="8" s="1"/>
  <c r="X948" i="8"/>
  <c r="W948" i="8"/>
  <c r="AD948" i="8" s="1"/>
  <c r="V948" i="8"/>
  <c r="U948" i="8"/>
  <c r="T948" i="8"/>
  <c r="S948" i="8"/>
  <c r="R948" i="8"/>
  <c r="AI948" i="8" s="1"/>
  <c r="Y947" i="8"/>
  <c r="AF947" i="8" s="1"/>
  <c r="X947" i="8"/>
  <c r="AE947" i="8" s="1"/>
  <c r="W947" i="8"/>
  <c r="AD947" i="8" s="1"/>
  <c r="V947" i="8"/>
  <c r="U947" i="8"/>
  <c r="T947" i="8"/>
  <c r="AC947" i="8" s="1"/>
  <c r="S947" i="8"/>
  <c r="R947" i="8"/>
  <c r="Y946" i="8"/>
  <c r="AF946" i="8" s="1"/>
  <c r="X946" i="8"/>
  <c r="AE946" i="8" s="1"/>
  <c r="W946" i="8"/>
  <c r="AD946" i="8" s="1"/>
  <c r="V946" i="8"/>
  <c r="U946" i="8"/>
  <c r="T946" i="8"/>
  <c r="AJ946" i="8" s="1"/>
  <c r="S946" i="8"/>
  <c r="AI946" i="8" s="1"/>
  <c r="R946" i="8"/>
  <c r="Y945" i="8"/>
  <c r="AF945" i="8" s="1"/>
  <c r="X945" i="8"/>
  <c r="AE945" i="8" s="1"/>
  <c r="W945" i="8"/>
  <c r="AD945" i="8" s="1"/>
  <c r="V945" i="8"/>
  <c r="U945" i="8"/>
  <c r="T945" i="8"/>
  <c r="S945" i="8"/>
  <c r="R945" i="8"/>
  <c r="AI945" i="8" s="1"/>
  <c r="AE944" i="8"/>
  <c r="Y944" i="8"/>
  <c r="AF944" i="8" s="1"/>
  <c r="X944" i="8"/>
  <c r="W944" i="8"/>
  <c r="AD944" i="8" s="1"/>
  <c r="V944" i="8"/>
  <c r="U944" i="8"/>
  <c r="T944" i="8"/>
  <c r="S944" i="8"/>
  <c r="R944" i="8"/>
  <c r="AI944" i="8" s="1"/>
  <c r="Y943" i="8"/>
  <c r="AF943" i="8" s="1"/>
  <c r="X943" i="8"/>
  <c r="AE943" i="8" s="1"/>
  <c r="W943" i="8"/>
  <c r="AD943" i="8" s="1"/>
  <c r="V943" i="8"/>
  <c r="U943" i="8"/>
  <c r="T943" i="8"/>
  <c r="AC943" i="8" s="1"/>
  <c r="S943" i="8"/>
  <c r="R943" i="8"/>
  <c r="Y942" i="8"/>
  <c r="AF942" i="8" s="1"/>
  <c r="X942" i="8"/>
  <c r="AE942" i="8" s="1"/>
  <c r="W942" i="8"/>
  <c r="AD942" i="8" s="1"/>
  <c r="V942" i="8"/>
  <c r="U942" i="8"/>
  <c r="T942" i="8"/>
  <c r="AJ942" i="8" s="1"/>
  <c r="S942" i="8"/>
  <c r="AI942" i="8" s="1"/>
  <c r="R942" i="8"/>
  <c r="Y941" i="8"/>
  <c r="AF941" i="8" s="1"/>
  <c r="X941" i="8"/>
  <c r="AE941" i="8" s="1"/>
  <c r="W941" i="8"/>
  <c r="AD941" i="8" s="1"/>
  <c r="V941" i="8"/>
  <c r="U941" i="8"/>
  <c r="T941" i="8"/>
  <c r="S941" i="8"/>
  <c r="R941" i="8"/>
  <c r="AI941" i="8" s="1"/>
  <c r="AE940" i="8"/>
  <c r="Y940" i="8"/>
  <c r="AF940" i="8" s="1"/>
  <c r="X940" i="8"/>
  <c r="W940" i="8"/>
  <c r="AD940" i="8" s="1"/>
  <c r="V940" i="8"/>
  <c r="U940" i="8"/>
  <c r="T940" i="8"/>
  <c r="S940" i="8"/>
  <c r="R940" i="8"/>
  <c r="AI940" i="8" s="1"/>
  <c r="Y939" i="8"/>
  <c r="AF939" i="8" s="1"/>
  <c r="X939" i="8"/>
  <c r="AE939" i="8" s="1"/>
  <c r="W939" i="8"/>
  <c r="AD939" i="8" s="1"/>
  <c r="V939" i="8"/>
  <c r="U939" i="8"/>
  <c r="T939" i="8"/>
  <c r="AC939" i="8" s="1"/>
  <c r="S939" i="8"/>
  <c r="R939" i="8"/>
  <c r="Y938" i="8"/>
  <c r="AF938" i="8" s="1"/>
  <c r="X938" i="8"/>
  <c r="AE938" i="8" s="1"/>
  <c r="W938" i="8"/>
  <c r="AD938" i="8" s="1"/>
  <c r="V938" i="8"/>
  <c r="U938" i="8"/>
  <c r="T938" i="8"/>
  <c r="AJ938" i="8" s="1"/>
  <c r="S938" i="8"/>
  <c r="AI938" i="8" s="1"/>
  <c r="R938" i="8"/>
  <c r="Y937" i="8"/>
  <c r="AF937" i="8" s="1"/>
  <c r="X937" i="8"/>
  <c r="AE937" i="8" s="1"/>
  <c r="W937" i="8"/>
  <c r="AD937" i="8" s="1"/>
  <c r="V937" i="8"/>
  <c r="U937" i="8"/>
  <c r="T937" i="8"/>
  <c r="S937" i="8"/>
  <c r="R937" i="8"/>
  <c r="AI937" i="8" s="1"/>
  <c r="AE936" i="8"/>
  <c r="Y936" i="8"/>
  <c r="AF936" i="8" s="1"/>
  <c r="X936" i="8"/>
  <c r="W936" i="8"/>
  <c r="AD936" i="8" s="1"/>
  <c r="V936" i="8"/>
  <c r="U936" i="8"/>
  <c r="T936" i="8"/>
  <c r="S936" i="8"/>
  <c r="R936" i="8"/>
  <c r="Y935" i="8"/>
  <c r="AF935" i="8" s="1"/>
  <c r="X935" i="8"/>
  <c r="AE935" i="8" s="1"/>
  <c r="W935" i="8"/>
  <c r="AD935" i="8" s="1"/>
  <c r="V935" i="8"/>
  <c r="U935" i="8"/>
  <c r="T935" i="8"/>
  <c r="AC935" i="8" s="1"/>
  <c r="S935" i="8"/>
  <c r="R935" i="8"/>
  <c r="Y934" i="8"/>
  <c r="AF934" i="8" s="1"/>
  <c r="X934" i="8"/>
  <c r="AE934" i="8" s="1"/>
  <c r="W934" i="8"/>
  <c r="AD934" i="8" s="1"/>
  <c r="V934" i="8"/>
  <c r="U934" i="8"/>
  <c r="T934" i="8"/>
  <c r="S934" i="8"/>
  <c r="AI934" i="8" s="1"/>
  <c r="R934" i="8"/>
  <c r="AF933" i="8"/>
  <c r="Y933" i="8"/>
  <c r="X933" i="8"/>
  <c r="AE933" i="8" s="1"/>
  <c r="W933" i="8"/>
  <c r="AD933" i="8" s="1"/>
  <c r="V933" i="8"/>
  <c r="AC933" i="8" s="1"/>
  <c r="U933" i="8"/>
  <c r="T933" i="8"/>
  <c r="S933" i="8"/>
  <c r="R933" i="8"/>
  <c r="AI933" i="8" s="1"/>
  <c r="AF932" i="8"/>
  <c r="Y932" i="8"/>
  <c r="X932" i="8"/>
  <c r="AE932" i="8" s="1"/>
  <c r="W932" i="8"/>
  <c r="AD932" i="8" s="1"/>
  <c r="V932" i="8"/>
  <c r="U932" i="8"/>
  <c r="T932" i="8"/>
  <c r="AJ932" i="8" s="1"/>
  <c r="S932" i="8"/>
  <c r="R932" i="8"/>
  <c r="Y931" i="8"/>
  <c r="AF931" i="8" s="1"/>
  <c r="X931" i="8"/>
  <c r="AE931" i="8" s="1"/>
  <c r="W931" i="8"/>
  <c r="AD931" i="8" s="1"/>
  <c r="V931" i="8"/>
  <c r="U931" i="8"/>
  <c r="AC931" i="8" s="1"/>
  <c r="T931" i="8"/>
  <c r="S931" i="8"/>
  <c r="R931" i="8"/>
  <c r="AB931" i="8" s="1"/>
  <c r="AF930" i="8"/>
  <c r="Y930" i="8"/>
  <c r="X930" i="8"/>
  <c r="AE930" i="8" s="1"/>
  <c r="W930" i="8"/>
  <c r="AD930" i="8" s="1"/>
  <c r="V930" i="8"/>
  <c r="U930" i="8"/>
  <c r="T930" i="8"/>
  <c r="S930" i="8"/>
  <c r="R930" i="8"/>
  <c r="Y929" i="8"/>
  <c r="AF929" i="8" s="1"/>
  <c r="X929" i="8"/>
  <c r="AE929" i="8" s="1"/>
  <c r="W929" i="8"/>
  <c r="AD929" i="8" s="1"/>
  <c r="V929" i="8"/>
  <c r="U929" i="8"/>
  <c r="T929" i="8"/>
  <c r="AJ929" i="8" s="1"/>
  <c r="S929" i="8"/>
  <c r="R929" i="8"/>
  <c r="AD928" i="8"/>
  <c r="Y928" i="8"/>
  <c r="AF928" i="8" s="1"/>
  <c r="X928" i="8"/>
  <c r="AE928" i="8" s="1"/>
  <c r="W928" i="8"/>
  <c r="V928" i="8"/>
  <c r="U928" i="8"/>
  <c r="T928" i="8"/>
  <c r="S928" i="8"/>
  <c r="R928" i="8"/>
  <c r="AI928" i="8" s="1"/>
  <c r="Y927" i="8"/>
  <c r="AF927" i="8" s="1"/>
  <c r="X927" i="8"/>
  <c r="AE927" i="8" s="1"/>
  <c r="W927" i="8"/>
  <c r="AD927" i="8" s="1"/>
  <c r="V927" i="8"/>
  <c r="AC927" i="8" s="1"/>
  <c r="U927" i="8"/>
  <c r="T927" i="8"/>
  <c r="S927" i="8"/>
  <c r="AI927" i="8" s="1"/>
  <c r="R927" i="8"/>
  <c r="Y926" i="8"/>
  <c r="AF926" i="8" s="1"/>
  <c r="X926" i="8"/>
  <c r="AE926" i="8" s="1"/>
  <c r="W926" i="8"/>
  <c r="AD926" i="8" s="1"/>
  <c r="V926" i="8"/>
  <c r="U926" i="8"/>
  <c r="T926" i="8"/>
  <c r="AJ926" i="8" s="1"/>
  <c r="S926" i="8"/>
  <c r="R926" i="8"/>
  <c r="Y925" i="8"/>
  <c r="AF925" i="8" s="1"/>
  <c r="X925" i="8"/>
  <c r="AE925" i="8" s="1"/>
  <c r="W925" i="8"/>
  <c r="AD925" i="8" s="1"/>
  <c r="V925" i="8"/>
  <c r="U925" i="8"/>
  <c r="AC925" i="8" s="1"/>
  <c r="T925" i="8"/>
  <c r="S925" i="8"/>
  <c r="R925" i="8"/>
  <c r="AF924" i="8"/>
  <c r="Y924" i="8"/>
  <c r="X924" i="8"/>
  <c r="AE924" i="8" s="1"/>
  <c r="W924" i="8"/>
  <c r="AD924" i="8" s="1"/>
  <c r="V924" i="8"/>
  <c r="U924" i="8"/>
  <c r="T924" i="8"/>
  <c r="S924" i="8"/>
  <c r="R924" i="8"/>
  <c r="Y923" i="8"/>
  <c r="AF923" i="8" s="1"/>
  <c r="X923" i="8"/>
  <c r="AE923" i="8" s="1"/>
  <c r="W923" i="8"/>
  <c r="AD923" i="8" s="1"/>
  <c r="V923" i="8"/>
  <c r="U923" i="8"/>
  <c r="T923" i="8"/>
  <c r="S923" i="8"/>
  <c r="AI923" i="8" s="1"/>
  <c r="R923" i="8"/>
  <c r="Y922" i="8"/>
  <c r="AF922" i="8" s="1"/>
  <c r="X922" i="8"/>
  <c r="AE922" i="8" s="1"/>
  <c r="W922" i="8"/>
  <c r="AD922" i="8" s="1"/>
  <c r="V922" i="8"/>
  <c r="U922" i="8"/>
  <c r="T922" i="8"/>
  <c r="S922" i="8"/>
  <c r="R922" i="8"/>
  <c r="AE921" i="8"/>
  <c r="Y921" i="8"/>
  <c r="AF921" i="8" s="1"/>
  <c r="X921" i="8"/>
  <c r="W921" i="8"/>
  <c r="AD921" i="8" s="1"/>
  <c r="V921" i="8"/>
  <c r="U921" i="8"/>
  <c r="T921" i="8"/>
  <c r="S921" i="8"/>
  <c r="R921" i="8"/>
  <c r="AI921" i="8" s="1"/>
  <c r="AF920" i="8"/>
  <c r="Y920" i="8"/>
  <c r="X920" i="8"/>
  <c r="AE920" i="8" s="1"/>
  <c r="W920" i="8"/>
  <c r="AD920" i="8" s="1"/>
  <c r="V920" i="8"/>
  <c r="U920" i="8"/>
  <c r="T920" i="8"/>
  <c r="AJ920" i="8" s="1"/>
  <c r="S920" i="8"/>
  <c r="R920" i="8"/>
  <c r="Y919" i="8"/>
  <c r="AF919" i="8" s="1"/>
  <c r="X919" i="8"/>
  <c r="AE919" i="8" s="1"/>
  <c r="W919" i="8"/>
  <c r="AD919" i="8" s="1"/>
  <c r="V919" i="8"/>
  <c r="U919" i="8"/>
  <c r="T919" i="8"/>
  <c r="S919" i="8"/>
  <c r="AI919" i="8" s="1"/>
  <c r="R919" i="8"/>
  <c r="Y918" i="8"/>
  <c r="AF918" i="8" s="1"/>
  <c r="X918" i="8"/>
  <c r="AE918" i="8" s="1"/>
  <c r="W918" i="8"/>
  <c r="AD918" i="8" s="1"/>
  <c r="V918" i="8"/>
  <c r="U918" i="8"/>
  <c r="T918" i="8"/>
  <c r="S918" i="8"/>
  <c r="R918" i="8"/>
  <c r="AB918" i="8" s="1"/>
  <c r="AE917" i="8"/>
  <c r="Y917" i="8"/>
  <c r="AF917" i="8" s="1"/>
  <c r="X917" i="8"/>
  <c r="W917" i="8"/>
  <c r="AD917" i="8" s="1"/>
  <c r="V917" i="8"/>
  <c r="U917" i="8"/>
  <c r="T917" i="8"/>
  <c r="S917" i="8"/>
  <c r="R917" i="8"/>
  <c r="AF916" i="8"/>
  <c r="Y916" i="8"/>
  <c r="X916" i="8"/>
  <c r="AE916" i="8" s="1"/>
  <c r="W916" i="8"/>
  <c r="AD916" i="8" s="1"/>
  <c r="V916" i="8"/>
  <c r="U916" i="8"/>
  <c r="T916" i="8"/>
  <c r="AJ916" i="8" s="1"/>
  <c r="S916" i="8"/>
  <c r="R916" i="8"/>
  <c r="AI916" i="8" s="1"/>
  <c r="Y915" i="8"/>
  <c r="AF915" i="8" s="1"/>
  <c r="X915" i="8"/>
  <c r="AE915" i="8" s="1"/>
  <c r="W915" i="8"/>
  <c r="AD915" i="8" s="1"/>
  <c r="V915" i="8"/>
  <c r="U915" i="8"/>
  <c r="T915" i="8"/>
  <c r="AC915" i="8" s="1"/>
  <c r="S915" i="8"/>
  <c r="AI915" i="8" s="1"/>
  <c r="R915" i="8"/>
  <c r="Y914" i="8"/>
  <c r="AF914" i="8" s="1"/>
  <c r="X914" i="8"/>
  <c r="AE914" i="8" s="1"/>
  <c r="W914" i="8"/>
  <c r="AD914" i="8" s="1"/>
  <c r="V914" i="8"/>
  <c r="U914" i="8"/>
  <c r="T914" i="8"/>
  <c r="AJ914" i="8" s="1"/>
  <c r="S914" i="8"/>
  <c r="R914" i="8"/>
  <c r="AB914" i="8" s="1"/>
  <c r="Y913" i="8"/>
  <c r="AF913" i="8" s="1"/>
  <c r="X913" i="8"/>
  <c r="AE913" i="8" s="1"/>
  <c r="W913" i="8"/>
  <c r="AD913" i="8" s="1"/>
  <c r="V913" i="8"/>
  <c r="U913" i="8"/>
  <c r="AC913" i="8" s="1"/>
  <c r="T913" i="8"/>
  <c r="S913" i="8"/>
  <c r="R913" i="8"/>
  <c r="AF912" i="8"/>
  <c r="Y912" i="8"/>
  <c r="X912" i="8"/>
  <c r="AE912" i="8" s="1"/>
  <c r="W912" i="8"/>
  <c r="AD912" i="8" s="1"/>
  <c r="V912" i="8"/>
  <c r="U912" i="8"/>
  <c r="T912" i="8"/>
  <c r="S912" i="8"/>
  <c r="R912" i="8"/>
  <c r="Y911" i="8"/>
  <c r="AF911" i="8" s="1"/>
  <c r="X911" i="8"/>
  <c r="AE911" i="8" s="1"/>
  <c r="W911" i="8"/>
  <c r="AD911" i="8" s="1"/>
  <c r="V911" i="8"/>
  <c r="U911" i="8"/>
  <c r="T911" i="8"/>
  <c r="S911" i="8"/>
  <c r="AI911" i="8" s="1"/>
  <c r="R911" i="8"/>
  <c r="AF910" i="8"/>
  <c r="Y910" i="8"/>
  <c r="X910" i="8"/>
  <c r="AE910" i="8" s="1"/>
  <c r="W910" i="8"/>
  <c r="AD910" i="8" s="1"/>
  <c r="V910" i="8"/>
  <c r="U910" i="8"/>
  <c r="T910" i="8"/>
  <c r="S910" i="8"/>
  <c r="R910" i="8"/>
  <c r="Y909" i="8"/>
  <c r="AF909" i="8" s="1"/>
  <c r="X909" i="8"/>
  <c r="AE909" i="8" s="1"/>
  <c r="W909" i="8"/>
  <c r="AD909" i="8" s="1"/>
  <c r="V909" i="8"/>
  <c r="U909" i="8"/>
  <c r="T909" i="8"/>
  <c r="AJ909" i="8" s="1"/>
  <c r="S909" i="8"/>
  <c r="R909" i="8"/>
  <c r="AI909" i="8" s="1"/>
  <c r="AD908" i="8"/>
  <c r="Y908" i="8"/>
  <c r="AF908" i="8" s="1"/>
  <c r="X908" i="8"/>
  <c r="AE908" i="8" s="1"/>
  <c r="W908" i="8"/>
  <c r="V908" i="8"/>
  <c r="U908" i="8"/>
  <c r="T908" i="8"/>
  <c r="S908" i="8"/>
  <c r="R908" i="8"/>
  <c r="AI908" i="8" s="1"/>
  <c r="Y907" i="8"/>
  <c r="AF907" i="8" s="1"/>
  <c r="X907" i="8"/>
  <c r="AE907" i="8" s="1"/>
  <c r="W907" i="8"/>
  <c r="AD907" i="8" s="1"/>
  <c r="V907" i="8"/>
  <c r="U907" i="8"/>
  <c r="T907" i="8"/>
  <c r="AJ907" i="8" s="1"/>
  <c r="S907" i="8"/>
  <c r="R907" i="8"/>
  <c r="AB907" i="8" s="1"/>
  <c r="AD906" i="8"/>
  <c r="Y906" i="8"/>
  <c r="AF906" i="8" s="1"/>
  <c r="X906" i="8"/>
  <c r="AE906" i="8" s="1"/>
  <c r="W906" i="8"/>
  <c r="V906" i="8"/>
  <c r="U906" i="8"/>
  <c r="T906" i="8"/>
  <c r="S906" i="8"/>
  <c r="R906" i="8"/>
  <c r="AB906" i="8" s="1"/>
  <c r="Y905" i="8"/>
  <c r="AF905" i="8" s="1"/>
  <c r="X905" i="8"/>
  <c r="AE905" i="8" s="1"/>
  <c r="W905" i="8"/>
  <c r="AD905" i="8" s="1"/>
  <c r="V905" i="8"/>
  <c r="U905" i="8"/>
  <c r="AC905" i="8" s="1"/>
  <c r="T905" i="8"/>
  <c r="S905" i="8"/>
  <c r="R905" i="8"/>
  <c r="Y904" i="8"/>
  <c r="AF904" i="8" s="1"/>
  <c r="X904" i="8"/>
  <c r="AE904" i="8" s="1"/>
  <c r="W904" i="8"/>
  <c r="AD904" i="8" s="1"/>
  <c r="V904" i="8"/>
  <c r="U904" i="8"/>
  <c r="T904" i="8"/>
  <c r="S904" i="8"/>
  <c r="R904" i="8"/>
  <c r="AE903" i="8"/>
  <c r="Y903" i="8"/>
  <c r="AF903" i="8" s="1"/>
  <c r="X903" i="8"/>
  <c r="W903" i="8"/>
  <c r="AD903" i="8" s="1"/>
  <c r="V903" i="8"/>
  <c r="U903" i="8"/>
  <c r="T903" i="8"/>
  <c r="AC903" i="8" s="1"/>
  <c r="S903" i="8"/>
  <c r="AI903" i="8" s="1"/>
  <c r="R903" i="8"/>
  <c r="Y902" i="8"/>
  <c r="AF902" i="8" s="1"/>
  <c r="X902" i="8"/>
  <c r="AE902" i="8" s="1"/>
  <c r="W902" i="8"/>
  <c r="AD902" i="8" s="1"/>
  <c r="V902" i="8"/>
  <c r="U902" i="8"/>
  <c r="T902" i="8"/>
  <c r="S902" i="8"/>
  <c r="R902" i="8"/>
  <c r="AE901" i="8"/>
  <c r="Y901" i="8"/>
  <c r="AF901" i="8" s="1"/>
  <c r="X901" i="8"/>
  <c r="W901" i="8"/>
  <c r="AD901" i="8" s="1"/>
  <c r="V901" i="8"/>
  <c r="U901" i="8"/>
  <c r="T901" i="8"/>
  <c r="S901" i="8"/>
  <c r="R901" i="8"/>
  <c r="AI901" i="8" s="1"/>
  <c r="AF900" i="8"/>
  <c r="Y900" i="8"/>
  <c r="X900" i="8"/>
  <c r="AE900" i="8" s="1"/>
  <c r="W900" i="8"/>
  <c r="AD900" i="8" s="1"/>
  <c r="V900" i="8"/>
  <c r="U900" i="8"/>
  <c r="T900" i="8"/>
  <c r="AJ900" i="8" s="1"/>
  <c r="S900" i="8"/>
  <c r="R900" i="8"/>
  <c r="Y899" i="8"/>
  <c r="AF899" i="8" s="1"/>
  <c r="X899" i="8"/>
  <c r="AE899" i="8" s="1"/>
  <c r="W899" i="8"/>
  <c r="AD899" i="8" s="1"/>
  <c r="V899" i="8"/>
  <c r="AC899" i="8" s="1"/>
  <c r="U899" i="8"/>
  <c r="T899" i="8"/>
  <c r="S899" i="8"/>
  <c r="R899" i="8"/>
  <c r="AB899" i="8" s="1"/>
  <c r="AF898" i="8"/>
  <c r="Y898" i="8"/>
  <c r="X898" i="8"/>
  <c r="AE898" i="8" s="1"/>
  <c r="W898" i="8"/>
  <c r="AD898" i="8" s="1"/>
  <c r="V898" i="8"/>
  <c r="U898" i="8"/>
  <c r="T898" i="8"/>
  <c r="AJ898" i="8" s="1"/>
  <c r="S898" i="8"/>
  <c r="R898" i="8"/>
  <c r="Y897" i="8"/>
  <c r="AF897" i="8" s="1"/>
  <c r="X897" i="8"/>
  <c r="AE897" i="8" s="1"/>
  <c r="W897" i="8"/>
  <c r="AD897" i="8" s="1"/>
  <c r="V897" i="8"/>
  <c r="U897" i="8"/>
  <c r="AC897" i="8" s="1"/>
  <c r="T897" i="8"/>
  <c r="S897" i="8"/>
  <c r="R897" i="8"/>
  <c r="AF896" i="8"/>
  <c r="Y896" i="8"/>
  <c r="X896" i="8"/>
  <c r="AE896" i="8" s="1"/>
  <c r="W896" i="8"/>
  <c r="AD896" i="8" s="1"/>
  <c r="V896" i="8"/>
  <c r="U896" i="8"/>
  <c r="T896" i="8"/>
  <c r="S896" i="8"/>
  <c r="R896" i="8"/>
  <c r="Y895" i="8"/>
  <c r="AF895" i="8" s="1"/>
  <c r="X895" i="8"/>
  <c r="AE895" i="8" s="1"/>
  <c r="W895" i="8"/>
  <c r="AD895" i="8" s="1"/>
  <c r="V895" i="8"/>
  <c r="U895" i="8"/>
  <c r="T895" i="8"/>
  <c r="S895" i="8"/>
  <c r="AI895" i="8" s="1"/>
  <c r="R895" i="8"/>
  <c r="AF894" i="8"/>
  <c r="Y894" i="8"/>
  <c r="X894" i="8"/>
  <c r="AE894" i="8" s="1"/>
  <c r="W894" i="8"/>
  <c r="AD894" i="8" s="1"/>
  <c r="V894" i="8"/>
  <c r="U894" i="8"/>
  <c r="T894" i="8"/>
  <c r="S894" i="8"/>
  <c r="R894" i="8"/>
  <c r="Y893" i="8"/>
  <c r="AF893" i="8" s="1"/>
  <c r="X893" i="8"/>
  <c r="AE893" i="8" s="1"/>
  <c r="W893" i="8"/>
  <c r="AD893" i="8" s="1"/>
  <c r="V893" i="8"/>
  <c r="U893" i="8"/>
  <c r="T893" i="8"/>
  <c r="AJ893" i="8" s="1"/>
  <c r="S893" i="8"/>
  <c r="R893" i="8"/>
  <c r="AD892" i="8"/>
  <c r="Y892" i="8"/>
  <c r="AF892" i="8" s="1"/>
  <c r="X892" i="8"/>
  <c r="AE892" i="8" s="1"/>
  <c r="W892" i="8"/>
  <c r="V892" i="8"/>
  <c r="U892" i="8"/>
  <c r="T892" i="8"/>
  <c r="S892" i="8"/>
  <c r="R892" i="8"/>
  <c r="AI892" i="8" s="1"/>
  <c r="Y891" i="8"/>
  <c r="AF891" i="8" s="1"/>
  <c r="X891" i="8"/>
  <c r="AE891" i="8" s="1"/>
  <c r="W891" i="8"/>
  <c r="AD891" i="8" s="1"/>
  <c r="V891" i="8"/>
  <c r="U891" i="8"/>
  <c r="T891" i="8"/>
  <c r="AJ891" i="8" s="1"/>
  <c r="S891" i="8"/>
  <c r="AI891" i="8" s="1"/>
  <c r="R891" i="8"/>
  <c r="AD890" i="8"/>
  <c r="Y890" i="8"/>
  <c r="AF890" i="8" s="1"/>
  <c r="X890" i="8"/>
  <c r="AE890" i="8" s="1"/>
  <c r="W890" i="8"/>
  <c r="V890" i="8"/>
  <c r="U890" i="8"/>
  <c r="T890" i="8"/>
  <c r="S890" i="8"/>
  <c r="R890" i="8"/>
  <c r="AB890" i="8" s="1"/>
  <c r="AE889" i="8"/>
  <c r="Y889" i="8"/>
  <c r="AF889" i="8" s="1"/>
  <c r="X889" i="8"/>
  <c r="W889" i="8"/>
  <c r="AD889" i="8" s="1"/>
  <c r="V889" i="8"/>
  <c r="U889" i="8"/>
  <c r="T889" i="8"/>
  <c r="S889" i="8"/>
  <c r="R889" i="8"/>
  <c r="Y888" i="8"/>
  <c r="AF888" i="8" s="1"/>
  <c r="X888" i="8"/>
  <c r="AE888" i="8" s="1"/>
  <c r="W888" i="8"/>
  <c r="AD888" i="8" s="1"/>
  <c r="V888" i="8"/>
  <c r="U888" i="8"/>
  <c r="T888" i="8"/>
  <c r="S888" i="8"/>
  <c r="R888" i="8"/>
  <c r="AE887" i="8"/>
  <c r="Y887" i="8"/>
  <c r="AF887" i="8" s="1"/>
  <c r="X887" i="8"/>
  <c r="W887" i="8"/>
  <c r="AD887" i="8" s="1"/>
  <c r="V887" i="8"/>
  <c r="AC887" i="8" s="1"/>
  <c r="U887" i="8"/>
  <c r="T887" i="8"/>
  <c r="S887" i="8"/>
  <c r="AI887" i="8" s="1"/>
  <c r="R887" i="8"/>
  <c r="Y886" i="8"/>
  <c r="AF886" i="8" s="1"/>
  <c r="X886" i="8"/>
  <c r="AE886" i="8" s="1"/>
  <c r="W886" i="8"/>
  <c r="AD886" i="8" s="1"/>
  <c r="V886" i="8"/>
  <c r="U886" i="8"/>
  <c r="T886" i="8"/>
  <c r="S886" i="8"/>
  <c r="R886" i="8"/>
  <c r="AE885" i="8"/>
  <c r="Y885" i="8"/>
  <c r="AF885" i="8" s="1"/>
  <c r="X885" i="8"/>
  <c r="W885" i="8"/>
  <c r="AD885" i="8" s="1"/>
  <c r="V885" i="8"/>
  <c r="U885" i="8"/>
  <c r="T885" i="8"/>
  <c r="S885" i="8"/>
  <c r="R885" i="8"/>
  <c r="AI885" i="8" s="1"/>
  <c r="AF884" i="8"/>
  <c r="Y884" i="8"/>
  <c r="X884" i="8"/>
  <c r="AE884" i="8" s="1"/>
  <c r="W884" i="8"/>
  <c r="AD884" i="8" s="1"/>
  <c r="V884" i="8"/>
  <c r="U884" i="8"/>
  <c r="T884" i="8"/>
  <c r="AJ884" i="8" s="1"/>
  <c r="S884" i="8"/>
  <c r="R884" i="8"/>
  <c r="Y883" i="8"/>
  <c r="AF883" i="8" s="1"/>
  <c r="X883" i="8"/>
  <c r="AE883" i="8" s="1"/>
  <c r="W883" i="8"/>
  <c r="AD883" i="8" s="1"/>
  <c r="V883" i="8"/>
  <c r="AC883" i="8" s="1"/>
  <c r="U883" i="8"/>
  <c r="T883" i="8"/>
  <c r="S883" i="8"/>
  <c r="R883" i="8"/>
  <c r="AB883" i="8" s="1"/>
  <c r="AF882" i="8"/>
  <c r="Y882" i="8"/>
  <c r="X882" i="8"/>
  <c r="AE882" i="8" s="1"/>
  <c r="W882" i="8"/>
  <c r="AD882" i="8" s="1"/>
  <c r="V882" i="8"/>
  <c r="U882" i="8"/>
  <c r="T882" i="8"/>
  <c r="AJ882" i="8" s="1"/>
  <c r="S882" i="8"/>
  <c r="R882" i="8"/>
  <c r="Y881" i="8"/>
  <c r="AF881" i="8" s="1"/>
  <c r="X881" i="8"/>
  <c r="AE881" i="8" s="1"/>
  <c r="W881" i="8"/>
  <c r="AD881" i="8" s="1"/>
  <c r="V881" i="8"/>
  <c r="U881" i="8"/>
  <c r="AC881" i="8" s="1"/>
  <c r="T881" i="8"/>
  <c r="S881" i="8"/>
  <c r="R881" i="8"/>
  <c r="AF880" i="8"/>
  <c r="Y880" i="8"/>
  <c r="X880" i="8"/>
  <c r="AE880" i="8" s="1"/>
  <c r="W880" i="8"/>
  <c r="AD880" i="8" s="1"/>
  <c r="V880" i="8"/>
  <c r="U880" i="8"/>
  <c r="T880" i="8"/>
  <c r="S880" i="8"/>
  <c r="R880" i="8"/>
  <c r="Y879" i="8"/>
  <c r="AF879" i="8" s="1"/>
  <c r="X879" i="8"/>
  <c r="AE879" i="8" s="1"/>
  <c r="W879" i="8"/>
  <c r="AD879" i="8" s="1"/>
  <c r="V879" i="8"/>
  <c r="U879" i="8"/>
  <c r="T879" i="8"/>
  <c r="S879" i="8"/>
  <c r="AI879" i="8" s="1"/>
  <c r="R879" i="8"/>
  <c r="AF878" i="8"/>
  <c r="Y878" i="8"/>
  <c r="X878" i="8"/>
  <c r="AE878" i="8" s="1"/>
  <c r="W878" i="8"/>
  <c r="AD878" i="8" s="1"/>
  <c r="V878" i="8"/>
  <c r="U878" i="8"/>
  <c r="T878" i="8"/>
  <c r="S878" i="8"/>
  <c r="R878" i="8"/>
  <c r="Y877" i="8"/>
  <c r="AF877" i="8" s="1"/>
  <c r="X877" i="8"/>
  <c r="AE877" i="8" s="1"/>
  <c r="W877" i="8"/>
  <c r="AD877" i="8" s="1"/>
  <c r="V877" i="8"/>
  <c r="U877" i="8"/>
  <c r="T877" i="8"/>
  <c r="AJ877" i="8" s="1"/>
  <c r="S877" i="8"/>
  <c r="R877" i="8"/>
  <c r="AD876" i="8"/>
  <c r="Y876" i="8"/>
  <c r="AF876" i="8" s="1"/>
  <c r="X876" i="8"/>
  <c r="AE876" i="8" s="1"/>
  <c r="W876" i="8"/>
  <c r="V876" i="8"/>
  <c r="U876" i="8"/>
  <c r="T876" i="8"/>
  <c r="S876" i="8"/>
  <c r="R876" i="8"/>
  <c r="AI876" i="8" s="1"/>
  <c r="Y875" i="8"/>
  <c r="AF875" i="8" s="1"/>
  <c r="X875" i="8"/>
  <c r="AE875" i="8" s="1"/>
  <c r="W875" i="8"/>
  <c r="AD875" i="8" s="1"/>
  <c r="V875" i="8"/>
  <c r="U875" i="8"/>
  <c r="T875" i="8"/>
  <c r="AJ875" i="8" s="1"/>
  <c r="S875" i="8"/>
  <c r="AI875" i="8" s="1"/>
  <c r="R875" i="8"/>
  <c r="AD874" i="8"/>
  <c r="Y874" i="8"/>
  <c r="AF874" i="8" s="1"/>
  <c r="X874" i="8"/>
  <c r="AE874" i="8" s="1"/>
  <c r="W874" i="8"/>
  <c r="V874" i="8"/>
  <c r="U874" i="8"/>
  <c r="T874" i="8"/>
  <c r="S874" i="8"/>
  <c r="R874" i="8"/>
  <c r="AB874" i="8" s="1"/>
  <c r="AE873" i="8"/>
  <c r="Y873" i="8"/>
  <c r="AF873" i="8" s="1"/>
  <c r="X873" i="8"/>
  <c r="W873" i="8"/>
  <c r="AD873" i="8" s="1"/>
  <c r="V873" i="8"/>
  <c r="U873" i="8"/>
  <c r="T873" i="8"/>
  <c r="S873" i="8"/>
  <c r="R873" i="8"/>
  <c r="Y872" i="8"/>
  <c r="AF872" i="8" s="1"/>
  <c r="X872" i="8"/>
  <c r="AE872" i="8" s="1"/>
  <c r="W872" i="8"/>
  <c r="AD872" i="8" s="1"/>
  <c r="V872" i="8"/>
  <c r="U872" i="8"/>
  <c r="T872" i="8"/>
  <c r="S872" i="8"/>
  <c r="R872" i="8"/>
  <c r="AE871" i="8"/>
  <c r="Y871" i="8"/>
  <c r="AF871" i="8" s="1"/>
  <c r="X871" i="8"/>
  <c r="W871" i="8"/>
  <c r="AD871" i="8" s="1"/>
  <c r="V871" i="8"/>
  <c r="AC871" i="8" s="1"/>
  <c r="U871" i="8"/>
  <c r="T871" i="8"/>
  <c r="S871" i="8"/>
  <c r="AI871" i="8" s="1"/>
  <c r="R871" i="8"/>
  <c r="Y870" i="8"/>
  <c r="AF870" i="8" s="1"/>
  <c r="X870" i="8"/>
  <c r="AE870" i="8" s="1"/>
  <c r="W870" i="8"/>
  <c r="AD870" i="8" s="1"/>
  <c r="V870" i="8"/>
  <c r="U870" i="8"/>
  <c r="T870" i="8"/>
  <c r="S870" i="8"/>
  <c r="R870" i="8"/>
  <c r="AE869" i="8"/>
  <c r="Y869" i="8"/>
  <c r="AF869" i="8" s="1"/>
  <c r="X869" i="8"/>
  <c r="W869" i="8"/>
  <c r="AD869" i="8" s="1"/>
  <c r="V869" i="8"/>
  <c r="U869" i="8"/>
  <c r="T869" i="8"/>
  <c r="S869" i="8"/>
  <c r="R869" i="8"/>
  <c r="AI869" i="8" s="1"/>
  <c r="AF868" i="8"/>
  <c r="Y868" i="8"/>
  <c r="X868" i="8"/>
  <c r="AE868" i="8" s="1"/>
  <c r="W868" i="8"/>
  <c r="AD868" i="8" s="1"/>
  <c r="V868" i="8"/>
  <c r="U868" i="8"/>
  <c r="T868" i="8"/>
  <c r="AJ868" i="8" s="1"/>
  <c r="S868" i="8"/>
  <c r="R868" i="8"/>
  <c r="Y867" i="8"/>
  <c r="AF867" i="8" s="1"/>
  <c r="X867" i="8"/>
  <c r="AE867" i="8" s="1"/>
  <c r="W867" i="8"/>
  <c r="AD867" i="8" s="1"/>
  <c r="V867" i="8"/>
  <c r="AC867" i="8" s="1"/>
  <c r="U867" i="8"/>
  <c r="T867" i="8"/>
  <c r="S867" i="8"/>
  <c r="R867" i="8"/>
  <c r="AB867" i="8" s="1"/>
  <c r="AF866" i="8"/>
  <c r="Y866" i="8"/>
  <c r="X866" i="8"/>
  <c r="AE866" i="8" s="1"/>
  <c r="W866" i="8"/>
  <c r="AD866" i="8" s="1"/>
  <c r="V866" i="8"/>
  <c r="U866" i="8"/>
  <c r="T866" i="8"/>
  <c r="AJ866" i="8" s="1"/>
  <c r="S866" i="8"/>
  <c r="R866" i="8"/>
  <c r="Y865" i="8"/>
  <c r="AF865" i="8" s="1"/>
  <c r="X865" i="8"/>
  <c r="AE865" i="8" s="1"/>
  <c r="W865" i="8"/>
  <c r="AD865" i="8" s="1"/>
  <c r="V865" i="8"/>
  <c r="U865" i="8"/>
  <c r="AC865" i="8" s="1"/>
  <c r="T865" i="8"/>
  <c r="S865" i="8"/>
  <c r="R865" i="8"/>
  <c r="AF864" i="8"/>
  <c r="Y864" i="8"/>
  <c r="X864" i="8"/>
  <c r="AE864" i="8" s="1"/>
  <c r="W864" i="8"/>
  <c r="AD864" i="8" s="1"/>
  <c r="V864" i="8"/>
  <c r="U864" i="8"/>
  <c r="T864" i="8"/>
  <c r="S864" i="8"/>
  <c r="R864" i="8"/>
  <c r="Y863" i="8"/>
  <c r="AF863" i="8" s="1"/>
  <c r="X863" i="8"/>
  <c r="AE863" i="8" s="1"/>
  <c r="W863" i="8"/>
  <c r="AD863" i="8" s="1"/>
  <c r="V863" i="8"/>
  <c r="U863" i="8"/>
  <c r="T863" i="8"/>
  <c r="S863" i="8"/>
  <c r="AI863" i="8" s="1"/>
  <c r="R863" i="8"/>
  <c r="AF862" i="8"/>
  <c r="Y862" i="8"/>
  <c r="X862" i="8"/>
  <c r="AE862" i="8" s="1"/>
  <c r="W862" i="8"/>
  <c r="AD862" i="8" s="1"/>
  <c r="V862" i="8"/>
  <c r="U862" i="8"/>
  <c r="T862" i="8"/>
  <c r="S862" i="8"/>
  <c r="R862" i="8"/>
  <c r="Y861" i="8"/>
  <c r="AF861" i="8" s="1"/>
  <c r="X861" i="8"/>
  <c r="AE861" i="8" s="1"/>
  <c r="W861" i="8"/>
  <c r="AD861" i="8" s="1"/>
  <c r="V861" i="8"/>
  <c r="U861" i="8"/>
  <c r="T861" i="8"/>
  <c r="AJ861" i="8" s="1"/>
  <c r="S861" i="8"/>
  <c r="R861" i="8"/>
  <c r="AD860" i="8"/>
  <c r="Y860" i="8"/>
  <c r="AF860" i="8" s="1"/>
  <c r="X860" i="8"/>
  <c r="AE860" i="8" s="1"/>
  <c r="W860" i="8"/>
  <c r="V860" i="8"/>
  <c r="U860" i="8"/>
  <c r="T860" i="8"/>
  <c r="S860" i="8"/>
  <c r="R860" i="8"/>
  <c r="AI860" i="8" s="1"/>
  <c r="Y859" i="8"/>
  <c r="AF859" i="8" s="1"/>
  <c r="X859" i="8"/>
  <c r="AE859" i="8" s="1"/>
  <c r="W859" i="8"/>
  <c r="AD859" i="8" s="1"/>
  <c r="V859" i="8"/>
  <c r="U859" i="8"/>
  <c r="T859" i="8"/>
  <c r="AJ859" i="8" s="1"/>
  <c r="S859" i="8"/>
  <c r="AI859" i="8" s="1"/>
  <c r="R859" i="8"/>
  <c r="AD858" i="8"/>
  <c r="Y858" i="8"/>
  <c r="AF858" i="8" s="1"/>
  <c r="X858" i="8"/>
  <c r="AE858" i="8" s="1"/>
  <c r="W858" i="8"/>
  <c r="V858" i="8"/>
  <c r="U858" i="8"/>
  <c r="T858" i="8"/>
  <c r="S858" i="8"/>
  <c r="R858" i="8"/>
  <c r="AB858" i="8" s="1"/>
  <c r="AE857" i="8"/>
  <c r="Y857" i="8"/>
  <c r="AF857" i="8" s="1"/>
  <c r="X857" i="8"/>
  <c r="W857" i="8"/>
  <c r="AD857" i="8" s="1"/>
  <c r="V857" i="8"/>
  <c r="U857" i="8"/>
  <c r="T857" i="8"/>
  <c r="S857" i="8"/>
  <c r="R857" i="8"/>
  <c r="Y856" i="8"/>
  <c r="AF856" i="8" s="1"/>
  <c r="X856" i="8"/>
  <c r="AE856" i="8" s="1"/>
  <c r="W856" i="8"/>
  <c r="AD856" i="8" s="1"/>
  <c r="V856" i="8"/>
  <c r="U856" i="8"/>
  <c r="T856" i="8"/>
  <c r="S856" i="8"/>
  <c r="R856" i="8"/>
  <c r="AE855" i="8"/>
  <c r="Y855" i="8"/>
  <c r="AF855" i="8" s="1"/>
  <c r="X855" i="8"/>
  <c r="W855" i="8"/>
  <c r="AD855" i="8" s="1"/>
  <c r="V855" i="8"/>
  <c r="AC855" i="8" s="1"/>
  <c r="U855" i="8"/>
  <c r="T855" i="8"/>
  <c r="S855" i="8"/>
  <c r="AI855" i="8" s="1"/>
  <c r="R855" i="8"/>
  <c r="Y854" i="8"/>
  <c r="AF854" i="8" s="1"/>
  <c r="X854" i="8"/>
  <c r="AE854" i="8" s="1"/>
  <c r="W854" i="8"/>
  <c r="AD854" i="8" s="1"/>
  <c r="V854" i="8"/>
  <c r="U854" i="8"/>
  <c r="T854" i="8"/>
  <c r="S854" i="8"/>
  <c r="R854" i="8"/>
  <c r="AE853" i="8"/>
  <c r="Y853" i="8"/>
  <c r="AF853" i="8" s="1"/>
  <c r="X853" i="8"/>
  <c r="W853" i="8"/>
  <c r="AD853" i="8" s="1"/>
  <c r="V853" i="8"/>
  <c r="U853" i="8"/>
  <c r="T853" i="8"/>
  <c r="S853" i="8"/>
  <c r="R853" i="8"/>
  <c r="AI853" i="8" s="1"/>
  <c r="AF852" i="8"/>
  <c r="Y852" i="8"/>
  <c r="X852" i="8"/>
  <c r="AE852" i="8" s="1"/>
  <c r="W852" i="8"/>
  <c r="AD852" i="8" s="1"/>
  <c r="V852" i="8"/>
  <c r="U852" i="8"/>
  <c r="T852" i="8"/>
  <c r="AJ852" i="8" s="1"/>
  <c r="S852" i="8"/>
  <c r="R852" i="8"/>
  <c r="Y851" i="8"/>
  <c r="AF851" i="8" s="1"/>
  <c r="X851" i="8"/>
  <c r="AE851" i="8" s="1"/>
  <c r="W851" i="8"/>
  <c r="AD851" i="8" s="1"/>
  <c r="V851" i="8"/>
  <c r="AC851" i="8" s="1"/>
  <c r="U851" i="8"/>
  <c r="T851" i="8"/>
  <c r="S851" i="8"/>
  <c r="R851" i="8"/>
  <c r="AB851" i="8" s="1"/>
  <c r="AF850" i="8"/>
  <c r="Y850" i="8"/>
  <c r="X850" i="8"/>
  <c r="AE850" i="8" s="1"/>
  <c r="W850" i="8"/>
  <c r="AD850" i="8" s="1"/>
  <c r="V850" i="8"/>
  <c r="U850" i="8"/>
  <c r="T850" i="8"/>
  <c r="AJ850" i="8" s="1"/>
  <c r="S850" i="8"/>
  <c r="R850" i="8"/>
  <c r="Y849" i="8"/>
  <c r="AF849" i="8" s="1"/>
  <c r="X849" i="8"/>
  <c r="AE849" i="8" s="1"/>
  <c r="W849" i="8"/>
  <c r="AD849" i="8" s="1"/>
  <c r="V849" i="8"/>
  <c r="U849" i="8"/>
  <c r="AC849" i="8" s="1"/>
  <c r="T849" i="8"/>
  <c r="S849" i="8"/>
  <c r="R849" i="8"/>
  <c r="AF848" i="8"/>
  <c r="Y848" i="8"/>
  <c r="X848" i="8"/>
  <c r="AE848" i="8" s="1"/>
  <c r="W848" i="8"/>
  <c r="AD848" i="8" s="1"/>
  <c r="V848" i="8"/>
  <c r="U848" i="8"/>
  <c r="T848" i="8"/>
  <c r="S848" i="8"/>
  <c r="R848" i="8"/>
  <c r="Y847" i="8"/>
  <c r="AF847" i="8" s="1"/>
  <c r="X847" i="8"/>
  <c r="AE847" i="8" s="1"/>
  <c r="W847" i="8"/>
  <c r="AD847" i="8" s="1"/>
  <c r="V847" i="8"/>
  <c r="U847" i="8"/>
  <c r="T847" i="8"/>
  <c r="S847" i="8"/>
  <c r="AI847" i="8" s="1"/>
  <c r="R847" i="8"/>
  <c r="AF846" i="8"/>
  <c r="Y846" i="8"/>
  <c r="X846" i="8"/>
  <c r="AE846" i="8" s="1"/>
  <c r="W846" i="8"/>
  <c r="AD846" i="8" s="1"/>
  <c r="V846" i="8"/>
  <c r="U846" i="8"/>
  <c r="T846" i="8"/>
  <c r="S846" i="8"/>
  <c r="R846" i="8"/>
  <c r="Y845" i="8"/>
  <c r="AF845" i="8" s="1"/>
  <c r="X845" i="8"/>
  <c r="AE845" i="8" s="1"/>
  <c r="W845" i="8"/>
  <c r="AD845" i="8" s="1"/>
  <c r="V845" i="8"/>
  <c r="U845" i="8"/>
  <c r="T845" i="8"/>
  <c r="AJ845" i="8" s="1"/>
  <c r="S845" i="8"/>
  <c r="R845" i="8"/>
  <c r="AD844" i="8"/>
  <c r="Y844" i="8"/>
  <c r="AF844" i="8" s="1"/>
  <c r="X844" i="8"/>
  <c r="AE844" i="8" s="1"/>
  <c r="W844" i="8"/>
  <c r="V844" i="8"/>
  <c r="U844" i="8"/>
  <c r="T844" i="8"/>
  <c r="S844" i="8"/>
  <c r="R844" i="8"/>
  <c r="AI844" i="8" s="1"/>
  <c r="Y843" i="8"/>
  <c r="AF843" i="8" s="1"/>
  <c r="X843" i="8"/>
  <c r="AE843" i="8" s="1"/>
  <c r="W843" i="8"/>
  <c r="AD843" i="8" s="1"/>
  <c r="V843" i="8"/>
  <c r="U843" i="8"/>
  <c r="T843" i="8"/>
  <c r="AJ843" i="8" s="1"/>
  <c r="S843" i="8"/>
  <c r="AI843" i="8" s="1"/>
  <c r="R843" i="8"/>
  <c r="AD842" i="8"/>
  <c r="Y842" i="8"/>
  <c r="AF842" i="8" s="1"/>
  <c r="X842" i="8"/>
  <c r="AE842" i="8" s="1"/>
  <c r="W842" i="8"/>
  <c r="V842" i="8"/>
  <c r="U842" i="8"/>
  <c r="T842" i="8"/>
  <c r="S842" i="8"/>
  <c r="R842" i="8"/>
  <c r="AB842" i="8" s="1"/>
  <c r="AE841" i="8"/>
  <c r="Y841" i="8"/>
  <c r="AF841" i="8" s="1"/>
  <c r="X841" i="8"/>
  <c r="W841" i="8"/>
  <c r="AD841" i="8" s="1"/>
  <c r="V841" i="8"/>
  <c r="U841" i="8"/>
  <c r="T841" i="8"/>
  <c r="S841" i="8"/>
  <c r="R841" i="8"/>
  <c r="Y840" i="8"/>
  <c r="AF840" i="8" s="1"/>
  <c r="X840" i="8"/>
  <c r="AE840" i="8" s="1"/>
  <c r="W840" i="8"/>
  <c r="AD840" i="8" s="1"/>
  <c r="V840" i="8"/>
  <c r="U840" i="8"/>
  <c r="T840" i="8"/>
  <c r="AJ840" i="8" s="1"/>
  <c r="S840" i="8"/>
  <c r="R840" i="8"/>
  <c r="Y839" i="8"/>
  <c r="AF839" i="8" s="1"/>
  <c r="X839" i="8"/>
  <c r="AE839" i="8" s="1"/>
  <c r="W839" i="8"/>
  <c r="AD839" i="8" s="1"/>
  <c r="V839" i="8"/>
  <c r="U839" i="8"/>
  <c r="T839" i="8"/>
  <c r="S839" i="8"/>
  <c r="AI839" i="8" s="1"/>
  <c r="R839" i="8"/>
  <c r="AF838" i="8"/>
  <c r="Y838" i="8"/>
  <c r="X838" i="8"/>
  <c r="AE838" i="8" s="1"/>
  <c r="W838" i="8"/>
  <c r="AD838" i="8" s="1"/>
  <c r="V838" i="8"/>
  <c r="U838" i="8"/>
  <c r="T838" i="8"/>
  <c r="S838" i="8"/>
  <c r="R838" i="8"/>
  <c r="AB838" i="8" s="1"/>
  <c r="AE837" i="8"/>
  <c r="Y837" i="8"/>
  <c r="AF837" i="8" s="1"/>
  <c r="X837" i="8"/>
  <c r="W837" i="8"/>
  <c r="AD837" i="8" s="1"/>
  <c r="V837" i="8"/>
  <c r="U837" i="8"/>
  <c r="T837" i="8"/>
  <c r="S837" i="8"/>
  <c r="R837" i="8"/>
  <c r="Y836" i="8"/>
  <c r="AF836" i="8" s="1"/>
  <c r="X836" i="8"/>
  <c r="AE836" i="8" s="1"/>
  <c r="W836" i="8"/>
  <c r="AD836" i="8" s="1"/>
  <c r="V836" i="8"/>
  <c r="U836" i="8"/>
  <c r="T836" i="8"/>
  <c r="AJ836" i="8" s="1"/>
  <c r="S836" i="8"/>
  <c r="R836" i="8"/>
  <c r="Y835" i="8"/>
  <c r="AF835" i="8" s="1"/>
  <c r="X835" i="8"/>
  <c r="AE835" i="8" s="1"/>
  <c r="W835" i="8"/>
  <c r="AD835" i="8" s="1"/>
  <c r="V835" i="8"/>
  <c r="U835" i="8"/>
  <c r="T835" i="8"/>
  <c r="S835" i="8"/>
  <c r="AI835" i="8" s="1"/>
  <c r="R835" i="8"/>
  <c r="AF834" i="8"/>
  <c r="Y834" i="8"/>
  <c r="X834" i="8"/>
  <c r="AE834" i="8" s="1"/>
  <c r="W834" i="8"/>
  <c r="AD834" i="8" s="1"/>
  <c r="V834" i="8"/>
  <c r="U834" i="8"/>
  <c r="T834" i="8"/>
  <c r="S834" i="8"/>
  <c r="R834" i="8"/>
  <c r="AB834" i="8" s="1"/>
  <c r="AE833" i="8"/>
  <c r="Y833" i="8"/>
  <c r="AF833" i="8" s="1"/>
  <c r="X833" i="8"/>
  <c r="W833" i="8"/>
  <c r="AD833" i="8" s="1"/>
  <c r="V833" i="8"/>
  <c r="U833" i="8"/>
  <c r="T833" i="8"/>
  <c r="S833" i="8"/>
  <c r="R833" i="8"/>
  <c r="Y832" i="8"/>
  <c r="AF832" i="8" s="1"/>
  <c r="X832" i="8"/>
  <c r="AE832" i="8" s="1"/>
  <c r="W832" i="8"/>
  <c r="AD832" i="8" s="1"/>
  <c r="V832" i="8"/>
  <c r="U832" i="8"/>
  <c r="T832" i="8"/>
  <c r="AJ832" i="8" s="1"/>
  <c r="S832" i="8"/>
  <c r="R832" i="8"/>
  <c r="Y831" i="8"/>
  <c r="AF831" i="8" s="1"/>
  <c r="X831" i="8"/>
  <c r="AE831" i="8" s="1"/>
  <c r="W831" i="8"/>
  <c r="AD831" i="8" s="1"/>
  <c r="V831" i="8"/>
  <c r="U831" i="8"/>
  <c r="T831" i="8"/>
  <c r="S831" i="8"/>
  <c r="AI831" i="8" s="1"/>
  <c r="R831" i="8"/>
  <c r="AF830" i="8"/>
  <c r="Y830" i="8"/>
  <c r="X830" i="8"/>
  <c r="AE830" i="8" s="1"/>
  <c r="W830" i="8"/>
  <c r="AD830" i="8" s="1"/>
  <c r="V830" i="8"/>
  <c r="U830" i="8"/>
  <c r="T830" i="8"/>
  <c r="S830" i="8"/>
  <c r="R830" i="8"/>
  <c r="AB830" i="8" s="1"/>
  <c r="AE829" i="8"/>
  <c r="Y829" i="8"/>
  <c r="AF829" i="8" s="1"/>
  <c r="X829" i="8"/>
  <c r="W829" i="8"/>
  <c r="AD829" i="8" s="1"/>
  <c r="V829" i="8"/>
  <c r="U829" i="8"/>
  <c r="T829" i="8"/>
  <c r="S829" i="8"/>
  <c r="R829" i="8"/>
  <c r="Y828" i="8"/>
  <c r="AF828" i="8" s="1"/>
  <c r="X828" i="8"/>
  <c r="AE828" i="8" s="1"/>
  <c r="W828" i="8"/>
  <c r="AD828" i="8" s="1"/>
  <c r="V828" i="8"/>
  <c r="U828" i="8"/>
  <c r="T828" i="8"/>
  <c r="AJ828" i="8" s="1"/>
  <c r="S828" i="8"/>
  <c r="R828" i="8"/>
  <c r="Y827" i="8"/>
  <c r="AF827" i="8" s="1"/>
  <c r="X827" i="8"/>
  <c r="AE827" i="8" s="1"/>
  <c r="W827" i="8"/>
  <c r="AD827" i="8" s="1"/>
  <c r="V827" i="8"/>
  <c r="U827" i="8"/>
  <c r="T827" i="8"/>
  <c r="S827" i="8"/>
  <c r="AI827" i="8" s="1"/>
  <c r="R827" i="8"/>
  <c r="AF826" i="8"/>
  <c r="Y826" i="8"/>
  <c r="X826" i="8"/>
  <c r="AE826" i="8" s="1"/>
  <c r="W826" i="8"/>
  <c r="AD826" i="8" s="1"/>
  <c r="V826" i="8"/>
  <c r="U826" i="8"/>
  <c r="T826" i="8"/>
  <c r="S826" i="8"/>
  <c r="R826" i="8"/>
  <c r="AB826" i="8" s="1"/>
  <c r="AE825" i="8"/>
  <c r="Y825" i="8"/>
  <c r="AF825" i="8" s="1"/>
  <c r="X825" i="8"/>
  <c r="W825" i="8"/>
  <c r="AD825" i="8" s="1"/>
  <c r="V825" i="8"/>
  <c r="U825" i="8"/>
  <c r="T825" i="8"/>
  <c r="S825" i="8"/>
  <c r="R825" i="8"/>
  <c r="Y824" i="8"/>
  <c r="AF824" i="8" s="1"/>
  <c r="X824" i="8"/>
  <c r="AE824" i="8" s="1"/>
  <c r="W824" i="8"/>
  <c r="AD824" i="8" s="1"/>
  <c r="V824" i="8"/>
  <c r="U824" i="8"/>
  <c r="T824" i="8"/>
  <c r="AJ824" i="8" s="1"/>
  <c r="S824" i="8"/>
  <c r="R824" i="8"/>
  <c r="Y823" i="8"/>
  <c r="AF823" i="8" s="1"/>
  <c r="X823" i="8"/>
  <c r="AE823" i="8" s="1"/>
  <c r="W823" i="8"/>
  <c r="AD823" i="8" s="1"/>
  <c r="V823" i="8"/>
  <c r="U823" i="8"/>
  <c r="T823" i="8"/>
  <c r="S823" i="8"/>
  <c r="AI823" i="8" s="1"/>
  <c r="R823" i="8"/>
  <c r="AF822" i="8"/>
  <c r="Y822" i="8"/>
  <c r="X822" i="8"/>
  <c r="AE822" i="8" s="1"/>
  <c r="W822" i="8"/>
  <c r="AD822" i="8" s="1"/>
  <c r="V822" i="8"/>
  <c r="U822" i="8"/>
  <c r="T822" i="8"/>
  <c r="S822" i="8"/>
  <c r="R822" i="8"/>
  <c r="AB822" i="8" s="1"/>
  <c r="AE821" i="8"/>
  <c r="Y821" i="8"/>
  <c r="AF821" i="8" s="1"/>
  <c r="X821" i="8"/>
  <c r="W821" i="8"/>
  <c r="AD821" i="8" s="1"/>
  <c r="V821" i="8"/>
  <c r="U821" i="8"/>
  <c r="T821" i="8"/>
  <c r="S821" i="8"/>
  <c r="R821" i="8"/>
  <c r="Y820" i="8"/>
  <c r="AF820" i="8" s="1"/>
  <c r="X820" i="8"/>
  <c r="AE820" i="8" s="1"/>
  <c r="W820" i="8"/>
  <c r="AD820" i="8" s="1"/>
  <c r="V820" i="8"/>
  <c r="U820" i="8"/>
  <c r="T820" i="8"/>
  <c r="AJ820" i="8" s="1"/>
  <c r="S820" i="8"/>
  <c r="R820" i="8"/>
  <c r="Y819" i="8"/>
  <c r="AF819" i="8" s="1"/>
  <c r="X819" i="8"/>
  <c r="AE819" i="8" s="1"/>
  <c r="W819" i="8"/>
  <c r="AD819" i="8" s="1"/>
  <c r="V819" i="8"/>
  <c r="U819" i="8"/>
  <c r="T819" i="8"/>
  <c r="S819" i="8"/>
  <c r="AI819" i="8" s="1"/>
  <c r="R819" i="8"/>
  <c r="AF818" i="8"/>
  <c r="Y818" i="8"/>
  <c r="X818" i="8"/>
  <c r="AE818" i="8" s="1"/>
  <c r="W818" i="8"/>
  <c r="AD818" i="8" s="1"/>
  <c r="V818" i="8"/>
  <c r="U818" i="8"/>
  <c r="T818" i="8"/>
  <c r="S818" i="8"/>
  <c r="R818" i="8"/>
  <c r="AB818" i="8" s="1"/>
  <c r="AE817" i="8"/>
  <c r="Y817" i="8"/>
  <c r="AF817" i="8" s="1"/>
  <c r="X817" i="8"/>
  <c r="W817" i="8"/>
  <c r="AD817" i="8" s="1"/>
  <c r="V817" i="8"/>
  <c r="U817" i="8"/>
  <c r="T817" i="8"/>
  <c r="S817" i="8"/>
  <c r="R817" i="8"/>
  <c r="Y816" i="8"/>
  <c r="AF816" i="8" s="1"/>
  <c r="X816" i="8"/>
  <c r="AE816" i="8" s="1"/>
  <c r="W816" i="8"/>
  <c r="AD816" i="8" s="1"/>
  <c r="V816" i="8"/>
  <c r="U816" i="8"/>
  <c r="T816" i="8"/>
  <c r="AJ816" i="8" s="1"/>
  <c r="S816" i="8"/>
  <c r="R816" i="8"/>
  <c r="Y815" i="8"/>
  <c r="AF815" i="8" s="1"/>
  <c r="X815" i="8"/>
  <c r="AE815" i="8" s="1"/>
  <c r="W815" i="8"/>
  <c r="AD815" i="8" s="1"/>
  <c r="V815" i="8"/>
  <c r="U815" i="8"/>
  <c r="T815" i="8"/>
  <c r="S815" i="8"/>
  <c r="AI815" i="8" s="1"/>
  <c r="R815" i="8"/>
  <c r="AF814" i="8"/>
  <c r="Y814" i="8"/>
  <c r="X814" i="8"/>
  <c r="AE814" i="8" s="1"/>
  <c r="W814" i="8"/>
  <c r="AD814" i="8" s="1"/>
  <c r="V814" i="8"/>
  <c r="U814" i="8"/>
  <c r="T814" i="8"/>
  <c r="S814" i="8"/>
  <c r="R814" i="8"/>
  <c r="AB814" i="8" s="1"/>
  <c r="AE813" i="8"/>
  <c r="Y813" i="8"/>
  <c r="AF813" i="8" s="1"/>
  <c r="X813" i="8"/>
  <c r="W813" i="8"/>
  <c r="AD813" i="8" s="1"/>
  <c r="V813" i="8"/>
  <c r="U813" i="8"/>
  <c r="T813" i="8"/>
  <c r="S813" i="8"/>
  <c r="R813" i="8"/>
  <c r="Y812" i="8"/>
  <c r="AF812" i="8" s="1"/>
  <c r="X812" i="8"/>
  <c r="AE812" i="8" s="1"/>
  <c r="W812" i="8"/>
  <c r="AD812" i="8" s="1"/>
  <c r="V812" i="8"/>
  <c r="U812" i="8"/>
  <c r="T812" i="8"/>
  <c r="AJ812" i="8" s="1"/>
  <c r="S812" i="8"/>
  <c r="R812" i="8"/>
  <c r="Y811" i="8"/>
  <c r="AF811" i="8" s="1"/>
  <c r="X811" i="8"/>
  <c r="AE811" i="8" s="1"/>
  <c r="W811" i="8"/>
  <c r="AD811" i="8" s="1"/>
  <c r="V811" i="8"/>
  <c r="U811" i="8"/>
  <c r="T811" i="8"/>
  <c r="S811" i="8"/>
  <c r="AI811" i="8" s="1"/>
  <c r="R811" i="8"/>
  <c r="AF810" i="8"/>
  <c r="Y810" i="8"/>
  <c r="X810" i="8"/>
  <c r="AE810" i="8" s="1"/>
  <c r="W810" i="8"/>
  <c r="AD810" i="8" s="1"/>
  <c r="V810" i="8"/>
  <c r="U810" i="8"/>
  <c r="T810" i="8"/>
  <c r="S810" i="8"/>
  <c r="R810" i="8"/>
  <c r="AB810" i="8" s="1"/>
  <c r="AE809" i="8"/>
  <c r="Y809" i="8"/>
  <c r="AF809" i="8" s="1"/>
  <c r="X809" i="8"/>
  <c r="W809" i="8"/>
  <c r="AD809" i="8" s="1"/>
  <c r="V809" i="8"/>
  <c r="U809" i="8"/>
  <c r="T809" i="8"/>
  <c r="S809" i="8"/>
  <c r="R809" i="8"/>
  <c r="Y808" i="8"/>
  <c r="AF808" i="8" s="1"/>
  <c r="X808" i="8"/>
  <c r="AE808" i="8" s="1"/>
  <c r="W808" i="8"/>
  <c r="AD808" i="8" s="1"/>
  <c r="V808" i="8"/>
  <c r="U808" i="8"/>
  <c r="T808" i="8"/>
  <c r="AJ808" i="8" s="1"/>
  <c r="S808" i="8"/>
  <c r="R808" i="8"/>
  <c r="Y807" i="8"/>
  <c r="AF807" i="8" s="1"/>
  <c r="X807" i="8"/>
  <c r="AE807" i="8" s="1"/>
  <c r="W807" i="8"/>
  <c r="AD807" i="8" s="1"/>
  <c r="V807" i="8"/>
  <c r="U807" i="8"/>
  <c r="T807" i="8"/>
  <c r="S807" i="8"/>
  <c r="AI807" i="8" s="1"/>
  <c r="R807" i="8"/>
  <c r="AF806" i="8"/>
  <c r="Y806" i="8"/>
  <c r="X806" i="8"/>
  <c r="AE806" i="8" s="1"/>
  <c r="W806" i="8"/>
  <c r="AD806" i="8" s="1"/>
  <c r="V806" i="8"/>
  <c r="U806" i="8"/>
  <c r="T806" i="8"/>
  <c r="S806" i="8"/>
  <c r="R806" i="8"/>
  <c r="AB806" i="8" s="1"/>
  <c r="AE805" i="8"/>
  <c r="Y805" i="8"/>
  <c r="AF805" i="8" s="1"/>
  <c r="X805" i="8"/>
  <c r="W805" i="8"/>
  <c r="AD805" i="8" s="1"/>
  <c r="V805" i="8"/>
  <c r="U805" i="8"/>
  <c r="T805" i="8"/>
  <c r="S805" i="8"/>
  <c r="R805" i="8"/>
  <c r="Y804" i="8"/>
  <c r="AF804" i="8" s="1"/>
  <c r="X804" i="8"/>
  <c r="AE804" i="8" s="1"/>
  <c r="W804" i="8"/>
  <c r="AD804" i="8" s="1"/>
  <c r="V804" i="8"/>
  <c r="U804" i="8"/>
  <c r="T804" i="8"/>
  <c r="AJ804" i="8" s="1"/>
  <c r="S804" i="8"/>
  <c r="R804" i="8"/>
  <c r="Y803" i="8"/>
  <c r="AF803" i="8" s="1"/>
  <c r="X803" i="8"/>
  <c r="AE803" i="8" s="1"/>
  <c r="W803" i="8"/>
  <c r="AD803" i="8" s="1"/>
  <c r="V803" i="8"/>
  <c r="U803" i="8"/>
  <c r="T803" i="8"/>
  <c r="S803" i="8"/>
  <c r="AI803" i="8" s="1"/>
  <c r="R803" i="8"/>
  <c r="AF802" i="8"/>
  <c r="Y802" i="8"/>
  <c r="X802" i="8"/>
  <c r="AE802" i="8" s="1"/>
  <c r="W802" i="8"/>
  <c r="AD802" i="8" s="1"/>
  <c r="V802" i="8"/>
  <c r="U802" i="8"/>
  <c r="T802" i="8"/>
  <c r="S802" i="8"/>
  <c r="R802" i="8"/>
  <c r="AB802" i="8" s="1"/>
  <c r="AE801" i="8"/>
  <c r="Y801" i="8"/>
  <c r="AF801" i="8" s="1"/>
  <c r="X801" i="8"/>
  <c r="W801" i="8"/>
  <c r="AD801" i="8" s="1"/>
  <c r="V801" i="8"/>
  <c r="U801" i="8"/>
  <c r="T801" i="8"/>
  <c r="S801" i="8"/>
  <c r="R801" i="8"/>
  <c r="Y800" i="8"/>
  <c r="AF800" i="8" s="1"/>
  <c r="X800" i="8"/>
  <c r="AE800" i="8" s="1"/>
  <c r="W800" i="8"/>
  <c r="AD800" i="8" s="1"/>
  <c r="V800" i="8"/>
  <c r="U800" i="8"/>
  <c r="T800" i="8"/>
  <c r="AJ800" i="8" s="1"/>
  <c r="S800" i="8"/>
  <c r="R800" i="8"/>
  <c r="Y799" i="8"/>
  <c r="AF799" i="8" s="1"/>
  <c r="X799" i="8"/>
  <c r="AE799" i="8" s="1"/>
  <c r="W799" i="8"/>
  <c r="AD799" i="8" s="1"/>
  <c r="V799" i="8"/>
  <c r="U799" i="8"/>
  <c r="T799" i="8"/>
  <c r="S799" i="8"/>
  <c r="AI799" i="8" s="1"/>
  <c r="R799" i="8"/>
  <c r="AF798" i="8"/>
  <c r="Y798" i="8"/>
  <c r="X798" i="8"/>
  <c r="AE798" i="8" s="1"/>
  <c r="W798" i="8"/>
  <c r="AD798" i="8" s="1"/>
  <c r="V798" i="8"/>
  <c r="U798" i="8"/>
  <c r="T798" i="8"/>
  <c r="S798" i="8"/>
  <c r="R798" i="8"/>
  <c r="AB798" i="8" s="1"/>
  <c r="AE797" i="8"/>
  <c r="Y797" i="8"/>
  <c r="AF797" i="8" s="1"/>
  <c r="X797" i="8"/>
  <c r="W797" i="8"/>
  <c r="AD797" i="8" s="1"/>
  <c r="V797" i="8"/>
  <c r="U797" i="8"/>
  <c r="T797" i="8"/>
  <c r="S797" i="8"/>
  <c r="R797" i="8"/>
  <c r="Y796" i="8"/>
  <c r="AF796" i="8" s="1"/>
  <c r="X796" i="8"/>
  <c r="AE796" i="8" s="1"/>
  <c r="W796" i="8"/>
  <c r="AD796" i="8" s="1"/>
  <c r="V796" i="8"/>
  <c r="U796" i="8"/>
  <c r="T796" i="8"/>
  <c r="AJ796" i="8" s="1"/>
  <c r="S796" i="8"/>
  <c r="R796" i="8"/>
  <c r="Y795" i="8"/>
  <c r="AF795" i="8" s="1"/>
  <c r="X795" i="8"/>
  <c r="AE795" i="8" s="1"/>
  <c r="W795" i="8"/>
  <c r="AD795" i="8" s="1"/>
  <c r="V795" i="8"/>
  <c r="U795" i="8"/>
  <c r="T795" i="8"/>
  <c r="S795" i="8"/>
  <c r="AI795" i="8" s="1"/>
  <c r="R795" i="8"/>
  <c r="AF794" i="8"/>
  <c r="Y794" i="8"/>
  <c r="X794" i="8"/>
  <c r="AE794" i="8" s="1"/>
  <c r="W794" i="8"/>
  <c r="AD794" i="8" s="1"/>
  <c r="V794" i="8"/>
  <c r="U794" i="8"/>
  <c r="T794" i="8"/>
  <c r="S794" i="8"/>
  <c r="R794" i="8"/>
  <c r="AB794" i="8" s="1"/>
  <c r="AE793" i="8"/>
  <c r="Y793" i="8"/>
  <c r="AF793" i="8" s="1"/>
  <c r="X793" i="8"/>
  <c r="W793" i="8"/>
  <c r="AD793" i="8" s="1"/>
  <c r="V793" i="8"/>
  <c r="U793" i="8"/>
  <c r="T793" i="8"/>
  <c r="S793" i="8"/>
  <c r="R793" i="8"/>
  <c r="Y792" i="8"/>
  <c r="AF792" i="8" s="1"/>
  <c r="X792" i="8"/>
  <c r="AE792" i="8" s="1"/>
  <c r="W792" i="8"/>
  <c r="AD792" i="8" s="1"/>
  <c r="V792" i="8"/>
  <c r="U792" i="8"/>
  <c r="T792" i="8"/>
  <c r="AJ792" i="8" s="1"/>
  <c r="S792" i="8"/>
  <c r="R792" i="8"/>
  <c r="Y791" i="8"/>
  <c r="AF791" i="8" s="1"/>
  <c r="X791" i="8"/>
  <c r="AE791" i="8" s="1"/>
  <c r="W791" i="8"/>
  <c r="AD791" i="8" s="1"/>
  <c r="V791" i="8"/>
  <c r="U791" i="8"/>
  <c r="T791" i="8"/>
  <c r="S791" i="8"/>
  <c r="AI791" i="8" s="1"/>
  <c r="R791" i="8"/>
  <c r="AF790" i="8"/>
  <c r="Y790" i="8"/>
  <c r="X790" i="8"/>
  <c r="AE790" i="8" s="1"/>
  <c r="W790" i="8"/>
  <c r="AD790" i="8" s="1"/>
  <c r="V790" i="8"/>
  <c r="U790" i="8"/>
  <c r="T790" i="8"/>
  <c r="S790" i="8"/>
  <c r="R790" i="8"/>
  <c r="AB790" i="8" s="1"/>
  <c r="AE789" i="8"/>
  <c r="Y789" i="8"/>
  <c r="AF789" i="8" s="1"/>
  <c r="X789" i="8"/>
  <c r="W789" i="8"/>
  <c r="AD789" i="8" s="1"/>
  <c r="V789" i="8"/>
  <c r="U789" i="8"/>
  <c r="T789" i="8"/>
  <c r="S789" i="8"/>
  <c r="R789" i="8"/>
  <c r="Y788" i="8"/>
  <c r="AF788" i="8" s="1"/>
  <c r="X788" i="8"/>
  <c r="AE788" i="8" s="1"/>
  <c r="W788" i="8"/>
  <c r="AD788" i="8" s="1"/>
  <c r="V788" i="8"/>
  <c r="U788" i="8"/>
  <c r="T788" i="8"/>
  <c r="AJ788" i="8" s="1"/>
  <c r="S788" i="8"/>
  <c r="R788" i="8"/>
  <c r="Y787" i="8"/>
  <c r="AF787" i="8" s="1"/>
  <c r="X787" i="8"/>
  <c r="AE787" i="8" s="1"/>
  <c r="W787" i="8"/>
  <c r="AD787" i="8" s="1"/>
  <c r="V787" i="8"/>
  <c r="U787" i="8"/>
  <c r="T787" i="8"/>
  <c r="S787" i="8"/>
  <c r="AI787" i="8" s="1"/>
  <c r="R787" i="8"/>
  <c r="AF786" i="8"/>
  <c r="Y786" i="8"/>
  <c r="X786" i="8"/>
  <c r="AE786" i="8" s="1"/>
  <c r="W786" i="8"/>
  <c r="AD786" i="8" s="1"/>
  <c r="V786" i="8"/>
  <c r="U786" i="8"/>
  <c r="T786" i="8"/>
  <c r="S786" i="8"/>
  <c r="R786" i="8"/>
  <c r="AB786" i="8" s="1"/>
  <c r="AE785" i="8"/>
  <c r="Y785" i="8"/>
  <c r="AF785" i="8" s="1"/>
  <c r="X785" i="8"/>
  <c r="W785" i="8"/>
  <c r="AD785" i="8" s="1"/>
  <c r="V785" i="8"/>
  <c r="U785" i="8"/>
  <c r="T785" i="8"/>
  <c r="S785" i="8"/>
  <c r="R785" i="8"/>
  <c r="Y784" i="8"/>
  <c r="AF784" i="8" s="1"/>
  <c r="X784" i="8"/>
  <c r="AE784" i="8" s="1"/>
  <c r="W784" i="8"/>
  <c r="AD784" i="8" s="1"/>
  <c r="V784" i="8"/>
  <c r="U784" i="8"/>
  <c r="T784" i="8"/>
  <c r="AJ784" i="8" s="1"/>
  <c r="S784" i="8"/>
  <c r="R784" i="8"/>
  <c r="Y783" i="8"/>
  <c r="AF783" i="8" s="1"/>
  <c r="X783" i="8"/>
  <c r="AE783" i="8" s="1"/>
  <c r="W783" i="8"/>
  <c r="AD783" i="8" s="1"/>
  <c r="V783" i="8"/>
  <c r="U783" i="8"/>
  <c r="T783" i="8"/>
  <c r="S783" i="8"/>
  <c r="AI783" i="8" s="1"/>
  <c r="R783" i="8"/>
  <c r="AF782" i="8"/>
  <c r="Y782" i="8"/>
  <c r="X782" i="8"/>
  <c r="AE782" i="8" s="1"/>
  <c r="W782" i="8"/>
  <c r="AD782" i="8" s="1"/>
  <c r="V782" i="8"/>
  <c r="U782" i="8"/>
  <c r="T782" i="8"/>
  <c r="S782" i="8"/>
  <c r="R782" i="8"/>
  <c r="AB782" i="8" s="1"/>
  <c r="AE781" i="8"/>
  <c r="Y781" i="8"/>
  <c r="AF781" i="8" s="1"/>
  <c r="X781" i="8"/>
  <c r="W781" i="8"/>
  <c r="AD781" i="8" s="1"/>
  <c r="V781" i="8"/>
  <c r="U781" i="8"/>
  <c r="T781" i="8"/>
  <c r="S781" i="8"/>
  <c r="R781" i="8"/>
  <c r="Y780" i="8"/>
  <c r="AF780" i="8" s="1"/>
  <c r="X780" i="8"/>
  <c r="AE780" i="8" s="1"/>
  <c r="W780" i="8"/>
  <c r="AD780" i="8" s="1"/>
  <c r="V780" i="8"/>
  <c r="U780" i="8"/>
  <c r="T780" i="8"/>
  <c r="AJ780" i="8" s="1"/>
  <c r="S780" i="8"/>
  <c r="R780" i="8"/>
  <c r="Y779" i="8"/>
  <c r="AF779" i="8" s="1"/>
  <c r="X779" i="8"/>
  <c r="AE779" i="8" s="1"/>
  <c r="W779" i="8"/>
  <c r="AD779" i="8" s="1"/>
  <c r="V779" i="8"/>
  <c r="U779" i="8"/>
  <c r="T779" i="8"/>
  <c r="S779" i="8"/>
  <c r="AI779" i="8" s="1"/>
  <c r="R779" i="8"/>
  <c r="AF778" i="8"/>
  <c r="Y778" i="8"/>
  <c r="X778" i="8"/>
  <c r="AE778" i="8" s="1"/>
  <c r="W778" i="8"/>
  <c r="AD778" i="8" s="1"/>
  <c r="V778" i="8"/>
  <c r="U778" i="8"/>
  <c r="T778" i="8"/>
  <c r="S778" i="8"/>
  <c r="R778" i="8"/>
  <c r="AB778" i="8" s="1"/>
  <c r="AE777" i="8"/>
  <c r="Y777" i="8"/>
  <c r="AF777" i="8" s="1"/>
  <c r="X777" i="8"/>
  <c r="W777" i="8"/>
  <c r="AD777" i="8" s="1"/>
  <c r="V777" i="8"/>
  <c r="U777" i="8"/>
  <c r="T777" i="8"/>
  <c r="S777" i="8"/>
  <c r="R777" i="8"/>
  <c r="Y776" i="8"/>
  <c r="AF776" i="8" s="1"/>
  <c r="X776" i="8"/>
  <c r="AE776" i="8" s="1"/>
  <c r="W776" i="8"/>
  <c r="AD776" i="8" s="1"/>
  <c r="V776" i="8"/>
  <c r="U776" i="8"/>
  <c r="T776" i="8"/>
  <c r="AJ776" i="8" s="1"/>
  <c r="S776" i="8"/>
  <c r="R776" i="8"/>
  <c r="Y775" i="8"/>
  <c r="AF775" i="8" s="1"/>
  <c r="X775" i="8"/>
  <c r="AE775" i="8" s="1"/>
  <c r="W775" i="8"/>
  <c r="AD775" i="8" s="1"/>
  <c r="V775" i="8"/>
  <c r="U775" i="8"/>
  <c r="T775" i="8"/>
  <c r="S775" i="8"/>
  <c r="AI775" i="8" s="1"/>
  <c r="R775" i="8"/>
  <c r="AF774" i="8"/>
  <c r="Y774" i="8"/>
  <c r="X774" i="8"/>
  <c r="AE774" i="8" s="1"/>
  <c r="W774" i="8"/>
  <c r="AD774" i="8" s="1"/>
  <c r="V774" i="8"/>
  <c r="U774" i="8"/>
  <c r="T774" i="8"/>
  <c r="S774" i="8"/>
  <c r="R774" i="8"/>
  <c r="AB774" i="8" s="1"/>
  <c r="AE773" i="8"/>
  <c r="Y773" i="8"/>
  <c r="AF773" i="8" s="1"/>
  <c r="X773" i="8"/>
  <c r="W773" i="8"/>
  <c r="AD773" i="8" s="1"/>
  <c r="V773" i="8"/>
  <c r="U773" i="8"/>
  <c r="T773" i="8"/>
  <c r="S773" i="8"/>
  <c r="R773" i="8"/>
  <c r="Y772" i="8"/>
  <c r="AF772" i="8" s="1"/>
  <c r="X772" i="8"/>
  <c r="AE772" i="8" s="1"/>
  <c r="W772" i="8"/>
  <c r="AD772" i="8" s="1"/>
  <c r="V772" i="8"/>
  <c r="U772" i="8"/>
  <c r="T772" i="8"/>
  <c r="AJ772" i="8" s="1"/>
  <c r="S772" i="8"/>
  <c r="R772" i="8"/>
  <c r="Y771" i="8"/>
  <c r="AF771" i="8" s="1"/>
  <c r="X771" i="8"/>
  <c r="AE771" i="8" s="1"/>
  <c r="W771" i="8"/>
  <c r="AD771" i="8" s="1"/>
  <c r="V771" i="8"/>
  <c r="U771" i="8"/>
  <c r="T771" i="8"/>
  <c r="S771" i="8"/>
  <c r="AI771" i="8" s="1"/>
  <c r="R771" i="8"/>
  <c r="AF770" i="8"/>
  <c r="Y770" i="8"/>
  <c r="X770" i="8"/>
  <c r="AE770" i="8" s="1"/>
  <c r="W770" i="8"/>
  <c r="AD770" i="8" s="1"/>
  <c r="V770" i="8"/>
  <c r="U770" i="8"/>
  <c r="T770" i="8"/>
  <c r="S770" i="8"/>
  <c r="R770" i="8"/>
  <c r="AB770" i="8" s="1"/>
  <c r="AE769" i="8"/>
  <c r="Y769" i="8"/>
  <c r="AF769" i="8" s="1"/>
  <c r="X769" i="8"/>
  <c r="W769" i="8"/>
  <c r="AD769" i="8" s="1"/>
  <c r="V769" i="8"/>
  <c r="U769" i="8"/>
  <c r="T769" i="8"/>
  <c r="S769" i="8"/>
  <c r="R769" i="8"/>
  <c r="Y768" i="8"/>
  <c r="AF768" i="8" s="1"/>
  <c r="X768" i="8"/>
  <c r="AE768" i="8" s="1"/>
  <c r="W768" i="8"/>
  <c r="AD768" i="8" s="1"/>
  <c r="V768" i="8"/>
  <c r="U768" i="8"/>
  <c r="T768" i="8"/>
  <c r="AJ768" i="8" s="1"/>
  <c r="S768" i="8"/>
  <c r="R768" i="8"/>
  <c r="Y767" i="8"/>
  <c r="AF767" i="8" s="1"/>
  <c r="X767" i="8"/>
  <c r="AE767" i="8" s="1"/>
  <c r="W767" i="8"/>
  <c r="AD767" i="8" s="1"/>
  <c r="V767" i="8"/>
  <c r="U767" i="8"/>
  <c r="T767" i="8"/>
  <c r="S767" i="8"/>
  <c r="AI767" i="8" s="1"/>
  <c r="R767" i="8"/>
  <c r="AF766" i="8"/>
  <c r="Y766" i="8"/>
  <c r="X766" i="8"/>
  <c r="AE766" i="8" s="1"/>
  <c r="W766" i="8"/>
  <c r="AD766" i="8" s="1"/>
  <c r="V766" i="8"/>
  <c r="U766" i="8"/>
  <c r="T766" i="8"/>
  <c r="S766" i="8"/>
  <c r="R766" i="8"/>
  <c r="AB766" i="8" s="1"/>
  <c r="AE765" i="8"/>
  <c r="Y765" i="8"/>
  <c r="AF765" i="8" s="1"/>
  <c r="X765" i="8"/>
  <c r="W765" i="8"/>
  <c r="AD765" i="8" s="1"/>
  <c r="V765" i="8"/>
  <c r="U765" i="8"/>
  <c r="T765" i="8"/>
  <c r="S765" i="8"/>
  <c r="R765" i="8"/>
  <c r="Y764" i="8"/>
  <c r="AF764" i="8" s="1"/>
  <c r="X764" i="8"/>
  <c r="AE764" i="8" s="1"/>
  <c r="W764" i="8"/>
  <c r="AD764" i="8" s="1"/>
  <c r="V764" i="8"/>
  <c r="U764" i="8"/>
  <c r="T764" i="8"/>
  <c r="AJ764" i="8" s="1"/>
  <c r="S764" i="8"/>
  <c r="R764" i="8"/>
  <c r="Y763" i="8"/>
  <c r="AF763" i="8" s="1"/>
  <c r="X763" i="8"/>
  <c r="AE763" i="8" s="1"/>
  <c r="W763" i="8"/>
  <c r="AD763" i="8" s="1"/>
  <c r="V763" i="8"/>
  <c r="U763" i="8"/>
  <c r="T763" i="8"/>
  <c r="S763" i="8"/>
  <c r="AI763" i="8" s="1"/>
  <c r="R763" i="8"/>
  <c r="AF762" i="8"/>
  <c r="Y762" i="8"/>
  <c r="X762" i="8"/>
  <c r="AE762" i="8" s="1"/>
  <c r="W762" i="8"/>
  <c r="AD762" i="8" s="1"/>
  <c r="V762" i="8"/>
  <c r="U762" i="8"/>
  <c r="T762" i="8"/>
  <c r="S762" i="8"/>
  <c r="R762" i="8"/>
  <c r="AB762" i="8" s="1"/>
  <c r="AE761" i="8"/>
  <c r="Y761" i="8"/>
  <c r="AF761" i="8" s="1"/>
  <c r="X761" i="8"/>
  <c r="W761" i="8"/>
  <c r="AD761" i="8" s="1"/>
  <c r="V761" i="8"/>
  <c r="U761" i="8"/>
  <c r="T761" i="8"/>
  <c r="S761" i="8"/>
  <c r="R761" i="8"/>
  <c r="Y760" i="8"/>
  <c r="AF760" i="8" s="1"/>
  <c r="X760" i="8"/>
  <c r="AE760" i="8" s="1"/>
  <c r="W760" i="8"/>
  <c r="AD760" i="8" s="1"/>
  <c r="V760" i="8"/>
  <c r="U760" i="8"/>
  <c r="T760" i="8"/>
  <c r="AJ760" i="8" s="1"/>
  <c r="S760" i="8"/>
  <c r="R760" i="8"/>
  <c r="Y759" i="8"/>
  <c r="AF759" i="8" s="1"/>
  <c r="X759" i="8"/>
  <c r="AE759" i="8" s="1"/>
  <c r="W759" i="8"/>
  <c r="AD759" i="8" s="1"/>
  <c r="V759" i="8"/>
  <c r="U759" i="8"/>
  <c r="T759" i="8"/>
  <c r="S759" i="8"/>
  <c r="AI759" i="8" s="1"/>
  <c r="R759" i="8"/>
  <c r="AF758" i="8"/>
  <c r="Y758" i="8"/>
  <c r="X758" i="8"/>
  <c r="AE758" i="8" s="1"/>
  <c r="W758" i="8"/>
  <c r="AD758" i="8" s="1"/>
  <c r="V758" i="8"/>
  <c r="U758" i="8"/>
  <c r="T758" i="8"/>
  <c r="S758" i="8"/>
  <c r="R758" i="8"/>
  <c r="AB758" i="8" s="1"/>
  <c r="AE757" i="8"/>
  <c r="Y757" i="8"/>
  <c r="AF757" i="8" s="1"/>
  <c r="X757" i="8"/>
  <c r="W757" i="8"/>
  <c r="AD757" i="8" s="1"/>
  <c r="V757" i="8"/>
  <c r="U757" i="8"/>
  <c r="T757" i="8"/>
  <c r="S757" i="8"/>
  <c r="R757" i="8"/>
  <c r="Y756" i="8"/>
  <c r="AF756" i="8" s="1"/>
  <c r="X756" i="8"/>
  <c r="AE756" i="8" s="1"/>
  <c r="W756" i="8"/>
  <c r="AD756" i="8" s="1"/>
  <c r="V756" i="8"/>
  <c r="U756" i="8"/>
  <c r="T756" i="8"/>
  <c r="AJ756" i="8" s="1"/>
  <c r="S756" i="8"/>
  <c r="R756" i="8"/>
  <c r="Y755" i="8"/>
  <c r="AF755" i="8" s="1"/>
  <c r="X755" i="8"/>
  <c r="AE755" i="8" s="1"/>
  <c r="W755" i="8"/>
  <c r="AD755" i="8" s="1"/>
  <c r="V755" i="8"/>
  <c r="U755" i="8"/>
  <c r="T755" i="8"/>
  <c r="S755" i="8"/>
  <c r="AI755" i="8" s="1"/>
  <c r="R755" i="8"/>
  <c r="AF754" i="8"/>
  <c r="Y754" i="8"/>
  <c r="X754" i="8"/>
  <c r="AE754" i="8" s="1"/>
  <c r="W754" i="8"/>
  <c r="AD754" i="8" s="1"/>
  <c r="V754" i="8"/>
  <c r="U754" i="8"/>
  <c r="T754" i="8"/>
  <c r="S754" i="8"/>
  <c r="R754" i="8"/>
  <c r="AB754" i="8" s="1"/>
  <c r="AE753" i="8"/>
  <c r="Y753" i="8"/>
  <c r="AF753" i="8" s="1"/>
  <c r="X753" i="8"/>
  <c r="W753" i="8"/>
  <c r="AD753" i="8" s="1"/>
  <c r="V753" i="8"/>
  <c r="U753" i="8"/>
  <c r="T753" i="8"/>
  <c r="S753" i="8"/>
  <c r="R753" i="8"/>
  <c r="Y752" i="8"/>
  <c r="AF752" i="8" s="1"/>
  <c r="X752" i="8"/>
  <c r="AE752" i="8" s="1"/>
  <c r="W752" i="8"/>
  <c r="AD752" i="8" s="1"/>
  <c r="V752" i="8"/>
  <c r="U752" i="8"/>
  <c r="T752" i="8"/>
  <c r="AJ752" i="8" s="1"/>
  <c r="S752" i="8"/>
  <c r="R752" i="8"/>
  <c r="Y751" i="8"/>
  <c r="AF751" i="8" s="1"/>
  <c r="X751" i="8"/>
  <c r="AE751" i="8" s="1"/>
  <c r="W751" i="8"/>
  <c r="AD751" i="8" s="1"/>
  <c r="V751" i="8"/>
  <c r="U751" i="8"/>
  <c r="T751" i="8"/>
  <c r="S751" i="8"/>
  <c r="AI751" i="8" s="1"/>
  <c r="R751" i="8"/>
  <c r="AF750" i="8"/>
  <c r="Y750" i="8"/>
  <c r="X750" i="8"/>
  <c r="AE750" i="8" s="1"/>
  <c r="W750" i="8"/>
  <c r="AD750" i="8" s="1"/>
  <c r="V750" i="8"/>
  <c r="U750" i="8"/>
  <c r="T750" i="8"/>
  <c r="S750" i="8"/>
  <c r="R750" i="8"/>
  <c r="AB750" i="8" s="1"/>
  <c r="AE749" i="8"/>
  <c r="Y749" i="8"/>
  <c r="AF749" i="8" s="1"/>
  <c r="X749" i="8"/>
  <c r="W749" i="8"/>
  <c r="AD749" i="8" s="1"/>
  <c r="V749" i="8"/>
  <c r="U749" i="8"/>
  <c r="T749" i="8"/>
  <c r="S749" i="8"/>
  <c r="R749" i="8"/>
  <c r="Y748" i="8"/>
  <c r="AF748" i="8" s="1"/>
  <c r="X748" i="8"/>
  <c r="AE748" i="8" s="1"/>
  <c r="W748" i="8"/>
  <c r="AD748" i="8" s="1"/>
  <c r="V748" i="8"/>
  <c r="U748" i="8"/>
  <c r="T748" i="8"/>
  <c r="AJ748" i="8" s="1"/>
  <c r="S748" i="8"/>
  <c r="R748" i="8"/>
  <c r="Y747" i="8"/>
  <c r="AF747" i="8" s="1"/>
  <c r="X747" i="8"/>
  <c r="AE747" i="8" s="1"/>
  <c r="W747" i="8"/>
  <c r="AD747" i="8" s="1"/>
  <c r="V747" i="8"/>
  <c r="U747" i="8"/>
  <c r="T747" i="8"/>
  <c r="S747" i="8"/>
  <c r="AI747" i="8" s="1"/>
  <c r="R747" i="8"/>
  <c r="AF746" i="8"/>
  <c r="Y746" i="8"/>
  <c r="X746" i="8"/>
  <c r="AE746" i="8" s="1"/>
  <c r="W746" i="8"/>
  <c r="AD746" i="8" s="1"/>
  <c r="V746" i="8"/>
  <c r="U746" i="8"/>
  <c r="T746" i="8"/>
  <c r="S746" i="8"/>
  <c r="R746" i="8"/>
  <c r="AB746" i="8" s="1"/>
  <c r="AE745" i="8"/>
  <c r="Y745" i="8"/>
  <c r="AF745" i="8" s="1"/>
  <c r="X745" i="8"/>
  <c r="W745" i="8"/>
  <c r="AD745" i="8" s="1"/>
  <c r="V745" i="8"/>
  <c r="U745" i="8"/>
  <c r="T745" i="8"/>
  <c r="S745" i="8"/>
  <c r="R745" i="8"/>
  <c r="Y744" i="8"/>
  <c r="AF744" i="8" s="1"/>
  <c r="X744" i="8"/>
  <c r="AE744" i="8" s="1"/>
  <c r="W744" i="8"/>
  <c r="AD744" i="8" s="1"/>
  <c r="V744" i="8"/>
  <c r="U744" i="8"/>
  <c r="T744" i="8"/>
  <c r="AJ744" i="8" s="1"/>
  <c r="S744" i="8"/>
  <c r="R744" i="8"/>
  <c r="Y743" i="8"/>
  <c r="AF743" i="8" s="1"/>
  <c r="X743" i="8"/>
  <c r="AE743" i="8" s="1"/>
  <c r="W743" i="8"/>
  <c r="AD743" i="8" s="1"/>
  <c r="V743" i="8"/>
  <c r="U743" i="8"/>
  <c r="T743" i="8"/>
  <c r="S743" i="8"/>
  <c r="AI743" i="8" s="1"/>
  <c r="R743" i="8"/>
  <c r="AF742" i="8"/>
  <c r="Y742" i="8"/>
  <c r="X742" i="8"/>
  <c r="AE742" i="8" s="1"/>
  <c r="W742" i="8"/>
  <c r="AD742" i="8" s="1"/>
  <c r="V742" i="8"/>
  <c r="U742" i="8"/>
  <c r="T742" i="8"/>
  <c r="S742" i="8"/>
  <c r="R742" i="8"/>
  <c r="AB742" i="8" s="1"/>
  <c r="AE741" i="8"/>
  <c r="Y741" i="8"/>
  <c r="AF741" i="8" s="1"/>
  <c r="X741" i="8"/>
  <c r="W741" i="8"/>
  <c r="AD741" i="8" s="1"/>
  <c r="V741" i="8"/>
  <c r="U741" i="8"/>
  <c r="T741" i="8"/>
  <c r="S741" i="8"/>
  <c r="R741" i="8"/>
  <c r="Y740" i="8"/>
  <c r="AF740" i="8" s="1"/>
  <c r="X740" i="8"/>
  <c r="AE740" i="8" s="1"/>
  <c r="W740" i="8"/>
  <c r="AD740" i="8" s="1"/>
  <c r="V740" i="8"/>
  <c r="U740" i="8"/>
  <c r="T740" i="8"/>
  <c r="AJ740" i="8" s="1"/>
  <c r="S740" i="8"/>
  <c r="R740" i="8"/>
  <c r="Y739" i="8"/>
  <c r="AF739" i="8" s="1"/>
  <c r="X739" i="8"/>
  <c r="AE739" i="8" s="1"/>
  <c r="W739" i="8"/>
  <c r="AD739" i="8" s="1"/>
  <c r="V739" i="8"/>
  <c r="U739" i="8"/>
  <c r="T739" i="8"/>
  <c r="S739" i="8"/>
  <c r="AI739" i="8" s="1"/>
  <c r="R739" i="8"/>
  <c r="AF738" i="8"/>
  <c r="Y738" i="8"/>
  <c r="X738" i="8"/>
  <c r="AE738" i="8" s="1"/>
  <c r="W738" i="8"/>
  <c r="AD738" i="8" s="1"/>
  <c r="V738" i="8"/>
  <c r="U738" i="8"/>
  <c r="T738" i="8"/>
  <c r="S738" i="8"/>
  <c r="R738" i="8"/>
  <c r="AB738" i="8" s="1"/>
  <c r="AE737" i="8"/>
  <c r="Y737" i="8"/>
  <c r="AF737" i="8" s="1"/>
  <c r="X737" i="8"/>
  <c r="W737" i="8"/>
  <c r="AD737" i="8" s="1"/>
  <c r="V737" i="8"/>
  <c r="U737" i="8"/>
  <c r="T737" i="8"/>
  <c r="S737" i="8"/>
  <c r="R737" i="8"/>
  <c r="Y736" i="8"/>
  <c r="AF736" i="8" s="1"/>
  <c r="X736" i="8"/>
  <c r="AE736" i="8" s="1"/>
  <c r="W736" i="8"/>
  <c r="AD736" i="8" s="1"/>
  <c r="V736" i="8"/>
  <c r="U736" i="8"/>
  <c r="T736" i="8"/>
  <c r="AJ736" i="8" s="1"/>
  <c r="S736" i="8"/>
  <c r="R736" i="8"/>
  <c r="Y735" i="8"/>
  <c r="AF735" i="8" s="1"/>
  <c r="X735" i="8"/>
  <c r="AE735" i="8" s="1"/>
  <c r="W735" i="8"/>
  <c r="AD735" i="8" s="1"/>
  <c r="V735" i="8"/>
  <c r="U735" i="8"/>
  <c r="T735" i="8"/>
  <c r="S735" i="8"/>
  <c r="AI735" i="8" s="1"/>
  <c r="R735" i="8"/>
  <c r="AF734" i="8"/>
  <c r="Y734" i="8"/>
  <c r="X734" i="8"/>
  <c r="AE734" i="8" s="1"/>
  <c r="W734" i="8"/>
  <c r="AD734" i="8" s="1"/>
  <c r="V734" i="8"/>
  <c r="U734" i="8"/>
  <c r="T734" i="8"/>
  <c r="S734" i="8"/>
  <c r="R734" i="8"/>
  <c r="AB734" i="8" s="1"/>
  <c r="AE733" i="8"/>
  <c r="Y733" i="8"/>
  <c r="AF733" i="8" s="1"/>
  <c r="X733" i="8"/>
  <c r="W733" i="8"/>
  <c r="AD733" i="8" s="1"/>
  <c r="V733" i="8"/>
  <c r="U733" i="8"/>
  <c r="T733" i="8"/>
  <c r="S733" i="8"/>
  <c r="R733" i="8"/>
  <c r="Y732" i="8"/>
  <c r="AF732" i="8" s="1"/>
  <c r="X732" i="8"/>
  <c r="AE732" i="8" s="1"/>
  <c r="W732" i="8"/>
  <c r="AD732" i="8" s="1"/>
  <c r="V732" i="8"/>
  <c r="U732" i="8"/>
  <c r="T732" i="8"/>
  <c r="AJ732" i="8" s="1"/>
  <c r="S732" i="8"/>
  <c r="R732" i="8"/>
  <c r="Y731" i="8"/>
  <c r="AF731" i="8" s="1"/>
  <c r="X731" i="8"/>
  <c r="AE731" i="8" s="1"/>
  <c r="W731" i="8"/>
  <c r="AD731" i="8" s="1"/>
  <c r="V731" i="8"/>
  <c r="U731" i="8"/>
  <c r="T731" i="8"/>
  <c r="S731" i="8"/>
  <c r="AI731" i="8" s="1"/>
  <c r="R731" i="8"/>
  <c r="AF730" i="8"/>
  <c r="Y730" i="8"/>
  <c r="X730" i="8"/>
  <c r="AE730" i="8" s="1"/>
  <c r="W730" i="8"/>
  <c r="AD730" i="8" s="1"/>
  <c r="V730" i="8"/>
  <c r="U730" i="8"/>
  <c r="T730" i="8"/>
  <c r="S730" i="8"/>
  <c r="R730" i="8"/>
  <c r="AB730" i="8" s="1"/>
  <c r="AE729" i="8"/>
  <c r="Y729" i="8"/>
  <c r="AF729" i="8" s="1"/>
  <c r="X729" i="8"/>
  <c r="W729" i="8"/>
  <c r="AD729" i="8" s="1"/>
  <c r="V729" i="8"/>
  <c r="U729" i="8"/>
  <c r="T729" i="8"/>
  <c r="S729" i="8"/>
  <c r="R729" i="8"/>
  <c r="Y728" i="8"/>
  <c r="AF728" i="8" s="1"/>
  <c r="X728" i="8"/>
  <c r="AE728" i="8" s="1"/>
  <c r="W728" i="8"/>
  <c r="AD728" i="8" s="1"/>
  <c r="V728" i="8"/>
  <c r="U728" i="8"/>
  <c r="T728" i="8"/>
  <c r="AJ728" i="8" s="1"/>
  <c r="S728" i="8"/>
  <c r="R728" i="8"/>
  <c r="Y727" i="8"/>
  <c r="AF727" i="8" s="1"/>
  <c r="X727" i="8"/>
  <c r="AE727" i="8" s="1"/>
  <c r="W727" i="8"/>
  <c r="AD727" i="8" s="1"/>
  <c r="V727" i="8"/>
  <c r="U727" i="8"/>
  <c r="T727" i="8"/>
  <c r="S727" i="8"/>
  <c r="AI727" i="8" s="1"/>
  <c r="R727" i="8"/>
  <c r="AF726" i="8"/>
  <c r="Y726" i="8"/>
  <c r="X726" i="8"/>
  <c r="AE726" i="8" s="1"/>
  <c r="W726" i="8"/>
  <c r="AD726" i="8" s="1"/>
  <c r="V726" i="8"/>
  <c r="U726" i="8"/>
  <c r="T726" i="8"/>
  <c r="S726" i="8"/>
  <c r="R726" i="8"/>
  <c r="AB726" i="8" s="1"/>
  <c r="AE725" i="8"/>
  <c r="Y725" i="8"/>
  <c r="AF725" i="8" s="1"/>
  <c r="X725" i="8"/>
  <c r="W725" i="8"/>
  <c r="AD725" i="8" s="1"/>
  <c r="V725" i="8"/>
  <c r="U725" i="8"/>
  <c r="T725" i="8"/>
  <c r="S725" i="8"/>
  <c r="R725" i="8"/>
  <c r="Y724" i="8"/>
  <c r="AF724" i="8" s="1"/>
  <c r="X724" i="8"/>
  <c r="AE724" i="8" s="1"/>
  <c r="W724" i="8"/>
  <c r="AD724" i="8" s="1"/>
  <c r="V724" i="8"/>
  <c r="U724" i="8"/>
  <c r="T724" i="8"/>
  <c r="AJ724" i="8" s="1"/>
  <c r="S724" i="8"/>
  <c r="R724" i="8"/>
  <c r="Y723" i="8"/>
  <c r="AF723" i="8" s="1"/>
  <c r="X723" i="8"/>
  <c r="AE723" i="8" s="1"/>
  <c r="W723" i="8"/>
  <c r="AD723" i="8" s="1"/>
  <c r="V723" i="8"/>
  <c r="U723" i="8"/>
  <c r="T723" i="8"/>
  <c r="S723" i="8"/>
  <c r="AI723" i="8" s="1"/>
  <c r="R723" i="8"/>
  <c r="AF722" i="8"/>
  <c r="Y722" i="8"/>
  <c r="X722" i="8"/>
  <c r="AE722" i="8" s="1"/>
  <c r="W722" i="8"/>
  <c r="AD722" i="8" s="1"/>
  <c r="V722" i="8"/>
  <c r="U722" i="8"/>
  <c r="T722" i="8"/>
  <c r="S722" i="8"/>
  <c r="R722" i="8"/>
  <c r="AB722" i="8" s="1"/>
  <c r="AE721" i="8"/>
  <c r="Y721" i="8"/>
  <c r="AF721" i="8" s="1"/>
  <c r="X721" i="8"/>
  <c r="W721" i="8"/>
  <c r="AD721" i="8" s="1"/>
  <c r="V721" i="8"/>
  <c r="U721" i="8"/>
  <c r="T721" i="8"/>
  <c r="S721" i="8"/>
  <c r="R721" i="8"/>
  <c r="Y720" i="8"/>
  <c r="AF720" i="8" s="1"/>
  <c r="X720" i="8"/>
  <c r="AE720" i="8" s="1"/>
  <c r="W720" i="8"/>
  <c r="AD720" i="8" s="1"/>
  <c r="V720" i="8"/>
  <c r="U720" i="8"/>
  <c r="T720" i="8"/>
  <c r="AJ720" i="8" s="1"/>
  <c r="S720" i="8"/>
  <c r="R720" i="8"/>
  <c r="Y719" i="8"/>
  <c r="AF719" i="8" s="1"/>
  <c r="X719" i="8"/>
  <c r="AE719" i="8" s="1"/>
  <c r="W719" i="8"/>
  <c r="AD719" i="8" s="1"/>
  <c r="V719" i="8"/>
  <c r="U719" i="8"/>
  <c r="T719" i="8"/>
  <c r="S719" i="8"/>
  <c r="AI719" i="8" s="1"/>
  <c r="R719" i="8"/>
  <c r="AF718" i="8"/>
  <c r="Y718" i="8"/>
  <c r="X718" i="8"/>
  <c r="AE718" i="8" s="1"/>
  <c r="W718" i="8"/>
  <c r="AD718" i="8" s="1"/>
  <c r="V718" i="8"/>
  <c r="U718" i="8"/>
  <c r="T718" i="8"/>
  <c r="S718" i="8"/>
  <c r="R718" i="8"/>
  <c r="AB718" i="8" s="1"/>
  <c r="AE717" i="8"/>
  <c r="Y717" i="8"/>
  <c r="AF717" i="8" s="1"/>
  <c r="X717" i="8"/>
  <c r="W717" i="8"/>
  <c r="AD717" i="8" s="1"/>
  <c r="V717" i="8"/>
  <c r="U717" i="8"/>
  <c r="T717" i="8"/>
  <c r="S717" i="8"/>
  <c r="R717" i="8"/>
  <c r="Y716" i="8"/>
  <c r="AF716" i="8" s="1"/>
  <c r="X716" i="8"/>
  <c r="AE716" i="8" s="1"/>
  <c r="W716" i="8"/>
  <c r="AD716" i="8" s="1"/>
  <c r="V716" i="8"/>
  <c r="U716" i="8"/>
  <c r="T716" i="8"/>
  <c r="AJ716" i="8" s="1"/>
  <c r="S716" i="8"/>
  <c r="R716" i="8"/>
  <c r="Y715" i="8"/>
  <c r="AF715" i="8" s="1"/>
  <c r="X715" i="8"/>
  <c r="AE715" i="8" s="1"/>
  <c r="W715" i="8"/>
  <c r="AD715" i="8" s="1"/>
  <c r="V715" i="8"/>
  <c r="U715" i="8"/>
  <c r="T715" i="8"/>
  <c r="S715" i="8"/>
  <c r="AI715" i="8" s="1"/>
  <c r="R715" i="8"/>
  <c r="AF714" i="8"/>
  <c r="Y714" i="8"/>
  <c r="X714" i="8"/>
  <c r="AE714" i="8" s="1"/>
  <c r="W714" i="8"/>
  <c r="AD714" i="8" s="1"/>
  <c r="V714" i="8"/>
  <c r="U714" i="8"/>
  <c r="T714" i="8"/>
  <c r="S714" i="8"/>
  <c r="R714" i="8"/>
  <c r="AB714" i="8" s="1"/>
  <c r="AE713" i="8"/>
  <c r="Y713" i="8"/>
  <c r="AF713" i="8" s="1"/>
  <c r="X713" i="8"/>
  <c r="W713" i="8"/>
  <c r="AD713" i="8" s="1"/>
  <c r="V713" i="8"/>
  <c r="U713" i="8"/>
  <c r="T713" i="8"/>
  <c r="S713" i="8"/>
  <c r="R713" i="8"/>
  <c r="Y712" i="8"/>
  <c r="AF712" i="8" s="1"/>
  <c r="X712" i="8"/>
  <c r="AE712" i="8" s="1"/>
  <c r="W712" i="8"/>
  <c r="AD712" i="8" s="1"/>
  <c r="V712" i="8"/>
  <c r="U712" i="8"/>
  <c r="T712" i="8"/>
  <c r="AJ712" i="8" s="1"/>
  <c r="S712" i="8"/>
  <c r="R712" i="8"/>
  <c r="Y711" i="8"/>
  <c r="AF711" i="8" s="1"/>
  <c r="X711" i="8"/>
  <c r="AE711" i="8" s="1"/>
  <c r="W711" i="8"/>
  <c r="AD711" i="8" s="1"/>
  <c r="V711" i="8"/>
  <c r="U711" i="8"/>
  <c r="T711" i="8"/>
  <c r="S711" i="8"/>
  <c r="AI711" i="8" s="1"/>
  <c r="R711" i="8"/>
  <c r="AF710" i="8"/>
  <c r="Y710" i="8"/>
  <c r="X710" i="8"/>
  <c r="AE710" i="8" s="1"/>
  <c r="W710" i="8"/>
  <c r="AD710" i="8" s="1"/>
  <c r="V710" i="8"/>
  <c r="U710" i="8"/>
  <c r="T710" i="8"/>
  <c r="S710" i="8"/>
  <c r="R710" i="8"/>
  <c r="AB710" i="8" s="1"/>
  <c r="AE709" i="8"/>
  <c r="Y709" i="8"/>
  <c r="AF709" i="8" s="1"/>
  <c r="X709" i="8"/>
  <c r="W709" i="8"/>
  <c r="AD709" i="8" s="1"/>
  <c r="V709" i="8"/>
  <c r="U709" i="8"/>
  <c r="T709" i="8"/>
  <c r="S709" i="8"/>
  <c r="R709" i="8"/>
  <c r="Y708" i="8"/>
  <c r="AF708" i="8" s="1"/>
  <c r="X708" i="8"/>
  <c r="AE708" i="8" s="1"/>
  <c r="W708" i="8"/>
  <c r="AD708" i="8" s="1"/>
  <c r="V708" i="8"/>
  <c r="U708" i="8"/>
  <c r="T708" i="8"/>
  <c r="AJ708" i="8" s="1"/>
  <c r="S708" i="8"/>
  <c r="R708" i="8"/>
  <c r="Y707" i="8"/>
  <c r="AF707" i="8" s="1"/>
  <c r="X707" i="8"/>
  <c r="AE707" i="8" s="1"/>
  <c r="W707" i="8"/>
  <c r="AD707" i="8" s="1"/>
  <c r="V707" i="8"/>
  <c r="U707" i="8"/>
  <c r="T707" i="8"/>
  <c r="S707" i="8"/>
  <c r="AI707" i="8" s="1"/>
  <c r="R707" i="8"/>
  <c r="AF706" i="8"/>
  <c r="Y706" i="8"/>
  <c r="X706" i="8"/>
  <c r="AE706" i="8" s="1"/>
  <c r="W706" i="8"/>
  <c r="AD706" i="8" s="1"/>
  <c r="V706" i="8"/>
  <c r="U706" i="8"/>
  <c r="T706" i="8"/>
  <c r="S706" i="8"/>
  <c r="R706" i="8"/>
  <c r="AB706" i="8" s="1"/>
  <c r="AE705" i="8"/>
  <c r="Y705" i="8"/>
  <c r="AF705" i="8" s="1"/>
  <c r="X705" i="8"/>
  <c r="W705" i="8"/>
  <c r="AD705" i="8" s="1"/>
  <c r="V705" i="8"/>
  <c r="U705" i="8"/>
  <c r="T705" i="8"/>
  <c r="S705" i="8"/>
  <c r="R705" i="8"/>
  <c r="Y704" i="8"/>
  <c r="AF704" i="8" s="1"/>
  <c r="X704" i="8"/>
  <c r="AE704" i="8" s="1"/>
  <c r="W704" i="8"/>
  <c r="AD704" i="8" s="1"/>
  <c r="V704" i="8"/>
  <c r="U704" i="8"/>
  <c r="T704" i="8"/>
  <c r="AJ704" i="8" s="1"/>
  <c r="S704" i="8"/>
  <c r="R704" i="8"/>
  <c r="Y703" i="8"/>
  <c r="AF703" i="8" s="1"/>
  <c r="X703" i="8"/>
  <c r="AE703" i="8" s="1"/>
  <c r="W703" i="8"/>
  <c r="AD703" i="8" s="1"/>
  <c r="V703" i="8"/>
  <c r="U703" i="8"/>
  <c r="T703" i="8"/>
  <c r="S703" i="8"/>
  <c r="AI703" i="8" s="1"/>
  <c r="R703" i="8"/>
  <c r="AF702" i="8"/>
  <c r="Y702" i="8"/>
  <c r="X702" i="8"/>
  <c r="AE702" i="8" s="1"/>
  <c r="W702" i="8"/>
  <c r="AD702" i="8" s="1"/>
  <c r="V702" i="8"/>
  <c r="U702" i="8"/>
  <c r="T702" i="8"/>
  <c r="S702" i="8"/>
  <c r="R702" i="8"/>
  <c r="AB702" i="8" s="1"/>
  <c r="AE701" i="8"/>
  <c r="Y701" i="8"/>
  <c r="AF701" i="8" s="1"/>
  <c r="X701" i="8"/>
  <c r="W701" i="8"/>
  <c r="AD701" i="8" s="1"/>
  <c r="V701" i="8"/>
  <c r="U701" i="8"/>
  <c r="T701" i="8"/>
  <c r="S701" i="8"/>
  <c r="R701" i="8"/>
  <c r="Y700" i="8"/>
  <c r="AF700" i="8" s="1"/>
  <c r="X700" i="8"/>
  <c r="AE700" i="8" s="1"/>
  <c r="W700" i="8"/>
  <c r="AD700" i="8" s="1"/>
  <c r="V700" i="8"/>
  <c r="U700" i="8"/>
  <c r="T700" i="8"/>
  <c r="AJ700" i="8" s="1"/>
  <c r="S700" i="8"/>
  <c r="R700" i="8"/>
  <c r="Y699" i="8"/>
  <c r="AF699" i="8" s="1"/>
  <c r="X699" i="8"/>
  <c r="AE699" i="8" s="1"/>
  <c r="W699" i="8"/>
  <c r="AD699" i="8" s="1"/>
  <c r="V699" i="8"/>
  <c r="U699" i="8"/>
  <c r="T699" i="8"/>
  <c r="S699" i="8"/>
  <c r="AI699" i="8" s="1"/>
  <c r="R699" i="8"/>
  <c r="AF698" i="8"/>
  <c r="Y698" i="8"/>
  <c r="X698" i="8"/>
  <c r="AE698" i="8" s="1"/>
  <c r="W698" i="8"/>
  <c r="AD698" i="8" s="1"/>
  <c r="V698" i="8"/>
  <c r="U698" i="8"/>
  <c r="T698" i="8"/>
  <c r="S698" i="8"/>
  <c r="R698" i="8"/>
  <c r="AB698" i="8" s="1"/>
  <c r="AE697" i="8"/>
  <c r="Y697" i="8"/>
  <c r="AF697" i="8" s="1"/>
  <c r="X697" i="8"/>
  <c r="W697" i="8"/>
  <c r="AD697" i="8" s="1"/>
  <c r="V697" i="8"/>
  <c r="U697" i="8"/>
  <c r="T697" i="8"/>
  <c r="S697" i="8"/>
  <c r="R697" i="8"/>
  <c r="Y696" i="8"/>
  <c r="AF696" i="8" s="1"/>
  <c r="X696" i="8"/>
  <c r="AE696" i="8" s="1"/>
  <c r="W696" i="8"/>
  <c r="AD696" i="8" s="1"/>
  <c r="V696" i="8"/>
  <c r="U696" i="8"/>
  <c r="T696" i="8"/>
  <c r="AJ696" i="8" s="1"/>
  <c r="S696" i="8"/>
  <c r="R696" i="8"/>
  <c r="Y695" i="8"/>
  <c r="AF695" i="8" s="1"/>
  <c r="X695" i="8"/>
  <c r="AE695" i="8" s="1"/>
  <c r="W695" i="8"/>
  <c r="AD695" i="8" s="1"/>
  <c r="V695" i="8"/>
  <c r="U695" i="8"/>
  <c r="T695" i="8"/>
  <c r="S695" i="8"/>
  <c r="AI695" i="8" s="1"/>
  <c r="R695" i="8"/>
  <c r="AF694" i="8"/>
  <c r="Y694" i="8"/>
  <c r="X694" i="8"/>
  <c r="AE694" i="8" s="1"/>
  <c r="W694" i="8"/>
  <c r="AD694" i="8" s="1"/>
  <c r="V694" i="8"/>
  <c r="U694" i="8"/>
  <c r="T694" i="8"/>
  <c r="S694" i="8"/>
  <c r="R694" i="8"/>
  <c r="AB694" i="8" s="1"/>
  <c r="AE693" i="8"/>
  <c r="Y693" i="8"/>
  <c r="AF693" i="8" s="1"/>
  <c r="X693" i="8"/>
  <c r="W693" i="8"/>
  <c r="AD693" i="8" s="1"/>
  <c r="V693" i="8"/>
  <c r="U693" i="8"/>
  <c r="T693" i="8"/>
  <c r="S693" i="8"/>
  <c r="R693" i="8"/>
  <c r="Y692" i="8"/>
  <c r="AF692" i="8" s="1"/>
  <c r="X692" i="8"/>
  <c r="AE692" i="8" s="1"/>
  <c r="W692" i="8"/>
  <c r="AD692" i="8" s="1"/>
  <c r="V692" i="8"/>
  <c r="U692" i="8"/>
  <c r="T692" i="8"/>
  <c r="AJ692" i="8" s="1"/>
  <c r="S692" i="8"/>
  <c r="R692" i="8"/>
  <c r="Y691" i="8"/>
  <c r="AF691" i="8" s="1"/>
  <c r="X691" i="8"/>
  <c r="AE691" i="8" s="1"/>
  <c r="W691" i="8"/>
  <c r="AD691" i="8" s="1"/>
  <c r="V691" i="8"/>
  <c r="U691" i="8"/>
  <c r="T691" i="8"/>
  <c r="S691" i="8"/>
  <c r="AI691" i="8" s="1"/>
  <c r="R691" i="8"/>
  <c r="AF690" i="8"/>
  <c r="Y690" i="8"/>
  <c r="X690" i="8"/>
  <c r="AE690" i="8" s="1"/>
  <c r="W690" i="8"/>
  <c r="AD690" i="8" s="1"/>
  <c r="V690" i="8"/>
  <c r="U690" i="8"/>
  <c r="T690" i="8"/>
  <c r="S690" i="8"/>
  <c r="R690" i="8"/>
  <c r="AB690" i="8" s="1"/>
  <c r="AE689" i="8"/>
  <c r="Y689" i="8"/>
  <c r="AF689" i="8" s="1"/>
  <c r="X689" i="8"/>
  <c r="W689" i="8"/>
  <c r="AD689" i="8" s="1"/>
  <c r="V689" i="8"/>
  <c r="U689" i="8"/>
  <c r="T689" i="8"/>
  <c r="S689" i="8"/>
  <c r="R689" i="8"/>
  <c r="Y688" i="8"/>
  <c r="AF688" i="8" s="1"/>
  <c r="X688" i="8"/>
  <c r="AE688" i="8" s="1"/>
  <c r="W688" i="8"/>
  <c r="AD688" i="8" s="1"/>
  <c r="V688" i="8"/>
  <c r="U688" i="8"/>
  <c r="T688" i="8"/>
  <c r="AJ688" i="8" s="1"/>
  <c r="S688" i="8"/>
  <c r="R688" i="8"/>
  <c r="Y687" i="8"/>
  <c r="AF687" i="8" s="1"/>
  <c r="X687" i="8"/>
  <c r="AE687" i="8" s="1"/>
  <c r="W687" i="8"/>
  <c r="AD687" i="8" s="1"/>
  <c r="V687" i="8"/>
  <c r="U687" i="8"/>
  <c r="T687" i="8"/>
  <c r="S687" i="8"/>
  <c r="AI687" i="8" s="1"/>
  <c r="R687" i="8"/>
  <c r="AF686" i="8"/>
  <c r="Y686" i="8"/>
  <c r="X686" i="8"/>
  <c r="AE686" i="8" s="1"/>
  <c r="W686" i="8"/>
  <c r="AD686" i="8" s="1"/>
  <c r="V686" i="8"/>
  <c r="U686" i="8"/>
  <c r="T686" i="8"/>
  <c r="S686" i="8"/>
  <c r="R686" i="8"/>
  <c r="AB686" i="8" s="1"/>
  <c r="AE685" i="8"/>
  <c r="Y685" i="8"/>
  <c r="AF685" i="8" s="1"/>
  <c r="X685" i="8"/>
  <c r="W685" i="8"/>
  <c r="AD685" i="8" s="1"/>
  <c r="V685" i="8"/>
  <c r="U685" i="8"/>
  <c r="AC685" i="8" s="1"/>
  <c r="T685" i="8"/>
  <c r="S685" i="8"/>
  <c r="R685" i="8"/>
  <c r="Y684" i="8"/>
  <c r="AF684" i="8" s="1"/>
  <c r="X684" i="8"/>
  <c r="AE684" i="8" s="1"/>
  <c r="W684" i="8"/>
  <c r="AD684" i="8" s="1"/>
  <c r="V684" i="8"/>
  <c r="U684" i="8"/>
  <c r="T684" i="8"/>
  <c r="AJ684" i="8" s="1"/>
  <c r="S684" i="8"/>
  <c r="R684" i="8"/>
  <c r="Y683" i="8"/>
  <c r="AF683" i="8" s="1"/>
  <c r="X683" i="8"/>
  <c r="AE683" i="8" s="1"/>
  <c r="W683" i="8"/>
  <c r="AD683" i="8" s="1"/>
  <c r="V683" i="8"/>
  <c r="U683" i="8"/>
  <c r="T683" i="8"/>
  <c r="S683" i="8"/>
  <c r="AI683" i="8" s="1"/>
  <c r="R683" i="8"/>
  <c r="AF682" i="8"/>
  <c r="Y682" i="8"/>
  <c r="X682" i="8"/>
  <c r="AE682" i="8" s="1"/>
  <c r="W682" i="8"/>
  <c r="AD682" i="8" s="1"/>
  <c r="V682" i="8"/>
  <c r="U682" i="8"/>
  <c r="T682" i="8"/>
  <c r="S682" i="8"/>
  <c r="R682" i="8"/>
  <c r="AB682" i="8" s="1"/>
  <c r="AE681" i="8"/>
  <c r="Y681" i="8"/>
  <c r="AF681" i="8" s="1"/>
  <c r="X681" i="8"/>
  <c r="W681" i="8"/>
  <c r="AD681" i="8" s="1"/>
  <c r="V681" i="8"/>
  <c r="U681" i="8"/>
  <c r="AC681" i="8" s="1"/>
  <c r="T681" i="8"/>
  <c r="S681" i="8"/>
  <c r="R681" i="8"/>
  <c r="Y680" i="8"/>
  <c r="AF680" i="8" s="1"/>
  <c r="X680" i="8"/>
  <c r="AE680" i="8" s="1"/>
  <c r="W680" i="8"/>
  <c r="AD680" i="8" s="1"/>
  <c r="V680" i="8"/>
  <c r="U680" i="8"/>
  <c r="T680" i="8"/>
  <c r="AJ680" i="8" s="1"/>
  <c r="S680" i="8"/>
  <c r="R680" i="8"/>
  <c r="Y679" i="8"/>
  <c r="AF679" i="8" s="1"/>
  <c r="X679" i="8"/>
  <c r="AE679" i="8" s="1"/>
  <c r="W679" i="8"/>
  <c r="AD679" i="8" s="1"/>
  <c r="V679" i="8"/>
  <c r="U679" i="8"/>
  <c r="T679" i="8"/>
  <c r="S679" i="8"/>
  <c r="AI679" i="8" s="1"/>
  <c r="R679" i="8"/>
  <c r="AF678" i="8"/>
  <c r="Y678" i="8"/>
  <c r="X678" i="8"/>
  <c r="AE678" i="8" s="1"/>
  <c r="W678" i="8"/>
  <c r="AD678" i="8" s="1"/>
  <c r="V678" i="8"/>
  <c r="U678" i="8"/>
  <c r="T678" i="8"/>
  <c r="S678" i="8"/>
  <c r="R678" i="8"/>
  <c r="AB678" i="8" s="1"/>
  <c r="AE677" i="8"/>
  <c r="Y677" i="8"/>
  <c r="AF677" i="8" s="1"/>
  <c r="X677" i="8"/>
  <c r="W677" i="8"/>
  <c r="AD677" i="8" s="1"/>
  <c r="V677" i="8"/>
  <c r="U677" i="8"/>
  <c r="T677" i="8"/>
  <c r="S677" i="8"/>
  <c r="R677" i="8"/>
  <c r="Y676" i="8"/>
  <c r="AF676" i="8" s="1"/>
  <c r="X676" i="8"/>
  <c r="AE676" i="8" s="1"/>
  <c r="W676" i="8"/>
  <c r="AD676" i="8" s="1"/>
  <c r="V676" i="8"/>
  <c r="U676" i="8"/>
  <c r="T676" i="8"/>
  <c r="AJ676" i="8" s="1"/>
  <c r="S676" i="8"/>
  <c r="R676" i="8"/>
  <c r="Y675" i="8"/>
  <c r="AF675" i="8" s="1"/>
  <c r="X675" i="8"/>
  <c r="AE675" i="8" s="1"/>
  <c r="W675" i="8"/>
  <c r="AD675" i="8" s="1"/>
  <c r="V675" i="8"/>
  <c r="U675" i="8"/>
  <c r="T675" i="8"/>
  <c r="S675" i="8"/>
  <c r="AI675" i="8" s="1"/>
  <c r="R675" i="8"/>
  <c r="AF674" i="8"/>
  <c r="Y674" i="8"/>
  <c r="X674" i="8"/>
  <c r="AE674" i="8" s="1"/>
  <c r="W674" i="8"/>
  <c r="AD674" i="8" s="1"/>
  <c r="V674" i="8"/>
  <c r="U674" i="8"/>
  <c r="T674" i="8"/>
  <c r="S674" i="8"/>
  <c r="R674" i="8"/>
  <c r="AB674" i="8" s="1"/>
  <c r="AE673" i="8"/>
  <c r="Y673" i="8"/>
  <c r="AF673" i="8" s="1"/>
  <c r="X673" i="8"/>
  <c r="W673" i="8"/>
  <c r="AD673" i="8" s="1"/>
  <c r="V673" i="8"/>
  <c r="U673" i="8"/>
  <c r="T673" i="8"/>
  <c r="S673" i="8"/>
  <c r="R673" i="8"/>
  <c r="Y672" i="8"/>
  <c r="AF672" i="8" s="1"/>
  <c r="X672" i="8"/>
  <c r="AE672" i="8" s="1"/>
  <c r="W672" i="8"/>
  <c r="AD672" i="8" s="1"/>
  <c r="V672" i="8"/>
  <c r="U672" i="8"/>
  <c r="T672" i="8"/>
  <c r="AJ672" i="8" s="1"/>
  <c r="S672" i="8"/>
  <c r="R672" i="8"/>
  <c r="Y671" i="8"/>
  <c r="AF671" i="8" s="1"/>
  <c r="X671" i="8"/>
  <c r="AE671" i="8" s="1"/>
  <c r="W671" i="8"/>
  <c r="AD671" i="8" s="1"/>
  <c r="V671" i="8"/>
  <c r="U671" i="8"/>
  <c r="T671" i="8"/>
  <c r="S671" i="8"/>
  <c r="AI671" i="8" s="1"/>
  <c r="R671" i="8"/>
  <c r="AF670" i="8"/>
  <c r="Y670" i="8"/>
  <c r="X670" i="8"/>
  <c r="AE670" i="8" s="1"/>
  <c r="W670" i="8"/>
  <c r="AD670" i="8" s="1"/>
  <c r="V670" i="8"/>
  <c r="U670" i="8"/>
  <c r="T670" i="8"/>
  <c r="S670" i="8"/>
  <c r="R670" i="8"/>
  <c r="AB670" i="8" s="1"/>
  <c r="AE669" i="8"/>
  <c r="Y669" i="8"/>
  <c r="AF669" i="8" s="1"/>
  <c r="X669" i="8"/>
  <c r="W669" i="8"/>
  <c r="AD669" i="8" s="1"/>
  <c r="V669" i="8"/>
  <c r="U669" i="8"/>
  <c r="T669" i="8"/>
  <c r="S669" i="8"/>
  <c r="R669" i="8"/>
  <c r="Y668" i="8"/>
  <c r="AF668" i="8" s="1"/>
  <c r="X668" i="8"/>
  <c r="AE668" i="8" s="1"/>
  <c r="W668" i="8"/>
  <c r="AD668" i="8" s="1"/>
  <c r="V668" i="8"/>
  <c r="U668" i="8"/>
  <c r="T668" i="8"/>
  <c r="AJ668" i="8" s="1"/>
  <c r="S668" i="8"/>
  <c r="R668" i="8"/>
  <c r="Y667" i="8"/>
  <c r="AF667" i="8" s="1"/>
  <c r="X667" i="8"/>
  <c r="AE667" i="8" s="1"/>
  <c r="W667" i="8"/>
  <c r="AD667" i="8" s="1"/>
  <c r="V667" i="8"/>
  <c r="U667" i="8"/>
  <c r="T667" i="8"/>
  <c r="S667" i="8"/>
  <c r="AI667" i="8" s="1"/>
  <c r="R667" i="8"/>
  <c r="AF666" i="8"/>
  <c r="Y666" i="8"/>
  <c r="X666" i="8"/>
  <c r="AE666" i="8" s="1"/>
  <c r="W666" i="8"/>
  <c r="AD666" i="8" s="1"/>
  <c r="V666" i="8"/>
  <c r="U666" i="8"/>
  <c r="T666" i="8"/>
  <c r="S666" i="8"/>
  <c r="R666" i="8"/>
  <c r="AB666" i="8" s="1"/>
  <c r="AE665" i="8"/>
  <c r="Y665" i="8"/>
  <c r="AF665" i="8" s="1"/>
  <c r="X665" i="8"/>
  <c r="W665" i="8"/>
  <c r="AD665" i="8" s="1"/>
  <c r="V665" i="8"/>
  <c r="U665" i="8"/>
  <c r="T665" i="8"/>
  <c r="S665" i="8"/>
  <c r="R665" i="8"/>
  <c r="Y664" i="8"/>
  <c r="AF664" i="8" s="1"/>
  <c r="X664" i="8"/>
  <c r="AE664" i="8" s="1"/>
  <c r="W664" i="8"/>
  <c r="AD664" i="8" s="1"/>
  <c r="V664" i="8"/>
  <c r="U664" i="8"/>
  <c r="T664" i="8"/>
  <c r="AJ664" i="8" s="1"/>
  <c r="S664" i="8"/>
  <c r="R664" i="8"/>
  <c r="Y663" i="8"/>
  <c r="AF663" i="8" s="1"/>
  <c r="X663" i="8"/>
  <c r="AE663" i="8" s="1"/>
  <c r="W663" i="8"/>
  <c r="AD663" i="8" s="1"/>
  <c r="V663" i="8"/>
  <c r="U663" i="8"/>
  <c r="T663" i="8"/>
  <c r="S663" i="8"/>
  <c r="AI663" i="8" s="1"/>
  <c r="R663" i="8"/>
  <c r="AF662" i="8"/>
  <c r="Y662" i="8"/>
  <c r="X662" i="8"/>
  <c r="AE662" i="8" s="1"/>
  <c r="W662" i="8"/>
  <c r="AD662" i="8" s="1"/>
  <c r="V662" i="8"/>
  <c r="U662" i="8"/>
  <c r="T662" i="8"/>
  <c r="S662" i="8"/>
  <c r="R662" i="8"/>
  <c r="AB662" i="8" s="1"/>
  <c r="AE661" i="8"/>
  <c r="Y661" i="8"/>
  <c r="AF661" i="8" s="1"/>
  <c r="X661" i="8"/>
  <c r="W661" i="8"/>
  <c r="AD661" i="8" s="1"/>
  <c r="V661" i="8"/>
  <c r="U661" i="8"/>
  <c r="T661" i="8"/>
  <c r="S661" i="8"/>
  <c r="R661" i="8"/>
  <c r="Y660" i="8"/>
  <c r="AF660" i="8" s="1"/>
  <c r="X660" i="8"/>
  <c r="AE660" i="8" s="1"/>
  <c r="W660" i="8"/>
  <c r="AD660" i="8" s="1"/>
  <c r="V660" i="8"/>
  <c r="U660" i="8"/>
  <c r="T660" i="8"/>
  <c r="AJ660" i="8" s="1"/>
  <c r="S660" i="8"/>
  <c r="R660" i="8"/>
  <c r="Y659" i="8"/>
  <c r="AF659" i="8" s="1"/>
  <c r="X659" i="8"/>
  <c r="AE659" i="8" s="1"/>
  <c r="W659" i="8"/>
  <c r="AD659" i="8" s="1"/>
  <c r="V659" i="8"/>
  <c r="U659" i="8"/>
  <c r="T659" i="8"/>
  <c r="S659" i="8"/>
  <c r="AI659" i="8" s="1"/>
  <c r="R659" i="8"/>
  <c r="AF658" i="8"/>
  <c r="Y658" i="8"/>
  <c r="X658" i="8"/>
  <c r="AE658" i="8" s="1"/>
  <c r="W658" i="8"/>
  <c r="AD658" i="8" s="1"/>
  <c r="V658" i="8"/>
  <c r="U658" i="8"/>
  <c r="T658" i="8"/>
  <c r="S658" i="8"/>
  <c r="R658" i="8"/>
  <c r="AB658" i="8" s="1"/>
  <c r="AE657" i="8"/>
  <c r="Y657" i="8"/>
  <c r="AF657" i="8" s="1"/>
  <c r="X657" i="8"/>
  <c r="W657" i="8"/>
  <c r="AD657" i="8" s="1"/>
  <c r="V657" i="8"/>
  <c r="U657" i="8"/>
  <c r="T657" i="8"/>
  <c r="S657" i="8"/>
  <c r="R657" i="8"/>
  <c r="Y656" i="8"/>
  <c r="AF656" i="8" s="1"/>
  <c r="X656" i="8"/>
  <c r="AE656" i="8" s="1"/>
  <c r="W656" i="8"/>
  <c r="AD656" i="8" s="1"/>
  <c r="V656" i="8"/>
  <c r="U656" i="8"/>
  <c r="T656" i="8"/>
  <c r="AJ656" i="8" s="1"/>
  <c r="S656" i="8"/>
  <c r="R656" i="8"/>
  <c r="Y655" i="8"/>
  <c r="AF655" i="8" s="1"/>
  <c r="X655" i="8"/>
  <c r="AE655" i="8" s="1"/>
  <c r="W655" i="8"/>
  <c r="AD655" i="8" s="1"/>
  <c r="V655" i="8"/>
  <c r="U655" i="8"/>
  <c r="T655" i="8"/>
  <c r="S655" i="8"/>
  <c r="AI655" i="8" s="1"/>
  <c r="R655" i="8"/>
  <c r="AF654" i="8"/>
  <c r="Y654" i="8"/>
  <c r="X654" i="8"/>
  <c r="AE654" i="8" s="1"/>
  <c r="W654" i="8"/>
  <c r="AD654" i="8" s="1"/>
  <c r="V654" i="8"/>
  <c r="U654" i="8"/>
  <c r="T654" i="8"/>
  <c r="S654" i="8"/>
  <c r="R654" i="8"/>
  <c r="AB654" i="8" s="1"/>
  <c r="AE653" i="8"/>
  <c r="Y653" i="8"/>
  <c r="AF653" i="8" s="1"/>
  <c r="X653" i="8"/>
  <c r="W653" i="8"/>
  <c r="AD653" i="8" s="1"/>
  <c r="V653" i="8"/>
  <c r="U653" i="8"/>
  <c r="T653" i="8"/>
  <c r="S653" i="8"/>
  <c r="R653" i="8"/>
  <c r="Y652" i="8"/>
  <c r="AF652" i="8" s="1"/>
  <c r="X652" i="8"/>
  <c r="AE652" i="8" s="1"/>
  <c r="W652" i="8"/>
  <c r="AD652" i="8" s="1"/>
  <c r="V652" i="8"/>
  <c r="U652" i="8"/>
  <c r="T652" i="8"/>
  <c r="AJ652" i="8" s="1"/>
  <c r="S652" i="8"/>
  <c r="R652" i="8"/>
  <c r="Y651" i="8"/>
  <c r="AF651" i="8" s="1"/>
  <c r="X651" i="8"/>
  <c r="AE651" i="8" s="1"/>
  <c r="W651" i="8"/>
  <c r="AD651" i="8" s="1"/>
  <c r="V651" i="8"/>
  <c r="U651" i="8"/>
  <c r="T651" i="8"/>
  <c r="S651" i="8"/>
  <c r="AI651" i="8" s="1"/>
  <c r="R651" i="8"/>
  <c r="AF650" i="8"/>
  <c r="Y650" i="8"/>
  <c r="X650" i="8"/>
  <c r="AE650" i="8" s="1"/>
  <c r="W650" i="8"/>
  <c r="AD650" i="8" s="1"/>
  <c r="V650" i="8"/>
  <c r="U650" i="8"/>
  <c r="T650" i="8"/>
  <c r="S650" i="8"/>
  <c r="R650" i="8"/>
  <c r="AB650" i="8" s="1"/>
  <c r="AE649" i="8"/>
  <c r="Y649" i="8"/>
  <c r="AF649" i="8" s="1"/>
  <c r="X649" i="8"/>
  <c r="W649" i="8"/>
  <c r="AD649" i="8" s="1"/>
  <c r="V649" i="8"/>
  <c r="U649" i="8"/>
  <c r="T649" i="8"/>
  <c r="S649" i="8"/>
  <c r="R649" i="8"/>
  <c r="Y648" i="8"/>
  <c r="AF648" i="8" s="1"/>
  <c r="X648" i="8"/>
  <c r="AE648" i="8" s="1"/>
  <c r="W648" i="8"/>
  <c r="AD648" i="8" s="1"/>
  <c r="V648" i="8"/>
  <c r="U648" i="8"/>
  <c r="T648" i="8"/>
  <c r="AJ648" i="8" s="1"/>
  <c r="S648" i="8"/>
  <c r="R648" i="8"/>
  <c r="Y647" i="8"/>
  <c r="AF647" i="8" s="1"/>
  <c r="X647" i="8"/>
  <c r="AE647" i="8" s="1"/>
  <c r="W647" i="8"/>
  <c r="AD647" i="8" s="1"/>
  <c r="V647" i="8"/>
  <c r="U647" i="8"/>
  <c r="T647" i="8"/>
  <c r="S647" i="8"/>
  <c r="AI647" i="8" s="1"/>
  <c r="R647" i="8"/>
  <c r="AF646" i="8"/>
  <c r="Y646" i="8"/>
  <c r="X646" i="8"/>
  <c r="AE646" i="8" s="1"/>
  <c r="W646" i="8"/>
  <c r="AD646" i="8" s="1"/>
  <c r="V646" i="8"/>
  <c r="U646" i="8"/>
  <c r="T646" i="8"/>
  <c r="S646" i="8"/>
  <c r="R646" i="8"/>
  <c r="AB646" i="8" s="1"/>
  <c r="AE645" i="8"/>
  <c r="Y645" i="8"/>
  <c r="AF645" i="8" s="1"/>
  <c r="X645" i="8"/>
  <c r="W645" i="8"/>
  <c r="AD645" i="8" s="1"/>
  <c r="V645" i="8"/>
  <c r="U645" i="8"/>
  <c r="T645" i="8"/>
  <c r="S645" i="8"/>
  <c r="R645" i="8"/>
  <c r="Y644" i="8"/>
  <c r="AF644" i="8" s="1"/>
  <c r="X644" i="8"/>
  <c r="AE644" i="8" s="1"/>
  <c r="W644" i="8"/>
  <c r="AD644" i="8" s="1"/>
  <c r="V644" i="8"/>
  <c r="U644" i="8"/>
  <c r="T644" i="8"/>
  <c r="AJ644" i="8" s="1"/>
  <c r="S644" i="8"/>
  <c r="R644" i="8"/>
  <c r="Y643" i="8"/>
  <c r="AF643" i="8" s="1"/>
  <c r="X643" i="8"/>
  <c r="AE643" i="8" s="1"/>
  <c r="W643" i="8"/>
  <c r="AD643" i="8" s="1"/>
  <c r="V643" i="8"/>
  <c r="U643" i="8"/>
  <c r="T643" i="8"/>
  <c r="S643" i="8"/>
  <c r="AI643" i="8" s="1"/>
  <c r="R643" i="8"/>
  <c r="AF642" i="8"/>
  <c r="Y642" i="8"/>
  <c r="X642" i="8"/>
  <c r="AE642" i="8" s="1"/>
  <c r="W642" i="8"/>
  <c r="AD642" i="8" s="1"/>
  <c r="V642" i="8"/>
  <c r="U642" i="8"/>
  <c r="T642" i="8"/>
  <c r="S642" i="8"/>
  <c r="R642" i="8"/>
  <c r="AB642" i="8" s="1"/>
  <c r="AE641" i="8"/>
  <c r="Y641" i="8"/>
  <c r="AF641" i="8" s="1"/>
  <c r="X641" i="8"/>
  <c r="W641" i="8"/>
  <c r="AD641" i="8" s="1"/>
  <c r="V641" i="8"/>
  <c r="U641" i="8"/>
  <c r="T641" i="8"/>
  <c r="S641" i="8"/>
  <c r="R641" i="8"/>
  <c r="Y640" i="8"/>
  <c r="AF640" i="8" s="1"/>
  <c r="X640" i="8"/>
  <c r="AE640" i="8" s="1"/>
  <c r="W640" i="8"/>
  <c r="AD640" i="8" s="1"/>
  <c r="V640" i="8"/>
  <c r="U640" i="8"/>
  <c r="T640" i="8"/>
  <c r="AJ640" i="8" s="1"/>
  <c r="S640" i="8"/>
  <c r="R640" i="8"/>
  <c r="Y639" i="8"/>
  <c r="AF639" i="8" s="1"/>
  <c r="X639" i="8"/>
  <c r="AE639" i="8" s="1"/>
  <c r="W639" i="8"/>
  <c r="AD639" i="8" s="1"/>
  <c r="V639" i="8"/>
  <c r="U639" i="8"/>
  <c r="T639" i="8"/>
  <c r="S639" i="8"/>
  <c r="AI639" i="8" s="1"/>
  <c r="R639" i="8"/>
  <c r="AF638" i="8"/>
  <c r="Y638" i="8"/>
  <c r="X638" i="8"/>
  <c r="AE638" i="8" s="1"/>
  <c r="W638" i="8"/>
  <c r="AD638" i="8" s="1"/>
  <c r="V638" i="8"/>
  <c r="U638" i="8"/>
  <c r="T638" i="8"/>
  <c r="S638" i="8"/>
  <c r="R638" i="8"/>
  <c r="AB638" i="8" s="1"/>
  <c r="AE637" i="8"/>
  <c r="Y637" i="8"/>
  <c r="AF637" i="8" s="1"/>
  <c r="X637" i="8"/>
  <c r="W637" i="8"/>
  <c r="AD637" i="8" s="1"/>
  <c r="V637" i="8"/>
  <c r="U637" i="8"/>
  <c r="T637" i="8"/>
  <c r="S637" i="8"/>
  <c r="R637" i="8"/>
  <c r="Y636" i="8"/>
  <c r="AF636" i="8" s="1"/>
  <c r="X636" i="8"/>
  <c r="AE636" i="8" s="1"/>
  <c r="W636" i="8"/>
  <c r="AD636" i="8" s="1"/>
  <c r="V636" i="8"/>
  <c r="U636" i="8"/>
  <c r="T636" i="8"/>
  <c r="AJ636" i="8" s="1"/>
  <c r="S636" i="8"/>
  <c r="R636" i="8"/>
  <c r="Y635" i="8"/>
  <c r="AF635" i="8" s="1"/>
  <c r="X635" i="8"/>
  <c r="AE635" i="8" s="1"/>
  <c r="W635" i="8"/>
  <c r="AD635" i="8" s="1"/>
  <c r="V635" i="8"/>
  <c r="U635" i="8"/>
  <c r="T635" i="8"/>
  <c r="S635" i="8"/>
  <c r="AI635" i="8" s="1"/>
  <c r="R635" i="8"/>
  <c r="AF634" i="8"/>
  <c r="Y634" i="8"/>
  <c r="X634" i="8"/>
  <c r="AE634" i="8" s="1"/>
  <c r="W634" i="8"/>
  <c r="AD634" i="8" s="1"/>
  <c r="V634" i="8"/>
  <c r="U634" i="8"/>
  <c r="T634" i="8"/>
  <c r="S634" i="8"/>
  <c r="R634" i="8"/>
  <c r="AB634" i="8" s="1"/>
  <c r="AE633" i="8"/>
  <c r="Y633" i="8"/>
  <c r="AF633" i="8" s="1"/>
  <c r="X633" i="8"/>
  <c r="W633" i="8"/>
  <c r="AD633" i="8" s="1"/>
  <c r="V633" i="8"/>
  <c r="U633" i="8"/>
  <c r="T633" i="8"/>
  <c r="S633" i="8"/>
  <c r="R633" i="8"/>
  <c r="Y632" i="8"/>
  <c r="AF632" i="8" s="1"/>
  <c r="X632" i="8"/>
  <c r="AE632" i="8" s="1"/>
  <c r="W632" i="8"/>
  <c r="AD632" i="8" s="1"/>
  <c r="V632" i="8"/>
  <c r="U632" i="8"/>
  <c r="T632" i="8"/>
  <c r="AJ632" i="8" s="1"/>
  <c r="S632" i="8"/>
  <c r="R632" i="8"/>
  <c r="Y631" i="8"/>
  <c r="AF631" i="8" s="1"/>
  <c r="X631" i="8"/>
  <c r="AE631" i="8" s="1"/>
  <c r="W631" i="8"/>
  <c r="AD631" i="8" s="1"/>
  <c r="V631" i="8"/>
  <c r="U631" i="8"/>
  <c r="T631" i="8"/>
  <c r="S631" i="8"/>
  <c r="AI631" i="8" s="1"/>
  <c r="R631" i="8"/>
  <c r="AF630" i="8"/>
  <c r="Y630" i="8"/>
  <c r="X630" i="8"/>
  <c r="AE630" i="8" s="1"/>
  <c r="W630" i="8"/>
  <c r="AD630" i="8" s="1"/>
  <c r="V630" i="8"/>
  <c r="U630" i="8"/>
  <c r="T630" i="8"/>
  <c r="S630" i="8"/>
  <c r="R630" i="8"/>
  <c r="AB630" i="8" s="1"/>
  <c r="AE629" i="8"/>
  <c r="Y629" i="8"/>
  <c r="AF629" i="8" s="1"/>
  <c r="X629" i="8"/>
  <c r="W629" i="8"/>
  <c r="AD629" i="8" s="1"/>
  <c r="V629" i="8"/>
  <c r="U629" i="8"/>
  <c r="T629" i="8"/>
  <c r="S629" i="8"/>
  <c r="R629" i="8"/>
  <c r="Y628" i="8"/>
  <c r="AF628" i="8" s="1"/>
  <c r="X628" i="8"/>
  <c r="AE628" i="8" s="1"/>
  <c r="W628" i="8"/>
  <c r="AD628" i="8" s="1"/>
  <c r="V628" i="8"/>
  <c r="U628" i="8"/>
  <c r="T628" i="8"/>
  <c r="AJ628" i="8" s="1"/>
  <c r="S628" i="8"/>
  <c r="R628" i="8"/>
  <c r="Y627" i="8"/>
  <c r="AF627" i="8" s="1"/>
  <c r="X627" i="8"/>
  <c r="AE627" i="8" s="1"/>
  <c r="W627" i="8"/>
  <c r="AD627" i="8" s="1"/>
  <c r="V627" i="8"/>
  <c r="U627" i="8"/>
  <c r="T627" i="8"/>
  <c r="S627" i="8"/>
  <c r="AI627" i="8" s="1"/>
  <c r="R627" i="8"/>
  <c r="AF626" i="8"/>
  <c r="Y626" i="8"/>
  <c r="X626" i="8"/>
  <c r="AE626" i="8" s="1"/>
  <c r="W626" i="8"/>
  <c r="AD626" i="8" s="1"/>
  <c r="V626" i="8"/>
  <c r="U626" i="8"/>
  <c r="T626" i="8"/>
  <c r="S626" i="8"/>
  <c r="R626" i="8"/>
  <c r="AB626" i="8" s="1"/>
  <c r="AE625" i="8"/>
  <c r="Y625" i="8"/>
  <c r="AF625" i="8" s="1"/>
  <c r="X625" i="8"/>
  <c r="W625" i="8"/>
  <c r="AD625" i="8" s="1"/>
  <c r="V625" i="8"/>
  <c r="U625" i="8"/>
  <c r="T625" i="8"/>
  <c r="S625" i="8"/>
  <c r="R625" i="8"/>
  <c r="Y624" i="8"/>
  <c r="AF624" i="8" s="1"/>
  <c r="X624" i="8"/>
  <c r="AE624" i="8" s="1"/>
  <c r="W624" i="8"/>
  <c r="AD624" i="8" s="1"/>
  <c r="V624" i="8"/>
  <c r="U624" i="8"/>
  <c r="T624" i="8"/>
  <c r="AJ624" i="8" s="1"/>
  <c r="S624" i="8"/>
  <c r="R624" i="8"/>
  <c r="Y623" i="8"/>
  <c r="AF623" i="8" s="1"/>
  <c r="X623" i="8"/>
  <c r="AE623" i="8" s="1"/>
  <c r="W623" i="8"/>
  <c r="AD623" i="8" s="1"/>
  <c r="V623" i="8"/>
  <c r="U623" i="8"/>
  <c r="T623" i="8"/>
  <c r="S623" i="8"/>
  <c r="AI623" i="8" s="1"/>
  <c r="R623" i="8"/>
  <c r="AF622" i="8"/>
  <c r="Y622" i="8"/>
  <c r="X622" i="8"/>
  <c r="AE622" i="8" s="1"/>
  <c r="W622" i="8"/>
  <c r="AD622" i="8" s="1"/>
  <c r="V622" i="8"/>
  <c r="U622" i="8"/>
  <c r="T622" i="8"/>
  <c r="S622" i="8"/>
  <c r="R622" i="8"/>
  <c r="AB622" i="8" s="1"/>
  <c r="AE621" i="8"/>
  <c r="Y621" i="8"/>
  <c r="AF621" i="8" s="1"/>
  <c r="X621" i="8"/>
  <c r="W621" i="8"/>
  <c r="AD621" i="8" s="1"/>
  <c r="V621" i="8"/>
  <c r="U621" i="8"/>
  <c r="T621" i="8"/>
  <c r="S621" i="8"/>
  <c r="R621" i="8"/>
  <c r="Y620" i="8"/>
  <c r="AF620" i="8" s="1"/>
  <c r="X620" i="8"/>
  <c r="AE620" i="8" s="1"/>
  <c r="W620" i="8"/>
  <c r="AD620" i="8" s="1"/>
  <c r="V620" i="8"/>
  <c r="U620" i="8"/>
  <c r="T620" i="8"/>
  <c r="AJ620" i="8" s="1"/>
  <c r="S620" i="8"/>
  <c r="R620" i="8"/>
  <c r="Y619" i="8"/>
  <c r="AF619" i="8" s="1"/>
  <c r="X619" i="8"/>
  <c r="AE619" i="8" s="1"/>
  <c r="W619" i="8"/>
  <c r="AD619" i="8" s="1"/>
  <c r="V619" i="8"/>
  <c r="U619" i="8"/>
  <c r="T619" i="8"/>
  <c r="S619" i="8"/>
  <c r="AI619" i="8" s="1"/>
  <c r="R619" i="8"/>
  <c r="AF618" i="8"/>
  <c r="Y618" i="8"/>
  <c r="X618" i="8"/>
  <c r="AE618" i="8" s="1"/>
  <c r="W618" i="8"/>
  <c r="AD618" i="8" s="1"/>
  <c r="V618" i="8"/>
  <c r="U618" i="8"/>
  <c r="T618" i="8"/>
  <c r="S618" i="8"/>
  <c r="R618" i="8"/>
  <c r="AB618" i="8" s="1"/>
  <c r="AE617" i="8"/>
  <c r="Y617" i="8"/>
  <c r="AF617" i="8" s="1"/>
  <c r="X617" i="8"/>
  <c r="W617" i="8"/>
  <c r="AD617" i="8" s="1"/>
  <c r="V617" i="8"/>
  <c r="U617" i="8"/>
  <c r="T617" i="8"/>
  <c r="S617" i="8"/>
  <c r="R617" i="8"/>
  <c r="Y616" i="8"/>
  <c r="AF616" i="8" s="1"/>
  <c r="X616" i="8"/>
  <c r="AE616" i="8" s="1"/>
  <c r="W616" i="8"/>
  <c r="AD616" i="8" s="1"/>
  <c r="V616" i="8"/>
  <c r="U616" i="8"/>
  <c r="T616" i="8"/>
  <c r="AJ616" i="8" s="1"/>
  <c r="S616" i="8"/>
  <c r="R616" i="8"/>
  <c r="Y615" i="8"/>
  <c r="AF615" i="8" s="1"/>
  <c r="X615" i="8"/>
  <c r="AE615" i="8" s="1"/>
  <c r="W615" i="8"/>
  <c r="AD615" i="8" s="1"/>
  <c r="V615" i="8"/>
  <c r="U615" i="8"/>
  <c r="T615" i="8"/>
  <c r="S615" i="8"/>
  <c r="AI615" i="8" s="1"/>
  <c r="R615" i="8"/>
  <c r="AF614" i="8"/>
  <c r="Y614" i="8"/>
  <c r="X614" i="8"/>
  <c r="AE614" i="8" s="1"/>
  <c r="W614" i="8"/>
  <c r="AD614" i="8" s="1"/>
  <c r="V614" i="8"/>
  <c r="U614" i="8"/>
  <c r="T614" i="8"/>
  <c r="S614" i="8"/>
  <c r="R614" i="8"/>
  <c r="AB614" i="8" s="1"/>
  <c r="AE613" i="8"/>
  <c r="Y613" i="8"/>
  <c r="AF613" i="8" s="1"/>
  <c r="X613" i="8"/>
  <c r="W613" i="8"/>
  <c r="AD613" i="8" s="1"/>
  <c r="V613" i="8"/>
  <c r="U613" i="8"/>
  <c r="T613" i="8"/>
  <c r="S613" i="8"/>
  <c r="R613" i="8"/>
  <c r="Y612" i="8"/>
  <c r="AF612" i="8" s="1"/>
  <c r="X612" i="8"/>
  <c r="AE612" i="8" s="1"/>
  <c r="W612" i="8"/>
  <c r="AD612" i="8" s="1"/>
  <c r="V612" i="8"/>
  <c r="U612" i="8"/>
  <c r="T612" i="8"/>
  <c r="AJ612" i="8" s="1"/>
  <c r="S612" i="8"/>
  <c r="R612" i="8"/>
  <c r="Y611" i="8"/>
  <c r="AF611" i="8" s="1"/>
  <c r="X611" i="8"/>
  <c r="AE611" i="8" s="1"/>
  <c r="W611" i="8"/>
  <c r="AD611" i="8" s="1"/>
  <c r="V611" i="8"/>
  <c r="U611" i="8"/>
  <c r="T611" i="8"/>
  <c r="S611" i="8"/>
  <c r="AI611" i="8" s="1"/>
  <c r="R611" i="8"/>
  <c r="AF610" i="8"/>
  <c r="Y610" i="8"/>
  <c r="X610" i="8"/>
  <c r="AE610" i="8" s="1"/>
  <c r="W610" i="8"/>
  <c r="AD610" i="8" s="1"/>
  <c r="V610" i="8"/>
  <c r="U610" i="8"/>
  <c r="T610" i="8"/>
  <c r="S610" i="8"/>
  <c r="R610" i="8"/>
  <c r="AB610" i="8" s="1"/>
  <c r="AE609" i="8"/>
  <c r="Y609" i="8"/>
  <c r="AF609" i="8" s="1"/>
  <c r="X609" i="8"/>
  <c r="W609" i="8"/>
  <c r="AD609" i="8" s="1"/>
  <c r="V609" i="8"/>
  <c r="U609" i="8"/>
  <c r="T609" i="8"/>
  <c r="S609" i="8"/>
  <c r="R609" i="8"/>
  <c r="Y608" i="8"/>
  <c r="AF608" i="8" s="1"/>
  <c r="X608" i="8"/>
  <c r="AE608" i="8" s="1"/>
  <c r="W608" i="8"/>
  <c r="AD608" i="8" s="1"/>
  <c r="V608" i="8"/>
  <c r="U608" i="8"/>
  <c r="T608" i="8"/>
  <c r="S608" i="8"/>
  <c r="R608" i="8"/>
  <c r="Y607" i="8"/>
  <c r="AF607" i="8" s="1"/>
  <c r="X607" i="8"/>
  <c r="AE607" i="8" s="1"/>
  <c r="W607" i="8"/>
  <c r="AD607" i="8" s="1"/>
  <c r="V607" i="8"/>
  <c r="AC607" i="8" s="1"/>
  <c r="U607" i="8"/>
  <c r="T607" i="8"/>
  <c r="S607" i="8"/>
  <c r="R607" i="8"/>
  <c r="AB607" i="8" s="1"/>
  <c r="AF606" i="8"/>
  <c r="Y606" i="8"/>
  <c r="X606" i="8"/>
  <c r="AE606" i="8" s="1"/>
  <c r="W606" i="8"/>
  <c r="AD606" i="8" s="1"/>
  <c r="V606" i="8"/>
  <c r="U606" i="8"/>
  <c r="T606" i="8"/>
  <c r="S606" i="8"/>
  <c r="R606" i="8"/>
  <c r="Y605" i="8"/>
  <c r="AF605" i="8" s="1"/>
  <c r="X605" i="8"/>
  <c r="AE605" i="8" s="1"/>
  <c r="W605" i="8"/>
  <c r="AD605" i="8" s="1"/>
  <c r="V605" i="8"/>
  <c r="U605" i="8"/>
  <c r="T605" i="8"/>
  <c r="S605" i="8"/>
  <c r="R605" i="8"/>
  <c r="AD604" i="8"/>
  <c r="Y604" i="8"/>
  <c r="AF604" i="8" s="1"/>
  <c r="X604" i="8"/>
  <c r="AE604" i="8" s="1"/>
  <c r="W604" i="8"/>
  <c r="V604" i="8"/>
  <c r="U604" i="8"/>
  <c r="T604" i="8"/>
  <c r="AJ604" i="8" s="1"/>
  <c r="S604" i="8"/>
  <c r="R604" i="8"/>
  <c r="AI604" i="8" s="1"/>
  <c r="Y603" i="8"/>
  <c r="AF603" i="8" s="1"/>
  <c r="X603" i="8"/>
  <c r="AE603" i="8" s="1"/>
  <c r="W603" i="8"/>
  <c r="AD603" i="8" s="1"/>
  <c r="V603" i="8"/>
  <c r="AC603" i="8" s="1"/>
  <c r="U603" i="8"/>
  <c r="T603" i="8"/>
  <c r="S603" i="8"/>
  <c r="AI603" i="8" s="1"/>
  <c r="R603" i="8"/>
  <c r="AF602" i="8"/>
  <c r="Y602" i="8"/>
  <c r="X602" i="8"/>
  <c r="AE602" i="8" s="1"/>
  <c r="W602" i="8"/>
  <c r="AD602" i="8" s="1"/>
  <c r="V602" i="8"/>
  <c r="U602" i="8"/>
  <c r="T602" i="8"/>
  <c r="S602" i="8"/>
  <c r="R602" i="8"/>
  <c r="Y601" i="8"/>
  <c r="AF601" i="8" s="1"/>
  <c r="X601" i="8"/>
  <c r="AE601" i="8" s="1"/>
  <c r="W601" i="8"/>
  <c r="AD601" i="8" s="1"/>
  <c r="V601" i="8"/>
  <c r="U601" i="8"/>
  <c r="AC601" i="8" s="1"/>
  <c r="T601" i="8"/>
  <c r="S601" i="8"/>
  <c r="R601" i="8"/>
  <c r="AJ600" i="8"/>
  <c r="Y600" i="8"/>
  <c r="AF600" i="8" s="1"/>
  <c r="X600" i="8"/>
  <c r="AE600" i="8" s="1"/>
  <c r="W600" i="8"/>
  <c r="AD600" i="8" s="1"/>
  <c r="V600" i="8"/>
  <c r="U600" i="8"/>
  <c r="T600" i="8"/>
  <c r="S600" i="8"/>
  <c r="R600" i="8"/>
  <c r="Y599" i="8"/>
  <c r="AF599" i="8" s="1"/>
  <c r="X599" i="8"/>
  <c r="AE599" i="8" s="1"/>
  <c r="W599" i="8"/>
  <c r="AD599" i="8" s="1"/>
  <c r="V599" i="8"/>
  <c r="U599" i="8"/>
  <c r="T599" i="8"/>
  <c r="AJ599" i="8" s="1"/>
  <c r="S599" i="8"/>
  <c r="AI599" i="8" s="1"/>
  <c r="R599" i="8"/>
  <c r="Y598" i="8"/>
  <c r="AF598" i="8" s="1"/>
  <c r="X598" i="8"/>
  <c r="AE598" i="8" s="1"/>
  <c r="W598" i="8"/>
  <c r="AD598" i="8" s="1"/>
  <c r="V598" i="8"/>
  <c r="U598" i="8"/>
  <c r="T598" i="8"/>
  <c r="S598" i="8"/>
  <c r="R598" i="8"/>
  <c r="AE597" i="8"/>
  <c r="Y597" i="8"/>
  <c r="AF597" i="8" s="1"/>
  <c r="X597" i="8"/>
  <c r="W597" i="8"/>
  <c r="AD597" i="8" s="1"/>
  <c r="V597" i="8"/>
  <c r="U597" i="8"/>
  <c r="T597" i="8"/>
  <c r="S597" i="8"/>
  <c r="R597" i="8"/>
  <c r="AI597" i="8" s="1"/>
  <c r="Y596" i="8"/>
  <c r="AF596" i="8" s="1"/>
  <c r="X596" i="8"/>
  <c r="AE596" i="8" s="1"/>
  <c r="W596" i="8"/>
  <c r="AD596" i="8" s="1"/>
  <c r="V596" i="8"/>
  <c r="AJ596" i="8" s="1"/>
  <c r="U596" i="8"/>
  <c r="T596" i="8"/>
  <c r="S596" i="8"/>
  <c r="R596" i="8"/>
  <c r="AI596" i="8" s="1"/>
  <c r="Y595" i="8"/>
  <c r="AF595" i="8" s="1"/>
  <c r="X595" i="8"/>
  <c r="AE595" i="8" s="1"/>
  <c r="W595" i="8"/>
  <c r="AD595" i="8" s="1"/>
  <c r="V595" i="8"/>
  <c r="U595" i="8"/>
  <c r="T595" i="8"/>
  <c r="AC595" i="8" s="1"/>
  <c r="S595" i="8"/>
  <c r="R595" i="8"/>
  <c r="Y594" i="8"/>
  <c r="AF594" i="8" s="1"/>
  <c r="X594" i="8"/>
  <c r="AE594" i="8" s="1"/>
  <c r="W594" i="8"/>
  <c r="AD594" i="8" s="1"/>
  <c r="V594" i="8"/>
  <c r="U594" i="8"/>
  <c r="T594" i="8"/>
  <c r="S594" i="8"/>
  <c r="AI594" i="8" s="1"/>
  <c r="R594" i="8"/>
  <c r="AF593" i="8"/>
  <c r="Y593" i="8"/>
  <c r="X593" i="8"/>
  <c r="AE593" i="8" s="1"/>
  <c r="W593" i="8"/>
  <c r="AD593" i="8" s="1"/>
  <c r="V593" i="8"/>
  <c r="AC593" i="8" s="1"/>
  <c r="U593" i="8"/>
  <c r="T593" i="8"/>
  <c r="S593" i="8"/>
  <c r="AI593" i="8" s="1"/>
  <c r="R593" i="8"/>
  <c r="Y592" i="8"/>
  <c r="AF592" i="8" s="1"/>
  <c r="X592" i="8"/>
  <c r="AE592" i="8" s="1"/>
  <c r="W592" i="8"/>
  <c r="AD592" i="8" s="1"/>
  <c r="V592" i="8"/>
  <c r="U592" i="8"/>
  <c r="AC592" i="8" s="1"/>
  <c r="T592" i="8"/>
  <c r="S592" i="8"/>
  <c r="R592" i="8"/>
  <c r="AE591" i="8"/>
  <c r="Y591" i="8"/>
  <c r="AF591" i="8" s="1"/>
  <c r="X591" i="8"/>
  <c r="W591" i="8"/>
  <c r="AD591" i="8" s="1"/>
  <c r="V591" i="8"/>
  <c r="U591" i="8"/>
  <c r="T591" i="8"/>
  <c r="S591" i="8"/>
  <c r="R591" i="8"/>
  <c r="Y590" i="8"/>
  <c r="AF590" i="8" s="1"/>
  <c r="X590" i="8"/>
  <c r="AE590" i="8" s="1"/>
  <c r="W590" i="8"/>
  <c r="AD590" i="8" s="1"/>
  <c r="V590" i="8"/>
  <c r="U590" i="8"/>
  <c r="T590" i="8"/>
  <c r="AJ590" i="8" s="1"/>
  <c r="S590" i="8"/>
  <c r="AI590" i="8" s="1"/>
  <c r="R590" i="8"/>
  <c r="Y589" i="8"/>
  <c r="AF589" i="8" s="1"/>
  <c r="X589" i="8"/>
  <c r="AE589" i="8" s="1"/>
  <c r="W589" i="8"/>
  <c r="AD589" i="8" s="1"/>
  <c r="V589" i="8"/>
  <c r="AC589" i="8" s="1"/>
  <c r="U589" i="8"/>
  <c r="T589" i="8"/>
  <c r="S589" i="8"/>
  <c r="R589" i="8"/>
  <c r="AB589" i="8" s="1"/>
  <c r="AF588" i="8"/>
  <c r="Y588" i="8"/>
  <c r="X588" i="8"/>
  <c r="AE588" i="8" s="1"/>
  <c r="W588" i="8"/>
  <c r="AD588" i="8" s="1"/>
  <c r="V588" i="8"/>
  <c r="U588" i="8"/>
  <c r="T588" i="8"/>
  <c r="AJ588" i="8" s="1"/>
  <c r="S588" i="8"/>
  <c r="R588" i="8"/>
  <c r="AD587" i="8"/>
  <c r="Y587" i="8"/>
  <c r="AF587" i="8" s="1"/>
  <c r="X587" i="8"/>
  <c r="AE587" i="8" s="1"/>
  <c r="W587" i="8"/>
  <c r="V587" i="8"/>
  <c r="U587" i="8"/>
  <c r="T587" i="8"/>
  <c r="S587" i="8"/>
  <c r="R587" i="8"/>
  <c r="AI587" i="8" s="1"/>
  <c r="Y586" i="8"/>
  <c r="AF586" i="8" s="1"/>
  <c r="X586" i="8"/>
  <c r="AE586" i="8" s="1"/>
  <c r="W586" i="8"/>
  <c r="AD586" i="8" s="1"/>
  <c r="V586" i="8"/>
  <c r="U586" i="8"/>
  <c r="T586" i="8"/>
  <c r="S586" i="8"/>
  <c r="AI586" i="8" s="1"/>
  <c r="R586" i="8"/>
  <c r="Y585" i="8"/>
  <c r="AF585" i="8" s="1"/>
  <c r="X585" i="8"/>
  <c r="AE585" i="8" s="1"/>
  <c r="W585" i="8"/>
  <c r="AD585" i="8" s="1"/>
  <c r="V585" i="8"/>
  <c r="U585" i="8"/>
  <c r="T585" i="8"/>
  <c r="S585" i="8"/>
  <c r="AI585" i="8" s="1"/>
  <c r="R585" i="8"/>
  <c r="AF584" i="8"/>
  <c r="AE584" i="8"/>
  <c r="Y584" i="8"/>
  <c r="X584" i="8"/>
  <c r="W584" i="8"/>
  <c r="AD584" i="8" s="1"/>
  <c r="V584" i="8"/>
  <c r="U584" i="8"/>
  <c r="T584" i="8"/>
  <c r="S584" i="8"/>
  <c r="R584" i="8"/>
  <c r="Y583" i="8"/>
  <c r="AF583" i="8" s="1"/>
  <c r="X583" i="8"/>
  <c r="AE583" i="8" s="1"/>
  <c r="W583" i="8"/>
  <c r="AD583" i="8" s="1"/>
  <c r="V583" i="8"/>
  <c r="U583" i="8"/>
  <c r="T583" i="8"/>
  <c r="S583" i="8"/>
  <c r="R583" i="8"/>
  <c r="AD582" i="8"/>
  <c r="Y582" i="8"/>
  <c r="AF582" i="8" s="1"/>
  <c r="X582" i="8"/>
  <c r="AE582" i="8" s="1"/>
  <c r="W582" i="8"/>
  <c r="V582" i="8"/>
  <c r="U582" i="8"/>
  <c r="T582" i="8"/>
  <c r="S582" i="8"/>
  <c r="R582" i="8"/>
  <c r="AB582" i="8" s="1"/>
  <c r="AF581" i="8"/>
  <c r="Y581" i="8"/>
  <c r="X581" i="8"/>
  <c r="AE581" i="8" s="1"/>
  <c r="W581" i="8"/>
  <c r="AD581" i="8" s="1"/>
  <c r="V581" i="8"/>
  <c r="U581" i="8"/>
  <c r="T581" i="8"/>
  <c r="S581" i="8"/>
  <c r="AI581" i="8" s="1"/>
  <c r="R581" i="8"/>
  <c r="AE580" i="8"/>
  <c r="Y580" i="8"/>
  <c r="AF580" i="8" s="1"/>
  <c r="X580" i="8"/>
  <c r="W580" i="8"/>
  <c r="AD580" i="8" s="1"/>
  <c r="V580" i="8"/>
  <c r="U580" i="8"/>
  <c r="T580" i="8"/>
  <c r="S580" i="8"/>
  <c r="R580" i="8"/>
  <c r="AI580" i="8" s="1"/>
  <c r="Y579" i="8"/>
  <c r="AF579" i="8" s="1"/>
  <c r="X579" i="8"/>
  <c r="AE579" i="8" s="1"/>
  <c r="W579" i="8"/>
  <c r="AD579" i="8" s="1"/>
  <c r="V579" i="8"/>
  <c r="U579" i="8"/>
  <c r="T579" i="8"/>
  <c r="AC579" i="8" s="1"/>
  <c r="S579" i="8"/>
  <c r="R579" i="8"/>
  <c r="Y578" i="8"/>
  <c r="AF578" i="8" s="1"/>
  <c r="X578" i="8"/>
  <c r="AE578" i="8" s="1"/>
  <c r="W578" i="8"/>
  <c r="AD578" i="8" s="1"/>
  <c r="V578" i="8"/>
  <c r="U578" i="8"/>
  <c r="T578" i="8"/>
  <c r="S578" i="8"/>
  <c r="AI578" i="8" s="1"/>
  <c r="R578" i="8"/>
  <c r="AF577" i="8"/>
  <c r="Y577" i="8"/>
  <c r="X577" i="8"/>
  <c r="AE577" i="8" s="1"/>
  <c r="W577" i="8"/>
  <c r="AD577" i="8" s="1"/>
  <c r="V577" i="8"/>
  <c r="AC577" i="8" s="1"/>
  <c r="U577" i="8"/>
  <c r="T577" i="8"/>
  <c r="S577" i="8"/>
  <c r="AI577" i="8" s="1"/>
  <c r="R577" i="8"/>
  <c r="Y576" i="8"/>
  <c r="AF576" i="8" s="1"/>
  <c r="X576" i="8"/>
  <c r="AE576" i="8" s="1"/>
  <c r="W576" i="8"/>
  <c r="AD576" i="8" s="1"/>
  <c r="V576" i="8"/>
  <c r="U576" i="8"/>
  <c r="AC576" i="8" s="1"/>
  <c r="T576" i="8"/>
  <c r="S576" i="8"/>
  <c r="R576" i="8"/>
  <c r="AE575" i="8"/>
  <c r="Y575" i="8"/>
  <c r="AF575" i="8" s="1"/>
  <c r="X575" i="8"/>
  <c r="W575" i="8"/>
  <c r="AD575" i="8" s="1"/>
  <c r="V575" i="8"/>
  <c r="U575" i="8"/>
  <c r="T575" i="8"/>
  <c r="S575" i="8"/>
  <c r="R575" i="8"/>
  <c r="Y574" i="8"/>
  <c r="AF574" i="8" s="1"/>
  <c r="X574" i="8"/>
  <c r="AE574" i="8" s="1"/>
  <c r="W574" i="8"/>
  <c r="AD574" i="8" s="1"/>
  <c r="V574" i="8"/>
  <c r="U574" i="8"/>
  <c r="T574" i="8"/>
  <c r="AJ574" i="8" s="1"/>
  <c r="S574" i="8"/>
  <c r="AI574" i="8" s="1"/>
  <c r="R574" i="8"/>
  <c r="Y573" i="8"/>
  <c r="AF573" i="8" s="1"/>
  <c r="X573" i="8"/>
  <c r="AE573" i="8" s="1"/>
  <c r="W573" i="8"/>
  <c r="AD573" i="8" s="1"/>
  <c r="V573" i="8"/>
  <c r="AC573" i="8" s="1"/>
  <c r="U573" i="8"/>
  <c r="T573" i="8"/>
  <c r="S573" i="8"/>
  <c r="R573" i="8"/>
  <c r="AB573" i="8" s="1"/>
  <c r="AF572" i="8"/>
  <c r="Y572" i="8"/>
  <c r="X572" i="8"/>
  <c r="AE572" i="8" s="1"/>
  <c r="W572" i="8"/>
  <c r="AD572" i="8" s="1"/>
  <c r="V572" i="8"/>
  <c r="U572" i="8"/>
  <c r="T572" i="8"/>
  <c r="AJ572" i="8" s="1"/>
  <c r="S572" i="8"/>
  <c r="R572" i="8"/>
  <c r="AD571" i="8"/>
  <c r="Y571" i="8"/>
  <c r="AF571" i="8" s="1"/>
  <c r="X571" i="8"/>
  <c r="AE571" i="8" s="1"/>
  <c r="W571" i="8"/>
  <c r="V571" i="8"/>
  <c r="U571" i="8"/>
  <c r="T571" i="8"/>
  <c r="S571" i="8"/>
  <c r="R571" i="8"/>
  <c r="AI571" i="8" s="1"/>
  <c r="AF570" i="8"/>
  <c r="Y570" i="8"/>
  <c r="X570" i="8"/>
  <c r="AE570" i="8" s="1"/>
  <c r="W570" i="8"/>
  <c r="AD570" i="8" s="1"/>
  <c r="V570" i="8"/>
  <c r="U570" i="8"/>
  <c r="T570" i="8"/>
  <c r="AJ570" i="8" s="1"/>
  <c r="S570" i="8"/>
  <c r="AI570" i="8" s="1"/>
  <c r="R570" i="8"/>
  <c r="AE569" i="8"/>
  <c r="Y569" i="8"/>
  <c r="AF569" i="8" s="1"/>
  <c r="X569" i="8"/>
  <c r="W569" i="8"/>
  <c r="AD569" i="8" s="1"/>
  <c r="V569" i="8"/>
  <c r="AC569" i="8" s="1"/>
  <c r="U569" i="8"/>
  <c r="T569" i="8"/>
  <c r="S569" i="8"/>
  <c r="R569" i="8"/>
  <c r="AB569" i="8" s="1"/>
  <c r="AD568" i="8"/>
  <c r="Y568" i="8"/>
  <c r="AF568" i="8" s="1"/>
  <c r="X568" i="8"/>
  <c r="AE568" i="8" s="1"/>
  <c r="W568" i="8"/>
  <c r="V568" i="8"/>
  <c r="U568" i="8"/>
  <c r="T568" i="8"/>
  <c r="S568" i="8"/>
  <c r="R568" i="8"/>
  <c r="AI568" i="8" s="1"/>
  <c r="Y567" i="8"/>
  <c r="AF567" i="8" s="1"/>
  <c r="X567" i="8"/>
  <c r="AE567" i="8" s="1"/>
  <c r="W567" i="8"/>
  <c r="AD567" i="8" s="1"/>
  <c r="V567" i="8"/>
  <c r="U567" i="8"/>
  <c r="T567" i="8"/>
  <c r="AC567" i="8" s="1"/>
  <c r="S567" i="8"/>
  <c r="AI567" i="8" s="1"/>
  <c r="R567" i="8"/>
  <c r="AD566" i="8"/>
  <c r="Y566" i="8"/>
  <c r="AF566" i="8" s="1"/>
  <c r="X566" i="8"/>
  <c r="AE566" i="8" s="1"/>
  <c r="W566" i="8"/>
  <c r="V566" i="8"/>
  <c r="U566" i="8"/>
  <c r="T566" i="8"/>
  <c r="S566" i="8"/>
  <c r="R566" i="8"/>
  <c r="AB566" i="8" s="1"/>
  <c r="AF565" i="8"/>
  <c r="Y565" i="8"/>
  <c r="X565" i="8"/>
  <c r="AE565" i="8" s="1"/>
  <c r="W565" i="8"/>
  <c r="AD565" i="8" s="1"/>
  <c r="V565" i="8"/>
  <c r="U565" i="8"/>
  <c r="T565" i="8"/>
  <c r="S565" i="8"/>
  <c r="AI565" i="8" s="1"/>
  <c r="R565" i="8"/>
  <c r="AF564" i="8"/>
  <c r="AE564" i="8"/>
  <c r="AD564" i="8"/>
  <c r="Y564" i="8"/>
  <c r="X564" i="8"/>
  <c r="W564" i="8"/>
  <c r="V564" i="8"/>
  <c r="U564" i="8"/>
  <c r="T564" i="8"/>
  <c r="S564" i="8"/>
  <c r="R564" i="8"/>
  <c r="AI564" i="8" s="1"/>
  <c r="AD563" i="8"/>
  <c r="Y563" i="8"/>
  <c r="AF563" i="8" s="1"/>
  <c r="X563" i="8"/>
  <c r="AE563" i="8" s="1"/>
  <c r="W563" i="8"/>
  <c r="V563" i="8"/>
  <c r="U563" i="8"/>
  <c r="T563" i="8"/>
  <c r="AC563" i="8" s="1"/>
  <c r="S563" i="8"/>
  <c r="R563" i="8"/>
  <c r="AB563" i="8" s="1"/>
  <c r="AF562" i="8"/>
  <c r="AD562" i="8"/>
  <c r="Y562" i="8"/>
  <c r="X562" i="8"/>
  <c r="AE562" i="8" s="1"/>
  <c r="W562" i="8"/>
  <c r="V562" i="8"/>
  <c r="U562" i="8"/>
  <c r="T562" i="8"/>
  <c r="S562" i="8"/>
  <c r="R562" i="8"/>
  <c r="AB562" i="8" s="1"/>
  <c r="AE561" i="8"/>
  <c r="Y561" i="8"/>
  <c r="AF561" i="8" s="1"/>
  <c r="X561" i="8"/>
  <c r="W561" i="8"/>
  <c r="AD561" i="8" s="1"/>
  <c r="V561" i="8"/>
  <c r="U561" i="8"/>
  <c r="AC561" i="8" s="1"/>
  <c r="T561" i="8"/>
  <c r="S561" i="8"/>
  <c r="R561" i="8"/>
  <c r="AI561" i="8" s="1"/>
  <c r="AF560" i="8"/>
  <c r="AD560" i="8"/>
  <c r="Y560" i="8"/>
  <c r="X560" i="8"/>
  <c r="AE560" i="8" s="1"/>
  <c r="W560" i="8"/>
  <c r="V560" i="8"/>
  <c r="U560" i="8"/>
  <c r="T560" i="8"/>
  <c r="AJ560" i="8" s="1"/>
  <c r="S560" i="8"/>
  <c r="R560" i="8"/>
  <c r="AI560" i="8" s="1"/>
  <c r="AE559" i="8"/>
  <c r="AD559" i="8"/>
  <c r="Y559" i="8"/>
  <c r="AF559" i="8" s="1"/>
  <c r="X559" i="8"/>
  <c r="W559" i="8"/>
  <c r="V559" i="8"/>
  <c r="U559" i="8"/>
  <c r="T559" i="8"/>
  <c r="S559" i="8"/>
  <c r="R559" i="8"/>
  <c r="AB559" i="8" s="1"/>
  <c r="AD558" i="8"/>
  <c r="Y558" i="8"/>
  <c r="AF558" i="8" s="1"/>
  <c r="X558" i="8"/>
  <c r="AE558" i="8" s="1"/>
  <c r="W558" i="8"/>
  <c r="V558" i="8"/>
  <c r="U558" i="8"/>
  <c r="T558" i="8"/>
  <c r="AJ558" i="8" s="1"/>
  <c r="S558" i="8"/>
  <c r="R558" i="8"/>
  <c r="AB558" i="8" s="1"/>
  <c r="AF557" i="8"/>
  <c r="AE557" i="8"/>
  <c r="Y557" i="8"/>
  <c r="X557" i="8"/>
  <c r="W557" i="8"/>
  <c r="AD557" i="8" s="1"/>
  <c r="V557" i="8"/>
  <c r="U557" i="8"/>
  <c r="T557" i="8"/>
  <c r="AJ557" i="8" s="1"/>
  <c r="S557" i="8"/>
  <c r="R557" i="8"/>
  <c r="AF556" i="8"/>
  <c r="AE556" i="8"/>
  <c r="AD556" i="8"/>
  <c r="Y556" i="8"/>
  <c r="X556" i="8"/>
  <c r="W556" i="8"/>
  <c r="V556" i="8"/>
  <c r="U556" i="8"/>
  <c r="T556" i="8"/>
  <c r="S556" i="8"/>
  <c r="R556" i="8"/>
  <c r="AI556" i="8" s="1"/>
  <c r="AD555" i="8"/>
  <c r="Y555" i="8"/>
  <c r="AF555" i="8" s="1"/>
  <c r="X555" i="8"/>
  <c r="AE555" i="8" s="1"/>
  <c r="W555" i="8"/>
  <c r="V555" i="8"/>
  <c r="U555" i="8"/>
  <c r="T555" i="8"/>
  <c r="AC555" i="8" s="1"/>
  <c r="S555" i="8"/>
  <c r="R555" i="8"/>
  <c r="AB555" i="8" s="1"/>
  <c r="AF554" i="8"/>
  <c r="AD554" i="8"/>
  <c r="Y554" i="8"/>
  <c r="X554" i="8"/>
  <c r="AE554" i="8" s="1"/>
  <c r="W554" i="8"/>
  <c r="V554" i="8"/>
  <c r="U554" i="8"/>
  <c r="T554" i="8"/>
  <c r="S554" i="8"/>
  <c r="R554" i="8"/>
  <c r="AB554" i="8" s="1"/>
  <c r="AE553" i="8"/>
  <c r="Y553" i="8"/>
  <c r="AF553" i="8" s="1"/>
  <c r="X553" i="8"/>
  <c r="W553" i="8"/>
  <c r="AD553" i="8" s="1"/>
  <c r="V553" i="8"/>
  <c r="U553" i="8"/>
  <c r="AC553" i="8" s="1"/>
  <c r="T553" i="8"/>
  <c r="S553" i="8"/>
  <c r="R553" i="8"/>
  <c r="AI553" i="8" s="1"/>
  <c r="AF552" i="8"/>
  <c r="AD552" i="8"/>
  <c r="Y552" i="8"/>
  <c r="X552" i="8"/>
  <c r="AE552" i="8" s="1"/>
  <c r="W552" i="8"/>
  <c r="V552" i="8"/>
  <c r="U552" i="8"/>
  <c r="T552" i="8"/>
  <c r="AJ552" i="8" s="1"/>
  <c r="S552" i="8"/>
  <c r="R552" i="8"/>
  <c r="AI552" i="8" s="1"/>
  <c r="AE551" i="8"/>
  <c r="AD551" i="8"/>
  <c r="Y551" i="8"/>
  <c r="AF551" i="8" s="1"/>
  <c r="X551" i="8"/>
  <c r="W551" i="8"/>
  <c r="V551" i="8"/>
  <c r="U551" i="8"/>
  <c r="T551" i="8"/>
  <c r="S551" i="8"/>
  <c r="R551" i="8"/>
  <c r="AB551" i="8" s="1"/>
  <c r="AD550" i="8"/>
  <c r="Y550" i="8"/>
  <c r="AF550" i="8" s="1"/>
  <c r="X550" i="8"/>
  <c r="AE550" i="8" s="1"/>
  <c r="W550" i="8"/>
  <c r="V550" i="8"/>
  <c r="U550" i="8"/>
  <c r="T550" i="8"/>
  <c r="AJ550" i="8" s="1"/>
  <c r="S550" i="8"/>
  <c r="R550" i="8"/>
  <c r="AB550" i="8" s="1"/>
  <c r="AF549" i="8"/>
  <c r="AE549" i="8"/>
  <c r="Y549" i="8"/>
  <c r="X549" i="8"/>
  <c r="W549" i="8"/>
  <c r="AD549" i="8" s="1"/>
  <c r="V549" i="8"/>
  <c r="U549" i="8"/>
  <c r="T549" i="8"/>
  <c r="AJ549" i="8" s="1"/>
  <c r="S549" i="8"/>
  <c r="R549" i="8"/>
  <c r="AF548" i="8"/>
  <c r="AE548" i="8"/>
  <c r="AD548" i="8"/>
  <c r="Y548" i="8"/>
  <c r="X548" i="8"/>
  <c r="W548" i="8"/>
  <c r="V548" i="8"/>
  <c r="U548" i="8"/>
  <c r="T548" i="8"/>
  <c r="S548" i="8"/>
  <c r="R548" i="8"/>
  <c r="AI548" i="8" s="1"/>
  <c r="AD547" i="8"/>
  <c r="Y547" i="8"/>
  <c r="AF547" i="8" s="1"/>
  <c r="X547" i="8"/>
  <c r="AE547" i="8" s="1"/>
  <c r="W547" i="8"/>
  <c r="V547" i="8"/>
  <c r="U547" i="8"/>
  <c r="T547" i="8"/>
  <c r="AC547" i="8" s="1"/>
  <c r="S547" i="8"/>
  <c r="R547" i="8"/>
  <c r="AB547" i="8" s="1"/>
  <c r="AF546" i="8"/>
  <c r="AD546" i="8"/>
  <c r="Y546" i="8"/>
  <c r="X546" i="8"/>
  <c r="AE546" i="8" s="1"/>
  <c r="W546" i="8"/>
  <c r="V546" i="8"/>
  <c r="U546" i="8"/>
  <c r="T546" i="8"/>
  <c r="S546" i="8"/>
  <c r="R546" i="8"/>
  <c r="AB546" i="8" s="1"/>
  <c r="AE545" i="8"/>
  <c r="Y545" i="8"/>
  <c r="AF545" i="8" s="1"/>
  <c r="X545" i="8"/>
  <c r="W545" i="8"/>
  <c r="AD545" i="8" s="1"/>
  <c r="V545" i="8"/>
  <c r="U545" i="8"/>
  <c r="AC545" i="8" s="1"/>
  <c r="T545" i="8"/>
  <c r="S545" i="8"/>
  <c r="R545" i="8"/>
  <c r="AI545" i="8" s="1"/>
  <c r="AF544" i="8"/>
  <c r="AD544" i="8"/>
  <c r="Y544" i="8"/>
  <c r="X544" i="8"/>
  <c r="AE544" i="8" s="1"/>
  <c r="W544" i="8"/>
  <c r="V544" i="8"/>
  <c r="U544" i="8"/>
  <c r="T544" i="8"/>
  <c r="AJ544" i="8" s="1"/>
  <c r="S544" i="8"/>
  <c r="R544" i="8"/>
  <c r="AI544" i="8" s="1"/>
  <c r="AE543" i="8"/>
  <c r="AD543" i="8"/>
  <c r="Y543" i="8"/>
  <c r="AF543" i="8" s="1"/>
  <c r="X543" i="8"/>
  <c r="W543" i="8"/>
  <c r="V543" i="8"/>
  <c r="U543" i="8"/>
  <c r="T543" i="8"/>
  <c r="S543" i="8"/>
  <c r="R543" i="8"/>
  <c r="AB543" i="8" s="1"/>
  <c r="AD542" i="8"/>
  <c r="Y542" i="8"/>
  <c r="AF542" i="8" s="1"/>
  <c r="X542" i="8"/>
  <c r="AE542" i="8" s="1"/>
  <c r="W542" i="8"/>
  <c r="V542" i="8"/>
  <c r="U542" i="8"/>
  <c r="T542" i="8"/>
  <c r="AJ542" i="8" s="1"/>
  <c r="S542" i="8"/>
  <c r="R542" i="8"/>
  <c r="AB542" i="8" s="1"/>
  <c r="AF541" i="8"/>
  <c r="AE541" i="8"/>
  <c r="Y541" i="8"/>
  <c r="X541" i="8"/>
  <c r="W541" i="8"/>
  <c r="AD541" i="8" s="1"/>
  <c r="V541" i="8"/>
  <c r="U541" i="8"/>
  <c r="T541" i="8"/>
  <c r="AJ541" i="8" s="1"/>
  <c r="S541" i="8"/>
  <c r="R541" i="8"/>
  <c r="AF540" i="8"/>
  <c r="AE540" i="8"/>
  <c r="AD540" i="8"/>
  <c r="Y540" i="8"/>
  <c r="X540" i="8"/>
  <c r="W540" i="8"/>
  <c r="V540" i="8"/>
  <c r="U540" i="8"/>
  <c r="T540" i="8"/>
  <c r="S540" i="8"/>
  <c r="R540" i="8"/>
  <c r="AI540" i="8" s="1"/>
  <c r="AD539" i="8"/>
  <c r="Y539" i="8"/>
  <c r="AF539" i="8" s="1"/>
  <c r="X539" i="8"/>
  <c r="AE539" i="8" s="1"/>
  <c r="W539" i="8"/>
  <c r="V539" i="8"/>
  <c r="U539" i="8"/>
  <c r="T539" i="8"/>
  <c r="AC539" i="8" s="1"/>
  <c r="S539" i="8"/>
  <c r="R539" i="8"/>
  <c r="AB539" i="8" s="1"/>
  <c r="AF538" i="8"/>
  <c r="AD538" i="8"/>
  <c r="Y538" i="8"/>
  <c r="X538" i="8"/>
  <c r="AE538" i="8" s="1"/>
  <c r="W538" i="8"/>
  <c r="V538" i="8"/>
  <c r="U538" i="8"/>
  <c r="T538" i="8"/>
  <c r="S538" i="8"/>
  <c r="R538" i="8"/>
  <c r="AB538" i="8" s="1"/>
  <c r="AE537" i="8"/>
  <c r="Y537" i="8"/>
  <c r="AF537" i="8" s="1"/>
  <c r="X537" i="8"/>
  <c r="W537" i="8"/>
  <c r="AD537" i="8" s="1"/>
  <c r="V537" i="8"/>
  <c r="U537" i="8"/>
  <c r="AC537" i="8" s="1"/>
  <c r="T537" i="8"/>
  <c r="S537" i="8"/>
  <c r="R537" i="8"/>
  <c r="AI537" i="8" s="1"/>
  <c r="AF536" i="8"/>
  <c r="AD536" i="8"/>
  <c r="Y536" i="8"/>
  <c r="X536" i="8"/>
  <c r="AE536" i="8" s="1"/>
  <c r="W536" i="8"/>
  <c r="V536" i="8"/>
  <c r="U536" i="8"/>
  <c r="T536" i="8"/>
  <c r="AJ536" i="8" s="1"/>
  <c r="S536" i="8"/>
  <c r="R536" i="8"/>
  <c r="AI536" i="8" s="1"/>
  <c r="AE535" i="8"/>
  <c r="AD535" i="8"/>
  <c r="Y535" i="8"/>
  <c r="AF535" i="8" s="1"/>
  <c r="X535" i="8"/>
  <c r="W535" i="8"/>
  <c r="V535" i="8"/>
  <c r="U535" i="8"/>
  <c r="T535" i="8"/>
  <c r="S535" i="8"/>
  <c r="R535" i="8"/>
  <c r="AB535" i="8" s="1"/>
  <c r="AD534" i="8"/>
  <c r="Y534" i="8"/>
  <c r="AF534" i="8" s="1"/>
  <c r="X534" i="8"/>
  <c r="AE534" i="8" s="1"/>
  <c r="W534" i="8"/>
  <c r="V534" i="8"/>
  <c r="U534" i="8"/>
  <c r="T534" i="8"/>
  <c r="AJ534" i="8" s="1"/>
  <c r="S534" i="8"/>
  <c r="R534" i="8"/>
  <c r="AB534" i="8" s="1"/>
  <c r="AF533" i="8"/>
  <c r="AE533" i="8"/>
  <c r="Y533" i="8"/>
  <c r="X533" i="8"/>
  <c r="W533" i="8"/>
  <c r="AD533" i="8" s="1"/>
  <c r="V533" i="8"/>
  <c r="U533" i="8"/>
  <c r="T533" i="8"/>
  <c r="AJ533" i="8" s="1"/>
  <c r="S533" i="8"/>
  <c r="R533" i="8"/>
  <c r="AF532" i="8"/>
  <c r="AE532" i="8"/>
  <c r="AD532" i="8"/>
  <c r="Y532" i="8"/>
  <c r="X532" i="8"/>
  <c r="W532" i="8"/>
  <c r="V532" i="8"/>
  <c r="U532" i="8"/>
  <c r="T532" i="8"/>
  <c r="S532" i="8"/>
  <c r="R532" i="8"/>
  <c r="AI532" i="8" s="1"/>
  <c r="AD531" i="8"/>
  <c r="Y531" i="8"/>
  <c r="AF531" i="8" s="1"/>
  <c r="X531" i="8"/>
  <c r="AE531" i="8" s="1"/>
  <c r="W531" i="8"/>
  <c r="V531" i="8"/>
  <c r="U531" i="8"/>
  <c r="T531" i="8"/>
  <c r="AC531" i="8" s="1"/>
  <c r="S531" i="8"/>
  <c r="R531" i="8"/>
  <c r="AB531" i="8" s="1"/>
  <c r="AF530" i="8"/>
  <c r="AD530" i="8"/>
  <c r="Y530" i="8"/>
  <c r="X530" i="8"/>
  <c r="AE530" i="8" s="1"/>
  <c r="W530" i="8"/>
  <c r="V530" i="8"/>
  <c r="U530" i="8"/>
  <c r="T530" i="8"/>
  <c r="S530" i="8"/>
  <c r="R530" i="8"/>
  <c r="AB530" i="8" s="1"/>
  <c r="AE529" i="8"/>
  <c r="Y529" i="8"/>
  <c r="AF529" i="8" s="1"/>
  <c r="X529" i="8"/>
  <c r="W529" i="8"/>
  <c r="AD529" i="8" s="1"/>
  <c r="V529" i="8"/>
  <c r="U529" i="8"/>
  <c r="AC529" i="8" s="1"/>
  <c r="T529" i="8"/>
  <c r="S529" i="8"/>
  <c r="R529" i="8"/>
  <c r="AI529" i="8" s="1"/>
  <c r="AF528" i="8"/>
  <c r="AD528" i="8"/>
  <c r="Y528" i="8"/>
  <c r="X528" i="8"/>
  <c r="AE528" i="8" s="1"/>
  <c r="W528" i="8"/>
  <c r="V528" i="8"/>
  <c r="U528" i="8"/>
  <c r="T528" i="8"/>
  <c r="AJ528" i="8" s="1"/>
  <c r="S528" i="8"/>
  <c r="R528" i="8"/>
  <c r="AI528" i="8" s="1"/>
  <c r="AE527" i="8"/>
  <c r="AD527" i="8"/>
  <c r="Y527" i="8"/>
  <c r="AF527" i="8" s="1"/>
  <c r="X527" i="8"/>
  <c r="W527" i="8"/>
  <c r="V527" i="8"/>
  <c r="U527" i="8"/>
  <c r="T527" i="8"/>
  <c r="S527" i="8"/>
  <c r="R527" i="8"/>
  <c r="AB527" i="8" s="1"/>
  <c r="AD526" i="8"/>
  <c r="Y526" i="8"/>
  <c r="AF526" i="8" s="1"/>
  <c r="X526" i="8"/>
  <c r="AE526" i="8" s="1"/>
  <c r="W526" i="8"/>
  <c r="V526" i="8"/>
  <c r="U526" i="8"/>
  <c r="T526" i="8"/>
  <c r="AJ526" i="8" s="1"/>
  <c r="S526" i="8"/>
  <c r="R526" i="8"/>
  <c r="AB526" i="8" s="1"/>
  <c r="AF525" i="8"/>
  <c r="AE525" i="8"/>
  <c r="Y525" i="8"/>
  <c r="X525" i="8"/>
  <c r="W525" i="8"/>
  <c r="AD525" i="8" s="1"/>
  <c r="V525" i="8"/>
  <c r="U525" i="8"/>
  <c r="T525" i="8"/>
  <c r="AJ525" i="8" s="1"/>
  <c r="S525" i="8"/>
  <c r="R525" i="8"/>
  <c r="AF524" i="8"/>
  <c r="AE524" i="8"/>
  <c r="Y524" i="8"/>
  <c r="X524" i="8"/>
  <c r="W524" i="8"/>
  <c r="AD524" i="8" s="1"/>
  <c r="V524" i="8"/>
  <c r="U524" i="8"/>
  <c r="T524" i="8"/>
  <c r="S524" i="8"/>
  <c r="R524" i="8"/>
  <c r="AD523" i="8"/>
  <c r="Y523" i="8"/>
  <c r="AF523" i="8" s="1"/>
  <c r="X523" i="8"/>
  <c r="AE523" i="8" s="1"/>
  <c r="W523" i="8"/>
  <c r="V523" i="8"/>
  <c r="U523" i="8"/>
  <c r="T523" i="8"/>
  <c r="S523" i="8"/>
  <c r="R523" i="8"/>
  <c r="AB523" i="8" s="1"/>
  <c r="AF522" i="8"/>
  <c r="Y522" i="8"/>
  <c r="X522" i="8"/>
  <c r="AE522" i="8" s="1"/>
  <c r="W522" i="8"/>
  <c r="AD522" i="8" s="1"/>
  <c r="V522" i="8"/>
  <c r="U522" i="8"/>
  <c r="T522" i="8"/>
  <c r="S522" i="8"/>
  <c r="AI522" i="8" s="1"/>
  <c r="R522" i="8"/>
  <c r="AE521" i="8"/>
  <c r="Y521" i="8"/>
  <c r="AF521" i="8" s="1"/>
  <c r="X521" i="8"/>
  <c r="W521" i="8"/>
  <c r="AD521" i="8" s="1"/>
  <c r="V521" i="8"/>
  <c r="U521" i="8"/>
  <c r="AC521" i="8" s="1"/>
  <c r="T521" i="8"/>
  <c r="S521" i="8"/>
  <c r="R521" i="8"/>
  <c r="AI521" i="8" s="1"/>
  <c r="AD520" i="8"/>
  <c r="Y520" i="8"/>
  <c r="AF520" i="8" s="1"/>
  <c r="X520" i="8"/>
  <c r="AE520" i="8" s="1"/>
  <c r="W520" i="8"/>
  <c r="V520" i="8"/>
  <c r="U520" i="8"/>
  <c r="T520" i="8"/>
  <c r="S520" i="8"/>
  <c r="R520" i="8"/>
  <c r="AI520" i="8" s="1"/>
  <c r="AE519" i="8"/>
  <c r="Y519" i="8"/>
  <c r="AF519" i="8" s="1"/>
  <c r="X519" i="8"/>
  <c r="W519" i="8"/>
  <c r="AD519" i="8" s="1"/>
  <c r="V519" i="8"/>
  <c r="U519" i="8"/>
  <c r="T519" i="8"/>
  <c r="S519" i="8"/>
  <c r="AI519" i="8" s="1"/>
  <c r="R519" i="8"/>
  <c r="AD518" i="8"/>
  <c r="Y518" i="8"/>
  <c r="AF518" i="8" s="1"/>
  <c r="X518" i="8"/>
  <c r="AE518" i="8" s="1"/>
  <c r="W518" i="8"/>
  <c r="V518" i="8"/>
  <c r="U518" i="8"/>
  <c r="T518" i="8"/>
  <c r="S518" i="8"/>
  <c r="R518" i="8"/>
  <c r="AB518" i="8" s="1"/>
  <c r="AF517" i="8"/>
  <c r="Y517" i="8"/>
  <c r="X517" i="8"/>
  <c r="AE517" i="8" s="1"/>
  <c r="W517" i="8"/>
  <c r="AD517" i="8" s="1"/>
  <c r="V517" i="8"/>
  <c r="U517" i="8"/>
  <c r="T517" i="8"/>
  <c r="AJ517" i="8" s="1"/>
  <c r="S517" i="8"/>
  <c r="R517" i="8"/>
  <c r="AF516" i="8"/>
  <c r="AE516" i="8"/>
  <c r="Y516" i="8"/>
  <c r="X516" i="8"/>
  <c r="W516" i="8"/>
  <c r="AD516" i="8" s="1"/>
  <c r="V516" i="8"/>
  <c r="U516" i="8"/>
  <c r="T516" i="8"/>
  <c r="S516" i="8"/>
  <c r="R516" i="8"/>
  <c r="AD515" i="8"/>
  <c r="Y515" i="8"/>
  <c r="AF515" i="8" s="1"/>
  <c r="X515" i="8"/>
  <c r="AE515" i="8" s="1"/>
  <c r="W515" i="8"/>
  <c r="V515" i="8"/>
  <c r="U515" i="8"/>
  <c r="T515" i="8"/>
  <c r="S515" i="8"/>
  <c r="R515" i="8"/>
  <c r="AB515" i="8" s="1"/>
  <c r="AF514" i="8"/>
  <c r="Y514" i="8"/>
  <c r="X514" i="8"/>
  <c r="AE514" i="8" s="1"/>
  <c r="W514" i="8"/>
  <c r="AD514" i="8" s="1"/>
  <c r="V514" i="8"/>
  <c r="U514" i="8"/>
  <c r="T514" i="8"/>
  <c r="S514" i="8"/>
  <c r="AI514" i="8" s="1"/>
  <c r="R514" i="8"/>
  <c r="AE513" i="8"/>
  <c r="Y513" i="8"/>
  <c r="AF513" i="8" s="1"/>
  <c r="X513" i="8"/>
  <c r="W513" i="8"/>
  <c r="AD513" i="8" s="1"/>
  <c r="V513" i="8"/>
  <c r="U513" i="8"/>
  <c r="AC513" i="8" s="1"/>
  <c r="T513" i="8"/>
  <c r="S513" i="8"/>
  <c r="R513" i="8"/>
  <c r="AI513" i="8" s="1"/>
  <c r="AD512" i="8"/>
  <c r="Y512" i="8"/>
  <c r="AF512" i="8" s="1"/>
  <c r="X512" i="8"/>
  <c r="AE512" i="8" s="1"/>
  <c r="W512" i="8"/>
  <c r="V512" i="8"/>
  <c r="U512" i="8"/>
  <c r="T512" i="8"/>
  <c r="S512" i="8"/>
  <c r="R512" i="8"/>
  <c r="AI512" i="8" s="1"/>
  <c r="AE511" i="8"/>
  <c r="Y511" i="8"/>
  <c r="AF511" i="8" s="1"/>
  <c r="X511" i="8"/>
  <c r="W511" i="8"/>
  <c r="AD511" i="8" s="1"/>
  <c r="V511" i="8"/>
  <c r="U511" i="8"/>
  <c r="T511" i="8"/>
  <c r="S511" i="8"/>
  <c r="AI511" i="8" s="1"/>
  <c r="R511" i="8"/>
  <c r="AD510" i="8"/>
  <c r="Y510" i="8"/>
  <c r="AF510" i="8" s="1"/>
  <c r="X510" i="8"/>
  <c r="AE510" i="8" s="1"/>
  <c r="W510" i="8"/>
  <c r="V510" i="8"/>
  <c r="U510" i="8"/>
  <c r="T510" i="8"/>
  <c r="S510" i="8"/>
  <c r="R510" i="8"/>
  <c r="AB510" i="8" s="1"/>
  <c r="AF509" i="8"/>
  <c r="Y509" i="8"/>
  <c r="X509" i="8"/>
  <c r="AE509" i="8" s="1"/>
  <c r="W509" i="8"/>
  <c r="AD509" i="8" s="1"/>
  <c r="V509" i="8"/>
  <c r="U509" i="8"/>
  <c r="T509" i="8"/>
  <c r="AJ509" i="8" s="1"/>
  <c r="S509" i="8"/>
  <c r="R509" i="8"/>
  <c r="AF508" i="8"/>
  <c r="AE508" i="8"/>
  <c r="Y508" i="8"/>
  <c r="X508" i="8"/>
  <c r="W508" i="8"/>
  <c r="AD508" i="8" s="1"/>
  <c r="V508" i="8"/>
  <c r="U508" i="8"/>
  <c r="T508" i="8"/>
  <c r="S508" i="8"/>
  <c r="R508" i="8"/>
  <c r="AD507" i="8"/>
  <c r="Y507" i="8"/>
  <c r="AF507" i="8" s="1"/>
  <c r="X507" i="8"/>
  <c r="AE507" i="8" s="1"/>
  <c r="W507" i="8"/>
  <c r="V507" i="8"/>
  <c r="U507" i="8"/>
  <c r="T507" i="8"/>
  <c r="S507" i="8"/>
  <c r="R507" i="8"/>
  <c r="AB507" i="8" s="1"/>
  <c r="AF506" i="8"/>
  <c r="Y506" i="8"/>
  <c r="X506" i="8"/>
  <c r="AE506" i="8" s="1"/>
  <c r="W506" i="8"/>
  <c r="AD506" i="8" s="1"/>
  <c r="V506" i="8"/>
  <c r="U506" i="8"/>
  <c r="T506" i="8"/>
  <c r="S506" i="8"/>
  <c r="AI506" i="8" s="1"/>
  <c r="R506" i="8"/>
  <c r="AE505" i="8"/>
  <c r="Y505" i="8"/>
  <c r="AF505" i="8" s="1"/>
  <c r="X505" i="8"/>
  <c r="W505" i="8"/>
  <c r="AD505" i="8" s="1"/>
  <c r="V505" i="8"/>
  <c r="AC505" i="8" s="1"/>
  <c r="U505" i="8"/>
  <c r="T505" i="8"/>
  <c r="S505" i="8"/>
  <c r="R505" i="8"/>
  <c r="AI505" i="8" s="1"/>
  <c r="AD504" i="8"/>
  <c r="Y504" i="8"/>
  <c r="AF504" i="8" s="1"/>
  <c r="X504" i="8"/>
  <c r="AE504" i="8" s="1"/>
  <c r="W504" i="8"/>
  <c r="V504" i="8"/>
  <c r="U504" i="8"/>
  <c r="T504" i="8"/>
  <c r="S504" i="8"/>
  <c r="R504" i="8"/>
  <c r="AI504" i="8" s="1"/>
  <c r="AE503" i="8"/>
  <c r="Y503" i="8"/>
  <c r="AF503" i="8" s="1"/>
  <c r="X503" i="8"/>
  <c r="W503" i="8"/>
  <c r="AD503" i="8" s="1"/>
  <c r="V503" i="8"/>
  <c r="U503" i="8"/>
  <c r="T503" i="8"/>
  <c r="S503" i="8"/>
  <c r="AI503" i="8" s="1"/>
  <c r="R503" i="8"/>
  <c r="AD502" i="8"/>
  <c r="Y502" i="8"/>
  <c r="AF502" i="8" s="1"/>
  <c r="X502" i="8"/>
  <c r="AE502" i="8" s="1"/>
  <c r="W502" i="8"/>
  <c r="V502" i="8"/>
  <c r="U502" i="8"/>
  <c r="T502" i="8"/>
  <c r="S502" i="8"/>
  <c r="R502" i="8"/>
  <c r="AB502" i="8" s="1"/>
  <c r="AF501" i="8"/>
  <c r="Y501" i="8"/>
  <c r="X501" i="8"/>
  <c r="AE501" i="8" s="1"/>
  <c r="W501" i="8"/>
  <c r="AD501" i="8" s="1"/>
  <c r="V501" i="8"/>
  <c r="U501" i="8"/>
  <c r="T501" i="8"/>
  <c r="AJ501" i="8" s="1"/>
  <c r="S501" i="8"/>
  <c r="R501" i="8"/>
  <c r="AF500" i="8"/>
  <c r="AE500" i="8"/>
  <c r="Y500" i="8"/>
  <c r="X500" i="8"/>
  <c r="W500" i="8"/>
  <c r="AD500" i="8" s="1"/>
  <c r="V500" i="8"/>
  <c r="U500" i="8"/>
  <c r="T500" i="8"/>
  <c r="S500" i="8"/>
  <c r="R500" i="8"/>
  <c r="AD499" i="8"/>
  <c r="Y499" i="8"/>
  <c r="AF499" i="8" s="1"/>
  <c r="X499" i="8"/>
  <c r="AE499" i="8" s="1"/>
  <c r="W499" i="8"/>
  <c r="V499" i="8"/>
  <c r="U499" i="8"/>
  <c r="T499" i="8"/>
  <c r="S499" i="8"/>
  <c r="R499" i="8"/>
  <c r="AB499" i="8" s="1"/>
  <c r="AF498" i="8"/>
  <c r="Y498" i="8"/>
  <c r="X498" i="8"/>
  <c r="AE498" i="8" s="1"/>
  <c r="W498" i="8"/>
  <c r="AD498" i="8" s="1"/>
  <c r="V498" i="8"/>
  <c r="U498" i="8"/>
  <c r="T498" i="8"/>
  <c r="S498" i="8"/>
  <c r="AI498" i="8" s="1"/>
  <c r="R498" i="8"/>
  <c r="AE497" i="8"/>
  <c r="Y497" i="8"/>
  <c r="AF497" i="8" s="1"/>
  <c r="X497" i="8"/>
  <c r="W497" i="8"/>
  <c r="AD497" i="8" s="1"/>
  <c r="V497" i="8"/>
  <c r="AC497" i="8" s="1"/>
  <c r="U497" i="8"/>
  <c r="T497" i="8"/>
  <c r="S497" i="8"/>
  <c r="R497" i="8"/>
  <c r="AI497" i="8" s="1"/>
  <c r="AD496" i="8"/>
  <c r="Y496" i="8"/>
  <c r="AF496" i="8" s="1"/>
  <c r="X496" i="8"/>
  <c r="AE496" i="8" s="1"/>
  <c r="W496" i="8"/>
  <c r="V496" i="8"/>
  <c r="U496" i="8"/>
  <c r="T496" i="8"/>
  <c r="S496" i="8"/>
  <c r="R496" i="8"/>
  <c r="AI496" i="8" s="1"/>
  <c r="AE495" i="8"/>
  <c r="Y495" i="8"/>
  <c r="AF495" i="8" s="1"/>
  <c r="X495" i="8"/>
  <c r="W495" i="8"/>
  <c r="AD495" i="8" s="1"/>
  <c r="V495" i="8"/>
  <c r="U495" i="8"/>
  <c r="T495" i="8"/>
  <c r="S495" i="8"/>
  <c r="AI495" i="8" s="1"/>
  <c r="R495" i="8"/>
  <c r="AD494" i="8"/>
  <c r="Y494" i="8"/>
  <c r="AF494" i="8" s="1"/>
  <c r="X494" i="8"/>
  <c r="AE494" i="8" s="1"/>
  <c r="W494" i="8"/>
  <c r="V494" i="8"/>
  <c r="U494" i="8"/>
  <c r="T494" i="8"/>
  <c r="S494" i="8"/>
  <c r="R494" i="8"/>
  <c r="AB494" i="8" s="1"/>
  <c r="AF493" i="8"/>
  <c r="Y493" i="8"/>
  <c r="X493" i="8"/>
  <c r="AE493" i="8" s="1"/>
  <c r="W493" i="8"/>
  <c r="AD493" i="8" s="1"/>
  <c r="V493" i="8"/>
  <c r="U493" i="8"/>
  <c r="T493" i="8"/>
  <c r="AJ493" i="8" s="1"/>
  <c r="S493" i="8"/>
  <c r="R493" i="8"/>
  <c r="AF492" i="8"/>
  <c r="AE492" i="8"/>
  <c r="Y492" i="8"/>
  <c r="X492" i="8"/>
  <c r="W492" i="8"/>
  <c r="AD492" i="8" s="1"/>
  <c r="V492" i="8"/>
  <c r="U492" i="8"/>
  <c r="T492" i="8"/>
  <c r="S492" i="8"/>
  <c r="R492" i="8"/>
  <c r="AD491" i="8"/>
  <c r="Y491" i="8"/>
  <c r="AF491" i="8" s="1"/>
  <c r="X491" i="8"/>
  <c r="AE491" i="8" s="1"/>
  <c r="W491" i="8"/>
  <c r="V491" i="8"/>
  <c r="U491" i="8"/>
  <c r="T491" i="8"/>
  <c r="S491" i="8"/>
  <c r="R491" i="8"/>
  <c r="AB491" i="8" s="1"/>
  <c r="AF490" i="8"/>
  <c r="Y490" i="8"/>
  <c r="X490" i="8"/>
  <c r="AE490" i="8" s="1"/>
  <c r="W490" i="8"/>
  <c r="AD490" i="8" s="1"/>
  <c r="V490" i="8"/>
  <c r="U490" i="8"/>
  <c r="T490" i="8"/>
  <c r="S490" i="8"/>
  <c r="AI490" i="8" s="1"/>
  <c r="R490" i="8"/>
  <c r="AE489" i="8"/>
  <c r="Y489" i="8"/>
  <c r="AF489" i="8" s="1"/>
  <c r="X489" i="8"/>
  <c r="W489" i="8"/>
  <c r="AD489" i="8" s="1"/>
  <c r="V489" i="8"/>
  <c r="AC489" i="8" s="1"/>
  <c r="U489" i="8"/>
  <c r="T489" i="8"/>
  <c r="S489" i="8"/>
  <c r="R489" i="8"/>
  <c r="AI489" i="8" s="1"/>
  <c r="AD488" i="8"/>
  <c r="Y488" i="8"/>
  <c r="AF488" i="8" s="1"/>
  <c r="X488" i="8"/>
  <c r="AE488" i="8" s="1"/>
  <c r="W488" i="8"/>
  <c r="V488" i="8"/>
  <c r="U488" i="8"/>
  <c r="T488" i="8"/>
  <c r="S488" i="8"/>
  <c r="R488" i="8"/>
  <c r="AI488" i="8" s="1"/>
  <c r="AE487" i="8"/>
  <c r="Y487" i="8"/>
  <c r="AF487" i="8" s="1"/>
  <c r="X487" i="8"/>
  <c r="W487" i="8"/>
  <c r="AD487" i="8" s="1"/>
  <c r="V487" i="8"/>
  <c r="U487" i="8"/>
  <c r="T487" i="8"/>
  <c r="S487" i="8"/>
  <c r="AI487" i="8" s="1"/>
  <c r="R487" i="8"/>
  <c r="Y486" i="8"/>
  <c r="AF486" i="8" s="1"/>
  <c r="X486" i="8"/>
  <c r="AE486" i="8" s="1"/>
  <c r="W486" i="8"/>
  <c r="AD486" i="8" s="1"/>
  <c r="V486" i="8"/>
  <c r="U486" i="8"/>
  <c r="T486" i="8"/>
  <c r="S486" i="8"/>
  <c r="R486" i="8"/>
  <c r="AB486" i="8" s="1"/>
  <c r="AF485" i="8"/>
  <c r="Y485" i="8"/>
  <c r="X485" i="8"/>
  <c r="AE485" i="8" s="1"/>
  <c r="W485" i="8"/>
  <c r="AD485" i="8" s="1"/>
  <c r="V485" i="8"/>
  <c r="U485" i="8"/>
  <c r="T485" i="8"/>
  <c r="AJ485" i="8" s="1"/>
  <c r="S485" i="8"/>
  <c r="R485" i="8"/>
  <c r="AE484" i="8"/>
  <c r="Y484" i="8"/>
  <c r="AF484" i="8" s="1"/>
  <c r="X484" i="8"/>
  <c r="W484" i="8"/>
  <c r="AD484" i="8" s="1"/>
  <c r="V484" i="8"/>
  <c r="U484" i="8"/>
  <c r="T484" i="8"/>
  <c r="S484" i="8"/>
  <c r="R484" i="8"/>
  <c r="Y483" i="8"/>
  <c r="AF483" i="8" s="1"/>
  <c r="X483" i="8"/>
  <c r="AE483" i="8" s="1"/>
  <c r="W483" i="8"/>
  <c r="AD483" i="8" s="1"/>
  <c r="V483" i="8"/>
  <c r="U483" i="8"/>
  <c r="T483" i="8"/>
  <c r="AC483" i="8" s="1"/>
  <c r="S483" i="8"/>
  <c r="AI483" i="8" s="1"/>
  <c r="R483" i="8"/>
  <c r="Y482" i="8"/>
  <c r="AF482" i="8" s="1"/>
  <c r="X482" i="8"/>
  <c r="AE482" i="8" s="1"/>
  <c r="W482" i="8"/>
  <c r="AD482" i="8" s="1"/>
  <c r="V482" i="8"/>
  <c r="U482" i="8"/>
  <c r="T482" i="8"/>
  <c r="S482" i="8"/>
  <c r="R482" i="8"/>
  <c r="AB482" i="8" s="1"/>
  <c r="AF481" i="8"/>
  <c r="AE481" i="8"/>
  <c r="Y481" i="8"/>
  <c r="X481" i="8"/>
  <c r="W481" i="8"/>
  <c r="AD481" i="8" s="1"/>
  <c r="V481" i="8"/>
  <c r="AC481" i="8" s="1"/>
  <c r="U481" i="8"/>
  <c r="T481" i="8"/>
  <c r="S481" i="8"/>
  <c r="R481" i="8"/>
  <c r="AD480" i="8"/>
  <c r="Y480" i="8"/>
  <c r="AF480" i="8" s="1"/>
  <c r="X480" i="8"/>
  <c r="AE480" i="8" s="1"/>
  <c r="W480" i="8"/>
  <c r="V480" i="8"/>
  <c r="U480" i="8"/>
  <c r="T480" i="8"/>
  <c r="S480" i="8"/>
  <c r="R480" i="8"/>
  <c r="AI480" i="8" s="1"/>
  <c r="Y479" i="8"/>
  <c r="AF479" i="8" s="1"/>
  <c r="X479" i="8"/>
  <c r="AE479" i="8" s="1"/>
  <c r="W479" i="8"/>
  <c r="AD479" i="8" s="1"/>
  <c r="V479" i="8"/>
  <c r="U479" i="8"/>
  <c r="T479" i="8"/>
  <c r="S479" i="8"/>
  <c r="AI479" i="8" s="1"/>
  <c r="R479" i="8"/>
  <c r="Y478" i="8"/>
  <c r="AF478" i="8" s="1"/>
  <c r="X478" i="8"/>
  <c r="AE478" i="8" s="1"/>
  <c r="W478" i="8"/>
  <c r="AD478" i="8" s="1"/>
  <c r="V478" i="8"/>
  <c r="U478" i="8"/>
  <c r="T478" i="8"/>
  <c r="AJ478" i="8" s="1"/>
  <c r="S478" i="8"/>
  <c r="AI478" i="8" s="1"/>
  <c r="R478" i="8"/>
  <c r="AE477" i="8"/>
  <c r="Y477" i="8"/>
  <c r="AF477" i="8" s="1"/>
  <c r="X477" i="8"/>
  <c r="W477" i="8"/>
  <c r="AD477" i="8" s="1"/>
  <c r="V477" i="8"/>
  <c r="AC477" i="8" s="1"/>
  <c r="U477" i="8"/>
  <c r="T477" i="8"/>
  <c r="S477" i="8"/>
  <c r="R477" i="8"/>
  <c r="AD476" i="8"/>
  <c r="Y476" i="8"/>
  <c r="AF476" i="8" s="1"/>
  <c r="X476" i="8"/>
  <c r="AE476" i="8" s="1"/>
  <c r="W476" i="8"/>
  <c r="V476" i="8"/>
  <c r="U476" i="8"/>
  <c r="T476" i="8"/>
  <c r="S476" i="8"/>
  <c r="R476" i="8"/>
  <c r="AI476" i="8" s="1"/>
  <c r="Y475" i="8"/>
  <c r="AF475" i="8" s="1"/>
  <c r="X475" i="8"/>
  <c r="AE475" i="8" s="1"/>
  <c r="W475" i="8"/>
  <c r="AD475" i="8" s="1"/>
  <c r="V475" i="8"/>
  <c r="U475" i="8"/>
  <c r="T475" i="8"/>
  <c r="S475" i="8"/>
  <c r="AI475" i="8" s="1"/>
  <c r="R475" i="8"/>
  <c r="Y474" i="8"/>
  <c r="AF474" i="8" s="1"/>
  <c r="X474" i="8"/>
  <c r="AE474" i="8" s="1"/>
  <c r="W474" i="8"/>
  <c r="AD474" i="8" s="1"/>
  <c r="V474" i="8"/>
  <c r="U474" i="8"/>
  <c r="T474" i="8"/>
  <c r="S474" i="8"/>
  <c r="R474" i="8"/>
  <c r="AB474" i="8" s="1"/>
  <c r="AF473" i="8"/>
  <c r="Y473" i="8"/>
  <c r="X473" i="8"/>
  <c r="AE473" i="8" s="1"/>
  <c r="W473" i="8"/>
  <c r="AD473" i="8" s="1"/>
  <c r="V473" i="8"/>
  <c r="U473" i="8"/>
  <c r="T473" i="8"/>
  <c r="AJ473" i="8" s="1"/>
  <c r="S473" i="8"/>
  <c r="R473" i="8"/>
  <c r="AE472" i="8"/>
  <c r="Y472" i="8"/>
  <c r="AF472" i="8" s="1"/>
  <c r="X472" i="8"/>
  <c r="W472" i="8"/>
  <c r="AD472" i="8" s="1"/>
  <c r="V472" i="8"/>
  <c r="U472" i="8"/>
  <c r="T472" i="8"/>
  <c r="S472" i="8"/>
  <c r="R472" i="8"/>
  <c r="Y471" i="8"/>
  <c r="AF471" i="8" s="1"/>
  <c r="X471" i="8"/>
  <c r="AE471" i="8" s="1"/>
  <c r="W471" i="8"/>
  <c r="AD471" i="8" s="1"/>
  <c r="V471" i="8"/>
  <c r="U471" i="8"/>
  <c r="T471" i="8"/>
  <c r="S471" i="8"/>
  <c r="R471" i="8"/>
  <c r="AB471" i="8" s="1"/>
  <c r="AF470" i="8"/>
  <c r="Y470" i="8"/>
  <c r="X470" i="8"/>
  <c r="AE470" i="8" s="1"/>
  <c r="W470" i="8"/>
  <c r="AD470" i="8" s="1"/>
  <c r="V470" i="8"/>
  <c r="U470" i="8"/>
  <c r="T470" i="8"/>
  <c r="S470" i="8"/>
  <c r="AI470" i="8" s="1"/>
  <c r="R470" i="8"/>
  <c r="Y469" i="8"/>
  <c r="AF469" i="8" s="1"/>
  <c r="X469" i="8"/>
  <c r="AE469" i="8" s="1"/>
  <c r="W469" i="8"/>
  <c r="AD469" i="8" s="1"/>
  <c r="V469" i="8"/>
  <c r="AC469" i="8" s="1"/>
  <c r="U469" i="8"/>
  <c r="T469" i="8"/>
  <c r="S469" i="8"/>
  <c r="R469" i="8"/>
  <c r="AI469" i="8" s="1"/>
  <c r="Y468" i="8"/>
  <c r="AF468" i="8" s="1"/>
  <c r="X468" i="8"/>
  <c r="AE468" i="8" s="1"/>
  <c r="W468" i="8"/>
  <c r="AD468" i="8" s="1"/>
  <c r="V468" i="8"/>
  <c r="U468" i="8"/>
  <c r="T468" i="8"/>
  <c r="S468" i="8"/>
  <c r="R468" i="8"/>
  <c r="AI468" i="8" s="1"/>
  <c r="AE467" i="8"/>
  <c r="Y467" i="8"/>
  <c r="AF467" i="8" s="1"/>
  <c r="X467" i="8"/>
  <c r="W467" i="8"/>
  <c r="AD467" i="8" s="1"/>
  <c r="V467" i="8"/>
  <c r="U467" i="8"/>
  <c r="T467" i="8"/>
  <c r="S467" i="8"/>
  <c r="AI467" i="8" s="1"/>
  <c r="R467" i="8"/>
  <c r="Y466" i="8"/>
  <c r="AF466" i="8" s="1"/>
  <c r="X466" i="8"/>
  <c r="AE466" i="8" s="1"/>
  <c r="W466" i="8"/>
  <c r="AD466" i="8" s="1"/>
  <c r="V466" i="8"/>
  <c r="U466" i="8"/>
  <c r="T466" i="8"/>
  <c r="S466" i="8"/>
  <c r="R466" i="8"/>
  <c r="AB466" i="8" s="1"/>
  <c r="AF465" i="8"/>
  <c r="Y465" i="8"/>
  <c r="X465" i="8"/>
  <c r="AE465" i="8" s="1"/>
  <c r="W465" i="8"/>
  <c r="AD465" i="8" s="1"/>
  <c r="V465" i="8"/>
  <c r="U465" i="8"/>
  <c r="T465" i="8"/>
  <c r="AJ465" i="8" s="1"/>
  <c r="S465" i="8"/>
  <c r="R465" i="8"/>
  <c r="AE464" i="8"/>
  <c r="Y464" i="8"/>
  <c r="AF464" i="8" s="1"/>
  <c r="X464" i="8"/>
  <c r="W464" i="8"/>
  <c r="AD464" i="8" s="1"/>
  <c r="V464" i="8"/>
  <c r="U464" i="8"/>
  <c r="T464" i="8"/>
  <c r="S464" i="8"/>
  <c r="R464" i="8"/>
  <c r="Y463" i="8"/>
  <c r="AF463" i="8" s="1"/>
  <c r="X463" i="8"/>
  <c r="AE463" i="8" s="1"/>
  <c r="W463" i="8"/>
  <c r="AD463" i="8" s="1"/>
  <c r="V463" i="8"/>
  <c r="U463" i="8"/>
  <c r="T463" i="8"/>
  <c r="S463" i="8"/>
  <c r="R463" i="8"/>
  <c r="AB463" i="8" s="1"/>
  <c r="AF462" i="8"/>
  <c r="Y462" i="8"/>
  <c r="X462" i="8"/>
  <c r="AE462" i="8" s="1"/>
  <c r="W462" i="8"/>
  <c r="AD462" i="8" s="1"/>
  <c r="V462" i="8"/>
  <c r="U462" i="8"/>
  <c r="T462" i="8"/>
  <c r="S462" i="8"/>
  <c r="AI462" i="8" s="1"/>
  <c r="R462" i="8"/>
  <c r="Y461" i="8"/>
  <c r="AF461" i="8" s="1"/>
  <c r="X461" i="8"/>
  <c r="AE461" i="8" s="1"/>
  <c r="W461" i="8"/>
  <c r="AD461" i="8" s="1"/>
  <c r="V461" i="8"/>
  <c r="AC461" i="8" s="1"/>
  <c r="U461" i="8"/>
  <c r="T461" i="8"/>
  <c r="S461" i="8"/>
  <c r="R461" i="8"/>
  <c r="AI461" i="8" s="1"/>
  <c r="Y460" i="8"/>
  <c r="AF460" i="8" s="1"/>
  <c r="X460" i="8"/>
  <c r="AE460" i="8" s="1"/>
  <c r="W460" i="8"/>
  <c r="AD460" i="8" s="1"/>
  <c r="V460" i="8"/>
  <c r="U460" i="8"/>
  <c r="T460" i="8"/>
  <c r="S460" i="8"/>
  <c r="R460" i="8"/>
  <c r="AI460" i="8" s="1"/>
  <c r="AE459" i="8"/>
  <c r="Y459" i="8"/>
  <c r="AF459" i="8" s="1"/>
  <c r="X459" i="8"/>
  <c r="W459" i="8"/>
  <c r="AD459" i="8" s="1"/>
  <c r="V459" i="8"/>
  <c r="U459" i="8"/>
  <c r="T459" i="8"/>
  <c r="S459" i="8"/>
  <c r="AI459" i="8" s="1"/>
  <c r="R459" i="8"/>
  <c r="Y458" i="8"/>
  <c r="AF458" i="8" s="1"/>
  <c r="X458" i="8"/>
  <c r="AE458" i="8" s="1"/>
  <c r="W458" i="8"/>
  <c r="AD458" i="8" s="1"/>
  <c r="V458" i="8"/>
  <c r="U458" i="8"/>
  <c r="T458" i="8"/>
  <c r="S458" i="8"/>
  <c r="AI458" i="8" s="1"/>
  <c r="R458" i="8"/>
  <c r="AF457" i="8"/>
  <c r="Y457" i="8"/>
  <c r="X457" i="8"/>
  <c r="AE457" i="8" s="1"/>
  <c r="W457" i="8"/>
  <c r="AD457" i="8" s="1"/>
  <c r="V457" i="8"/>
  <c r="U457" i="8"/>
  <c r="T457" i="8"/>
  <c r="AJ457" i="8" s="1"/>
  <c r="S457" i="8"/>
  <c r="R457" i="8"/>
  <c r="AE456" i="8"/>
  <c r="Y456" i="8"/>
  <c r="AF456" i="8" s="1"/>
  <c r="X456" i="8"/>
  <c r="W456" i="8"/>
  <c r="AD456" i="8" s="1"/>
  <c r="V456" i="8"/>
  <c r="U456" i="8"/>
  <c r="T456" i="8"/>
  <c r="S456" i="8"/>
  <c r="R456" i="8"/>
  <c r="Y455" i="8"/>
  <c r="AF455" i="8" s="1"/>
  <c r="X455" i="8"/>
  <c r="AE455" i="8" s="1"/>
  <c r="W455" i="8"/>
  <c r="AD455" i="8" s="1"/>
  <c r="V455" i="8"/>
  <c r="U455" i="8"/>
  <c r="T455" i="8"/>
  <c r="S455" i="8"/>
  <c r="AI455" i="8" s="1"/>
  <c r="R455" i="8"/>
  <c r="AF454" i="8"/>
  <c r="Y454" i="8"/>
  <c r="X454" i="8"/>
  <c r="AE454" i="8" s="1"/>
  <c r="W454" i="8"/>
  <c r="AD454" i="8" s="1"/>
  <c r="V454" i="8"/>
  <c r="U454" i="8"/>
  <c r="T454" i="8"/>
  <c r="S454" i="8"/>
  <c r="AI454" i="8" s="1"/>
  <c r="R454" i="8"/>
  <c r="Y453" i="8"/>
  <c r="AF453" i="8" s="1"/>
  <c r="X453" i="8"/>
  <c r="AE453" i="8" s="1"/>
  <c r="W453" i="8"/>
  <c r="AD453" i="8" s="1"/>
  <c r="V453" i="8"/>
  <c r="AC453" i="8" s="1"/>
  <c r="U453" i="8"/>
  <c r="T453" i="8"/>
  <c r="S453" i="8"/>
  <c r="R453" i="8"/>
  <c r="AI453" i="8" s="1"/>
  <c r="Y452" i="8"/>
  <c r="AF452" i="8" s="1"/>
  <c r="X452" i="8"/>
  <c r="AE452" i="8" s="1"/>
  <c r="W452" i="8"/>
  <c r="AD452" i="8" s="1"/>
  <c r="V452" i="8"/>
  <c r="U452" i="8"/>
  <c r="T452" i="8"/>
  <c r="S452" i="8"/>
  <c r="R452" i="8"/>
  <c r="AE451" i="8"/>
  <c r="Y451" i="8"/>
  <c r="AF451" i="8" s="1"/>
  <c r="X451" i="8"/>
  <c r="W451" i="8"/>
  <c r="AD451" i="8" s="1"/>
  <c r="V451" i="8"/>
  <c r="U451" i="8"/>
  <c r="T451" i="8"/>
  <c r="S451" i="8"/>
  <c r="AI451" i="8" s="1"/>
  <c r="R451" i="8"/>
  <c r="Y450" i="8"/>
  <c r="AF450" i="8" s="1"/>
  <c r="X450" i="8"/>
  <c r="AE450" i="8" s="1"/>
  <c r="W450" i="8"/>
  <c r="AD450" i="8" s="1"/>
  <c r="V450" i="8"/>
  <c r="U450" i="8"/>
  <c r="T450" i="8"/>
  <c r="S450" i="8"/>
  <c r="AI450" i="8" s="1"/>
  <c r="R450" i="8"/>
  <c r="AF449" i="8"/>
  <c r="Y449" i="8"/>
  <c r="X449" i="8"/>
  <c r="AE449" i="8" s="1"/>
  <c r="W449" i="8"/>
  <c r="AD449" i="8" s="1"/>
  <c r="V449" i="8"/>
  <c r="U449" i="8"/>
  <c r="T449" i="8"/>
  <c r="AJ449" i="8" s="1"/>
  <c r="S449" i="8"/>
  <c r="R449" i="8"/>
  <c r="AE448" i="8"/>
  <c r="Y448" i="8"/>
  <c r="AF448" i="8" s="1"/>
  <c r="X448" i="8"/>
  <c r="W448" i="8"/>
  <c r="AD448" i="8" s="1"/>
  <c r="V448" i="8"/>
  <c r="U448" i="8"/>
  <c r="T448" i="8"/>
  <c r="S448" i="8"/>
  <c r="R448" i="8"/>
  <c r="Y447" i="8"/>
  <c r="AF447" i="8" s="1"/>
  <c r="X447" i="8"/>
  <c r="AE447" i="8" s="1"/>
  <c r="W447" i="8"/>
  <c r="AD447" i="8" s="1"/>
  <c r="V447" i="8"/>
  <c r="U447" i="8"/>
  <c r="T447" i="8"/>
  <c r="S447" i="8"/>
  <c r="AI447" i="8" s="1"/>
  <c r="R447" i="8"/>
  <c r="AF446" i="8"/>
  <c r="Y446" i="8"/>
  <c r="X446" i="8"/>
  <c r="AE446" i="8" s="1"/>
  <c r="W446" i="8"/>
  <c r="AD446" i="8" s="1"/>
  <c r="V446" i="8"/>
  <c r="U446" i="8"/>
  <c r="T446" i="8"/>
  <c r="S446" i="8"/>
  <c r="AI446" i="8" s="1"/>
  <c r="R446" i="8"/>
  <c r="Y445" i="8"/>
  <c r="AF445" i="8" s="1"/>
  <c r="X445" i="8"/>
  <c r="AE445" i="8" s="1"/>
  <c r="W445" i="8"/>
  <c r="AD445" i="8" s="1"/>
  <c r="V445" i="8"/>
  <c r="AC445" i="8" s="1"/>
  <c r="U445" i="8"/>
  <c r="T445" i="8"/>
  <c r="S445" i="8"/>
  <c r="R445" i="8"/>
  <c r="AI445" i="8" s="1"/>
  <c r="Y444" i="8"/>
  <c r="AF444" i="8" s="1"/>
  <c r="X444" i="8"/>
  <c r="AE444" i="8" s="1"/>
  <c r="W444" i="8"/>
  <c r="AD444" i="8" s="1"/>
  <c r="V444" i="8"/>
  <c r="U444" i="8"/>
  <c r="T444" i="8"/>
  <c r="S444" i="8"/>
  <c r="R444" i="8"/>
  <c r="AE443" i="8"/>
  <c r="Y443" i="8"/>
  <c r="AF443" i="8" s="1"/>
  <c r="X443" i="8"/>
  <c r="W443" i="8"/>
  <c r="AD443" i="8" s="1"/>
  <c r="V443" i="8"/>
  <c r="U443" i="8"/>
  <c r="T443" i="8"/>
  <c r="S443" i="8"/>
  <c r="AI443" i="8" s="1"/>
  <c r="R443" i="8"/>
  <c r="Y442" i="8"/>
  <c r="AF442" i="8" s="1"/>
  <c r="X442" i="8"/>
  <c r="AE442" i="8" s="1"/>
  <c r="W442" i="8"/>
  <c r="AD442" i="8" s="1"/>
  <c r="V442" i="8"/>
  <c r="U442" i="8"/>
  <c r="T442" i="8"/>
  <c r="S442" i="8"/>
  <c r="AI442" i="8" s="1"/>
  <c r="R442" i="8"/>
  <c r="AF441" i="8"/>
  <c r="Y441" i="8"/>
  <c r="X441" i="8"/>
  <c r="AE441" i="8" s="1"/>
  <c r="W441" i="8"/>
  <c r="AD441" i="8" s="1"/>
  <c r="V441" i="8"/>
  <c r="U441" i="8"/>
  <c r="T441" i="8"/>
  <c r="AJ441" i="8" s="1"/>
  <c r="S441" i="8"/>
  <c r="R441" i="8"/>
  <c r="AE440" i="8"/>
  <c r="Y440" i="8"/>
  <c r="AF440" i="8" s="1"/>
  <c r="X440" i="8"/>
  <c r="W440" i="8"/>
  <c r="AD440" i="8" s="1"/>
  <c r="V440" i="8"/>
  <c r="U440" i="8"/>
  <c r="T440" i="8"/>
  <c r="S440" i="8"/>
  <c r="R440" i="8"/>
  <c r="Y439" i="8"/>
  <c r="AF439" i="8" s="1"/>
  <c r="X439" i="8"/>
  <c r="AE439" i="8" s="1"/>
  <c r="W439" i="8"/>
  <c r="AD439" i="8" s="1"/>
  <c r="V439" i="8"/>
  <c r="U439" i="8"/>
  <c r="T439" i="8"/>
  <c r="S439" i="8"/>
  <c r="AI439" i="8" s="1"/>
  <c r="R439" i="8"/>
  <c r="AF438" i="8"/>
  <c r="Y438" i="8"/>
  <c r="X438" i="8"/>
  <c r="AE438" i="8" s="1"/>
  <c r="W438" i="8"/>
  <c r="AD438" i="8" s="1"/>
  <c r="V438" i="8"/>
  <c r="U438" i="8"/>
  <c r="T438" i="8"/>
  <c r="S438" i="8"/>
  <c r="AI438" i="8" s="1"/>
  <c r="R438" i="8"/>
  <c r="Y437" i="8"/>
  <c r="AF437" i="8" s="1"/>
  <c r="X437" i="8"/>
  <c r="AE437" i="8" s="1"/>
  <c r="W437" i="8"/>
  <c r="AD437" i="8" s="1"/>
  <c r="V437" i="8"/>
  <c r="AC437" i="8" s="1"/>
  <c r="U437" i="8"/>
  <c r="T437" i="8"/>
  <c r="S437" i="8"/>
  <c r="R437" i="8"/>
  <c r="AI437" i="8" s="1"/>
  <c r="Y436" i="8"/>
  <c r="AF436" i="8" s="1"/>
  <c r="X436" i="8"/>
  <c r="AE436" i="8" s="1"/>
  <c r="W436" i="8"/>
  <c r="AD436" i="8" s="1"/>
  <c r="V436" i="8"/>
  <c r="U436" i="8"/>
  <c r="T436" i="8"/>
  <c r="S436" i="8"/>
  <c r="R436" i="8"/>
  <c r="AE435" i="8"/>
  <c r="Y435" i="8"/>
  <c r="AF435" i="8" s="1"/>
  <c r="X435" i="8"/>
  <c r="W435" i="8"/>
  <c r="AD435" i="8" s="1"/>
  <c r="V435" i="8"/>
  <c r="U435" i="8"/>
  <c r="T435" i="8"/>
  <c r="S435" i="8"/>
  <c r="AI435" i="8" s="1"/>
  <c r="R435" i="8"/>
  <c r="Y434" i="8"/>
  <c r="AF434" i="8" s="1"/>
  <c r="X434" i="8"/>
  <c r="AE434" i="8" s="1"/>
  <c r="W434" i="8"/>
  <c r="AD434" i="8" s="1"/>
  <c r="V434" i="8"/>
  <c r="U434" i="8"/>
  <c r="T434" i="8"/>
  <c r="S434" i="8"/>
  <c r="AI434" i="8" s="1"/>
  <c r="R434" i="8"/>
  <c r="AF433" i="8"/>
  <c r="Y433" i="8"/>
  <c r="X433" i="8"/>
  <c r="AE433" i="8" s="1"/>
  <c r="W433" i="8"/>
  <c r="AD433" i="8" s="1"/>
  <c r="V433" i="8"/>
  <c r="U433" i="8"/>
  <c r="T433" i="8"/>
  <c r="AJ433" i="8" s="1"/>
  <c r="S433" i="8"/>
  <c r="R433" i="8"/>
  <c r="AE432" i="8"/>
  <c r="Y432" i="8"/>
  <c r="AF432" i="8" s="1"/>
  <c r="X432" i="8"/>
  <c r="W432" i="8"/>
  <c r="AD432" i="8" s="1"/>
  <c r="V432" i="8"/>
  <c r="U432" i="8"/>
  <c r="T432" i="8"/>
  <c r="S432" i="8"/>
  <c r="R432" i="8"/>
  <c r="Y431" i="8"/>
  <c r="AF431" i="8" s="1"/>
  <c r="X431" i="8"/>
  <c r="AE431" i="8" s="1"/>
  <c r="W431" i="8"/>
  <c r="AD431" i="8" s="1"/>
  <c r="V431" i="8"/>
  <c r="U431" i="8"/>
  <c r="T431" i="8"/>
  <c r="S431" i="8"/>
  <c r="AI431" i="8" s="1"/>
  <c r="R431" i="8"/>
  <c r="AF430" i="8"/>
  <c r="Y430" i="8"/>
  <c r="X430" i="8"/>
  <c r="AE430" i="8" s="1"/>
  <c r="W430" i="8"/>
  <c r="AD430" i="8" s="1"/>
  <c r="V430" i="8"/>
  <c r="U430" i="8"/>
  <c r="T430" i="8"/>
  <c r="S430" i="8"/>
  <c r="AI430" i="8" s="1"/>
  <c r="R430" i="8"/>
  <c r="Y429" i="8"/>
  <c r="AF429" i="8" s="1"/>
  <c r="X429" i="8"/>
  <c r="AE429" i="8" s="1"/>
  <c r="W429" i="8"/>
  <c r="AD429" i="8" s="1"/>
  <c r="V429" i="8"/>
  <c r="AC429" i="8" s="1"/>
  <c r="U429" i="8"/>
  <c r="T429" i="8"/>
  <c r="S429" i="8"/>
  <c r="R429" i="8"/>
  <c r="AI429" i="8" s="1"/>
  <c r="Y428" i="8"/>
  <c r="AF428" i="8" s="1"/>
  <c r="X428" i="8"/>
  <c r="AE428" i="8" s="1"/>
  <c r="W428" i="8"/>
  <c r="AD428" i="8" s="1"/>
  <c r="V428" i="8"/>
  <c r="U428" i="8"/>
  <c r="T428" i="8"/>
  <c r="S428" i="8"/>
  <c r="R428" i="8"/>
  <c r="AE427" i="8"/>
  <c r="Y427" i="8"/>
  <c r="AF427" i="8" s="1"/>
  <c r="X427" i="8"/>
  <c r="W427" i="8"/>
  <c r="AD427" i="8" s="1"/>
  <c r="V427" i="8"/>
  <c r="U427" i="8"/>
  <c r="T427" i="8"/>
  <c r="S427" i="8"/>
  <c r="AI427" i="8" s="1"/>
  <c r="R427" i="8"/>
  <c r="Y426" i="8"/>
  <c r="AF426" i="8" s="1"/>
  <c r="X426" i="8"/>
  <c r="AE426" i="8" s="1"/>
  <c r="W426" i="8"/>
  <c r="AD426" i="8" s="1"/>
  <c r="V426" i="8"/>
  <c r="U426" i="8"/>
  <c r="T426" i="8"/>
  <c r="S426" i="8"/>
  <c r="AI426" i="8" s="1"/>
  <c r="R426" i="8"/>
  <c r="AF425" i="8"/>
  <c r="Y425" i="8"/>
  <c r="X425" i="8"/>
  <c r="AE425" i="8" s="1"/>
  <c r="W425" i="8"/>
  <c r="AD425" i="8" s="1"/>
  <c r="V425" i="8"/>
  <c r="U425" i="8"/>
  <c r="T425" i="8"/>
  <c r="AJ425" i="8" s="1"/>
  <c r="S425" i="8"/>
  <c r="R425" i="8"/>
  <c r="AE424" i="8"/>
  <c r="Y424" i="8"/>
  <c r="AF424" i="8" s="1"/>
  <c r="X424" i="8"/>
  <c r="W424" i="8"/>
  <c r="AD424" i="8" s="1"/>
  <c r="V424" i="8"/>
  <c r="U424" i="8"/>
  <c r="T424" i="8"/>
  <c r="S424" i="8"/>
  <c r="R424" i="8"/>
  <c r="Y423" i="8"/>
  <c r="AF423" i="8" s="1"/>
  <c r="X423" i="8"/>
  <c r="AE423" i="8" s="1"/>
  <c r="W423" i="8"/>
  <c r="AD423" i="8" s="1"/>
  <c r="V423" i="8"/>
  <c r="U423" i="8"/>
  <c r="T423" i="8"/>
  <c r="S423" i="8"/>
  <c r="AI423" i="8" s="1"/>
  <c r="R423" i="8"/>
  <c r="AF422" i="8"/>
  <c r="Y422" i="8"/>
  <c r="X422" i="8"/>
  <c r="AE422" i="8" s="1"/>
  <c r="W422" i="8"/>
  <c r="AD422" i="8" s="1"/>
  <c r="V422" i="8"/>
  <c r="U422" i="8"/>
  <c r="T422" i="8"/>
  <c r="S422" i="8"/>
  <c r="AI422" i="8" s="1"/>
  <c r="R422" i="8"/>
  <c r="Y421" i="8"/>
  <c r="AF421" i="8" s="1"/>
  <c r="X421" i="8"/>
  <c r="AE421" i="8" s="1"/>
  <c r="W421" i="8"/>
  <c r="AD421" i="8" s="1"/>
  <c r="V421" i="8"/>
  <c r="AC421" i="8" s="1"/>
  <c r="U421" i="8"/>
  <c r="T421" i="8"/>
  <c r="S421" i="8"/>
  <c r="R421" i="8"/>
  <c r="AI421" i="8" s="1"/>
  <c r="Y420" i="8"/>
  <c r="AF420" i="8" s="1"/>
  <c r="X420" i="8"/>
  <c r="AE420" i="8" s="1"/>
  <c r="W420" i="8"/>
  <c r="AD420" i="8" s="1"/>
  <c r="V420" i="8"/>
  <c r="U420" i="8"/>
  <c r="T420" i="8"/>
  <c r="S420" i="8"/>
  <c r="R420" i="8"/>
  <c r="AE419" i="8"/>
  <c r="Y419" i="8"/>
  <c r="AF419" i="8" s="1"/>
  <c r="X419" i="8"/>
  <c r="W419" i="8"/>
  <c r="AD419" i="8" s="1"/>
  <c r="V419" i="8"/>
  <c r="U419" i="8"/>
  <c r="T419" i="8"/>
  <c r="S419" i="8"/>
  <c r="AI419" i="8" s="1"/>
  <c r="R419" i="8"/>
  <c r="Y418" i="8"/>
  <c r="AF418" i="8" s="1"/>
  <c r="X418" i="8"/>
  <c r="AE418" i="8" s="1"/>
  <c r="W418" i="8"/>
  <c r="AD418" i="8" s="1"/>
  <c r="V418" i="8"/>
  <c r="U418" i="8"/>
  <c r="T418" i="8"/>
  <c r="S418" i="8"/>
  <c r="AI418" i="8" s="1"/>
  <c r="R418" i="8"/>
  <c r="AF417" i="8"/>
  <c r="Y417" i="8"/>
  <c r="X417" i="8"/>
  <c r="AE417" i="8" s="1"/>
  <c r="W417" i="8"/>
  <c r="AD417" i="8" s="1"/>
  <c r="V417" i="8"/>
  <c r="U417" i="8"/>
  <c r="T417" i="8"/>
  <c r="AJ417" i="8" s="1"/>
  <c r="S417" i="8"/>
  <c r="R417" i="8"/>
  <c r="AE416" i="8"/>
  <c r="Y416" i="8"/>
  <c r="AF416" i="8" s="1"/>
  <c r="X416" i="8"/>
  <c r="W416" i="8"/>
  <c r="AD416" i="8" s="1"/>
  <c r="V416" i="8"/>
  <c r="U416" i="8"/>
  <c r="T416" i="8"/>
  <c r="S416" i="8"/>
  <c r="R416" i="8"/>
  <c r="Y415" i="8"/>
  <c r="AF415" i="8" s="1"/>
  <c r="X415" i="8"/>
  <c r="AE415" i="8" s="1"/>
  <c r="W415" i="8"/>
  <c r="AD415" i="8" s="1"/>
  <c r="V415" i="8"/>
  <c r="U415" i="8"/>
  <c r="T415" i="8"/>
  <c r="AC415" i="8" s="1"/>
  <c r="S415" i="8"/>
  <c r="AI415" i="8" s="1"/>
  <c r="R415" i="8"/>
  <c r="Y414" i="8"/>
  <c r="AF414" i="8" s="1"/>
  <c r="X414" i="8"/>
  <c r="AE414" i="8" s="1"/>
  <c r="W414" i="8"/>
  <c r="AD414" i="8" s="1"/>
  <c r="V414" i="8"/>
  <c r="U414" i="8"/>
  <c r="T414" i="8"/>
  <c r="S414" i="8"/>
  <c r="AI414" i="8" s="1"/>
  <c r="R414" i="8"/>
  <c r="AF413" i="8"/>
  <c r="AE413" i="8"/>
  <c r="Y413" i="8"/>
  <c r="X413" i="8"/>
  <c r="W413" i="8"/>
  <c r="AD413" i="8" s="1"/>
  <c r="V413" i="8"/>
  <c r="AC413" i="8" s="1"/>
  <c r="U413" i="8"/>
  <c r="T413" i="8"/>
  <c r="S413" i="8"/>
  <c r="R413" i="8"/>
  <c r="Y412" i="8"/>
  <c r="AF412" i="8" s="1"/>
  <c r="X412" i="8"/>
  <c r="AE412" i="8" s="1"/>
  <c r="W412" i="8"/>
  <c r="AD412" i="8" s="1"/>
  <c r="V412" i="8"/>
  <c r="U412" i="8"/>
  <c r="T412" i="8"/>
  <c r="S412" i="8"/>
  <c r="R412" i="8"/>
  <c r="AD411" i="8"/>
  <c r="Y411" i="8"/>
  <c r="AF411" i="8" s="1"/>
  <c r="X411" i="8"/>
  <c r="AE411" i="8" s="1"/>
  <c r="W411" i="8"/>
  <c r="V411" i="8"/>
  <c r="U411" i="8"/>
  <c r="T411" i="8"/>
  <c r="S411" i="8"/>
  <c r="R411" i="8"/>
  <c r="AB411" i="8" s="1"/>
  <c r="AF410" i="8"/>
  <c r="Y410" i="8"/>
  <c r="X410" i="8"/>
  <c r="AE410" i="8" s="1"/>
  <c r="W410" i="8"/>
  <c r="AD410" i="8" s="1"/>
  <c r="V410" i="8"/>
  <c r="U410" i="8"/>
  <c r="T410" i="8"/>
  <c r="S410" i="8"/>
  <c r="AI410" i="8" s="1"/>
  <c r="R410" i="8"/>
  <c r="Y409" i="8"/>
  <c r="AF409" i="8" s="1"/>
  <c r="X409" i="8"/>
  <c r="AE409" i="8" s="1"/>
  <c r="W409" i="8"/>
  <c r="AD409" i="8" s="1"/>
  <c r="V409" i="8"/>
  <c r="U409" i="8"/>
  <c r="T409" i="8"/>
  <c r="S409" i="8"/>
  <c r="R409" i="8"/>
  <c r="AE408" i="8"/>
  <c r="Y408" i="8"/>
  <c r="AF408" i="8" s="1"/>
  <c r="X408" i="8"/>
  <c r="W408" i="8"/>
  <c r="AD408" i="8" s="1"/>
  <c r="V408" i="8"/>
  <c r="U408" i="8"/>
  <c r="T408" i="8"/>
  <c r="S408" i="8"/>
  <c r="R408" i="8"/>
  <c r="Y407" i="8"/>
  <c r="AF407" i="8" s="1"/>
  <c r="X407" i="8"/>
  <c r="AE407" i="8" s="1"/>
  <c r="W407" i="8"/>
  <c r="AD407" i="8" s="1"/>
  <c r="V407" i="8"/>
  <c r="U407" i="8"/>
  <c r="T407" i="8"/>
  <c r="AC407" i="8" s="1"/>
  <c r="S407" i="8"/>
  <c r="AI407" i="8" s="1"/>
  <c r="R407" i="8"/>
  <c r="Y406" i="8"/>
  <c r="AF406" i="8" s="1"/>
  <c r="X406" i="8"/>
  <c r="AE406" i="8" s="1"/>
  <c r="W406" i="8"/>
  <c r="AD406" i="8" s="1"/>
  <c r="V406" i="8"/>
  <c r="U406" i="8"/>
  <c r="T406" i="8"/>
  <c r="S406" i="8"/>
  <c r="AI406" i="8" s="1"/>
  <c r="R406" i="8"/>
  <c r="AF405" i="8"/>
  <c r="AE405" i="8"/>
  <c r="Y405" i="8"/>
  <c r="X405" i="8"/>
  <c r="W405" i="8"/>
  <c r="AD405" i="8" s="1"/>
  <c r="V405" i="8"/>
  <c r="AC405" i="8" s="1"/>
  <c r="U405" i="8"/>
  <c r="T405" i="8"/>
  <c r="S405" i="8"/>
  <c r="R405" i="8"/>
  <c r="Y404" i="8"/>
  <c r="AF404" i="8" s="1"/>
  <c r="X404" i="8"/>
  <c r="AE404" i="8" s="1"/>
  <c r="W404" i="8"/>
  <c r="AD404" i="8" s="1"/>
  <c r="V404" i="8"/>
  <c r="U404" i="8"/>
  <c r="T404" i="8"/>
  <c r="S404" i="8"/>
  <c r="R404" i="8"/>
  <c r="AD403" i="8"/>
  <c r="Y403" i="8"/>
  <c r="AF403" i="8" s="1"/>
  <c r="X403" i="8"/>
  <c r="AE403" i="8" s="1"/>
  <c r="W403" i="8"/>
  <c r="V403" i="8"/>
  <c r="U403" i="8"/>
  <c r="T403" i="8"/>
  <c r="S403" i="8"/>
  <c r="R403" i="8"/>
  <c r="AB403" i="8" s="1"/>
  <c r="AF402" i="8"/>
  <c r="Y402" i="8"/>
  <c r="X402" i="8"/>
  <c r="AE402" i="8" s="1"/>
  <c r="W402" i="8"/>
  <c r="AD402" i="8" s="1"/>
  <c r="V402" i="8"/>
  <c r="U402" i="8"/>
  <c r="T402" i="8"/>
  <c r="S402" i="8"/>
  <c r="AI402" i="8" s="1"/>
  <c r="R402" i="8"/>
  <c r="Y401" i="8"/>
  <c r="AF401" i="8" s="1"/>
  <c r="X401" i="8"/>
  <c r="AE401" i="8" s="1"/>
  <c r="W401" i="8"/>
  <c r="AD401" i="8" s="1"/>
  <c r="V401" i="8"/>
  <c r="U401" i="8"/>
  <c r="T401" i="8"/>
  <c r="S401" i="8"/>
  <c r="R401" i="8"/>
  <c r="AE400" i="8"/>
  <c r="Y400" i="8"/>
  <c r="AF400" i="8" s="1"/>
  <c r="X400" i="8"/>
  <c r="W400" i="8"/>
  <c r="AD400" i="8" s="1"/>
  <c r="V400" i="8"/>
  <c r="U400" i="8"/>
  <c r="T400" i="8"/>
  <c r="S400" i="8"/>
  <c r="R400" i="8"/>
  <c r="Y399" i="8"/>
  <c r="AF399" i="8" s="1"/>
  <c r="X399" i="8"/>
  <c r="AE399" i="8" s="1"/>
  <c r="W399" i="8"/>
  <c r="AD399" i="8" s="1"/>
  <c r="V399" i="8"/>
  <c r="U399" i="8"/>
  <c r="T399" i="8"/>
  <c r="AC399" i="8" s="1"/>
  <c r="S399" i="8"/>
  <c r="AI399" i="8" s="1"/>
  <c r="R399" i="8"/>
  <c r="AD398" i="8"/>
  <c r="Y398" i="8"/>
  <c r="AF398" i="8" s="1"/>
  <c r="X398" i="8"/>
  <c r="AE398" i="8" s="1"/>
  <c r="W398" i="8"/>
  <c r="V398" i="8"/>
  <c r="U398" i="8"/>
  <c r="T398" i="8"/>
  <c r="S398" i="8"/>
  <c r="R398" i="8"/>
  <c r="AB398" i="8" s="1"/>
  <c r="Y397" i="8"/>
  <c r="AF397" i="8" s="1"/>
  <c r="X397" i="8"/>
  <c r="AE397" i="8" s="1"/>
  <c r="W397" i="8"/>
  <c r="AD397" i="8" s="1"/>
  <c r="V397" i="8"/>
  <c r="U397" i="8"/>
  <c r="T397" i="8"/>
  <c r="AC397" i="8" s="1"/>
  <c r="S397" i="8"/>
  <c r="AI397" i="8" s="1"/>
  <c r="R397" i="8"/>
  <c r="AF396" i="8"/>
  <c r="Y396" i="8"/>
  <c r="X396" i="8"/>
  <c r="AE396" i="8" s="1"/>
  <c r="W396" i="8"/>
  <c r="AD396" i="8" s="1"/>
  <c r="V396" i="8"/>
  <c r="U396" i="8"/>
  <c r="T396" i="8"/>
  <c r="AJ396" i="8" s="1"/>
  <c r="S396" i="8"/>
  <c r="R396" i="8"/>
  <c r="AD395" i="8"/>
  <c r="Y395" i="8"/>
  <c r="AF395" i="8" s="1"/>
  <c r="X395" i="8"/>
  <c r="AE395" i="8" s="1"/>
  <c r="W395" i="8"/>
  <c r="V395" i="8"/>
  <c r="U395" i="8"/>
  <c r="T395" i="8"/>
  <c r="S395" i="8"/>
  <c r="R395" i="8"/>
  <c r="AB395" i="8" s="1"/>
  <c r="AF394" i="8"/>
  <c r="Y394" i="8"/>
  <c r="X394" i="8"/>
  <c r="AE394" i="8" s="1"/>
  <c r="W394" i="8"/>
  <c r="AD394" i="8" s="1"/>
  <c r="V394" i="8"/>
  <c r="U394" i="8"/>
  <c r="T394" i="8"/>
  <c r="AJ394" i="8" s="1"/>
  <c r="S394" i="8"/>
  <c r="AI394" i="8" s="1"/>
  <c r="R394" i="8"/>
  <c r="AE393" i="8"/>
  <c r="Y393" i="8"/>
  <c r="AF393" i="8" s="1"/>
  <c r="X393" i="8"/>
  <c r="W393" i="8"/>
  <c r="AD393" i="8" s="1"/>
  <c r="V393" i="8"/>
  <c r="AC393" i="8" s="1"/>
  <c r="U393" i="8"/>
  <c r="T393" i="8"/>
  <c r="S393" i="8"/>
  <c r="AI393" i="8" s="1"/>
  <c r="R393" i="8"/>
  <c r="AD392" i="8"/>
  <c r="Y392" i="8"/>
  <c r="AF392" i="8" s="1"/>
  <c r="X392" i="8"/>
  <c r="AE392" i="8" s="1"/>
  <c r="W392" i="8"/>
  <c r="V392" i="8"/>
  <c r="U392" i="8"/>
  <c r="T392" i="8"/>
  <c r="S392" i="8"/>
  <c r="R392" i="8"/>
  <c r="AI392" i="8" s="1"/>
  <c r="Y391" i="8"/>
  <c r="AF391" i="8" s="1"/>
  <c r="X391" i="8"/>
  <c r="AE391" i="8" s="1"/>
  <c r="W391" i="8"/>
  <c r="AD391" i="8" s="1"/>
  <c r="V391" i="8"/>
  <c r="U391" i="8"/>
  <c r="T391" i="8"/>
  <c r="AC391" i="8" s="1"/>
  <c r="S391" i="8"/>
  <c r="AI391" i="8" s="1"/>
  <c r="R391" i="8"/>
  <c r="AD390" i="8"/>
  <c r="Y390" i="8"/>
  <c r="AF390" i="8" s="1"/>
  <c r="X390" i="8"/>
  <c r="AE390" i="8" s="1"/>
  <c r="W390" i="8"/>
  <c r="V390" i="8"/>
  <c r="U390" i="8"/>
  <c r="T390" i="8"/>
  <c r="S390" i="8"/>
  <c r="R390" i="8"/>
  <c r="AB390" i="8" s="1"/>
  <c r="Y389" i="8"/>
  <c r="AF389" i="8" s="1"/>
  <c r="X389" i="8"/>
  <c r="AE389" i="8" s="1"/>
  <c r="W389" i="8"/>
  <c r="AD389" i="8" s="1"/>
  <c r="V389" i="8"/>
  <c r="U389" i="8"/>
  <c r="T389" i="8"/>
  <c r="AC389" i="8" s="1"/>
  <c r="S389" i="8"/>
  <c r="AI389" i="8" s="1"/>
  <c r="R389" i="8"/>
  <c r="AF388" i="8"/>
  <c r="Y388" i="8"/>
  <c r="X388" i="8"/>
  <c r="AE388" i="8" s="1"/>
  <c r="W388" i="8"/>
  <c r="AD388" i="8" s="1"/>
  <c r="V388" i="8"/>
  <c r="U388" i="8"/>
  <c r="T388" i="8"/>
  <c r="AJ388" i="8" s="1"/>
  <c r="S388" i="8"/>
  <c r="R388" i="8"/>
  <c r="AD387" i="8"/>
  <c r="Y387" i="8"/>
  <c r="AF387" i="8" s="1"/>
  <c r="X387" i="8"/>
  <c r="AE387" i="8" s="1"/>
  <c r="W387" i="8"/>
  <c r="V387" i="8"/>
  <c r="U387" i="8"/>
  <c r="T387" i="8"/>
  <c r="S387" i="8"/>
  <c r="R387" i="8"/>
  <c r="AB387" i="8" s="1"/>
  <c r="AF386" i="8"/>
  <c r="Y386" i="8"/>
  <c r="X386" i="8"/>
  <c r="AE386" i="8" s="1"/>
  <c r="W386" i="8"/>
  <c r="AD386" i="8" s="1"/>
  <c r="V386" i="8"/>
  <c r="U386" i="8"/>
  <c r="T386" i="8"/>
  <c r="AJ386" i="8" s="1"/>
  <c r="S386" i="8"/>
  <c r="AI386" i="8" s="1"/>
  <c r="R386" i="8"/>
  <c r="AE385" i="8"/>
  <c r="Y385" i="8"/>
  <c r="AF385" i="8" s="1"/>
  <c r="X385" i="8"/>
  <c r="W385" i="8"/>
  <c r="AD385" i="8" s="1"/>
  <c r="V385" i="8"/>
  <c r="AC385" i="8" s="1"/>
  <c r="U385" i="8"/>
  <c r="T385" i="8"/>
  <c r="S385" i="8"/>
  <c r="AI385" i="8" s="1"/>
  <c r="R385" i="8"/>
  <c r="AD384" i="8"/>
  <c r="Y384" i="8"/>
  <c r="AF384" i="8" s="1"/>
  <c r="X384" i="8"/>
  <c r="AE384" i="8" s="1"/>
  <c r="W384" i="8"/>
  <c r="V384" i="8"/>
  <c r="U384" i="8"/>
  <c r="T384" i="8"/>
  <c r="S384" i="8"/>
  <c r="R384" i="8"/>
  <c r="AI384" i="8" s="1"/>
  <c r="Y383" i="8"/>
  <c r="AF383" i="8" s="1"/>
  <c r="X383" i="8"/>
  <c r="AE383" i="8" s="1"/>
  <c r="W383" i="8"/>
  <c r="AD383" i="8" s="1"/>
  <c r="V383" i="8"/>
  <c r="U383" i="8"/>
  <c r="T383" i="8"/>
  <c r="AC383" i="8" s="1"/>
  <c r="S383" i="8"/>
  <c r="AI383" i="8" s="1"/>
  <c r="R383" i="8"/>
  <c r="AD382" i="8"/>
  <c r="Y382" i="8"/>
  <c r="AF382" i="8" s="1"/>
  <c r="X382" i="8"/>
  <c r="AE382" i="8" s="1"/>
  <c r="W382" i="8"/>
  <c r="V382" i="8"/>
  <c r="U382" i="8"/>
  <c r="T382" i="8"/>
  <c r="S382" i="8"/>
  <c r="R382" i="8"/>
  <c r="AB382" i="8" s="1"/>
  <c r="Y381" i="8"/>
  <c r="AF381" i="8" s="1"/>
  <c r="X381" i="8"/>
  <c r="AE381" i="8" s="1"/>
  <c r="W381" i="8"/>
  <c r="AD381" i="8" s="1"/>
  <c r="V381" i="8"/>
  <c r="U381" i="8"/>
  <c r="T381" i="8"/>
  <c r="AC381" i="8" s="1"/>
  <c r="S381" i="8"/>
  <c r="AI381" i="8" s="1"/>
  <c r="R381" i="8"/>
  <c r="AF380" i="8"/>
  <c r="Y380" i="8"/>
  <c r="X380" i="8"/>
  <c r="AE380" i="8" s="1"/>
  <c r="W380" i="8"/>
  <c r="AD380" i="8" s="1"/>
  <c r="V380" i="8"/>
  <c r="U380" i="8"/>
  <c r="T380" i="8"/>
  <c r="AJ380" i="8" s="1"/>
  <c r="S380" i="8"/>
  <c r="R380" i="8"/>
  <c r="AD379" i="8"/>
  <c r="Y379" i="8"/>
  <c r="AF379" i="8" s="1"/>
  <c r="X379" i="8"/>
  <c r="AE379" i="8" s="1"/>
  <c r="W379" i="8"/>
  <c r="V379" i="8"/>
  <c r="U379" i="8"/>
  <c r="T379" i="8"/>
  <c r="S379" i="8"/>
  <c r="R379" i="8"/>
  <c r="AB379" i="8" s="1"/>
  <c r="AF378" i="8"/>
  <c r="Y378" i="8"/>
  <c r="X378" i="8"/>
  <c r="AE378" i="8" s="1"/>
  <c r="W378" i="8"/>
  <c r="AD378" i="8" s="1"/>
  <c r="V378" i="8"/>
  <c r="U378" i="8"/>
  <c r="T378" i="8"/>
  <c r="AJ378" i="8" s="1"/>
  <c r="S378" i="8"/>
  <c r="AI378" i="8" s="1"/>
  <c r="R378" i="8"/>
  <c r="AE377" i="8"/>
  <c r="Y377" i="8"/>
  <c r="AF377" i="8" s="1"/>
  <c r="X377" i="8"/>
  <c r="W377" i="8"/>
  <c r="AD377" i="8" s="1"/>
  <c r="V377" i="8"/>
  <c r="AC377" i="8" s="1"/>
  <c r="U377" i="8"/>
  <c r="T377" i="8"/>
  <c r="S377" i="8"/>
  <c r="AI377" i="8" s="1"/>
  <c r="R377" i="8"/>
  <c r="AD376" i="8"/>
  <c r="Y376" i="8"/>
  <c r="AF376" i="8" s="1"/>
  <c r="X376" i="8"/>
  <c r="AE376" i="8" s="1"/>
  <c r="W376" i="8"/>
  <c r="V376" i="8"/>
  <c r="U376" i="8"/>
  <c r="T376" i="8"/>
  <c r="S376" i="8"/>
  <c r="R376" i="8"/>
  <c r="AI376" i="8" s="1"/>
  <c r="Y375" i="8"/>
  <c r="AF375" i="8" s="1"/>
  <c r="X375" i="8"/>
  <c r="AE375" i="8" s="1"/>
  <c r="W375" i="8"/>
  <c r="AD375" i="8" s="1"/>
  <c r="V375" i="8"/>
  <c r="U375" i="8"/>
  <c r="T375" i="8"/>
  <c r="AC375" i="8" s="1"/>
  <c r="S375" i="8"/>
  <c r="AI375" i="8" s="1"/>
  <c r="R375" i="8"/>
  <c r="AD374" i="8"/>
  <c r="Y374" i="8"/>
  <c r="AF374" i="8" s="1"/>
  <c r="X374" i="8"/>
  <c r="AE374" i="8" s="1"/>
  <c r="W374" i="8"/>
  <c r="V374" i="8"/>
  <c r="U374" i="8"/>
  <c r="T374" i="8"/>
  <c r="S374" i="8"/>
  <c r="R374" i="8"/>
  <c r="AB374" i="8" s="1"/>
  <c r="Y373" i="8"/>
  <c r="AF373" i="8" s="1"/>
  <c r="X373" i="8"/>
  <c r="AE373" i="8" s="1"/>
  <c r="W373" i="8"/>
  <c r="AD373" i="8" s="1"/>
  <c r="V373" i="8"/>
  <c r="U373" i="8"/>
  <c r="T373" i="8"/>
  <c r="AC373" i="8" s="1"/>
  <c r="S373" i="8"/>
  <c r="AI373" i="8" s="1"/>
  <c r="R373" i="8"/>
  <c r="AF372" i="8"/>
  <c r="Y372" i="8"/>
  <c r="X372" i="8"/>
  <c r="AE372" i="8" s="1"/>
  <c r="W372" i="8"/>
  <c r="AD372" i="8" s="1"/>
  <c r="V372" i="8"/>
  <c r="U372" i="8"/>
  <c r="T372" i="8"/>
  <c r="AJ372" i="8" s="1"/>
  <c r="S372" i="8"/>
  <c r="R372" i="8"/>
  <c r="AD371" i="8"/>
  <c r="Y371" i="8"/>
  <c r="AF371" i="8" s="1"/>
  <c r="X371" i="8"/>
  <c r="AE371" i="8" s="1"/>
  <c r="W371" i="8"/>
  <c r="V371" i="8"/>
  <c r="U371" i="8"/>
  <c r="T371" i="8"/>
  <c r="S371" i="8"/>
  <c r="R371" i="8"/>
  <c r="AB371" i="8" s="1"/>
  <c r="AF370" i="8"/>
  <c r="Y370" i="8"/>
  <c r="X370" i="8"/>
  <c r="AE370" i="8" s="1"/>
  <c r="W370" i="8"/>
  <c r="AD370" i="8" s="1"/>
  <c r="V370" i="8"/>
  <c r="U370" i="8"/>
  <c r="T370" i="8"/>
  <c r="AJ370" i="8" s="1"/>
  <c r="S370" i="8"/>
  <c r="AI370" i="8" s="1"/>
  <c r="R370" i="8"/>
  <c r="AE369" i="8"/>
  <c r="Y369" i="8"/>
  <c r="AF369" i="8" s="1"/>
  <c r="X369" i="8"/>
  <c r="W369" i="8"/>
  <c r="AD369" i="8" s="1"/>
  <c r="V369" i="8"/>
  <c r="AC369" i="8" s="1"/>
  <c r="U369" i="8"/>
  <c r="T369" i="8"/>
  <c r="S369" i="8"/>
  <c r="AI369" i="8" s="1"/>
  <c r="R369" i="8"/>
  <c r="AD368" i="8"/>
  <c r="Y368" i="8"/>
  <c r="AF368" i="8" s="1"/>
  <c r="X368" i="8"/>
  <c r="AE368" i="8" s="1"/>
  <c r="W368" i="8"/>
  <c r="V368" i="8"/>
  <c r="U368" i="8"/>
  <c r="T368" i="8"/>
  <c r="S368" i="8"/>
  <c r="R368" i="8"/>
  <c r="AI368" i="8" s="1"/>
  <c r="Y367" i="8"/>
  <c r="AF367" i="8" s="1"/>
  <c r="X367" i="8"/>
  <c r="AE367" i="8" s="1"/>
  <c r="W367" i="8"/>
  <c r="AD367" i="8" s="1"/>
  <c r="V367" i="8"/>
  <c r="U367" i="8"/>
  <c r="T367" i="8"/>
  <c r="AC367" i="8" s="1"/>
  <c r="S367" i="8"/>
  <c r="AI367" i="8" s="1"/>
  <c r="R367" i="8"/>
  <c r="AD366" i="8"/>
  <c r="Y366" i="8"/>
  <c r="AF366" i="8" s="1"/>
  <c r="X366" i="8"/>
  <c r="AE366" i="8" s="1"/>
  <c r="W366" i="8"/>
  <c r="V366" i="8"/>
  <c r="U366" i="8"/>
  <c r="T366" i="8"/>
  <c r="S366" i="8"/>
  <c r="R366" i="8"/>
  <c r="AB366" i="8" s="1"/>
  <c r="Y365" i="8"/>
  <c r="AF365" i="8" s="1"/>
  <c r="X365" i="8"/>
  <c r="AE365" i="8" s="1"/>
  <c r="W365" i="8"/>
  <c r="AD365" i="8" s="1"/>
  <c r="V365" i="8"/>
  <c r="U365" i="8"/>
  <c r="T365" i="8"/>
  <c r="AC365" i="8" s="1"/>
  <c r="S365" i="8"/>
  <c r="AI365" i="8" s="1"/>
  <c r="R365" i="8"/>
  <c r="AF364" i="8"/>
  <c r="Y364" i="8"/>
  <c r="X364" i="8"/>
  <c r="AE364" i="8" s="1"/>
  <c r="W364" i="8"/>
  <c r="AD364" i="8" s="1"/>
  <c r="V364" i="8"/>
  <c r="U364" i="8"/>
  <c r="T364" i="8"/>
  <c r="AJ364" i="8" s="1"/>
  <c r="S364" i="8"/>
  <c r="R364" i="8"/>
  <c r="AD363" i="8"/>
  <c r="Y363" i="8"/>
  <c r="AF363" i="8" s="1"/>
  <c r="X363" i="8"/>
  <c r="AE363" i="8" s="1"/>
  <c r="W363" i="8"/>
  <c r="V363" i="8"/>
  <c r="U363" i="8"/>
  <c r="T363" i="8"/>
  <c r="S363" i="8"/>
  <c r="R363" i="8"/>
  <c r="AB363" i="8" s="1"/>
  <c r="AF362" i="8"/>
  <c r="Y362" i="8"/>
  <c r="X362" i="8"/>
  <c r="AE362" i="8" s="1"/>
  <c r="W362" i="8"/>
  <c r="AD362" i="8" s="1"/>
  <c r="V362" i="8"/>
  <c r="U362" i="8"/>
  <c r="T362" i="8"/>
  <c r="AJ362" i="8" s="1"/>
  <c r="S362" i="8"/>
  <c r="AI362" i="8" s="1"/>
  <c r="R362" i="8"/>
  <c r="AE361" i="8"/>
  <c r="Y361" i="8"/>
  <c r="AF361" i="8" s="1"/>
  <c r="X361" i="8"/>
  <c r="W361" i="8"/>
  <c r="AD361" i="8" s="1"/>
  <c r="V361" i="8"/>
  <c r="AC361" i="8" s="1"/>
  <c r="U361" i="8"/>
  <c r="T361" i="8"/>
  <c r="S361" i="8"/>
  <c r="AI361" i="8" s="1"/>
  <c r="R361" i="8"/>
  <c r="AD360" i="8"/>
  <c r="Y360" i="8"/>
  <c r="AF360" i="8" s="1"/>
  <c r="X360" i="8"/>
  <c r="AE360" i="8" s="1"/>
  <c r="W360" i="8"/>
  <c r="V360" i="8"/>
  <c r="U360" i="8"/>
  <c r="T360" i="8"/>
  <c r="S360" i="8"/>
  <c r="R360" i="8"/>
  <c r="AI360" i="8" s="1"/>
  <c r="Y359" i="8"/>
  <c r="AF359" i="8" s="1"/>
  <c r="X359" i="8"/>
  <c r="AE359" i="8" s="1"/>
  <c r="W359" i="8"/>
  <c r="AD359" i="8" s="1"/>
  <c r="V359" i="8"/>
  <c r="U359" i="8"/>
  <c r="T359" i="8"/>
  <c r="AC359" i="8" s="1"/>
  <c r="S359" i="8"/>
  <c r="AI359" i="8" s="1"/>
  <c r="R359" i="8"/>
  <c r="AD358" i="8"/>
  <c r="Y358" i="8"/>
  <c r="AF358" i="8" s="1"/>
  <c r="X358" i="8"/>
  <c r="AE358" i="8" s="1"/>
  <c r="W358" i="8"/>
  <c r="V358" i="8"/>
  <c r="U358" i="8"/>
  <c r="T358" i="8"/>
  <c r="S358" i="8"/>
  <c r="R358" i="8"/>
  <c r="AB358" i="8" s="1"/>
  <c r="Y357" i="8"/>
  <c r="AF357" i="8" s="1"/>
  <c r="X357" i="8"/>
  <c r="AE357" i="8" s="1"/>
  <c r="W357" i="8"/>
  <c r="AD357" i="8" s="1"/>
  <c r="V357" i="8"/>
  <c r="U357" i="8"/>
  <c r="T357" i="8"/>
  <c r="AC357" i="8" s="1"/>
  <c r="S357" i="8"/>
  <c r="AI357" i="8" s="1"/>
  <c r="R357" i="8"/>
  <c r="AF356" i="8"/>
  <c r="Y356" i="8"/>
  <c r="X356" i="8"/>
  <c r="AE356" i="8" s="1"/>
  <c r="W356" i="8"/>
  <c r="AD356" i="8" s="1"/>
  <c r="V356" i="8"/>
  <c r="U356" i="8"/>
  <c r="T356" i="8"/>
  <c r="AJ356" i="8" s="1"/>
  <c r="S356" i="8"/>
  <c r="R356" i="8"/>
  <c r="AD355" i="8"/>
  <c r="Y355" i="8"/>
  <c r="AF355" i="8" s="1"/>
  <c r="X355" i="8"/>
  <c r="AE355" i="8" s="1"/>
  <c r="W355" i="8"/>
  <c r="V355" i="8"/>
  <c r="U355" i="8"/>
  <c r="T355" i="8"/>
  <c r="S355" i="8"/>
  <c r="R355" i="8"/>
  <c r="AB355" i="8" s="1"/>
  <c r="AF354" i="8"/>
  <c r="Y354" i="8"/>
  <c r="X354" i="8"/>
  <c r="AE354" i="8" s="1"/>
  <c r="W354" i="8"/>
  <c r="AD354" i="8" s="1"/>
  <c r="V354" i="8"/>
  <c r="U354" i="8"/>
  <c r="T354" i="8"/>
  <c r="AJ354" i="8" s="1"/>
  <c r="S354" i="8"/>
  <c r="AI354" i="8" s="1"/>
  <c r="R354" i="8"/>
  <c r="AE353" i="8"/>
  <c r="Y353" i="8"/>
  <c r="AF353" i="8" s="1"/>
  <c r="X353" i="8"/>
  <c r="W353" i="8"/>
  <c r="AD353" i="8" s="1"/>
  <c r="V353" i="8"/>
  <c r="AC353" i="8" s="1"/>
  <c r="U353" i="8"/>
  <c r="T353" i="8"/>
  <c r="S353" i="8"/>
  <c r="AI353" i="8" s="1"/>
  <c r="R353" i="8"/>
  <c r="AD352" i="8"/>
  <c r="Y352" i="8"/>
  <c r="AF352" i="8" s="1"/>
  <c r="X352" i="8"/>
  <c r="AE352" i="8" s="1"/>
  <c r="W352" i="8"/>
  <c r="V352" i="8"/>
  <c r="U352" i="8"/>
  <c r="T352" i="8"/>
  <c r="S352" i="8"/>
  <c r="R352" i="8"/>
  <c r="AI352" i="8" s="1"/>
  <c r="Y351" i="8"/>
  <c r="AF351" i="8" s="1"/>
  <c r="X351" i="8"/>
  <c r="AE351" i="8" s="1"/>
  <c r="W351" i="8"/>
  <c r="AD351" i="8" s="1"/>
  <c r="V351" i="8"/>
  <c r="U351" i="8"/>
  <c r="T351" i="8"/>
  <c r="AC351" i="8" s="1"/>
  <c r="S351" i="8"/>
  <c r="AI351" i="8" s="1"/>
  <c r="R351" i="8"/>
  <c r="AD350" i="8"/>
  <c r="Y350" i="8"/>
  <c r="AF350" i="8" s="1"/>
  <c r="X350" i="8"/>
  <c r="AE350" i="8" s="1"/>
  <c r="W350" i="8"/>
  <c r="V350" i="8"/>
  <c r="U350" i="8"/>
  <c r="T350" i="8"/>
  <c r="S350" i="8"/>
  <c r="R350" i="8"/>
  <c r="AB350" i="8" s="1"/>
  <c r="Y349" i="8"/>
  <c r="AF349" i="8" s="1"/>
  <c r="X349" i="8"/>
  <c r="AE349" i="8" s="1"/>
  <c r="W349" i="8"/>
  <c r="AD349" i="8" s="1"/>
  <c r="V349" i="8"/>
  <c r="U349" i="8"/>
  <c r="T349" i="8"/>
  <c r="AC349" i="8" s="1"/>
  <c r="S349" i="8"/>
  <c r="AI349" i="8" s="1"/>
  <c r="R349" i="8"/>
  <c r="AF348" i="8"/>
  <c r="Y348" i="8"/>
  <c r="X348" i="8"/>
  <c r="AE348" i="8" s="1"/>
  <c r="W348" i="8"/>
  <c r="AD348" i="8" s="1"/>
  <c r="V348" i="8"/>
  <c r="U348" i="8"/>
  <c r="T348" i="8"/>
  <c r="AJ348" i="8" s="1"/>
  <c r="S348" i="8"/>
  <c r="R348" i="8"/>
  <c r="AD347" i="8"/>
  <c r="Y347" i="8"/>
  <c r="AF347" i="8" s="1"/>
  <c r="X347" i="8"/>
  <c r="AE347" i="8" s="1"/>
  <c r="W347" i="8"/>
  <c r="V347" i="8"/>
  <c r="U347" i="8"/>
  <c r="T347" i="8"/>
  <c r="S347" i="8"/>
  <c r="R347" i="8"/>
  <c r="AB347" i="8" s="1"/>
  <c r="AF346" i="8"/>
  <c r="Y346" i="8"/>
  <c r="X346" i="8"/>
  <c r="AE346" i="8" s="1"/>
  <c r="W346" i="8"/>
  <c r="AD346" i="8" s="1"/>
  <c r="V346" i="8"/>
  <c r="U346" i="8"/>
  <c r="T346" i="8"/>
  <c r="AJ346" i="8" s="1"/>
  <c r="S346" i="8"/>
  <c r="AI346" i="8" s="1"/>
  <c r="R346" i="8"/>
  <c r="AE345" i="8"/>
  <c r="Y345" i="8"/>
  <c r="AF345" i="8" s="1"/>
  <c r="X345" i="8"/>
  <c r="W345" i="8"/>
  <c r="AD345" i="8" s="1"/>
  <c r="V345" i="8"/>
  <c r="AC345" i="8" s="1"/>
  <c r="U345" i="8"/>
  <c r="T345" i="8"/>
  <c r="S345" i="8"/>
  <c r="AI345" i="8" s="1"/>
  <c r="R345" i="8"/>
  <c r="AD344" i="8"/>
  <c r="Y344" i="8"/>
  <c r="AF344" i="8" s="1"/>
  <c r="X344" i="8"/>
  <c r="AE344" i="8" s="1"/>
  <c r="W344" i="8"/>
  <c r="V344" i="8"/>
  <c r="U344" i="8"/>
  <c r="T344" i="8"/>
  <c r="S344" i="8"/>
  <c r="R344" i="8"/>
  <c r="AI344" i="8" s="1"/>
  <c r="Y343" i="8"/>
  <c r="AF343" i="8" s="1"/>
  <c r="X343" i="8"/>
  <c r="AE343" i="8" s="1"/>
  <c r="W343" i="8"/>
  <c r="AD343" i="8" s="1"/>
  <c r="V343" i="8"/>
  <c r="U343" i="8"/>
  <c r="T343" i="8"/>
  <c r="AC343" i="8" s="1"/>
  <c r="S343" i="8"/>
  <c r="AI343" i="8" s="1"/>
  <c r="R343" i="8"/>
  <c r="AD342" i="8"/>
  <c r="Y342" i="8"/>
  <c r="AF342" i="8" s="1"/>
  <c r="X342" i="8"/>
  <c r="AE342" i="8" s="1"/>
  <c r="W342" i="8"/>
  <c r="V342" i="8"/>
  <c r="U342" i="8"/>
  <c r="T342" i="8"/>
  <c r="S342" i="8"/>
  <c r="R342" i="8"/>
  <c r="AB342" i="8" s="1"/>
  <c r="Y341" i="8"/>
  <c r="AF341" i="8" s="1"/>
  <c r="X341" i="8"/>
  <c r="AE341" i="8" s="1"/>
  <c r="W341" i="8"/>
  <c r="AD341" i="8" s="1"/>
  <c r="V341" i="8"/>
  <c r="U341" i="8"/>
  <c r="T341" i="8"/>
  <c r="AC341" i="8" s="1"/>
  <c r="S341" i="8"/>
  <c r="AI341" i="8" s="1"/>
  <c r="R341" i="8"/>
  <c r="AF340" i="8"/>
  <c r="Y340" i="8"/>
  <c r="X340" i="8"/>
  <c r="AE340" i="8" s="1"/>
  <c r="W340" i="8"/>
  <c r="AD340" i="8" s="1"/>
  <c r="V340" i="8"/>
  <c r="U340" i="8"/>
  <c r="T340" i="8"/>
  <c r="AJ340" i="8" s="1"/>
  <c r="S340" i="8"/>
  <c r="R340" i="8"/>
  <c r="AD339" i="8"/>
  <c r="Y339" i="8"/>
  <c r="AF339" i="8" s="1"/>
  <c r="X339" i="8"/>
  <c r="AE339" i="8" s="1"/>
  <c r="W339" i="8"/>
  <c r="V339" i="8"/>
  <c r="U339" i="8"/>
  <c r="T339" i="8"/>
  <c r="S339" i="8"/>
  <c r="R339" i="8"/>
  <c r="AB339" i="8" s="1"/>
  <c r="AF338" i="8"/>
  <c r="Y338" i="8"/>
  <c r="X338" i="8"/>
  <c r="AE338" i="8" s="1"/>
  <c r="W338" i="8"/>
  <c r="AD338" i="8" s="1"/>
  <c r="V338" i="8"/>
  <c r="U338" i="8"/>
  <c r="T338" i="8"/>
  <c r="AJ338" i="8" s="1"/>
  <c r="S338" i="8"/>
  <c r="AI338" i="8" s="1"/>
  <c r="R338" i="8"/>
  <c r="AE337" i="8"/>
  <c r="Y337" i="8"/>
  <c r="AF337" i="8" s="1"/>
  <c r="X337" i="8"/>
  <c r="W337" i="8"/>
  <c r="AD337" i="8" s="1"/>
  <c r="V337" i="8"/>
  <c r="AC337" i="8" s="1"/>
  <c r="U337" i="8"/>
  <c r="T337" i="8"/>
  <c r="S337" i="8"/>
  <c r="AI337" i="8" s="1"/>
  <c r="R337" i="8"/>
  <c r="AD336" i="8"/>
  <c r="Y336" i="8"/>
  <c r="AF336" i="8" s="1"/>
  <c r="X336" i="8"/>
  <c r="AE336" i="8" s="1"/>
  <c r="W336" i="8"/>
  <c r="V336" i="8"/>
  <c r="U336" i="8"/>
  <c r="T336" i="8"/>
  <c r="S336" i="8"/>
  <c r="R336" i="8"/>
  <c r="AI336" i="8" s="1"/>
  <c r="Y335" i="8"/>
  <c r="AF335" i="8" s="1"/>
  <c r="X335" i="8"/>
  <c r="AE335" i="8" s="1"/>
  <c r="W335" i="8"/>
  <c r="AD335" i="8" s="1"/>
  <c r="V335" i="8"/>
  <c r="U335" i="8"/>
  <c r="T335" i="8"/>
  <c r="AC335" i="8" s="1"/>
  <c r="S335" i="8"/>
  <c r="AI335" i="8" s="1"/>
  <c r="R335" i="8"/>
  <c r="AD334" i="8"/>
  <c r="Y334" i="8"/>
  <c r="AF334" i="8" s="1"/>
  <c r="X334" i="8"/>
  <c r="AE334" i="8" s="1"/>
  <c r="W334" i="8"/>
  <c r="V334" i="8"/>
  <c r="U334" i="8"/>
  <c r="T334" i="8"/>
  <c r="S334" i="8"/>
  <c r="R334" i="8"/>
  <c r="AB334" i="8" s="1"/>
  <c r="Y333" i="8"/>
  <c r="AF333" i="8" s="1"/>
  <c r="X333" i="8"/>
  <c r="AE333" i="8" s="1"/>
  <c r="W333" i="8"/>
  <c r="AD333" i="8" s="1"/>
  <c r="V333" i="8"/>
  <c r="U333" i="8"/>
  <c r="T333" i="8"/>
  <c r="AC333" i="8" s="1"/>
  <c r="S333" i="8"/>
  <c r="R333" i="8"/>
  <c r="AB333" i="8" s="1"/>
  <c r="AF332" i="8"/>
  <c r="Y332" i="8"/>
  <c r="X332" i="8"/>
  <c r="AE332" i="8" s="1"/>
  <c r="W332" i="8"/>
  <c r="AD332" i="8" s="1"/>
  <c r="V332" i="8"/>
  <c r="U332" i="8"/>
  <c r="T332" i="8"/>
  <c r="AJ332" i="8" s="1"/>
  <c r="S332" i="8"/>
  <c r="R332" i="8"/>
  <c r="AD331" i="8"/>
  <c r="Y331" i="8"/>
  <c r="AF331" i="8" s="1"/>
  <c r="X331" i="8"/>
  <c r="AE331" i="8" s="1"/>
  <c r="W331" i="8"/>
  <c r="V331" i="8"/>
  <c r="U331" i="8"/>
  <c r="T331" i="8"/>
  <c r="S331" i="8"/>
  <c r="R331" i="8"/>
  <c r="AB331" i="8" s="1"/>
  <c r="AF330" i="8"/>
  <c r="Y330" i="8"/>
  <c r="X330" i="8"/>
  <c r="AE330" i="8" s="1"/>
  <c r="W330" i="8"/>
  <c r="AD330" i="8" s="1"/>
  <c r="V330" i="8"/>
  <c r="U330" i="8"/>
  <c r="T330" i="8"/>
  <c r="AJ330" i="8" s="1"/>
  <c r="S330" i="8"/>
  <c r="AI330" i="8" s="1"/>
  <c r="R330" i="8"/>
  <c r="AE329" i="8"/>
  <c r="Y329" i="8"/>
  <c r="AF329" i="8" s="1"/>
  <c r="X329" i="8"/>
  <c r="W329" i="8"/>
  <c r="AD329" i="8" s="1"/>
  <c r="V329" i="8"/>
  <c r="AC329" i="8" s="1"/>
  <c r="U329" i="8"/>
  <c r="T329" i="8"/>
  <c r="S329" i="8"/>
  <c r="AI329" i="8" s="1"/>
  <c r="R329" i="8"/>
  <c r="AD328" i="8"/>
  <c r="Y328" i="8"/>
  <c r="AF328" i="8" s="1"/>
  <c r="X328" i="8"/>
  <c r="AE328" i="8" s="1"/>
  <c r="W328" i="8"/>
  <c r="V328" i="8"/>
  <c r="U328" i="8"/>
  <c r="T328" i="8"/>
  <c r="S328" i="8"/>
  <c r="R328" i="8"/>
  <c r="AI328" i="8" s="1"/>
  <c r="Y327" i="8"/>
  <c r="AF327" i="8" s="1"/>
  <c r="X327" i="8"/>
  <c r="AE327" i="8" s="1"/>
  <c r="W327" i="8"/>
  <c r="AD327" i="8" s="1"/>
  <c r="V327" i="8"/>
  <c r="U327" i="8"/>
  <c r="T327" i="8"/>
  <c r="AC327" i="8" s="1"/>
  <c r="S327" i="8"/>
  <c r="AI327" i="8" s="1"/>
  <c r="R327" i="8"/>
  <c r="AD326" i="8"/>
  <c r="Y326" i="8"/>
  <c r="AF326" i="8" s="1"/>
  <c r="X326" i="8"/>
  <c r="AE326" i="8" s="1"/>
  <c r="W326" i="8"/>
  <c r="V326" i="8"/>
  <c r="U326" i="8"/>
  <c r="T326" i="8"/>
  <c r="S326" i="8"/>
  <c r="R326" i="8"/>
  <c r="AB326" i="8" s="1"/>
  <c r="Y325" i="8"/>
  <c r="AF325" i="8" s="1"/>
  <c r="X325" i="8"/>
  <c r="AE325" i="8" s="1"/>
  <c r="W325" i="8"/>
  <c r="AD325" i="8" s="1"/>
  <c r="V325" i="8"/>
  <c r="U325" i="8"/>
  <c r="T325" i="8"/>
  <c r="AC325" i="8" s="1"/>
  <c r="S325" i="8"/>
  <c r="R325" i="8"/>
  <c r="AB325" i="8" s="1"/>
  <c r="AF324" i="8"/>
  <c r="Y324" i="8"/>
  <c r="X324" i="8"/>
  <c r="AE324" i="8" s="1"/>
  <c r="W324" i="8"/>
  <c r="AD324" i="8" s="1"/>
  <c r="V324" i="8"/>
  <c r="U324" i="8"/>
  <c r="T324" i="8"/>
  <c r="AJ324" i="8" s="1"/>
  <c r="S324" i="8"/>
  <c r="R324" i="8"/>
  <c r="AD323" i="8"/>
  <c r="Y323" i="8"/>
  <c r="AF323" i="8" s="1"/>
  <c r="X323" i="8"/>
  <c r="AE323" i="8" s="1"/>
  <c r="W323" i="8"/>
  <c r="V323" i="8"/>
  <c r="U323" i="8"/>
  <c r="T323" i="8"/>
  <c r="S323" i="8"/>
  <c r="R323" i="8"/>
  <c r="AB323" i="8" s="1"/>
  <c r="AF322" i="8"/>
  <c r="Y322" i="8"/>
  <c r="X322" i="8"/>
  <c r="AE322" i="8" s="1"/>
  <c r="W322" i="8"/>
  <c r="AD322" i="8" s="1"/>
  <c r="V322" i="8"/>
  <c r="U322" i="8"/>
  <c r="T322" i="8"/>
  <c r="AJ322" i="8" s="1"/>
  <c r="S322" i="8"/>
  <c r="AI322" i="8" s="1"/>
  <c r="R322" i="8"/>
  <c r="AF321" i="8"/>
  <c r="AE321" i="8"/>
  <c r="Y321" i="8"/>
  <c r="X321" i="8"/>
  <c r="W321" i="8"/>
  <c r="AD321" i="8" s="1"/>
  <c r="V321" i="8"/>
  <c r="AC321" i="8" s="1"/>
  <c r="U321" i="8"/>
  <c r="T321" i="8"/>
  <c r="S321" i="8"/>
  <c r="AI321" i="8" s="1"/>
  <c r="R321" i="8"/>
  <c r="AE320" i="8"/>
  <c r="AD320" i="8"/>
  <c r="Y320" i="8"/>
  <c r="AF320" i="8" s="1"/>
  <c r="X320" i="8"/>
  <c r="W320" i="8"/>
  <c r="V320" i="8"/>
  <c r="U320" i="8"/>
  <c r="T320" i="8"/>
  <c r="S320" i="8"/>
  <c r="R320" i="8"/>
  <c r="AI320" i="8" s="1"/>
  <c r="Y319" i="8"/>
  <c r="AF319" i="8" s="1"/>
  <c r="X319" i="8"/>
  <c r="AE319" i="8" s="1"/>
  <c r="W319" i="8"/>
  <c r="AD319" i="8" s="1"/>
  <c r="V319" i="8"/>
  <c r="U319" i="8"/>
  <c r="T319" i="8"/>
  <c r="AC319" i="8" s="1"/>
  <c r="S319" i="8"/>
  <c r="AI319" i="8" s="1"/>
  <c r="R319" i="8"/>
  <c r="AD318" i="8"/>
  <c r="Y318" i="8"/>
  <c r="AF318" i="8" s="1"/>
  <c r="X318" i="8"/>
  <c r="AE318" i="8" s="1"/>
  <c r="W318" i="8"/>
  <c r="V318" i="8"/>
  <c r="U318" i="8"/>
  <c r="T318" i="8"/>
  <c r="S318" i="8"/>
  <c r="R318" i="8"/>
  <c r="AB318" i="8" s="1"/>
  <c r="Y317" i="8"/>
  <c r="AF317" i="8" s="1"/>
  <c r="X317" i="8"/>
  <c r="AE317" i="8" s="1"/>
  <c r="W317" i="8"/>
  <c r="AD317" i="8" s="1"/>
  <c r="V317" i="8"/>
  <c r="U317" i="8"/>
  <c r="T317" i="8"/>
  <c r="AC317" i="8" s="1"/>
  <c r="S317" i="8"/>
  <c r="R317" i="8"/>
  <c r="AB317" i="8" s="1"/>
  <c r="AF316" i="8"/>
  <c r="Y316" i="8"/>
  <c r="X316" i="8"/>
  <c r="AE316" i="8" s="1"/>
  <c r="W316" i="8"/>
  <c r="AD316" i="8" s="1"/>
  <c r="V316" i="8"/>
  <c r="U316" i="8"/>
  <c r="T316" i="8"/>
  <c r="AJ316" i="8" s="1"/>
  <c r="S316" i="8"/>
  <c r="R316" i="8"/>
  <c r="AE315" i="8"/>
  <c r="AD315" i="8"/>
  <c r="Y315" i="8"/>
  <c r="AF315" i="8" s="1"/>
  <c r="X315" i="8"/>
  <c r="W315" i="8"/>
  <c r="V315" i="8"/>
  <c r="U315" i="8"/>
  <c r="T315" i="8"/>
  <c r="S315" i="8"/>
  <c r="R315" i="8"/>
  <c r="AB315" i="8" s="1"/>
  <c r="AF314" i="8"/>
  <c r="Y314" i="8"/>
  <c r="X314" i="8"/>
  <c r="AE314" i="8" s="1"/>
  <c r="W314" i="8"/>
  <c r="AD314" i="8" s="1"/>
  <c r="V314" i="8"/>
  <c r="U314" i="8"/>
  <c r="T314" i="8"/>
  <c r="AJ314" i="8" s="1"/>
  <c r="S314" i="8"/>
  <c r="AI314" i="8" s="1"/>
  <c r="R314" i="8"/>
  <c r="AF313" i="8"/>
  <c r="AE313" i="8"/>
  <c r="Y313" i="8"/>
  <c r="X313" i="8"/>
  <c r="W313" i="8"/>
  <c r="AD313" i="8" s="1"/>
  <c r="V313" i="8"/>
  <c r="AC313" i="8" s="1"/>
  <c r="U313" i="8"/>
  <c r="T313" i="8"/>
  <c r="S313" i="8"/>
  <c r="AI313" i="8" s="1"/>
  <c r="R313" i="8"/>
  <c r="AE312" i="8"/>
  <c r="AD312" i="8"/>
  <c r="Y312" i="8"/>
  <c r="AF312" i="8" s="1"/>
  <c r="X312" i="8"/>
  <c r="W312" i="8"/>
  <c r="V312" i="8"/>
  <c r="U312" i="8"/>
  <c r="T312" i="8"/>
  <c r="S312" i="8"/>
  <c r="R312" i="8"/>
  <c r="AI312" i="8" s="1"/>
  <c r="Y311" i="8"/>
  <c r="AF311" i="8" s="1"/>
  <c r="X311" i="8"/>
  <c r="AE311" i="8" s="1"/>
  <c r="W311" i="8"/>
  <c r="AD311" i="8" s="1"/>
  <c r="V311" i="8"/>
  <c r="U311" i="8"/>
  <c r="T311" i="8"/>
  <c r="AC311" i="8" s="1"/>
  <c r="S311" i="8"/>
  <c r="AI311" i="8" s="1"/>
  <c r="R311" i="8"/>
  <c r="AD310" i="8"/>
  <c r="Y310" i="8"/>
  <c r="AF310" i="8" s="1"/>
  <c r="X310" i="8"/>
  <c r="AE310" i="8" s="1"/>
  <c r="W310" i="8"/>
  <c r="V310" i="8"/>
  <c r="U310" i="8"/>
  <c r="T310" i="8"/>
  <c r="S310" i="8"/>
  <c r="R310" i="8"/>
  <c r="AB310" i="8" s="1"/>
  <c r="Y309" i="8"/>
  <c r="AF309" i="8" s="1"/>
  <c r="X309" i="8"/>
  <c r="AE309" i="8" s="1"/>
  <c r="W309" i="8"/>
  <c r="AD309" i="8" s="1"/>
  <c r="V309" i="8"/>
  <c r="U309" i="8"/>
  <c r="T309" i="8"/>
  <c r="AC309" i="8" s="1"/>
  <c r="S309" i="8"/>
  <c r="R309" i="8"/>
  <c r="AB309" i="8" s="1"/>
  <c r="AF308" i="8"/>
  <c r="Y308" i="8"/>
  <c r="X308" i="8"/>
  <c r="AE308" i="8" s="1"/>
  <c r="W308" i="8"/>
  <c r="AD308" i="8" s="1"/>
  <c r="V308" i="8"/>
  <c r="U308" i="8"/>
  <c r="T308" i="8"/>
  <c r="AJ308" i="8" s="1"/>
  <c r="S308" i="8"/>
  <c r="R308" i="8"/>
  <c r="AE307" i="8"/>
  <c r="AD307" i="8"/>
  <c r="Y307" i="8"/>
  <c r="AF307" i="8" s="1"/>
  <c r="X307" i="8"/>
  <c r="W307" i="8"/>
  <c r="V307" i="8"/>
  <c r="U307" i="8"/>
  <c r="T307" i="8"/>
  <c r="S307" i="8"/>
  <c r="R307" i="8"/>
  <c r="AB307" i="8" s="1"/>
  <c r="AF306" i="8"/>
  <c r="Y306" i="8"/>
  <c r="X306" i="8"/>
  <c r="AE306" i="8" s="1"/>
  <c r="W306" i="8"/>
  <c r="AD306" i="8" s="1"/>
  <c r="V306" i="8"/>
  <c r="U306" i="8"/>
  <c r="T306" i="8"/>
  <c r="AJ306" i="8" s="1"/>
  <c r="S306" i="8"/>
  <c r="AI306" i="8" s="1"/>
  <c r="R306" i="8"/>
  <c r="AF305" i="8"/>
  <c r="AE305" i="8"/>
  <c r="Y305" i="8"/>
  <c r="X305" i="8"/>
  <c r="W305" i="8"/>
  <c r="AD305" i="8" s="1"/>
  <c r="V305" i="8"/>
  <c r="AC305" i="8" s="1"/>
  <c r="U305" i="8"/>
  <c r="T305" i="8"/>
  <c r="S305" i="8"/>
  <c r="AI305" i="8" s="1"/>
  <c r="R305" i="8"/>
  <c r="AE304" i="8"/>
  <c r="AD304" i="8"/>
  <c r="Y304" i="8"/>
  <c r="AF304" i="8" s="1"/>
  <c r="X304" i="8"/>
  <c r="W304" i="8"/>
  <c r="V304" i="8"/>
  <c r="U304" i="8"/>
  <c r="T304" i="8"/>
  <c r="S304" i="8"/>
  <c r="R304" i="8"/>
  <c r="AI304" i="8" s="1"/>
  <c r="Y303" i="8"/>
  <c r="AF303" i="8" s="1"/>
  <c r="X303" i="8"/>
  <c r="AE303" i="8" s="1"/>
  <c r="W303" i="8"/>
  <c r="AD303" i="8" s="1"/>
  <c r="V303" i="8"/>
  <c r="U303" i="8"/>
  <c r="T303" i="8"/>
  <c r="AC303" i="8" s="1"/>
  <c r="S303" i="8"/>
  <c r="AI303" i="8" s="1"/>
  <c r="R303" i="8"/>
  <c r="AD302" i="8"/>
  <c r="Y302" i="8"/>
  <c r="AF302" i="8" s="1"/>
  <c r="X302" i="8"/>
  <c r="AE302" i="8" s="1"/>
  <c r="W302" i="8"/>
  <c r="V302" i="8"/>
  <c r="U302" i="8"/>
  <c r="T302" i="8"/>
  <c r="S302" i="8"/>
  <c r="R302" i="8"/>
  <c r="AB302" i="8" s="1"/>
  <c r="Y301" i="8"/>
  <c r="AF301" i="8" s="1"/>
  <c r="X301" i="8"/>
  <c r="AE301" i="8" s="1"/>
  <c r="W301" i="8"/>
  <c r="AD301" i="8" s="1"/>
  <c r="V301" i="8"/>
  <c r="U301" i="8"/>
  <c r="T301" i="8"/>
  <c r="AC301" i="8" s="1"/>
  <c r="S301" i="8"/>
  <c r="R301" i="8"/>
  <c r="AB301" i="8" s="1"/>
  <c r="AF300" i="8"/>
  <c r="Y300" i="8"/>
  <c r="X300" i="8"/>
  <c r="AE300" i="8" s="1"/>
  <c r="W300" i="8"/>
  <c r="AD300" i="8" s="1"/>
  <c r="V300" i="8"/>
  <c r="U300" i="8"/>
  <c r="T300" i="8"/>
  <c r="AJ300" i="8" s="1"/>
  <c r="S300" i="8"/>
  <c r="R300" i="8"/>
  <c r="AE299" i="8"/>
  <c r="AD299" i="8"/>
  <c r="Y299" i="8"/>
  <c r="AF299" i="8" s="1"/>
  <c r="X299" i="8"/>
  <c r="W299" i="8"/>
  <c r="V299" i="8"/>
  <c r="U299" i="8"/>
  <c r="T299" i="8"/>
  <c r="S299" i="8"/>
  <c r="R299" i="8"/>
  <c r="AB299" i="8" s="1"/>
  <c r="AF298" i="8"/>
  <c r="Y298" i="8"/>
  <c r="X298" i="8"/>
  <c r="AE298" i="8" s="1"/>
  <c r="W298" i="8"/>
  <c r="AD298" i="8" s="1"/>
  <c r="V298" i="8"/>
  <c r="U298" i="8"/>
  <c r="T298" i="8"/>
  <c r="AJ298" i="8" s="1"/>
  <c r="S298" i="8"/>
  <c r="AI298" i="8" s="1"/>
  <c r="R298" i="8"/>
  <c r="AF297" i="8"/>
  <c r="AE297" i="8"/>
  <c r="Y297" i="8"/>
  <c r="X297" i="8"/>
  <c r="W297" i="8"/>
  <c r="AD297" i="8" s="1"/>
  <c r="V297" i="8"/>
  <c r="AC297" i="8" s="1"/>
  <c r="U297" i="8"/>
  <c r="T297" i="8"/>
  <c r="S297" i="8"/>
  <c r="AI297" i="8" s="1"/>
  <c r="R297" i="8"/>
  <c r="AE296" i="8"/>
  <c r="AD296" i="8"/>
  <c r="Y296" i="8"/>
  <c r="AF296" i="8" s="1"/>
  <c r="X296" i="8"/>
  <c r="W296" i="8"/>
  <c r="V296" i="8"/>
  <c r="U296" i="8"/>
  <c r="T296" i="8"/>
  <c r="S296" i="8"/>
  <c r="R296" i="8"/>
  <c r="AI296" i="8" s="1"/>
  <c r="Y295" i="8"/>
  <c r="AF295" i="8" s="1"/>
  <c r="X295" i="8"/>
  <c r="AE295" i="8" s="1"/>
  <c r="W295" i="8"/>
  <c r="AD295" i="8" s="1"/>
  <c r="V295" i="8"/>
  <c r="U295" i="8"/>
  <c r="T295" i="8"/>
  <c r="AC295" i="8" s="1"/>
  <c r="S295" i="8"/>
  <c r="AI295" i="8" s="1"/>
  <c r="R295" i="8"/>
  <c r="AD294" i="8"/>
  <c r="Y294" i="8"/>
  <c r="AF294" i="8" s="1"/>
  <c r="X294" i="8"/>
  <c r="AE294" i="8" s="1"/>
  <c r="W294" i="8"/>
  <c r="V294" i="8"/>
  <c r="U294" i="8"/>
  <c r="T294" i="8"/>
  <c r="S294" i="8"/>
  <c r="R294" i="8"/>
  <c r="AB294" i="8" s="1"/>
  <c r="Y293" i="8"/>
  <c r="AF293" i="8" s="1"/>
  <c r="X293" i="8"/>
  <c r="AE293" i="8" s="1"/>
  <c r="W293" i="8"/>
  <c r="AD293" i="8" s="1"/>
  <c r="V293" i="8"/>
  <c r="U293" i="8"/>
  <c r="T293" i="8"/>
  <c r="AC293" i="8" s="1"/>
  <c r="S293" i="8"/>
  <c r="R293" i="8"/>
  <c r="AB293" i="8" s="1"/>
  <c r="AF292" i="8"/>
  <c r="Y292" i="8"/>
  <c r="X292" i="8"/>
  <c r="AE292" i="8" s="1"/>
  <c r="W292" i="8"/>
  <c r="AD292" i="8" s="1"/>
  <c r="V292" i="8"/>
  <c r="U292" i="8"/>
  <c r="T292" i="8"/>
  <c r="AJ292" i="8" s="1"/>
  <c r="S292" i="8"/>
  <c r="R292" i="8"/>
  <c r="AE291" i="8"/>
  <c r="AD291" i="8"/>
  <c r="Y291" i="8"/>
  <c r="AF291" i="8" s="1"/>
  <c r="X291" i="8"/>
  <c r="W291" i="8"/>
  <c r="V291" i="8"/>
  <c r="U291" i="8"/>
  <c r="T291" i="8"/>
  <c r="S291" i="8"/>
  <c r="R291" i="8"/>
  <c r="AB291" i="8" s="1"/>
  <c r="AF290" i="8"/>
  <c r="Y290" i="8"/>
  <c r="X290" i="8"/>
  <c r="AE290" i="8" s="1"/>
  <c r="W290" i="8"/>
  <c r="AD290" i="8" s="1"/>
  <c r="V290" i="8"/>
  <c r="U290" i="8"/>
  <c r="T290" i="8"/>
  <c r="AJ290" i="8" s="1"/>
  <c r="S290" i="8"/>
  <c r="AI290" i="8" s="1"/>
  <c r="R290" i="8"/>
  <c r="AF289" i="8"/>
  <c r="AE289" i="8"/>
  <c r="Y289" i="8"/>
  <c r="X289" i="8"/>
  <c r="W289" i="8"/>
  <c r="AD289" i="8" s="1"/>
  <c r="V289" i="8"/>
  <c r="AC289" i="8" s="1"/>
  <c r="U289" i="8"/>
  <c r="T289" i="8"/>
  <c r="S289" i="8"/>
  <c r="AI289" i="8" s="1"/>
  <c r="R289" i="8"/>
  <c r="AE288" i="8"/>
  <c r="AD288" i="8"/>
  <c r="Y288" i="8"/>
  <c r="AF288" i="8" s="1"/>
  <c r="X288" i="8"/>
  <c r="W288" i="8"/>
  <c r="V288" i="8"/>
  <c r="U288" i="8"/>
  <c r="T288" i="8"/>
  <c r="S288" i="8"/>
  <c r="R288" i="8"/>
  <c r="AI288" i="8" s="1"/>
  <c r="Y287" i="8"/>
  <c r="AF287" i="8" s="1"/>
  <c r="X287" i="8"/>
  <c r="AE287" i="8" s="1"/>
  <c r="W287" i="8"/>
  <c r="AD287" i="8" s="1"/>
  <c r="V287" i="8"/>
  <c r="U287" i="8"/>
  <c r="T287" i="8"/>
  <c r="AC287" i="8" s="1"/>
  <c r="S287" i="8"/>
  <c r="AI287" i="8" s="1"/>
  <c r="R287" i="8"/>
  <c r="AD286" i="8"/>
  <c r="Y286" i="8"/>
  <c r="AF286" i="8" s="1"/>
  <c r="X286" i="8"/>
  <c r="AE286" i="8" s="1"/>
  <c r="W286" i="8"/>
  <c r="V286" i="8"/>
  <c r="U286" i="8"/>
  <c r="T286" i="8"/>
  <c r="S286" i="8"/>
  <c r="R286" i="8"/>
  <c r="AB286" i="8" s="1"/>
  <c r="Y285" i="8"/>
  <c r="AF285" i="8" s="1"/>
  <c r="X285" i="8"/>
  <c r="AE285" i="8" s="1"/>
  <c r="W285" i="8"/>
  <c r="AD285" i="8" s="1"/>
  <c r="V285" i="8"/>
  <c r="U285" i="8"/>
  <c r="T285" i="8"/>
  <c r="AC285" i="8" s="1"/>
  <c r="S285" i="8"/>
  <c r="R285" i="8"/>
  <c r="AB285" i="8" s="1"/>
  <c r="AF284" i="8"/>
  <c r="Y284" i="8"/>
  <c r="X284" i="8"/>
  <c r="AE284" i="8" s="1"/>
  <c r="W284" i="8"/>
  <c r="AD284" i="8" s="1"/>
  <c r="V284" i="8"/>
  <c r="U284" i="8"/>
  <c r="T284" i="8"/>
  <c r="AJ284" i="8" s="1"/>
  <c r="S284" i="8"/>
  <c r="R284" i="8"/>
  <c r="AE283" i="8"/>
  <c r="AD283" i="8"/>
  <c r="Y283" i="8"/>
  <c r="AF283" i="8" s="1"/>
  <c r="X283" i="8"/>
  <c r="W283" i="8"/>
  <c r="V283" i="8"/>
  <c r="U283" i="8"/>
  <c r="T283" i="8"/>
  <c r="S283" i="8"/>
  <c r="R283" i="8"/>
  <c r="AB283" i="8" s="1"/>
  <c r="AF282" i="8"/>
  <c r="Y282" i="8"/>
  <c r="X282" i="8"/>
  <c r="AE282" i="8" s="1"/>
  <c r="W282" i="8"/>
  <c r="AD282" i="8" s="1"/>
  <c r="V282" i="8"/>
  <c r="U282" i="8"/>
  <c r="T282" i="8"/>
  <c r="AJ282" i="8" s="1"/>
  <c r="S282" i="8"/>
  <c r="AI282" i="8" s="1"/>
  <c r="R282" i="8"/>
  <c r="AF281" i="8"/>
  <c r="AE281" i="8"/>
  <c r="Y281" i="8"/>
  <c r="X281" i="8"/>
  <c r="W281" i="8"/>
  <c r="AD281" i="8" s="1"/>
  <c r="V281" i="8"/>
  <c r="AC281" i="8" s="1"/>
  <c r="U281" i="8"/>
  <c r="T281" i="8"/>
  <c r="S281" i="8"/>
  <c r="AI281" i="8" s="1"/>
  <c r="R281" i="8"/>
  <c r="AE280" i="8"/>
  <c r="AD280" i="8"/>
  <c r="Y280" i="8"/>
  <c r="AF280" i="8" s="1"/>
  <c r="X280" i="8"/>
  <c r="W280" i="8"/>
  <c r="V280" i="8"/>
  <c r="U280" i="8"/>
  <c r="T280" i="8"/>
  <c r="S280" i="8"/>
  <c r="R280" i="8"/>
  <c r="AI280" i="8" s="1"/>
  <c r="Y279" i="8"/>
  <c r="AF279" i="8" s="1"/>
  <c r="X279" i="8"/>
  <c r="AE279" i="8" s="1"/>
  <c r="W279" i="8"/>
  <c r="AD279" i="8" s="1"/>
  <c r="V279" i="8"/>
  <c r="U279" i="8"/>
  <c r="T279" i="8"/>
  <c r="AC279" i="8" s="1"/>
  <c r="S279" i="8"/>
  <c r="AI279" i="8" s="1"/>
  <c r="R279" i="8"/>
  <c r="AD278" i="8"/>
  <c r="Y278" i="8"/>
  <c r="AF278" i="8" s="1"/>
  <c r="X278" i="8"/>
  <c r="AE278" i="8" s="1"/>
  <c r="W278" i="8"/>
  <c r="V278" i="8"/>
  <c r="U278" i="8"/>
  <c r="T278" i="8"/>
  <c r="S278" i="8"/>
  <c r="R278" i="8"/>
  <c r="AB278" i="8" s="1"/>
  <c r="Y277" i="8"/>
  <c r="AF277" i="8" s="1"/>
  <c r="X277" i="8"/>
  <c r="AE277" i="8" s="1"/>
  <c r="W277" i="8"/>
  <c r="AD277" i="8" s="1"/>
  <c r="V277" i="8"/>
  <c r="U277" i="8"/>
  <c r="T277" i="8"/>
  <c r="AC277" i="8" s="1"/>
  <c r="S277" i="8"/>
  <c r="R277" i="8"/>
  <c r="AB277" i="8" s="1"/>
  <c r="AF276" i="8"/>
  <c r="Y276" i="8"/>
  <c r="X276" i="8"/>
  <c r="AE276" i="8" s="1"/>
  <c r="W276" i="8"/>
  <c r="AD276" i="8" s="1"/>
  <c r="V276" i="8"/>
  <c r="U276" i="8"/>
  <c r="T276" i="8"/>
  <c r="AJ276" i="8" s="1"/>
  <c r="S276" i="8"/>
  <c r="R276" i="8"/>
  <c r="AE275" i="8"/>
  <c r="AD275" i="8"/>
  <c r="Y275" i="8"/>
  <c r="AF275" i="8" s="1"/>
  <c r="X275" i="8"/>
  <c r="W275" i="8"/>
  <c r="V275" i="8"/>
  <c r="U275" i="8"/>
  <c r="T275" i="8"/>
  <c r="S275" i="8"/>
  <c r="R275" i="8"/>
  <c r="AB275" i="8" s="1"/>
  <c r="AF274" i="8"/>
  <c r="Y274" i="8"/>
  <c r="X274" i="8"/>
  <c r="AE274" i="8" s="1"/>
  <c r="W274" i="8"/>
  <c r="AD274" i="8" s="1"/>
  <c r="V274" i="8"/>
  <c r="U274" i="8"/>
  <c r="T274" i="8"/>
  <c r="AJ274" i="8" s="1"/>
  <c r="S274" i="8"/>
  <c r="AI274" i="8" s="1"/>
  <c r="R274" i="8"/>
  <c r="AF273" i="8"/>
  <c r="AE273" i="8"/>
  <c r="Y273" i="8"/>
  <c r="X273" i="8"/>
  <c r="W273" i="8"/>
  <c r="AD273" i="8" s="1"/>
  <c r="V273" i="8"/>
  <c r="AC273" i="8" s="1"/>
  <c r="U273" i="8"/>
  <c r="T273" i="8"/>
  <c r="S273" i="8"/>
  <c r="AI273" i="8" s="1"/>
  <c r="R273" i="8"/>
  <c r="AE272" i="8"/>
  <c r="AD272" i="8"/>
  <c r="Y272" i="8"/>
  <c r="AF272" i="8" s="1"/>
  <c r="X272" i="8"/>
  <c r="W272" i="8"/>
  <c r="V272" i="8"/>
  <c r="U272" i="8"/>
  <c r="T272" i="8"/>
  <c r="S272" i="8"/>
  <c r="R272" i="8"/>
  <c r="AI272" i="8" s="1"/>
  <c r="Y271" i="8"/>
  <c r="AF271" i="8" s="1"/>
  <c r="X271" i="8"/>
  <c r="AE271" i="8" s="1"/>
  <c r="W271" i="8"/>
  <c r="AD271" i="8" s="1"/>
  <c r="V271" i="8"/>
  <c r="U271" i="8"/>
  <c r="T271" i="8"/>
  <c r="AC271" i="8" s="1"/>
  <c r="S271" i="8"/>
  <c r="AI271" i="8" s="1"/>
  <c r="R271" i="8"/>
  <c r="AD270" i="8"/>
  <c r="Y270" i="8"/>
  <c r="AF270" i="8" s="1"/>
  <c r="X270" i="8"/>
  <c r="AE270" i="8" s="1"/>
  <c r="W270" i="8"/>
  <c r="V270" i="8"/>
  <c r="U270" i="8"/>
  <c r="T270" i="8"/>
  <c r="S270" i="8"/>
  <c r="R270" i="8"/>
  <c r="AB270" i="8" s="1"/>
  <c r="Y269" i="8"/>
  <c r="AF269" i="8" s="1"/>
  <c r="X269" i="8"/>
  <c r="AE269" i="8" s="1"/>
  <c r="W269" i="8"/>
  <c r="AD269" i="8" s="1"/>
  <c r="V269" i="8"/>
  <c r="U269" i="8"/>
  <c r="T269" i="8"/>
  <c r="AC269" i="8" s="1"/>
  <c r="S269" i="8"/>
  <c r="R269" i="8"/>
  <c r="AB269" i="8" s="1"/>
  <c r="AF268" i="8"/>
  <c r="Y268" i="8"/>
  <c r="X268" i="8"/>
  <c r="AE268" i="8" s="1"/>
  <c r="W268" i="8"/>
  <c r="AD268" i="8" s="1"/>
  <c r="V268" i="8"/>
  <c r="U268" i="8"/>
  <c r="T268" i="8"/>
  <c r="AJ268" i="8" s="1"/>
  <c r="S268" i="8"/>
  <c r="R268" i="8"/>
  <c r="AE267" i="8"/>
  <c r="AD267" i="8"/>
  <c r="Y267" i="8"/>
  <c r="AF267" i="8" s="1"/>
  <c r="X267" i="8"/>
  <c r="W267" i="8"/>
  <c r="V267" i="8"/>
  <c r="U267" i="8"/>
  <c r="T267" i="8"/>
  <c r="S267" i="8"/>
  <c r="R267" i="8"/>
  <c r="AB267" i="8" s="1"/>
  <c r="AF266" i="8"/>
  <c r="Y266" i="8"/>
  <c r="X266" i="8"/>
  <c r="AE266" i="8" s="1"/>
  <c r="W266" i="8"/>
  <c r="AD266" i="8" s="1"/>
  <c r="V266" i="8"/>
  <c r="U266" i="8"/>
  <c r="T266" i="8"/>
  <c r="AJ266" i="8" s="1"/>
  <c r="S266" i="8"/>
  <c r="AI266" i="8" s="1"/>
  <c r="R266" i="8"/>
  <c r="AE265" i="8"/>
  <c r="Y265" i="8"/>
  <c r="AF265" i="8" s="1"/>
  <c r="X265" i="8"/>
  <c r="W265" i="8"/>
  <c r="AD265" i="8" s="1"/>
  <c r="V265" i="8"/>
  <c r="AC265" i="8" s="1"/>
  <c r="U265" i="8"/>
  <c r="T265" i="8"/>
  <c r="S265" i="8"/>
  <c r="AI265" i="8" s="1"/>
  <c r="R265" i="8"/>
  <c r="AD264" i="8"/>
  <c r="Y264" i="8"/>
  <c r="AF264" i="8" s="1"/>
  <c r="X264" i="8"/>
  <c r="AE264" i="8" s="1"/>
  <c r="W264" i="8"/>
  <c r="V264" i="8"/>
  <c r="U264" i="8"/>
  <c r="T264" i="8"/>
  <c r="S264" i="8"/>
  <c r="R264" i="8"/>
  <c r="AI264" i="8" s="1"/>
  <c r="Y263" i="8"/>
  <c r="AF263" i="8" s="1"/>
  <c r="X263" i="8"/>
  <c r="AE263" i="8" s="1"/>
  <c r="W263" i="8"/>
  <c r="AD263" i="8" s="1"/>
  <c r="V263" i="8"/>
  <c r="U263" i="8"/>
  <c r="T263" i="8"/>
  <c r="AC263" i="8" s="1"/>
  <c r="S263" i="8"/>
  <c r="AI263" i="8" s="1"/>
  <c r="R263" i="8"/>
  <c r="AD262" i="8"/>
  <c r="Y262" i="8"/>
  <c r="AF262" i="8" s="1"/>
  <c r="X262" i="8"/>
  <c r="AE262" i="8" s="1"/>
  <c r="W262" i="8"/>
  <c r="V262" i="8"/>
  <c r="U262" i="8"/>
  <c r="T262" i="8"/>
  <c r="S262" i="8"/>
  <c r="R262" i="8"/>
  <c r="AB262" i="8" s="1"/>
  <c r="Y261" i="8"/>
  <c r="AF261" i="8" s="1"/>
  <c r="X261" i="8"/>
  <c r="AE261" i="8" s="1"/>
  <c r="W261" i="8"/>
  <c r="AD261" i="8" s="1"/>
  <c r="V261" i="8"/>
  <c r="U261" i="8"/>
  <c r="T261" i="8"/>
  <c r="AC261" i="8" s="1"/>
  <c r="S261" i="8"/>
  <c r="AI261" i="8" s="1"/>
  <c r="R261" i="8"/>
  <c r="AF260" i="8"/>
  <c r="Y260" i="8"/>
  <c r="X260" i="8"/>
  <c r="AE260" i="8" s="1"/>
  <c r="W260" i="8"/>
  <c r="AD260" i="8" s="1"/>
  <c r="V260" i="8"/>
  <c r="U260" i="8"/>
  <c r="T260" i="8"/>
  <c r="AJ260" i="8" s="1"/>
  <c r="S260" i="8"/>
  <c r="R260" i="8"/>
  <c r="AD259" i="8"/>
  <c r="Y259" i="8"/>
  <c r="AF259" i="8" s="1"/>
  <c r="X259" i="8"/>
  <c r="AE259" i="8" s="1"/>
  <c r="W259" i="8"/>
  <c r="V259" i="8"/>
  <c r="U259" i="8"/>
  <c r="T259" i="8"/>
  <c r="S259" i="8"/>
  <c r="R259" i="8"/>
  <c r="AB259" i="8" s="1"/>
  <c r="AF258" i="8"/>
  <c r="Y258" i="8"/>
  <c r="X258" i="8"/>
  <c r="AE258" i="8" s="1"/>
  <c r="W258" i="8"/>
  <c r="AD258" i="8" s="1"/>
  <c r="V258" i="8"/>
  <c r="U258" i="8"/>
  <c r="T258" i="8"/>
  <c r="AJ258" i="8" s="1"/>
  <c r="S258" i="8"/>
  <c r="AI258" i="8" s="1"/>
  <c r="R258" i="8"/>
  <c r="AE257" i="8"/>
  <c r="Y257" i="8"/>
  <c r="AF257" i="8" s="1"/>
  <c r="X257" i="8"/>
  <c r="W257" i="8"/>
  <c r="AD257" i="8" s="1"/>
  <c r="V257" i="8"/>
  <c r="AC257" i="8" s="1"/>
  <c r="U257" i="8"/>
  <c r="T257" i="8"/>
  <c r="S257" i="8"/>
  <c r="AI257" i="8" s="1"/>
  <c r="R257" i="8"/>
  <c r="AD256" i="8"/>
  <c r="Y256" i="8"/>
  <c r="AF256" i="8" s="1"/>
  <c r="X256" i="8"/>
  <c r="AE256" i="8" s="1"/>
  <c r="W256" i="8"/>
  <c r="V256" i="8"/>
  <c r="U256" i="8"/>
  <c r="T256" i="8"/>
  <c r="S256" i="8"/>
  <c r="R256" i="8"/>
  <c r="AI256" i="8" s="1"/>
  <c r="Y255" i="8"/>
  <c r="AF255" i="8" s="1"/>
  <c r="X255" i="8"/>
  <c r="AE255" i="8" s="1"/>
  <c r="W255" i="8"/>
  <c r="AD255" i="8" s="1"/>
  <c r="V255" i="8"/>
  <c r="U255" i="8"/>
  <c r="T255" i="8"/>
  <c r="AC255" i="8" s="1"/>
  <c r="S255" i="8"/>
  <c r="AI255" i="8" s="1"/>
  <c r="R255" i="8"/>
  <c r="AD254" i="8"/>
  <c r="Y254" i="8"/>
  <c r="AF254" i="8" s="1"/>
  <c r="X254" i="8"/>
  <c r="AE254" i="8" s="1"/>
  <c r="W254" i="8"/>
  <c r="V254" i="8"/>
  <c r="U254" i="8"/>
  <c r="T254" i="8"/>
  <c r="S254" i="8"/>
  <c r="R254" i="8"/>
  <c r="AB254" i="8" s="1"/>
  <c r="Y253" i="8"/>
  <c r="AF253" i="8" s="1"/>
  <c r="X253" i="8"/>
  <c r="AE253" i="8" s="1"/>
  <c r="W253" i="8"/>
  <c r="AD253" i="8" s="1"/>
  <c r="V253" i="8"/>
  <c r="U253" i="8"/>
  <c r="T253" i="8"/>
  <c r="AC253" i="8" s="1"/>
  <c r="S253" i="8"/>
  <c r="AI253" i="8" s="1"/>
  <c r="R253" i="8"/>
  <c r="AF252" i="8"/>
  <c r="Y252" i="8"/>
  <c r="X252" i="8"/>
  <c r="AE252" i="8" s="1"/>
  <c r="W252" i="8"/>
  <c r="AD252" i="8" s="1"/>
  <c r="V252" i="8"/>
  <c r="U252" i="8"/>
  <c r="T252" i="8"/>
  <c r="AJ252" i="8" s="1"/>
  <c r="S252" i="8"/>
  <c r="R252" i="8"/>
  <c r="AD251" i="8"/>
  <c r="Y251" i="8"/>
  <c r="AF251" i="8" s="1"/>
  <c r="X251" i="8"/>
  <c r="AE251" i="8" s="1"/>
  <c r="W251" i="8"/>
  <c r="V251" i="8"/>
  <c r="U251" i="8"/>
  <c r="T251" i="8"/>
  <c r="S251" i="8"/>
  <c r="R251" i="8"/>
  <c r="AB251" i="8" s="1"/>
  <c r="AF250" i="8"/>
  <c r="Y250" i="8"/>
  <c r="X250" i="8"/>
  <c r="AE250" i="8" s="1"/>
  <c r="W250" i="8"/>
  <c r="AD250" i="8" s="1"/>
  <c r="V250" i="8"/>
  <c r="U250" i="8"/>
  <c r="T250" i="8"/>
  <c r="AJ250" i="8" s="1"/>
  <c r="S250" i="8"/>
  <c r="AI250" i="8" s="1"/>
  <c r="R250" i="8"/>
  <c r="AE249" i="8"/>
  <c r="Y249" i="8"/>
  <c r="AF249" i="8" s="1"/>
  <c r="X249" i="8"/>
  <c r="W249" i="8"/>
  <c r="AD249" i="8" s="1"/>
  <c r="V249" i="8"/>
  <c r="AC249" i="8" s="1"/>
  <c r="U249" i="8"/>
  <c r="T249" i="8"/>
  <c r="S249" i="8"/>
  <c r="AI249" i="8" s="1"/>
  <c r="R249" i="8"/>
  <c r="AD248" i="8"/>
  <c r="Y248" i="8"/>
  <c r="AF248" i="8" s="1"/>
  <c r="X248" i="8"/>
  <c r="AE248" i="8" s="1"/>
  <c r="W248" i="8"/>
  <c r="V248" i="8"/>
  <c r="U248" i="8"/>
  <c r="T248" i="8"/>
  <c r="S248" i="8"/>
  <c r="R248" i="8"/>
  <c r="AI248" i="8" s="1"/>
  <c r="Y247" i="8"/>
  <c r="AF247" i="8" s="1"/>
  <c r="X247" i="8"/>
  <c r="AE247" i="8" s="1"/>
  <c r="W247" i="8"/>
  <c r="AD247" i="8" s="1"/>
  <c r="V247" i="8"/>
  <c r="U247" i="8"/>
  <c r="T247" i="8"/>
  <c r="AC247" i="8" s="1"/>
  <c r="S247" i="8"/>
  <c r="AI247" i="8" s="1"/>
  <c r="R247" i="8"/>
  <c r="AD246" i="8"/>
  <c r="Y246" i="8"/>
  <c r="AF246" i="8" s="1"/>
  <c r="X246" i="8"/>
  <c r="AE246" i="8" s="1"/>
  <c r="W246" i="8"/>
  <c r="V246" i="8"/>
  <c r="U246" i="8"/>
  <c r="T246" i="8"/>
  <c r="S246" i="8"/>
  <c r="R246" i="8"/>
  <c r="AB246" i="8" s="1"/>
  <c r="Y245" i="8"/>
  <c r="AF245" i="8" s="1"/>
  <c r="X245" i="8"/>
  <c r="AE245" i="8" s="1"/>
  <c r="W245" i="8"/>
  <c r="AD245" i="8" s="1"/>
  <c r="V245" i="8"/>
  <c r="U245" i="8"/>
  <c r="T245" i="8"/>
  <c r="AC245" i="8" s="1"/>
  <c r="S245" i="8"/>
  <c r="AI245" i="8" s="1"/>
  <c r="R245" i="8"/>
  <c r="AF244" i="8"/>
  <c r="Y244" i="8"/>
  <c r="X244" i="8"/>
  <c r="AE244" i="8" s="1"/>
  <c r="W244" i="8"/>
  <c r="AD244" i="8" s="1"/>
  <c r="V244" i="8"/>
  <c r="U244" i="8"/>
  <c r="T244" i="8"/>
  <c r="AJ244" i="8" s="1"/>
  <c r="S244" i="8"/>
  <c r="R244" i="8"/>
  <c r="AD243" i="8"/>
  <c r="Y243" i="8"/>
  <c r="AF243" i="8" s="1"/>
  <c r="X243" i="8"/>
  <c r="AE243" i="8" s="1"/>
  <c r="W243" i="8"/>
  <c r="V243" i="8"/>
  <c r="U243" i="8"/>
  <c r="T243" i="8"/>
  <c r="S243" i="8"/>
  <c r="R243" i="8"/>
  <c r="AB243" i="8" s="1"/>
  <c r="AF242" i="8"/>
  <c r="Y242" i="8"/>
  <c r="X242" i="8"/>
  <c r="AE242" i="8" s="1"/>
  <c r="W242" i="8"/>
  <c r="AD242" i="8" s="1"/>
  <c r="V242" i="8"/>
  <c r="U242" i="8"/>
  <c r="T242" i="8"/>
  <c r="AJ242" i="8" s="1"/>
  <c r="S242" i="8"/>
  <c r="AI242" i="8" s="1"/>
  <c r="R242" i="8"/>
  <c r="AE241" i="8"/>
  <c r="Y241" i="8"/>
  <c r="AF241" i="8" s="1"/>
  <c r="X241" i="8"/>
  <c r="W241" i="8"/>
  <c r="AD241" i="8" s="1"/>
  <c r="V241" i="8"/>
  <c r="AC241" i="8" s="1"/>
  <c r="U241" i="8"/>
  <c r="T241" i="8"/>
  <c r="S241" i="8"/>
  <c r="AI241" i="8" s="1"/>
  <c r="R241" i="8"/>
  <c r="AD240" i="8"/>
  <c r="Y240" i="8"/>
  <c r="AF240" i="8" s="1"/>
  <c r="X240" i="8"/>
  <c r="AE240" i="8" s="1"/>
  <c r="W240" i="8"/>
  <c r="V240" i="8"/>
  <c r="U240" i="8"/>
  <c r="T240" i="8"/>
  <c r="S240" i="8"/>
  <c r="R240" i="8"/>
  <c r="AI240" i="8" s="1"/>
  <c r="Y239" i="8"/>
  <c r="AF239" i="8" s="1"/>
  <c r="X239" i="8"/>
  <c r="AE239" i="8" s="1"/>
  <c r="W239" i="8"/>
  <c r="AD239" i="8" s="1"/>
  <c r="V239" i="8"/>
  <c r="U239" i="8"/>
  <c r="T239" i="8"/>
  <c r="AC239" i="8" s="1"/>
  <c r="S239" i="8"/>
  <c r="AI239" i="8" s="1"/>
  <c r="R239" i="8"/>
  <c r="AD238" i="8"/>
  <c r="Y238" i="8"/>
  <c r="AF238" i="8" s="1"/>
  <c r="X238" i="8"/>
  <c r="AE238" i="8" s="1"/>
  <c r="W238" i="8"/>
  <c r="V238" i="8"/>
  <c r="U238" i="8"/>
  <c r="T238" i="8"/>
  <c r="S238" i="8"/>
  <c r="R238" i="8"/>
  <c r="AB238" i="8" s="1"/>
  <c r="Y237" i="8"/>
  <c r="AF237" i="8" s="1"/>
  <c r="X237" i="8"/>
  <c r="AE237" i="8" s="1"/>
  <c r="W237" i="8"/>
  <c r="AD237" i="8" s="1"/>
  <c r="V237" i="8"/>
  <c r="U237" i="8"/>
  <c r="T237" i="8"/>
  <c r="AC237" i="8" s="1"/>
  <c r="S237" i="8"/>
  <c r="AI237" i="8" s="1"/>
  <c r="R237" i="8"/>
  <c r="AF236" i="8"/>
  <c r="Y236" i="8"/>
  <c r="X236" i="8"/>
  <c r="AE236" i="8" s="1"/>
  <c r="W236" i="8"/>
  <c r="AD236" i="8" s="1"/>
  <c r="V236" i="8"/>
  <c r="U236" i="8"/>
  <c r="T236" i="8"/>
  <c r="AJ236" i="8" s="1"/>
  <c r="S236" i="8"/>
  <c r="R236" i="8"/>
  <c r="AD235" i="8"/>
  <c r="Y235" i="8"/>
  <c r="AF235" i="8" s="1"/>
  <c r="X235" i="8"/>
  <c r="AE235" i="8" s="1"/>
  <c r="W235" i="8"/>
  <c r="V235" i="8"/>
  <c r="U235" i="8"/>
  <c r="T235" i="8"/>
  <c r="S235" i="8"/>
  <c r="R235" i="8"/>
  <c r="AB235" i="8" s="1"/>
  <c r="AF234" i="8"/>
  <c r="Y234" i="8"/>
  <c r="X234" i="8"/>
  <c r="AE234" i="8" s="1"/>
  <c r="W234" i="8"/>
  <c r="AD234" i="8" s="1"/>
  <c r="V234" i="8"/>
  <c r="U234" i="8"/>
  <c r="T234" i="8"/>
  <c r="AJ234" i="8" s="1"/>
  <c r="S234" i="8"/>
  <c r="AI234" i="8" s="1"/>
  <c r="R234" i="8"/>
  <c r="AE233" i="8"/>
  <c r="Y233" i="8"/>
  <c r="AF233" i="8" s="1"/>
  <c r="X233" i="8"/>
  <c r="W233" i="8"/>
  <c r="AD233" i="8" s="1"/>
  <c r="V233" i="8"/>
  <c r="AC233" i="8" s="1"/>
  <c r="U233" i="8"/>
  <c r="T233" i="8"/>
  <c r="S233" i="8"/>
  <c r="AI233" i="8" s="1"/>
  <c r="R233" i="8"/>
  <c r="AD232" i="8"/>
  <c r="Y232" i="8"/>
  <c r="AF232" i="8" s="1"/>
  <c r="X232" i="8"/>
  <c r="AE232" i="8" s="1"/>
  <c r="W232" i="8"/>
  <c r="V232" i="8"/>
  <c r="U232" i="8"/>
  <c r="T232" i="8"/>
  <c r="S232" i="8"/>
  <c r="R232" i="8"/>
  <c r="AI232" i="8" s="1"/>
  <c r="Y231" i="8"/>
  <c r="AF231" i="8" s="1"/>
  <c r="X231" i="8"/>
  <c r="AE231" i="8" s="1"/>
  <c r="W231" i="8"/>
  <c r="AD231" i="8" s="1"/>
  <c r="V231" i="8"/>
  <c r="U231" i="8"/>
  <c r="T231" i="8"/>
  <c r="AC231" i="8" s="1"/>
  <c r="S231" i="8"/>
  <c r="AI231" i="8" s="1"/>
  <c r="R231" i="8"/>
  <c r="AD230" i="8"/>
  <c r="Y230" i="8"/>
  <c r="AF230" i="8" s="1"/>
  <c r="X230" i="8"/>
  <c r="AE230" i="8" s="1"/>
  <c r="W230" i="8"/>
  <c r="V230" i="8"/>
  <c r="U230" i="8"/>
  <c r="T230" i="8"/>
  <c r="S230" i="8"/>
  <c r="R230" i="8"/>
  <c r="AB230" i="8" s="1"/>
  <c r="Y229" i="8"/>
  <c r="AF229" i="8" s="1"/>
  <c r="X229" i="8"/>
  <c r="AE229" i="8" s="1"/>
  <c r="W229" i="8"/>
  <c r="AD229" i="8" s="1"/>
  <c r="V229" i="8"/>
  <c r="U229" i="8"/>
  <c r="T229" i="8"/>
  <c r="AC229" i="8" s="1"/>
  <c r="S229" i="8"/>
  <c r="AI229" i="8" s="1"/>
  <c r="R229" i="8"/>
  <c r="AF228" i="8"/>
  <c r="Y228" i="8"/>
  <c r="X228" i="8"/>
  <c r="AE228" i="8" s="1"/>
  <c r="W228" i="8"/>
  <c r="AD228" i="8" s="1"/>
  <c r="V228" i="8"/>
  <c r="U228" i="8"/>
  <c r="T228" i="8"/>
  <c r="AJ228" i="8" s="1"/>
  <c r="S228" i="8"/>
  <c r="R228" i="8"/>
  <c r="AD227" i="8"/>
  <c r="Y227" i="8"/>
  <c r="AF227" i="8" s="1"/>
  <c r="X227" i="8"/>
  <c r="AE227" i="8" s="1"/>
  <c r="W227" i="8"/>
  <c r="V227" i="8"/>
  <c r="U227" i="8"/>
  <c r="T227" i="8"/>
  <c r="S227" i="8"/>
  <c r="R227" i="8"/>
  <c r="AB227" i="8" s="1"/>
  <c r="AF226" i="8"/>
  <c r="Y226" i="8"/>
  <c r="X226" i="8"/>
  <c r="AE226" i="8" s="1"/>
  <c r="W226" i="8"/>
  <c r="AD226" i="8" s="1"/>
  <c r="V226" i="8"/>
  <c r="U226" i="8"/>
  <c r="T226" i="8"/>
  <c r="AJ226" i="8" s="1"/>
  <c r="S226" i="8"/>
  <c r="AI226" i="8" s="1"/>
  <c r="R226" i="8"/>
  <c r="AE225" i="8"/>
  <c r="Y225" i="8"/>
  <c r="AF225" i="8" s="1"/>
  <c r="X225" i="8"/>
  <c r="W225" i="8"/>
  <c r="AD225" i="8" s="1"/>
  <c r="V225" i="8"/>
  <c r="AC225" i="8" s="1"/>
  <c r="U225" i="8"/>
  <c r="T225" i="8"/>
  <c r="S225" i="8"/>
  <c r="AI225" i="8" s="1"/>
  <c r="R225" i="8"/>
  <c r="AD224" i="8"/>
  <c r="Y224" i="8"/>
  <c r="AF224" i="8" s="1"/>
  <c r="X224" i="8"/>
  <c r="AE224" i="8" s="1"/>
  <c r="W224" i="8"/>
  <c r="V224" i="8"/>
  <c r="U224" i="8"/>
  <c r="T224" i="8"/>
  <c r="S224" i="8"/>
  <c r="R224" i="8"/>
  <c r="AI224" i="8" s="1"/>
  <c r="Y223" i="8"/>
  <c r="AF223" i="8" s="1"/>
  <c r="X223" i="8"/>
  <c r="AE223" i="8" s="1"/>
  <c r="W223" i="8"/>
  <c r="AD223" i="8" s="1"/>
  <c r="V223" i="8"/>
  <c r="U223" i="8"/>
  <c r="T223" i="8"/>
  <c r="AC223" i="8" s="1"/>
  <c r="S223" i="8"/>
  <c r="AI223" i="8" s="1"/>
  <c r="R223" i="8"/>
  <c r="AD222" i="8"/>
  <c r="Y222" i="8"/>
  <c r="AF222" i="8" s="1"/>
  <c r="X222" i="8"/>
  <c r="AE222" i="8" s="1"/>
  <c r="W222" i="8"/>
  <c r="V222" i="8"/>
  <c r="U222" i="8"/>
  <c r="T222" i="8"/>
  <c r="S222" i="8"/>
  <c r="R222" i="8"/>
  <c r="AB222" i="8" s="1"/>
  <c r="Y221" i="8"/>
  <c r="AF221" i="8" s="1"/>
  <c r="X221" i="8"/>
  <c r="AE221" i="8" s="1"/>
  <c r="W221" i="8"/>
  <c r="AD221" i="8" s="1"/>
  <c r="V221" i="8"/>
  <c r="U221" i="8"/>
  <c r="T221" i="8"/>
  <c r="S221" i="8"/>
  <c r="AI221" i="8" s="1"/>
  <c r="R221" i="8"/>
  <c r="AF220" i="8"/>
  <c r="Y220" i="8"/>
  <c r="X220" i="8"/>
  <c r="AE220" i="8" s="1"/>
  <c r="W220" i="8"/>
  <c r="AD220" i="8" s="1"/>
  <c r="V220" i="8"/>
  <c r="U220" i="8"/>
  <c r="T220" i="8"/>
  <c r="AJ220" i="8" s="1"/>
  <c r="S220" i="8"/>
  <c r="R220" i="8"/>
  <c r="AD219" i="8"/>
  <c r="Y219" i="8"/>
  <c r="AF219" i="8" s="1"/>
  <c r="X219" i="8"/>
  <c r="AE219" i="8" s="1"/>
  <c r="W219" i="8"/>
  <c r="V219" i="8"/>
  <c r="U219" i="8"/>
  <c r="T219" i="8"/>
  <c r="S219" i="8"/>
  <c r="R219" i="8"/>
  <c r="AB219" i="8" s="1"/>
  <c r="AF218" i="8"/>
  <c r="Y218" i="8"/>
  <c r="X218" i="8"/>
  <c r="AE218" i="8" s="1"/>
  <c r="W218" i="8"/>
  <c r="AD218" i="8" s="1"/>
  <c r="V218" i="8"/>
  <c r="U218" i="8"/>
  <c r="T218" i="8"/>
  <c r="AJ218" i="8" s="1"/>
  <c r="S218" i="8"/>
  <c r="AI218" i="8" s="1"/>
  <c r="R218" i="8"/>
  <c r="AE217" i="8"/>
  <c r="Y217" i="8"/>
  <c r="AF217" i="8" s="1"/>
  <c r="X217" i="8"/>
  <c r="W217" i="8"/>
  <c r="AD217" i="8" s="1"/>
  <c r="V217" i="8"/>
  <c r="AC217" i="8" s="1"/>
  <c r="U217" i="8"/>
  <c r="T217" i="8"/>
  <c r="S217" i="8"/>
  <c r="AI217" i="8" s="1"/>
  <c r="R217" i="8"/>
  <c r="AD216" i="8"/>
  <c r="Y216" i="8"/>
  <c r="AF216" i="8" s="1"/>
  <c r="X216" i="8"/>
  <c r="AE216" i="8" s="1"/>
  <c r="W216" i="8"/>
  <c r="V216" i="8"/>
  <c r="U216" i="8"/>
  <c r="T216" i="8"/>
  <c r="S216" i="8"/>
  <c r="R216" i="8"/>
  <c r="AI216" i="8" s="1"/>
  <c r="Y215" i="8"/>
  <c r="AF215" i="8" s="1"/>
  <c r="X215" i="8"/>
  <c r="AE215" i="8" s="1"/>
  <c r="W215" i="8"/>
  <c r="AD215" i="8" s="1"/>
  <c r="V215" i="8"/>
  <c r="U215" i="8"/>
  <c r="T215" i="8"/>
  <c r="AC215" i="8" s="1"/>
  <c r="S215" i="8"/>
  <c r="AI215" i="8" s="1"/>
  <c r="R215" i="8"/>
  <c r="AD214" i="8"/>
  <c r="Y214" i="8"/>
  <c r="AF214" i="8" s="1"/>
  <c r="X214" i="8"/>
  <c r="AE214" i="8" s="1"/>
  <c r="W214" i="8"/>
  <c r="V214" i="8"/>
  <c r="U214" i="8"/>
  <c r="T214" i="8"/>
  <c r="S214" i="8"/>
  <c r="R214" i="8"/>
  <c r="AB214" i="8" s="1"/>
  <c r="Y213" i="8"/>
  <c r="AF213" i="8" s="1"/>
  <c r="X213" i="8"/>
  <c r="AE213" i="8" s="1"/>
  <c r="W213" i="8"/>
  <c r="AD213" i="8" s="1"/>
  <c r="V213" i="8"/>
  <c r="U213" i="8"/>
  <c r="T213" i="8"/>
  <c r="AC213" i="8" s="1"/>
  <c r="S213" i="8"/>
  <c r="AI213" i="8" s="1"/>
  <c r="R213" i="8"/>
  <c r="AF212" i="8"/>
  <c r="Y212" i="8"/>
  <c r="X212" i="8"/>
  <c r="AE212" i="8" s="1"/>
  <c r="W212" i="8"/>
  <c r="AD212" i="8" s="1"/>
  <c r="V212" i="8"/>
  <c r="U212" i="8"/>
  <c r="T212" i="8"/>
  <c r="AJ212" i="8" s="1"/>
  <c r="S212" i="8"/>
  <c r="R212" i="8"/>
  <c r="AD211" i="8"/>
  <c r="Y211" i="8"/>
  <c r="AF211" i="8" s="1"/>
  <c r="X211" i="8"/>
  <c r="AE211" i="8" s="1"/>
  <c r="W211" i="8"/>
  <c r="V211" i="8"/>
  <c r="U211" i="8"/>
  <c r="T211" i="8"/>
  <c r="S211" i="8"/>
  <c r="R211" i="8"/>
  <c r="AB211" i="8" s="1"/>
  <c r="AF210" i="8"/>
  <c r="Y210" i="8"/>
  <c r="X210" i="8"/>
  <c r="AE210" i="8" s="1"/>
  <c r="W210" i="8"/>
  <c r="AD210" i="8" s="1"/>
  <c r="V210" i="8"/>
  <c r="U210" i="8"/>
  <c r="T210" i="8"/>
  <c r="AJ210" i="8" s="1"/>
  <c r="S210" i="8"/>
  <c r="AI210" i="8" s="1"/>
  <c r="R210" i="8"/>
  <c r="AE209" i="8"/>
  <c r="Y209" i="8"/>
  <c r="AF209" i="8" s="1"/>
  <c r="X209" i="8"/>
  <c r="W209" i="8"/>
  <c r="AD209" i="8" s="1"/>
  <c r="V209" i="8"/>
  <c r="AC209" i="8" s="1"/>
  <c r="U209" i="8"/>
  <c r="T209" i="8"/>
  <c r="S209" i="8"/>
  <c r="AI209" i="8" s="1"/>
  <c r="R209" i="8"/>
  <c r="AD208" i="8"/>
  <c r="Y208" i="8"/>
  <c r="AF208" i="8" s="1"/>
  <c r="X208" i="8"/>
  <c r="AE208" i="8" s="1"/>
  <c r="W208" i="8"/>
  <c r="V208" i="8"/>
  <c r="U208" i="8"/>
  <c r="T208" i="8"/>
  <c r="S208" i="8"/>
  <c r="R208" i="8"/>
  <c r="AI208" i="8" s="1"/>
  <c r="Y207" i="8"/>
  <c r="AF207" i="8" s="1"/>
  <c r="X207" i="8"/>
  <c r="AE207" i="8" s="1"/>
  <c r="W207" i="8"/>
  <c r="AD207" i="8" s="1"/>
  <c r="V207" i="8"/>
  <c r="U207" i="8"/>
  <c r="T207" i="8"/>
  <c r="AC207" i="8" s="1"/>
  <c r="S207" i="8"/>
  <c r="AI207" i="8" s="1"/>
  <c r="R207" i="8"/>
  <c r="AD206" i="8"/>
  <c r="Y206" i="8"/>
  <c r="AF206" i="8" s="1"/>
  <c r="X206" i="8"/>
  <c r="AE206" i="8" s="1"/>
  <c r="W206" i="8"/>
  <c r="V206" i="8"/>
  <c r="U206" i="8"/>
  <c r="T206" i="8"/>
  <c r="S206" i="8"/>
  <c r="R206" i="8"/>
  <c r="AB206" i="8" s="1"/>
  <c r="Y205" i="8"/>
  <c r="AF205" i="8" s="1"/>
  <c r="X205" i="8"/>
  <c r="AE205" i="8" s="1"/>
  <c r="W205" i="8"/>
  <c r="AD205" i="8" s="1"/>
  <c r="V205" i="8"/>
  <c r="U205" i="8"/>
  <c r="T205" i="8"/>
  <c r="S205" i="8"/>
  <c r="AI205" i="8" s="1"/>
  <c r="R205" i="8"/>
  <c r="AF204" i="8"/>
  <c r="Y204" i="8"/>
  <c r="X204" i="8"/>
  <c r="AE204" i="8" s="1"/>
  <c r="W204" i="8"/>
  <c r="AD204" i="8" s="1"/>
  <c r="V204" i="8"/>
  <c r="U204" i="8"/>
  <c r="T204" i="8"/>
  <c r="AJ204" i="8" s="1"/>
  <c r="S204" i="8"/>
  <c r="R204" i="8"/>
  <c r="AD203" i="8"/>
  <c r="Y203" i="8"/>
  <c r="AF203" i="8" s="1"/>
  <c r="X203" i="8"/>
  <c r="AE203" i="8" s="1"/>
  <c r="W203" i="8"/>
  <c r="V203" i="8"/>
  <c r="U203" i="8"/>
  <c r="T203" i="8"/>
  <c r="S203" i="8"/>
  <c r="R203" i="8"/>
  <c r="AB203" i="8" s="1"/>
  <c r="AF202" i="8"/>
  <c r="Y202" i="8"/>
  <c r="X202" i="8"/>
  <c r="AE202" i="8" s="1"/>
  <c r="W202" i="8"/>
  <c r="AD202" i="8" s="1"/>
  <c r="V202" i="8"/>
  <c r="U202" i="8"/>
  <c r="T202" i="8"/>
  <c r="AJ202" i="8" s="1"/>
  <c r="S202" i="8"/>
  <c r="AI202" i="8" s="1"/>
  <c r="R202" i="8"/>
  <c r="AE201" i="8"/>
  <c r="Y201" i="8"/>
  <c r="AF201" i="8" s="1"/>
  <c r="X201" i="8"/>
  <c r="W201" i="8"/>
  <c r="AD201" i="8" s="1"/>
  <c r="V201" i="8"/>
  <c r="AC201" i="8" s="1"/>
  <c r="U201" i="8"/>
  <c r="T201" i="8"/>
  <c r="S201" i="8"/>
  <c r="AI201" i="8" s="1"/>
  <c r="R201" i="8"/>
  <c r="AD200" i="8"/>
  <c r="Y200" i="8"/>
  <c r="AF200" i="8" s="1"/>
  <c r="X200" i="8"/>
  <c r="AE200" i="8" s="1"/>
  <c r="W200" i="8"/>
  <c r="V200" i="8"/>
  <c r="U200" i="8"/>
  <c r="T200" i="8"/>
  <c r="S200" i="8"/>
  <c r="R200" i="8"/>
  <c r="AI200" i="8" s="1"/>
  <c r="Y199" i="8"/>
  <c r="AF199" i="8" s="1"/>
  <c r="X199" i="8"/>
  <c r="AE199" i="8" s="1"/>
  <c r="W199" i="8"/>
  <c r="AD199" i="8" s="1"/>
  <c r="V199" i="8"/>
  <c r="U199" i="8"/>
  <c r="T199" i="8"/>
  <c r="AC199" i="8" s="1"/>
  <c r="S199" i="8"/>
  <c r="AI199" i="8" s="1"/>
  <c r="R199" i="8"/>
  <c r="AD198" i="8"/>
  <c r="Y198" i="8"/>
  <c r="AF198" i="8" s="1"/>
  <c r="X198" i="8"/>
  <c r="AE198" i="8" s="1"/>
  <c r="W198" i="8"/>
  <c r="V198" i="8"/>
  <c r="U198" i="8"/>
  <c r="T198" i="8"/>
  <c r="S198" i="8"/>
  <c r="R198" i="8"/>
  <c r="AB198" i="8" s="1"/>
  <c r="Y197" i="8"/>
  <c r="AF197" i="8" s="1"/>
  <c r="X197" i="8"/>
  <c r="AE197" i="8" s="1"/>
  <c r="W197" i="8"/>
  <c r="AD197" i="8" s="1"/>
  <c r="V197" i="8"/>
  <c r="U197" i="8"/>
  <c r="T197" i="8"/>
  <c r="S197" i="8"/>
  <c r="AI197" i="8" s="1"/>
  <c r="R197" i="8"/>
  <c r="AF196" i="8"/>
  <c r="AE196" i="8"/>
  <c r="Y196" i="8"/>
  <c r="X196" i="8"/>
  <c r="W196" i="8"/>
  <c r="AD196" i="8" s="1"/>
  <c r="V196" i="8"/>
  <c r="U196" i="8"/>
  <c r="T196" i="8"/>
  <c r="AJ196" i="8" s="1"/>
  <c r="S196" i="8"/>
  <c r="R196" i="8"/>
  <c r="AD195" i="8"/>
  <c r="Y195" i="8"/>
  <c r="AF195" i="8" s="1"/>
  <c r="X195" i="8"/>
  <c r="AE195" i="8" s="1"/>
  <c r="W195" i="8"/>
  <c r="V195" i="8"/>
  <c r="U195" i="8"/>
  <c r="T195" i="8"/>
  <c r="S195" i="8"/>
  <c r="R195" i="8"/>
  <c r="AB195" i="8" s="1"/>
  <c r="AF194" i="8"/>
  <c r="Y194" i="8"/>
  <c r="X194" i="8"/>
  <c r="AE194" i="8" s="1"/>
  <c r="W194" i="8"/>
  <c r="AD194" i="8" s="1"/>
  <c r="V194" i="8"/>
  <c r="U194" i="8"/>
  <c r="T194" i="8"/>
  <c r="AJ194" i="8" s="1"/>
  <c r="S194" i="8"/>
  <c r="AI194" i="8" s="1"/>
  <c r="R194" i="8"/>
  <c r="AE193" i="8"/>
  <c r="Y193" i="8"/>
  <c r="AF193" i="8" s="1"/>
  <c r="X193" i="8"/>
  <c r="W193" i="8"/>
  <c r="AD193" i="8" s="1"/>
  <c r="V193" i="8"/>
  <c r="U193" i="8"/>
  <c r="AC193" i="8" s="1"/>
  <c r="T193" i="8"/>
  <c r="S193" i="8"/>
  <c r="R193" i="8"/>
  <c r="AB193" i="8" s="1"/>
  <c r="AF192" i="8"/>
  <c r="AD192" i="8"/>
  <c r="Y192" i="8"/>
  <c r="X192" i="8"/>
  <c r="AE192" i="8" s="1"/>
  <c r="W192" i="8"/>
  <c r="V192" i="8"/>
  <c r="U192" i="8"/>
  <c r="T192" i="8"/>
  <c r="AJ192" i="8" s="1"/>
  <c r="S192" i="8"/>
  <c r="R192" i="8"/>
  <c r="AI192" i="8" s="1"/>
  <c r="AE191" i="8"/>
  <c r="AD191" i="8"/>
  <c r="Y191" i="8"/>
  <c r="AF191" i="8" s="1"/>
  <c r="X191" i="8"/>
  <c r="W191" i="8"/>
  <c r="V191" i="8"/>
  <c r="U191" i="8"/>
  <c r="T191" i="8"/>
  <c r="S191" i="8"/>
  <c r="R191" i="8"/>
  <c r="AB191" i="8" s="1"/>
  <c r="AD190" i="8"/>
  <c r="Y190" i="8"/>
  <c r="AF190" i="8" s="1"/>
  <c r="X190" i="8"/>
  <c r="AE190" i="8" s="1"/>
  <c r="W190" i="8"/>
  <c r="V190" i="8"/>
  <c r="U190" i="8"/>
  <c r="T190" i="8"/>
  <c r="AJ190" i="8" s="1"/>
  <c r="S190" i="8"/>
  <c r="R190" i="8"/>
  <c r="AB190" i="8" s="1"/>
  <c r="AF189" i="8"/>
  <c r="AE189" i="8"/>
  <c r="Y189" i="8"/>
  <c r="X189" i="8"/>
  <c r="W189" i="8"/>
  <c r="AD189" i="8" s="1"/>
  <c r="V189" i="8"/>
  <c r="U189" i="8"/>
  <c r="T189" i="8"/>
  <c r="AJ189" i="8" s="1"/>
  <c r="S189" i="8"/>
  <c r="AI189" i="8" s="1"/>
  <c r="R189" i="8"/>
  <c r="AF188" i="8"/>
  <c r="AE188" i="8"/>
  <c r="AD188" i="8"/>
  <c r="Y188" i="8"/>
  <c r="X188" i="8"/>
  <c r="W188" i="8"/>
  <c r="V188" i="8"/>
  <c r="U188" i="8"/>
  <c r="T188" i="8"/>
  <c r="S188" i="8"/>
  <c r="R188" i="8"/>
  <c r="AI188" i="8" s="1"/>
  <c r="AD187" i="8"/>
  <c r="Y187" i="8"/>
  <c r="AF187" i="8" s="1"/>
  <c r="X187" i="8"/>
  <c r="AE187" i="8" s="1"/>
  <c r="W187" i="8"/>
  <c r="V187" i="8"/>
  <c r="U187" i="8"/>
  <c r="T187" i="8"/>
  <c r="AC187" i="8" s="1"/>
  <c r="S187" i="8"/>
  <c r="R187" i="8"/>
  <c r="AB187" i="8" s="1"/>
  <c r="AF186" i="8"/>
  <c r="AD186" i="8"/>
  <c r="Y186" i="8"/>
  <c r="X186" i="8"/>
  <c r="AE186" i="8" s="1"/>
  <c r="W186" i="8"/>
  <c r="V186" i="8"/>
  <c r="U186" i="8"/>
  <c r="T186" i="8"/>
  <c r="S186" i="8"/>
  <c r="R186" i="8"/>
  <c r="AB186" i="8" s="1"/>
  <c r="AE185" i="8"/>
  <c r="Y185" i="8"/>
  <c r="AF185" i="8" s="1"/>
  <c r="X185" i="8"/>
  <c r="W185" i="8"/>
  <c r="AD185" i="8" s="1"/>
  <c r="V185" i="8"/>
  <c r="U185" i="8"/>
  <c r="AC185" i="8" s="1"/>
  <c r="T185" i="8"/>
  <c r="S185" i="8"/>
  <c r="R185" i="8"/>
  <c r="AB185" i="8" s="1"/>
  <c r="AF184" i="8"/>
  <c r="AD184" i="8"/>
  <c r="Y184" i="8"/>
  <c r="X184" i="8"/>
  <c r="AE184" i="8" s="1"/>
  <c r="W184" i="8"/>
  <c r="V184" i="8"/>
  <c r="U184" i="8"/>
  <c r="T184" i="8"/>
  <c r="AJ184" i="8" s="1"/>
  <c r="S184" i="8"/>
  <c r="R184" i="8"/>
  <c r="AI184" i="8" s="1"/>
  <c r="AE183" i="8"/>
  <c r="AD183" i="8"/>
  <c r="Y183" i="8"/>
  <c r="AF183" i="8" s="1"/>
  <c r="X183" i="8"/>
  <c r="W183" i="8"/>
  <c r="V183" i="8"/>
  <c r="U183" i="8"/>
  <c r="T183" i="8"/>
  <c r="S183" i="8"/>
  <c r="R183" i="8"/>
  <c r="AB183" i="8" s="1"/>
  <c r="AD182" i="8"/>
  <c r="Y182" i="8"/>
  <c r="AF182" i="8" s="1"/>
  <c r="X182" i="8"/>
  <c r="AE182" i="8" s="1"/>
  <c r="W182" i="8"/>
  <c r="V182" i="8"/>
  <c r="U182" i="8"/>
  <c r="T182" i="8"/>
  <c r="AJ182" i="8" s="1"/>
  <c r="S182" i="8"/>
  <c r="R182" i="8"/>
  <c r="AB182" i="8" s="1"/>
  <c r="AF181" i="8"/>
  <c r="AE181" i="8"/>
  <c r="Y181" i="8"/>
  <c r="X181" i="8"/>
  <c r="W181" i="8"/>
  <c r="AD181" i="8" s="1"/>
  <c r="V181" i="8"/>
  <c r="U181" i="8"/>
  <c r="T181" i="8"/>
  <c r="AJ181" i="8" s="1"/>
  <c r="S181" i="8"/>
  <c r="AI181" i="8" s="1"/>
  <c r="R181" i="8"/>
  <c r="AF180" i="8"/>
  <c r="AE180" i="8"/>
  <c r="AD180" i="8"/>
  <c r="Y180" i="8"/>
  <c r="X180" i="8"/>
  <c r="W180" i="8"/>
  <c r="V180" i="8"/>
  <c r="U180" i="8"/>
  <c r="T180" i="8"/>
  <c r="S180" i="8"/>
  <c r="R180" i="8"/>
  <c r="AI180" i="8" s="1"/>
  <c r="AD179" i="8"/>
  <c r="Y179" i="8"/>
  <c r="AF179" i="8" s="1"/>
  <c r="X179" i="8"/>
  <c r="AE179" i="8" s="1"/>
  <c r="W179" i="8"/>
  <c r="V179" i="8"/>
  <c r="U179" i="8"/>
  <c r="T179" i="8"/>
  <c r="AC179" i="8" s="1"/>
  <c r="S179" i="8"/>
  <c r="R179" i="8"/>
  <c r="AB179" i="8" s="1"/>
  <c r="AF178" i="8"/>
  <c r="AD178" i="8"/>
  <c r="Y178" i="8"/>
  <c r="X178" i="8"/>
  <c r="AE178" i="8" s="1"/>
  <c r="W178" i="8"/>
  <c r="V178" i="8"/>
  <c r="U178" i="8"/>
  <c r="T178" i="8"/>
  <c r="S178" i="8"/>
  <c r="R178" i="8"/>
  <c r="AB178" i="8" s="1"/>
  <c r="AE177" i="8"/>
  <c r="Y177" i="8"/>
  <c r="AF177" i="8" s="1"/>
  <c r="X177" i="8"/>
  <c r="W177" i="8"/>
  <c r="AD177" i="8" s="1"/>
  <c r="V177" i="8"/>
  <c r="U177" i="8"/>
  <c r="AC177" i="8" s="1"/>
  <c r="T177" i="8"/>
  <c r="S177" i="8"/>
  <c r="R177" i="8"/>
  <c r="AB177" i="8" s="1"/>
  <c r="AF176" i="8"/>
  <c r="AD176" i="8"/>
  <c r="Y176" i="8"/>
  <c r="X176" i="8"/>
  <c r="AE176" i="8" s="1"/>
  <c r="W176" i="8"/>
  <c r="V176" i="8"/>
  <c r="U176" i="8"/>
  <c r="T176" i="8"/>
  <c r="AJ176" i="8" s="1"/>
  <c r="S176" i="8"/>
  <c r="R176" i="8"/>
  <c r="AI176" i="8" s="1"/>
  <c r="AE175" i="8"/>
  <c r="AD175" i="8"/>
  <c r="Y175" i="8"/>
  <c r="AF175" i="8" s="1"/>
  <c r="X175" i="8"/>
  <c r="W175" i="8"/>
  <c r="V175" i="8"/>
  <c r="U175" i="8"/>
  <c r="T175" i="8"/>
  <c r="S175" i="8"/>
  <c r="R175" i="8"/>
  <c r="AB175" i="8" s="1"/>
  <c r="AD174" i="8"/>
  <c r="Y174" i="8"/>
  <c r="AF174" i="8" s="1"/>
  <c r="X174" i="8"/>
  <c r="AE174" i="8" s="1"/>
  <c r="W174" i="8"/>
  <c r="V174" i="8"/>
  <c r="U174" i="8"/>
  <c r="T174" i="8"/>
  <c r="AJ174" i="8" s="1"/>
  <c r="S174" i="8"/>
  <c r="R174" i="8"/>
  <c r="AB174" i="8" s="1"/>
  <c r="AF173" i="8"/>
  <c r="AE173" i="8"/>
  <c r="Y173" i="8"/>
  <c r="X173" i="8"/>
  <c r="W173" i="8"/>
  <c r="AD173" i="8" s="1"/>
  <c r="V173" i="8"/>
  <c r="U173" i="8"/>
  <c r="T173" i="8"/>
  <c r="AJ173" i="8" s="1"/>
  <c r="S173" i="8"/>
  <c r="AI173" i="8" s="1"/>
  <c r="R173" i="8"/>
  <c r="AF172" i="8"/>
  <c r="AE172" i="8"/>
  <c r="AD172" i="8"/>
  <c r="Y172" i="8"/>
  <c r="X172" i="8"/>
  <c r="W172" i="8"/>
  <c r="V172" i="8"/>
  <c r="U172" i="8"/>
  <c r="T172" i="8"/>
  <c r="S172" i="8"/>
  <c r="R172" i="8"/>
  <c r="AI172" i="8" s="1"/>
  <c r="AD171" i="8"/>
  <c r="Y171" i="8"/>
  <c r="AF171" i="8" s="1"/>
  <c r="X171" i="8"/>
  <c r="AE171" i="8" s="1"/>
  <c r="W171" i="8"/>
  <c r="V171" i="8"/>
  <c r="U171" i="8"/>
  <c r="T171" i="8"/>
  <c r="AC171" i="8" s="1"/>
  <c r="S171" i="8"/>
  <c r="R171" i="8"/>
  <c r="AB171" i="8" s="1"/>
  <c r="AF170" i="8"/>
  <c r="AD170" i="8"/>
  <c r="Y170" i="8"/>
  <c r="X170" i="8"/>
  <c r="AE170" i="8" s="1"/>
  <c r="W170" i="8"/>
  <c r="V170" i="8"/>
  <c r="U170" i="8"/>
  <c r="T170" i="8"/>
  <c r="S170" i="8"/>
  <c r="R170" i="8"/>
  <c r="AB170" i="8" s="1"/>
  <c r="AE169" i="8"/>
  <c r="Y169" i="8"/>
  <c r="AF169" i="8" s="1"/>
  <c r="X169" i="8"/>
  <c r="W169" i="8"/>
  <c r="AD169" i="8" s="1"/>
  <c r="V169" i="8"/>
  <c r="U169" i="8"/>
  <c r="AC169" i="8" s="1"/>
  <c r="T169" i="8"/>
  <c r="S169" i="8"/>
  <c r="R169" i="8"/>
  <c r="AB169" i="8" s="1"/>
  <c r="AF168" i="8"/>
  <c r="AD168" i="8"/>
  <c r="Y168" i="8"/>
  <c r="X168" i="8"/>
  <c r="AE168" i="8" s="1"/>
  <c r="W168" i="8"/>
  <c r="V168" i="8"/>
  <c r="U168" i="8"/>
  <c r="T168" i="8"/>
  <c r="AJ168" i="8" s="1"/>
  <c r="S168" i="8"/>
  <c r="R168" i="8"/>
  <c r="AI168" i="8" s="1"/>
  <c r="AE167" i="8"/>
  <c r="AD167" i="8"/>
  <c r="Y167" i="8"/>
  <c r="AF167" i="8" s="1"/>
  <c r="X167" i="8"/>
  <c r="W167" i="8"/>
  <c r="V167" i="8"/>
  <c r="U167" i="8"/>
  <c r="T167" i="8"/>
  <c r="S167" i="8"/>
  <c r="R167" i="8"/>
  <c r="AB167" i="8" s="1"/>
  <c r="AD166" i="8"/>
  <c r="Y166" i="8"/>
  <c r="AF166" i="8" s="1"/>
  <c r="X166" i="8"/>
  <c r="AE166" i="8" s="1"/>
  <c r="W166" i="8"/>
  <c r="V166" i="8"/>
  <c r="U166" i="8"/>
  <c r="T166" i="8"/>
  <c r="AJ166" i="8" s="1"/>
  <c r="S166" i="8"/>
  <c r="R166" i="8"/>
  <c r="AB166" i="8" s="1"/>
  <c r="AF165" i="8"/>
  <c r="AE165" i="8"/>
  <c r="Y165" i="8"/>
  <c r="X165" i="8"/>
  <c r="W165" i="8"/>
  <c r="AD165" i="8" s="1"/>
  <c r="V165" i="8"/>
  <c r="U165" i="8"/>
  <c r="T165" i="8"/>
  <c r="AJ165" i="8" s="1"/>
  <c r="S165" i="8"/>
  <c r="AI165" i="8" s="1"/>
  <c r="R165" i="8"/>
  <c r="AF164" i="8"/>
  <c r="AE164" i="8"/>
  <c r="AD164" i="8"/>
  <c r="Y164" i="8"/>
  <c r="X164" i="8"/>
  <c r="W164" i="8"/>
  <c r="V164" i="8"/>
  <c r="U164" i="8"/>
  <c r="T164" i="8"/>
  <c r="S164" i="8"/>
  <c r="R164" i="8"/>
  <c r="AI164" i="8" s="1"/>
  <c r="AD163" i="8"/>
  <c r="Y163" i="8"/>
  <c r="AF163" i="8" s="1"/>
  <c r="X163" i="8"/>
  <c r="AE163" i="8" s="1"/>
  <c r="W163" i="8"/>
  <c r="V163" i="8"/>
  <c r="U163" i="8"/>
  <c r="T163" i="8"/>
  <c r="AC163" i="8" s="1"/>
  <c r="S163" i="8"/>
  <c r="R163" i="8"/>
  <c r="AB163" i="8" s="1"/>
  <c r="AF162" i="8"/>
  <c r="AD162" i="8"/>
  <c r="Y162" i="8"/>
  <c r="X162" i="8"/>
  <c r="AE162" i="8" s="1"/>
  <c r="W162" i="8"/>
  <c r="V162" i="8"/>
  <c r="U162" i="8"/>
  <c r="T162" i="8"/>
  <c r="S162" i="8"/>
  <c r="R162" i="8"/>
  <c r="AB162" i="8" s="1"/>
  <c r="AE161" i="8"/>
  <c r="Y161" i="8"/>
  <c r="AF161" i="8" s="1"/>
  <c r="X161" i="8"/>
  <c r="W161" i="8"/>
  <c r="AD161" i="8" s="1"/>
  <c r="V161" i="8"/>
  <c r="U161" i="8"/>
  <c r="AC161" i="8" s="1"/>
  <c r="T161" i="8"/>
  <c r="S161" i="8"/>
  <c r="R161" i="8"/>
  <c r="AB161" i="8" s="1"/>
  <c r="AF160" i="8"/>
  <c r="AD160" i="8"/>
  <c r="Y160" i="8"/>
  <c r="X160" i="8"/>
  <c r="AE160" i="8" s="1"/>
  <c r="W160" i="8"/>
  <c r="V160" i="8"/>
  <c r="U160" i="8"/>
  <c r="T160" i="8"/>
  <c r="AJ160" i="8" s="1"/>
  <c r="S160" i="8"/>
  <c r="R160" i="8"/>
  <c r="AI160" i="8" s="1"/>
  <c r="AE159" i="8"/>
  <c r="AD159" i="8"/>
  <c r="Y159" i="8"/>
  <c r="AF159" i="8" s="1"/>
  <c r="X159" i="8"/>
  <c r="W159" i="8"/>
  <c r="V159" i="8"/>
  <c r="U159" i="8"/>
  <c r="T159" i="8"/>
  <c r="S159" i="8"/>
  <c r="R159" i="8"/>
  <c r="AB159" i="8" s="1"/>
  <c r="AD158" i="8"/>
  <c r="Y158" i="8"/>
  <c r="AF158" i="8" s="1"/>
  <c r="X158" i="8"/>
  <c r="AE158" i="8" s="1"/>
  <c r="W158" i="8"/>
  <c r="V158" i="8"/>
  <c r="U158" i="8"/>
  <c r="T158" i="8"/>
  <c r="AJ158" i="8" s="1"/>
  <c r="S158" i="8"/>
  <c r="R158" i="8"/>
  <c r="AB158" i="8" s="1"/>
  <c r="AF157" i="8"/>
  <c r="AE157" i="8"/>
  <c r="Y157" i="8"/>
  <c r="X157" i="8"/>
  <c r="W157" i="8"/>
  <c r="AD157" i="8" s="1"/>
  <c r="V157" i="8"/>
  <c r="U157" i="8"/>
  <c r="T157" i="8"/>
  <c r="AJ157" i="8" s="1"/>
  <c r="S157" i="8"/>
  <c r="AI157" i="8" s="1"/>
  <c r="R157" i="8"/>
  <c r="AF156" i="8"/>
  <c r="AE156" i="8"/>
  <c r="AD156" i="8"/>
  <c r="Y156" i="8"/>
  <c r="X156" i="8"/>
  <c r="W156" i="8"/>
  <c r="V156" i="8"/>
  <c r="U156" i="8"/>
  <c r="T156" i="8"/>
  <c r="S156" i="8"/>
  <c r="R156" i="8"/>
  <c r="AI156" i="8" s="1"/>
  <c r="AD155" i="8"/>
  <c r="Y155" i="8"/>
  <c r="AF155" i="8" s="1"/>
  <c r="X155" i="8"/>
  <c r="AE155" i="8" s="1"/>
  <c r="W155" i="8"/>
  <c r="V155" i="8"/>
  <c r="U155" i="8"/>
  <c r="T155" i="8"/>
  <c r="AC155" i="8" s="1"/>
  <c r="S155" i="8"/>
  <c r="R155" i="8"/>
  <c r="AB155" i="8" s="1"/>
  <c r="AF154" i="8"/>
  <c r="AD154" i="8"/>
  <c r="Y154" i="8"/>
  <c r="X154" i="8"/>
  <c r="AE154" i="8" s="1"/>
  <c r="W154" i="8"/>
  <c r="V154" i="8"/>
  <c r="U154" i="8"/>
  <c r="T154" i="8"/>
  <c r="S154" i="8"/>
  <c r="R154" i="8"/>
  <c r="AB154" i="8" s="1"/>
  <c r="AE153" i="8"/>
  <c r="Y153" i="8"/>
  <c r="AF153" i="8" s="1"/>
  <c r="X153" i="8"/>
  <c r="W153" i="8"/>
  <c r="AD153" i="8" s="1"/>
  <c r="V153" i="8"/>
  <c r="U153" i="8"/>
  <c r="AC153" i="8" s="1"/>
  <c r="T153" i="8"/>
  <c r="S153" i="8"/>
  <c r="R153" i="8"/>
  <c r="AB153" i="8" s="1"/>
  <c r="AF152" i="8"/>
  <c r="AD152" i="8"/>
  <c r="Y152" i="8"/>
  <c r="X152" i="8"/>
  <c r="AE152" i="8" s="1"/>
  <c r="W152" i="8"/>
  <c r="V152" i="8"/>
  <c r="U152" i="8"/>
  <c r="T152" i="8"/>
  <c r="AJ152" i="8" s="1"/>
  <c r="S152" i="8"/>
  <c r="R152" i="8"/>
  <c r="AI152" i="8" s="1"/>
  <c r="AE151" i="8"/>
  <c r="AD151" i="8"/>
  <c r="Y151" i="8"/>
  <c r="AF151" i="8" s="1"/>
  <c r="X151" i="8"/>
  <c r="W151" i="8"/>
  <c r="V151" i="8"/>
  <c r="U151" i="8"/>
  <c r="T151" i="8"/>
  <c r="S151" i="8"/>
  <c r="R151" i="8"/>
  <c r="AB151" i="8" s="1"/>
  <c r="AD150" i="8"/>
  <c r="Y150" i="8"/>
  <c r="AF150" i="8" s="1"/>
  <c r="X150" i="8"/>
  <c r="AE150" i="8" s="1"/>
  <c r="W150" i="8"/>
  <c r="V150" i="8"/>
  <c r="U150" i="8"/>
  <c r="T150" i="8"/>
  <c r="AJ150" i="8" s="1"/>
  <c r="S150" i="8"/>
  <c r="R150" i="8"/>
  <c r="AB150" i="8" s="1"/>
  <c r="AF149" i="8"/>
  <c r="AE149" i="8"/>
  <c r="Y149" i="8"/>
  <c r="X149" i="8"/>
  <c r="W149" i="8"/>
  <c r="AD149" i="8" s="1"/>
  <c r="V149" i="8"/>
  <c r="U149" i="8"/>
  <c r="T149" i="8"/>
  <c r="AJ149" i="8" s="1"/>
  <c r="S149" i="8"/>
  <c r="AI149" i="8" s="1"/>
  <c r="R149" i="8"/>
  <c r="AF148" i="8"/>
  <c r="AE148" i="8"/>
  <c r="AD148" i="8"/>
  <c r="Y148" i="8"/>
  <c r="X148" i="8"/>
  <c r="W148" i="8"/>
  <c r="V148" i="8"/>
  <c r="U148" i="8"/>
  <c r="T148" i="8"/>
  <c r="S148" i="8"/>
  <c r="R148" i="8"/>
  <c r="AI148" i="8" s="1"/>
  <c r="AD147" i="8"/>
  <c r="Y147" i="8"/>
  <c r="AF147" i="8" s="1"/>
  <c r="X147" i="8"/>
  <c r="AE147" i="8" s="1"/>
  <c r="W147" i="8"/>
  <c r="V147" i="8"/>
  <c r="U147" i="8"/>
  <c r="T147" i="8"/>
  <c r="AC147" i="8" s="1"/>
  <c r="S147" i="8"/>
  <c r="R147" i="8"/>
  <c r="AB147" i="8" s="1"/>
  <c r="AF146" i="8"/>
  <c r="AD146" i="8"/>
  <c r="Y146" i="8"/>
  <c r="X146" i="8"/>
  <c r="AE146" i="8" s="1"/>
  <c r="W146" i="8"/>
  <c r="V146" i="8"/>
  <c r="U146" i="8"/>
  <c r="T146" i="8"/>
  <c r="S146" i="8"/>
  <c r="R146" i="8"/>
  <c r="AB146" i="8" s="1"/>
  <c r="AE145" i="8"/>
  <c r="Y145" i="8"/>
  <c r="AF145" i="8" s="1"/>
  <c r="X145" i="8"/>
  <c r="W145" i="8"/>
  <c r="AD145" i="8" s="1"/>
  <c r="V145" i="8"/>
  <c r="U145" i="8"/>
  <c r="AC145" i="8" s="1"/>
  <c r="T145" i="8"/>
  <c r="S145" i="8"/>
  <c r="R145" i="8"/>
  <c r="AB145" i="8" s="1"/>
  <c r="AF144" i="8"/>
  <c r="AD144" i="8"/>
  <c r="Y144" i="8"/>
  <c r="X144" i="8"/>
  <c r="AE144" i="8" s="1"/>
  <c r="W144" i="8"/>
  <c r="V144" i="8"/>
  <c r="U144" i="8"/>
  <c r="T144" i="8"/>
  <c r="AJ144" i="8" s="1"/>
  <c r="S144" i="8"/>
  <c r="R144" i="8"/>
  <c r="AI144" i="8" s="1"/>
  <c r="AE143" i="8"/>
  <c r="AD143" i="8"/>
  <c r="Y143" i="8"/>
  <c r="AF143" i="8" s="1"/>
  <c r="X143" i="8"/>
  <c r="W143" i="8"/>
  <c r="V143" i="8"/>
  <c r="U143" i="8"/>
  <c r="T143" i="8"/>
  <c r="S143" i="8"/>
  <c r="R143" i="8"/>
  <c r="AB143" i="8" s="1"/>
  <c r="AD142" i="8"/>
  <c r="Y142" i="8"/>
  <c r="AF142" i="8" s="1"/>
  <c r="X142" i="8"/>
  <c r="AE142" i="8" s="1"/>
  <c r="W142" i="8"/>
  <c r="V142" i="8"/>
  <c r="U142" i="8"/>
  <c r="T142" i="8"/>
  <c r="AJ142" i="8" s="1"/>
  <c r="S142" i="8"/>
  <c r="R142" i="8"/>
  <c r="AB142" i="8" s="1"/>
  <c r="AF141" i="8"/>
  <c r="AE141" i="8"/>
  <c r="Y141" i="8"/>
  <c r="X141" i="8"/>
  <c r="W141" i="8"/>
  <c r="AD141" i="8" s="1"/>
  <c r="V141" i="8"/>
  <c r="U141" i="8"/>
  <c r="T141" i="8"/>
  <c r="AJ141" i="8" s="1"/>
  <c r="S141" i="8"/>
  <c r="AI141" i="8" s="1"/>
  <c r="R141" i="8"/>
  <c r="AF140" i="8"/>
  <c r="AE140" i="8"/>
  <c r="AD140" i="8"/>
  <c r="Y140" i="8"/>
  <c r="X140" i="8"/>
  <c r="W140" i="8"/>
  <c r="V140" i="8"/>
  <c r="U140" i="8"/>
  <c r="T140" i="8"/>
  <c r="S140" i="8"/>
  <c r="R140" i="8"/>
  <c r="AI140" i="8" s="1"/>
  <c r="AD139" i="8"/>
  <c r="Y139" i="8"/>
  <c r="AF139" i="8" s="1"/>
  <c r="X139" i="8"/>
  <c r="AE139" i="8" s="1"/>
  <c r="W139" i="8"/>
  <c r="V139" i="8"/>
  <c r="U139" i="8"/>
  <c r="T139" i="8"/>
  <c r="AC139" i="8" s="1"/>
  <c r="S139" i="8"/>
  <c r="R139" i="8"/>
  <c r="AB139" i="8" s="1"/>
  <c r="AF138" i="8"/>
  <c r="AD138" i="8"/>
  <c r="Y138" i="8"/>
  <c r="X138" i="8"/>
  <c r="AE138" i="8" s="1"/>
  <c r="W138" i="8"/>
  <c r="V138" i="8"/>
  <c r="U138" i="8"/>
  <c r="T138" i="8"/>
  <c r="S138" i="8"/>
  <c r="R138" i="8"/>
  <c r="AB138" i="8" s="1"/>
  <c r="AE137" i="8"/>
  <c r="Y137" i="8"/>
  <c r="AF137" i="8" s="1"/>
  <c r="X137" i="8"/>
  <c r="W137" i="8"/>
  <c r="AD137" i="8" s="1"/>
  <c r="V137" i="8"/>
  <c r="U137" i="8"/>
  <c r="AC137" i="8" s="1"/>
  <c r="T137" i="8"/>
  <c r="S137" i="8"/>
  <c r="R137" i="8"/>
  <c r="AB137" i="8" s="1"/>
  <c r="AF136" i="8"/>
  <c r="AD136" i="8"/>
  <c r="Y136" i="8"/>
  <c r="X136" i="8"/>
  <c r="AE136" i="8" s="1"/>
  <c r="W136" i="8"/>
  <c r="V136" i="8"/>
  <c r="U136" i="8"/>
  <c r="T136" i="8"/>
  <c r="AJ136" i="8" s="1"/>
  <c r="S136" i="8"/>
  <c r="R136" i="8"/>
  <c r="AI136" i="8" s="1"/>
  <c r="AE135" i="8"/>
  <c r="AD135" i="8"/>
  <c r="Y135" i="8"/>
  <c r="AF135" i="8" s="1"/>
  <c r="X135" i="8"/>
  <c r="W135" i="8"/>
  <c r="V135" i="8"/>
  <c r="U135" i="8"/>
  <c r="T135" i="8"/>
  <c r="S135" i="8"/>
  <c r="R135" i="8"/>
  <c r="AB135" i="8" s="1"/>
  <c r="AD134" i="8"/>
  <c r="Y134" i="8"/>
  <c r="AF134" i="8" s="1"/>
  <c r="X134" i="8"/>
  <c r="AE134" i="8" s="1"/>
  <c r="W134" i="8"/>
  <c r="V134" i="8"/>
  <c r="U134" i="8"/>
  <c r="T134" i="8"/>
  <c r="AJ134" i="8" s="1"/>
  <c r="S134" i="8"/>
  <c r="R134" i="8"/>
  <c r="AB134" i="8" s="1"/>
  <c r="AF133" i="8"/>
  <c r="AE133" i="8"/>
  <c r="Y133" i="8"/>
  <c r="X133" i="8"/>
  <c r="W133" i="8"/>
  <c r="AD133" i="8" s="1"/>
  <c r="V133" i="8"/>
  <c r="U133" i="8"/>
  <c r="T133" i="8"/>
  <c r="AJ133" i="8" s="1"/>
  <c r="S133" i="8"/>
  <c r="AI133" i="8" s="1"/>
  <c r="R133" i="8"/>
  <c r="AF132" i="8"/>
  <c r="AE132" i="8"/>
  <c r="AD132" i="8"/>
  <c r="Y132" i="8"/>
  <c r="X132" i="8"/>
  <c r="W132" i="8"/>
  <c r="V132" i="8"/>
  <c r="U132" i="8"/>
  <c r="T132" i="8"/>
  <c r="S132" i="8"/>
  <c r="R132" i="8"/>
  <c r="AI132" i="8" s="1"/>
  <c r="AD131" i="8"/>
  <c r="Y131" i="8"/>
  <c r="AF131" i="8" s="1"/>
  <c r="X131" i="8"/>
  <c r="AE131" i="8" s="1"/>
  <c r="W131" i="8"/>
  <c r="V131" i="8"/>
  <c r="U131" i="8"/>
  <c r="T131" i="8"/>
  <c r="AC131" i="8" s="1"/>
  <c r="S131" i="8"/>
  <c r="R131" i="8"/>
  <c r="AB131" i="8" s="1"/>
  <c r="AF130" i="8"/>
  <c r="AD130" i="8"/>
  <c r="Y130" i="8"/>
  <c r="X130" i="8"/>
  <c r="AE130" i="8" s="1"/>
  <c r="W130" i="8"/>
  <c r="V130" i="8"/>
  <c r="U130" i="8"/>
  <c r="T130" i="8"/>
  <c r="S130" i="8"/>
  <c r="R130" i="8"/>
  <c r="AB130" i="8" s="1"/>
  <c r="AE129" i="8"/>
  <c r="Y129" i="8"/>
  <c r="AF129" i="8" s="1"/>
  <c r="X129" i="8"/>
  <c r="W129" i="8"/>
  <c r="AD129" i="8" s="1"/>
  <c r="V129" i="8"/>
  <c r="U129" i="8"/>
  <c r="AC129" i="8" s="1"/>
  <c r="T129" i="8"/>
  <c r="S129" i="8"/>
  <c r="R129" i="8"/>
  <c r="AB129" i="8" s="1"/>
  <c r="AF128" i="8"/>
  <c r="AD128" i="8"/>
  <c r="Y128" i="8"/>
  <c r="X128" i="8"/>
  <c r="AE128" i="8" s="1"/>
  <c r="W128" i="8"/>
  <c r="V128" i="8"/>
  <c r="U128" i="8"/>
  <c r="T128" i="8"/>
  <c r="AJ128" i="8" s="1"/>
  <c r="S128" i="8"/>
  <c r="R128" i="8"/>
  <c r="AI128" i="8" s="1"/>
  <c r="AE127" i="8"/>
  <c r="AD127" i="8"/>
  <c r="Y127" i="8"/>
  <c r="AF127" i="8" s="1"/>
  <c r="X127" i="8"/>
  <c r="W127" i="8"/>
  <c r="V127" i="8"/>
  <c r="U127" i="8"/>
  <c r="T127" i="8"/>
  <c r="S127" i="8"/>
  <c r="R127" i="8"/>
  <c r="AB127" i="8" s="1"/>
  <c r="AD126" i="8"/>
  <c r="Y126" i="8"/>
  <c r="AF126" i="8" s="1"/>
  <c r="X126" i="8"/>
  <c r="AE126" i="8" s="1"/>
  <c r="W126" i="8"/>
  <c r="V126" i="8"/>
  <c r="U126" i="8"/>
  <c r="T126" i="8"/>
  <c r="AJ126" i="8" s="1"/>
  <c r="S126" i="8"/>
  <c r="R126" i="8"/>
  <c r="AB126" i="8" s="1"/>
  <c r="AF125" i="8"/>
  <c r="AE125" i="8"/>
  <c r="Y125" i="8"/>
  <c r="X125" i="8"/>
  <c r="W125" i="8"/>
  <c r="AD125" i="8" s="1"/>
  <c r="V125" i="8"/>
  <c r="U125" i="8"/>
  <c r="T125" i="8"/>
  <c r="AJ125" i="8" s="1"/>
  <c r="S125" i="8"/>
  <c r="AI125" i="8" s="1"/>
  <c r="R125" i="8"/>
  <c r="AF124" i="8"/>
  <c r="AE124" i="8"/>
  <c r="AD124" i="8"/>
  <c r="Y124" i="8"/>
  <c r="X124" i="8"/>
  <c r="W124" i="8"/>
  <c r="V124" i="8"/>
  <c r="U124" i="8"/>
  <c r="T124" i="8"/>
  <c r="S124" i="8"/>
  <c r="R124" i="8"/>
  <c r="AI124" i="8" s="1"/>
  <c r="AD123" i="8"/>
  <c r="Y123" i="8"/>
  <c r="AF123" i="8" s="1"/>
  <c r="X123" i="8"/>
  <c r="AE123" i="8" s="1"/>
  <c r="W123" i="8"/>
  <c r="V123" i="8"/>
  <c r="U123" i="8"/>
  <c r="T123" i="8"/>
  <c r="AC123" i="8" s="1"/>
  <c r="S123" i="8"/>
  <c r="R123" i="8"/>
  <c r="AB123" i="8" s="1"/>
  <c r="AF122" i="8"/>
  <c r="AD122" i="8"/>
  <c r="Y122" i="8"/>
  <c r="X122" i="8"/>
  <c r="AE122" i="8" s="1"/>
  <c r="W122" i="8"/>
  <c r="V122" i="8"/>
  <c r="U122" i="8"/>
  <c r="T122" i="8"/>
  <c r="S122" i="8"/>
  <c r="R122" i="8"/>
  <c r="AB122" i="8" s="1"/>
  <c r="AE121" i="8"/>
  <c r="Y121" i="8"/>
  <c r="AF121" i="8" s="1"/>
  <c r="X121" i="8"/>
  <c r="W121" i="8"/>
  <c r="AD121" i="8" s="1"/>
  <c r="V121" i="8"/>
  <c r="U121" i="8"/>
  <c r="AC121" i="8" s="1"/>
  <c r="T121" i="8"/>
  <c r="S121" i="8"/>
  <c r="R121" i="8"/>
  <c r="AB121" i="8" s="1"/>
  <c r="AF120" i="8"/>
  <c r="AD120" i="8"/>
  <c r="Y120" i="8"/>
  <c r="X120" i="8"/>
  <c r="AE120" i="8" s="1"/>
  <c r="W120" i="8"/>
  <c r="V120" i="8"/>
  <c r="U120" i="8"/>
  <c r="T120" i="8"/>
  <c r="AJ120" i="8" s="1"/>
  <c r="S120" i="8"/>
  <c r="R120" i="8"/>
  <c r="AI120" i="8" s="1"/>
  <c r="AE119" i="8"/>
  <c r="AD119" i="8"/>
  <c r="Y119" i="8"/>
  <c r="AF119" i="8" s="1"/>
  <c r="X119" i="8"/>
  <c r="W119" i="8"/>
  <c r="V119" i="8"/>
  <c r="U119" i="8"/>
  <c r="T119" i="8"/>
  <c r="S119" i="8"/>
  <c r="R119" i="8"/>
  <c r="AB119" i="8" s="1"/>
  <c r="AD118" i="8"/>
  <c r="Y118" i="8"/>
  <c r="AF118" i="8" s="1"/>
  <c r="X118" i="8"/>
  <c r="AE118" i="8" s="1"/>
  <c r="W118" i="8"/>
  <c r="V118" i="8"/>
  <c r="U118" i="8"/>
  <c r="T118" i="8"/>
  <c r="AJ118" i="8" s="1"/>
  <c r="S118" i="8"/>
  <c r="R118" i="8"/>
  <c r="AB118" i="8" s="1"/>
  <c r="AF117" i="8"/>
  <c r="AE117" i="8"/>
  <c r="Y117" i="8"/>
  <c r="X117" i="8"/>
  <c r="W117" i="8"/>
  <c r="AD117" i="8" s="1"/>
  <c r="V117" i="8"/>
  <c r="U117" i="8"/>
  <c r="T117" i="8"/>
  <c r="AJ117" i="8" s="1"/>
  <c r="S117" i="8"/>
  <c r="AI117" i="8" s="1"/>
  <c r="R117" i="8"/>
  <c r="AF116" i="8"/>
  <c r="AE116" i="8"/>
  <c r="AD116" i="8"/>
  <c r="Y116" i="8"/>
  <c r="X116" i="8"/>
  <c r="W116" i="8"/>
  <c r="V116" i="8"/>
  <c r="U116" i="8"/>
  <c r="T116" i="8"/>
  <c r="S116" i="8"/>
  <c r="R116" i="8"/>
  <c r="AI116" i="8" s="1"/>
  <c r="AD115" i="8"/>
  <c r="Y115" i="8"/>
  <c r="AF115" i="8" s="1"/>
  <c r="X115" i="8"/>
  <c r="AE115" i="8" s="1"/>
  <c r="W115" i="8"/>
  <c r="V115" i="8"/>
  <c r="U115" i="8"/>
  <c r="T115" i="8"/>
  <c r="AC115" i="8" s="1"/>
  <c r="S115" i="8"/>
  <c r="R115" i="8"/>
  <c r="AB115" i="8" s="1"/>
  <c r="AF114" i="8"/>
  <c r="AD114" i="8"/>
  <c r="Y114" i="8"/>
  <c r="X114" i="8"/>
  <c r="AE114" i="8" s="1"/>
  <c r="W114" i="8"/>
  <c r="V114" i="8"/>
  <c r="U114" i="8"/>
  <c r="T114" i="8"/>
  <c r="S114" i="8"/>
  <c r="R114" i="8"/>
  <c r="AB114" i="8" s="1"/>
  <c r="AE113" i="8"/>
  <c r="Y113" i="8"/>
  <c r="AF113" i="8" s="1"/>
  <c r="X113" i="8"/>
  <c r="W113" i="8"/>
  <c r="AD113" i="8" s="1"/>
  <c r="V113" i="8"/>
  <c r="U113" i="8"/>
  <c r="AC113" i="8" s="1"/>
  <c r="T113" i="8"/>
  <c r="S113" i="8"/>
  <c r="R113" i="8"/>
  <c r="AB113" i="8" s="1"/>
  <c r="AF112" i="8"/>
  <c r="AD112" i="8"/>
  <c r="Y112" i="8"/>
  <c r="X112" i="8"/>
  <c r="AE112" i="8" s="1"/>
  <c r="W112" i="8"/>
  <c r="V112" i="8"/>
  <c r="U112" i="8"/>
  <c r="T112" i="8"/>
  <c r="AJ112" i="8" s="1"/>
  <c r="S112" i="8"/>
  <c r="R112" i="8"/>
  <c r="AI112" i="8" s="1"/>
  <c r="AE111" i="8"/>
  <c r="AD111" i="8"/>
  <c r="Y111" i="8"/>
  <c r="AF111" i="8" s="1"/>
  <c r="X111" i="8"/>
  <c r="W111" i="8"/>
  <c r="V111" i="8"/>
  <c r="U111" i="8"/>
  <c r="T111" i="8"/>
  <c r="S111" i="8"/>
  <c r="R111" i="8"/>
  <c r="AB111" i="8" s="1"/>
  <c r="AD110" i="8"/>
  <c r="Y110" i="8"/>
  <c r="AF110" i="8" s="1"/>
  <c r="X110" i="8"/>
  <c r="AE110" i="8" s="1"/>
  <c r="W110" i="8"/>
  <c r="V110" i="8"/>
  <c r="U110" i="8"/>
  <c r="T110" i="8"/>
  <c r="AJ110" i="8" s="1"/>
  <c r="S110" i="8"/>
  <c r="R110" i="8"/>
  <c r="AB110" i="8" s="1"/>
  <c r="AF109" i="8"/>
  <c r="AE109" i="8"/>
  <c r="Y109" i="8"/>
  <c r="X109" i="8"/>
  <c r="W109" i="8"/>
  <c r="AD109" i="8" s="1"/>
  <c r="V109" i="8"/>
  <c r="U109" i="8"/>
  <c r="T109" i="8"/>
  <c r="AJ109" i="8" s="1"/>
  <c r="S109" i="8"/>
  <c r="AI109" i="8" s="1"/>
  <c r="R109" i="8"/>
  <c r="AF108" i="8"/>
  <c r="AE108" i="8"/>
  <c r="AD108" i="8"/>
  <c r="Y108" i="8"/>
  <c r="X108" i="8"/>
  <c r="W108" i="8"/>
  <c r="V108" i="8"/>
  <c r="U108" i="8"/>
  <c r="T108" i="8"/>
  <c r="S108" i="8"/>
  <c r="R108" i="8"/>
  <c r="AI108" i="8" s="1"/>
  <c r="AD107" i="8"/>
  <c r="Y107" i="8"/>
  <c r="AF107" i="8" s="1"/>
  <c r="X107" i="8"/>
  <c r="AE107" i="8" s="1"/>
  <c r="W107" i="8"/>
  <c r="V107" i="8"/>
  <c r="U107" i="8"/>
  <c r="T107" i="8"/>
  <c r="AC107" i="8" s="1"/>
  <c r="S107" i="8"/>
  <c r="R107" i="8"/>
  <c r="AB107" i="8" s="1"/>
  <c r="AF106" i="8"/>
  <c r="AD106" i="8"/>
  <c r="Y106" i="8"/>
  <c r="X106" i="8"/>
  <c r="AE106" i="8" s="1"/>
  <c r="W106" i="8"/>
  <c r="V106" i="8"/>
  <c r="U106" i="8"/>
  <c r="T106" i="8"/>
  <c r="S106" i="8"/>
  <c r="R106" i="8"/>
  <c r="AB106" i="8" s="1"/>
  <c r="AE105" i="8"/>
  <c r="Y105" i="8"/>
  <c r="AF105" i="8" s="1"/>
  <c r="X105" i="8"/>
  <c r="W105" i="8"/>
  <c r="AD105" i="8" s="1"/>
  <c r="V105" i="8"/>
  <c r="U105" i="8"/>
  <c r="AC105" i="8" s="1"/>
  <c r="T105" i="8"/>
  <c r="S105" i="8"/>
  <c r="R105" i="8"/>
  <c r="AB105" i="8" s="1"/>
  <c r="AF104" i="8"/>
  <c r="AD104" i="8"/>
  <c r="Y104" i="8"/>
  <c r="X104" i="8"/>
  <c r="AE104" i="8" s="1"/>
  <c r="W104" i="8"/>
  <c r="V104" i="8"/>
  <c r="U104" i="8"/>
  <c r="T104" i="8"/>
  <c r="AJ104" i="8" s="1"/>
  <c r="S104" i="8"/>
  <c r="R104" i="8"/>
  <c r="AI104" i="8" s="1"/>
  <c r="AE103" i="8"/>
  <c r="AD103" i="8"/>
  <c r="Y103" i="8"/>
  <c r="AF103" i="8" s="1"/>
  <c r="X103" i="8"/>
  <c r="W103" i="8"/>
  <c r="V103" i="8"/>
  <c r="U103" i="8"/>
  <c r="T103" i="8"/>
  <c r="S103" i="8"/>
  <c r="R103" i="8"/>
  <c r="AB103" i="8" s="1"/>
  <c r="AD102" i="8"/>
  <c r="Y102" i="8"/>
  <c r="AF102" i="8" s="1"/>
  <c r="X102" i="8"/>
  <c r="AE102" i="8" s="1"/>
  <c r="W102" i="8"/>
  <c r="V102" i="8"/>
  <c r="U102" i="8"/>
  <c r="T102" i="8"/>
  <c r="AJ102" i="8" s="1"/>
  <c r="S102" i="8"/>
  <c r="R102" i="8"/>
  <c r="AB102" i="8" s="1"/>
  <c r="AF101" i="8"/>
  <c r="AE101" i="8"/>
  <c r="Y101" i="8"/>
  <c r="X101" i="8"/>
  <c r="W101" i="8"/>
  <c r="AD101" i="8" s="1"/>
  <c r="V101" i="8"/>
  <c r="U101" i="8"/>
  <c r="T101" i="8"/>
  <c r="AJ101" i="8" s="1"/>
  <c r="S101" i="8"/>
  <c r="AI101" i="8" s="1"/>
  <c r="R101" i="8"/>
  <c r="AF100" i="8"/>
  <c r="AE100" i="8"/>
  <c r="AD100" i="8"/>
  <c r="Y100" i="8"/>
  <c r="X100" i="8"/>
  <c r="W100" i="8"/>
  <c r="V100" i="8"/>
  <c r="U100" i="8"/>
  <c r="T100" i="8"/>
  <c r="S100" i="8"/>
  <c r="R100" i="8"/>
  <c r="AI100" i="8" s="1"/>
  <c r="AD99" i="8"/>
  <c r="Y99" i="8"/>
  <c r="AF99" i="8" s="1"/>
  <c r="X99" i="8"/>
  <c r="AE99" i="8" s="1"/>
  <c r="W99" i="8"/>
  <c r="V99" i="8"/>
  <c r="U99" i="8"/>
  <c r="T99" i="8"/>
  <c r="AC99" i="8" s="1"/>
  <c r="S99" i="8"/>
  <c r="R99" i="8"/>
  <c r="AB99" i="8" s="1"/>
  <c r="AF98" i="8"/>
  <c r="AD98" i="8"/>
  <c r="Y98" i="8"/>
  <c r="X98" i="8"/>
  <c r="AE98" i="8" s="1"/>
  <c r="W98" i="8"/>
  <c r="V98" i="8"/>
  <c r="U98" i="8"/>
  <c r="T98" i="8"/>
  <c r="S98" i="8"/>
  <c r="R98" i="8"/>
  <c r="AB98" i="8" s="1"/>
  <c r="AE97" i="8"/>
  <c r="Y97" i="8"/>
  <c r="AF97" i="8" s="1"/>
  <c r="X97" i="8"/>
  <c r="W97" i="8"/>
  <c r="AD97" i="8" s="1"/>
  <c r="V97" i="8"/>
  <c r="U97" i="8"/>
  <c r="AC97" i="8" s="1"/>
  <c r="T97" i="8"/>
  <c r="S97" i="8"/>
  <c r="R97" i="8"/>
  <c r="AB97" i="8" s="1"/>
  <c r="AF96" i="8"/>
  <c r="AD96" i="8"/>
  <c r="Y96" i="8"/>
  <c r="X96" i="8"/>
  <c r="AE96" i="8" s="1"/>
  <c r="W96" i="8"/>
  <c r="V96" i="8"/>
  <c r="U96" i="8"/>
  <c r="T96" i="8"/>
  <c r="AJ96" i="8" s="1"/>
  <c r="S96" i="8"/>
  <c r="R96" i="8"/>
  <c r="AI96" i="8" s="1"/>
  <c r="AE95" i="8"/>
  <c r="AD95" i="8"/>
  <c r="Y95" i="8"/>
  <c r="AF95" i="8" s="1"/>
  <c r="X95" i="8"/>
  <c r="W95" i="8"/>
  <c r="V95" i="8"/>
  <c r="U95" i="8"/>
  <c r="T95" i="8"/>
  <c r="S95" i="8"/>
  <c r="R95" i="8"/>
  <c r="AB95" i="8" s="1"/>
  <c r="AD94" i="8"/>
  <c r="Y94" i="8"/>
  <c r="AF94" i="8" s="1"/>
  <c r="X94" i="8"/>
  <c r="AE94" i="8" s="1"/>
  <c r="W94" i="8"/>
  <c r="V94" i="8"/>
  <c r="U94" i="8"/>
  <c r="T94" i="8"/>
  <c r="AJ94" i="8" s="1"/>
  <c r="S94" i="8"/>
  <c r="R94" i="8"/>
  <c r="AB94" i="8" s="1"/>
  <c r="AF93" i="8"/>
  <c r="AE93" i="8"/>
  <c r="Y93" i="8"/>
  <c r="X93" i="8"/>
  <c r="W93" i="8"/>
  <c r="AD93" i="8" s="1"/>
  <c r="V93" i="8"/>
  <c r="U93" i="8"/>
  <c r="T93" i="8"/>
  <c r="AJ93" i="8" s="1"/>
  <c r="S93" i="8"/>
  <c r="AI93" i="8" s="1"/>
  <c r="R93" i="8"/>
  <c r="AF92" i="8"/>
  <c r="AE92" i="8"/>
  <c r="AD92" i="8"/>
  <c r="Y92" i="8"/>
  <c r="X92" i="8"/>
  <c r="W92" i="8"/>
  <c r="V92" i="8"/>
  <c r="U92" i="8"/>
  <c r="T92" i="8"/>
  <c r="S92" i="8"/>
  <c r="R92" i="8"/>
  <c r="AI92" i="8" s="1"/>
  <c r="AD91" i="8"/>
  <c r="Y91" i="8"/>
  <c r="AF91" i="8" s="1"/>
  <c r="X91" i="8"/>
  <c r="AE91" i="8" s="1"/>
  <c r="W91" i="8"/>
  <c r="V91" i="8"/>
  <c r="U91" i="8"/>
  <c r="T91" i="8"/>
  <c r="AC91" i="8" s="1"/>
  <c r="S91" i="8"/>
  <c r="R91" i="8"/>
  <c r="AB91" i="8" s="1"/>
  <c r="AF90" i="8"/>
  <c r="AD90" i="8"/>
  <c r="Y90" i="8"/>
  <c r="X90" i="8"/>
  <c r="AE90" i="8" s="1"/>
  <c r="W90" i="8"/>
  <c r="V90" i="8"/>
  <c r="U90" i="8"/>
  <c r="T90" i="8"/>
  <c r="S90" i="8"/>
  <c r="R90" i="8"/>
  <c r="AB90" i="8" s="1"/>
  <c r="AE89" i="8"/>
  <c r="Y89" i="8"/>
  <c r="AF89" i="8" s="1"/>
  <c r="X89" i="8"/>
  <c r="W89" i="8"/>
  <c r="AD89" i="8" s="1"/>
  <c r="V89" i="8"/>
  <c r="U89" i="8"/>
  <c r="AC89" i="8" s="1"/>
  <c r="T89" i="8"/>
  <c r="S89" i="8"/>
  <c r="R89" i="8"/>
  <c r="AB89" i="8" s="1"/>
  <c r="AF88" i="8"/>
  <c r="AD88" i="8"/>
  <c r="Y88" i="8"/>
  <c r="X88" i="8"/>
  <c r="AE88" i="8" s="1"/>
  <c r="W88" i="8"/>
  <c r="V88" i="8"/>
  <c r="U88" i="8"/>
  <c r="T88" i="8"/>
  <c r="AJ88" i="8" s="1"/>
  <c r="S88" i="8"/>
  <c r="R88" i="8"/>
  <c r="AI88" i="8" s="1"/>
  <c r="AE87" i="8"/>
  <c r="AD87" i="8"/>
  <c r="Y87" i="8"/>
  <c r="AF87" i="8" s="1"/>
  <c r="X87" i="8"/>
  <c r="W87" i="8"/>
  <c r="V87" i="8"/>
  <c r="U87" i="8"/>
  <c r="T87" i="8"/>
  <c r="S87" i="8"/>
  <c r="R87" i="8"/>
  <c r="AB87" i="8" s="1"/>
  <c r="AD86" i="8"/>
  <c r="Y86" i="8"/>
  <c r="AF86" i="8" s="1"/>
  <c r="X86" i="8"/>
  <c r="AE86" i="8" s="1"/>
  <c r="W86" i="8"/>
  <c r="V86" i="8"/>
  <c r="U86" i="8"/>
  <c r="T86" i="8"/>
  <c r="AJ86" i="8" s="1"/>
  <c r="S86" i="8"/>
  <c r="R86" i="8"/>
  <c r="AB86" i="8" s="1"/>
  <c r="AF85" i="8"/>
  <c r="AE85" i="8"/>
  <c r="Y85" i="8"/>
  <c r="X85" i="8"/>
  <c r="W85" i="8"/>
  <c r="AD85" i="8" s="1"/>
  <c r="V85" i="8"/>
  <c r="U85" i="8"/>
  <c r="T85" i="8"/>
  <c r="AJ85" i="8" s="1"/>
  <c r="S85" i="8"/>
  <c r="AI85" i="8" s="1"/>
  <c r="R85" i="8"/>
  <c r="AF84" i="8"/>
  <c r="AE84" i="8"/>
  <c r="AD84" i="8"/>
  <c r="Y84" i="8"/>
  <c r="X84" i="8"/>
  <c r="W84" i="8"/>
  <c r="V84" i="8"/>
  <c r="U84" i="8"/>
  <c r="T84" i="8"/>
  <c r="S84" i="8"/>
  <c r="R84" i="8"/>
  <c r="AI84" i="8" s="1"/>
  <c r="AD83" i="8"/>
  <c r="Y83" i="8"/>
  <c r="AF83" i="8" s="1"/>
  <c r="X83" i="8"/>
  <c r="AE83" i="8" s="1"/>
  <c r="W83" i="8"/>
  <c r="V83" i="8"/>
  <c r="U83" i="8"/>
  <c r="T83" i="8"/>
  <c r="AC83" i="8" s="1"/>
  <c r="S83" i="8"/>
  <c r="R83" i="8"/>
  <c r="AB83" i="8" s="1"/>
  <c r="AF82" i="8"/>
  <c r="AD82" i="8"/>
  <c r="Y82" i="8"/>
  <c r="X82" i="8"/>
  <c r="AE82" i="8" s="1"/>
  <c r="W82" i="8"/>
  <c r="V82" i="8"/>
  <c r="U82" i="8"/>
  <c r="T82" i="8"/>
  <c r="S82" i="8"/>
  <c r="R82" i="8"/>
  <c r="AB82" i="8" s="1"/>
  <c r="AE81" i="8"/>
  <c r="Y81" i="8"/>
  <c r="AF81" i="8" s="1"/>
  <c r="X81" i="8"/>
  <c r="W81" i="8"/>
  <c r="AD81" i="8" s="1"/>
  <c r="V81" i="8"/>
  <c r="U81" i="8"/>
  <c r="AC81" i="8" s="1"/>
  <c r="T81" i="8"/>
  <c r="S81" i="8"/>
  <c r="R81" i="8"/>
  <c r="AB81" i="8" s="1"/>
  <c r="AF80" i="8"/>
  <c r="AD80" i="8"/>
  <c r="Y80" i="8"/>
  <c r="X80" i="8"/>
  <c r="AE80" i="8" s="1"/>
  <c r="W80" i="8"/>
  <c r="V80" i="8"/>
  <c r="U80" i="8"/>
  <c r="T80" i="8"/>
  <c r="AJ80" i="8" s="1"/>
  <c r="S80" i="8"/>
  <c r="R80" i="8"/>
  <c r="AI80" i="8" s="1"/>
  <c r="AE79" i="8"/>
  <c r="AD79" i="8"/>
  <c r="Y79" i="8"/>
  <c r="AF79" i="8" s="1"/>
  <c r="X79" i="8"/>
  <c r="W79" i="8"/>
  <c r="V79" i="8"/>
  <c r="U79" i="8"/>
  <c r="T79" i="8"/>
  <c r="S79" i="8"/>
  <c r="R79" i="8"/>
  <c r="AB79" i="8" s="1"/>
  <c r="AD78" i="8"/>
  <c r="Y78" i="8"/>
  <c r="AF78" i="8" s="1"/>
  <c r="X78" i="8"/>
  <c r="AE78" i="8" s="1"/>
  <c r="W78" i="8"/>
  <c r="V78" i="8"/>
  <c r="U78" i="8"/>
  <c r="T78" i="8"/>
  <c r="AJ78" i="8" s="1"/>
  <c r="S78" i="8"/>
  <c r="R78" i="8"/>
  <c r="AB78" i="8" s="1"/>
  <c r="AF77" i="8"/>
  <c r="AE77" i="8"/>
  <c r="Y77" i="8"/>
  <c r="X77" i="8"/>
  <c r="W77" i="8"/>
  <c r="AD77" i="8" s="1"/>
  <c r="V77" i="8"/>
  <c r="U77" i="8"/>
  <c r="T77" i="8"/>
  <c r="AJ77" i="8" s="1"/>
  <c r="S77" i="8"/>
  <c r="AI77" i="8" s="1"/>
  <c r="R77" i="8"/>
  <c r="AF76" i="8"/>
  <c r="AE76" i="8"/>
  <c r="AD76" i="8"/>
  <c r="Y76" i="8"/>
  <c r="X76" i="8"/>
  <c r="W76" i="8"/>
  <c r="V76" i="8"/>
  <c r="U76" i="8"/>
  <c r="T76" i="8"/>
  <c r="S76" i="8"/>
  <c r="R76" i="8"/>
  <c r="AI76" i="8" s="1"/>
  <c r="AD75" i="8"/>
  <c r="Y75" i="8"/>
  <c r="AF75" i="8" s="1"/>
  <c r="X75" i="8"/>
  <c r="AE75" i="8" s="1"/>
  <c r="W75" i="8"/>
  <c r="V75" i="8"/>
  <c r="U75" i="8"/>
  <c r="T75" i="8"/>
  <c r="AC75" i="8" s="1"/>
  <c r="S75" i="8"/>
  <c r="R75" i="8"/>
  <c r="AB75" i="8" s="1"/>
  <c r="AF74" i="8"/>
  <c r="AD74" i="8"/>
  <c r="Y74" i="8"/>
  <c r="X74" i="8"/>
  <c r="AE74" i="8" s="1"/>
  <c r="W74" i="8"/>
  <c r="V74" i="8"/>
  <c r="U74" i="8"/>
  <c r="T74" i="8"/>
  <c r="S74" i="8"/>
  <c r="R74" i="8"/>
  <c r="AB74" i="8" s="1"/>
  <c r="AE73" i="8"/>
  <c r="Y73" i="8"/>
  <c r="AF73" i="8" s="1"/>
  <c r="X73" i="8"/>
  <c r="W73" i="8"/>
  <c r="AD73" i="8" s="1"/>
  <c r="V73" i="8"/>
  <c r="U73" i="8"/>
  <c r="AC73" i="8" s="1"/>
  <c r="T73" i="8"/>
  <c r="S73" i="8"/>
  <c r="R73" i="8"/>
  <c r="AB73" i="8" s="1"/>
  <c r="AF72" i="8"/>
  <c r="AD72" i="8"/>
  <c r="Y72" i="8"/>
  <c r="X72" i="8"/>
  <c r="AE72" i="8" s="1"/>
  <c r="W72" i="8"/>
  <c r="V72" i="8"/>
  <c r="U72" i="8"/>
  <c r="T72" i="8"/>
  <c r="AJ72" i="8" s="1"/>
  <c r="S72" i="8"/>
  <c r="R72" i="8"/>
  <c r="AI72" i="8" s="1"/>
  <c r="AE71" i="8"/>
  <c r="AD71" i="8"/>
  <c r="Y71" i="8"/>
  <c r="AF71" i="8" s="1"/>
  <c r="X71" i="8"/>
  <c r="W71" i="8"/>
  <c r="V71" i="8"/>
  <c r="U71" i="8"/>
  <c r="T71" i="8"/>
  <c r="S71" i="8"/>
  <c r="R71" i="8"/>
  <c r="AB71" i="8" s="1"/>
  <c r="AD70" i="8"/>
  <c r="Y70" i="8"/>
  <c r="AF70" i="8" s="1"/>
  <c r="X70" i="8"/>
  <c r="AE70" i="8" s="1"/>
  <c r="W70" i="8"/>
  <c r="V70" i="8"/>
  <c r="U70" i="8"/>
  <c r="T70" i="8"/>
  <c r="AJ70" i="8" s="1"/>
  <c r="S70" i="8"/>
  <c r="R70" i="8"/>
  <c r="AB70" i="8" s="1"/>
  <c r="AF69" i="8"/>
  <c r="AE69" i="8"/>
  <c r="Y69" i="8"/>
  <c r="X69" i="8"/>
  <c r="W69" i="8"/>
  <c r="AD69" i="8" s="1"/>
  <c r="V69" i="8"/>
  <c r="U69" i="8"/>
  <c r="T69" i="8"/>
  <c r="AJ69" i="8" s="1"/>
  <c r="S69" i="8"/>
  <c r="AI69" i="8" s="1"/>
  <c r="R69" i="8"/>
  <c r="AF68" i="8"/>
  <c r="AE68" i="8"/>
  <c r="AD68" i="8"/>
  <c r="Y68" i="8"/>
  <c r="X68" i="8"/>
  <c r="W68" i="8"/>
  <c r="V68" i="8"/>
  <c r="U68" i="8"/>
  <c r="T68" i="8"/>
  <c r="S68" i="8"/>
  <c r="R68" i="8"/>
  <c r="AI68" i="8" s="1"/>
  <c r="AD67" i="8"/>
  <c r="Y67" i="8"/>
  <c r="AF67" i="8" s="1"/>
  <c r="X67" i="8"/>
  <c r="AE67" i="8" s="1"/>
  <c r="W67" i="8"/>
  <c r="V67" i="8"/>
  <c r="U67" i="8"/>
  <c r="T67" i="8"/>
  <c r="AC67" i="8" s="1"/>
  <c r="S67" i="8"/>
  <c r="R67" i="8"/>
  <c r="AB67" i="8" s="1"/>
  <c r="AF66" i="8"/>
  <c r="AD66" i="8"/>
  <c r="Y66" i="8"/>
  <c r="X66" i="8"/>
  <c r="AE66" i="8" s="1"/>
  <c r="W66" i="8"/>
  <c r="V66" i="8"/>
  <c r="U66" i="8"/>
  <c r="T66" i="8"/>
  <c r="S66" i="8"/>
  <c r="R66" i="8"/>
  <c r="AB66" i="8" s="1"/>
  <c r="AE65" i="8"/>
  <c r="Y65" i="8"/>
  <c r="AF65" i="8" s="1"/>
  <c r="X65" i="8"/>
  <c r="W65" i="8"/>
  <c r="AD65" i="8" s="1"/>
  <c r="V65" i="8"/>
  <c r="U65" i="8"/>
  <c r="AC65" i="8" s="1"/>
  <c r="T65" i="8"/>
  <c r="S65" i="8"/>
  <c r="R65" i="8"/>
  <c r="AB65" i="8" s="1"/>
  <c r="AF64" i="8"/>
  <c r="AD64" i="8"/>
  <c r="Y64" i="8"/>
  <c r="X64" i="8"/>
  <c r="AE64" i="8" s="1"/>
  <c r="W64" i="8"/>
  <c r="V64" i="8"/>
  <c r="U64" i="8"/>
  <c r="T64" i="8"/>
  <c r="AJ64" i="8" s="1"/>
  <c r="S64" i="8"/>
  <c r="R64" i="8"/>
  <c r="AI64" i="8" s="1"/>
  <c r="AE63" i="8"/>
  <c r="AD63" i="8"/>
  <c r="Y63" i="8"/>
  <c r="AF63" i="8" s="1"/>
  <c r="X63" i="8"/>
  <c r="W63" i="8"/>
  <c r="V63" i="8"/>
  <c r="U63" i="8"/>
  <c r="T63" i="8"/>
  <c r="S63" i="8"/>
  <c r="R63" i="8"/>
  <c r="AB63" i="8" s="1"/>
  <c r="AD62" i="8"/>
  <c r="Y62" i="8"/>
  <c r="AF62" i="8" s="1"/>
  <c r="X62" i="8"/>
  <c r="AE62" i="8" s="1"/>
  <c r="W62" i="8"/>
  <c r="V62" i="8"/>
  <c r="U62" i="8"/>
  <c r="T62" i="8"/>
  <c r="AJ62" i="8" s="1"/>
  <c r="S62" i="8"/>
  <c r="R62" i="8"/>
  <c r="AB62" i="8" s="1"/>
  <c r="AF61" i="8"/>
  <c r="AE61" i="8"/>
  <c r="Y61" i="8"/>
  <c r="X61" i="8"/>
  <c r="W61" i="8"/>
  <c r="AD61" i="8" s="1"/>
  <c r="V61" i="8"/>
  <c r="U61" i="8"/>
  <c r="T61" i="8"/>
  <c r="AJ61" i="8" s="1"/>
  <c r="S61" i="8"/>
  <c r="AI61" i="8" s="1"/>
  <c r="R61" i="8"/>
  <c r="AF60" i="8"/>
  <c r="AE60" i="8"/>
  <c r="AD60" i="8"/>
  <c r="Y60" i="8"/>
  <c r="X60" i="8"/>
  <c r="W60" i="8"/>
  <c r="V60" i="8"/>
  <c r="U60" i="8"/>
  <c r="T60" i="8"/>
  <c r="S60" i="8"/>
  <c r="R60" i="8"/>
  <c r="AI60" i="8" s="1"/>
  <c r="AD59" i="8"/>
  <c r="Y59" i="8"/>
  <c r="AF59" i="8" s="1"/>
  <c r="X59" i="8"/>
  <c r="AE59" i="8" s="1"/>
  <c r="W59" i="8"/>
  <c r="V59" i="8"/>
  <c r="U59" i="8"/>
  <c r="T59" i="8"/>
  <c r="AC59" i="8" s="1"/>
  <c r="S59" i="8"/>
  <c r="R59" i="8"/>
  <c r="AB59" i="8" s="1"/>
  <c r="AF58" i="8"/>
  <c r="AD58" i="8"/>
  <c r="Y58" i="8"/>
  <c r="X58" i="8"/>
  <c r="AE58" i="8" s="1"/>
  <c r="W58" i="8"/>
  <c r="V58" i="8"/>
  <c r="U58" i="8"/>
  <c r="T58" i="8"/>
  <c r="S58" i="8"/>
  <c r="R58" i="8"/>
  <c r="AB58" i="8" s="1"/>
  <c r="AE57" i="8"/>
  <c r="Y57" i="8"/>
  <c r="AF57" i="8" s="1"/>
  <c r="X57" i="8"/>
  <c r="W57" i="8"/>
  <c r="AD57" i="8" s="1"/>
  <c r="V57" i="8"/>
  <c r="U57" i="8"/>
  <c r="AC57" i="8" s="1"/>
  <c r="T57" i="8"/>
  <c r="S57" i="8"/>
  <c r="R57" i="8"/>
  <c r="AB57" i="8" s="1"/>
  <c r="AF56" i="8"/>
  <c r="AD56" i="8"/>
  <c r="Y56" i="8"/>
  <c r="X56" i="8"/>
  <c r="AE56" i="8" s="1"/>
  <c r="W56" i="8"/>
  <c r="V56" i="8"/>
  <c r="U56" i="8"/>
  <c r="T56" i="8"/>
  <c r="AJ56" i="8" s="1"/>
  <c r="S56" i="8"/>
  <c r="R56" i="8"/>
  <c r="AI56" i="8" s="1"/>
  <c r="AE55" i="8"/>
  <c r="AD55" i="8"/>
  <c r="Y55" i="8"/>
  <c r="AF55" i="8" s="1"/>
  <c r="X55" i="8"/>
  <c r="W55" i="8"/>
  <c r="V55" i="8"/>
  <c r="U55" i="8"/>
  <c r="T55" i="8"/>
  <c r="S55" i="8"/>
  <c r="R55" i="8"/>
  <c r="AB55" i="8" s="1"/>
  <c r="AD54" i="8"/>
  <c r="Y54" i="8"/>
  <c r="AF54" i="8" s="1"/>
  <c r="X54" i="8"/>
  <c r="AE54" i="8" s="1"/>
  <c r="W54" i="8"/>
  <c r="V54" i="8"/>
  <c r="U54" i="8"/>
  <c r="T54" i="8"/>
  <c r="AJ54" i="8" s="1"/>
  <c r="S54" i="8"/>
  <c r="R54" i="8"/>
  <c r="AB54" i="8" s="1"/>
  <c r="AF53" i="8"/>
  <c r="AE53" i="8"/>
  <c r="Y53" i="8"/>
  <c r="X53" i="8"/>
  <c r="W53" i="8"/>
  <c r="AD53" i="8" s="1"/>
  <c r="V53" i="8"/>
  <c r="U53" i="8"/>
  <c r="T53" i="8"/>
  <c r="AJ53" i="8" s="1"/>
  <c r="S53" i="8"/>
  <c r="AI53" i="8" s="1"/>
  <c r="R53" i="8"/>
  <c r="AF52" i="8"/>
  <c r="AE52" i="8"/>
  <c r="AD52" i="8"/>
  <c r="Y52" i="8"/>
  <c r="X52" i="8"/>
  <c r="W52" i="8"/>
  <c r="V52" i="8"/>
  <c r="U52" i="8"/>
  <c r="T52" i="8"/>
  <c r="S52" i="8"/>
  <c r="R52" i="8"/>
  <c r="AI52" i="8" s="1"/>
  <c r="AD51" i="8"/>
  <c r="Y51" i="8"/>
  <c r="AF51" i="8" s="1"/>
  <c r="X51" i="8"/>
  <c r="AE51" i="8" s="1"/>
  <c r="W51" i="8"/>
  <c r="V51" i="8"/>
  <c r="U51" i="8"/>
  <c r="T51" i="8"/>
  <c r="AC51" i="8" s="1"/>
  <c r="S51" i="8"/>
  <c r="R51" i="8"/>
  <c r="AB51" i="8" s="1"/>
  <c r="AF50" i="8"/>
  <c r="AD50" i="8"/>
  <c r="Y50" i="8"/>
  <c r="X50" i="8"/>
  <c r="AE50" i="8" s="1"/>
  <c r="W50" i="8"/>
  <c r="V50" i="8"/>
  <c r="U50" i="8"/>
  <c r="T50" i="8"/>
  <c r="S50" i="8"/>
  <c r="R50" i="8"/>
  <c r="AB50" i="8" s="1"/>
  <c r="AE49" i="8"/>
  <c r="Y49" i="8"/>
  <c r="AF49" i="8" s="1"/>
  <c r="X49" i="8"/>
  <c r="W49" i="8"/>
  <c r="AD49" i="8" s="1"/>
  <c r="V49" i="8"/>
  <c r="U49" i="8"/>
  <c r="AC49" i="8" s="1"/>
  <c r="T49" i="8"/>
  <c r="S49" i="8"/>
  <c r="R49" i="8"/>
  <c r="AB49" i="8" s="1"/>
  <c r="AF48" i="8"/>
  <c r="AD48" i="8"/>
  <c r="Y48" i="8"/>
  <c r="X48" i="8"/>
  <c r="AE48" i="8" s="1"/>
  <c r="W48" i="8"/>
  <c r="V48" i="8"/>
  <c r="U48" i="8"/>
  <c r="T48" i="8"/>
  <c r="AJ48" i="8" s="1"/>
  <c r="S48" i="8"/>
  <c r="R48" i="8"/>
  <c r="AI48" i="8" s="1"/>
  <c r="AE47" i="8"/>
  <c r="AD47" i="8"/>
  <c r="Y47" i="8"/>
  <c r="AF47" i="8" s="1"/>
  <c r="X47" i="8"/>
  <c r="W47" i="8"/>
  <c r="V47" i="8"/>
  <c r="U47" i="8"/>
  <c r="T47" i="8"/>
  <c r="S47" i="8"/>
  <c r="R47" i="8"/>
  <c r="AB47" i="8" s="1"/>
  <c r="AD46" i="8"/>
  <c r="Y46" i="8"/>
  <c r="AF46" i="8" s="1"/>
  <c r="X46" i="8"/>
  <c r="AE46" i="8" s="1"/>
  <c r="W46" i="8"/>
  <c r="V46" i="8"/>
  <c r="U46" i="8"/>
  <c r="T46" i="8"/>
  <c r="AJ46" i="8" s="1"/>
  <c r="S46" i="8"/>
  <c r="R46" i="8"/>
  <c r="AB46" i="8" s="1"/>
  <c r="AF45" i="8"/>
  <c r="AE45" i="8"/>
  <c r="Y45" i="8"/>
  <c r="X45" i="8"/>
  <c r="W45" i="8"/>
  <c r="AD45" i="8" s="1"/>
  <c r="V45" i="8"/>
  <c r="U45" i="8"/>
  <c r="T45" i="8"/>
  <c r="AJ45" i="8" s="1"/>
  <c r="S45" i="8"/>
  <c r="AI45" i="8" s="1"/>
  <c r="R45" i="8"/>
  <c r="AF44" i="8"/>
  <c r="AE44" i="8"/>
  <c r="AD44" i="8"/>
  <c r="Y44" i="8"/>
  <c r="X44" i="8"/>
  <c r="W44" i="8"/>
  <c r="V44" i="8"/>
  <c r="U44" i="8"/>
  <c r="T44" i="8"/>
  <c r="S44" i="8"/>
  <c r="R44" i="8"/>
  <c r="AI44" i="8" s="1"/>
  <c r="AD43" i="8"/>
  <c r="Y43" i="8"/>
  <c r="AF43" i="8" s="1"/>
  <c r="X43" i="8"/>
  <c r="AE43" i="8" s="1"/>
  <c r="W43" i="8"/>
  <c r="V43" i="8"/>
  <c r="U43" i="8"/>
  <c r="T43" i="8"/>
  <c r="AC43" i="8" s="1"/>
  <c r="S43" i="8"/>
  <c r="R43" i="8"/>
  <c r="AB43" i="8" s="1"/>
  <c r="AF42" i="8"/>
  <c r="AD42" i="8"/>
  <c r="Y42" i="8"/>
  <c r="X42" i="8"/>
  <c r="AE42" i="8" s="1"/>
  <c r="W42" i="8"/>
  <c r="V42" i="8"/>
  <c r="U42" i="8"/>
  <c r="T42" i="8"/>
  <c r="S42" i="8"/>
  <c r="R42" i="8"/>
  <c r="AB42" i="8" s="1"/>
  <c r="AE41" i="8"/>
  <c r="Y41" i="8"/>
  <c r="AF41" i="8" s="1"/>
  <c r="X41" i="8"/>
  <c r="W41" i="8"/>
  <c r="AD41" i="8" s="1"/>
  <c r="V41" i="8"/>
  <c r="U41" i="8"/>
  <c r="AC41" i="8" s="1"/>
  <c r="T41" i="8"/>
  <c r="S41" i="8"/>
  <c r="R41" i="8"/>
  <c r="AB41" i="8" s="1"/>
  <c r="AF40" i="8"/>
  <c r="AD40" i="8"/>
  <c r="Y40" i="8"/>
  <c r="X40" i="8"/>
  <c r="AE40" i="8" s="1"/>
  <c r="W40" i="8"/>
  <c r="V40" i="8"/>
  <c r="U40" i="8"/>
  <c r="T40" i="8"/>
  <c r="AJ40" i="8" s="1"/>
  <c r="S40" i="8"/>
  <c r="R40" i="8"/>
  <c r="AI40" i="8" s="1"/>
  <c r="AE39" i="8"/>
  <c r="AD39" i="8"/>
  <c r="Y39" i="8"/>
  <c r="AF39" i="8" s="1"/>
  <c r="X39" i="8"/>
  <c r="W39" i="8"/>
  <c r="V39" i="8"/>
  <c r="U39" i="8"/>
  <c r="T39" i="8"/>
  <c r="S39" i="8"/>
  <c r="R39" i="8"/>
  <c r="AB39" i="8" s="1"/>
  <c r="AD38" i="8"/>
  <c r="Y38" i="8"/>
  <c r="AF38" i="8" s="1"/>
  <c r="X38" i="8"/>
  <c r="AE38" i="8" s="1"/>
  <c r="W38" i="8"/>
  <c r="V38" i="8"/>
  <c r="U38" i="8"/>
  <c r="T38" i="8"/>
  <c r="AJ38" i="8" s="1"/>
  <c r="S38" i="8"/>
  <c r="R38" i="8"/>
  <c r="AB38" i="8" s="1"/>
  <c r="AF37" i="8"/>
  <c r="AE37" i="8"/>
  <c r="Y37" i="8"/>
  <c r="X37" i="8"/>
  <c r="W37" i="8"/>
  <c r="AD37" i="8" s="1"/>
  <c r="V37" i="8"/>
  <c r="U37" i="8"/>
  <c r="T37" i="8"/>
  <c r="AJ37" i="8" s="1"/>
  <c r="S37" i="8"/>
  <c r="AI37" i="8" s="1"/>
  <c r="R37" i="8"/>
  <c r="AF36" i="8"/>
  <c r="AE36" i="8"/>
  <c r="AD36" i="8"/>
  <c r="Y36" i="8"/>
  <c r="X36" i="8"/>
  <c r="W36" i="8"/>
  <c r="V36" i="8"/>
  <c r="U36" i="8"/>
  <c r="T36" i="8"/>
  <c r="S36" i="8"/>
  <c r="R36" i="8"/>
  <c r="AI36" i="8" s="1"/>
  <c r="AD35" i="8"/>
  <c r="Y35" i="8"/>
  <c r="AF35" i="8" s="1"/>
  <c r="X35" i="8"/>
  <c r="AE35" i="8" s="1"/>
  <c r="W35" i="8"/>
  <c r="V35" i="8"/>
  <c r="U35" i="8"/>
  <c r="T35" i="8"/>
  <c r="AC35" i="8" s="1"/>
  <c r="S35" i="8"/>
  <c r="R35" i="8"/>
  <c r="AB35" i="8" s="1"/>
  <c r="AF34" i="8"/>
  <c r="AD34" i="8"/>
  <c r="Y34" i="8"/>
  <c r="X34" i="8"/>
  <c r="AE34" i="8" s="1"/>
  <c r="W34" i="8"/>
  <c r="V34" i="8"/>
  <c r="U34" i="8"/>
  <c r="T34" i="8"/>
  <c r="S34" i="8"/>
  <c r="R34" i="8"/>
  <c r="AB34" i="8" s="1"/>
  <c r="AE33" i="8"/>
  <c r="Y33" i="8"/>
  <c r="AF33" i="8" s="1"/>
  <c r="X33" i="8"/>
  <c r="W33" i="8"/>
  <c r="AD33" i="8" s="1"/>
  <c r="V33" i="8"/>
  <c r="U33" i="8"/>
  <c r="AC33" i="8" s="1"/>
  <c r="T33" i="8"/>
  <c r="S33" i="8"/>
  <c r="R33" i="8"/>
  <c r="AB33" i="8" s="1"/>
  <c r="AF32" i="8"/>
  <c r="AD32" i="8"/>
  <c r="Y32" i="8"/>
  <c r="X32" i="8"/>
  <c r="AE32" i="8" s="1"/>
  <c r="W32" i="8"/>
  <c r="V32" i="8"/>
  <c r="U32" i="8"/>
  <c r="T32" i="8"/>
  <c r="AJ32" i="8" s="1"/>
  <c r="S32" i="8"/>
  <c r="R32" i="8"/>
  <c r="AI32" i="8" s="1"/>
  <c r="AE31" i="8"/>
  <c r="AD31" i="8"/>
  <c r="Y31" i="8"/>
  <c r="AF31" i="8" s="1"/>
  <c r="X31" i="8"/>
  <c r="W31" i="8"/>
  <c r="V31" i="8"/>
  <c r="U31" i="8"/>
  <c r="T31" i="8"/>
  <c r="S31" i="8"/>
  <c r="R31" i="8"/>
  <c r="AB31" i="8" s="1"/>
  <c r="AD30" i="8"/>
  <c r="Y30" i="8"/>
  <c r="AF30" i="8" s="1"/>
  <c r="X30" i="8"/>
  <c r="AE30" i="8" s="1"/>
  <c r="W30" i="8"/>
  <c r="V30" i="8"/>
  <c r="U30" i="8"/>
  <c r="T30" i="8"/>
  <c r="AJ30" i="8" s="1"/>
  <c r="S30" i="8"/>
  <c r="R30" i="8"/>
  <c r="AB30" i="8" s="1"/>
  <c r="AF29" i="8"/>
  <c r="AE29" i="8"/>
  <c r="Y29" i="8"/>
  <c r="X29" i="8"/>
  <c r="W29" i="8"/>
  <c r="AD29" i="8" s="1"/>
  <c r="V29" i="8"/>
  <c r="U29" i="8"/>
  <c r="T29" i="8"/>
  <c r="AJ29" i="8" s="1"/>
  <c r="S29" i="8"/>
  <c r="AI29" i="8" s="1"/>
  <c r="R29" i="8"/>
  <c r="AF28" i="8"/>
  <c r="AE28" i="8"/>
  <c r="AD28" i="8"/>
  <c r="Y28" i="8"/>
  <c r="X28" i="8"/>
  <c r="W28" i="8"/>
  <c r="V28" i="8"/>
  <c r="U28" i="8"/>
  <c r="T28" i="8"/>
  <c r="S28" i="8"/>
  <c r="R28" i="8"/>
  <c r="AI28" i="8" s="1"/>
  <c r="AD27" i="8"/>
  <c r="Y27" i="8"/>
  <c r="AF27" i="8" s="1"/>
  <c r="X27" i="8"/>
  <c r="AE27" i="8" s="1"/>
  <c r="W27" i="8"/>
  <c r="V27" i="8"/>
  <c r="U27" i="8"/>
  <c r="T27" i="8"/>
  <c r="AC27" i="8" s="1"/>
  <c r="S27" i="8"/>
  <c r="R27" i="8"/>
  <c r="AB27" i="8" s="1"/>
  <c r="AF26" i="8"/>
  <c r="AD26" i="8"/>
  <c r="Y26" i="8"/>
  <c r="X26" i="8"/>
  <c r="AE26" i="8" s="1"/>
  <c r="W26" i="8"/>
  <c r="V26" i="8"/>
  <c r="U26" i="8"/>
  <c r="T26" i="8"/>
  <c r="S26" i="8"/>
  <c r="R26" i="8"/>
  <c r="AB26" i="8" s="1"/>
  <c r="Y25" i="8"/>
  <c r="X25" i="8"/>
  <c r="W25" i="8"/>
  <c r="V25" i="8"/>
  <c r="U25" i="8"/>
  <c r="T25" i="8"/>
  <c r="S25" i="8"/>
  <c r="R25" i="8"/>
  <c r="Y24" i="8"/>
  <c r="AF24" i="8" s="1"/>
  <c r="X24" i="8"/>
  <c r="AE24" i="8" s="1"/>
  <c r="W24" i="8"/>
  <c r="AD24" i="8" s="1"/>
  <c r="V24" i="8"/>
  <c r="U24" i="8"/>
  <c r="T24" i="8"/>
  <c r="AJ24" i="8" s="1"/>
  <c r="S24" i="8"/>
  <c r="R24" i="8"/>
  <c r="AI24" i="8" s="1"/>
  <c r="AE23" i="8"/>
  <c r="AD23" i="8"/>
  <c r="Y23" i="8"/>
  <c r="AF23" i="8" s="1"/>
  <c r="X23" i="8"/>
  <c r="W23" i="8"/>
  <c r="V23" i="8"/>
  <c r="U23" i="8"/>
  <c r="T23" i="8"/>
  <c r="S23" i="8"/>
  <c r="R23" i="8"/>
  <c r="AI23" i="8" s="1"/>
  <c r="Y22" i="8"/>
  <c r="AF22" i="8" s="1"/>
  <c r="X22" i="8"/>
  <c r="AE22" i="8" s="1"/>
  <c r="W22" i="8"/>
  <c r="AD22" i="8" s="1"/>
  <c r="V22" i="8"/>
  <c r="U22" i="8"/>
  <c r="T22" i="8"/>
  <c r="AC22" i="8" s="1"/>
  <c r="S22" i="8"/>
  <c r="AI22" i="8" s="1"/>
  <c r="R22" i="8"/>
  <c r="Y21" i="8"/>
  <c r="AF21" i="8" s="1"/>
  <c r="X21" i="8"/>
  <c r="AE21" i="8" s="1"/>
  <c r="W21" i="8"/>
  <c r="AD21" i="8" s="1"/>
  <c r="V21" i="8"/>
  <c r="U21" i="8"/>
  <c r="AC21" i="8" s="1"/>
  <c r="T21" i="8"/>
  <c r="S21" i="8"/>
  <c r="R21" i="8"/>
  <c r="AB21" i="8" s="1"/>
  <c r="AF20" i="8"/>
  <c r="Y20" i="8"/>
  <c r="X20" i="8"/>
  <c r="AE20" i="8" s="1"/>
  <c r="W20" i="8"/>
  <c r="AD20" i="8" s="1"/>
  <c r="V20" i="8"/>
  <c r="U20" i="8"/>
  <c r="T20" i="8"/>
  <c r="AJ20" i="8" s="1"/>
  <c r="S20" i="8"/>
  <c r="R20" i="8"/>
  <c r="AE18" i="8"/>
  <c r="AD18" i="8"/>
  <c r="Y18" i="8"/>
  <c r="AF18" i="8" s="1"/>
  <c r="X18" i="8"/>
  <c r="W18" i="8"/>
  <c r="V18" i="8"/>
  <c r="U18" i="8"/>
  <c r="T18" i="8"/>
  <c r="S18" i="8"/>
  <c r="R18" i="8"/>
  <c r="AI18" i="8" s="1"/>
  <c r="AD17" i="8"/>
  <c r="Y17" i="8"/>
  <c r="AF17" i="8" s="1"/>
  <c r="X17" i="8"/>
  <c r="AE17" i="8" s="1"/>
  <c r="W17" i="8"/>
  <c r="V17" i="8"/>
  <c r="U17" i="8"/>
  <c r="T17" i="8"/>
  <c r="S17" i="8"/>
  <c r="R17" i="8"/>
  <c r="AB17" i="8" s="1"/>
  <c r="Y16" i="8"/>
  <c r="AF16" i="8" s="1"/>
  <c r="X16" i="8"/>
  <c r="AE16" i="8" s="1"/>
  <c r="W16" i="8"/>
  <c r="AD16" i="8" s="1"/>
  <c r="V16" i="8"/>
  <c r="U16" i="8"/>
  <c r="T16" i="8"/>
  <c r="AJ16" i="8" s="1"/>
  <c r="S16" i="8"/>
  <c r="R16" i="8"/>
  <c r="AB16" i="8" s="1"/>
  <c r="AF15" i="8"/>
  <c r="AE15" i="8"/>
  <c r="Y15" i="8"/>
  <c r="X15" i="8"/>
  <c r="W15" i="8"/>
  <c r="AD15" i="8" s="1"/>
  <c r="V15" i="8"/>
  <c r="AC15" i="8" s="1"/>
  <c r="U15" i="8"/>
  <c r="T15" i="8"/>
  <c r="S15" i="8"/>
  <c r="R15" i="8"/>
  <c r="AI15" i="8" s="1"/>
  <c r="AD14" i="8"/>
  <c r="Y14" i="8"/>
  <c r="AF14" i="8" s="1"/>
  <c r="X14" i="8"/>
  <c r="AE14" i="8" s="1"/>
  <c r="W14" i="8"/>
  <c r="V14" i="8"/>
  <c r="U14" i="8"/>
  <c r="T14" i="8"/>
  <c r="AJ14" i="8" s="1"/>
  <c r="S14" i="8"/>
  <c r="R14" i="8"/>
  <c r="AB14" i="8" s="1"/>
  <c r="AD13" i="8"/>
  <c r="Y13" i="8"/>
  <c r="AF13" i="8" s="1"/>
  <c r="X13" i="8"/>
  <c r="AE13" i="8" s="1"/>
  <c r="W13" i="8"/>
  <c r="V13" i="8"/>
  <c r="U13" i="8"/>
  <c r="T13" i="8"/>
  <c r="S13" i="8"/>
  <c r="R13" i="8"/>
  <c r="AB13" i="8" s="1"/>
  <c r="AF12" i="8"/>
  <c r="Y12" i="8"/>
  <c r="X12" i="8"/>
  <c r="AE12" i="8" s="1"/>
  <c r="W12" i="8"/>
  <c r="AD12" i="8" s="1"/>
  <c r="V12" i="8"/>
  <c r="U12" i="8"/>
  <c r="T12" i="8"/>
  <c r="AJ12" i="8" s="1"/>
  <c r="S12" i="8"/>
  <c r="AI12" i="8" s="1"/>
  <c r="R12" i="8"/>
  <c r="AE11" i="8"/>
  <c r="Y11" i="8"/>
  <c r="AF11" i="8" s="1"/>
  <c r="X11" i="8"/>
  <c r="W11" i="8"/>
  <c r="AD11" i="8" s="1"/>
  <c r="V11" i="8"/>
  <c r="U11" i="8"/>
  <c r="T11" i="8"/>
  <c r="S11" i="8"/>
  <c r="R11" i="8"/>
  <c r="AI11" i="8" s="1"/>
  <c r="AE10" i="8"/>
  <c r="Y10" i="8"/>
  <c r="AF10" i="8" s="1"/>
  <c r="X10" i="8"/>
  <c r="W10" i="8"/>
  <c r="AD10" i="8" s="1"/>
  <c r="V10" i="8"/>
  <c r="U10" i="8"/>
  <c r="T10" i="8"/>
  <c r="AJ10" i="8" s="1"/>
  <c r="S10" i="8"/>
  <c r="R10" i="8"/>
  <c r="AD9" i="8"/>
  <c r="Y9" i="8"/>
  <c r="AF9" i="8" s="1"/>
  <c r="X9" i="8"/>
  <c r="AE9" i="8" s="1"/>
  <c r="W9" i="8"/>
  <c r="V9" i="8"/>
  <c r="U9" i="8"/>
  <c r="T9" i="8"/>
  <c r="AC9" i="8" s="1"/>
  <c r="S9" i="8"/>
  <c r="R9" i="8"/>
  <c r="AB9" i="8" s="1"/>
  <c r="AF7" i="8"/>
  <c r="AE7" i="8"/>
  <c r="AD7" i="8"/>
  <c r="AC7" i="8"/>
  <c r="O6" i="8"/>
  <c r="Y6" i="8" s="1"/>
  <c r="AF6" i="8" s="1"/>
  <c r="N6" i="8"/>
  <c r="X6" i="8" s="1"/>
  <c r="AE6" i="8" s="1"/>
  <c r="M6" i="8"/>
  <c r="W6" i="8" s="1"/>
  <c r="AD6" i="8" s="1"/>
  <c r="L6" i="8"/>
  <c r="V6" i="8" s="1"/>
  <c r="K6" i="8"/>
  <c r="U6" i="8" s="1"/>
  <c r="J6" i="8"/>
  <c r="T6" i="8" s="1"/>
  <c r="I6" i="8"/>
  <c r="S6" i="8" s="1"/>
  <c r="H6" i="8"/>
  <c r="R6" i="8" s="1"/>
  <c r="O5" i="8"/>
  <c r="N5" i="8"/>
  <c r="X5" i="8" s="1"/>
  <c r="AE5" i="8" s="1"/>
  <c r="M5" i="8"/>
  <c r="W5" i="8" s="1"/>
  <c r="AD5" i="8" s="1"/>
  <c r="L5" i="8"/>
  <c r="V5" i="8" s="1"/>
  <c r="K5" i="8"/>
  <c r="K7" i="8" s="1"/>
  <c r="J5" i="8"/>
  <c r="T5" i="8" s="1"/>
  <c r="I5" i="8"/>
  <c r="S5" i="8" s="1"/>
  <c r="H5" i="8"/>
  <c r="R5" i="8" s="1"/>
  <c r="O4" i="8"/>
  <c r="Y4" i="8" s="1"/>
  <c r="AF4" i="8" s="1"/>
  <c r="N4" i="8"/>
  <c r="M4" i="8"/>
  <c r="M7" i="8" s="1"/>
  <c r="L4" i="8"/>
  <c r="V4" i="8" s="1"/>
  <c r="K4" i="8"/>
  <c r="U4" i="8" s="1"/>
  <c r="J4" i="8"/>
  <c r="I4" i="8"/>
  <c r="I7" i="8" s="1"/>
  <c r="H4" i="8"/>
  <c r="R4" i="8" s="1"/>
  <c r="O7" i="8" l="1"/>
  <c r="AI17" i="8"/>
  <c r="AI26" i="8"/>
  <c r="AI31" i="8"/>
  <c r="AI34" i="8"/>
  <c r="AI39" i="8"/>
  <c r="AI42" i="8"/>
  <c r="AI47" i="8"/>
  <c r="AI50" i="8"/>
  <c r="AI55" i="8"/>
  <c r="AI58" i="8"/>
  <c r="AI63" i="8"/>
  <c r="AI66" i="8"/>
  <c r="AI71" i="8"/>
  <c r="AI74" i="8"/>
  <c r="AI79" i="8"/>
  <c r="AI82" i="8"/>
  <c r="AI87" i="8"/>
  <c r="AI90" i="8"/>
  <c r="AI95" i="8"/>
  <c r="AI98" i="8"/>
  <c r="AI103" i="8"/>
  <c r="AI106" i="8"/>
  <c r="AI111" i="8"/>
  <c r="AI114" i="8"/>
  <c r="AI119" i="8"/>
  <c r="AI122" i="8"/>
  <c r="AI127" i="8"/>
  <c r="AI130" i="8"/>
  <c r="AI135" i="8"/>
  <c r="AI138" i="8"/>
  <c r="AI143" i="8"/>
  <c r="AI146" i="8"/>
  <c r="AI151" i="8"/>
  <c r="AI154" i="8"/>
  <c r="AI159" i="8"/>
  <c r="AI162" i="8"/>
  <c r="AI167" i="8"/>
  <c r="AI170" i="8"/>
  <c r="AI175" i="8"/>
  <c r="AI178" i="8"/>
  <c r="AI183" i="8"/>
  <c r="AI186" i="8"/>
  <c r="AI191" i="8"/>
  <c r="AJ197" i="8"/>
  <c r="AC197" i="8"/>
  <c r="J7" i="8"/>
  <c r="N7" i="8"/>
  <c r="H7" i="8"/>
  <c r="AI13" i="8"/>
  <c r="AJ15" i="8"/>
  <c r="AC16" i="8"/>
  <c r="AC17" i="8"/>
  <c r="AI21" i="8"/>
  <c r="AJ23" i="8"/>
  <c r="AC24" i="8"/>
  <c r="AJ26" i="8"/>
  <c r="AJ28" i="8"/>
  <c r="AC31" i="8"/>
  <c r="AI33" i="8"/>
  <c r="AJ34" i="8"/>
  <c r="AJ36" i="8"/>
  <c r="AC39" i="8"/>
  <c r="AI41" i="8"/>
  <c r="AJ42" i="8"/>
  <c r="AJ44" i="8"/>
  <c r="AC47" i="8"/>
  <c r="AI49" i="8"/>
  <c r="AJ50" i="8"/>
  <c r="AJ52" i="8"/>
  <c r="AC55" i="8"/>
  <c r="AI57" i="8"/>
  <c r="AJ58" i="8"/>
  <c r="AJ60" i="8"/>
  <c r="AC63" i="8"/>
  <c r="AI65" i="8"/>
  <c r="AJ66" i="8"/>
  <c r="AJ68" i="8"/>
  <c r="AC71" i="8"/>
  <c r="AI73" i="8"/>
  <c r="AJ74" i="8"/>
  <c r="AJ76" i="8"/>
  <c r="AC79" i="8"/>
  <c r="AI81" i="8"/>
  <c r="AJ82" i="8"/>
  <c r="AJ84" i="8"/>
  <c r="AC87" i="8"/>
  <c r="AI89" i="8"/>
  <c r="AJ90" i="8"/>
  <c r="AJ92" i="8"/>
  <c r="AC95" i="8"/>
  <c r="AI97" i="8"/>
  <c r="AJ98" i="8"/>
  <c r="AJ100" i="8"/>
  <c r="AC103" i="8"/>
  <c r="AI105" i="8"/>
  <c r="AJ106" i="8"/>
  <c r="AJ108" i="8"/>
  <c r="AC111" i="8"/>
  <c r="AI113" i="8"/>
  <c r="AJ114" i="8"/>
  <c r="AJ116" i="8"/>
  <c r="AC119" i="8"/>
  <c r="AI121" i="8"/>
  <c r="AJ122" i="8"/>
  <c r="AJ124" i="8"/>
  <c r="AC127" i="8"/>
  <c r="AI129" i="8"/>
  <c r="AJ130" i="8"/>
  <c r="AJ132" i="8"/>
  <c r="AC135" i="8"/>
  <c r="AI137" i="8"/>
  <c r="AJ138" i="8"/>
  <c r="AJ140" i="8"/>
  <c r="AC143" i="8"/>
  <c r="AI145" i="8"/>
  <c r="AJ146" i="8"/>
  <c r="AJ148" i="8"/>
  <c r="AC151" i="8"/>
  <c r="AI153" i="8"/>
  <c r="AJ154" i="8"/>
  <c r="AJ156" i="8"/>
  <c r="AC159" i="8"/>
  <c r="AI161" i="8"/>
  <c r="AJ162" i="8"/>
  <c r="AJ164" i="8"/>
  <c r="AC167" i="8"/>
  <c r="AI169" i="8"/>
  <c r="AJ170" i="8"/>
  <c r="AJ172" i="8"/>
  <c r="AC175" i="8"/>
  <c r="AI177" i="8"/>
  <c r="AJ178" i="8"/>
  <c r="AJ180" i="8"/>
  <c r="AC183" i="8"/>
  <c r="AI185" i="8"/>
  <c r="AJ186" i="8"/>
  <c r="AJ188" i="8"/>
  <c r="AC191" i="8"/>
  <c r="AI193" i="8"/>
  <c r="AC11" i="8"/>
  <c r="L7" i="8"/>
  <c r="AI9" i="8"/>
  <c r="AB10" i="8"/>
  <c r="AJ11" i="8"/>
  <c r="AB12" i="8"/>
  <c r="AC12" i="8"/>
  <c r="AC13" i="8"/>
  <c r="AI16" i="8"/>
  <c r="AJ18" i="8"/>
  <c r="AI20" i="8"/>
  <c r="AC20" i="8"/>
  <c r="AJ21" i="8"/>
  <c r="AB22" i="8"/>
  <c r="AI27" i="8"/>
  <c r="AB29" i="8"/>
  <c r="AC29" i="8"/>
  <c r="AI30" i="8"/>
  <c r="AJ33" i="8"/>
  <c r="AI35" i="8"/>
  <c r="AB37" i="8"/>
  <c r="AC37" i="8"/>
  <c r="AI38" i="8"/>
  <c r="AJ41" i="8"/>
  <c r="AI43" i="8"/>
  <c r="AB45" i="8"/>
  <c r="AC45" i="8"/>
  <c r="AI46" i="8"/>
  <c r="AJ49" i="8"/>
  <c r="AI51" i="8"/>
  <c r="AB53" i="8"/>
  <c r="AC53" i="8"/>
  <c r="AI54" i="8"/>
  <c r="AJ57" i="8"/>
  <c r="AI59" i="8"/>
  <c r="AB61" i="8"/>
  <c r="AC61" i="8"/>
  <c r="AI62" i="8"/>
  <c r="AJ65" i="8"/>
  <c r="AI67" i="8"/>
  <c r="AB69" i="8"/>
  <c r="AC69" i="8"/>
  <c r="AI70" i="8"/>
  <c r="AJ73" i="8"/>
  <c r="AI75" i="8"/>
  <c r="AB77" i="8"/>
  <c r="AC77" i="8"/>
  <c r="AI78" i="8"/>
  <c r="AJ81" i="8"/>
  <c r="AI83" i="8"/>
  <c r="AB85" i="8"/>
  <c r="AC85" i="8"/>
  <c r="AI86" i="8"/>
  <c r="AJ89" i="8"/>
  <c r="AI91" i="8"/>
  <c r="AB93" i="8"/>
  <c r="AC93" i="8"/>
  <c r="AI94" i="8"/>
  <c r="AJ97" i="8"/>
  <c r="AI99" i="8"/>
  <c r="AB101" i="8"/>
  <c r="AC101" i="8"/>
  <c r="AI102" i="8"/>
  <c r="AJ105" i="8"/>
  <c r="AI107" i="8"/>
  <c r="AB109" i="8"/>
  <c r="AC109" i="8"/>
  <c r="AI110" i="8"/>
  <c r="AJ113" i="8"/>
  <c r="AI115" i="8"/>
  <c r="AB117" i="8"/>
  <c r="AC117" i="8"/>
  <c r="AI118" i="8"/>
  <c r="AJ121" i="8"/>
  <c r="AI123" i="8"/>
  <c r="AB125" i="8"/>
  <c r="AC125" i="8"/>
  <c r="AI126" i="8"/>
  <c r="AJ129" i="8"/>
  <c r="AI131" i="8"/>
  <c r="AB133" i="8"/>
  <c r="AC133" i="8"/>
  <c r="AI134" i="8"/>
  <c r="AJ137" i="8"/>
  <c r="AI139" i="8"/>
  <c r="AB141" i="8"/>
  <c r="AC141" i="8"/>
  <c r="AI142" i="8"/>
  <c r="AJ145" i="8"/>
  <c r="AI147" i="8"/>
  <c r="AB149" i="8"/>
  <c r="AC149" i="8"/>
  <c r="AI150" i="8"/>
  <c r="AJ153" i="8"/>
  <c r="AI155" i="8"/>
  <c r="AB157" i="8"/>
  <c r="AC157" i="8"/>
  <c r="AI158" i="8"/>
  <c r="AJ161" i="8"/>
  <c r="AI163" i="8"/>
  <c r="AB165" i="8"/>
  <c r="AC165" i="8"/>
  <c r="AI166" i="8"/>
  <c r="AJ169" i="8"/>
  <c r="AI171" i="8"/>
  <c r="AB173" i="8"/>
  <c r="AC173" i="8"/>
  <c r="AI174" i="8"/>
  <c r="AJ177" i="8"/>
  <c r="AI179" i="8"/>
  <c r="AB181" i="8"/>
  <c r="AC181" i="8"/>
  <c r="AI182" i="8"/>
  <c r="AJ185" i="8"/>
  <c r="AI187" i="8"/>
  <c r="AB189" i="8"/>
  <c r="AC189" i="8"/>
  <c r="AI190" i="8"/>
  <c r="AJ193" i="8"/>
  <c r="AB194" i="8"/>
  <c r="AC205" i="8"/>
  <c r="AC221" i="8"/>
  <c r="AI195" i="8"/>
  <c r="AB197" i="8"/>
  <c r="AI198" i="8"/>
  <c r="AJ201" i="8"/>
  <c r="AI203" i="8"/>
  <c r="AB205" i="8"/>
  <c r="AI206" i="8"/>
  <c r="AJ209" i="8"/>
  <c r="AI211" i="8"/>
  <c r="AB213" i="8"/>
  <c r="AI214" i="8"/>
  <c r="AJ217" i="8"/>
  <c r="AI219" i="8"/>
  <c r="AB221" i="8"/>
  <c r="AI222" i="8"/>
  <c r="AJ225" i="8"/>
  <c r="AI227" i="8"/>
  <c r="AB229" i="8"/>
  <c r="AI230" i="8"/>
  <c r="AJ233" i="8"/>
  <c r="AI235" i="8"/>
  <c r="AB237" i="8"/>
  <c r="AI238" i="8"/>
  <c r="AJ241" i="8"/>
  <c r="AI243" i="8"/>
  <c r="AB245" i="8"/>
  <c r="AI246" i="8"/>
  <c r="AJ249" i="8"/>
  <c r="AI251" i="8"/>
  <c r="AB253" i="8"/>
  <c r="AI254" i="8"/>
  <c r="AJ257" i="8"/>
  <c r="AI259" i="8"/>
  <c r="AB261" i="8"/>
  <c r="AI262" i="8"/>
  <c r="AJ265" i="8"/>
  <c r="AI267" i="8"/>
  <c r="AI270" i="8"/>
  <c r="AJ273" i="8"/>
  <c r="AI275" i="8"/>
  <c r="AI278" i="8"/>
  <c r="AJ281" i="8"/>
  <c r="AI283" i="8"/>
  <c r="AI286" i="8"/>
  <c r="AJ289" i="8"/>
  <c r="AI291" i="8"/>
  <c r="AI294" i="8"/>
  <c r="AJ297" i="8"/>
  <c r="AI299" i="8"/>
  <c r="AI302" i="8"/>
  <c r="AJ305" i="8"/>
  <c r="AI307" i="8"/>
  <c r="AI310" i="8"/>
  <c r="AJ313" i="8"/>
  <c r="AI315" i="8"/>
  <c r="AI318" i="8"/>
  <c r="AJ321" i="8"/>
  <c r="AI323" i="8"/>
  <c r="AI326" i="8"/>
  <c r="AJ329" i="8"/>
  <c r="AI331" i="8"/>
  <c r="AI334" i="8"/>
  <c r="AJ337" i="8"/>
  <c r="AI339" i="8"/>
  <c r="AB341" i="8"/>
  <c r="AI342" i="8"/>
  <c r="AJ345" i="8"/>
  <c r="AI347" i="8"/>
  <c r="AB349" i="8"/>
  <c r="AI350" i="8"/>
  <c r="AJ353" i="8"/>
  <c r="AI355" i="8"/>
  <c r="AB357" i="8"/>
  <c r="AI358" i="8"/>
  <c r="AJ361" i="8"/>
  <c r="AI363" i="8"/>
  <c r="AB365" i="8"/>
  <c r="AI366" i="8"/>
  <c r="AJ369" i="8"/>
  <c r="AI371" i="8"/>
  <c r="AB373" i="8"/>
  <c r="AI374" i="8"/>
  <c r="AJ377" i="8"/>
  <c r="AI379" i="8"/>
  <c r="AB381" i="8"/>
  <c r="AI382" i="8"/>
  <c r="AJ385" i="8"/>
  <c r="AI387" i="8"/>
  <c r="AB389" i="8"/>
  <c r="AI390" i="8"/>
  <c r="AJ393" i="8"/>
  <c r="AI395" i="8"/>
  <c r="AB397" i="8"/>
  <c r="AI398" i="8"/>
  <c r="AJ400" i="8"/>
  <c r="AI401" i="8"/>
  <c r="AC401" i="8"/>
  <c r="AJ402" i="8"/>
  <c r="AI403" i="8"/>
  <c r="AI404" i="8"/>
  <c r="AJ405" i="8"/>
  <c r="AB406" i="8"/>
  <c r="AJ408" i="8"/>
  <c r="AI409" i="8"/>
  <c r="AC409" i="8"/>
  <c r="AJ410" i="8"/>
  <c r="AI411" i="8"/>
  <c r="AI412" i="8"/>
  <c r="AJ413" i="8"/>
  <c r="AB414" i="8"/>
  <c r="AJ416" i="8"/>
  <c r="AB418" i="8"/>
  <c r="AC419" i="8"/>
  <c r="AI420" i="8"/>
  <c r="AJ422" i="8"/>
  <c r="AB423" i="8"/>
  <c r="AJ424" i="8"/>
  <c r="AB426" i="8"/>
  <c r="AC427" i="8"/>
  <c r="AI428" i="8"/>
  <c r="AJ430" i="8"/>
  <c r="AB431" i="8"/>
  <c r="AJ432" i="8"/>
  <c r="AB434" i="8"/>
  <c r="AC435" i="8"/>
  <c r="AI436" i="8"/>
  <c r="AJ438" i="8"/>
  <c r="AB439" i="8"/>
  <c r="AJ440" i="8"/>
  <c r="AB442" i="8"/>
  <c r="AC443" i="8"/>
  <c r="AI444" i="8"/>
  <c r="AJ446" i="8"/>
  <c r="AB447" i="8"/>
  <c r="AJ448" i="8"/>
  <c r="AB450" i="8"/>
  <c r="AC451" i="8"/>
  <c r="AI452" i="8"/>
  <c r="AJ454" i="8"/>
  <c r="AB455" i="8"/>
  <c r="AJ456" i="8"/>
  <c r="AB458" i="8"/>
  <c r="AC459" i="8"/>
  <c r="AJ462" i="8"/>
  <c r="AJ464" i="8"/>
  <c r="AC467" i="8"/>
  <c r="AJ470" i="8"/>
  <c r="AJ472" i="8"/>
  <c r="AC475" i="8"/>
  <c r="AJ477" i="8"/>
  <c r="AC479" i="8"/>
  <c r="AJ481" i="8"/>
  <c r="AJ484" i="8"/>
  <c r="AC487" i="8"/>
  <c r="AJ490" i="8"/>
  <c r="AJ492" i="8"/>
  <c r="AC495" i="8"/>
  <c r="AJ498" i="8"/>
  <c r="AJ500" i="8"/>
  <c r="AC503" i="8"/>
  <c r="AJ506" i="8"/>
  <c r="AJ508" i="8"/>
  <c r="AC511" i="8"/>
  <c r="AJ514" i="8"/>
  <c r="AJ516" i="8"/>
  <c r="AC519" i="8"/>
  <c r="AJ522" i="8"/>
  <c r="AJ524" i="8"/>
  <c r="AC527" i="8"/>
  <c r="AJ530" i="8"/>
  <c r="AJ532" i="8"/>
  <c r="AC535" i="8"/>
  <c r="AJ538" i="8"/>
  <c r="AJ540" i="8"/>
  <c r="AC543" i="8"/>
  <c r="AJ546" i="8"/>
  <c r="AJ548" i="8"/>
  <c r="AC551" i="8"/>
  <c r="AJ554" i="8"/>
  <c r="AJ556" i="8"/>
  <c r="AC559" i="8"/>
  <c r="AJ562" i="8"/>
  <c r="AJ564" i="8"/>
  <c r="AC195" i="8"/>
  <c r="AI196" i="8"/>
  <c r="AJ198" i="8"/>
  <c r="AB199" i="8"/>
  <c r="AJ200" i="8"/>
  <c r="AB202" i="8"/>
  <c r="AC203" i="8"/>
  <c r="AI204" i="8"/>
  <c r="AJ206" i="8"/>
  <c r="AB207" i="8"/>
  <c r="AJ208" i="8"/>
  <c r="AB210" i="8"/>
  <c r="AC211" i="8"/>
  <c r="AI212" i="8"/>
  <c r="AJ214" i="8"/>
  <c r="AB215" i="8"/>
  <c r="AJ216" i="8"/>
  <c r="AB218" i="8"/>
  <c r="AC219" i="8"/>
  <c r="AI220" i="8"/>
  <c r="AJ222" i="8"/>
  <c r="AB223" i="8"/>
  <c r="AJ224" i="8"/>
  <c r="AB226" i="8"/>
  <c r="AC227" i="8"/>
  <c r="AI228" i="8"/>
  <c r="AJ230" i="8"/>
  <c r="AB231" i="8"/>
  <c r="AJ232" i="8"/>
  <c r="AB234" i="8"/>
  <c r="AC235" i="8"/>
  <c r="AI236" i="8"/>
  <c r="AJ238" i="8"/>
  <c r="AB239" i="8"/>
  <c r="AJ240" i="8"/>
  <c r="AB242" i="8"/>
  <c r="AC243" i="8"/>
  <c r="AI244" i="8"/>
  <c r="AJ246" i="8"/>
  <c r="AB247" i="8"/>
  <c r="AJ248" i="8"/>
  <c r="AB250" i="8"/>
  <c r="AC251" i="8"/>
  <c r="AI252" i="8"/>
  <c r="AJ254" i="8"/>
  <c r="AB255" i="8"/>
  <c r="AJ256" i="8"/>
  <c r="AB258" i="8"/>
  <c r="AC259" i="8"/>
  <c r="AI260" i="8"/>
  <c r="AJ262" i="8"/>
  <c r="AB263" i="8"/>
  <c r="AJ264" i="8"/>
  <c r="AB266" i="8"/>
  <c r="AC267" i="8"/>
  <c r="AI268" i="8"/>
  <c r="AI269" i="8"/>
  <c r="AJ270" i="8"/>
  <c r="AB271" i="8"/>
  <c r="AJ272" i="8"/>
  <c r="AB274" i="8"/>
  <c r="AC275" i="8"/>
  <c r="AI276" i="8"/>
  <c r="AI277" i="8"/>
  <c r="AJ278" i="8"/>
  <c r="AB279" i="8"/>
  <c r="AJ280" i="8"/>
  <c r="AB282" i="8"/>
  <c r="AC283" i="8"/>
  <c r="AI284" i="8"/>
  <c r="AI285" i="8"/>
  <c r="AJ286" i="8"/>
  <c r="AB287" i="8"/>
  <c r="AJ288" i="8"/>
  <c r="AB290" i="8"/>
  <c r="AC291" i="8"/>
  <c r="AI292" i="8"/>
  <c r="AI293" i="8"/>
  <c r="AJ294" i="8"/>
  <c r="AB295" i="8"/>
  <c r="AJ296" i="8"/>
  <c r="AB298" i="8"/>
  <c r="AC299" i="8"/>
  <c r="AI300" i="8"/>
  <c r="AI301" i="8"/>
  <c r="AJ302" i="8"/>
  <c r="AB303" i="8"/>
  <c r="AJ304" i="8"/>
  <c r="AB306" i="8"/>
  <c r="AC307" i="8"/>
  <c r="AI308" i="8"/>
  <c r="AI309" i="8"/>
  <c r="AJ310" i="8"/>
  <c r="AB311" i="8"/>
  <c r="AJ312" i="8"/>
  <c r="AB314" i="8"/>
  <c r="AC315" i="8"/>
  <c r="AI316" i="8"/>
  <c r="AI317" i="8"/>
  <c r="AJ318" i="8"/>
  <c r="AB319" i="8"/>
  <c r="AJ320" i="8"/>
  <c r="AB322" i="8"/>
  <c r="AC323" i="8"/>
  <c r="AI324" i="8"/>
  <c r="AI325" i="8"/>
  <c r="AJ326" i="8"/>
  <c r="AB327" i="8"/>
  <c r="AJ328" i="8"/>
  <c r="AB330" i="8"/>
  <c r="AC331" i="8"/>
  <c r="AI332" i="8"/>
  <c r="AI333" i="8"/>
  <c r="AJ334" i="8"/>
  <c r="AB335" i="8"/>
  <c r="AJ336" i="8"/>
  <c r="AB338" i="8"/>
  <c r="AC339" i="8"/>
  <c r="AI340" i="8"/>
  <c r="AJ342" i="8"/>
  <c r="AB343" i="8"/>
  <c r="AJ344" i="8"/>
  <c r="AB346" i="8"/>
  <c r="AC347" i="8"/>
  <c r="AI348" i="8"/>
  <c r="AJ350" i="8"/>
  <c r="AB351" i="8"/>
  <c r="AJ352" i="8"/>
  <c r="AB354" i="8"/>
  <c r="AC355" i="8"/>
  <c r="AI356" i="8"/>
  <c r="AJ358" i="8"/>
  <c r="AB359" i="8"/>
  <c r="AJ360" i="8"/>
  <c r="AB362" i="8"/>
  <c r="AC363" i="8"/>
  <c r="AI364" i="8"/>
  <c r="AJ366" i="8"/>
  <c r="AB367" i="8"/>
  <c r="AJ368" i="8"/>
  <c r="AB370" i="8"/>
  <c r="AC371" i="8"/>
  <c r="AI372" i="8"/>
  <c r="AJ374" i="8"/>
  <c r="AB375" i="8"/>
  <c r="AJ376" i="8"/>
  <c r="AB378" i="8"/>
  <c r="AC379" i="8"/>
  <c r="AI380" i="8"/>
  <c r="AJ382" i="8"/>
  <c r="AB383" i="8"/>
  <c r="AJ384" i="8"/>
  <c r="AB386" i="8"/>
  <c r="AC387" i="8"/>
  <c r="AI388" i="8"/>
  <c r="AJ390" i="8"/>
  <c r="AB391" i="8"/>
  <c r="AJ392" i="8"/>
  <c r="AB394" i="8"/>
  <c r="AC395" i="8"/>
  <c r="AI396" i="8"/>
  <c r="AJ398" i="8"/>
  <c r="AB399" i="8"/>
  <c r="AC403" i="8"/>
  <c r="AB407" i="8"/>
  <c r="AC411" i="8"/>
  <c r="AB415" i="8"/>
  <c r="AI417" i="8"/>
  <c r="AC417" i="8"/>
  <c r="AJ421" i="8"/>
  <c r="AI425" i="8"/>
  <c r="AC425" i="8"/>
  <c r="AJ429" i="8"/>
  <c r="AI433" i="8"/>
  <c r="AC433" i="8"/>
  <c r="AJ437" i="8"/>
  <c r="AI441" i="8"/>
  <c r="AC441" i="8"/>
  <c r="AJ445" i="8"/>
  <c r="AI449" i="8"/>
  <c r="AC449" i="8"/>
  <c r="AJ453" i="8"/>
  <c r="AI457" i="8"/>
  <c r="AC457" i="8"/>
  <c r="AJ461" i="8"/>
  <c r="AI463" i="8"/>
  <c r="AI465" i="8"/>
  <c r="AC465" i="8"/>
  <c r="AI466" i="8"/>
  <c r="AJ469" i="8"/>
  <c r="AI471" i="8"/>
  <c r="AI473" i="8"/>
  <c r="AC473" i="8"/>
  <c r="AI474" i="8"/>
  <c r="AJ476" i="8"/>
  <c r="AB478" i="8"/>
  <c r="AJ480" i="8"/>
  <c r="AI482" i="8"/>
  <c r="AB483" i="8"/>
  <c r="AI485" i="8"/>
  <c r="AC485" i="8"/>
  <c r="AI486" i="8"/>
  <c r="AJ489" i="8"/>
  <c r="AI491" i="8"/>
  <c r="AI493" i="8"/>
  <c r="AC493" i="8"/>
  <c r="AI494" i="8"/>
  <c r="AJ497" i="8"/>
  <c r="AI499" i="8"/>
  <c r="AI501" i="8"/>
  <c r="AC501" i="8"/>
  <c r="AI502" i="8"/>
  <c r="AJ505" i="8"/>
  <c r="AI507" i="8"/>
  <c r="AI509" i="8"/>
  <c r="AC509" i="8"/>
  <c r="AI510" i="8"/>
  <c r="AJ513" i="8"/>
  <c r="AI515" i="8"/>
  <c r="AI517" i="8"/>
  <c r="AC517" i="8"/>
  <c r="AI518" i="8"/>
  <c r="AJ521" i="8"/>
  <c r="AI523" i="8"/>
  <c r="AI525" i="8"/>
  <c r="AC525" i="8"/>
  <c r="AI526" i="8"/>
  <c r="AJ529" i="8"/>
  <c r="AI531" i="8"/>
  <c r="AI533" i="8"/>
  <c r="AC533" i="8"/>
  <c r="AI534" i="8"/>
  <c r="AJ537" i="8"/>
  <c r="AI539" i="8"/>
  <c r="AI541" i="8"/>
  <c r="AC541" i="8"/>
  <c r="AI542" i="8"/>
  <c r="AJ545" i="8"/>
  <c r="AI547" i="8"/>
  <c r="AI549" i="8"/>
  <c r="AC549" i="8"/>
  <c r="AI550" i="8"/>
  <c r="AJ553" i="8"/>
  <c r="AI555" i="8"/>
  <c r="AI557" i="8"/>
  <c r="AC557" i="8"/>
  <c r="AI558" i="8"/>
  <c r="AJ561" i="8"/>
  <c r="AI563" i="8"/>
  <c r="AJ581" i="8"/>
  <c r="AC581" i="8"/>
  <c r="AB201" i="8"/>
  <c r="AJ205" i="8"/>
  <c r="AB209" i="8"/>
  <c r="AJ213" i="8"/>
  <c r="AB217" i="8"/>
  <c r="AJ221" i="8"/>
  <c r="AB225" i="8"/>
  <c r="AJ229" i="8"/>
  <c r="AB233" i="8"/>
  <c r="AJ237" i="8"/>
  <c r="AB241" i="8"/>
  <c r="AJ245" i="8"/>
  <c r="AB249" i="8"/>
  <c r="AJ253" i="8"/>
  <c r="AB257" i="8"/>
  <c r="AJ261" i="8"/>
  <c r="AB265" i="8"/>
  <c r="AJ269" i="8"/>
  <c r="AB273" i="8"/>
  <c r="AJ277" i="8"/>
  <c r="AB281" i="8"/>
  <c r="AJ285" i="8"/>
  <c r="AB289" i="8"/>
  <c r="AJ293" i="8"/>
  <c r="AB297" i="8"/>
  <c r="AJ301" i="8"/>
  <c r="AB305" i="8"/>
  <c r="AJ309" i="8"/>
  <c r="AB313" i="8"/>
  <c r="AJ317" i="8"/>
  <c r="AB321" i="8"/>
  <c r="AJ325" i="8"/>
  <c r="AB329" i="8"/>
  <c r="AJ333" i="8"/>
  <c r="AB337" i="8"/>
  <c r="AJ341" i="8"/>
  <c r="AB345" i="8"/>
  <c r="AJ349" i="8"/>
  <c r="AB353" i="8"/>
  <c r="AJ357" i="8"/>
  <c r="AB361" i="8"/>
  <c r="AJ365" i="8"/>
  <c r="AB369" i="8"/>
  <c r="AJ373" i="8"/>
  <c r="AB377" i="8"/>
  <c r="AJ381" i="8"/>
  <c r="AB385" i="8"/>
  <c r="AJ389" i="8"/>
  <c r="AB393" i="8"/>
  <c r="AJ397" i="8"/>
  <c r="AI400" i="8"/>
  <c r="AJ401" i="8"/>
  <c r="AB402" i="8"/>
  <c r="AJ404" i="8"/>
  <c r="AI405" i="8"/>
  <c r="AJ406" i="8"/>
  <c r="AI408" i="8"/>
  <c r="AJ409" i="8"/>
  <c r="AB410" i="8"/>
  <c r="AJ412" i="8"/>
  <c r="AI413" i="8"/>
  <c r="AJ414" i="8"/>
  <c r="AI416" i="8"/>
  <c r="AJ418" i="8"/>
  <c r="AB419" i="8"/>
  <c r="AJ420" i="8"/>
  <c r="AB422" i="8"/>
  <c r="AC423" i="8"/>
  <c r="AI424" i="8"/>
  <c r="AJ426" i="8"/>
  <c r="AB427" i="8"/>
  <c r="AJ428" i="8"/>
  <c r="AB430" i="8"/>
  <c r="AC431" i="8"/>
  <c r="AI432" i="8"/>
  <c r="AJ434" i="8"/>
  <c r="AB435" i="8"/>
  <c r="AJ436" i="8"/>
  <c r="AB438" i="8"/>
  <c r="AC439" i="8"/>
  <c r="AI440" i="8"/>
  <c r="AJ442" i="8"/>
  <c r="AB443" i="8"/>
  <c r="AJ444" i="8"/>
  <c r="AB446" i="8"/>
  <c r="AC447" i="8"/>
  <c r="AI448" i="8"/>
  <c r="AJ450" i="8"/>
  <c r="AB451" i="8"/>
  <c r="AJ452" i="8"/>
  <c r="AB454" i="8"/>
  <c r="AC455" i="8"/>
  <c r="AI456" i="8"/>
  <c r="AJ458" i="8"/>
  <c r="AB459" i="8"/>
  <c r="AJ460" i="8"/>
  <c r="AB462" i="8"/>
  <c r="AC463" i="8"/>
  <c r="AI464" i="8"/>
  <c r="AJ466" i="8"/>
  <c r="AB467" i="8"/>
  <c r="AJ468" i="8"/>
  <c r="AB470" i="8"/>
  <c r="AC471" i="8"/>
  <c r="AI472" i="8"/>
  <c r="AJ474" i="8"/>
  <c r="AB475" i="8"/>
  <c r="AI477" i="8"/>
  <c r="AB479" i="8"/>
  <c r="AI481" i="8"/>
  <c r="AJ482" i="8"/>
  <c r="AI484" i="8"/>
  <c r="AJ486" i="8"/>
  <c r="AB487" i="8"/>
  <c r="AJ488" i="8"/>
  <c r="AB490" i="8"/>
  <c r="AC491" i="8"/>
  <c r="AI492" i="8"/>
  <c r="AJ494" i="8"/>
  <c r="AB495" i="8"/>
  <c r="AJ496" i="8"/>
  <c r="AB498" i="8"/>
  <c r="AC499" i="8"/>
  <c r="AI500" i="8"/>
  <c r="AJ502" i="8"/>
  <c r="AB503" i="8"/>
  <c r="AJ504" i="8"/>
  <c r="AB506" i="8"/>
  <c r="AC507" i="8"/>
  <c r="AI508" i="8"/>
  <c r="AJ510" i="8"/>
  <c r="AB511" i="8"/>
  <c r="AJ512" i="8"/>
  <c r="AB514" i="8"/>
  <c r="AC515" i="8"/>
  <c r="AI516" i="8"/>
  <c r="AJ518" i="8"/>
  <c r="AB519" i="8"/>
  <c r="AJ520" i="8"/>
  <c r="AB522" i="8"/>
  <c r="AC523" i="8"/>
  <c r="AI524" i="8"/>
  <c r="AI527" i="8"/>
  <c r="AI530" i="8"/>
  <c r="AI535" i="8"/>
  <c r="AI538" i="8"/>
  <c r="AI543" i="8"/>
  <c r="AI546" i="8"/>
  <c r="AI551" i="8"/>
  <c r="AI554" i="8"/>
  <c r="AI559" i="8"/>
  <c r="AI562" i="8"/>
  <c r="AJ565" i="8"/>
  <c r="AC565" i="8"/>
  <c r="AI569" i="8"/>
  <c r="AI575" i="8"/>
  <c r="AJ576" i="8"/>
  <c r="AB577" i="8"/>
  <c r="AJ578" i="8"/>
  <c r="AC580" i="8"/>
  <c r="AC583" i="8"/>
  <c r="AI584" i="8"/>
  <c r="AJ585" i="8"/>
  <c r="AB586" i="8"/>
  <c r="AI591" i="8"/>
  <c r="AJ592" i="8"/>
  <c r="AB593" i="8"/>
  <c r="AJ594" i="8"/>
  <c r="AC597" i="8"/>
  <c r="AI600" i="8"/>
  <c r="AJ601" i="8"/>
  <c r="AB603" i="8"/>
  <c r="AI606" i="8"/>
  <c r="AC608" i="8"/>
  <c r="AI609" i="8"/>
  <c r="AJ611" i="8"/>
  <c r="AI613" i="8"/>
  <c r="AJ615" i="8"/>
  <c r="AI617" i="8"/>
  <c r="AJ619" i="8"/>
  <c r="AI621" i="8"/>
  <c r="AJ623" i="8"/>
  <c r="AI625" i="8"/>
  <c r="AJ627" i="8"/>
  <c r="AI629" i="8"/>
  <c r="AJ631" i="8"/>
  <c r="AI633" i="8"/>
  <c r="AJ635" i="8"/>
  <c r="AI637" i="8"/>
  <c r="AJ639" i="8"/>
  <c r="AI641" i="8"/>
  <c r="AJ643" i="8"/>
  <c r="AI645" i="8"/>
  <c r="AJ647" i="8"/>
  <c r="AI649" i="8"/>
  <c r="AJ651" i="8"/>
  <c r="AI653" i="8"/>
  <c r="AJ655" i="8"/>
  <c r="AI657" i="8"/>
  <c r="AJ659" i="8"/>
  <c r="AI661" i="8"/>
  <c r="AJ663" i="8"/>
  <c r="AI665" i="8"/>
  <c r="AJ667" i="8"/>
  <c r="AI669" i="8"/>
  <c r="AJ671" i="8"/>
  <c r="AI673" i="8"/>
  <c r="AJ675" i="8"/>
  <c r="AI677" i="8"/>
  <c r="AJ679" i="8"/>
  <c r="AI681" i="8"/>
  <c r="AJ683" i="8"/>
  <c r="AI685" i="8"/>
  <c r="AJ687" i="8"/>
  <c r="AI689" i="8"/>
  <c r="AJ691" i="8"/>
  <c r="AI693" i="8"/>
  <c r="AJ695" i="8"/>
  <c r="AI697" i="8"/>
  <c r="AJ699" i="8"/>
  <c r="AI701" i="8"/>
  <c r="AJ703" i="8"/>
  <c r="AI705" i="8"/>
  <c r="AJ707" i="8"/>
  <c r="AI709" i="8"/>
  <c r="AJ711" i="8"/>
  <c r="AI713" i="8"/>
  <c r="AJ715" i="8"/>
  <c r="AI717" i="8"/>
  <c r="AJ719" i="8"/>
  <c r="AI721" i="8"/>
  <c r="AJ723" i="8"/>
  <c r="AI725" i="8"/>
  <c r="AJ727" i="8"/>
  <c r="AI729" i="8"/>
  <c r="AJ731" i="8"/>
  <c r="AI733" i="8"/>
  <c r="AJ735" i="8"/>
  <c r="AI737" i="8"/>
  <c r="AJ739" i="8"/>
  <c r="AI741" i="8"/>
  <c r="AJ743" i="8"/>
  <c r="AI745" i="8"/>
  <c r="AJ747" i="8"/>
  <c r="AI749" i="8"/>
  <c r="AJ751" i="8"/>
  <c r="AI753" i="8"/>
  <c r="AJ755" i="8"/>
  <c r="AI757" i="8"/>
  <c r="AJ759" i="8"/>
  <c r="AI761" i="8"/>
  <c r="AJ763" i="8"/>
  <c r="AI765" i="8"/>
  <c r="AJ767" i="8"/>
  <c r="AI769" i="8"/>
  <c r="AJ771" i="8"/>
  <c r="AI773" i="8"/>
  <c r="AJ775" i="8"/>
  <c r="AI777" i="8"/>
  <c r="AJ779" i="8"/>
  <c r="AI781" i="8"/>
  <c r="AJ783" i="8"/>
  <c r="AI785" i="8"/>
  <c r="AJ787" i="8"/>
  <c r="AI789" i="8"/>
  <c r="AJ791" i="8"/>
  <c r="AI793" i="8"/>
  <c r="AJ795" i="8"/>
  <c r="AI797" i="8"/>
  <c r="AJ799" i="8"/>
  <c r="AI801" i="8"/>
  <c r="AJ803" i="8"/>
  <c r="AI805" i="8"/>
  <c r="AJ807" i="8"/>
  <c r="AI809" i="8"/>
  <c r="AJ811" i="8"/>
  <c r="AI813" i="8"/>
  <c r="AJ815" i="8"/>
  <c r="AI817" i="8"/>
  <c r="AJ819" i="8"/>
  <c r="AI821" i="8"/>
  <c r="AJ823" i="8"/>
  <c r="AI825" i="8"/>
  <c r="AJ827" i="8"/>
  <c r="AI829" i="8"/>
  <c r="AJ831" i="8"/>
  <c r="AI833" i="8"/>
  <c r="AJ835" i="8"/>
  <c r="AI837" i="8"/>
  <c r="AJ839" i="8"/>
  <c r="AI841" i="8"/>
  <c r="AB846" i="8"/>
  <c r="AJ847" i="8"/>
  <c r="AI848" i="8"/>
  <c r="AJ849" i="8"/>
  <c r="AC853" i="8"/>
  <c r="AJ854" i="8"/>
  <c r="AB855" i="8"/>
  <c r="AJ856" i="8"/>
  <c r="AI857" i="8"/>
  <c r="AB862" i="8"/>
  <c r="AJ863" i="8"/>
  <c r="AI864" i="8"/>
  <c r="AJ865" i="8"/>
  <c r="AC869" i="8"/>
  <c r="AJ870" i="8"/>
  <c r="AB871" i="8"/>
  <c r="AJ872" i="8"/>
  <c r="AI873" i="8"/>
  <c r="AB878" i="8"/>
  <c r="AJ879" i="8"/>
  <c r="AI880" i="8"/>
  <c r="AJ881" i="8"/>
  <c r="AC885" i="8"/>
  <c r="AJ886" i="8"/>
  <c r="AB887" i="8"/>
  <c r="AJ888" i="8"/>
  <c r="AI889" i="8"/>
  <c r="AB894" i="8"/>
  <c r="AJ895" i="8"/>
  <c r="AI896" i="8"/>
  <c r="AJ897" i="8"/>
  <c r="AC901" i="8"/>
  <c r="AJ902" i="8"/>
  <c r="AB903" i="8"/>
  <c r="AJ904" i="8"/>
  <c r="AI905" i="8"/>
  <c r="AI907" i="8"/>
  <c r="AB910" i="8"/>
  <c r="AJ911" i="8"/>
  <c r="AI912" i="8"/>
  <c r="AJ913" i="8"/>
  <c r="AB915" i="8"/>
  <c r="AC921" i="8"/>
  <c r="AJ922" i="8"/>
  <c r="AJ923" i="8"/>
  <c r="AC923" i="8"/>
  <c r="AB927" i="8"/>
  <c r="AJ934" i="8"/>
  <c r="AC934" i="8"/>
  <c r="AB565" i="8"/>
  <c r="AI566" i="8"/>
  <c r="AJ569" i="8"/>
  <c r="AI573" i="8"/>
  <c r="AC575" i="8"/>
  <c r="AI576" i="8"/>
  <c r="AJ577" i="8"/>
  <c r="AB578" i="8"/>
  <c r="AI582" i="8"/>
  <c r="AI583" i="8"/>
  <c r="AJ584" i="8"/>
  <c r="AB585" i="8"/>
  <c r="AC585" i="8"/>
  <c r="AJ586" i="8"/>
  <c r="AC588" i="8"/>
  <c r="AI589" i="8"/>
  <c r="AC591" i="8"/>
  <c r="AI592" i="8"/>
  <c r="AJ593" i="8"/>
  <c r="AB594" i="8"/>
  <c r="AI598" i="8"/>
  <c r="AC600" i="8"/>
  <c r="AI601" i="8"/>
  <c r="AJ603" i="8"/>
  <c r="AC605" i="8"/>
  <c r="AJ606" i="8"/>
  <c r="AI607" i="8"/>
  <c r="AI608" i="8"/>
  <c r="AB611" i="8"/>
  <c r="AC611" i="8"/>
  <c r="AJ613" i="8"/>
  <c r="AB615" i="8"/>
  <c r="AC615" i="8"/>
  <c r="AJ617" i="8"/>
  <c r="AB619" i="8"/>
  <c r="AC619" i="8"/>
  <c r="AJ621" i="8"/>
  <c r="AB623" i="8"/>
  <c r="AC623" i="8"/>
  <c r="AJ625" i="8"/>
  <c r="AB627" i="8"/>
  <c r="AC627" i="8"/>
  <c r="AJ629" i="8"/>
  <c r="AB631" i="8"/>
  <c r="AC631" i="8"/>
  <c r="AJ633" i="8"/>
  <c r="AB635" i="8"/>
  <c r="AC635" i="8"/>
  <c r="AJ637" i="8"/>
  <c r="AB639" i="8"/>
  <c r="AC639" i="8"/>
  <c r="AJ641" i="8"/>
  <c r="AB643" i="8"/>
  <c r="AC643" i="8"/>
  <c r="AJ645" i="8"/>
  <c r="AB647" i="8"/>
  <c r="AC647" i="8"/>
  <c r="AJ649" i="8"/>
  <c r="AB651" i="8"/>
  <c r="AC651" i="8"/>
  <c r="AJ653" i="8"/>
  <c r="AB655" i="8"/>
  <c r="AC655" i="8"/>
  <c r="AJ657" i="8"/>
  <c r="AB659" i="8"/>
  <c r="AC659" i="8"/>
  <c r="AJ661" i="8"/>
  <c r="AB663" i="8"/>
  <c r="AC663" i="8"/>
  <c r="AJ665" i="8"/>
  <c r="AB667" i="8"/>
  <c r="AC667" i="8"/>
  <c r="AJ669" i="8"/>
  <c r="AB671" i="8"/>
  <c r="AC671" i="8"/>
  <c r="AJ673" i="8"/>
  <c r="AB675" i="8"/>
  <c r="AC675" i="8"/>
  <c r="AJ677" i="8"/>
  <c r="AB679" i="8"/>
  <c r="AC679" i="8"/>
  <c r="AJ681" i="8"/>
  <c r="AB683" i="8"/>
  <c r="AC683" i="8"/>
  <c r="AJ685" i="8"/>
  <c r="AB687" i="8"/>
  <c r="AC687" i="8"/>
  <c r="AJ689" i="8"/>
  <c r="AB691" i="8"/>
  <c r="AC691" i="8"/>
  <c r="AJ693" i="8"/>
  <c r="AB695" i="8"/>
  <c r="AC695" i="8"/>
  <c r="AJ697" i="8"/>
  <c r="AB699" i="8"/>
  <c r="AC699" i="8"/>
  <c r="AJ701" i="8"/>
  <c r="AB703" i="8"/>
  <c r="AC703" i="8"/>
  <c r="AJ705" i="8"/>
  <c r="AB707" i="8"/>
  <c r="AC707" i="8"/>
  <c r="AJ709" i="8"/>
  <c r="AB711" i="8"/>
  <c r="AC711" i="8"/>
  <c r="AJ713" i="8"/>
  <c r="AB715" i="8"/>
  <c r="AC715" i="8"/>
  <c r="AJ717" i="8"/>
  <c r="AB719" i="8"/>
  <c r="AC719" i="8"/>
  <c r="AJ721" i="8"/>
  <c r="AB723" i="8"/>
  <c r="AC723" i="8"/>
  <c r="AJ725" i="8"/>
  <c r="AB727" i="8"/>
  <c r="AC727" i="8"/>
  <c r="AJ729" i="8"/>
  <c r="AB731" i="8"/>
  <c r="AC731" i="8"/>
  <c r="AJ733" i="8"/>
  <c r="AB735" i="8"/>
  <c r="AC735" i="8"/>
  <c r="AJ737" i="8"/>
  <c r="AB739" i="8"/>
  <c r="AC739" i="8"/>
  <c r="AJ741" i="8"/>
  <c r="AB743" i="8"/>
  <c r="AC743" i="8"/>
  <c r="AJ745" i="8"/>
  <c r="AB747" i="8"/>
  <c r="AC747" i="8"/>
  <c r="AJ749" i="8"/>
  <c r="AB751" i="8"/>
  <c r="AC751" i="8"/>
  <c r="AJ753" i="8"/>
  <c r="AB755" i="8"/>
  <c r="AC755" i="8"/>
  <c r="AJ757" i="8"/>
  <c r="AB759" i="8"/>
  <c r="AC759" i="8"/>
  <c r="AJ761" i="8"/>
  <c r="AB763" i="8"/>
  <c r="AC763" i="8"/>
  <c r="AJ765" i="8"/>
  <c r="AB767" i="8"/>
  <c r="AC767" i="8"/>
  <c r="AJ769" i="8"/>
  <c r="AB771" i="8"/>
  <c r="AC771" i="8"/>
  <c r="AJ773" i="8"/>
  <c r="AB775" i="8"/>
  <c r="AC775" i="8"/>
  <c r="AJ777" i="8"/>
  <c r="AB779" i="8"/>
  <c r="AC779" i="8"/>
  <c r="AJ781" i="8"/>
  <c r="AB783" i="8"/>
  <c r="AC783" i="8"/>
  <c r="AJ785" i="8"/>
  <c r="AB787" i="8"/>
  <c r="AC787" i="8"/>
  <c r="AJ789" i="8"/>
  <c r="AB791" i="8"/>
  <c r="AC791" i="8"/>
  <c r="AJ793" i="8"/>
  <c r="AB795" i="8"/>
  <c r="AC795" i="8"/>
  <c r="AJ797" i="8"/>
  <c r="AB799" i="8"/>
  <c r="AC799" i="8"/>
  <c r="AJ801" i="8"/>
  <c r="AB803" i="8"/>
  <c r="AC803" i="8"/>
  <c r="AJ805" i="8"/>
  <c r="AB807" i="8"/>
  <c r="AC807" i="8"/>
  <c r="AJ809" i="8"/>
  <c r="AB811" i="8"/>
  <c r="AC811" i="8"/>
  <c r="AJ813" i="8"/>
  <c r="AB815" i="8"/>
  <c r="AC815" i="8"/>
  <c r="AJ817" i="8"/>
  <c r="AB819" i="8"/>
  <c r="AC819" i="8"/>
  <c r="AJ821" i="8"/>
  <c r="AB823" i="8"/>
  <c r="AC823" i="8"/>
  <c r="AJ825" i="8"/>
  <c r="AB827" i="8"/>
  <c r="AC827" i="8"/>
  <c r="AJ829" i="8"/>
  <c r="AB831" i="8"/>
  <c r="AC831" i="8"/>
  <c r="AJ833" i="8"/>
  <c r="AB835" i="8"/>
  <c r="AC835" i="8"/>
  <c r="AJ837" i="8"/>
  <c r="AB839" i="8"/>
  <c r="AC839" i="8"/>
  <c r="AJ841" i="8"/>
  <c r="AC845" i="8"/>
  <c r="AJ846" i="8"/>
  <c r="AB847" i="8"/>
  <c r="AC847" i="8"/>
  <c r="AJ848" i="8"/>
  <c r="AI849" i="8"/>
  <c r="AI851" i="8"/>
  <c r="AB854" i="8"/>
  <c r="AJ855" i="8"/>
  <c r="AI856" i="8"/>
  <c r="AJ857" i="8"/>
  <c r="AC861" i="8"/>
  <c r="AJ862" i="8"/>
  <c r="AB863" i="8"/>
  <c r="AC863" i="8"/>
  <c r="AJ864" i="8"/>
  <c r="AI865" i="8"/>
  <c r="AI867" i="8"/>
  <c r="AB870" i="8"/>
  <c r="AJ871" i="8"/>
  <c r="AI872" i="8"/>
  <c r="AJ873" i="8"/>
  <c r="AC877" i="8"/>
  <c r="AJ878" i="8"/>
  <c r="AB879" i="8"/>
  <c r="AC879" i="8"/>
  <c r="AJ880" i="8"/>
  <c r="AI881" i="8"/>
  <c r="AI883" i="8"/>
  <c r="AB886" i="8"/>
  <c r="AJ887" i="8"/>
  <c r="AI888" i="8"/>
  <c r="AJ889" i="8"/>
  <c r="AC893" i="8"/>
  <c r="AJ894" i="8"/>
  <c r="AB895" i="8"/>
  <c r="AC895" i="8"/>
  <c r="AJ896" i="8"/>
  <c r="AI897" i="8"/>
  <c r="AI899" i="8"/>
  <c r="AB902" i="8"/>
  <c r="AJ903" i="8"/>
  <c r="AI904" i="8"/>
  <c r="AJ905" i="8"/>
  <c r="AC909" i="8"/>
  <c r="AJ910" i="8"/>
  <c r="AB911" i="8"/>
  <c r="AC911" i="8"/>
  <c r="AJ912" i="8"/>
  <c r="AI913" i="8"/>
  <c r="AJ915" i="8"/>
  <c r="AI917" i="8"/>
  <c r="AJ919" i="8"/>
  <c r="AC919" i="8"/>
  <c r="AI924" i="8"/>
  <c r="AJ925" i="8"/>
  <c r="AB930" i="8"/>
  <c r="AI936" i="8"/>
  <c r="AJ566" i="8"/>
  <c r="AB567" i="8"/>
  <c r="AJ568" i="8"/>
  <c r="AB570" i="8"/>
  <c r="AC571" i="8"/>
  <c r="AI572" i="8"/>
  <c r="AJ573" i="8"/>
  <c r="AB574" i="8"/>
  <c r="AI579" i="8"/>
  <c r="AJ580" i="8"/>
  <c r="AB581" i="8"/>
  <c r="AJ582" i="8"/>
  <c r="AC584" i="8"/>
  <c r="AC587" i="8"/>
  <c r="AI588" i="8"/>
  <c r="AJ589" i="8"/>
  <c r="AB590" i="8"/>
  <c r="AI595" i="8"/>
  <c r="AC599" i="8"/>
  <c r="AI602" i="8"/>
  <c r="AC604" i="8"/>
  <c r="AI605" i="8"/>
  <c r="AJ607" i="8"/>
  <c r="AJ608" i="8"/>
  <c r="AC609" i="8"/>
  <c r="AJ610" i="8"/>
  <c r="AI612" i="8"/>
  <c r="AC613" i="8"/>
  <c r="AJ614" i="8"/>
  <c r="AI616" i="8"/>
  <c r="AC617" i="8"/>
  <c r="AJ618" i="8"/>
  <c r="AI620" i="8"/>
  <c r="AC621" i="8"/>
  <c r="AJ622" i="8"/>
  <c r="AI624" i="8"/>
  <c r="AC625" i="8"/>
  <c r="AJ626" i="8"/>
  <c r="AI628" i="8"/>
  <c r="AC629" i="8"/>
  <c r="AJ630" i="8"/>
  <c r="AI632" i="8"/>
  <c r="AC633" i="8"/>
  <c r="AJ634" i="8"/>
  <c r="AI636" i="8"/>
  <c r="AC637" i="8"/>
  <c r="AJ638" i="8"/>
  <c r="AI640" i="8"/>
  <c r="AC641" i="8"/>
  <c r="AJ642" i="8"/>
  <c r="AI644" i="8"/>
  <c r="AC645" i="8"/>
  <c r="AJ646" i="8"/>
  <c r="AI648" i="8"/>
  <c r="AC649" i="8"/>
  <c r="AJ650" i="8"/>
  <c r="AI652" i="8"/>
  <c r="AC653" i="8"/>
  <c r="AJ654" i="8"/>
  <c r="AI656" i="8"/>
  <c r="AC657" i="8"/>
  <c r="AJ658" i="8"/>
  <c r="AI660" i="8"/>
  <c r="AC661" i="8"/>
  <c r="AJ662" i="8"/>
  <c r="AI664" i="8"/>
  <c r="AC665" i="8"/>
  <c r="AJ666" i="8"/>
  <c r="AI668" i="8"/>
  <c r="AC669" i="8"/>
  <c r="AJ670" i="8"/>
  <c r="AI672" i="8"/>
  <c r="AC673" i="8"/>
  <c r="AJ674" i="8"/>
  <c r="AI676" i="8"/>
  <c r="AC677" i="8"/>
  <c r="AJ678" i="8"/>
  <c r="AI680" i="8"/>
  <c r="AJ682" i="8"/>
  <c r="AI684" i="8"/>
  <c r="AJ686" i="8"/>
  <c r="AI688" i="8"/>
  <c r="AC689" i="8"/>
  <c r="AJ690" i="8"/>
  <c r="AI692" i="8"/>
  <c r="AC693" i="8"/>
  <c r="AJ694" i="8"/>
  <c r="AI696" i="8"/>
  <c r="AC697" i="8"/>
  <c r="AJ698" i="8"/>
  <c r="AI700" i="8"/>
  <c r="AC701" i="8"/>
  <c r="AJ702" i="8"/>
  <c r="AI704" i="8"/>
  <c r="AC705" i="8"/>
  <c r="AJ706" i="8"/>
  <c r="AI708" i="8"/>
  <c r="AC709" i="8"/>
  <c r="AJ710" i="8"/>
  <c r="AI712" i="8"/>
  <c r="AC713" i="8"/>
  <c r="AJ714" i="8"/>
  <c r="AI716" i="8"/>
  <c r="AC717" i="8"/>
  <c r="AJ718" i="8"/>
  <c r="AI720" i="8"/>
  <c r="AC721" i="8"/>
  <c r="AJ722" i="8"/>
  <c r="AI724" i="8"/>
  <c r="AC725" i="8"/>
  <c r="AJ726" i="8"/>
  <c r="AI728" i="8"/>
  <c r="AC729" i="8"/>
  <c r="AJ730" i="8"/>
  <c r="AI732" i="8"/>
  <c r="AC733" i="8"/>
  <c r="AJ734" i="8"/>
  <c r="AI736" i="8"/>
  <c r="AC737" i="8"/>
  <c r="AJ738" i="8"/>
  <c r="AI740" i="8"/>
  <c r="AC741" i="8"/>
  <c r="AJ742" i="8"/>
  <c r="AI744" i="8"/>
  <c r="AC745" i="8"/>
  <c r="AJ746" i="8"/>
  <c r="AI748" i="8"/>
  <c r="AC749" i="8"/>
  <c r="AJ750" i="8"/>
  <c r="AI752" i="8"/>
  <c r="AC753" i="8"/>
  <c r="AJ754" i="8"/>
  <c r="AI756" i="8"/>
  <c r="AC757" i="8"/>
  <c r="AJ758" i="8"/>
  <c r="AI760" i="8"/>
  <c r="AC761" i="8"/>
  <c r="AJ762" i="8"/>
  <c r="AI764" i="8"/>
  <c r="AC765" i="8"/>
  <c r="AJ766" i="8"/>
  <c r="AI768" i="8"/>
  <c r="AC769" i="8"/>
  <c r="AJ770" i="8"/>
  <c r="AI772" i="8"/>
  <c r="AC773" i="8"/>
  <c r="AJ774" i="8"/>
  <c r="AI776" i="8"/>
  <c r="AC777" i="8"/>
  <c r="AJ778" i="8"/>
  <c r="AI780" i="8"/>
  <c r="AC781" i="8"/>
  <c r="AJ782" i="8"/>
  <c r="AI784" i="8"/>
  <c r="AC785" i="8"/>
  <c r="AJ786" i="8"/>
  <c r="AI788" i="8"/>
  <c r="AC789" i="8"/>
  <c r="AJ790" i="8"/>
  <c r="AI792" i="8"/>
  <c r="AC793" i="8"/>
  <c r="AJ794" i="8"/>
  <c r="AI796" i="8"/>
  <c r="AC797" i="8"/>
  <c r="AJ798" i="8"/>
  <c r="AI800" i="8"/>
  <c r="AC801" i="8"/>
  <c r="AJ802" i="8"/>
  <c r="AI804" i="8"/>
  <c r="AC805" i="8"/>
  <c r="AJ806" i="8"/>
  <c r="AI808" i="8"/>
  <c r="AC809" i="8"/>
  <c r="AJ810" i="8"/>
  <c r="AI812" i="8"/>
  <c r="AC813" i="8"/>
  <c r="AJ814" i="8"/>
  <c r="AI816" i="8"/>
  <c r="AC817" i="8"/>
  <c r="AJ818" i="8"/>
  <c r="AI820" i="8"/>
  <c r="AC821" i="8"/>
  <c r="AJ822" i="8"/>
  <c r="AI824" i="8"/>
  <c r="AC825" i="8"/>
  <c r="AJ826" i="8"/>
  <c r="AI828" i="8"/>
  <c r="AC829" i="8"/>
  <c r="AJ830" i="8"/>
  <c r="AI832" i="8"/>
  <c r="AC833" i="8"/>
  <c r="AJ834" i="8"/>
  <c r="AI836" i="8"/>
  <c r="AC837" i="8"/>
  <c r="AJ838" i="8"/>
  <c r="AI840" i="8"/>
  <c r="AC841" i="8"/>
  <c r="AJ842" i="8"/>
  <c r="AB843" i="8"/>
  <c r="AC843" i="8"/>
  <c r="AJ844" i="8"/>
  <c r="AI845" i="8"/>
  <c r="AB850" i="8"/>
  <c r="AJ851" i="8"/>
  <c r="AI852" i="8"/>
  <c r="AJ853" i="8"/>
  <c r="AC857" i="8"/>
  <c r="AJ858" i="8"/>
  <c r="AB859" i="8"/>
  <c r="AC859" i="8"/>
  <c r="AJ860" i="8"/>
  <c r="AI861" i="8"/>
  <c r="AB866" i="8"/>
  <c r="AJ867" i="8"/>
  <c r="AI868" i="8"/>
  <c r="AJ869" i="8"/>
  <c r="AC873" i="8"/>
  <c r="AJ874" i="8"/>
  <c r="AB875" i="8"/>
  <c r="AC875" i="8"/>
  <c r="AJ876" i="8"/>
  <c r="AI877" i="8"/>
  <c r="AB882" i="8"/>
  <c r="AJ883" i="8"/>
  <c r="AI884" i="8"/>
  <c r="AJ885" i="8"/>
  <c r="AC889" i="8"/>
  <c r="AJ890" i="8"/>
  <c r="AB891" i="8"/>
  <c r="AC891" i="8"/>
  <c r="AJ892" i="8"/>
  <c r="AI893" i="8"/>
  <c r="AB898" i="8"/>
  <c r="AJ899" i="8"/>
  <c r="AI900" i="8"/>
  <c r="AJ901" i="8"/>
  <c r="AJ906" i="8"/>
  <c r="AC907" i="8"/>
  <c r="AJ908" i="8"/>
  <c r="AJ917" i="8"/>
  <c r="AB919" i="8"/>
  <c r="AB922" i="8"/>
  <c r="AJ924" i="8"/>
  <c r="AI925" i="8"/>
  <c r="AJ927" i="8"/>
  <c r="AC929" i="8"/>
  <c r="AJ930" i="8"/>
  <c r="AI931" i="8"/>
  <c r="AB934" i="8"/>
  <c r="AJ936" i="8"/>
  <c r="AB938" i="8"/>
  <c r="AC938" i="8"/>
  <c r="AJ940" i="8"/>
  <c r="AB942" i="8"/>
  <c r="AC942" i="8"/>
  <c r="AJ944" i="8"/>
  <c r="AB946" i="8"/>
  <c r="AC946" i="8"/>
  <c r="AJ948" i="8"/>
  <c r="AB950" i="8"/>
  <c r="AC950" i="8"/>
  <c r="AJ952" i="8"/>
  <c r="AB954" i="8"/>
  <c r="AC954" i="8"/>
  <c r="AJ956" i="8"/>
  <c r="AB958" i="8"/>
  <c r="AC958" i="8"/>
  <c r="AJ960" i="8"/>
  <c r="AB962" i="8"/>
  <c r="AC962" i="8"/>
  <c r="AJ964" i="8"/>
  <c r="AB966" i="8"/>
  <c r="AC966" i="8"/>
  <c r="AJ968" i="8"/>
  <c r="AB970" i="8"/>
  <c r="AI971" i="8"/>
  <c r="AJ973" i="8"/>
  <c r="AI974" i="8"/>
  <c r="AI976" i="8"/>
  <c r="AJ978" i="8"/>
  <c r="AC979" i="8"/>
  <c r="AI982" i="8"/>
  <c r="AC982" i="8"/>
  <c r="AI988" i="8"/>
  <c r="AI989" i="8"/>
  <c r="AJ990" i="8"/>
  <c r="AB991" i="8"/>
  <c r="AJ992" i="8"/>
  <c r="AC996" i="8"/>
  <c r="AJ997" i="8"/>
  <c r="AB998" i="8"/>
  <c r="AC998" i="8"/>
  <c r="AJ999" i="8"/>
  <c r="AB1000" i="8"/>
  <c r="AI1002" i="8"/>
  <c r="AI1004" i="8"/>
  <c r="AI1005" i="8"/>
  <c r="AJ1006" i="8"/>
  <c r="AB1007" i="8"/>
  <c r="AJ1008" i="8"/>
  <c r="AC1012" i="8"/>
  <c r="AJ1013" i="8"/>
  <c r="AB1014" i="8"/>
  <c r="AC1014" i="8"/>
  <c r="AJ1015" i="8"/>
  <c r="AB1016" i="8"/>
  <c r="AI1018" i="8"/>
  <c r="AI1020" i="8"/>
  <c r="AI1021" i="8"/>
  <c r="AJ1022" i="8"/>
  <c r="AB1023" i="8"/>
  <c r="AJ1024" i="8"/>
  <c r="AC1028" i="8"/>
  <c r="AJ1029" i="8"/>
  <c r="AB1030" i="8"/>
  <c r="AC1030" i="8"/>
  <c r="AJ1031" i="8"/>
  <c r="AB1032" i="8"/>
  <c r="AI1034" i="8"/>
  <c r="AI1036" i="8"/>
  <c r="AI1037" i="8"/>
  <c r="AJ1038" i="8"/>
  <c r="AB1039" i="8"/>
  <c r="AJ1040" i="8"/>
  <c r="AC1044" i="8"/>
  <c r="AJ1045" i="8"/>
  <c r="AB1046" i="8"/>
  <c r="AC1046" i="8"/>
  <c r="AJ1047" i="8"/>
  <c r="AB1048" i="8"/>
  <c r="AI1050" i="8"/>
  <c r="AI1052" i="8"/>
  <c r="AI1053" i="8"/>
  <c r="AJ1054" i="8"/>
  <c r="AB1055" i="8"/>
  <c r="AJ1056" i="8"/>
  <c r="AC1060" i="8"/>
  <c r="AJ1061" i="8"/>
  <c r="AB1062" i="8"/>
  <c r="AC1062" i="8"/>
  <c r="AJ1063" i="8"/>
  <c r="AB1064" i="8"/>
  <c r="AI1066" i="8"/>
  <c r="AI1068" i="8"/>
  <c r="AI1069" i="8"/>
  <c r="AJ1070" i="8"/>
  <c r="AB1071" i="8"/>
  <c r="AJ1072" i="8"/>
  <c r="AC1076" i="8"/>
  <c r="AJ1077" i="8"/>
  <c r="AB1078" i="8"/>
  <c r="AC1078" i="8"/>
  <c r="AJ1079" i="8"/>
  <c r="AB1080" i="8"/>
  <c r="AI1082" i="8"/>
  <c r="AI1084" i="8"/>
  <c r="AI1085" i="8"/>
  <c r="AJ1086" i="8"/>
  <c r="AB1087" i="8"/>
  <c r="AJ1088" i="8"/>
  <c r="AC1092" i="8"/>
  <c r="AJ1093" i="8"/>
  <c r="AB1094" i="8"/>
  <c r="AC1094" i="8"/>
  <c r="AJ1095" i="8"/>
  <c r="AB1096" i="8"/>
  <c r="AI1098" i="8"/>
  <c r="AI1100" i="8"/>
  <c r="AI1101" i="8"/>
  <c r="AJ1102" i="8"/>
  <c r="AB1103" i="8"/>
  <c r="AJ1104" i="8"/>
  <c r="AC1108" i="8"/>
  <c r="AJ1109" i="8"/>
  <c r="AB1110" i="8"/>
  <c r="AC1110" i="8"/>
  <c r="AJ1111" i="8"/>
  <c r="AB1112" i="8"/>
  <c r="AI1114" i="8"/>
  <c r="AI1116" i="8"/>
  <c r="AI1117" i="8"/>
  <c r="AJ1118" i="8"/>
  <c r="AB1119" i="8"/>
  <c r="AJ1120" i="8"/>
  <c r="AC1124" i="8"/>
  <c r="AJ1125" i="8"/>
  <c r="AB1126" i="8"/>
  <c r="AC1126" i="8"/>
  <c r="AJ1127" i="8"/>
  <c r="AI1130" i="8"/>
  <c r="AI1132" i="8"/>
  <c r="AI1133" i="8"/>
  <c r="AJ1134" i="8"/>
  <c r="AJ1136" i="8"/>
  <c r="AC1140" i="8"/>
  <c r="AJ1141" i="8"/>
  <c r="AB1142" i="8"/>
  <c r="AC1142" i="8"/>
  <c r="AJ1143" i="8"/>
  <c r="AI1146" i="8"/>
  <c r="AI1148" i="8"/>
  <c r="AI1149" i="8"/>
  <c r="AJ1150" i="8"/>
  <c r="AJ1152" i="8"/>
  <c r="AC1156" i="8"/>
  <c r="AJ1157" i="8"/>
  <c r="AB1158" i="8"/>
  <c r="AC1158" i="8"/>
  <c r="AJ1159" i="8"/>
  <c r="AI1162" i="8"/>
  <c r="AI1164" i="8"/>
  <c r="AI1165" i="8"/>
  <c r="AJ1166" i="8"/>
  <c r="AJ1168" i="8"/>
  <c r="AC1172" i="8"/>
  <c r="AJ1173" i="8"/>
  <c r="AB1174" i="8"/>
  <c r="AC1174" i="8"/>
  <c r="AJ1175" i="8"/>
  <c r="AI1179" i="8"/>
  <c r="AJ1183" i="8"/>
  <c r="AC1191" i="8"/>
  <c r="AC1192" i="8"/>
  <c r="AI1195" i="8"/>
  <c r="AJ1199" i="8"/>
  <c r="AJ1201" i="8"/>
  <c r="AJ1206" i="8"/>
  <c r="AC1208" i="8"/>
  <c r="AI1211" i="8"/>
  <c r="AJ1215" i="8"/>
  <c r="AJ1217" i="8"/>
  <c r="AJ1222" i="8"/>
  <c r="AC1224" i="8"/>
  <c r="AI1227" i="8"/>
  <c r="AJ1231" i="8"/>
  <c r="AJ1233" i="8"/>
  <c r="AJ1238" i="8"/>
  <c r="AC1239" i="8"/>
  <c r="AC1240" i="8"/>
  <c r="AJ1247" i="8"/>
  <c r="AJ1249" i="8"/>
  <c r="AJ1254" i="8"/>
  <c r="AC1255" i="8"/>
  <c r="AC1256" i="8"/>
  <c r="AJ1263" i="8"/>
  <c r="AJ1265" i="8"/>
  <c r="AJ1270" i="8"/>
  <c r="AC917" i="8"/>
  <c r="AJ918" i="8"/>
  <c r="AI920" i="8"/>
  <c r="AJ921" i="8"/>
  <c r="AB923" i="8"/>
  <c r="AB926" i="8"/>
  <c r="AJ928" i="8"/>
  <c r="AI929" i="8"/>
  <c r="AJ931" i="8"/>
  <c r="AI932" i="8"/>
  <c r="AJ933" i="8"/>
  <c r="AI935" i="8"/>
  <c r="AJ937" i="8"/>
  <c r="AI939" i="8"/>
  <c r="AJ941" i="8"/>
  <c r="AI943" i="8"/>
  <c r="AJ945" i="8"/>
  <c r="AI947" i="8"/>
  <c r="AJ949" i="8"/>
  <c r="AI951" i="8"/>
  <c r="AJ953" i="8"/>
  <c r="AI955" i="8"/>
  <c r="AJ957" i="8"/>
  <c r="AI959" i="8"/>
  <c r="AJ961" i="8"/>
  <c r="AI963" i="8"/>
  <c r="AJ965" i="8"/>
  <c r="AI967" i="8"/>
  <c r="AJ969" i="8"/>
  <c r="AI972" i="8"/>
  <c r="AJ974" i="8"/>
  <c r="AC975" i="8"/>
  <c r="AI977" i="8"/>
  <c r="AC977" i="8"/>
  <c r="AC981" i="8"/>
  <c r="AI985" i="8"/>
  <c r="AI987" i="8"/>
  <c r="AC992" i="8"/>
  <c r="AJ993" i="8"/>
  <c r="AB994" i="8"/>
  <c r="AC994" i="8"/>
  <c r="AJ995" i="8"/>
  <c r="AB996" i="8"/>
  <c r="AI1001" i="8"/>
  <c r="AJ1002" i="8"/>
  <c r="AB1003" i="8"/>
  <c r="AJ1004" i="8"/>
  <c r="AC1008" i="8"/>
  <c r="AJ1009" i="8"/>
  <c r="AB1010" i="8"/>
  <c r="AC1010" i="8"/>
  <c r="AJ1011" i="8"/>
  <c r="AB1012" i="8"/>
  <c r="AI1017" i="8"/>
  <c r="AJ1018" i="8"/>
  <c r="AB1019" i="8"/>
  <c r="AJ1020" i="8"/>
  <c r="AC1024" i="8"/>
  <c r="AJ1025" i="8"/>
  <c r="AB1026" i="8"/>
  <c r="AC1026" i="8"/>
  <c r="AJ1027" i="8"/>
  <c r="AB1028" i="8"/>
  <c r="AI1033" i="8"/>
  <c r="AJ1034" i="8"/>
  <c r="AB1035" i="8"/>
  <c r="AJ1036" i="8"/>
  <c r="AC1040" i="8"/>
  <c r="AJ1041" i="8"/>
  <c r="AB1042" i="8"/>
  <c r="AC1042" i="8"/>
  <c r="AJ1043" i="8"/>
  <c r="AB1044" i="8"/>
  <c r="AI1049" i="8"/>
  <c r="AJ1050" i="8"/>
  <c r="AB1051" i="8"/>
  <c r="AJ1052" i="8"/>
  <c r="AC1056" i="8"/>
  <c r="AJ1057" i="8"/>
  <c r="AB1058" i="8"/>
  <c r="AC1058" i="8"/>
  <c r="AJ1059" i="8"/>
  <c r="AB1060" i="8"/>
  <c r="AI1065" i="8"/>
  <c r="AJ1066" i="8"/>
  <c r="AB1067" i="8"/>
  <c r="AJ1068" i="8"/>
  <c r="AC1072" i="8"/>
  <c r="AJ1073" i="8"/>
  <c r="AB1074" i="8"/>
  <c r="AC1074" i="8"/>
  <c r="AJ1075" i="8"/>
  <c r="AB1076" i="8"/>
  <c r="AI1081" i="8"/>
  <c r="AJ1082" i="8"/>
  <c r="AB1083" i="8"/>
  <c r="AJ1084" i="8"/>
  <c r="AC1088" i="8"/>
  <c r="AJ1089" i="8"/>
  <c r="AB1090" i="8"/>
  <c r="AC1090" i="8"/>
  <c r="AJ1091" i="8"/>
  <c r="AB1092" i="8"/>
  <c r="AI1097" i="8"/>
  <c r="AJ1098" i="8"/>
  <c r="AB1099" i="8"/>
  <c r="AJ1100" i="8"/>
  <c r="AC1104" i="8"/>
  <c r="AJ1105" i="8"/>
  <c r="AB1106" i="8"/>
  <c r="AC1106" i="8"/>
  <c r="AJ1107" i="8"/>
  <c r="AB1108" i="8"/>
  <c r="AI1113" i="8"/>
  <c r="AJ1114" i="8"/>
  <c r="AB1115" i="8"/>
  <c r="AJ1116" i="8"/>
  <c r="AC1120" i="8"/>
  <c r="AJ1121" i="8"/>
  <c r="AB1122" i="8"/>
  <c r="AC1122" i="8"/>
  <c r="AJ1123" i="8"/>
  <c r="AB1124" i="8"/>
  <c r="AI1129" i="8"/>
  <c r="AJ1130" i="8"/>
  <c r="AB1131" i="8"/>
  <c r="AJ1132" i="8"/>
  <c r="AC1136" i="8"/>
  <c r="AJ1137" i="8"/>
  <c r="AB1138" i="8"/>
  <c r="AC1138" i="8"/>
  <c r="AJ1139" i="8"/>
  <c r="AB1140" i="8"/>
  <c r="AI1144" i="8"/>
  <c r="AI1145" i="8"/>
  <c r="AJ1146" i="8"/>
  <c r="AB1147" i="8"/>
  <c r="AJ1148" i="8"/>
  <c r="AC1152" i="8"/>
  <c r="AJ1153" i="8"/>
  <c r="AB1154" i="8"/>
  <c r="AC1154" i="8"/>
  <c r="AJ1155" i="8"/>
  <c r="AB1156" i="8"/>
  <c r="AI1160" i="8"/>
  <c r="AI1161" i="8"/>
  <c r="AJ1162" i="8"/>
  <c r="AB1163" i="8"/>
  <c r="AJ1164" i="8"/>
  <c r="AC1168" i="8"/>
  <c r="AJ1169" i="8"/>
  <c r="AB1170" i="8"/>
  <c r="AC1170" i="8"/>
  <c r="AJ1171" i="8"/>
  <c r="AB1172" i="8"/>
  <c r="AI1176" i="8"/>
  <c r="AB1177" i="8"/>
  <c r="AC1177" i="8"/>
  <c r="AI1178" i="8"/>
  <c r="AJ1179" i="8"/>
  <c r="AI1180" i="8"/>
  <c r="AB1187" i="8"/>
  <c r="AC1187" i="8"/>
  <c r="AC1188" i="8"/>
  <c r="AI1189" i="8"/>
  <c r="AI1191" i="8"/>
  <c r="AI1194" i="8"/>
  <c r="AJ1195" i="8"/>
  <c r="AI1196" i="8"/>
  <c r="AJ1197" i="8"/>
  <c r="AJ1202" i="8"/>
  <c r="AB1203" i="8"/>
  <c r="AC1203" i="8"/>
  <c r="AC1204" i="8"/>
  <c r="AI1205" i="8"/>
  <c r="AI1207" i="8"/>
  <c r="AI1210" i="8"/>
  <c r="AJ1211" i="8"/>
  <c r="AI1212" i="8"/>
  <c r="AJ1213" i="8"/>
  <c r="AJ1218" i="8"/>
  <c r="AB1219" i="8"/>
  <c r="AC1219" i="8"/>
  <c r="AC1220" i="8"/>
  <c r="AI1221" i="8"/>
  <c r="AI1223" i="8"/>
  <c r="AI1226" i="8"/>
  <c r="AJ1227" i="8"/>
  <c r="AI1228" i="8"/>
  <c r="AJ1229" i="8"/>
  <c r="AJ1234" i="8"/>
  <c r="AB1235" i="8"/>
  <c r="AC1235" i="8"/>
  <c r="AC1236" i="8"/>
  <c r="AI1237" i="8"/>
  <c r="AI1239" i="8"/>
  <c r="AI1242" i="8"/>
  <c r="AJ1243" i="8"/>
  <c r="AI1244" i="8"/>
  <c r="AJ1245" i="8"/>
  <c r="AJ1250" i="8"/>
  <c r="AB1251" i="8"/>
  <c r="AC1252" i="8"/>
  <c r="AI1253" i="8"/>
  <c r="AI1255" i="8"/>
  <c r="AI1258" i="8"/>
  <c r="AJ1259" i="8"/>
  <c r="AI1260" i="8"/>
  <c r="AJ1261" i="8"/>
  <c r="AJ1266" i="8"/>
  <c r="AB1267" i="8"/>
  <c r="AC1268" i="8"/>
  <c r="AI1269" i="8"/>
  <c r="AI1272" i="8"/>
  <c r="AJ1193" i="8"/>
  <c r="AJ1198" i="8"/>
  <c r="AB1199" i="8"/>
  <c r="AC1200" i="8"/>
  <c r="AI1201" i="8"/>
  <c r="AI1206" i="8"/>
  <c r="AJ1207" i="8"/>
  <c r="AI1208" i="8"/>
  <c r="AJ1209" i="8"/>
  <c r="AJ1214" i="8"/>
  <c r="AB1215" i="8"/>
  <c r="AC1216" i="8"/>
  <c r="AI1217" i="8"/>
  <c r="AI1222" i="8"/>
  <c r="AJ1223" i="8"/>
  <c r="AI1224" i="8"/>
  <c r="AJ1225" i="8"/>
  <c r="AJ1230" i="8"/>
  <c r="AB1231" i="8"/>
  <c r="AC1231" i="8"/>
  <c r="AC1232" i="8"/>
  <c r="AI1233" i="8"/>
  <c r="AC1247" i="8"/>
  <c r="AC1263" i="8"/>
  <c r="AJ1271" i="8"/>
  <c r="AC1271" i="8"/>
  <c r="AJ1275" i="8"/>
  <c r="AC1275" i="8"/>
  <c r="AC937" i="8"/>
  <c r="AC941" i="8"/>
  <c r="AC945" i="8"/>
  <c r="AC949" i="8"/>
  <c r="AC953" i="8"/>
  <c r="AC957" i="8"/>
  <c r="AC961" i="8"/>
  <c r="AC965" i="8"/>
  <c r="AC969" i="8"/>
  <c r="AI978" i="8"/>
  <c r="AJ985" i="8"/>
  <c r="AC986" i="8"/>
  <c r="AI990" i="8"/>
  <c r="AI992" i="8"/>
  <c r="AC1000" i="8"/>
  <c r="AI1006" i="8"/>
  <c r="AI1008" i="8"/>
  <c r="AC1016" i="8"/>
  <c r="AI1022" i="8"/>
  <c r="AI1024" i="8"/>
  <c r="AC1032" i="8"/>
  <c r="AI1038" i="8"/>
  <c r="AI1040" i="8"/>
  <c r="AC1048" i="8"/>
  <c r="AI1054" i="8"/>
  <c r="AI1056" i="8"/>
  <c r="AC1064" i="8"/>
  <c r="AI1070" i="8"/>
  <c r="AI1072" i="8"/>
  <c r="AC1080" i="8"/>
  <c r="AI1086" i="8"/>
  <c r="AI1088" i="8"/>
  <c r="AC1096" i="8"/>
  <c r="AI1102" i="8"/>
  <c r="AI1104" i="8"/>
  <c r="AC1112" i="8"/>
  <c r="AI1118" i="8"/>
  <c r="AI1120" i="8"/>
  <c r="AC1128" i="8"/>
  <c r="AI1134" i="8"/>
  <c r="AI1136" i="8"/>
  <c r="AC1144" i="8"/>
  <c r="AI1150" i="8"/>
  <c r="AI1152" i="8"/>
  <c r="AC1160" i="8"/>
  <c r="AI1166" i="8"/>
  <c r="AI1168" i="8"/>
  <c r="AC1176" i="8"/>
  <c r="AI1183" i="8"/>
  <c r="AJ1237" i="8"/>
  <c r="AJ1242" i="8"/>
  <c r="AB1243" i="8"/>
  <c r="AC1243" i="8"/>
  <c r="AC1244" i="8"/>
  <c r="AI1245" i="8"/>
  <c r="AI1247" i="8"/>
  <c r="AI1250" i="8"/>
  <c r="AJ1251" i="8"/>
  <c r="AI1252" i="8"/>
  <c r="AJ1253" i="8"/>
  <c r="AJ1258" i="8"/>
  <c r="AB1259" i="8"/>
  <c r="AC1259" i="8"/>
  <c r="AC1260" i="8"/>
  <c r="AI1261" i="8"/>
  <c r="AI1263" i="8"/>
  <c r="AI1266" i="8"/>
  <c r="AJ1267" i="8"/>
  <c r="AI1268" i="8"/>
  <c r="AJ1269" i="8"/>
  <c r="AJ1273" i="8"/>
  <c r="AJ1278" i="8"/>
  <c r="AB1279" i="8"/>
  <c r="AC1280" i="8"/>
  <c r="AB1281" i="8"/>
  <c r="AI1283" i="8"/>
  <c r="AI1285" i="8"/>
  <c r="AI1286" i="8"/>
  <c r="AJ1287" i="8"/>
  <c r="AI1288" i="8"/>
  <c r="AJ1289" i="8"/>
  <c r="AC1293" i="8"/>
  <c r="AJ1294" i="8"/>
  <c r="AB1295" i="8"/>
  <c r="AC1296" i="8"/>
  <c r="AB1297" i="8"/>
  <c r="AI1299" i="8"/>
  <c r="AI1301" i="8"/>
  <c r="AI1302" i="8"/>
  <c r="AJ1303" i="8"/>
  <c r="AI1304" i="8"/>
  <c r="AJ1305" i="8"/>
  <c r="AC1309" i="8"/>
  <c r="AJ1310" i="8"/>
  <c r="AB1311" i="8"/>
  <c r="AC1312" i="8"/>
  <c r="AB1313" i="8"/>
  <c r="AI1315" i="8"/>
  <c r="AI1317" i="8"/>
  <c r="AI1318" i="8"/>
  <c r="AJ1319" i="8"/>
  <c r="AI1320" i="8"/>
  <c r="AJ1321" i="8"/>
  <c r="AC1325" i="8"/>
  <c r="AJ1326" i="8"/>
  <c r="AB1327" i="8"/>
  <c r="AC1328" i="8"/>
  <c r="AB1329" i="8"/>
  <c r="AI1331" i="8"/>
  <c r="AI1334" i="8"/>
  <c r="AJ1335" i="8"/>
  <c r="AI1336" i="8"/>
  <c r="AC1341" i="8"/>
  <c r="AJ1342" i="8"/>
  <c r="AB1343" i="8"/>
  <c r="AC1344" i="8"/>
  <c r="AB1345" i="8"/>
  <c r="AI1347" i="8"/>
  <c r="AI1349" i="8"/>
  <c r="AI1350" i="8"/>
  <c r="AJ1351" i="8"/>
  <c r="AI1352" i="8"/>
  <c r="AC1357" i="8"/>
  <c r="AJ1358" i="8"/>
  <c r="AI1363" i="8"/>
  <c r="AI1365" i="8"/>
  <c r="AI1382" i="8"/>
  <c r="AI1390" i="8"/>
  <c r="AI1414" i="8"/>
  <c r="AI1422" i="8"/>
  <c r="AJ1274" i="8"/>
  <c r="AC1276" i="8"/>
  <c r="AJ1283" i="8"/>
  <c r="AJ1285" i="8"/>
  <c r="AJ1290" i="8"/>
  <c r="AC1291" i="8"/>
  <c r="AC1292" i="8"/>
  <c r="AJ1299" i="8"/>
  <c r="AJ1301" i="8"/>
  <c r="AJ1306" i="8"/>
  <c r="AC1307" i="8"/>
  <c r="AC1308" i="8"/>
  <c r="AJ1315" i="8"/>
  <c r="AJ1317" i="8"/>
  <c r="AJ1322" i="8"/>
  <c r="AC1323" i="8"/>
  <c r="AC1324" i="8"/>
  <c r="AJ1331" i="8"/>
  <c r="AJ1333" i="8"/>
  <c r="AJ1338" i="8"/>
  <c r="AC1339" i="8"/>
  <c r="AC1340" i="8"/>
  <c r="AJ1347" i="8"/>
  <c r="AJ1349" i="8"/>
  <c r="AC1353" i="8"/>
  <c r="AJ1354" i="8"/>
  <c r="AC1355" i="8"/>
  <c r="AC1356" i="8"/>
  <c r="AI1359" i="8"/>
  <c r="AI1361" i="8"/>
  <c r="AJ1363" i="8"/>
  <c r="AJ1365" i="8"/>
  <c r="AC1369" i="8"/>
  <c r="AJ1370" i="8"/>
  <c r="AC1371" i="8"/>
  <c r="AC1372" i="8"/>
  <c r="AC1373" i="8"/>
  <c r="AC1374" i="8"/>
  <c r="AJ1375" i="8"/>
  <c r="AI1378" i="8"/>
  <c r="AJ1380" i="8"/>
  <c r="AJ1382" i="8"/>
  <c r="AJ1390" i="8"/>
  <c r="AC1397" i="8"/>
  <c r="AC1398" i="8"/>
  <c r="AJ1399" i="8"/>
  <c r="AI1402" i="8"/>
  <c r="AJ1404" i="8"/>
  <c r="AC1406" i="8"/>
  <c r="AJ1407" i="8"/>
  <c r="AI1410" i="8"/>
  <c r="AJ1412" i="8"/>
  <c r="AJ1414" i="8"/>
  <c r="AJ1422" i="8"/>
  <c r="AJ1450" i="8"/>
  <c r="AC1450" i="8"/>
  <c r="AB1271" i="8"/>
  <c r="AC1272" i="8"/>
  <c r="AI1273" i="8"/>
  <c r="AI1275" i="8"/>
  <c r="AI1278" i="8"/>
  <c r="AJ1279" i="8"/>
  <c r="AI1280" i="8"/>
  <c r="AJ1281" i="8"/>
  <c r="AC1285" i="8"/>
  <c r="AJ1286" i="8"/>
  <c r="AB1287" i="8"/>
  <c r="AC1287" i="8"/>
  <c r="AC1288" i="8"/>
  <c r="AB1289" i="8"/>
  <c r="AI1291" i="8"/>
  <c r="AI1293" i="8"/>
  <c r="AI1294" i="8"/>
  <c r="AJ1295" i="8"/>
  <c r="AI1296" i="8"/>
  <c r="AJ1297" i="8"/>
  <c r="AC1301" i="8"/>
  <c r="AJ1302" i="8"/>
  <c r="AB1303" i="8"/>
  <c r="AC1303" i="8"/>
  <c r="AC1304" i="8"/>
  <c r="AB1305" i="8"/>
  <c r="AI1307" i="8"/>
  <c r="AI1309" i="8"/>
  <c r="AI1310" i="8"/>
  <c r="AJ1311" i="8"/>
  <c r="AI1312" i="8"/>
  <c r="AJ1313" i="8"/>
  <c r="AC1317" i="8"/>
  <c r="AJ1318" i="8"/>
  <c r="AB1319" i="8"/>
  <c r="AC1319" i="8"/>
  <c r="AC1320" i="8"/>
  <c r="AB1321" i="8"/>
  <c r="AI1323" i="8"/>
  <c r="AI1325" i="8"/>
  <c r="AI1326" i="8"/>
  <c r="AJ1327" i="8"/>
  <c r="AI1328" i="8"/>
  <c r="AJ1329" i="8"/>
  <c r="AC1333" i="8"/>
  <c r="AJ1334" i="8"/>
  <c r="AB1335" i="8"/>
  <c r="AC1335" i="8"/>
  <c r="AC1336" i="8"/>
  <c r="AI1337" i="8"/>
  <c r="AI1339" i="8"/>
  <c r="AI1342" i="8"/>
  <c r="AJ1343" i="8"/>
  <c r="AI1344" i="8"/>
  <c r="AJ1345" i="8"/>
  <c r="AC1349" i="8"/>
  <c r="AJ1350" i="8"/>
  <c r="AB1351" i="8"/>
  <c r="AC1351" i="8"/>
  <c r="AC1352" i="8"/>
  <c r="AB1353" i="8"/>
  <c r="AI1355" i="8"/>
  <c r="AI1357" i="8"/>
  <c r="AI1358" i="8"/>
  <c r="AJ1359" i="8"/>
  <c r="AI1360" i="8"/>
  <c r="AJ1361" i="8"/>
  <c r="AC1365" i="8"/>
  <c r="AJ1366" i="8"/>
  <c r="AB1367" i="8"/>
  <c r="AC1367" i="8"/>
  <c r="AC1368" i="8"/>
  <c r="AI1369" i="8"/>
  <c r="AI1371" i="8"/>
  <c r="AI1374" i="8"/>
  <c r="AJ1376" i="8"/>
  <c r="AI1377" i="8"/>
  <c r="AJ1378" i="8"/>
  <c r="AI1379" i="8"/>
  <c r="AB1384" i="8"/>
  <c r="AC1385" i="8"/>
  <c r="AB1386" i="8"/>
  <c r="AC1386" i="8"/>
  <c r="AJ1387" i="8"/>
  <c r="AI1389" i="8"/>
  <c r="AB1392" i="8"/>
  <c r="AC1393" i="8"/>
  <c r="AB1394" i="8"/>
  <c r="AC1394" i="8"/>
  <c r="AJ1395" i="8"/>
  <c r="AI1398" i="8"/>
  <c r="AJ1400" i="8"/>
  <c r="AI1401" i="8"/>
  <c r="AJ1402" i="8"/>
  <c r="AI1403" i="8"/>
  <c r="AC1405" i="8"/>
  <c r="AI1406" i="8"/>
  <c r="AJ1408" i="8"/>
  <c r="AI1409" i="8"/>
  <c r="AJ1410" i="8"/>
  <c r="AI1411" i="8"/>
  <c r="AB1416" i="8"/>
  <c r="AC1417" i="8"/>
  <c r="AB1418" i="8"/>
  <c r="AC1418" i="8"/>
  <c r="AJ1419" i="8"/>
  <c r="AJ1420" i="8"/>
  <c r="AC1438" i="8"/>
  <c r="AC1442" i="8"/>
  <c r="AC1446" i="8"/>
  <c r="AJ1426" i="8"/>
  <c r="AC1426" i="8"/>
  <c r="AI1419" i="8"/>
  <c r="AB1424" i="8"/>
  <c r="AC1425" i="8"/>
  <c r="AB1426" i="8"/>
  <c r="AJ1427" i="8"/>
  <c r="AB1428" i="8"/>
  <c r="AC1429" i="8"/>
  <c r="AB1430" i="8"/>
  <c r="AJ1431" i="8"/>
  <c r="AB1432" i="8"/>
  <c r="AC1433" i="8"/>
  <c r="AB1434" i="8"/>
  <c r="AJ1435" i="8"/>
  <c r="AB1436" i="8"/>
  <c r="AC1437" i="8"/>
  <c r="AB1438" i="8"/>
  <c r="AJ1439" i="8"/>
  <c r="AB1440" i="8"/>
  <c r="AC1441" i="8"/>
  <c r="AB1442" i="8"/>
  <c r="AJ1443" i="8"/>
  <c r="AB1444" i="8"/>
  <c r="AC1445" i="8"/>
  <c r="AB1446" i="8"/>
  <c r="AJ1447" i="8"/>
  <c r="AB1448" i="8"/>
  <c r="AC1449" i="8"/>
  <c r="AI1451" i="8"/>
  <c r="AI1455" i="8"/>
  <c r="AJ1458" i="8"/>
  <c r="AB1459" i="8"/>
  <c r="AJ1460" i="8"/>
  <c r="AI1461" i="8"/>
  <c r="AJ1462" i="8"/>
  <c r="AB1466" i="8"/>
  <c r="AI1467" i="8"/>
  <c r="AJ1470" i="8"/>
  <c r="AB1474" i="8"/>
  <c r="AJ1478" i="8"/>
  <c r="AB1482" i="8"/>
  <c r="AI1483" i="8"/>
  <c r="AJ1484" i="8"/>
  <c r="AI1488" i="8"/>
  <c r="AI1489" i="8"/>
  <c r="AJ1490" i="8"/>
  <c r="AB1491" i="8"/>
  <c r="AC1492" i="8"/>
  <c r="AI1495" i="8"/>
  <c r="AJ1497" i="8"/>
  <c r="AI1498" i="8"/>
  <c r="AJ1499" i="8"/>
  <c r="AB1500" i="8"/>
  <c r="AI1504" i="8"/>
  <c r="AI1505" i="8"/>
  <c r="AJ1506" i="8"/>
  <c r="AB1507" i="8"/>
  <c r="AC1508" i="8"/>
  <c r="AI1511" i="8"/>
  <c r="AJ1513" i="8"/>
  <c r="AI1514" i="8"/>
  <c r="AJ1515" i="8"/>
  <c r="AB1516" i="8"/>
  <c r="AI1520" i="8"/>
  <c r="AI1521" i="8"/>
  <c r="AJ1522" i="8"/>
  <c r="AB1523" i="8"/>
  <c r="AC1524" i="8"/>
  <c r="AI1527" i="8"/>
  <c r="AJ1529" i="8"/>
  <c r="AI1530" i="8"/>
  <c r="AJ1531" i="8"/>
  <c r="AB1532" i="8"/>
  <c r="AI1536" i="8"/>
  <c r="AI1537" i="8"/>
  <c r="AJ1538" i="8"/>
  <c r="AB1539" i="8"/>
  <c r="AC1540" i="8"/>
  <c r="AI1543" i="8"/>
  <c r="AJ1545" i="8"/>
  <c r="AI1546" i="8"/>
  <c r="AJ1547" i="8"/>
  <c r="AB1548" i="8"/>
  <c r="AI1552" i="8"/>
  <c r="AI1553" i="8"/>
  <c r="AJ1554" i="8"/>
  <c r="AB1555" i="8"/>
  <c r="AC1556" i="8"/>
  <c r="AI1559" i="8"/>
  <c r="AJ1561" i="8"/>
  <c r="AI1562" i="8"/>
  <c r="AJ1563" i="8"/>
  <c r="AB1564" i="8"/>
  <c r="AI1568" i="8"/>
  <c r="AI1569" i="8"/>
  <c r="AJ1570" i="8"/>
  <c r="AB1571" i="8"/>
  <c r="AC1572" i="8"/>
  <c r="AI1575" i="8"/>
  <c r="AJ1577" i="8"/>
  <c r="AI1578" i="8"/>
  <c r="AJ1579" i="8"/>
  <c r="AI1580" i="8"/>
  <c r="AJ1582" i="8"/>
  <c r="AB1583" i="8"/>
  <c r="AC1584" i="8"/>
  <c r="AI1586" i="8"/>
  <c r="AJ1587" i="8"/>
  <c r="AI1588" i="8"/>
  <c r="AJ1590" i="8"/>
  <c r="AB1591" i="8"/>
  <c r="AC1592" i="8"/>
  <c r="AI1595" i="8"/>
  <c r="AJ1597" i="8"/>
  <c r="AI1598" i="8"/>
  <c r="AJ1599" i="8"/>
  <c r="AB1600" i="8"/>
  <c r="AI1604" i="8"/>
  <c r="AI1605" i="8"/>
  <c r="AJ1606" i="8"/>
  <c r="AB1607" i="8"/>
  <c r="AC1608" i="8"/>
  <c r="AI1611" i="8"/>
  <c r="AJ1613" i="8"/>
  <c r="AB1616" i="8"/>
  <c r="AJ1451" i="8"/>
  <c r="AC1453" i="8"/>
  <c r="AC1454" i="8"/>
  <c r="AJ1455" i="8"/>
  <c r="AC1457" i="8"/>
  <c r="AJ1464" i="8"/>
  <c r="AJ1467" i="8"/>
  <c r="AC1469" i="8"/>
  <c r="AJ1472" i="8"/>
  <c r="AJ1475" i="8"/>
  <c r="AC1477" i="8"/>
  <c r="AJ1480" i="8"/>
  <c r="AJ1483" i="8"/>
  <c r="AC1487" i="8"/>
  <c r="AC1488" i="8"/>
  <c r="AJ1493" i="8"/>
  <c r="AJ1495" i="8"/>
  <c r="AJ1502" i="8"/>
  <c r="AC1503" i="8"/>
  <c r="AC1504" i="8"/>
  <c r="AJ1509" i="8"/>
  <c r="AJ1511" i="8"/>
  <c r="AJ1518" i="8"/>
  <c r="AC1519" i="8"/>
  <c r="AC1520" i="8"/>
  <c r="AJ1525" i="8"/>
  <c r="AJ1527" i="8"/>
  <c r="AJ1534" i="8"/>
  <c r="AC1535" i="8"/>
  <c r="AC1536" i="8"/>
  <c r="AJ1541" i="8"/>
  <c r="AJ1543" i="8"/>
  <c r="AJ1550" i="8"/>
  <c r="AC1551" i="8"/>
  <c r="AC1552" i="8"/>
  <c r="AJ1557" i="8"/>
  <c r="AJ1559" i="8"/>
  <c r="AJ1566" i="8"/>
  <c r="AC1567" i="8"/>
  <c r="AC1568" i="8"/>
  <c r="AJ1573" i="8"/>
  <c r="AJ1575" i="8"/>
  <c r="AJ1585" i="8"/>
  <c r="AJ1593" i="8"/>
  <c r="AJ1595" i="8"/>
  <c r="AJ1602" i="8"/>
  <c r="AC1603" i="8"/>
  <c r="AC1604" i="8"/>
  <c r="AJ1609" i="8"/>
  <c r="AJ1611" i="8"/>
  <c r="AB1427" i="8"/>
  <c r="AJ1428" i="8"/>
  <c r="AI1429" i="8"/>
  <c r="AJ1430" i="8"/>
  <c r="AB1431" i="8"/>
  <c r="AJ1432" i="8"/>
  <c r="AI1433" i="8"/>
  <c r="AJ1434" i="8"/>
  <c r="AB1435" i="8"/>
  <c r="AJ1436" i="8"/>
  <c r="AI1437" i="8"/>
  <c r="AJ1438" i="8"/>
  <c r="AB1439" i="8"/>
  <c r="AJ1440" i="8"/>
  <c r="AI1441" i="8"/>
  <c r="AJ1442" i="8"/>
  <c r="AB1443" i="8"/>
  <c r="AJ1444" i="8"/>
  <c r="AI1445" i="8"/>
  <c r="AJ1446" i="8"/>
  <c r="AB1447" i="8"/>
  <c r="AJ1448" i="8"/>
  <c r="AI1449" i="8"/>
  <c r="AI1450" i="8"/>
  <c r="AI1454" i="8"/>
  <c r="AB1458" i="8"/>
  <c r="AJ1459" i="8"/>
  <c r="AB1460" i="8"/>
  <c r="AC1461" i="8"/>
  <c r="AB1462" i="8"/>
  <c r="AI1463" i="8"/>
  <c r="AJ1466" i="8"/>
  <c r="AB1470" i="8"/>
  <c r="AI1471" i="8"/>
  <c r="AJ1474" i="8"/>
  <c r="AB1478" i="8"/>
  <c r="AJ1482" i="8"/>
  <c r="AI1485" i="8"/>
  <c r="AI1487" i="8"/>
  <c r="AJ1489" i="8"/>
  <c r="AI1490" i="8"/>
  <c r="AJ1491" i="8"/>
  <c r="AB1492" i="8"/>
  <c r="AI1496" i="8"/>
  <c r="AI1497" i="8"/>
  <c r="AJ1498" i="8"/>
  <c r="AB1499" i="8"/>
  <c r="AC1500" i="8"/>
  <c r="AI1503" i="8"/>
  <c r="AJ1505" i="8"/>
  <c r="AI1506" i="8"/>
  <c r="AJ1507" i="8"/>
  <c r="AB1508" i="8"/>
  <c r="AI1512" i="8"/>
  <c r="AI1513" i="8"/>
  <c r="AJ1514" i="8"/>
  <c r="AB1515" i="8"/>
  <c r="AC1516" i="8"/>
  <c r="AI1519" i="8"/>
  <c r="AJ1521" i="8"/>
  <c r="AI1522" i="8"/>
  <c r="AJ1523" i="8"/>
  <c r="AB1524" i="8"/>
  <c r="AI1528" i="8"/>
  <c r="AI1529" i="8"/>
  <c r="AJ1530" i="8"/>
  <c r="AB1531" i="8"/>
  <c r="AC1532" i="8"/>
  <c r="AI1535" i="8"/>
  <c r="AJ1537" i="8"/>
  <c r="AI1538" i="8"/>
  <c r="AJ1539" i="8"/>
  <c r="AB1540" i="8"/>
  <c r="AI1544" i="8"/>
  <c r="AI1545" i="8"/>
  <c r="AJ1546" i="8"/>
  <c r="AB1547" i="8"/>
  <c r="AC1548" i="8"/>
  <c r="AI1551" i="8"/>
  <c r="AJ1553" i="8"/>
  <c r="AI1554" i="8"/>
  <c r="AJ1555" i="8"/>
  <c r="AB1556" i="8"/>
  <c r="AI1560" i="8"/>
  <c r="AI1561" i="8"/>
  <c r="AJ1562" i="8"/>
  <c r="AB1563" i="8"/>
  <c r="AC1564" i="8"/>
  <c r="AI1567" i="8"/>
  <c r="AJ1569" i="8"/>
  <c r="AI1570" i="8"/>
  <c r="AJ1571" i="8"/>
  <c r="AB1572" i="8"/>
  <c r="AI1577" i="8"/>
  <c r="AJ1578" i="8"/>
  <c r="AB1579" i="8"/>
  <c r="AC1580" i="8"/>
  <c r="AI1582" i="8"/>
  <c r="AJ1583" i="8"/>
  <c r="AI1584" i="8"/>
  <c r="AJ1586" i="8"/>
  <c r="AB1587" i="8"/>
  <c r="AC1588" i="8"/>
  <c r="AI1590" i="8"/>
  <c r="AJ1591" i="8"/>
  <c r="AI1592" i="8"/>
  <c r="AI1596" i="8"/>
  <c r="AI1597" i="8"/>
  <c r="AJ1598" i="8"/>
  <c r="AB1599" i="8"/>
  <c r="AC1600" i="8"/>
  <c r="AI1603" i="8"/>
  <c r="AJ1605" i="8"/>
  <c r="AI1606" i="8"/>
  <c r="AJ1607" i="8"/>
  <c r="AB1608" i="8"/>
  <c r="AI1614" i="8"/>
  <c r="AJ1615" i="8"/>
  <c r="AC1615" i="8"/>
  <c r="AI1612" i="8"/>
  <c r="AI1613" i="8"/>
  <c r="AJ1614" i="8"/>
  <c r="AB1615" i="8"/>
  <c r="AC1616" i="8"/>
  <c r="AI1619" i="8"/>
  <c r="AJ1621" i="8"/>
  <c r="AI1622" i="8"/>
  <c r="AJ1623" i="8"/>
  <c r="AB1624" i="8"/>
  <c r="AI1628" i="8"/>
  <c r="AI1629" i="8"/>
  <c r="AJ1630" i="8"/>
  <c r="AB1631" i="8"/>
  <c r="AC1631" i="8"/>
  <c r="AC1632" i="8"/>
  <c r="AI1635" i="8"/>
  <c r="AJ1637" i="8"/>
  <c r="AI1638" i="8"/>
  <c r="AJ1639" i="8"/>
  <c r="AB1640" i="8"/>
  <c r="AI1644" i="8"/>
  <c r="AI1645" i="8"/>
  <c r="AJ1646" i="8"/>
  <c r="AB1647" i="8"/>
  <c r="AC1647" i="8"/>
  <c r="AC1648" i="8"/>
  <c r="AI1651" i="8"/>
  <c r="AJ1653" i="8"/>
  <c r="AI1654" i="8"/>
  <c r="AJ1655" i="8"/>
  <c r="AB1656" i="8"/>
  <c r="AI1660" i="8"/>
  <c r="AI1661" i="8"/>
  <c r="AJ1662" i="8"/>
  <c r="AB1663" i="8"/>
  <c r="AC1663" i="8"/>
  <c r="AC1664" i="8"/>
  <c r="AI1667" i="8"/>
  <c r="AJ1669" i="8"/>
  <c r="AI1670" i="8"/>
  <c r="AJ1671" i="8"/>
  <c r="AB1672" i="8"/>
  <c r="AI1676" i="8"/>
  <c r="AI1677" i="8"/>
  <c r="AJ1678" i="8"/>
  <c r="AI1683" i="8"/>
  <c r="AI1684" i="8"/>
  <c r="AJ1685" i="8"/>
  <c r="AB1686" i="8"/>
  <c r="AC1686" i="8"/>
  <c r="AC1687" i="8"/>
  <c r="AI1690" i="8"/>
  <c r="AJ1692" i="8"/>
  <c r="AI1693" i="8"/>
  <c r="AJ1694" i="8"/>
  <c r="AB1695" i="8"/>
  <c r="AI1699" i="8"/>
  <c r="AI1700" i="8"/>
  <c r="AJ1701" i="8"/>
  <c r="AB1702" i="8"/>
  <c r="AC1702" i="8"/>
  <c r="AC1703" i="8"/>
  <c r="AI1706" i="8"/>
  <c r="AJ1708" i="8"/>
  <c r="AI1709" i="8"/>
  <c r="AJ1710" i="8"/>
  <c r="AB1711" i="8"/>
  <c r="AI1715" i="8"/>
  <c r="AI1716" i="8"/>
  <c r="AJ1717" i="8"/>
  <c r="AB1718" i="8"/>
  <c r="AC1718" i="8"/>
  <c r="AC1719" i="8"/>
  <c r="AI1722" i="8"/>
  <c r="AJ1724" i="8"/>
  <c r="AI1725" i="8"/>
  <c r="AJ1726" i="8"/>
  <c r="AB1727" i="8"/>
  <c r="AI1731" i="8"/>
  <c r="AI1732" i="8"/>
  <c r="AJ1733" i="8"/>
  <c r="AB1734" i="8"/>
  <c r="AC1734" i="8"/>
  <c r="AC1735" i="8"/>
  <c r="AI1738" i="8"/>
  <c r="AJ1740" i="8"/>
  <c r="AI1741" i="8"/>
  <c r="AJ1742" i="8"/>
  <c r="AB1743" i="8"/>
  <c r="AI1747" i="8"/>
  <c r="AI1748" i="8"/>
  <c r="AJ1749" i="8"/>
  <c r="AB1750" i="8"/>
  <c r="AC1750" i="8"/>
  <c r="AC1751" i="8"/>
  <c r="AI1754" i="8"/>
  <c r="AJ1756" i="8"/>
  <c r="AI1757" i="8"/>
  <c r="AJ1758" i="8"/>
  <c r="AB1759" i="8"/>
  <c r="AI1764" i="8"/>
  <c r="AJ1765" i="8"/>
  <c r="AB1766" i="8"/>
  <c r="AC1767" i="8"/>
  <c r="AJ1772" i="8"/>
  <c r="AI1773" i="8"/>
  <c r="AJ1774" i="8"/>
  <c r="AB1775" i="8"/>
  <c r="AI1780" i="8"/>
  <c r="AJ1617" i="8"/>
  <c r="AI1618" i="8"/>
  <c r="AJ1619" i="8"/>
  <c r="AB1620" i="8"/>
  <c r="AI1625" i="8"/>
  <c r="AJ1626" i="8"/>
  <c r="AB1627" i="8"/>
  <c r="AC1627" i="8"/>
  <c r="AC1628" i="8"/>
  <c r="AJ1633" i="8"/>
  <c r="AI1634" i="8"/>
  <c r="AJ1635" i="8"/>
  <c r="AB1636" i="8"/>
  <c r="AI1641" i="8"/>
  <c r="AJ1642" i="8"/>
  <c r="AB1643" i="8"/>
  <c r="AC1643" i="8"/>
  <c r="AC1644" i="8"/>
  <c r="AJ1649" i="8"/>
  <c r="AI1650" i="8"/>
  <c r="AJ1651" i="8"/>
  <c r="AB1652" i="8"/>
  <c r="AI1657" i="8"/>
  <c r="AJ1658" i="8"/>
  <c r="AB1659" i="8"/>
  <c r="AC1659" i="8"/>
  <c r="AC1660" i="8"/>
  <c r="AJ1665" i="8"/>
  <c r="AI1666" i="8"/>
  <c r="AJ1667" i="8"/>
  <c r="AB1668" i="8"/>
  <c r="AI1673" i="8"/>
  <c r="AJ1674" i="8"/>
  <c r="AB1675" i="8"/>
  <c r="AC1675" i="8"/>
  <c r="AC1676" i="8"/>
  <c r="AI1680" i="8"/>
  <c r="AC1682" i="8"/>
  <c r="AC1683" i="8"/>
  <c r="AJ1688" i="8"/>
  <c r="AI1689" i="8"/>
  <c r="AJ1690" i="8"/>
  <c r="AB1691" i="8"/>
  <c r="AI1696" i="8"/>
  <c r="AJ1697" i="8"/>
  <c r="AB1698" i="8"/>
  <c r="AC1698" i="8"/>
  <c r="AC1699" i="8"/>
  <c r="AJ1704" i="8"/>
  <c r="AI1705" i="8"/>
  <c r="AJ1706" i="8"/>
  <c r="AB1707" i="8"/>
  <c r="AI1712" i="8"/>
  <c r="AJ1713" i="8"/>
  <c r="AB1714" i="8"/>
  <c r="AC1714" i="8"/>
  <c r="AC1715" i="8"/>
  <c r="AJ1720" i="8"/>
  <c r="AI1721" i="8"/>
  <c r="AJ1722" i="8"/>
  <c r="AB1723" i="8"/>
  <c r="AI1728" i="8"/>
  <c r="AJ1729" i="8"/>
  <c r="AB1730" i="8"/>
  <c r="AC1730" i="8"/>
  <c r="AC1731" i="8"/>
  <c r="AJ1736" i="8"/>
  <c r="AI1737" i="8"/>
  <c r="AJ1738" i="8"/>
  <c r="AB1739" i="8"/>
  <c r="AI1744" i="8"/>
  <c r="AJ1745" i="8"/>
  <c r="AB1746" i="8"/>
  <c r="AC1746" i="8"/>
  <c r="AC1747" i="8"/>
  <c r="AJ1752" i="8"/>
  <c r="AI1753" i="8"/>
  <c r="AJ1754" i="8"/>
  <c r="AB1755" i="8"/>
  <c r="AB1758" i="8"/>
  <c r="AC1758" i="8"/>
  <c r="AC1759" i="8"/>
  <c r="AI1762" i="8"/>
  <c r="AJ1764" i="8"/>
  <c r="AI1765" i="8"/>
  <c r="AJ1766" i="8"/>
  <c r="AB1767" i="8"/>
  <c r="AI1771" i="8"/>
  <c r="AI1772" i="8"/>
  <c r="AJ1773" i="8"/>
  <c r="AB1774" i="8"/>
  <c r="AC1774" i="8"/>
  <c r="AC1775" i="8"/>
  <c r="AI1778" i="8"/>
  <c r="AJ1790" i="8"/>
  <c r="AC1790" i="8"/>
  <c r="AI1623" i="8"/>
  <c r="AI1632" i="8"/>
  <c r="AI1639" i="8"/>
  <c r="AI1648" i="8"/>
  <c r="AI1655" i="8"/>
  <c r="AI1664" i="8"/>
  <c r="AI1671" i="8"/>
  <c r="AI1678" i="8"/>
  <c r="AI1687" i="8"/>
  <c r="AI1694" i="8"/>
  <c r="AI1703" i="8"/>
  <c r="AI1710" i="8"/>
  <c r="AI1719" i="8"/>
  <c r="AI1726" i="8"/>
  <c r="AI1735" i="8"/>
  <c r="AC1738" i="8"/>
  <c r="AI1742" i="8"/>
  <c r="AI1751" i="8"/>
  <c r="AC1754" i="8"/>
  <c r="AJ1760" i="8"/>
  <c r="AI1761" i="8"/>
  <c r="AJ1762" i="8"/>
  <c r="AB1763" i="8"/>
  <c r="AI1768" i="8"/>
  <c r="AJ1769" i="8"/>
  <c r="AB1770" i="8"/>
  <c r="AC1770" i="8"/>
  <c r="AC1771" i="8"/>
  <c r="AJ1776" i="8"/>
  <c r="AI1777" i="8"/>
  <c r="AJ1778" i="8"/>
  <c r="AB1779" i="8"/>
  <c r="AC1794" i="8"/>
  <c r="AI1782" i="8"/>
  <c r="AJ1784" i="8"/>
  <c r="AJ1786" i="8"/>
  <c r="AI1791" i="8"/>
  <c r="AJ1793" i="8"/>
  <c r="AC1795" i="8"/>
  <c r="AI1798" i="8"/>
  <c r="AJ1800" i="8"/>
  <c r="AJ1802" i="8"/>
  <c r="AI1807" i="8"/>
  <c r="AJ1809" i="8"/>
  <c r="AC1811" i="8"/>
  <c r="AI1814" i="8"/>
  <c r="AJ1816" i="8"/>
  <c r="AJ1818" i="8"/>
  <c r="AI1823" i="8"/>
  <c r="AJ1825" i="8"/>
  <c r="AC1827" i="8"/>
  <c r="AI1830" i="8"/>
  <c r="AJ1832" i="8"/>
  <c r="AJ1834" i="8"/>
  <c r="AI1839" i="8"/>
  <c r="AJ1841" i="8"/>
  <c r="AC1843" i="8"/>
  <c r="AI1846" i="8"/>
  <c r="AJ1848" i="8"/>
  <c r="AJ1850" i="8"/>
  <c r="AI1855" i="8"/>
  <c r="AJ1857" i="8"/>
  <c r="AC1859" i="8"/>
  <c r="AI1862" i="8"/>
  <c r="AJ1864" i="8"/>
  <c r="AJ1866" i="8"/>
  <c r="AJ1873" i="8"/>
  <c r="AC1880" i="8"/>
  <c r="AC1884" i="8"/>
  <c r="AJ1886" i="8"/>
  <c r="AJ1889" i="8"/>
  <c r="AJ1891" i="8"/>
  <c r="AJ1894" i="8"/>
  <c r="AI1897" i="8"/>
  <c r="AI1909" i="8"/>
  <c r="AI1925" i="8"/>
  <c r="AI1945" i="8"/>
  <c r="AJ1780" i="8"/>
  <c r="AI1781" i="8"/>
  <c r="AJ1782" i="8"/>
  <c r="AB1783" i="8"/>
  <c r="AI1787" i="8"/>
  <c r="AI1788" i="8"/>
  <c r="AJ1789" i="8"/>
  <c r="AB1790" i="8"/>
  <c r="AC1791" i="8"/>
  <c r="AI1794" i="8"/>
  <c r="AJ1796" i="8"/>
  <c r="AI1797" i="8"/>
  <c r="AJ1798" i="8"/>
  <c r="AB1799" i="8"/>
  <c r="AI1803" i="8"/>
  <c r="AI1804" i="8"/>
  <c r="AJ1805" i="8"/>
  <c r="AB1806" i="8"/>
  <c r="AC1806" i="8"/>
  <c r="AC1807" i="8"/>
  <c r="AI1810" i="8"/>
  <c r="AJ1812" i="8"/>
  <c r="AI1813" i="8"/>
  <c r="AJ1814" i="8"/>
  <c r="AB1815" i="8"/>
  <c r="AI1819" i="8"/>
  <c r="AI1820" i="8"/>
  <c r="AJ1821" i="8"/>
  <c r="AB1822" i="8"/>
  <c r="AC1822" i="8"/>
  <c r="AC1823" i="8"/>
  <c r="AI1826" i="8"/>
  <c r="AJ1828" i="8"/>
  <c r="AI1829" i="8"/>
  <c r="AJ1830" i="8"/>
  <c r="AB1831" i="8"/>
  <c r="AI1835" i="8"/>
  <c r="AI1836" i="8"/>
  <c r="AJ1837" i="8"/>
  <c r="AB1838" i="8"/>
  <c r="AC1838" i="8"/>
  <c r="AC1839" i="8"/>
  <c r="AI1842" i="8"/>
  <c r="AJ1844" i="8"/>
  <c r="AI1845" i="8"/>
  <c r="AJ1846" i="8"/>
  <c r="AB1847" i="8"/>
  <c r="AI1851" i="8"/>
  <c r="AI1852" i="8"/>
  <c r="AJ1853" i="8"/>
  <c r="AB1854" i="8"/>
  <c r="AC1854" i="8"/>
  <c r="AC1855" i="8"/>
  <c r="AI1858" i="8"/>
  <c r="AJ1860" i="8"/>
  <c r="AI1861" i="8"/>
  <c r="AJ1862" i="8"/>
  <c r="AB1863" i="8"/>
  <c r="AI1867" i="8"/>
  <c r="AI1868" i="8"/>
  <c r="AJ1869" i="8"/>
  <c r="AB1870" i="8"/>
  <c r="AC1870" i="8"/>
  <c r="AJ1871" i="8"/>
  <c r="AC1876" i="8"/>
  <c r="AB1877" i="8"/>
  <c r="AC1877" i="8"/>
  <c r="AJ1878" i="8"/>
  <c r="AB1879" i="8"/>
  <c r="AI1881" i="8"/>
  <c r="AJ1882" i="8"/>
  <c r="AB1883" i="8"/>
  <c r="AI1885" i="8"/>
  <c r="AI1888" i="8"/>
  <c r="AC1892" i="8"/>
  <c r="AI1893" i="8"/>
  <c r="AJ1897" i="8"/>
  <c r="AJ1899" i="8"/>
  <c r="AC1904" i="8"/>
  <c r="AI1905" i="8"/>
  <c r="AJ1909" i="8"/>
  <c r="AJ1911" i="8"/>
  <c r="AC1917" i="8"/>
  <c r="AJ1918" i="8"/>
  <c r="AC1920" i="8"/>
  <c r="AI1921" i="8"/>
  <c r="AJ1925" i="8"/>
  <c r="AJ1927" i="8"/>
  <c r="AC1937" i="8"/>
  <c r="AJ1938" i="8"/>
  <c r="AC1940" i="8"/>
  <c r="AI1941" i="8"/>
  <c r="AJ1945" i="8"/>
  <c r="AJ1947" i="8"/>
  <c r="AJ1954" i="8"/>
  <c r="AC1956" i="8"/>
  <c r="AJ1958" i="8"/>
  <c r="AC1960" i="8"/>
  <c r="AJ1962" i="8"/>
  <c r="AC1964" i="8"/>
  <c r="AJ1973" i="8"/>
  <c r="AI1784" i="8"/>
  <c r="AJ1785" i="8"/>
  <c r="AB1786" i="8"/>
  <c r="AC1787" i="8"/>
  <c r="AJ1792" i="8"/>
  <c r="AI1793" i="8"/>
  <c r="AJ1794" i="8"/>
  <c r="AB1795" i="8"/>
  <c r="AI1800" i="8"/>
  <c r="AJ1801" i="8"/>
  <c r="AB1802" i="8"/>
  <c r="AC1803" i="8"/>
  <c r="AJ1808" i="8"/>
  <c r="AI1809" i="8"/>
  <c r="AJ1810" i="8"/>
  <c r="AB1811" i="8"/>
  <c r="AI1816" i="8"/>
  <c r="AJ1817" i="8"/>
  <c r="AB1818" i="8"/>
  <c r="AC1819" i="8"/>
  <c r="AJ1824" i="8"/>
  <c r="AI1825" i="8"/>
  <c r="AJ1826" i="8"/>
  <c r="AB1827" i="8"/>
  <c r="AI1832" i="8"/>
  <c r="AJ1833" i="8"/>
  <c r="AB1834" i="8"/>
  <c r="AC1835" i="8"/>
  <c r="AJ1840" i="8"/>
  <c r="AI1841" i="8"/>
  <c r="AJ1842" i="8"/>
  <c r="AB1843" i="8"/>
  <c r="AI1848" i="8"/>
  <c r="AJ1849" i="8"/>
  <c r="AB1850" i="8"/>
  <c r="AC1851" i="8"/>
  <c r="AJ1856" i="8"/>
  <c r="AI1857" i="8"/>
  <c r="AJ1858" i="8"/>
  <c r="AB1859" i="8"/>
  <c r="AI1864" i="8"/>
  <c r="AJ1865" i="8"/>
  <c r="AB1866" i="8"/>
  <c r="AC1867" i="8"/>
  <c r="AC1874" i="8"/>
  <c r="AB1875" i="8"/>
  <c r="AI1880" i="8"/>
  <c r="AJ1881" i="8"/>
  <c r="AI1884" i="8"/>
  <c r="AJ1885" i="8"/>
  <c r="AI1886" i="8"/>
  <c r="AJ1887" i="8"/>
  <c r="AB1889" i="8"/>
  <c r="AJ1890" i="8"/>
  <c r="AB1891" i="8"/>
  <c r="AJ1893" i="8"/>
  <c r="AI1894" i="8"/>
  <c r="AJ1895" i="8"/>
  <c r="AI1896" i="8"/>
  <c r="AB1901" i="8"/>
  <c r="AC1901" i="8"/>
  <c r="AJ1902" i="8"/>
  <c r="AB1903" i="8"/>
  <c r="AJ1905" i="8"/>
  <c r="AI1906" i="8"/>
  <c r="AJ1907" i="8"/>
  <c r="AI1908" i="8"/>
  <c r="AB1913" i="8"/>
  <c r="AC1913" i="8"/>
  <c r="AJ1914" i="8"/>
  <c r="AB1915" i="8"/>
  <c r="AC1916" i="8"/>
  <c r="AI1917" i="8"/>
  <c r="AJ1921" i="8"/>
  <c r="AI1922" i="8"/>
  <c r="AJ1923" i="8"/>
  <c r="AI1924" i="8"/>
  <c r="AB1929" i="8"/>
  <c r="AC1929" i="8"/>
  <c r="AJ1930" i="8"/>
  <c r="AB1931" i="8"/>
  <c r="AC1932" i="8"/>
  <c r="AB1933" i="8"/>
  <c r="AC1933" i="8"/>
  <c r="AJ1934" i="8"/>
  <c r="AB1935" i="8"/>
  <c r="AC1936" i="8"/>
  <c r="AI1937" i="8"/>
  <c r="AJ1941" i="8"/>
  <c r="AI1942" i="8"/>
  <c r="AJ1943" i="8"/>
  <c r="AI1944" i="8"/>
  <c r="AB1949" i="8"/>
  <c r="AC1949" i="8"/>
  <c r="AJ1950" i="8"/>
  <c r="AB1951" i="8"/>
  <c r="AC1952" i="8"/>
  <c r="AI1953" i="8"/>
  <c r="AI1957" i="8"/>
  <c r="AI1961" i="8"/>
  <c r="AB1965" i="8"/>
  <c r="AC1965" i="8"/>
  <c r="AJ1970" i="8"/>
  <c r="AC1970" i="8"/>
  <c r="AI1971" i="8"/>
  <c r="AJ1953" i="8"/>
  <c r="AI1954" i="8"/>
  <c r="AJ1955" i="8"/>
  <c r="AI1956" i="8"/>
  <c r="AJ1957" i="8"/>
  <c r="AI1958" i="8"/>
  <c r="AJ1959" i="8"/>
  <c r="AI1960" i="8"/>
  <c r="AJ1961" i="8"/>
  <c r="AI1962" i="8"/>
  <c r="AJ1963" i="8"/>
  <c r="AI1964" i="8"/>
  <c r="AJ1966" i="8"/>
  <c r="AB1967" i="8"/>
  <c r="AI1973" i="8"/>
  <c r="AC1971" i="8"/>
  <c r="AI1974" i="8"/>
  <c r="AJ1976" i="8"/>
  <c r="AI1977" i="8"/>
  <c r="AJ1978" i="8"/>
  <c r="AB1979" i="8"/>
  <c r="AI1983" i="8"/>
  <c r="AI1984" i="8"/>
  <c r="AJ1985" i="8"/>
  <c r="AB1986" i="8"/>
  <c r="AC1987" i="8"/>
  <c r="AI1990" i="8"/>
  <c r="AJ1992" i="8"/>
  <c r="AI1993" i="8"/>
  <c r="AJ1994" i="8"/>
  <c r="AB1995" i="8"/>
  <c r="AI1999" i="8"/>
  <c r="AI2000" i="8"/>
  <c r="AJ2001" i="8"/>
  <c r="AB2002" i="8"/>
  <c r="AC2003" i="8"/>
  <c r="AI2006" i="8"/>
  <c r="AJ2008" i="8"/>
  <c r="AI2009" i="8"/>
  <c r="AJ2010" i="8"/>
  <c r="AB2011" i="8"/>
  <c r="AI2015" i="8"/>
  <c r="AI2016" i="8"/>
  <c r="AJ2017" i="8"/>
  <c r="AB2018" i="8"/>
  <c r="AC2019" i="8"/>
  <c r="AI2021" i="8"/>
  <c r="AC2023" i="8"/>
  <c r="AI2025" i="8"/>
  <c r="AC2027" i="8"/>
  <c r="AI2029" i="8"/>
  <c r="AC2031" i="8"/>
  <c r="AI2033" i="8"/>
  <c r="AC2035" i="8"/>
  <c r="AI2036" i="8"/>
  <c r="AJ2038" i="8"/>
  <c r="AJ2041" i="8"/>
  <c r="AI2042" i="8"/>
  <c r="AI2043" i="8"/>
  <c r="AJ2044" i="8"/>
  <c r="AB2046" i="8"/>
  <c r="AI2049" i="8"/>
  <c r="AC2051" i="8"/>
  <c r="AI2052" i="8"/>
  <c r="AJ2054" i="8"/>
  <c r="AJ2057" i="8"/>
  <c r="AI2058" i="8"/>
  <c r="AI2059" i="8"/>
  <c r="AJ2060" i="8"/>
  <c r="AB2062" i="8"/>
  <c r="AI2068" i="8"/>
  <c r="AJ2070" i="8"/>
  <c r="AC2070" i="8"/>
  <c r="AI2080" i="8"/>
  <c r="AC2089" i="8"/>
  <c r="AJ1974" i="8"/>
  <c r="AB1975" i="8"/>
  <c r="AI1980" i="8"/>
  <c r="AJ1981" i="8"/>
  <c r="AB1982" i="8"/>
  <c r="AC1982" i="8"/>
  <c r="AC1983" i="8"/>
  <c r="AJ1988" i="8"/>
  <c r="AI1989" i="8"/>
  <c r="AJ1990" i="8"/>
  <c r="AB1991" i="8"/>
  <c r="AI1996" i="8"/>
  <c r="AJ1997" i="8"/>
  <c r="AB1998" i="8"/>
  <c r="AC1998" i="8"/>
  <c r="AC1999" i="8"/>
  <c r="AJ2004" i="8"/>
  <c r="AI2005" i="8"/>
  <c r="AJ2006" i="8"/>
  <c r="AI2007" i="8"/>
  <c r="AI2012" i="8"/>
  <c r="AJ2013" i="8"/>
  <c r="AB2014" i="8"/>
  <c r="AC2014" i="8"/>
  <c r="AC2015" i="8"/>
  <c r="AJ2020" i="8"/>
  <c r="AB2022" i="8"/>
  <c r="AC2022" i="8"/>
  <c r="AJ2024" i="8"/>
  <c r="AB2026" i="8"/>
  <c r="AC2026" i="8"/>
  <c r="AJ2028" i="8"/>
  <c r="AB2030" i="8"/>
  <c r="AC2030" i="8"/>
  <c r="AJ2032" i="8"/>
  <c r="AB2034" i="8"/>
  <c r="AC2034" i="8"/>
  <c r="AI2037" i="8"/>
  <c r="AC2039" i="8"/>
  <c r="AI2040" i="8"/>
  <c r="AJ2042" i="8"/>
  <c r="AJ2045" i="8"/>
  <c r="AJ2048" i="8"/>
  <c r="AC2050" i="8"/>
  <c r="AC2055" i="8"/>
  <c r="AJ2058" i="8"/>
  <c r="AJ2061" i="8"/>
  <c r="AC2064" i="8"/>
  <c r="AJ2068" i="8"/>
  <c r="AI2078" i="8"/>
  <c r="AC2082" i="8"/>
  <c r="AI2084" i="8"/>
  <c r="AJ2086" i="8"/>
  <c r="AC2086" i="8"/>
  <c r="AJ2092" i="8"/>
  <c r="AC2098" i="8"/>
  <c r="AJ2100" i="8"/>
  <c r="AC2105" i="8"/>
  <c r="AC2106" i="8"/>
  <c r="AC2113" i="8"/>
  <c r="AI1976" i="8"/>
  <c r="AJ1977" i="8"/>
  <c r="AB1978" i="8"/>
  <c r="AC1979" i="8"/>
  <c r="AJ1984" i="8"/>
  <c r="AI1985" i="8"/>
  <c r="AJ1986" i="8"/>
  <c r="AB1987" i="8"/>
  <c r="AI1992" i="8"/>
  <c r="AJ1993" i="8"/>
  <c r="AB1994" i="8"/>
  <c r="AC1995" i="8"/>
  <c r="AJ2000" i="8"/>
  <c r="AI2001" i="8"/>
  <c r="AJ2002" i="8"/>
  <c r="AB2003" i="8"/>
  <c r="AI2008" i="8"/>
  <c r="AJ2009" i="8"/>
  <c r="AB2010" i="8"/>
  <c r="AC2011" i="8"/>
  <c r="AJ2016" i="8"/>
  <c r="AI2017" i="8"/>
  <c r="AJ2018" i="8"/>
  <c r="AI2019" i="8"/>
  <c r="AJ2021" i="8"/>
  <c r="AI2023" i="8"/>
  <c r="AJ2025" i="8"/>
  <c r="AI2027" i="8"/>
  <c r="AJ2029" i="8"/>
  <c r="AI2031" i="8"/>
  <c r="AJ2033" i="8"/>
  <c r="AI2035" i="8"/>
  <c r="AJ2036" i="8"/>
  <c r="AB2038" i="8"/>
  <c r="AI2041" i="8"/>
  <c r="AC2043" i="8"/>
  <c r="AI2044" i="8"/>
  <c r="AJ2046" i="8"/>
  <c r="AJ2049" i="8"/>
  <c r="AI2050" i="8"/>
  <c r="AI2051" i="8"/>
  <c r="AJ2052" i="8"/>
  <c r="AB2054" i="8"/>
  <c r="AC2054" i="8"/>
  <c r="AI2057" i="8"/>
  <c r="AC2059" i="8"/>
  <c r="AI2060" i="8"/>
  <c r="AJ2062" i="8"/>
  <c r="AJ2066" i="8"/>
  <c r="AC2081" i="8"/>
  <c r="AI2082" i="8"/>
  <c r="AJ2084" i="8"/>
  <c r="AI2089" i="8"/>
  <c r="AJ2090" i="8"/>
  <c r="AC2093" i="8"/>
  <c r="AI2094" i="8"/>
  <c r="AC2097" i="8"/>
  <c r="AJ2108" i="8"/>
  <c r="AJ2110" i="8"/>
  <c r="AC2115" i="8"/>
  <c r="AJ2121" i="8"/>
  <c r="AC2121" i="8"/>
  <c r="AC2073" i="8"/>
  <c r="AC2074" i="8"/>
  <c r="AJ2137" i="8"/>
  <c r="AC2137" i="8"/>
  <c r="AJ2153" i="8"/>
  <c r="AC2153" i="8"/>
  <c r="AJ2095" i="8"/>
  <c r="AB2096" i="8"/>
  <c r="AI2098" i="8"/>
  <c r="AI2100" i="8"/>
  <c r="AI2101" i="8"/>
  <c r="AJ2102" i="8"/>
  <c r="AI2103" i="8"/>
  <c r="AJ2104" i="8"/>
  <c r="AC2109" i="8"/>
  <c r="AI2110" i="8"/>
  <c r="AJ2116" i="8"/>
  <c r="AB2117" i="8"/>
  <c r="AJ2118" i="8"/>
  <c r="AB2119" i="8"/>
  <c r="AI2121" i="8"/>
  <c r="AI2123" i="8"/>
  <c r="AI2124" i="8"/>
  <c r="AJ2125" i="8"/>
  <c r="AB2126" i="8"/>
  <c r="AC2127" i="8"/>
  <c r="AJ2132" i="8"/>
  <c r="AB2133" i="8"/>
  <c r="AJ2134" i="8"/>
  <c r="AB2135" i="8"/>
  <c r="AI2137" i="8"/>
  <c r="AI2139" i="8"/>
  <c r="AI2140" i="8"/>
  <c r="AJ2141" i="8"/>
  <c r="AB2142" i="8"/>
  <c r="AC2143" i="8"/>
  <c r="AJ2148" i="8"/>
  <c r="AB2149" i="8"/>
  <c r="AJ2150" i="8"/>
  <c r="AB2151" i="8"/>
  <c r="AI2153" i="8"/>
  <c r="AI2155" i="8"/>
  <c r="AI2156" i="8"/>
  <c r="AJ2157" i="8"/>
  <c r="AB2158" i="8"/>
  <c r="AC2159" i="8"/>
  <c r="AJ2164" i="8"/>
  <c r="AB2165" i="8"/>
  <c r="AJ2166" i="8"/>
  <c r="AI2167" i="8"/>
  <c r="AJ2169" i="8"/>
  <c r="AC2171" i="8"/>
  <c r="AJ2172" i="8"/>
  <c r="AI2173" i="8"/>
  <c r="AB2174" i="8"/>
  <c r="AJ2175" i="8"/>
  <c r="AB2177" i="8"/>
  <c r="AJ2183" i="8"/>
  <c r="AC2189" i="8"/>
  <c r="AJ2190" i="8"/>
  <c r="AC2193" i="8"/>
  <c r="AJ2199" i="8"/>
  <c r="AJ2237" i="8"/>
  <c r="AC2237" i="8"/>
  <c r="AJ2253" i="8"/>
  <c r="AC2253" i="8"/>
  <c r="AJ2349" i="8"/>
  <c r="AC2349" i="8"/>
  <c r="AC2069" i="8"/>
  <c r="AB2070" i="8"/>
  <c r="AJ2071" i="8"/>
  <c r="AB2072" i="8"/>
  <c r="AI2074" i="8"/>
  <c r="AI2076" i="8"/>
  <c r="AI2077" i="8"/>
  <c r="AJ2078" i="8"/>
  <c r="AI2079" i="8"/>
  <c r="AJ2080" i="8"/>
  <c r="AC2085" i="8"/>
  <c r="AB2086" i="8"/>
  <c r="AJ2087" i="8"/>
  <c r="AB2088" i="8"/>
  <c r="AI2090" i="8"/>
  <c r="AI2092" i="8"/>
  <c r="AI2093" i="8"/>
  <c r="AJ2094" i="8"/>
  <c r="AI2095" i="8"/>
  <c r="AJ2096" i="8"/>
  <c r="AC2101" i="8"/>
  <c r="AB2102" i="8"/>
  <c r="AC2102" i="8"/>
  <c r="AJ2103" i="8"/>
  <c r="AB2104" i="8"/>
  <c r="AI2106" i="8"/>
  <c r="AI2108" i="8"/>
  <c r="AI2109" i="8"/>
  <c r="AI2113" i="8"/>
  <c r="AI2115" i="8"/>
  <c r="AI2116" i="8"/>
  <c r="AJ2117" i="8"/>
  <c r="AB2118" i="8"/>
  <c r="AC2119" i="8"/>
  <c r="AJ2124" i="8"/>
  <c r="AB2125" i="8"/>
  <c r="AC2125" i="8"/>
  <c r="AJ2126" i="8"/>
  <c r="AB2127" i="8"/>
  <c r="AI2129" i="8"/>
  <c r="AI2131" i="8"/>
  <c r="AI2132" i="8"/>
  <c r="AJ2133" i="8"/>
  <c r="AB2134" i="8"/>
  <c r="AC2135" i="8"/>
  <c r="AJ2140" i="8"/>
  <c r="AB2141" i="8"/>
  <c r="AC2141" i="8"/>
  <c r="AJ2142" i="8"/>
  <c r="AB2143" i="8"/>
  <c r="AI2145" i="8"/>
  <c r="AI2147" i="8"/>
  <c r="AI2148" i="8"/>
  <c r="AJ2149" i="8"/>
  <c r="AB2150" i="8"/>
  <c r="AC2151" i="8"/>
  <c r="AJ2156" i="8"/>
  <c r="AB2157" i="8"/>
  <c r="AJ2158" i="8"/>
  <c r="AB2159" i="8"/>
  <c r="AI2161" i="8"/>
  <c r="AI2163" i="8"/>
  <c r="AI2164" i="8"/>
  <c r="AJ2165" i="8"/>
  <c r="AB2166" i="8"/>
  <c r="AC2167" i="8"/>
  <c r="AB2169" i="8"/>
  <c r="AI2172" i="8"/>
  <c r="AJ2174" i="8"/>
  <c r="AI2175" i="8"/>
  <c r="AJ2177" i="8"/>
  <c r="AJ2337" i="8"/>
  <c r="AC2337" i="8"/>
  <c r="AJ2120" i="8"/>
  <c r="AJ2122" i="8"/>
  <c r="AJ2129" i="8"/>
  <c r="AC2131" i="8"/>
  <c r="AJ2136" i="8"/>
  <c r="AJ2138" i="8"/>
  <c r="AJ2145" i="8"/>
  <c r="AC2147" i="8"/>
  <c r="AJ2152" i="8"/>
  <c r="AJ2154" i="8"/>
  <c r="AJ2161" i="8"/>
  <c r="AC2163" i="8"/>
  <c r="AJ2168" i="8"/>
  <c r="AJ2171" i="8"/>
  <c r="AC2173" i="8"/>
  <c r="AC2185" i="8"/>
  <c r="AJ2188" i="8"/>
  <c r="AJ2221" i="8"/>
  <c r="AC2221" i="8"/>
  <c r="AI2311" i="8"/>
  <c r="AJ2325" i="8"/>
  <c r="AC2325" i="8"/>
  <c r="AI2179" i="8"/>
  <c r="AJ2181" i="8"/>
  <c r="AC2183" i="8"/>
  <c r="AJ2184" i="8"/>
  <c r="AI2185" i="8"/>
  <c r="AB2186" i="8"/>
  <c r="AJ2187" i="8"/>
  <c r="AB2189" i="8"/>
  <c r="AI2192" i="8"/>
  <c r="AJ2194" i="8"/>
  <c r="AI2195" i="8"/>
  <c r="AJ2197" i="8"/>
  <c r="AC2199" i="8"/>
  <c r="AJ2200" i="8"/>
  <c r="AJ2203" i="8"/>
  <c r="AJ2204" i="8"/>
  <c r="AI2206" i="8"/>
  <c r="AC2206" i="8"/>
  <c r="AI2207" i="8"/>
  <c r="AI2208" i="8"/>
  <c r="AJ2209" i="8"/>
  <c r="AB2210" i="8"/>
  <c r="AJ2216" i="8"/>
  <c r="AB2217" i="8"/>
  <c r="AJ2218" i="8"/>
  <c r="AB2219" i="8"/>
  <c r="AI2221" i="8"/>
  <c r="AI2223" i="8"/>
  <c r="AI2224" i="8"/>
  <c r="AJ2225" i="8"/>
  <c r="AB2226" i="8"/>
  <c r="AC2227" i="8"/>
  <c r="AJ2232" i="8"/>
  <c r="AB2233" i="8"/>
  <c r="AJ2234" i="8"/>
  <c r="AB2235" i="8"/>
  <c r="AI2237" i="8"/>
  <c r="AI2239" i="8"/>
  <c r="AI2240" i="8"/>
  <c r="AJ2241" i="8"/>
  <c r="AB2242" i="8"/>
  <c r="AC2243" i="8"/>
  <c r="AJ2248" i="8"/>
  <c r="AB2249" i="8"/>
  <c r="AJ2250" i="8"/>
  <c r="AB2251" i="8"/>
  <c r="AI2253" i="8"/>
  <c r="AI2255" i="8"/>
  <c r="AI2256" i="8"/>
  <c r="AJ2257" i="8"/>
  <c r="AB2258" i="8"/>
  <c r="AC2259" i="8"/>
  <c r="AJ2289" i="8"/>
  <c r="AC2289" i="8"/>
  <c r="AC2318" i="8"/>
  <c r="AB2178" i="8"/>
  <c r="AJ2179" i="8"/>
  <c r="AB2181" i="8"/>
  <c r="AC2181" i="8"/>
  <c r="AI2184" i="8"/>
  <c r="AJ2186" i="8"/>
  <c r="AI2187" i="8"/>
  <c r="AJ2189" i="8"/>
  <c r="AC2191" i="8"/>
  <c r="AJ2192" i="8"/>
  <c r="AI2193" i="8"/>
  <c r="AB2194" i="8"/>
  <c r="AJ2195" i="8"/>
  <c r="AB2197" i="8"/>
  <c r="AC2197" i="8"/>
  <c r="AI2200" i="8"/>
  <c r="AB2203" i="8"/>
  <c r="AI2204" i="8"/>
  <c r="AC2205" i="8"/>
  <c r="AC2209" i="8"/>
  <c r="AC2210" i="8"/>
  <c r="AB2211" i="8"/>
  <c r="AI2213" i="8"/>
  <c r="AI2215" i="8"/>
  <c r="AI2216" i="8"/>
  <c r="AJ2217" i="8"/>
  <c r="AB2218" i="8"/>
  <c r="AC2219" i="8"/>
  <c r="AJ2224" i="8"/>
  <c r="AB2225" i="8"/>
  <c r="AC2225" i="8"/>
  <c r="AJ2226" i="8"/>
  <c r="AB2227" i="8"/>
  <c r="AI2229" i="8"/>
  <c r="AI2231" i="8"/>
  <c r="AI2232" i="8"/>
  <c r="AJ2233" i="8"/>
  <c r="AB2234" i="8"/>
  <c r="AC2235" i="8"/>
  <c r="AJ2240" i="8"/>
  <c r="AB2241" i="8"/>
  <c r="AC2241" i="8"/>
  <c r="AJ2242" i="8"/>
  <c r="AB2243" i="8"/>
  <c r="AI2245" i="8"/>
  <c r="AI2247" i="8"/>
  <c r="AI2248" i="8"/>
  <c r="AJ2249" i="8"/>
  <c r="AB2250" i="8"/>
  <c r="AC2251" i="8"/>
  <c r="AJ2256" i="8"/>
  <c r="AB2257" i="8"/>
  <c r="AC2257" i="8"/>
  <c r="AJ2258" i="8"/>
  <c r="AB2259" i="8"/>
  <c r="AI2261" i="8"/>
  <c r="AC2322" i="8"/>
  <c r="AJ2322" i="8"/>
  <c r="AJ2202" i="8"/>
  <c r="AJ2213" i="8"/>
  <c r="AC2215" i="8"/>
  <c r="AJ2220" i="8"/>
  <c r="AJ2222" i="8"/>
  <c r="AJ2229" i="8"/>
  <c r="AC2231" i="8"/>
  <c r="AJ2236" i="8"/>
  <c r="AJ2238" i="8"/>
  <c r="AJ2245" i="8"/>
  <c r="AC2247" i="8"/>
  <c r="AJ2252" i="8"/>
  <c r="AJ2254" i="8"/>
  <c r="AJ2261" i="8"/>
  <c r="AJ2317" i="8"/>
  <c r="AC2317" i="8"/>
  <c r="AJ2354" i="8"/>
  <c r="AC2354" i="8"/>
  <c r="AI2264" i="8"/>
  <c r="AJ2265" i="8"/>
  <c r="AB2266" i="8"/>
  <c r="AC2267" i="8"/>
  <c r="AJ2272" i="8"/>
  <c r="AB2273" i="8"/>
  <c r="AJ2274" i="8"/>
  <c r="AB2275" i="8"/>
  <c r="AI2279" i="8"/>
  <c r="AC2281" i="8"/>
  <c r="AI2283" i="8"/>
  <c r="AJ2285" i="8"/>
  <c r="AB2286" i="8"/>
  <c r="AC2287" i="8"/>
  <c r="AB2290" i="8"/>
  <c r="AB2293" i="8"/>
  <c r="AB2301" i="8"/>
  <c r="AC2303" i="8"/>
  <c r="AI2308" i="8"/>
  <c r="AC2309" i="8"/>
  <c r="AJ2310" i="8"/>
  <c r="AJ2312" i="8"/>
  <c r="AI2313" i="8"/>
  <c r="AJ2314" i="8"/>
  <c r="AJ2318" i="8"/>
  <c r="AI2324" i="8"/>
  <c r="AB2331" i="8"/>
  <c r="AI2336" i="8"/>
  <c r="AI2338" i="8"/>
  <c r="AJ2341" i="8"/>
  <c r="AC2342" i="8"/>
  <c r="AB2343" i="8"/>
  <c r="AJ2344" i="8"/>
  <c r="AB2346" i="8"/>
  <c r="AI2348" i="8"/>
  <c r="AJ2350" i="8"/>
  <c r="AI2351" i="8"/>
  <c r="AJ2353" i="8"/>
  <c r="AI2355" i="8"/>
  <c r="AJ2264" i="8"/>
  <c r="AC2265" i="8"/>
  <c r="AJ2266" i="8"/>
  <c r="AI2269" i="8"/>
  <c r="AI2271" i="8"/>
  <c r="AJ2273" i="8"/>
  <c r="AC2275" i="8"/>
  <c r="AJ2277" i="8"/>
  <c r="AI2281" i="8"/>
  <c r="AC2285" i="8"/>
  <c r="AC2286" i="8"/>
  <c r="AC2288" i="8"/>
  <c r="AC2290" i="8"/>
  <c r="AJ2293" i="8"/>
  <c r="AJ2297" i="8"/>
  <c r="AJ2301" i="8"/>
  <c r="AJ2305" i="8"/>
  <c r="AJ2313" i="8"/>
  <c r="AI2319" i="8"/>
  <c r="AB2326" i="8"/>
  <c r="AI2330" i="8"/>
  <c r="AC2331" i="8"/>
  <c r="AB2334" i="8"/>
  <c r="AB2335" i="8"/>
  <c r="AI2339" i="8"/>
  <c r="AC2341" i="8"/>
  <c r="AB2342" i="8"/>
  <c r="AI2344" i="8"/>
  <c r="AI2345" i="8"/>
  <c r="AC2346" i="8"/>
  <c r="AB2347" i="8"/>
  <c r="AB2350" i="8"/>
  <c r="AC2351" i="8"/>
  <c r="AI2353" i="8"/>
  <c r="AC2353" i="8"/>
  <c r="AC2355" i="8"/>
  <c r="AJ2262" i="8"/>
  <c r="AB2263" i="8"/>
  <c r="AI2265" i="8"/>
  <c r="AI2267" i="8"/>
  <c r="AI2268" i="8"/>
  <c r="AJ2269" i="8"/>
  <c r="AB2270" i="8"/>
  <c r="AC2271" i="8"/>
  <c r="AJ2276" i="8"/>
  <c r="AC2279" i="8"/>
  <c r="AJ2280" i="8"/>
  <c r="AB2282" i="8"/>
  <c r="AC2283" i="8"/>
  <c r="AI2285" i="8"/>
  <c r="AJ2287" i="8"/>
  <c r="AI2292" i="8"/>
  <c r="AC2292" i="8"/>
  <c r="AC2294" i="8"/>
  <c r="AI2296" i="8"/>
  <c r="AC2296" i="8"/>
  <c r="AC2298" i="8"/>
  <c r="AI2300" i="8"/>
  <c r="AC2300" i="8"/>
  <c r="AC2302" i="8"/>
  <c r="AI2304" i="8"/>
  <c r="AC2304" i="8"/>
  <c r="AC2306" i="8"/>
  <c r="AI2307" i="8"/>
  <c r="AJ2309" i="8"/>
  <c r="AI2314" i="8"/>
  <c r="AB2315" i="8"/>
  <c r="AJ2316" i="8"/>
  <c r="AI2318" i="8"/>
  <c r="AI2320" i="8"/>
  <c r="AB2323" i="8"/>
  <c r="AI2325" i="8"/>
  <c r="AB2327" i="8"/>
  <c r="AJ2328" i="8"/>
  <c r="AI2329" i="8"/>
  <c r="AC2329" i="8"/>
  <c r="AB2337" i="8"/>
  <c r="AJ2345" i="8"/>
  <c r="AJ2352" i="8"/>
  <c r="AB2354" i="8"/>
  <c r="AJ2356" i="8"/>
  <c r="AI5" i="8"/>
  <c r="AB5" i="8"/>
  <c r="AI6" i="8"/>
  <c r="AB6" i="8"/>
  <c r="AJ6" i="8"/>
  <c r="AC6" i="8"/>
  <c r="S4" i="8"/>
  <c r="AI4" i="8" s="1"/>
  <c r="W4" i="8"/>
  <c r="AD4" i="8" s="1"/>
  <c r="AB15" i="8"/>
  <c r="AB20" i="8"/>
  <c r="AJ22" i="8"/>
  <c r="AB24" i="8"/>
  <c r="AC26" i="8"/>
  <c r="AJ27" i="8"/>
  <c r="AC30" i="8"/>
  <c r="AJ31" i="8"/>
  <c r="AC34" i="8"/>
  <c r="AJ35" i="8"/>
  <c r="AC38" i="8"/>
  <c r="AJ39" i="8"/>
  <c r="AC42" i="8"/>
  <c r="AJ43" i="8"/>
  <c r="AC46" i="8"/>
  <c r="AJ47" i="8"/>
  <c r="AC50" i="8"/>
  <c r="AJ51" i="8"/>
  <c r="AC54" i="8"/>
  <c r="AJ55" i="8"/>
  <c r="AC58" i="8"/>
  <c r="AJ59" i="8"/>
  <c r="AC62" i="8"/>
  <c r="AJ63" i="8"/>
  <c r="AC66" i="8"/>
  <c r="AJ67" i="8"/>
  <c r="AC70" i="8"/>
  <c r="AJ71" i="8"/>
  <c r="AC74" i="8"/>
  <c r="AJ75" i="8"/>
  <c r="AC78" i="8"/>
  <c r="AJ79" i="8"/>
  <c r="AC82" i="8"/>
  <c r="AJ83" i="8"/>
  <c r="AC86" i="8"/>
  <c r="AJ87" i="8"/>
  <c r="AC90" i="8"/>
  <c r="AJ91" i="8"/>
  <c r="AC94" i="8"/>
  <c r="AJ95" i="8"/>
  <c r="AC98" i="8"/>
  <c r="AJ99" i="8"/>
  <c r="AC102" i="8"/>
  <c r="AJ103" i="8"/>
  <c r="AC106" i="8"/>
  <c r="AJ107" i="8"/>
  <c r="AC110" i="8"/>
  <c r="AJ111" i="8"/>
  <c r="AC114" i="8"/>
  <c r="AJ115" i="8"/>
  <c r="AC118" i="8"/>
  <c r="AJ119" i="8"/>
  <c r="AC122" i="8"/>
  <c r="AJ123" i="8"/>
  <c r="AC126" i="8"/>
  <c r="AJ127" i="8"/>
  <c r="AC130" i="8"/>
  <c r="AJ131" i="8"/>
  <c r="AC134" i="8"/>
  <c r="AJ135" i="8"/>
  <c r="AC138" i="8"/>
  <c r="AJ139" i="8"/>
  <c r="AC142" i="8"/>
  <c r="AJ143" i="8"/>
  <c r="AC146" i="8"/>
  <c r="AJ147" i="8"/>
  <c r="AC150" i="8"/>
  <c r="AJ151" i="8"/>
  <c r="AC154" i="8"/>
  <c r="AJ155" i="8"/>
  <c r="AC158" i="8"/>
  <c r="AJ159" i="8"/>
  <c r="AC162" i="8"/>
  <c r="AJ163" i="8"/>
  <c r="AC166" i="8"/>
  <c r="AJ167" i="8"/>
  <c r="AC170" i="8"/>
  <c r="AJ171" i="8"/>
  <c r="AC174" i="8"/>
  <c r="AJ175" i="8"/>
  <c r="AC178" i="8"/>
  <c r="AJ179" i="8"/>
  <c r="AC182" i="8"/>
  <c r="AJ183" i="8"/>
  <c r="AC186" i="8"/>
  <c r="AJ187" i="8"/>
  <c r="AC190" i="8"/>
  <c r="AJ191" i="8"/>
  <c r="AC194" i="8"/>
  <c r="AJ195" i="8"/>
  <c r="AC198" i="8"/>
  <c r="AJ199" i="8"/>
  <c r="AC202" i="8"/>
  <c r="AJ203" i="8"/>
  <c r="AC206" i="8"/>
  <c r="AJ207" i="8"/>
  <c r="AC210" i="8"/>
  <c r="AJ211" i="8"/>
  <c r="AC214" i="8"/>
  <c r="AJ215" i="8"/>
  <c r="AC218" i="8"/>
  <c r="AJ219" i="8"/>
  <c r="AC222" i="8"/>
  <c r="AJ223" i="8"/>
  <c r="AC226" i="8"/>
  <c r="AJ227" i="8"/>
  <c r="AC230" i="8"/>
  <c r="AJ231" i="8"/>
  <c r="AC234" i="8"/>
  <c r="AJ235" i="8"/>
  <c r="AC238" i="8"/>
  <c r="AJ239" i="8"/>
  <c r="AC242" i="8"/>
  <c r="AJ243" i="8"/>
  <c r="AC246" i="8"/>
  <c r="AJ247" i="8"/>
  <c r="AC250" i="8"/>
  <c r="AJ251" i="8"/>
  <c r="AC254" i="8"/>
  <c r="AJ255" i="8"/>
  <c r="AC258" i="8"/>
  <c r="AJ259" i="8"/>
  <c r="AC262" i="8"/>
  <c r="AJ263" i="8"/>
  <c r="AC266" i="8"/>
  <c r="AJ267" i="8"/>
  <c r="AC270" i="8"/>
  <c r="AJ271" i="8"/>
  <c r="AC274" i="8"/>
  <c r="AJ275" i="8"/>
  <c r="AC278" i="8"/>
  <c r="AJ279" i="8"/>
  <c r="AC282" i="8"/>
  <c r="AJ283" i="8"/>
  <c r="AC286" i="8"/>
  <c r="AJ287" i="8"/>
  <c r="AC290" i="8"/>
  <c r="AJ291" i="8"/>
  <c r="AC294" i="8"/>
  <c r="AJ295" i="8"/>
  <c r="AC298" i="8"/>
  <c r="AJ299" i="8"/>
  <c r="AC302" i="8"/>
  <c r="AJ303" i="8"/>
  <c r="AC306" i="8"/>
  <c r="AJ307" i="8"/>
  <c r="AC310" i="8"/>
  <c r="AJ311" i="8"/>
  <c r="AC314" i="8"/>
  <c r="AJ315" i="8"/>
  <c r="AC318" i="8"/>
  <c r="AJ319" i="8"/>
  <c r="AC322" i="8"/>
  <c r="AJ323" i="8"/>
  <c r="AC326" i="8"/>
  <c r="AJ327" i="8"/>
  <c r="AC330" i="8"/>
  <c r="AJ331" i="8"/>
  <c r="AC334" i="8"/>
  <c r="AJ335" i="8"/>
  <c r="AC338" i="8"/>
  <c r="AJ339" i="8"/>
  <c r="AC342" i="8"/>
  <c r="AJ343" i="8"/>
  <c r="AC346" i="8"/>
  <c r="AJ347" i="8"/>
  <c r="AC350" i="8"/>
  <c r="AJ351" i="8"/>
  <c r="AC354" i="8"/>
  <c r="AJ355" i="8"/>
  <c r="AC358" i="8"/>
  <c r="AJ359" i="8"/>
  <c r="AC362" i="8"/>
  <c r="AJ363" i="8"/>
  <c r="AC366" i="8"/>
  <c r="AJ367" i="8"/>
  <c r="AC370" i="8"/>
  <c r="AJ371" i="8"/>
  <c r="AC374" i="8"/>
  <c r="AJ375" i="8"/>
  <c r="AC378" i="8"/>
  <c r="AJ379" i="8"/>
  <c r="AC382" i="8"/>
  <c r="AJ383" i="8"/>
  <c r="AC386" i="8"/>
  <c r="AJ387" i="8"/>
  <c r="AC390" i="8"/>
  <c r="AJ391" i="8"/>
  <c r="AC394" i="8"/>
  <c r="AJ395" i="8"/>
  <c r="AC398" i="8"/>
  <c r="AJ399" i="8"/>
  <c r="AB401" i="8"/>
  <c r="AC402" i="8"/>
  <c r="AJ403" i="8"/>
  <c r="AB405" i="8"/>
  <c r="AC406" i="8"/>
  <c r="AJ407" i="8"/>
  <c r="AB409" i="8"/>
  <c r="AC410" i="8"/>
  <c r="AJ411" i="8"/>
  <c r="AB413" i="8"/>
  <c r="AC414" i="8"/>
  <c r="AJ415" i="8"/>
  <c r="AB417" i="8"/>
  <c r="AC418" i="8"/>
  <c r="AJ419" i="8"/>
  <c r="AB421" i="8"/>
  <c r="AC422" i="8"/>
  <c r="AJ423" i="8"/>
  <c r="AB425" i="8"/>
  <c r="AC426" i="8"/>
  <c r="AJ427" i="8"/>
  <c r="AB429" i="8"/>
  <c r="AC430" i="8"/>
  <c r="AJ431" i="8"/>
  <c r="AB433" i="8"/>
  <c r="AC434" i="8"/>
  <c r="AJ435" i="8"/>
  <c r="AB437" i="8"/>
  <c r="AC438" i="8"/>
  <c r="AJ439" i="8"/>
  <c r="AB441" i="8"/>
  <c r="AC442" i="8"/>
  <c r="AJ443" i="8"/>
  <c r="AB445" i="8"/>
  <c r="AC446" i="8"/>
  <c r="AJ447" i="8"/>
  <c r="AB449" i="8"/>
  <c r="AC450" i="8"/>
  <c r="AJ451" i="8"/>
  <c r="AB453" i="8"/>
  <c r="AC454" i="8"/>
  <c r="AJ455" i="8"/>
  <c r="AB457" i="8"/>
  <c r="AC458" i="8"/>
  <c r="AJ459" i="8"/>
  <c r="AB461" i="8"/>
  <c r="AC462" i="8"/>
  <c r="AJ463" i="8"/>
  <c r="AB465" i="8"/>
  <c r="AC466" i="8"/>
  <c r="AJ467" i="8"/>
  <c r="AB469" i="8"/>
  <c r="AC470" i="8"/>
  <c r="AJ471" i="8"/>
  <c r="AB473" i="8"/>
  <c r="AC474" i="8"/>
  <c r="AJ475" i="8"/>
  <c r="AB477" i="8"/>
  <c r="AC478" i="8"/>
  <c r="AJ479" i="8"/>
  <c r="AB481" i="8"/>
  <c r="AC482" i="8"/>
  <c r="AJ483" i="8"/>
  <c r="AB485" i="8"/>
  <c r="AC486" i="8"/>
  <c r="AJ487" i="8"/>
  <c r="AB489" i="8"/>
  <c r="AC490" i="8"/>
  <c r="AJ491" i="8"/>
  <c r="AB493" i="8"/>
  <c r="AC494" i="8"/>
  <c r="AJ495" i="8"/>
  <c r="AB497" i="8"/>
  <c r="AC498" i="8"/>
  <c r="AJ499" i="8"/>
  <c r="AB501" i="8"/>
  <c r="AC502" i="8"/>
  <c r="AJ503" i="8"/>
  <c r="AB505" i="8"/>
  <c r="AC506" i="8"/>
  <c r="AJ507" i="8"/>
  <c r="AB509" i="8"/>
  <c r="AC510" i="8"/>
  <c r="AJ511" i="8"/>
  <c r="AB513" i="8"/>
  <c r="AC514" i="8"/>
  <c r="AJ515" i="8"/>
  <c r="AB517" i="8"/>
  <c r="AC518" i="8"/>
  <c r="AJ519" i="8"/>
  <c r="AB521" i="8"/>
  <c r="AC522" i="8"/>
  <c r="AJ523" i="8"/>
  <c r="AB525" i="8"/>
  <c r="AC526" i="8"/>
  <c r="AJ527" i="8"/>
  <c r="AB529" i="8"/>
  <c r="AC530" i="8"/>
  <c r="AJ531" i="8"/>
  <c r="AB533" i="8"/>
  <c r="AC534" i="8"/>
  <c r="AJ535" i="8"/>
  <c r="AB537" i="8"/>
  <c r="AC538" i="8"/>
  <c r="AJ539" i="8"/>
  <c r="AB541" i="8"/>
  <c r="AC542" i="8"/>
  <c r="AJ543" i="8"/>
  <c r="AB545" i="8"/>
  <c r="AC546" i="8"/>
  <c r="AJ547" i="8"/>
  <c r="AB549" i="8"/>
  <c r="AC550" i="8"/>
  <c r="AJ551" i="8"/>
  <c r="AB553" i="8"/>
  <c r="AC554" i="8"/>
  <c r="AJ555" i="8"/>
  <c r="AB557" i="8"/>
  <c r="AC558" i="8"/>
  <c r="AJ559" i="8"/>
  <c r="AB561" i="8"/>
  <c r="AC562" i="8"/>
  <c r="AJ563" i="8"/>
  <c r="AC566" i="8"/>
  <c r="AJ567" i="8"/>
  <c r="AC570" i="8"/>
  <c r="AJ571" i="8"/>
  <c r="AC574" i="8"/>
  <c r="AJ575" i="8"/>
  <c r="AC578" i="8"/>
  <c r="AJ579" i="8"/>
  <c r="AC582" i="8"/>
  <c r="AJ583" i="8"/>
  <c r="AC586" i="8"/>
  <c r="AJ587" i="8"/>
  <c r="AC590" i="8"/>
  <c r="AJ591" i="8"/>
  <c r="AC594" i="8"/>
  <c r="AJ595" i="8"/>
  <c r="AJ597" i="8"/>
  <c r="AB602" i="8"/>
  <c r="AJ605" i="8"/>
  <c r="AB11" i="8"/>
  <c r="T4" i="8"/>
  <c r="X4" i="8"/>
  <c r="AE4" i="8" s="1"/>
  <c r="U5" i="8"/>
  <c r="AC5" i="8" s="1"/>
  <c r="Y5" i="8"/>
  <c r="AF5" i="8" s="1"/>
  <c r="AB23" i="8"/>
  <c r="AB40" i="8"/>
  <c r="AB44" i="8"/>
  <c r="AB48" i="8"/>
  <c r="AB52" i="8"/>
  <c r="AB56" i="8"/>
  <c r="AB60" i="8"/>
  <c r="AB64" i="8"/>
  <c r="AB68" i="8"/>
  <c r="AB72" i="8"/>
  <c r="AB76" i="8"/>
  <c r="AB80" i="8"/>
  <c r="AB84" i="8"/>
  <c r="AB88" i="8"/>
  <c r="AB92" i="8"/>
  <c r="AB96" i="8"/>
  <c r="AB100" i="8"/>
  <c r="AB104" i="8"/>
  <c r="AB108" i="8"/>
  <c r="AB112" i="8"/>
  <c r="AB116" i="8"/>
  <c r="AB120" i="8"/>
  <c r="AB124" i="8"/>
  <c r="AB128" i="8"/>
  <c r="AB132" i="8"/>
  <c r="AB136" i="8"/>
  <c r="AB140" i="8"/>
  <c r="AB144" i="8"/>
  <c r="AB148" i="8"/>
  <c r="AB152" i="8"/>
  <c r="AB156" i="8"/>
  <c r="AB160" i="8"/>
  <c r="AB164" i="8"/>
  <c r="AB168" i="8"/>
  <c r="AB172" i="8"/>
  <c r="AB176" i="8"/>
  <c r="AB180" i="8"/>
  <c r="AB184" i="8"/>
  <c r="AB188" i="8"/>
  <c r="AB192" i="8"/>
  <c r="AB196" i="8"/>
  <c r="AB200" i="8"/>
  <c r="AB204" i="8"/>
  <c r="AB208" i="8"/>
  <c r="AB212" i="8"/>
  <c r="AB216" i="8"/>
  <c r="AB220" i="8"/>
  <c r="AB224" i="8"/>
  <c r="AB228" i="8"/>
  <c r="AB232" i="8"/>
  <c r="AB236" i="8"/>
  <c r="AB240" i="8"/>
  <c r="AB244" i="8"/>
  <c r="AB248" i="8"/>
  <c r="AB252" i="8"/>
  <c r="AB256" i="8"/>
  <c r="AB260" i="8"/>
  <c r="AB264" i="8"/>
  <c r="AB268" i="8"/>
  <c r="AB272" i="8"/>
  <c r="AB276" i="8"/>
  <c r="AB280" i="8"/>
  <c r="AB284" i="8"/>
  <c r="AB288" i="8"/>
  <c r="AB292" i="8"/>
  <c r="AB296" i="8"/>
  <c r="AB300" i="8"/>
  <c r="AB304" i="8"/>
  <c r="AB308" i="8"/>
  <c r="AB312" i="8"/>
  <c r="AB316" i="8"/>
  <c r="AB320" i="8"/>
  <c r="AB324" i="8"/>
  <c r="AB328" i="8"/>
  <c r="AB332" i="8"/>
  <c r="AB336" i="8"/>
  <c r="AB340" i="8"/>
  <c r="AB344" i="8"/>
  <c r="AB348" i="8"/>
  <c r="AB352" i="8"/>
  <c r="AB356" i="8"/>
  <c r="AB360" i="8"/>
  <c r="AB364" i="8"/>
  <c r="AB368" i="8"/>
  <c r="AB372" i="8"/>
  <c r="AB376" i="8"/>
  <c r="AB380" i="8"/>
  <c r="AB384" i="8"/>
  <c r="AB388" i="8"/>
  <c r="AB392" i="8"/>
  <c r="AB396" i="8"/>
  <c r="AB400" i="8"/>
  <c r="AB404" i="8"/>
  <c r="AB408" i="8"/>
  <c r="AB412" i="8"/>
  <c r="AB416" i="8"/>
  <c r="AB420" i="8"/>
  <c r="AB424" i="8"/>
  <c r="AB428" i="8"/>
  <c r="AB432" i="8"/>
  <c r="AB436" i="8"/>
  <c r="AB440" i="8"/>
  <c r="AB444" i="8"/>
  <c r="AB448" i="8"/>
  <c r="AB452" i="8"/>
  <c r="AB456" i="8"/>
  <c r="AB460" i="8"/>
  <c r="AB464" i="8"/>
  <c r="AB468" i="8"/>
  <c r="AB472" i="8"/>
  <c r="AB476" i="8"/>
  <c r="AB480" i="8"/>
  <c r="AB484" i="8"/>
  <c r="AB488" i="8"/>
  <c r="AB492" i="8"/>
  <c r="AB496" i="8"/>
  <c r="AB500" i="8"/>
  <c r="AB504" i="8"/>
  <c r="AB508" i="8"/>
  <c r="AB512" i="8"/>
  <c r="AB516" i="8"/>
  <c r="AB520" i="8"/>
  <c r="AB524" i="8"/>
  <c r="AB528" i="8"/>
  <c r="AB532" i="8"/>
  <c r="AB536" i="8"/>
  <c r="AB540" i="8"/>
  <c r="AB544" i="8"/>
  <c r="AB548" i="8"/>
  <c r="AB552" i="8"/>
  <c r="AB556" i="8"/>
  <c r="AB560" i="8"/>
  <c r="AB564" i="8"/>
  <c r="AB568" i="8"/>
  <c r="AB572" i="8"/>
  <c r="AB576" i="8"/>
  <c r="AB580" i="8"/>
  <c r="AB584" i="8"/>
  <c r="AB588" i="8"/>
  <c r="AB592" i="8"/>
  <c r="AB596" i="8"/>
  <c r="AB598" i="8"/>
  <c r="AB18" i="8"/>
  <c r="AB28" i="8"/>
  <c r="AB32" i="8"/>
  <c r="AB36" i="8"/>
  <c r="AC10" i="8"/>
  <c r="AI10" i="8"/>
  <c r="AC14" i="8"/>
  <c r="AI14" i="8"/>
  <c r="AC18" i="8"/>
  <c r="AC23" i="8"/>
  <c r="AC28" i="8"/>
  <c r="AC32" i="8"/>
  <c r="AC36" i="8"/>
  <c r="AC40" i="8"/>
  <c r="AC44" i="8"/>
  <c r="AC48" i="8"/>
  <c r="AC52" i="8"/>
  <c r="AC56" i="8"/>
  <c r="AC60" i="8"/>
  <c r="AC64" i="8"/>
  <c r="AC68" i="8"/>
  <c r="AC72" i="8"/>
  <c r="AC76" i="8"/>
  <c r="AC80" i="8"/>
  <c r="AC84" i="8"/>
  <c r="AC88" i="8"/>
  <c r="AC92" i="8"/>
  <c r="AC96" i="8"/>
  <c r="AC100" i="8"/>
  <c r="AC104" i="8"/>
  <c r="AC108" i="8"/>
  <c r="AC112" i="8"/>
  <c r="AC116" i="8"/>
  <c r="AC120" i="8"/>
  <c r="AC124" i="8"/>
  <c r="AC128" i="8"/>
  <c r="AC132" i="8"/>
  <c r="AC136" i="8"/>
  <c r="AC140" i="8"/>
  <c r="AC144" i="8"/>
  <c r="AC148" i="8"/>
  <c r="AC152" i="8"/>
  <c r="AC156" i="8"/>
  <c r="AC160" i="8"/>
  <c r="AC164" i="8"/>
  <c r="AC168" i="8"/>
  <c r="AC172" i="8"/>
  <c r="AC176" i="8"/>
  <c r="AC180" i="8"/>
  <c r="AC184" i="8"/>
  <c r="AC188" i="8"/>
  <c r="AC192" i="8"/>
  <c r="AC196" i="8"/>
  <c r="AC200" i="8"/>
  <c r="AC204" i="8"/>
  <c r="AC208" i="8"/>
  <c r="AC212" i="8"/>
  <c r="AC216" i="8"/>
  <c r="AC220" i="8"/>
  <c r="AC224" i="8"/>
  <c r="AC228" i="8"/>
  <c r="AC232" i="8"/>
  <c r="AC236" i="8"/>
  <c r="AC240" i="8"/>
  <c r="AC244" i="8"/>
  <c r="AC248" i="8"/>
  <c r="AC252" i="8"/>
  <c r="AC256" i="8"/>
  <c r="AC260" i="8"/>
  <c r="AC264" i="8"/>
  <c r="AC268" i="8"/>
  <c r="AC272" i="8"/>
  <c r="AC276" i="8"/>
  <c r="AC280" i="8"/>
  <c r="AC284" i="8"/>
  <c r="AC288" i="8"/>
  <c r="AC292" i="8"/>
  <c r="AC296" i="8"/>
  <c r="AC300" i="8"/>
  <c r="AC304" i="8"/>
  <c r="AC308" i="8"/>
  <c r="AC312" i="8"/>
  <c r="AC316" i="8"/>
  <c r="AC320" i="8"/>
  <c r="AC324" i="8"/>
  <c r="AC328" i="8"/>
  <c r="AC332" i="8"/>
  <c r="AC336" i="8"/>
  <c r="AC340" i="8"/>
  <c r="AC344" i="8"/>
  <c r="AC348" i="8"/>
  <c r="AC352" i="8"/>
  <c r="AC356" i="8"/>
  <c r="AC360" i="8"/>
  <c r="AC364" i="8"/>
  <c r="AC368" i="8"/>
  <c r="AC372" i="8"/>
  <c r="AC376" i="8"/>
  <c r="AC380" i="8"/>
  <c r="AC384" i="8"/>
  <c r="AC388" i="8"/>
  <c r="AC392" i="8"/>
  <c r="AC396" i="8"/>
  <c r="AC400" i="8"/>
  <c r="AC404" i="8"/>
  <c r="AC408" i="8"/>
  <c r="AC412" i="8"/>
  <c r="AC416" i="8"/>
  <c r="AC420" i="8"/>
  <c r="AC424" i="8"/>
  <c r="AC428" i="8"/>
  <c r="AC432" i="8"/>
  <c r="AC436" i="8"/>
  <c r="AC440" i="8"/>
  <c r="AC444" i="8"/>
  <c r="AC448" i="8"/>
  <c r="AC452" i="8"/>
  <c r="AC456" i="8"/>
  <c r="AC460" i="8"/>
  <c r="AC464" i="8"/>
  <c r="AC468" i="8"/>
  <c r="AC472" i="8"/>
  <c r="AC476" i="8"/>
  <c r="AC480" i="8"/>
  <c r="AC484" i="8"/>
  <c r="AC488" i="8"/>
  <c r="AC492" i="8"/>
  <c r="AC496" i="8"/>
  <c r="AC500" i="8"/>
  <c r="AC504" i="8"/>
  <c r="AC508" i="8"/>
  <c r="AC512" i="8"/>
  <c r="AC516" i="8"/>
  <c r="AC520" i="8"/>
  <c r="AC524" i="8"/>
  <c r="AC528" i="8"/>
  <c r="AC532" i="8"/>
  <c r="AC536" i="8"/>
  <c r="AC540" i="8"/>
  <c r="AC544" i="8"/>
  <c r="AC548" i="8"/>
  <c r="AC552" i="8"/>
  <c r="AC556" i="8"/>
  <c r="AC560" i="8"/>
  <c r="AC564" i="8"/>
  <c r="AC568" i="8"/>
  <c r="AB571" i="8"/>
  <c r="AC572" i="8"/>
  <c r="AB575" i="8"/>
  <c r="AB579" i="8"/>
  <c r="AB583" i="8"/>
  <c r="AB587" i="8"/>
  <c r="AB591" i="8"/>
  <c r="AB595" i="8"/>
  <c r="AB597" i="8"/>
  <c r="AJ602" i="8"/>
  <c r="AJ9" i="8"/>
  <c r="AJ13" i="8"/>
  <c r="AJ17" i="8"/>
  <c r="AC596" i="8"/>
  <c r="AJ598" i="8"/>
  <c r="AB599" i="8"/>
  <c r="AB606" i="8"/>
  <c r="AJ609" i="8"/>
  <c r="AC598" i="8"/>
  <c r="AB601" i="8"/>
  <c r="AC602" i="8"/>
  <c r="AB605" i="8"/>
  <c r="AC606" i="8"/>
  <c r="AB609" i="8"/>
  <c r="AC610" i="8"/>
  <c r="AI610" i="8"/>
  <c r="AB613" i="8"/>
  <c r="AC614" i="8"/>
  <c r="AI614" i="8"/>
  <c r="AB617" i="8"/>
  <c r="AC618" i="8"/>
  <c r="AI618" i="8"/>
  <c r="AB621" i="8"/>
  <c r="AC622" i="8"/>
  <c r="AI622" i="8"/>
  <c r="AB625" i="8"/>
  <c r="AC626" i="8"/>
  <c r="AI626" i="8"/>
  <c r="AB629" i="8"/>
  <c r="AC630" i="8"/>
  <c r="AI630" i="8"/>
  <c r="AB633" i="8"/>
  <c r="AC634" i="8"/>
  <c r="AI634" i="8"/>
  <c r="AB637" i="8"/>
  <c r="AC638" i="8"/>
  <c r="AI638" i="8"/>
  <c r="AB641" i="8"/>
  <c r="AC642" i="8"/>
  <c r="AI642" i="8"/>
  <c r="AB645" i="8"/>
  <c r="AC646" i="8"/>
  <c r="AI646" i="8"/>
  <c r="AB649" i="8"/>
  <c r="AC650" i="8"/>
  <c r="AI650" i="8"/>
  <c r="AB653" i="8"/>
  <c r="AC654" i="8"/>
  <c r="AI654" i="8"/>
  <c r="AB657" i="8"/>
  <c r="AC658" i="8"/>
  <c r="AI658" i="8"/>
  <c r="AB661" i="8"/>
  <c r="AC662" i="8"/>
  <c r="AI662" i="8"/>
  <c r="AB665" i="8"/>
  <c r="AC666" i="8"/>
  <c r="AI666" i="8"/>
  <c r="AB669" i="8"/>
  <c r="AC670" i="8"/>
  <c r="AI670" i="8"/>
  <c r="AB673" i="8"/>
  <c r="AC674" i="8"/>
  <c r="AI674" i="8"/>
  <c r="AB677" i="8"/>
  <c r="AC678" i="8"/>
  <c r="AI678" i="8"/>
  <c r="AB681" i="8"/>
  <c r="AC682" i="8"/>
  <c r="AI682" i="8"/>
  <c r="AB685" i="8"/>
  <c r="AC686" i="8"/>
  <c r="AI686" i="8"/>
  <c r="AB689" i="8"/>
  <c r="AC690" i="8"/>
  <c r="AI690" i="8"/>
  <c r="AB693" i="8"/>
  <c r="AC694" i="8"/>
  <c r="AI694" i="8"/>
  <c r="AB697" i="8"/>
  <c r="AC698" i="8"/>
  <c r="AI698" i="8"/>
  <c r="AB701" i="8"/>
  <c r="AC702" i="8"/>
  <c r="AI702" i="8"/>
  <c r="AB705" i="8"/>
  <c r="AC706" i="8"/>
  <c r="AI706" i="8"/>
  <c r="AB709" i="8"/>
  <c r="AC710" i="8"/>
  <c r="AI710" i="8"/>
  <c r="AB713" i="8"/>
  <c r="AC714" i="8"/>
  <c r="AI714" i="8"/>
  <c r="AB717" i="8"/>
  <c r="AC718" i="8"/>
  <c r="AI718" i="8"/>
  <c r="AB721" i="8"/>
  <c r="AC722" i="8"/>
  <c r="AI722" i="8"/>
  <c r="AB725" i="8"/>
  <c r="AC726" i="8"/>
  <c r="AI726" i="8"/>
  <c r="AB729" i="8"/>
  <c r="AC730" i="8"/>
  <c r="AI730" i="8"/>
  <c r="AB733" i="8"/>
  <c r="AC734" i="8"/>
  <c r="AI734" i="8"/>
  <c r="AB737" i="8"/>
  <c r="AC738" i="8"/>
  <c r="AI738" i="8"/>
  <c r="AB741" i="8"/>
  <c r="AC742" i="8"/>
  <c r="AI742" i="8"/>
  <c r="AB745" i="8"/>
  <c r="AC746" i="8"/>
  <c r="AI746" i="8"/>
  <c r="AB749" i="8"/>
  <c r="AC750" i="8"/>
  <c r="AI750" i="8"/>
  <c r="AB753" i="8"/>
  <c r="AC754" i="8"/>
  <c r="AI754" i="8"/>
  <c r="AB757" i="8"/>
  <c r="AC758" i="8"/>
  <c r="AI758" i="8"/>
  <c r="AB761" i="8"/>
  <c r="AC762" i="8"/>
  <c r="AI762" i="8"/>
  <c r="AB765" i="8"/>
  <c r="AC766" i="8"/>
  <c r="AI766" i="8"/>
  <c r="AB769" i="8"/>
  <c r="AC770" i="8"/>
  <c r="AI770" i="8"/>
  <c r="AB773" i="8"/>
  <c r="AC774" i="8"/>
  <c r="AI774" i="8"/>
  <c r="AB777" i="8"/>
  <c r="AC778" i="8"/>
  <c r="AI778" i="8"/>
  <c r="AB781" i="8"/>
  <c r="AC782" i="8"/>
  <c r="AI782" i="8"/>
  <c r="AB785" i="8"/>
  <c r="AC786" i="8"/>
  <c r="AI786" i="8"/>
  <c r="AB789" i="8"/>
  <c r="AC790" i="8"/>
  <c r="AI790" i="8"/>
  <c r="AB793" i="8"/>
  <c r="AC794" i="8"/>
  <c r="AI794" i="8"/>
  <c r="AB797" i="8"/>
  <c r="AC798" i="8"/>
  <c r="AI798" i="8"/>
  <c r="AB801" i="8"/>
  <c r="AC802" i="8"/>
  <c r="AI802" i="8"/>
  <c r="AB805" i="8"/>
  <c r="AC806" i="8"/>
  <c r="AI806" i="8"/>
  <c r="AB809" i="8"/>
  <c r="AC810" i="8"/>
  <c r="AI810" i="8"/>
  <c r="AB813" i="8"/>
  <c r="AC814" i="8"/>
  <c r="AI814" i="8"/>
  <c r="AB817" i="8"/>
  <c r="AC818" i="8"/>
  <c r="AI818" i="8"/>
  <c r="AB821" i="8"/>
  <c r="AC822" i="8"/>
  <c r="AI822" i="8"/>
  <c r="AB825" i="8"/>
  <c r="AC826" i="8"/>
  <c r="AI826" i="8"/>
  <c r="AB829" i="8"/>
  <c r="AC830" i="8"/>
  <c r="AI830" i="8"/>
  <c r="AB833" i="8"/>
  <c r="AC834" i="8"/>
  <c r="AI834" i="8"/>
  <c r="AB837" i="8"/>
  <c r="AC838" i="8"/>
  <c r="AI838" i="8"/>
  <c r="AB841" i="8"/>
  <c r="AC842" i="8"/>
  <c r="AI842" i="8"/>
  <c r="AB845" i="8"/>
  <c r="AC846" i="8"/>
  <c r="AI846" i="8"/>
  <c r="AB849" i="8"/>
  <c r="AC850" i="8"/>
  <c r="AI850" i="8"/>
  <c r="AB853" i="8"/>
  <c r="AC854" i="8"/>
  <c r="AI854" i="8"/>
  <c r="AB857" i="8"/>
  <c r="AC858" i="8"/>
  <c r="AI858" i="8"/>
  <c r="AB861" i="8"/>
  <c r="AC862" i="8"/>
  <c r="AI862" i="8"/>
  <c r="AB865" i="8"/>
  <c r="AC866" i="8"/>
  <c r="AI866" i="8"/>
  <c r="AB869" i="8"/>
  <c r="AC870" i="8"/>
  <c r="AI870" i="8"/>
  <c r="AB873" i="8"/>
  <c r="AC874" i="8"/>
  <c r="AI874" i="8"/>
  <c r="AB877" i="8"/>
  <c r="AC878" i="8"/>
  <c r="AI878" i="8"/>
  <c r="AB881" i="8"/>
  <c r="AC882" i="8"/>
  <c r="AI882" i="8"/>
  <c r="AB885" i="8"/>
  <c r="AC886" i="8"/>
  <c r="AI886" i="8"/>
  <c r="AB889" i="8"/>
  <c r="AC890" i="8"/>
  <c r="AI890" i="8"/>
  <c r="AB893" i="8"/>
  <c r="AC894" i="8"/>
  <c r="AI894" i="8"/>
  <c r="AB897" i="8"/>
  <c r="AC898" i="8"/>
  <c r="AI898" i="8"/>
  <c r="AB901" i="8"/>
  <c r="AC902" i="8"/>
  <c r="AI902" i="8"/>
  <c r="AB905" i="8"/>
  <c r="AC906" i="8"/>
  <c r="AI906" i="8"/>
  <c r="AB909" i="8"/>
  <c r="AC910" i="8"/>
  <c r="AI910" i="8"/>
  <c r="AB913" i="8"/>
  <c r="AC914" i="8"/>
  <c r="AI914" i="8"/>
  <c r="AB917" i="8"/>
  <c r="AC918" i="8"/>
  <c r="AI918" i="8"/>
  <c r="AB921" i="8"/>
  <c r="AC922" i="8"/>
  <c r="AI922" i="8"/>
  <c r="AB925" i="8"/>
  <c r="AC926" i="8"/>
  <c r="AI926" i="8"/>
  <c r="AB929" i="8"/>
  <c r="AC930" i="8"/>
  <c r="AI930" i="8"/>
  <c r="AB933" i="8"/>
  <c r="AJ935" i="8"/>
  <c r="AB937" i="8"/>
  <c r="AJ939" i="8"/>
  <c r="AB941" i="8"/>
  <c r="AJ943" i="8"/>
  <c r="AB945" i="8"/>
  <c r="AJ947" i="8"/>
  <c r="AB949" i="8"/>
  <c r="AJ951" i="8"/>
  <c r="AB953" i="8"/>
  <c r="AJ955" i="8"/>
  <c r="AB957" i="8"/>
  <c r="AJ959" i="8"/>
  <c r="AB961" i="8"/>
  <c r="AJ963" i="8"/>
  <c r="AB965" i="8"/>
  <c r="AJ967" i="8"/>
  <c r="AB969" i="8"/>
  <c r="AC970" i="8"/>
  <c r="AJ971" i="8"/>
  <c r="AB973" i="8"/>
  <c r="AC974" i="8"/>
  <c r="AJ975" i="8"/>
  <c r="AB977" i="8"/>
  <c r="AC978" i="8"/>
  <c r="AJ979" i="8"/>
  <c r="AI980" i="8"/>
  <c r="AB983" i="8"/>
  <c r="AJ984" i="8"/>
  <c r="AJ986" i="8"/>
  <c r="AJ987" i="8"/>
  <c r="AB600" i="8"/>
  <c r="AB604" i="8"/>
  <c r="AB608" i="8"/>
  <c r="AB612" i="8"/>
  <c r="AB616" i="8"/>
  <c r="AB620" i="8"/>
  <c r="AB624" i="8"/>
  <c r="AB628" i="8"/>
  <c r="AB632" i="8"/>
  <c r="AB636" i="8"/>
  <c r="AB640" i="8"/>
  <c r="AB644" i="8"/>
  <c r="AB648" i="8"/>
  <c r="AB652" i="8"/>
  <c r="AB656" i="8"/>
  <c r="AB660" i="8"/>
  <c r="AB664" i="8"/>
  <c r="AB668" i="8"/>
  <c r="AB672" i="8"/>
  <c r="AB676" i="8"/>
  <c r="AB680" i="8"/>
  <c r="AB684" i="8"/>
  <c r="AB688" i="8"/>
  <c r="AB692" i="8"/>
  <c r="AB696" i="8"/>
  <c r="AB700" i="8"/>
  <c r="AB704" i="8"/>
  <c r="AB708" i="8"/>
  <c r="AB712" i="8"/>
  <c r="AB716" i="8"/>
  <c r="AB720" i="8"/>
  <c r="AB724" i="8"/>
  <c r="AB728" i="8"/>
  <c r="AB732" i="8"/>
  <c r="AB736" i="8"/>
  <c r="AB740" i="8"/>
  <c r="AB744" i="8"/>
  <c r="AB748" i="8"/>
  <c r="AB752" i="8"/>
  <c r="AB756" i="8"/>
  <c r="AB760" i="8"/>
  <c r="AB764" i="8"/>
  <c r="AB768" i="8"/>
  <c r="AB772" i="8"/>
  <c r="AB776" i="8"/>
  <c r="AB780" i="8"/>
  <c r="AB784" i="8"/>
  <c r="AB788" i="8"/>
  <c r="AB792" i="8"/>
  <c r="AB796" i="8"/>
  <c r="AB800" i="8"/>
  <c r="AB804" i="8"/>
  <c r="AB808" i="8"/>
  <c r="AB812" i="8"/>
  <c r="AB816" i="8"/>
  <c r="AB820" i="8"/>
  <c r="AB824" i="8"/>
  <c r="AB828" i="8"/>
  <c r="AB832" i="8"/>
  <c r="AB836" i="8"/>
  <c r="AB840" i="8"/>
  <c r="AB844" i="8"/>
  <c r="AB848" i="8"/>
  <c r="AB852" i="8"/>
  <c r="AB856" i="8"/>
  <c r="AB860" i="8"/>
  <c r="AB864" i="8"/>
  <c r="AB868" i="8"/>
  <c r="AB872" i="8"/>
  <c r="AB876" i="8"/>
  <c r="AB880" i="8"/>
  <c r="AB884" i="8"/>
  <c r="AB888" i="8"/>
  <c r="AB892" i="8"/>
  <c r="AB896" i="8"/>
  <c r="AB900" i="8"/>
  <c r="AB904" i="8"/>
  <c r="AB908" i="8"/>
  <c r="AB912" i="8"/>
  <c r="AB916" i="8"/>
  <c r="AB920" i="8"/>
  <c r="AB924" i="8"/>
  <c r="AB928" i="8"/>
  <c r="AB932" i="8"/>
  <c r="AB936" i="8"/>
  <c r="AB940" i="8"/>
  <c r="AB944" i="8"/>
  <c r="AB948" i="8"/>
  <c r="AB952" i="8"/>
  <c r="AB956" i="8"/>
  <c r="AB960" i="8"/>
  <c r="AB964" i="8"/>
  <c r="AB968" i="8"/>
  <c r="AB972" i="8"/>
  <c r="AB976" i="8"/>
  <c r="AC980" i="8"/>
  <c r="AB987" i="8"/>
  <c r="AC612" i="8"/>
  <c r="AC616" i="8"/>
  <c r="AC620" i="8"/>
  <c r="AC624" i="8"/>
  <c r="AC628" i="8"/>
  <c r="AC632" i="8"/>
  <c r="AC636" i="8"/>
  <c r="AC640" i="8"/>
  <c r="AC644" i="8"/>
  <c r="AC648" i="8"/>
  <c r="AC652" i="8"/>
  <c r="AC656" i="8"/>
  <c r="AC660" i="8"/>
  <c r="AC664" i="8"/>
  <c r="AC668" i="8"/>
  <c r="AC672" i="8"/>
  <c r="AC676" i="8"/>
  <c r="AC680" i="8"/>
  <c r="AC684" i="8"/>
  <c r="AC688" i="8"/>
  <c r="AC692" i="8"/>
  <c r="AC696" i="8"/>
  <c r="AC700" i="8"/>
  <c r="AC704" i="8"/>
  <c r="AC708" i="8"/>
  <c r="AC712" i="8"/>
  <c r="AC716" i="8"/>
  <c r="AC720" i="8"/>
  <c r="AC724" i="8"/>
  <c r="AC728" i="8"/>
  <c r="AC732" i="8"/>
  <c r="AC736" i="8"/>
  <c r="AC740" i="8"/>
  <c r="AC744" i="8"/>
  <c r="AC748" i="8"/>
  <c r="AC752" i="8"/>
  <c r="AC756" i="8"/>
  <c r="AC760" i="8"/>
  <c r="AC764" i="8"/>
  <c r="AC768" i="8"/>
  <c r="AC772" i="8"/>
  <c r="AC776" i="8"/>
  <c r="AC780" i="8"/>
  <c r="AC784" i="8"/>
  <c r="AC788" i="8"/>
  <c r="AC792" i="8"/>
  <c r="AC796" i="8"/>
  <c r="AC800" i="8"/>
  <c r="AC804" i="8"/>
  <c r="AC808" i="8"/>
  <c r="AC812" i="8"/>
  <c r="AC816" i="8"/>
  <c r="AC820" i="8"/>
  <c r="AC824" i="8"/>
  <c r="AC828" i="8"/>
  <c r="AC832" i="8"/>
  <c r="AC836" i="8"/>
  <c r="AC840" i="8"/>
  <c r="AC844" i="8"/>
  <c r="AC848" i="8"/>
  <c r="AC852" i="8"/>
  <c r="AC856" i="8"/>
  <c r="AC860" i="8"/>
  <c r="AC864" i="8"/>
  <c r="AC868" i="8"/>
  <c r="AC872" i="8"/>
  <c r="AC876" i="8"/>
  <c r="AC880" i="8"/>
  <c r="AC884" i="8"/>
  <c r="AC888" i="8"/>
  <c r="AC892" i="8"/>
  <c r="AC896" i="8"/>
  <c r="AC900" i="8"/>
  <c r="AC904" i="8"/>
  <c r="AC908" i="8"/>
  <c r="AC912" i="8"/>
  <c r="AC916" i="8"/>
  <c r="AC920" i="8"/>
  <c r="AC924" i="8"/>
  <c r="AC928" i="8"/>
  <c r="AC932" i="8"/>
  <c r="AB935" i="8"/>
  <c r="AC936" i="8"/>
  <c r="AB939" i="8"/>
  <c r="AC940" i="8"/>
  <c r="AB943" i="8"/>
  <c r="AC944" i="8"/>
  <c r="AB947" i="8"/>
  <c r="AC948" i="8"/>
  <c r="AB951" i="8"/>
  <c r="AC952" i="8"/>
  <c r="AB955" i="8"/>
  <c r="AC956" i="8"/>
  <c r="AB959" i="8"/>
  <c r="AC960" i="8"/>
  <c r="AB963" i="8"/>
  <c r="AC964" i="8"/>
  <c r="AB967" i="8"/>
  <c r="AC968" i="8"/>
  <c r="AB971" i="8"/>
  <c r="AC972" i="8"/>
  <c r="AB975" i="8"/>
  <c r="AC976" i="8"/>
  <c r="AB979" i="8"/>
  <c r="AB981" i="8"/>
  <c r="AJ981" i="8"/>
  <c r="AB984" i="8"/>
  <c r="AC984" i="8"/>
  <c r="AB985" i="8"/>
  <c r="AB986" i="8"/>
  <c r="AB982" i="8"/>
  <c r="AJ988" i="8"/>
  <c r="AC991" i="8"/>
  <c r="AI991" i="8"/>
  <c r="AC995" i="8"/>
  <c r="AI995" i="8"/>
  <c r="AC999" i="8"/>
  <c r="AI999" i="8"/>
  <c r="AC1003" i="8"/>
  <c r="AI1003" i="8"/>
  <c r="AC1007" i="8"/>
  <c r="AI1007" i="8"/>
  <c r="AC1011" i="8"/>
  <c r="AI1011" i="8"/>
  <c r="AC1015" i="8"/>
  <c r="AI1015" i="8"/>
  <c r="AC1019" i="8"/>
  <c r="AI1019" i="8"/>
  <c r="AC1023" i="8"/>
  <c r="AI1023" i="8"/>
  <c r="AC1027" i="8"/>
  <c r="AI1027" i="8"/>
  <c r="AC1031" i="8"/>
  <c r="AI1031" i="8"/>
  <c r="AC1035" i="8"/>
  <c r="AI1035" i="8"/>
  <c r="AC1039" i="8"/>
  <c r="AI1039" i="8"/>
  <c r="AC1043" i="8"/>
  <c r="AI1043" i="8"/>
  <c r="AC1047" i="8"/>
  <c r="AI1047" i="8"/>
  <c r="AC1051" i="8"/>
  <c r="AI1051" i="8"/>
  <c r="AC1055" i="8"/>
  <c r="AI1055" i="8"/>
  <c r="AC1059" i="8"/>
  <c r="AI1059" i="8"/>
  <c r="AC1063" i="8"/>
  <c r="AI1063" i="8"/>
  <c r="AC1067" i="8"/>
  <c r="AI1067" i="8"/>
  <c r="AC1071" i="8"/>
  <c r="AI1071" i="8"/>
  <c r="AC1075" i="8"/>
  <c r="AI1075" i="8"/>
  <c r="AC1079" i="8"/>
  <c r="AI1079" i="8"/>
  <c r="AC1083" i="8"/>
  <c r="AI1083" i="8"/>
  <c r="AC1087" i="8"/>
  <c r="AI1087" i="8"/>
  <c r="AC1091" i="8"/>
  <c r="AI1091" i="8"/>
  <c r="AC1095" i="8"/>
  <c r="AI1095" i="8"/>
  <c r="AC1099" i="8"/>
  <c r="AI1099" i="8"/>
  <c r="AC1103" i="8"/>
  <c r="AI1103" i="8"/>
  <c r="AC1107" i="8"/>
  <c r="AI1107" i="8"/>
  <c r="AC1111" i="8"/>
  <c r="AI1111" i="8"/>
  <c r="AC1115" i="8"/>
  <c r="AI1115" i="8"/>
  <c r="AC1119" i="8"/>
  <c r="AI1119" i="8"/>
  <c r="AC1123" i="8"/>
  <c r="AI1123" i="8"/>
  <c r="AC1127" i="8"/>
  <c r="AI1127" i="8"/>
  <c r="AC1131" i="8"/>
  <c r="AI1131" i="8"/>
  <c r="AC1135" i="8"/>
  <c r="AI1135" i="8"/>
  <c r="AC1139" i="8"/>
  <c r="AI1139" i="8"/>
  <c r="AC1143" i="8"/>
  <c r="AI1143" i="8"/>
  <c r="AC1147" i="8"/>
  <c r="AI1147" i="8"/>
  <c r="AC1151" i="8"/>
  <c r="AI1151" i="8"/>
  <c r="AC1155" i="8"/>
  <c r="AI1155" i="8"/>
  <c r="AC1159" i="8"/>
  <c r="AI1159" i="8"/>
  <c r="AC1163" i="8"/>
  <c r="AI1163" i="8"/>
  <c r="AC1167" i="8"/>
  <c r="AI1167" i="8"/>
  <c r="AC1171" i="8"/>
  <c r="AI1171" i="8"/>
  <c r="AC1175" i="8"/>
  <c r="AI1175" i="8"/>
  <c r="AI1177" i="8"/>
  <c r="AB1179" i="8"/>
  <c r="AJ1181" i="8"/>
  <c r="AB989" i="8"/>
  <c r="AB993" i="8"/>
  <c r="AB997" i="8"/>
  <c r="AB1001" i="8"/>
  <c r="AB1005" i="8"/>
  <c r="AB1009" i="8"/>
  <c r="AB1013" i="8"/>
  <c r="AB1017" i="8"/>
  <c r="AB1021" i="8"/>
  <c r="AB1025" i="8"/>
  <c r="AB1029" i="8"/>
  <c r="AB1033" i="8"/>
  <c r="AB1037" i="8"/>
  <c r="AB1041" i="8"/>
  <c r="AB1045" i="8"/>
  <c r="AB1049" i="8"/>
  <c r="AB1053" i="8"/>
  <c r="AB1057" i="8"/>
  <c r="AB1061" i="8"/>
  <c r="AB1065" i="8"/>
  <c r="AB1069" i="8"/>
  <c r="AB1073" i="8"/>
  <c r="AB1077" i="8"/>
  <c r="AB1081" i="8"/>
  <c r="AB1085" i="8"/>
  <c r="AB1089" i="8"/>
  <c r="AB1093" i="8"/>
  <c r="AB1097" i="8"/>
  <c r="AB1101" i="8"/>
  <c r="AB1105" i="8"/>
  <c r="AB1109" i="8"/>
  <c r="AB1113" i="8"/>
  <c r="AB1117" i="8"/>
  <c r="AB1121" i="8"/>
  <c r="AB1125" i="8"/>
  <c r="AB1129" i="8"/>
  <c r="AB1133" i="8"/>
  <c r="AB1137" i="8"/>
  <c r="AB1141" i="8"/>
  <c r="AB1145" i="8"/>
  <c r="AB1149" i="8"/>
  <c r="AB1153" i="8"/>
  <c r="AB1157" i="8"/>
  <c r="AB1161" i="8"/>
  <c r="AB1165" i="8"/>
  <c r="AB1169" i="8"/>
  <c r="AB1173" i="8"/>
  <c r="AB1178" i="8"/>
  <c r="AJ1180" i="8"/>
  <c r="AJ1182" i="8"/>
  <c r="AB1186" i="8"/>
  <c r="AJ1188" i="8"/>
  <c r="AJ1190" i="8"/>
  <c r="AC989" i="8"/>
  <c r="AC993" i="8"/>
  <c r="AC997" i="8"/>
  <c r="AC1001" i="8"/>
  <c r="AC1005" i="8"/>
  <c r="AC1009" i="8"/>
  <c r="AC1013" i="8"/>
  <c r="AC1017" i="8"/>
  <c r="AC1021" i="8"/>
  <c r="AC1025" i="8"/>
  <c r="AC1029" i="8"/>
  <c r="AC1033" i="8"/>
  <c r="AC1037" i="8"/>
  <c r="AC1041" i="8"/>
  <c r="AC1045" i="8"/>
  <c r="AC1049" i="8"/>
  <c r="AC1053" i="8"/>
  <c r="AC1057" i="8"/>
  <c r="AC1061" i="8"/>
  <c r="AC1065" i="8"/>
  <c r="AC1069" i="8"/>
  <c r="AC1073" i="8"/>
  <c r="AC1077" i="8"/>
  <c r="AC1081" i="8"/>
  <c r="AC1085" i="8"/>
  <c r="AC1089" i="8"/>
  <c r="AC1093" i="8"/>
  <c r="AC1097" i="8"/>
  <c r="AC1101" i="8"/>
  <c r="AC1105" i="8"/>
  <c r="AC1109" i="8"/>
  <c r="AC1113" i="8"/>
  <c r="AC1117" i="8"/>
  <c r="AC1121" i="8"/>
  <c r="AC1125" i="8"/>
  <c r="AC1129" i="8"/>
  <c r="AC1133" i="8"/>
  <c r="AC1137" i="8"/>
  <c r="AC1141" i="8"/>
  <c r="AC1145" i="8"/>
  <c r="AC1149" i="8"/>
  <c r="AC1153" i="8"/>
  <c r="AC1157" i="8"/>
  <c r="AC1161" i="8"/>
  <c r="AC1165" i="8"/>
  <c r="AC1169" i="8"/>
  <c r="AC1173" i="8"/>
  <c r="AB1183" i="8"/>
  <c r="AJ1185" i="8"/>
  <c r="AJ1177" i="8"/>
  <c r="AJ1178" i="8"/>
  <c r="AB1182" i="8"/>
  <c r="AJ1184" i="8"/>
  <c r="AJ1186" i="8"/>
  <c r="AB1190" i="8"/>
  <c r="AJ1192" i="8"/>
  <c r="AB1194" i="8"/>
  <c r="AJ1196" i="8"/>
  <c r="AB1198" i="8"/>
  <c r="AJ1200" i="8"/>
  <c r="AB1202" i="8"/>
  <c r="AJ1204" i="8"/>
  <c r="AB1206" i="8"/>
  <c r="AJ1208" i="8"/>
  <c r="AB1210" i="8"/>
  <c r="AJ1212" i="8"/>
  <c r="AB1214" i="8"/>
  <c r="AJ1216" i="8"/>
  <c r="AB1218" i="8"/>
  <c r="AJ1220" i="8"/>
  <c r="AB1222" i="8"/>
  <c r="AJ1224" i="8"/>
  <c r="AB1226" i="8"/>
  <c r="AJ1228" i="8"/>
  <c r="AB1230" i="8"/>
  <c r="AJ1232" i="8"/>
  <c r="AB1234" i="8"/>
  <c r="AJ1236" i="8"/>
  <c r="AB1238" i="8"/>
  <c r="AJ1240" i="8"/>
  <c r="AB1242" i="8"/>
  <c r="AJ1244" i="8"/>
  <c r="AB1246" i="8"/>
  <c r="AJ1248" i="8"/>
  <c r="AB1250" i="8"/>
  <c r="AJ1252" i="8"/>
  <c r="AB1254" i="8"/>
  <c r="AJ1256" i="8"/>
  <c r="AB1258" i="8"/>
  <c r="AJ1260" i="8"/>
  <c r="AB1262" i="8"/>
  <c r="AJ1264" i="8"/>
  <c r="AB1266" i="8"/>
  <c r="AJ1268" i="8"/>
  <c r="AB1270" i="8"/>
  <c r="AJ1272" i="8"/>
  <c r="AB1274" i="8"/>
  <c r="AJ1276" i="8"/>
  <c r="AB1278" i="8"/>
  <c r="AJ1280" i="8"/>
  <c r="AB1282" i="8"/>
  <c r="AJ1284" i="8"/>
  <c r="AB1286" i="8"/>
  <c r="AJ1288" i="8"/>
  <c r="AB1290" i="8"/>
  <c r="AJ1292" i="8"/>
  <c r="AB1294" i="8"/>
  <c r="AJ1296" i="8"/>
  <c r="AB1298" i="8"/>
  <c r="AJ1300" i="8"/>
  <c r="AB1302" i="8"/>
  <c r="AJ1304" i="8"/>
  <c r="AB1306" i="8"/>
  <c r="AJ1308" i="8"/>
  <c r="AB1310" i="8"/>
  <c r="AJ1312" i="8"/>
  <c r="AB1314" i="8"/>
  <c r="AJ1316" i="8"/>
  <c r="AB1318" i="8"/>
  <c r="AJ1320" i="8"/>
  <c r="AB1322" i="8"/>
  <c r="AJ1324" i="8"/>
  <c r="AB1326" i="8"/>
  <c r="AJ1328" i="8"/>
  <c r="AB1330" i="8"/>
  <c r="AJ1332" i="8"/>
  <c r="AB1334" i="8"/>
  <c r="AJ1336" i="8"/>
  <c r="AB1338" i="8"/>
  <c r="AJ1340" i="8"/>
  <c r="AB1342" i="8"/>
  <c r="AJ1344" i="8"/>
  <c r="AB1346" i="8"/>
  <c r="AJ1348" i="8"/>
  <c r="AB1350" i="8"/>
  <c r="AJ1352" i="8"/>
  <c r="AB1354" i="8"/>
  <c r="AJ1356" i="8"/>
  <c r="AB1358" i="8"/>
  <c r="AJ1360" i="8"/>
  <c r="AB1362" i="8"/>
  <c r="AJ1364" i="8"/>
  <c r="AB1366" i="8"/>
  <c r="AJ1368" i="8"/>
  <c r="AB1370" i="8"/>
  <c r="AC1178" i="8"/>
  <c r="AB1181" i="8"/>
  <c r="AC1182" i="8"/>
  <c r="AB1185" i="8"/>
  <c r="AC1186" i="8"/>
  <c r="AB1189" i="8"/>
  <c r="AC1190" i="8"/>
  <c r="AB1193" i="8"/>
  <c r="AC1194" i="8"/>
  <c r="AB1197" i="8"/>
  <c r="AC1198" i="8"/>
  <c r="AB1201" i="8"/>
  <c r="AC1202" i="8"/>
  <c r="AB1205" i="8"/>
  <c r="AC1206" i="8"/>
  <c r="AB1209" i="8"/>
  <c r="AC1210" i="8"/>
  <c r="AB1213" i="8"/>
  <c r="AC1214" i="8"/>
  <c r="AB1217" i="8"/>
  <c r="AC1218" i="8"/>
  <c r="AB1221" i="8"/>
  <c r="AC1222" i="8"/>
  <c r="AB1225" i="8"/>
  <c r="AC1226" i="8"/>
  <c r="AB1229" i="8"/>
  <c r="AC1230" i="8"/>
  <c r="AB1233" i="8"/>
  <c r="AC1234" i="8"/>
  <c r="AB1237" i="8"/>
  <c r="AC1238" i="8"/>
  <c r="AB1241" i="8"/>
  <c r="AC1242" i="8"/>
  <c r="AB1245" i="8"/>
  <c r="AC1246" i="8"/>
  <c r="AB1249" i="8"/>
  <c r="AC1250" i="8"/>
  <c r="AB1253" i="8"/>
  <c r="AC1254" i="8"/>
  <c r="AB1257" i="8"/>
  <c r="AC1258" i="8"/>
  <c r="AB1261" i="8"/>
  <c r="AC1262" i="8"/>
  <c r="AB1265" i="8"/>
  <c r="AC1266" i="8"/>
  <c r="AB1269" i="8"/>
  <c r="AC1270" i="8"/>
  <c r="AB1273" i="8"/>
  <c r="AC1274" i="8"/>
  <c r="AB1277" i="8"/>
  <c r="AC1278" i="8"/>
  <c r="AC1282" i="8"/>
  <c r="AC1286" i="8"/>
  <c r="AC1290" i="8"/>
  <c r="AC1294" i="8"/>
  <c r="AC1298" i="8"/>
  <c r="AC1302" i="8"/>
  <c r="AC1306" i="8"/>
  <c r="AC1310" i="8"/>
  <c r="AC1314" i="8"/>
  <c r="AC1318" i="8"/>
  <c r="AC1322" i="8"/>
  <c r="AC1326" i="8"/>
  <c r="AC1330" i="8"/>
  <c r="AB1333" i="8"/>
  <c r="AC1334" i="8"/>
  <c r="AB1337" i="8"/>
  <c r="AC1338" i="8"/>
  <c r="AB1341" i="8"/>
  <c r="AC1342" i="8"/>
  <c r="AC1346" i="8"/>
  <c r="AC1350" i="8"/>
  <c r="AC1354" i="8"/>
  <c r="AC1358" i="8"/>
  <c r="AC1362" i="8"/>
  <c r="AC1366" i="8"/>
  <c r="AB1369" i="8"/>
  <c r="AC1370" i="8"/>
  <c r="AJ1372" i="8"/>
  <c r="AB1374" i="8"/>
  <c r="AB1180" i="8"/>
  <c r="AC1181" i="8"/>
  <c r="AB1184" i="8"/>
  <c r="AC1185" i="8"/>
  <c r="AB1188" i="8"/>
  <c r="AC1189" i="8"/>
  <c r="AB1192" i="8"/>
  <c r="AC1193" i="8"/>
  <c r="AB1196" i="8"/>
  <c r="AC1197" i="8"/>
  <c r="AB1200" i="8"/>
  <c r="AC1201" i="8"/>
  <c r="AB1204" i="8"/>
  <c r="AC1205" i="8"/>
  <c r="AB1208" i="8"/>
  <c r="AC1209" i="8"/>
  <c r="AB1212" i="8"/>
  <c r="AC1213" i="8"/>
  <c r="AB1216" i="8"/>
  <c r="AC1217" i="8"/>
  <c r="AB1220" i="8"/>
  <c r="AC1221" i="8"/>
  <c r="AB1224" i="8"/>
  <c r="AC1225" i="8"/>
  <c r="AB1228" i="8"/>
  <c r="AC1229" i="8"/>
  <c r="AB1232" i="8"/>
  <c r="AC1233" i="8"/>
  <c r="AB1236" i="8"/>
  <c r="AC1237" i="8"/>
  <c r="AB1240" i="8"/>
  <c r="AC1241" i="8"/>
  <c r="AB1244" i="8"/>
  <c r="AC1245" i="8"/>
  <c r="AB1248" i="8"/>
  <c r="AC1249" i="8"/>
  <c r="AB1252" i="8"/>
  <c r="AC1253" i="8"/>
  <c r="AB1256" i="8"/>
  <c r="AC1257" i="8"/>
  <c r="AB1260" i="8"/>
  <c r="AC1261" i="8"/>
  <c r="AB1264" i="8"/>
  <c r="AC1265" i="8"/>
  <c r="AB1268" i="8"/>
  <c r="AC1269" i="8"/>
  <c r="AB1272" i="8"/>
  <c r="AC1273" i="8"/>
  <c r="AB1276" i="8"/>
  <c r="AC1277" i="8"/>
  <c r="AB1280" i="8"/>
  <c r="AB1284" i="8"/>
  <c r="AB1288" i="8"/>
  <c r="AB1292" i="8"/>
  <c r="AB1296" i="8"/>
  <c r="AB1300" i="8"/>
  <c r="AB1304" i="8"/>
  <c r="AB1308" i="8"/>
  <c r="AB1312" i="8"/>
  <c r="AB1316" i="8"/>
  <c r="AB1320" i="8"/>
  <c r="AB1324" i="8"/>
  <c r="AB1328" i="8"/>
  <c r="AB1332" i="8"/>
  <c r="AB1336" i="8"/>
  <c r="AB1340" i="8"/>
  <c r="AB1344" i="8"/>
  <c r="AB1348" i="8"/>
  <c r="AB1352" i="8"/>
  <c r="AB1356" i="8"/>
  <c r="AB1360" i="8"/>
  <c r="AB1364" i="8"/>
  <c r="AB1368" i="8"/>
  <c r="AB1372" i="8"/>
  <c r="AI1372" i="8"/>
  <c r="AB1373" i="8"/>
  <c r="AJ1373" i="8"/>
  <c r="AB1375" i="8"/>
  <c r="AC1376" i="8"/>
  <c r="AI1376" i="8"/>
  <c r="AJ1377" i="8"/>
  <c r="AB1379" i="8"/>
  <c r="AC1380" i="8"/>
  <c r="AI1380" i="8"/>
  <c r="AJ1381" i="8"/>
  <c r="AB1383" i="8"/>
  <c r="AC1384" i="8"/>
  <c r="AI1384" i="8"/>
  <c r="AJ1385" i="8"/>
  <c r="AB1387" i="8"/>
  <c r="AC1388" i="8"/>
  <c r="AI1388" i="8"/>
  <c r="AJ1389" i="8"/>
  <c r="AB1391" i="8"/>
  <c r="AC1392" i="8"/>
  <c r="AI1392" i="8"/>
  <c r="AJ1393" i="8"/>
  <c r="AB1395" i="8"/>
  <c r="AC1396" i="8"/>
  <c r="AI1396" i="8"/>
  <c r="AJ1397" i="8"/>
  <c r="AB1399" i="8"/>
  <c r="AC1400" i="8"/>
  <c r="AI1400" i="8"/>
  <c r="AJ1401" i="8"/>
  <c r="AB1403" i="8"/>
  <c r="AC1404" i="8"/>
  <c r="AI1404" i="8"/>
  <c r="AJ1405" i="8"/>
  <c r="AB1407" i="8"/>
  <c r="AC1408" i="8"/>
  <c r="AI1408" i="8"/>
  <c r="AJ1409" i="8"/>
  <c r="AB1411" i="8"/>
  <c r="AC1412" i="8"/>
  <c r="AI1412" i="8"/>
  <c r="AJ1413" i="8"/>
  <c r="AB1415" i="8"/>
  <c r="AC1416" i="8"/>
  <c r="AI1416" i="8"/>
  <c r="AJ1417" i="8"/>
  <c r="AB1419" i="8"/>
  <c r="AC1420" i="8"/>
  <c r="AI1420" i="8"/>
  <c r="AJ1421" i="8"/>
  <c r="AB1423" i="8"/>
  <c r="AC1424" i="8"/>
  <c r="AI1424" i="8"/>
  <c r="AJ1425" i="8"/>
  <c r="AC1428" i="8"/>
  <c r="AI1428" i="8"/>
  <c r="AJ1429" i="8"/>
  <c r="AC1432" i="8"/>
  <c r="AI1432" i="8"/>
  <c r="AJ1433" i="8"/>
  <c r="AC1436" i="8"/>
  <c r="AI1436" i="8"/>
  <c r="AJ1437" i="8"/>
  <c r="AC1440" i="8"/>
  <c r="AI1440" i="8"/>
  <c r="AJ1441" i="8"/>
  <c r="AC1444" i="8"/>
  <c r="AI1444" i="8"/>
  <c r="AJ1445" i="8"/>
  <c r="AC1448" i="8"/>
  <c r="AI1448" i="8"/>
  <c r="AJ1449" i="8"/>
  <c r="AC1452" i="8"/>
  <c r="AI1452" i="8"/>
  <c r="AJ1453" i="8"/>
  <c r="AC1456" i="8"/>
  <c r="AI1456" i="8"/>
  <c r="AJ1457" i="8"/>
  <c r="AC1460" i="8"/>
  <c r="AI1460" i="8"/>
  <c r="AJ1461" i="8"/>
  <c r="AC1464" i="8"/>
  <c r="AI1464" i="8"/>
  <c r="AJ1465" i="8"/>
  <c r="AC1468" i="8"/>
  <c r="AI1468" i="8"/>
  <c r="AJ1469" i="8"/>
  <c r="AC1472" i="8"/>
  <c r="AI1472" i="8"/>
  <c r="AJ1473" i="8"/>
  <c r="AB1475" i="8"/>
  <c r="AC1476" i="8"/>
  <c r="AI1476" i="8"/>
  <c r="AJ1477" i="8"/>
  <c r="AB1479" i="8"/>
  <c r="AC1480" i="8"/>
  <c r="AI1480" i="8"/>
  <c r="AJ1481" i="8"/>
  <c r="AJ1486" i="8"/>
  <c r="AC1375" i="8"/>
  <c r="AC1379" i="8"/>
  <c r="AC1383" i="8"/>
  <c r="AC1387" i="8"/>
  <c r="AC1391" i="8"/>
  <c r="AC1395" i="8"/>
  <c r="AC1399" i="8"/>
  <c r="AC1403" i="8"/>
  <c r="AC1407" i="8"/>
  <c r="AC1411" i="8"/>
  <c r="AC1415" i="8"/>
  <c r="AC1419" i="8"/>
  <c r="AC1423" i="8"/>
  <c r="AC1427" i="8"/>
  <c r="AC1431" i="8"/>
  <c r="AC1435" i="8"/>
  <c r="AC1439" i="8"/>
  <c r="AC1443" i="8"/>
  <c r="AC1447" i="8"/>
  <c r="AC1451" i="8"/>
  <c r="AC1455" i="8"/>
  <c r="AC1459" i="8"/>
  <c r="AC1463" i="8"/>
  <c r="AC1467" i="8"/>
  <c r="AC1471" i="8"/>
  <c r="AC1475" i="8"/>
  <c r="AC1479" i="8"/>
  <c r="AC1483" i="8"/>
  <c r="AC1485" i="8"/>
  <c r="AJ1485" i="8"/>
  <c r="AB1377" i="8"/>
  <c r="AB1381" i="8"/>
  <c r="AB1385" i="8"/>
  <c r="AB1389" i="8"/>
  <c r="AB1393" i="8"/>
  <c r="AB1397" i="8"/>
  <c r="AB1401" i="8"/>
  <c r="AB1405" i="8"/>
  <c r="AB1409" i="8"/>
  <c r="AB1413" i="8"/>
  <c r="AB1417" i="8"/>
  <c r="AB1421" i="8"/>
  <c r="AB1425" i="8"/>
  <c r="AB1429" i="8"/>
  <c r="AB1433" i="8"/>
  <c r="AB1437" i="8"/>
  <c r="AB1441" i="8"/>
  <c r="AB1445" i="8"/>
  <c r="AB1449" i="8"/>
  <c r="AB1453" i="8"/>
  <c r="AB1457" i="8"/>
  <c r="AB1461" i="8"/>
  <c r="AB1465" i="8"/>
  <c r="AB1469" i="8"/>
  <c r="AB1473" i="8"/>
  <c r="AB1477" i="8"/>
  <c r="AB1481" i="8"/>
  <c r="AB1486" i="8"/>
  <c r="AB1484" i="8"/>
  <c r="AJ1488" i="8"/>
  <c r="AB1490" i="8"/>
  <c r="AJ1492" i="8"/>
  <c r="AB1494" i="8"/>
  <c r="AJ1496" i="8"/>
  <c r="AB1498" i="8"/>
  <c r="AJ1500" i="8"/>
  <c r="AB1502" i="8"/>
  <c r="AJ1504" i="8"/>
  <c r="AB1506" i="8"/>
  <c r="AJ1508" i="8"/>
  <c r="AB1510" i="8"/>
  <c r="AJ1512" i="8"/>
  <c r="AB1514" i="8"/>
  <c r="AJ1516" i="8"/>
  <c r="AB1518" i="8"/>
  <c r="AJ1520" i="8"/>
  <c r="AB1522" i="8"/>
  <c r="AJ1524" i="8"/>
  <c r="AB1526" i="8"/>
  <c r="AJ1528" i="8"/>
  <c r="AB1530" i="8"/>
  <c r="AJ1532" i="8"/>
  <c r="AB1534" i="8"/>
  <c r="AJ1536" i="8"/>
  <c r="AB1538" i="8"/>
  <c r="AJ1540" i="8"/>
  <c r="AB1542" i="8"/>
  <c r="AJ1544" i="8"/>
  <c r="AB1546" i="8"/>
  <c r="AJ1548" i="8"/>
  <c r="AB1550" i="8"/>
  <c r="AJ1552" i="8"/>
  <c r="AB1554" i="8"/>
  <c r="AJ1556" i="8"/>
  <c r="AB1558" i="8"/>
  <c r="AJ1560" i="8"/>
  <c r="AB1562" i="8"/>
  <c r="AJ1564" i="8"/>
  <c r="AB1566" i="8"/>
  <c r="AJ1568" i="8"/>
  <c r="AB1570" i="8"/>
  <c r="AJ1572" i="8"/>
  <c r="AB1574" i="8"/>
  <c r="AJ1576" i="8"/>
  <c r="AB1578" i="8"/>
  <c r="AJ1580" i="8"/>
  <c r="AB1582" i="8"/>
  <c r="AJ1584" i="8"/>
  <c r="AB1586" i="8"/>
  <c r="AJ1588" i="8"/>
  <c r="AB1590" i="8"/>
  <c r="AJ1592" i="8"/>
  <c r="AB1594" i="8"/>
  <c r="AJ1596" i="8"/>
  <c r="AB1598" i="8"/>
  <c r="AJ1600" i="8"/>
  <c r="AB1602" i="8"/>
  <c r="AJ1604" i="8"/>
  <c r="AB1606" i="8"/>
  <c r="AJ1608" i="8"/>
  <c r="AB1610" i="8"/>
  <c r="AJ1612" i="8"/>
  <c r="AB1614" i="8"/>
  <c r="AJ1616" i="8"/>
  <c r="AB1618" i="8"/>
  <c r="AJ1620" i="8"/>
  <c r="AB1622" i="8"/>
  <c r="AJ1624" i="8"/>
  <c r="AB1626" i="8"/>
  <c r="AJ1628" i="8"/>
  <c r="AB1630" i="8"/>
  <c r="AJ1632" i="8"/>
  <c r="AB1634" i="8"/>
  <c r="AJ1636" i="8"/>
  <c r="AB1638" i="8"/>
  <c r="AJ1640" i="8"/>
  <c r="AB1642" i="8"/>
  <c r="AJ1644" i="8"/>
  <c r="AB1646" i="8"/>
  <c r="AJ1648" i="8"/>
  <c r="AB1650" i="8"/>
  <c r="AJ1652" i="8"/>
  <c r="AB1654" i="8"/>
  <c r="AJ1656" i="8"/>
  <c r="AB1658" i="8"/>
  <c r="AJ1660" i="8"/>
  <c r="AB1662" i="8"/>
  <c r="AJ1664" i="8"/>
  <c r="AB1666" i="8"/>
  <c r="AJ1668" i="8"/>
  <c r="AB1670" i="8"/>
  <c r="AJ1672" i="8"/>
  <c r="AB1674" i="8"/>
  <c r="AJ1676" i="8"/>
  <c r="AB1681" i="8"/>
  <c r="AB1485" i="8"/>
  <c r="AC1486" i="8"/>
  <c r="AB1489" i="8"/>
  <c r="AC1490" i="8"/>
  <c r="AB1493" i="8"/>
  <c r="AC1494" i="8"/>
  <c r="AB1497" i="8"/>
  <c r="AC1498" i="8"/>
  <c r="AB1501" i="8"/>
  <c r="AC1502" i="8"/>
  <c r="AB1505" i="8"/>
  <c r="AC1506" i="8"/>
  <c r="AB1509" i="8"/>
  <c r="AC1510" i="8"/>
  <c r="AB1513" i="8"/>
  <c r="AC1514" i="8"/>
  <c r="AB1517" i="8"/>
  <c r="AC1518" i="8"/>
  <c r="AB1521" i="8"/>
  <c r="AC1522" i="8"/>
  <c r="AB1525" i="8"/>
  <c r="AC1526" i="8"/>
  <c r="AB1529" i="8"/>
  <c r="AC1530" i="8"/>
  <c r="AB1533" i="8"/>
  <c r="AC1534" i="8"/>
  <c r="AB1537" i="8"/>
  <c r="AC1538" i="8"/>
  <c r="AB1541" i="8"/>
  <c r="AC1542" i="8"/>
  <c r="AB1545" i="8"/>
  <c r="AC1546" i="8"/>
  <c r="AB1549" i="8"/>
  <c r="AC1550" i="8"/>
  <c r="AB1553" i="8"/>
  <c r="AC1554" i="8"/>
  <c r="AB1557" i="8"/>
  <c r="AC1558" i="8"/>
  <c r="AB1561" i="8"/>
  <c r="AC1562" i="8"/>
  <c r="AB1565" i="8"/>
  <c r="AC1566" i="8"/>
  <c r="AB1569" i="8"/>
  <c r="AC1570" i="8"/>
  <c r="AB1573" i="8"/>
  <c r="AC1574" i="8"/>
  <c r="AB1577" i="8"/>
  <c r="AC1578" i="8"/>
  <c r="AB1581" i="8"/>
  <c r="AC1582" i="8"/>
  <c r="AB1585" i="8"/>
  <c r="AC1586" i="8"/>
  <c r="AB1589" i="8"/>
  <c r="AC1590" i="8"/>
  <c r="AB1593" i="8"/>
  <c r="AC1594" i="8"/>
  <c r="AB1597" i="8"/>
  <c r="AC1598" i="8"/>
  <c r="AB1601" i="8"/>
  <c r="AC1602" i="8"/>
  <c r="AB1605" i="8"/>
  <c r="AC1606" i="8"/>
  <c r="AB1609" i="8"/>
  <c r="AC1610" i="8"/>
  <c r="AB1613" i="8"/>
  <c r="AC1614" i="8"/>
  <c r="AB1617" i="8"/>
  <c r="AC1618" i="8"/>
  <c r="AB1621" i="8"/>
  <c r="AC1622" i="8"/>
  <c r="AB1625" i="8"/>
  <c r="AC1626" i="8"/>
  <c r="AB1629" i="8"/>
  <c r="AC1630" i="8"/>
  <c r="AB1633" i="8"/>
  <c r="AC1634" i="8"/>
  <c r="AB1637" i="8"/>
  <c r="AC1638" i="8"/>
  <c r="AB1641" i="8"/>
  <c r="AC1642" i="8"/>
  <c r="AB1645" i="8"/>
  <c r="AC1646" i="8"/>
  <c r="AB1649" i="8"/>
  <c r="AC1650" i="8"/>
  <c r="AB1653" i="8"/>
  <c r="AC1654" i="8"/>
  <c r="AB1657" i="8"/>
  <c r="AC1658" i="8"/>
  <c r="AB1661" i="8"/>
  <c r="AC1662" i="8"/>
  <c r="AB1665" i="8"/>
  <c r="AC1666" i="8"/>
  <c r="AB1669" i="8"/>
  <c r="AC1670" i="8"/>
  <c r="AB1673" i="8"/>
  <c r="AC1674" i="8"/>
  <c r="AB1677" i="8"/>
  <c r="AJ1679" i="8"/>
  <c r="AC1489" i="8"/>
  <c r="AC1493" i="8"/>
  <c r="AC1497" i="8"/>
  <c r="AC1501" i="8"/>
  <c r="AC1505" i="8"/>
  <c r="AC1509" i="8"/>
  <c r="AC1513" i="8"/>
  <c r="AC1517" i="8"/>
  <c r="AC1521" i="8"/>
  <c r="AC1525" i="8"/>
  <c r="AC1529" i="8"/>
  <c r="AC1533" i="8"/>
  <c r="AC1537" i="8"/>
  <c r="AC1541" i="8"/>
  <c r="AC1545" i="8"/>
  <c r="AC1549" i="8"/>
  <c r="AC1553" i="8"/>
  <c r="AC1557" i="8"/>
  <c r="AC1561" i="8"/>
  <c r="AC1565" i="8"/>
  <c r="AC1569" i="8"/>
  <c r="AC1573" i="8"/>
  <c r="AB1576" i="8"/>
  <c r="AC1577" i="8"/>
  <c r="AB1580" i="8"/>
  <c r="AC1581" i="8"/>
  <c r="AB1584" i="8"/>
  <c r="AC1585" i="8"/>
  <c r="AB1588" i="8"/>
  <c r="AC1589" i="8"/>
  <c r="AB1592" i="8"/>
  <c r="AC1593" i="8"/>
  <c r="AC1597" i="8"/>
  <c r="AC1601" i="8"/>
  <c r="AC1605" i="8"/>
  <c r="AC1609" i="8"/>
  <c r="AC1613" i="8"/>
  <c r="AC1617" i="8"/>
  <c r="AC1621" i="8"/>
  <c r="AC1625" i="8"/>
  <c r="AC1629" i="8"/>
  <c r="AC1633" i="8"/>
  <c r="AC1637" i="8"/>
  <c r="AC1641" i="8"/>
  <c r="AC1645" i="8"/>
  <c r="AC1649" i="8"/>
  <c r="AC1653" i="8"/>
  <c r="AC1657" i="8"/>
  <c r="AC1661" i="8"/>
  <c r="AC1665" i="8"/>
  <c r="AC1669" i="8"/>
  <c r="AC1673" i="8"/>
  <c r="AB1679" i="8"/>
  <c r="AJ1681" i="8"/>
  <c r="AJ1677" i="8"/>
  <c r="AB1682" i="8"/>
  <c r="AJ1683" i="8"/>
  <c r="AB1685" i="8"/>
  <c r="AJ1687" i="8"/>
  <c r="AB1689" i="8"/>
  <c r="AJ1691" i="8"/>
  <c r="AB1693" i="8"/>
  <c r="AJ1695" i="8"/>
  <c r="AB1697" i="8"/>
  <c r="AJ1699" i="8"/>
  <c r="AB1701" i="8"/>
  <c r="AJ1703" i="8"/>
  <c r="AB1705" i="8"/>
  <c r="AJ1707" i="8"/>
  <c r="AB1709" i="8"/>
  <c r="AJ1711" i="8"/>
  <c r="AB1713" i="8"/>
  <c r="AJ1715" i="8"/>
  <c r="AB1717" i="8"/>
  <c r="AJ1719" i="8"/>
  <c r="AB1721" i="8"/>
  <c r="AJ1723" i="8"/>
  <c r="AB1725" i="8"/>
  <c r="AJ1727" i="8"/>
  <c r="AB1729" i="8"/>
  <c r="AJ1731" i="8"/>
  <c r="AB1733" i="8"/>
  <c r="AJ1735" i="8"/>
  <c r="AB1737" i="8"/>
  <c r="AJ1739" i="8"/>
  <c r="AB1741" i="8"/>
  <c r="AJ1743" i="8"/>
  <c r="AB1745" i="8"/>
  <c r="AJ1747" i="8"/>
  <c r="AB1749" i="8"/>
  <c r="AJ1751" i="8"/>
  <c r="AB1753" i="8"/>
  <c r="AJ1755" i="8"/>
  <c r="AB1757" i="8"/>
  <c r="AJ1759" i="8"/>
  <c r="AB1761" i="8"/>
  <c r="AJ1763" i="8"/>
  <c r="AB1765" i="8"/>
  <c r="AJ1767" i="8"/>
  <c r="AB1769" i="8"/>
  <c r="AJ1771" i="8"/>
  <c r="AB1773" i="8"/>
  <c r="AJ1775" i="8"/>
  <c r="AB1777" i="8"/>
  <c r="AJ1779" i="8"/>
  <c r="AB1781" i="8"/>
  <c r="AJ1783" i="8"/>
  <c r="AB1785" i="8"/>
  <c r="AJ1787" i="8"/>
  <c r="AB1789" i="8"/>
  <c r="AJ1791" i="8"/>
  <c r="AB1793" i="8"/>
  <c r="AJ1795" i="8"/>
  <c r="AB1797" i="8"/>
  <c r="AJ1799" i="8"/>
  <c r="AB1801" i="8"/>
  <c r="AJ1803" i="8"/>
  <c r="AB1805" i="8"/>
  <c r="AJ1807" i="8"/>
  <c r="AB1809" i="8"/>
  <c r="AJ1811" i="8"/>
  <c r="AB1813" i="8"/>
  <c r="AJ1815" i="8"/>
  <c r="AB1817" i="8"/>
  <c r="AJ1819" i="8"/>
  <c r="AB1821" i="8"/>
  <c r="AJ1823" i="8"/>
  <c r="AB1825" i="8"/>
  <c r="AJ1827" i="8"/>
  <c r="AB1829" i="8"/>
  <c r="AJ1831" i="8"/>
  <c r="AB1833" i="8"/>
  <c r="AJ1835" i="8"/>
  <c r="AB1837" i="8"/>
  <c r="AJ1839" i="8"/>
  <c r="AB1841" i="8"/>
  <c r="AJ1843" i="8"/>
  <c r="AB1845" i="8"/>
  <c r="AJ1847" i="8"/>
  <c r="AB1849" i="8"/>
  <c r="AJ1851" i="8"/>
  <c r="AB1853" i="8"/>
  <c r="AJ1855" i="8"/>
  <c r="AB1857" i="8"/>
  <c r="AJ1859" i="8"/>
  <c r="AB1861" i="8"/>
  <c r="AJ1863" i="8"/>
  <c r="AB1865" i="8"/>
  <c r="AJ1867" i="8"/>
  <c r="AB1869" i="8"/>
  <c r="AB1872" i="8"/>
  <c r="AJ1874" i="8"/>
  <c r="AB1680" i="8"/>
  <c r="AC1681" i="8"/>
  <c r="AB1684" i="8"/>
  <c r="AC1685" i="8"/>
  <c r="AB1688" i="8"/>
  <c r="AC1689" i="8"/>
  <c r="AB1692" i="8"/>
  <c r="AC1693" i="8"/>
  <c r="AB1696" i="8"/>
  <c r="AC1697" i="8"/>
  <c r="AB1700" i="8"/>
  <c r="AC1701" i="8"/>
  <c r="AB1704" i="8"/>
  <c r="AC1705" i="8"/>
  <c r="AB1708" i="8"/>
  <c r="AC1709" i="8"/>
  <c r="AB1712" i="8"/>
  <c r="AC1713" i="8"/>
  <c r="AB1716" i="8"/>
  <c r="AC1717" i="8"/>
  <c r="AB1720" i="8"/>
  <c r="AC1721" i="8"/>
  <c r="AB1724" i="8"/>
  <c r="AC1725" i="8"/>
  <c r="AB1728" i="8"/>
  <c r="AC1729" i="8"/>
  <c r="AB1732" i="8"/>
  <c r="AC1733" i="8"/>
  <c r="AB1736" i="8"/>
  <c r="AC1737" i="8"/>
  <c r="AB1740" i="8"/>
  <c r="AC1741" i="8"/>
  <c r="AB1744" i="8"/>
  <c r="AC1745" i="8"/>
  <c r="AB1748" i="8"/>
  <c r="AC1749" i="8"/>
  <c r="AB1752" i="8"/>
  <c r="AC1753" i="8"/>
  <c r="AB1756" i="8"/>
  <c r="AC1757" i="8"/>
  <c r="AB1760" i="8"/>
  <c r="AC1761" i="8"/>
  <c r="AB1764" i="8"/>
  <c r="AC1765" i="8"/>
  <c r="AB1768" i="8"/>
  <c r="AC1769" i="8"/>
  <c r="AB1772" i="8"/>
  <c r="AC1773" i="8"/>
  <c r="AB1776" i="8"/>
  <c r="AC1777" i="8"/>
  <c r="AB1780" i="8"/>
  <c r="AC1781" i="8"/>
  <c r="AB1784" i="8"/>
  <c r="AC1785" i="8"/>
  <c r="AB1788" i="8"/>
  <c r="AC1789" i="8"/>
  <c r="AB1792" i="8"/>
  <c r="AC1793" i="8"/>
  <c r="AB1796" i="8"/>
  <c r="AC1797" i="8"/>
  <c r="AB1800" i="8"/>
  <c r="AC1801" i="8"/>
  <c r="AB1804" i="8"/>
  <c r="AC1805" i="8"/>
  <c r="AB1808" i="8"/>
  <c r="AC1809" i="8"/>
  <c r="AB1812" i="8"/>
  <c r="AC1813" i="8"/>
  <c r="AB1816" i="8"/>
  <c r="AC1817" i="8"/>
  <c r="AB1820" i="8"/>
  <c r="AC1821" i="8"/>
  <c r="AB1824" i="8"/>
  <c r="AC1825" i="8"/>
  <c r="AB1828" i="8"/>
  <c r="AC1829" i="8"/>
  <c r="AB1832" i="8"/>
  <c r="AC1833" i="8"/>
  <c r="AB1836" i="8"/>
  <c r="AC1837" i="8"/>
  <c r="AB1840" i="8"/>
  <c r="AC1841" i="8"/>
  <c r="AB1844" i="8"/>
  <c r="AC1845" i="8"/>
  <c r="AB1848" i="8"/>
  <c r="AC1849" i="8"/>
  <c r="AB1852" i="8"/>
  <c r="AC1853" i="8"/>
  <c r="AB1856" i="8"/>
  <c r="AC1857" i="8"/>
  <c r="AB1860" i="8"/>
  <c r="AC1861" i="8"/>
  <c r="AB1864" i="8"/>
  <c r="AC1865" i="8"/>
  <c r="AB1868" i="8"/>
  <c r="AC1869" i="8"/>
  <c r="AC1680" i="8"/>
  <c r="AC1684" i="8"/>
  <c r="AC1688" i="8"/>
  <c r="AC1692" i="8"/>
  <c r="AC1696" i="8"/>
  <c r="AC1700" i="8"/>
  <c r="AC1704" i="8"/>
  <c r="AC1708" i="8"/>
  <c r="AC1712" i="8"/>
  <c r="AC1716" i="8"/>
  <c r="AC1720" i="8"/>
  <c r="AC1724" i="8"/>
  <c r="AC1728" i="8"/>
  <c r="AC1732" i="8"/>
  <c r="AC1736" i="8"/>
  <c r="AC1740" i="8"/>
  <c r="AC1744" i="8"/>
  <c r="AC1748" i="8"/>
  <c r="AC1752" i="8"/>
  <c r="AC1756" i="8"/>
  <c r="AC1760" i="8"/>
  <c r="AC1764" i="8"/>
  <c r="AC1768" i="8"/>
  <c r="AC1772" i="8"/>
  <c r="AC1776" i="8"/>
  <c r="AC1780" i="8"/>
  <c r="AC1784" i="8"/>
  <c r="AC1788" i="8"/>
  <c r="AC1792" i="8"/>
  <c r="AC1796" i="8"/>
  <c r="AC1800" i="8"/>
  <c r="AC1804" i="8"/>
  <c r="AC1808" i="8"/>
  <c r="AC1812" i="8"/>
  <c r="AC1816" i="8"/>
  <c r="AC1820" i="8"/>
  <c r="AC1824" i="8"/>
  <c r="AC1828" i="8"/>
  <c r="AC1832" i="8"/>
  <c r="AC1836" i="8"/>
  <c r="AC1840" i="8"/>
  <c r="AC1844" i="8"/>
  <c r="AC1848" i="8"/>
  <c r="AC1852" i="8"/>
  <c r="AC1856" i="8"/>
  <c r="AC1860" i="8"/>
  <c r="AC1864" i="8"/>
  <c r="AC1868" i="8"/>
  <c r="AB1871" i="8"/>
  <c r="AC1872" i="8"/>
  <c r="AC1871" i="8"/>
  <c r="AB1873" i="8"/>
  <c r="AJ1875" i="8"/>
  <c r="AJ1872" i="8"/>
  <c r="AB1874" i="8"/>
  <c r="AC1875" i="8"/>
  <c r="AI1875" i="8"/>
  <c r="AJ1876" i="8"/>
  <c r="AB1878" i="8"/>
  <c r="AC1879" i="8"/>
  <c r="AI1879" i="8"/>
  <c r="AJ1880" i="8"/>
  <c r="AB1882" i="8"/>
  <c r="AC1883" i="8"/>
  <c r="AI1883" i="8"/>
  <c r="AJ1884" i="8"/>
  <c r="AB1886" i="8"/>
  <c r="AC1887" i="8"/>
  <c r="AI1887" i="8"/>
  <c r="AJ1888" i="8"/>
  <c r="AB1890" i="8"/>
  <c r="AC1891" i="8"/>
  <c r="AI1891" i="8"/>
  <c r="AJ1892" i="8"/>
  <c r="AB1894" i="8"/>
  <c r="AC1895" i="8"/>
  <c r="AI1895" i="8"/>
  <c r="AJ1896" i="8"/>
  <c r="AB1898" i="8"/>
  <c r="AC1899" i="8"/>
  <c r="AI1899" i="8"/>
  <c r="AJ1900" i="8"/>
  <c r="AB1902" i="8"/>
  <c r="AC1903" i="8"/>
  <c r="AI1903" i="8"/>
  <c r="AJ1904" i="8"/>
  <c r="AB1906" i="8"/>
  <c r="AC1907" i="8"/>
  <c r="AI1907" i="8"/>
  <c r="AJ1908" i="8"/>
  <c r="AB1910" i="8"/>
  <c r="AC1911" i="8"/>
  <c r="AI1911" i="8"/>
  <c r="AJ1912" i="8"/>
  <c r="AB1914" i="8"/>
  <c r="AC1915" i="8"/>
  <c r="AI1915" i="8"/>
  <c r="AJ1916" i="8"/>
  <c r="AB1918" i="8"/>
  <c r="AC1919" i="8"/>
  <c r="AI1919" i="8"/>
  <c r="AJ1920" i="8"/>
  <c r="AB1922" i="8"/>
  <c r="AC1923" i="8"/>
  <c r="AI1923" i="8"/>
  <c r="AJ1924" i="8"/>
  <c r="AB1926" i="8"/>
  <c r="AC1927" i="8"/>
  <c r="AI1927" i="8"/>
  <c r="AJ1928" i="8"/>
  <c r="AB1930" i="8"/>
  <c r="AC1931" i="8"/>
  <c r="AI1931" i="8"/>
  <c r="AJ1932" i="8"/>
  <c r="AB1934" i="8"/>
  <c r="AC1935" i="8"/>
  <c r="AI1935" i="8"/>
  <c r="AJ1936" i="8"/>
  <c r="AB1938" i="8"/>
  <c r="AC1939" i="8"/>
  <c r="AI1939" i="8"/>
  <c r="AJ1940" i="8"/>
  <c r="AB1942" i="8"/>
  <c r="AC1943" i="8"/>
  <c r="AI1943" i="8"/>
  <c r="AJ1944" i="8"/>
  <c r="AB1946" i="8"/>
  <c r="AC1947" i="8"/>
  <c r="AI1947" i="8"/>
  <c r="AJ1948" i="8"/>
  <c r="AB1950" i="8"/>
  <c r="AC1951" i="8"/>
  <c r="AI1951" i="8"/>
  <c r="AJ1952" i="8"/>
  <c r="AB1954" i="8"/>
  <c r="AC1955" i="8"/>
  <c r="AI1955" i="8"/>
  <c r="AJ1956" i="8"/>
  <c r="AB1958" i="8"/>
  <c r="AC1959" i="8"/>
  <c r="AI1959" i="8"/>
  <c r="AJ1960" i="8"/>
  <c r="AB1962" i="8"/>
  <c r="AC1963" i="8"/>
  <c r="AI1963" i="8"/>
  <c r="AJ1964" i="8"/>
  <c r="AB1966" i="8"/>
  <c r="AC1967" i="8"/>
  <c r="AI1967" i="8"/>
  <c r="AC1968" i="8"/>
  <c r="AJ1969" i="8"/>
  <c r="AC1878" i="8"/>
  <c r="AC1882" i="8"/>
  <c r="AC1886" i="8"/>
  <c r="AC1890" i="8"/>
  <c r="AC1894" i="8"/>
  <c r="AC1898" i="8"/>
  <c r="AC1902" i="8"/>
  <c r="AC1906" i="8"/>
  <c r="AC1910" i="8"/>
  <c r="AC1914" i="8"/>
  <c r="AC1918" i="8"/>
  <c r="AC1922" i="8"/>
  <c r="AC1926" i="8"/>
  <c r="AC1930" i="8"/>
  <c r="AC1934" i="8"/>
  <c r="AC1938" i="8"/>
  <c r="AC1942" i="8"/>
  <c r="AC1946" i="8"/>
  <c r="AC1950" i="8"/>
  <c r="AC1954" i="8"/>
  <c r="AC1958" i="8"/>
  <c r="AC1962" i="8"/>
  <c r="AC1966" i="8"/>
  <c r="AJ1968" i="8"/>
  <c r="AB1970" i="8"/>
  <c r="AJ1971" i="8"/>
  <c r="AB1876" i="8"/>
  <c r="AB1880" i="8"/>
  <c r="AB1884" i="8"/>
  <c r="AB1888" i="8"/>
  <c r="AB1892" i="8"/>
  <c r="AB1896" i="8"/>
  <c r="AB1900" i="8"/>
  <c r="AB1904" i="8"/>
  <c r="AB1908" i="8"/>
  <c r="AB1912" i="8"/>
  <c r="AB1916" i="8"/>
  <c r="AB1920" i="8"/>
  <c r="AB1924" i="8"/>
  <c r="AB1928" i="8"/>
  <c r="AB1932" i="8"/>
  <c r="AB1936" i="8"/>
  <c r="AB1940" i="8"/>
  <c r="AB1944" i="8"/>
  <c r="AB1948" i="8"/>
  <c r="AB1952" i="8"/>
  <c r="AB1956" i="8"/>
  <c r="AB1960" i="8"/>
  <c r="AB1964" i="8"/>
  <c r="AB1968" i="8"/>
  <c r="AB1969" i="8"/>
  <c r="AB1973" i="8"/>
  <c r="AJ1975" i="8"/>
  <c r="AB1977" i="8"/>
  <c r="AJ1979" i="8"/>
  <c r="AB1981" i="8"/>
  <c r="AJ1983" i="8"/>
  <c r="AB1985" i="8"/>
  <c r="AJ1987" i="8"/>
  <c r="AB1989" i="8"/>
  <c r="AJ1991" i="8"/>
  <c r="AB1993" i="8"/>
  <c r="AJ1995" i="8"/>
  <c r="AB1997" i="8"/>
  <c r="AJ1999" i="8"/>
  <c r="AB2001" i="8"/>
  <c r="AJ2003" i="8"/>
  <c r="AB2005" i="8"/>
  <c r="AJ2007" i="8"/>
  <c r="AB2009" i="8"/>
  <c r="AJ2011" i="8"/>
  <c r="AB2013" i="8"/>
  <c r="AJ2015" i="8"/>
  <c r="AB2017" i="8"/>
  <c r="AJ2019" i="8"/>
  <c r="AB2021" i="8"/>
  <c r="AJ2023" i="8"/>
  <c r="AB2025" i="8"/>
  <c r="AJ2027" i="8"/>
  <c r="AB2029" i="8"/>
  <c r="AJ2031" i="8"/>
  <c r="AB2033" i="8"/>
  <c r="AJ2035" i="8"/>
  <c r="AB2037" i="8"/>
  <c r="AJ2039" i="8"/>
  <c r="AB2041" i="8"/>
  <c r="AJ2043" i="8"/>
  <c r="AB2045" i="8"/>
  <c r="AJ2047" i="8"/>
  <c r="AB2049" i="8"/>
  <c r="AJ2051" i="8"/>
  <c r="AB2053" i="8"/>
  <c r="AJ2055" i="8"/>
  <c r="AB2057" i="8"/>
  <c r="AJ2059" i="8"/>
  <c r="AB2061" i="8"/>
  <c r="AJ2063" i="8"/>
  <c r="AB2065" i="8"/>
  <c r="AJ2067" i="8"/>
  <c r="AC2067" i="8"/>
  <c r="AC1969" i="8"/>
  <c r="AB1972" i="8"/>
  <c r="AC1973" i="8"/>
  <c r="AB1976" i="8"/>
  <c r="AC1977" i="8"/>
  <c r="AB1980" i="8"/>
  <c r="AC1981" i="8"/>
  <c r="AB1984" i="8"/>
  <c r="AC1985" i="8"/>
  <c r="AB1988" i="8"/>
  <c r="AC1989" i="8"/>
  <c r="AB1992" i="8"/>
  <c r="AC1993" i="8"/>
  <c r="AB1996" i="8"/>
  <c r="AC1997" i="8"/>
  <c r="AB2000" i="8"/>
  <c r="AC2001" i="8"/>
  <c r="AB2004" i="8"/>
  <c r="AC2005" i="8"/>
  <c r="AB2008" i="8"/>
  <c r="AC2009" i="8"/>
  <c r="AB2012" i="8"/>
  <c r="AC2013" i="8"/>
  <c r="AB2016" i="8"/>
  <c r="AC2017" i="8"/>
  <c r="AB2020" i="8"/>
  <c r="AC2021" i="8"/>
  <c r="AB2024" i="8"/>
  <c r="AC2025" i="8"/>
  <c r="AB2028" i="8"/>
  <c r="AC2029" i="8"/>
  <c r="AB2032" i="8"/>
  <c r="AC2033" i="8"/>
  <c r="AB2036" i="8"/>
  <c r="AC2037" i="8"/>
  <c r="AB2040" i="8"/>
  <c r="AC2041" i="8"/>
  <c r="AB2044" i="8"/>
  <c r="AC2045" i="8"/>
  <c r="AB2048" i="8"/>
  <c r="AC2049" i="8"/>
  <c r="AB2052" i="8"/>
  <c r="AC2053" i="8"/>
  <c r="AB2056" i="8"/>
  <c r="AC2057" i="8"/>
  <c r="AB2060" i="8"/>
  <c r="AC2061" i="8"/>
  <c r="AB2064" i="8"/>
  <c r="AC1972" i="8"/>
  <c r="AC1976" i="8"/>
  <c r="AC1980" i="8"/>
  <c r="AC1984" i="8"/>
  <c r="AC1988" i="8"/>
  <c r="AC1992" i="8"/>
  <c r="AC1996" i="8"/>
  <c r="AC2000" i="8"/>
  <c r="AC2004" i="8"/>
  <c r="AB2007" i="8"/>
  <c r="AC2008" i="8"/>
  <c r="AC2012" i="8"/>
  <c r="AC2016" i="8"/>
  <c r="AB2019" i="8"/>
  <c r="AC2020" i="8"/>
  <c r="AB2023" i="8"/>
  <c r="AC2024" i="8"/>
  <c r="AB2027" i="8"/>
  <c r="AC2028" i="8"/>
  <c r="AB2031" i="8"/>
  <c r="AC2032" i="8"/>
  <c r="AB2035" i="8"/>
  <c r="AC2036" i="8"/>
  <c r="AB2039" i="8"/>
  <c r="AC2040" i="8"/>
  <c r="AB2043" i="8"/>
  <c r="AC2044" i="8"/>
  <c r="AB2047" i="8"/>
  <c r="AC2048" i="8"/>
  <c r="AB2051" i="8"/>
  <c r="AC2052" i="8"/>
  <c r="AB2055" i="8"/>
  <c r="AC2056" i="8"/>
  <c r="AB2059" i="8"/>
  <c r="AC2060" i="8"/>
  <c r="AB2063" i="8"/>
  <c r="AC2065" i="8"/>
  <c r="AJ2064" i="8"/>
  <c r="AI2064" i="8"/>
  <c r="AB2066" i="8"/>
  <c r="AJ2065" i="8"/>
  <c r="AB2067" i="8"/>
  <c r="AC2068" i="8"/>
  <c r="AJ2069" i="8"/>
  <c r="AB2071" i="8"/>
  <c r="AC2072" i="8"/>
  <c r="AJ2073" i="8"/>
  <c r="AB2075" i="8"/>
  <c r="AC2076" i="8"/>
  <c r="AJ2077" i="8"/>
  <c r="AB2079" i="8"/>
  <c r="AC2080" i="8"/>
  <c r="AJ2081" i="8"/>
  <c r="AB2083" i="8"/>
  <c r="AC2084" i="8"/>
  <c r="AJ2085" i="8"/>
  <c r="AB2087" i="8"/>
  <c r="AC2088" i="8"/>
  <c r="AJ2089" i="8"/>
  <c r="AB2091" i="8"/>
  <c r="AC2092" i="8"/>
  <c r="AJ2093" i="8"/>
  <c r="AB2095" i="8"/>
  <c r="AC2096" i="8"/>
  <c r="AJ2097" i="8"/>
  <c r="AB2099" i="8"/>
  <c r="AC2100" i="8"/>
  <c r="AJ2101" i="8"/>
  <c r="AB2103" i="8"/>
  <c r="AC2104" i="8"/>
  <c r="AJ2105" i="8"/>
  <c r="AB2107" i="8"/>
  <c r="AC2108" i="8"/>
  <c r="AJ2109" i="8"/>
  <c r="AJ2112" i="8"/>
  <c r="AC2071" i="8"/>
  <c r="AC2075" i="8"/>
  <c r="AC2079" i="8"/>
  <c r="AC2083" i="8"/>
  <c r="AC2087" i="8"/>
  <c r="AC2091" i="8"/>
  <c r="AC2095" i="8"/>
  <c r="AC2099" i="8"/>
  <c r="AC2103" i="8"/>
  <c r="AC2107" i="8"/>
  <c r="AB2110" i="8"/>
  <c r="AJ2111" i="8"/>
  <c r="AB2113" i="8"/>
  <c r="AB2069" i="8"/>
  <c r="AB2073" i="8"/>
  <c r="AB2077" i="8"/>
  <c r="AB2081" i="8"/>
  <c r="AB2085" i="8"/>
  <c r="AB2089" i="8"/>
  <c r="AB2093" i="8"/>
  <c r="AB2097" i="8"/>
  <c r="AB2101" i="8"/>
  <c r="AB2105" i="8"/>
  <c r="AB2109" i="8"/>
  <c r="AB2112" i="8"/>
  <c r="AJ2114" i="8"/>
  <c r="AC2114" i="8"/>
  <c r="AB2111" i="8"/>
  <c r="AC2111" i="8"/>
  <c r="AI2114" i="8"/>
  <c r="AJ2115" i="8"/>
  <c r="AC2118" i="8"/>
  <c r="AI2118" i="8"/>
  <c r="AJ2119" i="8"/>
  <c r="AC2122" i="8"/>
  <c r="AI2122" i="8"/>
  <c r="AJ2123" i="8"/>
  <c r="AC2126" i="8"/>
  <c r="AI2126" i="8"/>
  <c r="AJ2127" i="8"/>
  <c r="AC2130" i="8"/>
  <c r="AI2130" i="8"/>
  <c r="AJ2131" i="8"/>
  <c r="AC2134" i="8"/>
  <c r="AI2134" i="8"/>
  <c r="AJ2135" i="8"/>
  <c r="AC2138" i="8"/>
  <c r="AI2138" i="8"/>
  <c r="AJ2139" i="8"/>
  <c r="AC2142" i="8"/>
  <c r="AI2142" i="8"/>
  <c r="AJ2143" i="8"/>
  <c r="AC2146" i="8"/>
  <c r="AI2146" i="8"/>
  <c r="AJ2147" i="8"/>
  <c r="AC2150" i="8"/>
  <c r="AI2150" i="8"/>
  <c r="AJ2151" i="8"/>
  <c r="AC2154" i="8"/>
  <c r="AI2154" i="8"/>
  <c r="AJ2155" i="8"/>
  <c r="AC2158" i="8"/>
  <c r="AI2158" i="8"/>
  <c r="AJ2159" i="8"/>
  <c r="AC2162" i="8"/>
  <c r="AI2162" i="8"/>
  <c r="AJ2163" i="8"/>
  <c r="AC2166" i="8"/>
  <c r="AI2166" i="8"/>
  <c r="AJ2167" i="8"/>
  <c r="AC2170" i="8"/>
  <c r="AI2170" i="8"/>
  <c r="AC2174" i="8"/>
  <c r="AI2174" i="8"/>
  <c r="AC2178" i="8"/>
  <c r="AI2178" i="8"/>
  <c r="AC2182" i="8"/>
  <c r="AI2182" i="8"/>
  <c r="AC2186" i="8"/>
  <c r="AI2186" i="8"/>
  <c r="AC2190" i="8"/>
  <c r="AI2190" i="8"/>
  <c r="AC2194" i="8"/>
  <c r="AI2194" i="8"/>
  <c r="AC2198" i="8"/>
  <c r="AI2198" i="8"/>
  <c r="AB2201" i="8"/>
  <c r="AB2204" i="8"/>
  <c r="AB2207" i="8"/>
  <c r="AB2209" i="8"/>
  <c r="AC2211" i="8"/>
  <c r="AB2116" i="8"/>
  <c r="AB2120" i="8"/>
  <c r="AB2124" i="8"/>
  <c r="AB2128" i="8"/>
  <c r="AB2132" i="8"/>
  <c r="AB2136" i="8"/>
  <c r="AB2140" i="8"/>
  <c r="AB2144" i="8"/>
  <c r="AB2148" i="8"/>
  <c r="AB2152" i="8"/>
  <c r="AB2156" i="8"/>
  <c r="AB2160" i="8"/>
  <c r="AB2164" i="8"/>
  <c r="AB2168" i="8"/>
  <c r="AB2172" i="8"/>
  <c r="AB2176" i="8"/>
  <c r="AB2180" i="8"/>
  <c r="AB2184" i="8"/>
  <c r="AB2188" i="8"/>
  <c r="AB2192" i="8"/>
  <c r="AB2196" i="8"/>
  <c r="AB2200" i="8"/>
  <c r="AB2202" i="8"/>
  <c r="AB2205" i="8"/>
  <c r="AB2208" i="8"/>
  <c r="AJ2210" i="8"/>
  <c r="AJ2212" i="8"/>
  <c r="AC2112" i="8"/>
  <c r="AC2116" i="8"/>
  <c r="AC2120" i="8"/>
  <c r="AC2124" i="8"/>
  <c r="AC2128" i="8"/>
  <c r="AC2132" i="8"/>
  <c r="AC2136" i="8"/>
  <c r="AC2140" i="8"/>
  <c r="AC2144" i="8"/>
  <c r="AC2148" i="8"/>
  <c r="AC2152" i="8"/>
  <c r="AC2156" i="8"/>
  <c r="AC2160" i="8"/>
  <c r="AC2164" i="8"/>
  <c r="AB2167" i="8"/>
  <c r="AC2168" i="8"/>
  <c r="AB2171" i="8"/>
  <c r="AC2172" i="8"/>
  <c r="AB2175" i="8"/>
  <c r="AC2176" i="8"/>
  <c r="AB2179" i="8"/>
  <c r="AC2180" i="8"/>
  <c r="AB2183" i="8"/>
  <c r="AC2184" i="8"/>
  <c r="AB2187" i="8"/>
  <c r="AC2188" i="8"/>
  <c r="AB2191" i="8"/>
  <c r="AC2192" i="8"/>
  <c r="AB2195" i="8"/>
  <c r="AC2196" i="8"/>
  <c r="AB2199" i="8"/>
  <c r="AC2200" i="8"/>
  <c r="AJ2201" i="8"/>
  <c r="AC2202" i="8"/>
  <c r="AC2204" i="8"/>
  <c r="AB2206" i="8"/>
  <c r="AC2207" i="8"/>
  <c r="AC2203" i="8"/>
  <c r="AJ2205" i="8"/>
  <c r="AJ2208" i="8"/>
  <c r="AI2212" i="8"/>
  <c r="AB2212" i="8"/>
  <c r="AJ2207" i="8"/>
  <c r="AI2210" i="8"/>
  <c r="AJ2211" i="8"/>
  <c r="AC2214" i="8"/>
  <c r="AI2214" i="8"/>
  <c r="AJ2215" i="8"/>
  <c r="AC2218" i="8"/>
  <c r="AI2218" i="8"/>
  <c r="AJ2219" i="8"/>
  <c r="AC2222" i="8"/>
  <c r="AI2222" i="8"/>
  <c r="AJ2223" i="8"/>
  <c r="AC2226" i="8"/>
  <c r="AI2226" i="8"/>
  <c r="AJ2227" i="8"/>
  <c r="AC2230" i="8"/>
  <c r="AI2230" i="8"/>
  <c r="AJ2231" i="8"/>
  <c r="AC2234" i="8"/>
  <c r="AI2234" i="8"/>
  <c r="AJ2235" i="8"/>
  <c r="AC2238" i="8"/>
  <c r="AI2238" i="8"/>
  <c r="AJ2239" i="8"/>
  <c r="AC2242" i="8"/>
  <c r="AI2242" i="8"/>
  <c r="AJ2243" i="8"/>
  <c r="AC2246" i="8"/>
  <c r="AI2246" i="8"/>
  <c r="AJ2247" i="8"/>
  <c r="AC2250" i="8"/>
  <c r="AI2250" i="8"/>
  <c r="AJ2251" i="8"/>
  <c r="AC2254" i="8"/>
  <c r="AI2254" i="8"/>
  <c r="AJ2255" i="8"/>
  <c r="AC2258" i="8"/>
  <c r="AI2258" i="8"/>
  <c r="AJ2259" i="8"/>
  <c r="AC2262" i="8"/>
  <c r="AI2262" i="8"/>
  <c r="AJ2263" i="8"/>
  <c r="AC2266" i="8"/>
  <c r="AI2266" i="8"/>
  <c r="AJ2267" i="8"/>
  <c r="AC2270" i="8"/>
  <c r="AI2270" i="8"/>
  <c r="AJ2271" i="8"/>
  <c r="AC2274" i="8"/>
  <c r="AI2274" i="8"/>
  <c r="AJ2275" i="8"/>
  <c r="AB2277" i="8"/>
  <c r="AC2277" i="8"/>
  <c r="AB2279" i="8"/>
  <c r="AJ2283" i="8"/>
  <c r="AI2284" i="8"/>
  <c r="AB2288" i="8"/>
  <c r="AJ2291" i="8"/>
  <c r="AJ2294" i="8"/>
  <c r="AB2297" i="8"/>
  <c r="AB2304" i="8"/>
  <c r="AC2307" i="8"/>
  <c r="AJ2311" i="8"/>
  <c r="AC2311" i="8"/>
  <c r="AI2317" i="8"/>
  <c r="AB2320" i="8"/>
  <c r="AJ2323" i="8"/>
  <c r="AB2216" i="8"/>
  <c r="AB2220" i="8"/>
  <c r="AB2224" i="8"/>
  <c r="AB2228" i="8"/>
  <c r="AB2232" i="8"/>
  <c r="AB2236" i="8"/>
  <c r="AB2240" i="8"/>
  <c r="AB2244" i="8"/>
  <c r="AB2248" i="8"/>
  <c r="AB2252" i="8"/>
  <c r="AB2256" i="8"/>
  <c r="AB2260" i="8"/>
  <c r="AB2264" i="8"/>
  <c r="AB2268" i="8"/>
  <c r="AB2272" i="8"/>
  <c r="AB2276" i="8"/>
  <c r="AB2278" i="8"/>
  <c r="AI2278" i="8"/>
  <c r="AJ2282" i="8"/>
  <c r="AB2300" i="8"/>
  <c r="AJ2326" i="8"/>
  <c r="AC2326" i="8"/>
  <c r="AC2208" i="8"/>
  <c r="AC2212" i="8"/>
  <c r="AC2216" i="8"/>
  <c r="AC2220" i="8"/>
  <c r="AC2224" i="8"/>
  <c r="AC2228" i="8"/>
  <c r="AC2232" i="8"/>
  <c r="AC2236" i="8"/>
  <c r="AC2240" i="8"/>
  <c r="AC2244" i="8"/>
  <c r="AC2248" i="8"/>
  <c r="AC2252" i="8"/>
  <c r="AC2256" i="8"/>
  <c r="AC2260" i="8"/>
  <c r="AC2264" i="8"/>
  <c r="AC2268" i="8"/>
  <c r="AC2272" i="8"/>
  <c r="AC2276" i="8"/>
  <c r="AJ2279" i="8"/>
  <c r="AI2280" i="8"/>
  <c r="AJ2281" i="8"/>
  <c r="AB2283" i="8"/>
  <c r="AJ2286" i="8"/>
  <c r="AJ2288" i="8"/>
  <c r="AB2289" i="8"/>
  <c r="AB2296" i="8"/>
  <c r="AC2299" i="8"/>
  <c r="AJ2302" i="8"/>
  <c r="AJ2304" i="8"/>
  <c r="AB2305" i="8"/>
  <c r="AI2310" i="8"/>
  <c r="AI2321" i="8"/>
  <c r="AI2277" i="8"/>
  <c r="AJ2278" i="8"/>
  <c r="AJ2284" i="8"/>
  <c r="AB2292" i="8"/>
  <c r="AC2295" i="8"/>
  <c r="AJ2298" i="8"/>
  <c r="AJ2300" i="8"/>
  <c r="AJ2308" i="8"/>
  <c r="AC2308" i="8"/>
  <c r="AB2308" i="8"/>
  <c r="AI2282" i="8"/>
  <c r="AI2286" i="8"/>
  <c r="AI2290" i="8"/>
  <c r="AI2294" i="8"/>
  <c r="AJ2295" i="8"/>
  <c r="AI2298" i="8"/>
  <c r="AJ2299" i="8"/>
  <c r="AI2302" i="8"/>
  <c r="AJ2303" i="8"/>
  <c r="AI2306" i="8"/>
  <c r="AJ2307" i="8"/>
  <c r="AB2310" i="8"/>
  <c r="AB2314" i="8"/>
  <c r="AC2314" i="8"/>
  <c r="AB2316" i="8"/>
  <c r="AB2317" i="8"/>
  <c r="AC2319" i="8"/>
  <c r="AJ2319" i="8"/>
  <c r="AJ2324" i="8"/>
  <c r="AB2330" i="8"/>
  <c r="AB2332" i="8"/>
  <c r="AB2333" i="8"/>
  <c r="AC2335" i="8"/>
  <c r="AJ2335" i="8"/>
  <c r="AJ2342" i="8"/>
  <c r="AC2347" i="8"/>
  <c r="AB2348" i="8"/>
  <c r="AB2349" i="8"/>
  <c r="AB2336" i="8"/>
  <c r="AJ2346" i="8"/>
  <c r="AB2287" i="8"/>
  <c r="AB2291" i="8"/>
  <c r="AB2295" i="8"/>
  <c r="AB2299" i="8"/>
  <c r="AB2303" i="8"/>
  <c r="AB2307" i="8"/>
  <c r="AB2322" i="8"/>
  <c r="AB2324" i="8"/>
  <c r="AB2325" i="8"/>
  <c r="AC2327" i="8"/>
  <c r="AJ2327" i="8"/>
  <c r="AJ2332" i="8"/>
  <c r="AJ2333" i="8"/>
  <c r="AC2339" i="8"/>
  <c r="AB2340" i="8"/>
  <c r="AB2341" i="8"/>
  <c r="AJ2348" i="8"/>
  <c r="AB2309" i="8"/>
  <c r="AB2312" i="8"/>
  <c r="AB2313" i="8"/>
  <c r="AJ2315" i="8"/>
  <c r="AJ2320" i="8"/>
  <c r="AJ2321" i="8"/>
  <c r="AB2328" i="8"/>
  <c r="AB2329" i="8"/>
  <c r="AJ2331" i="8"/>
  <c r="AJ2336" i="8"/>
  <c r="AJ2338" i="8"/>
  <c r="AC2343" i="8"/>
  <c r="AB2344" i="8"/>
  <c r="AB2345" i="8"/>
  <c r="AJ2339" i="8"/>
  <c r="AJ2343" i="8"/>
  <c r="AJ2347" i="8"/>
  <c r="AC2350" i="8"/>
  <c r="AJ2351" i="8"/>
  <c r="AB2353" i="8"/>
  <c r="AJ2355" i="8"/>
  <c r="AB2352" i="8"/>
  <c r="AB2356" i="8"/>
  <c r="AC2312" i="8"/>
  <c r="AC2316" i="8"/>
  <c r="AC2320" i="8"/>
  <c r="AC2324" i="8"/>
  <c r="AC2328" i="8"/>
  <c r="AC2332" i="8"/>
  <c r="AC2336" i="8"/>
  <c r="AC2340" i="8"/>
  <c r="AC2344" i="8"/>
  <c r="AC2348" i="8"/>
  <c r="AB2351" i="8"/>
  <c r="AC2352" i="8"/>
  <c r="AB2355" i="8"/>
  <c r="AC2356" i="8"/>
  <c r="AB4" i="8" l="1"/>
  <c r="AJ5" i="8"/>
  <c r="AJ4" i="8"/>
  <c r="AC4" i="8"/>
  <c r="Y2065" i="7" l="1"/>
  <c r="AF2065" i="7" s="1"/>
  <c r="X2065" i="7"/>
  <c r="AE2065" i="7" s="1"/>
  <c r="W2065" i="7"/>
  <c r="AD2065" i="7" s="1"/>
  <c r="V2065" i="7"/>
  <c r="U2065" i="7"/>
  <c r="T2065" i="7"/>
  <c r="S2065" i="7"/>
  <c r="R2065" i="7"/>
  <c r="AI2065" i="7" s="1"/>
  <c r="AD2064" i="7"/>
  <c r="Y2064" i="7"/>
  <c r="AF2064" i="7" s="1"/>
  <c r="X2064" i="7"/>
  <c r="AE2064" i="7" s="1"/>
  <c r="W2064" i="7"/>
  <c r="V2064" i="7"/>
  <c r="U2064" i="7"/>
  <c r="T2064" i="7"/>
  <c r="S2064" i="7"/>
  <c r="R2064" i="7"/>
  <c r="AB2064" i="7" s="1"/>
  <c r="Y2063" i="7"/>
  <c r="AF2063" i="7" s="1"/>
  <c r="X2063" i="7"/>
  <c r="AE2063" i="7" s="1"/>
  <c r="W2063" i="7"/>
  <c r="AD2063" i="7" s="1"/>
  <c r="V2063" i="7"/>
  <c r="U2063" i="7"/>
  <c r="T2063" i="7"/>
  <c r="S2063" i="7"/>
  <c r="R2063" i="7"/>
  <c r="AE2062" i="7"/>
  <c r="Y2062" i="7"/>
  <c r="AF2062" i="7" s="1"/>
  <c r="X2062" i="7"/>
  <c r="W2062" i="7"/>
  <c r="AD2062" i="7" s="1"/>
  <c r="V2062" i="7"/>
  <c r="AC2062" i="7" s="1"/>
  <c r="U2062" i="7"/>
  <c r="T2062" i="7"/>
  <c r="S2062" i="7"/>
  <c r="R2062" i="7"/>
  <c r="AI2062" i="7" s="1"/>
  <c r="Y2061" i="7"/>
  <c r="AF2061" i="7" s="1"/>
  <c r="X2061" i="7"/>
  <c r="AE2061" i="7" s="1"/>
  <c r="W2061" i="7"/>
  <c r="AD2061" i="7" s="1"/>
  <c r="V2061" i="7"/>
  <c r="U2061" i="7"/>
  <c r="T2061" i="7"/>
  <c r="AJ2061" i="7" s="1"/>
  <c r="S2061" i="7"/>
  <c r="R2061" i="7"/>
  <c r="AI2061" i="7" s="1"/>
  <c r="Y2060" i="7"/>
  <c r="AF2060" i="7" s="1"/>
  <c r="X2060" i="7"/>
  <c r="AE2060" i="7" s="1"/>
  <c r="W2060" i="7"/>
  <c r="AD2060" i="7" s="1"/>
  <c r="V2060" i="7"/>
  <c r="U2060" i="7"/>
  <c r="T2060" i="7"/>
  <c r="S2060" i="7"/>
  <c r="AI2060" i="7" s="1"/>
  <c r="R2060" i="7"/>
  <c r="AF2059" i="7"/>
  <c r="Y2059" i="7"/>
  <c r="X2059" i="7"/>
  <c r="AE2059" i="7" s="1"/>
  <c r="W2059" i="7"/>
  <c r="AD2059" i="7" s="1"/>
  <c r="V2059" i="7"/>
  <c r="U2059" i="7"/>
  <c r="T2059" i="7"/>
  <c r="AC2059" i="7" s="1"/>
  <c r="S2059" i="7"/>
  <c r="AI2059" i="7" s="1"/>
  <c r="R2059" i="7"/>
  <c r="Y2058" i="7"/>
  <c r="AF2058" i="7" s="1"/>
  <c r="X2058" i="7"/>
  <c r="AE2058" i="7" s="1"/>
  <c r="W2058" i="7"/>
  <c r="AD2058" i="7" s="1"/>
  <c r="V2058" i="7"/>
  <c r="U2058" i="7"/>
  <c r="T2058" i="7"/>
  <c r="S2058" i="7"/>
  <c r="R2058" i="7"/>
  <c r="AI2058" i="7" s="1"/>
  <c r="AE2057" i="7"/>
  <c r="Y2057" i="7"/>
  <c r="AF2057" i="7" s="1"/>
  <c r="X2057" i="7"/>
  <c r="W2057" i="7"/>
  <c r="AD2057" i="7" s="1"/>
  <c r="V2057" i="7"/>
  <c r="U2057" i="7"/>
  <c r="T2057" i="7"/>
  <c r="AJ2057" i="7" s="1"/>
  <c r="S2057" i="7"/>
  <c r="R2057" i="7"/>
  <c r="Y2056" i="7"/>
  <c r="AF2056" i="7" s="1"/>
  <c r="X2056" i="7"/>
  <c r="AE2056" i="7" s="1"/>
  <c r="W2056" i="7"/>
  <c r="AD2056" i="7" s="1"/>
  <c r="V2056" i="7"/>
  <c r="U2056" i="7"/>
  <c r="T2056" i="7"/>
  <c r="AC2056" i="7" s="1"/>
  <c r="S2056" i="7"/>
  <c r="R2056" i="7"/>
  <c r="AB2056" i="7" s="1"/>
  <c r="Y2055" i="7"/>
  <c r="AF2055" i="7" s="1"/>
  <c r="X2055" i="7"/>
  <c r="AE2055" i="7" s="1"/>
  <c r="W2055" i="7"/>
  <c r="AD2055" i="7" s="1"/>
  <c r="V2055" i="7"/>
  <c r="AC2055" i="7" s="1"/>
  <c r="U2055" i="7"/>
  <c r="T2055" i="7"/>
  <c r="S2055" i="7"/>
  <c r="R2055" i="7"/>
  <c r="Y2054" i="7"/>
  <c r="AF2054" i="7" s="1"/>
  <c r="X2054" i="7"/>
  <c r="AE2054" i="7" s="1"/>
  <c r="W2054" i="7"/>
  <c r="AD2054" i="7" s="1"/>
  <c r="V2054" i="7"/>
  <c r="U2054" i="7"/>
  <c r="T2054" i="7"/>
  <c r="AJ2054" i="7" s="1"/>
  <c r="S2054" i="7"/>
  <c r="R2054" i="7"/>
  <c r="AI2054" i="7" s="1"/>
  <c r="AD2053" i="7"/>
  <c r="Y2053" i="7"/>
  <c r="AF2053" i="7" s="1"/>
  <c r="X2053" i="7"/>
  <c r="AE2053" i="7" s="1"/>
  <c r="W2053" i="7"/>
  <c r="V2053" i="7"/>
  <c r="U2053" i="7"/>
  <c r="T2053" i="7"/>
  <c r="S2053" i="7"/>
  <c r="R2053" i="7"/>
  <c r="AI2053" i="7" s="1"/>
  <c r="Y2052" i="7"/>
  <c r="AF2052" i="7" s="1"/>
  <c r="X2052" i="7"/>
  <c r="AE2052" i="7" s="1"/>
  <c r="W2052" i="7"/>
  <c r="AD2052" i="7" s="1"/>
  <c r="V2052" i="7"/>
  <c r="U2052" i="7"/>
  <c r="T2052" i="7"/>
  <c r="S2052" i="7"/>
  <c r="AI2052" i="7" s="1"/>
  <c r="R2052" i="7"/>
  <c r="Y2051" i="7"/>
  <c r="AF2051" i="7" s="1"/>
  <c r="X2051" i="7"/>
  <c r="AE2051" i="7" s="1"/>
  <c r="W2051" i="7"/>
  <c r="AD2051" i="7" s="1"/>
  <c r="V2051" i="7"/>
  <c r="U2051" i="7"/>
  <c r="T2051" i="7"/>
  <c r="S2051" i="7"/>
  <c r="AI2051" i="7" s="1"/>
  <c r="R2051" i="7"/>
  <c r="AF2050" i="7"/>
  <c r="Y2050" i="7"/>
  <c r="X2050" i="7"/>
  <c r="AE2050" i="7" s="1"/>
  <c r="W2050" i="7"/>
  <c r="AD2050" i="7" s="1"/>
  <c r="V2050" i="7"/>
  <c r="U2050" i="7"/>
  <c r="T2050" i="7"/>
  <c r="S2050" i="7"/>
  <c r="R2050" i="7"/>
  <c r="Y2049" i="7"/>
  <c r="AF2049" i="7" s="1"/>
  <c r="X2049" i="7"/>
  <c r="AE2049" i="7" s="1"/>
  <c r="W2049" i="7"/>
  <c r="AD2049" i="7" s="1"/>
  <c r="V2049" i="7"/>
  <c r="U2049" i="7"/>
  <c r="T2049" i="7"/>
  <c r="S2049" i="7"/>
  <c r="R2049" i="7"/>
  <c r="AI2049" i="7" s="1"/>
  <c r="AD2048" i="7"/>
  <c r="Y2048" i="7"/>
  <c r="AF2048" i="7" s="1"/>
  <c r="X2048" i="7"/>
  <c r="AE2048" i="7" s="1"/>
  <c r="W2048" i="7"/>
  <c r="V2048" i="7"/>
  <c r="U2048" i="7"/>
  <c r="T2048" i="7"/>
  <c r="S2048" i="7"/>
  <c r="R2048" i="7"/>
  <c r="AB2048" i="7" s="1"/>
  <c r="Y2047" i="7"/>
  <c r="AF2047" i="7" s="1"/>
  <c r="X2047" i="7"/>
  <c r="AE2047" i="7" s="1"/>
  <c r="W2047" i="7"/>
  <c r="AD2047" i="7" s="1"/>
  <c r="V2047" i="7"/>
  <c r="U2047" i="7"/>
  <c r="T2047" i="7"/>
  <c r="S2047" i="7"/>
  <c r="R2047" i="7"/>
  <c r="AE2046" i="7"/>
  <c r="Y2046" i="7"/>
  <c r="AF2046" i="7" s="1"/>
  <c r="X2046" i="7"/>
  <c r="W2046" i="7"/>
  <c r="AD2046" i="7" s="1"/>
  <c r="V2046" i="7"/>
  <c r="AC2046" i="7" s="1"/>
  <c r="U2046" i="7"/>
  <c r="T2046" i="7"/>
  <c r="S2046" i="7"/>
  <c r="R2046" i="7"/>
  <c r="AI2046" i="7" s="1"/>
  <c r="Y2045" i="7"/>
  <c r="AF2045" i="7" s="1"/>
  <c r="X2045" i="7"/>
  <c r="AE2045" i="7" s="1"/>
  <c r="W2045" i="7"/>
  <c r="AD2045" i="7" s="1"/>
  <c r="V2045" i="7"/>
  <c r="U2045" i="7"/>
  <c r="T2045" i="7"/>
  <c r="AJ2045" i="7" s="1"/>
  <c r="S2045" i="7"/>
  <c r="R2045" i="7"/>
  <c r="AI2045" i="7" s="1"/>
  <c r="Y2044" i="7"/>
  <c r="AF2044" i="7" s="1"/>
  <c r="X2044" i="7"/>
  <c r="AE2044" i="7" s="1"/>
  <c r="W2044" i="7"/>
  <c r="AD2044" i="7" s="1"/>
  <c r="V2044" i="7"/>
  <c r="U2044" i="7"/>
  <c r="T2044" i="7"/>
  <c r="S2044" i="7"/>
  <c r="AI2044" i="7" s="1"/>
  <c r="R2044" i="7"/>
  <c r="AI2043" i="7"/>
  <c r="Y2043" i="7"/>
  <c r="AF2043" i="7" s="1"/>
  <c r="X2043" i="7"/>
  <c r="AE2043" i="7" s="1"/>
  <c r="W2043" i="7"/>
  <c r="AD2043" i="7" s="1"/>
  <c r="V2043" i="7"/>
  <c r="U2043" i="7"/>
  <c r="T2043" i="7"/>
  <c r="S2043" i="7"/>
  <c r="R2043" i="7"/>
  <c r="AE2042" i="7"/>
  <c r="Y2042" i="7"/>
  <c r="AF2042" i="7" s="1"/>
  <c r="X2042" i="7"/>
  <c r="W2042" i="7"/>
  <c r="AD2042" i="7" s="1"/>
  <c r="V2042" i="7"/>
  <c r="AC2042" i="7" s="1"/>
  <c r="U2042" i="7"/>
  <c r="T2042" i="7"/>
  <c r="S2042" i="7"/>
  <c r="R2042" i="7"/>
  <c r="Y2041" i="7"/>
  <c r="AF2041" i="7" s="1"/>
  <c r="X2041" i="7"/>
  <c r="AE2041" i="7" s="1"/>
  <c r="W2041" i="7"/>
  <c r="AD2041" i="7" s="1"/>
  <c r="V2041" i="7"/>
  <c r="U2041" i="7"/>
  <c r="T2041" i="7"/>
  <c r="S2041" i="7"/>
  <c r="R2041" i="7"/>
  <c r="AI2041" i="7" s="1"/>
  <c r="AD2040" i="7"/>
  <c r="Y2040" i="7"/>
  <c r="AF2040" i="7" s="1"/>
  <c r="X2040" i="7"/>
  <c r="AE2040" i="7" s="1"/>
  <c r="W2040" i="7"/>
  <c r="V2040" i="7"/>
  <c r="U2040" i="7"/>
  <c r="T2040" i="7"/>
  <c r="S2040" i="7"/>
  <c r="R2040" i="7"/>
  <c r="AB2040" i="7" s="1"/>
  <c r="Y2039" i="7"/>
  <c r="AF2039" i="7" s="1"/>
  <c r="X2039" i="7"/>
  <c r="AE2039" i="7" s="1"/>
  <c r="W2039" i="7"/>
  <c r="AD2039" i="7" s="1"/>
  <c r="V2039" i="7"/>
  <c r="U2039" i="7"/>
  <c r="T2039" i="7"/>
  <c r="S2039" i="7"/>
  <c r="R2039" i="7"/>
  <c r="AE2038" i="7"/>
  <c r="Y2038" i="7"/>
  <c r="AF2038" i="7" s="1"/>
  <c r="X2038" i="7"/>
  <c r="W2038" i="7"/>
  <c r="AD2038" i="7" s="1"/>
  <c r="V2038" i="7"/>
  <c r="U2038" i="7"/>
  <c r="T2038" i="7"/>
  <c r="AC2038" i="7" s="1"/>
  <c r="S2038" i="7"/>
  <c r="R2038" i="7"/>
  <c r="Y2037" i="7"/>
  <c r="AF2037" i="7" s="1"/>
  <c r="X2037" i="7"/>
  <c r="AE2037" i="7" s="1"/>
  <c r="W2037" i="7"/>
  <c r="AD2037" i="7" s="1"/>
  <c r="V2037" i="7"/>
  <c r="U2037" i="7"/>
  <c r="T2037" i="7"/>
  <c r="S2037" i="7"/>
  <c r="R2037" i="7"/>
  <c r="AI2037" i="7" s="1"/>
  <c r="Y2036" i="7"/>
  <c r="AF2036" i="7" s="1"/>
  <c r="X2036" i="7"/>
  <c r="AE2036" i="7" s="1"/>
  <c r="W2036" i="7"/>
  <c r="AD2036" i="7" s="1"/>
  <c r="V2036" i="7"/>
  <c r="U2036" i="7"/>
  <c r="T2036" i="7"/>
  <c r="S2036" i="7"/>
  <c r="R2036" i="7"/>
  <c r="AI2036" i="7" s="1"/>
  <c r="Y2035" i="7"/>
  <c r="AF2035" i="7" s="1"/>
  <c r="X2035" i="7"/>
  <c r="AE2035" i="7" s="1"/>
  <c r="W2035" i="7"/>
  <c r="AD2035" i="7" s="1"/>
  <c r="V2035" i="7"/>
  <c r="U2035" i="7"/>
  <c r="T2035" i="7"/>
  <c r="S2035" i="7"/>
  <c r="R2035" i="7"/>
  <c r="Y2034" i="7"/>
  <c r="AF2034" i="7" s="1"/>
  <c r="X2034" i="7"/>
  <c r="AE2034" i="7" s="1"/>
  <c r="W2034" i="7"/>
  <c r="AD2034" i="7" s="1"/>
  <c r="V2034" i="7"/>
  <c r="U2034" i="7"/>
  <c r="T2034" i="7"/>
  <c r="S2034" i="7"/>
  <c r="R2034" i="7"/>
  <c r="AI2034" i="7" s="1"/>
  <c r="AF2033" i="7"/>
  <c r="Y2033" i="7"/>
  <c r="X2033" i="7"/>
  <c r="AE2033" i="7" s="1"/>
  <c r="W2033" i="7"/>
  <c r="AD2033" i="7" s="1"/>
  <c r="V2033" i="7"/>
  <c r="U2033" i="7"/>
  <c r="T2033" i="7"/>
  <c r="AJ2033" i="7" s="1"/>
  <c r="S2033" i="7"/>
  <c r="R2033" i="7"/>
  <c r="Y2032" i="7"/>
  <c r="AF2032" i="7" s="1"/>
  <c r="X2032" i="7"/>
  <c r="AE2032" i="7" s="1"/>
  <c r="W2032" i="7"/>
  <c r="AD2032" i="7" s="1"/>
  <c r="V2032" i="7"/>
  <c r="AC2032" i="7" s="1"/>
  <c r="U2032" i="7"/>
  <c r="T2032" i="7"/>
  <c r="S2032" i="7"/>
  <c r="R2032" i="7"/>
  <c r="Y2031" i="7"/>
  <c r="AF2031" i="7" s="1"/>
  <c r="X2031" i="7"/>
  <c r="AE2031" i="7" s="1"/>
  <c r="W2031" i="7"/>
  <c r="AD2031" i="7" s="1"/>
  <c r="V2031" i="7"/>
  <c r="U2031" i="7"/>
  <c r="T2031" i="7"/>
  <c r="S2031" i="7"/>
  <c r="R2031" i="7"/>
  <c r="AE2030" i="7"/>
  <c r="Y2030" i="7"/>
  <c r="AF2030" i="7" s="1"/>
  <c r="X2030" i="7"/>
  <c r="W2030" i="7"/>
  <c r="AD2030" i="7" s="1"/>
  <c r="V2030" i="7"/>
  <c r="U2030" i="7"/>
  <c r="T2030" i="7"/>
  <c r="S2030" i="7"/>
  <c r="R2030" i="7"/>
  <c r="AI2030" i="7" s="1"/>
  <c r="Y2029" i="7"/>
  <c r="AF2029" i="7" s="1"/>
  <c r="X2029" i="7"/>
  <c r="AE2029" i="7" s="1"/>
  <c r="W2029" i="7"/>
  <c r="AD2029" i="7" s="1"/>
  <c r="V2029" i="7"/>
  <c r="U2029" i="7"/>
  <c r="T2029" i="7"/>
  <c r="S2029" i="7"/>
  <c r="R2029" i="7"/>
  <c r="Y2028" i="7"/>
  <c r="AF2028" i="7" s="1"/>
  <c r="X2028" i="7"/>
  <c r="AE2028" i="7" s="1"/>
  <c r="W2028" i="7"/>
  <c r="AD2028" i="7" s="1"/>
  <c r="V2028" i="7"/>
  <c r="U2028" i="7"/>
  <c r="T2028" i="7"/>
  <c r="S2028" i="7"/>
  <c r="AI2028" i="7" s="1"/>
  <c r="R2028" i="7"/>
  <c r="Y2027" i="7"/>
  <c r="AF2027" i="7" s="1"/>
  <c r="X2027" i="7"/>
  <c r="AE2027" i="7" s="1"/>
  <c r="W2027" i="7"/>
  <c r="AD2027" i="7" s="1"/>
  <c r="V2027" i="7"/>
  <c r="AC2027" i="7" s="1"/>
  <c r="U2027" i="7"/>
  <c r="T2027" i="7"/>
  <c r="AJ2027" i="7" s="1"/>
  <c r="S2027" i="7"/>
  <c r="R2027" i="7"/>
  <c r="AI2027" i="7" s="1"/>
  <c r="Y2026" i="7"/>
  <c r="AF2026" i="7" s="1"/>
  <c r="X2026" i="7"/>
  <c r="AE2026" i="7" s="1"/>
  <c r="W2026" i="7"/>
  <c r="AD2026" i="7" s="1"/>
  <c r="V2026" i="7"/>
  <c r="U2026" i="7"/>
  <c r="T2026" i="7"/>
  <c r="S2026" i="7"/>
  <c r="R2026" i="7"/>
  <c r="AI2026" i="7" s="1"/>
  <c r="Y2025" i="7"/>
  <c r="AF2025" i="7" s="1"/>
  <c r="X2025" i="7"/>
  <c r="AE2025" i="7" s="1"/>
  <c r="W2025" i="7"/>
  <c r="AD2025" i="7" s="1"/>
  <c r="V2025" i="7"/>
  <c r="U2025" i="7"/>
  <c r="AJ2025" i="7" s="1"/>
  <c r="T2025" i="7"/>
  <c r="S2025" i="7"/>
  <c r="R2025" i="7"/>
  <c r="AI2025" i="7" s="1"/>
  <c r="AE2024" i="7"/>
  <c r="Y2024" i="7"/>
  <c r="AF2024" i="7" s="1"/>
  <c r="X2024" i="7"/>
  <c r="W2024" i="7"/>
  <c r="AD2024" i="7" s="1"/>
  <c r="V2024" i="7"/>
  <c r="U2024" i="7"/>
  <c r="T2024" i="7"/>
  <c r="S2024" i="7"/>
  <c r="R2024" i="7"/>
  <c r="AB2024" i="7" s="1"/>
  <c r="Y2023" i="7"/>
  <c r="AF2023" i="7" s="1"/>
  <c r="X2023" i="7"/>
  <c r="AE2023" i="7" s="1"/>
  <c r="W2023" i="7"/>
  <c r="AD2023" i="7" s="1"/>
  <c r="V2023" i="7"/>
  <c r="U2023" i="7"/>
  <c r="T2023" i="7"/>
  <c r="S2023" i="7"/>
  <c r="R2023" i="7"/>
  <c r="Y2022" i="7"/>
  <c r="AF2022" i="7" s="1"/>
  <c r="X2022" i="7"/>
  <c r="AE2022" i="7" s="1"/>
  <c r="W2022" i="7"/>
  <c r="AD2022" i="7" s="1"/>
  <c r="V2022" i="7"/>
  <c r="AC2022" i="7" s="1"/>
  <c r="U2022" i="7"/>
  <c r="T2022" i="7"/>
  <c r="S2022" i="7"/>
  <c r="R2022" i="7"/>
  <c r="AI2022" i="7" s="1"/>
  <c r="Y2021" i="7"/>
  <c r="AF2021" i="7" s="1"/>
  <c r="X2021" i="7"/>
  <c r="AE2021" i="7" s="1"/>
  <c r="W2021" i="7"/>
  <c r="AD2021" i="7" s="1"/>
  <c r="V2021" i="7"/>
  <c r="U2021" i="7"/>
  <c r="T2021" i="7"/>
  <c r="S2021" i="7"/>
  <c r="R2021" i="7"/>
  <c r="Y2020" i="7"/>
  <c r="AF2020" i="7" s="1"/>
  <c r="X2020" i="7"/>
  <c r="AE2020" i="7" s="1"/>
  <c r="W2020" i="7"/>
  <c r="AD2020" i="7" s="1"/>
  <c r="V2020" i="7"/>
  <c r="U2020" i="7"/>
  <c r="T2020" i="7"/>
  <c r="S2020" i="7"/>
  <c r="R2020" i="7"/>
  <c r="AI2020" i="7" s="1"/>
  <c r="Y2019" i="7"/>
  <c r="AF2019" i="7" s="1"/>
  <c r="X2019" i="7"/>
  <c r="AE2019" i="7" s="1"/>
  <c r="W2019" i="7"/>
  <c r="AD2019" i="7" s="1"/>
  <c r="V2019" i="7"/>
  <c r="U2019" i="7"/>
  <c r="T2019" i="7"/>
  <c r="AC2019" i="7" s="1"/>
  <c r="S2019" i="7"/>
  <c r="R2019" i="7"/>
  <c r="Y2018" i="7"/>
  <c r="AF2018" i="7" s="1"/>
  <c r="X2018" i="7"/>
  <c r="AE2018" i="7" s="1"/>
  <c r="W2018" i="7"/>
  <c r="AD2018" i="7" s="1"/>
  <c r="V2018" i="7"/>
  <c r="U2018" i="7"/>
  <c r="T2018" i="7"/>
  <c r="S2018" i="7"/>
  <c r="R2018" i="7"/>
  <c r="AI2018" i="7" s="1"/>
  <c r="AF2017" i="7"/>
  <c r="Y2017" i="7"/>
  <c r="X2017" i="7"/>
  <c r="AE2017" i="7" s="1"/>
  <c r="W2017" i="7"/>
  <c r="AD2017" i="7" s="1"/>
  <c r="V2017" i="7"/>
  <c r="U2017" i="7"/>
  <c r="T2017" i="7"/>
  <c r="S2017" i="7"/>
  <c r="R2017" i="7"/>
  <c r="Y2016" i="7"/>
  <c r="AF2016" i="7" s="1"/>
  <c r="X2016" i="7"/>
  <c r="AE2016" i="7" s="1"/>
  <c r="W2016" i="7"/>
  <c r="AD2016" i="7" s="1"/>
  <c r="V2016" i="7"/>
  <c r="U2016" i="7"/>
  <c r="T2016" i="7"/>
  <c r="AJ2016" i="7" s="1"/>
  <c r="S2016" i="7"/>
  <c r="AI2016" i="7" s="1"/>
  <c r="R2016" i="7"/>
  <c r="AD2015" i="7"/>
  <c r="Y2015" i="7"/>
  <c r="AF2015" i="7" s="1"/>
  <c r="X2015" i="7"/>
  <c r="AE2015" i="7" s="1"/>
  <c r="W2015" i="7"/>
  <c r="V2015" i="7"/>
  <c r="U2015" i="7"/>
  <c r="T2015" i="7"/>
  <c r="S2015" i="7"/>
  <c r="R2015" i="7"/>
  <c r="AI2015" i="7" s="1"/>
  <c r="Y2014" i="7"/>
  <c r="AF2014" i="7" s="1"/>
  <c r="X2014" i="7"/>
  <c r="AE2014" i="7" s="1"/>
  <c r="W2014" i="7"/>
  <c r="AD2014" i="7" s="1"/>
  <c r="V2014" i="7"/>
  <c r="U2014" i="7"/>
  <c r="T2014" i="7"/>
  <c r="S2014" i="7"/>
  <c r="AI2014" i="7" s="1"/>
  <c r="R2014" i="7"/>
  <c r="AD2013" i="7"/>
  <c r="Y2013" i="7"/>
  <c r="AF2013" i="7" s="1"/>
  <c r="X2013" i="7"/>
  <c r="AE2013" i="7" s="1"/>
  <c r="W2013" i="7"/>
  <c r="V2013" i="7"/>
  <c r="U2013" i="7"/>
  <c r="T2013" i="7"/>
  <c r="S2013" i="7"/>
  <c r="R2013" i="7"/>
  <c r="AI2013" i="7" s="1"/>
  <c r="Y2012" i="7"/>
  <c r="AF2012" i="7" s="1"/>
  <c r="X2012" i="7"/>
  <c r="AE2012" i="7" s="1"/>
  <c r="W2012" i="7"/>
  <c r="AD2012" i="7" s="1"/>
  <c r="V2012" i="7"/>
  <c r="U2012" i="7"/>
  <c r="T2012" i="7"/>
  <c r="S2012" i="7"/>
  <c r="AI2012" i="7" s="1"/>
  <c r="R2012" i="7"/>
  <c r="AD2011" i="7"/>
  <c r="Y2011" i="7"/>
  <c r="AF2011" i="7" s="1"/>
  <c r="X2011" i="7"/>
  <c r="AE2011" i="7" s="1"/>
  <c r="W2011" i="7"/>
  <c r="V2011" i="7"/>
  <c r="U2011" i="7"/>
  <c r="T2011" i="7"/>
  <c r="S2011" i="7"/>
  <c r="R2011" i="7"/>
  <c r="AI2011" i="7" s="1"/>
  <c r="AI2010" i="7"/>
  <c r="Y2010" i="7"/>
  <c r="AF2010" i="7" s="1"/>
  <c r="X2010" i="7"/>
  <c r="AE2010" i="7" s="1"/>
  <c r="W2010" i="7"/>
  <c r="AD2010" i="7" s="1"/>
  <c r="V2010" i="7"/>
  <c r="U2010" i="7"/>
  <c r="T2010" i="7"/>
  <c r="S2010" i="7"/>
  <c r="R2010" i="7"/>
  <c r="AD2009" i="7"/>
  <c r="Y2009" i="7"/>
  <c r="AF2009" i="7" s="1"/>
  <c r="X2009" i="7"/>
  <c r="AE2009" i="7" s="1"/>
  <c r="W2009" i="7"/>
  <c r="V2009" i="7"/>
  <c r="U2009" i="7"/>
  <c r="T2009" i="7"/>
  <c r="S2009" i="7"/>
  <c r="R2009" i="7"/>
  <c r="AI2009" i="7" s="1"/>
  <c r="AE2008" i="7"/>
  <c r="Y2008" i="7"/>
  <c r="AF2008" i="7" s="1"/>
  <c r="X2008" i="7"/>
  <c r="W2008" i="7"/>
  <c r="AD2008" i="7" s="1"/>
  <c r="V2008" i="7"/>
  <c r="U2008" i="7"/>
  <c r="T2008" i="7"/>
  <c r="S2008" i="7"/>
  <c r="AI2008" i="7" s="1"/>
  <c r="R2008" i="7"/>
  <c r="AD2007" i="7"/>
  <c r="Y2007" i="7"/>
  <c r="AF2007" i="7" s="1"/>
  <c r="X2007" i="7"/>
  <c r="AE2007" i="7" s="1"/>
  <c r="W2007" i="7"/>
  <c r="V2007" i="7"/>
  <c r="U2007" i="7"/>
  <c r="T2007" i="7"/>
  <c r="S2007" i="7"/>
  <c r="R2007" i="7"/>
  <c r="AI2007" i="7" s="1"/>
  <c r="AE2006" i="7"/>
  <c r="Y2006" i="7"/>
  <c r="AF2006" i="7" s="1"/>
  <c r="X2006" i="7"/>
  <c r="W2006" i="7"/>
  <c r="AD2006" i="7" s="1"/>
  <c r="V2006" i="7"/>
  <c r="AC2006" i="7" s="1"/>
  <c r="U2006" i="7"/>
  <c r="T2006" i="7"/>
  <c r="S2006" i="7"/>
  <c r="AI2006" i="7" s="1"/>
  <c r="R2006" i="7"/>
  <c r="AD2005" i="7"/>
  <c r="Y2005" i="7"/>
  <c r="AF2005" i="7" s="1"/>
  <c r="X2005" i="7"/>
  <c r="AE2005" i="7" s="1"/>
  <c r="W2005" i="7"/>
  <c r="V2005" i="7"/>
  <c r="U2005" i="7"/>
  <c r="T2005" i="7"/>
  <c r="S2005" i="7"/>
  <c r="R2005" i="7"/>
  <c r="AI2005" i="7" s="1"/>
  <c r="AE2004" i="7"/>
  <c r="Y2004" i="7"/>
  <c r="AF2004" i="7" s="1"/>
  <c r="X2004" i="7"/>
  <c r="W2004" i="7"/>
  <c r="AD2004" i="7" s="1"/>
  <c r="V2004" i="7"/>
  <c r="U2004" i="7"/>
  <c r="T2004" i="7"/>
  <c r="S2004" i="7"/>
  <c r="R2004" i="7"/>
  <c r="AB2004" i="7" s="1"/>
  <c r="AF2003" i="7"/>
  <c r="Y2003" i="7"/>
  <c r="X2003" i="7"/>
  <c r="AE2003" i="7" s="1"/>
  <c r="W2003" i="7"/>
  <c r="AD2003" i="7" s="1"/>
  <c r="V2003" i="7"/>
  <c r="U2003" i="7"/>
  <c r="T2003" i="7"/>
  <c r="AC2003" i="7" s="1"/>
  <c r="S2003" i="7"/>
  <c r="R2003" i="7"/>
  <c r="AE2002" i="7"/>
  <c r="Y2002" i="7"/>
  <c r="AF2002" i="7" s="1"/>
  <c r="X2002" i="7"/>
  <c r="W2002" i="7"/>
  <c r="AD2002" i="7" s="1"/>
  <c r="V2002" i="7"/>
  <c r="AC2002" i="7" s="1"/>
  <c r="U2002" i="7"/>
  <c r="T2002" i="7"/>
  <c r="S2002" i="7"/>
  <c r="R2002" i="7"/>
  <c r="AD2001" i="7"/>
  <c r="Y2001" i="7"/>
  <c r="AF2001" i="7" s="1"/>
  <c r="X2001" i="7"/>
  <c r="AE2001" i="7" s="1"/>
  <c r="W2001" i="7"/>
  <c r="V2001" i="7"/>
  <c r="U2001" i="7"/>
  <c r="T2001" i="7"/>
  <c r="S2001" i="7"/>
  <c r="R2001" i="7"/>
  <c r="AI2001" i="7" s="1"/>
  <c r="Y2000" i="7"/>
  <c r="AF2000" i="7" s="1"/>
  <c r="X2000" i="7"/>
  <c r="AE2000" i="7" s="1"/>
  <c r="W2000" i="7"/>
  <c r="AD2000" i="7" s="1"/>
  <c r="V2000" i="7"/>
  <c r="U2000" i="7"/>
  <c r="T2000" i="7"/>
  <c r="S2000" i="7"/>
  <c r="R2000" i="7"/>
  <c r="AB2000" i="7" s="1"/>
  <c r="Y1999" i="7"/>
  <c r="AF1999" i="7" s="1"/>
  <c r="X1999" i="7"/>
  <c r="AE1999" i="7" s="1"/>
  <c r="W1999" i="7"/>
  <c r="AD1999" i="7" s="1"/>
  <c r="V1999" i="7"/>
  <c r="U1999" i="7"/>
  <c r="T1999" i="7"/>
  <c r="S1999" i="7"/>
  <c r="R1999" i="7"/>
  <c r="AE1998" i="7"/>
  <c r="Y1998" i="7"/>
  <c r="AF1998" i="7" s="1"/>
  <c r="X1998" i="7"/>
  <c r="W1998" i="7"/>
  <c r="AD1998" i="7" s="1"/>
  <c r="V1998" i="7"/>
  <c r="AC1998" i="7" s="1"/>
  <c r="U1998" i="7"/>
  <c r="T1998" i="7"/>
  <c r="S1998" i="7"/>
  <c r="R1998" i="7"/>
  <c r="Y1997" i="7"/>
  <c r="AF1997" i="7" s="1"/>
  <c r="X1997" i="7"/>
  <c r="AE1997" i="7" s="1"/>
  <c r="W1997" i="7"/>
  <c r="AD1997" i="7" s="1"/>
  <c r="V1997" i="7"/>
  <c r="U1997" i="7"/>
  <c r="T1997" i="7"/>
  <c r="S1997" i="7"/>
  <c r="R1997" i="7"/>
  <c r="Y1996" i="7"/>
  <c r="AF1996" i="7" s="1"/>
  <c r="X1996" i="7"/>
  <c r="AE1996" i="7" s="1"/>
  <c r="W1996" i="7"/>
  <c r="AD1996" i="7" s="1"/>
  <c r="V1996" i="7"/>
  <c r="AC1996" i="7" s="1"/>
  <c r="U1996" i="7"/>
  <c r="T1996" i="7"/>
  <c r="AJ1996" i="7" s="1"/>
  <c r="S1996" i="7"/>
  <c r="AI1996" i="7" s="1"/>
  <c r="R1996" i="7"/>
  <c r="AD1995" i="7"/>
  <c r="Y1995" i="7"/>
  <c r="AF1995" i="7" s="1"/>
  <c r="X1995" i="7"/>
  <c r="AE1995" i="7" s="1"/>
  <c r="W1995" i="7"/>
  <c r="V1995" i="7"/>
  <c r="U1995" i="7"/>
  <c r="T1995" i="7"/>
  <c r="S1995" i="7"/>
  <c r="R1995" i="7"/>
  <c r="AI1995" i="7" s="1"/>
  <c r="AF1994" i="7"/>
  <c r="AE1994" i="7"/>
  <c r="Y1994" i="7"/>
  <c r="X1994" i="7"/>
  <c r="W1994" i="7"/>
  <c r="AD1994" i="7" s="1"/>
  <c r="V1994" i="7"/>
  <c r="U1994" i="7"/>
  <c r="T1994" i="7"/>
  <c r="S1994" i="7"/>
  <c r="R1994" i="7"/>
  <c r="Y1993" i="7"/>
  <c r="AF1993" i="7" s="1"/>
  <c r="X1993" i="7"/>
  <c r="AE1993" i="7" s="1"/>
  <c r="W1993" i="7"/>
  <c r="AD1993" i="7" s="1"/>
  <c r="V1993" i="7"/>
  <c r="AJ1993" i="7" s="1"/>
  <c r="U1993" i="7"/>
  <c r="T1993" i="7"/>
  <c r="S1993" i="7"/>
  <c r="R1993" i="7"/>
  <c r="AD1992" i="7"/>
  <c r="Y1992" i="7"/>
  <c r="AF1992" i="7" s="1"/>
  <c r="X1992" i="7"/>
  <c r="AE1992" i="7" s="1"/>
  <c r="W1992" i="7"/>
  <c r="V1992" i="7"/>
  <c r="U1992" i="7"/>
  <c r="T1992" i="7"/>
  <c r="S1992" i="7"/>
  <c r="R1992" i="7"/>
  <c r="AI1992" i="7" s="1"/>
  <c r="AD1991" i="7"/>
  <c r="Y1991" i="7"/>
  <c r="AF1991" i="7" s="1"/>
  <c r="X1991" i="7"/>
  <c r="AE1991" i="7" s="1"/>
  <c r="W1991" i="7"/>
  <c r="V1991" i="7"/>
  <c r="U1991" i="7"/>
  <c r="T1991" i="7"/>
  <c r="S1991" i="7"/>
  <c r="R1991" i="7"/>
  <c r="AB1991" i="7" s="1"/>
  <c r="AF1990" i="7"/>
  <c r="Y1990" i="7"/>
  <c r="X1990" i="7"/>
  <c r="AE1990" i="7" s="1"/>
  <c r="W1990" i="7"/>
  <c r="AD1990" i="7" s="1"/>
  <c r="V1990" i="7"/>
  <c r="U1990" i="7"/>
  <c r="T1990" i="7"/>
  <c r="S1990" i="7"/>
  <c r="AI1990" i="7" s="1"/>
  <c r="R1990" i="7"/>
  <c r="AE1989" i="7"/>
  <c r="Y1989" i="7"/>
  <c r="AF1989" i="7" s="1"/>
  <c r="X1989" i="7"/>
  <c r="W1989" i="7"/>
  <c r="AD1989" i="7" s="1"/>
  <c r="V1989" i="7"/>
  <c r="U1989" i="7"/>
  <c r="T1989" i="7"/>
  <c r="S1989" i="7"/>
  <c r="R1989" i="7"/>
  <c r="AI1989" i="7" s="1"/>
  <c r="Y1988" i="7"/>
  <c r="AF1988" i="7" s="1"/>
  <c r="X1988" i="7"/>
  <c r="AE1988" i="7" s="1"/>
  <c r="W1988" i="7"/>
  <c r="AD1988" i="7" s="1"/>
  <c r="V1988" i="7"/>
  <c r="U1988" i="7"/>
  <c r="T1988" i="7"/>
  <c r="AC1988" i="7" s="1"/>
  <c r="S1988" i="7"/>
  <c r="R1988" i="7"/>
  <c r="AD1987" i="7"/>
  <c r="Y1987" i="7"/>
  <c r="AF1987" i="7" s="1"/>
  <c r="X1987" i="7"/>
  <c r="AE1987" i="7" s="1"/>
  <c r="W1987" i="7"/>
  <c r="V1987" i="7"/>
  <c r="U1987" i="7"/>
  <c r="T1987" i="7"/>
  <c r="S1987" i="7"/>
  <c r="R1987" i="7"/>
  <c r="AB1987" i="7" s="1"/>
  <c r="AF1986" i="7"/>
  <c r="Y1986" i="7"/>
  <c r="X1986" i="7"/>
  <c r="AE1986" i="7" s="1"/>
  <c r="W1986" i="7"/>
  <c r="AD1986" i="7" s="1"/>
  <c r="V1986" i="7"/>
  <c r="AC1986" i="7" s="1"/>
  <c r="U1986" i="7"/>
  <c r="T1986" i="7"/>
  <c r="S1986" i="7"/>
  <c r="AI1986" i="7" s="1"/>
  <c r="R1986" i="7"/>
  <c r="Y1985" i="7"/>
  <c r="AF1985" i="7" s="1"/>
  <c r="X1985" i="7"/>
  <c r="AE1985" i="7" s="1"/>
  <c r="W1985" i="7"/>
  <c r="AD1985" i="7" s="1"/>
  <c r="V1985" i="7"/>
  <c r="U1985" i="7"/>
  <c r="T1985" i="7"/>
  <c r="S1985" i="7"/>
  <c r="R1985" i="7"/>
  <c r="AI1985" i="7" s="1"/>
  <c r="AE1984" i="7"/>
  <c r="Y1984" i="7"/>
  <c r="AF1984" i="7" s="1"/>
  <c r="X1984" i="7"/>
  <c r="W1984" i="7"/>
  <c r="AD1984" i="7" s="1"/>
  <c r="V1984" i="7"/>
  <c r="U1984" i="7"/>
  <c r="T1984" i="7"/>
  <c r="S1984" i="7"/>
  <c r="R1984" i="7"/>
  <c r="Y1983" i="7"/>
  <c r="AF1983" i="7" s="1"/>
  <c r="X1983" i="7"/>
  <c r="AE1983" i="7" s="1"/>
  <c r="W1983" i="7"/>
  <c r="AD1983" i="7" s="1"/>
  <c r="V1983" i="7"/>
  <c r="U1983" i="7"/>
  <c r="T1983" i="7"/>
  <c r="AC1983" i="7" s="1"/>
  <c r="S1983" i="7"/>
  <c r="AI1983" i="7" s="1"/>
  <c r="R1983" i="7"/>
  <c r="Y1982" i="7"/>
  <c r="AF1982" i="7" s="1"/>
  <c r="X1982" i="7"/>
  <c r="AE1982" i="7" s="1"/>
  <c r="W1982" i="7"/>
  <c r="AD1982" i="7" s="1"/>
  <c r="V1982" i="7"/>
  <c r="U1982" i="7"/>
  <c r="AC1982" i="7" s="1"/>
  <c r="T1982" i="7"/>
  <c r="S1982" i="7"/>
  <c r="R1982" i="7"/>
  <c r="AF1981" i="7"/>
  <c r="Y1981" i="7"/>
  <c r="X1981" i="7"/>
  <c r="AE1981" i="7" s="1"/>
  <c r="W1981" i="7"/>
  <c r="AD1981" i="7" s="1"/>
  <c r="V1981" i="7"/>
  <c r="U1981" i="7"/>
  <c r="T1981" i="7"/>
  <c r="AJ1981" i="7" s="1"/>
  <c r="S1981" i="7"/>
  <c r="R1981" i="7"/>
  <c r="AE1980" i="7"/>
  <c r="AD1980" i="7"/>
  <c r="Y1980" i="7"/>
  <c r="AF1980" i="7" s="1"/>
  <c r="X1980" i="7"/>
  <c r="W1980" i="7"/>
  <c r="V1980" i="7"/>
  <c r="U1980" i="7"/>
  <c r="T1980" i="7"/>
  <c r="S1980" i="7"/>
  <c r="R1980" i="7"/>
  <c r="AI1980" i="7" s="1"/>
  <c r="Y1979" i="7"/>
  <c r="AF1979" i="7" s="1"/>
  <c r="X1979" i="7"/>
  <c r="AE1979" i="7" s="1"/>
  <c r="W1979" i="7"/>
  <c r="AD1979" i="7" s="1"/>
  <c r="V1979" i="7"/>
  <c r="U1979" i="7"/>
  <c r="T1979" i="7"/>
  <c r="S1979" i="7"/>
  <c r="AI1979" i="7" s="1"/>
  <c r="R1979" i="7"/>
  <c r="Y1978" i="7"/>
  <c r="AF1978" i="7" s="1"/>
  <c r="X1978" i="7"/>
  <c r="AE1978" i="7" s="1"/>
  <c r="W1978" i="7"/>
  <c r="AD1978" i="7" s="1"/>
  <c r="V1978" i="7"/>
  <c r="U1978" i="7"/>
  <c r="T1978" i="7"/>
  <c r="S1978" i="7"/>
  <c r="R1978" i="7"/>
  <c r="AF1977" i="7"/>
  <c r="AE1977" i="7"/>
  <c r="Y1977" i="7"/>
  <c r="X1977" i="7"/>
  <c r="W1977" i="7"/>
  <c r="AD1977" i="7" s="1"/>
  <c r="V1977" i="7"/>
  <c r="U1977" i="7"/>
  <c r="T1977" i="7"/>
  <c r="S1977" i="7"/>
  <c r="R1977" i="7"/>
  <c r="AI1977" i="7" s="1"/>
  <c r="AD1976" i="7"/>
  <c r="Y1976" i="7"/>
  <c r="AF1976" i="7" s="1"/>
  <c r="X1976" i="7"/>
  <c r="AE1976" i="7" s="1"/>
  <c r="W1976" i="7"/>
  <c r="V1976" i="7"/>
  <c r="U1976" i="7"/>
  <c r="T1976" i="7"/>
  <c r="S1976" i="7"/>
  <c r="R1976" i="7"/>
  <c r="AI1976" i="7" s="1"/>
  <c r="Y1975" i="7"/>
  <c r="AF1975" i="7" s="1"/>
  <c r="X1975" i="7"/>
  <c r="AE1975" i="7" s="1"/>
  <c r="W1975" i="7"/>
  <c r="AD1975" i="7" s="1"/>
  <c r="V1975" i="7"/>
  <c r="AJ1975" i="7" s="1"/>
  <c r="U1975" i="7"/>
  <c r="T1975" i="7"/>
  <c r="S1975" i="7"/>
  <c r="R1975" i="7"/>
  <c r="AI1974" i="7"/>
  <c r="Y1974" i="7"/>
  <c r="AF1974" i="7" s="1"/>
  <c r="X1974" i="7"/>
  <c r="AE1974" i="7" s="1"/>
  <c r="W1974" i="7"/>
  <c r="AD1974" i="7" s="1"/>
  <c r="V1974" i="7"/>
  <c r="U1974" i="7"/>
  <c r="T1974" i="7"/>
  <c r="S1974" i="7"/>
  <c r="R1974" i="7"/>
  <c r="AB1974" i="7" s="1"/>
  <c r="AF1973" i="7"/>
  <c r="AE1973" i="7"/>
  <c r="Y1973" i="7"/>
  <c r="X1973" i="7"/>
  <c r="W1973" i="7"/>
  <c r="AD1973" i="7" s="1"/>
  <c r="V1973" i="7"/>
  <c r="U1973" i="7"/>
  <c r="T1973" i="7"/>
  <c r="S1973" i="7"/>
  <c r="R1973" i="7"/>
  <c r="AI1973" i="7" s="1"/>
  <c r="AD1972" i="7"/>
  <c r="Y1972" i="7"/>
  <c r="AF1972" i="7" s="1"/>
  <c r="X1972" i="7"/>
  <c r="AE1972" i="7" s="1"/>
  <c r="W1972" i="7"/>
  <c r="V1972" i="7"/>
  <c r="U1972" i="7"/>
  <c r="T1972" i="7"/>
  <c r="S1972" i="7"/>
  <c r="R1972" i="7"/>
  <c r="AI1972" i="7" s="1"/>
  <c r="Y1971" i="7"/>
  <c r="AF1971" i="7" s="1"/>
  <c r="X1971" i="7"/>
  <c r="AE1971" i="7" s="1"/>
  <c r="W1971" i="7"/>
  <c r="AD1971" i="7" s="1"/>
  <c r="V1971" i="7"/>
  <c r="AJ1971" i="7" s="1"/>
  <c r="U1971" i="7"/>
  <c r="T1971" i="7"/>
  <c r="S1971" i="7"/>
  <c r="R1971" i="7"/>
  <c r="Y1970" i="7"/>
  <c r="AF1970" i="7" s="1"/>
  <c r="X1970" i="7"/>
  <c r="AE1970" i="7" s="1"/>
  <c r="W1970" i="7"/>
  <c r="AD1970" i="7" s="1"/>
  <c r="V1970" i="7"/>
  <c r="U1970" i="7"/>
  <c r="T1970" i="7"/>
  <c r="S1970" i="7"/>
  <c r="R1970" i="7"/>
  <c r="AF1969" i="7"/>
  <c r="AE1969" i="7"/>
  <c r="Y1969" i="7"/>
  <c r="X1969" i="7"/>
  <c r="W1969" i="7"/>
  <c r="AD1969" i="7" s="1"/>
  <c r="V1969" i="7"/>
  <c r="U1969" i="7"/>
  <c r="T1969" i="7"/>
  <c r="S1969" i="7"/>
  <c r="R1969" i="7"/>
  <c r="Y1968" i="7"/>
  <c r="AF1968" i="7" s="1"/>
  <c r="X1968" i="7"/>
  <c r="AE1968" i="7" s="1"/>
  <c r="W1968" i="7"/>
  <c r="AD1968" i="7" s="1"/>
  <c r="V1968" i="7"/>
  <c r="U1968" i="7"/>
  <c r="T1968" i="7"/>
  <c r="S1968" i="7"/>
  <c r="R1968" i="7"/>
  <c r="Y1967" i="7"/>
  <c r="AF1967" i="7" s="1"/>
  <c r="X1967" i="7"/>
  <c r="AE1967" i="7" s="1"/>
  <c r="W1967" i="7"/>
  <c r="AD1967" i="7" s="1"/>
  <c r="V1967" i="7"/>
  <c r="U1967" i="7"/>
  <c r="T1967" i="7"/>
  <c r="S1967" i="7"/>
  <c r="AI1967" i="7" s="1"/>
  <c r="R1967" i="7"/>
  <c r="AF1966" i="7"/>
  <c r="AD1966" i="7"/>
  <c r="Y1966" i="7"/>
  <c r="X1966" i="7"/>
  <c r="AE1966" i="7" s="1"/>
  <c r="W1966" i="7"/>
  <c r="V1966" i="7"/>
  <c r="U1966" i="7"/>
  <c r="T1966" i="7"/>
  <c r="S1966" i="7"/>
  <c r="R1966" i="7"/>
  <c r="Y1965" i="7"/>
  <c r="AF1965" i="7" s="1"/>
  <c r="X1965" i="7"/>
  <c r="AE1965" i="7" s="1"/>
  <c r="W1965" i="7"/>
  <c r="AD1965" i="7" s="1"/>
  <c r="V1965" i="7"/>
  <c r="U1965" i="7"/>
  <c r="T1965" i="7"/>
  <c r="S1965" i="7"/>
  <c r="R1965" i="7"/>
  <c r="AD1964" i="7"/>
  <c r="Y1964" i="7"/>
  <c r="AF1964" i="7" s="1"/>
  <c r="X1964" i="7"/>
  <c r="AE1964" i="7" s="1"/>
  <c r="W1964" i="7"/>
  <c r="V1964" i="7"/>
  <c r="U1964" i="7"/>
  <c r="T1964" i="7"/>
  <c r="S1964" i="7"/>
  <c r="R1964" i="7"/>
  <c r="AI1964" i="7" s="1"/>
  <c r="Y1963" i="7"/>
  <c r="AF1963" i="7" s="1"/>
  <c r="X1963" i="7"/>
  <c r="AE1963" i="7" s="1"/>
  <c r="W1963" i="7"/>
  <c r="AD1963" i="7" s="1"/>
  <c r="V1963" i="7"/>
  <c r="U1963" i="7"/>
  <c r="T1963" i="7"/>
  <c r="S1963" i="7"/>
  <c r="R1963" i="7"/>
  <c r="AI1963" i="7" s="1"/>
  <c r="Y1962" i="7"/>
  <c r="AF1962" i="7" s="1"/>
  <c r="X1962" i="7"/>
  <c r="AE1962" i="7" s="1"/>
  <c r="W1962" i="7"/>
  <c r="AD1962" i="7" s="1"/>
  <c r="V1962" i="7"/>
  <c r="U1962" i="7"/>
  <c r="AC1962" i="7" s="1"/>
  <c r="T1962" i="7"/>
  <c r="AJ1962" i="7" s="1"/>
  <c r="S1962" i="7"/>
  <c r="R1962" i="7"/>
  <c r="AI1962" i="7" s="1"/>
  <c r="AE1961" i="7"/>
  <c r="Y1961" i="7"/>
  <c r="AF1961" i="7" s="1"/>
  <c r="X1961" i="7"/>
  <c r="W1961" i="7"/>
  <c r="AD1961" i="7" s="1"/>
  <c r="V1961" i="7"/>
  <c r="AC1961" i="7" s="1"/>
  <c r="U1961" i="7"/>
  <c r="T1961" i="7"/>
  <c r="S1961" i="7"/>
  <c r="R1961" i="7"/>
  <c r="AI1961" i="7" s="1"/>
  <c r="AD1960" i="7"/>
  <c r="Y1960" i="7"/>
  <c r="AF1960" i="7" s="1"/>
  <c r="X1960" i="7"/>
  <c r="AE1960" i="7" s="1"/>
  <c r="W1960" i="7"/>
  <c r="V1960" i="7"/>
  <c r="U1960" i="7"/>
  <c r="T1960" i="7"/>
  <c r="S1960" i="7"/>
  <c r="R1960" i="7"/>
  <c r="AI1960" i="7" s="1"/>
  <c r="Y1959" i="7"/>
  <c r="AF1959" i="7" s="1"/>
  <c r="X1959" i="7"/>
  <c r="AE1959" i="7" s="1"/>
  <c r="W1959" i="7"/>
  <c r="AD1959" i="7" s="1"/>
  <c r="V1959" i="7"/>
  <c r="U1959" i="7"/>
  <c r="T1959" i="7"/>
  <c r="S1959" i="7"/>
  <c r="AI1959" i="7" s="1"/>
  <c r="R1959" i="7"/>
  <c r="AF1958" i="7"/>
  <c r="AD1958" i="7"/>
  <c r="Y1958" i="7"/>
  <c r="X1958" i="7"/>
  <c r="AE1958" i="7" s="1"/>
  <c r="W1958" i="7"/>
  <c r="V1958" i="7"/>
  <c r="U1958" i="7"/>
  <c r="T1958" i="7"/>
  <c r="S1958" i="7"/>
  <c r="R1958" i="7"/>
  <c r="AI1958" i="7" s="1"/>
  <c r="Y1957" i="7"/>
  <c r="AF1957" i="7" s="1"/>
  <c r="X1957" i="7"/>
  <c r="AE1957" i="7" s="1"/>
  <c r="W1957" i="7"/>
  <c r="AD1957" i="7" s="1"/>
  <c r="V1957" i="7"/>
  <c r="U1957" i="7"/>
  <c r="T1957" i="7"/>
  <c r="S1957" i="7"/>
  <c r="R1957" i="7"/>
  <c r="AE1956" i="7"/>
  <c r="Y1956" i="7"/>
  <c r="AF1956" i="7" s="1"/>
  <c r="X1956" i="7"/>
  <c r="W1956" i="7"/>
  <c r="AD1956" i="7" s="1"/>
  <c r="V1956" i="7"/>
  <c r="U1956" i="7"/>
  <c r="T1956" i="7"/>
  <c r="AC1956" i="7" s="1"/>
  <c r="S1956" i="7"/>
  <c r="R1956" i="7"/>
  <c r="AD1955" i="7"/>
  <c r="Y1955" i="7"/>
  <c r="AF1955" i="7" s="1"/>
  <c r="X1955" i="7"/>
  <c r="AE1955" i="7" s="1"/>
  <c r="W1955" i="7"/>
  <c r="V1955" i="7"/>
  <c r="U1955" i="7"/>
  <c r="T1955" i="7"/>
  <c r="S1955" i="7"/>
  <c r="R1955" i="7"/>
  <c r="AI1955" i="7" s="1"/>
  <c r="AE1954" i="7"/>
  <c r="Y1954" i="7"/>
  <c r="AF1954" i="7" s="1"/>
  <c r="X1954" i="7"/>
  <c r="W1954" i="7"/>
  <c r="AD1954" i="7" s="1"/>
  <c r="V1954" i="7"/>
  <c r="U1954" i="7"/>
  <c r="T1954" i="7"/>
  <c r="S1954" i="7"/>
  <c r="R1954" i="7"/>
  <c r="AB1954" i="7" s="1"/>
  <c r="Y1953" i="7"/>
  <c r="AF1953" i="7" s="1"/>
  <c r="X1953" i="7"/>
  <c r="AE1953" i="7" s="1"/>
  <c r="W1953" i="7"/>
  <c r="AD1953" i="7" s="1"/>
  <c r="V1953" i="7"/>
  <c r="U1953" i="7"/>
  <c r="T1953" i="7"/>
  <c r="AC1953" i="7" s="1"/>
  <c r="S1953" i="7"/>
  <c r="R1953" i="7"/>
  <c r="AE1952" i="7"/>
  <c r="Y1952" i="7"/>
  <c r="AF1952" i="7" s="1"/>
  <c r="X1952" i="7"/>
  <c r="W1952" i="7"/>
  <c r="AD1952" i="7" s="1"/>
  <c r="V1952" i="7"/>
  <c r="U1952" i="7"/>
  <c r="T1952" i="7"/>
  <c r="AJ1952" i="7" s="1"/>
  <c r="S1952" i="7"/>
  <c r="AI1952" i="7" s="1"/>
  <c r="R1952" i="7"/>
  <c r="AD1951" i="7"/>
  <c r="Y1951" i="7"/>
  <c r="AF1951" i="7" s="1"/>
  <c r="X1951" i="7"/>
  <c r="AE1951" i="7" s="1"/>
  <c r="W1951" i="7"/>
  <c r="V1951" i="7"/>
  <c r="U1951" i="7"/>
  <c r="T1951" i="7"/>
  <c r="S1951" i="7"/>
  <c r="R1951" i="7"/>
  <c r="AI1951" i="7" s="1"/>
  <c r="AE1950" i="7"/>
  <c r="Y1950" i="7"/>
  <c r="AF1950" i="7" s="1"/>
  <c r="X1950" i="7"/>
  <c r="W1950" i="7"/>
  <c r="AD1950" i="7" s="1"/>
  <c r="V1950" i="7"/>
  <c r="U1950" i="7"/>
  <c r="T1950" i="7"/>
  <c r="S1950" i="7"/>
  <c r="R1950" i="7"/>
  <c r="AB1950" i="7" s="1"/>
  <c r="Y1949" i="7"/>
  <c r="AF1949" i="7" s="1"/>
  <c r="X1949" i="7"/>
  <c r="AE1949" i="7" s="1"/>
  <c r="W1949" i="7"/>
  <c r="AD1949" i="7" s="1"/>
  <c r="V1949" i="7"/>
  <c r="U1949" i="7"/>
  <c r="T1949" i="7"/>
  <c r="AC1949" i="7" s="1"/>
  <c r="S1949" i="7"/>
  <c r="R1949" i="7"/>
  <c r="AE1948" i="7"/>
  <c r="Y1948" i="7"/>
  <c r="AF1948" i="7" s="1"/>
  <c r="X1948" i="7"/>
  <c r="W1948" i="7"/>
  <c r="AD1948" i="7" s="1"/>
  <c r="V1948" i="7"/>
  <c r="AC1948" i="7" s="1"/>
  <c r="U1948" i="7"/>
  <c r="T1948" i="7"/>
  <c r="S1948" i="7"/>
  <c r="R1948" i="7"/>
  <c r="AB1948" i="7" s="1"/>
  <c r="Y1947" i="7"/>
  <c r="AF1947" i="7" s="1"/>
  <c r="X1947" i="7"/>
  <c r="AE1947" i="7" s="1"/>
  <c r="W1947" i="7"/>
  <c r="AD1947" i="7" s="1"/>
  <c r="V1947" i="7"/>
  <c r="U1947" i="7"/>
  <c r="T1947" i="7"/>
  <c r="AJ1947" i="7" s="1"/>
  <c r="S1947" i="7"/>
  <c r="R1947" i="7"/>
  <c r="AE1946" i="7"/>
  <c r="Y1946" i="7"/>
  <c r="AF1946" i="7" s="1"/>
  <c r="X1946" i="7"/>
  <c r="W1946" i="7"/>
  <c r="AD1946" i="7" s="1"/>
  <c r="V1946" i="7"/>
  <c r="U1946" i="7"/>
  <c r="AC1946" i="7" s="1"/>
  <c r="T1946" i="7"/>
  <c r="S1946" i="7"/>
  <c r="R1946" i="7"/>
  <c r="AB1946" i="7" s="1"/>
  <c r="AF1945" i="7"/>
  <c r="Y1945" i="7"/>
  <c r="X1945" i="7"/>
  <c r="AE1945" i="7" s="1"/>
  <c r="W1945" i="7"/>
  <c r="AD1945" i="7" s="1"/>
  <c r="V1945" i="7"/>
  <c r="U1945" i="7"/>
  <c r="T1945" i="7"/>
  <c r="AC1945" i="7" s="1"/>
  <c r="S1945" i="7"/>
  <c r="R1945" i="7"/>
  <c r="AE1944" i="7"/>
  <c r="Y1944" i="7"/>
  <c r="AF1944" i="7" s="1"/>
  <c r="X1944" i="7"/>
  <c r="W1944" i="7"/>
  <c r="AD1944" i="7" s="1"/>
  <c r="V1944" i="7"/>
  <c r="AC1944" i="7" s="1"/>
  <c r="U1944" i="7"/>
  <c r="T1944" i="7"/>
  <c r="S1944" i="7"/>
  <c r="R1944" i="7"/>
  <c r="AI1944" i="7" s="1"/>
  <c r="Y1943" i="7"/>
  <c r="AF1943" i="7" s="1"/>
  <c r="X1943" i="7"/>
  <c r="AE1943" i="7" s="1"/>
  <c r="W1943" i="7"/>
  <c r="AD1943" i="7" s="1"/>
  <c r="V1943" i="7"/>
  <c r="U1943" i="7"/>
  <c r="T1943" i="7"/>
  <c r="S1943" i="7"/>
  <c r="R1943" i="7"/>
  <c r="AE1942" i="7"/>
  <c r="Y1942" i="7"/>
  <c r="AF1942" i="7" s="1"/>
  <c r="X1942" i="7"/>
  <c r="W1942" i="7"/>
  <c r="AD1942" i="7" s="1"/>
  <c r="V1942" i="7"/>
  <c r="U1942" i="7"/>
  <c r="AC1942" i="7" s="1"/>
  <c r="T1942" i="7"/>
  <c r="S1942" i="7"/>
  <c r="R1942" i="7"/>
  <c r="AB1942" i="7" s="1"/>
  <c r="AF1941" i="7"/>
  <c r="Y1941" i="7"/>
  <c r="X1941" i="7"/>
  <c r="AE1941" i="7" s="1"/>
  <c r="W1941" i="7"/>
  <c r="AD1941" i="7" s="1"/>
  <c r="V1941" i="7"/>
  <c r="U1941" i="7"/>
  <c r="T1941" i="7"/>
  <c r="AC1941" i="7" s="1"/>
  <c r="S1941" i="7"/>
  <c r="R1941" i="7"/>
  <c r="Y1940" i="7"/>
  <c r="AF1940" i="7" s="1"/>
  <c r="X1940" i="7"/>
  <c r="AE1940" i="7" s="1"/>
  <c r="W1940" i="7"/>
  <c r="AD1940" i="7" s="1"/>
  <c r="V1940" i="7"/>
  <c r="U1940" i="7"/>
  <c r="AC1940" i="7" s="1"/>
  <c r="T1940" i="7"/>
  <c r="S1940" i="7"/>
  <c r="R1940" i="7"/>
  <c r="AB1940" i="7" s="1"/>
  <c r="AF1939" i="7"/>
  <c r="Y1939" i="7"/>
  <c r="X1939" i="7"/>
  <c r="AE1939" i="7" s="1"/>
  <c r="W1939" i="7"/>
  <c r="AD1939" i="7" s="1"/>
  <c r="V1939" i="7"/>
  <c r="U1939" i="7"/>
  <c r="T1939" i="7"/>
  <c r="AJ1939" i="7" s="1"/>
  <c r="S1939" i="7"/>
  <c r="R1939" i="7"/>
  <c r="Y1938" i="7"/>
  <c r="AF1938" i="7" s="1"/>
  <c r="X1938" i="7"/>
  <c r="AE1938" i="7" s="1"/>
  <c r="W1938" i="7"/>
  <c r="AD1938" i="7" s="1"/>
  <c r="V1938" i="7"/>
  <c r="U1938" i="7"/>
  <c r="T1938" i="7"/>
  <c r="S1938" i="7"/>
  <c r="AI1938" i="7" s="1"/>
  <c r="R1938" i="7"/>
  <c r="AF1937" i="7"/>
  <c r="AD1937" i="7"/>
  <c r="Y1937" i="7"/>
  <c r="X1937" i="7"/>
  <c r="AE1937" i="7" s="1"/>
  <c r="W1937" i="7"/>
  <c r="V1937" i="7"/>
  <c r="U1937" i="7"/>
  <c r="T1937" i="7"/>
  <c r="S1937" i="7"/>
  <c r="R1937" i="7"/>
  <c r="AI1937" i="7" s="1"/>
  <c r="Y1936" i="7"/>
  <c r="AF1936" i="7" s="1"/>
  <c r="X1936" i="7"/>
  <c r="AE1936" i="7" s="1"/>
  <c r="W1936" i="7"/>
  <c r="AD1936" i="7" s="1"/>
  <c r="V1936" i="7"/>
  <c r="U1936" i="7"/>
  <c r="AC1936" i="7" s="1"/>
  <c r="T1936" i="7"/>
  <c r="S1936" i="7"/>
  <c r="R1936" i="7"/>
  <c r="AI1936" i="7" s="1"/>
  <c r="AF1935" i="7"/>
  <c r="Y1935" i="7"/>
  <c r="X1935" i="7"/>
  <c r="AE1935" i="7" s="1"/>
  <c r="W1935" i="7"/>
  <c r="AD1935" i="7" s="1"/>
  <c r="V1935" i="7"/>
  <c r="U1935" i="7"/>
  <c r="T1935" i="7"/>
  <c r="S1935" i="7"/>
  <c r="R1935" i="7"/>
  <c r="Y1934" i="7"/>
  <c r="AF1934" i="7" s="1"/>
  <c r="X1934" i="7"/>
  <c r="AE1934" i="7" s="1"/>
  <c r="W1934" i="7"/>
  <c r="AD1934" i="7" s="1"/>
  <c r="V1934" i="7"/>
  <c r="U1934" i="7"/>
  <c r="T1934" i="7"/>
  <c r="AJ1934" i="7" s="1"/>
  <c r="S1934" i="7"/>
  <c r="AI1934" i="7" s="1"/>
  <c r="R1934" i="7"/>
  <c r="AF1933" i="7"/>
  <c r="AD1933" i="7"/>
  <c r="Y1933" i="7"/>
  <c r="X1933" i="7"/>
  <c r="AE1933" i="7" s="1"/>
  <c r="W1933" i="7"/>
  <c r="V1933" i="7"/>
  <c r="U1933" i="7"/>
  <c r="T1933" i="7"/>
  <c r="S1933" i="7"/>
  <c r="R1933" i="7"/>
  <c r="AI1933" i="7" s="1"/>
  <c r="Y1932" i="7"/>
  <c r="AF1932" i="7" s="1"/>
  <c r="X1932" i="7"/>
  <c r="AE1932" i="7" s="1"/>
  <c r="W1932" i="7"/>
  <c r="AD1932" i="7" s="1"/>
  <c r="V1932" i="7"/>
  <c r="U1932" i="7"/>
  <c r="T1932" i="7"/>
  <c r="S1932" i="7"/>
  <c r="AI1932" i="7" s="1"/>
  <c r="R1932" i="7"/>
  <c r="AF1931" i="7"/>
  <c r="AD1931" i="7"/>
  <c r="Y1931" i="7"/>
  <c r="X1931" i="7"/>
  <c r="AE1931" i="7" s="1"/>
  <c r="W1931" i="7"/>
  <c r="V1931" i="7"/>
  <c r="U1931" i="7"/>
  <c r="T1931" i="7"/>
  <c r="S1931" i="7"/>
  <c r="R1931" i="7"/>
  <c r="AI1931" i="7" s="1"/>
  <c r="Y1930" i="7"/>
  <c r="AF1930" i="7" s="1"/>
  <c r="X1930" i="7"/>
  <c r="AE1930" i="7" s="1"/>
  <c r="W1930" i="7"/>
  <c r="AD1930" i="7" s="1"/>
  <c r="V1930" i="7"/>
  <c r="U1930" i="7"/>
  <c r="T1930" i="7"/>
  <c r="AC1930" i="7" s="1"/>
  <c r="S1930" i="7"/>
  <c r="AI1930" i="7" s="1"/>
  <c r="R1930" i="7"/>
  <c r="AF1929" i="7"/>
  <c r="AD1929" i="7"/>
  <c r="Y1929" i="7"/>
  <c r="X1929" i="7"/>
  <c r="AE1929" i="7" s="1"/>
  <c r="W1929" i="7"/>
  <c r="V1929" i="7"/>
  <c r="AJ1929" i="7" s="1"/>
  <c r="U1929" i="7"/>
  <c r="T1929" i="7"/>
  <c r="S1929" i="7"/>
  <c r="R1929" i="7"/>
  <c r="AI1929" i="7" s="1"/>
  <c r="Y1928" i="7"/>
  <c r="AF1928" i="7" s="1"/>
  <c r="X1928" i="7"/>
  <c r="AE1928" i="7" s="1"/>
  <c r="W1928" i="7"/>
  <c r="AD1928" i="7" s="1"/>
  <c r="V1928" i="7"/>
  <c r="U1928" i="7"/>
  <c r="T1928" i="7"/>
  <c r="AC1928" i="7" s="1"/>
  <c r="S1928" i="7"/>
  <c r="R1928" i="7"/>
  <c r="AE1927" i="7"/>
  <c r="Y1927" i="7"/>
  <c r="AF1927" i="7" s="1"/>
  <c r="X1927" i="7"/>
  <c r="W1927" i="7"/>
  <c r="AD1927" i="7" s="1"/>
  <c r="V1927" i="7"/>
  <c r="U1927" i="7"/>
  <c r="T1927" i="7"/>
  <c r="S1927" i="7"/>
  <c r="R1927" i="7"/>
  <c r="AI1927" i="7" s="1"/>
  <c r="AE1926" i="7"/>
  <c r="Y1926" i="7"/>
  <c r="AF1926" i="7" s="1"/>
  <c r="X1926" i="7"/>
  <c r="W1926" i="7"/>
  <c r="AD1926" i="7" s="1"/>
  <c r="V1926" i="7"/>
  <c r="U1926" i="7"/>
  <c r="T1926" i="7"/>
  <c r="AJ1926" i="7" s="1"/>
  <c r="S1926" i="7"/>
  <c r="R1926" i="7"/>
  <c r="Y1925" i="7"/>
  <c r="AF1925" i="7" s="1"/>
  <c r="X1925" i="7"/>
  <c r="AE1925" i="7" s="1"/>
  <c r="W1925" i="7"/>
  <c r="AD1925" i="7" s="1"/>
  <c r="V1925" i="7"/>
  <c r="U1925" i="7"/>
  <c r="T1925" i="7"/>
  <c r="AC1925" i="7" s="1"/>
  <c r="S1925" i="7"/>
  <c r="AI1925" i="7" s="1"/>
  <c r="R1925" i="7"/>
  <c r="AF1924" i="7"/>
  <c r="Y1924" i="7"/>
  <c r="X1924" i="7"/>
  <c r="AE1924" i="7" s="1"/>
  <c r="W1924" i="7"/>
  <c r="AD1924" i="7" s="1"/>
  <c r="V1924" i="7"/>
  <c r="AC1924" i="7" s="1"/>
  <c r="U1924" i="7"/>
  <c r="T1924" i="7"/>
  <c r="S1924" i="7"/>
  <c r="R1924" i="7"/>
  <c r="Y1923" i="7"/>
  <c r="AF1923" i="7" s="1"/>
  <c r="X1923" i="7"/>
  <c r="AE1923" i="7" s="1"/>
  <c r="W1923" i="7"/>
  <c r="AD1923" i="7" s="1"/>
  <c r="V1923" i="7"/>
  <c r="U1923" i="7"/>
  <c r="T1923" i="7"/>
  <c r="S1923" i="7"/>
  <c r="R1923" i="7"/>
  <c r="AE1922" i="7"/>
  <c r="AD1922" i="7"/>
  <c r="Y1922" i="7"/>
  <c r="AF1922" i="7" s="1"/>
  <c r="X1922" i="7"/>
  <c r="W1922" i="7"/>
  <c r="V1922" i="7"/>
  <c r="U1922" i="7"/>
  <c r="T1922" i="7"/>
  <c r="S1922" i="7"/>
  <c r="R1922" i="7"/>
  <c r="AI1922" i="7" s="1"/>
  <c r="Y1921" i="7"/>
  <c r="AF1921" i="7" s="1"/>
  <c r="X1921" i="7"/>
  <c r="AE1921" i="7" s="1"/>
  <c r="W1921" i="7"/>
  <c r="AD1921" i="7" s="1"/>
  <c r="V1921" i="7"/>
  <c r="U1921" i="7"/>
  <c r="T1921" i="7"/>
  <c r="AC1921" i="7" s="1"/>
  <c r="S1921" i="7"/>
  <c r="AI1921" i="7" s="1"/>
  <c r="R1921" i="7"/>
  <c r="Y1920" i="7"/>
  <c r="AF1920" i="7" s="1"/>
  <c r="X1920" i="7"/>
  <c r="AE1920" i="7" s="1"/>
  <c r="W1920" i="7"/>
  <c r="AD1920" i="7" s="1"/>
  <c r="V1920" i="7"/>
  <c r="U1920" i="7"/>
  <c r="AC1920" i="7" s="1"/>
  <c r="T1920" i="7"/>
  <c r="S1920" i="7"/>
  <c r="R1920" i="7"/>
  <c r="AF1919" i="7"/>
  <c r="Y1919" i="7"/>
  <c r="X1919" i="7"/>
  <c r="AE1919" i="7" s="1"/>
  <c r="W1919" i="7"/>
  <c r="AD1919" i="7" s="1"/>
  <c r="V1919" i="7"/>
  <c r="U1919" i="7"/>
  <c r="T1919" i="7"/>
  <c r="AJ1919" i="7" s="1"/>
  <c r="S1919" i="7"/>
  <c r="R1919" i="7"/>
  <c r="AD1918" i="7"/>
  <c r="Y1918" i="7"/>
  <c r="AF1918" i="7" s="1"/>
  <c r="X1918" i="7"/>
  <c r="AE1918" i="7" s="1"/>
  <c r="W1918" i="7"/>
  <c r="V1918" i="7"/>
  <c r="U1918" i="7"/>
  <c r="T1918" i="7"/>
  <c r="S1918" i="7"/>
  <c r="R1918" i="7"/>
  <c r="AI1918" i="7" s="1"/>
  <c r="AD1917" i="7"/>
  <c r="Y1917" i="7"/>
  <c r="AF1917" i="7" s="1"/>
  <c r="X1917" i="7"/>
  <c r="AE1917" i="7" s="1"/>
  <c r="W1917" i="7"/>
  <c r="V1917" i="7"/>
  <c r="U1917" i="7"/>
  <c r="T1917" i="7"/>
  <c r="S1917" i="7"/>
  <c r="R1917" i="7"/>
  <c r="AB1917" i="7" s="1"/>
  <c r="Y1916" i="7"/>
  <c r="AF1916" i="7" s="1"/>
  <c r="X1916" i="7"/>
  <c r="AE1916" i="7" s="1"/>
  <c r="W1916" i="7"/>
  <c r="AD1916" i="7" s="1"/>
  <c r="V1916" i="7"/>
  <c r="U1916" i="7"/>
  <c r="T1916" i="7"/>
  <c r="S1916" i="7"/>
  <c r="AI1916" i="7" s="1"/>
  <c r="R1916" i="7"/>
  <c r="AF1915" i="7"/>
  <c r="AE1915" i="7"/>
  <c r="Y1915" i="7"/>
  <c r="X1915" i="7"/>
  <c r="W1915" i="7"/>
  <c r="AD1915" i="7" s="1"/>
  <c r="V1915" i="7"/>
  <c r="U1915" i="7"/>
  <c r="T1915" i="7"/>
  <c r="S1915" i="7"/>
  <c r="R1915" i="7"/>
  <c r="AI1915" i="7" s="1"/>
  <c r="Y1914" i="7"/>
  <c r="AF1914" i="7" s="1"/>
  <c r="X1914" i="7"/>
  <c r="AE1914" i="7" s="1"/>
  <c r="W1914" i="7"/>
  <c r="AD1914" i="7" s="1"/>
  <c r="V1914" i="7"/>
  <c r="U1914" i="7"/>
  <c r="T1914" i="7"/>
  <c r="AJ1914" i="7" s="1"/>
  <c r="S1914" i="7"/>
  <c r="R1914" i="7"/>
  <c r="AD1913" i="7"/>
  <c r="Y1913" i="7"/>
  <c r="AF1913" i="7" s="1"/>
  <c r="X1913" i="7"/>
  <c r="AE1913" i="7" s="1"/>
  <c r="W1913" i="7"/>
  <c r="V1913" i="7"/>
  <c r="U1913" i="7"/>
  <c r="T1913" i="7"/>
  <c r="S1913" i="7"/>
  <c r="R1913" i="7"/>
  <c r="AB1913" i="7" s="1"/>
  <c r="AF1912" i="7"/>
  <c r="Y1912" i="7"/>
  <c r="X1912" i="7"/>
  <c r="AE1912" i="7" s="1"/>
  <c r="W1912" i="7"/>
  <c r="AD1912" i="7" s="1"/>
  <c r="V1912" i="7"/>
  <c r="U1912" i="7"/>
  <c r="T1912" i="7"/>
  <c r="AJ1912" i="7" s="1"/>
  <c r="S1912" i="7"/>
  <c r="AI1912" i="7" s="1"/>
  <c r="R1912" i="7"/>
  <c r="AE1911" i="7"/>
  <c r="Y1911" i="7"/>
  <c r="AF1911" i="7" s="1"/>
  <c r="X1911" i="7"/>
  <c r="W1911" i="7"/>
  <c r="AD1911" i="7" s="1"/>
  <c r="V1911" i="7"/>
  <c r="U1911" i="7"/>
  <c r="T1911" i="7"/>
  <c r="S1911" i="7"/>
  <c r="R1911" i="7"/>
  <c r="AI1911" i="7" s="1"/>
  <c r="AE1910" i="7"/>
  <c r="Y1910" i="7"/>
  <c r="AF1910" i="7" s="1"/>
  <c r="X1910" i="7"/>
  <c r="W1910" i="7"/>
  <c r="AD1910" i="7" s="1"/>
  <c r="V1910" i="7"/>
  <c r="U1910" i="7"/>
  <c r="T1910" i="7"/>
  <c r="AJ1910" i="7" s="1"/>
  <c r="S1910" i="7"/>
  <c r="R1910" i="7"/>
  <c r="Y1909" i="7"/>
  <c r="AF1909" i="7" s="1"/>
  <c r="X1909" i="7"/>
  <c r="AE1909" i="7" s="1"/>
  <c r="W1909" i="7"/>
  <c r="AD1909" i="7" s="1"/>
  <c r="V1909" i="7"/>
  <c r="U1909" i="7"/>
  <c r="T1909" i="7"/>
  <c r="AC1909" i="7" s="1"/>
  <c r="S1909" i="7"/>
  <c r="AI1909" i="7" s="1"/>
  <c r="R1909" i="7"/>
  <c r="AF1908" i="7"/>
  <c r="Y1908" i="7"/>
  <c r="X1908" i="7"/>
  <c r="AE1908" i="7" s="1"/>
  <c r="W1908" i="7"/>
  <c r="AD1908" i="7" s="1"/>
  <c r="V1908" i="7"/>
  <c r="AC1908" i="7" s="1"/>
  <c r="U1908" i="7"/>
  <c r="T1908" i="7"/>
  <c r="S1908" i="7"/>
  <c r="R1908" i="7"/>
  <c r="Y1907" i="7"/>
  <c r="AF1907" i="7" s="1"/>
  <c r="X1907" i="7"/>
  <c r="AE1907" i="7" s="1"/>
  <c r="W1907" i="7"/>
  <c r="AD1907" i="7" s="1"/>
  <c r="V1907" i="7"/>
  <c r="U1907" i="7"/>
  <c r="T1907" i="7"/>
  <c r="S1907" i="7"/>
  <c r="R1907" i="7"/>
  <c r="AE1906" i="7"/>
  <c r="AD1906" i="7"/>
  <c r="Y1906" i="7"/>
  <c r="AF1906" i="7" s="1"/>
  <c r="X1906" i="7"/>
  <c r="W1906" i="7"/>
  <c r="V1906" i="7"/>
  <c r="U1906" i="7"/>
  <c r="T1906" i="7"/>
  <c r="S1906" i="7"/>
  <c r="R1906" i="7"/>
  <c r="AI1906" i="7" s="1"/>
  <c r="Y1905" i="7"/>
  <c r="AF1905" i="7" s="1"/>
  <c r="X1905" i="7"/>
  <c r="AE1905" i="7" s="1"/>
  <c r="W1905" i="7"/>
  <c r="AD1905" i="7" s="1"/>
  <c r="V1905" i="7"/>
  <c r="U1905" i="7"/>
  <c r="T1905" i="7"/>
  <c r="AC1905" i="7" s="1"/>
  <c r="S1905" i="7"/>
  <c r="AI1905" i="7" s="1"/>
  <c r="R1905" i="7"/>
  <c r="Y1904" i="7"/>
  <c r="AF1904" i="7" s="1"/>
  <c r="X1904" i="7"/>
  <c r="AE1904" i="7" s="1"/>
  <c r="W1904" i="7"/>
  <c r="AD1904" i="7" s="1"/>
  <c r="V1904" i="7"/>
  <c r="U1904" i="7"/>
  <c r="AC1904" i="7" s="1"/>
  <c r="T1904" i="7"/>
  <c r="S1904" i="7"/>
  <c r="R1904" i="7"/>
  <c r="AF1903" i="7"/>
  <c r="Y1903" i="7"/>
  <c r="X1903" i="7"/>
  <c r="AE1903" i="7" s="1"/>
  <c r="W1903" i="7"/>
  <c r="AD1903" i="7" s="1"/>
  <c r="V1903" i="7"/>
  <c r="U1903" i="7"/>
  <c r="T1903" i="7"/>
  <c r="AJ1903" i="7" s="1"/>
  <c r="S1903" i="7"/>
  <c r="R1903" i="7"/>
  <c r="AD1902" i="7"/>
  <c r="Y1902" i="7"/>
  <c r="AF1902" i="7" s="1"/>
  <c r="X1902" i="7"/>
  <c r="AE1902" i="7" s="1"/>
  <c r="W1902" i="7"/>
  <c r="V1902" i="7"/>
  <c r="U1902" i="7"/>
  <c r="T1902" i="7"/>
  <c r="S1902" i="7"/>
  <c r="R1902" i="7"/>
  <c r="AI1902" i="7" s="1"/>
  <c r="AD1901" i="7"/>
  <c r="Y1901" i="7"/>
  <c r="AF1901" i="7" s="1"/>
  <c r="X1901" i="7"/>
  <c r="AE1901" i="7" s="1"/>
  <c r="W1901" i="7"/>
  <c r="V1901" i="7"/>
  <c r="U1901" i="7"/>
  <c r="T1901" i="7"/>
  <c r="S1901" i="7"/>
  <c r="R1901" i="7"/>
  <c r="AB1901" i="7" s="1"/>
  <c r="Y1900" i="7"/>
  <c r="AF1900" i="7" s="1"/>
  <c r="X1900" i="7"/>
  <c r="AE1900" i="7" s="1"/>
  <c r="W1900" i="7"/>
  <c r="AD1900" i="7" s="1"/>
  <c r="V1900" i="7"/>
  <c r="U1900" i="7"/>
  <c r="T1900" i="7"/>
  <c r="S1900" i="7"/>
  <c r="AI1900" i="7" s="1"/>
  <c r="R1900" i="7"/>
  <c r="AF1899" i="7"/>
  <c r="AE1899" i="7"/>
  <c r="Y1899" i="7"/>
  <c r="X1899" i="7"/>
  <c r="W1899" i="7"/>
  <c r="AD1899" i="7" s="1"/>
  <c r="V1899" i="7"/>
  <c r="U1899" i="7"/>
  <c r="T1899" i="7"/>
  <c r="S1899" i="7"/>
  <c r="R1899" i="7"/>
  <c r="AI1899" i="7" s="1"/>
  <c r="Y1898" i="7"/>
  <c r="AF1898" i="7" s="1"/>
  <c r="X1898" i="7"/>
  <c r="AE1898" i="7" s="1"/>
  <c r="W1898" i="7"/>
  <c r="AD1898" i="7" s="1"/>
  <c r="V1898" i="7"/>
  <c r="U1898" i="7"/>
  <c r="T1898" i="7"/>
  <c r="AJ1898" i="7" s="1"/>
  <c r="S1898" i="7"/>
  <c r="R1898" i="7"/>
  <c r="AD1897" i="7"/>
  <c r="Y1897" i="7"/>
  <c r="AF1897" i="7" s="1"/>
  <c r="X1897" i="7"/>
  <c r="AE1897" i="7" s="1"/>
  <c r="W1897" i="7"/>
  <c r="V1897" i="7"/>
  <c r="U1897" i="7"/>
  <c r="T1897" i="7"/>
  <c r="S1897" i="7"/>
  <c r="R1897" i="7"/>
  <c r="AB1897" i="7" s="1"/>
  <c r="AF1896" i="7"/>
  <c r="Y1896" i="7"/>
  <c r="X1896" i="7"/>
  <c r="AE1896" i="7" s="1"/>
  <c r="W1896" i="7"/>
  <c r="AD1896" i="7" s="1"/>
  <c r="V1896" i="7"/>
  <c r="U1896" i="7"/>
  <c r="T1896" i="7"/>
  <c r="AJ1896" i="7" s="1"/>
  <c r="S1896" i="7"/>
  <c r="AI1896" i="7" s="1"/>
  <c r="R1896" i="7"/>
  <c r="AE1895" i="7"/>
  <c r="Y1895" i="7"/>
  <c r="AF1895" i="7" s="1"/>
  <c r="X1895" i="7"/>
  <c r="W1895" i="7"/>
  <c r="AD1895" i="7" s="1"/>
  <c r="V1895" i="7"/>
  <c r="U1895" i="7"/>
  <c r="T1895" i="7"/>
  <c r="S1895" i="7"/>
  <c r="R1895" i="7"/>
  <c r="AI1895" i="7" s="1"/>
  <c r="AE1894" i="7"/>
  <c r="Y1894" i="7"/>
  <c r="AF1894" i="7" s="1"/>
  <c r="X1894" i="7"/>
  <c r="W1894" i="7"/>
  <c r="AD1894" i="7" s="1"/>
  <c r="V1894" i="7"/>
  <c r="U1894" i="7"/>
  <c r="T1894" i="7"/>
  <c r="AJ1894" i="7" s="1"/>
  <c r="S1894" i="7"/>
  <c r="R1894" i="7"/>
  <c r="Y1893" i="7"/>
  <c r="AF1893" i="7" s="1"/>
  <c r="X1893" i="7"/>
  <c r="AE1893" i="7" s="1"/>
  <c r="W1893" i="7"/>
  <c r="AD1893" i="7" s="1"/>
  <c r="V1893" i="7"/>
  <c r="U1893" i="7"/>
  <c r="T1893" i="7"/>
  <c r="AC1893" i="7" s="1"/>
  <c r="S1893" i="7"/>
  <c r="AI1893" i="7" s="1"/>
  <c r="R1893" i="7"/>
  <c r="AF1892" i="7"/>
  <c r="Y1892" i="7"/>
  <c r="X1892" i="7"/>
  <c r="AE1892" i="7" s="1"/>
  <c r="W1892" i="7"/>
  <c r="AD1892" i="7" s="1"/>
  <c r="V1892" i="7"/>
  <c r="AC1892" i="7" s="1"/>
  <c r="U1892" i="7"/>
  <c r="T1892" i="7"/>
  <c r="S1892" i="7"/>
  <c r="R1892" i="7"/>
  <c r="Y1891" i="7"/>
  <c r="AF1891" i="7" s="1"/>
  <c r="X1891" i="7"/>
  <c r="AE1891" i="7" s="1"/>
  <c r="W1891" i="7"/>
  <c r="AD1891" i="7" s="1"/>
  <c r="V1891" i="7"/>
  <c r="U1891" i="7"/>
  <c r="T1891" i="7"/>
  <c r="S1891" i="7"/>
  <c r="R1891" i="7"/>
  <c r="AE1890" i="7"/>
  <c r="AD1890" i="7"/>
  <c r="Y1890" i="7"/>
  <c r="AF1890" i="7" s="1"/>
  <c r="X1890" i="7"/>
  <c r="W1890" i="7"/>
  <c r="V1890" i="7"/>
  <c r="U1890" i="7"/>
  <c r="T1890" i="7"/>
  <c r="S1890" i="7"/>
  <c r="R1890" i="7"/>
  <c r="AI1890" i="7" s="1"/>
  <c r="Y1889" i="7"/>
  <c r="AF1889" i="7" s="1"/>
  <c r="X1889" i="7"/>
  <c r="AE1889" i="7" s="1"/>
  <c r="W1889" i="7"/>
  <c r="AD1889" i="7" s="1"/>
  <c r="V1889" i="7"/>
  <c r="U1889" i="7"/>
  <c r="T1889" i="7"/>
  <c r="AC1889" i="7" s="1"/>
  <c r="S1889" i="7"/>
  <c r="AI1889" i="7" s="1"/>
  <c r="R1889" i="7"/>
  <c r="Y1888" i="7"/>
  <c r="AF1888" i="7" s="1"/>
  <c r="X1888" i="7"/>
  <c r="AE1888" i="7" s="1"/>
  <c r="W1888" i="7"/>
  <c r="AD1888" i="7" s="1"/>
  <c r="V1888" i="7"/>
  <c r="U1888" i="7"/>
  <c r="AC1888" i="7" s="1"/>
  <c r="T1888" i="7"/>
  <c r="S1888" i="7"/>
  <c r="R1888" i="7"/>
  <c r="AF1887" i="7"/>
  <c r="Y1887" i="7"/>
  <c r="X1887" i="7"/>
  <c r="AE1887" i="7" s="1"/>
  <c r="W1887" i="7"/>
  <c r="AD1887" i="7" s="1"/>
  <c r="V1887" i="7"/>
  <c r="U1887" i="7"/>
  <c r="T1887" i="7"/>
  <c r="AJ1887" i="7" s="1"/>
  <c r="S1887" i="7"/>
  <c r="R1887" i="7"/>
  <c r="AD1886" i="7"/>
  <c r="Y1886" i="7"/>
  <c r="AF1886" i="7" s="1"/>
  <c r="X1886" i="7"/>
  <c r="AE1886" i="7" s="1"/>
  <c r="W1886" i="7"/>
  <c r="V1886" i="7"/>
  <c r="U1886" i="7"/>
  <c r="T1886" i="7"/>
  <c r="S1886" i="7"/>
  <c r="R1886" i="7"/>
  <c r="AI1886" i="7" s="1"/>
  <c r="Y1885" i="7"/>
  <c r="AF1885" i="7" s="1"/>
  <c r="X1885" i="7"/>
  <c r="AE1885" i="7" s="1"/>
  <c r="W1885" i="7"/>
  <c r="AD1885" i="7" s="1"/>
  <c r="V1885" i="7"/>
  <c r="U1885" i="7"/>
  <c r="T1885" i="7"/>
  <c r="S1885" i="7"/>
  <c r="AI1885" i="7" s="1"/>
  <c r="R1885" i="7"/>
  <c r="Y1884" i="7"/>
  <c r="AF1884" i="7" s="1"/>
  <c r="X1884" i="7"/>
  <c r="AE1884" i="7" s="1"/>
  <c r="W1884" i="7"/>
  <c r="AD1884" i="7" s="1"/>
  <c r="V1884" i="7"/>
  <c r="U1884" i="7"/>
  <c r="T1884" i="7"/>
  <c r="S1884" i="7"/>
  <c r="AI1884" i="7" s="1"/>
  <c r="R1884" i="7"/>
  <c r="AF1883" i="7"/>
  <c r="AE1883" i="7"/>
  <c r="Y1883" i="7"/>
  <c r="X1883" i="7"/>
  <c r="W1883" i="7"/>
  <c r="AD1883" i="7" s="1"/>
  <c r="V1883" i="7"/>
  <c r="U1883" i="7"/>
  <c r="T1883" i="7"/>
  <c r="S1883" i="7"/>
  <c r="R1883" i="7"/>
  <c r="AI1883" i="7" s="1"/>
  <c r="AE1882" i="7"/>
  <c r="Y1882" i="7"/>
  <c r="AF1882" i="7" s="1"/>
  <c r="X1882" i="7"/>
  <c r="W1882" i="7"/>
  <c r="AD1882" i="7" s="1"/>
  <c r="V1882" i="7"/>
  <c r="U1882" i="7"/>
  <c r="T1882" i="7"/>
  <c r="AJ1882" i="7" s="1"/>
  <c r="S1882" i="7"/>
  <c r="R1882" i="7"/>
  <c r="Y1881" i="7"/>
  <c r="AF1881" i="7" s="1"/>
  <c r="X1881" i="7"/>
  <c r="AE1881" i="7" s="1"/>
  <c r="W1881" i="7"/>
  <c r="AD1881" i="7" s="1"/>
  <c r="V1881" i="7"/>
  <c r="U1881" i="7"/>
  <c r="T1881" i="7"/>
  <c r="AC1881" i="7" s="1"/>
  <c r="S1881" i="7"/>
  <c r="AI1881" i="7" s="1"/>
  <c r="R1881" i="7"/>
  <c r="Y1880" i="7"/>
  <c r="AF1880" i="7" s="1"/>
  <c r="X1880" i="7"/>
  <c r="AE1880" i="7" s="1"/>
  <c r="W1880" i="7"/>
  <c r="AD1880" i="7" s="1"/>
  <c r="V1880" i="7"/>
  <c r="AC1880" i="7" s="1"/>
  <c r="U1880" i="7"/>
  <c r="T1880" i="7"/>
  <c r="S1880" i="7"/>
  <c r="R1880" i="7"/>
  <c r="AF1879" i="7"/>
  <c r="Y1879" i="7"/>
  <c r="X1879" i="7"/>
  <c r="AE1879" i="7" s="1"/>
  <c r="W1879" i="7"/>
  <c r="AD1879" i="7" s="1"/>
  <c r="V1879" i="7"/>
  <c r="U1879" i="7"/>
  <c r="T1879" i="7"/>
  <c r="AJ1879" i="7" s="1"/>
  <c r="S1879" i="7"/>
  <c r="R1879" i="7"/>
  <c r="AE1878" i="7"/>
  <c r="AD1878" i="7"/>
  <c r="Y1878" i="7"/>
  <c r="AF1878" i="7" s="1"/>
  <c r="X1878" i="7"/>
  <c r="W1878" i="7"/>
  <c r="V1878" i="7"/>
  <c r="U1878" i="7"/>
  <c r="T1878" i="7"/>
  <c r="S1878" i="7"/>
  <c r="R1878" i="7"/>
  <c r="AI1878" i="7" s="1"/>
  <c r="Y1877" i="7"/>
  <c r="AF1877" i="7" s="1"/>
  <c r="X1877" i="7"/>
  <c r="AE1877" i="7" s="1"/>
  <c r="W1877" i="7"/>
  <c r="AD1877" i="7" s="1"/>
  <c r="V1877" i="7"/>
  <c r="U1877" i="7"/>
  <c r="T1877" i="7"/>
  <c r="S1877" i="7"/>
  <c r="AI1877" i="7" s="1"/>
  <c r="R1877" i="7"/>
  <c r="Y1876" i="7"/>
  <c r="AF1876" i="7" s="1"/>
  <c r="X1876" i="7"/>
  <c r="AE1876" i="7" s="1"/>
  <c r="W1876" i="7"/>
  <c r="AD1876" i="7" s="1"/>
  <c r="V1876" i="7"/>
  <c r="U1876" i="7"/>
  <c r="T1876" i="7"/>
  <c r="S1876" i="7"/>
  <c r="R1876" i="7"/>
  <c r="AF1875" i="7"/>
  <c r="AE1875" i="7"/>
  <c r="Y1875" i="7"/>
  <c r="X1875" i="7"/>
  <c r="W1875" i="7"/>
  <c r="AD1875" i="7" s="1"/>
  <c r="V1875" i="7"/>
  <c r="U1875" i="7"/>
  <c r="T1875" i="7"/>
  <c r="S1875" i="7"/>
  <c r="R1875" i="7"/>
  <c r="AD1874" i="7"/>
  <c r="Y1874" i="7"/>
  <c r="AF1874" i="7" s="1"/>
  <c r="X1874" i="7"/>
  <c r="AE1874" i="7" s="1"/>
  <c r="W1874" i="7"/>
  <c r="V1874" i="7"/>
  <c r="U1874" i="7"/>
  <c r="T1874" i="7"/>
  <c r="S1874" i="7"/>
  <c r="R1874" i="7"/>
  <c r="AI1874" i="7" s="1"/>
  <c r="AD1873" i="7"/>
  <c r="Y1873" i="7"/>
  <c r="AF1873" i="7" s="1"/>
  <c r="X1873" i="7"/>
  <c r="AE1873" i="7" s="1"/>
  <c r="W1873" i="7"/>
  <c r="V1873" i="7"/>
  <c r="U1873" i="7"/>
  <c r="T1873" i="7"/>
  <c r="S1873" i="7"/>
  <c r="R1873" i="7"/>
  <c r="AB1873" i="7" s="1"/>
  <c r="AF1872" i="7"/>
  <c r="Y1872" i="7"/>
  <c r="X1872" i="7"/>
  <c r="AE1872" i="7" s="1"/>
  <c r="W1872" i="7"/>
  <c r="AD1872" i="7" s="1"/>
  <c r="V1872" i="7"/>
  <c r="U1872" i="7"/>
  <c r="T1872" i="7"/>
  <c r="AJ1872" i="7" s="1"/>
  <c r="S1872" i="7"/>
  <c r="AI1872" i="7" s="1"/>
  <c r="R1872" i="7"/>
  <c r="AE1871" i="7"/>
  <c r="Y1871" i="7"/>
  <c r="AF1871" i="7" s="1"/>
  <c r="X1871" i="7"/>
  <c r="W1871" i="7"/>
  <c r="AD1871" i="7" s="1"/>
  <c r="V1871" i="7"/>
  <c r="U1871" i="7"/>
  <c r="T1871" i="7"/>
  <c r="S1871" i="7"/>
  <c r="R1871" i="7"/>
  <c r="AI1871" i="7" s="1"/>
  <c r="Y1870" i="7"/>
  <c r="AF1870" i="7" s="1"/>
  <c r="X1870" i="7"/>
  <c r="AE1870" i="7" s="1"/>
  <c r="W1870" i="7"/>
  <c r="AD1870" i="7" s="1"/>
  <c r="V1870" i="7"/>
  <c r="U1870" i="7"/>
  <c r="T1870" i="7"/>
  <c r="AJ1870" i="7" s="1"/>
  <c r="S1870" i="7"/>
  <c r="R1870" i="7"/>
  <c r="AD1869" i="7"/>
  <c r="Y1869" i="7"/>
  <c r="AF1869" i="7" s="1"/>
  <c r="X1869" i="7"/>
  <c r="AE1869" i="7" s="1"/>
  <c r="W1869" i="7"/>
  <c r="V1869" i="7"/>
  <c r="U1869" i="7"/>
  <c r="T1869" i="7"/>
  <c r="S1869" i="7"/>
  <c r="R1869" i="7"/>
  <c r="AB1869" i="7" s="1"/>
  <c r="AF1868" i="7"/>
  <c r="Y1868" i="7"/>
  <c r="X1868" i="7"/>
  <c r="AE1868" i="7" s="1"/>
  <c r="W1868" i="7"/>
  <c r="AD1868" i="7" s="1"/>
  <c r="V1868" i="7"/>
  <c r="AC1868" i="7" s="1"/>
  <c r="U1868" i="7"/>
  <c r="T1868" i="7"/>
  <c r="S1868" i="7"/>
  <c r="AI1868" i="7" s="1"/>
  <c r="R1868" i="7"/>
  <c r="Y1867" i="7"/>
  <c r="AF1867" i="7" s="1"/>
  <c r="X1867" i="7"/>
  <c r="AE1867" i="7" s="1"/>
  <c r="W1867" i="7"/>
  <c r="AD1867" i="7" s="1"/>
  <c r="V1867" i="7"/>
  <c r="U1867" i="7"/>
  <c r="T1867" i="7"/>
  <c r="S1867" i="7"/>
  <c r="R1867" i="7"/>
  <c r="AI1867" i="7" s="1"/>
  <c r="AE1866" i="7"/>
  <c r="Y1866" i="7"/>
  <c r="AF1866" i="7" s="1"/>
  <c r="X1866" i="7"/>
  <c r="W1866" i="7"/>
  <c r="AD1866" i="7" s="1"/>
  <c r="V1866" i="7"/>
  <c r="U1866" i="7"/>
  <c r="T1866" i="7"/>
  <c r="S1866" i="7"/>
  <c r="R1866" i="7"/>
  <c r="AD1865" i="7"/>
  <c r="Y1865" i="7"/>
  <c r="AF1865" i="7" s="1"/>
  <c r="X1865" i="7"/>
  <c r="AE1865" i="7" s="1"/>
  <c r="W1865" i="7"/>
  <c r="V1865" i="7"/>
  <c r="U1865" i="7"/>
  <c r="T1865" i="7"/>
  <c r="S1865" i="7"/>
  <c r="R1865" i="7"/>
  <c r="AF1864" i="7"/>
  <c r="Y1864" i="7"/>
  <c r="X1864" i="7"/>
  <c r="AE1864" i="7" s="1"/>
  <c r="W1864" i="7"/>
  <c r="AD1864" i="7" s="1"/>
  <c r="V1864" i="7"/>
  <c r="U1864" i="7"/>
  <c r="T1864" i="7"/>
  <c r="AC1864" i="7" s="1"/>
  <c r="S1864" i="7"/>
  <c r="R1864" i="7"/>
  <c r="Y1863" i="7"/>
  <c r="AF1863" i="7" s="1"/>
  <c r="X1863" i="7"/>
  <c r="AE1863" i="7" s="1"/>
  <c r="W1863" i="7"/>
  <c r="AD1863" i="7" s="1"/>
  <c r="V1863" i="7"/>
  <c r="U1863" i="7"/>
  <c r="AC1863" i="7" s="1"/>
  <c r="T1863" i="7"/>
  <c r="S1863" i="7"/>
  <c r="R1863" i="7"/>
  <c r="AI1863" i="7" s="1"/>
  <c r="AD1862" i="7"/>
  <c r="Y1862" i="7"/>
  <c r="AF1862" i="7" s="1"/>
  <c r="X1862" i="7"/>
  <c r="AE1862" i="7" s="1"/>
  <c r="W1862" i="7"/>
  <c r="V1862" i="7"/>
  <c r="U1862" i="7"/>
  <c r="T1862" i="7"/>
  <c r="S1862" i="7"/>
  <c r="R1862" i="7"/>
  <c r="AI1862" i="7" s="1"/>
  <c r="Y1861" i="7"/>
  <c r="AF1861" i="7" s="1"/>
  <c r="X1861" i="7"/>
  <c r="AE1861" i="7" s="1"/>
  <c r="W1861" i="7"/>
  <c r="AD1861" i="7" s="1"/>
  <c r="V1861" i="7"/>
  <c r="U1861" i="7"/>
  <c r="T1861" i="7"/>
  <c r="AC1861" i="7" s="1"/>
  <c r="S1861" i="7"/>
  <c r="AI1861" i="7" s="1"/>
  <c r="R1861" i="7"/>
  <c r="AD1860" i="7"/>
  <c r="Y1860" i="7"/>
  <c r="AF1860" i="7" s="1"/>
  <c r="X1860" i="7"/>
  <c r="AE1860" i="7" s="1"/>
  <c r="W1860" i="7"/>
  <c r="V1860" i="7"/>
  <c r="U1860" i="7"/>
  <c r="T1860" i="7"/>
  <c r="S1860" i="7"/>
  <c r="R1860" i="7"/>
  <c r="AI1860" i="7" s="1"/>
  <c r="AE1859" i="7"/>
  <c r="Y1859" i="7"/>
  <c r="AF1859" i="7" s="1"/>
  <c r="X1859" i="7"/>
  <c r="W1859" i="7"/>
  <c r="AD1859" i="7" s="1"/>
  <c r="V1859" i="7"/>
  <c r="U1859" i="7"/>
  <c r="T1859" i="7"/>
  <c r="S1859" i="7"/>
  <c r="R1859" i="7"/>
  <c r="Y1858" i="7"/>
  <c r="AF1858" i="7" s="1"/>
  <c r="X1858" i="7"/>
  <c r="AE1858" i="7" s="1"/>
  <c r="W1858" i="7"/>
  <c r="AD1858" i="7" s="1"/>
  <c r="V1858" i="7"/>
  <c r="U1858" i="7"/>
  <c r="T1858" i="7"/>
  <c r="S1858" i="7"/>
  <c r="R1858" i="7"/>
  <c r="Y1857" i="7"/>
  <c r="AF1857" i="7" s="1"/>
  <c r="X1857" i="7"/>
  <c r="AE1857" i="7" s="1"/>
  <c r="W1857" i="7"/>
  <c r="AD1857" i="7" s="1"/>
  <c r="V1857" i="7"/>
  <c r="U1857" i="7"/>
  <c r="T1857" i="7"/>
  <c r="S1857" i="7"/>
  <c r="AI1857" i="7" s="1"/>
  <c r="R1857" i="7"/>
  <c r="AF1856" i="7"/>
  <c r="Y1856" i="7"/>
  <c r="X1856" i="7"/>
  <c r="AE1856" i="7" s="1"/>
  <c r="W1856" i="7"/>
  <c r="AD1856" i="7" s="1"/>
  <c r="V1856" i="7"/>
  <c r="AC1856" i="7" s="1"/>
  <c r="U1856" i="7"/>
  <c r="T1856" i="7"/>
  <c r="AJ1856" i="7" s="1"/>
  <c r="S1856" i="7"/>
  <c r="R1856" i="7"/>
  <c r="Y1855" i="7"/>
  <c r="AF1855" i="7" s="1"/>
  <c r="X1855" i="7"/>
  <c r="AE1855" i="7" s="1"/>
  <c r="W1855" i="7"/>
  <c r="AD1855" i="7" s="1"/>
  <c r="V1855" i="7"/>
  <c r="U1855" i="7"/>
  <c r="T1855" i="7"/>
  <c r="S1855" i="7"/>
  <c r="R1855" i="7"/>
  <c r="AD1854" i="7"/>
  <c r="Y1854" i="7"/>
  <c r="AF1854" i="7" s="1"/>
  <c r="X1854" i="7"/>
  <c r="AE1854" i="7" s="1"/>
  <c r="W1854" i="7"/>
  <c r="V1854" i="7"/>
  <c r="U1854" i="7"/>
  <c r="T1854" i="7"/>
  <c r="S1854" i="7"/>
  <c r="R1854" i="7"/>
  <c r="AI1854" i="7" s="1"/>
  <c r="Y1853" i="7"/>
  <c r="AF1853" i="7" s="1"/>
  <c r="X1853" i="7"/>
  <c r="AE1853" i="7" s="1"/>
  <c r="W1853" i="7"/>
  <c r="AD1853" i="7" s="1"/>
  <c r="V1853" i="7"/>
  <c r="U1853" i="7"/>
  <c r="T1853" i="7"/>
  <c r="S1853" i="7"/>
  <c r="R1853" i="7"/>
  <c r="AB1853" i="7" s="1"/>
  <c r="AF1852" i="7"/>
  <c r="Y1852" i="7"/>
  <c r="X1852" i="7"/>
  <c r="AE1852" i="7" s="1"/>
  <c r="W1852" i="7"/>
  <c r="AD1852" i="7" s="1"/>
  <c r="V1852" i="7"/>
  <c r="U1852" i="7"/>
  <c r="T1852" i="7"/>
  <c r="S1852" i="7"/>
  <c r="R1852" i="7"/>
  <c r="Y1851" i="7"/>
  <c r="AF1851" i="7" s="1"/>
  <c r="X1851" i="7"/>
  <c r="AE1851" i="7" s="1"/>
  <c r="W1851" i="7"/>
  <c r="AD1851" i="7" s="1"/>
  <c r="V1851" i="7"/>
  <c r="U1851" i="7"/>
  <c r="T1851" i="7"/>
  <c r="AC1851" i="7" s="1"/>
  <c r="S1851" i="7"/>
  <c r="R1851" i="7"/>
  <c r="AI1851" i="7" s="1"/>
  <c r="AD1850" i="7"/>
  <c r="Y1850" i="7"/>
  <c r="AF1850" i="7" s="1"/>
  <c r="X1850" i="7"/>
  <c r="AE1850" i="7" s="1"/>
  <c r="W1850" i="7"/>
  <c r="V1850" i="7"/>
  <c r="U1850" i="7"/>
  <c r="T1850" i="7"/>
  <c r="S1850" i="7"/>
  <c r="R1850" i="7"/>
  <c r="AI1850" i="7" s="1"/>
  <c r="Y1849" i="7"/>
  <c r="AF1849" i="7" s="1"/>
  <c r="X1849" i="7"/>
  <c r="AE1849" i="7" s="1"/>
  <c r="W1849" i="7"/>
  <c r="AD1849" i="7" s="1"/>
  <c r="V1849" i="7"/>
  <c r="U1849" i="7"/>
  <c r="T1849" i="7"/>
  <c r="S1849" i="7"/>
  <c r="R1849" i="7"/>
  <c r="AI1849" i="7" s="1"/>
  <c r="Y1848" i="7"/>
  <c r="AF1848" i="7" s="1"/>
  <c r="X1848" i="7"/>
  <c r="AE1848" i="7" s="1"/>
  <c r="W1848" i="7"/>
  <c r="AD1848" i="7" s="1"/>
  <c r="V1848" i="7"/>
  <c r="AC1848" i="7" s="1"/>
  <c r="U1848" i="7"/>
  <c r="T1848" i="7"/>
  <c r="AJ1848" i="7" s="1"/>
  <c r="S1848" i="7"/>
  <c r="R1848" i="7"/>
  <c r="AI1848" i="7" s="1"/>
  <c r="AE1847" i="7"/>
  <c r="Y1847" i="7"/>
  <c r="AF1847" i="7" s="1"/>
  <c r="X1847" i="7"/>
  <c r="W1847" i="7"/>
  <c r="AD1847" i="7" s="1"/>
  <c r="V1847" i="7"/>
  <c r="U1847" i="7"/>
  <c r="T1847" i="7"/>
  <c r="S1847" i="7"/>
  <c r="R1847" i="7"/>
  <c r="Y1846" i="7"/>
  <c r="AF1846" i="7" s="1"/>
  <c r="X1846" i="7"/>
  <c r="AE1846" i="7" s="1"/>
  <c r="W1846" i="7"/>
  <c r="AD1846" i="7" s="1"/>
  <c r="V1846" i="7"/>
  <c r="U1846" i="7"/>
  <c r="T1846" i="7"/>
  <c r="S1846" i="7"/>
  <c r="R1846" i="7"/>
  <c r="Y1845" i="7"/>
  <c r="AF1845" i="7" s="1"/>
  <c r="X1845" i="7"/>
  <c r="AE1845" i="7" s="1"/>
  <c r="W1845" i="7"/>
  <c r="AD1845" i="7" s="1"/>
  <c r="V1845" i="7"/>
  <c r="AC1845" i="7" s="1"/>
  <c r="U1845" i="7"/>
  <c r="AJ1845" i="7" s="1"/>
  <c r="T1845" i="7"/>
  <c r="S1845" i="7"/>
  <c r="R1845" i="7"/>
  <c r="AB1845" i="7" s="1"/>
  <c r="AF1844" i="7"/>
  <c r="Y1844" i="7"/>
  <c r="X1844" i="7"/>
  <c r="AE1844" i="7" s="1"/>
  <c r="W1844" i="7"/>
  <c r="AD1844" i="7" s="1"/>
  <c r="V1844" i="7"/>
  <c r="U1844" i="7"/>
  <c r="T1844" i="7"/>
  <c r="AJ1844" i="7" s="1"/>
  <c r="S1844" i="7"/>
  <c r="R1844" i="7"/>
  <c r="Y1843" i="7"/>
  <c r="AF1843" i="7" s="1"/>
  <c r="X1843" i="7"/>
  <c r="AE1843" i="7" s="1"/>
  <c r="W1843" i="7"/>
  <c r="AD1843" i="7" s="1"/>
  <c r="V1843" i="7"/>
  <c r="U1843" i="7"/>
  <c r="AC1843" i="7" s="1"/>
  <c r="T1843" i="7"/>
  <c r="S1843" i="7"/>
  <c r="R1843" i="7"/>
  <c r="AI1843" i="7" s="1"/>
  <c r="AD1842" i="7"/>
  <c r="Y1842" i="7"/>
  <c r="AF1842" i="7" s="1"/>
  <c r="X1842" i="7"/>
  <c r="AE1842" i="7" s="1"/>
  <c r="W1842" i="7"/>
  <c r="V1842" i="7"/>
  <c r="AJ1842" i="7" s="1"/>
  <c r="U1842" i="7"/>
  <c r="T1842" i="7"/>
  <c r="S1842" i="7"/>
  <c r="R1842" i="7"/>
  <c r="AI1842" i="7" s="1"/>
  <c r="Y1841" i="7"/>
  <c r="AF1841" i="7" s="1"/>
  <c r="X1841" i="7"/>
  <c r="AE1841" i="7" s="1"/>
  <c r="W1841" i="7"/>
  <c r="AD1841" i="7" s="1"/>
  <c r="V1841" i="7"/>
  <c r="U1841" i="7"/>
  <c r="T1841" i="7"/>
  <c r="S1841" i="7"/>
  <c r="R1841" i="7"/>
  <c r="Y1840" i="7"/>
  <c r="AF1840" i="7" s="1"/>
  <c r="X1840" i="7"/>
  <c r="AE1840" i="7" s="1"/>
  <c r="W1840" i="7"/>
  <c r="AD1840" i="7" s="1"/>
  <c r="V1840" i="7"/>
  <c r="U1840" i="7"/>
  <c r="T1840" i="7"/>
  <c r="S1840" i="7"/>
  <c r="R1840" i="7"/>
  <c r="AB1840" i="7" s="1"/>
  <c r="AF1839" i="7"/>
  <c r="Y1839" i="7"/>
  <c r="X1839" i="7"/>
  <c r="AE1839" i="7" s="1"/>
  <c r="W1839" i="7"/>
  <c r="AD1839" i="7" s="1"/>
  <c r="V1839" i="7"/>
  <c r="U1839" i="7"/>
  <c r="T1839" i="7"/>
  <c r="S1839" i="7"/>
  <c r="R1839" i="7"/>
  <c r="Y1838" i="7"/>
  <c r="AF1838" i="7" s="1"/>
  <c r="X1838" i="7"/>
  <c r="AE1838" i="7" s="1"/>
  <c r="W1838" i="7"/>
  <c r="AD1838" i="7" s="1"/>
  <c r="V1838" i="7"/>
  <c r="U1838" i="7"/>
  <c r="T1838" i="7"/>
  <c r="AJ1838" i="7" s="1"/>
  <c r="S1838" i="7"/>
  <c r="AI1838" i="7" s="1"/>
  <c r="R1838" i="7"/>
  <c r="AD1837" i="7"/>
  <c r="Y1837" i="7"/>
  <c r="AF1837" i="7" s="1"/>
  <c r="X1837" i="7"/>
  <c r="AE1837" i="7" s="1"/>
  <c r="W1837" i="7"/>
  <c r="V1837" i="7"/>
  <c r="U1837" i="7"/>
  <c r="T1837" i="7"/>
  <c r="S1837" i="7"/>
  <c r="R1837" i="7"/>
  <c r="AB1837" i="7" s="1"/>
  <c r="Y1836" i="7"/>
  <c r="AF1836" i="7" s="1"/>
  <c r="X1836" i="7"/>
  <c r="AE1836" i="7" s="1"/>
  <c r="W1836" i="7"/>
  <c r="AD1836" i="7" s="1"/>
  <c r="V1836" i="7"/>
  <c r="U1836" i="7"/>
  <c r="T1836" i="7"/>
  <c r="S1836" i="7"/>
  <c r="AI1836" i="7" s="1"/>
  <c r="R1836" i="7"/>
  <c r="AD1835" i="7"/>
  <c r="Y1835" i="7"/>
  <c r="AF1835" i="7" s="1"/>
  <c r="X1835" i="7"/>
  <c r="AE1835" i="7" s="1"/>
  <c r="W1835" i="7"/>
  <c r="V1835" i="7"/>
  <c r="U1835" i="7"/>
  <c r="T1835" i="7"/>
  <c r="S1835" i="7"/>
  <c r="R1835" i="7"/>
  <c r="AI1835" i="7" s="1"/>
  <c r="AE1834" i="7"/>
  <c r="Y1834" i="7"/>
  <c r="AF1834" i="7" s="1"/>
  <c r="X1834" i="7"/>
  <c r="W1834" i="7"/>
  <c r="AD1834" i="7" s="1"/>
  <c r="V1834" i="7"/>
  <c r="U1834" i="7"/>
  <c r="T1834" i="7"/>
  <c r="S1834" i="7"/>
  <c r="AI1834" i="7" s="1"/>
  <c r="R1834" i="7"/>
  <c r="AD1833" i="7"/>
  <c r="Y1833" i="7"/>
  <c r="AF1833" i="7" s="1"/>
  <c r="X1833" i="7"/>
  <c r="AE1833" i="7" s="1"/>
  <c r="W1833" i="7"/>
  <c r="V1833" i="7"/>
  <c r="U1833" i="7"/>
  <c r="T1833" i="7"/>
  <c r="S1833" i="7"/>
  <c r="R1833" i="7"/>
  <c r="AB1833" i="7" s="1"/>
  <c r="AE1832" i="7"/>
  <c r="Y1832" i="7"/>
  <c r="AF1832" i="7" s="1"/>
  <c r="X1832" i="7"/>
  <c r="W1832" i="7"/>
  <c r="AD1832" i="7" s="1"/>
  <c r="V1832" i="7"/>
  <c r="AC1832" i="7" s="1"/>
  <c r="U1832" i="7"/>
  <c r="T1832" i="7"/>
  <c r="S1832" i="7"/>
  <c r="AI1832" i="7" s="1"/>
  <c r="R1832" i="7"/>
  <c r="AD1831" i="7"/>
  <c r="Y1831" i="7"/>
  <c r="AF1831" i="7" s="1"/>
  <c r="X1831" i="7"/>
  <c r="AE1831" i="7" s="1"/>
  <c r="W1831" i="7"/>
  <c r="V1831" i="7"/>
  <c r="U1831" i="7"/>
  <c r="T1831" i="7"/>
  <c r="S1831" i="7"/>
  <c r="R1831" i="7"/>
  <c r="AI1831" i="7" s="1"/>
  <c r="AE1830" i="7"/>
  <c r="Y1830" i="7"/>
  <c r="AF1830" i="7" s="1"/>
  <c r="X1830" i="7"/>
  <c r="W1830" i="7"/>
  <c r="AD1830" i="7" s="1"/>
  <c r="V1830" i="7"/>
  <c r="U1830" i="7"/>
  <c r="T1830" i="7"/>
  <c r="S1830" i="7"/>
  <c r="R1830" i="7"/>
  <c r="AB1830" i="7" s="1"/>
  <c r="AF1829" i="7"/>
  <c r="Y1829" i="7"/>
  <c r="X1829" i="7"/>
  <c r="AE1829" i="7" s="1"/>
  <c r="W1829" i="7"/>
  <c r="AD1829" i="7" s="1"/>
  <c r="V1829" i="7"/>
  <c r="U1829" i="7"/>
  <c r="T1829" i="7"/>
  <c r="AJ1829" i="7" s="1"/>
  <c r="S1829" i="7"/>
  <c r="R1829" i="7"/>
  <c r="AE1828" i="7"/>
  <c r="Y1828" i="7"/>
  <c r="AF1828" i="7" s="1"/>
  <c r="X1828" i="7"/>
  <c r="W1828" i="7"/>
  <c r="AD1828" i="7" s="1"/>
  <c r="V1828" i="7"/>
  <c r="AC1828" i="7" s="1"/>
  <c r="U1828" i="7"/>
  <c r="T1828" i="7"/>
  <c r="S1828" i="7"/>
  <c r="R1828" i="7"/>
  <c r="AB1828" i="7" s="1"/>
  <c r="AF1827" i="7"/>
  <c r="Y1827" i="7"/>
  <c r="X1827" i="7"/>
  <c r="AE1827" i="7" s="1"/>
  <c r="W1827" i="7"/>
  <c r="AD1827" i="7" s="1"/>
  <c r="V1827" i="7"/>
  <c r="U1827" i="7"/>
  <c r="T1827" i="7"/>
  <c r="AJ1827" i="7" s="1"/>
  <c r="S1827" i="7"/>
  <c r="R1827" i="7"/>
  <c r="Y1826" i="7"/>
  <c r="AF1826" i="7" s="1"/>
  <c r="X1826" i="7"/>
  <c r="AE1826" i="7" s="1"/>
  <c r="W1826" i="7"/>
  <c r="AD1826" i="7" s="1"/>
  <c r="V1826" i="7"/>
  <c r="U1826" i="7"/>
  <c r="AC1826" i="7" s="1"/>
  <c r="T1826" i="7"/>
  <c r="S1826" i="7"/>
  <c r="R1826" i="7"/>
  <c r="AB1826" i="7" s="1"/>
  <c r="AF1825" i="7"/>
  <c r="Y1825" i="7"/>
  <c r="X1825" i="7"/>
  <c r="AE1825" i="7" s="1"/>
  <c r="W1825" i="7"/>
  <c r="AD1825" i="7" s="1"/>
  <c r="V1825" i="7"/>
  <c r="U1825" i="7"/>
  <c r="T1825" i="7"/>
  <c r="S1825" i="7"/>
  <c r="R1825" i="7"/>
  <c r="Y1824" i="7"/>
  <c r="AF1824" i="7" s="1"/>
  <c r="X1824" i="7"/>
  <c r="AE1824" i="7" s="1"/>
  <c r="W1824" i="7"/>
  <c r="AD1824" i="7" s="1"/>
  <c r="V1824" i="7"/>
  <c r="U1824" i="7"/>
  <c r="T1824" i="7"/>
  <c r="S1824" i="7"/>
  <c r="R1824" i="7"/>
  <c r="AB1824" i="7" s="1"/>
  <c r="AF1823" i="7"/>
  <c r="Y1823" i="7"/>
  <c r="X1823" i="7"/>
  <c r="AE1823" i="7" s="1"/>
  <c r="W1823" i="7"/>
  <c r="AD1823" i="7" s="1"/>
  <c r="V1823" i="7"/>
  <c r="U1823" i="7"/>
  <c r="T1823" i="7"/>
  <c r="S1823" i="7"/>
  <c r="R1823" i="7"/>
  <c r="Y1822" i="7"/>
  <c r="AF1822" i="7" s="1"/>
  <c r="X1822" i="7"/>
  <c r="AE1822" i="7" s="1"/>
  <c r="W1822" i="7"/>
  <c r="AD1822" i="7" s="1"/>
  <c r="V1822" i="7"/>
  <c r="U1822" i="7"/>
  <c r="T1822" i="7"/>
  <c r="AJ1822" i="7" s="1"/>
  <c r="S1822" i="7"/>
  <c r="AI1822" i="7" s="1"/>
  <c r="R1822" i="7"/>
  <c r="AD1821" i="7"/>
  <c r="Y1821" i="7"/>
  <c r="AF1821" i="7" s="1"/>
  <c r="X1821" i="7"/>
  <c r="AE1821" i="7" s="1"/>
  <c r="W1821" i="7"/>
  <c r="V1821" i="7"/>
  <c r="U1821" i="7"/>
  <c r="T1821" i="7"/>
  <c r="S1821" i="7"/>
  <c r="R1821" i="7"/>
  <c r="AB1821" i="7" s="1"/>
  <c r="Y1820" i="7"/>
  <c r="AF1820" i="7" s="1"/>
  <c r="X1820" i="7"/>
  <c r="AE1820" i="7" s="1"/>
  <c r="W1820" i="7"/>
  <c r="AD1820" i="7" s="1"/>
  <c r="V1820" i="7"/>
  <c r="U1820" i="7"/>
  <c r="T1820" i="7"/>
  <c r="S1820" i="7"/>
  <c r="AI1820" i="7" s="1"/>
  <c r="R1820" i="7"/>
  <c r="AD1819" i="7"/>
  <c r="Y1819" i="7"/>
  <c r="AF1819" i="7" s="1"/>
  <c r="X1819" i="7"/>
  <c r="AE1819" i="7" s="1"/>
  <c r="W1819" i="7"/>
  <c r="V1819" i="7"/>
  <c r="U1819" i="7"/>
  <c r="T1819" i="7"/>
  <c r="S1819" i="7"/>
  <c r="R1819" i="7"/>
  <c r="AI1819" i="7" s="1"/>
  <c r="AE1818" i="7"/>
  <c r="Y1818" i="7"/>
  <c r="AF1818" i="7" s="1"/>
  <c r="X1818" i="7"/>
  <c r="W1818" i="7"/>
  <c r="AD1818" i="7" s="1"/>
  <c r="V1818" i="7"/>
  <c r="U1818" i="7"/>
  <c r="T1818" i="7"/>
  <c r="S1818" i="7"/>
  <c r="AI1818" i="7" s="1"/>
  <c r="R1818" i="7"/>
  <c r="AD1817" i="7"/>
  <c r="Y1817" i="7"/>
  <c r="AF1817" i="7" s="1"/>
  <c r="X1817" i="7"/>
  <c r="AE1817" i="7" s="1"/>
  <c r="W1817" i="7"/>
  <c r="V1817" i="7"/>
  <c r="U1817" i="7"/>
  <c r="T1817" i="7"/>
  <c r="S1817" i="7"/>
  <c r="R1817" i="7"/>
  <c r="AB1817" i="7" s="1"/>
  <c r="AE1816" i="7"/>
  <c r="Y1816" i="7"/>
  <c r="AF1816" i="7" s="1"/>
  <c r="X1816" i="7"/>
  <c r="W1816" i="7"/>
  <c r="AD1816" i="7" s="1"/>
  <c r="V1816" i="7"/>
  <c r="AC1816" i="7" s="1"/>
  <c r="U1816" i="7"/>
  <c r="T1816" i="7"/>
  <c r="S1816" i="7"/>
  <c r="AI1816" i="7" s="1"/>
  <c r="R1816" i="7"/>
  <c r="AD1815" i="7"/>
  <c r="Y1815" i="7"/>
  <c r="AF1815" i="7" s="1"/>
  <c r="X1815" i="7"/>
  <c r="AE1815" i="7" s="1"/>
  <c r="W1815" i="7"/>
  <c r="V1815" i="7"/>
  <c r="U1815" i="7"/>
  <c r="T1815" i="7"/>
  <c r="S1815" i="7"/>
  <c r="R1815" i="7"/>
  <c r="AI1815" i="7" s="1"/>
  <c r="AE1814" i="7"/>
  <c r="Y1814" i="7"/>
  <c r="AF1814" i="7" s="1"/>
  <c r="X1814" i="7"/>
  <c r="W1814" i="7"/>
  <c r="AD1814" i="7" s="1"/>
  <c r="V1814" i="7"/>
  <c r="U1814" i="7"/>
  <c r="T1814" i="7"/>
  <c r="S1814" i="7"/>
  <c r="R1814" i="7"/>
  <c r="AB1814" i="7" s="1"/>
  <c r="AF1813" i="7"/>
  <c r="Y1813" i="7"/>
  <c r="X1813" i="7"/>
  <c r="AE1813" i="7" s="1"/>
  <c r="W1813" i="7"/>
  <c r="AD1813" i="7" s="1"/>
  <c r="V1813" i="7"/>
  <c r="U1813" i="7"/>
  <c r="T1813" i="7"/>
  <c r="AC1813" i="7" s="1"/>
  <c r="S1813" i="7"/>
  <c r="R1813" i="7"/>
  <c r="AE1812" i="7"/>
  <c r="Y1812" i="7"/>
  <c r="AF1812" i="7" s="1"/>
  <c r="X1812" i="7"/>
  <c r="W1812" i="7"/>
  <c r="AD1812" i="7" s="1"/>
  <c r="V1812" i="7"/>
  <c r="AC1812" i="7" s="1"/>
  <c r="U1812" i="7"/>
  <c r="T1812" i="7"/>
  <c r="S1812" i="7"/>
  <c r="R1812" i="7"/>
  <c r="AF1811" i="7"/>
  <c r="Y1811" i="7"/>
  <c r="X1811" i="7"/>
  <c r="AE1811" i="7" s="1"/>
  <c r="W1811" i="7"/>
  <c r="AD1811" i="7" s="1"/>
  <c r="V1811" i="7"/>
  <c r="U1811" i="7"/>
  <c r="T1811" i="7"/>
  <c r="S1811" i="7"/>
  <c r="R1811" i="7"/>
  <c r="Y1810" i="7"/>
  <c r="AF1810" i="7" s="1"/>
  <c r="X1810" i="7"/>
  <c r="AE1810" i="7" s="1"/>
  <c r="W1810" i="7"/>
  <c r="AD1810" i="7" s="1"/>
  <c r="V1810" i="7"/>
  <c r="U1810" i="7"/>
  <c r="AC1810" i="7" s="1"/>
  <c r="T1810" i="7"/>
  <c r="S1810" i="7"/>
  <c r="R1810" i="7"/>
  <c r="AB1810" i="7" s="1"/>
  <c r="AF1809" i="7"/>
  <c r="Y1809" i="7"/>
  <c r="X1809" i="7"/>
  <c r="AE1809" i="7" s="1"/>
  <c r="W1809" i="7"/>
  <c r="AD1809" i="7" s="1"/>
  <c r="V1809" i="7"/>
  <c r="U1809" i="7"/>
  <c r="T1809" i="7"/>
  <c r="S1809" i="7"/>
  <c r="R1809" i="7"/>
  <c r="Y1808" i="7"/>
  <c r="AF1808" i="7" s="1"/>
  <c r="X1808" i="7"/>
  <c r="AE1808" i="7" s="1"/>
  <c r="W1808" i="7"/>
  <c r="AD1808" i="7" s="1"/>
  <c r="V1808" i="7"/>
  <c r="U1808" i="7"/>
  <c r="T1808" i="7"/>
  <c r="S1808" i="7"/>
  <c r="AI1808" i="7" s="1"/>
  <c r="R1808" i="7"/>
  <c r="AF1807" i="7"/>
  <c r="Y1807" i="7"/>
  <c r="X1807" i="7"/>
  <c r="AE1807" i="7" s="1"/>
  <c r="W1807" i="7"/>
  <c r="AD1807" i="7" s="1"/>
  <c r="V1807" i="7"/>
  <c r="U1807" i="7"/>
  <c r="T1807" i="7"/>
  <c r="S1807" i="7"/>
  <c r="R1807" i="7"/>
  <c r="AE1806" i="7"/>
  <c r="Y1806" i="7"/>
  <c r="AF1806" i="7" s="1"/>
  <c r="X1806" i="7"/>
  <c r="W1806" i="7"/>
  <c r="AD1806" i="7" s="1"/>
  <c r="V1806" i="7"/>
  <c r="AC1806" i="7" s="1"/>
  <c r="U1806" i="7"/>
  <c r="T1806" i="7"/>
  <c r="S1806" i="7"/>
  <c r="R1806" i="7"/>
  <c r="AF1805" i="7"/>
  <c r="Y1805" i="7"/>
  <c r="X1805" i="7"/>
  <c r="AE1805" i="7" s="1"/>
  <c r="W1805" i="7"/>
  <c r="AD1805" i="7" s="1"/>
  <c r="V1805" i="7"/>
  <c r="U1805" i="7"/>
  <c r="T1805" i="7"/>
  <c r="AC1805" i="7" s="1"/>
  <c r="S1805" i="7"/>
  <c r="R1805" i="7"/>
  <c r="Y1804" i="7"/>
  <c r="AF1804" i="7" s="1"/>
  <c r="X1804" i="7"/>
  <c r="AE1804" i="7" s="1"/>
  <c r="W1804" i="7"/>
  <c r="AD1804" i="7" s="1"/>
  <c r="V1804" i="7"/>
  <c r="U1804" i="7"/>
  <c r="AC1804" i="7" s="1"/>
  <c r="T1804" i="7"/>
  <c r="S1804" i="7"/>
  <c r="R1804" i="7"/>
  <c r="AJ1803" i="7"/>
  <c r="AF1803" i="7"/>
  <c r="Y1803" i="7"/>
  <c r="X1803" i="7"/>
  <c r="AE1803" i="7" s="1"/>
  <c r="W1803" i="7"/>
  <c r="AD1803" i="7" s="1"/>
  <c r="V1803" i="7"/>
  <c r="U1803" i="7"/>
  <c r="T1803" i="7"/>
  <c r="AC1803" i="7" s="1"/>
  <c r="S1803" i="7"/>
  <c r="R1803" i="7"/>
  <c r="AE1802" i="7"/>
  <c r="Y1802" i="7"/>
  <c r="AF1802" i="7" s="1"/>
  <c r="X1802" i="7"/>
  <c r="W1802" i="7"/>
  <c r="AD1802" i="7" s="1"/>
  <c r="V1802" i="7"/>
  <c r="AC1802" i="7" s="1"/>
  <c r="U1802" i="7"/>
  <c r="T1802" i="7"/>
  <c r="S1802" i="7"/>
  <c r="R1802" i="7"/>
  <c r="AD1801" i="7"/>
  <c r="Y1801" i="7"/>
  <c r="AF1801" i="7" s="1"/>
  <c r="X1801" i="7"/>
  <c r="AE1801" i="7" s="1"/>
  <c r="W1801" i="7"/>
  <c r="V1801" i="7"/>
  <c r="U1801" i="7"/>
  <c r="T1801" i="7"/>
  <c r="S1801" i="7"/>
  <c r="R1801" i="7"/>
  <c r="AI1801" i="7" s="1"/>
  <c r="AE1800" i="7"/>
  <c r="Y1800" i="7"/>
  <c r="AF1800" i="7" s="1"/>
  <c r="X1800" i="7"/>
  <c r="W1800" i="7"/>
  <c r="AD1800" i="7" s="1"/>
  <c r="V1800" i="7"/>
  <c r="U1800" i="7"/>
  <c r="T1800" i="7"/>
  <c r="S1800" i="7"/>
  <c r="R1800" i="7"/>
  <c r="AD1799" i="7"/>
  <c r="Y1799" i="7"/>
  <c r="AF1799" i="7" s="1"/>
  <c r="X1799" i="7"/>
  <c r="AE1799" i="7" s="1"/>
  <c r="W1799" i="7"/>
  <c r="V1799" i="7"/>
  <c r="U1799" i="7"/>
  <c r="T1799" i="7"/>
  <c r="S1799" i="7"/>
  <c r="R1799" i="7"/>
  <c r="AI1799" i="7" s="1"/>
  <c r="AI1798" i="7"/>
  <c r="Y1798" i="7"/>
  <c r="AF1798" i="7" s="1"/>
  <c r="X1798" i="7"/>
  <c r="AE1798" i="7" s="1"/>
  <c r="W1798" i="7"/>
  <c r="AD1798" i="7" s="1"/>
  <c r="V1798" i="7"/>
  <c r="U1798" i="7"/>
  <c r="T1798" i="7"/>
  <c r="S1798" i="7"/>
  <c r="R1798" i="7"/>
  <c r="AD1797" i="7"/>
  <c r="Y1797" i="7"/>
  <c r="AF1797" i="7" s="1"/>
  <c r="X1797" i="7"/>
  <c r="AE1797" i="7" s="1"/>
  <c r="W1797" i="7"/>
  <c r="V1797" i="7"/>
  <c r="U1797" i="7"/>
  <c r="T1797" i="7"/>
  <c r="S1797" i="7"/>
  <c r="R1797" i="7"/>
  <c r="AI1797" i="7" s="1"/>
  <c r="AE1796" i="7"/>
  <c r="Y1796" i="7"/>
  <c r="AF1796" i="7" s="1"/>
  <c r="X1796" i="7"/>
  <c r="W1796" i="7"/>
  <c r="AD1796" i="7" s="1"/>
  <c r="V1796" i="7"/>
  <c r="U1796" i="7"/>
  <c r="T1796" i="7"/>
  <c r="S1796" i="7"/>
  <c r="AI1796" i="7" s="1"/>
  <c r="R1796" i="7"/>
  <c r="AD1795" i="7"/>
  <c r="Y1795" i="7"/>
  <c r="AF1795" i="7" s="1"/>
  <c r="X1795" i="7"/>
  <c r="AE1795" i="7" s="1"/>
  <c r="W1795" i="7"/>
  <c r="V1795" i="7"/>
  <c r="U1795" i="7"/>
  <c r="T1795" i="7"/>
  <c r="S1795" i="7"/>
  <c r="R1795" i="7"/>
  <c r="AI1795" i="7" s="1"/>
  <c r="AI1794" i="7"/>
  <c r="Y1794" i="7"/>
  <c r="AF1794" i="7" s="1"/>
  <c r="X1794" i="7"/>
  <c r="AE1794" i="7" s="1"/>
  <c r="W1794" i="7"/>
  <c r="AD1794" i="7" s="1"/>
  <c r="V1794" i="7"/>
  <c r="U1794" i="7"/>
  <c r="T1794" i="7"/>
  <c r="S1794" i="7"/>
  <c r="R1794" i="7"/>
  <c r="AB1794" i="7" s="1"/>
  <c r="AF1793" i="7"/>
  <c r="Y1793" i="7"/>
  <c r="X1793" i="7"/>
  <c r="AE1793" i="7" s="1"/>
  <c r="W1793" i="7"/>
  <c r="AD1793" i="7" s="1"/>
  <c r="V1793" i="7"/>
  <c r="U1793" i="7"/>
  <c r="T1793" i="7"/>
  <c r="S1793" i="7"/>
  <c r="R1793" i="7"/>
  <c r="Y1792" i="7"/>
  <c r="AF1792" i="7" s="1"/>
  <c r="X1792" i="7"/>
  <c r="AE1792" i="7" s="1"/>
  <c r="W1792" i="7"/>
  <c r="AD1792" i="7" s="1"/>
  <c r="V1792" i="7"/>
  <c r="U1792" i="7"/>
  <c r="T1792" i="7"/>
  <c r="S1792" i="7"/>
  <c r="AI1792" i="7" s="1"/>
  <c r="R1792" i="7"/>
  <c r="AF1791" i="7"/>
  <c r="Y1791" i="7"/>
  <c r="X1791" i="7"/>
  <c r="AE1791" i="7" s="1"/>
  <c r="W1791" i="7"/>
  <c r="AD1791" i="7" s="1"/>
  <c r="V1791" i="7"/>
  <c r="U1791" i="7"/>
  <c r="T1791" i="7"/>
  <c r="S1791" i="7"/>
  <c r="R1791" i="7"/>
  <c r="AE1790" i="7"/>
  <c r="Y1790" i="7"/>
  <c r="AF1790" i="7" s="1"/>
  <c r="X1790" i="7"/>
  <c r="W1790" i="7"/>
  <c r="AD1790" i="7" s="1"/>
  <c r="V1790" i="7"/>
  <c r="AC1790" i="7" s="1"/>
  <c r="U1790" i="7"/>
  <c r="T1790" i="7"/>
  <c r="S1790" i="7"/>
  <c r="R1790" i="7"/>
  <c r="AF1789" i="7"/>
  <c r="Y1789" i="7"/>
  <c r="X1789" i="7"/>
  <c r="AE1789" i="7" s="1"/>
  <c r="W1789" i="7"/>
  <c r="AD1789" i="7" s="1"/>
  <c r="V1789" i="7"/>
  <c r="U1789" i="7"/>
  <c r="T1789" i="7"/>
  <c r="AC1789" i="7" s="1"/>
  <c r="S1789" i="7"/>
  <c r="R1789" i="7"/>
  <c r="Y1788" i="7"/>
  <c r="AF1788" i="7" s="1"/>
  <c r="X1788" i="7"/>
  <c r="AE1788" i="7" s="1"/>
  <c r="W1788" i="7"/>
  <c r="AD1788" i="7" s="1"/>
  <c r="V1788" i="7"/>
  <c r="U1788" i="7"/>
  <c r="AC1788" i="7" s="1"/>
  <c r="T1788" i="7"/>
  <c r="S1788" i="7"/>
  <c r="R1788" i="7"/>
  <c r="AJ1787" i="7"/>
  <c r="AF1787" i="7"/>
  <c r="Y1787" i="7"/>
  <c r="X1787" i="7"/>
  <c r="AE1787" i="7" s="1"/>
  <c r="W1787" i="7"/>
  <c r="AD1787" i="7" s="1"/>
  <c r="V1787" i="7"/>
  <c r="U1787" i="7"/>
  <c r="T1787" i="7"/>
  <c r="AC1787" i="7" s="1"/>
  <c r="S1787" i="7"/>
  <c r="R1787" i="7"/>
  <c r="AE1786" i="7"/>
  <c r="Y1786" i="7"/>
  <c r="AF1786" i="7" s="1"/>
  <c r="X1786" i="7"/>
  <c r="W1786" i="7"/>
  <c r="AD1786" i="7" s="1"/>
  <c r="V1786" i="7"/>
  <c r="AC1786" i="7" s="1"/>
  <c r="U1786" i="7"/>
  <c r="T1786" i="7"/>
  <c r="S1786" i="7"/>
  <c r="R1786" i="7"/>
  <c r="AD1785" i="7"/>
  <c r="Y1785" i="7"/>
  <c r="AF1785" i="7" s="1"/>
  <c r="X1785" i="7"/>
  <c r="AE1785" i="7" s="1"/>
  <c r="W1785" i="7"/>
  <c r="V1785" i="7"/>
  <c r="U1785" i="7"/>
  <c r="T1785" i="7"/>
  <c r="S1785" i="7"/>
  <c r="R1785" i="7"/>
  <c r="AI1785" i="7" s="1"/>
  <c r="AE1784" i="7"/>
  <c r="Y1784" i="7"/>
  <c r="AF1784" i="7" s="1"/>
  <c r="X1784" i="7"/>
  <c r="W1784" i="7"/>
  <c r="AD1784" i="7" s="1"/>
  <c r="V1784" i="7"/>
  <c r="U1784" i="7"/>
  <c r="T1784" i="7"/>
  <c r="S1784" i="7"/>
  <c r="R1784" i="7"/>
  <c r="AD1783" i="7"/>
  <c r="Y1783" i="7"/>
  <c r="AF1783" i="7" s="1"/>
  <c r="X1783" i="7"/>
  <c r="AE1783" i="7" s="1"/>
  <c r="W1783" i="7"/>
  <c r="V1783" i="7"/>
  <c r="U1783" i="7"/>
  <c r="T1783" i="7"/>
  <c r="S1783" i="7"/>
  <c r="R1783" i="7"/>
  <c r="AI1783" i="7" s="1"/>
  <c r="Y1782" i="7"/>
  <c r="AF1782" i="7" s="1"/>
  <c r="X1782" i="7"/>
  <c r="AE1782" i="7" s="1"/>
  <c r="W1782" i="7"/>
  <c r="AD1782" i="7" s="1"/>
  <c r="V1782" i="7"/>
  <c r="U1782" i="7"/>
  <c r="T1782" i="7"/>
  <c r="S1782" i="7"/>
  <c r="R1782" i="7"/>
  <c r="AB1782" i="7" s="1"/>
  <c r="AF1781" i="7"/>
  <c r="Y1781" i="7"/>
  <c r="X1781" i="7"/>
  <c r="AE1781" i="7" s="1"/>
  <c r="W1781" i="7"/>
  <c r="AD1781" i="7" s="1"/>
  <c r="V1781" i="7"/>
  <c r="U1781" i="7"/>
  <c r="T1781" i="7"/>
  <c r="AJ1781" i="7" s="1"/>
  <c r="S1781" i="7"/>
  <c r="R1781" i="7"/>
  <c r="AE1780" i="7"/>
  <c r="Y1780" i="7"/>
  <c r="AF1780" i="7" s="1"/>
  <c r="X1780" i="7"/>
  <c r="W1780" i="7"/>
  <c r="AD1780" i="7" s="1"/>
  <c r="V1780" i="7"/>
  <c r="AC1780" i="7" s="1"/>
  <c r="U1780" i="7"/>
  <c r="T1780" i="7"/>
  <c r="S1780" i="7"/>
  <c r="R1780" i="7"/>
  <c r="AI1780" i="7" s="1"/>
  <c r="Y1779" i="7"/>
  <c r="AF1779" i="7" s="1"/>
  <c r="X1779" i="7"/>
  <c r="AE1779" i="7" s="1"/>
  <c r="W1779" i="7"/>
  <c r="AD1779" i="7" s="1"/>
  <c r="V1779" i="7"/>
  <c r="U1779" i="7"/>
  <c r="T1779" i="7"/>
  <c r="S1779" i="7"/>
  <c r="R1779" i="7"/>
  <c r="Y1778" i="7"/>
  <c r="AF1778" i="7" s="1"/>
  <c r="X1778" i="7"/>
  <c r="AE1778" i="7" s="1"/>
  <c r="W1778" i="7"/>
  <c r="AD1778" i="7" s="1"/>
  <c r="V1778" i="7"/>
  <c r="U1778" i="7"/>
  <c r="T1778" i="7"/>
  <c r="AJ1778" i="7" s="1"/>
  <c r="S1778" i="7"/>
  <c r="R1778" i="7"/>
  <c r="AI1778" i="7" s="1"/>
  <c r="AF1777" i="7"/>
  <c r="Y1777" i="7"/>
  <c r="X1777" i="7"/>
  <c r="AE1777" i="7" s="1"/>
  <c r="W1777" i="7"/>
  <c r="AD1777" i="7" s="1"/>
  <c r="V1777" i="7"/>
  <c r="AC1777" i="7" s="1"/>
  <c r="U1777" i="7"/>
  <c r="T1777" i="7"/>
  <c r="AJ1777" i="7" s="1"/>
  <c r="S1777" i="7"/>
  <c r="R1777" i="7"/>
  <c r="Y1776" i="7"/>
  <c r="AF1776" i="7" s="1"/>
  <c r="X1776" i="7"/>
  <c r="AE1776" i="7" s="1"/>
  <c r="W1776" i="7"/>
  <c r="AD1776" i="7" s="1"/>
  <c r="V1776" i="7"/>
  <c r="U1776" i="7"/>
  <c r="T1776" i="7"/>
  <c r="AJ1776" i="7" s="1"/>
  <c r="S1776" i="7"/>
  <c r="R1776" i="7"/>
  <c r="AD1775" i="7"/>
  <c r="Y1775" i="7"/>
  <c r="AF1775" i="7" s="1"/>
  <c r="X1775" i="7"/>
  <c r="AE1775" i="7" s="1"/>
  <c r="W1775" i="7"/>
  <c r="V1775" i="7"/>
  <c r="U1775" i="7"/>
  <c r="T1775" i="7"/>
  <c r="S1775" i="7"/>
  <c r="R1775" i="7"/>
  <c r="AI1775" i="7" s="1"/>
  <c r="AJ1774" i="7"/>
  <c r="Y1774" i="7"/>
  <c r="AF1774" i="7" s="1"/>
  <c r="X1774" i="7"/>
  <c r="AE1774" i="7" s="1"/>
  <c r="W1774" i="7"/>
  <c r="AD1774" i="7" s="1"/>
  <c r="V1774" i="7"/>
  <c r="AC1774" i="7" s="1"/>
  <c r="U1774" i="7"/>
  <c r="T1774" i="7"/>
  <c r="S1774" i="7"/>
  <c r="AI1774" i="7" s="1"/>
  <c r="R1774" i="7"/>
  <c r="AD1773" i="7"/>
  <c r="Y1773" i="7"/>
  <c r="AF1773" i="7" s="1"/>
  <c r="X1773" i="7"/>
  <c r="AE1773" i="7" s="1"/>
  <c r="W1773" i="7"/>
  <c r="V1773" i="7"/>
  <c r="U1773" i="7"/>
  <c r="T1773" i="7"/>
  <c r="S1773" i="7"/>
  <c r="R1773" i="7"/>
  <c r="AI1773" i="7" s="1"/>
  <c r="AE1772" i="7"/>
  <c r="Y1772" i="7"/>
  <c r="AF1772" i="7" s="1"/>
  <c r="X1772" i="7"/>
  <c r="W1772" i="7"/>
  <c r="AD1772" i="7" s="1"/>
  <c r="V1772" i="7"/>
  <c r="U1772" i="7"/>
  <c r="T1772" i="7"/>
  <c r="S1772" i="7"/>
  <c r="R1772" i="7"/>
  <c r="AI1772" i="7" s="1"/>
  <c r="Y1771" i="7"/>
  <c r="AF1771" i="7" s="1"/>
  <c r="X1771" i="7"/>
  <c r="AE1771" i="7" s="1"/>
  <c r="W1771" i="7"/>
  <c r="AD1771" i="7" s="1"/>
  <c r="V1771" i="7"/>
  <c r="AJ1771" i="7" s="1"/>
  <c r="U1771" i="7"/>
  <c r="T1771" i="7"/>
  <c r="S1771" i="7"/>
  <c r="R1771" i="7"/>
  <c r="Y1770" i="7"/>
  <c r="AF1770" i="7" s="1"/>
  <c r="X1770" i="7"/>
  <c r="AE1770" i="7" s="1"/>
  <c r="W1770" i="7"/>
  <c r="AD1770" i="7" s="1"/>
  <c r="V1770" i="7"/>
  <c r="U1770" i="7"/>
  <c r="T1770" i="7"/>
  <c r="S1770" i="7"/>
  <c r="AI1770" i="7" s="1"/>
  <c r="R1770" i="7"/>
  <c r="Y1769" i="7"/>
  <c r="AF1769" i="7" s="1"/>
  <c r="X1769" i="7"/>
  <c r="AE1769" i="7" s="1"/>
  <c r="W1769" i="7"/>
  <c r="AD1769" i="7" s="1"/>
  <c r="V1769" i="7"/>
  <c r="U1769" i="7"/>
  <c r="T1769" i="7"/>
  <c r="S1769" i="7"/>
  <c r="R1769" i="7"/>
  <c r="AD1768" i="7"/>
  <c r="Y1768" i="7"/>
  <c r="AF1768" i="7" s="1"/>
  <c r="X1768" i="7"/>
  <c r="AE1768" i="7" s="1"/>
  <c r="W1768" i="7"/>
  <c r="V1768" i="7"/>
  <c r="U1768" i="7"/>
  <c r="T1768" i="7"/>
  <c r="S1768" i="7"/>
  <c r="R1768" i="7"/>
  <c r="AB1768" i="7" s="1"/>
  <c r="Y1767" i="7"/>
  <c r="AF1767" i="7" s="1"/>
  <c r="X1767" i="7"/>
  <c r="AE1767" i="7" s="1"/>
  <c r="W1767" i="7"/>
  <c r="AD1767" i="7" s="1"/>
  <c r="V1767" i="7"/>
  <c r="U1767" i="7"/>
  <c r="T1767" i="7"/>
  <c r="S1767" i="7"/>
  <c r="AI1767" i="7" s="1"/>
  <c r="R1767" i="7"/>
  <c r="AD1766" i="7"/>
  <c r="Y1766" i="7"/>
  <c r="AF1766" i="7" s="1"/>
  <c r="X1766" i="7"/>
  <c r="AE1766" i="7" s="1"/>
  <c r="W1766" i="7"/>
  <c r="V1766" i="7"/>
  <c r="U1766" i="7"/>
  <c r="T1766" i="7"/>
  <c r="S1766" i="7"/>
  <c r="R1766" i="7"/>
  <c r="AI1766" i="7" s="1"/>
  <c r="AE1765" i="7"/>
  <c r="Y1765" i="7"/>
  <c r="AF1765" i="7" s="1"/>
  <c r="X1765" i="7"/>
  <c r="W1765" i="7"/>
  <c r="AD1765" i="7" s="1"/>
  <c r="V1765" i="7"/>
  <c r="U1765" i="7"/>
  <c r="T1765" i="7"/>
  <c r="S1765" i="7"/>
  <c r="AI1765" i="7" s="1"/>
  <c r="R1765" i="7"/>
  <c r="AD1764" i="7"/>
  <c r="Y1764" i="7"/>
  <c r="AF1764" i="7" s="1"/>
  <c r="X1764" i="7"/>
  <c r="AE1764" i="7" s="1"/>
  <c r="W1764" i="7"/>
  <c r="V1764" i="7"/>
  <c r="U1764" i="7"/>
  <c r="T1764" i="7"/>
  <c r="S1764" i="7"/>
  <c r="R1764" i="7"/>
  <c r="AB1764" i="7" s="1"/>
  <c r="AE1763" i="7"/>
  <c r="Y1763" i="7"/>
  <c r="AF1763" i="7" s="1"/>
  <c r="X1763" i="7"/>
  <c r="W1763" i="7"/>
  <c r="AD1763" i="7" s="1"/>
  <c r="V1763" i="7"/>
  <c r="AC1763" i="7" s="1"/>
  <c r="U1763" i="7"/>
  <c r="T1763" i="7"/>
  <c r="S1763" i="7"/>
  <c r="AI1763" i="7" s="1"/>
  <c r="R1763" i="7"/>
  <c r="AD1762" i="7"/>
  <c r="Y1762" i="7"/>
  <c r="AF1762" i="7" s="1"/>
  <c r="X1762" i="7"/>
  <c r="AE1762" i="7" s="1"/>
  <c r="W1762" i="7"/>
  <c r="V1762" i="7"/>
  <c r="U1762" i="7"/>
  <c r="T1762" i="7"/>
  <c r="S1762" i="7"/>
  <c r="R1762" i="7"/>
  <c r="AI1762" i="7" s="1"/>
  <c r="AE1761" i="7"/>
  <c r="Y1761" i="7"/>
  <c r="AF1761" i="7" s="1"/>
  <c r="X1761" i="7"/>
  <c r="W1761" i="7"/>
  <c r="AD1761" i="7" s="1"/>
  <c r="V1761" i="7"/>
  <c r="U1761" i="7"/>
  <c r="AC1761" i="7" s="1"/>
  <c r="T1761" i="7"/>
  <c r="S1761" i="7"/>
  <c r="R1761" i="7"/>
  <c r="AB1761" i="7" s="1"/>
  <c r="AF1760" i="7"/>
  <c r="Y1760" i="7"/>
  <c r="X1760" i="7"/>
  <c r="AE1760" i="7" s="1"/>
  <c r="W1760" i="7"/>
  <c r="AD1760" i="7" s="1"/>
  <c r="V1760" i="7"/>
  <c r="U1760" i="7"/>
  <c r="T1760" i="7"/>
  <c r="AJ1760" i="7" s="1"/>
  <c r="S1760" i="7"/>
  <c r="R1760" i="7"/>
  <c r="AE1759" i="7"/>
  <c r="Y1759" i="7"/>
  <c r="AF1759" i="7" s="1"/>
  <c r="X1759" i="7"/>
  <c r="W1759" i="7"/>
  <c r="AD1759" i="7" s="1"/>
  <c r="V1759" i="7"/>
  <c r="AC1759" i="7" s="1"/>
  <c r="U1759" i="7"/>
  <c r="T1759" i="7"/>
  <c r="S1759" i="7"/>
  <c r="R1759" i="7"/>
  <c r="AB1759" i="7" s="1"/>
  <c r="AF1758" i="7"/>
  <c r="Y1758" i="7"/>
  <c r="X1758" i="7"/>
  <c r="AE1758" i="7" s="1"/>
  <c r="W1758" i="7"/>
  <c r="AD1758" i="7" s="1"/>
  <c r="V1758" i="7"/>
  <c r="U1758" i="7"/>
  <c r="T1758" i="7"/>
  <c r="AJ1758" i="7" s="1"/>
  <c r="S1758" i="7"/>
  <c r="R1758" i="7"/>
  <c r="Y1757" i="7"/>
  <c r="AF1757" i="7" s="1"/>
  <c r="X1757" i="7"/>
  <c r="AE1757" i="7" s="1"/>
  <c r="W1757" i="7"/>
  <c r="AD1757" i="7" s="1"/>
  <c r="V1757" i="7"/>
  <c r="U1757" i="7"/>
  <c r="AC1757" i="7" s="1"/>
  <c r="T1757" i="7"/>
  <c r="S1757" i="7"/>
  <c r="R1757" i="7"/>
  <c r="AB1757" i="7" s="1"/>
  <c r="AF1756" i="7"/>
  <c r="Y1756" i="7"/>
  <c r="X1756" i="7"/>
  <c r="AE1756" i="7" s="1"/>
  <c r="W1756" i="7"/>
  <c r="AD1756" i="7" s="1"/>
  <c r="V1756" i="7"/>
  <c r="U1756" i="7"/>
  <c r="T1756" i="7"/>
  <c r="AJ1756" i="7" s="1"/>
  <c r="S1756" i="7"/>
  <c r="R1756" i="7"/>
  <c r="Y1755" i="7"/>
  <c r="AF1755" i="7" s="1"/>
  <c r="X1755" i="7"/>
  <c r="AE1755" i="7" s="1"/>
  <c r="W1755" i="7"/>
  <c r="AD1755" i="7" s="1"/>
  <c r="V1755" i="7"/>
  <c r="U1755" i="7"/>
  <c r="T1755" i="7"/>
  <c r="AJ1755" i="7" s="1"/>
  <c r="S1755" i="7"/>
  <c r="R1755" i="7"/>
  <c r="AB1755" i="7" s="1"/>
  <c r="AF1754" i="7"/>
  <c r="AD1754" i="7"/>
  <c r="Y1754" i="7"/>
  <c r="X1754" i="7"/>
  <c r="AE1754" i="7" s="1"/>
  <c r="W1754" i="7"/>
  <c r="V1754" i="7"/>
  <c r="U1754" i="7"/>
  <c r="T1754" i="7"/>
  <c r="S1754" i="7"/>
  <c r="R1754" i="7"/>
  <c r="AI1754" i="7" s="1"/>
  <c r="Y1753" i="7"/>
  <c r="AF1753" i="7" s="1"/>
  <c r="X1753" i="7"/>
  <c r="AE1753" i="7" s="1"/>
  <c r="W1753" i="7"/>
  <c r="AD1753" i="7" s="1"/>
  <c r="V1753" i="7"/>
  <c r="U1753" i="7"/>
  <c r="T1753" i="7"/>
  <c r="AJ1753" i="7" s="1"/>
  <c r="S1753" i="7"/>
  <c r="AI1753" i="7" s="1"/>
  <c r="R1753" i="7"/>
  <c r="AD1752" i="7"/>
  <c r="Y1752" i="7"/>
  <c r="AF1752" i="7" s="1"/>
  <c r="X1752" i="7"/>
  <c r="AE1752" i="7" s="1"/>
  <c r="W1752" i="7"/>
  <c r="V1752" i="7"/>
  <c r="U1752" i="7"/>
  <c r="T1752" i="7"/>
  <c r="S1752" i="7"/>
  <c r="R1752" i="7"/>
  <c r="AB1752" i="7" s="1"/>
  <c r="AE1751" i="7"/>
  <c r="Y1751" i="7"/>
  <c r="AF1751" i="7" s="1"/>
  <c r="X1751" i="7"/>
  <c r="W1751" i="7"/>
  <c r="AD1751" i="7" s="1"/>
  <c r="V1751" i="7"/>
  <c r="U1751" i="7"/>
  <c r="T1751" i="7"/>
  <c r="S1751" i="7"/>
  <c r="AI1751" i="7" s="1"/>
  <c r="R1751" i="7"/>
  <c r="AF1750" i="7"/>
  <c r="Y1750" i="7"/>
  <c r="X1750" i="7"/>
  <c r="AE1750" i="7" s="1"/>
  <c r="W1750" i="7"/>
  <c r="AD1750" i="7" s="1"/>
  <c r="V1750" i="7"/>
  <c r="U1750" i="7"/>
  <c r="T1750" i="7"/>
  <c r="S1750" i="7"/>
  <c r="R1750" i="7"/>
  <c r="Y1749" i="7"/>
  <c r="AF1749" i="7" s="1"/>
  <c r="X1749" i="7"/>
  <c r="AE1749" i="7" s="1"/>
  <c r="W1749" i="7"/>
  <c r="AD1749" i="7" s="1"/>
  <c r="V1749" i="7"/>
  <c r="U1749" i="7"/>
  <c r="T1749" i="7"/>
  <c r="AJ1749" i="7" s="1"/>
  <c r="S1749" i="7"/>
  <c r="R1749" i="7"/>
  <c r="AB1749" i="7" s="1"/>
  <c r="AD1748" i="7"/>
  <c r="Y1748" i="7"/>
  <c r="AF1748" i="7" s="1"/>
  <c r="X1748" i="7"/>
  <c r="AE1748" i="7" s="1"/>
  <c r="W1748" i="7"/>
  <c r="V1748" i="7"/>
  <c r="U1748" i="7"/>
  <c r="T1748" i="7"/>
  <c r="S1748" i="7"/>
  <c r="R1748" i="7"/>
  <c r="AB1748" i="7" s="1"/>
  <c r="AE1747" i="7"/>
  <c r="Y1747" i="7"/>
  <c r="AF1747" i="7" s="1"/>
  <c r="X1747" i="7"/>
  <c r="W1747" i="7"/>
  <c r="AD1747" i="7" s="1"/>
  <c r="V1747" i="7"/>
  <c r="U1747" i="7"/>
  <c r="T1747" i="7"/>
  <c r="AJ1747" i="7" s="1"/>
  <c r="S1747" i="7"/>
  <c r="AI1747" i="7" s="1"/>
  <c r="R1747" i="7"/>
  <c r="AD1746" i="7"/>
  <c r="Y1746" i="7"/>
  <c r="AF1746" i="7" s="1"/>
  <c r="X1746" i="7"/>
  <c r="AE1746" i="7" s="1"/>
  <c r="W1746" i="7"/>
  <c r="V1746" i="7"/>
  <c r="U1746" i="7"/>
  <c r="T1746" i="7"/>
  <c r="AJ1746" i="7" s="1"/>
  <c r="S1746" i="7"/>
  <c r="R1746" i="7"/>
  <c r="AI1746" i="7" s="1"/>
  <c r="AE1745" i="7"/>
  <c r="Y1745" i="7"/>
  <c r="AF1745" i="7" s="1"/>
  <c r="X1745" i="7"/>
  <c r="W1745" i="7"/>
  <c r="AD1745" i="7" s="1"/>
  <c r="V1745" i="7"/>
  <c r="U1745" i="7"/>
  <c r="AC1745" i="7" s="1"/>
  <c r="T1745" i="7"/>
  <c r="S1745" i="7"/>
  <c r="AI1745" i="7" s="1"/>
  <c r="R1745" i="7"/>
  <c r="AF1744" i="7"/>
  <c r="Y1744" i="7"/>
  <c r="X1744" i="7"/>
  <c r="AE1744" i="7" s="1"/>
  <c r="W1744" i="7"/>
  <c r="AD1744" i="7" s="1"/>
  <c r="V1744" i="7"/>
  <c r="U1744" i="7"/>
  <c r="T1744" i="7"/>
  <c r="AJ1744" i="7" s="1"/>
  <c r="S1744" i="7"/>
  <c r="R1744" i="7"/>
  <c r="AE1743" i="7"/>
  <c r="Y1743" i="7"/>
  <c r="AF1743" i="7" s="1"/>
  <c r="X1743" i="7"/>
  <c r="W1743" i="7"/>
  <c r="AD1743" i="7" s="1"/>
  <c r="V1743" i="7"/>
  <c r="AC1743" i="7" s="1"/>
  <c r="U1743" i="7"/>
  <c r="T1743" i="7"/>
  <c r="S1743" i="7"/>
  <c r="R1743" i="7"/>
  <c r="AB1743" i="7" s="1"/>
  <c r="Y1742" i="7"/>
  <c r="AF1742" i="7" s="1"/>
  <c r="X1742" i="7"/>
  <c r="AE1742" i="7" s="1"/>
  <c r="W1742" i="7"/>
  <c r="AD1742" i="7" s="1"/>
  <c r="V1742" i="7"/>
  <c r="U1742" i="7"/>
  <c r="T1742" i="7"/>
  <c r="S1742" i="7"/>
  <c r="R1742" i="7"/>
  <c r="AE1741" i="7"/>
  <c r="Y1741" i="7"/>
  <c r="AF1741" i="7" s="1"/>
  <c r="X1741" i="7"/>
  <c r="W1741" i="7"/>
  <c r="AD1741" i="7" s="1"/>
  <c r="V1741" i="7"/>
  <c r="U1741" i="7"/>
  <c r="T1741" i="7"/>
  <c r="S1741" i="7"/>
  <c r="R1741" i="7"/>
  <c r="AB1741" i="7" s="1"/>
  <c r="Y1740" i="7"/>
  <c r="AF1740" i="7" s="1"/>
  <c r="X1740" i="7"/>
  <c r="AE1740" i="7" s="1"/>
  <c r="W1740" i="7"/>
  <c r="AD1740" i="7" s="1"/>
  <c r="V1740" i="7"/>
  <c r="U1740" i="7"/>
  <c r="T1740" i="7"/>
  <c r="S1740" i="7"/>
  <c r="R1740" i="7"/>
  <c r="Y1739" i="7"/>
  <c r="AF1739" i="7" s="1"/>
  <c r="X1739" i="7"/>
  <c r="AE1739" i="7" s="1"/>
  <c r="W1739" i="7"/>
  <c r="AD1739" i="7" s="1"/>
  <c r="V1739" i="7"/>
  <c r="U1739" i="7"/>
  <c r="T1739" i="7"/>
  <c r="S1739" i="7"/>
  <c r="R1739" i="7"/>
  <c r="AE1738" i="7"/>
  <c r="Y1738" i="7"/>
  <c r="AF1738" i="7" s="1"/>
  <c r="X1738" i="7"/>
  <c r="W1738" i="7"/>
  <c r="AD1738" i="7" s="1"/>
  <c r="V1738" i="7"/>
  <c r="U1738" i="7"/>
  <c r="T1738" i="7"/>
  <c r="S1738" i="7"/>
  <c r="R1738" i="7"/>
  <c r="AD1737" i="7"/>
  <c r="Y1737" i="7"/>
  <c r="AF1737" i="7" s="1"/>
  <c r="X1737" i="7"/>
  <c r="AE1737" i="7" s="1"/>
  <c r="W1737" i="7"/>
  <c r="V1737" i="7"/>
  <c r="U1737" i="7"/>
  <c r="T1737" i="7"/>
  <c r="AC1737" i="7" s="1"/>
  <c r="S1737" i="7"/>
  <c r="R1737" i="7"/>
  <c r="AB1737" i="7" s="1"/>
  <c r="Y1736" i="7"/>
  <c r="AF1736" i="7" s="1"/>
  <c r="X1736" i="7"/>
  <c r="AE1736" i="7" s="1"/>
  <c r="W1736" i="7"/>
  <c r="AD1736" i="7" s="1"/>
  <c r="V1736" i="7"/>
  <c r="AC1736" i="7" s="1"/>
  <c r="U1736" i="7"/>
  <c r="T1736" i="7"/>
  <c r="S1736" i="7"/>
  <c r="R1736" i="7"/>
  <c r="AB1736" i="7" s="1"/>
  <c r="AF1735" i="7"/>
  <c r="Y1735" i="7"/>
  <c r="X1735" i="7"/>
  <c r="AE1735" i="7" s="1"/>
  <c r="W1735" i="7"/>
  <c r="AD1735" i="7" s="1"/>
  <c r="V1735" i="7"/>
  <c r="U1735" i="7"/>
  <c r="T1735" i="7"/>
  <c r="AJ1735" i="7" s="1"/>
  <c r="S1735" i="7"/>
  <c r="R1735" i="7"/>
  <c r="AI1735" i="7" s="1"/>
  <c r="AD1734" i="7"/>
  <c r="Y1734" i="7"/>
  <c r="AF1734" i="7" s="1"/>
  <c r="X1734" i="7"/>
  <c r="AE1734" i="7" s="1"/>
  <c r="W1734" i="7"/>
  <c r="V1734" i="7"/>
  <c r="U1734" i="7"/>
  <c r="T1734" i="7"/>
  <c r="S1734" i="7"/>
  <c r="R1734" i="7"/>
  <c r="AI1734" i="7" s="1"/>
  <c r="Y1733" i="7"/>
  <c r="AF1733" i="7" s="1"/>
  <c r="X1733" i="7"/>
  <c r="AE1733" i="7" s="1"/>
  <c r="W1733" i="7"/>
  <c r="AD1733" i="7" s="1"/>
  <c r="V1733" i="7"/>
  <c r="U1733" i="7"/>
  <c r="T1733" i="7"/>
  <c r="S1733" i="7"/>
  <c r="AI1733" i="7" s="1"/>
  <c r="R1733" i="7"/>
  <c r="Y1732" i="7"/>
  <c r="AF1732" i="7" s="1"/>
  <c r="X1732" i="7"/>
  <c r="AE1732" i="7" s="1"/>
  <c r="W1732" i="7"/>
  <c r="AD1732" i="7" s="1"/>
  <c r="V1732" i="7"/>
  <c r="U1732" i="7"/>
  <c r="T1732" i="7"/>
  <c r="AC1732" i="7" s="1"/>
  <c r="S1732" i="7"/>
  <c r="AI1732" i="7" s="1"/>
  <c r="R1732" i="7"/>
  <c r="AF1731" i="7"/>
  <c r="AE1731" i="7"/>
  <c r="Y1731" i="7"/>
  <c r="X1731" i="7"/>
  <c r="W1731" i="7"/>
  <c r="AD1731" i="7" s="1"/>
  <c r="V1731" i="7"/>
  <c r="U1731" i="7"/>
  <c r="T1731" i="7"/>
  <c r="S1731" i="7"/>
  <c r="R1731" i="7"/>
  <c r="AE1730" i="7"/>
  <c r="Y1730" i="7"/>
  <c r="AF1730" i="7" s="1"/>
  <c r="X1730" i="7"/>
  <c r="W1730" i="7"/>
  <c r="AD1730" i="7" s="1"/>
  <c r="V1730" i="7"/>
  <c r="U1730" i="7"/>
  <c r="T1730" i="7"/>
  <c r="S1730" i="7"/>
  <c r="R1730" i="7"/>
  <c r="AD1729" i="7"/>
  <c r="Y1729" i="7"/>
  <c r="AF1729" i="7" s="1"/>
  <c r="X1729" i="7"/>
  <c r="AE1729" i="7" s="1"/>
  <c r="W1729" i="7"/>
  <c r="V1729" i="7"/>
  <c r="U1729" i="7"/>
  <c r="T1729" i="7"/>
  <c r="S1729" i="7"/>
  <c r="R1729" i="7"/>
  <c r="AB1729" i="7" s="1"/>
  <c r="AF1728" i="7"/>
  <c r="Y1728" i="7"/>
  <c r="X1728" i="7"/>
  <c r="AE1728" i="7" s="1"/>
  <c r="W1728" i="7"/>
  <c r="AD1728" i="7" s="1"/>
  <c r="V1728" i="7"/>
  <c r="U1728" i="7"/>
  <c r="T1728" i="7"/>
  <c r="AJ1728" i="7" s="1"/>
  <c r="S1728" i="7"/>
  <c r="R1728" i="7"/>
  <c r="AB1728" i="7" s="1"/>
  <c r="AE1727" i="7"/>
  <c r="Y1727" i="7"/>
  <c r="AF1727" i="7" s="1"/>
  <c r="X1727" i="7"/>
  <c r="W1727" i="7"/>
  <c r="AD1727" i="7" s="1"/>
  <c r="V1727" i="7"/>
  <c r="AC1727" i="7" s="1"/>
  <c r="U1727" i="7"/>
  <c r="T1727" i="7"/>
  <c r="S1727" i="7"/>
  <c r="R1727" i="7"/>
  <c r="AI1727" i="7" s="1"/>
  <c r="AD1726" i="7"/>
  <c r="Y1726" i="7"/>
  <c r="AF1726" i="7" s="1"/>
  <c r="X1726" i="7"/>
  <c r="AE1726" i="7" s="1"/>
  <c r="W1726" i="7"/>
  <c r="V1726" i="7"/>
  <c r="U1726" i="7"/>
  <c r="T1726" i="7"/>
  <c r="AJ1726" i="7" s="1"/>
  <c r="S1726" i="7"/>
  <c r="R1726" i="7"/>
  <c r="AI1726" i="7" s="1"/>
  <c r="Y1725" i="7"/>
  <c r="AF1725" i="7" s="1"/>
  <c r="X1725" i="7"/>
  <c r="AE1725" i="7" s="1"/>
  <c r="W1725" i="7"/>
  <c r="AD1725" i="7" s="1"/>
  <c r="V1725" i="7"/>
  <c r="U1725" i="7"/>
  <c r="T1725" i="7"/>
  <c r="S1725" i="7"/>
  <c r="AI1725" i="7" s="1"/>
  <c r="R1725" i="7"/>
  <c r="AF1724" i="7"/>
  <c r="Y1724" i="7"/>
  <c r="X1724" i="7"/>
  <c r="AE1724" i="7" s="1"/>
  <c r="W1724" i="7"/>
  <c r="AD1724" i="7" s="1"/>
  <c r="V1724" i="7"/>
  <c r="U1724" i="7"/>
  <c r="AC1724" i="7" s="1"/>
  <c r="T1724" i="7"/>
  <c r="S1724" i="7"/>
  <c r="AI1724" i="7" s="1"/>
  <c r="R1724" i="7"/>
  <c r="Y1723" i="7"/>
  <c r="AF1723" i="7" s="1"/>
  <c r="X1723" i="7"/>
  <c r="AE1723" i="7" s="1"/>
  <c r="W1723" i="7"/>
  <c r="AD1723" i="7" s="1"/>
  <c r="V1723" i="7"/>
  <c r="U1723" i="7"/>
  <c r="T1723" i="7"/>
  <c r="S1723" i="7"/>
  <c r="R1723" i="7"/>
  <c r="AE1722" i="7"/>
  <c r="Y1722" i="7"/>
  <c r="AF1722" i="7" s="1"/>
  <c r="X1722" i="7"/>
  <c r="W1722" i="7"/>
  <c r="AD1722" i="7" s="1"/>
  <c r="V1722" i="7"/>
  <c r="U1722" i="7"/>
  <c r="T1722" i="7"/>
  <c r="S1722" i="7"/>
  <c r="R1722" i="7"/>
  <c r="AD1721" i="7"/>
  <c r="Y1721" i="7"/>
  <c r="AF1721" i="7" s="1"/>
  <c r="X1721" i="7"/>
  <c r="AE1721" i="7" s="1"/>
  <c r="W1721" i="7"/>
  <c r="V1721" i="7"/>
  <c r="U1721" i="7"/>
  <c r="T1721" i="7"/>
  <c r="AC1721" i="7" s="1"/>
  <c r="S1721" i="7"/>
  <c r="R1721" i="7"/>
  <c r="AB1721" i="7" s="1"/>
  <c r="Y1720" i="7"/>
  <c r="AF1720" i="7" s="1"/>
  <c r="X1720" i="7"/>
  <c r="AE1720" i="7" s="1"/>
  <c r="W1720" i="7"/>
  <c r="AD1720" i="7" s="1"/>
  <c r="V1720" i="7"/>
  <c r="AC1720" i="7" s="1"/>
  <c r="U1720" i="7"/>
  <c r="T1720" i="7"/>
  <c r="S1720" i="7"/>
  <c r="R1720" i="7"/>
  <c r="AB1720" i="7" s="1"/>
  <c r="AF1719" i="7"/>
  <c r="Y1719" i="7"/>
  <c r="X1719" i="7"/>
  <c r="AE1719" i="7" s="1"/>
  <c r="W1719" i="7"/>
  <c r="AD1719" i="7" s="1"/>
  <c r="V1719" i="7"/>
  <c r="U1719" i="7"/>
  <c r="T1719" i="7"/>
  <c r="AJ1719" i="7" s="1"/>
  <c r="S1719" i="7"/>
  <c r="R1719" i="7"/>
  <c r="AI1719" i="7" s="1"/>
  <c r="AD1718" i="7"/>
  <c r="Y1718" i="7"/>
  <c r="AF1718" i="7" s="1"/>
  <c r="X1718" i="7"/>
  <c r="AE1718" i="7" s="1"/>
  <c r="W1718" i="7"/>
  <c r="V1718" i="7"/>
  <c r="U1718" i="7"/>
  <c r="T1718" i="7"/>
  <c r="S1718" i="7"/>
  <c r="R1718" i="7"/>
  <c r="AI1718" i="7" s="1"/>
  <c r="Y1717" i="7"/>
  <c r="AF1717" i="7" s="1"/>
  <c r="X1717" i="7"/>
  <c r="AE1717" i="7" s="1"/>
  <c r="W1717" i="7"/>
  <c r="AD1717" i="7" s="1"/>
  <c r="V1717" i="7"/>
  <c r="U1717" i="7"/>
  <c r="T1717" i="7"/>
  <c r="S1717" i="7"/>
  <c r="AI1717" i="7" s="1"/>
  <c r="R1717" i="7"/>
  <c r="Y1716" i="7"/>
  <c r="AF1716" i="7" s="1"/>
  <c r="X1716" i="7"/>
  <c r="AE1716" i="7" s="1"/>
  <c r="W1716" i="7"/>
  <c r="AD1716" i="7" s="1"/>
  <c r="V1716" i="7"/>
  <c r="U1716" i="7"/>
  <c r="T1716" i="7"/>
  <c r="AC1716" i="7" s="1"/>
  <c r="S1716" i="7"/>
  <c r="AI1716" i="7" s="1"/>
  <c r="R1716" i="7"/>
  <c r="AF1715" i="7"/>
  <c r="AE1715" i="7"/>
  <c r="Y1715" i="7"/>
  <c r="X1715" i="7"/>
  <c r="W1715" i="7"/>
  <c r="AD1715" i="7" s="1"/>
  <c r="V1715" i="7"/>
  <c r="U1715" i="7"/>
  <c r="T1715" i="7"/>
  <c r="S1715" i="7"/>
  <c r="R1715" i="7"/>
  <c r="AE1714" i="7"/>
  <c r="Y1714" i="7"/>
  <c r="AF1714" i="7" s="1"/>
  <c r="X1714" i="7"/>
  <c r="W1714" i="7"/>
  <c r="AD1714" i="7" s="1"/>
  <c r="V1714" i="7"/>
  <c r="U1714" i="7"/>
  <c r="T1714" i="7"/>
  <c r="S1714" i="7"/>
  <c r="R1714" i="7"/>
  <c r="AD1713" i="7"/>
  <c r="Y1713" i="7"/>
  <c r="AF1713" i="7" s="1"/>
  <c r="X1713" i="7"/>
  <c r="AE1713" i="7" s="1"/>
  <c r="W1713" i="7"/>
  <c r="V1713" i="7"/>
  <c r="U1713" i="7"/>
  <c r="T1713" i="7"/>
  <c r="S1713" i="7"/>
  <c r="R1713" i="7"/>
  <c r="AB1713" i="7" s="1"/>
  <c r="AF1712" i="7"/>
  <c r="Y1712" i="7"/>
  <c r="X1712" i="7"/>
  <c r="AE1712" i="7" s="1"/>
  <c r="W1712" i="7"/>
  <c r="AD1712" i="7" s="1"/>
  <c r="V1712" i="7"/>
  <c r="U1712" i="7"/>
  <c r="T1712" i="7"/>
  <c r="AJ1712" i="7" s="1"/>
  <c r="S1712" i="7"/>
  <c r="R1712" i="7"/>
  <c r="AB1712" i="7" s="1"/>
  <c r="AE1711" i="7"/>
  <c r="Y1711" i="7"/>
  <c r="AF1711" i="7" s="1"/>
  <c r="X1711" i="7"/>
  <c r="W1711" i="7"/>
  <c r="AD1711" i="7" s="1"/>
  <c r="V1711" i="7"/>
  <c r="AC1711" i="7" s="1"/>
  <c r="U1711" i="7"/>
  <c r="T1711" i="7"/>
  <c r="S1711" i="7"/>
  <c r="R1711" i="7"/>
  <c r="AI1711" i="7" s="1"/>
  <c r="AD1710" i="7"/>
  <c r="Y1710" i="7"/>
  <c r="AF1710" i="7" s="1"/>
  <c r="X1710" i="7"/>
  <c r="AE1710" i="7" s="1"/>
  <c r="W1710" i="7"/>
  <c r="V1710" i="7"/>
  <c r="U1710" i="7"/>
  <c r="T1710" i="7"/>
  <c r="AJ1710" i="7" s="1"/>
  <c r="S1710" i="7"/>
  <c r="R1710" i="7"/>
  <c r="AI1710" i="7" s="1"/>
  <c r="Y1709" i="7"/>
  <c r="AF1709" i="7" s="1"/>
  <c r="X1709" i="7"/>
  <c r="AE1709" i="7" s="1"/>
  <c r="W1709" i="7"/>
  <c r="AD1709" i="7" s="1"/>
  <c r="V1709" i="7"/>
  <c r="U1709" i="7"/>
  <c r="T1709" i="7"/>
  <c r="S1709" i="7"/>
  <c r="AI1709" i="7" s="1"/>
  <c r="R1709" i="7"/>
  <c r="AF1708" i="7"/>
  <c r="Y1708" i="7"/>
  <c r="X1708" i="7"/>
  <c r="AE1708" i="7" s="1"/>
  <c r="W1708" i="7"/>
  <c r="AD1708" i="7" s="1"/>
  <c r="V1708" i="7"/>
  <c r="U1708" i="7"/>
  <c r="AC1708" i="7" s="1"/>
  <c r="T1708" i="7"/>
  <c r="S1708" i="7"/>
  <c r="AI1708" i="7" s="1"/>
  <c r="R1708" i="7"/>
  <c r="Y1707" i="7"/>
  <c r="AF1707" i="7" s="1"/>
  <c r="X1707" i="7"/>
  <c r="AE1707" i="7" s="1"/>
  <c r="W1707" i="7"/>
  <c r="AD1707" i="7" s="1"/>
  <c r="V1707" i="7"/>
  <c r="U1707" i="7"/>
  <c r="T1707" i="7"/>
  <c r="S1707" i="7"/>
  <c r="R1707" i="7"/>
  <c r="AE1706" i="7"/>
  <c r="Y1706" i="7"/>
  <c r="AF1706" i="7" s="1"/>
  <c r="X1706" i="7"/>
  <c r="W1706" i="7"/>
  <c r="AD1706" i="7" s="1"/>
  <c r="V1706" i="7"/>
  <c r="U1706" i="7"/>
  <c r="T1706" i="7"/>
  <c r="S1706" i="7"/>
  <c r="R1706" i="7"/>
  <c r="AD1705" i="7"/>
  <c r="Y1705" i="7"/>
  <c r="AF1705" i="7" s="1"/>
  <c r="X1705" i="7"/>
  <c r="AE1705" i="7" s="1"/>
  <c r="W1705" i="7"/>
  <c r="V1705" i="7"/>
  <c r="U1705" i="7"/>
  <c r="T1705" i="7"/>
  <c r="AC1705" i="7" s="1"/>
  <c r="S1705" i="7"/>
  <c r="R1705" i="7"/>
  <c r="AB1705" i="7" s="1"/>
  <c r="Y1704" i="7"/>
  <c r="AF1704" i="7" s="1"/>
  <c r="X1704" i="7"/>
  <c r="AE1704" i="7" s="1"/>
  <c r="W1704" i="7"/>
  <c r="AD1704" i="7" s="1"/>
  <c r="V1704" i="7"/>
  <c r="AC1704" i="7" s="1"/>
  <c r="U1704" i="7"/>
  <c r="T1704" i="7"/>
  <c r="S1704" i="7"/>
  <c r="R1704" i="7"/>
  <c r="AB1704" i="7" s="1"/>
  <c r="AF1703" i="7"/>
  <c r="Y1703" i="7"/>
  <c r="X1703" i="7"/>
  <c r="AE1703" i="7" s="1"/>
  <c r="W1703" i="7"/>
  <c r="AD1703" i="7" s="1"/>
  <c r="V1703" i="7"/>
  <c r="U1703" i="7"/>
  <c r="T1703" i="7"/>
  <c r="AJ1703" i="7" s="1"/>
  <c r="S1703" i="7"/>
  <c r="R1703" i="7"/>
  <c r="AI1703" i="7" s="1"/>
  <c r="AD1702" i="7"/>
  <c r="Y1702" i="7"/>
  <c r="AF1702" i="7" s="1"/>
  <c r="X1702" i="7"/>
  <c r="AE1702" i="7" s="1"/>
  <c r="W1702" i="7"/>
  <c r="V1702" i="7"/>
  <c r="U1702" i="7"/>
  <c r="T1702" i="7"/>
  <c r="S1702" i="7"/>
  <c r="R1702" i="7"/>
  <c r="AI1702" i="7" s="1"/>
  <c r="Y1701" i="7"/>
  <c r="AF1701" i="7" s="1"/>
  <c r="X1701" i="7"/>
  <c r="AE1701" i="7" s="1"/>
  <c r="W1701" i="7"/>
  <c r="AD1701" i="7" s="1"/>
  <c r="V1701" i="7"/>
  <c r="U1701" i="7"/>
  <c r="T1701" i="7"/>
  <c r="S1701" i="7"/>
  <c r="AI1701" i="7" s="1"/>
  <c r="R1701" i="7"/>
  <c r="Y1700" i="7"/>
  <c r="AF1700" i="7" s="1"/>
  <c r="X1700" i="7"/>
  <c r="AE1700" i="7" s="1"/>
  <c r="W1700" i="7"/>
  <c r="AD1700" i="7" s="1"/>
  <c r="V1700" i="7"/>
  <c r="U1700" i="7"/>
  <c r="T1700" i="7"/>
  <c r="AC1700" i="7" s="1"/>
  <c r="S1700" i="7"/>
  <c r="AI1700" i="7" s="1"/>
  <c r="R1700" i="7"/>
  <c r="AF1699" i="7"/>
  <c r="AE1699" i="7"/>
  <c r="Y1699" i="7"/>
  <c r="X1699" i="7"/>
  <c r="W1699" i="7"/>
  <c r="AD1699" i="7" s="1"/>
  <c r="V1699" i="7"/>
  <c r="U1699" i="7"/>
  <c r="T1699" i="7"/>
  <c r="S1699" i="7"/>
  <c r="R1699" i="7"/>
  <c r="AE1698" i="7"/>
  <c r="Y1698" i="7"/>
  <c r="AF1698" i="7" s="1"/>
  <c r="X1698" i="7"/>
  <c r="W1698" i="7"/>
  <c r="AD1698" i="7" s="1"/>
  <c r="V1698" i="7"/>
  <c r="U1698" i="7"/>
  <c r="T1698" i="7"/>
  <c r="S1698" i="7"/>
  <c r="R1698" i="7"/>
  <c r="AD1697" i="7"/>
  <c r="Y1697" i="7"/>
  <c r="AF1697" i="7" s="1"/>
  <c r="X1697" i="7"/>
  <c r="AE1697" i="7" s="1"/>
  <c r="W1697" i="7"/>
  <c r="V1697" i="7"/>
  <c r="U1697" i="7"/>
  <c r="T1697" i="7"/>
  <c r="S1697" i="7"/>
  <c r="R1697" i="7"/>
  <c r="AB1697" i="7" s="1"/>
  <c r="AF1696" i="7"/>
  <c r="Y1696" i="7"/>
  <c r="X1696" i="7"/>
  <c r="AE1696" i="7" s="1"/>
  <c r="W1696" i="7"/>
  <c r="AD1696" i="7" s="1"/>
  <c r="V1696" i="7"/>
  <c r="U1696" i="7"/>
  <c r="T1696" i="7"/>
  <c r="AJ1696" i="7" s="1"/>
  <c r="S1696" i="7"/>
  <c r="R1696" i="7"/>
  <c r="AB1696" i="7" s="1"/>
  <c r="AE1695" i="7"/>
  <c r="Y1695" i="7"/>
  <c r="AF1695" i="7" s="1"/>
  <c r="X1695" i="7"/>
  <c r="W1695" i="7"/>
  <c r="AD1695" i="7" s="1"/>
  <c r="V1695" i="7"/>
  <c r="AC1695" i="7" s="1"/>
  <c r="U1695" i="7"/>
  <c r="T1695" i="7"/>
  <c r="S1695" i="7"/>
  <c r="R1695" i="7"/>
  <c r="AI1695" i="7" s="1"/>
  <c r="AD1694" i="7"/>
  <c r="Y1694" i="7"/>
  <c r="AF1694" i="7" s="1"/>
  <c r="X1694" i="7"/>
  <c r="AE1694" i="7" s="1"/>
  <c r="W1694" i="7"/>
  <c r="V1694" i="7"/>
  <c r="U1694" i="7"/>
  <c r="T1694" i="7"/>
  <c r="AJ1694" i="7" s="1"/>
  <c r="S1694" i="7"/>
  <c r="R1694" i="7"/>
  <c r="AI1694" i="7" s="1"/>
  <c r="Y1693" i="7"/>
  <c r="AF1693" i="7" s="1"/>
  <c r="X1693" i="7"/>
  <c r="AE1693" i="7" s="1"/>
  <c r="W1693" i="7"/>
  <c r="AD1693" i="7" s="1"/>
  <c r="V1693" i="7"/>
  <c r="U1693" i="7"/>
  <c r="T1693" i="7"/>
  <c r="S1693" i="7"/>
  <c r="AI1693" i="7" s="1"/>
  <c r="R1693" i="7"/>
  <c r="AF1692" i="7"/>
  <c r="Y1692" i="7"/>
  <c r="X1692" i="7"/>
  <c r="AE1692" i="7" s="1"/>
  <c r="W1692" i="7"/>
  <c r="AD1692" i="7" s="1"/>
  <c r="V1692" i="7"/>
  <c r="U1692" i="7"/>
  <c r="AC1692" i="7" s="1"/>
  <c r="T1692" i="7"/>
  <c r="S1692" i="7"/>
  <c r="AI1692" i="7" s="1"/>
  <c r="R1692" i="7"/>
  <c r="Y1691" i="7"/>
  <c r="AF1691" i="7" s="1"/>
  <c r="X1691" i="7"/>
  <c r="AE1691" i="7" s="1"/>
  <c r="W1691" i="7"/>
  <c r="AD1691" i="7" s="1"/>
  <c r="V1691" i="7"/>
  <c r="U1691" i="7"/>
  <c r="T1691" i="7"/>
  <c r="S1691" i="7"/>
  <c r="R1691" i="7"/>
  <c r="AE1690" i="7"/>
  <c r="Y1690" i="7"/>
  <c r="AF1690" i="7" s="1"/>
  <c r="X1690" i="7"/>
  <c r="W1690" i="7"/>
  <c r="AD1690" i="7" s="1"/>
  <c r="V1690" i="7"/>
  <c r="U1690" i="7"/>
  <c r="T1690" i="7"/>
  <c r="S1690" i="7"/>
  <c r="R1690" i="7"/>
  <c r="Y1689" i="7"/>
  <c r="AF1689" i="7" s="1"/>
  <c r="X1689" i="7"/>
  <c r="AE1689" i="7" s="1"/>
  <c r="W1689" i="7"/>
  <c r="AD1689" i="7" s="1"/>
  <c r="V1689" i="7"/>
  <c r="U1689" i="7"/>
  <c r="AJ1689" i="7" s="1"/>
  <c r="T1689" i="7"/>
  <c r="S1689" i="7"/>
  <c r="AI1689" i="7" s="1"/>
  <c r="R1689" i="7"/>
  <c r="AF1688" i="7"/>
  <c r="Y1688" i="7"/>
  <c r="X1688" i="7"/>
  <c r="AE1688" i="7" s="1"/>
  <c r="W1688" i="7"/>
  <c r="AD1688" i="7" s="1"/>
  <c r="V1688" i="7"/>
  <c r="U1688" i="7"/>
  <c r="AC1688" i="7" s="1"/>
  <c r="T1688" i="7"/>
  <c r="S1688" i="7"/>
  <c r="AI1688" i="7" s="1"/>
  <c r="R1688" i="7"/>
  <c r="Y1687" i="7"/>
  <c r="AF1687" i="7" s="1"/>
  <c r="X1687" i="7"/>
  <c r="AE1687" i="7" s="1"/>
  <c r="W1687" i="7"/>
  <c r="AD1687" i="7" s="1"/>
  <c r="V1687" i="7"/>
  <c r="U1687" i="7"/>
  <c r="T1687" i="7"/>
  <c r="S1687" i="7"/>
  <c r="R1687" i="7"/>
  <c r="AE1686" i="7"/>
  <c r="Y1686" i="7"/>
  <c r="AF1686" i="7" s="1"/>
  <c r="X1686" i="7"/>
  <c r="W1686" i="7"/>
  <c r="AD1686" i="7" s="1"/>
  <c r="V1686" i="7"/>
  <c r="U1686" i="7"/>
  <c r="T1686" i="7"/>
  <c r="S1686" i="7"/>
  <c r="R1686" i="7"/>
  <c r="AD1685" i="7"/>
  <c r="Y1685" i="7"/>
  <c r="AF1685" i="7" s="1"/>
  <c r="X1685" i="7"/>
  <c r="AE1685" i="7" s="1"/>
  <c r="W1685" i="7"/>
  <c r="V1685" i="7"/>
  <c r="U1685" i="7"/>
  <c r="T1685" i="7"/>
  <c r="AC1685" i="7" s="1"/>
  <c r="S1685" i="7"/>
  <c r="R1685" i="7"/>
  <c r="AB1685" i="7" s="1"/>
  <c r="Y1684" i="7"/>
  <c r="AF1684" i="7" s="1"/>
  <c r="X1684" i="7"/>
  <c r="AE1684" i="7" s="1"/>
  <c r="W1684" i="7"/>
  <c r="AD1684" i="7" s="1"/>
  <c r="V1684" i="7"/>
  <c r="AC1684" i="7" s="1"/>
  <c r="U1684" i="7"/>
  <c r="T1684" i="7"/>
  <c r="S1684" i="7"/>
  <c r="R1684" i="7"/>
  <c r="AF1683" i="7"/>
  <c r="Y1683" i="7"/>
  <c r="X1683" i="7"/>
  <c r="AE1683" i="7" s="1"/>
  <c r="W1683" i="7"/>
  <c r="AD1683" i="7" s="1"/>
  <c r="V1683" i="7"/>
  <c r="U1683" i="7"/>
  <c r="T1683" i="7"/>
  <c r="S1683" i="7"/>
  <c r="R1683" i="7"/>
  <c r="AI1683" i="7" s="1"/>
  <c r="AD1682" i="7"/>
  <c r="Y1682" i="7"/>
  <c r="AF1682" i="7" s="1"/>
  <c r="X1682" i="7"/>
  <c r="AE1682" i="7" s="1"/>
  <c r="W1682" i="7"/>
  <c r="V1682" i="7"/>
  <c r="U1682" i="7"/>
  <c r="T1682" i="7"/>
  <c r="S1682" i="7"/>
  <c r="R1682" i="7"/>
  <c r="AI1682" i="7" s="1"/>
  <c r="Y1681" i="7"/>
  <c r="AF1681" i="7" s="1"/>
  <c r="X1681" i="7"/>
  <c r="AE1681" i="7" s="1"/>
  <c r="W1681" i="7"/>
  <c r="AD1681" i="7" s="1"/>
  <c r="V1681" i="7"/>
  <c r="U1681" i="7"/>
  <c r="T1681" i="7"/>
  <c r="S1681" i="7"/>
  <c r="AI1681" i="7" s="1"/>
  <c r="R1681" i="7"/>
  <c r="Y1680" i="7"/>
  <c r="AF1680" i="7" s="1"/>
  <c r="X1680" i="7"/>
  <c r="AE1680" i="7" s="1"/>
  <c r="W1680" i="7"/>
  <c r="AD1680" i="7" s="1"/>
  <c r="V1680" i="7"/>
  <c r="U1680" i="7"/>
  <c r="T1680" i="7"/>
  <c r="AC1680" i="7" s="1"/>
  <c r="S1680" i="7"/>
  <c r="AI1680" i="7" s="1"/>
  <c r="R1680" i="7"/>
  <c r="AF1679" i="7"/>
  <c r="AE1679" i="7"/>
  <c r="Y1679" i="7"/>
  <c r="X1679" i="7"/>
  <c r="W1679" i="7"/>
  <c r="AD1679" i="7" s="1"/>
  <c r="V1679" i="7"/>
  <c r="U1679" i="7"/>
  <c r="T1679" i="7"/>
  <c r="S1679" i="7"/>
  <c r="R1679" i="7"/>
  <c r="AE1678" i="7"/>
  <c r="Y1678" i="7"/>
  <c r="AF1678" i="7" s="1"/>
  <c r="X1678" i="7"/>
  <c r="W1678" i="7"/>
  <c r="AD1678" i="7" s="1"/>
  <c r="V1678" i="7"/>
  <c r="U1678" i="7"/>
  <c r="T1678" i="7"/>
  <c r="S1678" i="7"/>
  <c r="R1678" i="7"/>
  <c r="AD1677" i="7"/>
  <c r="Y1677" i="7"/>
  <c r="AF1677" i="7" s="1"/>
  <c r="X1677" i="7"/>
  <c r="AE1677" i="7" s="1"/>
  <c r="W1677" i="7"/>
  <c r="V1677" i="7"/>
  <c r="U1677" i="7"/>
  <c r="T1677" i="7"/>
  <c r="S1677" i="7"/>
  <c r="R1677" i="7"/>
  <c r="AB1677" i="7" s="1"/>
  <c r="AF1676" i="7"/>
  <c r="Y1676" i="7"/>
  <c r="X1676" i="7"/>
  <c r="AE1676" i="7" s="1"/>
  <c r="W1676" i="7"/>
  <c r="AD1676" i="7" s="1"/>
  <c r="V1676" i="7"/>
  <c r="U1676" i="7"/>
  <c r="T1676" i="7"/>
  <c r="AJ1676" i="7" s="1"/>
  <c r="S1676" i="7"/>
  <c r="R1676" i="7"/>
  <c r="AE1675" i="7"/>
  <c r="Y1675" i="7"/>
  <c r="AF1675" i="7" s="1"/>
  <c r="X1675" i="7"/>
  <c r="W1675" i="7"/>
  <c r="AD1675" i="7" s="1"/>
  <c r="V1675" i="7"/>
  <c r="AC1675" i="7" s="1"/>
  <c r="U1675" i="7"/>
  <c r="T1675" i="7"/>
  <c r="S1675" i="7"/>
  <c r="R1675" i="7"/>
  <c r="AI1675" i="7" s="1"/>
  <c r="AD1674" i="7"/>
  <c r="Y1674" i="7"/>
  <c r="AF1674" i="7" s="1"/>
  <c r="X1674" i="7"/>
  <c r="AE1674" i="7" s="1"/>
  <c r="W1674" i="7"/>
  <c r="V1674" i="7"/>
  <c r="U1674" i="7"/>
  <c r="T1674" i="7"/>
  <c r="AJ1674" i="7" s="1"/>
  <c r="S1674" i="7"/>
  <c r="R1674" i="7"/>
  <c r="AI1674" i="7" s="1"/>
  <c r="Y1673" i="7"/>
  <c r="AF1673" i="7" s="1"/>
  <c r="X1673" i="7"/>
  <c r="AE1673" i="7" s="1"/>
  <c r="W1673" i="7"/>
  <c r="AD1673" i="7" s="1"/>
  <c r="V1673" i="7"/>
  <c r="U1673" i="7"/>
  <c r="T1673" i="7"/>
  <c r="S1673" i="7"/>
  <c r="AI1673" i="7" s="1"/>
  <c r="R1673" i="7"/>
  <c r="AF1672" i="7"/>
  <c r="Y1672" i="7"/>
  <c r="X1672" i="7"/>
  <c r="AE1672" i="7" s="1"/>
  <c r="W1672" i="7"/>
  <c r="AD1672" i="7" s="1"/>
  <c r="V1672" i="7"/>
  <c r="U1672" i="7"/>
  <c r="AC1672" i="7" s="1"/>
  <c r="T1672" i="7"/>
  <c r="S1672" i="7"/>
  <c r="AI1672" i="7" s="1"/>
  <c r="R1672" i="7"/>
  <c r="Y1671" i="7"/>
  <c r="AF1671" i="7" s="1"/>
  <c r="X1671" i="7"/>
  <c r="AE1671" i="7" s="1"/>
  <c r="W1671" i="7"/>
  <c r="AD1671" i="7" s="1"/>
  <c r="V1671" i="7"/>
  <c r="U1671" i="7"/>
  <c r="T1671" i="7"/>
  <c r="S1671" i="7"/>
  <c r="R1671" i="7"/>
  <c r="AE1670" i="7"/>
  <c r="Y1670" i="7"/>
  <c r="AF1670" i="7" s="1"/>
  <c r="X1670" i="7"/>
  <c r="W1670" i="7"/>
  <c r="AD1670" i="7" s="1"/>
  <c r="V1670" i="7"/>
  <c r="U1670" i="7"/>
  <c r="T1670" i="7"/>
  <c r="S1670" i="7"/>
  <c r="R1670" i="7"/>
  <c r="AD1669" i="7"/>
  <c r="Y1669" i="7"/>
  <c r="AF1669" i="7" s="1"/>
  <c r="X1669" i="7"/>
  <c r="AE1669" i="7" s="1"/>
  <c r="W1669" i="7"/>
  <c r="V1669" i="7"/>
  <c r="U1669" i="7"/>
  <c r="T1669" i="7"/>
  <c r="AC1669" i="7" s="1"/>
  <c r="S1669" i="7"/>
  <c r="R1669" i="7"/>
  <c r="AB1669" i="7" s="1"/>
  <c r="Y1668" i="7"/>
  <c r="AF1668" i="7" s="1"/>
  <c r="X1668" i="7"/>
  <c r="AE1668" i="7" s="1"/>
  <c r="W1668" i="7"/>
  <c r="AD1668" i="7" s="1"/>
  <c r="V1668" i="7"/>
  <c r="AC1668" i="7" s="1"/>
  <c r="U1668" i="7"/>
  <c r="T1668" i="7"/>
  <c r="S1668" i="7"/>
  <c r="R1668" i="7"/>
  <c r="AF1667" i="7"/>
  <c r="Y1667" i="7"/>
  <c r="X1667" i="7"/>
  <c r="AE1667" i="7" s="1"/>
  <c r="W1667" i="7"/>
  <c r="AD1667" i="7" s="1"/>
  <c r="V1667" i="7"/>
  <c r="U1667" i="7"/>
  <c r="T1667" i="7"/>
  <c r="AJ1667" i="7" s="1"/>
  <c r="S1667" i="7"/>
  <c r="R1667" i="7"/>
  <c r="AI1667" i="7" s="1"/>
  <c r="AD1666" i="7"/>
  <c r="Y1666" i="7"/>
  <c r="AF1666" i="7" s="1"/>
  <c r="X1666" i="7"/>
  <c r="AE1666" i="7" s="1"/>
  <c r="W1666" i="7"/>
  <c r="V1666" i="7"/>
  <c r="U1666" i="7"/>
  <c r="T1666" i="7"/>
  <c r="S1666" i="7"/>
  <c r="R1666" i="7"/>
  <c r="AI1666" i="7" s="1"/>
  <c r="Y1665" i="7"/>
  <c r="AF1665" i="7" s="1"/>
  <c r="X1665" i="7"/>
  <c r="AE1665" i="7" s="1"/>
  <c r="W1665" i="7"/>
  <c r="AD1665" i="7" s="1"/>
  <c r="V1665" i="7"/>
  <c r="U1665" i="7"/>
  <c r="T1665" i="7"/>
  <c r="S1665" i="7"/>
  <c r="AI1665" i="7" s="1"/>
  <c r="R1665" i="7"/>
  <c r="Y1664" i="7"/>
  <c r="AF1664" i="7" s="1"/>
  <c r="X1664" i="7"/>
  <c r="AE1664" i="7" s="1"/>
  <c r="W1664" i="7"/>
  <c r="AD1664" i="7" s="1"/>
  <c r="V1664" i="7"/>
  <c r="U1664" i="7"/>
  <c r="T1664" i="7"/>
  <c r="AC1664" i="7" s="1"/>
  <c r="S1664" i="7"/>
  <c r="AI1664" i="7" s="1"/>
  <c r="R1664" i="7"/>
  <c r="AF1663" i="7"/>
  <c r="Y1663" i="7"/>
  <c r="X1663" i="7"/>
  <c r="AE1663" i="7" s="1"/>
  <c r="W1663" i="7"/>
  <c r="AD1663" i="7" s="1"/>
  <c r="V1663" i="7"/>
  <c r="U1663" i="7"/>
  <c r="T1663" i="7"/>
  <c r="AC1663" i="7" s="1"/>
  <c r="S1663" i="7"/>
  <c r="R1663" i="7"/>
  <c r="AD1662" i="7"/>
  <c r="Y1662" i="7"/>
  <c r="AF1662" i="7" s="1"/>
  <c r="X1662" i="7"/>
  <c r="AE1662" i="7" s="1"/>
  <c r="W1662" i="7"/>
  <c r="V1662" i="7"/>
  <c r="U1662" i="7"/>
  <c r="T1662" i="7"/>
  <c r="S1662" i="7"/>
  <c r="R1662" i="7"/>
  <c r="AI1662" i="7" s="1"/>
  <c r="Y1661" i="7"/>
  <c r="AF1661" i="7" s="1"/>
  <c r="X1661" i="7"/>
  <c r="AE1661" i="7" s="1"/>
  <c r="W1661" i="7"/>
  <c r="AD1661" i="7" s="1"/>
  <c r="V1661" i="7"/>
  <c r="U1661" i="7"/>
  <c r="T1661" i="7"/>
  <c r="S1661" i="7"/>
  <c r="AI1661" i="7" s="1"/>
  <c r="R1661" i="7"/>
  <c r="Y1660" i="7"/>
  <c r="AF1660" i="7" s="1"/>
  <c r="X1660" i="7"/>
  <c r="AE1660" i="7" s="1"/>
  <c r="W1660" i="7"/>
  <c r="AD1660" i="7" s="1"/>
  <c r="V1660" i="7"/>
  <c r="AC1660" i="7" s="1"/>
  <c r="U1660" i="7"/>
  <c r="T1660" i="7"/>
  <c r="AJ1660" i="7" s="1"/>
  <c r="S1660" i="7"/>
  <c r="R1660" i="7"/>
  <c r="AF1659" i="7"/>
  <c r="Y1659" i="7"/>
  <c r="X1659" i="7"/>
  <c r="AE1659" i="7" s="1"/>
  <c r="W1659" i="7"/>
  <c r="AD1659" i="7" s="1"/>
  <c r="V1659" i="7"/>
  <c r="U1659" i="7"/>
  <c r="T1659" i="7"/>
  <c r="AJ1659" i="7" s="1"/>
  <c r="S1659" i="7"/>
  <c r="R1659" i="7"/>
  <c r="AI1659" i="7" s="1"/>
  <c r="AD1658" i="7"/>
  <c r="Y1658" i="7"/>
  <c r="AF1658" i="7" s="1"/>
  <c r="X1658" i="7"/>
  <c r="AE1658" i="7" s="1"/>
  <c r="W1658" i="7"/>
  <c r="V1658" i="7"/>
  <c r="U1658" i="7"/>
  <c r="T1658" i="7"/>
  <c r="S1658" i="7"/>
  <c r="R1658" i="7"/>
  <c r="AI1658" i="7" s="1"/>
  <c r="Y1657" i="7"/>
  <c r="AF1657" i="7" s="1"/>
  <c r="X1657" i="7"/>
  <c r="AE1657" i="7" s="1"/>
  <c r="W1657" i="7"/>
  <c r="AD1657" i="7" s="1"/>
  <c r="V1657" i="7"/>
  <c r="U1657" i="7"/>
  <c r="T1657" i="7"/>
  <c r="S1657" i="7"/>
  <c r="R1657" i="7"/>
  <c r="AI1657" i="7" s="1"/>
  <c r="Y1656" i="7"/>
  <c r="AF1656" i="7" s="1"/>
  <c r="X1656" i="7"/>
  <c r="AE1656" i="7" s="1"/>
  <c r="W1656" i="7"/>
  <c r="AD1656" i="7" s="1"/>
  <c r="V1656" i="7"/>
  <c r="AC1656" i="7" s="1"/>
  <c r="U1656" i="7"/>
  <c r="T1656" i="7"/>
  <c r="AJ1656" i="7" s="1"/>
  <c r="S1656" i="7"/>
  <c r="R1656" i="7"/>
  <c r="AI1656" i="7" s="1"/>
  <c r="AE1655" i="7"/>
  <c r="Y1655" i="7"/>
  <c r="AF1655" i="7" s="1"/>
  <c r="X1655" i="7"/>
  <c r="W1655" i="7"/>
  <c r="AD1655" i="7" s="1"/>
  <c r="V1655" i="7"/>
  <c r="U1655" i="7"/>
  <c r="T1655" i="7"/>
  <c r="S1655" i="7"/>
  <c r="R1655" i="7"/>
  <c r="AD1654" i="7"/>
  <c r="Y1654" i="7"/>
  <c r="AF1654" i="7" s="1"/>
  <c r="X1654" i="7"/>
  <c r="AE1654" i="7" s="1"/>
  <c r="W1654" i="7"/>
  <c r="V1654" i="7"/>
  <c r="U1654" i="7"/>
  <c r="T1654" i="7"/>
  <c r="AJ1654" i="7" s="1"/>
  <c r="S1654" i="7"/>
  <c r="R1654" i="7"/>
  <c r="AI1654" i="7" s="1"/>
  <c r="Y1653" i="7"/>
  <c r="AF1653" i="7" s="1"/>
  <c r="X1653" i="7"/>
  <c r="AE1653" i="7" s="1"/>
  <c r="W1653" i="7"/>
  <c r="AD1653" i="7" s="1"/>
  <c r="V1653" i="7"/>
  <c r="U1653" i="7"/>
  <c r="AC1653" i="7" s="1"/>
  <c r="T1653" i="7"/>
  <c r="AJ1653" i="7" s="1"/>
  <c r="S1653" i="7"/>
  <c r="AI1653" i="7" s="1"/>
  <c r="R1653" i="7"/>
  <c r="Y1652" i="7"/>
  <c r="AF1652" i="7" s="1"/>
  <c r="X1652" i="7"/>
  <c r="AE1652" i="7" s="1"/>
  <c r="W1652" i="7"/>
  <c r="AD1652" i="7" s="1"/>
  <c r="V1652" i="7"/>
  <c r="U1652" i="7"/>
  <c r="T1652" i="7"/>
  <c r="S1652" i="7"/>
  <c r="R1652" i="7"/>
  <c r="AE1651" i="7"/>
  <c r="Y1651" i="7"/>
  <c r="AF1651" i="7" s="1"/>
  <c r="X1651" i="7"/>
  <c r="W1651" i="7"/>
  <c r="AD1651" i="7" s="1"/>
  <c r="V1651" i="7"/>
  <c r="U1651" i="7"/>
  <c r="T1651" i="7"/>
  <c r="S1651" i="7"/>
  <c r="R1651" i="7"/>
  <c r="AI1651" i="7" s="1"/>
  <c r="Y1650" i="7"/>
  <c r="AF1650" i="7" s="1"/>
  <c r="X1650" i="7"/>
  <c r="AE1650" i="7" s="1"/>
  <c r="W1650" i="7"/>
  <c r="AD1650" i="7" s="1"/>
  <c r="V1650" i="7"/>
  <c r="U1650" i="7"/>
  <c r="T1650" i="7"/>
  <c r="S1650" i="7"/>
  <c r="R1650" i="7"/>
  <c r="Y1649" i="7"/>
  <c r="AF1649" i="7" s="1"/>
  <c r="X1649" i="7"/>
  <c r="AE1649" i="7" s="1"/>
  <c r="W1649" i="7"/>
  <c r="AD1649" i="7" s="1"/>
  <c r="V1649" i="7"/>
  <c r="U1649" i="7"/>
  <c r="AJ1649" i="7" s="1"/>
  <c r="T1649" i="7"/>
  <c r="S1649" i="7"/>
  <c r="AI1649" i="7" s="1"/>
  <c r="R1649" i="7"/>
  <c r="Y1648" i="7"/>
  <c r="AF1648" i="7" s="1"/>
  <c r="X1648" i="7"/>
  <c r="AE1648" i="7" s="1"/>
  <c r="W1648" i="7"/>
  <c r="AD1648" i="7" s="1"/>
  <c r="V1648" i="7"/>
  <c r="AC1648" i="7" s="1"/>
  <c r="U1648" i="7"/>
  <c r="T1648" i="7"/>
  <c r="AJ1648" i="7" s="1"/>
  <c r="S1648" i="7"/>
  <c r="R1648" i="7"/>
  <c r="AI1648" i="7" s="1"/>
  <c r="AF1647" i="7"/>
  <c r="AD1647" i="7"/>
  <c r="Y1647" i="7"/>
  <c r="X1647" i="7"/>
  <c r="AE1647" i="7" s="1"/>
  <c r="W1647" i="7"/>
  <c r="V1647" i="7"/>
  <c r="U1647" i="7"/>
  <c r="T1647" i="7"/>
  <c r="AJ1647" i="7" s="1"/>
  <c r="S1647" i="7"/>
  <c r="R1647" i="7"/>
  <c r="AI1647" i="7" s="1"/>
  <c r="Y1646" i="7"/>
  <c r="AF1646" i="7" s="1"/>
  <c r="X1646" i="7"/>
  <c r="AE1646" i="7" s="1"/>
  <c r="W1646" i="7"/>
  <c r="AD1646" i="7" s="1"/>
  <c r="V1646" i="7"/>
  <c r="AC1646" i="7" s="1"/>
  <c r="U1646" i="7"/>
  <c r="T1646" i="7"/>
  <c r="S1646" i="7"/>
  <c r="R1646" i="7"/>
  <c r="AB1646" i="7" s="1"/>
  <c r="AF1645" i="7"/>
  <c r="AD1645" i="7"/>
  <c r="Y1645" i="7"/>
  <c r="X1645" i="7"/>
  <c r="AE1645" i="7" s="1"/>
  <c r="W1645" i="7"/>
  <c r="V1645" i="7"/>
  <c r="U1645" i="7"/>
  <c r="T1645" i="7"/>
  <c r="AJ1645" i="7" s="1"/>
  <c r="S1645" i="7"/>
  <c r="R1645" i="7"/>
  <c r="AB1645" i="7" s="1"/>
  <c r="Y1644" i="7"/>
  <c r="AF1644" i="7" s="1"/>
  <c r="X1644" i="7"/>
  <c r="AE1644" i="7" s="1"/>
  <c r="W1644" i="7"/>
  <c r="AD1644" i="7" s="1"/>
  <c r="V1644" i="7"/>
  <c r="U1644" i="7"/>
  <c r="AC1644" i="7" s="1"/>
  <c r="T1644" i="7"/>
  <c r="S1644" i="7"/>
  <c r="AI1644" i="7" s="1"/>
  <c r="R1644" i="7"/>
  <c r="AF1643" i="7"/>
  <c r="Y1643" i="7"/>
  <c r="X1643" i="7"/>
  <c r="AE1643" i="7" s="1"/>
  <c r="W1643" i="7"/>
  <c r="AD1643" i="7" s="1"/>
  <c r="V1643" i="7"/>
  <c r="U1643" i="7"/>
  <c r="T1643" i="7"/>
  <c r="S1643" i="7"/>
  <c r="R1643" i="7"/>
  <c r="AE1642" i="7"/>
  <c r="Y1642" i="7"/>
  <c r="AF1642" i="7" s="1"/>
  <c r="X1642" i="7"/>
  <c r="W1642" i="7"/>
  <c r="AD1642" i="7" s="1"/>
  <c r="V1642" i="7"/>
  <c r="U1642" i="7"/>
  <c r="T1642" i="7"/>
  <c r="AC1642" i="7" s="1"/>
  <c r="S1642" i="7"/>
  <c r="AI1642" i="7" s="1"/>
  <c r="R1642" i="7"/>
  <c r="AF1641" i="7"/>
  <c r="Y1641" i="7"/>
  <c r="X1641" i="7"/>
  <c r="AE1641" i="7" s="1"/>
  <c r="W1641" i="7"/>
  <c r="AD1641" i="7" s="1"/>
  <c r="V1641" i="7"/>
  <c r="U1641" i="7"/>
  <c r="T1641" i="7"/>
  <c r="S1641" i="7"/>
  <c r="R1641" i="7"/>
  <c r="Y1640" i="7"/>
  <c r="AF1640" i="7" s="1"/>
  <c r="X1640" i="7"/>
  <c r="AE1640" i="7" s="1"/>
  <c r="W1640" i="7"/>
  <c r="AD1640" i="7" s="1"/>
  <c r="V1640" i="7"/>
  <c r="U1640" i="7"/>
  <c r="T1640" i="7"/>
  <c r="AJ1640" i="7" s="1"/>
  <c r="S1640" i="7"/>
  <c r="R1640" i="7"/>
  <c r="AB1640" i="7" s="1"/>
  <c r="AD1639" i="7"/>
  <c r="Y1639" i="7"/>
  <c r="AF1639" i="7" s="1"/>
  <c r="X1639" i="7"/>
  <c r="AE1639" i="7" s="1"/>
  <c r="W1639" i="7"/>
  <c r="V1639" i="7"/>
  <c r="U1639" i="7"/>
  <c r="T1639" i="7"/>
  <c r="S1639" i="7"/>
  <c r="R1639" i="7"/>
  <c r="AI1639" i="7" s="1"/>
  <c r="Y1638" i="7"/>
  <c r="AF1638" i="7" s="1"/>
  <c r="X1638" i="7"/>
  <c r="AE1638" i="7" s="1"/>
  <c r="W1638" i="7"/>
  <c r="AD1638" i="7" s="1"/>
  <c r="V1638" i="7"/>
  <c r="U1638" i="7"/>
  <c r="T1638" i="7"/>
  <c r="S1638" i="7"/>
  <c r="R1638" i="7"/>
  <c r="AB1638" i="7" s="1"/>
  <c r="AD1637" i="7"/>
  <c r="Y1637" i="7"/>
  <c r="AF1637" i="7" s="1"/>
  <c r="X1637" i="7"/>
  <c r="AE1637" i="7" s="1"/>
  <c r="W1637" i="7"/>
  <c r="V1637" i="7"/>
  <c r="U1637" i="7"/>
  <c r="T1637" i="7"/>
  <c r="S1637" i="7"/>
  <c r="R1637" i="7"/>
  <c r="AB1637" i="7" s="1"/>
  <c r="AE1636" i="7"/>
  <c r="Y1636" i="7"/>
  <c r="AF1636" i="7" s="1"/>
  <c r="X1636" i="7"/>
  <c r="W1636" i="7"/>
  <c r="AD1636" i="7" s="1"/>
  <c r="V1636" i="7"/>
  <c r="U1636" i="7"/>
  <c r="AC1636" i="7" s="1"/>
  <c r="T1636" i="7"/>
  <c r="S1636" i="7"/>
  <c r="AI1636" i="7" s="1"/>
  <c r="R1636" i="7"/>
  <c r="Y1635" i="7"/>
  <c r="AF1635" i="7" s="1"/>
  <c r="X1635" i="7"/>
  <c r="AE1635" i="7" s="1"/>
  <c r="W1635" i="7"/>
  <c r="AD1635" i="7" s="1"/>
  <c r="V1635" i="7"/>
  <c r="U1635" i="7"/>
  <c r="T1635" i="7"/>
  <c r="S1635" i="7"/>
  <c r="R1635" i="7"/>
  <c r="AE1634" i="7"/>
  <c r="Y1634" i="7"/>
  <c r="AF1634" i="7" s="1"/>
  <c r="X1634" i="7"/>
  <c r="W1634" i="7"/>
  <c r="AD1634" i="7" s="1"/>
  <c r="V1634" i="7"/>
  <c r="U1634" i="7"/>
  <c r="AC1634" i="7" s="1"/>
  <c r="T1634" i="7"/>
  <c r="S1634" i="7"/>
  <c r="AI1634" i="7" s="1"/>
  <c r="R1634" i="7"/>
  <c r="Y1633" i="7"/>
  <c r="AF1633" i="7" s="1"/>
  <c r="X1633" i="7"/>
  <c r="AE1633" i="7" s="1"/>
  <c r="W1633" i="7"/>
  <c r="AD1633" i="7" s="1"/>
  <c r="V1633" i="7"/>
  <c r="U1633" i="7"/>
  <c r="T1633" i="7"/>
  <c r="S1633" i="7"/>
  <c r="R1633" i="7"/>
  <c r="AE1632" i="7"/>
  <c r="Y1632" i="7"/>
  <c r="AF1632" i="7" s="1"/>
  <c r="X1632" i="7"/>
  <c r="W1632" i="7"/>
  <c r="AD1632" i="7" s="1"/>
  <c r="V1632" i="7"/>
  <c r="U1632" i="7"/>
  <c r="T1632" i="7"/>
  <c r="S1632" i="7"/>
  <c r="R1632" i="7"/>
  <c r="AB1632" i="7" s="1"/>
  <c r="AF1631" i="7"/>
  <c r="AD1631" i="7"/>
  <c r="Y1631" i="7"/>
  <c r="X1631" i="7"/>
  <c r="AE1631" i="7" s="1"/>
  <c r="W1631" i="7"/>
  <c r="V1631" i="7"/>
  <c r="U1631" i="7"/>
  <c r="T1631" i="7"/>
  <c r="AJ1631" i="7" s="1"/>
  <c r="S1631" i="7"/>
  <c r="R1631" i="7"/>
  <c r="AI1631" i="7" s="1"/>
  <c r="Y1630" i="7"/>
  <c r="AF1630" i="7" s="1"/>
  <c r="X1630" i="7"/>
  <c r="AE1630" i="7" s="1"/>
  <c r="W1630" i="7"/>
  <c r="AD1630" i="7" s="1"/>
  <c r="V1630" i="7"/>
  <c r="U1630" i="7"/>
  <c r="T1630" i="7"/>
  <c r="AJ1630" i="7" s="1"/>
  <c r="S1630" i="7"/>
  <c r="R1630" i="7"/>
  <c r="AB1630" i="7" s="1"/>
  <c r="AF1629" i="7"/>
  <c r="AD1629" i="7"/>
  <c r="Y1629" i="7"/>
  <c r="X1629" i="7"/>
  <c r="AE1629" i="7" s="1"/>
  <c r="W1629" i="7"/>
  <c r="V1629" i="7"/>
  <c r="U1629" i="7"/>
  <c r="T1629" i="7"/>
  <c r="S1629" i="7"/>
  <c r="R1629" i="7"/>
  <c r="AB1629" i="7" s="1"/>
  <c r="Y1628" i="7"/>
  <c r="AF1628" i="7" s="1"/>
  <c r="X1628" i="7"/>
  <c r="AE1628" i="7" s="1"/>
  <c r="W1628" i="7"/>
  <c r="AD1628" i="7" s="1"/>
  <c r="V1628" i="7"/>
  <c r="U1628" i="7"/>
  <c r="AC1628" i="7" s="1"/>
  <c r="T1628" i="7"/>
  <c r="S1628" i="7"/>
  <c r="AI1628" i="7" s="1"/>
  <c r="R1628" i="7"/>
  <c r="AF1627" i="7"/>
  <c r="Y1627" i="7"/>
  <c r="X1627" i="7"/>
  <c r="AE1627" i="7" s="1"/>
  <c r="W1627" i="7"/>
  <c r="AD1627" i="7" s="1"/>
  <c r="V1627" i="7"/>
  <c r="U1627" i="7"/>
  <c r="T1627" i="7"/>
  <c r="S1627" i="7"/>
  <c r="R1627" i="7"/>
  <c r="AE1626" i="7"/>
  <c r="Y1626" i="7"/>
  <c r="AF1626" i="7" s="1"/>
  <c r="X1626" i="7"/>
  <c r="W1626" i="7"/>
  <c r="AD1626" i="7" s="1"/>
  <c r="V1626" i="7"/>
  <c r="U1626" i="7"/>
  <c r="T1626" i="7"/>
  <c r="AC1626" i="7" s="1"/>
  <c r="S1626" i="7"/>
  <c r="AI1626" i="7" s="1"/>
  <c r="R1626" i="7"/>
  <c r="Y1625" i="7"/>
  <c r="AF1625" i="7" s="1"/>
  <c r="X1625" i="7"/>
  <c r="AE1625" i="7" s="1"/>
  <c r="W1625" i="7"/>
  <c r="AD1625" i="7" s="1"/>
  <c r="V1625" i="7"/>
  <c r="U1625" i="7"/>
  <c r="T1625" i="7"/>
  <c r="S1625" i="7"/>
  <c r="R1625" i="7"/>
  <c r="AE1624" i="7"/>
  <c r="Y1624" i="7"/>
  <c r="AF1624" i="7" s="1"/>
  <c r="X1624" i="7"/>
  <c r="W1624" i="7"/>
  <c r="AD1624" i="7" s="1"/>
  <c r="V1624" i="7"/>
  <c r="U1624" i="7"/>
  <c r="T1624" i="7"/>
  <c r="S1624" i="7"/>
  <c r="R1624" i="7"/>
  <c r="AB1624" i="7" s="1"/>
  <c r="AD1623" i="7"/>
  <c r="Y1623" i="7"/>
  <c r="AF1623" i="7" s="1"/>
  <c r="X1623" i="7"/>
  <c r="AE1623" i="7" s="1"/>
  <c r="W1623" i="7"/>
  <c r="V1623" i="7"/>
  <c r="U1623" i="7"/>
  <c r="T1623" i="7"/>
  <c r="AJ1623" i="7" s="1"/>
  <c r="S1623" i="7"/>
  <c r="R1623" i="7"/>
  <c r="AI1623" i="7" s="1"/>
  <c r="Y1622" i="7"/>
  <c r="AF1622" i="7" s="1"/>
  <c r="X1622" i="7"/>
  <c r="AE1622" i="7" s="1"/>
  <c r="W1622" i="7"/>
  <c r="AD1622" i="7" s="1"/>
  <c r="V1622" i="7"/>
  <c r="U1622" i="7"/>
  <c r="T1622" i="7"/>
  <c r="AJ1622" i="7" s="1"/>
  <c r="S1622" i="7"/>
  <c r="R1622" i="7"/>
  <c r="AB1622" i="7" s="1"/>
  <c r="AD1621" i="7"/>
  <c r="Y1621" i="7"/>
  <c r="AF1621" i="7" s="1"/>
  <c r="X1621" i="7"/>
  <c r="AE1621" i="7" s="1"/>
  <c r="W1621" i="7"/>
  <c r="V1621" i="7"/>
  <c r="U1621" i="7"/>
  <c r="T1621" i="7"/>
  <c r="S1621" i="7"/>
  <c r="R1621" i="7"/>
  <c r="AB1621" i="7" s="1"/>
  <c r="AE1620" i="7"/>
  <c r="Y1620" i="7"/>
  <c r="AF1620" i="7" s="1"/>
  <c r="X1620" i="7"/>
  <c r="W1620" i="7"/>
  <c r="AD1620" i="7" s="1"/>
  <c r="V1620" i="7"/>
  <c r="U1620" i="7"/>
  <c r="AC1620" i="7" s="1"/>
  <c r="T1620" i="7"/>
  <c r="S1620" i="7"/>
  <c r="AI1620" i="7" s="1"/>
  <c r="R1620" i="7"/>
  <c r="AF1619" i="7"/>
  <c r="Y1619" i="7"/>
  <c r="X1619" i="7"/>
  <c r="AE1619" i="7" s="1"/>
  <c r="W1619" i="7"/>
  <c r="AD1619" i="7" s="1"/>
  <c r="V1619" i="7"/>
  <c r="U1619" i="7"/>
  <c r="T1619" i="7"/>
  <c r="S1619" i="7"/>
  <c r="R1619" i="7"/>
  <c r="AE1618" i="7"/>
  <c r="Y1618" i="7"/>
  <c r="AF1618" i="7" s="1"/>
  <c r="X1618" i="7"/>
  <c r="W1618" i="7"/>
  <c r="AD1618" i="7" s="1"/>
  <c r="V1618" i="7"/>
  <c r="U1618" i="7"/>
  <c r="AC1618" i="7" s="1"/>
  <c r="T1618" i="7"/>
  <c r="S1618" i="7"/>
  <c r="AI1618" i="7" s="1"/>
  <c r="R1618" i="7"/>
  <c r="Y1617" i="7"/>
  <c r="AF1617" i="7" s="1"/>
  <c r="X1617" i="7"/>
  <c r="AE1617" i="7" s="1"/>
  <c r="W1617" i="7"/>
  <c r="AD1617" i="7" s="1"/>
  <c r="V1617" i="7"/>
  <c r="U1617" i="7"/>
  <c r="T1617" i="7"/>
  <c r="S1617" i="7"/>
  <c r="R1617" i="7"/>
  <c r="AE1616" i="7"/>
  <c r="Y1616" i="7"/>
  <c r="AF1616" i="7" s="1"/>
  <c r="X1616" i="7"/>
  <c r="W1616" i="7"/>
  <c r="AD1616" i="7" s="1"/>
  <c r="V1616" i="7"/>
  <c r="U1616" i="7"/>
  <c r="T1616" i="7"/>
  <c r="S1616" i="7"/>
  <c r="R1616" i="7"/>
  <c r="AB1616" i="7" s="1"/>
  <c r="AF1615" i="7"/>
  <c r="AD1615" i="7"/>
  <c r="Y1615" i="7"/>
  <c r="X1615" i="7"/>
  <c r="AE1615" i="7" s="1"/>
  <c r="W1615" i="7"/>
  <c r="V1615" i="7"/>
  <c r="U1615" i="7"/>
  <c r="T1615" i="7"/>
  <c r="AJ1615" i="7" s="1"/>
  <c r="S1615" i="7"/>
  <c r="R1615" i="7"/>
  <c r="AI1615" i="7" s="1"/>
  <c r="Y1614" i="7"/>
  <c r="AF1614" i="7" s="1"/>
  <c r="X1614" i="7"/>
  <c r="AE1614" i="7" s="1"/>
  <c r="W1614" i="7"/>
  <c r="AD1614" i="7" s="1"/>
  <c r="V1614" i="7"/>
  <c r="AC1614" i="7" s="1"/>
  <c r="U1614" i="7"/>
  <c r="T1614" i="7"/>
  <c r="S1614" i="7"/>
  <c r="R1614" i="7"/>
  <c r="AB1614" i="7" s="1"/>
  <c r="AF1613" i="7"/>
  <c r="AD1613" i="7"/>
  <c r="Y1613" i="7"/>
  <c r="X1613" i="7"/>
  <c r="AE1613" i="7" s="1"/>
  <c r="W1613" i="7"/>
  <c r="V1613" i="7"/>
  <c r="U1613" i="7"/>
  <c r="T1613" i="7"/>
  <c r="AJ1613" i="7" s="1"/>
  <c r="S1613" i="7"/>
  <c r="R1613" i="7"/>
  <c r="AB1613" i="7" s="1"/>
  <c r="Y1612" i="7"/>
  <c r="AF1612" i="7" s="1"/>
  <c r="X1612" i="7"/>
  <c r="AE1612" i="7" s="1"/>
  <c r="W1612" i="7"/>
  <c r="AD1612" i="7" s="1"/>
  <c r="V1612" i="7"/>
  <c r="U1612" i="7"/>
  <c r="AC1612" i="7" s="1"/>
  <c r="T1612" i="7"/>
  <c r="S1612" i="7"/>
  <c r="AI1612" i="7" s="1"/>
  <c r="R1612" i="7"/>
  <c r="Y1611" i="7"/>
  <c r="AF1611" i="7" s="1"/>
  <c r="X1611" i="7"/>
  <c r="AE1611" i="7" s="1"/>
  <c r="W1611" i="7"/>
  <c r="AD1611" i="7" s="1"/>
  <c r="V1611" i="7"/>
  <c r="U1611" i="7"/>
  <c r="T1611" i="7"/>
  <c r="S1611" i="7"/>
  <c r="R1611" i="7"/>
  <c r="AE1610" i="7"/>
  <c r="Y1610" i="7"/>
  <c r="AF1610" i="7" s="1"/>
  <c r="X1610" i="7"/>
  <c r="W1610" i="7"/>
  <c r="AD1610" i="7" s="1"/>
  <c r="V1610" i="7"/>
  <c r="U1610" i="7"/>
  <c r="T1610" i="7"/>
  <c r="S1610" i="7"/>
  <c r="AI1610" i="7" s="1"/>
  <c r="R1610" i="7"/>
  <c r="AF1609" i="7"/>
  <c r="Y1609" i="7"/>
  <c r="X1609" i="7"/>
  <c r="AE1609" i="7" s="1"/>
  <c r="W1609" i="7"/>
  <c r="AD1609" i="7" s="1"/>
  <c r="V1609" i="7"/>
  <c r="U1609" i="7"/>
  <c r="T1609" i="7"/>
  <c r="S1609" i="7"/>
  <c r="R1609" i="7"/>
  <c r="Y1608" i="7"/>
  <c r="AF1608" i="7" s="1"/>
  <c r="X1608" i="7"/>
  <c r="AE1608" i="7" s="1"/>
  <c r="W1608" i="7"/>
  <c r="AD1608" i="7" s="1"/>
  <c r="V1608" i="7"/>
  <c r="U1608" i="7"/>
  <c r="T1608" i="7"/>
  <c r="AJ1608" i="7" s="1"/>
  <c r="S1608" i="7"/>
  <c r="R1608" i="7"/>
  <c r="AB1608" i="7" s="1"/>
  <c r="AD1607" i="7"/>
  <c r="Y1607" i="7"/>
  <c r="AF1607" i="7" s="1"/>
  <c r="X1607" i="7"/>
  <c r="AE1607" i="7" s="1"/>
  <c r="W1607" i="7"/>
  <c r="V1607" i="7"/>
  <c r="U1607" i="7"/>
  <c r="T1607" i="7"/>
  <c r="AJ1607" i="7" s="1"/>
  <c r="S1607" i="7"/>
  <c r="R1607" i="7"/>
  <c r="AI1607" i="7" s="1"/>
  <c r="Y1606" i="7"/>
  <c r="AF1606" i="7" s="1"/>
  <c r="X1606" i="7"/>
  <c r="AE1606" i="7" s="1"/>
  <c r="W1606" i="7"/>
  <c r="AD1606" i="7" s="1"/>
  <c r="V1606" i="7"/>
  <c r="AC1606" i="7" s="1"/>
  <c r="U1606" i="7"/>
  <c r="T1606" i="7"/>
  <c r="S1606" i="7"/>
  <c r="R1606" i="7"/>
  <c r="AB1606" i="7" s="1"/>
  <c r="AD1605" i="7"/>
  <c r="Y1605" i="7"/>
  <c r="AF1605" i="7" s="1"/>
  <c r="X1605" i="7"/>
  <c r="AE1605" i="7" s="1"/>
  <c r="W1605" i="7"/>
  <c r="V1605" i="7"/>
  <c r="U1605" i="7"/>
  <c r="T1605" i="7"/>
  <c r="S1605" i="7"/>
  <c r="R1605" i="7"/>
  <c r="AB1605" i="7" s="1"/>
  <c r="AE1604" i="7"/>
  <c r="Y1604" i="7"/>
  <c r="AF1604" i="7" s="1"/>
  <c r="X1604" i="7"/>
  <c r="W1604" i="7"/>
  <c r="AD1604" i="7" s="1"/>
  <c r="V1604" i="7"/>
  <c r="U1604" i="7"/>
  <c r="AC1604" i="7" s="1"/>
  <c r="T1604" i="7"/>
  <c r="S1604" i="7"/>
  <c r="AI1604" i="7" s="1"/>
  <c r="R1604" i="7"/>
  <c r="Y1603" i="7"/>
  <c r="AF1603" i="7" s="1"/>
  <c r="X1603" i="7"/>
  <c r="AE1603" i="7" s="1"/>
  <c r="W1603" i="7"/>
  <c r="AD1603" i="7" s="1"/>
  <c r="V1603" i="7"/>
  <c r="U1603" i="7"/>
  <c r="T1603" i="7"/>
  <c r="S1603" i="7"/>
  <c r="R1603" i="7"/>
  <c r="AE1602" i="7"/>
  <c r="Y1602" i="7"/>
  <c r="AF1602" i="7" s="1"/>
  <c r="X1602" i="7"/>
  <c r="W1602" i="7"/>
  <c r="AD1602" i="7" s="1"/>
  <c r="V1602" i="7"/>
  <c r="U1602" i="7"/>
  <c r="AC1602" i="7" s="1"/>
  <c r="T1602" i="7"/>
  <c r="S1602" i="7"/>
  <c r="AI1602" i="7" s="1"/>
  <c r="R1602" i="7"/>
  <c r="AF1601" i="7"/>
  <c r="Y1601" i="7"/>
  <c r="X1601" i="7"/>
  <c r="AE1601" i="7" s="1"/>
  <c r="W1601" i="7"/>
  <c r="AD1601" i="7" s="1"/>
  <c r="V1601" i="7"/>
  <c r="U1601" i="7"/>
  <c r="T1601" i="7"/>
  <c r="S1601" i="7"/>
  <c r="R1601" i="7"/>
  <c r="Y1600" i="7"/>
  <c r="AF1600" i="7" s="1"/>
  <c r="X1600" i="7"/>
  <c r="AE1600" i="7" s="1"/>
  <c r="W1600" i="7"/>
  <c r="AD1600" i="7" s="1"/>
  <c r="V1600" i="7"/>
  <c r="U1600" i="7"/>
  <c r="T1600" i="7"/>
  <c r="AJ1600" i="7" s="1"/>
  <c r="S1600" i="7"/>
  <c r="R1600" i="7"/>
  <c r="AB1600" i="7" s="1"/>
  <c r="AF1599" i="7"/>
  <c r="AD1599" i="7"/>
  <c r="Y1599" i="7"/>
  <c r="X1599" i="7"/>
  <c r="AE1599" i="7" s="1"/>
  <c r="W1599" i="7"/>
  <c r="V1599" i="7"/>
  <c r="U1599" i="7"/>
  <c r="T1599" i="7"/>
  <c r="S1599" i="7"/>
  <c r="R1599" i="7"/>
  <c r="AI1599" i="7" s="1"/>
  <c r="Y1598" i="7"/>
  <c r="AF1598" i="7" s="1"/>
  <c r="X1598" i="7"/>
  <c r="AE1598" i="7" s="1"/>
  <c r="W1598" i="7"/>
  <c r="AD1598" i="7" s="1"/>
  <c r="V1598" i="7"/>
  <c r="AC1598" i="7" s="1"/>
  <c r="U1598" i="7"/>
  <c r="T1598" i="7"/>
  <c r="S1598" i="7"/>
  <c r="R1598" i="7"/>
  <c r="AB1598" i="7" s="1"/>
  <c r="AF1597" i="7"/>
  <c r="Y1597" i="7"/>
  <c r="X1597" i="7"/>
  <c r="AE1597" i="7" s="1"/>
  <c r="W1597" i="7"/>
  <c r="AD1597" i="7" s="1"/>
  <c r="V1597" i="7"/>
  <c r="U1597" i="7"/>
  <c r="T1597" i="7"/>
  <c r="AJ1597" i="7" s="1"/>
  <c r="S1597" i="7"/>
  <c r="R1597" i="7"/>
  <c r="Y1596" i="7"/>
  <c r="AF1596" i="7" s="1"/>
  <c r="X1596" i="7"/>
  <c r="AE1596" i="7" s="1"/>
  <c r="W1596" i="7"/>
  <c r="AD1596" i="7" s="1"/>
  <c r="V1596" i="7"/>
  <c r="U1596" i="7"/>
  <c r="T1596" i="7"/>
  <c r="AJ1596" i="7" s="1"/>
  <c r="S1596" i="7"/>
  <c r="AI1596" i="7" s="1"/>
  <c r="R1596" i="7"/>
  <c r="AD1595" i="7"/>
  <c r="Y1595" i="7"/>
  <c r="AF1595" i="7" s="1"/>
  <c r="X1595" i="7"/>
  <c r="AE1595" i="7" s="1"/>
  <c r="W1595" i="7"/>
  <c r="V1595" i="7"/>
  <c r="U1595" i="7"/>
  <c r="T1595" i="7"/>
  <c r="S1595" i="7"/>
  <c r="R1595" i="7"/>
  <c r="AI1595" i="7" s="1"/>
  <c r="Y1594" i="7"/>
  <c r="AF1594" i="7" s="1"/>
  <c r="X1594" i="7"/>
  <c r="AE1594" i="7" s="1"/>
  <c r="W1594" i="7"/>
  <c r="AD1594" i="7" s="1"/>
  <c r="V1594" i="7"/>
  <c r="U1594" i="7"/>
  <c r="T1594" i="7"/>
  <c r="S1594" i="7"/>
  <c r="AI1594" i="7" s="1"/>
  <c r="R1594" i="7"/>
  <c r="AD1593" i="7"/>
  <c r="Y1593" i="7"/>
  <c r="AF1593" i="7" s="1"/>
  <c r="X1593" i="7"/>
  <c r="AE1593" i="7" s="1"/>
  <c r="W1593" i="7"/>
  <c r="V1593" i="7"/>
  <c r="U1593" i="7"/>
  <c r="T1593" i="7"/>
  <c r="S1593" i="7"/>
  <c r="R1593" i="7"/>
  <c r="AB1593" i="7" s="1"/>
  <c r="AE1592" i="7"/>
  <c r="Y1592" i="7"/>
  <c r="AF1592" i="7" s="1"/>
  <c r="X1592" i="7"/>
  <c r="W1592" i="7"/>
  <c r="AD1592" i="7" s="1"/>
  <c r="V1592" i="7"/>
  <c r="U1592" i="7"/>
  <c r="T1592" i="7"/>
  <c r="S1592" i="7"/>
  <c r="R1592" i="7"/>
  <c r="AB1592" i="7" s="1"/>
  <c r="AD1591" i="7"/>
  <c r="Y1591" i="7"/>
  <c r="AF1591" i="7" s="1"/>
  <c r="X1591" i="7"/>
  <c r="AE1591" i="7" s="1"/>
  <c r="W1591" i="7"/>
  <c r="V1591" i="7"/>
  <c r="U1591" i="7"/>
  <c r="T1591" i="7"/>
  <c r="AJ1591" i="7" s="1"/>
  <c r="S1591" i="7"/>
  <c r="R1591" i="7"/>
  <c r="AI1591" i="7" s="1"/>
  <c r="Y1590" i="7"/>
  <c r="AF1590" i="7" s="1"/>
  <c r="X1590" i="7"/>
  <c r="AE1590" i="7" s="1"/>
  <c r="W1590" i="7"/>
  <c r="AD1590" i="7" s="1"/>
  <c r="V1590" i="7"/>
  <c r="AC1590" i="7" s="1"/>
  <c r="U1590" i="7"/>
  <c r="T1590" i="7"/>
  <c r="S1590" i="7"/>
  <c r="R1590" i="7"/>
  <c r="AB1590" i="7" s="1"/>
  <c r="Y1589" i="7"/>
  <c r="AF1589" i="7" s="1"/>
  <c r="X1589" i="7"/>
  <c r="AE1589" i="7" s="1"/>
  <c r="W1589" i="7"/>
  <c r="AD1589" i="7" s="1"/>
  <c r="V1589" i="7"/>
  <c r="U1589" i="7"/>
  <c r="T1589" i="7"/>
  <c r="S1589" i="7"/>
  <c r="R1589" i="7"/>
  <c r="AB1589" i="7" s="1"/>
  <c r="Y1588" i="7"/>
  <c r="AF1588" i="7" s="1"/>
  <c r="X1588" i="7"/>
  <c r="AE1588" i="7" s="1"/>
  <c r="W1588" i="7"/>
  <c r="AD1588" i="7" s="1"/>
  <c r="V1588" i="7"/>
  <c r="U1588" i="7"/>
  <c r="T1588" i="7"/>
  <c r="AJ1588" i="7" s="1"/>
  <c r="S1588" i="7"/>
  <c r="AI1588" i="7" s="1"/>
  <c r="R1588" i="7"/>
  <c r="AD1587" i="7"/>
  <c r="Y1587" i="7"/>
  <c r="AF1587" i="7" s="1"/>
  <c r="X1587" i="7"/>
  <c r="AE1587" i="7" s="1"/>
  <c r="W1587" i="7"/>
  <c r="V1587" i="7"/>
  <c r="U1587" i="7"/>
  <c r="T1587" i="7"/>
  <c r="S1587" i="7"/>
  <c r="R1587" i="7"/>
  <c r="AI1587" i="7" s="1"/>
  <c r="Y1586" i="7"/>
  <c r="AF1586" i="7" s="1"/>
  <c r="X1586" i="7"/>
  <c r="AE1586" i="7" s="1"/>
  <c r="W1586" i="7"/>
  <c r="AD1586" i="7" s="1"/>
  <c r="V1586" i="7"/>
  <c r="U1586" i="7"/>
  <c r="T1586" i="7"/>
  <c r="AJ1586" i="7" s="1"/>
  <c r="S1586" i="7"/>
  <c r="AI1586" i="7" s="1"/>
  <c r="R1586" i="7"/>
  <c r="AD1585" i="7"/>
  <c r="Y1585" i="7"/>
  <c r="AF1585" i="7" s="1"/>
  <c r="X1585" i="7"/>
  <c r="AE1585" i="7" s="1"/>
  <c r="W1585" i="7"/>
  <c r="V1585" i="7"/>
  <c r="U1585" i="7"/>
  <c r="T1585" i="7"/>
  <c r="S1585" i="7"/>
  <c r="R1585" i="7"/>
  <c r="AB1585" i="7" s="1"/>
  <c r="AE1584" i="7"/>
  <c r="Y1584" i="7"/>
  <c r="AF1584" i="7" s="1"/>
  <c r="X1584" i="7"/>
  <c r="W1584" i="7"/>
  <c r="AD1584" i="7" s="1"/>
  <c r="V1584" i="7"/>
  <c r="U1584" i="7"/>
  <c r="T1584" i="7"/>
  <c r="S1584" i="7"/>
  <c r="AI1584" i="7" s="1"/>
  <c r="R1584" i="7"/>
  <c r="Y1583" i="7"/>
  <c r="AF1583" i="7" s="1"/>
  <c r="X1583" i="7"/>
  <c r="AE1583" i="7" s="1"/>
  <c r="W1583" i="7"/>
  <c r="AD1583" i="7" s="1"/>
  <c r="V1583" i="7"/>
  <c r="U1583" i="7"/>
  <c r="T1583" i="7"/>
  <c r="S1583" i="7"/>
  <c r="R1583" i="7"/>
  <c r="AE1582" i="7"/>
  <c r="Y1582" i="7"/>
  <c r="AF1582" i="7" s="1"/>
  <c r="X1582" i="7"/>
  <c r="W1582" i="7"/>
  <c r="AD1582" i="7" s="1"/>
  <c r="V1582" i="7"/>
  <c r="AC1582" i="7" s="1"/>
  <c r="U1582" i="7"/>
  <c r="T1582" i="7"/>
  <c r="S1582" i="7"/>
  <c r="AI1582" i="7" s="1"/>
  <c r="R1582" i="7"/>
  <c r="Y1581" i="7"/>
  <c r="AF1581" i="7" s="1"/>
  <c r="X1581" i="7"/>
  <c r="AE1581" i="7" s="1"/>
  <c r="W1581" i="7"/>
  <c r="AD1581" i="7" s="1"/>
  <c r="V1581" i="7"/>
  <c r="U1581" i="7"/>
  <c r="T1581" i="7"/>
  <c r="S1581" i="7"/>
  <c r="R1581" i="7"/>
  <c r="AE1580" i="7"/>
  <c r="Y1580" i="7"/>
  <c r="AF1580" i="7" s="1"/>
  <c r="X1580" i="7"/>
  <c r="W1580" i="7"/>
  <c r="AD1580" i="7" s="1"/>
  <c r="V1580" i="7"/>
  <c r="U1580" i="7"/>
  <c r="AC1580" i="7" s="1"/>
  <c r="T1580" i="7"/>
  <c r="S1580" i="7"/>
  <c r="R1580" i="7"/>
  <c r="AB1580" i="7" s="1"/>
  <c r="AF1579" i="7"/>
  <c r="Y1579" i="7"/>
  <c r="X1579" i="7"/>
  <c r="AE1579" i="7" s="1"/>
  <c r="W1579" i="7"/>
  <c r="AD1579" i="7" s="1"/>
  <c r="V1579" i="7"/>
  <c r="U1579" i="7"/>
  <c r="T1579" i="7"/>
  <c r="AJ1579" i="7" s="1"/>
  <c r="S1579" i="7"/>
  <c r="R1579" i="7"/>
  <c r="Y1578" i="7"/>
  <c r="AF1578" i="7" s="1"/>
  <c r="X1578" i="7"/>
  <c r="AE1578" i="7" s="1"/>
  <c r="W1578" i="7"/>
  <c r="AD1578" i="7" s="1"/>
  <c r="V1578" i="7"/>
  <c r="U1578" i="7"/>
  <c r="T1578" i="7"/>
  <c r="S1578" i="7"/>
  <c r="AI1578" i="7" s="1"/>
  <c r="R1578" i="7"/>
  <c r="Y1577" i="7"/>
  <c r="AF1577" i="7" s="1"/>
  <c r="X1577" i="7"/>
  <c r="AE1577" i="7" s="1"/>
  <c r="W1577" i="7"/>
  <c r="AD1577" i="7" s="1"/>
  <c r="V1577" i="7"/>
  <c r="U1577" i="7"/>
  <c r="T1577" i="7"/>
  <c r="S1577" i="7"/>
  <c r="R1577" i="7"/>
  <c r="AB1577" i="7" s="1"/>
  <c r="AE1576" i="7"/>
  <c r="Y1576" i="7"/>
  <c r="AF1576" i="7" s="1"/>
  <c r="X1576" i="7"/>
  <c r="W1576" i="7"/>
  <c r="AD1576" i="7" s="1"/>
  <c r="V1576" i="7"/>
  <c r="U1576" i="7"/>
  <c r="T1576" i="7"/>
  <c r="S1576" i="7"/>
  <c r="R1576" i="7"/>
  <c r="Y1575" i="7"/>
  <c r="AF1575" i="7" s="1"/>
  <c r="X1575" i="7"/>
  <c r="AE1575" i="7" s="1"/>
  <c r="W1575" i="7"/>
  <c r="AD1575" i="7" s="1"/>
  <c r="V1575" i="7"/>
  <c r="U1575" i="7"/>
  <c r="T1575" i="7"/>
  <c r="AJ1575" i="7" s="1"/>
  <c r="S1575" i="7"/>
  <c r="R1575" i="7"/>
  <c r="Y1574" i="7"/>
  <c r="AF1574" i="7" s="1"/>
  <c r="X1574" i="7"/>
  <c r="AE1574" i="7" s="1"/>
  <c r="W1574" i="7"/>
  <c r="AD1574" i="7" s="1"/>
  <c r="V1574" i="7"/>
  <c r="U1574" i="7"/>
  <c r="T1574" i="7"/>
  <c r="S1574" i="7"/>
  <c r="AI1574" i="7" s="1"/>
  <c r="R1574" i="7"/>
  <c r="Y1573" i="7"/>
  <c r="AF1573" i="7" s="1"/>
  <c r="X1573" i="7"/>
  <c r="AE1573" i="7" s="1"/>
  <c r="W1573" i="7"/>
  <c r="AD1573" i="7" s="1"/>
  <c r="V1573" i="7"/>
  <c r="U1573" i="7"/>
  <c r="T1573" i="7"/>
  <c r="S1573" i="7"/>
  <c r="R1573" i="7"/>
  <c r="AB1573" i="7" s="1"/>
  <c r="AE1572" i="7"/>
  <c r="Y1572" i="7"/>
  <c r="AF1572" i="7" s="1"/>
  <c r="X1572" i="7"/>
  <c r="W1572" i="7"/>
  <c r="AD1572" i="7" s="1"/>
  <c r="V1572" i="7"/>
  <c r="U1572" i="7"/>
  <c r="T1572" i="7"/>
  <c r="S1572" i="7"/>
  <c r="R1572" i="7"/>
  <c r="Y1571" i="7"/>
  <c r="AF1571" i="7" s="1"/>
  <c r="X1571" i="7"/>
  <c r="AE1571" i="7" s="1"/>
  <c r="W1571" i="7"/>
  <c r="AD1571" i="7" s="1"/>
  <c r="V1571" i="7"/>
  <c r="U1571" i="7"/>
  <c r="T1571" i="7"/>
  <c r="AJ1571" i="7" s="1"/>
  <c r="S1571" i="7"/>
  <c r="R1571" i="7"/>
  <c r="Y1570" i="7"/>
  <c r="AF1570" i="7" s="1"/>
  <c r="X1570" i="7"/>
  <c r="AE1570" i="7" s="1"/>
  <c r="W1570" i="7"/>
  <c r="AD1570" i="7" s="1"/>
  <c r="V1570" i="7"/>
  <c r="U1570" i="7"/>
  <c r="T1570" i="7"/>
  <c r="S1570" i="7"/>
  <c r="AI1570" i="7" s="1"/>
  <c r="R1570" i="7"/>
  <c r="Y1569" i="7"/>
  <c r="AF1569" i="7" s="1"/>
  <c r="X1569" i="7"/>
  <c r="AE1569" i="7" s="1"/>
  <c r="W1569" i="7"/>
  <c r="AD1569" i="7" s="1"/>
  <c r="V1569" i="7"/>
  <c r="U1569" i="7"/>
  <c r="T1569" i="7"/>
  <c r="S1569" i="7"/>
  <c r="R1569" i="7"/>
  <c r="AB1569" i="7" s="1"/>
  <c r="AE1568" i="7"/>
  <c r="Y1568" i="7"/>
  <c r="AF1568" i="7" s="1"/>
  <c r="X1568" i="7"/>
  <c r="W1568" i="7"/>
  <c r="AD1568" i="7" s="1"/>
  <c r="V1568" i="7"/>
  <c r="U1568" i="7"/>
  <c r="T1568" i="7"/>
  <c r="S1568" i="7"/>
  <c r="R1568" i="7"/>
  <c r="Y1567" i="7"/>
  <c r="AF1567" i="7" s="1"/>
  <c r="X1567" i="7"/>
  <c r="AE1567" i="7" s="1"/>
  <c r="W1567" i="7"/>
  <c r="AD1567" i="7" s="1"/>
  <c r="V1567" i="7"/>
  <c r="U1567" i="7"/>
  <c r="T1567" i="7"/>
  <c r="AJ1567" i="7" s="1"/>
  <c r="S1567" i="7"/>
  <c r="R1567" i="7"/>
  <c r="Y1566" i="7"/>
  <c r="AF1566" i="7" s="1"/>
  <c r="X1566" i="7"/>
  <c r="AE1566" i="7" s="1"/>
  <c r="W1566" i="7"/>
  <c r="AD1566" i="7" s="1"/>
  <c r="V1566" i="7"/>
  <c r="U1566" i="7"/>
  <c r="T1566" i="7"/>
  <c r="S1566" i="7"/>
  <c r="AI1566" i="7" s="1"/>
  <c r="R1566" i="7"/>
  <c r="Y1565" i="7"/>
  <c r="AF1565" i="7" s="1"/>
  <c r="X1565" i="7"/>
  <c r="AE1565" i="7" s="1"/>
  <c r="W1565" i="7"/>
  <c r="AD1565" i="7" s="1"/>
  <c r="V1565" i="7"/>
  <c r="U1565" i="7"/>
  <c r="T1565" i="7"/>
  <c r="S1565" i="7"/>
  <c r="R1565" i="7"/>
  <c r="AB1565" i="7" s="1"/>
  <c r="AE1564" i="7"/>
  <c r="Y1564" i="7"/>
  <c r="AF1564" i="7" s="1"/>
  <c r="X1564" i="7"/>
  <c r="W1564" i="7"/>
  <c r="AD1564" i="7" s="1"/>
  <c r="V1564" i="7"/>
  <c r="U1564" i="7"/>
  <c r="T1564" i="7"/>
  <c r="S1564" i="7"/>
  <c r="R1564" i="7"/>
  <c r="Y1563" i="7"/>
  <c r="AF1563" i="7" s="1"/>
  <c r="X1563" i="7"/>
  <c r="AE1563" i="7" s="1"/>
  <c r="W1563" i="7"/>
  <c r="AD1563" i="7" s="1"/>
  <c r="V1563" i="7"/>
  <c r="U1563" i="7"/>
  <c r="T1563" i="7"/>
  <c r="AJ1563" i="7" s="1"/>
  <c r="S1563" i="7"/>
  <c r="R1563" i="7"/>
  <c r="Y1562" i="7"/>
  <c r="AF1562" i="7" s="1"/>
  <c r="X1562" i="7"/>
  <c r="AE1562" i="7" s="1"/>
  <c r="W1562" i="7"/>
  <c r="AD1562" i="7" s="1"/>
  <c r="V1562" i="7"/>
  <c r="U1562" i="7"/>
  <c r="T1562" i="7"/>
  <c r="S1562" i="7"/>
  <c r="AI1562" i="7" s="1"/>
  <c r="R1562" i="7"/>
  <c r="Y1561" i="7"/>
  <c r="AF1561" i="7" s="1"/>
  <c r="X1561" i="7"/>
  <c r="AE1561" i="7" s="1"/>
  <c r="W1561" i="7"/>
  <c r="AD1561" i="7" s="1"/>
  <c r="V1561" i="7"/>
  <c r="U1561" i="7"/>
  <c r="T1561" i="7"/>
  <c r="S1561" i="7"/>
  <c r="R1561" i="7"/>
  <c r="AB1561" i="7" s="1"/>
  <c r="AE1560" i="7"/>
  <c r="Y1560" i="7"/>
  <c r="AF1560" i="7" s="1"/>
  <c r="X1560" i="7"/>
  <c r="W1560" i="7"/>
  <c r="AD1560" i="7" s="1"/>
  <c r="V1560" i="7"/>
  <c r="U1560" i="7"/>
  <c r="T1560" i="7"/>
  <c r="S1560" i="7"/>
  <c r="R1560" i="7"/>
  <c r="Y1559" i="7"/>
  <c r="AF1559" i="7" s="1"/>
  <c r="X1559" i="7"/>
  <c r="AE1559" i="7" s="1"/>
  <c r="W1559" i="7"/>
  <c r="AD1559" i="7" s="1"/>
  <c r="V1559" i="7"/>
  <c r="U1559" i="7"/>
  <c r="T1559" i="7"/>
  <c r="AJ1559" i="7" s="1"/>
  <c r="S1559" i="7"/>
  <c r="R1559" i="7"/>
  <c r="Y1558" i="7"/>
  <c r="AF1558" i="7" s="1"/>
  <c r="X1558" i="7"/>
  <c r="AE1558" i="7" s="1"/>
  <c r="W1558" i="7"/>
  <c r="AD1558" i="7" s="1"/>
  <c r="V1558" i="7"/>
  <c r="U1558" i="7"/>
  <c r="T1558" i="7"/>
  <c r="S1558" i="7"/>
  <c r="AI1558" i="7" s="1"/>
  <c r="R1558" i="7"/>
  <c r="Y1557" i="7"/>
  <c r="AF1557" i="7" s="1"/>
  <c r="X1557" i="7"/>
  <c r="AE1557" i="7" s="1"/>
  <c r="W1557" i="7"/>
  <c r="AD1557" i="7" s="1"/>
  <c r="V1557" i="7"/>
  <c r="U1557" i="7"/>
  <c r="T1557" i="7"/>
  <c r="S1557" i="7"/>
  <c r="R1557" i="7"/>
  <c r="AB1557" i="7" s="1"/>
  <c r="AE1556" i="7"/>
  <c r="Y1556" i="7"/>
  <c r="AF1556" i="7" s="1"/>
  <c r="X1556" i="7"/>
  <c r="W1556" i="7"/>
  <c r="AD1556" i="7" s="1"/>
  <c r="V1556" i="7"/>
  <c r="U1556" i="7"/>
  <c r="T1556" i="7"/>
  <c r="S1556" i="7"/>
  <c r="R1556" i="7"/>
  <c r="Y1555" i="7"/>
  <c r="AF1555" i="7" s="1"/>
  <c r="X1555" i="7"/>
  <c r="AE1555" i="7" s="1"/>
  <c r="W1555" i="7"/>
  <c r="AD1555" i="7" s="1"/>
  <c r="V1555" i="7"/>
  <c r="U1555" i="7"/>
  <c r="T1555" i="7"/>
  <c r="AJ1555" i="7" s="1"/>
  <c r="S1555" i="7"/>
  <c r="R1555" i="7"/>
  <c r="Y1554" i="7"/>
  <c r="AF1554" i="7" s="1"/>
  <c r="X1554" i="7"/>
  <c r="AE1554" i="7" s="1"/>
  <c r="W1554" i="7"/>
  <c r="AD1554" i="7" s="1"/>
  <c r="V1554" i="7"/>
  <c r="U1554" i="7"/>
  <c r="T1554" i="7"/>
  <c r="S1554" i="7"/>
  <c r="AI1554" i="7" s="1"/>
  <c r="R1554" i="7"/>
  <c r="Y1553" i="7"/>
  <c r="AF1553" i="7" s="1"/>
  <c r="X1553" i="7"/>
  <c r="AE1553" i="7" s="1"/>
  <c r="W1553" i="7"/>
  <c r="AD1553" i="7" s="1"/>
  <c r="V1553" i="7"/>
  <c r="U1553" i="7"/>
  <c r="T1553" i="7"/>
  <c r="S1553" i="7"/>
  <c r="R1553" i="7"/>
  <c r="AB1553" i="7" s="1"/>
  <c r="AE1552" i="7"/>
  <c r="Y1552" i="7"/>
  <c r="AF1552" i="7" s="1"/>
  <c r="X1552" i="7"/>
  <c r="W1552" i="7"/>
  <c r="AD1552" i="7" s="1"/>
  <c r="V1552" i="7"/>
  <c r="U1552" i="7"/>
  <c r="T1552" i="7"/>
  <c r="S1552" i="7"/>
  <c r="R1552" i="7"/>
  <c r="Y1551" i="7"/>
  <c r="AF1551" i="7" s="1"/>
  <c r="X1551" i="7"/>
  <c r="AE1551" i="7" s="1"/>
  <c r="W1551" i="7"/>
  <c r="AD1551" i="7" s="1"/>
  <c r="V1551" i="7"/>
  <c r="U1551" i="7"/>
  <c r="T1551" i="7"/>
  <c r="AJ1551" i="7" s="1"/>
  <c r="S1551" i="7"/>
  <c r="R1551" i="7"/>
  <c r="Y1550" i="7"/>
  <c r="AF1550" i="7" s="1"/>
  <c r="X1550" i="7"/>
  <c r="AE1550" i="7" s="1"/>
  <c r="W1550" i="7"/>
  <c r="AD1550" i="7" s="1"/>
  <c r="V1550" i="7"/>
  <c r="U1550" i="7"/>
  <c r="T1550" i="7"/>
  <c r="S1550" i="7"/>
  <c r="AI1550" i="7" s="1"/>
  <c r="R1550" i="7"/>
  <c r="Y1549" i="7"/>
  <c r="AF1549" i="7" s="1"/>
  <c r="X1549" i="7"/>
  <c r="AE1549" i="7" s="1"/>
  <c r="W1549" i="7"/>
  <c r="AD1549" i="7" s="1"/>
  <c r="V1549" i="7"/>
  <c r="U1549" i="7"/>
  <c r="T1549" i="7"/>
  <c r="S1549" i="7"/>
  <c r="R1549" i="7"/>
  <c r="AB1549" i="7" s="1"/>
  <c r="AE1548" i="7"/>
  <c r="Y1548" i="7"/>
  <c r="AF1548" i="7" s="1"/>
  <c r="X1548" i="7"/>
  <c r="W1548" i="7"/>
  <c r="AD1548" i="7" s="1"/>
  <c r="V1548" i="7"/>
  <c r="U1548" i="7"/>
  <c r="T1548" i="7"/>
  <c r="S1548" i="7"/>
  <c r="R1548" i="7"/>
  <c r="Y1547" i="7"/>
  <c r="AF1547" i="7" s="1"/>
  <c r="X1547" i="7"/>
  <c r="AE1547" i="7" s="1"/>
  <c r="W1547" i="7"/>
  <c r="AD1547" i="7" s="1"/>
  <c r="V1547" i="7"/>
  <c r="U1547" i="7"/>
  <c r="T1547" i="7"/>
  <c r="AJ1547" i="7" s="1"/>
  <c r="S1547" i="7"/>
  <c r="R1547" i="7"/>
  <c r="Y1546" i="7"/>
  <c r="AF1546" i="7" s="1"/>
  <c r="X1546" i="7"/>
  <c r="AE1546" i="7" s="1"/>
  <c r="W1546" i="7"/>
  <c r="AD1546" i="7" s="1"/>
  <c r="V1546" i="7"/>
  <c r="U1546" i="7"/>
  <c r="T1546" i="7"/>
  <c r="S1546" i="7"/>
  <c r="AI1546" i="7" s="1"/>
  <c r="R1546" i="7"/>
  <c r="Y1545" i="7"/>
  <c r="AF1545" i="7" s="1"/>
  <c r="X1545" i="7"/>
  <c r="AE1545" i="7" s="1"/>
  <c r="W1545" i="7"/>
  <c r="AD1545" i="7" s="1"/>
  <c r="V1545" i="7"/>
  <c r="U1545" i="7"/>
  <c r="T1545" i="7"/>
  <c r="S1545" i="7"/>
  <c r="R1545" i="7"/>
  <c r="AB1545" i="7" s="1"/>
  <c r="AE1544" i="7"/>
  <c r="Y1544" i="7"/>
  <c r="AF1544" i="7" s="1"/>
  <c r="X1544" i="7"/>
  <c r="W1544" i="7"/>
  <c r="AD1544" i="7" s="1"/>
  <c r="V1544" i="7"/>
  <c r="U1544" i="7"/>
  <c r="T1544" i="7"/>
  <c r="S1544" i="7"/>
  <c r="R1544" i="7"/>
  <c r="Y1543" i="7"/>
  <c r="AF1543" i="7" s="1"/>
  <c r="X1543" i="7"/>
  <c r="AE1543" i="7" s="1"/>
  <c r="W1543" i="7"/>
  <c r="AD1543" i="7" s="1"/>
  <c r="V1543" i="7"/>
  <c r="U1543" i="7"/>
  <c r="T1543" i="7"/>
  <c r="AJ1543" i="7" s="1"/>
  <c r="S1543" i="7"/>
  <c r="R1543" i="7"/>
  <c r="Y1542" i="7"/>
  <c r="AF1542" i="7" s="1"/>
  <c r="X1542" i="7"/>
  <c r="AE1542" i="7" s="1"/>
  <c r="W1542" i="7"/>
  <c r="AD1542" i="7" s="1"/>
  <c r="V1542" i="7"/>
  <c r="U1542" i="7"/>
  <c r="T1542" i="7"/>
  <c r="S1542" i="7"/>
  <c r="AI1542" i="7" s="1"/>
  <c r="R1542" i="7"/>
  <c r="Y1541" i="7"/>
  <c r="AF1541" i="7" s="1"/>
  <c r="X1541" i="7"/>
  <c r="AE1541" i="7" s="1"/>
  <c r="W1541" i="7"/>
  <c r="AD1541" i="7" s="1"/>
  <c r="V1541" i="7"/>
  <c r="U1541" i="7"/>
  <c r="T1541" i="7"/>
  <c r="S1541" i="7"/>
  <c r="R1541" i="7"/>
  <c r="AB1541" i="7" s="1"/>
  <c r="AE1540" i="7"/>
  <c r="Y1540" i="7"/>
  <c r="AF1540" i="7" s="1"/>
  <c r="X1540" i="7"/>
  <c r="W1540" i="7"/>
  <c r="AD1540" i="7" s="1"/>
  <c r="V1540" i="7"/>
  <c r="U1540" i="7"/>
  <c r="T1540" i="7"/>
  <c r="S1540" i="7"/>
  <c r="R1540" i="7"/>
  <c r="Y1539" i="7"/>
  <c r="AF1539" i="7" s="1"/>
  <c r="X1539" i="7"/>
  <c r="AE1539" i="7" s="1"/>
  <c r="W1539" i="7"/>
  <c r="AD1539" i="7" s="1"/>
  <c r="V1539" i="7"/>
  <c r="U1539" i="7"/>
  <c r="T1539" i="7"/>
  <c r="AJ1539" i="7" s="1"/>
  <c r="S1539" i="7"/>
  <c r="R1539" i="7"/>
  <c r="Y1538" i="7"/>
  <c r="AF1538" i="7" s="1"/>
  <c r="X1538" i="7"/>
  <c r="AE1538" i="7" s="1"/>
  <c r="W1538" i="7"/>
  <c r="AD1538" i="7" s="1"/>
  <c r="V1538" i="7"/>
  <c r="U1538" i="7"/>
  <c r="T1538" i="7"/>
  <c r="S1538" i="7"/>
  <c r="AI1538" i="7" s="1"/>
  <c r="R1538" i="7"/>
  <c r="Y1537" i="7"/>
  <c r="AF1537" i="7" s="1"/>
  <c r="X1537" i="7"/>
  <c r="AE1537" i="7" s="1"/>
  <c r="W1537" i="7"/>
  <c r="AD1537" i="7" s="1"/>
  <c r="V1537" i="7"/>
  <c r="U1537" i="7"/>
  <c r="T1537" i="7"/>
  <c r="S1537" i="7"/>
  <c r="R1537" i="7"/>
  <c r="AB1537" i="7" s="1"/>
  <c r="AE1536" i="7"/>
  <c r="Y1536" i="7"/>
  <c r="AF1536" i="7" s="1"/>
  <c r="X1536" i="7"/>
  <c r="W1536" i="7"/>
  <c r="AD1536" i="7" s="1"/>
  <c r="V1536" i="7"/>
  <c r="U1536" i="7"/>
  <c r="T1536" i="7"/>
  <c r="S1536" i="7"/>
  <c r="R1536" i="7"/>
  <c r="Y1535" i="7"/>
  <c r="AF1535" i="7" s="1"/>
  <c r="X1535" i="7"/>
  <c r="AE1535" i="7" s="1"/>
  <c r="W1535" i="7"/>
  <c r="AD1535" i="7" s="1"/>
  <c r="V1535" i="7"/>
  <c r="U1535" i="7"/>
  <c r="T1535" i="7"/>
  <c r="AJ1535" i="7" s="1"/>
  <c r="S1535" i="7"/>
  <c r="R1535" i="7"/>
  <c r="Y1534" i="7"/>
  <c r="AF1534" i="7" s="1"/>
  <c r="X1534" i="7"/>
  <c r="AE1534" i="7" s="1"/>
  <c r="W1534" i="7"/>
  <c r="AD1534" i="7" s="1"/>
  <c r="V1534" i="7"/>
  <c r="U1534" i="7"/>
  <c r="T1534" i="7"/>
  <c r="S1534" i="7"/>
  <c r="AI1534" i="7" s="1"/>
  <c r="R1534" i="7"/>
  <c r="Y1533" i="7"/>
  <c r="AF1533" i="7" s="1"/>
  <c r="X1533" i="7"/>
  <c r="AE1533" i="7" s="1"/>
  <c r="W1533" i="7"/>
  <c r="AD1533" i="7" s="1"/>
  <c r="V1533" i="7"/>
  <c r="U1533" i="7"/>
  <c r="T1533" i="7"/>
  <c r="S1533" i="7"/>
  <c r="R1533" i="7"/>
  <c r="AB1533" i="7" s="1"/>
  <c r="AE1532" i="7"/>
  <c r="Y1532" i="7"/>
  <c r="AF1532" i="7" s="1"/>
  <c r="X1532" i="7"/>
  <c r="W1532" i="7"/>
  <c r="AD1532" i="7" s="1"/>
  <c r="V1532" i="7"/>
  <c r="U1532" i="7"/>
  <c r="T1532" i="7"/>
  <c r="S1532" i="7"/>
  <c r="R1532" i="7"/>
  <c r="Y1531" i="7"/>
  <c r="AF1531" i="7" s="1"/>
  <c r="X1531" i="7"/>
  <c r="AE1531" i="7" s="1"/>
  <c r="W1531" i="7"/>
  <c r="AD1531" i="7" s="1"/>
  <c r="V1531" i="7"/>
  <c r="U1531" i="7"/>
  <c r="T1531" i="7"/>
  <c r="AJ1531" i="7" s="1"/>
  <c r="S1531" i="7"/>
  <c r="R1531" i="7"/>
  <c r="Y1530" i="7"/>
  <c r="AF1530" i="7" s="1"/>
  <c r="X1530" i="7"/>
  <c r="AE1530" i="7" s="1"/>
  <c r="W1530" i="7"/>
  <c r="AD1530" i="7" s="1"/>
  <c r="V1530" i="7"/>
  <c r="U1530" i="7"/>
  <c r="T1530" i="7"/>
  <c r="S1530" i="7"/>
  <c r="AI1530" i="7" s="1"/>
  <c r="R1530" i="7"/>
  <c r="Y1529" i="7"/>
  <c r="AF1529" i="7" s="1"/>
  <c r="X1529" i="7"/>
  <c r="AE1529" i="7" s="1"/>
  <c r="W1529" i="7"/>
  <c r="AD1529" i="7" s="1"/>
  <c r="V1529" i="7"/>
  <c r="U1529" i="7"/>
  <c r="T1529" i="7"/>
  <c r="S1529" i="7"/>
  <c r="R1529" i="7"/>
  <c r="AB1529" i="7" s="1"/>
  <c r="AE1528" i="7"/>
  <c r="Y1528" i="7"/>
  <c r="AF1528" i="7" s="1"/>
  <c r="X1528" i="7"/>
  <c r="W1528" i="7"/>
  <c r="AD1528" i="7" s="1"/>
  <c r="V1528" i="7"/>
  <c r="U1528" i="7"/>
  <c r="T1528" i="7"/>
  <c r="S1528" i="7"/>
  <c r="R1528" i="7"/>
  <c r="Y1527" i="7"/>
  <c r="AF1527" i="7" s="1"/>
  <c r="X1527" i="7"/>
  <c r="AE1527" i="7" s="1"/>
  <c r="W1527" i="7"/>
  <c r="AD1527" i="7" s="1"/>
  <c r="V1527" i="7"/>
  <c r="U1527" i="7"/>
  <c r="T1527" i="7"/>
  <c r="AJ1527" i="7" s="1"/>
  <c r="S1527" i="7"/>
  <c r="R1527" i="7"/>
  <c r="Y1526" i="7"/>
  <c r="AF1526" i="7" s="1"/>
  <c r="X1526" i="7"/>
  <c r="AE1526" i="7" s="1"/>
  <c r="W1526" i="7"/>
  <c r="AD1526" i="7" s="1"/>
  <c r="V1526" i="7"/>
  <c r="U1526" i="7"/>
  <c r="T1526" i="7"/>
  <c r="S1526" i="7"/>
  <c r="AI1526" i="7" s="1"/>
  <c r="R1526" i="7"/>
  <c r="Y1525" i="7"/>
  <c r="AF1525" i="7" s="1"/>
  <c r="X1525" i="7"/>
  <c r="AE1525" i="7" s="1"/>
  <c r="W1525" i="7"/>
  <c r="AD1525" i="7" s="1"/>
  <c r="V1525" i="7"/>
  <c r="U1525" i="7"/>
  <c r="T1525" i="7"/>
  <c r="S1525" i="7"/>
  <c r="R1525" i="7"/>
  <c r="AB1525" i="7" s="1"/>
  <c r="AE1524" i="7"/>
  <c r="Y1524" i="7"/>
  <c r="AF1524" i="7" s="1"/>
  <c r="X1524" i="7"/>
  <c r="W1524" i="7"/>
  <c r="AD1524" i="7" s="1"/>
  <c r="V1524" i="7"/>
  <c r="U1524" i="7"/>
  <c r="T1524" i="7"/>
  <c r="S1524" i="7"/>
  <c r="R1524" i="7"/>
  <c r="Y1523" i="7"/>
  <c r="AF1523" i="7" s="1"/>
  <c r="X1523" i="7"/>
  <c r="AE1523" i="7" s="1"/>
  <c r="W1523" i="7"/>
  <c r="AD1523" i="7" s="1"/>
  <c r="V1523" i="7"/>
  <c r="U1523" i="7"/>
  <c r="T1523" i="7"/>
  <c r="AJ1523" i="7" s="1"/>
  <c r="S1523" i="7"/>
  <c r="R1523" i="7"/>
  <c r="Y1522" i="7"/>
  <c r="AF1522" i="7" s="1"/>
  <c r="X1522" i="7"/>
  <c r="AE1522" i="7" s="1"/>
  <c r="W1522" i="7"/>
  <c r="AD1522" i="7" s="1"/>
  <c r="V1522" i="7"/>
  <c r="U1522" i="7"/>
  <c r="T1522" i="7"/>
  <c r="S1522" i="7"/>
  <c r="AI1522" i="7" s="1"/>
  <c r="R1522" i="7"/>
  <c r="Y1521" i="7"/>
  <c r="AF1521" i="7" s="1"/>
  <c r="X1521" i="7"/>
  <c r="AE1521" i="7" s="1"/>
  <c r="W1521" i="7"/>
  <c r="AD1521" i="7" s="1"/>
  <c r="V1521" i="7"/>
  <c r="U1521" i="7"/>
  <c r="T1521" i="7"/>
  <c r="S1521" i="7"/>
  <c r="R1521" i="7"/>
  <c r="AB1521" i="7" s="1"/>
  <c r="AE1520" i="7"/>
  <c r="Y1520" i="7"/>
  <c r="AF1520" i="7" s="1"/>
  <c r="X1520" i="7"/>
  <c r="W1520" i="7"/>
  <c r="AD1520" i="7" s="1"/>
  <c r="V1520" i="7"/>
  <c r="U1520" i="7"/>
  <c r="T1520" i="7"/>
  <c r="S1520" i="7"/>
  <c r="R1520" i="7"/>
  <c r="Y1519" i="7"/>
  <c r="AF1519" i="7" s="1"/>
  <c r="X1519" i="7"/>
  <c r="AE1519" i="7" s="1"/>
  <c r="W1519" i="7"/>
  <c r="AD1519" i="7" s="1"/>
  <c r="V1519" i="7"/>
  <c r="U1519" i="7"/>
  <c r="T1519" i="7"/>
  <c r="AJ1519" i="7" s="1"/>
  <c r="S1519" i="7"/>
  <c r="R1519" i="7"/>
  <c r="Y1518" i="7"/>
  <c r="AF1518" i="7" s="1"/>
  <c r="X1518" i="7"/>
  <c r="AE1518" i="7" s="1"/>
  <c r="W1518" i="7"/>
  <c r="AD1518" i="7" s="1"/>
  <c r="V1518" i="7"/>
  <c r="U1518" i="7"/>
  <c r="T1518" i="7"/>
  <c r="S1518" i="7"/>
  <c r="AI1518" i="7" s="1"/>
  <c r="R1518" i="7"/>
  <c r="Y1517" i="7"/>
  <c r="AF1517" i="7" s="1"/>
  <c r="X1517" i="7"/>
  <c r="AE1517" i="7" s="1"/>
  <c r="W1517" i="7"/>
  <c r="AD1517" i="7" s="1"/>
  <c r="V1517" i="7"/>
  <c r="U1517" i="7"/>
  <c r="T1517" i="7"/>
  <c r="S1517" i="7"/>
  <c r="R1517" i="7"/>
  <c r="AB1517" i="7" s="1"/>
  <c r="AE1516" i="7"/>
  <c r="Y1516" i="7"/>
  <c r="AF1516" i="7" s="1"/>
  <c r="X1516" i="7"/>
  <c r="W1516" i="7"/>
  <c r="AD1516" i="7" s="1"/>
  <c r="V1516" i="7"/>
  <c r="U1516" i="7"/>
  <c r="T1516" i="7"/>
  <c r="S1516" i="7"/>
  <c r="R1516" i="7"/>
  <c r="Y1515" i="7"/>
  <c r="AF1515" i="7" s="1"/>
  <c r="X1515" i="7"/>
  <c r="AE1515" i="7" s="1"/>
  <c r="W1515" i="7"/>
  <c r="AD1515" i="7" s="1"/>
  <c r="V1515" i="7"/>
  <c r="U1515" i="7"/>
  <c r="T1515" i="7"/>
  <c r="AJ1515" i="7" s="1"/>
  <c r="S1515" i="7"/>
  <c r="R1515" i="7"/>
  <c r="Y1514" i="7"/>
  <c r="AF1514" i="7" s="1"/>
  <c r="X1514" i="7"/>
  <c r="AE1514" i="7" s="1"/>
  <c r="W1514" i="7"/>
  <c r="AD1514" i="7" s="1"/>
  <c r="V1514" i="7"/>
  <c r="U1514" i="7"/>
  <c r="T1514" i="7"/>
  <c r="S1514" i="7"/>
  <c r="AI1514" i="7" s="1"/>
  <c r="R1514" i="7"/>
  <c r="Y1513" i="7"/>
  <c r="AF1513" i="7" s="1"/>
  <c r="X1513" i="7"/>
  <c r="AE1513" i="7" s="1"/>
  <c r="W1513" i="7"/>
  <c r="AD1513" i="7" s="1"/>
  <c r="V1513" i="7"/>
  <c r="U1513" i="7"/>
  <c r="T1513" i="7"/>
  <c r="S1513" i="7"/>
  <c r="R1513" i="7"/>
  <c r="AB1513" i="7" s="1"/>
  <c r="AE1512" i="7"/>
  <c r="Y1512" i="7"/>
  <c r="AF1512" i="7" s="1"/>
  <c r="X1512" i="7"/>
  <c r="W1512" i="7"/>
  <c r="AD1512" i="7" s="1"/>
  <c r="V1512" i="7"/>
  <c r="U1512" i="7"/>
  <c r="T1512" i="7"/>
  <c r="S1512" i="7"/>
  <c r="R1512" i="7"/>
  <c r="Y1511" i="7"/>
  <c r="AF1511" i="7" s="1"/>
  <c r="X1511" i="7"/>
  <c r="AE1511" i="7" s="1"/>
  <c r="W1511" i="7"/>
  <c r="AD1511" i="7" s="1"/>
  <c r="V1511" i="7"/>
  <c r="U1511" i="7"/>
  <c r="T1511" i="7"/>
  <c r="AJ1511" i="7" s="1"/>
  <c r="S1511" i="7"/>
  <c r="R1511" i="7"/>
  <c r="Y1510" i="7"/>
  <c r="AF1510" i="7" s="1"/>
  <c r="X1510" i="7"/>
  <c r="AE1510" i="7" s="1"/>
  <c r="W1510" i="7"/>
  <c r="AD1510" i="7" s="1"/>
  <c r="V1510" i="7"/>
  <c r="U1510" i="7"/>
  <c r="T1510" i="7"/>
  <c r="S1510" i="7"/>
  <c r="AI1510" i="7" s="1"/>
  <c r="R1510" i="7"/>
  <c r="Y1509" i="7"/>
  <c r="AF1509" i="7" s="1"/>
  <c r="X1509" i="7"/>
  <c r="AE1509" i="7" s="1"/>
  <c r="W1509" i="7"/>
  <c r="AD1509" i="7" s="1"/>
  <c r="V1509" i="7"/>
  <c r="U1509" i="7"/>
  <c r="T1509" i="7"/>
  <c r="S1509" i="7"/>
  <c r="R1509" i="7"/>
  <c r="AB1509" i="7" s="1"/>
  <c r="AE1508" i="7"/>
  <c r="Y1508" i="7"/>
  <c r="AF1508" i="7" s="1"/>
  <c r="X1508" i="7"/>
  <c r="W1508" i="7"/>
  <c r="AD1508" i="7" s="1"/>
  <c r="V1508" i="7"/>
  <c r="U1508" i="7"/>
  <c r="T1508" i="7"/>
  <c r="S1508" i="7"/>
  <c r="R1508" i="7"/>
  <c r="Y1507" i="7"/>
  <c r="AF1507" i="7" s="1"/>
  <c r="X1507" i="7"/>
  <c r="AE1507" i="7" s="1"/>
  <c r="W1507" i="7"/>
  <c r="AD1507" i="7" s="1"/>
  <c r="V1507" i="7"/>
  <c r="U1507" i="7"/>
  <c r="T1507" i="7"/>
  <c r="AJ1507" i="7" s="1"/>
  <c r="S1507" i="7"/>
  <c r="R1507" i="7"/>
  <c r="Y1506" i="7"/>
  <c r="AF1506" i="7" s="1"/>
  <c r="X1506" i="7"/>
  <c r="AE1506" i="7" s="1"/>
  <c r="W1506" i="7"/>
  <c r="AD1506" i="7" s="1"/>
  <c r="V1506" i="7"/>
  <c r="U1506" i="7"/>
  <c r="T1506" i="7"/>
  <c r="S1506" i="7"/>
  <c r="AI1506" i="7" s="1"/>
  <c r="R1506" i="7"/>
  <c r="Y1505" i="7"/>
  <c r="AF1505" i="7" s="1"/>
  <c r="X1505" i="7"/>
  <c r="AE1505" i="7" s="1"/>
  <c r="W1505" i="7"/>
  <c r="AD1505" i="7" s="1"/>
  <c r="V1505" i="7"/>
  <c r="U1505" i="7"/>
  <c r="T1505" i="7"/>
  <c r="S1505" i="7"/>
  <c r="R1505" i="7"/>
  <c r="AB1505" i="7" s="1"/>
  <c r="AE1504" i="7"/>
  <c r="Y1504" i="7"/>
  <c r="AF1504" i="7" s="1"/>
  <c r="X1504" i="7"/>
  <c r="W1504" i="7"/>
  <c r="AD1504" i="7" s="1"/>
  <c r="V1504" i="7"/>
  <c r="U1504" i="7"/>
  <c r="T1504" i="7"/>
  <c r="S1504" i="7"/>
  <c r="R1504" i="7"/>
  <c r="Y1503" i="7"/>
  <c r="AF1503" i="7" s="1"/>
  <c r="X1503" i="7"/>
  <c r="AE1503" i="7" s="1"/>
  <c r="W1503" i="7"/>
  <c r="AD1503" i="7" s="1"/>
  <c r="V1503" i="7"/>
  <c r="U1503" i="7"/>
  <c r="T1503" i="7"/>
  <c r="AJ1503" i="7" s="1"/>
  <c r="S1503" i="7"/>
  <c r="R1503" i="7"/>
  <c r="Y1502" i="7"/>
  <c r="AF1502" i="7" s="1"/>
  <c r="X1502" i="7"/>
  <c r="AE1502" i="7" s="1"/>
  <c r="W1502" i="7"/>
  <c r="AD1502" i="7" s="1"/>
  <c r="V1502" i="7"/>
  <c r="U1502" i="7"/>
  <c r="T1502" i="7"/>
  <c r="S1502" i="7"/>
  <c r="AI1502" i="7" s="1"/>
  <c r="R1502" i="7"/>
  <c r="Y1501" i="7"/>
  <c r="AF1501" i="7" s="1"/>
  <c r="X1501" i="7"/>
  <c r="AE1501" i="7" s="1"/>
  <c r="W1501" i="7"/>
  <c r="AD1501" i="7" s="1"/>
  <c r="V1501" i="7"/>
  <c r="U1501" i="7"/>
  <c r="T1501" i="7"/>
  <c r="S1501" i="7"/>
  <c r="R1501" i="7"/>
  <c r="AB1501" i="7" s="1"/>
  <c r="AE1500" i="7"/>
  <c r="Y1500" i="7"/>
  <c r="AF1500" i="7" s="1"/>
  <c r="X1500" i="7"/>
  <c r="W1500" i="7"/>
  <c r="AD1500" i="7" s="1"/>
  <c r="V1500" i="7"/>
  <c r="U1500" i="7"/>
  <c r="T1500" i="7"/>
  <c r="S1500" i="7"/>
  <c r="R1500" i="7"/>
  <c r="Y1499" i="7"/>
  <c r="AF1499" i="7" s="1"/>
  <c r="X1499" i="7"/>
  <c r="AE1499" i="7" s="1"/>
  <c r="W1499" i="7"/>
  <c r="AD1499" i="7" s="1"/>
  <c r="V1499" i="7"/>
  <c r="U1499" i="7"/>
  <c r="T1499" i="7"/>
  <c r="AJ1499" i="7" s="1"/>
  <c r="S1499" i="7"/>
  <c r="R1499" i="7"/>
  <c r="Y1498" i="7"/>
  <c r="AF1498" i="7" s="1"/>
  <c r="X1498" i="7"/>
  <c r="AE1498" i="7" s="1"/>
  <c r="W1498" i="7"/>
  <c r="AD1498" i="7" s="1"/>
  <c r="V1498" i="7"/>
  <c r="U1498" i="7"/>
  <c r="T1498" i="7"/>
  <c r="S1498" i="7"/>
  <c r="AI1498" i="7" s="1"/>
  <c r="R1498" i="7"/>
  <c r="Y1497" i="7"/>
  <c r="AF1497" i="7" s="1"/>
  <c r="X1497" i="7"/>
  <c r="AE1497" i="7" s="1"/>
  <c r="W1497" i="7"/>
  <c r="AD1497" i="7" s="1"/>
  <c r="V1497" i="7"/>
  <c r="U1497" i="7"/>
  <c r="T1497" i="7"/>
  <c r="S1497" i="7"/>
  <c r="R1497" i="7"/>
  <c r="AB1497" i="7" s="1"/>
  <c r="AE1496" i="7"/>
  <c r="Y1496" i="7"/>
  <c r="AF1496" i="7" s="1"/>
  <c r="X1496" i="7"/>
  <c r="W1496" i="7"/>
  <c r="AD1496" i="7" s="1"/>
  <c r="V1496" i="7"/>
  <c r="U1496" i="7"/>
  <c r="T1496" i="7"/>
  <c r="S1496" i="7"/>
  <c r="R1496" i="7"/>
  <c r="Y1495" i="7"/>
  <c r="AF1495" i="7" s="1"/>
  <c r="X1495" i="7"/>
  <c r="AE1495" i="7" s="1"/>
  <c r="W1495" i="7"/>
  <c r="AD1495" i="7" s="1"/>
  <c r="V1495" i="7"/>
  <c r="U1495" i="7"/>
  <c r="T1495" i="7"/>
  <c r="AJ1495" i="7" s="1"/>
  <c r="S1495" i="7"/>
  <c r="R1495" i="7"/>
  <c r="Y1494" i="7"/>
  <c r="AF1494" i="7" s="1"/>
  <c r="X1494" i="7"/>
  <c r="AE1494" i="7" s="1"/>
  <c r="W1494" i="7"/>
  <c r="AD1494" i="7" s="1"/>
  <c r="V1494" i="7"/>
  <c r="U1494" i="7"/>
  <c r="T1494" i="7"/>
  <c r="S1494" i="7"/>
  <c r="AI1494" i="7" s="1"/>
  <c r="R1494" i="7"/>
  <c r="Y1493" i="7"/>
  <c r="AF1493" i="7" s="1"/>
  <c r="X1493" i="7"/>
  <c r="AE1493" i="7" s="1"/>
  <c r="W1493" i="7"/>
  <c r="AD1493" i="7" s="1"/>
  <c r="V1493" i="7"/>
  <c r="U1493" i="7"/>
  <c r="T1493" i="7"/>
  <c r="S1493" i="7"/>
  <c r="R1493" i="7"/>
  <c r="AB1493" i="7" s="1"/>
  <c r="AE1492" i="7"/>
  <c r="Y1492" i="7"/>
  <c r="AF1492" i="7" s="1"/>
  <c r="X1492" i="7"/>
  <c r="W1492" i="7"/>
  <c r="AD1492" i="7" s="1"/>
  <c r="V1492" i="7"/>
  <c r="U1492" i="7"/>
  <c r="T1492" i="7"/>
  <c r="S1492" i="7"/>
  <c r="R1492" i="7"/>
  <c r="Y1491" i="7"/>
  <c r="AF1491" i="7" s="1"/>
  <c r="X1491" i="7"/>
  <c r="AE1491" i="7" s="1"/>
  <c r="W1491" i="7"/>
  <c r="AD1491" i="7" s="1"/>
  <c r="V1491" i="7"/>
  <c r="U1491" i="7"/>
  <c r="T1491" i="7"/>
  <c r="AJ1491" i="7" s="1"/>
  <c r="S1491" i="7"/>
  <c r="R1491" i="7"/>
  <c r="Y1490" i="7"/>
  <c r="AF1490" i="7" s="1"/>
  <c r="X1490" i="7"/>
  <c r="AE1490" i="7" s="1"/>
  <c r="W1490" i="7"/>
  <c r="AD1490" i="7" s="1"/>
  <c r="V1490" i="7"/>
  <c r="U1490" i="7"/>
  <c r="T1490" i="7"/>
  <c r="S1490" i="7"/>
  <c r="AI1490" i="7" s="1"/>
  <c r="R1490" i="7"/>
  <c r="Y1489" i="7"/>
  <c r="AF1489" i="7" s="1"/>
  <c r="X1489" i="7"/>
  <c r="AE1489" i="7" s="1"/>
  <c r="W1489" i="7"/>
  <c r="AD1489" i="7" s="1"/>
  <c r="V1489" i="7"/>
  <c r="U1489" i="7"/>
  <c r="T1489" i="7"/>
  <c r="S1489" i="7"/>
  <c r="R1489" i="7"/>
  <c r="AB1489" i="7" s="1"/>
  <c r="AE1488" i="7"/>
  <c r="Y1488" i="7"/>
  <c r="AF1488" i="7" s="1"/>
  <c r="X1488" i="7"/>
  <c r="W1488" i="7"/>
  <c r="AD1488" i="7" s="1"/>
  <c r="V1488" i="7"/>
  <c r="U1488" i="7"/>
  <c r="T1488" i="7"/>
  <c r="S1488" i="7"/>
  <c r="R1488" i="7"/>
  <c r="Y1487" i="7"/>
  <c r="AF1487" i="7" s="1"/>
  <c r="X1487" i="7"/>
  <c r="AE1487" i="7" s="1"/>
  <c r="W1487" i="7"/>
  <c r="AD1487" i="7" s="1"/>
  <c r="V1487" i="7"/>
  <c r="U1487" i="7"/>
  <c r="T1487" i="7"/>
  <c r="AJ1487" i="7" s="1"/>
  <c r="S1487" i="7"/>
  <c r="R1487" i="7"/>
  <c r="Y1486" i="7"/>
  <c r="AF1486" i="7" s="1"/>
  <c r="X1486" i="7"/>
  <c r="AE1486" i="7" s="1"/>
  <c r="W1486" i="7"/>
  <c r="AD1486" i="7" s="1"/>
  <c r="V1486" i="7"/>
  <c r="U1486" i="7"/>
  <c r="T1486" i="7"/>
  <c r="S1486" i="7"/>
  <c r="AI1486" i="7" s="1"/>
  <c r="R1486" i="7"/>
  <c r="Y1485" i="7"/>
  <c r="AF1485" i="7" s="1"/>
  <c r="X1485" i="7"/>
  <c r="AE1485" i="7" s="1"/>
  <c r="W1485" i="7"/>
  <c r="AD1485" i="7" s="1"/>
  <c r="V1485" i="7"/>
  <c r="U1485" i="7"/>
  <c r="T1485" i="7"/>
  <c r="S1485" i="7"/>
  <c r="R1485" i="7"/>
  <c r="AB1485" i="7" s="1"/>
  <c r="AE1484" i="7"/>
  <c r="Y1484" i="7"/>
  <c r="AF1484" i="7" s="1"/>
  <c r="X1484" i="7"/>
  <c r="W1484" i="7"/>
  <c r="AD1484" i="7" s="1"/>
  <c r="V1484" i="7"/>
  <c r="U1484" i="7"/>
  <c r="T1484" i="7"/>
  <c r="S1484" i="7"/>
  <c r="R1484" i="7"/>
  <c r="Y1483" i="7"/>
  <c r="AF1483" i="7" s="1"/>
  <c r="X1483" i="7"/>
  <c r="AE1483" i="7" s="1"/>
  <c r="W1483" i="7"/>
  <c r="AD1483" i="7" s="1"/>
  <c r="V1483" i="7"/>
  <c r="U1483" i="7"/>
  <c r="T1483" i="7"/>
  <c r="AJ1483" i="7" s="1"/>
  <c r="S1483" i="7"/>
  <c r="R1483" i="7"/>
  <c r="Y1482" i="7"/>
  <c r="AF1482" i="7" s="1"/>
  <c r="X1482" i="7"/>
  <c r="AE1482" i="7" s="1"/>
  <c r="W1482" i="7"/>
  <c r="AD1482" i="7" s="1"/>
  <c r="V1482" i="7"/>
  <c r="U1482" i="7"/>
  <c r="T1482" i="7"/>
  <c r="S1482" i="7"/>
  <c r="AI1482" i="7" s="1"/>
  <c r="R1482" i="7"/>
  <c r="Y1481" i="7"/>
  <c r="AF1481" i="7" s="1"/>
  <c r="X1481" i="7"/>
  <c r="AE1481" i="7" s="1"/>
  <c r="W1481" i="7"/>
  <c r="AD1481" i="7" s="1"/>
  <c r="V1481" i="7"/>
  <c r="U1481" i="7"/>
  <c r="T1481" i="7"/>
  <c r="S1481" i="7"/>
  <c r="R1481" i="7"/>
  <c r="AI1481" i="7" s="1"/>
  <c r="AE1480" i="7"/>
  <c r="Y1480" i="7"/>
  <c r="AF1480" i="7" s="1"/>
  <c r="X1480" i="7"/>
  <c r="W1480" i="7"/>
  <c r="AD1480" i="7" s="1"/>
  <c r="V1480" i="7"/>
  <c r="U1480" i="7"/>
  <c r="T1480" i="7"/>
  <c r="S1480" i="7"/>
  <c r="R1480" i="7"/>
  <c r="Y1479" i="7"/>
  <c r="AF1479" i="7" s="1"/>
  <c r="X1479" i="7"/>
  <c r="AE1479" i="7" s="1"/>
  <c r="W1479" i="7"/>
  <c r="AD1479" i="7" s="1"/>
  <c r="V1479" i="7"/>
  <c r="U1479" i="7"/>
  <c r="T1479" i="7"/>
  <c r="S1479" i="7"/>
  <c r="R1479" i="7"/>
  <c r="Y1478" i="7"/>
  <c r="AF1478" i="7" s="1"/>
  <c r="X1478" i="7"/>
  <c r="AE1478" i="7" s="1"/>
  <c r="W1478" i="7"/>
  <c r="AD1478" i="7" s="1"/>
  <c r="V1478" i="7"/>
  <c r="U1478" i="7"/>
  <c r="AC1478" i="7" s="1"/>
  <c r="T1478" i="7"/>
  <c r="AJ1478" i="7" s="1"/>
  <c r="S1478" i="7"/>
  <c r="R1478" i="7"/>
  <c r="AB1478" i="7" s="1"/>
  <c r="AF1477" i="7"/>
  <c r="Y1477" i="7"/>
  <c r="X1477" i="7"/>
  <c r="AE1477" i="7" s="1"/>
  <c r="W1477" i="7"/>
  <c r="AD1477" i="7" s="1"/>
  <c r="V1477" i="7"/>
  <c r="U1477" i="7"/>
  <c r="T1477" i="7"/>
  <c r="S1477" i="7"/>
  <c r="R1477" i="7"/>
  <c r="Y1476" i="7"/>
  <c r="AF1476" i="7" s="1"/>
  <c r="X1476" i="7"/>
  <c r="AE1476" i="7" s="1"/>
  <c r="W1476" i="7"/>
  <c r="AD1476" i="7" s="1"/>
  <c r="V1476" i="7"/>
  <c r="U1476" i="7"/>
  <c r="T1476" i="7"/>
  <c r="S1476" i="7"/>
  <c r="R1476" i="7"/>
  <c r="Y1475" i="7"/>
  <c r="AF1475" i="7" s="1"/>
  <c r="X1475" i="7"/>
  <c r="AE1475" i="7" s="1"/>
  <c r="W1475" i="7"/>
  <c r="AD1475" i="7" s="1"/>
  <c r="V1475" i="7"/>
  <c r="U1475" i="7"/>
  <c r="T1475" i="7"/>
  <c r="S1475" i="7"/>
  <c r="R1475" i="7"/>
  <c r="Y1474" i="7"/>
  <c r="AF1474" i="7" s="1"/>
  <c r="X1474" i="7"/>
  <c r="AE1474" i="7" s="1"/>
  <c r="W1474" i="7"/>
  <c r="AD1474" i="7" s="1"/>
  <c r="V1474" i="7"/>
  <c r="AJ1474" i="7" s="1"/>
  <c r="U1474" i="7"/>
  <c r="T1474" i="7"/>
  <c r="S1474" i="7"/>
  <c r="AI1474" i="7" s="1"/>
  <c r="R1474" i="7"/>
  <c r="AF1473" i="7"/>
  <c r="Y1473" i="7"/>
  <c r="X1473" i="7"/>
  <c r="AE1473" i="7" s="1"/>
  <c r="W1473" i="7"/>
  <c r="AD1473" i="7" s="1"/>
  <c r="V1473" i="7"/>
  <c r="U1473" i="7"/>
  <c r="T1473" i="7"/>
  <c r="AJ1473" i="7" s="1"/>
  <c r="S1473" i="7"/>
  <c r="R1473" i="7"/>
  <c r="Y1472" i="7"/>
  <c r="AF1472" i="7" s="1"/>
  <c r="X1472" i="7"/>
  <c r="AE1472" i="7" s="1"/>
  <c r="W1472" i="7"/>
  <c r="AD1472" i="7" s="1"/>
  <c r="V1472" i="7"/>
  <c r="U1472" i="7"/>
  <c r="AC1472" i="7" s="1"/>
  <c r="T1472" i="7"/>
  <c r="S1472" i="7"/>
  <c r="R1472" i="7"/>
  <c r="AD1471" i="7"/>
  <c r="Y1471" i="7"/>
  <c r="AF1471" i="7" s="1"/>
  <c r="X1471" i="7"/>
  <c r="AE1471" i="7" s="1"/>
  <c r="W1471" i="7"/>
  <c r="V1471" i="7"/>
  <c r="U1471" i="7"/>
  <c r="T1471" i="7"/>
  <c r="S1471" i="7"/>
  <c r="R1471" i="7"/>
  <c r="AI1471" i="7" s="1"/>
  <c r="Y1470" i="7"/>
  <c r="AF1470" i="7" s="1"/>
  <c r="X1470" i="7"/>
  <c r="AE1470" i="7" s="1"/>
  <c r="W1470" i="7"/>
  <c r="AD1470" i="7" s="1"/>
  <c r="V1470" i="7"/>
  <c r="U1470" i="7"/>
  <c r="T1470" i="7"/>
  <c r="S1470" i="7"/>
  <c r="R1470" i="7"/>
  <c r="AI1470" i="7" s="1"/>
  <c r="AF1469" i="7"/>
  <c r="Y1469" i="7"/>
  <c r="X1469" i="7"/>
  <c r="AE1469" i="7" s="1"/>
  <c r="W1469" i="7"/>
  <c r="AD1469" i="7" s="1"/>
  <c r="V1469" i="7"/>
  <c r="U1469" i="7"/>
  <c r="T1469" i="7"/>
  <c r="S1469" i="7"/>
  <c r="R1469" i="7"/>
  <c r="Y1468" i="7"/>
  <c r="AF1468" i="7" s="1"/>
  <c r="X1468" i="7"/>
  <c r="AE1468" i="7" s="1"/>
  <c r="W1468" i="7"/>
  <c r="AD1468" i="7" s="1"/>
  <c r="V1468" i="7"/>
  <c r="U1468" i="7"/>
  <c r="T1468" i="7"/>
  <c r="AJ1468" i="7" s="1"/>
  <c r="S1468" i="7"/>
  <c r="R1468" i="7"/>
  <c r="Y1467" i="7"/>
  <c r="AF1467" i="7" s="1"/>
  <c r="X1467" i="7"/>
  <c r="AE1467" i="7" s="1"/>
  <c r="W1467" i="7"/>
  <c r="AD1467" i="7" s="1"/>
  <c r="V1467" i="7"/>
  <c r="U1467" i="7"/>
  <c r="T1467" i="7"/>
  <c r="S1467" i="7"/>
  <c r="R1467" i="7"/>
  <c r="Y1466" i="7"/>
  <c r="AF1466" i="7" s="1"/>
  <c r="X1466" i="7"/>
  <c r="AE1466" i="7" s="1"/>
  <c r="W1466" i="7"/>
  <c r="AD1466" i="7" s="1"/>
  <c r="V1466" i="7"/>
  <c r="U1466" i="7"/>
  <c r="T1466" i="7"/>
  <c r="S1466" i="7"/>
  <c r="AI1466" i="7" s="1"/>
  <c r="R1466" i="7"/>
  <c r="Y1465" i="7"/>
  <c r="AF1465" i="7" s="1"/>
  <c r="X1465" i="7"/>
  <c r="AE1465" i="7" s="1"/>
  <c r="W1465" i="7"/>
  <c r="AD1465" i="7" s="1"/>
  <c r="V1465" i="7"/>
  <c r="U1465" i="7"/>
  <c r="T1465" i="7"/>
  <c r="S1465" i="7"/>
  <c r="R1465" i="7"/>
  <c r="AB1465" i="7" s="1"/>
  <c r="AE1464" i="7"/>
  <c r="Y1464" i="7"/>
  <c r="AF1464" i="7" s="1"/>
  <c r="X1464" i="7"/>
  <c r="W1464" i="7"/>
  <c r="AD1464" i="7" s="1"/>
  <c r="V1464" i="7"/>
  <c r="U1464" i="7"/>
  <c r="T1464" i="7"/>
  <c r="S1464" i="7"/>
  <c r="R1464" i="7"/>
  <c r="Y1463" i="7"/>
  <c r="AF1463" i="7" s="1"/>
  <c r="X1463" i="7"/>
  <c r="AE1463" i="7" s="1"/>
  <c r="W1463" i="7"/>
  <c r="AD1463" i="7" s="1"/>
  <c r="V1463" i="7"/>
  <c r="U1463" i="7"/>
  <c r="T1463" i="7"/>
  <c r="AJ1463" i="7" s="1"/>
  <c r="S1463" i="7"/>
  <c r="R1463" i="7"/>
  <c r="Y1462" i="7"/>
  <c r="AF1462" i="7" s="1"/>
  <c r="X1462" i="7"/>
  <c r="AE1462" i="7" s="1"/>
  <c r="W1462" i="7"/>
  <c r="AD1462" i="7" s="1"/>
  <c r="V1462" i="7"/>
  <c r="U1462" i="7"/>
  <c r="T1462" i="7"/>
  <c r="AC1462" i="7" s="1"/>
  <c r="S1462" i="7"/>
  <c r="AI1462" i="7" s="1"/>
  <c r="R1462" i="7"/>
  <c r="Y1461" i="7"/>
  <c r="AF1461" i="7" s="1"/>
  <c r="X1461" i="7"/>
  <c r="AE1461" i="7" s="1"/>
  <c r="W1461" i="7"/>
  <c r="AD1461" i="7" s="1"/>
  <c r="V1461" i="7"/>
  <c r="U1461" i="7"/>
  <c r="T1461" i="7"/>
  <c r="S1461" i="7"/>
  <c r="R1461" i="7"/>
  <c r="AE1460" i="7"/>
  <c r="Y1460" i="7"/>
  <c r="AF1460" i="7" s="1"/>
  <c r="X1460" i="7"/>
  <c r="W1460" i="7"/>
  <c r="AD1460" i="7" s="1"/>
  <c r="V1460" i="7"/>
  <c r="U1460" i="7"/>
  <c r="T1460" i="7"/>
  <c r="S1460" i="7"/>
  <c r="R1460" i="7"/>
  <c r="AI1460" i="7" s="1"/>
  <c r="Y1459" i="7"/>
  <c r="AF1459" i="7" s="1"/>
  <c r="X1459" i="7"/>
  <c r="AE1459" i="7" s="1"/>
  <c r="W1459" i="7"/>
  <c r="AD1459" i="7" s="1"/>
  <c r="V1459" i="7"/>
  <c r="U1459" i="7"/>
  <c r="T1459" i="7"/>
  <c r="S1459" i="7"/>
  <c r="R1459" i="7"/>
  <c r="AI1459" i="7" s="1"/>
  <c r="Y1458" i="7"/>
  <c r="AF1458" i="7" s="1"/>
  <c r="X1458" i="7"/>
  <c r="AE1458" i="7" s="1"/>
  <c r="W1458" i="7"/>
  <c r="AD1458" i="7" s="1"/>
  <c r="V1458" i="7"/>
  <c r="U1458" i="7"/>
  <c r="T1458" i="7"/>
  <c r="S1458" i="7"/>
  <c r="R1458" i="7"/>
  <c r="AB1458" i="7" s="1"/>
  <c r="AF1457" i="7"/>
  <c r="Y1457" i="7"/>
  <c r="X1457" i="7"/>
  <c r="AE1457" i="7" s="1"/>
  <c r="W1457" i="7"/>
  <c r="AD1457" i="7" s="1"/>
  <c r="V1457" i="7"/>
  <c r="U1457" i="7"/>
  <c r="T1457" i="7"/>
  <c r="AJ1457" i="7" s="1"/>
  <c r="S1457" i="7"/>
  <c r="R1457" i="7"/>
  <c r="Y1456" i="7"/>
  <c r="AF1456" i="7" s="1"/>
  <c r="X1456" i="7"/>
  <c r="AE1456" i="7" s="1"/>
  <c r="W1456" i="7"/>
  <c r="AD1456" i="7" s="1"/>
  <c r="V1456" i="7"/>
  <c r="U1456" i="7"/>
  <c r="T1456" i="7"/>
  <c r="AJ1456" i="7" s="1"/>
  <c r="S1456" i="7"/>
  <c r="R1456" i="7"/>
  <c r="AD1455" i="7"/>
  <c r="Y1455" i="7"/>
  <c r="AF1455" i="7" s="1"/>
  <c r="X1455" i="7"/>
  <c r="AE1455" i="7" s="1"/>
  <c r="W1455" i="7"/>
  <c r="V1455" i="7"/>
  <c r="U1455" i="7"/>
  <c r="T1455" i="7"/>
  <c r="S1455" i="7"/>
  <c r="R1455" i="7"/>
  <c r="AI1455" i="7" s="1"/>
  <c r="Y1454" i="7"/>
  <c r="AF1454" i="7" s="1"/>
  <c r="X1454" i="7"/>
  <c r="AE1454" i="7" s="1"/>
  <c r="W1454" i="7"/>
  <c r="AD1454" i="7" s="1"/>
  <c r="V1454" i="7"/>
  <c r="U1454" i="7"/>
  <c r="T1454" i="7"/>
  <c r="S1454" i="7"/>
  <c r="R1454" i="7"/>
  <c r="AI1454" i="7" s="1"/>
  <c r="AE1453" i="7"/>
  <c r="Y1453" i="7"/>
  <c r="AF1453" i="7" s="1"/>
  <c r="X1453" i="7"/>
  <c r="W1453" i="7"/>
  <c r="AD1453" i="7" s="1"/>
  <c r="V1453" i="7"/>
  <c r="U1453" i="7"/>
  <c r="T1453" i="7"/>
  <c r="S1453" i="7"/>
  <c r="R1453" i="7"/>
  <c r="AB1453" i="7" s="1"/>
  <c r="Y1452" i="7"/>
  <c r="AF1452" i="7" s="1"/>
  <c r="X1452" i="7"/>
  <c r="AE1452" i="7" s="1"/>
  <c r="W1452" i="7"/>
  <c r="AD1452" i="7" s="1"/>
  <c r="V1452" i="7"/>
  <c r="U1452" i="7"/>
  <c r="T1452" i="7"/>
  <c r="S1452" i="7"/>
  <c r="R1452" i="7"/>
  <c r="AI1452" i="7" s="1"/>
  <c r="Y1451" i="7"/>
  <c r="AF1451" i="7" s="1"/>
  <c r="X1451" i="7"/>
  <c r="AE1451" i="7" s="1"/>
  <c r="W1451" i="7"/>
  <c r="AD1451" i="7" s="1"/>
  <c r="V1451" i="7"/>
  <c r="U1451" i="7"/>
  <c r="T1451" i="7"/>
  <c r="S1451" i="7"/>
  <c r="R1451" i="7"/>
  <c r="AI1451" i="7" s="1"/>
  <c r="Y1450" i="7"/>
  <c r="AF1450" i="7" s="1"/>
  <c r="X1450" i="7"/>
  <c r="AE1450" i="7" s="1"/>
  <c r="W1450" i="7"/>
  <c r="AD1450" i="7" s="1"/>
  <c r="V1450" i="7"/>
  <c r="U1450" i="7"/>
  <c r="T1450" i="7"/>
  <c r="S1450" i="7"/>
  <c r="R1450" i="7"/>
  <c r="AI1450" i="7" s="1"/>
  <c r="Y1449" i="7"/>
  <c r="AF1449" i="7" s="1"/>
  <c r="X1449" i="7"/>
  <c r="AE1449" i="7" s="1"/>
  <c r="W1449" i="7"/>
  <c r="AD1449" i="7" s="1"/>
  <c r="V1449" i="7"/>
  <c r="U1449" i="7"/>
  <c r="T1449" i="7"/>
  <c r="AJ1449" i="7" s="1"/>
  <c r="S1449" i="7"/>
  <c r="R1449" i="7"/>
  <c r="Y1448" i="7"/>
  <c r="AF1448" i="7" s="1"/>
  <c r="X1448" i="7"/>
  <c r="AE1448" i="7" s="1"/>
  <c r="W1448" i="7"/>
  <c r="AD1448" i="7" s="1"/>
  <c r="V1448" i="7"/>
  <c r="U1448" i="7"/>
  <c r="T1448" i="7"/>
  <c r="AJ1448" i="7" s="1"/>
  <c r="S1448" i="7"/>
  <c r="R1448" i="7"/>
  <c r="Y1447" i="7"/>
  <c r="AF1447" i="7" s="1"/>
  <c r="X1447" i="7"/>
  <c r="AE1447" i="7" s="1"/>
  <c r="W1447" i="7"/>
  <c r="AD1447" i="7" s="1"/>
  <c r="V1447" i="7"/>
  <c r="U1447" i="7"/>
  <c r="T1447" i="7"/>
  <c r="AJ1447" i="7" s="1"/>
  <c r="S1447" i="7"/>
  <c r="R1447" i="7"/>
  <c r="Y1446" i="7"/>
  <c r="AF1446" i="7" s="1"/>
  <c r="X1446" i="7"/>
  <c r="AE1446" i="7" s="1"/>
  <c r="W1446" i="7"/>
  <c r="AD1446" i="7" s="1"/>
  <c r="V1446" i="7"/>
  <c r="U1446" i="7"/>
  <c r="T1446" i="7"/>
  <c r="AC1446" i="7" s="1"/>
  <c r="S1446" i="7"/>
  <c r="R1446" i="7"/>
  <c r="Y1445" i="7"/>
  <c r="AF1445" i="7" s="1"/>
  <c r="X1445" i="7"/>
  <c r="AE1445" i="7" s="1"/>
  <c r="W1445" i="7"/>
  <c r="AD1445" i="7" s="1"/>
  <c r="V1445" i="7"/>
  <c r="U1445" i="7"/>
  <c r="T1445" i="7"/>
  <c r="AJ1445" i="7" s="1"/>
  <c r="S1445" i="7"/>
  <c r="R1445" i="7"/>
  <c r="Y1444" i="7"/>
  <c r="AF1444" i="7" s="1"/>
  <c r="X1444" i="7"/>
  <c r="AE1444" i="7" s="1"/>
  <c r="W1444" i="7"/>
  <c r="AD1444" i="7" s="1"/>
  <c r="V1444" i="7"/>
  <c r="U1444" i="7"/>
  <c r="T1444" i="7"/>
  <c r="AJ1444" i="7" s="1"/>
  <c r="S1444" i="7"/>
  <c r="R1444" i="7"/>
  <c r="Y1443" i="7"/>
  <c r="AF1443" i="7" s="1"/>
  <c r="X1443" i="7"/>
  <c r="AE1443" i="7" s="1"/>
  <c r="W1443" i="7"/>
  <c r="AD1443" i="7" s="1"/>
  <c r="V1443" i="7"/>
  <c r="U1443" i="7"/>
  <c r="T1443" i="7"/>
  <c r="AJ1443" i="7" s="1"/>
  <c r="S1443" i="7"/>
  <c r="R1443" i="7"/>
  <c r="Y1442" i="7"/>
  <c r="AF1442" i="7" s="1"/>
  <c r="X1442" i="7"/>
  <c r="AE1442" i="7" s="1"/>
  <c r="W1442" i="7"/>
  <c r="AD1442" i="7" s="1"/>
  <c r="V1442" i="7"/>
  <c r="U1442" i="7"/>
  <c r="T1442" i="7"/>
  <c r="AC1442" i="7" s="1"/>
  <c r="S1442" i="7"/>
  <c r="R1442" i="7"/>
  <c r="Y1441" i="7"/>
  <c r="AF1441" i="7" s="1"/>
  <c r="X1441" i="7"/>
  <c r="AE1441" i="7" s="1"/>
  <c r="W1441" i="7"/>
  <c r="AD1441" i="7" s="1"/>
  <c r="V1441" i="7"/>
  <c r="U1441" i="7"/>
  <c r="AC1441" i="7" s="1"/>
  <c r="T1441" i="7"/>
  <c r="S1441" i="7"/>
  <c r="R1441" i="7"/>
  <c r="AB1441" i="7" s="1"/>
  <c r="Y1440" i="7"/>
  <c r="AF1440" i="7" s="1"/>
  <c r="X1440" i="7"/>
  <c r="AE1440" i="7" s="1"/>
  <c r="W1440" i="7"/>
  <c r="AD1440" i="7" s="1"/>
  <c r="V1440" i="7"/>
  <c r="U1440" i="7"/>
  <c r="T1440" i="7"/>
  <c r="S1440" i="7"/>
  <c r="R1440" i="7"/>
  <c r="AI1440" i="7" s="1"/>
  <c r="Y1439" i="7"/>
  <c r="AF1439" i="7" s="1"/>
  <c r="X1439" i="7"/>
  <c r="AE1439" i="7" s="1"/>
  <c r="W1439" i="7"/>
  <c r="AD1439" i="7" s="1"/>
  <c r="V1439" i="7"/>
  <c r="U1439" i="7"/>
  <c r="T1439" i="7"/>
  <c r="S1439" i="7"/>
  <c r="R1439" i="7"/>
  <c r="AI1439" i="7" s="1"/>
  <c r="Y1438" i="7"/>
  <c r="AF1438" i="7" s="1"/>
  <c r="X1438" i="7"/>
  <c r="AE1438" i="7" s="1"/>
  <c r="W1438" i="7"/>
  <c r="AD1438" i="7" s="1"/>
  <c r="V1438" i="7"/>
  <c r="U1438" i="7"/>
  <c r="T1438" i="7"/>
  <c r="S1438" i="7"/>
  <c r="R1438" i="7"/>
  <c r="AI1438" i="7" s="1"/>
  <c r="AE1437" i="7"/>
  <c r="Y1437" i="7"/>
  <c r="AF1437" i="7" s="1"/>
  <c r="X1437" i="7"/>
  <c r="W1437" i="7"/>
  <c r="AD1437" i="7" s="1"/>
  <c r="V1437" i="7"/>
  <c r="U1437" i="7"/>
  <c r="T1437" i="7"/>
  <c r="S1437" i="7"/>
  <c r="R1437" i="7"/>
  <c r="AB1437" i="7" s="1"/>
  <c r="Y1436" i="7"/>
  <c r="AF1436" i="7" s="1"/>
  <c r="X1436" i="7"/>
  <c r="AE1436" i="7" s="1"/>
  <c r="W1436" i="7"/>
  <c r="AD1436" i="7" s="1"/>
  <c r="V1436" i="7"/>
  <c r="U1436" i="7"/>
  <c r="T1436" i="7"/>
  <c r="S1436" i="7"/>
  <c r="R1436" i="7"/>
  <c r="AI1436" i="7" s="1"/>
  <c r="Y1435" i="7"/>
  <c r="AF1435" i="7" s="1"/>
  <c r="X1435" i="7"/>
  <c r="AE1435" i="7" s="1"/>
  <c r="W1435" i="7"/>
  <c r="AD1435" i="7" s="1"/>
  <c r="V1435" i="7"/>
  <c r="U1435" i="7"/>
  <c r="T1435" i="7"/>
  <c r="S1435" i="7"/>
  <c r="R1435" i="7"/>
  <c r="AI1435" i="7" s="1"/>
  <c r="Y1434" i="7"/>
  <c r="AF1434" i="7" s="1"/>
  <c r="X1434" i="7"/>
  <c r="AE1434" i="7" s="1"/>
  <c r="W1434" i="7"/>
  <c r="AD1434" i="7" s="1"/>
  <c r="V1434" i="7"/>
  <c r="U1434" i="7"/>
  <c r="T1434" i="7"/>
  <c r="S1434" i="7"/>
  <c r="R1434" i="7"/>
  <c r="AI1434" i="7" s="1"/>
  <c r="Y1433" i="7"/>
  <c r="AF1433" i="7" s="1"/>
  <c r="X1433" i="7"/>
  <c r="AE1433" i="7" s="1"/>
  <c r="W1433" i="7"/>
  <c r="AD1433" i="7" s="1"/>
  <c r="V1433" i="7"/>
  <c r="U1433" i="7"/>
  <c r="T1433" i="7"/>
  <c r="AJ1433" i="7" s="1"/>
  <c r="S1433" i="7"/>
  <c r="R1433" i="7"/>
  <c r="Y1432" i="7"/>
  <c r="AF1432" i="7" s="1"/>
  <c r="X1432" i="7"/>
  <c r="AE1432" i="7" s="1"/>
  <c r="W1432" i="7"/>
  <c r="AD1432" i="7" s="1"/>
  <c r="V1432" i="7"/>
  <c r="U1432" i="7"/>
  <c r="T1432" i="7"/>
  <c r="AJ1432" i="7" s="1"/>
  <c r="S1432" i="7"/>
  <c r="R1432" i="7"/>
  <c r="Y1431" i="7"/>
  <c r="AF1431" i="7" s="1"/>
  <c r="X1431" i="7"/>
  <c r="AE1431" i="7" s="1"/>
  <c r="W1431" i="7"/>
  <c r="AD1431" i="7" s="1"/>
  <c r="V1431" i="7"/>
  <c r="U1431" i="7"/>
  <c r="T1431" i="7"/>
  <c r="AJ1431" i="7" s="1"/>
  <c r="S1431" i="7"/>
  <c r="R1431" i="7"/>
  <c r="Y1430" i="7"/>
  <c r="AF1430" i="7" s="1"/>
  <c r="X1430" i="7"/>
  <c r="AE1430" i="7" s="1"/>
  <c r="W1430" i="7"/>
  <c r="AD1430" i="7" s="1"/>
  <c r="V1430" i="7"/>
  <c r="U1430" i="7"/>
  <c r="T1430" i="7"/>
  <c r="AC1430" i="7" s="1"/>
  <c r="S1430" i="7"/>
  <c r="R1430" i="7"/>
  <c r="Y1429" i="7"/>
  <c r="AF1429" i="7" s="1"/>
  <c r="X1429" i="7"/>
  <c r="AE1429" i="7" s="1"/>
  <c r="W1429" i="7"/>
  <c r="AD1429" i="7" s="1"/>
  <c r="V1429" i="7"/>
  <c r="U1429" i="7"/>
  <c r="T1429" i="7"/>
  <c r="AJ1429" i="7" s="1"/>
  <c r="S1429" i="7"/>
  <c r="R1429" i="7"/>
  <c r="Y1428" i="7"/>
  <c r="AF1428" i="7" s="1"/>
  <c r="X1428" i="7"/>
  <c r="AE1428" i="7" s="1"/>
  <c r="W1428" i="7"/>
  <c r="AD1428" i="7" s="1"/>
  <c r="V1428" i="7"/>
  <c r="U1428" i="7"/>
  <c r="T1428" i="7"/>
  <c r="AJ1428" i="7" s="1"/>
  <c r="S1428" i="7"/>
  <c r="R1428" i="7"/>
  <c r="Y1427" i="7"/>
  <c r="AF1427" i="7" s="1"/>
  <c r="X1427" i="7"/>
  <c r="AE1427" i="7" s="1"/>
  <c r="W1427" i="7"/>
  <c r="AD1427" i="7" s="1"/>
  <c r="V1427" i="7"/>
  <c r="U1427" i="7"/>
  <c r="T1427" i="7"/>
  <c r="AJ1427" i="7" s="1"/>
  <c r="S1427" i="7"/>
  <c r="R1427" i="7"/>
  <c r="Y1426" i="7"/>
  <c r="AF1426" i="7" s="1"/>
  <c r="X1426" i="7"/>
  <c r="AE1426" i="7" s="1"/>
  <c r="W1426" i="7"/>
  <c r="AD1426" i="7" s="1"/>
  <c r="V1426" i="7"/>
  <c r="U1426" i="7"/>
  <c r="T1426" i="7"/>
  <c r="AC1426" i="7" s="1"/>
  <c r="S1426" i="7"/>
  <c r="R1426" i="7"/>
  <c r="Y1425" i="7"/>
  <c r="AF1425" i="7" s="1"/>
  <c r="X1425" i="7"/>
  <c r="AE1425" i="7" s="1"/>
  <c r="W1425" i="7"/>
  <c r="AD1425" i="7" s="1"/>
  <c r="V1425" i="7"/>
  <c r="U1425" i="7"/>
  <c r="AC1425" i="7" s="1"/>
  <c r="T1425" i="7"/>
  <c r="S1425" i="7"/>
  <c r="R1425" i="7"/>
  <c r="AB1425" i="7" s="1"/>
  <c r="Y1424" i="7"/>
  <c r="AF1424" i="7" s="1"/>
  <c r="X1424" i="7"/>
  <c r="AE1424" i="7" s="1"/>
  <c r="W1424" i="7"/>
  <c r="AD1424" i="7" s="1"/>
  <c r="V1424" i="7"/>
  <c r="U1424" i="7"/>
  <c r="T1424" i="7"/>
  <c r="S1424" i="7"/>
  <c r="R1424" i="7"/>
  <c r="AI1424" i="7" s="1"/>
  <c r="Y1423" i="7"/>
  <c r="AF1423" i="7" s="1"/>
  <c r="X1423" i="7"/>
  <c r="AE1423" i="7" s="1"/>
  <c r="W1423" i="7"/>
  <c r="AD1423" i="7" s="1"/>
  <c r="V1423" i="7"/>
  <c r="U1423" i="7"/>
  <c r="T1423" i="7"/>
  <c r="S1423" i="7"/>
  <c r="R1423" i="7"/>
  <c r="AI1423" i="7" s="1"/>
  <c r="Y1422" i="7"/>
  <c r="AF1422" i="7" s="1"/>
  <c r="X1422" i="7"/>
  <c r="AE1422" i="7" s="1"/>
  <c r="W1422" i="7"/>
  <c r="AD1422" i="7" s="1"/>
  <c r="V1422" i="7"/>
  <c r="U1422" i="7"/>
  <c r="T1422" i="7"/>
  <c r="S1422" i="7"/>
  <c r="R1422" i="7"/>
  <c r="AI1422" i="7" s="1"/>
  <c r="Y1421" i="7"/>
  <c r="AF1421" i="7" s="1"/>
  <c r="X1421" i="7"/>
  <c r="AE1421" i="7" s="1"/>
  <c r="W1421" i="7"/>
  <c r="AD1421" i="7" s="1"/>
  <c r="V1421" i="7"/>
  <c r="U1421" i="7"/>
  <c r="AC1421" i="7" s="1"/>
  <c r="T1421" i="7"/>
  <c r="S1421" i="7"/>
  <c r="R1421" i="7"/>
  <c r="AB1421" i="7" s="1"/>
  <c r="Y1420" i="7"/>
  <c r="AF1420" i="7" s="1"/>
  <c r="X1420" i="7"/>
  <c r="AE1420" i="7" s="1"/>
  <c r="W1420" i="7"/>
  <c r="AD1420" i="7" s="1"/>
  <c r="V1420" i="7"/>
  <c r="U1420" i="7"/>
  <c r="T1420" i="7"/>
  <c r="S1420" i="7"/>
  <c r="R1420" i="7"/>
  <c r="AI1420" i="7" s="1"/>
  <c r="Y1419" i="7"/>
  <c r="AF1419" i="7" s="1"/>
  <c r="X1419" i="7"/>
  <c r="AE1419" i="7" s="1"/>
  <c r="W1419" i="7"/>
  <c r="AD1419" i="7" s="1"/>
  <c r="V1419" i="7"/>
  <c r="U1419" i="7"/>
  <c r="T1419" i="7"/>
  <c r="S1419" i="7"/>
  <c r="R1419" i="7"/>
  <c r="AI1419" i="7" s="1"/>
  <c r="Y1418" i="7"/>
  <c r="AF1418" i="7" s="1"/>
  <c r="X1418" i="7"/>
  <c r="AE1418" i="7" s="1"/>
  <c r="W1418" i="7"/>
  <c r="AD1418" i="7" s="1"/>
  <c r="V1418" i="7"/>
  <c r="U1418" i="7"/>
  <c r="T1418" i="7"/>
  <c r="S1418" i="7"/>
  <c r="R1418" i="7"/>
  <c r="AI1418" i="7" s="1"/>
  <c r="Y1417" i="7"/>
  <c r="AF1417" i="7" s="1"/>
  <c r="X1417" i="7"/>
  <c r="AE1417" i="7" s="1"/>
  <c r="W1417" i="7"/>
  <c r="AD1417" i="7" s="1"/>
  <c r="V1417" i="7"/>
  <c r="U1417" i="7"/>
  <c r="AC1417" i="7" s="1"/>
  <c r="T1417" i="7"/>
  <c r="S1417" i="7"/>
  <c r="R1417" i="7"/>
  <c r="AB1417" i="7" s="1"/>
  <c r="AF1416" i="7"/>
  <c r="Y1416" i="7"/>
  <c r="X1416" i="7"/>
  <c r="AE1416" i="7" s="1"/>
  <c r="W1416" i="7"/>
  <c r="AD1416" i="7" s="1"/>
  <c r="V1416" i="7"/>
  <c r="U1416" i="7"/>
  <c r="T1416" i="7"/>
  <c r="S1416" i="7"/>
  <c r="R1416" i="7"/>
  <c r="AI1416" i="7" s="1"/>
  <c r="Y1415" i="7"/>
  <c r="AF1415" i="7" s="1"/>
  <c r="X1415" i="7"/>
  <c r="AE1415" i="7" s="1"/>
  <c r="W1415" i="7"/>
  <c r="AD1415" i="7" s="1"/>
  <c r="V1415" i="7"/>
  <c r="U1415" i="7"/>
  <c r="T1415" i="7"/>
  <c r="AJ1415" i="7" s="1"/>
  <c r="S1415" i="7"/>
  <c r="R1415" i="7"/>
  <c r="AD1414" i="7"/>
  <c r="Y1414" i="7"/>
  <c r="AF1414" i="7" s="1"/>
  <c r="X1414" i="7"/>
  <c r="AE1414" i="7" s="1"/>
  <c r="W1414" i="7"/>
  <c r="V1414" i="7"/>
  <c r="U1414" i="7"/>
  <c r="T1414" i="7"/>
  <c r="S1414" i="7"/>
  <c r="R1414" i="7"/>
  <c r="AI1414" i="7" s="1"/>
  <c r="AE1413" i="7"/>
  <c r="Y1413" i="7"/>
  <c r="AF1413" i="7" s="1"/>
  <c r="X1413" i="7"/>
  <c r="W1413" i="7"/>
  <c r="AD1413" i="7" s="1"/>
  <c r="V1413" i="7"/>
  <c r="U1413" i="7"/>
  <c r="T1413" i="7"/>
  <c r="S1413" i="7"/>
  <c r="R1413" i="7"/>
  <c r="AB1413" i="7" s="1"/>
  <c r="Y1412" i="7"/>
  <c r="AF1412" i="7" s="1"/>
  <c r="X1412" i="7"/>
  <c r="AE1412" i="7" s="1"/>
  <c r="W1412" i="7"/>
  <c r="AD1412" i="7" s="1"/>
  <c r="V1412" i="7"/>
  <c r="U1412" i="7"/>
  <c r="T1412" i="7"/>
  <c r="AJ1412" i="7" s="1"/>
  <c r="S1412" i="7"/>
  <c r="R1412" i="7"/>
  <c r="Y1411" i="7"/>
  <c r="AF1411" i="7" s="1"/>
  <c r="X1411" i="7"/>
  <c r="AE1411" i="7" s="1"/>
  <c r="W1411" i="7"/>
  <c r="AD1411" i="7" s="1"/>
  <c r="V1411" i="7"/>
  <c r="U1411" i="7"/>
  <c r="T1411" i="7"/>
  <c r="S1411" i="7"/>
  <c r="R1411" i="7"/>
  <c r="AI1411" i="7" s="1"/>
  <c r="AF1410" i="7"/>
  <c r="Y1410" i="7"/>
  <c r="X1410" i="7"/>
  <c r="AE1410" i="7" s="1"/>
  <c r="W1410" i="7"/>
  <c r="AD1410" i="7" s="1"/>
  <c r="V1410" i="7"/>
  <c r="U1410" i="7"/>
  <c r="T1410" i="7"/>
  <c r="AC1410" i="7" s="1"/>
  <c r="S1410" i="7"/>
  <c r="R1410" i="7"/>
  <c r="Y1409" i="7"/>
  <c r="AF1409" i="7" s="1"/>
  <c r="X1409" i="7"/>
  <c r="AE1409" i="7" s="1"/>
  <c r="W1409" i="7"/>
  <c r="AD1409" i="7" s="1"/>
  <c r="V1409" i="7"/>
  <c r="U1409" i="7"/>
  <c r="T1409" i="7"/>
  <c r="AJ1409" i="7" s="1"/>
  <c r="S1409" i="7"/>
  <c r="R1409" i="7"/>
  <c r="AD1408" i="7"/>
  <c r="Y1408" i="7"/>
  <c r="AF1408" i="7" s="1"/>
  <c r="X1408" i="7"/>
  <c r="AE1408" i="7" s="1"/>
  <c r="W1408" i="7"/>
  <c r="V1408" i="7"/>
  <c r="U1408" i="7"/>
  <c r="T1408" i="7"/>
  <c r="S1408" i="7"/>
  <c r="R1408" i="7"/>
  <c r="AI1408" i="7" s="1"/>
  <c r="Y1407" i="7"/>
  <c r="AF1407" i="7" s="1"/>
  <c r="X1407" i="7"/>
  <c r="AE1407" i="7" s="1"/>
  <c r="W1407" i="7"/>
  <c r="AD1407" i="7" s="1"/>
  <c r="V1407" i="7"/>
  <c r="U1407" i="7"/>
  <c r="T1407" i="7"/>
  <c r="AJ1407" i="7" s="1"/>
  <c r="S1407" i="7"/>
  <c r="R1407" i="7"/>
  <c r="AD1406" i="7"/>
  <c r="Y1406" i="7"/>
  <c r="AF1406" i="7" s="1"/>
  <c r="X1406" i="7"/>
  <c r="AE1406" i="7" s="1"/>
  <c r="W1406" i="7"/>
  <c r="V1406" i="7"/>
  <c r="U1406" i="7"/>
  <c r="T1406" i="7"/>
  <c r="S1406" i="7"/>
  <c r="R1406" i="7"/>
  <c r="AI1406" i="7" s="1"/>
  <c r="AE1405" i="7"/>
  <c r="Y1405" i="7"/>
  <c r="AF1405" i="7" s="1"/>
  <c r="X1405" i="7"/>
  <c r="W1405" i="7"/>
  <c r="AD1405" i="7" s="1"/>
  <c r="V1405" i="7"/>
  <c r="U1405" i="7"/>
  <c r="T1405" i="7"/>
  <c r="S1405" i="7"/>
  <c r="R1405" i="7"/>
  <c r="AB1405" i="7" s="1"/>
  <c r="Y1404" i="7"/>
  <c r="AF1404" i="7" s="1"/>
  <c r="X1404" i="7"/>
  <c r="AE1404" i="7" s="1"/>
  <c r="W1404" i="7"/>
  <c r="AD1404" i="7" s="1"/>
  <c r="V1404" i="7"/>
  <c r="U1404" i="7"/>
  <c r="T1404" i="7"/>
  <c r="S1404" i="7"/>
  <c r="R1404" i="7"/>
  <c r="AE1403" i="7"/>
  <c r="Y1403" i="7"/>
  <c r="AF1403" i="7" s="1"/>
  <c r="X1403" i="7"/>
  <c r="W1403" i="7"/>
  <c r="AD1403" i="7" s="1"/>
  <c r="V1403" i="7"/>
  <c r="U1403" i="7"/>
  <c r="T1403" i="7"/>
  <c r="S1403" i="7"/>
  <c r="R1403" i="7"/>
  <c r="AI1403" i="7" s="1"/>
  <c r="AF1402" i="7"/>
  <c r="AD1402" i="7"/>
  <c r="Y1402" i="7"/>
  <c r="X1402" i="7"/>
  <c r="AE1402" i="7" s="1"/>
  <c r="W1402" i="7"/>
  <c r="V1402" i="7"/>
  <c r="U1402" i="7"/>
  <c r="T1402" i="7"/>
  <c r="AC1402" i="7" s="1"/>
  <c r="S1402" i="7"/>
  <c r="R1402" i="7"/>
  <c r="AI1402" i="7" s="1"/>
  <c r="Y1401" i="7"/>
  <c r="AF1401" i="7" s="1"/>
  <c r="X1401" i="7"/>
  <c r="AE1401" i="7" s="1"/>
  <c r="W1401" i="7"/>
  <c r="AD1401" i="7" s="1"/>
  <c r="V1401" i="7"/>
  <c r="U1401" i="7"/>
  <c r="T1401" i="7"/>
  <c r="AJ1401" i="7" s="1"/>
  <c r="S1401" i="7"/>
  <c r="R1401" i="7"/>
  <c r="AD1400" i="7"/>
  <c r="Y1400" i="7"/>
  <c r="AF1400" i="7" s="1"/>
  <c r="X1400" i="7"/>
  <c r="AE1400" i="7" s="1"/>
  <c r="W1400" i="7"/>
  <c r="V1400" i="7"/>
  <c r="U1400" i="7"/>
  <c r="T1400" i="7"/>
  <c r="S1400" i="7"/>
  <c r="R1400" i="7"/>
  <c r="AI1400" i="7" s="1"/>
  <c r="AE1399" i="7"/>
  <c r="Y1399" i="7"/>
  <c r="AF1399" i="7" s="1"/>
  <c r="X1399" i="7"/>
  <c r="W1399" i="7"/>
  <c r="AD1399" i="7" s="1"/>
  <c r="V1399" i="7"/>
  <c r="U1399" i="7"/>
  <c r="T1399" i="7"/>
  <c r="AJ1399" i="7" s="1"/>
  <c r="S1399" i="7"/>
  <c r="R1399" i="7"/>
  <c r="AD1398" i="7"/>
  <c r="Y1398" i="7"/>
  <c r="AF1398" i="7" s="1"/>
  <c r="X1398" i="7"/>
  <c r="AE1398" i="7" s="1"/>
  <c r="W1398" i="7"/>
  <c r="V1398" i="7"/>
  <c r="U1398" i="7"/>
  <c r="T1398" i="7"/>
  <c r="AC1398" i="7" s="1"/>
  <c r="S1398" i="7"/>
  <c r="R1398" i="7"/>
  <c r="AI1398" i="7" s="1"/>
  <c r="AE1397" i="7"/>
  <c r="Y1397" i="7"/>
  <c r="AF1397" i="7" s="1"/>
  <c r="X1397" i="7"/>
  <c r="W1397" i="7"/>
  <c r="AD1397" i="7" s="1"/>
  <c r="V1397" i="7"/>
  <c r="U1397" i="7"/>
  <c r="AC1397" i="7" s="1"/>
  <c r="T1397" i="7"/>
  <c r="S1397" i="7"/>
  <c r="R1397" i="7"/>
  <c r="AF1396" i="7"/>
  <c r="Y1396" i="7"/>
  <c r="X1396" i="7"/>
  <c r="AE1396" i="7" s="1"/>
  <c r="W1396" i="7"/>
  <c r="AD1396" i="7" s="1"/>
  <c r="V1396" i="7"/>
  <c r="U1396" i="7"/>
  <c r="T1396" i="7"/>
  <c r="S1396" i="7"/>
  <c r="R1396" i="7"/>
  <c r="Y1395" i="7"/>
  <c r="AF1395" i="7" s="1"/>
  <c r="X1395" i="7"/>
  <c r="AE1395" i="7" s="1"/>
  <c r="W1395" i="7"/>
  <c r="AD1395" i="7" s="1"/>
  <c r="V1395" i="7"/>
  <c r="U1395" i="7"/>
  <c r="T1395" i="7"/>
  <c r="AJ1395" i="7" s="1"/>
  <c r="S1395" i="7"/>
  <c r="R1395" i="7"/>
  <c r="AI1395" i="7" s="1"/>
  <c r="AF1394" i="7"/>
  <c r="AD1394" i="7"/>
  <c r="Y1394" i="7"/>
  <c r="X1394" i="7"/>
  <c r="AE1394" i="7" s="1"/>
  <c r="W1394" i="7"/>
  <c r="V1394" i="7"/>
  <c r="U1394" i="7"/>
  <c r="T1394" i="7"/>
  <c r="S1394" i="7"/>
  <c r="R1394" i="7"/>
  <c r="AI1394" i="7" s="1"/>
  <c r="Y1393" i="7"/>
  <c r="AF1393" i="7" s="1"/>
  <c r="X1393" i="7"/>
  <c r="AE1393" i="7" s="1"/>
  <c r="W1393" i="7"/>
  <c r="AD1393" i="7" s="1"/>
  <c r="V1393" i="7"/>
  <c r="U1393" i="7"/>
  <c r="AC1393" i="7" s="1"/>
  <c r="T1393" i="7"/>
  <c r="S1393" i="7"/>
  <c r="R1393" i="7"/>
  <c r="Y1392" i="7"/>
  <c r="AF1392" i="7" s="1"/>
  <c r="X1392" i="7"/>
  <c r="AE1392" i="7" s="1"/>
  <c r="W1392" i="7"/>
  <c r="AD1392" i="7" s="1"/>
  <c r="V1392" i="7"/>
  <c r="U1392" i="7"/>
  <c r="T1392" i="7"/>
  <c r="S1392" i="7"/>
  <c r="R1392" i="7"/>
  <c r="AE1391" i="7"/>
  <c r="Y1391" i="7"/>
  <c r="AF1391" i="7" s="1"/>
  <c r="X1391" i="7"/>
  <c r="W1391" i="7"/>
  <c r="AD1391" i="7" s="1"/>
  <c r="V1391" i="7"/>
  <c r="U1391" i="7"/>
  <c r="T1391" i="7"/>
  <c r="S1391" i="7"/>
  <c r="R1391" i="7"/>
  <c r="AI1391" i="7" s="1"/>
  <c r="AD1390" i="7"/>
  <c r="Y1390" i="7"/>
  <c r="AF1390" i="7" s="1"/>
  <c r="X1390" i="7"/>
  <c r="AE1390" i="7" s="1"/>
  <c r="W1390" i="7"/>
  <c r="V1390" i="7"/>
  <c r="U1390" i="7"/>
  <c r="T1390" i="7"/>
  <c r="AC1390" i="7" s="1"/>
  <c r="S1390" i="7"/>
  <c r="R1390" i="7"/>
  <c r="AI1390" i="7" s="1"/>
  <c r="AE1389" i="7"/>
  <c r="Y1389" i="7"/>
  <c r="AF1389" i="7" s="1"/>
  <c r="X1389" i="7"/>
  <c r="W1389" i="7"/>
  <c r="AD1389" i="7" s="1"/>
  <c r="V1389" i="7"/>
  <c r="U1389" i="7"/>
  <c r="AC1389" i="7" s="1"/>
  <c r="T1389" i="7"/>
  <c r="S1389" i="7"/>
  <c r="R1389" i="7"/>
  <c r="AF1388" i="7"/>
  <c r="Y1388" i="7"/>
  <c r="X1388" i="7"/>
  <c r="AE1388" i="7" s="1"/>
  <c r="W1388" i="7"/>
  <c r="AD1388" i="7" s="1"/>
  <c r="V1388" i="7"/>
  <c r="U1388" i="7"/>
  <c r="T1388" i="7"/>
  <c r="S1388" i="7"/>
  <c r="R1388" i="7"/>
  <c r="Y1387" i="7"/>
  <c r="AF1387" i="7" s="1"/>
  <c r="X1387" i="7"/>
  <c r="AE1387" i="7" s="1"/>
  <c r="W1387" i="7"/>
  <c r="AD1387" i="7" s="1"/>
  <c r="V1387" i="7"/>
  <c r="U1387" i="7"/>
  <c r="T1387" i="7"/>
  <c r="AJ1387" i="7" s="1"/>
  <c r="S1387" i="7"/>
  <c r="R1387" i="7"/>
  <c r="AI1387" i="7" s="1"/>
  <c r="AF1386" i="7"/>
  <c r="AD1386" i="7"/>
  <c r="Y1386" i="7"/>
  <c r="X1386" i="7"/>
  <c r="AE1386" i="7" s="1"/>
  <c r="W1386" i="7"/>
  <c r="V1386" i="7"/>
  <c r="U1386" i="7"/>
  <c r="T1386" i="7"/>
  <c r="S1386" i="7"/>
  <c r="R1386" i="7"/>
  <c r="AI1386" i="7" s="1"/>
  <c r="Y1385" i="7"/>
  <c r="AF1385" i="7" s="1"/>
  <c r="X1385" i="7"/>
  <c r="AE1385" i="7" s="1"/>
  <c r="W1385" i="7"/>
  <c r="AD1385" i="7" s="1"/>
  <c r="V1385" i="7"/>
  <c r="U1385" i="7"/>
  <c r="AC1385" i="7" s="1"/>
  <c r="T1385" i="7"/>
  <c r="S1385" i="7"/>
  <c r="R1385" i="7"/>
  <c r="Y1384" i="7"/>
  <c r="AF1384" i="7" s="1"/>
  <c r="X1384" i="7"/>
  <c r="AE1384" i="7" s="1"/>
  <c r="W1384" i="7"/>
  <c r="AD1384" i="7" s="1"/>
  <c r="V1384" i="7"/>
  <c r="U1384" i="7"/>
  <c r="T1384" i="7"/>
  <c r="S1384" i="7"/>
  <c r="R1384" i="7"/>
  <c r="AE1383" i="7"/>
  <c r="Y1383" i="7"/>
  <c r="AF1383" i="7" s="1"/>
  <c r="X1383" i="7"/>
  <c r="W1383" i="7"/>
  <c r="AD1383" i="7" s="1"/>
  <c r="V1383" i="7"/>
  <c r="U1383" i="7"/>
  <c r="T1383" i="7"/>
  <c r="S1383" i="7"/>
  <c r="R1383" i="7"/>
  <c r="AI1383" i="7" s="1"/>
  <c r="AD1382" i="7"/>
  <c r="Y1382" i="7"/>
  <c r="AF1382" i="7" s="1"/>
  <c r="X1382" i="7"/>
  <c r="AE1382" i="7" s="1"/>
  <c r="W1382" i="7"/>
  <c r="V1382" i="7"/>
  <c r="U1382" i="7"/>
  <c r="T1382" i="7"/>
  <c r="AC1382" i="7" s="1"/>
  <c r="S1382" i="7"/>
  <c r="R1382" i="7"/>
  <c r="AI1382" i="7" s="1"/>
  <c r="AE1381" i="7"/>
  <c r="Y1381" i="7"/>
  <c r="AF1381" i="7" s="1"/>
  <c r="X1381" i="7"/>
  <c r="W1381" i="7"/>
  <c r="AD1381" i="7" s="1"/>
  <c r="V1381" i="7"/>
  <c r="U1381" i="7"/>
  <c r="AC1381" i="7" s="1"/>
  <c r="T1381" i="7"/>
  <c r="S1381" i="7"/>
  <c r="R1381" i="7"/>
  <c r="AF1380" i="7"/>
  <c r="Y1380" i="7"/>
  <c r="X1380" i="7"/>
  <c r="AE1380" i="7" s="1"/>
  <c r="W1380" i="7"/>
  <c r="AD1380" i="7" s="1"/>
  <c r="V1380" i="7"/>
  <c r="U1380" i="7"/>
  <c r="T1380" i="7"/>
  <c r="S1380" i="7"/>
  <c r="R1380" i="7"/>
  <c r="Y1379" i="7"/>
  <c r="AF1379" i="7" s="1"/>
  <c r="X1379" i="7"/>
  <c r="AE1379" i="7" s="1"/>
  <c r="W1379" i="7"/>
  <c r="AD1379" i="7" s="1"/>
  <c r="V1379" i="7"/>
  <c r="U1379" i="7"/>
  <c r="T1379" i="7"/>
  <c r="AJ1379" i="7" s="1"/>
  <c r="S1379" i="7"/>
  <c r="R1379" i="7"/>
  <c r="AI1379" i="7" s="1"/>
  <c r="AF1378" i="7"/>
  <c r="AD1378" i="7"/>
  <c r="Y1378" i="7"/>
  <c r="X1378" i="7"/>
  <c r="AE1378" i="7" s="1"/>
  <c r="W1378" i="7"/>
  <c r="V1378" i="7"/>
  <c r="U1378" i="7"/>
  <c r="T1378" i="7"/>
  <c r="S1378" i="7"/>
  <c r="R1378" i="7"/>
  <c r="AI1378" i="7" s="1"/>
  <c r="Y1377" i="7"/>
  <c r="AF1377" i="7" s="1"/>
  <c r="X1377" i="7"/>
  <c r="AE1377" i="7" s="1"/>
  <c r="W1377" i="7"/>
  <c r="AD1377" i="7" s="1"/>
  <c r="V1377" i="7"/>
  <c r="U1377" i="7"/>
  <c r="AC1377" i="7" s="1"/>
  <c r="T1377" i="7"/>
  <c r="S1377" i="7"/>
  <c r="R1377" i="7"/>
  <c r="Y1376" i="7"/>
  <c r="AF1376" i="7" s="1"/>
  <c r="X1376" i="7"/>
  <c r="AE1376" i="7" s="1"/>
  <c r="W1376" i="7"/>
  <c r="AD1376" i="7" s="1"/>
  <c r="V1376" i="7"/>
  <c r="U1376" i="7"/>
  <c r="T1376" i="7"/>
  <c r="S1376" i="7"/>
  <c r="R1376" i="7"/>
  <c r="AE1375" i="7"/>
  <c r="Y1375" i="7"/>
  <c r="AF1375" i="7" s="1"/>
  <c r="X1375" i="7"/>
  <c r="W1375" i="7"/>
  <c r="AD1375" i="7" s="1"/>
  <c r="V1375" i="7"/>
  <c r="U1375" i="7"/>
  <c r="T1375" i="7"/>
  <c r="S1375" i="7"/>
  <c r="R1375" i="7"/>
  <c r="AI1375" i="7" s="1"/>
  <c r="Y1374" i="7"/>
  <c r="AF1374" i="7" s="1"/>
  <c r="X1374" i="7"/>
  <c r="AE1374" i="7" s="1"/>
  <c r="W1374" i="7"/>
  <c r="AD1374" i="7" s="1"/>
  <c r="V1374" i="7"/>
  <c r="U1374" i="7"/>
  <c r="T1374" i="7"/>
  <c r="S1374" i="7"/>
  <c r="R1374" i="7"/>
  <c r="Y1373" i="7"/>
  <c r="AF1373" i="7" s="1"/>
  <c r="X1373" i="7"/>
  <c r="AE1373" i="7" s="1"/>
  <c r="W1373" i="7"/>
  <c r="AD1373" i="7" s="1"/>
  <c r="V1373" i="7"/>
  <c r="U1373" i="7"/>
  <c r="T1373" i="7"/>
  <c r="AJ1373" i="7" s="1"/>
  <c r="S1373" i="7"/>
  <c r="R1373" i="7"/>
  <c r="AI1373" i="7" s="1"/>
  <c r="Y1372" i="7"/>
  <c r="AF1372" i="7" s="1"/>
  <c r="X1372" i="7"/>
  <c r="AE1372" i="7" s="1"/>
  <c r="W1372" i="7"/>
  <c r="AD1372" i="7" s="1"/>
  <c r="V1372" i="7"/>
  <c r="U1372" i="7"/>
  <c r="T1372" i="7"/>
  <c r="S1372" i="7"/>
  <c r="R1372" i="7"/>
  <c r="Y1371" i="7"/>
  <c r="AF1371" i="7" s="1"/>
  <c r="X1371" i="7"/>
  <c r="AE1371" i="7" s="1"/>
  <c r="W1371" i="7"/>
  <c r="AD1371" i="7" s="1"/>
  <c r="V1371" i="7"/>
  <c r="U1371" i="7"/>
  <c r="T1371" i="7"/>
  <c r="S1371" i="7"/>
  <c r="AI1371" i="7" s="1"/>
  <c r="R1371" i="7"/>
  <c r="AF1370" i="7"/>
  <c r="Y1370" i="7"/>
  <c r="X1370" i="7"/>
  <c r="AE1370" i="7" s="1"/>
  <c r="W1370" i="7"/>
  <c r="AD1370" i="7" s="1"/>
  <c r="V1370" i="7"/>
  <c r="U1370" i="7"/>
  <c r="T1370" i="7"/>
  <c r="S1370" i="7"/>
  <c r="R1370" i="7"/>
  <c r="AB1370" i="7" s="1"/>
  <c r="Y1369" i="7"/>
  <c r="AF1369" i="7" s="1"/>
  <c r="X1369" i="7"/>
  <c r="AE1369" i="7" s="1"/>
  <c r="W1369" i="7"/>
  <c r="AD1369" i="7" s="1"/>
  <c r="V1369" i="7"/>
  <c r="U1369" i="7"/>
  <c r="AC1369" i="7" s="1"/>
  <c r="T1369" i="7"/>
  <c r="S1369" i="7"/>
  <c r="R1369" i="7"/>
  <c r="AD1368" i="7"/>
  <c r="Y1368" i="7"/>
  <c r="AF1368" i="7" s="1"/>
  <c r="X1368" i="7"/>
  <c r="AE1368" i="7" s="1"/>
  <c r="W1368" i="7"/>
  <c r="V1368" i="7"/>
  <c r="U1368" i="7"/>
  <c r="T1368" i="7"/>
  <c r="AJ1368" i="7" s="1"/>
  <c r="S1368" i="7"/>
  <c r="R1368" i="7"/>
  <c r="AI1368" i="7" s="1"/>
  <c r="Y1367" i="7"/>
  <c r="AF1367" i="7" s="1"/>
  <c r="X1367" i="7"/>
  <c r="AE1367" i="7" s="1"/>
  <c r="W1367" i="7"/>
  <c r="AD1367" i="7" s="1"/>
  <c r="V1367" i="7"/>
  <c r="U1367" i="7"/>
  <c r="T1367" i="7"/>
  <c r="AC1367" i="7" s="1"/>
  <c r="S1367" i="7"/>
  <c r="R1367" i="7"/>
  <c r="AB1367" i="7" s="1"/>
  <c r="Y1366" i="7"/>
  <c r="AF1366" i="7" s="1"/>
  <c r="X1366" i="7"/>
  <c r="AE1366" i="7" s="1"/>
  <c r="W1366" i="7"/>
  <c r="AD1366" i="7" s="1"/>
  <c r="V1366" i="7"/>
  <c r="U1366" i="7"/>
  <c r="T1366" i="7"/>
  <c r="S1366" i="7"/>
  <c r="R1366" i="7"/>
  <c r="AE1365" i="7"/>
  <c r="Y1365" i="7"/>
  <c r="AF1365" i="7" s="1"/>
  <c r="X1365" i="7"/>
  <c r="W1365" i="7"/>
  <c r="AD1365" i="7" s="1"/>
  <c r="V1365" i="7"/>
  <c r="U1365" i="7"/>
  <c r="T1365" i="7"/>
  <c r="S1365" i="7"/>
  <c r="R1365" i="7"/>
  <c r="AI1365" i="7" s="1"/>
  <c r="AD1364" i="7"/>
  <c r="Y1364" i="7"/>
  <c r="AF1364" i="7" s="1"/>
  <c r="X1364" i="7"/>
  <c r="AE1364" i="7" s="1"/>
  <c r="W1364" i="7"/>
  <c r="V1364" i="7"/>
  <c r="U1364" i="7"/>
  <c r="T1364" i="7"/>
  <c r="AJ1364" i="7" s="1"/>
  <c r="S1364" i="7"/>
  <c r="R1364" i="7"/>
  <c r="AI1364" i="7" s="1"/>
  <c r="Y1363" i="7"/>
  <c r="AF1363" i="7" s="1"/>
  <c r="X1363" i="7"/>
  <c r="AE1363" i="7" s="1"/>
  <c r="W1363" i="7"/>
  <c r="AD1363" i="7" s="1"/>
  <c r="V1363" i="7"/>
  <c r="U1363" i="7"/>
  <c r="T1363" i="7"/>
  <c r="AC1363" i="7" s="1"/>
  <c r="S1363" i="7"/>
  <c r="R1363" i="7"/>
  <c r="AB1363" i="7" s="1"/>
  <c r="Y1362" i="7"/>
  <c r="AF1362" i="7" s="1"/>
  <c r="X1362" i="7"/>
  <c r="AE1362" i="7" s="1"/>
  <c r="W1362" i="7"/>
  <c r="AD1362" i="7" s="1"/>
  <c r="V1362" i="7"/>
  <c r="U1362" i="7"/>
  <c r="T1362" i="7"/>
  <c r="S1362" i="7"/>
  <c r="R1362" i="7"/>
  <c r="AE1361" i="7"/>
  <c r="Y1361" i="7"/>
  <c r="AF1361" i="7" s="1"/>
  <c r="X1361" i="7"/>
  <c r="W1361" i="7"/>
  <c r="AD1361" i="7" s="1"/>
  <c r="V1361" i="7"/>
  <c r="U1361" i="7"/>
  <c r="T1361" i="7"/>
  <c r="S1361" i="7"/>
  <c r="R1361" i="7"/>
  <c r="AI1361" i="7" s="1"/>
  <c r="AD1360" i="7"/>
  <c r="Y1360" i="7"/>
  <c r="AF1360" i="7" s="1"/>
  <c r="X1360" i="7"/>
  <c r="AE1360" i="7" s="1"/>
  <c r="W1360" i="7"/>
  <c r="V1360" i="7"/>
  <c r="U1360" i="7"/>
  <c r="T1360" i="7"/>
  <c r="AJ1360" i="7" s="1"/>
  <c r="S1360" i="7"/>
  <c r="R1360" i="7"/>
  <c r="AI1360" i="7" s="1"/>
  <c r="Y1359" i="7"/>
  <c r="AF1359" i="7" s="1"/>
  <c r="X1359" i="7"/>
  <c r="AE1359" i="7" s="1"/>
  <c r="W1359" i="7"/>
  <c r="AD1359" i="7" s="1"/>
  <c r="V1359" i="7"/>
  <c r="U1359" i="7"/>
  <c r="T1359" i="7"/>
  <c r="S1359" i="7"/>
  <c r="AI1359" i="7" s="1"/>
  <c r="R1359" i="7"/>
  <c r="AF1358" i="7"/>
  <c r="Y1358" i="7"/>
  <c r="X1358" i="7"/>
  <c r="AE1358" i="7" s="1"/>
  <c r="W1358" i="7"/>
  <c r="AD1358" i="7" s="1"/>
  <c r="V1358" i="7"/>
  <c r="U1358" i="7"/>
  <c r="T1358" i="7"/>
  <c r="S1358" i="7"/>
  <c r="R1358" i="7"/>
  <c r="AB1358" i="7" s="1"/>
  <c r="Y1357" i="7"/>
  <c r="AF1357" i="7" s="1"/>
  <c r="X1357" i="7"/>
  <c r="AE1357" i="7" s="1"/>
  <c r="W1357" i="7"/>
  <c r="AD1357" i="7" s="1"/>
  <c r="V1357" i="7"/>
  <c r="U1357" i="7"/>
  <c r="AC1357" i="7" s="1"/>
  <c r="T1357" i="7"/>
  <c r="S1357" i="7"/>
  <c r="R1357" i="7"/>
  <c r="AE1356" i="7"/>
  <c r="Y1356" i="7"/>
  <c r="AF1356" i="7" s="1"/>
  <c r="X1356" i="7"/>
  <c r="W1356" i="7"/>
  <c r="AD1356" i="7" s="1"/>
  <c r="V1356" i="7"/>
  <c r="U1356" i="7"/>
  <c r="T1356" i="7"/>
  <c r="S1356" i="7"/>
  <c r="R1356" i="7"/>
  <c r="AD1355" i="7"/>
  <c r="Y1355" i="7"/>
  <c r="AF1355" i="7" s="1"/>
  <c r="X1355" i="7"/>
  <c r="AE1355" i="7" s="1"/>
  <c r="W1355" i="7"/>
  <c r="V1355" i="7"/>
  <c r="U1355" i="7"/>
  <c r="T1355" i="7"/>
  <c r="S1355" i="7"/>
  <c r="R1355" i="7"/>
  <c r="AB1355" i="7" s="1"/>
  <c r="Y1354" i="7"/>
  <c r="AF1354" i="7" s="1"/>
  <c r="X1354" i="7"/>
  <c r="AE1354" i="7" s="1"/>
  <c r="W1354" i="7"/>
  <c r="AD1354" i="7" s="1"/>
  <c r="V1354" i="7"/>
  <c r="U1354" i="7"/>
  <c r="T1354" i="7"/>
  <c r="S1354" i="7"/>
  <c r="R1354" i="7"/>
  <c r="Y1353" i="7"/>
  <c r="AF1353" i="7" s="1"/>
  <c r="X1353" i="7"/>
  <c r="AE1353" i="7" s="1"/>
  <c r="W1353" i="7"/>
  <c r="AD1353" i="7" s="1"/>
  <c r="V1353" i="7"/>
  <c r="U1353" i="7"/>
  <c r="T1353" i="7"/>
  <c r="AJ1353" i="7" s="1"/>
  <c r="S1353" i="7"/>
  <c r="R1353" i="7"/>
  <c r="AI1353" i="7" s="1"/>
  <c r="AD1352" i="7"/>
  <c r="Y1352" i="7"/>
  <c r="AF1352" i="7" s="1"/>
  <c r="X1352" i="7"/>
  <c r="AE1352" i="7" s="1"/>
  <c r="W1352" i="7"/>
  <c r="V1352" i="7"/>
  <c r="U1352" i="7"/>
  <c r="T1352" i="7"/>
  <c r="S1352" i="7"/>
  <c r="R1352" i="7"/>
  <c r="AI1352" i="7" s="1"/>
  <c r="Y1351" i="7"/>
  <c r="AF1351" i="7" s="1"/>
  <c r="X1351" i="7"/>
  <c r="AE1351" i="7" s="1"/>
  <c r="W1351" i="7"/>
  <c r="AD1351" i="7" s="1"/>
  <c r="V1351" i="7"/>
  <c r="U1351" i="7"/>
  <c r="T1351" i="7"/>
  <c r="S1351" i="7"/>
  <c r="AI1351" i="7" s="1"/>
  <c r="R1351" i="7"/>
  <c r="AF1350" i="7"/>
  <c r="Y1350" i="7"/>
  <c r="X1350" i="7"/>
  <c r="AE1350" i="7" s="1"/>
  <c r="W1350" i="7"/>
  <c r="AD1350" i="7" s="1"/>
  <c r="V1350" i="7"/>
  <c r="U1350" i="7"/>
  <c r="T1350" i="7"/>
  <c r="AJ1350" i="7" s="1"/>
  <c r="S1350" i="7"/>
  <c r="R1350" i="7"/>
  <c r="AB1350" i="7" s="1"/>
  <c r="AE1349" i="7"/>
  <c r="Y1349" i="7"/>
  <c r="AF1349" i="7" s="1"/>
  <c r="X1349" i="7"/>
  <c r="W1349" i="7"/>
  <c r="AD1349" i="7" s="1"/>
  <c r="V1349" i="7"/>
  <c r="U1349" i="7"/>
  <c r="AC1349" i="7" s="1"/>
  <c r="T1349" i="7"/>
  <c r="S1349" i="7"/>
  <c r="R1349" i="7"/>
  <c r="AE1348" i="7"/>
  <c r="Y1348" i="7"/>
  <c r="AF1348" i="7" s="1"/>
  <c r="X1348" i="7"/>
  <c r="W1348" i="7"/>
  <c r="AD1348" i="7" s="1"/>
  <c r="V1348" i="7"/>
  <c r="U1348" i="7"/>
  <c r="T1348" i="7"/>
  <c r="S1348" i="7"/>
  <c r="R1348" i="7"/>
  <c r="AD1347" i="7"/>
  <c r="Y1347" i="7"/>
  <c r="AF1347" i="7" s="1"/>
  <c r="X1347" i="7"/>
  <c r="AE1347" i="7" s="1"/>
  <c r="W1347" i="7"/>
  <c r="V1347" i="7"/>
  <c r="U1347" i="7"/>
  <c r="T1347" i="7"/>
  <c r="AC1347" i="7" s="1"/>
  <c r="S1347" i="7"/>
  <c r="R1347" i="7"/>
  <c r="AB1347" i="7" s="1"/>
  <c r="Y1346" i="7"/>
  <c r="AF1346" i="7" s="1"/>
  <c r="X1346" i="7"/>
  <c r="AE1346" i="7" s="1"/>
  <c r="W1346" i="7"/>
  <c r="AD1346" i="7" s="1"/>
  <c r="V1346" i="7"/>
  <c r="U1346" i="7"/>
  <c r="T1346" i="7"/>
  <c r="S1346" i="7"/>
  <c r="R1346" i="7"/>
  <c r="AF1345" i="7"/>
  <c r="Y1345" i="7"/>
  <c r="X1345" i="7"/>
  <c r="AE1345" i="7" s="1"/>
  <c r="W1345" i="7"/>
  <c r="AD1345" i="7" s="1"/>
  <c r="V1345" i="7"/>
  <c r="U1345" i="7"/>
  <c r="AC1345" i="7" s="1"/>
  <c r="T1345" i="7"/>
  <c r="S1345" i="7"/>
  <c r="R1345" i="7"/>
  <c r="AE1344" i="7"/>
  <c r="Y1344" i="7"/>
  <c r="AF1344" i="7" s="1"/>
  <c r="X1344" i="7"/>
  <c r="W1344" i="7"/>
  <c r="AD1344" i="7" s="1"/>
  <c r="V1344" i="7"/>
  <c r="U1344" i="7"/>
  <c r="T1344" i="7"/>
  <c r="S1344" i="7"/>
  <c r="R1344" i="7"/>
  <c r="AD1343" i="7"/>
  <c r="Y1343" i="7"/>
  <c r="AF1343" i="7" s="1"/>
  <c r="X1343" i="7"/>
  <c r="AE1343" i="7" s="1"/>
  <c r="W1343" i="7"/>
  <c r="V1343" i="7"/>
  <c r="U1343" i="7"/>
  <c r="T1343" i="7"/>
  <c r="S1343" i="7"/>
  <c r="R1343" i="7"/>
  <c r="AB1343" i="7" s="1"/>
  <c r="Y1342" i="7"/>
  <c r="AF1342" i="7" s="1"/>
  <c r="X1342" i="7"/>
  <c r="AE1342" i="7" s="1"/>
  <c r="W1342" i="7"/>
  <c r="AD1342" i="7" s="1"/>
  <c r="V1342" i="7"/>
  <c r="U1342" i="7"/>
  <c r="T1342" i="7"/>
  <c r="S1342" i="7"/>
  <c r="R1342" i="7"/>
  <c r="AE1341" i="7"/>
  <c r="Y1341" i="7"/>
  <c r="AF1341" i="7" s="1"/>
  <c r="X1341" i="7"/>
  <c r="W1341" i="7"/>
  <c r="AD1341" i="7" s="1"/>
  <c r="V1341" i="7"/>
  <c r="U1341" i="7"/>
  <c r="AC1341" i="7" s="1"/>
  <c r="T1341" i="7"/>
  <c r="S1341" i="7"/>
  <c r="R1341" i="7"/>
  <c r="AE1340" i="7"/>
  <c r="Y1340" i="7"/>
  <c r="AF1340" i="7" s="1"/>
  <c r="X1340" i="7"/>
  <c r="W1340" i="7"/>
  <c r="AD1340" i="7" s="1"/>
  <c r="V1340" i="7"/>
  <c r="U1340" i="7"/>
  <c r="T1340" i="7"/>
  <c r="S1340" i="7"/>
  <c r="R1340" i="7"/>
  <c r="AD1339" i="7"/>
  <c r="Y1339" i="7"/>
  <c r="AF1339" i="7" s="1"/>
  <c r="X1339" i="7"/>
  <c r="AE1339" i="7" s="1"/>
  <c r="W1339" i="7"/>
  <c r="V1339" i="7"/>
  <c r="U1339" i="7"/>
  <c r="T1339" i="7"/>
  <c r="AC1339" i="7" s="1"/>
  <c r="S1339" i="7"/>
  <c r="R1339" i="7"/>
  <c r="AB1339" i="7" s="1"/>
  <c r="Y1338" i="7"/>
  <c r="AF1338" i="7" s="1"/>
  <c r="X1338" i="7"/>
  <c r="AE1338" i="7" s="1"/>
  <c r="W1338" i="7"/>
  <c r="AD1338" i="7" s="1"/>
  <c r="V1338" i="7"/>
  <c r="U1338" i="7"/>
  <c r="T1338" i="7"/>
  <c r="S1338" i="7"/>
  <c r="R1338" i="7"/>
  <c r="AF1337" i="7"/>
  <c r="Y1337" i="7"/>
  <c r="X1337" i="7"/>
  <c r="AE1337" i="7" s="1"/>
  <c r="W1337" i="7"/>
  <c r="AD1337" i="7" s="1"/>
  <c r="V1337" i="7"/>
  <c r="U1337" i="7"/>
  <c r="AC1337" i="7" s="1"/>
  <c r="T1337" i="7"/>
  <c r="S1337" i="7"/>
  <c r="R1337" i="7"/>
  <c r="AE1336" i="7"/>
  <c r="Y1336" i="7"/>
  <c r="AF1336" i="7" s="1"/>
  <c r="X1336" i="7"/>
  <c r="W1336" i="7"/>
  <c r="AD1336" i="7" s="1"/>
  <c r="V1336" i="7"/>
  <c r="U1336" i="7"/>
  <c r="T1336" i="7"/>
  <c r="S1336" i="7"/>
  <c r="R1336" i="7"/>
  <c r="AD1335" i="7"/>
  <c r="Y1335" i="7"/>
  <c r="AF1335" i="7" s="1"/>
  <c r="X1335" i="7"/>
  <c r="AE1335" i="7" s="1"/>
  <c r="W1335" i="7"/>
  <c r="V1335" i="7"/>
  <c r="U1335" i="7"/>
  <c r="T1335" i="7"/>
  <c r="S1335" i="7"/>
  <c r="R1335" i="7"/>
  <c r="AB1335" i="7" s="1"/>
  <c r="Y1334" i="7"/>
  <c r="AF1334" i="7" s="1"/>
  <c r="X1334" i="7"/>
  <c r="AE1334" i="7" s="1"/>
  <c r="W1334" i="7"/>
  <c r="AD1334" i="7" s="1"/>
  <c r="V1334" i="7"/>
  <c r="U1334" i="7"/>
  <c r="T1334" i="7"/>
  <c r="S1334" i="7"/>
  <c r="R1334" i="7"/>
  <c r="AE1333" i="7"/>
  <c r="Y1333" i="7"/>
  <c r="AF1333" i="7" s="1"/>
  <c r="X1333" i="7"/>
  <c r="W1333" i="7"/>
  <c r="AD1333" i="7" s="1"/>
  <c r="V1333" i="7"/>
  <c r="U1333" i="7"/>
  <c r="AC1333" i="7" s="1"/>
  <c r="T1333" i="7"/>
  <c r="S1333" i="7"/>
  <c r="R1333" i="7"/>
  <c r="AE1332" i="7"/>
  <c r="Y1332" i="7"/>
  <c r="AF1332" i="7" s="1"/>
  <c r="X1332" i="7"/>
  <c r="W1332" i="7"/>
  <c r="AD1332" i="7" s="1"/>
  <c r="V1332" i="7"/>
  <c r="U1332" i="7"/>
  <c r="T1332" i="7"/>
  <c r="S1332" i="7"/>
  <c r="R1332" i="7"/>
  <c r="AD1331" i="7"/>
  <c r="Y1331" i="7"/>
  <c r="AF1331" i="7" s="1"/>
  <c r="X1331" i="7"/>
  <c r="AE1331" i="7" s="1"/>
  <c r="W1331" i="7"/>
  <c r="V1331" i="7"/>
  <c r="U1331" i="7"/>
  <c r="T1331" i="7"/>
  <c r="AC1331" i="7" s="1"/>
  <c r="S1331" i="7"/>
  <c r="R1331" i="7"/>
  <c r="AB1331" i="7" s="1"/>
  <c r="Y1330" i="7"/>
  <c r="AF1330" i="7" s="1"/>
  <c r="X1330" i="7"/>
  <c r="AE1330" i="7" s="1"/>
  <c r="W1330" i="7"/>
  <c r="AD1330" i="7" s="1"/>
  <c r="V1330" i="7"/>
  <c r="U1330" i="7"/>
  <c r="T1330" i="7"/>
  <c r="S1330" i="7"/>
  <c r="R1330" i="7"/>
  <c r="AF1329" i="7"/>
  <c r="Y1329" i="7"/>
  <c r="X1329" i="7"/>
  <c r="AE1329" i="7" s="1"/>
  <c r="W1329" i="7"/>
  <c r="AD1329" i="7" s="1"/>
  <c r="V1329" i="7"/>
  <c r="U1329" i="7"/>
  <c r="AC1329" i="7" s="1"/>
  <c r="T1329" i="7"/>
  <c r="S1329" i="7"/>
  <c r="R1329" i="7"/>
  <c r="AE1328" i="7"/>
  <c r="Y1328" i="7"/>
  <c r="AF1328" i="7" s="1"/>
  <c r="X1328" i="7"/>
  <c r="W1328" i="7"/>
  <c r="AD1328" i="7" s="1"/>
  <c r="V1328" i="7"/>
  <c r="U1328" i="7"/>
  <c r="T1328" i="7"/>
  <c r="S1328" i="7"/>
  <c r="R1328" i="7"/>
  <c r="AD1327" i="7"/>
  <c r="Y1327" i="7"/>
  <c r="AF1327" i="7" s="1"/>
  <c r="X1327" i="7"/>
  <c r="AE1327" i="7" s="1"/>
  <c r="W1327" i="7"/>
  <c r="V1327" i="7"/>
  <c r="U1327" i="7"/>
  <c r="T1327" i="7"/>
  <c r="S1327" i="7"/>
  <c r="R1327" i="7"/>
  <c r="AB1327" i="7" s="1"/>
  <c r="Y1326" i="7"/>
  <c r="AF1326" i="7" s="1"/>
  <c r="X1326" i="7"/>
  <c r="AE1326" i="7" s="1"/>
  <c r="W1326" i="7"/>
  <c r="AD1326" i="7" s="1"/>
  <c r="V1326" i="7"/>
  <c r="U1326" i="7"/>
  <c r="T1326" i="7"/>
  <c r="S1326" i="7"/>
  <c r="R1326" i="7"/>
  <c r="AE1325" i="7"/>
  <c r="Y1325" i="7"/>
  <c r="AF1325" i="7" s="1"/>
  <c r="X1325" i="7"/>
  <c r="W1325" i="7"/>
  <c r="AD1325" i="7" s="1"/>
  <c r="V1325" i="7"/>
  <c r="U1325" i="7"/>
  <c r="AC1325" i="7" s="1"/>
  <c r="T1325" i="7"/>
  <c r="S1325" i="7"/>
  <c r="R1325" i="7"/>
  <c r="AE1324" i="7"/>
  <c r="Y1324" i="7"/>
  <c r="AF1324" i="7" s="1"/>
  <c r="X1324" i="7"/>
  <c r="W1324" i="7"/>
  <c r="AD1324" i="7" s="1"/>
  <c r="V1324" i="7"/>
  <c r="U1324" i="7"/>
  <c r="T1324" i="7"/>
  <c r="S1324" i="7"/>
  <c r="R1324" i="7"/>
  <c r="AD1323" i="7"/>
  <c r="Y1323" i="7"/>
  <c r="AF1323" i="7" s="1"/>
  <c r="X1323" i="7"/>
  <c r="AE1323" i="7" s="1"/>
  <c r="W1323" i="7"/>
  <c r="V1323" i="7"/>
  <c r="U1323" i="7"/>
  <c r="T1323" i="7"/>
  <c r="AC1323" i="7" s="1"/>
  <c r="S1323" i="7"/>
  <c r="R1323" i="7"/>
  <c r="AB1323" i="7" s="1"/>
  <c r="Y1322" i="7"/>
  <c r="AF1322" i="7" s="1"/>
  <c r="X1322" i="7"/>
  <c r="AE1322" i="7" s="1"/>
  <c r="W1322" i="7"/>
  <c r="AD1322" i="7" s="1"/>
  <c r="V1322" i="7"/>
  <c r="U1322" i="7"/>
  <c r="T1322" i="7"/>
  <c r="S1322" i="7"/>
  <c r="R1322" i="7"/>
  <c r="AF1321" i="7"/>
  <c r="Y1321" i="7"/>
  <c r="X1321" i="7"/>
  <c r="AE1321" i="7" s="1"/>
  <c r="W1321" i="7"/>
  <c r="AD1321" i="7" s="1"/>
  <c r="V1321" i="7"/>
  <c r="U1321" i="7"/>
  <c r="AC1321" i="7" s="1"/>
  <c r="T1321" i="7"/>
  <c r="S1321" i="7"/>
  <c r="R1321" i="7"/>
  <c r="AE1320" i="7"/>
  <c r="Y1320" i="7"/>
  <c r="AF1320" i="7" s="1"/>
  <c r="X1320" i="7"/>
  <c r="W1320" i="7"/>
  <c r="AD1320" i="7" s="1"/>
  <c r="V1320" i="7"/>
  <c r="U1320" i="7"/>
  <c r="T1320" i="7"/>
  <c r="S1320" i="7"/>
  <c r="R1320" i="7"/>
  <c r="AD1319" i="7"/>
  <c r="Y1319" i="7"/>
  <c r="AF1319" i="7" s="1"/>
  <c r="X1319" i="7"/>
  <c r="AE1319" i="7" s="1"/>
  <c r="W1319" i="7"/>
  <c r="V1319" i="7"/>
  <c r="U1319" i="7"/>
  <c r="T1319" i="7"/>
  <c r="S1319" i="7"/>
  <c r="R1319" i="7"/>
  <c r="AB1319" i="7" s="1"/>
  <c r="Y1318" i="7"/>
  <c r="AF1318" i="7" s="1"/>
  <c r="X1318" i="7"/>
  <c r="AE1318" i="7" s="1"/>
  <c r="W1318" i="7"/>
  <c r="AD1318" i="7" s="1"/>
  <c r="V1318" i="7"/>
  <c r="U1318" i="7"/>
  <c r="T1318" i="7"/>
  <c r="S1318" i="7"/>
  <c r="R1318" i="7"/>
  <c r="AE1317" i="7"/>
  <c r="Y1317" i="7"/>
  <c r="AF1317" i="7" s="1"/>
  <c r="X1317" i="7"/>
  <c r="W1317" i="7"/>
  <c r="AD1317" i="7" s="1"/>
  <c r="V1317" i="7"/>
  <c r="U1317" i="7"/>
  <c r="AC1317" i="7" s="1"/>
  <c r="T1317" i="7"/>
  <c r="S1317" i="7"/>
  <c r="R1317" i="7"/>
  <c r="AE1316" i="7"/>
  <c r="Y1316" i="7"/>
  <c r="AF1316" i="7" s="1"/>
  <c r="X1316" i="7"/>
  <c r="W1316" i="7"/>
  <c r="AD1316" i="7" s="1"/>
  <c r="V1316" i="7"/>
  <c r="U1316" i="7"/>
  <c r="T1316" i="7"/>
  <c r="S1316" i="7"/>
  <c r="R1316" i="7"/>
  <c r="AD1315" i="7"/>
  <c r="Y1315" i="7"/>
  <c r="AF1315" i="7" s="1"/>
  <c r="X1315" i="7"/>
  <c r="AE1315" i="7" s="1"/>
  <c r="W1315" i="7"/>
  <c r="V1315" i="7"/>
  <c r="U1315" i="7"/>
  <c r="T1315" i="7"/>
  <c r="AC1315" i="7" s="1"/>
  <c r="S1315" i="7"/>
  <c r="R1315" i="7"/>
  <c r="AB1315" i="7" s="1"/>
  <c r="Y1314" i="7"/>
  <c r="AF1314" i="7" s="1"/>
  <c r="X1314" i="7"/>
  <c r="AE1314" i="7" s="1"/>
  <c r="W1314" i="7"/>
  <c r="AD1314" i="7" s="1"/>
  <c r="V1314" i="7"/>
  <c r="U1314" i="7"/>
  <c r="T1314" i="7"/>
  <c r="S1314" i="7"/>
  <c r="R1314" i="7"/>
  <c r="AF1313" i="7"/>
  <c r="Y1313" i="7"/>
  <c r="X1313" i="7"/>
  <c r="AE1313" i="7" s="1"/>
  <c r="W1313" i="7"/>
  <c r="AD1313" i="7" s="1"/>
  <c r="V1313" i="7"/>
  <c r="U1313" i="7"/>
  <c r="AC1313" i="7" s="1"/>
  <c r="T1313" i="7"/>
  <c r="S1313" i="7"/>
  <c r="R1313" i="7"/>
  <c r="AE1312" i="7"/>
  <c r="Y1312" i="7"/>
  <c r="AF1312" i="7" s="1"/>
  <c r="X1312" i="7"/>
  <c r="W1312" i="7"/>
  <c r="AD1312" i="7" s="1"/>
  <c r="V1312" i="7"/>
  <c r="U1312" i="7"/>
  <c r="T1312" i="7"/>
  <c r="S1312" i="7"/>
  <c r="R1312" i="7"/>
  <c r="AD1311" i="7"/>
  <c r="Y1311" i="7"/>
  <c r="AF1311" i="7" s="1"/>
  <c r="X1311" i="7"/>
  <c r="AE1311" i="7" s="1"/>
  <c r="W1311" i="7"/>
  <c r="V1311" i="7"/>
  <c r="U1311" i="7"/>
  <c r="T1311" i="7"/>
  <c r="S1311" i="7"/>
  <c r="R1311" i="7"/>
  <c r="AB1311" i="7" s="1"/>
  <c r="Y1310" i="7"/>
  <c r="AF1310" i="7" s="1"/>
  <c r="X1310" i="7"/>
  <c r="AE1310" i="7" s="1"/>
  <c r="W1310" i="7"/>
  <c r="AD1310" i="7" s="1"/>
  <c r="V1310" i="7"/>
  <c r="U1310" i="7"/>
  <c r="T1310" i="7"/>
  <c r="S1310" i="7"/>
  <c r="R1310" i="7"/>
  <c r="AE1309" i="7"/>
  <c r="Y1309" i="7"/>
  <c r="AF1309" i="7" s="1"/>
  <c r="X1309" i="7"/>
  <c r="W1309" i="7"/>
  <c r="AD1309" i="7" s="1"/>
  <c r="V1309" i="7"/>
  <c r="U1309" i="7"/>
  <c r="AC1309" i="7" s="1"/>
  <c r="T1309" i="7"/>
  <c r="S1309" i="7"/>
  <c r="R1309" i="7"/>
  <c r="AE1308" i="7"/>
  <c r="Y1308" i="7"/>
  <c r="AF1308" i="7" s="1"/>
  <c r="X1308" i="7"/>
  <c r="W1308" i="7"/>
  <c r="AD1308" i="7" s="1"/>
  <c r="V1308" i="7"/>
  <c r="U1308" i="7"/>
  <c r="T1308" i="7"/>
  <c r="S1308" i="7"/>
  <c r="R1308" i="7"/>
  <c r="AD1307" i="7"/>
  <c r="Y1307" i="7"/>
  <c r="AF1307" i="7" s="1"/>
  <c r="X1307" i="7"/>
  <c r="AE1307" i="7" s="1"/>
  <c r="W1307" i="7"/>
  <c r="V1307" i="7"/>
  <c r="U1307" i="7"/>
  <c r="T1307" i="7"/>
  <c r="AC1307" i="7" s="1"/>
  <c r="S1307" i="7"/>
  <c r="R1307" i="7"/>
  <c r="AB1307" i="7" s="1"/>
  <c r="Y1306" i="7"/>
  <c r="AF1306" i="7" s="1"/>
  <c r="X1306" i="7"/>
  <c r="AE1306" i="7" s="1"/>
  <c r="W1306" i="7"/>
  <c r="AD1306" i="7" s="1"/>
  <c r="V1306" i="7"/>
  <c r="U1306" i="7"/>
  <c r="T1306" i="7"/>
  <c r="S1306" i="7"/>
  <c r="R1306" i="7"/>
  <c r="AF1305" i="7"/>
  <c r="Y1305" i="7"/>
  <c r="X1305" i="7"/>
  <c r="AE1305" i="7" s="1"/>
  <c r="W1305" i="7"/>
  <c r="AD1305" i="7" s="1"/>
  <c r="V1305" i="7"/>
  <c r="U1305" i="7"/>
  <c r="AC1305" i="7" s="1"/>
  <c r="T1305" i="7"/>
  <c r="S1305" i="7"/>
  <c r="R1305" i="7"/>
  <c r="AE1304" i="7"/>
  <c r="Y1304" i="7"/>
  <c r="AF1304" i="7" s="1"/>
  <c r="X1304" i="7"/>
  <c r="W1304" i="7"/>
  <c r="AD1304" i="7" s="1"/>
  <c r="V1304" i="7"/>
  <c r="U1304" i="7"/>
  <c r="T1304" i="7"/>
  <c r="S1304" i="7"/>
  <c r="R1304" i="7"/>
  <c r="AD1303" i="7"/>
  <c r="Y1303" i="7"/>
  <c r="AF1303" i="7" s="1"/>
  <c r="X1303" i="7"/>
  <c r="AE1303" i="7" s="1"/>
  <c r="W1303" i="7"/>
  <c r="V1303" i="7"/>
  <c r="U1303" i="7"/>
  <c r="T1303" i="7"/>
  <c r="S1303" i="7"/>
  <c r="R1303" i="7"/>
  <c r="AB1303" i="7" s="1"/>
  <c r="Y1302" i="7"/>
  <c r="AF1302" i="7" s="1"/>
  <c r="X1302" i="7"/>
  <c r="AE1302" i="7" s="1"/>
  <c r="W1302" i="7"/>
  <c r="AD1302" i="7" s="1"/>
  <c r="V1302" i="7"/>
  <c r="U1302" i="7"/>
  <c r="T1302" i="7"/>
  <c r="S1302" i="7"/>
  <c r="R1302" i="7"/>
  <c r="AE1301" i="7"/>
  <c r="Y1301" i="7"/>
  <c r="AF1301" i="7" s="1"/>
  <c r="X1301" i="7"/>
  <c r="W1301" i="7"/>
  <c r="AD1301" i="7" s="1"/>
  <c r="V1301" i="7"/>
  <c r="U1301" i="7"/>
  <c r="AC1301" i="7" s="1"/>
  <c r="T1301" i="7"/>
  <c r="S1301" i="7"/>
  <c r="R1301" i="7"/>
  <c r="AE1300" i="7"/>
  <c r="Y1300" i="7"/>
  <c r="AF1300" i="7" s="1"/>
  <c r="X1300" i="7"/>
  <c r="W1300" i="7"/>
  <c r="AD1300" i="7" s="1"/>
  <c r="V1300" i="7"/>
  <c r="U1300" i="7"/>
  <c r="T1300" i="7"/>
  <c r="S1300" i="7"/>
  <c r="R1300" i="7"/>
  <c r="AD1299" i="7"/>
  <c r="Y1299" i="7"/>
  <c r="AF1299" i="7" s="1"/>
  <c r="X1299" i="7"/>
  <c r="AE1299" i="7" s="1"/>
  <c r="W1299" i="7"/>
  <c r="V1299" i="7"/>
  <c r="U1299" i="7"/>
  <c r="T1299" i="7"/>
  <c r="AC1299" i="7" s="1"/>
  <c r="S1299" i="7"/>
  <c r="R1299" i="7"/>
  <c r="AB1299" i="7" s="1"/>
  <c r="Y1298" i="7"/>
  <c r="AF1298" i="7" s="1"/>
  <c r="X1298" i="7"/>
  <c r="AE1298" i="7" s="1"/>
  <c r="W1298" i="7"/>
  <c r="AD1298" i="7" s="1"/>
  <c r="V1298" i="7"/>
  <c r="U1298" i="7"/>
  <c r="T1298" i="7"/>
  <c r="S1298" i="7"/>
  <c r="R1298" i="7"/>
  <c r="AF1297" i="7"/>
  <c r="Y1297" i="7"/>
  <c r="X1297" i="7"/>
  <c r="AE1297" i="7" s="1"/>
  <c r="W1297" i="7"/>
  <c r="AD1297" i="7" s="1"/>
  <c r="V1297" i="7"/>
  <c r="U1297" i="7"/>
  <c r="AC1297" i="7" s="1"/>
  <c r="T1297" i="7"/>
  <c r="S1297" i="7"/>
  <c r="R1297" i="7"/>
  <c r="AE1296" i="7"/>
  <c r="Y1296" i="7"/>
  <c r="AF1296" i="7" s="1"/>
  <c r="X1296" i="7"/>
  <c r="W1296" i="7"/>
  <c r="AD1296" i="7" s="1"/>
  <c r="V1296" i="7"/>
  <c r="U1296" i="7"/>
  <c r="T1296" i="7"/>
  <c r="S1296" i="7"/>
  <c r="R1296" i="7"/>
  <c r="AD1295" i="7"/>
  <c r="Y1295" i="7"/>
  <c r="AF1295" i="7" s="1"/>
  <c r="X1295" i="7"/>
  <c r="AE1295" i="7" s="1"/>
  <c r="W1295" i="7"/>
  <c r="V1295" i="7"/>
  <c r="U1295" i="7"/>
  <c r="T1295" i="7"/>
  <c r="S1295" i="7"/>
  <c r="R1295" i="7"/>
  <c r="AB1295" i="7" s="1"/>
  <c r="Y1294" i="7"/>
  <c r="AF1294" i="7" s="1"/>
  <c r="X1294" i="7"/>
  <c r="AE1294" i="7" s="1"/>
  <c r="W1294" i="7"/>
  <c r="AD1294" i="7" s="1"/>
  <c r="V1294" i="7"/>
  <c r="U1294" i="7"/>
  <c r="T1294" i="7"/>
  <c r="S1294" i="7"/>
  <c r="R1294" i="7"/>
  <c r="AE1293" i="7"/>
  <c r="Y1293" i="7"/>
  <c r="AF1293" i="7" s="1"/>
  <c r="X1293" i="7"/>
  <c r="W1293" i="7"/>
  <c r="AD1293" i="7" s="1"/>
  <c r="V1293" i="7"/>
  <c r="U1293" i="7"/>
  <c r="AC1293" i="7" s="1"/>
  <c r="T1293" i="7"/>
  <c r="S1293" i="7"/>
  <c r="R1293" i="7"/>
  <c r="AE1292" i="7"/>
  <c r="Y1292" i="7"/>
  <c r="AF1292" i="7" s="1"/>
  <c r="X1292" i="7"/>
  <c r="W1292" i="7"/>
  <c r="AD1292" i="7" s="1"/>
  <c r="V1292" i="7"/>
  <c r="U1292" i="7"/>
  <c r="T1292" i="7"/>
  <c r="S1292" i="7"/>
  <c r="R1292" i="7"/>
  <c r="AD1291" i="7"/>
  <c r="Y1291" i="7"/>
  <c r="AF1291" i="7" s="1"/>
  <c r="X1291" i="7"/>
  <c r="AE1291" i="7" s="1"/>
  <c r="W1291" i="7"/>
  <c r="V1291" i="7"/>
  <c r="U1291" i="7"/>
  <c r="T1291" i="7"/>
  <c r="AC1291" i="7" s="1"/>
  <c r="S1291" i="7"/>
  <c r="R1291" i="7"/>
  <c r="AB1291" i="7" s="1"/>
  <c r="Y1290" i="7"/>
  <c r="AF1290" i="7" s="1"/>
  <c r="X1290" i="7"/>
  <c r="AE1290" i="7" s="1"/>
  <c r="W1290" i="7"/>
  <c r="AD1290" i="7" s="1"/>
  <c r="V1290" i="7"/>
  <c r="U1290" i="7"/>
  <c r="T1290" i="7"/>
  <c r="S1290" i="7"/>
  <c r="R1290" i="7"/>
  <c r="AF1289" i="7"/>
  <c r="Y1289" i="7"/>
  <c r="X1289" i="7"/>
  <c r="AE1289" i="7" s="1"/>
  <c r="W1289" i="7"/>
  <c r="AD1289" i="7" s="1"/>
  <c r="V1289" i="7"/>
  <c r="U1289" i="7"/>
  <c r="AC1289" i="7" s="1"/>
  <c r="T1289" i="7"/>
  <c r="S1289" i="7"/>
  <c r="R1289" i="7"/>
  <c r="AE1288" i="7"/>
  <c r="Y1288" i="7"/>
  <c r="AF1288" i="7" s="1"/>
  <c r="X1288" i="7"/>
  <c r="W1288" i="7"/>
  <c r="AD1288" i="7" s="1"/>
  <c r="V1288" i="7"/>
  <c r="U1288" i="7"/>
  <c r="T1288" i="7"/>
  <c r="S1288" i="7"/>
  <c r="R1288" i="7"/>
  <c r="AD1287" i="7"/>
  <c r="Y1287" i="7"/>
  <c r="AF1287" i="7" s="1"/>
  <c r="X1287" i="7"/>
  <c r="AE1287" i="7" s="1"/>
  <c r="W1287" i="7"/>
  <c r="V1287" i="7"/>
  <c r="U1287" i="7"/>
  <c r="T1287" i="7"/>
  <c r="S1287" i="7"/>
  <c r="R1287" i="7"/>
  <c r="AB1287" i="7" s="1"/>
  <c r="Y1286" i="7"/>
  <c r="AF1286" i="7" s="1"/>
  <c r="X1286" i="7"/>
  <c r="AE1286" i="7" s="1"/>
  <c r="W1286" i="7"/>
  <c r="AD1286" i="7" s="1"/>
  <c r="V1286" i="7"/>
  <c r="U1286" i="7"/>
  <c r="T1286" i="7"/>
  <c r="S1286" i="7"/>
  <c r="AI1286" i="7" s="1"/>
  <c r="R1286" i="7"/>
  <c r="AE1285" i="7"/>
  <c r="Y1285" i="7"/>
  <c r="AF1285" i="7" s="1"/>
  <c r="X1285" i="7"/>
  <c r="W1285" i="7"/>
  <c r="AD1285" i="7" s="1"/>
  <c r="V1285" i="7"/>
  <c r="U1285" i="7"/>
  <c r="AC1285" i="7" s="1"/>
  <c r="T1285" i="7"/>
  <c r="S1285" i="7"/>
  <c r="R1285" i="7"/>
  <c r="AE1284" i="7"/>
  <c r="Y1284" i="7"/>
  <c r="AF1284" i="7" s="1"/>
  <c r="X1284" i="7"/>
  <c r="W1284" i="7"/>
  <c r="AD1284" i="7" s="1"/>
  <c r="V1284" i="7"/>
  <c r="U1284" i="7"/>
  <c r="T1284" i="7"/>
  <c r="S1284" i="7"/>
  <c r="R1284" i="7"/>
  <c r="AD1283" i="7"/>
  <c r="Y1283" i="7"/>
  <c r="AF1283" i="7" s="1"/>
  <c r="X1283" i="7"/>
  <c r="AE1283" i="7" s="1"/>
  <c r="W1283" i="7"/>
  <c r="V1283" i="7"/>
  <c r="U1283" i="7"/>
  <c r="T1283" i="7"/>
  <c r="AC1283" i="7" s="1"/>
  <c r="S1283" i="7"/>
  <c r="R1283" i="7"/>
  <c r="AB1283" i="7" s="1"/>
  <c r="Y1282" i="7"/>
  <c r="AF1282" i="7" s="1"/>
  <c r="X1282" i="7"/>
  <c r="AE1282" i="7" s="1"/>
  <c r="W1282" i="7"/>
  <c r="AD1282" i="7" s="1"/>
  <c r="V1282" i="7"/>
  <c r="U1282" i="7"/>
  <c r="T1282" i="7"/>
  <c r="S1282" i="7"/>
  <c r="AI1282" i="7" s="1"/>
  <c r="R1282" i="7"/>
  <c r="AF1281" i="7"/>
  <c r="Y1281" i="7"/>
  <c r="X1281" i="7"/>
  <c r="AE1281" i="7" s="1"/>
  <c r="W1281" i="7"/>
  <c r="AD1281" i="7" s="1"/>
  <c r="V1281" i="7"/>
  <c r="U1281" i="7"/>
  <c r="AC1281" i="7" s="1"/>
  <c r="T1281" i="7"/>
  <c r="S1281" i="7"/>
  <c r="R1281" i="7"/>
  <c r="AE1280" i="7"/>
  <c r="Y1280" i="7"/>
  <c r="AF1280" i="7" s="1"/>
  <c r="X1280" i="7"/>
  <c r="W1280" i="7"/>
  <c r="AD1280" i="7" s="1"/>
  <c r="V1280" i="7"/>
  <c r="U1280" i="7"/>
  <c r="T1280" i="7"/>
  <c r="S1280" i="7"/>
  <c r="R1280" i="7"/>
  <c r="AD1279" i="7"/>
  <c r="Y1279" i="7"/>
  <c r="AF1279" i="7" s="1"/>
  <c r="X1279" i="7"/>
  <c r="AE1279" i="7" s="1"/>
  <c r="W1279" i="7"/>
  <c r="V1279" i="7"/>
  <c r="U1279" i="7"/>
  <c r="T1279" i="7"/>
  <c r="S1279" i="7"/>
  <c r="R1279" i="7"/>
  <c r="AB1279" i="7" s="1"/>
  <c r="Y1278" i="7"/>
  <c r="AF1278" i="7" s="1"/>
  <c r="X1278" i="7"/>
  <c r="AE1278" i="7" s="1"/>
  <c r="W1278" i="7"/>
  <c r="AD1278" i="7" s="1"/>
  <c r="V1278" i="7"/>
  <c r="U1278" i="7"/>
  <c r="T1278" i="7"/>
  <c r="S1278" i="7"/>
  <c r="AI1278" i="7" s="1"/>
  <c r="R1278" i="7"/>
  <c r="AE1277" i="7"/>
  <c r="Y1277" i="7"/>
  <c r="AF1277" i="7" s="1"/>
  <c r="X1277" i="7"/>
  <c r="W1277" i="7"/>
  <c r="AD1277" i="7" s="1"/>
  <c r="V1277" i="7"/>
  <c r="U1277" i="7"/>
  <c r="AC1277" i="7" s="1"/>
  <c r="T1277" i="7"/>
  <c r="S1277" i="7"/>
  <c r="R1277" i="7"/>
  <c r="AE1276" i="7"/>
  <c r="Y1276" i="7"/>
  <c r="AF1276" i="7" s="1"/>
  <c r="X1276" i="7"/>
  <c r="W1276" i="7"/>
  <c r="AD1276" i="7" s="1"/>
  <c r="V1276" i="7"/>
  <c r="U1276" i="7"/>
  <c r="T1276" i="7"/>
  <c r="S1276" i="7"/>
  <c r="R1276" i="7"/>
  <c r="AD1275" i="7"/>
  <c r="Y1275" i="7"/>
  <c r="AF1275" i="7" s="1"/>
  <c r="X1275" i="7"/>
  <c r="AE1275" i="7" s="1"/>
  <c r="W1275" i="7"/>
  <c r="V1275" i="7"/>
  <c r="U1275" i="7"/>
  <c r="T1275" i="7"/>
  <c r="AC1275" i="7" s="1"/>
  <c r="S1275" i="7"/>
  <c r="R1275" i="7"/>
  <c r="AB1275" i="7" s="1"/>
  <c r="Y1274" i="7"/>
  <c r="AF1274" i="7" s="1"/>
  <c r="X1274" i="7"/>
  <c r="AE1274" i="7" s="1"/>
  <c r="W1274" i="7"/>
  <c r="AD1274" i="7" s="1"/>
  <c r="V1274" i="7"/>
  <c r="U1274" i="7"/>
  <c r="T1274" i="7"/>
  <c r="S1274" i="7"/>
  <c r="AI1274" i="7" s="1"/>
  <c r="R1274" i="7"/>
  <c r="AF1273" i="7"/>
  <c r="Y1273" i="7"/>
  <c r="X1273" i="7"/>
  <c r="AE1273" i="7" s="1"/>
  <c r="W1273" i="7"/>
  <c r="AD1273" i="7" s="1"/>
  <c r="V1273" i="7"/>
  <c r="U1273" i="7"/>
  <c r="AC1273" i="7" s="1"/>
  <c r="T1273" i="7"/>
  <c r="S1273" i="7"/>
  <c r="R1273" i="7"/>
  <c r="AE1272" i="7"/>
  <c r="Y1272" i="7"/>
  <c r="AF1272" i="7" s="1"/>
  <c r="X1272" i="7"/>
  <c r="W1272" i="7"/>
  <c r="AD1272" i="7" s="1"/>
  <c r="V1272" i="7"/>
  <c r="U1272" i="7"/>
  <c r="T1272" i="7"/>
  <c r="S1272" i="7"/>
  <c r="R1272" i="7"/>
  <c r="AD1271" i="7"/>
  <c r="Y1271" i="7"/>
  <c r="AF1271" i="7" s="1"/>
  <c r="X1271" i="7"/>
  <c r="AE1271" i="7" s="1"/>
  <c r="W1271" i="7"/>
  <c r="V1271" i="7"/>
  <c r="U1271" i="7"/>
  <c r="T1271" i="7"/>
  <c r="S1271" i="7"/>
  <c r="R1271" i="7"/>
  <c r="AB1271" i="7" s="1"/>
  <c r="Y1270" i="7"/>
  <c r="AF1270" i="7" s="1"/>
  <c r="X1270" i="7"/>
  <c r="AE1270" i="7" s="1"/>
  <c r="W1270" i="7"/>
  <c r="AD1270" i="7" s="1"/>
  <c r="V1270" i="7"/>
  <c r="U1270" i="7"/>
  <c r="T1270" i="7"/>
  <c r="S1270" i="7"/>
  <c r="AI1270" i="7" s="1"/>
  <c r="R1270" i="7"/>
  <c r="AE1269" i="7"/>
  <c r="Y1269" i="7"/>
  <c r="AF1269" i="7" s="1"/>
  <c r="X1269" i="7"/>
  <c r="W1269" i="7"/>
  <c r="AD1269" i="7" s="1"/>
  <c r="V1269" i="7"/>
  <c r="U1269" i="7"/>
  <c r="AC1269" i="7" s="1"/>
  <c r="T1269" i="7"/>
  <c r="S1269" i="7"/>
  <c r="R1269" i="7"/>
  <c r="AE1268" i="7"/>
  <c r="Y1268" i="7"/>
  <c r="AF1268" i="7" s="1"/>
  <c r="X1268" i="7"/>
  <c r="W1268" i="7"/>
  <c r="AD1268" i="7" s="1"/>
  <c r="V1268" i="7"/>
  <c r="U1268" i="7"/>
  <c r="T1268" i="7"/>
  <c r="S1268" i="7"/>
  <c r="R1268" i="7"/>
  <c r="AD1267" i="7"/>
  <c r="Y1267" i="7"/>
  <c r="AF1267" i="7" s="1"/>
  <c r="X1267" i="7"/>
  <c r="AE1267" i="7" s="1"/>
  <c r="W1267" i="7"/>
  <c r="V1267" i="7"/>
  <c r="U1267" i="7"/>
  <c r="T1267" i="7"/>
  <c r="AC1267" i="7" s="1"/>
  <c r="S1267" i="7"/>
  <c r="R1267" i="7"/>
  <c r="AB1267" i="7" s="1"/>
  <c r="Y1266" i="7"/>
  <c r="AF1266" i="7" s="1"/>
  <c r="X1266" i="7"/>
  <c r="AE1266" i="7" s="1"/>
  <c r="W1266" i="7"/>
  <c r="AD1266" i="7" s="1"/>
  <c r="V1266" i="7"/>
  <c r="U1266" i="7"/>
  <c r="T1266" i="7"/>
  <c r="S1266" i="7"/>
  <c r="AI1266" i="7" s="1"/>
  <c r="R1266" i="7"/>
  <c r="AF1265" i="7"/>
  <c r="Y1265" i="7"/>
  <c r="X1265" i="7"/>
  <c r="AE1265" i="7" s="1"/>
  <c r="W1265" i="7"/>
  <c r="AD1265" i="7" s="1"/>
  <c r="V1265" i="7"/>
  <c r="U1265" i="7"/>
  <c r="AC1265" i="7" s="1"/>
  <c r="T1265" i="7"/>
  <c r="S1265" i="7"/>
  <c r="R1265" i="7"/>
  <c r="AE1264" i="7"/>
  <c r="Y1264" i="7"/>
  <c r="AF1264" i="7" s="1"/>
  <c r="X1264" i="7"/>
  <c r="W1264" i="7"/>
  <c r="AD1264" i="7" s="1"/>
  <c r="V1264" i="7"/>
  <c r="U1264" i="7"/>
  <c r="T1264" i="7"/>
  <c r="S1264" i="7"/>
  <c r="R1264" i="7"/>
  <c r="AD1263" i="7"/>
  <c r="Y1263" i="7"/>
  <c r="AF1263" i="7" s="1"/>
  <c r="X1263" i="7"/>
  <c r="AE1263" i="7" s="1"/>
  <c r="W1263" i="7"/>
  <c r="V1263" i="7"/>
  <c r="U1263" i="7"/>
  <c r="T1263" i="7"/>
  <c r="S1263" i="7"/>
  <c r="R1263" i="7"/>
  <c r="AB1263" i="7" s="1"/>
  <c r="Y1262" i="7"/>
  <c r="AF1262" i="7" s="1"/>
  <c r="X1262" i="7"/>
  <c r="AE1262" i="7" s="1"/>
  <c r="W1262" i="7"/>
  <c r="AD1262" i="7" s="1"/>
  <c r="V1262" i="7"/>
  <c r="U1262" i="7"/>
  <c r="T1262" i="7"/>
  <c r="S1262" i="7"/>
  <c r="AI1262" i="7" s="1"/>
  <c r="R1262" i="7"/>
  <c r="AE1261" i="7"/>
  <c r="Y1261" i="7"/>
  <c r="AF1261" i="7" s="1"/>
  <c r="X1261" i="7"/>
  <c r="W1261" i="7"/>
  <c r="AD1261" i="7" s="1"/>
  <c r="V1261" i="7"/>
  <c r="U1261" i="7"/>
  <c r="AC1261" i="7" s="1"/>
  <c r="T1261" i="7"/>
  <c r="S1261" i="7"/>
  <c r="R1261" i="7"/>
  <c r="AE1260" i="7"/>
  <c r="Y1260" i="7"/>
  <c r="AF1260" i="7" s="1"/>
  <c r="X1260" i="7"/>
  <c r="W1260" i="7"/>
  <c r="AD1260" i="7" s="1"/>
  <c r="V1260" i="7"/>
  <c r="U1260" i="7"/>
  <c r="T1260" i="7"/>
  <c r="S1260" i="7"/>
  <c r="R1260" i="7"/>
  <c r="AD1259" i="7"/>
  <c r="Y1259" i="7"/>
  <c r="AF1259" i="7" s="1"/>
  <c r="X1259" i="7"/>
  <c r="AE1259" i="7" s="1"/>
  <c r="W1259" i="7"/>
  <c r="V1259" i="7"/>
  <c r="U1259" i="7"/>
  <c r="T1259" i="7"/>
  <c r="AC1259" i="7" s="1"/>
  <c r="S1259" i="7"/>
  <c r="R1259" i="7"/>
  <c r="AB1259" i="7" s="1"/>
  <c r="Y1258" i="7"/>
  <c r="AF1258" i="7" s="1"/>
  <c r="X1258" i="7"/>
  <c r="AE1258" i="7" s="1"/>
  <c r="W1258" i="7"/>
  <c r="AD1258" i="7" s="1"/>
  <c r="V1258" i="7"/>
  <c r="U1258" i="7"/>
  <c r="T1258" i="7"/>
  <c r="S1258" i="7"/>
  <c r="AI1258" i="7" s="1"/>
  <c r="R1258" i="7"/>
  <c r="AF1257" i="7"/>
  <c r="Y1257" i="7"/>
  <c r="X1257" i="7"/>
  <c r="AE1257" i="7" s="1"/>
  <c r="W1257" i="7"/>
  <c r="AD1257" i="7" s="1"/>
  <c r="V1257" i="7"/>
  <c r="U1257" i="7"/>
  <c r="AC1257" i="7" s="1"/>
  <c r="T1257" i="7"/>
  <c r="S1257" i="7"/>
  <c r="R1257" i="7"/>
  <c r="AE1256" i="7"/>
  <c r="Y1256" i="7"/>
  <c r="AF1256" i="7" s="1"/>
  <c r="X1256" i="7"/>
  <c r="W1256" i="7"/>
  <c r="AD1256" i="7" s="1"/>
  <c r="V1256" i="7"/>
  <c r="U1256" i="7"/>
  <c r="T1256" i="7"/>
  <c r="S1256" i="7"/>
  <c r="R1256" i="7"/>
  <c r="AD1255" i="7"/>
  <c r="Y1255" i="7"/>
  <c r="AF1255" i="7" s="1"/>
  <c r="X1255" i="7"/>
  <c r="AE1255" i="7" s="1"/>
  <c r="W1255" i="7"/>
  <c r="V1255" i="7"/>
  <c r="U1255" i="7"/>
  <c r="T1255" i="7"/>
  <c r="S1255" i="7"/>
  <c r="R1255" i="7"/>
  <c r="AB1255" i="7" s="1"/>
  <c r="Y1254" i="7"/>
  <c r="AF1254" i="7" s="1"/>
  <c r="X1254" i="7"/>
  <c r="AE1254" i="7" s="1"/>
  <c r="W1254" i="7"/>
  <c r="AD1254" i="7" s="1"/>
  <c r="V1254" i="7"/>
  <c r="U1254" i="7"/>
  <c r="T1254" i="7"/>
  <c r="S1254" i="7"/>
  <c r="AI1254" i="7" s="1"/>
  <c r="R1254" i="7"/>
  <c r="AE1253" i="7"/>
  <c r="Y1253" i="7"/>
  <c r="AF1253" i="7" s="1"/>
  <c r="X1253" i="7"/>
  <c r="W1253" i="7"/>
  <c r="AD1253" i="7" s="1"/>
  <c r="V1253" i="7"/>
  <c r="U1253" i="7"/>
  <c r="AC1253" i="7" s="1"/>
  <c r="T1253" i="7"/>
  <c r="S1253" i="7"/>
  <c r="R1253" i="7"/>
  <c r="AE1252" i="7"/>
  <c r="Y1252" i="7"/>
  <c r="AF1252" i="7" s="1"/>
  <c r="X1252" i="7"/>
  <c r="W1252" i="7"/>
  <c r="AD1252" i="7" s="1"/>
  <c r="V1252" i="7"/>
  <c r="U1252" i="7"/>
  <c r="T1252" i="7"/>
  <c r="S1252" i="7"/>
  <c r="R1252" i="7"/>
  <c r="AD1251" i="7"/>
  <c r="Y1251" i="7"/>
  <c r="AF1251" i="7" s="1"/>
  <c r="X1251" i="7"/>
  <c r="AE1251" i="7" s="1"/>
  <c r="W1251" i="7"/>
  <c r="V1251" i="7"/>
  <c r="U1251" i="7"/>
  <c r="T1251" i="7"/>
  <c r="AC1251" i="7" s="1"/>
  <c r="S1251" i="7"/>
  <c r="R1251" i="7"/>
  <c r="AB1251" i="7" s="1"/>
  <c r="Y1250" i="7"/>
  <c r="AF1250" i="7" s="1"/>
  <c r="X1250" i="7"/>
  <c r="AE1250" i="7" s="1"/>
  <c r="W1250" i="7"/>
  <c r="AD1250" i="7" s="1"/>
  <c r="V1250" i="7"/>
  <c r="U1250" i="7"/>
  <c r="T1250" i="7"/>
  <c r="S1250" i="7"/>
  <c r="AI1250" i="7" s="1"/>
  <c r="R1250" i="7"/>
  <c r="AF1249" i="7"/>
  <c r="Y1249" i="7"/>
  <c r="X1249" i="7"/>
  <c r="AE1249" i="7" s="1"/>
  <c r="W1249" i="7"/>
  <c r="AD1249" i="7" s="1"/>
  <c r="V1249" i="7"/>
  <c r="U1249" i="7"/>
  <c r="AC1249" i="7" s="1"/>
  <c r="T1249" i="7"/>
  <c r="S1249" i="7"/>
  <c r="R1249" i="7"/>
  <c r="AE1248" i="7"/>
  <c r="Y1248" i="7"/>
  <c r="AF1248" i="7" s="1"/>
  <c r="X1248" i="7"/>
  <c r="W1248" i="7"/>
  <c r="AD1248" i="7" s="1"/>
  <c r="V1248" i="7"/>
  <c r="U1248" i="7"/>
  <c r="T1248" i="7"/>
  <c r="S1248" i="7"/>
  <c r="R1248" i="7"/>
  <c r="AD1247" i="7"/>
  <c r="Y1247" i="7"/>
  <c r="AF1247" i="7" s="1"/>
  <c r="X1247" i="7"/>
  <c r="AE1247" i="7" s="1"/>
  <c r="W1247" i="7"/>
  <c r="V1247" i="7"/>
  <c r="U1247" i="7"/>
  <c r="T1247" i="7"/>
  <c r="S1247" i="7"/>
  <c r="R1247" i="7"/>
  <c r="AB1247" i="7" s="1"/>
  <c r="Y1246" i="7"/>
  <c r="AF1246" i="7" s="1"/>
  <c r="X1246" i="7"/>
  <c r="AE1246" i="7" s="1"/>
  <c r="W1246" i="7"/>
  <c r="AD1246" i="7" s="1"/>
  <c r="V1246" i="7"/>
  <c r="U1246" i="7"/>
  <c r="T1246" i="7"/>
  <c r="S1246" i="7"/>
  <c r="AI1246" i="7" s="1"/>
  <c r="R1246" i="7"/>
  <c r="AE1245" i="7"/>
  <c r="Y1245" i="7"/>
  <c r="AF1245" i="7" s="1"/>
  <c r="X1245" i="7"/>
  <c r="W1245" i="7"/>
  <c r="AD1245" i="7" s="1"/>
  <c r="V1245" i="7"/>
  <c r="U1245" i="7"/>
  <c r="AC1245" i="7" s="1"/>
  <c r="T1245" i="7"/>
  <c r="S1245" i="7"/>
  <c r="R1245" i="7"/>
  <c r="AE1244" i="7"/>
  <c r="Y1244" i="7"/>
  <c r="AF1244" i="7" s="1"/>
  <c r="X1244" i="7"/>
  <c r="W1244" i="7"/>
  <c r="AD1244" i="7" s="1"/>
  <c r="V1244" i="7"/>
  <c r="U1244" i="7"/>
  <c r="T1244" i="7"/>
  <c r="S1244" i="7"/>
  <c r="R1244" i="7"/>
  <c r="AD1243" i="7"/>
  <c r="Y1243" i="7"/>
  <c r="AF1243" i="7" s="1"/>
  <c r="X1243" i="7"/>
  <c r="AE1243" i="7" s="1"/>
  <c r="W1243" i="7"/>
  <c r="V1243" i="7"/>
  <c r="U1243" i="7"/>
  <c r="T1243" i="7"/>
  <c r="AC1243" i="7" s="1"/>
  <c r="S1243" i="7"/>
  <c r="R1243" i="7"/>
  <c r="AB1243" i="7" s="1"/>
  <c r="AF1242" i="7"/>
  <c r="Y1242" i="7"/>
  <c r="X1242" i="7"/>
  <c r="AE1242" i="7" s="1"/>
  <c r="W1242" i="7"/>
  <c r="AD1242" i="7" s="1"/>
  <c r="V1242" i="7"/>
  <c r="AC1242" i="7" s="1"/>
  <c r="U1242" i="7"/>
  <c r="T1242" i="7"/>
  <c r="S1242" i="7"/>
  <c r="R1242" i="7"/>
  <c r="AB1242" i="7" s="1"/>
  <c r="Y1241" i="7"/>
  <c r="AF1241" i="7" s="1"/>
  <c r="X1241" i="7"/>
  <c r="AE1241" i="7" s="1"/>
  <c r="W1241" i="7"/>
  <c r="AD1241" i="7" s="1"/>
  <c r="V1241" i="7"/>
  <c r="U1241" i="7"/>
  <c r="T1241" i="7"/>
  <c r="AJ1241" i="7" s="1"/>
  <c r="S1241" i="7"/>
  <c r="R1241" i="7"/>
  <c r="AI1241" i="7" s="1"/>
  <c r="AD1240" i="7"/>
  <c r="Y1240" i="7"/>
  <c r="AF1240" i="7" s="1"/>
  <c r="X1240" i="7"/>
  <c r="AE1240" i="7" s="1"/>
  <c r="W1240" i="7"/>
  <c r="V1240" i="7"/>
  <c r="U1240" i="7"/>
  <c r="T1240" i="7"/>
  <c r="S1240" i="7"/>
  <c r="R1240" i="7"/>
  <c r="AI1240" i="7" s="1"/>
  <c r="Y1239" i="7"/>
  <c r="AF1239" i="7" s="1"/>
  <c r="X1239" i="7"/>
  <c r="AE1239" i="7" s="1"/>
  <c r="W1239" i="7"/>
  <c r="AD1239" i="7" s="1"/>
  <c r="V1239" i="7"/>
  <c r="U1239" i="7"/>
  <c r="T1239" i="7"/>
  <c r="S1239" i="7"/>
  <c r="AI1239" i="7" s="1"/>
  <c r="R1239" i="7"/>
  <c r="Y1238" i="7"/>
  <c r="AF1238" i="7" s="1"/>
  <c r="X1238" i="7"/>
  <c r="AE1238" i="7" s="1"/>
  <c r="W1238" i="7"/>
  <c r="AD1238" i="7" s="1"/>
  <c r="V1238" i="7"/>
  <c r="U1238" i="7"/>
  <c r="T1238" i="7"/>
  <c r="S1238" i="7"/>
  <c r="AI1238" i="7" s="1"/>
  <c r="R1238" i="7"/>
  <c r="AF1237" i="7"/>
  <c r="Y1237" i="7"/>
  <c r="X1237" i="7"/>
  <c r="AE1237" i="7" s="1"/>
  <c r="W1237" i="7"/>
  <c r="AD1237" i="7" s="1"/>
  <c r="V1237" i="7"/>
  <c r="U1237" i="7"/>
  <c r="AC1237" i="7" s="1"/>
  <c r="T1237" i="7"/>
  <c r="S1237" i="7"/>
  <c r="R1237" i="7"/>
  <c r="AE1236" i="7"/>
  <c r="Y1236" i="7"/>
  <c r="AF1236" i="7" s="1"/>
  <c r="X1236" i="7"/>
  <c r="W1236" i="7"/>
  <c r="AD1236" i="7" s="1"/>
  <c r="V1236" i="7"/>
  <c r="U1236" i="7"/>
  <c r="T1236" i="7"/>
  <c r="S1236" i="7"/>
  <c r="R1236" i="7"/>
  <c r="AD1235" i="7"/>
  <c r="Y1235" i="7"/>
  <c r="AF1235" i="7" s="1"/>
  <c r="X1235" i="7"/>
  <c r="AE1235" i="7" s="1"/>
  <c r="W1235" i="7"/>
  <c r="V1235" i="7"/>
  <c r="U1235" i="7"/>
  <c r="T1235" i="7"/>
  <c r="S1235" i="7"/>
  <c r="R1235" i="7"/>
  <c r="AB1235" i="7" s="1"/>
  <c r="Y1234" i="7"/>
  <c r="AF1234" i="7" s="1"/>
  <c r="X1234" i="7"/>
  <c r="AE1234" i="7" s="1"/>
  <c r="W1234" i="7"/>
  <c r="AD1234" i="7" s="1"/>
  <c r="V1234" i="7"/>
  <c r="U1234" i="7"/>
  <c r="T1234" i="7"/>
  <c r="S1234" i="7"/>
  <c r="R1234" i="7"/>
  <c r="AB1234" i="7" s="1"/>
  <c r="AF1233" i="7"/>
  <c r="AE1233" i="7"/>
  <c r="Y1233" i="7"/>
  <c r="X1233" i="7"/>
  <c r="W1233" i="7"/>
  <c r="AD1233" i="7" s="1"/>
  <c r="V1233" i="7"/>
  <c r="U1233" i="7"/>
  <c r="T1233" i="7"/>
  <c r="S1233" i="7"/>
  <c r="R1233" i="7"/>
  <c r="AI1233" i="7" s="1"/>
  <c r="AD1232" i="7"/>
  <c r="Y1232" i="7"/>
  <c r="AF1232" i="7" s="1"/>
  <c r="X1232" i="7"/>
  <c r="AE1232" i="7" s="1"/>
  <c r="W1232" i="7"/>
  <c r="V1232" i="7"/>
  <c r="U1232" i="7"/>
  <c r="T1232" i="7"/>
  <c r="AJ1232" i="7" s="1"/>
  <c r="S1232" i="7"/>
  <c r="R1232" i="7"/>
  <c r="AI1232" i="7" s="1"/>
  <c r="Y1231" i="7"/>
  <c r="AF1231" i="7" s="1"/>
  <c r="X1231" i="7"/>
  <c r="AE1231" i="7" s="1"/>
  <c r="W1231" i="7"/>
  <c r="AD1231" i="7" s="1"/>
  <c r="V1231" i="7"/>
  <c r="U1231" i="7"/>
  <c r="T1231" i="7"/>
  <c r="S1231" i="7"/>
  <c r="AI1231" i="7" s="1"/>
  <c r="R1231" i="7"/>
  <c r="AF1230" i="7"/>
  <c r="Y1230" i="7"/>
  <c r="X1230" i="7"/>
  <c r="AE1230" i="7" s="1"/>
  <c r="W1230" i="7"/>
  <c r="AD1230" i="7" s="1"/>
  <c r="V1230" i="7"/>
  <c r="U1230" i="7"/>
  <c r="T1230" i="7"/>
  <c r="S1230" i="7"/>
  <c r="AI1230" i="7" s="1"/>
  <c r="R1230" i="7"/>
  <c r="AB1230" i="7" s="1"/>
  <c r="AF1229" i="7"/>
  <c r="Y1229" i="7"/>
  <c r="X1229" i="7"/>
  <c r="AE1229" i="7" s="1"/>
  <c r="W1229" i="7"/>
  <c r="AD1229" i="7" s="1"/>
  <c r="V1229" i="7"/>
  <c r="U1229" i="7"/>
  <c r="T1229" i="7"/>
  <c r="AJ1229" i="7" s="1"/>
  <c r="S1229" i="7"/>
  <c r="R1229" i="7"/>
  <c r="AI1229" i="7" s="1"/>
  <c r="AD1228" i="7"/>
  <c r="Y1228" i="7"/>
  <c r="AF1228" i="7" s="1"/>
  <c r="X1228" i="7"/>
  <c r="AE1228" i="7" s="1"/>
  <c r="W1228" i="7"/>
  <c r="V1228" i="7"/>
  <c r="U1228" i="7"/>
  <c r="T1228" i="7"/>
  <c r="S1228" i="7"/>
  <c r="R1228" i="7"/>
  <c r="AI1228" i="7" s="1"/>
  <c r="Y1227" i="7"/>
  <c r="AF1227" i="7" s="1"/>
  <c r="X1227" i="7"/>
  <c r="AE1227" i="7" s="1"/>
  <c r="W1227" i="7"/>
  <c r="AD1227" i="7" s="1"/>
  <c r="V1227" i="7"/>
  <c r="U1227" i="7"/>
  <c r="T1227" i="7"/>
  <c r="S1227" i="7"/>
  <c r="AI1227" i="7" s="1"/>
  <c r="R1227" i="7"/>
  <c r="Y1226" i="7"/>
  <c r="AF1226" i="7" s="1"/>
  <c r="X1226" i="7"/>
  <c r="AE1226" i="7" s="1"/>
  <c r="W1226" i="7"/>
  <c r="AD1226" i="7" s="1"/>
  <c r="V1226" i="7"/>
  <c r="U1226" i="7"/>
  <c r="T1226" i="7"/>
  <c r="S1226" i="7"/>
  <c r="AI1226" i="7" s="1"/>
  <c r="R1226" i="7"/>
  <c r="AF1225" i="7"/>
  <c r="AE1225" i="7"/>
  <c r="Y1225" i="7"/>
  <c r="X1225" i="7"/>
  <c r="W1225" i="7"/>
  <c r="AD1225" i="7" s="1"/>
  <c r="V1225" i="7"/>
  <c r="U1225" i="7"/>
  <c r="AC1225" i="7" s="1"/>
  <c r="T1225" i="7"/>
  <c r="S1225" i="7"/>
  <c r="R1225" i="7"/>
  <c r="AE1224" i="7"/>
  <c r="Y1224" i="7"/>
  <c r="AF1224" i="7" s="1"/>
  <c r="X1224" i="7"/>
  <c r="W1224" i="7"/>
  <c r="AD1224" i="7" s="1"/>
  <c r="V1224" i="7"/>
  <c r="U1224" i="7"/>
  <c r="T1224" i="7"/>
  <c r="S1224" i="7"/>
  <c r="R1224" i="7"/>
  <c r="AD1223" i="7"/>
  <c r="Y1223" i="7"/>
  <c r="AF1223" i="7" s="1"/>
  <c r="X1223" i="7"/>
  <c r="AE1223" i="7" s="1"/>
  <c r="W1223" i="7"/>
  <c r="V1223" i="7"/>
  <c r="U1223" i="7"/>
  <c r="T1223" i="7"/>
  <c r="S1223" i="7"/>
  <c r="R1223" i="7"/>
  <c r="AB1223" i="7" s="1"/>
  <c r="AF1222" i="7"/>
  <c r="Y1222" i="7"/>
  <c r="X1222" i="7"/>
  <c r="AE1222" i="7" s="1"/>
  <c r="W1222" i="7"/>
  <c r="AD1222" i="7" s="1"/>
  <c r="V1222" i="7"/>
  <c r="U1222" i="7"/>
  <c r="T1222" i="7"/>
  <c r="AJ1222" i="7" s="1"/>
  <c r="S1222" i="7"/>
  <c r="R1222" i="7"/>
  <c r="AB1222" i="7" s="1"/>
  <c r="AE1221" i="7"/>
  <c r="Y1221" i="7"/>
  <c r="AF1221" i="7" s="1"/>
  <c r="X1221" i="7"/>
  <c r="W1221" i="7"/>
  <c r="AD1221" i="7" s="1"/>
  <c r="V1221" i="7"/>
  <c r="U1221" i="7"/>
  <c r="T1221" i="7"/>
  <c r="S1221" i="7"/>
  <c r="R1221" i="7"/>
  <c r="AI1221" i="7" s="1"/>
  <c r="AD1220" i="7"/>
  <c r="Y1220" i="7"/>
  <c r="AF1220" i="7" s="1"/>
  <c r="X1220" i="7"/>
  <c r="AE1220" i="7" s="1"/>
  <c r="W1220" i="7"/>
  <c r="V1220" i="7"/>
  <c r="U1220" i="7"/>
  <c r="T1220" i="7"/>
  <c r="AJ1220" i="7" s="1"/>
  <c r="S1220" i="7"/>
  <c r="R1220" i="7"/>
  <c r="AI1220" i="7" s="1"/>
  <c r="Y1219" i="7"/>
  <c r="AF1219" i="7" s="1"/>
  <c r="X1219" i="7"/>
  <c r="AE1219" i="7" s="1"/>
  <c r="W1219" i="7"/>
  <c r="AD1219" i="7" s="1"/>
  <c r="V1219" i="7"/>
  <c r="U1219" i="7"/>
  <c r="T1219" i="7"/>
  <c r="S1219" i="7"/>
  <c r="AI1219" i="7" s="1"/>
  <c r="R1219" i="7"/>
  <c r="AF1218" i="7"/>
  <c r="Y1218" i="7"/>
  <c r="X1218" i="7"/>
  <c r="AE1218" i="7" s="1"/>
  <c r="W1218" i="7"/>
  <c r="AD1218" i="7" s="1"/>
  <c r="V1218" i="7"/>
  <c r="U1218" i="7"/>
  <c r="AC1218" i="7" s="1"/>
  <c r="T1218" i="7"/>
  <c r="S1218" i="7"/>
  <c r="AI1218" i="7" s="1"/>
  <c r="R1218" i="7"/>
  <c r="Y1217" i="7"/>
  <c r="AF1217" i="7" s="1"/>
  <c r="X1217" i="7"/>
  <c r="AE1217" i="7" s="1"/>
  <c r="W1217" i="7"/>
  <c r="AD1217" i="7" s="1"/>
  <c r="V1217" i="7"/>
  <c r="U1217" i="7"/>
  <c r="AC1217" i="7" s="1"/>
  <c r="T1217" i="7"/>
  <c r="S1217" i="7"/>
  <c r="R1217" i="7"/>
  <c r="AE1216" i="7"/>
  <c r="Y1216" i="7"/>
  <c r="AF1216" i="7" s="1"/>
  <c r="X1216" i="7"/>
  <c r="W1216" i="7"/>
  <c r="AD1216" i="7" s="1"/>
  <c r="V1216" i="7"/>
  <c r="U1216" i="7"/>
  <c r="T1216" i="7"/>
  <c r="S1216" i="7"/>
  <c r="R1216" i="7"/>
  <c r="AD1215" i="7"/>
  <c r="Y1215" i="7"/>
  <c r="AF1215" i="7" s="1"/>
  <c r="X1215" i="7"/>
  <c r="AE1215" i="7" s="1"/>
  <c r="W1215" i="7"/>
  <c r="V1215" i="7"/>
  <c r="U1215" i="7"/>
  <c r="T1215" i="7"/>
  <c r="AC1215" i="7" s="1"/>
  <c r="S1215" i="7"/>
  <c r="R1215" i="7"/>
  <c r="AB1215" i="7" s="1"/>
  <c r="Y1214" i="7"/>
  <c r="AF1214" i="7" s="1"/>
  <c r="X1214" i="7"/>
  <c r="AE1214" i="7" s="1"/>
  <c r="W1214" i="7"/>
  <c r="AD1214" i="7" s="1"/>
  <c r="V1214" i="7"/>
  <c r="AC1214" i="7" s="1"/>
  <c r="U1214" i="7"/>
  <c r="T1214" i="7"/>
  <c r="S1214" i="7"/>
  <c r="R1214" i="7"/>
  <c r="AB1214" i="7" s="1"/>
  <c r="AF1213" i="7"/>
  <c r="Y1213" i="7"/>
  <c r="X1213" i="7"/>
  <c r="AE1213" i="7" s="1"/>
  <c r="W1213" i="7"/>
  <c r="AD1213" i="7" s="1"/>
  <c r="V1213" i="7"/>
  <c r="U1213" i="7"/>
  <c r="T1213" i="7"/>
  <c r="AJ1213" i="7" s="1"/>
  <c r="S1213" i="7"/>
  <c r="R1213" i="7"/>
  <c r="AI1213" i="7" s="1"/>
  <c r="AD1212" i="7"/>
  <c r="Y1212" i="7"/>
  <c r="AF1212" i="7" s="1"/>
  <c r="X1212" i="7"/>
  <c r="AE1212" i="7" s="1"/>
  <c r="W1212" i="7"/>
  <c r="V1212" i="7"/>
  <c r="U1212" i="7"/>
  <c r="T1212" i="7"/>
  <c r="S1212" i="7"/>
  <c r="R1212" i="7"/>
  <c r="AI1212" i="7" s="1"/>
  <c r="Y1211" i="7"/>
  <c r="AF1211" i="7" s="1"/>
  <c r="X1211" i="7"/>
  <c r="AE1211" i="7" s="1"/>
  <c r="W1211" i="7"/>
  <c r="AD1211" i="7" s="1"/>
  <c r="V1211" i="7"/>
  <c r="U1211" i="7"/>
  <c r="T1211" i="7"/>
  <c r="S1211" i="7"/>
  <c r="AI1211" i="7" s="1"/>
  <c r="R1211" i="7"/>
  <c r="Y1210" i="7"/>
  <c r="AF1210" i="7" s="1"/>
  <c r="X1210" i="7"/>
  <c r="AE1210" i="7" s="1"/>
  <c r="W1210" i="7"/>
  <c r="AD1210" i="7" s="1"/>
  <c r="V1210" i="7"/>
  <c r="U1210" i="7"/>
  <c r="T1210" i="7"/>
  <c r="S1210" i="7"/>
  <c r="AI1210" i="7" s="1"/>
  <c r="R1210" i="7"/>
  <c r="AF1209" i="7"/>
  <c r="AE1209" i="7"/>
  <c r="Y1209" i="7"/>
  <c r="X1209" i="7"/>
  <c r="W1209" i="7"/>
  <c r="AD1209" i="7" s="1"/>
  <c r="V1209" i="7"/>
  <c r="U1209" i="7"/>
  <c r="AC1209" i="7" s="1"/>
  <c r="T1209" i="7"/>
  <c r="S1209" i="7"/>
  <c r="R1209" i="7"/>
  <c r="AE1208" i="7"/>
  <c r="Y1208" i="7"/>
  <c r="AF1208" i="7" s="1"/>
  <c r="X1208" i="7"/>
  <c r="W1208" i="7"/>
  <c r="AD1208" i="7" s="1"/>
  <c r="V1208" i="7"/>
  <c r="U1208" i="7"/>
  <c r="T1208" i="7"/>
  <c r="S1208" i="7"/>
  <c r="R1208" i="7"/>
  <c r="AD1207" i="7"/>
  <c r="Y1207" i="7"/>
  <c r="AF1207" i="7" s="1"/>
  <c r="X1207" i="7"/>
  <c r="AE1207" i="7" s="1"/>
  <c r="W1207" i="7"/>
  <c r="V1207" i="7"/>
  <c r="U1207" i="7"/>
  <c r="T1207" i="7"/>
  <c r="S1207" i="7"/>
  <c r="R1207" i="7"/>
  <c r="AB1207" i="7" s="1"/>
  <c r="AF1206" i="7"/>
  <c r="Y1206" i="7"/>
  <c r="X1206" i="7"/>
  <c r="AE1206" i="7" s="1"/>
  <c r="W1206" i="7"/>
  <c r="AD1206" i="7" s="1"/>
  <c r="V1206" i="7"/>
  <c r="U1206" i="7"/>
  <c r="T1206" i="7"/>
  <c r="AJ1206" i="7" s="1"/>
  <c r="S1206" i="7"/>
  <c r="R1206" i="7"/>
  <c r="AB1206" i="7" s="1"/>
  <c r="AE1205" i="7"/>
  <c r="Y1205" i="7"/>
  <c r="AF1205" i="7" s="1"/>
  <c r="X1205" i="7"/>
  <c r="W1205" i="7"/>
  <c r="AD1205" i="7" s="1"/>
  <c r="V1205" i="7"/>
  <c r="U1205" i="7"/>
  <c r="T1205" i="7"/>
  <c r="S1205" i="7"/>
  <c r="R1205" i="7"/>
  <c r="AI1205" i="7" s="1"/>
  <c r="AD1204" i="7"/>
  <c r="Y1204" i="7"/>
  <c r="AF1204" i="7" s="1"/>
  <c r="X1204" i="7"/>
  <c r="AE1204" i="7" s="1"/>
  <c r="W1204" i="7"/>
  <c r="V1204" i="7"/>
  <c r="U1204" i="7"/>
  <c r="T1204" i="7"/>
  <c r="AJ1204" i="7" s="1"/>
  <c r="S1204" i="7"/>
  <c r="R1204" i="7"/>
  <c r="AI1204" i="7" s="1"/>
  <c r="Y1203" i="7"/>
  <c r="AF1203" i="7" s="1"/>
  <c r="X1203" i="7"/>
  <c r="AE1203" i="7" s="1"/>
  <c r="W1203" i="7"/>
  <c r="AD1203" i="7" s="1"/>
  <c r="V1203" i="7"/>
  <c r="U1203" i="7"/>
  <c r="T1203" i="7"/>
  <c r="S1203" i="7"/>
  <c r="AI1203" i="7" s="1"/>
  <c r="R1203" i="7"/>
  <c r="AF1202" i="7"/>
  <c r="Y1202" i="7"/>
  <c r="X1202" i="7"/>
  <c r="AE1202" i="7" s="1"/>
  <c r="W1202" i="7"/>
  <c r="AD1202" i="7" s="1"/>
  <c r="V1202" i="7"/>
  <c r="U1202" i="7"/>
  <c r="AC1202" i="7" s="1"/>
  <c r="T1202" i="7"/>
  <c r="S1202" i="7"/>
  <c r="AI1202" i="7" s="1"/>
  <c r="R1202" i="7"/>
  <c r="Y1201" i="7"/>
  <c r="AF1201" i="7" s="1"/>
  <c r="X1201" i="7"/>
  <c r="AE1201" i="7" s="1"/>
  <c r="W1201" i="7"/>
  <c r="AD1201" i="7" s="1"/>
  <c r="V1201" i="7"/>
  <c r="U1201" i="7"/>
  <c r="AC1201" i="7" s="1"/>
  <c r="T1201" i="7"/>
  <c r="S1201" i="7"/>
  <c r="R1201" i="7"/>
  <c r="AE1200" i="7"/>
  <c r="Y1200" i="7"/>
  <c r="AF1200" i="7" s="1"/>
  <c r="X1200" i="7"/>
  <c r="W1200" i="7"/>
  <c r="AD1200" i="7" s="1"/>
  <c r="V1200" i="7"/>
  <c r="U1200" i="7"/>
  <c r="T1200" i="7"/>
  <c r="S1200" i="7"/>
  <c r="R1200" i="7"/>
  <c r="AD1199" i="7"/>
  <c r="Y1199" i="7"/>
  <c r="AF1199" i="7" s="1"/>
  <c r="X1199" i="7"/>
  <c r="AE1199" i="7" s="1"/>
  <c r="W1199" i="7"/>
  <c r="V1199" i="7"/>
  <c r="U1199" i="7"/>
  <c r="T1199" i="7"/>
  <c r="AC1199" i="7" s="1"/>
  <c r="S1199" i="7"/>
  <c r="R1199" i="7"/>
  <c r="AB1199" i="7" s="1"/>
  <c r="Y1198" i="7"/>
  <c r="AF1198" i="7" s="1"/>
  <c r="X1198" i="7"/>
  <c r="AE1198" i="7" s="1"/>
  <c r="W1198" i="7"/>
  <c r="AD1198" i="7" s="1"/>
  <c r="V1198" i="7"/>
  <c r="AC1198" i="7" s="1"/>
  <c r="U1198" i="7"/>
  <c r="T1198" i="7"/>
  <c r="S1198" i="7"/>
  <c r="R1198" i="7"/>
  <c r="AB1198" i="7" s="1"/>
  <c r="AF1197" i="7"/>
  <c r="Y1197" i="7"/>
  <c r="X1197" i="7"/>
  <c r="AE1197" i="7" s="1"/>
  <c r="W1197" i="7"/>
  <c r="AD1197" i="7" s="1"/>
  <c r="V1197" i="7"/>
  <c r="U1197" i="7"/>
  <c r="T1197" i="7"/>
  <c r="AJ1197" i="7" s="1"/>
  <c r="S1197" i="7"/>
  <c r="R1197" i="7"/>
  <c r="AI1197" i="7" s="1"/>
  <c r="AD1196" i="7"/>
  <c r="Y1196" i="7"/>
  <c r="AF1196" i="7" s="1"/>
  <c r="X1196" i="7"/>
  <c r="AE1196" i="7" s="1"/>
  <c r="W1196" i="7"/>
  <c r="V1196" i="7"/>
  <c r="U1196" i="7"/>
  <c r="T1196" i="7"/>
  <c r="S1196" i="7"/>
  <c r="R1196" i="7"/>
  <c r="AI1196" i="7" s="1"/>
  <c r="Y1195" i="7"/>
  <c r="AF1195" i="7" s="1"/>
  <c r="X1195" i="7"/>
  <c r="AE1195" i="7" s="1"/>
  <c r="W1195" i="7"/>
  <c r="AD1195" i="7" s="1"/>
  <c r="V1195" i="7"/>
  <c r="U1195" i="7"/>
  <c r="T1195" i="7"/>
  <c r="S1195" i="7"/>
  <c r="AI1195" i="7" s="1"/>
  <c r="R1195" i="7"/>
  <c r="Y1194" i="7"/>
  <c r="AF1194" i="7" s="1"/>
  <c r="X1194" i="7"/>
  <c r="AE1194" i="7" s="1"/>
  <c r="W1194" i="7"/>
  <c r="AD1194" i="7" s="1"/>
  <c r="V1194" i="7"/>
  <c r="U1194" i="7"/>
  <c r="T1194" i="7"/>
  <c r="S1194" i="7"/>
  <c r="AI1194" i="7" s="1"/>
  <c r="R1194" i="7"/>
  <c r="AF1193" i="7"/>
  <c r="AE1193" i="7"/>
  <c r="Y1193" i="7"/>
  <c r="X1193" i="7"/>
  <c r="W1193" i="7"/>
  <c r="AD1193" i="7" s="1"/>
  <c r="V1193" i="7"/>
  <c r="U1193" i="7"/>
  <c r="AC1193" i="7" s="1"/>
  <c r="T1193" i="7"/>
  <c r="S1193" i="7"/>
  <c r="R1193" i="7"/>
  <c r="AE1192" i="7"/>
  <c r="Y1192" i="7"/>
  <c r="AF1192" i="7" s="1"/>
  <c r="X1192" i="7"/>
  <c r="W1192" i="7"/>
  <c r="AD1192" i="7" s="1"/>
  <c r="V1192" i="7"/>
  <c r="U1192" i="7"/>
  <c r="T1192" i="7"/>
  <c r="S1192" i="7"/>
  <c r="R1192" i="7"/>
  <c r="AD1191" i="7"/>
  <c r="Y1191" i="7"/>
  <c r="AF1191" i="7" s="1"/>
  <c r="X1191" i="7"/>
  <c r="AE1191" i="7" s="1"/>
  <c r="W1191" i="7"/>
  <c r="V1191" i="7"/>
  <c r="U1191" i="7"/>
  <c r="T1191" i="7"/>
  <c r="S1191" i="7"/>
  <c r="R1191" i="7"/>
  <c r="AB1191" i="7" s="1"/>
  <c r="AF1190" i="7"/>
  <c r="Y1190" i="7"/>
  <c r="X1190" i="7"/>
  <c r="AE1190" i="7" s="1"/>
  <c r="W1190" i="7"/>
  <c r="AD1190" i="7" s="1"/>
  <c r="V1190" i="7"/>
  <c r="U1190" i="7"/>
  <c r="T1190" i="7"/>
  <c r="AJ1190" i="7" s="1"/>
  <c r="S1190" i="7"/>
  <c r="R1190" i="7"/>
  <c r="AB1190" i="7" s="1"/>
  <c r="AE1189" i="7"/>
  <c r="Y1189" i="7"/>
  <c r="AF1189" i="7" s="1"/>
  <c r="X1189" i="7"/>
  <c r="W1189" i="7"/>
  <c r="AD1189" i="7" s="1"/>
  <c r="V1189" i="7"/>
  <c r="U1189" i="7"/>
  <c r="T1189" i="7"/>
  <c r="S1189" i="7"/>
  <c r="R1189" i="7"/>
  <c r="AI1189" i="7" s="1"/>
  <c r="AD1188" i="7"/>
  <c r="Y1188" i="7"/>
  <c r="AF1188" i="7" s="1"/>
  <c r="X1188" i="7"/>
  <c r="AE1188" i="7" s="1"/>
  <c r="W1188" i="7"/>
  <c r="V1188" i="7"/>
  <c r="U1188" i="7"/>
  <c r="T1188" i="7"/>
  <c r="AJ1188" i="7" s="1"/>
  <c r="S1188" i="7"/>
  <c r="R1188" i="7"/>
  <c r="AI1188" i="7" s="1"/>
  <c r="Y1187" i="7"/>
  <c r="AF1187" i="7" s="1"/>
  <c r="X1187" i="7"/>
  <c r="AE1187" i="7" s="1"/>
  <c r="W1187" i="7"/>
  <c r="AD1187" i="7" s="1"/>
  <c r="V1187" i="7"/>
  <c r="U1187" i="7"/>
  <c r="T1187" i="7"/>
  <c r="S1187" i="7"/>
  <c r="AI1187" i="7" s="1"/>
  <c r="R1187" i="7"/>
  <c r="AF1186" i="7"/>
  <c r="Y1186" i="7"/>
  <c r="X1186" i="7"/>
  <c r="AE1186" i="7" s="1"/>
  <c r="W1186" i="7"/>
  <c r="AD1186" i="7" s="1"/>
  <c r="V1186" i="7"/>
  <c r="U1186" i="7"/>
  <c r="AC1186" i="7" s="1"/>
  <c r="T1186" i="7"/>
  <c r="S1186" i="7"/>
  <c r="AI1186" i="7" s="1"/>
  <c r="R1186" i="7"/>
  <c r="Y1185" i="7"/>
  <c r="AF1185" i="7" s="1"/>
  <c r="X1185" i="7"/>
  <c r="AE1185" i="7" s="1"/>
  <c r="W1185" i="7"/>
  <c r="AD1185" i="7" s="1"/>
  <c r="V1185" i="7"/>
  <c r="U1185" i="7"/>
  <c r="AC1185" i="7" s="1"/>
  <c r="T1185" i="7"/>
  <c r="S1185" i="7"/>
  <c r="R1185" i="7"/>
  <c r="AE1184" i="7"/>
  <c r="Y1184" i="7"/>
  <c r="AF1184" i="7" s="1"/>
  <c r="X1184" i="7"/>
  <c r="W1184" i="7"/>
  <c r="AD1184" i="7" s="1"/>
  <c r="V1184" i="7"/>
  <c r="U1184" i="7"/>
  <c r="T1184" i="7"/>
  <c r="S1184" i="7"/>
  <c r="R1184" i="7"/>
  <c r="AD1183" i="7"/>
  <c r="Y1183" i="7"/>
  <c r="AF1183" i="7" s="1"/>
  <c r="X1183" i="7"/>
  <c r="AE1183" i="7" s="1"/>
  <c r="W1183" i="7"/>
  <c r="V1183" i="7"/>
  <c r="U1183" i="7"/>
  <c r="T1183" i="7"/>
  <c r="AC1183" i="7" s="1"/>
  <c r="S1183" i="7"/>
  <c r="R1183" i="7"/>
  <c r="AB1183" i="7" s="1"/>
  <c r="Y1182" i="7"/>
  <c r="AF1182" i="7" s="1"/>
  <c r="X1182" i="7"/>
  <c r="AE1182" i="7" s="1"/>
  <c r="W1182" i="7"/>
  <c r="AD1182" i="7" s="1"/>
  <c r="V1182" i="7"/>
  <c r="AC1182" i="7" s="1"/>
  <c r="U1182" i="7"/>
  <c r="T1182" i="7"/>
  <c r="S1182" i="7"/>
  <c r="R1182" i="7"/>
  <c r="AB1182" i="7" s="1"/>
  <c r="AF1181" i="7"/>
  <c r="Y1181" i="7"/>
  <c r="X1181" i="7"/>
  <c r="AE1181" i="7" s="1"/>
  <c r="W1181" i="7"/>
  <c r="AD1181" i="7" s="1"/>
  <c r="V1181" i="7"/>
  <c r="U1181" i="7"/>
  <c r="T1181" i="7"/>
  <c r="S1181" i="7"/>
  <c r="R1181" i="7"/>
  <c r="AI1181" i="7" s="1"/>
  <c r="AD1180" i="7"/>
  <c r="Y1180" i="7"/>
  <c r="AF1180" i="7" s="1"/>
  <c r="X1180" i="7"/>
  <c r="AE1180" i="7" s="1"/>
  <c r="W1180" i="7"/>
  <c r="V1180" i="7"/>
  <c r="U1180" i="7"/>
  <c r="T1180" i="7"/>
  <c r="S1180" i="7"/>
  <c r="R1180" i="7"/>
  <c r="Y1179" i="7"/>
  <c r="AF1179" i="7" s="1"/>
  <c r="X1179" i="7"/>
  <c r="AE1179" i="7" s="1"/>
  <c r="W1179" i="7"/>
  <c r="AD1179" i="7" s="1"/>
  <c r="V1179" i="7"/>
  <c r="U1179" i="7"/>
  <c r="AJ1179" i="7" s="1"/>
  <c r="T1179" i="7"/>
  <c r="S1179" i="7"/>
  <c r="R1179" i="7"/>
  <c r="AI1179" i="7" s="1"/>
  <c r="Y1178" i="7"/>
  <c r="AF1178" i="7" s="1"/>
  <c r="X1178" i="7"/>
  <c r="AE1178" i="7" s="1"/>
  <c r="W1178" i="7"/>
  <c r="AD1178" i="7" s="1"/>
  <c r="V1178" i="7"/>
  <c r="AC1178" i="7" s="1"/>
  <c r="U1178" i="7"/>
  <c r="T1178" i="7"/>
  <c r="AJ1178" i="7" s="1"/>
  <c r="S1178" i="7"/>
  <c r="R1178" i="7"/>
  <c r="AI1178" i="7" s="1"/>
  <c r="Y1177" i="7"/>
  <c r="AF1177" i="7" s="1"/>
  <c r="X1177" i="7"/>
  <c r="AE1177" i="7" s="1"/>
  <c r="W1177" i="7"/>
  <c r="AD1177" i="7" s="1"/>
  <c r="V1177" i="7"/>
  <c r="U1177" i="7"/>
  <c r="T1177" i="7"/>
  <c r="S1177" i="7"/>
  <c r="R1177" i="7"/>
  <c r="Y1176" i="7"/>
  <c r="AF1176" i="7" s="1"/>
  <c r="X1176" i="7"/>
  <c r="AE1176" i="7" s="1"/>
  <c r="W1176" i="7"/>
  <c r="AD1176" i="7" s="1"/>
  <c r="V1176" i="7"/>
  <c r="U1176" i="7"/>
  <c r="T1176" i="7"/>
  <c r="AJ1176" i="7" s="1"/>
  <c r="S1176" i="7"/>
  <c r="R1176" i="7"/>
  <c r="AI1176" i="7" s="1"/>
  <c r="Y1175" i="7"/>
  <c r="AF1175" i="7" s="1"/>
  <c r="X1175" i="7"/>
  <c r="AE1175" i="7" s="1"/>
  <c r="W1175" i="7"/>
  <c r="AD1175" i="7" s="1"/>
  <c r="V1175" i="7"/>
  <c r="U1175" i="7"/>
  <c r="T1175" i="7"/>
  <c r="S1175" i="7"/>
  <c r="R1175" i="7"/>
  <c r="Y1174" i="7"/>
  <c r="AF1174" i="7" s="1"/>
  <c r="X1174" i="7"/>
  <c r="AE1174" i="7" s="1"/>
  <c r="W1174" i="7"/>
  <c r="AD1174" i="7" s="1"/>
  <c r="V1174" i="7"/>
  <c r="AC1174" i="7" s="1"/>
  <c r="U1174" i="7"/>
  <c r="T1174" i="7"/>
  <c r="S1174" i="7"/>
  <c r="R1174" i="7"/>
  <c r="AB1174" i="7" s="1"/>
  <c r="Y1173" i="7"/>
  <c r="AF1173" i="7" s="1"/>
  <c r="X1173" i="7"/>
  <c r="AE1173" i="7" s="1"/>
  <c r="W1173" i="7"/>
  <c r="AD1173" i="7" s="1"/>
  <c r="V1173" i="7"/>
  <c r="U1173" i="7"/>
  <c r="T1173" i="7"/>
  <c r="S1173" i="7"/>
  <c r="R1173" i="7"/>
  <c r="Y1172" i="7"/>
  <c r="AF1172" i="7" s="1"/>
  <c r="X1172" i="7"/>
  <c r="AE1172" i="7" s="1"/>
  <c r="W1172" i="7"/>
  <c r="AD1172" i="7" s="1"/>
  <c r="V1172" i="7"/>
  <c r="U1172" i="7"/>
  <c r="T1172" i="7"/>
  <c r="AJ1172" i="7" s="1"/>
  <c r="S1172" i="7"/>
  <c r="R1172" i="7"/>
  <c r="AI1172" i="7" s="1"/>
  <c r="Y1171" i="7"/>
  <c r="AF1171" i="7" s="1"/>
  <c r="X1171" i="7"/>
  <c r="AE1171" i="7" s="1"/>
  <c r="W1171" i="7"/>
  <c r="AD1171" i="7" s="1"/>
  <c r="V1171" i="7"/>
  <c r="U1171" i="7"/>
  <c r="T1171" i="7"/>
  <c r="S1171" i="7"/>
  <c r="R1171" i="7"/>
  <c r="Y1170" i="7"/>
  <c r="AF1170" i="7" s="1"/>
  <c r="X1170" i="7"/>
  <c r="AE1170" i="7" s="1"/>
  <c r="W1170" i="7"/>
  <c r="AD1170" i="7" s="1"/>
  <c r="V1170" i="7"/>
  <c r="AC1170" i="7" s="1"/>
  <c r="U1170" i="7"/>
  <c r="T1170" i="7"/>
  <c r="S1170" i="7"/>
  <c r="R1170" i="7"/>
  <c r="AB1170" i="7" s="1"/>
  <c r="Y1169" i="7"/>
  <c r="AF1169" i="7" s="1"/>
  <c r="X1169" i="7"/>
  <c r="AE1169" i="7" s="1"/>
  <c r="W1169" i="7"/>
  <c r="AD1169" i="7" s="1"/>
  <c r="V1169" i="7"/>
  <c r="U1169" i="7"/>
  <c r="T1169" i="7"/>
  <c r="S1169" i="7"/>
  <c r="R1169" i="7"/>
  <c r="Y1168" i="7"/>
  <c r="AF1168" i="7" s="1"/>
  <c r="X1168" i="7"/>
  <c r="AE1168" i="7" s="1"/>
  <c r="W1168" i="7"/>
  <c r="AD1168" i="7" s="1"/>
  <c r="V1168" i="7"/>
  <c r="U1168" i="7"/>
  <c r="T1168" i="7"/>
  <c r="AJ1168" i="7" s="1"/>
  <c r="S1168" i="7"/>
  <c r="R1168" i="7"/>
  <c r="AI1168" i="7" s="1"/>
  <c r="Y1167" i="7"/>
  <c r="AF1167" i="7" s="1"/>
  <c r="X1167" i="7"/>
  <c r="AE1167" i="7" s="1"/>
  <c r="W1167" i="7"/>
  <c r="AD1167" i="7" s="1"/>
  <c r="V1167" i="7"/>
  <c r="U1167" i="7"/>
  <c r="T1167" i="7"/>
  <c r="S1167" i="7"/>
  <c r="R1167" i="7"/>
  <c r="Y1166" i="7"/>
  <c r="AF1166" i="7" s="1"/>
  <c r="X1166" i="7"/>
  <c r="AE1166" i="7" s="1"/>
  <c r="W1166" i="7"/>
  <c r="AD1166" i="7" s="1"/>
  <c r="V1166" i="7"/>
  <c r="AC1166" i="7" s="1"/>
  <c r="U1166" i="7"/>
  <c r="T1166" i="7"/>
  <c r="S1166" i="7"/>
  <c r="R1166" i="7"/>
  <c r="AB1166" i="7" s="1"/>
  <c r="Y1165" i="7"/>
  <c r="AF1165" i="7" s="1"/>
  <c r="X1165" i="7"/>
  <c r="AE1165" i="7" s="1"/>
  <c r="W1165" i="7"/>
  <c r="AD1165" i="7" s="1"/>
  <c r="V1165" i="7"/>
  <c r="U1165" i="7"/>
  <c r="T1165" i="7"/>
  <c r="S1165" i="7"/>
  <c r="R1165" i="7"/>
  <c r="Y1164" i="7"/>
  <c r="AF1164" i="7" s="1"/>
  <c r="X1164" i="7"/>
  <c r="AE1164" i="7" s="1"/>
  <c r="W1164" i="7"/>
  <c r="AD1164" i="7" s="1"/>
  <c r="V1164" i="7"/>
  <c r="U1164" i="7"/>
  <c r="T1164" i="7"/>
  <c r="AJ1164" i="7" s="1"/>
  <c r="S1164" i="7"/>
  <c r="R1164" i="7"/>
  <c r="AI1164" i="7" s="1"/>
  <c r="Y1163" i="7"/>
  <c r="AF1163" i="7" s="1"/>
  <c r="X1163" i="7"/>
  <c r="AE1163" i="7" s="1"/>
  <c r="W1163" i="7"/>
  <c r="AD1163" i="7" s="1"/>
  <c r="V1163" i="7"/>
  <c r="U1163" i="7"/>
  <c r="T1163" i="7"/>
  <c r="S1163" i="7"/>
  <c r="R1163" i="7"/>
  <c r="Y1162" i="7"/>
  <c r="AF1162" i="7" s="1"/>
  <c r="X1162" i="7"/>
  <c r="AE1162" i="7" s="1"/>
  <c r="W1162" i="7"/>
  <c r="AD1162" i="7" s="1"/>
  <c r="V1162" i="7"/>
  <c r="AC1162" i="7" s="1"/>
  <c r="U1162" i="7"/>
  <c r="T1162" i="7"/>
  <c r="S1162" i="7"/>
  <c r="R1162" i="7"/>
  <c r="AB1162" i="7" s="1"/>
  <c r="Y1161" i="7"/>
  <c r="AF1161" i="7" s="1"/>
  <c r="X1161" i="7"/>
  <c r="AE1161" i="7" s="1"/>
  <c r="W1161" i="7"/>
  <c r="AD1161" i="7" s="1"/>
  <c r="V1161" i="7"/>
  <c r="U1161" i="7"/>
  <c r="T1161" i="7"/>
  <c r="S1161" i="7"/>
  <c r="R1161" i="7"/>
  <c r="Y1160" i="7"/>
  <c r="AF1160" i="7" s="1"/>
  <c r="X1160" i="7"/>
  <c r="AE1160" i="7" s="1"/>
  <c r="W1160" i="7"/>
  <c r="AD1160" i="7" s="1"/>
  <c r="V1160" i="7"/>
  <c r="U1160" i="7"/>
  <c r="T1160" i="7"/>
  <c r="AJ1160" i="7" s="1"/>
  <c r="S1160" i="7"/>
  <c r="R1160" i="7"/>
  <c r="AI1160" i="7" s="1"/>
  <c r="Y1159" i="7"/>
  <c r="AF1159" i="7" s="1"/>
  <c r="X1159" i="7"/>
  <c r="AE1159" i="7" s="1"/>
  <c r="W1159" i="7"/>
  <c r="AD1159" i="7" s="1"/>
  <c r="V1159" i="7"/>
  <c r="U1159" i="7"/>
  <c r="T1159" i="7"/>
  <c r="S1159" i="7"/>
  <c r="R1159" i="7"/>
  <c r="Y1158" i="7"/>
  <c r="AF1158" i="7" s="1"/>
  <c r="X1158" i="7"/>
  <c r="AE1158" i="7" s="1"/>
  <c r="W1158" i="7"/>
  <c r="AD1158" i="7" s="1"/>
  <c r="V1158" i="7"/>
  <c r="AC1158" i="7" s="1"/>
  <c r="U1158" i="7"/>
  <c r="T1158" i="7"/>
  <c r="S1158" i="7"/>
  <c r="R1158" i="7"/>
  <c r="AB1158" i="7" s="1"/>
  <c r="Y1157" i="7"/>
  <c r="AF1157" i="7" s="1"/>
  <c r="X1157" i="7"/>
  <c r="AE1157" i="7" s="1"/>
  <c r="W1157" i="7"/>
  <c r="AD1157" i="7" s="1"/>
  <c r="V1157" i="7"/>
  <c r="U1157" i="7"/>
  <c r="T1157" i="7"/>
  <c r="S1157" i="7"/>
  <c r="R1157" i="7"/>
  <c r="Y1156" i="7"/>
  <c r="AF1156" i="7" s="1"/>
  <c r="X1156" i="7"/>
  <c r="AE1156" i="7" s="1"/>
  <c r="W1156" i="7"/>
  <c r="AD1156" i="7" s="1"/>
  <c r="V1156" i="7"/>
  <c r="U1156" i="7"/>
  <c r="T1156" i="7"/>
  <c r="AJ1156" i="7" s="1"/>
  <c r="S1156" i="7"/>
  <c r="R1156" i="7"/>
  <c r="AI1156" i="7" s="1"/>
  <c r="Y1155" i="7"/>
  <c r="AF1155" i="7" s="1"/>
  <c r="X1155" i="7"/>
  <c r="AE1155" i="7" s="1"/>
  <c r="W1155" i="7"/>
  <c r="AD1155" i="7" s="1"/>
  <c r="V1155" i="7"/>
  <c r="U1155" i="7"/>
  <c r="T1155" i="7"/>
  <c r="S1155" i="7"/>
  <c r="R1155" i="7"/>
  <c r="Y1154" i="7"/>
  <c r="AF1154" i="7" s="1"/>
  <c r="X1154" i="7"/>
  <c r="AE1154" i="7" s="1"/>
  <c r="W1154" i="7"/>
  <c r="AD1154" i="7" s="1"/>
  <c r="V1154" i="7"/>
  <c r="AC1154" i="7" s="1"/>
  <c r="U1154" i="7"/>
  <c r="T1154" i="7"/>
  <c r="S1154" i="7"/>
  <c r="R1154" i="7"/>
  <c r="AB1154" i="7" s="1"/>
  <c r="Y1153" i="7"/>
  <c r="AF1153" i="7" s="1"/>
  <c r="X1153" i="7"/>
  <c r="AE1153" i="7" s="1"/>
  <c r="W1153" i="7"/>
  <c r="AD1153" i="7" s="1"/>
  <c r="V1153" i="7"/>
  <c r="U1153" i="7"/>
  <c r="T1153" i="7"/>
  <c r="S1153" i="7"/>
  <c r="R1153" i="7"/>
  <c r="Y1152" i="7"/>
  <c r="AF1152" i="7" s="1"/>
  <c r="X1152" i="7"/>
  <c r="AE1152" i="7" s="1"/>
  <c r="W1152" i="7"/>
  <c r="AD1152" i="7" s="1"/>
  <c r="V1152" i="7"/>
  <c r="U1152" i="7"/>
  <c r="T1152" i="7"/>
  <c r="AJ1152" i="7" s="1"/>
  <c r="S1152" i="7"/>
  <c r="R1152" i="7"/>
  <c r="AI1152" i="7" s="1"/>
  <c r="Y1151" i="7"/>
  <c r="AF1151" i="7" s="1"/>
  <c r="X1151" i="7"/>
  <c r="AE1151" i="7" s="1"/>
  <c r="W1151" i="7"/>
  <c r="AD1151" i="7" s="1"/>
  <c r="V1151" i="7"/>
  <c r="U1151" i="7"/>
  <c r="T1151" i="7"/>
  <c r="S1151" i="7"/>
  <c r="R1151" i="7"/>
  <c r="Y1150" i="7"/>
  <c r="AF1150" i="7" s="1"/>
  <c r="X1150" i="7"/>
  <c r="AE1150" i="7" s="1"/>
  <c r="W1150" i="7"/>
  <c r="AD1150" i="7" s="1"/>
  <c r="V1150" i="7"/>
  <c r="AC1150" i="7" s="1"/>
  <c r="U1150" i="7"/>
  <c r="T1150" i="7"/>
  <c r="S1150" i="7"/>
  <c r="R1150" i="7"/>
  <c r="AB1150" i="7" s="1"/>
  <c r="Y1149" i="7"/>
  <c r="AF1149" i="7" s="1"/>
  <c r="X1149" i="7"/>
  <c r="AE1149" i="7" s="1"/>
  <c r="W1149" i="7"/>
  <c r="AD1149" i="7" s="1"/>
  <c r="V1149" i="7"/>
  <c r="U1149" i="7"/>
  <c r="T1149" i="7"/>
  <c r="S1149" i="7"/>
  <c r="R1149" i="7"/>
  <c r="Y1148" i="7"/>
  <c r="AF1148" i="7" s="1"/>
  <c r="X1148" i="7"/>
  <c r="AE1148" i="7" s="1"/>
  <c r="W1148" i="7"/>
  <c r="AD1148" i="7" s="1"/>
  <c r="V1148" i="7"/>
  <c r="U1148" i="7"/>
  <c r="T1148" i="7"/>
  <c r="AJ1148" i="7" s="1"/>
  <c r="S1148" i="7"/>
  <c r="R1148" i="7"/>
  <c r="AI1148" i="7" s="1"/>
  <c r="Y1147" i="7"/>
  <c r="AF1147" i="7" s="1"/>
  <c r="X1147" i="7"/>
  <c r="AE1147" i="7" s="1"/>
  <c r="W1147" i="7"/>
  <c r="AD1147" i="7" s="1"/>
  <c r="V1147" i="7"/>
  <c r="U1147" i="7"/>
  <c r="T1147" i="7"/>
  <c r="S1147" i="7"/>
  <c r="R1147" i="7"/>
  <c r="Y1146" i="7"/>
  <c r="AF1146" i="7" s="1"/>
  <c r="X1146" i="7"/>
  <c r="AE1146" i="7" s="1"/>
  <c r="W1146" i="7"/>
  <c r="AD1146" i="7" s="1"/>
  <c r="V1146" i="7"/>
  <c r="U1146" i="7"/>
  <c r="AC1146" i="7" s="1"/>
  <c r="T1146" i="7"/>
  <c r="S1146" i="7"/>
  <c r="R1146" i="7"/>
  <c r="AB1146" i="7" s="1"/>
  <c r="AF1145" i="7"/>
  <c r="Y1145" i="7"/>
  <c r="X1145" i="7"/>
  <c r="AE1145" i="7" s="1"/>
  <c r="W1145" i="7"/>
  <c r="AD1145" i="7" s="1"/>
  <c r="V1145" i="7"/>
  <c r="U1145" i="7"/>
  <c r="T1145" i="7"/>
  <c r="S1145" i="7"/>
  <c r="R1145" i="7"/>
  <c r="AI1145" i="7" s="1"/>
  <c r="Y1144" i="7"/>
  <c r="AF1144" i="7" s="1"/>
  <c r="X1144" i="7"/>
  <c r="AE1144" i="7" s="1"/>
  <c r="W1144" i="7"/>
  <c r="AD1144" i="7" s="1"/>
  <c r="V1144" i="7"/>
  <c r="U1144" i="7"/>
  <c r="T1144" i="7"/>
  <c r="AJ1144" i="7" s="1"/>
  <c r="S1144" i="7"/>
  <c r="R1144" i="7"/>
  <c r="AD1143" i="7"/>
  <c r="Y1143" i="7"/>
  <c r="AF1143" i="7" s="1"/>
  <c r="X1143" i="7"/>
  <c r="AE1143" i="7" s="1"/>
  <c r="W1143" i="7"/>
  <c r="V1143" i="7"/>
  <c r="U1143" i="7"/>
  <c r="T1143" i="7"/>
  <c r="AC1143" i="7" s="1"/>
  <c r="S1143" i="7"/>
  <c r="R1143" i="7"/>
  <c r="AI1143" i="7" s="1"/>
  <c r="Y1142" i="7"/>
  <c r="AF1142" i="7" s="1"/>
  <c r="X1142" i="7"/>
  <c r="AE1142" i="7" s="1"/>
  <c r="W1142" i="7"/>
  <c r="AD1142" i="7" s="1"/>
  <c r="V1142" i="7"/>
  <c r="U1142" i="7"/>
  <c r="AC1142" i="7" s="1"/>
  <c r="T1142" i="7"/>
  <c r="S1142" i="7"/>
  <c r="R1142" i="7"/>
  <c r="AB1142" i="7" s="1"/>
  <c r="AF1141" i="7"/>
  <c r="Y1141" i="7"/>
  <c r="X1141" i="7"/>
  <c r="AE1141" i="7" s="1"/>
  <c r="W1141" i="7"/>
  <c r="AD1141" i="7" s="1"/>
  <c r="V1141" i="7"/>
  <c r="U1141" i="7"/>
  <c r="T1141" i="7"/>
  <c r="S1141" i="7"/>
  <c r="R1141" i="7"/>
  <c r="AI1141" i="7" s="1"/>
  <c r="Y1140" i="7"/>
  <c r="AF1140" i="7" s="1"/>
  <c r="X1140" i="7"/>
  <c r="AE1140" i="7" s="1"/>
  <c r="W1140" i="7"/>
  <c r="AD1140" i="7" s="1"/>
  <c r="V1140" i="7"/>
  <c r="U1140" i="7"/>
  <c r="T1140" i="7"/>
  <c r="AJ1140" i="7" s="1"/>
  <c r="S1140" i="7"/>
  <c r="R1140" i="7"/>
  <c r="AD1139" i="7"/>
  <c r="Y1139" i="7"/>
  <c r="AF1139" i="7" s="1"/>
  <c r="X1139" i="7"/>
  <c r="AE1139" i="7" s="1"/>
  <c r="W1139" i="7"/>
  <c r="V1139" i="7"/>
  <c r="U1139" i="7"/>
  <c r="T1139" i="7"/>
  <c r="AC1139" i="7" s="1"/>
  <c r="S1139" i="7"/>
  <c r="R1139" i="7"/>
  <c r="AI1139" i="7" s="1"/>
  <c r="Y1138" i="7"/>
  <c r="AF1138" i="7" s="1"/>
  <c r="X1138" i="7"/>
  <c r="AE1138" i="7" s="1"/>
  <c r="W1138" i="7"/>
  <c r="AD1138" i="7" s="1"/>
  <c r="V1138" i="7"/>
  <c r="U1138" i="7"/>
  <c r="AC1138" i="7" s="1"/>
  <c r="T1138" i="7"/>
  <c r="S1138" i="7"/>
  <c r="R1138" i="7"/>
  <c r="AB1138" i="7" s="1"/>
  <c r="AF1137" i="7"/>
  <c r="Y1137" i="7"/>
  <c r="X1137" i="7"/>
  <c r="AE1137" i="7" s="1"/>
  <c r="W1137" i="7"/>
  <c r="AD1137" i="7" s="1"/>
  <c r="V1137" i="7"/>
  <c r="U1137" i="7"/>
  <c r="T1137" i="7"/>
  <c r="S1137" i="7"/>
  <c r="R1137" i="7"/>
  <c r="AI1137" i="7" s="1"/>
  <c r="Y1136" i="7"/>
  <c r="AF1136" i="7" s="1"/>
  <c r="X1136" i="7"/>
  <c r="AE1136" i="7" s="1"/>
  <c r="W1136" i="7"/>
  <c r="AD1136" i="7" s="1"/>
  <c r="V1136" i="7"/>
  <c r="U1136" i="7"/>
  <c r="T1136" i="7"/>
  <c r="AJ1136" i="7" s="1"/>
  <c r="S1136" i="7"/>
  <c r="R1136" i="7"/>
  <c r="AD1135" i="7"/>
  <c r="Y1135" i="7"/>
  <c r="AF1135" i="7" s="1"/>
  <c r="X1135" i="7"/>
  <c r="AE1135" i="7" s="1"/>
  <c r="W1135" i="7"/>
  <c r="V1135" i="7"/>
  <c r="U1135" i="7"/>
  <c r="T1135" i="7"/>
  <c r="AC1135" i="7" s="1"/>
  <c r="S1135" i="7"/>
  <c r="R1135" i="7"/>
  <c r="AI1135" i="7" s="1"/>
  <c r="Y1134" i="7"/>
  <c r="AF1134" i="7" s="1"/>
  <c r="X1134" i="7"/>
  <c r="AE1134" i="7" s="1"/>
  <c r="W1134" i="7"/>
  <c r="AD1134" i="7" s="1"/>
  <c r="V1134" i="7"/>
  <c r="U1134" i="7"/>
  <c r="AC1134" i="7" s="1"/>
  <c r="T1134" i="7"/>
  <c r="S1134" i="7"/>
  <c r="R1134" i="7"/>
  <c r="AB1134" i="7" s="1"/>
  <c r="AF1133" i="7"/>
  <c r="Y1133" i="7"/>
  <c r="X1133" i="7"/>
  <c r="AE1133" i="7" s="1"/>
  <c r="W1133" i="7"/>
  <c r="AD1133" i="7" s="1"/>
  <c r="V1133" i="7"/>
  <c r="U1133" i="7"/>
  <c r="T1133" i="7"/>
  <c r="S1133" i="7"/>
  <c r="R1133" i="7"/>
  <c r="AI1133" i="7" s="1"/>
  <c r="Y1132" i="7"/>
  <c r="AF1132" i="7" s="1"/>
  <c r="X1132" i="7"/>
  <c r="AE1132" i="7" s="1"/>
  <c r="W1132" i="7"/>
  <c r="AD1132" i="7" s="1"/>
  <c r="V1132" i="7"/>
  <c r="U1132" i="7"/>
  <c r="T1132" i="7"/>
  <c r="AJ1132" i="7" s="1"/>
  <c r="S1132" i="7"/>
  <c r="R1132" i="7"/>
  <c r="AD1131" i="7"/>
  <c r="Y1131" i="7"/>
  <c r="AF1131" i="7" s="1"/>
  <c r="X1131" i="7"/>
  <c r="AE1131" i="7" s="1"/>
  <c r="W1131" i="7"/>
  <c r="V1131" i="7"/>
  <c r="U1131" i="7"/>
  <c r="T1131" i="7"/>
  <c r="AC1131" i="7" s="1"/>
  <c r="S1131" i="7"/>
  <c r="R1131" i="7"/>
  <c r="AI1131" i="7" s="1"/>
  <c r="Y1130" i="7"/>
  <c r="AF1130" i="7" s="1"/>
  <c r="X1130" i="7"/>
  <c r="AE1130" i="7" s="1"/>
  <c r="W1130" i="7"/>
  <c r="AD1130" i="7" s="1"/>
  <c r="V1130" i="7"/>
  <c r="U1130" i="7"/>
  <c r="AC1130" i="7" s="1"/>
  <c r="T1130" i="7"/>
  <c r="S1130" i="7"/>
  <c r="R1130" i="7"/>
  <c r="AB1130" i="7" s="1"/>
  <c r="AF1129" i="7"/>
  <c r="Y1129" i="7"/>
  <c r="X1129" i="7"/>
  <c r="AE1129" i="7" s="1"/>
  <c r="W1129" i="7"/>
  <c r="AD1129" i="7" s="1"/>
  <c r="V1129" i="7"/>
  <c r="U1129" i="7"/>
  <c r="T1129" i="7"/>
  <c r="S1129" i="7"/>
  <c r="R1129" i="7"/>
  <c r="AI1129" i="7" s="1"/>
  <c r="Y1128" i="7"/>
  <c r="AF1128" i="7" s="1"/>
  <c r="X1128" i="7"/>
  <c r="AE1128" i="7" s="1"/>
  <c r="W1128" i="7"/>
  <c r="AD1128" i="7" s="1"/>
  <c r="V1128" i="7"/>
  <c r="U1128" i="7"/>
  <c r="T1128" i="7"/>
  <c r="AJ1128" i="7" s="1"/>
  <c r="S1128" i="7"/>
  <c r="R1128" i="7"/>
  <c r="AD1127" i="7"/>
  <c r="Y1127" i="7"/>
  <c r="AF1127" i="7" s="1"/>
  <c r="X1127" i="7"/>
  <c r="AE1127" i="7" s="1"/>
  <c r="W1127" i="7"/>
  <c r="V1127" i="7"/>
  <c r="U1127" i="7"/>
  <c r="T1127" i="7"/>
  <c r="AC1127" i="7" s="1"/>
  <c r="S1127" i="7"/>
  <c r="R1127" i="7"/>
  <c r="AI1127" i="7" s="1"/>
  <c r="Y1126" i="7"/>
  <c r="AF1126" i="7" s="1"/>
  <c r="X1126" i="7"/>
  <c r="AE1126" i="7" s="1"/>
  <c r="W1126" i="7"/>
  <c r="AD1126" i="7" s="1"/>
  <c r="V1126" i="7"/>
  <c r="U1126" i="7"/>
  <c r="AC1126" i="7" s="1"/>
  <c r="T1126" i="7"/>
  <c r="S1126" i="7"/>
  <c r="R1126" i="7"/>
  <c r="AB1126" i="7" s="1"/>
  <c r="AF1125" i="7"/>
  <c r="Y1125" i="7"/>
  <c r="X1125" i="7"/>
  <c r="AE1125" i="7" s="1"/>
  <c r="W1125" i="7"/>
  <c r="AD1125" i="7" s="1"/>
  <c r="V1125" i="7"/>
  <c r="U1125" i="7"/>
  <c r="T1125" i="7"/>
  <c r="S1125" i="7"/>
  <c r="R1125" i="7"/>
  <c r="AI1125" i="7" s="1"/>
  <c r="Y1124" i="7"/>
  <c r="AF1124" i="7" s="1"/>
  <c r="X1124" i="7"/>
  <c r="AE1124" i="7" s="1"/>
  <c r="W1124" i="7"/>
  <c r="AD1124" i="7" s="1"/>
  <c r="V1124" i="7"/>
  <c r="U1124" i="7"/>
  <c r="T1124" i="7"/>
  <c r="AJ1124" i="7" s="1"/>
  <c r="S1124" i="7"/>
  <c r="R1124" i="7"/>
  <c r="AD1123" i="7"/>
  <c r="Y1123" i="7"/>
  <c r="AF1123" i="7" s="1"/>
  <c r="X1123" i="7"/>
  <c r="AE1123" i="7" s="1"/>
  <c r="W1123" i="7"/>
  <c r="V1123" i="7"/>
  <c r="U1123" i="7"/>
  <c r="T1123" i="7"/>
  <c r="AC1123" i="7" s="1"/>
  <c r="S1123" i="7"/>
  <c r="R1123" i="7"/>
  <c r="AI1123" i="7" s="1"/>
  <c r="Y1122" i="7"/>
  <c r="AF1122" i="7" s="1"/>
  <c r="X1122" i="7"/>
  <c r="AE1122" i="7" s="1"/>
  <c r="W1122" i="7"/>
  <c r="AD1122" i="7" s="1"/>
  <c r="V1122" i="7"/>
  <c r="U1122" i="7"/>
  <c r="AC1122" i="7" s="1"/>
  <c r="T1122" i="7"/>
  <c r="S1122" i="7"/>
  <c r="AI1122" i="7" s="1"/>
  <c r="R1122" i="7"/>
  <c r="AF1121" i="7"/>
  <c r="Y1121" i="7"/>
  <c r="X1121" i="7"/>
  <c r="AE1121" i="7" s="1"/>
  <c r="W1121" i="7"/>
  <c r="AD1121" i="7" s="1"/>
  <c r="V1121" i="7"/>
  <c r="U1121" i="7"/>
  <c r="T1121" i="7"/>
  <c r="S1121" i="7"/>
  <c r="R1121" i="7"/>
  <c r="AI1121" i="7" s="1"/>
  <c r="Y1120" i="7"/>
  <c r="AF1120" i="7" s="1"/>
  <c r="X1120" i="7"/>
  <c r="AE1120" i="7" s="1"/>
  <c r="W1120" i="7"/>
  <c r="AD1120" i="7" s="1"/>
  <c r="V1120" i="7"/>
  <c r="U1120" i="7"/>
  <c r="T1120" i="7"/>
  <c r="S1120" i="7"/>
  <c r="R1120" i="7"/>
  <c r="AD1119" i="7"/>
  <c r="Y1119" i="7"/>
  <c r="AF1119" i="7" s="1"/>
  <c r="X1119" i="7"/>
  <c r="AE1119" i="7" s="1"/>
  <c r="W1119" i="7"/>
  <c r="V1119" i="7"/>
  <c r="U1119" i="7"/>
  <c r="T1119" i="7"/>
  <c r="AC1119" i="7" s="1"/>
  <c r="S1119" i="7"/>
  <c r="R1119" i="7"/>
  <c r="AI1119" i="7" s="1"/>
  <c r="Y1118" i="7"/>
  <c r="AF1118" i="7" s="1"/>
  <c r="X1118" i="7"/>
  <c r="AE1118" i="7" s="1"/>
  <c r="W1118" i="7"/>
  <c r="AD1118" i="7" s="1"/>
  <c r="V1118" i="7"/>
  <c r="U1118" i="7"/>
  <c r="AC1118" i="7" s="1"/>
  <c r="T1118" i="7"/>
  <c r="S1118" i="7"/>
  <c r="AI1118" i="7" s="1"/>
  <c r="R1118" i="7"/>
  <c r="AF1117" i="7"/>
  <c r="Y1117" i="7"/>
  <c r="X1117" i="7"/>
  <c r="AE1117" i="7" s="1"/>
  <c r="W1117" i="7"/>
  <c r="AD1117" i="7" s="1"/>
  <c r="V1117" i="7"/>
  <c r="U1117" i="7"/>
  <c r="T1117" i="7"/>
  <c r="S1117" i="7"/>
  <c r="R1117" i="7"/>
  <c r="AI1117" i="7" s="1"/>
  <c r="Y1116" i="7"/>
  <c r="AF1116" i="7" s="1"/>
  <c r="X1116" i="7"/>
  <c r="AE1116" i="7" s="1"/>
  <c r="W1116" i="7"/>
  <c r="AD1116" i="7" s="1"/>
  <c r="V1116" i="7"/>
  <c r="U1116" i="7"/>
  <c r="T1116" i="7"/>
  <c r="S1116" i="7"/>
  <c r="R1116" i="7"/>
  <c r="AD1115" i="7"/>
  <c r="Y1115" i="7"/>
  <c r="AF1115" i="7" s="1"/>
  <c r="X1115" i="7"/>
  <c r="AE1115" i="7" s="1"/>
  <c r="W1115" i="7"/>
  <c r="V1115" i="7"/>
  <c r="U1115" i="7"/>
  <c r="T1115" i="7"/>
  <c r="AC1115" i="7" s="1"/>
  <c r="S1115" i="7"/>
  <c r="R1115" i="7"/>
  <c r="AI1115" i="7" s="1"/>
  <c r="Y1114" i="7"/>
  <c r="AF1114" i="7" s="1"/>
  <c r="X1114" i="7"/>
  <c r="AE1114" i="7" s="1"/>
  <c r="W1114" i="7"/>
  <c r="AD1114" i="7" s="1"/>
  <c r="V1114" i="7"/>
  <c r="U1114" i="7"/>
  <c r="AC1114" i="7" s="1"/>
  <c r="T1114" i="7"/>
  <c r="S1114" i="7"/>
  <c r="AI1114" i="7" s="1"/>
  <c r="R1114" i="7"/>
  <c r="AF1113" i="7"/>
  <c r="Y1113" i="7"/>
  <c r="X1113" i="7"/>
  <c r="AE1113" i="7" s="1"/>
  <c r="W1113" i="7"/>
  <c r="AD1113" i="7" s="1"/>
  <c r="V1113" i="7"/>
  <c r="U1113" i="7"/>
  <c r="T1113" i="7"/>
  <c r="S1113" i="7"/>
  <c r="R1113" i="7"/>
  <c r="AI1113" i="7" s="1"/>
  <c r="Y1112" i="7"/>
  <c r="AF1112" i="7" s="1"/>
  <c r="X1112" i="7"/>
  <c r="AE1112" i="7" s="1"/>
  <c r="W1112" i="7"/>
  <c r="AD1112" i="7" s="1"/>
  <c r="V1112" i="7"/>
  <c r="U1112" i="7"/>
  <c r="T1112" i="7"/>
  <c r="S1112" i="7"/>
  <c r="R1112" i="7"/>
  <c r="AD1111" i="7"/>
  <c r="Y1111" i="7"/>
  <c r="AF1111" i="7" s="1"/>
  <c r="X1111" i="7"/>
  <c r="AE1111" i="7" s="1"/>
  <c r="W1111" i="7"/>
  <c r="V1111" i="7"/>
  <c r="U1111" i="7"/>
  <c r="T1111" i="7"/>
  <c r="AC1111" i="7" s="1"/>
  <c r="S1111" i="7"/>
  <c r="R1111" i="7"/>
  <c r="AI1111" i="7" s="1"/>
  <c r="Y1110" i="7"/>
  <c r="AF1110" i="7" s="1"/>
  <c r="X1110" i="7"/>
  <c r="AE1110" i="7" s="1"/>
  <c r="W1110" i="7"/>
  <c r="AD1110" i="7" s="1"/>
  <c r="V1110" i="7"/>
  <c r="U1110" i="7"/>
  <c r="AC1110" i="7" s="1"/>
  <c r="T1110" i="7"/>
  <c r="S1110" i="7"/>
  <c r="AI1110" i="7" s="1"/>
  <c r="R1110" i="7"/>
  <c r="AF1109" i="7"/>
  <c r="Y1109" i="7"/>
  <c r="X1109" i="7"/>
  <c r="AE1109" i="7" s="1"/>
  <c r="W1109" i="7"/>
  <c r="AD1109" i="7" s="1"/>
  <c r="V1109" i="7"/>
  <c r="U1109" i="7"/>
  <c r="T1109" i="7"/>
  <c r="S1109" i="7"/>
  <c r="R1109" i="7"/>
  <c r="AI1109" i="7" s="1"/>
  <c r="Y1108" i="7"/>
  <c r="AF1108" i="7" s="1"/>
  <c r="X1108" i="7"/>
  <c r="AE1108" i="7" s="1"/>
  <c r="W1108" i="7"/>
  <c r="AD1108" i="7" s="1"/>
  <c r="V1108" i="7"/>
  <c r="U1108" i="7"/>
  <c r="T1108" i="7"/>
  <c r="S1108" i="7"/>
  <c r="R1108" i="7"/>
  <c r="AD1107" i="7"/>
  <c r="Y1107" i="7"/>
  <c r="AF1107" i="7" s="1"/>
  <c r="X1107" i="7"/>
  <c r="AE1107" i="7" s="1"/>
  <c r="W1107" i="7"/>
  <c r="V1107" i="7"/>
  <c r="U1107" i="7"/>
  <c r="T1107" i="7"/>
  <c r="AC1107" i="7" s="1"/>
  <c r="S1107" i="7"/>
  <c r="R1107" i="7"/>
  <c r="AI1107" i="7" s="1"/>
  <c r="Y1106" i="7"/>
  <c r="AF1106" i="7" s="1"/>
  <c r="X1106" i="7"/>
  <c r="AE1106" i="7" s="1"/>
  <c r="W1106" i="7"/>
  <c r="AD1106" i="7" s="1"/>
  <c r="V1106" i="7"/>
  <c r="U1106" i="7"/>
  <c r="AC1106" i="7" s="1"/>
  <c r="T1106" i="7"/>
  <c r="S1106" i="7"/>
  <c r="AI1106" i="7" s="1"/>
  <c r="R1106" i="7"/>
  <c r="AF1105" i="7"/>
  <c r="Y1105" i="7"/>
  <c r="X1105" i="7"/>
  <c r="AE1105" i="7" s="1"/>
  <c r="W1105" i="7"/>
  <c r="AD1105" i="7" s="1"/>
  <c r="V1105" i="7"/>
  <c r="U1105" i="7"/>
  <c r="T1105" i="7"/>
  <c r="S1105" i="7"/>
  <c r="R1105" i="7"/>
  <c r="AI1105" i="7" s="1"/>
  <c r="Y1104" i="7"/>
  <c r="AF1104" i="7" s="1"/>
  <c r="X1104" i="7"/>
  <c r="AE1104" i="7" s="1"/>
  <c r="W1104" i="7"/>
  <c r="AD1104" i="7" s="1"/>
  <c r="V1104" i="7"/>
  <c r="U1104" i="7"/>
  <c r="T1104" i="7"/>
  <c r="S1104" i="7"/>
  <c r="R1104" i="7"/>
  <c r="AD1103" i="7"/>
  <c r="Y1103" i="7"/>
  <c r="AF1103" i="7" s="1"/>
  <c r="X1103" i="7"/>
  <c r="AE1103" i="7" s="1"/>
  <c r="W1103" i="7"/>
  <c r="V1103" i="7"/>
  <c r="U1103" i="7"/>
  <c r="T1103" i="7"/>
  <c r="AC1103" i="7" s="1"/>
  <c r="S1103" i="7"/>
  <c r="R1103" i="7"/>
  <c r="AI1103" i="7" s="1"/>
  <c r="Y1102" i="7"/>
  <c r="AF1102" i="7" s="1"/>
  <c r="X1102" i="7"/>
  <c r="AE1102" i="7" s="1"/>
  <c r="W1102" i="7"/>
  <c r="AD1102" i="7" s="1"/>
  <c r="V1102" i="7"/>
  <c r="U1102" i="7"/>
  <c r="AC1102" i="7" s="1"/>
  <c r="T1102" i="7"/>
  <c r="S1102" i="7"/>
  <c r="AI1102" i="7" s="1"/>
  <c r="R1102" i="7"/>
  <c r="AF1101" i="7"/>
  <c r="Y1101" i="7"/>
  <c r="X1101" i="7"/>
  <c r="AE1101" i="7" s="1"/>
  <c r="W1101" i="7"/>
  <c r="AD1101" i="7" s="1"/>
  <c r="V1101" i="7"/>
  <c r="U1101" i="7"/>
  <c r="T1101" i="7"/>
  <c r="S1101" i="7"/>
  <c r="R1101" i="7"/>
  <c r="AI1101" i="7" s="1"/>
  <c r="Y1100" i="7"/>
  <c r="AF1100" i="7" s="1"/>
  <c r="X1100" i="7"/>
  <c r="AE1100" i="7" s="1"/>
  <c r="W1100" i="7"/>
  <c r="AD1100" i="7" s="1"/>
  <c r="V1100" i="7"/>
  <c r="U1100" i="7"/>
  <c r="T1100" i="7"/>
  <c r="S1100" i="7"/>
  <c r="R1100" i="7"/>
  <c r="AD1099" i="7"/>
  <c r="Y1099" i="7"/>
  <c r="AF1099" i="7" s="1"/>
  <c r="X1099" i="7"/>
  <c r="AE1099" i="7" s="1"/>
  <c r="W1099" i="7"/>
  <c r="V1099" i="7"/>
  <c r="U1099" i="7"/>
  <c r="T1099" i="7"/>
  <c r="AC1099" i="7" s="1"/>
  <c r="S1099" i="7"/>
  <c r="R1099" i="7"/>
  <c r="AI1099" i="7" s="1"/>
  <c r="Y1098" i="7"/>
  <c r="AF1098" i="7" s="1"/>
  <c r="X1098" i="7"/>
  <c r="AE1098" i="7" s="1"/>
  <c r="W1098" i="7"/>
  <c r="AD1098" i="7" s="1"/>
  <c r="V1098" i="7"/>
  <c r="U1098" i="7"/>
  <c r="AC1098" i="7" s="1"/>
  <c r="T1098" i="7"/>
  <c r="S1098" i="7"/>
  <c r="AI1098" i="7" s="1"/>
  <c r="R1098" i="7"/>
  <c r="AF1097" i="7"/>
  <c r="Y1097" i="7"/>
  <c r="X1097" i="7"/>
  <c r="AE1097" i="7" s="1"/>
  <c r="W1097" i="7"/>
  <c r="AD1097" i="7" s="1"/>
  <c r="V1097" i="7"/>
  <c r="U1097" i="7"/>
  <c r="T1097" i="7"/>
  <c r="S1097" i="7"/>
  <c r="R1097" i="7"/>
  <c r="AI1097" i="7" s="1"/>
  <c r="Y1096" i="7"/>
  <c r="AF1096" i="7" s="1"/>
  <c r="X1096" i="7"/>
  <c r="AE1096" i="7" s="1"/>
  <c r="W1096" i="7"/>
  <c r="AD1096" i="7" s="1"/>
  <c r="V1096" i="7"/>
  <c r="U1096" i="7"/>
  <c r="T1096" i="7"/>
  <c r="S1096" i="7"/>
  <c r="R1096" i="7"/>
  <c r="AD1095" i="7"/>
  <c r="Y1095" i="7"/>
  <c r="AF1095" i="7" s="1"/>
  <c r="X1095" i="7"/>
  <c r="AE1095" i="7" s="1"/>
  <c r="W1095" i="7"/>
  <c r="V1095" i="7"/>
  <c r="U1095" i="7"/>
  <c r="T1095" i="7"/>
  <c r="AC1095" i="7" s="1"/>
  <c r="S1095" i="7"/>
  <c r="R1095" i="7"/>
  <c r="AI1095" i="7" s="1"/>
  <c r="Y1094" i="7"/>
  <c r="AF1094" i="7" s="1"/>
  <c r="X1094" i="7"/>
  <c r="AE1094" i="7" s="1"/>
  <c r="W1094" i="7"/>
  <c r="AD1094" i="7" s="1"/>
  <c r="V1094" i="7"/>
  <c r="U1094" i="7"/>
  <c r="AC1094" i="7" s="1"/>
  <c r="T1094" i="7"/>
  <c r="S1094" i="7"/>
  <c r="AI1094" i="7" s="1"/>
  <c r="R1094" i="7"/>
  <c r="AF1093" i="7"/>
  <c r="Y1093" i="7"/>
  <c r="X1093" i="7"/>
  <c r="AE1093" i="7" s="1"/>
  <c r="W1093" i="7"/>
  <c r="AD1093" i="7" s="1"/>
  <c r="V1093" i="7"/>
  <c r="U1093" i="7"/>
  <c r="T1093" i="7"/>
  <c r="S1093" i="7"/>
  <c r="R1093" i="7"/>
  <c r="AI1093" i="7" s="1"/>
  <c r="Y1092" i="7"/>
  <c r="AF1092" i="7" s="1"/>
  <c r="X1092" i="7"/>
  <c r="AE1092" i="7" s="1"/>
  <c r="W1092" i="7"/>
  <c r="AD1092" i="7" s="1"/>
  <c r="V1092" i="7"/>
  <c r="U1092" i="7"/>
  <c r="T1092" i="7"/>
  <c r="S1092" i="7"/>
  <c r="R1092" i="7"/>
  <c r="AD1091" i="7"/>
  <c r="Y1091" i="7"/>
  <c r="AF1091" i="7" s="1"/>
  <c r="X1091" i="7"/>
  <c r="AE1091" i="7" s="1"/>
  <c r="W1091" i="7"/>
  <c r="V1091" i="7"/>
  <c r="U1091" i="7"/>
  <c r="T1091" i="7"/>
  <c r="AC1091" i="7" s="1"/>
  <c r="S1091" i="7"/>
  <c r="R1091" i="7"/>
  <c r="AI1091" i="7" s="1"/>
  <c r="Y1090" i="7"/>
  <c r="AF1090" i="7" s="1"/>
  <c r="X1090" i="7"/>
  <c r="AE1090" i="7" s="1"/>
  <c r="W1090" i="7"/>
  <c r="AD1090" i="7" s="1"/>
  <c r="V1090" i="7"/>
  <c r="U1090" i="7"/>
  <c r="AC1090" i="7" s="1"/>
  <c r="T1090" i="7"/>
  <c r="S1090" i="7"/>
  <c r="AI1090" i="7" s="1"/>
  <c r="R1090" i="7"/>
  <c r="AF1089" i="7"/>
  <c r="Y1089" i="7"/>
  <c r="X1089" i="7"/>
  <c r="AE1089" i="7" s="1"/>
  <c r="W1089" i="7"/>
  <c r="AD1089" i="7" s="1"/>
  <c r="V1089" i="7"/>
  <c r="U1089" i="7"/>
  <c r="T1089" i="7"/>
  <c r="S1089" i="7"/>
  <c r="R1089" i="7"/>
  <c r="AI1089" i="7" s="1"/>
  <c r="Y1088" i="7"/>
  <c r="AF1088" i="7" s="1"/>
  <c r="X1088" i="7"/>
  <c r="AE1088" i="7" s="1"/>
  <c r="W1088" i="7"/>
  <c r="AD1088" i="7" s="1"/>
  <c r="V1088" i="7"/>
  <c r="U1088" i="7"/>
  <c r="T1088" i="7"/>
  <c r="S1088" i="7"/>
  <c r="R1088" i="7"/>
  <c r="AD1087" i="7"/>
  <c r="Y1087" i="7"/>
  <c r="AF1087" i="7" s="1"/>
  <c r="X1087" i="7"/>
  <c r="AE1087" i="7" s="1"/>
  <c r="W1087" i="7"/>
  <c r="V1087" i="7"/>
  <c r="U1087" i="7"/>
  <c r="T1087" i="7"/>
  <c r="AC1087" i="7" s="1"/>
  <c r="S1087" i="7"/>
  <c r="R1087" i="7"/>
  <c r="AI1087" i="7" s="1"/>
  <c r="Y1086" i="7"/>
  <c r="AF1086" i="7" s="1"/>
  <c r="X1086" i="7"/>
  <c r="AE1086" i="7" s="1"/>
  <c r="W1086" i="7"/>
  <c r="AD1086" i="7" s="1"/>
  <c r="V1086" i="7"/>
  <c r="U1086" i="7"/>
  <c r="AC1086" i="7" s="1"/>
  <c r="T1086" i="7"/>
  <c r="S1086" i="7"/>
  <c r="AI1086" i="7" s="1"/>
  <c r="R1086" i="7"/>
  <c r="AF1085" i="7"/>
  <c r="Y1085" i="7"/>
  <c r="X1085" i="7"/>
  <c r="AE1085" i="7" s="1"/>
  <c r="W1085" i="7"/>
  <c r="AD1085" i="7" s="1"/>
  <c r="V1085" i="7"/>
  <c r="U1085" i="7"/>
  <c r="T1085" i="7"/>
  <c r="S1085" i="7"/>
  <c r="R1085" i="7"/>
  <c r="AI1085" i="7" s="1"/>
  <c r="Y1084" i="7"/>
  <c r="AF1084" i="7" s="1"/>
  <c r="X1084" i="7"/>
  <c r="AE1084" i="7" s="1"/>
  <c r="W1084" i="7"/>
  <c r="AD1084" i="7" s="1"/>
  <c r="V1084" i="7"/>
  <c r="U1084" i="7"/>
  <c r="T1084" i="7"/>
  <c r="S1084" i="7"/>
  <c r="R1084" i="7"/>
  <c r="AD1083" i="7"/>
  <c r="Y1083" i="7"/>
  <c r="AF1083" i="7" s="1"/>
  <c r="X1083" i="7"/>
  <c r="AE1083" i="7" s="1"/>
  <c r="W1083" i="7"/>
  <c r="V1083" i="7"/>
  <c r="U1083" i="7"/>
  <c r="T1083" i="7"/>
  <c r="AC1083" i="7" s="1"/>
  <c r="S1083" i="7"/>
  <c r="R1083" i="7"/>
  <c r="AI1083" i="7" s="1"/>
  <c r="Y1082" i="7"/>
  <c r="AF1082" i="7" s="1"/>
  <c r="X1082" i="7"/>
  <c r="AE1082" i="7" s="1"/>
  <c r="W1082" i="7"/>
  <c r="AD1082" i="7" s="1"/>
  <c r="V1082" i="7"/>
  <c r="U1082" i="7"/>
  <c r="AC1082" i="7" s="1"/>
  <c r="T1082" i="7"/>
  <c r="S1082" i="7"/>
  <c r="AI1082" i="7" s="1"/>
  <c r="R1082" i="7"/>
  <c r="AF1081" i="7"/>
  <c r="Y1081" i="7"/>
  <c r="X1081" i="7"/>
  <c r="AE1081" i="7" s="1"/>
  <c r="W1081" i="7"/>
  <c r="AD1081" i="7" s="1"/>
  <c r="V1081" i="7"/>
  <c r="U1081" i="7"/>
  <c r="T1081" i="7"/>
  <c r="S1081" i="7"/>
  <c r="R1081" i="7"/>
  <c r="AI1081" i="7" s="1"/>
  <c r="Y1080" i="7"/>
  <c r="AF1080" i="7" s="1"/>
  <c r="X1080" i="7"/>
  <c r="AE1080" i="7" s="1"/>
  <c r="W1080" i="7"/>
  <c r="AD1080" i="7" s="1"/>
  <c r="V1080" i="7"/>
  <c r="U1080" i="7"/>
  <c r="T1080" i="7"/>
  <c r="S1080" i="7"/>
  <c r="R1080" i="7"/>
  <c r="AD1079" i="7"/>
  <c r="Y1079" i="7"/>
  <c r="AF1079" i="7" s="1"/>
  <c r="X1079" i="7"/>
  <c r="AE1079" i="7" s="1"/>
  <c r="W1079" i="7"/>
  <c r="V1079" i="7"/>
  <c r="U1079" i="7"/>
  <c r="T1079" i="7"/>
  <c r="AC1079" i="7" s="1"/>
  <c r="S1079" i="7"/>
  <c r="R1079" i="7"/>
  <c r="AI1079" i="7" s="1"/>
  <c r="Y1078" i="7"/>
  <c r="AF1078" i="7" s="1"/>
  <c r="X1078" i="7"/>
  <c r="AE1078" i="7" s="1"/>
  <c r="W1078" i="7"/>
  <c r="AD1078" i="7" s="1"/>
  <c r="V1078" i="7"/>
  <c r="U1078" i="7"/>
  <c r="AC1078" i="7" s="1"/>
  <c r="T1078" i="7"/>
  <c r="S1078" i="7"/>
  <c r="AI1078" i="7" s="1"/>
  <c r="R1078" i="7"/>
  <c r="AF1077" i="7"/>
  <c r="Y1077" i="7"/>
  <c r="X1077" i="7"/>
  <c r="AE1077" i="7" s="1"/>
  <c r="W1077" i="7"/>
  <c r="AD1077" i="7" s="1"/>
  <c r="V1077" i="7"/>
  <c r="U1077" i="7"/>
  <c r="T1077" i="7"/>
  <c r="S1077" i="7"/>
  <c r="R1077" i="7"/>
  <c r="AI1077" i="7" s="1"/>
  <c r="Y1076" i="7"/>
  <c r="AF1076" i="7" s="1"/>
  <c r="X1076" i="7"/>
  <c r="AE1076" i="7" s="1"/>
  <c r="W1076" i="7"/>
  <c r="AD1076" i="7" s="1"/>
  <c r="V1076" i="7"/>
  <c r="U1076" i="7"/>
  <c r="T1076" i="7"/>
  <c r="S1076" i="7"/>
  <c r="R1076" i="7"/>
  <c r="AD1075" i="7"/>
  <c r="Y1075" i="7"/>
  <c r="AF1075" i="7" s="1"/>
  <c r="X1075" i="7"/>
  <c r="AE1075" i="7" s="1"/>
  <c r="W1075" i="7"/>
  <c r="V1075" i="7"/>
  <c r="U1075" i="7"/>
  <c r="T1075" i="7"/>
  <c r="AC1075" i="7" s="1"/>
  <c r="S1075" i="7"/>
  <c r="R1075" i="7"/>
  <c r="AI1075" i="7" s="1"/>
  <c r="Y1074" i="7"/>
  <c r="AF1074" i="7" s="1"/>
  <c r="X1074" i="7"/>
  <c r="AE1074" i="7" s="1"/>
  <c r="W1074" i="7"/>
  <c r="AD1074" i="7" s="1"/>
  <c r="V1074" i="7"/>
  <c r="U1074" i="7"/>
  <c r="AC1074" i="7" s="1"/>
  <c r="T1074" i="7"/>
  <c r="S1074" i="7"/>
  <c r="AI1074" i="7" s="1"/>
  <c r="R1074" i="7"/>
  <c r="AF1073" i="7"/>
  <c r="Y1073" i="7"/>
  <c r="X1073" i="7"/>
  <c r="AE1073" i="7" s="1"/>
  <c r="W1073" i="7"/>
  <c r="AD1073" i="7" s="1"/>
  <c r="V1073" i="7"/>
  <c r="U1073" i="7"/>
  <c r="T1073" i="7"/>
  <c r="S1073" i="7"/>
  <c r="R1073" i="7"/>
  <c r="AI1073" i="7" s="1"/>
  <c r="Y1072" i="7"/>
  <c r="AF1072" i="7" s="1"/>
  <c r="X1072" i="7"/>
  <c r="AE1072" i="7" s="1"/>
  <c r="W1072" i="7"/>
  <c r="AD1072" i="7" s="1"/>
  <c r="V1072" i="7"/>
  <c r="U1072" i="7"/>
  <c r="T1072" i="7"/>
  <c r="S1072" i="7"/>
  <c r="R1072" i="7"/>
  <c r="AD1071" i="7"/>
  <c r="Y1071" i="7"/>
  <c r="AF1071" i="7" s="1"/>
  <c r="X1071" i="7"/>
  <c r="AE1071" i="7" s="1"/>
  <c r="W1071" i="7"/>
  <c r="V1071" i="7"/>
  <c r="U1071" i="7"/>
  <c r="T1071" i="7"/>
  <c r="AC1071" i="7" s="1"/>
  <c r="S1071" i="7"/>
  <c r="R1071" i="7"/>
  <c r="AI1071" i="7" s="1"/>
  <c r="Y1070" i="7"/>
  <c r="AF1070" i="7" s="1"/>
  <c r="X1070" i="7"/>
  <c r="AE1070" i="7" s="1"/>
  <c r="W1070" i="7"/>
  <c r="AD1070" i="7" s="1"/>
  <c r="V1070" i="7"/>
  <c r="U1070" i="7"/>
  <c r="AC1070" i="7" s="1"/>
  <c r="T1070" i="7"/>
  <c r="S1070" i="7"/>
  <c r="AI1070" i="7" s="1"/>
  <c r="R1070" i="7"/>
  <c r="AF1069" i="7"/>
  <c r="Y1069" i="7"/>
  <c r="X1069" i="7"/>
  <c r="AE1069" i="7" s="1"/>
  <c r="W1069" i="7"/>
  <c r="AD1069" i="7" s="1"/>
  <c r="V1069" i="7"/>
  <c r="U1069" i="7"/>
  <c r="T1069" i="7"/>
  <c r="S1069" i="7"/>
  <c r="R1069" i="7"/>
  <c r="AI1069" i="7" s="1"/>
  <c r="Y1068" i="7"/>
  <c r="AF1068" i="7" s="1"/>
  <c r="X1068" i="7"/>
  <c r="AE1068" i="7" s="1"/>
  <c r="W1068" i="7"/>
  <c r="AD1068" i="7" s="1"/>
  <c r="V1068" i="7"/>
  <c r="U1068" i="7"/>
  <c r="T1068" i="7"/>
  <c r="S1068" i="7"/>
  <c r="R1068" i="7"/>
  <c r="AD1067" i="7"/>
  <c r="Y1067" i="7"/>
  <c r="AF1067" i="7" s="1"/>
  <c r="X1067" i="7"/>
  <c r="AE1067" i="7" s="1"/>
  <c r="W1067" i="7"/>
  <c r="V1067" i="7"/>
  <c r="U1067" i="7"/>
  <c r="T1067" i="7"/>
  <c r="AC1067" i="7" s="1"/>
  <c r="S1067" i="7"/>
  <c r="R1067" i="7"/>
  <c r="AI1067" i="7" s="1"/>
  <c r="Y1066" i="7"/>
  <c r="AF1066" i="7" s="1"/>
  <c r="X1066" i="7"/>
  <c r="AE1066" i="7" s="1"/>
  <c r="W1066" i="7"/>
  <c r="AD1066" i="7" s="1"/>
  <c r="V1066" i="7"/>
  <c r="U1066" i="7"/>
  <c r="AC1066" i="7" s="1"/>
  <c r="T1066" i="7"/>
  <c r="S1066" i="7"/>
  <c r="AI1066" i="7" s="1"/>
  <c r="R1066" i="7"/>
  <c r="AF1065" i="7"/>
  <c r="Y1065" i="7"/>
  <c r="X1065" i="7"/>
  <c r="AE1065" i="7" s="1"/>
  <c r="W1065" i="7"/>
  <c r="AD1065" i="7" s="1"/>
  <c r="V1065" i="7"/>
  <c r="U1065" i="7"/>
  <c r="T1065" i="7"/>
  <c r="S1065" i="7"/>
  <c r="R1065" i="7"/>
  <c r="AI1065" i="7" s="1"/>
  <c r="Y1064" i="7"/>
  <c r="AF1064" i="7" s="1"/>
  <c r="X1064" i="7"/>
  <c r="AE1064" i="7" s="1"/>
  <c r="W1064" i="7"/>
  <c r="AD1064" i="7" s="1"/>
  <c r="V1064" i="7"/>
  <c r="U1064" i="7"/>
  <c r="T1064" i="7"/>
  <c r="S1064" i="7"/>
  <c r="R1064" i="7"/>
  <c r="AD1063" i="7"/>
  <c r="Y1063" i="7"/>
  <c r="AF1063" i="7" s="1"/>
  <c r="X1063" i="7"/>
  <c r="AE1063" i="7" s="1"/>
  <c r="W1063" i="7"/>
  <c r="V1063" i="7"/>
  <c r="U1063" i="7"/>
  <c r="T1063" i="7"/>
  <c r="AC1063" i="7" s="1"/>
  <c r="S1063" i="7"/>
  <c r="R1063" i="7"/>
  <c r="AI1063" i="7" s="1"/>
  <c r="Y1062" i="7"/>
  <c r="AF1062" i="7" s="1"/>
  <c r="X1062" i="7"/>
  <c r="AE1062" i="7" s="1"/>
  <c r="W1062" i="7"/>
  <c r="AD1062" i="7" s="1"/>
  <c r="V1062" i="7"/>
  <c r="U1062" i="7"/>
  <c r="AC1062" i="7" s="1"/>
  <c r="T1062" i="7"/>
  <c r="S1062" i="7"/>
  <c r="AI1062" i="7" s="1"/>
  <c r="R1062" i="7"/>
  <c r="AF1061" i="7"/>
  <c r="Y1061" i="7"/>
  <c r="X1061" i="7"/>
  <c r="AE1061" i="7" s="1"/>
  <c r="W1061" i="7"/>
  <c r="AD1061" i="7" s="1"/>
  <c r="V1061" i="7"/>
  <c r="U1061" i="7"/>
  <c r="T1061" i="7"/>
  <c r="S1061" i="7"/>
  <c r="R1061" i="7"/>
  <c r="AI1061" i="7" s="1"/>
  <c r="Y1060" i="7"/>
  <c r="AF1060" i="7" s="1"/>
  <c r="X1060" i="7"/>
  <c r="AE1060" i="7" s="1"/>
  <c r="W1060" i="7"/>
  <c r="AD1060" i="7" s="1"/>
  <c r="V1060" i="7"/>
  <c r="U1060" i="7"/>
  <c r="T1060" i="7"/>
  <c r="S1060" i="7"/>
  <c r="R1060" i="7"/>
  <c r="AD1059" i="7"/>
  <c r="Y1059" i="7"/>
  <c r="AF1059" i="7" s="1"/>
  <c r="X1059" i="7"/>
  <c r="AE1059" i="7" s="1"/>
  <c r="W1059" i="7"/>
  <c r="V1059" i="7"/>
  <c r="U1059" i="7"/>
  <c r="T1059" i="7"/>
  <c r="AC1059" i="7" s="1"/>
  <c r="S1059" i="7"/>
  <c r="R1059" i="7"/>
  <c r="AI1059" i="7" s="1"/>
  <c r="Y1058" i="7"/>
  <c r="AF1058" i="7" s="1"/>
  <c r="X1058" i="7"/>
  <c r="AE1058" i="7" s="1"/>
  <c r="W1058" i="7"/>
  <c r="AD1058" i="7" s="1"/>
  <c r="V1058" i="7"/>
  <c r="U1058" i="7"/>
  <c r="AC1058" i="7" s="1"/>
  <c r="T1058" i="7"/>
  <c r="S1058" i="7"/>
  <c r="AI1058" i="7" s="1"/>
  <c r="R1058" i="7"/>
  <c r="AF1057" i="7"/>
  <c r="Y1057" i="7"/>
  <c r="X1057" i="7"/>
  <c r="AE1057" i="7" s="1"/>
  <c r="W1057" i="7"/>
  <c r="AD1057" i="7" s="1"/>
  <c r="V1057" i="7"/>
  <c r="U1057" i="7"/>
  <c r="T1057" i="7"/>
  <c r="S1057" i="7"/>
  <c r="R1057" i="7"/>
  <c r="AI1057" i="7" s="1"/>
  <c r="Y1056" i="7"/>
  <c r="AF1056" i="7" s="1"/>
  <c r="X1056" i="7"/>
  <c r="AE1056" i="7" s="1"/>
  <c r="W1056" i="7"/>
  <c r="AD1056" i="7" s="1"/>
  <c r="V1056" i="7"/>
  <c r="U1056" i="7"/>
  <c r="T1056" i="7"/>
  <c r="S1056" i="7"/>
  <c r="R1056" i="7"/>
  <c r="AD1055" i="7"/>
  <c r="Y1055" i="7"/>
  <c r="AF1055" i="7" s="1"/>
  <c r="X1055" i="7"/>
  <c r="AE1055" i="7" s="1"/>
  <c r="W1055" i="7"/>
  <c r="V1055" i="7"/>
  <c r="U1055" i="7"/>
  <c r="T1055" i="7"/>
  <c r="AC1055" i="7" s="1"/>
  <c r="S1055" i="7"/>
  <c r="R1055" i="7"/>
  <c r="AI1055" i="7" s="1"/>
  <c r="Y1054" i="7"/>
  <c r="AF1054" i="7" s="1"/>
  <c r="X1054" i="7"/>
  <c r="AE1054" i="7" s="1"/>
  <c r="W1054" i="7"/>
  <c r="AD1054" i="7" s="1"/>
  <c r="V1054" i="7"/>
  <c r="U1054" i="7"/>
  <c r="AC1054" i="7" s="1"/>
  <c r="T1054" i="7"/>
  <c r="S1054" i="7"/>
  <c r="AI1054" i="7" s="1"/>
  <c r="R1054" i="7"/>
  <c r="AF1053" i="7"/>
  <c r="Y1053" i="7"/>
  <c r="X1053" i="7"/>
  <c r="AE1053" i="7" s="1"/>
  <c r="W1053" i="7"/>
  <c r="AD1053" i="7" s="1"/>
  <c r="V1053" i="7"/>
  <c r="U1053" i="7"/>
  <c r="T1053" i="7"/>
  <c r="S1053" i="7"/>
  <c r="R1053" i="7"/>
  <c r="AI1053" i="7" s="1"/>
  <c r="Y1052" i="7"/>
  <c r="AF1052" i="7" s="1"/>
  <c r="X1052" i="7"/>
  <c r="AE1052" i="7" s="1"/>
  <c r="W1052" i="7"/>
  <c r="AD1052" i="7" s="1"/>
  <c r="V1052" i="7"/>
  <c r="U1052" i="7"/>
  <c r="T1052" i="7"/>
  <c r="S1052" i="7"/>
  <c r="R1052" i="7"/>
  <c r="AD1051" i="7"/>
  <c r="Y1051" i="7"/>
  <c r="AF1051" i="7" s="1"/>
  <c r="X1051" i="7"/>
  <c r="AE1051" i="7" s="1"/>
  <c r="W1051" i="7"/>
  <c r="V1051" i="7"/>
  <c r="U1051" i="7"/>
  <c r="T1051" i="7"/>
  <c r="AC1051" i="7" s="1"/>
  <c r="S1051" i="7"/>
  <c r="R1051" i="7"/>
  <c r="AI1051" i="7" s="1"/>
  <c r="Y1050" i="7"/>
  <c r="AF1050" i="7" s="1"/>
  <c r="X1050" i="7"/>
  <c r="AE1050" i="7" s="1"/>
  <c r="W1050" i="7"/>
  <c r="AD1050" i="7" s="1"/>
  <c r="V1050" i="7"/>
  <c r="U1050" i="7"/>
  <c r="AC1050" i="7" s="1"/>
  <c r="T1050" i="7"/>
  <c r="S1050" i="7"/>
  <c r="AI1050" i="7" s="1"/>
  <c r="R1050" i="7"/>
  <c r="AF1049" i="7"/>
  <c r="Y1049" i="7"/>
  <c r="X1049" i="7"/>
  <c r="AE1049" i="7" s="1"/>
  <c r="W1049" i="7"/>
  <c r="AD1049" i="7" s="1"/>
  <c r="V1049" i="7"/>
  <c r="U1049" i="7"/>
  <c r="T1049" i="7"/>
  <c r="S1049" i="7"/>
  <c r="R1049" i="7"/>
  <c r="AI1049" i="7" s="1"/>
  <c r="Y1048" i="7"/>
  <c r="AF1048" i="7" s="1"/>
  <c r="X1048" i="7"/>
  <c r="AE1048" i="7" s="1"/>
  <c r="W1048" i="7"/>
  <c r="AD1048" i="7" s="1"/>
  <c r="V1048" i="7"/>
  <c r="U1048" i="7"/>
  <c r="T1048" i="7"/>
  <c r="S1048" i="7"/>
  <c r="R1048" i="7"/>
  <c r="AD1047" i="7"/>
  <c r="Y1047" i="7"/>
  <c r="AF1047" i="7" s="1"/>
  <c r="X1047" i="7"/>
  <c r="AE1047" i="7" s="1"/>
  <c r="W1047" i="7"/>
  <c r="V1047" i="7"/>
  <c r="U1047" i="7"/>
  <c r="T1047" i="7"/>
  <c r="AC1047" i="7" s="1"/>
  <c r="S1047" i="7"/>
  <c r="R1047" i="7"/>
  <c r="AI1047" i="7" s="1"/>
  <c r="Y1046" i="7"/>
  <c r="AF1046" i="7" s="1"/>
  <c r="X1046" i="7"/>
  <c r="AE1046" i="7" s="1"/>
  <c r="W1046" i="7"/>
  <c r="AD1046" i="7" s="1"/>
  <c r="V1046" i="7"/>
  <c r="U1046" i="7"/>
  <c r="AC1046" i="7" s="1"/>
  <c r="T1046" i="7"/>
  <c r="S1046" i="7"/>
  <c r="AI1046" i="7" s="1"/>
  <c r="R1046" i="7"/>
  <c r="AF1045" i="7"/>
  <c r="Y1045" i="7"/>
  <c r="X1045" i="7"/>
  <c r="AE1045" i="7" s="1"/>
  <c r="W1045" i="7"/>
  <c r="AD1045" i="7" s="1"/>
  <c r="V1045" i="7"/>
  <c r="U1045" i="7"/>
  <c r="T1045" i="7"/>
  <c r="S1045" i="7"/>
  <c r="R1045" i="7"/>
  <c r="AI1045" i="7" s="1"/>
  <c r="Y1044" i="7"/>
  <c r="AF1044" i="7" s="1"/>
  <c r="X1044" i="7"/>
  <c r="AE1044" i="7" s="1"/>
  <c r="W1044" i="7"/>
  <c r="AD1044" i="7" s="1"/>
  <c r="V1044" i="7"/>
  <c r="U1044" i="7"/>
  <c r="T1044" i="7"/>
  <c r="S1044" i="7"/>
  <c r="R1044" i="7"/>
  <c r="AD1043" i="7"/>
  <c r="Y1043" i="7"/>
  <c r="AF1043" i="7" s="1"/>
  <c r="X1043" i="7"/>
  <c r="AE1043" i="7" s="1"/>
  <c r="W1043" i="7"/>
  <c r="V1043" i="7"/>
  <c r="U1043" i="7"/>
  <c r="T1043" i="7"/>
  <c r="AC1043" i="7" s="1"/>
  <c r="S1043" i="7"/>
  <c r="R1043" i="7"/>
  <c r="AI1043" i="7" s="1"/>
  <c r="Y1042" i="7"/>
  <c r="AF1042" i="7" s="1"/>
  <c r="X1042" i="7"/>
  <c r="AE1042" i="7" s="1"/>
  <c r="W1042" i="7"/>
  <c r="AD1042" i="7" s="1"/>
  <c r="V1042" i="7"/>
  <c r="U1042" i="7"/>
  <c r="AC1042" i="7" s="1"/>
  <c r="T1042" i="7"/>
  <c r="S1042" i="7"/>
  <c r="AI1042" i="7" s="1"/>
  <c r="R1042" i="7"/>
  <c r="AF1041" i="7"/>
  <c r="Y1041" i="7"/>
  <c r="X1041" i="7"/>
  <c r="AE1041" i="7" s="1"/>
  <c r="W1041" i="7"/>
  <c r="AD1041" i="7" s="1"/>
  <c r="V1041" i="7"/>
  <c r="U1041" i="7"/>
  <c r="T1041" i="7"/>
  <c r="S1041" i="7"/>
  <c r="R1041" i="7"/>
  <c r="AI1041" i="7" s="1"/>
  <c r="Y1040" i="7"/>
  <c r="AF1040" i="7" s="1"/>
  <c r="X1040" i="7"/>
  <c r="AE1040" i="7" s="1"/>
  <c r="W1040" i="7"/>
  <c r="AD1040" i="7" s="1"/>
  <c r="V1040" i="7"/>
  <c r="U1040" i="7"/>
  <c r="T1040" i="7"/>
  <c r="S1040" i="7"/>
  <c r="R1040" i="7"/>
  <c r="AD1039" i="7"/>
  <c r="Y1039" i="7"/>
  <c r="AF1039" i="7" s="1"/>
  <c r="X1039" i="7"/>
  <c r="AE1039" i="7" s="1"/>
  <c r="W1039" i="7"/>
  <c r="V1039" i="7"/>
  <c r="U1039" i="7"/>
  <c r="T1039" i="7"/>
  <c r="AC1039" i="7" s="1"/>
  <c r="S1039" i="7"/>
  <c r="R1039" i="7"/>
  <c r="AI1039" i="7" s="1"/>
  <c r="Y1038" i="7"/>
  <c r="AF1038" i="7" s="1"/>
  <c r="X1038" i="7"/>
  <c r="AE1038" i="7" s="1"/>
  <c r="W1038" i="7"/>
  <c r="AD1038" i="7" s="1"/>
  <c r="V1038" i="7"/>
  <c r="U1038" i="7"/>
  <c r="AC1038" i="7" s="1"/>
  <c r="T1038" i="7"/>
  <c r="S1038" i="7"/>
  <c r="AI1038" i="7" s="1"/>
  <c r="R1038" i="7"/>
  <c r="AF1037" i="7"/>
  <c r="Y1037" i="7"/>
  <c r="X1037" i="7"/>
  <c r="AE1037" i="7" s="1"/>
  <c r="W1037" i="7"/>
  <c r="AD1037" i="7" s="1"/>
  <c r="V1037" i="7"/>
  <c r="U1037" i="7"/>
  <c r="T1037" i="7"/>
  <c r="S1037" i="7"/>
  <c r="R1037" i="7"/>
  <c r="AI1037" i="7" s="1"/>
  <c r="Y1036" i="7"/>
  <c r="AF1036" i="7" s="1"/>
  <c r="X1036" i="7"/>
  <c r="AE1036" i="7" s="1"/>
  <c r="W1036" i="7"/>
  <c r="AD1036" i="7" s="1"/>
  <c r="V1036" i="7"/>
  <c r="U1036" i="7"/>
  <c r="T1036" i="7"/>
  <c r="S1036" i="7"/>
  <c r="R1036" i="7"/>
  <c r="AD1035" i="7"/>
  <c r="Y1035" i="7"/>
  <c r="AF1035" i="7" s="1"/>
  <c r="X1035" i="7"/>
  <c r="AE1035" i="7" s="1"/>
  <c r="W1035" i="7"/>
  <c r="V1035" i="7"/>
  <c r="U1035" i="7"/>
  <c r="T1035" i="7"/>
  <c r="AC1035" i="7" s="1"/>
  <c r="S1035" i="7"/>
  <c r="R1035" i="7"/>
  <c r="AI1035" i="7" s="1"/>
  <c r="Y1034" i="7"/>
  <c r="AF1034" i="7" s="1"/>
  <c r="X1034" i="7"/>
  <c r="AE1034" i="7" s="1"/>
  <c r="W1034" i="7"/>
  <c r="AD1034" i="7" s="1"/>
  <c r="V1034" i="7"/>
  <c r="U1034" i="7"/>
  <c r="AC1034" i="7" s="1"/>
  <c r="T1034" i="7"/>
  <c r="S1034" i="7"/>
  <c r="AI1034" i="7" s="1"/>
  <c r="R1034" i="7"/>
  <c r="AF1033" i="7"/>
  <c r="Y1033" i="7"/>
  <c r="X1033" i="7"/>
  <c r="AE1033" i="7" s="1"/>
  <c r="W1033" i="7"/>
  <c r="AD1033" i="7" s="1"/>
  <c r="V1033" i="7"/>
  <c r="U1033" i="7"/>
  <c r="T1033" i="7"/>
  <c r="S1033" i="7"/>
  <c r="R1033" i="7"/>
  <c r="AI1033" i="7" s="1"/>
  <c r="Y1032" i="7"/>
  <c r="AF1032" i="7" s="1"/>
  <c r="X1032" i="7"/>
  <c r="AE1032" i="7" s="1"/>
  <c r="W1032" i="7"/>
  <c r="AD1032" i="7" s="1"/>
  <c r="V1032" i="7"/>
  <c r="U1032" i="7"/>
  <c r="T1032" i="7"/>
  <c r="S1032" i="7"/>
  <c r="R1032" i="7"/>
  <c r="AD1031" i="7"/>
  <c r="Y1031" i="7"/>
  <c r="AF1031" i="7" s="1"/>
  <c r="X1031" i="7"/>
  <c r="AE1031" i="7" s="1"/>
  <c r="W1031" i="7"/>
  <c r="V1031" i="7"/>
  <c r="U1031" i="7"/>
  <c r="T1031" i="7"/>
  <c r="AC1031" i="7" s="1"/>
  <c r="S1031" i="7"/>
  <c r="R1031" i="7"/>
  <c r="AI1031" i="7" s="1"/>
  <c r="Y1030" i="7"/>
  <c r="AF1030" i="7" s="1"/>
  <c r="X1030" i="7"/>
  <c r="AE1030" i="7" s="1"/>
  <c r="W1030" i="7"/>
  <c r="AD1030" i="7" s="1"/>
  <c r="V1030" i="7"/>
  <c r="U1030" i="7"/>
  <c r="AC1030" i="7" s="1"/>
  <c r="T1030" i="7"/>
  <c r="S1030" i="7"/>
  <c r="AI1030" i="7" s="1"/>
  <c r="R1030" i="7"/>
  <c r="AF1029" i="7"/>
  <c r="Y1029" i="7"/>
  <c r="X1029" i="7"/>
  <c r="AE1029" i="7" s="1"/>
  <c r="W1029" i="7"/>
  <c r="AD1029" i="7" s="1"/>
  <c r="V1029" i="7"/>
  <c r="U1029" i="7"/>
  <c r="T1029" i="7"/>
  <c r="S1029" i="7"/>
  <c r="R1029" i="7"/>
  <c r="AI1029" i="7" s="1"/>
  <c r="Y1028" i="7"/>
  <c r="AF1028" i="7" s="1"/>
  <c r="X1028" i="7"/>
  <c r="AE1028" i="7" s="1"/>
  <c r="W1028" i="7"/>
  <c r="AD1028" i="7" s="1"/>
  <c r="V1028" i="7"/>
  <c r="U1028" i="7"/>
  <c r="T1028" i="7"/>
  <c r="S1028" i="7"/>
  <c r="R1028" i="7"/>
  <c r="AD1027" i="7"/>
  <c r="Y1027" i="7"/>
  <c r="AF1027" i="7" s="1"/>
  <c r="X1027" i="7"/>
  <c r="AE1027" i="7" s="1"/>
  <c r="W1027" i="7"/>
  <c r="V1027" i="7"/>
  <c r="U1027" i="7"/>
  <c r="T1027" i="7"/>
  <c r="AC1027" i="7" s="1"/>
  <c r="S1027" i="7"/>
  <c r="R1027" i="7"/>
  <c r="AI1027" i="7" s="1"/>
  <c r="Y1026" i="7"/>
  <c r="AF1026" i="7" s="1"/>
  <c r="X1026" i="7"/>
  <c r="AE1026" i="7" s="1"/>
  <c r="W1026" i="7"/>
  <c r="AD1026" i="7" s="1"/>
  <c r="V1026" i="7"/>
  <c r="U1026" i="7"/>
  <c r="AC1026" i="7" s="1"/>
  <c r="T1026" i="7"/>
  <c r="S1026" i="7"/>
  <c r="AI1026" i="7" s="1"/>
  <c r="R1026" i="7"/>
  <c r="AF1025" i="7"/>
  <c r="Y1025" i="7"/>
  <c r="X1025" i="7"/>
  <c r="AE1025" i="7" s="1"/>
  <c r="W1025" i="7"/>
  <c r="AD1025" i="7" s="1"/>
  <c r="V1025" i="7"/>
  <c r="U1025" i="7"/>
  <c r="T1025" i="7"/>
  <c r="S1025" i="7"/>
  <c r="R1025" i="7"/>
  <c r="AI1025" i="7" s="1"/>
  <c r="Y1024" i="7"/>
  <c r="AF1024" i="7" s="1"/>
  <c r="X1024" i="7"/>
  <c r="AE1024" i="7" s="1"/>
  <c r="W1024" i="7"/>
  <c r="AD1024" i="7" s="1"/>
  <c r="V1024" i="7"/>
  <c r="U1024" i="7"/>
  <c r="T1024" i="7"/>
  <c r="S1024" i="7"/>
  <c r="R1024" i="7"/>
  <c r="AD1023" i="7"/>
  <c r="Y1023" i="7"/>
  <c r="AF1023" i="7" s="1"/>
  <c r="X1023" i="7"/>
  <c r="AE1023" i="7" s="1"/>
  <c r="W1023" i="7"/>
  <c r="V1023" i="7"/>
  <c r="U1023" i="7"/>
  <c r="T1023" i="7"/>
  <c r="AC1023" i="7" s="1"/>
  <c r="S1023" i="7"/>
  <c r="R1023" i="7"/>
  <c r="AI1023" i="7" s="1"/>
  <c r="Y1022" i="7"/>
  <c r="AF1022" i="7" s="1"/>
  <c r="X1022" i="7"/>
  <c r="AE1022" i="7" s="1"/>
  <c r="W1022" i="7"/>
  <c r="AD1022" i="7" s="1"/>
  <c r="V1022" i="7"/>
  <c r="U1022" i="7"/>
  <c r="AC1022" i="7" s="1"/>
  <c r="T1022" i="7"/>
  <c r="S1022" i="7"/>
  <c r="AI1022" i="7" s="1"/>
  <c r="R1022" i="7"/>
  <c r="AF1021" i="7"/>
  <c r="Y1021" i="7"/>
  <c r="X1021" i="7"/>
  <c r="AE1021" i="7" s="1"/>
  <c r="W1021" i="7"/>
  <c r="AD1021" i="7" s="1"/>
  <c r="V1021" i="7"/>
  <c r="U1021" i="7"/>
  <c r="T1021" i="7"/>
  <c r="S1021" i="7"/>
  <c r="R1021" i="7"/>
  <c r="AI1021" i="7" s="1"/>
  <c r="Y1020" i="7"/>
  <c r="AF1020" i="7" s="1"/>
  <c r="X1020" i="7"/>
  <c r="AE1020" i="7" s="1"/>
  <c r="W1020" i="7"/>
  <c r="AD1020" i="7" s="1"/>
  <c r="V1020" i="7"/>
  <c r="U1020" i="7"/>
  <c r="T1020" i="7"/>
  <c r="S1020" i="7"/>
  <c r="R1020" i="7"/>
  <c r="AD1019" i="7"/>
  <c r="Y1019" i="7"/>
  <c r="AF1019" i="7" s="1"/>
  <c r="X1019" i="7"/>
  <c r="AE1019" i="7" s="1"/>
  <c r="W1019" i="7"/>
  <c r="V1019" i="7"/>
  <c r="U1019" i="7"/>
  <c r="T1019" i="7"/>
  <c r="AC1019" i="7" s="1"/>
  <c r="S1019" i="7"/>
  <c r="R1019" i="7"/>
  <c r="AI1019" i="7" s="1"/>
  <c r="Y1018" i="7"/>
  <c r="AF1018" i="7" s="1"/>
  <c r="X1018" i="7"/>
  <c r="AE1018" i="7" s="1"/>
  <c r="W1018" i="7"/>
  <c r="AD1018" i="7" s="1"/>
  <c r="V1018" i="7"/>
  <c r="U1018" i="7"/>
  <c r="AC1018" i="7" s="1"/>
  <c r="T1018" i="7"/>
  <c r="S1018" i="7"/>
  <c r="AI1018" i="7" s="1"/>
  <c r="R1018" i="7"/>
  <c r="AF1017" i="7"/>
  <c r="Y1017" i="7"/>
  <c r="X1017" i="7"/>
  <c r="AE1017" i="7" s="1"/>
  <c r="W1017" i="7"/>
  <c r="AD1017" i="7" s="1"/>
  <c r="V1017" i="7"/>
  <c r="U1017" i="7"/>
  <c r="T1017" i="7"/>
  <c r="S1017" i="7"/>
  <c r="R1017" i="7"/>
  <c r="AI1017" i="7" s="1"/>
  <c r="Y1016" i="7"/>
  <c r="AF1016" i="7" s="1"/>
  <c r="X1016" i="7"/>
  <c r="AE1016" i="7" s="1"/>
  <c r="W1016" i="7"/>
  <c r="AD1016" i="7" s="1"/>
  <c r="V1016" i="7"/>
  <c r="U1016" i="7"/>
  <c r="T1016" i="7"/>
  <c r="S1016" i="7"/>
  <c r="R1016" i="7"/>
  <c r="AD1015" i="7"/>
  <c r="Y1015" i="7"/>
  <c r="AF1015" i="7" s="1"/>
  <c r="X1015" i="7"/>
  <c r="AE1015" i="7" s="1"/>
  <c r="W1015" i="7"/>
  <c r="V1015" i="7"/>
  <c r="U1015" i="7"/>
  <c r="T1015" i="7"/>
  <c r="AC1015" i="7" s="1"/>
  <c r="S1015" i="7"/>
  <c r="R1015" i="7"/>
  <c r="AI1015" i="7" s="1"/>
  <c r="Y1014" i="7"/>
  <c r="AF1014" i="7" s="1"/>
  <c r="X1014" i="7"/>
  <c r="AE1014" i="7" s="1"/>
  <c r="W1014" i="7"/>
  <c r="AD1014" i="7" s="1"/>
  <c r="V1014" i="7"/>
  <c r="U1014" i="7"/>
  <c r="AC1014" i="7" s="1"/>
  <c r="T1014" i="7"/>
  <c r="S1014" i="7"/>
  <c r="AI1014" i="7" s="1"/>
  <c r="R1014" i="7"/>
  <c r="AF1013" i="7"/>
  <c r="Y1013" i="7"/>
  <c r="X1013" i="7"/>
  <c r="AE1013" i="7" s="1"/>
  <c r="W1013" i="7"/>
  <c r="AD1013" i="7" s="1"/>
  <c r="V1013" i="7"/>
  <c r="U1013" i="7"/>
  <c r="T1013" i="7"/>
  <c r="S1013" i="7"/>
  <c r="R1013" i="7"/>
  <c r="AI1013" i="7" s="1"/>
  <c r="Y1012" i="7"/>
  <c r="AF1012" i="7" s="1"/>
  <c r="X1012" i="7"/>
  <c r="AE1012" i="7" s="1"/>
  <c r="W1012" i="7"/>
  <c r="AD1012" i="7" s="1"/>
  <c r="V1012" i="7"/>
  <c r="U1012" i="7"/>
  <c r="T1012" i="7"/>
  <c r="S1012" i="7"/>
  <c r="R1012" i="7"/>
  <c r="AD1011" i="7"/>
  <c r="Y1011" i="7"/>
  <c r="AF1011" i="7" s="1"/>
  <c r="X1011" i="7"/>
  <c r="AE1011" i="7" s="1"/>
  <c r="W1011" i="7"/>
  <c r="V1011" i="7"/>
  <c r="U1011" i="7"/>
  <c r="T1011" i="7"/>
  <c r="AC1011" i="7" s="1"/>
  <c r="S1011" i="7"/>
  <c r="R1011" i="7"/>
  <c r="AI1011" i="7" s="1"/>
  <c r="Y1010" i="7"/>
  <c r="AF1010" i="7" s="1"/>
  <c r="X1010" i="7"/>
  <c r="AE1010" i="7" s="1"/>
  <c r="W1010" i="7"/>
  <c r="AD1010" i="7" s="1"/>
  <c r="V1010" i="7"/>
  <c r="U1010" i="7"/>
  <c r="AC1010" i="7" s="1"/>
  <c r="T1010" i="7"/>
  <c r="S1010" i="7"/>
  <c r="AI1010" i="7" s="1"/>
  <c r="R1010" i="7"/>
  <c r="AF1009" i="7"/>
  <c r="Y1009" i="7"/>
  <c r="X1009" i="7"/>
  <c r="AE1009" i="7" s="1"/>
  <c r="W1009" i="7"/>
  <c r="AD1009" i="7" s="1"/>
  <c r="V1009" i="7"/>
  <c r="U1009" i="7"/>
  <c r="T1009" i="7"/>
  <c r="S1009" i="7"/>
  <c r="R1009" i="7"/>
  <c r="AI1009" i="7" s="1"/>
  <c r="Y1008" i="7"/>
  <c r="AF1008" i="7" s="1"/>
  <c r="X1008" i="7"/>
  <c r="AE1008" i="7" s="1"/>
  <c r="W1008" i="7"/>
  <c r="AD1008" i="7" s="1"/>
  <c r="V1008" i="7"/>
  <c r="U1008" i="7"/>
  <c r="T1008" i="7"/>
  <c r="S1008" i="7"/>
  <c r="R1008" i="7"/>
  <c r="AD1007" i="7"/>
  <c r="Y1007" i="7"/>
  <c r="AF1007" i="7" s="1"/>
  <c r="X1007" i="7"/>
  <c r="AE1007" i="7" s="1"/>
  <c r="W1007" i="7"/>
  <c r="V1007" i="7"/>
  <c r="U1007" i="7"/>
  <c r="T1007" i="7"/>
  <c r="AC1007" i="7" s="1"/>
  <c r="S1007" i="7"/>
  <c r="R1007" i="7"/>
  <c r="AI1007" i="7" s="1"/>
  <c r="Y1006" i="7"/>
  <c r="AF1006" i="7" s="1"/>
  <c r="X1006" i="7"/>
  <c r="AE1006" i="7" s="1"/>
  <c r="W1006" i="7"/>
  <c r="AD1006" i="7" s="1"/>
  <c r="V1006" i="7"/>
  <c r="U1006" i="7"/>
  <c r="AC1006" i="7" s="1"/>
  <c r="T1006" i="7"/>
  <c r="S1006" i="7"/>
  <c r="AI1006" i="7" s="1"/>
  <c r="R1006" i="7"/>
  <c r="AF1005" i="7"/>
  <c r="Y1005" i="7"/>
  <c r="X1005" i="7"/>
  <c r="AE1005" i="7" s="1"/>
  <c r="W1005" i="7"/>
  <c r="AD1005" i="7" s="1"/>
  <c r="V1005" i="7"/>
  <c r="U1005" i="7"/>
  <c r="T1005" i="7"/>
  <c r="S1005" i="7"/>
  <c r="R1005" i="7"/>
  <c r="AI1005" i="7" s="1"/>
  <c r="Y1004" i="7"/>
  <c r="AF1004" i="7" s="1"/>
  <c r="X1004" i="7"/>
  <c r="AE1004" i="7" s="1"/>
  <c r="W1004" i="7"/>
  <c r="AD1004" i="7" s="1"/>
  <c r="V1004" i="7"/>
  <c r="U1004" i="7"/>
  <c r="T1004" i="7"/>
  <c r="S1004" i="7"/>
  <c r="R1004" i="7"/>
  <c r="AD1003" i="7"/>
  <c r="Y1003" i="7"/>
  <c r="AF1003" i="7" s="1"/>
  <c r="X1003" i="7"/>
  <c r="AE1003" i="7" s="1"/>
  <c r="W1003" i="7"/>
  <c r="V1003" i="7"/>
  <c r="U1003" i="7"/>
  <c r="T1003" i="7"/>
  <c r="AC1003" i="7" s="1"/>
  <c r="S1003" i="7"/>
  <c r="R1003" i="7"/>
  <c r="AI1003" i="7" s="1"/>
  <c r="Y1002" i="7"/>
  <c r="AF1002" i="7" s="1"/>
  <c r="X1002" i="7"/>
  <c r="AE1002" i="7" s="1"/>
  <c r="W1002" i="7"/>
  <c r="AD1002" i="7" s="1"/>
  <c r="V1002" i="7"/>
  <c r="U1002" i="7"/>
  <c r="AC1002" i="7" s="1"/>
  <c r="T1002" i="7"/>
  <c r="S1002" i="7"/>
  <c r="AI1002" i="7" s="1"/>
  <c r="R1002" i="7"/>
  <c r="AF1001" i="7"/>
  <c r="Y1001" i="7"/>
  <c r="X1001" i="7"/>
  <c r="AE1001" i="7" s="1"/>
  <c r="W1001" i="7"/>
  <c r="AD1001" i="7" s="1"/>
  <c r="V1001" i="7"/>
  <c r="U1001" i="7"/>
  <c r="T1001" i="7"/>
  <c r="S1001" i="7"/>
  <c r="R1001" i="7"/>
  <c r="AI1001" i="7" s="1"/>
  <c r="Y1000" i="7"/>
  <c r="AF1000" i="7" s="1"/>
  <c r="X1000" i="7"/>
  <c r="AE1000" i="7" s="1"/>
  <c r="W1000" i="7"/>
  <c r="AD1000" i="7" s="1"/>
  <c r="V1000" i="7"/>
  <c r="U1000" i="7"/>
  <c r="T1000" i="7"/>
  <c r="S1000" i="7"/>
  <c r="R1000" i="7"/>
  <c r="AD999" i="7"/>
  <c r="Y999" i="7"/>
  <c r="AF999" i="7" s="1"/>
  <c r="X999" i="7"/>
  <c r="AE999" i="7" s="1"/>
  <c r="W999" i="7"/>
  <c r="V999" i="7"/>
  <c r="U999" i="7"/>
  <c r="T999" i="7"/>
  <c r="AC999" i="7" s="1"/>
  <c r="S999" i="7"/>
  <c r="R999" i="7"/>
  <c r="AI999" i="7" s="1"/>
  <c r="Y998" i="7"/>
  <c r="AF998" i="7" s="1"/>
  <c r="X998" i="7"/>
  <c r="AE998" i="7" s="1"/>
  <c r="W998" i="7"/>
  <c r="AD998" i="7" s="1"/>
  <c r="V998" i="7"/>
  <c r="U998" i="7"/>
  <c r="AC998" i="7" s="1"/>
  <c r="T998" i="7"/>
  <c r="S998" i="7"/>
  <c r="AI998" i="7" s="1"/>
  <c r="R998" i="7"/>
  <c r="AF997" i="7"/>
  <c r="Y997" i="7"/>
  <c r="X997" i="7"/>
  <c r="AE997" i="7" s="1"/>
  <c r="W997" i="7"/>
  <c r="AD997" i="7" s="1"/>
  <c r="V997" i="7"/>
  <c r="U997" i="7"/>
  <c r="T997" i="7"/>
  <c r="S997" i="7"/>
  <c r="R997" i="7"/>
  <c r="AI997" i="7" s="1"/>
  <c r="Y996" i="7"/>
  <c r="AF996" i="7" s="1"/>
  <c r="X996" i="7"/>
  <c r="AE996" i="7" s="1"/>
  <c r="W996" i="7"/>
  <c r="AD996" i="7" s="1"/>
  <c r="V996" i="7"/>
  <c r="U996" i="7"/>
  <c r="T996" i="7"/>
  <c r="S996" i="7"/>
  <c r="R996" i="7"/>
  <c r="AD995" i="7"/>
  <c r="Y995" i="7"/>
  <c r="AF995" i="7" s="1"/>
  <c r="X995" i="7"/>
  <c r="AE995" i="7" s="1"/>
  <c r="W995" i="7"/>
  <c r="V995" i="7"/>
  <c r="U995" i="7"/>
  <c r="T995" i="7"/>
  <c r="AC995" i="7" s="1"/>
  <c r="S995" i="7"/>
  <c r="R995" i="7"/>
  <c r="AI995" i="7" s="1"/>
  <c r="Y994" i="7"/>
  <c r="AF994" i="7" s="1"/>
  <c r="X994" i="7"/>
  <c r="AE994" i="7" s="1"/>
  <c r="W994" i="7"/>
  <c r="AD994" i="7" s="1"/>
  <c r="V994" i="7"/>
  <c r="U994" i="7"/>
  <c r="AC994" i="7" s="1"/>
  <c r="T994" i="7"/>
  <c r="S994" i="7"/>
  <c r="AI994" i="7" s="1"/>
  <c r="R994" i="7"/>
  <c r="AF993" i="7"/>
  <c r="Y993" i="7"/>
  <c r="X993" i="7"/>
  <c r="AE993" i="7" s="1"/>
  <c r="W993" i="7"/>
  <c r="AD993" i="7" s="1"/>
  <c r="V993" i="7"/>
  <c r="U993" i="7"/>
  <c r="T993" i="7"/>
  <c r="S993" i="7"/>
  <c r="R993" i="7"/>
  <c r="AI993" i="7" s="1"/>
  <c r="Y992" i="7"/>
  <c r="AF992" i="7" s="1"/>
  <c r="X992" i="7"/>
  <c r="AE992" i="7" s="1"/>
  <c r="W992" i="7"/>
  <c r="AD992" i="7" s="1"/>
  <c r="V992" i="7"/>
  <c r="U992" i="7"/>
  <c r="T992" i="7"/>
  <c r="S992" i="7"/>
  <c r="R992" i="7"/>
  <c r="AD991" i="7"/>
  <c r="Y991" i="7"/>
  <c r="AF991" i="7" s="1"/>
  <c r="X991" i="7"/>
  <c r="AE991" i="7" s="1"/>
  <c r="W991" i="7"/>
  <c r="V991" i="7"/>
  <c r="U991" i="7"/>
  <c r="T991" i="7"/>
  <c r="AC991" i="7" s="1"/>
  <c r="S991" i="7"/>
  <c r="R991" i="7"/>
  <c r="AI991" i="7" s="1"/>
  <c r="Y990" i="7"/>
  <c r="AF990" i="7" s="1"/>
  <c r="X990" i="7"/>
  <c r="AE990" i="7" s="1"/>
  <c r="W990" i="7"/>
  <c r="AD990" i="7" s="1"/>
  <c r="V990" i="7"/>
  <c r="U990" i="7"/>
  <c r="AC990" i="7" s="1"/>
  <c r="T990" i="7"/>
  <c r="S990" i="7"/>
  <c r="AI990" i="7" s="1"/>
  <c r="R990" i="7"/>
  <c r="AF989" i="7"/>
  <c r="Y989" i="7"/>
  <c r="X989" i="7"/>
  <c r="AE989" i="7" s="1"/>
  <c r="W989" i="7"/>
  <c r="AD989" i="7" s="1"/>
  <c r="V989" i="7"/>
  <c r="U989" i="7"/>
  <c r="T989" i="7"/>
  <c r="S989" i="7"/>
  <c r="R989" i="7"/>
  <c r="AI989" i="7" s="1"/>
  <c r="Y988" i="7"/>
  <c r="AF988" i="7" s="1"/>
  <c r="X988" i="7"/>
  <c r="AE988" i="7" s="1"/>
  <c r="W988" i="7"/>
  <c r="AD988" i="7" s="1"/>
  <c r="V988" i="7"/>
  <c r="U988" i="7"/>
  <c r="T988" i="7"/>
  <c r="S988" i="7"/>
  <c r="R988" i="7"/>
  <c r="AD987" i="7"/>
  <c r="Y987" i="7"/>
  <c r="AF987" i="7" s="1"/>
  <c r="X987" i="7"/>
  <c r="AE987" i="7" s="1"/>
  <c r="W987" i="7"/>
  <c r="V987" i="7"/>
  <c r="U987" i="7"/>
  <c r="T987" i="7"/>
  <c r="AC987" i="7" s="1"/>
  <c r="S987" i="7"/>
  <c r="R987" i="7"/>
  <c r="AI987" i="7" s="1"/>
  <c r="Y986" i="7"/>
  <c r="AF986" i="7" s="1"/>
  <c r="X986" i="7"/>
  <c r="AE986" i="7" s="1"/>
  <c r="W986" i="7"/>
  <c r="AD986" i="7" s="1"/>
  <c r="V986" i="7"/>
  <c r="U986" i="7"/>
  <c r="AC986" i="7" s="1"/>
  <c r="T986" i="7"/>
  <c r="S986" i="7"/>
  <c r="AI986" i="7" s="1"/>
  <c r="R986" i="7"/>
  <c r="Y985" i="7"/>
  <c r="AF985" i="7" s="1"/>
  <c r="X985" i="7"/>
  <c r="AE985" i="7" s="1"/>
  <c r="W985" i="7"/>
  <c r="AD985" i="7" s="1"/>
  <c r="V985" i="7"/>
  <c r="AC985" i="7" s="1"/>
  <c r="U985" i="7"/>
  <c r="T985" i="7"/>
  <c r="S985" i="7"/>
  <c r="R985" i="7"/>
  <c r="AB985" i="7" s="1"/>
  <c r="AE984" i="7"/>
  <c r="Y984" i="7"/>
  <c r="AF984" i="7" s="1"/>
  <c r="X984" i="7"/>
  <c r="W984" i="7"/>
  <c r="AD984" i="7" s="1"/>
  <c r="V984" i="7"/>
  <c r="U984" i="7"/>
  <c r="T984" i="7"/>
  <c r="S984" i="7"/>
  <c r="R984" i="7"/>
  <c r="AE983" i="7"/>
  <c r="Y983" i="7"/>
  <c r="AF983" i="7" s="1"/>
  <c r="X983" i="7"/>
  <c r="W983" i="7"/>
  <c r="AD983" i="7" s="1"/>
  <c r="V983" i="7"/>
  <c r="U983" i="7"/>
  <c r="T983" i="7"/>
  <c r="S983" i="7"/>
  <c r="AI983" i="7" s="1"/>
  <c r="R983" i="7"/>
  <c r="Y982" i="7"/>
  <c r="AF982" i="7" s="1"/>
  <c r="X982" i="7"/>
  <c r="AE982" i="7" s="1"/>
  <c r="W982" i="7"/>
  <c r="AD982" i="7" s="1"/>
  <c r="V982" i="7"/>
  <c r="U982" i="7"/>
  <c r="T982" i="7"/>
  <c r="S982" i="7"/>
  <c r="R982" i="7"/>
  <c r="AF981" i="7"/>
  <c r="Y981" i="7"/>
  <c r="X981" i="7"/>
  <c r="AE981" i="7" s="1"/>
  <c r="W981" i="7"/>
  <c r="AD981" i="7" s="1"/>
  <c r="V981" i="7"/>
  <c r="U981" i="7"/>
  <c r="T981" i="7"/>
  <c r="AJ981" i="7" s="1"/>
  <c r="S981" i="7"/>
  <c r="R981" i="7"/>
  <c r="AB981" i="7" s="1"/>
  <c r="AE980" i="7"/>
  <c r="Y980" i="7"/>
  <c r="AF980" i="7" s="1"/>
  <c r="X980" i="7"/>
  <c r="W980" i="7"/>
  <c r="AD980" i="7" s="1"/>
  <c r="V980" i="7"/>
  <c r="U980" i="7"/>
  <c r="T980" i="7"/>
  <c r="S980" i="7"/>
  <c r="R980" i="7"/>
  <c r="AE979" i="7"/>
  <c r="Y979" i="7"/>
  <c r="AF979" i="7" s="1"/>
  <c r="X979" i="7"/>
  <c r="W979" i="7"/>
  <c r="AD979" i="7" s="1"/>
  <c r="V979" i="7"/>
  <c r="U979" i="7"/>
  <c r="T979" i="7"/>
  <c r="S979" i="7"/>
  <c r="AI979" i="7" s="1"/>
  <c r="R979" i="7"/>
  <c r="AF978" i="7"/>
  <c r="Y978" i="7"/>
  <c r="X978" i="7"/>
  <c r="AE978" i="7" s="1"/>
  <c r="W978" i="7"/>
  <c r="AD978" i="7" s="1"/>
  <c r="V978" i="7"/>
  <c r="U978" i="7"/>
  <c r="T978" i="7"/>
  <c r="S978" i="7"/>
  <c r="R978" i="7"/>
  <c r="AF977" i="7"/>
  <c r="Y977" i="7"/>
  <c r="X977" i="7"/>
  <c r="AE977" i="7" s="1"/>
  <c r="W977" i="7"/>
  <c r="AD977" i="7" s="1"/>
  <c r="V977" i="7"/>
  <c r="AC977" i="7" s="1"/>
  <c r="U977" i="7"/>
  <c r="T977" i="7"/>
  <c r="S977" i="7"/>
  <c r="R977" i="7"/>
  <c r="AB977" i="7" s="1"/>
  <c r="AE976" i="7"/>
  <c r="Y976" i="7"/>
  <c r="AF976" i="7" s="1"/>
  <c r="X976" i="7"/>
  <c r="W976" i="7"/>
  <c r="AD976" i="7" s="1"/>
  <c r="V976" i="7"/>
  <c r="U976" i="7"/>
  <c r="T976" i="7"/>
  <c r="S976" i="7"/>
  <c r="R976" i="7"/>
  <c r="AE975" i="7"/>
  <c r="Y975" i="7"/>
  <c r="AF975" i="7" s="1"/>
  <c r="X975" i="7"/>
  <c r="W975" i="7"/>
  <c r="AD975" i="7" s="1"/>
  <c r="V975" i="7"/>
  <c r="U975" i="7"/>
  <c r="T975" i="7"/>
  <c r="S975" i="7"/>
  <c r="AI975" i="7" s="1"/>
  <c r="R975" i="7"/>
  <c r="Y974" i="7"/>
  <c r="AF974" i="7" s="1"/>
  <c r="X974" i="7"/>
  <c r="AE974" i="7" s="1"/>
  <c r="W974" i="7"/>
  <c r="AD974" i="7" s="1"/>
  <c r="V974" i="7"/>
  <c r="U974" i="7"/>
  <c r="T974" i="7"/>
  <c r="S974" i="7"/>
  <c r="R974" i="7"/>
  <c r="AF973" i="7"/>
  <c r="Y973" i="7"/>
  <c r="X973" i="7"/>
  <c r="AE973" i="7" s="1"/>
  <c r="W973" i="7"/>
  <c r="AD973" i="7" s="1"/>
  <c r="V973" i="7"/>
  <c r="U973" i="7"/>
  <c r="T973" i="7"/>
  <c r="AJ973" i="7" s="1"/>
  <c r="S973" i="7"/>
  <c r="R973" i="7"/>
  <c r="AB973" i="7" s="1"/>
  <c r="AE972" i="7"/>
  <c r="Y972" i="7"/>
  <c r="AF972" i="7" s="1"/>
  <c r="X972" i="7"/>
  <c r="W972" i="7"/>
  <c r="AD972" i="7" s="1"/>
  <c r="V972" i="7"/>
  <c r="U972" i="7"/>
  <c r="T972" i="7"/>
  <c r="S972" i="7"/>
  <c r="R972" i="7"/>
  <c r="AE971" i="7"/>
  <c r="Y971" i="7"/>
  <c r="AF971" i="7" s="1"/>
  <c r="X971" i="7"/>
  <c r="W971" i="7"/>
  <c r="AD971" i="7" s="1"/>
  <c r="V971" i="7"/>
  <c r="U971" i="7"/>
  <c r="T971" i="7"/>
  <c r="S971" i="7"/>
  <c r="AI971" i="7" s="1"/>
  <c r="R971" i="7"/>
  <c r="AF970" i="7"/>
  <c r="Y970" i="7"/>
  <c r="X970" i="7"/>
  <c r="AE970" i="7" s="1"/>
  <c r="W970" i="7"/>
  <c r="AD970" i="7" s="1"/>
  <c r="V970" i="7"/>
  <c r="U970" i="7"/>
  <c r="T970" i="7"/>
  <c r="S970" i="7"/>
  <c r="R970" i="7"/>
  <c r="AF969" i="7"/>
  <c r="Y969" i="7"/>
  <c r="X969" i="7"/>
  <c r="AE969" i="7" s="1"/>
  <c r="W969" i="7"/>
  <c r="AD969" i="7" s="1"/>
  <c r="V969" i="7"/>
  <c r="AC969" i="7" s="1"/>
  <c r="U969" i="7"/>
  <c r="T969" i="7"/>
  <c r="S969" i="7"/>
  <c r="R969" i="7"/>
  <c r="AB969" i="7" s="1"/>
  <c r="AE968" i="7"/>
  <c r="Y968" i="7"/>
  <c r="AF968" i="7" s="1"/>
  <c r="X968" i="7"/>
  <c r="W968" i="7"/>
  <c r="AD968" i="7" s="1"/>
  <c r="V968" i="7"/>
  <c r="U968" i="7"/>
  <c r="T968" i="7"/>
  <c r="S968" i="7"/>
  <c r="R968" i="7"/>
  <c r="AE967" i="7"/>
  <c r="Y967" i="7"/>
  <c r="AF967" i="7" s="1"/>
  <c r="X967" i="7"/>
  <c r="W967" i="7"/>
  <c r="AD967" i="7" s="1"/>
  <c r="V967" i="7"/>
  <c r="U967" i="7"/>
  <c r="T967" i="7"/>
  <c r="S967" i="7"/>
  <c r="AI967" i="7" s="1"/>
  <c r="R967" i="7"/>
  <c r="Y966" i="7"/>
  <c r="AF966" i="7" s="1"/>
  <c r="X966" i="7"/>
  <c r="AE966" i="7" s="1"/>
  <c r="W966" i="7"/>
  <c r="AD966" i="7" s="1"/>
  <c r="V966" i="7"/>
  <c r="U966" i="7"/>
  <c r="T966" i="7"/>
  <c r="S966" i="7"/>
  <c r="R966" i="7"/>
  <c r="AF965" i="7"/>
  <c r="Y965" i="7"/>
  <c r="X965" i="7"/>
  <c r="AE965" i="7" s="1"/>
  <c r="W965" i="7"/>
  <c r="AD965" i="7" s="1"/>
  <c r="V965" i="7"/>
  <c r="U965" i="7"/>
  <c r="T965" i="7"/>
  <c r="AJ965" i="7" s="1"/>
  <c r="S965" i="7"/>
  <c r="R965" i="7"/>
  <c r="AB965" i="7" s="1"/>
  <c r="AE964" i="7"/>
  <c r="Y964" i="7"/>
  <c r="AF964" i="7" s="1"/>
  <c r="X964" i="7"/>
  <c r="W964" i="7"/>
  <c r="AD964" i="7" s="1"/>
  <c r="V964" i="7"/>
  <c r="U964" i="7"/>
  <c r="T964" i="7"/>
  <c r="S964" i="7"/>
  <c r="R964" i="7"/>
  <c r="AE963" i="7"/>
  <c r="Y963" i="7"/>
  <c r="AF963" i="7" s="1"/>
  <c r="X963" i="7"/>
  <c r="W963" i="7"/>
  <c r="AD963" i="7" s="1"/>
  <c r="V963" i="7"/>
  <c r="U963" i="7"/>
  <c r="T963" i="7"/>
  <c r="S963" i="7"/>
  <c r="AI963" i="7" s="1"/>
  <c r="R963" i="7"/>
  <c r="AF962" i="7"/>
  <c r="Y962" i="7"/>
  <c r="X962" i="7"/>
  <c r="AE962" i="7" s="1"/>
  <c r="W962" i="7"/>
  <c r="AD962" i="7" s="1"/>
  <c r="V962" i="7"/>
  <c r="U962" i="7"/>
  <c r="T962" i="7"/>
  <c r="S962" i="7"/>
  <c r="R962" i="7"/>
  <c r="AE961" i="7"/>
  <c r="Y961" i="7"/>
  <c r="AF961" i="7" s="1"/>
  <c r="X961" i="7"/>
  <c r="W961" i="7"/>
  <c r="AD961" i="7" s="1"/>
  <c r="V961" i="7"/>
  <c r="U961" i="7"/>
  <c r="AC961" i="7" s="1"/>
  <c r="T961" i="7"/>
  <c r="S961" i="7"/>
  <c r="R961" i="7"/>
  <c r="AF960" i="7"/>
  <c r="Y960" i="7"/>
  <c r="X960" i="7"/>
  <c r="AE960" i="7" s="1"/>
  <c r="W960" i="7"/>
  <c r="AD960" i="7" s="1"/>
  <c r="V960" i="7"/>
  <c r="U960" i="7"/>
  <c r="T960" i="7"/>
  <c r="S960" i="7"/>
  <c r="R960" i="7"/>
  <c r="Y959" i="7"/>
  <c r="AF959" i="7" s="1"/>
  <c r="X959" i="7"/>
  <c r="AE959" i="7" s="1"/>
  <c r="W959" i="7"/>
  <c r="AD959" i="7" s="1"/>
  <c r="V959" i="7"/>
  <c r="U959" i="7"/>
  <c r="T959" i="7"/>
  <c r="AJ959" i="7" s="1"/>
  <c r="S959" i="7"/>
  <c r="R959" i="7"/>
  <c r="AB959" i="7" s="1"/>
  <c r="AF958" i="7"/>
  <c r="AD958" i="7"/>
  <c r="Y958" i="7"/>
  <c r="X958" i="7"/>
  <c r="AE958" i="7" s="1"/>
  <c r="W958" i="7"/>
  <c r="V958" i="7"/>
  <c r="U958" i="7"/>
  <c r="T958" i="7"/>
  <c r="S958" i="7"/>
  <c r="R958" i="7"/>
  <c r="AI958" i="7" s="1"/>
  <c r="Y957" i="7"/>
  <c r="AF957" i="7" s="1"/>
  <c r="X957" i="7"/>
  <c r="AE957" i="7" s="1"/>
  <c r="W957" i="7"/>
  <c r="AD957" i="7" s="1"/>
  <c r="V957" i="7"/>
  <c r="U957" i="7"/>
  <c r="AC957" i="7" s="1"/>
  <c r="T957" i="7"/>
  <c r="S957" i="7"/>
  <c r="R957" i="7"/>
  <c r="Y956" i="7"/>
  <c r="AF956" i="7" s="1"/>
  <c r="X956" i="7"/>
  <c r="AE956" i="7" s="1"/>
  <c r="W956" i="7"/>
  <c r="AD956" i="7" s="1"/>
  <c r="V956" i="7"/>
  <c r="U956" i="7"/>
  <c r="T956" i="7"/>
  <c r="S956" i="7"/>
  <c r="R956" i="7"/>
  <c r="AE955" i="7"/>
  <c r="Y955" i="7"/>
  <c r="AF955" i="7" s="1"/>
  <c r="X955" i="7"/>
  <c r="W955" i="7"/>
  <c r="AD955" i="7" s="1"/>
  <c r="V955" i="7"/>
  <c r="U955" i="7"/>
  <c r="T955" i="7"/>
  <c r="S955" i="7"/>
  <c r="R955" i="7"/>
  <c r="AB955" i="7" s="1"/>
  <c r="AD954" i="7"/>
  <c r="Y954" i="7"/>
  <c r="AF954" i="7" s="1"/>
  <c r="X954" i="7"/>
  <c r="AE954" i="7" s="1"/>
  <c r="W954" i="7"/>
  <c r="V954" i="7"/>
  <c r="U954" i="7"/>
  <c r="T954" i="7"/>
  <c r="AC954" i="7" s="1"/>
  <c r="S954" i="7"/>
  <c r="R954" i="7"/>
  <c r="AI954" i="7" s="1"/>
  <c r="AE953" i="7"/>
  <c r="Y953" i="7"/>
  <c r="AF953" i="7" s="1"/>
  <c r="X953" i="7"/>
  <c r="W953" i="7"/>
  <c r="AD953" i="7" s="1"/>
  <c r="V953" i="7"/>
  <c r="U953" i="7"/>
  <c r="AC953" i="7" s="1"/>
  <c r="T953" i="7"/>
  <c r="S953" i="7"/>
  <c r="R953" i="7"/>
  <c r="AF952" i="7"/>
  <c r="Y952" i="7"/>
  <c r="X952" i="7"/>
  <c r="AE952" i="7" s="1"/>
  <c r="W952" i="7"/>
  <c r="AD952" i="7" s="1"/>
  <c r="V952" i="7"/>
  <c r="U952" i="7"/>
  <c r="T952" i="7"/>
  <c r="S952" i="7"/>
  <c r="R952" i="7"/>
  <c r="Y951" i="7"/>
  <c r="AF951" i="7" s="1"/>
  <c r="X951" i="7"/>
  <c r="AE951" i="7" s="1"/>
  <c r="W951" i="7"/>
  <c r="AD951" i="7" s="1"/>
  <c r="V951" i="7"/>
  <c r="U951" i="7"/>
  <c r="T951" i="7"/>
  <c r="AJ951" i="7" s="1"/>
  <c r="S951" i="7"/>
  <c r="R951" i="7"/>
  <c r="AB951" i="7" s="1"/>
  <c r="AF950" i="7"/>
  <c r="AD950" i="7"/>
  <c r="Y950" i="7"/>
  <c r="X950" i="7"/>
  <c r="AE950" i="7" s="1"/>
  <c r="W950" i="7"/>
  <c r="V950" i="7"/>
  <c r="U950" i="7"/>
  <c r="T950" i="7"/>
  <c r="S950" i="7"/>
  <c r="R950" i="7"/>
  <c r="AI950" i="7" s="1"/>
  <c r="Y949" i="7"/>
  <c r="AF949" i="7" s="1"/>
  <c r="X949" i="7"/>
  <c r="AE949" i="7" s="1"/>
  <c r="W949" i="7"/>
  <c r="AD949" i="7" s="1"/>
  <c r="V949" i="7"/>
  <c r="U949" i="7"/>
  <c r="AC949" i="7" s="1"/>
  <c r="T949" i="7"/>
  <c r="S949" i="7"/>
  <c r="R949" i="7"/>
  <c r="Y948" i="7"/>
  <c r="AF948" i="7" s="1"/>
  <c r="X948" i="7"/>
  <c r="AE948" i="7" s="1"/>
  <c r="W948" i="7"/>
  <c r="AD948" i="7" s="1"/>
  <c r="V948" i="7"/>
  <c r="U948" i="7"/>
  <c r="T948" i="7"/>
  <c r="S948" i="7"/>
  <c r="R948" i="7"/>
  <c r="AE947" i="7"/>
  <c r="Y947" i="7"/>
  <c r="AF947" i="7" s="1"/>
  <c r="X947" i="7"/>
  <c r="W947" i="7"/>
  <c r="AD947" i="7" s="1"/>
  <c r="V947" i="7"/>
  <c r="U947" i="7"/>
  <c r="T947" i="7"/>
  <c r="S947" i="7"/>
  <c r="R947" i="7"/>
  <c r="AB947" i="7" s="1"/>
  <c r="AD946" i="7"/>
  <c r="Y946" i="7"/>
  <c r="AF946" i="7" s="1"/>
  <c r="X946" i="7"/>
  <c r="AE946" i="7" s="1"/>
  <c r="W946" i="7"/>
  <c r="V946" i="7"/>
  <c r="U946" i="7"/>
  <c r="T946" i="7"/>
  <c r="AC946" i="7" s="1"/>
  <c r="S946" i="7"/>
  <c r="R946" i="7"/>
  <c r="AI946" i="7" s="1"/>
  <c r="AE945" i="7"/>
  <c r="Y945" i="7"/>
  <c r="AF945" i="7" s="1"/>
  <c r="X945" i="7"/>
  <c r="W945" i="7"/>
  <c r="AD945" i="7" s="1"/>
  <c r="V945" i="7"/>
  <c r="U945" i="7"/>
  <c r="AC945" i="7" s="1"/>
  <c r="T945" i="7"/>
  <c r="S945" i="7"/>
  <c r="R945" i="7"/>
  <c r="AF944" i="7"/>
  <c r="Y944" i="7"/>
  <c r="X944" i="7"/>
  <c r="AE944" i="7" s="1"/>
  <c r="W944" i="7"/>
  <c r="AD944" i="7" s="1"/>
  <c r="V944" i="7"/>
  <c r="U944" i="7"/>
  <c r="T944" i="7"/>
  <c r="S944" i="7"/>
  <c r="R944" i="7"/>
  <c r="Y943" i="7"/>
  <c r="AF943" i="7" s="1"/>
  <c r="X943" i="7"/>
  <c r="AE943" i="7" s="1"/>
  <c r="W943" i="7"/>
  <c r="AD943" i="7" s="1"/>
  <c r="V943" i="7"/>
  <c r="U943" i="7"/>
  <c r="T943" i="7"/>
  <c r="AJ943" i="7" s="1"/>
  <c r="S943" i="7"/>
  <c r="R943" i="7"/>
  <c r="AB943" i="7" s="1"/>
  <c r="AF942" i="7"/>
  <c r="AD942" i="7"/>
  <c r="Y942" i="7"/>
  <c r="X942" i="7"/>
  <c r="AE942" i="7" s="1"/>
  <c r="W942" i="7"/>
  <c r="V942" i="7"/>
  <c r="U942" i="7"/>
  <c r="T942" i="7"/>
  <c r="S942" i="7"/>
  <c r="R942" i="7"/>
  <c r="AI942" i="7" s="1"/>
  <c r="Y941" i="7"/>
  <c r="AF941" i="7" s="1"/>
  <c r="X941" i="7"/>
  <c r="AE941" i="7" s="1"/>
  <c r="W941" i="7"/>
  <c r="AD941" i="7" s="1"/>
  <c r="V941" i="7"/>
  <c r="U941" i="7"/>
  <c r="AC941" i="7" s="1"/>
  <c r="T941" i="7"/>
  <c r="S941" i="7"/>
  <c r="R941" i="7"/>
  <c r="Y940" i="7"/>
  <c r="AF940" i="7" s="1"/>
  <c r="X940" i="7"/>
  <c r="AE940" i="7" s="1"/>
  <c r="W940" i="7"/>
  <c r="AD940" i="7" s="1"/>
  <c r="V940" i="7"/>
  <c r="U940" i="7"/>
  <c r="T940" i="7"/>
  <c r="S940" i="7"/>
  <c r="R940" i="7"/>
  <c r="AE939" i="7"/>
  <c r="Y939" i="7"/>
  <c r="AF939" i="7" s="1"/>
  <c r="X939" i="7"/>
  <c r="W939" i="7"/>
  <c r="AD939" i="7" s="1"/>
  <c r="V939" i="7"/>
  <c r="U939" i="7"/>
  <c r="T939" i="7"/>
  <c r="S939" i="7"/>
  <c r="R939" i="7"/>
  <c r="AB939" i="7" s="1"/>
  <c r="AD938" i="7"/>
  <c r="Y938" i="7"/>
  <c r="AF938" i="7" s="1"/>
  <c r="X938" i="7"/>
  <c r="AE938" i="7" s="1"/>
  <c r="W938" i="7"/>
  <c r="V938" i="7"/>
  <c r="U938" i="7"/>
  <c r="T938" i="7"/>
  <c r="AC938" i="7" s="1"/>
  <c r="S938" i="7"/>
  <c r="R938" i="7"/>
  <c r="AI938" i="7" s="1"/>
  <c r="AE937" i="7"/>
  <c r="Y937" i="7"/>
  <c r="AF937" i="7" s="1"/>
  <c r="X937" i="7"/>
  <c r="W937" i="7"/>
  <c r="AD937" i="7" s="1"/>
  <c r="V937" i="7"/>
  <c r="U937" i="7"/>
  <c r="AC937" i="7" s="1"/>
  <c r="T937" i="7"/>
  <c r="S937" i="7"/>
  <c r="R937" i="7"/>
  <c r="AF936" i="7"/>
  <c r="Y936" i="7"/>
  <c r="X936" i="7"/>
  <c r="AE936" i="7" s="1"/>
  <c r="W936" i="7"/>
  <c r="AD936" i="7" s="1"/>
  <c r="V936" i="7"/>
  <c r="U936" i="7"/>
  <c r="T936" i="7"/>
  <c r="S936" i="7"/>
  <c r="R936" i="7"/>
  <c r="Y935" i="7"/>
  <c r="AF935" i="7" s="1"/>
  <c r="X935" i="7"/>
  <c r="AE935" i="7" s="1"/>
  <c r="W935" i="7"/>
  <c r="AD935" i="7" s="1"/>
  <c r="V935" i="7"/>
  <c r="U935" i="7"/>
  <c r="T935" i="7"/>
  <c r="AJ935" i="7" s="1"/>
  <c r="S935" i="7"/>
  <c r="R935" i="7"/>
  <c r="AB935" i="7" s="1"/>
  <c r="AF934" i="7"/>
  <c r="AD934" i="7"/>
  <c r="Y934" i="7"/>
  <c r="X934" i="7"/>
  <c r="AE934" i="7" s="1"/>
  <c r="W934" i="7"/>
  <c r="V934" i="7"/>
  <c r="U934" i="7"/>
  <c r="T934" i="7"/>
  <c r="S934" i="7"/>
  <c r="R934" i="7"/>
  <c r="AI934" i="7" s="1"/>
  <c r="Y933" i="7"/>
  <c r="AF933" i="7" s="1"/>
  <c r="X933" i="7"/>
  <c r="AE933" i="7" s="1"/>
  <c r="W933" i="7"/>
  <c r="AD933" i="7" s="1"/>
  <c r="V933" i="7"/>
  <c r="U933" i="7"/>
  <c r="AC933" i="7" s="1"/>
  <c r="T933" i="7"/>
  <c r="S933" i="7"/>
  <c r="R933" i="7"/>
  <c r="Y932" i="7"/>
  <c r="AF932" i="7" s="1"/>
  <c r="X932" i="7"/>
  <c r="AE932" i="7" s="1"/>
  <c r="W932" i="7"/>
  <c r="AD932" i="7" s="1"/>
  <c r="V932" i="7"/>
  <c r="U932" i="7"/>
  <c r="T932" i="7"/>
  <c r="S932" i="7"/>
  <c r="R932" i="7"/>
  <c r="AE931" i="7"/>
  <c r="Y931" i="7"/>
  <c r="AF931" i="7" s="1"/>
  <c r="X931" i="7"/>
  <c r="W931" i="7"/>
  <c r="AD931" i="7" s="1"/>
  <c r="V931" i="7"/>
  <c r="U931" i="7"/>
  <c r="T931" i="7"/>
  <c r="S931" i="7"/>
  <c r="R931" i="7"/>
  <c r="AB931" i="7" s="1"/>
  <c r="AD930" i="7"/>
  <c r="Y930" i="7"/>
  <c r="AF930" i="7" s="1"/>
  <c r="X930" i="7"/>
  <c r="AE930" i="7" s="1"/>
  <c r="W930" i="7"/>
  <c r="V930" i="7"/>
  <c r="U930" i="7"/>
  <c r="T930" i="7"/>
  <c r="AC930" i="7" s="1"/>
  <c r="S930" i="7"/>
  <c r="R930" i="7"/>
  <c r="AI930" i="7" s="1"/>
  <c r="AE929" i="7"/>
  <c r="Y929" i="7"/>
  <c r="AF929" i="7" s="1"/>
  <c r="X929" i="7"/>
  <c r="W929" i="7"/>
  <c r="AD929" i="7" s="1"/>
  <c r="V929" i="7"/>
  <c r="U929" i="7"/>
  <c r="AC929" i="7" s="1"/>
  <c r="T929" i="7"/>
  <c r="S929" i="7"/>
  <c r="R929" i="7"/>
  <c r="AF928" i="7"/>
  <c r="Y928" i="7"/>
  <c r="X928" i="7"/>
  <c r="AE928" i="7" s="1"/>
  <c r="W928" i="7"/>
  <c r="AD928" i="7" s="1"/>
  <c r="V928" i="7"/>
  <c r="U928" i="7"/>
  <c r="T928" i="7"/>
  <c r="S928" i="7"/>
  <c r="R928" i="7"/>
  <c r="Y927" i="7"/>
  <c r="AF927" i="7" s="1"/>
  <c r="X927" i="7"/>
  <c r="AE927" i="7" s="1"/>
  <c r="W927" i="7"/>
  <c r="AD927" i="7" s="1"/>
  <c r="V927" i="7"/>
  <c r="U927" i="7"/>
  <c r="T927" i="7"/>
  <c r="AJ927" i="7" s="1"/>
  <c r="S927" i="7"/>
  <c r="R927" i="7"/>
  <c r="AB927" i="7" s="1"/>
  <c r="AF926" i="7"/>
  <c r="AD926" i="7"/>
  <c r="Y926" i="7"/>
  <c r="X926" i="7"/>
  <c r="AE926" i="7" s="1"/>
  <c r="W926" i="7"/>
  <c r="V926" i="7"/>
  <c r="U926" i="7"/>
  <c r="T926" i="7"/>
  <c r="S926" i="7"/>
  <c r="R926" i="7"/>
  <c r="AI926" i="7" s="1"/>
  <c r="Y925" i="7"/>
  <c r="AF925" i="7" s="1"/>
  <c r="X925" i="7"/>
  <c r="AE925" i="7" s="1"/>
  <c r="W925" i="7"/>
  <c r="AD925" i="7" s="1"/>
  <c r="V925" i="7"/>
  <c r="U925" i="7"/>
  <c r="AC925" i="7" s="1"/>
  <c r="T925" i="7"/>
  <c r="S925" i="7"/>
  <c r="R925" i="7"/>
  <c r="Y924" i="7"/>
  <c r="AF924" i="7" s="1"/>
  <c r="X924" i="7"/>
  <c r="AE924" i="7" s="1"/>
  <c r="W924" i="7"/>
  <c r="AD924" i="7" s="1"/>
  <c r="V924" i="7"/>
  <c r="U924" i="7"/>
  <c r="T924" i="7"/>
  <c r="S924" i="7"/>
  <c r="R924" i="7"/>
  <c r="AE923" i="7"/>
  <c r="Y923" i="7"/>
  <c r="AF923" i="7" s="1"/>
  <c r="X923" i="7"/>
  <c r="W923" i="7"/>
  <c r="AD923" i="7" s="1"/>
  <c r="V923" i="7"/>
  <c r="U923" i="7"/>
  <c r="T923" i="7"/>
  <c r="S923" i="7"/>
  <c r="R923" i="7"/>
  <c r="AB923" i="7" s="1"/>
  <c r="AD922" i="7"/>
  <c r="Y922" i="7"/>
  <c r="AF922" i="7" s="1"/>
  <c r="X922" i="7"/>
  <c r="AE922" i="7" s="1"/>
  <c r="W922" i="7"/>
  <c r="V922" i="7"/>
  <c r="U922" i="7"/>
  <c r="T922" i="7"/>
  <c r="AC922" i="7" s="1"/>
  <c r="S922" i="7"/>
  <c r="R922" i="7"/>
  <c r="AI922" i="7" s="1"/>
  <c r="AE921" i="7"/>
  <c r="Y921" i="7"/>
  <c r="AF921" i="7" s="1"/>
  <c r="X921" i="7"/>
  <c r="W921" i="7"/>
  <c r="AD921" i="7" s="1"/>
  <c r="V921" i="7"/>
  <c r="U921" i="7"/>
  <c r="AC921" i="7" s="1"/>
  <c r="T921" i="7"/>
  <c r="S921" i="7"/>
  <c r="R921" i="7"/>
  <c r="AF920" i="7"/>
  <c r="Y920" i="7"/>
  <c r="X920" i="7"/>
  <c r="AE920" i="7" s="1"/>
  <c r="W920" i="7"/>
  <c r="AD920" i="7" s="1"/>
  <c r="V920" i="7"/>
  <c r="U920" i="7"/>
  <c r="T920" i="7"/>
  <c r="S920" i="7"/>
  <c r="R920" i="7"/>
  <c r="Y919" i="7"/>
  <c r="AF919" i="7" s="1"/>
  <c r="X919" i="7"/>
  <c r="AE919" i="7" s="1"/>
  <c r="W919" i="7"/>
  <c r="AD919" i="7" s="1"/>
  <c r="V919" i="7"/>
  <c r="U919" i="7"/>
  <c r="T919" i="7"/>
  <c r="AJ919" i="7" s="1"/>
  <c r="S919" i="7"/>
  <c r="R919" i="7"/>
  <c r="AB919" i="7" s="1"/>
  <c r="AF918" i="7"/>
  <c r="AD918" i="7"/>
  <c r="Y918" i="7"/>
  <c r="X918" i="7"/>
  <c r="AE918" i="7" s="1"/>
  <c r="W918" i="7"/>
  <c r="V918" i="7"/>
  <c r="U918" i="7"/>
  <c r="T918" i="7"/>
  <c r="S918" i="7"/>
  <c r="R918" i="7"/>
  <c r="AI918" i="7" s="1"/>
  <c r="Y917" i="7"/>
  <c r="AF917" i="7" s="1"/>
  <c r="X917" i="7"/>
  <c r="AE917" i="7" s="1"/>
  <c r="W917" i="7"/>
  <c r="AD917" i="7" s="1"/>
  <c r="V917" i="7"/>
  <c r="U917" i="7"/>
  <c r="AC917" i="7" s="1"/>
  <c r="T917" i="7"/>
  <c r="S917" i="7"/>
  <c r="R917" i="7"/>
  <c r="Y916" i="7"/>
  <c r="AF916" i="7" s="1"/>
  <c r="X916" i="7"/>
  <c r="AE916" i="7" s="1"/>
  <c r="W916" i="7"/>
  <c r="AD916" i="7" s="1"/>
  <c r="V916" i="7"/>
  <c r="U916" i="7"/>
  <c r="T916" i="7"/>
  <c r="S916" i="7"/>
  <c r="R916" i="7"/>
  <c r="AE915" i="7"/>
  <c r="Y915" i="7"/>
  <c r="AF915" i="7" s="1"/>
  <c r="X915" i="7"/>
  <c r="W915" i="7"/>
  <c r="AD915" i="7" s="1"/>
  <c r="V915" i="7"/>
  <c r="U915" i="7"/>
  <c r="T915" i="7"/>
  <c r="S915" i="7"/>
  <c r="R915" i="7"/>
  <c r="AB915" i="7" s="1"/>
  <c r="AD914" i="7"/>
  <c r="Y914" i="7"/>
  <c r="AF914" i="7" s="1"/>
  <c r="X914" i="7"/>
  <c r="AE914" i="7" s="1"/>
  <c r="W914" i="7"/>
  <c r="V914" i="7"/>
  <c r="U914" i="7"/>
  <c r="T914" i="7"/>
  <c r="AC914" i="7" s="1"/>
  <c r="S914" i="7"/>
  <c r="R914" i="7"/>
  <c r="AI914" i="7" s="1"/>
  <c r="AE913" i="7"/>
  <c r="Y913" i="7"/>
  <c r="AF913" i="7" s="1"/>
  <c r="X913" i="7"/>
  <c r="W913" i="7"/>
  <c r="AD913" i="7" s="1"/>
  <c r="V913" i="7"/>
  <c r="U913" i="7"/>
  <c r="AC913" i="7" s="1"/>
  <c r="T913" i="7"/>
  <c r="S913" i="7"/>
  <c r="R913" i="7"/>
  <c r="AF912" i="7"/>
  <c r="Y912" i="7"/>
  <c r="X912" i="7"/>
  <c r="AE912" i="7" s="1"/>
  <c r="W912" i="7"/>
  <c r="AD912" i="7" s="1"/>
  <c r="V912" i="7"/>
  <c r="U912" i="7"/>
  <c r="T912" i="7"/>
  <c r="S912" i="7"/>
  <c r="R912" i="7"/>
  <c r="Y911" i="7"/>
  <c r="AF911" i="7" s="1"/>
  <c r="X911" i="7"/>
  <c r="AE911" i="7" s="1"/>
  <c r="W911" i="7"/>
  <c r="AD911" i="7" s="1"/>
  <c r="V911" i="7"/>
  <c r="U911" i="7"/>
  <c r="T911" i="7"/>
  <c r="AJ911" i="7" s="1"/>
  <c r="S911" i="7"/>
  <c r="R911" i="7"/>
  <c r="AB911" i="7" s="1"/>
  <c r="AF910" i="7"/>
  <c r="AD910" i="7"/>
  <c r="Y910" i="7"/>
  <c r="X910" i="7"/>
  <c r="AE910" i="7" s="1"/>
  <c r="W910" i="7"/>
  <c r="V910" i="7"/>
  <c r="U910" i="7"/>
  <c r="T910" i="7"/>
  <c r="S910" i="7"/>
  <c r="R910" i="7"/>
  <c r="AI910" i="7" s="1"/>
  <c r="Y909" i="7"/>
  <c r="AF909" i="7" s="1"/>
  <c r="X909" i="7"/>
  <c r="AE909" i="7" s="1"/>
  <c r="W909" i="7"/>
  <c r="AD909" i="7" s="1"/>
  <c r="V909" i="7"/>
  <c r="U909" i="7"/>
  <c r="AC909" i="7" s="1"/>
  <c r="T909" i="7"/>
  <c r="S909" i="7"/>
  <c r="R909" i="7"/>
  <c r="Y908" i="7"/>
  <c r="AF908" i="7" s="1"/>
  <c r="X908" i="7"/>
  <c r="AE908" i="7" s="1"/>
  <c r="W908" i="7"/>
  <c r="AD908" i="7" s="1"/>
  <c r="V908" i="7"/>
  <c r="U908" i="7"/>
  <c r="T908" i="7"/>
  <c r="S908" i="7"/>
  <c r="R908" i="7"/>
  <c r="AE907" i="7"/>
  <c r="Y907" i="7"/>
  <c r="AF907" i="7" s="1"/>
  <c r="X907" i="7"/>
  <c r="W907" i="7"/>
  <c r="AD907" i="7" s="1"/>
  <c r="V907" i="7"/>
  <c r="U907" i="7"/>
  <c r="T907" i="7"/>
  <c r="S907" i="7"/>
  <c r="R907" i="7"/>
  <c r="AB907" i="7" s="1"/>
  <c r="AD906" i="7"/>
  <c r="Y906" i="7"/>
  <c r="AF906" i="7" s="1"/>
  <c r="X906" i="7"/>
  <c r="AE906" i="7" s="1"/>
  <c r="W906" i="7"/>
  <c r="V906" i="7"/>
  <c r="U906" i="7"/>
  <c r="T906" i="7"/>
  <c r="AC906" i="7" s="1"/>
  <c r="S906" i="7"/>
  <c r="R906" i="7"/>
  <c r="AI906" i="7" s="1"/>
  <c r="AE905" i="7"/>
  <c r="Y905" i="7"/>
  <c r="AF905" i="7" s="1"/>
  <c r="X905" i="7"/>
  <c r="W905" i="7"/>
  <c r="AD905" i="7" s="1"/>
  <c r="V905" i="7"/>
  <c r="U905" i="7"/>
  <c r="AC905" i="7" s="1"/>
  <c r="T905" i="7"/>
  <c r="S905" i="7"/>
  <c r="R905" i="7"/>
  <c r="AF904" i="7"/>
  <c r="Y904" i="7"/>
  <c r="X904" i="7"/>
  <c r="AE904" i="7" s="1"/>
  <c r="W904" i="7"/>
  <c r="AD904" i="7" s="1"/>
  <c r="V904" i="7"/>
  <c r="U904" i="7"/>
  <c r="T904" i="7"/>
  <c r="S904" i="7"/>
  <c r="R904" i="7"/>
  <c r="Y903" i="7"/>
  <c r="AF903" i="7" s="1"/>
  <c r="X903" i="7"/>
  <c r="AE903" i="7" s="1"/>
  <c r="W903" i="7"/>
  <c r="AD903" i="7" s="1"/>
  <c r="V903" i="7"/>
  <c r="U903" i="7"/>
  <c r="T903" i="7"/>
  <c r="AJ903" i="7" s="1"/>
  <c r="S903" i="7"/>
  <c r="R903" i="7"/>
  <c r="AB903" i="7" s="1"/>
  <c r="AF902" i="7"/>
  <c r="AD902" i="7"/>
  <c r="Y902" i="7"/>
  <c r="X902" i="7"/>
  <c r="AE902" i="7" s="1"/>
  <c r="W902" i="7"/>
  <c r="V902" i="7"/>
  <c r="U902" i="7"/>
  <c r="T902" i="7"/>
  <c r="S902" i="7"/>
  <c r="R902" i="7"/>
  <c r="AI902" i="7" s="1"/>
  <c r="Y901" i="7"/>
  <c r="AF901" i="7" s="1"/>
  <c r="X901" i="7"/>
  <c r="AE901" i="7" s="1"/>
  <c r="W901" i="7"/>
  <c r="AD901" i="7" s="1"/>
  <c r="V901" i="7"/>
  <c r="U901" i="7"/>
  <c r="AC901" i="7" s="1"/>
  <c r="T901" i="7"/>
  <c r="S901" i="7"/>
  <c r="R901" i="7"/>
  <c r="AD900" i="7"/>
  <c r="Y900" i="7"/>
  <c r="AF900" i="7" s="1"/>
  <c r="X900" i="7"/>
  <c r="AE900" i="7" s="1"/>
  <c r="W900" i="7"/>
  <c r="V900" i="7"/>
  <c r="U900" i="7"/>
  <c r="T900" i="7"/>
  <c r="AJ900" i="7" s="1"/>
  <c r="S900" i="7"/>
  <c r="R900" i="7"/>
  <c r="AI900" i="7" s="1"/>
  <c r="Y899" i="7"/>
  <c r="AF899" i="7" s="1"/>
  <c r="X899" i="7"/>
  <c r="AE899" i="7" s="1"/>
  <c r="W899" i="7"/>
  <c r="AD899" i="7" s="1"/>
  <c r="V899" i="7"/>
  <c r="U899" i="7"/>
  <c r="T899" i="7"/>
  <c r="AJ899" i="7" s="1"/>
  <c r="S899" i="7"/>
  <c r="R899" i="7"/>
  <c r="AB899" i="7" s="1"/>
  <c r="Y898" i="7"/>
  <c r="AF898" i="7" s="1"/>
  <c r="X898" i="7"/>
  <c r="AE898" i="7" s="1"/>
  <c r="W898" i="7"/>
  <c r="AD898" i="7" s="1"/>
  <c r="V898" i="7"/>
  <c r="U898" i="7"/>
  <c r="T898" i="7"/>
  <c r="S898" i="7"/>
  <c r="R898" i="7"/>
  <c r="AE897" i="7"/>
  <c r="Y897" i="7"/>
  <c r="AF897" i="7" s="1"/>
  <c r="X897" i="7"/>
  <c r="W897" i="7"/>
  <c r="AD897" i="7" s="1"/>
  <c r="V897" i="7"/>
  <c r="U897" i="7"/>
  <c r="T897" i="7"/>
  <c r="S897" i="7"/>
  <c r="R897" i="7"/>
  <c r="AB897" i="7" s="1"/>
  <c r="Y896" i="7"/>
  <c r="AF896" i="7" s="1"/>
  <c r="X896" i="7"/>
  <c r="AE896" i="7" s="1"/>
  <c r="W896" i="7"/>
  <c r="AD896" i="7" s="1"/>
  <c r="V896" i="7"/>
  <c r="U896" i="7"/>
  <c r="T896" i="7"/>
  <c r="S896" i="7"/>
  <c r="R896" i="7"/>
  <c r="Y895" i="7"/>
  <c r="AF895" i="7" s="1"/>
  <c r="X895" i="7"/>
  <c r="AE895" i="7" s="1"/>
  <c r="W895" i="7"/>
  <c r="AD895" i="7" s="1"/>
  <c r="V895" i="7"/>
  <c r="U895" i="7"/>
  <c r="T895" i="7"/>
  <c r="S895" i="7"/>
  <c r="AI895" i="7" s="1"/>
  <c r="R895" i="7"/>
  <c r="AF894" i="7"/>
  <c r="Y894" i="7"/>
  <c r="X894" i="7"/>
  <c r="AE894" i="7" s="1"/>
  <c r="W894" i="7"/>
  <c r="AD894" i="7" s="1"/>
  <c r="V894" i="7"/>
  <c r="U894" i="7"/>
  <c r="T894" i="7"/>
  <c r="AC894" i="7" s="1"/>
  <c r="S894" i="7"/>
  <c r="R894" i="7"/>
  <c r="AI894" i="7" s="1"/>
  <c r="AE893" i="7"/>
  <c r="Y893" i="7"/>
  <c r="AF893" i="7" s="1"/>
  <c r="X893" i="7"/>
  <c r="W893" i="7"/>
  <c r="AD893" i="7" s="1"/>
  <c r="V893" i="7"/>
  <c r="U893" i="7"/>
  <c r="AC893" i="7" s="1"/>
  <c r="T893" i="7"/>
  <c r="S893" i="7"/>
  <c r="R893" i="7"/>
  <c r="AD892" i="7"/>
  <c r="Y892" i="7"/>
  <c r="AF892" i="7" s="1"/>
  <c r="X892" i="7"/>
  <c r="AE892" i="7" s="1"/>
  <c r="W892" i="7"/>
  <c r="V892" i="7"/>
  <c r="U892" i="7"/>
  <c r="T892" i="7"/>
  <c r="S892" i="7"/>
  <c r="R892" i="7"/>
  <c r="AI892" i="7" s="1"/>
  <c r="Y891" i="7"/>
  <c r="AF891" i="7" s="1"/>
  <c r="X891" i="7"/>
  <c r="AE891" i="7" s="1"/>
  <c r="W891" i="7"/>
  <c r="AD891" i="7" s="1"/>
  <c r="V891" i="7"/>
  <c r="U891" i="7"/>
  <c r="T891" i="7"/>
  <c r="S891" i="7"/>
  <c r="R891" i="7"/>
  <c r="AB891" i="7" s="1"/>
  <c r="Y890" i="7"/>
  <c r="AF890" i="7" s="1"/>
  <c r="X890" i="7"/>
  <c r="AE890" i="7" s="1"/>
  <c r="W890" i="7"/>
  <c r="AD890" i="7" s="1"/>
  <c r="V890" i="7"/>
  <c r="U890" i="7"/>
  <c r="T890" i="7"/>
  <c r="S890" i="7"/>
  <c r="R890" i="7"/>
  <c r="Y889" i="7"/>
  <c r="AF889" i="7" s="1"/>
  <c r="X889" i="7"/>
  <c r="AE889" i="7" s="1"/>
  <c r="W889" i="7"/>
  <c r="AD889" i="7" s="1"/>
  <c r="V889" i="7"/>
  <c r="U889" i="7"/>
  <c r="T889" i="7"/>
  <c r="AJ889" i="7" s="1"/>
  <c r="S889" i="7"/>
  <c r="R889" i="7"/>
  <c r="AB889" i="7" s="1"/>
  <c r="Y888" i="7"/>
  <c r="AF888" i="7" s="1"/>
  <c r="X888" i="7"/>
  <c r="AE888" i="7" s="1"/>
  <c r="W888" i="7"/>
  <c r="AD888" i="7" s="1"/>
  <c r="V888" i="7"/>
  <c r="U888" i="7"/>
  <c r="T888" i="7"/>
  <c r="S888" i="7"/>
  <c r="R888" i="7"/>
  <c r="Y887" i="7"/>
  <c r="AF887" i="7" s="1"/>
  <c r="X887" i="7"/>
  <c r="AE887" i="7" s="1"/>
  <c r="W887" i="7"/>
  <c r="AD887" i="7" s="1"/>
  <c r="V887" i="7"/>
  <c r="U887" i="7"/>
  <c r="T887" i="7"/>
  <c r="S887" i="7"/>
  <c r="AI887" i="7" s="1"/>
  <c r="R887" i="7"/>
  <c r="AF886" i="7"/>
  <c r="Y886" i="7"/>
  <c r="X886" i="7"/>
  <c r="AE886" i="7" s="1"/>
  <c r="W886" i="7"/>
  <c r="AD886" i="7" s="1"/>
  <c r="V886" i="7"/>
  <c r="U886" i="7"/>
  <c r="T886" i="7"/>
  <c r="S886" i="7"/>
  <c r="R886" i="7"/>
  <c r="AI886" i="7" s="1"/>
  <c r="Y885" i="7"/>
  <c r="AF885" i="7" s="1"/>
  <c r="X885" i="7"/>
  <c r="AE885" i="7" s="1"/>
  <c r="W885" i="7"/>
  <c r="AD885" i="7" s="1"/>
  <c r="V885" i="7"/>
  <c r="U885" i="7"/>
  <c r="AC885" i="7" s="1"/>
  <c r="T885" i="7"/>
  <c r="S885" i="7"/>
  <c r="R885" i="7"/>
  <c r="AD884" i="7"/>
  <c r="Y884" i="7"/>
  <c r="AF884" i="7" s="1"/>
  <c r="X884" i="7"/>
  <c r="AE884" i="7" s="1"/>
  <c r="W884" i="7"/>
  <c r="V884" i="7"/>
  <c r="U884" i="7"/>
  <c r="T884" i="7"/>
  <c r="AJ884" i="7" s="1"/>
  <c r="S884" i="7"/>
  <c r="R884" i="7"/>
  <c r="AI884" i="7" s="1"/>
  <c r="Y883" i="7"/>
  <c r="AF883" i="7" s="1"/>
  <c r="X883" i="7"/>
  <c r="AE883" i="7" s="1"/>
  <c r="W883" i="7"/>
  <c r="AD883" i="7" s="1"/>
  <c r="V883" i="7"/>
  <c r="U883" i="7"/>
  <c r="T883" i="7"/>
  <c r="AJ883" i="7" s="1"/>
  <c r="S883" i="7"/>
  <c r="R883" i="7"/>
  <c r="AB883" i="7" s="1"/>
  <c r="Y882" i="7"/>
  <c r="AF882" i="7" s="1"/>
  <c r="X882" i="7"/>
  <c r="AE882" i="7" s="1"/>
  <c r="W882" i="7"/>
  <c r="AD882" i="7" s="1"/>
  <c r="V882" i="7"/>
  <c r="U882" i="7"/>
  <c r="T882" i="7"/>
  <c r="S882" i="7"/>
  <c r="R882" i="7"/>
  <c r="AE881" i="7"/>
  <c r="Y881" i="7"/>
  <c r="AF881" i="7" s="1"/>
  <c r="X881" i="7"/>
  <c r="W881" i="7"/>
  <c r="AD881" i="7" s="1"/>
  <c r="V881" i="7"/>
  <c r="U881" i="7"/>
  <c r="T881" i="7"/>
  <c r="S881" i="7"/>
  <c r="R881" i="7"/>
  <c r="AB881" i="7" s="1"/>
  <c r="Y880" i="7"/>
  <c r="AF880" i="7" s="1"/>
  <c r="X880" i="7"/>
  <c r="AE880" i="7" s="1"/>
  <c r="W880" i="7"/>
  <c r="AD880" i="7" s="1"/>
  <c r="V880" i="7"/>
  <c r="U880" i="7"/>
  <c r="T880" i="7"/>
  <c r="S880" i="7"/>
  <c r="R880" i="7"/>
  <c r="Y879" i="7"/>
  <c r="AF879" i="7" s="1"/>
  <c r="X879" i="7"/>
  <c r="AE879" i="7" s="1"/>
  <c r="W879" i="7"/>
  <c r="AD879" i="7" s="1"/>
  <c r="V879" i="7"/>
  <c r="U879" i="7"/>
  <c r="T879" i="7"/>
  <c r="S879" i="7"/>
  <c r="AI879" i="7" s="1"/>
  <c r="R879" i="7"/>
  <c r="AF878" i="7"/>
  <c r="Y878" i="7"/>
  <c r="X878" i="7"/>
  <c r="AE878" i="7" s="1"/>
  <c r="W878" i="7"/>
  <c r="AD878" i="7" s="1"/>
  <c r="V878" i="7"/>
  <c r="U878" i="7"/>
  <c r="T878" i="7"/>
  <c r="AC878" i="7" s="1"/>
  <c r="S878" i="7"/>
  <c r="R878" i="7"/>
  <c r="AI878" i="7" s="1"/>
  <c r="AE877" i="7"/>
  <c r="Y877" i="7"/>
  <c r="AF877" i="7" s="1"/>
  <c r="X877" i="7"/>
  <c r="W877" i="7"/>
  <c r="AD877" i="7" s="1"/>
  <c r="V877" i="7"/>
  <c r="U877" i="7"/>
  <c r="AC877" i="7" s="1"/>
  <c r="T877" i="7"/>
  <c r="S877" i="7"/>
  <c r="R877" i="7"/>
  <c r="AD876" i="7"/>
  <c r="Y876" i="7"/>
  <c r="AF876" i="7" s="1"/>
  <c r="X876" i="7"/>
  <c r="AE876" i="7" s="1"/>
  <c r="W876" i="7"/>
  <c r="V876" i="7"/>
  <c r="U876" i="7"/>
  <c r="T876" i="7"/>
  <c r="S876" i="7"/>
  <c r="R876" i="7"/>
  <c r="AI876" i="7" s="1"/>
  <c r="Y875" i="7"/>
  <c r="AF875" i="7" s="1"/>
  <c r="X875" i="7"/>
  <c r="AE875" i="7" s="1"/>
  <c r="W875" i="7"/>
  <c r="AD875" i="7" s="1"/>
  <c r="V875" i="7"/>
  <c r="U875" i="7"/>
  <c r="T875" i="7"/>
  <c r="S875" i="7"/>
  <c r="R875" i="7"/>
  <c r="AB875" i="7" s="1"/>
  <c r="Y874" i="7"/>
  <c r="AF874" i="7" s="1"/>
  <c r="X874" i="7"/>
  <c r="AE874" i="7" s="1"/>
  <c r="W874" i="7"/>
  <c r="AD874" i="7" s="1"/>
  <c r="V874" i="7"/>
  <c r="U874" i="7"/>
  <c r="T874" i="7"/>
  <c r="S874" i="7"/>
  <c r="R874" i="7"/>
  <c r="Y873" i="7"/>
  <c r="AF873" i="7" s="1"/>
  <c r="X873" i="7"/>
  <c r="AE873" i="7" s="1"/>
  <c r="W873" i="7"/>
  <c r="AD873" i="7" s="1"/>
  <c r="V873" i="7"/>
  <c r="U873" i="7"/>
  <c r="T873" i="7"/>
  <c r="AJ873" i="7" s="1"/>
  <c r="S873" i="7"/>
  <c r="R873" i="7"/>
  <c r="AB873" i="7" s="1"/>
  <c r="Y872" i="7"/>
  <c r="AF872" i="7" s="1"/>
  <c r="X872" i="7"/>
  <c r="AE872" i="7" s="1"/>
  <c r="W872" i="7"/>
  <c r="AD872" i="7" s="1"/>
  <c r="V872" i="7"/>
  <c r="U872" i="7"/>
  <c r="T872" i="7"/>
  <c r="S872" i="7"/>
  <c r="R872" i="7"/>
  <c r="Y871" i="7"/>
  <c r="AF871" i="7" s="1"/>
  <c r="X871" i="7"/>
  <c r="AE871" i="7" s="1"/>
  <c r="W871" i="7"/>
  <c r="AD871" i="7" s="1"/>
  <c r="V871" i="7"/>
  <c r="U871" i="7"/>
  <c r="T871" i="7"/>
  <c r="S871" i="7"/>
  <c r="AI871" i="7" s="1"/>
  <c r="R871" i="7"/>
  <c r="AF870" i="7"/>
  <c r="Y870" i="7"/>
  <c r="X870" i="7"/>
  <c r="AE870" i="7" s="1"/>
  <c r="W870" i="7"/>
  <c r="AD870" i="7" s="1"/>
  <c r="V870" i="7"/>
  <c r="U870" i="7"/>
  <c r="T870" i="7"/>
  <c r="S870" i="7"/>
  <c r="R870" i="7"/>
  <c r="AI870" i="7" s="1"/>
  <c r="Y869" i="7"/>
  <c r="AF869" i="7" s="1"/>
  <c r="X869" i="7"/>
  <c r="AE869" i="7" s="1"/>
  <c r="W869" i="7"/>
  <c r="AD869" i="7" s="1"/>
  <c r="V869" i="7"/>
  <c r="U869" i="7"/>
  <c r="AC869" i="7" s="1"/>
  <c r="T869" i="7"/>
  <c r="S869" i="7"/>
  <c r="R869" i="7"/>
  <c r="AD868" i="7"/>
  <c r="Y868" i="7"/>
  <c r="AF868" i="7" s="1"/>
  <c r="X868" i="7"/>
  <c r="AE868" i="7" s="1"/>
  <c r="W868" i="7"/>
  <c r="V868" i="7"/>
  <c r="U868" i="7"/>
  <c r="T868" i="7"/>
  <c r="AJ868" i="7" s="1"/>
  <c r="S868" i="7"/>
  <c r="R868" i="7"/>
  <c r="AI868" i="7" s="1"/>
  <c r="Y867" i="7"/>
  <c r="AF867" i="7" s="1"/>
  <c r="X867" i="7"/>
  <c r="AE867" i="7" s="1"/>
  <c r="W867" i="7"/>
  <c r="AD867" i="7" s="1"/>
  <c r="V867" i="7"/>
  <c r="U867" i="7"/>
  <c r="T867" i="7"/>
  <c r="AJ867" i="7" s="1"/>
  <c r="S867" i="7"/>
  <c r="R867" i="7"/>
  <c r="AB867" i="7" s="1"/>
  <c r="Y866" i="7"/>
  <c r="AF866" i="7" s="1"/>
  <c r="X866" i="7"/>
  <c r="AE866" i="7" s="1"/>
  <c r="W866" i="7"/>
  <c r="AD866" i="7" s="1"/>
  <c r="V866" i="7"/>
  <c r="U866" i="7"/>
  <c r="T866" i="7"/>
  <c r="S866" i="7"/>
  <c r="R866" i="7"/>
  <c r="AE865" i="7"/>
  <c r="Y865" i="7"/>
  <c r="AF865" i="7" s="1"/>
  <c r="X865" i="7"/>
  <c r="W865" i="7"/>
  <c r="AD865" i="7" s="1"/>
  <c r="V865" i="7"/>
  <c r="U865" i="7"/>
  <c r="T865" i="7"/>
  <c r="S865" i="7"/>
  <c r="R865" i="7"/>
  <c r="AB865" i="7" s="1"/>
  <c r="Y864" i="7"/>
  <c r="AF864" i="7" s="1"/>
  <c r="X864" i="7"/>
  <c r="AE864" i="7" s="1"/>
  <c r="W864" i="7"/>
  <c r="AD864" i="7" s="1"/>
  <c r="V864" i="7"/>
  <c r="U864" i="7"/>
  <c r="T864" i="7"/>
  <c r="S864" i="7"/>
  <c r="R864" i="7"/>
  <c r="Y863" i="7"/>
  <c r="AF863" i="7" s="1"/>
  <c r="X863" i="7"/>
  <c r="AE863" i="7" s="1"/>
  <c r="W863" i="7"/>
  <c r="AD863" i="7" s="1"/>
  <c r="V863" i="7"/>
  <c r="U863" i="7"/>
  <c r="T863" i="7"/>
  <c r="S863" i="7"/>
  <c r="AI863" i="7" s="1"/>
  <c r="R863" i="7"/>
  <c r="AF862" i="7"/>
  <c r="Y862" i="7"/>
  <c r="X862" i="7"/>
  <c r="AE862" i="7" s="1"/>
  <c r="W862" i="7"/>
  <c r="AD862" i="7" s="1"/>
  <c r="V862" i="7"/>
  <c r="U862" i="7"/>
  <c r="T862" i="7"/>
  <c r="AC862" i="7" s="1"/>
  <c r="S862" i="7"/>
  <c r="R862" i="7"/>
  <c r="AI862" i="7" s="1"/>
  <c r="AE861" i="7"/>
  <c r="Y861" i="7"/>
  <c r="AF861" i="7" s="1"/>
  <c r="X861" i="7"/>
  <c r="W861" i="7"/>
  <c r="AD861" i="7" s="1"/>
  <c r="V861" i="7"/>
  <c r="U861" i="7"/>
  <c r="AC861" i="7" s="1"/>
  <c r="T861" i="7"/>
  <c r="S861" i="7"/>
  <c r="R861" i="7"/>
  <c r="AD860" i="7"/>
  <c r="Y860" i="7"/>
  <c r="AF860" i="7" s="1"/>
  <c r="X860" i="7"/>
  <c r="AE860" i="7" s="1"/>
  <c r="W860" i="7"/>
  <c r="V860" i="7"/>
  <c r="U860" i="7"/>
  <c r="T860" i="7"/>
  <c r="S860" i="7"/>
  <c r="R860" i="7"/>
  <c r="AI860" i="7" s="1"/>
  <c r="Y859" i="7"/>
  <c r="AF859" i="7" s="1"/>
  <c r="X859" i="7"/>
  <c r="AE859" i="7" s="1"/>
  <c r="W859" i="7"/>
  <c r="AD859" i="7" s="1"/>
  <c r="V859" i="7"/>
  <c r="U859" i="7"/>
  <c r="T859" i="7"/>
  <c r="S859" i="7"/>
  <c r="R859" i="7"/>
  <c r="AB859" i="7" s="1"/>
  <c r="Y858" i="7"/>
  <c r="AF858" i="7" s="1"/>
  <c r="X858" i="7"/>
  <c r="AE858" i="7" s="1"/>
  <c r="W858" i="7"/>
  <c r="AD858" i="7" s="1"/>
  <c r="V858" i="7"/>
  <c r="U858" i="7"/>
  <c r="T858" i="7"/>
  <c r="S858" i="7"/>
  <c r="R858" i="7"/>
  <c r="Y857" i="7"/>
  <c r="AF857" i="7" s="1"/>
  <c r="X857" i="7"/>
  <c r="AE857" i="7" s="1"/>
  <c r="W857" i="7"/>
  <c r="AD857" i="7" s="1"/>
  <c r="V857" i="7"/>
  <c r="U857" i="7"/>
  <c r="T857" i="7"/>
  <c r="AJ857" i="7" s="1"/>
  <c r="S857" i="7"/>
  <c r="R857" i="7"/>
  <c r="AB857" i="7" s="1"/>
  <c r="Y856" i="7"/>
  <c r="AF856" i="7" s="1"/>
  <c r="X856" i="7"/>
  <c r="AE856" i="7" s="1"/>
  <c r="W856" i="7"/>
  <c r="AD856" i="7" s="1"/>
  <c r="V856" i="7"/>
  <c r="U856" i="7"/>
  <c r="T856" i="7"/>
  <c r="S856" i="7"/>
  <c r="R856" i="7"/>
  <c r="Y855" i="7"/>
  <c r="AF855" i="7" s="1"/>
  <c r="X855" i="7"/>
  <c r="AE855" i="7" s="1"/>
  <c r="W855" i="7"/>
  <c r="AD855" i="7" s="1"/>
  <c r="V855" i="7"/>
  <c r="U855" i="7"/>
  <c r="T855" i="7"/>
  <c r="S855" i="7"/>
  <c r="AI855" i="7" s="1"/>
  <c r="R855" i="7"/>
  <c r="AF854" i="7"/>
  <c r="Y854" i="7"/>
  <c r="X854" i="7"/>
  <c r="AE854" i="7" s="1"/>
  <c r="W854" i="7"/>
  <c r="AD854" i="7" s="1"/>
  <c r="V854" i="7"/>
  <c r="U854" i="7"/>
  <c r="T854" i="7"/>
  <c r="S854" i="7"/>
  <c r="R854" i="7"/>
  <c r="AI854" i="7" s="1"/>
  <c r="Y853" i="7"/>
  <c r="AF853" i="7" s="1"/>
  <c r="X853" i="7"/>
  <c r="AE853" i="7" s="1"/>
  <c r="W853" i="7"/>
  <c r="AD853" i="7" s="1"/>
  <c r="V853" i="7"/>
  <c r="U853" i="7"/>
  <c r="AC853" i="7" s="1"/>
  <c r="T853" i="7"/>
  <c r="S853" i="7"/>
  <c r="R853" i="7"/>
  <c r="AD852" i="7"/>
  <c r="Y852" i="7"/>
  <c r="AF852" i="7" s="1"/>
  <c r="X852" i="7"/>
  <c r="AE852" i="7" s="1"/>
  <c r="W852" i="7"/>
  <c r="V852" i="7"/>
  <c r="U852" i="7"/>
  <c r="T852" i="7"/>
  <c r="AJ852" i="7" s="1"/>
  <c r="S852" i="7"/>
  <c r="R852" i="7"/>
  <c r="AI852" i="7" s="1"/>
  <c r="Y851" i="7"/>
  <c r="AF851" i="7" s="1"/>
  <c r="X851" i="7"/>
  <c r="AE851" i="7" s="1"/>
  <c r="W851" i="7"/>
  <c r="AD851" i="7" s="1"/>
  <c r="V851" i="7"/>
  <c r="U851" i="7"/>
  <c r="T851" i="7"/>
  <c r="AJ851" i="7" s="1"/>
  <c r="S851" i="7"/>
  <c r="R851" i="7"/>
  <c r="AB851" i="7" s="1"/>
  <c r="Y850" i="7"/>
  <c r="AF850" i="7" s="1"/>
  <c r="X850" i="7"/>
  <c r="AE850" i="7" s="1"/>
  <c r="W850" i="7"/>
  <c r="AD850" i="7" s="1"/>
  <c r="V850" i="7"/>
  <c r="U850" i="7"/>
  <c r="T850" i="7"/>
  <c r="S850" i="7"/>
  <c r="R850" i="7"/>
  <c r="AE849" i="7"/>
  <c r="Y849" i="7"/>
  <c r="AF849" i="7" s="1"/>
  <c r="X849" i="7"/>
  <c r="W849" i="7"/>
  <c r="AD849" i="7" s="1"/>
  <c r="V849" i="7"/>
  <c r="U849" i="7"/>
  <c r="T849" i="7"/>
  <c r="S849" i="7"/>
  <c r="R849" i="7"/>
  <c r="AB849" i="7" s="1"/>
  <c r="Y848" i="7"/>
  <c r="AF848" i="7" s="1"/>
  <c r="X848" i="7"/>
  <c r="AE848" i="7" s="1"/>
  <c r="W848" i="7"/>
  <c r="AD848" i="7" s="1"/>
  <c r="V848" i="7"/>
  <c r="U848" i="7"/>
  <c r="T848" i="7"/>
  <c r="S848" i="7"/>
  <c r="R848" i="7"/>
  <c r="Y847" i="7"/>
  <c r="AF847" i="7" s="1"/>
  <c r="X847" i="7"/>
  <c r="AE847" i="7" s="1"/>
  <c r="W847" i="7"/>
  <c r="AD847" i="7" s="1"/>
  <c r="V847" i="7"/>
  <c r="U847" i="7"/>
  <c r="T847" i="7"/>
  <c r="S847" i="7"/>
  <c r="AI847" i="7" s="1"/>
  <c r="R847" i="7"/>
  <c r="AF846" i="7"/>
  <c r="Y846" i="7"/>
  <c r="X846" i="7"/>
  <c r="AE846" i="7" s="1"/>
  <c r="W846" i="7"/>
  <c r="AD846" i="7" s="1"/>
  <c r="V846" i="7"/>
  <c r="U846" i="7"/>
  <c r="T846" i="7"/>
  <c r="AC846" i="7" s="1"/>
  <c r="S846" i="7"/>
  <c r="R846" i="7"/>
  <c r="AI846" i="7" s="1"/>
  <c r="AE845" i="7"/>
  <c r="Y845" i="7"/>
  <c r="AF845" i="7" s="1"/>
  <c r="X845" i="7"/>
  <c r="W845" i="7"/>
  <c r="AD845" i="7" s="1"/>
  <c r="V845" i="7"/>
  <c r="U845" i="7"/>
  <c r="AC845" i="7" s="1"/>
  <c r="T845" i="7"/>
  <c r="S845" i="7"/>
  <c r="R845" i="7"/>
  <c r="AD844" i="7"/>
  <c r="Y844" i="7"/>
  <c r="AF844" i="7" s="1"/>
  <c r="X844" i="7"/>
  <c r="AE844" i="7" s="1"/>
  <c r="W844" i="7"/>
  <c r="V844" i="7"/>
  <c r="U844" i="7"/>
  <c r="T844" i="7"/>
  <c r="S844" i="7"/>
  <c r="R844" i="7"/>
  <c r="AI844" i="7" s="1"/>
  <c r="Y843" i="7"/>
  <c r="AF843" i="7" s="1"/>
  <c r="X843" i="7"/>
  <c r="AE843" i="7" s="1"/>
  <c r="W843" i="7"/>
  <c r="AD843" i="7" s="1"/>
  <c r="V843" i="7"/>
  <c r="U843" i="7"/>
  <c r="T843" i="7"/>
  <c r="S843" i="7"/>
  <c r="R843" i="7"/>
  <c r="AB843" i="7" s="1"/>
  <c r="Y842" i="7"/>
  <c r="AF842" i="7" s="1"/>
  <c r="X842" i="7"/>
  <c r="AE842" i="7" s="1"/>
  <c r="W842" i="7"/>
  <c r="AD842" i="7" s="1"/>
  <c r="V842" i="7"/>
  <c r="U842" i="7"/>
  <c r="T842" i="7"/>
  <c r="S842" i="7"/>
  <c r="R842" i="7"/>
  <c r="Y841" i="7"/>
  <c r="AF841" i="7" s="1"/>
  <c r="X841" i="7"/>
  <c r="AE841" i="7" s="1"/>
  <c r="W841" i="7"/>
  <c r="AD841" i="7" s="1"/>
  <c r="V841" i="7"/>
  <c r="U841" i="7"/>
  <c r="T841" i="7"/>
  <c r="AJ841" i="7" s="1"/>
  <c r="S841" i="7"/>
  <c r="R841" i="7"/>
  <c r="AB841" i="7" s="1"/>
  <c r="Y840" i="7"/>
  <c r="AF840" i="7" s="1"/>
  <c r="X840" i="7"/>
  <c r="AE840" i="7" s="1"/>
  <c r="W840" i="7"/>
  <c r="AD840" i="7" s="1"/>
  <c r="V840" i="7"/>
  <c r="U840" i="7"/>
  <c r="T840" i="7"/>
  <c r="S840" i="7"/>
  <c r="R840" i="7"/>
  <c r="Y839" i="7"/>
  <c r="AF839" i="7" s="1"/>
  <c r="X839" i="7"/>
  <c r="AE839" i="7" s="1"/>
  <c r="W839" i="7"/>
  <c r="AD839" i="7" s="1"/>
  <c r="V839" i="7"/>
  <c r="U839" i="7"/>
  <c r="T839" i="7"/>
  <c r="S839" i="7"/>
  <c r="AI839" i="7" s="1"/>
  <c r="R839" i="7"/>
  <c r="AF838" i="7"/>
  <c r="Y838" i="7"/>
  <c r="X838" i="7"/>
  <c r="AE838" i="7" s="1"/>
  <c r="W838" i="7"/>
  <c r="AD838" i="7" s="1"/>
  <c r="V838" i="7"/>
  <c r="U838" i="7"/>
  <c r="T838" i="7"/>
  <c r="S838" i="7"/>
  <c r="R838" i="7"/>
  <c r="AI838" i="7" s="1"/>
  <c r="Y837" i="7"/>
  <c r="AF837" i="7" s="1"/>
  <c r="X837" i="7"/>
  <c r="AE837" i="7" s="1"/>
  <c r="W837" i="7"/>
  <c r="AD837" i="7" s="1"/>
  <c r="V837" i="7"/>
  <c r="U837" i="7"/>
  <c r="AC837" i="7" s="1"/>
  <c r="T837" i="7"/>
  <c r="S837" i="7"/>
  <c r="R837" i="7"/>
  <c r="AD836" i="7"/>
  <c r="Y836" i="7"/>
  <c r="AF836" i="7" s="1"/>
  <c r="X836" i="7"/>
  <c r="AE836" i="7" s="1"/>
  <c r="W836" i="7"/>
  <c r="V836" i="7"/>
  <c r="U836" i="7"/>
  <c r="T836" i="7"/>
  <c r="AJ836" i="7" s="1"/>
  <c r="S836" i="7"/>
  <c r="R836" i="7"/>
  <c r="AI836" i="7" s="1"/>
  <c r="Y835" i="7"/>
  <c r="AF835" i="7" s="1"/>
  <c r="X835" i="7"/>
  <c r="AE835" i="7" s="1"/>
  <c r="W835" i="7"/>
  <c r="AD835" i="7" s="1"/>
  <c r="V835" i="7"/>
  <c r="U835" i="7"/>
  <c r="T835" i="7"/>
  <c r="AJ835" i="7" s="1"/>
  <c r="S835" i="7"/>
  <c r="R835" i="7"/>
  <c r="AB835" i="7" s="1"/>
  <c r="Y834" i="7"/>
  <c r="AF834" i="7" s="1"/>
  <c r="X834" i="7"/>
  <c r="AE834" i="7" s="1"/>
  <c r="W834" i="7"/>
  <c r="AD834" i="7" s="1"/>
  <c r="V834" i="7"/>
  <c r="U834" i="7"/>
  <c r="T834" i="7"/>
  <c r="S834" i="7"/>
  <c r="R834" i="7"/>
  <c r="AE833" i="7"/>
  <c r="Y833" i="7"/>
  <c r="AF833" i="7" s="1"/>
  <c r="X833" i="7"/>
  <c r="W833" i="7"/>
  <c r="AD833" i="7" s="1"/>
  <c r="V833" i="7"/>
  <c r="U833" i="7"/>
  <c r="T833" i="7"/>
  <c r="S833" i="7"/>
  <c r="R833" i="7"/>
  <c r="AB833" i="7" s="1"/>
  <c r="Y832" i="7"/>
  <c r="AF832" i="7" s="1"/>
  <c r="X832" i="7"/>
  <c r="AE832" i="7" s="1"/>
  <c r="W832" i="7"/>
  <c r="AD832" i="7" s="1"/>
  <c r="V832" i="7"/>
  <c r="U832" i="7"/>
  <c r="T832" i="7"/>
  <c r="S832" i="7"/>
  <c r="R832" i="7"/>
  <c r="Y831" i="7"/>
  <c r="AF831" i="7" s="1"/>
  <c r="X831" i="7"/>
  <c r="AE831" i="7" s="1"/>
  <c r="W831" i="7"/>
  <c r="AD831" i="7" s="1"/>
  <c r="V831" i="7"/>
  <c r="U831" i="7"/>
  <c r="T831" i="7"/>
  <c r="S831" i="7"/>
  <c r="AI831" i="7" s="1"/>
  <c r="R831" i="7"/>
  <c r="AF830" i="7"/>
  <c r="Y830" i="7"/>
  <c r="X830" i="7"/>
  <c r="AE830" i="7" s="1"/>
  <c r="W830" i="7"/>
  <c r="AD830" i="7" s="1"/>
  <c r="V830" i="7"/>
  <c r="U830" i="7"/>
  <c r="T830" i="7"/>
  <c r="AC830" i="7" s="1"/>
  <c r="S830" i="7"/>
  <c r="R830" i="7"/>
  <c r="AI830" i="7" s="1"/>
  <c r="AE829" i="7"/>
  <c r="Y829" i="7"/>
  <c r="AF829" i="7" s="1"/>
  <c r="X829" i="7"/>
  <c r="W829" i="7"/>
  <c r="AD829" i="7" s="1"/>
  <c r="V829" i="7"/>
  <c r="U829" i="7"/>
  <c r="AC829" i="7" s="1"/>
  <c r="T829" i="7"/>
  <c r="S829" i="7"/>
  <c r="R829" i="7"/>
  <c r="AD828" i="7"/>
  <c r="Y828" i="7"/>
  <c r="AF828" i="7" s="1"/>
  <c r="X828" i="7"/>
  <c r="AE828" i="7" s="1"/>
  <c r="W828" i="7"/>
  <c r="V828" i="7"/>
  <c r="U828" i="7"/>
  <c r="T828" i="7"/>
  <c r="S828" i="7"/>
  <c r="R828" i="7"/>
  <c r="AI828" i="7" s="1"/>
  <c r="Y827" i="7"/>
  <c r="AF827" i="7" s="1"/>
  <c r="X827" i="7"/>
  <c r="AE827" i="7" s="1"/>
  <c r="W827" i="7"/>
  <c r="AD827" i="7" s="1"/>
  <c r="V827" i="7"/>
  <c r="U827" i="7"/>
  <c r="T827" i="7"/>
  <c r="S827" i="7"/>
  <c r="R827" i="7"/>
  <c r="AB827" i="7" s="1"/>
  <c r="Y826" i="7"/>
  <c r="AF826" i="7" s="1"/>
  <c r="X826" i="7"/>
  <c r="AE826" i="7" s="1"/>
  <c r="W826" i="7"/>
  <c r="AD826" i="7" s="1"/>
  <c r="V826" i="7"/>
  <c r="U826" i="7"/>
  <c r="T826" i="7"/>
  <c r="S826" i="7"/>
  <c r="R826" i="7"/>
  <c r="Y825" i="7"/>
  <c r="AF825" i="7" s="1"/>
  <c r="X825" i="7"/>
  <c r="AE825" i="7" s="1"/>
  <c r="W825" i="7"/>
  <c r="AD825" i="7" s="1"/>
  <c r="V825" i="7"/>
  <c r="U825" i="7"/>
  <c r="T825" i="7"/>
  <c r="AJ825" i="7" s="1"/>
  <c r="S825" i="7"/>
  <c r="R825" i="7"/>
  <c r="AB825" i="7" s="1"/>
  <c r="Y824" i="7"/>
  <c r="AF824" i="7" s="1"/>
  <c r="X824" i="7"/>
  <c r="AE824" i="7" s="1"/>
  <c r="W824" i="7"/>
  <c r="AD824" i="7" s="1"/>
  <c r="V824" i="7"/>
  <c r="U824" i="7"/>
  <c r="T824" i="7"/>
  <c r="S824" i="7"/>
  <c r="R824" i="7"/>
  <c r="Y823" i="7"/>
  <c r="AF823" i="7" s="1"/>
  <c r="X823" i="7"/>
  <c r="AE823" i="7" s="1"/>
  <c r="W823" i="7"/>
  <c r="AD823" i="7" s="1"/>
  <c r="V823" i="7"/>
  <c r="U823" i="7"/>
  <c r="T823" i="7"/>
  <c r="S823" i="7"/>
  <c r="AI823" i="7" s="1"/>
  <c r="R823" i="7"/>
  <c r="AF822" i="7"/>
  <c r="Y822" i="7"/>
  <c r="X822" i="7"/>
  <c r="AE822" i="7" s="1"/>
  <c r="W822" i="7"/>
  <c r="AD822" i="7" s="1"/>
  <c r="V822" i="7"/>
  <c r="U822" i="7"/>
  <c r="T822" i="7"/>
  <c r="S822" i="7"/>
  <c r="R822" i="7"/>
  <c r="AI822" i="7" s="1"/>
  <c r="Y821" i="7"/>
  <c r="AF821" i="7" s="1"/>
  <c r="X821" i="7"/>
  <c r="AE821" i="7" s="1"/>
  <c r="W821" i="7"/>
  <c r="AD821" i="7" s="1"/>
  <c r="V821" i="7"/>
  <c r="U821" i="7"/>
  <c r="AC821" i="7" s="1"/>
  <c r="T821" i="7"/>
  <c r="S821" i="7"/>
  <c r="R821" i="7"/>
  <c r="AD820" i="7"/>
  <c r="Y820" i="7"/>
  <c r="AF820" i="7" s="1"/>
  <c r="X820" i="7"/>
  <c r="AE820" i="7" s="1"/>
  <c r="W820" i="7"/>
  <c r="V820" i="7"/>
  <c r="U820" i="7"/>
  <c r="T820" i="7"/>
  <c r="AJ820" i="7" s="1"/>
  <c r="S820" i="7"/>
  <c r="R820" i="7"/>
  <c r="AI820" i="7" s="1"/>
  <c r="Y819" i="7"/>
  <c r="AF819" i="7" s="1"/>
  <c r="X819" i="7"/>
  <c r="AE819" i="7" s="1"/>
  <c r="W819" i="7"/>
  <c r="AD819" i="7" s="1"/>
  <c r="V819" i="7"/>
  <c r="U819" i="7"/>
  <c r="T819" i="7"/>
  <c r="AJ819" i="7" s="1"/>
  <c r="S819" i="7"/>
  <c r="R819" i="7"/>
  <c r="AB819" i="7" s="1"/>
  <c r="Y818" i="7"/>
  <c r="AF818" i="7" s="1"/>
  <c r="X818" i="7"/>
  <c r="AE818" i="7" s="1"/>
  <c r="W818" i="7"/>
  <c r="AD818" i="7" s="1"/>
  <c r="V818" i="7"/>
  <c r="U818" i="7"/>
  <c r="T818" i="7"/>
  <c r="S818" i="7"/>
  <c r="R818" i="7"/>
  <c r="AE817" i="7"/>
  <c r="Y817" i="7"/>
  <c r="AF817" i="7" s="1"/>
  <c r="X817" i="7"/>
  <c r="W817" i="7"/>
  <c r="AD817" i="7" s="1"/>
  <c r="V817" i="7"/>
  <c r="U817" i="7"/>
  <c r="T817" i="7"/>
  <c r="AJ817" i="7" s="1"/>
  <c r="S817" i="7"/>
  <c r="R817" i="7"/>
  <c r="AB817" i="7" s="1"/>
  <c r="Y816" i="7"/>
  <c r="AF816" i="7" s="1"/>
  <c r="X816" i="7"/>
  <c r="AE816" i="7" s="1"/>
  <c r="W816" i="7"/>
  <c r="AD816" i="7" s="1"/>
  <c r="V816" i="7"/>
  <c r="U816" i="7"/>
  <c r="T816" i="7"/>
  <c r="S816" i="7"/>
  <c r="R816" i="7"/>
  <c r="Y815" i="7"/>
  <c r="AF815" i="7" s="1"/>
  <c r="X815" i="7"/>
  <c r="AE815" i="7" s="1"/>
  <c r="W815" i="7"/>
  <c r="AD815" i="7" s="1"/>
  <c r="V815" i="7"/>
  <c r="U815" i="7"/>
  <c r="T815" i="7"/>
  <c r="S815" i="7"/>
  <c r="AI815" i="7" s="1"/>
  <c r="R815" i="7"/>
  <c r="AF814" i="7"/>
  <c r="Y814" i="7"/>
  <c r="X814" i="7"/>
  <c r="AE814" i="7" s="1"/>
  <c r="W814" i="7"/>
  <c r="AD814" i="7" s="1"/>
  <c r="V814" i="7"/>
  <c r="U814" i="7"/>
  <c r="T814" i="7"/>
  <c r="AC814" i="7" s="1"/>
  <c r="S814" i="7"/>
  <c r="R814" i="7"/>
  <c r="AI814" i="7" s="1"/>
  <c r="AE813" i="7"/>
  <c r="Y813" i="7"/>
  <c r="AF813" i="7" s="1"/>
  <c r="X813" i="7"/>
  <c r="W813" i="7"/>
  <c r="AD813" i="7" s="1"/>
  <c r="V813" i="7"/>
  <c r="U813" i="7"/>
  <c r="AC813" i="7" s="1"/>
  <c r="T813" i="7"/>
  <c r="S813" i="7"/>
  <c r="R813" i="7"/>
  <c r="AD812" i="7"/>
  <c r="Y812" i="7"/>
  <c r="AF812" i="7" s="1"/>
  <c r="X812" i="7"/>
  <c r="AE812" i="7" s="1"/>
  <c r="W812" i="7"/>
  <c r="V812" i="7"/>
  <c r="U812" i="7"/>
  <c r="T812" i="7"/>
  <c r="S812" i="7"/>
  <c r="R812" i="7"/>
  <c r="AI812" i="7" s="1"/>
  <c r="Y811" i="7"/>
  <c r="AF811" i="7" s="1"/>
  <c r="X811" i="7"/>
  <c r="AE811" i="7" s="1"/>
  <c r="W811" i="7"/>
  <c r="AD811" i="7" s="1"/>
  <c r="V811" i="7"/>
  <c r="U811" i="7"/>
  <c r="T811" i="7"/>
  <c r="S811" i="7"/>
  <c r="R811" i="7"/>
  <c r="AB811" i="7" s="1"/>
  <c r="Y810" i="7"/>
  <c r="AF810" i="7" s="1"/>
  <c r="X810" i="7"/>
  <c r="AE810" i="7" s="1"/>
  <c r="W810" i="7"/>
  <c r="AD810" i="7" s="1"/>
  <c r="V810" i="7"/>
  <c r="U810" i="7"/>
  <c r="T810" i="7"/>
  <c r="S810" i="7"/>
  <c r="R810" i="7"/>
  <c r="Y809" i="7"/>
  <c r="AF809" i="7" s="1"/>
  <c r="X809" i="7"/>
  <c r="AE809" i="7" s="1"/>
  <c r="W809" i="7"/>
  <c r="AD809" i="7" s="1"/>
  <c r="V809" i="7"/>
  <c r="U809" i="7"/>
  <c r="T809" i="7"/>
  <c r="AJ809" i="7" s="1"/>
  <c r="S809" i="7"/>
  <c r="R809" i="7"/>
  <c r="AB809" i="7" s="1"/>
  <c r="AD808" i="7"/>
  <c r="Y808" i="7"/>
  <c r="AF808" i="7" s="1"/>
  <c r="X808" i="7"/>
  <c r="AE808" i="7" s="1"/>
  <c r="W808" i="7"/>
  <c r="V808" i="7"/>
  <c r="U808" i="7"/>
  <c r="T808" i="7"/>
  <c r="S808" i="7"/>
  <c r="R808" i="7"/>
  <c r="AI808" i="7" s="1"/>
  <c r="Y807" i="7"/>
  <c r="AF807" i="7" s="1"/>
  <c r="X807" i="7"/>
  <c r="AE807" i="7" s="1"/>
  <c r="W807" i="7"/>
  <c r="AD807" i="7" s="1"/>
  <c r="V807" i="7"/>
  <c r="U807" i="7"/>
  <c r="T807" i="7"/>
  <c r="S807" i="7"/>
  <c r="AI807" i="7" s="1"/>
  <c r="R807" i="7"/>
  <c r="AF806" i="7"/>
  <c r="Y806" i="7"/>
  <c r="X806" i="7"/>
  <c r="AE806" i="7" s="1"/>
  <c r="W806" i="7"/>
  <c r="AD806" i="7" s="1"/>
  <c r="V806" i="7"/>
  <c r="U806" i="7"/>
  <c r="T806" i="7"/>
  <c r="AC806" i="7" s="1"/>
  <c r="S806" i="7"/>
  <c r="R806" i="7"/>
  <c r="AI806" i="7" s="1"/>
  <c r="Y805" i="7"/>
  <c r="AF805" i="7" s="1"/>
  <c r="X805" i="7"/>
  <c r="AE805" i="7" s="1"/>
  <c r="W805" i="7"/>
  <c r="AD805" i="7" s="1"/>
  <c r="V805" i="7"/>
  <c r="U805" i="7"/>
  <c r="T805" i="7"/>
  <c r="AJ805" i="7" s="1"/>
  <c r="S805" i="7"/>
  <c r="R805" i="7"/>
  <c r="AD804" i="7"/>
  <c r="Y804" i="7"/>
  <c r="AF804" i="7" s="1"/>
  <c r="X804" i="7"/>
  <c r="AE804" i="7" s="1"/>
  <c r="W804" i="7"/>
  <c r="V804" i="7"/>
  <c r="U804" i="7"/>
  <c r="T804" i="7"/>
  <c r="S804" i="7"/>
  <c r="R804" i="7"/>
  <c r="AI804" i="7" s="1"/>
  <c r="Y803" i="7"/>
  <c r="AF803" i="7" s="1"/>
  <c r="X803" i="7"/>
  <c r="AE803" i="7" s="1"/>
  <c r="W803" i="7"/>
  <c r="AD803" i="7" s="1"/>
  <c r="V803" i="7"/>
  <c r="U803" i="7"/>
  <c r="T803" i="7"/>
  <c r="S803" i="7"/>
  <c r="R803" i="7"/>
  <c r="AB803" i="7" s="1"/>
  <c r="AF802" i="7"/>
  <c r="Y802" i="7"/>
  <c r="X802" i="7"/>
  <c r="AE802" i="7" s="1"/>
  <c r="W802" i="7"/>
  <c r="AD802" i="7" s="1"/>
  <c r="V802" i="7"/>
  <c r="U802" i="7"/>
  <c r="T802" i="7"/>
  <c r="S802" i="7"/>
  <c r="R802" i="7"/>
  <c r="AI802" i="7" s="1"/>
  <c r="AE801" i="7"/>
  <c r="Y801" i="7"/>
  <c r="AF801" i="7" s="1"/>
  <c r="X801" i="7"/>
  <c r="W801" i="7"/>
  <c r="AD801" i="7" s="1"/>
  <c r="V801" i="7"/>
  <c r="U801" i="7"/>
  <c r="T801" i="7"/>
  <c r="S801" i="7"/>
  <c r="R801" i="7"/>
  <c r="Y800" i="7"/>
  <c r="AF800" i="7" s="1"/>
  <c r="X800" i="7"/>
  <c r="AE800" i="7" s="1"/>
  <c r="W800" i="7"/>
  <c r="AD800" i="7" s="1"/>
  <c r="V800" i="7"/>
  <c r="U800" i="7"/>
  <c r="T800" i="7"/>
  <c r="AJ800" i="7" s="1"/>
  <c r="S800" i="7"/>
  <c r="R800" i="7"/>
  <c r="Y799" i="7"/>
  <c r="AF799" i="7" s="1"/>
  <c r="X799" i="7"/>
  <c r="AE799" i="7" s="1"/>
  <c r="W799" i="7"/>
  <c r="AD799" i="7" s="1"/>
  <c r="V799" i="7"/>
  <c r="U799" i="7"/>
  <c r="T799" i="7"/>
  <c r="S799" i="7"/>
  <c r="AI799" i="7" s="1"/>
  <c r="R799" i="7"/>
  <c r="Y798" i="7"/>
  <c r="AF798" i="7" s="1"/>
  <c r="X798" i="7"/>
  <c r="AE798" i="7" s="1"/>
  <c r="W798" i="7"/>
  <c r="AD798" i="7" s="1"/>
  <c r="V798" i="7"/>
  <c r="U798" i="7"/>
  <c r="T798" i="7"/>
  <c r="AC798" i="7" s="1"/>
  <c r="S798" i="7"/>
  <c r="R798" i="7"/>
  <c r="Y797" i="7"/>
  <c r="AF797" i="7" s="1"/>
  <c r="X797" i="7"/>
  <c r="AE797" i="7" s="1"/>
  <c r="W797" i="7"/>
  <c r="AD797" i="7" s="1"/>
  <c r="V797" i="7"/>
  <c r="U797" i="7"/>
  <c r="AC797" i="7" s="1"/>
  <c r="T797" i="7"/>
  <c r="S797" i="7"/>
  <c r="R797" i="7"/>
  <c r="AB797" i="7" s="1"/>
  <c r="AD796" i="7"/>
  <c r="Y796" i="7"/>
  <c r="AF796" i="7" s="1"/>
  <c r="X796" i="7"/>
  <c r="AE796" i="7" s="1"/>
  <c r="W796" i="7"/>
  <c r="V796" i="7"/>
  <c r="U796" i="7"/>
  <c r="T796" i="7"/>
  <c r="S796" i="7"/>
  <c r="R796" i="7"/>
  <c r="AI796" i="7" s="1"/>
  <c r="Y795" i="7"/>
  <c r="AF795" i="7" s="1"/>
  <c r="X795" i="7"/>
  <c r="AE795" i="7" s="1"/>
  <c r="W795" i="7"/>
  <c r="AD795" i="7" s="1"/>
  <c r="V795" i="7"/>
  <c r="U795" i="7"/>
  <c r="T795" i="7"/>
  <c r="S795" i="7"/>
  <c r="R795" i="7"/>
  <c r="AB795" i="7" s="1"/>
  <c r="AF794" i="7"/>
  <c r="Y794" i="7"/>
  <c r="X794" i="7"/>
  <c r="AE794" i="7" s="1"/>
  <c r="W794" i="7"/>
  <c r="AD794" i="7" s="1"/>
  <c r="V794" i="7"/>
  <c r="U794" i="7"/>
  <c r="T794" i="7"/>
  <c r="S794" i="7"/>
  <c r="R794" i="7"/>
  <c r="Y793" i="7"/>
  <c r="AF793" i="7" s="1"/>
  <c r="X793" i="7"/>
  <c r="AE793" i="7" s="1"/>
  <c r="W793" i="7"/>
  <c r="AD793" i="7" s="1"/>
  <c r="V793" i="7"/>
  <c r="U793" i="7"/>
  <c r="T793" i="7"/>
  <c r="AJ793" i="7" s="1"/>
  <c r="S793" i="7"/>
  <c r="R793" i="7"/>
  <c r="AD792" i="7"/>
  <c r="Y792" i="7"/>
  <c r="AF792" i="7" s="1"/>
  <c r="X792" i="7"/>
  <c r="AE792" i="7" s="1"/>
  <c r="W792" i="7"/>
  <c r="V792" i="7"/>
  <c r="U792" i="7"/>
  <c r="T792" i="7"/>
  <c r="S792" i="7"/>
  <c r="R792" i="7"/>
  <c r="AI792" i="7" s="1"/>
  <c r="Y791" i="7"/>
  <c r="AF791" i="7" s="1"/>
  <c r="X791" i="7"/>
  <c r="AE791" i="7" s="1"/>
  <c r="W791" i="7"/>
  <c r="AD791" i="7" s="1"/>
  <c r="V791" i="7"/>
  <c r="U791" i="7"/>
  <c r="T791" i="7"/>
  <c r="S791" i="7"/>
  <c r="R791" i="7"/>
  <c r="AB791" i="7" s="1"/>
  <c r="AF790" i="7"/>
  <c r="Y790" i="7"/>
  <c r="X790" i="7"/>
  <c r="AE790" i="7" s="1"/>
  <c r="W790" i="7"/>
  <c r="AD790" i="7" s="1"/>
  <c r="V790" i="7"/>
  <c r="U790" i="7"/>
  <c r="T790" i="7"/>
  <c r="S790" i="7"/>
  <c r="R790" i="7"/>
  <c r="AI790" i="7" s="1"/>
  <c r="AE789" i="7"/>
  <c r="Y789" i="7"/>
  <c r="AF789" i="7" s="1"/>
  <c r="X789" i="7"/>
  <c r="W789" i="7"/>
  <c r="AD789" i="7" s="1"/>
  <c r="V789" i="7"/>
  <c r="U789" i="7"/>
  <c r="T789" i="7"/>
  <c r="S789" i="7"/>
  <c r="R789" i="7"/>
  <c r="Y788" i="7"/>
  <c r="AF788" i="7" s="1"/>
  <c r="X788" i="7"/>
  <c r="AE788" i="7" s="1"/>
  <c r="W788" i="7"/>
  <c r="AD788" i="7" s="1"/>
  <c r="V788" i="7"/>
  <c r="U788" i="7"/>
  <c r="T788" i="7"/>
  <c r="AJ788" i="7" s="1"/>
  <c r="S788" i="7"/>
  <c r="R788" i="7"/>
  <c r="Y787" i="7"/>
  <c r="AF787" i="7" s="1"/>
  <c r="X787" i="7"/>
  <c r="AE787" i="7" s="1"/>
  <c r="W787" i="7"/>
  <c r="AD787" i="7" s="1"/>
  <c r="V787" i="7"/>
  <c r="U787" i="7"/>
  <c r="T787" i="7"/>
  <c r="AJ787" i="7" s="1"/>
  <c r="S787" i="7"/>
  <c r="AI787" i="7" s="1"/>
  <c r="R787" i="7"/>
  <c r="Y786" i="7"/>
  <c r="AF786" i="7" s="1"/>
  <c r="X786" i="7"/>
  <c r="AE786" i="7" s="1"/>
  <c r="W786" i="7"/>
  <c r="AD786" i="7" s="1"/>
  <c r="V786" i="7"/>
  <c r="U786" i="7"/>
  <c r="T786" i="7"/>
  <c r="S786" i="7"/>
  <c r="R786" i="7"/>
  <c r="AI786" i="7" s="1"/>
  <c r="AE785" i="7"/>
  <c r="Y785" i="7"/>
  <c r="AF785" i="7" s="1"/>
  <c r="X785" i="7"/>
  <c r="W785" i="7"/>
  <c r="AD785" i="7" s="1"/>
  <c r="V785" i="7"/>
  <c r="U785" i="7"/>
  <c r="T785" i="7"/>
  <c r="S785" i="7"/>
  <c r="R785" i="7"/>
  <c r="AB785" i="7" s="1"/>
  <c r="Y784" i="7"/>
  <c r="AF784" i="7" s="1"/>
  <c r="X784" i="7"/>
  <c r="AE784" i="7" s="1"/>
  <c r="W784" i="7"/>
  <c r="AD784" i="7" s="1"/>
  <c r="V784" i="7"/>
  <c r="U784" i="7"/>
  <c r="T784" i="7"/>
  <c r="S784" i="7"/>
  <c r="R784" i="7"/>
  <c r="Y783" i="7"/>
  <c r="AF783" i="7" s="1"/>
  <c r="X783" i="7"/>
  <c r="AE783" i="7" s="1"/>
  <c r="W783" i="7"/>
  <c r="AD783" i="7" s="1"/>
  <c r="V783" i="7"/>
  <c r="U783" i="7"/>
  <c r="T783" i="7"/>
  <c r="S783" i="7"/>
  <c r="AI783" i="7" s="1"/>
  <c r="R783" i="7"/>
  <c r="Y782" i="7"/>
  <c r="AF782" i="7" s="1"/>
  <c r="X782" i="7"/>
  <c r="AE782" i="7" s="1"/>
  <c r="W782" i="7"/>
  <c r="AD782" i="7" s="1"/>
  <c r="V782" i="7"/>
  <c r="U782" i="7"/>
  <c r="T782" i="7"/>
  <c r="AC782" i="7" s="1"/>
  <c r="S782" i="7"/>
  <c r="R782" i="7"/>
  <c r="Y781" i="7"/>
  <c r="AF781" i="7" s="1"/>
  <c r="X781" i="7"/>
  <c r="AE781" i="7" s="1"/>
  <c r="W781" i="7"/>
  <c r="AD781" i="7" s="1"/>
  <c r="V781" i="7"/>
  <c r="U781" i="7"/>
  <c r="AC781" i="7" s="1"/>
  <c r="T781" i="7"/>
  <c r="S781" i="7"/>
  <c r="R781" i="7"/>
  <c r="AB781" i="7" s="1"/>
  <c r="AD780" i="7"/>
  <c r="Y780" i="7"/>
  <c r="AF780" i="7" s="1"/>
  <c r="X780" i="7"/>
  <c r="AE780" i="7" s="1"/>
  <c r="W780" i="7"/>
  <c r="V780" i="7"/>
  <c r="U780" i="7"/>
  <c r="T780" i="7"/>
  <c r="S780" i="7"/>
  <c r="R780" i="7"/>
  <c r="AI780" i="7" s="1"/>
  <c r="Y779" i="7"/>
  <c r="AF779" i="7" s="1"/>
  <c r="X779" i="7"/>
  <c r="AE779" i="7" s="1"/>
  <c r="W779" i="7"/>
  <c r="AD779" i="7" s="1"/>
  <c r="V779" i="7"/>
  <c r="U779" i="7"/>
  <c r="T779" i="7"/>
  <c r="S779" i="7"/>
  <c r="R779" i="7"/>
  <c r="AB779" i="7" s="1"/>
  <c r="AF778" i="7"/>
  <c r="Y778" i="7"/>
  <c r="X778" i="7"/>
  <c r="AE778" i="7" s="1"/>
  <c r="W778" i="7"/>
  <c r="AD778" i="7" s="1"/>
  <c r="V778" i="7"/>
  <c r="U778" i="7"/>
  <c r="T778" i="7"/>
  <c r="S778" i="7"/>
  <c r="R778" i="7"/>
  <c r="Y777" i="7"/>
  <c r="AF777" i="7" s="1"/>
  <c r="X777" i="7"/>
  <c r="AE777" i="7" s="1"/>
  <c r="W777" i="7"/>
  <c r="AD777" i="7" s="1"/>
  <c r="V777" i="7"/>
  <c r="U777" i="7"/>
  <c r="T777" i="7"/>
  <c r="AJ777" i="7" s="1"/>
  <c r="S777" i="7"/>
  <c r="R777" i="7"/>
  <c r="AD776" i="7"/>
  <c r="Y776" i="7"/>
  <c r="AF776" i="7" s="1"/>
  <c r="X776" i="7"/>
  <c r="AE776" i="7" s="1"/>
  <c r="W776" i="7"/>
  <c r="V776" i="7"/>
  <c r="U776" i="7"/>
  <c r="T776" i="7"/>
  <c r="S776" i="7"/>
  <c r="R776" i="7"/>
  <c r="AI776" i="7" s="1"/>
  <c r="Y775" i="7"/>
  <c r="AF775" i="7" s="1"/>
  <c r="X775" i="7"/>
  <c r="AE775" i="7" s="1"/>
  <c r="W775" i="7"/>
  <c r="AD775" i="7" s="1"/>
  <c r="V775" i="7"/>
  <c r="U775" i="7"/>
  <c r="T775" i="7"/>
  <c r="S775" i="7"/>
  <c r="R775" i="7"/>
  <c r="AB775" i="7" s="1"/>
  <c r="AF774" i="7"/>
  <c r="Y774" i="7"/>
  <c r="X774" i="7"/>
  <c r="AE774" i="7" s="1"/>
  <c r="W774" i="7"/>
  <c r="AD774" i="7" s="1"/>
  <c r="V774" i="7"/>
  <c r="U774" i="7"/>
  <c r="T774" i="7"/>
  <c r="S774" i="7"/>
  <c r="R774" i="7"/>
  <c r="AI774" i="7" s="1"/>
  <c r="AE773" i="7"/>
  <c r="Y773" i="7"/>
  <c r="AF773" i="7" s="1"/>
  <c r="X773" i="7"/>
  <c r="W773" i="7"/>
  <c r="AD773" i="7" s="1"/>
  <c r="V773" i="7"/>
  <c r="U773" i="7"/>
  <c r="T773" i="7"/>
  <c r="S773" i="7"/>
  <c r="R773" i="7"/>
  <c r="Y772" i="7"/>
  <c r="AF772" i="7" s="1"/>
  <c r="X772" i="7"/>
  <c r="AE772" i="7" s="1"/>
  <c r="W772" i="7"/>
  <c r="AD772" i="7" s="1"/>
  <c r="V772" i="7"/>
  <c r="U772" i="7"/>
  <c r="T772" i="7"/>
  <c r="AJ772" i="7" s="1"/>
  <c r="S772" i="7"/>
  <c r="R772" i="7"/>
  <c r="Y771" i="7"/>
  <c r="AF771" i="7" s="1"/>
  <c r="X771" i="7"/>
  <c r="AE771" i="7" s="1"/>
  <c r="W771" i="7"/>
  <c r="AD771" i="7" s="1"/>
  <c r="V771" i="7"/>
  <c r="U771" i="7"/>
  <c r="T771" i="7"/>
  <c r="AJ771" i="7" s="1"/>
  <c r="S771" i="7"/>
  <c r="AI771" i="7" s="1"/>
  <c r="R771" i="7"/>
  <c r="Y770" i="7"/>
  <c r="AF770" i="7" s="1"/>
  <c r="X770" i="7"/>
  <c r="AE770" i="7" s="1"/>
  <c r="W770" i="7"/>
  <c r="AD770" i="7" s="1"/>
  <c r="V770" i="7"/>
  <c r="U770" i="7"/>
  <c r="T770" i="7"/>
  <c r="S770" i="7"/>
  <c r="R770" i="7"/>
  <c r="AI770" i="7" s="1"/>
  <c r="AE769" i="7"/>
  <c r="Y769" i="7"/>
  <c r="AF769" i="7" s="1"/>
  <c r="X769" i="7"/>
  <c r="W769" i="7"/>
  <c r="AD769" i="7" s="1"/>
  <c r="V769" i="7"/>
  <c r="U769" i="7"/>
  <c r="T769" i="7"/>
  <c r="S769" i="7"/>
  <c r="R769" i="7"/>
  <c r="AB769" i="7" s="1"/>
  <c r="Y768" i="7"/>
  <c r="AF768" i="7" s="1"/>
  <c r="X768" i="7"/>
  <c r="AE768" i="7" s="1"/>
  <c r="W768" i="7"/>
  <c r="AD768" i="7" s="1"/>
  <c r="V768" i="7"/>
  <c r="U768" i="7"/>
  <c r="T768" i="7"/>
  <c r="S768" i="7"/>
  <c r="R768" i="7"/>
  <c r="Y767" i="7"/>
  <c r="AF767" i="7" s="1"/>
  <c r="X767" i="7"/>
  <c r="AE767" i="7" s="1"/>
  <c r="W767" i="7"/>
  <c r="AD767" i="7" s="1"/>
  <c r="V767" i="7"/>
  <c r="U767" i="7"/>
  <c r="T767" i="7"/>
  <c r="S767" i="7"/>
  <c r="AI767" i="7" s="1"/>
  <c r="R767" i="7"/>
  <c r="Y766" i="7"/>
  <c r="AF766" i="7" s="1"/>
  <c r="X766" i="7"/>
  <c r="AE766" i="7" s="1"/>
  <c r="W766" i="7"/>
  <c r="AD766" i="7" s="1"/>
  <c r="V766" i="7"/>
  <c r="U766" i="7"/>
  <c r="T766" i="7"/>
  <c r="AC766" i="7" s="1"/>
  <c r="S766" i="7"/>
  <c r="R766" i="7"/>
  <c r="Y765" i="7"/>
  <c r="AF765" i="7" s="1"/>
  <c r="X765" i="7"/>
  <c r="AE765" i="7" s="1"/>
  <c r="W765" i="7"/>
  <c r="AD765" i="7" s="1"/>
  <c r="V765" i="7"/>
  <c r="U765" i="7"/>
  <c r="AC765" i="7" s="1"/>
  <c r="T765" i="7"/>
  <c r="S765" i="7"/>
  <c r="R765" i="7"/>
  <c r="AB765" i="7" s="1"/>
  <c r="AD764" i="7"/>
  <c r="Y764" i="7"/>
  <c r="AF764" i="7" s="1"/>
  <c r="X764" i="7"/>
  <c r="AE764" i="7" s="1"/>
  <c r="W764" i="7"/>
  <c r="V764" i="7"/>
  <c r="U764" i="7"/>
  <c r="T764" i="7"/>
  <c r="S764" i="7"/>
  <c r="R764" i="7"/>
  <c r="AI764" i="7" s="1"/>
  <c r="Y763" i="7"/>
  <c r="AF763" i="7" s="1"/>
  <c r="X763" i="7"/>
  <c r="AE763" i="7" s="1"/>
  <c r="W763" i="7"/>
  <c r="AD763" i="7" s="1"/>
  <c r="V763" i="7"/>
  <c r="U763" i="7"/>
  <c r="T763" i="7"/>
  <c r="S763" i="7"/>
  <c r="R763" i="7"/>
  <c r="AB763" i="7" s="1"/>
  <c r="AF762" i="7"/>
  <c r="Y762" i="7"/>
  <c r="X762" i="7"/>
  <c r="AE762" i="7" s="1"/>
  <c r="W762" i="7"/>
  <c r="AD762" i="7" s="1"/>
  <c r="V762" i="7"/>
  <c r="U762" i="7"/>
  <c r="T762" i="7"/>
  <c r="S762" i="7"/>
  <c r="R762" i="7"/>
  <c r="Y761" i="7"/>
  <c r="AF761" i="7" s="1"/>
  <c r="X761" i="7"/>
  <c r="AE761" i="7" s="1"/>
  <c r="W761" i="7"/>
  <c r="AD761" i="7" s="1"/>
  <c r="V761" i="7"/>
  <c r="U761" i="7"/>
  <c r="T761" i="7"/>
  <c r="AJ761" i="7" s="1"/>
  <c r="S761" i="7"/>
  <c r="R761" i="7"/>
  <c r="AD760" i="7"/>
  <c r="Y760" i="7"/>
  <c r="AF760" i="7" s="1"/>
  <c r="X760" i="7"/>
  <c r="AE760" i="7" s="1"/>
  <c r="W760" i="7"/>
  <c r="V760" i="7"/>
  <c r="U760" i="7"/>
  <c r="T760" i="7"/>
  <c r="S760" i="7"/>
  <c r="R760" i="7"/>
  <c r="AI760" i="7" s="1"/>
  <c r="Y759" i="7"/>
  <c r="AF759" i="7" s="1"/>
  <c r="X759" i="7"/>
  <c r="AE759" i="7" s="1"/>
  <c r="W759" i="7"/>
  <c r="AD759" i="7" s="1"/>
  <c r="V759" i="7"/>
  <c r="U759" i="7"/>
  <c r="T759" i="7"/>
  <c r="S759" i="7"/>
  <c r="R759" i="7"/>
  <c r="AB759" i="7" s="1"/>
  <c r="AF758" i="7"/>
  <c r="Y758" i="7"/>
  <c r="X758" i="7"/>
  <c r="AE758" i="7" s="1"/>
  <c r="W758" i="7"/>
  <c r="AD758" i="7" s="1"/>
  <c r="V758" i="7"/>
  <c r="U758" i="7"/>
  <c r="T758" i="7"/>
  <c r="S758" i="7"/>
  <c r="R758" i="7"/>
  <c r="AI758" i="7" s="1"/>
  <c r="AE757" i="7"/>
  <c r="Y757" i="7"/>
  <c r="AF757" i="7" s="1"/>
  <c r="X757" i="7"/>
  <c r="W757" i="7"/>
  <c r="AD757" i="7" s="1"/>
  <c r="V757" i="7"/>
  <c r="U757" i="7"/>
  <c r="T757" i="7"/>
  <c r="S757" i="7"/>
  <c r="R757" i="7"/>
  <c r="Y756" i="7"/>
  <c r="AF756" i="7" s="1"/>
  <c r="X756" i="7"/>
  <c r="AE756" i="7" s="1"/>
  <c r="W756" i="7"/>
  <c r="AD756" i="7" s="1"/>
  <c r="V756" i="7"/>
  <c r="U756" i="7"/>
  <c r="T756" i="7"/>
  <c r="AJ756" i="7" s="1"/>
  <c r="S756" i="7"/>
  <c r="R756" i="7"/>
  <c r="Y755" i="7"/>
  <c r="AF755" i="7" s="1"/>
  <c r="X755" i="7"/>
  <c r="AE755" i="7" s="1"/>
  <c r="W755" i="7"/>
  <c r="AD755" i="7" s="1"/>
  <c r="V755" i="7"/>
  <c r="U755" i="7"/>
  <c r="T755" i="7"/>
  <c r="AJ755" i="7" s="1"/>
  <c r="S755" i="7"/>
  <c r="AI755" i="7" s="1"/>
  <c r="R755" i="7"/>
  <c r="Y754" i="7"/>
  <c r="AF754" i="7" s="1"/>
  <c r="X754" i="7"/>
  <c r="AE754" i="7" s="1"/>
  <c r="W754" i="7"/>
  <c r="AD754" i="7" s="1"/>
  <c r="V754" i="7"/>
  <c r="U754" i="7"/>
  <c r="T754" i="7"/>
  <c r="S754" i="7"/>
  <c r="R754" i="7"/>
  <c r="AI754" i="7" s="1"/>
  <c r="AE753" i="7"/>
  <c r="Y753" i="7"/>
  <c r="AF753" i="7" s="1"/>
  <c r="X753" i="7"/>
  <c r="W753" i="7"/>
  <c r="AD753" i="7" s="1"/>
  <c r="V753" i="7"/>
  <c r="U753" i="7"/>
  <c r="T753" i="7"/>
  <c r="S753" i="7"/>
  <c r="R753" i="7"/>
  <c r="AB753" i="7" s="1"/>
  <c r="Y752" i="7"/>
  <c r="AF752" i="7" s="1"/>
  <c r="X752" i="7"/>
  <c r="AE752" i="7" s="1"/>
  <c r="W752" i="7"/>
  <c r="AD752" i="7" s="1"/>
  <c r="V752" i="7"/>
  <c r="U752" i="7"/>
  <c r="T752" i="7"/>
  <c r="S752" i="7"/>
  <c r="R752" i="7"/>
  <c r="Y751" i="7"/>
  <c r="AF751" i="7" s="1"/>
  <c r="X751" i="7"/>
  <c r="AE751" i="7" s="1"/>
  <c r="W751" i="7"/>
  <c r="AD751" i="7" s="1"/>
  <c r="V751" i="7"/>
  <c r="U751" i="7"/>
  <c r="T751" i="7"/>
  <c r="S751" i="7"/>
  <c r="AI751" i="7" s="1"/>
  <c r="R751" i="7"/>
  <c r="Y750" i="7"/>
  <c r="AF750" i="7" s="1"/>
  <c r="X750" i="7"/>
  <c r="AE750" i="7" s="1"/>
  <c r="W750" i="7"/>
  <c r="AD750" i="7" s="1"/>
  <c r="V750" i="7"/>
  <c r="U750" i="7"/>
  <c r="T750" i="7"/>
  <c r="S750" i="7"/>
  <c r="R750" i="7"/>
  <c r="AE749" i="7"/>
  <c r="AD749" i="7"/>
  <c r="Y749" i="7"/>
  <c r="AF749" i="7" s="1"/>
  <c r="X749" i="7"/>
  <c r="W749" i="7"/>
  <c r="V749" i="7"/>
  <c r="U749" i="7"/>
  <c r="T749" i="7"/>
  <c r="S749" i="7"/>
  <c r="R749" i="7"/>
  <c r="AI749" i="7" s="1"/>
  <c r="Y748" i="7"/>
  <c r="AF748" i="7" s="1"/>
  <c r="X748" i="7"/>
  <c r="AE748" i="7" s="1"/>
  <c r="W748" i="7"/>
  <c r="AD748" i="7" s="1"/>
  <c r="V748" i="7"/>
  <c r="U748" i="7"/>
  <c r="T748" i="7"/>
  <c r="S748" i="7"/>
  <c r="R748" i="7"/>
  <c r="Y747" i="7"/>
  <c r="AF747" i="7" s="1"/>
  <c r="X747" i="7"/>
  <c r="AE747" i="7" s="1"/>
  <c r="W747" i="7"/>
  <c r="AD747" i="7" s="1"/>
  <c r="V747" i="7"/>
  <c r="U747" i="7"/>
  <c r="T747" i="7"/>
  <c r="AJ747" i="7" s="1"/>
  <c r="S747" i="7"/>
  <c r="AI747" i="7" s="1"/>
  <c r="R747" i="7"/>
  <c r="AE746" i="7"/>
  <c r="Y746" i="7"/>
  <c r="AF746" i="7" s="1"/>
  <c r="X746" i="7"/>
  <c r="W746" i="7"/>
  <c r="AD746" i="7" s="1"/>
  <c r="V746" i="7"/>
  <c r="AC746" i="7" s="1"/>
  <c r="U746" i="7"/>
  <c r="T746" i="7"/>
  <c r="S746" i="7"/>
  <c r="R746" i="7"/>
  <c r="AI746" i="7" s="1"/>
  <c r="Y745" i="7"/>
  <c r="AF745" i="7" s="1"/>
  <c r="X745" i="7"/>
  <c r="AE745" i="7" s="1"/>
  <c r="W745" i="7"/>
  <c r="AD745" i="7" s="1"/>
  <c r="V745" i="7"/>
  <c r="U745" i="7"/>
  <c r="T745" i="7"/>
  <c r="AJ745" i="7" s="1"/>
  <c r="S745" i="7"/>
  <c r="R745" i="7"/>
  <c r="AD744" i="7"/>
  <c r="Y744" i="7"/>
  <c r="AF744" i="7" s="1"/>
  <c r="X744" i="7"/>
  <c r="AE744" i="7" s="1"/>
  <c r="W744" i="7"/>
  <c r="V744" i="7"/>
  <c r="U744" i="7"/>
  <c r="T744" i="7"/>
  <c r="S744" i="7"/>
  <c r="R744" i="7"/>
  <c r="AI744" i="7" s="1"/>
  <c r="AF743" i="7"/>
  <c r="Y743" i="7"/>
  <c r="X743" i="7"/>
  <c r="AE743" i="7" s="1"/>
  <c r="W743" i="7"/>
  <c r="AD743" i="7" s="1"/>
  <c r="V743" i="7"/>
  <c r="U743" i="7"/>
  <c r="T743" i="7"/>
  <c r="S743" i="7"/>
  <c r="R743" i="7"/>
  <c r="AB743" i="7" s="1"/>
  <c r="AF742" i="7"/>
  <c r="Y742" i="7"/>
  <c r="X742" i="7"/>
  <c r="AE742" i="7" s="1"/>
  <c r="W742" i="7"/>
  <c r="AD742" i="7" s="1"/>
  <c r="V742" i="7"/>
  <c r="U742" i="7"/>
  <c r="T742" i="7"/>
  <c r="AJ742" i="7" s="1"/>
  <c r="S742" i="7"/>
  <c r="R742" i="7"/>
  <c r="AE741" i="7"/>
  <c r="AD741" i="7"/>
  <c r="Y741" i="7"/>
  <c r="AF741" i="7" s="1"/>
  <c r="X741" i="7"/>
  <c r="W741" i="7"/>
  <c r="V741" i="7"/>
  <c r="U741" i="7"/>
  <c r="T741" i="7"/>
  <c r="S741" i="7"/>
  <c r="R741" i="7"/>
  <c r="AI741" i="7" s="1"/>
  <c r="Y740" i="7"/>
  <c r="AF740" i="7" s="1"/>
  <c r="X740" i="7"/>
  <c r="AE740" i="7" s="1"/>
  <c r="W740" i="7"/>
  <c r="AD740" i="7" s="1"/>
  <c r="V740" i="7"/>
  <c r="U740" i="7"/>
  <c r="T740" i="7"/>
  <c r="S740" i="7"/>
  <c r="R740" i="7"/>
  <c r="Y739" i="7"/>
  <c r="AF739" i="7" s="1"/>
  <c r="X739" i="7"/>
  <c r="AE739" i="7" s="1"/>
  <c r="W739" i="7"/>
  <c r="AD739" i="7" s="1"/>
  <c r="V739" i="7"/>
  <c r="U739" i="7"/>
  <c r="T739" i="7"/>
  <c r="AJ739" i="7" s="1"/>
  <c r="S739" i="7"/>
  <c r="AI739" i="7" s="1"/>
  <c r="R739" i="7"/>
  <c r="AE738" i="7"/>
  <c r="Y738" i="7"/>
  <c r="AF738" i="7" s="1"/>
  <c r="X738" i="7"/>
  <c r="W738" i="7"/>
  <c r="AD738" i="7" s="1"/>
  <c r="V738" i="7"/>
  <c r="AC738" i="7" s="1"/>
  <c r="U738" i="7"/>
  <c r="T738" i="7"/>
  <c r="S738" i="7"/>
  <c r="R738" i="7"/>
  <c r="AI738" i="7" s="1"/>
  <c r="Y737" i="7"/>
  <c r="AF737" i="7" s="1"/>
  <c r="X737" i="7"/>
  <c r="AE737" i="7" s="1"/>
  <c r="W737" i="7"/>
  <c r="AD737" i="7" s="1"/>
  <c r="V737" i="7"/>
  <c r="U737" i="7"/>
  <c r="T737" i="7"/>
  <c r="AJ737" i="7" s="1"/>
  <c r="S737" i="7"/>
  <c r="R737" i="7"/>
  <c r="AD736" i="7"/>
  <c r="Y736" i="7"/>
  <c r="AF736" i="7" s="1"/>
  <c r="X736" i="7"/>
  <c r="AE736" i="7" s="1"/>
  <c r="W736" i="7"/>
  <c r="V736" i="7"/>
  <c r="U736" i="7"/>
  <c r="T736" i="7"/>
  <c r="S736" i="7"/>
  <c r="R736" i="7"/>
  <c r="AI736" i="7" s="1"/>
  <c r="AF735" i="7"/>
  <c r="Y735" i="7"/>
  <c r="X735" i="7"/>
  <c r="AE735" i="7" s="1"/>
  <c r="W735" i="7"/>
  <c r="AD735" i="7" s="1"/>
  <c r="V735" i="7"/>
  <c r="U735" i="7"/>
  <c r="T735" i="7"/>
  <c r="S735" i="7"/>
  <c r="R735" i="7"/>
  <c r="AB735" i="7" s="1"/>
  <c r="AF734" i="7"/>
  <c r="Y734" i="7"/>
  <c r="X734" i="7"/>
  <c r="AE734" i="7" s="1"/>
  <c r="W734" i="7"/>
  <c r="AD734" i="7" s="1"/>
  <c r="V734" i="7"/>
  <c r="U734" i="7"/>
  <c r="T734" i="7"/>
  <c r="AJ734" i="7" s="1"/>
  <c r="S734" i="7"/>
  <c r="R734" i="7"/>
  <c r="AE733" i="7"/>
  <c r="AD733" i="7"/>
  <c r="Y733" i="7"/>
  <c r="AF733" i="7" s="1"/>
  <c r="X733" i="7"/>
  <c r="W733" i="7"/>
  <c r="V733" i="7"/>
  <c r="U733" i="7"/>
  <c r="T733" i="7"/>
  <c r="S733" i="7"/>
  <c r="R733" i="7"/>
  <c r="AI733" i="7" s="1"/>
  <c r="Y732" i="7"/>
  <c r="AF732" i="7" s="1"/>
  <c r="X732" i="7"/>
  <c r="AE732" i="7" s="1"/>
  <c r="W732" i="7"/>
  <c r="AD732" i="7" s="1"/>
  <c r="V732" i="7"/>
  <c r="U732" i="7"/>
  <c r="T732" i="7"/>
  <c r="S732" i="7"/>
  <c r="R732" i="7"/>
  <c r="Y731" i="7"/>
  <c r="AF731" i="7" s="1"/>
  <c r="X731" i="7"/>
  <c r="AE731" i="7" s="1"/>
  <c r="W731" i="7"/>
  <c r="AD731" i="7" s="1"/>
  <c r="V731" i="7"/>
  <c r="U731" i="7"/>
  <c r="T731" i="7"/>
  <c r="AJ731" i="7" s="1"/>
  <c r="S731" i="7"/>
  <c r="AI731" i="7" s="1"/>
  <c r="R731" i="7"/>
  <c r="AE730" i="7"/>
  <c r="Y730" i="7"/>
  <c r="AF730" i="7" s="1"/>
  <c r="X730" i="7"/>
  <c r="W730" i="7"/>
  <c r="AD730" i="7" s="1"/>
  <c r="V730" i="7"/>
  <c r="AC730" i="7" s="1"/>
  <c r="U730" i="7"/>
  <c r="T730" i="7"/>
  <c r="S730" i="7"/>
  <c r="R730" i="7"/>
  <c r="AI730" i="7" s="1"/>
  <c r="Y729" i="7"/>
  <c r="AF729" i="7" s="1"/>
  <c r="X729" i="7"/>
  <c r="AE729" i="7" s="1"/>
  <c r="W729" i="7"/>
  <c r="AD729" i="7" s="1"/>
  <c r="V729" i="7"/>
  <c r="U729" i="7"/>
  <c r="T729" i="7"/>
  <c r="AJ729" i="7" s="1"/>
  <c r="S729" i="7"/>
  <c r="R729" i="7"/>
  <c r="AD728" i="7"/>
  <c r="Y728" i="7"/>
  <c r="AF728" i="7" s="1"/>
  <c r="X728" i="7"/>
  <c r="AE728" i="7" s="1"/>
  <c r="W728" i="7"/>
  <c r="V728" i="7"/>
  <c r="U728" i="7"/>
  <c r="T728" i="7"/>
  <c r="S728" i="7"/>
  <c r="R728" i="7"/>
  <c r="AI728" i="7" s="1"/>
  <c r="AF727" i="7"/>
  <c r="Y727" i="7"/>
  <c r="X727" i="7"/>
  <c r="AE727" i="7" s="1"/>
  <c r="W727" i="7"/>
  <c r="AD727" i="7" s="1"/>
  <c r="V727" i="7"/>
  <c r="U727" i="7"/>
  <c r="T727" i="7"/>
  <c r="S727" i="7"/>
  <c r="R727" i="7"/>
  <c r="AB727" i="7" s="1"/>
  <c r="AF726" i="7"/>
  <c r="Y726" i="7"/>
  <c r="X726" i="7"/>
  <c r="AE726" i="7" s="1"/>
  <c r="W726" i="7"/>
  <c r="AD726" i="7" s="1"/>
  <c r="V726" i="7"/>
  <c r="U726" i="7"/>
  <c r="T726" i="7"/>
  <c r="AJ726" i="7" s="1"/>
  <c r="S726" i="7"/>
  <c r="R726" i="7"/>
  <c r="AE725" i="7"/>
  <c r="AD725" i="7"/>
  <c r="Y725" i="7"/>
  <c r="AF725" i="7" s="1"/>
  <c r="X725" i="7"/>
  <c r="W725" i="7"/>
  <c r="V725" i="7"/>
  <c r="U725" i="7"/>
  <c r="T725" i="7"/>
  <c r="S725" i="7"/>
  <c r="R725" i="7"/>
  <c r="AI725" i="7" s="1"/>
  <c r="Y724" i="7"/>
  <c r="AF724" i="7" s="1"/>
  <c r="X724" i="7"/>
  <c r="AE724" i="7" s="1"/>
  <c r="W724" i="7"/>
  <c r="AD724" i="7" s="1"/>
  <c r="V724" i="7"/>
  <c r="U724" i="7"/>
  <c r="T724" i="7"/>
  <c r="S724" i="7"/>
  <c r="AI724" i="7" s="1"/>
  <c r="R724" i="7"/>
  <c r="Y723" i="7"/>
  <c r="AF723" i="7" s="1"/>
  <c r="X723" i="7"/>
  <c r="AE723" i="7" s="1"/>
  <c r="W723" i="7"/>
  <c r="AD723" i="7" s="1"/>
  <c r="V723" i="7"/>
  <c r="U723" i="7"/>
  <c r="T723" i="7"/>
  <c r="AJ723" i="7" s="1"/>
  <c r="S723" i="7"/>
  <c r="AI723" i="7" s="1"/>
  <c r="R723" i="7"/>
  <c r="AE722" i="7"/>
  <c r="Y722" i="7"/>
  <c r="AF722" i="7" s="1"/>
  <c r="X722" i="7"/>
  <c r="W722" i="7"/>
  <c r="AD722" i="7" s="1"/>
  <c r="V722" i="7"/>
  <c r="U722" i="7"/>
  <c r="T722" i="7"/>
  <c r="S722" i="7"/>
  <c r="R722" i="7"/>
  <c r="AI722" i="7" s="1"/>
  <c r="Y721" i="7"/>
  <c r="AF721" i="7" s="1"/>
  <c r="X721" i="7"/>
  <c r="AE721" i="7" s="1"/>
  <c r="W721" i="7"/>
  <c r="AD721" i="7" s="1"/>
  <c r="V721" i="7"/>
  <c r="U721" i="7"/>
  <c r="T721" i="7"/>
  <c r="AJ721" i="7" s="1"/>
  <c r="S721" i="7"/>
  <c r="R721" i="7"/>
  <c r="AD720" i="7"/>
  <c r="Y720" i="7"/>
  <c r="AF720" i="7" s="1"/>
  <c r="X720" i="7"/>
  <c r="AE720" i="7" s="1"/>
  <c r="W720" i="7"/>
  <c r="V720" i="7"/>
  <c r="U720" i="7"/>
  <c r="T720" i="7"/>
  <c r="S720" i="7"/>
  <c r="R720" i="7"/>
  <c r="AB720" i="7" s="1"/>
  <c r="AF719" i="7"/>
  <c r="Y719" i="7"/>
  <c r="X719" i="7"/>
  <c r="AE719" i="7" s="1"/>
  <c r="W719" i="7"/>
  <c r="AD719" i="7" s="1"/>
  <c r="V719" i="7"/>
  <c r="U719" i="7"/>
  <c r="T719" i="7"/>
  <c r="S719" i="7"/>
  <c r="R719" i="7"/>
  <c r="AB719" i="7" s="1"/>
  <c r="AF718" i="7"/>
  <c r="Y718" i="7"/>
  <c r="X718" i="7"/>
  <c r="AE718" i="7" s="1"/>
  <c r="W718" i="7"/>
  <c r="AD718" i="7" s="1"/>
  <c r="V718" i="7"/>
  <c r="U718" i="7"/>
  <c r="T718" i="7"/>
  <c r="AJ718" i="7" s="1"/>
  <c r="S718" i="7"/>
  <c r="R718" i="7"/>
  <c r="AE717" i="7"/>
  <c r="AD717" i="7"/>
  <c r="Y717" i="7"/>
  <c r="AF717" i="7" s="1"/>
  <c r="X717" i="7"/>
  <c r="W717" i="7"/>
  <c r="V717" i="7"/>
  <c r="U717" i="7"/>
  <c r="T717" i="7"/>
  <c r="S717" i="7"/>
  <c r="R717" i="7"/>
  <c r="AI717" i="7" s="1"/>
  <c r="Y716" i="7"/>
  <c r="AF716" i="7" s="1"/>
  <c r="X716" i="7"/>
  <c r="AE716" i="7" s="1"/>
  <c r="W716" i="7"/>
  <c r="AD716" i="7" s="1"/>
  <c r="V716" i="7"/>
  <c r="U716" i="7"/>
  <c r="T716" i="7"/>
  <c r="S716" i="7"/>
  <c r="AI716" i="7" s="1"/>
  <c r="R716" i="7"/>
  <c r="Y715" i="7"/>
  <c r="AF715" i="7" s="1"/>
  <c r="X715" i="7"/>
  <c r="AE715" i="7" s="1"/>
  <c r="W715" i="7"/>
  <c r="AD715" i="7" s="1"/>
  <c r="V715" i="7"/>
  <c r="U715" i="7"/>
  <c r="T715" i="7"/>
  <c r="AJ715" i="7" s="1"/>
  <c r="S715" i="7"/>
  <c r="AI715" i="7" s="1"/>
  <c r="R715" i="7"/>
  <c r="AE714" i="7"/>
  <c r="Y714" i="7"/>
  <c r="AF714" i="7" s="1"/>
  <c r="X714" i="7"/>
  <c r="W714" i="7"/>
  <c r="AD714" i="7" s="1"/>
  <c r="V714" i="7"/>
  <c r="U714" i="7"/>
  <c r="T714" i="7"/>
  <c r="S714" i="7"/>
  <c r="R714" i="7"/>
  <c r="AI714" i="7" s="1"/>
  <c r="Y713" i="7"/>
  <c r="AF713" i="7" s="1"/>
  <c r="X713" i="7"/>
  <c r="AE713" i="7" s="1"/>
  <c r="W713" i="7"/>
  <c r="AD713" i="7" s="1"/>
  <c r="V713" i="7"/>
  <c r="U713" i="7"/>
  <c r="T713" i="7"/>
  <c r="AJ713" i="7" s="1"/>
  <c r="S713" i="7"/>
  <c r="R713" i="7"/>
  <c r="AD712" i="7"/>
  <c r="Y712" i="7"/>
  <c r="AF712" i="7" s="1"/>
  <c r="X712" i="7"/>
  <c r="AE712" i="7" s="1"/>
  <c r="W712" i="7"/>
  <c r="V712" i="7"/>
  <c r="U712" i="7"/>
  <c r="T712" i="7"/>
  <c r="S712" i="7"/>
  <c r="R712" i="7"/>
  <c r="AB712" i="7" s="1"/>
  <c r="AF711" i="7"/>
  <c r="Y711" i="7"/>
  <c r="X711" i="7"/>
  <c r="AE711" i="7" s="1"/>
  <c r="W711" i="7"/>
  <c r="AD711" i="7" s="1"/>
  <c r="V711" i="7"/>
  <c r="U711" i="7"/>
  <c r="T711" i="7"/>
  <c r="S711" i="7"/>
  <c r="R711" i="7"/>
  <c r="AB711" i="7" s="1"/>
  <c r="AF710" i="7"/>
  <c r="Y710" i="7"/>
  <c r="X710" i="7"/>
  <c r="AE710" i="7" s="1"/>
  <c r="W710" i="7"/>
  <c r="AD710" i="7" s="1"/>
  <c r="V710" i="7"/>
  <c r="U710" i="7"/>
  <c r="T710" i="7"/>
  <c r="AJ710" i="7" s="1"/>
  <c r="S710" i="7"/>
  <c r="R710" i="7"/>
  <c r="AE709" i="7"/>
  <c r="AD709" i="7"/>
  <c r="Y709" i="7"/>
  <c r="AF709" i="7" s="1"/>
  <c r="X709" i="7"/>
  <c r="W709" i="7"/>
  <c r="V709" i="7"/>
  <c r="U709" i="7"/>
  <c r="T709" i="7"/>
  <c r="S709" i="7"/>
  <c r="R709" i="7"/>
  <c r="AI709" i="7" s="1"/>
  <c r="Y708" i="7"/>
  <c r="AF708" i="7" s="1"/>
  <c r="X708" i="7"/>
  <c r="AE708" i="7" s="1"/>
  <c r="W708" i="7"/>
  <c r="AD708" i="7" s="1"/>
  <c r="V708" i="7"/>
  <c r="U708" i="7"/>
  <c r="T708" i="7"/>
  <c r="S708" i="7"/>
  <c r="AI708" i="7" s="1"/>
  <c r="R708" i="7"/>
  <c r="Y707" i="7"/>
  <c r="AF707" i="7" s="1"/>
  <c r="X707" i="7"/>
  <c r="AE707" i="7" s="1"/>
  <c r="W707" i="7"/>
  <c r="AD707" i="7" s="1"/>
  <c r="V707" i="7"/>
  <c r="U707" i="7"/>
  <c r="T707" i="7"/>
  <c r="AJ707" i="7" s="1"/>
  <c r="S707" i="7"/>
  <c r="R707" i="7"/>
  <c r="AE706" i="7"/>
  <c r="Y706" i="7"/>
  <c r="AF706" i="7" s="1"/>
  <c r="X706" i="7"/>
  <c r="W706" i="7"/>
  <c r="AD706" i="7" s="1"/>
  <c r="V706" i="7"/>
  <c r="U706" i="7"/>
  <c r="T706" i="7"/>
  <c r="S706" i="7"/>
  <c r="R706" i="7"/>
  <c r="AI706" i="7" s="1"/>
  <c r="Y705" i="7"/>
  <c r="AF705" i="7" s="1"/>
  <c r="X705" i="7"/>
  <c r="AE705" i="7" s="1"/>
  <c r="W705" i="7"/>
  <c r="AD705" i="7" s="1"/>
  <c r="V705" i="7"/>
  <c r="U705" i="7"/>
  <c r="T705" i="7"/>
  <c r="AJ705" i="7" s="1"/>
  <c r="S705" i="7"/>
  <c r="R705" i="7"/>
  <c r="AD704" i="7"/>
  <c r="Y704" i="7"/>
  <c r="AF704" i="7" s="1"/>
  <c r="X704" i="7"/>
  <c r="AE704" i="7" s="1"/>
  <c r="W704" i="7"/>
  <c r="V704" i="7"/>
  <c r="U704" i="7"/>
  <c r="T704" i="7"/>
  <c r="S704" i="7"/>
  <c r="R704" i="7"/>
  <c r="AB704" i="7" s="1"/>
  <c r="AF703" i="7"/>
  <c r="Y703" i="7"/>
  <c r="X703" i="7"/>
  <c r="AE703" i="7" s="1"/>
  <c r="W703" i="7"/>
  <c r="AD703" i="7" s="1"/>
  <c r="V703" i="7"/>
  <c r="U703" i="7"/>
  <c r="T703" i="7"/>
  <c r="S703" i="7"/>
  <c r="R703" i="7"/>
  <c r="AB703" i="7" s="1"/>
  <c r="AF702" i="7"/>
  <c r="Y702" i="7"/>
  <c r="X702" i="7"/>
  <c r="AE702" i="7" s="1"/>
  <c r="W702" i="7"/>
  <c r="AD702" i="7" s="1"/>
  <c r="V702" i="7"/>
  <c r="U702" i="7"/>
  <c r="T702" i="7"/>
  <c r="AJ702" i="7" s="1"/>
  <c r="S702" i="7"/>
  <c r="R702" i="7"/>
  <c r="AE701" i="7"/>
  <c r="AD701" i="7"/>
  <c r="Y701" i="7"/>
  <c r="AF701" i="7" s="1"/>
  <c r="X701" i="7"/>
  <c r="W701" i="7"/>
  <c r="V701" i="7"/>
  <c r="U701" i="7"/>
  <c r="T701" i="7"/>
  <c r="S701" i="7"/>
  <c r="R701" i="7"/>
  <c r="AI701" i="7" s="1"/>
  <c r="Y700" i="7"/>
  <c r="AF700" i="7" s="1"/>
  <c r="X700" i="7"/>
  <c r="AE700" i="7" s="1"/>
  <c r="W700" i="7"/>
  <c r="AD700" i="7" s="1"/>
  <c r="V700" i="7"/>
  <c r="U700" i="7"/>
  <c r="T700" i="7"/>
  <c r="S700" i="7"/>
  <c r="AI700" i="7" s="1"/>
  <c r="R700" i="7"/>
  <c r="Y699" i="7"/>
  <c r="AF699" i="7" s="1"/>
  <c r="X699" i="7"/>
  <c r="AE699" i="7" s="1"/>
  <c r="W699" i="7"/>
  <c r="AD699" i="7" s="1"/>
  <c r="V699" i="7"/>
  <c r="U699" i="7"/>
  <c r="T699" i="7"/>
  <c r="AJ699" i="7" s="1"/>
  <c r="S699" i="7"/>
  <c r="R699" i="7"/>
  <c r="AE698" i="7"/>
  <c r="Y698" i="7"/>
  <c r="AF698" i="7" s="1"/>
  <c r="X698" i="7"/>
  <c r="W698" i="7"/>
  <c r="AD698" i="7" s="1"/>
  <c r="V698" i="7"/>
  <c r="U698" i="7"/>
  <c r="T698" i="7"/>
  <c r="S698" i="7"/>
  <c r="R698" i="7"/>
  <c r="AI698" i="7" s="1"/>
  <c r="Y697" i="7"/>
  <c r="AF697" i="7" s="1"/>
  <c r="X697" i="7"/>
  <c r="AE697" i="7" s="1"/>
  <c r="W697" i="7"/>
  <c r="AD697" i="7" s="1"/>
  <c r="V697" i="7"/>
  <c r="U697" i="7"/>
  <c r="T697" i="7"/>
  <c r="AJ697" i="7" s="1"/>
  <c r="S697" i="7"/>
  <c r="R697" i="7"/>
  <c r="AD696" i="7"/>
  <c r="Y696" i="7"/>
  <c r="AF696" i="7" s="1"/>
  <c r="X696" i="7"/>
  <c r="AE696" i="7" s="1"/>
  <c r="W696" i="7"/>
  <c r="V696" i="7"/>
  <c r="U696" i="7"/>
  <c r="T696" i="7"/>
  <c r="S696" i="7"/>
  <c r="R696" i="7"/>
  <c r="AB696" i="7" s="1"/>
  <c r="AF695" i="7"/>
  <c r="Y695" i="7"/>
  <c r="X695" i="7"/>
  <c r="AE695" i="7" s="1"/>
  <c r="W695" i="7"/>
  <c r="AD695" i="7" s="1"/>
  <c r="V695" i="7"/>
  <c r="U695" i="7"/>
  <c r="T695" i="7"/>
  <c r="S695" i="7"/>
  <c r="R695" i="7"/>
  <c r="AB695" i="7" s="1"/>
  <c r="AF694" i="7"/>
  <c r="Y694" i="7"/>
  <c r="X694" i="7"/>
  <c r="AE694" i="7" s="1"/>
  <c r="W694" i="7"/>
  <c r="AD694" i="7" s="1"/>
  <c r="V694" i="7"/>
  <c r="U694" i="7"/>
  <c r="T694" i="7"/>
  <c r="AJ694" i="7" s="1"/>
  <c r="S694" i="7"/>
  <c r="R694" i="7"/>
  <c r="AE693" i="7"/>
  <c r="AD693" i="7"/>
  <c r="Y693" i="7"/>
  <c r="AF693" i="7" s="1"/>
  <c r="X693" i="7"/>
  <c r="W693" i="7"/>
  <c r="V693" i="7"/>
  <c r="U693" i="7"/>
  <c r="T693" i="7"/>
  <c r="S693" i="7"/>
  <c r="R693" i="7"/>
  <c r="AI693" i="7" s="1"/>
  <c r="Y692" i="7"/>
  <c r="AF692" i="7" s="1"/>
  <c r="X692" i="7"/>
  <c r="AE692" i="7" s="1"/>
  <c r="W692" i="7"/>
  <c r="AD692" i="7" s="1"/>
  <c r="V692" i="7"/>
  <c r="U692" i="7"/>
  <c r="T692" i="7"/>
  <c r="S692" i="7"/>
  <c r="AI692" i="7" s="1"/>
  <c r="R692" i="7"/>
  <c r="Y691" i="7"/>
  <c r="AF691" i="7" s="1"/>
  <c r="X691" i="7"/>
  <c r="AE691" i="7" s="1"/>
  <c r="W691" i="7"/>
  <c r="AD691" i="7" s="1"/>
  <c r="V691" i="7"/>
  <c r="U691" i="7"/>
  <c r="T691" i="7"/>
  <c r="AJ691" i="7" s="1"/>
  <c r="S691" i="7"/>
  <c r="R691" i="7"/>
  <c r="AE690" i="7"/>
  <c r="Y690" i="7"/>
  <c r="AF690" i="7" s="1"/>
  <c r="X690" i="7"/>
  <c r="W690" i="7"/>
  <c r="AD690" i="7" s="1"/>
  <c r="V690" i="7"/>
  <c r="U690" i="7"/>
  <c r="T690" i="7"/>
  <c r="S690" i="7"/>
  <c r="R690" i="7"/>
  <c r="AI690" i="7" s="1"/>
  <c r="Y689" i="7"/>
  <c r="AF689" i="7" s="1"/>
  <c r="X689" i="7"/>
  <c r="AE689" i="7" s="1"/>
  <c r="W689" i="7"/>
  <c r="AD689" i="7" s="1"/>
  <c r="V689" i="7"/>
  <c r="U689" i="7"/>
  <c r="T689" i="7"/>
  <c r="AJ689" i="7" s="1"/>
  <c r="S689" i="7"/>
  <c r="R689" i="7"/>
  <c r="AD688" i="7"/>
  <c r="Y688" i="7"/>
  <c r="AF688" i="7" s="1"/>
  <c r="X688" i="7"/>
  <c r="AE688" i="7" s="1"/>
  <c r="W688" i="7"/>
  <c r="V688" i="7"/>
  <c r="U688" i="7"/>
  <c r="T688" i="7"/>
  <c r="S688" i="7"/>
  <c r="R688" i="7"/>
  <c r="AB688" i="7" s="1"/>
  <c r="AF687" i="7"/>
  <c r="Y687" i="7"/>
  <c r="X687" i="7"/>
  <c r="AE687" i="7" s="1"/>
  <c r="W687" i="7"/>
  <c r="AD687" i="7" s="1"/>
  <c r="V687" i="7"/>
  <c r="U687" i="7"/>
  <c r="T687" i="7"/>
  <c r="S687" i="7"/>
  <c r="R687" i="7"/>
  <c r="AB687" i="7" s="1"/>
  <c r="AF686" i="7"/>
  <c r="Y686" i="7"/>
  <c r="X686" i="7"/>
  <c r="AE686" i="7" s="1"/>
  <c r="W686" i="7"/>
  <c r="AD686" i="7" s="1"/>
  <c r="V686" i="7"/>
  <c r="U686" i="7"/>
  <c r="T686" i="7"/>
  <c r="AJ686" i="7" s="1"/>
  <c r="S686" i="7"/>
  <c r="R686" i="7"/>
  <c r="AE685" i="7"/>
  <c r="AD685" i="7"/>
  <c r="Y685" i="7"/>
  <c r="AF685" i="7" s="1"/>
  <c r="X685" i="7"/>
  <c r="W685" i="7"/>
  <c r="V685" i="7"/>
  <c r="U685" i="7"/>
  <c r="T685" i="7"/>
  <c r="S685" i="7"/>
  <c r="R685" i="7"/>
  <c r="AI685" i="7" s="1"/>
  <c r="Y684" i="7"/>
  <c r="AF684" i="7" s="1"/>
  <c r="X684" i="7"/>
  <c r="AE684" i="7" s="1"/>
  <c r="W684" i="7"/>
  <c r="AD684" i="7" s="1"/>
  <c r="V684" i="7"/>
  <c r="U684" i="7"/>
  <c r="T684" i="7"/>
  <c r="S684" i="7"/>
  <c r="AI684" i="7" s="1"/>
  <c r="R684" i="7"/>
  <c r="Y683" i="7"/>
  <c r="AF683" i="7" s="1"/>
  <c r="X683" i="7"/>
  <c r="AE683" i="7" s="1"/>
  <c r="W683" i="7"/>
  <c r="AD683" i="7" s="1"/>
  <c r="V683" i="7"/>
  <c r="U683" i="7"/>
  <c r="T683" i="7"/>
  <c r="AJ683" i="7" s="1"/>
  <c r="S683" i="7"/>
  <c r="R683" i="7"/>
  <c r="AE682" i="7"/>
  <c r="Y682" i="7"/>
  <c r="AF682" i="7" s="1"/>
  <c r="X682" i="7"/>
  <c r="W682" i="7"/>
  <c r="AD682" i="7" s="1"/>
  <c r="V682" i="7"/>
  <c r="U682" i="7"/>
  <c r="T682" i="7"/>
  <c r="S682" i="7"/>
  <c r="R682" i="7"/>
  <c r="AI682" i="7" s="1"/>
  <c r="Y681" i="7"/>
  <c r="AF681" i="7" s="1"/>
  <c r="X681" i="7"/>
  <c r="AE681" i="7" s="1"/>
  <c r="W681" i="7"/>
  <c r="AD681" i="7" s="1"/>
  <c r="V681" i="7"/>
  <c r="U681" i="7"/>
  <c r="T681" i="7"/>
  <c r="AJ681" i="7" s="1"/>
  <c r="S681" i="7"/>
  <c r="R681" i="7"/>
  <c r="AD680" i="7"/>
  <c r="Y680" i="7"/>
  <c r="AF680" i="7" s="1"/>
  <c r="X680" i="7"/>
  <c r="AE680" i="7" s="1"/>
  <c r="W680" i="7"/>
  <c r="V680" i="7"/>
  <c r="U680" i="7"/>
  <c r="T680" i="7"/>
  <c r="S680" i="7"/>
  <c r="R680" i="7"/>
  <c r="AB680" i="7" s="1"/>
  <c r="AF679" i="7"/>
  <c r="Y679" i="7"/>
  <c r="X679" i="7"/>
  <c r="AE679" i="7" s="1"/>
  <c r="W679" i="7"/>
  <c r="AD679" i="7" s="1"/>
  <c r="V679" i="7"/>
  <c r="U679" i="7"/>
  <c r="T679" i="7"/>
  <c r="S679" i="7"/>
  <c r="R679" i="7"/>
  <c r="AB679" i="7" s="1"/>
  <c r="AF678" i="7"/>
  <c r="Y678" i="7"/>
  <c r="X678" i="7"/>
  <c r="AE678" i="7" s="1"/>
  <c r="W678" i="7"/>
  <c r="AD678" i="7" s="1"/>
  <c r="V678" i="7"/>
  <c r="U678" i="7"/>
  <c r="T678" i="7"/>
  <c r="AJ678" i="7" s="1"/>
  <c r="S678" i="7"/>
  <c r="R678" i="7"/>
  <c r="AE677" i="7"/>
  <c r="AD677" i="7"/>
  <c r="Y677" i="7"/>
  <c r="AF677" i="7" s="1"/>
  <c r="X677" i="7"/>
  <c r="W677" i="7"/>
  <c r="V677" i="7"/>
  <c r="U677" i="7"/>
  <c r="T677" i="7"/>
  <c r="S677" i="7"/>
  <c r="R677" i="7"/>
  <c r="AI677" i="7" s="1"/>
  <c r="Y676" i="7"/>
  <c r="AF676" i="7" s="1"/>
  <c r="X676" i="7"/>
  <c r="AE676" i="7" s="1"/>
  <c r="W676" i="7"/>
  <c r="AD676" i="7" s="1"/>
  <c r="V676" i="7"/>
  <c r="U676" i="7"/>
  <c r="T676" i="7"/>
  <c r="S676" i="7"/>
  <c r="AI676" i="7" s="1"/>
  <c r="R676" i="7"/>
  <c r="Y675" i="7"/>
  <c r="AF675" i="7" s="1"/>
  <c r="X675" i="7"/>
  <c r="AE675" i="7" s="1"/>
  <c r="W675" i="7"/>
  <c r="AD675" i="7" s="1"/>
  <c r="V675" i="7"/>
  <c r="U675" i="7"/>
  <c r="T675" i="7"/>
  <c r="AJ675" i="7" s="1"/>
  <c r="S675" i="7"/>
  <c r="R675" i="7"/>
  <c r="AE674" i="7"/>
  <c r="Y674" i="7"/>
  <c r="AF674" i="7" s="1"/>
  <c r="X674" i="7"/>
  <c r="W674" i="7"/>
  <c r="AD674" i="7" s="1"/>
  <c r="V674" i="7"/>
  <c r="U674" i="7"/>
  <c r="T674" i="7"/>
  <c r="S674" i="7"/>
  <c r="R674" i="7"/>
  <c r="AI674" i="7" s="1"/>
  <c r="Y673" i="7"/>
  <c r="AF673" i="7" s="1"/>
  <c r="X673" i="7"/>
  <c r="AE673" i="7" s="1"/>
  <c r="W673" i="7"/>
  <c r="AD673" i="7" s="1"/>
  <c r="V673" i="7"/>
  <c r="U673" i="7"/>
  <c r="T673" i="7"/>
  <c r="AJ673" i="7" s="1"/>
  <c r="S673" i="7"/>
  <c r="R673" i="7"/>
  <c r="AD672" i="7"/>
  <c r="Y672" i="7"/>
  <c r="AF672" i="7" s="1"/>
  <c r="X672" i="7"/>
  <c r="AE672" i="7" s="1"/>
  <c r="W672" i="7"/>
  <c r="V672" i="7"/>
  <c r="U672" i="7"/>
  <c r="T672" i="7"/>
  <c r="S672" i="7"/>
  <c r="R672" i="7"/>
  <c r="AB672" i="7" s="1"/>
  <c r="AF671" i="7"/>
  <c r="Y671" i="7"/>
  <c r="X671" i="7"/>
  <c r="AE671" i="7" s="1"/>
  <c r="W671" i="7"/>
  <c r="AD671" i="7" s="1"/>
  <c r="V671" i="7"/>
  <c r="U671" i="7"/>
  <c r="T671" i="7"/>
  <c r="S671" i="7"/>
  <c r="R671" i="7"/>
  <c r="AB671" i="7" s="1"/>
  <c r="AF670" i="7"/>
  <c r="Y670" i="7"/>
  <c r="X670" i="7"/>
  <c r="AE670" i="7" s="1"/>
  <c r="W670" i="7"/>
  <c r="AD670" i="7" s="1"/>
  <c r="V670" i="7"/>
  <c r="U670" i="7"/>
  <c r="T670" i="7"/>
  <c r="AJ670" i="7" s="1"/>
  <c r="S670" i="7"/>
  <c r="R670" i="7"/>
  <c r="AE669" i="7"/>
  <c r="AD669" i="7"/>
  <c r="Y669" i="7"/>
  <c r="AF669" i="7" s="1"/>
  <c r="X669" i="7"/>
  <c r="W669" i="7"/>
  <c r="V669" i="7"/>
  <c r="U669" i="7"/>
  <c r="T669" i="7"/>
  <c r="S669" i="7"/>
  <c r="R669" i="7"/>
  <c r="AI669" i="7" s="1"/>
  <c r="Y668" i="7"/>
  <c r="AF668" i="7" s="1"/>
  <c r="X668" i="7"/>
  <c r="AE668" i="7" s="1"/>
  <c r="W668" i="7"/>
  <c r="AD668" i="7" s="1"/>
  <c r="V668" i="7"/>
  <c r="U668" i="7"/>
  <c r="T668" i="7"/>
  <c r="S668" i="7"/>
  <c r="AI668" i="7" s="1"/>
  <c r="R668" i="7"/>
  <c r="Y667" i="7"/>
  <c r="AF667" i="7" s="1"/>
  <c r="X667" i="7"/>
  <c r="AE667" i="7" s="1"/>
  <c r="W667" i="7"/>
  <c r="AD667" i="7" s="1"/>
  <c r="V667" i="7"/>
  <c r="U667" i="7"/>
  <c r="T667" i="7"/>
  <c r="AJ667" i="7" s="1"/>
  <c r="S667" i="7"/>
  <c r="R667" i="7"/>
  <c r="AE666" i="7"/>
  <c r="Y666" i="7"/>
  <c r="AF666" i="7" s="1"/>
  <c r="X666" i="7"/>
  <c r="W666" i="7"/>
  <c r="AD666" i="7" s="1"/>
  <c r="V666" i="7"/>
  <c r="U666" i="7"/>
  <c r="T666" i="7"/>
  <c r="S666" i="7"/>
  <c r="R666" i="7"/>
  <c r="AI666" i="7" s="1"/>
  <c r="Y665" i="7"/>
  <c r="AF665" i="7" s="1"/>
  <c r="X665" i="7"/>
  <c r="AE665" i="7" s="1"/>
  <c r="W665" i="7"/>
  <c r="AD665" i="7" s="1"/>
  <c r="V665" i="7"/>
  <c r="U665" i="7"/>
  <c r="T665" i="7"/>
  <c r="AJ665" i="7" s="1"/>
  <c r="S665" i="7"/>
  <c r="R665" i="7"/>
  <c r="AD664" i="7"/>
  <c r="Y664" i="7"/>
  <c r="AF664" i="7" s="1"/>
  <c r="X664" i="7"/>
  <c r="AE664" i="7" s="1"/>
  <c r="W664" i="7"/>
  <c r="V664" i="7"/>
  <c r="U664" i="7"/>
  <c r="T664" i="7"/>
  <c r="S664" i="7"/>
  <c r="R664" i="7"/>
  <c r="AB664" i="7" s="1"/>
  <c r="AF663" i="7"/>
  <c r="Y663" i="7"/>
  <c r="X663" i="7"/>
  <c r="AE663" i="7" s="1"/>
  <c r="W663" i="7"/>
  <c r="AD663" i="7" s="1"/>
  <c r="V663" i="7"/>
  <c r="U663" i="7"/>
  <c r="T663" i="7"/>
  <c r="S663" i="7"/>
  <c r="R663" i="7"/>
  <c r="AB663" i="7" s="1"/>
  <c r="AF662" i="7"/>
  <c r="Y662" i="7"/>
  <c r="X662" i="7"/>
  <c r="AE662" i="7" s="1"/>
  <c r="W662" i="7"/>
  <c r="AD662" i="7" s="1"/>
  <c r="V662" i="7"/>
  <c r="U662" i="7"/>
  <c r="T662" i="7"/>
  <c r="AJ662" i="7" s="1"/>
  <c r="S662" i="7"/>
  <c r="R662" i="7"/>
  <c r="AE661" i="7"/>
  <c r="AD661" i="7"/>
  <c r="Y661" i="7"/>
  <c r="AF661" i="7" s="1"/>
  <c r="X661" i="7"/>
  <c r="W661" i="7"/>
  <c r="V661" i="7"/>
  <c r="U661" i="7"/>
  <c r="T661" i="7"/>
  <c r="S661" i="7"/>
  <c r="R661" i="7"/>
  <c r="AI661" i="7" s="1"/>
  <c r="Y660" i="7"/>
  <c r="AF660" i="7" s="1"/>
  <c r="X660" i="7"/>
  <c r="AE660" i="7" s="1"/>
  <c r="W660" i="7"/>
  <c r="AD660" i="7" s="1"/>
  <c r="V660" i="7"/>
  <c r="U660" i="7"/>
  <c r="T660" i="7"/>
  <c r="S660" i="7"/>
  <c r="AI660" i="7" s="1"/>
  <c r="R660" i="7"/>
  <c r="Y659" i="7"/>
  <c r="AF659" i="7" s="1"/>
  <c r="X659" i="7"/>
  <c r="AE659" i="7" s="1"/>
  <c r="W659" i="7"/>
  <c r="AD659" i="7" s="1"/>
  <c r="V659" i="7"/>
  <c r="U659" i="7"/>
  <c r="T659" i="7"/>
  <c r="AJ659" i="7" s="1"/>
  <c r="S659" i="7"/>
  <c r="R659" i="7"/>
  <c r="AE658" i="7"/>
  <c r="Y658" i="7"/>
  <c r="AF658" i="7" s="1"/>
  <c r="X658" i="7"/>
  <c r="W658" i="7"/>
  <c r="AD658" i="7" s="1"/>
  <c r="V658" i="7"/>
  <c r="U658" i="7"/>
  <c r="T658" i="7"/>
  <c r="S658" i="7"/>
  <c r="R658" i="7"/>
  <c r="AI658" i="7" s="1"/>
  <c r="Y657" i="7"/>
  <c r="AF657" i="7" s="1"/>
  <c r="X657" i="7"/>
  <c r="AE657" i="7" s="1"/>
  <c r="W657" i="7"/>
  <c r="AD657" i="7" s="1"/>
  <c r="V657" i="7"/>
  <c r="U657" i="7"/>
  <c r="T657" i="7"/>
  <c r="AJ657" i="7" s="1"/>
  <c r="S657" i="7"/>
  <c r="R657" i="7"/>
  <c r="AD656" i="7"/>
  <c r="Y656" i="7"/>
  <c r="AF656" i="7" s="1"/>
  <c r="X656" i="7"/>
  <c r="AE656" i="7" s="1"/>
  <c r="W656" i="7"/>
  <c r="V656" i="7"/>
  <c r="U656" i="7"/>
  <c r="T656" i="7"/>
  <c r="S656" i="7"/>
  <c r="R656" i="7"/>
  <c r="AB656" i="7" s="1"/>
  <c r="AF655" i="7"/>
  <c r="Y655" i="7"/>
  <c r="X655" i="7"/>
  <c r="AE655" i="7" s="1"/>
  <c r="W655" i="7"/>
  <c r="AD655" i="7" s="1"/>
  <c r="V655" i="7"/>
  <c r="U655" i="7"/>
  <c r="T655" i="7"/>
  <c r="S655" i="7"/>
  <c r="R655" i="7"/>
  <c r="AB655" i="7" s="1"/>
  <c r="AF654" i="7"/>
  <c r="Y654" i="7"/>
  <c r="X654" i="7"/>
  <c r="AE654" i="7" s="1"/>
  <c r="W654" i="7"/>
  <c r="AD654" i="7" s="1"/>
  <c r="V654" i="7"/>
  <c r="U654" i="7"/>
  <c r="T654" i="7"/>
  <c r="AJ654" i="7" s="1"/>
  <c r="S654" i="7"/>
  <c r="R654" i="7"/>
  <c r="AE653" i="7"/>
  <c r="AD653" i="7"/>
  <c r="Y653" i="7"/>
  <c r="AF653" i="7" s="1"/>
  <c r="X653" i="7"/>
  <c r="W653" i="7"/>
  <c r="V653" i="7"/>
  <c r="U653" i="7"/>
  <c r="T653" i="7"/>
  <c r="S653" i="7"/>
  <c r="R653" i="7"/>
  <c r="AI653" i="7" s="1"/>
  <c r="Y652" i="7"/>
  <c r="AF652" i="7" s="1"/>
  <c r="X652" i="7"/>
  <c r="AE652" i="7" s="1"/>
  <c r="W652" i="7"/>
  <c r="AD652" i="7" s="1"/>
  <c r="V652" i="7"/>
  <c r="U652" i="7"/>
  <c r="T652" i="7"/>
  <c r="S652" i="7"/>
  <c r="AI652" i="7" s="1"/>
  <c r="R652" i="7"/>
  <c r="Y651" i="7"/>
  <c r="AF651" i="7" s="1"/>
  <c r="X651" i="7"/>
  <c r="AE651" i="7" s="1"/>
  <c r="W651" i="7"/>
  <c r="AD651" i="7" s="1"/>
  <c r="V651" i="7"/>
  <c r="U651" i="7"/>
  <c r="T651" i="7"/>
  <c r="AJ651" i="7" s="1"/>
  <c r="S651" i="7"/>
  <c r="R651" i="7"/>
  <c r="AE650" i="7"/>
  <c r="Y650" i="7"/>
  <c r="AF650" i="7" s="1"/>
  <c r="X650" i="7"/>
  <c r="W650" i="7"/>
  <c r="AD650" i="7" s="1"/>
  <c r="V650" i="7"/>
  <c r="U650" i="7"/>
  <c r="T650" i="7"/>
  <c r="S650" i="7"/>
  <c r="R650" i="7"/>
  <c r="AI650" i="7" s="1"/>
  <c r="Y649" i="7"/>
  <c r="AF649" i="7" s="1"/>
  <c r="X649" i="7"/>
  <c r="AE649" i="7" s="1"/>
  <c r="W649" i="7"/>
  <c r="AD649" i="7" s="1"/>
  <c r="V649" i="7"/>
  <c r="U649" i="7"/>
  <c r="T649" i="7"/>
  <c r="AJ649" i="7" s="1"/>
  <c r="S649" i="7"/>
  <c r="R649" i="7"/>
  <c r="AD648" i="7"/>
  <c r="Y648" i="7"/>
  <c r="AF648" i="7" s="1"/>
  <c r="X648" i="7"/>
  <c r="AE648" i="7" s="1"/>
  <c r="W648" i="7"/>
  <c r="V648" i="7"/>
  <c r="U648" i="7"/>
  <c r="T648" i="7"/>
  <c r="S648" i="7"/>
  <c r="R648" i="7"/>
  <c r="AB648" i="7" s="1"/>
  <c r="AF647" i="7"/>
  <c r="Y647" i="7"/>
  <c r="X647" i="7"/>
  <c r="AE647" i="7" s="1"/>
  <c r="W647" i="7"/>
  <c r="AD647" i="7" s="1"/>
  <c r="V647" i="7"/>
  <c r="U647" i="7"/>
  <c r="T647" i="7"/>
  <c r="S647" i="7"/>
  <c r="R647" i="7"/>
  <c r="AB647" i="7" s="1"/>
  <c r="AF646" i="7"/>
  <c r="Y646" i="7"/>
  <c r="X646" i="7"/>
  <c r="AE646" i="7" s="1"/>
  <c r="W646" i="7"/>
  <c r="AD646" i="7" s="1"/>
  <c r="V646" i="7"/>
  <c r="U646" i="7"/>
  <c r="T646" i="7"/>
  <c r="AJ646" i="7" s="1"/>
  <c r="S646" i="7"/>
  <c r="R646" i="7"/>
  <c r="AE645" i="7"/>
  <c r="AD645" i="7"/>
  <c r="Y645" i="7"/>
  <c r="AF645" i="7" s="1"/>
  <c r="X645" i="7"/>
  <c r="W645" i="7"/>
  <c r="V645" i="7"/>
  <c r="U645" i="7"/>
  <c r="T645" i="7"/>
  <c r="S645" i="7"/>
  <c r="R645" i="7"/>
  <c r="AI645" i="7" s="1"/>
  <c r="Y644" i="7"/>
  <c r="AF644" i="7" s="1"/>
  <c r="X644" i="7"/>
  <c r="AE644" i="7" s="1"/>
  <c r="W644" i="7"/>
  <c r="AD644" i="7" s="1"/>
  <c r="V644" i="7"/>
  <c r="U644" i="7"/>
  <c r="T644" i="7"/>
  <c r="S644" i="7"/>
  <c r="AI644" i="7" s="1"/>
  <c r="R644" i="7"/>
  <c r="Y643" i="7"/>
  <c r="AF643" i="7" s="1"/>
  <c r="X643" i="7"/>
  <c r="AE643" i="7" s="1"/>
  <c r="W643" i="7"/>
  <c r="AD643" i="7" s="1"/>
  <c r="V643" i="7"/>
  <c r="U643" i="7"/>
  <c r="T643" i="7"/>
  <c r="AJ643" i="7" s="1"/>
  <c r="S643" i="7"/>
  <c r="R643" i="7"/>
  <c r="AE642" i="7"/>
  <c r="Y642" i="7"/>
  <c r="AF642" i="7" s="1"/>
  <c r="X642" i="7"/>
  <c r="W642" i="7"/>
  <c r="AD642" i="7" s="1"/>
  <c r="V642" i="7"/>
  <c r="U642" i="7"/>
  <c r="T642" i="7"/>
  <c r="S642" i="7"/>
  <c r="R642" i="7"/>
  <c r="AI642" i="7" s="1"/>
  <c r="Y641" i="7"/>
  <c r="AF641" i="7" s="1"/>
  <c r="X641" i="7"/>
  <c r="AE641" i="7" s="1"/>
  <c r="W641" i="7"/>
  <c r="AD641" i="7" s="1"/>
  <c r="V641" i="7"/>
  <c r="U641" i="7"/>
  <c r="T641" i="7"/>
  <c r="AJ641" i="7" s="1"/>
  <c r="S641" i="7"/>
  <c r="R641" i="7"/>
  <c r="AD640" i="7"/>
  <c r="Y640" i="7"/>
  <c r="AF640" i="7" s="1"/>
  <c r="X640" i="7"/>
  <c r="AE640" i="7" s="1"/>
  <c r="W640" i="7"/>
  <c r="V640" i="7"/>
  <c r="U640" i="7"/>
  <c r="T640" i="7"/>
  <c r="S640" i="7"/>
  <c r="R640" i="7"/>
  <c r="AB640" i="7" s="1"/>
  <c r="AF639" i="7"/>
  <c r="Y639" i="7"/>
  <c r="X639" i="7"/>
  <c r="AE639" i="7" s="1"/>
  <c r="W639" i="7"/>
  <c r="AD639" i="7" s="1"/>
  <c r="V639" i="7"/>
  <c r="U639" i="7"/>
  <c r="T639" i="7"/>
  <c r="S639" i="7"/>
  <c r="R639" i="7"/>
  <c r="AB639" i="7" s="1"/>
  <c r="AF638" i="7"/>
  <c r="Y638" i="7"/>
  <c r="X638" i="7"/>
  <c r="AE638" i="7" s="1"/>
  <c r="W638" i="7"/>
  <c r="AD638" i="7" s="1"/>
  <c r="V638" i="7"/>
  <c r="U638" i="7"/>
  <c r="T638" i="7"/>
  <c r="AJ638" i="7" s="1"/>
  <c r="S638" i="7"/>
  <c r="R638" i="7"/>
  <c r="AE637" i="7"/>
  <c r="AD637" i="7"/>
  <c r="Y637" i="7"/>
  <c r="AF637" i="7" s="1"/>
  <c r="X637" i="7"/>
  <c r="W637" i="7"/>
  <c r="V637" i="7"/>
  <c r="U637" i="7"/>
  <c r="T637" i="7"/>
  <c r="S637" i="7"/>
  <c r="R637" i="7"/>
  <c r="AI637" i="7" s="1"/>
  <c r="Y636" i="7"/>
  <c r="AF636" i="7" s="1"/>
  <c r="X636" i="7"/>
  <c r="AE636" i="7" s="1"/>
  <c r="W636" i="7"/>
  <c r="AD636" i="7" s="1"/>
  <c r="V636" i="7"/>
  <c r="U636" i="7"/>
  <c r="T636" i="7"/>
  <c r="S636" i="7"/>
  <c r="AI636" i="7" s="1"/>
  <c r="R636" i="7"/>
  <c r="Y635" i="7"/>
  <c r="AF635" i="7" s="1"/>
  <c r="X635" i="7"/>
  <c r="AE635" i="7" s="1"/>
  <c r="W635" i="7"/>
  <c r="AD635" i="7" s="1"/>
  <c r="V635" i="7"/>
  <c r="U635" i="7"/>
  <c r="T635" i="7"/>
  <c r="AJ635" i="7" s="1"/>
  <c r="S635" i="7"/>
  <c r="R635" i="7"/>
  <c r="AE634" i="7"/>
  <c r="Y634" i="7"/>
  <c r="AF634" i="7" s="1"/>
  <c r="X634" i="7"/>
  <c r="W634" i="7"/>
  <c r="AD634" i="7" s="1"/>
  <c r="V634" i="7"/>
  <c r="U634" i="7"/>
  <c r="T634" i="7"/>
  <c r="S634" i="7"/>
  <c r="R634" i="7"/>
  <c r="AI634" i="7" s="1"/>
  <c r="Y633" i="7"/>
  <c r="AF633" i="7" s="1"/>
  <c r="X633" i="7"/>
  <c r="AE633" i="7" s="1"/>
  <c r="W633" i="7"/>
  <c r="AD633" i="7" s="1"/>
  <c r="V633" i="7"/>
  <c r="U633" i="7"/>
  <c r="T633" i="7"/>
  <c r="AJ633" i="7" s="1"/>
  <c r="S633" i="7"/>
  <c r="R633" i="7"/>
  <c r="AD632" i="7"/>
  <c r="Y632" i="7"/>
  <c r="AF632" i="7" s="1"/>
  <c r="X632" i="7"/>
  <c r="AE632" i="7" s="1"/>
  <c r="W632" i="7"/>
  <c r="V632" i="7"/>
  <c r="U632" i="7"/>
  <c r="T632" i="7"/>
  <c r="S632" i="7"/>
  <c r="R632" i="7"/>
  <c r="AB632" i="7" s="1"/>
  <c r="AF631" i="7"/>
  <c r="Y631" i="7"/>
  <c r="X631" i="7"/>
  <c r="AE631" i="7" s="1"/>
  <c r="W631" i="7"/>
  <c r="AD631" i="7" s="1"/>
  <c r="V631" i="7"/>
  <c r="U631" i="7"/>
  <c r="T631" i="7"/>
  <c r="S631" i="7"/>
  <c r="R631" i="7"/>
  <c r="AB631" i="7" s="1"/>
  <c r="AF630" i="7"/>
  <c r="Y630" i="7"/>
  <c r="X630" i="7"/>
  <c r="AE630" i="7" s="1"/>
  <c r="W630" i="7"/>
  <c r="AD630" i="7" s="1"/>
  <c r="V630" i="7"/>
  <c r="U630" i="7"/>
  <c r="T630" i="7"/>
  <c r="AJ630" i="7" s="1"/>
  <c r="S630" i="7"/>
  <c r="R630" i="7"/>
  <c r="AE629" i="7"/>
  <c r="AD629" i="7"/>
  <c r="Y629" i="7"/>
  <c r="AF629" i="7" s="1"/>
  <c r="X629" i="7"/>
  <c r="W629" i="7"/>
  <c r="V629" i="7"/>
  <c r="U629" i="7"/>
  <c r="T629" i="7"/>
  <c r="S629" i="7"/>
  <c r="R629" i="7"/>
  <c r="AI629" i="7" s="1"/>
  <c r="Y628" i="7"/>
  <c r="AF628" i="7" s="1"/>
  <c r="X628" i="7"/>
  <c r="AE628" i="7" s="1"/>
  <c r="W628" i="7"/>
  <c r="AD628" i="7" s="1"/>
  <c r="V628" i="7"/>
  <c r="U628" i="7"/>
  <c r="T628" i="7"/>
  <c r="S628" i="7"/>
  <c r="R628" i="7"/>
  <c r="AB628" i="7" s="1"/>
  <c r="AF627" i="7"/>
  <c r="Y627" i="7"/>
  <c r="X627" i="7"/>
  <c r="AE627" i="7" s="1"/>
  <c r="W627" i="7"/>
  <c r="AD627" i="7" s="1"/>
  <c r="V627" i="7"/>
  <c r="U627" i="7"/>
  <c r="T627" i="7"/>
  <c r="S627" i="7"/>
  <c r="R627" i="7"/>
  <c r="Y626" i="7"/>
  <c r="AF626" i="7" s="1"/>
  <c r="X626" i="7"/>
  <c r="AE626" i="7" s="1"/>
  <c r="W626" i="7"/>
  <c r="AD626" i="7" s="1"/>
  <c r="V626" i="7"/>
  <c r="U626" i="7"/>
  <c r="T626" i="7"/>
  <c r="AJ626" i="7" s="1"/>
  <c r="S626" i="7"/>
  <c r="R626" i="7"/>
  <c r="AD625" i="7"/>
  <c r="Y625" i="7"/>
  <c r="AF625" i="7" s="1"/>
  <c r="X625" i="7"/>
  <c r="AE625" i="7" s="1"/>
  <c r="W625" i="7"/>
  <c r="V625" i="7"/>
  <c r="U625" i="7"/>
  <c r="T625" i="7"/>
  <c r="S625" i="7"/>
  <c r="R625" i="7"/>
  <c r="AI625" i="7" s="1"/>
  <c r="Y624" i="7"/>
  <c r="AF624" i="7" s="1"/>
  <c r="X624" i="7"/>
  <c r="AE624" i="7" s="1"/>
  <c r="W624" i="7"/>
  <c r="AD624" i="7" s="1"/>
  <c r="V624" i="7"/>
  <c r="U624" i="7"/>
  <c r="T624" i="7"/>
  <c r="S624" i="7"/>
  <c r="R624" i="7"/>
  <c r="AB624" i="7" s="1"/>
  <c r="AF623" i="7"/>
  <c r="Y623" i="7"/>
  <c r="X623" i="7"/>
  <c r="AE623" i="7" s="1"/>
  <c r="W623" i="7"/>
  <c r="AD623" i="7" s="1"/>
  <c r="V623" i="7"/>
  <c r="U623" i="7"/>
  <c r="T623" i="7"/>
  <c r="S623" i="7"/>
  <c r="R623" i="7"/>
  <c r="AB623" i="7" s="1"/>
  <c r="AE622" i="7"/>
  <c r="Y622" i="7"/>
  <c r="AF622" i="7" s="1"/>
  <c r="X622" i="7"/>
  <c r="W622" i="7"/>
  <c r="AD622" i="7" s="1"/>
  <c r="V622" i="7"/>
  <c r="U622" i="7"/>
  <c r="T622" i="7"/>
  <c r="S622" i="7"/>
  <c r="R622" i="7"/>
  <c r="Y621" i="7"/>
  <c r="AF621" i="7" s="1"/>
  <c r="X621" i="7"/>
  <c r="AE621" i="7" s="1"/>
  <c r="W621" i="7"/>
  <c r="AD621" i="7" s="1"/>
  <c r="V621" i="7"/>
  <c r="U621" i="7"/>
  <c r="T621" i="7"/>
  <c r="AJ621" i="7" s="1"/>
  <c r="S621" i="7"/>
  <c r="R621" i="7"/>
  <c r="Y620" i="7"/>
  <c r="AF620" i="7" s="1"/>
  <c r="X620" i="7"/>
  <c r="AE620" i="7" s="1"/>
  <c r="W620" i="7"/>
  <c r="AD620" i="7" s="1"/>
  <c r="V620" i="7"/>
  <c r="U620" i="7"/>
  <c r="T620" i="7"/>
  <c r="AC620" i="7" s="1"/>
  <c r="S620" i="7"/>
  <c r="AI620" i="7" s="1"/>
  <c r="R620" i="7"/>
  <c r="Y619" i="7"/>
  <c r="AF619" i="7" s="1"/>
  <c r="X619" i="7"/>
  <c r="AE619" i="7" s="1"/>
  <c r="W619" i="7"/>
  <c r="AD619" i="7" s="1"/>
  <c r="V619" i="7"/>
  <c r="U619" i="7"/>
  <c r="T619" i="7"/>
  <c r="S619" i="7"/>
  <c r="R619" i="7"/>
  <c r="AB619" i="7" s="1"/>
  <c r="AE618" i="7"/>
  <c r="Y618" i="7"/>
  <c r="AF618" i="7" s="1"/>
  <c r="X618" i="7"/>
  <c r="W618" i="7"/>
  <c r="AD618" i="7" s="1"/>
  <c r="V618" i="7"/>
  <c r="U618" i="7"/>
  <c r="T618" i="7"/>
  <c r="S618" i="7"/>
  <c r="R618" i="7"/>
  <c r="AI618" i="7" s="1"/>
  <c r="Y617" i="7"/>
  <c r="AF617" i="7" s="1"/>
  <c r="X617" i="7"/>
  <c r="AE617" i="7" s="1"/>
  <c r="W617" i="7"/>
  <c r="AD617" i="7" s="1"/>
  <c r="V617" i="7"/>
  <c r="U617" i="7"/>
  <c r="T617" i="7"/>
  <c r="S617" i="7"/>
  <c r="R617" i="7"/>
  <c r="Y616" i="7"/>
  <c r="AF616" i="7" s="1"/>
  <c r="X616" i="7"/>
  <c r="AE616" i="7" s="1"/>
  <c r="W616" i="7"/>
  <c r="AD616" i="7" s="1"/>
  <c r="V616" i="7"/>
  <c r="U616" i="7"/>
  <c r="T616" i="7"/>
  <c r="S616" i="7"/>
  <c r="AI616" i="7" s="1"/>
  <c r="R616" i="7"/>
  <c r="Y615" i="7"/>
  <c r="AF615" i="7" s="1"/>
  <c r="X615" i="7"/>
  <c r="AE615" i="7" s="1"/>
  <c r="W615" i="7"/>
  <c r="AD615" i="7" s="1"/>
  <c r="V615" i="7"/>
  <c r="U615" i="7"/>
  <c r="T615" i="7"/>
  <c r="AJ615" i="7" s="1"/>
  <c r="S615" i="7"/>
  <c r="R615" i="7"/>
  <c r="Y614" i="7"/>
  <c r="AF614" i="7" s="1"/>
  <c r="X614" i="7"/>
  <c r="AE614" i="7" s="1"/>
  <c r="W614" i="7"/>
  <c r="AD614" i="7" s="1"/>
  <c r="V614" i="7"/>
  <c r="U614" i="7"/>
  <c r="AC614" i="7" s="1"/>
  <c r="T614" i="7"/>
  <c r="S614" i="7"/>
  <c r="R614" i="7"/>
  <c r="AI614" i="7" s="1"/>
  <c r="AD613" i="7"/>
  <c r="Y613" i="7"/>
  <c r="AF613" i="7" s="1"/>
  <c r="X613" i="7"/>
  <c r="AE613" i="7" s="1"/>
  <c r="W613" i="7"/>
  <c r="V613" i="7"/>
  <c r="U613" i="7"/>
  <c r="T613" i="7"/>
  <c r="S613" i="7"/>
  <c r="R613" i="7"/>
  <c r="AI613" i="7" s="1"/>
  <c r="Y612" i="7"/>
  <c r="AF612" i="7" s="1"/>
  <c r="X612" i="7"/>
  <c r="AE612" i="7" s="1"/>
  <c r="W612" i="7"/>
  <c r="AD612" i="7" s="1"/>
  <c r="V612" i="7"/>
  <c r="U612" i="7"/>
  <c r="T612" i="7"/>
  <c r="S612" i="7"/>
  <c r="R612" i="7"/>
  <c r="AB612" i="7" s="1"/>
  <c r="AF611" i="7"/>
  <c r="Y611" i="7"/>
  <c r="X611" i="7"/>
  <c r="AE611" i="7" s="1"/>
  <c r="W611" i="7"/>
  <c r="AD611" i="7" s="1"/>
  <c r="V611" i="7"/>
  <c r="AC611" i="7" s="1"/>
  <c r="U611" i="7"/>
  <c r="T611" i="7"/>
  <c r="S611" i="7"/>
  <c r="R611" i="7"/>
  <c r="Y610" i="7"/>
  <c r="AF610" i="7" s="1"/>
  <c r="X610" i="7"/>
  <c r="AE610" i="7" s="1"/>
  <c r="W610" i="7"/>
  <c r="AD610" i="7" s="1"/>
  <c r="V610" i="7"/>
  <c r="U610" i="7"/>
  <c r="AC610" i="7" s="1"/>
  <c r="T610" i="7"/>
  <c r="S610" i="7"/>
  <c r="R610" i="7"/>
  <c r="AD609" i="7"/>
  <c r="Y609" i="7"/>
  <c r="AF609" i="7" s="1"/>
  <c r="X609" i="7"/>
  <c r="AE609" i="7" s="1"/>
  <c r="W609" i="7"/>
  <c r="V609" i="7"/>
  <c r="U609" i="7"/>
  <c r="T609" i="7"/>
  <c r="AJ609" i="7" s="1"/>
  <c r="S609" i="7"/>
  <c r="R609" i="7"/>
  <c r="AI609" i="7" s="1"/>
  <c r="Y608" i="7"/>
  <c r="AF608" i="7" s="1"/>
  <c r="X608" i="7"/>
  <c r="AE608" i="7" s="1"/>
  <c r="W608" i="7"/>
  <c r="AD608" i="7" s="1"/>
  <c r="V608" i="7"/>
  <c r="U608" i="7"/>
  <c r="T608" i="7"/>
  <c r="AC608" i="7" s="1"/>
  <c r="S608" i="7"/>
  <c r="R608" i="7"/>
  <c r="AB608" i="7" s="1"/>
  <c r="Y607" i="7"/>
  <c r="AF607" i="7" s="1"/>
  <c r="X607" i="7"/>
  <c r="AE607" i="7" s="1"/>
  <c r="W607" i="7"/>
  <c r="AD607" i="7" s="1"/>
  <c r="V607" i="7"/>
  <c r="U607" i="7"/>
  <c r="T607" i="7"/>
  <c r="S607" i="7"/>
  <c r="R607" i="7"/>
  <c r="AE606" i="7"/>
  <c r="Y606" i="7"/>
  <c r="AF606" i="7" s="1"/>
  <c r="X606" i="7"/>
  <c r="W606" i="7"/>
  <c r="AD606" i="7" s="1"/>
  <c r="V606" i="7"/>
  <c r="U606" i="7"/>
  <c r="T606" i="7"/>
  <c r="S606" i="7"/>
  <c r="R606" i="7"/>
  <c r="AI606" i="7" s="1"/>
  <c r="Y605" i="7"/>
  <c r="AF605" i="7" s="1"/>
  <c r="X605" i="7"/>
  <c r="AE605" i="7" s="1"/>
  <c r="W605" i="7"/>
  <c r="AD605" i="7" s="1"/>
  <c r="V605" i="7"/>
  <c r="U605" i="7"/>
  <c r="T605" i="7"/>
  <c r="S605" i="7"/>
  <c r="R605" i="7"/>
  <c r="Y604" i="7"/>
  <c r="AF604" i="7" s="1"/>
  <c r="X604" i="7"/>
  <c r="AE604" i="7" s="1"/>
  <c r="W604" i="7"/>
  <c r="AD604" i="7" s="1"/>
  <c r="V604" i="7"/>
  <c r="U604" i="7"/>
  <c r="T604" i="7"/>
  <c r="S604" i="7"/>
  <c r="AI604" i="7" s="1"/>
  <c r="R604" i="7"/>
  <c r="AF603" i="7"/>
  <c r="Y603" i="7"/>
  <c r="X603" i="7"/>
  <c r="AE603" i="7" s="1"/>
  <c r="W603" i="7"/>
  <c r="AD603" i="7" s="1"/>
  <c r="V603" i="7"/>
  <c r="U603" i="7"/>
  <c r="T603" i="7"/>
  <c r="AJ603" i="7" s="1"/>
  <c r="S603" i="7"/>
  <c r="R603" i="7"/>
  <c r="AB603" i="7" s="1"/>
  <c r="AE602" i="7"/>
  <c r="Y602" i="7"/>
  <c r="AF602" i="7" s="1"/>
  <c r="X602" i="7"/>
  <c r="W602" i="7"/>
  <c r="AD602" i="7" s="1"/>
  <c r="V602" i="7"/>
  <c r="U602" i="7"/>
  <c r="AC602" i="7" s="1"/>
  <c r="T602" i="7"/>
  <c r="S602" i="7"/>
  <c r="R602" i="7"/>
  <c r="AD601" i="7"/>
  <c r="Y601" i="7"/>
  <c r="AF601" i="7" s="1"/>
  <c r="X601" i="7"/>
  <c r="AE601" i="7" s="1"/>
  <c r="W601" i="7"/>
  <c r="V601" i="7"/>
  <c r="U601" i="7"/>
  <c r="T601" i="7"/>
  <c r="S601" i="7"/>
  <c r="R601" i="7"/>
  <c r="AI601" i="7" s="1"/>
  <c r="Y600" i="7"/>
  <c r="AF600" i="7" s="1"/>
  <c r="X600" i="7"/>
  <c r="AE600" i="7" s="1"/>
  <c r="W600" i="7"/>
  <c r="AD600" i="7" s="1"/>
  <c r="V600" i="7"/>
  <c r="U600" i="7"/>
  <c r="T600" i="7"/>
  <c r="S600" i="7"/>
  <c r="R600" i="7"/>
  <c r="AB600" i="7" s="1"/>
  <c r="Y599" i="7"/>
  <c r="AF599" i="7" s="1"/>
  <c r="X599" i="7"/>
  <c r="AE599" i="7" s="1"/>
  <c r="W599" i="7"/>
  <c r="AD599" i="7" s="1"/>
  <c r="V599" i="7"/>
  <c r="U599" i="7"/>
  <c r="T599" i="7"/>
  <c r="S599" i="7"/>
  <c r="R599" i="7"/>
  <c r="Y598" i="7"/>
  <c r="AF598" i="7" s="1"/>
  <c r="X598" i="7"/>
  <c r="AE598" i="7" s="1"/>
  <c r="W598" i="7"/>
  <c r="AD598" i="7" s="1"/>
  <c r="V598" i="7"/>
  <c r="U598" i="7"/>
  <c r="T598" i="7"/>
  <c r="AJ598" i="7" s="1"/>
  <c r="S598" i="7"/>
  <c r="R598" i="7"/>
  <c r="AI598" i="7" s="1"/>
  <c r="Y597" i="7"/>
  <c r="AF597" i="7" s="1"/>
  <c r="X597" i="7"/>
  <c r="AE597" i="7" s="1"/>
  <c r="W597" i="7"/>
  <c r="AD597" i="7" s="1"/>
  <c r="V597" i="7"/>
  <c r="U597" i="7"/>
  <c r="T597" i="7"/>
  <c r="S597" i="7"/>
  <c r="R597" i="7"/>
  <c r="Y596" i="7"/>
  <c r="AF596" i="7" s="1"/>
  <c r="X596" i="7"/>
  <c r="AE596" i="7" s="1"/>
  <c r="W596" i="7"/>
  <c r="AD596" i="7" s="1"/>
  <c r="V596" i="7"/>
  <c r="U596" i="7"/>
  <c r="T596" i="7"/>
  <c r="S596" i="7"/>
  <c r="AI596" i="7" s="1"/>
  <c r="R596" i="7"/>
  <c r="AF595" i="7"/>
  <c r="Y595" i="7"/>
  <c r="X595" i="7"/>
  <c r="AE595" i="7" s="1"/>
  <c r="W595" i="7"/>
  <c r="AD595" i="7" s="1"/>
  <c r="V595" i="7"/>
  <c r="AC595" i="7" s="1"/>
  <c r="U595" i="7"/>
  <c r="T595" i="7"/>
  <c r="S595" i="7"/>
  <c r="R595" i="7"/>
  <c r="AB595" i="7" s="1"/>
  <c r="Y594" i="7"/>
  <c r="AF594" i="7" s="1"/>
  <c r="X594" i="7"/>
  <c r="AE594" i="7" s="1"/>
  <c r="W594" i="7"/>
  <c r="AD594" i="7" s="1"/>
  <c r="V594" i="7"/>
  <c r="U594" i="7"/>
  <c r="AC594" i="7" s="1"/>
  <c r="T594" i="7"/>
  <c r="S594" i="7"/>
  <c r="R594" i="7"/>
  <c r="AD593" i="7"/>
  <c r="Y593" i="7"/>
  <c r="AF593" i="7" s="1"/>
  <c r="X593" i="7"/>
  <c r="AE593" i="7" s="1"/>
  <c r="W593" i="7"/>
  <c r="V593" i="7"/>
  <c r="U593" i="7"/>
  <c r="T593" i="7"/>
  <c r="AJ593" i="7" s="1"/>
  <c r="S593" i="7"/>
  <c r="R593" i="7"/>
  <c r="AI593" i="7" s="1"/>
  <c r="Y592" i="7"/>
  <c r="AF592" i="7" s="1"/>
  <c r="X592" i="7"/>
  <c r="AE592" i="7" s="1"/>
  <c r="W592" i="7"/>
  <c r="AD592" i="7" s="1"/>
  <c r="V592" i="7"/>
  <c r="U592" i="7"/>
  <c r="T592" i="7"/>
  <c r="AC592" i="7" s="1"/>
  <c r="S592" i="7"/>
  <c r="R592" i="7"/>
  <c r="AB592" i="7" s="1"/>
  <c r="Y591" i="7"/>
  <c r="AF591" i="7" s="1"/>
  <c r="X591" i="7"/>
  <c r="AE591" i="7" s="1"/>
  <c r="W591" i="7"/>
  <c r="AD591" i="7" s="1"/>
  <c r="V591" i="7"/>
  <c r="U591" i="7"/>
  <c r="T591" i="7"/>
  <c r="S591" i="7"/>
  <c r="R591" i="7"/>
  <c r="AE590" i="7"/>
  <c r="Y590" i="7"/>
  <c r="AF590" i="7" s="1"/>
  <c r="X590" i="7"/>
  <c r="W590" i="7"/>
  <c r="AD590" i="7" s="1"/>
  <c r="V590" i="7"/>
  <c r="U590" i="7"/>
  <c r="T590" i="7"/>
  <c r="S590" i="7"/>
  <c r="R590" i="7"/>
  <c r="AI590" i="7" s="1"/>
  <c r="Y589" i="7"/>
  <c r="AF589" i="7" s="1"/>
  <c r="X589" i="7"/>
  <c r="AE589" i="7" s="1"/>
  <c r="W589" i="7"/>
  <c r="AD589" i="7" s="1"/>
  <c r="V589" i="7"/>
  <c r="U589" i="7"/>
  <c r="T589" i="7"/>
  <c r="S589" i="7"/>
  <c r="R589" i="7"/>
  <c r="Y588" i="7"/>
  <c r="AF588" i="7" s="1"/>
  <c r="X588" i="7"/>
  <c r="AE588" i="7" s="1"/>
  <c r="W588" i="7"/>
  <c r="AD588" i="7" s="1"/>
  <c r="V588" i="7"/>
  <c r="U588" i="7"/>
  <c r="T588" i="7"/>
  <c r="S588" i="7"/>
  <c r="AI588" i="7" s="1"/>
  <c r="R588" i="7"/>
  <c r="AF587" i="7"/>
  <c r="Y587" i="7"/>
  <c r="X587" i="7"/>
  <c r="AE587" i="7" s="1"/>
  <c r="W587" i="7"/>
  <c r="AD587" i="7" s="1"/>
  <c r="V587" i="7"/>
  <c r="U587" i="7"/>
  <c r="T587" i="7"/>
  <c r="AJ587" i="7" s="1"/>
  <c r="S587" i="7"/>
  <c r="R587" i="7"/>
  <c r="AB587" i="7" s="1"/>
  <c r="AE586" i="7"/>
  <c r="Y586" i="7"/>
  <c r="AF586" i="7" s="1"/>
  <c r="X586" i="7"/>
  <c r="W586" i="7"/>
  <c r="AD586" i="7" s="1"/>
  <c r="V586" i="7"/>
  <c r="U586" i="7"/>
  <c r="AC586" i="7" s="1"/>
  <c r="T586" i="7"/>
  <c r="S586" i="7"/>
  <c r="R586" i="7"/>
  <c r="AD585" i="7"/>
  <c r="Y585" i="7"/>
  <c r="AF585" i="7" s="1"/>
  <c r="X585" i="7"/>
  <c r="AE585" i="7" s="1"/>
  <c r="W585" i="7"/>
  <c r="V585" i="7"/>
  <c r="U585" i="7"/>
  <c r="T585" i="7"/>
  <c r="S585" i="7"/>
  <c r="R585" i="7"/>
  <c r="AI585" i="7" s="1"/>
  <c r="Y584" i="7"/>
  <c r="AF584" i="7" s="1"/>
  <c r="X584" i="7"/>
  <c r="AE584" i="7" s="1"/>
  <c r="W584" i="7"/>
  <c r="AD584" i="7" s="1"/>
  <c r="V584" i="7"/>
  <c r="U584" i="7"/>
  <c r="T584" i="7"/>
  <c r="S584" i="7"/>
  <c r="R584" i="7"/>
  <c r="AB584" i="7" s="1"/>
  <c r="Y583" i="7"/>
  <c r="AF583" i="7" s="1"/>
  <c r="X583" i="7"/>
  <c r="AE583" i="7" s="1"/>
  <c r="W583" i="7"/>
  <c r="AD583" i="7" s="1"/>
  <c r="V583" i="7"/>
  <c r="U583" i="7"/>
  <c r="T583" i="7"/>
  <c r="S583" i="7"/>
  <c r="R583" i="7"/>
  <c r="Y582" i="7"/>
  <c r="AF582" i="7" s="1"/>
  <c r="X582" i="7"/>
  <c r="AE582" i="7" s="1"/>
  <c r="W582" i="7"/>
  <c r="AD582" i="7" s="1"/>
  <c r="V582" i="7"/>
  <c r="U582" i="7"/>
  <c r="T582" i="7"/>
  <c r="AJ582" i="7" s="1"/>
  <c r="S582" i="7"/>
  <c r="R582" i="7"/>
  <c r="AI582" i="7" s="1"/>
  <c r="Y581" i="7"/>
  <c r="AF581" i="7" s="1"/>
  <c r="X581" i="7"/>
  <c r="AE581" i="7" s="1"/>
  <c r="W581" i="7"/>
  <c r="AD581" i="7" s="1"/>
  <c r="V581" i="7"/>
  <c r="U581" i="7"/>
  <c r="T581" i="7"/>
  <c r="S581" i="7"/>
  <c r="R581" i="7"/>
  <c r="Y580" i="7"/>
  <c r="AF580" i="7" s="1"/>
  <c r="X580" i="7"/>
  <c r="AE580" i="7" s="1"/>
  <c r="W580" i="7"/>
  <c r="AD580" i="7" s="1"/>
  <c r="V580" i="7"/>
  <c r="U580" i="7"/>
  <c r="T580" i="7"/>
  <c r="S580" i="7"/>
  <c r="AI580" i="7" s="1"/>
  <c r="R580" i="7"/>
  <c r="AF579" i="7"/>
  <c r="Y579" i="7"/>
  <c r="X579" i="7"/>
  <c r="AE579" i="7" s="1"/>
  <c r="W579" i="7"/>
  <c r="AD579" i="7" s="1"/>
  <c r="V579" i="7"/>
  <c r="AC579" i="7" s="1"/>
  <c r="U579" i="7"/>
  <c r="T579" i="7"/>
  <c r="S579" i="7"/>
  <c r="R579" i="7"/>
  <c r="AB579" i="7" s="1"/>
  <c r="Y578" i="7"/>
  <c r="AF578" i="7" s="1"/>
  <c r="X578" i="7"/>
  <c r="AE578" i="7" s="1"/>
  <c r="W578" i="7"/>
  <c r="AD578" i="7" s="1"/>
  <c r="V578" i="7"/>
  <c r="U578" i="7"/>
  <c r="AC578" i="7" s="1"/>
  <c r="T578" i="7"/>
  <c r="S578" i="7"/>
  <c r="R578" i="7"/>
  <c r="AD577" i="7"/>
  <c r="Y577" i="7"/>
  <c r="AF577" i="7" s="1"/>
  <c r="X577" i="7"/>
  <c r="AE577" i="7" s="1"/>
  <c r="W577" i="7"/>
  <c r="V577" i="7"/>
  <c r="U577" i="7"/>
  <c r="T577" i="7"/>
  <c r="AJ577" i="7" s="1"/>
  <c r="S577" i="7"/>
  <c r="R577" i="7"/>
  <c r="AI577" i="7" s="1"/>
  <c r="Y576" i="7"/>
  <c r="AF576" i="7" s="1"/>
  <c r="X576" i="7"/>
  <c r="AE576" i="7" s="1"/>
  <c r="W576" i="7"/>
  <c r="AD576" i="7" s="1"/>
  <c r="V576" i="7"/>
  <c r="U576" i="7"/>
  <c r="T576" i="7"/>
  <c r="AC576" i="7" s="1"/>
  <c r="S576" i="7"/>
  <c r="R576" i="7"/>
  <c r="AB576" i="7" s="1"/>
  <c r="Y575" i="7"/>
  <c r="AF575" i="7" s="1"/>
  <c r="X575" i="7"/>
  <c r="AE575" i="7" s="1"/>
  <c r="W575" i="7"/>
  <c r="AD575" i="7" s="1"/>
  <c r="V575" i="7"/>
  <c r="U575" i="7"/>
  <c r="T575" i="7"/>
  <c r="S575" i="7"/>
  <c r="R575" i="7"/>
  <c r="AE574" i="7"/>
  <c r="Y574" i="7"/>
  <c r="AF574" i="7" s="1"/>
  <c r="X574" i="7"/>
  <c r="W574" i="7"/>
  <c r="AD574" i="7" s="1"/>
  <c r="V574" i="7"/>
  <c r="U574" i="7"/>
  <c r="T574" i="7"/>
  <c r="S574" i="7"/>
  <c r="R574" i="7"/>
  <c r="AI574" i="7" s="1"/>
  <c r="Y573" i="7"/>
  <c r="AF573" i="7" s="1"/>
  <c r="X573" i="7"/>
  <c r="AE573" i="7" s="1"/>
  <c r="W573" i="7"/>
  <c r="AD573" i="7" s="1"/>
  <c r="V573" i="7"/>
  <c r="U573" i="7"/>
  <c r="T573" i="7"/>
  <c r="S573" i="7"/>
  <c r="R573" i="7"/>
  <c r="Y572" i="7"/>
  <c r="AF572" i="7" s="1"/>
  <c r="X572" i="7"/>
  <c r="AE572" i="7" s="1"/>
  <c r="W572" i="7"/>
  <c r="AD572" i="7" s="1"/>
  <c r="V572" i="7"/>
  <c r="U572" i="7"/>
  <c r="T572" i="7"/>
  <c r="S572" i="7"/>
  <c r="AI572" i="7" s="1"/>
  <c r="R572" i="7"/>
  <c r="AF571" i="7"/>
  <c r="Y571" i="7"/>
  <c r="X571" i="7"/>
  <c r="AE571" i="7" s="1"/>
  <c r="W571" i="7"/>
  <c r="AD571" i="7" s="1"/>
  <c r="V571" i="7"/>
  <c r="U571" i="7"/>
  <c r="T571" i="7"/>
  <c r="AJ571" i="7" s="1"/>
  <c r="S571" i="7"/>
  <c r="R571" i="7"/>
  <c r="AB571" i="7" s="1"/>
  <c r="AE570" i="7"/>
  <c r="Y570" i="7"/>
  <c r="AF570" i="7" s="1"/>
  <c r="X570" i="7"/>
  <c r="W570" i="7"/>
  <c r="AD570" i="7" s="1"/>
  <c r="V570" i="7"/>
  <c r="U570" i="7"/>
  <c r="AC570" i="7" s="1"/>
  <c r="T570" i="7"/>
  <c r="S570" i="7"/>
  <c r="R570" i="7"/>
  <c r="AD569" i="7"/>
  <c r="Y569" i="7"/>
  <c r="AF569" i="7" s="1"/>
  <c r="X569" i="7"/>
  <c r="AE569" i="7" s="1"/>
  <c r="W569" i="7"/>
  <c r="V569" i="7"/>
  <c r="U569" i="7"/>
  <c r="T569" i="7"/>
  <c r="S569" i="7"/>
  <c r="R569" i="7"/>
  <c r="AI569" i="7" s="1"/>
  <c r="Y568" i="7"/>
  <c r="AF568" i="7" s="1"/>
  <c r="X568" i="7"/>
  <c r="AE568" i="7" s="1"/>
  <c r="W568" i="7"/>
  <c r="AD568" i="7" s="1"/>
  <c r="V568" i="7"/>
  <c r="U568" i="7"/>
  <c r="T568" i="7"/>
  <c r="S568" i="7"/>
  <c r="R568" i="7"/>
  <c r="AB568" i="7" s="1"/>
  <c r="Y567" i="7"/>
  <c r="AF567" i="7" s="1"/>
  <c r="X567" i="7"/>
  <c r="AE567" i="7" s="1"/>
  <c r="W567" i="7"/>
  <c r="AD567" i="7" s="1"/>
  <c r="V567" i="7"/>
  <c r="U567" i="7"/>
  <c r="T567" i="7"/>
  <c r="S567" i="7"/>
  <c r="R567" i="7"/>
  <c r="Y566" i="7"/>
  <c r="AF566" i="7" s="1"/>
  <c r="X566" i="7"/>
  <c r="AE566" i="7" s="1"/>
  <c r="W566" i="7"/>
  <c r="AD566" i="7" s="1"/>
  <c r="V566" i="7"/>
  <c r="U566" i="7"/>
  <c r="T566" i="7"/>
  <c r="AJ566" i="7" s="1"/>
  <c r="S566" i="7"/>
  <c r="R566" i="7"/>
  <c r="AI566" i="7" s="1"/>
  <c r="Y565" i="7"/>
  <c r="AF565" i="7" s="1"/>
  <c r="X565" i="7"/>
  <c r="AE565" i="7" s="1"/>
  <c r="W565" i="7"/>
  <c r="AD565" i="7" s="1"/>
  <c r="V565" i="7"/>
  <c r="U565" i="7"/>
  <c r="T565" i="7"/>
  <c r="S565" i="7"/>
  <c r="R565" i="7"/>
  <c r="Y564" i="7"/>
  <c r="AF564" i="7" s="1"/>
  <c r="X564" i="7"/>
  <c r="AE564" i="7" s="1"/>
  <c r="W564" i="7"/>
  <c r="AD564" i="7" s="1"/>
  <c r="V564" i="7"/>
  <c r="U564" i="7"/>
  <c r="T564" i="7"/>
  <c r="S564" i="7"/>
  <c r="AI564" i="7" s="1"/>
  <c r="R564" i="7"/>
  <c r="AF563" i="7"/>
  <c r="Y563" i="7"/>
  <c r="X563" i="7"/>
  <c r="AE563" i="7" s="1"/>
  <c r="W563" i="7"/>
  <c r="AD563" i="7" s="1"/>
  <c r="V563" i="7"/>
  <c r="AC563" i="7" s="1"/>
  <c r="U563" i="7"/>
  <c r="T563" i="7"/>
  <c r="S563" i="7"/>
  <c r="R563" i="7"/>
  <c r="AB563" i="7" s="1"/>
  <c r="Y562" i="7"/>
  <c r="AF562" i="7" s="1"/>
  <c r="X562" i="7"/>
  <c r="AE562" i="7" s="1"/>
  <c r="W562" i="7"/>
  <c r="AD562" i="7" s="1"/>
  <c r="V562" i="7"/>
  <c r="U562" i="7"/>
  <c r="AC562" i="7" s="1"/>
  <c r="T562" i="7"/>
  <c r="S562" i="7"/>
  <c r="R562" i="7"/>
  <c r="AD561" i="7"/>
  <c r="Y561" i="7"/>
  <c r="AF561" i="7" s="1"/>
  <c r="X561" i="7"/>
  <c r="AE561" i="7" s="1"/>
  <c r="W561" i="7"/>
  <c r="V561" i="7"/>
  <c r="U561" i="7"/>
  <c r="T561" i="7"/>
  <c r="AJ561" i="7" s="1"/>
  <c r="S561" i="7"/>
  <c r="R561" i="7"/>
  <c r="AI561" i="7" s="1"/>
  <c r="Y560" i="7"/>
  <c r="AF560" i="7" s="1"/>
  <c r="X560" i="7"/>
  <c r="AE560" i="7" s="1"/>
  <c r="W560" i="7"/>
  <c r="AD560" i="7" s="1"/>
  <c r="V560" i="7"/>
  <c r="U560" i="7"/>
  <c r="T560" i="7"/>
  <c r="AC560" i="7" s="1"/>
  <c r="S560" i="7"/>
  <c r="R560" i="7"/>
  <c r="AB560" i="7" s="1"/>
  <c r="Y559" i="7"/>
  <c r="AF559" i="7" s="1"/>
  <c r="X559" i="7"/>
  <c r="AE559" i="7" s="1"/>
  <c r="W559" i="7"/>
  <c r="AD559" i="7" s="1"/>
  <c r="V559" i="7"/>
  <c r="U559" i="7"/>
  <c r="T559" i="7"/>
  <c r="S559" i="7"/>
  <c r="R559" i="7"/>
  <c r="AE558" i="7"/>
  <c r="Y558" i="7"/>
  <c r="AF558" i="7" s="1"/>
  <c r="X558" i="7"/>
  <c r="W558" i="7"/>
  <c r="AD558" i="7" s="1"/>
  <c r="V558" i="7"/>
  <c r="U558" i="7"/>
  <c r="T558" i="7"/>
  <c r="S558" i="7"/>
  <c r="R558" i="7"/>
  <c r="AI558" i="7" s="1"/>
  <c r="Y557" i="7"/>
  <c r="AF557" i="7" s="1"/>
  <c r="X557" i="7"/>
  <c r="AE557" i="7" s="1"/>
  <c r="W557" i="7"/>
  <c r="AD557" i="7" s="1"/>
  <c r="V557" i="7"/>
  <c r="U557" i="7"/>
  <c r="T557" i="7"/>
  <c r="S557" i="7"/>
  <c r="R557" i="7"/>
  <c r="Y556" i="7"/>
  <c r="AF556" i="7" s="1"/>
  <c r="X556" i="7"/>
  <c r="AE556" i="7" s="1"/>
  <c r="W556" i="7"/>
  <c r="AD556" i="7" s="1"/>
  <c r="V556" i="7"/>
  <c r="U556" i="7"/>
  <c r="T556" i="7"/>
  <c r="S556" i="7"/>
  <c r="AI556" i="7" s="1"/>
  <c r="R556" i="7"/>
  <c r="AF555" i="7"/>
  <c r="Y555" i="7"/>
  <c r="X555" i="7"/>
  <c r="AE555" i="7" s="1"/>
  <c r="W555" i="7"/>
  <c r="AD555" i="7" s="1"/>
  <c r="V555" i="7"/>
  <c r="U555" i="7"/>
  <c r="T555" i="7"/>
  <c r="AJ555" i="7" s="1"/>
  <c r="S555" i="7"/>
  <c r="R555" i="7"/>
  <c r="AB555" i="7" s="1"/>
  <c r="AE554" i="7"/>
  <c r="Y554" i="7"/>
  <c r="AF554" i="7" s="1"/>
  <c r="X554" i="7"/>
  <c r="W554" i="7"/>
  <c r="AD554" i="7" s="1"/>
  <c r="V554" i="7"/>
  <c r="U554" i="7"/>
  <c r="AC554" i="7" s="1"/>
  <c r="T554" i="7"/>
  <c r="S554" i="7"/>
  <c r="R554" i="7"/>
  <c r="AD553" i="7"/>
  <c r="Y553" i="7"/>
  <c r="AF553" i="7" s="1"/>
  <c r="X553" i="7"/>
  <c r="AE553" i="7" s="1"/>
  <c r="W553" i="7"/>
  <c r="V553" i="7"/>
  <c r="U553" i="7"/>
  <c r="T553" i="7"/>
  <c r="S553" i="7"/>
  <c r="R553" i="7"/>
  <c r="AI553" i="7" s="1"/>
  <c r="Y552" i="7"/>
  <c r="AF552" i="7" s="1"/>
  <c r="X552" i="7"/>
  <c r="AE552" i="7" s="1"/>
  <c r="W552" i="7"/>
  <c r="AD552" i="7" s="1"/>
  <c r="V552" i="7"/>
  <c r="U552" i="7"/>
  <c r="T552" i="7"/>
  <c r="S552" i="7"/>
  <c r="R552" i="7"/>
  <c r="AB552" i="7" s="1"/>
  <c r="Y551" i="7"/>
  <c r="AF551" i="7" s="1"/>
  <c r="X551" i="7"/>
  <c r="AE551" i="7" s="1"/>
  <c r="W551" i="7"/>
  <c r="AD551" i="7" s="1"/>
  <c r="V551" i="7"/>
  <c r="U551" i="7"/>
  <c r="T551" i="7"/>
  <c r="S551" i="7"/>
  <c r="R551" i="7"/>
  <c r="Y550" i="7"/>
  <c r="AF550" i="7" s="1"/>
  <c r="X550" i="7"/>
  <c r="AE550" i="7" s="1"/>
  <c r="W550" i="7"/>
  <c r="AD550" i="7" s="1"/>
  <c r="V550" i="7"/>
  <c r="U550" i="7"/>
  <c r="T550" i="7"/>
  <c r="AJ550" i="7" s="1"/>
  <c r="S550" i="7"/>
  <c r="R550" i="7"/>
  <c r="AI550" i="7" s="1"/>
  <c r="Y549" i="7"/>
  <c r="AF549" i="7" s="1"/>
  <c r="X549" i="7"/>
  <c r="AE549" i="7" s="1"/>
  <c r="W549" i="7"/>
  <c r="AD549" i="7" s="1"/>
  <c r="V549" i="7"/>
  <c r="U549" i="7"/>
  <c r="T549" i="7"/>
  <c r="S549" i="7"/>
  <c r="R549" i="7"/>
  <c r="Y548" i="7"/>
  <c r="AF548" i="7" s="1"/>
  <c r="X548" i="7"/>
  <c r="AE548" i="7" s="1"/>
  <c r="W548" i="7"/>
  <c r="AD548" i="7" s="1"/>
  <c r="V548" i="7"/>
  <c r="U548" i="7"/>
  <c r="T548" i="7"/>
  <c r="S548" i="7"/>
  <c r="AI548" i="7" s="1"/>
  <c r="R548" i="7"/>
  <c r="AF547" i="7"/>
  <c r="Y547" i="7"/>
  <c r="X547" i="7"/>
  <c r="AE547" i="7" s="1"/>
  <c r="W547" i="7"/>
  <c r="AD547" i="7" s="1"/>
  <c r="V547" i="7"/>
  <c r="AC547" i="7" s="1"/>
  <c r="U547" i="7"/>
  <c r="T547" i="7"/>
  <c r="S547" i="7"/>
  <c r="R547" i="7"/>
  <c r="AB547" i="7" s="1"/>
  <c r="Y546" i="7"/>
  <c r="AF546" i="7" s="1"/>
  <c r="X546" i="7"/>
  <c r="AE546" i="7" s="1"/>
  <c r="W546" i="7"/>
  <c r="AD546" i="7" s="1"/>
  <c r="V546" i="7"/>
  <c r="U546" i="7"/>
  <c r="AC546" i="7" s="1"/>
  <c r="T546" i="7"/>
  <c r="S546" i="7"/>
  <c r="R546" i="7"/>
  <c r="AD545" i="7"/>
  <c r="Y545" i="7"/>
  <c r="AF545" i="7" s="1"/>
  <c r="X545" i="7"/>
  <c r="AE545" i="7" s="1"/>
  <c r="W545" i="7"/>
  <c r="V545" i="7"/>
  <c r="U545" i="7"/>
  <c r="T545" i="7"/>
  <c r="AJ545" i="7" s="1"/>
  <c r="S545" i="7"/>
  <c r="R545" i="7"/>
  <c r="AI545" i="7" s="1"/>
  <c r="Y544" i="7"/>
  <c r="AF544" i="7" s="1"/>
  <c r="X544" i="7"/>
  <c r="AE544" i="7" s="1"/>
  <c r="W544" i="7"/>
  <c r="AD544" i="7" s="1"/>
  <c r="V544" i="7"/>
  <c r="U544" i="7"/>
  <c r="T544" i="7"/>
  <c r="AC544" i="7" s="1"/>
  <c r="S544" i="7"/>
  <c r="R544" i="7"/>
  <c r="AB544" i="7" s="1"/>
  <c r="Y543" i="7"/>
  <c r="AF543" i="7" s="1"/>
  <c r="X543" i="7"/>
  <c r="AE543" i="7" s="1"/>
  <c r="W543" i="7"/>
  <c r="AD543" i="7" s="1"/>
  <c r="V543" i="7"/>
  <c r="U543" i="7"/>
  <c r="T543" i="7"/>
  <c r="S543" i="7"/>
  <c r="R543" i="7"/>
  <c r="AE542" i="7"/>
  <c r="Y542" i="7"/>
  <c r="AF542" i="7" s="1"/>
  <c r="X542" i="7"/>
  <c r="W542" i="7"/>
  <c r="AD542" i="7" s="1"/>
  <c r="V542" i="7"/>
  <c r="U542" i="7"/>
  <c r="T542" i="7"/>
  <c r="S542" i="7"/>
  <c r="R542" i="7"/>
  <c r="AI542" i="7" s="1"/>
  <c r="Y541" i="7"/>
  <c r="AF541" i="7" s="1"/>
  <c r="X541" i="7"/>
  <c r="AE541" i="7" s="1"/>
  <c r="W541" i="7"/>
  <c r="AD541" i="7" s="1"/>
  <c r="V541" i="7"/>
  <c r="U541" i="7"/>
  <c r="T541" i="7"/>
  <c r="S541" i="7"/>
  <c r="R541" i="7"/>
  <c r="Y540" i="7"/>
  <c r="AF540" i="7" s="1"/>
  <c r="X540" i="7"/>
  <c r="AE540" i="7" s="1"/>
  <c r="W540" i="7"/>
  <c r="AD540" i="7" s="1"/>
  <c r="V540" i="7"/>
  <c r="U540" i="7"/>
  <c r="T540" i="7"/>
  <c r="S540" i="7"/>
  <c r="AI540" i="7" s="1"/>
  <c r="R540" i="7"/>
  <c r="AF539" i="7"/>
  <c r="Y539" i="7"/>
  <c r="X539" i="7"/>
  <c r="AE539" i="7" s="1"/>
  <c r="W539" i="7"/>
  <c r="AD539" i="7" s="1"/>
  <c r="V539" i="7"/>
  <c r="U539" i="7"/>
  <c r="T539" i="7"/>
  <c r="AJ539" i="7" s="1"/>
  <c r="S539" i="7"/>
  <c r="R539" i="7"/>
  <c r="AB539" i="7" s="1"/>
  <c r="AE538" i="7"/>
  <c r="Y538" i="7"/>
  <c r="AF538" i="7" s="1"/>
  <c r="X538" i="7"/>
  <c r="W538" i="7"/>
  <c r="AD538" i="7" s="1"/>
  <c r="V538" i="7"/>
  <c r="U538" i="7"/>
  <c r="AC538" i="7" s="1"/>
  <c r="T538" i="7"/>
  <c r="S538" i="7"/>
  <c r="R538" i="7"/>
  <c r="AD537" i="7"/>
  <c r="Y537" i="7"/>
  <c r="AF537" i="7" s="1"/>
  <c r="X537" i="7"/>
  <c r="AE537" i="7" s="1"/>
  <c r="W537" i="7"/>
  <c r="V537" i="7"/>
  <c r="U537" i="7"/>
  <c r="T537" i="7"/>
  <c r="S537" i="7"/>
  <c r="R537" i="7"/>
  <c r="AI537" i="7" s="1"/>
  <c r="Y536" i="7"/>
  <c r="AF536" i="7" s="1"/>
  <c r="X536" i="7"/>
  <c r="AE536" i="7" s="1"/>
  <c r="W536" i="7"/>
  <c r="AD536" i="7" s="1"/>
  <c r="V536" i="7"/>
  <c r="U536" i="7"/>
  <c r="T536" i="7"/>
  <c r="S536" i="7"/>
  <c r="R536" i="7"/>
  <c r="AB536" i="7" s="1"/>
  <c r="Y535" i="7"/>
  <c r="AF535" i="7" s="1"/>
  <c r="X535" i="7"/>
  <c r="AE535" i="7" s="1"/>
  <c r="W535" i="7"/>
  <c r="AD535" i="7" s="1"/>
  <c r="V535" i="7"/>
  <c r="U535" i="7"/>
  <c r="T535" i="7"/>
  <c r="S535" i="7"/>
  <c r="R535" i="7"/>
  <c r="Y534" i="7"/>
  <c r="AF534" i="7" s="1"/>
  <c r="X534" i="7"/>
  <c r="AE534" i="7" s="1"/>
  <c r="W534" i="7"/>
  <c r="AD534" i="7" s="1"/>
  <c r="V534" i="7"/>
  <c r="U534" i="7"/>
  <c r="T534" i="7"/>
  <c r="AJ534" i="7" s="1"/>
  <c r="S534" i="7"/>
  <c r="R534" i="7"/>
  <c r="AI534" i="7" s="1"/>
  <c r="Y533" i="7"/>
  <c r="AF533" i="7" s="1"/>
  <c r="X533" i="7"/>
  <c r="AE533" i="7" s="1"/>
  <c r="W533" i="7"/>
  <c r="AD533" i="7" s="1"/>
  <c r="V533" i="7"/>
  <c r="U533" i="7"/>
  <c r="T533" i="7"/>
  <c r="S533" i="7"/>
  <c r="R533" i="7"/>
  <c r="Y532" i="7"/>
  <c r="AF532" i="7" s="1"/>
  <c r="X532" i="7"/>
  <c r="AE532" i="7" s="1"/>
  <c r="W532" i="7"/>
  <c r="AD532" i="7" s="1"/>
  <c r="V532" i="7"/>
  <c r="U532" i="7"/>
  <c r="T532" i="7"/>
  <c r="S532" i="7"/>
  <c r="AI532" i="7" s="1"/>
  <c r="R532" i="7"/>
  <c r="AF531" i="7"/>
  <c r="Y531" i="7"/>
  <c r="X531" i="7"/>
  <c r="AE531" i="7" s="1"/>
  <c r="W531" i="7"/>
  <c r="AD531" i="7" s="1"/>
  <c r="V531" i="7"/>
  <c r="AC531" i="7" s="1"/>
  <c r="U531" i="7"/>
  <c r="T531" i="7"/>
  <c r="S531" i="7"/>
  <c r="R531" i="7"/>
  <c r="AB531" i="7" s="1"/>
  <c r="Y530" i="7"/>
  <c r="AF530" i="7" s="1"/>
  <c r="X530" i="7"/>
  <c r="AE530" i="7" s="1"/>
  <c r="W530" i="7"/>
  <c r="AD530" i="7" s="1"/>
  <c r="V530" i="7"/>
  <c r="U530" i="7"/>
  <c r="AC530" i="7" s="1"/>
  <c r="T530" i="7"/>
  <c r="S530" i="7"/>
  <c r="R530" i="7"/>
  <c r="AD529" i="7"/>
  <c r="Y529" i="7"/>
  <c r="AF529" i="7" s="1"/>
  <c r="X529" i="7"/>
  <c r="AE529" i="7" s="1"/>
  <c r="W529" i="7"/>
  <c r="V529" i="7"/>
  <c r="U529" i="7"/>
  <c r="T529" i="7"/>
  <c r="AJ529" i="7" s="1"/>
  <c r="S529" i="7"/>
  <c r="R529" i="7"/>
  <c r="AI529" i="7" s="1"/>
  <c r="Y528" i="7"/>
  <c r="AF528" i="7" s="1"/>
  <c r="X528" i="7"/>
  <c r="AE528" i="7" s="1"/>
  <c r="W528" i="7"/>
  <c r="AD528" i="7" s="1"/>
  <c r="V528" i="7"/>
  <c r="U528" i="7"/>
  <c r="T528" i="7"/>
  <c r="AC528" i="7" s="1"/>
  <c r="S528" i="7"/>
  <c r="R528" i="7"/>
  <c r="AB528" i="7" s="1"/>
  <c r="Y527" i="7"/>
  <c r="AF527" i="7" s="1"/>
  <c r="X527" i="7"/>
  <c r="AE527" i="7" s="1"/>
  <c r="W527" i="7"/>
  <c r="AD527" i="7" s="1"/>
  <c r="V527" i="7"/>
  <c r="U527" i="7"/>
  <c r="T527" i="7"/>
  <c r="S527" i="7"/>
  <c r="R527" i="7"/>
  <c r="AE526" i="7"/>
  <c r="Y526" i="7"/>
  <c r="AF526" i="7" s="1"/>
  <c r="X526" i="7"/>
  <c r="W526" i="7"/>
  <c r="AD526" i="7" s="1"/>
  <c r="V526" i="7"/>
  <c r="U526" i="7"/>
  <c r="T526" i="7"/>
  <c r="S526" i="7"/>
  <c r="R526" i="7"/>
  <c r="AI526" i="7" s="1"/>
  <c r="Y525" i="7"/>
  <c r="AF525" i="7" s="1"/>
  <c r="X525" i="7"/>
  <c r="AE525" i="7" s="1"/>
  <c r="W525" i="7"/>
  <c r="AD525" i="7" s="1"/>
  <c r="V525" i="7"/>
  <c r="U525" i="7"/>
  <c r="T525" i="7"/>
  <c r="S525" i="7"/>
  <c r="R525" i="7"/>
  <c r="Y524" i="7"/>
  <c r="AF524" i="7" s="1"/>
  <c r="X524" i="7"/>
  <c r="AE524" i="7" s="1"/>
  <c r="W524" i="7"/>
  <c r="AD524" i="7" s="1"/>
  <c r="V524" i="7"/>
  <c r="U524" i="7"/>
  <c r="T524" i="7"/>
  <c r="S524" i="7"/>
  <c r="AI524" i="7" s="1"/>
  <c r="R524" i="7"/>
  <c r="AF523" i="7"/>
  <c r="Y523" i="7"/>
  <c r="X523" i="7"/>
  <c r="AE523" i="7" s="1"/>
  <c r="W523" i="7"/>
  <c r="AD523" i="7" s="1"/>
  <c r="V523" i="7"/>
  <c r="U523" i="7"/>
  <c r="T523" i="7"/>
  <c r="AJ523" i="7" s="1"/>
  <c r="S523" i="7"/>
  <c r="R523" i="7"/>
  <c r="AB523" i="7" s="1"/>
  <c r="AE522" i="7"/>
  <c r="Y522" i="7"/>
  <c r="AF522" i="7" s="1"/>
  <c r="X522" i="7"/>
  <c r="W522" i="7"/>
  <c r="AD522" i="7" s="1"/>
  <c r="V522" i="7"/>
  <c r="U522" i="7"/>
  <c r="AC522" i="7" s="1"/>
  <c r="T522" i="7"/>
  <c r="S522" i="7"/>
  <c r="R522" i="7"/>
  <c r="AD521" i="7"/>
  <c r="Y521" i="7"/>
  <c r="AF521" i="7" s="1"/>
  <c r="X521" i="7"/>
  <c r="AE521" i="7" s="1"/>
  <c r="W521" i="7"/>
  <c r="V521" i="7"/>
  <c r="U521" i="7"/>
  <c r="T521" i="7"/>
  <c r="S521" i="7"/>
  <c r="R521" i="7"/>
  <c r="AI521" i="7" s="1"/>
  <c r="Y520" i="7"/>
  <c r="AF520" i="7" s="1"/>
  <c r="X520" i="7"/>
  <c r="AE520" i="7" s="1"/>
  <c r="W520" i="7"/>
  <c r="AD520" i="7" s="1"/>
  <c r="V520" i="7"/>
  <c r="U520" i="7"/>
  <c r="T520" i="7"/>
  <c r="S520" i="7"/>
  <c r="R520" i="7"/>
  <c r="AB520" i="7" s="1"/>
  <c r="Y519" i="7"/>
  <c r="AF519" i="7" s="1"/>
  <c r="X519" i="7"/>
  <c r="AE519" i="7" s="1"/>
  <c r="W519" i="7"/>
  <c r="AD519" i="7" s="1"/>
  <c r="V519" i="7"/>
  <c r="U519" i="7"/>
  <c r="T519" i="7"/>
  <c r="S519" i="7"/>
  <c r="R519" i="7"/>
  <c r="Y518" i="7"/>
  <c r="AF518" i="7" s="1"/>
  <c r="X518" i="7"/>
  <c r="AE518" i="7" s="1"/>
  <c r="W518" i="7"/>
  <c r="AD518" i="7" s="1"/>
  <c r="V518" i="7"/>
  <c r="U518" i="7"/>
  <c r="T518" i="7"/>
  <c r="AJ518" i="7" s="1"/>
  <c r="S518" i="7"/>
  <c r="R518" i="7"/>
  <c r="AI518" i="7" s="1"/>
  <c r="Y517" i="7"/>
  <c r="AF517" i="7" s="1"/>
  <c r="X517" i="7"/>
  <c r="AE517" i="7" s="1"/>
  <c r="W517" i="7"/>
  <c r="AD517" i="7" s="1"/>
  <c r="V517" i="7"/>
  <c r="U517" i="7"/>
  <c r="T517" i="7"/>
  <c r="S517" i="7"/>
  <c r="R517" i="7"/>
  <c r="Y516" i="7"/>
  <c r="AF516" i="7" s="1"/>
  <c r="X516" i="7"/>
  <c r="AE516" i="7" s="1"/>
  <c r="W516" i="7"/>
  <c r="AD516" i="7" s="1"/>
  <c r="V516" i="7"/>
  <c r="U516" i="7"/>
  <c r="T516" i="7"/>
  <c r="S516" i="7"/>
  <c r="AI516" i="7" s="1"/>
  <c r="R516" i="7"/>
  <c r="AF515" i="7"/>
  <c r="Y515" i="7"/>
  <c r="X515" i="7"/>
  <c r="AE515" i="7" s="1"/>
  <c r="W515" i="7"/>
  <c r="AD515" i="7" s="1"/>
  <c r="V515" i="7"/>
  <c r="AC515" i="7" s="1"/>
  <c r="U515" i="7"/>
  <c r="T515" i="7"/>
  <c r="S515" i="7"/>
  <c r="R515" i="7"/>
  <c r="AB515" i="7" s="1"/>
  <c r="Y514" i="7"/>
  <c r="AF514" i="7" s="1"/>
  <c r="X514" i="7"/>
  <c r="AE514" i="7" s="1"/>
  <c r="W514" i="7"/>
  <c r="AD514" i="7" s="1"/>
  <c r="V514" i="7"/>
  <c r="U514" i="7"/>
  <c r="AC514" i="7" s="1"/>
  <c r="T514" i="7"/>
  <c r="S514" i="7"/>
  <c r="R514" i="7"/>
  <c r="AD513" i="7"/>
  <c r="Y513" i="7"/>
  <c r="AF513" i="7" s="1"/>
  <c r="X513" i="7"/>
  <c r="AE513" i="7" s="1"/>
  <c r="W513" i="7"/>
  <c r="V513" i="7"/>
  <c r="U513" i="7"/>
  <c r="T513" i="7"/>
  <c r="AJ513" i="7" s="1"/>
  <c r="S513" i="7"/>
  <c r="R513" i="7"/>
  <c r="AI513" i="7" s="1"/>
  <c r="Y512" i="7"/>
  <c r="AF512" i="7" s="1"/>
  <c r="X512" i="7"/>
  <c r="AE512" i="7" s="1"/>
  <c r="W512" i="7"/>
  <c r="AD512" i="7" s="1"/>
  <c r="V512" i="7"/>
  <c r="U512" i="7"/>
  <c r="T512" i="7"/>
  <c r="AC512" i="7" s="1"/>
  <c r="S512" i="7"/>
  <c r="R512" i="7"/>
  <c r="AB512" i="7" s="1"/>
  <c r="Y511" i="7"/>
  <c r="AF511" i="7" s="1"/>
  <c r="X511" i="7"/>
  <c r="AE511" i="7" s="1"/>
  <c r="W511" i="7"/>
  <c r="AD511" i="7" s="1"/>
  <c r="V511" i="7"/>
  <c r="U511" i="7"/>
  <c r="T511" i="7"/>
  <c r="S511" i="7"/>
  <c r="R511" i="7"/>
  <c r="AE510" i="7"/>
  <c r="Y510" i="7"/>
  <c r="AF510" i="7" s="1"/>
  <c r="X510" i="7"/>
  <c r="W510" i="7"/>
  <c r="AD510" i="7" s="1"/>
  <c r="V510" i="7"/>
  <c r="U510" i="7"/>
  <c r="T510" i="7"/>
  <c r="S510" i="7"/>
  <c r="R510" i="7"/>
  <c r="AI510" i="7" s="1"/>
  <c r="Y509" i="7"/>
  <c r="AF509" i="7" s="1"/>
  <c r="X509" i="7"/>
  <c r="AE509" i="7" s="1"/>
  <c r="W509" i="7"/>
  <c r="AD509" i="7" s="1"/>
  <c r="V509" i="7"/>
  <c r="U509" i="7"/>
  <c r="T509" i="7"/>
  <c r="S509" i="7"/>
  <c r="R509" i="7"/>
  <c r="Y508" i="7"/>
  <c r="AF508" i="7" s="1"/>
  <c r="X508" i="7"/>
  <c r="AE508" i="7" s="1"/>
  <c r="W508" i="7"/>
  <c r="AD508" i="7" s="1"/>
  <c r="V508" i="7"/>
  <c r="U508" i="7"/>
  <c r="T508" i="7"/>
  <c r="S508" i="7"/>
  <c r="AI508" i="7" s="1"/>
  <c r="R508" i="7"/>
  <c r="AF507" i="7"/>
  <c r="Y507" i="7"/>
  <c r="X507" i="7"/>
  <c r="AE507" i="7" s="1"/>
  <c r="W507" i="7"/>
  <c r="AD507" i="7" s="1"/>
  <c r="V507" i="7"/>
  <c r="U507" i="7"/>
  <c r="T507" i="7"/>
  <c r="AJ507" i="7" s="1"/>
  <c r="S507" i="7"/>
  <c r="R507" i="7"/>
  <c r="AB507" i="7" s="1"/>
  <c r="AE506" i="7"/>
  <c r="Y506" i="7"/>
  <c r="AF506" i="7" s="1"/>
  <c r="X506" i="7"/>
  <c r="W506" i="7"/>
  <c r="AD506" i="7" s="1"/>
  <c r="V506" i="7"/>
  <c r="U506" i="7"/>
  <c r="AC506" i="7" s="1"/>
  <c r="T506" i="7"/>
  <c r="S506" i="7"/>
  <c r="R506" i="7"/>
  <c r="AD505" i="7"/>
  <c r="Y505" i="7"/>
  <c r="AF505" i="7" s="1"/>
  <c r="X505" i="7"/>
  <c r="AE505" i="7" s="1"/>
  <c r="W505" i="7"/>
  <c r="V505" i="7"/>
  <c r="U505" i="7"/>
  <c r="T505" i="7"/>
  <c r="S505" i="7"/>
  <c r="R505" i="7"/>
  <c r="AI505" i="7" s="1"/>
  <c r="Y504" i="7"/>
  <c r="AF504" i="7" s="1"/>
  <c r="X504" i="7"/>
  <c r="AE504" i="7" s="1"/>
  <c r="W504" i="7"/>
  <c r="AD504" i="7" s="1"/>
  <c r="V504" i="7"/>
  <c r="U504" i="7"/>
  <c r="T504" i="7"/>
  <c r="S504" i="7"/>
  <c r="R504" i="7"/>
  <c r="AB504" i="7" s="1"/>
  <c r="Y503" i="7"/>
  <c r="AF503" i="7" s="1"/>
  <c r="X503" i="7"/>
  <c r="AE503" i="7" s="1"/>
  <c r="W503" i="7"/>
  <c r="AD503" i="7" s="1"/>
  <c r="V503" i="7"/>
  <c r="U503" i="7"/>
  <c r="T503" i="7"/>
  <c r="S503" i="7"/>
  <c r="R503" i="7"/>
  <c r="Y502" i="7"/>
  <c r="AF502" i="7" s="1"/>
  <c r="X502" i="7"/>
  <c r="AE502" i="7" s="1"/>
  <c r="W502" i="7"/>
  <c r="AD502" i="7" s="1"/>
  <c r="V502" i="7"/>
  <c r="U502" i="7"/>
  <c r="T502" i="7"/>
  <c r="AJ502" i="7" s="1"/>
  <c r="S502" i="7"/>
  <c r="R502" i="7"/>
  <c r="AI502" i="7" s="1"/>
  <c r="Y501" i="7"/>
  <c r="AF501" i="7" s="1"/>
  <c r="X501" i="7"/>
  <c r="AE501" i="7" s="1"/>
  <c r="W501" i="7"/>
  <c r="AD501" i="7" s="1"/>
  <c r="V501" i="7"/>
  <c r="U501" i="7"/>
  <c r="T501" i="7"/>
  <c r="S501" i="7"/>
  <c r="R501" i="7"/>
  <c r="Y500" i="7"/>
  <c r="AF500" i="7" s="1"/>
  <c r="X500" i="7"/>
  <c r="AE500" i="7" s="1"/>
  <c r="W500" i="7"/>
  <c r="AD500" i="7" s="1"/>
  <c r="V500" i="7"/>
  <c r="U500" i="7"/>
  <c r="T500" i="7"/>
  <c r="S500" i="7"/>
  <c r="AI500" i="7" s="1"/>
  <c r="R500" i="7"/>
  <c r="AF499" i="7"/>
  <c r="Y499" i="7"/>
  <c r="X499" i="7"/>
  <c r="AE499" i="7" s="1"/>
  <c r="W499" i="7"/>
  <c r="AD499" i="7" s="1"/>
  <c r="V499" i="7"/>
  <c r="AC499" i="7" s="1"/>
  <c r="U499" i="7"/>
  <c r="T499" i="7"/>
  <c r="S499" i="7"/>
  <c r="R499" i="7"/>
  <c r="AB499" i="7" s="1"/>
  <c r="Y498" i="7"/>
  <c r="AF498" i="7" s="1"/>
  <c r="X498" i="7"/>
  <c r="AE498" i="7" s="1"/>
  <c r="W498" i="7"/>
  <c r="AD498" i="7" s="1"/>
  <c r="V498" i="7"/>
  <c r="U498" i="7"/>
  <c r="AC498" i="7" s="1"/>
  <c r="T498" i="7"/>
  <c r="S498" i="7"/>
  <c r="R498" i="7"/>
  <c r="AD497" i="7"/>
  <c r="Y497" i="7"/>
  <c r="AF497" i="7" s="1"/>
  <c r="X497" i="7"/>
  <c r="AE497" i="7" s="1"/>
  <c r="W497" i="7"/>
  <c r="V497" i="7"/>
  <c r="U497" i="7"/>
  <c r="T497" i="7"/>
  <c r="AJ497" i="7" s="1"/>
  <c r="S497" i="7"/>
  <c r="R497" i="7"/>
  <c r="AI497" i="7" s="1"/>
  <c r="Y496" i="7"/>
  <c r="AF496" i="7" s="1"/>
  <c r="X496" i="7"/>
  <c r="AE496" i="7" s="1"/>
  <c r="W496" i="7"/>
  <c r="AD496" i="7" s="1"/>
  <c r="V496" i="7"/>
  <c r="U496" i="7"/>
  <c r="T496" i="7"/>
  <c r="AC496" i="7" s="1"/>
  <c r="S496" i="7"/>
  <c r="R496" i="7"/>
  <c r="AB496" i="7" s="1"/>
  <c r="Y495" i="7"/>
  <c r="AF495" i="7" s="1"/>
  <c r="X495" i="7"/>
  <c r="AE495" i="7" s="1"/>
  <c r="W495" i="7"/>
  <c r="AD495" i="7" s="1"/>
  <c r="V495" i="7"/>
  <c r="U495" i="7"/>
  <c r="T495" i="7"/>
  <c r="S495" i="7"/>
  <c r="R495" i="7"/>
  <c r="AE494" i="7"/>
  <c r="Y494" i="7"/>
  <c r="AF494" i="7" s="1"/>
  <c r="X494" i="7"/>
  <c r="W494" i="7"/>
  <c r="AD494" i="7" s="1"/>
  <c r="V494" i="7"/>
  <c r="U494" i="7"/>
  <c r="T494" i="7"/>
  <c r="S494" i="7"/>
  <c r="R494" i="7"/>
  <c r="AI494" i="7" s="1"/>
  <c r="Y493" i="7"/>
  <c r="AF493" i="7" s="1"/>
  <c r="X493" i="7"/>
  <c r="AE493" i="7" s="1"/>
  <c r="W493" i="7"/>
  <c r="AD493" i="7" s="1"/>
  <c r="V493" i="7"/>
  <c r="U493" i="7"/>
  <c r="T493" i="7"/>
  <c r="S493" i="7"/>
  <c r="R493" i="7"/>
  <c r="Y492" i="7"/>
  <c r="AF492" i="7" s="1"/>
  <c r="X492" i="7"/>
  <c r="AE492" i="7" s="1"/>
  <c r="W492" i="7"/>
  <c r="AD492" i="7" s="1"/>
  <c r="V492" i="7"/>
  <c r="U492" i="7"/>
  <c r="T492" i="7"/>
  <c r="S492" i="7"/>
  <c r="AI492" i="7" s="1"/>
  <c r="R492" i="7"/>
  <c r="AF491" i="7"/>
  <c r="Y491" i="7"/>
  <c r="X491" i="7"/>
  <c r="AE491" i="7" s="1"/>
  <c r="W491" i="7"/>
  <c r="AD491" i="7" s="1"/>
  <c r="V491" i="7"/>
  <c r="U491" i="7"/>
  <c r="T491" i="7"/>
  <c r="AJ491" i="7" s="1"/>
  <c r="S491" i="7"/>
  <c r="R491" i="7"/>
  <c r="AB491" i="7" s="1"/>
  <c r="AE490" i="7"/>
  <c r="Y490" i="7"/>
  <c r="AF490" i="7" s="1"/>
  <c r="X490" i="7"/>
  <c r="W490" i="7"/>
  <c r="AD490" i="7" s="1"/>
  <c r="V490" i="7"/>
  <c r="U490" i="7"/>
  <c r="AC490" i="7" s="1"/>
  <c r="T490" i="7"/>
  <c r="S490" i="7"/>
  <c r="R490" i="7"/>
  <c r="AD489" i="7"/>
  <c r="Y489" i="7"/>
  <c r="AF489" i="7" s="1"/>
  <c r="X489" i="7"/>
  <c r="AE489" i="7" s="1"/>
  <c r="W489" i="7"/>
  <c r="V489" i="7"/>
  <c r="U489" i="7"/>
  <c r="T489" i="7"/>
  <c r="S489" i="7"/>
  <c r="R489" i="7"/>
  <c r="AI489" i="7" s="1"/>
  <c r="Y488" i="7"/>
  <c r="AF488" i="7" s="1"/>
  <c r="X488" i="7"/>
  <c r="AE488" i="7" s="1"/>
  <c r="W488" i="7"/>
  <c r="AD488" i="7" s="1"/>
  <c r="V488" i="7"/>
  <c r="U488" i="7"/>
  <c r="T488" i="7"/>
  <c r="S488" i="7"/>
  <c r="R488" i="7"/>
  <c r="AB488" i="7" s="1"/>
  <c r="Y487" i="7"/>
  <c r="AF487" i="7" s="1"/>
  <c r="X487" i="7"/>
  <c r="AE487" i="7" s="1"/>
  <c r="W487" i="7"/>
  <c r="AD487" i="7" s="1"/>
  <c r="V487" i="7"/>
  <c r="U487" i="7"/>
  <c r="T487" i="7"/>
  <c r="S487" i="7"/>
  <c r="R487" i="7"/>
  <c r="Y486" i="7"/>
  <c r="AF486" i="7" s="1"/>
  <c r="X486" i="7"/>
  <c r="AE486" i="7" s="1"/>
  <c r="W486" i="7"/>
  <c r="AD486" i="7" s="1"/>
  <c r="V486" i="7"/>
  <c r="U486" i="7"/>
  <c r="T486" i="7"/>
  <c r="AJ486" i="7" s="1"/>
  <c r="S486" i="7"/>
  <c r="R486" i="7"/>
  <c r="AI486" i="7" s="1"/>
  <c r="Y485" i="7"/>
  <c r="AF485" i="7" s="1"/>
  <c r="X485" i="7"/>
  <c r="AE485" i="7" s="1"/>
  <c r="W485" i="7"/>
  <c r="AD485" i="7" s="1"/>
  <c r="V485" i="7"/>
  <c r="U485" i="7"/>
  <c r="T485" i="7"/>
  <c r="S485" i="7"/>
  <c r="R485" i="7"/>
  <c r="AI485" i="7" s="1"/>
  <c r="Y484" i="7"/>
  <c r="AF484" i="7" s="1"/>
  <c r="X484" i="7"/>
  <c r="AE484" i="7" s="1"/>
  <c r="W484" i="7"/>
  <c r="AD484" i="7" s="1"/>
  <c r="V484" i="7"/>
  <c r="U484" i="7"/>
  <c r="T484" i="7"/>
  <c r="S484" i="7"/>
  <c r="R484" i="7"/>
  <c r="AB484" i="7" s="1"/>
  <c r="AF483" i="7"/>
  <c r="Y483" i="7"/>
  <c r="X483" i="7"/>
  <c r="AE483" i="7" s="1"/>
  <c r="W483" i="7"/>
  <c r="AD483" i="7" s="1"/>
  <c r="V483" i="7"/>
  <c r="AC483" i="7" s="1"/>
  <c r="U483" i="7"/>
  <c r="T483" i="7"/>
  <c r="S483" i="7"/>
  <c r="R483" i="7"/>
  <c r="AB483" i="7" s="1"/>
  <c r="Y482" i="7"/>
  <c r="AF482" i="7" s="1"/>
  <c r="X482" i="7"/>
  <c r="AE482" i="7" s="1"/>
  <c r="W482" i="7"/>
  <c r="AD482" i="7" s="1"/>
  <c r="V482" i="7"/>
  <c r="U482" i="7"/>
  <c r="T482" i="7"/>
  <c r="AJ482" i="7" s="1"/>
  <c r="S482" i="7"/>
  <c r="R482" i="7"/>
  <c r="AD481" i="7"/>
  <c r="Y481" i="7"/>
  <c r="AF481" i="7" s="1"/>
  <c r="X481" i="7"/>
  <c r="AE481" i="7" s="1"/>
  <c r="W481" i="7"/>
  <c r="V481" i="7"/>
  <c r="U481" i="7"/>
  <c r="T481" i="7"/>
  <c r="AJ481" i="7" s="1"/>
  <c r="S481" i="7"/>
  <c r="R481" i="7"/>
  <c r="AI481" i="7" s="1"/>
  <c r="Y480" i="7"/>
  <c r="AF480" i="7" s="1"/>
  <c r="X480" i="7"/>
  <c r="AE480" i="7" s="1"/>
  <c r="W480" i="7"/>
  <c r="AD480" i="7" s="1"/>
  <c r="V480" i="7"/>
  <c r="U480" i="7"/>
  <c r="T480" i="7"/>
  <c r="AC480" i="7" s="1"/>
  <c r="S480" i="7"/>
  <c r="R480" i="7"/>
  <c r="AB480" i="7" s="1"/>
  <c r="Y479" i="7"/>
  <c r="AF479" i="7" s="1"/>
  <c r="X479" i="7"/>
  <c r="AE479" i="7" s="1"/>
  <c r="W479" i="7"/>
  <c r="AD479" i="7" s="1"/>
  <c r="V479" i="7"/>
  <c r="U479" i="7"/>
  <c r="T479" i="7"/>
  <c r="S479" i="7"/>
  <c r="R479" i="7"/>
  <c r="AB479" i="7" s="1"/>
  <c r="AE478" i="7"/>
  <c r="Y478" i="7"/>
  <c r="AF478" i="7" s="1"/>
  <c r="X478" i="7"/>
  <c r="W478" i="7"/>
  <c r="AD478" i="7" s="1"/>
  <c r="V478" i="7"/>
  <c r="U478" i="7"/>
  <c r="T478" i="7"/>
  <c r="S478" i="7"/>
  <c r="R478" i="7"/>
  <c r="AI478" i="7" s="1"/>
  <c r="Y477" i="7"/>
  <c r="AF477" i="7" s="1"/>
  <c r="X477" i="7"/>
  <c r="AE477" i="7" s="1"/>
  <c r="W477" i="7"/>
  <c r="AD477" i="7" s="1"/>
  <c r="V477" i="7"/>
  <c r="U477" i="7"/>
  <c r="T477" i="7"/>
  <c r="AJ477" i="7" s="1"/>
  <c r="S477" i="7"/>
  <c r="R477" i="7"/>
  <c r="Y476" i="7"/>
  <c r="AF476" i="7" s="1"/>
  <c r="X476" i="7"/>
  <c r="AE476" i="7" s="1"/>
  <c r="W476" i="7"/>
  <c r="AD476" i="7" s="1"/>
  <c r="V476" i="7"/>
  <c r="U476" i="7"/>
  <c r="T476" i="7"/>
  <c r="AC476" i="7" s="1"/>
  <c r="S476" i="7"/>
  <c r="AI476" i="7" s="1"/>
  <c r="R476" i="7"/>
  <c r="Y475" i="7"/>
  <c r="AF475" i="7" s="1"/>
  <c r="X475" i="7"/>
  <c r="AE475" i="7" s="1"/>
  <c r="W475" i="7"/>
  <c r="AD475" i="7" s="1"/>
  <c r="V475" i="7"/>
  <c r="U475" i="7"/>
  <c r="T475" i="7"/>
  <c r="AJ475" i="7" s="1"/>
  <c r="S475" i="7"/>
  <c r="R475" i="7"/>
  <c r="AB475" i="7" s="1"/>
  <c r="AE474" i="7"/>
  <c r="Y474" i="7"/>
  <c r="AF474" i="7" s="1"/>
  <c r="X474" i="7"/>
  <c r="W474" i="7"/>
  <c r="AD474" i="7" s="1"/>
  <c r="V474" i="7"/>
  <c r="U474" i="7"/>
  <c r="AC474" i="7" s="1"/>
  <c r="T474" i="7"/>
  <c r="S474" i="7"/>
  <c r="R474" i="7"/>
  <c r="AI474" i="7" s="1"/>
  <c r="AD473" i="7"/>
  <c r="Y473" i="7"/>
  <c r="AF473" i="7" s="1"/>
  <c r="X473" i="7"/>
  <c r="AE473" i="7" s="1"/>
  <c r="W473" i="7"/>
  <c r="V473" i="7"/>
  <c r="U473" i="7"/>
  <c r="T473" i="7"/>
  <c r="S473" i="7"/>
  <c r="R473" i="7"/>
  <c r="AI473" i="7" s="1"/>
  <c r="Y472" i="7"/>
  <c r="AF472" i="7" s="1"/>
  <c r="X472" i="7"/>
  <c r="AE472" i="7" s="1"/>
  <c r="W472" i="7"/>
  <c r="AD472" i="7" s="1"/>
  <c r="V472" i="7"/>
  <c r="U472" i="7"/>
  <c r="T472" i="7"/>
  <c r="S472" i="7"/>
  <c r="R472" i="7"/>
  <c r="AB472" i="7" s="1"/>
  <c r="Y471" i="7"/>
  <c r="AF471" i="7" s="1"/>
  <c r="X471" i="7"/>
  <c r="AE471" i="7" s="1"/>
  <c r="W471" i="7"/>
  <c r="AD471" i="7" s="1"/>
  <c r="V471" i="7"/>
  <c r="U471" i="7"/>
  <c r="T471" i="7"/>
  <c r="AJ471" i="7" s="1"/>
  <c r="S471" i="7"/>
  <c r="R471" i="7"/>
  <c r="Y470" i="7"/>
  <c r="AF470" i="7" s="1"/>
  <c r="X470" i="7"/>
  <c r="AE470" i="7" s="1"/>
  <c r="W470" i="7"/>
  <c r="AD470" i="7" s="1"/>
  <c r="V470" i="7"/>
  <c r="U470" i="7"/>
  <c r="T470" i="7"/>
  <c r="AJ470" i="7" s="1"/>
  <c r="S470" i="7"/>
  <c r="R470" i="7"/>
  <c r="AI470" i="7" s="1"/>
  <c r="Y469" i="7"/>
  <c r="AF469" i="7" s="1"/>
  <c r="X469" i="7"/>
  <c r="AE469" i="7" s="1"/>
  <c r="W469" i="7"/>
  <c r="AD469" i="7" s="1"/>
  <c r="V469" i="7"/>
  <c r="U469" i="7"/>
  <c r="T469" i="7"/>
  <c r="S469" i="7"/>
  <c r="R469" i="7"/>
  <c r="AI469" i="7" s="1"/>
  <c r="Y468" i="7"/>
  <c r="AF468" i="7" s="1"/>
  <c r="X468" i="7"/>
  <c r="AE468" i="7" s="1"/>
  <c r="W468" i="7"/>
  <c r="AD468" i="7" s="1"/>
  <c r="V468" i="7"/>
  <c r="U468" i="7"/>
  <c r="T468" i="7"/>
  <c r="S468" i="7"/>
  <c r="R468" i="7"/>
  <c r="AB468" i="7" s="1"/>
  <c r="AF467" i="7"/>
  <c r="Y467" i="7"/>
  <c r="X467" i="7"/>
  <c r="AE467" i="7" s="1"/>
  <c r="W467" i="7"/>
  <c r="AD467" i="7" s="1"/>
  <c r="V467" i="7"/>
  <c r="AC467" i="7" s="1"/>
  <c r="U467" i="7"/>
  <c r="T467" i="7"/>
  <c r="S467" i="7"/>
  <c r="R467" i="7"/>
  <c r="AB467" i="7" s="1"/>
  <c r="Y466" i="7"/>
  <c r="AF466" i="7" s="1"/>
  <c r="X466" i="7"/>
  <c r="AE466" i="7" s="1"/>
  <c r="W466" i="7"/>
  <c r="AD466" i="7" s="1"/>
  <c r="V466" i="7"/>
  <c r="U466" i="7"/>
  <c r="T466" i="7"/>
  <c r="AJ466" i="7" s="1"/>
  <c r="S466" i="7"/>
  <c r="R466" i="7"/>
  <c r="AD465" i="7"/>
  <c r="Y465" i="7"/>
  <c r="AF465" i="7" s="1"/>
  <c r="X465" i="7"/>
  <c r="AE465" i="7" s="1"/>
  <c r="W465" i="7"/>
  <c r="V465" i="7"/>
  <c r="U465" i="7"/>
  <c r="T465" i="7"/>
  <c r="AJ465" i="7" s="1"/>
  <c r="S465" i="7"/>
  <c r="R465" i="7"/>
  <c r="AI465" i="7" s="1"/>
  <c r="Y464" i="7"/>
  <c r="AF464" i="7" s="1"/>
  <c r="X464" i="7"/>
  <c r="AE464" i="7" s="1"/>
  <c r="W464" i="7"/>
  <c r="AD464" i="7" s="1"/>
  <c r="V464" i="7"/>
  <c r="U464" i="7"/>
  <c r="T464" i="7"/>
  <c r="AC464" i="7" s="1"/>
  <c r="S464" i="7"/>
  <c r="R464" i="7"/>
  <c r="AB464" i="7" s="1"/>
  <c r="Y463" i="7"/>
  <c r="AF463" i="7" s="1"/>
  <c r="X463" i="7"/>
  <c r="AE463" i="7" s="1"/>
  <c r="W463" i="7"/>
  <c r="AD463" i="7" s="1"/>
  <c r="V463" i="7"/>
  <c r="U463" i="7"/>
  <c r="T463" i="7"/>
  <c r="S463" i="7"/>
  <c r="R463" i="7"/>
  <c r="AB463" i="7" s="1"/>
  <c r="AE462" i="7"/>
  <c r="Y462" i="7"/>
  <c r="AF462" i="7" s="1"/>
  <c r="X462" i="7"/>
  <c r="W462" i="7"/>
  <c r="AD462" i="7" s="1"/>
  <c r="V462" i="7"/>
  <c r="U462" i="7"/>
  <c r="T462" i="7"/>
  <c r="S462" i="7"/>
  <c r="R462" i="7"/>
  <c r="AI462" i="7" s="1"/>
  <c r="Y461" i="7"/>
  <c r="AF461" i="7" s="1"/>
  <c r="X461" i="7"/>
  <c r="AE461" i="7" s="1"/>
  <c r="W461" i="7"/>
  <c r="AD461" i="7" s="1"/>
  <c r="V461" i="7"/>
  <c r="U461" i="7"/>
  <c r="T461" i="7"/>
  <c r="AJ461" i="7" s="1"/>
  <c r="S461" i="7"/>
  <c r="R461" i="7"/>
  <c r="Y460" i="7"/>
  <c r="AF460" i="7" s="1"/>
  <c r="X460" i="7"/>
  <c r="AE460" i="7" s="1"/>
  <c r="W460" i="7"/>
  <c r="AD460" i="7" s="1"/>
  <c r="V460" i="7"/>
  <c r="U460" i="7"/>
  <c r="T460" i="7"/>
  <c r="AC460" i="7" s="1"/>
  <c r="S460" i="7"/>
  <c r="AI460" i="7" s="1"/>
  <c r="R460" i="7"/>
  <c r="Y459" i="7"/>
  <c r="AF459" i="7" s="1"/>
  <c r="X459" i="7"/>
  <c r="AE459" i="7" s="1"/>
  <c r="W459" i="7"/>
  <c r="AD459" i="7" s="1"/>
  <c r="V459" i="7"/>
  <c r="U459" i="7"/>
  <c r="T459" i="7"/>
  <c r="AJ459" i="7" s="1"/>
  <c r="S459" i="7"/>
  <c r="R459" i="7"/>
  <c r="AB459" i="7" s="1"/>
  <c r="AE458" i="7"/>
  <c r="Y458" i="7"/>
  <c r="AF458" i="7" s="1"/>
  <c r="X458" i="7"/>
  <c r="W458" i="7"/>
  <c r="AD458" i="7" s="1"/>
  <c r="V458" i="7"/>
  <c r="U458" i="7"/>
  <c r="AC458" i="7" s="1"/>
  <c r="T458" i="7"/>
  <c r="S458" i="7"/>
  <c r="R458" i="7"/>
  <c r="AI458" i="7" s="1"/>
  <c r="AD457" i="7"/>
  <c r="Y457" i="7"/>
  <c r="AF457" i="7" s="1"/>
  <c r="X457" i="7"/>
  <c r="AE457" i="7" s="1"/>
  <c r="W457" i="7"/>
  <c r="V457" i="7"/>
  <c r="U457" i="7"/>
  <c r="T457" i="7"/>
  <c r="S457" i="7"/>
  <c r="R457" i="7"/>
  <c r="AI457" i="7" s="1"/>
  <c r="Y456" i="7"/>
  <c r="AF456" i="7" s="1"/>
  <c r="X456" i="7"/>
  <c r="AE456" i="7" s="1"/>
  <c r="W456" i="7"/>
  <c r="AD456" i="7" s="1"/>
  <c r="V456" i="7"/>
  <c r="U456" i="7"/>
  <c r="T456" i="7"/>
  <c r="S456" i="7"/>
  <c r="R456" i="7"/>
  <c r="AB456" i="7" s="1"/>
  <c r="Y455" i="7"/>
  <c r="AF455" i="7" s="1"/>
  <c r="X455" i="7"/>
  <c r="AE455" i="7" s="1"/>
  <c r="W455" i="7"/>
  <c r="AD455" i="7" s="1"/>
  <c r="V455" i="7"/>
  <c r="U455" i="7"/>
  <c r="T455" i="7"/>
  <c r="AJ455" i="7" s="1"/>
  <c r="S455" i="7"/>
  <c r="R455" i="7"/>
  <c r="Y454" i="7"/>
  <c r="AF454" i="7" s="1"/>
  <c r="X454" i="7"/>
  <c r="AE454" i="7" s="1"/>
  <c r="W454" i="7"/>
  <c r="AD454" i="7" s="1"/>
  <c r="V454" i="7"/>
  <c r="U454" i="7"/>
  <c r="T454" i="7"/>
  <c r="AJ454" i="7" s="1"/>
  <c r="S454" i="7"/>
  <c r="R454" i="7"/>
  <c r="AI454" i="7" s="1"/>
  <c r="Y453" i="7"/>
  <c r="AF453" i="7" s="1"/>
  <c r="X453" i="7"/>
  <c r="AE453" i="7" s="1"/>
  <c r="W453" i="7"/>
  <c r="AD453" i="7" s="1"/>
  <c r="V453" i="7"/>
  <c r="U453" i="7"/>
  <c r="T453" i="7"/>
  <c r="S453" i="7"/>
  <c r="R453" i="7"/>
  <c r="AI453" i="7" s="1"/>
  <c r="Y452" i="7"/>
  <c r="AF452" i="7" s="1"/>
  <c r="X452" i="7"/>
  <c r="AE452" i="7" s="1"/>
  <c r="W452" i="7"/>
  <c r="AD452" i="7" s="1"/>
  <c r="V452" i="7"/>
  <c r="U452" i="7"/>
  <c r="T452" i="7"/>
  <c r="S452" i="7"/>
  <c r="R452" i="7"/>
  <c r="AB452" i="7" s="1"/>
  <c r="AF451" i="7"/>
  <c r="Y451" i="7"/>
  <c r="X451" i="7"/>
  <c r="AE451" i="7" s="1"/>
  <c r="W451" i="7"/>
  <c r="AD451" i="7" s="1"/>
  <c r="V451" i="7"/>
  <c r="AC451" i="7" s="1"/>
  <c r="U451" i="7"/>
  <c r="T451" i="7"/>
  <c r="S451" i="7"/>
  <c r="R451" i="7"/>
  <c r="AB451" i="7" s="1"/>
  <c r="Y450" i="7"/>
  <c r="AF450" i="7" s="1"/>
  <c r="X450" i="7"/>
  <c r="AE450" i="7" s="1"/>
  <c r="W450" i="7"/>
  <c r="AD450" i="7" s="1"/>
  <c r="V450" i="7"/>
  <c r="U450" i="7"/>
  <c r="T450" i="7"/>
  <c r="AJ450" i="7" s="1"/>
  <c r="S450" i="7"/>
  <c r="R450" i="7"/>
  <c r="AD449" i="7"/>
  <c r="Y449" i="7"/>
  <c r="AF449" i="7" s="1"/>
  <c r="X449" i="7"/>
  <c r="AE449" i="7" s="1"/>
  <c r="W449" i="7"/>
  <c r="V449" i="7"/>
  <c r="U449" i="7"/>
  <c r="T449" i="7"/>
  <c r="AJ449" i="7" s="1"/>
  <c r="S449" i="7"/>
  <c r="R449" i="7"/>
  <c r="AI449" i="7" s="1"/>
  <c r="Y448" i="7"/>
  <c r="AF448" i="7" s="1"/>
  <c r="X448" i="7"/>
  <c r="AE448" i="7" s="1"/>
  <c r="W448" i="7"/>
  <c r="AD448" i="7" s="1"/>
  <c r="V448" i="7"/>
  <c r="U448" i="7"/>
  <c r="T448" i="7"/>
  <c r="AC448" i="7" s="1"/>
  <c r="S448" i="7"/>
  <c r="R448" i="7"/>
  <c r="AB448" i="7" s="1"/>
  <c r="Y447" i="7"/>
  <c r="AF447" i="7" s="1"/>
  <c r="X447" i="7"/>
  <c r="AE447" i="7" s="1"/>
  <c r="W447" i="7"/>
  <c r="AD447" i="7" s="1"/>
  <c r="V447" i="7"/>
  <c r="U447" i="7"/>
  <c r="T447" i="7"/>
  <c r="S447" i="7"/>
  <c r="R447" i="7"/>
  <c r="AB447" i="7" s="1"/>
  <c r="AE446" i="7"/>
  <c r="Y446" i="7"/>
  <c r="AF446" i="7" s="1"/>
  <c r="X446" i="7"/>
  <c r="W446" i="7"/>
  <c r="AD446" i="7" s="1"/>
  <c r="V446" i="7"/>
  <c r="U446" i="7"/>
  <c r="T446" i="7"/>
  <c r="S446" i="7"/>
  <c r="R446" i="7"/>
  <c r="AI446" i="7" s="1"/>
  <c r="Y445" i="7"/>
  <c r="AF445" i="7" s="1"/>
  <c r="X445" i="7"/>
  <c r="AE445" i="7" s="1"/>
  <c r="W445" i="7"/>
  <c r="AD445" i="7" s="1"/>
  <c r="V445" i="7"/>
  <c r="U445" i="7"/>
  <c r="T445" i="7"/>
  <c r="AJ445" i="7" s="1"/>
  <c r="S445" i="7"/>
  <c r="R445" i="7"/>
  <c r="Y444" i="7"/>
  <c r="AF444" i="7" s="1"/>
  <c r="X444" i="7"/>
  <c r="AE444" i="7" s="1"/>
  <c r="W444" i="7"/>
  <c r="AD444" i="7" s="1"/>
  <c r="V444" i="7"/>
  <c r="U444" i="7"/>
  <c r="T444" i="7"/>
  <c r="AC444" i="7" s="1"/>
  <c r="S444" i="7"/>
  <c r="AI444" i="7" s="1"/>
  <c r="R444" i="7"/>
  <c r="Y443" i="7"/>
  <c r="AF443" i="7" s="1"/>
  <c r="X443" i="7"/>
  <c r="AE443" i="7" s="1"/>
  <c r="W443" i="7"/>
  <c r="AD443" i="7" s="1"/>
  <c r="V443" i="7"/>
  <c r="U443" i="7"/>
  <c r="T443" i="7"/>
  <c r="AJ443" i="7" s="1"/>
  <c r="S443" i="7"/>
  <c r="R443" i="7"/>
  <c r="AB443" i="7" s="1"/>
  <c r="AE442" i="7"/>
  <c r="Y442" i="7"/>
  <c r="AF442" i="7" s="1"/>
  <c r="X442" i="7"/>
  <c r="W442" i="7"/>
  <c r="AD442" i="7" s="1"/>
  <c r="V442" i="7"/>
  <c r="U442" i="7"/>
  <c r="AC442" i="7" s="1"/>
  <c r="T442" i="7"/>
  <c r="S442" i="7"/>
  <c r="R442" i="7"/>
  <c r="AI442" i="7" s="1"/>
  <c r="AD441" i="7"/>
  <c r="Y441" i="7"/>
  <c r="AF441" i="7" s="1"/>
  <c r="X441" i="7"/>
  <c r="AE441" i="7" s="1"/>
  <c r="W441" i="7"/>
  <c r="V441" i="7"/>
  <c r="U441" i="7"/>
  <c r="T441" i="7"/>
  <c r="S441" i="7"/>
  <c r="R441" i="7"/>
  <c r="AI441" i="7" s="1"/>
  <c r="Y440" i="7"/>
  <c r="AF440" i="7" s="1"/>
  <c r="X440" i="7"/>
  <c r="AE440" i="7" s="1"/>
  <c r="W440" i="7"/>
  <c r="AD440" i="7" s="1"/>
  <c r="V440" i="7"/>
  <c r="U440" i="7"/>
  <c r="T440" i="7"/>
  <c r="S440" i="7"/>
  <c r="R440" i="7"/>
  <c r="AB440" i="7" s="1"/>
  <c r="Y439" i="7"/>
  <c r="AF439" i="7" s="1"/>
  <c r="X439" i="7"/>
  <c r="AE439" i="7" s="1"/>
  <c r="W439" i="7"/>
  <c r="AD439" i="7" s="1"/>
  <c r="V439" i="7"/>
  <c r="U439" i="7"/>
  <c r="T439" i="7"/>
  <c r="AJ439" i="7" s="1"/>
  <c r="S439" i="7"/>
  <c r="R439" i="7"/>
  <c r="Y438" i="7"/>
  <c r="AF438" i="7" s="1"/>
  <c r="X438" i="7"/>
  <c r="AE438" i="7" s="1"/>
  <c r="W438" i="7"/>
  <c r="AD438" i="7" s="1"/>
  <c r="V438" i="7"/>
  <c r="U438" i="7"/>
  <c r="T438" i="7"/>
  <c r="AJ438" i="7" s="1"/>
  <c r="S438" i="7"/>
  <c r="R438" i="7"/>
  <c r="AI438" i="7" s="1"/>
  <c r="Y437" i="7"/>
  <c r="AF437" i="7" s="1"/>
  <c r="X437" i="7"/>
  <c r="AE437" i="7" s="1"/>
  <c r="W437" i="7"/>
  <c r="AD437" i="7" s="1"/>
  <c r="V437" i="7"/>
  <c r="U437" i="7"/>
  <c r="T437" i="7"/>
  <c r="S437" i="7"/>
  <c r="R437" i="7"/>
  <c r="AI437" i="7" s="1"/>
  <c r="Y436" i="7"/>
  <c r="AF436" i="7" s="1"/>
  <c r="X436" i="7"/>
  <c r="AE436" i="7" s="1"/>
  <c r="W436" i="7"/>
  <c r="AD436" i="7" s="1"/>
  <c r="V436" i="7"/>
  <c r="U436" i="7"/>
  <c r="T436" i="7"/>
  <c r="S436" i="7"/>
  <c r="R436" i="7"/>
  <c r="AB436" i="7" s="1"/>
  <c r="AF435" i="7"/>
  <c r="Y435" i="7"/>
  <c r="X435" i="7"/>
  <c r="AE435" i="7" s="1"/>
  <c r="W435" i="7"/>
  <c r="AD435" i="7" s="1"/>
  <c r="V435" i="7"/>
  <c r="AC435" i="7" s="1"/>
  <c r="U435" i="7"/>
  <c r="T435" i="7"/>
  <c r="S435" i="7"/>
  <c r="R435" i="7"/>
  <c r="AB435" i="7" s="1"/>
  <c r="Y434" i="7"/>
  <c r="AF434" i="7" s="1"/>
  <c r="X434" i="7"/>
  <c r="AE434" i="7" s="1"/>
  <c r="W434" i="7"/>
  <c r="AD434" i="7" s="1"/>
  <c r="V434" i="7"/>
  <c r="U434" i="7"/>
  <c r="T434" i="7"/>
  <c r="AJ434" i="7" s="1"/>
  <c r="S434" i="7"/>
  <c r="R434" i="7"/>
  <c r="AD433" i="7"/>
  <c r="Y433" i="7"/>
  <c r="AF433" i="7" s="1"/>
  <c r="X433" i="7"/>
  <c r="AE433" i="7" s="1"/>
  <c r="W433" i="7"/>
  <c r="V433" i="7"/>
  <c r="U433" i="7"/>
  <c r="T433" i="7"/>
  <c r="AJ433" i="7" s="1"/>
  <c r="S433" i="7"/>
  <c r="R433" i="7"/>
  <c r="AI433" i="7" s="1"/>
  <c r="Y432" i="7"/>
  <c r="AF432" i="7" s="1"/>
  <c r="X432" i="7"/>
  <c r="AE432" i="7" s="1"/>
  <c r="W432" i="7"/>
  <c r="AD432" i="7" s="1"/>
  <c r="V432" i="7"/>
  <c r="U432" i="7"/>
  <c r="T432" i="7"/>
  <c r="AC432" i="7" s="1"/>
  <c r="S432" i="7"/>
  <c r="R432" i="7"/>
  <c r="AB432" i="7" s="1"/>
  <c r="Y431" i="7"/>
  <c r="AF431" i="7" s="1"/>
  <c r="X431" i="7"/>
  <c r="AE431" i="7" s="1"/>
  <c r="W431" i="7"/>
  <c r="AD431" i="7" s="1"/>
  <c r="V431" i="7"/>
  <c r="U431" i="7"/>
  <c r="T431" i="7"/>
  <c r="S431" i="7"/>
  <c r="R431" i="7"/>
  <c r="AB431" i="7" s="1"/>
  <c r="AE430" i="7"/>
  <c r="Y430" i="7"/>
  <c r="AF430" i="7" s="1"/>
  <c r="X430" i="7"/>
  <c r="W430" i="7"/>
  <c r="AD430" i="7" s="1"/>
  <c r="V430" i="7"/>
  <c r="U430" i="7"/>
  <c r="T430" i="7"/>
  <c r="S430" i="7"/>
  <c r="R430" i="7"/>
  <c r="AI430" i="7" s="1"/>
  <c r="Y429" i="7"/>
  <c r="AF429" i="7" s="1"/>
  <c r="X429" i="7"/>
  <c r="AE429" i="7" s="1"/>
  <c r="W429" i="7"/>
  <c r="AD429" i="7" s="1"/>
  <c r="V429" i="7"/>
  <c r="U429" i="7"/>
  <c r="T429" i="7"/>
  <c r="AJ429" i="7" s="1"/>
  <c r="S429" i="7"/>
  <c r="R429" i="7"/>
  <c r="Y428" i="7"/>
  <c r="AF428" i="7" s="1"/>
  <c r="X428" i="7"/>
  <c r="AE428" i="7" s="1"/>
  <c r="W428" i="7"/>
  <c r="AD428" i="7" s="1"/>
  <c r="V428" i="7"/>
  <c r="U428" i="7"/>
  <c r="T428" i="7"/>
  <c r="AC428" i="7" s="1"/>
  <c r="S428" i="7"/>
  <c r="AI428" i="7" s="1"/>
  <c r="R428" i="7"/>
  <c r="Y427" i="7"/>
  <c r="AF427" i="7" s="1"/>
  <c r="X427" i="7"/>
  <c r="AE427" i="7" s="1"/>
  <c r="W427" i="7"/>
  <c r="AD427" i="7" s="1"/>
  <c r="V427" i="7"/>
  <c r="U427" i="7"/>
  <c r="T427" i="7"/>
  <c r="AJ427" i="7" s="1"/>
  <c r="S427" i="7"/>
  <c r="R427" i="7"/>
  <c r="AB427" i="7" s="1"/>
  <c r="AE426" i="7"/>
  <c r="Y426" i="7"/>
  <c r="AF426" i="7" s="1"/>
  <c r="X426" i="7"/>
  <c r="W426" i="7"/>
  <c r="AD426" i="7" s="1"/>
  <c r="V426" i="7"/>
  <c r="U426" i="7"/>
  <c r="AC426" i="7" s="1"/>
  <c r="T426" i="7"/>
  <c r="S426" i="7"/>
  <c r="R426" i="7"/>
  <c r="AI426" i="7" s="1"/>
  <c r="AD425" i="7"/>
  <c r="Y425" i="7"/>
  <c r="AF425" i="7" s="1"/>
  <c r="X425" i="7"/>
  <c r="AE425" i="7" s="1"/>
  <c r="W425" i="7"/>
  <c r="V425" i="7"/>
  <c r="U425" i="7"/>
  <c r="T425" i="7"/>
  <c r="S425" i="7"/>
  <c r="R425" i="7"/>
  <c r="AI425" i="7" s="1"/>
  <c r="Y424" i="7"/>
  <c r="AF424" i="7" s="1"/>
  <c r="X424" i="7"/>
  <c r="AE424" i="7" s="1"/>
  <c r="W424" i="7"/>
  <c r="AD424" i="7" s="1"/>
  <c r="V424" i="7"/>
  <c r="U424" i="7"/>
  <c r="T424" i="7"/>
  <c r="S424" i="7"/>
  <c r="R424" i="7"/>
  <c r="AB424" i="7" s="1"/>
  <c r="Y423" i="7"/>
  <c r="AF423" i="7" s="1"/>
  <c r="X423" i="7"/>
  <c r="AE423" i="7" s="1"/>
  <c r="W423" i="7"/>
  <c r="AD423" i="7" s="1"/>
  <c r="V423" i="7"/>
  <c r="U423" i="7"/>
  <c r="T423" i="7"/>
  <c r="AJ423" i="7" s="1"/>
  <c r="S423" i="7"/>
  <c r="R423" i="7"/>
  <c r="Y422" i="7"/>
  <c r="AF422" i="7" s="1"/>
  <c r="X422" i="7"/>
  <c r="AE422" i="7" s="1"/>
  <c r="W422" i="7"/>
  <c r="AD422" i="7" s="1"/>
  <c r="V422" i="7"/>
  <c r="U422" i="7"/>
  <c r="T422" i="7"/>
  <c r="AJ422" i="7" s="1"/>
  <c r="S422" i="7"/>
  <c r="R422" i="7"/>
  <c r="AI422" i="7" s="1"/>
  <c r="Y421" i="7"/>
  <c r="AF421" i="7" s="1"/>
  <c r="X421" i="7"/>
  <c r="AE421" i="7" s="1"/>
  <c r="W421" i="7"/>
  <c r="AD421" i="7" s="1"/>
  <c r="V421" i="7"/>
  <c r="U421" i="7"/>
  <c r="T421" i="7"/>
  <c r="S421" i="7"/>
  <c r="R421" i="7"/>
  <c r="AI421" i="7" s="1"/>
  <c r="Y420" i="7"/>
  <c r="AF420" i="7" s="1"/>
  <c r="X420" i="7"/>
  <c r="AE420" i="7" s="1"/>
  <c r="W420" i="7"/>
  <c r="AD420" i="7" s="1"/>
  <c r="V420" i="7"/>
  <c r="U420" i="7"/>
  <c r="T420" i="7"/>
  <c r="S420" i="7"/>
  <c r="R420" i="7"/>
  <c r="AB420" i="7" s="1"/>
  <c r="AF419" i="7"/>
  <c r="Y419" i="7"/>
  <c r="X419" i="7"/>
  <c r="AE419" i="7" s="1"/>
  <c r="W419" i="7"/>
  <c r="AD419" i="7" s="1"/>
  <c r="V419" i="7"/>
  <c r="AC419" i="7" s="1"/>
  <c r="U419" i="7"/>
  <c r="T419" i="7"/>
  <c r="S419" i="7"/>
  <c r="R419" i="7"/>
  <c r="AB419" i="7" s="1"/>
  <c r="Y418" i="7"/>
  <c r="AF418" i="7" s="1"/>
  <c r="X418" i="7"/>
  <c r="AE418" i="7" s="1"/>
  <c r="W418" i="7"/>
  <c r="AD418" i="7" s="1"/>
  <c r="V418" i="7"/>
  <c r="U418" i="7"/>
  <c r="T418" i="7"/>
  <c r="AJ418" i="7" s="1"/>
  <c r="S418" i="7"/>
  <c r="R418" i="7"/>
  <c r="AD417" i="7"/>
  <c r="Y417" i="7"/>
  <c r="AF417" i="7" s="1"/>
  <c r="X417" i="7"/>
  <c r="AE417" i="7" s="1"/>
  <c r="W417" i="7"/>
  <c r="V417" i="7"/>
  <c r="U417" i="7"/>
  <c r="T417" i="7"/>
  <c r="AJ417" i="7" s="1"/>
  <c r="S417" i="7"/>
  <c r="R417" i="7"/>
  <c r="AI417" i="7" s="1"/>
  <c r="Y416" i="7"/>
  <c r="AF416" i="7" s="1"/>
  <c r="X416" i="7"/>
  <c r="AE416" i="7" s="1"/>
  <c r="W416" i="7"/>
  <c r="AD416" i="7" s="1"/>
  <c r="V416" i="7"/>
  <c r="U416" i="7"/>
  <c r="T416" i="7"/>
  <c r="AC416" i="7" s="1"/>
  <c r="S416" i="7"/>
  <c r="R416" i="7"/>
  <c r="AB416" i="7" s="1"/>
  <c r="Y415" i="7"/>
  <c r="AF415" i="7" s="1"/>
  <c r="X415" i="7"/>
  <c r="AE415" i="7" s="1"/>
  <c r="W415" i="7"/>
  <c r="AD415" i="7" s="1"/>
  <c r="V415" i="7"/>
  <c r="U415" i="7"/>
  <c r="T415" i="7"/>
  <c r="S415" i="7"/>
  <c r="R415" i="7"/>
  <c r="AB415" i="7" s="1"/>
  <c r="AE414" i="7"/>
  <c r="Y414" i="7"/>
  <c r="AF414" i="7" s="1"/>
  <c r="X414" i="7"/>
  <c r="W414" i="7"/>
  <c r="AD414" i="7" s="1"/>
  <c r="V414" i="7"/>
  <c r="U414" i="7"/>
  <c r="T414" i="7"/>
  <c r="S414" i="7"/>
  <c r="R414" i="7"/>
  <c r="AI414" i="7" s="1"/>
  <c r="Y413" i="7"/>
  <c r="AF413" i="7" s="1"/>
  <c r="X413" i="7"/>
  <c r="AE413" i="7" s="1"/>
  <c r="W413" i="7"/>
  <c r="AD413" i="7" s="1"/>
  <c r="V413" i="7"/>
  <c r="U413" i="7"/>
  <c r="T413" i="7"/>
  <c r="AJ413" i="7" s="1"/>
  <c r="S413" i="7"/>
  <c r="R413" i="7"/>
  <c r="Y412" i="7"/>
  <c r="AF412" i="7" s="1"/>
  <c r="X412" i="7"/>
  <c r="AE412" i="7" s="1"/>
  <c r="W412" i="7"/>
  <c r="AD412" i="7" s="1"/>
  <c r="V412" i="7"/>
  <c r="U412" i="7"/>
  <c r="T412" i="7"/>
  <c r="AC412" i="7" s="1"/>
  <c r="S412" i="7"/>
  <c r="AI412" i="7" s="1"/>
  <c r="R412" i="7"/>
  <c r="Y411" i="7"/>
  <c r="AF411" i="7" s="1"/>
  <c r="X411" i="7"/>
  <c r="AE411" i="7" s="1"/>
  <c r="W411" i="7"/>
  <c r="AD411" i="7" s="1"/>
  <c r="V411" i="7"/>
  <c r="U411" i="7"/>
  <c r="T411" i="7"/>
  <c r="AJ411" i="7" s="1"/>
  <c r="S411" i="7"/>
  <c r="R411" i="7"/>
  <c r="AB411" i="7" s="1"/>
  <c r="AE410" i="7"/>
  <c r="Y410" i="7"/>
  <c r="AF410" i="7" s="1"/>
  <c r="X410" i="7"/>
  <c r="W410" i="7"/>
  <c r="AD410" i="7" s="1"/>
  <c r="V410" i="7"/>
  <c r="U410" i="7"/>
  <c r="AC410" i="7" s="1"/>
  <c r="T410" i="7"/>
  <c r="S410" i="7"/>
  <c r="R410" i="7"/>
  <c r="AI410" i="7" s="1"/>
  <c r="AD409" i="7"/>
  <c r="Y409" i="7"/>
  <c r="AF409" i="7" s="1"/>
  <c r="X409" i="7"/>
  <c r="AE409" i="7" s="1"/>
  <c r="W409" i="7"/>
  <c r="V409" i="7"/>
  <c r="U409" i="7"/>
  <c r="T409" i="7"/>
  <c r="S409" i="7"/>
  <c r="R409" i="7"/>
  <c r="AI409" i="7" s="1"/>
  <c r="Y408" i="7"/>
  <c r="AF408" i="7" s="1"/>
  <c r="X408" i="7"/>
  <c r="AE408" i="7" s="1"/>
  <c r="W408" i="7"/>
  <c r="AD408" i="7" s="1"/>
  <c r="V408" i="7"/>
  <c r="U408" i="7"/>
  <c r="T408" i="7"/>
  <c r="S408" i="7"/>
  <c r="R408" i="7"/>
  <c r="AB408" i="7" s="1"/>
  <c r="Y407" i="7"/>
  <c r="AF407" i="7" s="1"/>
  <c r="X407" i="7"/>
  <c r="AE407" i="7" s="1"/>
  <c r="W407" i="7"/>
  <c r="AD407" i="7" s="1"/>
  <c r="V407" i="7"/>
  <c r="U407" i="7"/>
  <c r="T407" i="7"/>
  <c r="AJ407" i="7" s="1"/>
  <c r="S407" i="7"/>
  <c r="R407" i="7"/>
  <c r="Y406" i="7"/>
  <c r="AF406" i="7" s="1"/>
  <c r="X406" i="7"/>
  <c r="AE406" i="7" s="1"/>
  <c r="W406" i="7"/>
  <c r="AD406" i="7" s="1"/>
  <c r="V406" i="7"/>
  <c r="U406" i="7"/>
  <c r="T406" i="7"/>
  <c r="AJ406" i="7" s="1"/>
  <c r="S406" i="7"/>
  <c r="R406" i="7"/>
  <c r="AI406" i="7" s="1"/>
  <c r="Y405" i="7"/>
  <c r="AF405" i="7" s="1"/>
  <c r="X405" i="7"/>
  <c r="AE405" i="7" s="1"/>
  <c r="W405" i="7"/>
  <c r="AD405" i="7" s="1"/>
  <c r="V405" i="7"/>
  <c r="U405" i="7"/>
  <c r="T405" i="7"/>
  <c r="S405" i="7"/>
  <c r="R405" i="7"/>
  <c r="AI405" i="7" s="1"/>
  <c r="Y404" i="7"/>
  <c r="AF404" i="7" s="1"/>
  <c r="X404" i="7"/>
  <c r="AE404" i="7" s="1"/>
  <c r="W404" i="7"/>
  <c r="AD404" i="7" s="1"/>
  <c r="V404" i="7"/>
  <c r="U404" i="7"/>
  <c r="T404" i="7"/>
  <c r="S404" i="7"/>
  <c r="R404" i="7"/>
  <c r="AB404" i="7" s="1"/>
  <c r="AF403" i="7"/>
  <c r="Y403" i="7"/>
  <c r="X403" i="7"/>
  <c r="AE403" i="7" s="1"/>
  <c r="W403" i="7"/>
  <c r="AD403" i="7" s="1"/>
  <c r="V403" i="7"/>
  <c r="AC403" i="7" s="1"/>
  <c r="U403" i="7"/>
  <c r="T403" i="7"/>
  <c r="S403" i="7"/>
  <c r="R403" i="7"/>
  <c r="AB403" i="7" s="1"/>
  <c r="Y402" i="7"/>
  <c r="AF402" i="7" s="1"/>
  <c r="X402" i="7"/>
  <c r="AE402" i="7" s="1"/>
  <c r="W402" i="7"/>
  <c r="AD402" i="7" s="1"/>
  <c r="V402" i="7"/>
  <c r="U402" i="7"/>
  <c r="T402" i="7"/>
  <c r="AJ402" i="7" s="1"/>
  <c r="S402" i="7"/>
  <c r="R402" i="7"/>
  <c r="AD401" i="7"/>
  <c r="Y401" i="7"/>
  <c r="AF401" i="7" s="1"/>
  <c r="X401" i="7"/>
  <c r="AE401" i="7" s="1"/>
  <c r="W401" i="7"/>
  <c r="V401" i="7"/>
  <c r="U401" i="7"/>
  <c r="T401" i="7"/>
  <c r="AJ401" i="7" s="1"/>
  <c r="S401" i="7"/>
  <c r="R401" i="7"/>
  <c r="AI401" i="7" s="1"/>
  <c r="Y400" i="7"/>
  <c r="AF400" i="7" s="1"/>
  <c r="X400" i="7"/>
  <c r="AE400" i="7" s="1"/>
  <c r="W400" i="7"/>
  <c r="AD400" i="7" s="1"/>
  <c r="V400" i="7"/>
  <c r="U400" i="7"/>
  <c r="T400" i="7"/>
  <c r="AC400" i="7" s="1"/>
  <c r="S400" i="7"/>
  <c r="R400" i="7"/>
  <c r="AB400" i="7" s="1"/>
  <c r="Y399" i="7"/>
  <c r="AF399" i="7" s="1"/>
  <c r="X399" i="7"/>
  <c r="AE399" i="7" s="1"/>
  <c r="W399" i="7"/>
  <c r="AD399" i="7" s="1"/>
  <c r="V399" i="7"/>
  <c r="U399" i="7"/>
  <c r="T399" i="7"/>
  <c r="S399" i="7"/>
  <c r="R399" i="7"/>
  <c r="AB399" i="7" s="1"/>
  <c r="AE398" i="7"/>
  <c r="Y398" i="7"/>
  <c r="AF398" i="7" s="1"/>
  <c r="X398" i="7"/>
  <c r="W398" i="7"/>
  <c r="AD398" i="7" s="1"/>
  <c r="V398" i="7"/>
  <c r="U398" i="7"/>
  <c r="T398" i="7"/>
  <c r="S398" i="7"/>
  <c r="R398" i="7"/>
  <c r="AI398" i="7" s="1"/>
  <c r="Y397" i="7"/>
  <c r="AF397" i="7" s="1"/>
  <c r="X397" i="7"/>
  <c r="AE397" i="7" s="1"/>
  <c r="W397" i="7"/>
  <c r="AD397" i="7" s="1"/>
  <c r="V397" i="7"/>
  <c r="U397" i="7"/>
  <c r="T397" i="7"/>
  <c r="AJ397" i="7" s="1"/>
  <c r="S397" i="7"/>
  <c r="R397" i="7"/>
  <c r="Y396" i="7"/>
  <c r="AF396" i="7" s="1"/>
  <c r="X396" i="7"/>
  <c r="AE396" i="7" s="1"/>
  <c r="W396" i="7"/>
  <c r="AD396" i="7" s="1"/>
  <c r="V396" i="7"/>
  <c r="U396" i="7"/>
  <c r="T396" i="7"/>
  <c r="AC396" i="7" s="1"/>
  <c r="S396" i="7"/>
  <c r="AI396" i="7" s="1"/>
  <c r="R396" i="7"/>
  <c r="Y395" i="7"/>
  <c r="AF395" i="7" s="1"/>
  <c r="X395" i="7"/>
  <c r="AE395" i="7" s="1"/>
  <c r="W395" i="7"/>
  <c r="AD395" i="7" s="1"/>
  <c r="V395" i="7"/>
  <c r="U395" i="7"/>
  <c r="T395" i="7"/>
  <c r="AJ395" i="7" s="1"/>
  <c r="S395" i="7"/>
  <c r="R395" i="7"/>
  <c r="AB395" i="7" s="1"/>
  <c r="AE394" i="7"/>
  <c r="Y394" i="7"/>
  <c r="AF394" i="7" s="1"/>
  <c r="X394" i="7"/>
  <c r="W394" i="7"/>
  <c r="AD394" i="7" s="1"/>
  <c r="V394" i="7"/>
  <c r="U394" i="7"/>
  <c r="AC394" i="7" s="1"/>
  <c r="T394" i="7"/>
  <c r="S394" i="7"/>
  <c r="R394" i="7"/>
  <c r="AI394" i="7" s="1"/>
  <c r="AD393" i="7"/>
  <c r="Y393" i="7"/>
  <c r="AF393" i="7" s="1"/>
  <c r="X393" i="7"/>
  <c r="AE393" i="7" s="1"/>
  <c r="W393" i="7"/>
  <c r="V393" i="7"/>
  <c r="U393" i="7"/>
  <c r="T393" i="7"/>
  <c r="S393" i="7"/>
  <c r="R393" i="7"/>
  <c r="AI393" i="7" s="1"/>
  <c r="Y392" i="7"/>
  <c r="AF392" i="7" s="1"/>
  <c r="X392" i="7"/>
  <c r="AE392" i="7" s="1"/>
  <c r="W392" i="7"/>
  <c r="AD392" i="7" s="1"/>
  <c r="V392" i="7"/>
  <c r="U392" i="7"/>
  <c r="T392" i="7"/>
  <c r="S392" i="7"/>
  <c r="R392" i="7"/>
  <c r="AB392" i="7" s="1"/>
  <c r="Y391" i="7"/>
  <c r="AF391" i="7" s="1"/>
  <c r="X391" i="7"/>
  <c r="AE391" i="7" s="1"/>
  <c r="W391" i="7"/>
  <c r="AD391" i="7" s="1"/>
  <c r="V391" i="7"/>
  <c r="U391" i="7"/>
  <c r="T391" i="7"/>
  <c r="AJ391" i="7" s="1"/>
  <c r="S391" i="7"/>
  <c r="R391" i="7"/>
  <c r="Y390" i="7"/>
  <c r="AF390" i="7" s="1"/>
  <c r="X390" i="7"/>
  <c r="AE390" i="7" s="1"/>
  <c r="W390" i="7"/>
  <c r="AD390" i="7" s="1"/>
  <c r="V390" i="7"/>
  <c r="U390" i="7"/>
  <c r="T390" i="7"/>
  <c r="AJ390" i="7" s="1"/>
  <c r="S390" i="7"/>
  <c r="R390" i="7"/>
  <c r="AI390" i="7" s="1"/>
  <c r="Y389" i="7"/>
  <c r="AF389" i="7" s="1"/>
  <c r="X389" i="7"/>
  <c r="AE389" i="7" s="1"/>
  <c r="W389" i="7"/>
  <c r="AD389" i="7" s="1"/>
  <c r="V389" i="7"/>
  <c r="U389" i="7"/>
  <c r="T389" i="7"/>
  <c r="S389" i="7"/>
  <c r="R389" i="7"/>
  <c r="AI389" i="7" s="1"/>
  <c r="Y388" i="7"/>
  <c r="AF388" i="7" s="1"/>
  <c r="X388" i="7"/>
  <c r="AE388" i="7" s="1"/>
  <c r="W388" i="7"/>
  <c r="AD388" i="7" s="1"/>
  <c r="V388" i="7"/>
  <c r="U388" i="7"/>
  <c r="T388" i="7"/>
  <c r="S388" i="7"/>
  <c r="R388" i="7"/>
  <c r="AB388" i="7" s="1"/>
  <c r="AF387" i="7"/>
  <c r="Y387" i="7"/>
  <c r="X387" i="7"/>
  <c r="AE387" i="7" s="1"/>
  <c r="W387" i="7"/>
  <c r="AD387" i="7" s="1"/>
  <c r="V387" i="7"/>
  <c r="AC387" i="7" s="1"/>
  <c r="U387" i="7"/>
  <c r="T387" i="7"/>
  <c r="S387" i="7"/>
  <c r="R387" i="7"/>
  <c r="AB387" i="7" s="1"/>
  <c r="Y386" i="7"/>
  <c r="AF386" i="7" s="1"/>
  <c r="X386" i="7"/>
  <c r="AE386" i="7" s="1"/>
  <c r="W386" i="7"/>
  <c r="AD386" i="7" s="1"/>
  <c r="V386" i="7"/>
  <c r="U386" i="7"/>
  <c r="T386" i="7"/>
  <c r="AJ386" i="7" s="1"/>
  <c r="S386" i="7"/>
  <c r="R386" i="7"/>
  <c r="AD385" i="7"/>
  <c r="Y385" i="7"/>
  <c r="AF385" i="7" s="1"/>
  <c r="X385" i="7"/>
  <c r="AE385" i="7" s="1"/>
  <c r="W385" i="7"/>
  <c r="V385" i="7"/>
  <c r="U385" i="7"/>
  <c r="T385" i="7"/>
  <c r="AJ385" i="7" s="1"/>
  <c r="S385" i="7"/>
  <c r="R385" i="7"/>
  <c r="AI385" i="7" s="1"/>
  <c r="Y384" i="7"/>
  <c r="AF384" i="7" s="1"/>
  <c r="X384" i="7"/>
  <c r="AE384" i="7" s="1"/>
  <c r="W384" i="7"/>
  <c r="AD384" i="7" s="1"/>
  <c r="V384" i="7"/>
  <c r="U384" i="7"/>
  <c r="T384" i="7"/>
  <c r="AC384" i="7" s="1"/>
  <c r="S384" i="7"/>
  <c r="R384" i="7"/>
  <c r="AB384" i="7" s="1"/>
  <c r="Y383" i="7"/>
  <c r="AF383" i="7" s="1"/>
  <c r="X383" i="7"/>
  <c r="AE383" i="7" s="1"/>
  <c r="W383" i="7"/>
  <c r="AD383" i="7" s="1"/>
  <c r="V383" i="7"/>
  <c r="U383" i="7"/>
  <c r="T383" i="7"/>
  <c r="S383" i="7"/>
  <c r="R383" i="7"/>
  <c r="AB383" i="7" s="1"/>
  <c r="AE382" i="7"/>
  <c r="Y382" i="7"/>
  <c r="AF382" i="7" s="1"/>
  <c r="X382" i="7"/>
  <c r="W382" i="7"/>
  <c r="AD382" i="7" s="1"/>
  <c r="V382" i="7"/>
  <c r="U382" i="7"/>
  <c r="T382" i="7"/>
  <c r="S382" i="7"/>
  <c r="R382" i="7"/>
  <c r="AI382" i="7" s="1"/>
  <c r="Y381" i="7"/>
  <c r="AF381" i="7" s="1"/>
  <c r="X381" i="7"/>
  <c r="AE381" i="7" s="1"/>
  <c r="W381" i="7"/>
  <c r="AD381" i="7" s="1"/>
  <c r="V381" i="7"/>
  <c r="U381" i="7"/>
  <c r="T381" i="7"/>
  <c r="AJ381" i="7" s="1"/>
  <c r="S381" i="7"/>
  <c r="R381" i="7"/>
  <c r="Y380" i="7"/>
  <c r="AF380" i="7" s="1"/>
  <c r="X380" i="7"/>
  <c r="AE380" i="7" s="1"/>
  <c r="W380" i="7"/>
  <c r="AD380" i="7" s="1"/>
  <c r="V380" i="7"/>
  <c r="U380" i="7"/>
  <c r="T380" i="7"/>
  <c r="AC380" i="7" s="1"/>
  <c r="S380" i="7"/>
  <c r="AI380" i="7" s="1"/>
  <c r="R380" i="7"/>
  <c r="Y379" i="7"/>
  <c r="AF379" i="7" s="1"/>
  <c r="X379" i="7"/>
  <c r="AE379" i="7" s="1"/>
  <c r="W379" i="7"/>
  <c r="AD379" i="7" s="1"/>
  <c r="V379" i="7"/>
  <c r="U379" i="7"/>
  <c r="T379" i="7"/>
  <c r="AJ379" i="7" s="1"/>
  <c r="S379" i="7"/>
  <c r="R379" i="7"/>
  <c r="AB379" i="7" s="1"/>
  <c r="AE378" i="7"/>
  <c r="Y378" i="7"/>
  <c r="AF378" i="7" s="1"/>
  <c r="X378" i="7"/>
  <c r="W378" i="7"/>
  <c r="AD378" i="7" s="1"/>
  <c r="V378" i="7"/>
  <c r="U378" i="7"/>
  <c r="AC378" i="7" s="1"/>
  <c r="T378" i="7"/>
  <c r="S378" i="7"/>
  <c r="R378" i="7"/>
  <c r="AI378" i="7" s="1"/>
  <c r="AD377" i="7"/>
  <c r="Y377" i="7"/>
  <c r="AF377" i="7" s="1"/>
  <c r="X377" i="7"/>
  <c r="AE377" i="7" s="1"/>
  <c r="W377" i="7"/>
  <c r="V377" i="7"/>
  <c r="U377" i="7"/>
  <c r="T377" i="7"/>
  <c r="S377" i="7"/>
  <c r="R377" i="7"/>
  <c r="AI377" i="7" s="1"/>
  <c r="Y376" i="7"/>
  <c r="AF376" i="7" s="1"/>
  <c r="X376" i="7"/>
  <c r="AE376" i="7" s="1"/>
  <c r="W376" i="7"/>
  <c r="AD376" i="7" s="1"/>
  <c r="V376" i="7"/>
  <c r="U376" i="7"/>
  <c r="T376" i="7"/>
  <c r="S376" i="7"/>
  <c r="R376" i="7"/>
  <c r="AB376" i="7" s="1"/>
  <c r="Y375" i="7"/>
  <c r="AF375" i="7" s="1"/>
  <c r="X375" i="7"/>
  <c r="AE375" i="7" s="1"/>
  <c r="W375" i="7"/>
  <c r="AD375" i="7" s="1"/>
  <c r="V375" i="7"/>
  <c r="U375" i="7"/>
  <c r="T375" i="7"/>
  <c r="AJ375" i="7" s="1"/>
  <c r="S375" i="7"/>
  <c r="R375" i="7"/>
  <c r="Y374" i="7"/>
  <c r="AF374" i="7" s="1"/>
  <c r="X374" i="7"/>
  <c r="AE374" i="7" s="1"/>
  <c r="W374" i="7"/>
  <c r="AD374" i="7" s="1"/>
  <c r="V374" i="7"/>
  <c r="U374" i="7"/>
  <c r="T374" i="7"/>
  <c r="AJ374" i="7" s="1"/>
  <c r="S374" i="7"/>
  <c r="R374" i="7"/>
  <c r="AI374" i="7" s="1"/>
  <c r="Y373" i="7"/>
  <c r="AF373" i="7" s="1"/>
  <c r="X373" i="7"/>
  <c r="AE373" i="7" s="1"/>
  <c r="W373" i="7"/>
  <c r="AD373" i="7" s="1"/>
  <c r="V373" i="7"/>
  <c r="U373" i="7"/>
  <c r="T373" i="7"/>
  <c r="S373" i="7"/>
  <c r="R373" i="7"/>
  <c r="AI373" i="7" s="1"/>
  <c r="Y372" i="7"/>
  <c r="AF372" i="7" s="1"/>
  <c r="X372" i="7"/>
  <c r="AE372" i="7" s="1"/>
  <c r="W372" i="7"/>
  <c r="AD372" i="7" s="1"/>
  <c r="V372" i="7"/>
  <c r="U372" i="7"/>
  <c r="T372" i="7"/>
  <c r="S372" i="7"/>
  <c r="R372" i="7"/>
  <c r="AB372" i="7" s="1"/>
  <c r="AF371" i="7"/>
  <c r="Y371" i="7"/>
  <c r="X371" i="7"/>
  <c r="AE371" i="7" s="1"/>
  <c r="W371" i="7"/>
  <c r="AD371" i="7" s="1"/>
  <c r="V371" i="7"/>
  <c r="AC371" i="7" s="1"/>
  <c r="U371" i="7"/>
  <c r="T371" i="7"/>
  <c r="S371" i="7"/>
  <c r="R371" i="7"/>
  <c r="AB371" i="7" s="1"/>
  <c r="Y370" i="7"/>
  <c r="AF370" i="7" s="1"/>
  <c r="X370" i="7"/>
  <c r="AE370" i="7" s="1"/>
  <c r="W370" i="7"/>
  <c r="AD370" i="7" s="1"/>
  <c r="V370" i="7"/>
  <c r="U370" i="7"/>
  <c r="T370" i="7"/>
  <c r="AJ370" i="7" s="1"/>
  <c r="S370" i="7"/>
  <c r="R370" i="7"/>
  <c r="AD369" i="7"/>
  <c r="Y369" i="7"/>
  <c r="AF369" i="7" s="1"/>
  <c r="X369" i="7"/>
  <c r="AE369" i="7" s="1"/>
  <c r="W369" i="7"/>
  <c r="V369" i="7"/>
  <c r="U369" i="7"/>
  <c r="T369" i="7"/>
  <c r="AJ369" i="7" s="1"/>
  <c r="S369" i="7"/>
  <c r="R369" i="7"/>
  <c r="AI369" i="7" s="1"/>
  <c r="Y368" i="7"/>
  <c r="AF368" i="7" s="1"/>
  <c r="X368" i="7"/>
  <c r="AE368" i="7" s="1"/>
  <c r="W368" i="7"/>
  <c r="AD368" i="7" s="1"/>
  <c r="V368" i="7"/>
  <c r="U368" i="7"/>
  <c r="T368" i="7"/>
  <c r="AC368" i="7" s="1"/>
  <c r="S368" i="7"/>
  <c r="R368" i="7"/>
  <c r="AB368" i="7" s="1"/>
  <c r="Y367" i="7"/>
  <c r="AF367" i="7" s="1"/>
  <c r="X367" i="7"/>
  <c r="AE367" i="7" s="1"/>
  <c r="W367" i="7"/>
  <c r="AD367" i="7" s="1"/>
  <c r="V367" i="7"/>
  <c r="U367" i="7"/>
  <c r="T367" i="7"/>
  <c r="S367" i="7"/>
  <c r="R367" i="7"/>
  <c r="AB367" i="7" s="1"/>
  <c r="AE366" i="7"/>
  <c r="Y366" i="7"/>
  <c r="AF366" i="7" s="1"/>
  <c r="X366" i="7"/>
  <c r="W366" i="7"/>
  <c r="AD366" i="7" s="1"/>
  <c r="V366" i="7"/>
  <c r="U366" i="7"/>
  <c r="T366" i="7"/>
  <c r="S366" i="7"/>
  <c r="R366" i="7"/>
  <c r="AI366" i="7" s="1"/>
  <c r="Y365" i="7"/>
  <c r="AF365" i="7" s="1"/>
  <c r="X365" i="7"/>
  <c r="AE365" i="7" s="1"/>
  <c r="W365" i="7"/>
  <c r="AD365" i="7" s="1"/>
  <c r="V365" i="7"/>
  <c r="U365" i="7"/>
  <c r="T365" i="7"/>
  <c r="AC365" i="7" s="1"/>
  <c r="S365" i="7"/>
  <c r="R365" i="7"/>
  <c r="Y364" i="7"/>
  <c r="AF364" i="7" s="1"/>
  <c r="X364" i="7"/>
  <c r="AE364" i="7" s="1"/>
  <c r="W364" i="7"/>
  <c r="AD364" i="7" s="1"/>
  <c r="V364" i="7"/>
  <c r="U364" i="7"/>
  <c r="T364" i="7"/>
  <c r="AC364" i="7" s="1"/>
  <c r="S364" i="7"/>
  <c r="R364" i="7"/>
  <c r="AI364" i="7" s="1"/>
  <c r="Y363" i="7"/>
  <c r="AF363" i="7" s="1"/>
  <c r="X363" i="7"/>
  <c r="AE363" i="7" s="1"/>
  <c r="W363" i="7"/>
  <c r="AD363" i="7" s="1"/>
  <c r="V363" i="7"/>
  <c r="U363" i="7"/>
  <c r="T363" i="7"/>
  <c r="S363" i="7"/>
  <c r="R363" i="7"/>
  <c r="AI363" i="7" s="1"/>
  <c r="AD362" i="7"/>
  <c r="Y362" i="7"/>
  <c r="AF362" i="7" s="1"/>
  <c r="X362" i="7"/>
  <c r="AE362" i="7" s="1"/>
  <c r="W362" i="7"/>
  <c r="V362" i="7"/>
  <c r="U362" i="7"/>
  <c r="T362" i="7"/>
  <c r="S362" i="7"/>
  <c r="R362" i="7"/>
  <c r="AI362" i="7" s="1"/>
  <c r="Y361" i="7"/>
  <c r="AF361" i="7" s="1"/>
  <c r="X361" i="7"/>
  <c r="AE361" i="7" s="1"/>
  <c r="W361" i="7"/>
  <c r="AD361" i="7" s="1"/>
  <c r="V361" i="7"/>
  <c r="U361" i="7"/>
  <c r="T361" i="7"/>
  <c r="AJ361" i="7" s="1"/>
  <c r="S361" i="7"/>
  <c r="AI361" i="7" s="1"/>
  <c r="R361" i="7"/>
  <c r="Y360" i="7"/>
  <c r="AF360" i="7" s="1"/>
  <c r="X360" i="7"/>
  <c r="AE360" i="7" s="1"/>
  <c r="W360" i="7"/>
  <c r="AD360" i="7" s="1"/>
  <c r="V360" i="7"/>
  <c r="U360" i="7"/>
  <c r="T360" i="7"/>
  <c r="AJ360" i="7" s="1"/>
  <c r="S360" i="7"/>
  <c r="R360" i="7"/>
  <c r="AI360" i="7" s="1"/>
  <c r="AE359" i="7"/>
  <c r="Y359" i="7"/>
  <c r="AF359" i="7" s="1"/>
  <c r="X359" i="7"/>
  <c r="W359" i="7"/>
  <c r="AD359" i="7" s="1"/>
  <c r="V359" i="7"/>
  <c r="U359" i="7"/>
  <c r="T359" i="7"/>
  <c r="S359" i="7"/>
  <c r="R359" i="7"/>
  <c r="AI359" i="7" s="1"/>
  <c r="AD358" i="7"/>
  <c r="Y358" i="7"/>
  <c r="AF358" i="7" s="1"/>
  <c r="X358" i="7"/>
  <c r="AE358" i="7" s="1"/>
  <c r="W358" i="7"/>
  <c r="V358" i="7"/>
  <c r="U358" i="7"/>
  <c r="T358" i="7"/>
  <c r="S358" i="7"/>
  <c r="R358" i="7"/>
  <c r="AI358" i="7" s="1"/>
  <c r="Y357" i="7"/>
  <c r="AF357" i="7" s="1"/>
  <c r="X357" i="7"/>
  <c r="AE357" i="7" s="1"/>
  <c r="W357" i="7"/>
  <c r="AD357" i="7" s="1"/>
  <c r="V357" i="7"/>
  <c r="U357" i="7"/>
  <c r="T357" i="7"/>
  <c r="AJ357" i="7" s="1"/>
  <c r="S357" i="7"/>
  <c r="AI357" i="7" s="1"/>
  <c r="R357" i="7"/>
  <c r="Y356" i="7"/>
  <c r="AF356" i="7" s="1"/>
  <c r="X356" i="7"/>
  <c r="AE356" i="7" s="1"/>
  <c r="W356" i="7"/>
  <c r="AD356" i="7" s="1"/>
  <c r="V356" i="7"/>
  <c r="U356" i="7"/>
  <c r="T356" i="7"/>
  <c r="AJ356" i="7" s="1"/>
  <c r="S356" i="7"/>
  <c r="R356" i="7"/>
  <c r="AI356" i="7" s="1"/>
  <c r="AE355" i="7"/>
  <c r="Y355" i="7"/>
  <c r="AF355" i="7" s="1"/>
  <c r="X355" i="7"/>
  <c r="W355" i="7"/>
  <c r="AD355" i="7" s="1"/>
  <c r="V355" i="7"/>
  <c r="U355" i="7"/>
  <c r="T355" i="7"/>
  <c r="S355" i="7"/>
  <c r="R355" i="7"/>
  <c r="AI355" i="7" s="1"/>
  <c r="AD354" i="7"/>
  <c r="Y354" i="7"/>
  <c r="AF354" i="7" s="1"/>
  <c r="X354" i="7"/>
  <c r="AE354" i="7" s="1"/>
  <c r="W354" i="7"/>
  <c r="V354" i="7"/>
  <c r="U354" i="7"/>
  <c r="T354" i="7"/>
  <c r="S354" i="7"/>
  <c r="R354" i="7"/>
  <c r="AI354" i="7" s="1"/>
  <c r="Y353" i="7"/>
  <c r="AF353" i="7" s="1"/>
  <c r="X353" i="7"/>
  <c r="AE353" i="7" s="1"/>
  <c r="W353" i="7"/>
  <c r="AD353" i="7" s="1"/>
  <c r="V353" i="7"/>
  <c r="U353" i="7"/>
  <c r="T353" i="7"/>
  <c r="AJ353" i="7" s="1"/>
  <c r="S353" i="7"/>
  <c r="AI353" i="7" s="1"/>
  <c r="R353" i="7"/>
  <c r="Y352" i="7"/>
  <c r="AF352" i="7" s="1"/>
  <c r="X352" i="7"/>
  <c r="AE352" i="7" s="1"/>
  <c r="W352" i="7"/>
  <c r="AD352" i="7" s="1"/>
  <c r="V352" i="7"/>
  <c r="U352" i="7"/>
  <c r="T352" i="7"/>
  <c r="AJ352" i="7" s="1"/>
  <c r="S352" i="7"/>
  <c r="R352" i="7"/>
  <c r="AI352" i="7" s="1"/>
  <c r="AE351" i="7"/>
  <c r="Y351" i="7"/>
  <c r="AF351" i="7" s="1"/>
  <c r="X351" i="7"/>
  <c r="W351" i="7"/>
  <c r="AD351" i="7" s="1"/>
  <c r="V351" i="7"/>
  <c r="U351" i="7"/>
  <c r="T351" i="7"/>
  <c r="S351" i="7"/>
  <c r="R351" i="7"/>
  <c r="AI351" i="7" s="1"/>
  <c r="AD350" i="7"/>
  <c r="Y350" i="7"/>
  <c r="AF350" i="7" s="1"/>
  <c r="X350" i="7"/>
  <c r="AE350" i="7" s="1"/>
  <c r="W350" i="7"/>
  <c r="V350" i="7"/>
  <c r="U350" i="7"/>
  <c r="T350" i="7"/>
  <c r="S350" i="7"/>
  <c r="R350" i="7"/>
  <c r="AI350" i="7" s="1"/>
  <c r="Y349" i="7"/>
  <c r="AF349" i="7" s="1"/>
  <c r="X349" i="7"/>
  <c r="AE349" i="7" s="1"/>
  <c r="W349" i="7"/>
  <c r="AD349" i="7" s="1"/>
  <c r="V349" i="7"/>
  <c r="U349" i="7"/>
  <c r="T349" i="7"/>
  <c r="AJ349" i="7" s="1"/>
  <c r="S349" i="7"/>
  <c r="AI349" i="7" s="1"/>
  <c r="R349" i="7"/>
  <c r="Y348" i="7"/>
  <c r="AF348" i="7" s="1"/>
  <c r="X348" i="7"/>
  <c r="AE348" i="7" s="1"/>
  <c r="W348" i="7"/>
  <c r="AD348" i="7" s="1"/>
  <c r="V348" i="7"/>
  <c r="U348" i="7"/>
  <c r="T348" i="7"/>
  <c r="AJ348" i="7" s="1"/>
  <c r="S348" i="7"/>
  <c r="R348" i="7"/>
  <c r="AI348" i="7" s="1"/>
  <c r="AE347" i="7"/>
  <c r="Y347" i="7"/>
  <c r="AF347" i="7" s="1"/>
  <c r="X347" i="7"/>
  <c r="W347" i="7"/>
  <c r="AD347" i="7" s="1"/>
  <c r="V347" i="7"/>
  <c r="U347" i="7"/>
  <c r="T347" i="7"/>
  <c r="S347" i="7"/>
  <c r="R347" i="7"/>
  <c r="AI347" i="7" s="1"/>
  <c r="AD346" i="7"/>
  <c r="Y346" i="7"/>
  <c r="AF346" i="7" s="1"/>
  <c r="X346" i="7"/>
  <c r="AE346" i="7" s="1"/>
  <c r="W346" i="7"/>
  <c r="V346" i="7"/>
  <c r="U346" i="7"/>
  <c r="T346" i="7"/>
  <c r="S346" i="7"/>
  <c r="R346" i="7"/>
  <c r="AI346" i="7" s="1"/>
  <c r="Y345" i="7"/>
  <c r="AF345" i="7" s="1"/>
  <c r="X345" i="7"/>
  <c r="AE345" i="7" s="1"/>
  <c r="W345" i="7"/>
  <c r="AD345" i="7" s="1"/>
  <c r="V345" i="7"/>
  <c r="U345" i="7"/>
  <c r="T345" i="7"/>
  <c r="AJ345" i="7" s="1"/>
  <c r="S345" i="7"/>
  <c r="AI345" i="7" s="1"/>
  <c r="R345" i="7"/>
  <c r="Y344" i="7"/>
  <c r="AF344" i="7" s="1"/>
  <c r="X344" i="7"/>
  <c r="AE344" i="7" s="1"/>
  <c r="W344" i="7"/>
  <c r="AD344" i="7" s="1"/>
  <c r="V344" i="7"/>
  <c r="U344" i="7"/>
  <c r="T344" i="7"/>
  <c r="AJ344" i="7" s="1"/>
  <c r="S344" i="7"/>
  <c r="R344" i="7"/>
  <c r="AI344" i="7" s="1"/>
  <c r="AE343" i="7"/>
  <c r="Y343" i="7"/>
  <c r="AF343" i="7" s="1"/>
  <c r="X343" i="7"/>
  <c r="W343" i="7"/>
  <c r="AD343" i="7" s="1"/>
  <c r="V343" i="7"/>
  <c r="U343" i="7"/>
  <c r="T343" i="7"/>
  <c r="S343" i="7"/>
  <c r="R343" i="7"/>
  <c r="AI343" i="7" s="1"/>
  <c r="AD342" i="7"/>
  <c r="Y342" i="7"/>
  <c r="AF342" i="7" s="1"/>
  <c r="X342" i="7"/>
  <c r="AE342" i="7" s="1"/>
  <c r="W342" i="7"/>
  <c r="V342" i="7"/>
  <c r="U342" i="7"/>
  <c r="T342" i="7"/>
  <c r="S342" i="7"/>
  <c r="R342" i="7"/>
  <c r="AI342" i="7" s="1"/>
  <c r="Y341" i="7"/>
  <c r="AF341" i="7" s="1"/>
  <c r="X341" i="7"/>
  <c r="AE341" i="7" s="1"/>
  <c r="W341" i="7"/>
  <c r="AD341" i="7" s="1"/>
  <c r="V341" i="7"/>
  <c r="U341" i="7"/>
  <c r="T341" i="7"/>
  <c r="AJ341" i="7" s="1"/>
  <c r="S341" i="7"/>
  <c r="AI341" i="7" s="1"/>
  <c r="R341" i="7"/>
  <c r="Y340" i="7"/>
  <c r="AF340" i="7" s="1"/>
  <c r="X340" i="7"/>
  <c r="AE340" i="7" s="1"/>
  <c r="W340" i="7"/>
  <c r="AD340" i="7" s="1"/>
  <c r="V340" i="7"/>
  <c r="U340" i="7"/>
  <c r="T340" i="7"/>
  <c r="AJ340" i="7" s="1"/>
  <c r="S340" i="7"/>
  <c r="R340" i="7"/>
  <c r="AI340" i="7" s="1"/>
  <c r="AE339" i="7"/>
  <c r="Y339" i="7"/>
  <c r="AF339" i="7" s="1"/>
  <c r="X339" i="7"/>
  <c r="W339" i="7"/>
  <c r="AD339" i="7" s="1"/>
  <c r="V339" i="7"/>
  <c r="U339" i="7"/>
  <c r="T339" i="7"/>
  <c r="S339" i="7"/>
  <c r="R339" i="7"/>
  <c r="AI339" i="7" s="1"/>
  <c r="AD338" i="7"/>
  <c r="Y338" i="7"/>
  <c r="AF338" i="7" s="1"/>
  <c r="X338" i="7"/>
  <c r="AE338" i="7" s="1"/>
  <c r="W338" i="7"/>
  <c r="V338" i="7"/>
  <c r="U338" i="7"/>
  <c r="T338" i="7"/>
  <c r="S338" i="7"/>
  <c r="R338" i="7"/>
  <c r="AI338" i="7" s="1"/>
  <c r="Y337" i="7"/>
  <c r="AF337" i="7" s="1"/>
  <c r="X337" i="7"/>
  <c r="AE337" i="7" s="1"/>
  <c r="W337" i="7"/>
  <c r="AD337" i="7" s="1"/>
  <c r="V337" i="7"/>
  <c r="U337" i="7"/>
  <c r="T337" i="7"/>
  <c r="AJ337" i="7" s="1"/>
  <c r="S337" i="7"/>
  <c r="AI337" i="7" s="1"/>
  <c r="R337" i="7"/>
  <c r="Y336" i="7"/>
  <c r="AF336" i="7" s="1"/>
  <c r="X336" i="7"/>
  <c r="AE336" i="7" s="1"/>
  <c r="W336" i="7"/>
  <c r="AD336" i="7" s="1"/>
  <c r="V336" i="7"/>
  <c r="U336" i="7"/>
  <c r="T336" i="7"/>
  <c r="AJ336" i="7" s="1"/>
  <c r="S336" i="7"/>
  <c r="R336" i="7"/>
  <c r="AI336" i="7" s="1"/>
  <c r="AE335" i="7"/>
  <c r="Y335" i="7"/>
  <c r="AF335" i="7" s="1"/>
  <c r="X335" i="7"/>
  <c r="W335" i="7"/>
  <c r="AD335" i="7" s="1"/>
  <c r="V335" i="7"/>
  <c r="U335" i="7"/>
  <c r="T335" i="7"/>
  <c r="S335" i="7"/>
  <c r="R335" i="7"/>
  <c r="AI335" i="7" s="1"/>
  <c r="AD334" i="7"/>
  <c r="Y334" i="7"/>
  <c r="AF334" i="7" s="1"/>
  <c r="X334" i="7"/>
  <c r="AE334" i="7" s="1"/>
  <c r="W334" i="7"/>
  <c r="V334" i="7"/>
  <c r="U334" i="7"/>
  <c r="T334" i="7"/>
  <c r="S334" i="7"/>
  <c r="R334" i="7"/>
  <c r="AI334" i="7" s="1"/>
  <c r="Y333" i="7"/>
  <c r="AF333" i="7" s="1"/>
  <c r="X333" i="7"/>
  <c r="AE333" i="7" s="1"/>
  <c r="W333" i="7"/>
  <c r="AD333" i="7" s="1"/>
  <c r="V333" i="7"/>
  <c r="U333" i="7"/>
  <c r="T333" i="7"/>
  <c r="AJ333" i="7" s="1"/>
  <c r="S333" i="7"/>
  <c r="AI333" i="7" s="1"/>
  <c r="R333" i="7"/>
  <c r="Y332" i="7"/>
  <c r="AF332" i="7" s="1"/>
  <c r="X332" i="7"/>
  <c r="AE332" i="7" s="1"/>
  <c r="W332" i="7"/>
  <c r="AD332" i="7" s="1"/>
  <c r="V332" i="7"/>
  <c r="U332" i="7"/>
  <c r="T332" i="7"/>
  <c r="AJ332" i="7" s="1"/>
  <c r="S332" i="7"/>
  <c r="R332" i="7"/>
  <c r="AI332" i="7" s="1"/>
  <c r="AE331" i="7"/>
  <c r="Y331" i="7"/>
  <c r="AF331" i="7" s="1"/>
  <c r="X331" i="7"/>
  <c r="W331" i="7"/>
  <c r="AD331" i="7" s="1"/>
  <c r="V331" i="7"/>
  <c r="U331" i="7"/>
  <c r="T331" i="7"/>
  <c r="S331" i="7"/>
  <c r="R331" i="7"/>
  <c r="AI331" i="7" s="1"/>
  <c r="AD330" i="7"/>
  <c r="Y330" i="7"/>
  <c r="AF330" i="7" s="1"/>
  <c r="X330" i="7"/>
  <c r="AE330" i="7" s="1"/>
  <c r="W330" i="7"/>
  <c r="V330" i="7"/>
  <c r="U330" i="7"/>
  <c r="T330" i="7"/>
  <c r="S330" i="7"/>
  <c r="R330" i="7"/>
  <c r="AI330" i="7" s="1"/>
  <c r="Y329" i="7"/>
  <c r="AF329" i="7" s="1"/>
  <c r="X329" i="7"/>
  <c r="AE329" i="7" s="1"/>
  <c r="W329" i="7"/>
  <c r="AD329" i="7" s="1"/>
  <c r="V329" i="7"/>
  <c r="U329" i="7"/>
  <c r="T329" i="7"/>
  <c r="AJ329" i="7" s="1"/>
  <c r="S329" i="7"/>
  <c r="AI329" i="7" s="1"/>
  <c r="R329" i="7"/>
  <c r="Y328" i="7"/>
  <c r="AF328" i="7" s="1"/>
  <c r="X328" i="7"/>
  <c r="AE328" i="7" s="1"/>
  <c r="W328" i="7"/>
  <c r="AD328" i="7" s="1"/>
  <c r="V328" i="7"/>
  <c r="U328" i="7"/>
  <c r="T328" i="7"/>
  <c r="AJ328" i="7" s="1"/>
  <c r="S328" i="7"/>
  <c r="R328" i="7"/>
  <c r="AI328" i="7" s="1"/>
  <c r="AE327" i="7"/>
  <c r="Y327" i="7"/>
  <c r="AF327" i="7" s="1"/>
  <c r="X327" i="7"/>
  <c r="W327" i="7"/>
  <c r="AD327" i="7" s="1"/>
  <c r="V327" i="7"/>
  <c r="U327" i="7"/>
  <c r="T327" i="7"/>
  <c r="S327" i="7"/>
  <c r="R327" i="7"/>
  <c r="AI327" i="7" s="1"/>
  <c r="AD326" i="7"/>
  <c r="Y326" i="7"/>
  <c r="AF326" i="7" s="1"/>
  <c r="X326" i="7"/>
  <c r="AE326" i="7" s="1"/>
  <c r="W326" i="7"/>
  <c r="V326" i="7"/>
  <c r="U326" i="7"/>
  <c r="T326" i="7"/>
  <c r="S326" i="7"/>
  <c r="R326" i="7"/>
  <c r="AI326" i="7" s="1"/>
  <c r="Y325" i="7"/>
  <c r="AF325" i="7" s="1"/>
  <c r="X325" i="7"/>
  <c r="AE325" i="7" s="1"/>
  <c r="W325" i="7"/>
  <c r="AD325" i="7" s="1"/>
  <c r="V325" i="7"/>
  <c r="U325" i="7"/>
  <c r="T325" i="7"/>
  <c r="AJ325" i="7" s="1"/>
  <c r="S325" i="7"/>
  <c r="AI325" i="7" s="1"/>
  <c r="R325" i="7"/>
  <c r="Y324" i="7"/>
  <c r="AF324" i="7" s="1"/>
  <c r="X324" i="7"/>
  <c r="AE324" i="7" s="1"/>
  <c r="W324" i="7"/>
  <c r="AD324" i="7" s="1"/>
  <c r="V324" i="7"/>
  <c r="U324" i="7"/>
  <c r="T324" i="7"/>
  <c r="AJ324" i="7" s="1"/>
  <c r="S324" i="7"/>
  <c r="R324" i="7"/>
  <c r="AI324" i="7" s="1"/>
  <c r="AE323" i="7"/>
  <c r="Y323" i="7"/>
  <c r="AF323" i="7" s="1"/>
  <c r="X323" i="7"/>
  <c r="W323" i="7"/>
  <c r="AD323" i="7" s="1"/>
  <c r="V323" i="7"/>
  <c r="U323" i="7"/>
  <c r="T323" i="7"/>
  <c r="S323" i="7"/>
  <c r="R323" i="7"/>
  <c r="AI323" i="7" s="1"/>
  <c r="AD322" i="7"/>
  <c r="Y322" i="7"/>
  <c r="AF322" i="7" s="1"/>
  <c r="X322" i="7"/>
  <c r="AE322" i="7" s="1"/>
  <c r="W322" i="7"/>
  <c r="V322" i="7"/>
  <c r="U322" i="7"/>
  <c r="T322" i="7"/>
  <c r="S322" i="7"/>
  <c r="R322" i="7"/>
  <c r="AI322" i="7" s="1"/>
  <c r="Y321" i="7"/>
  <c r="AF321" i="7" s="1"/>
  <c r="X321" i="7"/>
  <c r="AE321" i="7" s="1"/>
  <c r="W321" i="7"/>
  <c r="AD321" i="7" s="1"/>
  <c r="V321" i="7"/>
  <c r="U321" i="7"/>
  <c r="T321" i="7"/>
  <c r="AJ321" i="7" s="1"/>
  <c r="S321" i="7"/>
  <c r="AI321" i="7" s="1"/>
  <c r="R321" i="7"/>
  <c r="Y320" i="7"/>
  <c r="AF320" i="7" s="1"/>
  <c r="X320" i="7"/>
  <c r="AE320" i="7" s="1"/>
  <c r="W320" i="7"/>
  <c r="AD320" i="7" s="1"/>
  <c r="V320" i="7"/>
  <c r="U320" i="7"/>
  <c r="T320" i="7"/>
  <c r="AJ320" i="7" s="1"/>
  <c r="S320" i="7"/>
  <c r="R320" i="7"/>
  <c r="AI320" i="7" s="1"/>
  <c r="AE319" i="7"/>
  <c r="Y319" i="7"/>
  <c r="AF319" i="7" s="1"/>
  <c r="X319" i="7"/>
  <c r="W319" i="7"/>
  <c r="AD319" i="7" s="1"/>
  <c r="V319" i="7"/>
  <c r="U319" i="7"/>
  <c r="T319" i="7"/>
  <c r="S319" i="7"/>
  <c r="R319" i="7"/>
  <c r="AI319" i="7" s="1"/>
  <c r="AD318" i="7"/>
  <c r="Y318" i="7"/>
  <c r="AF318" i="7" s="1"/>
  <c r="X318" i="7"/>
  <c r="AE318" i="7" s="1"/>
  <c r="W318" i="7"/>
  <c r="V318" i="7"/>
  <c r="U318" i="7"/>
  <c r="T318" i="7"/>
  <c r="S318" i="7"/>
  <c r="R318" i="7"/>
  <c r="AI318" i="7" s="1"/>
  <c r="Y317" i="7"/>
  <c r="AF317" i="7" s="1"/>
  <c r="X317" i="7"/>
  <c r="AE317" i="7" s="1"/>
  <c r="W317" i="7"/>
  <c r="AD317" i="7" s="1"/>
  <c r="V317" i="7"/>
  <c r="U317" i="7"/>
  <c r="T317" i="7"/>
  <c r="AJ317" i="7" s="1"/>
  <c r="S317" i="7"/>
  <c r="AI317" i="7" s="1"/>
  <c r="R317" i="7"/>
  <c r="Y316" i="7"/>
  <c r="AF316" i="7" s="1"/>
  <c r="X316" i="7"/>
  <c r="AE316" i="7" s="1"/>
  <c r="W316" i="7"/>
  <c r="AD316" i="7" s="1"/>
  <c r="V316" i="7"/>
  <c r="U316" i="7"/>
  <c r="T316" i="7"/>
  <c r="AJ316" i="7" s="1"/>
  <c r="S316" i="7"/>
  <c r="R316" i="7"/>
  <c r="AI316" i="7" s="1"/>
  <c r="AE315" i="7"/>
  <c r="Y315" i="7"/>
  <c r="AF315" i="7" s="1"/>
  <c r="X315" i="7"/>
  <c r="W315" i="7"/>
  <c r="AD315" i="7" s="1"/>
  <c r="V315" i="7"/>
  <c r="U315" i="7"/>
  <c r="T315" i="7"/>
  <c r="S315" i="7"/>
  <c r="R315" i="7"/>
  <c r="AI315" i="7" s="1"/>
  <c r="AD314" i="7"/>
  <c r="Y314" i="7"/>
  <c r="AF314" i="7" s="1"/>
  <c r="X314" i="7"/>
  <c r="AE314" i="7" s="1"/>
  <c r="W314" i="7"/>
  <c r="V314" i="7"/>
  <c r="U314" i="7"/>
  <c r="T314" i="7"/>
  <c r="S314" i="7"/>
  <c r="R314" i="7"/>
  <c r="AI314" i="7" s="1"/>
  <c r="Y313" i="7"/>
  <c r="AF313" i="7" s="1"/>
  <c r="X313" i="7"/>
  <c r="AE313" i="7" s="1"/>
  <c r="W313" i="7"/>
  <c r="AD313" i="7" s="1"/>
  <c r="V313" i="7"/>
  <c r="U313" i="7"/>
  <c r="T313" i="7"/>
  <c r="AJ313" i="7" s="1"/>
  <c r="S313" i="7"/>
  <c r="AI313" i="7" s="1"/>
  <c r="R313" i="7"/>
  <c r="Y312" i="7"/>
  <c r="AF312" i="7" s="1"/>
  <c r="X312" i="7"/>
  <c r="AE312" i="7" s="1"/>
  <c r="W312" i="7"/>
  <c r="AD312" i="7" s="1"/>
  <c r="V312" i="7"/>
  <c r="U312" i="7"/>
  <c r="T312" i="7"/>
  <c r="AJ312" i="7" s="1"/>
  <c r="S312" i="7"/>
  <c r="R312" i="7"/>
  <c r="AI312" i="7" s="1"/>
  <c r="AE311" i="7"/>
  <c r="Y311" i="7"/>
  <c r="AF311" i="7" s="1"/>
  <c r="X311" i="7"/>
  <c r="W311" i="7"/>
  <c r="AD311" i="7" s="1"/>
  <c r="V311" i="7"/>
  <c r="U311" i="7"/>
  <c r="T311" i="7"/>
  <c r="S311" i="7"/>
  <c r="R311" i="7"/>
  <c r="AI311" i="7" s="1"/>
  <c r="AD310" i="7"/>
  <c r="Y310" i="7"/>
  <c r="AF310" i="7" s="1"/>
  <c r="X310" i="7"/>
  <c r="AE310" i="7" s="1"/>
  <c r="W310" i="7"/>
  <c r="V310" i="7"/>
  <c r="U310" i="7"/>
  <c r="T310" i="7"/>
  <c r="S310" i="7"/>
  <c r="R310" i="7"/>
  <c r="AI310" i="7" s="1"/>
  <c r="Y309" i="7"/>
  <c r="AF309" i="7" s="1"/>
  <c r="X309" i="7"/>
  <c r="AE309" i="7" s="1"/>
  <c r="W309" i="7"/>
  <c r="AD309" i="7" s="1"/>
  <c r="V309" i="7"/>
  <c r="U309" i="7"/>
  <c r="T309" i="7"/>
  <c r="AJ309" i="7" s="1"/>
  <c r="S309" i="7"/>
  <c r="AI309" i="7" s="1"/>
  <c r="R309" i="7"/>
  <c r="Y308" i="7"/>
  <c r="AF308" i="7" s="1"/>
  <c r="X308" i="7"/>
  <c r="AE308" i="7" s="1"/>
  <c r="W308" i="7"/>
  <c r="AD308" i="7" s="1"/>
  <c r="V308" i="7"/>
  <c r="U308" i="7"/>
  <c r="T308" i="7"/>
  <c r="AJ308" i="7" s="1"/>
  <c r="S308" i="7"/>
  <c r="R308" i="7"/>
  <c r="AI308" i="7" s="1"/>
  <c r="AE307" i="7"/>
  <c r="Y307" i="7"/>
  <c r="AF307" i="7" s="1"/>
  <c r="X307" i="7"/>
  <c r="W307" i="7"/>
  <c r="AD307" i="7" s="1"/>
  <c r="V307" i="7"/>
  <c r="U307" i="7"/>
  <c r="T307" i="7"/>
  <c r="S307" i="7"/>
  <c r="R307" i="7"/>
  <c r="AI307" i="7" s="1"/>
  <c r="AD306" i="7"/>
  <c r="Y306" i="7"/>
  <c r="AF306" i="7" s="1"/>
  <c r="X306" i="7"/>
  <c r="AE306" i="7" s="1"/>
  <c r="W306" i="7"/>
  <c r="V306" i="7"/>
  <c r="U306" i="7"/>
  <c r="T306" i="7"/>
  <c r="AC306" i="7" s="1"/>
  <c r="S306" i="7"/>
  <c r="R306" i="7"/>
  <c r="AI306" i="7" s="1"/>
  <c r="Y305" i="7"/>
  <c r="AF305" i="7" s="1"/>
  <c r="X305" i="7"/>
  <c r="AE305" i="7" s="1"/>
  <c r="W305" i="7"/>
  <c r="AD305" i="7" s="1"/>
  <c r="V305" i="7"/>
  <c r="U305" i="7"/>
  <c r="T305" i="7"/>
  <c r="S305" i="7"/>
  <c r="AI305" i="7" s="1"/>
  <c r="R305" i="7"/>
  <c r="AF304" i="7"/>
  <c r="Y304" i="7"/>
  <c r="X304" i="7"/>
  <c r="AE304" i="7" s="1"/>
  <c r="W304" i="7"/>
  <c r="AD304" i="7" s="1"/>
  <c r="V304" i="7"/>
  <c r="U304" i="7"/>
  <c r="T304" i="7"/>
  <c r="S304" i="7"/>
  <c r="R304" i="7"/>
  <c r="AI304" i="7" s="1"/>
  <c r="AE303" i="7"/>
  <c r="Y303" i="7"/>
  <c r="AF303" i="7" s="1"/>
  <c r="X303" i="7"/>
  <c r="W303" i="7"/>
  <c r="AD303" i="7" s="1"/>
  <c r="V303" i="7"/>
  <c r="U303" i="7"/>
  <c r="T303" i="7"/>
  <c r="S303" i="7"/>
  <c r="R303" i="7"/>
  <c r="AD302" i="7"/>
  <c r="Y302" i="7"/>
  <c r="AF302" i="7" s="1"/>
  <c r="X302" i="7"/>
  <c r="AE302" i="7" s="1"/>
  <c r="W302" i="7"/>
  <c r="V302" i="7"/>
  <c r="U302" i="7"/>
  <c r="T302" i="7"/>
  <c r="AC302" i="7" s="1"/>
  <c r="S302" i="7"/>
  <c r="R302" i="7"/>
  <c r="AI302" i="7" s="1"/>
  <c r="Y301" i="7"/>
  <c r="AF301" i="7" s="1"/>
  <c r="X301" i="7"/>
  <c r="AE301" i="7" s="1"/>
  <c r="W301" i="7"/>
  <c r="AD301" i="7" s="1"/>
  <c r="V301" i="7"/>
  <c r="U301" i="7"/>
  <c r="T301" i="7"/>
  <c r="S301" i="7"/>
  <c r="AI301" i="7" s="1"/>
  <c r="R301" i="7"/>
  <c r="AF300" i="7"/>
  <c r="Y300" i="7"/>
  <c r="X300" i="7"/>
  <c r="AE300" i="7" s="1"/>
  <c r="W300" i="7"/>
  <c r="AD300" i="7" s="1"/>
  <c r="V300" i="7"/>
  <c r="U300" i="7"/>
  <c r="T300" i="7"/>
  <c r="S300" i="7"/>
  <c r="R300" i="7"/>
  <c r="AI300" i="7" s="1"/>
  <c r="AE299" i="7"/>
  <c r="Y299" i="7"/>
  <c r="AF299" i="7" s="1"/>
  <c r="X299" i="7"/>
  <c r="W299" i="7"/>
  <c r="AD299" i="7" s="1"/>
  <c r="V299" i="7"/>
  <c r="U299" i="7"/>
  <c r="T299" i="7"/>
  <c r="S299" i="7"/>
  <c r="R299" i="7"/>
  <c r="AD298" i="7"/>
  <c r="Y298" i="7"/>
  <c r="AF298" i="7" s="1"/>
  <c r="X298" i="7"/>
  <c r="AE298" i="7" s="1"/>
  <c r="W298" i="7"/>
  <c r="V298" i="7"/>
  <c r="U298" i="7"/>
  <c r="T298" i="7"/>
  <c r="AC298" i="7" s="1"/>
  <c r="S298" i="7"/>
  <c r="R298" i="7"/>
  <c r="AI298" i="7" s="1"/>
  <c r="Y297" i="7"/>
  <c r="AF297" i="7" s="1"/>
  <c r="X297" i="7"/>
  <c r="AE297" i="7" s="1"/>
  <c r="W297" i="7"/>
  <c r="AD297" i="7" s="1"/>
  <c r="V297" i="7"/>
  <c r="U297" i="7"/>
  <c r="T297" i="7"/>
  <c r="S297" i="7"/>
  <c r="AI297" i="7" s="1"/>
  <c r="R297" i="7"/>
  <c r="AF296" i="7"/>
  <c r="Y296" i="7"/>
  <c r="X296" i="7"/>
  <c r="AE296" i="7" s="1"/>
  <c r="W296" i="7"/>
  <c r="AD296" i="7" s="1"/>
  <c r="V296" i="7"/>
  <c r="U296" i="7"/>
  <c r="T296" i="7"/>
  <c r="S296" i="7"/>
  <c r="R296" i="7"/>
  <c r="AI296" i="7" s="1"/>
  <c r="AE295" i="7"/>
  <c r="Y295" i="7"/>
  <c r="AF295" i="7" s="1"/>
  <c r="X295" i="7"/>
  <c r="W295" i="7"/>
  <c r="AD295" i="7" s="1"/>
  <c r="V295" i="7"/>
  <c r="U295" i="7"/>
  <c r="T295" i="7"/>
  <c r="S295" i="7"/>
  <c r="R295" i="7"/>
  <c r="AD294" i="7"/>
  <c r="Y294" i="7"/>
  <c r="AF294" i="7" s="1"/>
  <c r="X294" i="7"/>
  <c r="AE294" i="7" s="1"/>
  <c r="W294" i="7"/>
  <c r="V294" i="7"/>
  <c r="U294" i="7"/>
  <c r="T294" i="7"/>
  <c r="AC294" i="7" s="1"/>
  <c r="S294" i="7"/>
  <c r="R294" i="7"/>
  <c r="AI294" i="7" s="1"/>
  <c r="Y293" i="7"/>
  <c r="AF293" i="7" s="1"/>
  <c r="X293" i="7"/>
  <c r="AE293" i="7" s="1"/>
  <c r="W293" i="7"/>
  <c r="AD293" i="7" s="1"/>
  <c r="V293" i="7"/>
  <c r="U293" i="7"/>
  <c r="T293" i="7"/>
  <c r="S293" i="7"/>
  <c r="AI293" i="7" s="1"/>
  <c r="R293" i="7"/>
  <c r="AF292" i="7"/>
  <c r="Y292" i="7"/>
  <c r="X292" i="7"/>
  <c r="AE292" i="7" s="1"/>
  <c r="W292" i="7"/>
  <c r="AD292" i="7" s="1"/>
  <c r="V292" i="7"/>
  <c r="U292" i="7"/>
  <c r="T292" i="7"/>
  <c r="S292" i="7"/>
  <c r="R292" i="7"/>
  <c r="AI292" i="7" s="1"/>
  <c r="AE291" i="7"/>
  <c r="Y291" i="7"/>
  <c r="AF291" i="7" s="1"/>
  <c r="X291" i="7"/>
  <c r="W291" i="7"/>
  <c r="AD291" i="7" s="1"/>
  <c r="V291" i="7"/>
  <c r="U291" i="7"/>
  <c r="T291" i="7"/>
  <c r="S291" i="7"/>
  <c r="R291" i="7"/>
  <c r="AD290" i="7"/>
  <c r="Y290" i="7"/>
  <c r="AF290" i="7" s="1"/>
  <c r="X290" i="7"/>
  <c r="AE290" i="7" s="1"/>
  <c r="W290" i="7"/>
  <c r="V290" i="7"/>
  <c r="U290" i="7"/>
  <c r="T290" i="7"/>
  <c r="AC290" i="7" s="1"/>
  <c r="S290" i="7"/>
  <c r="R290" i="7"/>
  <c r="AI290" i="7" s="1"/>
  <c r="Y289" i="7"/>
  <c r="AF289" i="7" s="1"/>
  <c r="X289" i="7"/>
  <c r="AE289" i="7" s="1"/>
  <c r="W289" i="7"/>
  <c r="AD289" i="7" s="1"/>
  <c r="V289" i="7"/>
  <c r="U289" i="7"/>
  <c r="T289" i="7"/>
  <c r="S289" i="7"/>
  <c r="AI289" i="7" s="1"/>
  <c r="R289" i="7"/>
  <c r="AF288" i="7"/>
  <c r="Y288" i="7"/>
  <c r="X288" i="7"/>
  <c r="AE288" i="7" s="1"/>
  <c r="W288" i="7"/>
  <c r="AD288" i="7" s="1"/>
  <c r="V288" i="7"/>
  <c r="U288" i="7"/>
  <c r="T288" i="7"/>
  <c r="S288" i="7"/>
  <c r="R288" i="7"/>
  <c r="AI288" i="7" s="1"/>
  <c r="AE287" i="7"/>
  <c r="Y287" i="7"/>
  <c r="AF287" i="7" s="1"/>
  <c r="X287" i="7"/>
  <c r="W287" i="7"/>
  <c r="AD287" i="7" s="1"/>
  <c r="V287" i="7"/>
  <c r="U287" i="7"/>
  <c r="T287" i="7"/>
  <c r="S287" i="7"/>
  <c r="R287" i="7"/>
  <c r="AD286" i="7"/>
  <c r="Y286" i="7"/>
  <c r="AF286" i="7" s="1"/>
  <c r="X286" i="7"/>
  <c r="AE286" i="7" s="1"/>
  <c r="W286" i="7"/>
  <c r="V286" i="7"/>
  <c r="U286" i="7"/>
  <c r="T286" i="7"/>
  <c r="AC286" i="7" s="1"/>
  <c r="S286" i="7"/>
  <c r="R286" i="7"/>
  <c r="AI286" i="7" s="1"/>
  <c r="Y285" i="7"/>
  <c r="AF285" i="7" s="1"/>
  <c r="X285" i="7"/>
  <c r="AE285" i="7" s="1"/>
  <c r="W285" i="7"/>
  <c r="AD285" i="7" s="1"/>
  <c r="V285" i="7"/>
  <c r="U285" i="7"/>
  <c r="T285" i="7"/>
  <c r="S285" i="7"/>
  <c r="AI285" i="7" s="1"/>
  <c r="R285" i="7"/>
  <c r="AF284" i="7"/>
  <c r="Y284" i="7"/>
  <c r="X284" i="7"/>
  <c r="AE284" i="7" s="1"/>
  <c r="W284" i="7"/>
  <c r="AD284" i="7" s="1"/>
  <c r="V284" i="7"/>
  <c r="U284" i="7"/>
  <c r="T284" i="7"/>
  <c r="S284" i="7"/>
  <c r="R284" i="7"/>
  <c r="AI284" i="7" s="1"/>
  <c r="AE283" i="7"/>
  <c r="Y283" i="7"/>
  <c r="AF283" i="7" s="1"/>
  <c r="X283" i="7"/>
  <c r="W283" i="7"/>
  <c r="AD283" i="7" s="1"/>
  <c r="V283" i="7"/>
  <c r="U283" i="7"/>
  <c r="T283" i="7"/>
  <c r="S283" i="7"/>
  <c r="R283" i="7"/>
  <c r="AD282" i="7"/>
  <c r="Y282" i="7"/>
  <c r="AF282" i="7" s="1"/>
  <c r="X282" i="7"/>
  <c r="AE282" i="7" s="1"/>
  <c r="W282" i="7"/>
  <c r="V282" i="7"/>
  <c r="U282" i="7"/>
  <c r="T282" i="7"/>
  <c r="AC282" i="7" s="1"/>
  <c r="S282" i="7"/>
  <c r="R282" i="7"/>
  <c r="AI282" i="7" s="1"/>
  <c r="Y281" i="7"/>
  <c r="AF281" i="7" s="1"/>
  <c r="X281" i="7"/>
  <c r="AE281" i="7" s="1"/>
  <c r="W281" i="7"/>
  <c r="AD281" i="7" s="1"/>
  <c r="V281" i="7"/>
  <c r="U281" i="7"/>
  <c r="T281" i="7"/>
  <c r="S281" i="7"/>
  <c r="AI281" i="7" s="1"/>
  <c r="R281" i="7"/>
  <c r="AF280" i="7"/>
  <c r="Y280" i="7"/>
  <c r="X280" i="7"/>
  <c r="AE280" i="7" s="1"/>
  <c r="W280" i="7"/>
  <c r="AD280" i="7" s="1"/>
  <c r="V280" i="7"/>
  <c r="U280" i="7"/>
  <c r="T280" i="7"/>
  <c r="S280" i="7"/>
  <c r="R280" i="7"/>
  <c r="AI280" i="7" s="1"/>
  <c r="AE279" i="7"/>
  <c r="Y279" i="7"/>
  <c r="AF279" i="7" s="1"/>
  <c r="X279" i="7"/>
  <c r="W279" i="7"/>
  <c r="AD279" i="7" s="1"/>
  <c r="V279" i="7"/>
  <c r="U279" i="7"/>
  <c r="T279" i="7"/>
  <c r="S279" i="7"/>
  <c r="R279" i="7"/>
  <c r="AD278" i="7"/>
  <c r="Y278" i="7"/>
  <c r="AF278" i="7" s="1"/>
  <c r="X278" i="7"/>
  <c r="AE278" i="7" s="1"/>
  <c r="W278" i="7"/>
  <c r="V278" i="7"/>
  <c r="U278" i="7"/>
  <c r="T278" i="7"/>
  <c r="AC278" i="7" s="1"/>
  <c r="S278" i="7"/>
  <c r="R278" i="7"/>
  <c r="AI278" i="7" s="1"/>
  <c r="Y277" i="7"/>
  <c r="AF277" i="7" s="1"/>
  <c r="X277" i="7"/>
  <c r="AE277" i="7" s="1"/>
  <c r="W277" i="7"/>
  <c r="AD277" i="7" s="1"/>
  <c r="V277" i="7"/>
  <c r="U277" i="7"/>
  <c r="T277" i="7"/>
  <c r="S277" i="7"/>
  <c r="AI277" i="7" s="1"/>
  <c r="R277" i="7"/>
  <c r="AF276" i="7"/>
  <c r="Y276" i="7"/>
  <c r="X276" i="7"/>
  <c r="AE276" i="7" s="1"/>
  <c r="W276" i="7"/>
  <c r="AD276" i="7" s="1"/>
  <c r="V276" i="7"/>
  <c r="U276" i="7"/>
  <c r="T276" i="7"/>
  <c r="S276" i="7"/>
  <c r="R276" i="7"/>
  <c r="AI276" i="7" s="1"/>
  <c r="AE275" i="7"/>
  <c r="Y275" i="7"/>
  <c r="AF275" i="7" s="1"/>
  <c r="X275" i="7"/>
  <c r="W275" i="7"/>
  <c r="AD275" i="7" s="1"/>
  <c r="V275" i="7"/>
  <c r="U275" i="7"/>
  <c r="T275" i="7"/>
  <c r="S275" i="7"/>
  <c r="R275" i="7"/>
  <c r="AD274" i="7"/>
  <c r="Y274" i="7"/>
  <c r="AF274" i="7" s="1"/>
  <c r="X274" i="7"/>
  <c r="AE274" i="7" s="1"/>
  <c r="W274" i="7"/>
  <c r="V274" i="7"/>
  <c r="U274" i="7"/>
  <c r="T274" i="7"/>
  <c r="AC274" i="7" s="1"/>
  <c r="S274" i="7"/>
  <c r="R274" i="7"/>
  <c r="AI274" i="7" s="1"/>
  <c r="Y273" i="7"/>
  <c r="AF273" i="7" s="1"/>
  <c r="X273" i="7"/>
  <c r="AE273" i="7" s="1"/>
  <c r="W273" i="7"/>
  <c r="AD273" i="7" s="1"/>
  <c r="V273" i="7"/>
  <c r="U273" i="7"/>
  <c r="T273" i="7"/>
  <c r="S273" i="7"/>
  <c r="AI273" i="7" s="1"/>
  <c r="R273" i="7"/>
  <c r="AF272" i="7"/>
  <c r="Y272" i="7"/>
  <c r="X272" i="7"/>
  <c r="AE272" i="7" s="1"/>
  <c r="W272" i="7"/>
  <c r="AD272" i="7" s="1"/>
  <c r="V272" i="7"/>
  <c r="U272" i="7"/>
  <c r="T272" i="7"/>
  <c r="S272" i="7"/>
  <c r="R272" i="7"/>
  <c r="AI272" i="7" s="1"/>
  <c r="AE271" i="7"/>
  <c r="Y271" i="7"/>
  <c r="AF271" i="7" s="1"/>
  <c r="X271" i="7"/>
  <c r="W271" i="7"/>
  <c r="AD271" i="7" s="1"/>
  <c r="V271" i="7"/>
  <c r="U271" i="7"/>
  <c r="T271" i="7"/>
  <c r="S271" i="7"/>
  <c r="R271" i="7"/>
  <c r="AD270" i="7"/>
  <c r="Y270" i="7"/>
  <c r="AF270" i="7" s="1"/>
  <c r="X270" i="7"/>
  <c r="AE270" i="7" s="1"/>
  <c r="W270" i="7"/>
  <c r="V270" i="7"/>
  <c r="U270" i="7"/>
  <c r="T270" i="7"/>
  <c r="AC270" i="7" s="1"/>
  <c r="S270" i="7"/>
  <c r="R270" i="7"/>
  <c r="AI270" i="7" s="1"/>
  <c r="Y269" i="7"/>
  <c r="AF269" i="7" s="1"/>
  <c r="X269" i="7"/>
  <c r="AE269" i="7" s="1"/>
  <c r="W269" i="7"/>
  <c r="AD269" i="7" s="1"/>
  <c r="V269" i="7"/>
  <c r="U269" i="7"/>
  <c r="T269" i="7"/>
  <c r="S269" i="7"/>
  <c r="AI269" i="7" s="1"/>
  <c r="R269" i="7"/>
  <c r="AF268" i="7"/>
  <c r="Y268" i="7"/>
  <c r="X268" i="7"/>
  <c r="AE268" i="7" s="1"/>
  <c r="W268" i="7"/>
  <c r="AD268" i="7" s="1"/>
  <c r="V268" i="7"/>
  <c r="U268" i="7"/>
  <c r="T268" i="7"/>
  <c r="S268" i="7"/>
  <c r="R268" i="7"/>
  <c r="AI268" i="7" s="1"/>
  <c r="AE267" i="7"/>
  <c r="Y267" i="7"/>
  <c r="AF267" i="7" s="1"/>
  <c r="X267" i="7"/>
  <c r="W267" i="7"/>
  <c r="AD267" i="7" s="1"/>
  <c r="V267" i="7"/>
  <c r="U267" i="7"/>
  <c r="T267" i="7"/>
  <c r="S267" i="7"/>
  <c r="R267" i="7"/>
  <c r="AD266" i="7"/>
  <c r="Y266" i="7"/>
  <c r="AF266" i="7" s="1"/>
  <c r="X266" i="7"/>
  <c r="AE266" i="7" s="1"/>
  <c r="W266" i="7"/>
  <c r="V266" i="7"/>
  <c r="U266" i="7"/>
  <c r="T266" i="7"/>
  <c r="AC266" i="7" s="1"/>
  <c r="S266" i="7"/>
  <c r="R266" i="7"/>
  <c r="AI266" i="7" s="1"/>
  <c r="Y265" i="7"/>
  <c r="AF265" i="7" s="1"/>
  <c r="X265" i="7"/>
  <c r="AE265" i="7" s="1"/>
  <c r="W265" i="7"/>
  <c r="AD265" i="7" s="1"/>
  <c r="V265" i="7"/>
  <c r="U265" i="7"/>
  <c r="T265" i="7"/>
  <c r="S265" i="7"/>
  <c r="AI265" i="7" s="1"/>
  <c r="R265" i="7"/>
  <c r="AF264" i="7"/>
  <c r="Y264" i="7"/>
  <c r="X264" i="7"/>
  <c r="AE264" i="7" s="1"/>
  <c r="W264" i="7"/>
  <c r="AD264" i="7" s="1"/>
  <c r="V264" i="7"/>
  <c r="U264" i="7"/>
  <c r="T264" i="7"/>
  <c r="S264" i="7"/>
  <c r="R264" i="7"/>
  <c r="AI264" i="7" s="1"/>
  <c r="AE263" i="7"/>
  <c r="Y263" i="7"/>
  <c r="AF263" i="7" s="1"/>
  <c r="X263" i="7"/>
  <c r="W263" i="7"/>
  <c r="AD263" i="7" s="1"/>
  <c r="V263" i="7"/>
  <c r="U263" i="7"/>
  <c r="T263" i="7"/>
  <c r="S263" i="7"/>
  <c r="R263" i="7"/>
  <c r="AD262" i="7"/>
  <c r="Y262" i="7"/>
  <c r="AF262" i="7" s="1"/>
  <c r="X262" i="7"/>
  <c r="AE262" i="7" s="1"/>
  <c r="W262" i="7"/>
  <c r="V262" i="7"/>
  <c r="U262" i="7"/>
  <c r="T262" i="7"/>
  <c r="AC262" i="7" s="1"/>
  <c r="S262" i="7"/>
  <c r="R262" i="7"/>
  <c r="AI262" i="7" s="1"/>
  <c r="Y261" i="7"/>
  <c r="AF261" i="7" s="1"/>
  <c r="X261" i="7"/>
  <c r="AE261" i="7" s="1"/>
  <c r="W261" i="7"/>
  <c r="AD261" i="7" s="1"/>
  <c r="V261" i="7"/>
  <c r="U261" i="7"/>
  <c r="T261" i="7"/>
  <c r="S261" i="7"/>
  <c r="AI261" i="7" s="1"/>
  <c r="R261" i="7"/>
  <c r="AF260" i="7"/>
  <c r="Y260" i="7"/>
  <c r="X260" i="7"/>
  <c r="AE260" i="7" s="1"/>
  <c r="W260" i="7"/>
  <c r="AD260" i="7" s="1"/>
  <c r="V260" i="7"/>
  <c r="U260" i="7"/>
  <c r="T260" i="7"/>
  <c r="S260" i="7"/>
  <c r="R260" i="7"/>
  <c r="AI260" i="7" s="1"/>
  <c r="AE259" i="7"/>
  <c r="Y259" i="7"/>
  <c r="AF259" i="7" s="1"/>
  <c r="X259" i="7"/>
  <c r="W259" i="7"/>
  <c r="AD259" i="7" s="1"/>
  <c r="V259" i="7"/>
  <c r="U259" i="7"/>
  <c r="T259" i="7"/>
  <c r="S259" i="7"/>
  <c r="R259" i="7"/>
  <c r="AD258" i="7"/>
  <c r="Y258" i="7"/>
  <c r="AF258" i="7" s="1"/>
  <c r="X258" i="7"/>
  <c r="AE258" i="7" s="1"/>
  <c r="W258" i="7"/>
  <c r="V258" i="7"/>
  <c r="U258" i="7"/>
  <c r="T258" i="7"/>
  <c r="AC258" i="7" s="1"/>
  <c r="S258" i="7"/>
  <c r="R258" i="7"/>
  <c r="AI258" i="7" s="1"/>
  <c r="Y257" i="7"/>
  <c r="AF257" i="7" s="1"/>
  <c r="X257" i="7"/>
  <c r="AE257" i="7" s="1"/>
  <c r="W257" i="7"/>
  <c r="AD257" i="7" s="1"/>
  <c r="V257" i="7"/>
  <c r="U257" i="7"/>
  <c r="T257" i="7"/>
  <c r="S257" i="7"/>
  <c r="AI257" i="7" s="1"/>
  <c r="R257" i="7"/>
  <c r="AF256" i="7"/>
  <c r="Y256" i="7"/>
  <c r="X256" i="7"/>
  <c r="AE256" i="7" s="1"/>
  <c r="W256" i="7"/>
  <c r="AD256" i="7" s="1"/>
  <c r="V256" i="7"/>
  <c r="U256" i="7"/>
  <c r="T256" i="7"/>
  <c r="S256" i="7"/>
  <c r="R256" i="7"/>
  <c r="AI256" i="7" s="1"/>
  <c r="AE255" i="7"/>
  <c r="Y255" i="7"/>
  <c r="AF255" i="7" s="1"/>
  <c r="X255" i="7"/>
  <c r="W255" i="7"/>
  <c r="AD255" i="7" s="1"/>
  <c r="V255" i="7"/>
  <c r="U255" i="7"/>
  <c r="T255" i="7"/>
  <c r="S255" i="7"/>
  <c r="R255" i="7"/>
  <c r="AD254" i="7"/>
  <c r="Y254" i="7"/>
  <c r="AF254" i="7" s="1"/>
  <c r="X254" i="7"/>
  <c r="AE254" i="7" s="1"/>
  <c r="W254" i="7"/>
  <c r="V254" i="7"/>
  <c r="U254" i="7"/>
  <c r="T254" i="7"/>
  <c r="AC254" i="7" s="1"/>
  <c r="S254" i="7"/>
  <c r="R254" i="7"/>
  <c r="AI254" i="7" s="1"/>
  <c r="Y253" i="7"/>
  <c r="AF253" i="7" s="1"/>
  <c r="X253" i="7"/>
  <c r="AE253" i="7" s="1"/>
  <c r="W253" i="7"/>
  <c r="AD253" i="7" s="1"/>
  <c r="V253" i="7"/>
  <c r="U253" i="7"/>
  <c r="T253" i="7"/>
  <c r="S253" i="7"/>
  <c r="AI253" i="7" s="1"/>
  <c r="R253" i="7"/>
  <c r="AF252" i="7"/>
  <c r="Y252" i="7"/>
  <c r="X252" i="7"/>
  <c r="AE252" i="7" s="1"/>
  <c r="W252" i="7"/>
  <c r="AD252" i="7" s="1"/>
  <c r="V252" i="7"/>
  <c r="U252" i="7"/>
  <c r="T252" i="7"/>
  <c r="S252" i="7"/>
  <c r="R252" i="7"/>
  <c r="AI252" i="7" s="1"/>
  <c r="AE251" i="7"/>
  <c r="Y251" i="7"/>
  <c r="AF251" i="7" s="1"/>
  <c r="X251" i="7"/>
  <c r="W251" i="7"/>
  <c r="AD251" i="7" s="1"/>
  <c r="V251" i="7"/>
  <c r="U251" i="7"/>
  <c r="T251" i="7"/>
  <c r="S251" i="7"/>
  <c r="R251" i="7"/>
  <c r="AD250" i="7"/>
  <c r="Y250" i="7"/>
  <c r="AF250" i="7" s="1"/>
  <c r="X250" i="7"/>
  <c r="AE250" i="7" s="1"/>
  <c r="W250" i="7"/>
  <c r="V250" i="7"/>
  <c r="U250" i="7"/>
  <c r="T250" i="7"/>
  <c r="AC250" i="7" s="1"/>
  <c r="S250" i="7"/>
  <c r="R250" i="7"/>
  <c r="AI250" i="7" s="1"/>
  <c r="Y249" i="7"/>
  <c r="AF249" i="7" s="1"/>
  <c r="X249" i="7"/>
  <c r="AE249" i="7" s="1"/>
  <c r="W249" i="7"/>
  <c r="AD249" i="7" s="1"/>
  <c r="V249" i="7"/>
  <c r="U249" i="7"/>
  <c r="T249" i="7"/>
  <c r="S249" i="7"/>
  <c r="AI249" i="7" s="1"/>
  <c r="R249" i="7"/>
  <c r="AF248" i="7"/>
  <c r="Y248" i="7"/>
  <c r="X248" i="7"/>
  <c r="AE248" i="7" s="1"/>
  <c r="W248" i="7"/>
  <c r="AD248" i="7" s="1"/>
  <c r="V248" i="7"/>
  <c r="U248" i="7"/>
  <c r="T248" i="7"/>
  <c r="S248" i="7"/>
  <c r="R248" i="7"/>
  <c r="AI248" i="7" s="1"/>
  <c r="AE247" i="7"/>
  <c r="Y247" i="7"/>
  <c r="AF247" i="7" s="1"/>
  <c r="X247" i="7"/>
  <c r="W247" i="7"/>
  <c r="AD247" i="7" s="1"/>
  <c r="V247" i="7"/>
  <c r="U247" i="7"/>
  <c r="T247" i="7"/>
  <c r="S247" i="7"/>
  <c r="R247" i="7"/>
  <c r="AD246" i="7"/>
  <c r="Y246" i="7"/>
  <c r="AF246" i="7" s="1"/>
  <c r="X246" i="7"/>
  <c r="AE246" i="7" s="1"/>
  <c r="W246" i="7"/>
  <c r="V246" i="7"/>
  <c r="U246" i="7"/>
  <c r="T246" i="7"/>
  <c r="AC246" i="7" s="1"/>
  <c r="S246" i="7"/>
  <c r="R246" i="7"/>
  <c r="AI246" i="7" s="1"/>
  <c r="Y245" i="7"/>
  <c r="AF245" i="7" s="1"/>
  <c r="X245" i="7"/>
  <c r="AE245" i="7" s="1"/>
  <c r="W245" i="7"/>
  <c r="AD245" i="7" s="1"/>
  <c r="V245" i="7"/>
  <c r="U245" i="7"/>
  <c r="T245" i="7"/>
  <c r="S245" i="7"/>
  <c r="AI245" i="7" s="1"/>
  <c r="R245" i="7"/>
  <c r="AF244" i="7"/>
  <c r="Y244" i="7"/>
  <c r="X244" i="7"/>
  <c r="AE244" i="7" s="1"/>
  <c r="W244" i="7"/>
  <c r="AD244" i="7" s="1"/>
  <c r="V244" i="7"/>
  <c r="U244" i="7"/>
  <c r="T244" i="7"/>
  <c r="S244" i="7"/>
  <c r="R244" i="7"/>
  <c r="AI244" i="7" s="1"/>
  <c r="AE243" i="7"/>
  <c r="Y243" i="7"/>
  <c r="AF243" i="7" s="1"/>
  <c r="X243" i="7"/>
  <c r="W243" i="7"/>
  <c r="AD243" i="7" s="1"/>
  <c r="V243" i="7"/>
  <c r="U243" i="7"/>
  <c r="T243" i="7"/>
  <c r="S243" i="7"/>
  <c r="R243" i="7"/>
  <c r="AD242" i="7"/>
  <c r="Y242" i="7"/>
  <c r="AF242" i="7" s="1"/>
  <c r="X242" i="7"/>
  <c r="AE242" i="7" s="1"/>
  <c r="W242" i="7"/>
  <c r="V242" i="7"/>
  <c r="U242" i="7"/>
  <c r="T242" i="7"/>
  <c r="AC242" i="7" s="1"/>
  <c r="S242" i="7"/>
  <c r="R242" i="7"/>
  <c r="AI242" i="7" s="1"/>
  <c r="Y241" i="7"/>
  <c r="AF241" i="7" s="1"/>
  <c r="X241" i="7"/>
  <c r="AE241" i="7" s="1"/>
  <c r="W241" i="7"/>
  <c r="AD241" i="7" s="1"/>
  <c r="V241" i="7"/>
  <c r="U241" i="7"/>
  <c r="T241" i="7"/>
  <c r="S241" i="7"/>
  <c r="AI241" i="7" s="1"/>
  <c r="R241" i="7"/>
  <c r="AF240" i="7"/>
  <c r="Y240" i="7"/>
  <c r="X240" i="7"/>
  <c r="AE240" i="7" s="1"/>
  <c r="W240" i="7"/>
  <c r="AD240" i="7" s="1"/>
  <c r="V240" i="7"/>
  <c r="U240" i="7"/>
  <c r="T240" i="7"/>
  <c r="S240" i="7"/>
  <c r="R240" i="7"/>
  <c r="AI240" i="7" s="1"/>
  <c r="AE239" i="7"/>
  <c r="Y239" i="7"/>
  <c r="AF239" i="7" s="1"/>
  <c r="X239" i="7"/>
  <c r="W239" i="7"/>
  <c r="AD239" i="7" s="1"/>
  <c r="V239" i="7"/>
  <c r="U239" i="7"/>
  <c r="T239" i="7"/>
  <c r="S239" i="7"/>
  <c r="R239" i="7"/>
  <c r="AD238" i="7"/>
  <c r="Y238" i="7"/>
  <c r="AF238" i="7" s="1"/>
  <c r="X238" i="7"/>
  <c r="AE238" i="7" s="1"/>
  <c r="W238" i="7"/>
  <c r="V238" i="7"/>
  <c r="U238" i="7"/>
  <c r="T238" i="7"/>
  <c r="AC238" i="7" s="1"/>
  <c r="S238" i="7"/>
  <c r="R238" i="7"/>
  <c r="AI238" i="7" s="1"/>
  <c r="Y237" i="7"/>
  <c r="AF237" i="7" s="1"/>
  <c r="X237" i="7"/>
  <c r="AE237" i="7" s="1"/>
  <c r="W237" i="7"/>
  <c r="AD237" i="7" s="1"/>
  <c r="V237" i="7"/>
  <c r="U237" i="7"/>
  <c r="T237" i="7"/>
  <c r="S237" i="7"/>
  <c r="AI237" i="7" s="1"/>
  <c r="R237" i="7"/>
  <c r="AF236" i="7"/>
  <c r="Y236" i="7"/>
  <c r="X236" i="7"/>
  <c r="AE236" i="7" s="1"/>
  <c r="W236" i="7"/>
  <c r="AD236" i="7" s="1"/>
  <c r="V236" i="7"/>
  <c r="U236" i="7"/>
  <c r="T236" i="7"/>
  <c r="S236" i="7"/>
  <c r="R236" i="7"/>
  <c r="AI236" i="7" s="1"/>
  <c r="AE235" i="7"/>
  <c r="Y235" i="7"/>
  <c r="AF235" i="7" s="1"/>
  <c r="X235" i="7"/>
  <c r="W235" i="7"/>
  <c r="AD235" i="7" s="1"/>
  <c r="V235" i="7"/>
  <c r="U235" i="7"/>
  <c r="T235" i="7"/>
  <c r="S235" i="7"/>
  <c r="R235" i="7"/>
  <c r="AD234" i="7"/>
  <c r="Y234" i="7"/>
  <c r="AF234" i="7" s="1"/>
  <c r="X234" i="7"/>
  <c r="AE234" i="7" s="1"/>
  <c r="W234" i="7"/>
  <c r="V234" i="7"/>
  <c r="U234" i="7"/>
  <c r="T234" i="7"/>
  <c r="AC234" i="7" s="1"/>
  <c r="S234" i="7"/>
  <c r="R234" i="7"/>
  <c r="AI234" i="7" s="1"/>
  <c r="Y233" i="7"/>
  <c r="AF233" i="7" s="1"/>
  <c r="X233" i="7"/>
  <c r="AE233" i="7" s="1"/>
  <c r="W233" i="7"/>
  <c r="AD233" i="7" s="1"/>
  <c r="V233" i="7"/>
  <c r="U233" i="7"/>
  <c r="T233" i="7"/>
  <c r="S233" i="7"/>
  <c r="AI233" i="7" s="1"/>
  <c r="R233" i="7"/>
  <c r="AF232" i="7"/>
  <c r="Y232" i="7"/>
  <c r="X232" i="7"/>
  <c r="AE232" i="7" s="1"/>
  <c r="W232" i="7"/>
  <c r="AD232" i="7" s="1"/>
  <c r="V232" i="7"/>
  <c r="U232" i="7"/>
  <c r="T232" i="7"/>
  <c r="S232" i="7"/>
  <c r="R232" i="7"/>
  <c r="AI232" i="7" s="1"/>
  <c r="AE231" i="7"/>
  <c r="Y231" i="7"/>
  <c r="AF231" i="7" s="1"/>
  <c r="X231" i="7"/>
  <c r="W231" i="7"/>
  <c r="AD231" i="7" s="1"/>
  <c r="V231" i="7"/>
  <c r="U231" i="7"/>
  <c r="T231" i="7"/>
  <c r="S231" i="7"/>
  <c r="R231" i="7"/>
  <c r="AD230" i="7"/>
  <c r="Y230" i="7"/>
  <c r="AF230" i="7" s="1"/>
  <c r="X230" i="7"/>
  <c r="AE230" i="7" s="1"/>
  <c r="W230" i="7"/>
  <c r="V230" i="7"/>
  <c r="U230" i="7"/>
  <c r="T230" i="7"/>
  <c r="AC230" i="7" s="1"/>
  <c r="S230" i="7"/>
  <c r="R230" i="7"/>
  <c r="AI230" i="7" s="1"/>
  <c r="Y229" i="7"/>
  <c r="AF229" i="7" s="1"/>
  <c r="X229" i="7"/>
  <c r="AE229" i="7" s="1"/>
  <c r="W229" i="7"/>
  <c r="AD229" i="7" s="1"/>
  <c r="V229" i="7"/>
  <c r="U229" i="7"/>
  <c r="T229" i="7"/>
  <c r="S229" i="7"/>
  <c r="AI229" i="7" s="1"/>
  <c r="R229" i="7"/>
  <c r="AF228" i="7"/>
  <c r="Y228" i="7"/>
  <c r="X228" i="7"/>
  <c r="AE228" i="7" s="1"/>
  <c r="W228" i="7"/>
  <c r="AD228" i="7" s="1"/>
  <c r="V228" i="7"/>
  <c r="U228" i="7"/>
  <c r="T228" i="7"/>
  <c r="S228" i="7"/>
  <c r="R228" i="7"/>
  <c r="AI228" i="7" s="1"/>
  <c r="AE227" i="7"/>
  <c r="Y227" i="7"/>
  <c r="AF227" i="7" s="1"/>
  <c r="X227" i="7"/>
  <c r="W227" i="7"/>
  <c r="AD227" i="7" s="1"/>
  <c r="V227" i="7"/>
  <c r="U227" i="7"/>
  <c r="T227" i="7"/>
  <c r="S227" i="7"/>
  <c r="R227" i="7"/>
  <c r="AD226" i="7"/>
  <c r="Y226" i="7"/>
  <c r="AF226" i="7" s="1"/>
  <c r="X226" i="7"/>
  <c r="AE226" i="7" s="1"/>
  <c r="W226" i="7"/>
  <c r="V226" i="7"/>
  <c r="U226" i="7"/>
  <c r="T226" i="7"/>
  <c r="AC226" i="7" s="1"/>
  <c r="S226" i="7"/>
  <c r="R226" i="7"/>
  <c r="AI226" i="7" s="1"/>
  <c r="Y225" i="7"/>
  <c r="AF225" i="7" s="1"/>
  <c r="X225" i="7"/>
  <c r="AE225" i="7" s="1"/>
  <c r="W225" i="7"/>
  <c r="AD225" i="7" s="1"/>
  <c r="V225" i="7"/>
  <c r="U225" i="7"/>
  <c r="T225" i="7"/>
  <c r="S225" i="7"/>
  <c r="AI225" i="7" s="1"/>
  <c r="R225" i="7"/>
  <c r="AF224" i="7"/>
  <c r="Y224" i="7"/>
  <c r="X224" i="7"/>
  <c r="AE224" i="7" s="1"/>
  <c r="W224" i="7"/>
  <c r="AD224" i="7" s="1"/>
  <c r="V224" i="7"/>
  <c r="U224" i="7"/>
  <c r="T224" i="7"/>
  <c r="S224" i="7"/>
  <c r="R224" i="7"/>
  <c r="AI224" i="7" s="1"/>
  <c r="AE223" i="7"/>
  <c r="Y223" i="7"/>
  <c r="AF223" i="7" s="1"/>
  <c r="X223" i="7"/>
  <c r="W223" i="7"/>
  <c r="AD223" i="7" s="1"/>
  <c r="V223" i="7"/>
  <c r="U223" i="7"/>
  <c r="T223" i="7"/>
  <c r="S223" i="7"/>
  <c r="R223" i="7"/>
  <c r="AD222" i="7"/>
  <c r="Y222" i="7"/>
  <c r="AF222" i="7" s="1"/>
  <c r="X222" i="7"/>
  <c r="AE222" i="7" s="1"/>
  <c r="W222" i="7"/>
  <c r="V222" i="7"/>
  <c r="U222" i="7"/>
  <c r="T222" i="7"/>
  <c r="AC222" i="7" s="1"/>
  <c r="S222" i="7"/>
  <c r="R222" i="7"/>
  <c r="AI222" i="7" s="1"/>
  <c r="Y221" i="7"/>
  <c r="AF221" i="7" s="1"/>
  <c r="X221" i="7"/>
  <c r="AE221" i="7" s="1"/>
  <c r="W221" i="7"/>
  <c r="AD221" i="7" s="1"/>
  <c r="V221" i="7"/>
  <c r="U221" i="7"/>
  <c r="T221" i="7"/>
  <c r="S221" i="7"/>
  <c r="AI221" i="7" s="1"/>
  <c r="R221" i="7"/>
  <c r="AF220" i="7"/>
  <c r="Y220" i="7"/>
  <c r="X220" i="7"/>
  <c r="AE220" i="7" s="1"/>
  <c r="W220" i="7"/>
  <c r="AD220" i="7" s="1"/>
  <c r="V220" i="7"/>
  <c r="U220" i="7"/>
  <c r="T220" i="7"/>
  <c r="S220" i="7"/>
  <c r="R220" i="7"/>
  <c r="AI220" i="7" s="1"/>
  <c r="AE219" i="7"/>
  <c r="Y219" i="7"/>
  <c r="AF219" i="7" s="1"/>
  <c r="X219" i="7"/>
  <c r="W219" i="7"/>
  <c r="AD219" i="7" s="1"/>
  <c r="V219" i="7"/>
  <c r="U219" i="7"/>
  <c r="T219" i="7"/>
  <c r="S219" i="7"/>
  <c r="R219" i="7"/>
  <c r="AD218" i="7"/>
  <c r="Y218" i="7"/>
  <c r="AF218" i="7" s="1"/>
  <c r="X218" i="7"/>
  <c r="AE218" i="7" s="1"/>
  <c r="W218" i="7"/>
  <c r="V218" i="7"/>
  <c r="U218" i="7"/>
  <c r="T218" i="7"/>
  <c r="AC218" i="7" s="1"/>
  <c r="S218" i="7"/>
  <c r="R218" i="7"/>
  <c r="AI218" i="7" s="1"/>
  <c r="Y217" i="7"/>
  <c r="AF217" i="7" s="1"/>
  <c r="X217" i="7"/>
  <c r="AE217" i="7" s="1"/>
  <c r="W217" i="7"/>
  <c r="AD217" i="7" s="1"/>
  <c r="V217" i="7"/>
  <c r="U217" i="7"/>
  <c r="T217" i="7"/>
  <c r="S217" i="7"/>
  <c r="AI217" i="7" s="1"/>
  <c r="R217" i="7"/>
  <c r="AF216" i="7"/>
  <c r="Y216" i="7"/>
  <c r="X216" i="7"/>
  <c r="AE216" i="7" s="1"/>
  <c r="W216" i="7"/>
  <c r="AD216" i="7" s="1"/>
  <c r="V216" i="7"/>
  <c r="U216" i="7"/>
  <c r="T216" i="7"/>
  <c r="S216" i="7"/>
  <c r="R216" i="7"/>
  <c r="AI216" i="7" s="1"/>
  <c r="AE215" i="7"/>
  <c r="Y215" i="7"/>
  <c r="AF215" i="7" s="1"/>
  <c r="X215" i="7"/>
  <c r="W215" i="7"/>
  <c r="AD215" i="7" s="1"/>
  <c r="V215" i="7"/>
  <c r="U215" i="7"/>
  <c r="T215" i="7"/>
  <c r="S215" i="7"/>
  <c r="R215" i="7"/>
  <c r="AD214" i="7"/>
  <c r="Y214" i="7"/>
  <c r="AF214" i="7" s="1"/>
  <c r="X214" i="7"/>
  <c r="AE214" i="7" s="1"/>
  <c r="W214" i="7"/>
  <c r="V214" i="7"/>
  <c r="U214" i="7"/>
  <c r="T214" i="7"/>
  <c r="AC214" i="7" s="1"/>
  <c r="S214" i="7"/>
  <c r="R214" i="7"/>
  <c r="AI214" i="7" s="1"/>
  <c r="Y213" i="7"/>
  <c r="AF213" i="7" s="1"/>
  <c r="X213" i="7"/>
  <c r="AE213" i="7" s="1"/>
  <c r="W213" i="7"/>
  <c r="AD213" i="7" s="1"/>
  <c r="V213" i="7"/>
  <c r="U213" i="7"/>
  <c r="T213" i="7"/>
  <c r="S213" i="7"/>
  <c r="AI213" i="7" s="1"/>
  <c r="R213" i="7"/>
  <c r="AF212" i="7"/>
  <c r="Y212" i="7"/>
  <c r="X212" i="7"/>
  <c r="AE212" i="7" s="1"/>
  <c r="W212" i="7"/>
  <c r="AD212" i="7" s="1"/>
  <c r="V212" i="7"/>
  <c r="U212" i="7"/>
  <c r="T212" i="7"/>
  <c r="S212" i="7"/>
  <c r="R212" i="7"/>
  <c r="AI212" i="7" s="1"/>
  <c r="AE211" i="7"/>
  <c r="Y211" i="7"/>
  <c r="AF211" i="7" s="1"/>
  <c r="X211" i="7"/>
  <c r="W211" i="7"/>
  <c r="AD211" i="7" s="1"/>
  <c r="V211" i="7"/>
  <c r="U211" i="7"/>
  <c r="T211" i="7"/>
  <c r="S211" i="7"/>
  <c r="R211" i="7"/>
  <c r="AD210" i="7"/>
  <c r="Y210" i="7"/>
  <c r="AF210" i="7" s="1"/>
  <c r="X210" i="7"/>
  <c r="AE210" i="7" s="1"/>
  <c r="W210" i="7"/>
  <c r="V210" i="7"/>
  <c r="U210" i="7"/>
  <c r="T210" i="7"/>
  <c r="AC210" i="7" s="1"/>
  <c r="S210" i="7"/>
  <c r="R210" i="7"/>
  <c r="AI210" i="7" s="1"/>
  <c r="Y209" i="7"/>
  <c r="AF209" i="7" s="1"/>
  <c r="X209" i="7"/>
  <c r="AE209" i="7" s="1"/>
  <c r="W209" i="7"/>
  <c r="AD209" i="7" s="1"/>
  <c r="V209" i="7"/>
  <c r="U209" i="7"/>
  <c r="T209" i="7"/>
  <c r="S209" i="7"/>
  <c r="AI209" i="7" s="1"/>
  <c r="R209" i="7"/>
  <c r="AF208" i="7"/>
  <c r="Y208" i="7"/>
  <c r="X208" i="7"/>
  <c r="AE208" i="7" s="1"/>
  <c r="W208" i="7"/>
  <c r="AD208" i="7" s="1"/>
  <c r="V208" i="7"/>
  <c r="U208" i="7"/>
  <c r="T208" i="7"/>
  <c r="AJ208" i="7" s="1"/>
  <c r="S208" i="7"/>
  <c r="R208" i="7"/>
  <c r="AI208" i="7" s="1"/>
  <c r="AE207" i="7"/>
  <c r="Y207" i="7"/>
  <c r="AF207" i="7" s="1"/>
  <c r="X207" i="7"/>
  <c r="W207" i="7"/>
  <c r="AD207" i="7" s="1"/>
  <c r="V207" i="7"/>
  <c r="U207" i="7"/>
  <c r="T207" i="7"/>
  <c r="S207" i="7"/>
  <c r="R207" i="7"/>
  <c r="AD206" i="7"/>
  <c r="Y206" i="7"/>
  <c r="AF206" i="7" s="1"/>
  <c r="X206" i="7"/>
  <c r="AE206" i="7" s="1"/>
  <c r="W206" i="7"/>
  <c r="V206" i="7"/>
  <c r="U206" i="7"/>
  <c r="T206" i="7"/>
  <c r="S206" i="7"/>
  <c r="R206" i="7"/>
  <c r="AI206" i="7" s="1"/>
  <c r="Y205" i="7"/>
  <c r="AF205" i="7" s="1"/>
  <c r="X205" i="7"/>
  <c r="AE205" i="7" s="1"/>
  <c r="W205" i="7"/>
  <c r="AD205" i="7" s="1"/>
  <c r="V205" i="7"/>
  <c r="U205" i="7"/>
  <c r="T205" i="7"/>
  <c r="S205" i="7"/>
  <c r="AI205" i="7" s="1"/>
  <c r="R205" i="7"/>
  <c r="AF204" i="7"/>
  <c r="Y204" i="7"/>
  <c r="X204" i="7"/>
  <c r="AE204" i="7" s="1"/>
  <c r="W204" i="7"/>
  <c r="AD204" i="7" s="1"/>
  <c r="V204" i="7"/>
  <c r="U204" i="7"/>
  <c r="T204" i="7"/>
  <c r="S204" i="7"/>
  <c r="R204" i="7"/>
  <c r="AI204" i="7" s="1"/>
  <c r="AE203" i="7"/>
  <c r="Y203" i="7"/>
  <c r="AF203" i="7" s="1"/>
  <c r="X203" i="7"/>
  <c r="W203" i="7"/>
  <c r="AD203" i="7" s="1"/>
  <c r="V203" i="7"/>
  <c r="U203" i="7"/>
  <c r="T203" i="7"/>
  <c r="S203" i="7"/>
  <c r="R203" i="7"/>
  <c r="AD202" i="7"/>
  <c r="Y202" i="7"/>
  <c r="AF202" i="7" s="1"/>
  <c r="X202" i="7"/>
  <c r="AE202" i="7" s="1"/>
  <c r="W202" i="7"/>
  <c r="V202" i="7"/>
  <c r="U202" i="7"/>
  <c r="T202" i="7"/>
  <c r="AC202" i="7" s="1"/>
  <c r="S202" i="7"/>
  <c r="R202" i="7"/>
  <c r="AI202" i="7" s="1"/>
  <c r="Y201" i="7"/>
  <c r="AF201" i="7" s="1"/>
  <c r="X201" i="7"/>
  <c r="AE201" i="7" s="1"/>
  <c r="W201" i="7"/>
  <c r="AD201" i="7" s="1"/>
  <c r="V201" i="7"/>
  <c r="U201" i="7"/>
  <c r="T201" i="7"/>
  <c r="S201" i="7"/>
  <c r="AI201" i="7" s="1"/>
  <c r="R201" i="7"/>
  <c r="AF200" i="7"/>
  <c r="Y200" i="7"/>
  <c r="X200" i="7"/>
  <c r="AE200" i="7" s="1"/>
  <c r="W200" i="7"/>
  <c r="AD200" i="7" s="1"/>
  <c r="V200" i="7"/>
  <c r="U200" i="7"/>
  <c r="T200" i="7"/>
  <c r="S200" i="7"/>
  <c r="R200" i="7"/>
  <c r="AI200" i="7" s="1"/>
  <c r="AE199" i="7"/>
  <c r="Y199" i="7"/>
  <c r="AF199" i="7" s="1"/>
  <c r="X199" i="7"/>
  <c r="W199" i="7"/>
  <c r="AD199" i="7" s="1"/>
  <c r="V199" i="7"/>
  <c r="U199" i="7"/>
  <c r="T199" i="7"/>
  <c r="S199" i="7"/>
  <c r="R199" i="7"/>
  <c r="Y198" i="7"/>
  <c r="AF198" i="7" s="1"/>
  <c r="X198" i="7"/>
  <c r="AE198" i="7" s="1"/>
  <c r="W198" i="7"/>
  <c r="AD198" i="7" s="1"/>
  <c r="V198" i="7"/>
  <c r="U198" i="7"/>
  <c r="T198" i="7"/>
  <c r="AC198" i="7" s="1"/>
  <c r="S198" i="7"/>
  <c r="R198" i="7"/>
  <c r="Y197" i="7"/>
  <c r="AF197" i="7" s="1"/>
  <c r="X197" i="7"/>
  <c r="AE197" i="7" s="1"/>
  <c r="W197" i="7"/>
  <c r="AD197" i="7" s="1"/>
  <c r="V197" i="7"/>
  <c r="U197" i="7"/>
  <c r="T197" i="7"/>
  <c r="S197" i="7"/>
  <c r="AI197" i="7" s="1"/>
  <c r="R197" i="7"/>
  <c r="Y196" i="7"/>
  <c r="AF196" i="7" s="1"/>
  <c r="X196" i="7"/>
  <c r="AE196" i="7" s="1"/>
  <c r="W196" i="7"/>
  <c r="AD196" i="7" s="1"/>
  <c r="V196" i="7"/>
  <c r="U196" i="7"/>
  <c r="T196" i="7"/>
  <c r="S196" i="7"/>
  <c r="R196" i="7"/>
  <c r="AE195" i="7"/>
  <c r="Y195" i="7"/>
  <c r="AF195" i="7" s="1"/>
  <c r="X195" i="7"/>
  <c r="W195" i="7"/>
  <c r="AD195" i="7" s="1"/>
  <c r="V195" i="7"/>
  <c r="U195" i="7"/>
  <c r="T195" i="7"/>
  <c r="S195" i="7"/>
  <c r="R195" i="7"/>
  <c r="AI195" i="7" s="1"/>
  <c r="Y194" i="7"/>
  <c r="AF194" i="7" s="1"/>
  <c r="X194" i="7"/>
  <c r="AE194" i="7" s="1"/>
  <c r="W194" i="7"/>
  <c r="AD194" i="7" s="1"/>
  <c r="V194" i="7"/>
  <c r="U194" i="7"/>
  <c r="T194" i="7"/>
  <c r="S194" i="7"/>
  <c r="R194" i="7"/>
  <c r="Y193" i="7"/>
  <c r="AF193" i="7" s="1"/>
  <c r="X193" i="7"/>
  <c r="AE193" i="7" s="1"/>
  <c r="W193" i="7"/>
  <c r="AD193" i="7" s="1"/>
  <c r="V193" i="7"/>
  <c r="U193" i="7"/>
  <c r="T193" i="7"/>
  <c r="AJ193" i="7" s="1"/>
  <c r="S193" i="7"/>
  <c r="AI193" i="7" s="1"/>
  <c r="R193" i="7"/>
  <c r="Y192" i="7"/>
  <c r="AF192" i="7" s="1"/>
  <c r="X192" i="7"/>
  <c r="AE192" i="7" s="1"/>
  <c r="W192" i="7"/>
  <c r="AD192" i="7" s="1"/>
  <c r="V192" i="7"/>
  <c r="U192" i="7"/>
  <c r="T192" i="7"/>
  <c r="S192" i="7"/>
  <c r="R192" i="7"/>
  <c r="AE191" i="7"/>
  <c r="Y191" i="7"/>
  <c r="AF191" i="7" s="1"/>
  <c r="X191" i="7"/>
  <c r="W191" i="7"/>
  <c r="AD191" i="7" s="1"/>
  <c r="V191" i="7"/>
  <c r="U191" i="7"/>
  <c r="T191" i="7"/>
  <c r="S191" i="7"/>
  <c r="R191" i="7"/>
  <c r="AI191" i="7" s="1"/>
  <c r="Y190" i="7"/>
  <c r="AF190" i="7" s="1"/>
  <c r="X190" i="7"/>
  <c r="AE190" i="7" s="1"/>
  <c r="W190" i="7"/>
  <c r="AD190" i="7" s="1"/>
  <c r="V190" i="7"/>
  <c r="U190" i="7"/>
  <c r="T190" i="7"/>
  <c r="S190" i="7"/>
  <c r="R190" i="7"/>
  <c r="Y189" i="7"/>
  <c r="AF189" i="7" s="1"/>
  <c r="X189" i="7"/>
  <c r="AE189" i="7" s="1"/>
  <c r="W189" i="7"/>
  <c r="AD189" i="7" s="1"/>
  <c r="V189" i="7"/>
  <c r="U189" i="7"/>
  <c r="T189" i="7"/>
  <c r="AJ189" i="7" s="1"/>
  <c r="S189" i="7"/>
  <c r="AI189" i="7" s="1"/>
  <c r="R189" i="7"/>
  <c r="Y188" i="7"/>
  <c r="AF188" i="7" s="1"/>
  <c r="X188" i="7"/>
  <c r="AE188" i="7" s="1"/>
  <c r="W188" i="7"/>
  <c r="AD188" i="7" s="1"/>
  <c r="V188" i="7"/>
  <c r="U188" i="7"/>
  <c r="T188" i="7"/>
  <c r="S188" i="7"/>
  <c r="R188" i="7"/>
  <c r="AE187" i="7"/>
  <c r="Y187" i="7"/>
  <c r="AF187" i="7" s="1"/>
  <c r="X187" i="7"/>
  <c r="W187" i="7"/>
  <c r="AD187" i="7" s="1"/>
  <c r="V187" i="7"/>
  <c r="U187" i="7"/>
  <c r="T187" i="7"/>
  <c r="S187" i="7"/>
  <c r="R187" i="7"/>
  <c r="AI187" i="7" s="1"/>
  <c r="Y186" i="7"/>
  <c r="AF186" i="7" s="1"/>
  <c r="X186" i="7"/>
  <c r="AE186" i="7" s="1"/>
  <c r="W186" i="7"/>
  <c r="AD186" i="7" s="1"/>
  <c r="V186" i="7"/>
  <c r="U186" i="7"/>
  <c r="T186" i="7"/>
  <c r="S186" i="7"/>
  <c r="R186" i="7"/>
  <c r="Y185" i="7"/>
  <c r="AF185" i="7" s="1"/>
  <c r="X185" i="7"/>
  <c r="AE185" i="7" s="1"/>
  <c r="W185" i="7"/>
  <c r="AD185" i="7" s="1"/>
  <c r="V185" i="7"/>
  <c r="U185" i="7"/>
  <c r="T185" i="7"/>
  <c r="AJ185" i="7" s="1"/>
  <c r="S185" i="7"/>
  <c r="AI185" i="7" s="1"/>
  <c r="R185" i="7"/>
  <c r="Y184" i="7"/>
  <c r="AF184" i="7" s="1"/>
  <c r="X184" i="7"/>
  <c r="AE184" i="7" s="1"/>
  <c r="W184" i="7"/>
  <c r="AD184" i="7" s="1"/>
  <c r="V184" i="7"/>
  <c r="U184" i="7"/>
  <c r="T184" i="7"/>
  <c r="S184" i="7"/>
  <c r="R184" i="7"/>
  <c r="AE183" i="7"/>
  <c r="Y183" i="7"/>
  <c r="AF183" i="7" s="1"/>
  <c r="X183" i="7"/>
  <c r="W183" i="7"/>
  <c r="AD183" i="7" s="1"/>
  <c r="V183" i="7"/>
  <c r="U183" i="7"/>
  <c r="T183" i="7"/>
  <c r="S183" i="7"/>
  <c r="R183" i="7"/>
  <c r="AI183" i="7" s="1"/>
  <c r="Y182" i="7"/>
  <c r="AF182" i="7" s="1"/>
  <c r="X182" i="7"/>
  <c r="AE182" i="7" s="1"/>
  <c r="W182" i="7"/>
  <c r="AD182" i="7" s="1"/>
  <c r="V182" i="7"/>
  <c r="U182" i="7"/>
  <c r="T182" i="7"/>
  <c r="S182" i="7"/>
  <c r="R182" i="7"/>
  <c r="Y181" i="7"/>
  <c r="AF181" i="7" s="1"/>
  <c r="X181" i="7"/>
  <c r="AE181" i="7" s="1"/>
  <c r="W181" i="7"/>
  <c r="AD181" i="7" s="1"/>
  <c r="V181" i="7"/>
  <c r="U181" i="7"/>
  <c r="T181" i="7"/>
  <c r="AJ181" i="7" s="1"/>
  <c r="S181" i="7"/>
  <c r="AI181" i="7" s="1"/>
  <c r="R181" i="7"/>
  <c r="Y180" i="7"/>
  <c r="AF180" i="7" s="1"/>
  <c r="X180" i="7"/>
  <c r="AE180" i="7" s="1"/>
  <c r="W180" i="7"/>
  <c r="AD180" i="7" s="1"/>
  <c r="V180" i="7"/>
  <c r="U180" i="7"/>
  <c r="T180" i="7"/>
  <c r="S180" i="7"/>
  <c r="R180" i="7"/>
  <c r="AE179" i="7"/>
  <c r="Y179" i="7"/>
  <c r="AF179" i="7" s="1"/>
  <c r="X179" i="7"/>
  <c r="W179" i="7"/>
  <c r="AD179" i="7" s="1"/>
  <c r="V179" i="7"/>
  <c r="U179" i="7"/>
  <c r="T179" i="7"/>
  <c r="S179" i="7"/>
  <c r="R179" i="7"/>
  <c r="AI179" i="7" s="1"/>
  <c r="Y178" i="7"/>
  <c r="AF178" i="7" s="1"/>
  <c r="X178" i="7"/>
  <c r="AE178" i="7" s="1"/>
  <c r="W178" i="7"/>
  <c r="AD178" i="7" s="1"/>
  <c r="V178" i="7"/>
  <c r="U178" i="7"/>
  <c r="T178" i="7"/>
  <c r="S178" i="7"/>
  <c r="R178" i="7"/>
  <c r="Y177" i="7"/>
  <c r="AF177" i="7" s="1"/>
  <c r="X177" i="7"/>
  <c r="AE177" i="7" s="1"/>
  <c r="W177" i="7"/>
  <c r="AD177" i="7" s="1"/>
  <c r="V177" i="7"/>
  <c r="U177" i="7"/>
  <c r="T177" i="7"/>
  <c r="AJ177" i="7" s="1"/>
  <c r="S177" i="7"/>
  <c r="AI177" i="7" s="1"/>
  <c r="R177" i="7"/>
  <c r="Y176" i="7"/>
  <c r="AF176" i="7" s="1"/>
  <c r="X176" i="7"/>
  <c r="AE176" i="7" s="1"/>
  <c r="W176" i="7"/>
  <c r="AD176" i="7" s="1"/>
  <c r="V176" i="7"/>
  <c r="U176" i="7"/>
  <c r="T176" i="7"/>
  <c r="S176" i="7"/>
  <c r="R176" i="7"/>
  <c r="AE175" i="7"/>
  <c r="Y175" i="7"/>
  <c r="AF175" i="7" s="1"/>
  <c r="X175" i="7"/>
  <c r="W175" i="7"/>
  <c r="AD175" i="7" s="1"/>
  <c r="V175" i="7"/>
  <c r="U175" i="7"/>
  <c r="T175" i="7"/>
  <c r="S175" i="7"/>
  <c r="R175" i="7"/>
  <c r="AI175" i="7" s="1"/>
  <c r="Y174" i="7"/>
  <c r="AF174" i="7" s="1"/>
  <c r="X174" i="7"/>
  <c r="AE174" i="7" s="1"/>
  <c r="W174" i="7"/>
  <c r="AD174" i="7" s="1"/>
  <c r="V174" i="7"/>
  <c r="U174" i="7"/>
  <c r="T174" i="7"/>
  <c r="S174" i="7"/>
  <c r="R174" i="7"/>
  <c r="Y173" i="7"/>
  <c r="AF173" i="7" s="1"/>
  <c r="X173" i="7"/>
  <c r="AE173" i="7" s="1"/>
  <c r="W173" i="7"/>
  <c r="AD173" i="7" s="1"/>
  <c r="V173" i="7"/>
  <c r="U173" i="7"/>
  <c r="T173" i="7"/>
  <c r="AJ173" i="7" s="1"/>
  <c r="S173" i="7"/>
  <c r="AI173" i="7" s="1"/>
  <c r="R173" i="7"/>
  <c r="Y172" i="7"/>
  <c r="AF172" i="7" s="1"/>
  <c r="X172" i="7"/>
  <c r="AE172" i="7" s="1"/>
  <c r="W172" i="7"/>
  <c r="AD172" i="7" s="1"/>
  <c r="V172" i="7"/>
  <c r="U172" i="7"/>
  <c r="T172" i="7"/>
  <c r="S172" i="7"/>
  <c r="R172" i="7"/>
  <c r="AE171" i="7"/>
  <c r="Y171" i="7"/>
  <c r="AF171" i="7" s="1"/>
  <c r="X171" i="7"/>
  <c r="W171" i="7"/>
  <c r="AD171" i="7" s="1"/>
  <c r="V171" i="7"/>
  <c r="U171" i="7"/>
  <c r="T171" i="7"/>
  <c r="S171" i="7"/>
  <c r="R171" i="7"/>
  <c r="AI171" i="7" s="1"/>
  <c r="Y170" i="7"/>
  <c r="AF170" i="7" s="1"/>
  <c r="X170" i="7"/>
  <c r="AE170" i="7" s="1"/>
  <c r="W170" i="7"/>
  <c r="AD170" i="7" s="1"/>
  <c r="V170" i="7"/>
  <c r="U170" i="7"/>
  <c r="T170" i="7"/>
  <c r="S170" i="7"/>
  <c r="R170" i="7"/>
  <c r="Y169" i="7"/>
  <c r="AF169" i="7" s="1"/>
  <c r="X169" i="7"/>
  <c r="AE169" i="7" s="1"/>
  <c r="W169" i="7"/>
  <c r="AD169" i="7" s="1"/>
  <c r="V169" i="7"/>
  <c r="U169" i="7"/>
  <c r="T169" i="7"/>
  <c r="AJ169" i="7" s="1"/>
  <c r="S169" i="7"/>
  <c r="AI169" i="7" s="1"/>
  <c r="R169" i="7"/>
  <c r="Y168" i="7"/>
  <c r="AF168" i="7" s="1"/>
  <c r="X168" i="7"/>
  <c r="AE168" i="7" s="1"/>
  <c r="W168" i="7"/>
  <c r="AD168" i="7" s="1"/>
  <c r="V168" i="7"/>
  <c r="U168" i="7"/>
  <c r="T168" i="7"/>
  <c r="S168" i="7"/>
  <c r="R168" i="7"/>
  <c r="AE167" i="7"/>
  <c r="Y167" i="7"/>
  <c r="AF167" i="7" s="1"/>
  <c r="X167" i="7"/>
  <c r="W167" i="7"/>
  <c r="AD167" i="7" s="1"/>
  <c r="V167" i="7"/>
  <c r="U167" i="7"/>
  <c r="T167" i="7"/>
  <c r="S167" i="7"/>
  <c r="R167" i="7"/>
  <c r="AI167" i="7" s="1"/>
  <c r="Y166" i="7"/>
  <c r="AF166" i="7" s="1"/>
  <c r="X166" i="7"/>
  <c r="AE166" i="7" s="1"/>
  <c r="W166" i="7"/>
  <c r="AD166" i="7" s="1"/>
  <c r="V166" i="7"/>
  <c r="U166" i="7"/>
  <c r="T166" i="7"/>
  <c r="S166" i="7"/>
  <c r="R166" i="7"/>
  <c r="Y165" i="7"/>
  <c r="AF165" i="7" s="1"/>
  <c r="X165" i="7"/>
  <c r="AE165" i="7" s="1"/>
  <c r="W165" i="7"/>
  <c r="AD165" i="7" s="1"/>
  <c r="V165" i="7"/>
  <c r="U165" i="7"/>
  <c r="T165" i="7"/>
  <c r="AJ165" i="7" s="1"/>
  <c r="S165" i="7"/>
  <c r="AI165" i="7" s="1"/>
  <c r="R165" i="7"/>
  <c r="Y164" i="7"/>
  <c r="AF164" i="7" s="1"/>
  <c r="X164" i="7"/>
  <c r="AE164" i="7" s="1"/>
  <c r="W164" i="7"/>
  <c r="AD164" i="7" s="1"/>
  <c r="V164" i="7"/>
  <c r="U164" i="7"/>
  <c r="T164" i="7"/>
  <c r="S164" i="7"/>
  <c r="R164" i="7"/>
  <c r="AE163" i="7"/>
  <c r="Y163" i="7"/>
  <c r="AF163" i="7" s="1"/>
  <c r="X163" i="7"/>
  <c r="W163" i="7"/>
  <c r="AD163" i="7" s="1"/>
  <c r="V163" i="7"/>
  <c r="U163" i="7"/>
  <c r="T163" i="7"/>
  <c r="S163" i="7"/>
  <c r="R163" i="7"/>
  <c r="AI163" i="7" s="1"/>
  <c r="Y162" i="7"/>
  <c r="AF162" i="7" s="1"/>
  <c r="X162" i="7"/>
  <c r="AE162" i="7" s="1"/>
  <c r="W162" i="7"/>
  <c r="AD162" i="7" s="1"/>
  <c r="V162" i="7"/>
  <c r="U162" i="7"/>
  <c r="T162" i="7"/>
  <c r="S162" i="7"/>
  <c r="R162" i="7"/>
  <c r="AI162" i="7" s="1"/>
  <c r="Y161" i="7"/>
  <c r="AF161" i="7" s="1"/>
  <c r="X161" i="7"/>
  <c r="AE161" i="7" s="1"/>
  <c r="W161" i="7"/>
  <c r="AD161" i="7" s="1"/>
  <c r="V161" i="7"/>
  <c r="U161" i="7"/>
  <c r="T161" i="7"/>
  <c r="AJ161" i="7" s="1"/>
  <c r="S161" i="7"/>
  <c r="AI161" i="7" s="1"/>
  <c r="R161" i="7"/>
  <c r="Y160" i="7"/>
  <c r="AF160" i="7" s="1"/>
  <c r="X160" i="7"/>
  <c r="AE160" i="7" s="1"/>
  <c r="W160" i="7"/>
  <c r="AD160" i="7" s="1"/>
  <c r="V160" i="7"/>
  <c r="U160" i="7"/>
  <c r="T160" i="7"/>
  <c r="AJ160" i="7" s="1"/>
  <c r="S160" i="7"/>
  <c r="R160" i="7"/>
  <c r="AE159" i="7"/>
  <c r="Y159" i="7"/>
  <c r="AF159" i="7" s="1"/>
  <c r="X159" i="7"/>
  <c r="W159" i="7"/>
  <c r="AD159" i="7" s="1"/>
  <c r="V159" i="7"/>
  <c r="U159" i="7"/>
  <c r="T159" i="7"/>
  <c r="S159" i="7"/>
  <c r="R159" i="7"/>
  <c r="AI159" i="7" s="1"/>
  <c r="AD158" i="7"/>
  <c r="Y158" i="7"/>
  <c r="AF158" i="7" s="1"/>
  <c r="X158" i="7"/>
  <c r="AE158" i="7" s="1"/>
  <c r="W158" i="7"/>
  <c r="V158" i="7"/>
  <c r="U158" i="7"/>
  <c r="T158" i="7"/>
  <c r="S158" i="7"/>
  <c r="R158" i="7"/>
  <c r="AI158" i="7" s="1"/>
  <c r="Y157" i="7"/>
  <c r="AF157" i="7" s="1"/>
  <c r="X157" i="7"/>
  <c r="AE157" i="7" s="1"/>
  <c r="W157" i="7"/>
  <c r="AD157" i="7" s="1"/>
  <c r="V157" i="7"/>
  <c r="U157" i="7"/>
  <c r="T157" i="7"/>
  <c r="AJ157" i="7" s="1"/>
  <c r="S157" i="7"/>
  <c r="AI157" i="7" s="1"/>
  <c r="R157" i="7"/>
  <c r="Y156" i="7"/>
  <c r="AF156" i="7" s="1"/>
  <c r="X156" i="7"/>
  <c r="AE156" i="7" s="1"/>
  <c r="W156" i="7"/>
  <c r="AD156" i="7" s="1"/>
  <c r="V156" i="7"/>
  <c r="U156" i="7"/>
  <c r="T156" i="7"/>
  <c r="AJ156" i="7" s="1"/>
  <c r="S156" i="7"/>
  <c r="R156" i="7"/>
  <c r="AE155" i="7"/>
  <c r="Y155" i="7"/>
  <c r="AF155" i="7" s="1"/>
  <c r="X155" i="7"/>
  <c r="W155" i="7"/>
  <c r="AD155" i="7" s="1"/>
  <c r="V155" i="7"/>
  <c r="U155" i="7"/>
  <c r="T155" i="7"/>
  <c r="S155" i="7"/>
  <c r="R155" i="7"/>
  <c r="AI155" i="7" s="1"/>
  <c r="AD154" i="7"/>
  <c r="Y154" i="7"/>
  <c r="AF154" i="7" s="1"/>
  <c r="X154" i="7"/>
  <c r="AE154" i="7" s="1"/>
  <c r="W154" i="7"/>
  <c r="V154" i="7"/>
  <c r="U154" i="7"/>
  <c r="T154" i="7"/>
  <c r="S154" i="7"/>
  <c r="R154" i="7"/>
  <c r="AI154" i="7" s="1"/>
  <c r="Y153" i="7"/>
  <c r="AF153" i="7" s="1"/>
  <c r="X153" i="7"/>
  <c r="AE153" i="7" s="1"/>
  <c r="W153" i="7"/>
  <c r="AD153" i="7" s="1"/>
  <c r="V153" i="7"/>
  <c r="U153" i="7"/>
  <c r="T153" i="7"/>
  <c r="AJ153" i="7" s="1"/>
  <c r="S153" i="7"/>
  <c r="AI153" i="7" s="1"/>
  <c r="R153" i="7"/>
  <c r="Y152" i="7"/>
  <c r="AF152" i="7" s="1"/>
  <c r="X152" i="7"/>
  <c r="AE152" i="7" s="1"/>
  <c r="W152" i="7"/>
  <c r="AD152" i="7" s="1"/>
  <c r="V152" i="7"/>
  <c r="U152" i="7"/>
  <c r="T152" i="7"/>
  <c r="AJ152" i="7" s="1"/>
  <c r="S152" i="7"/>
  <c r="R152" i="7"/>
  <c r="AE151" i="7"/>
  <c r="Y151" i="7"/>
  <c r="AF151" i="7" s="1"/>
  <c r="X151" i="7"/>
  <c r="W151" i="7"/>
  <c r="AD151" i="7" s="1"/>
  <c r="V151" i="7"/>
  <c r="U151" i="7"/>
  <c r="T151" i="7"/>
  <c r="S151" i="7"/>
  <c r="R151" i="7"/>
  <c r="AI151" i="7" s="1"/>
  <c r="AD150" i="7"/>
  <c r="Y150" i="7"/>
  <c r="AF150" i="7" s="1"/>
  <c r="X150" i="7"/>
  <c r="AE150" i="7" s="1"/>
  <c r="W150" i="7"/>
  <c r="V150" i="7"/>
  <c r="U150" i="7"/>
  <c r="T150" i="7"/>
  <c r="S150" i="7"/>
  <c r="R150" i="7"/>
  <c r="AI150" i="7" s="1"/>
  <c r="Y149" i="7"/>
  <c r="AF149" i="7" s="1"/>
  <c r="X149" i="7"/>
  <c r="AE149" i="7" s="1"/>
  <c r="W149" i="7"/>
  <c r="AD149" i="7" s="1"/>
  <c r="V149" i="7"/>
  <c r="U149" i="7"/>
  <c r="T149" i="7"/>
  <c r="AJ149" i="7" s="1"/>
  <c r="S149" i="7"/>
  <c r="AI149" i="7" s="1"/>
  <c r="R149" i="7"/>
  <c r="Y148" i="7"/>
  <c r="AF148" i="7" s="1"/>
  <c r="X148" i="7"/>
  <c r="AE148" i="7" s="1"/>
  <c r="W148" i="7"/>
  <c r="AD148" i="7" s="1"/>
  <c r="V148" i="7"/>
  <c r="U148" i="7"/>
  <c r="T148" i="7"/>
  <c r="AJ148" i="7" s="1"/>
  <c r="S148" i="7"/>
  <c r="R148" i="7"/>
  <c r="AE147" i="7"/>
  <c r="Y147" i="7"/>
  <c r="AF147" i="7" s="1"/>
  <c r="X147" i="7"/>
  <c r="W147" i="7"/>
  <c r="AD147" i="7" s="1"/>
  <c r="V147" i="7"/>
  <c r="U147" i="7"/>
  <c r="T147" i="7"/>
  <c r="S147" i="7"/>
  <c r="R147" i="7"/>
  <c r="AI147" i="7" s="1"/>
  <c r="AD146" i="7"/>
  <c r="Y146" i="7"/>
  <c r="AF146" i="7" s="1"/>
  <c r="X146" i="7"/>
  <c r="AE146" i="7" s="1"/>
  <c r="W146" i="7"/>
  <c r="V146" i="7"/>
  <c r="U146" i="7"/>
  <c r="T146" i="7"/>
  <c r="S146" i="7"/>
  <c r="R146" i="7"/>
  <c r="AI146" i="7" s="1"/>
  <c r="Y145" i="7"/>
  <c r="AF145" i="7" s="1"/>
  <c r="X145" i="7"/>
  <c r="AE145" i="7" s="1"/>
  <c r="W145" i="7"/>
  <c r="AD145" i="7" s="1"/>
  <c r="V145" i="7"/>
  <c r="U145" i="7"/>
  <c r="T145" i="7"/>
  <c r="AJ145" i="7" s="1"/>
  <c r="S145" i="7"/>
  <c r="AI145" i="7" s="1"/>
  <c r="R145" i="7"/>
  <c r="Y144" i="7"/>
  <c r="AF144" i="7" s="1"/>
  <c r="X144" i="7"/>
  <c r="AE144" i="7" s="1"/>
  <c r="W144" i="7"/>
  <c r="AD144" i="7" s="1"/>
  <c r="V144" i="7"/>
  <c r="U144" i="7"/>
  <c r="T144" i="7"/>
  <c r="AJ144" i="7" s="1"/>
  <c r="S144" i="7"/>
  <c r="R144" i="7"/>
  <c r="AE143" i="7"/>
  <c r="Y143" i="7"/>
  <c r="AF143" i="7" s="1"/>
  <c r="X143" i="7"/>
  <c r="W143" i="7"/>
  <c r="AD143" i="7" s="1"/>
  <c r="V143" i="7"/>
  <c r="U143" i="7"/>
  <c r="T143" i="7"/>
  <c r="S143" i="7"/>
  <c r="R143" i="7"/>
  <c r="AI143" i="7" s="1"/>
  <c r="AD142" i="7"/>
  <c r="Y142" i="7"/>
  <c r="AF142" i="7" s="1"/>
  <c r="X142" i="7"/>
  <c r="AE142" i="7" s="1"/>
  <c r="W142" i="7"/>
  <c r="V142" i="7"/>
  <c r="U142" i="7"/>
  <c r="T142" i="7"/>
  <c r="S142" i="7"/>
  <c r="R142" i="7"/>
  <c r="AI142" i="7" s="1"/>
  <c r="Y141" i="7"/>
  <c r="AF141" i="7" s="1"/>
  <c r="X141" i="7"/>
  <c r="AE141" i="7" s="1"/>
  <c r="W141" i="7"/>
  <c r="AD141" i="7" s="1"/>
  <c r="V141" i="7"/>
  <c r="U141" i="7"/>
  <c r="T141" i="7"/>
  <c r="AJ141" i="7" s="1"/>
  <c r="S141" i="7"/>
  <c r="AI141" i="7" s="1"/>
  <c r="R141" i="7"/>
  <c r="Y140" i="7"/>
  <c r="AF140" i="7" s="1"/>
  <c r="X140" i="7"/>
  <c r="AE140" i="7" s="1"/>
  <c r="W140" i="7"/>
  <c r="AD140" i="7" s="1"/>
  <c r="V140" i="7"/>
  <c r="U140" i="7"/>
  <c r="T140" i="7"/>
  <c r="AJ140" i="7" s="1"/>
  <c r="S140" i="7"/>
  <c r="R140" i="7"/>
  <c r="AE139" i="7"/>
  <c r="Y139" i="7"/>
  <c r="AF139" i="7" s="1"/>
  <c r="X139" i="7"/>
  <c r="W139" i="7"/>
  <c r="AD139" i="7" s="1"/>
  <c r="V139" i="7"/>
  <c r="U139" i="7"/>
  <c r="T139" i="7"/>
  <c r="S139" i="7"/>
  <c r="R139" i="7"/>
  <c r="AI139" i="7" s="1"/>
  <c r="AD138" i="7"/>
  <c r="Y138" i="7"/>
  <c r="AF138" i="7" s="1"/>
  <c r="X138" i="7"/>
  <c r="AE138" i="7" s="1"/>
  <c r="W138" i="7"/>
  <c r="V138" i="7"/>
  <c r="U138" i="7"/>
  <c r="T138" i="7"/>
  <c r="S138" i="7"/>
  <c r="R138" i="7"/>
  <c r="AI138" i="7" s="1"/>
  <c r="Y137" i="7"/>
  <c r="AF137" i="7" s="1"/>
  <c r="X137" i="7"/>
  <c r="AE137" i="7" s="1"/>
  <c r="W137" i="7"/>
  <c r="AD137" i="7" s="1"/>
  <c r="V137" i="7"/>
  <c r="U137" i="7"/>
  <c r="T137" i="7"/>
  <c r="AJ137" i="7" s="1"/>
  <c r="S137" i="7"/>
  <c r="AI137" i="7" s="1"/>
  <c r="R137" i="7"/>
  <c r="Y136" i="7"/>
  <c r="AF136" i="7" s="1"/>
  <c r="X136" i="7"/>
  <c r="AE136" i="7" s="1"/>
  <c r="W136" i="7"/>
  <c r="AD136" i="7" s="1"/>
  <c r="V136" i="7"/>
  <c r="U136" i="7"/>
  <c r="T136" i="7"/>
  <c r="AJ136" i="7" s="1"/>
  <c r="S136" i="7"/>
  <c r="R136" i="7"/>
  <c r="AE135" i="7"/>
  <c r="Y135" i="7"/>
  <c r="AF135" i="7" s="1"/>
  <c r="X135" i="7"/>
  <c r="W135" i="7"/>
  <c r="AD135" i="7" s="1"/>
  <c r="V135" i="7"/>
  <c r="U135" i="7"/>
  <c r="T135" i="7"/>
  <c r="S135" i="7"/>
  <c r="R135" i="7"/>
  <c r="AI135" i="7" s="1"/>
  <c r="AD134" i="7"/>
  <c r="Y134" i="7"/>
  <c r="AF134" i="7" s="1"/>
  <c r="X134" i="7"/>
  <c r="AE134" i="7" s="1"/>
  <c r="W134" i="7"/>
  <c r="V134" i="7"/>
  <c r="U134" i="7"/>
  <c r="T134" i="7"/>
  <c r="S134" i="7"/>
  <c r="R134" i="7"/>
  <c r="AI134" i="7" s="1"/>
  <c r="Y133" i="7"/>
  <c r="AF133" i="7" s="1"/>
  <c r="X133" i="7"/>
  <c r="AE133" i="7" s="1"/>
  <c r="W133" i="7"/>
  <c r="AD133" i="7" s="1"/>
  <c r="V133" i="7"/>
  <c r="U133" i="7"/>
  <c r="T133" i="7"/>
  <c r="AJ133" i="7" s="1"/>
  <c r="S133" i="7"/>
  <c r="AI133" i="7" s="1"/>
  <c r="R133" i="7"/>
  <c r="Y132" i="7"/>
  <c r="AF132" i="7" s="1"/>
  <c r="X132" i="7"/>
  <c r="AE132" i="7" s="1"/>
  <c r="W132" i="7"/>
  <c r="AD132" i="7" s="1"/>
  <c r="V132" i="7"/>
  <c r="U132" i="7"/>
  <c r="T132" i="7"/>
  <c r="AJ132" i="7" s="1"/>
  <c r="S132" i="7"/>
  <c r="R132" i="7"/>
  <c r="AE131" i="7"/>
  <c r="Y131" i="7"/>
  <c r="AF131" i="7" s="1"/>
  <c r="X131" i="7"/>
  <c r="W131" i="7"/>
  <c r="AD131" i="7" s="1"/>
  <c r="V131" i="7"/>
  <c r="U131" i="7"/>
  <c r="T131" i="7"/>
  <c r="S131" i="7"/>
  <c r="R131" i="7"/>
  <c r="AI131" i="7" s="1"/>
  <c r="AD130" i="7"/>
  <c r="Y130" i="7"/>
  <c r="AF130" i="7" s="1"/>
  <c r="X130" i="7"/>
  <c r="AE130" i="7" s="1"/>
  <c r="W130" i="7"/>
  <c r="V130" i="7"/>
  <c r="U130" i="7"/>
  <c r="T130" i="7"/>
  <c r="S130" i="7"/>
  <c r="R130" i="7"/>
  <c r="AI130" i="7" s="1"/>
  <c r="Y129" i="7"/>
  <c r="AF129" i="7" s="1"/>
  <c r="X129" i="7"/>
  <c r="AE129" i="7" s="1"/>
  <c r="W129" i="7"/>
  <c r="AD129" i="7" s="1"/>
  <c r="V129" i="7"/>
  <c r="U129" i="7"/>
  <c r="T129" i="7"/>
  <c r="AJ129" i="7" s="1"/>
  <c r="S129" i="7"/>
  <c r="AI129" i="7" s="1"/>
  <c r="R129" i="7"/>
  <c r="Y128" i="7"/>
  <c r="AF128" i="7" s="1"/>
  <c r="X128" i="7"/>
  <c r="AE128" i="7" s="1"/>
  <c r="W128" i="7"/>
  <c r="AD128" i="7" s="1"/>
  <c r="V128" i="7"/>
  <c r="U128" i="7"/>
  <c r="T128" i="7"/>
  <c r="AJ128" i="7" s="1"/>
  <c r="S128" i="7"/>
  <c r="R128" i="7"/>
  <c r="AE127" i="7"/>
  <c r="Y127" i="7"/>
  <c r="AF127" i="7" s="1"/>
  <c r="X127" i="7"/>
  <c r="W127" i="7"/>
  <c r="AD127" i="7" s="1"/>
  <c r="V127" i="7"/>
  <c r="U127" i="7"/>
  <c r="T127" i="7"/>
  <c r="S127" i="7"/>
  <c r="R127" i="7"/>
  <c r="AI127" i="7" s="1"/>
  <c r="AD126" i="7"/>
  <c r="Y126" i="7"/>
  <c r="AF126" i="7" s="1"/>
  <c r="X126" i="7"/>
  <c r="AE126" i="7" s="1"/>
  <c r="W126" i="7"/>
  <c r="V126" i="7"/>
  <c r="U126" i="7"/>
  <c r="T126" i="7"/>
  <c r="S126" i="7"/>
  <c r="R126" i="7"/>
  <c r="AI126" i="7" s="1"/>
  <c r="Y125" i="7"/>
  <c r="AF125" i="7" s="1"/>
  <c r="X125" i="7"/>
  <c r="AE125" i="7" s="1"/>
  <c r="W125" i="7"/>
  <c r="AD125" i="7" s="1"/>
  <c r="V125" i="7"/>
  <c r="U125" i="7"/>
  <c r="T125" i="7"/>
  <c r="AJ125" i="7" s="1"/>
  <c r="S125" i="7"/>
  <c r="AI125" i="7" s="1"/>
  <c r="R125" i="7"/>
  <c r="Y124" i="7"/>
  <c r="AF124" i="7" s="1"/>
  <c r="X124" i="7"/>
  <c r="AE124" i="7" s="1"/>
  <c r="W124" i="7"/>
  <c r="AD124" i="7" s="1"/>
  <c r="V124" i="7"/>
  <c r="U124" i="7"/>
  <c r="T124" i="7"/>
  <c r="AJ124" i="7" s="1"/>
  <c r="S124" i="7"/>
  <c r="R124" i="7"/>
  <c r="AE123" i="7"/>
  <c r="Y123" i="7"/>
  <c r="AF123" i="7" s="1"/>
  <c r="X123" i="7"/>
  <c r="W123" i="7"/>
  <c r="AD123" i="7" s="1"/>
  <c r="V123" i="7"/>
  <c r="U123" i="7"/>
  <c r="T123" i="7"/>
  <c r="S123" i="7"/>
  <c r="R123" i="7"/>
  <c r="AI123" i="7" s="1"/>
  <c r="AD122" i="7"/>
  <c r="Y122" i="7"/>
  <c r="AF122" i="7" s="1"/>
  <c r="X122" i="7"/>
  <c r="AE122" i="7" s="1"/>
  <c r="W122" i="7"/>
  <c r="V122" i="7"/>
  <c r="U122" i="7"/>
  <c r="T122" i="7"/>
  <c r="S122" i="7"/>
  <c r="R122" i="7"/>
  <c r="AI122" i="7" s="1"/>
  <c r="Y121" i="7"/>
  <c r="AF121" i="7" s="1"/>
  <c r="X121" i="7"/>
  <c r="AE121" i="7" s="1"/>
  <c r="W121" i="7"/>
  <c r="AD121" i="7" s="1"/>
  <c r="V121" i="7"/>
  <c r="U121" i="7"/>
  <c r="T121" i="7"/>
  <c r="AJ121" i="7" s="1"/>
  <c r="S121" i="7"/>
  <c r="AI121" i="7" s="1"/>
  <c r="R121" i="7"/>
  <c r="Y120" i="7"/>
  <c r="AF120" i="7" s="1"/>
  <c r="X120" i="7"/>
  <c r="AE120" i="7" s="1"/>
  <c r="W120" i="7"/>
  <c r="AD120" i="7" s="1"/>
  <c r="V120" i="7"/>
  <c r="U120" i="7"/>
  <c r="T120" i="7"/>
  <c r="AJ120" i="7" s="1"/>
  <c r="S120" i="7"/>
  <c r="R120" i="7"/>
  <c r="AE119" i="7"/>
  <c r="Y119" i="7"/>
  <c r="AF119" i="7" s="1"/>
  <c r="X119" i="7"/>
  <c r="W119" i="7"/>
  <c r="AD119" i="7" s="1"/>
  <c r="V119" i="7"/>
  <c r="U119" i="7"/>
  <c r="T119" i="7"/>
  <c r="S119" i="7"/>
  <c r="R119" i="7"/>
  <c r="AI119" i="7" s="1"/>
  <c r="AD118" i="7"/>
  <c r="Y118" i="7"/>
  <c r="AF118" i="7" s="1"/>
  <c r="X118" i="7"/>
  <c r="AE118" i="7" s="1"/>
  <c r="W118" i="7"/>
  <c r="V118" i="7"/>
  <c r="U118" i="7"/>
  <c r="T118" i="7"/>
  <c r="S118" i="7"/>
  <c r="R118" i="7"/>
  <c r="AI118" i="7" s="1"/>
  <c r="Y117" i="7"/>
  <c r="AF117" i="7" s="1"/>
  <c r="X117" i="7"/>
  <c r="AE117" i="7" s="1"/>
  <c r="W117" i="7"/>
  <c r="AD117" i="7" s="1"/>
  <c r="V117" i="7"/>
  <c r="U117" i="7"/>
  <c r="T117" i="7"/>
  <c r="AJ117" i="7" s="1"/>
  <c r="S117" i="7"/>
  <c r="AI117" i="7" s="1"/>
  <c r="R117" i="7"/>
  <c r="Y116" i="7"/>
  <c r="AF116" i="7" s="1"/>
  <c r="X116" i="7"/>
  <c r="AE116" i="7" s="1"/>
  <c r="W116" i="7"/>
  <c r="AD116" i="7" s="1"/>
  <c r="V116" i="7"/>
  <c r="U116" i="7"/>
  <c r="T116" i="7"/>
  <c r="AJ116" i="7" s="1"/>
  <c r="S116" i="7"/>
  <c r="R116" i="7"/>
  <c r="AE115" i="7"/>
  <c r="Y115" i="7"/>
  <c r="AF115" i="7" s="1"/>
  <c r="X115" i="7"/>
  <c r="W115" i="7"/>
  <c r="AD115" i="7" s="1"/>
  <c r="V115" i="7"/>
  <c r="U115" i="7"/>
  <c r="T115" i="7"/>
  <c r="S115" i="7"/>
  <c r="R115" i="7"/>
  <c r="AI115" i="7" s="1"/>
  <c r="AD114" i="7"/>
  <c r="Y114" i="7"/>
  <c r="AF114" i="7" s="1"/>
  <c r="X114" i="7"/>
  <c r="AE114" i="7" s="1"/>
  <c r="W114" i="7"/>
  <c r="V114" i="7"/>
  <c r="U114" i="7"/>
  <c r="T114" i="7"/>
  <c r="S114" i="7"/>
  <c r="R114" i="7"/>
  <c r="AI114" i="7" s="1"/>
  <c r="Y113" i="7"/>
  <c r="AF113" i="7" s="1"/>
  <c r="X113" i="7"/>
  <c r="AE113" i="7" s="1"/>
  <c r="W113" i="7"/>
  <c r="AD113" i="7" s="1"/>
  <c r="V113" i="7"/>
  <c r="U113" i="7"/>
  <c r="T113" i="7"/>
  <c r="AJ113" i="7" s="1"/>
  <c r="S113" i="7"/>
  <c r="AI113" i="7" s="1"/>
  <c r="R113" i="7"/>
  <c r="Y112" i="7"/>
  <c r="AF112" i="7" s="1"/>
  <c r="X112" i="7"/>
  <c r="AE112" i="7" s="1"/>
  <c r="W112" i="7"/>
  <c r="AD112" i="7" s="1"/>
  <c r="V112" i="7"/>
  <c r="U112" i="7"/>
  <c r="T112" i="7"/>
  <c r="AJ112" i="7" s="1"/>
  <c r="S112" i="7"/>
  <c r="R112" i="7"/>
  <c r="AE111" i="7"/>
  <c r="Y111" i="7"/>
  <c r="AF111" i="7" s="1"/>
  <c r="X111" i="7"/>
  <c r="W111" i="7"/>
  <c r="AD111" i="7" s="1"/>
  <c r="V111" i="7"/>
  <c r="U111" i="7"/>
  <c r="T111" i="7"/>
  <c r="S111" i="7"/>
  <c r="R111" i="7"/>
  <c r="AI111" i="7" s="1"/>
  <c r="AD110" i="7"/>
  <c r="Y110" i="7"/>
  <c r="AF110" i="7" s="1"/>
  <c r="X110" i="7"/>
  <c r="AE110" i="7" s="1"/>
  <c r="W110" i="7"/>
  <c r="V110" i="7"/>
  <c r="U110" i="7"/>
  <c r="T110" i="7"/>
  <c r="S110" i="7"/>
  <c r="R110" i="7"/>
  <c r="AI110" i="7" s="1"/>
  <c r="Y109" i="7"/>
  <c r="AF109" i="7" s="1"/>
  <c r="X109" i="7"/>
  <c r="AE109" i="7" s="1"/>
  <c r="W109" i="7"/>
  <c r="AD109" i="7" s="1"/>
  <c r="V109" i="7"/>
  <c r="U109" i="7"/>
  <c r="T109" i="7"/>
  <c r="AJ109" i="7" s="1"/>
  <c r="S109" i="7"/>
  <c r="AI109" i="7" s="1"/>
  <c r="R109" i="7"/>
  <c r="Y108" i="7"/>
  <c r="AF108" i="7" s="1"/>
  <c r="X108" i="7"/>
  <c r="AE108" i="7" s="1"/>
  <c r="W108" i="7"/>
  <c r="AD108" i="7" s="1"/>
  <c r="V108" i="7"/>
  <c r="U108" i="7"/>
  <c r="T108" i="7"/>
  <c r="AJ108" i="7" s="1"/>
  <c r="S108" i="7"/>
  <c r="R108" i="7"/>
  <c r="AE107" i="7"/>
  <c r="Y107" i="7"/>
  <c r="AF107" i="7" s="1"/>
  <c r="X107" i="7"/>
  <c r="W107" i="7"/>
  <c r="AD107" i="7" s="1"/>
  <c r="V107" i="7"/>
  <c r="U107" i="7"/>
  <c r="T107" i="7"/>
  <c r="S107" i="7"/>
  <c r="R107" i="7"/>
  <c r="AI107" i="7" s="1"/>
  <c r="AD106" i="7"/>
  <c r="Y106" i="7"/>
  <c r="AF106" i="7" s="1"/>
  <c r="X106" i="7"/>
  <c r="AE106" i="7" s="1"/>
  <c r="W106" i="7"/>
  <c r="V106" i="7"/>
  <c r="U106" i="7"/>
  <c r="T106" i="7"/>
  <c r="S106" i="7"/>
  <c r="R106" i="7"/>
  <c r="AI106" i="7" s="1"/>
  <c r="Y105" i="7"/>
  <c r="AF105" i="7" s="1"/>
  <c r="X105" i="7"/>
  <c r="AE105" i="7" s="1"/>
  <c r="W105" i="7"/>
  <c r="AD105" i="7" s="1"/>
  <c r="V105" i="7"/>
  <c r="U105" i="7"/>
  <c r="T105" i="7"/>
  <c r="AJ105" i="7" s="1"/>
  <c r="S105" i="7"/>
  <c r="AI105" i="7" s="1"/>
  <c r="R105" i="7"/>
  <c r="Y104" i="7"/>
  <c r="AF104" i="7" s="1"/>
  <c r="X104" i="7"/>
  <c r="AE104" i="7" s="1"/>
  <c r="W104" i="7"/>
  <c r="AD104" i="7" s="1"/>
  <c r="V104" i="7"/>
  <c r="U104" i="7"/>
  <c r="T104" i="7"/>
  <c r="AJ104" i="7" s="1"/>
  <c r="S104" i="7"/>
  <c r="R104" i="7"/>
  <c r="AE103" i="7"/>
  <c r="Y103" i="7"/>
  <c r="AF103" i="7" s="1"/>
  <c r="X103" i="7"/>
  <c r="W103" i="7"/>
  <c r="AD103" i="7" s="1"/>
  <c r="V103" i="7"/>
  <c r="U103" i="7"/>
  <c r="T103" i="7"/>
  <c r="S103" i="7"/>
  <c r="R103" i="7"/>
  <c r="AI103" i="7" s="1"/>
  <c r="AD102" i="7"/>
  <c r="Y102" i="7"/>
  <c r="AF102" i="7" s="1"/>
  <c r="X102" i="7"/>
  <c r="AE102" i="7" s="1"/>
  <c r="W102" i="7"/>
  <c r="V102" i="7"/>
  <c r="U102" i="7"/>
  <c r="T102" i="7"/>
  <c r="S102" i="7"/>
  <c r="R102" i="7"/>
  <c r="AI102" i="7" s="1"/>
  <c r="Y101" i="7"/>
  <c r="AF101" i="7" s="1"/>
  <c r="X101" i="7"/>
  <c r="AE101" i="7" s="1"/>
  <c r="W101" i="7"/>
  <c r="AD101" i="7" s="1"/>
  <c r="V101" i="7"/>
  <c r="U101" i="7"/>
  <c r="T101" i="7"/>
  <c r="AJ101" i="7" s="1"/>
  <c r="S101" i="7"/>
  <c r="AI101" i="7" s="1"/>
  <c r="R101" i="7"/>
  <c r="Y100" i="7"/>
  <c r="AF100" i="7" s="1"/>
  <c r="X100" i="7"/>
  <c r="AE100" i="7" s="1"/>
  <c r="W100" i="7"/>
  <c r="AD100" i="7" s="1"/>
  <c r="V100" i="7"/>
  <c r="U100" i="7"/>
  <c r="T100" i="7"/>
  <c r="AJ100" i="7" s="1"/>
  <c r="S100" i="7"/>
  <c r="R100" i="7"/>
  <c r="AE99" i="7"/>
  <c r="Y99" i="7"/>
  <c r="AF99" i="7" s="1"/>
  <c r="X99" i="7"/>
  <c r="W99" i="7"/>
  <c r="AD99" i="7" s="1"/>
  <c r="V99" i="7"/>
  <c r="U99" i="7"/>
  <c r="T99" i="7"/>
  <c r="S99" i="7"/>
  <c r="R99" i="7"/>
  <c r="AI99" i="7" s="1"/>
  <c r="AD98" i="7"/>
  <c r="Y98" i="7"/>
  <c r="AF98" i="7" s="1"/>
  <c r="X98" i="7"/>
  <c r="AE98" i="7" s="1"/>
  <c r="W98" i="7"/>
  <c r="V98" i="7"/>
  <c r="U98" i="7"/>
  <c r="T98" i="7"/>
  <c r="S98" i="7"/>
  <c r="R98" i="7"/>
  <c r="AI98" i="7" s="1"/>
  <c r="Y97" i="7"/>
  <c r="AF97" i="7" s="1"/>
  <c r="X97" i="7"/>
  <c r="AE97" i="7" s="1"/>
  <c r="W97" i="7"/>
  <c r="AD97" i="7" s="1"/>
  <c r="V97" i="7"/>
  <c r="U97" i="7"/>
  <c r="T97" i="7"/>
  <c r="AJ97" i="7" s="1"/>
  <c r="S97" i="7"/>
  <c r="AI97" i="7" s="1"/>
  <c r="R97" i="7"/>
  <c r="Y96" i="7"/>
  <c r="AF96" i="7" s="1"/>
  <c r="X96" i="7"/>
  <c r="AE96" i="7" s="1"/>
  <c r="W96" i="7"/>
  <c r="AD96" i="7" s="1"/>
  <c r="V96" i="7"/>
  <c r="U96" i="7"/>
  <c r="T96" i="7"/>
  <c r="AJ96" i="7" s="1"/>
  <c r="S96" i="7"/>
  <c r="R96" i="7"/>
  <c r="AE95" i="7"/>
  <c r="Y95" i="7"/>
  <c r="AF95" i="7" s="1"/>
  <c r="X95" i="7"/>
  <c r="W95" i="7"/>
  <c r="AD95" i="7" s="1"/>
  <c r="V95" i="7"/>
  <c r="U95" i="7"/>
  <c r="T95" i="7"/>
  <c r="S95" i="7"/>
  <c r="R95" i="7"/>
  <c r="AI95" i="7" s="1"/>
  <c r="AD94" i="7"/>
  <c r="Y94" i="7"/>
  <c r="AF94" i="7" s="1"/>
  <c r="X94" i="7"/>
  <c r="AE94" i="7" s="1"/>
  <c r="W94" i="7"/>
  <c r="V94" i="7"/>
  <c r="U94" i="7"/>
  <c r="T94" i="7"/>
  <c r="S94" i="7"/>
  <c r="R94" i="7"/>
  <c r="AI94" i="7" s="1"/>
  <c r="Y93" i="7"/>
  <c r="AF93" i="7" s="1"/>
  <c r="X93" i="7"/>
  <c r="AE93" i="7" s="1"/>
  <c r="W93" i="7"/>
  <c r="AD93" i="7" s="1"/>
  <c r="V93" i="7"/>
  <c r="U93" i="7"/>
  <c r="T93" i="7"/>
  <c r="AJ93" i="7" s="1"/>
  <c r="S93" i="7"/>
  <c r="AI93" i="7" s="1"/>
  <c r="R93" i="7"/>
  <c r="Y92" i="7"/>
  <c r="AF92" i="7" s="1"/>
  <c r="X92" i="7"/>
  <c r="AE92" i="7" s="1"/>
  <c r="W92" i="7"/>
  <c r="AD92" i="7" s="1"/>
  <c r="V92" i="7"/>
  <c r="U92" i="7"/>
  <c r="T92" i="7"/>
  <c r="AJ92" i="7" s="1"/>
  <c r="S92" i="7"/>
  <c r="R92" i="7"/>
  <c r="AE91" i="7"/>
  <c r="Y91" i="7"/>
  <c r="AF91" i="7" s="1"/>
  <c r="X91" i="7"/>
  <c r="W91" i="7"/>
  <c r="AD91" i="7" s="1"/>
  <c r="V91" i="7"/>
  <c r="U91" i="7"/>
  <c r="T91" i="7"/>
  <c r="S91" i="7"/>
  <c r="R91" i="7"/>
  <c r="AI91" i="7" s="1"/>
  <c r="AD90" i="7"/>
  <c r="Y90" i="7"/>
  <c r="AF90" i="7" s="1"/>
  <c r="X90" i="7"/>
  <c r="AE90" i="7" s="1"/>
  <c r="W90" i="7"/>
  <c r="V90" i="7"/>
  <c r="U90" i="7"/>
  <c r="T90" i="7"/>
  <c r="S90" i="7"/>
  <c r="R90" i="7"/>
  <c r="AI90" i="7" s="1"/>
  <c r="Y89" i="7"/>
  <c r="AF89" i="7" s="1"/>
  <c r="X89" i="7"/>
  <c r="AE89" i="7" s="1"/>
  <c r="W89" i="7"/>
  <c r="AD89" i="7" s="1"/>
  <c r="V89" i="7"/>
  <c r="U89" i="7"/>
  <c r="T89" i="7"/>
  <c r="AJ89" i="7" s="1"/>
  <c r="S89" i="7"/>
  <c r="AI89" i="7" s="1"/>
  <c r="R89" i="7"/>
  <c r="Y88" i="7"/>
  <c r="AF88" i="7" s="1"/>
  <c r="X88" i="7"/>
  <c r="AE88" i="7" s="1"/>
  <c r="W88" i="7"/>
  <c r="AD88" i="7" s="1"/>
  <c r="V88" i="7"/>
  <c r="U88" i="7"/>
  <c r="T88" i="7"/>
  <c r="AJ88" i="7" s="1"/>
  <c r="S88" i="7"/>
  <c r="R88" i="7"/>
  <c r="AE87" i="7"/>
  <c r="Y87" i="7"/>
  <c r="AF87" i="7" s="1"/>
  <c r="X87" i="7"/>
  <c r="W87" i="7"/>
  <c r="AD87" i="7" s="1"/>
  <c r="V87" i="7"/>
  <c r="U87" i="7"/>
  <c r="T87" i="7"/>
  <c r="S87" i="7"/>
  <c r="R87" i="7"/>
  <c r="AI87" i="7" s="1"/>
  <c r="AD86" i="7"/>
  <c r="Y86" i="7"/>
  <c r="AF86" i="7" s="1"/>
  <c r="X86" i="7"/>
  <c r="AE86" i="7" s="1"/>
  <c r="W86" i="7"/>
  <c r="V86" i="7"/>
  <c r="U86" i="7"/>
  <c r="T86" i="7"/>
  <c r="S86" i="7"/>
  <c r="R86" i="7"/>
  <c r="AI86" i="7" s="1"/>
  <c r="Y85" i="7"/>
  <c r="AF85" i="7" s="1"/>
  <c r="X85" i="7"/>
  <c r="AE85" i="7" s="1"/>
  <c r="W85" i="7"/>
  <c r="AD85" i="7" s="1"/>
  <c r="V85" i="7"/>
  <c r="U85" i="7"/>
  <c r="T85" i="7"/>
  <c r="AJ85" i="7" s="1"/>
  <c r="S85" i="7"/>
  <c r="AI85" i="7" s="1"/>
  <c r="R85" i="7"/>
  <c r="Y84" i="7"/>
  <c r="AF84" i="7" s="1"/>
  <c r="X84" i="7"/>
  <c r="AE84" i="7" s="1"/>
  <c r="W84" i="7"/>
  <c r="AD84" i="7" s="1"/>
  <c r="V84" i="7"/>
  <c r="U84" i="7"/>
  <c r="T84" i="7"/>
  <c r="AJ84" i="7" s="1"/>
  <c r="S84" i="7"/>
  <c r="R84" i="7"/>
  <c r="AE83" i="7"/>
  <c r="Y83" i="7"/>
  <c r="AF83" i="7" s="1"/>
  <c r="X83" i="7"/>
  <c r="W83" i="7"/>
  <c r="AD83" i="7" s="1"/>
  <c r="V83" i="7"/>
  <c r="U83" i="7"/>
  <c r="T83" i="7"/>
  <c r="S83" i="7"/>
  <c r="R83" i="7"/>
  <c r="AI83" i="7" s="1"/>
  <c r="AD82" i="7"/>
  <c r="Y82" i="7"/>
  <c r="AF82" i="7" s="1"/>
  <c r="X82" i="7"/>
  <c r="AE82" i="7" s="1"/>
  <c r="W82" i="7"/>
  <c r="V82" i="7"/>
  <c r="U82" i="7"/>
  <c r="T82" i="7"/>
  <c r="S82" i="7"/>
  <c r="R82" i="7"/>
  <c r="AI82" i="7" s="1"/>
  <c r="Y81" i="7"/>
  <c r="AF81" i="7" s="1"/>
  <c r="X81" i="7"/>
  <c r="AE81" i="7" s="1"/>
  <c r="W81" i="7"/>
  <c r="AD81" i="7" s="1"/>
  <c r="V81" i="7"/>
  <c r="U81" i="7"/>
  <c r="T81" i="7"/>
  <c r="AJ81" i="7" s="1"/>
  <c r="S81" i="7"/>
  <c r="AI81" i="7" s="1"/>
  <c r="R81" i="7"/>
  <c r="Y80" i="7"/>
  <c r="AF80" i="7" s="1"/>
  <c r="X80" i="7"/>
  <c r="AE80" i="7" s="1"/>
  <c r="W80" i="7"/>
  <c r="AD80" i="7" s="1"/>
  <c r="V80" i="7"/>
  <c r="U80" i="7"/>
  <c r="T80" i="7"/>
  <c r="AJ80" i="7" s="1"/>
  <c r="S80" i="7"/>
  <c r="R80" i="7"/>
  <c r="AE79" i="7"/>
  <c r="Y79" i="7"/>
  <c r="AF79" i="7" s="1"/>
  <c r="X79" i="7"/>
  <c r="W79" i="7"/>
  <c r="AD79" i="7" s="1"/>
  <c r="V79" i="7"/>
  <c r="U79" i="7"/>
  <c r="T79" i="7"/>
  <c r="S79" i="7"/>
  <c r="R79" i="7"/>
  <c r="AI79" i="7" s="1"/>
  <c r="AD78" i="7"/>
  <c r="Y78" i="7"/>
  <c r="AF78" i="7" s="1"/>
  <c r="X78" i="7"/>
  <c r="AE78" i="7" s="1"/>
  <c r="W78" i="7"/>
  <c r="V78" i="7"/>
  <c r="U78" i="7"/>
  <c r="T78" i="7"/>
  <c r="S78" i="7"/>
  <c r="R78" i="7"/>
  <c r="AI78" i="7" s="1"/>
  <c r="Y77" i="7"/>
  <c r="AF77" i="7" s="1"/>
  <c r="X77" i="7"/>
  <c r="AE77" i="7" s="1"/>
  <c r="W77" i="7"/>
  <c r="AD77" i="7" s="1"/>
  <c r="V77" i="7"/>
  <c r="U77" i="7"/>
  <c r="T77" i="7"/>
  <c r="AJ77" i="7" s="1"/>
  <c r="S77" i="7"/>
  <c r="AI77" i="7" s="1"/>
  <c r="R77" i="7"/>
  <c r="Y76" i="7"/>
  <c r="AF76" i="7" s="1"/>
  <c r="X76" i="7"/>
  <c r="AE76" i="7" s="1"/>
  <c r="W76" i="7"/>
  <c r="AD76" i="7" s="1"/>
  <c r="V76" i="7"/>
  <c r="U76" i="7"/>
  <c r="T76" i="7"/>
  <c r="AJ76" i="7" s="1"/>
  <c r="S76" i="7"/>
  <c r="R76" i="7"/>
  <c r="AE75" i="7"/>
  <c r="Y75" i="7"/>
  <c r="AF75" i="7" s="1"/>
  <c r="X75" i="7"/>
  <c r="W75" i="7"/>
  <c r="AD75" i="7" s="1"/>
  <c r="V75" i="7"/>
  <c r="U75" i="7"/>
  <c r="T75" i="7"/>
  <c r="S75" i="7"/>
  <c r="R75" i="7"/>
  <c r="AI75" i="7" s="1"/>
  <c r="AD74" i="7"/>
  <c r="Y74" i="7"/>
  <c r="AF74" i="7" s="1"/>
  <c r="X74" i="7"/>
  <c r="AE74" i="7" s="1"/>
  <c r="W74" i="7"/>
  <c r="V74" i="7"/>
  <c r="U74" i="7"/>
  <c r="T74" i="7"/>
  <c r="S74" i="7"/>
  <c r="R74" i="7"/>
  <c r="AI74" i="7" s="1"/>
  <c r="Y73" i="7"/>
  <c r="AF73" i="7" s="1"/>
  <c r="X73" i="7"/>
  <c r="AE73" i="7" s="1"/>
  <c r="W73" i="7"/>
  <c r="AD73" i="7" s="1"/>
  <c r="V73" i="7"/>
  <c r="U73" i="7"/>
  <c r="T73" i="7"/>
  <c r="AJ73" i="7" s="1"/>
  <c r="S73" i="7"/>
  <c r="AI73" i="7" s="1"/>
  <c r="R73" i="7"/>
  <c r="Y72" i="7"/>
  <c r="AF72" i="7" s="1"/>
  <c r="X72" i="7"/>
  <c r="AE72" i="7" s="1"/>
  <c r="W72" i="7"/>
  <c r="AD72" i="7" s="1"/>
  <c r="V72" i="7"/>
  <c r="U72" i="7"/>
  <c r="T72" i="7"/>
  <c r="AJ72" i="7" s="1"/>
  <c r="S72" i="7"/>
  <c r="R72" i="7"/>
  <c r="AE71" i="7"/>
  <c r="Y71" i="7"/>
  <c r="AF71" i="7" s="1"/>
  <c r="X71" i="7"/>
  <c r="W71" i="7"/>
  <c r="AD71" i="7" s="1"/>
  <c r="V71" i="7"/>
  <c r="U71" i="7"/>
  <c r="T71" i="7"/>
  <c r="S71" i="7"/>
  <c r="R71" i="7"/>
  <c r="AI71" i="7" s="1"/>
  <c r="AD70" i="7"/>
  <c r="Y70" i="7"/>
  <c r="AF70" i="7" s="1"/>
  <c r="X70" i="7"/>
  <c r="AE70" i="7" s="1"/>
  <c r="W70" i="7"/>
  <c r="V70" i="7"/>
  <c r="U70" i="7"/>
  <c r="T70" i="7"/>
  <c r="S70" i="7"/>
  <c r="R70" i="7"/>
  <c r="AI70" i="7" s="1"/>
  <c r="Y69" i="7"/>
  <c r="AF69" i="7" s="1"/>
  <c r="X69" i="7"/>
  <c r="AE69" i="7" s="1"/>
  <c r="W69" i="7"/>
  <c r="AD69" i="7" s="1"/>
  <c r="V69" i="7"/>
  <c r="U69" i="7"/>
  <c r="T69" i="7"/>
  <c r="AJ69" i="7" s="1"/>
  <c r="S69" i="7"/>
  <c r="AI69" i="7" s="1"/>
  <c r="R69" i="7"/>
  <c r="Y68" i="7"/>
  <c r="AF68" i="7" s="1"/>
  <c r="X68" i="7"/>
  <c r="AE68" i="7" s="1"/>
  <c r="W68" i="7"/>
  <c r="AD68" i="7" s="1"/>
  <c r="V68" i="7"/>
  <c r="U68" i="7"/>
  <c r="T68" i="7"/>
  <c r="AJ68" i="7" s="1"/>
  <c r="S68" i="7"/>
  <c r="R68" i="7"/>
  <c r="AE67" i="7"/>
  <c r="Y67" i="7"/>
  <c r="AF67" i="7" s="1"/>
  <c r="X67" i="7"/>
  <c r="W67" i="7"/>
  <c r="AD67" i="7" s="1"/>
  <c r="V67" i="7"/>
  <c r="U67" i="7"/>
  <c r="T67" i="7"/>
  <c r="S67" i="7"/>
  <c r="R67" i="7"/>
  <c r="AI67" i="7" s="1"/>
  <c r="AD66" i="7"/>
  <c r="Y66" i="7"/>
  <c r="AF66" i="7" s="1"/>
  <c r="X66" i="7"/>
  <c r="AE66" i="7" s="1"/>
  <c r="W66" i="7"/>
  <c r="V66" i="7"/>
  <c r="U66" i="7"/>
  <c r="T66" i="7"/>
  <c r="S66" i="7"/>
  <c r="R66" i="7"/>
  <c r="AI66" i="7" s="1"/>
  <c r="Y65" i="7"/>
  <c r="AF65" i="7" s="1"/>
  <c r="X65" i="7"/>
  <c r="AE65" i="7" s="1"/>
  <c r="W65" i="7"/>
  <c r="AD65" i="7" s="1"/>
  <c r="V65" i="7"/>
  <c r="U65" i="7"/>
  <c r="T65" i="7"/>
  <c r="AJ65" i="7" s="1"/>
  <c r="S65" i="7"/>
  <c r="AI65" i="7" s="1"/>
  <c r="R65" i="7"/>
  <c r="Y64" i="7"/>
  <c r="AF64" i="7" s="1"/>
  <c r="X64" i="7"/>
  <c r="AE64" i="7" s="1"/>
  <c r="W64" i="7"/>
  <c r="AD64" i="7" s="1"/>
  <c r="V64" i="7"/>
  <c r="U64" i="7"/>
  <c r="T64" i="7"/>
  <c r="AJ64" i="7" s="1"/>
  <c r="S64" i="7"/>
  <c r="R64" i="7"/>
  <c r="AE63" i="7"/>
  <c r="Y63" i="7"/>
  <c r="AF63" i="7" s="1"/>
  <c r="X63" i="7"/>
  <c r="W63" i="7"/>
  <c r="AD63" i="7" s="1"/>
  <c r="V63" i="7"/>
  <c r="U63" i="7"/>
  <c r="T63" i="7"/>
  <c r="S63" i="7"/>
  <c r="R63" i="7"/>
  <c r="AI63" i="7" s="1"/>
  <c r="AD62" i="7"/>
  <c r="Y62" i="7"/>
  <c r="AF62" i="7" s="1"/>
  <c r="X62" i="7"/>
  <c r="AE62" i="7" s="1"/>
  <c r="W62" i="7"/>
  <c r="V62" i="7"/>
  <c r="U62" i="7"/>
  <c r="T62" i="7"/>
  <c r="S62" i="7"/>
  <c r="R62" i="7"/>
  <c r="AI62" i="7" s="1"/>
  <c r="Y61" i="7"/>
  <c r="AF61" i="7" s="1"/>
  <c r="X61" i="7"/>
  <c r="AE61" i="7" s="1"/>
  <c r="W61" i="7"/>
  <c r="AD61" i="7" s="1"/>
  <c r="V61" i="7"/>
  <c r="U61" i="7"/>
  <c r="T61" i="7"/>
  <c r="AJ61" i="7" s="1"/>
  <c r="S61" i="7"/>
  <c r="AI61" i="7" s="1"/>
  <c r="R61" i="7"/>
  <c r="Y60" i="7"/>
  <c r="AF60" i="7" s="1"/>
  <c r="X60" i="7"/>
  <c r="AE60" i="7" s="1"/>
  <c r="W60" i="7"/>
  <c r="AD60" i="7" s="1"/>
  <c r="V60" i="7"/>
  <c r="U60" i="7"/>
  <c r="T60" i="7"/>
  <c r="AJ60" i="7" s="1"/>
  <c r="S60" i="7"/>
  <c r="R60" i="7"/>
  <c r="AE59" i="7"/>
  <c r="Y59" i="7"/>
  <c r="AF59" i="7" s="1"/>
  <c r="X59" i="7"/>
  <c r="W59" i="7"/>
  <c r="AD59" i="7" s="1"/>
  <c r="V59" i="7"/>
  <c r="U59" i="7"/>
  <c r="T59" i="7"/>
  <c r="S59" i="7"/>
  <c r="R59" i="7"/>
  <c r="AI59" i="7" s="1"/>
  <c r="AD58" i="7"/>
  <c r="Y58" i="7"/>
  <c r="AF58" i="7" s="1"/>
  <c r="X58" i="7"/>
  <c r="AE58" i="7" s="1"/>
  <c r="W58" i="7"/>
  <c r="V58" i="7"/>
  <c r="U58" i="7"/>
  <c r="T58" i="7"/>
  <c r="S58" i="7"/>
  <c r="R58" i="7"/>
  <c r="AI58" i="7" s="1"/>
  <c r="Y57" i="7"/>
  <c r="AF57" i="7" s="1"/>
  <c r="X57" i="7"/>
  <c r="AE57" i="7" s="1"/>
  <c r="W57" i="7"/>
  <c r="AD57" i="7" s="1"/>
  <c r="V57" i="7"/>
  <c r="U57" i="7"/>
  <c r="T57" i="7"/>
  <c r="AJ57" i="7" s="1"/>
  <c r="S57" i="7"/>
  <c r="AI57" i="7" s="1"/>
  <c r="R57" i="7"/>
  <c r="Y56" i="7"/>
  <c r="AF56" i="7" s="1"/>
  <c r="X56" i="7"/>
  <c r="AE56" i="7" s="1"/>
  <c r="W56" i="7"/>
  <c r="AD56" i="7" s="1"/>
  <c r="V56" i="7"/>
  <c r="U56" i="7"/>
  <c r="T56" i="7"/>
  <c r="AJ56" i="7" s="1"/>
  <c r="S56" i="7"/>
  <c r="R56" i="7"/>
  <c r="AE55" i="7"/>
  <c r="Y55" i="7"/>
  <c r="AF55" i="7" s="1"/>
  <c r="X55" i="7"/>
  <c r="W55" i="7"/>
  <c r="AD55" i="7" s="1"/>
  <c r="V55" i="7"/>
  <c r="U55" i="7"/>
  <c r="T55" i="7"/>
  <c r="S55" i="7"/>
  <c r="R55" i="7"/>
  <c r="AI55" i="7" s="1"/>
  <c r="AD54" i="7"/>
  <c r="Y54" i="7"/>
  <c r="AF54" i="7" s="1"/>
  <c r="X54" i="7"/>
  <c r="AE54" i="7" s="1"/>
  <c r="W54" i="7"/>
  <c r="V54" i="7"/>
  <c r="U54" i="7"/>
  <c r="T54" i="7"/>
  <c r="S54" i="7"/>
  <c r="R54" i="7"/>
  <c r="AI54" i="7" s="1"/>
  <c r="Y53" i="7"/>
  <c r="AF53" i="7" s="1"/>
  <c r="X53" i="7"/>
  <c r="AE53" i="7" s="1"/>
  <c r="W53" i="7"/>
  <c r="AD53" i="7" s="1"/>
  <c r="V53" i="7"/>
  <c r="U53" i="7"/>
  <c r="T53" i="7"/>
  <c r="AJ53" i="7" s="1"/>
  <c r="S53" i="7"/>
  <c r="AI53" i="7" s="1"/>
  <c r="R53" i="7"/>
  <c r="Y52" i="7"/>
  <c r="AF52" i="7" s="1"/>
  <c r="X52" i="7"/>
  <c r="AE52" i="7" s="1"/>
  <c r="W52" i="7"/>
  <c r="AD52" i="7" s="1"/>
  <c r="V52" i="7"/>
  <c r="U52" i="7"/>
  <c r="T52" i="7"/>
  <c r="AJ52" i="7" s="1"/>
  <c r="S52" i="7"/>
  <c r="R52" i="7"/>
  <c r="AE51" i="7"/>
  <c r="Y51" i="7"/>
  <c r="AF51" i="7" s="1"/>
  <c r="X51" i="7"/>
  <c r="W51" i="7"/>
  <c r="AD51" i="7" s="1"/>
  <c r="V51" i="7"/>
  <c r="U51" i="7"/>
  <c r="T51" i="7"/>
  <c r="S51" i="7"/>
  <c r="R51" i="7"/>
  <c r="AI51" i="7" s="1"/>
  <c r="AD50" i="7"/>
  <c r="Y50" i="7"/>
  <c r="AF50" i="7" s="1"/>
  <c r="X50" i="7"/>
  <c r="AE50" i="7" s="1"/>
  <c r="W50" i="7"/>
  <c r="V50" i="7"/>
  <c r="U50" i="7"/>
  <c r="T50" i="7"/>
  <c r="S50" i="7"/>
  <c r="R50" i="7"/>
  <c r="AI50" i="7" s="1"/>
  <c r="Y49" i="7"/>
  <c r="AF49" i="7" s="1"/>
  <c r="X49" i="7"/>
  <c r="AE49" i="7" s="1"/>
  <c r="W49" i="7"/>
  <c r="AD49" i="7" s="1"/>
  <c r="V49" i="7"/>
  <c r="U49" i="7"/>
  <c r="T49" i="7"/>
  <c r="AJ49" i="7" s="1"/>
  <c r="S49" i="7"/>
  <c r="AI49" i="7" s="1"/>
  <c r="R49" i="7"/>
  <c r="Y48" i="7"/>
  <c r="AF48" i="7" s="1"/>
  <c r="X48" i="7"/>
  <c r="AE48" i="7" s="1"/>
  <c r="W48" i="7"/>
  <c r="AD48" i="7" s="1"/>
  <c r="V48" i="7"/>
  <c r="U48" i="7"/>
  <c r="T48" i="7"/>
  <c r="AJ48" i="7" s="1"/>
  <c r="S48" i="7"/>
  <c r="R48" i="7"/>
  <c r="AE47" i="7"/>
  <c r="Y47" i="7"/>
  <c r="AF47" i="7" s="1"/>
  <c r="X47" i="7"/>
  <c r="W47" i="7"/>
  <c r="AD47" i="7" s="1"/>
  <c r="V47" i="7"/>
  <c r="U47" i="7"/>
  <c r="T47" i="7"/>
  <c r="S47" i="7"/>
  <c r="R47" i="7"/>
  <c r="AI47" i="7" s="1"/>
  <c r="AD46" i="7"/>
  <c r="Y46" i="7"/>
  <c r="AF46" i="7" s="1"/>
  <c r="X46" i="7"/>
  <c r="AE46" i="7" s="1"/>
  <c r="W46" i="7"/>
  <c r="V46" i="7"/>
  <c r="U46" i="7"/>
  <c r="T46" i="7"/>
  <c r="S46" i="7"/>
  <c r="R46" i="7"/>
  <c r="AI46" i="7" s="1"/>
  <c r="Y45" i="7"/>
  <c r="AF45" i="7" s="1"/>
  <c r="X45" i="7"/>
  <c r="AE45" i="7" s="1"/>
  <c r="W45" i="7"/>
  <c r="AD45" i="7" s="1"/>
  <c r="V45" i="7"/>
  <c r="U45" i="7"/>
  <c r="T45" i="7"/>
  <c r="AJ45" i="7" s="1"/>
  <c r="S45" i="7"/>
  <c r="AI45" i="7" s="1"/>
  <c r="R45" i="7"/>
  <c r="Y44" i="7"/>
  <c r="AF44" i="7" s="1"/>
  <c r="X44" i="7"/>
  <c r="AE44" i="7" s="1"/>
  <c r="W44" i="7"/>
  <c r="AD44" i="7" s="1"/>
  <c r="V44" i="7"/>
  <c r="U44" i="7"/>
  <c r="T44" i="7"/>
  <c r="AJ44" i="7" s="1"/>
  <c r="S44" i="7"/>
  <c r="R44" i="7"/>
  <c r="AE43" i="7"/>
  <c r="Y43" i="7"/>
  <c r="AF43" i="7" s="1"/>
  <c r="X43" i="7"/>
  <c r="W43" i="7"/>
  <c r="AD43" i="7" s="1"/>
  <c r="V43" i="7"/>
  <c r="U43" i="7"/>
  <c r="T43" i="7"/>
  <c r="S43" i="7"/>
  <c r="R43" i="7"/>
  <c r="AI43" i="7" s="1"/>
  <c r="AD42" i="7"/>
  <c r="Y42" i="7"/>
  <c r="AF42" i="7" s="1"/>
  <c r="X42" i="7"/>
  <c r="AE42" i="7" s="1"/>
  <c r="W42" i="7"/>
  <c r="V42" i="7"/>
  <c r="U42" i="7"/>
  <c r="T42" i="7"/>
  <c r="S42" i="7"/>
  <c r="R42" i="7"/>
  <c r="AI42" i="7" s="1"/>
  <c r="Y41" i="7"/>
  <c r="AF41" i="7" s="1"/>
  <c r="X41" i="7"/>
  <c r="AE41" i="7" s="1"/>
  <c r="W41" i="7"/>
  <c r="AD41" i="7" s="1"/>
  <c r="V41" i="7"/>
  <c r="U41" i="7"/>
  <c r="T41" i="7"/>
  <c r="AJ41" i="7" s="1"/>
  <c r="S41" i="7"/>
  <c r="AI41" i="7" s="1"/>
  <c r="R41" i="7"/>
  <c r="Y40" i="7"/>
  <c r="AF40" i="7" s="1"/>
  <c r="X40" i="7"/>
  <c r="AE40" i="7" s="1"/>
  <c r="W40" i="7"/>
  <c r="AD40" i="7" s="1"/>
  <c r="V40" i="7"/>
  <c r="U40" i="7"/>
  <c r="T40" i="7"/>
  <c r="AJ40" i="7" s="1"/>
  <c r="S40" i="7"/>
  <c r="R40" i="7"/>
  <c r="AE39" i="7"/>
  <c r="Y39" i="7"/>
  <c r="AF39" i="7" s="1"/>
  <c r="X39" i="7"/>
  <c r="W39" i="7"/>
  <c r="AD39" i="7" s="1"/>
  <c r="V39" i="7"/>
  <c r="U39" i="7"/>
  <c r="T39" i="7"/>
  <c r="S39" i="7"/>
  <c r="R39" i="7"/>
  <c r="AI39" i="7" s="1"/>
  <c r="AD38" i="7"/>
  <c r="Y38" i="7"/>
  <c r="AF38" i="7" s="1"/>
  <c r="X38" i="7"/>
  <c r="AE38" i="7" s="1"/>
  <c r="W38" i="7"/>
  <c r="V38" i="7"/>
  <c r="U38" i="7"/>
  <c r="T38" i="7"/>
  <c r="S38" i="7"/>
  <c r="R38" i="7"/>
  <c r="AI38" i="7" s="1"/>
  <c r="Y37" i="7"/>
  <c r="AF37" i="7" s="1"/>
  <c r="X37" i="7"/>
  <c r="AE37" i="7" s="1"/>
  <c r="W37" i="7"/>
  <c r="AD37" i="7" s="1"/>
  <c r="V37" i="7"/>
  <c r="U37" i="7"/>
  <c r="T37" i="7"/>
  <c r="AJ37" i="7" s="1"/>
  <c r="S37" i="7"/>
  <c r="AI37" i="7" s="1"/>
  <c r="R37" i="7"/>
  <c r="Y36" i="7"/>
  <c r="AF36" i="7" s="1"/>
  <c r="X36" i="7"/>
  <c r="AE36" i="7" s="1"/>
  <c r="W36" i="7"/>
  <c r="AD36" i="7" s="1"/>
  <c r="V36" i="7"/>
  <c r="U36" i="7"/>
  <c r="T36" i="7"/>
  <c r="AJ36" i="7" s="1"/>
  <c r="S36" i="7"/>
  <c r="R36" i="7"/>
  <c r="AE35" i="7"/>
  <c r="Y35" i="7"/>
  <c r="AF35" i="7" s="1"/>
  <c r="X35" i="7"/>
  <c r="W35" i="7"/>
  <c r="AD35" i="7" s="1"/>
  <c r="V35" i="7"/>
  <c r="U35" i="7"/>
  <c r="T35" i="7"/>
  <c r="S35" i="7"/>
  <c r="R35" i="7"/>
  <c r="AI35" i="7" s="1"/>
  <c r="AD34" i="7"/>
  <c r="Y34" i="7"/>
  <c r="AF34" i="7" s="1"/>
  <c r="X34" i="7"/>
  <c r="AE34" i="7" s="1"/>
  <c r="W34" i="7"/>
  <c r="V34" i="7"/>
  <c r="U34" i="7"/>
  <c r="T34" i="7"/>
  <c r="S34" i="7"/>
  <c r="R34" i="7"/>
  <c r="AI34" i="7" s="1"/>
  <c r="Y33" i="7"/>
  <c r="AF33" i="7" s="1"/>
  <c r="X33" i="7"/>
  <c r="AE33" i="7" s="1"/>
  <c r="W33" i="7"/>
  <c r="AD33" i="7" s="1"/>
  <c r="V33" i="7"/>
  <c r="U33" i="7"/>
  <c r="T33" i="7"/>
  <c r="AJ33" i="7" s="1"/>
  <c r="S33" i="7"/>
  <c r="AI33" i="7" s="1"/>
  <c r="R33" i="7"/>
  <c r="Y32" i="7"/>
  <c r="AF32" i="7" s="1"/>
  <c r="X32" i="7"/>
  <c r="AE32" i="7" s="1"/>
  <c r="W32" i="7"/>
  <c r="AD32" i="7" s="1"/>
  <c r="V32" i="7"/>
  <c r="U32" i="7"/>
  <c r="T32" i="7"/>
  <c r="AJ32" i="7" s="1"/>
  <c r="S32" i="7"/>
  <c r="R32" i="7"/>
  <c r="AE31" i="7"/>
  <c r="Y31" i="7"/>
  <c r="AF31" i="7" s="1"/>
  <c r="X31" i="7"/>
  <c r="W31" i="7"/>
  <c r="AD31" i="7" s="1"/>
  <c r="V31" i="7"/>
  <c r="U31" i="7"/>
  <c r="T31" i="7"/>
  <c r="S31" i="7"/>
  <c r="R31" i="7"/>
  <c r="AI31" i="7" s="1"/>
  <c r="AD30" i="7"/>
  <c r="Y30" i="7"/>
  <c r="AF30" i="7" s="1"/>
  <c r="X30" i="7"/>
  <c r="AE30" i="7" s="1"/>
  <c r="W30" i="7"/>
  <c r="V30" i="7"/>
  <c r="U30" i="7"/>
  <c r="T30" i="7"/>
  <c r="S30" i="7"/>
  <c r="R30" i="7"/>
  <c r="AI30" i="7" s="1"/>
  <c r="Y29" i="7"/>
  <c r="AF29" i="7" s="1"/>
  <c r="X29" i="7"/>
  <c r="AE29" i="7" s="1"/>
  <c r="W29" i="7"/>
  <c r="AD29" i="7" s="1"/>
  <c r="V29" i="7"/>
  <c r="U29" i="7"/>
  <c r="T29" i="7"/>
  <c r="AJ29" i="7" s="1"/>
  <c r="S29" i="7"/>
  <c r="AI29" i="7" s="1"/>
  <c r="R29" i="7"/>
  <c r="Y28" i="7"/>
  <c r="AF28" i="7" s="1"/>
  <c r="X28" i="7"/>
  <c r="AE28" i="7" s="1"/>
  <c r="W28" i="7"/>
  <c r="AD28" i="7" s="1"/>
  <c r="V28" i="7"/>
  <c r="U28" i="7"/>
  <c r="T28" i="7"/>
  <c r="AJ28" i="7" s="1"/>
  <c r="S28" i="7"/>
  <c r="R28" i="7"/>
  <c r="AE27" i="7"/>
  <c r="Y27" i="7"/>
  <c r="AF27" i="7" s="1"/>
  <c r="X27" i="7"/>
  <c r="W27" i="7"/>
  <c r="AD27" i="7" s="1"/>
  <c r="V27" i="7"/>
  <c r="U27" i="7"/>
  <c r="T27" i="7"/>
  <c r="S27" i="7"/>
  <c r="R27" i="7"/>
  <c r="AI27" i="7" s="1"/>
  <c r="Y26" i="7"/>
  <c r="X26" i="7"/>
  <c r="W26" i="7"/>
  <c r="V26" i="7"/>
  <c r="U26" i="7"/>
  <c r="T26" i="7"/>
  <c r="S26" i="7"/>
  <c r="R26" i="7"/>
  <c r="AD25" i="7"/>
  <c r="Y25" i="7"/>
  <c r="AF25" i="7" s="1"/>
  <c r="X25" i="7"/>
  <c r="AE25" i="7" s="1"/>
  <c r="W25" i="7"/>
  <c r="V25" i="7"/>
  <c r="U25" i="7"/>
  <c r="T25" i="7"/>
  <c r="S25" i="7"/>
  <c r="R25" i="7"/>
  <c r="AI25" i="7" s="1"/>
  <c r="Y24" i="7"/>
  <c r="AF24" i="7" s="1"/>
  <c r="X24" i="7"/>
  <c r="AE24" i="7" s="1"/>
  <c r="W24" i="7"/>
  <c r="AD24" i="7" s="1"/>
  <c r="V24" i="7"/>
  <c r="U24" i="7"/>
  <c r="T24" i="7"/>
  <c r="AJ24" i="7" s="1"/>
  <c r="S24" i="7"/>
  <c r="AI24" i="7" s="1"/>
  <c r="R24" i="7"/>
  <c r="Y23" i="7"/>
  <c r="AF23" i="7" s="1"/>
  <c r="X23" i="7"/>
  <c r="AE23" i="7" s="1"/>
  <c r="W23" i="7"/>
  <c r="AD23" i="7" s="1"/>
  <c r="V23" i="7"/>
  <c r="U23" i="7"/>
  <c r="T23" i="7"/>
  <c r="AJ23" i="7" s="1"/>
  <c r="S23" i="7"/>
  <c r="R23" i="7"/>
  <c r="AE22" i="7"/>
  <c r="Y22" i="7"/>
  <c r="AF22" i="7" s="1"/>
  <c r="X22" i="7"/>
  <c r="W22" i="7"/>
  <c r="AD22" i="7" s="1"/>
  <c r="V22" i="7"/>
  <c r="U22" i="7"/>
  <c r="T22" i="7"/>
  <c r="S22" i="7"/>
  <c r="R22" i="7"/>
  <c r="AI22" i="7" s="1"/>
  <c r="AD21" i="7"/>
  <c r="Y21" i="7"/>
  <c r="AF21" i="7" s="1"/>
  <c r="X21" i="7"/>
  <c r="AE21" i="7" s="1"/>
  <c r="W21" i="7"/>
  <c r="V21" i="7"/>
  <c r="U21" i="7"/>
  <c r="T21" i="7"/>
  <c r="S21" i="7"/>
  <c r="R21" i="7"/>
  <c r="AI21" i="7" s="1"/>
  <c r="Y19" i="7"/>
  <c r="AF19" i="7" s="1"/>
  <c r="X19" i="7"/>
  <c r="AE19" i="7" s="1"/>
  <c r="W19" i="7"/>
  <c r="AD19" i="7" s="1"/>
  <c r="V19" i="7"/>
  <c r="U19" i="7"/>
  <c r="T19" i="7"/>
  <c r="AJ19" i="7" s="1"/>
  <c r="S19" i="7"/>
  <c r="AI19" i="7" s="1"/>
  <c r="R19" i="7"/>
  <c r="Y18" i="7"/>
  <c r="AF18" i="7" s="1"/>
  <c r="X18" i="7"/>
  <c r="AE18" i="7" s="1"/>
  <c r="W18" i="7"/>
  <c r="AD18" i="7" s="1"/>
  <c r="V18" i="7"/>
  <c r="U18" i="7"/>
  <c r="T18" i="7"/>
  <c r="AJ18" i="7" s="1"/>
  <c r="S18" i="7"/>
  <c r="R18" i="7"/>
  <c r="AE17" i="7"/>
  <c r="Y17" i="7"/>
  <c r="AF17" i="7" s="1"/>
  <c r="X17" i="7"/>
  <c r="W17" i="7"/>
  <c r="AD17" i="7" s="1"/>
  <c r="V17" i="7"/>
  <c r="U17" i="7"/>
  <c r="T17" i="7"/>
  <c r="S17" i="7"/>
  <c r="R17" i="7"/>
  <c r="AI17" i="7" s="1"/>
  <c r="AD16" i="7"/>
  <c r="Y16" i="7"/>
  <c r="AF16" i="7" s="1"/>
  <c r="X16" i="7"/>
  <c r="AE16" i="7" s="1"/>
  <c r="W16" i="7"/>
  <c r="V16" i="7"/>
  <c r="U16" i="7"/>
  <c r="T16" i="7"/>
  <c r="S16" i="7"/>
  <c r="R16" i="7"/>
  <c r="AI16" i="7" s="1"/>
  <c r="Y15" i="7"/>
  <c r="AF15" i="7" s="1"/>
  <c r="X15" i="7"/>
  <c r="AE15" i="7" s="1"/>
  <c r="W15" i="7"/>
  <c r="AD15" i="7" s="1"/>
  <c r="V15" i="7"/>
  <c r="U15" i="7"/>
  <c r="T15" i="7"/>
  <c r="AJ15" i="7" s="1"/>
  <c r="S15" i="7"/>
  <c r="AI15" i="7" s="1"/>
  <c r="R15" i="7"/>
  <c r="Y14" i="7"/>
  <c r="AF14" i="7" s="1"/>
  <c r="X14" i="7"/>
  <c r="AE14" i="7" s="1"/>
  <c r="W14" i="7"/>
  <c r="AD14" i="7" s="1"/>
  <c r="V14" i="7"/>
  <c r="U14" i="7"/>
  <c r="T14" i="7"/>
  <c r="AJ14" i="7" s="1"/>
  <c r="S14" i="7"/>
  <c r="R14" i="7"/>
  <c r="AE13" i="7"/>
  <c r="Y13" i="7"/>
  <c r="AF13" i="7" s="1"/>
  <c r="X13" i="7"/>
  <c r="W13" i="7"/>
  <c r="AD13" i="7" s="1"/>
  <c r="V13" i="7"/>
  <c r="U13" i="7"/>
  <c r="T13" i="7"/>
  <c r="S13" i="7"/>
  <c r="R13" i="7"/>
  <c r="AI13" i="7" s="1"/>
  <c r="AD12" i="7"/>
  <c r="Y12" i="7"/>
  <c r="AF12" i="7" s="1"/>
  <c r="X12" i="7"/>
  <c r="AE12" i="7" s="1"/>
  <c r="W12" i="7"/>
  <c r="V12" i="7"/>
  <c r="U12" i="7"/>
  <c r="T12" i="7"/>
  <c r="S12" i="7"/>
  <c r="R12" i="7"/>
  <c r="AI12" i="7" s="1"/>
  <c r="Y11" i="7"/>
  <c r="AF11" i="7" s="1"/>
  <c r="X11" i="7"/>
  <c r="AE11" i="7" s="1"/>
  <c r="W11" i="7"/>
  <c r="AD11" i="7" s="1"/>
  <c r="V11" i="7"/>
  <c r="U11" i="7"/>
  <c r="T11" i="7"/>
  <c r="AJ11" i="7" s="1"/>
  <c r="S11" i="7"/>
  <c r="AI11" i="7" s="1"/>
  <c r="R11" i="7"/>
  <c r="Y10" i="7"/>
  <c r="AF10" i="7" s="1"/>
  <c r="X10" i="7"/>
  <c r="AE10" i="7" s="1"/>
  <c r="W10" i="7"/>
  <c r="AD10" i="7" s="1"/>
  <c r="V10" i="7"/>
  <c r="U10" i="7"/>
  <c r="T10" i="7"/>
  <c r="AJ10" i="7" s="1"/>
  <c r="S10" i="7"/>
  <c r="R10" i="7"/>
  <c r="AE9" i="7"/>
  <c r="Y9" i="7"/>
  <c r="AF9" i="7" s="1"/>
  <c r="X9" i="7"/>
  <c r="W9" i="7"/>
  <c r="AD9" i="7" s="1"/>
  <c r="V9" i="7"/>
  <c r="U9" i="7"/>
  <c r="T9" i="7"/>
  <c r="S9" i="7"/>
  <c r="R9" i="7"/>
  <c r="AI9" i="7" s="1"/>
  <c r="N7" i="7"/>
  <c r="J7" i="7"/>
  <c r="O6" i="7"/>
  <c r="Y6" i="7" s="1"/>
  <c r="AF6" i="7" s="1"/>
  <c r="N6" i="7"/>
  <c r="X6" i="7" s="1"/>
  <c r="AE6" i="7" s="1"/>
  <c r="M6" i="7"/>
  <c r="W6" i="7" s="1"/>
  <c r="AD6" i="7" s="1"/>
  <c r="L6" i="7"/>
  <c r="V6" i="7" s="1"/>
  <c r="K6" i="7"/>
  <c r="U6" i="7" s="1"/>
  <c r="J6" i="7"/>
  <c r="T6" i="7" s="1"/>
  <c r="I6" i="7"/>
  <c r="S6" i="7" s="1"/>
  <c r="H6" i="7"/>
  <c r="R6" i="7" s="1"/>
  <c r="O5" i="7"/>
  <c r="Y5" i="7" s="1"/>
  <c r="AF5" i="7" s="1"/>
  <c r="N5" i="7"/>
  <c r="X5" i="7" s="1"/>
  <c r="AE5" i="7" s="1"/>
  <c r="M5" i="7"/>
  <c r="W5" i="7" s="1"/>
  <c r="AD5" i="7" s="1"/>
  <c r="L5" i="7"/>
  <c r="V5" i="7" s="1"/>
  <c r="K5" i="7"/>
  <c r="U5" i="7" s="1"/>
  <c r="J5" i="7"/>
  <c r="T5" i="7" s="1"/>
  <c r="I5" i="7"/>
  <c r="S5" i="7" s="1"/>
  <c r="H5" i="7"/>
  <c r="R5" i="7" s="1"/>
  <c r="O4" i="7"/>
  <c r="O7" i="7" s="1"/>
  <c r="N4" i="7"/>
  <c r="X4" i="7" s="1"/>
  <c r="AE4" i="7" s="1"/>
  <c r="M4" i="7"/>
  <c r="M7" i="7" s="1"/>
  <c r="L4" i="7"/>
  <c r="K4" i="7"/>
  <c r="K7" i="7" s="1"/>
  <c r="J4" i="7"/>
  <c r="T4" i="7" s="1"/>
  <c r="I4" i="7"/>
  <c r="I7" i="7" s="1"/>
  <c r="H4" i="7"/>
  <c r="Q1649" i="6"/>
  <c r="P1649" i="6"/>
  <c r="O1649" i="6"/>
  <c r="N1649" i="6"/>
  <c r="U1648" i="6"/>
  <c r="Q1648" i="6"/>
  <c r="P1648" i="6"/>
  <c r="Y1648" i="6" s="1"/>
  <c r="O1648" i="6"/>
  <c r="N1648" i="6"/>
  <c r="Q1647" i="6"/>
  <c r="P1647" i="6"/>
  <c r="U1647" i="6" s="1"/>
  <c r="O1647" i="6"/>
  <c r="N1647" i="6"/>
  <c r="Q1646" i="6"/>
  <c r="P1646" i="6"/>
  <c r="O1646" i="6"/>
  <c r="N1646" i="6"/>
  <c r="Q1645" i="6"/>
  <c r="P1645" i="6"/>
  <c r="O1645" i="6"/>
  <c r="N1645" i="6"/>
  <c r="U1644" i="6"/>
  <c r="Q1644" i="6"/>
  <c r="P1644" i="6"/>
  <c r="Y1644" i="6" s="1"/>
  <c r="O1644" i="6"/>
  <c r="N1644" i="6"/>
  <c r="Q1643" i="6"/>
  <c r="P1643" i="6"/>
  <c r="U1643" i="6" s="1"/>
  <c r="O1643" i="6"/>
  <c r="N1643" i="6"/>
  <c r="Q1642" i="6"/>
  <c r="P1642" i="6"/>
  <c r="O1642" i="6"/>
  <c r="N1642" i="6"/>
  <c r="Q1641" i="6"/>
  <c r="P1641" i="6"/>
  <c r="O1641" i="6"/>
  <c r="N1641" i="6"/>
  <c r="U1640" i="6"/>
  <c r="Q1640" i="6"/>
  <c r="P1640" i="6"/>
  <c r="Y1640" i="6" s="1"/>
  <c r="O1640" i="6"/>
  <c r="N1640" i="6"/>
  <c r="Q1639" i="6"/>
  <c r="P1639" i="6"/>
  <c r="U1639" i="6" s="1"/>
  <c r="O1639" i="6"/>
  <c r="N1639" i="6"/>
  <c r="Q1638" i="6"/>
  <c r="P1638" i="6"/>
  <c r="O1638" i="6"/>
  <c r="N1638" i="6"/>
  <c r="Q1637" i="6"/>
  <c r="P1637" i="6"/>
  <c r="O1637" i="6"/>
  <c r="N1637" i="6"/>
  <c r="U1636" i="6"/>
  <c r="Q1636" i="6"/>
  <c r="P1636" i="6"/>
  <c r="Y1636" i="6" s="1"/>
  <c r="O1636" i="6"/>
  <c r="N1636" i="6"/>
  <c r="Q1635" i="6"/>
  <c r="P1635" i="6"/>
  <c r="U1635" i="6" s="1"/>
  <c r="O1635" i="6"/>
  <c r="N1635" i="6"/>
  <c r="Q1634" i="6"/>
  <c r="P1634" i="6"/>
  <c r="O1634" i="6"/>
  <c r="N1634" i="6"/>
  <c r="Q1633" i="6"/>
  <c r="P1633" i="6"/>
  <c r="O1633" i="6"/>
  <c r="N1633" i="6"/>
  <c r="U1632" i="6"/>
  <c r="Q1632" i="6"/>
  <c r="P1632" i="6"/>
  <c r="Y1632" i="6" s="1"/>
  <c r="O1632" i="6"/>
  <c r="N1632" i="6"/>
  <c r="Q1631" i="6"/>
  <c r="P1631" i="6"/>
  <c r="U1631" i="6" s="1"/>
  <c r="O1631" i="6"/>
  <c r="N1631" i="6"/>
  <c r="Q1630" i="6"/>
  <c r="P1630" i="6"/>
  <c r="O1630" i="6"/>
  <c r="N1630" i="6"/>
  <c r="Q1629" i="6"/>
  <c r="P1629" i="6"/>
  <c r="O1629" i="6"/>
  <c r="N1629" i="6"/>
  <c r="U1628" i="6"/>
  <c r="Q1628" i="6"/>
  <c r="P1628" i="6"/>
  <c r="Y1628" i="6" s="1"/>
  <c r="O1628" i="6"/>
  <c r="N1628" i="6"/>
  <c r="Q1627" i="6"/>
  <c r="P1627" i="6"/>
  <c r="U1627" i="6" s="1"/>
  <c r="O1627" i="6"/>
  <c r="N1627" i="6"/>
  <c r="Q1626" i="6"/>
  <c r="P1626" i="6"/>
  <c r="O1626" i="6"/>
  <c r="N1626" i="6"/>
  <c r="Q1625" i="6"/>
  <c r="P1625" i="6"/>
  <c r="O1625" i="6"/>
  <c r="N1625" i="6"/>
  <c r="U1624" i="6"/>
  <c r="Q1624" i="6"/>
  <c r="P1624" i="6"/>
  <c r="Y1624" i="6" s="1"/>
  <c r="O1624" i="6"/>
  <c r="N1624" i="6"/>
  <c r="Q1623" i="6"/>
  <c r="P1623" i="6"/>
  <c r="U1623" i="6" s="1"/>
  <c r="O1623" i="6"/>
  <c r="N1623" i="6"/>
  <c r="Q1622" i="6"/>
  <c r="P1622" i="6"/>
  <c r="O1622" i="6"/>
  <c r="N1622" i="6"/>
  <c r="Q1621" i="6"/>
  <c r="P1621" i="6"/>
  <c r="O1621" i="6"/>
  <c r="N1621" i="6"/>
  <c r="U1620" i="6"/>
  <c r="Q1620" i="6"/>
  <c r="P1620" i="6"/>
  <c r="Y1620" i="6" s="1"/>
  <c r="O1620" i="6"/>
  <c r="N1620" i="6"/>
  <c r="Q1619" i="6"/>
  <c r="P1619" i="6"/>
  <c r="U1619" i="6" s="1"/>
  <c r="O1619" i="6"/>
  <c r="N1619" i="6"/>
  <c r="Q1618" i="6"/>
  <c r="P1618" i="6"/>
  <c r="O1618" i="6"/>
  <c r="N1618" i="6"/>
  <c r="Q1617" i="6"/>
  <c r="P1617" i="6"/>
  <c r="O1617" i="6"/>
  <c r="N1617" i="6"/>
  <c r="U1616" i="6"/>
  <c r="Q1616" i="6"/>
  <c r="P1616" i="6"/>
  <c r="Y1616" i="6" s="1"/>
  <c r="O1616" i="6"/>
  <c r="N1616" i="6"/>
  <c r="Q1615" i="6"/>
  <c r="P1615" i="6"/>
  <c r="U1615" i="6" s="1"/>
  <c r="O1615" i="6"/>
  <c r="N1615" i="6"/>
  <c r="Q1614" i="6"/>
  <c r="P1614" i="6"/>
  <c r="O1614" i="6"/>
  <c r="N1614" i="6"/>
  <c r="Q1613" i="6"/>
  <c r="P1613" i="6"/>
  <c r="O1613" i="6"/>
  <c r="N1613" i="6"/>
  <c r="U1612" i="6"/>
  <c r="Q1612" i="6"/>
  <c r="P1612" i="6"/>
  <c r="Y1612" i="6" s="1"/>
  <c r="O1612" i="6"/>
  <c r="N1612" i="6"/>
  <c r="Q1611" i="6"/>
  <c r="P1611" i="6"/>
  <c r="U1611" i="6" s="1"/>
  <c r="O1611" i="6"/>
  <c r="N1611" i="6"/>
  <c r="Q1610" i="6"/>
  <c r="P1610" i="6"/>
  <c r="O1610" i="6"/>
  <c r="N1610" i="6"/>
  <c r="Q1609" i="6"/>
  <c r="P1609" i="6"/>
  <c r="O1609" i="6"/>
  <c r="N1609" i="6"/>
  <c r="U1608" i="6"/>
  <c r="Q1608" i="6"/>
  <c r="P1608" i="6"/>
  <c r="Y1608" i="6" s="1"/>
  <c r="O1608" i="6"/>
  <c r="N1608" i="6"/>
  <c r="Q1607" i="6"/>
  <c r="P1607" i="6"/>
  <c r="U1607" i="6" s="1"/>
  <c r="O1607" i="6"/>
  <c r="N1607" i="6"/>
  <c r="Q1606" i="6"/>
  <c r="P1606" i="6"/>
  <c r="O1606" i="6"/>
  <c r="N1606" i="6"/>
  <c r="Q1605" i="6"/>
  <c r="P1605" i="6"/>
  <c r="O1605" i="6"/>
  <c r="N1605" i="6"/>
  <c r="U1604" i="6"/>
  <c r="Q1604" i="6"/>
  <c r="P1604" i="6"/>
  <c r="Y1604" i="6" s="1"/>
  <c r="O1604" i="6"/>
  <c r="N1604" i="6"/>
  <c r="Q1603" i="6"/>
  <c r="P1603" i="6"/>
  <c r="U1603" i="6" s="1"/>
  <c r="O1603" i="6"/>
  <c r="N1603" i="6"/>
  <c r="Q1602" i="6"/>
  <c r="P1602" i="6"/>
  <c r="O1602" i="6"/>
  <c r="N1602" i="6"/>
  <c r="Q1601" i="6"/>
  <c r="P1601" i="6"/>
  <c r="O1601" i="6"/>
  <c r="N1601" i="6"/>
  <c r="U1600" i="6"/>
  <c r="Q1600" i="6"/>
  <c r="P1600" i="6"/>
  <c r="Y1600" i="6" s="1"/>
  <c r="O1600" i="6"/>
  <c r="N1600" i="6"/>
  <c r="Q1599" i="6"/>
  <c r="P1599" i="6"/>
  <c r="U1599" i="6" s="1"/>
  <c r="O1599" i="6"/>
  <c r="N1599" i="6"/>
  <c r="Q1598" i="6"/>
  <c r="P1598" i="6"/>
  <c r="U1598" i="6" s="1"/>
  <c r="O1598" i="6"/>
  <c r="N1598" i="6"/>
  <c r="Q1597" i="6"/>
  <c r="Y1597" i="6" s="1"/>
  <c r="P1597" i="6"/>
  <c r="O1597" i="6"/>
  <c r="N1597" i="6"/>
  <c r="U1596" i="6"/>
  <c r="Q1596" i="6"/>
  <c r="P1596" i="6"/>
  <c r="Y1596" i="6" s="1"/>
  <c r="O1596" i="6"/>
  <c r="N1596" i="6"/>
  <c r="Q1595" i="6"/>
  <c r="P1595" i="6"/>
  <c r="U1595" i="6" s="1"/>
  <c r="O1595" i="6"/>
  <c r="N1595" i="6"/>
  <c r="Q1594" i="6"/>
  <c r="P1594" i="6"/>
  <c r="O1594" i="6"/>
  <c r="N1594" i="6"/>
  <c r="Q1593" i="6"/>
  <c r="P1593" i="6"/>
  <c r="O1593" i="6"/>
  <c r="N1593" i="6"/>
  <c r="U1592" i="6"/>
  <c r="Q1592" i="6"/>
  <c r="P1592" i="6"/>
  <c r="Y1592" i="6" s="1"/>
  <c r="O1592" i="6"/>
  <c r="N1592" i="6"/>
  <c r="Q1591" i="6"/>
  <c r="P1591" i="6"/>
  <c r="U1591" i="6" s="1"/>
  <c r="O1591" i="6"/>
  <c r="N1591" i="6"/>
  <c r="Q1590" i="6"/>
  <c r="P1590" i="6"/>
  <c r="O1590" i="6"/>
  <c r="N1590" i="6"/>
  <c r="Q1589" i="6"/>
  <c r="P1589" i="6"/>
  <c r="O1589" i="6"/>
  <c r="N1589" i="6"/>
  <c r="U1588" i="6"/>
  <c r="Q1588" i="6"/>
  <c r="P1588" i="6"/>
  <c r="Y1588" i="6" s="1"/>
  <c r="O1588" i="6"/>
  <c r="N1588" i="6"/>
  <c r="Q1587" i="6"/>
  <c r="P1587" i="6"/>
  <c r="U1587" i="6" s="1"/>
  <c r="O1587" i="6"/>
  <c r="N1587" i="6"/>
  <c r="Q1586" i="6"/>
  <c r="P1586" i="6"/>
  <c r="O1586" i="6"/>
  <c r="N1586" i="6"/>
  <c r="Q1585" i="6"/>
  <c r="P1585" i="6"/>
  <c r="O1585" i="6"/>
  <c r="N1585" i="6"/>
  <c r="U1584" i="6"/>
  <c r="Q1584" i="6"/>
  <c r="P1584" i="6"/>
  <c r="Y1584" i="6" s="1"/>
  <c r="O1584" i="6"/>
  <c r="N1584" i="6"/>
  <c r="Q1583" i="6"/>
  <c r="P1583" i="6"/>
  <c r="U1583" i="6" s="1"/>
  <c r="O1583" i="6"/>
  <c r="N1583" i="6"/>
  <c r="Q1582" i="6"/>
  <c r="P1582" i="6"/>
  <c r="O1582" i="6"/>
  <c r="N1582" i="6"/>
  <c r="Q1581" i="6"/>
  <c r="P1581" i="6"/>
  <c r="O1581" i="6"/>
  <c r="N1581" i="6"/>
  <c r="U1580" i="6"/>
  <c r="Q1580" i="6"/>
  <c r="P1580" i="6"/>
  <c r="Y1580" i="6" s="1"/>
  <c r="O1580" i="6"/>
  <c r="N1580" i="6"/>
  <c r="Q1579" i="6"/>
  <c r="P1579" i="6"/>
  <c r="U1579" i="6" s="1"/>
  <c r="O1579" i="6"/>
  <c r="N1579" i="6"/>
  <c r="Q1578" i="6"/>
  <c r="P1578" i="6"/>
  <c r="O1578" i="6"/>
  <c r="N1578" i="6"/>
  <c r="Q1577" i="6"/>
  <c r="P1577" i="6"/>
  <c r="O1577" i="6"/>
  <c r="N1577" i="6"/>
  <c r="U1576" i="6"/>
  <c r="Q1576" i="6"/>
  <c r="P1576" i="6"/>
  <c r="Y1576" i="6" s="1"/>
  <c r="O1576" i="6"/>
  <c r="N1576" i="6"/>
  <c r="Q1575" i="6"/>
  <c r="P1575" i="6"/>
  <c r="U1575" i="6" s="1"/>
  <c r="O1575" i="6"/>
  <c r="N1575" i="6"/>
  <c r="Q1574" i="6"/>
  <c r="P1574" i="6"/>
  <c r="O1574" i="6"/>
  <c r="N1574" i="6"/>
  <c r="Q1573" i="6"/>
  <c r="P1573" i="6"/>
  <c r="O1573" i="6"/>
  <c r="N1573" i="6"/>
  <c r="U1572" i="6"/>
  <c r="Q1572" i="6"/>
  <c r="P1572" i="6"/>
  <c r="Y1572" i="6" s="1"/>
  <c r="O1572" i="6"/>
  <c r="N1572" i="6"/>
  <c r="Q1571" i="6"/>
  <c r="P1571" i="6"/>
  <c r="U1571" i="6" s="1"/>
  <c r="O1571" i="6"/>
  <c r="N1571" i="6"/>
  <c r="Q1570" i="6"/>
  <c r="P1570" i="6"/>
  <c r="O1570" i="6"/>
  <c r="N1570" i="6"/>
  <c r="Q1569" i="6"/>
  <c r="P1569" i="6"/>
  <c r="O1569" i="6"/>
  <c r="N1569" i="6"/>
  <c r="U1568" i="6"/>
  <c r="Q1568" i="6"/>
  <c r="P1568" i="6"/>
  <c r="Y1568" i="6" s="1"/>
  <c r="O1568" i="6"/>
  <c r="N1568" i="6"/>
  <c r="Q1567" i="6"/>
  <c r="P1567" i="6"/>
  <c r="U1567" i="6" s="1"/>
  <c r="O1567" i="6"/>
  <c r="N1567" i="6"/>
  <c r="Q1566" i="6"/>
  <c r="P1566" i="6"/>
  <c r="O1566" i="6"/>
  <c r="N1566" i="6"/>
  <c r="X1566" i="6" s="1"/>
  <c r="Q1565" i="6"/>
  <c r="P1565" i="6"/>
  <c r="O1565" i="6"/>
  <c r="N1565" i="6"/>
  <c r="U1564" i="6"/>
  <c r="Q1564" i="6"/>
  <c r="P1564" i="6"/>
  <c r="O1564" i="6"/>
  <c r="N1564" i="6"/>
  <c r="Q1563" i="6"/>
  <c r="Y1563" i="6" s="1"/>
  <c r="P1563" i="6"/>
  <c r="U1563" i="6" s="1"/>
  <c r="O1563" i="6"/>
  <c r="N1563" i="6"/>
  <c r="Q1562" i="6"/>
  <c r="P1562" i="6"/>
  <c r="U1562" i="6" s="1"/>
  <c r="O1562" i="6"/>
  <c r="N1562" i="6"/>
  <c r="Q1561" i="6"/>
  <c r="Y1561" i="6" s="1"/>
  <c r="P1561" i="6"/>
  <c r="O1561" i="6"/>
  <c r="N1561" i="6"/>
  <c r="U1560" i="6"/>
  <c r="Q1560" i="6"/>
  <c r="P1560" i="6"/>
  <c r="O1560" i="6"/>
  <c r="N1560" i="6"/>
  <c r="Q1559" i="6"/>
  <c r="Y1559" i="6" s="1"/>
  <c r="P1559" i="6"/>
  <c r="U1559" i="6" s="1"/>
  <c r="O1559" i="6"/>
  <c r="N1559" i="6"/>
  <c r="Q1558" i="6"/>
  <c r="P1558" i="6"/>
  <c r="U1558" i="6" s="1"/>
  <c r="O1558" i="6"/>
  <c r="N1558" i="6"/>
  <c r="Q1557" i="6"/>
  <c r="Y1557" i="6" s="1"/>
  <c r="P1557" i="6"/>
  <c r="U1557" i="6" s="1"/>
  <c r="O1557" i="6"/>
  <c r="N1557" i="6"/>
  <c r="U1556" i="6"/>
  <c r="Q1556" i="6"/>
  <c r="P1556" i="6"/>
  <c r="O1556" i="6"/>
  <c r="N1556" i="6"/>
  <c r="Q1555" i="6"/>
  <c r="Y1555" i="6" s="1"/>
  <c r="P1555" i="6"/>
  <c r="U1555" i="6" s="1"/>
  <c r="O1555" i="6"/>
  <c r="N1555" i="6"/>
  <c r="Q1554" i="6"/>
  <c r="P1554" i="6"/>
  <c r="U1554" i="6" s="1"/>
  <c r="O1554" i="6"/>
  <c r="N1554" i="6"/>
  <c r="Q1553" i="6"/>
  <c r="Y1553" i="6" s="1"/>
  <c r="P1553" i="6"/>
  <c r="U1553" i="6" s="1"/>
  <c r="O1553" i="6"/>
  <c r="N1553" i="6"/>
  <c r="U1552" i="6"/>
  <c r="Q1552" i="6"/>
  <c r="P1552" i="6"/>
  <c r="O1552" i="6"/>
  <c r="N1552" i="6"/>
  <c r="Q1551" i="6"/>
  <c r="Y1551" i="6" s="1"/>
  <c r="P1551" i="6"/>
  <c r="U1551" i="6" s="1"/>
  <c r="O1551" i="6"/>
  <c r="N1551" i="6"/>
  <c r="Q1550" i="6"/>
  <c r="P1550" i="6"/>
  <c r="U1550" i="6" s="1"/>
  <c r="O1550" i="6"/>
  <c r="N1550" i="6"/>
  <c r="Q1549" i="6"/>
  <c r="Y1549" i="6" s="1"/>
  <c r="P1549" i="6"/>
  <c r="O1549" i="6"/>
  <c r="N1549" i="6"/>
  <c r="U1548" i="6"/>
  <c r="Q1548" i="6"/>
  <c r="P1548" i="6"/>
  <c r="O1548" i="6"/>
  <c r="N1548" i="6"/>
  <c r="Q1547" i="6"/>
  <c r="Y1547" i="6" s="1"/>
  <c r="P1547" i="6"/>
  <c r="U1547" i="6" s="1"/>
  <c r="O1547" i="6"/>
  <c r="N1547" i="6"/>
  <c r="Q1546" i="6"/>
  <c r="P1546" i="6"/>
  <c r="U1546" i="6" s="1"/>
  <c r="O1546" i="6"/>
  <c r="N1546" i="6"/>
  <c r="Q1545" i="6"/>
  <c r="Y1545" i="6" s="1"/>
  <c r="P1545" i="6"/>
  <c r="O1545" i="6"/>
  <c r="N1545" i="6"/>
  <c r="U1544" i="6"/>
  <c r="Q1544" i="6"/>
  <c r="P1544" i="6"/>
  <c r="O1544" i="6"/>
  <c r="N1544" i="6"/>
  <c r="Q1543" i="6"/>
  <c r="Y1543" i="6" s="1"/>
  <c r="P1543" i="6"/>
  <c r="U1543" i="6" s="1"/>
  <c r="O1543" i="6"/>
  <c r="N1543" i="6"/>
  <c r="Q1542" i="6"/>
  <c r="P1542" i="6"/>
  <c r="U1542" i="6" s="1"/>
  <c r="O1542" i="6"/>
  <c r="N1542" i="6"/>
  <c r="Q1541" i="6"/>
  <c r="Y1541" i="6" s="1"/>
  <c r="P1541" i="6"/>
  <c r="U1541" i="6" s="1"/>
  <c r="O1541" i="6"/>
  <c r="N1541" i="6"/>
  <c r="U1540" i="6"/>
  <c r="Q1540" i="6"/>
  <c r="P1540" i="6"/>
  <c r="O1540" i="6"/>
  <c r="N1540" i="6"/>
  <c r="Q1539" i="6"/>
  <c r="Y1539" i="6" s="1"/>
  <c r="P1539" i="6"/>
  <c r="U1539" i="6" s="1"/>
  <c r="O1539" i="6"/>
  <c r="N1539" i="6"/>
  <c r="Q1538" i="6"/>
  <c r="P1538" i="6"/>
  <c r="U1538" i="6" s="1"/>
  <c r="O1538" i="6"/>
  <c r="N1538" i="6"/>
  <c r="Q1537" i="6"/>
  <c r="Y1537" i="6" s="1"/>
  <c r="P1537" i="6"/>
  <c r="U1537" i="6" s="1"/>
  <c r="O1537" i="6"/>
  <c r="N1537" i="6"/>
  <c r="U1536" i="6"/>
  <c r="Q1536" i="6"/>
  <c r="P1536" i="6"/>
  <c r="O1536" i="6"/>
  <c r="N1536" i="6"/>
  <c r="Q1535" i="6"/>
  <c r="Y1535" i="6" s="1"/>
  <c r="P1535" i="6"/>
  <c r="O1535" i="6"/>
  <c r="N1535" i="6"/>
  <c r="X1535" i="6" s="1"/>
  <c r="U1534" i="6"/>
  <c r="Q1534" i="6"/>
  <c r="P1534" i="6"/>
  <c r="O1534" i="6"/>
  <c r="N1534" i="6"/>
  <c r="Q1533" i="6"/>
  <c r="P1533" i="6"/>
  <c r="U1533" i="6" s="1"/>
  <c r="O1533" i="6"/>
  <c r="N1533" i="6"/>
  <c r="Q1532" i="6"/>
  <c r="P1532" i="6"/>
  <c r="U1532" i="6" s="1"/>
  <c r="O1532" i="6"/>
  <c r="N1532" i="6"/>
  <c r="Q1531" i="6"/>
  <c r="P1531" i="6"/>
  <c r="O1531" i="6"/>
  <c r="N1531" i="6"/>
  <c r="X1531" i="6" s="1"/>
  <c r="U1530" i="6"/>
  <c r="Q1530" i="6"/>
  <c r="P1530" i="6"/>
  <c r="O1530" i="6"/>
  <c r="N1530" i="6"/>
  <c r="Q1529" i="6"/>
  <c r="P1529" i="6"/>
  <c r="U1529" i="6" s="1"/>
  <c r="O1529" i="6"/>
  <c r="N1529" i="6"/>
  <c r="Q1528" i="6"/>
  <c r="P1528" i="6"/>
  <c r="O1528" i="6"/>
  <c r="N1528" i="6"/>
  <c r="Q1527" i="6"/>
  <c r="U1527" i="6" s="1"/>
  <c r="P1527" i="6"/>
  <c r="O1527" i="6"/>
  <c r="N1527" i="6"/>
  <c r="X1527" i="6" s="1"/>
  <c r="U1526" i="6"/>
  <c r="Q1526" i="6"/>
  <c r="P1526" i="6"/>
  <c r="Y1526" i="6" s="1"/>
  <c r="O1526" i="6"/>
  <c r="N1526" i="6"/>
  <c r="Q1525" i="6"/>
  <c r="P1525" i="6"/>
  <c r="Y1525" i="6" s="1"/>
  <c r="O1525" i="6"/>
  <c r="N1525" i="6"/>
  <c r="Q1524" i="6"/>
  <c r="P1524" i="6"/>
  <c r="O1524" i="6"/>
  <c r="N1524" i="6"/>
  <c r="Q1523" i="6"/>
  <c r="U1523" i="6" s="1"/>
  <c r="P1523" i="6"/>
  <c r="O1523" i="6"/>
  <c r="N1523" i="6"/>
  <c r="X1523" i="6" s="1"/>
  <c r="U1522" i="6"/>
  <c r="Q1522" i="6"/>
  <c r="P1522" i="6"/>
  <c r="Y1522" i="6" s="1"/>
  <c r="O1522" i="6"/>
  <c r="N1522" i="6"/>
  <c r="Q1521" i="6"/>
  <c r="P1521" i="6"/>
  <c r="Y1521" i="6" s="1"/>
  <c r="O1521" i="6"/>
  <c r="N1521" i="6"/>
  <c r="Q1520" i="6"/>
  <c r="P1520" i="6"/>
  <c r="O1520" i="6"/>
  <c r="N1520" i="6"/>
  <c r="Q1519" i="6"/>
  <c r="U1519" i="6" s="1"/>
  <c r="P1519" i="6"/>
  <c r="O1519" i="6"/>
  <c r="N1519" i="6"/>
  <c r="X1519" i="6" s="1"/>
  <c r="U1518" i="6"/>
  <c r="Q1518" i="6"/>
  <c r="P1518" i="6"/>
  <c r="Y1518" i="6" s="1"/>
  <c r="O1518" i="6"/>
  <c r="N1518" i="6"/>
  <c r="Q1517" i="6"/>
  <c r="P1517" i="6"/>
  <c r="Y1517" i="6" s="1"/>
  <c r="O1517" i="6"/>
  <c r="N1517" i="6"/>
  <c r="Q1516" i="6"/>
  <c r="P1516" i="6"/>
  <c r="O1516" i="6"/>
  <c r="N1516" i="6"/>
  <c r="Q1515" i="6"/>
  <c r="U1515" i="6" s="1"/>
  <c r="P1515" i="6"/>
  <c r="O1515" i="6"/>
  <c r="N1515" i="6"/>
  <c r="X1515" i="6" s="1"/>
  <c r="U1514" i="6"/>
  <c r="Q1514" i="6"/>
  <c r="P1514" i="6"/>
  <c r="Y1514" i="6" s="1"/>
  <c r="O1514" i="6"/>
  <c r="N1514" i="6"/>
  <c r="Q1513" i="6"/>
  <c r="P1513" i="6"/>
  <c r="Y1513" i="6" s="1"/>
  <c r="O1513" i="6"/>
  <c r="N1513" i="6"/>
  <c r="Q1512" i="6"/>
  <c r="P1512" i="6"/>
  <c r="O1512" i="6"/>
  <c r="N1512" i="6"/>
  <c r="Q1511" i="6"/>
  <c r="U1511" i="6" s="1"/>
  <c r="P1511" i="6"/>
  <c r="O1511" i="6"/>
  <c r="N1511" i="6"/>
  <c r="X1511" i="6" s="1"/>
  <c r="U1510" i="6"/>
  <c r="Q1510" i="6"/>
  <c r="P1510" i="6"/>
  <c r="Y1510" i="6" s="1"/>
  <c r="O1510" i="6"/>
  <c r="N1510" i="6"/>
  <c r="Q1509" i="6"/>
  <c r="P1509" i="6"/>
  <c r="Y1509" i="6" s="1"/>
  <c r="O1509" i="6"/>
  <c r="N1509" i="6"/>
  <c r="Q1508" i="6"/>
  <c r="P1508" i="6"/>
  <c r="O1508" i="6"/>
  <c r="N1508" i="6"/>
  <c r="Q1507" i="6"/>
  <c r="U1507" i="6" s="1"/>
  <c r="P1507" i="6"/>
  <c r="O1507" i="6"/>
  <c r="N1507" i="6"/>
  <c r="X1507" i="6" s="1"/>
  <c r="U1506" i="6"/>
  <c r="Q1506" i="6"/>
  <c r="P1506" i="6"/>
  <c r="Y1506" i="6" s="1"/>
  <c r="O1506" i="6"/>
  <c r="N1506" i="6"/>
  <c r="Q1505" i="6"/>
  <c r="P1505" i="6"/>
  <c r="Y1505" i="6" s="1"/>
  <c r="O1505" i="6"/>
  <c r="N1505" i="6"/>
  <c r="Q1504" i="6"/>
  <c r="P1504" i="6"/>
  <c r="O1504" i="6"/>
  <c r="N1504" i="6"/>
  <c r="X1504" i="6" s="1"/>
  <c r="Q1503" i="6"/>
  <c r="P1503" i="6"/>
  <c r="O1503" i="6"/>
  <c r="N1503" i="6"/>
  <c r="X1503" i="6" s="1"/>
  <c r="Q1502" i="6"/>
  <c r="P1502" i="6"/>
  <c r="O1502" i="6"/>
  <c r="N1502" i="6"/>
  <c r="T1502" i="6" s="1"/>
  <c r="Q1501" i="6"/>
  <c r="P1501" i="6"/>
  <c r="O1501" i="6"/>
  <c r="N1501" i="6"/>
  <c r="T1501" i="6" s="1"/>
  <c r="Q1500" i="6"/>
  <c r="P1500" i="6"/>
  <c r="O1500" i="6"/>
  <c r="N1500" i="6"/>
  <c r="Q1499" i="6"/>
  <c r="P1499" i="6"/>
  <c r="O1499" i="6"/>
  <c r="N1499" i="6"/>
  <c r="T1499" i="6" s="1"/>
  <c r="Q1498" i="6"/>
  <c r="P1498" i="6"/>
  <c r="O1498" i="6"/>
  <c r="N1498" i="6"/>
  <c r="T1498" i="6" s="1"/>
  <c r="Q1497" i="6"/>
  <c r="P1497" i="6"/>
  <c r="O1497" i="6"/>
  <c r="N1497" i="6"/>
  <c r="T1497" i="6" s="1"/>
  <c r="Q1496" i="6"/>
  <c r="P1496" i="6"/>
  <c r="O1496" i="6"/>
  <c r="N1496" i="6"/>
  <c r="Q1495" i="6"/>
  <c r="P1495" i="6"/>
  <c r="O1495" i="6"/>
  <c r="N1495" i="6"/>
  <c r="T1495" i="6" s="1"/>
  <c r="Q1494" i="6"/>
  <c r="P1494" i="6"/>
  <c r="O1494" i="6"/>
  <c r="N1494" i="6"/>
  <c r="T1494" i="6" s="1"/>
  <c r="Q1493" i="6"/>
  <c r="P1493" i="6"/>
  <c r="O1493" i="6"/>
  <c r="N1493" i="6"/>
  <c r="T1493" i="6" s="1"/>
  <c r="Q1492" i="6"/>
  <c r="P1492" i="6"/>
  <c r="O1492" i="6"/>
  <c r="N1492" i="6"/>
  <c r="Q1491" i="6"/>
  <c r="P1491" i="6"/>
  <c r="O1491" i="6"/>
  <c r="N1491" i="6"/>
  <c r="T1491" i="6" s="1"/>
  <c r="Q1490" i="6"/>
  <c r="P1490" i="6"/>
  <c r="O1490" i="6"/>
  <c r="N1490" i="6"/>
  <c r="T1490" i="6" s="1"/>
  <c r="Q1489" i="6"/>
  <c r="P1489" i="6"/>
  <c r="O1489" i="6"/>
  <c r="N1489" i="6"/>
  <c r="T1489" i="6" s="1"/>
  <c r="Q1488" i="6"/>
  <c r="P1488" i="6"/>
  <c r="O1488" i="6"/>
  <c r="N1488" i="6"/>
  <c r="Q1487" i="6"/>
  <c r="P1487" i="6"/>
  <c r="O1487" i="6"/>
  <c r="N1487" i="6"/>
  <c r="T1487" i="6" s="1"/>
  <c r="Q1486" i="6"/>
  <c r="P1486" i="6"/>
  <c r="O1486" i="6"/>
  <c r="N1486" i="6"/>
  <c r="T1486" i="6" s="1"/>
  <c r="Q1485" i="6"/>
  <c r="P1485" i="6"/>
  <c r="O1485" i="6"/>
  <c r="N1485" i="6"/>
  <c r="T1485" i="6" s="1"/>
  <c r="Q1484" i="6"/>
  <c r="P1484" i="6"/>
  <c r="O1484" i="6"/>
  <c r="N1484" i="6"/>
  <c r="Q1483" i="6"/>
  <c r="P1483" i="6"/>
  <c r="O1483" i="6"/>
  <c r="N1483" i="6"/>
  <c r="T1483" i="6" s="1"/>
  <c r="Q1482" i="6"/>
  <c r="P1482" i="6"/>
  <c r="O1482" i="6"/>
  <c r="N1482" i="6"/>
  <c r="T1482" i="6" s="1"/>
  <c r="Q1481" i="6"/>
  <c r="P1481" i="6"/>
  <c r="O1481" i="6"/>
  <c r="N1481" i="6"/>
  <c r="T1481" i="6" s="1"/>
  <c r="Q1480" i="6"/>
  <c r="P1480" i="6"/>
  <c r="O1480" i="6"/>
  <c r="N1480" i="6"/>
  <c r="Q1479" i="6"/>
  <c r="P1479" i="6"/>
  <c r="O1479" i="6"/>
  <c r="N1479" i="6"/>
  <c r="T1479" i="6" s="1"/>
  <c r="Q1478" i="6"/>
  <c r="P1478" i="6"/>
  <c r="O1478" i="6"/>
  <c r="N1478" i="6"/>
  <c r="T1478" i="6" s="1"/>
  <c r="Q1477" i="6"/>
  <c r="P1477" i="6"/>
  <c r="O1477" i="6"/>
  <c r="N1477" i="6"/>
  <c r="T1477" i="6" s="1"/>
  <c r="Q1476" i="6"/>
  <c r="P1476" i="6"/>
  <c r="O1476" i="6"/>
  <c r="N1476" i="6"/>
  <c r="Q1475" i="6"/>
  <c r="P1475" i="6"/>
  <c r="O1475" i="6"/>
  <c r="N1475" i="6"/>
  <c r="T1475" i="6" s="1"/>
  <c r="Q1474" i="6"/>
  <c r="P1474" i="6"/>
  <c r="O1474" i="6"/>
  <c r="N1474" i="6"/>
  <c r="T1474" i="6" s="1"/>
  <c r="Q1473" i="6"/>
  <c r="P1473" i="6"/>
  <c r="O1473" i="6"/>
  <c r="N1473" i="6"/>
  <c r="T1473" i="6" s="1"/>
  <c r="Q1472" i="6"/>
  <c r="P1472" i="6"/>
  <c r="O1472" i="6"/>
  <c r="N1472" i="6"/>
  <c r="Q1471" i="6"/>
  <c r="P1471" i="6"/>
  <c r="O1471" i="6"/>
  <c r="N1471" i="6"/>
  <c r="T1471" i="6" s="1"/>
  <c r="Q1470" i="6"/>
  <c r="P1470" i="6"/>
  <c r="O1470" i="6"/>
  <c r="N1470" i="6"/>
  <c r="T1470" i="6" s="1"/>
  <c r="Q1469" i="6"/>
  <c r="P1469" i="6"/>
  <c r="O1469" i="6"/>
  <c r="N1469" i="6"/>
  <c r="T1469" i="6" s="1"/>
  <c r="Q1468" i="6"/>
  <c r="P1468" i="6"/>
  <c r="O1468" i="6"/>
  <c r="N1468" i="6"/>
  <c r="Q1467" i="6"/>
  <c r="P1467" i="6"/>
  <c r="O1467" i="6"/>
  <c r="N1467" i="6"/>
  <c r="T1467" i="6" s="1"/>
  <c r="Q1466" i="6"/>
  <c r="P1466" i="6"/>
  <c r="O1466" i="6"/>
  <c r="N1466" i="6"/>
  <c r="T1466" i="6" s="1"/>
  <c r="Q1465" i="6"/>
  <c r="P1465" i="6"/>
  <c r="O1465" i="6"/>
  <c r="N1465" i="6"/>
  <c r="T1465" i="6" s="1"/>
  <c r="Q1464" i="6"/>
  <c r="P1464" i="6"/>
  <c r="O1464" i="6"/>
  <c r="N1464" i="6"/>
  <c r="Q1463" i="6"/>
  <c r="P1463" i="6"/>
  <c r="O1463" i="6"/>
  <c r="N1463" i="6"/>
  <c r="T1463" i="6" s="1"/>
  <c r="Q1462" i="6"/>
  <c r="P1462" i="6"/>
  <c r="O1462" i="6"/>
  <c r="N1462" i="6"/>
  <c r="T1462" i="6" s="1"/>
  <c r="Q1461" i="6"/>
  <c r="P1461" i="6"/>
  <c r="O1461" i="6"/>
  <c r="N1461" i="6"/>
  <c r="T1461" i="6" s="1"/>
  <c r="Q1460" i="6"/>
  <c r="P1460" i="6"/>
  <c r="O1460" i="6"/>
  <c r="N1460" i="6"/>
  <c r="Q1459" i="6"/>
  <c r="P1459" i="6"/>
  <c r="O1459" i="6"/>
  <c r="N1459" i="6"/>
  <c r="T1459" i="6" s="1"/>
  <c r="Q1458" i="6"/>
  <c r="P1458" i="6"/>
  <c r="O1458" i="6"/>
  <c r="N1458" i="6"/>
  <c r="T1458" i="6" s="1"/>
  <c r="Q1457" i="6"/>
  <c r="P1457" i="6"/>
  <c r="O1457" i="6"/>
  <c r="N1457" i="6"/>
  <c r="T1457" i="6" s="1"/>
  <c r="Q1456" i="6"/>
  <c r="P1456" i="6"/>
  <c r="O1456" i="6"/>
  <c r="N1456" i="6"/>
  <c r="Q1455" i="6"/>
  <c r="P1455" i="6"/>
  <c r="O1455" i="6"/>
  <c r="N1455" i="6"/>
  <c r="T1455" i="6" s="1"/>
  <c r="Q1454" i="6"/>
  <c r="P1454" i="6"/>
  <c r="O1454" i="6"/>
  <c r="N1454" i="6"/>
  <c r="T1454" i="6" s="1"/>
  <c r="Q1453" i="6"/>
  <c r="P1453" i="6"/>
  <c r="O1453" i="6"/>
  <c r="N1453" i="6"/>
  <c r="T1453" i="6" s="1"/>
  <c r="Q1452" i="6"/>
  <c r="P1452" i="6"/>
  <c r="O1452" i="6"/>
  <c r="N1452" i="6"/>
  <c r="Q1451" i="6"/>
  <c r="P1451" i="6"/>
  <c r="O1451" i="6"/>
  <c r="N1451" i="6"/>
  <c r="T1451" i="6" s="1"/>
  <c r="Q1450" i="6"/>
  <c r="P1450" i="6"/>
  <c r="O1450" i="6"/>
  <c r="N1450" i="6"/>
  <c r="T1450" i="6" s="1"/>
  <c r="Q1449" i="6"/>
  <c r="P1449" i="6"/>
  <c r="O1449" i="6"/>
  <c r="N1449" i="6"/>
  <c r="T1449" i="6" s="1"/>
  <c r="Q1448" i="6"/>
  <c r="P1448" i="6"/>
  <c r="O1448" i="6"/>
  <c r="N1448" i="6"/>
  <c r="Q1447" i="6"/>
  <c r="P1447" i="6"/>
  <c r="O1447" i="6"/>
  <c r="N1447" i="6"/>
  <c r="T1447" i="6" s="1"/>
  <c r="Q1446" i="6"/>
  <c r="P1446" i="6"/>
  <c r="O1446" i="6"/>
  <c r="N1446" i="6"/>
  <c r="T1446" i="6" s="1"/>
  <c r="Q1445" i="6"/>
  <c r="P1445" i="6"/>
  <c r="O1445" i="6"/>
  <c r="N1445" i="6"/>
  <c r="T1445" i="6" s="1"/>
  <c r="Q1444" i="6"/>
  <c r="P1444" i="6"/>
  <c r="O1444" i="6"/>
  <c r="N1444" i="6"/>
  <c r="Q1443" i="6"/>
  <c r="P1443" i="6"/>
  <c r="O1443" i="6"/>
  <c r="N1443" i="6"/>
  <c r="T1443" i="6" s="1"/>
  <c r="Q1442" i="6"/>
  <c r="P1442" i="6"/>
  <c r="O1442" i="6"/>
  <c r="N1442" i="6"/>
  <c r="T1442" i="6" s="1"/>
  <c r="Q1441" i="6"/>
  <c r="P1441" i="6"/>
  <c r="O1441" i="6"/>
  <c r="N1441" i="6"/>
  <c r="T1441" i="6" s="1"/>
  <c r="Q1440" i="6"/>
  <c r="P1440" i="6"/>
  <c r="O1440" i="6"/>
  <c r="N1440" i="6"/>
  <c r="Q1439" i="6"/>
  <c r="P1439" i="6"/>
  <c r="O1439" i="6"/>
  <c r="N1439" i="6"/>
  <c r="T1439" i="6" s="1"/>
  <c r="Q1438" i="6"/>
  <c r="P1438" i="6"/>
  <c r="O1438" i="6"/>
  <c r="N1438" i="6"/>
  <c r="T1438" i="6" s="1"/>
  <c r="Q1437" i="6"/>
  <c r="P1437" i="6"/>
  <c r="O1437" i="6"/>
  <c r="N1437" i="6"/>
  <c r="X1437" i="6" s="1"/>
  <c r="Q1436" i="6"/>
  <c r="P1436" i="6"/>
  <c r="O1436" i="6"/>
  <c r="N1436" i="6"/>
  <c r="T1436" i="6" s="1"/>
  <c r="Q1435" i="6"/>
  <c r="P1435" i="6"/>
  <c r="O1435" i="6"/>
  <c r="N1435" i="6"/>
  <c r="X1435" i="6" s="1"/>
  <c r="Q1434" i="6"/>
  <c r="P1434" i="6"/>
  <c r="O1434" i="6"/>
  <c r="N1434" i="6"/>
  <c r="T1434" i="6" s="1"/>
  <c r="Q1433" i="6"/>
  <c r="U1433" i="6" s="1"/>
  <c r="P1433" i="6"/>
  <c r="O1433" i="6"/>
  <c r="N1433" i="6"/>
  <c r="Q1432" i="6"/>
  <c r="P1432" i="6"/>
  <c r="O1432" i="6"/>
  <c r="N1432" i="6"/>
  <c r="X1432" i="6" s="1"/>
  <c r="U1431" i="6"/>
  <c r="Q1431" i="6"/>
  <c r="P1431" i="6"/>
  <c r="Y1431" i="6" s="1"/>
  <c r="O1431" i="6"/>
  <c r="N1431" i="6"/>
  <c r="T1431" i="6" s="1"/>
  <c r="Q1430" i="6"/>
  <c r="P1430" i="6"/>
  <c r="Y1430" i="6" s="1"/>
  <c r="O1430" i="6"/>
  <c r="X1430" i="6" s="1"/>
  <c r="N1430" i="6"/>
  <c r="Q1429" i="6"/>
  <c r="P1429" i="6"/>
  <c r="O1429" i="6"/>
  <c r="X1429" i="6" s="1"/>
  <c r="N1429" i="6"/>
  <c r="Q1428" i="6"/>
  <c r="P1428" i="6"/>
  <c r="O1428" i="6"/>
  <c r="X1428" i="6" s="1"/>
  <c r="N1428" i="6"/>
  <c r="Q1427" i="6"/>
  <c r="P1427" i="6"/>
  <c r="Y1427" i="6" s="1"/>
  <c r="O1427" i="6"/>
  <c r="N1427" i="6"/>
  <c r="T1427" i="6" s="1"/>
  <c r="Q1426" i="6"/>
  <c r="P1426" i="6"/>
  <c r="O1426" i="6"/>
  <c r="N1426" i="6"/>
  <c r="T1426" i="6" s="1"/>
  <c r="Q1425" i="6"/>
  <c r="U1425" i="6" s="1"/>
  <c r="P1425" i="6"/>
  <c r="O1425" i="6"/>
  <c r="N1425" i="6"/>
  <c r="T1425" i="6" s="1"/>
  <c r="Q1424" i="6"/>
  <c r="P1424" i="6"/>
  <c r="O1424" i="6"/>
  <c r="N1424" i="6"/>
  <c r="T1424" i="6" s="1"/>
  <c r="Y1423" i="6"/>
  <c r="Q1423" i="6"/>
  <c r="P1423" i="6"/>
  <c r="O1423" i="6"/>
  <c r="N1423" i="6"/>
  <c r="T1423" i="6" s="1"/>
  <c r="Q1422" i="6"/>
  <c r="P1422" i="6"/>
  <c r="Y1422" i="6" s="1"/>
  <c r="O1422" i="6"/>
  <c r="X1422" i="6" s="1"/>
  <c r="N1422" i="6"/>
  <c r="Q1421" i="6"/>
  <c r="P1421" i="6"/>
  <c r="O1421" i="6"/>
  <c r="X1421" i="6" s="1"/>
  <c r="N1421" i="6"/>
  <c r="Q1420" i="6"/>
  <c r="P1420" i="6"/>
  <c r="O1420" i="6"/>
  <c r="X1420" i="6" s="1"/>
  <c r="N1420" i="6"/>
  <c r="Q1419" i="6"/>
  <c r="P1419" i="6"/>
  <c r="Y1419" i="6" s="1"/>
  <c r="O1419" i="6"/>
  <c r="N1419" i="6"/>
  <c r="T1419" i="6" s="1"/>
  <c r="Q1418" i="6"/>
  <c r="P1418" i="6"/>
  <c r="O1418" i="6"/>
  <c r="N1418" i="6"/>
  <c r="T1418" i="6" s="1"/>
  <c r="Q1417" i="6"/>
  <c r="U1417" i="6" s="1"/>
  <c r="P1417" i="6"/>
  <c r="O1417" i="6"/>
  <c r="N1417" i="6"/>
  <c r="T1417" i="6" s="1"/>
  <c r="Q1416" i="6"/>
  <c r="P1416" i="6"/>
  <c r="O1416" i="6"/>
  <c r="N1416" i="6"/>
  <c r="T1416" i="6" s="1"/>
  <c r="Y1415" i="6"/>
  <c r="Q1415" i="6"/>
  <c r="P1415" i="6"/>
  <c r="O1415" i="6"/>
  <c r="N1415" i="6"/>
  <c r="T1415" i="6" s="1"/>
  <c r="Q1414" i="6"/>
  <c r="P1414" i="6"/>
  <c r="Y1414" i="6" s="1"/>
  <c r="O1414" i="6"/>
  <c r="X1414" i="6" s="1"/>
  <c r="N1414" i="6"/>
  <c r="Q1413" i="6"/>
  <c r="P1413" i="6"/>
  <c r="O1413" i="6"/>
  <c r="X1413" i="6" s="1"/>
  <c r="N1413" i="6"/>
  <c r="Q1412" i="6"/>
  <c r="P1412" i="6"/>
  <c r="O1412" i="6"/>
  <c r="X1412" i="6" s="1"/>
  <c r="N1412" i="6"/>
  <c r="Q1411" i="6"/>
  <c r="P1411" i="6"/>
  <c r="Y1411" i="6" s="1"/>
  <c r="O1411" i="6"/>
  <c r="N1411" i="6"/>
  <c r="T1411" i="6" s="1"/>
  <c r="Q1410" i="6"/>
  <c r="P1410" i="6"/>
  <c r="O1410" i="6"/>
  <c r="N1410" i="6"/>
  <c r="T1410" i="6" s="1"/>
  <c r="Q1409" i="6"/>
  <c r="U1409" i="6" s="1"/>
  <c r="P1409" i="6"/>
  <c r="O1409" i="6"/>
  <c r="N1409" i="6"/>
  <c r="T1409" i="6" s="1"/>
  <c r="Q1408" i="6"/>
  <c r="P1408" i="6"/>
  <c r="O1408" i="6"/>
  <c r="N1408" i="6"/>
  <c r="T1408" i="6" s="1"/>
  <c r="Y1407" i="6"/>
  <c r="Q1407" i="6"/>
  <c r="P1407" i="6"/>
  <c r="O1407" i="6"/>
  <c r="N1407" i="6"/>
  <c r="T1407" i="6" s="1"/>
  <c r="Q1406" i="6"/>
  <c r="P1406" i="6"/>
  <c r="Y1406" i="6" s="1"/>
  <c r="O1406" i="6"/>
  <c r="X1406" i="6" s="1"/>
  <c r="N1406" i="6"/>
  <c r="Q1405" i="6"/>
  <c r="P1405" i="6"/>
  <c r="O1405" i="6"/>
  <c r="X1405" i="6" s="1"/>
  <c r="N1405" i="6"/>
  <c r="Q1404" i="6"/>
  <c r="P1404" i="6"/>
  <c r="O1404" i="6"/>
  <c r="X1404" i="6" s="1"/>
  <c r="N1404" i="6"/>
  <c r="Q1403" i="6"/>
  <c r="P1403" i="6"/>
  <c r="Y1403" i="6" s="1"/>
  <c r="O1403" i="6"/>
  <c r="N1403" i="6"/>
  <c r="T1403" i="6" s="1"/>
  <c r="Q1402" i="6"/>
  <c r="P1402" i="6"/>
  <c r="O1402" i="6"/>
  <c r="N1402" i="6"/>
  <c r="T1402" i="6" s="1"/>
  <c r="Q1401" i="6"/>
  <c r="U1401" i="6" s="1"/>
  <c r="P1401" i="6"/>
  <c r="O1401" i="6"/>
  <c r="N1401" i="6"/>
  <c r="T1401" i="6" s="1"/>
  <c r="Q1400" i="6"/>
  <c r="P1400" i="6"/>
  <c r="O1400" i="6"/>
  <c r="N1400" i="6"/>
  <c r="T1400" i="6" s="1"/>
  <c r="Y1399" i="6"/>
  <c r="Q1399" i="6"/>
  <c r="P1399" i="6"/>
  <c r="O1399" i="6"/>
  <c r="N1399" i="6"/>
  <c r="T1399" i="6" s="1"/>
  <c r="Q1398" i="6"/>
  <c r="P1398" i="6"/>
  <c r="Y1398" i="6" s="1"/>
  <c r="O1398" i="6"/>
  <c r="N1398" i="6"/>
  <c r="Q1397" i="6"/>
  <c r="P1397" i="6"/>
  <c r="O1397" i="6"/>
  <c r="N1397" i="6"/>
  <c r="Q1396" i="6"/>
  <c r="P1396" i="6"/>
  <c r="O1396" i="6"/>
  <c r="N1396" i="6"/>
  <c r="Q1395" i="6"/>
  <c r="P1395" i="6"/>
  <c r="Y1395" i="6" s="1"/>
  <c r="O1395" i="6"/>
  <c r="N1395" i="6"/>
  <c r="T1395" i="6" s="1"/>
  <c r="Q1394" i="6"/>
  <c r="P1394" i="6"/>
  <c r="O1394" i="6"/>
  <c r="N1394" i="6"/>
  <c r="T1394" i="6" s="1"/>
  <c r="Q1393" i="6"/>
  <c r="U1393" i="6" s="1"/>
  <c r="P1393" i="6"/>
  <c r="O1393" i="6"/>
  <c r="N1393" i="6"/>
  <c r="T1393" i="6" s="1"/>
  <c r="Q1392" i="6"/>
  <c r="P1392" i="6"/>
  <c r="O1392" i="6"/>
  <c r="N1392" i="6"/>
  <c r="T1392" i="6" s="1"/>
  <c r="Y1391" i="6"/>
  <c r="Q1391" i="6"/>
  <c r="P1391" i="6"/>
  <c r="O1391" i="6"/>
  <c r="N1391" i="6"/>
  <c r="T1391" i="6" s="1"/>
  <c r="Q1390" i="6"/>
  <c r="P1390" i="6"/>
  <c r="Y1390" i="6" s="1"/>
  <c r="O1390" i="6"/>
  <c r="N1390" i="6"/>
  <c r="Q1389" i="6"/>
  <c r="P1389" i="6"/>
  <c r="O1389" i="6"/>
  <c r="N1389" i="6"/>
  <c r="Q1388" i="6"/>
  <c r="P1388" i="6"/>
  <c r="O1388" i="6"/>
  <c r="N1388" i="6"/>
  <c r="Q1387" i="6"/>
  <c r="P1387" i="6"/>
  <c r="Y1387" i="6" s="1"/>
  <c r="O1387" i="6"/>
  <c r="N1387" i="6"/>
  <c r="T1387" i="6" s="1"/>
  <c r="Q1386" i="6"/>
  <c r="P1386" i="6"/>
  <c r="O1386" i="6"/>
  <c r="N1386" i="6"/>
  <c r="T1386" i="6" s="1"/>
  <c r="Q1385" i="6"/>
  <c r="U1385" i="6" s="1"/>
  <c r="P1385" i="6"/>
  <c r="O1385" i="6"/>
  <c r="N1385" i="6"/>
  <c r="T1385" i="6" s="1"/>
  <c r="Q1384" i="6"/>
  <c r="P1384" i="6"/>
  <c r="O1384" i="6"/>
  <c r="N1384" i="6"/>
  <c r="T1384" i="6" s="1"/>
  <c r="Y1383" i="6"/>
  <c r="Q1383" i="6"/>
  <c r="P1383" i="6"/>
  <c r="O1383" i="6"/>
  <c r="N1383" i="6"/>
  <c r="T1383" i="6" s="1"/>
  <c r="Q1382" i="6"/>
  <c r="P1382" i="6"/>
  <c r="Y1382" i="6" s="1"/>
  <c r="O1382" i="6"/>
  <c r="N1382" i="6"/>
  <c r="Q1381" i="6"/>
  <c r="P1381" i="6"/>
  <c r="O1381" i="6"/>
  <c r="N1381" i="6"/>
  <c r="Q1380" i="6"/>
  <c r="P1380" i="6"/>
  <c r="O1380" i="6"/>
  <c r="N1380" i="6"/>
  <c r="Q1379" i="6"/>
  <c r="P1379" i="6"/>
  <c r="Y1379" i="6" s="1"/>
  <c r="O1379" i="6"/>
  <c r="N1379" i="6"/>
  <c r="Q1378" i="6"/>
  <c r="P1378" i="6"/>
  <c r="O1378" i="6"/>
  <c r="N1378" i="6"/>
  <c r="T1378" i="6" s="1"/>
  <c r="Q1377" i="6"/>
  <c r="U1377" i="6" s="1"/>
  <c r="P1377" i="6"/>
  <c r="O1377" i="6"/>
  <c r="N1377" i="6"/>
  <c r="T1377" i="6" s="1"/>
  <c r="Q1376" i="6"/>
  <c r="P1376" i="6"/>
  <c r="O1376" i="6"/>
  <c r="N1376" i="6"/>
  <c r="T1376" i="6" s="1"/>
  <c r="Y1375" i="6"/>
  <c r="Q1375" i="6"/>
  <c r="U1375" i="6" s="1"/>
  <c r="P1375" i="6"/>
  <c r="O1375" i="6"/>
  <c r="N1375" i="6"/>
  <c r="T1375" i="6" s="1"/>
  <c r="Q1374" i="6"/>
  <c r="P1374" i="6"/>
  <c r="Y1374" i="6" s="1"/>
  <c r="O1374" i="6"/>
  <c r="N1374" i="6"/>
  <c r="Q1373" i="6"/>
  <c r="P1373" i="6"/>
  <c r="O1373" i="6"/>
  <c r="N1373" i="6"/>
  <c r="Q1372" i="6"/>
  <c r="P1372" i="6"/>
  <c r="O1372" i="6"/>
  <c r="N1372" i="6"/>
  <c r="Q1371" i="6"/>
  <c r="P1371" i="6"/>
  <c r="Y1371" i="6" s="1"/>
  <c r="O1371" i="6"/>
  <c r="N1371" i="6"/>
  <c r="T1371" i="6" s="1"/>
  <c r="Q1370" i="6"/>
  <c r="P1370" i="6"/>
  <c r="O1370" i="6"/>
  <c r="N1370" i="6"/>
  <c r="T1370" i="6" s="1"/>
  <c r="Q1369" i="6"/>
  <c r="U1369" i="6" s="1"/>
  <c r="P1369" i="6"/>
  <c r="O1369" i="6"/>
  <c r="N1369" i="6"/>
  <c r="T1369" i="6" s="1"/>
  <c r="Q1368" i="6"/>
  <c r="P1368" i="6"/>
  <c r="O1368" i="6"/>
  <c r="N1368" i="6"/>
  <c r="T1368" i="6" s="1"/>
  <c r="Y1367" i="6"/>
  <c r="Q1367" i="6"/>
  <c r="P1367" i="6"/>
  <c r="O1367" i="6"/>
  <c r="N1367" i="6"/>
  <c r="T1367" i="6" s="1"/>
  <c r="Q1366" i="6"/>
  <c r="P1366" i="6"/>
  <c r="Y1366" i="6" s="1"/>
  <c r="O1366" i="6"/>
  <c r="N1366" i="6"/>
  <c r="Q1365" i="6"/>
  <c r="P1365" i="6"/>
  <c r="O1365" i="6"/>
  <c r="N1365" i="6"/>
  <c r="Q1364" i="6"/>
  <c r="P1364" i="6"/>
  <c r="O1364" i="6"/>
  <c r="N1364" i="6"/>
  <c r="Q1363" i="6"/>
  <c r="P1363" i="6"/>
  <c r="Y1363" i="6" s="1"/>
  <c r="O1363" i="6"/>
  <c r="N1363" i="6"/>
  <c r="T1363" i="6" s="1"/>
  <c r="Q1362" i="6"/>
  <c r="P1362" i="6"/>
  <c r="O1362" i="6"/>
  <c r="N1362" i="6"/>
  <c r="T1362" i="6" s="1"/>
  <c r="Q1361" i="6"/>
  <c r="U1361" i="6" s="1"/>
  <c r="P1361" i="6"/>
  <c r="O1361" i="6"/>
  <c r="N1361" i="6"/>
  <c r="T1361" i="6" s="1"/>
  <c r="Q1360" i="6"/>
  <c r="P1360" i="6"/>
  <c r="O1360" i="6"/>
  <c r="N1360" i="6"/>
  <c r="T1360" i="6" s="1"/>
  <c r="Y1359" i="6"/>
  <c r="Q1359" i="6"/>
  <c r="P1359" i="6"/>
  <c r="O1359" i="6"/>
  <c r="N1359" i="6"/>
  <c r="T1359" i="6" s="1"/>
  <c r="Q1358" i="6"/>
  <c r="P1358" i="6"/>
  <c r="Y1358" i="6" s="1"/>
  <c r="O1358" i="6"/>
  <c r="N1358" i="6"/>
  <c r="Q1357" i="6"/>
  <c r="P1357" i="6"/>
  <c r="O1357" i="6"/>
  <c r="N1357" i="6"/>
  <c r="Q1356" i="6"/>
  <c r="P1356" i="6"/>
  <c r="O1356" i="6"/>
  <c r="N1356" i="6"/>
  <c r="Q1355" i="6"/>
  <c r="P1355" i="6"/>
  <c r="Y1355" i="6" s="1"/>
  <c r="O1355" i="6"/>
  <c r="N1355" i="6"/>
  <c r="T1355" i="6" s="1"/>
  <c r="Q1354" i="6"/>
  <c r="P1354" i="6"/>
  <c r="O1354" i="6"/>
  <c r="N1354" i="6"/>
  <c r="T1354" i="6" s="1"/>
  <c r="Q1353" i="6"/>
  <c r="U1353" i="6" s="1"/>
  <c r="P1353" i="6"/>
  <c r="O1353" i="6"/>
  <c r="N1353" i="6"/>
  <c r="T1353" i="6" s="1"/>
  <c r="Q1352" i="6"/>
  <c r="P1352" i="6"/>
  <c r="O1352" i="6"/>
  <c r="N1352" i="6"/>
  <c r="T1352" i="6" s="1"/>
  <c r="Y1351" i="6"/>
  <c r="Q1351" i="6"/>
  <c r="P1351" i="6"/>
  <c r="O1351" i="6"/>
  <c r="N1351" i="6"/>
  <c r="T1351" i="6" s="1"/>
  <c r="Q1350" i="6"/>
  <c r="P1350" i="6"/>
  <c r="Y1350" i="6" s="1"/>
  <c r="O1350" i="6"/>
  <c r="N1350" i="6"/>
  <c r="Q1349" i="6"/>
  <c r="P1349" i="6"/>
  <c r="O1349" i="6"/>
  <c r="N1349" i="6"/>
  <c r="Q1348" i="6"/>
  <c r="P1348" i="6"/>
  <c r="O1348" i="6"/>
  <c r="N1348" i="6"/>
  <c r="Q1347" i="6"/>
  <c r="P1347" i="6"/>
  <c r="Y1347" i="6" s="1"/>
  <c r="O1347" i="6"/>
  <c r="N1347" i="6"/>
  <c r="T1347" i="6" s="1"/>
  <c r="Q1346" i="6"/>
  <c r="P1346" i="6"/>
  <c r="O1346" i="6"/>
  <c r="N1346" i="6"/>
  <c r="T1346" i="6" s="1"/>
  <c r="Q1345" i="6"/>
  <c r="U1345" i="6" s="1"/>
  <c r="P1345" i="6"/>
  <c r="O1345" i="6"/>
  <c r="N1345" i="6"/>
  <c r="T1345" i="6" s="1"/>
  <c r="Q1344" i="6"/>
  <c r="P1344" i="6"/>
  <c r="O1344" i="6"/>
  <c r="N1344" i="6"/>
  <c r="T1344" i="6" s="1"/>
  <c r="Y1343" i="6"/>
  <c r="Q1343" i="6"/>
  <c r="P1343" i="6"/>
  <c r="O1343" i="6"/>
  <c r="N1343" i="6"/>
  <c r="T1343" i="6" s="1"/>
  <c r="Q1342" i="6"/>
  <c r="P1342" i="6"/>
  <c r="Y1342" i="6" s="1"/>
  <c r="O1342" i="6"/>
  <c r="N1342" i="6"/>
  <c r="Q1341" i="6"/>
  <c r="P1341" i="6"/>
  <c r="O1341" i="6"/>
  <c r="N1341" i="6"/>
  <c r="Q1340" i="6"/>
  <c r="P1340" i="6"/>
  <c r="O1340" i="6"/>
  <c r="N1340" i="6"/>
  <c r="Q1339" i="6"/>
  <c r="P1339" i="6"/>
  <c r="Y1339" i="6" s="1"/>
  <c r="O1339" i="6"/>
  <c r="N1339" i="6"/>
  <c r="T1339" i="6" s="1"/>
  <c r="Q1338" i="6"/>
  <c r="P1338" i="6"/>
  <c r="O1338" i="6"/>
  <c r="N1338" i="6"/>
  <c r="T1338" i="6" s="1"/>
  <c r="Q1337" i="6"/>
  <c r="U1337" i="6" s="1"/>
  <c r="P1337" i="6"/>
  <c r="O1337" i="6"/>
  <c r="N1337" i="6"/>
  <c r="T1337" i="6" s="1"/>
  <c r="Q1336" i="6"/>
  <c r="P1336" i="6"/>
  <c r="O1336" i="6"/>
  <c r="N1336" i="6"/>
  <c r="T1336" i="6" s="1"/>
  <c r="Y1335" i="6"/>
  <c r="Q1335" i="6"/>
  <c r="P1335" i="6"/>
  <c r="O1335" i="6"/>
  <c r="N1335" i="6"/>
  <c r="T1335" i="6" s="1"/>
  <c r="Q1334" i="6"/>
  <c r="P1334" i="6"/>
  <c r="Y1334" i="6" s="1"/>
  <c r="O1334" i="6"/>
  <c r="N1334" i="6"/>
  <c r="Q1333" i="6"/>
  <c r="P1333" i="6"/>
  <c r="O1333" i="6"/>
  <c r="N1333" i="6"/>
  <c r="Q1332" i="6"/>
  <c r="P1332" i="6"/>
  <c r="O1332" i="6"/>
  <c r="N1332" i="6"/>
  <c r="Q1331" i="6"/>
  <c r="U1331" i="6" s="1"/>
  <c r="P1331" i="6"/>
  <c r="O1331" i="6"/>
  <c r="N1331" i="6"/>
  <c r="T1331" i="6" s="1"/>
  <c r="Y1330" i="6"/>
  <c r="Q1330" i="6"/>
  <c r="U1330" i="6" s="1"/>
  <c r="P1330" i="6"/>
  <c r="O1330" i="6"/>
  <c r="N1330" i="6"/>
  <c r="T1330" i="6" s="1"/>
  <c r="Q1329" i="6"/>
  <c r="U1329" i="6" s="1"/>
  <c r="P1329" i="6"/>
  <c r="O1329" i="6"/>
  <c r="N1329" i="6"/>
  <c r="T1329" i="6" s="1"/>
  <c r="Q1328" i="6"/>
  <c r="P1328" i="6"/>
  <c r="O1328" i="6"/>
  <c r="N1328" i="6"/>
  <c r="T1328" i="6" s="1"/>
  <c r="Y1327" i="6"/>
  <c r="Q1327" i="6"/>
  <c r="P1327" i="6"/>
  <c r="O1327" i="6"/>
  <c r="N1327" i="6"/>
  <c r="Q1326" i="6"/>
  <c r="P1326" i="6"/>
  <c r="Y1326" i="6" s="1"/>
  <c r="O1326" i="6"/>
  <c r="N1326" i="6"/>
  <c r="Q1325" i="6"/>
  <c r="P1325" i="6"/>
  <c r="O1325" i="6"/>
  <c r="N1325" i="6"/>
  <c r="Q1324" i="6"/>
  <c r="P1324" i="6"/>
  <c r="O1324" i="6"/>
  <c r="N1324" i="6"/>
  <c r="Q1323" i="6"/>
  <c r="P1323" i="6"/>
  <c r="Y1323" i="6" s="1"/>
  <c r="O1323" i="6"/>
  <c r="N1323" i="6"/>
  <c r="T1323" i="6" s="1"/>
  <c r="Q1322" i="6"/>
  <c r="U1322" i="6" s="1"/>
  <c r="P1322" i="6"/>
  <c r="O1322" i="6"/>
  <c r="N1322" i="6"/>
  <c r="T1322" i="6" s="1"/>
  <c r="Q1321" i="6"/>
  <c r="U1321" i="6" s="1"/>
  <c r="P1321" i="6"/>
  <c r="O1321" i="6"/>
  <c r="N1321" i="6"/>
  <c r="T1321" i="6" s="1"/>
  <c r="Q1320" i="6"/>
  <c r="P1320" i="6"/>
  <c r="O1320" i="6"/>
  <c r="N1320" i="6"/>
  <c r="T1320" i="6" s="1"/>
  <c r="Y1319" i="6"/>
  <c r="Q1319" i="6"/>
  <c r="P1319" i="6"/>
  <c r="O1319" i="6"/>
  <c r="N1319" i="6"/>
  <c r="T1319" i="6" s="1"/>
  <c r="Q1318" i="6"/>
  <c r="P1318" i="6"/>
  <c r="Y1318" i="6" s="1"/>
  <c r="O1318" i="6"/>
  <c r="N1318" i="6"/>
  <c r="Q1317" i="6"/>
  <c r="U1317" i="6" s="1"/>
  <c r="P1317" i="6"/>
  <c r="O1317" i="6"/>
  <c r="N1317" i="6"/>
  <c r="Q1316" i="6"/>
  <c r="P1316" i="6"/>
  <c r="O1316" i="6"/>
  <c r="N1316" i="6"/>
  <c r="T1316" i="6" s="1"/>
  <c r="Y1315" i="6"/>
  <c r="Q1315" i="6"/>
  <c r="U1315" i="6" s="1"/>
  <c r="P1315" i="6"/>
  <c r="O1315" i="6"/>
  <c r="N1315" i="6"/>
  <c r="T1315" i="6" s="1"/>
  <c r="Q1314" i="6"/>
  <c r="P1314" i="6"/>
  <c r="Y1314" i="6" s="1"/>
  <c r="O1314" i="6"/>
  <c r="N1314" i="6"/>
  <c r="Q1313" i="6"/>
  <c r="P1313" i="6"/>
  <c r="O1313" i="6"/>
  <c r="N1313" i="6"/>
  <c r="Q1312" i="6"/>
  <c r="P1312" i="6"/>
  <c r="O1312" i="6"/>
  <c r="N1312" i="6"/>
  <c r="Q1311" i="6"/>
  <c r="P1311" i="6"/>
  <c r="Y1311" i="6" s="1"/>
  <c r="O1311" i="6"/>
  <c r="N1311" i="6"/>
  <c r="Q1310" i="6"/>
  <c r="P1310" i="6"/>
  <c r="O1310" i="6"/>
  <c r="N1310" i="6"/>
  <c r="T1310" i="6" s="1"/>
  <c r="Q1309" i="6"/>
  <c r="U1309" i="6" s="1"/>
  <c r="P1309" i="6"/>
  <c r="O1309" i="6"/>
  <c r="N1309" i="6"/>
  <c r="T1309" i="6" s="1"/>
  <c r="Q1308" i="6"/>
  <c r="P1308" i="6"/>
  <c r="O1308" i="6"/>
  <c r="N1308" i="6"/>
  <c r="T1308" i="6" s="1"/>
  <c r="Y1307" i="6"/>
  <c r="Q1307" i="6"/>
  <c r="U1307" i="6" s="1"/>
  <c r="P1307" i="6"/>
  <c r="O1307" i="6"/>
  <c r="N1307" i="6"/>
  <c r="T1307" i="6" s="1"/>
  <c r="Q1306" i="6"/>
  <c r="P1306" i="6"/>
  <c r="Y1306" i="6" s="1"/>
  <c r="O1306" i="6"/>
  <c r="N1306" i="6"/>
  <c r="Q1305" i="6"/>
  <c r="P1305" i="6"/>
  <c r="O1305" i="6"/>
  <c r="N1305" i="6"/>
  <c r="Q1304" i="6"/>
  <c r="P1304" i="6"/>
  <c r="O1304" i="6"/>
  <c r="N1304" i="6"/>
  <c r="Q1303" i="6"/>
  <c r="P1303" i="6"/>
  <c r="Y1303" i="6" s="1"/>
  <c r="O1303" i="6"/>
  <c r="N1303" i="6"/>
  <c r="Q1302" i="6"/>
  <c r="P1302" i="6"/>
  <c r="O1302" i="6"/>
  <c r="N1302" i="6"/>
  <c r="T1302" i="6" s="1"/>
  <c r="Q1301" i="6"/>
  <c r="U1301" i="6" s="1"/>
  <c r="P1301" i="6"/>
  <c r="O1301" i="6"/>
  <c r="N1301" i="6"/>
  <c r="T1301" i="6" s="1"/>
  <c r="Q1300" i="6"/>
  <c r="P1300" i="6"/>
  <c r="O1300" i="6"/>
  <c r="N1300" i="6"/>
  <c r="T1300" i="6" s="1"/>
  <c r="Y1299" i="6"/>
  <c r="Q1299" i="6"/>
  <c r="U1299" i="6" s="1"/>
  <c r="P1299" i="6"/>
  <c r="O1299" i="6"/>
  <c r="N1299" i="6"/>
  <c r="T1299" i="6" s="1"/>
  <c r="Q1298" i="6"/>
  <c r="P1298" i="6"/>
  <c r="Y1298" i="6" s="1"/>
  <c r="O1298" i="6"/>
  <c r="N1298" i="6"/>
  <c r="Q1297" i="6"/>
  <c r="P1297" i="6"/>
  <c r="O1297" i="6"/>
  <c r="N1297" i="6"/>
  <c r="Q1296" i="6"/>
  <c r="P1296" i="6"/>
  <c r="O1296" i="6"/>
  <c r="N1296" i="6"/>
  <c r="Q1295" i="6"/>
  <c r="P1295" i="6"/>
  <c r="Y1295" i="6" s="1"/>
  <c r="O1295" i="6"/>
  <c r="N1295" i="6"/>
  <c r="Q1294" i="6"/>
  <c r="P1294" i="6"/>
  <c r="O1294" i="6"/>
  <c r="N1294" i="6"/>
  <c r="T1294" i="6" s="1"/>
  <c r="Q1293" i="6"/>
  <c r="U1293" i="6" s="1"/>
  <c r="P1293" i="6"/>
  <c r="O1293" i="6"/>
  <c r="N1293" i="6"/>
  <c r="T1293" i="6" s="1"/>
  <c r="Q1292" i="6"/>
  <c r="P1292" i="6"/>
  <c r="O1292" i="6"/>
  <c r="N1292" i="6"/>
  <c r="T1292" i="6" s="1"/>
  <c r="Y1291" i="6"/>
  <c r="Q1291" i="6"/>
  <c r="P1291" i="6"/>
  <c r="U1291" i="6" s="1"/>
  <c r="O1291" i="6"/>
  <c r="N1291" i="6"/>
  <c r="Q1290" i="6"/>
  <c r="P1290" i="6"/>
  <c r="O1290" i="6"/>
  <c r="N1290" i="6"/>
  <c r="Q1289" i="6"/>
  <c r="P1289" i="6"/>
  <c r="Y1289" i="6" s="1"/>
  <c r="O1289" i="6"/>
  <c r="N1289" i="6"/>
  <c r="Q1288" i="6"/>
  <c r="P1288" i="6"/>
  <c r="O1288" i="6"/>
  <c r="N1288" i="6"/>
  <c r="Q1287" i="6"/>
  <c r="P1287" i="6"/>
  <c r="O1287" i="6"/>
  <c r="N1287" i="6"/>
  <c r="Q1286" i="6"/>
  <c r="P1286" i="6"/>
  <c r="O1286" i="6"/>
  <c r="N1286" i="6"/>
  <c r="T1286" i="6" s="1"/>
  <c r="Y1285" i="6"/>
  <c r="Q1285" i="6"/>
  <c r="U1285" i="6" s="1"/>
  <c r="P1285" i="6"/>
  <c r="O1285" i="6"/>
  <c r="N1285" i="6"/>
  <c r="Q1284" i="6"/>
  <c r="P1284" i="6"/>
  <c r="O1284" i="6"/>
  <c r="N1284" i="6"/>
  <c r="T1284" i="6" s="1"/>
  <c r="Q1283" i="6"/>
  <c r="P1283" i="6"/>
  <c r="Y1283" i="6" s="1"/>
  <c r="O1283" i="6"/>
  <c r="N1283" i="6"/>
  <c r="Q1282" i="6"/>
  <c r="P1282" i="6"/>
  <c r="O1282" i="6"/>
  <c r="N1282" i="6"/>
  <c r="Q1281" i="6"/>
  <c r="P1281" i="6"/>
  <c r="Y1281" i="6" s="1"/>
  <c r="O1281" i="6"/>
  <c r="N1281" i="6"/>
  <c r="Q1280" i="6"/>
  <c r="P1280" i="6"/>
  <c r="O1280" i="6"/>
  <c r="N1280" i="6"/>
  <c r="Q1279" i="6"/>
  <c r="P1279" i="6"/>
  <c r="O1279" i="6"/>
  <c r="N1279" i="6"/>
  <c r="Q1278" i="6"/>
  <c r="P1278" i="6"/>
  <c r="O1278" i="6"/>
  <c r="N1278" i="6"/>
  <c r="T1278" i="6" s="1"/>
  <c r="Y1277" i="6"/>
  <c r="Q1277" i="6"/>
  <c r="U1277" i="6" s="1"/>
  <c r="P1277" i="6"/>
  <c r="O1277" i="6"/>
  <c r="N1277" i="6"/>
  <c r="Q1276" i="6"/>
  <c r="P1276" i="6"/>
  <c r="O1276" i="6"/>
  <c r="N1276" i="6"/>
  <c r="T1276" i="6" s="1"/>
  <c r="Q1275" i="6"/>
  <c r="P1275" i="6"/>
  <c r="Y1275" i="6" s="1"/>
  <c r="O1275" i="6"/>
  <c r="N1275" i="6"/>
  <c r="Q1274" i="6"/>
  <c r="P1274" i="6"/>
  <c r="O1274" i="6"/>
  <c r="N1274" i="6"/>
  <c r="Q1273" i="6"/>
  <c r="P1273" i="6"/>
  <c r="Y1273" i="6" s="1"/>
  <c r="O1273" i="6"/>
  <c r="N1273" i="6"/>
  <c r="Y1272" i="6"/>
  <c r="U1272" i="6"/>
  <c r="Q1272" i="6"/>
  <c r="P1272" i="6"/>
  <c r="O1272" i="6"/>
  <c r="N1272" i="6"/>
  <c r="Q1271" i="6"/>
  <c r="P1271" i="6"/>
  <c r="Y1271" i="6" s="1"/>
  <c r="O1271" i="6"/>
  <c r="N1271" i="6"/>
  <c r="Q1270" i="6"/>
  <c r="P1270" i="6"/>
  <c r="O1270" i="6"/>
  <c r="N1270" i="6"/>
  <c r="Q1269" i="6"/>
  <c r="U1269" i="6" s="1"/>
  <c r="P1269" i="6"/>
  <c r="O1269" i="6"/>
  <c r="N1269" i="6"/>
  <c r="X1269" i="6" s="1"/>
  <c r="U1268" i="6"/>
  <c r="Q1268" i="6"/>
  <c r="P1268" i="6"/>
  <c r="O1268" i="6"/>
  <c r="N1268" i="6"/>
  <c r="X1268" i="6" s="1"/>
  <c r="Q1267" i="6"/>
  <c r="P1267" i="6"/>
  <c r="Y1267" i="6" s="1"/>
  <c r="O1267" i="6"/>
  <c r="N1267" i="6"/>
  <c r="Q1266" i="6"/>
  <c r="P1266" i="6"/>
  <c r="O1266" i="6"/>
  <c r="N1266" i="6"/>
  <c r="Q1265" i="6"/>
  <c r="U1265" i="6" s="1"/>
  <c r="P1265" i="6"/>
  <c r="O1265" i="6"/>
  <c r="N1265" i="6"/>
  <c r="X1265" i="6" s="1"/>
  <c r="U1264" i="6"/>
  <c r="Q1264" i="6"/>
  <c r="P1264" i="6"/>
  <c r="O1264" i="6"/>
  <c r="N1264" i="6"/>
  <c r="X1264" i="6" s="1"/>
  <c r="Q1263" i="6"/>
  <c r="P1263" i="6"/>
  <c r="Y1263" i="6" s="1"/>
  <c r="O1263" i="6"/>
  <c r="N1263" i="6"/>
  <c r="Q1262" i="6"/>
  <c r="P1262" i="6"/>
  <c r="O1262" i="6"/>
  <c r="N1262" i="6"/>
  <c r="Q1261" i="6"/>
  <c r="U1261" i="6" s="1"/>
  <c r="P1261" i="6"/>
  <c r="O1261" i="6"/>
  <c r="N1261" i="6"/>
  <c r="X1261" i="6" s="1"/>
  <c r="U1260" i="6"/>
  <c r="Q1260" i="6"/>
  <c r="P1260" i="6"/>
  <c r="O1260" i="6"/>
  <c r="N1260" i="6"/>
  <c r="X1260" i="6" s="1"/>
  <c r="Q1259" i="6"/>
  <c r="P1259" i="6"/>
  <c r="Y1259" i="6" s="1"/>
  <c r="O1259" i="6"/>
  <c r="N1259" i="6"/>
  <c r="Q1258" i="6"/>
  <c r="P1258" i="6"/>
  <c r="O1258" i="6"/>
  <c r="N1258" i="6"/>
  <c r="Q1257" i="6"/>
  <c r="U1257" i="6" s="1"/>
  <c r="P1257" i="6"/>
  <c r="O1257" i="6"/>
  <c r="N1257" i="6"/>
  <c r="X1257" i="6" s="1"/>
  <c r="U1256" i="6"/>
  <c r="Q1256" i="6"/>
  <c r="P1256" i="6"/>
  <c r="O1256" i="6"/>
  <c r="N1256" i="6"/>
  <c r="X1256" i="6" s="1"/>
  <c r="Q1255" i="6"/>
  <c r="P1255" i="6"/>
  <c r="Y1255" i="6" s="1"/>
  <c r="O1255" i="6"/>
  <c r="N1255" i="6"/>
  <c r="Q1254" i="6"/>
  <c r="P1254" i="6"/>
  <c r="O1254" i="6"/>
  <c r="N1254" i="6"/>
  <c r="Q1253" i="6"/>
  <c r="U1253" i="6" s="1"/>
  <c r="P1253" i="6"/>
  <c r="O1253" i="6"/>
  <c r="N1253" i="6"/>
  <c r="X1253" i="6" s="1"/>
  <c r="U1252" i="6"/>
  <c r="Q1252" i="6"/>
  <c r="P1252" i="6"/>
  <c r="O1252" i="6"/>
  <c r="N1252" i="6"/>
  <c r="X1252" i="6" s="1"/>
  <c r="Q1251" i="6"/>
  <c r="P1251" i="6"/>
  <c r="Y1251" i="6" s="1"/>
  <c r="O1251" i="6"/>
  <c r="N1251" i="6"/>
  <c r="Q1250" i="6"/>
  <c r="P1250" i="6"/>
  <c r="O1250" i="6"/>
  <c r="N1250" i="6"/>
  <c r="Q1249" i="6"/>
  <c r="U1249" i="6" s="1"/>
  <c r="P1249" i="6"/>
  <c r="O1249" i="6"/>
  <c r="N1249" i="6"/>
  <c r="X1249" i="6" s="1"/>
  <c r="U1248" i="6"/>
  <c r="Q1248" i="6"/>
  <c r="P1248" i="6"/>
  <c r="O1248" i="6"/>
  <c r="N1248" i="6"/>
  <c r="X1248" i="6" s="1"/>
  <c r="Q1247" i="6"/>
  <c r="P1247" i="6"/>
  <c r="Y1247" i="6" s="1"/>
  <c r="O1247" i="6"/>
  <c r="N1247" i="6"/>
  <c r="Q1246" i="6"/>
  <c r="P1246" i="6"/>
  <c r="O1246" i="6"/>
  <c r="N1246" i="6"/>
  <c r="Q1245" i="6"/>
  <c r="U1245" i="6" s="1"/>
  <c r="P1245" i="6"/>
  <c r="O1245" i="6"/>
  <c r="N1245" i="6"/>
  <c r="X1245" i="6" s="1"/>
  <c r="U1244" i="6"/>
  <c r="Q1244" i="6"/>
  <c r="P1244" i="6"/>
  <c r="O1244" i="6"/>
  <c r="N1244" i="6"/>
  <c r="X1244" i="6" s="1"/>
  <c r="Q1243" i="6"/>
  <c r="P1243" i="6"/>
  <c r="Y1243" i="6" s="1"/>
  <c r="O1243" i="6"/>
  <c r="N1243" i="6"/>
  <c r="Q1242" i="6"/>
  <c r="P1242" i="6"/>
  <c r="O1242" i="6"/>
  <c r="N1242" i="6"/>
  <c r="Q1241" i="6"/>
  <c r="U1241" i="6" s="1"/>
  <c r="P1241" i="6"/>
  <c r="O1241" i="6"/>
  <c r="N1241" i="6"/>
  <c r="X1241" i="6" s="1"/>
  <c r="U1240" i="6"/>
  <c r="Q1240" i="6"/>
  <c r="P1240" i="6"/>
  <c r="O1240" i="6"/>
  <c r="N1240" i="6"/>
  <c r="X1240" i="6" s="1"/>
  <c r="Q1239" i="6"/>
  <c r="P1239" i="6"/>
  <c r="Y1239" i="6" s="1"/>
  <c r="O1239" i="6"/>
  <c r="N1239" i="6"/>
  <c r="Q1238" i="6"/>
  <c r="P1238" i="6"/>
  <c r="O1238" i="6"/>
  <c r="N1238" i="6"/>
  <c r="Q1237" i="6"/>
  <c r="U1237" i="6" s="1"/>
  <c r="P1237" i="6"/>
  <c r="O1237" i="6"/>
  <c r="N1237" i="6"/>
  <c r="X1237" i="6" s="1"/>
  <c r="U1236" i="6"/>
  <c r="Q1236" i="6"/>
  <c r="P1236" i="6"/>
  <c r="O1236" i="6"/>
  <c r="N1236" i="6"/>
  <c r="X1236" i="6" s="1"/>
  <c r="Q1235" i="6"/>
  <c r="P1235" i="6"/>
  <c r="Y1235" i="6" s="1"/>
  <c r="O1235" i="6"/>
  <c r="N1235" i="6"/>
  <c r="Q1234" i="6"/>
  <c r="P1234" i="6"/>
  <c r="O1234" i="6"/>
  <c r="N1234" i="6"/>
  <c r="Q1233" i="6"/>
  <c r="U1233" i="6" s="1"/>
  <c r="P1233" i="6"/>
  <c r="O1233" i="6"/>
  <c r="N1233" i="6"/>
  <c r="X1233" i="6" s="1"/>
  <c r="U1232" i="6"/>
  <c r="Q1232" i="6"/>
  <c r="P1232" i="6"/>
  <c r="O1232" i="6"/>
  <c r="N1232" i="6"/>
  <c r="X1232" i="6" s="1"/>
  <c r="Q1231" i="6"/>
  <c r="P1231" i="6"/>
  <c r="Y1231" i="6" s="1"/>
  <c r="O1231" i="6"/>
  <c r="N1231" i="6"/>
  <c r="Q1230" i="6"/>
  <c r="P1230" i="6"/>
  <c r="O1230" i="6"/>
  <c r="N1230" i="6"/>
  <c r="Q1229" i="6"/>
  <c r="U1229" i="6" s="1"/>
  <c r="P1229" i="6"/>
  <c r="O1229" i="6"/>
  <c r="N1229" i="6"/>
  <c r="X1229" i="6" s="1"/>
  <c r="U1228" i="6"/>
  <c r="Q1228" i="6"/>
  <c r="P1228" i="6"/>
  <c r="O1228" i="6"/>
  <c r="N1228" i="6"/>
  <c r="X1228" i="6" s="1"/>
  <c r="Q1227" i="6"/>
  <c r="P1227" i="6"/>
  <c r="Y1227" i="6" s="1"/>
  <c r="O1227" i="6"/>
  <c r="N1227" i="6"/>
  <c r="Q1226" i="6"/>
  <c r="P1226" i="6"/>
  <c r="O1226" i="6"/>
  <c r="N1226" i="6"/>
  <c r="Q1225" i="6"/>
  <c r="U1225" i="6" s="1"/>
  <c r="P1225" i="6"/>
  <c r="O1225" i="6"/>
  <c r="N1225" i="6"/>
  <c r="X1225" i="6" s="1"/>
  <c r="U1224" i="6"/>
  <c r="Q1224" i="6"/>
  <c r="P1224" i="6"/>
  <c r="O1224" i="6"/>
  <c r="N1224" i="6"/>
  <c r="X1224" i="6" s="1"/>
  <c r="Q1223" i="6"/>
  <c r="P1223" i="6"/>
  <c r="O1223" i="6"/>
  <c r="N1223" i="6"/>
  <c r="Q1222" i="6"/>
  <c r="P1222" i="6"/>
  <c r="O1222" i="6"/>
  <c r="N1222" i="6"/>
  <c r="Q1221" i="6"/>
  <c r="U1221" i="6" s="1"/>
  <c r="P1221" i="6"/>
  <c r="O1221" i="6"/>
  <c r="N1221" i="6"/>
  <c r="X1221" i="6" s="1"/>
  <c r="U1220" i="6"/>
  <c r="Q1220" i="6"/>
  <c r="P1220" i="6"/>
  <c r="O1220" i="6"/>
  <c r="N1220" i="6"/>
  <c r="X1220" i="6" s="1"/>
  <c r="Q1219" i="6"/>
  <c r="P1219" i="6"/>
  <c r="O1219" i="6"/>
  <c r="N1219" i="6"/>
  <c r="Q1218" i="6"/>
  <c r="P1218" i="6"/>
  <c r="O1218" i="6"/>
  <c r="N1218" i="6"/>
  <c r="Q1217" i="6"/>
  <c r="U1217" i="6" s="1"/>
  <c r="P1217" i="6"/>
  <c r="O1217" i="6"/>
  <c r="N1217" i="6"/>
  <c r="X1217" i="6" s="1"/>
  <c r="U1216" i="6"/>
  <c r="Q1216" i="6"/>
  <c r="P1216" i="6"/>
  <c r="O1216" i="6"/>
  <c r="N1216" i="6"/>
  <c r="X1216" i="6" s="1"/>
  <c r="Q1215" i="6"/>
  <c r="P1215" i="6"/>
  <c r="O1215" i="6"/>
  <c r="N1215" i="6"/>
  <c r="Q1214" i="6"/>
  <c r="P1214" i="6"/>
  <c r="O1214" i="6"/>
  <c r="N1214" i="6"/>
  <c r="Q1213" i="6"/>
  <c r="U1213" i="6" s="1"/>
  <c r="P1213" i="6"/>
  <c r="O1213" i="6"/>
  <c r="N1213" i="6"/>
  <c r="X1213" i="6" s="1"/>
  <c r="U1212" i="6"/>
  <c r="Q1212" i="6"/>
  <c r="P1212" i="6"/>
  <c r="O1212" i="6"/>
  <c r="N1212" i="6"/>
  <c r="X1212" i="6" s="1"/>
  <c r="Q1211" i="6"/>
  <c r="P1211" i="6"/>
  <c r="O1211" i="6"/>
  <c r="N1211" i="6"/>
  <c r="Q1210" i="6"/>
  <c r="P1210" i="6"/>
  <c r="O1210" i="6"/>
  <c r="N1210" i="6"/>
  <c r="Q1209" i="6"/>
  <c r="U1209" i="6" s="1"/>
  <c r="P1209" i="6"/>
  <c r="O1209" i="6"/>
  <c r="N1209" i="6"/>
  <c r="X1209" i="6" s="1"/>
  <c r="U1208" i="6"/>
  <c r="Q1208" i="6"/>
  <c r="P1208" i="6"/>
  <c r="O1208" i="6"/>
  <c r="N1208" i="6"/>
  <c r="X1208" i="6" s="1"/>
  <c r="Q1207" i="6"/>
  <c r="P1207" i="6"/>
  <c r="O1207" i="6"/>
  <c r="N1207" i="6"/>
  <c r="Q1206" i="6"/>
  <c r="P1206" i="6"/>
  <c r="O1206" i="6"/>
  <c r="N1206" i="6"/>
  <c r="Q1205" i="6"/>
  <c r="U1205" i="6" s="1"/>
  <c r="P1205" i="6"/>
  <c r="O1205" i="6"/>
  <c r="N1205" i="6"/>
  <c r="X1205" i="6" s="1"/>
  <c r="U1204" i="6"/>
  <c r="Q1204" i="6"/>
  <c r="P1204" i="6"/>
  <c r="O1204" i="6"/>
  <c r="N1204" i="6"/>
  <c r="X1204" i="6" s="1"/>
  <c r="Q1203" i="6"/>
  <c r="P1203" i="6"/>
  <c r="O1203" i="6"/>
  <c r="N1203" i="6"/>
  <c r="Q1202" i="6"/>
  <c r="P1202" i="6"/>
  <c r="O1202" i="6"/>
  <c r="N1202" i="6"/>
  <c r="Q1201" i="6"/>
  <c r="U1201" i="6" s="1"/>
  <c r="P1201" i="6"/>
  <c r="O1201" i="6"/>
  <c r="N1201" i="6"/>
  <c r="X1201" i="6" s="1"/>
  <c r="U1200" i="6"/>
  <c r="Q1200" i="6"/>
  <c r="P1200" i="6"/>
  <c r="O1200" i="6"/>
  <c r="N1200" i="6"/>
  <c r="X1200" i="6" s="1"/>
  <c r="Q1199" i="6"/>
  <c r="P1199" i="6"/>
  <c r="O1199" i="6"/>
  <c r="N1199" i="6"/>
  <c r="Q1198" i="6"/>
  <c r="P1198" i="6"/>
  <c r="O1198" i="6"/>
  <c r="N1198" i="6"/>
  <c r="Q1197" i="6"/>
  <c r="U1197" i="6" s="1"/>
  <c r="P1197" i="6"/>
  <c r="O1197" i="6"/>
  <c r="N1197" i="6"/>
  <c r="X1197" i="6" s="1"/>
  <c r="U1196" i="6"/>
  <c r="Q1196" i="6"/>
  <c r="P1196" i="6"/>
  <c r="O1196" i="6"/>
  <c r="N1196" i="6"/>
  <c r="X1196" i="6" s="1"/>
  <c r="Q1195" i="6"/>
  <c r="P1195" i="6"/>
  <c r="Y1195" i="6" s="1"/>
  <c r="O1195" i="6"/>
  <c r="N1195" i="6"/>
  <c r="Q1194" i="6"/>
  <c r="P1194" i="6"/>
  <c r="Y1194" i="6" s="1"/>
  <c r="O1194" i="6"/>
  <c r="N1194" i="6"/>
  <c r="X1194" i="6" s="1"/>
  <c r="Q1193" i="6"/>
  <c r="U1193" i="6" s="1"/>
  <c r="P1193" i="6"/>
  <c r="O1193" i="6"/>
  <c r="N1193" i="6"/>
  <c r="X1193" i="6" s="1"/>
  <c r="U1192" i="6"/>
  <c r="Q1192" i="6"/>
  <c r="P1192" i="6"/>
  <c r="Y1192" i="6" s="1"/>
  <c r="O1192" i="6"/>
  <c r="N1192" i="6"/>
  <c r="X1192" i="6" s="1"/>
  <c r="Q1191" i="6"/>
  <c r="P1191" i="6"/>
  <c r="Y1191" i="6" s="1"/>
  <c r="O1191" i="6"/>
  <c r="N1191" i="6"/>
  <c r="Q1190" i="6"/>
  <c r="P1190" i="6"/>
  <c r="Y1190" i="6" s="1"/>
  <c r="O1190" i="6"/>
  <c r="N1190" i="6"/>
  <c r="X1190" i="6" s="1"/>
  <c r="Q1189" i="6"/>
  <c r="U1189" i="6" s="1"/>
  <c r="P1189" i="6"/>
  <c r="O1189" i="6"/>
  <c r="N1189" i="6"/>
  <c r="X1189" i="6" s="1"/>
  <c r="U1188" i="6"/>
  <c r="Q1188" i="6"/>
  <c r="P1188" i="6"/>
  <c r="Y1188" i="6" s="1"/>
  <c r="O1188" i="6"/>
  <c r="N1188" i="6"/>
  <c r="X1188" i="6" s="1"/>
  <c r="Q1187" i="6"/>
  <c r="P1187" i="6"/>
  <c r="Y1187" i="6" s="1"/>
  <c r="O1187" i="6"/>
  <c r="N1187" i="6"/>
  <c r="Q1186" i="6"/>
  <c r="P1186" i="6"/>
  <c r="Y1186" i="6" s="1"/>
  <c r="O1186" i="6"/>
  <c r="N1186" i="6"/>
  <c r="X1186" i="6" s="1"/>
  <c r="Q1185" i="6"/>
  <c r="U1185" i="6" s="1"/>
  <c r="P1185" i="6"/>
  <c r="O1185" i="6"/>
  <c r="N1185" i="6"/>
  <c r="X1185" i="6" s="1"/>
  <c r="U1184" i="6"/>
  <c r="Q1184" i="6"/>
  <c r="P1184" i="6"/>
  <c r="Y1184" i="6" s="1"/>
  <c r="O1184" i="6"/>
  <c r="N1184" i="6"/>
  <c r="X1184" i="6" s="1"/>
  <c r="Q1183" i="6"/>
  <c r="P1183" i="6"/>
  <c r="Y1183" i="6" s="1"/>
  <c r="O1183" i="6"/>
  <c r="N1183" i="6"/>
  <c r="Q1182" i="6"/>
  <c r="P1182" i="6"/>
  <c r="Y1182" i="6" s="1"/>
  <c r="O1182" i="6"/>
  <c r="N1182" i="6"/>
  <c r="X1182" i="6" s="1"/>
  <c r="Q1181" i="6"/>
  <c r="U1181" i="6" s="1"/>
  <c r="P1181" i="6"/>
  <c r="O1181" i="6"/>
  <c r="N1181" i="6"/>
  <c r="X1181" i="6" s="1"/>
  <c r="U1180" i="6"/>
  <c r="Q1180" i="6"/>
  <c r="P1180" i="6"/>
  <c r="Y1180" i="6" s="1"/>
  <c r="O1180" i="6"/>
  <c r="N1180" i="6"/>
  <c r="X1180" i="6" s="1"/>
  <c r="Q1179" i="6"/>
  <c r="P1179" i="6"/>
  <c r="Y1179" i="6" s="1"/>
  <c r="O1179" i="6"/>
  <c r="N1179" i="6"/>
  <c r="Q1178" i="6"/>
  <c r="P1178" i="6"/>
  <c r="Y1178" i="6" s="1"/>
  <c r="O1178" i="6"/>
  <c r="N1178" i="6"/>
  <c r="X1178" i="6" s="1"/>
  <c r="Q1177" i="6"/>
  <c r="U1177" i="6" s="1"/>
  <c r="P1177" i="6"/>
  <c r="O1177" i="6"/>
  <c r="N1177" i="6"/>
  <c r="X1177" i="6" s="1"/>
  <c r="U1176" i="6"/>
  <c r="Q1176" i="6"/>
  <c r="P1176" i="6"/>
  <c r="Y1176" i="6" s="1"/>
  <c r="O1176" i="6"/>
  <c r="N1176" i="6"/>
  <c r="X1176" i="6" s="1"/>
  <c r="Q1175" i="6"/>
  <c r="P1175" i="6"/>
  <c r="Y1175" i="6" s="1"/>
  <c r="O1175" i="6"/>
  <c r="N1175" i="6"/>
  <c r="Q1174" i="6"/>
  <c r="P1174" i="6"/>
  <c r="Y1174" i="6" s="1"/>
  <c r="O1174" i="6"/>
  <c r="N1174" i="6"/>
  <c r="X1174" i="6" s="1"/>
  <c r="Q1173" i="6"/>
  <c r="U1173" i="6" s="1"/>
  <c r="P1173" i="6"/>
  <c r="O1173" i="6"/>
  <c r="N1173" i="6"/>
  <c r="X1173" i="6" s="1"/>
  <c r="U1172" i="6"/>
  <c r="Q1172" i="6"/>
  <c r="P1172" i="6"/>
  <c r="Y1172" i="6" s="1"/>
  <c r="O1172" i="6"/>
  <c r="N1172" i="6"/>
  <c r="X1172" i="6" s="1"/>
  <c r="Q1171" i="6"/>
  <c r="P1171" i="6"/>
  <c r="Y1171" i="6" s="1"/>
  <c r="O1171" i="6"/>
  <c r="N1171" i="6"/>
  <c r="Q1170" i="6"/>
  <c r="P1170" i="6"/>
  <c r="Y1170" i="6" s="1"/>
  <c r="O1170" i="6"/>
  <c r="N1170" i="6"/>
  <c r="X1170" i="6" s="1"/>
  <c r="Q1169" i="6"/>
  <c r="U1169" i="6" s="1"/>
  <c r="P1169" i="6"/>
  <c r="O1169" i="6"/>
  <c r="N1169" i="6"/>
  <c r="X1169" i="6" s="1"/>
  <c r="U1168" i="6"/>
  <c r="Q1168" i="6"/>
  <c r="P1168" i="6"/>
  <c r="Y1168" i="6" s="1"/>
  <c r="O1168" i="6"/>
  <c r="N1168" i="6"/>
  <c r="X1168" i="6" s="1"/>
  <c r="Q1167" i="6"/>
  <c r="P1167" i="6"/>
  <c r="Y1167" i="6" s="1"/>
  <c r="O1167" i="6"/>
  <c r="N1167" i="6"/>
  <c r="Q1166" i="6"/>
  <c r="P1166" i="6"/>
  <c r="Y1166" i="6" s="1"/>
  <c r="O1166" i="6"/>
  <c r="N1166" i="6"/>
  <c r="X1166" i="6" s="1"/>
  <c r="Q1165" i="6"/>
  <c r="U1165" i="6" s="1"/>
  <c r="P1165" i="6"/>
  <c r="O1165" i="6"/>
  <c r="N1165" i="6"/>
  <c r="X1165" i="6" s="1"/>
  <c r="U1164" i="6"/>
  <c r="Q1164" i="6"/>
  <c r="P1164" i="6"/>
  <c r="Y1164" i="6" s="1"/>
  <c r="O1164" i="6"/>
  <c r="N1164" i="6"/>
  <c r="X1164" i="6" s="1"/>
  <c r="Q1163" i="6"/>
  <c r="P1163" i="6"/>
  <c r="Y1163" i="6" s="1"/>
  <c r="O1163" i="6"/>
  <c r="N1163" i="6"/>
  <c r="Q1162" i="6"/>
  <c r="P1162" i="6"/>
  <c r="Y1162" i="6" s="1"/>
  <c r="O1162" i="6"/>
  <c r="N1162" i="6"/>
  <c r="X1162" i="6" s="1"/>
  <c r="Q1161" i="6"/>
  <c r="U1161" i="6" s="1"/>
  <c r="P1161" i="6"/>
  <c r="O1161" i="6"/>
  <c r="N1161" i="6"/>
  <c r="X1161" i="6" s="1"/>
  <c r="U1160" i="6"/>
  <c r="Q1160" i="6"/>
  <c r="P1160" i="6"/>
  <c r="Y1160" i="6" s="1"/>
  <c r="O1160" i="6"/>
  <c r="N1160" i="6"/>
  <c r="X1160" i="6" s="1"/>
  <c r="Q1159" i="6"/>
  <c r="P1159" i="6"/>
  <c r="Y1159" i="6" s="1"/>
  <c r="O1159" i="6"/>
  <c r="N1159" i="6"/>
  <c r="Q1158" i="6"/>
  <c r="P1158" i="6"/>
  <c r="Y1158" i="6" s="1"/>
  <c r="O1158" i="6"/>
  <c r="N1158" i="6"/>
  <c r="X1158" i="6" s="1"/>
  <c r="Q1157" i="6"/>
  <c r="U1157" i="6" s="1"/>
  <c r="P1157" i="6"/>
  <c r="O1157" i="6"/>
  <c r="N1157" i="6"/>
  <c r="X1157" i="6" s="1"/>
  <c r="U1156" i="6"/>
  <c r="Q1156" i="6"/>
  <c r="P1156" i="6"/>
  <c r="Y1156" i="6" s="1"/>
  <c r="O1156" i="6"/>
  <c r="N1156" i="6"/>
  <c r="X1156" i="6" s="1"/>
  <c r="Q1155" i="6"/>
  <c r="P1155" i="6"/>
  <c r="Y1155" i="6" s="1"/>
  <c r="O1155" i="6"/>
  <c r="N1155" i="6"/>
  <c r="Q1154" i="6"/>
  <c r="P1154" i="6"/>
  <c r="Y1154" i="6" s="1"/>
  <c r="O1154" i="6"/>
  <c r="N1154" i="6"/>
  <c r="X1154" i="6" s="1"/>
  <c r="Q1153" i="6"/>
  <c r="U1153" i="6" s="1"/>
  <c r="P1153" i="6"/>
  <c r="O1153" i="6"/>
  <c r="N1153" i="6"/>
  <c r="X1153" i="6" s="1"/>
  <c r="U1152" i="6"/>
  <c r="Q1152" i="6"/>
  <c r="P1152" i="6"/>
  <c r="Y1152" i="6" s="1"/>
  <c r="O1152" i="6"/>
  <c r="N1152" i="6"/>
  <c r="X1152" i="6" s="1"/>
  <c r="Q1151" i="6"/>
  <c r="P1151" i="6"/>
  <c r="Y1151" i="6" s="1"/>
  <c r="O1151" i="6"/>
  <c r="N1151" i="6"/>
  <c r="Q1150" i="6"/>
  <c r="P1150" i="6"/>
  <c r="Y1150" i="6" s="1"/>
  <c r="O1150" i="6"/>
  <c r="N1150" i="6"/>
  <c r="X1150" i="6" s="1"/>
  <c r="Q1149" i="6"/>
  <c r="U1149" i="6" s="1"/>
  <c r="P1149" i="6"/>
  <c r="O1149" i="6"/>
  <c r="N1149" i="6"/>
  <c r="X1149" i="6" s="1"/>
  <c r="Q1148" i="6"/>
  <c r="P1148" i="6"/>
  <c r="O1148" i="6"/>
  <c r="N1148" i="6"/>
  <c r="X1148" i="6" s="1"/>
  <c r="U1147" i="6"/>
  <c r="Q1147" i="6"/>
  <c r="P1147" i="6"/>
  <c r="Y1147" i="6" s="1"/>
  <c r="O1147" i="6"/>
  <c r="N1147" i="6"/>
  <c r="T1147" i="6" s="1"/>
  <c r="Q1146" i="6"/>
  <c r="P1146" i="6"/>
  <c r="O1146" i="6"/>
  <c r="N1146" i="6"/>
  <c r="Q1145" i="6"/>
  <c r="P1145" i="6"/>
  <c r="Y1145" i="6" s="1"/>
  <c r="O1145" i="6"/>
  <c r="N1145" i="6"/>
  <c r="Q1144" i="6"/>
  <c r="P1144" i="6"/>
  <c r="Y1144" i="6" s="1"/>
  <c r="O1144" i="6"/>
  <c r="N1144" i="6"/>
  <c r="X1144" i="6" s="1"/>
  <c r="Q1143" i="6"/>
  <c r="U1143" i="6" s="1"/>
  <c r="P1143" i="6"/>
  <c r="O1143" i="6"/>
  <c r="N1143" i="6"/>
  <c r="T1143" i="6" s="1"/>
  <c r="Q1142" i="6"/>
  <c r="P1142" i="6"/>
  <c r="O1142" i="6"/>
  <c r="N1142" i="6"/>
  <c r="T1142" i="6" s="1"/>
  <c r="Q1141" i="6"/>
  <c r="P1141" i="6"/>
  <c r="Y1141" i="6" s="1"/>
  <c r="O1141" i="6"/>
  <c r="X1141" i="6" s="1"/>
  <c r="N1141" i="6"/>
  <c r="Q1140" i="6"/>
  <c r="P1140" i="6"/>
  <c r="Y1140" i="6" s="1"/>
  <c r="O1140" i="6"/>
  <c r="N1140" i="6"/>
  <c r="Q1139" i="6"/>
  <c r="P1139" i="6"/>
  <c r="Y1139" i="6" s="1"/>
  <c r="O1139" i="6"/>
  <c r="N1139" i="6"/>
  <c r="T1139" i="6" s="1"/>
  <c r="Q1138" i="6"/>
  <c r="P1138" i="6"/>
  <c r="O1138" i="6"/>
  <c r="N1138" i="6"/>
  <c r="T1138" i="6" s="1"/>
  <c r="U1137" i="6"/>
  <c r="Q1137" i="6"/>
  <c r="P1137" i="6"/>
  <c r="Y1137" i="6" s="1"/>
  <c r="O1137" i="6"/>
  <c r="N1137" i="6"/>
  <c r="Q1136" i="6"/>
  <c r="P1136" i="6"/>
  <c r="Y1136" i="6" s="1"/>
  <c r="O1136" i="6"/>
  <c r="N1136" i="6"/>
  <c r="X1136" i="6" s="1"/>
  <c r="Q1135" i="6"/>
  <c r="P1135" i="6"/>
  <c r="Y1135" i="6" s="1"/>
  <c r="O1135" i="6"/>
  <c r="N1135" i="6"/>
  <c r="Q1134" i="6"/>
  <c r="P1134" i="6"/>
  <c r="O1134" i="6"/>
  <c r="N1134" i="6"/>
  <c r="T1134" i="6" s="1"/>
  <c r="Q1133" i="6"/>
  <c r="U1133" i="6" s="1"/>
  <c r="P1133" i="6"/>
  <c r="O1133" i="6"/>
  <c r="N1133" i="6"/>
  <c r="Q1132" i="6"/>
  <c r="P1132" i="6"/>
  <c r="O1132" i="6"/>
  <c r="N1132" i="6"/>
  <c r="X1132" i="6" s="1"/>
  <c r="U1131" i="6"/>
  <c r="Q1131" i="6"/>
  <c r="P1131" i="6"/>
  <c r="Y1131" i="6" s="1"/>
  <c r="O1131" i="6"/>
  <c r="N1131" i="6"/>
  <c r="T1131" i="6" s="1"/>
  <c r="Q1130" i="6"/>
  <c r="P1130" i="6"/>
  <c r="O1130" i="6"/>
  <c r="N1130" i="6"/>
  <c r="Q1129" i="6"/>
  <c r="P1129" i="6"/>
  <c r="Y1129" i="6" s="1"/>
  <c r="O1129" i="6"/>
  <c r="N1129" i="6"/>
  <c r="Q1128" i="6"/>
  <c r="Y1128" i="6" s="1"/>
  <c r="P1128" i="6"/>
  <c r="O1128" i="6"/>
  <c r="N1128" i="6"/>
  <c r="T1128" i="6" s="1"/>
  <c r="U1127" i="6"/>
  <c r="Q1127" i="6"/>
  <c r="P1127" i="6"/>
  <c r="O1127" i="6"/>
  <c r="N1127" i="6"/>
  <c r="Q1126" i="6"/>
  <c r="P1126" i="6"/>
  <c r="U1126" i="6" s="1"/>
  <c r="O1126" i="6"/>
  <c r="X1126" i="6" s="1"/>
  <c r="N1126" i="6"/>
  <c r="Q1125" i="6"/>
  <c r="P1125" i="6"/>
  <c r="U1125" i="6" s="1"/>
  <c r="O1125" i="6"/>
  <c r="N1125" i="6"/>
  <c r="Q1124" i="6"/>
  <c r="Y1124" i="6" s="1"/>
  <c r="P1124" i="6"/>
  <c r="O1124" i="6"/>
  <c r="N1124" i="6"/>
  <c r="T1124" i="6" s="1"/>
  <c r="U1123" i="6"/>
  <c r="Q1123" i="6"/>
  <c r="P1123" i="6"/>
  <c r="O1123" i="6"/>
  <c r="N1123" i="6"/>
  <c r="Q1122" i="6"/>
  <c r="P1122" i="6"/>
  <c r="U1122" i="6" s="1"/>
  <c r="O1122" i="6"/>
  <c r="X1122" i="6" s="1"/>
  <c r="N1122" i="6"/>
  <c r="Q1121" i="6"/>
  <c r="P1121" i="6"/>
  <c r="U1121" i="6" s="1"/>
  <c r="O1121" i="6"/>
  <c r="N1121" i="6"/>
  <c r="Q1120" i="6"/>
  <c r="Y1120" i="6" s="1"/>
  <c r="P1120" i="6"/>
  <c r="O1120" i="6"/>
  <c r="N1120" i="6"/>
  <c r="T1120" i="6" s="1"/>
  <c r="U1119" i="6"/>
  <c r="Q1119" i="6"/>
  <c r="P1119" i="6"/>
  <c r="O1119" i="6"/>
  <c r="N1119" i="6"/>
  <c r="Q1118" i="6"/>
  <c r="P1118" i="6"/>
  <c r="U1118" i="6" s="1"/>
  <c r="O1118" i="6"/>
  <c r="X1118" i="6" s="1"/>
  <c r="N1118" i="6"/>
  <c r="Q1117" i="6"/>
  <c r="P1117" i="6"/>
  <c r="U1117" i="6" s="1"/>
  <c r="O1117" i="6"/>
  <c r="N1117" i="6"/>
  <c r="Q1116" i="6"/>
  <c r="Y1116" i="6" s="1"/>
  <c r="P1116" i="6"/>
  <c r="O1116" i="6"/>
  <c r="N1116" i="6"/>
  <c r="T1116" i="6" s="1"/>
  <c r="U1115" i="6"/>
  <c r="Q1115" i="6"/>
  <c r="P1115" i="6"/>
  <c r="O1115" i="6"/>
  <c r="N1115" i="6"/>
  <c r="Q1114" i="6"/>
  <c r="P1114" i="6"/>
  <c r="U1114" i="6" s="1"/>
  <c r="O1114" i="6"/>
  <c r="X1114" i="6" s="1"/>
  <c r="N1114" i="6"/>
  <c r="Q1113" i="6"/>
  <c r="P1113" i="6"/>
  <c r="U1113" i="6" s="1"/>
  <c r="O1113" i="6"/>
  <c r="N1113" i="6"/>
  <c r="Q1112" i="6"/>
  <c r="Y1112" i="6" s="1"/>
  <c r="P1112" i="6"/>
  <c r="O1112" i="6"/>
  <c r="N1112" i="6"/>
  <c r="T1112" i="6" s="1"/>
  <c r="U1111" i="6"/>
  <c r="Q1111" i="6"/>
  <c r="P1111" i="6"/>
  <c r="O1111" i="6"/>
  <c r="N1111" i="6"/>
  <c r="Q1110" i="6"/>
  <c r="P1110" i="6"/>
  <c r="U1110" i="6" s="1"/>
  <c r="O1110" i="6"/>
  <c r="X1110" i="6" s="1"/>
  <c r="N1110" i="6"/>
  <c r="Q1109" i="6"/>
  <c r="P1109" i="6"/>
  <c r="U1109" i="6" s="1"/>
  <c r="O1109" i="6"/>
  <c r="N1109" i="6"/>
  <c r="Q1108" i="6"/>
  <c r="Y1108" i="6" s="1"/>
  <c r="P1108" i="6"/>
  <c r="O1108" i="6"/>
  <c r="N1108" i="6"/>
  <c r="T1108" i="6" s="1"/>
  <c r="U1107" i="6"/>
  <c r="Q1107" i="6"/>
  <c r="P1107" i="6"/>
  <c r="O1107" i="6"/>
  <c r="N1107" i="6"/>
  <c r="Q1106" i="6"/>
  <c r="P1106" i="6"/>
  <c r="U1106" i="6" s="1"/>
  <c r="O1106" i="6"/>
  <c r="X1106" i="6" s="1"/>
  <c r="N1106" i="6"/>
  <c r="Q1105" i="6"/>
  <c r="P1105" i="6"/>
  <c r="U1105" i="6" s="1"/>
  <c r="O1105" i="6"/>
  <c r="N1105" i="6"/>
  <c r="Q1104" i="6"/>
  <c r="P1104" i="6"/>
  <c r="O1104" i="6"/>
  <c r="N1104" i="6"/>
  <c r="T1104" i="6" s="1"/>
  <c r="U1103" i="6"/>
  <c r="Q1103" i="6"/>
  <c r="P1103" i="6"/>
  <c r="O1103" i="6"/>
  <c r="N1103" i="6"/>
  <c r="Q1102" i="6"/>
  <c r="P1102" i="6"/>
  <c r="U1102" i="6" s="1"/>
  <c r="O1102" i="6"/>
  <c r="X1102" i="6" s="1"/>
  <c r="N1102" i="6"/>
  <c r="Q1101" i="6"/>
  <c r="P1101" i="6"/>
  <c r="U1101" i="6" s="1"/>
  <c r="O1101" i="6"/>
  <c r="N1101" i="6"/>
  <c r="Q1100" i="6"/>
  <c r="P1100" i="6"/>
  <c r="O1100" i="6"/>
  <c r="N1100" i="6"/>
  <c r="T1100" i="6" s="1"/>
  <c r="U1099" i="6"/>
  <c r="Q1099" i="6"/>
  <c r="P1099" i="6"/>
  <c r="O1099" i="6"/>
  <c r="N1099" i="6"/>
  <c r="Q1098" i="6"/>
  <c r="P1098" i="6"/>
  <c r="U1098" i="6" s="1"/>
  <c r="O1098" i="6"/>
  <c r="X1098" i="6" s="1"/>
  <c r="N1098" i="6"/>
  <c r="Q1097" i="6"/>
  <c r="P1097" i="6"/>
  <c r="U1097" i="6" s="1"/>
  <c r="O1097" i="6"/>
  <c r="N1097" i="6"/>
  <c r="Q1096" i="6"/>
  <c r="P1096" i="6"/>
  <c r="O1096" i="6"/>
  <c r="N1096" i="6"/>
  <c r="T1096" i="6" s="1"/>
  <c r="U1095" i="6"/>
  <c r="Q1095" i="6"/>
  <c r="P1095" i="6"/>
  <c r="O1095" i="6"/>
  <c r="N1095" i="6"/>
  <c r="Q1094" i="6"/>
  <c r="P1094" i="6"/>
  <c r="U1094" i="6" s="1"/>
  <c r="O1094" i="6"/>
  <c r="X1094" i="6" s="1"/>
  <c r="N1094" i="6"/>
  <c r="Q1093" i="6"/>
  <c r="P1093" i="6"/>
  <c r="U1093" i="6" s="1"/>
  <c r="O1093" i="6"/>
  <c r="N1093" i="6"/>
  <c r="Q1092" i="6"/>
  <c r="P1092" i="6"/>
  <c r="O1092" i="6"/>
  <c r="N1092" i="6"/>
  <c r="T1092" i="6" s="1"/>
  <c r="U1091" i="6"/>
  <c r="Q1091" i="6"/>
  <c r="P1091" i="6"/>
  <c r="O1091" i="6"/>
  <c r="N1091" i="6"/>
  <c r="Q1090" i="6"/>
  <c r="P1090" i="6"/>
  <c r="U1090" i="6" s="1"/>
  <c r="O1090" i="6"/>
  <c r="X1090" i="6" s="1"/>
  <c r="N1090" i="6"/>
  <c r="Q1089" i="6"/>
  <c r="P1089" i="6"/>
  <c r="U1089" i="6" s="1"/>
  <c r="O1089" i="6"/>
  <c r="N1089" i="6"/>
  <c r="Q1088" i="6"/>
  <c r="P1088" i="6"/>
  <c r="O1088" i="6"/>
  <c r="N1088" i="6"/>
  <c r="T1088" i="6" s="1"/>
  <c r="U1087" i="6"/>
  <c r="Q1087" i="6"/>
  <c r="P1087" i="6"/>
  <c r="O1087" i="6"/>
  <c r="N1087" i="6"/>
  <c r="Q1086" i="6"/>
  <c r="P1086" i="6"/>
  <c r="U1086" i="6" s="1"/>
  <c r="O1086" i="6"/>
  <c r="X1086" i="6" s="1"/>
  <c r="N1086" i="6"/>
  <c r="Q1085" i="6"/>
  <c r="P1085" i="6"/>
  <c r="U1085" i="6" s="1"/>
  <c r="O1085" i="6"/>
  <c r="N1085" i="6"/>
  <c r="Q1084" i="6"/>
  <c r="P1084" i="6"/>
  <c r="O1084" i="6"/>
  <c r="N1084" i="6"/>
  <c r="T1084" i="6" s="1"/>
  <c r="U1083" i="6"/>
  <c r="Q1083" i="6"/>
  <c r="P1083" i="6"/>
  <c r="O1083" i="6"/>
  <c r="N1083" i="6"/>
  <c r="Q1082" i="6"/>
  <c r="P1082" i="6"/>
  <c r="U1082" i="6" s="1"/>
  <c r="O1082" i="6"/>
  <c r="X1082" i="6" s="1"/>
  <c r="N1082" i="6"/>
  <c r="Q1081" i="6"/>
  <c r="P1081" i="6"/>
  <c r="U1081" i="6" s="1"/>
  <c r="O1081" i="6"/>
  <c r="N1081" i="6"/>
  <c r="Q1080" i="6"/>
  <c r="P1080" i="6"/>
  <c r="O1080" i="6"/>
  <c r="N1080" i="6"/>
  <c r="T1080" i="6" s="1"/>
  <c r="U1079" i="6"/>
  <c r="Q1079" i="6"/>
  <c r="P1079" i="6"/>
  <c r="O1079" i="6"/>
  <c r="N1079" i="6"/>
  <c r="Q1078" i="6"/>
  <c r="P1078" i="6"/>
  <c r="U1078" i="6" s="1"/>
  <c r="O1078" i="6"/>
  <c r="X1078" i="6" s="1"/>
  <c r="N1078" i="6"/>
  <c r="Q1077" i="6"/>
  <c r="P1077" i="6"/>
  <c r="U1077" i="6" s="1"/>
  <c r="O1077" i="6"/>
  <c r="N1077" i="6"/>
  <c r="Q1076" i="6"/>
  <c r="P1076" i="6"/>
  <c r="O1076" i="6"/>
  <c r="N1076" i="6"/>
  <c r="T1076" i="6" s="1"/>
  <c r="U1075" i="6"/>
  <c r="Q1075" i="6"/>
  <c r="P1075" i="6"/>
  <c r="O1075" i="6"/>
  <c r="N1075" i="6"/>
  <c r="Q1074" i="6"/>
  <c r="P1074" i="6"/>
  <c r="U1074" i="6" s="1"/>
  <c r="O1074" i="6"/>
  <c r="X1074" i="6" s="1"/>
  <c r="N1074" i="6"/>
  <c r="Q1073" i="6"/>
  <c r="P1073" i="6"/>
  <c r="U1073" i="6" s="1"/>
  <c r="O1073" i="6"/>
  <c r="N1073" i="6"/>
  <c r="Q1072" i="6"/>
  <c r="P1072" i="6"/>
  <c r="O1072" i="6"/>
  <c r="N1072" i="6"/>
  <c r="T1072" i="6" s="1"/>
  <c r="U1071" i="6"/>
  <c r="Q1071" i="6"/>
  <c r="P1071" i="6"/>
  <c r="O1071" i="6"/>
  <c r="N1071" i="6"/>
  <c r="Q1070" i="6"/>
  <c r="P1070" i="6"/>
  <c r="U1070" i="6" s="1"/>
  <c r="O1070" i="6"/>
  <c r="X1070" i="6" s="1"/>
  <c r="N1070" i="6"/>
  <c r="Q1069" i="6"/>
  <c r="P1069" i="6"/>
  <c r="U1069" i="6" s="1"/>
  <c r="O1069" i="6"/>
  <c r="N1069" i="6"/>
  <c r="Q1068" i="6"/>
  <c r="P1068" i="6"/>
  <c r="O1068" i="6"/>
  <c r="N1068" i="6"/>
  <c r="T1068" i="6" s="1"/>
  <c r="U1067" i="6"/>
  <c r="Q1067" i="6"/>
  <c r="P1067" i="6"/>
  <c r="O1067" i="6"/>
  <c r="N1067" i="6"/>
  <c r="Q1066" i="6"/>
  <c r="P1066" i="6"/>
  <c r="U1066" i="6" s="1"/>
  <c r="O1066" i="6"/>
  <c r="X1066" i="6" s="1"/>
  <c r="N1066" i="6"/>
  <c r="Q1065" i="6"/>
  <c r="P1065" i="6"/>
  <c r="U1065" i="6" s="1"/>
  <c r="O1065" i="6"/>
  <c r="N1065" i="6"/>
  <c r="Q1064" i="6"/>
  <c r="P1064" i="6"/>
  <c r="O1064" i="6"/>
  <c r="N1064" i="6"/>
  <c r="T1064" i="6" s="1"/>
  <c r="U1063" i="6"/>
  <c r="Q1063" i="6"/>
  <c r="P1063" i="6"/>
  <c r="O1063" i="6"/>
  <c r="N1063" i="6"/>
  <c r="Q1062" i="6"/>
  <c r="P1062" i="6"/>
  <c r="U1062" i="6" s="1"/>
  <c r="O1062" i="6"/>
  <c r="X1062" i="6" s="1"/>
  <c r="N1062" i="6"/>
  <c r="Q1061" i="6"/>
  <c r="P1061" i="6"/>
  <c r="U1061" i="6" s="1"/>
  <c r="O1061" i="6"/>
  <c r="N1061" i="6"/>
  <c r="Q1060" i="6"/>
  <c r="P1060" i="6"/>
  <c r="O1060" i="6"/>
  <c r="N1060" i="6"/>
  <c r="T1060" i="6" s="1"/>
  <c r="U1059" i="6"/>
  <c r="Q1059" i="6"/>
  <c r="Y1059" i="6" s="1"/>
  <c r="P1059" i="6"/>
  <c r="O1059" i="6"/>
  <c r="N1059" i="6"/>
  <c r="Q1058" i="6"/>
  <c r="P1058" i="6"/>
  <c r="U1058" i="6" s="1"/>
  <c r="O1058" i="6"/>
  <c r="X1058" i="6" s="1"/>
  <c r="N1058" i="6"/>
  <c r="Q1057" i="6"/>
  <c r="P1057" i="6"/>
  <c r="U1057" i="6" s="1"/>
  <c r="O1057" i="6"/>
  <c r="X1057" i="6" s="1"/>
  <c r="N1057" i="6"/>
  <c r="Q1056" i="6"/>
  <c r="Y1056" i="6" s="1"/>
  <c r="P1056" i="6"/>
  <c r="U1056" i="6" s="1"/>
  <c r="O1056" i="6"/>
  <c r="N1056" i="6"/>
  <c r="T1056" i="6" s="1"/>
  <c r="U1055" i="6"/>
  <c r="Q1055" i="6"/>
  <c r="Y1055" i="6" s="1"/>
  <c r="P1055" i="6"/>
  <c r="O1055" i="6"/>
  <c r="N1055" i="6"/>
  <c r="Q1054" i="6"/>
  <c r="P1054" i="6"/>
  <c r="U1054" i="6" s="1"/>
  <c r="O1054" i="6"/>
  <c r="X1054" i="6" s="1"/>
  <c r="N1054" i="6"/>
  <c r="Q1053" i="6"/>
  <c r="P1053" i="6"/>
  <c r="U1053" i="6" s="1"/>
  <c r="O1053" i="6"/>
  <c r="X1053" i="6" s="1"/>
  <c r="N1053" i="6"/>
  <c r="Q1052" i="6"/>
  <c r="P1052" i="6"/>
  <c r="O1052" i="6"/>
  <c r="N1052" i="6"/>
  <c r="T1052" i="6" s="1"/>
  <c r="U1051" i="6"/>
  <c r="Q1051" i="6"/>
  <c r="Y1051" i="6" s="1"/>
  <c r="P1051" i="6"/>
  <c r="O1051" i="6"/>
  <c r="N1051" i="6"/>
  <c r="Q1050" i="6"/>
  <c r="P1050" i="6"/>
  <c r="U1050" i="6" s="1"/>
  <c r="O1050" i="6"/>
  <c r="X1050" i="6" s="1"/>
  <c r="N1050" i="6"/>
  <c r="Q1049" i="6"/>
  <c r="P1049" i="6"/>
  <c r="U1049" i="6" s="1"/>
  <c r="O1049" i="6"/>
  <c r="X1049" i="6" s="1"/>
  <c r="N1049" i="6"/>
  <c r="Q1048" i="6"/>
  <c r="Y1048" i="6" s="1"/>
  <c r="P1048" i="6"/>
  <c r="O1048" i="6"/>
  <c r="N1048" i="6"/>
  <c r="T1048" i="6" s="1"/>
  <c r="U1047" i="6"/>
  <c r="Q1047" i="6"/>
  <c r="Y1047" i="6" s="1"/>
  <c r="P1047" i="6"/>
  <c r="O1047" i="6"/>
  <c r="N1047" i="6"/>
  <c r="Q1046" i="6"/>
  <c r="P1046" i="6"/>
  <c r="U1046" i="6" s="1"/>
  <c r="O1046" i="6"/>
  <c r="X1046" i="6" s="1"/>
  <c r="N1046" i="6"/>
  <c r="Q1045" i="6"/>
  <c r="P1045" i="6"/>
  <c r="U1045" i="6" s="1"/>
  <c r="O1045" i="6"/>
  <c r="X1045" i="6" s="1"/>
  <c r="N1045" i="6"/>
  <c r="Q1044" i="6"/>
  <c r="Y1044" i="6" s="1"/>
  <c r="P1044" i="6"/>
  <c r="O1044" i="6"/>
  <c r="N1044" i="6"/>
  <c r="T1044" i="6" s="1"/>
  <c r="U1043" i="6"/>
  <c r="Q1043" i="6"/>
  <c r="Y1043" i="6" s="1"/>
  <c r="P1043" i="6"/>
  <c r="O1043" i="6"/>
  <c r="N1043" i="6"/>
  <c r="U1042" i="6"/>
  <c r="Q1042" i="6"/>
  <c r="P1042" i="6"/>
  <c r="O1042" i="6"/>
  <c r="X1042" i="6" s="1"/>
  <c r="N1042" i="6"/>
  <c r="Q1041" i="6"/>
  <c r="Y1041" i="6" s="1"/>
  <c r="P1041" i="6"/>
  <c r="O1041" i="6"/>
  <c r="X1041" i="6" s="1"/>
  <c r="N1041" i="6"/>
  <c r="U1040" i="6"/>
  <c r="Q1040" i="6"/>
  <c r="Y1040" i="6" s="1"/>
  <c r="P1040" i="6"/>
  <c r="O1040" i="6"/>
  <c r="N1040" i="6"/>
  <c r="T1040" i="6" s="1"/>
  <c r="U1039" i="6"/>
  <c r="Q1039" i="6"/>
  <c r="Y1039" i="6" s="1"/>
  <c r="P1039" i="6"/>
  <c r="O1039" i="6"/>
  <c r="X1039" i="6" s="1"/>
  <c r="N1039" i="6"/>
  <c r="Q1038" i="6"/>
  <c r="P1038" i="6"/>
  <c r="U1038" i="6" s="1"/>
  <c r="O1038" i="6"/>
  <c r="X1038" i="6" s="1"/>
  <c r="N1038" i="6"/>
  <c r="Q1037" i="6"/>
  <c r="Y1037" i="6" s="1"/>
  <c r="P1037" i="6"/>
  <c r="U1037" i="6" s="1"/>
  <c r="O1037" i="6"/>
  <c r="X1037" i="6" s="1"/>
  <c r="N1037" i="6"/>
  <c r="U1036" i="6"/>
  <c r="Q1036" i="6"/>
  <c r="Y1036" i="6" s="1"/>
  <c r="P1036" i="6"/>
  <c r="O1036" i="6"/>
  <c r="N1036" i="6"/>
  <c r="T1036" i="6" s="1"/>
  <c r="U1035" i="6"/>
  <c r="Q1035" i="6"/>
  <c r="Y1035" i="6" s="1"/>
  <c r="P1035" i="6"/>
  <c r="O1035" i="6"/>
  <c r="N1035" i="6"/>
  <c r="Q1034" i="6"/>
  <c r="P1034" i="6"/>
  <c r="U1034" i="6" s="1"/>
  <c r="O1034" i="6"/>
  <c r="N1034" i="6"/>
  <c r="Q1033" i="6"/>
  <c r="Y1033" i="6" s="1"/>
  <c r="P1033" i="6"/>
  <c r="U1033" i="6" s="1"/>
  <c r="O1033" i="6"/>
  <c r="N1033" i="6"/>
  <c r="U1032" i="6"/>
  <c r="Q1032" i="6"/>
  <c r="Y1032" i="6" s="1"/>
  <c r="P1032" i="6"/>
  <c r="O1032" i="6"/>
  <c r="N1032" i="6"/>
  <c r="X1032" i="6" s="1"/>
  <c r="U1031" i="6"/>
  <c r="Q1031" i="6"/>
  <c r="Y1031" i="6" s="1"/>
  <c r="P1031" i="6"/>
  <c r="O1031" i="6"/>
  <c r="N1031" i="6"/>
  <c r="Q1030" i="6"/>
  <c r="P1030" i="6"/>
  <c r="U1030" i="6" s="1"/>
  <c r="O1030" i="6"/>
  <c r="N1030" i="6"/>
  <c r="Q1029" i="6"/>
  <c r="P1029" i="6"/>
  <c r="O1029" i="6"/>
  <c r="N1029" i="6"/>
  <c r="Q1028" i="6"/>
  <c r="U1028" i="6" s="1"/>
  <c r="P1028" i="6"/>
  <c r="Y1028" i="6" s="1"/>
  <c r="O1028" i="6"/>
  <c r="N1028" i="6"/>
  <c r="Q1027" i="6"/>
  <c r="U1027" i="6" s="1"/>
  <c r="P1027" i="6"/>
  <c r="O1027" i="6"/>
  <c r="N1027" i="6"/>
  <c r="Q1026" i="6"/>
  <c r="U1026" i="6" s="1"/>
  <c r="P1026" i="6"/>
  <c r="O1026" i="6"/>
  <c r="N1026" i="6"/>
  <c r="Q1025" i="6"/>
  <c r="U1025" i="6" s="1"/>
  <c r="P1025" i="6"/>
  <c r="O1025" i="6"/>
  <c r="N1025" i="6"/>
  <c r="Y1024" i="6"/>
  <c r="Q1024" i="6"/>
  <c r="U1024" i="6" s="1"/>
  <c r="P1024" i="6"/>
  <c r="O1024" i="6"/>
  <c r="N1024" i="6"/>
  <c r="Q1023" i="6"/>
  <c r="U1023" i="6" s="1"/>
  <c r="P1023" i="6"/>
  <c r="O1023" i="6"/>
  <c r="N1023" i="6"/>
  <c r="Q1022" i="6"/>
  <c r="U1022" i="6" s="1"/>
  <c r="P1022" i="6"/>
  <c r="O1022" i="6"/>
  <c r="N1022" i="6"/>
  <c r="Q1021" i="6"/>
  <c r="U1021" i="6" s="1"/>
  <c r="P1021" i="6"/>
  <c r="O1021" i="6"/>
  <c r="N1021" i="6"/>
  <c r="Y1020" i="6"/>
  <c r="Q1020" i="6"/>
  <c r="U1020" i="6" s="1"/>
  <c r="P1020" i="6"/>
  <c r="O1020" i="6"/>
  <c r="N1020" i="6"/>
  <c r="Q1019" i="6"/>
  <c r="U1019" i="6" s="1"/>
  <c r="P1019" i="6"/>
  <c r="O1019" i="6"/>
  <c r="N1019" i="6"/>
  <c r="Q1018" i="6"/>
  <c r="U1018" i="6" s="1"/>
  <c r="P1018" i="6"/>
  <c r="O1018" i="6"/>
  <c r="N1018" i="6"/>
  <c r="Q1017" i="6"/>
  <c r="U1017" i="6" s="1"/>
  <c r="P1017" i="6"/>
  <c r="O1017" i="6"/>
  <c r="N1017" i="6"/>
  <c r="Q1016" i="6"/>
  <c r="P1016" i="6"/>
  <c r="Y1016" i="6" s="1"/>
  <c r="O1016" i="6"/>
  <c r="N1016" i="6"/>
  <c r="Q1015" i="6"/>
  <c r="P1015" i="6"/>
  <c r="O1015" i="6"/>
  <c r="N1015" i="6"/>
  <c r="Q1014" i="6"/>
  <c r="P1014" i="6"/>
  <c r="O1014" i="6"/>
  <c r="N1014" i="6"/>
  <c r="Q1013" i="6"/>
  <c r="P1013" i="6"/>
  <c r="O1013" i="6"/>
  <c r="N1013" i="6"/>
  <c r="Q1012" i="6"/>
  <c r="U1012" i="6" s="1"/>
  <c r="P1012" i="6"/>
  <c r="Y1012" i="6" s="1"/>
  <c r="O1012" i="6"/>
  <c r="N1012" i="6"/>
  <c r="Q1011" i="6"/>
  <c r="U1011" i="6" s="1"/>
  <c r="P1011" i="6"/>
  <c r="O1011" i="6"/>
  <c r="N1011" i="6"/>
  <c r="Q1010" i="6"/>
  <c r="U1010" i="6" s="1"/>
  <c r="P1010" i="6"/>
  <c r="O1010" i="6"/>
  <c r="N1010" i="6"/>
  <c r="Q1009" i="6"/>
  <c r="U1009" i="6" s="1"/>
  <c r="P1009" i="6"/>
  <c r="O1009" i="6"/>
  <c r="N1009" i="6"/>
  <c r="Y1008" i="6"/>
  <c r="Q1008" i="6"/>
  <c r="U1008" i="6" s="1"/>
  <c r="P1008" i="6"/>
  <c r="O1008" i="6"/>
  <c r="N1008" i="6"/>
  <c r="Q1007" i="6"/>
  <c r="U1007" i="6" s="1"/>
  <c r="P1007" i="6"/>
  <c r="O1007" i="6"/>
  <c r="N1007" i="6"/>
  <c r="Q1006" i="6"/>
  <c r="U1006" i="6" s="1"/>
  <c r="P1006" i="6"/>
  <c r="O1006" i="6"/>
  <c r="N1006" i="6"/>
  <c r="Q1005" i="6"/>
  <c r="U1005" i="6" s="1"/>
  <c r="P1005" i="6"/>
  <c r="O1005" i="6"/>
  <c r="N1005" i="6"/>
  <c r="Y1004" i="6"/>
  <c r="Q1004" i="6"/>
  <c r="U1004" i="6" s="1"/>
  <c r="P1004" i="6"/>
  <c r="O1004" i="6"/>
  <c r="N1004" i="6"/>
  <c r="Q1003" i="6"/>
  <c r="P1003" i="6"/>
  <c r="Y1003" i="6" s="1"/>
  <c r="O1003" i="6"/>
  <c r="N1003" i="6"/>
  <c r="Q1002" i="6"/>
  <c r="P1002" i="6"/>
  <c r="O1002" i="6"/>
  <c r="N1002" i="6"/>
  <c r="Q1001" i="6"/>
  <c r="P1001" i="6"/>
  <c r="O1001" i="6"/>
  <c r="N1001" i="6"/>
  <c r="Q1000" i="6"/>
  <c r="U1000" i="6" s="1"/>
  <c r="P1000" i="6"/>
  <c r="Y1000" i="6" s="1"/>
  <c r="O1000" i="6"/>
  <c r="N1000" i="6"/>
  <c r="Y999" i="6"/>
  <c r="Q999" i="6"/>
  <c r="U999" i="6" s="1"/>
  <c r="P999" i="6"/>
  <c r="O999" i="6"/>
  <c r="N999" i="6"/>
  <c r="Q998" i="6"/>
  <c r="U998" i="6" s="1"/>
  <c r="P998" i="6"/>
  <c r="O998" i="6"/>
  <c r="N998" i="6"/>
  <c r="Q997" i="6"/>
  <c r="U997" i="6" s="1"/>
  <c r="P997" i="6"/>
  <c r="O997" i="6"/>
  <c r="N997" i="6"/>
  <c r="Y996" i="6"/>
  <c r="Q996" i="6"/>
  <c r="U996" i="6" s="1"/>
  <c r="P996" i="6"/>
  <c r="O996" i="6"/>
  <c r="N996" i="6"/>
  <c r="Q995" i="6"/>
  <c r="P995" i="6"/>
  <c r="Y995" i="6" s="1"/>
  <c r="O995" i="6"/>
  <c r="N995" i="6"/>
  <c r="Q994" i="6"/>
  <c r="P994" i="6"/>
  <c r="O994" i="6"/>
  <c r="N994" i="6"/>
  <c r="Q993" i="6"/>
  <c r="P993" i="6"/>
  <c r="O993" i="6"/>
  <c r="N993" i="6"/>
  <c r="Q992" i="6"/>
  <c r="U992" i="6" s="1"/>
  <c r="P992" i="6"/>
  <c r="Y992" i="6" s="1"/>
  <c r="O992" i="6"/>
  <c r="N992" i="6"/>
  <c r="Y991" i="6"/>
  <c r="Q991" i="6"/>
  <c r="U991" i="6" s="1"/>
  <c r="P991" i="6"/>
  <c r="O991" i="6"/>
  <c r="N991" i="6"/>
  <c r="Q990" i="6"/>
  <c r="U990" i="6" s="1"/>
  <c r="P990" i="6"/>
  <c r="O990" i="6"/>
  <c r="N990" i="6"/>
  <c r="Q989" i="6"/>
  <c r="U989" i="6" s="1"/>
  <c r="P989" i="6"/>
  <c r="O989" i="6"/>
  <c r="N989" i="6"/>
  <c r="Y988" i="6"/>
  <c r="Q988" i="6"/>
  <c r="U988" i="6" s="1"/>
  <c r="P988" i="6"/>
  <c r="O988" i="6"/>
  <c r="N988" i="6"/>
  <c r="Q987" i="6"/>
  <c r="P987" i="6"/>
  <c r="Y987" i="6" s="1"/>
  <c r="O987" i="6"/>
  <c r="N987" i="6"/>
  <c r="Q986" i="6"/>
  <c r="P986" i="6"/>
  <c r="O986" i="6"/>
  <c r="N986" i="6"/>
  <c r="Q985" i="6"/>
  <c r="P985" i="6"/>
  <c r="O985" i="6"/>
  <c r="N985" i="6"/>
  <c r="Q984" i="6"/>
  <c r="U984" i="6" s="1"/>
  <c r="P984" i="6"/>
  <c r="Y984" i="6" s="1"/>
  <c r="O984" i="6"/>
  <c r="N984" i="6"/>
  <c r="Y983" i="6"/>
  <c r="Q983" i="6"/>
  <c r="U983" i="6" s="1"/>
  <c r="P983" i="6"/>
  <c r="O983" i="6"/>
  <c r="N983" i="6"/>
  <c r="Q982" i="6"/>
  <c r="U982" i="6" s="1"/>
  <c r="P982" i="6"/>
  <c r="O982" i="6"/>
  <c r="N982" i="6"/>
  <c r="Q981" i="6"/>
  <c r="U981" i="6" s="1"/>
  <c r="P981" i="6"/>
  <c r="O981" i="6"/>
  <c r="N981" i="6"/>
  <c r="Y980" i="6"/>
  <c r="Q980" i="6"/>
  <c r="U980" i="6" s="1"/>
  <c r="P980" i="6"/>
  <c r="O980" i="6"/>
  <c r="N980" i="6"/>
  <c r="Q979" i="6"/>
  <c r="P979" i="6"/>
  <c r="Y979" i="6" s="1"/>
  <c r="O979" i="6"/>
  <c r="N979" i="6"/>
  <c r="Q978" i="6"/>
  <c r="P978" i="6"/>
  <c r="O978" i="6"/>
  <c r="N978" i="6"/>
  <c r="Q977" i="6"/>
  <c r="P977" i="6"/>
  <c r="O977" i="6"/>
  <c r="N977" i="6"/>
  <c r="Q976" i="6"/>
  <c r="U976" i="6" s="1"/>
  <c r="P976" i="6"/>
  <c r="Y976" i="6" s="1"/>
  <c r="O976" i="6"/>
  <c r="N976" i="6"/>
  <c r="Y975" i="6"/>
  <c r="Q975" i="6"/>
  <c r="U975" i="6" s="1"/>
  <c r="P975" i="6"/>
  <c r="O975" i="6"/>
  <c r="N975" i="6"/>
  <c r="Q974" i="6"/>
  <c r="U974" i="6" s="1"/>
  <c r="P974" i="6"/>
  <c r="O974" i="6"/>
  <c r="N974" i="6"/>
  <c r="Q973" i="6"/>
  <c r="U973" i="6" s="1"/>
  <c r="P973" i="6"/>
  <c r="O973" i="6"/>
  <c r="N973" i="6"/>
  <c r="Y972" i="6"/>
  <c r="Q972" i="6"/>
  <c r="U972" i="6" s="1"/>
  <c r="P972" i="6"/>
  <c r="O972" i="6"/>
  <c r="N972" i="6"/>
  <c r="Q971" i="6"/>
  <c r="P971" i="6"/>
  <c r="Y971" i="6" s="1"/>
  <c r="O971" i="6"/>
  <c r="N971" i="6"/>
  <c r="Q970" i="6"/>
  <c r="P970" i="6"/>
  <c r="O970" i="6"/>
  <c r="N970" i="6"/>
  <c r="Q969" i="6"/>
  <c r="P969" i="6"/>
  <c r="O969" i="6"/>
  <c r="N969" i="6"/>
  <c r="Q968" i="6"/>
  <c r="U968" i="6" s="1"/>
  <c r="P968" i="6"/>
  <c r="Y968" i="6" s="1"/>
  <c r="O968" i="6"/>
  <c r="N968" i="6"/>
  <c r="Y967" i="6"/>
  <c r="Q967" i="6"/>
  <c r="U967" i="6" s="1"/>
  <c r="P967" i="6"/>
  <c r="O967" i="6"/>
  <c r="N967" i="6"/>
  <c r="Q966" i="6"/>
  <c r="U966" i="6" s="1"/>
  <c r="P966" i="6"/>
  <c r="O966" i="6"/>
  <c r="N966" i="6"/>
  <c r="Q965" i="6"/>
  <c r="U965" i="6" s="1"/>
  <c r="P965" i="6"/>
  <c r="O965" i="6"/>
  <c r="N965" i="6"/>
  <c r="Q964" i="6"/>
  <c r="P964" i="6"/>
  <c r="Y964" i="6" s="1"/>
  <c r="O964" i="6"/>
  <c r="N964" i="6"/>
  <c r="Q963" i="6"/>
  <c r="P963" i="6"/>
  <c r="O963" i="6"/>
  <c r="N963" i="6"/>
  <c r="Q962" i="6"/>
  <c r="Y962" i="6" s="1"/>
  <c r="P962" i="6"/>
  <c r="U962" i="6" s="1"/>
  <c r="O962" i="6"/>
  <c r="N962" i="6"/>
  <c r="Y961" i="6"/>
  <c r="Q961" i="6"/>
  <c r="U961" i="6" s="1"/>
  <c r="P961" i="6"/>
  <c r="O961" i="6"/>
  <c r="N961" i="6"/>
  <c r="Q960" i="6"/>
  <c r="Y960" i="6" s="1"/>
  <c r="P960" i="6"/>
  <c r="O960" i="6"/>
  <c r="N960" i="6"/>
  <c r="Y959" i="6"/>
  <c r="Q959" i="6"/>
  <c r="U959" i="6" s="1"/>
  <c r="P959" i="6"/>
  <c r="O959" i="6"/>
  <c r="N959" i="6"/>
  <c r="Q958" i="6"/>
  <c r="P958" i="6"/>
  <c r="Y958" i="6" s="1"/>
  <c r="O958" i="6"/>
  <c r="N958" i="6"/>
  <c r="Q957" i="6"/>
  <c r="P957" i="6"/>
  <c r="O957" i="6"/>
  <c r="N957" i="6"/>
  <c r="U956" i="6"/>
  <c r="Q956" i="6"/>
  <c r="P956" i="6"/>
  <c r="Y956" i="6" s="1"/>
  <c r="O956" i="6"/>
  <c r="N956" i="6"/>
  <c r="Q955" i="6"/>
  <c r="U955" i="6" s="1"/>
  <c r="P955" i="6"/>
  <c r="O955" i="6"/>
  <c r="N955" i="6"/>
  <c r="U954" i="6"/>
  <c r="Q954" i="6"/>
  <c r="Y954" i="6" s="1"/>
  <c r="P954" i="6"/>
  <c r="O954" i="6"/>
  <c r="N954" i="6"/>
  <c r="Q953" i="6"/>
  <c r="P953" i="6"/>
  <c r="Y953" i="6" s="1"/>
  <c r="O953" i="6"/>
  <c r="N953" i="6"/>
  <c r="Q952" i="6"/>
  <c r="P952" i="6"/>
  <c r="O952" i="6"/>
  <c r="N952" i="6"/>
  <c r="Q951" i="6"/>
  <c r="U951" i="6" s="1"/>
  <c r="P951" i="6"/>
  <c r="Y951" i="6" s="1"/>
  <c r="O951" i="6"/>
  <c r="N951" i="6"/>
  <c r="Y950" i="6"/>
  <c r="Q950" i="6"/>
  <c r="U950" i="6" s="1"/>
  <c r="P950" i="6"/>
  <c r="O950" i="6"/>
  <c r="N950" i="6"/>
  <c r="Q949" i="6"/>
  <c r="U949" i="6" s="1"/>
  <c r="P949" i="6"/>
  <c r="O949" i="6"/>
  <c r="N949" i="6"/>
  <c r="Q948" i="6"/>
  <c r="P948" i="6"/>
  <c r="Y948" i="6" s="1"/>
  <c r="O948" i="6"/>
  <c r="N948" i="6"/>
  <c r="Q947" i="6"/>
  <c r="P947" i="6"/>
  <c r="O947" i="6"/>
  <c r="N947" i="6"/>
  <c r="Q946" i="6"/>
  <c r="Y946" i="6" s="1"/>
  <c r="P946" i="6"/>
  <c r="U946" i="6" s="1"/>
  <c r="O946" i="6"/>
  <c r="N946" i="6"/>
  <c r="Y945" i="6"/>
  <c r="Q945" i="6"/>
  <c r="U945" i="6" s="1"/>
  <c r="P945" i="6"/>
  <c r="O945" i="6"/>
  <c r="N945" i="6"/>
  <c r="Q944" i="6"/>
  <c r="Y944" i="6" s="1"/>
  <c r="P944" i="6"/>
  <c r="O944" i="6"/>
  <c r="N944" i="6"/>
  <c r="Y943" i="6"/>
  <c r="Q943" i="6"/>
  <c r="U943" i="6" s="1"/>
  <c r="P943" i="6"/>
  <c r="O943" i="6"/>
  <c r="N943" i="6"/>
  <c r="Q942" i="6"/>
  <c r="P942" i="6"/>
  <c r="Y942" i="6" s="1"/>
  <c r="O942" i="6"/>
  <c r="N942" i="6"/>
  <c r="Q941" i="6"/>
  <c r="P941" i="6"/>
  <c r="O941" i="6"/>
  <c r="N941" i="6"/>
  <c r="U940" i="6"/>
  <c r="Q940" i="6"/>
  <c r="P940" i="6"/>
  <c r="Y940" i="6" s="1"/>
  <c r="O940" i="6"/>
  <c r="N940" i="6"/>
  <c r="Q939" i="6"/>
  <c r="U939" i="6" s="1"/>
  <c r="P939" i="6"/>
  <c r="O939" i="6"/>
  <c r="N939" i="6"/>
  <c r="U938" i="6"/>
  <c r="Q938" i="6"/>
  <c r="Y938" i="6" s="1"/>
  <c r="P938" i="6"/>
  <c r="O938" i="6"/>
  <c r="N938" i="6"/>
  <c r="Q937" i="6"/>
  <c r="P937" i="6"/>
  <c r="Y937" i="6" s="1"/>
  <c r="O937" i="6"/>
  <c r="N937" i="6"/>
  <c r="Q936" i="6"/>
  <c r="P936" i="6"/>
  <c r="O936" i="6"/>
  <c r="N936" i="6"/>
  <c r="Q935" i="6"/>
  <c r="U935" i="6" s="1"/>
  <c r="P935" i="6"/>
  <c r="Y935" i="6" s="1"/>
  <c r="O935" i="6"/>
  <c r="N935" i="6"/>
  <c r="Y934" i="6"/>
  <c r="Q934" i="6"/>
  <c r="U934" i="6" s="1"/>
  <c r="P934" i="6"/>
  <c r="O934" i="6"/>
  <c r="N934" i="6"/>
  <c r="Q933" i="6"/>
  <c r="U933" i="6" s="1"/>
  <c r="P933" i="6"/>
  <c r="O933" i="6"/>
  <c r="N933" i="6"/>
  <c r="Q932" i="6"/>
  <c r="P932" i="6"/>
  <c r="Y932" i="6" s="1"/>
  <c r="O932" i="6"/>
  <c r="N932" i="6"/>
  <c r="Q931" i="6"/>
  <c r="P931" i="6"/>
  <c r="O931" i="6"/>
  <c r="N931" i="6"/>
  <c r="Q930" i="6"/>
  <c r="Y930" i="6" s="1"/>
  <c r="P930" i="6"/>
  <c r="U930" i="6" s="1"/>
  <c r="O930" i="6"/>
  <c r="N930" i="6"/>
  <c r="Y929" i="6"/>
  <c r="Q929" i="6"/>
  <c r="U929" i="6" s="1"/>
  <c r="P929" i="6"/>
  <c r="O929" i="6"/>
  <c r="N929" i="6"/>
  <c r="Q928" i="6"/>
  <c r="Y928" i="6" s="1"/>
  <c r="P928" i="6"/>
  <c r="O928" i="6"/>
  <c r="N928" i="6"/>
  <c r="Y927" i="6"/>
  <c r="Q927" i="6"/>
  <c r="U927" i="6" s="1"/>
  <c r="P927" i="6"/>
  <c r="O927" i="6"/>
  <c r="N927" i="6"/>
  <c r="Q926" i="6"/>
  <c r="P926" i="6"/>
  <c r="Y926" i="6" s="1"/>
  <c r="O926" i="6"/>
  <c r="N926" i="6"/>
  <c r="Q925" i="6"/>
  <c r="P925" i="6"/>
  <c r="O925" i="6"/>
  <c r="N925" i="6"/>
  <c r="U924" i="6"/>
  <c r="Q924" i="6"/>
  <c r="P924" i="6"/>
  <c r="Y924" i="6" s="1"/>
  <c r="O924" i="6"/>
  <c r="N924" i="6"/>
  <c r="Q923" i="6"/>
  <c r="U923" i="6" s="1"/>
  <c r="P923" i="6"/>
  <c r="O923" i="6"/>
  <c r="N923" i="6"/>
  <c r="U922" i="6"/>
  <c r="Q922" i="6"/>
  <c r="Y922" i="6" s="1"/>
  <c r="P922" i="6"/>
  <c r="O922" i="6"/>
  <c r="N922" i="6"/>
  <c r="Q921" i="6"/>
  <c r="P921" i="6"/>
  <c r="Y921" i="6" s="1"/>
  <c r="O921" i="6"/>
  <c r="N921" i="6"/>
  <c r="Q920" i="6"/>
  <c r="P920" i="6"/>
  <c r="O920" i="6"/>
  <c r="N920" i="6"/>
  <c r="Q919" i="6"/>
  <c r="U919" i="6" s="1"/>
  <c r="P919" i="6"/>
  <c r="Y919" i="6" s="1"/>
  <c r="O919" i="6"/>
  <c r="N919" i="6"/>
  <c r="Y918" i="6"/>
  <c r="Q918" i="6"/>
  <c r="U918" i="6" s="1"/>
  <c r="P918" i="6"/>
  <c r="O918" i="6"/>
  <c r="N918" i="6"/>
  <c r="Q917" i="6"/>
  <c r="U917" i="6" s="1"/>
  <c r="P917" i="6"/>
  <c r="O917" i="6"/>
  <c r="N917" i="6"/>
  <c r="Q916" i="6"/>
  <c r="P916" i="6"/>
  <c r="Y916" i="6" s="1"/>
  <c r="O916" i="6"/>
  <c r="N916" i="6"/>
  <c r="Q915" i="6"/>
  <c r="P915" i="6"/>
  <c r="O915" i="6"/>
  <c r="N915" i="6"/>
  <c r="Q914" i="6"/>
  <c r="Y914" i="6" s="1"/>
  <c r="P914" i="6"/>
  <c r="U914" i="6" s="1"/>
  <c r="O914" i="6"/>
  <c r="N914" i="6"/>
  <c r="Y913" i="6"/>
  <c r="Q913" i="6"/>
  <c r="U913" i="6" s="1"/>
  <c r="P913" i="6"/>
  <c r="O913" i="6"/>
  <c r="N913" i="6"/>
  <c r="Q912" i="6"/>
  <c r="Y912" i="6" s="1"/>
  <c r="P912" i="6"/>
  <c r="O912" i="6"/>
  <c r="N912" i="6"/>
  <c r="Y911" i="6"/>
  <c r="Q911" i="6"/>
  <c r="U911" i="6" s="1"/>
  <c r="P911" i="6"/>
  <c r="O911" i="6"/>
  <c r="N911" i="6"/>
  <c r="Q910" i="6"/>
  <c r="P910" i="6"/>
  <c r="Y910" i="6" s="1"/>
  <c r="O910" i="6"/>
  <c r="N910" i="6"/>
  <c r="Q909" i="6"/>
  <c r="P909" i="6"/>
  <c r="O909" i="6"/>
  <c r="N909" i="6"/>
  <c r="U908" i="6"/>
  <c r="Q908" i="6"/>
  <c r="P908" i="6"/>
  <c r="Y908" i="6" s="1"/>
  <c r="O908" i="6"/>
  <c r="N908" i="6"/>
  <c r="Q907" i="6"/>
  <c r="U907" i="6" s="1"/>
  <c r="P907" i="6"/>
  <c r="O907" i="6"/>
  <c r="N907" i="6"/>
  <c r="U906" i="6"/>
  <c r="Q906" i="6"/>
  <c r="Y906" i="6" s="1"/>
  <c r="P906" i="6"/>
  <c r="O906" i="6"/>
  <c r="N906" i="6"/>
  <c r="Q905" i="6"/>
  <c r="P905" i="6"/>
  <c r="Y905" i="6" s="1"/>
  <c r="O905" i="6"/>
  <c r="N905" i="6"/>
  <c r="Q904" i="6"/>
  <c r="P904" i="6"/>
  <c r="O904" i="6"/>
  <c r="N904" i="6"/>
  <c r="Q903" i="6"/>
  <c r="U903" i="6" s="1"/>
  <c r="P903" i="6"/>
  <c r="Y903" i="6" s="1"/>
  <c r="O903" i="6"/>
  <c r="N903" i="6"/>
  <c r="Y902" i="6"/>
  <c r="Q902" i="6"/>
  <c r="U902" i="6" s="1"/>
  <c r="P902" i="6"/>
  <c r="O902" i="6"/>
  <c r="N902" i="6"/>
  <c r="Q901" i="6"/>
  <c r="U901" i="6" s="1"/>
  <c r="P901" i="6"/>
  <c r="O901" i="6"/>
  <c r="N901" i="6"/>
  <c r="Q900" i="6"/>
  <c r="P900" i="6"/>
  <c r="Y900" i="6" s="1"/>
  <c r="O900" i="6"/>
  <c r="N900" i="6"/>
  <c r="Q899" i="6"/>
  <c r="P899" i="6"/>
  <c r="O899" i="6"/>
  <c r="N899" i="6"/>
  <c r="Q898" i="6"/>
  <c r="Y898" i="6" s="1"/>
  <c r="P898" i="6"/>
  <c r="U898" i="6" s="1"/>
  <c r="O898" i="6"/>
  <c r="N898" i="6"/>
  <c r="Y897" i="6"/>
  <c r="Q897" i="6"/>
  <c r="U897" i="6" s="1"/>
  <c r="P897" i="6"/>
  <c r="O897" i="6"/>
  <c r="N897" i="6"/>
  <c r="Q896" i="6"/>
  <c r="P896" i="6"/>
  <c r="Y896" i="6" s="1"/>
  <c r="O896" i="6"/>
  <c r="N896" i="6"/>
  <c r="Q895" i="6"/>
  <c r="P895" i="6"/>
  <c r="O895" i="6"/>
  <c r="N895" i="6"/>
  <c r="U894" i="6"/>
  <c r="Q894" i="6"/>
  <c r="P894" i="6"/>
  <c r="Y894" i="6" s="1"/>
  <c r="O894" i="6"/>
  <c r="N894" i="6"/>
  <c r="Q893" i="6"/>
  <c r="P893" i="6"/>
  <c r="Y893" i="6" s="1"/>
  <c r="O893" i="6"/>
  <c r="N893" i="6"/>
  <c r="Q892" i="6"/>
  <c r="P892" i="6"/>
  <c r="O892" i="6"/>
  <c r="N892" i="6"/>
  <c r="Q891" i="6"/>
  <c r="P891" i="6"/>
  <c r="O891" i="6"/>
  <c r="N891" i="6"/>
  <c r="U890" i="6"/>
  <c r="Q890" i="6"/>
  <c r="P890" i="6"/>
  <c r="Y890" i="6" s="1"/>
  <c r="O890" i="6"/>
  <c r="N890" i="6"/>
  <c r="Q889" i="6"/>
  <c r="P889" i="6"/>
  <c r="Y889" i="6" s="1"/>
  <c r="O889" i="6"/>
  <c r="N889" i="6"/>
  <c r="Q888" i="6"/>
  <c r="P888" i="6"/>
  <c r="O888" i="6"/>
  <c r="N888" i="6"/>
  <c r="Q887" i="6"/>
  <c r="P887" i="6"/>
  <c r="O887" i="6"/>
  <c r="N887" i="6"/>
  <c r="Q886" i="6"/>
  <c r="P886" i="6"/>
  <c r="O886" i="6"/>
  <c r="N886" i="6"/>
  <c r="Q885" i="6"/>
  <c r="P885" i="6"/>
  <c r="O885" i="6"/>
  <c r="N885" i="6"/>
  <c r="Q884" i="6"/>
  <c r="P884" i="6"/>
  <c r="O884" i="6"/>
  <c r="N884" i="6"/>
  <c r="Q883" i="6"/>
  <c r="P883" i="6"/>
  <c r="O883" i="6"/>
  <c r="N883" i="6"/>
  <c r="Q882" i="6"/>
  <c r="P882" i="6"/>
  <c r="O882" i="6"/>
  <c r="N882" i="6"/>
  <c r="Q881" i="6"/>
  <c r="P881" i="6"/>
  <c r="O881" i="6"/>
  <c r="N881" i="6"/>
  <c r="Q880" i="6"/>
  <c r="P880" i="6"/>
  <c r="O880" i="6"/>
  <c r="N880" i="6"/>
  <c r="Q879" i="6"/>
  <c r="P879" i="6"/>
  <c r="O879" i="6"/>
  <c r="N879" i="6"/>
  <c r="Q878" i="6"/>
  <c r="P878" i="6"/>
  <c r="U878" i="6" s="1"/>
  <c r="O878" i="6"/>
  <c r="N878" i="6"/>
  <c r="Q877" i="6"/>
  <c r="P877" i="6"/>
  <c r="U877" i="6" s="1"/>
  <c r="O877" i="6"/>
  <c r="N877" i="6"/>
  <c r="Q876" i="6"/>
  <c r="P876" i="6"/>
  <c r="U876" i="6" s="1"/>
  <c r="O876" i="6"/>
  <c r="N876" i="6"/>
  <c r="Q875" i="6"/>
  <c r="P875" i="6"/>
  <c r="U875" i="6" s="1"/>
  <c r="O875" i="6"/>
  <c r="N875" i="6"/>
  <c r="Q874" i="6"/>
  <c r="P874" i="6"/>
  <c r="U874" i="6" s="1"/>
  <c r="O874" i="6"/>
  <c r="N874" i="6"/>
  <c r="Q873" i="6"/>
  <c r="P873" i="6"/>
  <c r="U873" i="6" s="1"/>
  <c r="O873" i="6"/>
  <c r="N873" i="6"/>
  <c r="Q872" i="6"/>
  <c r="P872" i="6"/>
  <c r="U872" i="6" s="1"/>
  <c r="O872" i="6"/>
  <c r="N872" i="6"/>
  <c r="Q871" i="6"/>
  <c r="P871" i="6"/>
  <c r="U871" i="6" s="1"/>
  <c r="O871" i="6"/>
  <c r="N871" i="6"/>
  <c r="Q870" i="6"/>
  <c r="P870" i="6"/>
  <c r="U870" i="6" s="1"/>
  <c r="O870" i="6"/>
  <c r="N870" i="6"/>
  <c r="Q869" i="6"/>
  <c r="P869" i="6"/>
  <c r="U869" i="6" s="1"/>
  <c r="O869" i="6"/>
  <c r="N869" i="6"/>
  <c r="Q868" i="6"/>
  <c r="P868" i="6"/>
  <c r="U868" i="6" s="1"/>
  <c r="O868" i="6"/>
  <c r="N868" i="6"/>
  <c r="Q867" i="6"/>
  <c r="P867" i="6"/>
  <c r="U867" i="6" s="1"/>
  <c r="O867" i="6"/>
  <c r="N867" i="6"/>
  <c r="Q866" i="6"/>
  <c r="P866" i="6"/>
  <c r="U866" i="6" s="1"/>
  <c r="O866" i="6"/>
  <c r="N866" i="6"/>
  <c r="Q865" i="6"/>
  <c r="P865" i="6"/>
  <c r="U865" i="6" s="1"/>
  <c r="O865" i="6"/>
  <c r="N865" i="6"/>
  <c r="Q864" i="6"/>
  <c r="P864" i="6"/>
  <c r="U864" i="6" s="1"/>
  <c r="O864" i="6"/>
  <c r="N864" i="6"/>
  <c r="Q863" i="6"/>
  <c r="P863" i="6"/>
  <c r="U863" i="6" s="1"/>
  <c r="O863" i="6"/>
  <c r="N863" i="6"/>
  <c r="Q862" i="6"/>
  <c r="P862" i="6"/>
  <c r="U862" i="6" s="1"/>
  <c r="O862" i="6"/>
  <c r="N862" i="6"/>
  <c r="Q861" i="6"/>
  <c r="P861" i="6"/>
  <c r="U861" i="6" s="1"/>
  <c r="O861" i="6"/>
  <c r="N861" i="6"/>
  <c r="Q860" i="6"/>
  <c r="P860" i="6"/>
  <c r="U860" i="6" s="1"/>
  <c r="O860" i="6"/>
  <c r="N860" i="6"/>
  <c r="Q859" i="6"/>
  <c r="P859" i="6"/>
  <c r="U859" i="6" s="1"/>
  <c r="O859" i="6"/>
  <c r="N859" i="6"/>
  <c r="Q858" i="6"/>
  <c r="P858" i="6"/>
  <c r="U858" i="6" s="1"/>
  <c r="O858" i="6"/>
  <c r="N858" i="6"/>
  <c r="Q857" i="6"/>
  <c r="P857" i="6"/>
  <c r="U857" i="6" s="1"/>
  <c r="O857" i="6"/>
  <c r="N857" i="6"/>
  <c r="Q856" i="6"/>
  <c r="P856" i="6"/>
  <c r="U856" i="6" s="1"/>
  <c r="O856" i="6"/>
  <c r="N856" i="6"/>
  <c r="Q855" i="6"/>
  <c r="P855" i="6"/>
  <c r="U855" i="6" s="1"/>
  <c r="O855" i="6"/>
  <c r="N855" i="6"/>
  <c r="Q854" i="6"/>
  <c r="P854" i="6"/>
  <c r="U854" i="6" s="1"/>
  <c r="O854" i="6"/>
  <c r="N854" i="6"/>
  <c r="Q853" i="6"/>
  <c r="P853" i="6"/>
  <c r="U853" i="6" s="1"/>
  <c r="O853" i="6"/>
  <c r="N853" i="6"/>
  <c r="Q852" i="6"/>
  <c r="P852" i="6"/>
  <c r="U852" i="6" s="1"/>
  <c r="O852" i="6"/>
  <c r="N852" i="6"/>
  <c r="Q851" i="6"/>
  <c r="P851" i="6"/>
  <c r="U851" i="6" s="1"/>
  <c r="O851" i="6"/>
  <c r="N851" i="6"/>
  <c r="Q850" i="6"/>
  <c r="P850" i="6"/>
  <c r="U850" i="6" s="1"/>
  <c r="O850" i="6"/>
  <c r="N850" i="6"/>
  <c r="Q849" i="6"/>
  <c r="P849" i="6"/>
  <c r="U849" i="6" s="1"/>
  <c r="O849" i="6"/>
  <c r="N849" i="6"/>
  <c r="Q848" i="6"/>
  <c r="P848" i="6"/>
  <c r="U848" i="6" s="1"/>
  <c r="O848" i="6"/>
  <c r="N848" i="6"/>
  <c r="Q847" i="6"/>
  <c r="P847" i="6"/>
  <c r="U847" i="6" s="1"/>
  <c r="O847" i="6"/>
  <c r="N847" i="6"/>
  <c r="Q846" i="6"/>
  <c r="P846" i="6"/>
  <c r="U846" i="6" s="1"/>
  <c r="O846" i="6"/>
  <c r="N846" i="6"/>
  <c r="Q845" i="6"/>
  <c r="P845" i="6"/>
  <c r="U845" i="6" s="1"/>
  <c r="O845" i="6"/>
  <c r="N845" i="6"/>
  <c r="Q844" i="6"/>
  <c r="P844" i="6"/>
  <c r="U844" i="6" s="1"/>
  <c r="O844" i="6"/>
  <c r="N844" i="6"/>
  <c r="Q843" i="6"/>
  <c r="P843" i="6"/>
  <c r="U843" i="6" s="1"/>
  <c r="O843" i="6"/>
  <c r="N843" i="6"/>
  <c r="Q842" i="6"/>
  <c r="P842" i="6"/>
  <c r="U842" i="6" s="1"/>
  <c r="O842" i="6"/>
  <c r="N842" i="6"/>
  <c r="Q841" i="6"/>
  <c r="P841" i="6"/>
  <c r="U841" i="6" s="1"/>
  <c r="O841" i="6"/>
  <c r="N841" i="6"/>
  <c r="Q840" i="6"/>
  <c r="P840" i="6"/>
  <c r="U840" i="6" s="1"/>
  <c r="O840" i="6"/>
  <c r="N840" i="6"/>
  <c r="Q839" i="6"/>
  <c r="P839" i="6"/>
  <c r="U839" i="6" s="1"/>
  <c r="O839" i="6"/>
  <c r="N839" i="6"/>
  <c r="Q838" i="6"/>
  <c r="P838" i="6"/>
  <c r="U838" i="6" s="1"/>
  <c r="O838" i="6"/>
  <c r="N838" i="6"/>
  <c r="Q837" i="6"/>
  <c r="P837" i="6"/>
  <c r="U837" i="6" s="1"/>
  <c r="O837" i="6"/>
  <c r="N837" i="6"/>
  <c r="Q836" i="6"/>
  <c r="P836" i="6"/>
  <c r="U836" i="6" s="1"/>
  <c r="O836" i="6"/>
  <c r="N836" i="6"/>
  <c r="Q835" i="6"/>
  <c r="P835" i="6"/>
  <c r="U835" i="6" s="1"/>
  <c r="O835" i="6"/>
  <c r="N835" i="6"/>
  <c r="Q834" i="6"/>
  <c r="P834" i="6"/>
  <c r="U834" i="6" s="1"/>
  <c r="O834" i="6"/>
  <c r="N834" i="6"/>
  <c r="Q833" i="6"/>
  <c r="P833" i="6"/>
  <c r="U833" i="6" s="1"/>
  <c r="O833" i="6"/>
  <c r="N833" i="6"/>
  <c r="Q832" i="6"/>
  <c r="P832" i="6"/>
  <c r="U832" i="6" s="1"/>
  <c r="O832" i="6"/>
  <c r="N832" i="6"/>
  <c r="Q831" i="6"/>
  <c r="P831" i="6"/>
  <c r="U831" i="6" s="1"/>
  <c r="O831" i="6"/>
  <c r="N831" i="6"/>
  <c r="Q830" i="6"/>
  <c r="P830" i="6"/>
  <c r="U830" i="6" s="1"/>
  <c r="O830" i="6"/>
  <c r="N830" i="6"/>
  <c r="Q829" i="6"/>
  <c r="P829" i="6"/>
  <c r="U829" i="6" s="1"/>
  <c r="O829" i="6"/>
  <c r="N829" i="6"/>
  <c r="Q828" i="6"/>
  <c r="P828" i="6"/>
  <c r="U828" i="6" s="1"/>
  <c r="O828" i="6"/>
  <c r="N828" i="6"/>
  <c r="Q827" i="6"/>
  <c r="P827" i="6"/>
  <c r="U827" i="6" s="1"/>
  <c r="O827" i="6"/>
  <c r="N827" i="6"/>
  <c r="Q826" i="6"/>
  <c r="P826" i="6"/>
  <c r="U826" i="6" s="1"/>
  <c r="O826" i="6"/>
  <c r="N826" i="6"/>
  <c r="Q825" i="6"/>
  <c r="P825" i="6"/>
  <c r="U825" i="6" s="1"/>
  <c r="O825" i="6"/>
  <c r="N825" i="6"/>
  <c r="Q824" i="6"/>
  <c r="P824" i="6"/>
  <c r="Y824" i="6" s="1"/>
  <c r="O824" i="6"/>
  <c r="N824" i="6"/>
  <c r="Q823" i="6"/>
  <c r="P823" i="6"/>
  <c r="Y823" i="6" s="1"/>
  <c r="O823" i="6"/>
  <c r="N823" i="6"/>
  <c r="Q822" i="6"/>
  <c r="P822" i="6"/>
  <c r="Y822" i="6" s="1"/>
  <c r="O822" i="6"/>
  <c r="N822" i="6"/>
  <c r="Q821" i="6"/>
  <c r="P821" i="6"/>
  <c r="Y821" i="6" s="1"/>
  <c r="O821" i="6"/>
  <c r="N821" i="6"/>
  <c r="Q820" i="6"/>
  <c r="P820" i="6"/>
  <c r="Y820" i="6" s="1"/>
  <c r="O820" i="6"/>
  <c r="N820" i="6"/>
  <c r="Q819" i="6"/>
  <c r="P819" i="6"/>
  <c r="Y819" i="6" s="1"/>
  <c r="O819" i="6"/>
  <c r="N819" i="6"/>
  <c r="Q818" i="6"/>
  <c r="P818" i="6"/>
  <c r="Y818" i="6" s="1"/>
  <c r="O818" i="6"/>
  <c r="N818" i="6"/>
  <c r="Q817" i="6"/>
  <c r="P817" i="6"/>
  <c r="Y817" i="6" s="1"/>
  <c r="O817" i="6"/>
  <c r="N817" i="6"/>
  <c r="Q816" i="6"/>
  <c r="P816" i="6"/>
  <c r="Y816" i="6" s="1"/>
  <c r="O816" i="6"/>
  <c r="N816" i="6"/>
  <c r="Q815" i="6"/>
  <c r="P815" i="6"/>
  <c r="Y815" i="6" s="1"/>
  <c r="O815" i="6"/>
  <c r="N815" i="6"/>
  <c r="X815" i="6" s="1"/>
  <c r="Q814" i="6"/>
  <c r="P814" i="6"/>
  <c r="Y814" i="6" s="1"/>
  <c r="O814" i="6"/>
  <c r="N814" i="6"/>
  <c r="X814" i="6" s="1"/>
  <c r="Q813" i="6"/>
  <c r="P813" i="6"/>
  <c r="Y813" i="6" s="1"/>
  <c r="O813" i="6"/>
  <c r="N813" i="6"/>
  <c r="X813" i="6" s="1"/>
  <c r="Q812" i="6"/>
  <c r="P812" i="6"/>
  <c r="Y812" i="6" s="1"/>
  <c r="O812" i="6"/>
  <c r="N812" i="6"/>
  <c r="X812" i="6" s="1"/>
  <c r="Q811" i="6"/>
  <c r="P811" i="6"/>
  <c r="Y811" i="6" s="1"/>
  <c r="O811" i="6"/>
  <c r="N811" i="6"/>
  <c r="X811" i="6" s="1"/>
  <c r="Q810" i="6"/>
  <c r="P810" i="6"/>
  <c r="Y810" i="6" s="1"/>
  <c r="O810" i="6"/>
  <c r="N810" i="6"/>
  <c r="X810" i="6" s="1"/>
  <c r="Q809" i="6"/>
  <c r="P809" i="6"/>
  <c r="Y809" i="6" s="1"/>
  <c r="O809" i="6"/>
  <c r="N809" i="6"/>
  <c r="X809" i="6" s="1"/>
  <c r="Q808" i="6"/>
  <c r="P808" i="6"/>
  <c r="Y808" i="6" s="1"/>
  <c r="O808" i="6"/>
  <c r="N808" i="6"/>
  <c r="X808" i="6" s="1"/>
  <c r="Q807" i="6"/>
  <c r="P807" i="6"/>
  <c r="Y807" i="6" s="1"/>
  <c r="O807" i="6"/>
  <c r="N807" i="6"/>
  <c r="X807" i="6" s="1"/>
  <c r="Q806" i="6"/>
  <c r="P806" i="6"/>
  <c r="Y806" i="6" s="1"/>
  <c r="O806" i="6"/>
  <c r="N806" i="6"/>
  <c r="X806" i="6" s="1"/>
  <c r="Q805" i="6"/>
  <c r="P805" i="6"/>
  <c r="Y805" i="6" s="1"/>
  <c r="O805" i="6"/>
  <c r="N805" i="6"/>
  <c r="X805" i="6" s="1"/>
  <c r="Q804" i="6"/>
  <c r="P804" i="6"/>
  <c r="Y804" i="6" s="1"/>
  <c r="O804" i="6"/>
  <c r="N804" i="6"/>
  <c r="X804" i="6" s="1"/>
  <c r="Q803" i="6"/>
  <c r="P803" i="6"/>
  <c r="Y803" i="6" s="1"/>
  <c r="O803" i="6"/>
  <c r="N803" i="6"/>
  <c r="X803" i="6" s="1"/>
  <c r="Q802" i="6"/>
  <c r="P802" i="6"/>
  <c r="Y802" i="6" s="1"/>
  <c r="O802" i="6"/>
  <c r="N802" i="6"/>
  <c r="X802" i="6" s="1"/>
  <c r="Q801" i="6"/>
  <c r="P801" i="6"/>
  <c r="Y801" i="6" s="1"/>
  <c r="O801" i="6"/>
  <c r="N801" i="6"/>
  <c r="X801" i="6" s="1"/>
  <c r="Q800" i="6"/>
  <c r="P800" i="6"/>
  <c r="Y800" i="6" s="1"/>
  <c r="O800" i="6"/>
  <c r="N800" i="6"/>
  <c r="X800" i="6" s="1"/>
  <c r="Q799" i="6"/>
  <c r="P799" i="6"/>
  <c r="Y799" i="6" s="1"/>
  <c r="O799" i="6"/>
  <c r="N799" i="6"/>
  <c r="X799" i="6" s="1"/>
  <c r="Q798" i="6"/>
  <c r="P798" i="6"/>
  <c r="Y798" i="6" s="1"/>
  <c r="O798" i="6"/>
  <c r="N798" i="6"/>
  <c r="X798" i="6" s="1"/>
  <c r="Q797" i="6"/>
  <c r="P797" i="6"/>
  <c r="Y797" i="6" s="1"/>
  <c r="O797" i="6"/>
  <c r="N797" i="6"/>
  <c r="X797" i="6" s="1"/>
  <c r="Q796" i="6"/>
  <c r="P796" i="6"/>
  <c r="Y796" i="6" s="1"/>
  <c r="O796" i="6"/>
  <c r="N796" i="6"/>
  <c r="X796" i="6" s="1"/>
  <c r="Q795" i="6"/>
  <c r="P795" i="6"/>
  <c r="Y795" i="6" s="1"/>
  <c r="O795" i="6"/>
  <c r="N795" i="6"/>
  <c r="X795" i="6" s="1"/>
  <c r="Q794" i="6"/>
  <c r="P794" i="6"/>
  <c r="Y794" i="6" s="1"/>
  <c r="O794" i="6"/>
  <c r="N794" i="6"/>
  <c r="X794" i="6" s="1"/>
  <c r="Q793" i="6"/>
  <c r="P793" i="6"/>
  <c r="Y793" i="6" s="1"/>
  <c r="O793" i="6"/>
  <c r="N793" i="6"/>
  <c r="X793" i="6" s="1"/>
  <c r="Q792" i="6"/>
  <c r="P792" i="6"/>
  <c r="Y792" i="6" s="1"/>
  <c r="O792" i="6"/>
  <c r="N792" i="6"/>
  <c r="X792" i="6" s="1"/>
  <c r="Q791" i="6"/>
  <c r="P791" i="6"/>
  <c r="Y791" i="6" s="1"/>
  <c r="O791" i="6"/>
  <c r="N791" i="6"/>
  <c r="X791" i="6" s="1"/>
  <c r="Q790" i="6"/>
  <c r="P790" i="6"/>
  <c r="Y790" i="6" s="1"/>
  <c r="O790" i="6"/>
  <c r="N790" i="6"/>
  <c r="X790" i="6" s="1"/>
  <c r="Q789" i="6"/>
  <c r="P789" i="6"/>
  <c r="Y789" i="6" s="1"/>
  <c r="O789" i="6"/>
  <c r="N789" i="6"/>
  <c r="X789" i="6" s="1"/>
  <c r="Q788" i="6"/>
  <c r="P788" i="6"/>
  <c r="Y788" i="6" s="1"/>
  <c r="O788" i="6"/>
  <c r="N788" i="6"/>
  <c r="X788" i="6" s="1"/>
  <c r="Q787" i="6"/>
  <c r="P787" i="6"/>
  <c r="Y787" i="6" s="1"/>
  <c r="O787" i="6"/>
  <c r="N787" i="6"/>
  <c r="X787" i="6" s="1"/>
  <c r="Q786" i="6"/>
  <c r="P786" i="6"/>
  <c r="Y786" i="6" s="1"/>
  <c r="O786" i="6"/>
  <c r="N786" i="6"/>
  <c r="X786" i="6" s="1"/>
  <c r="Q785" i="6"/>
  <c r="P785" i="6"/>
  <c r="Y785" i="6" s="1"/>
  <c r="O785" i="6"/>
  <c r="N785" i="6"/>
  <c r="X785" i="6" s="1"/>
  <c r="Q784" i="6"/>
  <c r="P784" i="6"/>
  <c r="Y784" i="6" s="1"/>
  <c r="O784" i="6"/>
  <c r="N784" i="6"/>
  <c r="X784" i="6" s="1"/>
  <c r="Q783" i="6"/>
  <c r="P783" i="6"/>
  <c r="Y783" i="6" s="1"/>
  <c r="O783" i="6"/>
  <c r="N783" i="6"/>
  <c r="X783" i="6" s="1"/>
  <c r="Q782" i="6"/>
  <c r="P782" i="6"/>
  <c r="Y782" i="6" s="1"/>
  <c r="O782" i="6"/>
  <c r="N782" i="6"/>
  <c r="X782" i="6" s="1"/>
  <c r="Q781" i="6"/>
  <c r="P781" i="6"/>
  <c r="Y781" i="6" s="1"/>
  <c r="O781" i="6"/>
  <c r="N781" i="6"/>
  <c r="X781" i="6" s="1"/>
  <c r="Q780" i="6"/>
  <c r="P780" i="6"/>
  <c r="O780" i="6"/>
  <c r="N780" i="6"/>
  <c r="X780" i="6" s="1"/>
  <c r="Q779" i="6"/>
  <c r="P779" i="6"/>
  <c r="O779" i="6"/>
  <c r="N779" i="6"/>
  <c r="X779" i="6" s="1"/>
  <c r="Q778" i="6"/>
  <c r="P778" i="6"/>
  <c r="O778" i="6"/>
  <c r="N778" i="6"/>
  <c r="X778" i="6" s="1"/>
  <c r="Q777" i="6"/>
  <c r="P777" i="6"/>
  <c r="O777" i="6"/>
  <c r="N777" i="6"/>
  <c r="X777" i="6" s="1"/>
  <c r="Q776" i="6"/>
  <c r="P776" i="6"/>
  <c r="O776" i="6"/>
  <c r="N776" i="6"/>
  <c r="X776" i="6" s="1"/>
  <c r="Q775" i="6"/>
  <c r="P775" i="6"/>
  <c r="O775" i="6"/>
  <c r="N775" i="6"/>
  <c r="Q774" i="6"/>
  <c r="P774" i="6"/>
  <c r="O774" i="6"/>
  <c r="N774" i="6"/>
  <c r="Q773" i="6"/>
  <c r="P773" i="6"/>
  <c r="O773" i="6"/>
  <c r="N773" i="6"/>
  <c r="T773" i="6" s="1"/>
  <c r="Q772" i="6"/>
  <c r="P772" i="6"/>
  <c r="U772" i="6" s="1"/>
  <c r="O772" i="6"/>
  <c r="N772" i="6"/>
  <c r="X772" i="6" s="1"/>
  <c r="Q771" i="6"/>
  <c r="P771" i="6"/>
  <c r="O771" i="6"/>
  <c r="N771" i="6"/>
  <c r="T771" i="6" s="1"/>
  <c r="Q770" i="6"/>
  <c r="P770" i="6"/>
  <c r="O770" i="6"/>
  <c r="N770" i="6"/>
  <c r="X770" i="6" s="1"/>
  <c r="Q769" i="6"/>
  <c r="P769" i="6"/>
  <c r="O769" i="6"/>
  <c r="N769" i="6"/>
  <c r="X769" i="6" s="1"/>
  <c r="Q768" i="6"/>
  <c r="P768" i="6"/>
  <c r="O768" i="6"/>
  <c r="N768" i="6"/>
  <c r="X768" i="6" s="1"/>
  <c r="Q767" i="6"/>
  <c r="P767" i="6"/>
  <c r="O767" i="6"/>
  <c r="N767" i="6"/>
  <c r="X767" i="6" s="1"/>
  <c r="Q766" i="6"/>
  <c r="P766" i="6"/>
  <c r="O766" i="6"/>
  <c r="N766" i="6"/>
  <c r="X766" i="6" s="1"/>
  <c r="Q765" i="6"/>
  <c r="P765" i="6"/>
  <c r="O765" i="6"/>
  <c r="N765" i="6"/>
  <c r="X765" i="6" s="1"/>
  <c r="Q764" i="6"/>
  <c r="P764" i="6"/>
  <c r="O764" i="6"/>
  <c r="N764" i="6"/>
  <c r="X764" i="6" s="1"/>
  <c r="Q763" i="6"/>
  <c r="P763" i="6"/>
  <c r="O763" i="6"/>
  <c r="N763" i="6"/>
  <c r="X763" i="6" s="1"/>
  <c r="Q762" i="6"/>
  <c r="P762" i="6"/>
  <c r="O762" i="6"/>
  <c r="N762" i="6"/>
  <c r="X762" i="6" s="1"/>
  <c r="Q761" i="6"/>
  <c r="P761" i="6"/>
  <c r="O761" i="6"/>
  <c r="N761" i="6"/>
  <c r="X761" i="6" s="1"/>
  <c r="Q760" i="6"/>
  <c r="P760" i="6"/>
  <c r="O760" i="6"/>
  <c r="N760" i="6"/>
  <c r="T760" i="6" s="1"/>
  <c r="Q759" i="6"/>
  <c r="P759" i="6"/>
  <c r="O759" i="6"/>
  <c r="N759" i="6"/>
  <c r="T759" i="6" s="1"/>
  <c r="Q758" i="6"/>
  <c r="Y758" i="6" s="1"/>
  <c r="P758" i="6"/>
  <c r="O758" i="6"/>
  <c r="X758" i="6" s="1"/>
  <c r="N758" i="6"/>
  <c r="Q757" i="6"/>
  <c r="P757" i="6"/>
  <c r="U757" i="6" s="1"/>
  <c r="O757" i="6"/>
  <c r="N757" i="6"/>
  <c r="T757" i="6" s="1"/>
  <c r="Q756" i="6"/>
  <c r="Y756" i="6" s="1"/>
  <c r="P756" i="6"/>
  <c r="O756" i="6"/>
  <c r="X756" i="6" s="1"/>
  <c r="N756" i="6"/>
  <c r="U755" i="6"/>
  <c r="Q755" i="6"/>
  <c r="P755" i="6"/>
  <c r="O755" i="6"/>
  <c r="N755" i="6"/>
  <c r="T755" i="6" s="1"/>
  <c r="Q754" i="6"/>
  <c r="Y754" i="6" s="1"/>
  <c r="P754" i="6"/>
  <c r="O754" i="6"/>
  <c r="X754" i="6" s="1"/>
  <c r="N754" i="6"/>
  <c r="Q753" i="6"/>
  <c r="P753" i="6"/>
  <c r="U753" i="6" s="1"/>
  <c r="O753" i="6"/>
  <c r="N753" i="6"/>
  <c r="T753" i="6" s="1"/>
  <c r="Q752" i="6"/>
  <c r="Y752" i="6" s="1"/>
  <c r="P752" i="6"/>
  <c r="U752" i="6" s="1"/>
  <c r="O752" i="6"/>
  <c r="X752" i="6" s="1"/>
  <c r="N752" i="6"/>
  <c r="Q751" i="6"/>
  <c r="P751" i="6"/>
  <c r="U751" i="6" s="1"/>
  <c r="O751" i="6"/>
  <c r="N751" i="6"/>
  <c r="T751" i="6" s="1"/>
  <c r="Q750" i="6"/>
  <c r="P750" i="6"/>
  <c r="O750" i="6"/>
  <c r="X750" i="6" s="1"/>
  <c r="N750" i="6"/>
  <c r="U749" i="6"/>
  <c r="Q749" i="6"/>
  <c r="P749" i="6"/>
  <c r="O749" i="6"/>
  <c r="N749" i="6"/>
  <c r="T749" i="6" s="1"/>
  <c r="Q748" i="6"/>
  <c r="Y748" i="6" s="1"/>
  <c r="P748" i="6"/>
  <c r="O748" i="6"/>
  <c r="X748" i="6" s="1"/>
  <c r="N748" i="6"/>
  <c r="Q747" i="6"/>
  <c r="Y747" i="6" s="1"/>
  <c r="P747" i="6"/>
  <c r="U747" i="6" s="1"/>
  <c r="O747" i="6"/>
  <c r="N747" i="6"/>
  <c r="T747" i="6" s="1"/>
  <c r="Q746" i="6"/>
  <c r="Y746" i="6" s="1"/>
  <c r="P746" i="6"/>
  <c r="O746" i="6"/>
  <c r="X746" i="6" s="1"/>
  <c r="N746" i="6"/>
  <c r="Q745" i="6"/>
  <c r="P745" i="6"/>
  <c r="U745" i="6" s="1"/>
  <c r="O745" i="6"/>
  <c r="X745" i="6" s="1"/>
  <c r="N745" i="6"/>
  <c r="Q744" i="6"/>
  <c r="Y744" i="6" s="1"/>
  <c r="P744" i="6"/>
  <c r="O744" i="6"/>
  <c r="X744" i="6" s="1"/>
  <c r="N744" i="6"/>
  <c r="U743" i="6"/>
  <c r="Q743" i="6"/>
  <c r="Y743" i="6" s="1"/>
  <c r="P743" i="6"/>
  <c r="O743" i="6"/>
  <c r="N743" i="6"/>
  <c r="T743" i="6" s="1"/>
  <c r="Q742" i="6"/>
  <c r="Y742" i="6" s="1"/>
  <c r="P742" i="6"/>
  <c r="O742" i="6"/>
  <c r="X742" i="6" s="1"/>
  <c r="N742" i="6"/>
  <c r="Q741" i="6"/>
  <c r="P741" i="6"/>
  <c r="U741" i="6" s="1"/>
  <c r="O741" i="6"/>
  <c r="X741" i="6" s="1"/>
  <c r="N741" i="6"/>
  <c r="Q740" i="6"/>
  <c r="P740" i="6"/>
  <c r="U740" i="6" s="1"/>
  <c r="O740" i="6"/>
  <c r="X740" i="6" s="1"/>
  <c r="N740" i="6"/>
  <c r="Q739" i="6"/>
  <c r="Y739" i="6" s="1"/>
  <c r="P739" i="6"/>
  <c r="U739" i="6" s="1"/>
  <c r="O739" i="6"/>
  <c r="N739" i="6"/>
  <c r="T739" i="6" s="1"/>
  <c r="U738" i="6"/>
  <c r="Q738" i="6"/>
  <c r="P738" i="6"/>
  <c r="O738" i="6"/>
  <c r="N738" i="6"/>
  <c r="T738" i="6" s="1"/>
  <c r="U737" i="6"/>
  <c r="Q737" i="6"/>
  <c r="P737" i="6"/>
  <c r="O737" i="6"/>
  <c r="X737" i="6" s="1"/>
  <c r="N737" i="6"/>
  <c r="Q736" i="6"/>
  <c r="P736" i="6"/>
  <c r="Y736" i="6" s="1"/>
  <c r="O736" i="6"/>
  <c r="X736" i="6" s="1"/>
  <c r="N736" i="6"/>
  <c r="Q735" i="6"/>
  <c r="P735" i="6"/>
  <c r="U735" i="6" s="1"/>
  <c r="O735" i="6"/>
  <c r="X735" i="6" s="1"/>
  <c r="N735" i="6"/>
  <c r="Q734" i="6"/>
  <c r="P734" i="6"/>
  <c r="U734" i="6" s="1"/>
  <c r="O734" i="6"/>
  <c r="X734" i="6" s="1"/>
  <c r="N734" i="6"/>
  <c r="Q733" i="6"/>
  <c r="P733" i="6"/>
  <c r="U733" i="6" s="1"/>
  <c r="O733" i="6"/>
  <c r="X733" i="6" s="1"/>
  <c r="N733" i="6"/>
  <c r="Q732" i="6"/>
  <c r="P732" i="6"/>
  <c r="U732" i="6" s="1"/>
  <c r="O732" i="6"/>
  <c r="X732" i="6" s="1"/>
  <c r="N732" i="6"/>
  <c r="Q731" i="6"/>
  <c r="P731" i="6"/>
  <c r="U731" i="6" s="1"/>
  <c r="O731" i="6"/>
  <c r="X731" i="6" s="1"/>
  <c r="N731" i="6"/>
  <c r="Q730" i="6"/>
  <c r="P730" i="6"/>
  <c r="U730" i="6" s="1"/>
  <c r="O730" i="6"/>
  <c r="X730" i="6" s="1"/>
  <c r="N730" i="6"/>
  <c r="Q729" i="6"/>
  <c r="P729" i="6"/>
  <c r="U729" i="6" s="1"/>
  <c r="O729" i="6"/>
  <c r="X729" i="6" s="1"/>
  <c r="N729" i="6"/>
  <c r="Q728" i="6"/>
  <c r="P728" i="6"/>
  <c r="U728" i="6" s="1"/>
  <c r="O728" i="6"/>
  <c r="X728" i="6" s="1"/>
  <c r="N728" i="6"/>
  <c r="Q727" i="6"/>
  <c r="P727" i="6"/>
  <c r="U727" i="6" s="1"/>
  <c r="O727" i="6"/>
  <c r="X727" i="6" s="1"/>
  <c r="N727" i="6"/>
  <c r="Q726" i="6"/>
  <c r="P726" i="6"/>
  <c r="U726" i="6" s="1"/>
  <c r="O726" i="6"/>
  <c r="X726" i="6" s="1"/>
  <c r="N726" i="6"/>
  <c r="Q725" i="6"/>
  <c r="P725" i="6"/>
  <c r="U725" i="6" s="1"/>
  <c r="O725" i="6"/>
  <c r="X725" i="6" s="1"/>
  <c r="N725" i="6"/>
  <c r="Q724" i="6"/>
  <c r="P724" i="6"/>
  <c r="U724" i="6" s="1"/>
  <c r="O724" i="6"/>
  <c r="X724" i="6" s="1"/>
  <c r="N724" i="6"/>
  <c r="Q723" i="6"/>
  <c r="P723" i="6"/>
  <c r="U723" i="6" s="1"/>
  <c r="O723" i="6"/>
  <c r="X723" i="6" s="1"/>
  <c r="N723" i="6"/>
  <c r="Q722" i="6"/>
  <c r="P722" i="6"/>
  <c r="U722" i="6" s="1"/>
  <c r="O722" i="6"/>
  <c r="X722" i="6" s="1"/>
  <c r="N722" i="6"/>
  <c r="Q721" i="6"/>
  <c r="P721" i="6"/>
  <c r="U721" i="6" s="1"/>
  <c r="O721" i="6"/>
  <c r="X721" i="6" s="1"/>
  <c r="N721" i="6"/>
  <c r="Q720" i="6"/>
  <c r="P720" i="6"/>
  <c r="U720" i="6" s="1"/>
  <c r="O720" i="6"/>
  <c r="X720" i="6" s="1"/>
  <c r="N720" i="6"/>
  <c r="Q719" i="6"/>
  <c r="P719" i="6"/>
  <c r="U719" i="6" s="1"/>
  <c r="O719" i="6"/>
  <c r="X719" i="6" s="1"/>
  <c r="N719" i="6"/>
  <c r="Q718" i="6"/>
  <c r="P718" i="6"/>
  <c r="U718" i="6" s="1"/>
  <c r="O718" i="6"/>
  <c r="X718" i="6" s="1"/>
  <c r="N718" i="6"/>
  <c r="Q717" i="6"/>
  <c r="P717" i="6"/>
  <c r="U717" i="6" s="1"/>
  <c r="O717" i="6"/>
  <c r="X717" i="6" s="1"/>
  <c r="N717" i="6"/>
  <c r="Q716" i="6"/>
  <c r="P716" i="6"/>
  <c r="U716" i="6" s="1"/>
  <c r="O716" i="6"/>
  <c r="X716" i="6" s="1"/>
  <c r="N716" i="6"/>
  <c r="Q715" i="6"/>
  <c r="P715" i="6"/>
  <c r="U715" i="6" s="1"/>
  <c r="O715" i="6"/>
  <c r="X715" i="6" s="1"/>
  <c r="N715" i="6"/>
  <c r="Q714" i="6"/>
  <c r="P714" i="6"/>
  <c r="U714" i="6" s="1"/>
  <c r="O714" i="6"/>
  <c r="X714" i="6" s="1"/>
  <c r="N714" i="6"/>
  <c r="Q713" i="6"/>
  <c r="P713" i="6"/>
  <c r="U713" i="6" s="1"/>
  <c r="O713" i="6"/>
  <c r="X713" i="6" s="1"/>
  <c r="N713" i="6"/>
  <c r="Q712" i="6"/>
  <c r="P712" i="6"/>
  <c r="U712" i="6" s="1"/>
  <c r="O712" i="6"/>
  <c r="X712" i="6" s="1"/>
  <c r="N712" i="6"/>
  <c r="Q711" i="6"/>
  <c r="P711" i="6"/>
  <c r="U711" i="6" s="1"/>
  <c r="O711" i="6"/>
  <c r="X711" i="6" s="1"/>
  <c r="N711" i="6"/>
  <c r="Q710" i="6"/>
  <c r="P710" i="6"/>
  <c r="U710" i="6" s="1"/>
  <c r="O710" i="6"/>
  <c r="X710" i="6" s="1"/>
  <c r="N710" i="6"/>
  <c r="Q709" i="6"/>
  <c r="P709" i="6"/>
  <c r="U709" i="6" s="1"/>
  <c r="O709" i="6"/>
  <c r="X709" i="6" s="1"/>
  <c r="N709" i="6"/>
  <c r="Q708" i="6"/>
  <c r="P708" i="6"/>
  <c r="U708" i="6" s="1"/>
  <c r="O708" i="6"/>
  <c r="X708" i="6" s="1"/>
  <c r="N708" i="6"/>
  <c r="Q707" i="6"/>
  <c r="P707" i="6"/>
  <c r="U707" i="6" s="1"/>
  <c r="O707" i="6"/>
  <c r="X707" i="6" s="1"/>
  <c r="N707" i="6"/>
  <c r="Q706" i="6"/>
  <c r="P706" i="6"/>
  <c r="U706" i="6" s="1"/>
  <c r="O706" i="6"/>
  <c r="X706" i="6" s="1"/>
  <c r="N706" i="6"/>
  <c r="Q705" i="6"/>
  <c r="P705" i="6"/>
  <c r="U705" i="6" s="1"/>
  <c r="O705" i="6"/>
  <c r="X705" i="6" s="1"/>
  <c r="N705" i="6"/>
  <c r="Q704" i="6"/>
  <c r="P704" i="6"/>
  <c r="U704" i="6" s="1"/>
  <c r="O704" i="6"/>
  <c r="X704" i="6" s="1"/>
  <c r="N704" i="6"/>
  <c r="Q703" i="6"/>
  <c r="P703" i="6"/>
  <c r="U703" i="6" s="1"/>
  <c r="O703" i="6"/>
  <c r="X703" i="6" s="1"/>
  <c r="N703" i="6"/>
  <c r="Q702" i="6"/>
  <c r="P702" i="6"/>
  <c r="U702" i="6" s="1"/>
  <c r="O702" i="6"/>
  <c r="X702" i="6" s="1"/>
  <c r="N702" i="6"/>
  <c r="Q701" i="6"/>
  <c r="P701" i="6"/>
  <c r="U701" i="6" s="1"/>
  <c r="O701" i="6"/>
  <c r="X701" i="6" s="1"/>
  <c r="N701" i="6"/>
  <c r="Q700" i="6"/>
  <c r="P700" i="6"/>
  <c r="U700" i="6" s="1"/>
  <c r="O700" i="6"/>
  <c r="X700" i="6" s="1"/>
  <c r="N700" i="6"/>
  <c r="Q699" i="6"/>
  <c r="P699" i="6"/>
  <c r="U699" i="6" s="1"/>
  <c r="O699" i="6"/>
  <c r="X699" i="6" s="1"/>
  <c r="N699" i="6"/>
  <c r="Q698" i="6"/>
  <c r="P698" i="6"/>
  <c r="U698" i="6" s="1"/>
  <c r="O698" i="6"/>
  <c r="X698" i="6" s="1"/>
  <c r="N698" i="6"/>
  <c r="Q697" i="6"/>
  <c r="P697" i="6"/>
  <c r="U697" i="6" s="1"/>
  <c r="O697" i="6"/>
  <c r="X697" i="6" s="1"/>
  <c r="N697" i="6"/>
  <c r="Q696" i="6"/>
  <c r="P696" i="6"/>
  <c r="U696" i="6" s="1"/>
  <c r="O696" i="6"/>
  <c r="X696" i="6" s="1"/>
  <c r="N696" i="6"/>
  <c r="Q695" i="6"/>
  <c r="P695" i="6"/>
  <c r="U695" i="6" s="1"/>
  <c r="O695" i="6"/>
  <c r="X695" i="6" s="1"/>
  <c r="N695" i="6"/>
  <c r="Q694" i="6"/>
  <c r="P694" i="6"/>
  <c r="U694" i="6" s="1"/>
  <c r="O694" i="6"/>
  <c r="X694" i="6" s="1"/>
  <c r="N694" i="6"/>
  <c r="Q693" i="6"/>
  <c r="P693" i="6"/>
  <c r="U693" i="6" s="1"/>
  <c r="O693" i="6"/>
  <c r="X693" i="6" s="1"/>
  <c r="N693" i="6"/>
  <c r="Q692" i="6"/>
  <c r="P692" i="6"/>
  <c r="U692" i="6" s="1"/>
  <c r="O692" i="6"/>
  <c r="X692" i="6" s="1"/>
  <c r="N692" i="6"/>
  <c r="Q691" i="6"/>
  <c r="P691" i="6"/>
  <c r="U691" i="6" s="1"/>
  <c r="O691" i="6"/>
  <c r="X691" i="6" s="1"/>
  <c r="N691" i="6"/>
  <c r="Q690" i="6"/>
  <c r="P690" i="6"/>
  <c r="U690" i="6" s="1"/>
  <c r="O690" i="6"/>
  <c r="X690" i="6" s="1"/>
  <c r="N690" i="6"/>
  <c r="Q689" i="6"/>
  <c r="P689" i="6"/>
  <c r="U689" i="6" s="1"/>
  <c r="O689" i="6"/>
  <c r="X689" i="6" s="1"/>
  <c r="N689" i="6"/>
  <c r="Q688" i="6"/>
  <c r="P688" i="6"/>
  <c r="U688" i="6" s="1"/>
  <c r="O688" i="6"/>
  <c r="X688" i="6" s="1"/>
  <c r="N688" i="6"/>
  <c r="Q687" i="6"/>
  <c r="P687" i="6"/>
  <c r="U687" i="6" s="1"/>
  <c r="O687" i="6"/>
  <c r="X687" i="6" s="1"/>
  <c r="N687" i="6"/>
  <c r="Q686" i="6"/>
  <c r="P686" i="6"/>
  <c r="U686" i="6" s="1"/>
  <c r="O686" i="6"/>
  <c r="X686" i="6" s="1"/>
  <c r="N686" i="6"/>
  <c r="Q685" i="6"/>
  <c r="P685" i="6"/>
  <c r="U685" i="6" s="1"/>
  <c r="O685" i="6"/>
  <c r="X685" i="6" s="1"/>
  <c r="N685" i="6"/>
  <c r="Q684" i="6"/>
  <c r="P684" i="6"/>
  <c r="U684" i="6" s="1"/>
  <c r="O684" i="6"/>
  <c r="X684" i="6" s="1"/>
  <c r="N684" i="6"/>
  <c r="Q683" i="6"/>
  <c r="P683" i="6"/>
  <c r="U683" i="6" s="1"/>
  <c r="O683" i="6"/>
  <c r="X683" i="6" s="1"/>
  <c r="N683" i="6"/>
  <c r="Q682" i="6"/>
  <c r="P682" i="6"/>
  <c r="U682" i="6" s="1"/>
  <c r="O682" i="6"/>
  <c r="X682" i="6" s="1"/>
  <c r="N682" i="6"/>
  <c r="Q681" i="6"/>
  <c r="P681" i="6"/>
  <c r="U681" i="6" s="1"/>
  <c r="O681" i="6"/>
  <c r="X681" i="6" s="1"/>
  <c r="N681" i="6"/>
  <c r="Q680" i="6"/>
  <c r="P680" i="6"/>
  <c r="U680" i="6" s="1"/>
  <c r="O680" i="6"/>
  <c r="X680" i="6" s="1"/>
  <c r="N680" i="6"/>
  <c r="Q679" i="6"/>
  <c r="P679" i="6"/>
  <c r="U679" i="6" s="1"/>
  <c r="O679" i="6"/>
  <c r="X679" i="6" s="1"/>
  <c r="N679" i="6"/>
  <c r="Q678" i="6"/>
  <c r="P678" i="6"/>
  <c r="U678" i="6" s="1"/>
  <c r="O678" i="6"/>
  <c r="X678" i="6" s="1"/>
  <c r="N678" i="6"/>
  <c r="Q677" i="6"/>
  <c r="P677" i="6"/>
  <c r="U677" i="6" s="1"/>
  <c r="O677" i="6"/>
  <c r="N677" i="6"/>
  <c r="T677" i="6" s="1"/>
  <c r="Q676" i="6"/>
  <c r="P676" i="6"/>
  <c r="U676" i="6" s="1"/>
  <c r="O676" i="6"/>
  <c r="N676" i="6"/>
  <c r="T676" i="6" s="1"/>
  <c r="Q675" i="6"/>
  <c r="P675" i="6"/>
  <c r="U675" i="6" s="1"/>
  <c r="O675" i="6"/>
  <c r="N675" i="6"/>
  <c r="T675" i="6" s="1"/>
  <c r="Q674" i="6"/>
  <c r="P674" i="6"/>
  <c r="U674" i="6" s="1"/>
  <c r="O674" i="6"/>
  <c r="N674" i="6"/>
  <c r="T674" i="6" s="1"/>
  <c r="Q673" i="6"/>
  <c r="P673" i="6"/>
  <c r="U673" i="6" s="1"/>
  <c r="O673" i="6"/>
  <c r="N673" i="6"/>
  <c r="T673" i="6" s="1"/>
  <c r="Q672" i="6"/>
  <c r="P672" i="6"/>
  <c r="U672" i="6" s="1"/>
  <c r="O672" i="6"/>
  <c r="N672" i="6"/>
  <c r="T672" i="6" s="1"/>
  <c r="Q671" i="6"/>
  <c r="P671" i="6"/>
  <c r="U671" i="6" s="1"/>
  <c r="O671" i="6"/>
  <c r="N671" i="6"/>
  <c r="T671" i="6" s="1"/>
  <c r="Q670" i="6"/>
  <c r="P670" i="6"/>
  <c r="U670" i="6" s="1"/>
  <c r="O670" i="6"/>
  <c r="N670" i="6"/>
  <c r="T670" i="6" s="1"/>
  <c r="Q669" i="6"/>
  <c r="P669" i="6"/>
  <c r="U669" i="6" s="1"/>
  <c r="O669" i="6"/>
  <c r="N669" i="6"/>
  <c r="T669" i="6" s="1"/>
  <c r="Q668" i="6"/>
  <c r="P668" i="6"/>
  <c r="U668" i="6" s="1"/>
  <c r="O668" i="6"/>
  <c r="N668" i="6"/>
  <c r="T668" i="6" s="1"/>
  <c r="Q667" i="6"/>
  <c r="P667" i="6"/>
  <c r="U667" i="6" s="1"/>
  <c r="O667" i="6"/>
  <c r="N667" i="6"/>
  <c r="T667" i="6" s="1"/>
  <c r="Q666" i="6"/>
  <c r="P666" i="6"/>
  <c r="U666" i="6" s="1"/>
  <c r="O666" i="6"/>
  <c r="N666" i="6"/>
  <c r="T666" i="6" s="1"/>
  <c r="Q665" i="6"/>
  <c r="P665" i="6"/>
  <c r="U665" i="6" s="1"/>
  <c r="O665" i="6"/>
  <c r="N665" i="6"/>
  <c r="T665" i="6" s="1"/>
  <c r="Q664" i="6"/>
  <c r="P664" i="6"/>
  <c r="U664" i="6" s="1"/>
  <c r="O664" i="6"/>
  <c r="N664" i="6"/>
  <c r="T664" i="6" s="1"/>
  <c r="Q663" i="6"/>
  <c r="P663" i="6"/>
  <c r="U663" i="6" s="1"/>
  <c r="O663" i="6"/>
  <c r="N663" i="6"/>
  <c r="T663" i="6" s="1"/>
  <c r="Q662" i="6"/>
  <c r="P662" i="6"/>
  <c r="U662" i="6" s="1"/>
  <c r="O662" i="6"/>
  <c r="N662" i="6"/>
  <c r="T662" i="6" s="1"/>
  <c r="Q661" i="6"/>
  <c r="P661" i="6"/>
  <c r="U661" i="6" s="1"/>
  <c r="O661" i="6"/>
  <c r="N661" i="6"/>
  <c r="T661" i="6" s="1"/>
  <c r="Q660" i="6"/>
  <c r="P660" i="6"/>
  <c r="U660" i="6" s="1"/>
  <c r="O660" i="6"/>
  <c r="N660" i="6"/>
  <c r="T660" i="6" s="1"/>
  <c r="Q659" i="6"/>
  <c r="P659" i="6"/>
  <c r="U659" i="6" s="1"/>
  <c r="O659" i="6"/>
  <c r="N659" i="6"/>
  <c r="T659" i="6" s="1"/>
  <c r="Q658" i="6"/>
  <c r="P658" i="6"/>
  <c r="U658" i="6" s="1"/>
  <c r="O658" i="6"/>
  <c r="N658" i="6"/>
  <c r="T658" i="6" s="1"/>
  <c r="Q657" i="6"/>
  <c r="P657" i="6"/>
  <c r="U657" i="6" s="1"/>
  <c r="O657" i="6"/>
  <c r="N657" i="6"/>
  <c r="T657" i="6" s="1"/>
  <c r="Q656" i="6"/>
  <c r="P656" i="6"/>
  <c r="U656" i="6" s="1"/>
  <c r="O656" i="6"/>
  <c r="N656" i="6"/>
  <c r="T656" i="6" s="1"/>
  <c r="Q655" i="6"/>
  <c r="P655" i="6"/>
  <c r="U655" i="6" s="1"/>
  <c r="O655" i="6"/>
  <c r="N655" i="6"/>
  <c r="T655" i="6" s="1"/>
  <c r="Q654" i="6"/>
  <c r="P654" i="6"/>
  <c r="U654" i="6" s="1"/>
  <c r="O654" i="6"/>
  <c r="N654" i="6"/>
  <c r="T654" i="6" s="1"/>
  <c r="Q653" i="6"/>
  <c r="P653" i="6"/>
  <c r="U653" i="6" s="1"/>
  <c r="O653" i="6"/>
  <c r="N653" i="6"/>
  <c r="T653" i="6" s="1"/>
  <c r="Q652" i="6"/>
  <c r="P652" i="6"/>
  <c r="U652" i="6" s="1"/>
  <c r="O652" i="6"/>
  <c r="N652" i="6"/>
  <c r="T652" i="6" s="1"/>
  <c r="Q651" i="6"/>
  <c r="P651" i="6"/>
  <c r="U651" i="6" s="1"/>
  <c r="O651" i="6"/>
  <c r="N651" i="6"/>
  <c r="T651" i="6" s="1"/>
  <c r="Q650" i="6"/>
  <c r="P650" i="6"/>
  <c r="U650" i="6" s="1"/>
  <c r="O650" i="6"/>
  <c r="N650" i="6"/>
  <c r="T650" i="6" s="1"/>
  <c r="Q649" i="6"/>
  <c r="P649" i="6"/>
  <c r="U649" i="6" s="1"/>
  <c r="O649" i="6"/>
  <c r="N649" i="6"/>
  <c r="T649" i="6" s="1"/>
  <c r="Q648" i="6"/>
  <c r="Y648" i="6" s="1"/>
  <c r="P648" i="6"/>
  <c r="O648" i="6"/>
  <c r="N648" i="6"/>
  <c r="Q647" i="6"/>
  <c r="P647" i="6"/>
  <c r="U647" i="6" s="1"/>
  <c r="O647" i="6"/>
  <c r="N647" i="6"/>
  <c r="T647" i="6" s="1"/>
  <c r="Q646" i="6"/>
  <c r="Y646" i="6" s="1"/>
  <c r="P646" i="6"/>
  <c r="O646" i="6"/>
  <c r="N646" i="6"/>
  <c r="Q645" i="6"/>
  <c r="P645" i="6"/>
  <c r="U645" i="6" s="1"/>
  <c r="O645" i="6"/>
  <c r="N645" i="6"/>
  <c r="T645" i="6" s="1"/>
  <c r="Q644" i="6"/>
  <c r="Y644" i="6" s="1"/>
  <c r="P644" i="6"/>
  <c r="O644" i="6"/>
  <c r="N644" i="6"/>
  <c r="Q643" i="6"/>
  <c r="P643" i="6"/>
  <c r="U643" i="6" s="1"/>
  <c r="O643" i="6"/>
  <c r="N643" i="6"/>
  <c r="T643" i="6" s="1"/>
  <c r="Q642" i="6"/>
  <c r="Y642" i="6" s="1"/>
  <c r="P642" i="6"/>
  <c r="O642" i="6"/>
  <c r="N642" i="6"/>
  <c r="Q641" i="6"/>
  <c r="P641" i="6"/>
  <c r="U641" i="6" s="1"/>
  <c r="O641" i="6"/>
  <c r="N641" i="6"/>
  <c r="T641" i="6" s="1"/>
  <c r="Q640" i="6"/>
  <c r="Y640" i="6" s="1"/>
  <c r="P640" i="6"/>
  <c r="O640" i="6"/>
  <c r="N640" i="6"/>
  <c r="Q639" i="6"/>
  <c r="P639" i="6"/>
  <c r="U639" i="6" s="1"/>
  <c r="O639" i="6"/>
  <c r="N639" i="6"/>
  <c r="T639" i="6" s="1"/>
  <c r="Q638" i="6"/>
  <c r="Y638" i="6" s="1"/>
  <c r="P638" i="6"/>
  <c r="O638" i="6"/>
  <c r="N638" i="6"/>
  <c r="Q637" i="6"/>
  <c r="P637" i="6"/>
  <c r="U637" i="6" s="1"/>
  <c r="O637" i="6"/>
  <c r="N637" i="6"/>
  <c r="T637" i="6" s="1"/>
  <c r="Q636" i="6"/>
  <c r="Y636" i="6" s="1"/>
  <c r="P636" i="6"/>
  <c r="O636" i="6"/>
  <c r="N636" i="6"/>
  <c r="Q635" i="6"/>
  <c r="P635" i="6"/>
  <c r="U635" i="6" s="1"/>
  <c r="O635" i="6"/>
  <c r="N635" i="6"/>
  <c r="T635" i="6" s="1"/>
  <c r="Q634" i="6"/>
  <c r="Y634" i="6" s="1"/>
  <c r="P634" i="6"/>
  <c r="O634" i="6"/>
  <c r="N634" i="6"/>
  <c r="Q633" i="6"/>
  <c r="P633" i="6"/>
  <c r="U633" i="6" s="1"/>
  <c r="O633" i="6"/>
  <c r="N633" i="6"/>
  <c r="T633" i="6" s="1"/>
  <c r="Q632" i="6"/>
  <c r="Y632" i="6" s="1"/>
  <c r="P632" i="6"/>
  <c r="O632" i="6"/>
  <c r="N632" i="6"/>
  <c r="Q631" i="6"/>
  <c r="P631" i="6"/>
  <c r="U631" i="6" s="1"/>
  <c r="O631" i="6"/>
  <c r="N631" i="6"/>
  <c r="T631" i="6" s="1"/>
  <c r="Q630" i="6"/>
  <c r="Y630" i="6" s="1"/>
  <c r="P630" i="6"/>
  <c r="O630" i="6"/>
  <c r="N630" i="6"/>
  <c r="Q629" i="6"/>
  <c r="P629" i="6"/>
  <c r="O629" i="6"/>
  <c r="N629" i="6"/>
  <c r="T629" i="6" s="1"/>
  <c r="Q628" i="6"/>
  <c r="Y628" i="6" s="1"/>
  <c r="P628" i="6"/>
  <c r="O628" i="6"/>
  <c r="N628" i="6"/>
  <c r="Q627" i="6"/>
  <c r="P627" i="6"/>
  <c r="O627" i="6"/>
  <c r="N627" i="6"/>
  <c r="T627" i="6" s="1"/>
  <c r="Q626" i="6"/>
  <c r="Y626" i="6" s="1"/>
  <c r="P626" i="6"/>
  <c r="O626" i="6"/>
  <c r="N626" i="6"/>
  <c r="Q625" i="6"/>
  <c r="P625" i="6"/>
  <c r="O625" i="6"/>
  <c r="N625" i="6"/>
  <c r="T625" i="6" s="1"/>
  <c r="Q624" i="6"/>
  <c r="Y624" i="6" s="1"/>
  <c r="P624" i="6"/>
  <c r="O624" i="6"/>
  <c r="N624" i="6"/>
  <c r="Q623" i="6"/>
  <c r="P623" i="6"/>
  <c r="O623" i="6"/>
  <c r="N623" i="6"/>
  <c r="T623" i="6" s="1"/>
  <c r="Q622" i="6"/>
  <c r="Y622" i="6" s="1"/>
  <c r="P622" i="6"/>
  <c r="O622" i="6"/>
  <c r="N622" i="6"/>
  <c r="Q621" i="6"/>
  <c r="P621" i="6"/>
  <c r="O621" i="6"/>
  <c r="N621" i="6"/>
  <c r="T621" i="6" s="1"/>
  <c r="Q620" i="6"/>
  <c r="Y620" i="6" s="1"/>
  <c r="P620" i="6"/>
  <c r="O620" i="6"/>
  <c r="N620" i="6"/>
  <c r="Q619" i="6"/>
  <c r="P619" i="6"/>
  <c r="O619" i="6"/>
  <c r="N619" i="6"/>
  <c r="T619" i="6" s="1"/>
  <c r="Q618" i="6"/>
  <c r="Y618" i="6" s="1"/>
  <c r="P618" i="6"/>
  <c r="O618" i="6"/>
  <c r="N618" i="6"/>
  <c r="Q617" i="6"/>
  <c r="P617" i="6"/>
  <c r="O617" i="6"/>
  <c r="N617" i="6"/>
  <c r="T617" i="6" s="1"/>
  <c r="Q616" i="6"/>
  <c r="Y616" i="6" s="1"/>
  <c r="P616" i="6"/>
  <c r="O616" i="6"/>
  <c r="N616" i="6"/>
  <c r="Q615" i="6"/>
  <c r="P615" i="6"/>
  <c r="O615" i="6"/>
  <c r="N615" i="6"/>
  <c r="T615" i="6" s="1"/>
  <c r="Q614" i="6"/>
  <c r="Y614" i="6" s="1"/>
  <c r="P614" i="6"/>
  <c r="O614" i="6"/>
  <c r="N614" i="6"/>
  <c r="Q613" i="6"/>
  <c r="P613" i="6"/>
  <c r="O613" i="6"/>
  <c r="N613" i="6"/>
  <c r="T613" i="6" s="1"/>
  <c r="Q612" i="6"/>
  <c r="Y612" i="6" s="1"/>
  <c r="P612" i="6"/>
  <c r="O612" i="6"/>
  <c r="N612" i="6"/>
  <c r="Q611" i="6"/>
  <c r="P611" i="6"/>
  <c r="O611" i="6"/>
  <c r="N611" i="6"/>
  <c r="T611" i="6" s="1"/>
  <c r="Q610" i="6"/>
  <c r="Y610" i="6" s="1"/>
  <c r="P610" i="6"/>
  <c r="O610" i="6"/>
  <c r="N610" i="6"/>
  <c r="Q609" i="6"/>
  <c r="P609" i="6"/>
  <c r="O609" i="6"/>
  <c r="N609" i="6"/>
  <c r="T609" i="6" s="1"/>
  <c r="Q608" i="6"/>
  <c r="Y608" i="6" s="1"/>
  <c r="P608" i="6"/>
  <c r="O608" i="6"/>
  <c r="N608" i="6"/>
  <c r="Q607" i="6"/>
  <c r="P607" i="6"/>
  <c r="O607" i="6"/>
  <c r="N607" i="6"/>
  <c r="T607" i="6" s="1"/>
  <c r="Q606" i="6"/>
  <c r="Y606" i="6" s="1"/>
  <c r="P606" i="6"/>
  <c r="O606" i="6"/>
  <c r="N606" i="6"/>
  <c r="Q605" i="6"/>
  <c r="P605" i="6"/>
  <c r="O605" i="6"/>
  <c r="N605" i="6"/>
  <c r="T605" i="6" s="1"/>
  <c r="Q604" i="6"/>
  <c r="Y604" i="6" s="1"/>
  <c r="P604" i="6"/>
  <c r="O604" i="6"/>
  <c r="N604" i="6"/>
  <c r="Q603" i="6"/>
  <c r="P603" i="6"/>
  <c r="O603" i="6"/>
  <c r="N603" i="6"/>
  <c r="T603" i="6" s="1"/>
  <c r="Q602" i="6"/>
  <c r="Y602" i="6" s="1"/>
  <c r="P602" i="6"/>
  <c r="O602" i="6"/>
  <c r="N602" i="6"/>
  <c r="Q601" i="6"/>
  <c r="P601" i="6"/>
  <c r="O601" i="6"/>
  <c r="N601" i="6"/>
  <c r="T601" i="6" s="1"/>
  <c r="Q600" i="6"/>
  <c r="Y600" i="6" s="1"/>
  <c r="P600" i="6"/>
  <c r="O600" i="6"/>
  <c r="N600" i="6"/>
  <c r="Q599" i="6"/>
  <c r="P599" i="6"/>
  <c r="O599" i="6"/>
  <c r="N599" i="6"/>
  <c r="T599" i="6" s="1"/>
  <c r="Q598" i="6"/>
  <c r="Y598" i="6" s="1"/>
  <c r="P598" i="6"/>
  <c r="O598" i="6"/>
  <c r="N598" i="6"/>
  <c r="Q597" i="6"/>
  <c r="P597" i="6"/>
  <c r="O597" i="6"/>
  <c r="N597" i="6"/>
  <c r="T597" i="6" s="1"/>
  <c r="Q596" i="6"/>
  <c r="Y596" i="6" s="1"/>
  <c r="P596" i="6"/>
  <c r="O596" i="6"/>
  <c r="N596" i="6"/>
  <c r="Y595" i="6"/>
  <c r="Q595" i="6"/>
  <c r="P595" i="6"/>
  <c r="U595" i="6" s="1"/>
  <c r="O595" i="6"/>
  <c r="N595" i="6"/>
  <c r="X595" i="6" s="1"/>
  <c r="Q594" i="6"/>
  <c r="P594" i="6"/>
  <c r="O594" i="6"/>
  <c r="N594" i="6"/>
  <c r="X594" i="6" s="1"/>
  <c r="Q593" i="6"/>
  <c r="P593" i="6"/>
  <c r="O593" i="6"/>
  <c r="N593" i="6"/>
  <c r="Q592" i="6"/>
  <c r="Y592" i="6" s="1"/>
  <c r="P592" i="6"/>
  <c r="O592" i="6"/>
  <c r="N592" i="6"/>
  <c r="Q591" i="6"/>
  <c r="P591" i="6"/>
  <c r="U591" i="6" s="1"/>
  <c r="O591" i="6"/>
  <c r="N591" i="6"/>
  <c r="X591" i="6" s="1"/>
  <c r="Q590" i="6"/>
  <c r="P590" i="6"/>
  <c r="O590" i="6"/>
  <c r="N590" i="6"/>
  <c r="X590" i="6" s="1"/>
  <c r="Q589" i="6"/>
  <c r="P589" i="6"/>
  <c r="Y589" i="6" s="1"/>
  <c r="O589" i="6"/>
  <c r="N589" i="6"/>
  <c r="Q588" i="6"/>
  <c r="Y588" i="6" s="1"/>
  <c r="P588" i="6"/>
  <c r="O588" i="6"/>
  <c r="N588" i="6"/>
  <c r="Y587" i="6"/>
  <c r="Q587" i="6"/>
  <c r="P587" i="6"/>
  <c r="U587" i="6" s="1"/>
  <c r="O587" i="6"/>
  <c r="N587" i="6"/>
  <c r="X587" i="6" s="1"/>
  <c r="Q586" i="6"/>
  <c r="P586" i="6"/>
  <c r="O586" i="6"/>
  <c r="N586" i="6"/>
  <c r="X586" i="6" s="1"/>
  <c r="Q585" i="6"/>
  <c r="P585" i="6"/>
  <c r="O585" i="6"/>
  <c r="N585" i="6"/>
  <c r="Q584" i="6"/>
  <c r="Y584" i="6" s="1"/>
  <c r="P584" i="6"/>
  <c r="O584" i="6"/>
  <c r="N584" i="6"/>
  <c r="Q583" i="6"/>
  <c r="P583" i="6"/>
  <c r="U583" i="6" s="1"/>
  <c r="O583" i="6"/>
  <c r="N583" i="6"/>
  <c r="X583" i="6" s="1"/>
  <c r="Q582" i="6"/>
  <c r="P582" i="6"/>
  <c r="O582" i="6"/>
  <c r="N582" i="6"/>
  <c r="X582" i="6" s="1"/>
  <c r="Q581" i="6"/>
  <c r="P581" i="6"/>
  <c r="O581" i="6"/>
  <c r="N581" i="6"/>
  <c r="Q580" i="6"/>
  <c r="Y580" i="6" s="1"/>
  <c r="P580" i="6"/>
  <c r="O580" i="6"/>
  <c r="N580" i="6"/>
  <c r="Y579" i="6"/>
  <c r="Q579" i="6"/>
  <c r="P579" i="6"/>
  <c r="U579" i="6" s="1"/>
  <c r="O579" i="6"/>
  <c r="N579" i="6"/>
  <c r="X579" i="6" s="1"/>
  <c r="Q578" i="6"/>
  <c r="P578" i="6"/>
  <c r="O578" i="6"/>
  <c r="N578" i="6"/>
  <c r="X578" i="6" s="1"/>
  <c r="Q577" i="6"/>
  <c r="P577" i="6"/>
  <c r="O577" i="6"/>
  <c r="N577" i="6"/>
  <c r="Q576" i="6"/>
  <c r="Y576" i="6" s="1"/>
  <c r="P576" i="6"/>
  <c r="O576" i="6"/>
  <c r="N576" i="6"/>
  <c r="Q575" i="6"/>
  <c r="P575" i="6"/>
  <c r="O575" i="6"/>
  <c r="N575" i="6"/>
  <c r="X575" i="6" s="1"/>
  <c r="Q574" i="6"/>
  <c r="P574" i="6"/>
  <c r="O574" i="6"/>
  <c r="N574" i="6"/>
  <c r="X574" i="6" s="1"/>
  <c r="Q573" i="6"/>
  <c r="P573" i="6"/>
  <c r="Y573" i="6" s="1"/>
  <c r="O573" i="6"/>
  <c r="N573" i="6"/>
  <c r="Q572" i="6"/>
  <c r="Y572" i="6" s="1"/>
  <c r="P572" i="6"/>
  <c r="O572" i="6"/>
  <c r="N572" i="6"/>
  <c r="Y571" i="6"/>
  <c r="Q571" i="6"/>
  <c r="P571" i="6"/>
  <c r="U571" i="6" s="1"/>
  <c r="O571" i="6"/>
  <c r="N571" i="6"/>
  <c r="X571" i="6" s="1"/>
  <c r="Q570" i="6"/>
  <c r="P570" i="6"/>
  <c r="O570" i="6"/>
  <c r="N570" i="6"/>
  <c r="X570" i="6" s="1"/>
  <c r="Q569" i="6"/>
  <c r="P569" i="6"/>
  <c r="O569" i="6"/>
  <c r="N569" i="6"/>
  <c r="Q568" i="6"/>
  <c r="Y568" i="6" s="1"/>
  <c r="P568" i="6"/>
  <c r="O568" i="6"/>
  <c r="N568" i="6"/>
  <c r="Q567" i="6"/>
  <c r="P567" i="6"/>
  <c r="O567" i="6"/>
  <c r="N567" i="6"/>
  <c r="X567" i="6" s="1"/>
  <c r="Q566" i="6"/>
  <c r="P566" i="6"/>
  <c r="O566" i="6"/>
  <c r="N566" i="6"/>
  <c r="X566" i="6" s="1"/>
  <c r="Q565" i="6"/>
  <c r="P565" i="6"/>
  <c r="Y565" i="6" s="1"/>
  <c r="O565" i="6"/>
  <c r="N565" i="6"/>
  <c r="Q564" i="6"/>
  <c r="Y564" i="6" s="1"/>
  <c r="P564" i="6"/>
  <c r="O564" i="6"/>
  <c r="N564" i="6"/>
  <c r="Y563" i="6"/>
  <c r="Q563" i="6"/>
  <c r="P563" i="6"/>
  <c r="U563" i="6" s="1"/>
  <c r="O563" i="6"/>
  <c r="N563" i="6"/>
  <c r="X563" i="6" s="1"/>
  <c r="Q562" i="6"/>
  <c r="P562" i="6"/>
  <c r="O562" i="6"/>
  <c r="N562" i="6"/>
  <c r="X562" i="6" s="1"/>
  <c r="Q561" i="6"/>
  <c r="P561" i="6"/>
  <c r="O561" i="6"/>
  <c r="N561" i="6"/>
  <c r="Q560" i="6"/>
  <c r="Y560" i="6" s="1"/>
  <c r="P560" i="6"/>
  <c r="O560" i="6"/>
  <c r="N560" i="6"/>
  <c r="Q559" i="6"/>
  <c r="P559" i="6"/>
  <c r="O559" i="6"/>
  <c r="N559" i="6"/>
  <c r="X559" i="6" s="1"/>
  <c r="Q558" i="6"/>
  <c r="P558" i="6"/>
  <c r="O558" i="6"/>
  <c r="N558" i="6"/>
  <c r="X558" i="6" s="1"/>
  <c r="Q557" i="6"/>
  <c r="P557" i="6"/>
  <c r="Y557" i="6" s="1"/>
  <c r="O557" i="6"/>
  <c r="N557" i="6"/>
  <c r="Q556" i="6"/>
  <c r="Y556" i="6" s="1"/>
  <c r="P556" i="6"/>
  <c r="O556" i="6"/>
  <c r="N556" i="6"/>
  <c r="Y555" i="6"/>
  <c r="Q555" i="6"/>
  <c r="P555" i="6"/>
  <c r="U555" i="6" s="1"/>
  <c r="O555" i="6"/>
  <c r="N555" i="6"/>
  <c r="X555" i="6" s="1"/>
  <c r="Q554" i="6"/>
  <c r="P554" i="6"/>
  <c r="O554" i="6"/>
  <c r="N554" i="6"/>
  <c r="X554" i="6" s="1"/>
  <c r="Q553" i="6"/>
  <c r="P553" i="6"/>
  <c r="O553" i="6"/>
  <c r="N553" i="6"/>
  <c r="Q552" i="6"/>
  <c r="Y552" i="6" s="1"/>
  <c r="P552" i="6"/>
  <c r="O552" i="6"/>
  <c r="N552" i="6"/>
  <c r="Q551" i="6"/>
  <c r="P551" i="6"/>
  <c r="O551" i="6"/>
  <c r="N551" i="6"/>
  <c r="X551" i="6" s="1"/>
  <c r="Q550" i="6"/>
  <c r="P550" i="6"/>
  <c r="O550" i="6"/>
  <c r="N550" i="6"/>
  <c r="X550" i="6" s="1"/>
  <c r="Q549" i="6"/>
  <c r="P549" i="6"/>
  <c r="O549" i="6"/>
  <c r="N549" i="6"/>
  <c r="Q548" i="6"/>
  <c r="Y548" i="6" s="1"/>
  <c r="P548" i="6"/>
  <c r="O548" i="6"/>
  <c r="N548" i="6"/>
  <c r="Y547" i="6"/>
  <c r="Q547" i="6"/>
  <c r="P547" i="6"/>
  <c r="U547" i="6" s="1"/>
  <c r="O547" i="6"/>
  <c r="N547" i="6"/>
  <c r="X547" i="6" s="1"/>
  <c r="Q546" i="6"/>
  <c r="P546" i="6"/>
  <c r="O546" i="6"/>
  <c r="N546" i="6"/>
  <c r="X546" i="6" s="1"/>
  <c r="Q545" i="6"/>
  <c r="P545" i="6"/>
  <c r="O545" i="6"/>
  <c r="N545" i="6"/>
  <c r="Q544" i="6"/>
  <c r="Y544" i="6" s="1"/>
  <c r="P544" i="6"/>
  <c r="O544" i="6"/>
  <c r="N544" i="6"/>
  <c r="Q543" i="6"/>
  <c r="P543" i="6"/>
  <c r="U543" i="6" s="1"/>
  <c r="O543" i="6"/>
  <c r="N543" i="6"/>
  <c r="X543" i="6" s="1"/>
  <c r="Q542" i="6"/>
  <c r="P542" i="6"/>
  <c r="O542" i="6"/>
  <c r="N542" i="6"/>
  <c r="X542" i="6" s="1"/>
  <c r="Q541" i="6"/>
  <c r="P541" i="6"/>
  <c r="O541" i="6"/>
  <c r="N541" i="6"/>
  <c r="X541" i="6" s="1"/>
  <c r="Q540" i="6"/>
  <c r="P540" i="6"/>
  <c r="O540" i="6"/>
  <c r="N540" i="6"/>
  <c r="X540" i="6" s="1"/>
  <c r="Q539" i="6"/>
  <c r="P539" i="6"/>
  <c r="U539" i="6" s="1"/>
  <c r="O539" i="6"/>
  <c r="N539" i="6"/>
  <c r="Q538" i="6"/>
  <c r="P538" i="6"/>
  <c r="O538" i="6"/>
  <c r="N538" i="6"/>
  <c r="Q537" i="6"/>
  <c r="P537" i="6"/>
  <c r="U537" i="6" s="1"/>
  <c r="O537" i="6"/>
  <c r="N537" i="6"/>
  <c r="X537" i="6" s="1"/>
  <c r="Q536" i="6"/>
  <c r="P536" i="6"/>
  <c r="O536" i="6"/>
  <c r="N536" i="6"/>
  <c r="X536" i="6" s="1"/>
  <c r="Q535" i="6"/>
  <c r="Y535" i="6" s="1"/>
  <c r="P535" i="6"/>
  <c r="O535" i="6"/>
  <c r="N535" i="6"/>
  <c r="X535" i="6" s="1"/>
  <c r="Q534" i="6"/>
  <c r="Y534" i="6" s="1"/>
  <c r="P534" i="6"/>
  <c r="O534" i="6"/>
  <c r="N534" i="6"/>
  <c r="X534" i="6" s="1"/>
  <c r="Q533" i="6"/>
  <c r="P533" i="6"/>
  <c r="U533" i="6" s="1"/>
  <c r="O533" i="6"/>
  <c r="N533" i="6"/>
  <c r="X533" i="6" s="1"/>
  <c r="Q532" i="6"/>
  <c r="P532" i="6"/>
  <c r="O532" i="6"/>
  <c r="N532" i="6"/>
  <c r="X532" i="6" s="1"/>
  <c r="Q531" i="6"/>
  <c r="P531" i="6"/>
  <c r="U531" i="6" s="1"/>
  <c r="O531" i="6"/>
  <c r="N531" i="6"/>
  <c r="Q530" i="6"/>
  <c r="P530" i="6"/>
  <c r="O530" i="6"/>
  <c r="N530" i="6"/>
  <c r="Q529" i="6"/>
  <c r="P529" i="6"/>
  <c r="U529" i="6" s="1"/>
  <c r="O529" i="6"/>
  <c r="N529" i="6"/>
  <c r="X529" i="6" s="1"/>
  <c r="Q528" i="6"/>
  <c r="P528" i="6"/>
  <c r="O528" i="6"/>
  <c r="N528" i="6"/>
  <c r="X528" i="6" s="1"/>
  <c r="Q527" i="6"/>
  <c r="Y527" i="6" s="1"/>
  <c r="P527" i="6"/>
  <c r="O527" i="6"/>
  <c r="N527" i="6"/>
  <c r="X527" i="6" s="1"/>
  <c r="Q526" i="6"/>
  <c r="Y526" i="6" s="1"/>
  <c r="P526" i="6"/>
  <c r="O526" i="6"/>
  <c r="N526" i="6"/>
  <c r="X526" i="6" s="1"/>
  <c r="Q525" i="6"/>
  <c r="P525" i="6"/>
  <c r="U525" i="6" s="1"/>
  <c r="O525" i="6"/>
  <c r="N525" i="6"/>
  <c r="X525" i="6" s="1"/>
  <c r="Q524" i="6"/>
  <c r="P524" i="6"/>
  <c r="O524" i="6"/>
  <c r="N524" i="6"/>
  <c r="X524" i="6" s="1"/>
  <c r="Q523" i="6"/>
  <c r="P523" i="6"/>
  <c r="U523" i="6" s="1"/>
  <c r="O523" i="6"/>
  <c r="N523" i="6"/>
  <c r="Q522" i="6"/>
  <c r="P522" i="6"/>
  <c r="O522" i="6"/>
  <c r="N522" i="6"/>
  <c r="Q521" i="6"/>
  <c r="P521" i="6"/>
  <c r="U521" i="6" s="1"/>
  <c r="O521" i="6"/>
  <c r="N521" i="6"/>
  <c r="X521" i="6" s="1"/>
  <c r="Q520" i="6"/>
  <c r="P520" i="6"/>
  <c r="O520" i="6"/>
  <c r="N520" i="6"/>
  <c r="X520" i="6" s="1"/>
  <c r="Q519" i="6"/>
  <c r="Y519" i="6" s="1"/>
  <c r="P519" i="6"/>
  <c r="O519" i="6"/>
  <c r="N519" i="6"/>
  <c r="X519" i="6" s="1"/>
  <c r="Q518" i="6"/>
  <c r="Y518" i="6" s="1"/>
  <c r="P518" i="6"/>
  <c r="O518" i="6"/>
  <c r="N518" i="6"/>
  <c r="X518" i="6" s="1"/>
  <c r="Q517" i="6"/>
  <c r="P517" i="6"/>
  <c r="U517" i="6" s="1"/>
  <c r="O517" i="6"/>
  <c r="N517" i="6"/>
  <c r="X517" i="6" s="1"/>
  <c r="Q516" i="6"/>
  <c r="P516" i="6"/>
  <c r="O516" i="6"/>
  <c r="N516" i="6"/>
  <c r="X516" i="6" s="1"/>
  <c r="Q515" i="6"/>
  <c r="P515" i="6"/>
  <c r="U515" i="6" s="1"/>
  <c r="O515" i="6"/>
  <c r="N515" i="6"/>
  <c r="Q514" i="6"/>
  <c r="P514" i="6"/>
  <c r="O514" i="6"/>
  <c r="N514" i="6"/>
  <c r="Q513" i="6"/>
  <c r="P513" i="6"/>
  <c r="U513" i="6" s="1"/>
  <c r="O513" i="6"/>
  <c r="N513" i="6"/>
  <c r="X513" i="6" s="1"/>
  <c r="Q512" i="6"/>
  <c r="P512" i="6"/>
  <c r="O512" i="6"/>
  <c r="N512" i="6"/>
  <c r="X512" i="6" s="1"/>
  <c r="Q511" i="6"/>
  <c r="Y511" i="6" s="1"/>
  <c r="P511" i="6"/>
  <c r="O511" i="6"/>
  <c r="N511" i="6"/>
  <c r="X511" i="6" s="1"/>
  <c r="Q510" i="6"/>
  <c r="Y510" i="6" s="1"/>
  <c r="P510" i="6"/>
  <c r="O510" i="6"/>
  <c r="N510" i="6"/>
  <c r="X510" i="6" s="1"/>
  <c r="Q509" i="6"/>
  <c r="P509" i="6"/>
  <c r="U509" i="6" s="1"/>
  <c r="O509" i="6"/>
  <c r="N509" i="6"/>
  <c r="X509" i="6" s="1"/>
  <c r="Q508" i="6"/>
  <c r="P508" i="6"/>
  <c r="O508" i="6"/>
  <c r="N508" i="6"/>
  <c r="X508" i="6" s="1"/>
  <c r="Q507" i="6"/>
  <c r="P507" i="6"/>
  <c r="U507" i="6" s="1"/>
  <c r="O507" i="6"/>
  <c r="N507" i="6"/>
  <c r="Q506" i="6"/>
  <c r="P506" i="6"/>
  <c r="O506" i="6"/>
  <c r="N506" i="6"/>
  <c r="Q505" i="6"/>
  <c r="P505" i="6"/>
  <c r="U505" i="6" s="1"/>
  <c r="O505" i="6"/>
  <c r="N505" i="6"/>
  <c r="X505" i="6" s="1"/>
  <c r="Q504" i="6"/>
  <c r="P504" i="6"/>
  <c r="O504" i="6"/>
  <c r="N504" i="6"/>
  <c r="X504" i="6" s="1"/>
  <c r="Q503" i="6"/>
  <c r="Y503" i="6" s="1"/>
  <c r="P503" i="6"/>
  <c r="O503" i="6"/>
  <c r="N503" i="6"/>
  <c r="Q502" i="6"/>
  <c r="Y502" i="6" s="1"/>
  <c r="P502" i="6"/>
  <c r="O502" i="6"/>
  <c r="N502" i="6"/>
  <c r="X502" i="6" s="1"/>
  <c r="Q501" i="6"/>
  <c r="P501" i="6"/>
  <c r="U501" i="6" s="1"/>
  <c r="O501" i="6"/>
  <c r="N501" i="6"/>
  <c r="X501" i="6" s="1"/>
  <c r="Q500" i="6"/>
  <c r="P500" i="6"/>
  <c r="O500" i="6"/>
  <c r="N500" i="6"/>
  <c r="X500" i="6" s="1"/>
  <c r="Q499" i="6"/>
  <c r="P499" i="6"/>
  <c r="U499" i="6" s="1"/>
  <c r="O499" i="6"/>
  <c r="N499" i="6"/>
  <c r="Q498" i="6"/>
  <c r="P498" i="6"/>
  <c r="O498" i="6"/>
  <c r="N498" i="6"/>
  <c r="Q497" i="6"/>
  <c r="P497" i="6"/>
  <c r="U497" i="6" s="1"/>
  <c r="O497" i="6"/>
  <c r="N497" i="6"/>
  <c r="X497" i="6" s="1"/>
  <c r="Q496" i="6"/>
  <c r="P496" i="6"/>
  <c r="O496" i="6"/>
  <c r="N496" i="6"/>
  <c r="X496" i="6" s="1"/>
  <c r="Q495" i="6"/>
  <c r="Y495" i="6" s="1"/>
  <c r="P495" i="6"/>
  <c r="O495" i="6"/>
  <c r="N495" i="6"/>
  <c r="X495" i="6" s="1"/>
  <c r="Q494" i="6"/>
  <c r="Y494" i="6" s="1"/>
  <c r="P494" i="6"/>
  <c r="O494" i="6"/>
  <c r="N494" i="6"/>
  <c r="X494" i="6" s="1"/>
  <c r="Q493" i="6"/>
  <c r="P493" i="6"/>
  <c r="U493" i="6" s="1"/>
  <c r="O493" i="6"/>
  <c r="N493" i="6"/>
  <c r="X493" i="6" s="1"/>
  <c r="Q492" i="6"/>
  <c r="P492" i="6"/>
  <c r="O492" i="6"/>
  <c r="N492" i="6"/>
  <c r="X492" i="6" s="1"/>
  <c r="Q491" i="6"/>
  <c r="P491" i="6"/>
  <c r="U491" i="6" s="1"/>
  <c r="O491" i="6"/>
  <c r="N491" i="6"/>
  <c r="Q490" i="6"/>
  <c r="P490" i="6"/>
  <c r="O490" i="6"/>
  <c r="N490" i="6"/>
  <c r="Q489" i="6"/>
  <c r="P489" i="6"/>
  <c r="U489" i="6" s="1"/>
  <c r="O489" i="6"/>
  <c r="N489" i="6"/>
  <c r="X489" i="6" s="1"/>
  <c r="Q488" i="6"/>
  <c r="P488" i="6"/>
  <c r="O488" i="6"/>
  <c r="N488" i="6"/>
  <c r="X488" i="6" s="1"/>
  <c r="Q487" i="6"/>
  <c r="Y487" i="6" s="1"/>
  <c r="P487" i="6"/>
  <c r="O487" i="6"/>
  <c r="N487" i="6"/>
  <c r="Q486" i="6"/>
  <c r="Y486" i="6" s="1"/>
  <c r="P486" i="6"/>
  <c r="O486" i="6"/>
  <c r="N486" i="6"/>
  <c r="X486" i="6" s="1"/>
  <c r="Q485" i="6"/>
  <c r="P485" i="6"/>
  <c r="U485" i="6" s="1"/>
  <c r="O485" i="6"/>
  <c r="N485" i="6"/>
  <c r="X485" i="6" s="1"/>
  <c r="Q484" i="6"/>
  <c r="P484" i="6"/>
  <c r="O484" i="6"/>
  <c r="N484" i="6"/>
  <c r="X484" i="6" s="1"/>
  <c r="Q483" i="6"/>
  <c r="P483" i="6"/>
  <c r="U483" i="6" s="1"/>
  <c r="O483" i="6"/>
  <c r="N483" i="6"/>
  <c r="Q482" i="6"/>
  <c r="P482" i="6"/>
  <c r="O482" i="6"/>
  <c r="N482" i="6"/>
  <c r="Q481" i="6"/>
  <c r="P481" i="6"/>
  <c r="U481" i="6" s="1"/>
  <c r="O481" i="6"/>
  <c r="N481" i="6"/>
  <c r="X481" i="6" s="1"/>
  <c r="Q480" i="6"/>
  <c r="P480" i="6"/>
  <c r="O480" i="6"/>
  <c r="N480" i="6"/>
  <c r="X480" i="6" s="1"/>
  <c r="Q479" i="6"/>
  <c r="Y479" i="6" s="1"/>
  <c r="P479" i="6"/>
  <c r="O479" i="6"/>
  <c r="N479" i="6"/>
  <c r="Q478" i="6"/>
  <c r="Y478" i="6" s="1"/>
  <c r="P478" i="6"/>
  <c r="O478" i="6"/>
  <c r="N478" i="6"/>
  <c r="X478" i="6" s="1"/>
  <c r="Q477" i="6"/>
  <c r="P477" i="6"/>
  <c r="U477" i="6" s="1"/>
  <c r="O477" i="6"/>
  <c r="N477" i="6"/>
  <c r="X477" i="6" s="1"/>
  <c r="Q476" i="6"/>
  <c r="P476" i="6"/>
  <c r="O476" i="6"/>
  <c r="N476" i="6"/>
  <c r="X476" i="6" s="1"/>
  <c r="Q475" i="6"/>
  <c r="P475" i="6"/>
  <c r="U475" i="6" s="1"/>
  <c r="O475" i="6"/>
  <c r="N475" i="6"/>
  <c r="Q474" i="6"/>
  <c r="P474" i="6"/>
  <c r="O474" i="6"/>
  <c r="N474" i="6"/>
  <c r="Q473" i="6"/>
  <c r="P473" i="6"/>
  <c r="U473" i="6" s="1"/>
  <c r="O473" i="6"/>
  <c r="N473" i="6"/>
  <c r="X473" i="6" s="1"/>
  <c r="Q472" i="6"/>
  <c r="P472" i="6"/>
  <c r="O472" i="6"/>
  <c r="N472" i="6"/>
  <c r="X472" i="6" s="1"/>
  <c r="Q471" i="6"/>
  <c r="Y471" i="6" s="1"/>
  <c r="P471" i="6"/>
  <c r="O471" i="6"/>
  <c r="N471" i="6"/>
  <c r="Q470" i="6"/>
  <c r="Y470" i="6" s="1"/>
  <c r="P470" i="6"/>
  <c r="O470" i="6"/>
  <c r="N470" i="6"/>
  <c r="X470" i="6" s="1"/>
  <c r="Q469" i="6"/>
  <c r="P469" i="6"/>
  <c r="U469" i="6" s="1"/>
  <c r="O469" i="6"/>
  <c r="N469" i="6"/>
  <c r="X469" i="6" s="1"/>
  <c r="Q468" i="6"/>
  <c r="P468" i="6"/>
  <c r="O468" i="6"/>
  <c r="N468" i="6"/>
  <c r="X468" i="6" s="1"/>
  <c r="Q467" i="6"/>
  <c r="P467" i="6"/>
  <c r="O467" i="6"/>
  <c r="N467" i="6"/>
  <c r="Q466" i="6"/>
  <c r="P466" i="6"/>
  <c r="O466" i="6"/>
  <c r="N466" i="6"/>
  <c r="Q465" i="6"/>
  <c r="P465" i="6"/>
  <c r="U465" i="6" s="1"/>
  <c r="O465" i="6"/>
  <c r="N465" i="6"/>
  <c r="X465" i="6" s="1"/>
  <c r="Q464" i="6"/>
  <c r="P464" i="6"/>
  <c r="O464" i="6"/>
  <c r="N464" i="6"/>
  <c r="X464" i="6" s="1"/>
  <c r="Q463" i="6"/>
  <c r="Y463" i="6" s="1"/>
  <c r="P463" i="6"/>
  <c r="O463" i="6"/>
  <c r="N463" i="6"/>
  <c r="Q462" i="6"/>
  <c r="Y462" i="6" s="1"/>
  <c r="P462" i="6"/>
  <c r="O462" i="6"/>
  <c r="N462" i="6"/>
  <c r="X462" i="6" s="1"/>
  <c r="Q461" i="6"/>
  <c r="P461" i="6"/>
  <c r="U461" i="6" s="1"/>
  <c r="O461" i="6"/>
  <c r="N461" i="6"/>
  <c r="X461" i="6" s="1"/>
  <c r="Q460" i="6"/>
  <c r="P460" i="6"/>
  <c r="O460" i="6"/>
  <c r="N460" i="6"/>
  <c r="X460" i="6" s="1"/>
  <c r="Q459" i="6"/>
  <c r="P459" i="6"/>
  <c r="O459" i="6"/>
  <c r="N459" i="6"/>
  <c r="Q458" i="6"/>
  <c r="Y458" i="6" s="1"/>
  <c r="P458" i="6"/>
  <c r="O458" i="6"/>
  <c r="N458" i="6"/>
  <c r="Q457" i="6"/>
  <c r="P457" i="6"/>
  <c r="U457" i="6" s="1"/>
  <c r="O457" i="6"/>
  <c r="N457" i="6"/>
  <c r="X457" i="6" s="1"/>
  <c r="Q456" i="6"/>
  <c r="P456" i="6"/>
  <c r="O456" i="6"/>
  <c r="N456" i="6"/>
  <c r="X456" i="6" s="1"/>
  <c r="Q455" i="6"/>
  <c r="Y455" i="6" s="1"/>
  <c r="P455" i="6"/>
  <c r="O455" i="6"/>
  <c r="N455" i="6"/>
  <c r="Q454" i="6"/>
  <c r="Y454" i="6" s="1"/>
  <c r="P454" i="6"/>
  <c r="O454" i="6"/>
  <c r="N454" i="6"/>
  <c r="X454" i="6" s="1"/>
  <c r="Q453" i="6"/>
  <c r="P453" i="6"/>
  <c r="U453" i="6" s="1"/>
  <c r="O453" i="6"/>
  <c r="N453" i="6"/>
  <c r="X453" i="6" s="1"/>
  <c r="Q452" i="6"/>
  <c r="P452" i="6"/>
  <c r="O452" i="6"/>
  <c r="N452" i="6"/>
  <c r="X452" i="6" s="1"/>
  <c r="Q451" i="6"/>
  <c r="P451" i="6"/>
  <c r="O451" i="6"/>
  <c r="N451" i="6"/>
  <c r="Q450" i="6"/>
  <c r="Y450" i="6" s="1"/>
  <c r="P450" i="6"/>
  <c r="O450" i="6"/>
  <c r="N450" i="6"/>
  <c r="Q449" i="6"/>
  <c r="P449" i="6"/>
  <c r="U449" i="6" s="1"/>
  <c r="O449" i="6"/>
  <c r="N449" i="6"/>
  <c r="X449" i="6" s="1"/>
  <c r="Q448" i="6"/>
  <c r="P448" i="6"/>
  <c r="O448" i="6"/>
  <c r="N448" i="6"/>
  <c r="X448" i="6" s="1"/>
  <c r="Q447" i="6"/>
  <c r="Y447" i="6" s="1"/>
  <c r="P447" i="6"/>
  <c r="O447" i="6"/>
  <c r="N447" i="6"/>
  <c r="Q446" i="6"/>
  <c r="Y446" i="6" s="1"/>
  <c r="P446" i="6"/>
  <c r="O446" i="6"/>
  <c r="N446" i="6"/>
  <c r="Q445" i="6"/>
  <c r="P445" i="6"/>
  <c r="U445" i="6" s="1"/>
  <c r="O445" i="6"/>
  <c r="N445" i="6"/>
  <c r="X445" i="6" s="1"/>
  <c r="Q444" i="6"/>
  <c r="P444" i="6"/>
  <c r="O444" i="6"/>
  <c r="N444" i="6"/>
  <c r="X444" i="6" s="1"/>
  <c r="Q443" i="6"/>
  <c r="P443" i="6"/>
  <c r="O443" i="6"/>
  <c r="N443" i="6"/>
  <c r="Q442" i="6"/>
  <c r="Y442" i="6" s="1"/>
  <c r="P442" i="6"/>
  <c r="O442" i="6"/>
  <c r="N442" i="6"/>
  <c r="Q441" i="6"/>
  <c r="P441" i="6"/>
  <c r="O441" i="6"/>
  <c r="N441" i="6"/>
  <c r="T441" i="6" s="1"/>
  <c r="Q440" i="6"/>
  <c r="Y440" i="6" s="1"/>
  <c r="P440" i="6"/>
  <c r="O440" i="6"/>
  <c r="N440" i="6"/>
  <c r="Q439" i="6"/>
  <c r="P439" i="6"/>
  <c r="O439" i="6"/>
  <c r="N439" i="6"/>
  <c r="T439" i="6" s="1"/>
  <c r="Q438" i="6"/>
  <c r="P438" i="6"/>
  <c r="O438" i="6"/>
  <c r="N438" i="6"/>
  <c r="T438" i="6" s="1"/>
  <c r="Q437" i="6"/>
  <c r="P437" i="6"/>
  <c r="U437" i="6" s="1"/>
  <c r="O437" i="6"/>
  <c r="N437" i="6"/>
  <c r="X437" i="6" s="1"/>
  <c r="Q436" i="6"/>
  <c r="P436" i="6"/>
  <c r="O436" i="6"/>
  <c r="N436" i="6"/>
  <c r="Q435" i="6"/>
  <c r="P435" i="6"/>
  <c r="O435" i="6"/>
  <c r="N435" i="6"/>
  <c r="Q434" i="6"/>
  <c r="P434" i="6"/>
  <c r="O434" i="6"/>
  <c r="N434" i="6"/>
  <c r="T434" i="6" s="1"/>
  <c r="Q433" i="6"/>
  <c r="P433" i="6"/>
  <c r="U433" i="6" s="1"/>
  <c r="O433" i="6"/>
  <c r="N433" i="6"/>
  <c r="X433" i="6" s="1"/>
  <c r="Q432" i="6"/>
  <c r="P432" i="6"/>
  <c r="O432" i="6"/>
  <c r="N432" i="6"/>
  <c r="Q431" i="6"/>
  <c r="P431" i="6"/>
  <c r="O431" i="6"/>
  <c r="N431" i="6"/>
  <c r="Q430" i="6"/>
  <c r="P430" i="6"/>
  <c r="O430" i="6"/>
  <c r="N430" i="6"/>
  <c r="T430" i="6" s="1"/>
  <c r="Q429" i="6"/>
  <c r="P429" i="6"/>
  <c r="U429" i="6" s="1"/>
  <c r="O429" i="6"/>
  <c r="N429" i="6"/>
  <c r="X429" i="6" s="1"/>
  <c r="Q428" i="6"/>
  <c r="P428" i="6"/>
  <c r="O428" i="6"/>
  <c r="N428" i="6"/>
  <c r="Q427" i="6"/>
  <c r="P427" i="6"/>
  <c r="O427" i="6"/>
  <c r="N427" i="6"/>
  <c r="Q426" i="6"/>
  <c r="P426" i="6"/>
  <c r="O426" i="6"/>
  <c r="N426" i="6"/>
  <c r="T426" i="6" s="1"/>
  <c r="Q425" i="6"/>
  <c r="P425" i="6"/>
  <c r="U425" i="6" s="1"/>
  <c r="O425" i="6"/>
  <c r="N425" i="6"/>
  <c r="X425" i="6" s="1"/>
  <c r="Q424" i="6"/>
  <c r="P424" i="6"/>
  <c r="O424" i="6"/>
  <c r="N424" i="6"/>
  <c r="Q423" i="6"/>
  <c r="P423" i="6"/>
  <c r="O423" i="6"/>
  <c r="N423" i="6"/>
  <c r="Q422" i="6"/>
  <c r="P422" i="6"/>
  <c r="O422" i="6"/>
  <c r="N422" i="6"/>
  <c r="T422" i="6" s="1"/>
  <c r="Q421" i="6"/>
  <c r="P421" i="6"/>
  <c r="U421" i="6" s="1"/>
  <c r="O421" i="6"/>
  <c r="N421" i="6"/>
  <c r="X421" i="6" s="1"/>
  <c r="Q420" i="6"/>
  <c r="P420" i="6"/>
  <c r="O420" i="6"/>
  <c r="N420" i="6"/>
  <c r="Q419" i="6"/>
  <c r="P419" i="6"/>
  <c r="O419" i="6"/>
  <c r="N419" i="6"/>
  <c r="Q418" i="6"/>
  <c r="P418" i="6"/>
  <c r="O418" i="6"/>
  <c r="N418" i="6"/>
  <c r="T418" i="6" s="1"/>
  <c r="Q417" i="6"/>
  <c r="P417" i="6"/>
  <c r="O417" i="6"/>
  <c r="N417" i="6"/>
  <c r="T417" i="6" s="1"/>
  <c r="Q416" i="6"/>
  <c r="P416" i="6"/>
  <c r="O416" i="6"/>
  <c r="N416" i="6"/>
  <c r="T416" i="6" s="1"/>
  <c r="Q415" i="6"/>
  <c r="P415" i="6"/>
  <c r="O415" i="6"/>
  <c r="N415" i="6"/>
  <c r="T415" i="6" s="1"/>
  <c r="Q414" i="6"/>
  <c r="P414" i="6"/>
  <c r="O414" i="6"/>
  <c r="N414" i="6"/>
  <c r="T414" i="6" s="1"/>
  <c r="Q413" i="6"/>
  <c r="P413" i="6"/>
  <c r="O413" i="6"/>
  <c r="N413" i="6"/>
  <c r="T413" i="6" s="1"/>
  <c r="Q412" i="6"/>
  <c r="P412" i="6"/>
  <c r="O412" i="6"/>
  <c r="N412" i="6"/>
  <c r="T412" i="6" s="1"/>
  <c r="Q411" i="6"/>
  <c r="P411" i="6"/>
  <c r="O411" i="6"/>
  <c r="N411" i="6"/>
  <c r="T411" i="6" s="1"/>
  <c r="Q410" i="6"/>
  <c r="P410" i="6"/>
  <c r="O410" i="6"/>
  <c r="N410" i="6"/>
  <c r="T410" i="6" s="1"/>
  <c r="Q409" i="6"/>
  <c r="P409" i="6"/>
  <c r="O409" i="6"/>
  <c r="N409" i="6"/>
  <c r="T409" i="6" s="1"/>
  <c r="Q408" i="6"/>
  <c r="P408" i="6"/>
  <c r="O408" i="6"/>
  <c r="N408" i="6"/>
  <c r="T408" i="6" s="1"/>
  <c r="Q407" i="6"/>
  <c r="P407" i="6"/>
  <c r="O407" i="6"/>
  <c r="N407" i="6"/>
  <c r="T407" i="6" s="1"/>
  <c r="Q406" i="6"/>
  <c r="P406" i="6"/>
  <c r="O406" i="6"/>
  <c r="N406" i="6"/>
  <c r="T406" i="6" s="1"/>
  <c r="Q405" i="6"/>
  <c r="P405" i="6"/>
  <c r="O405" i="6"/>
  <c r="N405" i="6"/>
  <c r="T405" i="6" s="1"/>
  <c r="Q404" i="6"/>
  <c r="P404" i="6"/>
  <c r="O404" i="6"/>
  <c r="N404" i="6"/>
  <c r="T404" i="6" s="1"/>
  <c r="Q403" i="6"/>
  <c r="P403" i="6"/>
  <c r="O403" i="6"/>
  <c r="N403" i="6"/>
  <c r="T403" i="6" s="1"/>
  <c r="Q402" i="6"/>
  <c r="P402" i="6"/>
  <c r="O402" i="6"/>
  <c r="N402" i="6"/>
  <c r="T402" i="6" s="1"/>
  <c r="Q401" i="6"/>
  <c r="P401" i="6"/>
  <c r="O401" i="6"/>
  <c r="N401" i="6"/>
  <c r="T401" i="6" s="1"/>
  <c r="Q400" i="6"/>
  <c r="P400" i="6"/>
  <c r="O400" i="6"/>
  <c r="N400" i="6"/>
  <c r="T400" i="6" s="1"/>
  <c r="Q399" i="6"/>
  <c r="P399" i="6"/>
  <c r="O399" i="6"/>
  <c r="N399" i="6"/>
  <c r="T399" i="6" s="1"/>
  <c r="Q398" i="6"/>
  <c r="P398" i="6"/>
  <c r="O398" i="6"/>
  <c r="N398" i="6"/>
  <c r="T398" i="6" s="1"/>
  <c r="Q397" i="6"/>
  <c r="P397" i="6"/>
  <c r="O397" i="6"/>
  <c r="N397" i="6"/>
  <c r="T397" i="6" s="1"/>
  <c r="Q396" i="6"/>
  <c r="P396" i="6"/>
  <c r="O396" i="6"/>
  <c r="N396" i="6"/>
  <c r="T396" i="6" s="1"/>
  <c r="Q395" i="6"/>
  <c r="P395" i="6"/>
  <c r="O395" i="6"/>
  <c r="N395" i="6"/>
  <c r="T395" i="6" s="1"/>
  <c r="Q394" i="6"/>
  <c r="P394" i="6"/>
  <c r="O394" i="6"/>
  <c r="N394" i="6"/>
  <c r="T394" i="6" s="1"/>
  <c r="Q393" i="6"/>
  <c r="P393" i="6"/>
  <c r="O393" i="6"/>
  <c r="N393" i="6"/>
  <c r="T393" i="6" s="1"/>
  <c r="Q392" i="6"/>
  <c r="P392" i="6"/>
  <c r="O392" i="6"/>
  <c r="N392" i="6"/>
  <c r="T392" i="6" s="1"/>
  <c r="Q391" i="6"/>
  <c r="P391" i="6"/>
  <c r="O391" i="6"/>
  <c r="N391" i="6"/>
  <c r="T391" i="6" s="1"/>
  <c r="Q390" i="6"/>
  <c r="P390" i="6"/>
  <c r="O390" i="6"/>
  <c r="N390" i="6"/>
  <c r="T390" i="6" s="1"/>
  <c r="Q389" i="6"/>
  <c r="P389" i="6"/>
  <c r="O389" i="6"/>
  <c r="N389" i="6"/>
  <c r="T389" i="6" s="1"/>
  <c r="Q388" i="6"/>
  <c r="P388" i="6"/>
  <c r="O388" i="6"/>
  <c r="N388" i="6"/>
  <c r="T388" i="6" s="1"/>
  <c r="Q387" i="6"/>
  <c r="P387" i="6"/>
  <c r="O387" i="6"/>
  <c r="N387" i="6"/>
  <c r="T387" i="6" s="1"/>
  <c r="Q386" i="6"/>
  <c r="P386" i="6"/>
  <c r="O386" i="6"/>
  <c r="N386" i="6"/>
  <c r="T386" i="6" s="1"/>
  <c r="Q385" i="6"/>
  <c r="P385" i="6"/>
  <c r="O385" i="6"/>
  <c r="N385" i="6"/>
  <c r="T385" i="6" s="1"/>
  <c r="Q384" i="6"/>
  <c r="P384" i="6"/>
  <c r="O384" i="6"/>
  <c r="N384" i="6"/>
  <c r="T384" i="6" s="1"/>
  <c r="Q383" i="6"/>
  <c r="P383" i="6"/>
  <c r="O383" i="6"/>
  <c r="N383" i="6"/>
  <c r="T383" i="6" s="1"/>
  <c r="Q382" i="6"/>
  <c r="P382" i="6"/>
  <c r="O382" i="6"/>
  <c r="N382" i="6"/>
  <c r="T382" i="6" s="1"/>
  <c r="Q381" i="6"/>
  <c r="P381" i="6"/>
  <c r="O381" i="6"/>
  <c r="N381" i="6"/>
  <c r="T381" i="6" s="1"/>
  <c r="Q380" i="6"/>
  <c r="P380" i="6"/>
  <c r="O380" i="6"/>
  <c r="N380" i="6"/>
  <c r="T380" i="6" s="1"/>
  <c r="Q379" i="6"/>
  <c r="P379" i="6"/>
  <c r="O379" i="6"/>
  <c r="N379" i="6"/>
  <c r="T379" i="6" s="1"/>
  <c r="Q378" i="6"/>
  <c r="P378" i="6"/>
  <c r="O378" i="6"/>
  <c r="N378" i="6"/>
  <c r="T378" i="6" s="1"/>
  <c r="Q377" i="6"/>
  <c r="P377" i="6"/>
  <c r="O377" i="6"/>
  <c r="N377" i="6"/>
  <c r="T377" i="6" s="1"/>
  <c r="Q376" i="6"/>
  <c r="P376" i="6"/>
  <c r="O376" i="6"/>
  <c r="N376" i="6"/>
  <c r="T376" i="6" s="1"/>
  <c r="Q375" i="6"/>
  <c r="P375" i="6"/>
  <c r="O375" i="6"/>
  <c r="N375" i="6"/>
  <c r="T375" i="6" s="1"/>
  <c r="Q374" i="6"/>
  <c r="P374" i="6"/>
  <c r="O374" i="6"/>
  <c r="N374" i="6"/>
  <c r="T374" i="6" s="1"/>
  <c r="Q373" i="6"/>
  <c r="P373" i="6"/>
  <c r="O373" i="6"/>
  <c r="N373" i="6"/>
  <c r="T373" i="6" s="1"/>
  <c r="Q372" i="6"/>
  <c r="P372" i="6"/>
  <c r="O372" i="6"/>
  <c r="N372" i="6"/>
  <c r="T372" i="6" s="1"/>
  <c r="Q371" i="6"/>
  <c r="P371" i="6"/>
  <c r="O371" i="6"/>
  <c r="N371" i="6"/>
  <c r="T371" i="6" s="1"/>
  <c r="Q370" i="6"/>
  <c r="P370" i="6"/>
  <c r="O370" i="6"/>
  <c r="N370" i="6"/>
  <c r="T370" i="6" s="1"/>
  <c r="Q369" i="6"/>
  <c r="P369" i="6"/>
  <c r="O369" i="6"/>
  <c r="N369" i="6"/>
  <c r="T369" i="6" s="1"/>
  <c r="Q368" i="6"/>
  <c r="P368" i="6"/>
  <c r="O368" i="6"/>
  <c r="N368" i="6"/>
  <c r="T368" i="6" s="1"/>
  <c r="Q367" i="6"/>
  <c r="P367" i="6"/>
  <c r="O367" i="6"/>
  <c r="N367" i="6"/>
  <c r="T367" i="6" s="1"/>
  <c r="Q366" i="6"/>
  <c r="P366" i="6"/>
  <c r="O366" i="6"/>
  <c r="N366" i="6"/>
  <c r="T366" i="6" s="1"/>
  <c r="Q365" i="6"/>
  <c r="P365" i="6"/>
  <c r="O365" i="6"/>
  <c r="N365" i="6"/>
  <c r="T365" i="6" s="1"/>
  <c r="Q364" i="6"/>
  <c r="P364" i="6"/>
  <c r="O364" i="6"/>
  <c r="N364" i="6"/>
  <c r="T364" i="6" s="1"/>
  <c r="Q363" i="6"/>
  <c r="P363" i="6"/>
  <c r="O363" i="6"/>
  <c r="N363" i="6"/>
  <c r="T363" i="6" s="1"/>
  <c r="Q362" i="6"/>
  <c r="P362" i="6"/>
  <c r="O362" i="6"/>
  <c r="N362" i="6"/>
  <c r="T362" i="6" s="1"/>
  <c r="Q361" i="6"/>
  <c r="P361" i="6"/>
  <c r="O361" i="6"/>
  <c r="N361" i="6"/>
  <c r="T361" i="6" s="1"/>
  <c r="Q360" i="6"/>
  <c r="P360" i="6"/>
  <c r="O360" i="6"/>
  <c r="N360" i="6"/>
  <c r="T360" i="6" s="1"/>
  <c r="Q359" i="6"/>
  <c r="P359" i="6"/>
  <c r="O359" i="6"/>
  <c r="N359" i="6"/>
  <c r="T359" i="6" s="1"/>
  <c r="Q358" i="6"/>
  <c r="Y358" i="6" s="1"/>
  <c r="P358" i="6"/>
  <c r="O358" i="6"/>
  <c r="N358" i="6"/>
  <c r="Q357" i="6"/>
  <c r="P357" i="6"/>
  <c r="U357" i="6" s="1"/>
  <c r="O357" i="6"/>
  <c r="N357" i="6"/>
  <c r="T357" i="6" s="1"/>
  <c r="Q356" i="6"/>
  <c r="Y356" i="6" s="1"/>
  <c r="P356" i="6"/>
  <c r="U356" i="6" s="1"/>
  <c r="O356" i="6"/>
  <c r="N356" i="6"/>
  <c r="U355" i="6"/>
  <c r="Q355" i="6"/>
  <c r="P355" i="6"/>
  <c r="O355" i="6"/>
  <c r="N355" i="6"/>
  <c r="T355" i="6" s="1"/>
  <c r="Q354" i="6"/>
  <c r="Y354" i="6" s="1"/>
  <c r="P354" i="6"/>
  <c r="O354" i="6"/>
  <c r="N354" i="6"/>
  <c r="Q353" i="6"/>
  <c r="P353" i="6"/>
  <c r="U353" i="6" s="1"/>
  <c r="O353" i="6"/>
  <c r="N353" i="6"/>
  <c r="T353" i="6" s="1"/>
  <c r="Q352" i="6"/>
  <c r="Y352" i="6" s="1"/>
  <c r="P352" i="6"/>
  <c r="U352" i="6" s="1"/>
  <c r="O352" i="6"/>
  <c r="N352" i="6"/>
  <c r="U351" i="6"/>
  <c r="Q351" i="6"/>
  <c r="P351" i="6"/>
  <c r="O351" i="6"/>
  <c r="N351" i="6"/>
  <c r="T351" i="6" s="1"/>
  <c r="Q350" i="6"/>
  <c r="Y350" i="6" s="1"/>
  <c r="P350" i="6"/>
  <c r="O350" i="6"/>
  <c r="N350" i="6"/>
  <c r="Q349" i="6"/>
  <c r="P349" i="6"/>
  <c r="U349" i="6" s="1"/>
  <c r="O349" i="6"/>
  <c r="N349" i="6"/>
  <c r="T349" i="6" s="1"/>
  <c r="Q348" i="6"/>
  <c r="Y348" i="6" s="1"/>
  <c r="P348" i="6"/>
  <c r="U348" i="6" s="1"/>
  <c r="O348" i="6"/>
  <c r="N348" i="6"/>
  <c r="U347" i="6"/>
  <c r="Q347" i="6"/>
  <c r="P347" i="6"/>
  <c r="O347" i="6"/>
  <c r="N347" i="6"/>
  <c r="T347" i="6" s="1"/>
  <c r="Q346" i="6"/>
  <c r="Y346" i="6" s="1"/>
  <c r="P346" i="6"/>
  <c r="O346" i="6"/>
  <c r="N346" i="6"/>
  <c r="Q345" i="6"/>
  <c r="P345" i="6"/>
  <c r="U345" i="6" s="1"/>
  <c r="O345" i="6"/>
  <c r="N345" i="6"/>
  <c r="T345" i="6" s="1"/>
  <c r="Q344" i="6"/>
  <c r="Y344" i="6" s="1"/>
  <c r="P344" i="6"/>
  <c r="U344" i="6" s="1"/>
  <c r="O344" i="6"/>
  <c r="N344" i="6"/>
  <c r="U343" i="6"/>
  <c r="Q343" i="6"/>
  <c r="P343" i="6"/>
  <c r="O343" i="6"/>
  <c r="N343" i="6"/>
  <c r="T343" i="6" s="1"/>
  <c r="Q342" i="6"/>
  <c r="Y342" i="6" s="1"/>
  <c r="P342" i="6"/>
  <c r="O342" i="6"/>
  <c r="N342" i="6"/>
  <c r="Q341" i="6"/>
  <c r="P341" i="6"/>
  <c r="U341" i="6" s="1"/>
  <c r="O341" i="6"/>
  <c r="N341" i="6"/>
  <c r="T341" i="6" s="1"/>
  <c r="Q340" i="6"/>
  <c r="Y340" i="6" s="1"/>
  <c r="P340" i="6"/>
  <c r="U340" i="6" s="1"/>
  <c r="O340" i="6"/>
  <c r="N340" i="6"/>
  <c r="U339" i="6"/>
  <c r="Q339" i="6"/>
  <c r="P339" i="6"/>
  <c r="O339" i="6"/>
  <c r="N339" i="6"/>
  <c r="T339" i="6" s="1"/>
  <c r="Q338" i="6"/>
  <c r="Y338" i="6" s="1"/>
  <c r="P338" i="6"/>
  <c r="O338" i="6"/>
  <c r="N338" i="6"/>
  <c r="Q337" i="6"/>
  <c r="P337" i="6"/>
  <c r="U337" i="6" s="1"/>
  <c r="O337" i="6"/>
  <c r="N337" i="6"/>
  <c r="T337" i="6" s="1"/>
  <c r="Q336" i="6"/>
  <c r="Y336" i="6" s="1"/>
  <c r="P336" i="6"/>
  <c r="U336" i="6" s="1"/>
  <c r="O336" i="6"/>
  <c r="N336" i="6"/>
  <c r="U335" i="6"/>
  <c r="Q335" i="6"/>
  <c r="P335" i="6"/>
  <c r="O335" i="6"/>
  <c r="N335" i="6"/>
  <c r="T335" i="6" s="1"/>
  <c r="Q334" i="6"/>
  <c r="Y334" i="6" s="1"/>
  <c r="P334" i="6"/>
  <c r="O334" i="6"/>
  <c r="N334" i="6"/>
  <c r="Q333" i="6"/>
  <c r="P333" i="6"/>
  <c r="U333" i="6" s="1"/>
  <c r="O333" i="6"/>
  <c r="N333" i="6"/>
  <c r="T333" i="6" s="1"/>
  <c r="Q332" i="6"/>
  <c r="Y332" i="6" s="1"/>
  <c r="P332" i="6"/>
  <c r="U332" i="6" s="1"/>
  <c r="O332" i="6"/>
  <c r="N332" i="6"/>
  <c r="U331" i="6"/>
  <c r="Q331" i="6"/>
  <c r="P331" i="6"/>
  <c r="O331" i="6"/>
  <c r="N331" i="6"/>
  <c r="T331" i="6" s="1"/>
  <c r="Q330" i="6"/>
  <c r="Y330" i="6" s="1"/>
  <c r="P330" i="6"/>
  <c r="O330" i="6"/>
  <c r="N330" i="6"/>
  <c r="Q329" i="6"/>
  <c r="P329" i="6"/>
  <c r="U329" i="6" s="1"/>
  <c r="O329" i="6"/>
  <c r="N329" i="6"/>
  <c r="T329" i="6" s="1"/>
  <c r="Q328" i="6"/>
  <c r="Y328" i="6" s="1"/>
  <c r="P328" i="6"/>
  <c r="U328" i="6" s="1"/>
  <c r="O328" i="6"/>
  <c r="N328" i="6"/>
  <c r="U327" i="6"/>
  <c r="Q327" i="6"/>
  <c r="P327" i="6"/>
  <c r="O327" i="6"/>
  <c r="N327" i="6"/>
  <c r="T327" i="6" s="1"/>
  <c r="Q326" i="6"/>
  <c r="Y326" i="6" s="1"/>
  <c r="P326" i="6"/>
  <c r="O326" i="6"/>
  <c r="N326" i="6"/>
  <c r="Q325" i="6"/>
  <c r="P325" i="6"/>
  <c r="U325" i="6" s="1"/>
  <c r="O325" i="6"/>
  <c r="N325" i="6"/>
  <c r="T325" i="6" s="1"/>
  <c r="Q324" i="6"/>
  <c r="Y324" i="6" s="1"/>
  <c r="P324" i="6"/>
  <c r="U324" i="6" s="1"/>
  <c r="O324" i="6"/>
  <c r="N324" i="6"/>
  <c r="U323" i="6"/>
  <c r="Q323" i="6"/>
  <c r="P323" i="6"/>
  <c r="O323" i="6"/>
  <c r="N323" i="6"/>
  <c r="T323" i="6" s="1"/>
  <c r="Q322" i="6"/>
  <c r="Y322" i="6" s="1"/>
  <c r="P322" i="6"/>
  <c r="O322" i="6"/>
  <c r="N322" i="6"/>
  <c r="Q321" i="6"/>
  <c r="P321" i="6"/>
  <c r="U321" i="6" s="1"/>
  <c r="O321" i="6"/>
  <c r="N321" i="6"/>
  <c r="T321" i="6" s="1"/>
  <c r="Q320" i="6"/>
  <c r="Y320" i="6" s="1"/>
  <c r="P320" i="6"/>
  <c r="U320" i="6" s="1"/>
  <c r="O320" i="6"/>
  <c r="N320" i="6"/>
  <c r="U319" i="6"/>
  <c r="Q319" i="6"/>
  <c r="P319" i="6"/>
  <c r="O319" i="6"/>
  <c r="N319" i="6"/>
  <c r="T319" i="6" s="1"/>
  <c r="Q318" i="6"/>
  <c r="Y318" i="6" s="1"/>
  <c r="P318" i="6"/>
  <c r="O318" i="6"/>
  <c r="N318" i="6"/>
  <c r="Q317" i="6"/>
  <c r="P317" i="6"/>
  <c r="U317" i="6" s="1"/>
  <c r="O317" i="6"/>
  <c r="N317" i="6"/>
  <c r="T317" i="6" s="1"/>
  <c r="Q316" i="6"/>
  <c r="Y316" i="6" s="1"/>
  <c r="P316" i="6"/>
  <c r="U316" i="6" s="1"/>
  <c r="O316" i="6"/>
  <c r="N316" i="6"/>
  <c r="U315" i="6"/>
  <c r="Q315" i="6"/>
  <c r="P315" i="6"/>
  <c r="O315" i="6"/>
  <c r="N315" i="6"/>
  <c r="T315" i="6" s="1"/>
  <c r="Q314" i="6"/>
  <c r="Y314" i="6" s="1"/>
  <c r="P314" i="6"/>
  <c r="O314" i="6"/>
  <c r="N314" i="6"/>
  <c r="Q313" i="6"/>
  <c r="P313" i="6"/>
  <c r="U313" i="6" s="1"/>
  <c r="O313" i="6"/>
  <c r="N313" i="6"/>
  <c r="T313" i="6" s="1"/>
  <c r="Q312" i="6"/>
  <c r="Y312" i="6" s="1"/>
  <c r="P312" i="6"/>
  <c r="U312" i="6" s="1"/>
  <c r="O312" i="6"/>
  <c r="N312" i="6"/>
  <c r="U311" i="6"/>
  <c r="Q311" i="6"/>
  <c r="P311" i="6"/>
  <c r="O311" i="6"/>
  <c r="N311" i="6"/>
  <c r="T311" i="6" s="1"/>
  <c r="Q310" i="6"/>
  <c r="Y310" i="6" s="1"/>
  <c r="P310" i="6"/>
  <c r="O310" i="6"/>
  <c r="N310" i="6"/>
  <c r="Q309" i="6"/>
  <c r="P309" i="6"/>
  <c r="U309" i="6" s="1"/>
  <c r="O309" i="6"/>
  <c r="N309" i="6"/>
  <c r="T309" i="6" s="1"/>
  <c r="Q308" i="6"/>
  <c r="Y308" i="6" s="1"/>
  <c r="P308" i="6"/>
  <c r="U308" i="6" s="1"/>
  <c r="O308" i="6"/>
  <c r="N308" i="6"/>
  <c r="U307" i="6"/>
  <c r="Q307" i="6"/>
  <c r="P307" i="6"/>
  <c r="O307" i="6"/>
  <c r="N307" i="6"/>
  <c r="T307" i="6" s="1"/>
  <c r="Q306" i="6"/>
  <c r="Y306" i="6" s="1"/>
  <c r="P306" i="6"/>
  <c r="O306" i="6"/>
  <c r="N306" i="6"/>
  <c r="Q305" i="6"/>
  <c r="P305" i="6"/>
  <c r="U305" i="6" s="1"/>
  <c r="O305" i="6"/>
  <c r="N305" i="6"/>
  <c r="T305" i="6" s="1"/>
  <c r="Q304" i="6"/>
  <c r="Y304" i="6" s="1"/>
  <c r="P304" i="6"/>
  <c r="U304" i="6" s="1"/>
  <c r="O304" i="6"/>
  <c r="N304" i="6"/>
  <c r="U303" i="6"/>
  <c r="Q303" i="6"/>
  <c r="P303" i="6"/>
  <c r="O303" i="6"/>
  <c r="N303" i="6"/>
  <c r="T303" i="6" s="1"/>
  <c r="Q302" i="6"/>
  <c r="Y302" i="6" s="1"/>
  <c r="P302" i="6"/>
  <c r="O302" i="6"/>
  <c r="N302" i="6"/>
  <c r="Q301" i="6"/>
  <c r="P301" i="6"/>
  <c r="U301" i="6" s="1"/>
  <c r="O301" i="6"/>
  <c r="N301" i="6"/>
  <c r="T301" i="6" s="1"/>
  <c r="Q300" i="6"/>
  <c r="Y300" i="6" s="1"/>
  <c r="P300" i="6"/>
  <c r="U300" i="6" s="1"/>
  <c r="O300" i="6"/>
  <c r="N300" i="6"/>
  <c r="U299" i="6"/>
  <c r="Q299" i="6"/>
  <c r="P299" i="6"/>
  <c r="O299" i="6"/>
  <c r="N299" i="6"/>
  <c r="T299" i="6" s="1"/>
  <c r="Q298" i="6"/>
  <c r="Y298" i="6" s="1"/>
  <c r="P298" i="6"/>
  <c r="O298" i="6"/>
  <c r="N298" i="6"/>
  <c r="Q297" i="6"/>
  <c r="P297" i="6"/>
  <c r="U297" i="6" s="1"/>
  <c r="O297" i="6"/>
  <c r="N297" i="6"/>
  <c r="T297" i="6" s="1"/>
  <c r="Q296" i="6"/>
  <c r="Y296" i="6" s="1"/>
  <c r="P296" i="6"/>
  <c r="U296" i="6" s="1"/>
  <c r="O296" i="6"/>
  <c r="N296" i="6"/>
  <c r="U295" i="6"/>
  <c r="Q295" i="6"/>
  <c r="P295" i="6"/>
  <c r="O295" i="6"/>
  <c r="N295" i="6"/>
  <c r="T295" i="6" s="1"/>
  <c r="Q294" i="6"/>
  <c r="Y294" i="6" s="1"/>
  <c r="P294" i="6"/>
  <c r="O294" i="6"/>
  <c r="N294" i="6"/>
  <c r="Q293" i="6"/>
  <c r="P293" i="6"/>
  <c r="U293" i="6" s="1"/>
  <c r="O293" i="6"/>
  <c r="N293" i="6"/>
  <c r="T293" i="6" s="1"/>
  <c r="Q292" i="6"/>
  <c r="Y292" i="6" s="1"/>
  <c r="P292" i="6"/>
  <c r="U292" i="6" s="1"/>
  <c r="O292" i="6"/>
  <c r="N292" i="6"/>
  <c r="U291" i="6"/>
  <c r="Q291" i="6"/>
  <c r="P291" i="6"/>
  <c r="O291" i="6"/>
  <c r="N291" i="6"/>
  <c r="T291" i="6" s="1"/>
  <c r="Q290" i="6"/>
  <c r="Y290" i="6" s="1"/>
  <c r="P290" i="6"/>
  <c r="O290" i="6"/>
  <c r="N290" i="6"/>
  <c r="Q289" i="6"/>
  <c r="P289" i="6"/>
  <c r="U289" i="6" s="1"/>
  <c r="O289" i="6"/>
  <c r="N289" i="6"/>
  <c r="T289" i="6" s="1"/>
  <c r="Q288" i="6"/>
  <c r="Y288" i="6" s="1"/>
  <c r="P288" i="6"/>
  <c r="U288" i="6" s="1"/>
  <c r="O288" i="6"/>
  <c r="N288" i="6"/>
  <c r="U287" i="6"/>
  <c r="Q287" i="6"/>
  <c r="P287" i="6"/>
  <c r="O287" i="6"/>
  <c r="N287" i="6"/>
  <c r="T287" i="6" s="1"/>
  <c r="Q286" i="6"/>
  <c r="Y286" i="6" s="1"/>
  <c r="P286" i="6"/>
  <c r="O286" i="6"/>
  <c r="N286" i="6"/>
  <c r="Q285" i="6"/>
  <c r="P285" i="6"/>
  <c r="U285" i="6" s="1"/>
  <c r="O285" i="6"/>
  <c r="N285" i="6"/>
  <c r="T285" i="6" s="1"/>
  <c r="Q284" i="6"/>
  <c r="Y284" i="6" s="1"/>
  <c r="P284" i="6"/>
  <c r="U284" i="6" s="1"/>
  <c r="O284" i="6"/>
  <c r="N284" i="6"/>
  <c r="U283" i="6"/>
  <c r="Q283" i="6"/>
  <c r="P283" i="6"/>
  <c r="O283" i="6"/>
  <c r="N283" i="6"/>
  <c r="T283" i="6" s="1"/>
  <c r="Q282" i="6"/>
  <c r="Y282" i="6" s="1"/>
  <c r="P282" i="6"/>
  <c r="O282" i="6"/>
  <c r="N282" i="6"/>
  <c r="Q281" i="6"/>
  <c r="P281" i="6"/>
  <c r="U281" i="6" s="1"/>
  <c r="O281" i="6"/>
  <c r="N281" i="6"/>
  <c r="T281" i="6" s="1"/>
  <c r="Q280" i="6"/>
  <c r="Y280" i="6" s="1"/>
  <c r="P280" i="6"/>
  <c r="U280" i="6" s="1"/>
  <c r="O280" i="6"/>
  <c r="N280" i="6"/>
  <c r="U279" i="6"/>
  <c r="Q279" i="6"/>
  <c r="P279" i="6"/>
  <c r="O279" i="6"/>
  <c r="N279" i="6"/>
  <c r="T279" i="6" s="1"/>
  <c r="Q278" i="6"/>
  <c r="Y278" i="6" s="1"/>
  <c r="P278" i="6"/>
  <c r="O278" i="6"/>
  <c r="N278" i="6"/>
  <c r="Q277" i="6"/>
  <c r="P277" i="6"/>
  <c r="U277" i="6" s="1"/>
  <c r="O277" i="6"/>
  <c r="N277" i="6"/>
  <c r="T277" i="6" s="1"/>
  <c r="Q276" i="6"/>
  <c r="Y276" i="6" s="1"/>
  <c r="P276" i="6"/>
  <c r="U276" i="6" s="1"/>
  <c r="O276" i="6"/>
  <c r="N276" i="6"/>
  <c r="Q275" i="6"/>
  <c r="P275" i="6"/>
  <c r="U275" i="6" s="1"/>
  <c r="O275" i="6"/>
  <c r="N275" i="6"/>
  <c r="T275" i="6" s="1"/>
  <c r="Q274" i="6"/>
  <c r="P274" i="6"/>
  <c r="O274" i="6"/>
  <c r="N274" i="6"/>
  <c r="U273" i="6"/>
  <c r="Q273" i="6"/>
  <c r="P273" i="6"/>
  <c r="O273" i="6"/>
  <c r="N273" i="6"/>
  <c r="T273" i="6" s="1"/>
  <c r="Q272" i="6"/>
  <c r="Y272" i="6" s="1"/>
  <c r="P272" i="6"/>
  <c r="U272" i="6" s="1"/>
  <c r="O272" i="6"/>
  <c r="N272" i="6"/>
  <c r="Q271" i="6"/>
  <c r="P271" i="6"/>
  <c r="U271" i="6" s="1"/>
  <c r="O271" i="6"/>
  <c r="N271" i="6"/>
  <c r="T271" i="6" s="1"/>
  <c r="Q270" i="6"/>
  <c r="P270" i="6"/>
  <c r="O270" i="6"/>
  <c r="N270" i="6"/>
  <c r="U269" i="6"/>
  <c r="Q269" i="6"/>
  <c r="P269" i="6"/>
  <c r="O269" i="6"/>
  <c r="N269" i="6"/>
  <c r="T269" i="6" s="1"/>
  <c r="Q268" i="6"/>
  <c r="Y268" i="6" s="1"/>
  <c r="P268" i="6"/>
  <c r="U268" i="6" s="1"/>
  <c r="O268" i="6"/>
  <c r="N268" i="6"/>
  <c r="Q267" i="6"/>
  <c r="P267" i="6"/>
  <c r="U267" i="6" s="1"/>
  <c r="O267" i="6"/>
  <c r="N267" i="6"/>
  <c r="T267" i="6" s="1"/>
  <c r="Q266" i="6"/>
  <c r="P266" i="6"/>
  <c r="O266" i="6"/>
  <c r="N266" i="6"/>
  <c r="U265" i="6"/>
  <c r="Q265" i="6"/>
  <c r="P265" i="6"/>
  <c r="O265" i="6"/>
  <c r="N265" i="6"/>
  <c r="T265" i="6" s="1"/>
  <c r="Q264" i="6"/>
  <c r="Y264" i="6" s="1"/>
  <c r="P264" i="6"/>
  <c r="U264" i="6" s="1"/>
  <c r="O264" i="6"/>
  <c r="N264" i="6"/>
  <c r="Q263" i="6"/>
  <c r="P263" i="6"/>
  <c r="U263" i="6" s="1"/>
  <c r="O263" i="6"/>
  <c r="N263" i="6"/>
  <c r="T263" i="6" s="1"/>
  <c r="Q262" i="6"/>
  <c r="P262" i="6"/>
  <c r="O262" i="6"/>
  <c r="N262" i="6"/>
  <c r="U261" i="6"/>
  <c r="Q261" i="6"/>
  <c r="P261" i="6"/>
  <c r="O261" i="6"/>
  <c r="N261" i="6"/>
  <c r="T261" i="6" s="1"/>
  <c r="Q260" i="6"/>
  <c r="Y260" i="6" s="1"/>
  <c r="P260" i="6"/>
  <c r="U260" i="6" s="1"/>
  <c r="O260" i="6"/>
  <c r="N260" i="6"/>
  <c r="Q259" i="6"/>
  <c r="P259" i="6"/>
  <c r="U259" i="6" s="1"/>
  <c r="O259" i="6"/>
  <c r="N259" i="6"/>
  <c r="T259" i="6" s="1"/>
  <c r="Q258" i="6"/>
  <c r="P258" i="6"/>
  <c r="O258" i="6"/>
  <c r="N258" i="6"/>
  <c r="U257" i="6"/>
  <c r="Q257" i="6"/>
  <c r="P257" i="6"/>
  <c r="O257" i="6"/>
  <c r="N257" i="6"/>
  <c r="T257" i="6" s="1"/>
  <c r="Q256" i="6"/>
  <c r="Y256" i="6" s="1"/>
  <c r="P256" i="6"/>
  <c r="U256" i="6" s="1"/>
  <c r="O256" i="6"/>
  <c r="N256" i="6"/>
  <c r="Q255" i="6"/>
  <c r="P255" i="6"/>
  <c r="U255" i="6" s="1"/>
  <c r="O255" i="6"/>
  <c r="N255" i="6"/>
  <c r="T255" i="6" s="1"/>
  <c r="Q254" i="6"/>
  <c r="P254" i="6"/>
  <c r="O254" i="6"/>
  <c r="N254" i="6"/>
  <c r="U253" i="6"/>
  <c r="Q253" i="6"/>
  <c r="P253" i="6"/>
  <c r="O253" i="6"/>
  <c r="N253" i="6"/>
  <c r="T253" i="6" s="1"/>
  <c r="Q252" i="6"/>
  <c r="Y252" i="6" s="1"/>
  <c r="P252" i="6"/>
  <c r="U252" i="6" s="1"/>
  <c r="O252" i="6"/>
  <c r="N252" i="6"/>
  <c r="Q251" i="6"/>
  <c r="P251" i="6"/>
  <c r="U251" i="6" s="1"/>
  <c r="O251" i="6"/>
  <c r="N251" i="6"/>
  <c r="T251" i="6" s="1"/>
  <c r="Q250" i="6"/>
  <c r="P250" i="6"/>
  <c r="O250" i="6"/>
  <c r="N250" i="6"/>
  <c r="U249" i="6"/>
  <c r="Q249" i="6"/>
  <c r="P249" i="6"/>
  <c r="O249" i="6"/>
  <c r="N249" i="6"/>
  <c r="T249" i="6" s="1"/>
  <c r="Q248" i="6"/>
  <c r="Y248" i="6" s="1"/>
  <c r="P248" i="6"/>
  <c r="U248" i="6" s="1"/>
  <c r="O248" i="6"/>
  <c r="N248" i="6"/>
  <c r="Q247" i="6"/>
  <c r="P247" i="6"/>
  <c r="U247" i="6" s="1"/>
  <c r="O247" i="6"/>
  <c r="N247" i="6"/>
  <c r="T247" i="6" s="1"/>
  <c r="Q246" i="6"/>
  <c r="P246" i="6"/>
  <c r="O246" i="6"/>
  <c r="N246" i="6"/>
  <c r="U245" i="6"/>
  <c r="Q245" i="6"/>
  <c r="P245" i="6"/>
  <c r="O245" i="6"/>
  <c r="N245" i="6"/>
  <c r="T245" i="6" s="1"/>
  <c r="Q244" i="6"/>
  <c r="Y244" i="6" s="1"/>
  <c r="P244" i="6"/>
  <c r="U244" i="6" s="1"/>
  <c r="O244" i="6"/>
  <c r="N244" i="6"/>
  <c r="U243" i="6"/>
  <c r="Q243" i="6"/>
  <c r="P243" i="6"/>
  <c r="O243" i="6"/>
  <c r="N243" i="6"/>
  <c r="T243" i="6" s="1"/>
  <c r="Q242" i="6"/>
  <c r="P242" i="6"/>
  <c r="O242" i="6"/>
  <c r="N242" i="6"/>
  <c r="Q241" i="6"/>
  <c r="P241" i="6"/>
  <c r="U241" i="6" s="1"/>
  <c r="O241" i="6"/>
  <c r="N241" i="6"/>
  <c r="T241" i="6" s="1"/>
  <c r="Q240" i="6"/>
  <c r="Y240" i="6" s="1"/>
  <c r="P240" i="6"/>
  <c r="U240" i="6" s="1"/>
  <c r="O240" i="6"/>
  <c r="N240" i="6"/>
  <c r="Q239" i="6"/>
  <c r="P239" i="6"/>
  <c r="U239" i="6" s="1"/>
  <c r="O239" i="6"/>
  <c r="N239" i="6"/>
  <c r="T239" i="6" s="1"/>
  <c r="Q238" i="6"/>
  <c r="Y238" i="6" s="1"/>
  <c r="P238" i="6"/>
  <c r="O238" i="6"/>
  <c r="N238" i="6"/>
  <c r="T238" i="6" s="1"/>
  <c r="U237" i="6"/>
  <c r="Q237" i="6"/>
  <c r="P237" i="6"/>
  <c r="O237" i="6"/>
  <c r="N237" i="6"/>
  <c r="T237" i="6" s="1"/>
  <c r="Q236" i="6"/>
  <c r="P236" i="6"/>
  <c r="U236" i="6" s="1"/>
  <c r="O236" i="6"/>
  <c r="N236" i="6"/>
  <c r="Q235" i="6"/>
  <c r="P235" i="6"/>
  <c r="U235" i="6" s="1"/>
  <c r="O235" i="6"/>
  <c r="N235" i="6"/>
  <c r="Q234" i="6"/>
  <c r="P234" i="6"/>
  <c r="U234" i="6" s="1"/>
  <c r="O234" i="6"/>
  <c r="N234" i="6"/>
  <c r="T234" i="6" s="1"/>
  <c r="Q233" i="6"/>
  <c r="Y233" i="6" s="1"/>
  <c r="P233" i="6"/>
  <c r="O233" i="6"/>
  <c r="N233" i="6"/>
  <c r="T233" i="6" s="1"/>
  <c r="U232" i="6"/>
  <c r="Q232" i="6"/>
  <c r="P232" i="6"/>
  <c r="O232" i="6"/>
  <c r="N232" i="6"/>
  <c r="T232" i="6" s="1"/>
  <c r="Q231" i="6"/>
  <c r="P231" i="6"/>
  <c r="U231" i="6" s="1"/>
  <c r="O231" i="6"/>
  <c r="N231" i="6"/>
  <c r="Q230" i="6"/>
  <c r="P230" i="6"/>
  <c r="U230" i="6" s="1"/>
  <c r="O230" i="6"/>
  <c r="N230" i="6"/>
  <c r="T230" i="6" s="1"/>
  <c r="Q229" i="6"/>
  <c r="Y229" i="6" s="1"/>
  <c r="P229" i="6"/>
  <c r="O229" i="6"/>
  <c r="N229" i="6"/>
  <c r="T229" i="6" s="1"/>
  <c r="U228" i="6"/>
  <c r="Q228" i="6"/>
  <c r="P228" i="6"/>
  <c r="O228" i="6"/>
  <c r="N228" i="6"/>
  <c r="T228" i="6" s="1"/>
  <c r="Q227" i="6"/>
  <c r="P227" i="6"/>
  <c r="U227" i="6" s="1"/>
  <c r="O227" i="6"/>
  <c r="N227" i="6"/>
  <c r="Q226" i="6"/>
  <c r="P226" i="6"/>
  <c r="U226" i="6" s="1"/>
  <c r="O226" i="6"/>
  <c r="N226" i="6"/>
  <c r="T226" i="6" s="1"/>
  <c r="Q225" i="6"/>
  <c r="Y225" i="6" s="1"/>
  <c r="P225" i="6"/>
  <c r="O225" i="6"/>
  <c r="N225" i="6"/>
  <c r="T225" i="6" s="1"/>
  <c r="U224" i="6"/>
  <c r="Q224" i="6"/>
  <c r="P224" i="6"/>
  <c r="O224" i="6"/>
  <c r="N224" i="6"/>
  <c r="T224" i="6" s="1"/>
  <c r="Q223" i="6"/>
  <c r="P223" i="6"/>
  <c r="U223" i="6" s="1"/>
  <c r="O223" i="6"/>
  <c r="N223" i="6"/>
  <c r="Q222" i="6"/>
  <c r="P222" i="6"/>
  <c r="U222" i="6" s="1"/>
  <c r="O222" i="6"/>
  <c r="N222" i="6"/>
  <c r="T222" i="6" s="1"/>
  <c r="Q221" i="6"/>
  <c r="Y221" i="6" s="1"/>
  <c r="P221" i="6"/>
  <c r="O221" i="6"/>
  <c r="N221" i="6"/>
  <c r="T221" i="6" s="1"/>
  <c r="U220" i="6"/>
  <c r="Q220" i="6"/>
  <c r="P220" i="6"/>
  <c r="O220" i="6"/>
  <c r="N220" i="6"/>
  <c r="T220" i="6" s="1"/>
  <c r="Q219" i="6"/>
  <c r="P219" i="6"/>
  <c r="U219" i="6" s="1"/>
  <c r="O219" i="6"/>
  <c r="N219" i="6"/>
  <c r="Q218" i="6"/>
  <c r="P218" i="6"/>
  <c r="U218" i="6" s="1"/>
  <c r="O218" i="6"/>
  <c r="N218" i="6"/>
  <c r="T218" i="6" s="1"/>
  <c r="Q217" i="6"/>
  <c r="Y217" i="6" s="1"/>
  <c r="P217" i="6"/>
  <c r="O217" i="6"/>
  <c r="N217" i="6"/>
  <c r="T217" i="6" s="1"/>
  <c r="U216" i="6"/>
  <c r="Q216" i="6"/>
  <c r="P216" i="6"/>
  <c r="O216" i="6"/>
  <c r="N216" i="6"/>
  <c r="T216" i="6" s="1"/>
  <c r="Q215" i="6"/>
  <c r="P215" i="6"/>
  <c r="U215" i="6" s="1"/>
  <c r="O215" i="6"/>
  <c r="N215" i="6"/>
  <c r="Q214" i="6"/>
  <c r="P214" i="6"/>
  <c r="U214" i="6" s="1"/>
  <c r="O214" i="6"/>
  <c r="N214" i="6"/>
  <c r="T214" i="6" s="1"/>
  <c r="Q213" i="6"/>
  <c r="Y213" i="6" s="1"/>
  <c r="P213" i="6"/>
  <c r="O213" i="6"/>
  <c r="N213" i="6"/>
  <c r="T213" i="6" s="1"/>
  <c r="U212" i="6"/>
  <c r="Q212" i="6"/>
  <c r="P212" i="6"/>
  <c r="O212" i="6"/>
  <c r="N212" i="6"/>
  <c r="T212" i="6" s="1"/>
  <c r="Q211" i="6"/>
  <c r="P211" i="6"/>
  <c r="U211" i="6" s="1"/>
  <c r="O211" i="6"/>
  <c r="N211" i="6"/>
  <c r="Q210" i="6"/>
  <c r="P210" i="6"/>
  <c r="U210" i="6" s="1"/>
  <c r="O210" i="6"/>
  <c r="N210" i="6"/>
  <c r="T210" i="6" s="1"/>
  <c r="Q209" i="6"/>
  <c r="Y209" i="6" s="1"/>
  <c r="P209" i="6"/>
  <c r="O209" i="6"/>
  <c r="N209" i="6"/>
  <c r="T209" i="6" s="1"/>
  <c r="U208" i="6"/>
  <c r="Q208" i="6"/>
  <c r="P208" i="6"/>
  <c r="O208" i="6"/>
  <c r="N208" i="6"/>
  <c r="T208" i="6" s="1"/>
  <c r="Q207" i="6"/>
  <c r="P207" i="6"/>
  <c r="U207" i="6" s="1"/>
  <c r="O207" i="6"/>
  <c r="N207" i="6"/>
  <c r="Q206" i="6"/>
  <c r="P206" i="6"/>
  <c r="U206" i="6" s="1"/>
  <c r="O206" i="6"/>
  <c r="N206" i="6"/>
  <c r="T206" i="6" s="1"/>
  <c r="Q205" i="6"/>
  <c r="Y205" i="6" s="1"/>
  <c r="P205" i="6"/>
  <c r="O205" i="6"/>
  <c r="N205" i="6"/>
  <c r="T205" i="6" s="1"/>
  <c r="U204" i="6"/>
  <c r="Q204" i="6"/>
  <c r="P204" i="6"/>
  <c r="O204" i="6"/>
  <c r="N204" i="6"/>
  <c r="T204" i="6" s="1"/>
  <c r="Q203" i="6"/>
  <c r="P203" i="6"/>
  <c r="U203" i="6" s="1"/>
  <c r="O203" i="6"/>
  <c r="N203" i="6"/>
  <c r="Q202" i="6"/>
  <c r="P202" i="6"/>
  <c r="U202" i="6" s="1"/>
  <c r="O202" i="6"/>
  <c r="N202" i="6"/>
  <c r="T202" i="6" s="1"/>
  <c r="Q201" i="6"/>
  <c r="Y201" i="6" s="1"/>
  <c r="P201" i="6"/>
  <c r="O201" i="6"/>
  <c r="N201" i="6"/>
  <c r="T201" i="6" s="1"/>
  <c r="U200" i="6"/>
  <c r="Q200" i="6"/>
  <c r="P200" i="6"/>
  <c r="O200" i="6"/>
  <c r="N200" i="6"/>
  <c r="T200" i="6" s="1"/>
  <c r="Q199" i="6"/>
  <c r="P199" i="6"/>
  <c r="U199" i="6" s="1"/>
  <c r="O199" i="6"/>
  <c r="N199" i="6"/>
  <c r="Q198" i="6"/>
  <c r="P198" i="6"/>
  <c r="U198" i="6" s="1"/>
  <c r="O198" i="6"/>
  <c r="N198" i="6"/>
  <c r="T198" i="6" s="1"/>
  <c r="Q197" i="6"/>
  <c r="Y197" i="6" s="1"/>
  <c r="P197" i="6"/>
  <c r="O197" i="6"/>
  <c r="N197" i="6"/>
  <c r="T197" i="6" s="1"/>
  <c r="U196" i="6"/>
  <c r="Q196" i="6"/>
  <c r="P196" i="6"/>
  <c r="O196" i="6"/>
  <c r="N196" i="6"/>
  <c r="Q195" i="6"/>
  <c r="P195" i="6"/>
  <c r="U195" i="6" s="1"/>
  <c r="O195" i="6"/>
  <c r="N195" i="6"/>
  <c r="Q194" i="6"/>
  <c r="P194" i="6"/>
  <c r="U194" i="6" s="1"/>
  <c r="O194" i="6"/>
  <c r="N194" i="6"/>
  <c r="X194" i="6" s="1"/>
  <c r="Q193" i="6"/>
  <c r="Y193" i="6" s="1"/>
  <c r="P193" i="6"/>
  <c r="O193" i="6"/>
  <c r="N193" i="6"/>
  <c r="X193" i="6" s="1"/>
  <c r="U192" i="6"/>
  <c r="Q192" i="6"/>
  <c r="P192" i="6"/>
  <c r="O192" i="6"/>
  <c r="N192" i="6"/>
  <c r="X192" i="6" s="1"/>
  <c r="Q191" i="6"/>
  <c r="P191" i="6"/>
  <c r="U191" i="6" s="1"/>
  <c r="O191" i="6"/>
  <c r="N191" i="6"/>
  <c r="Q190" i="6"/>
  <c r="P190" i="6"/>
  <c r="U190" i="6" s="1"/>
  <c r="O190" i="6"/>
  <c r="N190" i="6"/>
  <c r="X190" i="6" s="1"/>
  <c r="Q189" i="6"/>
  <c r="Y189" i="6" s="1"/>
  <c r="P189" i="6"/>
  <c r="O189" i="6"/>
  <c r="N189" i="6"/>
  <c r="X189" i="6" s="1"/>
  <c r="U188" i="6"/>
  <c r="Q188" i="6"/>
  <c r="P188" i="6"/>
  <c r="O188" i="6"/>
  <c r="N188" i="6"/>
  <c r="X188" i="6" s="1"/>
  <c r="Q187" i="6"/>
  <c r="P187" i="6"/>
  <c r="U187" i="6" s="1"/>
  <c r="O187" i="6"/>
  <c r="N187" i="6"/>
  <c r="Q186" i="6"/>
  <c r="P186" i="6"/>
  <c r="U186" i="6" s="1"/>
  <c r="O186" i="6"/>
  <c r="N186" i="6"/>
  <c r="X186" i="6" s="1"/>
  <c r="Q185" i="6"/>
  <c r="Y185" i="6" s="1"/>
  <c r="P185" i="6"/>
  <c r="O185" i="6"/>
  <c r="N185" i="6"/>
  <c r="X185" i="6" s="1"/>
  <c r="U184" i="6"/>
  <c r="Q184" i="6"/>
  <c r="P184" i="6"/>
  <c r="O184" i="6"/>
  <c r="N184" i="6"/>
  <c r="X184" i="6" s="1"/>
  <c r="Q183" i="6"/>
  <c r="P183" i="6"/>
  <c r="U183" i="6" s="1"/>
  <c r="O183" i="6"/>
  <c r="N183" i="6"/>
  <c r="Q182" i="6"/>
  <c r="P182" i="6"/>
  <c r="U182" i="6" s="1"/>
  <c r="O182" i="6"/>
  <c r="N182" i="6"/>
  <c r="X182" i="6" s="1"/>
  <c r="Q181" i="6"/>
  <c r="Y181" i="6" s="1"/>
  <c r="P181" i="6"/>
  <c r="O181" i="6"/>
  <c r="N181" i="6"/>
  <c r="X181" i="6" s="1"/>
  <c r="U180" i="6"/>
  <c r="Q180" i="6"/>
  <c r="P180" i="6"/>
  <c r="O180" i="6"/>
  <c r="N180" i="6"/>
  <c r="X180" i="6" s="1"/>
  <c r="Q179" i="6"/>
  <c r="P179" i="6"/>
  <c r="U179" i="6" s="1"/>
  <c r="O179" i="6"/>
  <c r="N179" i="6"/>
  <c r="Q178" i="6"/>
  <c r="P178" i="6"/>
  <c r="U178" i="6" s="1"/>
  <c r="O178" i="6"/>
  <c r="N178" i="6"/>
  <c r="X178" i="6" s="1"/>
  <c r="Q177" i="6"/>
  <c r="Y177" i="6" s="1"/>
  <c r="P177" i="6"/>
  <c r="O177" i="6"/>
  <c r="N177" i="6"/>
  <c r="X177" i="6" s="1"/>
  <c r="U176" i="6"/>
  <c r="Q176" i="6"/>
  <c r="P176" i="6"/>
  <c r="O176" i="6"/>
  <c r="N176" i="6"/>
  <c r="X176" i="6" s="1"/>
  <c r="Q175" i="6"/>
  <c r="P175" i="6"/>
  <c r="U175" i="6" s="1"/>
  <c r="O175" i="6"/>
  <c r="N175" i="6"/>
  <c r="Q174" i="6"/>
  <c r="P174" i="6"/>
  <c r="U174" i="6" s="1"/>
  <c r="O174" i="6"/>
  <c r="N174" i="6"/>
  <c r="X174" i="6" s="1"/>
  <c r="Q173" i="6"/>
  <c r="Y173" i="6" s="1"/>
  <c r="P173" i="6"/>
  <c r="O173" i="6"/>
  <c r="N173" i="6"/>
  <c r="X173" i="6" s="1"/>
  <c r="U172" i="6"/>
  <c r="Q172" i="6"/>
  <c r="P172" i="6"/>
  <c r="O172" i="6"/>
  <c r="N172" i="6"/>
  <c r="X172" i="6" s="1"/>
  <c r="Q171" i="6"/>
  <c r="P171" i="6"/>
  <c r="U171" i="6" s="1"/>
  <c r="O171" i="6"/>
  <c r="N171" i="6"/>
  <c r="Q170" i="6"/>
  <c r="P170" i="6"/>
  <c r="U170" i="6" s="1"/>
  <c r="O170" i="6"/>
  <c r="N170" i="6"/>
  <c r="X170" i="6" s="1"/>
  <c r="Q169" i="6"/>
  <c r="Y169" i="6" s="1"/>
  <c r="P169" i="6"/>
  <c r="O169" i="6"/>
  <c r="N169" i="6"/>
  <c r="X169" i="6" s="1"/>
  <c r="U168" i="6"/>
  <c r="Q168" i="6"/>
  <c r="P168" i="6"/>
  <c r="O168" i="6"/>
  <c r="N168" i="6"/>
  <c r="X168" i="6" s="1"/>
  <c r="Q167" i="6"/>
  <c r="P167" i="6"/>
  <c r="U167" i="6" s="1"/>
  <c r="O167" i="6"/>
  <c r="N167" i="6"/>
  <c r="Q166" i="6"/>
  <c r="P166" i="6"/>
  <c r="O166" i="6"/>
  <c r="N166" i="6"/>
  <c r="Q165" i="6"/>
  <c r="P165" i="6"/>
  <c r="Y165" i="6" s="1"/>
  <c r="O165" i="6"/>
  <c r="N165" i="6"/>
  <c r="X165" i="6" s="1"/>
  <c r="Q164" i="6"/>
  <c r="P164" i="6"/>
  <c r="O164" i="6"/>
  <c r="N164" i="6"/>
  <c r="T164" i="6" s="1"/>
  <c r="Q163" i="6"/>
  <c r="P163" i="6"/>
  <c r="U163" i="6" s="1"/>
  <c r="O163" i="6"/>
  <c r="N163" i="6"/>
  <c r="T163" i="6" s="1"/>
  <c r="Q162" i="6"/>
  <c r="P162" i="6"/>
  <c r="U162" i="6" s="1"/>
  <c r="O162" i="6"/>
  <c r="N162" i="6"/>
  <c r="Q161" i="6"/>
  <c r="P161" i="6"/>
  <c r="U161" i="6" s="1"/>
  <c r="O161" i="6"/>
  <c r="N161" i="6"/>
  <c r="T161" i="6" s="1"/>
  <c r="Q160" i="6"/>
  <c r="P160" i="6"/>
  <c r="O160" i="6"/>
  <c r="N160" i="6"/>
  <c r="T160" i="6" s="1"/>
  <c r="Q159" i="6"/>
  <c r="P159" i="6"/>
  <c r="U159" i="6" s="1"/>
  <c r="O159" i="6"/>
  <c r="N159" i="6"/>
  <c r="T159" i="6" s="1"/>
  <c r="Q158" i="6"/>
  <c r="P158" i="6"/>
  <c r="U158" i="6" s="1"/>
  <c r="O158" i="6"/>
  <c r="N158" i="6"/>
  <c r="Q157" i="6"/>
  <c r="P157" i="6"/>
  <c r="U157" i="6" s="1"/>
  <c r="O157" i="6"/>
  <c r="N157" i="6"/>
  <c r="T157" i="6" s="1"/>
  <c r="Q156" i="6"/>
  <c r="P156" i="6"/>
  <c r="O156" i="6"/>
  <c r="N156" i="6"/>
  <c r="T156" i="6" s="1"/>
  <c r="Q155" i="6"/>
  <c r="P155" i="6"/>
  <c r="U155" i="6" s="1"/>
  <c r="O155" i="6"/>
  <c r="N155" i="6"/>
  <c r="T155" i="6" s="1"/>
  <c r="Q154" i="6"/>
  <c r="P154" i="6"/>
  <c r="U154" i="6" s="1"/>
  <c r="O154" i="6"/>
  <c r="N154" i="6"/>
  <c r="Q153" i="6"/>
  <c r="P153" i="6"/>
  <c r="U153" i="6" s="1"/>
  <c r="O153" i="6"/>
  <c r="N153" i="6"/>
  <c r="T153" i="6" s="1"/>
  <c r="Q152" i="6"/>
  <c r="P152" i="6"/>
  <c r="O152" i="6"/>
  <c r="N152" i="6"/>
  <c r="T152" i="6" s="1"/>
  <c r="Q151" i="6"/>
  <c r="P151" i="6"/>
  <c r="U151" i="6" s="1"/>
  <c r="O151" i="6"/>
  <c r="N151" i="6"/>
  <c r="T151" i="6" s="1"/>
  <c r="Q150" i="6"/>
  <c r="P150" i="6"/>
  <c r="U150" i="6" s="1"/>
  <c r="O150" i="6"/>
  <c r="N150" i="6"/>
  <c r="Q149" i="6"/>
  <c r="P149" i="6"/>
  <c r="U149" i="6" s="1"/>
  <c r="O149" i="6"/>
  <c r="N149" i="6"/>
  <c r="T149" i="6" s="1"/>
  <c r="Q148" i="6"/>
  <c r="P148" i="6"/>
  <c r="O148" i="6"/>
  <c r="N148" i="6"/>
  <c r="T148" i="6" s="1"/>
  <c r="Q147" i="6"/>
  <c r="P147" i="6"/>
  <c r="U147" i="6" s="1"/>
  <c r="O147" i="6"/>
  <c r="N147" i="6"/>
  <c r="T147" i="6" s="1"/>
  <c r="Q146" i="6"/>
  <c r="P146" i="6"/>
  <c r="U146" i="6" s="1"/>
  <c r="O146" i="6"/>
  <c r="N146" i="6"/>
  <c r="Q145" i="6"/>
  <c r="P145" i="6"/>
  <c r="U145" i="6" s="1"/>
  <c r="O145" i="6"/>
  <c r="N145" i="6"/>
  <c r="T145" i="6" s="1"/>
  <c r="Q144" i="6"/>
  <c r="P144" i="6"/>
  <c r="O144" i="6"/>
  <c r="N144" i="6"/>
  <c r="T144" i="6" s="1"/>
  <c r="Q143" i="6"/>
  <c r="P143" i="6"/>
  <c r="U143" i="6" s="1"/>
  <c r="O143" i="6"/>
  <c r="N143" i="6"/>
  <c r="T143" i="6" s="1"/>
  <c r="Q142" i="6"/>
  <c r="P142" i="6"/>
  <c r="U142" i="6" s="1"/>
  <c r="O142" i="6"/>
  <c r="N142" i="6"/>
  <c r="Q141" i="6"/>
  <c r="P141" i="6"/>
  <c r="U141" i="6" s="1"/>
  <c r="O141" i="6"/>
  <c r="N141" i="6"/>
  <c r="T141" i="6" s="1"/>
  <c r="Q140" i="6"/>
  <c r="P140" i="6"/>
  <c r="O140" i="6"/>
  <c r="N140" i="6"/>
  <c r="T140" i="6" s="1"/>
  <c r="Q139" i="6"/>
  <c r="P139" i="6"/>
  <c r="U139" i="6" s="1"/>
  <c r="O139" i="6"/>
  <c r="N139" i="6"/>
  <c r="T139" i="6" s="1"/>
  <c r="Q138" i="6"/>
  <c r="P138" i="6"/>
  <c r="U138" i="6" s="1"/>
  <c r="O138" i="6"/>
  <c r="N138" i="6"/>
  <c r="Q137" i="6"/>
  <c r="P137" i="6"/>
  <c r="U137" i="6" s="1"/>
  <c r="O137" i="6"/>
  <c r="N137" i="6"/>
  <c r="T137" i="6" s="1"/>
  <c r="Q136" i="6"/>
  <c r="P136" i="6"/>
  <c r="O136" i="6"/>
  <c r="N136" i="6"/>
  <c r="T136" i="6" s="1"/>
  <c r="Q135" i="6"/>
  <c r="P135" i="6"/>
  <c r="U135" i="6" s="1"/>
  <c r="O135" i="6"/>
  <c r="N135" i="6"/>
  <c r="T135" i="6" s="1"/>
  <c r="Q134" i="6"/>
  <c r="P134" i="6"/>
  <c r="U134" i="6" s="1"/>
  <c r="O134" i="6"/>
  <c r="N134" i="6"/>
  <c r="Q133" i="6"/>
  <c r="P133" i="6"/>
  <c r="U133" i="6" s="1"/>
  <c r="O133" i="6"/>
  <c r="N133" i="6"/>
  <c r="T133" i="6" s="1"/>
  <c r="Q132" i="6"/>
  <c r="P132" i="6"/>
  <c r="O132" i="6"/>
  <c r="N132" i="6"/>
  <c r="T132" i="6" s="1"/>
  <c r="Q131" i="6"/>
  <c r="P131" i="6"/>
  <c r="U131" i="6" s="1"/>
  <c r="O131" i="6"/>
  <c r="N131" i="6"/>
  <c r="T131" i="6" s="1"/>
  <c r="Q130" i="6"/>
  <c r="P130" i="6"/>
  <c r="U130" i="6" s="1"/>
  <c r="O130" i="6"/>
  <c r="N130" i="6"/>
  <c r="Q129" i="6"/>
  <c r="P129" i="6"/>
  <c r="U129" i="6" s="1"/>
  <c r="O129" i="6"/>
  <c r="N129" i="6"/>
  <c r="T129" i="6" s="1"/>
  <c r="Q128" i="6"/>
  <c r="P128" i="6"/>
  <c r="O128" i="6"/>
  <c r="N128" i="6"/>
  <c r="T128" i="6" s="1"/>
  <c r="Q127" i="6"/>
  <c r="P127" i="6"/>
  <c r="U127" i="6" s="1"/>
  <c r="O127" i="6"/>
  <c r="N127" i="6"/>
  <c r="T127" i="6" s="1"/>
  <c r="Q126" i="6"/>
  <c r="P126" i="6"/>
  <c r="U126" i="6" s="1"/>
  <c r="O126" i="6"/>
  <c r="N126" i="6"/>
  <c r="Q125" i="6"/>
  <c r="P125" i="6"/>
  <c r="U125" i="6" s="1"/>
  <c r="O125" i="6"/>
  <c r="N125" i="6"/>
  <c r="T125" i="6" s="1"/>
  <c r="Q124" i="6"/>
  <c r="P124" i="6"/>
  <c r="O124" i="6"/>
  <c r="N124" i="6"/>
  <c r="T124" i="6" s="1"/>
  <c r="Q123" i="6"/>
  <c r="P123" i="6"/>
  <c r="U123" i="6" s="1"/>
  <c r="O123" i="6"/>
  <c r="N123" i="6"/>
  <c r="T123" i="6" s="1"/>
  <c r="Q122" i="6"/>
  <c r="P122" i="6"/>
  <c r="U122" i="6" s="1"/>
  <c r="O122" i="6"/>
  <c r="N122" i="6"/>
  <c r="Q121" i="6"/>
  <c r="P121" i="6"/>
  <c r="U121" i="6" s="1"/>
  <c r="O121" i="6"/>
  <c r="N121" i="6"/>
  <c r="T121" i="6" s="1"/>
  <c r="Q120" i="6"/>
  <c r="P120" i="6"/>
  <c r="O120" i="6"/>
  <c r="N120" i="6"/>
  <c r="T120" i="6" s="1"/>
  <c r="Q119" i="6"/>
  <c r="P119" i="6"/>
  <c r="U119" i="6" s="1"/>
  <c r="O119" i="6"/>
  <c r="N119" i="6"/>
  <c r="T119" i="6" s="1"/>
  <c r="Q118" i="6"/>
  <c r="P118" i="6"/>
  <c r="U118" i="6" s="1"/>
  <c r="O118" i="6"/>
  <c r="N118" i="6"/>
  <c r="Q117" i="6"/>
  <c r="P117" i="6"/>
  <c r="U117" i="6" s="1"/>
  <c r="O117" i="6"/>
  <c r="N117" i="6"/>
  <c r="T117" i="6" s="1"/>
  <c r="Q116" i="6"/>
  <c r="P116" i="6"/>
  <c r="O116" i="6"/>
  <c r="N116" i="6"/>
  <c r="T116" i="6" s="1"/>
  <c r="Q115" i="6"/>
  <c r="P115" i="6"/>
  <c r="U115" i="6" s="1"/>
  <c r="O115" i="6"/>
  <c r="N115" i="6"/>
  <c r="T115" i="6" s="1"/>
  <c r="Q114" i="6"/>
  <c r="P114" i="6"/>
  <c r="U114" i="6" s="1"/>
  <c r="O114" i="6"/>
  <c r="N114" i="6"/>
  <c r="Q113" i="6"/>
  <c r="P113" i="6"/>
  <c r="U113" i="6" s="1"/>
  <c r="O113" i="6"/>
  <c r="N113" i="6"/>
  <c r="T113" i="6" s="1"/>
  <c r="Q112" i="6"/>
  <c r="P112" i="6"/>
  <c r="O112" i="6"/>
  <c r="N112" i="6"/>
  <c r="T112" i="6" s="1"/>
  <c r="Q111" i="6"/>
  <c r="P111" i="6"/>
  <c r="U111" i="6" s="1"/>
  <c r="O111" i="6"/>
  <c r="N111" i="6"/>
  <c r="T111" i="6" s="1"/>
  <c r="Q110" i="6"/>
  <c r="P110" i="6"/>
  <c r="U110" i="6" s="1"/>
  <c r="O110" i="6"/>
  <c r="N110" i="6"/>
  <c r="Q109" i="6"/>
  <c r="P109" i="6"/>
  <c r="U109" i="6" s="1"/>
  <c r="O109" i="6"/>
  <c r="N109" i="6"/>
  <c r="T109" i="6" s="1"/>
  <c r="Q108" i="6"/>
  <c r="P108" i="6"/>
  <c r="O108" i="6"/>
  <c r="N108" i="6"/>
  <c r="T108" i="6" s="1"/>
  <c r="Q107" i="6"/>
  <c r="P107" i="6"/>
  <c r="U107" i="6" s="1"/>
  <c r="O107" i="6"/>
  <c r="N107" i="6"/>
  <c r="T107" i="6" s="1"/>
  <c r="Q106" i="6"/>
  <c r="P106" i="6"/>
  <c r="U106" i="6" s="1"/>
  <c r="O106" i="6"/>
  <c r="N106" i="6"/>
  <c r="Q105" i="6"/>
  <c r="P105" i="6"/>
  <c r="U105" i="6" s="1"/>
  <c r="O105" i="6"/>
  <c r="N105" i="6"/>
  <c r="T105" i="6" s="1"/>
  <c r="Q104" i="6"/>
  <c r="P104" i="6"/>
  <c r="O104" i="6"/>
  <c r="N104" i="6"/>
  <c r="T104" i="6" s="1"/>
  <c r="Q103" i="6"/>
  <c r="P103" i="6"/>
  <c r="U103" i="6" s="1"/>
  <c r="O103" i="6"/>
  <c r="N103" i="6"/>
  <c r="T103" i="6" s="1"/>
  <c r="Q102" i="6"/>
  <c r="P102" i="6"/>
  <c r="U102" i="6" s="1"/>
  <c r="O102" i="6"/>
  <c r="N102" i="6"/>
  <c r="Q101" i="6"/>
  <c r="P101" i="6"/>
  <c r="U101" i="6" s="1"/>
  <c r="O101" i="6"/>
  <c r="N101" i="6"/>
  <c r="T101" i="6" s="1"/>
  <c r="Q100" i="6"/>
  <c r="P100" i="6"/>
  <c r="O100" i="6"/>
  <c r="N100" i="6"/>
  <c r="T100" i="6" s="1"/>
  <c r="Q99" i="6"/>
  <c r="P99" i="6"/>
  <c r="U99" i="6" s="1"/>
  <c r="O99" i="6"/>
  <c r="N99" i="6"/>
  <c r="T99" i="6" s="1"/>
  <c r="Q98" i="6"/>
  <c r="P98" i="6"/>
  <c r="U98" i="6" s="1"/>
  <c r="O98" i="6"/>
  <c r="N98" i="6"/>
  <c r="Q97" i="6"/>
  <c r="P97" i="6"/>
  <c r="U97" i="6" s="1"/>
  <c r="O97" i="6"/>
  <c r="N97" i="6"/>
  <c r="T97" i="6" s="1"/>
  <c r="Q96" i="6"/>
  <c r="P96" i="6"/>
  <c r="O96" i="6"/>
  <c r="N96" i="6"/>
  <c r="T96" i="6" s="1"/>
  <c r="Q95" i="6"/>
  <c r="P95" i="6"/>
  <c r="U95" i="6" s="1"/>
  <c r="O95" i="6"/>
  <c r="N95" i="6"/>
  <c r="T95" i="6" s="1"/>
  <c r="Q94" i="6"/>
  <c r="P94" i="6"/>
  <c r="U94" i="6" s="1"/>
  <c r="O94" i="6"/>
  <c r="N94" i="6"/>
  <c r="Q93" i="6"/>
  <c r="P93" i="6"/>
  <c r="U93" i="6" s="1"/>
  <c r="O93" i="6"/>
  <c r="N93" i="6"/>
  <c r="T93" i="6" s="1"/>
  <c r="Q92" i="6"/>
  <c r="P92" i="6"/>
  <c r="O92" i="6"/>
  <c r="N92" i="6"/>
  <c r="T92" i="6" s="1"/>
  <c r="Q91" i="6"/>
  <c r="P91" i="6"/>
  <c r="U91" i="6" s="1"/>
  <c r="O91" i="6"/>
  <c r="N91" i="6"/>
  <c r="T91" i="6" s="1"/>
  <c r="Q90" i="6"/>
  <c r="P90" i="6"/>
  <c r="U90" i="6" s="1"/>
  <c r="O90" i="6"/>
  <c r="N90" i="6"/>
  <c r="Q89" i="6"/>
  <c r="P89" i="6"/>
  <c r="U89" i="6" s="1"/>
  <c r="O89" i="6"/>
  <c r="N89" i="6"/>
  <c r="T89" i="6" s="1"/>
  <c r="Q88" i="6"/>
  <c r="P88" i="6"/>
  <c r="O88" i="6"/>
  <c r="N88" i="6"/>
  <c r="T88" i="6" s="1"/>
  <c r="Q87" i="6"/>
  <c r="P87" i="6"/>
  <c r="U87" i="6" s="1"/>
  <c r="O87" i="6"/>
  <c r="N87" i="6"/>
  <c r="T87" i="6" s="1"/>
  <c r="Q86" i="6"/>
  <c r="P86" i="6"/>
  <c r="U86" i="6" s="1"/>
  <c r="O86" i="6"/>
  <c r="N86" i="6"/>
  <c r="Q85" i="6"/>
  <c r="P85" i="6"/>
  <c r="U85" i="6" s="1"/>
  <c r="O85" i="6"/>
  <c r="N85" i="6"/>
  <c r="T85" i="6" s="1"/>
  <c r="Q84" i="6"/>
  <c r="P84" i="6"/>
  <c r="O84" i="6"/>
  <c r="N84" i="6"/>
  <c r="T84" i="6" s="1"/>
  <c r="Q83" i="6"/>
  <c r="P83" i="6"/>
  <c r="U83" i="6" s="1"/>
  <c r="O83" i="6"/>
  <c r="N83" i="6"/>
  <c r="T83" i="6" s="1"/>
  <c r="Q82" i="6"/>
  <c r="P82" i="6"/>
  <c r="U82" i="6" s="1"/>
  <c r="O82" i="6"/>
  <c r="N82" i="6"/>
  <c r="Q81" i="6"/>
  <c r="P81" i="6"/>
  <c r="U81" i="6" s="1"/>
  <c r="O81" i="6"/>
  <c r="N81" i="6"/>
  <c r="T81" i="6" s="1"/>
  <c r="Q80" i="6"/>
  <c r="P80" i="6"/>
  <c r="O80" i="6"/>
  <c r="N80" i="6"/>
  <c r="T80" i="6" s="1"/>
  <c r="Q79" i="6"/>
  <c r="P79" i="6"/>
  <c r="U79" i="6" s="1"/>
  <c r="O79" i="6"/>
  <c r="N79" i="6"/>
  <c r="T79" i="6" s="1"/>
  <c r="Q78" i="6"/>
  <c r="P78" i="6"/>
  <c r="U78" i="6" s="1"/>
  <c r="O78" i="6"/>
  <c r="N78" i="6"/>
  <c r="Q77" i="6"/>
  <c r="P77" i="6"/>
  <c r="U77" i="6" s="1"/>
  <c r="O77" i="6"/>
  <c r="N77" i="6"/>
  <c r="T77" i="6" s="1"/>
  <c r="Q76" i="6"/>
  <c r="P76" i="6"/>
  <c r="O76" i="6"/>
  <c r="N76" i="6"/>
  <c r="T76" i="6" s="1"/>
  <c r="Q75" i="6"/>
  <c r="P75" i="6"/>
  <c r="U75" i="6" s="1"/>
  <c r="O75" i="6"/>
  <c r="N75" i="6"/>
  <c r="T75" i="6" s="1"/>
  <c r="Q74" i="6"/>
  <c r="P74" i="6"/>
  <c r="U74" i="6" s="1"/>
  <c r="O74" i="6"/>
  <c r="N74" i="6"/>
  <c r="Q73" i="6"/>
  <c r="P73" i="6"/>
  <c r="U73" i="6" s="1"/>
  <c r="O73" i="6"/>
  <c r="N73" i="6"/>
  <c r="T73" i="6" s="1"/>
  <c r="Q72" i="6"/>
  <c r="P72" i="6"/>
  <c r="O72" i="6"/>
  <c r="N72" i="6"/>
  <c r="T72" i="6" s="1"/>
  <c r="Q71" i="6"/>
  <c r="P71" i="6"/>
  <c r="U71" i="6" s="1"/>
  <c r="O71" i="6"/>
  <c r="N71" i="6"/>
  <c r="T71" i="6" s="1"/>
  <c r="Q70" i="6"/>
  <c r="P70" i="6"/>
  <c r="U70" i="6" s="1"/>
  <c r="O70" i="6"/>
  <c r="N70" i="6"/>
  <c r="Q69" i="6"/>
  <c r="P69" i="6"/>
  <c r="U69" i="6" s="1"/>
  <c r="O69" i="6"/>
  <c r="N69" i="6"/>
  <c r="T69" i="6" s="1"/>
  <c r="Q68" i="6"/>
  <c r="P68" i="6"/>
  <c r="O68" i="6"/>
  <c r="N68" i="6"/>
  <c r="T68" i="6" s="1"/>
  <c r="Q67" i="6"/>
  <c r="P67" i="6"/>
  <c r="U67" i="6" s="1"/>
  <c r="O67" i="6"/>
  <c r="N67" i="6"/>
  <c r="T67" i="6" s="1"/>
  <c r="Q66" i="6"/>
  <c r="P66" i="6"/>
  <c r="U66" i="6" s="1"/>
  <c r="O66" i="6"/>
  <c r="N66" i="6"/>
  <c r="Q65" i="6"/>
  <c r="P65" i="6"/>
  <c r="U65" i="6" s="1"/>
  <c r="O65" i="6"/>
  <c r="N65" i="6"/>
  <c r="T65" i="6" s="1"/>
  <c r="Q64" i="6"/>
  <c r="P64" i="6"/>
  <c r="O64" i="6"/>
  <c r="N64" i="6"/>
  <c r="T64" i="6" s="1"/>
  <c r="Q63" i="6"/>
  <c r="P63" i="6"/>
  <c r="U63" i="6" s="1"/>
  <c r="O63" i="6"/>
  <c r="N63" i="6"/>
  <c r="T63" i="6" s="1"/>
  <c r="Q62" i="6"/>
  <c r="P62" i="6"/>
  <c r="U62" i="6" s="1"/>
  <c r="O62" i="6"/>
  <c r="N62" i="6"/>
  <c r="Q61" i="6"/>
  <c r="P61" i="6"/>
  <c r="U61" i="6" s="1"/>
  <c r="O61" i="6"/>
  <c r="N61" i="6"/>
  <c r="T61" i="6" s="1"/>
  <c r="Q60" i="6"/>
  <c r="P60" i="6"/>
  <c r="O60" i="6"/>
  <c r="N60" i="6"/>
  <c r="T60" i="6" s="1"/>
  <c r="Q59" i="6"/>
  <c r="P59" i="6"/>
  <c r="U59" i="6" s="1"/>
  <c r="O59" i="6"/>
  <c r="N59" i="6"/>
  <c r="T59" i="6" s="1"/>
  <c r="Q58" i="6"/>
  <c r="P58" i="6"/>
  <c r="U58" i="6" s="1"/>
  <c r="O58" i="6"/>
  <c r="N58" i="6"/>
  <c r="Q57" i="6"/>
  <c r="P57" i="6"/>
  <c r="U57" i="6" s="1"/>
  <c r="O57" i="6"/>
  <c r="N57" i="6"/>
  <c r="T57" i="6" s="1"/>
  <c r="Q56" i="6"/>
  <c r="P56" i="6"/>
  <c r="O56" i="6"/>
  <c r="N56" i="6"/>
  <c r="T56" i="6" s="1"/>
  <c r="Q55" i="6"/>
  <c r="P55" i="6"/>
  <c r="U55" i="6" s="1"/>
  <c r="O55" i="6"/>
  <c r="N55" i="6"/>
  <c r="T55" i="6" s="1"/>
  <c r="Q54" i="6"/>
  <c r="P54" i="6"/>
  <c r="U54" i="6" s="1"/>
  <c r="O54" i="6"/>
  <c r="N54" i="6"/>
  <c r="Q53" i="6"/>
  <c r="P53" i="6"/>
  <c r="U53" i="6" s="1"/>
  <c r="O53" i="6"/>
  <c r="N53" i="6"/>
  <c r="T53" i="6" s="1"/>
  <c r="Q52" i="6"/>
  <c r="P52" i="6"/>
  <c r="O52" i="6"/>
  <c r="N52" i="6"/>
  <c r="T52" i="6" s="1"/>
  <c r="Q51" i="6"/>
  <c r="P51" i="6"/>
  <c r="U51" i="6" s="1"/>
  <c r="O51" i="6"/>
  <c r="N51" i="6"/>
  <c r="T51" i="6" s="1"/>
  <c r="Q50" i="6"/>
  <c r="P50" i="6"/>
  <c r="U50" i="6" s="1"/>
  <c r="O50" i="6"/>
  <c r="N50" i="6"/>
  <c r="Q49" i="6"/>
  <c r="P49" i="6"/>
  <c r="U49" i="6" s="1"/>
  <c r="O49" i="6"/>
  <c r="N49" i="6"/>
  <c r="T49" i="6" s="1"/>
  <c r="Q48" i="6"/>
  <c r="P48" i="6"/>
  <c r="O48" i="6"/>
  <c r="N48" i="6"/>
  <c r="T48" i="6" s="1"/>
  <c r="Q47" i="6"/>
  <c r="P47" i="6"/>
  <c r="U47" i="6" s="1"/>
  <c r="O47" i="6"/>
  <c r="N47" i="6"/>
  <c r="T47" i="6" s="1"/>
  <c r="Q46" i="6"/>
  <c r="P46" i="6"/>
  <c r="U46" i="6" s="1"/>
  <c r="O46" i="6"/>
  <c r="N46" i="6"/>
  <c r="Q45" i="6"/>
  <c r="P45" i="6"/>
  <c r="U45" i="6" s="1"/>
  <c r="O45" i="6"/>
  <c r="N45" i="6"/>
  <c r="T45" i="6" s="1"/>
  <c r="Q44" i="6"/>
  <c r="P44" i="6"/>
  <c r="O44" i="6"/>
  <c r="N44" i="6"/>
  <c r="T44" i="6" s="1"/>
  <c r="Q43" i="6"/>
  <c r="P43" i="6"/>
  <c r="U43" i="6" s="1"/>
  <c r="O43" i="6"/>
  <c r="N43" i="6"/>
  <c r="T43" i="6" s="1"/>
  <c r="Q42" i="6"/>
  <c r="P42" i="6"/>
  <c r="U42" i="6" s="1"/>
  <c r="O42" i="6"/>
  <c r="N42" i="6"/>
  <c r="Q41" i="6"/>
  <c r="P41" i="6"/>
  <c r="U41" i="6" s="1"/>
  <c r="O41" i="6"/>
  <c r="N41" i="6"/>
  <c r="T41" i="6" s="1"/>
  <c r="Q40" i="6"/>
  <c r="P40" i="6"/>
  <c r="O40" i="6"/>
  <c r="N40" i="6"/>
  <c r="T40" i="6" s="1"/>
  <c r="Q39" i="6"/>
  <c r="P39" i="6"/>
  <c r="U39" i="6" s="1"/>
  <c r="O39" i="6"/>
  <c r="N39" i="6"/>
  <c r="T39" i="6" s="1"/>
  <c r="Q38" i="6"/>
  <c r="P38" i="6"/>
  <c r="U38" i="6" s="1"/>
  <c r="O38" i="6"/>
  <c r="N38" i="6"/>
  <c r="Q37" i="6"/>
  <c r="P37" i="6"/>
  <c r="U37" i="6" s="1"/>
  <c r="O37" i="6"/>
  <c r="N37" i="6"/>
  <c r="T37" i="6" s="1"/>
  <c r="Q36" i="6"/>
  <c r="P36" i="6"/>
  <c r="O36" i="6"/>
  <c r="N36" i="6"/>
  <c r="T36" i="6" s="1"/>
  <c r="Q35" i="6"/>
  <c r="P35" i="6"/>
  <c r="U35" i="6" s="1"/>
  <c r="O35" i="6"/>
  <c r="N35" i="6"/>
  <c r="T35" i="6" s="1"/>
  <c r="Q34" i="6"/>
  <c r="P34" i="6"/>
  <c r="U34" i="6" s="1"/>
  <c r="O34" i="6"/>
  <c r="N34" i="6"/>
  <c r="Q33" i="6"/>
  <c r="P33" i="6"/>
  <c r="U33" i="6" s="1"/>
  <c r="O33" i="6"/>
  <c r="N33" i="6"/>
  <c r="T33" i="6" s="1"/>
  <c r="Q32" i="6"/>
  <c r="P32" i="6"/>
  <c r="O32" i="6"/>
  <c r="N32" i="6"/>
  <c r="T32" i="6" s="1"/>
  <c r="Q31" i="6"/>
  <c r="P31" i="6"/>
  <c r="U31" i="6" s="1"/>
  <c r="O31" i="6"/>
  <c r="N31" i="6"/>
  <c r="T31" i="6" s="1"/>
  <c r="Q30" i="6"/>
  <c r="P30" i="6"/>
  <c r="U30" i="6" s="1"/>
  <c r="O30" i="6"/>
  <c r="N30" i="6"/>
  <c r="Q29" i="6"/>
  <c r="P29" i="6"/>
  <c r="U29" i="6" s="1"/>
  <c r="O29" i="6"/>
  <c r="N29" i="6"/>
  <c r="T29" i="6" s="1"/>
  <c r="Q28" i="6"/>
  <c r="P28" i="6"/>
  <c r="O28" i="6"/>
  <c r="N28" i="6"/>
  <c r="T28" i="6" s="1"/>
  <c r="Q27" i="6"/>
  <c r="P27" i="6"/>
  <c r="U27" i="6" s="1"/>
  <c r="O27" i="6"/>
  <c r="N27" i="6"/>
  <c r="T27" i="6" s="1"/>
  <c r="Q26" i="6"/>
  <c r="P26" i="6"/>
  <c r="U26" i="6" s="1"/>
  <c r="O26" i="6"/>
  <c r="N26" i="6"/>
  <c r="Q25" i="6"/>
  <c r="P25" i="6"/>
  <c r="U25" i="6" s="1"/>
  <c r="O25" i="6"/>
  <c r="N25" i="6"/>
  <c r="T25" i="6" s="1"/>
  <c r="Q24" i="6"/>
  <c r="P24" i="6"/>
  <c r="O24" i="6"/>
  <c r="N24" i="6"/>
  <c r="T24" i="6" s="1"/>
  <c r="Q23" i="6"/>
  <c r="P23" i="6"/>
  <c r="U23" i="6" s="1"/>
  <c r="O23" i="6"/>
  <c r="N23" i="6"/>
  <c r="T23" i="6" s="1"/>
  <c r="Q22" i="6"/>
  <c r="P22" i="6"/>
  <c r="O22" i="6"/>
  <c r="N22" i="6"/>
  <c r="Q21" i="6"/>
  <c r="P21" i="6"/>
  <c r="U21" i="6" s="1"/>
  <c r="O21" i="6"/>
  <c r="N21" i="6"/>
  <c r="Q20" i="6"/>
  <c r="P20" i="6"/>
  <c r="U20" i="6" s="1"/>
  <c r="O20" i="6"/>
  <c r="N20" i="6"/>
  <c r="T20" i="6" s="1"/>
  <c r="Q18" i="6"/>
  <c r="P18" i="6"/>
  <c r="Y18" i="6" s="1"/>
  <c r="O18" i="6"/>
  <c r="N18" i="6"/>
  <c r="X18" i="6" s="1"/>
  <c r="Q17" i="6"/>
  <c r="P17" i="6"/>
  <c r="Y17" i="6" s="1"/>
  <c r="O17" i="6"/>
  <c r="N17" i="6"/>
  <c r="X17" i="6" s="1"/>
  <c r="Q16" i="6"/>
  <c r="P16" i="6"/>
  <c r="Y16" i="6" s="1"/>
  <c r="O16" i="6"/>
  <c r="N16" i="6"/>
  <c r="X16" i="6" s="1"/>
  <c r="Q15" i="6"/>
  <c r="P15" i="6"/>
  <c r="O15" i="6"/>
  <c r="N15" i="6"/>
  <c r="T15" i="6" s="1"/>
  <c r="Q14" i="6"/>
  <c r="P14" i="6"/>
  <c r="O14" i="6"/>
  <c r="N14" i="6"/>
  <c r="X14" i="6" s="1"/>
  <c r="Q13" i="6"/>
  <c r="P13" i="6"/>
  <c r="O13" i="6"/>
  <c r="N13" i="6"/>
  <c r="X13" i="6" s="1"/>
  <c r="Q12" i="6"/>
  <c r="P12" i="6"/>
  <c r="O12" i="6"/>
  <c r="N12" i="6"/>
  <c r="X12" i="6" s="1"/>
  <c r="Q11" i="6"/>
  <c r="P11" i="6"/>
  <c r="O11" i="6"/>
  <c r="N11" i="6"/>
  <c r="X11" i="6" s="1"/>
  <c r="Q10" i="6"/>
  <c r="P10" i="6"/>
  <c r="O10" i="6"/>
  <c r="N10" i="6"/>
  <c r="X10" i="6" s="1"/>
  <c r="Q9" i="6"/>
  <c r="P9" i="6"/>
  <c r="O9" i="6"/>
  <c r="N9" i="6"/>
  <c r="X9" i="6" s="1"/>
  <c r="K6" i="6"/>
  <c r="Q6" i="6" s="1"/>
  <c r="J6" i="6"/>
  <c r="P6" i="6" s="1"/>
  <c r="I6" i="6"/>
  <c r="O6" i="6" s="1"/>
  <c r="H6" i="6"/>
  <c r="N6" i="6" s="1"/>
  <c r="K5" i="6"/>
  <c r="Q5" i="6" s="1"/>
  <c r="J5" i="6"/>
  <c r="P5" i="6" s="1"/>
  <c r="I5" i="6"/>
  <c r="O5" i="6" s="1"/>
  <c r="H5" i="6"/>
  <c r="N5" i="6" s="1"/>
  <c r="K4" i="6"/>
  <c r="K7" i="6" s="1"/>
  <c r="J4" i="6"/>
  <c r="P4" i="6" s="1"/>
  <c r="I4" i="6"/>
  <c r="H4" i="6"/>
  <c r="H7" i="6" s="1"/>
  <c r="H4" i="5"/>
  <c r="I4" i="5"/>
  <c r="J4" i="5"/>
  <c r="K4" i="5"/>
  <c r="Z4" i="5" s="1"/>
  <c r="L4" i="5"/>
  <c r="M4" i="5"/>
  <c r="N4" i="5"/>
  <c r="O4" i="5"/>
  <c r="AD4" i="5" s="1"/>
  <c r="P4" i="5"/>
  <c r="Q4" i="5"/>
  <c r="R4" i="5"/>
  <c r="S4" i="5"/>
  <c r="AH4" i="5" s="1"/>
  <c r="T4" i="5"/>
  <c r="X4" i="5"/>
  <c r="AB4" i="5"/>
  <c r="AF4" i="5"/>
  <c r="H5" i="5"/>
  <c r="W5" i="5" s="1"/>
  <c r="I5" i="5"/>
  <c r="X5" i="5" s="1"/>
  <c r="J5" i="5"/>
  <c r="K5" i="5"/>
  <c r="L5" i="5"/>
  <c r="AA5" i="5" s="1"/>
  <c r="M5" i="5"/>
  <c r="AB5" i="5" s="1"/>
  <c r="N5" i="5"/>
  <c r="O5" i="5"/>
  <c r="AD5" i="5" s="1"/>
  <c r="AW5" i="5" s="1"/>
  <c r="P5" i="5"/>
  <c r="AE5" i="5" s="1"/>
  <c r="Q5" i="5"/>
  <c r="AF5" i="5" s="1"/>
  <c r="R5" i="5"/>
  <c r="S5" i="5"/>
  <c r="T5" i="5"/>
  <c r="AI5" i="5" s="1"/>
  <c r="Y5" i="5"/>
  <c r="AC5" i="5"/>
  <c r="AG5" i="5"/>
  <c r="H6" i="5"/>
  <c r="W6" i="5" s="1"/>
  <c r="AT6" i="5" s="1"/>
  <c r="I6" i="5"/>
  <c r="J6" i="5"/>
  <c r="Y6" i="5" s="1"/>
  <c r="K6" i="5"/>
  <c r="Z6" i="5" s="1"/>
  <c r="L6" i="5"/>
  <c r="AA6" i="5" s="1"/>
  <c r="M6" i="5"/>
  <c r="N6" i="5"/>
  <c r="AC6" i="5" s="1"/>
  <c r="O6" i="5"/>
  <c r="AD6" i="5" s="1"/>
  <c r="P6" i="5"/>
  <c r="AE6" i="5" s="1"/>
  <c r="Q6" i="5"/>
  <c r="R6" i="5"/>
  <c r="AG6" i="5" s="1"/>
  <c r="S6" i="5"/>
  <c r="AH6" i="5" s="1"/>
  <c r="T6" i="5"/>
  <c r="AI6" i="5" s="1"/>
  <c r="X6" i="5"/>
  <c r="AB6" i="5"/>
  <c r="AF6" i="5"/>
  <c r="AX6" i="5" s="1"/>
  <c r="AL6" i="5"/>
  <c r="O7" i="5"/>
  <c r="AM7" i="5"/>
  <c r="AO7" i="5"/>
  <c r="AP7" i="5"/>
  <c r="AQ7" i="5"/>
  <c r="W9" i="5"/>
  <c r="X9" i="5"/>
  <c r="Y9" i="5"/>
  <c r="Z9" i="5"/>
  <c r="AA9" i="5"/>
  <c r="AM9" i="5" s="1"/>
  <c r="AB9" i="5"/>
  <c r="AC9" i="5"/>
  <c r="AV9" i="5" s="1"/>
  <c r="AD9" i="5"/>
  <c r="AE9" i="5"/>
  <c r="AF9" i="5"/>
  <c r="AG9" i="5"/>
  <c r="AP9" i="5" s="1"/>
  <c r="AH9" i="5"/>
  <c r="AI9" i="5"/>
  <c r="W10" i="5"/>
  <c r="X10" i="5"/>
  <c r="Y10" i="5"/>
  <c r="Z10" i="5"/>
  <c r="AM10" i="5" s="1"/>
  <c r="AA10" i="5"/>
  <c r="AB10" i="5"/>
  <c r="AV10" i="5" s="1"/>
  <c r="AC10" i="5"/>
  <c r="AD10" i="5"/>
  <c r="AW10" i="5" s="1"/>
  <c r="AE10" i="5"/>
  <c r="AF10" i="5"/>
  <c r="AG10" i="5"/>
  <c r="AH10" i="5"/>
  <c r="AQ10" i="5" s="1"/>
  <c r="AI10" i="5"/>
  <c r="AN10" i="5"/>
  <c r="AY10" i="5"/>
  <c r="W11" i="5"/>
  <c r="X11" i="5"/>
  <c r="Y11" i="5"/>
  <c r="Z11" i="5"/>
  <c r="AM11" i="5" s="1"/>
  <c r="AA11" i="5"/>
  <c r="AB11" i="5"/>
  <c r="AC11" i="5"/>
  <c r="AD11" i="5"/>
  <c r="AW11" i="5" s="1"/>
  <c r="AE11" i="5"/>
  <c r="AF11" i="5"/>
  <c r="AX11" i="5" s="1"/>
  <c r="AG11" i="5"/>
  <c r="AH11" i="5"/>
  <c r="AQ11" i="5" s="1"/>
  <c r="AI11" i="5"/>
  <c r="AN11" i="5"/>
  <c r="W12" i="5"/>
  <c r="X12" i="5"/>
  <c r="AT12" i="5" s="1"/>
  <c r="Y12" i="5"/>
  <c r="Z12" i="5"/>
  <c r="AM12" i="5" s="1"/>
  <c r="AA12" i="5"/>
  <c r="AB12" i="5"/>
  <c r="AN12" i="5" s="1"/>
  <c r="AC12" i="5"/>
  <c r="AD12" i="5"/>
  <c r="AO12" i="5" s="1"/>
  <c r="AE12" i="5"/>
  <c r="AF12" i="5"/>
  <c r="AX12" i="5" s="1"/>
  <c r="AG12" i="5"/>
  <c r="AH12" i="5"/>
  <c r="AY12" i="5" s="1"/>
  <c r="AI12" i="5"/>
  <c r="AL12" i="5"/>
  <c r="AQ12" i="5"/>
  <c r="W13" i="5"/>
  <c r="X13" i="5"/>
  <c r="Y13" i="5"/>
  <c r="Z13" i="5"/>
  <c r="AA13" i="5"/>
  <c r="AB13" i="5"/>
  <c r="AC13" i="5"/>
  <c r="AV13" i="5" s="1"/>
  <c r="AD13" i="5"/>
  <c r="AE13" i="5"/>
  <c r="AF13" i="5"/>
  <c r="AG13" i="5"/>
  <c r="AP13" i="5" s="1"/>
  <c r="AH13" i="5"/>
  <c r="AI13" i="5"/>
  <c r="W14" i="5"/>
  <c r="X14" i="5"/>
  <c r="Y14" i="5"/>
  <c r="Z14" i="5"/>
  <c r="AM14" i="5" s="1"/>
  <c r="AA14" i="5"/>
  <c r="AB14" i="5"/>
  <c r="AC14" i="5"/>
  <c r="AD14" i="5"/>
  <c r="AW14" i="5" s="1"/>
  <c r="AE14" i="5"/>
  <c r="AF14" i="5"/>
  <c r="AG14" i="5"/>
  <c r="AH14" i="5"/>
  <c r="AQ14" i="5" s="1"/>
  <c r="AI14" i="5"/>
  <c r="AN14" i="5"/>
  <c r="AV14" i="5"/>
  <c r="AY14" i="5"/>
  <c r="W15" i="5"/>
  <c r="X15" i="5"/>
  <c r="Y15" i="5"/>
  <c r="Z15" i="5"/>
  <c r="AM15" i="5" s="1"/>
  <c r="AA15" i="5"/>
  <c r="AB15" i="5"/>
  <c r="AC15" i="5"/>
  <c r="AD15" i="5"/>
  <c r="AW15" i="5" s="1"/>
  <c r="AE15" i="5"/>
  <c r="AF15" i="5"/>
  <c r="AX15" i="5" s="1"/>
  <c r="AG15" i="5"/>
  <c r="AH15" i="5"/>
  <c r="AQ15" i="5" s="1"/>
  <c r="AI15" i="5"/>
  <c r="AN15" i="5"/>
  <c r="W16" i="5"/>
  <c r="X16" i="5"/>
  <c r="AT16" i="5" s="1"/>
  <c r="Y16" i="5"/>
  <c r="Z16" i="5"/>
  <c r="AM16" i="5" s="1"/>
  <c r="AA16" i="5"/>
  <c r="AB16" i="5"/>
  <c r="AN16" i="5" s="1"/>
  <c r="AC16" i="5"/>
  <c r="AD16" i="5"/>
  <c r="AE16" i="5"/>
  <c r="AF16" i="5"/>
  <c r="AX16" i="5" s="1"/>
  <c r="AG16" i="5"/>
  <c r="AH16" i="5"/>
  <c r="AI16" i="5"/>
  <c r="AQ16" i="5" s="1"/>
  <c r="AL16" i="5"/>
  <c r="AW16" i="5"/>
  <c r="W17" i="5"/>
  <c r="X17" i="5"/>
  <c r="Y17" i="5"/>
  <c r="Z17" i="5"/>
  <c r="AA17" i="5"/>
  <c r="AM17" i="5" s="1"/>
  <c r="AB17" i="5"/>
  <c r="AC17" i="5"/>
  <c r="AV17" i="5" s="1"/>
  <c r="AD17" i="5"/>
  <c r="AE17" i="5"/>
  <c r="AF17" i="5"/>
  <c r="AG17" i="5"/>
  <c r="AP17" i="5" s="1"/>
  <c r="AH17" i="5"/>
  <c r="AI17" i="5"/>
  <c r="AU17" i="5"/>
  <c r="W18" i="5"/>
  <c r="X18" i="5"/>
  <c r="Y18" i="5"/>
  <c r="Z18" i="5"/>
  <c r="AA18" i="5"/>
  <c r="AB18" i="5"/>
  <c r="AC18" i="5"/>
  <c r="AD18" i="5"/>
  <c r="AO18" i="5" s="1"/>
  <c r="AE18" i="5"/>
  <c r="AF18" i="5"/>
  <c r="AG18" i="5"/>
  <c r="AH18" i="5"/>
  <c r="AI18" i="5"/>
  <c r="AY18" i="5" s="1"/>
  <c r="AN18" i="5"/>
  <c r="AU18" i="5"/>
  <c r="AV18" i="5"/>
  <c r="W20" i="5"/>
  <c r="X20" i="5"/>
  <c r="Y20" i="5"/>
  <c r="Z20" i="5"/>
  <c r="AA20" i="5"/>
  <c r="AM20" i="5" s="1"/>
  <c r="AB20" i="5"/>
  <c r="AN20" i="5" s="1"/>
  <c r="AC20" i="5"/>
  <c r="AD20" i="5"/>
  <c r="AO20" i="5" s="1"/>
  <c r="AE20" i="5"/>
  <c r="AW20" i="5" s="1"/>
  <c r="AF20" i="5"/>
  <c r="AG20" i="5"/>
  <c r="AH20" i="5"/>
  <c r="AY20" i="5" s="1"/>
  <c r="AI20" i="5"/>
  <c r="AQ20" i="5" s="1"/>
  <c r="AL20" i="5"/>
  <c r="AU20" i="5"/>
  <c r="AV20" i="5"/>
  <c r="W21" i="5"/>
  <c r="X21" i="5"/>
  <c r="Y21" i="5"/>
  <c r="AU21" i="5" s="1"/>
  <c r="Z21" i="5"/>
  <c r="AA21" i="5"/>
  <c r="AB21" i="5"/>
  <c r="AC21" i="5"/>
  <c r="AN21" i="5" s="1"/>
  <c r="AD21" i="5"/>
  <c r="AE21" i="5"/>
  <c r="AO21" i="5" s="1"/>
  <c r="AF21" i="5"/>
  <c r="AG21" i="5"/>
  <c r="AX21" i="5" s="1"/>
  <c r="AH21" i="5"/>
  <c r="AI21" i="5"/>
  <c r="AY21" i="5" s="1"/>
  <c r="W22" i="5"/>
  <c r="X22" i="5"/>
  <c r="Y22" i="5"/>
  <c r="Z22" i="5"/>
  <c r="AA22" i="5"/>
  <c r="AB22" i="5"/>
  <c r="AC22" i="5"/>
  <c r="AV22" i="5" s="1"/>
  <c r="AD22" i="5"/>
  <c r="AE22" i="5"/>
  <c r="AF22" i="5"/>
  <c r="AG22" i="5"/>
  <c r="AP22" i="5" s="1"/>
  <c r="AH22" i="5"/>
  <c r="AI22" i="5"/>
  <c r="AX22" i="5"/>
  <c r="W23" i="5"/>
  <c r="AL23" i="5" s="1"/>
  <c r="X23" i="5"/>
  <c r="Y23" i="5"/>
  <c r="Z23" i="5"/>
  <c r="AA23" i="5"/>
  <c r="AM23" i="5" s="1"/>
  <c r="AB23" i="5"/>
  <c r="AC23" i="5"/>
  <c r="AV23" i="5" s="1"/>
  <c r="AD23" i="5"/>
  <c r="AE23" i="5"/>
  <c r="AW23" i="5" s="1"/>
  <c r="AF23" i="5"/>
  <c r="AG23" i="5"/>
  <c r="AH23" i="5"/>
  <c r="AI23" i="5"/>
  <c r="AP23" i="5"/>
  <c r="AQ23" i="5"/>
  <c r="W24" i="5"/>
  <c r="X24" i="5"/>
  <c r="Y24" i="5"/>
  <c r="Z24" i="5"/>
  <c r="AU24" i="5" s="1"/>
  <c r="AA24" i="5"/>
  <c r="AM24" i="5" s="1"/>
  <c r="AB24" i="5"/>
  <c r="AC24" i="5"/>
  <c r="AD24" i="5"/>
  <c r="AE24" i="5"/>
  <c r="AW24" i="5" s="1"/>
  <c r="AF24" i="5"/>
  <c r="AX24" i="5" s="1"/>
  <c r="AG24" i="5"/>
  <c r="AH24" i="5"/>
  <c r="AI24" i="5"/>
  <c r="AQ24" i="5" s="1"/>
  <c r="AL24" i="5"/>
  <c r="W26" i="5"/>
  <c r="X26" i="5"/>
  <c r="AT26" i="5" s="1"/>
  <c r="Y26" i="5"/>
  <c r="Z26" i="5"/>
  <c r="AA26" i="5"/>
  <c r="AB26" i="5"/>
  <c r="AV26" i="5" s="1"/>
  <c r="AC26" i="5"/>
  <c r="AD26" i="5"/>
  <c r="AO26" i="5" s="1"/>
  <c r="AE26" i="5"/>
  <c r="AF26" i="5"/>
  <c r="AG26" i="5"/>
  <c r="AH26" i="5"/>
  <c r="AI26" i="5"/>
  <c r="AN26" i="5"/>
  <c r="AU26" i="5"/>
  <c r="W27" i="5"/>
  <c r="X27" i="5"/>
  <c r="AT27" i="5" s="1"/>
  <c r="Y27" i="5"/>
  <c r="Z27" i="5"/>
  <c r="AA27" i="5"/>
  <c r="AB27" i="5"/>
  <c r="AN27" i="5" s="1"/>
  <c r="AC27" i="5"/>
  <c r="AD27" i="5"/>
  <c r="AE27" i="5"/>
  <c r="AF27" i="5"/>
  <c r="AX27" i="5" s="1"/>
  <c r="AG27" i="5"/>
  <c r="AH27" i="5"/>
  <c r="AI27" i="5"/>
  <c r="AQ27" i="5" s="1"/>
  <c r="AM27" i="5"/>
  <c r="AW27" i="5"/>
  <c r="W28" i="5"/>
  <c r="X28" i="5"/>
  <c r="AT28" i="5" s="1"/>
  <c r="Y28" i="5"/>
  <c r="AU28" i="5" s="1"/>
  <c r="Z28" i="5"/>
  <c r="AA28" i="5"/>
  <c r="AB28" i="5"/>
  <c r="AC28" i="5"/>
  <c r="AV28" i="5" s="1"/>
  <c r="AD28" i="5"/>
  <c r="AE28" i="5"/>
  <c r="AF28" i="5"/>
  <c r="AG28" i="5"/>
  <c r="AH28" i="5"/>
  <c r="AI28" i="5"/>
  <c r="AQ28" i="5" s="1"/>
  <c r="AL28" i="5"/>
  <c r="AM28" i="5"/>
  <c r="AW28" i="5"/>
  <c r="W29" i="5"/>
  <c r="X29" i="5"/>
  <c r="Y29" i="5"/>
  <c r="Z29" i="5"/>
  <c r="AA29" i="5"/>
  <c r="AM29" i="5" s="1"/>
  <c r="AB29" i="5"/>
  <c r="AC29" i="5"/>
  <c r="AD29" i="5"/>
  <c r="AE29" i="5"/>
  <c r="AW29" i="5" s="1"/>
  <c r="AF29" i="5"/>
  <c r="AG29" i="5"/>
  <c r="AH29" i="5"/>
  <c r="AI29" i="5"/>
  <c r="AQ29" i="5" s="1"/>
  <c r="AL29" i="5"/>
  <c r="W30" i="5"/>
  <c r="X30" i="5"/>
  <c r="Y30" i="5"/>
  <c r="Z30" i="5"/>
  <c r="AA30" i="5"/>
  <c r="AU30" i="5" s="1"/>
  <c r="AB30" i="5"/>
  <c r="AC30" i="5"/>
  <c r="AN30" i="5" s="1"/>
  <c r="AD30" i="5"/>
  <c r="AE30" i="5"/>
  <c r="AF30" i="5"/>
  <c r="AG30" i="5"/>
  <c r="AX30" i="5" s="1"/>
  <c r="AH30" i="5"/>
  <c r="AI30" i="5"/>
  <c r="AP30" i="5"/>
  <c r="AV30" i="5"/>
  <c r="W31" i="5"/>
  <c r="X31" i="5"/>
  <c r="Y31" i="5"/>
  <c r="Z31" i="5"/>
  <c r="AA31" i="5"/>
  <c r="AB31" i="5"/>
  <c r="AC31" i="5"/>
  <c r="AD31" i="5"/>
  <c r="AO31" i="5" s="1"/>
  <c r="AE31" i="5"/>
  <c r="AF31" i="5"/>
  <c r="AG31" i="5"/>
  <c r="AH31" i="5"/>
  <c r="AY31" i="5" s="1"/>
  <c r="AI31" i="5"/>
  <c r="AN31" i="5"/>
  <c r="AU31" i="5"/>
  <c r="AX31" i="5"/>
  <c r="W32" i="5"/>
  <c r="X32" i="5"/>
  <c r="Y32" i="5"/>
  <c r="Z32" i="5"/>
  <c r="AA32" i="5"/>
  <c r="AB32" i="5"/>
  <c r="AC32" i="5"/>
  <c r="AD32" i="5"/>
  <c r="AE32" i="5"/>
  <c r="AF32" i="5"/>
  <c r="AX32" i="5" s="1"/>
  <c r="AG32" i="5"/>
  <c r="AH32" i="5"/>
  <c r="AI32" i="5"/>
  <c r="AN32" i="5"/>
  <c r="AT32" i="5"/>
  <c r="W33" i="5"/>
  <c r="X33" i="5"/>
  <c r="Y33" i="5"/>
  <c r="Z33" i="5"/>
  <c r="AA33" i="5"/>
  <c r="AM33" i="5" s="1"/>
  <c r="AB33" i="5"/>
  <c r="AC33" i="5"/>
  <c r="AV33" i="5" s="1"/>
  <c r="AD33" i="5"/>
  <c r="AE33" i="5"/>
  <c r="AW33" i="5" s="1"/>
  <c r="AF33" i="5"/>
  <c r="AG33" i="5"/>
  <c r="AP33" i="5" s="1"/>
  <c r="AH33" i="5"/>
  <c r="AI33" i="5"/>
  <c r="AQ33" i="5" s="1"/>
  <c r="AL33" i="5"/>
  <c r="AT33" i="5"/>
  <c r="W34" i="5"/>
  <c r="X34" i="5"/>
  <c r="Y34" i="5"/>
  <c r="Z34" i="5"/>
  <c r="AM34" i="5" s="1"/>
  <c r="AA34" i="5"/>
  <c r="AB34" i="5"/>
  <c r="AC34" i="5"/>
  <c r="AV34" i="5" s="1"/>
  <c r="AD34" i="5"/>
  <c r="AO34" i="5" s="1"/>
  <c r="AE34" i="5"/>
  <c r="AF34" i="5"/>
  <c r="AG34" i="5"/>
  <c r="AH34" i="5"/>
  <c r="AY34" i="5" s="1"/>
  <c r="AI34" i="5"/>
  <c r="AP34" i="5"/>
  <c r="W35" i="5"/>
  <c r="AT35" i="5" s="1"/>
  <c r="X35" i="5"/>
  <c r="Y35" i="5"/>
  <c r="Z35" i="5"/>
  <c r="AM35" i="5" s="1"/>
  <c r="AA35" i="5"/>
  <c r="AB35" i="5"/>
  <c r="AC35" i="5"/>
  <c r="AN35" i="5" s="1"/>
  <c r="AD35" i="5"/>
  <c r="AW35" i="5" s="1"/>
  <c r="AE35" i="5"/>
  <c r="AF35" i="5"/>
  <c r="AG35" i="5"/>
  <c r="AH35" i="5"/>
  <c r="AQ35" i="5" s="1"/>
  <c r="AI35" i="5"/>
  <c r="AO35" i="5"/>
  <c r="AP35" i="5"/>
  <c r="AU35" i="5"/>
  <c r="AV35" i="5"/>
  <c r="AX35" i="5"/>
  <c r="W36" i="5"/>
  <c r="AL36" i="5" s="1"/>
  <c r="X36" i="5"/>
  <c r="Y36" i="5"/>
  <c r="Z36" i="5"/>
  <c r="AA36" i="5"/>
  <c r="AB36" i="5"/>
  <c r="AC36" i="5"/>
  <c r="AD36" i="5"/>
  <c r="AE36" i="5"/>
  <c r="AF36" i="5"/>
  <c r="AG36" i="5"/>
  <c r="AP36" i="5" s="1"/>
  <c r="AH36" i="5"/>
  <c r="AI36" i="5"/>
  <c r="AT36" i="5"/>
  <c r="W37" i="5"/>
  <c r="X37" i="5"/>
  <c r="Y37" i="5"/>
  <c r="AU37" i="5" s="1"/>
  <c r="Z37" i="5"/>
  <c r="AA37" i="5"/>
  <c r="AB37" i="5"/>
  <c r="AC37" i="5"/>
  <c r="AV37" i="5" s="1"/>
  <c r="AD37" i="5"/>
  <c r="AE37" i="5"/>
  <c r="AW37" i="5" s="1"/>
  <c r="AF37" i="5"/>
  <c r="AG37" i="5"/>
  <c r="AP37" i="5" s="1"/>
  <c r="AH37" i="5"/>
  <c r="AI37" i="5"/>
  <c r="AQ37" i="5" s="1"/>
  <c r="AL37" i="5"/>
  <c r="AM37" i="5"/>
  <c r="AT37" i="5"/>
  <c r="W38" i="5"/>
  <c r="X38" i="5"/>
  <c r="Y38" i="5"/>
  <c r="AU38" i="5" s="1"/>
  <c r="Z38" i="5"/>
  <c r="AA38" i="5"/>
  <c r="AM38" i="5" s="1"/>
  <c r="AB38" i="5"/>
  <c r="AC38" i="5"/>
  <c r="AD38" i="5"/>
  <c r="AE38" i="5"/>
  <c r="AF38" i="5"/>
  <c r="AG38" i="5"/>
  <c r="AH38" i="5"/>
  <c r="AI38" i="5"/>
  <c r="AP38" i="5"/>
  <c r="AV38" i="5"/>
  <c r="W39" i="5"/>
  <c r="AT39" i="5" s="1"/>
  <c r="X39" i="5"/>
  <c r="Y39" i="5"/>
  <c r="Z39" i="5"/>
  <c r="AA39" i="5"/>
  <c r="AB39" i="5"/>
  <c r="AC39" i="5"/>
  <c r="AN39" i="5" s="1"/>
  <c r="AD39" i="5"/>
  <c r="AE39" i="5"/>
  <c r="AO39" i="5" s="1"/>
  <c r="AF39" i="5"/>
  <c r="AG39" i="5"/>
  <c r="AP39" i="5" s="1"/>
  <c r="AH39" i="5"/>
  <c r="AI39" i="5"/>
  <c r="AY39" i="5" s="1"/>
  <c r="AU39" i="5"/>
  <c r="AX39" i="5"/>
  <c r="W40" i="5"/>
  <c r="X40" i="5"/>
  <c r="Y40" i="5"/>
  <c r="Z40" i="5"/>
  <c r="AA40" i="5"/>
  <c r="AB40" i="5"/>
  <c r="AC40" i="5"/>
  <c r="AV40" i="5" s="1"/>
  <c r="AD40" i="5"/>
  <c r="AE40" i="5"/>
  <c r="AF40" i="5"/>
  <c r="AG40" i="5"/>
  <c r="AP40" i="5" s="1"/>
  <c r="AH40" i="5"/>
  <c r="AI40" i="5"/>
  <c r="W41" i="5"/>
  <c r="AL41" i="5" s="1"/>
  <c r="X41" i="5"/>
  <c r="Y41" i="5"/>
  <c r="Z41" i="5"/>
  <c r="AA41" i="5"/>
  <c r="AM41" i="5" s="1"/>
  <c r="AB41" i="5"/>
  <c r="AC41" i="5"/>
  <c r="AV41" i="5" s="1"/>
  <c r="AD41" i="5"/>
  <c r="AE41" i="5"/>
  <c r="AF41" i="5"/>
  <c r="AG41" i="5"/>
  <c r="AP41" i="5" s="1"/>
  <c r="AH41" i="5"/>
  <c r="AI41" i="5"/>
  <c r="AQ41" i="5" s="1"/>
  <c r="AT41" i="5"/>
  <c r="W42" i="5"/>
  <c r="AT42" i="5" s="1"/>
  <c r="X42" i="5"/>
  <c r="Y42" i="5"/>
  <c r="AU42" i="5" s="1"/>
  <c r="Z42" i="5"/>
  <c r="AA42" i="5"/>
  <c r="AB42" i="5"/>
  <c r="AC42" i="5"/>
  <c r="AD42" i="5"/>
  <c r="AE42" i="5"/>
  <c r="AW42" i="5" s="1"/>
  <c r="AF42" i="5"/>
  <c r="AG42" i="5"/>
  <c r="AP42" i="5" s="1"/>
  <c r="AH42" i="5"/>
  <c r="AI42" i="5"/>
  <c r="AQ42" i="5" s="1"/>
  <c r="AM42" i="5"/>
  <c r="AV42" i="5"/>
  <c r="W43" i="5"/>
  <c r="AT43" i="5" s="1"/>
  <c r="X43" i="5"/>
  <c r="Y43" i="5"/>
  <c r="AU43" i="5" s="1"/>
  <c r="Z43" i="5"/>
  <c r="AA43" i="5"/>
  <c r="AB43" i="5"/>
  <c r="AC43" i="5"/>
  <c r="AD43" i="5"/>
  <c r="AE43" i="5"/>
  <c r="AF43" i="5"/>
  <c r="AG43" i="5"/>
  <c r="AH43" i="5"/>
  <c r="AI43" i="5"/>
  <c r="AY43" i="5" s="1"/>
  <c r="AO43" i="5"/>
  <c r="AX43" i="5"/>
  <c r="W44" i="5"/>
  <c r="AL44" i="5" s="1"/>
  <c r="X44" i="5"/>
  <c r="Y44" i="5"/>
  <c r="Z44" i="5"/>
  <c r="AA44" i="5"/>
  <c r="AB44" i="5"/>
  <c r="AC44" i="5"/>
  <c r="AD44" i="5"/>
  <c r="AE44" i="5"/>
  <c r="AF44" i="5"/>
  <c r="AX44" i="5" s="1"/>
  <c r="AG44" i="5"/>
  <c r="AP44" i="5" s="1"/>
  <c r="AH44" i="5"/>
  <c r="AI44" i="5"/>
  <c r="AT44" i="5"/>
  <c r="W45" i="5"/>
  <c r="AL45" i="5" s="1"/>
  <c r="X45" i="5"/>
  <c r="Y45" i="5"/>
  <c r="AU45" i="5" s="1"/>
  <c r="Z45" i="5"/>
  <c r="AA45" i="5"/>
  <c r="AB45" i="5"/>
  <c r="AC45" i="5"/>
  <c r="AV45" i="5" s="1"/>
  <c r="AD45" i="5"/>
  <c r="AE45" i="5"/>
  <c r="AW45" i="5" s="1"/>
  <c r="AF45" i="5"/>
  <c r="AG45" i="5"/>
  <c r="AP45" i="5" s="1"/>
  <c r="AH45" i="5"/>
  <c r="AI45" i="5"/>
  <c r="AQ45" i="5" s="1"/>
  <c r="AM45" i="5"/>
  <c r="AT45" i="5"/>
  <c r="W46" i="5"/>
  <c r="X46" i="5"/>
  <c r="Y46" i="5"/>
  <c r="AU46" i="5" s="1"/>
  <c r="Z46" i="5"/>
  <c r="AA46" i="5"/>
  <c r="AM46" i="5" s="1"/>
  <c r="AB46" i="5"/>
  <c r="AC46" i="5"/>
  <c r="AD46" i="5"/>
  <c r="AE46" i="5"/>
  <c r="AF46" i="5"/>
  <c r="AG46" i="5"/>
  <c r="AH46" i="5"/>
  <c r="AI46" i="5"/>
  <c r="AP46" i="5"/>
  <c r="AV46" i="5"/>
  <c r="W47" i="5"/>
  <c r="AT47" i="5" s="1"/>
  <c r="X47" i="5"/>
  <c r="Y47" i="5"/>
  <c r="Z47" i="5"/>
  <c r="AA47" i="5"/>
  <c r="AU47" i="5" s="1"/>
  <c r="AB47" i="5"/>
  <c r="AC47" i="5"/>
  <c r="AN47" i="5" s="1"/>
  <c r="AD47" i="5"/>
  <c r="AE47" i="5"/>
  <c r="AO47" i="5" s="1"/>
  <c r="AF47" i="5"/>
  <c r="AG47" i="5"/>
  <c r="AP47" i="5" s="1"/>
  <c r="AH47" i="5"/>
  <c r="AI47" i="5"/>
  <c r="AY47" i="5" s="1"/>
  <c r="AX47" i="5"/>
  <c r="W48" i="5"/>
  <c r="X48" i="5"/>
  <c r="Y48" i="5"/>
  <c r="Z48" i="5"/>
  <c r="AA48" i="5"/>
  <c r="AB48" i="5"/>
  <c r="AC48" i="5"/>
  <c r="AV48" i="5" s="1"/>
  <c r="AD48" i="5"/>
  <c r="AE48" i="5"/>
  <c r="AF48" i="5"/>
  <c r="AG48" i="5"/>
  <c r="AP48" i="5" s="1"/>
  <c r="AH48" i="5"/>
  <c r="AI48" i="5"/>
  <c r="AN48" i="5"/>
  <c r="AX48" i="5"/>
  <c r="W49" i="5"/>
  <c r="X49" i="5"/>
  <c r="AT49" i="5" s="1"/>
  <c r="Y49" i="5"/>
  <c r="Z49" i="5"/>
  <c r="AM49" i="5" s="1"/>
  <c r="AA49" i="5"/>
  <c r="AB49" i="5"/>
  <c r="AC49" i="5"/>
  <c r="AD49" i="5"/>
  <c r="AE49" i="5"/>
  <c r="AF49" i="5"/>
  <c r="AX49" i="5" s="1"/>
  <c r="AG49" i="5"/>
  <c r="AH49" i="5"/>
  <c r="AY49" i="5" s="1"/>
  <c r="AI49" i="5"/>
  <c r="AL49" i="5"/>
  <c r="AQ49" i="5"/>
  <c r="W50" i="5"/>
  <c r="X50" i="5"/>
  <c r="Y50" i="5"/>
  <c r="Z50" i="5"/>
  <c r="AM50" i="5" s="1"/>
  <c r="AA50" i="5"/>
  <c r="AB50" i="5"/>
  <c r="AC50" i="5"/>
  <c r="AD50" i="5"/>
  <c r="AE50" i="5"/>
  <c r="AF50" i="5"/>
  <c r="AG50" i="5"/>
  <c r="AH50" i="5"/>
  <c r="AI50" i="5"/>
  <c r="AL50" i="5"/>
  <c r="AO50" i="5"/>
  <c r="AU50" i="5"/>
  <c r="AY50" i="5"/>
  <c r="W51" i="5"/>
  <c r="X51" i="5"/>
  <c r="Y51" i="5"/>
  <c r="Z51" i="5"/>
  <c r="AM51" i="5" s="1"/>
  <c r="AA51" i="5"/>
  <c r="AB51" i="5"/>
  <c r="AV51" i="5" s="1"/>
  <c r="AC51" i="5"/>
  <c r="AD51" i="5"/>
  <c r="AW51" i="5" s="1"/>
  <c r="AE51" i="5"/>
  <c r="AF51" i="5"/>
  <c r="AG51" i="5"/>
  <c r="AH51" i="5"/>
  <c r="AQ51" i="5" s="1"/>
  <c r="AI51" i="5"/>
  <c r="AN51" i="5"/>
  <c r="AY51" i="5"/>
  <c r="W52" i="5"/>
  <c r="X52" i="5"/>
  <c r="AT52" i="5" s="1"/>
  <c r="Y52" i="5"/>
  <c r="Z52" i="5"/>
  <c r="AM52" i="5" s="1"/>
  <c r="AA52" i="5"/>
  <c r="AB52" i="5"/>
  <c r="AN52" i="5" s="1"/>
  <c r="AC52" i="5"/>
  <c r="AD52" i="5"/>
  <c r="AW52" i="5" s="1"/>
  <c r="AE52" i="5"/>
  <c r="AF52" i="5"/>
  <c r="AX52" i="5" s="1"/>
  <c r="AG52" i="5"/>
  <c r="AH52" i="5"/>
  <c r="AQ52" i="5" s="1"/>
  <c r="AI52" i="5"/>
  <c r="AL52" i="5"/>
  <c r="W53" i="5"/>
  <c r="X53" i="5"/>
  <c r="Y53" i="5"/>
  <c r="Z53" i="5"/>
  <c r="AA53" i="5"/>
  <c r="AM53" i="5" s="1"/>
  <c r="AB53" i="5"/>
  <c r="AC53" i="5"/>
  <c r="AV53" i="5" s="1"/>
  <c r="AD53" i="5"/>
  <c r="AE53" i="5"/>
  <c r="AF53" i="5"/>
  <c r="AG53" i="5"/>
  <c r="AP53" i="5" s="1"/>
  <c r="AH53" i="5"/>
  <c r="AI53" i="5"/>
  <c r="AQ53" i="5" s="1"/>
  <c r="W54" i="5"/>
  <c r="X54" i="5"/>
  <c r="AT54" i="5" s="1"/>
  <c r="Y54" i="5"/>
  <c r="Z54" i="5"/>
  <c r="AM54" i="5" s="1"/>
  <c r="AA54" i="5"/>
  <c r="AB54" i="5"/>
  <c r="AC54" i="5"/>
  <c r="AD54" i="5"/>
  <c r="AE54" i="5"/>
  <c r="AF54" i="5"/>
  <c r="AG54" i="5"/>
  <c r="AH54" i="5"/>
  <c r="AI54" i="5"/>
  <c r="AL54" i="5"/>
  <c r="AO54" i="5"/>
  <c r="AU54" i="5"/>
  <c r="AY54" i="5"/>
  <c r="W55" i="5"/>
  <c r="X55" i="5"/>
  <c r="Y55" i="5"/>
  <c r="Z55" i="5"/>
  <c r="AU55" i="5" s="1"/>
  <c r="AA55" i="5"/>
  <c r="AB55" i="5"/>
  <c r="AV55" i="5" s="1"/>
  <c r="AC55" i="5"/>
  <c r="AD55" i="5"/>
  <c r="AW55" i="5" s="1"/>
  <c r="AE55" i="5"/>
  <c r="AF55" i="5"/>
  <c r="AG55" i="5"/>
  <c r="AH55" i="5"/>
  <c r="AQ55" i="5" s="1"/>
  <c r="AI55" i="5"/>
  <c r="AN55" i="5"/>
  <c r="AY55" i="5"/>
  <c r="W56" i="5"/>
  <c r="X56" i="5"/>
  <c r="AT56" i="5" s="1"/>
  <c r="Y56" i="5"/>
  <c r="Z56" i="5"/>
  <c r="AM56" i="5" s="1"/>
  <c r="AA56" i="5"/>
  <c r="AB56" i="5"/>
  <c r="AN56" i="5" s="1"/>
  <c r="AC56" i="5"/>
  <c r="AD56" i="5"/>
  <c r="AW56" i="5" s="1"/>
  <c r="AE56" i="5"/>
  <c r="AF56" i="5"/>
  <c r="AG56" i="5"/>
  <c r="AH56" i="5"/>
  <c r="AQ56" i="5" s="1"/>
  <c r="AI56" i="5"/>
  <c r="AL56" i="5"/>
  <c r="W57" i="5"/>
  <c r="X57" i="5"/>
  <c r="Y57" i="5"/>
  <c r="Z57" i="5"/>
  <c r="AA57" i="5"/>
  <c r="AB57" i="5"/>
  <c r="AC57" i="5"/>
  <c r="AV57" i="5" s="1"/>
  <c r="AD57" i="5"/>
  <c r="AE57" i="5"/>
  <c r="AO57" i="5" s="1"/>
  <c r="AF57" i="5"/>
  <c r="AG57" i="5"/>
  <c r="AP57" i="5" s="1"/>
  <c r="AH57" i="5"/>
  <c r="AI57" i="5"/>
  <c r="AL57" i="5"/>
  <c r="AM57" i="5"/>
  <c r="AQ57" i="5"/>
  <c r="AT57" i="5"/>
  <c r="AU57" i="5"/>
  <c r="AY57" i="5"/>
  <c r="W58" i="5"/>
  <c r="X58" i="5"/>
  <c r="AT58" i="5" s="1"/>
  <c r="Y58" i="5"/>
  <c r="Z58" i="5"/>
  <c r="AM58" i="5" s="1"/>
  <c r="AA58" i="5"/>
  <c r="AB58" i="5"/>
  <c r="AC58" i="5"/>
  <c r="AD58" i="5"/>
  <c r="AW58" i="5" s="1"/>
  <c r="AE58" i="5"/>
  <c r="AF58" i="5"/>
  <c r="AG58" i="5"/>
  <c r="AH58" i="5"/>
  <c r="AY58" i="5" s="1"/>
  <c r="AI58" i="5"/>
  <c r="AL58" i="5"/>
  <c r="AU58" i="5"/>
  <c r="W59" i="5"/>
  <c r="AT59" i="5" s="1"/>
  <c r="X59" i="5"/>
  <c r="Y59" i="5"/>
  <c r="Z59" i="5"/>
  <c r="AA59" i="5"/>
  <c r="AB59" i="5"/>
  <c r="AC59" i="5"/>
  <c r="AN59" i="5" s="1"/>
  <c r="AD59" i="5"/>
  <c r="AE59" i="5"/>
  <c r="AW59" i="5" s="1"/>
  <c r="AF59" i="5"/>
  <c r="AG59" i="5"/>
  <c r="AX59" i="5" s="1"/>
  <c r="AH59" i="5"/>
  <c r="AI59" i="5"/>
  <c r="AQ59" i="5" s="1"/>
  <c r="AU59" i="5"/>
  <c r="W60" i="5"/>
  <c r="AL60" i="5" s="1"/>
  <c r="X60" i="5"/>
  <c r="Y60" i="5"/>
  <c r="Z60" i="5"/>
  <c r="AA60" i="5"/>
  <c r="AB60" i="5"/>
  <c r="AC60" i="5"/>
  <c r="AV60" i="5" s="1"/>
  <c r="AD60" i="5"/>
  <c r="AE60" i="5"/>
  <c r="AF60" i="5"/>
  <c r="AP60" i="5" s="1"/>
  <c r="AG60" i="5"/>
  <c r="AX60" i="5" s="1"/>
  <c r="AH60" i="5"/>
  <c r="AI60" i="5"/>
  <c r="AN60" i="5"/>
  <c r="AT60" i="5"/>
  <c r="W61" i="5"/>
  <c r="X61" i="5"/>
  <c r="Y61" i="5"/>
  <c r="Z61" i="5"/>
  <c r="AA61" i="5"/>
  <c r="AB61" i="5"/>
  <c r="AC61" i="5"/>
  <c r="AD61" i="5"/>
  <c r="AW61" i="5" s="1"/>
  <c r="AE61" i="5"/>
  <c r="AF61" i="5"/>
  <c r="AX61" i="5" s="1"/>
  <c r="AG61" i="5"/>
  <c r="AH61" i="5"/>
  <c r="AI61" i="5"/>
  <c r="AL61" i="5"/>
  <c r="AO61" i="5"/>
  <c r="AT61" i="5"/>
  <c r="W62" i="5"/>
  <c r="X62" i="5"/>
  <c r="Y62" i="5"/>
  <c r="Z62" i="5"/>
  <c r="AA62" i="5"/>
  <c r="AB62" i="5"/>
  <c r="AC62" i="5"/>
  <c r="AD62" i="5"/>
  <c r="AE62" i="5"/>
  <c r="AF62" i="5"/>
  <c r="AX62" i="5" s="1"/>
  <c r="AG62" i="5"/>
  <c r="AH62" i="5"/>
  <c r="AI62" i="5"/>
  <c r="AP62" i="5"/>
  <c r="AV62" i="5"/>
  <c r="W63" i="5"/>
  <c r="AT63" i="5" s="1"/>
  <c r="X63" i="5"/>
  <c r="Y63" i="5"/>
  <c r="Z63" i="5"/>
  <c r="AU63" i="5" s="1"/>
  <c r="AA63" i="5"/>
  <c r="AB63" i="5"/>
  <c r="AC63" i="5"/>
  <c r="AN63" i="5" s="1"/>
  <c r="AD63" i="5"/>
  <c r="AO63" i="5" s="1"/>
  <c r="AE63" i="5"/>
  <c r="AF63" i="5"/>
  <c r="AG63" i="5"/>
  <c r="AX63" i="5" s="1"/>
  <c r="AH63" i="5"/>
  <c r="AY63" i="5" s="1"/>
  <c r="AI63" i="5"/>
  <c r="W64" i="5"/>
  <c r="X64" i="5"/>
  <c r="Y64" i="5"/>
  <c r="Z64" i="5"/>
  <c r="AA64" i="5"/>
  <c r="AB64" i="5"/>
  <c r="AC64" i="5"/>
  <c r="AV64" i="5" s="1"/>
  <c r="AD64" i="5"/>
  <c r="AE64" i="5"/>
  <c r="AF64" i="5"/>
  <c r="AG64" i="5"/>
  <c r="AH64" i="5"/>
  <c r="AI64" i="5"/>
  <c r="AN64" i="5"/>
  <c r="AP64" i="5"/>
  <c r="AX64" i="5"/>
  <c r="W65" i="5"/>
  <c r="AL65" i="5" s="1"/>
  <c r="X65" i="5"/>
  <c r="Y65" i="5"/>
  <c r="Z65" i="5"/>
  <c r="AA65" i="5"/>
  <c r="AB65" i="5"/>
  <c r="AC65" i="5"/>
  <c r="AD65" i="5"/>
  <c r="AO65" i="5" s="1"/>
  <c r="AE65" i="5"/>
  <c r="AF65" i="5"/>
  <c r="AG65" i="5"/>
  <c r="AH65" i="5"/>
  <c r="AI65" i="5"/>
  <c r="W66" i="5"/>
  <c r="AL66" i="5" s="1"/>
  <c r="X66" i="5"/>
  <c r="Y66" i="5"/>
  <c r="AU66" i="5" s="1"/>
  <c r="Z66" i="5"/>
  <c r="AA66" i="5"/>
  <c r="AB66" i="5"/>
  <c r="AC66" i="5"/>
  <c r="AD66" i="5"/>
  <c r="AW66" i="5" s="1"/>
  <c r="AE66" i="5"/>
  <c r="AF66" i="5"/>
  <c r="AG66" i="5"/>
  <c r="AH66" i="5"/>
  <c r="AQ66" i="5" s="1"/>
  <c r="AI66" i="5"/>
  <c r="AO66" i="5"/>
  <c r="AT66" i="5"/>
  <c r="AX66" i="5"/>
  <c r="W67" i="5"/>
  <c r="AL67" i="5" s="1"/>
  <c r="X67" i="5"/>
  <c r="Y67" i="5"/>
  <c r="Z67" i="5"/>
  <c r="AA67" i="5"/>
  <c r="AB67" i="5"/>
  <c r="AN67" i="5" s="1"/>
  <c r="AC67" i="5"/>
  <c r="AD67" i="5"/>
  <c r="AW67" i="5" s="1"/>
  <c r="AE67" i="5"/>
  <c r="AF67" i="5"/>
  <c r="AX67" i="5" s="1"/>
  <c r="AG67" i="5"/>
  <c r="AH67" i="5"/>
  <c r="AI67" i="5"/>
  <c r="AO67" i="5"/>
  <c r="W68" i="5"/>
  <c r="AL68" i="5" s="1"/>
  <c r="X68" i="5"/>
  <c r="Y68" i="5"/>
  <c r="AU68" i="5" s="1"/>
  <c r="Z68" i="5"/>
  <c r="AA68" i="5"/>
  <c r="AB68" i="5"/>
  <c r="AC68" i="5"/>
  <c r="AV68" i="5" s="1"/>
  <c r="AD68" i="5"/>
  <c r="AW68" i="5" s="1"/>
  <c r="AE68" i="5"/>
  <c r="AF68" i="5"/>
  <c r="AG68" i="5"/>
  <c r="AP68" i="5" s="1"/>
  <c r="AH68" i="5"/>
  <c r="AQ68" i="5" s="1"/>
  <c r="AI68" i="5"/>
  <c r="AO68" i="5"/>
  <c r="AT68" i="5"/>
  <c r="W69" i="5"/>
  <c r="AL69" i="5" s="1"/>
  <c r="X69" i="5"/>
  <c r="Y69" i="5"/>
  <c r="Z69" i="5"/>
  <c r="AU69" i="5" s="1"/>
  <c r="AA69" i="5"/>
  <c r="AB69" i="5"/>
  <c r="AC69" i="5"/>
  <c r="AD69" i="5"/>
  <c r="AO69" i="5" s="1"/>
  <c r="AE69" i="5"/>
  <c r="AF69" i="5"/>
  <c r="AG69" i="5"/>
  <c r="AH69" i="5"/>
  <c r="AY69" i="5" s="1"/>
  <c r="AI69" i="5"/>
  <c r="AN69" i="5"/>
  <c r="AT69" i="5"/>
  <c r="W70" i="5"/>
  <c r="X70" i="5"/>
  <c r="AT70" i="5" s="1"/>
  <c r="Y70" i="5"/>
  <c r="Z70" i="5"/>
  <c r="AA70" i="5"/>
  <c r="AB70" i="5"/>
  <c r="AN70" i="5" s="1"/>
  <c r="AC70" i="5"/>
  <c r="AD70" i="5"/>
  <c r="AO70" i="5" s="1"/>
  <c r="AE70" i="5"/>
  <c r="AF70" i="5"/>
  <c r="AG70" i="5"/>
  <c r="AH70" i="5"/>
  <c r="AY70" i="5" s="1"/>
  <c r="AI70" i="5"/>
  <c r="AL70" i="5"/>
  <c r="W71" i="5"/>
  <c r="AL71" i="5" s="1"/>
  <c r="X71" i="5"/>
  <c r="Y71" i="5"/>
  <c r="AM71" i="5" s="1"/>
  <c r="Z71" i="5"/>
  <c r="AA71" i="5"/>
  <c r="AB71" i="5"/>
  <c r="AC71" i="5"/>
  <c r="AV71" i="5" s="1"/>
  <c r="AD71" i="5"/>
  <c r="AE71" i="5"/>
  <c r="AF71" i="5"/>
  <c r="AG71" i="5"/>
  <c r="AP71" i="5" s="1"/>
  <c r="AH71" i="5"/>
  <c r="AQ71" i="5" s="1"/>
  <c r="AI71" i="5"/>
  <c r="AO71" i="5"/>
  <c r="AW71" i="5"/>
  <c r="W72" i="5"/>
  <c r="X72" i="5"/>
  <c r="AT72" i="5" s="1"/>
  <c r="Y72" i="5"/>
  <c r="Z72" i="5"/>
  <c r="AA72" i="5"/>
  <c r="AB72" i="5"/>
  <c r="AC72" i="5"/>
  <c r="AD72" i="5"/>
  <c r="AW72" i="5" s="1"/>
  <c r="AE72" i="5"/>
  <c r="AF72" i="5"/>
  <c r="AG72" i="5"/>
  <c r="AH72" i="5"/>
  <c r="AQ72" i="5" s="1"/>
  <c r="AI72" i="5"/>
  <c r="AL72" i="5"/>
  <c r="AO72" i="5"/>
  <c r="AU72" i="5"/>
  <c r="AY72" i="5"/>
  <c r="W73" i="5"/>
  <c r="X73" i="5"/>
  <c r="AT73" i="5" s="1"/>
  <c r="Y73" i="5"/>
  <c r="AU73" i="5" s="1"/>
  <c r="Z73" i="5"/>
  <c r="AA73" i="5"/>
  <c r="AB73" i="5"/>
  <c r="AC73" i="5"/>
  <c r="AD73" i="5"/>
  <c r="AE73" i="5"/>
  <c r="AF73" i="5"/>
  <c r="AX73" i="5" s="1"/>
  <c r="AG73" i="5"/>
  <c r="AH73" i="5"/>
  <c r="AQ73" i="5" s="1"/>
  <c r="AI73" i="5"/>
  <c r="AN73" i="5"/>
  <c r="AO73" i="5"/>
  <c r="AY73" i="5"/>
  <c r="W74" i="5"/>
  <c r="AL74" i="5" s="1"/>
  <c r="X74" i="5"/>
  <c r="Y74" i="5"/>
  <c r="Z74" i="5"/>
  <c r="AA74" i="5"/>
  <c r="AB74" i="5"/>
  <c r="AC74" i="5"/>
  <c r="AD74" i="5"/>
  <c r="AO74" i="5" s="1"/>
  <c r="AE74" i="5"/>
  <c r="AF74" i="5"/>
  <c r="AG74" i="5"/>
  <c r="AP74" i="5" s="1"/>
  <c r="AH74" i="5"/>
  <c r="AY74" i="5" s="1"/>
  <c r="AI74" i="5"/>
  <c r="AM74" i="5"/>
  <c r="AT74" i="5"/>
  <c r="AX74" i="5"/>
  <c r="W75" i="5"/>
  <c r="AL75" i="5" s="1"/>
  <c r="X75" i="5"/>
  <c r="Y75" i="5"/>
  <c r="Z75" i="5"/>
  <c r="AA75" i="5"/>
  <c r="AB75" i="5"/>
  <c r="AN75" i="5" s="1"/>
  <c r="AC75" i="5"/>
  <c r="AD75" i="5"/>
  <c r="AW75" i="5" s="1"/>
  <c r="AE75" i="5"/>
  <c r="AF75" i="5"/>
  <c r="AX75" i="5" s="1"/>
  <c r="AG75" i="5"/>
  <c r="AH75" i="5"/>
  <c r="AI75" i="5"/>
  <c r="AO75" i="5"/>
  <c r="W76" i="5"/>
  <c r="AL76" i="5" s="1"/>
  <c r="X76" i="5"/>
  <c r="Y76" i="5"/>
  <c r="AU76" i="5" s="1"/>
  <c r="Z76" i="5"/>
  <c r="AA76" i="5"/>
  <c r="AB76" i="5"/>
  <c r="AC76" i="5"/>
  <c r="AV76" i="5" s="1"/>
  <c r="AD76" i="5"/>
  <c r="AE76" i="5"/>
  <c r="AF76" i="5"/>
  <c r="AG76" i="5"/>
  <c r="AP76" i="5" s="1"/>
  <c r="AH76" i="5"/>
  <c r="AQ76" i="5" s="1"/>
  <c r="AI76" i="5"/>
  <c r="AO76" i="5"/>
  <c r="AT76" i="5"/>
  <c r="AY76" i="5"/>
  <c r="W77" i="5"/>
  <c r="AL77" i="5" s="1"/>
  <c r="X77" i="5"/>
  <c r="Y77" i="5"/>
  <c r="AU77" i="5" s="1"/>
  <c r="Z77" i="5"/>
  <c r="AA77" i="5"/>
  <c r="AB77" i="5"/>
  <c r="AC77" i="5"/>
  <c r="AD77" i="5"/>
  <c r="AE77" i="5"/>
  <c r="AF77" i="5"/>
  <c r="AG77" i="5"/>
  <c r="AP77" i="5" s="1"/>
  <c r="AH77" i="5"/>
  <c r="AQ77" i="5" s="1"/>
  <c r="AI77" i="5"/>
  <c r="AO77" i="5"/>
  <c r="AT77" i="5"/>
  <c r="AX77" i="5"/>
  <c r="AY77" i="5"/>
  <c r="W78" i="5"/>
  <c r="AL78" i="5" s="1"/>
  <c r="X78" i="5"/>
  <c r="Y78" i="5"/>
  <c r="AU78" i="5" s="1"/>
  <c r="Z78" i="5"/>
  <c r="AA78" i="5"/>
  <c r="AB78" i="5"/>
  <c r="AC78" i="5"/>
  <c r="AV78" i="5" s="1"/>
  <c r="AD78" i="5"/>
  <c r="AO78" i="5" s="1"/>
  <c r="AE78" i="5"/>
  <c r="AF78" i="5"/>
  <c r="AG78" i="5"/>
  <c r="AP78" i="5" s="1"/>
  <c r="AH78" i="5"/>
  <c r="AY78" i="5" s="1"/>
  <c r="AI78" i="5"/>
  <c r="AN78" i="5"/>
  <c r="AT78" i="5"/>
  <c r="AW78" i="5"/>
  <c r="W79" i="5"/>
  <c r="AL79" i="5" s="1"/>
  <c r="X79" i="5"/>
  <c r="Y79" i="5"/>
  <c r="Z79" i="5"/>
  <c r="AA79" i="5"/>
  <c r="AB79" i="5"/>
  <c r="AC79" i="5"/>
  <c r="AV79" i="5" s="1"/>
  <c r="AD79" i="5"/>
  <c r="AW79" i="5" s="1"/>
  <c r="AE79" i="5"/>
  <c r="AF79" i="5"/>
  <c r="AG79" i="5"/>
  <c r="AP79" i="5" s="1"/>
  <c r="AH79" i="5"/>
  <c r="AI79" i="5"/>
  <c r="AO79" i="5"/>
  <c r="W80" i="5"/>
  <c r="X80" i="5"/>
  <c r="AT80" i="5" s="1"/>
  <c r="Y80" i="5"/>
  <c r="Z80" i="5"/>
  <c r="AA80" i="5"/>
  <c r="AM80" i="5" s="1"/>
  <c r="AB80" i="5"/>
  <c r="AC80" i="5"/>
  <c r="AD80" i="5"/>
  <c r="AE80" i="5"/>
  <c r="AF80" i="5"/>
  <c r="AG80" i="5"/>
  <c r="AH80" i="5"/>
  <c r="AI80" i="5"/>
  <c r="AY80" i="5" s="1"/>
  <c r="AL80" i="5"/>
  <c r="AU80" i="5"/>
  <c r="W81" i="5"/>
  <c r="X81" i="5"/>
  <c r="Y81" i="5"/>
  <c r="Z81" i="5"/>
  <c r="AA81" i="5"/>
  <c r="AM81" i="5" s="1"/>
  <c r="AB81" i="5"/>
  <c r="AC81" i="5"/>
  <c r="AD81" i="5"/>
  <c r="AE81" i="5"/>
  <c r="AO81" i="5" s="1"/>
  <c r="AF81" i="5"/>
  <c r="AX81" i="5" s="1"/>
  <c r="AG81" i="5"/>
  <c r="AH81" i="5"/>
  <c r="AI81" i="5"/>
  <c r="AL81" i="5"/>
  <c r="AU81" i="5"/>
  <c r="AY81" i="5"/>
  <c r="W82" i="5"/>
  <c r="X82" i="5"/>
  <c r="Y82" i="5"/>
  <c r="Z82" i="5"/>
  <c r="AA82" i="5"/>
  <c r="AU82" i="5" s="1"/>
  <c r="AB82" i="5"/>
  <c r="AC82" i="5"/>
  <c r="AD82" i="5"/>
  <c r="AE82" i="5"/>
  <c r="AO82" i="5" s="1"/>
  <c r="AF82" i="5"/>
  <c r="AG82" i="5"/>
  <c r="AH82" i="5"/>
  <c r="AI82" i="5"/>
  <c r="AN82" i="5"/>
  <c r="W83" i="5"/>
  <c r="AL83" i="5" s="1"/>
  <c r="X83" i="5"/>
  <c r="Y83" i="5"/>
  <c r="AU83" i="5" s="1"/>
  <c r="Z83" i="5"/>
  <c r="AA83" i="5"/>
  <c r="AB83" i="5"/>
  <c r="AC83" i="5"/>
  <c r="AV83" i="5" s="1"/>
  <c r="AD83" i="5"/>
  <c r="AE83" i="5"/>
  <c r="AF83" i="5"/>
  <c r="AG83" i="5"/>
  <c r="AP83" i="5" s="1"/>
  <c r="AH83" i="5"/>
  <c r="AI83" i="5"/>
  <c r="AT83" i="5"/>
  <c r="W84" i="5"/>
  <c r="AT84" i="5" s="1"/>
  <c r="X84" i="5"/>
  <c r="Y84" i="5"/>
  <c r="Z84" i="5"/>
  <c r="AA84" i="5"/>
  <c r="AM84" i="5" s="1"/>
  <c r="AB84" i="5"/>
  <c r="AC84" i="5"/>
  <c r="AV84" i="5" s="1"/>
  <c r="AD84" i="5"/>
  <c r="AE84" i="5"/>
  <c r="AW84" i="5" s="1"/>
  <c r="AF84" i="5"/>
  <c r="AG84" i="5"/>
  <c r="AH84" i="5"/>
  <c r="AI84" i="5"/>
  <c r="AL84" i="5"/>
  <c r="AO84" i="5"/>
  <c r="AU84" i="5"/>
  <c r="W85" i="5"/>
  <c r="X85" i="5"/>
  <c r="Y85" i="5"/>
  <c r="Z85" i="5"/>
  <c r="AA85" i="5"/>
  <c r="AB85" i="5"/>
  <c r="AC85" i="5"/>
  <c r="AD85" i="5"/>
  <c r="AE85" i="5"/>
  <c r="AO85" i="5" s="1"/>
  <c r="AF85" i="5"/>
  <c r="AG85" i="5"/>
  <c r="AP85" i="5" s="1"/>
  <c r="AH85" i="5"/>
  <c r="AI85" i="5"/>
  <c r="AN85" i="5"/>
  <c r="W86" i="5"/>
  <c r="AL86" i="5" s="1"/>
  <c r="X86" i="5"/>
  <c r="Y86" i="5"/>
  <c r="Z86" i="5"/>
  <c r="AA86" i="5"/>
  <c r="AB86" i="5"/>
  <c r="AC86" i="5"/>
  <c r="AV86" i="5" s="1"/>
  <c r="AD86" i="5"/>
  <c r="AE86" i="5"/>
  <c r="AF86" i="5"/>
  <c r="AG86" i="5"/>
  <c r="AP86" i="5" s="1"/>
  <c r="AH86" i="5"/>
  <c r="AI86" i="5"/>
  <c r="AQ86" i="5" s="1"/>
  <c r="AN86" i="5"/>
  <c r="W87" i="5"/>
  <c r="X87" i="5"/>
  <c r="AT87" i="5" s="1"/>
  <c r="Y87" i="5"/>
  <c r="Z87" i="5"/>
  <c r="AA87" i="5"/>
  <c r="AB87" i="5"/>
  <c r="AC87" i="5"/>
  <c r="AD87" i="5"/>
  <c r="AO87" i="5" s="1"/>
  <c r="AE87" i="5"/>
  <c r="AF87" i="5"/>
  <c r="AG87" i="5"/>
  <c r="AX87" i="5" s="1"/>
  <c r="AH87" i="5"/>
  <c r="AY87" i="5" s="1"/>
  <c r="AI87" i="5"/>
  <c r="AL87" i="5"/>
  <c r="AN87" i="5"/>
  <c r="AV87" i="5"/>
  <c r="W88" i="5"/>
  <c r="AT88" i="5" s="1"/>
  <c r="X88" i="5"/>
  <c r="Y88" i="5"/>
  <c r="AU88" i="5" s="1"/>
  <c r="Z88" i="5"/>
  <c r="AA88" i="5"/>
  <c r="AB88" i="5"/>
  <c r="AC88" i="5"/>
  <c r="AV88" i="5" s="1"/>
  <c r="AD88" i="5"/>
  <c r="AE88" i="5"/>
  <c r="AO88" i="5" s="1"/>
  <c r="AF88" i="5"/>
  <c r="AG88" i="5"/>
  <c r="AP88" i="5" s="1"/>
  <c r="AH88" i="5"/>
  <c r="AI88" i="5"/>
  <c r="AY88" i="5" s="1"/>
  <c r="AQ88" i="5"/>
  <c r="AW88" i="5"/>
  <c r="W89" i="5"/>
  <c r="AL89" i="5" s="1"/>
  <c r="X89" i="5"/>
  <c r="Y89" i="5"/>
  <c r="AU89" i="5" s="1"/>
  <c r="Z89" i="5"/>
  <c r="AA89" i="5"/>
  <c r="AB89" i="5"/>
  <c r="AC89" i="5"/>
  <c r="AN89" i="5" s="1"/>
  <c r="AD89" i="5"/>
  <c r="AE89" i="5"/>
  <c r="AF89" i="5"/>
  <c r="AG89" i="5"/>
  <c r="AH89" i="5"/>
  <c r="AI89" i="5"/>
  <c r="AT89" i="5"/>
  <c r="AV89" i="5"/>
  <c r="W90" i="5"/>
  <c r="X90" i="5"/>
  <c r="Y90" i="5"/>
  <c r="Z90" i="5"/>
  <c r="AM90" i="5" s="1"/>
  <c r="AA90" i="5"/>
  <c r="AB90" i="5"/>
  <c r="AC90" i="5"/>
  <c r="AD90" i="5"/>
  <c r="AE90" i="5"/>
  <c r="AF90" i="5"/>
  <c r="AG90" i="5"/>
  <c r="AH90" i="5"/>
  <c r="AY90" i="5" s="1"/>
  <c r="AI90" i="5"/>
  <c r="AT90" i="5"/>
  <c r="W91" i="5"/>
  <c r="AL91" i="5" s="1"/>
  <c r="X91" i="5"/>
  <c r="Y91" i="5"/>
  <c r="Z91" i="5"/>
  <c r="AA91" i="5"/>
  <c r="AB91" i="5"/>
  <c r="AC91" i="5"/>
  <c r="AV91" i="5" s="1"/>
  <c r="AD91" i="5"/>
  <c r="AE91" i="5"/>
  <c r="AF91" i="5"/>
  <c r="AG91" i="5"/>
  <c r="AP91" i="5" s="1"/>
  <c r="AH91" i="5"/>
  <c r="AI91" i="5"/>
  <c r="AN91" i="5"/>
  <c r="AX91" i="5"/>
  <c r="W92" i="5"/>
  <c r="X92" i="5"/>
  <c r="Y92" i="5"/>
  <c r="Z92" i="5"/>
  <c r="AM92" i="5" s="1"/>
  <c r="AA92" i="5"/>
  <c r="AB92" i="5"/>
  <c r="AN92" i="5" s="1"/>
  <c r="AC92" i="5"/>
  <c r="AD92" i="5"/>
  <c r="AE92" i="5"/>
  <c r="AF92" i="5"/>
  <c r="AX92" i="5" s="1"/>
  <c r="AG92" i="5"/>
  <c r="AH92" i="5"/>
  <c r="AY92" i="5" s="1"/>
  <c r="AI92" i="5"/>
  <c r="AL92" i="5"/>
  <c r="AO92" i="5"/>
  <c r="AW92" i="5"/>
  <c r="W93" i="5"/>
  <c r="AL93" i="5" s="1"/>
  <c r="X93" i="5"/>
  <c r="Y93" i="5"/>
  <c r="AU93" i="5" s="1"/>
  <c r="Z93" i="5"/>
  <c r="AA93" i="5"/>
  <c r="AB93" i="5"/>
  <c r="AC93" i="5"/>
  <c r="AV93" i="5" s="1"/>
  <c r="AD93" i="5"/>
  <c r="AE93" i="5"/>
  <c r="AF93" i="5"/>
  <c r="AP93" i="5" s="1"/>
  <c r="AG93" i="5"/>
  <c r="AH93" i="5"/>
  <c r="AI93" i="5"/>
  <c r="AN93" i="5"/>
  <c r="AT93" i="5"/>
  <c r="W94" i="5"/>
  <c r="AL94" i="5" s="1"/>
  <c r="X94" i="5"/>
  <c r="Y94" i="5"/>
  <c r="Z94" i="5"/>
  <c r="AA94" i="5"/>
  <c r="AB94" i="5"/>
  <c r="AC94" i="5"/>
  <c r="AV94" i="5" s="1"/>
  <c r="AD94" i="5"/>
  <c r="AE94" i="5"/>
  <c r="AW94" i="5" s="1"/>
  <c r="AF94" i="5"/>
  <c r="AG94" i="5"/>
  <c r="AP94" i="5" s="1"/>
  <c r="AH94" i="5"/>
  <c r="AI94" i="5"/>
  <c r="AQ94" i="5" s="1"/>
  <c r="AO94" i="5"/>
  <c r="AY94" i="5"/>
  <c r="W95" i="5"/>
  <c r="X95" i="5"/>
  <c r="AT95" i="5" s="1"/>
  <c r="Y95" i="5"/>
  <c r="Z95" i="5"/>
  <c r="AU95" i="5" s="1"/>
  <c r="AA95" i="5"/>
  <c r="AB95" i="5"/>
  <c r="AN95" i="5" s="1"/>
  <c r="AC95" i="5"/>
  <c r="AD95" i="5"/>
  <c r="AO95" i="5" s="1"/>
  <c r="AE95" i="5"/>
  <c r="AF95" i="5"/>
  <c r="AX95" i="5" s="1"/>
  <c r="AG95" i="5"/>
  <c r="AH95" i="5"/>
  <c r="AY95" i="5" s="1"/>
  <c r="AI95" i="5"/>
  <c r="AL95" i="5"/>
  <c r="AP95" i="5"/>
  <c r="AV95" i="5"/>
  <c r="W96" i="5"/>
  <c r="X96" i="5"/>
  <c r="Y96" i="5"/>
  <c r="Z96" i="5"/>
  <c r="AA96" i="5"/>
  <c r="AB96" i="5"/>
  <c r="AN96" i="5" s="1"/>
  <c r="AC96" i="5"/>
  <c r="AD96" i="5"/>
  <c r="AO96" i="5" s="1"/>
  <c r="AE96" i="5"/>
  <c r="AF96" i="5"/>
  <c r="AX96" i="5" s="1"/>
  <c r="AG96" i="5"/>
  <c r="AH96" i="5"/>
  <c r="AY96" i="5" s="1"/>
  <c r="AI96" i="5"/>
  <c r="AM96" i="5"/>
  <c r="AU96" i="5"/>
  <c r="W97" i="5"/>
  <c r="AL97" i="5" s="1"/>
  <c r="X97" i="5"/>
  <c r="Y97" i="5"/>
  <c r="Z97" i="5"/>
  <c r="AA97" i="5"/>
  <c r="AB97" i="5"/>
  <c r="AC97" i="5"/>
  <c r="AV97" i="5" s="1"/>
  <c r="AD97" i="5"/>
  <c r="AE97" i="5"/>
  <c r="AF97" i="5"/>
  <c r="AG97" i="5"/>
  <c r="AP97" i="5" s="1"/>
  <c r="AH97" i="5"/>
  <c r="AI97" i="5"/>
  <c r="AN97" i="5"/>
  <c r="AX97" i="5"/>
  <c r="W98" i="5"/>
  <c r="X98" i="5"/>
  <c r="AT98" i="5" s="1"/>
  <c r="Y98" i="5"/>
  <c r="Z98" i="5"/>
  <c r="AA98" i="5"/>
  <c r="AB98" i="5"/>
  <c r="AC98" i="5"/>
  <c r="AD98" i="5"/>
  <c r="AO98" i="5" s="1"/>
  <c r="AE98" i="5"/>
  <c r="AF98" i="5"/>
  <c r="AG98" i="5"/>
  <c r="AH98" i="5"/>
  <c r="AI98" i="5"/>
  <c r="AM98" i="5"/>
  <c r="AQ98" i="5"/>
  <c r="AU98" i="5"/>
  <c r="AY98" i="5"/>
  <c r="W99" i="5"/>
  <c r="X99" i="5"/>
  <c r="AT99" i="5" s="1"/>
  <c r="Y99" i="5"/>
  <c r="Z99" i="5"/>
  <c r="AU99" i="5" s="1"/>
  <c r="AA99" i="5"/>
  <c r="AB99" i="5"/>
  <c r="AN99" i="5" s="1"/>
  <c r="AC99" i="5"/>
  <c r="AD99" i="5"/>
  <c r="AO99" i="5" s="1"/>
  <c r="AE99" i="5"/>
  <c r="AF99" i="5"/>
  <c r="AG99" i="5"/>
  <c r="AH99" i="5"/>
  <c r="AY99" i="5" s="1"/>
  <c r="AI99" i="5"/>
  <c r="AL99" i="5"/>
  <c r="AV99" i="5"/>
  <c r="W100" i="5"/>
  <c r="X100" i="5"/>
  <c r="Y100" i="5"/>
  <c r="Z100" i="5"/>
  <c r="AU100" i="5" s="1"/>
  <c r="AA100" i="5"/>
  <c r="AB100" i="5"/>
  <c r="AN100" i="5" s="1"/>
  <c r="AC100" i="5"/>
  <c r="AD100" i="5"/>
  <c r="AO100" i="5" s="1"/>
  <c r="AE100" i="5"/>
  <c r="AF100" i="5"/>
  <c r="AX100" i="5" s="1"/>
  <c r="AG100" i="5"/>
  <c r="AH100" i="5"/>
  <c r="AY100" i="5" s="1"/>
  <c r="AI100" i="5"/>
  <c r="W101" i="5"/>
  <c r="X101" i="5"/>
  <c r="AT101" i="5" s="1"/>
  <c r="Y101" i="5"/>
  <c r="Z101" i="5"/>
  <c r="AM101" i="5" s="1"/>
  <c r="AA101" i="5"/>
  <c r="AB101" i="5"/>
  <c r="AN101" i="5" s="1"/>
  <c r="AC101" i="5"/>
  <c r="AD101" i="5"/>
  <c r="AW101" i="5" s="1"/>
  <c r="AE101" i="5"/>
  <c r="AF101" i="5"/>
  <c r="AX101" i="5" s="1"/>
  <c r="AG101" i="5"/>
  <c r="AH101" i="5"/>
  <c r="AQ101" i="5" s="1"/>
  <c r="AI101" i="5"/>
  <c r="AL101" i="5"/>
  <c r="AP101" i="5"/>
  <c r="AV101" i="5"/>
  <c r="W102" i="5"/>
  <c r="AL102" i="5" s="1"/>
  <c r="X102" i="5"/>
  <c r="Y102" i="5"/>
  <c r="Z102" i="5"/>
  <c r="AA102" i="5"/>
  <c r="AB102" i="5"/>
  <c r="AC102" i="5"/>
  <c r="AV102" i="5" s="1"/>
  <c r="AD102" i="5"/>
  <c r="AE102" i="5"/>
  <c r="AF102" i="5"/>
  <c r="AG102" i="5"/>
  <c r="AH102" i="5"/>
  <c r="AI102" i="5"/>
  <c r="AT102" i="5"/>
  <c r="W103" i="5"/>
  <c r="AL103" i="5" s="1"/>
  <c r="X103" i="5"/>
  <c r="Y103" i="5"/>
  <c r="Z103" i="5"/>
  <c r="AA103" i="5"/>
  <c r="AM103" i="5" s="1"/>
  <c r="AB103" i="5"/>
  <c r="AC103" i="5"/>
  <c r="AV103" i="5" s="1"/>
  <c r="AD103" i="5"/>
  <c r="AE103" i="5"/>
  <c r="AF103" i="5"/>
  <c r="AG103" i="5"/>
  <c r="AH103" i="5"/>
  <c r="AI103" i="5"/>
  <c r="AX103" i="5"/>
  <c r="W104" i="5"/>
  <c r="X104" i="5"/>
  <c r="AT104" i="5" s="1"/>
  <c r="Y104" i="5"/>
  <c r="Z104" i="5"/>
  <c r="AA104" i="5"/>
  <c r="AB104" i="5"/>
  <c r="AN104" i="5" s="1"/>
  <c r="AC104" i="5"/>
  <c r="AD104" i="5"/>
  <c r="AE104" i="5"/>
  <c r="AF104" i="5"/>
  <c r="AG104" i="5"/>
  <c r="AH104" i="5"/>
  <c r="AY104" i="5" s="1"/>
  <c r="AI104" i="5"/>
  <c r="AM104" i="5"/>
  <c r="AO104" i="5"/>
  <c r="AU104" i="5"/>
  <c r="W105" i="5"/>
  <c r="AL105" i="5" s="1"/>
  <c r="X105" i="5"/>
  <c r="Y105" i="5"/>
  <c r="Z105" i="5"/>
  <c r="AA105" i="5"/>
  <c r="AB105" i="5"/>
  <c r="AN105" i="5" s="1"/>
  <c r="AC105" i="5"/>
  <c r="AD105" i="5"/>
  <c r="AE105" i="5"/>
  <c r="AF105" i="5"/>
  <c r="AX105" i="5" s="1"/>
  <c r="AG105" i="5"/>
  <c r="AP105" i="5" s="1"/>
  <c r="AH105" i="5"/>
  <c r="AI105" i="5"/>
  <c r="AM105" i="5"/>
  <c r="AV105" i="5"/>
  <c r="W106" i="5"/>
  <c r="AL106" i="5" s="1"/>
  <c r="X106" i="5"/>
  <c r="Y106" i="5"/>
  <c r="AU106" i="5" s="1"/>
  <c r="Z106" i="5"/>
  <c r="AA106" i="5"/>
  <c r="AB106" i="5"/>
  <c r="AC106" i="5"/>
  <c r="AV106" i="5" s="1"/>
  <c r="AD106" i="5"/>
  <c r="AE106" i="5"/>
  <c r="AF106" i="5"/>
  <c r="AG106" i="5"/>
  <c r="AP106" i="5" s="1"/>
  <c r="AH106" i="5"/>
  <c r="AI106" i="5"/>
  <c r="AM106" i="5"/>
  <c r="AQ106" i="5"/>
  <c r="AY106" i="5"/>
  <c r="W107" i="5"/>
  <c r="X107" i="5"/>
  <c r="Y107" i="5"/>
  <c r="Z107" i="5"/>
  <c r="AA107" i="5"/>
  <c r="AB107" i="5"/>
  <c r="AN107" i="5" s="1"/>
  <c r="AC107" i="5"/>
  <c r="AD107" i="5"/>
  <c r="AW107" i="5" s="1"/>
  <c r="AE107" i="5"/>
  <c r="AF107" i="5"/>
  <c r="AX107" i="5" s="1"/>
  <c r="AG107" i="5"/>
  <c r="AH107" i="5"/>
  <c r="AI107" i="5"/>
  <c r="AL107" i="5"/>
  <c r="AT107" i="5"/>
  <c r="AV107" i="5"/>
  <c r="W108" i="5"/>
  <c r="AL108" i="5" s="1"/>
  <c r="X108" i="5"/>
  <c r="Y108" i="5"/>
  <c r="Z108" i="5"/>
  <c r="AA108" i="5"/>
  <c r="AB108" i="5"/>
  <c r="AC108" i="5"/>
  <c r="AV108" i="5" s="1"/>
  <c r="AD108" i="5"/>
  <c r="AE108" i="5"/>
  <c r="AW108" i="5" s="1"/>
  <c r="AF108" i="5"/>
  <c r="AG108" i="5"/>
  <c r="AP108" i="5" s="1"/>
  <c r="AH108" i="5"/>
  <c r="AI108" i="5"/>
  <c r="AN108" i="5"/>
  <c r="AO108" i="5"/>
  <c r="AY108" i="5"/>
  <c r="W109" i="5"/>
  <c r="AL109" i="5" s="1"/>
  <c r="X109" i="5"/>
  <c r="Y109" i="5"/>
  <c r="AM109" i="5" s="1"/>
  <c r="Z109" i="5"/>
  <c r="AU109" i="5" s="1"/>
  <c r="AA109" i="5"/>
  <c r="AB109" i="5"/>
  <c r="AC109" i="5"/>
  <c r="AV109" i="5" s="1"/>
  <c r="AD109" i="5"/>
  <c r="AE109" i="5"/>
  <c r="AF109" i="5"/>
  <c r="AG109" i="5"/>
  <c r="AP109" i="5" s="1"/>
  <c r="AH109" i="5"/>
  <c r="AY109" i="5" s="1"/>
  <c r="AI109" i="5"/>
  <c r="AN109" i="5"/>
  <c r="AT109" i="5"/>
  <c r="W110" i="5"/>
  <c r="X110" i="5"/>
  <c r="Y110" i="5"/>
  <c r="AU110" i="5" s="1"/>
  <c r="Z110" i="5"/>
  <c r="AA110" i="5"/>
  <c r="AB110" i="5"/>
  <c r="AC110" i="5"/>
  <c r="AD110" i="5"/>
  <c r="AE110" i="5"/>
  <c r="AF110" i="5"/>
  <c r="AG110" i="5"/>
  <c r="AP110" i="5" s="1"/>
  <c r="AH110" i="5"/>
  <c r="AI110" i="5"/>
  <c r="AQ110" i="5" s="1"/>
  <c r="AM110" i="5"/>
  <c r="AO110" i="5"/>
  <c r="AV110" i="5"/>
  <c r="AW110" i="5"/>
  <c r="W111" i="5"/>
  <c r="X111" i="5"/>
  <c r="Y111" i="5"/>
  <c r="Z111" i="5"/>
  <c r="AA111" i="5"/>
  <c r="AB111" i="5"/>
  <c r="AC111" i="5"/>
  <c r="AV111" i="5" s="1"/>
  <c r="AD111" i="5"/>
  <c r="AW111" i="5" s="1"/>
  <c r="AE111" i="5"/>
  <c r="AF111" i="5"/>
  <c r="AG111" i="5"/>
  <c r="AH111" i="5"/>
  <c r="AQ111" i="5" s="1"/>
  <c r="AI111" i="5"/>
  <c r="AL111" i="5"/>
  <c r="AN111" i="5"/>
  <c r="AO111" i="5"/>
  <c r="AT111" i="5"/>
  <c r="AU111" i="5"/>
  <c r="W112" i="5"/>
  <c r="X112" i="5"/>
  <c r="Y112" i="5"/>
  <c r="AU112" i="5" s="1"/>
  <c r="Z112" i="5"/>
  <c r="AA112" i="5"/>
  <c r="AB112" i="5"/>
  <c r="AN112" i="5" s="1"/>
  <c r="AC112" i="5"/>
  <c r="AD112" i="5"/>
  <c r="AE112" i="5"/>
  <c r="AF112" i="5"/>
  <c r="AX112" i="5" s="1"/>
  <c r="AG112" i="5"/>
  <c r="AH112" i="5"/>
  <c r="AI112" i="5"/>
  <c r="AM112" i="5"/>
  <c r="W113" i="5"/>
  <c r="AL113" i="5" s="1"/>
  <c r="X113" i="5"/>
  <c r="Y113" i="5"/>
  <c r="Z113" i="5"/>
  <c r="AM113" i="5" s="1"/>
  <c r="AA113" i="5"/>
  <c r="AB113" i="5"/>
  <c r="AC113" i="5"/>
  <c r="AV113" i="5" s="1"/>
  <c r="AD113" i="5"/>
  <c r="AE113" i="5"/>
  <c r="AF113" i="5"/>
  <c r="AG113" i="5"/>
  <c r="AP113" i="5" s="1"/>
  <c r="AH113" i="5"/>
  <c r="AY113" i="5" s="1"/>
  <c r="AI113" i="5"/>
  <c r="AQ113" i="5"/>
  <c r="AT113" i="5"/>
  <c r="W114" i="5"/>
  <c r="X114" i="5"/>
  <c r="AT114" i="5" s="1"/>
  <c r="Y114" i="5"/>
  <c r="Z114" i="5"/>
  <c r="AA114" i="5"/>
  <c r="AB114" i="5"/>
  <c r="AC114" i="5"/>
  <c r="AD114" i="5"/>
  <c r="AE114" i="5"/>
  <c r="AO114" i="5" s="1"/>
  <c r="AF114" i="5"/>
  <c r="AG114" i="5"/>
  <c r="AH114" i="5"/>
  <c r="AI114" i="5"/>
  <c r="AL114" i="5"/>
  <c r="AM114" i="5"/>
  <c r="AQ114" i="5"/>
  <c r="AU114" i="5"/>
  <c r="AW114" i="5"/>
  <c r="AY114" i="5"/>
  <c r="W115" i="5"/>
  <c r="AT115" i="5" s="1"/>
  <c r="X115" i="5"/>
  <c r="Y115" i="5"/>
  <c r="AU115" i="5" s="1"/>
  <c r="Z115" i="5"/>
  <c r="AA115" i="5"/>
  <c r="AB115" i="5"/>
  <c r="AC115" i="5"/>
  <c r="AD115" i="5"/>
  <c r="AE115" i="5"/>
  <c r="AF115" i="5"/>
  <c r="AG115" i="5"/>
  <c r="AH115" i="5"/>
  <c r="AQ115" i="5" s="1"/>
  <c r="AI115" i="5"/>
  <c r="AN115" i="5"/>
  <c r="AO115" i="5"/>
  <c r="AP115" i="5"/>
  <c r="AV115" i="5"/>
  <c r="W116" i="5"/>
  <c r="AL116" i="5" s="1"/>
  <c r="X116" i="5"/>
  <c r="Y116" i="5"/>
  <c r="Z116" i="5"/>
  <c r="AA116" i="5"/>
  <c r="AB116" i="5"/>
  <c r="AC116" i="5"/>
  <c r="AV116" i="5" s="1"/>
  <c r="AD116" i="5"/>
  <c r="AW116" i="5" s="1"/>
  <c r="AE116" i="5"/>
  <c r="AF116" i="5"/>
  <c r="AG116" i="5"/>
  <c r="AP116" i="5" s="1"/>
  <c r="AH116" i="5"/>
  <c r="AQ116" i="5" s="1"/>
  <c r="AI116" i="5"/>
  <c r="AN116" i="5"/>
  <c r="AT116" i="5"/>
  <c r="AX116" i="5"/>
  <c r="W117" i="5"/>
  <c r="X117" i="5"/>
  <c r="Y117" i="5"/>
  <c r="Z117" i="5"/>
  <c r="AA117" i="5"/>
  <c r="AB117" i="5"/>
  <c r="AC117" i="5"/>
  <c r="AD117" i="5"/>
  <c r="AE117" i="5"/>
  <c r="AO117" i="5" s="1"/>
  <c r="AF117" i="5"/>
  <c r="AG117" i="5"/>
  <c r="AH117" i="5"/>
  <c r="AI117" i="5"/>
  <c r="AQ117" i="5" s="1"/>
  <c r="W118" i="5"/>
  <c r="X118" i="5"/>
  <c r="AT118" i="5" s="1"/>
  <c r="Y118" i="5"/>
  <c r="Z118" i="5"/>
  <c r="AA118" i="5"/>
  <c r="AB118" i="5"/>
  <c r="AC118" i="5"/>
  <c r="AD118" i="5"/>
  <c r="AE118" i="5"/>
  <c r="AO118" i="5" s="1"/>
  <c r="AF118" i="5"/>
  <c r="AG118" i="5"/>
  <c r="AH118" i="5"/>
  <c r="AI118" i="5"/>
  <c r="AL118" i="5"/>
  <c r="AM118" i="5"/>
  <c r="AU118" i="5"/>
  <c r="W119" i="5"/>
  <c r="X119" i="5"/>
  <c r="Y119" i="5"/>
  <c r="AU119" i="5" s="1"/>
  <c r="Z119" i="5"/>
  <c r="AA119" i="5"/>
  <c r="AB119" i="5"/>
  <c r="AC119" i="5"/>
  <c r="AN119" i="5" s="1"/>
  <c r="AD119" i="5"/>
  <c r="AO119" i="5" s="1"/>
  <c r="AE119" i="5"/>
  <c r="AF119" i="5"/>
  <c r="AG119" i="5"/>
  <c r="AP119" i="5" s="1"/>
  <c r="AH119" i="5"/>
  <c r="AI119" i="5"/>
  <c r="AY119" i="5"/>
  <c r="W120" i="5"/>
  <c r="X120" i="5"/>
  <c r="AT120" i="5" s="1"/>
  <c r="Y120" i="5"/>
  <c r="Z120" i="5"/>
  <c r="AA120" i="5"/>
  <c r="AB120" i="5"/>
  <c r="AC120" i="5"/>
  <c r="AV120" i="5" s="1"/>
  <c r="AD120" i="5"/>
  <c r="AW120" i="5" s="1"/>
  <c r="AE120" i="5"/>
  <c r="AF120" i="5"/>
  <c r="AG120" i="5"/>
  <c r="AP120" i="5" s="1"/>
  <c r="AH120" i="5"/>
  <c r="AQ120" i="5" s="1"/>
  <c r="AI120" i="5"/>
  <c r="AL120" i="5"/>
  <c r="AN120" i="5"/>
  <c r="AX120" i="5"/>
  <c r="W121" i="5"/>
  <c r="AL121" i="5" s="1"/>
  <c r="X121" i="5"/>
  <c r="Y121" i="5"/>
  <c r="Z121" i="5"/>
  <c r="AM121" i="5" s="1"/>
  <c r="AA121" i="5"/>
  <c r="AB121" i="5"/>
  <c r="AC121" i="5"/>
  <c r="AV121" i="5" s="1"/>
  <c r="AD121" i="5"/>
  <c r="AW121" i="5" s="1"/>
  <c r="AE121" i="5"/>
  <c r="AF121" i="5"/>
  <c r="AG121" i="5"/>
  <c r="AP121" i="5" s="1"/>
  <c r="AH121" i="5"/>
  <c r="AQ121" i="5" s="1"/>
  <c r="AI121" i="5"/>
  <c r="W122" i="5"/>
  <c r="AL122" i="5" s="1"/>
  <c r="X122" i="5"/>
  <c r="Y122" i="5"/>
  <c r="Z122" i="5"/>
  <c r="AA122" i="5"/>
  <c r="AB122" i="5"/>
  <c r="AC122" i="5"/>
  <c r="AV122" i="5" s="1"/>
  <c r="AD122" i="5"/>
  <c r="AO122" i="5" s="1"/>
  <c r="AE122" i="5"/>
  <c r="AF122" i="5"/>
  <c r="AG122" i="5"/>
  <c r="AH122" i="5"/>
  <c r="AY122" i="5" s="1"/>
  <c r="AI122" i="5"/>
  <c r="AP122" i="5"/>
  <c r="W123" i="5"/>
  <c r="X123" i="5"/>
  <c r="Y123" i="5"/>
  <c r="Z123" i="5"/>
  <c r="AA123" i="5"/>
  <c r="AB123" i="5"/>
  <c r="AC123" i="5"/>
  <c r="AD123" i="5"/>
  <c r="AE123" i="5"/>
  <c r="AW123" i="5" s="1"/>
  <c r="AF123" i="5"/>
  <c r="AG123" i="5"/>
  <c r="AH123" i="5"/>
  <c r="AI123" i="5"/>
  <c r="AQ123" i="5" s="1"/>
  <c r="AO123" i="5"/>
  <c r="AU123" i="5"/>
  <c r="W124" i="5"/>
  <c r="X124" i="5"/>
  <c r="AT124" i="5" s="1"/>
  <c r="Y124" i="5"/>
  <c r="Z124" i="5"/>
  <c r="AA124" i="5"/>
  <c r="AB124" i="5"/>
  <c r="AN124" i="5" s="1"/>
  <c r="AC124" i="5"/>
  <c r="AD124" i="5"/>
  <c r="AE124" i="5"/>
  <c r="AF124" i="5"/>
  <c r="AG124" i="5"/>
  <c r="AH124" i="5"/>
  <c r="AI124" i="5"/>
  <c r="AL124" i="5"/>
  <c r="AV124" i="5"/>
  <c r="W125" i="5"/>
  <c r="X125" i="5"/>
  <c r="Y125" i="5"/>
  <c r="AU125" i="5" s="1"/>
  <c r="Z125" i="5"/>
  <c r="AA125" i="5"/>
  <c r="AB125" i="5"/>
  <c r="AC125" i="5"/>
  <c r="AV125" i="5" s="1"/>
  <c r="AD125" i="5"/>
  <c r="AE125" i="5"/>
  <c r="AF125" i="5"/>
  <c r="AG125" i="5"/>
  <c r="AP125" i="5" s="1"/>
  <c r="AH125" i="5"/>
  <c r="AQ125" i="5" s="1"/>
  <c r="AI125" i="5"/>
  <c r="AL125" i="5"/>
  <c r="AM125" i="5"/>
  <c r="AO125" i="5"/>
  <c r="AT125" i="5"/>
  <c r="AW125" i="5"/>
  <c r="AY125" i="5"/>
  <c r="W126" i="5"/>
  <c r="X126" i="5"/>
  <c r="AT126" i="5" s="1"/>
  <c r="Y126" i="5"/>
  <c r="AU126" i="5" s="1"/>
  <c r="Z126" i="5"/>
  <c r="AA126" i="5"/>
  <c r="AB126" i="5"/>
  <c r="AC126" i="5"/>
  <c r="AV126" i="5" s="1"/>
  <c r="AD126" i="5"/>
  <c r="AO126" i="5" s="1"/>
  <c r="AE126" i="5"/>
  <c r="AF126" i="5"/>
  <c r="AG126" i="5"/>
  <c r="AP126" i="5" s="1"/>
  <c r="AH126" i="5"/>
  <c r="AY126" i="5" s="1"/>
  <c r="AI126" i="5"/>
  <c r="AL126" i="5"/>
  <c r="AM126" i="5"/>
  <c r="W127" i="5"/>
  <c r="AT127" i="5" s="1"/>
  <c r="X127" i="5"/>
  <c r="Y127" i="5"/>
  <c r="Z127" i="5"/>
  <c r="AU127" i="5" s="1"/>
  <c r="AA127" i="5"/>
  <c r="AM127" i="5" s="1"/>
  <c r="AB127" i="5"/>
  <c r="AC127" i="5"/>
  <c r="AD127" i="5"/>
  <c r="AE127" i="5"/>
  <c r="AF127" i="5"/>
  <c r="AG127" i="5"/>
  <c r="AH127" i="5"/>
  <c r="AI127" i="5"/>
  <c r="W128" i="5"/>
  <c r="AL128" i="5" s="1"/>
  <c r="X128" i="5"/>
  <c r="Y128" i="5"/>
  <c r="Z128" i="5"/>
  <c r="AA128" i="5"/>
  <c r="AB128" i="5"/>
  <c r="AN128" i="5" s="1"/>
  <c r="AC128" i="5"/>
  <c r="AD128" i="5"/>
  <c r="AE128" i="5"/>
  <c r="AF128" i="5"/>
  <c r="AX128" i="5" s="1"/>
  <c r="AG128" i="5"/>
  <c r="AH128" i="5"/>
  <c r="AI128" i="5"/>
  <c r="AT128" i="5"/>
  <c r="AV128" i="5"/>
  <c r="W129" i="5"/>
  <c r="X129" i="5"/>
  <c r="AT129" i="5" s="1"/>
  <c r="Y129" i="5"/>
  <c r="AU129" i="5" s="1"/>
  <c r="Z129" i="5"/>
  <c r="AA129" i="5"/>
  <c r="AB129" i="5"/>
  <c r="AC129" i="5"/>
  <c r="AD129" i="5"/>
  <c r="AE129" i="5"/>
  <c r="AO129" i="5" s="1"/>
  <c r="AF129" i="5"/>
  <c r="AG129" i="5"/>
  <c r="AH129" i="5"/>
  <c r="AI129" i="5"/>
  <c r="AY129" i="5" s="1"/>
  <c r="AL129" i="5"/>
  <c r="AM129" i="5"/>
  <c r="AQ129" i="5"/>
  <c r="AW129" i="5"/>
  <c r="W130" i="5"/>
  <c r="X130" i="5"/>
  <c r="AT130" i="5" s="1"/>
  <c r="Y130" i="5"/>
  <c r="AU130" i="5" s="1"/>
  <c r="Z130" i="5"/>
  <c r="AA130" i="5"/>
  <c r="AB130" i="5"/>
  <c r="AN130" i="5" s="1"/>
  <c r="AC130" i="5"/>
  <c r="AD130" i="5"/>
  <c r="AE130" i="5"/>
  <c r="AF130" i="5"/>
  <c r="AG130" i="5"/>
  <c r="AH130" i="5"/>
  <c r="AI130" i="5"/>
  <c r="AL130" i="5"/>
  <c r="AM130" i="5"/>
  <c r="W131" i="5"/>
  <c r="AT131" i="5" s="1"/>
  <c r="X131" i="5"/>
  <c r="Y131" i="5"/>
  <c r="Z131" i="5"/>
  <c r="AU131" i="5" s="1"/>
  <c r="AA131" i="5"/>
  <c r="AB131" i="5"/>
  <c r="AC131" i="5"/>
  <c r="AN131" i="5" s="1"/>
  <c r="AD131" i="5"/>
  <c r="AO131" i="5" s="1"/>
  <c r="AE131" i="5"/>
  <c r="AF131" i="5"/>
  <c r="AG131" i="5"/>
  <c r="AX131" i="5" s="1"/>
  <c r="AH131" i="5"/>
  <c r="AI131" i="5"/>
  <c r="AY131" i="5"/>
  <c r="W132" i="5"/>
  <c r="AL132" i="5" s="1"/>
  <c r="X132" i="5"/>
  <c r="Y132" i="5"/>
  <c r="Z132" i="5"/>
  <c r="AM132" i="5" s="1"/>
  <c r="AA132" i="5"/>
  <c r="AB132" i="5"/>
  <c r="AC132" i="5"/>
  <c r="AV132" i="5" s="1"/>
  <c r="AD132" i="5"/>
  <c r="AW132" i="5" s="1"/>
  <c r="AE132" i="5"/>
  <c r="AF132" i="5"/>
  <c r="AG132" i="5"/>
  <c r="AH132" i="5"/>
  <c r="AQ132" i="5" s="1"/>
  <c r="AI132" i="5"/>
  <c r="AN132" i="5"/>
  <c r="AP132" i="5"/>
  <c r="AT132" i="5"/>
  <c r="AX132" i="5"/>
  <c r="W133" i="5"/>
  <c r="X133" i="5"/>
  <c r="Y133" i="5"/>
  <c r="Z133" i="5"/>
  <c r="AA133" i="5"/>
  <c r="AB133" i="5"/>
  <c r="AC133" i="5"/>
  <c r="AD133" i="5"/>
  <c r="AE133" i="5"/>
  <c r="AO133" i="5" s="1"/>
  <c r="AF133" i="5"/>
  <c r="AG133" i="5"/>
  <c r="AH133" i="5"/>
  <c r="AI133" i="5"/>
  <c r="AY133" i="5" s="1"/>
  <c r="AQ133" i="5"/>
  <c r="W134" i="5"/>
  <c r="AL134" i="5" s="1"/>
  <c r="X134" i="5"/>
  <c r="Y134" i="5"/>
  <c r="Z134" i="5"/>
  <c r="AM134" i="5" s="1"/>
  <c r="AA134" i="5"/>
  <c r="AU134" i="5" s="1"/>
  <c r="AB134" i="5"/>
  <c r="AN134" i="5" s="1"/>
  <c r="AC134" i="5"/>
  <c r="AD134" i="5"/>
  <c r="AE134" i="5"/>
  <c r="AO134" i="5" s="1"/>
  <c r="AF134" i="5"/>
  <c r="AX134" i="5" s="1"/>
  <c r="AG134" i="5"/>
  <c r="AH134" i="5"/>
  <c r="AI134" i="5"/>
  <c r="AP134" i="5"/>
  <c r="W135" i="5"/>
  <c r="X135" i="5"/>
  <c r="Y135" i="5"/>
  <c r="Z135" i="5"/>
  <c r="AA135" i="5"/>
  <c r="AB135" i="5"/>
  <c r="AC135" i="5"/>
  <c r="AD135" i="5"/>
  <c r="AE135" i="5"/>
  <c r="AW135" i="5" s="1"/>
  <c r="AF135" i="5"/>
  <c r="AG135" i="5"/>
  <c r="AH135" i="5"/>
  <c r="AI135" i="5"/>
  <c r="AQ135" i="5" s="1"/>
  <c r="AO135" i="5"/>
  <c r="AU135" i="5"/>
  <c r="W136" i="5"/>
  <c r="X136" i="5"/>
  <c r="AT136" i="5" s="1"/>
  <c r="Y136" i="5"/>
  <c r="Z136" i="5"/>
  <c r="AA136" i="5"/>
  <c r="AB136" i="5"/>
  <c r="AN136" i="5" s="1"/>
  <c r="AC136" i="5"/>
  <c r="AD136" i="5"/>
  <c r="AE136" i="5"/>
  <c r="AF136" i="5"/>
  <c r="AG136" i="5"/>
  <c r="AH136" i="5"/>
  <c r="AI136" i="5"/>
  <c r="AL136" i="5"/>
  <c r="AV136" i="5"/>
  <c r="W137" i="5"/>
  <c r="X137" i="5"/>
  <c r="Y137" i="5"/>
  <c r="AU137" i="5" s="1"/>
  <c r="Z137" i="5"/>
  <c r="AA137" i="5"/>
  <c r="AB137" i="5"/>
  <c r="AC137" i="5"/>
  <c r="AV137" i="5" s="1"/>
  <c r="AD137" i="5"/>
  <c r="AE137" i="5"/>
  <c r="AF137" i="5"/>
  <c r="AG137" i="5"/>
  <c r="AP137" i="5" s="1"/>
  <c r="AH137" i="5"/>
  <c r="AQ137" i="5" s="1"/>
  <c r="AI137" i="5"/>
  <c r="AL137" i="5"/>
  <c r="AM137" i="5"/>
  <c r="AO137" i="5"/>
  <c r="AT137" i="5"/>
  <c r="AW137" i="5"/>
  <c r="AY137" i="5"/>
  <c r="W138" i="5"/>
  <c r="X138" i="5"/>
  <c r="AT138" i="5" s="1"/>
  <c r="Y138" i="5"/>
  <c r="AU138" i="5" s="1"/>
  <c r="Z138" i="5"/>
  <c r="AA138" i="5"/>
  <c r="AB138" i="5"/>
  <c r="AC138" i="5"/>
  <c r="AD138" i="5"/>
  <c r="AW138" i="5" s="1"/>
  <c r="AE138" i="5"/>
  <c r="AF138" i="5"/>
  <c r="AG138" i="5"/>
  <c r="AH138" i="5"/>
  <c r="AY138" i="5" s="1"/>
  <c r="AI138" i="5"/>
  <c r="AL138" i="5"/>
  <c r="AM138" i="5"/>
  <c r="AO138" i="5"/>
  <c r="AV138" i="5"/>
  <c r="W139" i="5"/>
  <c r="AT139" i="5" s="1"/>
  <c r="X139" i="5"/>
  <c r="Y139" i="5"/>
  <c r="Z139" i="5"/>
  <c r="AU139" i="5" s="1"/>
  <c r="AA139" i="5"/>
  <c r="AB139" i="5"/>
  <c r="AC139" i="5"/>
  <c r="AN139" i="5" s="1"/>
  <c r="AD139" i="5"/>
  <c r="AO139" i="5" s="1"/>
  <c r="AE139" i="5"/>
  <c r="AF139" i="5"/>
  <c r="AG139" i="5"/>
  <c r="AX139" i="5" s="1"/>
  <c r="AH139" i="5"/>
  <c r="AY139" i="5" s="1"/>
  <c r="AI139" i="5"/>
  <c r="W140" i="5"/>
  <c r="AL140" i="5" s="1"/>
  <c r="X140" i="5"/>
  <c r="Y140" i="5"/>
  <c r="Z140" i="5"/>
  <c r="AM140" i="5" s="1"/>
  <c r="AA140" i="5"/>
  <c r="AB140" i="5"/>
  <c r="AC140" i="5"/>
  <c r="AV140" i="5" s="1"/>
  <c r="AD140" i="5"/>
  <c r="AW140" i="5" s="1"/>
  <c r="AE140" i="5"/>
  <c r="AF140" i="5"/>
  <c r="AG140" i="5"/>
  <c r="AH140" i="5"/>
  <c r="AQ140" i="5" s="1"/>
  <c r="AI140" i="5"/>
  <c r="AN140" i="5"/>
  <c r="AP140" i="5"/>
  <c r="AT140" i="5"/>
  <c r="AX140" i="5"/>
  <c r="W141" i="5"/>
  <c r="X141" i="5"/>
  <c r="Y141" i="5"/>
  <c r="Z141" i="5"/>
  <c r="AA141" i="5"/>
  <c r="AB141" i="5"/>
  <c r="AC141" i="5"/>
  <c r="AD141" i="5"/>
  <c r="AE141" i="5"/>
  <c r="AO141" i="5" s="1"/>
  <c r="AF141" i="5"/>
  <c r="AG141" i="5"/>
  <c r="AH141" i="5"/>
  <c r="AI141" i="5"/>
  <c r="AY141" i="5" s="1"/>
  <c r="W142" i="5"/>
  <c r="AL142" i="5" s="1"/>
  <c r="X142" i="5"/>
  <c r="Y142" i="5"/>
  <c r="Z142" i="5"/>
  <c r="AM142" i="5" s="1"/>
  <c r="AA142" i="5"/>
  <c r="AU142" i="5" s="1"/>
  <c r="AB142" i="5"/>
  <c r="AN142" i="5" s="1"/>
  <c r="AC142" i="5"/>
  <c r="AD142" i="5"/>
  <c r="AE142" i="5"/>
  <c r="AO142" i="5" s="1"/>
  <c r="AF142" i="5"/>
  <c r="AX142" i="5" s="1"/>
  <c r="AG142" i="5"/>
  <c r="AH142" i="5"/>
  <c r="AI142" i="5"/>
  <c r="AP142" i="5"/>
  <c r="W143" i="5"/>
  <c r="X143" i="5"/>
  <c r="Y143" i="5"/>
  <c r="Z143" i="5"/>
  <c r="AA143" i="5"/>
  <c r="AB143" i="5"/>
  <c r="AC143" i="5"/>
  <c r="AD143" i="5"/>
  <c r="AE143" i="5"/>
  <c r="AW143" i="5" s="1"/>
  <c r="AF143" i="5"/>
  <c r="AG143" i="5"/>
  <c r="AH143" i="5"/>
  <c r="AI143" i="5"/>
  <c r="AQ143" i="5" s="1"/>
  <c r="AO143" i="5"/>
  <c r="AU143" i="5"/>
  <c r="W144" i="5"/>
  <c r="X144" i="5"/>
  <c r="AT144" i="5" s="1"/>
  <c r="Y144" i="5"/>
  <c r="Z144" i="5"/>
  <c r="AA144" i="5"/>
  <c r="AB144" i="5"/>
  <c r="AN144" i="5" s="1"/>
  <c r="AC144" i="5"/>
  <c r="AD144" i="5"/>
  <c r="AE144" i="5"/>
  <c r="AF144" i="5"/>
  <c r="AG144" i="5"/>
  <c r="AH144" i="5"/>
  <c r="AI144" i="5"/>
  <c r="AL144" i="5"/>
  <c r="W145" i="5"/>
  <c r="X145" i="5"/>
  <c r="Y145" i="5"/>
  <c r="AU145" i="5" s="1"/>
  <c r="Z145" i="5"/>
  <c r="AA145" i="5"/>
  <c r="AB145" i="5"/>
  <c r="AC145" i="5"/>
  <c r="AV145" i="5" s="1"/>
  <c r="AD145" i="5"/>
  <c r="AE145" i="5"/>
  <c r="AF145" i="5"/>
  <c r="AG145" i="5"/>
  <c r="AP145" i="5" s="1"/>
  <c r="AH145" i="5"/>
  <c r="AQ145" i="5" s="1"/>
  <c r="AI145" i="5"/>
  <c r="AL145" i="5"/>
  <c r="AM145" i="5"/>
  <c r="AO145" i="5"/>
  <c r="AT145" i="5"/>
  <c r="AW145" i="5"/>
  <c r="AY145" i="5"/>
  <c r="W146" i="5"/>
  <c r="X146" i="5"/>
  <c r="AT146" i="5" s="1"/>
  <c r="Y146" i="5"/>
  <c r="AU146" i="5" s="1"/>
  <c r="Z146" i="5"/>
  <c r="AA146" i="5"/>
  <c r="AB146" i="5"/>
  <c r="AC146" i="5"/>
  <c r="AD146" i="5"/>
  <c r="AW146" i="5" s="1"/>
  <c r="AE146" i="5"/>
  <c r="AF146" i="5"/>
  <c r="AG146" i="5"/>
  <c r="AH146" i="5"/>
  <c r="AY146" i="5" s="1"/>
  <c r="AI146" i="5"/>
  <c r="AL146" i="5"/>
  <c r="AM146" i="5"/>
  <c r="AO146" i="5"/>
  <c r="AV146" i="5"/>
  <c r="W147" i="5"/>
  <c r="AT147" i="5" s="1"/>
  <c r="X147" i="5"/>
  <c r="Y147" i="5"/>
  <c r="Z147" i="5"/>
  <c r="AU147" i="5" s="1"/>
  <c r="AA147" i="5"/>
  <c r="AB147" i="5"/>
  <c r="AC147" i="5"/>
  <c r="AN147" i="5" s="1"/>
  <c r="AD147" i="5"/>
  <c r="AO147" i="5" s="1"/>
  <c r="AE147" i="5"/>
  <c r="AF147" i="5"/>
  <c r="AG147" i="5"/>
  <c r="AX147" i="5" s="1"/>
  <c r="AH147" i="5"/>
  <c r="AY147" i="5" s="1"/>
  <c r="AI147" i="5"/>
  <c r="W148" i="5"/>
  <c r="AL148" i="5" s="1"/>
  <c r="X148" i="5"/>
  <c r="Y148" i="5"/>
  <c r="Z148" i="5"/>
  <c r="AM148" i="5" s="1"/>
  <c r="AA148" i="5"/>
  <c r="AB148" i="5"/>
  <c r="AC148" i="5"/>
  <c r="AV148" i="5" s="1"/>
  <c r="AD148" i="5"/>
  <c r="AW148" i="5" s="1"/>
  <c r="AE148" i="5"/>
  <c r="AF148" i="5"/>
  <c r="AG148" i="5"/>
  <c r="AH148" i="5"/>
  <c r="AQ148" i="5" s="1"/>
  <c r="AI148" i="5"/>
  <c r="AN148" i="5"/>
  <c r="AP148" i="5"/>
  <c r="AT148" i="5"/>
  <c r="AX148" i="5"/>
  <c r="W149" i="5"/>
  <c r="X149" i="5"/>
  <c r="Y149" i="5"/>
  <c r="Z149" i="5"/>
  <c r="AM149" i="5" s="1"/>
  <c r="AA149" i="5"/>
  <c r="AB149" i="5"/>
  <c r="AC149" i="5"/>
  <c r="AD149" i="5"/>
  <c r="AW149" i="5" s="1"/>
  <c r="AE149" i="5"/>
  <c r="AO149" i="5" s="1"/>
  <c r="AF149" i="5"/>
  <c r="AG149" i="5"/>
  <c r="AH149" i="5"/>
  <c r="AI149" i="5"/>
  <c r="AY149" i="5" s="1"/>
  <c r="W150" i="5"/>
  <c r="AL150" i="5" s="1"/>
  <c r="X150" i="5"/>
  <c r="Y150" i="5"/>
  <c r="Z150" i="5"/>
  <c r="AA150" i="5"/>
  <c r="AU150" i="5" s="1"/>
  <c r="AB150" i="5"/>
  <c r="AN150" i="5" s="1"/>
  <c r="AC150" i="5"/>
  <c r="AD150" i="5"/>
  <c r="AE150" i="5"/>
  <c r="AO150" i="5" s="1"/>
  <c r="AF150" i="5"/>
  <c r="AX150" i="5" s="1"/>
  <c r="AG150" i="5"/>
  <c r="AH150" i="5"/>
  <c r="AI150" i="5"/>
  <c r="AP150" i="5"/>
  <c r="W151" i="5"/>
  <c r="X151" i="5"/>
  <c r="Y151" i="5"/>
  <c r="Z151" i="5"/>
  <c r="AA151" i="5"/>
  <c r="AB151" i="5"/>
  <c r="AC151" i="5"/>
  <c r="AD151" i="5"/>
  <c r="AE151" i="5"/>
  <c r="AW151" i="5" s="1"/>
  <c r="AF151" i="5"/>
  <c r="AG151" i="5"/>
  <c r="AH151" i="5"/>
  <c r="AI151" i="5"/>
  <c r="AQ151" i="5" s="1"/>
  <c r="AO151" i="5"/>
  <c r="AU151" i="5"/>
  <c r="W152" i="5"/>
  <c r="X152" i="5"/>
  <c r="AT152" i="5" s="1"/>
  <c r="Y152" i="5"/>
  <c r="Z152" i="5"/>
  <c r="AA152" i="5"/>
  <c r="AB152" i="5"/>
  <c r="AN152" i="5" s="1"/>
  <c r="AC152" i="5"/>
  <c r="AD152" i="5"/>
  <c r="AE152" i="5"/>
  <c r="AF152" i="5"/>
  <c r="AG152" i="5"/>
  <c r="AH152" i="5"/>
  <c r="AI152" i="5"/>
  <c r="AL152" i="5"/>
  <c r="W153" i="5"/>
  <c r="X153" i="5"/>
  <c r="Y153" i="5"/>
  <c r="AU153" i="5" s="1"/>
  <c r="Z153" i="5"/>
  <c r="AA153" i="5"/>
  <c r="AB153" i="5"/>
  <c r="AC153" i="5"/>
  <c r="AV153" i="5" s="1"/>
  <c r="AD153" i="5"/>
  <c r="AE153" i="5"/>
  <c r="AF153" i="5"/>
  <c r="AG153" i="5"/>
  <c r="AP153" i="5" s="1"/>
  <c r="AH153" i="5"/>
  <c r="AQ153" i="5" s="1"/>
  <c r="AI153" i="5"/>
  <c r="AL153" i="5"/>
  <c r="AM153" i="5"/>
  <c r="AO153" i="5"/>
  <c r="AT153" i="5"/>
  <c r="AW153" i="5"/>
  <c r="AY153" i="5"/>
  <c r="W154" i="5"/>
  <c r="X154" i="5"/>
  <c r="AT154" i="5" s="1"/>
  <c r="Y154" i="5"/>
  <c r="AU154" i="5" s="1"/>
  <c r="Z154" i="5"/>
  <c r="AA154" i="5"/>
  <c r="AB154" i="5"/>
  <c r="AC154" i="5"/>
  <c r="AV154" i="5" s="1"/>
  <c r="AD154" i="5"/>
  <c r="AW154" i="5" s="1"/>
  <c r="AE154" i="5"/>
  <c r="AF154" i="5"/>
  <c r="AG154" i="5"/>
  <c r="AH154" i="5"/>
  <c r="AY154" i="5" s="1"/>
  <c r="AI154" i="5"/>
  <c r="AL154" i="5"/>
  <c r="AM154" i="5"/>
  <c r="AO154" i="5"/>
  <c r="W155" i="5"/>
  <c r="AT155" i="5" s="1"/>
  <c r="X155" i="5"/>
  <c r="Y155" i="5"/>
  <c r="Z155" i="5"/>
  <c r="AU155" i="5" s="1"/>
  <c r="AA155" i="5"/>
  <c r="AB155" i="5"/>
  <c r="AC155" i="5"/>
  <c r="AN155" i="5" s="1"/>
  <c r="AD155" i="5"/>
  <c r="AO155" i="5" s="1"/>
  <c r="AE155" i="5"/>
  <c r="AF155" i="5"/>
  <c r="AG155" i="5"/>
  <c r="AX155" i="5" s="1"/>
  <c r="AH155" i="5"/>
  <c r="AI155" i="5"/>
  <c r="AY155" i="5"/>
  <c r="W156" i="5"/>
  <c r="AL156" i="5" s="1"/>
  <c r="X156" i="5"/>
  <c r="Y156" i="5"/>
  <c r="Z156" i="5"/>
  <c r="AM156" i="5" s="1"/>
  <c r="AA156" i="5"/>
  <c r="AB156" i="5"/>
  <c r="AC156" i="5"/>
  <c r="AV156" i="5" s="1"/>
  <c r="AD156" i="5"/>
  <c r="AW156" i="5" s="1"/>
  <c r="AE156" i="5"/>
  <c r="AF156" i="5"/>
  <c r="AG156" i="5"/>
  <c r="AH156" i="5"/>
  <c r="AQ156" i="5" s="1"/>
  <c r="AI156" i="5"/>
  <c r="AN156" i="5"/>
  <c r="AP156" i="5"/>
  <c r="AT156" i="5"/>
  <c r="AX156" i="5"/>
  <c r="W157" i="5"/>
  <c r="X157" i="5"/>
  <c r="Y157" i="5"/>
  <c r="Z157" i="5"/>
  <c r="AM157" i="5" s="1"/>
  <c r="AA157" i="5"/>
  <c r="AB157" i="5"/>
  <c r="AC157" i="5"/>
  <c r="AD157" i="5"/>
  <c r="AW157" i="5" s="1"/>
  <c r="AE157" i="5"/>
  <c r="AO157" i="5" s="1"/>
  <c r="AF157" i="5"/>
  <c r="AG157" i="5"/>
  <c r="AH157" i="5"/>
  <c r="AI157" i="5"/>
  <c r="AY157" i="5" s="1"/>
  <c r="AQ157" i="5"/>
  <c r="W158" i="5"/>
  <c r="AL158" i="5" s="1"/>
  <c r="X158" i="5"/>
  <c r="Y158" i="5"/>
  <c r="Z158" i="5"/>
  <c r="AA158" i="5"/>
  <c r="AU158" i="5" s="1"/>
  <c r="AB158" i="5"/>
  <c r="AN158" i="5" s="1"/>
  <c r="AC158" i="5"/>
  <c r="AD158" i="5"/>
  <c r="AE158" i="5"/>
  <c r="AO158" i="5" s="1"/>
  <c r="AF158" i="5"/>
  <c r="AX158" i="5" s="1"/>
  <c r="AG158" i="5"/>
  <c r="AH158" i="5"/>
  <c r="AI158" i="5"/>
  <c r="AP158" i="5"/>
  <c r="W159" i="5"/>
  <c r="X159" i="5"/>
  <c r="Y159" i="5"/>
  <c r="Z159" i="5"/>
  <c r="AA159" i="5"/>
  <c r="AB159" i="5"/>
  <c r="AC159" i="5"/>
  <c r="AD159" i="5"/>
  <c r="AE159" i="5"/>
  <c r="AW159" i="5" s="1"/>
  <c r="AF159" i="5"/>
  <c r="AG159" i="5"/>
  <c r="AH159" i="5"/>
  <c r="AI159" i="5"/>
  <c r="AQ159" i="5" s="1"/>
  <c r="AO159" i="5"/>
  <c r="AU159" i="5"/>
  <c r="W160" i="5"/>
  <c r="X160" i="5"/>
  <c r="AT160" i="5" s="1"/>
  <c r="Y160" i="5"/>
  <c r="Z160" i="5"/>
  <c r="AA160" i="5"/>
  <c r="AB160" i="5"/>
  <c r="AN160" i="5" s="1"/>
  <c r="AC160" i="5"/>
  <c r="AD160" i="5"/>
  <c r="AE160" i="5"/>
  <c r="AF160" i="5"/>
  <c r="AG160" i="5"/>
  <c r="AH160" i="5"/>
  <c r="AI160" i="5"/>
  <c r="AL160" i="5"/>
  <c r="AV160" i="5"/>
  <c r="W161" i="5"/>
  <c r="X161" i="5"/>
  <c r="Y161" i="5"/>
  <c r="AU161" i="5" s="1"/>
  <c r="Z161" i="5"/>
  <c r="AA161" i="5"/>
  <c r="AB161" i="5"/>
  <c r="AC161" i="5"/>
  <c r="AV161" i="5" s="1"/>
  <c r="AD161" i="5"/>
  <c r="AE161" i="5"/>
  <c r="AF161" i="5"/>
  <c r="AG161" i="5"/>
  <c r="AP161" i="5" s="1"/>
  <c r="AH161" i="5"/>
  <c r="AQ161" i="5" s="1"/>
  <c r="AI161" i="5"/>
  <c r="AL161" i="5"/>
  <c r="AM161" i="5"/>
  <c r="AO161" i="5"/>
  <c r="AT161" i="5"/>
  <c r="AW161" i="5"/>
  <c r="AY161" i="5"/>
  <c r="W162" i="5"/>
  <c r="X162" i="5"/>
  <c r="AT162" i="5" s="1"/>
  <c r="Y162" i="5"/>
  <c r="AU162" i="5" s="1"/>
  <c r="Z162" i="5"/>
  <c r="AA162" i="5"/>
  <c r="AB162" i="5"/>
  <c r="AC162" i="5"/>
  <c r="AV162" i="5" s="1"/>
  <c r="AD162" i="5"/>
  <c r="AW162" i="5" s="1"/>
  <c r="AE162" i="5"/>
  <c r="AF162" i="5"/>
  <c r="AG162" i="5"/>
  <c r="AH162" i="5"/>
  <c r="AY162" i="5" s="1"/>
  <c r="AI162" i="5"/>
  <c r="AL162" i="5"/>
  <c r="AM162" i="5"/>
  <c r="AO162" i="5"/>
  <c r="W163" i="5"/>
  <c r="AT163" i="5" s="1"/>
  <c r="X163" i="5"/>
  <c r="Y163" i="5"/>
  <c r="Z163" i="5"/>
  <c r="AU163" i="5" s="1"/>
  <c r="AA163" i="5"/>
  <c r="AB163" i="5"/>
  <c r="AC163" i="5"/>
  <c r="AN163" i="5" s="1"/>
  <c r="AD163" i="5"/>
  <c r="AO163" i="5" s="1"/>
  <c r="AE163" i="5"/>
  <c r="AF163" i="5"/>
  <c r="AG163" i="5"/>
  <c r="AX163" i="5" s="1"/>
  <c r="AH163" i="5"/>
  <c r="AI163" i="5"/>
  <c r="AY163" i="5"/>
  <c r="W164" i="5"/>
  <c r="AL164" i="5" s="1"/>
  <c r="X164" i="5"/>
  <c r="Y164" i="5"/>
  <c r="Z164" i="5"/>
  <c r="AM164" i="5" s="1"/>
  <c r="AA164" i="5"/>
  <c r="AB164" i="5"/>
  <c r="AC164" i="5"/>
  <c r="AV164" i="5" s="1"/>
  <c r="AD164" i="5"/>
  <c r="AW164" i="5" s="1"/>
  <c r="AE164" i="5"/>
  <c r="AF164" i="5"/>
  <c r="AG164" i="5"/>
  <c r="AH164" i="5"/>
  <c r="AQ164" i="5" s="1"/>
  <c r="AI164" i="5"/>
  <c r="AN164" i="5"/>
  <c r="AP164" i="5"/>
  <c r="AT164" i="5"/>
  <c r="AX164" i="5"/>
  <c r="W165" i="5"/>
  <c r="X165" i="5"/>
  <c r="Y165" i="5"/>
  <c r="Z165" i="5"/>
  <c r="AA165" i="5"/>
  <c r="AB165" i="5"/>
  <c r="AC165" i="5"/>
  <c r="AD165" i="5"/>
  <c r="AE165" i="5"/>
  <c r="AO165" i="5" s="1"/>
  <c r="AF165" i="5"/>
  <c r="AG165" i="5"/>
  <c r="AH165" i="5"/>
  <c r="AI165" i="5"/>
  <c r="AY165" i="5" s="1"/>
  <c r="AQ165" i="5"/>
  <c r="W166" i="5"/>
  <c r="AL166" i="5" s="1"/>
  <c r="X166" i="5"/>
  <c r="Y166" i="5"/>
  <c r="Z166" i="5"/>
  <c r="AM166" i="5" s="1"/>
  <c r="AA166" i="5"/>
  <c r="AU166" i="5" s="1"/>
  <c r="AB166" i="5"/>
  <c r="AN166" i="5" s="1"/>
  <c r="AC166" i="5"/>
  <c r="AD166" i="5"/>
  <c r="AE166" i="5"/>
  <c r="AO166" i="5" s="1"/>
  <c r="AF166" i="5"/>
  <c r="AX166" i="5" s="1"/>
  <c r="AG166" i="5"/>
  <c r="AH166" i="5"/>
  <c r="AI166" i="5"/>
  <c r="AP166" i="5"/>
  <c r="W167" i="5"/>
  <c r="X167" i="5"/>
  <c r="Y167" i="5"/>
  <c r="Z167" i="5"/>
  <c r="AA167" i="5"/>
  <c r="AB167" i="5"/>
  <c r="AC167" i="5"/>
  <c r="AD167" i="5"/>
  <c r="AE167" i="5"/>
  <c r="AW167" i="5" s="1"/>
  <c r="AF167" i="5"/>
  <c r="AG167" i="5"/>
  <c r="AH167" i="5"/>
  <c r="AI167" i="5"/>
  <c r="AQ167" i="5" s="1"/>
  <c r="AO167" i="5"/>
  <c r="AU167" i="5"/>
  <c r="W168" i="5"/>
  <c r="X168" i="5"/>
  <c r="AT168" i="5" s="1"/>
  <c r="Y168" i="5"/>
  <c r="Z168" i="5"/>
  <c r="AA168" i="5"/>
  <c r="AB168" i="5"/>
  <c r="AN168" i="5" s="1"/>
  <c r="AC168" i="5"/>
  <c r="AD168" i="5"/>
  <c r="AE168" i="5"/>
  <c r="AF168" i="5"/>
  <c r="AG168" i="5"/>
  <c r="AH168" i="5"/>
  <c r="AI168" i="5"/>
  <c r="AL168" i="5"/>
  <c r="AV168" i="5"/>
  <c r="W169" i="5"/>
  <c r="X169" i="5"/>
  <c r="Y169" i="5"/>
  <c r="AU169" i="5" s="1"/>
  <c r="Z169" i="5"/>
  <c r="AA169" i="5"/>
  <c r="AB169" i="5"/>
  <c r="AC169" i="5"/>
  <c r="AV169" i="5" s="1"/>
  <c r="AD169" i="5"/>
  <c r="AW169" i="5" s="1"/>
  <c r="AE169" i="5"/>
  <c r="AF169" i="5"/>
  <c r="AG169" i="5"/>
  <c r="AP169" i="5" s="1"/>
  <c r="AH169" i="5"/>
  <c r="AQ169" i="5" s="1"/>
  <c r="AI169" i="5"/>
  <c r="AL169" i="5"/>
  <c r="AM169" i="5"/>
  <c r="AO169" i="5"/>
  <c r="AT169" i="5"/>
  <c r="W170" i="5"/>
  <c r="X170" i="5"/>
  <c r="AT170" i="5" s="1"/>
  <c r="Y170" i="5"/>
  <c r="Z170" i="5"/>
  <c r="AM170" i="5" s="1"/>
  <c r="AA170" i="5"/>
  <c r="AB170" i="5"/>
  <c r="AN170" i="5" s="1"/>
  <c r="AC170" i="5"/>
  <c r="AD170" i="5"/>
  <c r="AW170" i="5" s="1"/>
  <c r="AE170" i="5"/>
  <c r="AF170" i="5"/>
  <c r="AG170" i="5"/>
  <c r="AH170" i="5"/>
  <c r="AY170" i="5" s="1"/>
  <c r="AI170" i="5"/>
  <c r="AL170" i="5"/>
  <c r="AO170" i="5"/>
  <c r="AU170" i="5"/>
  <c r="AV170" i="5"/>
  <c r="W171" i="5"/>
  <c r="AT171" i="5" s="1"/>
  <c r="X171" i="5"/>
  <c r="Y171" i="5"/>
  <c r="AU171" i="5" s="1"/>
  <c r="Z171" i="5"/>
  <c r="AA171" i="5"/>
  <c r="AB171" i="5"/>
  <c r="AC171" i="5"/>
  <c r="AN171" i="5" s="1"/>
  <c r="AD171" i="5"/>
  <c r="AO171" i="5" s="1"/>
  <c r="AE171" i="5"/>
  <c r="AF171" i="5"/>
  <c r="AG171" i="5"/>
  <c r="AX171" i="5" s="1"/>
  <c r="AH171" i="5"/>
  <c r="AI171" i="5"/>
  <c r="AY171" i="5"/>
  <c r="W172" i="5"/>
  <c r="AL172" i="5" s="1"/>
  <c r="X172" i="5"/>
  <c r="Y172" i="5"/>
  <c r="Z172" i="5"/>
  <c r="AM172" i="5" s="1"/>
  <c r="AA172" i="5"/>
  <c r="AB172" i="5"/>
  <c r="AC172" i="5"/>
  <c r="AV172" i="5" s="1"/>
  <c r="AD172" i="5"/>
  <c r="AW172" i="5" s="1"/>
  <c r="AE172" i="5"/>
  <c r="AF172" i="5"/>
  <c r="AG172" i="5"/>
  <c r="AH172" i="5"/>
  <c r="AQ172" i="5" s="1"/>
  <c r="AI172" i="5"/>
  <c r="AP172" i="5"/>
  <c r="AT172" i="5"/>
  <c r="AX172" i="5"/>
  <c r="W173" i="5"/>
  <c r="X173" i="5"/>
  <c r="AT173" i="5" s="1"/>
  <c r="Y173" i="5"/>
  <c r="Z173" i="5"/>
  <c r="AM173" i="5" s="1"/>
  <c r="AA173" i="5"/>
  <c r="AB173" i="5"/>
  <c r="AC173" i="5"/>
  <c r="AD173" i="5"/>
  <c r="AW173" i="5" s="1"/>
  <c r="AE173" i="5"/>
  <c r="AF173" i="5"/>
  <c r="AG173" i="5"/>
  <c r="AH173" i="5"/>
  <c r="AY173" i="5" s="1"/>
  <c r="AI173" i="5"/>
  <c r="AL173" i="5"/>
  <c r="AO173" i="5"/>
  <c r="AQ173" i="5"/>
  <c r="W174" i="5"/>
  <c r="AL174" i="5" s="1"/>
  <c r="X174" i="5"/>
  <c r="Y174" i="5"/>
  <c r="Z174" i="5"/>
  <c r="AA174" i="5"/>
  <c r="AB174" i="5"/>
  <c r="AN174" i="5" s="1"/>
  <c r="AC174" i="5"/>
  <c r="AD174" i="5"/>
  <c r="AE174" i="5"/>
  <c r="AF174" i="5"/>
  <c r="AG174" i="5"/>
  <c r="AH174" i="5"/>
  <c r="AI174" i="5"/>
  <c r="W175" i="5"/>
  <c r="AT175" i="5" s="1"/>
  <c r="X175" i="5"/>
  <c r="Y175" i="5"/>
  <c r="Z175" i="5"/>
  <c r="AA175" i="5"/>
  <c r="AM175" i="5" s="1"/>
  <c r="AB175" i="5"/>
  <c r="AC175" i="5"/>
  <c r="AN175" i="5" s="1"/>
  <c r="AD175" i="5"/>
  <c r="AE175" i="5"/>
  <c r="AW175" i="5" s="1"/>
  <c r="AF175" i="5"/>
  <c r="AG175" i="5"/>
  <c r="AX175" i="5" s="1"/>
  <c r="AH175" i="5"/>
  <c r="AY175" i="5" s="1"/>
  <c r="AI175" i="5"/>
  <c r="AQ175" i="5" s="1"/>
  <c r="W176" i="5"/>
  <c r="AL176" i="5" s="1"/>
  <c r="X176" i="5"/>
  <c r="Y176" i="5"/>
  <c r="Z176" i="5"/>
  <c r="AA176" i="5"/>
  <c r="AB176" i="5"/>
  <c r="AC176" i="5"/>
  <c r="AV176" i="5" s="1"/>
  <c r="AD176" i="5"/>
  <c r="AE176" i="5"/>
  <c r="AF176" i="5"/>
  <c r="AG176" i="5"/>
  <c r="AX176" i="5" s="1"/>
  <c r="AH176" i="5"/>
  <c r="AI176" i="5"/>
  <c r="AN176" i="5"/>
  <c r="AP176" i="5"/>
  <c r="W177" i="5"/>
  <c r="AL177" i="5" s="1"/>
  <c r="X177" i="5"/>
  <c r="Y177" i="5"/>
  <c r="Z177" i="5"/>
  <c r="AA177" i="5"/>
  <c r="AB177" i="5"/>
  <c r="AC177" i="5"/>
  <c r="AD177" i="5"/>
  <c r="AE177" i="5"/>
  <c r="AF177" i="5"/>
  <c r="AG177" i="5"/>
  <c r="AH177" i="5"/>
  <c r="AI177" i="5"/>
  <c r="AT177" i="5"/>
  <c r="W178" i="5"/>
  <c r="X178" i="5"/>
  <c r="AT178" i="5" s="1"/>
  <c r="Y178" i="5"/>
  <c r="AU178" i="5" s="1"/>
  <c r="Z178" i="5"/>
  <c r="AA178" i="5"/>
  <c r="AB178" i="5"/>
  <c r="AC178" i="5"/>
  <c r="AD178" i="5"/>
  <c r="AO178" i="5" s="1"/>
  <c r="AE178" i="5"/>
  <c r="AF178" i="5"/>
  <c r="AG178" i="5"/>
  <c r="AH178" i="5"/>
  <c r="AY178" i="5" s="1"/>
  <c r="AI178" i="5"/>
  <c r="AL178" i="5"/>
  <c r="AP178" i="5"/>
  <c r="W179" i="5"/>
  <c r="X179" i="5"/>
  <c r="Y179" i="5"/>
  <c r="Z179" i="5"/>
  <c r="AA179" i="5"/>
  <c r="AB179" i="5"/>
  <c r="AC179" i="5"/>
  <c r="AD179" i="5"/>
  <c r="AE179" i="5"/>
  <c r="AW179" i="5" s="1"/>
  <c r="AF179" i="5"/>
  <c r="AG179" i="5"/>
  <c r="AH179" i="5"/>
  <c r="AI179" i="5"/>
  <c r="AQ179" i="5" s="1"/>
  <c r="AO179" i="5"/>
  <c r="AU179" i="5"/>
  <c r="W180" i="5"/>
  <c r="X180" i="5"/>
  <c r="AT180" i="5" s="1"/>
  <c r="Y180" i="5"/>
  <c r="Z180" i="5"/>
  <c r="AA180" i="5"/>
  <c r="AB180" i="5"/>
  <c r="AN180" i="5" s="1"/>
  <c r="AC180" i="5"/>
  <c r="AD180" i="5"/>
  <c r="AE180" i="5"/>
  <c r="AF180" i="5"/>
  <c r="AG180" i="5"/>
  <c r="AH180" i="5"/>
  <c r="AI180" i="5"/>
  <c r="AL180" i="5"/>
  <c r="W181" i="5"/>
  <c r="X181" i="5"/>
  <c r="AT181" i="5" s="1"/>
  <c r="Y181" i="5"/>
  <c r="AU181" i="5" s="1"/>
  <c r="Z181" i="5"/>
  <c r="AA181" i="5"/>
  <c r="AB181" i="5"/>
  <c r="AC181" i="5"/>
  <c r="AD181" i="5"/>
  <c r="AE181" i="5"/>
  <c r="AF181" i="5"/>
  <c r="AG181" i="5"/>
  <c r="AH181" i="5"/>
  <c r="AI181" i="5"/>
  <c r="AL181" i="5"/>
  <c r="AM181" i="5"/>
  <c r="AQ181" i="5"/>
  <c r="AY181" i="5"/>
  <c r="W182" i="5"/>
  <c r="AL182" i="5" s="1"/>
  <c r="X182" i="5"/>
  <c r="Y182" i="5"/>
  <c r="Z182" i="5"/>
  <c r="AU182" i="5" s="1"/>
  <c r="AA182" i="5"/>
  <c r="AB182" i="5"/>
  <c r="AC182" i="5"/>
  <c r="AV182" i="5" s="1"/>
  <c r="AD182" i="5"/>
  <c r="AO182" i="5" s="1"/>
  <c r="AE182" i="5"/>
  <c r="AF182" i="5"/>
  <c r="AG182" i="5"/>
  <c r="AH182" i="5"/>
  <c r="AY182" i="5" s="1"/>
  <c r="AI182" i="5"/>
  <c r="AN182" i="5"/>
  <c r="AP182" i="5"/>
  <c r="AT182" i="5"/>
  <c r="AX182" i="5"/>
  <c r="W183" i="5"/>
  <c r="AT183" i="5" s="1"/>
  <c r="X183" i="5"/>
  <c r="Y183" i="5"/>
  <c r="Z183" i="5"/>
  <c r="AA183" i="5"/>
  <c r="AB183" i="5"/>
  <c r="AC183" i="5"/>
  <c r="AD183" i="5"/>
  <c r="AE183" i="5"/>
  <c r="AW183" i="5" s="1"/>
  <c r="AF183" i="5"/>
  <c r="AX183" i="5" s="1"/>
  <c r="AG183" i="5"/>
  <c r="AH183" i="5"/>
  <c r="AI183" i="5"/>
  <c r="W184" i="5"/>
  <c r="X184" i="5"/>
  <c r="AT184" i="5" s="1"/>
  <c r="Y184" i="5"/>
  <c r="Z184" i="5"/>
  <c r="AA184" i="5"/>
  <c r="AB184" i="5"/>
  <c r="AC184" i="5"/>
  <c r="AV184" i="5" s="1"/>
  <c r="AD184" i="5"/>
  <c r="AW184" i="5" s="1"/>
  <c r="AE184" i="5"/>
  <c r="AF184" i="5"/>
  <c r="AG184" i="5"/>
  <c r="AP184" i="5" s="1"/>
  <c r="AH184" i="5"/>
  <c r="AQ184" i="5" s="1"/>
  <c r="AI184" i="5"/>
  <c r="AL184" i="5"/>
  <c r="AN184" i="5"/>
  <c r="W185" i="5"/>
  <c r="AL185" i="5" s="1"/>
  <c r="X185" i="5"/>
  <c r="Y185" i="5"/>
  <c r="AM185" i="5" s="1"/>
  <c r="Z185" i="5"/>
  <c r="AA185" i="5"/>
  <c r="AB185" i="5"/>
  <c r="AC185" i="5"/>
  <c r="AV185" i="5" s="1"/>
  <c r="AD185" i="5"/>
  <c r="AE185" i="5"/>
  <c r="AF185" i="5"/>
  <c r="AG185" i="5"/>
  <c r="AP185" i="5" s="1"/>
  <c r="AH185" i="5"/>
  <c r="AY185" i="5" s="1"/>
  <c r="AI185" i="5"/>
  <c r="AU185" i="5"/>
  <c r="W186" i="5"/>
  <c r="X186" i="5"/>
  <c r="AT186" i="5" s="1"/>
  <c r="Y186" i="5"/>
  <c r="Z186" i="5"/>
  <c r="AA186" i="5"/>
  <c r="AB186" i="5"/>
  <c r="AN186" i="5" s="1"/>
  <c r="AC186" i="5"/>
  <c r="AD186" i="5"/>
  <c r="AE186" i="5"/>
  <c r="AF186" i="5"/>
  <c r="AG186" i="5"/>
  <c r="AH186" i="5"/>
  <c r="AI186" i="5"/>
  <c r="AL186" i="5"/>
  <c r="W187" i="5"/>
  <c r="X187" i="5"/>
  <c r="Y187" i="5"/>
  <c r="Z187" i="5"/>
  <c r="AA187" i="5"/>
  <c r="AB187" i="5"/>
  <c r="AC187" i="5"/>
  <c r="AN187" i="5" s="1"/>
  <c r="AD187" i="5"/>
  <c r="AW187" i="5" s="1"/>
  <c r="AE187" i="5"/>
  <c r="AF187" i="5"/>
  <c r="AG187" i="5"/>
  <c r="AP187" i="5" s="1"/>
  <c r="AH187" i="5"/>
  <c r="AY187" i="5" s="1"/>
  <c r="AI187" i="5"/>
  <c r="AO187" i="5"/>
  <c r="W188" i="5"/>
  <c r="AL188" i="5" s="1"/>
  <c r="X188" i="5"/>
  <c r="Y188" i="5"/>
  <c r="Z188" i="5"/>
  <c r="AA188" i="5"/>
  <c r="AB188" i="5"/>
  <c r="AN188" i="5" s="1"/>
  <c r="AC188" i="5"/>
  <c r="AD188" i="5"/>
  <c r="AE188" i="5"/>
  <c r="AF188" i="5"/>
  <c r="AX188" i="5" s="1"/>
  <c r="AG188" i="5"/>
  <c r="AH188" i="5"/>
  <c r="AI188" i="5"/>
  <c r="AV188" i="5"/>
  <c r="W189" i="5"/>
  <c r="X189" i="5"/>
  <c r="Y189" i="5"/>
  <c r="AU189" i="5" s="1"/>
  <c r="Z189" i="5"/>
  <c r="AA189" i="5"/>
  <c r="AB189" i="5"/>
  <c r="AC189" i="5"/>
  <c r="AD189" i="5"/>
  <c r="AE189" i="5"/>
  <c r="AF189" i="5"/>
  <c r="AG189" i="5"/>
  <c r="AH189" i="5"/>
  <c r="AI189" i="5"/>
  <c r="AQ189" i="5" s="1"/>
  <c r="AM189" i="5"/>
  <c r="AO189" i="5"/>
  <c r="AW189" i="5"/>
  <c r="AY189" i="5"/>
  <c r="W190" i="5"/>
  <c r="AL190" i="5" s="1"/>
  <c r="X190" i="5"/>
  <c r="Y190" i="5"/>
  <c r="Z190" i="5"/>
  <c r="AU190" i="5" s="1"/>
  <c r="AA190" i="5"/>
  <c r="AB190" i="5"/>
  <c r="AC190" i="5"/>
  <c r="AV190" i="5" s="1"/>
  <c r="AD190" i="5"/>
  <c r="AO190" i="5" s="1"/>
  <c r="AE190" i="5"/>
  <c r="AF190" i="5"/>
  <c r="AG190" i="5"/>
  <c r="AH190" i="5"/>
  <c r="AY190" i="5" s="1"/>
  <c r="AI190" i="5"/>
  <c r="AN190" i="5"/>
  <c r="AP190" i="5"/>
  <c r="AT190" i="5"/>
  <c r="AX190" i="5"/>
  <c r="W191" i="5"/>
  <c r="AT191" i="5" s="1"/>
  <c r="X191" i="5"/>
  <c r="Y191" i="5"/>
  <c r="Z191" i="5"/>
  <c r="AA191" i="5"/>
  <c r="AB191" i="5"/>
  <c r="AC191" i="5"/>
  <c r="AD191" i="5"/>
  <c r="AO191" i="5" s="1"/>
  <c r="AE191" i="5"/>
  <c r="AF191" i="5"/>
  <c r="AX191" i="5" s="1"/>
  <c r="AG191" i="5"/>
  <c r="AH191" i="5"/>
  <c r="AI191" i="5"/>
  <c r="AW191" i="5"/>
  <c r="W192" i="5"/>
  <c r="X192" i="5"/>
  <c r="AT192" i="5" s="1"/>
  <c r="Y192" i="5"/>
  <c r="Z192" i="5"/>
  <c r="AA192" i="5"/>
  <c r="AB192" i="5"/>
  <c r="AC192" i="5"/>
  <c r="AV192" i="5" s="1"/>
  <c r="AD192" i="5"/>
  <c r="AW192" i="5" s="1"/>
  <c r="AE192" i="5"/>
  <c r="AF192" i="5"/>
  <c r="AG192" i="5"/>
  <c r="AP192" i="5" s="1"/>
  <c r="AH192" i="5"/>
  <c r="AQ192" i="5" s="1"/>
  <c r="AI192" i="5"/>
  <c r="AL192" i="5"/>
  <c r="AN192" i="5"/>
  <c r="W193" i="5"/>
  <c r="AL193" i="5" s="1"/>
  <c r="X193" i="5"/>
  <c r="Y193" i="5"/>
  <c r="AM193" i="5" s="1"/>
  <c r="Z193" i="5"/>
  <c r="AA193" i="5"/>
  <c r="AB193" i="5"/>
  <c r="AC193" i="5"/>
  <c r="AV193" i="5" s="1"/>
  <c r="AD193" i="5"/>
  <c r="AE193" i="5"/>
  <c r="AF193" i="5"/>
  <c r="AG193" i="5"/>
  <c r="AP193" i="5" s="1"/>
  <c r="AH193" i="5"/>
  <c r="AY193" i="5" s="1"/>
  <c r="AI193" i="5"/>
  <c r="AU193" i="5"/>
  <c r="W194" i="5"/>
  <c r="X194" i="5"/>
  <c r="AT194" i="5" s="1"/>
  <c r="Y194" i="5"/>
  <c r="Z194" i="5"/>
  <c r="AA194" i="5"/>
  <c r="AB194" i="5"/>
  <c r="AN194" i="5" s="1"/>
  <c r="AC194" i="5"/>
  <c r="AD194" i="5"/>
  <c r="AE194" i="5"/>
  <c r="AF194" i="5"/>
  <c r="AG194" i="5"/>
  <c r="AH194" i="5"/>
  <c r="AI194" i="5"/>
  <c r="AL194" i="5"/>
  <c r="AV194" i="5"/>
  <c r="W195" i="5"/>
  <c r="X195" i="5"/>
  <c r="Y195" i="5"/>
  <c r="Z195" i="5"/>
  <c r="AA195" i="5"/>
  <c r="AB195" i="5"/>
  <c r="AC195" i="5"/>
  <c r="AN195" i="5" s="1"/>
  <c r="AD195" i="5"/>
  <c r="AW195" i="5" s="1"/>
  <c r="AE195" i="5"/>
  <c r="AF195" i="5"/>
  <c r="AG195" i="5"/>
  <c r="AP195" i="5" s="1"/>
  <c r="AH195" i="5"/>
  <c r="AY195" i="5" s="1"/>
  <c r="AI195" i="5"/>
  <c r="AO195" i="5"/>
  <c r="W196" i="5"/>
  <c r="AL196" i="5" s="1"/>
  <c r="X196" i="5"/>
  <c r="Y196" i="5"/>
  <c r="Z196" i="5"/>
  <c r="AA196" i="5"/>
  <c r="AB196" i="5"/>
  <c r="AN196" i="5" s="1"/>
  <c r="AC196" i="5"/>
  <c r="AD196" i="5"/>
  <c r="AE196" i="5"/>
  <c r="AF196" i="5"/>
  <c r="AX196" i="5" s="1"/>
  <c r="AG196" i="5"/>
  <c r="AH196" i="5"/>
  <c r="AI196" i="5"/>
  <c r="AT196" i="5"/>
  <c r="AV196" i="5"/>
  <c r="W197" i="5"/>
  <c r="X197" i="5"/>
  <c r="Y197" i="5"/>
  <c r="AU197" i="5" s="1"/>
  <c r="Z197" i="5"/>
  <c r="AA197" i="5"/>
  <c r="AB197" i="5"/>
  <c r="AC197" i="5"/>
  <c r="AD197" i="5"/>
  <c r="AE197" i="5"/>
  <c r="AF197" i="5"/>
  <c r="AG197" i="5"/>
  <c r="AH197" i="5"/>
  <c r="AI197" i="5"/>
  <c r="AQ197" i="5" s="1"/>
  <c r="AM197" i="5"/>
  <c r="AO197" i="5"/>
  <c r="AW197" i="5"/>
  <c r="AY197" i="5"/>
  <c r="W198" i="5"/>
  <c r="AL198" i="5" s="1"/>
  <c r="X198" i="5"/>
  <c r="Y198" i="5"/>
  <c r="Z198" i="5"/>
  <c r="AU198" i="5" s="1"/>
  <c r="AA198" i="5"/>
  <c r="AB198" i="5"/>
  <c r="AC198" i="5"/>
  <c r="AV198" i="5" s="1"/>
  <c r="AD198" i="5"/>
  <c r="AO198" i="5" s="1"/>
  <c r="AE198" i="5"/>
  <c r="AF198" i="5"/>
  <c r="AG198" i="5"/>
  <c r="AH198" i="5"/>
  <c r="AY198" i="5" s="1"/>
  <c r="AI198" i="5"/>
  <c r="AN198" i="5"/>
  <c r="AP198" i="5"/>
  <c r="AT198" i="5"/>
  <c r="AX198" i="5"/>
  <c r="W199" i="5"/>
  <c r="AT199" i="5" s="1"/>
  <c r="X199" i="5"/>
  <c r="Y199" i="5"/>
  <c r="Z199" i="5"/>
  <c r="AA199" i="5"/>
  <c r="AB199" i="5"/>
  <c r="AC199" i="5"/>
  <c r="AD199" i="5"/>
  <c r="AO199" i="5" s="1"/>
  <c r="AE199" i="5"/>
  <c r="AW199" i="5" s="1"/>
  <c r="AF199" i="5"/>
  <c r="AX199" i="5" s="1"/>
  <c r="AG199" i="5"/>
  <c r="AH199" i="5"/>
  <c r="AI199" i="5"/>
  <c r="W200" i="5"/>
  <c r="X200" i="5"/>
  <c r="AT200" i="5" s="1"/>
  <c r="Y200" i="5"/>
  <c r="Z200" i="5"/>
  <c r="AA200" i="5"/>
  <c r="AB200" i="5"/>
  <c r="AC200" i="5"/>
  <c r="AV200" i="5" s="1"/>
  <c r="AD200" i="5"/>
  <c r="AW200" i="5" s="1"/>
  <c r="AE200" i="5"/>
  <c r="AF200" i="5"/>
  <c r="AG200" i="5"/>
  <c r="AP200" i="5" s="1"/>
  <c r="AH200" i="5"/>
  <c r="AQ200" i="5" s="1"/>
  <c r="AI200" i="5"/>
  <c r="AL200" i="5"/>
  <c r="AN200" i="5"/>
  <c r="W201" i="5"/>
  <c r="AL201" i="5" s="1"/>
  <c r="X201" i="5"/>
  <c r="Y201" i="5"/>
  <c r="AM201" i="5" s="1"/>
  <c r="Z201" i="5"/>
  <c r="AA201" i="5"/>
  <c r="AB201" i="5"/>
  <c r="AC201" i="5"/>
  <c r="AV201" i="5" s="1"/>
  <c r="AD201" i="5"/>
  <c r="AE201" i="5"/>
  <c r="AF201" i="5"/>
  <c r="AG201" i="5"/>
  <c r="AP201" i="5" s="1"/>
  <c r="AH201" i="5"/>
  <c r="AY201" i="5" s="1"/>
  <c r="AI201" i="5"/>
  <c r="AU201" i="5"/>
  <c r="W202" i="5"/>
  <c r="X202" i="5"/>
  <c r="AT202" i="5" s="1"/>
  <c r="Y202" i="5"/>
  <c r="Z202" i="5"/>
  <c r="AA202" i="5"/>
  <c r="AB202" i="5"/>
  <c r="AN202" i="5" s="1"/>
  <c r="AC202" i="5"/>
  <c r="AD202" i="5"/>
  <c r="AE202" i="5"/>
  <c r="AF202" i="5"/>
  <c r="AG202" i="5"/>
  <c r="AH202" i="5"/>
  <c r="AI202" i="5"/>
  <c r="AL202" i="5"/>
  <c r="W203" i="5"/>
  <c r="X203" i="5"/>
  <c r="Y203" i="5"/>
  <c r="Z203" i="5"/>
  <c r="AA203" i="5"/>
  <c r="AB203" i="5"/>
  <c r="AC203" i="5"/>
  <c r="AN203" i="5" s="1"/>
  <c r="AD203" i="5"/>
  <c r="AW203" i="5" s="1"/>
  <c r="AE203" i="5"/>
  <c r="AF203" i="5"/>
  <c r="AG203" i="5"/>
  <c r="AP203" i="5" s="1"/>
  <c r="AH203" i="5"/>
  <c r="AY203" i="5" s="1"/>
  <c r="AI203" i="5"/>
  <c r="AO203" i="5"/>
  <c r="W204" i="5"/>
  <c r="AL204" i="5" s="1"/>
  <c r="X204" i="5"/>
  <c r="Y204" i="5"/>
  <c r="Z204" i="5"/>
  <c r="AA204" i="5"/>
  <c r="AB204" i="5"/>
  <c r="AN204" i="5" s="1"/>
  <c r="AC204" i="5"/>
  <c r="AD204" i="5"/>
  <c r="AE204" i="5"/>
  <c r="AF204" i="5"/>
  <c r="AX204" i="5" s="1"/>
  <c r="AG204" i="5"/>
  <c r="AH204" i="5"/>
  <c r="AI204" i="5"/>
  <c r="AV204" i="5"/>
  <c r="W205" i="5"/>
  <c r="X205" i="5"/>
  <c r="Y205" i="5"/>
  <c r="AU205" i="5" s="1"/>
  <c r="Z205" i="5"/>
  <c r="AA205" i="5"/>
  <c r="AB205" i="5"/>
  <c r="AC205" i="5"/>
  <c r="AD205" i="5"/>
  <c r="AE205" i="5"/>
  <c r="AF205" i="5"/>
  <c r="AG205" i="5"/>
  <c r="AH205" i="5"/>
  <c r="AI205" i="5"/>
  <c r="AQ205" i="5" s="1"/>
  <c r="AM205" i="5"/>
  <c r="AO205" i="5"/>
  <c r="AW205" i="5"/>
  <c r="AY205" i="5"/>
  <c r="W206" i="5"/>
  <c r="AL206" i="5" s="1"/>
  <c r="X206" i="5"/>
  <c r="Y206" i="5"/>
  <c r="Z206" i="5"/>
  <c r="AU206" i="5" s="1"/>
  <c r="AA206" i="5"/>
  <c r="AB206" i="5"/>
  <c r="AC206" i="5"/>
  <c r="AV206" i="5" s="1"/>
  <c r="AD206" i="5"/>
  <c r="AO206" i="5" s="1"/>
  <c r="AE206" i="5"/>
  <c r="AF206" i="5"/>
  <c r="AG206" i="5"/>
  <c r="AH206" i="5"/>
  <c r="AY206" i="5" s="1"/>
  <c r="AI206" i="5"/>
  <c r="AN206" i="5"/>
  <c r="AP206" i="5"/>
  <c r="AT206" i="5"/>
  <c r="AX206" i="5"/>
  <c r="W207" i="5"/>
  <c r="AT207" i="5" s="1"/>
  <c r="X207" i="5"/>
  <c r="Y207" i="5"/>
  <c r="Z207" i="5"/>
  <c r="AA207" i="5"/>
  <c r="AB207" i="5"/>
  <c r="AC207" i="5"/>
  <c r="AD207" i="5"/>
  <c r="AO207" i="5" s="1"/>
  <c r="AE207" i="5"/>
  <c r="AF207" i="5"/>
  <c r="AX207" i="5" s="1"/>
  <c r="AG207" i="5"/>
  <c r="AH207" i="5"/>
  <c r="AI207" i="5"/>
  <c r="AW207" i="5"/>
  <c r="W208" i="5"/>
  <c r="X208" i="5"/>
  <c r="AT208" i="5" s="1"/>
  <c r="Y208" i="5"/>
  <c r="Z208" i="5"/>
  <c r="AA208" i="5"/>
  <c r="AB208" i="5"/>
  <c r="AC208" i="5"/>
  <c r="AV208" i="5" s="1"/>
  <c r="AD208" i="5"/>
  <c r="AW208" i="5" s="1"/>
  <c r="AE208" i="5"/>
  <c r="AF208" i="5"/>
  <c r="AG208" i="5"/>
  <c r="AP208" i="5" s="1"/>
  <c r="AH208" i="5"/>
  <c r="AQ208" i="5" s="1"/>
  <c r="AI208" i="5"/>
  <c r="AL208" i="5"/>
  <c r="AN208" i="5"/>
  <c r="AX208" i="5"/>
  <c r="W209" i="5"/>
  <c r="AL209" i="5" s="1"/>
  <c r="X209" i="5"/>
  <c r="Y209" i="5"/>
  <c r="Z209" i="5"/>
  <c r="AA209" i="5"/>
  <c r="AB209" i="5"/>
  <c r="AC209" i="5"/>
  <c r="AV209" i="5" s="1"/>
  <c r="AD209" i="5"/>
  <c r="AE209" i="5"/>
  <c r="AF209" i="5"/>
  <c r="AG209" i="5"/>
  <c r="AP209" i="5" s="1"/>
  <c r="AH209" i="5"/>
  <c r="AY209" i="5" s="1"/>
  <c r="AI209" i="5"/>
  <c r="AU209" i="5"/>
  <c r="W210" i="5"/>
  <c r="X210" i="5"/>
  <c r="AT210" i="5" s="1"/>
  <c r="Y210" i="5"/>
  <c r="Z210" i="5"/>
  <c r="AA210" i="5"/>
  <c r="AB210" i="5"/>
  <c r="AN210" i="5" s="1"/>
  <c r="AC210" i="5"/>
  <c r="AD210" i="5"/>
  <c r="AE210" i="5"/>
  <c r="AF210" i="5"/>
  <c r="AG210" i="5"/>
  <c r="AH210" i="5"/>
  <c r="AI210" i="5"/>
  <c r="AL210" i="5"/>
  <c r="AV210" i="5"/>
  <c r="W211" i="5"/>
  <c r="X211" i="5"/>
  <c r="Y211" i="5"/>
  <c r="Z211" i="5"/>
  <c r="AA211" i="5"/>
  <c r="AB211" i="5"/>
  <c r="AC211" i="5"/>
  <c r="AN211" i="5" s="1"/>
  <c r="AD211" i="5"/>
  <c r="AW211" i="5" s="1"/>
  <c r="AE211" i="5"/>
  <c r="AF211" i="5"/>
  <c r="AG211" i="5"/>
  <c r="AP211" i="5" s="1"/>
  <c r="AH211" i="5"/>
  <c r="AY211" i="5" s="1"/>
  <c r="AI211" i="5"/>
  <c r="AO211" i="5"/>
  <c r="W212" i="5"/>
  <c r="AL212" i="5" s="1"/>
  <c r="X212" i="5"/>
  <c r="Y212" i="5"/>
  <c r="Z212" i="5"/>
  <c r="AA212" i="5"/>
  <c r="AB212" i="5"/>
  <c r="AN212" i="5" s="1"/>
  <c r="AC212" i="5"/>
  <c r="AD212" i="5"/>
  <c r="AE212" i="5"/>
  <c r="AF212" i="5"/>
  <c r="AX212" i="5" s="1"/>
  <c r="AG212" i="5"/>
  <c r="AH212" i="5"/>
  <c r="AI212" i="5"/>
  <c r="AV212" i="5"/>
  <c r="W213" i="5"/>
  <c r="X213" i="5"/>
  <c r="Y213" i="5"/>
  <c r="AU213" i="5" s="1"/>
  <c r="Z213" i="5"/>
  <c r="AA213" i="5"/>
  <c r="AB213" i="5"/>
  <c r="AC213" i="5"/>
  <c r="AD213" i="5"/>
  <c r="AE213" i="5"/>
  <c r="AF213" i="5"/>
  <c r="AG213" i="5"/>
  <c r="AH213" i="5"/>
  <c r="AI213" i="5"/>
  <c r="AQ213" i="5" s="1"/>
  <c r="AM213" i="5"/>
  <c r="AO213" i="5"/>
  <c r="AW213" i="5"/>
  <c r="AY213" i="5"/>
  <c r="W214" i="5"/>
  <c r="AL214" i="5" s="1"/>
  <c r="X214" i="5"/>
  <c r="Y214" i="5"/>
  <c r="Z214" i="5"/>
  <c r="AU214" i="5" s="1"/>
  <c r="AA214" i="5"/>
  <c r="AB214" i="5"/>
  <c r="AC214" i="5"/>
  <c r="AV214" i="5" s="1"/>
  <c r="AD214" i="5"/>
  <c r="AO214" i="5" s="1"/>
  <c r="AE214" i="5"/>
  <c r="AF214" i="5"/>
  <c r="AG214" i="5"/>
  <c r="AH214" i="5"/>
  <c r="AY214" i="5" s="1"/>
  <c r="AI214" i="5"/>
  <c r="AN214" i="5"/>
  <c r="AP214" i="5"/>
  <c r="AT214" i="5"/>
  <c r="AX214" i="5"/>
  <c r="W215" i="5"/>
  <c r="AT215" i="5" s="1"/>
  <c r="X215" i="5"/>
  <c r="Y215" i="5"/>
  <c r="Z215" i="5"/>
  <c r="AA215" i="5"/>
  <c r="AB215" i="5"/>
  <c r="AC215" i="5"/>
  <c r="AD215" i="5"/>
  <c r="AO215" i="5" s="1"/>
  <c r="AE215" i="5"/>
  <c r="AF215" i="5"/>
  <c r="AX215" i="5" s="1"/>
  <c r="AG215" i="5"/>
  <c r="AH215" i="5"/>
  <c r="AI215" i="5"/>
  <c r="AW215" i="5"/>
  <c r="W216" i="5"/>
  <c r="X216" i="5"/>
  <c r="AT216" i="5" s="1"/>
  <c r="Y216" i="5"/>
  <c r="Z216" i="5"/>
  <c r="AA216" i="5"/>
  <c r="AB216" i="5"/>
  <c r="AC216" i="5"/>
  <c r="AV216" i="5" s="1"/>
  <c r="AD216" i="5"/>
  <c r="AW216" i="5" s="1"/>
  <c r="AE216" i="5"/>
  <c r="AF216" i="5"/>
  <c r="AG216" i="5"/>
  <c r="AP216" i="5" s="1"/>
  <c r="AH216" i="5"/>
  <c r="AQ216" i="5" s="1"/>
  <c r="AI216" i="5"/>
  <c r="AL216" i="5"/>
  <c r="AN216" i="5"/>
  <c r="W217" i="5"/>
  <c r="AL217" i="5" s="1"/>
  <c r="X217" i="5"/>
  <c r="Y217" i="5"/>
  <c r="AM217" i="5" s="1"/>
  <c r="Z217" i="5"/>
  <c r="AA217" i="5"/>
  <c r="AB217" i="5"/>
  <c r="AC217" i="5"/>
  <c r="AV217" i="5" s="1"/>
  <c r="AD217" i="5"/>
  <c r="AE217" i="5"/>
  <c r="AF217" i="5"/>
  <c r="AG217" i="5"/>
  <c r="AP217" i="5" s="1"/>
  <c r="AH217" i="5"/>
  <c r="AY217" i="5" s="1"/>
  <c r="AI217" i="5"/>
  <c r="AU217" i="5"/>
  <c r="W218" i="5"/>
  <c r="X218" i="5"/>
  <c r="AT218" i="5" s="1"/>
  <c r="Y218" i="5"/>
  <c r="Z218" i="5"/>
  <c r="AA218" i="5"/>
  <c r="AB218" i="5"/>
  <c r="AN218" i="5" s="1"/>
  <c r="AC218" i="5"/>
  <c r="AD218" i="5"/>
  <c r="AE218" i="5"/>
  <c r="AF218" i="5"/>
  <c r="AG218" i="5"/>
  <c r="AH218" i="5"/>
  <c r="AI218" i="5"/>
  <c r="AL218" i="5"/>
  <c r="W219" i="5"/>
  <c r="X219" i="5"/>
  <c r="Y219" i="5"/>
  <c r="Z219" i="5"/>
  <c r="AA219" i="5"/>
  <c r="AB219" i="5"/>
  <c r="AC219" i="5"/>
  <c r="AN219" i="5" s="1"/>
  <c r="AD219" i="5"/>
  <c r="AW219" i="5" s="1"/>
  <c r="AE219" i="5"/>
  <c r="AF219" i="5"/>
  <c r="AG219" i="5"/>
  <c r="AP219" i="5" s="1"/>
  <c r="AH219" i="5"/>
  <c r="AY219" i="5" s="1"/>
  <c r="AI219" i="5"/>
  <c r="AO219" i="5"/>
  <c r="W220" i="5"/>
  <c r="AL220" i="5" s="1"/>
  <c r="X220" i="5"/>
  <c r="Y220" i="5"/>
  <c r="Z220" i="5"/>
  <c r="AA220" i="5"/>
  <c r="AB220" i="5"/>
  <c r="AN220" i="5" s="1"/>
  <c r="AC220" i="5"/>
  <c r="AD220" i="5"/>
  <c r="AE220" i="5"/>
  <c r="AF220" i="5"/>
  <c r="AX220" i="5" s="1"/>
  <c r="AG220" i="5"/>
  <c r="AH220" i="5"/>
  <c r="AI220" i="5"/>
  <c r="AV220" i="5"/>
  <c r="W221" i="5"/>
  <c r="X221" i="5"/>
  <c r="Y221" i="5"/>
  <c r="AU221" i="5" s="1"/>
  <c r="Z221" i="5"/>
  <c r="AA221" i="5"/>
  <c r="AB221" i="5"/>
  <c r="AC221" i="5"/>
  <c r="AD221" i="5"/>
  <c r="AE221" i="5"/>
  <c r="AF221" i="5"/>
  <c r="AG221" i="5"/>
  <c r="AH221" i="5"/>
  <c r="AI221" i="5"/>
  <c r="AQ221" i="5" s="1"/>
  <c r="AM221" i="5"/>
  <c r="AO221" i="5"/>
  <c r="AW221" i="5"/>
  <c r="AY221" i="5"/>
  <c r="W222" i="5"/>
  <c r="AL222" i="5" s="1"/>
  <c r="X222" i="5"/>
  <c r="Y222" i="5"/>
  <c r="Z222" i="5"/>
  <c r="AU222" i="5" s="1"/>
  <c r="AA222" i="5"/>
  <c r="AB222" i="5"/>
  <c r="AC222" i="5"/>
  <c r="AV222" i="5" s="1"/>
  <c r="AD222" i="5"/>
  <c r="AO222" i="5" s="1"/>
  <c r="AE222" i="5"/>
  <c r="AF222" i="5"/>
  <c r="AG222" i="5"/>
  <c r="AH222" i="5"/>
  <c r="AY222" i="5" s="1"/>
  <c r="AI222" i="5"/>
  <c r="AN222" i="5"/>
  <c r="AP222" i="5"/>
  <c r="AT222" i="5"/>
  <c r="AX222" i="5"/>
  <c r="W223" i="5"/>
  <c r="AT223" i="5" s="1"/>
  <c r="X223" i="5"/>
  <c r="Y223" i="5"/>
  <c r="Z223" i="5"/>
  <c r="AA223" i="5"/>
  <c r="AB223" i="5"/>
  <c r="AC223" i="5"/>
  <c r="AD223" i="5"/>
  <c r="AO223" i="5" s="1"/>
  <c r="AE223" i="5"/>
  <c r="AF223" i="5"/>
  <c r="AX223" i="5" s="1"/>
  <c r="AG223" i="5"/>
  <c r="AH223" i="5"/>
  <c r="AI223" i="5"/>
  <c r="AW223" i="5"/>
  <c r="W224" i="5"/>
  <c r="X224" i="5"/>
  <c r="AT224" i="5" s="1"/>
  <c r="Y224" i="5"/>
  <c r="Z224" i="5"/>
  <c r="AA224" i="5"/>
  <c r="AB224" i="5"/>
  <c r="AC224" i="5"/>
  <c r="AV224" i="5" s="1"/>
  <c r="AD224" i="5"/>
  <c r="AW224" i="5" s="1"/>
  <c r="AE224" i="5"/>
  <c r="AF224" i="5"/>
  <c r="AG224" i="5"/>
  <c r="AP224" i="5" s="1"/>
  <c r="AH224" i="5"/>
  <c r="AQ224" i="5" s="1"/>
  <c r="AI224" i="5"/>
  <c r="AL224" i="5"/>
  <c r="AN224" i="5"/>
  <c r="AX224" i="5"/>
  <c r="W225" i="5"/>
  <c r="AL225" i="5" s="1"/>
  <c r="X225" i="5"/>
  <c r="Y225" i="5"/>
  <c r="Z225" i="5"/>
  <c r="AA225" i="5"/>
  <c r="AB225" i="5"/>
  <c r="AC225" i="5"/>
  <c r="AV225" i="5" s="1"/>
  <c r="AD225" i="5"/>
  <c r="AE225" i="5"/>
  <c r="AF225" i="5"/>
  <c r="AG225" i="5"/>
  <c r="AP225" i="5" s="1"/>
  <c r="AH225" i="5"/>
  <c r="AY225" i="5" s="1"/>
  <c r="AI225" i="5"/>
  <c r="AU225" i="5"/>
  <c r="W226" i="5"/>
  <c r="X226" i="5"/>
  <c r="AT226" i="5" s="1"/>
  <c r="Y226" i="5"/>
  <c r="Z226" i="5"/>
  <c r="AA226" i="5"/>
  <c r="AB226" i="5"/>
  <c r="AN226" i="5" s="1"/>
  <c r="AC226" i="5"/>
  <c r="AD226" i="5"/>
  <c r="AE226" i="5"/>
  <c r="AF226" i="5"/>
  <c r="AG226" i="5"/>
  <c r="AH226" i="5"/>
  <c r="AI226" i="5"/>
  <c r="AL226" i="5"/>
  <c r="W227" i="5"/>
  <c r="X227" i="5"/>
  <c r="Y227" i="5"/>
  <c r="Z227" i="5"/>
  <c r="AA227" i="5"/>
  <c r="AB227" i="5"/>
  <c r="AC227" i="5"/>
  <c r="AN227" i="5" s="1"/>
  <c r="AD227" i="5"/>
  <c r="AW227" i="5" s="1"/>
  <c r="AE227" i="5"/>
  <c r="AF227" i="5"/>
  <c r="AG227" i="5"/>
  <c r="AP227" i="5" s="1"/>
  <c r="AH227" i="5"/>
  <c r="AY227" i="5" s="1"/>
  <c r="AI227" i="5"/>
  <c r="AO227" i="5"/>
  <c r="W228" i="5"/>
  <c r="AL228" i="5" s="1"/>
  <c r="X228" i="5"/>
  <c r="Y228" i="5"/>
  <c r="Z228" i="5"/>
  <c r="AA228" i="5"/>
  <c r="AB228" i="5"/>
  <c r="AN228" i="5" s="1"/>
  <c r="AC228" i="5"/>
  <c r="AD228" i="5"/>
  <c r="AE228" i="5"/>
  <c r="AF228" i="5"/>
  <c r="AX228" i="5" s="1"/>
  <c r="AG228" i="5"/>
  <c r="AH228" i="5"/>
  <c r="AI228" i="5"/>
  <c r="AV228" i="5"/>
  <c r="W229" i="5"/>
  <c r="X229" i="5"/>
  <c r="Y229" i="5"/>
  <c r="AU229" i="5" s="1"/>
  <c r="Z229" i="5"/>
  <c r="AA229" i="5"/>
  <c r="AB229" i="5"/>
  <c r="AC229" i="5"/>
  <c r="AD229" i="5"/>
  <c r="AE229" i="5"/>
  <c r="AF229" i="5"/>
  <c r="AG229" i="5"/>
  <c r="AH229" i="5"/>
  <c r="AI229" i="5"/>
  <c r="AQ229" i="5" s="1"/>
  <c r="AM229" i="5"/>
  <c r="AO229" i="5"/>
  <c r="AW229" i="5"/>
  <c r="AY229" i="5"/>
  <c r="W230" i="5"/>
  <c r="X230" i="5"/>
  <c r="Y230" i="5"/>
  <c r="Z230" i="5"/>
  <c r="AA230" i="5"/>
  <c r="AB230" i="5"/>
  <c r="AC230" i="5"/>
  <c r="AD230" i="5"/>
  <c r="AO230" i="5" s="1"/>
  <c r="AE230" i="5"/>
  <c r="AF230" i="5"/>
  <c r="AG230" i="5"/>
  <c r="AP230" i="5" s="1"/>
  <c r="AH230" i="5"/>
  <c r="AY230" i="5" s="1"/>
  <c r="AI230" i="5"/>
  <c r="AL230" i="5"/>
  <c r="AM230" i="5"/>
  <c r="AT230" i="5"/>
  <c r="AV230" i="5"/>
  <c r="AW230" i="5"/>
  <c r="W231" i="5"/>
  <c r="X231" i="5"/>
  <c r="Y231" i="5"/>
  <c r="AU231" i="5" s="1"/>
  <c r="Z231" i="5"/>
  <c r="AA231" i="5"/>
  <c r="AB231" i="5"/>
  <c r="AC231" i="5"/>
  <c r="AV231" i="5" s="1"/>
  <c r="AD231" i="5"/>
  <c r="AE231" i="5"/>
  <c r="AF231" i="5"/>
  <c r="AG231" i="5"/>
  <c r="AP231" i="5" s="1"/>
  <c r="AH231" i="5"/>
  <c r="AI231" i="5"/>
  <c r="W232" i="5"/>
  <c r="X232" i="5"/>
  <c r="Y232" i="5"/>
  <c r="Z232" i="5"/>
  <c r="AA232" i="5"/>
  <c r="AB232" i="5"/>
  <c r="AC232" i="5"/>
  <c r="AN232" i="5" s="1"/>
  <c r="AD232" i="5"/>
  <c r="AE232" i="5"/>
  <c r="AF232" i="5"/>
  <c r="AG232" i="5"/>
  <c r="AX232" i="5" s="1"/>
  <c r="AH232" i="5"/>
  <c r="AI232" i="5"/>
  <c r="AT232" i="5"/>
  <c r="W233" i="5"/>
  <c r="AL233" i="5" s="1"/>
  <c r="X233" i="5"/>
  <c r="Y233" i="5"/>
  <c r="Z233" i="5"/>
  <c r="AM233" i="5" s="1"/>
  <c r="AA233" i="5"/>
  <c r="AB233" i="5"/>
  <c r="AC233" i="5"/>
  <c r="AD233" i="5"/>
  <c r="AE233" i="5"/>
  <c r="AW233" i="5" s="1"/>
  <c r="AF233" i="5"/>
  <c r="AG233" i="5"/>
  <c r="AH233" i="5"/>
  <c r="AI233" i="5"/>
  <c r="AQ233" i="5" s="1"/>
  <c r="AT233" i="5"/>
  <c r="W234" i="5"/>
  <c r="X234" i="5"/>
  <c r="AT234" i="5" s="1"/>
  <c r="Y234" i="5"/>
  <c r="AU234" i="5" s="1"/>
  <c r="Z234" i="5"/>
  <c r="AA234" i="5"/>
  <c r="AB234" i="5"/>
  <c r="AC234" i="5"/>
  <c r="AD234" i="5"/>
  <c r="AW234" i="5" s="1"/>
  <c r="AE234" i="5"/>
  <c r="AF234" i="5"/>
  <c r="AG234" i="5"/>
  <c r="AH234" i="5"/>
  <c r="AY234" i="5" s="1"/>
  <c r="AI234" i="5"/>
  <c r="AL234" i="5"/>
  <c r="AM234" i="5"/>
  <c r="AO234" i="5"/>
  <c r="W235" i="5"/>
  <c r="X235" i="5"/>
  <c r="Y235" i="5"/>
  <c r="Z235" i="5"/>
  <c r="AA235" i="5"/>
  <c r="AM235" i="5" s="1"/>
  <c r="AB235" i="5"/>
  <c r="AN235" i="5" s="1"/>
  <c r="AC235" i="5"/>
  <c r="AD235" i="5"/>
  <c r="AE235" i="5"/>
  <c r="AF235" i="5"/>
  <c r="AX235" i="5" s="1"/>
  <c r="AG235" i="5"/>
  <c r="AH235" i="5"/>
  <c r="AI235" i="5"/>
  <c r="AQ235" i="5" s="1"/>
  <c r="AY235" i="5"/>
  <c r="W236" i="5"/>
  <c r="AL236" i="5" s="1"/>
  <c r="X236" i="5"/>
  <c r="Y236" i="5"/>
  <c r="Z236" i="5"/>
  <c r="AM236" i="5" s="1"/>
  <c r="AA236" i="5"/>
  <c r="AB236" i="5"/>
  <c r="AC236" i="5"/>
  <c r="AN236" i="5" s="1"/>
  <c r="AD236" i="5"/>
  <c r="AW236" i="5" s="1"/>
  <c r="AE236" i="5"/>
  <c r="AF236" i="5"/>
  <c r="AG236" i="5"/>
  <c r="AX236" i="5" s="1"/>
  <c r="AH236" i="5"/>
  <c r="AQ236" i="5" s="1"/>
  <c r="AI236" i="5"/>
  <c r="AP236" i="5"/>
  <c r="AT236" i="5"/>
  <c r="AV236" i="5"/>
  <c r="W237" i="5"/>
  <c r="X237" i="5"/>
  <c r="AT237" i="5" s="1"/>
  <c r="Y237" i="5"/>
  <c r="AU237" i="5" s="1"/>
  <c r="Z237" i="5"/>
  <c r="AA237" i="5"/>
  <c r="AB237" i="5"/>
  <c r="AC237" i="5"/>
  <c r="AD237" i="5"/>
  <c r="AE237" i="5"/>
  <c r="AF237" i="5"/>
  <c r="AG237" i="5"/>
  <c r="AH237" i="5"/>
  <c r="AI237" i="5"/>
  <c r="AQ237" i="5" s="1"/>
  <c r="AL237" i="5"/>
  <c r="AM237" i="5"/>
  <c r="AY237" i="5"/>
  <c r="W238" i="5"/>
  <c r="AL238" i="5" s="1"/>
  <c r="X238" i="5"/>
  <c r="Y238" i="5"/>
  <c r="Z238" i="5"/>
  <c r="AA238" i="5"/>
  <c r="AB238" i="5"/>
  <c r="AC238" i="5"/>
  <c r="AN238" i="5" s="1"/>
  <c r="AD238" i="5"/>
  <c r="AE238" i="5"/>
  <c r="AF238" i="5"/>
  <c r="AG238" i="5"/>
  <c r="AP238" i="5" s="1"/>
  <c r="AH238" i="5"/>
  <c r="AI238" i="5"/>
  <c r="W239" i="5"/>
  <c r="X239" i="5"/>
  <c r="Y239" i="5"/>
  <c r="Z239" i="5"/>
  <c r="AA239" i="5"/>
  <c r="AB239" i="5"/>
  <c r="AC239" i="5"/>
  <c r="AD239" i="5"/>
  <c r="AE239" i="5"/>
  <c r="AF239" i="5"/>
  <c r="AG239" i="5"/>
  <c r="AH239" i="5"/>
  <c r="AI239" i="5"/>
  <c r="AL239" i="5"/>
  <c r="AQ239" i="5"/>
  <c r="AW239" i="5"/>
  <c r="W240" i="5"/>
  <c r="AL240" i="5" s="1"/>
  <c r="X240" i="5"/>
  <c r="Y240" i="5"/>
  <c r="Z240" i="5"/>
  <c r="AA240" i="5"/>
  <c r="AM240" i="5" s="1"/>
  <c r="AB240" i="5"/>
  <c r="AC240" i="5"/>
  <c r="AV240" i="5" s="1"/>
  <c r="AD240" i="5"/>
  <c r="AE240" i="5"/>
  <c r="AW240" i="5" s="1"/>
  <c r="AF240" i="5"/>
  <c r="AG240" i="5"/>
  <c r="AP240" i="5" s="1"/>
  <c r="AH240" i="5"/>
  <c r="AI240" i="5"/>
  <c r="AQ240" i="5" s="1"/>
  <c r="W241" i="5"/>
  <c r="AT241" i="5" s="1"/>
  <c r="X241" i="5"/>
  <c r="Y241" i="5"/>
  <c r="Z241" i="5"/>
  <c r="AA241" i="5"/>
  <c r="AM241" i="5" s="1"/>
  <c r="AB241" i="5"/>
  <c r="AN241" i="5" s="1"/>
  <c r="AC241" i="5"/>
  <c r="AD241" i="5"/>
  <c r="AE241" i="5"/>
  <c r="AW241" i="5" s="1"/>
  <c r="AF241" i="5"/>
  <c r="AX241" i="5" s="1"/>
  <c r="AG241" i="5"/>
  <c r="AH241" i="5"/>
  <c r="AI241" i="5"/>
  <c r="AQ241" i="5" s="1"/>
  <c r="AP241" i="5"/>
  <c r="AV241" i="5"/>
  <c r="W242" i="5"/>
  <c r="X242" i="5"/>
  <c r="Y242" i="5"/>
  <c r="Z242" i="5"/>
  <c r="AA242" i="5"/>
  <c r="AB242" i="5"/>
  <c r="AV242" i="5" s="1"/>
  <c r="AC242" i="5"/>
  <c r="AD242" i="5"/>
  <c r="AE242" i="5"/>
  <c r="AO242" i="5" s="1"/>
  <c r="AF242" i="5"/>
  <c r="AP242" i="5" s="1"/>
  <c r="AG242" i="5"/>
  <c r="AH242" i="5"/>
  <c r="AI242" i="5"/>
  <c r="AY242" i="5" s="1"/>
  <c r="AN242" i="5"/>
  <c r="AU242" i="5"/>
  <c r="AX242" i="5"/>
  <c r="W243" i="5"/>
  <c r="X243" i="5"/>
  <c r="AT243" i="5" s="1"/>
  <c r="Y243" i="5"/>
  <c r="Z243" i="5"/>
  <c r="AM243" i="5" s="1"/>
  <c r="AA243" i="5"/>
  <c r="AB243" i="5"/>
  <c r="AC243" i="5"/>
  <c r="AD243" i="5"/>
  <c r="AO243" i="5" s="1"/>
  <c r="AE243" i="5"/>
  <c r="AF243" i="5"/>
  <c r="AX243" i="5" s="1"/>
  <c r="AG243" i="5"/>
  <c r="AH243" i="5"/>
  <c r="AY243" i="5" s="1"/>
  <c r="AI243" i="5"/>
  <c r="AN243" i="5"/>
  <c r="W244" i="5"/>
  <c r="X244" i="5"/>
  <c r="AT244" i="5" s="1"/>
  <c r="Y244" i="5"/>
  <c r="Z244" i="5"/>
  <c r="AM244" i="5" s="1"/>
  <c r="AA244" i="5"/>
  <c r="AB244" i="5"/>
  <c r="AN244" i="5" s="1"/>
  <c r="AC244" i="5"/>
  <c r="AD244" i="5"/>
  <c r="AO244" i="5" s="1"/>
  <c r="AE244" i="5"/>
  <c r="AF244" i="5"/>
  <c r="AX244" i="5" s="1"/>
  <c r="AG244" i="5"/>
  <c r="AH244" i="5"/>
  <c r="AY244" i="5" s="1"/>
  <c r="AI244" i="5"/>
  <c r="AL244" i="5"/>
  <c r="AQ244" i="5"/>
  <c r="W245" i="5"/>
  <c r="AT245" i="5" s="1"/>
  <c r="X245" i="5"/>
  <c r="Y245" i="5"/>
  <c r="Z245" i="5"/>
  <c r="AA245" i="5"/>
  <c r="AM245" i="5" s="1"/>
  <c r="AB245" i="5"/>
  <c r="AC245" i="5"/>
  <c r="AV245" i="5" s="1"/>
  <c r="AD245" i="5"/>
  <c r="AE245" i="5"/>
  <c r="AW245" i="5" s="1"/>
  <c r="AF245" i="5"/>
  <c r="AP245" i="5" s="1"/>
  <c r="AG245" i="5"/>
  <c r="AH245" i="5"/>
  <c r="AI245" i="5"/>
  <c r="AQ245" i="5" s="1"/>
  <c r="AU245" i="5"/>
  <c r="W246" i="5"/>
  <c r="X246" i="5"/>
  <c r="Y246" i="5"/>
  <c r="AU246" i="5" s="1"/>
  <c r="Z246" i="5"/>
  <c r="AM246" i="5" s="1"/>
  <c r="AA246" i="5"/>
  <c r="AB246" i="5"/>
  <c r="AC246" i="5"/>
  <c r="AD246" i="5"/>
  <c r="AW246" i="5" s="1"/>
  <c r="AE246" i="5"/>
  <c r="AF246" i="5"/>
  <c r="AX246" i="5" s="1"/>
  <c r="AG246" i="5"/>
  <c r="AH246" i="5"/>
  <c r="AQ246" i="5" s="1"/>
  <c r="AI246" i="5"/>
  <c r="AN246" i="5"/>
  <c r="AV246" i="5"/>
  <c r="AY246" i="5"/>
  <c r="W247" i="5"/>
  <c r="X247" i="5"/>
  <c r="AT247" i="5" s="1"/>
  <c r="Y247" i="5"/>
  <c r="Z247" i="5"/>
  <c r="AM247" i="5" s="1"/>
  <c r="AA247" i="5"/>
  <c r="AB247" i="5"/>
  <c r="AC247" i="5"/>
  <c r="AD247" i="5"/>
  <c r="AO247" i="5" s="1"/>
  <c r="AE247" i="5"/>
  <c r="AF247" i="5"/>
  <c r="AX247" i="5" s="1"/>
  <c r="AG247" i="5"/>
  <c r="AH247" i="5"/>
  <c r="AY247" i="5" s="1"/>
  <c r="AI247" i="5"/>
  <c r="AN247" i="5"/>
  <c r="W248" i="5"/>
  <c r="X248" i="5"/>
  <c r="AT248" i="5" s="1"/>
  <c r="Y248" i="5"/>
  <c r="AU248" i="5" s="1"/>
  <c r="Z248" i="5"/>
  <c r="AA248" i="5"/>
  <c r="AB248" i="5"/>
  <c r="AC248" i="5"/>
  <c r="AV248" i="5" s="1"/>
  <c r="AD248" i="5"/>
  <c r="AO248" i="5" s="1"/>
  <c r="AE248" i="5"/>
  <c r="AF248" i="5"/>
  <c r="AG248" i="5"/>
  <c r="AP248" i="5" s="1"/>
  <c r="AH248" i="5"/>
  <c r="AY248" i="5" s="1"/>
  <c r="AI248" i="5"/>
  <c r="AL248" i="5"/>
  <c r="AM248" i="5"/>
  <c r="AQ248" i="5"/>
  <c r="W249" i="5"/>
  <c r="X249" i="5"/>
  <c r="Y249" i="5"/>
  <c r="Z249" i="5"/>
  <c r="AA249" i="5"/>
  <c r="AM249" i="5" s="1"/>
  <c r="AB249" i="5"/>
  <c r="AN249" i="5" s="1"/>
  <c r="AC249" i="5"/>
  <c r="AD249" i="5"/>
  <c r="AE249" i="5"/>
  <c r="AW249" i="5" s="1"/>
  <c r="AF249" i="5"/>
  <c r="AX249" i="5" s="1"/>
  <c r="AG249" i="5"/>
  <c r="AH249" i="5"/>
  <c r="AI249" i="5"/>
  <c r="AQ249" i="5" s="1"/>
  <c r="AL249" i="5"/>
  <c r="AU249" i="5"/>
  <c r="AV249" i="5"/>
  <c r="W250" i="5"/>
  <c r="X250" i="5"/>
  <c r="Y250" i="5"/>
  <c r="AU250" i="5" s="1"/>
  <c r="Z250" i="5"/>
  <c r="AA250" i="5"/>
  <c r="AB250" i="5"/>
  <c r="AC250" i="5"/>
  <c r="AN250" i="5" s="1"/>
  <c r="AD250" i="5"/>
  <c r="AW250" i="5" s="1"/>
  <c r="AE250" i="5"/>
  <c r="AF250" i="5"/>
  <c r="AP250" i="5" s="1"/>
  <c r="AG250" i="5"/>
  <c r="AH250" i="5"/>
  <c r="AQ250" i="5" s="1"/>
  <c r="AI250" i="5"/>
  <c r="AO250" i="5"/>
  <c r="AX250" i="5"/>
  <c r="AY250" i="5"/>
  <c r="W251" i="5"/>
  <c r="X251" i="5"/>
  <c r="Y251" i="5"/>
  <c r="AU251" i="5" s="1"/>
  <c r="Z251" i="5"/>
  <c r="AA251" i="5"/>
  <c r="AB251" i="5"/>
  <c r="AC251" i="5"/>
  <c r="AV251" i="5" s="1"/>
  <c r="AD251" i="5"/>
  <c r="AO251" i="5" s="1"/>
  <c r="AE251" i="5"/>
  <c r="AF251" i="5"/>
  <c r="AX251" i="5" s="1"/>
  <c r="AG251" i="5"/>
  <c r="AP251" i="5" s="1"/>
  <c r="AH251" i="5"/>
  <c r="AY251" i="5" s="1"/>
  <c r="AI251" i="5"/>
  <c r="AT251" i="5"/>
  <c r="W252" i="5"/>
  <c r="X252" i="5"/>
  <c r="AT252" i="5" s="1"/>
  <c r="Y252" i="5"/>
  <c r="AU252" i="5" s="1"/>
  <c r="Z252" i="5"/>
  <c r="AA252" i="5"/>
  <c r="AB252" i="5"/>
  <c r="AC252" i="5"/>
  <c r="AV252" i="5" s="1"/>
  <c r="AD252" i="5"/>
  <c r="AO252" i="5" s="1"/>
  <c r="AE252" i="5"/>
  <c r="AF252" i="5"/>
  <c r="AG252" i="5"/>
  <c r="AP252" i="5" s="1"/>
  <c r="AH252" i="5"/>
  <c r="AY252" i="5" s="1"/>
  <c r="AI252" i="5"/>
  <c r="AL252" i="5"/>
  <c r="AM252" i="5"/>
  <c r="AQ252" i="5"/>
  <c r="W253" i="5"/>
  <c r="X253" i="5"/>
  <c r="Y253" i="5"/>
  <c r="Z253" i="5"/>
  <c r="AA253" i="5"/>
  <c r="AM253" i="5" s="1"/>
  <c r="AB253" i="5"/>
  <c r="AN253" i="5" s="1"/>
  <c r="AC253" i="5"/>
  <c r="AD253" i="5"/>
  <c r="AE253" i="5"/>
  <c r="AW253" i="5" s="1"/>
  <c r="AF253" i="5"/>
  <c r="AX253" i="5" s="1"/>
  <c r="AG253" i="5"/>
  <c r="AH253" i="5"/>
  <c r="AI253" i="5"/>
  <c r="AQ253" i="5" s="1"/>
  <c r="AL253" i="5"/>
  <c r="AU253" i="5"/>
  <c r="AV253" i="5"/>
  <c r="W254" i="5"/>
  <c r="X254" i="5"/>
  <c r="Y254" i="5"/>
  <c r="AU254" i="5" s="1"/>
  <c r="Z254" i="5"/>
  <c r="AA254" i="5"/>
  <c r="AB254" i="5"/>
  <c r="AC254" i="5"/>
  <c r="AN254" i="5" s="1"/>
  <c r="AD254" i="5"/>
  <c r="AW254" i="5" s="1"/>
  <c r="AE254" i="5"/>
  <c r="AF254" i="5"/>
  <c r="AP254" i="5" s="1"/>
  <c r="AG254" i="5"/>
  <c r="AH254" i="5"/>
  <c r="AQ254" i="5" s="1"/>
  <c r="AI254" i="5"/>
  <c r="AO254" i="5"/>
  <c r="AX254" i="5"/>
  <c r="AY254" i="5"/>
  <c r="W255" i="5"/>
  <c r="X255" i="5"/>
  <c r="Y255" i="5"/>
  <c r="AU255" i="5" s="1"/>
  <c r="Z255" i="5"/>
  <c r="AA255" i="5"/>
  <c r="AB255" i="5"/>
  <c r="AC255" i="5"/>
  <c r="AV255" i="5" s="1"/>
  <c r="AD255" i="5"/>
  <c r="AO255" i="5" s="1"/>
  <c r="AE255" i="5"/>
  <c r="AF255" i="5"/>
  <c r="AX255" i="5" s="1"/>
  <c r="AG255" i="5"/>
  <c r="AP255" i="5" s="1"/>
  <c r="AH255" i="5"/>
  <c r="AY255" i="5" s="1"/>
  <c r="AI255" i="5"/>
  <c r="AT255" i="5"/>
  <c r="W256" i="5"/>
  <c r="X256" i="5"/>
  <c r="AT256" i="5" s="1"/>
  <c r="Y256" i="5"/>
  <c r="AU256" i="5" s="1"/>
  <c r="Z256" i="5"/>
  <c r="AA256" i="5"/>
  <c r="AB256" i="5"/>
  <c r="AC256" i="5"/>
  <c r="AV256" i="5" s="1"/>
  <c r="AD256" i="5"/>
  <c r="AO256" i="5" s="1"/>
  <c r="AE256" i="5"/>
  <c r="AF256" i="5"/>
  <c r="AG256" i="5"/>
  <c r="AP256" i="5" s="1"/>
  <c r="AH256" i="5"/>
  <c r="AY256" i="5" s="1"/>
  <c r="AI256" i="5"/>
  <c r="AL256" i="5"/>
  <c r="AM256" i="5"/>
  <c r="AQ256" i="5"/>
  <c r="W257" i="5"/>
  <c r="X257" i="5"/>
  <c r="Y257" i="5"/>
  <c r="Z257" i="5"/>
  <c r="AA257" i="5"/>
  <c r="AM257" i="5" s="1"/>
  <c r="AB257" i="5"/>
  <c r="AN257" i="5" s="1"/>
  <c r="AC257" i="5"/>
  <c r="AD257" i="5"/>
  <c r="AE257" i="5"/>
  <c r="AW257" i="5" s="1"/>
  <c r="AF257" i="5"/>
  <c r="AX257" i="5" s="1"/>
  <c r="AG257" i="5"/>
  <c r="AH257" i="5"/>
  <c r="AI257" i="5"/>
  <c r="AQ257" i="5" s="1"/>
  <c r="AL257" i="5"/>
  <c r="AU257" i="5"/>
  <c r="AV257" i="5"/>
  <c r="W258" i="5"/>
  <c r="X258" i="5"/>
  <c r="Y258" i="5"/>
  <c r="AU258" i="5" s="1"/>
  <c r="Z258" i="5"/>
  <c r="AA258" i="5"/>
  <c r="AB258" i="5"/>
  <c r="AC258" i="5"/>
  <c r="AN258" i="5" s="1"/>
  <c r="AD258" i="5"/>
  <c r="AW258" i="5" s="1"/>
  <c r="AE258" i="5"/>
  <c r="AF258" i="5"/>
  <c r="AP258" i="5" s="1"/>
  <c r="AG258" i="5"/>
  <c r="AH258" i="5"/>
  <c r="AQ258" i="5" s="1"/>
  <c r="AI258" i="5"/>
  <c r="AO258" i="5"/>
  <c r="AX258" i="5"/>
  <c r="AY258" i="5"/>
  <c r="W259" i="5"/>
  <c r="X259" i="5"/>
  <c r="Y259" i="5"/>
  <c r="Z259" i="5"/>
  <c r="AM259" i="5" s="1"/>
  <c r="AA259" i="5"/>
  <c r="AB259" i="5"/>
  <c r="AC259" i="5"/>
  <c r="AV259" i="5" s="1"/>
  <c r="AD259" i="5"/>
  <c r="AO259" i="5" s="1"/>
  <c r="AE259" i="5"/>
  <c r="AF259" i="5"/>
  <c r="AG259" i="5"/>
  <c r="AP259" i="5" s="1"/>
  <c r="AH259" i="5"/>
  <c r="AY259" i="5" s="1"/>
  <c r="AI259" i="5"/>
  <c r="AT259" i="5"/>
  <c r="AX259" i="5"/>
  <c r="W260" i="5"/>
  <c r="X260" i="5"/>
  <c r="AT260" i="5" s="1"/>
  <c r="Y260" i="5"/>
  <c r="Z260" i="5"/>
  <c r="AM260" i="5" s="1"/>
  <c r="AA260" i="5"/>
  <c r="AB260" i="5"/>
  <c r="AC260" i="5"/>
  <c r="AV260" i="5" s="1"/>
  <c r="AD260" i="5"/>
  <c r="AO260" i="5" s="1"/>
  <c r="AE260" i="5"/>
  <c r="AF260" i="5"/>
  <c r="AG260" i="5"/>
  <c r="AP260" i="5" s="1"/>
  <c r="AH260" i="5"/>
  <c r="AY260" i="5" s="1"/>
  <c r="AI260" i="5"/>
  <c r="AL260" i="5"/>
  <c r="AQ260" i="5"/>
  <c r="W261" i="5"/>
  <c r="X261" i="5"/>
  <c r="Y261" i="5"/>
  <c r="AU261" i="5" s="1"/>
  <c r="Z261" i="5"/>
  <c r="AA261" i="5"/>
  <c r="AB261" i="5"/>
  <c r="AC261" i="5"/>
  <c r="AV261" i="5" s="1"/>
  <c r="AD261" i="5"/>
  <c r="AE261" i="5"/>
  <c r="AW261" i="5" s="1"/>
  <c r="AF261" i="5"/>
  <c r="AP261" i="5" s="1"/>
  <c r="AG261" i="5"/>
  <c r="AH261" i="5"/>
  <c r="AI261" i="5"/>
  <c r="AQ261" i="5" s="1"/>
  <c r="AL261" i="5"/>
  <c r="AO261" i="5"/>
  <c r="AY261" i="5"/>
  <c r="W262" i="5"/>
  <c r="X262" i="5"/>
  <c r="Y262" i="5"/>
  <c r="AU262" i="5" s="1"/>
  <c r="Z262" i="5"/>
  <c r="AM262" i="5" s="1"/>
  <c r="AA262" i="5"/>
  <c r="AB262" i="5"/>
  <c r="AC262" i="5"/>
  <c r="AN262" i="5" s="1"/>
  <c r="AD262" i="5"/>
  <c r="AW262" i="5" s="1"/>
  <c r="AE262" i="5"/>
  <c r="AF262" i="5"/>
  <c r="AG262" i="5"/>
  <c r="AH262" i="5"/>
  <c r="AQ262" i="5" s="1"/>
  <c r="AI262" i="5"/>
  <c r="AP262" i="5"/>
  <c r="AX262" i="5"/>
  <c r="AY262" i="5"/>
  <c r="W263" i="5"/>
  <c r="X263" i="5"/>
  <c r="Y263" i="5"/>
  <c r="Z263" i="5"/>
  <c r="AM263" i="5" s="1"/>
  <c r="AA263" i="5"/>
  <c r="AB263" i="5"/>
  <c r="AC263" i="5"/>
  <c r="AV263" i="5" s="1"/>
  <c r="AD263" i="5"/>
  <c r="AO263" i="5" s="1"/>
  <c r="AE263" i="5"/>
  <c r="AF263" i="5"/>
  <c r="AG263" i="5"/>
  <c r="AP263" i="5" s="1"/>
  <c r="AH263" i="5"/>
  <c r="AY263" i="5" s="1"/>
  <c r="AI263" i="5"/>
  <c r="AT263" i="5"/>
  <c r="AX263" i="5"/>
  <c r="W264" i="5"/>
  <c r="X264" i="5"/>
  <c r="AT264" i="5" s="1"/>
  <c r="Y264" i="5"/>
  <c r="Z264" i="5"/>
  <c r="AM264" i="5" s="1"/>
  <c r="AA264" i="5"/>
  <c r="AB264" i="5"/>
  <c r="AC264" i="5"/>
  <c r="AV264" i="5" s="1"/>
  <c r="AD264" i="5"/>
  <c r="AO264" i="5" s="1"/>
  <c r="AE264" i="5"/>
  <c r="AF264" i="5"/>
  <c r="AG264" i="5"/>
  <c r="AP264" i="5" s="1"/>
  <c r="AH264" i="5"/>
  <c r="AY264" i="5" s="1"/>
  <c r="AI264" i="5"/>
  <c r="AL264" i="5"/>
  <c r="AQ264" i="5"/>
  <c r="W265" i="5"/>
  <c r="X265" i="5"/>
  <c r="Y265" i="5"/>
  <c r="AU265" i="5" s="1"/>
  <c r="Z265" i="5"/>
  <c r="AA265" i="5"/>
  <c r="AB265" i="5"/>
  <c r="AC265" i="5"/>
  <c r="AV265" i="5" s="1"/>
  <c r="AD265" i="5"/>
  <c r="AE265" i="5"/>
  <c r="AW265" i="5" s="1"/>
  <c r="AF265" i="5"/>
  <c r="AP265" i="5" s="1"/>
  <c r="AG265" i="5"/>
  <c r="AH265" i="5"/>
  <c r="AI265" i="5"/>
  <c r="AQ265" i="5" s="1"/>
  <c r="AL265" i="5"/>
  <c r="AO265" i="5"/>
  <c r="AY265" i="5"/>
  <c r="W266" i="5"/>
  <c r="X266" i="5"/>
  <c r="Y266" i="5"/>
  <c r="AU266" i="5" s="1"/>
  <c r="Z266" i="5"/>
  <c r="AM266" i="5" s="1"/>
  <c r="AA266" i="5"/>
  <c r="AB266" i="5"/>
  <c r="AC266" i="5"/>
  <c r="AN266" i="5" s="1"/>
  <c r="AD266" i="5"/>
  <c r="AW266" i="5" s="1"/>
  <c r="AE266" i="5"/>
  <c r="AF266" i="5"/>
  <c r="AG266" i="5"/>
  <c r="AH266" i="5"/>
  <c r="AQ266" i="5" s="1"/>
  <c r="AI266" i="5"/>
  <c r="AP266" i="5"/>
  <c r="AX266" i="5"/>
  <c r="AY266" i="5"/>
  <c r="W267" i="5"/>
  <c r="X267" i="5"/>
  <c r="Y267" i="5"/>
  <c r="Z267" i="5"/>
  <c r="AM267" i="5" s="1"/>
  <c r="AA267" i="5"/>
  <c r="AB267" i="5"/>
  <c r="AC267" i="5"/>
  <c r="AV267" i="5" s="1"/>
  <c r="AD267" i="5"/>
  <c r="AO267" i="5" s="1"/>
  <c r="AE267" i="5"/>
  <c r="AF267" i="5"/>
  <c r="AG267" i="5"/>
  <c r="AP267" i="5" s="1"/>
  <c r="AH267" i="5"/>
  <c r="AY267" i="5" s="1"/>
  <c r="AI267" i="5"/>
  <c r="AT267" i="5"/>
  <c r="AX267" i="5"/>
  <c r="W268" i="5"/>
  <c r="X268" i="5"/>
  <c r="AT268" i="5" s="1"/>
  <c r="Y268" i="5"/>
  <c r="Z268" i="5"/>
  <c r="AM268" i="5" s="1"/>
  <c r="AA268" i="5"/>
  <c r="AB268" i="5"/>
  <c r="AC268" i="5"/>
  <c r="AV268" i="5" s="1"/>
  <c r="AD268" i="5"/>
  <c r="AO268" i="5" s="1"/>
  <c r="AE268" i="5"/>
  <c r="AF268" i="5"/>
  <c r="AG268" i="5"/>
  <c r="AP268" i="5" s="1"/>
  <c r="AH268" i="5"/>
  <c r="AY268" i="5" s="1"/>
  <c r="AI268" i="5"/>
  <c r="AL268" i="5"/>
  <c r="AQ268" i="5"/>
  <c r="W269" i="5"/>
  <c r="X269" i="5"/>
  <c r="Y269" i="5"/>
  <c r="AU269" i="5" s="1"/>
  <c r="Z269" i="5"/>
  <c r="AA269" i="5"/>
  <c r="AB269" i="5"/>
  <c r="AN269" i="5" s="1"/>
  <c r="AC269" i="5"/>
  <c r="AD269" i="5"/>
  <c r="AE269" i="5"/>
  <c r="AW269" i="5" s="1"/>
  <c r="AF269" i="5"/>
  <c r="AX269" i="5" s="1"/>
  <c r="AG269" i="5"/>
  <c r="AH269" i="5"/>
  <c r="AI269" i="5"/>
  <c r="AQ269" i="5" s="1"/>
  <c r="AL269" i="5"/>
  <c r="AO269" i="5"/>
  <c r="AV269" i="5"/>
  <c r="AY269" i="5"/>
  <c r="W270" i="5"/>
  <c r="X270" i="5"/>
  <c r="Y270" i="5"/>
  <c r="AU270" i="5" s="1"/>
  <c r="Z270" i="5"/>
  <c r="AA270" i="5"/>
  <c r="AB270" i="5"/>
  <c r="AC270" i="5"/>
  <c r="AN270" i="5" s="1"/>
  <c r="AD270" i="5"/>
  <c r="AW270" i="5" s="1"/>
  <c r="AE270" i="5"/>
  <c r="AF270" i="5"/>
  <c r="AG270" i="5"/>
  <c r="AP270" i="5" s="1"/>
  <c r="AH270" i="5"/>
  <c r="AQ270" i="5" s="1"/>
  <c r="AI270" i="5"/>
  <c r="AO270" i="5"/>
  <c r="AX270" i="5"/>
  <c r="AY270" i="5"/>
  <c r="W271" i="5"/>
  <c r="X271" i="5"/>
  <c r="Y271" i="5"/>
  <c r="AU271" i="5" s="1"/>
  <c r="Z271" i="5"/>
  <c r="AA271" i="5"/>
  <c r="AB271" i="5"/>
  <c r="AC271" i="5"/>
  <c r="AV271" i="5" s="1"/>
  <c r="AD271" i="5"/>
  <c r="AO271" i="5" s="1"/>
  <c r="AE271" i="5"/>
  <c r="AF271" i="5"/>
  <c r="AG271" i="5"/>
  <c r="AP271" i="5" s="1"/>
  <c r="AH271" i="5"/>
  <c r="AY271" i="5" s="1"/>
  <c r="AI271" i="5"/>
  <c r="AT271" i="5"/>
  <c r="W272" i="5"/>
  <c r="X272" i="5"/>
  <c r="AT272" i="5" s="1"/>
  <c r="Y272" i="5"/>
  <c r="AU272" i="5" s="1"/>
  <c r="Z272" i="5"/>
  <c r="AA272" i="5"/>
  <c r="AB272" i="5"/>
  <c r="AC272" i="5"/>
  <c r="AV272" i="5" s="1"/>
  <c r="AD272" i="5"/>
  <c r="AO272" i="5" s="1"/>
  <c r="AE272" i="5"/>
  <c r="AF272" i="5"/>
  <c r="AG272" i="5"/>
  <c r="AP272" i="5" s="1"/>
  <c r="AH272" i="5"/>
  <c r="AY272" i="5" s="1"/>
  <c r="AI272" i="5"/>
  <c r="AL272" i="5"/>
  <c r="AM272" i="5"/>
  <c r="AQ272" i="5"/>
  <c r="W273" i="5"/>
  <c r="X273" i="5"/>
  <c r="Y273" i="5"/>
  <c r="AU273" i="5" s="1"/>
  <c r="Z273" i="5"/>
  <c r="AA273" i="5"/>
  <c r="AB273" i="5"/>
  <c r="AN273" i="5" s="1"/>
  <c r="AC273" i="5"/>
  <c r="AD273" i="5"/>
  <c r="AE273" i="5"/>
  <c r="AW273" i="5" s="1"/>
  <c r="AF273" i="5"/>
  <c r="AX273" i="5" s="1"/>
  <c r="AG273" i="5"/>
  <c r="AH273" i="5"/>
  <c r="AI273" i="5"/>
  <c r="AQ273" i="5" s="1"/>
  <c r="AL273" i="5"/>
  <c r="AO273" i="5"/>
  <c r="AV273" i="5"/>
  <c r="AY273" i="5"/>
  <c r="W274" i="5"/>
  <c r="X274" i="5"/>
  <c r="Y274" i="5"/>
  <c r="AU274" i="5" s="1"/>
  <c r="Z274" i="5"/>
  <c r="AA274" i="5"/>
  <c r="AB274" i="5"/>
  <c r="AC274" i="5"/>
  <c r="AN274" i="5" s="1"/>
  <c r="AD274" i="5"/>
  <c r="AW274" i="5" s="1"/>
  <c r="AE274" i="5"/>
  <c r="AF274" i="5"/>
  <c r="AG274" i="5"/>
  <c r="AP274" i="5" s="1"/>
  <c r="AH274" i="5"/>
  <c r="AQ274" i="5" s="1"/>
  <c r="AI274" i="5"/>
  <c r="AO274" i="5"/>
  <c r="AX274" i="5"/>
  <c r="AY274" i="5"/>
  <c r="W275" i="5"/>
  <c r="X275" i="5"/>
  <c r="Y275" i="5"/>
  <c r="AU275" i="5" s="1"/>
  <c r="Z275" i="5"/>
  <c r="AA275" i="5"/>
  <c r="AB275" i="5"/>
  <c r="AC275" i="5"/>
  <c r="AV275" i="5" s="1"/>
  <c r="AD275" i="5"/>
  <c r="AO275" i="5" s="1"/>
  <c r="AE275" i="5"/>
  <c r="AF275" i="5"/>
  <c r="AG275" i="5"/>
  <c r="AP275" i="5" s="1"/>
  <c r="AH275" i="5"/>
  <c r="AY275" i="5" s="1"/>
  <c r="AI275" i="5"/>
  <c r="AT275" i="5"/>
  <c r="W276" i="5"/>
  <c r="X276" i="5"/>
  <c r="AT276" i="5" s="1"/>
  <c r="Y276" i="5"/>
  <c r="AU276" i="5" s="1"/>
  <c r="Z276" i="5"/>
  <c r="AA276" i="5"/>
  <c r="AB276" i="5"/>
  <c r="AC276" i="5"/>
  <c r="AV276" i="5" s="1"/>
  <c r="AD276" i="5"/>
  <c r="AO276" i="5" s="1"/>
  <c r="AE276" i="5"/>
  <c r="AF276" i="5"/>
  <c r="AG276" i="5"/>
  <c r="AP276" i="5" s="1"/>
  <c r="AH276" i="5"/>
  <c r="AY276" i="5" s="1"/>
  <c r="AI276" i="5"/>
  <c r="AL276" i="5"/>
  <c r="AM276" i="5"/>
  <c r="AQ276" i="5"/>
  <c r="W277" i="5"/>
  <c r="X277" i="5"/>
  <c r="Y277" i="5"/>
  <c r="AU277" i="5" s="1"/>
  <c r="Z277" i="5"/>
  <c r="AA277" i="5"/>
  <c r="AB277" i="5"/>
  <c r="AN277" i="5" s="1"/>
  <c r="AC277" i="5"/>
  <c r="AD277" i="5"/>
  <c r="AE277" i="5"/>
  <c r="AW277" i="5" s="1"/>
  <c r="AF277" i="5"/>
  <c r="AX277" i="5" s="1"/>
  <c r="AG277" i="5"/>
  <c r="AH277" i="5"/>
  <c r="AI277" i="5"/>
  <c r="AQ277" i="5" s="1"/>
  <c r="AL277" i="5"/>
  <c r="AO277" i="5"/>
  <c r="AV277" i="5"/>
  <c r="AY277" i="5"/>
  <c r="W278" i="5"/>
  <c r="X278" i="5"/>
  <c r="Y278" i="5"/>
  <c r="AU278" i="5" s="1"/>
  <c r="Z278" i="5"/>
  <c r="AA278" i="5"/>
  <c r="AB278" i="5"/>
  <c r="AC278" i="5"/>
  <c r="AN278" i="5" s="1"/>
  <c r="AD278" i="5"/>
  <c r="AW278" i="5" s="1"/>
  <c r="AE278" i="5"/>
  <c r="AF278" i="5"/>
  <c r="AG278" i="5"/>
  <c r="AP278" i="5" s="1"/>
  <c r="AH278" i="5"/>
  <c r="AQ278" i="5" s="1"/>
  <c r="AI278" i="5"/>
  <c r="AO278" i="5"/>
  <c r="AX278" i="5"/>
  <c r="AY278" i="5"/>
  <c r="W279" i="5"/>
  <c r="X279" i="5"/>
  <c r="Y279" i="5"/>
  <c r="AU279" i="5" s="1"/>
  <c r="Z279" i="5"/>
  <c r="AA279" i="5"/>
  <c r="AB279" i="5"/>
  <c r="AC279" i="5"/>
  <c r="AV279" i="5" s="1"/>
  <c r="AD279" i="5"/>
  <c r="AO279" i="5" s="1"/>
  <c r="AE279" i="5"/>
  <c r="AF279" i="5"/>
  <c r="AG279" i="5"/>
  <c r="AP279" i="5" s="1"/>
  <c r="AH279" i="5"/>
  <c r="AY279" i="5" s="1"/>
  <c r="AI279" i="5"/>
  <c r="AT279" i="5"/>
  <c r="W280" i="5"/>
  <c r="X280" i="5"/>
  <c r="AT280" i="5" s="1"/>
  <c r="Y280" i="5"/>
  <c r="AU280" i="5" s="1"/>
  <c r="Z280" i="5"/>
  <c r="AA280" i="5"/>
  <c r="AB280" i="5"/>
  <c r="AC280" i="5"/>
  <c r="AV280" i="5" s="1"/>
  <c r="AD280" i="5"/>
  <c r="AO280" i="5" s="1"/>
  <c r="AE280" i="5"/>
  <c r="AF280" i="5"/>
  <c r="AG280" i="5"/>
  <c r="AP280" i="5" s="1"/>
  <c r="AH280" i="5"/>
  <c r="AY280" i="5" s="1"/>
  <c r="AI280" i="5"/>
  <c r="AL280" i="5"/>
  <c r="AM280" i="5"/>
  <c r="AQ280" i="5"/>
  <c r="W281" i="5"/>
  <c r="X281" i="5"/>
  <c r="Y281" i="5"/>
  <c r="AU281" i="5" s="1"/>
  <c r="Z281" i="5"/>
  <c r="AA281" i="5"/>
  <c r="AB281" i="5"/>
  <c r="AC281" i="5"/>
  <c r="AD281" i="5"/>
  <c r="AE281" i="5"/>
  <c r="AW281" i="5" s="1"/>
  <c r="AF281" i="5"/>
  <c r="AG281" i="5"/>
  <c r="AH281" i="5"/>
  <c r="AI281" i="5"/>
  <c r="AQ281" i="5" s="1"/>
  <c r="AL281" i="5"/>
  <c r="AO281" i="5"/>
  <c r="AY281" i="5"/>
  <c r="W282" i="5"/>
  <c r="X282" i="5"/>
  <c r="Y282" i="5"/>
  <c r="Z282" i="5"/>
  <c r="AA282" i="5"/>
  <c r="AB282" i="5"/>
  <c r="AC282" i="5"/>
  <c r="AN282" i="5" s="1"/>
  <c r="AD282" i="5"/>
  <c r="AO282" i="5" s="1"/>
  <c r="AE282" i="5"/>
  <c r="AF282" i="5"/>
  <c r="AG282" i="5"/>
  <c r="AH282" i="5"/>
  <c r="AI282" i="5"/>
  <c r="AP282" i="5"/>
  <c r="AU282" i="5"/>
  <c r="AX282" i="5"/>
  <c r="W283" i="5"/>
  <c r="X283" i="5"/>
  <c r="Y283" i="5"/>
  <c r="Z283" i="5"/>
  <c r="AA283" i="5"/>
  <c r="AB283" i="5"/>
  <c r="AC283" i="5"/>
  <c r="AD283" i="5"/>
  <c r="AE283" i="5"/>
  <c r="AF283" i="5"/>
  <c r="AX283" i="5" s="1"/>
  <c r="AG283" i="5"/>
  <c r="AH283" i="5"/>
  <c r="AI283" i="5"/>
  <c r="AN283" i="5"/>
  <c r="W284" i="5"/>
  <c r="AL284" i="5" s="1"/>
  <c r="X284" i="5"/>
  <c r="Y284" i="5"/>
  <c r="Z284" i="5"/>
  <c r="AA284" i="5"/>
  <c r="AB284" i="5"/>
  <c r="AC284" i="5"/>
  <c r="AD284" i="5"/>
  <c r="AE284" i="5"/>
  <c r="AW284" i="5" s="1"/>
  <c r="AF284" i="5"/>
  <c r="AG284" i="5"/>
  <c r="AH284" i="5"/>
  <c r="AI284" i="5"/>
  <c r="AQ284" i="5" s="1"/>
  <c r="W285" i="5"/>
  <c r="AL285" i="5" s="1"/>
  <c r="X285" i="5"/>
  <c r="Y285" i="5"/>
  <c r="Z285" i="5"/>
  <c r="AA285" i="5"/>
  <c r="AB285" i="5"/>
  <c r="AC285" i="5"/>
  <c r="AD285" i="5"/>
  <c r="AO285" i="5" s="1"/>
  <c r="AE285" i="5"/>
  <c r="AF285" i="5"/>
  <c r="AG285" i="5"/>
  <c r="AH285" i="5"/>
  <c r="AY285" i="5" s="1"/>
  <c r="AI285" i="5"/>
  <c r="AU285" i="5"/>
  <c r="AV285" i="5"/>
  <c r="W286" i="5"/>
  <c r="X286" i="5"/>
  <c r="Y286" i="5"/>
  <c r="AU286" i="5" s="1"/>
  <c r="Z286" i="5"/>
  <c r="AA286" i="5"/>
  <c r="AB286" i="5"/>
  <c r="AV286" i="5" s="1"/>
  <c r="AC286" i="5"/>
  <c r="AD286" i="5"/>
  <c r="AE286" i="5"/>
  <c r="AF286" i="5"/>
  <c r="AG286" i="5"/>
  <c r="AH286" i="5"/>
  <c r="AI286" i="5"/>
  <c r="AY286" i="5" s="1"/>
  <c r="AN286" i="5"/>
  <c r="AO286" i="5"/>
  <c r="W287" i="5"/>
  <c r="X287" i="5"/>
  <c r="Y287" i="5"/>
  <c r="Z287" i="5"/>
  <c r="AM287" i="5" s="1"/>
  <c r="AA287" i="5"/>
  <c r="AB287" i="5"/>
  <c r="AC287" i="5"/>
  <c r="AD287" i="5"/>
  <c r="AE287" i="5"/>
  <c r="AF287" i="5"/>
  <c r="AG287" i="5"/>
  <c r="AP287" i="5" s="1"/>
  <c r="AH287" i="5"/>
  <c r="AI287" i="5"/>
  <c r="AT287" i="5"/>
  <c r="AX287" i="5"/>
  <c r="W288" i="5"/>
  <c r="X288" i="5"/>
  <c r="AT288" i="5" s="1"/>
  <c r="Y288" i="5"/>
  <c r="AU288" i="5" s="1"/>
  <c r="Z288" i="5"/>
  <c r="AA288" i="5"/>
  <c r="AB288" i="5"/>
  <c r="AC288" i="5"/>
  <c r="AV288" i="5" s="1"/>
  <c r="AD288" i="5"/>
  <c r="AE288" i="5"/>
  <c r="AF288" i="5"/>
  <c r="AG288" i="5"/>
  <c r="AP288" i="5" s="1"/>
  <c r="AH288" i="5"/>
  <c r="AY288" i="5" s="1"/>
  <c r="AI288" i="5"/>
  <c r="AL288" i="5"/>
  <c r="AM288" i="5"/>
  <c r="AQ288" i="5"/>
  <c r="W289" i="5"/>
  <c r="X289" i="5"/>
  <c r="Y289" i="5"/>
  <c r="AU289" i="5" s="1"/>
  <c r="Z289" i="5"/>
  <c r="AA289" i="5"/>
  <c r="AB289" i="5"/>
  <c r="AC289" i="5"/>
  <c r="AD289" i="5"/>
  <c r="AE289" i="5"/>
  <c r="AW289" i="5" s="1"/>
  <c r="AF289" i="5"/>
  <c r="AG289" i="5"/>
  <c r="AH289" i="5"/>
  <c r="AI289" i="5"/>
  <c r="AQ289" i="5" s="1"/>
  <c r="AL289" i="5"/>
  <c r="AO289" i="5"/>
  <c r="AY289" i="5"/>
  <c r="W290" i="5"/>
  <c r="X290" i="5"/>
  <c r="Y290" i="5"/>
  <c r="Z290" i="5"/>
  <c r="AA290" i="5"/>
  <c r="AB290" i="5"/>
  <c r="AC290" i="5"/>
  <c r="AN290" i="5" s="1"/>
  <c r="AD290" i="5"/>
  <c r="AE290" i="5"/>
  <c r="AF290" i="5"/>
  <c r="AG290" i="5"/>
  <c r="AH290" i="5"/>
  <c r="AI290" i="5"/>
  <c r="AY290" i="5" s="1"/>
  <c r="AP290" i="5"/>
  <c r="AU290" i="5"/>
  <c r="AX290" i="5"/>
  <c r="W291" i="5"/>
  <c r="X291" i="5"/>
  <c r="Y291" i="5"/>
  <c r="Z291" i="5"/>
  <c r="AA291" i="5"/>
  <c r="AB291" i="5"/>
  <c r="AC291" i="5"/>
  <c r="AD291" i="5"/>
  <c r="AE291" i="5"/>
  <c r="AW291" i="5" s="1"/>
  <c r="AF291" i="5"/>
  <c r="AG291" i="5"/>
  <c r="AH291" i="5"/>
  <c r="AI291" i="5"/>
  <c r="AN291" i="5"/>
  <c r="AX291" i="5"/>
  <c r="W292" i="5"/>
  <c r="AL292" i="5" s="1"/>
  <c r="X292" i="5"/>
  <c r="Y292" i="5"/>
  <c r="Z292" i="5"/>
  <c r="AM292" i="5" s="1"/>
  <c r="AA292" i="5"/>
  <c r="AB292" i="5"/>
  <c r="AC292" i="5"/>
  <c r="AD292" i="5"/>
  <c r="AO292" i="5" s="1"/>
  <c r="AE292" i="5"/>
  <c r="AF292" i="5"/>
  <c r="AG292" i="5"/>
  <c r="AX292" i="5" s="1"/>
  <c r="AH292" i="5"/>
  <c r="AY292" i="5" s="1"/>
  <c r="AI292" i="5"/>
  <c r="W293" i="5"/>
  <c r="X293" i="5"/>
  <c r="Y293" i="5"/>
  <c r="Z293" i="5"/>
  <c r="AA293" i="5"/>
  <c r="AB293" i="5"/>
  <c r="AC293" i="5"/>
  <c r="AD293" i="5"/>
  <c r="AE293" i="5"/>
  <c r="AF293" i="5"/>
  <c r="AG293" i="5"/>
  <c r="AH293" i="5"/>
  <c r="AI293" i="5"/>
  <c r="AQ293" i="5" s="1"/>
  <c r="AL293" i="5"/>
  <c r="AO293" i="5"/>
  <c r="AW293" i="5"/>
  <c r="W294" i="5"/>
  <c r="AL294" i="5" s="1"/>
  <c r="X294" i="5"/>
  <c r="Y294" i="5"/>
  <c r="Z294" i="5"/>
  <c r="AA294" i="5"/>
  <c r="AB294" i="5"/>
  <c r="AC294" i="5"/>
  <c r="AD294" i="5"/>
  <c r="AE294" i="5"/>
  <c r="AF294" i="5"/>
  <c r="AG294" i="5"/>
  <c r="AH294" i="5"/>
  <c r="AI294" i="5"/>
  <c r="AY294" i="5" s="1"/>
  <c r="W295" i="5"/>
  <c r="X295" i="5"/>
  <c r="AT295" i="5" s="1"/>
  <c r="Y295" i="5"/>
  <c r="Z295" i="5"/>
  <c r="AU295" i="5" s="1"/>
  <c r="AA295" i="5"/>
  <c r="AB295" i="5"/>
  <c r="AC295" i="5"/>
  <c r="AV295" i="5" s="1"/>
  <c r="AD295" i="5"/>
  <c r="AO295" i="5" s="1"/>
  <c r="AE295" i="5"/>
  <c r="AF295" i="5"/>
  <c r="AG295" i="5"/>
  <c r="AX295" i="5" s="1"/>
  <c r="AH295" i="5"/>
  <c r="AY295" i="5" s="1"/>
  <c r="AI295" i="5"/>
  <c r="AL295" i="5"/>
  <c r="AN295" i="5"/>
  <c r="AP295" i="5"/>
  <c r="W296" i="5"/>
  <c r="AL296" i="5" s="1"/>
  <c r="X296" i="5"/>
  <c r="Y296" i="5"/>
  <c r="Z296" i="5"/>
  <c r="AA296" i="5"/>
  <c r="AB296" i="5"/>
  <c r="AC296" i="5"/>
  <c r="AN296" i="5" s="1"/>
  <c r="AD296" i="5"/>
  <c r="AE296" i="5"/>
  <c r="AF296" i="5"/>
  <c r="AG296" i="5"/>
  <c r="AX296" i="5" s="1"/>
  <c r="AH296" i="5"/>
  <c r="AI296" i="5"/>
  <c r="AQ296" i="5" s="1"/>
  <c r="W297" i="5"/>
  <c r="X297" i="5"/>
  <c r="AT297" i="5" s="1"/>
  <c r="Y297" i="5"/>
  <c r="Z297" i="5"/>
  <c r="AM297" i="5" s="1"/>
  <c r="AA297" i="5"/>
  <c r="AB297" i="5"/>
  <c r="AN297" i="5" s="1"/>
  <c r="AC297" i="5"/>
  <c r="AD297" i="5"/>
  <c r="AE297" i="5"/>
  <c r="AF297" i="5"/>
  <c r="AG297" i="5"/>
  <c r="AH297" i="5"/>
  <c r="AI297" i="5"/>
  <c r="AL297" i="5"/>
  <c r="W298" i="5"/>
  <c r="AL298" i="5" s="1"/>
  <c r="X298" i="5"/>
  <c r="Y298" i="5"/>
  <c r="Z298" i="5"/>
  <c r="AA298" i="5"/>
  <c r="AM298" i="5" s="1"/>
  <c r="AB298" i="5"/>
  <c r="AC298" i="5"/>
  <c r="AV298" i="5" s="1"/>
  <c r="AD298" i="5"/>
  <c r="AE298" i="5"/>
  <c r="AW298" i="5" s="1"/>
  <c r="AF298" i="5"/>
  <c r="AG298" i="5"/>
  <c r="AP298" i="5" s="1"/>
  <c r="AH298" i="5"/>
  <c r="AI298" i="5"/>
  <c r="AQ298" i="5" s="1"/>
  <c r="W299" i="5"/>
  <c r="AL299" i="5" s="1"/>
  <c r="X299" i="5"/>
  <c r="Y299" i="5"/>
  <c r="Z299" i="5"/>
  <c r="AA299" i="5"/>
  <c r="AB299" i="5"/>
  <c r="AC299" i="5"/>
  <c r="AV299" i="5" s="1"/>
  <c r="AD299" i="5"/>
  <c r="AE299" i="5"/>
  <c r="AF299" i="5"/>
  <c r="AG299" i="5"/>
  <c r="AH299" i="5"/>
  <c r="AI299" i="5"/>
  <c r="AN299" i="5"/>
  <c r="AP299" i="5"/>
  <c r="AX299" i="5"/>
  <c r="W300" i="5"/>
  <c r="X300" i="5"/>
  <c r="AT300" i="5" s="1"/>
  <c r="Y300" i="5"/>
  <c r="Z300" i="5"/>
  <c r="AA300" i="5"/>
  <c r="AB300" i="5"/>
  <c r="AC300" i="5"/>
  <c r="AD300" i="5"/>
  <c r="AO300" i="5" s="1"/>
  <c r="AE300" i="5"/>
  <c r="AF300" i="5"/>
  <c r="AG300" i="5"/>
  <c r="AH300" i="5"/>
  <c r="AY300" i="5" s="1"/>
  <c r="AI300" i="5"/>
  <c r="AQ300" i="5" s="1"/>
  <c r="AM300" i="5"/>
  <c r="AW300" i="5"/>
  <c r="W301" i="5"/>
  <c r="X301" i="5"/>
  <c r="AT301" i="5" s="1"/>
  <c r="Y301" i="5"/>
  <c r="AU301" i="5" s="1"/>
  <c r="Z301" i="5"/>
  <c r="AA301" i="5"/>
  <c r="AB301" i="5"/>
  <c r="AC301" i="5"/>
  <c r="AD301" i="5"/>
  <c r="AE301" i="5"/>
  <c r="AF301" i="5"/>
  <c r="AG301" i="5"/>
  <c r="AH301" i="5"/>
  <c r="AI301" i="5"/>
  <c r="AL301" i="5"/>
  <c r="AM301" i="5"/>
  <c r="W302" i="5"/>
  <c r="AL302" i="5" s="1"/>
  <c r="X302" i="5"/>
  <c r="Y302" i="5"/>
  <c r="Z302" i="5"/>
  <c r="AA302" i="5"/>
  <c r="AM302" i="5" s="1"/>
  <c r="AB302" i="5"/>
  <c r="AN302" i="5" s="1"/>
  <c r="AC302" i="5"/>
  <c r="AD302" i="5"/>
  <c r="AE302" i="5"/>
  <c r="AW302" i="5" s="1"/>
  <c r="AF302" i="5"/>
  <c r="AX302" i="5" s="1"/>
  <c r="AG302" i="5"/>
  <c r="AH302" i="5"/>
  <c r="AI302" i="5"/>
  <c r="W303" i="5"/>
  <c r="AT303" i="5" s="1"/>
  <c r="X303" i="5"/>
  <c r="Y303" i="5"/>
  <c r="Z303" i="5"/>
  <c r="AA303" i="5"/>
  <c r="AB303" i="5"/>
  <c r="AN303" i="5" s="1"/>
  <c r="AC303" i="5"/>
  <c r="AD303" i="5"/>
  <c r="AE303" i="5"/>
  <c r="AF303" i="5"/>
  <c r="AX303" i="5" s="1"/>
  <c r="AG303" i="5"/>
  <c r="AH303" i="5"/>
  <c r="AI303" i="5"/>
  <c r="AP303" i="5"/>
  <c r="AV303" i="5"/>
  <c r="W304" i="5"/>
  <c r="X304" i="5"/>
  <c r="AT304" i="5" s="1"/>
  <c r="Y304" i="5"/>
  <c r="Z304" i="5"/>
  <c r="AA304" i="5"/>
  <c r="AB304" i="5"/>
  <c r="AC304" i="5"/>
  <c r="AD304" i="5"/>
  <c r="AE304" i="5"/>
  <c r="AO304" i="5" s="1"/>
  <c r="AF304" i="5"/>
  <c r="AG304" i="5"/>
  <c r="AH304" i="5"/>
  <c r="AI304" i="5"/>
  <c r="AM304" i="5"/>
  <c r="AU304" i="5"/>
  <c r="AW304" i="5"/>
  <c r="W305" i="5"/>
  <c r="X305" i="5"/>
  <c r="Y305" i="5"/>
  <c r="AU305" i="5" s="1"/>
  <c r="Z305" i="5"/>
  <c r="AA305" i="5"/>
  <c r="AB305" i="5"/>
  <c r="AC305" i="5"/>
  <c r="AD305" i="5"/>
  <c r="AE305" i="5"/>
  <c r="AF305" i="5"/>
  <c r="AG305" i="5"/>
  <c r="AH305" i="5"/>
  <c r="AI305" i="5"/>
  <c r="AL305" i="5"/>
  <c r="AM305" i="5"/>
  <c r="AT305" i="5"/>
  <c r="W306" i="5"/>
  <c r="AL306" i="5" s="1"/>
  <c r="X306" i="5"/>
  <c r="Y306" i="5"/>
  <c r="Z306" i="5"/>
  <c r="AA306" i="5"/>
  <c r="AM306" i="5" s="1"/>
  <c r="AB306" i="5"/>
  <c r="AC306" i="5"/>
  <c r="AV306" i="5" s="1"/>
  <c r="AD306" i="5"/>
  <c r="AE306" i="5"/>
  <c r="AW306" i="5" s="1"/>
  <c r="AF306" i="5"/>
  <c r="AG306" i="5"/>
  <c r="AP306" i="5" s="1"/>
  <c r="AH306" i="5"/>
  <c r="AI306" i="5"/>
  <c r="AQ306" i="5" s="1"/>
  <c r="AU306" i="5"/>
  <c r="W307" i="5"/>
  <c r="AL307" i="5" s="1"/>
  <c r="X307" i="5"/>
  <c r="Y307" i="5"/>
  <c r="Z307" i="5"/>
  <c r="AU307" i="5" s="1"/>
  <c r="AA307" i="5"/>
  <c r="AB307" i="5"/>
  <c r="AC307" i="5"/>
  <c r="AV307" i="5" s="1"/>
  <c r="AD307" i="5"/>
  <c r="AO307" i="5" s="1"/>
  <c r="AE307" i="5"/>
  <c r="AF307" i="5"/>
  <c r="AG307" i="5"/>
  <c r="AX307" i="5" s="1"/>
  <c r="AH307" i="5"/>
  <c r="AY307" i="5" s="1"/>
  <c r="AI307" i="5"/>
  <c r="AP307" i="5"/>
  <c r="AT307" i="5"/>
  <c r="W308" i="5"/>
  <c r="X308" i="5"/>
  <c r="Y308" i="5"/>
  <c r="Z308" i="5"/>
  <c r="AA308" i="5"/>
  <c r="AB308" i="5"/>
  <c r="AC308" i="5"/>
  <c r="AD308" i="5"/>
  <c r="AE308" i="5"/>
  <c r="AF308" i="5"/>
  <c r="AG308" i="5"/>
  <c r="AH308" i="5"/>
  <c r="AQ308" i="5" s="1"/>
  <c r="AI308" i="5"/>
  <c r="AM308" i="5"/>
  <c r="AT308" i="5"/>
  <c r="AU308" i="5"/>
  <c r="AY308" i="5"/>
  <c r="W309" i="5"/>
  <c r="X309" i="5"/>
  <c r="Y309" i="5"/>
  <c r="Z309" i="5"/>
  <c r="AM309" i="5" s="1"/>
  <c r="AA309" i="5"/>
  <c r="AB309" i="5"/>
  <c r="AV309" i="5" s="1"/>
  <c r="AC309" i="5"/>
  <c r="AD309" i="5"/>
  <c r="AW309" i="5" s="1"/>
  <c r="AE309" i="5"/>
  <c r="AF309" i="5"/>
  <c r="AX309" i="5" s="1"/>
  <c r="AG309" i="5"/>
  <c r="AH309" i="5"/>
  <c r="AQ309" i="5" s="1"/>
  <c r="AI309" i="5"/>
  <c r="AL309" i="5"/>
  <c r="AP309" i="5"/>
  <c r="AT309" i="5"/>
  <c r="W310" i="5"/>
  <c r="AL310" i="5" s="1"/>
  <c r="X310" i="5"/>
  <c r="Y310" i="5"/>
  <c r="Z310" i="5"/>
  <c r="AA310" i="5"/>
  <c r="AB310" i="5"/>
  <c r="AC310" i="5"/>
  <c r="AV310" i="5" s="1"/>
  <c r="AD310" i="5"/>
  <c r="AE310" i="5"/>
  <c r="AW310" i="5" s="1"/>
  <c r="AF310" i="5"/>
  <c r="AG310" i="5"/>
  <c r="AP310" i="5" s="1"/>
  <c r="AH310" i="5"/>
  <c r="AI310" i="5"/>
  <c r="AQ310" i="5" s="1"/>
  <c r="AO310" i="5"/>
  <c r="W311" i="5"/>
  <c r="AT311" i="5" s="1"/>
  <c r="X311" i="5"/>
  <c r="Y311" i="5"/>
  <c r="Z311" i="5"/>
  <c r="AA311" i="5"/>
  <c r="AB311" i="5"/>
  <c r="AC311" i="5"/>
  <c r="AD311" i="5"/>
  <c r="AE311" i="5"/>
  <c r="AF311" i="5"/>
  <c r="AG311" i="5"/>
  <c r="AH311" i="5"/>
  <c r="AI311" i="5"/>
  <c r="AP311" i="5"/>
  <c r="AU311" i="5"/>
  <c r="AX311" i="5"/>
  <c r="W312" i="5"/>
  <c r="AL312" i="5" s="1"/>
  <c r="X312" i="5"/>
  <c r="Y312" i="5"/>
  <c r="Z312" i="5"/>
  <c r="AA312" i="5"/>
  <c r="AM312" i="5" s="1"/>
  <c r="AB312" i="5"/>
  <c r="AC312" i="5"/>
  <c r="AD312" i="5"/>
  <c r="AE312" i="5"/>
  <c r="AF312" i="5"/>
  <c r="AG312" i="5"/>
  <c r="AH312" i="5"/>
  <c r="AI312" i="5"/>
  <c r="AQ312" i="5" s="1"/>
  <c r="AT312" i="5"/>
  <c r="AU312" i="5"/>
  <c r="AW312" i="5"/>
  <c r="W313" i="5"/>
  <c r="X313" i="5"/>
  <c r="Y313" i="5"/>
  <c r="AU313" i="5" s="1"/>
  <c r="Z313" i="5"/>
  <c r="AA313" i="5"/>
  <c r="AB313" i="5"/>
  <c r="AN313" i="5" s="1"/>
  <c r="AC313" i="5"/>
  <c r="AD313" i="5"/>
  <c r="AE313" i="5"/>
  <c r="AF313" i="5"/>
  <c r="AX313" i="5" s="1"/>
  <c r="AG313" i="5"/>
  <c r="AH313" i="5"/>
  <c r="AI313" i="5"/>
  <c r="AL313" i="5"/>
  <c r="AM313" i="5"/>
  <c r="AT313" i="5"/>
  <c r="AV313" i="5"/>
  <c r="W314" i="5"/>
  <c r="AT314" i="5" s="1"/>
  <c r="X314" i="5"/>
  <c r="Y314" i="5"/>
  <c r="Z314" i="5"/>
  <c r="AA314" i="5"/>
  <c r="AU314" i="5" s="1"/>
  <c r="AB314" i="5"/>
  <c r="AC314" i="5"/>
  <c r="AV314" i="5" s="1"/>
  <c r="AD314" i="5"/>
  <c r="AE314" i="5"/>
  <c r="AO314" i="5" s="1"/>
  <c r="AF314" i="5"/>
  <c r="AG314" i="5"/>
  <c r="AP314" i="5" s="1"/>
  <c r="AH314" i="5"/>
  <c r="AI314" i="5"/>
  <c r="AQ314" i="5" s="1"/>
  <c r="AL314" i="5"/>
  <c r="AM314" i="5"/>
  <c r="AW314" i="5"/>
  <c r="W315" i="5"/>
  <c r="X315" i="5"/>
  <c r="AT315" i="5" s="1"/>
  <c r="Y315" i="5"/>
  <c r="AU315" i="5" s="1"/>
  <c r="Z315" i="5"/>
  <c r="AA315" i="5"/>
  <c r="AB315" i="5"/>
  <c r="AC315" i="5"/>
  <c r="AV315" i="5" s="1"/>
  <c r="AD315" i="5"/>
  <c r="AO315" i="5" s="1"/>
  <c r="AE315" i="5"/>
  <c r="AF315" i="5"/>
  <c r="AP315" i="5" s="1"/>
  <c r="AG315" i="5"/>
  <c r="AH315" i="5"/>
  <c r="AY315" i="5" s="1"/>
  <c r="AI315" i="5"/>
  <c r="AL315" i="5"/>
  <c r="AN315" i="5"/>
  <c r="AX315" i="5"/>
  <c r="W316" i="5"/>
  <c r="X316" i="5"/>
  <c r="Y316" i="5"/>
  <c r="Z316" i="5"/>
  <c r="AM316" i="5" s="1"/>
  <c r="AA316" i="5"/>
  <c r="AB316" i="5"/>
  <c r="AC316" i="5"/>
  <c r="AN316" i="5" s="1"/>
  <c r="AD316" i="5"/>
  <c r="AO316" i="5" s="1"/>
  <c r="AE316" i="5"/>
  <c r="AF316" i="5"/>
  <c r="AG316" i="5"/>
  <c r="AX316" i="5" s="1"/>
  <c r="AH316" i="5"/>
  <c r="AY316" i="5" s="1"/>
  <c r="AI316" i="5"/>
  <c r="AT316" i="5"/>
  <c r="W317" i="5"/>
  <c r="X317" i="5"/>
  <c r="Y317" i="5"/>
  <c r="Z317" i="5"/>
  <c r="AA317" i="5"/>
  <c r="AM317" i="5" s="1"/>
  <c r="AB317" i="5"/>
  <c r="AC317" i="5"/>
  <c r="AD317" i="5"/>
  <c r="AE317" i="5"/>
  <c r="AF317" i="5"/>
  <c r="AG317" i="5"/>
  <c r="AH317" i="5"/>
  <c r="AI317" i="5"/>
  <c r="AN317" i="5"/>
  <c r="AP317" i="5"/>
  <c r="AV317" i="5"/>
  <c r="AX317" i="5"/>
  <c r="W318" i="5"/>
  <c r="X318" i="5"/>
  <c r="Y318" i="5"/>
  <c r="AU318" i="5" s="1"/>
  <c r="Z318" i="5"/>
  <c r="AA318" i="5"/>
  <c r="AB318" i="5"/>
  <c r="AC318" i="5"/>
  <c r="AV318" i="5" s="1"/>
  <c r="AD318" i="5"/>
  <c r="AW318" i="5" s="1"/>
  <c r="AE318" i="5"/>
  <c r="AF318" i="5"/>
  <c r="AG318" i="5"/>
  <c r="AP318" i="5" s="1"/>
  <c r="AH318" i="5"/>
  <c r="AY318" i="5" s="1"/>
  <c r="AI318" i="5"/>
  <c r="AO318" i="5"/>
  <c r="AQ318" i="5"/>
  <c r="W319" i="5"/>
  <c r="X319" i="5"/>
  <c r="Y319" i="5"/>
  <c r="Z319" i="5"/>
  <c r="AA319" i="5"/>
  <c r="AB319" i="5"/>
  <c r="AC319" i="5"/>
  <c r="AN319" i="5" s="1"/>
  <c r="AD319" i="5"/>
  <c r="AE319" i="5"/>
  <c r="AO319" i="5" s="1"/>
  <c r="AF319" i="5"/>
  <c r="AG319" i="5"/>
  <c r="AP319" i="5" s="1"/>
  <c r="AH319" i="5"/>
  <c r="AI319" i="5"/>
  <c r="AU319" i="5"/>
  <c r="W320" i="5"/>
  <c r="AL320" i="5" s="1"/>
  <c r="X320" i="5"/>
  <c r="Y320" i="5"/>
  <c r="Z320" i="5"/>
  <c r="AA320" i="5"/>
  <c r="AB320" i="5"/>
  <c r="AC320" i="5"/>
  <c r="AV320" i="5" s="1"/>
  <c r="AD320" i="5"/>
  <c r="AE320" i="5"/>
  <c r="AW320" i="5" s="1"/>
  <c r="AF320" i="5"/>
  <c r="AG320" i="5"/>
  <c r="AX320" i="5" s="1"/>
  <c r="AH320" i="5"/>
  <c r="AI320" i="5"/>
  <c r="AQ320" i="5" s="1"/>
  <c r="AO320" i="5"/>
  <c r="AT320" i="5"/>
  <c r="AY320" i="5"/>
  <c r="W321" i="5"/>
  <c r="X321" i="5"/>
  <c r="AT321" i="5" s="1"/>
  <c r="Y321" i="5"/>
  <c r="Z321" i="5"/>
  <c r="AM321" i="5" s="1"/>
  <c r="AA321" i="5"/>
  <c r="AB321" i="5"/>
  <c r="AN321" i="5" s="1"/>
  <c r="AC321" i="5"/>
  <c r="AD321" i="5"/>
  <c r="AW321" i="5" s="1"/>
  <c r="AE321" i="5"/>
  <c r="AF321" i="5"/>
  <c r="AX321" i="5" s="1"/>
  <c r="AG321" i="5"/>
  <c r="AH321" i="5"/>
  <c r="AQ321" i="5" s="1"/>
  <c r="AI321" i="5"/>
  <c r="AL321" i="5"/>
  <c r="AV321" i="5"/>
  <c r="W322" i="5"/>
  <c r="AT322" i="5" s="1"/>
  <c r="X322" i="5"/>
  <c r="Y322" i="5"/>
  <c r="AU322" i="5" s="1"/>
  <c r="Z322" i="5"/>
  <c r="AA322" i="5"/>
  <c r="AB322" i="5"/>
  <c r="AC322" i="5"/>
  <c r="AV322" i="5" s="1"/>
  <c r="AD322" i="5"/>
  <c r="AE322" i="5"/>
  <c r="AO322" i="5" s="1"/>
  <c r="AF322" i="5"/>
  <c r="AG322" i="5"/>
  <c r="AP322" i="5" s="1"/>
  <c r="AH322" i="5"/>
  <c r="AI322" i="5"/>
  <c r="AY322" i="5" s="1"/>
  <c r="AM322" i="5"/>
  <c r="AQ322" i="5"/>
  <c r="AW322" i="5"/>
  <c r="W323" i="5"/>
  <c r="AL323" i="5" s="1"/>
  <c r="X323" i="5"/>
  <c r="Y323" i="5"/>
  <c r="AU323" i="5" s="1"/>
  <c r="Z323" i="5"/>
  <c r="AA323" i="5"/>
  <c r="AB323" i="5"/>
  <c r="AC323" i="5"/>
  <c r="AD323" i="5"/>
  <c r="AE323" i="5"/>
  <c r="AF323" i="5"/>
  <c r="AP323" i="5" s="1"/>
  <c r="AG323" i="5"/>
  <c r="AH323" i="5"/>
  <c r="AI323" i="5"/>
  <c r="AY323" i="5" s="1"/>
  <c r="AO323" i="5"/>
  <c r="AT323" i="5"/>
  <c r="AV323" i="5"/>
  <c r="W324" i="5"/>
  <c r="AL324" i="5" s="1"/>
  <c r="X324" i="5"/>
  <c r="Y324" i="5"/>
  <c r="Z324" i="5"/>
  <c r="AA324" i="5"/>
  <c r="AM324" i="5" s="1"/>
  <c r="AB324" i="5"/>
  <c r="AC324" i="5"/>
  <c r="AV324" i="5" s="1"/>
  <c r="AD324" i="5"/>
  <c r="AE324" i="5"/>
  <c r="AW324" i="5" s="1"/>
  <c r="AF324" i="5"/>
  <c r="AG324" i="5"/>
  <c r="AP324" i="5" s="1"/>
  <c r="AH324" i="5"/>
  <c r="AI324" i="5"/>
  <c r="AY324" i="5" s="1"/>
  <c r="AO324" i="5"/>
  <c r="AU324" i="5"/>
  <c r="W325" i="5"/>
  <c r="X325" i="5"/>
  <c r="AT325" i="5" s="1"/>
  <c r="Y325" i="5"/>
  <c r="Z325" i="5"/>
  <c r="AM325" i="5" s="1"/>
  <c r="AA325" i="5"/>
  <c r="AB325" i="5"/>
  <c r="AC325" i="5"/>
  <c r="AD325" i="5"/>
  <c r="AW325" i="5" s="1"/>
  <c r="AE325" i="5"/>
  <c r="AF325" i="5"/>
  <c r="AX325" i="5" s="1"/>
  <c r="AG325" i="5"/>
  <c r="AH325" i="5"/>
  <c r="AQ325" i="5" s="1"/>
  <c r="AI325" i="5"/>
  <c r="AL325" i="5"/>
  <c r="AN325" i="5"/>
  <c r="AV325" i="5"/>
  <c r="W326" i="5"/>
  <c r="AT326" i="5" s="1"/>
  <c r="X326" i="5"/>
  <c r="Y326" i="5"/>
  <c r="AU326" i="5" s="1"/>
  <c r="Z326" i="5"/>
  <c r="AA326" i="5"/>
  <c r="AB326" i="5"/>
  <c r="AC326" i="5"/>
  <c r="AV326" i="5" s="1"/>
  <c r="AD326" i="5"/>
  <c r="AE326" i="5"/>
  <c r="AO326" i="5" s="1"/>
  <c r="AF326" i="5"/>
  <c r="AG326" i="5"/>
  <c r="AP326" i="5" s="1"/>
  <c r="AH326" i="5"/>
  <c r="AI326" i="5"/>
  <c r="AY326" i="5" s="1"/>
  <c r="AM326" i="5"/>
  <c r="AQ326" i="5"/>
  <c r="AW326" i="5"/>
  <c r="W327" i="5"/>
  <c r="AL327" i="5" s="1"/>
  <c r="X327" i="5"/>
  <c r="Y327" i="5"/>
  <c r="AU327" i="5" s="1"/>
  <c r="Z327" i="5"/>
  <c r="AA327" i="5"/>
  <c r="AB327" i="5"/>
  <c r="AC327" i="5"/>
  <c r="AD327" i="5"/>
  <c r="AE327" i="5"/>
  <c r="AO327" i="5" s="1"/>
  <c r="AF327" i="5"/>
  <c r="AG327" i="5"/>
  <c r="AH327" i="5"/>
  <c r="AI327" i="5"/>
  <c r="AY327" i="5" s="1"/>
  <c r="AT327" i="5"/>
  <c r="AV327" i="5"/>
  <c r="W328" i="5"/>
  <c r="AL328" i="5" s="1"/>
  <c r="X328" i="5"/>
  <c r="Y328" i="5"/>
  <c r="Z328" i="5"/>
  <c r="AA328" i="5"/>
  <c r="AM328" i="5" s="1"/>
  <c r="AB328" i="5"/>
  <c r="AC328" i="5"/>
  <c r="AV328" i="5" s="1"/>
  <c r="AD328" i="5"/>
  <c r="AE328" i="5"/>
  <c r="AO328" i="5" s="1"/>
  <c r="AF328" i="5"/>
  <c r="AG328" i="5"/>
  <c r="AP328" i="5" s="1"/>
  <c r="AH328" i="5"/>
  <c r="AI328" i="5"/>
  <c r="AY328" i="5" s="1"/>
  <c r="AU328" i="5"/>
  <c r="W329" i="5"/>
  <c r="X329" i="5"/>
  <c r="AT329" i="5" s="1"/>
  <c r="Y329" i="5"/>
  <c r="Z329" i="5"/>
  <c r="AM329" i="5" s="1"/>
  <c r="AA329" i="5"/>
  <c r="AB329" i="5"/>
  <c r="AN329" i="5" s="1"/>
  <c r="AC329" i="5"/>
  <c r="AD329" i="5"/>
  <c r="AW329" i="5" s="1"/>
  <c r="AE329" i="5"/>
  <c r="AF329" i="5"/>
  <c r="AG329" i="5"/>
  <c r="AH329" i="5"/>
  <c r="AQ329" i="5" s="1"/>
  <c r="AI329" i="5"/>
  <c r="AL329" i="5"/>
  <c r="AX329" i="5"/>
  <c r="W330" i="5"/>
  <c r="X330" i="5"/>
  <c r="Y330" i="5"/>
  <c r="Z330" i="5"/>
  <c r="AM330" i="5" s="1"/>
  <c r="AA330" i="5"/>
  <c r="AB330" i="5"/>
  <c r="AN330" i="5" s="1"/>
  <c r="AC330" i="5"/>
  <c r="AD330" i="5"/>
  <c r="AW330" i="5" s="1"/>
  <c r="AE330" i="5"/>
  <c r="AF330" i="5"/>
  <c r="AX330" i="5" s="1"/>
  <c r="AG330" i="5"/>
  <c r="AH330" i="5"/>
  <c r="AY330" i="5" s="1"/>
  <c r="AI330" i="5"/>
  <c r="AL330" i="5"/>
  <c r="AO330" i="5"/>
  <c r="W331" i="5"/>
  <c r="AL331" i="5" s="1"/>
  <c r="X331" i="5"/>
  <c r="Y331" i="5"/>
  <c r="Z331" i="5"/>
  <c r="AA331" i="5"/>
  <c r="AB331" i="5"/>
  <c r="AC331" i="5"/>
  <c r="AV331" i="5" s="1"/>
  <c r="AD331" i="5"/>
  <c r="AE331" i="5"/>
  <c r="AF331" i="5"/>
  <c r="AG331" i="5"/>
  <c r="AH331" i="5"/>
  <c r="AI331" i="5"/>
  <c r="AO331" i="5"/>
  <c r="AU331" i="5"/>
  <c r="AY331" i="5"/>
  <c r="W332" i="5"/>
  <c r="X332" i="5"/>
  <c r="Y332" i="5"/>
  <c r="Z332" i="5"/>
  <c r="AA332" i="5"/>
  <c r="AB332" i="5"/>
  <c r="AC332" i="5"/>
  <c r="AD332" i="5"/>
  <c r="AO332" i="5" s="1"/>
  <c r="AE332" i="5"/>
  <c r="AF332" i="5"/>
  <c r="AX332" i="5" s="1"/>
  <c r="AG332" i="5"/>
  <c r="AH332" i="5"/>
  <c r="AQ332" i="5" s="1"/>
  <c r="AI332" i="5"/>
  <c r="AN332" i="5"/>
  <c r="AU332" i="5"/>
  <c r="W333" i="5"/>
  <c r="X333" i="5"/>
  <c r="AT333" i="5" s="1"/>
  <c r="Y333" i="5"/>
  <c r="Z333" i="5"/>
  <c r="AM333" i="5" s="1"/>
  <c r="AA333" i="5"/>
  <c r="AB333" i="5"/>
  <c r="AN333" i="5" s="1"/>
  <c r="AC333" i="5"/>
  <c r="AD333" i="5"/>
  <c r="AW333" i="5" s="1"/>
  <c r="AE333" i="5"/>
  <c r="AF333" i="5"/>
  <c r="AG333" i="5"/>
  <c r="AH333" i="5"/>
  <c r="AQ333" i="5" s="1"/>
  <c r="AI333" i="5"/>
  <c r="AL333" i="5"/>
  <c r="AX333" i="5"/>
  <c r="W334" i="5"/>
  <c r="X334" i="5"/>
  <c r="Y334" i="5"/>
  <c r="Z334" i="5"/>
  <c r="AM334" i="5" s="1"/>
  <c r="AA334" i="5"/>
  <c r="AB334" i="5"/>
  <c r="AN334" i="5" s="1"/>
  <c r="AC334" i="5"/>
  <c r="AD334" i="5"/>
  <c r="AW334" i="5" s="1"/>
  <c r="AE334" i="5"/>
  <c r="AF334" i="5"/>
  <c r="AX334" i="5" s="1"/>
  <c r="AG334" i="5"/>
  <c r="AH334" i="5"/>
  <c r="AQ334" i="5" s="1"/>
  <c r="AI334" i="5"/>
  <c r="AL334" i="5"/>
  <c r="AO334" i="5"/>
  <c r="W335" i="5"/>
  <c r="AL335" i="5" s="1"/>
  <c r="X335" i="5"/>
  <c r="Y335" i="5"/>
  <c r="Z335" i="5"/>
  <c r="AA335" i="5"/>
  <c r="AB335" i="5"/>
  <c r="AC335" i="5"/>
  <c r="AV335" i="5" s="1"/>
  <c r="AD335" i="5"/>
  <c r="AE335" i="5"/>
  <c r="AO335" i="5" s="1"/>
  <c r="AF335" i="5"/>
  <c r="AP335" i="5" s="1"/>
  <c r="AG335" i="5"/>
  <c r="AH335" i="5"/>
  <c r="AI335" i="5"/>
  <c r="AY335" i="5" s="1"/>
  <c r="AU335" i="5"/>
  <c r="W336" i="5"/>
  <c r="X336" i="5"/>
  <c r="Y336" i="5"/>
  <c r="Z336" i="5"/>
  <c r="AA336" i="5"/>
  <c r="AB336" i="5"/>
  <c r="AC336" i="5"/>
  <c r="AD336" i="5"/>
  <c r="AO336" i="5" s="1"/>
  <c r="AE336" i="5"/>
  <c r="AF336" i="5"/>
  <c r="AX336" i="5" s="1"/>
  <c r="AG336" i="5"/>
  <c r="AH336" i="5"/>
  <c r="AQ336" i="5" s="1"/>
  <c r="AI336" i="5"/>
  <c r="AN336" i="5"/>
  <c r="AU336" i="5"/>
  <c r="W337" i="5"/>
  <c r="X337" i="5"/>
  <c r="AT337" i="5" s="1"/>
  <c r="Y337" i="5"/>
  <c r="Z337" i="5"/>
  <c r="AM337" i="5" s="1"/>
  <c r="AA337" i="5"/>
  <c r="AB337" i="5"/>
  <c r="AV337" i="5" s="1"/>
  <c r="AC337" i="5"/>
  <c r="AD337" i="5"/>
  <c r="AW337" i="5" s="1"/>
  <c r="AE337" i="5"/>
  <c r="AF337" i="5"/>
  <c r="AG337" i="5"/>
  <c r="AH337" i="5"/>
  <c r="AQ337" i="5" s="1"/>
  <c r="AI337" i="5"/>
  <c r="AL337" i="5"/>
  <c r="AX337" i="5"/>
  <c r="W338" i="5"/>
  <c r="X338" i="5"/>
  <c r="Y338" i="5"/>
  <c r="Z338" i="5"/>
  <c r="AM338" i="5" s="1"/>
  <c r="AA338" i="5"/>
  <c r="AB338" i="5"/>
  <c r="AN338" i="5" s="1"/>
  <c r="AC338" i="5"/>
  <c r="AD338" i="5"/>
  <c r="AW338" i="5" s="1"/>
  <c r="AE338" i="5"/>
  <c r="AF338" i="5"/>
  <c r="AX338" i="5" s="1"/>
  <c r="AG338" i="5"/>
  <c r="AH338" i="5"/>
  <c r="AY338" i="5" s="1"/>
  <c r="AI338" i="5"/>
  <c r="AL338" i="5"/>
  <c r="AO338" i="5"/>
  <c r="W339" i="5"/>
  <c r="AL339" i="5" s="1"/>
  <c r="X339" i="5"/>
  <c r="Y339" i="5"/>
  <c r="Z339" i="5"/>
  <c r="AA339" i="5"/>
  <c r="AB339" i="5"/>
  <c r="AC339" i="5"/>
  <c r="AV339" i="5" s="1"/>
  <c r="AD339" i="5"/>
  <c r="AE339" i="5"/>
  <c r="AO339" i="5" s="1"/>
  <c r="AF339" i="5"/>
  <c r="AG339" i="5"/>
  <c r="AH339" i="5"/>
  <c r="AI339" i="5"/>
  <c r="AY339" i="5" s="1"/>
  <c r="AU339" i="5"/>
  <c r="W340" i="5"/>
  <c r="X340" i="5"/>
  <c r="Y340" i="5"/>
  <c r="Z340" i="5"/>
  <c r="AA340" i="5"/>
  <c r="AB340" i="5"/>
  <c r="AC340" i="5"/>
  <c r="AD340" i="5"/>
  <c r="AO340" i="5" s="1"/>
  <c r="AE340" i="5"/>
  <c r="AF340" i="5"/>
  <c r="AX340" i="5" s="1"/>
  <c r="AG340" i="5"/>
  <c r="AH340" i="5"/>
  <c r="AQ340" i="5" s="1"/>
  <c r="AI340" i="5"/>
  <c r="AN340" i="5"/>
  <c r="AU340" i="5"/>
  <c r="AY340" i="5"/>
  <c r="W341" i="5"/>
  <c r="X341" i="5"/>
  <c r="Y341" i="5"/>
  <c r="Z341" i="5"/>
  <c r="AM341" i="5" s="1"/>
  <c r="AA341" i="5"/>
  <c r="AB341" i="5"/>
  <c r="AN341" i="5" s="1"/>
  <c r="AC341" i="5"/>
  <c r="AD341" i="5"/>
  <c r="AE341" i="5"/>
  <c r="AF341" i="5"/>
  <c r="AG341" i="5"/>
  <c r="AH341" i="5"/>
  <c r="AI341" i="5"/>
  <c r="AL341" i="5"/>
  <c r="AT341" i="5"/>
  <c r="AX341" i="5"/>
  <c r="W342" i="5"/>
  <c r="X342" i="5"/>
  <c r="Y342" i="5"/>
  <c r="Z342" i="5"/>
  <c r="AM342" i="5" s="1"/>
  <c r="AA342" i="5"/>
  <c r="AB342" i="5"/>
  <c r="AC342" i="5"/>
  <c r="AD342" i="5"/>
  <c r="AW342" i="5" s="1"/>
  <c r="AE342" i="5"/>
  <c r="AF342" i="5"/>
  <c r="AG342" i="5"/>
  <c r="AH342" i="5"/>
  <c r="AQ342" i="5" s="1"/>
  <c r="AI342" i="5"/>
  <c r="AL342" i="5"/>
  <c r="AO342" i="5"/>
  <c r="AU342" i="5"/>
  <c r="AY342" i="5"/>
  <c r="W343" i="5"/>
  <c r="X343" i="5"/>
  <c r="AT343" i="5" s="1"/>
  <c r="Y343" i="5"/>
  <c r="Z343" i="5"/>
  <c r="AA343" i="5"/>
  <c r="AB343" i="5"/>
  <c r="AN343" i="5" s="1"/>
  <c r="AC343" i="5"/>
  <c r="AD343" i="5"/>
  <c r="AE343" i="5"/>
  <c r="AF343" i="5"/>
  <c r="AP343" i="5" s="1"/>
  <c r="AG343" i="5"/>
  <c r="AH343" i="5"/>
  <c r="AI343" i="5"/>
  <c r="AL343" i="5"/>
  <c r="AX343" i="5"/>
  <c r="W344" i="5"/>
  <c r="X344" i="5"/>
  <c r="Y344" i="5"/>
  <c r="Z344" i="5"/>
  <c r="AU344" i="5" s="1"/>
  <c r="AA344" i="5"/>
  <c r="AB344" i="5"/>
  <c r="AC344" i="5"/>
  <c r="AD344" i="5"/>
  <c r="AO344" i="5" s="1"/>
  <c r="AE344" i="5"/>
  <c r="AF344" i="5"/>
  <c r="AG344" i="5"/>
  <c r="AH344" i="5"/>
  <c r="AQ344" i="5" s="1"/>
  <c r="AI344" i="5"/>
  <c r="AN344" i="5"/>
  <c r="AT344" i="5"/>
  <c r="W345" i="5"/>
  <c r="X345" i="5"/>
  <c r="AT345" i="5" s="1"/>
  <c r="Y345" i="5"/>
  <c r="Z345" i="5"/>
  <c r="AM345" i="5" s="1"/>
  <c r="AA345" i="5"/>
  <c r="AB345" i="5"/>
  <c r="AN345" i="5" s="1"/>
  <c r="AC345" i="5"/>
  <c r="AD345" i="5"/>
  <c r="AO345" i="5" s="1"/>
  <c r="AE345" i="5"/>
  <c r="AF345" i="5"/>
  <c r="AP345" i="5" s="1"/>
  <c r="AG345" i="5"/>
  <c r="AH345" i="5"/>
  <c r="AY345" i="5" s="1"/>
  <c r="AI345" i="5"/>
  <c r="AL345" i="5"/>
  <c r="AQ345" i="5"/>
  <c r="AX345" i="5"/>
  <c r="W346" i="5"/>
  <c r="X346" i="5"/>
  <c r="Y346" i="5"/>
  <c r="Z346" i="5"/>
  <c r="AM346" i="5" s="1"/>
  <c r="AA346" i="5"/>
  <c r="AB346" i="5"/>
  <c r="AC346" i="5"/>
  <c r="AD346" i="5"/>
  <c r="AW346" i="5" s="1"/>
  <c r="AE346" i="5"/>
  <c r="AF346" i="5"/>
  <c r="AG346" i="5"/>
  <c r="AH346" i="5"/>
  <c r="AI346" i="5"/>
  <c r="AL346" i="5"/>
  <c r="AO346" i="5"/>
  <c r="W347" i="5"/>
  <c r="X347" i="5"/>
  <c r="Y347" i="5"/>
  <c r="Z347" i="5"/>
  <c r="AA347" i="5"/>
  <c r="AB347" i="5"/>
  <c r="AN347" i="5" s="1"/>
  <c r="AC347" i="5"/>
  <c r="AD347" i="5"/>
  <c r="AE347" i="5"/>
  <c r="AF347" i="5"/>
  <c r="AX347" i="5" s="1"/>
  <c r="AG347" i="5"/>
  <c r="AH347" i="5"/>
  <c r="AI347" i="5"/>
  <c r="AP347" i="5"/>
  <c r="AW347" i="5"/>
  <c r="W348" i="5"/>
  <c r="AL348" i="5" s="1"/>
  <c r="X348" i="5"/>
  <c r="Y348" i="5"/>
  <c r="Z348" i="5"/>
  <c r="AA348" i="5"/>
  <c r="AM348" i="5" s="1"/>
  <c r="AB348" i="5"/>
  <c r="AC348" i="5"/>
  <c r="AD348" i="5"/>
  <c r="AE348" i="5"/>
  <c r="AO348" i="5" s="1"/>
  <c r="AF348" i="5"/>
  <c r="AG348" i="5"/>
  <c r="AH348" i="5"/>
  <c r="AI348" i="5"/>
  <c r="AQ348" i="5" s="1"/>
  <c r="AP348" i="5"/>
  <c r="AW348" i="5"/>
  <c r="W349" i="5"/>
  <c r="AT349" i="5" s="1"/>
  <c r="X349" i="5"/>
  <c r="Y349" i="5"/>
  <c r="AU349" i="5" s="1"/>
  <c r="Z349" i="5"/>
  <c r="AA349" i="5"/>
  <c r="AB349" i="5"/>
  <c r="AC349" i="5"/>
  <c r="AV349" i="5" s="1"/>
  <c r="AD349" i="5"/>
  <c r="AO349" i="5" s="1"/>
  <c r="AE349" i="5"/>
  <c r="AW349" i="5" s="1"/>
  <c r="AF349" i="5"/>
  <c r="AG349" i="5"/>
  <c r="AH349" i="5"/>
  <c r="AI349" i="5"/>
  <c r="AP349" i="5"/>
  <c r="W350" i="5"/>
  <c r="AT350" i="5" s="1"/>
  <c r="X350" i="5"/>
  <c r="Y350" i="5"/>
  <c r="Z350" i="5"/>
  <c r="AA350" i="5"/>
  <c r="AB350" i="5"/>
  <c r="AC350" i="5"/>
  <c r="AD350" i="5"/>
  <c r="AE350" i="5"/>
  <c r="AF350" i="5"/>
  <c r="AG350" i="5"/>
  <c r="AP350" i="5" s="1"/>
  <c r="AH350" i="5"/>
  <c r="AI350" i="5"/>
  <c r="AN350" i="5"/>
  <c r="AV350" i="5"/>
  <c r="W351" i="5"/>
  <c r="AL351" i="5" s="1"/>
  <c r="X351" i="5"/>
  <c r="Y351" i="5"/>
  <c r="AU351" i="5" s="1"/>
  <c r="Z351" i="5"/>
  <c r="AA351" i="5"/>
  <c r="AB351" i="5"/>
  <c r="AC351" i="5"/>
  <c r="AV351" i="5" s="1"/>
  <c r="AD351" i="5"/>
  <c r="AE351" i="5"/>
  <c r="AF351" i="5"/>
  <c r="AG351" i="5"/>
  <c r="AP351" i="5" s="1"/>
  <c r="AH351" i="5"/>
  <c r="AI351" i="5"/>
  <c r="AQ351" i="5" s="1"/>
  <c r="AM351" i="5"/>
  <c r="AT351" i="5"/>
  <c r="W352" i="5"/>
  <c r="AL352" i="5" s="1"/>
  <c r="X352" i="5"/>
  <c r="Y352" i="5"/>
  <c r="Z352" i="5"/>
  <c r="AA352" i="5"/>
  <c r="AM352" i="5" s="1"/>
  <c r="AB352" i="5"/>
  <c r="AC352" i="5"/>
  <c r="AD352" i="5"/>
  <c r="AE352" i="5"/>
  <c r="AO352" i="5" s="1"/>
  <c r="AF352" i="5"/>
  <c r="AG352" i="5"/>
  <c r="AH352" i="5"/>
  <c r="AI352" i="5"/>
  <c r="AQ352" i="5" s="1"/>
  <c r="AP352" i="5"/>
  <c r="AW352" i="5"/>
  <c r="W353" i="5"/>
  <c r="AT353" i="5" s="1"/>
  <c r="X353" i="5"/>
  <c r="Y353" i="5"/>
  <c r="AU353" i="5" s="1"/>
  <c r="Z353" i="5"/>
  <c r="AA353" i="5"/>
  <c r="AB353" i="5"/>
  <c r="AC353" i="5"/>
  <c r="AD353" i="5"/>
  <c r="AO353" i="5" s="1"/>
  <c r="AE353" i="5"/>
  <c r="AW353" i="5" s="1"/>
  <c r="AF353" i="5"/>
  <c r="AG353" i="5"/>
  <c r="AH353" i="5"/>
  <c r="AI353" i="5"/>
  <c r="AP353" i="5"/>
  <c r="AV353" i="5"/>
  <c r="W354" i="5"/>
  <c r="AT354" i="5" s="1"/>
  <c r="X354" i="5"/>
  <c r="Y354" i="5"/>
  <c r="Z354" i="5"/>
  <c r="AA354" i="5"/>
  <c r="AB354" i="5"/>
  <c r="AC354" i="5"/>
  <c r="AD354" i="5"/>
  <c r="AE354" i="5"/>
  <c r="AF354" i="5"/>
  <c r="AG354" i="5"/>
  <c r="AP354" i="5" s="1"/>
  <c r="AH354" i="5"/>
  <c r="AI354" i="5"/>
  <c r="AN354" i="5"/>
  <c r="AV354" i="5"/>
  <c r="W355" i="5"/>
  <c r="AL355" i="5" s="1"/>
  <c r="X355" i="5"/>
  <c r="Y355" i="5"/>
  <c r="AU355" i="5" s="1"/>
  <c r="Z355" i="5"/>
  <c r="AA355" i="5"/>
  <c r="AB355" i="5"/>
  <c r="AC355" i="5"/>
  <c r="AV355" i="5" s="1"/>
  <c r="AD355" i="5"/>
  <c r="AE355" i="5"/>
  <c r="AF355" i="5"/>
  <c r="AG355" i="5"/>
  <c r="AP355" i="5" s="1"/>
  <c r="AH355" i="5"/>
  <c r="AI355" i="5"/>
  <c r="AQ355" i="5" s="1"/>
  <c r="AM355" i="5"/>
  <c r="AT355" i="5"/>
  <c r="W356" i="5"/>
  <c r="AL356" i="5" s="1"/>
  <c r="X356" i="5"/>
  <c r="Y356" i="5"/>
  <c r="Z356" i="5"/>
  <c r="AA356" i="5"/>
  <c r="AM356" i="5" s="1"/>
  <c r="AB356" i="5"/>
  <c r="AC356" i="5"/>
  <c r="AD356" i="5"/>
  <c r="AE356" i="5"/>
  <c r="AO356" i="5" s="1"/>
  <c r="AF356" i="5"/>
  <c r="AG356" i="5"/>
  <c r="AH356" i="5"/>
  <c r="AI356" i="5"/>
  <c r="AQ356" i="5" s="1"/>
  <c r="AP356" i="5"/>
  <c r="AU356" i="5"/>
  <c r="AW356" i="5"/>
  <c r="W357" i="5"/>
  <c r="AT357" i="5" s="1"/>
  <c r="X357" i="5"/>
  <c r="Y357" i="5"/>
  <c r="AU357" i="5" s="1"/>
  <c r="Z357" i="5"/>
  <c r="AA357" i="5"/>
  <c r="AB357" i="5"/>
  <c r="AC357" i="5"/>
  <c r="AD357" i="5"/>
  <c r="AO357" i="5" s="1"/>
  <c r="AE357" i="5"/>
  <c r="AW357" i="5" s="1"/>
  <c r="AF357" i="5"/>
  <c r="AG357" i="5"/>
  <c r="AH357" i="5"/>
  <c r="AI357" i="5"/>
  <c r="AP357" i="5"/>
  <c r="AV357" i="5"/>
  <c r="W358" i="5"/>
  <c r="AT358" i="5" s="1"/>
  <c r="X358" i="5"/>
  <c r="Y358" i="5"/>
  <c r="Z358" i="5"/>
  <c r="AA358" i="5"/>
  <c r="AB358" i="5"/>
  <c r="AC358" i="5"/>
  <c r="AV358" i="5" s="1"/>
  <c r="AD358" i="5"/>
  <c r="AE358" i="5"/>
  <c r="AF358" i="5"/>
  <c r="AG358" i="5"/>
  <c r="AP358" i="5" s="1"/>
  <c r="AH358" i="5"/>
  <c r="AI358" i="5"/>
  <c r="AN358" i="5"/>
  <c r="W359" i="5"/>
  <c r="AL359" i="5" s="1"/>
  <c r="X359" i="5"/>
  <c r="Y359" i="5"/>
  <c r="Z359" i="5"/>
  <c r="AA359" i="5"/>
  <c r="AM359" i="5" s="1"/>
  <c r="AB359" i="5"/>
  <c r="AC359" i="5"/>
  <c r="AV359" i="5" s="1"/>
  <c r="AD359" i="5"/>
  <c r="AE359" i="5"/>
  <c r="AF359" i="5"/>
  <c r="AG359" i="5"/>
  <c r="AP359" i="5" s="1"/>
  <c r="AH359" i="5"/>
  <c r="AI359" i="5"/>
  <c r="AQ359" i="5" s="1"/>
  <c r="AT359" i="5"/>
  <c r="W360" i="5"/>
  <c r="AL360" i="5" s="1"/>
  <c r="X360" i="5"/>
  <c r="Y360" i="5"/>
  <c r="Z360" i="5"/>
  <c r="AA360" i="5"/>
  <c r="AB360" i="5"/>
  <c r="AC360" i="5"/>
  <c r="AD360" i="5"/>
  <c r="AE360" i="5"/>
  <c r="AO360" i="5" s="1"/>
  <c r="AF360" i="5"/>
  <c r="AG360" i="5"/>
  <c r="AP360" i="5" s="1"/>
  <c r="AH360" i="5"/>
  <c r="AI360" i="5"/>
  <c r="AQ360" i="5" s="1"/>
  <c r="AM360" i="5"/>
  <c r="AU360" i="5"/>
  <c r="AW360" i="5"/>
  <c r="W361" i="5"/>
  <c r="AT361" i="5" s="1"/>
  <c r="X361" i="5"/>
  <c r="Y361" i="5"/>
  <c r="AU361" i="5" s="1"/>
  <c r="Z361" i="5"/>
  <c r="AA361" i="5"/>
  <c r="AM361" i="5" s="1"/>
  <c r="AB361" i="5"/>
  <c r="AC361" i="5"/>
  <c r="AD361" i="5"/>
  <c r="AE361" i="5"/>
  <c r="AW361" i="5" s="1"/>
  <c r="AF361" i="5"/>
  <c r="AG361" i="5"/>
  <c r="AH361" i="5"/>
  <c r="AI361" i="5"/>
  <c r="AP361" i="5"/>
  <c r="AV361" i="5"/>
  <c r="W362" i="5"/>
  <c r="AT362" i="5" s="1"/>
  <c r="X362" i="5"/>
  <c r="Y362" i="5"/>
  <c r="Z362" i="5"/>
  <c r="AA362" i="5"/>
  <c r="AB362" i="5"/>
  <c r="AC362" i="5"/>
  <c r="AD362" i="5"/>
  <c r="AE362" i="5"/>
  <c r="AF362" i="5"/>
  <c r="AG362" i="5"/>
  <c r="AH362" i="5"/>
  <c r="AI362" i="5"/>
  <c r="AN362" i="5"/>
  <c r="AV362" i="5"/>
  <c r="W363" i="5"/>
  <c r="AL363" i="5" s="1"/>
  <c r="X363" i="5"/>
  <c r="Y363" i="5"/>
  <c r="AM363" i="5" s="1"/>
  <c r="Z363" i="5"/>
  <c r="AA363" i="5"/>
  <c r="AB363" i="5"/>
  <c r="AC363" i="5"/>
  <c r="AV363" i="5" s="1"/>
  <c r="AD363" i="5"/>
  <c r="AE363" i="5"/>
  <c r="AF363" i="5"/>
  <c r="AG363" i="5"/>
  <c r="AP363" i="5" s="1"/>
  <c r="AH363" i="5"/>
  <c r="AI363" i="5"/>
  <c r="AQ363" i="5" s="1"/>
  <c r="W364" i="5"/>
  <c r="AL364" i="5" s="1"/>
  <c r="X364" i="5"/>
  <c r="Y364" i="5"/>
  <c r="Z364" i="5"/>
  <c r="AA364" i="5"/>
  <c r="AB364" i="5"/>
  <c r="AC364" i="5"/>
  <c r="AD364" i="5"/>
  <c r="AE364" i="5"/>
  <c r="AO364" i="5" s="1"/>
  <c r="AF364" i="5"/>
  <c r="AG364" i="5"/>
  <c r="AH364" i="5"/>
  <c r="AI364" i="5"/>
  <c r="AM364" i="5"/>
  <c r="AP364" i="5"/>
  <c r="AU364" i="5"/>
  <c r="AW364" i="5"/>
  <c r="W365" i="5"/>
  <c r="AT365" i="5" s="1"/>
  <c r="X365" i="5"/>
  <c r="Y365" i="5"/>
  <c r="Z365" i="5"/>
  <c r="AA365" i="5"/>
  <c r="AM365" i="5" s="1"/>
  <c r="AB365" i="5"/>
  <c r="AC365" i="5"/>
  <c r="AD365" i="5"/>
  <c r="AE365" i="5"/>
  <c r="AW365" i="5" s="1"/>
  <c r="AF365" i="5"/>
  <c r="AG365" i="5"/>
  <c r="AP365" i="5" s="1"/>
  <c r="AH365" i="5"/>
  <c r="AI365" i="5"/>
  <c r="AV365" i="5"/>
  <c r="W366" i="5"/>
  <c r="X366" i="5"/>
  <c r="Y366" i="5"/>
  <c r="Z366" i="5"/>
  <c r="AA366" i="5"/>
  <c r="AB366" i="5"/>
  <c r="AC366" i="5"/>
  <c r="AD366" i="5"/>
  <c r="AE366" i="5"/>
  <c r="AF366" i="5"/>
  <c r="AG366" i="5"/>
  <c r="AH366" i="5"/>
  <c r="AI366" i="5"/>
  <c r="AN366" i="5"/>
  <c r="AV366" i="5"/>
  <c r="W367" i="5"/>
  <c r="AL367" i="5" s="1"/>
  <c r="X367" i="5"/>
  <c r="Y367" i="5"/>
  <c r="AU367" i="5" s="1"/>
  <c r="Z367" i="5"/>
  <c r="AA367" i="5"/>
  <c r="AB367" i="5"/>
  <c r="AC367" i="5"/>
  <c r="AV367" i="5" s="1"/>
  <c r="AD367" i="5"/>
  <c r="AE367" i="5"/>
  <c r="AF367" i="5"/>
  <c r="AG367" i="5"/>
  <c r="AP367" i="5" s="1"/>
  <c r="AH367" i="5"/>
  <c r="AI367" i="5"/>
  <c r="AQ367" i="5" s="1"/>
  <c r="AT367" i="5"/>
  <c r="W368" i="5"/>
  <c r="AL368" i="5" s="1"/>
  <c r="X368" i="5"/>
  <c r="Y368" i="5"/>
  <c r="Z368" i="5"/>
  <c r="AA368" i="5"/>
  <c r="AB368" i="5"/>
  <c r="AC368" i="5"/>
  <c r="AD368" i="5"/>
  <c r="AE368" i="5"/>
  <c r="AO368" i="5" s="1"/>
  <c r="AF368" i="5"/>
  <c r="AG368" i="5"/>
  <c r="AH368" i="5"/>
  <c r="AI368" i="5"/>
  <c r="AM368" i="5"/>
  <c r="AP368" i="5"/>
  <c r="AU368" i="5"/>
  <c r="AW368" i="5"/>
  <c r="W369" i="5"/>
  <c r="AT369" i="5" s="1"/>
  <c r="X369" i="5"/>
  <c r="Y369" i="5"/>
  <c r="Z369" i="5"/>
  <c r="AA369" i="5"/>
  <c r="AB369" i="5"/>
  <c r="AC369" i="5"/>
  <c r="AV369" i="5" s="1"/>
  <c r="AD369" i="5"/>
  <c r="AE369" i="5"/>
  <c r="AW369" i="5" s="1"/>
  <c r="AF369" i="5"/>
  <c r="AG369" i="5"/>
  <c r="AP369" i="5" s="1"/>
  <c r="AH369" i="5"/>
  <c r="AI369" i="5"/>
  <c r="AU369" i="5"/>
  <c r="W370" i="5"/>
  <c r="AT370" i="5" s="1"/>
  <c r="X370" i="5"/>
  <c r="Y370" i="5"/>
  <c r="Z370" i="5"/>
  <c r="AA370" i="5"/>
  <c r="AB370" i="5"/>
  <c r="AV370" i="5" s="1"/>
  <c r="AC370" i="5"/>
  <c r="AD370" i="5"/>
  <c r="AE370" i="5"/>
  <c r="AF370" i="5"/>
  <c r="AG370" i="5"/>
  <c r="AP370" i="5" s="1"/>
  <c r="AH370" i="5"/>
  <c r="AI370" i="5"/>
  <c r="AN370" i="5"/>
  <c r="W371" i="5"/>
  <c r="X371" i="5"/>
  <c r="Y371" i="5"/>
  <c r="Z371" i="5"/>
  <c r="AM371" i="5" s="1"/>
  <c r="AA371" i="5"/>
  <c r="AB371" i="5"/>
  <c r="AC371" i="5"/>
  <c r="AV371" i="5" s="1"/>
  <c r="AD371" i="5"/>
  <c r="AO371" i="5" s="1"/>
  <c r="AE371" i="5"/>
  <c r="AF371" i="5"/>
  <c r="AG371" i="5"/>
  <c r="AP371" i="5" s="1"/>
  <c r="AH371" i="5"/>
  <c r="AY371" i="5" s="1"/>
  <c r="AI371" i="5"/>
  <c r="AL371" i="5"/>
  <c r="AQ371" i="5"/>
  <c r="AT371" i="5"/>
  <c r="AW371" i="5"/>
  <c r="W372" i="5"/>
  <c r="X372" i="5"/>
  <c r="AT372" i="5" s="1"/>
  <c r="Y372" i="5"/>
  <c r="Z372" i="5"/>
  <c r="AM372" i="5" s="1"/>
  <c r="AA372" i="5"/>
  <c r="AB372" i="5"/>
  <c r="AN372" i="5" s="1"/>
  <c r="AC372" i="5"/>
  <c r="AD372" i="5"/>
  <c r="AW372" i="5" s="1"/>
  <c r="AE372" i="5"/>
  <c r="AF372" i="5"/>
  <c r="AX372" i="5" s="1"/>
  <c r="AG372" i="5"/>
  <c r="AH372" i="5"/>
  <c r="AQ372" i="5" s="1"/>
  <c r="AI372" i="5"/>
  <c r="AL372" i="5"/>
  <c r="AO372" i="5"/>
  <c r="AV372" i="5"/>
  <c r="W373" i="5"/>
  <c r="X373" i="5"/>
  <c r="Y373" i="5"/>
  <c r="Z373" i="5"/>
  <c r="AA373" i="5"/>
  <c r="AB373" i="5"/>
  <c r="AN373" i="5" s="1"/>
  <c r="AC373" i="5"/>
  <c r="AD373" i="5"/>
  <c r="AE373" i="5"/>
  <c r="AF373" i="5"/>
  <c r="AX373" i="5" s="1"/>
  <c r="AG373" i="5"/>
  <c r="AH373" i="5"/>
  <c r="AQ373" i="5" s="1"/>
  <c r="AI373" i="5"/>
  <c r="AO373" i="5"/>
  <c r="AU373" i="5"/>
  <c r="AY373" i="5"/>
  <c r="W374" i="5"/>
  <c r="X374" i="5"/>
  <c r="Y374" i="5"/>
  <c r="Z374" i="5"/>
  <c r="AM374" i="5" s="1"/>
  <c r="AA374" i="5"/>
  <c r="AB374" i="5"/>
  <c r="AN374" i="5" s="1"/>
  <c r="AC374" i="5"/>
  <c r="AD374" i="5"/>
  <c r="AW374" i="5" s="1"/>
  <c r="AE374" i="5"/>
  <c r="AF374" i="5"/>
  <c r="AG374" i="5"/>
  <c r="AH374" i="5"/>
  <c r="AQ374" i="5" s="1"/>
  <c r="AI374" i="5"/>
  <c r="AL374" i="5"/>
  <c r="AT374" i="5"/>
  <c r="AX374" i="5"/>
  <c r="W375" i="5"/>
  <c r="X375" i="5"/>
  <c r="AT375" i="5" s="1"/>
  <c r="Y375" i="5"/>
  <c r="Z375" i="5"/>
  <c r="AM375" i="5" s="1"/>
  <c r="AA375" i="5"/>
  <c r="AB375" i="5"/>
  <c r="AC375" i="5"/>
  <c r="AD375" i="5"/>
  <c r="AO375" i="5" s="1"/>
  <c r="AE375" i="5"/>
  <c r="AF375" i="5"/>
  <c r="AG375" i="5"/>
  <c r="AH375" i="5"/>
  <c r="AY375" i="5" s="1"/>
  <c r="AI375" i="5"/>
  <c r="AL375" i="5"/>
  <c r="AQ375" i="5"/>
  <c r="AW375" i="5"/>
  <c r="W376" i="5"/>
  <c r="X376" i="5"/>
  <c r="AT376" i="5" s="1"/>
  <c r="Y376" i="5"/>
  <c r="Z376" i="5"/>
  <c r="AM376" i="5" s="1"/>
  <c r="AA376" i="5"/>
  <c r="AB376" i="5"/>
  <c r="AN376" i="5" s="1"/>
  <c r="AC376" i="5"/>
  <c r="AD376" i="5"/>
  <c r="AW376" i="5" s="1"/>
  <c r="AE376" i="5"/>
  <c r="AF376" i="5"/>
  <c r="AX376" i="5" s="1"/>
  <c r="AG376" i="5"/>
  <c r="AH376" i="5"/>
  <c r="AQ376" i="5" s="1"/>
  <c r="AI376" i="5"/>
  <c r="AL376" i="5"/>
  <c r="AO376" i="5"/>
  <c r="AV376" i="5"/>
  <c r="W377" i="5"/>
  <c r="X377" i="5"/>
  <c r="Y377" i="5"/>
  <c r="Z377" i="5"/>
  <c r="AA377" i="5"/>
  <c r="AB377" i="5"/>
  <c r="AN377" i="5" s="1"/>
  <c r="AC377" i="5"/>
  <c r="AD377" i="5"/>
  <c r="AE377" i="5"/>
  <c r="AF377" i="5"/>
  <c r="AX377" i="5" s="1"/>
  <c r="AG377" i="5"/>
  <c r="AH377" i="5"/>
  <c r="AQ377" i="5" s="1"/>
  <c r="AI377" i="5"/>
  <c r="AO377" i="5"/>
  <c r="AU377" i="5"/>
  <c r="AY377" i="5"/>
  <c r="W378" i="5"/>
  <c r="X378" i="5"/>
  <c r="Y378" i="5"/>
  <c r="Z378" i="5"/>
  <c r="AM378" i="5" s="1"/>
  <c r="AA378" i="5"/>
  <c r="AB378" i="5"/>
  <c r="AN378" i="5" s="1"/>
  <c r="AC378" i="5"/>
  <c r="AD378" i="5"/>
  <c r="AW378" i="5" s="1"/>
  <c r="AE378" i="5"/>
  <c r="AF378" i="5"/>
  <c r="AG378" i="5"/>
  <c r="AH378" i="5"/>
  <c r="AQ378" i="5" s="1"/>
  <c r="AI378" i="5"/>
  <c r="AL378" i="5"/>
  <c r="AT378" i="5"/>
  <c r="AX378" i="5"/>
  <c r="W379" i="5"/>
  <c r="X379" i="5"/>
  <c r="AT379" i="5" s="1"/>
  <c r="Y379" i="5"/>
  <c r="Z379" i="5"/>
  <c r="AM379" i="5" s="1"/>
  <c r="AA379" i="5"/>
  <c r="AB379" i="5"/>
  <c r="AC379" i="5"/>
  <c r="AD379" i="5"/>
  <c r="AO379" i="5" s="1"/>
  <c r="AE379" i="5"/>
  <c r="AF379" i="5"/>
  <c r="AG379" i="5"/>
  <c r="AH379" i="5"/>
  <c r="AY379" i="5" s="1"/>
  <c r="AI379" i="5"/>
  <c r="AL379" i="5"/>
  <c r="AQ379" i="5"/>
  <c r="AW379" i="5"/>
  <c r="W380" i="5"/>
  <c r="X380" i="5"/>
  <c r="AT380" i="5" s="1"/>
  <c r="Y380" i="5"/>
  <c r="Z380" i="5"/>
  <c r="AM380" i="5" s="1"/>
  <c r="AA380" i="5"/>
  <c r="AB380" i="5"/>
  <c r="AN380" i="5" s="1"/>
  <c r="AC380" i="5"/>
  <c r="AD380" i="5"/>
  <c r="AW380" i="5" s="1"/>
  <c r="AE380" i="5"/>
  <c r="AF380" i="5"/>
  <c r="AX380" i="5" s="1"/>
  <c r="AG380" i="5"/>
  <c r="AH380" i="5"/>
  <c r="AQ380" i="5" s="1"/>
  <c r="AI380" i="5"/>
  <c r="AL380" i="5"/>
  <c r="AO380" i="5"/>
  <c r="AV380" i="5"/>
  <c r="W381" i="5"/>
  <c r="X381" i="5"/>
  <c r="Y381" i="5"/>
  <c r="Z381" i="5"/>
  <c r="AA381" i="5"/>
  <c r="AM381" i="5" s="1"/>
  <c r="AB381" i="5"/>
  <c r="AN381" i="5" s="1"/>
  <c r="AC381" i="5"/>
  <c r="AD381" i="5"/>
  <c r="AE381" i="5"/>
  <c r="AW381" i="5" s="1"/>
  <c r="AF381" i="5"/>
  <c r="AX381" i="5" s="1"/>
  <c r="AG381" i="5"/>
  <c r="AH381" i="5"/>
  <c r="AI381" i="5"/>
  <c r="AO381" i="5"/>
  <c r="AU381" i="5"/>
  <c r="AY381" i="5"/>
  <c r="W382" i="5"/>
  <c r="X382" i="5"/>
  <c r="Y382" i="5"/>
  <c r="Z382" i="5"/>
  <c r="AM382" i="5" s="1"/>
  <c r="AA382" i="5"/>
  <c r="AB382" i="5"/>
  <c r="AN382" i="5" s="1"/>
  <c r="AC382" i="5"/>
  <c r="AD382" i="5"/>
  <c r="AW382" i="5" s="1"/>
  <c r="AE382" i="5"/>
  <c r="AF382" i="5"/>
  <c r="AG382" i="5"/>
  <c r="AH382" i="5"/>
  <c r="AQ382" i="5" s="1"/>
  <c r="AI382" i="5"/>
  <c r="AL382" i="5"/>
  <c r="AT382" i="5"/>
  <c r="AX382" i="5"/>
  <c r="W383" i="5"/>
  <c r="X383" i="5"/>
  <c r="AT383" i="5" s="1"/>
  <c r="Y383" i="5"/>
  <c r="Z383" i="5"/>
  <c r="AM383" i="5" s="1"/>
  <c r="AA383" i="5"/>
  <c r="AB383" i="5"/>
  <c r="AC383" i="5"/>
  <c r="AD383" i="5"/>
  <c r="AO383" i="5" s="1"/>
  <c r="AE383" i="5"/>
  <c r="AF383" i="5"/>
  <c r="AG383" i="5"/>
  <c r="AH383" i="5"/>
  <c r="AY383" i="5" s="1"/>
  <c r="AI383" i="5"/>
  <c r="AL383" i="5"/>
  <c r="AQ383" i="5"/>
  <c r="AW383" i="5"/>
  <c r="W384" i="5"/>
  <c r="X384" i="5"/>
  <c r="AT384" i="5" s="1"/>
  <c r="Y384" i="5"/>
  <c r="Z384" i="5"/>
  <c r="AM384" i="5" s="1"/>
  <c r="AA384" i="5"/>
  <c r="AB384" i="5"/>
  <c r="AN384" i="5" s="1"/>
  <c r="AC384" i="5"/>
  <c r="AD384" i="5"/>
  <c r="AW384" i="5" s="1"/>
  <c r="AE384" i="5"/>
  <c r="AF384" i="5"/>
  <c r="AX384" i="5" s="1"/>
  <c r="AG384" i="5"/>
  <c r="AH384" i="5"/>
  <c r="AQ384" i="5" s="1"/>
  <c r="AI384" i="5"/>
  <c r="AL384" i="5"/>
  <c r="AO384" i="5"/>
  <c r="AV384" i="5"/>
  <c r="W385" i="5"/>
  <c r="X385" i="5"/>
  <c r="Y385" i="5"/>
  <c r="Z385" i="5"/>
  <c r="AA385" i="5"/>
  <c r="AM385" i="5" s="1"/>
  <c r="AB385" i="5"/>
  <c r="AC385" i="5"/>
  <c r="AD385" i="5"/>
  <c r="AO385" i="5" s="1"/>
  <c r="AE385" i="5"/>
  <c r="AW385" i="5" s="1"/>
  <c r="AF385" i="5"/>
  <c r="AX385" i="5" s="1"/>
  <c r="AG385" i="5"/>
  <c r="AH385" i="5"/>
  <c r="AY385" i="5" s="1"/>
  <c r="AI385" i="5"/>
  <c r="AN385" i="5"/>
  <c r="AU385" i="5"/>
  <c r="AV385" i="5"/>
  <c r="W386" i="5"/>
  <c r="AT386" i="5" s="1"/>
  <c r="X386" i="5"/>
  <c r="Y386" i="5"/>
  <c r="Z386" i="5"/>
  <c r="AA386" i="5"/>
  <c r="AB386" i="5"/>
  <c r="AC386" i="5"/>
  <c r="AV386" i="5" s="1"/>
  <c r="AD386" i="5"/>
  <c r="AE386" i="5"/>
  <c r="AF386" i="5"/>
  <c r="AG386" i="5"/>
  <c r="AP386" i="5" s="1"/>
  <c r="AH386" i="5"/>
  <c r="AI386" i="5"/>
  <c r="AL386" i="5"/>
  <c r="AN386" i="5"/>
  <c r="W387" i="5"/>
  <c r="AL387" i="5" s="1"/>
  <c r="X387" i="5"/>
  <c r="Y387" i="5"/>
  <c r="Z387" i="5"/>
  <c r="AA387" i="5"/>
  <c r="AM387" i="5" s="1"/>
  <c r="AB387" i="5"/>
  <c r="AC387" i="5"/>
  <c r="AV387" i="5" s="1"/>
  <c r="AD387" i="5"/>
  <c r="AW387" i="5" s="1"/>
  <c r="AE387" i="5"/>
  <c r="AF387" i="5"/>
  <c r="AG387" i="5"/>
  <c r="AP387" i="5" s="1"/>
  <c r="AH387" i="5"/>
  <c r="AI387" i="5"/>
  <c r="AQ387" i="5" s="1"/>
  <c r="AT387" i="5"/>
  <c r="W388" i="5"/>
  <c r="AL388" i="5" s="1"/>
  <c r="X388" i="5"/>
  <c r="Y388" i="5"/>
  <c r="Z388" i="5"/>
  <c r="AA388" i="5"/>
  <c r="AB388" i="5"/>
  <c r="AV388" i="5" s="1"/>
  <c r="AC388" i="5"/>
  <c r="AD388" i="5"/>
  <c r="AE388" i="5"/>
  <c r="AO388" i="5" s="1"/>
  <c r="AF388" i="5"/>
  <c r="AG388" i="5"/>
  <c r="AP388" i="5" s="1"/>
  <c r="AH388" i="5"/>
  <c r="AI388" i="5"/>
  <c r="AQ388" i="5" s="1"/>
  <c r="AM388" i="5"/>
  <c r="AU388" i="5"/>
  <c r="AW388" i="5"/>
  <c r="W389" i="5"/>
  <c r="AT389" i="5" s="1"/>
  <c r="X389" i="5"/>
  <c r="Y389" i="5"/>
  <c r="Z389" i="5"/>
  <c r="AA389" i="5"/>
  <c r="AM389" i="5" s="1"/>
  <c r="AB389" i="5"/>
  <c r="AC389" i="5"/>
  <c r="AN389" i="5" s="1"/>
  <c r="AD389" i="5"/>
  <c r="AE389" i="5"/>
  <c r="AW389" i="5" s="1"/>
  <c r="AF389" i="5"/>
  <c r="AG389" i="5"/>
  <c r="AP389" i="5" s="1"/>
  <c r="AH389" i="5"/>
  <c r="AI389" i="5"/>
  <c r="AY389" i="5" s="1"/>
  <c r="AU389" i="5"/>
  <c r="W390" i="5"/>
  <c r="X390" i="5"/>
  <c r="AT390" i="5" s="1"/>
  <c r="Y390" i="5"/>
  <c r="Z390" i="5"/>
  <c r="AM390" i="5" s="1"/>
  <c r="AA390" i="5"/>
  <c r="AB390" i="5"/>
  <c r="AN390" i="5" s="1"/>
  <c r="AC390" i="5"/>
  <c r="AD390" i="5"/>
  <c r="AW390" i="5" s="1"/>
  <c r="AE390" i="5"/>
  <c r="AF390" i="5"/>
  <c r="AX390" i="5" s="1"/>
  <c r="AG390" i="5"/>
  <c r="AH390" i="5"/>
  <c r="AQ390" i="5" s="1"/>
  <c r="AI390" i="5"/>
  <c r="AL390" i="5"/>
  <c r="AO390" i="5"/>
  <c r="AU390" i="5"/>
  <c r="W391" i="5"/>
  <c r="X391" i="5"/>
  <c r="Y391" i="5"/>
  <c r="Z391" i="5"/>
  <c r="AM391" i="5" s="1"/>
  <c r="AA391" i="5"/>
  <c r="AB391" i="5"/>
  <c r="AN391" i="5" s="1"/>
  <c r="AC391" i="5"/>
  <c r="AD391" i="5"/>
  <c r="AO391" i="5" s="1"/>
  <c r="AE391" i="5"/>
  <c r="AF391" i="5"/>
  <c r="AG391" i="5"/>
  <c r="AH391" i="5"/>
  <c r="AY391" i="5" s="1"/>
  <c r="AI391" i="5"/>
  <c r="AL391" i="5"/>
  <c r="AT391" i="5"/>
  <c r="W392" i="5"/>
  <c r="AL392" i="5" s="1"/>
  <c r="X392" i="5"/>
  <c r="Y392" i="5"/>
  <c r="AU392" i="5" s="1"/>
  <c r="Z392" i="5"/>
  <c r="AA392" i="5"/>
  <c r="AB392" i="5"/>
  <c r="AC392" i="5"/>
  <c r="AD392" i="5"/>
  <c r="AE392" i="5"/>
  <c r="AO392" i="5" s="1"/>
  <c r="AF392" i="5"/>
  <c r="AG392" i="5"/>
  <c r="AP392" i="5" s="1"/>
  <c r="AH392" i="5"/>
  <c r="AI392" i="5"/>
  <c r="AQ392" i="5" s="1"/>
  <c r="AM392" i="5"/>
  <c r="AV392" i="5"/>
  <c r="AY392" i="5"/>
  <c r="W393" i="5"/>
  <c r="X393" i="5"/>
  <c r="Y393" i="5"/>
  <c r="Z393" i="5"/>
  <c r="AU393" i="5" s="1"/>
  <c r="AA393" i="5"/>
  <c r="AB393" i="5"/>
  <c r="AN393" i="5" s="1"/>
  <c r="AC393" i="5"/>
  <c r="AD393" i="5"/>
  <c r="AO393" i="5" s="1"/>
  <c r="AE393" i="5"/>
  <c r="AF393" i="5"/>
  <c r="AX393" i="5" s="1"/>
  <c r="AG393" i="5"/>
  <c r="AH393" i="5"/>
  <c r="AY393" i="5" s="1"/>
  <c r="AI393" i="5"/>
  <c r="AL393" i="5"/>
  <c r="AV393" i="5"/>
  <c r="W394" i="5"/>
  <c r="AL394" i="5" s="1"/>
  <c r="X394" i="5"/>
  <c r="Y394" i="5"/>
  <c r="AU394" i="5" s="1"/>
  <c r="Z394" i="5"/>
  <c r="AA394" i="5"/>
  <c r="AB394" i="5"/>
  <c r="AC394" i="5"/>
  <c r="AN394" i="5" s="1"/>
  <c r="AD394" i="5"/>
  <c r="AE394" i="5"/>
  <c r="AF394" i="5"/>
  <c r="AP394" i="5" s="1"/>
  <c r="AG394" i="5"/>
  <c r="AH394" i="5"/>
  <c r="AI394" i="5"/>
  <c r="AO394" i="5"/>
  <c r="AT394" i="5"/>
  <c r="AV394" i="5"/>
  <c r="W395" i="5"/>
  <c r="AL395" i="5" s="1"/>
  <c r="X395" i="5"/>
  <c r="Y395" i="5"/>
  <c r="AU395" i="5" s="1"/>
  <c r="Z395" i="5"/>
  <c r="AA395" i="5"/>
  <c r="AB395" i="5"/>
  <c r="AN395" i="5" s="1"/>
  <c r="AC395" i="5"/>
  <c r="AV395" i="5" s="1"/>
  <c r="AD395" i="5"/>
  <c r="AE395" i="5"/>
  <c r="AF395" i="5"/>
  <c r="AG395" i="5"/>
  <c r="AP395" i="5" s="1"/>
  <c r="AH395" i="5"/>
  <c r="AI395" i="5"/>
  <c r="AM395" i="5"/>
  <c r="AQ395" i="5"/>
  <c r="AW395" i="5"/>
  <c r="W396" i="5"/>
  <c r="X396" i="5"/>
  <c r="AT396" i="5" s="1"/>
  <c r="Y396" i="5"/>
  <c r="Z396" i="5"/>
  <c r="AM396" i="5" s="1"/>
  <c r="AA396" i="5"/>
  <c r="AB396" i="5"/>
  <c r="AN396" i="5" s="1"/>
  <c r="AC396" i="5"/>
  <c r="AD396" i="5"/>
  <c r="AE396" i="5"/>
  <c r="AF396" i="5"/>
  <c r="AX396" i="5" s="1"/>
  <c r="AG396" i="5"/>
  <c r="AH396" i="5"/>
  <c r="AQ396" i="5" s="1"/>
  <c r="AI396" i="5"/>
  <c r="AL396" i="5"/>
  <c r="AO396" i="5"/>
  <c r="AW396" i="5"/>
  <c r="W397" i="5"/>
  <c r="AT397" i="5" s="1"/>
  <c r="X397" i="5"/>
  <c r="Y397" i="5"/>
  <c r="AU397" i="5" s="1"/>
  <c r="Z397" i="5"/>
  <c r="AA397" i="5"/>
  <c r="AB397" i="5"/>
  <c r="AC397" i="5"/>
  <c r="AV397" i="5" s="1"/>
  <c r="AD397" i="5"/>
  <c r="AE397" i="5"/>
  <c r="AW397" i="5" s="1"/>
  <c r="AF397" i="5"/>
  <c r="AP397" i="5" s="1"/>
  <c r="AG397" i="5"/>
  <c r="AH397" i="5"/>
  <c r="AI397" i="5"/>
  <c r="AQ397" i="5" s="1"/>
  <c r="AO397" i="5"/>
  <c r="AY397" i="5"/>
  <c r="W398" i="5"/>
  <c r="X398" i="5"/>
  <c r="AT398" i="5" s="1"/>
  <c r="Y398" i="5"/>
  <c r="Z398" i="5"/>
  <c r="AM398" i="5" s="1"/>
  <c r="AA398" i="5"/>
  <c r="AB398" i="5"/>
  <c r="AV398" i="5" s="1"/>
  <c r="AC398" i="5"/>
  <c r="AD398" i="5"/>
  <c r="AW398" i="5" s="1"/>
  <c r="AE398" i="5"/>
  <c r="AF398" i="5"/>
  <c r="AG398" i="5"/>
  <c r="AH398" i="5"/>
  <c r="AQ398" i="5" s="1"/>
  <c r="AI398" i="5"/>
  <c r="AN398" i="5"/>
  <c r="AP398" i="5"/>
  <c r="AX398" i="5"/>
  <c r="W399" i="5"/>
  <c r="X399" i="5"/>
  <c r="Y399" i="5"/>
  <c r="Z399" i="5"/>
  <c r="AM399" i="5" s="1"/>
  <c r="AA399" i="5"/>
  <c r="AB399" i="5"/>
  <c r="AC399" i="5"/>
  <c r="AD399" i="5"/>
  <c r="AO399" i="5" s="1"/>
  <c r="AE399" i="5"/>
  <c r="AF399" i="5"/>
  <c r="AG399" i="5"/>
  <c r="AH399" i="5"/>
  <c r="AY399" i="5" s="1"/>
  <c r="AI399" i="5"/>
  <c r="AL399" i="5"/>
  <c r="AN399" i="5"/>
  <c r="AT399" i="5"/>
  <c r="W400" i="5"/>
  <c r="AL400" i="5" s="1"/>
  <c r="X400" i="5"/>
  <c r="Y400" i="5"/>
  <c r="Z400" i="5"/>
  <c r="AA400" i="5"/>
  <c r="AM400" i="5" s="1"/>
  <c r="AB400" i="5"/>
  <c r="AC400" i="5"/>
  <c r="AD400" i="5"/>
  <c r="AE400" i="5"/>
  <c r="AO400" i="5" s="1"/>
  <c r="AF400" i="5"/>
  <c r="AG400" i="5"/>
  <c r="AH400" i="5"/>
  <c r="AQ400" i="5" s="1"/>
  <c r="AI400" i="5"/>
  <c r="AP400" i="5"/>
  <c r="AV400" i="5"/>
  <c r="AY400" i="5"/>
  <c r="W401" i="5"/>
  <c r="X401" i="5"/>
  <c r="Y401" i="5"/>
  <c r="AU401" i="5" s="1"/>
  <c r="Z401" i="5"/>
  <c r="AA401" i="5"/>
  <c r="AB401" i="5"/>
  <c r="AN401" i="5" s="1"/>
  <c r="AC401" i="5"/>
  <c r="AD401" i="5"/>
  <c r="AO401" i="5" s="1"/>
  <c r="AE401" i="5"/>
  <c r="AF401" i="5"/>
  <c r="AX401" i="5" s="1"/>
  <c r="AG401" i="5"/>
  <c r="AH401" i="5"/>
  <c r="AY401" i="5" s="1"/>
  <c r="AI401" i="5"/>
  <c r="AL401" i="5"/>
  <c r="AP401" i="5"/>
  <c r="AV401" i="5"/>
  <c r="W402" i="5"/>
  <c r="AL402" i="5" s="1"/>
  <c r="X402" i="5"/>
  <c r="Y402" i="5"/>
  <c r="AU402" i="5" s="1"/>
  <c r="Z402" i="5"/>
  <c r="AA402" i="5"/>
  <c r="AB402" i="5"/>
  <c r="AC402" i="5"/>
  <c r="AN402" i="5" s="1"/>
  <c r="AD402" i="5"/>
  <c r="AE402" i="5"/>
  <c r="AO402" i="5" s="1"/>
  <c r="AF402" i="5"/>
  <c r="AG402" i="5"/>
  <c r="AP402" i="5" s="1"/>
  <c r="AH402" i="5"/>
  <c r="AI402" i="5"/>
  <c r="AT402" i="5"/>
  <c r="AV402" i="5"/>
  <c r="W403" i="5"/>
  <c r="AL403" i="5" s="1"/>
  <c r="X403" i="5"/>
  <c r="Y403" i="5"/>
  <c r="Z403" i="5"/>
  <c r="AA403" i="5"/>
  <c r="AM403" i="5" s="1"/>
  <c r="AB403" i="5"/>
  <c r="AC403" i="5"/>
  <c r="AV403" i="5" s="1"/>
  <c r="AD403" i="5"/>
  <c r="AE403" i="5"/>
  <c r="AW403" i="5" s="1"/>
  <c r="AF403" i="5"/>
  <c r="AG403" i="5"/>
  <c r="AP403" i="5" s="1"/>
  <c r="AH403" i="5"/>
  <c r="AI403" i="5"/>
  <c r="AQ403" i="5"/>
  <c r="W404" i="5"/>
  <c r="X404" i="5"/>
  <c r="AT404" i="5" s="1"/>
  <c r="Y404" i="5"/>
  <c r="Z404" i="5"/>
  <c r="AM404" i="5" s="1"/>
  <c r="AA404" i="5"/>
  <c r="AB404" i="5"/>
  <c r="AN404" i="5" s="1"/>
  <c r="AC404" i="5"/>
  <c r="AD404" i="5"/>
  <c r="AE404" i="5"/>
  <c r="AF404" i="5"/>
  <c r="AX404" i="5" s="1"/>
  <c r="AG404" i="5"/>
  <c r="AH404" i="5"/>
  <c r="AY404" i="5" s="1"/>
  <c r="AI404" i="5"/>
  <c r="AL404" i="5"/>
  <c r="AO404" i="5"/>
  <c r="AQ404" i="5"/>
  <c r="AW404" i="5"/>
  <c r="W405" i="5"/>
  <c r="AT405" i="5" s="1"/>
  <c r="X405" i="5"/>
  <c r="Y405" i="5"/>
  <c r="Z405" i="5"/>
  <c r="AA405" i="5"/>
  <c r="AM405" i="5" s="1"/>
  <c r="AB405" i="5"/>
  <c r="AC405" i="5"/>
  <c r="AV405" i="5" s="1"/>
  <c r="AD405" i="5"/>
  <c r="AE405" i="5"/>
  <c r="AW405" i="5" s="1"/>
  <c r="AF405" i="5"/>
  <c r="AG405" i="5"/>
  <c r="AP405" i="5" s="1"/>
  <c r="AH405" i="5"/>
  <c r="AI405" i="5"/>
  <c r="AQ405" i="5" s="1"/>
  <c r="AU405" i="5"/>
  <c r="W406" i="5"/>
  <c r="X406" i="5"/>
  <c r="AT406" i="5" s="1"/>
  <c r="Y406" i="5"/>
  <c r="Z406" i="5"/>
  <c r="AM406" i="5" s="1"/>
  <c r="AA406" i="5"/>
  <c r="AB406" i="5"/>
  <c r="AV406" i="5" s="1"/>
  <c r="AC406" i="5"/>
  <c r="AD406" i="5"/>
  <c r="AW406" i="5" s="1"/>
  <c r="AE406" i="5"/>
  <c r="AF406" i="5"/>
  <c r="AP406" i="5" s="1"/>
  <c r="AG406" i="5"/>
  <c r="AH406" i="5"/>
  <c r="AQ406" i="5" s="1"/>
  <c r="AI406" i="5"/>
  <c r="AN406" i="5"/>
  <c r="AU406" i="5"/>
  <c r="W407" i="5"/>
  <c r="X407" i="5"/>
  <c r="Y407" i="5"/>
  <c r="Z407" i="5"/>
  <c r="AM407" i="5" s="1"/>
  <c r="AA407" i="5"/>
  <c r="AB407" i="5"/>
  <c r="AN407" i="5" s="1"/>
  <c r="AC407" i="5"/>
  <c r="AD407" i="5"/>
  <c r="AO407" i="5" s="1"/>
  <c r="AE407" i="5"/>
  <c r="AF407" i="5"/>
  <c r="AG407" i="5"/>
  <c r="AH407" i="5"/>
  <c r="AY407" i="5" s="1"/>
  <c r="AI407" i="5"/>
  <c r="AL407" i="5"/>
  <c r="AT407" i="5"/>
  <c r="W408" i="5"/>
  <c r="AL408" i="5" s="1"/>
  <c r="X408" i="5"/>
  <c r="Y408" i="5"/>
  <c r="AU408" i="5" s="1"/>
  <c r="Z408" i="5"/>
  <c r="AA408" i="5"/>
  <c r="AB408" i="5"/>
  <c r="AC408" i="5"/>
  <c r="AD408" i="5"/>
  <c r="AE408" i="5"/>
  <c r="AO408" i="5" s="1"/>
  <c r="AF408" i="5"/>
  <c r="AG408" i="5"/>
  <c r="AP408" i="5" s="1"/>
  <c r="AH408" i="5"/>
  <c r="AI408" i="5"/>
  <c r="AQ408" i="5" s="1"/>
  <c r="AM408" i="5"/>
  <c r="AV408" i="5"/>
  <c r="AY408" i="5"/>
  <c r="W409" i="5"/>
  <c r="X409" i="5"/>
  <c r="Y409" i="5"/>
  <c r="Z409" i="5"/>
  <c r="AU409" i="5" s="1"/>
  <c r="AA409" i="5"/>
  <c r="AB409" i="5"/>
  <c r="AN409" i="5" s="1"/>
  <c r="AC409" i="5"/>
  <c r="AD409" i="5"/>
  <c r="AO409" i="5" s="1"/>
  <c r="AE409" i="5"/>
  <c r="AF409" i="5"/>
  <c r="AX409" i="5" s="1"/>
  <c r="AG409" i="5"/>
  <c r="AH409" i="5"/>
  <c r="AY409" i="5" s="1"/>
  <c r="AI409" i="5"/>
  <c r="AL409" i="5"/>
  <c r="AV409" i="5"/>
  <c r="W410" i="5"/>
  <c r="AL410" i="5" s="1"/>
  <c r="X410" i="5"/>
  <c r="Y410" i="5"/>
  <c r="AU410" i="5" s="1"/>
  <c r="Z410" i="5"/>
  <c r="AA410" i="5"/>
  <c r="AB410" i="5"/>
  <c r="AC410" i="5"/>
  <c r="AN410" i="5" s="1"/>
  <c r="AD410" i="5"/>
  <c r="AE410" i="5"/>
  <c r="AF410" i="5"/>
  <c r="AP410" i="5" s="1"/>
  <c r="AG410" i="5"/>
  <c r="AH410" i="5"/>
  <c r="AI410" i="5"/>
  <c r="AO410" i="5"/>
  <c r="AT410" i="5"/>
  <c r="AV410" i="5"/>
  <c r="W411" i="5"/>
  <c r="AL411" i="5" s="1"/>
  <c r="X411" i="5"/>
  <c r="Y411" i="5"/>
  <c r="AU411" i="5" s="1"/>
  <c r="Z411" i="5"/>
  <c r="AA411" i="5"/>
  <c r="AB411" i="5"/>
  <c r="AC411" i="5"/>
  <c r="AV411" i="5" s="1"/>
  <c r="AD411" i="5"/>
  <c r="AE411" i="5"/>
  <c r="AF411" i="5"/>
  <c r="AG411" i="5"/>
  <c r="AP411" i="5" s="1"/>
  <c r="AH411" i="5"/>
  <c r="AI411" i="5"/>
  <c r="AM411" i="5"/>
  <c r="AW411" i="5"/>
  <c r="W412" i="5"/>
  <c r="X412" i="5"/>
  <c r="AT412" i="5" s="1"/>
  <c r="Y412" i="5"/>
  <c r="Z412" i="5"/>
  <c r="AM412" i="5" s="1"/>
  <c r="AA412" i="5"/>
  <c r="AB412" i="5"/>
  <c r="AN412" i="5" s="1"/>
  <c r="AC412" i="5"/>
  <c r="AD412" i="5"/>
  <c r="AW412" i="5" s="1"/>
  <c r="AE412" i="5"/>
  <c r="AF412" i="5"/>
  <c r="AX412" i="5" s="1"/>
  <c r="AG412" i="5"/>
  <c r="AH412" i="5"/>
  <c r="AI412" i="5"/>
  <c r="AL412" i="5"/>
  <c r="AO412" i="5"/>
  <c r="AQ412" i="5"/>
  <c r="AY412" i="5"/>
  <c r="W413" i="5"/>
  <c r="X413" i="5"/>
  <c r="Y413" i="5"/>
  <c r="AU413" i="5" s="1"/>
  <c r="Z413" i="5"/>
  <c r="AA413" i="5"/>
  <c r="AB413" i="5"/>
  <c r="AN413" i="5" s="1"/>
  <c r="AC413" i="5"/>
  <c r="AD413" i="5"/>
  <c r="AO413" i="5" s="1"/>
  <c r="AE413" i="5"/>
  <c r="AF413" i="5"/>
  <c r="AX413" i="5" s="1"/>
  <c r="AG413" i="5"/>
  <c r="AH413" i="5"/>
  <c r="AQ413" i="5" s="1"/>
  <c r="AI413" i="5"/>
  <c r="AL413" i="5"/>
  <c r="AP413" i="5"/>
  <c r="AV413" i="5"/>
  <c r="W414" i="5"/>
  <c r="AT414" i="5" s="1"/>
  <c r="X414" i="5"/>
  <c r="Y414" i="5"/>
  <c r="Z414" i="5"/>
  <c r="AA414" i="5"/>
  <c r="AB414" i="5"/>
  <c r="AC414" i="5"/>
  <c r="AV414" i="5" s="1"/>
  <c r="AD414" i="5"/>
  <c r="AE414" i="5"/>
  <c r="AF414" i="5"/>
  <c r="AG414" i="5"/>
  <c r="AP414" i="5" s="1"/>
  <c r="AH414" i="5"/>
  <c r="AI414" i="5"/>
  <c r="AN414" i="5"/>
  <c r="AU414" i="5"/>
  <c r="AX414" i="5"/>
  <c r="W415" i="5"/>
  <c r="X415" i="5"/>
  <c r="AT415" i="5" s="1"/>
  <c r="Y415" i="5"/>
  <c r="Z415" i="5"/>
  <c r="AM415" i="5" s="1"/>
  <c r="AA415" i="5"/>
  <c r="AB415" i="5"/>
  <c r="AC415" i="5"/>
  <c r="AD415" i="5"/>
  <c r="AO415" i="5" s="1"/>
  <c r="AE415" i="5"/>
  <c r="AF415" i="5"/>
  <c r="AG415" i="5"/>
  <c r="AH415" i="5"/>
  <c r="AY415" i="5" s="1"/>
  <c r="AI415" i="5"/>
  <c r="AL415" i="5"/>
  <c r="AQ415" i="5"/>
  <c r="AW415" i="5"/>
  <c r="W416" i="5"/>
  <c r="X416" i="5"/>
  <c r="AT416" i="5" s="1"/>
  <c r="Y416" i="5"/>
  <c r="Z416" i="5"/>
  <c r="AM416" i="5" s="1"/>
  <c r="AA416" i="5"/>
  <c r="AB416" i="5"/>
  <c r="AN416" i="5" s="1"/>
  <c r="AC416" i="5"/>
  <c r="AD416" i="5"/>
  <c r="AW416" i="5" s="1"/>
  <c r="AE416" i="5"/>
  <c r="AF416" i="5"/>
  <c r="AX416" i="5" s="1"/>
  <c r="AG416" i="5"/>
  <c r="AH416" i="5"/>
  <c r="AQ416" i="5" s="1"/>
  <c r="AI416" i="5"/>
  <c r="AL416" i="5"/>
  <c r="AO416" i="5"/>
  <c r="AV416" i="5"/>
  <c r="W417" i="5"/>
  <c r="X417" i="5"/>
  <c r="Y417" i="5"/>
  <c r="Z417" i="5"/>
  <c r="AU417" i="5" s="1"/>
  <c r="AA417" i="5"/>
  <c r="AB417" i="5"/>
  <c r="AC417" i="5"/>
  <c r="AD417" i="5"/>
  <c r="AW417" i="5" s="1"/>
  <c r="AE417" i="5"/>
  <c r="AF417" i="5"/>
  <c r="AX417" i="5" s="1"/>
  <c r="AG417" i="5"/>
  <c r="AH417" i="5"/>
  <c r="AQ417" i="5" s="1"/>
  <c r="AI417" i="5"/>
  <c r="AN417" i="5"/>
  <c r="AV417" i="5"/>
  <c r="W418" i="5"/>
  <c r="AL418" i="5" s="1"/>
  <c r="X418" i="5"/>
  <c r="Y418" i="5"/>
  <c r="Z418" i="5"/>
  <c r="AA418" i="5"/>
  <c r="AB418" i="5"/>
  <c r="AC418" i="5"/>
  <c r="AV418" i="5" s="1"/>
  <c r="AD418" i="5"/>
  <c r="AE418" i="5"/>
  <c r="AF418" i="5"/>
  <c r="AG418" i="5"/>
  <c r="AP418" i="5" s="1"/>
  <c r="AH418" i="5"/>
  <c r="AI418" i="5"/>
  <c r="AN418" i="5"/>
  <c r="W419" i="5"/>
  <c r="X419" i="5"/>
  <c r="AT419" i="5" s="1"/>
  <c r="Y419" i="5"/>
  <c r="Z419" i="5"/>
  <c r="AM419" i="5" s="1"/>
  <c r="AA419" i="5"/>
  <c r="AB419" i="5"/>
  <c r="AC419" i="5"/>
  <c r="AD419" i="5"/>
  <c r="AO419" i="5" s="1"/>
  <c r="AE419" i="5"/>
  <c r="AF419" i="5"/>
  <c r="AG419" i="5"/>
  <c r="AH419" i="5"/>
  <c r="AY419" i="5" s="1"/>
  <c r="AI419" i="5"/>
  <c r="AL419" i="5"/>
  <c r="AQ419" i="5"/>
  <c r="AW419" i="5"/>
  <c r="W420" i="5"/>
  <c r="X420" i="5"/>
  <c r="AT420" i="5" s="1"/>
  <c r="Y420" i="5"/>
  <c r="Z420" i="5"/>
  <c r="AU420" i="5" s="1"/>
  <c r="AA420" i="5"/>
  <c r="AB420" i="5"/>
  <c r="AN420" i="5" s="1"/>
  <c r="AC420" i="5"/>
  <c r="AD420" i="5"/>
  <c r="AE420" i="5"/>
  <c r="AF420" i="5"/>
  <c r="AX420" i="5" s="1"/>
  <c r="AG420" i="5"/>
  <c r="AH420" i="5"/>
  <c r="AY420" i="5" s="1"/>
  <c r="AI420" i="5"/>
  <c r="AL420" i="5"/>
  <c r="AO420" i="5"/>
  <c r="AW420" i="5"/>
  <c r="W421" i="5"/>
  <c r="AL421" i="5" s="1"/>
  <c r="X421" i="5"/>
  <c r="Y421" i="5"/>
  <c r="AU421" i="5" s="1"/>
  <c r="Z421" i="5"/>
  <c r="AA421" i="5"/>
  <c r="AB421" i="5"/>
  <c r="AC421" i="5"/>
  <c r="AN421" i="5" s="1"/>
  <c r="AD421" i="5"/>
  <c r="AE421" i="5"/>
  <c r="AF421" i="5"/>
  <c r="AP421" i="5" s="1"/>
  <c r="AG421" i="5"/>
  <c r="AH421" i="5"/>
  <c r="AI421" i="5"/>
  <c r="AY421" i="5" s="1"/>
  <c r="AO421" i="5"/>
  <c r="AX421" i="5"/>
  <c r="W422" i="5"/>
  <c r="AL422" i="5" s="1"/>
  <c r="X422" i="5"/>
  <c r="Y422" i="5"/>
  <c r="Z422" i="5"/>
  <c r="AA422" i="5"/>
  <c r="AB422" i="5"/>
  <c r="AC422" i="5"/>
  <c r="AV422" i="5" s="1"/>
  <c r="AD422" i="5"/>
  <c r="AE422" i="5"/>
  <c r="AF422" i="5"/>
  <c r="AG422" i="5"/>
  <c r="AP422" i="5" s="1"/>
  <c r="AH422" i="5"/>
  <c r="AI422" i="5"/>
  <c r="AN422" i="5"/>
  <c r="W423" i="5"/>
  <c r="X423" i="5"/>
  <c r="AT423" i="5" s="1"/>
  <c r="Y423" i="5"/>
  <c r="Z423" i="5"/>
  <c r="AM423" i="5" s="1"/>
  <c r="AA423" i="5"/>
  <c r="AB423" i="5"/>
  <c r="AC423" i="5"/>
  <c r="AD423" i="5"/>
  <c r="AO423" i="5" s="1"/>
  <c r="AE423" i="5"/>
  <c r="AF423" i="5"/>
  <c r="AG423" i="5"/>
  <c r="AH423" i="5"/>
  <c r="AY423" i="5" s="1"/>
  <c r="AI423" i="5"/>
  <c r="AL423" i="5"/>
  <c r="AQ423" i="5"/>
  <c r="AW423" i="5"/>
  <c r="W424" i="5"/>
  <c r="X424" i="5"/>
  <c r="AT424" i="5" s="1"/>
  <c r="Y424" i="5"/>
  <c r="Z424" i="5"/>
  <c r="AU424" i="5" s="1"/>
  <c r="AA424" i="5"/>
  <c r="AB424" i="5"/>
  <c r="AN424" i="5" s="1"/>
  <c r="AC424" i="5"/>
  <c r="AD424" i="5"/>
  <c r="AE424" i="5"/>
  <c r="AF424" i="5"/>
  <c r="AX424" i="5" s="1"/>
  <c r="AG424" i="5"/>
  <c r="AH424" i="5"/>
  <c r="AY424" i="5" s="1"/>
  <c r="AI424" i="5"/>
  <c r="AL424" i="5"/>
  <c r="AO424" i="5"/>
  <c r="AW424" i="5"/>
  <c r="W425" i="5"/>
  <c r="AL425" i="5" s="1"/>
  <c r="X425" i="5"/>
  <c r="Y425" i="5"/>
  <c r="AU425" i="5" s="1"/>
  <c r="Z425" i="5"/>
  <c r="AA425" i="5"/>
  <c r="AB425" i="5"/>
  <c r="AC425" i="5"/>
  <c r="AN425" i="5" s="1"/>
  <c r="AD425" i="5"/>
  <c r="AE425" i="5"/>
  <c r="AF425" i="5"/>
  <c r="AP425" i="5" s="1"/>
  <c r="AG425" i="5"/>
  <c r="AH425" i="5"/>
  <c r="AI425" i="5"/>
  <c r="AY425" i="5" s="1"/>
  <c r="AO425" i="5"/>
  <c r="AX425" i="5"/>
  <c r="W426" i="5"/>
  <c r="AL426" i="5" s="1"/>
  <c r="X426" i="5"/>
  <c r="Y426" i="5"/>
  <c r="Z426" i="5"/>
  <c r="AA426" i="5"/>
  <c r="AB426" i="5"/>
  <c r="AC426" i="5"/>
  <c r="AV426" i="5" s="1"/>
  <c r="AD426" i="5"/>
  <c r="AE426" i="5"/>
  <c r="AF426" i="5"/>
  <c r="AG426" i="5"/>
  <c r="AP426" i="5" s="1"/>
  <c r="AH426" i="5"/>
  <c r="AI426" i="5"/>
  <c r="AN426" i="5"/>
  <c r="W427" i="5"/>
  <c r="X427" i="5"/>
  <c r="AT427" i="5" s="1"/>
  <c r="Y427" i="5"/>
  <c r="Z427" i="5"/>
  <c r="AM427" i="5" s="1"/>
  <c r="AA427" i="5"/>
  <c r="AB427" i="5"/>
  <c r="AC427" i="5"/>
  <c r="AD427" i="5"/>
  <c r="AO427" i="5" s="1"/>
  <c r="AE427" i="5"/>
  <c r="AF427" i="5"/>
  <c r="AX427" i="5" s="1"/>
  <c r="AG427" i="5"/>
  <c r="AH427" i="5"/>
  <c r="AY427" i="5" s="1"/>
  <c r="AI427" i="5"/>
  <c r="AL427" i="5"/>
  <c r="AQ427" i="5"/>
  <c r="AW427" i="5"/>
  <c r="W428" i="5"/>
  <c r="X428" i="5"/>
  <c r="Y428" i="5"/>
  <c r="Z428" i="5"/>
  <c r="AU428" i="5" s="1"/>
  <c r="AA428" i="5"/>
  <c r="AB428" i="5"/>
  <c r="AN428" i="5" s="1"/>
  <c r="AC428" i="5"/>
  <c r="AD428" i="5"/>
  <c r="AE428" i="5"/>
  <c r="AF428" i="5"/>
  <c r="AX428" i="5" s="1"/>
  <c r="AG428" i="5"/>
  <c r="AH428" i="5"/>
  <c r="AI428" i="5"/>
  <c r="AL428" i="5"/>
  <c r="AO428" i="5"/>
  <c r="AY428" i="5"/>
  <c r="W429" i="5"/>
  <c r="X429" i="5"/>
  <c r="Y429" i="5"/>
  <c r="AU429" i="5" s="1"/>
  <c r="Z429" i="5"/>
  <c r="AM429" i="5" s="1"/>
  <c r="AA429" i="5"/>
  <c r="AB429" i="5"/>
  <c r="AC429" i="5"/>
  <c r="AD429" i="5"/>
  <c r="AW429" i="5" s="1"/>
  <c r="AE429" i="5"/>
  <c r="AF429" i="5"/>
  <c r="AX429" i="5" s="1"/>
  <c r="AG429" i="5"/>
  <c r="AH429" i="5"/>
  <c r="AQ429" i="5" s="1"/>
  <c r="AI429" i="5"/>
  <c r="AN429" i="5"/>
  <c r="AP429" i="5"/>
  <c r="AV429" i="5"/>
  <c r="AY429" i="5"/>
  <c r="W430" i="5"/>
  <c r="X430" i="5"/>
  <c r="Y430" i="5"/>
  <c r="Z430" i="5"/>
  <c r="AU430" i="5" s="1"/>
  <c r="AA430" i="5"/>
  <c r="AB430" i="5"/>
  <c r="AN430" i="5" s="1"/>
  <c r="AC430" i="5"/>
  <c r="AD430" i="5"/>
  <c r="AO430" i="5" s="1"/>
  <c r="AE430" i="5"/>
  <c r="AF430" i="5"/>
  <c r="AX430" i="5" s="1"/>
  <c r="AG430" i="5"/>
  <c r="AH430" i="5"/>
  <c r="AY430" i="5" s="1"/>
  <c r="AI430" i="5"/>
  <c r="AL430" i="5"/>
  <c r="AT430" i="5"/>
  <c r="W431" i="5"/>
  <c r="AL431" i="5" s="1"/>
  <c r="X431" i="5"/>
  <c r="Y431" i="5"/>
  <c r="AU431" i="5" s="1"/>
  <c r="Z431" i="5"/>
  <c r="AA431" i="5"/>
  <c r="AB431" i="5"/>
  <c r="AC431" i="5"/>
  <c r="AV431" i="5" s="1"/>
  <c r="AD431" i="5"/>
  <c r="AE431" i="5"/>
  <c r="AW431" i="5" s="1"/>
  <c r="AF431" i="5"/>
  <c r="AG431" i="5"/>
  <c r="AP431" i="5" s="1"/>
  <c r="AH431" i="5"/>
  <c r="AI431" i="5"/>
  <c r="AQ431" i="5" s="1"/>
  <c r="AM431" i="5"/>
  <c r="AT431" i="5"/>
  <c r="W432" i="5"/>
  <c r="AT432" i="5" s="1"/>
  <c r="X432" i="5"/>
  <c r="Y432" i="5"/>
  <c r="Z432" i="5"/>
  <c r="AA432" i="5"/>
  <c r="AM432" i="5" s="1"/>
  <c r="AB432" i="5"/>
  <c r="AC432" i="5"/>
  <c r="AV432" i="5" s="1"/>
  <c r="AD432" i="5"/>
  <c r="AE432" i="5"/>
  <c r="AW432" i="5" s="1"/>
  <c r="AF432" i="5"/>
  <c r="AG432" i="5"/>
  <c r="AP432" i="5" s="1"/>
  <c r="AH432" i="5"/>
  <c r="AI432" i="5"/>
  <c r="AQ432" i="5" s="1"/>
  <c r="AU432" i="5"/>
  <c r="W433" i="5"/>
  <c r="X433" i="5"/>
  <c r="Y433" i="5"/>
  <c r="Z433" i="5"/>
  <c r="AM433" i="5" s="1"/>
  <c r="AA433" i="5"/>
  <c r="AB433" i="5"/>
  <c r="AC433" i="5"/>
  <c r="AD433" i="5"/>
  <c r="AW433" i="5" s="1"/>
  <c r="AE433" i="5"/>
  <c r="AF433" i="5"/>
  <c r="AP433" i="5" s="1"/>
  <c r="AG433" i="5"/>
  <c r="AH433" i="5"/>
  <c r="AQ433" i="5" s="1"/>
  <c r="AI433" i="5"/>
  <c r="AN433" i="5"/>
  <c r="AV433" i="5"/>
  <c r="AY433" i="5"/>
  <c r="W434" i="5"/>
  <c r="X434" i="5"/>
  <c r="AT434" i="5" s="1"/>
  <c r="Y434" i="5"/>
  <c r="Z434" i="5"/>
  <c r="AU434" i="5" s="1"/>
  <c r="AA434" i="5"/>
  <c r="AB434" i="5"/>
  <c r="AN434" i="5" s="1"/>
  <c r="AC434" i="5"/>
  <c r="AD434" i="5"/>
  <c r="AO434" i="5" s="1"/>
  <c r="AE434" i="5"/>
  <c r="AF434" i="5"/>
  <c r="AX434" i="5" s="1"/>
  <c r="AG434" i="5"/>
  <c r="AH434" i="5"/>
  <c r="AY434" i="5" s="1"/>
  <c r="AI434" i="5"/>
  <c r="AL434" i="5"/>
  <c r="W435" i="5"/>
  <c r="AL435" i="5" s="1"/>
  <c r="X435" i="5"/>
  <c r="Y435" i="5"/>
  <c r="Z435" i="5"/>
  <c r="AA435" i="5"/>
  <c r="AM435" i="5" s="1"/>
  <c r="AB435" i="5"/>
  <c r="AC435" i="5"/>
  <c r="AV435" i="5" s="1"/>
  <c r="AD435" i="5"/>
  <c r="AW435" i="5" s="1"/>
  <c r="AE435" i="5"/>
  <c r="AF435" i="5"/>
  <c r="AG435" i="5"/>
  <c r="AP435" i="5" s="1"/>
  <c r="AH435" i="5"/>
  <c r="AI435" i="5"/>
  <c r="AQ435" i="5" s="1"/>
  <c r="AT435" i="5"/>
  <c r="W436" i="5"/>
  <c r="AT436" i="5" s="1"/>
  <c r="X436" i="5"/>
  <c r="Y436" i="5"/>
  <c r="AU436" i="5" s="1"/>
  <c r="Z436" i="5"/>
  <c r="AA436" i="5"/>
  <c r="AB436" i="5"/>
  <c r="AC436" i="5"/>
  <c r="AV436" i="5" s="1"/>
  <c r="AD436" i="5"/>
  <c r="AE436" i="5"/>
  <c r="AW436" i="5" s="1"/>
  <c r="AF436" i="5"/>
  <c r="AP436" i="5" s="1"/>
  <c r="AG436" i="5"/>
  <c r="AH436" i="5"/>
  <c r="AI436" i="5"/>
  <c r="AQ436" i="5" s="1"/>
  <c r="AO436" i="5"/>
  <c r="AY436" i="5"/>
  <c r="W437" i="5"/>
  <c r="X437" i="5"/>
  <c r="Y437" i="5"/>
  <c r="AU437" i="5" s="1"/>
  <c r="Z437" i="5"/>
  <c r="AM437" i="5" s="1"/>
  <c r="AA437" i="5"/>
  <c r="AB437" i="5"/>
  <c r="AC437" i="5"/>
  <c r="AD437" i="5"/>
  <c r="AW437" i="5" s="1"/>
  <c r="AE437" i="5"/>
  <c r="AF437" i="5"/>
  <c r="AX437" i="5" s="1"/>
  <c r="AG437" i="5"/>
  <c r="AH437" i="5"/>
  <c r="AQ437" i="5" s="1"/>
  <c r="AI437" i="5"/>
  <c r="AN437" i="5"/>
  <c r="AP437" i="5"/>
  <c r="AV437" i="5"/>
  <c r="AY437" i="5"/>
  <c r="W438" i="5"/>
  <c r="X438" i="5"/>
  <c r="Y438" i="5"/>
  <c r="Z438" i="5"/>
  <c r="AM438" i="5" s="1"/>
  <c r="AA438" i="5"/>
  <c r="AB438" i="5"/>
  <c r="AN438" i="5" s="1"/>
  <c r="AC438" i="5"/>
  <c r="AD438" i="5"/>
  <c r="AO438" i="5" s="1"/>
  <c r="AE438" i="5"/>
  <c r="AF438" i="5"/>
  <c r="AX438" i="5" s="1"/>
  <c r="AG438" i="5"/>
  <c r="AH438" i="5"/>
  <c r="AY438" i="5" s="1"/>
  <c r="AI438" i="5"/>
  <c r="AL438" i="5"/>
  <c r="AT438" i="5"/>
  <c r="W439" i="5"/>
  <c r="AL439" i="5" s="1"/>
  <c r="X439" i="5"/>
  <c r="Y439" i="5"/>
  <c r="AU439" i="5" s="1"/>
  <c r="Z439" i="5"/>
  <c r="AA439" i="5"/>
  <c r="AB439" i="5"/>
  <c r="AC439" i="5"/>
  <c r="AV439" i="5" s="1"/>
  <c r="AD439" i="5"/>
  <c r="AE439" i="5"/>
  <c r="AF439" i="5"/>
  <c r="AG439" i="5"/>
  <c r="AP439" i="5" s="1"/>
  <c r="AH439" i="5"/>
  <c r="AI439" i="5"/>
  <c r="AQ439" i="5" s="1"/>
  <c r="AM439" i="5"/>
  <c r="AW439" i="5"/>
  <c r="W440" i="5"/>
  <c r="X440" i="5"/>
  <c r="Y440" i="5"/>
  <c r="Z440" i="5"/>
  <c r="AU440" i="5" s="1"/>
  <c r="AA440" i="5"/>
  <c r="AB440" i="5"/>
  <c r="AN440" i="5" s="1"/>
  <c r="AC440" i="5"/>
  <c r="AD440" i="5"/>
  <c r="AO440" i="5" s="1"/>
  <c r="AE440" i="5"/>
  <c r="AF440" i="5"/>
  <c r="AX440" i="5" s="1"/>
  <c r="AG440" i="5"/>
  <c r="AH440" i="5"/>
  <c r="AY440" i="5" s="1"/>
  <c r="AI440" i="5"/>
  <c r="AL440" i="5"/>
  <c r="AV440" i="5"/>
  <c r="W441" i="5"/>
  <c r="AL441" i="5" s="1"/>
  <c r="X441" i="5"/>
  <c r="Y441" i="5"/>
  <c r="AU441" i="5" s="1"/>
  <c r="Z441" i="5"/>
  <c r="AA441" i="5"/>
  <c r="AB441" i="5"/>
  <c r="AC441" i="5"/>
  <c r="AN441" i="5" s="1"/>
  <c r="AD441" i="5"/>
  <c r="AE441" i="5"/>
  <c r="AF441" i="5"/>
  <c r="AP441" i="5" s="1"/>
  <c r="AG441" i="5"/>
  <c r="AH441" i="5"/>
  <c r="AI441" i="5"/>
  <c r="AY441" i="5" s="1"/>
  <c r="AO441" i="5"/>
  <c r="AX441" i="5"/>
  <c r="W442" i="5"/>
  <c r="AL442" i="5" s="1"/>
  <c r="X442" i="5"/>
  <c r="Y442" i="5"/>
  <c r="AU442" i="5" s="1"/>
  <c r="Z442" i="5"/>
  <c r="AA442" i="5"/>
  <c r="AB442" i="5"/>
  <c r="AC442" i="5"/>
  <c r="AV442" i="5" s="1"/>
  <c r="AD442" i="5"/>
  <c r="AE442" i="5"/>
  <c r="AF442" i="5"/>
  <c r="AG442" i="5"/>
  <c r="AP442" i="5" s="1"/>
  <c r="AH442" i="5"/>
  <c r="AI442" i="5"/>
  <c r="AN442" i="5"/>
  <c r="W443" i="5"/>
  <c r="X443" i="5"/>
  <c r="AT443" i="5" s="1"/>
  <c r="Y443" i="5"/>
  <c r="Z443" i="5"/>
  <c r="AM443" i="5" s="1"/>
  <c r="AA443" i="5"/>
  <c r="AB443" i="5"/>
  <c r="AN443" i="5" s="1"/>
  <c r="AC443" i="5"/>
  <c r="AD443" i="5"/>
  <c r="AO443" i="5" s="1"/>
  <c r="AE443" i="5"/>
  <c r="AF443" i="5"/>
  <c r="AX443" i="5" s="1"/>
  <c r="AG443" i="5"/>
  <c r="AH443" i="5"/>
  <c r="AY443" i="5" s="1"/>
  <c r="AI443" i="5"/>
  <c r="AL443" i="5"/>
  <c r="AQ443" i="5"/>
  <c r="W444" i="5"/>
  <c r="AT444" i="5" s="1"/>
  <c r="X444" i="5"/>
  <c r="Y444" i="5"/>
  <c r="Z444" i="5"/>
  <c r="AA444" i="5"/>
  <c r="AM444" i="5" s="1"/>
  <c r="AB444" i="5"/>
  <c r="AC444" i="5"/>
  <c r="AV444" i="5" s="1"/>
  <c r="AD444" i="5"/>
  <c r="AE444" i="5"/>
  <c r="AW444" i="5" s="1"/>
  <c r="AF444" i="5"/>
  <c r="AG444" i="5"/>
  <c r="AP444" i="5" s="1"/>
  <c r="AH444" i="5"/>
  <c r="AI444" i="5"/>
  <c r="AQ444" i="5" s="1"/>
  <c r="AU444" i="5"/>
  <c r="W445" i="5"/>
  <c r="X445" i="5"/>
  <c r="Y445" i="5"/>
  <c r="Z445" i="5"/>
  <c r="AM445" i="5" s="1"/>
  <c r="AA445" i="5"/>
  <c r="AB445" i="5"/>
  <c r="AC445" i="5"/>
  <c r="AD445" i="5"/>
  <c r="AW445" i="5" s="1"/>
  <c r="AE445" i="5"/>
  <c r="AF445" i="5"/>
  <c r="AP445" i="5" s="1"/>
  <c r="AG445" i="5"/>
  <c r="AH445" i="5"/>
  <c r="AQ445" i="5" s="1"/>
  <c r="AI445" i="5"/>
  <c r="AN445" i="5"/>
  <c r="AV445" i="5"/>
  <c r="AY445" i="5"/>
  <c r="W446" i="5"/>
  <c r="AT446" i="5" s="1"/>
  <c r="X446" i="5"/>
  <c r="Y446" i="5"/>
  <c r="Z446" i="5"/>
  <c r="AU446" i="5" s="1"/>
  <c r="AA446" i="5"/>
  <c r="AB446" i="5"/>
  <c r="AC446" i="5"/>
  <c r="AD446" i="5"/>
  <c r="AO446" i="5" s="1"/>
  <c r="AE446" i="5"/>
  <c r="AF446" i="5"/>
  <c r="AX446" i="5" s="1"/>
  <c r="AG446" i="5"/>
  <c r="AH446" i="5"/>
  <c r="AY446" i="5" s="1"/>
  <c r="AI446" i="5"/>
  <c r="AN446" i="5"/>
  <c r="W447" i="5"/>
  <c r="X447" i="5"/>
  <c r="AT447" i="5" s="1"/>
  <c r="Y447" i="5"/>
  <c r="Z447" i="5"/>
  <c r="AM447" i="5" s="1"/>
  <c r="AA447" i="5"/>
  <c r="AB447" i="5"/>
  <c r="AN447" i="5" s="1"/>
  <c r="AC447" i="5"/>
  <c r="AD447" i="5"/>
  <c r="AO447" i="5" s="1"/>
  <c r="AE447" i="5"/>
  <c r="AF447" i="5"/>
  <c r="AX447" i="5" s="1"/>
  <c r="AG447" i="5"/>
  <c r="AH447" i="5"/>
  <c r="AY447" i="5" s="1"/>
  <c r="AI447" i="5"/>
  <c r="AL447" i="5"/>
  <c r="AQ447" i="5"/>
  <c r="W448" i="5"/>
  <c r="AT448" i="5" s="1"/>
  <c r="X448" i="5"/>
  <c r="Y448" i="5"/>
  <c r="Z448" i="5"/>
  <c r="AA448" i="5"/>
  <c r="AM448" i="5" s="1"/>
  <c r="AB448" i="5"/>
  <c r="AC448" i="5"/>
  <c r="AV448" i="5" s="1"/>
  <c r="AD448" i="5"/>
  <c r="AE448" i="5"/>
  <c r="AW448" i="5" s="1"/>
  <c r="AF448" i="5"/>
  <c r="AG448" i="5"/>
  <c r="AP448" i="5" s="1"/>
  <c r="AH448" i="5"/>
  <c r="AI448" i="5"/>
  <c r="AQ448" i="5" s="1"/>
  <c r="AU448" i="5"/>
  <c r="W449" i="5"/>
  <c r="X449" i="5"/>
  <c r="Y449" i="5"/>
  <c r="Z449" i="5"/>
  <c r="AM449" i="5" s="1"/>
  <c r="AA449" i="5"/>
  <c r="AB449" i="5"/>
  <c r="AC449" i="5"/>
  <c r="AD449" i="5"/>
  <c r="AW449" i="5" s="1"/>
  <c r="AE449" i="5"/>
  <c r="AF449" i="5"/>
  <c r="AP449" i="5" s="1"/>
  <c r="AG449" i="5"/>
  <c r="AH449" i="5"/>
  <c r="AQ449" i="5" s="1"/>
  <c r="AI449" i="5"/>
  <c r="AN449" i="5"/>
  <c r="AV449" i="5"/>
  <c r="AY449" i="5"/>
  <c r="W450" i="5"/>
  <c r="AT450" i="5" s="1"/>
  <c r="X450" i="5"/>
  <c r="Y450" i="5"/>
  <c r="Z450" i="5"/>
  <c r="AM450" i="5" s="1"/>
  <c r="AA450" i="5"/>
  <c r="AB450" i="5"/>
  <c r="AC450" i="5"/>
  <c r="AD450" i="5"/>
  <c r="AO450" i="5" s="1"/>
  <c r="AE450" i="5"/>
  <c r="AF450" i="5"/>
  <c r="AX450" i="5" s="1"/>
  <c r="AG450" i="5"/>
  <c r="AH450" i="5"/>
  <c r="AY450" i="5" s="1"/>
  <c r="AI450" i="5"/>
  <c r="AN450" i="5"/>
  <c r="W451" i="5"/>
  <c r="X451" i="5"/>
  <c r="AT451" i="5" s="1"/>
  <c r="Y451" i="5"/>
  <c r="Z451" i="5"/>
  <c r="AM451" i="5" s="1"/>
  <c r="AA451" i="5"/>
  <c r="AB451" i="5"/>
  <c r="AN451" i="5" s="1"/>
  <c r="AC451" i="5"/>
  <c r="AD451" i="5"/>
  <c r="AO451" i="5" s="1"/>
  <c r="AE451" i="5"/>
  <c r="AF451" i="5"/>
  <c r="AX451" i="5" s="1"/>
  <c r="AG451" i="5"/>
  <c r="AH451" i="5"/>
  <c r="AY451" i="5" s="1"/>
  <c r="AI451" i="5"/>
  <c r="AL451" i="5"/>
  <c r="AQ451" i="5"/>
  <c r="W452" i="5"/>
  <c r="AT452" i="5" s="1"/>
  <c r="X452" i="5"/>
  <c r="Y452" i="5"/>
  <c r="Z452" i="5"/>
  <c r="AA452" i="5"/>
  <c r="AM452" i="5" s="1"/>
  <c r="AB452" i="5"/>
  <c r="AC452" i="5"/>
  <c r="AV452" i="5" s="1"/>
  <c r="AD452" i="5"/>
  <c r="AE452" i="5"/>
  <c r="AW452" i="5" s="1"/>
  <c r="AF452" i="5"/>
  <c r="AG452" i="5"/>
  <c r="AP452" i="5" s="1"/>
  <c r="AH452" i="5"/>
  <c r="AI452" i="5"/>
  <c r="AQ452" i="5" s="1"/>
  <c r="AU452" i="5"/>
  <c r="W453" i="5"/>
  <c r="X453" i="5"/>
  <c r="Y453" i="5"/>
  <c r="Z453" i="5"/>
  <c r="AM453" i="5" s="1"/>
  <c r="AA453" i="5"/>
  <c r="AB453" i="5"/>
  <c r="AC453" i="5"/>
  <c r="AD453" i="5"/>
  <c r="AW453" i="5" s="1"/>
  <c r="AE453" i="5"/>
  <c r="AF453" i="5"/>
  <c r="AG453" i="5"/>
  <c r="AH453" i="5"/>
  <c r="AQ453" i="5" s="1"/>
  <c r="AI453" i="5"/>
  <c r="AN453" i="5"/>
  <c r="AV453" i="5"/>
  <c r="AY453" i="5"/>
  <c r="W454" i="5"/>
  <c r="X454" i="5"/>
  <c r="AT454" i="5" s="1"/>
  <c r="Y454" i="5"/>
  <c r="Z454" i="5"/>
  <c r="AM454" i="5" s="1"/>
  <c r="AA454" i="5"/>
  <c r="AB454" i="5"/>
  <c r="AC454" i="5"/>
  <c r="AD454" i="5"/>
  <c r="AO454" i="5" s="1"/>
  <c r="AE454" i="5"/>
  <c r="AF454" i="5"/>
  <c r="AX454" i="5" s="1"/>
  <c r="AG454" i="5"/>
  <c r="AH454" i="5"/>
  <c r="AY454" i="5" s="1"/>
  <c r="AI454" i="5"/>
  <c r="AN454" i="5"/>
  <c r="W455" i="5"/>
  <c r="X455" i="5"/>
  <c r="AT455" i="5" s="1"/>
  <c r="Y455" i="5"/>
  <c r="Z455" i="5"/>
  <c r="AM455" i="5" s="1"/>
  <c r="AA455" i="5"/>
  <c r="AB455" i="5"/>
  <c r="AN455" i="5" s="1"/>
  <c r="AC455" i="5"/>
  <c r="AD455" i="5"/>
  <c r="AO455" i="5" s="1"/>
  <c r="AE455" i="5"/>
  <c r="AF455" i="5"/>
  <c r="AX455" i="5" s="1"/>
  <c r="AG455" i="5"/>
  <c r="AH455" i="5"/>
  <c r="AY455" i="5" s="1"/>
  <c r="AI455" i="5"/>
  <c r="AL455" i="5"/>
  <c r="AQ455" i="5"/>
  <c r="W456" i="5"/>
  <c r="X456" i="5"/>
  <c r="Y456" i="5"/>
  <c r="Z456" i="5"/>
  <c r="AA456" i="5"/>
  <c r="AM456" i="5" s="1"/>
  <c r="AB456" i="5"/>
  <c r="AC456" i="5"/>
  <c r="AV456" i="5" s="1"/>
  <c r="AD456" i="5"/>
  <c r="AE456" i="5"/>
  <c r="AF456" i="5"/>
  <c r="AG456" i="5"/>
  <c r="AH456" i="5"/>
  <c r="AI456" i="5"/>
  <c r="W457" i="5"/>
  <c r="X457" i="5"/>
  <c r="Y457" i="5"/>
  <c r="AU457" i="5" s="1"/>
  <c r="Z457" i="5"/>
  <c r="AM457" i="5" s="1"/>
  <c r="AA457" i="5"/>
  <c r="AB457" i="5"/>
  <c r="AC457" i="5"/>
  <c r="AD457" i="5"/>
  <c r="AW457" i="5" s="1"/>
  <c r="AE457" i="5"/>
  <c r="AF457" i="5"/>
  <c r="AG457" i="5"/>
  <c r="AH457" i="5"/>
  <c r="AQ457" i="5" s="1"/>
  <c r="AI457" i="5"/>
  <c r="AN457" i="5"/>
  <c r="AV457" i="5"/>
  <c r="AY457" i="5"/>
  <c r="W458" i="5"/>
  <c r="X458" i="5"/>
  <c r="AT458" i="5" s="1"/>
  <c r="Y458" i="5"/>
  <c r="Z458" i="5"/>
  <c r="AM458" i="5" s="1"/>
  <c r="AA458" i="5"/>
  <c r="AB458" i="5"/>
  <c r="AC458" i="5"/>
  <c r="AD458" i="5"/>
  <c r="AO458" i="5" s="1"/>
  <c r="AE458" i="5"/>
  <c r="AF458" i="5"/>
  <c r="AX458" i="5" s="1"/>
  <c r="AG458" i="5"/>
  <c r="AH458" i="5"/>
  <c r="AY458" i="5" s="1"/>
  <c r="AI458" i="5"/>
  <c r="AN458" i="5"/>
  <c r="W459" i="5"/>
  <c r="X459" i="5"/>
  <c r="AT459" i="5" s="1"/>
  <c r="Y459" i="5"/>
  <c r="Z459" i="5"/>
  <c r="AM459" i="5" s="1"/>
  <c r="AA459" i="5"/>
  <c r="AB459" i="5"/>
  <c r="AN459" i="5" s="1"/>
  <c r="AC459" i="5"/>
  <c r="AD459" i="5"/>
  <c r="AO459" i="5" s="1"/>
  <c r="AE459" i="5"/>
  <c r="AF459" i="5"/>
  <c r="AX459" i="5" s="1"/>
  <c r="AG459" i="5"/>
  <c r="AH459" i="5"/>
  <c r="AY459" i="5" s="1"/>
  <c r="AI459" i="5"/>
  <c r="AL459" i="5"/>
  <c r="AQ459" i="5"/>
  <c r="W460" i="5"/>
  <c r="X460" i="5"/>
  <c r="Y460" i="5"/>
  <c r="Z460" i="5"/>
  <c r="AA460" i="5"/>
  <c r="AM460" i="5" s="1"/>
  <c r="AB460" i="5"/>
  <c r="AC460" i="5"/>
  <c r="AV460" i="5" s="1"/>
  <c r="AD460" i="5"/>
  <c r="AE460" i="5"/>
  <c r="AF460" i="5"/>
  <c r="AG460" i="5"/>
  <c r="AH460" i="5"/>
  <c r="AI460" i="5"/>
  <c r="AU460" i="5"/>
  <c r="W461" i="5"/>
  <c r="X461" i="5"/>
  <c r="Y461" i="5"/>
  <c r="AU461" i="5" s="1"/>
  <c r="Z461" i="5"/>
  <c r="AM461" i="5" s="1"/>
  <c r="AA461" i="5"/>
  <c r="AB461" i="5"/>
  <c r="AC461" i="5"/>
  <c r="AD461" i="5"/>
  <c r="AW461" i="5" s="1"/>
  <c r="AE461" i="5"/>
  <c r="AF461" i="5"/>
  <c r="AG461" i="5"/>
  <c r="AH461" i="5"/>
  <c r="AQ461" i="5" s="1"/>
  <c r="AI461" i="5"/>
  <c r="AN461" i="5"/>
  <c r="AV461" i="5"/>
  <c r="AY461" i="5"/>
  <c r="W462" i="5"/>
  <c r="X462" i="5"/>
  <c r="AT462" i="5" s="1"/>
  <c r="Y462" i="5"/>
  <c r="Z462" i="5"/>
  <c r="AM462" i="5" s="1"/>
  <c r="AA462" i="5"/>
  <c r="AB462" i="5"/>
  <c r="AC462" i="5"/>
  <c r="AD462" i="5"/>
  <c r="AO462" i="5" s="1"/>
  <c r="AE462" i="5"/>
  <c r="AF462" i="5"/>
  <c r="AX462" i="5" s="1"/>
  <c r="AG462" i="5"/>
  <c r="AH462" i="5"/>
  <c r="AY462" i="5" s="1"/>
  <c r="AI462" i="5"/>
  <c r="AN462" i="5"/>
  <c r="W463" i="5"/>
  <c r="X463" i="5"/>
  <c r="AT463" i="5" s="1"/>
  <c r="Y463" i="5"/>
  <c r="Z463" i="5"/>
  <c r="AM463" i="5" s="1"/>
  <c r="AA463" i="5"/>
  <c r="AB463" i="5"/>
  <c r="AN463" i="5" s="1"/>
  <c r="AC463" i="5"/>
  <c r="AD463" i="5"/>
  <c r="AO463" i="5" s="1"/>
  <c r="AE463" i="5"/>
  <c r="AF463" i="5"/>
  <c r="AX463" i="5" s="1"/>
  <c r="AG463" i="5"/>
  <c r="AH463" i="5"/>
  <c r="AY463" i="5" s="1"/>
  <c r="AI463" i="5"/>
  <c r="AL463" i="5"/>
  <c r="AQ463" i="5"/>
  <c r="W464" i="5"/>
  <c r="X464" i="5"/>
  <c r="Y464" i="5"/>
  <c r="Z464" i="5"/>
  <c r="AA464" i="5"/>
  <c r="AM464" i="5" s="1"/>
  <c r="AB464" i="5"/>
  <c r="AC464" i="5"/>
  <c r="AV464" i="5" s="1"/>
  <c r="AD464" i="5"/>
  <c r="AE464" i="5"/>
  <c r="AF464" i="5"/>
  <c r="AG464" i="5"/>
  <c r="AH464" i="5"/>
  <c r="AI464" i="5"/>
  <c r="W465" i="5"/>
  <c r="X465" i="5"/>
  <c r="Y465" i="5"/>
  <c r="Z465" i="5"/>
  <c r="AM465" i="5" s="1"/>
  <c r="AA465" i="5"/>
  <c r="AB465" i="5"/>
  <c r="AC465" i="5"/>
  <c r="AD465" i="5"/>
  <c r="AW465" i="5" s="1"/>
  <c r="AE465" i="5"/>
  <c r="AF465" i="5"/>
  <c r="AG465" i="5"/>
  <c r="AH465" i="5"/>
  <c r="AQ465" i="5" s="1"/>
  <c r="AI465" i="5"/>
  <c r="AN465" i="5"/>
  <c r="AV465" i="5"/>
  <c r="AY465" i="5"/>
  <c r="W466" i="5"/>
  <c r="X466" i="5"/>
  <c r="AT466" i="5" s="1"/>
  <c r="Y466" i="5"/>
  <c r="Z466" i="5"/>
  <c r="AM466" i="5" s="1"/>
  <c r="AA466" i="5"/>
  <c r="AB466" i="5"/>
  <c r="AC466" i="5"/>
  <c r="AD466" i="5"/>
  <c r="AO466" i="5" s="1"/>
  <c r="AE466" i="5"/>
  <c r="AF466" i="5"/>
  <c r="AX466" i="5" s="1"/>
  <c r="AG466" i="5"/>
  <c r="AH466" i="5"/>
  <c r="AY466" i="5" s="1"/>
  <c r="AI466" i="5"/>
  <c r="AN466" i="5"/>
  <c r="W467" i="5"/>
  <c r="X467" i="5"/>
  <c r="AT467" i="5" s="1"/>
  <c r="Y467" i="5"/>
  <c r="Z467" i="5"/>
  <c r="AM467" i="5" s="1"/>
  <c r="AA467" i="5"/>
  <c r="AB467" i="5"/>
  <c r="AN467" i="5" s="1"/>
  <c r="AC467" i="5"/>
  <c r="AD467" i="5"/>
  <c r="AO467" i="5" s="1"/>
  <c r="AE467" i="5"/>
  <c r="AF467" i="5"/>
  <c r="AX467" i="5" s="1"/>
  <c r="AG467" i="5"/>
  <c r="AH467" i="5"/>
  <c r="AY467" i="5" s="1"/>
  <c r="AI467" i="5"/>
  <c r="AL467" i="5"/>
  <c r="AQ467" i="5"/>
  <c r="W468" i="5"/>
  <c r="X468" i="5"/>
  <c r="Y468" i="5"/>
  <c r="Z468" i="5"/>
  <c r="AA468" i="5"/>
  <c r="AM468" i="5" s="1"/>
  <c r="AB468" i="5"/>
  <c r="AC468" i="5"/>
  <c r="AV468" i="5" s="1"/>
  <c r="AD468" i="5"/>
  <c r="AE468" i="5"/>
  <c r="AF468" i="5"/>
  <c r="AG468" i="5"/>
  <c r="AP468" i="5" s="1"/>
  <c r="AH468" i="5"/>
  <c r="AI468" i="5"/>
  <c r="AU468" i="5"/>
  <c r="W469" i="5"/>
  <c r="X469" i="5"/>
  <c r="Y469" i="5"/>
  <c r="Z469" i="5"/>
  <c r="AM469" i="5" s="1"/>
  <c r="AA469" i="5"/>
  <c r="AB469" i="5"/>
  <c r="AV469" i="5" s="1"/>
  <c r="AC469" i="5"/>
  <c r="AD469" i="5"/>
  <c r="AW469" i="5" s="1"/>
  <c r="AE469" i="5"/>
  <c r="AF469" i="5"/>
  <c r="AX469" i="5" s="1"/>
  <c r="AG469" i="5"/>
  <c r="AH469" i="5"/>
  <c r="AQ469" i="5" s="1"/>
  <c r="AI469" i="5"/>
  <c r="AN469" i="5"/>
  <c r="AY469" i="5"/>
  <c r="W470" i="5"/>
  <c r="AT470" i="5" s="1"/>
  <c r="X470" i="5"/>
  <c r="Y470" i="5"/>
  <c r="Z470" i="5"/>
  <c r="AM470" i="5" s="1"/>
  <c r="AA470" i="5"/>
  <c r="AB470" i="5"/>
  <c r="AC470" i="5"/>
  <c r="AD470" i="5"/>
  <c r="AO470" i="5" s="1"/>
  <c r="AE470" i="5"/>
  <c r="AF470" i="5"/>
  <c r="AX470" i="5" s="1"/>
  <c r="AG470" i="5"/>
  <c r="AH470" i="5"/>
  <c r="AY470" i="5" s="1"/>
  <c r="AI470" i="5"/>
  <c r="AN470" i="5"/>
  <c r="W471" i="5"/>
  <c r="X471" i="5"/>
  <c r="AT471" i="5" s="1"/>
  <c r="Y471" i="5"/>
  <c r="Z471" i="5"/>
  <c r="AM471" i="5" s="1"/>
  <c r="AA471" i="5"/>
  <c r="AB471" i="5"/>
  <c r="AN471" i="5" s="1"/>
  <c r="AC471" i="5"/>
  <c r="AD471" i="5"/>
  <c r="AE471" i="5"/>
  <c r="AF471" i="5"/>
  <c r="AX471" i="5" s="1"/>
  <c r="AG471" i="5"/>
  <c r="AH471" i="5"/>
  <c r="AY471" i="5" s="1"/>
  <c r="AI471" i="5"/>
  <c r="AL471" i="5"/>
  <c r="W472" i="5"/>
  <c r="X472" i="5"/>
  <c r="Y472" i="5"/>
  <c r="Z472" i="5"/>
  <c r="AA472" i="5"/>
  <c r="AB472" i="5"/>
  <c r="AC472" i="5"/>
  <c r="AV472" i="5" s="1"/>
  <c r="AD472" i="5"/>
  <c r="AE472" i="5"/>
  <c r="AW472" i="5" s="1"/>
  <c r="AF472" i="5"/>
  <c r="AG472" i="5"/>
  <c r="AP472" i="5" s="1"/>
  <c r="AH472" i="5"/>
  <c r="AI472" i="5"/>
  <c r="AQ472" i="5" s="1"/>
  <c r="AU472" i="5"/>
  <c r="W473" i="5"/>
  <c r="X473" i="5"/>
  <c r="Y473" i="5"/>
  <c r="Z473" i="5"/>
  <c r="AA473" i="5"/>
  <c r="AB473" i="5"/>
  <c r="AC473" i="5"/>
  <c r="AD473" i="5"/>
  <c r="AE473" i="5"/>
  <c r="AF473" i="5"/>
  <c r="AX473" i="5" s="1"/>
  <c r="AG473" i="5"/>
  <c r="AH473" i="5"/>
  <c r="AQ473" i="5" s="1"/>
  <c r="AI473" i="5"/>
  <c r="AN473" i="5"/>
  <c r="AP473" i="5"/>
  <c r="AV473" i="5"/>
  <c r="AY473" i="5"/>
  <c r="W474" i="5"/>
  <c r="X474" i="5"/>
  <c r="Y474" i="5"/>
  <c r="Z474" i="5"/>
  <c r="AM474" i="5" s="1"/>
  <c r="AA474" i="5"/>
  <c r="AB474" i="5"/>
  <c r="AC474" i="5"/>
  <c r="AD474" i="5"/>
  <c r="AO474" i="5" s="1"/>
  <c r="AE474" i="5"/>
  <c r="AF474" i="5"/>
  <c r="AX474" i="5" s="1"/>
  <c r="AG474" i="5"/>
  <c r="AH474" i="5"/>
  <c r="AY474" i="5" s="1"/>
  <c r="AI474" i="5"/>
  <c r="AN474" i="5"/>
  <c r="W475" i="5"/>
  <c r="X475" i="5"/>
  <c r="AT475" i="5" s="1"/>
  <c r="Y475" i="5"/>
  <c r="Z475" i="5"/>
  <c r="AM475" i="5" s="1"/>
  <c r="AA475" i="5"/>
  <c r="AB475" i="5"/>
  <c r="AN475" i="5" s="1"/>
  <c r="AC475" i="5"/>
  <c r="AD475" i="5"/>
  <c r="AE475" i="5"/>
  <c r="AF475" i="5"/>
  <c r="AX475" i="5" s="1"/>
  <c r="AG475" i="5"/>
  <c r="AH475" i="5"/>
  <c r="AY475" i="5" s="1"/>
  <c r="AI475" i="5"/>
  <c r="AL475" i="5"/>
  <c r="AQ475" i="5"/>
  <c r="W476" i="5"/>
  <c r="X476" i="5"/>
  <c r="Y476" i="5"/>
  <c r="Z476" i="5"/>
  <c r="AA476" i="5"/>
  <c r="AM476" i="5" s="1"/>
  <c r="AB476" i="5"/>
  <c r="AC476" i="5"/>
  <c r="AV476" i="5" s="1"/>
  <c r="AD476" i="5"/>
  <c r="AE476" i="5"/>
  <c r="AW476" i="5" s="1"/>
  <c r="AF476" i="5"/>
  <c r="AG476" i="5"/>
  <c r="AP476" i="5" s="1"/>
  <c r="AH476" i="5"/>
  <c r="AI476" i="5"/>
  <c r="AQ476" i="5" s="1"/>
  <c r="AO476" i="5"/>
  <c r="AU476" i="5"/>
  <c r="AY476" i="5"/>
  <c r="W477" i="5"/>
  <c r="X477" i="5"/>
  <c r="Y477" i="5"/>
  <c r="Z477" i="5"/>
  <c r="AA477" i="5"/>
  <c r="AB477" i="5"/>
  <c r="AC477" i="5"/>
  <c r="AD477" i="5"/>
  <c r="AE477" i="5"/>
  <c r="AF477" i="5"/>
  <c r="AX477" i="5" s="1"/>
  <c r="AG477" i="5"/>
  <c r="AH477" i="5"/>
  <c r="AQ477" i="5" s="1"/>
  <c r="AI477" i="5"/>
  <c r="AN477" i="5"/>
  <c r="AV477" i="5"/>
  <c r="W478" i="5"/>
  <c r="AT478" i="5" s="1"/>
  <c r="X478" i="5"/>
  <c r="Y478" i="5"/>
  <c r="Z478" i="5"/>
  <c r="AM478" i="5" s="1"/>
  <c r="AA478" i="5"/>
  <c r="AB478" i="5"/>
  <c r="AC478" i="5"/>
  <c r="AD478" i="5"/>
  <c r="AO478" i="5" s="1"/>
  <c r="AE478" i="5"/>
  <c r="AF478" i="5"/>
  <c r="AG478" i="5"/>
  <c r="AH478" i="5"/>
  <c r="AI478" i="5"/>
  <c r="AN478" i="5"/>
  <c r="AX478" i="5"/>
  <c r="W479" i="5"/>
  <c r="X479" i="5"/>
  <c r="AT479" i="5" s="1"/>
  <c r="Y479" i="5"/>
  <c r="Z479" i="5"/>
  <c r="AM479" i="5" s="1"/>
  <c r="AA479" i="5"/>
  <c r="AB479" i="5"/>
  <c r="AN479" i="5" s="1"/>
  <c r="AC479" i="5"/>
  <c r="AD479" i="5"/>
  <c r="AO479" i="5" s="1"/>
  <c r="AE479" i="5"/>
  <c r="AF479" i="5"/>
  <c r="AX479" i="5" s="1"/>
  <c r="AG479" i="5"/>
  <c r="AH479" i="5"/>
  <c r="AY479" i="5" s="1"/>
  <c r="AI479" i="5"/>
  <c r="AL479" i="5"/>
  <c r="AW479" i="5"/>
  <c r="W480" i="5"/>
  <c r="AT480" i="5" s="1"/>
  <c r="X480" i="5"/>
  <c r="Y480" i="5"/>
  <c r="Z480" i="5"/>
  <c r="AA480" i="5"/>
  <c r="AB480" i="5"/>
  <c r="AC480" i="5"/>
  <c r="AD480" i="5"/>
  <c r="AO480" i="5" s="1"/>
  <c r="AE480" i="5"/>
  <c r="AF480" i="5"/>
  <c r="AG480" i="5"/>
  <c r="AH480" i="5"/>
  <c r="AY480" i="5" s="1"/>
  <c r="AI480" i="5"/>
  <c r="AP480" i="5"/>
  <c r="AU480" i="5"/>
  <c r="AV480" i="5"/>
  <c r="W481" i="5"/>
  <c r="AL481" i="5" s="1"/>
  <c r="X481" i="5"/>
  <c r="Y481" i="5"/>
  <c r="Z481" i="5"/>
  <c r="AA481" i="5"/>
  <c r="AB481" i="5"/>
  <c r="AC481" i="5"/>
  <c r="AD481" i="5"/>
  <c r="AE481" i="5"/>
  <c r="AO481" i="5" s="1"/>
  <c r="AF481" i="5"/>
  <c r="AX481" i="5" s="1"/>
  <c r="AG481" i="5"/>
  <c r="AH481" i="5"/>
  <c r="AI481" i="5"/>
  <c r="AY481" i="5" s="1"/>
  <c r="AN481" i="5"/>
  <c r="AU481" i="5"/>
  <c r="AV481" i="5"/>
  <c r="W482" i="5"/>
  <c r="AL482" i="5" s="1"/>
  <c r="X482" i="5"/>
  <c r="Y482" i="5"/>
  <c r="Z482" i="5"/>
  <c r="AA482" i="5"/>
  <c r="AB482" i="5"/>
  <c r="AC482" i="5"/>
  <c r="AD482" i="5"/>
  <c r="AE482" i="5"/>
  <c r="AF482" i="5"/>
  <c r="AX482" i="5" s="1"/>
  <c r="AG482" i="5"/>
  <c r="AH482" i="5"/>
  <c r="AI482" i="5"/>
  <c r="AN482" i="5"/>
  <c r="W483" i="5"/>
  <c r="AL483" i="5" s="1"/>
  <c r="X483" i="5"/>
  <c r="Y483" i="5"/>
  <c r="Z483" i="5"/>
  <c r="AA483" i="5"/>
  <c r="AM483" i="5" s="1"/>
  <c r="AB483" i="5"/>
  <c r="AN483" i="5" s="1"/>
  <c r="AC483" i="5"/>
  <c r="AD483" i="5"/>
  <c r="AE483" i="5"/>
  <c r="AF483" i="5"/>
  <c r="AX483" i="5" s="1"/>
  <c r="AG483" i="5"/>
  <c r="AH483" i="5"/>
  <c r="AI483" i="5"/>
  <c r="AQ483" i="5" s="1"/>
  <c r="AW483" i="5"/>
  <c r="W484" i="5"/>
  <c r="AT484" i="5" s="1"/>
  <c r="X484" i="5"/>
  <c r="Y484" i="5"/>
  <c r="Z484" i="5"/>
  <c r="AU484" i="5" s="1"/>
  <c r="AA484" i="5"/>
  <c r="AB484" i="5"/>
  <c r="AN484" i="5" s="1"/>
  <c r="AC484" i="5"/>
  <c r="AD484" i="5"/>
  <c r="AO484" i="5" s="1"/>
  <c r="AE484" i="5"/>
  <c r="AF484" i="5"/>
  <c r="AX484" i="5" s="1"/>
  <c r="AG484" i="5"/>
  <c r="AH484" i="5"/>
  <c r="AY484" i="5" s="1"/>
  <c r="AI484" i="5"/>
  <c r="AP484" i="5"/>
  <c r="AV484" i="5"/>
  <c r="W485" i="5"/>
  <c r="AL485" i="5" s="1"/>
  <c r="X485" i="5"/>
  <c r="Y485" i="5"/>
  <c r="Z485" i="5"/>
  <c r="AA485" i="5"/>
  <c r="AB485" i="5"/>
  <c r="AC485" i="5"/>
  <c r="AD485" i="5"/>
  <c r="AE485" i="5"/>
  <c r="AO485" i="5" s="1"/>
  <c r="AF485" i="5"/>
  <c r="AX485" i="5" s="1"/>
  <c r="AG485" i="5"/>
  <c r="AH485" i="5"/>
  <c r="AI485" i="5"/>
  <c r="AY485" i="5" s="1"/>
  <c r="AN485" i="5"/>
  <c r="AU485" i="5"/>
  <c r="AV485" i="5"/>
  <c r="W486" i="5"/>
  <c r="AL486" i="5" s="1"/>
  <c r="X486" i="5"/>
  <c r="Y486" i="5"/>
  <c r="Z486" i="5"/>
  <c r="AA486" i="5"/>
  <c r="AB486" i="5"/>
  <c r="AC486" i="5"/>
  <c r="AD486" i="5"/>
  <c r="AE486" i="5"/>
  <c r="AF486" i="5"/>
  <c r="AX486" i="5" s="1"/>
  <c r="AG486" i="5"/>
  <c r="AH486" i="5"/>
  <c r="AI486" i="5"/>
  <c r="AN486" i="5"/>
  <c r="W487" i="5"/>
  <c r="AL487" i="5" s="1"/>
  <c r="X487" i="5"/>
  <c r="Y487" i="5"/>
  <c r="Z487" i="5"/>
  <c r="AA487" i="5"/>
  <c r="AM487" i="5" s="1"/>
  <c r="AB487" i="5"/>
  <c r="AN487" i="5" s="1"/>
  <c r="AC487" i="5"/>
  <c r="AD487" i="5"/>
  <c r="AE487" i="5"/>
  <c r="AF487" i="5"/>
  <c r="AX487" i="5" s="1"/>
  <c r="AG487" i="5"/>
  <c r="AH487" i="5"/>
  <c r="AI487" i="5"/>
  <c r="AQ487" i="5" s="1"/>
  <c r="AW487" i="5"/>
  <c r="W488" i="5"/>
  <c r="AT488" i="5" s="1"/>
  <c r="X488" i="5"/>
  <c r="Y488" i="5"/>
  <c r="Z488" i="5"/>
  <c r="AU488" i="5" s="1"/>
  <c r="AA488" i="5"/>
  <c r="AB488" i="5"/>
  <c r="AN488" i="5" s="1"/>
  <c r="AC488" i="5"/>
  <c r="AD488" i="5"/>
  <c r="AO488" i="5" s="1"/>
  <c r="AE488" i="5"/>
  <c r="AF488" i="5"/>
  <c r="AX488" i="5" s="1"/>
  <c r="AG488" i="5"/>
  <c r="AH488" i="5"/>
  <c r="AY488" i="5" s="1"/>
  <c r="AI488" i="5"/>
  <c r="AP488" i="5"/>
  <c r="AV488" i="5"/>
  <c r="W489" i="5"/>
  <c r="AL489" i="5" s="1"/>
  <c r="X489" i="5"/>
  <c r="Y489" i="5"/>
  <c r="Z489" i="5"/>
  <c r="AA489" i="5"/>
  <c r="AB489" i="5"/>
  <c r="AC489" i="5"/>
  <c r="AD489" i="5"/>
  <c r="AE489" i="5"/>
  <c r="AO489" i="5" s="1"/>
  <c r="AF489" i="5"/>
  <c r="AX489" i="5" s="1"/>
  <c r="AG489" i="5"/>
  <c r="AH489" i="5"/>
  <c r="AI489" i="5"/>
  <c r="AY489" i="5" s="1"/>
  <c r="AN489" i="5"/>
  <c r="AU489" i="5"/>
  <c r="AV489" i="5"/>
  <c r="W490" i="5"/>
  <c r="AL490" i="5" s="1"/>
  <c r="X490" i="5"/>
  <c r="Y490" i="5"/>
  <c r="Z490" i="5"/>
  <c r="AA490" i="5"/>
  <c r="AB490" i="5"/>
  <c r="AC490" i="5"/>
  <c r="AD490" i="5"/>
  <c r="AE490" i="5"/>
  <c r="AF490" i="5"/>
  <c r="AX490" i="5" s="1"/>
  <c r="AG490" i="5"/>
  <c r="AH490" i="5"/>
  <c r="AI490" i="5"/>
  <c r="AN490" i="5"/>
  <c r="W491" i="5"/>
  <c r="AL491" i="5" s="1"/>
  <c r="X491" i="5"/>
  <c r="Y491" i="5"/>
  <c r="Z491" i="5"/>
  <c r="AA491" i="5"/>
  <c r="AM491" i="5" s="1"/>
  <c r="AB491" i="5"/>
  <c r="AN491" i="5" s="1"/>
  <c r="AC491" i="5"/>
  <c r="AD491" i="5"/>
  <c r="AE491" i="5"/>
  <c r="AF491" i="5"/>
  <c r="AX491" i="5" s="1"/>
  <c r="AG491" i="5"/>
  <c r="AH491" i="5"/>
  <c r="AI491" i="5"/>
  <c r="AQ491" i="5" s="1"/>
  <c r="AW491" i="5"/>
  <c r="W492" i="5"/>
  <c r="AT492" i="5" s="1"/>
  <c r="X492" i="5"/>
  <c r="Y492" i="5"/>
  <c r="Z492" i="5"/>
  <c r="AU492" i="5" s="1"/>
  <c r="AA492" i="5"/>
  <c r="AB492" i="5"/>
  <c r="AN492" i="5" s="1"/>
  <c r="AC492" i="5"/>
  <c r="AD492" i="5"/>
  <c r="AO492" i="5" s="1"/>
  <c r="AE492" i="5"/>
  <c r="AF492" i="5"/>
  <c r="AX492" i="5" s="1"/>
  <c r="AG492" i="5"/>
  <c r="AH492" i="5"/>
  <c r="AY492" i="5" s="1"/>
  <c r="AI492" i="5"/>
  <c r="AP492" i="5"/>
  <c r="AV492" i="5"/>
  <c r="W493" i="5"/>
  <c r="AL493" i="5" s="1"/>
  <c r="X493" i="5"/>
  <c r="Y493" i="5"/>
  <c r="Z493" i="5"/>
  <c r="AA493" i="5"/>
  <c r="AB493" i="5"/>
  <c r="AC493" i="5"/>
  <c r="AD493" i="5"/>
  <c r="AE493" i="5"/>
  <c r="AO493" i="5" s="1"/>
  <c r="AF493" i="5"/>
  <c r="AX493" i="5" s="1"/>
  <c r="AG493" i="5"/>
  <c r="AH493" i="5"/>
  <c r="AI493" i="5"/>
  <c r="AY493" i="5" s="1"/>
  <c r="AN493" i="5"/>
  <c r="AU493" i="5"/>
  <c r="AV493" i="5"/>
  <c r="W494" i="5"/>
  <c r="AL494" i="5" s="1"/>
  <c r="X494" i="5"/>
  <c r="Y494" i="5"/>
  <c r="Z494" i="5"/>
  <c r="AA494" i="5"/>
  <c r="AB494" i="5"/>
  <c r="AC494" i="5"/>
  <c r="AD494" i="5"/>
  <c r="AE494" i="5"/>
  <c r="AF494" i="5"/>
  <c r="AX494" i="5" s="1"/>
  <c r="AG494" i="5"/>
  <c r="AH494" i="5"/>
  <c r="AI494" i="5"/>
  <c r="AN494" i="5"/>
  <c r="W495" i="5"/>
  <c r="AL495" i="5" s="1"/>
  <c r="X495" i="5"/>
  <c r="Y495" i="5"/>
  <c r="Z495" i="5"/>
  <c r="AA495" i="5"/>
  <c r="AM495" i="5" s="1"/>
  <c r="AB495" i="5"/>
  <c r="AN495" i="5" s="1"/>
  <c r="AC495" i="5"/>
  <c r="AD495" i="5"/>
  <c r="AE495" i="5"/>
  <c r="AF495" i="5"/>
  <c r="AX495" i="5" s="1"/>
  <c r="AG495" i="5"/>
  <c r="AH495" i="5"/>
  <c r="AI495" i="5"/>
  <c r="AQ495" i="5" s="1"/>
  <c r="AW495" i="5"/>
  <c r="W496" i="5"/>
  <c r="AT496" i="5" s="1"/>
  <c r="X496" i="5"/>
  <c r="Y496" i="5"/>
  <c r="Z496" i="5"/>
  <c r="AU496" i="5" s="1"/>
  <c r="AA496" i="5"/>
  <c r="AB496" i="5"/>
  <c r="AN496" i="5" s="1"/>
  <c r="AC496" i="5"/>
  <c r="AD496" i="5"/>
  <c r="AO496" i="5" s="1"/>
  <c r="AE496" i="5"/>
  <c r="AF496" i="5"/>
  <c r="AX496" i="5" s="1"/>
  <c r="AG496" i="5"/>
  <c r="AH496" i="5"/>
  <c r="AY496" i="5" s="1"/>
  <c r="AI496" i="5"/>
  <c r="AP496" i="5"/>
  <c r="AV496" i="5"/>
  <c r="W497" i="5"/>
  <c r="AL497" i="5" s="1"/>
  <c r="X497" i="5"/>
  <c r="Y497" i="5"/>
  <c r="Z497" i="5"/>
  <c r="AA497" i="5"/>
  <c r="AB497" i="5"/>
  <c r="AC497" i="5"/>
  <c r="AD497" i="5"/>
  <c r="AE497" i="5"/>
  <c r="AO497" i="5" s="1"/>
  <c r="AF497" i="5"/>
  <c r="AX497" i="5" s="1"/>
  <c r="AG497" i="5"/>
  <c r="AH497" i="5"/>
  <c r="AI497" i="5"/>
  <c r="AY497" i="5" s="1"/>
  <c r="AN497" i="5"/>
  <c r="AU497" i="5"/>
  <c r="AV497" i="5"/>
  <c r="W498" i="5"/>
  <c r="AL498" i="5" s="1"/>
  <c r="X498" i="5"/>
  <c r="Y498" i="5"/>
  <c r="Z498" i="5"/>
  <c r="AA498" i="5"/>
  <c r="AB498" i="5"/>
  <c r="AC498" i="5"/>
  <c r="AD498" i="5"/>
  <c r="AE498" i="5"/>
  <c r="AF498" i="5"/>
  <c r="AX498" i="5" s="1"/>
  <c r="AG498" i="5"/>
  <c r="AH498" i="5"/>
  <c r="AI498" i="5"/>
  <c r="AN498" i="5"/>
  <c r="W499" i="5"/>
  <c r="AL499" i="5" s="1"/>
  <c r="X499" i="5"/>
  <c r="Y499" i="5"/>
  <c r="Z499" i="5"/>
  <c r="AA499" i="5"/>
  <c r="AM499" i="5" s="1"/>
  <c r="AB499" i="5"/>
  <c r="AN499" i="5" s="1"/>
  <c r="AC499" i="5"/>
  <c r="AD499" i="5"/>
  <c r="AE499" i="5"/>
  <c r="AF499" i="5"/>
  <c r="AX499" i="5" s="1"/>
  <c r="AG499" i="5"/>
  <c r="AH499" i="5"/>
  <c r="AI499" i="5"/>
  <c r="AQ499" i="5" s="1"/>
  <c r="AW499" i="5"/>
  <c r="W500" i="5"/>
  <c r="AT500" i="5" s="1"/>
  <c r="X500" i="5"/>
  <c r="Y500" i="5"/>
  <c r="Z500" i="5"/>
  <c r="AU500" i="5" s="1"/>
  <c r="AA500" i="5"/>
  <c r="AB500" i="5"/>
  <c r="AN500" i="5" s="1"/>
  <c r="AC500" i="5"/>
  <c r="AD500" i="5"/>
  <c r="AO500" i="5" s="1"/>
  <c r="AE500" i="5"/>
  <c r="AF500" i="5"/>
  <c r="AX500" i="5" s="1"/>
  <c r="AG500" i="5"/>
  <c r="AH500" i="5"/>
  <c r="AY500" i="5" s="1"/>
  <c r="AI500" i="5"/>
  <c r="AP500" i="5"/>
  <c r="AV500" i="5"/>
  <c r="W501" i="5"/>
  <c r="AL501" i="5" s="1"/>
  <c r="X501" i="5"/>
  <c r="Y501" i="5"/>
  <c r="Z501" i="5"/>
  <c r="AA501" i="5"/>
  <c r="AB501" i="5"/>
  <c r="AC501" i="5"/>
  <c r="AD501" i="5"/>
  <c r="AE501" i="5"/>
  <c r="AO501" i="5" s="1"/>
  <c r="AF501" i="5"/>
  <c r="AX501" i="5" s="1"/>
  <c r="AG501" i="5"/>
  <c r="AH501" i="5"/>
  <c r="AI501" i="5"/>
  <c r="AY501" i="5" s="1"/>
  <c r="AN501" i="5"/>
  <c r="AU501" i="5"/>
  <c r="AV501" i="5"/>
  <c r="W502" i="5"/>
  <c r="AL502" i="5" s="1"/>
  <c r="X502" i="5"/>
  <c r="Y502" i="5"/>
  <c r="Z502" i="5"/>
  <c r="AA502" i="5"/>
  <c r="AB502" i="5"/>
  <c r="AC502" i="5"/>
  <c r="AD502" i="5"/>
  <c r="AE502" i="5"/>
  <c r="AF502" i="5"/>
  <c r="AX502" i="5" s="1"/>
  <c r="AG502" i="5"/>
  <c r="AH502" i="5"/>
  <c r="AI502" i="5"/>
  <c r="AN502" i="5"/>
  <c r="W503" i="5"/>
  <c r="AL503" i="5" s="1"/>
  <c r="X503" i="5"/>
  <c r="Y503" i="5"/>
  <c r="Z503" i="5"/>
  <c r="AA503" i="5"/>
  <c r="AM503" i="5" s="1"/>
  <c r="AB503" i="5"/>
  <c r="AN503" i="5" s="1"/>
  <c r="AC503" i="5"/>
  <c r="AD503" i="5"/>
  <c r="AE503" i="5"/>
  <c r="AF503" i="5"/>
  <c r="AX503" i="5" s="1"/>
  <c r="AG503" i="5"/>
  <c r="AH503" i="5"/>
  <c r="AI503" i="5"/>
  <c r="AQ503" i="5" s="1"/>
  <c r="AW503" i="5"/>
  <c r="W504" i="5"/>
  <c r="AT504" i="5" s="1"/>
  <c r="X504" i="5"/>
  <c r="Y504" i="5"/>
  <c r="Z504" i="5"/>
  <c r="AU504" i="5" s="1"/>
  <c r="AA504" i="5"/>
  <c r="AB504" i="5"/>
  <c r="AN504" i="5" s="1"/>
  <c r="AC504" i="5"/>
  <c r="AD504" i="5"/>
  <c r="AO504" i="5" s="1"/>
  <c r="AE504" i="5"/>
  <c r="AF504" i="5"/>
  <c r="AX504" i="5" s="1"/>
  <c r="AG504" i="5"/>
  <c r="AH504" i="5"/>
  <c r="AY504" i="5" s="1"/>
  <c r="AI504" i="5"/>
  <c r="AP504" i="5"/>
  <c r="AV504" i="5"/>
  <c r="W505" i="5"/>
  <c r="AL505" i="5" s="1"/>
  <c r="X505" i="5"/>
  <c r="Y505" i="5"/>
  <c r="Z505" i="5"/>
  <c r="AA505" i="5"/>
  <c r="AB505" i="5"/>
  <c r="AC505" i="5"/>
  <c r="AD505" i="5"/>
  <c r="AE505" i="5"/>
  <c r="AO505" i="5" s="1"/>
  <c r="AF505" i="5"/>
  <c r="AX505" i="5" s="1"/>
  <c r="AG505" i="5"/>
  <c r="AH505" i="5"/>
  <c r="AI505" i="5"/>
  <c r="AY505" i="5" s="1"/>
  <c r="AN505" i="5"/>
  <c r="AU505" i="5"/>
  <c r="AV505" i="5"/>
  <c r="W506" i="5"/>
  <c r="AL506" i="5" s="1"/>
  <c r="X506" i="5"/>
  <c r="Y506" i="5"/>
  <c r="Z506" i="5"/>
  <c r="AA506" i="5"/>
  <c r="AB506" i="5"/>
  <c r="AC506" i="5"/>
  <c r="AD506" i="5"/>
  <c r="AE506" i="5"/>
  <c r="AF506" i="5"/>
  <c r="AX506" i="5" s="1"/>
  <c r="AG506" i="5"/>
  <c r="AH506" i="5"/>
  <c r="AI506" i="5"/>
  <c r="AN506" i="5"/>
  <c r="W507" i="5"/>
  <c r="AL507" i="5" s="1"/>
  <c r="X507" i="5"/>
  <c r="Y507" i="5"/>
  <c r="Z507" i="5"/>
  <c r="AA507" i="5"/>
  <c r="AM507" i="5" s="1"/>
  <c r="AB507" i="5"/>
  <c r="AN507" i="5" s="1"/>
  <c r="AC507" i="5"/>
  <c r="AD507" i="5"/>
  <c r="AE507" i="5"/>
  <c r="AF507" i="5"/>
  <c r="AX507" i="5" s="1"/>
  <c r="AG507" i="5"/>
  <c r="AH507" i="5"/>
  <c r="AI507" i="5"/>
  <c r="AQ507" i="5" s="1"/>
  <c r="AW507" i="5"/>
  <c r="W508" i="5"/>
  <c r="AT508" i="5" s="1"/>
  <c r="X508" i="5"/>
  <c r="Y508" i="5"/>
  <c r="Z508" i="5"/>
  <c r="AU508" i="5" s="1"/>
  <c r="AA508" i="5"/>
  <c r="AB508" i="5"/>
  <c r="AN508" i="5" s="1"/>
  <c r="AC508" i="5"/>
  <c r="AD508" i="5"/>
  <c r="AO508" i="5" s="1"/>
  <c r="AE508" i="5"/>
  <c r="AF508" i="5"/>
  <c r="AX508" i="5" s="1"/>
  <c r="AG508" i="5"/>
  <c r="AH508" i="5"/>
  <c r="AY508" i="5" s="1"/>
  <c r="AI508" i="5"/>
  <c r="AP508" i="5"/>
  <c r="AV508" i="5"/>
  <c r="W509" i="5"/>
  <c r="AL509" i="5" s="1"/>
  <c r="X509" i="5"/>
  <c r="Y509" i="5"/>
  <c r="Z509" i="5"/>
  <c r="AA509" i="5"/>
  <c r="AB509" i="5"/>
  <c r="AC509" i="5"/>
  <c r="AD509" i="5"/>
  <c r="AE509" i="5"/>
  <c r="AO509" i="5" s="1"/>
  <c r="AF509" i="5"/>
  <c r="AX509" i="5" s="1"/>
  <c r="AG509" i="5"/>
  <c r="AH509" i="5"/>
  <c r="AI509" i="5"/>
  <c r="AY509" i="5" s="1"/>
  <c r="AN509" i="5"/>
  <c r="AU509" i="5"/>
  <c r="AV509" i="5"/>
  <c r="W510" i="5"/>
  <c r="AL510" i="5" s="1"/>
  <c r="X510" i="5"/>
  <c r="Y510" i="5"/>
  <c r="Z510" i="5"/>
  <c r="AA510" i="5"/>
  <c r="AB510" i="5"/>
  <c r="AC510" i="5"/>
  <c r="AD510" i="5"/>
  <c r="AE510" i="5"/>
  <c r="AF510" i="5"/>
  <c r="AX510" i="5" s="1"/>
  <c r="AG510" i="5"/>
  <c r="AH510" i="5"/>
  <c r="AI510" i="5"/>
  <c r="AN510" i="5"/>
  <c r="W511" i="5"/>
  <c r="AL511" i="5" s="1"/>
  <c r="X511" i="5"/>
  <c r="Y511" i="5"/>
  <c r="Z511" i="5"/>
  <c r="AA511" i="5"/>
  <c r="AM511" i="5" s="1"/>
  <c r="AB511" i="5"/>
  <c r="AN511" i="5" s="1"/>
  <c r="AC511" i="5"/>
  <c r="AD511" i="5"/>
  <c r="AE511" i="5"/>
  <c r="AF511" i="5"/>
  <c r="AX511" i="5" s="1"/>
  <c r="AG511" i="5"/>
  <c r="AH511" i="5"/>
  <c r="AI511" i="5"/>
  <c r="AQ511" i="5" s="1"/>
  <c r="AW511" i="5"/>
  <c r="W512" i="5"/>
  <c r="AT512" i="5" s="1"/>
  <c r="X512" i="5"/>
  <c r="Y512" i="5"/>
  <c r="Z512" i="5"/>
  <c r="AU512" i="5" s="1"/>
  <c r="AA512" i="5"/>
  <c r="AB512" i="5"/>
  <c r="AN512" i="5" s="1"/>
  <c r="AC512" i="5"/>
  <c r="AD512" i="5"/>
  <c r="AO512" i="5" s="1"/>
  <c r="AE512" i="5"/>
  <c r="AF512" i="5"/>
  <c r="AX512" i="5" s="1"/>
  <c r="AG512" i="5"/>
  <c r="AH512" i="5"/>
  <c r="AY512" i="5" s="1"/>
  <c r="AI512" i="5"/>
  <c r="AP512" i="5"/>
  <c r="AV512" i="5"/>
  <c r="W513" i="5"/>
  <c r="AL513" i="5" s="1"/>
  <c r="X513" i="5"/>
  <c r="Y513" i="5"/>
  <c r="Z513" i="5"/>
  <c r="AA513" i="5"/>
  <c r="AB513" i="5"/>
  <c r="AC513" i="5"/>
  <c r="AD513" i="5"/>
  <c r="AE513" i="5"/>
  <c r="AO513" i="5" s="1"/>
  <c r="AF513" i="5"/>
  <c r="AX513" i="5" s="1"/>
  <c r="AG513" i="5"/>
  <c r="AH513" i="5"/>
  <c r="AI513" i="5"/>
  <c r="AY513" i="5" s="1"/>
  <c r="AN513" i="5"/>
  <c r="AU513" i="5"/>
  <c r="AV513" i="5"/>
  <c r="W514" i="5"/>
  <c r="AL514" i="5" s="1"/>
  <c r="X514" i="5"/>
  <c r="Y514" i="5"/>
  <c r="Z514" i="5"/>
  <c r="AA514" i="5"/>
  <c r="AB514" i="5"/>
  <c r="AC514" i="5"/>
  <c r="AD514" i="5"/>
  <c r="AE514" i="5"/>
  <c r="AF514" i="5"/>
  <c r="AX514" i="5" s="1"/>
  <c r="AG514" i="5"/>
  <c r="AH514" i="5"/>
  <c r="AI514" i="5"/>
  <c r="AN514" i="5"/>
  <c r="W515" i="5"/>
  <c r="AL515" i="5" s="1"/>
  <c r="X515" i="5"/>
  <c r="Y515" i="5"/>
  <c r="Z515" i="5"/>
  <c r="AA515" i="5"/>
  <c r="AM515" i="5" s="1"/>
  <c r="AB515" i="5"/>
  <c r="AN515" i="5" s="1"/>
  <c r="AC515" i="5"/>
  <c r="AD515" i="5"/>
  <c r="AE515" i="5"/>
  <c r="AF515" i="5"/>
  <c r="AX515" i="5" s="1"/>
  <c r="AG515" i="5"/>
  <c r="AH515" i="5"/>
  <c r="AI515" i="5"/>
  <c r="AQ515" i="5" s="1"/>
  <c r="AW515" i="5"/>
  <c r="W516" i="5"/>
  <c r="AT516" i="5" s="1"/>
  <c r="X516" i="5"/>
  <c r="Y516" i="5"/>
  <c r="Z516" i="5"/>
  <c r="AU516" i="5" s="1"/>
  <c r="AA516" i="5"/>
  <c r="AB516" i="5"/>
  <c r="AN516" i="5" s="1"/>
  <c r="AC516" i="5"/>
  <c r="AD516" i="5"/>
  <c r="AO516" i="5" s="1"/>
  <c r="AE516" i="5"/>
  <c r="AF516" i="5"/>
  <c r="AX516" i="5" s="1"/>
  <c r="AG516" i="5"/>
  <c r="AH516" i="5"/>
  <c r="AY516" i="5" s="1"/>
  <c r="AI516" i="5"/>
  <c r="AP516" i="5"/>
  <c r="AV516" i="5"/>
  <c r="W517" i="5"/>
  <c r="AL517" i="5" s="1"/>
  <c r="X517" i="5"/>
  <c r="Y517" i="5"/>
  <c r="Z517" i="5"/>
  <c r="AA517" i="5"/>
  <c r="AB517" i="5"/>
  <c r="AC517" i="5"/>
  <c r="AD517" i="5"/>
  <c r="AE517" i="5"/>
  <c r="AO517" i="5" s="1"/>
  <c r="AF517" i="5"/>
  <c r="AX517" i="5" s="1"/>
  <c r="AG517" i="5"/>
  <c r="AH517" i="5"/>
  <c r="AI517" i="5"/>
  <c r="AY517" i="5" s="1"/>
  <c r="AN517" i="5"/>
  <c r="AU517" i="5"/>
  <c r="AV517" i="5"/>
  <c r="W518" i="5"/>
  <c r="AL518" i="5" s="1"/>
  <c r="X518" i="5"/>
  <c r="Y518" i="5"/>
  <c r="Z518" i="5"/>
  <c r="AA518" i="5"/>
  <c r="AB518" i="5"/>
  <c r="AC518" i="5"/>
  <c r="AD518" i="5"/>
  <c r="AE518" i="5"/>
  <c r="AF518" i="5"/>
  <c r="AX518" i="5" s="1"/>
  <c r="AG518" i="5"/>
  <c r="AH518" i="5"/>
  <c r="AI518" i="5"/>
  <c r="AN518" i="5"/>
  <c r="W519" i="5"/>
  <c r="AL519" i="5" s="1"/>
  <c r="X519" i="5"/>
  <c r="Y519" i="5"/>
  <c r="Z519" i="5"/>
  <c r="AA519" i="5"/>
  <c r="AM519" i="5" s="1"/>
  <c r="AB519" i="5"/>
  <c r="AN519" i="5" s="1"/>
  <c r="AC519" i="5"/>
  <c r="AD519" i="5"/>
  <c r="AE519" i="5"/>
  <c r="AF519" i="5"/>
  <c r="AX519" i="5" s="1"/>
  <c r="AG519" i="5"/>
  <c r="AH519" i="5"/>
  <c r="AI519" i="5"/>
  <c r="AQ519" i="5" s="1"/>
  <c r="AW519" i="5"/>
  <c r="W520" i="5"/>
  <c r="AT520" i="5" s="1"/>
  <c r="X520" i="5"/>
  <c r="Y520" i="5"/>
  <c r="Z520" i="5"/>
  <c r="AU520" i="5" s="1"/>
  <c r="AA520" i="5"/>
  <c r="AB520" i="5"/>
  <c r="AN520" i="5" s="1"/>
  <c r="AC520" i="5"/>
  <c r="AD520" i="5"/>
  <c r="AO520" i="5" s="1"/>
  <c r="AE520" i="5"/>
  <c r="AF520" i="5"/>
  <c r="AX520" i="5" s="1"/>
  <c r="AG520" i="5"/>
  <c r="AH520" i="5"/>
  <c r="AY520" i="5" s="1"/>
  <c r="AI520" i="5"/>
  <c r="AP520" i="5"/>
  <c r="AV520" i="5"/>
  <c r="W521" i="5"/>
  <c r="AL521" i="5" s="1"/>
  <c r="X521" i="5"/>
  <c r="Y521" i="5"/>
  <c r="Z521" i="5"/>
  <c r="AA521" i="5"/>
  <c r="AB521" i="5"/>
  <c r="AC521" i="5"/>
  <c r="AD521" i="5"/>
  <c r="AE521" i="5"/>
  <c r="AO521" i="5" s="1"/>
  <c r="AF521" i="5"/>
  <c r="AX521" i="5" s="1"/>
  <c r="AG521" i="5"/>
  <c r="AH521" i="5"/>
  <c r="AI521" i="5"/>
  <c r="AY521" i="5" s="1"/>
  <c r="AN521" i="5"/>
  <c r="AU521" i="5"/>
  <c r="AV521" i="5"/>
  <c r="W522" i="5"/>
  <c r="AL522" i="5" s="1"/>
  <c r="X522" i="5"/>
  <c r="Y522" i="5"/>
  <c r="Z522" i="5"/>
  <c r="AA522" i="5"/>
  <c r="AB522" i="5"/>
  <c r="AC522" i="5"/>
  <c r="AD522" i="5"/>
  <c r="AE522" i="5"/>
  <c r="AF522" i="5"/>
  <c r="AX522" i="5" s="1"/>
  <c r="AG522" i="5"/>
  <c r="AH522" i="5"/>
  <c r="AI522" i="5"/>
  <c r="AN522" i="5"/>
  <c r="W523" i="5"/>
  <c r="AL523" i="5" s="1"/>
  <c r="X523" i="5"/>
  <c r="Y523" i="5"/>
  <c r="Z523" i="5"/>
  <c r="AA523" i="5"/>
  <c r="AM523" i="5" s="1"/>
  <c r="AB523" i="5"/>
  <c r="AC523" i="5"/>
  <c r="AD523" i="5"/>
  <c r="AE523" i="5"/>
  <c r="AF523" i="5"/>
  <c r="AG523" i="5"/>
  <c r="AH523" i="5"/>
  <c r="AI523" i="5"/>
  <c r="AQ523" i="5" s="1"/>
  <c r="AW523" i="5"/>
  <c r="W524" i="5"/>
  <c r="AL524" i="5" s="1"/>
  <c r="X524" i="5"/>
  <c r="Y524" i="5"/>
  <c r="Z524" i="5"/>
  <c r="AU524" i="5" s="1"/>
  <c r="AA524" i="5"/>
  <c r="AB524" i="5"/>
  <c r="AN524" i="5" s="1"/>
  <c r="AC524" i="5"/>
  <c r="AD524" i="5"/>
  <c r="AO524" i="5" s="1"/>
  <c r="AE524" i="5"/>
  <c r="AF524" i="5"/>
  <c r="AX524" i="5" s="1"/>
  <c r="AG524" i="5"/>
  <c r="AH524" i="5"/>
  <c r="AY524" i="5" s="1"/>
  <c r="AI524" i="5"/>
  <c r="AP524" i="5"/>
  <c r="AV524" i="5"/>
  <c r="W525" i="5"/>
  <c r="AL525" i="5" s="1"/>
  <c r="X525" i="5"/>
  <c r="Y525" i="5"/>
  <c r="Z525" i="5"/>
  <c r="AA525" i="5"/>
  <c r="AU525" i="5" s="1"/>
  <c r="AB525" i="5"/>
  <c r="AC525" i="5"/>
  <c r="AD525" i="5"/>
  <c r="AE525" i="5"/>
  <c r="AO525" i="5" s="1"/>
  <c r="AF525" i="5"/>
  <c r="AP525" i="5" s="1"/>
  <c r="AG525" i="5"/>
  <c r="AH525" i="5"/>
  <c r="AI525" i="5"/>
  <c r="AY525" i="5" s="1"/>
  <c r="AN525" i="5"/>
  <c r="AV525" i="5"/>
  <c r="AX525" i="5"/>
  <c r="W526" i="5"/>
  <c r="X526" i="5"/>
  <c r="AT526" i="5" s="1"/>
  <c r="Y526" i="5"/>
  <c r="Z526" i="5"/>
  <c r="AA526" i="5"/>
  <c r="AB526" i="5"/>
  <c r="AC526" i="5"/>
  <c r="AD526" i="5"/>
  <c r="AW526" i="5" s="1"/>
  <c r="AE526" i="5"/>
  <c r="AF526" i="5"/>
  <c r="AG526" i="5"/>
  <c r="AH526" i="5"/>
  <c r="AQ526" i="5" s="1"/>
  <c r="AI526" i="5"/>
  <c r="AN526" i="5"/>
  <c r="AO526" i="5"/>
  <c r="W527" i="5"/>
  <c r="AL527" i="5" s="1"/>
  <c r="X527" i="5"/>
  <c r="Y527" i="5"/>
  <c r="Z527" i="5"/>
  <c r="AA527" i="5"/>
  <c r="AB527" i="5"/>
  <c r="AN527" i="5" s="1"/>
  <c r="AC527" i="5"/>
  <c r="AD527" i="5"/>
  <c r="AE527" i="5"/>
  <c r="AF527" i="5"/>
  <c r="AP527" i="5" s="1"/>
  <c r="AG527" i="5"/>
  <c r="AH527" i="5"/>
  <c r="AI527" i="5"/>
  <c r="AQ527" i="5" s="1"/>
  <c r="W528" i="5"/>
  <c r="AL528" i="5" s="1"/>
  <c r="X528" i="5"/>
  <c r="Y528" i="5"/>
  <c r="Z528" i="5"/>
  <c r="AA528" i="5"/>
  <c r="AB528" i="5"/>
  <c r="AN528" i="5" s="1"/>
  <c r="AC528" i="5"/>
  <c r="AD528" i="5"/>
  <c r="AE528" i="5"/>
  <c r="AF528" i="5"/>
  <c r="AX528" i="5" s="1"/>
  <c r="AG528" i="5"/>
  <c r="AH528" i="5"/>
  <c r="AI528" i="5"/>
  <c r="AT528" i="5"/>
  <c r="AV528" i="5"/>
  <c r="W529" i="5"/>
  <c r="X529" i="5"/>
  <c r="Y529" i="5"/>
  <c r="AU529" i="5" s="1"/>
  <c r="Z529" i="5"/>
  <c r="AA529" i="5"/>
  <c r="AB529" i="5"/>
  <c r="AN529" i="5" s="1"/>
  <c r="AC529" i="5"/>
  <c r="AD529" i="5"/>
  <c r="AW529" i="5" s="1"/>
  <c r="AE529" i="5"/>
  <c r="AF529" i="5"/>
  <c r="AX529" i="5" s="1"/>
  <c r="AG529" i="5"/>
  <c r="AH529" i="5"/>
  <c r="AI529" i="5"/>
  <c r="AM529" i="5"/>
  <c r="AO529" i="5"/>
  <c r="AQ529" i="5"/>
  <c r="AY529" i="5"/>
  <c r="W530" i="5"/>
  <c r="AL530" i="5" s="1"/>
  <c r="X530" i="5"/>
  <c r="Y530" i="5"/>
  <c r="Z530" i="5"/>
  <c r="AM530" i="5" s="1"/>
  <c r="AA530" i="5"/>
  <c r="AB530" i="5"/>
  <c r="AN530" i="5" s="1"/>
  <c r="AC530" i="5"/>
  <c r="AD530" i="5"/>
  <c r="AW530" i="5" s="1"/>
  <c r="AE530" i="5"/>
  <c r="AF530" i="5"/>
  <c r="AX530" i="5" s="1"/>
  <c r="AG530" i="5"/>
  <c r="AH530" i="5"/>
  <c r="AQ530" i="5" s="1"/>
  <c r="AI530" i="5"/>
  <c r="AV530" i="5"/>
  <c r="W531" i="5"/>
  <c r="AL531" i="5" s="1"/>
  <c r="X531" i="5"/>
  <c r="Y531" i="5"/>
  <c r="Z531" i="5"/>
  <c r="AU531" i="5" s="1"/>
  <c r="AA531" i="5"/>
  <c r="AB531" i="5"/>
  <c r="AC531" i="5"/>
  <c r="AD531" i="5"/>
  <c r="AO531" i="5" s="1"/>
  <c r="AE531" i="5"/>
  <c r="AF531" i="5"/>
  <c r="AG531" i="5"/>
  <c r="AH531" i="5"/>
  <c r="AI531" i="5"/>
  <c r="AY531" i="5"/>
  <c r="W532" i="5"/>
  <c r="AL532" i="5" s="1"/>
  <c r="X532" i="5"/>
  <c r="Y532" i="5"/>
  <c r="Z532" i="5"/>
  <c r="AU532" i="5" s="1"/>
  <c r="AA532" i="5"/>
  <c r="AB532" i="5"/>
  <c r="AN532" i="5" s="1"/>
  <c r="AC532" i="5"/>
  <c r="AD532" i="5"/>
  <c r="AO532" i="5" s="1"/>
  <c r="AE532" i="5"/>
  <c r="AF532" i="5"/>
  <c r="AX532" i="5" s="1"/>
  <c r="AG532" i="5"/>
  <c r="AH532" i="5"/>
  <c r="AY532" i="5" s="1"/>
  <c r="AI532" i="5"/>
  <c r="AP532" i="5"/>
  <c r="AT532" i="5"/>
  <c r="AV532" i="5"/>
  <c r="W533" i="5"/>
  <c r="AT533" i="5" s="1"/>
  <c r="X533" i="5"/>
  <c r="Y533" i="5"/>
  <c r="Z533" i="5"/>
  <c r="AA533" i="5"/>
  <c r="AM533" i="5" s="1"/>
  <c r="AB533" i="5"/>
  <c r="AN533" i="5" s="1"/>
  <c r="AC533" i="5"/>
  <c r="AD533" i="5"/>
  <c r="AE533" i="5"/>
  <c r="AO533" i="5" s="1"/>
  <c r="AF533" i="5"/>
  <c r="AX533" i="5" s="1"/>
  <c r="AG533" i="5"/>
  <c r="AH533" i="5"/>
  <c r="AI533" i="5"/>
  <c r="AY533" i="5" s="1"/>
  <c r="AW533" i="5"/>
  <c r="W534" i="5"/>
  <c r="AL534" i="5" s="1"/>
  <c r="X534" i="5"/>
  <c r="Y534" i="5"/>
  <c r="Z534" i="5"/>
  <c r="AA534" i="5"/>
  <c r="AB534" i="5"/>
  <c r="AC534" i="5"/>
  <c r="AV534" i="5" s="1"/>
  <c r="AD534" i="5"/>
  <c r="AW534" i="5" s="1"/>
  <c r="AE534" i="5"/>
  <c r="AF534" i="5"/>
  <c r="AG534" i="5"/>
  <c r="AH534" i="5"/>
  <c r="AQ534" i="5" s="1"/>
  <c r="AI534" i="5"/>
  <c r="AP534" i="5"/>
  <c r="W535" i="5"/>
  <c r="AL535" i="5" s="1"/>
  <c r="X535" i="5"/>
  <c r="Y535" i="5"/>
  <c r="Z535" i="5"/>
  <c r="AA535" i="5"/>
  <c r="AB535" i="5"/>
  <c r="AC535" i="5"/>
  <c r="AV535" i="5" s="1"/>
  <c r="AD535" i="5"/>
  <c r="AO535" i="5" s="1"/>
  <c r="AE535" i="5"/>
  <c r="AF535" i="5"/>
  <c r="AG535" i="5"/>
  <c r="AP535" i="5" s="1"/>
  <c r="AH535" i="5"/>
  <c r="AI535" i="5"/>
  <c r="AU535" i="5"/>
  <c r="AY535" i="5"/>
  <c r="W536" i="5"/>
  <c r="AL536" i="5" s="1"/>
  <c r="X536" i="5"/>
  <c r="Y536" i="5"/>
  <c r="Z536" i="5"/>
  <c r="AA536" i="5"/>
  <c r="AB536" i="5"/>
  <c r="AC536" i="5"/>
  <c r="AV536" i="5" s="1"/>
  <c r="AD536" i="5"/>
  <c r="AO536" i="5" s="1"/>
  <c r="AE536" i="5"/>
  <c r="AF536" i="5"/>
  <c r="AG536" i="5"/>
  <c r="AP536" i="5" s="1"/>
  <c r="AH536" i="5"/>
  <c r="AY536" i="5" s="1"/>
  <c r="AI536" i="5"/>
  <c r="AN536" i="5"/>
  <c r="AT536" i="5"/>
  <c r="AX536" i="5"/>
  <c r="W537" i="5"/>
  <c r="AT537" i="5" s="1"/>
  <c r="X537" i="5"/>
  <c r="Y537" i="5"/>
  <c r="Z537" i="5"/>
  <c r="AM537" i="5" s="1"/>
  <c r="AA537" i="5"/>
  <c r="AB537" i="5"/>
  <c r="AN537" i="5" s="1"/>
  <c r="AC537" i="5"/>
  <c r="AD537" i="5"/>
  <c r="AW537" i="5" s="1"/>
  <c r="AE537" i="5"/>
  <c r="AF537" i="5"/>
  <c r="AX537" i="5" s="1"/>
  <c r="AG537" i="5"/>
  <c r="AH537" i="5"/>
  <c r="AY537" i="5" s="1"/>
  <c r="AI537" i="5"/>
  <c r="AQ537" i="5"/>
  <c r="W538" i="5"/>
  <c r="X538" i="5"/>
  <c r="AT538" i="5" s="1"/>
  <c r="Y538" i="5"/>
  <c r="Z538" i="5"/>
  <c r="AA538" i="5"/>
  <c r="AB538" i="5"/>
  <c r="AN538" i="5" s="1"/>
  <c r="AC538" i="5"/>
  <c r="AD538" i="5"/>
  <c r="AW538" i="5" s="1"/>
  <c r="AE538" i="5"/>
  <c r="AF538" i="5"/>
  <c r="AX538" i="5" s="1"/>
  <c r="AG538" i="5"/>
  <c r="AH538" i="5"/>
  <c r="AQ538" i="5" s="1"/>
  <c r="AI538" i="5"/>
  <c r="AL538" i="5"/>
  <c r="W539" i="5"/>
  <c r="X539" i="5"/>
  <c r="Y539" i="5"/>
  <c r="Z539" i="5"/>
  <c r="AA539" i="5"/>
  <c r="AB539" i="5"/>
  <c r="AC539" i="5"/>
  <c r="AD539" i="5"/>
  <c r="AE539" i="5"/>
  <c r="AF539" i="5"/>
  <c r="AG539" i="5"/>
  <c r="AH539" i="5"/>
  <c r="AI539" i="5"/>
  <c r="AO539" i="5"/>
  <c r="AU539" i="5"/>
  <c r="AY539" i="5"/>
  <c r="W540" i="5"/>
  <c r="X540" i="5"/>
  <c r="AT540" i="5" s="1"/>
  <c r="Y540" i="5"/>
  <c r="Z540" i="5"/>
  <c r="AA540" i="5"/>
  <c r="AB540" i="5"/>
  <c r="AN540" i="5" s="1"/>
  <c r="AC540" i="5"/>
  <c r="AD540" i="5"/>
  <c r="AO540" i="5" s="1"/>
  <c r="AE540" i="5"/>
  <c r="AF540" i="5"/>
  <c r="AX540" i="5" s="1"/>
  <c r="AG540" i="5"/>
  <c r="AH540" i="5"/>
  <c r="AY540" i="5" s="1"/>
  <c r="AI540" i="5"/>
  <c r="AL540" i="5"/>
  <c r="AV540" i="5"/>
  <c r="W541" i="5"/>
  <c r="AT541" i="5" s="1"/>
  <c r="X541" i="5"/>
  <c r="Y541" i="5"/>
  <c r="AU541" i="5" s="1"/>
  <c r="Z541" i="5"/>
  <c r="AA541" i="5"/>
  <c r="AB541" i="5"/>
  <c r="AC541" i="5"/>
  <c r="AV541" i="5" s="1"/>
  <c r="AD541" i="5"/>
  <c r="AW541" i="5" s="1"/>
  <c r="AE541" i="5"/>
  <c r="AF541" i="5"/>
  <c r="AG541" i="5"/>
  <c r="AP541" i="5" s="1"/>
  <c r="AH541" i="5"/>
  <c r="AY541" i="5" s="1"/>
  <c r="AI541" i="5"/>
  <c r="AO541" i="5"/>
  <c r="AQ541" i="5"/>
  <c r="W542" i="5"/>
  <c r="AL542" i="5" s="1"/>
  <c r="X542" i="5"/>
  <c r="Y542" i="5"/>
  <c r="Z542" i="5"/>
  <c r="AA542" i="5"/>
  <c r="AB542" i="5"/>
  <c r="AN542" i="5" s="1"/>
  <c r="AC542" i="5"/>
  <c r="AD542" i="5"/>
  <c r="AE542" i="5"/>
  <c r="AF542" i="5"/>
  <c r="AX542" i="5" s="1"/>
  <c r="AG542" i="5"/>
  <c r="AH542" i="5"/>
  <c r="AI542" i="5"/>
  <c r="W543" i="5"/>
  <c r="AL543" i="5" s="1"/>
  <c r="X543" i="5"/>
  <c r="Y543" i="5"/>
  <c r="Z543" i="5"/>
  <c r="AA543" i="5"/>
  <c r="AM543" i="5" s="1"/>
  <c r="AB543" i="5"/>
  <c r="AC543" i="5"/>
  <c r="AD543" i="5"/>
  <c r="AE543" i="5"/>
  <c r="AW543" i="5" s="1"/>
  <c r="AF543" i="5"/>
  <c r="AG543" i="5"/>
  <c r="AH543" i="5"/>
  <c r="AI543" i="5"/>
  <c r="AQ543" i="5" s="1"/>
  <c r="W544" i="5"/>
  <c r="AL544" i="5" s="1"/>
  <c r="X544" i="5"/>
  <c r="Y544" i="5"/>
  <c r="Z544" i="5"/>
  <c r="AA544" i="5"/>
  <c r="AB544" i="5"/>
  <c r="AN544" i="5" s="1"/>
  <c r="AC544" i="5"/>
  <c r="AD544" i="5"/>
  <c r="AE544" i="5"/>
  <c r="AF544" i="5"/>
  <c r="AX544" i="5" s="1"/>
  <c r="AG544" i="5"/>
  <c r="AH544" i="5"/>
  <c r="AI544" i="5"/>
  <c r="AT544" i="5"/>
  <c r="AV544" i="5"/>
  <c r="W545" i="5"/>
  <c r="X545" i="5"/>
  <c r="Y545" i="5"/>
  <c r="AU545" i="5" s="1"/>
  <c r="Z545" i="5"/>
  <c r="AA545" i="5"/>
  <c r="AB545" i="5"/>
  <c r="AN545" i="5" s="1"/>
  <c r="AC545" i="5"/>
  <c r="AD545" i="5"/>
  <c r="AW545" i="5" s="1"/>
  <c r="AE545" i="5"/>
  <c r="AF545" i="5"/>
  <c r="AX545" i="5" s="1"/>
  <c r="AG545" i="5"/>
  <c r="AH545" i="5"/>
  <c r="AI545" i="5"/>
  <c r="AM545" i="5"/>
  <c r="AO545" i="5"/>
  <c r="AQ545" i="5"/>
  <c r="AY545" i="5"/>
  <c r="W546" i="5"/>
  <c r="AL546" i="5" s="1"/>
  <c r="X546" i="5"/>
  <c r="Y546" i="5"/>
  <c r="Z546" i="5"/>
  <c r="AM546" i="5" s="1"/>
  <c r="AA546" i="5"/>
  <c r="AB546" i="5"/>
  <c r="AN546" i="5" s="1"/>
  <c r="AC546" i="5"/>
  <c r="AD546" i="5"/>
  <c r="AW546" i="5" s="1"/>
  <c r="AE546" i="5"/>
  <c r="AF546" i="5"/>
  <c r="AX546" i="5" s="1"/>
  <c r="AG546" i="5"/>
  <c r="AH546" i="5"/>
  <c r="AQ546" i="5" s="1"/>
  <c r="AI546" i="5"/>
  <c r="AV546" i="5"/>
  <c r="W547" i="5"/>
  <c r="AL547" i="5" s="1"/>
  <c r="X547" i="5"/>
  <c r="Y547" i="5"/>
  <c r="Z547" i="5"/>
  <c r="AU547" i="5" s="1"/>
  <c r="AA547" i="5"/>
  <c r="AB547" i="5"/>
  <c r="AC547" i="5"/>
  <c r="AD547" i="5"/>
  <c r="AO547" i="5" s="1"/>
  <c r="AE547" i="5"/>
  <c r="AF547" i="5"/>
  <c r="AG547" i="5"/>
  <c r="AH547" i="5"/>
  <c r="AI547" i="5"/>
  <c r="AY547" i="5"/>
  <c r="W548" i="5"/>
  <c r="AL548" i="5" s="1"/>
  <c r="X548" i="5"/>
  <c r="Y548" i="5"/>
  <c r="Z548" i="5"/>
  <c r="AU548" i="5" s="1"/>
  <c r="AA548" i="5"/>
  <c r="AB548" i="5"/>
  <c r="AN548" i="5" s="1"/>
  <c r="AC548" i="5"/>
  <c r="AD548" i="5"/>
  <c r="AO548" i="5" s="1"/>
  <c r="AE548" i="5"/>
  <c r="AF548" i="5"/>
  <c r="AX548" i="5" s="1"/>
  <c r="AG548" i="5"/>
  <c r="AH548" i="5"/>
  <c r="AY548" i="5" s="1"/>
  <c r="AI548" i="5"/>
  <c r="AP548" i="5"/>
  <c r="AT548" i="5"/>
  <c r="AV548" i="5"/>
  <c r="W549" i="5"/>
  <c r="AT549" i="5" s="1"/>
  <c r="X549" i="5"/>
  <c r="Y549" i="5"/>
  <c r="Z549" i="5"/>
  <c r="AA549" i="5"/>
  <c r="AM549" i="5" s="1"/>
  <c r="AB549" i="5"/>
  <c r="AN549" i="5" s="1"/>
  <c r="AC549" i="5"/>
  <c r="AD549" i="5"/>
  <c r="AE549" i="5"/>
  <c r="AO549" i="5" s="1"/>
  <c r="AF549" i="5"/>
  <c r="AX549" i="5" s="1"/>
  <c r="AG549" i="5"/>
  <c r="AH549" i="5"/>
  <c r="AI549" i="5"/>
  <c r="AY549" i="5" s="1"/>
  <c r="AW549" i="5"/>
  <c r="W550" i="5"/>
  <c r="AL550" i="5" s="1"/>
  <c r="X550" i="5"/>
  <c r="Y550" i="5"/>
  <c r="Z550" i="5"/>
  <c r="AA550" i="5"/>
  <c r="AB550" i="5"/>
  <c r="AC550" i="5"/>
  <c r="AV550" i="5" s="1"/>
  <c r="AD550" i="5"/>
  <c r="AW550" i="5" s="1"/>
  <c r="AE550" i="5"/>
  <c r="AF550" i="5"/>
  <c r="AG550" i="5"/>
  <c r="AH550" i="5"/>
  <c r="AQ550" i="5" s="1"/>
  <c r="AI550" i="5"/>
  <c r="AP550" i="5"/>
  <c r="W551" i="5"/>
  <c r="AL551" i="5" s="1"/>
  <c r="X551" i="5"/>
  <c r="Y551" i="5"/>
  <c r="Z551" i="5"/>
  <c r="AA551" i="5"/>
  <c r="AB551" i="5"/>
  <c r="AC551" i="5"/>
  <c r="AV551" i="5" s="1"/>
  <c r="AD551" i="5"/>
  <c r="AO551" i="5" s="1"/>
  <c r="AE551" i="5"/>
  <c r="AF551" i="5"/>
  <c r="AG551" i="5"/>
  <c r="AP551" i="5" s="1"/>
  <c r="AH551" i="5"/>
  <c r="AI551" i="5"/>
  <c r="AU551" i="5"/>
  <c r="AY551" i="5"/>
  <c r="W552" i="5"/>
  <c r="AL552" i="5" s="1"/>
  <c r="X552" i="5"/>
  <c r="Y552" i="5"/>
  <c r="Z552" i="5"/>
  <c r="AA552" i="5"/>
  <c r="AB552" i="5"/>
  <c r="AC552" i="5"/>
  <c r="AV552" i="5" s="1"/>
  <c r="AD552" i="5"/>
  <c r="AO552" i="5" s="1"/>
  <c r="AE552" i="5"/>
  <c r="AF552" i="5"/>
  <c r="AG552" i="5"/>
  <c r="AP552" i="5" s="1"/>
  <c r="AH552" i="5"/>
  <c r="AY552" i="5" s="1"/>
  <c r="AI552" i="5"/>
  <c r="AN552" i="5"/>
  <c r="AT552" i="5"/>
  <c r="AX552" i="5"/>
  <c r="W553" i="5"/>
  <c r="AT553" i="5" s="1"/>
  <c r="X553" i="5"/>
  <c r="Y553" i="5"/>
  <c r="Z553" i="5"/>
  <c r="AM553" i="5" s="1"/>
  <c r="AA553" i="5"/>
  <c r="AB553" i="5"/>
  <c r="AN553" i="5" s="1"/>
  <c r="AC553" i="5"/>
  <c r="AD553" i="5"/>
  <c r="AW553" i="5" s="1"/>
  <c r="AE553" i="5"/>
  <c r="AF553" i="5"/>
  <c r="AX553" i="5" s="1"/>
  <c r="AG553" i="5"/>
  <c r="AH553" i="5"/>
  <c r="AY553" i="5" s="1"/>
  <c r="AI553" i="5"/>
  <c r="AQ553" i="5"/>
  <c r="W554" i="5"/>
  <c r="X554" i="5"/>
  <c r="AT554" i="5" s="1"/>
  <c r="Y554" i="5"/>
  <c r="Z554" i="5"/>
  <c r="AA554" i="5"/>
  <c r="AB554" i="5"/>
  <c r="AN554" i="5" s="1"/>
  <c r="AC554" i="5"/>
  <c r="AD554" i="5"/>
  <c r="AW554" i="5" s="1"/>
  <c r="AE554" i="5"/>
  <c r="AF554" i="5"/>
  <c r="AX554" i="5" s="1"/>
  <c r="AG554" i="5"/>
  <c r="AH554" i="5"/>
  <c r="AQ554" i="5" s="1"/>
  <c r="AI554" i="5"/>
  <c r="AL554" i="5"/>
  <c r="W555" i="5"/>
  <c r="X555" i="5"/>
  <c r="Y555" i="5"/>
  <c r="Z555" i="5"/>
  <c r="AA555" i="5"/>
  <c r="AB555" i="5"/>
  <c r="AC555" i="5"/>
  <c r="AD555" i="5"/>
  <c r="AE555" i="5"/>
  <c r="AF555" i="5"/>
  <c r="AG555" i="5"/>
  <c r="AH555" i="5"/>
  <c r="AI555" i="5"/>
  <c r="AO555" i="5"/>
  <c r="AU555" i="5"/>
  <c r="AY555" i="5"/>
  <c r="W556" i="5"/>
  <c r="X556" i="5"/>
  <c r="AT556" i="5" s="1"/>
  <c r="Y556" i="5"/>
  <c r="Z556" i="5"/>
  <c r="AA556" i="5"/>
  <c r="AB556" i="5"/>
  <c r="AN556" i="5" s="1"/>
  <c r="AC556" i="5"/>
  <c r="AD556" i="5"/>
  <c r="AO556" i="5" s="1"/>
  <c r="AE556" i="5"/>
  <c r="AF556" i="5"/>
  <c r="AX556" i="5" s="1"/>
  <c r="AG556" i="5"/>
  <c r="AH556" i="5"/>
  <c r="AY556" i="5" s="1"/>
  <c r="AI556" i="5"/>
  <c r="AL556" i="5"/>
  <c r="AV556" i="5"/>
  <c r="W557" i="5"/>
  <c r="AT557" i="5" s="1"/>
  <c r="X557" i="5"/>
  <c r="Y557" i="5"/>
  <c r="AU557" i="5" s="1"/>
  <c r="Z557" i="5"/>
  <c r="AA557" i="5"/>
  <c r="AB557" i="5"/>
  <c r="AC557" i="5"/>
  <c r="AV557" i="5" s="1"/>
  <c r="AD557" i="5"/>
  <c r="AW557" i="5" s="1"/>
  <c r="AE557" i="5"/>
  <c r="AF557" i="5"/>
  <c r="AG557" i="5"/>
  <c r="AP557" i="5" s="1"/>
  <c r="AH557" i="5"/>
  <c r="AY557" i="5" s="1"/>
  <c r="AI557" i="5"/>
  <c r="AO557" i="5"/>
  <c r="AQ557" i="5"/>
  <c r="W558" i="5"/>
  <c r="AL558" i="5" s="1"/>
  <c r="X558" i="5"/>
  <c r="Y558" i="5"/>
  <c r="Z558" i="5"/>
  <c r="AA558" i="5"/>
  <c r="AB558" i="5"/>
  <c r="AN558" i="5" s="1"/>
  <c r="AC558" i="5"/>
  <c r="AD558" i="5"/>
  <c r="AE558" i="5"/>
  <c r="AF558" i="5"/>
  <c r="AX558" i="5" s="1"/>
  <c r="AG558" i="5"/>
  <c r="AH558" i="5"/>
  <c r="AI558" i="5"/>
  <c r="W559" i="5"/>
  <c r="AL559" i="5" s="1"/>
  <c r="X559" i="5"/>
  <c r="Y559" i="5"/>
  <c r="Z559" i="5"/>
  <c r="AA559" i="5"/>
  <c r="AM559" i="5" s="1"/>
  <c r="AB559" i="5"/>
  <c r="AC559" i="5"/>
  <c r="AD559" i="5"/>
  <c r="AE559" i="5"/>
  <c r="AW559" i="5" s="1"/>
  <c r="AF559" i="5"/>
  <c r="AG559" i="5"/>
  <c r="AH559" i="5"/>
  <c r="AI559" i="5"/>
  <c r="AQ559" i="5" s="1"/>
  <c r="W560" i="5"/>
  <c r="AL560" i="5" s="1"/>
  <c r="X560" i="5"/>
  <c r="Y560" i="5"/>
  <c r="Z560" i="5"/>
  <c r="AA560" i="5"/>
  <c r="AB560" i="5"/>
  <c r="AN560" i="5" s="1"/>
  <c r="AC560" i="5"/>
  <c r="AD560" i="5"/>
  <c r="AE560" i="5"/>
  <c r="AF560" i="5"/>
  <c r="AX560" i="5" s="1"/>
  <c r="AG560" i="5"/>
  <c r="AH560" i="5"/>
  <c r="AI560" i="5"/>
  <c r="AT560" i="5"/>
  <c r="AV560" i="5"/>
  <c r="W561" i="5"/>
  <c r="X561" i="5"/>
  <c r="Y561" i="5"/>
  <c r="AU561" i="5" s="1"/>
  <c r="Z561" i="5"/>
  <c r="AA561" i="5"/>
  <c r="AB561" i="5"/>
  <c r="AN561" i="5" s="1"/>
  <c r="AC561" i="5"/>
  <c r="AD561" i="5"/>
  <c r="AW561" i="5" s="1"/>
  <c r="AE561" i="5"/>
  <c r="AF561" i="5"/>
  <c r="AX561" i="5" s="1"/>
  <c r="AG561" i="5"/>
  <c r="AH561" i="5"/>
  <c r="AI561" i="5"/>
  <c r="AM561" i="5"/>
  <c r="AO561" i="5"/>
  <c r="AQ561" i="5"/>
  <c r="AY561" i="5"/>
  <c r="W562" i="5"/>
  <c r="AL562" i="5" s="1"/>
  <c r="X562" i="5"/>
  <c r="Y562" i="5"/>
  <c r="Z562" i="5"/>
  <c r="AM562" i="5" s="1"/>
  <c r="AA562" i="5"/>
  <c r="AB562" i="5"/>
  <c r="AN562" i="5" s="1"/>
  <c r="AC562" i="5"/>
  <c r="AD562" i="5"/>
  <c r="AW562" i="5" s="1"/>
  <c r="AE562" i="5"/>
  <c r="AF562" i="5"/>
  <c r="AX562" i="5" s="1"/>
  <c r="AG562" i="5"/>
  <c r="AH562" i="5"/>
  <c r="AQ562" i="5" s="1"/>
  <c r="AI562" i="5"/>
  <c r="AV562" i="5"/>
  <c r="W563" i="5"/>
  <c r="AL563" i="5" s="1"/>
  <c r="X563" i="5"/>
  <c r="Y563" i="5"/>
  <c r="Z563" i="5"/>
  <c r="AU563" i="5" s="1"/>
  <c r="AA563" i="5"/>
  <c r="AB563" i="5"/>
  <c r="AC563" i="5"/>
  <c r="AD563" i="5"/>
  <c r="AO563" i="5" s="1"/>
  <c r="AE563" i="5"/>
  <c r="AF563" i="5"/>
  <c r="AG563" i="5"/>
  <c r="AH563" i="5"/>
  <c r="AI563" i="5"/>
  <c r="AY563" i="5"/>
  <c r="W564" i="5"/>
  <c r="AL564" i="5" s="1"/>
  <c r="X564" i="5"/>
  <c r="Y564" i="5"/>
  <c r="Z564" i="5"/>
  <c r="AU564" i="5" s="1"/>
  <c r="AA564" i="5"/>
  <c r="AB564" i="5"/>
  <c r="AN564" i="5" s="1"/>
  <c r="AC564" i="5"/>
  <c r="AD564" i="5"/>
  <c r="AO564" i="5" s="1"/>
  <c r="AE564" i="5"/>
  <c r="AF564" i="5"/>
  <c r="AX564" i="5" s="1"/>
  <c r="AG564" i="5"/>
  <c r="AH564" i="5"/>
  <c r="AY564" i="5" s="1"/>
  <c r="AI564" i="5"/>
  <c r="AP564" i="5"/>
  <c r="AT564" i="5"/>
  <c r="AV564" i="5"/>
  <c r="W565" i="5"/>
  <c r="AT565" i="5" s="1"/>
  <c r="X565" i="5"/>
  <c r="Y565" i="5"/>
  <c r="Z565" i="5"/>
  <c r="AA565" i="5"/>
  <c r="AM565" i="5" s="1"/>
  <c r="AB565" i="5"/>
  <c r="AC565" i="5"/>
  <c r="AD565" i="5"/>
  <c r="AE565" i="5"/>
  <c r="AO565" i="5" s="1"/>
  <c r="AF565" i="5"/>
  <c r="AX565" i="5" s="1"/>
  <c r="AG565" i="5"/>
  <c r="AH565" i="5"/>
  <c r="AI565" i="5"/>
  <c r="AY565" i="5" s="1"/>
  <c r="AW565" i="5"/>
  <c r="W566" i="5"/>
  <c r="AL566" i="5" s="1"/>
  <c r="X566" i="5"/>
  <c r="Y566" i="5"/>
  <c r="Z566" i="5"/>
  <c r="AA566" i="5"/>
  <c r="AB566" i="5"/>
  <c r="AC566" i="5"/>
  <c r="AV566" i="5" s="1"/>
  <c r="AD566" i="5"/>
  <c r="AW566" i="5" s="1"/>
  <c r="AE566" i="5"/>
  <c r="AF566" i="5"/>
  <c r="AG566" i="5"/>
  <c r="AH566" i="5"/>
  <c r="AQ566" i="5" s="1"/>
  <c r="AI566" i="5"/>
  <c r="AP566" i="5"/>
  <c r="W567" i="5"/>
  <c r="AL567" i="5" s="1"/>
  <c r="X567" i="5"/>
  <c r="Y567" i="5"/>
  <c r="Z567" i="5"/>
  <c r="AA567" i="5"/>
  <c r="AB567" i="5"/>
  <c r="AC567" i="5"/>
  <c r="AV567" i="5" s="1"/>
  <c r="AD567" i="5"/>
  <c r="AO567" i="5" s="1"/>
  <c r="AE567" i="5"/>
  <c r="AF567" i="5"/>
  <c r="AG567" i="5"/>
  <c r="AP567" i="5" s="1"/>
  <c r="AH567" i="5"/>
  <c r="AI567" i="5"/>
  <c r="AU567" i="5"/>
  <c r="AY567" i="5"/>
  <c r="W568" i="5"/>
  <c r="AL568" i="5" s="1"/>
  <c r="X568" i="5"/>
  <c r="Y568" i="5"/>
  <c r="Z568" i="5"/>
  <c r="AA568" i="5"/>
  <c r="AB568" i="5"/>
  <c r="AC568" i="5"/>
  <c r="AV568" i="5" s="1"/>
  <c r="AD568" i="5"/>
  <c r="AO568" i="5" s="1"/>
  <c r="AE568" i="5"/>
  <c r="AF568" i="5"/>
  <c r="AG568" i="5"/>
  <c r="AP568" i="5" s="1"/>
  <c r="AH568" i="5"/>
  <c r="AY568" i="5" s="1"/>
  <c r="AI568" i="5"/>
  <c r="AN568" i="5"/>
  <c r="AT568" i="5"/>
  <c r="AX568" i="5"/>
  <c r="W569" i="5"/>
  <c r="AT569" i="5" s="1"/>
  <c r="X569" i="5"/>
  <c r="Y569" i="5"/>
  <c r="Z569" i="5"/>
  <c r="AM569" i="5" s="1"/>
  <c r="AA569" i="5"/>
  <c r="AB569" i="5"/>
  <c r="AC569" i="5"/>
  <c r="AD569" i="5"/>
  <c r="AW569" i="5" s="1"/>
  <c r="AE569" i="5"/>
  <c r="AF569" i="5"/>
  <c r="AX569" i="5" s="1"/>
  <c r="AG569" i="5"/>
  <c r="AH569" i="5"/>
  <c r="AY569" i="5" s="1"/>
  <c r="AI569" i="5"/>
  <c r="AQ569" i="5"/>
  <c r="W570" i="5"/>
  <c r="X570" i="5"/>
  <c r="AT570" i="5" s="1"/>
  <c r="Y570" i="5"/>
  <c r="Z570" i="5"/>
  <c r="AA570" i="5"/>
  <c r="AB570" i="5"/>
  <c r="AN570" i="5" s="1"/>
  <c r="AC570" i="5"/>
  <c r="AD570" i="5"/>
  <c r="AW570" i="5" s="1"/>
  <c r="AE570" i="5"/>
  <c r="AF570" i="5"/>
  <c r="AX570" i="5" s="1"/>
  <c r="AG570" i="5"/>
  <c r="AH570" i="5"/>
  <c r="AQ570" i="5" s="1"/>
  <c r="AI570" i="5"/>
  <c r="AL570" i="5"/>
  <c r="W571" i="5"/>
  <c r="X571" i="5"/>
  <c r="Y571" i="5"/>
  <c r="Z571" i="5"/>
  <c r="AA571" i="5"/>
  <c r="AB571" i="5"/>
  <c r="AC571" i="5"/>
  <c r="AD571" i="5"/>
  <c r="AE571" i="5"/>
  <c r="AF571" i="5"/>
  <c r="AG571" i="5"/>
  <c r="AH571" i="5"/>
  <c r="AI571" i="5"/>
  <c r="AO571" i="5"/>
  <c r="AU571" i="5"/>
  <c r="AY571" i="5"/>
  <c r="W572" i="5"/>
  <c r="X572" i="5"/>
  <c r="AT572" i="5" s="1"/>
  <c r="Y572" i="5"/>
  <c r="Z572" i="5"/>
  <c r="AA572" i="5"/>
  <c r="AB572" i="5"/>
  <c r="AN572" i="5" s="1"/>
  <c r="AC572" i="5"/>
  <c r="AD572" i="5"/>
  <c r="AO572" i="5" s="1"/>
  <c r="AE572" i="5"/>
  <c r="AF572" i="5"/>
  <c r="AX572" i="5" s="1"/>
  <c r="AG572" i="5"/>
  <c r="AH572" i="5"/>
  <c r="AY572" i="5" s="1"/>
  <c r="AI572" i="5"/>
  <c r="AL572" i="5"/>
  <c r="AV572" i="5"/>
  <c r="W573" i="5"/>
  <c r="AT573" i="5" s="1"/>
  <c r="X573" i="5"/>
  <c r="Y573" i="5"/>
  <c r="AU573" i="5" s="1"/>
  <c r="Z573" i="5"/>
  <c r="AA573" i="5"/>
  <c r="AB573" i="5"/>
  <c r="AC573" i="5"/>
  <c r="AN573" i="5" s="1"/>
  <c r="AD573" i="5"/>
  <c r="AW573" i="5" s="1"/>
  <c r="AE573" i="5"/>
  <c r="AF573" i="5"/>
  <c r="AG573" i="5"/>
  <c r="AP573" i="5" s="1"/>
  <c r="AH573" i="5"/>
  <c r="AY573" i="5" s="1"/>
  <c r="AI573" i="5"/>
  <c r="AO573" i="5"/>
  <c r="AQ573" i="5"/>
  <c r="W574" i="5"/>
  <c r="AL574" i="5" s="1"/>
  <c r="X574" i="5"/>
  <c r="Y574" i="5"/>
  <c r="Z574" i="5"/>
  <c r="AA574" i="5"/>
  <c r="AB574" i="5"/>
  <c r="AN574" i="5" s="1"/>
  <c r="AC574" i="5"/>
  <c r="AD574" i="5"/>
  <c r="AE574" i="5"/>
  <c r="AF574" i="5"/>
  <c r="AX574" i="5" s="1"/>
  <c r="AG574" i="5"/>
  <c r="AH574" i="5"/>
  <c r="AI574" i="5"/>
  <c r="W575" i="5"/>
  <c r="AL575" i="5" s="1"/>
  <c r="X575" i="5"/>
  <c r="Y575" i="5"/>
  <c r="Z575" i="5"/>
  <c r="AA575" i="5"/>
  <c r="AM575" i="5" s="1"/>
  <c r="AB575" i="5"/>
  <c r="AC575" i="5"/>
  <c r="AD575" i="5"/>
  <c r="AE575" i="5"/>
  <c r="AW575" i="5" s="1"/>
  <c r="AF575" i="5"/>
  <c r="AG575" i="5"/>
  <c r="AH575" i="5"/>
  <c r="AI575" i="5"/>
  <c r="AQ575" i="5" s="1"/>
  <c r="W576" i="5"/>
  <c r="AL576" i="5" s="1"/>
  <c r="X576" i="5"/>
  <c r="Y576" i="5"/>
  <c r="Z576" i="5"/>
  <c r="AA576" i="5"/>
  <c r="AB576" i="5"/>
  <c r="AN576" i="5" s="1"/>
  <c r="AC576" i="5"/>
  <c r="AD576" i="5"/>
  <c r="AE576" i="5"/>
  <c r="AF576" i="5"/>
  <c r="AX576" i="5" s="1"/>
  <c r="AG576" i="5"/>
  <c r="AH576" i="5"/>
  <c r="AI576" i="5"/>
  <c r="AT576" i="5"/>
  <c r="AV576" i="5"/>
  <c r="W577" i="5"/>
  <c r="X577" i="5"/>
  <c r="Y577" i="5"/>
  <c r="AU577" i="5" s="1"/>
  <c r="Z577" i="5"/>
  <c r="AA577" i="5"/>
  <c r="AB577" i="5"/>
  <c r="AC577" i="5"/>
  <c r="AD577" i="5"/>
  <c r="AW577" i="5" s="1"/>
  <c r="AE577" i="5"/>
  <c r="AF577" i="5"/>
  <c r="AX577" i="5" s="1"/>
  <c r="AG577" i="5"/>
  <c r="AH577" i="5"/>
  <c r="AI577" i="5"/>
  <c r="AM577" i="5"/>
  <c r="AO577" i="5"/>
  <c r="AQ577" i="5"/>
  <c r="AY577" i="5"/>
  <c r="W578" i="5"/>
  <c r="AL578" i="5" s="1"/>
  <c r="X578" i="5"/>
  <c r="Y578" i="5"/>
  <c r="Z578" i="5"/>
  <c r="AM578" i="5" s="1"/>
  <c r="AA578" i="5"/>
  <c r="AB578" i="5"/>
  <c r="AN578" i="5" s="1"/>
  <c r="AC578" i="5"/>
  <c r="AD578" i="5"/>
  <c r="AW578" i="5" s="1"/>
  <c r="AE578" i="5"/>
  <c r="AF578" i="5"/>
  <c r="AX578" i="5" s="1"/>
  <c r="AG578" i="5"/>
  <c r="AH578" i="5"/>
  <c r="AQ578" i="5" s="1"/>
  <c r="AI578" i="5"/>
  <c r="AV578" i="5"/>
  <c r="W579" i="5"/>
  <c r="AL579" i="5" s="1"/>
  <c r="X579" i="5"/>
  <c r="Y579" i="5"/>
  <c r="Z579" i="5"/>
  <c r="AU579" i="5" s="1"/>
  <c r="AA579" i="5"/>
  <c r="AB579" i="5"/>
  <c r="AC579" i="5"/>
  <c r="AD579" i="5"/>
  <c r="AO579" i="5" s="1"/>
  <c r="AE579" i="5"/>
  <c r="AF579" i="5"/>
  <c r="AG579" i="5"/>
  <c r="AH579" i="5"/>
  <c r="AI579" i="5"/>
  <c r="AY579" i="5"/>
  <c r="W580" i="5"/>
  <c r="AL580" i="5" s="1"/>
  <c r="X580" i="5"/>
  <c r="Y580" i="5"/>
  <c r="Z580" i="5"/>
  <c r="AU580" i="5" s="1"/>
  <c r="AA580" i="5"/>
  <c r="AB580" i="5"/>
  <c r="AN580" i="5" s="1"/>
  <c r="AC580" i="5"/>
  <c r="AD580" i="5"/>
  <c r="AO580" i="5" s="1"/>
  <c r="AE580" i="5"/>
  <c r="AF580" i="5"/>
  <c r="AX580" i="5" s="1"/>
  <c r="AG580" i="5"/>
  <c r="AH580" i="5"/>
  <c r="AY580" i="5" s="1"/>
  <c r="AI580" i="5"/>
  <c r="AP580" i="5"/>
  <c r="AT580" i="5"/>
  <c r="AV580" i="5"/>
  <c r="W581" i="5"/>
  <c r="AT581" i="5" s="1"/>
  <c r="X581" i="5"/>
  <c r="Y581" i="5"/>
  <c r="Z581" i="5"/>
  <c r="AA581" i="5"/>
  <c r="AM581" i="5" s="1"/>
  <c r="AB581" i="5"/>
  <c r="AC581" i="5"/>
  <c r="AD581" i="5"/>
  <c r="AE581" i="5"/>
  <c r="AO581" i="5" s="1"/>
  <c r="AF581" i="5"/>
  <c r="AX581" i="5" s="1"/>
  <c r="AG581" i="5"/>
  <c r="AH581" i="5"/>
  <c r="AI581" i="5"/>
  <c r="AY581" i="5" s="1"/>
  <c r="AW581" i="5"/>
  <c r="W582" i="5"/>
  <c r="AL582" i="5" s="1"/>
  <c r="X582" i="5"/>
  <c r="Y582" i="5"/>
  <c r="Z582" i="5"/>
  <c r="AA582" i="5"/>
  <c r="AB582" i="5"/>
  <c r="AC582" i="5"/>
  <c r="AV582" i="5" s="1"/>
  <c r="AD582" i="5"/>
  <c r="AW582" i="5" s="1"/>
  <c r="AE582" i="5"/>
  <c r="AF582" i="5"/>
  <c r="AG582" i="5"/>
  <c r="AH582" i="5"/>
  <c r="AQ582" i="5" s="1"/>
  <c r="AI582" i="5"/>
  <c r="AP582" i="5"/>
  <c r="W583" i="5"/>
  <c r="AL583" i="5" s="1"/>
  <c r="X583" i="5"/>
  <c r="Y583" i="5"/>
  <c r="Z583" i="5"/>
  <c r="AA583" i="5"/>
  <c r="AB583" i="5"/>
  <c r="AC583" i="5"/>
  <c r="AV583" i="5" s="1"/>
  <c r="AD583" i="5"/>
  <c r="AO583" i="5" s="1"/>
  <c r="AE583" i="5"/>
  <c r="AF583" i="5"/>
  <c r="AG583" i="5"/>
  <c r="AP583" i="5" s="1"/>
  <c r="AH583" i="5"/>
  <c r="AI583" i="5"/>
  <c r="AU583" i="5"/>
  <c r="AY583" i="5"/>
  <c r="W584" i="5"/>
  <c r="AL584" i="5" s="1"/>
  <c r="X584" i="5"/>
  <c r="Y584" i="5"/>
  <c r="Z584" i="5"/>
  <c r="AA584" i="5"/>
  <c r="AB584" i="5"/>
  <c r="AC584" i="5"/>
  <c r="AV584" i="5" s="1"/>
  <c r="AD584" i="5"/>
  <c r="AO584" i="5" s="1"/>
  <c r="AE584" i="5"/>
  <c r="AF584" i="5"/>
  <c r="AG584" i="5"/>
  <c r="AP584" i="5" s="1"/>
  <c r="AH584" i="5"/>
  <c r="AY584" i="5" s="1"/>
  <c r="AI584" i="5"/>
  <c r="AN584" i="5"/>
  <c r="AT584" i="5"/>
  <c r="AX584" i="5"/>
  <c r="W585" i="5"/>
  <c r="AT585" i="5" s="1"/>
  <c r="X585" i="5"/>
  <c r="Y585" i="5"/>
  <c r="Z585" i="5"/>
  <c r="AM585" i="5" s="1"/>
  <c r="AA585" i="5"/>
  <c r="AB585" i="5"/>
  <c r="AC585" i="5"/>
  <c r="AD585" i="5"/>
  <c r="AW585" i="5" s="1"/>
  <c r="AE585" i="5"/>
  <c r="AF585" i="5"/>
  <c r="AX585" i="5" s="1"/>
  <c r="AG585" i="5"/>
  <c r="AH585" i="5"/>
  <c r="AY585" i="5" s="1"/>
  <c r="AI585" i="5"/>
  <c r="AQ585" i="5"/>
  <c r="W586" i="5"/>
  <c r="X586" i="5"/>
  <c r="AT586" i="5" s="1"/>
  <c r="Y586" i="5"/>
  <c r="Z586" i="5"/>
  <c r="AA586" i="5"/>
  <c r="AB586" i="5"/>
  <c r="AN586" i="5" s="1"/>
  <c r="AC586" i="5"/>
  <c r="AD586" i="5"/>
  <c r="AW586" i="5" s="1"/>
  <c r="AE586" i="5"/>
  <c r="AF586" i="5"/>
  <c r="AX586" i="5" s="1"/>
  <c r="AG586" i="5"/>
  <c r="AH586" i="5"/>
  <c r="AQ586" i="5" s="1"/>
  <c r="AI586" i="5"/>
  <c r="AL586" i="5"/>
  <c r="W587" i="5"/>
  <c r="X587" i="5"/>
  <c r="Y587" i="5"/>
  <c r="Z587" i="5"/>
  <c r="AA587" i="5"/>
  <c r="AB587" i="5"/>
  <c r="AC587" i="5"/>
  <c r="AD587" i="5"/>
  <c r="AE587" i="5"/>
  <c r="AF587" i="5"/>
  <c r="AG587" i="5"/>
  <c r="AH587" i="5"/>
  <c r="AI587" i="5"/>
  <c r="AO587" i="5"/>
  <c r="AU587" i="5"/>
  <c r="AY587" i="5"/>
  <c r="W588" i="5"/>
  <c r="X588" i="5"/>
  <c r="AT588" i="5" s="1"/>
  <c r="Y588" i="5"/>
  <c r="Z588" i="5"/>
  <c r="AA588" i="5"/>
  <c r="AB588" i="5"/>
  <c r="AN588" i="5" s="1"/>
  <c r="AC588" i="5"/>
  <c r="AD588" i="5"/>
  <c r="AO588" i="5" s="1"/>
  <c r="AE588" i="5"/>
  <c r="AF588" i="5"/>
  <c r="AX588" i="5" s="1"/>
  <c r="AG588" i="5"/>
  <c r="AH588" i="5"/>
  <c r="AY588" i="5" s="1"/>
  <c r="AI588" i="5"/>
  <c r="AL588" i="5"/>
  <c r="AV588" i="5"/>
  <c r="W589" i="5"/>
  <c r="AT589" i="5" s="1"/>
  <c r="X589" i="5"/>
  <c r="Y589" i="5"/>
  <c r="AU589" i="5" s="1"/>
  <c r="Z589" i="5"/>
  <c r="AA589" i="5"/>
  <c r="AB589" i="5"/>
  <c r="AC589" i="5"/>
  <c r="AN589" i="5" s="1"/>
  <c r="AD589" i="5"/>
  <c r="AW589" i="5" s="1"/>
  <c r="AE589" i="5"/>
  <c r="AF589" i="5"/>
  <c r="AG589" i="5"/>
  <c r="AX589" i="5" s="1"/>
  <c r="AH589" i="5"/>
  <c r="AY589" i="5" s="1"/>
  <c r="AI589" i="5"/>
  <c r="AO589" i="5"/>
  <c r="AQ589" i="5"/>
  <c r="W590" i="5"/>
  <c r="AL590" i="5" s="1"/>
  <c r="X590" i="5"/>
  <c r="Y590" i="5"/>
  <c r="Z590" i="5"/>
  <c r="AA590" i="5"/>
  <c r="AB590" i="5"/>
  <c r="AN590" i="5" s="1"/>
  <c r="AC590" i="5"/>
  <c r="AD590" i="5"/>
  <c r="AE590" i="5"/>
  <c r="AF590" i="5"/>
  <c r="AX590" i="5" s="1"/>
  <c r="AG590" i="5"/>
  <c r="AH590" i="5"/>
  <c r="AI590" i="5"/>
  <c r="W591" i="5"/>
  <c r="AL591" i="5" s="1"/>
  <c r="X591" i="5"/>
  <c r="Y591" i="5"/>
  <c r="Z591" i="5"/>
  <c r="AA591" i="5"/>
  <c r="AM591" i="5" s="1"/>
  <c r="AB591" i="5"/>
  <c r="AC591" i="5"/>
  <c r="AD591" i="5"/>
  <c r="AE591" i="5"/>
  <c r="AW591" i="5" s="1"/>
  <c r="AF591" i="5"/>
  <c r="AX591" i="5" s="1"/>
  <c r="AG591" i="5"/>
  <c r="AH591" i="5"/>
  <c r="AI591" i="5"/>
  <c r="AQ591" i="5" s="1"/>
  <c r="W592" i="5"/>
  <c r="AL592" i="5" s="1"/>
  <c r="X592" i="5"/>
  <c r="Y592" i="5"/>
  <c r="Z592" i="5"/>
  <c r="AA592" i="5"/>
  <c r="AB592" i="5"/>
  <c r="AN592" i="5" s="1"/>
  <c r="AC592" i="5"/>
  <c r="AD592" i="5"/>
  <c r="AE592" i="5"/>
  <c r="AF592" i="5"/>
  <c r="AX592" i="5" s="1"/>
  <c r="AG592" i="5"/>
  <c r="AH592" i="5"/>
  <c r="AI592" i="5"/>
  <c r="AT592" i="5"/>
  <c r="AV592" i="5"/>
  <c r="W593" i="5"/>
  <c r="X593" i="5"/>
  <c r="Y593" i="5"/>
  <c r="AU593" i="5" s="1"/>
  <c r="Z593" i="5"/>
  <c r="AA593" i="5"/>
  <c r="AB593" i="5"/>
  <c r="AC593" i="5"/>
  <c r="AD593" i="5"/>
  <c r="AW593" i="5" s="1"/>
  <c r="AE593" i="5"/>
  <c r="AF593" i="5"/>
  <c r="AG593" i="5"/>
  <c r="AH593" i="5"/>
  <c r="AI593" i="5"/>
  <c r="AM593" i="5"/>
  <c r="AO593" i="5"/>
  <c r="AQ593" i="5"/>
  <c r="AY593" i="5"/>
  <c r="W594" i="5"/>
  <c r="AL594" i="5" s="1"/>
  <c r="X594" i="5"/>
  <c r="Y594" i="5"/>
  <c r="Z594" i="5"/>
  <c r="AM594" i="5" s="1"/>
  <c r="AA594" i="5"/>
  <c r="AB594" i="5"/>
  <c r="AN594" i="5" s="1"/>
  <c r="AC594" i="5"/>
  <c r="AD594" i="5"/>
  <c r="AW594" i="5" s="1"/>
  <c r="AE594" i="5"/>
  <c r="AF594" i="5"/>
  <c r="AX594" i="5" s="1"/>
  <c r="AG594" i="5"/>
  <c r="AH594" i="5"/>
  <c r="AQ594" i="5" s="1"/>
  <c r="AI594" i="5"/>
  <c r="AV594" i="5"/>
  <c r="W595" i="5"/>
  <c r="AL595" i="5" s="1"/>
  <c r="X595" i="5"/>
  <c r="Y595" i="5"/>
  <c r="Z595" i="5"/>
  <c r="AU595" i="5" s="1"/>
  <c r="AA595" i="5"/>
  <c r="AB595" i="5"/>
  <c r="AC595" i="5"/>
  <c r="AD595" i="5"/>
  <c r="AO595" i="5" s="1"/>
  <c r="AE595" i="5"/>
  <c r="AF595" i="5"/>
  <c r="AX595" i="5" s="1"/>
  <c r="AG595" i="5"/>
  <c r="AH595" i="5"/>
  <c r="AI595" i="5"/>
  <c r="AY595" i="5"/>
  <c r="W596" i="5"/>
  <c r="AL596" i="5" s="1"/>
  <c r="X596" i="5"/>
  <c r="Y596" i="5"/>
  <c r="Z596" i="5"/>
  <c r="AU596" i="5" s="1"/>
  <c r="AA596" i="5"/>
  <c r="AB596" i="5"/>
  <c r="AN596" i="5" s="1"/>
  <c r="AC596" i="5"/>
  <c r="AD596" i="5"/>
  <c r="AO596" i="5" s="1"/>
  <c r="AE596" i="5"/>
  <c r="AF596" i="5"/>
  <c r="AX596" i="5" s="1"/>
  <c r="AG596" i="5"/>
  <c r="AH596" i="5"/>
  <c r="AY596" i="5" s="1"/>
  <c r="AI596" i="5"/>
  <c r="AP596" i="5"/>
  <c r="AT596" i="5"/>
  <c r="AV596" i="5"/>
  <c r="W597" i="5"/>
  <c r="AT597" i="5" s="1"/>
  <c r="X597" i="5"/>
  <c r="Y597" i="5"/>
  <c r="Z597" i="5"/>
  <c r="AA597" i="5"/>
  <c r="AM597" i="5" s="1"/>
  <c r="AB597" i="5"/>
  <c r="AC597" i="5"/>
  <c r="AD597" i="5"/>
  <c r="AE597" i="5"/>
  <c r="AO597" i="5" s="1"/>
  <c r="AF597" i="5"/>
  <c r="AG597" i="5"/>
  <c r="AH597" i="5"/>
  <c r="AI597" i="5"/>
  <c r="AY597" i="5" s="1"/>
  <c r="AW597" i="5"/>
  <c r="W598" i="5"/>
  <c r="AL598" i="5" s="1"/>
  <c r="X598" i="5"/>
  <c r="Y598" i="5"/>
  <c r="Z598" i="5"/>
  <c r="AA598" i="5"/>
  <c r="AB598" i="5"/>
  <c r="AC598" i="5"/>
  <c r="AV598" i="5" s="1"/>
  <c r="AD598" i="5"/>
  <c r="AW598" i="5" s="1"/>
  <c r="AE598" i="5"/>
  <c r="AF598" i="5"/>
  <c r="AG598" i="5"/>
  <c r="AH598" i="5"/>
  <c r="AQ598" i="5" s="1"/>
  <c r="AI598" i="5"/>
  <c r="AP598" i="5"/>
  <c r="W599" i="5"/>
  <c r="AL599" i="5" s="1"/>
  <c r="X599" i="5"/>
  <c r="Y599" i="5"/>
  <c r="Z599" i="5"/>
  <c r="AA599" i="5"/>
  <c r="AB599" i="5"/>
  <c r="AC599" i="5"/>
  <c r="AV599" i="5" s="1"/>
  <c r="AD599" i="5"/>
  <c r="AO599" i="5" s="1"/>
  <c r="AE599" i="5"/>
  <c r="AF599" i="5"/>
  <c r="AG599" i="5"/>
  <c r="AP599" i="5" s="1"/>
  <c r="AH599" i="5"/>
  <c r="AI599" i="5"/>
  <c r="AU599" i="5"/>
  <c r="AY599" i="5"/>
  <c r="W600" i="5"/>
  <c r="AL600" i="5" s="1"/>
  <c r="X600" i="5"/>
  <c r="Y600" i="5"/>
  <c r="Z600" i="5"/>
  <c r="AA600" i="5"/>
  <c r="AB600" i="5"/>
  <c r="AC600" i="5"/>
  <c r="AV600" i="5" s="1"/>
  <c r="AD600" i="5"/>
  <c r="AO600" i="5" s="1"/>
  <c r="AE600" i="5"/>
  <c r="AF600" i="5"/>
  <c r="AG600" i="5"/>
  <c r="AP600" i="5" s="1"/>
  <c r="AH600" i="5"/>
  <c r="AY600" i="5" s="1"/>
  <c r="AI600" i="5"/>
  <c r="AN600" i="5"/>
  <c r="AT600" i="5"/>
  <c r="AX600" i="5"/>
  <c r="W601" i="5"/>
  <c r="AT601" i="5" s="1"/>
  <c r="X601" i="5"/>
  <c r="Y601" i="5"/>
  <c r="Z601" i="5"/>
  <c r="AM601" i="5" s="1"/>
  <c r="AA601" i="5"/>
  <c r="AB601" i="5"/>
  <c r="AC601" i="5"/>
  <c r="AD601" i="5"/>
  <c r="AW601" i="5" s="1"/>
  <c r="AE601" i="5"/>
  <c r="AF601" i="5"/>
  <c r="AG601" i="5"/>
  <c r="AH601" i="5"/>
  <c r="AY601" i="5" s="1"/>
  <c r="AI601" i="5"/>
  <c r="AQ601" i="5"/>
  <c r="W602" i="5"/>
  <c r="X602" i="5"/>
  <c r="AT602" i="5" s="1"/>
  <c r="Y602" i="5"/>
  <c r="Z602" i="5"/>
  <c r="AA602" i="5"/>
  <c r="AB602" i="5"/>
  <c r="AN602" i="5" s="1"/>
  <c r="AC602" i="5"/>
  <c r="AD602" i="5"/>
  <c r="AW602" i="5" s="1"/>
  <c r="AE602" i="5"/>
  <c r="AF602" i="5"/>
  <c r="AX602" i="5" s="1"/>
  <c r="AG602" i="5"/>
  <c r="AH602" i="5"/>
  <c r="AQ602" i="5" s="1"/>
  <c r="AI602" i="5"/>
  <c r="AL602" i="5"/>
  <c r="W603" i="5"/>
  <c r="X603" i="5"/>
  <c r="Y603" i="5"/>
  <c r="Z603" i="5"/>
  <c r="AA603" i="5"/>
  <c r="AB603" i="5"/>
  <c r="AC603" i="5"/>
  <c r="AD603" i="5"/>
  <c r="AE603" i="5"/>
  <c r="AF603" i="5"/>
  <c r="AX603" i="5" s="1"/>
  <c r="AG603" i="5"/>
  <c r="AH603" i="5"/>
  <c r="AI603" i="5"/>
  <c r="AO603" i="5"/>
  <c r="AU603" i="5"/>
  <c r="AY603" i="5"/>
  <c r="W604" i="5"/>
  <c r="X604" i="5"/>
  <c r="AT604" i="5" s="1"/>
  <c r="Y604" i="5"/>
  <c r="Z604" i="5"/>
  <c r="AA604" i="5"/>
  <c r="AB604" i="5"/>
  <c r="AN604" i="5" s="1"/>
  <c r="AC604" i="5"/>
  <c r="AD604" i="5"/>
  <c r="AO604" i="5" s="1"/>
  <c r="AE604" i="5"/>
  <c r="AF604" i="5"/>
  <c r="AX604" i="5" s="1"/>
  <c r="AG604" i="5"/>
  <c r="AH604" i="5"/>
  <c r="AY604" i="5" s="1"/>
  <c r="AI604" i="5"/>
  <c r="AL604" i="5"/>
  <c r="AV604" i="5"/>
  <c r="W605" i="5"/>
  <c r="AT605" i="5" s="1"/>
  <c r="X605" i="5"/>
  <c r="Y605" i="5"/>
  <c r="AU605" i="5" s="1"/>
  <c r="Z605" i="5"/>
  <c r="AA605" i="5"/>
  <c r="AB605" i="5"/>
  <c r="AC605" i="5"/>
  <c r="AN605" i="5" s="1"/>
  <c r="AD605" i="5"/>
  <c r="AW605" i="5" s="1"/>
  <c r="AE605" i="5"/>
  <c r="AF605" i="5"/>
  <c r="AG605" i="5"/>
  <c r="AX605" i="5" s="1"/>
  <c r="AH605" i="5"/>
  <c r="AY605" i="5" s="1"/>
  <c r="AI605" i="5"/>
  <c r="AO605" i="5"/>
  <c r="AQ605" i="5"/>
  <c r="W606" i="5"/>
  <c r="AL606" i="5" s="1"/>
  <c r="X606" i="5"/>
  <c r="Y606" i="5"/>
  <c r="Z606" i="5"/>
  <c r="AA606" i="5"/>
  <c r="AB606" i="5"/>
  <c r="AN606" i="5" s="1"/>
  <c r="AC606" i="5"/>
  <c r="AD606" i="5"/>
  <c r="AE606" i="5"/>
  <c r="AF606" i="5"/>
  <c r="AX606" i="5" s="1"/>
  <c r="AG606" i="5"/>
  <c r="AH606" i="5"/>
  <c r="AI606" i="5"/>
  <c r="W607" i="5"/>
  <c r="AL607" i="5" s="1"/>
  <c r="X607" i="5"/>
  <c r="Y607" i="5"/>
  <c r="Z607" i="5"/>
  <c r="AA607" i="5"/>
  <c r="AM607" i="5" s="1"/>
  <c r="AB607" i="5"/>
  <c r="AN607" i="5" s="1"/>
  <c r="AC607" i="5"/>
  <c r="AD607" i="5"/>
  <c r="AE607" i="5"/>
  <c r="AW607" i="5" s="1"/>
  <c r="AF607" i="5"/>
  <c r="AX607" i="5" s="1"/>
  <c r="AG607" i="5"/>
  <c r="AH607" i="5"/>
  <c r="AI607" i="5"/>
  <c r="AQ607" i="5" s="1"/>
  <c r="W608" i="5"/>
  <c r="AL608" i="5" s="1"/>
  <c r="X608" i="5"/>
  <c r="Y608" i="5"/>
  <c r="Z608" i="5"/>
  <c r="AA608" i="5"/>
  <c r="AB608" i="5"/>
  <c r="AN608" i="5" s="1"/>
  <c r="AC608" i="5"/>
  <c r="AD608" i="5"/>
  <c r="AE608" i="5"/>
  <c r="AF608" i="5"/>
  <c r="AX608" i="5" s="1"/>
  <c r="AG608" i="5"/>
  <c r="AH608" i="5"/>
  <c r="AI608" i="5"/>
  <c r="AT608" i="5"/>
  <c r="AV608" i="5"/>
  <c r="W609" i="5"/>
  <c r="X609" i="5"/>
  <c r="Y609" i="5"/>
  <c r="AU609" i="5" s="1"/>
  <c r="Z609" i="5"/>
  <c r="AA609" i="5"/>
  <c r="AB609" i="5"/>
  <c r="AC609" i="5"/>
  <c r="AD609" i="5"/>
  <c r="AW609" i="5" s="1"/>
  <c r="AE609" i="5"/>
  <c r="AF609" i="5"/>
  <c r="AG609" i="5"/>
  <c r="AH609" i="5"/>
  <c r="AI609" i="5"/>
  <c r="AM609" i="5"/>
  <c r="AO609" i="5"/>
  <c r="AQ609" i="5"/>
  <c r="AY609" i="5"/>
  <c r="W610" i="5"/>
  <c r="AL610" i="5" s="1"/>
  <c r="X610" i="5"/>
  <c r="Y610" i="5"/>
  <c r="Z610" i="5"/>
  <c r="AM610" i="5" s="1"/>
  <c r="AA610" i="5"/>
  <c r="AB610" i="5"/>
  <c r="AN610" i="5" s="1"/>
  <c r="AC610" i="5"/>
  <c r="AD610" i="5"/>
  <c r="AW610" i="5" s="1"/>
  <c r="AE610" i="5"/>
  <c r="AF610" i="5"/>
  <c r="AX610" i="5" s="1"/>
  <c r="AG610" i="5"/>
  <c r="AH610" i="5"/>
  <c r="AQ610" i="5" s="1"/>
  <c r="AI610" i="5"/>
  <c r="AV610" i="5"/>
  <c r="W611" i="5"/>
  <c r="AL611" i="5" s="1"/>
  <c r="X611" i="5"/>
  <c r="Y611" i="5"/>
  <c r="Z611" i="5"/>
  <c r="AU611" i="5" s="1"/>
  <c r="AA611" i="5"/>
  <c r="AB611" i="5"/>
  <c r="AN611" i="5" s="1"/>
  <c r="AC611" i="5"/>
  <c r="AD611" i="5"/>
  <c r="AO611" i="5" s="1"/>
  <c r="AE611" i="5"/>
  <c r="AF611" i="5"/>
  <c r="AX611" i="5" s="1"/>
  <c r="AG611" i="5"/>
  <c r="AH611" i="5"/>
  <c r="AI611" i="5"/>
  <c r="AY611" i="5"/>
  <c r="W612" i="5"/>
  <c r="AL612" i="5" s="1"/>
  <c r="X612" i="5"/>
  <c r="Y612" i="5"/>
  <c r="Z612" i="5"/>
  <c r="AU612" i="5" s="1"/>
  <c r="AA612" i="5"/>
  <c r="AB612" i="5"/>
  <c r="AN612" i="5" s="1"/>
  <c r="AC612" i="5"/>
  <c r="AD612" i="5"/>
  <c r="AO612" i="5" s="1"/>
  <c r="AE612" i="5"/>
  <c r="AF612" i="5"/>
  <c r="AX612" i="5" s="1"/>
  <c r="AG612" i="5"/>
  <c r="AH612" i="5"/>
  <c r="AY612" i="5" s="1"/>
  <c r="AI612" i="5"/>
  <c r="AP612" i="5"/>
  <c r="AT612" i="5"/>
  <c r="AV612" i="5"/>
  <c r="W613" i="5"/>
  <c r="AT613" i="5" s="1"/>
  <c r="X613" i="5"/>
  <c r="Y613" i="5"/>
  <c r="Z613" i="5"/>
  <c r="AA613" i="5"/>
  <c r="AM613" i="5" s="1"/>
  <c r="AB613" i="5"/>
  <c r="AC613" i="5"/>
  <c r="AD613" i="5"/>
  <c r="AE613" i="5"/>
  <c r="AO613" i="5" s="1"/>
  <c r="AF613" i="5"/>
  <c r="AG613" i="5"/>
  <c r="AH613" i="5"/>
  <c r="AI613" i="5"/>
  <c r="AY613" i="5" s="1"/>
  <c r="AW613" i="5"/>
  <c r="W614" i="5"/>
  <c r="AL614" i="5" s="1"/>
  <c r="X614" i="5"/>
  <c r="Y614" i="5"/>
  <c r="Z614" i="5"/>
  <c r="AA614" i="5"/>
  <c r="AB614" i="5"/>
  <c r="AC614" i="5"/>
  <c r="AV614" i="5" s="1"/>
  <c r="AD614" i="5"/>
  <c r="AW614" i="5" s="1"/>
  <c r="AE614" i="5"/>
  <c r="AF614" i="5"/>
  <c r="AG614" i="5"/>
  <c r="AH614" i="5"/>
  <c r="AQ614" i="5" s="1"/>
  <c r="AI614" i="5"/>
  <c r="AP614" i="5"/>
  <c r="W615" i="5"/>
  <c r="AL615" i="5" s="1"/>
  <c r="X615" i="5"/>
  <c r="Y615" i="5"/>
  <c r="Z615" i="5"/>
  <c r="AA615" i="5"/>
  <c r="AB615" i="5"/>
  <c r="AC615" i="5"/>
  <c r="AV615" i="5" s="1"/>
  <c r="AD615" i="5"/>
  <c r="AO615" i="5" s="1"/>
  <c r="AE615" i="5"/>
  <c r="AF615" i="5"/>
  <c r="AG615" i="5"/>
  <c r="AP615" i="5" s="1"/>
  <c r="AH615" i="5"/>
  <c r="AI615" i="5"/>
  <c r="AU615" i="5"/>
  <c r="AY615" i="5"/>
  <c r="W616" i="5"/>
  <c r="AL616" i="5" s="1"/>
  <c r="X616" i="5"/>
  <c r="Y616" i="5"/>
  <c r="Z616" i="5"/>
  <c r="AA616" i="5"/>
  <c r="AB616" i="5"/>
  <c r="AC616" i="5"/>
  <c r="AV616" i="5" s="1"/>
  <c r="AD616" i="5"/>
  <c r="AO616" i="5" s="1"/>
  <c r="AE616" i="5"/>
  <c r="AF616" i="5"/>
  <c r="AG616" i="5"/>
  <c r="AP616" i="5" s="1"/>
  <c r="AH616" i="5"/>
  <c r="AY616" i="5" s="1"/>
  <c r="AI616" i="5"/>
  <c r="AN616" i="5"/>
  <c r="AT616" i="5"/>
  <c r="AX616" i="5"/>
  <c r="W617" i="5"/>
  <c r="AT617" i="5" s="1"/>
  <c r="X617" i="5"/>
  <c r="Y617" i="5"/>
  <c r="Z617" i="5"/>
  <c r="AM617" i="5" s="1"/>
  <c r="AA617" i="5"/>
  <c r="AB617" i="5"/>
  <c r="AC617" i="5"/>
  <c r="AD617" i="5"/>
  <c r="AW617" i="5" s="1"/>
  <c r="AE617" i="5"/>
  <c r="AF617" i="5"/>
  <c r="AG617" i="5"/>
  <c r="AH617" i="5"/>
  <c r="AY617" i="5" s="1"/>
  <c r="AI617" i="5"/>
  <c r="AQ617" i="5"/>
  <c r="W618" i="5"/>
  <c r="X618" i="5"/>
  <c r="AT618" i="5" s="1"/>
  <c r="Y618" i="5"/>
  <c r="Z618" i="5"/>
  <c r="AA618" i="5"/>
  <c r="AB618" i="5"/>
  <c r="AN618" i="5" s="1"/>
  <c r="AC618" i="5"/>
  <c r="AD618" i="5"/>
  <c r="AW618" i="5" s="1"/>
  <c r="AE618" i="5"/>
  <c r="AF618" i="5"/>
  <c r="AX618" i="5" s="1"/>
  <c r="AG618" i="5"/>
  <c r="AH618" i="5"/>
  <c r="AQ618" i="5" s="1"/>
  <c r="AI618" i="5"/>
  <c r="AL618" i="5"/>
  <c r="W619" i="5"/>
  <c r="X619" i="5"/>
  <c r="Y619" i="5"/>
  <c r="Z619" i="5"/>
  <c r="AA619" i="5"/>
  <c r="AB619" i="5"/>
  <c r="AN619" i="5" s="1"/>
  <c r="AC619" i="5"/>
  <c r="AD619" i="5"/>
  <c r="AE619" i="5"/>
  <c r="AF619" i="5"/>
  <c r="AX619" i="5" s="1"/>
  <c r="AG619" i="5"/>
  <c r="AH619" i="5"/>
  <c r="AI619" i="5"/>
  <c r="AO619" i="5"/>
  <c r="AU619" i="5"/>
  <c r="AY619" i="5"/>
  <c r="W620" i="5"/>
  <c r="X620" i="5"/>
  <c r="AT620" i="5" s="1"/>
  <c r="Y620" i="5"/>
  <c r="Z620" i="5"/>
  <c r="AA620" i="5"/>
  <c r="AB620" i="5"/>
  <c r="AN620" i="5" s="1"/>
  <c r="AC620" i="5"/>
  <c r="AD620" i="5"/>
  <c r="AO620" i="5" s="1"/>
  <c r="AE620" i="5"/>
  <c r="AF620" i="5"/>
  <c r="AX620" i="5" s="1"/>
  <c r="AG620" i="5"/>
  <c r="AH620" i="5"/>
  <c r="AY620" i="5" s="1"/>
  <c r="AI620" i="5"/>
  <c r="AL620" i="5"/>
  <c r="AV620" i="5"/>
  <c r="W621" i="5"/>
  <c r="AT621" i="5" s="1"/>
  <c r="X621" i="5"/>
  <c r="Y621" i="5"/>
  <c r="AU621" i="5" s="1"/>
  <c r="Z621" i="5"/>
  <c r="AA621" i="5"/>
  <c r="AB621" i="5"/>
  <c r="AC621" i="5"/>
  <c r="AN621" i="5" s="1"/>
  <c r="AD621" i="5"/>
  <c r="AW621" i="5" s="1"/>
  <c r="AE621" i="5"/>
  <c r="AF621" i="5"/>
  <c r="AG621" i="5"/>
  <c r="AX621" i="5" s="1"/>
  <c r="AH621" i="5"/>
  <c r="AY621" i="5" s="1"/>
  <c r="AI621" i="5"/>
  <c r="AO621" i="5"/>
  <c r="AQ621" i="5"/>
  <c r="W622" i="5"/>
  <c r="AL622" i="5" s="1"/>
  <c r="X622" i="5"/>
  <c r="Y622" i="5"/>
  <c r="Z622" i="5"/>
  <c r="AA622" i="5"/>
  <c r="AB622" i="5"/>
  <c r="AN622" i="5" s="1"/>
  <c r="AC622" i="5"/>
  <c r="AD622" i="5"/>
  <c r="AE622" i="5"/>
  <c r="AF622" i="5"/>
  <c r="AX622" i="5" s="1"/>
  <c r="AG622" i="5"/>
  <c r="AH622" i="5"/>
  <c r="AI622" i="5"/>
  <c r="W623" i="5"/>
  <c r="AL623" i="5" s="1"/>
  <c r="X623" i="5"/>
  <c r="Y623" i="5"/>
  <c r="Z623" i="5"/>
  <c r="AA623" i="5"/>
  <c r="AM623" i="5" s="1"/>
  <c r="AB623" i="5"/>
  <c r="AN623" i="5" s="1"/>
  <c r="AC623" i="5"/>
  <c r="AD623" i="5"/>
  <c r="AE623" i="5"/>
  <c r="AW623" i="5" s="1"/>
  <c r="AF623" i="5"/>
  <c r="AX623" i="5" s="1"/>
  <c r="AG623" i="5"/>
  <c r="AH623" i="5"/>
  <c r="AI623" i="5"/>
  <c r="AQ623" i="5" s="1"/>
  <c r="W624" i="5"/>
  <c r="AL624" i="5" s="1"/>
  <c r="X624" i="5"/>
  <c r="Y624" i="5"/>
  <c r="Z624" i="5"/>
  <c r="AA624" i="5"/>
  <c r="AB624" i="5"/>
  <c r="AN624" i="5" s="1"/>
  <c r="AC624" i="5"/>
  <c r="AD624" i="5"/>
  <c r="AE624" i="5"/>
  <c r="AF624" i="5"/>
  <c r="AX624" i="5" s="1"/>
  <c r="AG624" i="5"/>
  <c r="AH624" i="5"/>
  <c r="AI624" i="5"/>
  <c r="AT624" i="5"/>
  <c r="AV624" i="5"/>
  <c r="W625" i="5"/>
  <c r="X625" i="5"/>
  <c r="Y625" i="5"/>
  <c r="AU625" i="5" s="1"/>
  <c r="Z625" i="5"/>
  <c r="AA625" i="5"/>
  <c r="AB625" i="5"/>
  <c r="AC625" i="5"/>
  <c r="AD625" i="5"/>
  <c r="AW625" i="5" s="1"/>
  <c r="AE625" i="5"/>
  <c r="AF625" i="5"/>
  <c r="AG625" i="5"/>
  <c r="AH625" i="5"/>
  <c r="AI625" i="5"/>
  <c r="AM625" i="5"/>
  <c r="AO625" i="5"/>
  <c r="AQ625" i="5"/>
  <c r="AY625" i="5"/>
  <c r="W626" i="5"/>
  <c r="AL626" i="5" s="1"/>
  <c r="X626" i="5"/>
  <c r="Y626" i="5"/>
  <c r="Z626" i="5"/>
  <c r="AM626" i="5" s="1"/>
  <c r="AA626" i="5"/>
  <c r="AB626" i="5"/>
  <c r="AN626" i="5" s="1"/>
  <c r="AC626" i="5"/>
  <c r="AD626" i="5"/>
  <c r="AW626" i="5" s="1"/>
  <c r="AE626" i="5"/>
  <c r="AF626" i="5"/>
  <c r="AX626" i="5" s="1"/>
  <c r="AG626" i="5"/>
  <c r="AH626" i="5"/>
  <c r="AQ626" i="5" s="1"/>
  <c r="AI626" i="5"/>
  <c r="AV626" i="5"/>
  <c r="W627" i="5"/>
  <c r="AL627" i="5" s="1"/>
  <c r="X627" i="5"/>
  <c r="Y627" i="5"/>
  <c r="Z627" i="5"/>
  <c r="AU627" i="5" s="1"/>
  <c r="AA627" i="5"/>
  <c r="AB627" i="5"/>
  <c r="AN627" i="5" s="1"/>
  <c r="AC627" i="5"/>
  <c r="AD627" i="5"/>
  <c r="AO627" i="5" s="1"/>
  <c r="AE627" i="5"/>
  <c r="AF627" i="5"/>
  <c r="AX627" i="5" s="1"/>
  <c r="AG627" i="5"/>
  <c r="AH627" i="5"/>
  <c r="AI627" i="5"/>
  <c r="AY627" i="5"/>
  <c r="W628" i="5"/>
  <c r="AL628" i="5" s="1"/>
  <c r="X628" i="5"/>
  <c r="Y628" i="5"/>
  <c r="Z628" i="5"/>
  <c r="AU628" i="5" s="1"/>
  <c r="AA628" i="5"/>
  <c r="AB628" i="5"/>
  <c r="AN628" i="5" s="1"/>
  <c r="AC628" i="5"/>
  <c r="AD628" i="5"/>
  <c r="AO628" i="5" s="1"/>
  <c r="AE628" i="5"/>
  <c r="AF628" i="5"/>
  <c r="AX628" i="5" s="1"/>
  <c r="AG628" i="5"/>
  <c r="AH628" i="5"/>
  <c r="AY628" i="5" s="1"/>
  <c r="AI628" i="5"/>
  <c r="AP628" i="5"/>
  <c r="AT628" i="5"/>
  <c r="AV628" i="5"/>
  <c r="W629" i="5"/>
  <c r="AT629" i="5" s="1"/>
  <c r="X629" i="5"/>
  <c r="Y629" i="5"/>
  <c r="Z629" i="5"/>
  <c r="AA629" i="5"/>
  <c r="AM629" i="5" s="1"/>
  <c r="AB629" i="5"/>
  <c r="AC629" i="5"/>
  <c r="AD629" i="5"/>
  <c r="AE629" i="5"/>
  <c r="AO629" i="5" s="1"/>
  <c r="AF629" i="5"/>
  <c r="AG629" i="5"/>
  <c r="AH629" i="5"/>
  <c r="AI629" i="5"/>
  <c r="AY629" i="5" s="1"/>
  <c r="AW629" i="5"/>
  <c r="W630" i="5"/>
  <c r="AL630" i="5" s="1"/>
  <c r="X630" i="5"/>
  <c r="Y630" i="5"/>
  <c r="Z630" i="5"/>
  <c r="AA630" i="5"/>
  <c r="AB630" i="5"/>
  <c r="AC630" i="5"/>
  <c r="AV630" i="5" s="1"/>
  <c r="AD630" i="5"/>
  <c r="AW630" i="5" s="1"/>
  <c r="AE630" i="5"/>
  <c r="AF630" i="5"/>
  <c r="AG630" i="5"/>
  <c r="AH630" i="5"/>
  <c r="AQ630" i="5" s="1"/>
  <c r="AI630" i="5"/>
  <c r="AP630" i="5"/>
  <c r="W631" i="5"/>
  <c r="AL631" i="5" s="1"/>
  <c r="X631" i="5"/>
  <c r="Y631" i="5"/>
  <c r="Z631" i="5"/>
  <c r="AA631" i="5"/>
  <c r="AB631" i="5"/>
  <c r="AC631" i="5"/>
  <c r="AV631" i="5" s="1"/>
  <c r="AD631" i="5"/>
  <c r="AO631" i="5" s="1"/>
  <c r="AE631" i="5"/>
  <c r="AF631" i="5"/>
  <c r="AG631" i="5"/>
  <c r="AP631" i="5" s="1"/>
  <c r="AH631" i="5"/>
  <c r="AI631" i="5"/>
  <c r="AU631" i="5"/>
  <c r="AY631" i="5"/>
  <c r="W632" i="5"/>
  <c r="AL632" i="5" s="1"/>
  <c r="X632" i="5"/>
  <c r="Y632" i="5"/>
  <c r="Z632" i="5"/>
  <c r="AA632" i="5"/>
  <c r="AB632" i="5"/>
  <c r="AC632" i="5"/>
  <c r="AV632" i="5" s="1"/>
  <c r="AD632" i="5"/>
  <c r="AE632" i="5"/>
  <c r="AF632" i="5"/>
  <c r="AG632" i="5"/>
  <c r="AP632" i="5" s="1"/>
  <c r="AH632" i="5"/>
  <c r="AI632" i="5"/>
  <c r="AN632" i="5"/>
  <c r="AT632" i="5"/>
  <c r="AX632" i="5"/>
  <c r="W633" i="5"/>
  <c r="AT633" i="5" s="1"/>
  <c r="X633" i="5"/>
  <c r="Y633" i="5"/>
  <c r="Z633" i="5"/>
  <c r="AA633" i="5"/>
  <c r="AB633" i="5"/>
  <c r="AC633" i="5"/>
  <c r="AD633" i="5"/>
  <c r="AO633" i="5" s="1"/>
  <c r="AE633" i="5"/>
  <c r="AF633" i="5"/>
  <c r="AG633" i="5"/>
  <c r="AH633" i="5"/>
  <c r="AY633" i="5" s="1"/>
  <c r="AI633" i="5"/>
  <c r="AW633" i="5"/>
  <c r="W634" i="5"/>
  <c r="AL634" i="5" s="1"/>
  <c r="X634" i="5"/>
  <c r="Y634" i="5"/>
  <c r="Z634" i="5"/>
  <c r="AA634" i="5"/>
  <c r="AB634" i="5"/>
  <c r="AC634" i="5"/>
  <c r="AD634" i="5"/>
  <c r="AW634" i="5" s="1"/>
  <c r="AE634" i="5"/>
  <c r="AF634" i="5"/>
  <c r="AG634" i="5"/>
  <c r="AH634" i="5"/>
  <c r="AQ634" i="5" s="1"/>
  <c r="AI634" i="5"/>
  <c r="W635" i="5"/>
  <c r="X635" i="5"/>
  <c r="Y635" i="5"/>
  <c r="Z635" i="5"/>
  <c r="AA635" i="5"/>
  <c r="AM635" i="5" s="1"/>
  <c r="AB635" i="5"/>
  <c r="AN635" i="5" s="1"/>
  <c r="AC635" i="5"/>
  <c r="AD635" i="5"/>
  <c r="AE635" i="5"/>
  <c r="AW635" i="5" s="1"/>
  <c r="AF635" i="5"/>
  <c r="AX635" i="5" s="1"/>
  <c r="AG635" i="5"/>
  <c r="AH635" i="5"/>
  <c r="AI635" i="5"/>
  <c r="AQ635" i="5" s="1"/>
  <c r="W636" i="5"/>
  <c r="X636" i="5"/>
  <c r="AT636" i="5" s="1"/>
  <c r="Y636" i="5"/>
  <c r="Z636" i="5"/>
  <c r="AA636" i="5"/>
  <c r="AB636" i="5"/>
  <c r="AN636" i="5" s="1"/>
  <c r="AC636" i="5"/>
  <c r="AD636" i="5"/>
  <c r="AE636" i="5"/>
  <c r="AF636" i="5"/>
  <c r="AX636" i="5" s="1"/>
  <c r="AG636" i="5"/>
  <c r="AH636" i="5"/>
  <c r="AI636" i="5"/>
  <c r="AL636" i="5"/>
  <c r="AV636" i="5"/>
  <c r="W637" i="5"/>
  <c r="AT637" i="5" s="1"/>
  <c r="X637" i="5"/>
  <c r="Y637" i="5"/>
  <c r="AU637" i="5" s="1"/>
  <c r="Z637" i="5"/>
  <c r="AA637" i="5"/>
  <c r="AB637" i="5"/>
  <c r="AC637" i="5"/>
  <c r="AD637" i="5"/>
  <c r="AO637" i="5" s="1"/>
  <c r="AE637" i="5"/>
  <c r="AF637" i="5"/>
  <c r="AG637" i="5"/>
  <c r="AH637" i="5"/>
  <c r="AY637" i="5" s="1"/>
  <c r="AI637" i="5"/>
  <c r="AQ637" i="5"/>
  <c r="AW637" i="5"/>
  <c r="W638" i="5"/>
  <c r="X638" i="5"/>
  <c r="AT638" i="5" s="1"/>
  <c r="Y638" i="5"/>
  <c r="Z638" i="5"/>
  <c r="AA638" i="5"/>
  <c r="AB638" i="5"/>
  <c r="AN638" i="5" s="1"/>
  <c r="AC638" i="5"/>
  <c r="AD638" i="5"/>
  <c r="AO638" i="5" s="1"/>
  <c r="AE638" i="5"/>
  <c r="AF638" i="5"/>
  <c r="AX638" i="5" s="1"/>
  <c r="AG638" i="5"/>
  <c r="AH638" i="5"/>
  <c r="AI638" i="5"/>
  <c r="AL638" i="5"/>
  <c r="AV638" i="5"/>
  <c r="W639" i="5"/>
  <c r="AL639" i="5" s="1"/>
  <c r="X639" i="5"/>
  <c r="Y639" i="5"/>
  <c r="Z639" i="5"/>
  <c r="AA639" i="5"/>
  <c r="AB639" i="5"/>
  <c r="AC639" i="5"/>
  <c r="AV639" i="5" s="1"/>
  <c r="AD639" i="5"/>
  <c r="AO639" i="5" s="1"/>
  <c r="AE639" i="5"/>
  <c r="AF639" i="5"/>
  <c r="AG639" i="5"/>
  <c r="AP639" i="5" s="1"/>
  <c r="AH639" i="5"/>
  <c r="AY639" i="5" s="1"/>
  <c r="AI639" i="5"/>
  <c r="AM639" i="5"/>
  <c r="AU639" i="5"/>
  <c r="AW639" i="5"/>
  <c r="W640" i="5"/>
  <c r="X640" i="5"/>
  <c r="Y640" i="5"/>
  <c r="AU640" i="5" s="1"/>
  <c r="Z640" i="5"/>
  <c r="AA640" i="5"/>
  <c r="AB640" i="5"/>
  <c r="AC640" i="5"/>
  <c r="AD640" i="5"/>
  <c r="AE640" i="5"/>
  <c r="AF640" i="5"/>
  <c r="AX640" i="5" s="1"/>
  <c r="AG640" i="5"/>
  <c r="AH640" i="5"/>
  <c r="AQ640" i="5" s="1"/>
  <c r="AI640" i="5"/>
  <c r="AL640" i="5"/>
  <c r="AM640" i="5"/>
  <c r="AO640" i="5"/>
  <c r="AT640" i="5"/>
  <c r="AW640" i="5"/>
  <c r="AY640" i="5"/>
  <c r="W641" i="5"/>
  <c r="X641" i="5"/>
  <c r="AT641" i="5" s="1"/>
  <c r="Y641" i="5"/>
  <c r="Z641" i="5"/>
  <c r="AA641" i="5"/>
  <c r="AB641" i="5"/>
  <c r="AN641" i="5" s="1"/>
  <c r="AC641" i="5"/>
  <c r="AD641" i="5"/>
  <c r="AE641" i="5"/>
  <c r="AF641" i="5"/>
  <c r="AX641" i="5" s="1"/>
  <c r="AG641" i="5"/>
  <c r="AH641" i="5"/>
  <c r="AI641" i="5"/>
  <c r="AL641" i="5"/>
  <c r="AM641" i="5"/>
  <c r="AO641" i="5"/>
  <c r="AU641" i="5"/>
  <c r="AY641" i="5"/>
  <c r="W642" i="5"/>
  <c r="X642" i="5"/>
  <c r="Y642" i="5"/>
  <c r="AU642" i="5" s="1"/>
  <c r="Z642" i="5"/>
  <c r="AA642" i="5"/>
  <c r="AB642" i="5"/>
  <c r="AC642" i="5"/>
  <c r="AD642" i="5"/>
  <c r="AW642" i="5" s="1"/>
  <c r="AE642" i="5"/>
  <c r="AF642" i="5"/>
  <c r="AX642" i="5" s="1"/>
  <c r="AG642" i="5"/>
  <c r="AH642" i="5"/>
  <c r="AQ642" i="5" s="1"/>
  <c r="AI642" i="5"/>
  <c r="AN642" i="5"/>
  <c r="AO642" i="5"/>
  <c r="AV642" i="5"/>
  <c r="AY642" i="5"/>
  <c r="W643" i="5"/>
  <c r="X643" i="5"/>
  <c r="AT643" i="5" s="1"/>
  <c r="Y643" i="5"/>
  <c r="Z643" i="5"/>
  <c r="AA643" i="5"/>
  <c r="AB643" i="5"/>
  <c r="AN643" i="5" s="1"/>
  <c r="AC643" i="5"/>
  <c r="AD643" i="5"/>
  <c r="AO643" i="5" s="1"/>
  <c r="AE643" i="5"/>
  <c r="AF643" i="5"/>
  <c r="AX643" i="5" s="1"/>
  <c r="AG643" i="5"/>
  <c r="AH643" i="5"/>
  <c r="AY643" i="5" s="1"/>
  <c r="AI643" i="5"/>
  <c r="AL643" i="5"/>
  <c r="W644" i="5"/>
  <c r="AL644" i="5" s="1"/>
  <c r="X644" i="5"/>
  <c r="Y644" i="5"/>
  <c r="Z644" i="5"/>
  <c r="AA644" i="5"/>
  <c r="AM644" i="5" s="1"/>
  <c r="AB644" i="5"/>
  <c r="AC644" i="5"/>
  <c r="AD644" i="5"/>
  <c r="AE644" i="5"/>
  <c r="AW644" i="5" s="1"/>
  <c r="AF644" i="5"/>
  <c r="AX644" i="5" s="1"/>
  <c r="AG644" i="5"/>
  <c r="AH644" i="5"/>
  <c r="AI644" i="5"/>
  <c r="AY644" i="5" s="1"/>
  <c r="AQ644" i="5"/>
  <c r="W645" i="5"/>
  <c r="AL645" i="5" s="1"/>
  <c r="X645" i="5"/>
  <c r="Y645" i="5"/>
  <c r="Z645" i="5"/>
  <c r="AA645" i="5"/>
  <c r="AU645" i="5" s="1"/>
  <c r="AB645" i="5"/>
  <c r="AN645" i="5" s="1"/>
  <c r="AC645" i="5"/>
  <c r="AD645" i="5"/>
  <c r="AE645" i="5"/>
  <c r="AW645" i="5" s="1"/>
  <c r="AF645" i="5"/>
  <c r="AX645" i="5" s="1"/>
  <c r="AG645" i="5"/>
  <c r="AH645" i="5"/>
  <c r="AI645" i="5"/>
  <c r="AQ645" i="5" s="1"/>
  <c r="AP645" i="5"/>
  <c r="W646" i="5"/>
  <c r="AL646" i="5" s="1"/>
  <c r="X646" i="5"/>
  <c r="Y646" i="5"/>
  <c r="Z646" i="5"/>
  <c r="AA646" i="5"/>
  <c r="AM646" i="5" s="1"/>
  <c r="AB646" i="5"/>
  <c r="AC646" i="5"/>
  <c r="AD646" i="5"/>
  <c r="AE646" i="5"/>
  <c r="AO646" i="5" s="1"/>
  <c r="AF646" i="5"/>
  <c r="AX646" i="5" s="1"/>
  <c r="AG646" i="5"/>
  <c r="AH646" i="5"/>
  <c r="AI646" i="5"/>
  <c r="AY646" i="5" s="1"/>
  <c r="AN646" i="5"/>
  <c r="AU646" i="5"/>
  <c r="AV646" i="5"/>
  <c r="W647" i="5"/>
  <c r="X647" i="5"/>
  <c r="Y647" i="5"/>
  <c r="Z647" i="5"/>
  <c r="AA647" i="5"/>
  <c r="AB647" i="5"/>
  <c r="AN647" i="5" s="1"/>
  <c r="AC647" i="5"/>
  <c r="AD647" i="5"/>
  <c r="AE647" i="5"/>
  <c r="AF647" i="5"/>
  <c r="AG647" i="5"/>
  <c r="AH647" i="5"/>
  <c r="AI647" i="5"/>
  <c r="AX647" i="5"/>
  <c r="W648" i="5"/>
  <c r="AL648" i="5" s="1"/>
  <c r="X648" i="5"/>
  <c r="Y648" i="5"/>
  <c r="Z648" i="5"/>
  <c r="AM648" i="5" s="1"/>
  <c r="AA648" i="5"/>
  <c r="AB648" i="5"/>
  <c r="AC648" i="5"/>
  <c r="AD648" i="5"/>
  <c r="AW648" i="5" s="1"/>
  <c r="AE648" i="5"/>
  <c r="AF648" i="5"/>
  <c r="AX648" i="5" s="1"/>
  <c r="AG648" i="5"/>
  <c r="AH648" i="5"/>
  <c r="AQ648" i="5" s="1"/>
  <c r="AI648" i="5"/>
  <c r="AY648" i="5"/>
  <c r="W649" i="5"/>
  <c r="AL649" i="5" s="1"/>
  <c r="X649" i="5"/>
  <c r="Y649" i="5"/>
  <c r="Z649" i="5"/>
  <c r="AA649" i="5"/>
  <c r="AB649" i="5"/>
  <c r="AN649" i="5" s="1"/>
  <c r="AC649" i="5"/>
  <c r="AD649" i="5"/>
  <c r="AO649" i="5" s="1"/>
  <c r="AE649" i="5"/>
  <c r="AF649" i="5"/>
  <c r="AX649" i="5" s="1"/>
  <c r="AG649" i="5"/>
  <c r="AH649" i="5"/>
  <c r="AI649" i="5"/>
  <c r="AP649" i="5"/>
  <c r="AY649" i="5"/>
  <c r="W650" i="5"/>
  <c r="AL650" i="5" s="1"/>
  <c r="X650" i="5"/>
  <c r="Y650" i="5"/>
  <c r="Z650" i="5"/>
  <c r="AU650" i="5" s="1"/>
  <c r="AA650" i="5"/>
  <c r="AB650" i="5"/>
  <c r="AC650" i="5"/>
  <c r="AD650" i="5"/>
  <c r="AE650" i="5"/>
  <c r="AF650" i="5"/>
  <c r="AX650" i="5" s="1"/>
  <c r="AG650" i="5"/>
  <c r="AH650" i="5"/>
  <c r="AQ650" i="5" s="1"/>
  <c r="AI650" i="5"/>
  <c r="AN650" i="5"/>
  <c r="AP650" i="5"/>
  <c r="AV650" i="5"/>
  <c r="W651" i="5"/>
  <c r="AL651" i="5" s="1"/>
  <c r="X651" i="5"/>
  <c r="Y651" i="5"/>
  <c r="Z651" i="5"/>
  <c r="AU651" i="5" s="1"/>
  <c r="AA651" i="5"/>
  <c r="AB651" i="5"/>
  <c r="AN651" i="5" s="1"/>
  <c r="AC651" i="5"/>
  <c r="AD651" i="5"/>
  <c r="AO651" i="5" s="1"/>
  <c r="AE651" i="5"/>
  <c r="AF651" i="5"/>
  <c r="AG651" i="5"/>
  <c r="AH651" i="5"/>
  <c r="AY651" i="5" s="1"/>
  <c r="AI651" i="5"/>
  <c r="AT651" i="5"/>
  <c r="AX651" i="5"/>
  <c r="W652" i="5"/>
  <c r="AL652" i="5" s="1"/>
  <c r="X652" i="5"/>
  <c r="Y652" i="5"/>
  <c r="AU652" i="5" s="1"/>
  <c r="Z652" i="5"/>
  <c r="AA652" i="5"/>
  <c r="AB652" i="5"/>
  <c r="AC652" i="5"/>
  <c r="AN652" i="5" s="1"/>
  <c r="AD652" i="5"/>
  <c r="AE652" i="5"/>
  <c r="AF652" i="5"/>
  <c r="AG652" i="5"/>
  <c r="AP652" i="5" s="1"/>
  <c r="AH652" i="5"/>
  <c r="AQ652" i="5" s="1"/>
  <c r="AI652" i="5"/>
  <c r="AM652" i="5"/>
  <c r="AO652" i="5"/>
  <c r="AW652" i="5"/>
  <c r="AY652" i="5"/>
  <c r="W653" i="5"/>
  <c r="AL653" i="5" s="1"/>
  <c r="X653" i="5"/>
  <c r="Y653" i="5"/>
  <c r="AU653" i="5" s="1"/>
  <c r="Z653" i="5"/>
  <c r="AA653" i="5"/>
  <c r="AB653" i="5"/>
  <c r="AC653" i="5"/>
  <c r="AV653" i="5" s="1"/>
  <c r="AD653" i="5"/>
  <c r="AE653" i="5"/>
  <c r="AF653" i="5"/>
  <c r="AG653" i="5"/>
  <c r="AP653" i="5" s="1"/>
  <c r="AH653" i="5"/>
  <c r="AI653" i="5"/>
  <c r="AO653" i="5"/>
  <c r="AY653" i="5"/>
  <c r="W654" i="5"/>
  <c r="AL654" i="5" s="1"/>
  <c r="X654" i="5"/>
  <c r="Y654" i="5"/>
  <c r="AU654" i="5" s="1"/>
  <c r="Z654" i="5"/>
  <c r="AA654" i="5"/>
  <c r="AB654" i="5"/>
  <c r="AC654" i="5"/>
  <c r="AD654" i="5"/>
  <c r="AW654" i="5" s="1"/>
  <c r="AE654" i="5"/>
  <c r="AF654" i="5"/>
  <c r="AG654" i="5"/>
  <c r="AP654" i="5" s="1"/>
  <c r="AH654" i="5"/>
  <c r="AQ654" i="5" s="1"/>
  <c r="AI654" i="5"/>
  <c r="AO654" i="5"/>
  <c r="AX654" i="5"/>
  <c r="AY654" i="5"/>
  <c r="W655" i="5"/>
  <c r="AL655" i="5" s="1"/>
  <c r="X655" i="5"/>
  <c r="Y655" i="5"/>
  <c r="Z655" i="5"/>
  <c r="AA655" i="5"/>
  <c r="AB655" i="5"/>
  <c r="AC655" i="5"/>
  <c r="AV655" i="5" s="1"/>
  <c r="AD655" i="5"/>
  <c r="AO655" i="5" s="1"/>
  <c r="AE655" i="5"/>
  <c r="AF655" i="5"/>
  <c r="AG655" i="5"/>
  <c r="AH655" i="5"/>
  <c r="AY655" i="5" s="1"/>
  <c r="AI655" i="5"/>
  <c r="AN655" i="5"/>
  <c r="AT655" i="5"/>
  <c r="W656" i="5"/>
  <c r="X656" i="5"/>
  <c r="AT656" i="5" s="1"/>
  <c r="Y656" i="5"/>
  <c r="AU656" i="5" s="1"/>
  <c r="Z656" i="5"/>
  <c r="AA656" i="5"/>
  <c r="AB656" i="5"/>
  <c r="AC656" i="5"/>
  <c r="AD656" i="5"/>
  <c r="AE656" i="5"/>
  <c r="AF656" i="5"/>
  <c r="AX656" i="5" s="1"/>
  <c r="AG656" i="5"/>
  <c r="AH656" i="5"/>
  <c r="AQ656" i="5" s="1"/>
  <c r="AI656" i="5"/>
  <c r="AL656" i="5"/>
  <c r="AM656" i="5"/>
  <c r="AO656" i="5"/>
  <c r="AW656" i="5"/>
  <c r="AY656" i="5"/>
  <c r="W657" i="5"/>
  <c r="X657" i="5"/>
  <c r="AT657" i="5" s="1"/>
  <c r="Y657" i="5"/>
  <c r="Z657" i="5"/>
  <c r="AA657" i="5"/>
  <c r="AB657" i="5"/>
  <c r="AC657" i="5"/>
  <c r="AD657" i="5"/>
  <c r="AE657" i="5"/>
  <c r="AF657" i="5"/>
  <c r="AG657" i="5"/>
  <c r="AH657" i="5"/>
  <c r="AI657" i="5"/>
  <c r="AL657" i="5"/>
  <c r="AM657" i="5"/>
  <c r="AO657" i="5"/>
  <c r="AU657" i="5"/>
  <c r="AY657" i="5"/>
  <c r="W658" i="5"/>
  <c r="X658" i="5"/>
  <c r="Y658" i="5"/>
  <c r="AU658" i="5" s="1"/>
  <c r="Z658" i="5"/>
  <c r="AA658" i="5"/>
  <c r="AB658" i="5"/>
  <c r="AV658" i="5" s="1"/>
  <c r="AC658" i="5"/>
  <c r="AD658" i="5"/>
  <c r="AW658" i="5" s="1"/>
  <c r="AE658" i="5"/>
  <c r="AF658" i="5"/>
  <c r="AG658" i="5"/>
  <c r="AH658" i="5"/>
  <c r="AQ658" i="5" s="1"/>
  <c r="AI658" i="5"/>
  <c r="AN658" i="5"/>
  <c r="AO658" i="5"/>
  <c r="AY658" i="5"/>
  <c r="W659" i="5"/>
  <c r="X659" i="5"/>
  <c r="AT659" i="5" s="1"/>
  <c r="Y659" i="5"/>
  <c r="Z659" i="5"/>
  <c r="AA659" i="5"/>
  <c r="AB659" i="5"/>
  <c r="AN659" i="5" s="1"/>
  <c r="AC659" i="5"/>
  <c r="AD659" i="5"/>
  <c r="AO659" i="5" s="1"/>
  <c r="AE659" i="5"/>
  <c r="AF659" i="5"/>
  <c r="AX659" i="5" s="1"/>
  <c r="AG659" i="5"/>
  <c r="AH659" i="5"/>
  <c r="AY659" i="5" s="1"/>
  <c r="AI659" i="5"/>
  <c r="AL659" i="5"/>
  <c r="W660" i="5"/>
  <c r="AT660" i="5" s="1"/>
  <c r="X660" i="5"/>
  <c r="Y660" i="5"/>
  <c r="Z660" i="5"/>
  <c r="AA660" i="5"/>
  <c r="AM660" i="5" s="1"/>
  <c r="AB660" i="5"/>
  <c r="AC660" i="5"/>
  <c r="AD660" i="5"/>
  <c r="AE660" i="5"/>
  <c r="AF660" i="5"/>
  <c r="AX660" i="5" s="1"/>
  <c r="AG660" i="5"/>
  <c r="AH660" i="5"/>
  <c r="AI660" i="5"/>
  <c r="AY660" i="5" s="1"/>
  <c r="AL660" i="5"/>
  <c r="AQ660" i="5"/>
  <c r="W661" i="5"/>
  <c r="X661" i="5"/>
  <c r="AT661" i="5" s="1"/>
  <c r="Y661" i="5"/>
  <c r="Z661" i="5"/>
  <c r="AA661" i="5"/>
  <c r="AM661" i="5" s="1"/>
  <c r="AB661" i="5"/>
  <c r="AC661" i="5"/>
  <c r="AD661" i="5"/>
  <c r="AE661" i="5"/>
  <c r="AF661" i="5"/>
  <c r="AX661" i="5" s="1"/>
  <c r="AG661" i="5"/>
  <c r="AH661" i="5"/>
  <c r="AI661" i="5"/>
  <c r="AL661" i="5"/>
  <c r="W662" i="5"/>
  <c r="X662" i="5"/>
  <c r="Y662" i="5"/>
  <c r="Z662" i="5"/>
  <c r="AA662" i="5"/>
  <c r="AM662" i="5" s="1"/>
  <c r="AB662" i="5"/>
  <c r="AV662" i="5" s="1"/>
  <c r="AC662" i="5"/>
  <c r="AD662" i="5"/>
  <c r="AE662" i="5"/>
  <c r="AO662" i="5" s="1"/>
  <c r="AF662" i="5"/>
  <c r="AG662" i="5"/>
  <c r="AH662" i="5"/>
  <c r="AI662" i="5"/>
  <c r="AY662" i="5" s="1"/>
  <c r="AN662" i="5"/>
  <c r="W663" i="5"/>
  <c r="AT663" i="5" s="1"/>
  <c r="X663" i="5"/>
  <c r="Y663" i="5"/>
  <c r="Z663" i="5"/>
  <c r="AA663" i="5"/>
  <c r="AB663" i="5"/>
  <c r="AN663" i="5" s="1"/>
  <c r="AC663" i="5"/>
  <c r="AD663" i="5"/>
  <c r="AE663" i="5"/>
  <c r="AF663" i="5"/>
  <c r="AX663" i="5" s="1"/>
  <c r="AG663" i="5"/>
  <c r="AH663" i="5"/>
  <c r="AI663" i="5"/>
  <c r="W664" i="5"/>
  <c r="X664" i="5"/>
  <c r="AT664" i="5" s="1"/>
  <c r="Y664" i="5"/>
  <c r="Z664" i="5"/>
  <c r="AM664" i="5" s="1"/>
  <c r="AA664" i="5"/>
  <c r="AB664" i="5"/>
  <c r="AC664" i="5"/>
  <c r="AD664" i="5"/>
  <c r="AW664" i="5" s="1"/>
  <c r="AE664" i="5"/>
  <c r="AF664" i="5"/>
  <c r="AX664" i="5" s="1"/>
  <c r="AG664" i="5"/>
  <c r="AH664" i="5"/>
  <c r="AI664" i="5"/>
  <c r="AL664" i="5"/>
  <c r="AO664" i="5"/>
  <c r="AQ664" i="5"/>
  <c r="AY664" i="5"/>
  <c r="W665" i="5"/>
  <c r="AL665" i="5" s="1"/>
  <c r="X665" i="5"/>
  <c r="Y665" i="5"/>
  <c r="Z665" i="5"/>
  <c r="AU665" i="5" s="1"/>
  <c r="AA665" i="5"/>
  <c r="AB665" i="5"/>
  <c r="AN665" i="5" s="1"/>
  <c r="AC665" i="5"/>
  <c r="AD665" i="5"/>
  <c r="AE665" i="5"/>
  <c r="AF665" i="5"/>
  <c r="AX665" i="5" s="1"/>
  <c r="AG665" i="5"/>
  <c r="AH665" i="5"/>
  <c r="AI665" i="5"/>
  <c r="AO665" i="5"/>
  <c r="AP665" i="5"/>
  <c r="AY665" i="5"/>
  <c r="W666" i="5"/>
  <c r="AL666" i="5" s="1"/>
  <c r="X666" i="5"/>
  <c r="Y666" i="5"/>
  <c r="Z666" i="5"/>
  <c r="AU666" i="5" s="1"/>
  <c r="AA666" i="5"/>
  <c r="AB666" i="5"/>
  <c r="AC666" i="5"/>
  <c r="AD666" i="5"/>
  <c r="AW666" i="5" s="1"/>
  <c r="AE666" i="5"/>
  <c r="AF666" i="5"/>
  <c r="AX666" i="5" s="1"/>
  <c r="AG666" i="5"/>
  <c r="AH666" i="5"/>
  <c r="AQ666" i="5" s="1"/>
  <c r="AI666" i="5"/>
  <c r="AN666" i="5"/>
  <c r="AP666" i="5"/>
  <c r="AV666" i="5"/>
  <c r="W667" i="5"/>
  <c r="AL667" i="5" s="1"/>
  <c r="X667" i="5"/>
  <c r="Y667" i="5"/>
  <c r="Z667" i="5"/>
  <c r="AA667" i="5"/>
  <c r="AB667" i="5"/>
  <c r="AN667" i="5" s="1"/>
  <c r="AC667" i="5"/>
  <c r="AD667" i="5"/>
  <c r="AE667" i="5"/>
  <c r="AF667" i="5"/>
  <c r="AX667" i="5" s="1"/>
  <c r="AG667" i="5"/>
  <c r="AH667" i="5"/>
  <c r="AI667" i="5"/>
  <c r="AT667" i="5"/>
  <c r="AV667" i="5"/>
  <c r="W668" i="5"/>
  <c r="X668" i="5"/>
  <c r="Y668" i="5"/>
  <c r="AU668" i="5" s="1"/>
  <c r="Z668" i="5"/>
  <c r="AA668" i="5"/>
  <c r="AB668" i="5"/>
  <c r="AC668" i="5"/>
  <c r="AD668" i="5"/>
  <c r="AE668" i="5"/>
  <c r="AF668" i="5"/>
  <c r="AG668" i="5"/>
  <c r="AH668" i="5"/>
  <c r="AY668" i="5" s="1"/>
  <c r="AI668" i="5"/>
  <c r="AL668" i="5"/>
  <c r="AM668" i="5"/>
  <c r="AO668" i="5"/>
  <c r="AT668" i="5"/>
  <c r="AW668" i="5"/>
  <c r="W669" i="5"/>
  <c r="AL669" i="5" s="1"/>
  <c r="X669" i="5"/>
  <c r="Y669" i="5"/>
  <c r="Z669" i="5"/>
  <c r="AA669" i="5"/>
  <c r="AB669" i="5"/>
  <c r="AC669" i="5"/>
  <c r="AV669" i="5" s="1"/>
  <c r="AD669" i="5"/>
  <c r="AW669" i="5" s="1"/>
  <c r="AE669" i="5"/>
  <c r="AF669" i="5"/>
  <c r="AG669" i="5"/>
  <c r="AP669" i="5" s="1"/>
  <c r="AH669" i="5"/>
  <c r="AY669" i="5" s="1"/>
  <c r="AI669" i="5"/>
  <c r="AM669" i="5"/>
  <c r="AO669" i="5"/>
  <c r="AU669" i="5"/>
  <c r="W670" i="5"/>
  <c r="X670" i="5"/>
  <c r="Y670" i="5"/>
  <c r="AU670" i="5" s="1"/>
  <c r="Z670" i="5"/>
  <c r="AA670" i="5"/>
  <c r="AB670" i="5"/>
  <c r="AN670" i="5" s="1"/>
  <c r="AC670" i="5"/>
  <c r="AD670" i="5"/>
  <c r="AE670" i="5"/>
  <c r="AF670" i="5"/>
  <c r="AX670" i="5" s="1"/>
  <c r="AG670" i="5"/>
  <c r="AH670" i="5"/>
  <c r="AI670" i="5"/>
  <c r="AO670" i="5"/>
  <c r="AY670" i="5"/>
  <c r="W671" i="5"/>
  <c r="AL671" i="5" s="1"/>
  <c r="X671" i="5"/>
  <c r="Y671" i="5"/>
  <c r="Z671" i="5"/>
  <c r="AU671" i="5" s="1"/>
  <c r="AA671" i="5"/>
  <c r="AB671" i="5"/>
  <c r="AN671" i="5" s="1"/>
  <c r="AC671" i="5"/>
  <c r="AD671" i="5"/>
  <c r="AO671" i="5" s="1"/>
  <c r="AE671" i="5"/>
  <c r="AF671" i="5"/>
  <c r="AX671" i="5" s="1"/>
  <c r="AG671" i="5"/>
  <c r="AH671" i="5"/>
  <c r="AY671" i="5" s="1"/>
  <c r="AI671" i="5"/>
  <c r="AP671" i="5"/>
  <c r="AT671" i="5"/>
  <c r="AV671" i="5"/>
  <c r="W672" i="5"/>
  <c r="AL672" i="5" s="1"/>
  <c r="X672" i="5"/>
  <c r="Y672" i="5"/>
  <c r="Z672" i="5"/>
  <c r="AA672" i="5"/>
  <c r="AM672" i="5" s="1"/>
  <c r="AB672" i="5"/>
  <c r="AC672" i="5"/>
  <c r="AD672" i="5"/>
  <c r="AE672" i="5"/>
  <c r="AW672" i="5" s="1"/>
  <c r="AF672" i="5"/>
  <c r="AG672" i="5"/>
  <c r="AH672" i="5"/>
  <c r="AI672" i="5"/>
  <c r="AQ672" i="5"/>
  <c r="W673" i="5"/>
  <c r="X673" i="5"/>
  <c r="AT673" i="5" s="1"/>
  <c r="Y673" i="5"/>
  <c r="Z673" i="5"/>
  <c r="AA673" i="5"/>
  <c r="AB673" i="5"/>
  <c r="AN673" i="5" s="1"/>
  <c r="AC673" i="5"/>
  <c r="AD673" i="5"/>
  <c r="AW673" i="5" s="1"/>
  <c r="AE673" i="5"/>
  <c r="AF673" i="5"/>
  <c r="AX673" i="5" s="1"/>
  <c r="AG673" i="5"/>
  <c r="AH673" i="5"/>
  <c r="AY673" i="5" s="1"/>
  <c r="AI673" i="5"/>
  <c r="AL673" i="5"/>
  <c r="AM673" i="5"/>
  <c r="AO673" i="5"/>
  <c r="AQ673" i="5"/>
  <c r="AU673" i="5"/>
  <c r="W674" i="5"/>
  <c r="AL674" i="5" s="1"/>
  <c r="X674" i="5"/>
  <c r="Y674" i="5"/>
  <c r="AU674" i="5" s="1"/>
  <c r="Z674" i="5"/>
  <c r="AA674" i="5"/>
  <c r="AM674" i="5" s="1"/>
  <c r="AB674" i="5"/>
  <c r="AN674" i="5" s="1"/>
  <c r="AC674" i="5"/>
  <c r="AD674" i="5"/>
  <c r="AE674" i="5"/>
  <c r="AW674" i="5" s="1"/>
  <c r="AF674" i="5"/>
  <c r="AX674" i="5" s="1"/>
  <c r="AG674" i="5"/>
  <c r="AH674" i="5"/>
  <c r="AI674" i="5"/>
  <c r="AQ674" i="5" s="1"/>
  <c r="AV674" i="5"/>
  <c r="W675" i="5"/>
  <c r="AL675" i="5" s="1"/>
  <c r="X675" i="5"/>
  <c r="Y675" i="5"/>
  <c r="Z675" i="5"/>
  <c r="AA675" i="5"/>
  <c r="AB675" i="5"/>
  <c r="AC675" i="5"/>
  <c r="AV675" i="5" s="1"/>
  <c r="AD675" i="5"/>
  <c r="AO675" i="5" s="1"/>
  <c r="AE675" i="5"/>
  <c r="AF675" i="5"/>
  <c r="AG675" i="5"/>
  <c r="AP675" i="5" s="1"/>
  <c r="AH675" i="5"/>
  <c r="AY675" i="5" s="1"/>
  <c r="AI675" i="5"/>
  <c r="AN675" i="5"/>
  <c r="AT675" i="5"/>
  <c r="AX675" i="5"/>
  <c r="W676" i="5"/>
  <c r="AL676" i="5" s="1"/>
  <c r="X676" i="5"/>
  <c r="Y676" i="5"/>
  <c r="Z676" i="5"/>
  <c r="AM676" i="5" s="1"/>
  <c r="AA676" i="5"/>
  <c r="AB676" i="5"/>
  <c r="AC676" i="5"/>
  <c r="AD676" i="5"/>
  <c r="AO676" i="5" s="1"/>
  <c r="AE676" i="5"/>
  <c r="AF676" i="5"/>
  <c r="AG676" i="5"/>
  <c r="AH676" i="5"/>
  <c r="AY676" i="5" s="1"/>
  <c r="AI676" i="5"/>
  <c r="AQ676" i="5"/>
  <c r="AT676" i="5"/>
  <c r="W677" i="5"/>
  <c r="X677" i="5"/>
  <c r="AT677" i="5" s="1"/>
  <c r="Y677" i="5"/>
  <c r="AU677" i="5" s="1"/>
  <c r="Z677" i="5"/>
  <c r="AA677" i="5"/>
  <c r="AB677" i="5"/>
  <c r="AN677" i="5" s="1"/>
  <c r="AC677" i="5"/>
  <c r="AD677" i="5"/>
  <c r="AE677" i="5"/>
  <c r="AF677" i="5"/>
  <c r="AX677" i="5" s="1"/>
  <c r="AG677" i="5"/>
  <c r="AH677" i="5"/>
  <c r="AY677" i="5" s="1"/>
  <c r="AI677" i="5"/>
  <c r="AL677" i="5"/>
  <c r="AM677" i="5"/>
  <c r="AO677" i="5"/>
  <c r="AQ677" i="5"/>
  <c r="AW677" i="5"/>
  <c r="W678" i="5"/>
  <c r="X678" i="5"/>
  <c r="Y678" i="5"/>
  <c r="AU678" i="5" s="1"/>
  <c r="Z678" i="5"/>
  <c r="AA678" i="5"/>
  <c r="AB678" i="5"/>
  <c r="AN678" i="5" s="1"/>
  <c r="AC678" i="5"/>
  <c r="AD678" i="5"/>
  <c r="AE678" i="5"/>
  <c r="AF678" i="5"/>
  <c r="AX678" i="5" s="1"/>
  <c r="AG678" i="5"/>
  <c r="AH678" i="5"/>
  <c r="AI678" i="5"/>
  <c r="AO678" i="5"/>
  <c r="AY678" i="5"/>
  <c r="W679" i="5"/>
  <c r="AL679" i="5" s="1"/>
  <c r="X679" i="5"/>
  <c r="Y679" i="5"/>
  <c r="Z679" i="5"/>
  <c r="AU679" i="5" s="1"/>
  <c r="AA679" i="5"/>
  <c r="AB679" i="5"/>
  <c r="AC679" i="5"/>
  <c r="AD679" i="5"/>
  <c r="AO679" i="5" s="1"/>
  <c r="AE679" i="5"/>
  <c r="AF679" i="5"/>
  <c r="AP679" i="5" s="1"/>
  <c r="AG679" i="5"/>
  <c r="AH679" i="5"/>
  <c r="AY679" i="5" s="1"/>
  <c r="AI679" i="5"/>
  <c r="AN679" i="5"/>
  <c r="AT679" i="5"/>
  <c r="AV679" i="5"/>
  <c r="AX679" i="5"/>
  <c r="W680" i="5"/>
  <c r="X680" i="5"/>
  <c r="AT680" i="5" s="1"/>
  <c r="Y680" i="5"/>
  <c r="AU680" i="5" s="1"/>
  <c r="Z680" i="5"/>
  <c r="AA680" i="5"/>
  <c r="AB680" i="5"/>
  <c r="AC680" i="5"/>
  <c r="AD680" i="5"/>
  <c r="AO680" i="5" s="1"/>
  <c r="AE680" i="5"/>
  <c r="AF680" i="5"/>
  <c r="AG680" i="5"/>
  <c r="AH680" i="5"/>
  <c r="AY680" i="5" s="1"/>
  <c r="AI680" i="5"/>
  <c r="AL680" i="5"/>
  <c r="AM680" i="5"/>
  <c r="AQ680" i="5"/>
  <c r="AW680" i="5"/>
  <c r="W681" i="5"/>
  <c r="AL681" i="5" s="1"/>
  <c r="X681" i="5"/>
  <c r="Y681" i="5"/>
  <c r="Z681" i="5"/>
  <c r="AM681" i="5" s="1"/>
  <c r="AA681" i="5"/>
  <c r="AB681" i="5"/>
  <c r="AN681" i="5" s="1"/>
  <c r="AC681" i="5"/>
  <c r="AD681" i="5"/>
  <c r="AE681" i="5"/>
  <c r="AF681" i="5"/>
  <c r="AX681" i="5" s="1"/>
  <c r="AG681" i="5"/>
  <c r="AH681" i="5"/>
  <c r="AY681" i="5" s="1"/>
  <c r="AI681" i="5"/>
  <c r="AO681" i="5"/>
  <c r="AP681" i="5"/>
  <c r="AW681" i="5"/>
  <c r="W682" i="5"/>
  <c r="AL682" i="5" s="1"/>
  <c r="X682" i="5"/>
  <c r="Y682" i="5"/>
  <c r="Z682" i="5"/>
  <c r="AA682" i="5"/>
  <c r="AB682" i="5"/>
  <c r="AN682" i="5" s="1"/>
  <c r="AC682" i="5"/>
  <c r="AD682" i="5"/>
  <c r="AO682" i="5" s="1"/>
  <c r="AE682" i="5"/>
  <c r="AF682" i="5"/>
  <c r="AX682" i="5" s="1"/>
  <c r="AG682" i="5"/>
  <c r="AH682" i="5"/>
  <c r="AY682" i="5" s="1"/>
  <c r="AI682" i="5"/>
  <c r="AU682" i="5"/>
  <c r="AV682" i="5"/>
  <c r="W683" i="5"/>
  <c r="X683" i="5"/>
  <c r="AT683" i="5" s="1"/>
  <c r="Y683" i="5"/>
  <c r="Z683" i="5"/>
  <c r="AA683" i="5"/>
  <c r="AB683" i="5"/>
  <c r="AV683" i="5" s="1"/>
  <c r="AC683" i="5"/>
  <c r="AD683" i="5"/>
  <c r="AO683" i="5" s="1"/>
  <c r="AE683" i="5"/>
  <c r="AF683" i="5"/>
  <c r="AP683" i="5" s="1"/>
  <c r="AG683" i="5"/>
  <c r="AH683" i="5"/>
  <c r="AY683" i="5" s="1"/>
  <c r="AI683" i="5"/>
  <c r="AN683" i="5"/>
  <c r="AX683" i="5"/>
  <c r="W684" i="5"/>
  <c r="AL684" i="5" s="1"/>
  <c r="X684" i="5"/>
  <c r="Y684" i="5"/>
  <c r="Z684" i="5"/>
  <c r="AM684" i="5" s="1"/>
  <c r="AA684" i="5"/>
  <c r="AB684" i="5"/>
  <c r="AC684" i="5"/>
  <c r="AD684" i="5"/>
  <c r="AO684" i="5" s="1"/>
  <c r="AE684" i="5"/>
  <c r="AF684" i="5"/>
  <c r="AG684" i="5"/>
  <c r="AH684" i="5"/>
  <c r="AY684" i="5" s="1"/>
  <c r="AI684" i="5"/>
  <c r="AQ684" i="5"/>
  <c r="AT684" i="5"/>
  <c r="W685" i="5"/>
  <c r="X685" i="5"/>
  <c r="AT685" i="5" s="1"/>
  <c r="Y685" i="5"/>
  <c r="AU685" i="5" s="1"/>
  <c r="Z685" i="5"/>
  <c r="AA685" i="5"/>
  <c r="AB685" i="5"/>
  <c r="AN685" i="5" s="1"/>
  <c r="AC685" i="5"/>
  <c r="AD685" i="5"/>
  <c r="AE685" i="5"/>
  <c r="AF685" i="5"/>
  <c r="AX685" i="5" s="1"/>
  <c r="AG685" i="5"/>
  <c r="AH685" i="5"/>
  <c r="AY685" i="5" s="1"/>
  <c r="AI685" i="5"/>
  <c r="AL685" i="5"/>
  <c r="AM685" i="5"/>
  <c r="AO685" i="5"/>
  <c r="AQ685" i="5"/>
  <c r="AW685" i="5"/>
  <c r="W686" i="5"/>
  <c r="X686" i="5"/>
  <c r="Y686" i="5"/>
  <c r="AU686" i="5" s="1"/>
  <c r="Z686" i="5"/>
  <c r="AA686" i="5"/>
  <c r="AB686" i="5"/>
  <c r="AN686" i="5" s="1"/>
  <c r="AC686" i="5"/>
  <c r="AD686" i="5"/>
  <c r="AE686" i="5"/>
  <c r="AF686" i="5"/>
  <c r="AX686" i="5" s="1"/>
  <c r="AG686" i="5"/>
  <c r="AH686" i="5"/>
  <c r="AI686" i="5"/>
  <c r="AO686" i="5"/>
  <c r="AY686" i="5"/>
  <c r="W687" i="5"/>
  <c r="AL687" i="5" s="1"/>
  <c r="X687" i="5"/>
  <c r="Y687" i="5"/>
  <c r="Z687" i="5"/>
  <c r="AU687" i="5" s="1"/>
  <c r="AA687" i="5"/>
  <c r="AB687" i="5"/>
  <c r="AC687" i="5"/>
  <c r="AD687" i="5"/>
  <c r="AO687" i="5" s="1"/>
  <c r="AE687" i="5"/>
  <c r="AF687" i="5"/>
  <c r="AP687" i="5" s="1"/>
  <c r="AG687" i="5"/>
  <c r="AH687" i="5"/>
  <c r="AY687" i="5" s="1"/>
  <c r="AI687" i="5"/>
  <c r="AN687" i="5"/>
  <c r="AT687" i="5"/>
  <c r="AV687" i="5"/>
  <c r="AX687" i="5"/>
  <c r="W688" i="5"/>
  <c r="X688" i="5"/>
  <c r="AT688" i="5" s="1"/>
  <c r="Y688" i="5"/>
  <c r="AU688" i="5" s="1"/>
  <c r="Z688" i="5"/>
  <c r="AA688" i="5"/>
  <c r="AB688" i="5"/>
  <c r="AC688" i="5"/>
  <c r="AD688" i="5"/>
  <c r="AO688" i="5" s="1"/>
  <c r="AE688" i="5"/>
  <c r="AF688" i="5"/>
  <c r="AG688" i="5"/>
  <c r="AH688" i="5"/>
  <c r="AY688" i="5" s="1"/>
  <c r="AI688" i="5"/>
  <c r="AL688" i="5"/>
  <c r="AM688" i="5"/>
  <c r="AQ688" i="5"/>
  <c r="AW688" i="5"/>
  <c r="W689" i="5"/>
  <c r="AL689" i="5" s="1"/>
  <c r="X689" i="5"/>
  <c r="Y689" i="5"/>
  <c r="Z689" i="5"/>
  <c r="AM689" i="5" s="1"/>
  <c r="AA689" i="5"/>
  <c r="AB689" i="5"/>
  <c r="AN689" i="5" s="1"/>
  <c r="AC689" i="5"/>
  <c r="AD689" i="5"/>
  <c r="AE689" i="5"/>
  <c r="AF689" i="5"/>
  <c r="AX689" i="5" s="1"/>
  <c r="AG689" i="5"/>
  <c r="AH689" i="5"/>
  <c r="AY689" i="5" s="1"/>
  <c r="AI689" i="5"/>
  <c r="AO689" i="5"/>
  <c r="AP689" i="5"/>
  <c r="AW689" i="5"/>
  <c r="W690" i="5"/>
  <c r="AL690" i="5" s="1"/>
  <c r="X690" i="5"/>
  <c r="Y690" i="5"/>
  <c r="Z690" i="5"/>
  <c r="AA690" i="5"/>
  <c r="AB690" i="5"/>
  <c r="AN690" i="5" s="1"/>
  <c r="AC690" i="5"/>
  <c r="AD690" i="5"/>
  <c r="AO690" i="5" s="1"/>
  <c r="AE690" i="5"/>
  <c r="AF690" i="5"/>
  <c r="AX690" i="5" s="1"/>
  <c r="AG690" i="5"/>
  <c r="AH690" i="5"/>
  <c r="AY690" i="5" s="1"/>
  <c r="AI690" i="5"/>
  <c r="AU690" i="5"/>
  <c r="AV690" i="5"/>
  <c r="W691" i="5"/>
  <c r="X691" i="5"/>
  <c r="AT691" i="5" s="1"/>
  <c r="Y691" i="5"/>
  <c r="Z691" i="5"/>
  <c r="AA691" i="5"/>
  <c r="AB691" i="5"/>
  <c r="AV691" i="5" s="1"/>
  <c r="AC691" i="5"/>
  <c r="AD691" i="5"/>
  <c r="AO691" i="5" s="1"/>
  <c r="AE691" i="5"/>
  <c r="AF691" i="5"/>
  <c r="AP691" i="5" s="1"/>
  <c r="AG691" i="5"/>
  <c r="AH691" i="5"/>
  <c r="AY691" i="5" s="1"/>
  <c r="AI691" i="5"/>
  <c r="AN691" i="5"/>
  <c r="AX691" i="5"/>
  <c r="W692" i="5"/>
  <c r="AL692" i="5" s="1"/>
  <c r="X692" i="5"/>
  <c r="Y692" i="5"/>
  <c r="Z692" i="5"/>
  <c r="AM692" i="5" s="1"/>
  <c r="AA692" i="5"/>
  <c r="AB692" i="5"/>
  <c r="AC692" i="5"/>
  <c r="AD692" i="5"/>
  <c r="AO692" i="5" s="1"/>
  <c r="AE692" i="5"/>
  <c r="AF692" i="5"/>
  <c r="AG692" i="5"/>
  <c r="AH692" i="5"/>
  <c r="AY692" i="5" s="1"/>
  <c r="AI692" i="5"/>
  <c r="AQ692" i="5"/>
  <c r="AT692" i="5"/>
  <c r="W693" i="5"/>
  <c r="X693" i="5"/>
  <c r="AT693" i="5" s="1"/>
  <c r="Y693" i="5"/>
  <c r="AU693" i="5" s="1"/>
  <c r="Z693" i="5"/>
  <c r="AA693" i="5"/>
  <c r="AB693" i="5"/>
  <c r="AN693" i="5" s="1"/>
  <c r="AC693" i="5"/>
  <c r="AD693" i="5"/>
  <c r="AE693" i="5"/>
  <c r="AF693" i="5"/>
  <c r="AX693" i="5" s="1"/>
  <c r="AG693" i="5"/>
  <c r="AH693" i="5"/>
  <c r="AY693" i="5" s="1"/>
  <c r="AI693" i="5"/>
  <c r="AL693" i="5"/>
  <c r="AM693" i="5"/>
  <c r="AO693" i="5"/>
  <c r="AQ693" i="5"/>
  <c r="AW693" i="5"/>
  <c r="W694" i="5"/>
  <c r="X694" i="5"/>
  <c r="Y694" i="5"/>
  <c r="AU694" i="5" s="1"/>
  <c r="Z694" i="5"/>
  <c r="AA694" i="5"/>
  <c r="AB694" i="5"/>
  <c r="AN694" i="5" s="1"/>
  <c r="AC694" i="5"/>
  <c r="AD694" i="5"/>
  <c r="AE694" i="5"/>
  <c r="AW694" i="5" s="1"/>
  <c r="AF694" i="5"/>
  <c r="AX694" i="5" s="1"/>
  <c r="AG694" i="5"/>
  <c r="AH694" i="5"/>
  <c r="AI694" i="5"/>
  <c r="AQ694" i="5" s="1"/>
  <c r="AO694" i="5"/>
  <c r="AY694" i="5"/>
  <c r="W695" i="5"/>
  <c r="AL695" i="5" s="1"/>
  <c r="X695" i="5"/>
  <c r="Y695" i="5"/>
  <c r="Z695" i="5"/>
  <c r="AU695" i="5" s="1"/>
  <c r="AA695" i="5"/>
  <c r="AB695" i="5"/>
  <c r="AC695" i="5"/>
  <c r="AD695" i="5"/>
  <c r="AO695" i="5" s="1"/>
  <c r="AE695" i="5"/>
  <c r="AF695" i="5"/>
  <c r="AG695" i="5"/>
  <c r="AX695" i="5" s="1"/>
  <c r="AH695" i="5"/>
  <c r="AY695" i="5" s="1"/>
  <c r="AI695" i="5"/>
  <c r="AN695" i="5"/>
  <c r="AP695" i="5"/>
  <c r="AT695" i="5"/>
  <c r="AV695" i="5"/>
  <c r="W696" i="5"/>
  <c r="X696" i="5"/>
  <c r="AT696" i="5" s="1"/>
  <c r="Y696" i="5"/>
  <c r="AU696" i="5" s="1"/>
  <c r="Z696" i="5"/>
  <c r="AA696" i="5"/>
  <c r="AB696" i="5"/>
  <c r="AC696" i="5"/>
  <c r="AD696" i="5"/>
  <c r="AE696" i="5"/>
  <c r="AF696" i="5"/>
  <c r="AG696" i="5"/>
  <c r="AH696" i="5"/>
  <c r="AI696" i="5"/>
  <c r="AQ696" i="5" s="1"/>
  <c r="AL696" i="5"/>
  <c r="AM696" i="5"/>
  <c r="AW696" i="5"/>
  <c r="W697" i="5"/>
  <c r="AL697" i="5" s="1"/>
  <c r="X697" i="5"/>
  <c r="Y697" i="5"/>
  <c r="Z697" i="5"/>
  <c r="AM697" i="5" s="1"/>
  <c r="AA697" i="5"/>
  <c r="AB697" i="5"/>
  <c r="AC697" i="5"/>
  <c r="AD697" i="5"/>
  <c r="AE697" i="5"/>
  <c r="AF697" i="5"/>
  <c r="AG697" i="5"/>
  <c r="AH697" i="5"/>
  <c r="AY697" i="5" s="1"/>
  <c r="AI697" i="5"/>
  <c r="AO697" i="5"/>
  <c r="AP697" i="5"/>
  <c r="AV697" i="5"/>
  <c r="AW697" i="5"/>
  <c r="W698" i="5"/>
  <c r="AL698" i="5" s="1"/>
  <c r="X698" i="5"/>
  <c r="Y698" i="5"/>
  <c r="Z698" i="5"/>
  <c r="AA698" i="5"/>
  <c r="AB698" i="5"/>
  <c r="AC698" i="5"/>
  <c r="AD698" i="5"/>
  <c r="AO698" i="5" s="1"/>
  <c r="AE698" i="5"/>
  <c r="AF698" i="5"/>
  <c r="AG698" i="5"/>
  <c r="AH698" i="5"/>
  <c r="AY698" i="5" s="1"/>
  <c r="AI698" i="5"/>
  <c r="AP698" i="5"/>
  <c r="AU698" i="5"/>
  <c r="AV698" i="5"/>
  <c r="W699" i="5"/>
  <c r="X699" i="5"/>
  <c r="AT699" i="5" s="1"/>
  <c r="Y699" i="5"/>
  <c r="Z699" i="5"/>
  <c r="AA699" i="5"/>
  <c r="AB699" i="5"/>
  <c r="AV699" i="5" s="1"/>
  <c r="AC699" i="5"/>
  <c r="AD699" i="5"/>
  <c r="AE699" i="5"/>
  <c r="AF699" i="5"/>
  <c r="AP699" i="5" s="1"/>
  <c r="AG699" i="5"/>
  <c r="AH699" i="5"/>
  <c r="AI699" i="5"/>
  <c r="AN699" i="5"/>
  <c r="AX699" i="5"/>
  <c r="W700" i="5"/>
  <c r="AL700" i="5" s="1"/>
  <c r="X700" i="5"/>
  <c r="Y700" i="5"/>
  <c r="Z700" i="5"/>
  <c r="AM700" i="5" s="1"/>
  <c r="AA700" i="5"/>
  <c r="AB700" i="5"/>
  <c r="AC700" i="5"/>
  <c r="AN700" i="5" s="1"/>
  <c r="AD700" i="5"/>
  <c r="AO700" i="5" s="1"/>
  <c r="AE700" i="5"/>
  <c r="AF700" i="5"/>
  <c r="AG700" i="5"/>
  <c r="AX700" i="5" s="1"/>
  <c r="AH700" i="5"/>
  <c r="AY700" i="5" s="1"/>
  <c r="AI700" i="5"/>
  <c r="AQ700" i="5"/>
  <c r="AT700" i="5"/>
  <c r="W701" i="5"/>
  <c r="X701" i="5"/>
  <c r="AT701" i="5" s="1"/>
  <c r="Y701" i="5"/>
  <c r="AU701" i="5" s="1"/>
  <c r="Z701" i="5"/>
  <c r="AA701" i="5"/>
  <c r="AB701" i="5"/>
  <c r="AN701" i="5" s="1"/>
  <c r="AC701" i="5"/>
  <c r="AD701" i="5"/>
  <c r="AE701" i="5"/>
  <c r="AO701" i="5" s="1"/>
  <c r="AF701" i="5"/>
  <c r="AX701" i="5" s="1"/>
  <c r="AG701" i="5"/>
  <c r="AH701" i="5"/>
  <c r="AI701" i="5"/>
  <c r="AL701" i="5"/>
  <c r="AM701" i="5"/>
  <c r="AQ701" i="5"/>
  <c r="AV701" i="5"/>
  <c r="W702" i="5"/>
  <c r="X702" i="5"/>
  <c r="Y702" i="5"/>
  <c r="AU702" i="5" s="1"/>
  <c r="Z702" i="5"/>
  <c r="AA702" i="5"/>
  <c r="AB702" i="5"/>
  <c r="AN702" i="5" s="1"/>
  <c r="AC702" i="5"/>
  <c r="AD702" i="5"/>
  <c r="AE702" i="5"/>
  <c r="AW702" i="5" s="1"/>
  <c r="AF702" i="5"/>
  <c r="AX702" i="5" s="1"/>
  <c r="AG702" i="5"/>
  <c r="AH702" i="5"/>
  <c r="AI702" i="5"/>
  <c r="AQ702" i="5" s="1"/>
  <c r="AO702" i="5"/>
  <c r="AY702" i="5"/>
  <c r="W703" i="5"/>
  <c r="AL703" i="5" s="1"/>
  <c r="X703" i="5"/>
  <c r="Y703" i="5"/>
  <c r="Z703" i="5"/>
  <c r="AA703" i="5"/>
  <c r="AB703" i="5"/>
  <c r="AC703" i="5"/>
  <c r="AN703" i="5" s="1"/>
  <c r="AD703" i="5"/>
  <c r="AE703" i="5"/>
  <c r="AF703" i="5"/>
  <c r="AG703" i="5"/>
  <c r="AX703" i="5" s="1"/>
  <c r="AH703" i="5"/>
  <c r="AI703" i="5"/>
  <c r="AP703" i="5"/>
  <c r="AT703" i="5"/>
  <c r="AV703" i="5"/>
  <c r="W704" i="5"/>
  <c r="X704" i="5"/>
  <c r="AT704" i="5" s="1"/>
  <c r="Y704" i="5"/>
  <c r="AU704" i="5" s="1"/>
  <c r="Z704" i="5"/>
  <c r="AA704" i="5"/>
  <c r="AB704" i="5"/>
  <c r="AC704" i="5"/>
  <c r="AN704" i="5" s="1"/>
  <c r="AD704" i="5"/>
  <c r="AE704" i="5"/>
  <c r="AF704" i="5"/>
  <c r="AG704" i="5"/>
  <c r="AX704" i="5" s="1"/>
  <c r="AH704" i="5"/>
  <c r="AI704" i="5"/>
  <c r="AQ704" i="5" s="1"/>
  <c r="AL704" i="5"/>
  <c r="AM704" i="5"/>
  <c r="AW704" i="5"/>
  <c r="W705" i="5"/>
  <c r="AL705" i="5" s="1"/>
  <c r="X705" i="5"/>
  <c r="Y705" i="5"/>
  <c r="Z705" i="5"/>
  <c r="AM705" i="5" s="1"/>
  <c r="AA705" i="5"/>
  <c r="AB705" i="5"/>
  <c r="AC705" i="5"/>
  <c r="AD705" i="5"/>
  <c r="AE705" i="5"/>
  <c r="AO705" i="5" s="1"/>
  <c r="AF705" i="5"/>
  <c r="AG705" i="5"/>
  <c r="AH705" i="5"/>
  <c r="AI705" i="5"/>
  <c r="AP705" i="5"/>
  <c r="AV705" i="5"/>
  <c r="W706" i="5"/>
  <c r="AL706" i="5" s="1"/>
  <c r="X706" i="5"/>
  <c r="Y706" i="5"/>
  <c r="Z706" i="5"/>
  <c r="AA706" i="5"/>
  <c r="AM706" i="5" s="1"/>
  <c r="AB706" i="5"/>
  <c r="AC706" i="5"/>
  <c r="AD706" i="5"/>
  <c r="AO706" i="5" s="1"/>
  <c r="AE706" i="5"/>
  <c r="AW706" i="5" s="1"/>
  <c r="AF706" i="5"/>
  <c r="AG706" i="5"/>
  <c r="AH706" i="5"/>
  <c r="AY706" i="5" s="1"/>
  <c r="AI706" i="5"/>
  <c r="AQ706" i="5" s="1"/>
  <c r="AP706" i="5"/>
  <c r="AV706" i="5"/>
  <c r="W707" i="5"/>
  <c r="X707" i="5"/>
  <c r="Y707" i="5"/>
  <c r="Z707" i="5"/>
  <c r="AA707" i="5"/>
  <c r="AB707" i="5"/>
  <c r="AV707" i="5" s="1"/>
  <c r="AC707" i="5"/>
  <c r="AN707" i="5" s="1"/>
  <c r="AD707" i="5"/>
  <c r="AE707" i="5"/>
  <c r="AF707" i="5"/>
  <c r="AG707" i="5"/>
  <c r="AX707" i="5" s="1"/>
  <c r="AH707" i="5"/>
  <c r="AI707" i="5"/>
  <c r="AP707" i="5"/>
  <c r="W708" i="5"/>
  <c r="AL708" i="5" s="1"/>
  <c r="X708" i="5"/>
  <c r="Y708" i="5"/>
  <c r="Z708" i="5"/>
  <c r="AM708" i="5" s="1"/>
  <c r="AA708" i="5"/>
  <c r="AB708" i="5"/>
  <c r="AC708" i="5"/>
  <c r="AN708" i="5" s="1"/>
  <c r="AD708" i="5"/>
  <c r="AE708" i="5"/>
  <c r="AF708" i="5"/>
  <c r="AG708" i="5"/>
  <c r="AX708" i="5" s="1"/>
  <c r="AH708" i="5"/>
  <c r="AI708" i="5"/>
  <c r="AQ708" i="5" s="1"/>
  <c r="AT708" i="5"/>
  <c r="W709" i="5"/>
  <c r="X709" i="5"/>
  <c r="AT709" i="5" s="1"/>
  <c r="Y709" i="5"/>
  <c r="AU709" i="5" s="1"/>
  <c r="Z709" i="5"/>
  <c r="AA709" i="5"/>
  <c r="AB709" i="5"/>
  <c r="AC709" i="5"/>
  <c r="AD709" i="5"/>
  <c r="AE709" i="5"/>
  <c r="AO709" i="5" s="1"/>
  <c r="AF709" i="5"/>
  <c r="AG709" i="5"/>
  <c r="AH709" i="5"/>
  <c r="AI709" i="5"/>
  <c r="AL709" i="5"/>
  <c r="AM709" i="5"/>
  <c r="AQ709" i="5"/>
  <c r="AV709" i="5"/>
  <c r="W710" i="5"/>
  <c r="X710" i="5"/>
  <c r="Y710" i="5"/>
  <c r="AU710" i="5" s="1"/>
  <c r="Z710" i="5"/>
  <c r="AA710" i="5"/>
  <c r="AB710" i="5"/>
  <c r="AC710" i="5"/>
  <c r="AD710" i="5"/>
  <c r="AE710" i="5"/>
  <c r="AW710" i="5" s="1"/>
  <c r="AF710" i="5"/>
  <c r="AG710" i="5"/>
  <c r="AH710" i="5"/>
  <c r="AI710" i="5"/>
  <c r="AQ710" i="5" s="1"/>
  <c r="AO710" i="5"/>
  <c r="AP710" i="5"/>
  <c r="AY710" i="5"/>
  <c r="W711" i="5"/>
  <c r="AL711" i="5" s="1"/>
  <c r="X711" i="5"/>
  <c r="Y711" i="5"/>
  <c r="Z711" i="5"/>
  <c r="AA711" i="5"/>
  <c r="AB711" i="5"/>
  <c r="AC711" i="5"/>
  <c r="AN711" i="5" s="1"/>
  <c r="AD711" i="5"/>
  <c r="AE711" i="5"/>
  <c r="AF711" i="5"/>
  <c r="AG711" i="5"/>
  <c r="AX711" i="5" s="1"/>
  <c r="AH711" i="5"/>
  <c r="AI711" i="5"/>
  <c r="AP711" i="5"/>
  <c r="AV711" i="5"/>
  <c r="W712" i="5"/>
  <c r="X712" i="5"/>
  <c r="AT712" i="5" s="1"/>
  <c r="Y712" i="5"/>
  <c r="AU712" i="5" s="1"/>
  <c r="Z712" i="5"/>
  <c r="AA712" i="5"/>
  <c r="AB712" i="5"/>
  <c r="AC712" i="5"/>
  <c r="AN712" i="5" s="1"/>
  <c r="AD712" i="5"/>
  <c r="AE712" i="5"/>
  <c r="AF712" i="5"/>
  <c r="AG712" i="5"/>
  <c r="AX712" i="5" s="1"/>
  <c r="AH712" i="5"/>
  <c r="AI712" i="5"/>
  <c r="AQ712" i="5" s="1"/>
  <c r="AL712" i="5"/>
  <c r="AM712" i="5"/>
  <c r="AW712" i="5"/>
  <c r="W713" i="5"/>
  <c r="AL713" i="5" s="1"/>
  <c r="X713" i="5"/>
  <c r="Y713" i="5"/>
  <c r="Z713" i="5"/>
  <c r="AM713" i="5" s="1"/>
  <c r="AA713" i="5"/>
  <c r="AB713" i="5"/>
  <c r="AC713" i="5"/>
  <c r="AD713" i="5"/>
  <c r="AE713" i="5"/>
  <c r="AO713" i="5" s="1"/>
  <c r="AF713" i="5"/>
  <c r="AG713" i="5"/>
  <c r="AH713" i="5"/>
  <c r="AI713" i="5"/>
  <c r="AP713" i="5"/>
  <c r="AV713" i="5"/>
  <c r="W714" i="5"/>
  <c r="AL714" i="5" s="1"/>
  <c r="X714" i="5"/>
  <c r="Y714" i="5"/>
  <c r="Z714" i="5"/>
  <c r="AA714" i="5"/>
  <c r="AM714" i="5" s="1"/>
  <c r="AB714" i="5"/>
  <c r="AC714" i="5"/>
  <c r="AD714" i="5"/>
  <c r="AO714" i="5" s="1"/>
  <c r="AE714" i="5"/>
  <c r="AW714" i="5" s="1"/>
  <c r="AF714" i="5"/>
  <c r="AG714" i="5"/>
  <c r="AH714" i="5"/>
  <c r="AY714" i="5" s="1"/>
  <c r="AI714" i="5"/>
  <c r="AQ714" i="5" s="1"/>
  <c r="AP714" i="5"/>
  <c r="AV714" i="5"/>
  <c r="W715" i="5"/>
  <c r="X715" i="5"/>
  <c r="Y715" i="5"/>
  <c r="Z715" i="5"/>
  <c r="AA715" i="5"/>
  <c r="AB715" i="5"/>
  <c r="AV715" i="5" s="1"/>
  <c r="AC715" i="5"/>
  <c r="AN715" i="5" s="1"/>
  <c r="AD715" i="5"/>
  <c r="AE715" i="5"/>
  <c r="AF715" i="5"/>
  <c r="AG715" i="5"/>
  <c r="AX715" i="5" s="1"/>
  <c r="AH715" i="5"/>
  <c r="AI715" i="5"/>
  <c r="AP715" i="5"/>
  <c r="W716" i="5"/>
  <c r="AL716" i="5" s="1"/>
  <c r="X716" i="5"/>
  <c r="Y716" i="5"/>
  <c r="Z716" i="5"/>
  <c r="AM716" i="5" s="1"/>
  <c r="AA716" i="5"/>
  <c r="AB716" i="5"/>
  <c r="AC716" i="5"/>
  <c r="AN716" i="5" s="1"/>
  <c r="AD716" i="5"/>
  <c r="AE716" i="5"/>
  <c r="AF716" i="5"/>
  <c r="AG716" i="5"/>
  <c r="AX716" i="5" s="1"/>
  <c r="AH716" i="5"/>
  <c r="AI716" i="5"/>
  <c r="AQ716" i="5" s="1"/>
  <c r="AT716" i="5"/>
  <c r="W717" i="5"/>
  <c r="X717" i="5"/>
  <c r="AT717" i="5" s="1"/>
  <c r="Y717" i="5"/>
  <c r="AU717" i="5" s="1"/>
  <c r="Z717" i="5"/>
  <c r="AA717" i="5"/>
  <c r="AB717" i="5"/>
  <c r="AC717" i="5"/>
  <c r="AD717" i="5"/>
  <c r="AE717" i="5"/>
  <c r="AO717" i="5" s="1"/>
  <c r="AF717" i="5"/>
  <c r="AG717" i="5"/>
  <c r="AH717" i="5"/>
  <c r="AI717" i="5"/>
  <c r="AL717" i="5"/>
  <c r="AM717" i="5"/>
  <c r="AQ717" i="5"/>
  <c r="AV717" i="5"/>
  <c r="W718" i="5"/>
  <c r="X718" i="5"/>
  <c r="Y718" i="5"/>
  <c r="AU718" i="5" s="1"/>
  <c r="Z718" i="5"/>
  <c r="AA718" i="5"/>
  <c r="AB718" i="5"/>
  <c r="AC718" i="5"/>
  <c r="AD718" i="5"/>
  <c r="AE718" i="5"/>
  <c r="AW718" i="5" s="1"/>
  <c r="AF718" i="5"/>
  <c r="AG718" i="5"/>
  <c r="AH718" i="5"/>
  <c r="AI718" i="5"/>
  <c r="AQ718" i="5" s="1"/>
  <c r="AO718" i="5"/>
  <c r="AP718" i="5"/>
  <c r="AY718" i="5"/>
  <c r="W719" i="5"/>
  <c r="AL719" i="5" s="1"/>
  <c r="X719" i="5"/>
  <c r="Y719" i="5"/>
  <c r="Z719" i="5"/>
  <c r="AA719" i="5"/>
  <c r="AB719" i="5"/>
  <c r="AC719" i="5"/>
  <c r="AN719" i="5" s="1"/>
  <c r="AD719" i="5"/>
  <c r="AE719" i="5"/>
  <c r="AF719" i="5"/>
  <c r="AG719" i="5"/>
  <c r="AX719" i="5" s="1"/>
  <c r="AH719" i="5"/>
  <c r="AI719" i="5"/>
  <c r="AP719" i="5"/>
  <c r="AV719" i="5"/>
  <c r="W720" i="5"/>
  <c r="X720" i="5"/>
  <c r="AT720" i="5" s="1"/>
  <c r="Y720" i="5"/>
  <c r="AU720" i="5" s="1"/>
  <c r="Z720" i="5"/>
  <c r="AA720" i="5"/>
  <c r="AB720" i="5"/>
  <c r="AC720" i="5"/>
  <c r="AN720" i="5" s="1"/>
  <c r="AD720" i="5"/>
  <c r="AE720" i="5"/>
  <c r="AF720" i="5"/>
  <c r="AG720" i="5"/>
  <c r="AX720" i="5" s="1"/>
  <c r="AH720" i="5"/>
  <c r="AI720" i="5"/>
  <c r="AQ720" i="5" s="1"/>
  <c r="AL720" i="5"/>
  <c r="AM720" i="5"/>
  <c r="AW720" i="5"/>
  <c r="W721" i="5"/>
  <c r="AL721" i="5" s="1"/>
  <c r="X721" i="5"/>
  <c r="Y721" i="5"/>
  <c r="Z721" i="5"/>
  <c r="AM721" i="5" s="1"/>
  <c r="AA721" i="5"/>
  <c r="AB721" i="5"/>
  <c r="AC721" i="5"/>
  <c r="AD721" i="5"/>
  <c r="AE721" i="5"/>
  <c r="AO721" i="5" s="1"/>
  <c r="AF721" i="5"/>
  <c r="AG721" i="5"/>
  <c r="AH721" i="5"/>
  <c r="AI721" i="5"/>
  <c r="AP721" i="5"/>
  <c r="AV721" i="5"/>
  <c r="W722" i="5"/>
  <c r="AL722" i="5" s="1"/>
  <c r="X722" i="5"/>
  <c r="Y722" i="5"/>
  <c r="Z722" i="5"/>
  <c r="AA722" i="5"/>
  <c r="AM722" i="5" s="1"/>
  <c r="AB722" i="5"/>
  <c r="AC722" i="5"/>
  <c r="AD722" i="5"/>
  <c r="AO722" i="5" s="1"/>
  <c r="AE722" i="5"/>
  <c r="AW722" i="5" s="1"/>
  <c r="AF722" i="5"/>
  <c r="AG722" i="5"/>
  <c r="AH722" i="5"/>
  <c r="AY722" i="5" s="1"/>
  <c r="AI722" i="5"/>
  <c r="AQ722" i="5" s="1"/>
  <c r="AP722" i="5"/>
  <c r="AV722" i="5"/>
  <c r="W723" i="5"/>
  <c r="X723" i="5"/>
  <c r="Y723" i="5"/>
  <c r="Z723" i="5"/>
  <c r="AA723" i="5"/>
  <c r="AB723" i="5"/>
  <c r="AV723" i="5" s="1"/>
  <c r="AC723" i="5"/>
  <c r="AN723" i="5" s="1"/>
  <c r="AD723" i="5"/>
  <c r="AE723" i="5"/>
  <c r="AF723" i="5"/>
  <c r="AG723" i="5"/>
  <c r="AX723" i="5" s="1"/>
  <c r="AH723" i="5"/>
  <c r="AI723" i="5"/>
  <c r="AP723" i="5"/>
  <c r="W724" i="5"/>
  <c r="AL724" i="5" s="1"/>
  <c r="X724" i="5"/>
  <c r="Y724" i="5"/>
  <c r="Z724" i="5"/>
  <c r="AM724" i="5" s="1"/>
  <c r="AA724" i="5"/>
  <c r="AB724" i="5"/>
  <c r="AC724" i="5"/>
  <c r="AN724" i="5" s="1"/>
  <c r="AD724" i="5"/>
  <c r="AE724" i="5"/>
  <c r="AF724" i="5"/>
  <c r="AG724" i="5"/>
  <c r="AX724" i="5" s="1"/>
  <c r="AH724" i="5"/>
  <c r="AI724" i="5"/>
  <c r="AQ724" i="5" s="1"/>
  <c r="AT724" i="5"/>
  <c r="W725" i="5"/>
  <c r="X725" i="5"/>
  <c r="AT725" i="5" s="1"/>
  <c r="Y725" i="5"/>
  <c r="AU725" i="5" s="1"/>
  <c r="Z725" i="5"/>
  <c r="AA725" i="5"/>
  <c r="AB725" i="5"/>
  <c r="AC725" i="5"/>
  <c r="AD725" i="5"/>
  <c r="AE725" i="5"/>
  <c r="AO725" i="5" s="1"/>
  <c r="AF725" i="5"/>
  <c r="AG725" i="5"/>
  <c r="AH725" i="5"/>
  <c r="AI725" i="5"/>
  <c r="AL725" i="5"/>
  <c r="AM725" i="5"/>
  <c r="AQ725" i="5"/>
  <c r="AV725" i="5"/>
  <c r="W726" i="5"/>
  <c r="X726" i="5"/>
  <c r="Y726" i="5"/>
  <c r="AU726" i="5" s="1"/>
  <c r="Z726" i="5"/>
  <c r="AA726" i="5"/>
  <c r="AB726" i="5"/>
  <c r="AC726" i="5"/>
  <c r="AD726" i="5"/>
  <c r="AE726" i="5"/>
  <c r="AW726" i="5" s="1"/>
  <c r="AF726" i="5"/>
  <c r="AG726" i="5"/>
  <c r="AH726" i="5"/>
  <c r="AI726" i="5"/>
  <c r="AQ726" i="5" s="1"/>
  <c r="AO726" i="5"/>
  <c r="AP726" i="5"/>
  <c r="AY726" i="5"/>
  <c r="W727" i="5"/>
  <c r="AL727" i="5" s="1"/>
  <c r="X727" i="5"/>
  <c r="Y727" i="5"/>
  <c r="Z727" i="5"/>
  <c r="AA727" i="5"/>
  <c r="AB727" i="5"/>
  <c r="AC727" i="5"/>
  <c r="AN727" i="5" s="1"/>
  <c r="AD727" i="5"/>
  <c r="AE727" i="5"/>
  <c r="AF727" i="5"/>
  <c r="AG727" i="5"/>
  <c r="AX727" i="5" s="1"/>
  <c r="AH727" i="5"/>
  <c r="AI727" i="5"/>
  <c r="AP727" i="5"/>
  <c r="AV727" i="5"/>
  <c r="W728" i="5"/>
  <c r="X728" i="5"/>
  <c r="AT728" i="5" s="1"/>
  <c r="Y728" i="5"/>
  <c r="AU728" i="5" s="1"/>
  <c r="Z728" i="5"/>
  <c r="AA728" i="5"/>
  <c r="AB728" i="5"/>
  <c r="AC728" i="5"/>
  <c r="AN728" i="5" s="1"/>
  <c r="AD728" i="5"/>
  <c r="AE728" i="5"/>
  <c r="AF728" i="5"/>
  <c r="AG728" i="5"/>
  <c r="AX728" i="5" s="1"/>
  <c r="AH728" i="5"/>
  <c r="AI728" i="5"/>
  <c r="AQ728" i="5" s="1"/>
  <c r="AL728" i="5"/>
  <c r="AM728" i="5"/>
  <c r="AW728" i="5"/>
  <c r="W729" i="5"/>
  <c r="AL729" i="5" s="1"/>
  <c r="X729" i="5"/>
  <c r="Y729" i="5"/>
  <c r="Z729" i="5"/>
  <c r="AM729" i="5" s="1"/>
  <c r="AA729" i="5"/>
  <c r="AB729" i="5"/>
  <c r="AC729" i="5"/>
  <c r="AD729" i="5"/>
  <c r="AE729" i="5"/>
  <c r="AO729" i="5" s="1"/>
  <c r="AF729" i="5"/>
  <c r="AG729" i="5"/>
  <c r="AH729" i="5"/>
  <c r="AI729" i="5"/>
  <c r="AP729" i="5"/>
  <c r="AV729" i="5"/>
  <c r="W730" i="5"/>
  <c r="AL730" i="5" s="1"/>
  <c r="X730" i="5"/>
  <c r="Y730" i="5"/>
  <c r="Z730" i="5"/>
  <c r="AA730" i="5"/>
  <c r="AM730" i="5" s="1"/>
  <c r="AB730" i="5"/>
  <c r="AC730" i="5"/>
  <c r="AD730" i="5"/>
  <c r="AO730" i="5" s="1"/>
  <c r="AE730" i="5"/>
  <c r="AW730" i="5" s="1"/>
  <c r="AF730" i="5"/>
  <c r="AG730" i="5"/>
  <c r="AH730" i="5"/>
  <c r="AY730" i="5" s="1"/>
  <c r="AI730" i="5"/>
  <c r="AQ730" i="5" s="1"/>
  <c r="AP730" i="5"/>
  <c r="AV730" i="5"/>
  <c r="W731" i="5"/>
  <c r="X731" i="5"/>
  <c r="Y731" i="5"/>
  <c r="Z731" i="5"/>
  <c r="AA731" i="5"/>
  <c r="AB731" i="5"/>
  <c r="AV731" i="5" s="1"/>
  <c r="AC731" i="5"/>
  <c r="AN731" i="5" s="1"/>
  <c r="AD731" i="5"/>
  <c r="AE731" i="5"/>
  <c r="AF731" i="5"/>
  <c r="AG731" i="5"/>
  <c r="AX731" i="5" s="1"/>
  <c r="AH731" i="5"/>
  <c r="AI731" i="5"/>
  <c r="AP731" i="5"/>
  <c r="W732" i="5"/>
  <c r="AL732" i="5" s="1"/>
  <c r="X732" i="5"/>
  <c r="Y732" i="5"/>
  <c r="Z732" i="5"/>
  <c r="AM732" i="5" s="1"/>
  <c r="AA732" i="5"/>
  <c r="AB732" i="5"/>
  <c r="AC732" i="5"/>
  <c r="AN732" i="5" s="1"/>
  <c r="AD732" i="5"/>
  <c r="AE732" i="5"/>
  <c r="AF732" i="5"/>
  <c r="AG732" i="5"/>
  <c r="AX732" i="5" s="1"/>
  <c r="AH732" i="5"/>
  <c r="AI732" i="5"/>
  <c r="AQ732" i="5" s="1"/>
  <c r="AT732" i="5"/>
  <c r="W733" i="5"/>
  <c r="X733" i="5"/>
  <c r="AT733" i="5" s="1"/>
  <c r="Y733" i="5"/>
  <c r="AU733" i="5" s="1"/>
  <c r="Z733" i="5"/>
  <c r="AA733" i="5"/>
  <c r="AB733" i="5"/>
  <c r="AC733" i="5"/>
  <c r="AD733" i="5"/>
  <c r="AE733" i="5"/>
  <c r="AO733" i="5" s="1"/>
  <c r="AF733" i="5"/>
  <c r="AG733" i="5"/>
  <c r="AH733" i="5"/>
  <c r="AI733" i="5"/>
  <c r="AL733" i="5"/>
  <c r="AM733" i="5"/>
  <c r="AQ733" i="5"/>
  <c r="AV733" i="5"/>
  <c r="W734" i="5"/>
  <c r="X734" i="5"/>
  <c r="Y734" i="5"/>
  <c r="AU734" i="5" s="1"/>
  <c r="Z734" i="5"/>
  <c r="AA734" i="5"/>
  <c r="AB734" i="5"/>
  <c r="AC734" i="5"/>
  <c r="AD734" i="5"/>
  <c r="AE734" i="5"/>
  <c r="AW734" i="5" s="1"/>
  <c r="AF734" i="5"/>
  <c r="AG734" i="5"/>
  <c r="AH734" i="5"/>
  <c r="AI734" i="5"/>
  <c r="AQ734" i="5" s="1"/>
  <c r="AO734" i="5"/>
  <c r="AP734" i="5"/>
  <c r="AY734" i="5"/>
  <c r="W735" i="5"/>
  <c r="AL735" i="5" s="1"/>
  <c r="X735" i="5"/>
  <c r="Y735" i="5"/>
  <c r="Z735" i="5"/>
  <c r="AA735" i="5"/>
  <c r="AB735" i="5"/>
  <c r="AC735" i="5"/>
  <c r="AN735" i="5" s="1"/>
  <c r="AD735" i="5"/>
  <c r="AE735" i="5"/>
  <c r="AF735" i="5"/>
  <c r="AG735" i="5"/>
  <c r="AX735" i="5" s="1"/>
  <c r="AH735" i="5"/>
  <c r="AI735" i="5"/>
  <c r="AP735" i="5"/>
  <c r="AV735" i="5"/>
  <c r="W736" i="5"/>
  <c r="X736" i="5"/>
  <c r="AT736" i="5" s="1"/>
  <c r="Y736" i="5"/>
  <c r="AU736" i="5" s="1"/>
  <c r="Z736" i="5"/>
  <c r="AA736" i="5"/>
  <c r="AB736" i="5"/>
  <c r="AC736" i="5"/>
  <c r="AN736" i="5" s="1"/>
  <c r="AD736" i="5"/>
  <c r="AE736" i="5"/>
  <c r="AF736" i="5"/>
  <c r="AG736" i="5"/>
  <c r="AX736" i="5" s="1"/>
  <c r="AH736" i="5"/>
  <c r="AI736" i="5"/>
  <c r="AQ736" i="5" s="1"/>
  <c r="AL736" i="5"/>
  <c r="AM736" i="5"/>
  <c r="AW736" i="5"/>
  <c r="W737" i="5"/>
  <c r="AL737" i="5" s="1"/>
  <c r="X737" i="5"/>
  <c r="Y737" i="5"/>
  <c r="Z737" i="5"/>
  <c r="AM737" i="5" s="1"/>
  <c r="AA737" i="5"/>
  <c r="AB737" i="5"/>
  <c r="AC737" i="5"/>
  <c r="AD737" i="5"/>
  <c r="AE737" i="5"/>
  <c r="AO737" i="5" s="1"/>
  <c r="AF737" i="5"/>
  <c r="AG737" i="5"/>
  <c r="AH737" i="5"/>
  <c r="AI737" i="5"/>
  <c r="AP737" i="5"/>
  <c r="AV737" i="5"/>
  <c r="W738" i="5"/>
  <c r="AL738" i="5" s="1"/>
  <c r="X738" i="5"/>
  <c r="Y738" i="5"/>
  <c r="Z738" i="5"/>
  <c r="AA738" i="5"/>
  <c r="AM738" i="5" s="1"/>
  <c r="AB738" i="5"/>
  <c r="AC738" i="5"/>
  <c r="AD738" i="5"/>
  <c r="AO738" i="5" s="1"/>
  <c r="AE738" i="5"/>
  <c r="AW738" i="5" s="1"/>
  <c r="AF738" i="5"/>
  <c r="AG738" i="5"/>
  <c r="AH738" i="5"/>
  <c r="AY738" i="5" s="1"/>
  <c r="AI738" i="5"/>
  <c r="AQ738" i="5" s="1"/>
  <c r="AP738" i="5"/>
  <c r="AV738" i="5"/>
  <c r="W739" i="5"/>
  <c r="X739" i="5"/>
  <c r="Y739" i="5"/>
  <c r="Z739" i="5"/>
  <c r="AA739" i="5"/>
  <c r="AB739" i="5"/>
  <c r="AV739" i="5" s="1"/>
  <c r="AC739" i="5"/>
  <c r="AN739" i="5" s="1"/>
  <c r="AD739" i="5"/>
  <c r="AE739" i="5"/>
  <c r="AF739" i="5"/>
  <c r="AG739" i="5"/>
  <c r="AX739" i="5" s="1"/>
  <c r="AH739" i="5"/>
  <c r="AI739" i="5"/>
  <c r="AP739" i="5"/>
  <c r="W740" i="5"/>
  <c r="AL740" i="5" s="1"/>
  <c r="X740" i="5"/>
  <c r="Y740" i="5"/>
  <c r="Z740" i="5"/>
  <c r="AM740" i="5" s="1"/>
  <c r="AA740" i="5"/>
  <c r="AB740" i="5"/>
  <c r="AC740" i="5"/>
  <c r="AN740" i="5" s="1"/>
  <c r="AD740" i="5"/>
  <c r="AE740" i="5"/>
  <c r="AF740" i="5"/>
  <c r="AG740" i="5"/>
  <c r="AX740" i="5" s="1"/>
  <c r="AH740" i="5"/>
  <c r="AI740" i="5"/>
  <c r="AQ740" i="5" s="1"/>
  <c r="AT740" i="5"/>
  <c r="W741" i="5"/>
  <c r="X741" i="5"/>
  <c r="AT741" i="5" s="1"/>
  <c r="Y741" i="5"/>
  <c r="AU741" i="5" s="1"/>
  <c r="Z741" i="5"/>
  <c r="AA741" i="5"/>
  <c r="AB741" i="5"/>
  <c r="AC741" i="5"/>
  <c r="AD741" i="5"/>
  <c r="AE741" i="5"/>
  <c r="AO741" i="5" s="1"/>
  <c r="AF741" i="5"/>
  <c r="AG741" i="5"/>
  <c r="AH741" i="5"/>
  <c r="AI741" i="5"/>
  <c r="AL741" i="5"/>
  <c r="AM741" i="5"/>
  <c r="AQ741" i="5"/>
  <c r="AV741" i="5"/>
  <c r="W742" i="5"/>
  <c r="X742" i="5"/>
  <c r="Y742" i="5"/>
  <c r="AU742" i="5" s="1"/>
  <c r="Z742" i="5"/>
  <c r="AA742" i="5"/>
  <c r="AB742" i="5"/>
  <c r="AC742" i="5"/>
  <c r="AD742" i="5"/>
  <c r="AE742" i="5"/>
  <c r="AW742" i="5" s="1"/>
  <c r="AF742" i="5"/>
  <c r="AG742" i="5"/>
  <c r="AH742" i="5"/>
  <c r="AI742" i="5"/>
  <c r="AQ742" i="5" s="1"/>
  <c r="AO742" i="5"/>
  <c r="AP742" i="5"/>
  <c r="AY742" i="5"/>
  <c r="W743" i="5"/>
  <c r="AL743" i="5" s="1"/>
  <c r="X743" i="5"/>
  <c r="Y743" i="5"/>
  <c r="Z743" i="5"/>
  <c r="AA743" i="5"/>
  <c r="AB743" i="5"/>
  <c r="AC743" i="5"/>
  <c r="AN743" i="5" s="1"/>
  <c r="AD743" i="5"/>
  <c r="AE743" i="5"/>
  <c r="AF743" i="5"/>
  <c r="AG743" i="5"/>
  <c r="AX743" i="5" s="1"/>
  <c r="AH743" i="5"/>
  <c r="AI743" i="5"/>
  <c r="AP743" i="5"/>
  <c r="AV743" i="5"/>
  <c r="W744" i="5"/>
  <c r="X744" i="5"/>
  <c r="AT744" i="5" s="1"/>
  <c r="Y744" i="5"/>
  <c r="AU744" i="5" s="1"/>
  <c r="Z744" i="5"/>
  <c r="AA744" i="5"/>
  <c r="AB744" i="5"/>
  <c r="AC744" i="5"/>
  <c r="AN744" i="5" s="1"/>
  <c r="AD744" i="5"/>
  <c r="AE744" i="5"/>
  <c r="AF744" i="5"/>
  <c r="AG744" i="5"/>
  <c r="AX744" i="5" s="1"/>
  <c r="AH744" i="5"/>
  <c r="AI744" i="5"/>
  <c r="AQ744" i="5" s="1"/>
  <c r="AL744" i="5"/>
  <c r="AM744" i="5"/>
  <c r="AW744" i="5"/>
  <c r="W745" i="5"/>
  <c r="AL745" i="5" s="1"/>
  <c r="X745" i="5"/>
  <c r="Y745" i="5"/>
  <c r="Z745" i="5"/>
  <c r="AM745" i="5" s="1"/>
  <c r="AA745" i="5"/>
  <c r="AB745" i="5"/>
  <c r="AC745" i="5"/>
  <c r="AD745" i="5"/>
  <c r="AE745" i="5"/>
  <c r="AO745" i="5" s="1"/>
  <c r="AF745" i="5"/>
  <c r="AG745" i="5"/>
  <c r="AH745" i="5"/>
  <c r="AI745" i="5"/>
  <c r="AP745" i="5"/>
  <c r="AV745" i="5"/>
  <c r="W746" i="5"/>
  <c r="AL746" i="5" s="1"/>
  <c r="X746" i="5"/>
  <c r="Y746" i="5"/>
  <c r="Z746" i="5"/>
  <c r="AA746" i="5"/>
  <c r="AM746" i="5" s="1"/>
  <c r="AB746" i="5"/>
  <c r="AC746" i="5"/>
  <c r="AD746" i="5"/>
  <c r="AO746" i="5" s="1"/>
  <c r="AE746" i="5"/>
  <c r="AW746" i="5" s="1"/>
  <c r="AF746" i="5"/>
  <c r="AG746" i="5"/>
  <c r="AH746" i="5"/>
  <c r="AY746" i="5" s="1"/>
  <c r="AI746" i="5"/>
  <c r="AQ746" i="5" s="1"/>
  <c r="AP746" i="5"/>
  <c r="AV746" i="5"/>
  <c r="W747" i="5"/>
  <c r="X747" i="5"/>
  <c r="Y747" i="5"/>
  <c r="Z747" i="5"/>
  <c r="AA747" i="5"/>
  <c r="AB747" i="5"/>
  <c r="AV747" i="5" s="1"/>
  <c r="AC747" i="5"/>
  <c r="AN747" i="5" s="1"/>
  <c r="AD747" i="5"/>
  <c r="AE747" i="5"/>
  <c r="AF747" i="5"/>
  <c r="AG747" i="5"/>
  <c r="AX747" i="5" s="1"/>
  <c r="AH747" i="5"/>
  <c r="AI747" i="5"/>
  <c r="AP747" i="5"/>
  <c r="W748" i="5"/>
  <c r="AL748" i="5" s="1"/>
  <c r="X748" i="5"/>
  <c r="Y748" i="5"/>
  <c r="Z748" i="5"/>
  <c r="AM748" i="5" s="1"/>
  <c r="AA748" i="5"/>
  <c r="AB748" i="5"/>
  <c r="AC748" i="5"/>
  <c r="AN748" i="5" s="1"/>
  <c r="AD748" i="5"/>
  <c r="AE748" i="5"/>
  <c r="AF748" i="5"/>
  <c r="AG748" i="5"/>
  <c r="AX748" i="5" s="1"/>
  <c r="AH748" i="5"/>
  <c r="AI748" i="5"/>
  <c r="AQ748" i="5" s="1"/>
  <c r="AT748" i="5"/>
  <c r="W749" i="5"/>
  <c r="X749" i="5"/>
  <c r="AT749" i="5" s="1"/>
  <c r="Y749" i="5"/>
  <c r="AU749" i="5" s="1"/>
  <c r="Z749" i="5"/>
  <c r="AA749" i="5"/>
  <c r="AB749" i="5"/>
  <c r="AC749" i="5"/>
  <c r="AD749" i="5"/>
  <c r="AE749" i="5"/>
  <c r="AO749" i="5" s="1"/>
  <c r="AF749" i="5"/>
  <c r="AG749" i="5"/>
  <c r="AH749" i="5"/>
  <c r="AI749" i="5"/>
  <c r="AL749" i="5"/>
  <c r="AM749" i="5"/>
  <c r="AQ749" i="5"/>
  <c r="AV749" i="5"/>
  <c r="W750" i="5"/>
  <c r="X750" i="5"/>
  <c r="Y750" i="5"/>
  <c r="AU750" i="5" s="1"/>
  <c r="Z750" i="5"/>
  <c r="AA750" i="5"/>
  <c r="AB750" i="5"/>
  <c r="AC750" i="5"/>
  <c r="AD750" i="5"/>
  <c r="AE750" i="5"/>
  <c r="AW750" i="5" s="1"/>
  <c r="AF750" i="5"/>
  <c r="AG750" i="5"/>
  <c r="AH750" i="5"/>
  <c r="AI750" i="5"/>
  <c r="AQ750" i="5" s="1"/>
  <c r="AO750" i="5"/>
  <c r="AP750" i="5"/>
  <c r="AY750" i="5"/>
  <c r="W751" i="5"/>
  <c r="AL751" i="5" s="1"/>
  <c r="X751" i="5"/>
  <c r="Y751" i="5"/>
  <c r="Z751" i="5"/>
  <c r="AA751" i="5"/>
  <c r="AB751" i="5"/>
  <c r="AC751" i="5"/>
  <c r="AN751" i="5" s="1"/>
  <c r="AD751" i="5"/>
  <c r="AE751" i="5"/>
  <c r="AF751" i="5"/>
  <c r="AG751" i="5"/>
  <c r="AX751" i="5" s="1"/>
  <c r="AH751" i="5"/>
  <c r="AI751" i="5"/>
  <c r="AP751" i="5"/>
  <c r="AV751" i="5"/>
  <c r="W752" i="5"/>
  <c r="X752" i="5"/>
  <c r="AT752" i="5" s="1"/>
  <c r="Y752" i="5"/>
  <c r="AU752" i="5" s="1"/>
  <c r="Z752" i="5"/>
  <c r="AA752" i="5"/>
  <c r="AB752" i="5"/>
  <c r="AC752" i="5"/>
  <c r="AN752" i="5" s="1"/>
  <c r="AD752" i="5"/>
  <c r="AE752" i="5"/>
  <c r="AF752" i="5"/>
  <c r="AG752" i="5"/>
  <c r="AX752" i="5" s="1"/>
  <c r="AH752" i="5"/>
  <c r="AI752" i="5"/>
  <c r="AQ752" i="5" s="1"/>
  <c r="AL752" i="5"/>
  <c r="AM752" i="5"/>
  <c r="AW752" i="5"/>
  <c r="W753" i="5"/>
  <c r="AL753" i="5" s="1"/>
  <c r="X753" i="5"/>
  <c r="Y753" i="5"/>
  <c r="Z753" i="5"/>
  <c r="AM753" i="5" s="1"/>
  <c r="AA753" i="5"/>
  <c r="AB753" i="5"/>
  <c r="AC753" i="5"/>
  <c r="AD753" i="5"/>
  <c r="AE753" i="5"/>
  <c r="AO753" i="5" s="1"/>
  <c r="AF753" i="5"/>
  <c r="AG753" i="5"/>
  <c r="AH753" i="5"/>
  <c r="AI753" i="5"/>
  <c r="AP753" i="5"/>
  <c r="AV753" i="5"/>
  <c r="W754" i="5"/>
  <c r="AL754" i="5" s="1"/>
  <c r="X754" i="5"/>
  <c r="Y754" i="5"/>
  <c r="Z754" i="5"/>
  <c r="AA754" i="5"/>
  <c r="AM754" i="5" s="1"/>
  <c r="AB754" i="5"/>
  <c r="AC754" i="5"/>
  <c r="AD754" i="5"/>
  <c r="AO754" i="5" s="1"/>
  <c r="AE754" i="5"/>
  <c r="AW754" i="5" s="1"/>
  <c r="AF754" i="5"/>
  <c r="AG754" i="5"/>
  <c r="AH754" i="5"/>
  <c r="AY754" i="5" s="1"/>
  <c r="AI754" i="5"/>
  <c r="AQ754" i="5" s="1"/>
  <c r="AP754" i="5"/>
  <c r="AV754" i="5"/>
  <c r="W755" i="5"/>
  <c r="X755" i="5"/>
  <c r="Y755" i="5"/>
  <c r="Z755" i="5"/>
  <c r="AA755" i="5"/>
  <c r="AB755" i="5"/>
  <c r="AV755" i="5" s="1"/>
  <c r="AC755" i="5"/>
  <c r="AN755" i="5" s="1"/>
  <c r="AD755" i="5"/>
  <c r="AE755" i="5"/>
  <c r="AF755" i="5"/>
  <c r="AG755" i="5"/>
  <c r="AX755" i="5" s="1"/>
  <c r="AH755" i="5"/>
  <c r="AI755" i="5"/>
  <c r="AP755" i="5"/>
  <c r="W756" i="5"/>
  <c r="AL756" i="5" s="1"/>
  <c r="X756" i="5"/>
  <c r="Y756" i="5"/>
  <c r="Z756" i="5"/>
  <c r="AM756" i="5" s="1"/>
  <c r="AA756" i="5"/>
  <c r="AB756" i="5"/>
  <c r="AC756" i="5"/>
  <c r="AN756" i="5" s="1"/>
  <c r="AD756" i="5"/>
  <c r="AE756" i="5"/>
  <c r="AF756" i="5"/>
  <c r="AG756" i="5"/>
  <c r="AX756" i="5" s="1"/>
  <c r="AH756" i="5"/>
  <c r="AI756" i="5"/>
  <c r="AQ756" i="5" s="1"/>
  <c r="AT756" i="5"/>
  <c r="W757" i="5"/>
  <c r="X757" i="5"/>
  <c r="AT757" i="5" s="1"/>
  <c r="Y757" i="5"/>
  <c r="AU757" i="5" s="1"/>
  <c r="Z757" i="5"/>
  <c r="AA757" i="5"/>
  <c r="AB757" i="5"/>
  <c r="AC757" i="5"/>
  <c r="AD757" i="5"/>
  <c r="AE757" i="5"/>
  <c r="AO757" i="5" s="1"/>
  <c r="AF757" i="5"/>
  <c r="AG757" i="5"/>
  <c r="AH757" i="5"/>
  <c r="AI757" i="5"/>
  <c r="AL757" i="5"/>
  <c r="AM757" i="5"/>
  <c r="AQ757" i="5"/>
  <c r="AV757" i="5"/>
  <c r="W758" i="5"/>
  <c r="X758" i="5"/>
  <c r="Y758" i="5"/>
  <c r="AU758" i="5" s="1"/>
  <c r="Z758" i="5"/>
  <c r="AA758" i="5"/>
  <c r="AB758" i="5"/>
  <c r="AC758" i="5"/>
  <c r="AD758" i="5"/>
  <c r="AE758" i="5"/>
  <c r="AW758" i="5" s="1"/>
  <c r="AF758" i="5"/>
  <c r="AG758" i="5"/>
  <c r="AH758" i="5"/>
  <c r="AI758" i="5"/>
  <c r="AQ758" i="5" s="1"/>
  <c r="AO758" i="5"/>
  <c r="AP758" i="5"/>
  <c r="AY758" i="5"/>
  <c r="W759" i="5"/>
  <c r="AL759" i="5" s="1"/>
  <c r="X759" i="5"/>
  <c r="Y759" i="5"/>
  <c r="Z759" i="5"/>
  <c r="AA759" i="5"/>
  <c r="AB759" i="5"/>
  <c r="AC759" i="5"/>
  <c r="AN759" i="5" s="1"/>
  <c r="AD759" i="5"/>
  <c r="AE759" i="5"/>
  <c r="AF759" i="5"/>
  <c r="AG759" i="5"/>
  <c r="AX759" i="5" s="1"/>
  <c r="AH759" i="5"/>
  <c r="AI759" i="5"/>
  <c r="AP759" i="5"/>
  <c r="AV759" i="5"/>
  <c r="W760" i="5"/>
  <c r="X760" i="5"/>
  <c r="AT760" i="5" s="1"/>
  <c r="Y760" i="5"/>
  <c r="AU760" i="5" s="1"/>
  <c r="Z760" i="5"/>
  <c r="AA760" i="5"/>
  <c r="AB760" i="5"/>
  <c r="AC760" i="5"/>
  <c r="AN760" i="5" s="1"/>
  <c r="AD760" i="5"/>
  <c r="AE760" i="5"/>
  <c r="AF760" i="5"/>
  <c r="AG760" i="5"/>
  <c r="AX760" i="5" s="1"/>
  <c r="AH760" i="5"/>
  <c r="AI760" i="5"/>
  <c r="AQ760" i="5" s="1"/>
  <c r="AL760" i="5"/>
  <c r="AM760" i="5"/>
  <c r="AW760" i="5"/>
  <c r="W761" i="5"/>
  <c r="AL761" i="5" s="1"/>
  <c r="X761" i="5"/>
  <c r="Y761" i="5"/>
  <c r="Z761" i="5"/>
  <c r="AM761" i="5" s="1"/>
  <c r="AA761" i="5"/>
  <c r="AB761" i="5"/>
  <c r="AC761" i="5"/>
  <c r="AD761" i="5"/>
  <c r="AE761" i="5"/>
  <c r="AO761" i="5" s="1"/>
  <c r="AF761" i="5"/>
  <c r="AG761" i="5"/>
  <c r="AH761" i="5"/>
  <c r="AI761" i="5"/>
  <c r="AP761" i="5"/>
  <c r="AV761" i="5"/>
  <c r="W762" i="5"/>
  <c r="AL762" i="5" s="1"/>
  <c r="X762" i="5"/>
  <c r="Y762" i="5"/>
  <c r="Z762" i="5"/>
  <c r="AA762" i="5"/>
  <c r="AM762" i="5" s="1"/>
  <c r="AB762" i="5"/>
  <c r="AC762" i="5"/>
  <c r="AD762" i="5"/>
  <c r="AO762" i="5" s="1"/>
  <c r="AE762" i="5"/>
  <c r="AW762" i="5" s="1"/>
  <c r="AF762" i="5"/>
  <c r="AG762" i="5"/>
  <c r="AH762" i="5"/>
  <c r="AY762" i="5" s="1"/>
  <c r="AI762" i="5"/>
  <c r="AQ762" i="5" s="1"/>
  <c r="AP762" i="5"/>
  <c r="AV762" i="5"/>
  <c r="W763" i="5"/>
  <c r="X763" i="5"/>
  <c r="Y763" i="5"/>
  <c r="Z763" i="5"/>
  <c r="AA763" i="5"/>
  <c r="AB763" i="5"/>
  <c r="AV763" i="5" s="1"/>
  <c r="AC763" i="5"/>
  <c r="AN763" i="5" s="1"/>
  <c r="AD763" i="5"/>
  <c r="AE763" i="5"/>
  <c r="AF763" i="5"/>
  <c r="AG763" i="5"/>
  <c r="AX763" i="5" s="1"/>
  <c r="AH763" i="5"/>
  <c r="AI763" i="5"/>
  <c r="AP763" i="5"/>
  <c r="W764" i="5"/>
  <c r="AL764" i="5" s="1"/>
  <c r="X764" i="5"/>
  <c r="Y764" i="5"/>
  <c r="Z764" i="5"/>
  <c r="AM764" i="5" s="1"/>
  <c r="AA764" i="5"/>
  <c r="AB764" i="5"/>
  <c r="AC764" i="5"/>
  <c r="AN764" i="5" s="1"/>
  <c r="AD764" i="5"/>
  <c r="AE764" i="5"/>
  <c r="AF764" i="5"/>
  <c r="AG764" i="5"/>
  <c r="AX764" i="5" s="1"/>
  <c r="AH764" i="5"/>
  <c r="AI764" i="5"/>
  <c r="AQ764" i="5" s="1"/>
  <c r="AT764" i="5"/>
  <c r="W765" i="5"/>
  <c r="X765" i="5"/>
  <c r="AT765" i="5" s="1"/>
  <c r="Y765" i="5"/>
  <c r="AU765" i="5" s="1"/>
  <c r="Z765" i="5"/>
  <c r="AA765" i="5"/>
  <c r="AB765" i="5"/>
  <c r="AC765" i="5"/>
  <c r="AD765" i="5"/>
  <c r="AE765" i="5"/>
  <c r="AO765" i="5" s="1"/>
  <c r="AF765" i="5"/>
  <c r="AG765" i="5"/>
  <c r="AH765" i="5"/>
  <c r="AI765" i="5"/>
  <c r="AL765" i="5"/>
  <c r="AM765" i="5"/>
  <c r="AQ765" i="5"/>
  <c r="AV765" i="5"/>
  <c r="W766" i="5"/>
  <c r="X766" i="5"/>
  <c r="Y766" i="5"/>
  <c r="AU766" i="5" s="1"/>
  <c r="Z766" i="5"/>
  <c r="AA766" i="5"/>
  <c r="AB766" i="5"/>
  <c r="AC766" i="5"/>
  <c r="AD766" i="5"/>
  <c r="AE766" i="5"/>
  <c r="AW766" i="5" s="1"/>
  <c r="AF766" i="5"/>
  <c r="AG766" i="5"/>
  <c r="AH766" i="5"/>
  <c r="AI766" i="5"/>
  <c r="AQ766" i="5" s="1"/>
  <c r="AO766" i="5"/>
  <c r="AP766" i="5"/>
  <c r="AY766" i="5"/>
  <c r="W767" i="5"/>
  <c r="X767" i="5"/>
  <c r="Y767" i="5"/>
  <c r="Z767" i="5"/>
  <c r="AA767" i="5"/>
  <c r="AB767" i="5"/>
  <c r="AC767" i="5"/>
  <c r="AN767" i="5" s="1"/>
  <c r="AD767" i="5"/>
  <c r="AE767" i="5"/>
  <c r="AF767" i="5"/>
  <c r="AG767" i="5"/>
  <c r="AX767" i="5" s="1"/>
  <c r="AH767" i="5"/>
  <c r="AI767" i="5"/>
  <c r="AP767" i="5"/>
  <c r="AV767" i="5"/>
  <c r="W768" i="5"/>
  <c r="X768" i="5"/>
  <c r="Y768" i="5"/>
  <c r="AU768" i="5" s="1"/>
  <c r="Z768" i="5"/>
  <c r="AA768" i="5"/>
  <c r="AB768" i="5"/>
  <c r="AC768" i="5"/>
  <c r="AN768" i="5" s="1"/>
  <c r="AD768" i="5"/>
  <c r="AE768" i="5"/>
  <c r="AF768" i="5"/>
  <c r="AG768" i="5"/>
  <c r="AX768" i="5" s="1"/>
  <c r="AH768" i="5"/>
  <c r="AI768" i="5"/>
  <c r="AQ768" i="5" s="1"/>
  <c r="AL768" i="5"/>
  <c r="AM768" i="5"/>
  <c r="AT768" i="5"/>
  <c r="AW768" i="5"/>
  <c r="W769" i="5"/>
  <c r="AL769" i="5" s="1"/>
  <c r="X769" i="5"/>
  <c r="Y769" i="5"/>
  <c r="Z769" i="5"/>
  <c r="AA769" i="5"/>
  <c r="AM769" i="5" s="1"/>
  <c r="AB769" i="5"/>
  <c r="AC769" i="5"/>
  <c r="AD769" i="5"/>
  <c r="AE769" i="5"/>
  <c r="AF769" i="5"/>
  <c r="AG769" i="5"/>
  <c r="AH769" i="5"/>
  <c r="AI769" i="5"/>
  <c r="AP769" i="5"/>
  <c r="AV769" i="5"/>
  <c r="W770" i="5"/>
  <c r="AL770" i="5" s="1"/>
  <c r="X770" i="5"/>
  <c r="Y770" i="5"/>
  <c r="Z770" i="5"/>
  <c r="AA770" i="5"/>
  <c r="AB770" i="5"/>
  <c r="AC770" i="5"/>
  <c r="AD770" i="5"/>
  <c r="AE770" i="5"/>
  <c r="AW770" i="5" s="1"/>
  <c r="AF770" i="5"/>
  <c r="AG770" i="5"/>
  <c r="AH770" i="5"/>
  <c r="AI770" i="5"/>
  <c r="AQ770" i="5" s="1"/>
  <c r="AP770" i="5"/>
  <c r="AV770" i="5"/>
  <c r="W771" i="5"/>
  <c r="X771" i="5"/>
  <c r="Y771" i="5"/>
  <c r="Z771" i="5"/>
  <c r="AA771" i="5"/>
  <c r="AB771" i="5"/>
  <c r="AC771" i="5"/>
  <c r="AD771" i="5"/>
  <c r="AE771" i="5"/>
  <c r="AF771" i="5"/>
  <c r="AG771" i="5"/>
  <c r="AX771" i="5" s="1"/>
  <c r="AH771" i="5"/>
  <c r="AI771" i="5"/>
  <c r="W772" i="5"/>
  <c r="AL772" i="5" s="1"/>
  <c r="X772" i="5"/>
  <c r="Y772" i="5"/>
  <c r="Z772" i="5"/>
  <c r="AA772" i="5"/>
  <c r="AM772" i="5" s="1"/>
  <c r="AB772" i="5"/>
  <c r="AC772" i="5"/>
  <c r="AN772" i="5" s="1"/>
  <c r="AD772" i="5"/>
  <c r="AE772" i="5"/>
  <c r="AF772" i="5"/>
  <c r="AG772" i="5"/>
  <c r="AX772" i="5" s="1"/>
  <c r="AH772" i="5"/>
  <c r="AI772" i="5"/>
  <c r="AQ772" i="5" s="1"/>
  <c r="W773" i="5"/>
  <c r="X773" i="5"/>
  <c r="Y773" i="5"/>
  <c r="AU773" i="5" s="1"/>
  <c r="Z773" i="5"/>
  <c r="AA773" i="5"/>
  <c r="AB773" i="5"/>
  <c r="AC773" i="5"/>
  <c r="AV773" i="5" s="1"/>
  <c r="AD773" i="5"/>
  <c r="AE773" i="5"/>
  <c r="AO773" i="5" s="1"/>
  <c r="AF773" i="5"/>
  <c r="AG773" i="5"/>
  <c r="AP773" i="5" s="1"/>
  <c r="AH773" i="5"/>
  <c r="AI773" i="5"/>
  <c r="AQ773" i="5" s="1"/>
  <c r="AL773" i="5"/>
  <c r="AM773" i="5"/>
  <c r="W774" i="5"/>
  <c r="AL774" i="5" s="1"/>
  <c r="X774" i="5"/>
  <c r="Y774" i="5"/>
  <c r="AU774" i="5" s="1"/>
  <c r="Z774" i="5"/>
  <c r="AA774" i="5"/>
  <c r="AB774" i="5"/>
  <c r="AC774" i="5"/>
  <c r="AV774" i="5" s="1"/>
  <c r="AD774" i="5"/>
  <c r="AE774" i="5"/>
  <c r="AW774" i="5" s="1"/>
  <c r="AF774" i="5"/>
  <c r="AG774" i="5"/>
  <c r="AP774" i="5" s="1"/>
  <c r="AH774" i="5"/>
  <c r="AI774" i="5"/>
  <c r="AQ774" i="5" s="1"/>
  <c r="W775" i="5"/>
  <c r="X775" i="5"/>
  <c r="Y775" i="5"/>
  <c r="Z775" i="5"/>
  <c r="AA775" i="5"/>
  <c r="AB775" i="5"/>
  <c r="AC775" i="5"/>
  <c r="AN775" i="5" s="1"/>
  <c r="AD775" i="5"/>
  <c r="AE775" i="5"/>
  <c r="AF775" i="5"/>
  <c r="AG775" i="5"/>
  <c r="AX775" i="5" s="1"/>
  <c r="AH775" i="5"/>
  <c r="AI775" i="5"/>
  <c r="AP775" i="5"/>
  <c r="AV775" i="5"/>
  <c r="W776" i="5"/>
  <c r="AL776" i="5" s="1"/>
  <c r="X776" i="5"/>
  <c r="Y776" i="5"/>
  <c r="AU776" i="5" s="1"/>
  <c r="Z776" i="5"/>
  <c r="AA776" i="5"/>
  <c r="AB776" i="5"/>
  <c r="AC776" i="5"/>
  <c r="AV776" i="5" s="1"/>
  <c r="AD776" i="5"/>
  <c r="AE776" i="5"/>
  <c r="AW776" i="5" s="1"/>
  <c r="AF776" i="5"/>
  <c r="AG776" i="5"/>
  <c r="AP776" i="5" s="1"/>
  <c r="AH776" i="5"/>
  <c r="AI776" i="5"/>
  <c r="AQ776" i="5" s="1"/>
  <c r="AM776" i="5"/>
  <c r="AT776" i="5"/>
  <c r="W777" i="5"/>
  <c r="AL777" i="5" s="1"/>
  <c r="X777" i="5"/>
  <c r="Y777" i="5"/>
  <c r="Z777" i="5"/>
  <c r="AA777" i="5"/>
  <c r="AM777" i="5" s="1"/>
  <c r="AB777" i="5"/>
  <c r="AC777" i="5"/>
  <c r="AD777" i="5"/>
  <c r="AW777" i="5" s="1"/>
  <c r="AE777" i="5"/>
  <c r="AO777" i="5" s="1"/>
  <c r="AF777" i="5"/>
  <c r="AG777" i="5"/>
  <c r="AH777" i="5"/>
  <c r="AI777" i="5"/>
  <c r="AQ777" i="5" s="1"/>
  <c r="W778" i="5"/>
  <c r="X778" i="5"/>
  <c r="Y778" i="5"/>
  <c r="AU778" i="5" s="1"/>
  <c r="Z778" i="5"/>
  <c r="AA778" i="5"/>
  <c r="AB778" i="5"/>
  <c r="AC778" i="5"/>
  <c r="AD778" i="5"/>
  <c r="AE778" i="5"/>
  <c r="AW778" i="5" s="1"/>
  <c r="AF778" i="5"/>
  <c r="AG778" i="5"/>
  <c r="AH778" i="5"/>
  <c r="AI778" i="5"/>
  <c r="AQ778" i="5" s="1"/>
  <c r="AL778" i="5"/>
  <c r="AO778" i="5"/>
  <c r="AY778" i="5"/>
  <c r="W779" i="5"/>
  <c r="AL779" i="5" s="1"/>
  <c r="X779" i="5"/>
  <c r="Y779" i="5"/>
  <c r="Z779" i="5"/>
  <c r="AA779" i="5"/>
  <c r="AU779" i="5" s="1"/>
  <c r="AB779" i="5"/>
  <c r="AC779" i="5"/>
  <c r="AD779" i="5"/>
  <c r="AE779" i="5"/>
  <c r="AF779" i="5"/>
  <c r="AG779" i="5"/>
  <c r="AH779" i="5"/>
  <c r="AI779" i="5"/>
  <c r="AP779" i="5"/>
  <c r="AV779" i="5"/>
  <c r="W780" i="5"/>
  <c r="X780" i="5"/>
  <c r="Y780" i="5"/>
  <c r="Z780" i="5"/>
  <c r="AA780" i="5"/>
  <c r="AB780" i="5"/>
  <c r="AC780" i="5"/>
  <c r="AD780" i="5"/>
  <c r="AE780" i="5"/>
  <c r="AF780" i="5"/>
  <c r="AX780" i="5" s="1"/>
  <c r="AG780" i="5"/>
  <c r="AP780" i="5" s="1"/>
  <c r="AH780" i="5"/>
  <c r="AI780" i="5"/>
  <c r="AT780" i="5"/>
  <c r="W781" i="5"/>
  <c r="X781" i="5"/>
  <c r="Y781" i="5"/>
  <c r="Z781" i="5"/>
  <c r="AA781" i="5"/>
  <c r="AM781" i="5" s="1"/>
  <c r="AB781" i="5"/>
  <c r="AC781" i="5"/>
  <c r="AD781" i="5"/>
  <c r="AE781" i="5"/>
  <c r="AF781" i="5"/>
  <c r="AG781" i="5"/>
  <c r="AH781" i="5"/>
  <c r="AI781" i="5"/>
  <c r="AQ781" i="5" s="1"/>
  <c r="AL781" i="5"/>
  <c r="AT781" i="5"/>
  <c r="AW781" i="5"/>
  <c r="W782" i="5"/>
  <c r="X782" i="5"/>
  <c r="Y782" i="5"/>
  <c r="AU782" i="5" s="1"/>
  <c r="Z782" i="5"/>
  <c r="AA782" i="5"/>
  <c r="AB782" i="5"/>
  <c r="AC782" i="5"/>
  <c r="AV782" i="5" s="1"/>
  <c r="AD782" i="5"/>
  <c r="AW782" i="5" s="1"/>
  <c r="AE782" i="5"/>
  <c r="AF782" i="5"/>
  <c r="AG782" i="5"/>
  <c r="AP782" i="5" s="1"/>
  <c r="AH782" i="5"/>
  <c r="AQ782" i="5" s="1"/>
  <c r="AI782" i="5"/>
  <c r="AO782" i="5"/>
  <c r="AY782" i="5"/>
  <c r="W783" i="5"/>
  <c r="X783" i="5"/>
  <c r="Y783" i="5"/>
  <c r="Z783" i="5"/>
  <c r="AM783" i="5" s="1"/>
  <c r="AA783" i="5"/>
  <c r="AB783" i="5"/>
  <c r="AC783" i="5"/>
  <c r="AD783" i="5"/>
  <c r="AW783" i="5" s="1"/>
  <c r="AE783" i="5"/>
  <c r="AF783" i="5"/>
  <c r="AX783" i="5" s="1"/>
  <c r="AG783" i="5"/>
  <c r="AH783" i="5"/>
  <c r="AQ783" i="5" s="1"/>
  <c r="AI783" i="5"/>
  <c r="AU783" i="5"/>
  <c r="W784" i="5"/>
  <c r="X784" i="5"/>
  <c r="Y784" i="5"/>
  <c r="Z784" i="5"/>
  <c r="AA784" i="5"/>
  <c r="AB784" i="5"/>
  <c r="AC784" i="5"/>
  <c r="AD784" i="5"/>
  <c r="AE784" i="5"/>
  <c r="AF784" i="5"/>
  <c r="AG784" i="5"/>
  <c r="AH784" i="5"/>
  <c r="AI784" i="5"/>
  <c r="AN784" i="5"/>
  <c r="AX784" i="5"/>
  <c r="W785" i="5"/>
  <c r="X785" i="5"/>
  <c r="Y785" i="5"/>
  <c r="Z785" i="5"/>
  <c r="AM785" i="5" s="1"/>
  <c r="AA785" i="5"/>
  <c r="AB785" i="5"/>
  <c r="AC785" i="5"/>
  <c r="AD785" i="5"/>
  <c r="AO785" i="5" s="1"/>
  <c r="AE785" i="5"/>
  <c r="AF785" i="5"/>
  <c r="AG785" i="5"/>
  <c r="AH785" i="5"/>
  <c r="AY785" i="5" s="1"/>
  <c r="AI785" i="5"/>
  <c r="AL785" i="5"/>
  <c r="AT785" i="5"/>
  <c r="W786" i="5"/>
  <c r="X786" i="5"/>
  <c r="Y786" i="5"/>
  <c r="AU786" i="5" s="1"/>
  <c r="Z786" i="5"/>
  <c r="AA786" i="5"/>
  <c r="AB786" i="5"/>
  <c r="AC786" i="5"/>
  <c r="AV786" i="5" s="1"/>
  <c r="AD786" i="5"/>
  <c r="AE786" i="5"/>
  <c r="AF786" i="5"/>
  <c r="AG786" i="5"/>
  <c r="AH786" i="5"/>
  <c r="AY786" i="5" s="1"/>
  <c r="AI786" i="5"/>
  <c r="AL786" i="5"/>
  <c r="AM786" i="5"/>
  <c r="AO786" i="5"/>
  <c r="AW786" i="5"/>
  <c r="W787" i="5"/>
  <c r="AL787" i="5" s="1"/>
  <c r="X787" i="5"/>
  <c r="Y787" i="5"/>
  <c r="Z787" i="5"/>
  <c r="AA787" i="5"/>
  <c r="AB787" i="5"/>
  <c r="AN787" i="5" s="1"/>
  <c r="AC787" i="5"/>
  <c r="AD787" i="5"/>
  <c r="AE787" i="5"/>
  <c r="AO787" i="5" s="1"/>
  <c r="AF787" i="5"/>
  <c r="AX787" i="5" s="1"/>
  <c r="AG787" i="5"/>
  <c r="AH787" i="5"/>
  <c r="AI787" i="5"/>
  <c r="AV787" i="5"/>
  <c r="AY787" i="5"/>
  <c r="W788" i="5"/>
  <c r="AL788" i="5" s="1"/>
  <c r="X788" i="5"/>
  <c r="Y788" i="5"/>
  <c r="Z788" i="5"/>
  <c r="AA788" i="5"/>
  <c r="AB788" i="5"/>
  <c r="AC788" i="5"/>
  <c r="AD788" i="5"/>
  <c r="AO788" i="5" s="1"/>
  <c r="AE788" i="5"/>
  <c r="AF788" i="5"/>
  <c r="AG788" i="5"/>
  <c r="AP788" i="5" s="1"/>
  <c r="AH788" i="5"/>
  <c r="AY788" i="5" s="1"/>
  <c r="AI788" i="5"/>
  <c r="AX788" i="5"/>
  <c r="W789" i="5"/>
  <c r="AL789" i="5" s="1"/>
  <c r="X789" i="5"/>
  <c r="Y789" i="5"/>
  <c r="Z789" i="5"/>
  <c r="AM789" i="5" s="1"/>
  <c r="AA789" i="5"/>
  <c r="AB789" i="5"/>
  <c r="AC789" i="5"/>
  <c r="AN789" i="5" s="1"/>
  <c r="AD789" i="5"/>
  <c r="AE789" i="5"/>
  <c r="AF789" i="5"/>
  <c r="AG789" i="5"/>
  <c r="AX789" i="5" s="1"/>
  <c r="AH789" i="5"/>
  <c r="AY789" i="5" s="1"/>
  <c r="AI789" i="5"/>
  <c r="AT789" i="5"/>
  <c r="W790" i="5"/>
  <c r="AT790" i="5" s="1"/>
  <c r="X790" i="5"/>
  <c r="Y790" i="5"/>
  <c r="Z790" i="5"/>
  <c r="AA790" i="5"/>
  <c r="AM790" i="5" s="1"/>
  <c r="AB790" i="5"/>
  <c r="AN790" i="5" s="1"/>
  <c r="AC790" i="5"/>
  <c r="AD790" i="5"/>
  <c r="AE790" i="5"/>
  <c r="AF790" i="5"/>
  <c r="AX790" i="5" s="1"/>
  <c r="AG790" i="5"/>
  <c r="AH790" i="5"/>
  <c r="AI790" i="5"/>
  <c r="AY790" i="5" s="1"/>
  <c r="AP790" i="5"/>
  <c r="AQ790" i="5"/>
  <c r="AV790" i="5"/>
  <c r="W791" i="5"/>
  <c r="AL791" i="5" s="1"/>
  <c r="X791" i="5"/>
  <c r="Y791" i="5"/>
  <c r="Z791" i="5"/>
  <c r="AA791" i="5"/>
  <c r="AU791" i="5" s="1"/>
  <c r="AB791" i="5"/>
  <c r="AN791" i="5" s="1"/>
  <c r="AC791" i="5"/>
  <c r="AD791" i="5"/>
  <c r="AE791" i="5"/>
  <c r="AO791" i="5" s="1"/>
  <c r="AF791" i="5"/>
  <c r="AG791" i="5"/>
  <c r="AH791" i="5"/>
  <c r="AI791" i="5"/>
  <c r="AY791" i="5"/>
  <c r="W792" i="5"/>
  <c r="X792" i="5"/>
  <c r="AT792" i="5" s="1"/>
  <c r="Y792" i="5"/>
  <c r="Z792" i="5"/>
  <c r="AU792" i="5" s="1"/>
  <c r="AA792" i="5"/>
  <c r="AB792" i="5"/>
  <c r="AC792" i="5"/>
  <c r="AD792" i="5"/>
  <c r="AO792" i="5" s="1"/>
  <c r="AE792" i="5"/>
  <c r="AF792" i="5"/>
  <c r="AG792" i="5"/>
  <c r="AH792" i="5"/>
  <c r="AY792" i="5" s="1"/>
  <c r="AI792" i="5"/>
  <c r="AN792" i="5"/>
  <c r="AX792" i="5"/>
  <c r="W793" i="5"/>
  <c r="X793" i="5"/>
  <c r="AT793" i="5" s="1"/>
  <c r="Y793" i="5"/>
  <c r="Z793" i="5"/>
  <c r="AM793" i="5" s="1"/>
  <c r="AA793" i="5"/>
  <c r="AB793" i="5"/>
  <c r="AC793" i="5"/>
  <c r="AD793" i="5"/>
  <c r="AO793" i="5" s="1"/>
  <c r="AE793" i="5"/>
  <c r="AF793" i="5"/>
  <c r="AG793" i="5"/>
  <c r="AH793" i="5"/>
  <c r="AY793" i="5" s="1"/>
  <c r="AI793" i="5"/>
  <c r="AL793" i="5"/>
  <c r="AQ793" i="5"/>
  <c r="W794" i="5"/>
  <c r="AT794" i="5" s="1"/>
  <c r="X794" i="5"/>
  <c r="Y794" i="5"/>
  <c r="Z794" i="5"/>
  <c r="AM794" i="5" s="1"/>
  <c r="AA794" i="5"/>
  <c r="AB794" i="5"/>
  <c r="AC794" i="5"/>
  <c r="AD794" i="5"/>
  <c r="AW794" i="5" s="1"/>
  <c r="AE794" i="5"/>
  <c r="AF794" i="5"/>
  <c r="AX794" i="5" s="1"/>
  <c r="AG794" i="5"/>
  <c r="AH794" i="5"/>
  <c r="AQ794" i="5" s="1"/>
  <c r="AI794" i="5"/>
  <c r="AO794" i="5"/>
  <c r="AP794" i="5"/>
  <c r="AY794" i="5"/>
  <c r="W795" i="5"/>
  <c r="AL795" i="5" s="1"/>
  <c r="X795" i="5"/>
  <c r="Y795" i="5"/>
  <c r="Z795" i="5"/>
  <c r="AM795" i="5" s="1"/>
  <c r="AA795" i="5"/>
  <c r="AB795" i="5"/>
  <c r="AC795" i="5"/>
  <c r="AD795" i="5"/>
  <c r="AE795" i="5"/>
  <c r="AF795" i="5"/>
  <c r="AG795" i="5"/>
  <c r="AH795" i="5"/>
  <c r="AI795" i="5"/>
  <c r="AP795" i="5"/>
  <c r="AV795" i="5"/>
  <c r="W796" i="5"/>
  <c r="AL796" i="5" s="1"/>
  <c r="X796" i="5"/>
  <c r="Y796" i="5"/>
  <c r="Z796" i="5"/>
  <c r="AA796" i="5"/>
  <c r="AB796" i="5"/>
  <c r="AC796" i="5"/>
  <c r="AD796" i="5"/>
  <c r="AE796" i="5"/>
  <c r="AF796" i="5"/>
  <c r="AG796" i="5"/>
  <c r="AH796" i="5"/>
  <c r="AI796" i="5"/>
  <c r="AN796" i="5"/>
  <c r="AX796" i="5"/>
  <c r="W797" i="5"/>
  <c r="AL797" i="5" s="1"/>
  <c r="X797" i="5"/>
  <c r="Y797" i="5"/>
  <c r="Z797" i="5"/>
  <c r="AM797" i="5" s="1"/>
  <c r="AA797" i="5"/>
  <c r="AB797" i="5"/>
  <c r="AC797" i="5"/>
  <c r="AD797" i="5"/>
  <c r="AE797" i="5"/>
  <c r="AF797" i="5"/>
  <c r="AG797" i="5"/>
  <c r="AH797" i="5"/>
  <c r="AI797" i="5"/>
  <c r="AQ797" i="5" s="1"/>
  <c r="AT797" i="5"/>
  <c r="W798" i="5"/>
  <c r="X798" i="5"/>
  <c r="Y798" i="5"/>
  <c r="AU798" i="5" s="1"/>
  <c r="Z798" i="5"/>
  <c r="AA798" i="5"/>
  <c r="AB798" i="5"/>
  <c r="AC798" i="5"/>
  <c r="AD798" i="5"/>
  <c r="AE798" i="5"/>
  <c r="AF798" i="5"/>
  <c r="AG798" i="5"/>
  <c r="AH798" i="5"/>
  <c r="AY798" i="5" s="1"/>
  <c r="AI798" i="5"/>
  <c r="AL798" i="5"/>
  <c r="AM798" i="5"/>
  <c r="AO798" i="5"/>
  <c r="AQ798" i="5"/>
  <c r="AV798" i="5"/>
  <c r="AW798" i="5"/>
  <c r="W799" i="5"/>
  <c r="X799" i="5"/>
  <c r="Y799" i="5"/>
  <c r="AU799" i="5" s="1"/>
  <c r="Z799" i="5"/>
  <c r="AA799" i="5"/>
  <c r="AB799" i="5"/>
  <c r="AN799" i="5" s="1"/>
  <c r="AC799" i="5"/>
  <c r="AD799" i="5"/>
  <c r="AE799" i="5"/>
  <c r="AF799" i="5"/>
  <c r="AX799" i="5" s="1"/>
  <c r="AG799" i="5"/>
  <c r="AH799" i="5"/>
  <c r="AI799" i="5"/>
  <c r="AO799" i="5"/>
  <c r="AY799" i="5"/>
  <c r="W800" i="5"/>
  <c r="AL800" i="5" s="1"/>
  <c r="X800" i="5"/>
  <c r="Y800" i="5"/>
  <c r="Z800" i="5"/>
  <c r="AU800" i="5" s="1"/>
  <c r="AA800" i="5"/>
  <c r="AB800" i="5"/>
  <c r="AC800" i="5"/>
  <c r="AV800" i="5" s="1"/>
  <c r="AD800" i="5"/>
  <c r="AO800" i="5" s="1"/>
  <c r="AE800" i="5"/>
  <c r="AF800" i="5"/>
  <c r="AG800" i="5"/>
  <c r="AP800" i="5" s="1"/>
  <c r="AH800" i="5"/>
  <c r="AY800" i="5" s="1"/>
  <c r="AI800" i="5"/>
  <c r="AT800" i="5"/>
  <c r="AX800" i="5"/>
  <c r="W801" i="5"/>
  <c r="AL801" i="5" s="1"/>
  <c r="X801" i="5"/>
  <c r="Y801" i="5"/>
  <c r="Z801" i="5"/>
  <c r="AA801" i="5"/>
  <c r="AB801" i="5"/>
  <c r="AC801" i="5"/>
  <c r="AN801" i="5" s="1"/>
  <c r="AD801" i="5"/>
  <c r="AO801" i="5" s="1"/>
  <c r="AE801" i="5"/>
  <c r="AF801" i="5"/>
  <c r="AG801" i="5"/>
  <c r="AX801" i="5" s="1"/>
  <c r="AH801" i="5"/>
  <c r="AY801" i="5" s="1"/>
  <c r="AI801" i="5"/>
  <c r="AM801" i="5"/>
  <c r="AQ801" i="5"/>
  <c r="AT801" i="5"/>
  <c r="W802" i="5"/>
  <c r="X802" i="5"/>
  <c r="Y802" i="5"/>
  <c r="Z802" i="5"/>
  <c r="AA802" i="5"/>
  <c r="AM802" i="5" s="1"/>
  <c r="AB802" i="5"/>
  <c r="AN802" i="5" s="1"/>
  <c r="AC802" i="5"/>
  <c r="AD802" i="5"/>
  <c r="AE802" i="5"/>
  <c r="AO802" i="5" s="1"/>
  <c r="AF802" i="5"/>
  <c r="AX802" i="5" s="1"/>
  <c r="AG802" i="5"/>
  <c r="AH802" i="5"/>
  <c r="AI802" i="5"/>
  <c r="AL802" i="5"/>
  <c r="AQ802" i="5"/>
  <c r="AY802" i="5"/>
  <c r="W803" i="5"/>
  <c r="AL803" i="5" s="1"/>
  <c r="X803" i="5"/>
  <c r="Y803" i="5"/>
  <c r="Z803" i="5"/>
  <c r="AA803" i="5"/>
  <c r="AB803" i="5"/>
  <c r="AN803" i="5" s="1"/>
  <c r="AC803" i="5"/>
  <c r="AD803" i="5"/>
  <c r="AE803" i="5"/>
  <c r="AF803" i="5"/>
  <c r="AX803" i="5" s="1"/>
  <c r="AG803" i="5"/>
  <c r="AH803" i="5"/>
  <c r="AI803" i="5"/>
  <c r="AU803" i="5"/>
  <c r="AV803" i="5"/>
  <c r="W804" i="5"/>
  <c r="X804" i="5"/>
  <c r="Y804" i="5"/>
  <c r="Z804" i="5"/>
  <c r="AA804" i="5"/>
  <c r="AB804" i="5"/>
  <c r="AC804" i="5"/>
  <c r="AV804" i="5" s="1"/>
  <c r="AD804" i="5"/>
  <c r="AO804" i="5" s="1"/>
  <c r="AE804" i="5"/>
  <c r="AF804" i="5"/>
  <c r="AX804" i="5" s="1"/>
  <c r="AG804" i="5"/>
  <c r="AP804" i="5" s="1"/>
  <c r="AH804" i="5"/>
  <c r="AY804" i="5" s="1"/>
  <c r="AI804" i="5"/>
  <c r="AT804" i="5"/>
  <c r="W805" i="5"/>
  <c r="X805" i="5"/>
  <c r="AT805" i="5" s="1"/>
  <c r="Y805" i="5"/>
  <c r="AU805" i="5" s="1"/>
  <c r="Z805" i="5"/>
  <c r="AA805" i="5"/>
  <c r="AB805" i="5"/>
  <c r="AC805" i="5"/>
  <c r="AN805" i="5" s="1"/>
  <c r="AD805" i="5"/>
  <c r="AO805" i="5" s="1"/>
  <c r="AE805" i="5"/>
  <c r="AF805" i="5"/>
  <c r="AG805" i="5"/>
  <c r="AX805" i="5" s="1"/>
  <c r="AH805" i="5"/>
  <c r="AY805" i="5" s="1"/>
  <c r="AI805" i="5"/>
  <c r="AL805" i="5"/>
  <c r="AM805" i="5"/>
  <c r="AQ805" i="5"/>
  <c r="AW805" i="5"/>
  <c r="W806" i="5"/>
  <c r="AT806" i="5" s="1"/>
  <c r="X806" i="5"/>
  <c r="Y806" i="5"/>
  <c r="Z806" i="5"/>
  <c r="AM806" i="5" s="1"/>
  <c r="AA806" i="5"/>
  <c r="AB806" i="5"/>
  <c r="AN806" i="5" s="1"/>
  <c r="AC806" i="5"/>
  <c r="AD806" i="5"/>
  <c r="AE806" i="5"/>
  <c r="AO806" i="5" s="1"/>
  <c r="AF806" i="5"/>
  <c r="AX806" i="5" s="1"/>
  <c r="AG806" i="5"/>
  <c r="AH806" i="5"/>
  <c r="AQ806" i="5" s="1"/>
  <c r="AI806" i="5"/>
  <c r="AP806" i="5"/>
  <c r="AY806" i="5"/>
  <c r="W807" i="5"/>
  <c r="AL807" i="5" s="1"/>
  <c r="X807" i="5"/>
  <c r="Y807" i="5"/>
  <c r="Z807" i="5"/>
  <c r="AM807" i="5" s="1"/>
  <c r="AA807" i="5"/>
  <c r="AB807" i="5"/>
  <c r="AC807" i="5"/>
  <c r="AV807" i="5" s="1"/>
  <c r="AD807" i="5"/>
  <c r="AW807" i="5" s="1"/>
  <c r="AE807" i="5"/>
  <c r="AF807" i="5"/>
  <c r="AG807" i="5"/>
  <c r="AH807" i="5"/>
  <c r="AQ807" i="5" s="1"/>
  <c r="AI807" i="5"/>
  <c r="AP807" i="5"/>
  <c r="AU807" i="5"/>
  <c r="W808" i="5"/>
  <c r="X808" i="5"/>
  <c r="Y808" i="5"/>
  <c r="Z808" i="5"/>
  <c r="AA808" i="5"/>
  <c r="AB808" i="5"/>
  <c r="AC808" i="5"/>
  <c r="AD808" i="5"/>
  <c r="AE808" i="5"/>
  <c r="AF808" i="5"/>
  <c r="AX808" i="5" s="1"/>
  <c r="AG808" i="5"/>
  <c r="AH808" i="5"/>
  <c r="AI808" i="5"/>
  <c r="AN808" i="5"/>
  <c r="W809" i="5"/>
  <c r="X809" i="5"/>
  <c r="AT809" i="5" s="1"/>
  <c r="Y809" i="5"/>
  <c r="Z809" i="5"/>
  <c r="AA809" i="5"/>
  <c r="AM809" i="5" s="1"/>
  <c r="AB809" i="5"/>
  <c r="AC809" i="5"/>
  <c r="AD809" i="5"/>
  <c r="AE809" i="5"/>
  <c r="AF809" i="5"/>
  <c r="AG809" i="5"/>
  <c r="AH809" i="5"/>
  <c r="AI809" i="5"/>
  <c r="AQ809" i="5" s="1"/>
  <c r="AL809" i="5"/>
  <c r="AW809" i="5"/>
  <c r="W810" i="5"/>
  <c r="AT810" i="5" s="1"/>
  <c r="X810" i="5"/>
  <c r="Y810" i="5"/>
  <c r="Z810" i="5"/>
  <c r="AM810" i="5" s="1"/>
  <c r="AA810" i="5"/>
  <c r="AB810" i="5"/>
  <c r="AC810" i="5"/>
  <c r="AD810" i="5"/>
  <c r="AE810" i="5"/>
  <c r="AF810" i="5"/>
  <c r="AG810" i="5"/>
  <c r="AP810" i="5" s="1"/>
  <c r="AH810" i="5"/>
  <c r="AY810" i="5" s="1"/>
  <c r="AI810" i="5"/>
  <c r="AO810" i="5"/>
  <c r="AV810" i="5"/>
  <c r="AW810" i="5"/>
  <c r="W811" i="5"/>
  <c r="X811" i="5"/>
  <c r="Y811" i="5"/>
  <c r="AU811" i="5" s="1"/>
  <c r="Z811" i="5"/>
  <c r="AA811" i="5"/>
  <c r="AB811" i="5"/>
  <c r="AC811" i="5"/>
  <c r="AD811" i="5"/>
  <c r="AW811" i="5" s="1"/>
  <c r="AE811" i="5"/>
  <c r="AF811" i="5"/>
  <c r="AG811" i="5"/>
  <c r="AH811" i="5"/>
  <c r="AQ811" i="5" s="1"/>
  <c r="AI811" i="5"/>
  <c r="AO811" i="5"/>
  <c r="AP811" i="5"/>
  <c r="AY811" i="5"/>
  <c r="W812" i="5"/>
  <c r="AL812" i="5" s="1"/>
  <c r="X812" i="5"/>
  <c r="Y812" i="5"/>
  <c r="Z812" i="5"/>
  <c r="AA812" i="5"/>
  <c r="AB812" i="5"/>
  <c r="AC812" i="5"/>
  <c r="AD812" i="5"/>
  <c r="AE812" i="5"/>
  <c r="AF812" i="5"/>
  <c r="AG812" i="5"/>
  <c r="AH812" i="5"/>
  <c r="AI812" i="5"/>
  <c r="AN812" i="5"/>
  <c r="AX812" i="5"/>
  <c r="W813" i="5"/>
  <c r="AL813" i="5" s="1"/>
  <c r="X813" i="5"/>
  <c r="Y813" i="5"/>
  <c r="Z813" i="5"/>
  <c r="AM813" i="5" s="1"/>
  <c r="AA813" i="5"/>
  <c r="AB813" i="5"/>
  <c r="AC813" i="5"/>
  <c r="AD813" i="5"/>
  <c r="AE813" i="5"/>
  <c r="AF813" i="5"/>
  <c r="AG813" i="5"/>
  <c r="AH813" i="5"/>
  <c r="AI813" i="5"/>
  <c r="AQ813" i="5" s="1"/>
  <c r="AT813" i="5"/>
  <c r="W814" i="5"/>
  <c r="X814" i="5"/>
  <c r="Y814" i="5"/>
  <c r="AU814" i="5" s="1"/>
  <c r="Z814" i="5"/>
  <c r="AA814" i="5"/>
  <c r="AB814" i="5"/>
  <c r="AC814" i="5"/>
  <c r="AD814" i="5"/>
  <c r="AE814" i="5"/>
  <c r="AF814" i="5"/>
  <c r="AG814" i="5"/>
  <c r="AH814" i="5"/>
  <c r="AY814" i="5" s="1"/>
  <c r="AI814" i="5"/>
  <c r="AL814" i="5"/>
  <c r="AM814" i="5"/>
  <c r="AO814" i="5"/>
  <c r="AQ814" i="5"/>
  <c r="AV814" i="5"/>
  <c r="AW814" i="5"/>
  <c r="W815" i="5"/>
  <c r="X815" i="5"/>
  <c r="Y815" i="5"/>
  <c r="AU815" i="5" s="1"/>
  <c r="Z815" i="5"/>
  <c r="AA815" i="5"/>
  <c r="AB815" i="5"/>
  <c r="AN815" i="5" s="1"/>
  <c r="AC815" i="5"/>
  <c r="AD815" i="5"/>
  <c r="AE815" i="5"/>
  <c r="AF815" i="5"/>
  <c r="AX815" i="5" s="1"/>
  <c r="AG815" i="5"/>
  <c r="AH815" i="5"/>
  <c r="AI815" i="5"/>
  <c r="AO815" i="5"/>
  <c r="AY815" i="5"/>
  <c r="W816" i="5"/>
  <c r="AL816" i="5" s="1"/>
  <c r="X816" i="5"/>
  <c r="Y816" i="5"/>
  <c r="Z816" i="5"/>
  <c r="AU816" i="5" s="1"/>
  <c r="AA816" i="5"/>
  <c r="AB816" i="5"/>
  <c r="AC816" i="5"/>
  <c r="AV816" i="5" s="1"/>
  <c r="AD816" i="5"/>
  <c r="AO816" i="5" s="1"/>
  <c r="AE816" i="5"/>
  <c r="AF816" i="5"/>
  <c r="AG816" i="5"/>
  <c r="AP816" i="5" s="1"/>
  <c r="AH816" i="5"/>
  <c r="AY816" i="5" s="1"/>
  <c r="AI816" i="5"/>
  <c r="AT816" i="5"/>
  <c r="AX816" i="5"/>
  <c r="W817" i="5"/>
  <c r="AL817" i="5" s="1"/>
  <c r="X817" i="5"/>
  <c r="Y817" i="5"/>
  <c r="Z817" i="5"/>
  <c r="AM817" i="5" s="1"/>
  <c r="AA817" i="5"/>
  <c r="AB817" i="5"/>
  <c r="AC817" i="5"/>
  <c r="AN817" i="5" s="1"/>
  <c r="AD817" i="5"/>
  <c r="AO817" i="5" s="1"/>
  <c r="AE817" i="5"/>
  <c r="AF817" i="5"/>
  <c r="AG817" i="5"/>
  <c r="AX817" i="5" s="1"/>
  <c r="AH817" i="5"/>
  <c r="AY817" i="5" s="1"/>
  <c r="AI817" i="5"/>
  <c r="AQ817" i="5"/>
  <c r="AT817" i="5"/>
  <c r="W818" i="5"/>
  <c r="X818" i="5"/>
  <c r="Y818" i="5"/>
  <c r="Z818" i="5"/>
  <c r="AA818" i="5"/>
  <c r="AM818" i="5" s="1"/>
  <c r="AB818" i="5"/>
  <c r="AN818" i="5" s="1"/>
  <c r="AC818" i="5"/>
  <c r="AD818" i="5"/>
  <c r="AE818" i="5"/>
  <c r="AO818" i="5" s="1"/>
  <c r="AF818" i="5"/>
  <c r="AX818" i="5" s="1"/>
  <c r="AG818" i="5"/>
  <c r="AH818" i="5"/>
  <c r="AI818" i="5"/>
  <c r="AL818" i="5"/>
  <c r="AQ818" i="5"/>
  <c r="AY818" i="5"/>
  <c r="W819" i="5"/>
  <c r="AL819" i="5" s="1"/>
  <c r="X819" i="5"/>
  <c r="Y819" i="5"/>
  <c r="Z819" i="5"/>
  <c r="AA819" i="5"/>
  <c r="AU819" i="5" s="1"/>
  <c r="AB819" i="5"/>
  <c r="AN819" i="5" s="1"/>
  <c r="AC819" i="5"/>
  <c r="AD819" i="5"/>
  <c r="AE819" i="5"/>
  <c r="AF819" i="5"/>
  <c r="AX819" i="5" s="1"/>
  <c r="AG819" i="5"/>
  <c r="AH819" i="5"/>
  <c r="AI819" i="5"/>
  <c r="AV819" i="5"/>
  <c r="W820" i="5"/>
  <c r="X820" i="5"/>
  <c r="Y820" i="5"/>
  <c r="Z820" i="5"/>
  <c r="AA820" i="5"/>
  <c r="AB820" i="5"/>
  <c r="AC820" i="5"/>
  <c r="AV820" i="5" s="1"/>
  <c r="AD820" i="5"/>
  <c r="AO820" i="5" s="1"/>
  <c r="AE820" i="5"/>
  <c r="AF820" i="5"/>
  <c r="AX820" i="5" s="1"/>
  <c r="AG820" i="5"/>
  <c r="AP820" i="5" s="1"/>
  <c r="AH820" i="5"/>
  <c r="AY820" i="5" s="1"/>
  <c r="AI820" i="5"/>
  <c r="AT820" i="5"/>
  <c r="W821" i="5"/>
  <c r="X821" i="5"/>
  <c r="AT821" i="5" s="1"/>
  <c r="Y821" i="5"/>
  <c r="AU821" i="5" s="1"/>
  <c r="Z821" i="5"/>
  <c r="AA821" i="5"/>
  <c r="AB821" i="5"/>
  <c r="AC821" i="5"/>
  <c r="AN821" i="5" s="1"/>
  <c r="AD821" i="5"/>
  <c r="AO821" i="5" s="1"/>
  <c r="AE821" i="5"/>
  <c r="AF821" i="5"/>
  <c r="AG821" i="5"/>
  <c r="AX821" i="5" s="1"/>
  <c r="AH821" i="5"/>
  <c r="AY821" i="5" s="1"/>
  <c r="AI821" i="5"/>
  <c r="AL821" i="5"/>
  <c r="AM821" i="5"/>
  <c r="AQ821" i="5"/>
  <c r="AW821" i="5"/>
  <c r="W822" i="5"/>
  <c r="AT822" i="5" s="1"/>
  <c r="X822" i="5"/>
  <c r="Y822" i="5"/>
  <c r="Z822" i="5"/>
  <c r="AM822" i="5" s="1"/>
  <c r="AA822" i="5"/>
  <c r="AB822" i="5"/>
  <c r="AN822" i="5" s="1"/>
  <c r="AC822" i="5"/>
  <c r="AD822" i="5"/>
  <c r="AE822" i="5"/>
  <c r="AO822" i="5" s="1"/>
  <c r="AF822" i="5"/>
  <c r="AX822" i="5" s="1"/>
  <c r="AG822" i="5"/>
  <c r="AH822" i="5"/>
  <c r="AQ822" i="5" s="1"/>
  <c r="AI822" i="5"/>
  <c r="AP822" i="5"/>
  <c r="AY822" i="5"/>
  <c r="W823" i="5"/>
  <c r="AL823" i="5" s="1"/>
  <c r="X823" i="5"/>
  <c r="Y823" i="5"/>
  <c r="Z823" i="5"/>
  <c r="AM823" i="5" s="1"/>
  <c r="AA823" i="5"/>
  <c r="AB823" i="5"/>
  <c r="AC823" i="5"/>
  <c r="AV823" i="5" s="1"/>
  <c r="AD823" i="5"/>
  <c r="AW823" i="5" s="1"/>
  <c r="AE823" i="5"/>
  <c r="AF823" i="5"/>
  <c r="AG823" i="5"/>
  <c r="AH823" i="5"/>
  <c r="AQ823" i="5" s="1"/>
  <c r="AI823" i="5"/>
  <c r="AP823" i="5"/>
  <c r="AU823" i="5"/>
  <c r="W824" i="5"/>
  <c r="X824" i="5"/>
  <c r="Y824" i="5"/>
  <c r="Z824" i="5"/>
  <c r="AA824" i="5"/>
  <c r="AB824" i="5"/>
  <c r="AC824" i="5"/>
  <c r="AD824" i="5"/>
  <c r="AE824" i="5"/>
  <c r="AF824" i="5"/>
  <c r="AX824" i="5" s="1"/>
  <c r="AG824" i="5"/>
  <c r="AH824" i="5"/>
  <c r="AI824" i="5"/>
  <c r="AN824" i="5"/>
  <c r="W825" i="5"/>
  <c r="X825" i="5"/>
  <c r="AT825" i="5" s="1"/>
  <c r="Y825" i="5"/>
  <c r="Z825" i="5"/>
  <c r="AA825" i="5"/>
  <c r="AM825" i="5" s="1"/>
  <c r="AB825" i="5"/>
  <c r="AC825" i="5"/>
  <c r="AD825" i="5"/>
  <c r="AE825" i="5"/>
  <c r="AF825" i="5"/>
  <c r="AG825" i="5"/>
  <c r="AH825" i="5"/>
  <c r="AI825" i="5"/>
  <c r="AQ825" i="5" s="1"/>
  <c r="AL825" i="5"/>
  <c r="AW825" i="5"/>
  <c r="W826" i="5"/>
  <c r="AT826" i="5" s="1"/>
  <c r="X826" i="5"/>
  <c r="Y826" i="5"/>
  <c r="Z826" i="5"/>
  <c r="AM826" i="5" s="1"/>
  <c r="AA826" i="5"/>
  <c r="AB826" i="5"/>
  <c r="AC826" i="5"/>
  <c r="AD826" i="5"/>
  <c r="AE826" i="5"/>
  <c r="AF826" i="5"/>
  <c r="AG826" i="5"/>
  <c r="AP826" i="5" s="1"/>
  <c r="AH826" i="5"/>
  <c r="AY826" i="5" s="1"/>
  <c r="AI826" i="5"/>
  <c r="AO826" i="5"/>
  <c r="AV826" i="5"/>
  <c r="AW826" i="5"/>
  <c r="W827" i="5"/>
  <c r="X827" i="5"/>
  <c r="Y827" i="5"/>
  <c r="AU827" i="5" s="1"/>
  <c r="Z827" i="5"/>
  <c r="AA827" i="5"/>
  <c r="AB827" i="5"/>
  <c r="AC827" i="5"/>
  <c r="AD827" i="5"/>
  <c r="AW827" i="5" s="1"/>
  <c r="AE827" i="5"/>
  <c r="AF827" i="5"/>
  <c r="AG827" i="5"/>
  <c r="AH827" i="5"/>
  <c r="AQ827" i="5" s="1"/>
  <c r="AI827" i="5"/>
  <c r="AO827" i="5"/>
  <c r="AP827" i="5"/>
  <c r="AY827" i="5"/>
  <c r="W828" i="5"/>
  <c r="AL828" i="5" s="1"/>
  <c r="X828" i="5"/>
  <c r="Y828" i="5"/>
  <c r="Z828" i="5"/>
  <c r="AA828" i="5"/>
  <c r="AB828" i="5"/>
  <c r="AC828" i="5"/>
  <c r="AD828" i="5"/>
  <c r="AE828" i="5"/>
  <c r="AF828" i="5"/>
  <c r="AG828" i="5"/>
  <c r="AH828" i="5"/>
  <c r="AI828" i="5"/>
  <c r="AN828" i="5"/>
  <c r="AX828" i="5"/>
  <c r="W829" i="5"/>
  <c r="AL829" i="5" s="1"/>
  <c r="X829" i="5"/>
  <c r="Y829" i="5"/>
  <c r="Z829" i="5"/>
  <c r="AM829" i="5" s="1"/>
  <c r="AA829" i="5"/>
  <c r="AB829" i="5"/>
  <c r="AC829" i="5"/>
  <c r="AD829" i="5"/>
  <c r="AE829" i="5"/>
  <c r="AF829" i="5"/>
  <c r="AG829" i="5"/>
  <c r="AH829" i="5"/>
  <c r="AI829" i="5"/>
  <c r="AQ829" i="5" s="1"/>
  <c r="AT829" i="5"/>
  <c r="W830" i="5"/>
  <c r="X830" i="5"/>
  <c r="Y830" i="5"/>
  <c r="AU830" i="5" s="1"/>
  <c r="Z830" i="5"/>
  <c r="AA830" i="5"/>
  <c r="AB830" i="5"/>
  <c r="AC830" i="5"/>
  <c r="AD830" i="5"/>
  <c r="AE830" i="5"/>
  <c r="AF830" i="5"/>
  <c r="AG830" i="5"/>
  <c r="AH830" i="5"/>
  <c r="AY830" i="5" s="1"/>
  <c r="AI830" i="5"/>
  <c r="AL830" i="5"/>
  <c r="AM830" i="5"/>
  <c r="AO830" i="5"/>
  <c r="AQ830" i="5"/>
  <c r="AV830" i="5"/>
  <c r="AW830" i="5"/>
  <c r="W831" i="5"/>
  <c r="X831" i="5"/>
  <c r="Y831" i="5"/>
  <c r="AU831" i="5" s="1"/>
  <c r="Z831" i="5"/>
  <c r="AA831" i="5"/>
  <c r="AB831" i="5"/>
  <c r="AN831" i="5" s="1"/>
  <c r="AC831" i="5"/>
  <c r="AD831" i="5"/>
  <c r="AE831" i="5"/>
  <c r="AF831" i="5"/>
  <c r="AX831" i="5" s="1"/>
  <c r="AG831" i="5"/>
  <c r="AH831" i="5"/>
  <c r="AI831" i="5"/>
  <c r="AO831" i="5"/>
  <c r="AY831" i="5"/>
  <c r="W832" i="5"/>
  <c r="AL832" i="5" s="1"/>
  <c r="X832" i="5"/>
  <c r="Y832" i="5"/>
  <c r="Z832" i="5"/>
  <c r="AU832" i="5" s="1"/>
  <c r="AA832" i="5"/>
  <c r="AB832" i="5"/>
  <c r="AC832" i="5"/>
  <c r="AV832" i="5" s="1"/>
  <c r="AD832" i="5"/>
  <c r="AO832" i="5" s="1"/>
  <c r="AE832" i="5"/>
  <c r="AF832" i="5"/>
  <c r="AG832" i="5"/>
  <c r="AP832" i="5" s="1"/>
  <c r="AH832" i="5"/>
  <c r="AY832" i="5" s="1"/>
  <c r="AI832" i="5"/>
  <c r="AT832" i="5"/>
  <c r="AX832" i="5"/>
  <c r="W833" i="5"/>
  <c r="AL833" i="5" s="1"/>
  <c r="X833" i="5"/>
  <c r="Y833" i="5"/>
  <c r="Z833" i="5"/>
  <c r="AM833" i="5" s="1"/>
  <c r="AA833" i="5"/>
  <c r="AB833" i="5"/>
  <c r="AC833" i="5"/>
  <c r="AN833" i="5" s="1"/>
  <c r="AD833" i="5"/>
  <c r="AO833" i="5" s="1"/>
  <c r="AE833" i="5"/>
  <c r="AF833" i="5"/>
  <c r="AG833" i="5"/>
  <c r="AX833" i="5" s="1"/>
  <c r="AH833" i="5"/>
  <c r="AY833" i="5" s="1"/>
  <c r="AI833" i="5"/>
  <c r="AQ833" i="5"/>
  <c r="AT833" i="5"/>
  <c r="W834" i="5"/>
  <c r="X834" i="5"/>
  <c r="Y834" i="5"/>
  <c r="Z834" i="5"/>
  <c r="AA834" i="5"/>
  <c r="AM834" i="5" s="1"/>
  <c r="AB834" i="5"/>
  <c r="AN834" i="5" s="1"/>
  <c r="AC834" i="5"/>
  <c r="AD834" i="5"/>
  <c r="AE834" i="5"/>
  <c r="AO834" i="5" s="1"/>
  <c r="AF834" i="5"/>
  <c r="AX834" i="5" s="1"/>
  <c r="AG834" i="5"/>
  <c r="AH834" i="5"/>
  <c r="AI834" i="5"/>
  <c r="AL834" i="5"/>
  <c r="AQ834" i="5"/>
  <c r="AY834" i="5"/>
  <c r="W835" i="5"/>
  <c r="AL835" i="5" s="1"/>
  <c r="X835" i="5"/>
  <c r="Y835" i="5"/>
  <c r="Z835" i="5"/>
  <c r="AA835" i="5"/>
  <c r="AU835" i="5" s="1"/>
  <c r="AB835" i="5"/>
  <c r="AN835" i="5" s="1"/>
  <c r="AC835" i="5"/>
  <c r="AD835" i="5"/>
  <c r="AE835" i="5"/>
  <c r="AF835" i="5"/>
  <c r="AX835" i="5" s="1"/>
  <c r="AG835" i="5"/>
  <c r="AH835" i="5"/>
  <c r="AI835" i="5"/>
  <c r="AV835" i="5"/>
  <c r="W836" i="5"/>
  <c r="X836" i="5"/>
  <c r="Y836" i="5"/>
  <c r="Z836" i="5"/>
  <c r="AA836" i="5"/>
  <c r="AB836" i="5"/>
  <c r="AC836" i="5"/>
  <c r="AV836" i="5" s="1"/>
  <c r="AD836" i="5"/>
  <c r="AO836" i="5" s="1"/>
  <c r="AE836" i="5"/>
  <c r="AF836" i="5"/>
  <c r="AX836" i="5" s="1"/>
  <c r="AG836" i="5"/>
  <c r="AP836" i="5" s="1"/>
  <c r="AH836" i="5"/>
  <c r="AY836" i="5" s="1"/>
  <c r="AI836" i="5"/>
  <c r="AT836" i="5"/>
  <c r="W837" i="5"/>
  <c r="X837" i="5"/>
  <c r="AT837" i="5" s="1"/>
  <c r="Y837" i="5"/>
  <c r="AU837" i="5" s="1"/>
  <c r="Z837" i="5"/>
  <c r="AA837" i="5"/>
  <c r="AB837" i="5"/>
  <c r="AC837" i="5"/>
  <c r="AN837" i="5" s="1"/>
  <c r="AD837" i="5"/>
  <c r="AO837" i="5" s="1"/>
  <c r="AE837" i="5"/>
  <c r="AF837" i="5"/>
  <c r="AG837" i="5"/>
  <c r="AX837" i="5" s="1"/>
  <c r="AH837" i="5"/>
  <c r="AY837" i="5" s="1"/>
  <c r="AI837" i="5"/>
  <c r="AL837" i="5"/>
  <c r="AM837" i="5"/>
  <c r="AQ837" i="5"/>
  <c r="AW837" i="5"/>
  <c r="W838" i="5"/>
  <c r="AT838" i="5" s="1"/>
  <c r="X838" i="5"/>
  <c r="Y838" i="5"/>
  <c r="Z838" i="5"/>
  <c r="AM838" i="5" s="1"/>
  <c r="AA838" i="5"/>
  <c r="AB838" i="5"/>
  <c r="AN838" i="5" s="1"/>
  <c r="AC838" i="5"/>
  <c r="AD838" i="5"/>
  <c r="AE838" i="5"/>
  <c r="AO838" i="5" s="1"/>
  <c r="AF838" i="5"/>
  <c r="AX838" i="5" s="1"/>
  <c r="AG838" i="5"/>
  <c r="AH838" i="5"/>
  <c r="AQ838" i="5" s="1"/>
  <c r="AI838" i="5"/>
  <c r="AP838" i="5"/>
  <c r="AY838" i="5"/>
  <c r="W839" i="5"/>
  <c r="AL839" i="5" s="1"/>
  <c r="X839" i="5"/>
  <c r="Y839" i="5"/>
  <c r="Z839" i="5"/>
  <c r="AM839" i="5" s="1"/>
  <c r="AA839" i="5"/>
  <c r="AB839" i="5"/>
  <c r="AC839" i="5"/>
  <c r="AV839" i="5" s="1"/>
  <c r="AD839" i="5"/>
  <c r="AW839" i="5" s="1"/>
  <c r="AE839" i="5"/>
  <c r="AF839" i="5"/>
  <c r="AG839" i="5"/>
  <c r="AH839" i="5"/>
  <c r="AQ839" i="5" s="1"/>
  <c r="AI839" i="5"/>
  <c r="AP839" i="5"/>
  <c r="AU839" i="5"/>
  <c r="W840" i="5"/>
  <c r="X840" i="5"/>
  <c r="Y840" i="5"/>
  <c r="Z840" i="5"/>
  <c r="AA840" i="5"/>
  <c r="AB840" i="5"/>
  <c r="AC840" i="5"/>
  <c r="AD840" i="5"/>
  <c r="AE840" i="5"/>
  <c r="AF840" i="5"/>
  <c r="AX840" i="5" s="1"/>
  <c r="AG840" i="5"/>
  <c r="AH840" i="5"/>
  <c r="AI840" i="5"/>
  <c r="AN840" i="5"/>
  <c r="W841" i="5"/>
  <c r="X841" i="5"/>
  <c r="AT841" i="5" s="1"/>
  <c r="Y841" i="5"/>
  <c r="Z841" i="5"/>
  <c r="AA841" i="5"/>
  <c r="AM841" i="5" s="1"/>
  <c r="AB841" i="5"/>
  <c r="AC841" i="5"/>
  <c r="AD841" i="5"/>
  <c r="AE841" i="5"/>
  <c r="AF841" i="5"/>
  <c r="AG841" i="5"/>
  <c r="AH841" i="5"/>
  <c r="AI841" i="5"/>
  <c r="AQ841" i="5" s="1"/>
  <c r="AL841" i="5"/>
  <c r="AW841" i="5"/>
  <c r="W842" i="5"/>
  <c r="AT842" i="5" s="1"/>
  <c r="X842" i="5"/>
  <c r="Y842" i="5"/>
  <c r="Z842" i="5"/>
  <c r="AM842" i="5" s="1"/>
  <c r="AA842" i="5"/>
  <c r="AB842" i="5"/>
  <c r="AC842" i="5"/>
  <c r="AD842" i="5"/>
  <c r="AE842" i="5"/>
  <c r="AF842" i="5"/>
  <c r="AG842" i="5"/>
  <c r="AP842" i="5" s="1"/>
  <c r="AH842" i="5"/>
  <c r="AY842" i="5" s="1"/>
  <c r="AI842" i="5"/>
  <c r="AO842" i="5"/>
  <c r="AV842" i="5"/>
  <c r="AW842" i="5"/>
  <c r="W843" i="5"/>
  <c r="X843" i="5"/>
  <c r="Y843" i="5"/>
  <c r="AU843" i="5" s="1"/>
  <c r="Z843" i="5"/>
  <c r="AA843" i="5"/>
  <c r="AB843" i="5"/>
  <c r="AC843" i="5"/>
  <c r="AD843" i="5"/>
  <c r="AW843" i="5" s="1"/>
  <c r="AE843" i="5"/>
  <c r="AF843" i="5"/>
  <c r="AG843" i="5"/>
  <c r="AH843" i="5"/>
  <c r="AQ843" i="5" s="1"/>
  <c r="AI843" i="5"/>
  <c r="AO843" i="5"/>
  <c r="AP843" i="5"/>
  <c r="AY843" i="5"/>
  <c r="W844" i="5"/>
  <c r="AL844" i="5" s="1"/>
  <c r="X844" i="5"/>
  <c r="Y844" i="5"/>
  <c r="Z844" i="5"/>
  <c r="AA844" i="5"/>
  <c r="AB844" i="5"/>
  <c r="AC844" i="5"/>
  <c r="AD844" i="5"/>
  <c r="AE844" i="5"/>
  <c r="AF844" i="5"/>
  <c r="AG844" i="5"/>
  <c r="AH844" i="5"/>
  <c r="AI844" i="5"/>
  <c r="AN844" i="5"/>
  <c r="AX844" i="5"/>
  <c r="W845" i="5"/>
  <c r="AL845" i="5" s="1"/>
  <c r="X845" i="5"/>
  <c r="Y845" i="5"/>
  <c r="Z845" i="5"/>
  <c r="AM845" i="5" s="1"/>
  <c r="AA845" i="5"/>
  <c r="AB845" i="5"/>
  <c r="AC845" i="5"/>
  <c r="AD845" i="5"/>
  <c r="AE845" i="5"/>
  <c r="AF845" i="5"/>
  <c r="AG845" i="5"/>
  <c r="AH845" i="5"/>
  <c r="AI845" i="5"/>
  <c r="AQ845" i="5" s="1"/>
  <c r="AT845" i="5"/>
  <c r="W846" i="5"/>
  <c r="X846" i="5"/>
  <c r="Y846" i="5"/>
  <c r="AU846" i="5" s="1"/>
  <c r="Z846" i="5"/>
  <c r="AA846" i="5"/>
  <c r="AB846" i="5"/>
  <c r="AC846" i="5"/>
  <c r="AD846" i="5"/>
  <c r="AE846" i="5"/>
  <c r="AF846" i="5"/>
  <c r="AG846" i="5"/>
  <c r="AH846" i="5"/>
  <c r="AY846" i="5" s="1"/>
  <c r="AI846" i="5"/>
  <c r="AL846" i="5"/>
  <c r="AM846" i="5"/>
  <c r="AO846" i="5"/>
  <c r="AQ846" i="5"/>
  <c r="AV846" i="5"/>
  <c r="AW846" i="5"/>
  <c r="W847" i="5"/>
  <c r="X847" i="5"/>
  <c r="Y847" i="5"/>
  <c r="AU847" i="5" s="1"/>
  <c r="Z847" i="5"/>
  <c r="AA847" i="5"/>
  <c r="AB847" i="5"/>
  <c r="AN847" i="5" s="1"/>
  <c r="AC847" i="5"/>
  <c r="AD847" i="5"/>
  <c r="AE847" i="5"/>
  <c r="AF847" i="5"/>
  <c r="AX847" i="5" s="1"/>
  <c r="AG847" i="5"/>
  <c r="AH847" i="5"/>
  <c r="AI847" i="5"/>
  <c r="AO847" i="5"/>
  <c r="AY847" i="5"/>
  <c r="W848" i="5"/>
  <c r="AL848" i="5" s="1"/>
  <c r="X848" i="5"/>
  <c r="Y848" i="5"/>
  <c r="Z848" i="5"/>
  <c r="AU848" i="5" s="1"/>
  <c r="AA848" i="5"/>
  <c r="AB848" i="5"/>
  <c r="AC848" i="5"/>
  <c r="AV848" i="5" s="1"/>
  <c r="AD848" i="5"/>
  <c r="AO848" i="5" s="1"/>
  <c r="AE848" i="5"/>
  <c r="AF848" i="5"/>
  <c r="AG848" i="5"/>
  <c r="AP848" i="5" s="1"/>
  <c r="AH848" i="5"/>
  <c r="AY848" i="5" s="1"/>
  <c r="AI848" i="5"/>
  <c r="AT848" i="5"/>
  <c r="AX848" i="5"/>
  <c r="W849" i="5"/>
  <c r="AL849" i="5" s="1"/>
  <c r="X849" i="5"/>
  <c r="Y849" i="5"/>
  <c r="Z849" i="5"/>
  <c r="AM849" i="5" s="1"/>
  <c r="AA849" i="5"/>
  <c r="AB849" i="5"/>
  <c r="AC849" i="5"/>
  <c r="AN849" i="5" s="1"/>
  <c r="AD849" i="5"/>
  <c r="AO849" i="5" s="1"/>
  <c r="AE849" i="5"/>
  <c r="AF849" i="5"/>
  <c r="AG849" i="5"/>
  <c r="AX849" i="5" s="1"/>
  <c r="AH849" i="5"/>
  <c r="AY849" i="5" s="1"/>
  <c r="AI849" i="5"/>
  <c r="AQ849" i="5"/>
  <c r="AT849" i="5"/>
  <c r="W850" i="5"/>
  <c r="X850" i="5"/>
  <c r="Y850" i="5"/>
  <c r="Z850" i="5"/>
  <c r="AA850" i="5"/>
  <c r="AM850" i="5" s="1"/>
  <c r="AB850" i="5"/>
  <c r="AN850" i="5" s="1"/>
  <c r="AC850" i="5"/>
  <c r="AD850" i="5"/>
  <c r="AE850" i="5"/>
  <c r="AO850" i="5" s="1"/>
  <c r="AF850" i="5"/>
  <c r="AX850" i="5" s="1"/>
  <c r="AG850" i="5"/>
  <c r="AH850" i="5"/>
  <c r="AI850" i="5"/>
  <c r="AL850" i="5"/>
  <c r="AQ850" i="5"/>
  <c r="AY850" i="5"/>
  <c r="W851" i="5"/>
  <c r="AL851" i="5" s="1"/>
  <c r="X851" i="5"/>
  <c r="Y851" i="5"/>
  <c r="Z851" i="5"/>
  <c r="AA851" i="5"/>
  <c r="AU851" i="5" s="1"/>
  <c r="AB851" i="5"/>
  <c r="AN851" i="5" s="1"/>
  <c r="AC851" i="5"/>
  <c r="AD851" i="5"/>
  <c r="AE851" i="5"/>
  <c r="AF851" i="5"/>
  <c r="AX851" i="5" s="1"/>
  <c r="AG851" i="5"/>
  <c r="AH851" i="5"/>
  <c r="AI851" i="5"/>
  <c r="AV851" i="5"/>
  <c r="W852" i="5"/>
  <c r="X852" i="5"/>
  <c r="Y852" i="5"/>
  <c r="Z852" i="5"/>
  <c r="AA852" i="5"/>
  <c r="AB852" i="5"/>
  <c r="AC852" i="5"/>
  <c r="AV852" i="5" s="1"/>
  <c r="AD852" i="5"/>
  <c r="AO852" i="5" s="1"/>
  <c r="AE852" i="5"/>
  <c r="AF852" i="5"/>
  <c r="AX852" i="5" s="1"/>
  <c r="AG852" i="5"/>
  <c r="AP852" i="5" s="1"/>
  <c r="AH852" i="5"/>
  <c r="AY852" i="5" s="1"/>
  <c r="AI852" i="5"/>
  <c r="AT852" i="5"/>
  <c r="W853" i="5"/>
  <c r="X853" i="5"/>
  <c r="AT853" i="5" s="1"/>
  <c r="Y853" i="5"/>
  <c r="AU853" i="5" s="1"/>
  <c r="Z853" i="5"/>
  <c r="AA853" i="5"/>
  <c r="AB853" i="5"/>
  <c r="AC853" i="5"/>
  <c r="AN853" i="5" s="1"/>
  <c r="AD853" i="5"/>
  <c r="AO853" i="5" s="1"/>
  <c r="AE853" i="5"/>
  <c r="AF853" i="5"/>
  <c r="AG853" i="5"/>
  <c r="AX853" i="5" s="1"/>
  <c r="AH853" i="5"/>
  <c r="AY853" i="5" s="1"/>
  <c r="AI853" i="5"/>
  <c r="AL853" i="5"/>
  <c r="AM853" i="5"/>
  <c r="AQ853" i="5"/>
  <c r="AW853" i="5"/>
  <c r="W854" i="5"/>
  <c r="AT854" i="5" s="1"/>
  <c r="X854" i="5"/>
  <c r="Y854" i="5"/>
  <c r="Z854" i="5"/>
  <c r="AM854" i="5" s="1"/>
  <c r="AA854" i="5"/>
  <c r="AB854" i="5"/>
  <c r="AN854" i="5" s="1"/>
  <c r="AC854" i="5"/>
  <c r="AD854" i="5"/>
  <c r="AE854" i="5"/>
  <c r="AO854" i="5" s="1"/>
  <c r="AF854" i="5"/>
  <c r="AX854" i="5" s="1"/>
  <c r="AG854" i="5"/>
  <c r="AH854" i="5"/>
  <c r="AQ854" i="5" s="1"/>
  <c r="AI854" i="5"/>
  <c r="AP854" i="5"/>
  <c r="AY854" i="5"/>
  <c r="W855" i="5"/>
  <c r="AL855" i="5" s="1"/>
  <c r="X855" i="5"/>
  <c r="Y855" i="5"/>
  <c r="Z855" i="5"/>
  <c r="AM855" i="5" s="1"/>
  <c r="AA855" i="5"/>
  <c r="AB855" i="5"/>
  <c r="AC855" i="5"/>
  <c r="AV855" i="5" s="1"/>
  <c r="AD855" i="5"/>
  <c r="AW855" i="5" s="1"/>
  <c r="AE855" i="5"/>
  <c r="AF855" i="5"/>
  <c r="AG855" i="5"/>
  <c r="AH855" i="5"/>
  <c r="AQ855" i="5" s="1"/>
  <c r="AI855" i="5"/>
  <c r="AP855" i="5"/>
  <c r="AU855" i="5"/>
  <c r="W856" i="5"/>
  <c r="X856" i="5"/>
  <c r="Y856" i="5"/>
  <c r="Z856" i="5"/>
  <c r="AA856" i="5"/>
  <c r="AB856" i="5"/>
  <c r="AC856" i="5"/>
  <c r="AD856" i="5"/>
  <c r="AE856" i="5"/>
  <c r="AF856" i="5"/>
  <c r="AX856" i="5" s="1"/>
  <c r="AG856" i="5"/>
  <c r="AH856" i="5"/>
  <c r="AI856" i="5"/>
  <c r="AN856" i="5"/>
  <c r="W857" i="5"/>
  <c r="X857" i="5"/>
  <c r="AT857" i="5" s="1"/>
  <c r="Y857" i="5"/>
  <c r="Z857" i="5"/>
  <c r="AA857" i="5"/>
  <c r="AM857" i="5" s="1"/>
  <c r="AB857" i="5"/>
  <c r="AC857" i="5"/>
  <c r="AD857" i="5"/>
  <c r="AE857" i="5"/>
  <c r="AF857" i="5"/>
  <c r="AG857" i="5"/>
  <c r="AH857" i="5"/>
  <c r="AI857" i="5"/>
  <c r="AQ857" i="5" s="1"/>
  <c r="AL857" i="5"/>
  <c r="AW857" i="5"/>
  <c r="W858" i="5"/>
  <c r="AT858" i="5" s="1"/>
  <c r="X858" i="5"/>
  <c r="Y858" i="5"/>
  <c r="Z858" i="5"/>
  <c r="AM858" i="5" s="1"/>
  <c r="AA858" i="5"/>
  <c r="AB858" i="5"/>
  <c r="AC858" i="5"/>
  <c r="AD858" i="5"/>
  <c r="AE858" i="5"/>
  <c r="AF858" i="5"/>
  <c r="AG858" i="5"/>
  <c r="AP858" i="5" s="1"/>
  <c r="AH858" i="5"/>
  <c r="AY858" i="5" s="1"/>
  <c r="AI858" i="5"/>
  <c r="AO858" i="5"/>
  <c r="AV858" i="5"/>
  <c r="AW858" i="5"/>
  <c r="W859" i="5"/>
  <c r="X859" i="5"/>
  <c r="Y859" i="5"/>
  <c r="AU859" i="5" s="1"/>
  <c r="Z859" i="5"/>
  <c r="AA859" i="5"/>
  <c r="AB859" i="5"/>
  <c r="AC859" i="5"/>
  <c r="AD859" i="5"/>
  <c r="AW859" i="5" s="1"/>
  <c r="AE859" i="5"/>
  <c r="AF859" i="5"/>
  <c r="AG859" i="5"/>
  <c r="AH859" i="5"/>
  <c r="AQ859" i="5" s="1"/>
  <c r="AI859" i="5"/>
  <c r="AO859" i="5"/>
  <c r="AP859" i="5"/>
  <c r="AY859" i="5"/>
  <c r="W860" i="5"/>
  <c r="AL860" i="5" s="1"/>
  <c r="X860" i="5"/>
  <c r="Y860" i="5"/>
  <c r="Z860" i="5"/>
  <c r="AA860" i="5"/>
  <c r="AB860" i="5"/>
  <c r="AC860" i="5"/>
  <c r="AD860" i="5"/>
  <c r="AE860" i="5"/>
  <c r="AF860" i="5"/>
  <c r="AG860" i="5"/>
  <c r="AH860" i="5"/>
  <c r="AI860" i="5"/>
  <c r="AN860" i="5"/>
  <c r="AX860" i="5"/>
  <c r="W861" i="5"/>
  <c r="AL861" i="5" s="1"/>
  <c r="X861" i="5"/>
  <c r="Y861" i="5"/>
  <c r="Z861" i="5"/>
  <c r="AM861" i="5" s="1"/>
  <c r="AA861" i="5"/>
  <c r="AB861" i="5"/>
  <c r="AC861" i="5"/>
  <c r="AD861" i="5"/>
  <c r="AE861" i="5"/>
  <c r="AF861" i="5"/>
  <c r="AG861" i="5"/>
  <c r="AH861" i="5"/>
  <c r="AI861" i="5"/>
  <c r="AQ861" i="5" s="1"/>
  <c r="AT861" i="5"/>
  <c r="W862" i="5"/>
  <c r="X862" i="5"/>
  <c r="Y862" i="5"/>
  <c r="AU862" i="5" s="1"/>
  <c r="Z862" i="5"/>
  <c r="AA862" i="5"/>
  <c r="AB862" i="5"/>
  <c r="AC862" i="5"/>
  <c r="AD862" i="5"/>
  <c r="AE862" i="5"/>
  <c r="AF862" i="5"/>
  <c r="AG862" i="5"/>
  <c r="AH862" i="5"/>
  <c r="AY862" i="5" s="1"/>
  <c r="AI862" i="5"/>
  <c r="AL862" i="5"/>
  <c r="AM862" i="5"/>
  <c r="AO862" i="5"/>
  <c r="AQ862" i="5"/>
  <c r="AV862" i="5"/>
  <c r="AW862" i="5"/>
  <c r="W863" i="5"/>
  <c r="X863" i="5"/>
  <c r="Y863" i="5"/>
  <c r="Z863" i="5"/>
  <c r="AA863" i="5"/>
  <c r="AU863" i="5" s="1"/>
  <c r="AB863" i="5"/>
  <c r="AN863" i="5" s="1"/>
  <c r="AC863" i="5"/>
  <c r="AD863" i="5"/>
  <c r="AE863" i="5"/>
  <c r="AF863" i="5"/>
  <c r="AX863" i="5" s="1"/>
  <c r="AG863" i="5"/>
  <c r="AH863" i="5"/>
  <c r="AI863" i="5"/>
  <c r="AO863" i="5"/>
  <c r="AY863" i="5"/>
  <c r="W864" i="5"/>
  <c r="AL864" i="5" s="1"/>
  <c r="X864" i="5"/>
  <c r="Y864" i="5"/>
  <c r="Z864" i="5"/>
  <c r="AU864" i="5" s="1"/>
  <c r="AA864" i="5"/>
  <c r="AB864" i="5"/>
  <c r="AC864" i="5"/>
  <c r="AV864" i="5" s="1"/>
  <c r="AD864" i="5"/>
  <c r="AO864" i="5" s="1"/>
  <c r="AE864" i="5"/>
  <c r="AF864" i="5"/>
  <c r="AG864" i="5"/>
  <c r="AP864" i="5" s="1"/>
  <c r="AH864" i="5"/>
  <c r="AY864" i="5" s="1"/>
  <c r="AI864" i="5"/>
  <c r="AT864" i="5"/>
  <c r="AX864" i="5"/>
  <c r="W865" i="5"/>
  <c r="AL865" i="5" s="1"/>
  <c r="X865" i="5"/>
  <c r="Y865" i="5"/>
  <c r="Z865" i="5"/>
  <c r="AM865" i="5" s="1"/>
  <c r="AA865" i="5"/>
  <c r="AB865" i="5"/>
  <c r="AC865" i="5"/>
  <c r="AN865" i="5" s="1"/>
  <c r="AD865" i="5"/>
  <c r="AO865" i="5" s="1"/>
  <c r="AE865" i="5"/>
  <c r="AF865" i="5"/>
  <c r="AG865" i="5"/>
  <c r="AX865" i="5" s="1"/>
  <c r="AH865" i="5"/>
  <c r="AY865" i="5" s="1"/>
  <c r="AI865" i="5"/>
  <c r="AQ865" i="5"/>
  <c r="AT865" i="5"/>
  <c r="W866" i="5"/>
  <c r="X866" i="5"/>
  <c r="Y866" i="5"/>
  <c r="Z866" i="5"/>
  <c r="AA866" i="5"/>
  <c r="AM866" i="5" s="1"/>
  <c r="AB866" i="5"/>
  <c r="AN866" i="5" s="1"/>
  <c r="AC866" i="5"/>
  <c r="AD866" i="5"/>
  <c r="AE866" i="5"/>
  <c r="AO866" i="5" s="1"/>
  <c r="AF866" i="5"/>
  <c r="AX866" i="5" s="1"/>
  <c r="AG866" i="5"/>
  <c r="AH866" i="5"/>
  <c r="AI866" i="5"/>
  <c r="AL866" i="5"/>
  <c r="AQ866" i="5"/>
  <c r="AY866" i="5"/>
  <c r="W867" i="5"/>
  <c r="AL867" i="5" s="1"/>
  <c r="X867" i="5"/>
  <c r="Y867" i="5"/>
  <c r="Z867" i="5"/>
  <c r="AA867" i="5"/>
  <c r="AU867" i="5" s="1"/>
  <c r="AB867" i="5"/>
  <c r="AN867" i="5" s="1"/>
  <c r="AC867" i="5"/>
  <c r="AD867" i="5"/>
  <c r="AE867" i="5"/>
  <c r="AF867" i="5"/>
  <c r="AX867" i="5" s="1"/>
  <c r="AG867" i="5"/>
  <c r="AH867" i="5"/>
  <c r="AI867" i="5"/>
  <c r="AV867" i="5"/>
  <c r="W868" i="5"/>
  <c r="X868" i="5"/>
  <c r="Y868" i="5"/>
  <c r="Z868" i="5"/>
  <c r="AA868" i="5"/>
  <c r="AB868" i="5"/>
  <c r="AC868" i="5"/>
  <c r="AV868" i="5" s="1"/>
  <c r="AD868" i="5"/>
  <c r="AO868" i="5" s="1"/>
  <c r="AE868" i="5"/>
  <c r="AF868" i="5"/>
  <c r="AX868" i="5" s="1"/>
  <c r="AG868" i="5"/>
  <c r="AP868" i="5" s="1"/>
  <c r="AH868" i="5"/>
  <c r="AY868" i="5" s="1"/>
  <c r="AI868" i="5"/>
  <c r="AT868" i="5"/>
  <c r="W869" i="5"/>
  <c r="X869" i="5"/>
  <c r="AT869" i="5" s="1"/>
  <c r="Y869" i="5"/>
  <c r="AU869" i="5" s="1"/>
  <c r="Z869" i="5"/>
  <c r="AA869" i="5"/>
  <c r="AB869" i="5"/>
  <c r="AC869" i="5"/>
  <c r="AN869" i="5" s="1"/>
  <c r="AD869" i="5"/>
  <c r="AO869" i="5" s="1"/>
  <c r="AE869" i="5"/>
  <c r="AF869" i="5"/>
  <c r="AG869" i="5"/>
  <c r="AX869" i="5" s="1"/>
  <c r="AH869" i="5"/>
  <c r="AY869" i="5" s="1"/>
  <c r="AI869" i="5"/>
  <c r="AL869" i="5"/>
  <c r="AM869" i="5"/>
  <c r="AQ869" i="5"/>
  <c r="AW869" i="5"/>
  <c r="W870" i="5"/>
  <c r="AT870" i="5" s="1"/>
  <c r="X870" i="5"/>
  <c r="Y870" i="5"/>
  <c r="Z870" i="5"/>
  <c r="AM870" i="5" s="1"/>
  <c r="AA870" i="5"/>
  <c r="AB870" i="5"/>
  <c r="AN870" i="5" s="1"/>
  <c r="AC870" i="5"/>
  <c r="AD870" i="5"/>
  <c r="AE870" i="5"/>
  <c r="AO870" i="5" s="1"/>
  <c r="AF870" i="5"/>
  <c r="AX870" i="5" s="1"/>
  <c r="AG870" i="5"/>
  <c r="AH870" i="5"/>
  <c r="AQ870" i="5" s="1"/>
  <c r="AI870" i="5"/>
  <c r="AP870" i="5"/>
  <c r="AY870" i="5"/>
  <c r="W871" i="5"/>
  <c r="AL871" i="5" s="1"/>
  <c r="X871" i="5"/>
  <c r="Y871" i="5"/>
  <c r="Z871" i="5"/>
  <c r="AM871" i="5" s="1"/>
  <c r="AA871" i="5"/>
  <c r="AB871" i="5"/>
  <c r="AC871" i="5"/>
  <c r="AV871" i="5" s="1"/>
  <c r="AD871" i="5"/>
  <c r="AW871" i="5" s="1"/>
  <c r="AE871" i="5"/>
  <c r="AF871" i="5"/>
  <c r="AG871" i="5"/>
  <c r="AH871" i="5"/>
  <c r="AQ871" i="5" s="1"/>
  <c r="AI871" i="5"/>
  <c r="AP871" i="5"/>
  <c r="AU871" i="5"/>
  <c r="W872" i="5"/>
  <c r="X872" i="5"/>
  <c r="Y872" i="5"/>
  <c r="Z872" i="5"/>
  <c r="AA872" i="5"/>
  <c r="AB872" i="5"/>
  <c r="AC872" i="5"/>
  <c r="AD872" i="5"/>
  <c r="AE872" i="5"/>
  <c r="AF872" i="5"/>
  <c r="AX872" i="5" s="1"/>
  <c r="AG872" i="5"/>
  <c r="AH872" i="5"/>
  <c r="AI872" i="5"/>
  <c r="AN872" i="5"/>
  <c r="W873" i="5"/>
  <c r="X873" i="5"/>
  <c r="AT873" i="5" s="1"/>
  <c r="Y873" i="5"/>
  <c r="Z873" i="5"/>
  <c r="AA873" i="5"/>
  <c r="AM873" i="5" s="1"/>
  <c r="AB873" i="5"/>
  <c r="AC873" i="5"/>
  <c r="AD873" i="5"/>
  <c r="AE873" i="5"/>
  <c r="AF873" i="5"/>
  <c r="AG873" i="5"/>
  <c r="AH873" i="5"/>
  <c r="AI873" i="5"/>
  <c r="AQ873" i="5" s="1"/>
  <c r="AL873" i="5"/>
  <c r="AW873" i="5"/>
  <c r="W874" i="5"/>
  <c r="AT874" i="5" s="1"/>
  <c r="X874" i="5"/>
  <c r="Y874" i="5"/>
  <c r="Z874" i="5"/>
  <c r="AM874" i="5" s="1"/>
  <c r="AA874" i="5"/>
  <c r="AB874" i="5"/>
  <c r="AC874" i="5"/>
  <c r="AD874" i="5"/>
  <c r="AE874" i="5"/>
  <c r="AF874" i="5"/>
  <c r="AG874" i="5"/>
  <c r="AP874" i="5" s="1"/>
  <c r="AH874" i="5"/>
  <c r="AY874" i="5" s="1"/>
  <c r="AI874" i="5"/>
  <c r="AO874" i="5"/>
  <c r="AV874" i="5"/>
  <c r="AW874" i="5"/>
  <c r="W875" i="5"/>
  <c r="X875" i="5"/>
  <c r="Y875" i="5"/>
  <c r="AU875" i="5" s="1"/>
  <c r="Z875" i="5"/>
  <c r="AA875" i="5"/>
  <c r="AB875" i="5"/>
  <c r="AC875" i="5"/>
  <c r="AD875" i="5"/>
  <c r="AW875" i="5" s="1"/>
  <c r="AE875" i="5"/>
  <c r="AF875" i="5"/>
  <c r="AG875" i="5"/>
  <c r="AH875" i="5"/>
  <c r="AQ875" i="5" s="1"/>
  <c r="AI875" i="5"/>
  <c r="AO875" i="5"/>
  <c r="AP875" i="5"/>
  <c r="AY875" i="5"/>
  <c r="W876" i="5"/>
  <c r="AL876" i="5" s="1"/>
  <c r="X876" i="5"/>
  <c r="Y876" i="5"/>
  <c r="Z876" i="5"/>
  <c r="AA876" i="5"/>
  <c r="AB876" i="5"/>
  <c r="AC876" i="5"/>
  <c r="AD876" i="5"/>
  <c r="AE876" i="5"/>
  <c r="AF876" i="5"/>
  <c r="AG876" i="5"/>
  <c r="AH876" i="5"/>
  <c r="AI876" i="5"/>
  <c r="AN876" i="5"/>
  <c r="AX876" i="5"/>
  <c r="W877" i="5"/>
  <c r="AL877" i="5" s="1"/>
  <c r="X877" i="5"/>
  <c r="Y877" i="5"/>
  <c r="Z877" i="5"/>
  <c r="AM877" i="5" s="1"/>
  <c r="AA877" i="5"/>
  <c r="AB877" i="5"/>
  <c r="AC877" i="5"/>
  <c r="AD877" i="5"/>
  <c r="AE877" i="5"/>
  <c r="AF877" i="5"/>
  <c r="AG877" i="5"/>
  <c r="AH877" i="5"/>
  <c r="AI877" i="5"/>
  <c r="AQ877" i="5" s="1"/>
  <c r="AT877" i="5"/>
  <c r="W878" i="5"/>
  <c r="X878" i="5"/>
  <c r="Y878" i="5"/>
  <c r="AU878" i="5" s="1"/>
  <c r="Z878" i="5"/>
  <c r="AA878" i="5"/>
  <c r="AB878" i="5"/>
  <c r="AC878" i="5"/>
  <c r="AD878" i="5"/>
  <c r="AE878" i="5"/>
  <c r="AF878" i="5"/>
  <c r="AG878" i="5"/>
  <c r="AH878" i="5"/>
  <c r="AY878" i="5" s="1"/>
  <c r="AI878" i="5"/>
  <c r="AL878" i="5"/>
  <c r="AM878" i="5"/>
  <c r="AO878" i="5"/>
  <c r="AQ878" i="5"/>
  <c r="AV878" i="5"/>
  <c r="AW878" i="5"/>
  <c r="W879" i="5"/>
  <c r="X879" i="5"/>
  <c r="Y879" i="5"/>
  <c r="Z879" i="5"/>
  <c r="AA879" i="5"/>
  <c r="AU879" i="5" s="1"/>
  <c r="AB879" i="5"/>
  <c r="AN879" i="5" s="1"/>
  <c r="AC879" i="5"/>
  <c r="AD879" i="5"/>
  <c r="AE879" i="5"/>
  <c r="AF879" i="5"/>
  <c r="AX879" i="5" s="1"/>
  <c r="AG879" i="5"/>
  <c r="AH879" i="5"/>
  <c r="AI879" i="5"/>
  <c r="AO879" i="5"/>
  <c r="AY879" i="5"/>
  <c r="W880" i="5"/>
  <c r="AL880" i="5" s="1"/>
  <c r="X880" i="5"/>
  <c r="Y880" i="5"/>
  <c r="Z880" i="5"/>
  <c r="AU880" i="5" s="1"/>
  <c r="AA880" i="5"/>
  <c r="AB880" i="5"/>
  <c r="AC880" i="5"/>
  <c r="AV880" i="5" s="1"/>
  <c r="AD880" i="5"/>
  <c r="AO880" i="5" s="1"/>
  <c r="AE880" i="5"/>
  <c r="AF880" i="5"/>
  <c r="AG880" i="5"/>
  <c r="AP880" i="5" s="1"/>
  <c r="AH880" i="5"/>
  <c r="AY880" i="5" s="1"/>
  <c r="AI880" i="5"/>
  <c r="AT880" i="5"/>
  <c r="AX880" i="5"/>
  <c r="W881" i="5"/>
  <c r="AL881" i="5" s="1"/>
  <c r="X881" i="5"/>
  <c r="Y881" i="5"/>
  <c r="Z881" i="5"/>
  <c r="AM881" i="5" s="1"/>
  <c r="AA881" i="5"/>
  <c r="AB881" i="5"/>
  <c r="AC881" i="5"/>
  <c r="AN881" i="5" s="1"/>
  <c r="AD881" i="5"/>
  <c r="AO881" i="5" s="1"/>
  <c r="AE881" i="5"/>
  <c r="AF881" i="5"/>
  <c r="AG881" i="5"/>
  <c r="AX881" i="5" s="1"/>
  <c r="AH881" i="5"/>
  <c r="AY881" i="5" s="1"/>
  <c r="AI881" i="5"/>
  <c r="AQ881" i="5"/>
  <c r="AT881" i="5"/>
  <c r="W882" i="5"/>
  <c r="X882" i="5"/>
  <c r="Y882" i="5"/>
  <c r="Z882" i="5"/>
  <c r="AA882" i="5"/>
  <c r="AM882" i="5" s="1"/>
  <c r="AB882" i="5"/>
  <c r="AN882" i="5" s="1"/>
  <c r="AC882" i="5"/>
  <c r="AD882" i="5"/>
  <c r="AE882" i="5"/>
  <c r="AO882" i="5" s="1"/>
  <c r="AF882" i="5"/>
  <c r="AX882" i="5" s="1"/>
  <c r="AG882" i="5"/>
  <c r="AH882" i="5"/>
  <c r="AI882" i="5"/>
  <c r="AL882" i="5"/>
  <c r="AQ882" i="5"/>
  <c r="AY882" i="5"/>
  <c r="W883" i="5"/>
  <c r="AL883" i="5" s="1"/>
  <c r="X883" i="5"/>
  <c r="Y883" i="5"/>
  <c r="Z883" i="5"/>
  <c r="AA883" i="5"/>
  <c r="AU883" i="5" s="1"/>
  <c r="AB883" i="5"/>
  <c r="AN883" i="5" s="1"/>
  <c r="AC883" i="5"/>
  <c r="AD883" i="5"/>
  <c r="AE883" i="5"/>
  <c r="AF883" i="5"/>
  <c r="AX883" i="5" s="1"/>
  <c r="AG883" i="5"/>
  <c r="AH883" i="5"/>
  <c r="AI883" i="5"/>
  <c r="AV883" i="5"/>
  <c r="W884" i="5"/>
  <c r="X884" i="5"/>
  <c r="Y884" i="5"/>
  <c r="Z884" i="5"/>
  <c r="AA884" i="5"/>
  <c r="AB884" i="5"/>
  <c r="AC884" i="5"/>
  <c r="AV884" i="5" s="1"/>
  <c r="AD884" i="5"/>
  <c r="AO884" i="5" s="1"/>
  <c r="AE884" i="5"/>
  <c r="AF884" i="5"/>
  <c r="AX884" i="5" s="1"/>
  <c r="AG884" i="5"/>
  <c r="AP884" i="5" s="1"/>
  <c r="AH884" i="5"/>
  <c r="AY884" i="5" s="1"/>
  <c r="AI884" i="5"/>
  <c r="AT884" i="5"/>
  <c r="W885" i="5"/>
  <c r="X885" i="5"/>
  <c r="AT885" i="5" s="1"/>
  <c r="Y885" i="5"/>
  <c r="AU885" i="5" s="1"/>
  <c r="Z885" i="5"/>
  <c r="AA885" i="5"/>
  <c r="AB885" i="5"/>
  <c r="AC885" i="5"/>
  <c r="AN885" i="5" s="1"/>
  <c r="AD885" i="5"/>
  <c r="AO885" i="5" s="1"/>
  <c r="AE885" i="5"/>
  <c r="AF885" i="5"/>
  <c r="AG885" i="5"/>
  <c r="AX885" i="5" s="1"/>
  <c r="AH885" i="5"/>
  <c r="AY885" i="5" s="1"/>
  <c r="AI885" i="5"/>
  <c r="AL885" i="5"/>
  <c r="AM885" i="5"/>
  <c r="AQ885" i="5"/>
  <c r="AW885" i="5"/>
  <c r="W886" i="5"/>
  <c r="AT886" i="5" s="1"/>
  <c r="X886" i="5"/>
  <c r="Y886" i="5"/>
  <c r="Z886" i="5"/>
  <c r="AM886" i="5" s="1"/>
  <c r="AA886" i="5"/>
  <c r="AB886" i="5"/>
  <c r="AN886" i="5" s="1"/>
  <c r="AC886" i="5"/>
  <c r="AD886" i="5"/>
  <c r="AE886" i="5"/>
  <c r="AO886" i="5" s="1"/>
  <c r="AF886" i="5"/>
  <c r="AX886" i="5" s="1"/>
  <c r="AG886" i="5"/>
  <c r="AH886" i="5"/>
  <c r="AQ886" i="5" s="1"/>
  <c r="AI886" i="5"/>
  <c r="AP886" i="5"/>
  <c r="AY886" i="5"/>
  <c r="W887" i="5"/>
  <c r="AL887" i="5" s="1"/>
  <c r="X887" i="5"/>
  <c r="Y887" i="5"/>
  <c r="Z887" i="5"/>
  <c r="AM887" i="5" s="1"/>
  <c r="AA887" i="5"/>
  <c r="AB887" i="5"/>
  <c r="AC887" i="5"/>
  <c r="AV887" i="5" s="1"/>
  <c r="AD887" i="5"/>
  <c r="AW887" i="5" s="1"/>
  <c r="AE887" i="5"/>
  <c r="AF887" i="5"/>
  <c r="AG887" i="5"/>
  <c r="AH887" i="5"/>
  <c r="AQ887" i="5" s="1"/>
  <c r="AI887" i="5"/>
  <c r="AP887" i="5"/>
  <c r="AU887" i="5"/>
  <c r="W888" i="5"/>
  <c r="X888" i="5"/>
  <c r="Y888" i="5"/>
  <c r="Z888" i="5"/>
  <c r="AA888" i="5"/>
  <c r="AB888" i="5"/>
  <c r="AC888" i="5"/>
  <c r="AD888" i="5"/>
  <c r="AE888" i="5"/>
  <c r="AF888" i="5"/>
  <c r="AX888" i="5" s="1"/>
  <c r="AG888" i="5"/>
  <c r="AH888" i="5"/>
  <c r="AI888" i="5"/>
  <c r="AN888" i="5"/>
  <c r="W889" i="5"/>
  <c r="X889" i="5"/>
  <c r="AT889" i="5" s="1"/>
  <c r="Y889" i="5"/>
  <c r="Z889" i="5"/>
  <c r="AA889" i="5"/>
  <c r="AM889" i="5" s="1"/>
  <c r="AB889" i="5"/>
  <c r="AC889" i="5"/>
  <c r="AD889" i="5"/>
  <c r="AE889" i="5"/>
  <c r="AF889" i="5"/>
  <c r="AG889" i="5"/>
  <c r="AH889" i="5"/>
  <c r="AI889" i="5"/>
  <c r="AQ889" i="5" s="1"/>
  <c r="AL889" i="5"/>
  <c r="AW889" i="5"/>
  <c r="W890" i="5"/>
  <c r="AT890" i="5" s="1"/>
  <c r="X890" i="5"/>
  <c r="Y890" i="5"/>
  <c r="Z890" i="5"/>
  <c r="AM890" i="5" s="1"/>
  <c r="AA890" i="5"/>
  <c r="AB890" i="5"/>
  <c r="AC890" i="5"/>
  <c r="AD890" i="5"/>
  <c r="AE890" i="5"/>
  <c r="AF890" i="5"/>
  <c r="AG890" i="5"/>
  <c r="AP890" i="5" s="1"/>
  <c r="AH890" i="5"/>
  <c r="AY890" i="5" s="1"/>
  <c r="AI890" i="5"/>
  <c r="AO890" i="5"/>
  <c r="AV890" i="5"/>
  <c r="AW890" i="5"/>
  <c r="W891" i="5"/>
  <c r="X891" i="5"/>
  <c r="Y891" i="5"/>
  <c r="AU891" i="5" s="1"/>
  <c r="Z891" i="5"/>
  <c r="AA891" i="5"/>
  <c r="AB891" i="5"/>
  <c r="AC891" i="5"/>
  <c r="AD891" i="5"/>
  <c r="AW891" i="5" s="1"/>
  <c r="AE891" i="5"/>
  <c r="AF891" i="5"/>
  <c r="AG891" i="5"/>
  <c r="AH891" i="5"/>
  <c r="AQ891" i="5" s="1"/>
  <c r="AI891" i="5"/>
  <c r="AO891" i="5"/>
  <c r="AP891" i="5"/>
  <c r="AY891" i="5"/>
  <c r="W892" i="5"/>
  <c r="AL892" i="5" s="1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N892" i="5"/>
  <c r="AX892" i="5"/>
  <c r="W893" i="5"/>
  <c r="AL893" i="5" s="1"/>
  <c r="X893" i="5"/>
  <c r="Y893" i="5"/>
  <c r="Z893" i="5"/>
  <c r="AM893" i="5" s="1"/>
  <c r="AA893" i="5"/>
  <c r="AB893" i="5"/>
  <c r="AC893" i="5"/>
  <c r="AD893" i="5"/>
  <c r="AE893" i="5"/>
  <c r="AF893" i="5"/>
  <c r="AG893" i="5"/>
  <c r="AH893" i="5"/>
  <c r="AI893" i="5"/>
  <c r="AQ893" i="5" s="1"/>
  <c r="AT893" i="5"/>
  <c r="W894" i="5"/>
  <c r="X894" i="5"/>
  <c r="Y894" i="5"/>
  <c r="AU894" i="5" s="1"/>
  <c r="Z894" i="5"/>
  <c r="AA894" i="5"/>
  <c r="AB894" i="5"/>
  <c r="AC894" i="5"/>
  <c r="AD894" i="5"/>
  <c r="AE894" i="5"/>
  <c r="AO894" i="5" s="1"/>
  <c r="AF894" i="5"/>
  <c r="AG894" i="5"/>
  <c r="AH894" i="5"/>
  <c r="AI894" i="5"/>
  <c r="AL894" i="5"/>
  <c r="AM894" i="5"/>
  <c r="AQ894" i="5"/>
  <c r="AV894" i="5"/>
  <c r="AY894" i="5"/>
  <c r="W895" i="5"/>
  <c r="X895" i="5"/>
  <c r="Y895" i="5"/>
  <c r="Z895" i="5"/>
  <c r="AA895" i="5"/>
  <c r="AU895" i="5" s="1"/>
  <c r="AB895" i="5"/>
  <c r="AN895" i="5" s="1"/>
  <c r="AC895" i="5"/>
  <c r="AD895" i="5"/>
  <c r="AE895" i="5"/>
  <c r="AF895" i="5"/>
  <c r="AX895" i="5" s="1"/>
  <c r="AG895" i="5"/>
  <c r="AH895" i="5"/>
  <c r="AI895" i="5"/>
  <c r="AO895" i="5"/>
  <c r="AY895" i="5"/>
  <c r="W896" i="5"/>
  <c r="X896" i="5"/>
  <c r="Y896" i="5"/>
  <c r="Z896" i="5"/>
  <c r="AU896" i="5" s="1"/>
  <c r="AA896" i="5"/>
  <c r="AB896" i="5"/>
  <c r="AC896" i="5"/>
  <c r="AV896" i="5" s="1"/>
  <c r="AD896" i="5"/>
  <c r="AO896" i="5" s="1"/>
  <c r="AE896" i="5"/>
  <c r="AF896" i="5"/>
  <c r="AG896" i="5"/>
  <c r="AP896" i="5" s="1"/>
  <c r="AH896" i="5"/>
  <c r="AY896" i="5" s="1"/>
  <c r="AI896" i="5"/>
  <c r="AT896" i="5"/>
  <c r="AX896" i="5"/>
  <c r="W897" i="5"/>
  <c r="X897" i="5"/>
  <c r="AT897" i="5" s="1"/>
  <c r="Y897" i="5"/>
  <c r="Z897" i="5"/>
  <c r="AM897" i="5" s="1"/>
  <c r="AA897" i="5"/>
  <c r="AB897" i="5"/>
  <c r="AC897" i="5"/>
  <c r="AN897" i="5" s="1"/>
  <c r="AD897" i="5"/>
  <c r="AO897" i="5" s="1"/>
  <c r="AE897" i="5"/>
  <c r="AF897" i="5"/>
  <c r="AG897" i="5"/>
  <c r="AX897" i="5" s="1"/>
  <c r="AH897" i="5"/>
  <c r="AY897" i="5" s="1"/>
  <c r="AI897" i="5"/>
  <c r="AL897" i="5"/>
  <c r="AQ897" i="5"/>
  <c r="W898" i="5"/>
  <c r="X898" i="5"/>
  <c r="AT898" i="5" s="1"/>
  <c r="Y898" i="5"/>
  <c r="Z898" i="5"/>
  <c r="AM898" i="5" s="1"/>
  <c r="AA898" i="5"/>
  <c r="AB898" i="5"/>
  <c r="AN898" i="5" s="1"/>
  <c r="AC898" i="5"/>
  <c r="AD898" i="5"/>
  <c r="AE898" i="5"/>
  <c r="AO898" i="5" s="1"/>
  <c r="AF898" i="5"/>
  <c r="AX898" i="5" s="1"/>
  <c r="AG898" i="5"/>
  <c r="AH898" i="5"/>
  <c r="AI898" i="5"/>
  <c r="AL898" i="5"/>
  <c r="AQ898" i="5"/>
  <c r="AY898" i="5"/>
  <c r="W899" i="5"/>
  <c r="AL899" i="5" s="1"/>
  <c r="X899" i="5"/>
  <c r="Y899" i="5"/>
  <c r="Z899" i="5"/>
  <c r="AA899" i="5"/>
  <c r="AU899" i="5" s="1"/>
  <c r="AB899" i="5"/>
  <c r="AC899" i="5"/>
  <c r="AD899" i="5"/>
  <c r="AE899" i="5"/>
  <c r="AF899" i="5"/>
  <c r="AG899" i="5"/>
  <c r="AH899" i="5"/>
  <c r="AI899" i="5"/>
  <c r="AP899" i="5"/>
  <c r="AV899" i="5"/>
  <c r="W900" i="5"/>
  <c r="X900" i="5"/>
  <c r="Y900" i="5"/>
  <c r="Z900" i="5"/>
  <c r="AA900" i="5"/>
  <c r="AB900" i="5"/>
  <c r="AC900" i="5"/>
  <c r="AV900" i="5" s="1"/>
  <c r="AD900" i="5"/>
  <c r="AE900" i="5"/>
  <c r="AF900" i="5"/>
  <c r="AX900" i="5" s="1"/>
  <c r="AG900" i="5"/>
  <c r="AP900" i="5" s="1"/>
  <c r="AH900" i="5"/>
  <c r="AI900" i="5"/>
  <c r="AT900" i="5"/>
  <c r="W901" i="5"/>
  <c r="X901" i="5"/>
  <c r="AT901" i="5" s="1"/>
  <c r="Y901" i="5"/>
  <c r="AU901" i="5" s="1"/>
  <c r="Z901" i="5"/>
  <c r="AA901" i="5"/>
  <c r="AB901" i="5"/>
  <c r="AC901" i="5"/>
  <c r="AN901" i="5" s="1"/>
  <c r="AD901" i="5"/>
  <c r="AE901" i="5"/>
  <c r="AF901" i="5"/>
  <c r="AG901" i="5"/>
  <c r="AX901" i="5" s="1"/>
  <c r="AH901" i="5"/>
  <c r="AI901" i="5"/>
  <c r="AQ901" i="5" s="1"/>
  <c r="AL901" i="5"/>
  <c r="AM901" i="5"/>
  <c r="AW901" i="5"/>
  <c r="W902" i="5"/>
  <c r="AL902" i="5" s="1"/>
  <c r="X902" i="5"/>
  <c r="Y902" i="5"/>
  <c r="Z902" i="5"/>
  <c r="AM902" i="5" s="1"/>
  <c r="AA902" i="5"/>
  <c r="AB902" i="5"/>
  <c r="AC902" i="5"/>
  <c r="AD902" i="5"/>
  <c r="AE902" i="5"/>
  <c r="AO902" i="5" s="1"/>
  <c r="AF902" i="5"/>
  <c r="AG902" i="5"/>
  <c r="AH902" i="5"/>
  <c r="AQ902" i="5" s="1"/>
  <c r="AI902" i="5"/>
  <c r="AP902" i="5"/>
  <c r="AV902" i="5"/>
  <c r="AY902" i="5"/>
  <c r="W903" i="5"/>
  <c r="X903" i="5"/>
  <c r="Y903" i="5"/>
  <c r="Z903" i="5"/>
  <c r="AM903" i="5" s="1"/>
  <c r="AA903" i="5"/>
  <c r="AB903" i="5"/>
  <c r="AC903" i="5"/>
  <c r="AD903" i="5"/>
  <c r="AW903" i="5" s="1"/>
  <c r="AE903" i="5"/>
  <c r="AF903" i="5"/>
  <c r="AG903" i="5"/>
  <c r="AH903" i="5"/>
  <c r="AQ903" i="5" s="1"/>
  <c r="AI903" i="5"/>
  <c r="AP903" i="5"/>
  <c r="AU903" i="5"/>
  <c r="W904" i="5"/>
  <c r="X904" i="5"/>
  <c r="Y904" i="5"/>
  <c r="Z904" i="5"/>
  <c r="AA904" i="5"/>
  <c r="AB904" i="5"/>
  <c r="AC904" i="5"/>
  <c r="AD904" i="5"/>
  <c r="AE904" i="5"/>
  <c r="AF904" i="5"/>
  <c r="AX904" i="5" s="1"/>
  <c r="AG904" i="5"/>
  <c r="AH904" i="5"/>
  <c r="AI904" i="5"/>
  <c r="AN904" i="5"/>
  <c r="W905" i="5"/>
  <c r="X905" i="5"/>
  <c r="AT905" i="5" s="1"/>
  <c r="Y905" i="5"/>
  <c r="Z905" i="5"/>
  <c r="AM905" i="5" s="1"/>
  <c r="AA905" i="5"/>
  <c r="AB905" i="5"/>
  <c r="AC905" i="5"/>
  <c r="AD905" i="5"/>
  <c r="AE905" i="5"/>
  <c r="AF905" i="5"/>
  <c r="AG905" i="5"/>
  <c r="AH905" i="5"/>
  <c r="AI905" i="5"/>
  <c r="AQ905" i="5" s="1"/>
  <c r="AL905" i="5"/>
  <c r="AW905" i="5"/>
  <c r="W906" i="5"/>
  <c r="X906" i="5"/>
  <c r="AT906" i="5" s="1"/>
  <c r="Y906" i="5"/>
  <c r="Z906" i="5"/>
  <c r="AM906" i="5" s="1"/>
  <c r="AA906" i="5"/>
  <c r="AB906" i="5"/>
  <c r="AC906" i="5"/>
  <c r="AD906" i="5"/>
  <c r="AE906" i="5"/>
  <c r="AF906" i="5"/>
  <c r="AG906" i="5"/>
  <c r="AH906" i="5"/>
  <c r="AY906" i="5" s="1"/>
  <c r="AI906" i="5"/>
  <c r="AL906" i="5"/>
  <c r="AO906" i="5"/>
  <c r="AV906" i="5"/>
  <c r="AW906" i="5"/>
  <c r="W907" i="5"/>
  <c r="X907" i="5"/>
  <c r="Y907" i="5"/>
  <c r="AU907" i="5" s="1"/>
  <c r="Z907" i="5"/>
  <c r="AA907" i="5"/>
  <c r="AB907" i="5"/>
  <c r="AC907" i="5"/>
  <c r="AD907" i="5"/>
  <c r="AE907" i="5"/>
  <c r="AF907" i="5"/>
  <c r="AG907" i="5"/>
  <c r="AH907" i="5"/>
  <c r="AI907" i="5"/>
  <c r="AO907" i="5"/>
  <c r="AP907" i="5"/>
  <c r="AY907" i="5"/>
  <c r="W908" i="5"/>
  <c r="AL908" i="5" s="1"/>
  <c r="X908" i="5"/>
  <c r="Y908" i="5"/>
  <c r="Z908" i="5"/>
  <c r="AA908" i="5"/>
  <c r="AB908" i="5"/>
  <c r="AC908" i="5"/>
  <c r="AV908" i="5" s="1"/>
  <c r="AD908" i="5"/>
  <c r="AE908" i="5"/>
  <c r="AF908" i="5"/>
  <c r="AG908" i="5"/>
  <c r="AP908" i="5" s="1"/>
  <c r="AH908" i="5"/>
  <c r="AI908" i="5"/>
  <c r="AX908" i="5"/>
  <c r="W909" i="5"/>
  <c r="AL909" i="5" s="1"/>
  <c r="X909" i="5"/>
  <c r="Y909" i="5"/>
  <c r="Z909" i="5"/>
  <c r="AM909" i="5" s="1"/>
  <c r="AA909" i="5"/>
  <c r="AB909" i="5"/>
  <c r="AC909" i="5"/>
  <c r="AN909" i="5" s="1"/>
  <c r="AD909" i="5"/>
  <c r="AE909" i="5"/>
  <c r="AF909" i="5"/>
  <c r="AG909" i="5"/>
  <c r="AX909" i="5" s="1"/>
  <c r="AH909" i="5"/>
  <c r="AI909" i="5"/>
  <c r="AQ909" i="5" s="1"/>
  <c r="AT909" i="5"/>
  <c r="W910" i="5"/>
  <c r="X910" i="5"/>
  <c r="AT910" i="5" s="1"/>
  <c r="Y910" i="5"/>
  <c r="AU910" i="5" s="1"/>
  <c r="Z910" i="5"/>
  <c r="AA910" i="5"/>
  <c r="AB910" i="5"/>
  <c r="AC910" i="5"/>
  <c r="AD910" i="5"/>
  <c r="AE910" i="5"/>
  <c r="AO910" i="5" s="1"/>
  <c r="AF910" i="5"/>
  <c r="AG910" i="5"/>
  <c r="AH910" i="5"/>
  <c r="AI910" i="5"/>
  <c r="AL910" i="5"/>
  <c r="AM910" i="5"/>
  <c r="AQ910" i="5"/>
  <c r="AV910" i="5"/>
  <c r="AY910" i="5"/>
  <c r="W911" i="5"/>
  <c r="X911" i="5"/>
  <c r="Y911" i="5"/>
  <c r="Z911" i="5"/>
  <c r="AA911" i="5"/>
  <c r="AM911" i="5" s="1"/>
  <c r="AB911" i="5"/>
  <c r="AN911" i="5" s="1"/>
  <c r="AC911" i="5"/>
  <c r="AD911" i="5"/>
  <c r="AE911" i="5"/>
  <c r="AF911" i="5"/>
  <c r="AX911" i="5" s="1"/>
  <c r="AG911" i="5"/>
  <c r="AH911" i="5"/>
  <c r="AI911" i="5"/>
  <c r="AO911" i="5"/>
  <c r="AY911" i="5"/>
  <c r="W912" i="5"/>
  <c r="X912" i="5"/>
  <c r="Y912" i="5"/>
  <c r="Z912" i="5"/>
  <c r="AU912" i="5" s="1"/>
  <c r="AA912" i="5"/>
  <c r="AB912" i="5"/>
  <c r="AC912" i="5"/>
  <c r="AV912" i="5" s="1"/>
  <c r="AD912" i="5"/>
  <c r="AO912" i="5" s="1"/>
  <c r="AE912" i="5"/>
  <c r="AF912" i="5"/>
  <c r="AG912" i="5"/>
  <c r="AP912" i="5" s="1"/>
  <c r="AH912" i="5"/>
  <c r="AY912" i="5" s="1"/>
  <c r="AI912" i="5"/>
  <c r="AT912" i="5"/>
  <c r="AX912" i="5"/>
  <c r="W913" i="5"/>
  <c r="X913" i="5"/>
  <c r="AT913" i="5" s="1"/>
  <c r="Y913" i="5"/>
  <c r="Z913" i="5"/>
  <c r="AM913" i="5" s="1"/>
  <c r="AA913" i="5"/>
  <c r="AB913" i="5"/>
  <c r="AC913" i="5"/>
  <c r="AN913" i="5" s="1"/>
  <c r="AD913" i="5"/>
  <c r="AO913" i="5" s="1"/>
  <c r="AE913" i="5"/>
  <c r="AF913" i="5"/>
  <c r="AG913" i="5"/>
  <c r="AX913" i="5" s="1"/>
  <c r="AH913" i="5"/>
  <c r="AY913" i="5" s="1"/>
  <c r="AI913" i="5"/>
  <c r="AL913" i="5"/>
  <c r="AQ913" i="5"/>
  <c r="W914" i="5"/>
  <c r="X914" i="5"/>
  <c r="AT914" i="5" s="1"/>
  <c r="Y914" i="5"/>
  <c r="Z914" i="5"/>
  <c r="AM914" i="5" s="1"/>
  <c r="AA914" i="5"/>
  <c r="AB914" i="5"/>
  <c r="AN914" i="5" s="1"/>
  <c r="AC914" i="5"/>
  <c r="AD914" i="5"/>
  <c r="AE914" i="5"/>
  <c r="AO914" i="5" s="1"/>
  <c r="AF914" i="5"/>
  <c r="AX914" i="5" s="1"/>
  <c r="AG914" i="5"/>
  <c r="AH914" i="5"/>
  <c r="AI914" i="5"/>
  <c r="AL914" i="5"/>
  <c r="AQ914" i="5"/>
  <c r="AY914" i="5"/>
  <c r="W915" i="5"/>
  <c r="AL915" i="5" s="1"/>
  <c r="X915" i="5"/>
  <c r="Y915" i="5"/>
  <c r="Z915" i="5"/>
  <c r="AA915" i="5"/>
  <c r="AM915" i="5" s="1"/>
  <c r="AB915" i="5"/>
  <c r="AC915" i="5"/>
  <c r="AD915" i="5"/>
  <c r="AE915" i="5"/>
  <c r="AF915" i="5"/>
  <c r="AG915" i="5"/>
  <c r="AH915" i="5"/>
  <c r="AI915" i="5"/>
  <c r="AP915" i="5"/>
  <c r="AV915" i="5"/>
  <c r="W916" i="5"/>
  <c r="X916" i="5"/>
  <c r="Y916" i="5"/>
  <c r="Z916" i="5"/>
  <c r="AA916" i="5"/>
  <c r="AB916" i="5"/>
  <c r="AC916" i="5"/>
  <c r="AV916" i="5" s="1"/>
  <c r="AD916" i="5"/>
  <c r="AE916" i="5"/>
  <c r="AF916" i="5"/>
  <c r="AX916" i="5" s="1"/>
  <c r="AG916" i="5"/>
  <c r="AP916" i="5" s="1"/>
  <c r="AH916" i="5"/>
  <c r="AI916" i="5"/>
  <c r="AT916" i="5"/>
  <c r="W917" i="5"/>
  <c r="X917" i="5"/>
  <c r="AT917" i="5" s="1"/>
  <c r="Y917" i="5"/>
  <c r="AU917" i="5" s="1"/>
  <c r="Z917" i="5"/>
  <c r="AA917" i="5"/>
  <c r="AB917" i="5"/>
  <c r="AC917" i="5"/>
  <c r="AN917" i="5" s="1"/>
  <c r="AD917" i="5"/>
  <c r="AE917" i="5"/>
  <c r="AF917" i="5"/>
  <c r="AG917" i="5"/>
  <c r="AX917" i="5" s="1"/>
  <c r="AH917" i="5"/>
  <c r="AI917" i="5"/>
  <c r="AQ917" i="5" s="1"/>
  <c r="AL917" i="5"/>
  <c r="AM917" i="5"/>
  <c r="AW917" i="5"/>
  <c r="W918" i="5"/>
  <c r="AL918" i="5" s="1"/>
  <c r="X918" i="5"/>
  <c r="Y918" i="5"/>
  <c r="Z918" i="5"/>
  <c r="AM918" i="5" s="1"/>
  <c r="AA918" i="5"/>
  <c r="AB918" i="5"/>
  <c r="AC918" i="5"/>
  <c r="AD918" i="5"/>
  <c r="AE918" i="5"/>
  <c r="AO918" i="5" s="1"/>
  <c r="AF918" i="5"/>
  <c r="AG918" i="5"/>
  <c r="AH918" i="5"/>
  <c r="AQ918" i="5" s="1"/>
  <c r="AI918" i="5"/>
  <c r="AP918" i="5"/>
  <c r="AV918" i="5"/>
  <c r="AY918" i="5"/>
  <c r="W919" i="5"/>
  <c r="X919" i="5"/>
  <c r="Y919" i="5"/>
  <c r="Z919" i="5"/>
  <c r="AA919" i="5"/>
  <c r="AB919" i="5"/>
  <c r="AC919" i="5"/>
  <c r="AD919" i="5"/>
  <c r="AW919" i="5" s="1"/>
  <c r="AE919" i="5"/>
  <c r="AF919" i="5"/>
  <c r="AG919" i="5"/>
  <c r="AH919" i="5"/>
  <c r="AQ919" i="5" s="1"/>
  <c r="AI919" i="5"/>
  <c r="AP919" i="5"/>
  <c r="AU919" i="5"/>
  <c r="W920" i="5"/>
  <c r="X920" i="5"/>
  <c r="Y920" i="5"/>
  <c r="Z920" i="5"/>
  <c r="AA920" i="5"/>
  <c r="AB920" i="5"/>
  <c r="AC920" i="5"/>
  <c r="AD920" i="5"/>
  <c r="AE920" i="5"/>
  <c r="AF920" i="5"/>
  <c r="AX920" i="5" s="1"/>
  <c r="AG920" i="5"/>
  <c r="AH920" i="5"/>
  <c r="AI920" i="5"/>
  <c r="AN920" i="5"/>
  <c r="W921" i="5"/>
  <c r="X921" i="5"/>
  <c r="AT921" i="5" s="1"/>
  <c r="Y921" i="5"/>
  <c r="Z921" i="5"/>
  <c r="AM921" i="5" s="1"/>
  <c r="AA921" i="5"/>
  <c r="AB921" i="5"/>
  <c r="AC921" i="5"/>
  <c r="AD921" i="5"/>
  <c r="AE921" i="5"/>
  <c r="AF921" i="5"/>
  <c r="AG921" i="5"/>
  <c r="AH921" i="5"/>
  <c r="AI921" i="5"/>
  <c r="AQ921" i="5" s="1"/>
  <c r="AL921" i="5"/>
  <c r="AW921" i="5"/>
  <c r="W922" i="5"/>
  <c r="X922" i="5"/>
  <c r="AT922" i="5" s="1"/>
  <c r="Y922" i="5"/>
  <c r="Z922" i="5"/>
  <c r="AM922" i="5" s="1"/>
  <c r="AA922" i="5"/>
  <c r="AB922" i="5"/>
  <c r="AC922" i="5"/>
  <c r="AD922" i="5"/>
  <c r="AE922" i="5"/>
  <c r="AF922" i="5"/>
  <c r="AG922" i="5"/>
  <c r="AH922" i="5"/>
  <c r="AY922" i="5" s="1"/>
  <c r="AI922" i="5"/>
  <c r="AL922" i="5"/>
  <c r="AO922" i="5"/>
  <c r="AV922" i="5"/>
  <c r="AW922" i="5"/>
  <c r="W923" i="5"/>
  <c r="X923" i="5"/>
  <c r="Y923" i="5"/>
  <c r="AU923" i="5" s="1"/>
  <c r="Z923" i="5"/>
  <c r="AA923" i="5"/>
  <c r="AB923" i="5"/>
  <c r="AC923" i="5"/>
  <c r="AD923" i="5"/>
  <c r="AE923" i="5"/>
  <c r="AF923" i="5"/>
  <c r="AG923" i="5"/>
  <c r="AH923" i="5"/>
  <c r="AI923" i="5"/>
  <c r="AO923" i="5"/>
  <c r="AP923" i="5"/>
  <c r="AY923" i="5"/>
  <c r="W924" i="5"/>
  <c r="AL924" i="5" s="1"/>
  <c r="X924" i="5"/>
  <c r="Y924" i="5"/>
  <c r="Z924" i="5"/>
  <c r="AA924" i="5"/>
  <c r="AB924" i="5"/>
  <c r="AC924" i="5"/>
  <c r="AV924" i="5" s="1"/>
  <c r="AD924" i="5"/>
  <c r="AE924" i="5"/>
  <c r="AF924" i="5"/>
  <c r="AG924" i="5"/>
  <c r="AP924" i="5" s="1"/>
  <c r="AH924" i="5"/>
  <c r="AI924" i="5"/>
  <c r="AX924" i="5"/>
  <c r="W925" i="5"/>
  <c r="AL925" i="5" s="1"/>
  <c r="X925" i="5"/>
  <c r="Y925" i="5"/>
  <c r="Z925" i="5"/>
  <c r="AM925" i="5" s="1"/>
  <c r="AA925" i="5"/>
  <c r="AB925" i="5"/>
  <c r="AC925" i="5"/>
  <c r="AN925" i="5" s="1"/>
  <c r="AD925" i="5"/>
  <c r="AE925" i="5"/>
  <c r="AF925" i="5"/>
  <c r="AG925" i="5"/>
  <c r="AX925" i="5" s="1"/>
  <c r="AH925" i="5"/>
  <c r="AI925" i="5"/>
  <c r="AQ925" i="5" s="1"/>
  <c r="AT925" i="5"/>
  <c r="W926" i="5"/>
  <c r="X926" i="5"/>
  <c r="AT926" i="5" s="1"/>
  <c r="Y926" i="5"/>
  <c r="AU926" i="5" s="1"/>
  <c r="Z926" i="5"/>
  <c r="AA926" i="5"/>
  <c r="AB926" i="5"/>
  <c r="AC926" i="5"/>
  <c r="AD926" i="5"/>
  <c r="AE926" i="5"/>
  <c r="AO926" i="5" s="1"/>
  <c r="AF926" i="5"/>
  <c r="AG926" i="5"/>
  <c r="AH926" i="5"/>
  <c r="AI926" i="5"/>
  <c r="AL926" i="5"/>
  <c r="AM926" i="5"/>
  <c r="AQ926" i="5"/>
  <c r="AV926" i="5"/>
  <c r="AY926" i="5"/>
  <c r="W927" i="5"/>
  <c r="X927" i="5"/>
  <c r="Y927" i="5"/>
  <c r="Z927" i="5"/>
  <c r="AA927" i="5"/>
  <c r="AM927" i="5" s="1"/>
  <c r="AB927" i="5"/>
  <c r="AN927" i="5" s="1"/>
  <c r="AC927" i="5"/>
  <c r="AD927" i="5"/>
  <c r="AE927" i="5"/>
  <c r="AF927" i="5"/>
  <c r="AX927" i="5" s="1"/>
  <c r="AG927" i="5"/>
  <c r="AH927" i="5"/>
  <c r="AI927" i="5"/>
  <c r="AO927" i="5"/>
  <c r="AY927" i="5"/>
  <c r="W928" i="5"/>
  <c r="X928" i="5"/>
  <c r="Y928" i="5"/>
  <c r="Z928" i="5"/>
  <c r="AU928" i="5" s="1"/>
  <c r="AA928" i="5"/>
  <c r="AB928" i="5"/>
  <c r="AC928" i="5"/>
  <c r="AV928" i="5" s="1"/>
  <c r="AD928" i="5"/>
  <c r="AO928" i="5" s="1"/>
  <c r="AE928" i="5"/>
  <c r="AF928" i="5"/>
  <c r="AG928" i="5"/>
  <c r="AP928" i="5" s="1"/>
  <c r="AH928" i="5"/>
  <c r="AY928" i="5" s="1"/>
  <c r="AI928" i="5"/>
  <c r="AT928" i="5"/>
  <c r="AX928" i="5"/>
  <c r="W929" i="5"/>
  <c r="X929" i="5"/>
  <c r="AT929" i="5" s="1"/>
  <c r="Y929" i="5"/>
  <c r="Z929" i="5"/>
  <c r="AM929" i="5" s="1"/>
  <c r="AA929" i="5"/>
  <c r="AB929" i="5"/>
  <c r="AC929" i="5"/>
  <c r="AN929" i="5" s="1"/>
  <c r="AD929" i="5"/>
  <c r="AO929" i="5" s="1"/>
  <c r="AE929" i="5"/>
  <c r="AF929" i="5"/>
  <c r="AG929" i="5"/>
  <c r="AX929" i="5" s="1"/>
  <c r="AH929" i="5"/>
  <c r="AY929" i="5" s="1"/>
  <c r="AI929" i="5"/>
  <c r="AL929" i="5"/>
  <c r="AQ929" i="5"/>
  <c r="W930" i="5"/>
  <c r="X930" i="5"/>
  <c r="AT930" i="5" s="1"/>
  <c r="Y930" i="5"/>
  <c r="Z930" i="5"/>
  <c r="AM930" i="5" s="1"/>
  <c r="AA930" i="5"/>
  <c r="AB930" i="5"/>
  <c r="AN930" i="5" s="1"/>
  <c r="AC930" i="5"/>
  <c r="AD930" i="5"/>
  <c r="AE930" i="5"/>
  <c r="AO930" i="5" s="1"/>
  <c r="AF930" i="5"/>
  <c r="AX930" i="5" s="1"/>
  <c r="AG930" i="5"/>
  <c r="AH930" i="5"/>
  <c r="AI930" i="5"/>
  <c r="AL930" i="5"/>
  <c r="AQ930" i="5"/>
  <c r="AY930" i="5"/>
  <c r="W931" i="5"/>
  <c r="AL931" i="5" s="1"/>
  <c r="X931" i="5"/>
  <c r="Y931" i="5"/>
  <c r="Z931" i="5"/>
  <c r="AA931" i="5"/>
  <c r="AM931" i="5" s="1"/>
  <c r="AB931" i="5"/>
  <c r="AC931" i="5"/>
  <c r="AD931" i="5"/>
  <c r="AE931" i="5"/>
  <c r="AF931" i="5"/>
  <c r="AG931" i="5"/>
  <c r="AH931" i="5"/>
  <c r="AI931" i="5"/>
  <c r="AP931" i="5"/>
  <c r="AV931" i="5"/>
  <c r="W932" i="5"/>
  <c r="X932" i="5"/>
  <c r="Y932" i="5"/>
  <c r="Z932" i="5"/>
  <c r="AA932" i="5"/>
  <c r="AB932" i="5"/>
  <c r="AC932" i="5"/>
  <c r="AV932" i="5" s="1"/>
  <c r="AD932" i="5"/>
  <c r="AE932" i="5"/>
  <c r="AF932" i="5"/>
  <c r="AX932" i="5" s="1"/>
  <c r="AG932" i="5"/>
  <c r="AP932" i="5" s="1"/>
  <c r="AH932" i="5"/>
  <c r="AI932" i="5"/>
  <c r="AT932" i="5"/>
  <c r="W933" i="5"/>
  <c r="X933" i="5"/>
  <c r="AT933" i="5" s="1"/>
  <c r="Y933" i="5"/>
  <c r="AU933" i="5" s="1"/>
  <c r="Z933" i="5"/>
  <c r="AA933" i="5"/>
  <c r="AB933" i="5"/>
  <c r="AC933" i="5"/>
  <c r="AN933" i="5" s="1"/>
  <c r="AD933" i="5"/>
  <c r="AE933" i="5"/>
  <c r="AF933" i="5"/>
  <c r="AG933" i="5"/>
  <c r="AX933" i="5" s="1"/>
  <c r="AH933" i="5"/>
  <c r="AI933" i="5"/>
  <c r="AQ933" i="5" s="1"/>
  <c r="AL933" i="5"/>
  <c r="AM933" i="5"/>
  <c r="AW933" i="5"/>
  <c r="W934" i="5"/>
  <c r="AL934" i="5" s="1"/>
  <c r="X934" i="5"/>
  <c r="Y934" i="5"/>
  <c r="Z934" i="5"/>
  <c r="AM934" i="5" s="1"/>
  <c r="AA934" i="5"/>
  <c r="AB934" i="5"/>
  <c r="AC934" i="5"/>
  <c r="AD934" i="5"/>
  <c r="AE934" i="5"/>
  <c r="AO934" i="5" s="1"/>
  <c r="AF934" i="5"/>
  <c r="AG934" i="5"/>
  <c r="AH934" i="5"/>
  <c r="AQ934" i="5" s="1"/>
  <c r="AI934" i="5"/>
  <c r="AP934" i="5"/>
  <c r="AV934" i="5"/>
  <c r="AY934" i="5"/>
  <c r="W935" i="5"/>
  <c r="X935" i="5"/>
  <c r="Y935" i="5"/>
  <c r="Z935" i="5"/>
  <c r="AA935" i="5"/>
  <c r="AB935" i="5"/>
  <c r="AC935" i="5"/>
  <c r="AD935" i="5"/>
  <c r="AW935" i="5" s="1"/>
  <c r="AE935" i="5"/>
  <c r="AF935" i="5"/>
  <c r="AG935" i="5"/>
  <c r="AH935" i="5"/>
  <c r="AQ935" i="5" s="1"/>
  <c r="AI935" i="5"/>
  <c r="AP935" i="5"/>
  <c r="AU935" i="5"/>
  <c r="W936" i="5"/>
  <c r="X936" i="5"/>
  <c r="Y936" i="5"/>
  <c r="Z936" i="5"/>
  <c r="AA936" i="5"/>
  <c r="AB936" i="5"/>
  <c r="AC936" i="5"/>
  <c r="AD936" i="5"/>
  <c r="AE936" i="5"/>
  <c r="AF936" i="5"/>
  <c r="AX936" i="5" s="1"/>
  <c r="AG936" i="5"/>
  <c r="AH936" i="5"/>
  <c r="AI936" i="5"/>
  <c r="AN936" i="5"/>
  <c r="W937" i="5"/>
  <c r="X937" i="5"/>
  <c r="AT937" i="5" s="1"/>
  <c r="Y937" i="5"/>
  <c r="Z937" i="5"/>
  <c r="AM937" i="5" s="1"/>
  <c r="AA937" i="5"/>
  <c r="AB937" i="5"/>
  <c r="AC937" i="5"/>
  <c r="AD937" i="5"/>
  <c r="AE937" i="5"/>
  <c r="AF937" i="5"/>
  <c r="AG937" i="5"/>
  <c r="AH937" i="5"/>
  <c r="AI937" i="5"/>
  <c r="AQ937" i="5" s="1"/>
  <c r="AL937" i="5"/>
  <c r="AW937" i="5"/>
  <c r="W938" i="5"/>
  <c r="X938" i="5"/>
  <c r="AT938" i="5" s="1"/>
  <c r="Y938" i="5"/>
  <c r="Z938" i="5"/>
  <c r="AM938" i="5" s="1"/>
  <c r="AA938" i="5"/>
  <c r="AB938" i="5"/>
  <c r="AC938" i="5"/>
  <c r="AD938" i="5"/>
  <c r="AE938" i="5"/>
  <c r="AF938" i="5"/>
  <c r="AG938" i="5"/>
  <c r="AH938" i="5"/>
  <c r="AY938" i="5" s="1"/>
  <c r="AI938" i="5"/>
  <c r="AL938" i="5"/>
  <c r="AO938" i="5"/>
  <c r="AV938" i="5"/>
  <c r="AW938" i="5"/>
  <c r="W939" i="5"/>
  <c r="X939" i="5"/>
  <c r="Y939" i="5"/>
  <c r="AU939" i="5" s="1"/>
  <c r="Z939" i="5"/>
  <c r="AA939" i="5"/>
  <c r="AB939" i="5"/>
  <c r="AC939" i="5"/>
  <c r="AD939" i="5"/>
  <c r="AE939" i="5"/>
  <c r="AF939" i="5"/>
  <c r="AG939" i="5"/>
  <c r="AH939" i="5"/>
  <c r="AI939" i="5"/>
  <c r="AO939" i="5"/>
  <c r="AP939" i="5"/>
  <c r="AY939" i="5"/>
  <c r="W940" i="5"/>
  <c r="AL940" i="5" s="1"/>
  <c r="X940" i="5"/>
  <c r="Y940" i="5"/>
  <c r="Z940" i="5"/>
  <c r="AA940" i="5"/>
  <c r="AB940" i="5"/>
  <c r="AC940" i="5"/>
  <c r="AV940" i="5" s="1"/>
  <c r="AD940" i="5"/>
  <c r="AE940" i="5"/>
  <c r="AF940" i="5"/>
  <c r="AG940" i="5"/>
  <c r="AP940" i="5" s="1"/>
  <c r="AH940" i="5"/>
  <c r="AI940" i="5"/>
  <c r="AX940" i="5"/>
  <c r="W941" i="5"/>
  <c r="AL941" i="5" s="1"/>
  <c r="X941" i="5"/>
  <c r="Y941" i="5"/>
  <c r="Z941" i="5"/>
  <c r="AM941" i="5" s="1"/>
  <c r="AA941" i="5"/>
  <c r="AB941" i="5"/>
  <c r="AC941" i="5"/>
  <c r="AN941" i="5" s="1"/>
  <c r="AD941" i="5"/>
  <c r="AE941" i="5"/>
  <c r="AF941" i="5"/>
  <c r="AG941" i="5"/>
  <c r="AX941" i="5" s="1"/>
  <c r="AH941" i="5"/>
  <c r="AI941" i="5"/>
  <c r="AQ941" i="5" s="1"/>
  <c r="AT941" i="5"/>
  <c r="W942" i="5"/>
  <c r="X942" i="5"/>
  <c r="AT942" i="5" s="1"/>
  <c r="Y942" i="5"/>
  <c r="AU942" i="5" s="1"/>
  <c r="Z942" i="5"/>
  <c r="AA942" i="5"/>
  <c r="AB942" i="5"/>
  <c r="AC942" i="5"/>
  <c r="AD942" i="5"/>
  <c r="AE942" i="5"/>
  <c r="AO942" i="5" s="1"/>
  <c r="AF942" i="5"/>
  <c r="AG942" i="5"/>
  <c r="AH942" i="5"/>
  <c r="AI942" i="5"/>
  <c r="AL942" i="5"/>
  <c r="AM942" i="5"/>
  <c r="AQ942" i="5"/>
  <c r="AV942" i="5"/>
  <c r="AY942" i="5"/>
  <c r="W943" i="5"/>
  <c r="X943" i="5"/>
  <c r="Y943" i="5"/>
  <c r="Z943" i="5"/>
  <c r="AA943" i="5"/>
  <c r="AM943" i="5" s="1"/>
  <c r="AB943" i="5"/>
  <c r="AN943" i="5" s="1"/>
  <c r="AC943" i="5"/>
  <c r="AD943" i="5"/>
  <c r="AE943" i="5"/>
  <c r="AF943" i="5"/>
  <c r="AX943" i="5" s="1"/>
  <c r="AG943" i="5"/>
  <c r="AH943" i="5"/>
  <c r="AI943" i="5"/>
  <c r="AO943" i="5"/>
  <c r="AY943" i="5"/>
  <c r="W944" i="5"/>
  <c r="X944" i="5"/>
  <c r="Y944" i="5"/>
  <c r="Z944" i="5"/>
  <c r="AU944" i="5" s="1"/>
  <c r="AA944" i="5"/>
  <c r="AB944" i="5"/>
  <c r="AC944" i="5"/>
  <c r="AV944" i="5" s="1"/>
  <c r="AD944" i="5"/>
  <c r="AO944" i="5" s="1"/>
  <c r="AE944" i="5"/>
  <c r="AF944" i="5"/>
  <c r="AG944" i="5"/>
  <c r="AP944" i="5" s="1"/>
  <c r="AH944" i="5"/>
  <c r="AY944" i="5" s="1"/>
  <c r="AI944" i="5"/>
  <c r="AT944" i="5"/>
  <c r="AX944" i="5"/>
  <c r="W945" i="5"/>
  <c r="X945" i="5"/>
  <c r="AT945" i="5" s="1"/>
  <c r="Y945" i="5"/>
  <c r="Z945" i="5"/>
  <c r="AM945" i="5" s="1"/>
  <c r="AA945" i="5"/>
  <c r="AB945" i="5"/>
  <c r="AC945" i="5"/>
  <c r="AN945" i="5" s="1"/>
  <c r="AD945" i="5"/>
  <c r="AO945" i="5" s="1"/>
  <c r="AE945" i="5"/>
  <c r="AF945" i="5"/>
  <c r="AG945" i="5"/>
  <c r="AX945" i="5" s="1"/>
  <c r="AH945" i="5"/>
  <c r="AY945" i="5" s="1"/>
  <c r="AI945" i="5"/>
  <c r="AL945" i="5"/>
  <c r="AQ945" i="5"/>
  <c r="W946" i="5"/>
  <c r="X946" i="5"/>
  <c r="AT946" i="5" s="1"/>
  <c r="Y946" i="5"/>
  <c r="Z946" i="5"/>
  <c r="AM946" i="5" s="1"/>
  <c r="AA946" i="5"/>
  <c r="AB946" i="5"/>
  <c r="AN946" i="5" s="1"/>
  <c r="AC946" i="5"/>
  <c r="AD946" i="5"/>
  <c r="AE946" i="5"/>
  <c r="AO946" i="5" s="1"/>
  <c r="AF946" i="5"/>
  <c r="AX946" i="5" s="1"/>
  <c r="AG946" i="5"/>
  <c r="AH946" i="5"/>
  <c r="AI946" i="5"/>
  <c r="AL946" i="5"/>
  <c r="AQ946" i="5"/>
  <c r="AY946" i="5"/>
  <c r="W947" i="5"/>
  <c r="AL947" i="5" s="1"/>
  <c r="X947" i="5"/>
  <c r="Y947" i="5"/>
  <c r="Z947" i="5"/>
  <c r="AA947" i="5"/>
  <c r="AM947" i="5" s="1"/>
  <c r="AB947" i="5"/>
  <c r="AC947" i="5"/>
  <c r="AD947" i="5"/>
  <c r="AE947" i="5"/>
  <c r="AF947" i="5"/>
  <c r="AG947" i="5"/>
  <c r="AH947" i="5"/>
  <c r="AI947" i="5"/>
  <c r="AP947" i="5"/>
  <c r="AV947" i="5"/>
  <c r="W948" i="5"/>
  <c r="X948" i="5"/>
  <c r="Y948" i="5"/>
  <c r="Z948" i="5"/>
  <c r="AA948" i="5"/>
  <c r="AB948" i="5"/>
  <c r="AC948" i="5"/>
  <c r="AV948" i="5" s="1"/>
  <c r="AD948" i="5"/>
  <c r="AE948" i="5"/>
  <c r="AF948" i="5"/>
  <c r="AX948" i="5" s="1"/>
  <c r="AG948" i="5"/>
  <c r="AP948" i="5" s="1"/>
  <c r="AH948" i="5"/>
  <c r="AI948" i="5"/>
  <c r="AT948" i="5"/>
  <c r="W949" i="5"/>
  <c r="X949" i="5"/>
  <c r="AT949" i="5" s="1"/>
  <c r="Y949" i="5"/>
  <c r="AU949" i="5" s="1"/>
  <c r="Z949" i="5"/>
  <c r="AA949" i="5"/>
  <c r="AB949" i="5"/>
  <c r="AC949" i="5"/>
  <c r="AN949" i="5" s="1"/>
  <c r="AD949" i="5"/>
  <c r="AE949" i="5"/>
  <c r="AF949" i="5"/>
  <c r="AG949" i="5"/>
  <c r="AX949" i="5" s="1"/>
  <c r="AH949" i="5"/>
  <c r="AI949" i="5"/>
  <c r="AQ949" i="5" s="1"/>
  <c r="AL949" i="5"/>
  <c r="AM949" i="5"/>
  <c r="AW949" i="5"/>
  <c r="W950" i="5"/>
  <c r="AL950" i="5" s="1"/>
  <c r="X950" i="5"/>
  <c r="Y950" i="5"/>
  <c r="Z950" i="5"/>
  <c r="AM950" i="5" s="1"/>
  <c r="AA950" i="5"/>
  <c r="AB950" i="5"/>
  <c r="AC950" i="5"/>
  <c r="AD950" i="5"/>
  <c r="AE950" i="5"/>
  <c r="AO950" i="5" s="1"/>
  <c r="AF950" i="5"/>
  <c r="AG950" i="5"/>
  <c r="AH950" i="5"/>
  <c r="AQ950" i="5" s="1"/>
  <c r="AI950" i="5"/>
  <c r="AP950" i="5"/>
  <c r="AV950" i="5"/>
  <c r="AY950" i="5"/>
  <c r="W951" i="5"/>
  <c r="X951" i="5"/>
  <c r="Y951" i="5"/>
  <c r="Z951" i="5"/>
  <c r="AA951" i="5"/>
  <c r="AB951" i="5"/>
  <c r="AC951" i="5"/>
  <c r="AD951" i="5"/>
  <c r="AW951" i="5" s="1"/>
  <c r="AE951" i="5"/>
  <c r="AF951" i="5"/>
  <c r="AG951" i="5"/>
  <c r="AH951" i="5"/>
  <c r="AQ951" i="5" s="1"/>
  <c r="AI951" i="5"/>
  <c r="AP951" i="5"/>
  <c r="AU951" i="5"/>
  <c r="W952" i="5"/>
  <c r="X952" i="5"/>
  <c r="Y952" i="5"/>
  <c r="Z952" i="5"/>
  <c r="AA952" i="5"/>
  <c r="AB952" i="5"/>
  <c r="AC952" i="5"/>
  <c r="AD952" i="5"/>
  <c r="AE952" i="5"/>
  <c r="AF952" i="5"/>
  <c r="AX952" i="5" s="1"/>
  <c r="AG952" i="5"/>
  <c r="AH952" i="5"/>
  <c r="AI952" i="5"/>
  <c r="AN952" i="5"/>
  <c r="W953" i="5"/>
  <c r="X953" i="5"/>
  <c r="AT953" i="5" s="1"/>
  <c r="Y953" i="5"/>
  <c r="Z953" i="5"/>
  <c r="AM953" i="5" s="1"/>
  <c r="AA953" i="5"/>
  <c r="AB953" i="5"/>
  <c r="AC953" i="5"/>
  <c r="AD953" i="5"/>
  <c r="AE953" i="5"/>
  <c r="AF953" i="5"/>
  <c r="AG953" i="5"/>
  <c r="AH953" i="5"/>
  <c r="AI953" i="5"/>
  <c r="AQ953" i="5" s="1"/>
  <c r="AL953" i="5"/>
  <c r="AW953" i="5"/>
  <c r="W954" i="5"/>
  <c r="X954" i="5"/>
  <c r="AT954" i="5" s="1"/>
  <c r="Y954" i="5"/>
  <c r="Z954" i="5"/>
  <c r="AM954" i="5" s="1"/>
  <c r="AA954" i="5"/>
  <c r="AB954" i="5"/>
  <c r="AC954" i="5"/>
  <c r="AD954" i="5"/>
  <c r="AE954" i="5"/>
  <c r="AF954" i="5"/>
  <c r="AG954" i="5"/>
  <c r="AH954" i="5"/>
  <c r="AY954" i="5" s="1"/>
  <c r="AI954" i="5"/>
  <c r="AL954" i="5"/>
  <c r="AO954" i="5"/>
  <c r="AV954" i="5"/>
  <c r="AW954" i="5"/>
  <c r="W955" i="5"/>
  <c r="X955" i="5"/>
  <c r="Y955" i="5"/>
  <c r="AU955" i="5" s="1"/>
  <c r="Z955" i="5"/>
  <c r="AA955" i="5"/>
  <c r="AB955" i="5"/>
  <c r="AC955" i="5"/>
  <c r="AD955" i="5"/>
  <c r="AE955" i="5"/>
  <c r="AF955" i="5"/>
  <c r="AG955" i="5"/>
  <c r="AH955" i="5"/>
  <c r="AI955" i="5"/>
  <c r="AO955" i="5"/>
  <c r="AP955" i="5"/>
  <c r="AY955" i="5"/>
  <c r="W956" i="5"/>
  <c r="AL956" i="5" s="1"/>
  <c r="X956" i="5"/>
  <c r="Y956" i="5"/>
  <c r="Z956" i="5"/>
  <c r="AA956" i="5"/>
  <c r="AB956" i="5"/>
  <c r="AC956" i="5"/>
  <c r="AV956" i="5" s="1"/>
  <c r="AD956" i="5"/>
  <c r="AE956" i="5"/>
  <c r="AF956" i="5"/>
  <c r="AG956" i="5"/>
  <c r="AP956" i="5" s="1"/>
  <c r="AH956" i="5"/>
  <c r="AI956" i="5"/>
  <c r="AX956" i="5"/>
  <c r="W957" i="5"/>
  <c r="AL957" i="5" s="1"/>
  <c r="X957" i="5"/>
  <c r="Y957" i="5"/>
  <c r="Z957" i="5"/>
  <c r="AM957" i="5" s="1"/>
  <c r="AA957" i="5"/>
  <c r="AB957" i="5"/>
  <c r="AC957" i="5"/>
  <c r="AN957" i="5" s="1"/>
  <c r="AD957" i="5"/>
  <c r="AE957" i="5"/>
  <c r="AF957" i="5"/>
  <c r="AG957" i="5"/>
  <c r="AX957" i="5" s="1"/>
  <c r="AH957" i="5"/>
  <c r="AI957" i="5"/>
  <c r="AQ957" i="5" s="1"/>
  <c r="AT957" i="5"/>
  <c r="W958" i="5"/>
  <c r="X958" i="5"/>
  <c r="AT958" i="5" s="1"/>
  <c r="Y958" i="5"/>
  <c r="AU958" i="5" s="1"/>
  <c r="Z958" i="5"/>
  <c r="AA958" i="5"/>
  <c r="AB958" i="5"/>
  <c r="AC958" i="5"/>
  <c r="AD958" i="5"/>
  <c r="AE958" i="5"/>
  <c r="AO958" i="5" s="1"/>
  <c r="AF958" i="5"/>
  <c r="AG958" i="5"/>
  <c r="AH958" i="5"/>
  <c r="AI958" i="5"/>
  <c r="AL958" i="5"/>
  <c r="AM958" i="5"/>
  <c r="AQ958" i="5"/>
  <c r="AV958" i="5"/>
  <c r="AY958" i="5"/>
  <c r="W959" i="5"/>
  <c r="X959" i="5"/>
  <c r="Y959" i="5"/>
  <c r="Z959" i="5"/>
  <c r="AA959" i="5"/>
  <c r="AM959" i="5" s="1"/>
  <c r="AB959" i="5"/>
  <c r="AN959" i="5" s="1"/>
  <c r="AC959" i="5"/>
  <c r="AD959" i="5"/>
  <c r="AE959" i="5"/>
  <c r="AF959" i="5"/>
  <c r="AX959" i="5" s="1"/>
  <c r="AG959" i="5"/>
  <c r="AH959" i="5"/>
  <c r="AI959" i="5"/>
  <c r="AO959" i="5"/>
  <c r="AY959" i="5"/>
  <c r="W960" i="5"/>
  <c r="X960" i="5"/>
  <c r="Y960" i="5"/>
  <c r="Z960" i="5"/>
  <c r="AU960" i="5" s="1"/>
  <c r="AA960" i="5"/>
  <c r="AB960" i="5"/>
  <c r="AC960" i="5"/>
  <c r="AV960" i="5" s="1"/>
  <c r="AD960" i="5"/>
  <c r="AO960" i="5" s="1"/>
  <c r="AE960" i="5"/>
  <c r="AF960" i="5"/>
  <c r="AG960" i="5"/>
  <c r="AP960" i="5" s="1"/>
  <c r="AH960" i="5"/>
  <c r="AY960" i="5" s="1"/>
  <c r="AI960" i="5"/>
  <c r="AT960" i="5"/>
  <c r="AX960" i="5"/>
  <c r="W961" i="5"/>
  <c r="X961" i="5"/>
  <c r="AT961" i="5" s="1"/>
  <c r="Y961" i="5"/>
  <c r="Z961" i="5"/>
  <c r="AM961" i="5" s="1"/>
  <c r="AA961" i="5"/>
  <c r="AB961" i="5"/>
  <c r="AC961" i="5"/>
  <c r="AN961" i="5" s="1"/>
  <c r="AD961" i="5"/>
  <c r="AO961" i="5" s="1"/>
  <c r="AE961" i="5"/>
  <c r="AF961" i="5"/>
  <c r="AG961" i="5"/>
  <c r="AX961" i="5" s="1"/>
  <c r="AH961" i="5"/>
  <c r="AY961" i="5" s="1"/>
  <c r="AI961" i="5"/>
  <c r="AL961" i="5"/>
  <c r="AQ961" i="5"/>
  <c r="W962" i="5"/>
  <c r="X962" i="5"/>
  <c r="AT962" i="5" s="1"/>
  <c r="Y962" i="5"/>
  <c r="Z962" i="5"/>
  <c r="AM962" i="5" s="1"/>
  <c r="AA962" i="5"/>
  <c r="AB962" i="5"/>
  <c r="AN962" i="5" s="1"/>
  <c r="AC962" i="5"/>
  <c r="AD962" i="5"/>
  <c r="AE962" i="5"/>
  <c r="AO962" i="5" s="1"/>
  <c r="AF962" i="5"/>
  <c r="AX962" i="5" s="1"/>
  <c r="AG962" i="5"/>
  <c r="AH962" i="5"/>
  <c r="AI962" i="5"/>
  <c r="AL962" i="5"/>
  <c r="AQ962" i="5"/>
  <c r="AY962" i="5"/>
  <c r="W963" i="5"/>
  <c r="AL963" i="5" s="1"/>
  <c r="X963" i="5"/>
  <c r="Y963" i="5"/>
  <c r="Z963" i="5"/>
  <c r="AA963" i="5"/>
  <c r="AM963" i="5" s="1"/>
  <c r="AB963" i="5"/>
  <c r="AC963" i="5"/>
  <c r="AD963" i="5"/>
  <c r="AE963" i="5"/>
  <c r="AF963" i="5"/>
  <c r="AG963" i="5"/>
  <c r="AH963" i="5"/>
  <c r="AI963" i="5"/>
  <c r="AP963" i="5"/>
  <c r="AV963" i="5"/>
  <c r="W964" i="5"/>
  <c r="X964" i="5"/>
  <c r="Y964" i="5"/>
  <c r="Z964" i="5"/>
  <c r="AA964" i="5"/>
  <c r="AB964" i="5"/>
  <c r="AC964" i="5"/>
  <c r="AV964" i="5" s="1"/>
  <c r="AD964" i="5"/>
  <c r="AE964" i="5"/>
  <c r="AF964" i="5"/>
  <c r="AX964" i="5" s="1"/>
  <c r="AG964" i="5"/>
  <c r="AP964" i="5" s="1"/>
  <c r="AH964" i="5"/>
  <c r="AI964" i="5"/>
  <c r="AT964" i="5"/>
  <c r="W965" i="5"/>
  <c r="X965" i="5"/>
  <c r="AT965" i="5" s="1"/>
  <c r="Y965" i="5"/>
  <c r="AU965" i="5" s="1"/>
  <c r="Z965" i="5"/>
  <c r="AA965" i="5"/>
  <c r="AB965" i="5"/>
  <c r="AC965" i="5"/>
  <c r="AN965" i="5" s="1"/>
  <c r="AD965" i="5"/>
  <c r="AE965" i="5"/>
  <c r="AF965" i="5"/>
  <c r="AG965" i="5"/>
  <c r="AX965" i="5" s="1"/>
  <c r="AH965" i="5"/>
  <c r="AI965" i="5"/>
  <c r="AQ965" i="5" s="1"/>
  <c r="AL965" i="5"/>
  <c r="AM965" i="5"/>
  <c r="AW965" i="5"/>
  <c r="W966" i="5"/>
  <c r="AL966" i="5" s="1"/>
  <c r="X966" i="5"/>
  <c r="Y966" i="5"/>
  <c r="Z966" i="5"/>
  <c r="AM966" i="5" s="1"/>
  <c r="AA966" i="5"/>
  <c r="AB966" i="5"/>
  <c r="AC966" i="5"/>
  <c r="AD966" i="5"/>
  <c r="AE966" i="5"/>
  <c r="AO966" i="5" s="1"/>
  <c r="AF966" i="5"/>
  <c r="AG966" i="5"/>
  <c r="AH966" i="5"/>
  <c r="AQ966" i="5" s="1"/>
  <c r="AI966" i="5"/>
  <c r="AP966" i="5"/>
  <c r="AV966" i="5"/>
  <c r="AY966" i="5"/>
  <c r="W967" i="5"/>
  <c r="X967" i="5"/>
  <c r="Y967" i="5"/>
  <c r="Z967" i="5"/>
  <c r="AA967" i="5"/>
  <c r="AB967" i="5"/>
  <c r="AC967" i="5"/>
  <c r="AD967" i="5"/>
  <c r="AW967" i="5" s="1"/>
  <c r="AE967" i="5"/>
  <c r="AF967" i="5"/>
  <c r="AG967" i="5"/>
  <c r="AH967" i="5"/>
  <c r="AQ967" i="5" s="1"/>
  <c r="AI967" i="5"/>
  <c r="AP967" i="5"/>
  <c r="AU967" i="5"/>
  <c r="W968" i="5"/>
  <c r="X968" i="5"/>
  <c r="Y968" i="5"/>
  <c r="Z968" i="5"/>
  <c r="AA968" i="5"/>
  <c r="AB968" i="5"/>
  <c r="AC968" i="5"/>
  <c r="AD968" i="5"/>
  <c r="AE968" i="5"/>
  <c r="AF968" i="5"/>
  <c r="AX968" i="5" s="1"/>
  <c r="AG968" i="5"/>
  <c r="AH968" i="5"/>
  <c r="AI968" i="5"/>
  <c r="AN968" i="5"/>
  <c r="W969" i="5"/>
  <c r="X969" i="5"/>
  <c r="AT969" i="5" s="1"/>
  <c r="Y969" i="5"/>
  <c r="Z969" i="5"/>
  <c r="AM969" i="5" s="1"/>
  <c r="AA969" i="5"/>
  <c r="AB969" i="5"/>
  <c r="AC969" i="5"/>
  <c r="AD969" i="5"/>
  <c r="AE969" i="5"/>
  <c r="AF969" i="5"/>
  <c r="AG969" i="5"/>
  <c r="AH969" i="5"/>
  <c r="AI969" i="5"/>
  <c r="AQ969" i="5" s="1"/>
  <c r="AL969" i="5"/>
  <c r="AW969" i="5"/>
  <c r="W970" i="5"/>
  <c r="X970" i="5"/>
  <c r="AT970" i="5" s="1"/>
  <c r="Y970" i="5"/>
  <c r="Z970" i="5"/>
  <c r="AM970" i="5" s="1"/>
  <c r="AA970" i="5"/>
  <c r="AB970" i="5"/>
  <c r="AC970" i="5"/>
  <c r="AD970" i="5"/>
  <c r="AE970" i="5"/>
  <c r="AF970" i="5"/>
  <c r="AG970" i="5"/>
  <c r="AH970" i="5"/>
  <c r="AY970" i="5" s="1"/>
  <c r="AI970" i="5"/>
  <c r="AL970" i="5"/>
  <c r="AO970" i="5"/>
  <c r="AV970" i="5"/>
  <c r="AW970" i="5"/>
  <c r="W971" i="5"/>
  <c r="X971" i="5"/>
  <c r="Y971" i="5"/>
  <c r="AU971" i="5" s="1"/>
  <c r="Z971" i="5"/>
  <c r="AA971" i="5"/>
  <c r="AB971" i="5"/>
  <c r="AC971" i="5"/>
  <c r="AD971" i="5"/>
  <c r="AE971" i="5"/>
  <c r="AW971" i="5" s="1"/>
  <c r="AF971" i="5"/>
  <c r="AG971" i="5"/>
  <c r="AH971" i="5"/>
  <c r="AI971" i="5"/>
  <c r="AO971" i="5"/>
  <c r="AP971" i="5"/>
  <c r="AY971" i="5"/>
  <c r="W972" i="5"/>
  <c r="AL972" i="5" s="1"/>
  <c r="X972" i="5"/>
  <c r="Y972" i="5"/>
  <c r="Z972" i="5"/>
  <c r="AA972" i="5"/>
  <c r="AB972" i="5"/>
  <c r="AC972" i="5"/>
  <c r="AN972" i="5" s="1"/>
  <c r="AD972" i="5"/>
  <c r="AE972" i="5"/>
  <c r="AF972" i="5"/>
  <c r="AG972" i="5"/>
  <c r="AP972" i="5" s="1"/>
  <c r="AH972" i="5"/>
  <c r="AI972" i="5"/>
  <c r="AV972" i="5"/>
  <c r="AX972" i="5"/>
  <c r="W973" i="5"/>
  <c r="X973" i="5"/>
  <c r="AT973" i="5" s="1"/>
  <c r="Y973" i="5"/>
  <c r="Z973" i="5"/>
  <c r="AM973" i="5" s="1"/>
  <c r="AA973" i="5"/>
  <c r="AB973" i="5"/>
  <c r="AC973" i="5"/>
  <c r="AN973" i="5" s="1"/>
  <c r="AD973" i="5"/>
  <c r="AO973" i="5" s="1"/>
  <c r="AE973" i="5"/>
  <c r="AF973" i="5"/>
  <c r="AG973" i="5"/>
  <c r="AX973" i="5" s="1"/>
  <c r="AH973" i="5"/>
  <c r="AY973" i="5" s="1"/>
  <c r="AI973" i="5"/>
  <c r="AL973" i="5"/>
  <c r="AQ973" i="5"/>
  <c r="W974" i="5"/>
  <c r="X974" i="5"/>
  <c r="AT974" i="5" s="1"/>
  <c r="Y974" i="5"/>
  <c r="Z974" i="5"/>
  <c r="AM974" i="5" s="1"/>
  <c r="AA974" i="5"/>
  <c r="AB974" i="5"/>
  <c r="AN974" i="5" s="1"/>
  <c r="AC974" i="5"/>
  <c r="AD974" i="5"/>
  <c r="AE974" i="5"/>
  <c r="AO974" i="5" s="1"/>
  <c r="AF974" i="5"/>
  <c r="AX974" i="5" s="1"/>
  <c r="AG974" i="5"/>
  <c r="AH974" i="5"/>
  <c r="AI974" i="5"/>
  <c r="AL974" i="5"/>
  <c r="AQ974" i="5"/>
  <c r="AY974" i="5"/>
  <c r="W975" i="5"/>
  <c r="AL975" i="5" s="1"/>
  <c r="X975" i="5"/>
  <c r="Y975" i="5"/>
  <c r="Z975" i="5"/>
  <c r="AA975" i="5"/>
  <c r="AM975" i="5" s="1"/>
  <c r="AB975" i="5"/>
  <c r="AC975" i="5"/>
  <c r="AD975" i="5"/>
  <c r="AO975" i="5" s="1"/>
  <c r="AE975" i="5"/>
  <c r="AW975" i="5" s="1"/>
  <c r="AF975" i="5"/>
  <c r="AG975" i="5"/>
  <c r="AH975" i="5"/>
  <c r="AI975" i="5"/>
  <c r="AP975" i="5"/>
  <c r="AV975" i="5"/>
  <c r="W976" i="5"/>
  <c r="X976" i="5"/>
  <c r="Y976" i="5"/>
  <c r="Z976" i="5"/>
  <c r="AA976" i="5"/>
  <c r="AB976" i="5"/>
  <c r="AV976" i="5" s="1"/>
  <c r="AC976" i="5"/>
  <c r="AN976" i="5" s="1"/>
  <c r="AD976" i="5"/>
  <c r="AE976" i="5"/>
  <c r="AF976" i="5"/>
  <c r="AX976" i="5" s="1"/>
  <c r="AG976" i="5"/>
  <c r="AP976" i="5" s="1"/>
  <c r="AH976" i="5"/>
  <c r="AI976" i="5"/>
  <c r="AT976" i="5"/>
  <c r="W977" i="5"/>
  <c r="X977" i="5"/>
  <c r="AT977" i="5" s="1"/>
  <c r="Y977" i="5"/>
  <c r="Z977" i="5"/>
  <c r="AM977" i="5" s="1"/>
  <c r="AA977" i="5"/>
  <c r="AB977" i="5"/>
  <c r="AC977" i="5"/>
  <c r="AD977" i="5"/>
  <c r="AE977" i="5"/>
  <c r="AF977" i="5"/>
  <c r="AG977" i="5"/>
  <c r="AH977" i="5"/>
  <c r="AI977" i="5"/>
  <c r="AQ977" i="5" s="1"/>
  <c r="AL977" i="5"/>
  <c r="AW977" i="5"/>
  <c r="W978" i="5"/>
  <c r="X978" i="5"/>
  <c r="AT978" i="5" s="1"/>
  <c r="Y978" i="5"/>
  <c r="Z978" i="5"/>
  <c r="AM978" i="5" s="1"/>
  <c r="AA978" i="5"/>
  <c r="AB978" i="5"/>
  <c r="AC978" i="5"/>
  <c r="AD978" i="5"/>
  <c r="AE978" i="5"/>
  <c r="AF978" i="5"/>
  <c r="AG978" i="5"/>
  <c r="AH978" i="5"/>
  <c r="AY978" i="5" s="1"/>
  <c r="AI978" i="5"/>
  <c r="AL978" i="5"/>
  <c r="AO978" i="5"/>
  <c r="AV978" i="5"/>
  <c r="AW978" i="5"/>
  <c r="W979" i="5"/>
  <c r="X979" i="5"/>
  <c r="Y979" i="5"/>
  <c r="AU979" i="5" s="1"/>
  <c r="Z979" i="5"/>
  <c r="AA979" i="5"/>
  <c r="AB979" i="5"/>
  <c r="AC979" i="5"/>
  <c r="AD979" i="5"/>
  <c r="AE979" i="5"/>
  <c r="AW979" i="5" s="1"/>
  <c r="AF979" i="5"/>
  <c r="AG979" i="5"/>
  <c r="AH979" i="5"/>
  <c r="AI979" i="5"/>
  <c r="AO979" i="5"/>
  <c r="AP979" i="5"/>
  <c r="AY979" i="5"/>
  <c r="W980" i="5"/>
  <c r="AL980" i="5" s="1"/>
  <c r="X980" i="5"/>
  <c r="Y980" i="5"/>
  <c r="Z980" i="5"/>
  <c r="AA980" i="5"/>
  <c r="AB980" i="5"/>
  <c r="AC980" i="5"/>
  <c r="AN980" i="5" s="1"/>
  <c r="AD980" i="5"/>
  <c r="AE980" i="5"/>
  <c r="AF980" i="5"/>
  <c r="AG980" i="5"/>
  <c r="AP980" i="5" s="1"/>
  <c r="AH980" i="5"/>
  <c r="AI980" i="5"/>
  <c r="AV980" i="5"/>
  <c r="AX980" i="5"/>
  <c r="W981" i="5"/>
  <c r="X981" i="5"/>
  <c r="AT981" i="5" s="1"/>
  <c r="Y981" i="5"/>
  <c r="Z981" i="5"/>
  <c r="AM981" i="5" s="1"/>
  <c r="AA981" i="5"/>
  <c r="AB981" i="5"/>
  <c r="AC981" i="5"/>
  <c r="AN981" i="5" s="1"/>
  <c r="AD981" i="5"/>
  <c r="AO981" i="5" s="1"/>
  <c r="AE981" i="5"/>
  <c r="AF981" i="5"/>
  <c r="AG981" i="5"/>
  <c r="AX981" i="5" s="1"/>
  <c r="AH981" i="5"/>
  <c r="AY981" i="5" s="1"/>
  <c r="AI981" i="5"/>
  <c r="AL981" i="5"/>
  <c r="AQ981" i="5"/>
  <c r="W982" i="5"/>
  <c r="X982" i="5"/>
  <c r="AT982" i="5" s="1"/>
  <c r="Y982" i="5"/>
  <c r="Z982" i="5"/>
  <c r="AM982" i="5" s="1"/>
  <c r="AA982" i="5"/>
  <c r="AB982" i="5"/>
  <c r="AN982" i="5" s="1"/>
  <c r="AC982" i="5"/>
  <c r="AD982" i="5"/>
  <c r="AE982" i="5"/>
  <c r="AO982" i="5" s="1"/>
  <c r="AF982" i="5"/>
  <c r="AX982" i="5" s="1"/>
  <c r="AG982" i="5"/>
  <c r="AH982" i="5"/>
  <c r="AI982" i="5"/>
  <c r="AL982" i="5"/>
  <c r="AQ982" i="5"/>
  <c r="AY982" i="5"/>
  <c r="W983" i="5"/>
  <c r="AL983" i="5" s="1"/>
  <c r="X983" i="5"/>
  <c r="Y983" i="5"/>
  <c r="Z983" i="5"/>
  <c r="AA983" i="5"/>
  <c r="AM983" i="5" s="1"/>
  <c r="AB983" i="5"/>
  <c r="AC983" i="5"/>
  <c r="AD983" i="5"/>
  <c r="AO983" i="5" s="1"/>
  <c r="AE983" i="5"/>
  <c r="AW983" i="5" s="1"/>
  <c r="AF983" i="5"/>
  <c r="AG983" i="5"/>
  <c r="AH983" i="5"/>
  <c r="AI983" i="5"/>
  <c r="AP983" i="5"/>
  <c r="AV983" i="5"/>
  <c r="W984" i="5"/>
  <c r="X984" i="5"/>
  <c r="Y984" i="5"/>
  <c r="Z984" i="5"/>
  <c r="AA984" i="5"/>
  <c r="AB984" i="5"/>
  <c r="AV984" i="5" s="1"/>
  <c r="AC984" i="5"/>
  <c r="AN984" i="5" s="1"/>
  <c r="AD984" i="5"/>
  <c r="AE984" i="5"/>
  <c r="AF984" i="5"/>
  <c r="AX984" i="5" s="1"/>
  <c r="AG984" i="5"/>
  <c r="AP984" i="5" s="1"/>
  <c r="AH984" i="5"/>
  <c r="AI984" i="5"/>
  <c r="AT984" i="5"/>
  <c r="W985" i="5"/>
  <c r="X985" i="5"/>
  <c r="AT985" i="5" s="1"/>
  <c r="Y985" i="5"/>
  <c r="Z985" i="5"/>
  <c r="AM985" i="5" s="1"/>
  <c r="AA985" i="5"/>
  <c r="AB985" i="5"/>
  <c r="AC985" i="5"/>
  <c r="AD985" i="5"/>
  <c r="AE985" i="5"/>
  <c r="AF985" i="5"/>
  <c r="AG985" i="5"/>
  <c r="AH985" i="5"/>
  <c r="AI985" i="5"/>
  <c r="AQ985" i="5" s="1"/>
  <c r="AL985" i="5"/>
  <c r="AW985" i="5"/>
  <c r="W986" i="5"/>
  <c r="X986" i="5"/>
  <c r="AT986" i="5" s="1"/>
  <c r="Y986" i="5"/>
  <c r="Z986" i="5"/>
  <c r="AM986" i="5" s="1"/>
  <c r="AA986" i="5"/>
  <c r="AB986" i="5"/>
  <c r="AC986" i="5"/>
  <c r="AD986" i="5"/>
  <c r="AE986" i="5"/>
  <c r="AF986" i="5"/>
  <c r="AG986" i="5"/>
  <c r="AH986" i="5"/>
  <c r="AY986" i="5" s="1"/>
  <c r="AI986" i="5"/>
  <c r="AL986" i="5"/>
  <c r="AO986" i="5"/>
  <c r="AV986" i="5"/>
  <c r="AW986" i="5"/>
  <c r="W987" i="5"/>
  <c r="X987" i="5"/>
  <c r="Y987" i="5"/>
  <c r="AU987" i="5" s="1"/>
  <c r="Z987" i="5"/>
  <c r="AA987" i="5"/>
  <c r="AB987" i="5"/>
  <c r="AC987" i="5"/>
  <c r="AD987" i="5"/>
  <c r="AE987" i="5"/>
  <c r="AW987" i="5" s="1"/>
  <c r="AF987" i="5"/>
  <c r="AG987" i="5"/>
  <c r="AH987" i="5"/>
  <c r="AI987" i="5"/>
  <c r="AO987" i="5"/>
  <c r="AP987" i="5"/>
  <c r="AY987" i="5"/>
  <c r="W988" i="5"/>
  <c r="AL988" i="5" s="1"/>
  <c r="X988" i="5"/>
  <c r="Y988" i="5"/>
  <c r="Z988" i="5"/>
  <c r="AA988" i="5"/>
  <c r="AB988" i="5"/>
  <c r="AC988" i="5"/>
  <c r="AN988" i="5" s="1"/>
  <c r="AD988" i="5"/>
  <c r="AE988" i="5"/>
  <c r="AF988" i="5"/>
  <c r="AG988" i="5"/>
  <c r="AP988" i="5" s="1"/>
  <c r="AH988" i="5"/>
  <c r="AI988" i="5"/>
  <c r="AV988" i="5"/>
  <c r="AX988" i="5"/>
  <c r="W989" i="5"/>
  <c r="X989" i="5"/>
  <c r="AT989" i="5" s="1"/>
  <c r="Y989" i="5"/>
  <c r="Z989" i="5"/>
  <c r="AM989" i="5" s="1"/>
  <c r="AA989" i="5"/>
  <c r="AB989" i="5"/>
  <c r="AC989" i="5"/>
  <c r="AN989" i="5" s="1"/>
  <c r="AD989" i="5"/>
  <c r="AO989" i="5" s="1"/>
  <c r="AE989" i="5"/>
  <c r="AF989" i="5"/>
  <c r="AG989" i="5"/>
  <c r="AX989" i="5" s="1"/>
  <c r="AH989" i="5"/>
  <c r="AY989" i="5" s="1"/>
  <c r="AI989" i="5"/>
  <c r="AL989" i="5"/>
  <c r="AQ989" i="5"/>
  <c r="W990" i="5"/>
  <c r="X990" i="5"/>
  <c r="AT990" i="5" s="1"/>
  <c r="Y990" i="5"/>
  <c r="Z990" i="5"/>
  <c r="AM990" i="5" s="1"/>
  <c r="AA990" i="5"/>
  <c r="AB990" i="5"/>
  <c r="AN990" i="5" s="1"/>
  <c r="AC990" i="5"/>
  <c r="AD990" i="5"/>
  <c r="AE990" i="5"/>
  <c r="AO990" i="5" s="1"/>
  <c r="AF990" i="5"/>
  <c r="AX990" i="5" s="1"/>
  <c r="AG990" i="5"/>
  <c r="AH990" i="5"/>
  <c r="AI990" i="5"/>
  <c r="AL990" i="5"/>
  <c r="AQ990" i="5"/>
  <c r="AY990" i="5"/>
  <c r="W991" i="5"/>
  <c r="AL991" i="5" s="1"/>
  <c r="X991" i="5"/>
  <c r="Y991" i="5"/>
  <c r="Z991" i="5"/>
  <c r="AA991" i="5"/>
  <c r="AM991" i="5" s="1"/>
  <c r="AB991" i="5"/>
  <c r="AC991" i="5"/>
  <c r="AD991" i="5"/>
  <c r="AO991" i="5" s="1"/>
  <c r="AE991" i="5"/>
  <c r="AW991" i="5" s="1"/>
  <c r="AF991" i="5"/>
  <c r="AG991" i="5"/>
  <c r="AH991" i="5"/>
  <c r="AI991" i="5"/>
  <c r="AP991" i="5"/>
  <c r="AV991" i="5"/>
  <c r="W992" i="5"/>
  <c r="X992" i="5"/>
  <c r="Y992" i="5"/>
  <c r="Z992" i="5"/>
  <c r="AA992" i="5"/>
  <c r="AB992" i="5"/>
  <c r="AV992" i="5" s="1"/>
  <c r="AC992" i="5"/>
  <c r="AN992" i="5" s="1"/>
  <c r="AD992" i="5"/>
  <c r="AE992" i="5"/>
  <c r="AF992" i="5"/>
  <c r="AX992" i="5" s="1"/>
  <c r="AG992" i="5"/>
  <c r="AP992" i="5" s="1"/>
  <c r="AH992" i="5"/>
  <c r="AI992" i="5"/>
  <c r="AT992" i="5"/>
  <c r="W993" i="5"/>
  <c r="X993" i="5"/>
  <c r="AT993" i="5" s="1"/>
  <c r="Y993" i="5"/>
  <c r="Z993" i="5"/>
  <c r="AM993" i="5" s="1"/>
  <c r="AA993" i="5"/>
  <c r="AB993" i="5"/>
  <c r="AC993" i="5"/>
  <c r="AD993" i="5"/>
  <c r="AE993" i="5"/>
  <c r="AF993" i="5"/>
  <c r="AG993" i="5"/>
  <c r="AH993" i="5"/>
  <c r="AI993" i="5"/>
  <c r="AQ993" i="5" s="1"/>
  <c r="AL993" i="5"/>
  <c r="AW993" i="5"/>
  <c r="W994" i="5"/>
  <c r="X994" i="5"/>
  <c r="AT994" i="5" s="1"/>
  <c r="Y994" i="5"/>
  <c r="Z994" i="5"/>
  <c r="AM994" i="5" s="1"/>
  <c r="AA994" i="5"/>
  <c r="AB994" i="5"/>
  <c r="AC994" i="5"/>
  <c r="AD994" i="5"/>
  <c r="AE994" i="5"/>
  <c r="AF994" i="5"/>
  <c r="AG994" i="5"/>
  <c r="AH994" i="5"/>
  <c r="AY994" i="5" s="1"/>
  <c r="AI994" i="5"/>
  <c r="AL994" i="5"/>
  <c r="AO994" i="5"/>
  <c r="AV994" i="5"/>
  <c r="AW994" i="5"/>
  <c r="W995" i="5"/>
  <c r="X995" i="5"/>
  <c r="Y995" i="5"/>
  <c r="AU995" i="5" s="1"/>
  <c r="Z995" i="5"/>
  <c r="AA995" i="5"/>
  <c r="AB995" i="5"/>
  <c r="AC995" i="5"/>
  <c r="AD995" i="5"/>
  <c r="AE995" i="5"/>
  <c r="AW995" i="5" s="1"/>
  <c r="AF995" i="5"/>
  <c r="AG995" i="5"/>
  <c r="AH995" i="5"/>
  <c r="AI995" i="5"/>
  <c r="AO995" i="5"/>
  <c r="AP995" i="5"/>
  <c r="AY995" i="5"/>
  <c r="W996" i="5"/>
  <c r="AL996" i="5" s="1"/>
  <c r="X996" i="5"/>
  <c r="Y996" i="5"/>
  <c r="Z996" i="5"/>
  <c r="AA996" i="5"/>
  <c r="AB996" i="5"/>
  <c r="AC996" i="5"/>
  <c r="AN996" i="5" s="1"/>
  <c r="AD996" i="5"/>
  <c r="AE996" i="5"/>
  <c r="AF996" i="5"/>
  <c r="AG996" i="5"/>
  <c r="AP996" i="5" s="1"/>
  <c r="AH996" i="5"/>
  <c r="AI996" i="5"/>
  <c r="AV996" i="5"/>
  <c r="AX996" i="5"/>
  <c r="W997" i="5"/>
  <c r="X997" i="5"/>
  <c r="AT997" i="5" s="1"/>
  <c r="Y997" i="5"/>
  <c r="Z997" i="5"/>
  <c r="AM997" i="5" s="1"/>
  <c r="AA997" i="5"/>
  <c r="AB997" i="5"/>
  <c r="AC997" i="5"/>
  <c r="AN997" i="5" s="1"/>
  <c r="AD997" i="5"/>
  <c r="AO997" i="5" s="1"/>
  <c r="AE997" i="5"/>
  <c r="AF997" i="5"/>
  <c r="AG997" i="5"/>
  <c r="AX997" i="5" s="1"/>
  <c r="AH997" i="5"/>
  <c r="AY997" i="5" s="1"/>
  <c r="AI997" i="5"/>
  <c r="AL997" i="5"/>
  <c r="AQ997" i="5"/>
  <c r="W998" i="5"/>
  <c r="X998" i="5"/>
  <c r="AT998" i="5" s="1"/>
  <c r="Y998" i="5"/>
  <c r="Z998" i="5"/>
  <c r="AM998" i="5" s="1"/>
  <c r="AA998" i="5"/>
  <c r="AB998" i="5"/>
  <c r="AN998" i="5" s="1"/>
  <c r="AC998" i="5"/>
  <c r="AD998" i="5"/>
  <c r="AE998" i="5"/>
  <c r="AO998" i="5" s="1"/>
  <c r="AF998" i="5"/>
  <c r="AX998" i="5" s="1"/>
  <c r="AG998" i="5"/>
  <c r="AH998" i="5"/>
  <c r="AI998" i="5"/>
  <c r="AL998" i="5"/>
  <c r="AQ998" i="5"/>
  <c r="AY998" i="5"/>
  <c r="W999" i="5"/>
  <c r="AL999" i="5" s="1"/>
  <c r="X999" i="5"/>
  <c r="Y999" i="5"/>
  <c r="Z999" i="5"/>
  <c r="AU999" i="5" s="1"/>
  <c r="AA999" i="5"/>
  <c r="AM999" i="5" s="1"/>
  <c r="AB999" i="5"/>
  <c r="AC999" i="5"/>
  <c r="AD999" i="5"/>
  <c r="AE999" i="5"/>
  <c r="AW999" i="5" s="1"/>
  <c r="AF999" i="5"/>
  <c r="AG999" i="5"/>
  <c r="AP999" i="5" s="1"/>
  <c r="AH999" i="5"/>
  <c r="AI999" i="5"/>
  <c r="AY999" i="5" s="1"/>
  <c r="AV999" i="5"/>
  <c r="W1000" i="5"/>
  <c r="AL1000" i="5" s="1"/>
  <c r="X1000" i="5"/>
  <c r="Y1000" i="5"/>
  <c r="Z1000" i="5"/>
  <c r="AA1000" i="5"/>
  <c r="AB1000" i="5"/>
  <c r="AC1000" i="5"/>
  <c r="AN1000" i="5" s="1"/>
  <c r="AD1000" i="5"/>
  <c r="AE1000" i="5"/>
  <c r="AF1000" i="5"/>
  <c r="AG1000" i="5"/>
  <c r="AP1000" i="5" s="1"/>
  <c r="AH1000" i="5"/>
  <c r="AI1000" i="5"/>
  <c r="AV1000" i="5"/>
  <c r="AX1000" i="5"/>
  <c r="W1001" i="5"/>
  <c r="X1001" i="5"/>
  <c r="Y1001" i="5"/>
  <c r="Z1001" i="5"/>
  <c r="AM1001" i="5" s="1"/>
  <c r="AA1001" i="5"/>
  <c r="AB1001" i="5"/>
  <c r="AC1001" i="5"/>
  <c r="AD1001" i="5"/>
  <c r="AO1001" i="5" s="1"/>
  <c r="AE1001" i="5"/>
  <c r="AF1001" i="5"/>
  <c r="AG1001" i="5"/>
  <c r="AH1001" i="5"/>
  <c r="AY1001" i="5" s="1"/>
  <c r="AI1001" i="5"/>
  <c r="AL1001" i="5"/>
  <c r="AQ1001" i="5"/>
  <c r="AT1001" i="5"/>
  <c r="W1002" i="5"/>
  <c r="X1002" i="5"/>
  <c r="AT1002" i="5" s="1"/>
  <c r="Y1002" i="5"/>
  <c r="Z1002" i="5"/>
  <c r="AA1002" i="5"/>
  <c r="AM1002" i="5" s="1"/>
  <c r="AB1002" i="5"/>
  <c r="AN1002" i="5" s="1"/>
  <c r="AC1002" i="5"/>
  <c r="AD1002" i="5"/>
  <c r="AW1002" i="5" s="1"/>
  <c r="AE1002" i="5"/>
  <c r="AO1002" i="5" s="1"/>
  <c r="AF1002" i="5"/>
  <c r="AX1002" i="5" s="1"/>
  <c r="AG1002" i="5"/>
  <c r="AH1002" i="5"/>
  <c r="AI1002" i="5"/>
  <c r="AY1002" i="5" s="1"/>
  <c r="AL1002" i="5"/>
  <c r="AQ1002" i="5"/>
  <c r="W1003" i="5"/>
  <c r="X1003" i="5"/>
  <c r="Y1003" i="5"/>
  <c r="Z1003" i="5"/>
  <c r="AA1003" i="5"/>
  <c r="AM1003" i="5" s="1"/>
  <c r="AB1003" i="5"/>
  <c r="AN1003" i="5" s="1"/>
  <c r="AC1003" i="5"/>
  <c r="AD1003" i="5"/>
  <c r="AE1003" i="5"/>
  <c r="AW1003" i="5" s="1"/>
  <c r="AF1003" i="5"/>
  <c r="AX1003" i="5" s="1"/>
  <c r="AG1003" i="5"/>
  <c r="AH1003" i="5"/>
  <c r="AI1003" i="5"/>
  <c r="AY1003" i="5" s="1"/>
  <c r="AP1003" i="5"/>
  <c r="W1004" i="5"/>
  <c r="X1004" i="5"/>
  <c r="Y1004" i="5"/>
  <c r="Z1004" i="5"/>
  <c r="AA1004" i="5"/>
  <c r="AB1004" i="5"/>
  <c r="AC1004" i="5"/>
  <c r="AD1004" i="5"/>
  <c r="AE1004" i="5"/>
  <c r="AO1004" i="5" s="1"/>
  <c r="AF1004" i="5"/>
  <c r="AX1004" i="5" s="1"/>
  <c r="AG1004" i="5"/>
  <c r="AH1004" i="5"/>
  <c r="AI1004" i="5"/>
  <c r="AY1004" i="5" s="1"/>
  <c r="AN1004" i="5"/>
  <c r="AU1004" i="5"/>
  <c r="AV1004" i="5"/>
  <c r="W1005" i="5"/>
  <c r="X1005" i="5"/>
  <c r="AT1005" i="5" s="1"/>
  <c r="Y1005" i="5"/>
  <c r="AU1005" i="5" s="1"/>
  <c r="Z1005" i="5"/>
  <c r="AA1005" i="5"/>
  <c r="AB1005" i="5"/>
  <c r="AC1005" i="5"/>
  <c r="AV1005" i="5" s="1"/>
  <c r="AD1005" i="5"/>
  <c r="AE1005" i="5"/>
  <c r="AF1005" i="5"/>
  <c r="AG1005" i="5"/>
  <c r="AP1005" i="5" s="1"/>
  <c r="AH1005" i="5"/>
  <c r="AI1005" i="5"/>
  <c r="AL1005" i="5"/>
  <c r="AM1005" i="5"/>
  <c r="AW1005" i="5"/>
  <c r="W1006" i="5"/>
  <c r="X1006" i="5"/>
  <c r="AT1006" i="5" s="1"/>
  <c r="Y1006" i="5"/>
  <c r="Z1006" i="5"/>
  <c r="AA1006" i="5"/>
  <c r="AM1006" i="5" s="1"/>
  <c r="AB1006" i="5"/>
  <c r="AC1006" i="5"/>
  <c r="AD1006" i="5"/>
  <c r="AW1006" i="5" s="1"/>
  <c r="AE1006" i="5"/>
  <c r="AO1006" i="5" s="1"/>
  <c r="AF1006" i="5"/>
  <c r="AG1006" i="5"/>
  <c r="AH1006" i="5"/>
  <c r="AI1006" i="5"/>
  <c r="AY1006" i="5" s="1"/>
  <c r="AL1006" i="5"/>
  <c r="AQ1006" i="5"/>
  <c r="AV1006" i="5"/>
  <c r="W1007" i="5"/>
  <c r="AT1007" i="5" s="1"/>
  <c r="X1007" i="5"/>
  <c r="Y1007" i="5"/>
  <c r="Z1007" i="5"/>
  <c r="AA1007" i="5"/>
  <c r="AM1007" i="5" s="1"/>
  <c r="AB1007" i="5"/>
  <c r="AN1007" i="5" s="1"/>
  <c r="AC1007" i="5"/>
  <c r="AD1007" i="5"/>
  <c r="AE1007" i="5"/>
  <c r="AW1007" i="5" s="1"/>
  <c r="AF1007" i="5"/>
  <c r="AP1007" i="5" s="1"/>
  <c r="AG1007" i="5"/>
  <c r="AH1007" i="5"/>
  <c r="AI1007" i="5"/>
  <c r="AY1007" i="5" s="1"/>
  <c r="AL1007" i="5"/>
  <c r="W1008" i="5"/>
  <c r="AT1008" i="5" s="1"/>
  <c r="X1008" i="5"/>
  <c r="Y1008" i="5"/>
  <c r="Z1008" i="5"/>
  <c r="AA1008" i="5"/>
  <c r="AB1008" i="5"/>
  <c r="AN1008" i="5" s="1"/>
  <c r="AC1008" i="5"/>
  <c r="AD1008" i="5"/>
  <c r="AE1008" i="5"/>
  <c r="AF1008" i="5"/>
  <c r="AX1008" i="5" s="1"/>
  <c r="AG1008" i="5"/>
  <c r="AH1008" i="5"/>
  <c r="AI1008" i="5"/>
  <c r="AL1008" i="5"/>
  <c r="W1009" i="5"/>
  <c r="AL1009" i="5" s="1"/>
  <c r="X1009" i="5"/>
  <c r="Y1009" i="5"/>
  <c r="Z1009" i="5"/>
  <c r="AM1009" i="5" s="1"/>
  <c r="AA1009" i="5"/>
  <c r="AB1009" i="5"/>
  <c r="AC1009" i="5"/>
  <c r="AV1009" i="5" s="1"/>
  <c r="AD1009" i="5"/>
  <c r="AW1009" i="5" s="1"/>
  <c r="AE1009" i="5"/>
  <c r="AO1009" i="5" s="1"/>
  <c r="AF1009" i="5"/>
  <c r="AG1009" i="5"/>
  <c r="AP1009" i="5" s="1"/>
  <c r="AH1009" i="5"/>
  <c r="AI1009" i="5"/>
  <c r="AQ1009" i="5"/>
  <c r="W1010" i="5"/>
  <c r="X1010" i="5"/>
  <c r="Y1010" i="5"/>
  <c r="AU1010" i="5" s="1"/>
  <c r="Z1010" i="5"/>
  <c r="AA1010" i="5"/>
  <c r="AB1010" i="5"/>
  <c r="AC1010" i="5"/>
  <c r="AV1010" i="5" s="1"/>
  <c r="AD1010" i="5"/>
  <c r="AE1010" i="5"/>
  <c r="AW1010" i="5" s="1"/>
  <c r="AF1010" i="5"/>
  <c r="AG1010" i="5"/>
  <c r="AH1010" i="5"/>
  <c r="AI1010" i="5"/>
  <c r="AQ1010" i="5" s="1"/>
  <c r="AL1010" i="5"/>
  <c r="AO1010" i="5"/>
  <c r="AY1010" i="5"/>
  <c r="W1011" i="5"/>
  <c r="X1011" i="5"/>
  <c r="Y1011" i="5"/>
  <c r="AU1011" i="5" s="1"/>
  <c r="Z1011" i="5"/>
  <c r="AM1011" i="5" s="1"/>
  <c r="AA1011" i="5"/>
  <c r="AB1011" i="5"/>
  <c r="AC1011" i="5"/>
  <c r="AN1011" i="5" s="1"/>
  <c r="AD1011" i="5"/>
  <c r="AW1011" i="5" s="1"/>
  <c r="AE1011" i="5"/>
  <c r="AF1011" i="5"/>
  <c r="AG1011" i="5"/>
  <c r="AH1011" i="5"/>
  <c r="AQ1011" i="5" s="1"/>
  <c r="AI1011" i="5"/>
  <c r="AP1011" i="5"/>
  <c r="AX1011" i="5"/>
  <c r="AY1011" i="5"/>
  <c r="W1012" i="5"/>
  <c r="X1012" i="5"/>
  <c r="Y1012" i="5"/>
  <c r="Z1012" i="5"/>
  <c r="AM1012" i="5" s="1"/>
  <c r="AA1012" i="5"/>
  <c r="AB1012" i="5"/>
  <c r="AC1012" i="5"/>
  <c r="AV1012" i="5" s="1"/>
  <c r="AD1012" i="5"/>
  <c r="AO1012" i="5" s="1"/>
  <c r="AE1012" i="5"/>
  <c r="AF1012" i="5"/>
  <c r="AX1012" i="5" s="1"/>
  <c r="AG1012" i="5"/>
  <c r="AP1012" i="5" s="1"/>
  <c r="AH1012" i="5"/>
  <c r="AY1012" i="5" s="1"/>
  <c r="AI1012" i="5"/>
  <c r="AL1012" i="5"/>
  <c r="AN1012" i="5"/>
  <c r="AT1012" i="5"/>
  <c r="W1013" i="5"/>
  <c r="X1013" i="5"/>
  <c r="AT1013" i="5" s="1"/>
  <c r="Y1013" i="5"/>
  <c r="AU1013" i="5" s="1"/>
  <c r="Z1013" i="5"/>
  <c r="AA1013" i="5"/>
  <c r="AB1013" i="5"/>
  <c r="AC1013" i="5"/>
  <c r="AV1013" i="5" s="1"/>
  <c r="AD1013" i="5"/>
  <c r="AE1013" i="5"/>
  <c r="AO1013" i="5" s="1"/>
  <c r="AF1013" i="5"/>
  <c r="AG1013" i="5"/>
  <c r="AP1013" i="5" s="1"/>
  <c r="AH1013" i="5"/>
  <c r="AI1013" i="5"/>
  <c r="AL1013" i="5"/>
  <c r="AM1013" i="5"/>
  <c r="AQ1013" i="5"/>
  <c r="AW1013" i="5"/>
  <c r="W1014" i="5"/>
  <c r="AT1014" i="5" s="1"/>
  <c r="X1014" i="5"/>
  <c r="Y1014" i="5"/>
  <c r="Z1014" i="5"/>
  <c r="AA1014" i="5"/>
  <c r="AM1014" i="5" s="1"/>
  <c r="AB1014" i="5"/>
  <c r="AC1014" i="5"/>
  <c r="AV1014" i="5" s="1"/>
  <c r="AD1014" i="5"/>
  <c r="AO1014" i="5" s="1"/>
  <c r="AE1014" i="5"/>
  <c r="AW1014" i="5" s="1"/>
  <c r="AF1014" i="5"/>
  <c r="AG1014" i="5"/>
  <c r="AH1014" i="5"/>
  <c r="AY1014" i="5" s="1"/>
  <c r="AI1014" i="5"/>
  <c r="AQ1014" i="5" s="1"/>
  <c r="AP1014" i="5"/>
  <c r="AU1014" i="5"/>
  <c r="W1015" i="5"/>
  <c r="X1015" i="5"/>
  <c r="Y1015" i="5"/>
  <c r="Z1015" i="5"/>
  <c r="AA1015" i="5"/>
  <c r="AB1015" i="5"/>
  <c r="AC1015" i="5"/>
  <c r="AD1015" i="5"/>
  <c r="AE1015" i="5"/>
  <c r="AF1015" i="5"/>
  <c r="AX1015" i="5" s="1"/>
  <c r="AG1015" i="5"/>
  <c r="AH1015" i="5"/>
  <c r="AI1015" i="5"/>
  <c r="AY1015" i="5" s="1"/>
  <c r="AN1015" i="5"/>
  <c r="AU1015" i="5"/>
  <c r="AV1015" i="5"/>
  <c r="W1016" i="5"/>
  <c r="AT1016" i="5" s="1"/>
  <c r="X1016" i="5"/>
  <c r="Y1016" i="5"/>
  <c r="Z1016" i="5"/>
  <c r="AA1016" i="5"/>
  <c r="AB1016" i="5"/>
  <c r="AN1016" i="5" s="1"/>
  <c r="AC1016" i="5"/>
  <c r="AD1016" i="5"/>
  <c r="AE1016" i="5"/>
  <c r="AF1016" i="5"/>
  <c r="AX1016" i="5" s="1"/>
  <c r="AG1016" i="5"/>
  <c r="AH1016" i="5"/>
  <c r="AI1016" i="5"/>
  <c r="AL1016" i="5"/>
  <c r="W1017" i="5"/>
  <c r="AL1017" i="5" s="1"/>
  <c r="X1017" i="5"/>
  <c r="Y1017" i="5"/>
  <c r="Z1017" i="5"/>
  <c r="AM1017" i="5" s="1"/>
  <c r="AA1017" i="5"/>
  <c r="AB1017" i="5"/>
  <c r="AC1017" i="5"/>
  <c r="AV1017" i="5" s="1"/>
  <c r="AD1017" i="5"/>
  <c r="AW1017" i="5" s="1"/>
  <c r="AE1017" i="5"/>
  <c r="AO1017" i="5" s="1"/>
  <c r="AF1017" i="5"/>
  <c r="AG1017" i="5"/>
  <c r="AP1017" i="5" s="1"/>
  <c r="AH1017" i="5"/>
  <c r="AI1017" i="5"/>
  <c r="AQ1017" i="5"/>
  <c r="W1018" i="5"/>
  <c r="X1018" i="5"/>
  <c r="Y1018" i="5"/>
  <c r="AU1018" i="5" s="1"/>
  <c r="Z1018" i="5"/>
  <c r="AA1018" i="5"/>
  <c r="AB1018" i="5"/>
  <c r="AC1018" i="5"/>
  <c r="AV1018" i="5" s="1"/>
  <c r="AD1018" i="5"/>
  <c r="AE1018" i="5"/>
  <c r="AW1018" i="5" s="1"/>
  <c r="AF1018" i="5"/>
  <c r="AG1018" i="5"/>
  <c r="AH1018" i="5"/>
  <c r="AI1018" i="5"/>
  <c r="AQ1018" i="5" s="1"/>
  <c r="AL1018" i="5"/>
  <c r="AO1018" i="5"/>
  <c r="AY1018" i="5"/>
  <c r="W1019" i="5"/>
  <c r="X1019" i="5"/>
  <c r="Y1019" i="5"/>
  <c r="AU1019" i="5" s="1"/>
  <c r="Z1019" i="5"/>
  <c r="AM1019" i="5" s="1"/>
  <c r="AA1019" i="5"/>
  <c r="AB1019" i="5"/>
  <c r="AC1019" i="5"/>
  <c r="AN1019" i="5" s="1"/>
  <c r="AD1019" i="5"/>
  <c r="AW1019" i="5" s="1"/>
  <c r="AE1019" i="5"/>
  <c r="AF1019" i="5"/>
  <c r="AG1019" i="5"/>
  <c r="AH1019" i="5"/>
  <c r="AQ1019" i="5" s="1"/>
  <c r="AI1019" i="5"/>
  <c r="AP1019" i="5"/>
  <c r="AX1019" i="5"/>
  <c r="AY1019" i="5"/>
  <c r="W1020" i="5"/>
  <c r="X1020" i="5"/>
  <c r="Y1020" i="5"/>
  <c r="Z1020" i="5"/>
  <c r="AM1020" i="5" s="1"/>
  <c r="AA1020" i="5"/>
  <c r="AB1020" i="5"/>
  <c r="AC1020" i="5"/>
  <c r="AV1020" i="5" s="1"/>
  <c r="AD1020" i="5"/>
  <c r="AO1020" i="5" s="1"/>
  <c r="AE1020" i="5"/>
  <c r="AF1020" i="5"/>
  <c r="AX1020" i="5" s="1"/>
  <c r="AG1020" i="5"/>
  <c r="AP1020" i="5" s="1"/>
  <c r="AH1020" i="5"/>
  <c r="AY1020" i="5" s="1"/>
  <c r="AI1020" i="5"/>
  <c r="AL1020" i="5"/>
  <c r="AN1020" i="5"/>
  <c r="AT1020" i="5"/>
  <c r="W1021" i="5"/>
  <c r="X1021" i="5"/>
  <c r="AT1021" i="5" s="1"/>
  <c r="Y1021" i="5"/>
  <c r="AU1021" i="5" s="1"/>
  <c r="Z1021" i="5"/>
  <c r="AA1021" i="5"/>
  <c r="AB1021" i="5"/>
  <c r="AC1021" i="5"/>
  <c r="AV1021" i="5" s="1"/>
  <c r="AD1021" i="5"/>
  <c r="AE1021" i="5"/>
  <c r="AO1021" i="5" s="1"/>
  <c r="AF1021" i="5"/>
  <c r="AG1021" i="5"/>
  <c r="AP1021" i="5" s="1"/>
  <c r="AH1021" i="5"/>
  <c r="AI1021" i="5"/>
  <c r="AL1021" i="5"/>
  <c r="AM1021" i="5"/>
  <c r="AQ1021" i="5"/>
  <c r="AW1021" i="5"/>
  <c r="W1022" i="5"/>
  <c r="AT1022" i="5" s="1"/>
  <c r="X1022" i="5"/>
  <c r="Y1022" i="5"/>
  <c r="Z1022" i="5"/>
  <c r="AA1022" i="5"/>
  <c r="AM1022" i="5" s="1"/>
  <c r="AB1022" i="5"/>
  <c r="AC1022" i="5"/>
  <c r="AV1022" i="5" s="1"/>
  <c r="AD1022" i="5"/>
  <c r="AO1022" i="5" s="1"/>
  <c r="AE1022" i="5"/>
  <c r="AW1022" i="5" s="1"/>
  <c r="AF1022" i="5"/>
  <c r="AG1022" i="5"/>
  <c r="AH1022" i="5"/>
  <c r="AI1022" i="5"/>
  <c r="AP1022" i="5"/>
  <c r="AU1022" i="5"/>
  <c r="W1023" i="5"/>
  <c r="X1023" i="5"/>
  <c r="Y1023" i="5"/>
  <c r="Z1023" i="5"/>
  <c r="AA1023" i="5"/>
  <c r="AU1023" i="5" s="1"/>
  <c r="AB1023" i="5"/>
  <c r="AC1023" i="5"/>
  <c r="AD1023" i="5"/>
  <c r="AE1023" i="5"/>
  <c r="AF1023" i="5"/>
  <c r="AX1023" i="5" s="1"/>
  <c r="AG1023" i="5"/>
  <c r="AH1023" i="5"/>
  <c r="AI1023" i="5"/>
  <c r="AN1023" i="5"/>
  <c r="AY1023" i="5"/>
  <c r="W1024" i="5"/>
  <c r="X1024" i="5"/>
  <c r="Y1024" i="5"/>
  <c r="Z1024" i="5"/>
  <c r="AM1024" i="5" s="1"/>
  <c r="AA1024" i="5"/>
  <c r="AB1024" i="5"/>
  <c r="AC1024" i="5"/>
  <c r="AV1024" i="5" s="1"/>
  <c r="AD1024" i="5"/>
  <c r="AO1024" i="5" s="1"/>
  <c r="AE1024" i="5"/>
  <c r="AF1024" i="5"/>
  <c r="AX1024" i="5" s="1"/>
  <c r="AG1024" i="5"/>
  <c r="AP1024" i="5" s="1"/>
  <c r="AH1024" i="5"/>
  <c r="AY1024" i="5" s="1"/>
  <c r="AI1024" i="5"/>
  <c r="AL1024" i="5"/>
  <c r="AN1024" i="5"/>
  <c r="AT1024" i="5"/>
  <c r="W1025" i="5"/>
  <c r="X1025" i="5"/>
  <c r="AT1025" i="5" s="1"/>
  <c r="Y1025" i="5"/>
  <c r="AU1025" i="5" s="1"/>
  <c r="Z1025" i="5"/>
  <c r="AA1025" i="5"/>
  <c r="AB1025" i="5"/>
  <c r="AC1025" i="5"/>
  <c r="AV1025" i="5" s="1"/>
  <c r="AD1025" i="5"/>
  <c r="AE1025" i="5"/>
  <c r="AO1025" i="5" s="1"/>
  <c r="AF1025" i="5"/>
  <c r="AG1025" i="5"/>
  <c r="AP1025" i="5" s="1"/>
  <c r="AH1025" i="5"/>
  <c r="AI1025" i="5"/>
  <c r="AL1025" i="5"/>
  <c r="AM1025" i="5"/>
  <c r="AQ1025" i="5"/>
  <c r="AW1025" i="5"/>
  <c r="AY1025" i="5"/>
  <c r="W1026" i="5"/>
  <c r="X1026" i="5"/>
  <c r="Y1026" i="5"/>
  <c r="AU1026" i="5" s="1"/>
  <c r="Z1026" i="5"/>
  <c r="AA1026" i="5"/>
  <c r="AB1026" i="5"/>
  <c r="AC1026" i="5"/>
  <c r="AV1026" i="5" s="1"/>
  <c r="AD1026" i="5"/>
  <c r="AW1026" i="5" s="1"/>
  <c r="AE1026" i="5"/>
  <c r="AF1026" i="5"/>
  <c r="AG1026" i="5"/>
  <c r="AH1026" i="5"/>
  <c r="AQ1026" i="5" s="1"/>
  <c r="AI1026" i="5"/>
  <c r="AL1026" i="5"/>
  <c r="AP1026" i="5"/>
  <c r="W1027" i="5"/>
  <c r="AL1027" i="5" s="1"/>
  <c r="X1027" i="5"/>
  <c r="Y1027" i="5"/>
  <c r="Z1027" i="5"/>
  <c r="AA1027" i="5"/>
  <c r="AU1027" i="5" s="1"/>
  <c r="AB1027" i="5"/>
  <c r="AC1027" i="5"/>
  <c r="AV1027" i="5" s="1"/>
  <c r="AD1027" i="5"/>
  <c r="AE1027" i="5"/>
  <c r="AF1027" i="5"/>
  <c r="AG1027" i="5"/>
  <c r="AP1027" i="5" s="1"/>
  <c r="AH1027" i="5"/>
  <c r="AI1027" i="5"/>
  <c r="AX1027" i="5"/>
  <c r="W1028" i="5"/>
  <c r="AT1028" i="5" s="1"/>
  <c r="X1028" i="5"/>
  <c r="Y1028" i="5"/>
  <c r="AU1028" i="5" s="1"/>
  <c r="Z1028" i="5"/>
  <c r="AA1028" i="5"/>
  <c r="AB1028" i="5"/>
  <c r="AC1028" i="5"/>
  <c r="AV1028" i="5" s="1"/>
  <c r="AD1028" i="5"/>
  <c r="AE1028" i="5"/>
  <c r="AF1028" i="5"/>
  <c r="AX1028" i="5" s="1"/>
  <c r="AG1028" i="5"/>
  <c r="AP1028" i="5" s="1"/>
  <c r="AH1028" i="5"/>
  <c r="AI1028" i="5"/>
  <c r="AL1028" i="5"/>
  <c r="AN1028" i="5"/>
  <c r="W1029" i="5"/>
  <c r="X1029" i="5"/>
  <c r="AT1029" i="5" s="1"/>
  <c r="Y1029" i="5"/>
  <c r="Z1029" i="5"/>
  <c r="AM1029" i="5" s="1"/>
  <c r="AA1029" i="5"/>
  <c r="AB1029" i="5"/>
  <c r="AN1029" i="5" s="1"/>
  <c r="AC1029" i="5"/>
  <c r="AD1029" i="5"/>
  <c r="AE1029" i="5"/>
  <c r="AO1029" i="5" s="1"/>
  <c r="AF1029" i="5"/>
  <c r="AX1029" i="5" s="1"/>
  <c r="AG1029" i="5"/>
  <c r="AH1029" i="5"/>
  <c r="AY1029" i="5" s="1"/>
  <c r="AI1029" i="5"/>
  <c r="AL1029" i="5"/>
  <c r="AQ1029" i="5"/>
  <c r="AW1029" i="5"/>
  <c r="W1030" i="5"/>
  <c r="X1030" i="5"/>
  <c r="Y1030" i="5"/>
  <c r="AU1030" i="5" s="1"/>
  <c r="Z1030" i="5"/>
  <c r="AA1030" i="5"/>
  <c r="AB1030" i="5"/>
  <c r="AC1030" i="5"/>
  <c r="AV1030" i="5" s="1"/>
  <c r="AD1030" i="5"/>
  <c r="AE1030" i="5"/>
  <c r="AF1030" i="5"/>
  <c r="AG1030" i="5"/>
  <c r="AH1030" i="5"/>
  <c r="AI1030" i="5"/>
  <c r="AL1030" i="5"/>
  <c r="AO1030" i="5"/>
  <c r="AY1030" i="5"/>
  <c r="W1031" i="5"/>
  <c r="X1031" i="5"/>
  <c r="Y1031" i="5"/>
  <c r="Z1031" i="5"/>
  <c r="AM1031" i="5" s="1"/>
  <c r="AA1031" i="5"/>
  <c r="AB1031" i="5"/>
  <c r="AC1031" i="5"/>
  <c r="AV1031" i="5" s="1"/>
  <c r="AD1031" i="5"/>
  <c r="AW1031" i="5" s="1"/>
  <c r="AE1031" i="5"/>
  <c r="AF1031" i="5"/>
  <c r="AX1031" i="5" s="1"/>
  <c r="AG1031" i="5"/>
  <c r="AP1031" i="5" s="1"/>
  <c r="AH1031" i="5"/>
  <c r="AQ1031" i="5" s="1"/>
  <c r="AI1031" i="5"/>
  <c r="AU1031" i="5"/>
  <c r="W1032" i="5"/>
  <c r="AT1032" i="5" s="1"/>
  <c r="X1032" i="5"/>
  <c r="Y1032" i="5"/>
  <c r="Z1032" i="5"/>
  <c r="AA1032" i="5"/>
  <c r="AB1032" i="5"/>
  <c r="AN1032" i="5" s="1"/>
  <c r="AC1032" i="5"/>
  <c r="AD1032" i="5"/>
  <c r="AE1032" i="5"/>
  <c r="AF1032" i="5"/>
  <c r="AX1032" i="5" s="1"/>
  <c r="AG1032" i="5"/>
  <c r="AH1032" i="5"/>
  <c r="AI1032" i="5"/>
  <c r="AL1032" i="5"/>
  <c r="W1033" i="5"/>
  <c r="AL1033" i="5" s="1"/>
  <c r="X1033" i="5"/>
  <c r="Y1033" i="5"/>
  <c r="Z1033" i="5"/>
  <c r="AM1033" i="5" s="1"/>
  <c r="AA1033" i="5"/>
  <c r="AB1033" i="5"/>
  <c r="AC1033" i="5"/>
  <c r="AV1033" i="5" s="1"/>
  <c r="AD1033" i="5"/>
  <c r="AW1033" i="5" s="1"/>
  <c r="AE1033" i="5"/>
  <c r="AO1033" i="5" s="1"/>
  <c r="AF1033" i="5"/>
  <c r="AG1033" i="5"/>
  <c r="AP1033" i="5" s="1"/>
  <c r="AH1033" i="5"/>
  <c r="AY1033" i="5" s="1"/>
  <c r="AI1033" i="5"/>
  <c r="AQ1033" i="5"/>
  <c r="W1034" i="5"/>
  <c r="X1034" i="5"/>
  <c r="Y1034" i="5"/>
  <c r="Z1034" i="5"/>
  <c r="AA1034" i="5"/>
  <c r="AM1034" i="5" s="1"/>
  <c r="AB1034" i="5"/>
  <c r="AN1034" i="5" s="1"/>
  <c r="AC1034" i="5"/>
  <c r="AD1034" i="5"/>
  <c r="AE1034" i="5"/>
  <c r="AF1034" i="5"/>
  <c r="AX1034" i="5" s="1"/>
  <c r="AG1034" i="5"/>
  <c r="AH1034" i="5"/>
  <c r="AI1034" i="5"/>
  <c r="AL1034" i="5"/>
  <c r="AU1034" i="5"/>
  <c r="AV1034" i="5"/>
  <c r="W1035" i="5"/>
  <c r="X1035" i="5"/>
  <c r="Y1035" i="5"/>
  <c r="AU1035" i="5" s="1"/>
  <c r="Z1035" i="5"/>
  <c r="AA1035" i="5"/>
  <c r="AB1035" i="5"/>
  <c r="AC1035" i="5"/>
  <c r="AV1035" i="5" s="1"/>
  <c r="AD1035" i="5"/>
  <c r="AE1035" i="5"/>
  <c r="AF1035" i="5"/>
  <c r="AX1035" i="5" s="1"/>
  <c r="AG1035" i="5"/>
  <c r="AP1035" i="5" s="1"/>
  <c r="AH1035" i="5"/>
  <c r="AI1035" i="5"/>
  <c r="AO1035" i="5"/>
  <c r="AY1035" i="5"/>
  <c r="W1036" i="5"/>
  <c r="AL1036" i="5" s="1"/>
  <c r="X1036" i="5"/>
  <c r="Y1036" i="5"/>
  <c r="Z1036" i="5"/>
  <c r="AA1036" i="5"/>
  <c r="AB1036" i="5"/>
  <c r="AC1036" i="5"/>
  <c r="AV1036" i="5" s="1"/>
  <c r="AD1036" i="5"/>
  <c r="AE1036" i="5"/>
  <c r="AF1036" i="5"/>
  <c r="AG1036" i="5"/>
  <c r="AP1036" i="5" s="1"/>
  <c r="AH1036" i="5"/>
  <c r="AI1036" i="5"/>
  <c r="AN1036" i="5"/>
  <c r="AX1036" i="5"/>
  <c r="W1037" i="5"/>
  <c r="X1037" i="5"/>
  <c r="AT1037" i="5" s="1"/>
  <c r="Y1037" i="5"/>
  <c r="Z1037" i="5"/>
  <c r="AM1037" i="5" s="1"/>
  <c r="AA1037" i="5"/>
  <c r="AB1037" i="5"/>
  <c r="AC1037" i="5"/>
  <c r="AV1037" i="5" s="1"/>
  <c r="AD1037" i="5"/>
  <c r="AW1037" i="5" s="1"/>
  <c r="AE1037" i="5"/>
  <c r="AF1037" i="5"/>
  <c r="AG1037" i="5"/>
  <c r="AP1037" i="5" s="1"/>
  <c r="AH1037" i="5"/>
  <c r="AQ1037" i="5" s="1"/>
  <c r="AI1037" i="5"/>
  <c r="AL1037" i="5"/>
  <c r="AO1037" i="5"/>
  <c r="W1038" i="5"/>
  <c r="AT1038" i="5" s="1"/>
  <c r="X1038" i="5"/>
  <c r="Y1038" i="5"/>
  <c r="Z1038" i="5"/>
  <c r="AA1038" i="5"/>
  <c r="AM1038" i="5" s="1"/>
  <c r="AB1038" i="5"/>
  <c r="AC1038" i="5"/>
  <c r="AV1038" i="5" s="1"/>
  <c r="AD1038" i="5"/>
  <c r="AE1038" i="5"/>
  <c r="AF1038" i="5"/>
  <c r="AG1038" i="5"/>
  <c r="AH1038" i="5"/>
  <c r="AI1038" i="5"/>
  <c r="AP1038" i="5"/>
  <c r="AU1038" i="5"/>
  <c r="W1039" i="5"/>
  <c r="X1039" i="5"/>
  <c r="Y1039" i="5"/>
  <c r="Z1039" i="5"/>
  <c r="AA1039" i="5"/>
  <c r="AU1039" i="5" s="1"/>
  <c r="AB1039" i="5"/>
  <c r="AC1039" i="5"/>
  <c r="AD1039" i="5"/>
  <c r="AE1039" i="5"/>
  <c r="AF1039" i="5"/>
  <c r="AX1039" i="5" s="1"/>
  <c r="AG1039" i="5"/>
  <c r="AH1039" i="5"/>
  <c r="AI1039" i="5"/>
  <c r="AN1039" i="5"/>
  <c r="AY1039" i="5"/>
  <c r="W1040" i="5"/>
  <c r="X1040" i="5"/>
  <c r="Y1040" i="5"/>
  <c r="Z1040" i="5"/>
  <c r="AM1040" i="5" s="1"/>
  <c r="AA1040" i="5"/>
  <c r="AB1040" i="5"/>
  <c r="AC1040" i="5"/>
  <c r="AV1040" i="5" s="1"/>
  <c r="AD1040" i="5"/>
  <c r="AO1040" i="5" s="1"/>
  <c r="AE1040" i="5"/>
  <c r="AF1040" i="5"/>
  <c r="AX1040" i="5" s="1"/>
  <c r="AG1040" i="5"/>
  <c r="AP1040" i="5" s="1"/>
  <c r="AH1040" i="5"/>
  <c r="AY1040" i="5" s="1"/>
  <c r="AI1040" i="5"/>
  <c r="AL1040" i="5"/>
  <c r="AN1040" i="5"/>
  <c r="AT1040" i="5"/>
  <c r="W1041" i="5"/>
  <c r="X1041" i="5"/>
  <c r="AT1041" i="5" s="1"/>
  <c r="Y1041" i="5"/>
  <c r="AU1041" i="5" s="1"/>
  <c r="Z1041" i="5"/>
  <c r="AA1041" i="5"/>
  <c r="AB1041" i="5"/>
  <c r="AC1041" i="5"/>
  <c r="AV1041" i="5" s="1"/>
  <c r="AD1041" i="5"/>
  <c r="AE1041" i="5"/>
  <c r="AO1041" i="5" s="1"/>
  <c r="AF1041" i="5"/>
  <c r="AG1041" i="5"/>
  <c r="AP1041" i="5" s="1"/>
  <c r="AH1041" i="5"/>
  <c r="AI1041" i="5"/>
  <c r="AL1041" i="5"/>
  <c r="AM1041" i="5"/>
  <c r="AQ1041" i="5"/>
  <c r="AW1041" i="5"/>
  <c r="AY1041" i="5"/>
  <c r="W1042" i="5"/>
  <c r="X1042" i="5"/>
  <c r="Y1042" i="5"/>
  <c r="AU1042" i="5" s="1"/>
  <c r="Z1042" i="5"/>
  <c r="AA1042" i="5"/>
  <c r="AB1042" i="5"/>
  <c r="AC1042" i="5"/>
  <c r="AV1042" i="5" s="1"/>
  <c r="AD1042" i="5"/>
  <c r="AW1042" i="5" s="1"/>
  <c r="AE1042" i="5"/>
  <c r="AF1042" i="5"/>
  <c r="AG1042" i="5"/>
  <c r="AH1042" i="5"/>
  <c r="AQ1042" i="5" s="1"/>
  <c r="AI1042" i="5"/>
  <c r="AL1042" i="5"/>
  <c r="AP1042" i="5"/>
  <c r="W1043" i="5"/>
  <c r="AL1043" i="5" s="1"/>
  <c r="X1043" i="5"/>
  <c r="Y1043" i="5"/>
  <c r="Z1043" i="5"/>
  <c r="AA1043" i="5"/>
  <c r="AU1043" i="5" s="1"/>
  <c r="AB1043" i="5"/>
  <c r="AC1043" i="5"/>
  <c r="AV1043" i="5" s="1"/>
  <c r="AD1043" i="5"/>
  <c r="AE1043" i="5"/>
  <c r="AF1043" i="5"/>
  <c r="AG1043" i="5"/>
  <c r="AP1043" i="5" s="1"/>
  <c r="AH1043" i="5"/>
  <c r="AI1043" i="5"/>
  <c r="AX1043" i="5"/>
  <c r="W1044" i="5"/>
  <c r="AT1044" i="5" s="1"/>
  <c r="X1044" i="5"/>
  <c r="Y1044" i="5"/>
  <c r="AU1044" i="5" s="1"/>
  <c r="Z1044" i="5"/>
  <c r="AA1044" i="5"/>
  <c r="AB1044" i="5"/>
  <c r="AC1044" i="5"/>
  <c r="AV1044" i="5" s="1"/>
  <c r="AD1044" i="5"/>
  <c r="AE1044" i="5"/>
  <c r="AF1044" i="5"/>
  <c r="AX1044" i="5" s="1"/>
  <c r="AG1044" i="5"/>
  <c r="AP1044" i="5" s="1"/>
  <c r="AH1044" i="5"/>
  <c r="AI1044" i="5"/>
  <c r="AL1044" i="5"/>
  <c r="AN1044" i="5"/>
  <c r="W1045" i="5"/>
  <c r="X1045" i="5"/>
  <c r="AT1045" i="5" s="1"/>
  <c r="Y1045" i="5"/>
  <c r="Z1045" i="5"/>
  <c r="AM1045" i="5" s="1"/>
  <c r="AA1045" i="5"/>
  <c r="AB1045" i="5"/>
  <c r="AN1045" i="5" s="1"/>
  <c r="AC1045" i="5"/>
  <c r="AD1045" i="5"/>
  <c r="AE1045" i="5"/>
  <c r="AO1045" i="5" s="1"/>
  <c r="AF1045" i="5"/>
  <c r="AX1045" i="5" s="1"/>
  <c r="AG1045" i="5"/>
  <c r="AH1045" i="5"/>
  <c r="AY1045" i="5" s="1"/>
  <c r="AI1045" i="5"/>
  <c r="AL1045" i="5"/>
  <c r="AQ1045" i="5"/>
  <c r="AW1045" i="5"/>
  <c r="W1046" i="5"/>
  <c r="X1046" i="5"/>
  <c r="Y1046" i="5"/>
  <c r="AU1046" i="5" s="1"/>
  <c r="Z1046" i="5"/>
  <c r="AA1046" i="5"/>
  <c r="AB1046" i="5"/>
  <c r="AC1046" i="5"/>
  <c r="AV1046" i="5" s="1"/>
  <c r="AD1046" i="5"/>
  <c r="AE1046" i="5"/>
  <c r="AF1046" i="5"/>
  <c r="AG1046" i="5"/>
  <c r="AH1046" i="5"/>
  <c r="AI1046" i="5"/>
  <c r="AL1046" i="5"/>
  <c r="AO1046" i="5"/>
  <c r="AY1046" i="5"/>
  <c r="W1047" i="5"/>
  <c r="X1047" i="5"/>
  <c r="Y1047" i="5"/>
  <c r="Z1047" i="5"/>
  <c r="AM1047" i="5" s="1"/>
  <c r="AA1047" i="5"/>
  <c r="AB1047" i="5"/>
  <c r="AC1047" i="5"/>
  <c r="AV1047" i="5" s="1"/>
  <c r="AD1047" i="5"/>
  <c r="AW1047" i="5" s="1"/>
  <c r="AE1047" i="5"/>
  <c r="AF1047" i="5"/>
  <c r="AX1047" i="5" s="1"/>
  <c r="AG1047" i="5"/>
  <c r="AP1047" i="5" s="1"/>
  <c r="AH1047" i="5"/>
  <c r="AQ1047" i="5" s="1"/>
  <c r="AI1047" i="5"/>
  <c r="AU1047" i="5"/>
  <c r="W1048" i="5"/>
  <c r="AT1048" i="5" s="1"/>
  <c r="X1048" i="5"/>
  <c r="Y1048" i="5"/>
  <c r="Z1048" i="5"/>
  <c r="AA1048" i="5"/>
  <c r="AB1048" i="5"/>
  <c r="AN1048" i="5" s="1"/>
  <c r="AC1048" i="5"/>
  <c r="AD1048" i="5"/>
  <c r="AE1048" i="5"/>
  <c r="AF1048" i="5"/>
  <c r="AX1048" i="5" s="1"/>
  <c r="AG1048" i="5"/>
  <c r="AH1048" i="5"/>
  <c r="AI1048" i="5"/>
  <c r="AL1048" i="5"/>
  <c r="W1049" i="5"/>
  <c r="AL1049" i="5" s="1"/>
  <c r="X1049" i="5"/>
  <c r="Y1049" i="5"/>
  <c r="Z1049" i="5"/>
  <c r="AM1049" i="5" s="1"/>
  <c r="AA1049" i="5"/>
  <c r="AB1049" i="5"/>
  <c r="AC1049" i="5"/>
  <c r="AV1049" i="5" s="1"/>
  <c r="AD1049" i="5"/>
  <c r="AW1049" i="5" s="1"/>
  <c r="AE1049" i="5"/>
  <c r="AO1049" i="5" s="1"/>
  <c r="AF1049" i="5"/>
  <c r="AG1049" i="5"/>
  <c r="AP1049" i="5" s="1"/>
  <c r="AH1049" i="5"/>
  <c r="AY1049" i="5" s="1"/>
  <c r="AI1049" i="5"/>
  <c r="AQ1049" i="5"/>
  <c r="W1050" i="5"/>
  <c r="X1050" i="5"/>
  <c r="Y1050" i="5"/>
  <c r="Z1050" i="5"/>
  <c r="AA1050" i="5"/>
  <c r="AM1050" i="5" s="1"/>
  <c r="AB1050" i="5"/>
  <c r="AN1050" i="5" s="1"/>
  <c r="AC1050" i="5"/>
  <c r="AD1050" i="5"/>
  <c r="AE1050" i="5"/>
  <c r="AF1050" i="5"/>
  <c r="AX1050" i="5" s="1"/>
  <c r="AG1050" i="5"/>
  <c r="AH1050" i="5"/>
  <c r="AI1050" i="5"/>
  <c r="AL1050" i="5"/>
  <c r="AU1050" i="5"/>
  <c r="AV1050" i="5"/>
  <c r="W1051" i="5"/>
  <c r="X1051" i="5"/>
  <c r="Y1051" i="5"/>
  <c r="AU1051" i="5" s="1"/>
  <c r="Z1051" i="5"/>
  <c r="AA1051" i="5"/>
  <c r="AB1051" i="5"/>
  <c r="AC1051" i="5"/>
  <c r="AV1051" i="5" s="1"/>
  <c r="AD1051" i="5"/>
  <c r="AE1051" i="5"/>
  <c r="AF1051" i="5"/>
  <c r="AX1051" i="5" s="1"/>
  <c r="AG1051" i="5"/>
  <c r="AP1051" i="5" s="1"/>
  <c r="AH1051" i="5"/>
  <c r="AI1051" i="5"/>
  <c r="AO1051" i="5"/>
  <c r="AY1051" i="5"/>
  <c r="W1052" i="5"/>
  <c r="AL1052" i="5" s="1"/>
  <c r="X1052" i="5"/>
  <c r="Y1052" i="5"/>
  <c r="Z1052" i="5"/>
  <c r="AA1052" i="5"/>
  <c r="AB1052" i="5"/>
  <c r="AC1052" i="5"/>
  <c r="AV1052" i="5" s="1"/>
  <c r="AD1052" i="5"/>
  <c r="AE1052" i="5"/>
  <c r="AF1052" i="5"/>
  <c r="AG1052" i="5"/>
  <c r="AP1052" i="5" s="1"/>
  <c r="AH1052" i="5"/>
  <c r="AI1052" i="5"/>
  <c r="AN1052" i="5"/>
  <c r="AX1052" i="5"/>
  <c r="W1053" i="5"/>
  <c r="X1053" i="5"/>
  <c r="AT1053" i="5" s="1"/>
  <c r="Y1053" i="5"/>
  <c r="Z1053" i="5"/>
  <c r="AM1053" i="5" s="1"/>
  <c r="AA1053" i="5"/>
  <c r="AB1053" i="5"/>
  <c r="AC1053" i="5"/>
  <c r="AV1053" i="5" s="1"/>
  <c r="AD1053" i="5"/>
  <c r="AW1053" i="5" s="1"/>
  <c r="AE1053" i="5"/>
  <c r="AF1053" i="5"/>
  <c r="AG1053" i="5"/>
  <c r="AP1053" i="5" s="1"/>
  <c r="AH1053" i="5"/>
  <c r="AQ1053" i="5" s="1"/>
  <c r="AI1053" i="5"/>
  <c r="AL1053" i="5"/>
  <c r="AO1053" i="5"/>
  <c r="W1054" i="5"/>
  <c r="AT1054" i="5" s="1"/>
  <c r="X1054" i="5"/>
  <c r="Y1054" i="5"/>
  <c r="Z1054" i="5"/>
  <c r="AA1054" i="5"/>
  <c r="AM1054" i="5" s="1"/>
  <c r="AB1054" i="5"/>
  <c r="AC1054" i="5"/>
  <c r="AV1054" i="5" s="1"/>
  <c r="AD1054" i="5"/>
  <c r="AE1054" i="5"/>
  <c r="AF1054" i="5"/>
  <c r="AG1054" i="5"/>
  <c r="AH1054" i="5"/>
  <c r="AI1054" i="5"/>
  <c r="AP1054" i="5"/>
  <c r="AU1054" i="5"/>
  <c r="W1055" i="5"/>
  <c r="X1055" i="5"/>
  <c r="Y1055" i="5"/>
  <c r="Z1055" i="5"/>
  <c r="AA1055" i="5"/>
  <c r="AU1055" i="5" s="1"/>
  <c r="AB1055" i="5"/>
  <c r="AC1055" i="5"/>
  <c r="AD1055" i="5"/>
  <c r="AE1055" i="5"/>
  <c r="AF1055" i="5"/>
  <c r="AX1055" i="5" s="1"/>
  <c r="AG1055" i="5"/>
  <c r="AH1055" i="5"/>
  <c r="AI1055" i="5"/>
  <c r="AN1055" i="5"/>
  <c r="AY1055" i="5"/>
  <c r="W1056" i="5"/>
  <c r="X1056" i="5"/>
  <c r="Y1056" i="5"/>
  <c r="Z1056" i="5"/>
  <c r="AM1056" i="5" s="1"/>
  <c r="AA1056" i="5"/>
  <c r="AB1056" i="5"/>
  <c r="AC1056" i="5"/>
  <c r="AV1056" i="5" s="1"/>
  <c r="AD1056" i="5"/>
  <c r="AO1056" i="5" s="1"/>
  <c r="AE1056" i="5"/>
  <c r="AF1056" i="5"/>
  <c r="AX1056" i="5" s="1"/>
  <c r="AG1056" i="5"/>
  <c r="AP1056" i="5" s="1"/>
  <c r="AH1056" i="5"/>
  <c r="AY1056" i="5" s="1"/>
  <c r="AI1056" i="5"/>
  <c r="AL1056" i="5"/>
  <c r="AN1056" i="5"/>
  <c r="AT1056" i="5"/>
  <c r="W1057" i="5"/>
  <c r="X1057" i="5"/>
  <c r="AT1057" i="5" s="1"/>
  <c r="Y1057" i="5"/>
  <c r="AU1057" i="5" s="1"/>
  <c r="Z1057" i="5"/>
  <c r="AA1057" i="5"/>
  <c r="AB1057" i="5"/>
  <c r="AC1057" i="5"/>
  <c r="AV1057" i="5" s="1"/>
  <c r="AD1057" i="5"/>
  <c r="AE1057" i="5"/>
  <c r="AO1057" i="5" s="1"/>
  <c r="AF1057" i="5"/>
  <c r="AG1057" i="5"/>
  <c r="AP1057" i="5" s="1"/>
  <c r="AH1057" i="5"/>
  <c r="AI1057" i="5"/>
  <c r="AL1057" i="5"/>
  <c r="AM1057" i="5"/>
  <c r="AQ1057" i="5"/>
  <c r="AW1057" i="5"/>
  <c r="AY1057" i="5"/>
  <c r="W1058" i="5"/>
  <c r="X1058" i="5"/>
  <c r="Y1058" i="5"/>
  <c r="AU1058" i="5" s="1"/>
  <c r="Z1058" i="5"/>
  <c r="AA1058" i="5"/>
  <c r="AB1058" i="5"/>
  <c r="AC1058" i="5"/>
  <c r="AV1058" i="5" s="1"/>
  <c r="AD1058" i="5"/>
  <c r="AO1058" i="5" s="1"/>
  <c r="AE1058" i="5"/>
  <c r="AF1058" i="5"/>
  <c r="AG1058" i="5"/>
  <c r="AH1058" i="5"/>
  <c r="AI1058" i="5"/>
  <c r="AL1058" i="5"/>
  <c r="AP1058" i="5"/>
  <c r="W1059" i="5"/>
  <c r="AL1059" i="5" s="1"/>
  <c r="X1059" i="5"/>
  <c r="Y1059" i="5"/>
  <c r="Z1059" i="5"/>
  <c r="AA1059" i="5"/>
  <c r="AU1059" i="5" s="1"/>
  <c r="AB1059" i="5"/>
  <c r="AC1059" i="5"/>
  <c r="AV1059" i="5" s="1"/>
  <c r="AD1059" i="5"/>
  <c r="AE1059" i="5"/>
  <c r="AF1059" i="5"/>
  <c r="AG1059" i="5"/>
  <c r="AP1059" i="5" s="1"/>
  <c r="AH1059" i="5"/>
  <c r="AI1059" i="5"/>
  <c r="AX1059" i="5"/>
  <c r="W1060" i="5"/>
  <c r="AT1060" i="5" s="1"/>
  <c r="X1060" i="5"/>
  <c r="Y1060" i="5"/>
  <c r="AU1060" i="5" s="1"/>
  <c r="Z1060" i="5"/>
  <c r="AA1060" i="5"/>
  <c r="AB1060" i="5"/>
  <c r="AC1060" i="5"/>
  <c r="AV1060" i="5" s="1"/>
  <c r="AD1060" i="5"/>
  <c r="AE1060" i="5"/>
  <c r="AF1060" i="5"/>
  <c r="AG1060" i="5"/>
  <c r="AP1060" i="5" s="1"/>
  <c r="AH1060" i="5"/>
  <c r="AI1060" i="5"/>
  <c r="AL1060" i="5"/>
  <c r="AN1060" i="5"/>
  <c r="W1061" i="5"/>
  <c r="X1061" i="5"/>
  <c r="AT1061" i="5" s="1"/>
  <c r="Y1061" i="5"/>
  <c r="Z1061" i="5"/>
  <c r="AM1061" i="5" s="1"/>
  <c r="AA1061" i="5"/>
  <c r="AB1061" i="5"/>
  <c r="AN1061" i="5" s="1"/>
  <c r="AC1061" i="5"/>
  <c r="AD1061" i="5"/>
  <c r="AE1061" i="5"/>
  <c r="AO1061" i="5" s="1"/>
  <c r="AF1061" i="5"/>
  <c r="AX1061" i="5" s="1"/>
  <c r="AG1061" i="5"/>
  <c r="AH1061" i="5"/>
  <c r="AY1061" i="5" s="1"/>
  <c r="AI1061" i="5"/>
  <c r="AL1061" i="5"/>
  <c r="AQ1061" i="5"/>
  <c r="AW1061" i="5"/>
  <c r="W1062" i="5"/>
  <c r="X1062" i="5"/>
  <c r="Y1062" i="5"/>
  <c r="AU1062" i="5" s="1"/>
  <c r="Z1062" i="5"/>
  <c r="AA1062" i="5"/>
  <c r="AB1062" i="5"/>
  <c r="AC1062" i="5"/>
  <c r="AV1062" i="5" s="1"/>
  <c r="AD1062" i="5"/>
  <c r="AE1062" i="5"/>
  <c r="AW1062" i="5" s="1"/>
  <c r="AF1062" i="5"/>
  <c r="AG1062" i="5"/>
  <c r="AH1062" i="5"/>
  <c r="AI1062" i="5"/>
  <c r="AL1062" i="5"/>
  <c r="AO1062" i="5"/>
  <c r="AY1062" i="5"/>
  <c r="W1063" i="5"/>
  <c r="X1063" i="5"/>
  <c r="Y1063" i="5"/>
  <c r="Z1063" i="5"/>
  <c r="AM1063" i="5" s="1"/>
  <c r="AA1063" i="5"/>
  <c r="AB1063" i="5"/>
  <c r="AC1063" i="5"/>
  <c r="AN1063" i="5" s="1"/>
  <c r="AD1063" i="5"/>
  <c r="AE1063" i="5"/>
  <c r="AF1063" i="5"/>
  <c r="AG1063" i="5"/>
  <c r="AP1063" i="5" s="1"/>
  <c r="AH1063" i="5"/>
  <c r="AQ1063" i="5" s="1"/>
  <c r="AI1063" i="5"/>
  <c r="AT1063" i="5"/>
  <c r="AX1063" i="5"/>
  <c r="AY1063" i="5"/>
  <c r="W1064" i="5"/>
  <c r="X1064" i="5"/>
  <c r="Y1064" i="5"/>
  <c r="Z1064" i="5"/>
  <c r="AM1064" i="5" s="1"/>
  <c r="AA1064" i="5"/>
  <c r="AB1064" i="5"/>
  <c r="AC1064" i="5"/>
  <c r="AV1064" i="5" s="1"/>
  <c r="AD1064" i="5"/>
  <c r="AO1064" i="5" s="1"/>
  <c r="AE1064" i="5"/>
  <c r="AF1064" i="5"/>
  <c r="AX1064" i="5" s="1"/>
  <c r="AG1064" i="5"/>
  <c r="AP1064" i="5" s="1"/>
  <c r="AH1064" i="5"/>
  <c r="AY1064" i="5" s="1"/>
  <c r="AI1064" i="5"/>
  <c r="AL1064" i="5"/>
  <c r="AN1064" i="5"/>
  <c r="AT1064" i="5"/>
  <c r="W1065" i="5"/>
  <c r="X1065" i="5"/>
  <c r="AT1065" i="5" s="1"/>
  <c r="Y1065" i="5"/>
  <c r="AU1065" i="5" s="1"/>
  <c r="Z1065" i="5"/>
  <c r="AA1065" i="5"/>
  <c r="AB1065" i="5"/>
  <c r="AC1065" i="5"/>
  <c r="AV1065" i="5" s="1"/>
  <c r="AD1065" i="5"/>
  <c r="AE1065" i="5"/>
  <c r="AO1065" i="5" s="1"/>
  <c r="AF1065" i="5"/>
  <c r="AG1065" i="5"/>
  <c r="AP1065" i="5" s="1"/>
  <c r="AH1065" i="5"/>
  <c r="AI1065" i="5"/>
  <c r="AL1065" i="5"/>
  <c r="AM1065" i="5"/>
  <c r="AQ1065" i="5"/>
  <c r="AW1065" i="5"/>
  <c r="AY1065" i="5"/>
  <c r="W1066" i="5"/>
  <c r="X1066" i="5"/>
  <c r="Y1066" i="5"/>
  <c r="Z1066" i="5"/>
  <c r="AA1066" i="5"/>
  <c r="AB1066" i="5"/>
  <c r="AC1066" i="5"/>
  <c r="AV1066" i="5" s="1"/>
  <c r="AD1066" i="5"/>
  <c r="AO1066" i="5" s="1"/>
  <c r="AE1066" i="5"/>
  <c r="AF1066" i="5"/>
  <c r="AG1066" i="5"/>
  <c r="AH1066" i="5"/>
  <c r="AI1066" i="5"/>
  <c r="AL1066" i="5"/>
  <c r="AP1066" i="5"/>
  <c r="W1067" i="5"/>
  <c r="AL1067" i="5" s="1"/>
  <c r="X1067" i="5"/>
  <c r="Y1067" i="5"/>
  <c r="Z1067" i="5"/>
  <c r="AA1067" i="5"/>
  <c r="AU1067" i="5" s="1"/>
  <c r="AB1067" i="5"/>
  <c r="AC1067" i="5"/>
  <c r="AN1067" i="5" s="1"/>
  <c r="AD1067" i="5"/>
  <c r="AE1067" i="5"/>
  <c r="AF1067" i="5"/>
  <c r="AG1067" i="5"/>
  <c r="AP1067" i="5" s="1"/>
  <c r="AH1067" i="5"/>
  <c r="AI1067" i="5"/>
  <c r="AV1067" i="5"/>
  <c r="W1068" i="5"/>
  <c r="AT1068" i="5" s="1"/>
  <c r="X1068" i="5"/>
  <c r="Y1068" i="5"/>
  <c r="Z1068" i="5"/>
  <c r="AA1068" i="5"/>
  <c r="AB1068" i="5"/>
  <c r="AN1068" i="5" s="1"/>
  <c r="AC1068" i="5"/>
  <c r="AD1068" i="5"/>
  <c r="AE1068" i="5"/>
  <c r="AF1068" i="5"/>
  <c r="AX1068" i="5" s="1"/>
  <c r="AG1068" i="5"/>
  <c r="AH1068" i="5"/>
  <c r="AI1068" i="5"/>
  <c r="AL1068" i="5"/>
  <c r="W1069" i="5"/>
  <c r="AL1069" i="5" s="1"/>
  <c r="X1069" i="5"/>
  <c r="Y1069" i="5"/>
  <c r="Z1069" i="5"/>
  <c r="AA1069" i="5"/>
  <c r="AB1069" i="5"/>
  <c r="AC1069" i="5"/>
  <c r="AV1069" i="5" s="1"/>
  <c r="AD1069" i="5"/>
  <c r="AE1069" i="5"/>
  <c r="AO1069" i="5" s="1"/>
  <c r="AF1069" i="5"/>
  <c r="AG1069" i="5"/>
  <c r="AP1069" i="5" s="1"/>
  <c r="AH1069" i="5"/>
  <c r="AI1069" i="5"/>
  <c r="AQ1069" i="5" s="1"/>
  <c r="W1070" i="5"/>
  <c r="X1070" i="5"/>
  <c r="Y1070" i="5"/>
  <c r="Z1070" i="5"/>
  <c r="AA1070" i="5"/>
  <c r="AB1070" i="5"/>
  <c r="AN1070" i="5" s="1"/>
  <c r="AC1070" i="5"/>
  <c r="AD1070" i="5"/>
  <c r="AE1070" i="5"/>
  <c r="AF1070" i="5"/>
  <c r="AG1070" i="5"/>
  <c r="AH1070" i="5"/>
  <c r="AI1070" i="5"/>
  <c r="AL1070" i="5"/>
  <c r="AU1070" i="5"/>
  <c r="AV1070" i="5"/>
  <c r="W1071" i="5"/>
  <c r="X1071" i="5"/>
  <c r="Y1071" i="5"/>
  <c r="AU1071" i="5" s="1"/>
  <c r="Z1071" i="5"/>
  <c r="AA1071" i="5"/>
  <c r="AB1071" i="5"/>
  <c r="AC1071" i="5"/>
  <c r="AD1071" i="5"/>
  <c r="AE1071" i="5"/>
  <c r="AF1071" i="5"/>
  <c r="AG1071" i="5"/>
  <c r="AP1071" i="5" s="1"/>
  <c r="AH1071" i="5"/>
  <c r="AI1071" i="5"/>
  <c r="AO1071" i="5"/>
  <c r="AY1071" i="5"/>
  <c r="W1072" i="5"/>
  <c r="X1072" i="5"/>
  <c r="Y1072" i="5"/>
  <c r="Z1072" i="5"/>
  <c r="AA1072" i="5"/>
  <c r="AB1072" i="5"/>
  <c r="AC1072" i="5"/>
  <c r="AV1072" i="5" s="1"/>
  <c r="AD1072" i="5"/>
  <c r="AE1072" i="5"/>
  <c r="AF1072" i="5"/>
  <c r="AG1072" i="5"/>
  <c r="AP1072" i="5" s="1"/>
  <c r="AH1072" i="5"/>
  <c r="AI1072" i="5"/>
  <c r="AN1072" i="5"/>
  <c r="AX1072" i="5"/>
  <c r="W1073" i="5"/>
  <c r="X1073" i="5"/>
  <c r="AT1073" i="5" s="1"/>
  <c r="Y1073" i="5"/>
  <c r="Z1073" i="5"/>
  <c r="AM1073" i="5" s="1"/>
  <c r="AA1073" i="5"/>
  <c r="AB1073" i="5"/>
  <c r="AC1073" i="5"/>
  <c r="AV1073" i="5" s="1"/>
  <c r="AD1073" i="5"/>
  <c r="AW1073" i="5" s="1"/>
  <c r="AE1073" i="5"/>
  <c r="AF1073" i="5"/>
  <c r="AG1073" i="5"/>
  <c r="AP1073" i="5" s="1"/>
  <c r="AH1073" i="5"/>
  <c r="AI1073" i="5"/>
  <c r="AL1073" i="5"/>
  <c r="AO1073" i="5"/>
  <c r="W1074" i="5"/>
  <c r="X1074" i="5"/>
  <c r="Y1074" i="5"/>
  <c r="Z1074" i="5"/>
  <c r="AA1074" i="5"/>
  <c r="AU1074" i="5" s="1"/>
  <c r="AB1074" i="5"/>
  <c r="AC1074" i="5"/>
  <c r="AV1074" i="5" s="1"/>
  <c r="AD1074" i="5"/>
  <c r="AE1074" i="5"/>
  <c r="AF1074" i="5"/>
  <c r="AG1074" i="5"/>
  <c r="AH1074" i="5"/>
  <c r="AI1074" i="5"/>
  <c r="AP1074" i="5"/>
  <c r="W1075" i="5"/>
  <c r="X1075" i="5"/>
  <c r="Y1075" i="5"/>
  <c r="Z1075" i="5"/>
  <c r="AA1075" i="5"/>
  <c r="AU1075" i="5" s="1"/>
  <c r="AB1075" i="5"/>
  <c r="AC1075" i="5"/>
  <c r="AD1075" i="5"/>
  <c r="AE1075" i="5"/>
  <c r="AF1075" i="5"/>
  <c r="AX1075" i="5" s="1"/>
  <c r="AG1075" i="5"/>
  <c r="AH1075" i="5"/>
  <c r="AI1075" i="5"/>
  <c r="AN1075" i="5"/>
  <c r="AY1075" i="5"/>
  <c r="W1076" i="5"/>
  <c r="X1076" i="5"/>
  <c r="Y1076" i="5"/>
  <c r="Z1076" i="5"/>
  <c r="AM1076" i="5" s="1"/>
  <c r="AA1076" i="5"/>
  <c r="AB1076" i="5"/>
  <c r="AC1076" i="5"/>
  <c r="AV1076" i="5" s="1"/>
  <c r="AD1076" i="5"/>
  <c r="AO1076" i="5" s="1"/>
  <c r="AE1076" i="5"/>
  <c r="AF1076" i="5"/>
  <c r="AX1076" i="5" s="1"/>
  <c r="AG1076" i="5"/>
  <c r="AP1076" i="5" s="1"/>
  <c r="AH1076" i="5"/>
  <c r="AY1076" i="5" s="1"/>
  <c r="AI1076" i="5"/>
  <c r="AL1076" i="5"/>
  <c r="AN1076" i="5"/>
  <c r="AT1076" i="5"/>
  <c r="W1077" i="5"/>
  <c r="X1077" i="5"/>
  <c r="AT1077" i="5" s="1"/>
  <c r="Y1077" i="5"/>
  <c r="AU1077" i="5" s="1"/>
  <c r="Z1077" i="5"/>
  <c r="AA1077" i="5"/>
  <c r="AB1077" i="5"/>
  <c r="AC1077" i="5"/>
  <c r="AV1077" i="5" s="1"/>
  <c r="AD1077" i="5"/>
  <c r="AE1077" i="5"/>
  <c r="AO1077" i="5" s="1"/>
  <c r="AF1077" i="5"/>
  <c r="AG1077" i="5"/>
  <c r="AP1077" i="5" s="1"/>
  <c r="AH1077" i="5"/>
  <c r="AI1077" i="5"/>
  <c r="AL1077" i="5"/>
  <c r="AM1077" i="5"/>
  <c r="AQ1077" i="5"/>
  <c r="AW1077" i="5"/>
  <c r="AY1077" i="5"/>
  <c r="W1078" i="5"/>
  <c r="X1078" i="5"/>
  <c r="Y1078" i="5"/>
  <c r="Z1078" i="5"/>
  <c r="AM1078" i="5" s="1"/>
  <c r="AA1078" i="5"/>
  <c r="AB1078" i="5"/>
  <c r="AC1078" i="5"/>
  <c r="AV1078" i="5" s="1"/>
  <c r="AD1078" i="5"/>
  <c r="AE1078" i="5"/>
  <c r="AF1078" i="5"/>
  <c r="AG1078" i="5"/>
  <c r="AH1078" i="5"/>
  <c r="AI1078" i="5"/>
  <c r="AL1078" i="5"/>
  <c r="AP1078" i="5"/>
  <c r="W1079" i="5"/>
  <c r="AL1079" i="5" s="1"/>
  <c r="X1079" i="5"/>
  <c r="Y1079" i="5"/>
  <c r="Z1079" i="5"/>
  <c r="AA1079" i="5"/>
  <c r="AU1079" i="5" s="1"/>
  <c r="AB1079" i="5"/>
  <c r="AC1079" i="5"/>
  <c r="AV1079" i="5" s="1"/>
  <c r="AD1079" i="5"/>
  <c r="AE1079" i="5"/>
  <c r="AF1079" i="5"/>
  <c r="AG1079" i="5"/>
  <c r="AP1079" i="5" s="1"/>
  <c r="AH1079" i="5"/>
  <c r="AI1079" i="5"/>
  <c r="AX1079" i="5"/>
  <c r="W1080" i="5"/>
  <c r="AT1080" i="5" s="1"/>
  <c r="X1080" i="5"/>
  <c r="Y1080" i="5"/>
  <c r="AU1080" i="5" s="1"/>
  <c r="Z1080" i="5"/>
  <c r="AA1080" i="5"/>
  <c r="AB1080" i="5"/>
  <c r="AC1080" i="5"/>
  <c r="AV1080" i="5" s="1"/>
  <c r="AD1080" i="5"/>
  <c r="AE1080" i="5"/>
  <c r="AF1080" i="5"/>
  <c r="AG1080" i="5"/>
  <c r="AP1080" i="5" s="1"/>
  <c r="AH1080" i="5"/>
  <c r="AI1080" i="5"/>
  <c r="AL1080" i="5"/>
  <c r="AN1080" i="5"/>
  <c r="W1081" i="5"/>
  <c r="X1081" i="5"/>
  <c r="Y1081" i="5"/>
  <c r="Z1081" i="5"/>
  <c r="AM1081" i="5" s="1"/>
  <c r="AA1081" i="5"/>
  <c r="AB1081" i="5"/>
  <c r="AN1081" i="5" s="1"/>
  <c r="AC1081" i="5"/>
  <c r="AD1081" i="5"/>
  <c r="AE1081" i="5"/>
  <c r="AO1081" i="5" s="1"/>
  <c r="AF1081" i="5"/>
  <c r="AX1081" i="5" s="1"/>
  <c r="AG1081" i="5"/>
  <c r="AH1081" i="5"/>
  <c r="AY1081" i="5" s="1"/>
  <c r="AI1081" i="5"/>
  <c r="AL1081" i="5"/>
  <c r="AQ1081" i="5"/>
  <c r="AW1081" i="5"/>
  <c r="W1082" i="5"/>
  <c r="X1082" i="5"/>
  <c r="Y1082" i="5"/>
  <c r="AU1082" i="5" s="1"/>
  <c r="Z1082" i="5"/>
  <c r="AA1082" i="5"/>
  <c r="AB1082" i="5"/>
  <c r="AC1082" i="5"/>
  <c r="AV1082" i="5" s="1"/>
  <c r="AD1082" i="5"/>
  <c r="AE1082" i="5"/>
  <c r="AF1082" i="5"/>
  <c r="AG1082" i="5"/>
  <c r="AH1082" i="5"/>
  <c r="AI1082" i="5"/>
  <c r="AL1082" i="5"/>
  <c r="AO1082" i="5"/>
  <c r="AY1082" i="5"/>
  <c r="W1083" i="5"/>
  <c r="X1083" i="5"/>
  <c r="Y1083" i="5"/>
  <c r="Z1083" i="5"/>
  <c r="AM1083" i="5" s="1"/>
  <c r="AA1083" i="5"/>
  <c r="AB1083" i="5"/>
  <c r="AC1083" i="5"/>
  <c r="AV1083" i="5" s="1"/>
  <c r="AD1083" i="5"/>
  <c r="AE1083" i="5"/>
  <c r="AF1083" i="5"/>
  <c r="AX1083" i="5" s="1"/>
  <c r="AG1083" i="5"/>
  <c r="AP1083" i="5" s="1"/>
  <c r="AH1083" i="5"/>
  <c r="AI1083" i="5"/>
  <c r="W1084" i="5"/>
  <c r="X1084" i="5"/>
  <c r="Y1084" i="5"/>
  <c r="Z1084" i="5"/>
  <c r="AA1084" i="5"/>
  <c r="AB1084" i="5"/>
  <c r="AN1084" i="5" s="1"/>
  <c r="AC1084" i="5"/>
  <c r="AD1084" i="5"/>
  <c r="AE1084" i="5"/>
  <c r="AF1084" i="5"/>
  <c r="AX1084" i="5" s="1"/>
  <c r="AG1084" i="5"/>
  <c r="AH1084" i="5"/>
  <c r="AI1084" i="5"/>
  <c r="AL1084" i="5"/>
  <c r="W1085" i="5"/>
  <c r="X1085" i="5"/>
  <c r="Y1085" i="5"/>
  <c r="Z1085" i="5"/>
  <c r="AM1085" i="5" s="1"/>
  <c r="AA1085" i="5"/>
  <c r="AB1085" i="5"/>
  <c r="AC1085" i="5"/>
  <c r="AV1085" i="5" s="1"/>
  <c r="AD1085" i="5"/>
  <c r="AW1085" i="5" s="1"/>
  <c r="AE1085" i="5"/>
  <c r="AO1085" i="5" s="1"/>
  <c r="AF1085" i="5"/>
  <c r="AG1085" i="5"/>
  <c r="AP1085" i="5" s="1"/>
  <c r="AH1085" i="5"/>
  <c r="AY1085" i="5" s="1"/>
  <c r="AI1085" i="5"/>
  <c r="AQ1085" i="5" s="1"/>
  <c r="W1086" i="5"/>
  <c r="X1086" i="5"/>
  <c r="Y1086" i="5"/>
  <c r="Z1086" i="5"/>
  <c r="AA1086" i="5"/>
  <c r="AB1086" i="5"/>
  <c r="AN1086" i="5" s="1"/>
  <c r="AC1086" i="5"/>
  <c r="AD1086" i="5"/>
  <c r="AE1086" i="5"/>
  <c r="AF1086" i="5"/>
  <c r="AG1086" i="5"/>
  <c r="AH1086" i="5"/>
  <c r="AI1086" i="5"/>
  <c r="AL1086" i="5"/>
  <c r="AU1086" i="5"/>
  <c r="W1087" i="5"/>
  <c r="X1087" i="5"/>
  <c r="Y1087" i="5"/>
  <c r="AU1087" i="5" s="1"/>
  <c r="Z1087" i="5"/>
  <c r="AA1087" i="5"/>
  <c r="AB1087" i="5"/>
  <c r="AC1087" i="5"/>
  <c r="AD1087" i="5"/>
  <c r="AE1087" i="5"/>
  <c r="AF1087" i="5"/>
  <c r="AX1087" i="5" s="1"/>
  <c r="AG1087" i="5"/>
  <c r="AP1087" i="5" s="1"/>
  <c r="AH1087" i="5"/>
  <c r="AI1087" i="5"/>
  <c r="AO1087" i="5"/>
  <c r="AY1087" i="5"/>
  <c r="W1088" i="5"/>
  <c r="X1088" i="5"/>
  <c r="Y1088" i="5"/>
  <c r="Z1088" i="5"/>
  <c r="AA1088" i="5"/>
  <c r="AB1088" i="5"/>
  <c r="AC1088" i="5"/>
  <c r="AV1088" i="5" s="1"/>
  <c r="AD1088" i="5"/>
  <c r="AE1088" i="5"/>
  <c r="AF1088" i="5"/>
  <c r="AG1088" i="5"/>
  <c r="AP1088" i="5" s="1"/>
  <c r="AH1088" i="5"/>
  <c r="AI1088" i="5"/>
  <c r="AN1088" i="5"/>
  <c r="AX1088" i="5"/>
  <c r="W1089" i="5"/>
  <c r="X1089" i="5"/>
  <c r="Y1089" i="5"/>
  <c r="Z1089" i="5"/>
  <c r="AM1089" i="5" s="1"/>
  <c r="AA1089" i="5"/>
  <c r="AB1089" i="5"/>
  <c r="AC1089" i="5"/>
  <c r="AV1089" i="5" s="1"/>
  <c r="AD1089" i="5"/>
  <c r="AW1089" i="5" s="1"/>
  <c r="AE1089" i="5"/>
  <c r="AF1089" i="5"/>
  <c r="AG1089" i="5"/>
  <c r="AP1089" i="5" s="1"/>
  <c r="AH1089" i="5"/>
  <c r="AQ1089" i="5" s="1"/>
  <c r="AI1089" i="5"/>
  <c r="AL1089" i="5"/>
  <c r="AO1089" i="5"/>
  <c r="W1090" i="5"/>
  <c r="X1090" i="5"/>
  <c r="Y1090" i="5"/>
  <c r="Z1090" i="5"/>
  <c r="AA1090" i="5"/>
  <c r="AB1090" i="5"/>
  <c r="AC1090" i="5"/>
  <c r="AV1090" i="5" s="1"/>
  <c r="AD1090" i="5"/>
  <c r="AE1090" i="5"/>
  <c r="AF1090" i="5"/>
  <c r="AG1090" i="5"/>
  <c r="AH1090" i="5"/>
  <c r="AI1090" i="5"/>
  <c r="AP1090" i="5"/>
  <c r="AU1090" i="5"/>
  <c r="W1091" i="5"/>
  <c r="X1091" i="5"/>
  <c r="Y1091" i="5"/>
  <c r="Z1091" i="5"/>
  <c r="AM1091" i="5" s="1"/>
  <c r="AA1091" i="5"/>
  <c r="AB1091" i="5"/>
  <c r="AC1091" i="5"/>
  <c r="AD1091" i="5"/>
  <c r="AW1091" i="5" s="1"/>
  <c r="AE1091" i="5"/>
  <c r="AF1091" i="5"/>
  <c r="AX1091" i="5" s="1"/>
  <c r="AG1091" i="5"/>
  <c r="AH1091" i="5"/>
  <c r="AQ1091" i="5" s="1"/>
  <c r="AI1091" i="5"/>
  <c r="AN1091" i="5"/>
  <c r="AU1091" i="5"/>
  <c r="W1092" i="5"/>
  <c r="X1092" i="5"/>
  <c r="AT1092" i="5" s="1"/>
  <c r="Y1092" i="5"/>
  <c r="Z1092" i="5"/>
  <c r="AM1092" i="5" s="1"/>
  <c r="AA1092" i="5"/>
  <c r="AB1092" i="5"/>
  <c r="AN1092" i="5" s="1"/>
  <c r="AC1092" i="5"/>
  <c r="AD1092" i="5"/>
  <c r="AO1092" i="5" s="1"/>
  <c r="AE1092" i="5"/>
  <c r="AF1092" i="5"/>
  <c r="AX1092" i="5" s="1"/>
  <c r="AG1092" i="5"/>
  <c r="AH1092" i="5"/>
  <c r="AY1092" i="5" s="1"/>
  <c r="AI1092" i="5"/>
  <c r="AL1092" i="5"/>
  <c r="W1093" i="5"/>
  <c r="AT1093" i="5" s="1"/>
  <c r="X1093" i="5"/>
  <c r="Y1093" i="5"/>
  <c r="Z1093" i="5"/>
  <c r="AA1093" i="5"/>
  <c r="AM1093" i="5" s="1"/>
  <c r="AB1093" i="5"/>
  <c r="AC1093" i="5"/>
  <c r="AV1093" i="5" s="1"/>
  <c r="AD1093" i="5"/>
  <c r="AE1093" i="5"/>
  <c r="AW1093" i="5" s="1"/>
  <c r="AF1093" i="5"/>
  <c r="AG1093" i="5"/>
  <c r="AP1093" i="5" s="1"/>
  <c r="AH1093" i="5"/>
  <c r="AI1093" i="5"/>
  <c r="AY1093" i="5" s="1"/>
  <c r="AQ1093" i="5"/>
  <c r="W1094" i="5"/>
  <c r="X1094" i="5"/>
  <c r="Y1094" i="5"/>
  <c r="AU1094" i="5" s="1"/>
  <c r="Z1094" i="5"/>
  <c r="AM1094" i="5" s="1"/>
  <c r="AA1094" i="5"/>
  <c r="AB1094" i="5"/>
  <c r="AN1094" i="5" s="1"/>
  <c r="AC1094" i="5"/>
  <c r="AD1094" i="5"/>
  <c r="AW1094" i="5" s="1"/>
  <c r="AE1094" i="5"/>
  <c r="AF1094" i="5"/>
  <c r="AX1094" i="5" s="1"/>
  <c r="AG1094" i="5"/>
  <c r="AH1094" i="5"/>
  <c r="AQ1094" i="5" s="1"/>
  <c r="AI1094" i="5"/>
  <c r="AL1094" i="5"/>
  <c r="AO1094" i="5"/>
  <c r="AV1094" i="5"/>
  <c r="W1095" i="5"/>
  <c r="AL1095" i="5" s="1"/>
  <c r="X1095" i="5"/>
  <c r="Y1095" i="5"/>
  <c r="AU1095" i="5" s="1"/>
  <c r="Z1095" i="5"/>
  <c r="AA1095" i="5"/>
  <c r="AB1095" i="5"/>
  <c r="AC1095" i="5"/>
  <c r="AV1095" i="5" s="1"/>
  <c r="AD1095" i="5"/>
  <c r="AE1095" i="5"/>
  <c r="AF1095" i="5"/>
  <c r="AG1095" i="5"/>
  <c r="AP1095" i="5" s="1"/>
  <c r="AH1095" i="5"/>
  <c r="AY1095" i="5" s="1"/>
  <c r="AI1095" i="5"/>
  <c r="AO1095" i="5"/>
  <c r="W1096" i="5"/>
  <c r="AL1096" i="5" s="1"/>
  <c r="X1096" i="5"/>
  <c r="Y1096" i="5"/>
  <c r="Z1096" i="5"/>
  <c r="AA1096" i="5"/>
  <c r="AB1096" i="5"/>
  <c r="AC1096" i="5"/>
  <c r="AV1096" i="5" s="1"/>
  <c r="AD1096" i="5"/>
  <c r="AE1096" i="5"/>
  <c r="AF1096" i="5"/>
  <c r="AG1096" i="5"/>
  <c r="AP1096" i="5" s="1"/>
  <c r="AH1096" i="5"/>
  <c r="AI1096" i="5"/>
  <c r="AN1096" i="5"/>
  <c r="AX1096" i="5"/>
  <c r="W1097" i="5"/>
  <c r="X1097" i="5"/>
  <c r="Y1097" i="5"/>
  <c r="Z1097" i="5"/>
  <c r="AM1097" i="5" s="1"/>
  <c r="AA1097" i="5"/>
  <c r="AB1097" i="5"/>
  <c r="AN1097" i="5" s="1"/>
  <c r="AC1097" i="5"/>
  <c r="AD1097" i="5"/>
  <c r="AW1097" i="5" s="1"/>
  <c r="AE1097" i="5"/>
  <c r="AF1097" i="5"/>
  <c r="AX1097" i="5" s="1"/>
  <c r="AG1097" i="5"/>
  <c r="AH1097" i="5"/>
  <c r="AQ1097" i="5" s="1"/>
  <c r="AI1097" i="5"/>
  <c r="AL1097" i="5"/>
  <c r="AO1097" i="5"/>
  <c r="W1098" i="5"/>
  <c r="AT1098" i="5" s="1"/>
  <c r="X1098" i="5"/>
  <c r="Y1098" i="5"/>
  <c r="Z1098" i="5"/>
  <c r="AA1098" i="5"/>
  <c r="AB1098" i="5"/>
  <c r="AC1098" i="5"/>
  <c r="AD1098" i="5"/>
  <c r="AE1098" i="5"/>
  <c r="AO1098" i="5" s="1"/>
  <c r="AF1098" i="5"/>
  <c r="AP1098" i="5" s="1"/>
  <c r="AG1098" i="5"/>
  <c r="AH1098" i="5"/>
  <c r="AI1098" i="5"/>
  <c r="AY1098" i="5" s="1"/>
  <c r="AU1098" i="5"/>
  <c r="AV1098" i="5"/>
  <c r="W1099" i="5"/>
  <c r="X1099" i="5"/>
  <c r="Y1099" i="5"/>
  <c r="Z1099" i="5"/>
  <c r="AM1099" i="5" s="1"/>
  <c r="AA1099" i="5"/>
  <c r="AB1099" i="5"/>
  <c r="AC1099" i="5"/>
  <c r="AD1099" i="5"/>
  <c r="AW1099" i="5" s="1"/>
  <c r="AE1099" i="5"/>
  <c r="AF1099" i="5"/>
  <c r="AX1099" i="5" s="1"/>
  <c r="AG1099" i="5"/>
  <c r="AH1099" i="5"/>
  <c r="AQ1099" i="5" s="1"/>
  <c r="AI1099" i="5"/>
  <c r="AN1099" i="5"/>
  <c r="AO1099" i="5"/>
  <c r="AU1099" i="5"/>
  <c r="AY1099" i="5"/>
  <c r="W1100" i="5"/>
  <c r="X1100" i="5"/>
  <c r="Y1100" i="5"/>
  <c r="Z1100" i="5"/>
  <c r="AM1100" i="5" s="1"/>
  <c r="AA1100" i="5"/>
  <c r="AB1100" i="5"/>
  <c r="AN1100" i="5" s="1"/>
  <c r="AC1100" i="5"/>
  <c r="AD1100" i="5"/>
  <c r="AO1100" i="5" s="1"/>
  <c r="AE1100" i="5"/>
  <c r="AF1100" i="5"/>
  <c r="AG1100" i="5"/>
  <c r="AH1100" i="5"/>
  <c r="AY1100" i="5" s="1"/>
  <c r="AI1100" i="5"/>
  <c r="AL1100" i="5"/>
  <c r="AT1100" i="5"/>
  <c r="AX1100" i="5"/>
  <c r="W1101" i="5"/>
  <c r="AT1101" i="5" s="1"/>
  <c r="X1101" i="5"/>
  <c r="Y1101" i="5"/>
  <c r="AU1101" i="5" s="1"/>
  <c r="Z1101" i="5"/>
  <c r="AA1101" i="5"/>
  <c r="AB1101" i="5"/>
  <c r="AC1101" i="5"/>
  <c r="AV1101" i="5" s="1"/>
  <c r="AD1101" i="5"/>
  <c r="AW1101" i="5" s="1"/>
  <c r="AE1101" i="5"/>
  <c r="AF1101" i="5"/>
  <c r="AG1101" i="5"/>
  <c r="AP1101" i="5" s="1"/>
  <c r="AH1101" i="5"/>
  <c r="AI1101" i="5"/>
  <c r="AM1101" i="5"/>
  <c r="AO1101" i="5"/>
  <c r="AQ1101" i="5"/>
  <c r="AY1101" i="5"/>
  <c r="W1102" i="5"/>
  <c r="X1102" i="5"/>
  <c r="Y1102" i="5"/>
  <c r="Z1102" i="5"/>
  <c r="AM1102" i="5" s="1"/>
  <c r="AA1102" i="5"/>
  <c r="AB1102" i="5"/>
  <c r="AN1102" i="5" s="1"/>
  <c r="AC1102" i="5"/>
  <c r="AD1102" i="5"/>
  <c r="AW1102" i="5" s="1"/>
  <c r="AE1102" i="5"/>
  <c r="AF1102" i="5"/>
  <c r="AX1102" i="5" s="1"/>
  <c r="AG1102" i="5"/>
  <c r="AH1102" i="5"/>
  <c r="AQ1102" i="5" s="1"/>
  <c r="AI1102" i="5"/>
  <c r="AL1102" i="5"/>
  <c r="AP1102" i="5"/>
  <c r="AV1102" i="5"/>
  <c r="W1103" i="5"/>
  <c r="AL1103" i="5" s="1"/>
  <c r="X1103" i="5"/>
  <c r="Y1103" i="5"/>
  <c r="AU1103" i="5" s="1"/>
  <c r="Z1103" i="5"/>
  <c r="AA1103" i="5"/>
  <c r="AB1103" i="5"/>
  <c r="AC1103" i="5"/>
  <c r="AV1103" i="5" s="1"/>
  <c r="AD1103" i="5"/>
  <c r="AE1103" i="5"/>
  <c r="AO1103" i="5" s="1"/>
  <c r="AF1103" i="5"/>
  <c r="AG1103" i="5"/>
  <c r="AP1103" i="5" s="1"/>
  <c r="AH1103" i="5"/>
  <c r="AI1103" i="5"/>
  <c r="AY1103" i="5" s="1"/>
  <c r="AN1103" i="5"/>
  <c r="AX1103" i="5"/>
  <c r="W1104" i="5"/>
  <c r="AL1104" i="5" s="1"/>
  <c r="X1104" i="5"/>
  <c r="Y1104" i="5"/>
  <c r="AU1104" i="5" s="1"/>
  <c r="Z1104" i="5"/>
  <c r="AA1104" i="5"/>
  <c r="AB1104" i="5"/>
  <c r="AC1104" i="5"/>
  <c r="AV1104" i="5" s="1"/>
  <c r="AD1104" i="5"/>
  <c r="AE1104" i="5"/>
  <c r="AF1104" i="5"/>
  <c r="AG1104" i="5"/>
  <c r="AP1104" i="5" s="1"/>
  <c r="AH1104" i="5"/>
  <c r="AI1104" i="5"/>
  <c r="AN1104" i="5"/>
  <c r="AT1104" i="5"/>
  <c r="W1105" i="5"/>
  <c r="X1105" i="5"/>
  <c r="Y1105" i="5"/>
  <c r="Z1105" i="5"/>
  <c r="AA1105" i="5"/>
  <c r="AB1105" i="5"/>
  <c r="AN1105" i="5" s="1"/>
  <c r="AC1105" i="5"/>
  <c r="AD1105" i="5"/>
  <c r="AE1105" i="5"/>
  <c r="AF1105" i="5"/>
  <c r="AX1105" i="5" s="1"/>
  <c r="AG1105" i="5"/>
  <c r="AH1105" i="5"/>
  <c r="AY1105" i="5" s="1"/>
  <c r="AI1105" i="5"/>
  <c r="AL1105" i="5"/>
  <c r="AM1105" i="5"/>
  <c r="AO1105" i="5"/>
  <c r="AW1105" i="5"/>
  <c r="W1106" i="5"/>
  <c r="AT1106" i="5" s="1"/>
  <c r="X1106" i="5"/>
  <c r="Y1106" i="5"/>
  <c r="AU1106" i="5" s="1"/>
  <c r="Z1106" i="5"/>
  <c r="AA1106" i="5"/>
  <c r="AB1106" i="5"/>
  <c r="AC1106" i="5"/>
  <c r="AV1106" i="5" s="1"/>
  <c r="AD1106" i="5"/>
  <c r="AE1106" i="5"/>
  <c r="AF1106" i="5"/>
  <c r="AG1106" i="5"/>
  <c r="AP1106" i="5" s="1"/>
  <c r="AH1106" i="5"/>
  <c r="AI1106" i="5"/>
  <c r="AO1106" i="5"/>
  <c r="AY1106" i="5"/>
  <c r="W1107" i="5"/>
  <c r="X1107" i="5"/>
  <c r="Y1107" i="5"/>
  <c r="Z1107" i="5"/>
  <c r="AM1107" i="5" s="1"/>
  <c r="AA1107" i="5"/>
  <c r="AB1107" i="5"/>
  <c r="AC1107" i="5"/>
  <c r="AD1107" i="5"/>
  <c r="AW1107" i="5" s="1"/>
  <c r="AE1107" i="5"/>
  <c r="AF1107" i="5"/>
  <c r="AX1107" i="5" s="1"/>
  <c r="AG1107" i="5"/>
  <c r="AH1107" i="5"/>
  <c r="AQ1107" i="5" s="1"/>
  <c r="AI1107" i="5"/>
  <c r="AN1107" i="5"/>
  <c r="AU1107" i="5"/>
  <c r="W1108" i="5"/>
  <c r="X1108" i="5"/>
  <c r="AT1108" i="5" s="1"/>
  <c r="Y1108" i="5"/>
  <c r="Z1108" i="5"/>
  <c r="AM1108" i="5" s="1"/>
  <c r="AA1108" i="5"/>
  <c r="AB1108" i="5"/>
  <c r="AN1108" i="5" s="1"/>
  <c r="AC1108" i="5"/>
  <c r="AD1108" i="5"/>
  <c r="AO1108" i="5" s="1"/>
  <c r="AE1108" i="5"/>
  <c r="AF1108" i="5"/>
  <c r="AX1108" i="5" s="1"/>
  <c r="AG1108" i="5"/>
  <c r="AH1108" i="5"/>
  <c r="AY1108" i="5" s="1"/>
  <c r="AI1108" i="5"/>
  <c r="AL1108" i="5"/>
  <c r="W1109" i="5"/>
  <c r="AT1109" i="5" s="1"/>
  <c r="X1109" i="5"/>
  <c r="Y1109" i="5"/>
  <c r="Z1109" i="5"/>
  <c r="AA1109" i="5"/>
  <c r="AM1109" i="5" s="1"/>
  <c r="AB1109" i="5"/>
  <c r="AC1109" i="5"/>
  <c r="AV1109" i="5" s="1"/>
  <c r="AD1109" i="5"/>
  <c r="AE1109" i="5"/>
  <c r="AW1109" i="5" s="1"/>
  <c r="AF1109" i="5"/>
  <c r="AG1109" i="5"/>
  <c r="AP1109" i="5" s="1"/>
  <c r="AH1109" i="5"/>
  <c r="AI1109" i="5"/>
  <c r="AY1109" i="5" s="1"/>
  <c r="AQ1109" i="5"/>
  <c r="W1110" i="5"/>
  <c r="X1110" i="5"/>
  <c r="Y1110" i="5"/>
  <c r="AU1110" i="5" s="1"/>
  <c r="Z1110" i="5"/>
  <c r="AM1110" i="5" s="1"/>
  <c r="AA1110" i="5"/>
  <c r="AB1110" i="5"/>
  <c r="AN1110" i="5" s="1"/>
  <c r="AC1110" i="5"/>
  <c r="AD1110" i="5"/>
  <c r="AW1110" i="5" s="1"/>
  <c r="AE1110" i="5"/>
  <c r="AF1110" i="5"/>
  <c r="AX1110" i="5" s="1"/>
  <c r="AG1110" i="5"/>
  <c r="AH1110" i="5"/>
  <c r="AQ1110" i="5" s="1"/>
  <c r="AI1110" i="5"/>
  <c r="AL1110" i="5"/>
  <c r="AO1110" i="5"/>
  <c r="AV1110" i="5"/>
  <c r="W1111" i="5"/>
  <c r="AL1111" i="5" s="1"/>
  <c r="X1111" i="5"/>
  <c r="Y1111" i="5"/>
  <c r="AU1111" i="5" s="1"/>
  <c r="Z1111" i="5"/>
  <c r="AA1111" i="5"/>
  <c r="AB1111" i="5"/>
  <c r="AC1111" i="5"/>
  <c r="AV1111" i="5" s="1"/>
  <c r="AD1111" i="5"/>
  <c r="AE1111" i="5"/>
  <c r="AF1111" i="5"/>
  <c r="AG1111" i="5"/>
  <c r="AP1111" i="5" s="1"/>
  <c r="AH1111" i="5"/>
  <c r="AY1111" i="5" s="1"/>
  <c r="AI1111" i="5"/>
  <c r="AO1111" i="5"/>
  <c r="W1112" i="5"/>
  <c r="AL1112" i="5" s="1"/>
  <c r="X1112" i="5"/>
  <c r="Y1112" i="5"/>
  <c r="Z1112" i="5"/>
  <c r="AA1112" i="5"/>
  <c r="AB1112" i="5"/>
  <c r="AC1112" i="5"/>
  <c r="AV1112" i="5" s="1"/>
  <c r="AD1112" i="5"/>
  <c r="AE1112" i="5"/>
  <c r="AF1112" i="5"/>
  <c r="AG1112" i="5"/>
  <c r="AP1112" i="5" s="1"/>
  <c r="AH1112" i="5"/>
  <c r="AI1112" i="5"/>
  <c r="AN1112" i="5"/>
  <c r="AX1112" i="5"/>
  <c r="W1113" i="5"/>
  <c r="X1113" i="5"/>
  <c r="Y1113" i="5"/>
  <c r="Z1113" i="5"/>
  <c r="AM1113" i="5" s="1"/>
  <c r="AA1113" i="5"/>
  <c r="AB1113" i="5"/>
  <c r="AN1113" i="5" s="1"/>
  <c r="AC1113" i="5"/>
  <c r="AD1113" i="5"/>
  <c r="AW1113" i="5" s="1"/>
  <c r="AE1113" i="5"/>
  <c r="AF1113" i="5"/>
  <c r="AX1113" i="5" s="1"/>
  <c r="AG1113" i="5"/>
  <c r="AH1113" i="5"/>
  <c r="AQ1113" i="5" s="1"/>
  <c r="AI1113" i="5"/>
  <c r="AL1113" i="5"/>
  <c r="AO1113" i="5"/>
  <c r="W1114" i="5"/>
  <c r="AT1114" i="5" s="1"/>
  <c r="X1114" i="5"/>
  <c r="Y1114" i="5"/>
  <c r="Z1114" i="5"/>
  <c r="AA1114" i="5"/>
  <c r="AB1114" i="5"/>
  <c r="AC1114" i="5"/>
  <c r="AV1114" i="5" s="1"/>
  <c r="AD1114" i="5"/>
  <c r="AE1114" i="5"/>
  <c r="AO1114" i="5" s="1"/>
  <c r="AF1114" i="5"/>
  <c r="AP1114" i="5" s="1"/>
  <c r="AG1114" i="5"/>
  <c r="AH1114" i="5"/>
  <c r="AI1114" i="5"/>
  <c r="AY1114" i="5" s="1"/>
  <c r="AU1114" i="5"/>
  <c r="W1115" i="5"/>
  <c r="X1115" i="5"/>
  <c r="Y1115" i="5"/>
  <c r="Z1115" i="5"/>
  <c r="AM1115" i="5" s="1"/>
  <c r="AA1115" i="5"/>
  <c r="AB1115" i="5"/>
  <c r="AC1115" i="5"/>
  <c r="AD1115" i="5"/>
  <c r="AW1115" i="5" s="1"/>
  <c r="AE1115" i="5"/>
  <c r="AF1115" i="5"/>
  <c r="AX1115" i="5" s="1"/>
  <c r="AG1115" i="5"/>
  <c r="AH1115" i="5"/>
  <c r="AQ1115" i="5" s="1"/>
  <c r="AI1115" i="5"/>
  <c r="AN1115" i="5"/>
  <c r="AO1115" i="5"/>
  <c r="AU1115" i="5"/>
  <c r="AY1115" i="5"/>
  <c r="W1116" i="5"/>
  <c r="X1116" i="5"/>
  <c r="Y1116" i="5"/>
  <c r="Z1116" i="5"/>
  <c r="AM1116" i="5" s="1"/>
  <c r="AA1116" i="5"/>
  <c r="AB1116" i="5"/>
  <c r="AN1116" i="5" s="1"/>
  <c r="AC1116" i="5"/>
  <c r="AD1116" i="5"/>
  <c r="AO1116" i="5" s="1"/>
  <c r="AE1116" i="5"/>
  <c r="AF1116" i="5"/>
  <c r="AX1116" i="5" s="1"/>
  <c r="AG1116" i="5"/>
  <c r="AH1116" i="5"/>
  <c r="AY1116" i="5" s="1"/>
  <c r="AI1116" i="5"/>
  <c r="AL1116" i="5"/>
  <c r="AT1116" i="5"/>
  <c r="W1117" i="5"/>
  <c r="AT1117" i="5" s="1"/>
  <c r="X1117" i="5"/>
  <c r="Y1117" i="5"/>
  <c r="AU1117" i="5" s="1"/>
  <c r="Z1117" i="5"/>
  <c r="AA1117" i="5"/>
  <c r="AB1117" i="5"/>
  <c r="AC1117" i="5"/>
  <c r="AV1117" i="5" s="1"/>
  <c r="AD1117" i="5"/>
  <c r="AW1117" i="5" s="1"/>
  <c r="AE1117" i="5"/>
  <c r="AO1117" i="5" s="1"/>
  <c r="AF1117" i="5"/>
  <c r="AG1117" i="5"/>
  <c r="AP1117" i="5" s="1"/>
  <c r="AH1117" i="5"/>
  <c r="AI1117" i="5"/>
  <c r="AM1117" i="5"/>
  <c r="AQ1117" i="5"/>
  <c r="AY1117" i="5"/>
  <c r="W1118" i="5"/>
  <c r="X1118" i="5"/>
  <c r="AT1118" i="5" s="1"/>
  <c r="Y1118" i="5"/>
  <c r="Z1118" i="5"/>
  <c r="AM1118" i="5" s="1"/>
  <c r="AA1118" i="5"/>
  <c r="AB1118" i="5"/>
  <c r="AN1118" i="5" s="1"/>
  <c r="AC1118" i="5"/>
  <c r="AD1118" i="5"/>
  <c r="AW1118" i="5" s="1"/>
  <c r="AE1118" i="5"/>
  <c r="AF1118" i="5"/>
  <c r="AX1118" i="5" s="1"/>
  <c r="AG1118" i="5"/>
  <c r="AH1118" i="5"/>
  <c r="AQ1118" i="5" s="1"/>
  <c r="AI1118" i="5"/>
  <c r="AL1118" i="5"/>
  <c r="AP1118" i="5"/>
  <c r="AV1118" i="5"/>
  <c r="W1119" i="5"/>
  <c r="AL1119" i="5" s="1"/>
  <c r="X1119" i="5"/>
  <c r="Y1119" i="5"/>
  <c r="AU1119" i="5" s="1"/>
  <c r="Z1119" i="5"/>
  <c r="AA1119" i="5"/>
  <c r="AM1119" i="5" s="1"/>
  <c r="AB1119" i="5"/>
  <c r="AC1119" i="5"/>
  <c r="AV1119" i="5" s="1"/>
  <c r="AD1119" i="5"/>
  <c r="AE1119" i="5"/>
  <c r="AW1119" i="5" s="1"/>
  <c r="AF1119" i="5"/>
  <c r="AG1119" i="5"/>
  <c r="AP1119" i="5" s="1"/>
  <c r="AH1119" i="5"/>
  <c r="AI1119" i="5"/>
  <c r="AQ1119" i="5" s="1"/>
  <c r="AY1119" i="5"/>
  <c r="W1120" i="5"/>
  <c r="X1120" i="5"/>
  <c r="Y1120" i="5"/>
  <c r="Z1120" i="5"/>
  <c r="AM1120" i="5" s="1"/>
  <c r="AA1120" i="5"/>
  <c r="AB1120" i="5"/>
  <c r="AN1120" i="5" s="1"/>
  <c r="AC1120" i="5"/>
  <c r="AD1120" i="5"/>
  <c r="AO1120" i="5" s="1"/>
  <c r="AE1120" i="5"/>
  <c r="AF1120" i="5"/>
  <c r="AX1120" i="5" s="1"/>
  <c r="AG1120" i="5"/>
  <c r="AH1120" i="5"/>
  <c r="AY1120" i="5" s="1"/>
  <c r="AI1120" i="5"/>
  <c r="AL1120" i="5"/>
  <c r="AP1120" i="5"/>
  <c r="AT1120" i="5"/>
  <c r="AV1120" i="5"/>
  <c r="W1121" i="5"/>
  <c r="AT1121" i="5" s="1"/>
  <c r="X1121" i="5"/>
  <c r="Y1121" i="5"/>
  <c r="Z1121" i="5"/>
  <c r="AA1121" i="5"/>
  <c r="AM1121" i="5" s="1"/>
  <c r="AB1121" i="5"/>
  <c r="AC1121" i="5"/>
  <c r="AV1121" i="5" s="1"/>
  <c r="AD1121" i="5"/>
  <c r="AE1121" i="5"/>
  <c r="AW1121" i="5" s="1"/>
  <c r="AF1121" i="5"/>
  <c r="AG1121" i="5"/>
  <c r="AP1121" i="5" s="1"/>
  <c r="AH1121" i="5"/>
  <c r="AI1121" i="5"/>
  <c r="AY1121" i="5" s="1"/>
  <c r="AQ1121" i="5"/>
  <c r="W1122" i="5"/>
  <c r="X1122" i="5"/>
  <c r="AT1122" i="5" s="1"/>
  <c r="Y1122" i="5"/>
  <c r="Z1122" i="5"/>
  <c r="AA1122" i="5"/>
  <c r="AB1122" i="5"/>
  <c r="AN1122" i="5" s="1"/>
  <c r="AC1122" i="5"/>
  <c r="AD1122" i="5"/>
  <c r="AE1122" i="5"/>
  <c r="AO1122" i="5" s="1"/>
  <c r="AF1122" i="5"/>
  <c r="AX1122" i="5" s="1"/>
  <c r="AG1122" i="5"/>
  <c r="AH1122" i="5"/>
  <c r="AI1122" i="5"/>
  <c r="AL1122" i="5"/>
  <c r="AU1122" i="5"/>
  <c r="AV1122" i="5"/>
  <c r="W1123" i="5"/>
  <c r="X1123" i="5"/>
  <c r="Y1123" i="5"/>
  <c r="AU1123" i="5" s="1"/>
  <c r="Z1123" i="5"/>
  <c r="AA1123" i="5"/>
  <c r="AB1123" i="5"/>
  <c r="AC1123" i="5"/>
  <c r="AV1123" i="5" s="1"/>
  <c r="AD1123" i="5"/>
  <c r="AE1123" i="5"/>
  <c r="AW1123" i="5" s="1"/>
  <c r="AF1123" i="5"/>
  <c r="AG1123" i="5"/>
  <c r="AP1123" i="5" s="1"/>
  <c r="AH1123" i="5"/>
  <c r="AI1123" i="5"/>
  <c r="AQ1123" i="5" s="1"/>
  <c r="AO1123" i="5"/>
  <c r="AY1123" i="5"/>
  <c r="W1124" i="5"/>
  <c r="X1124" i="5"/>
  <c r="AT1124" i="5" s="1"/>
  <c r="Y1124" i="5"/>
  <c r="Z1124" i="5"/>
  <c r="AA1124" i="5"/>
  <c r="AB1124" i="5"/>
  <c r="AN1124" i="5" s="1"/>
  <c r="AC1124" i="5"/>
  <c r="AD1124" i="5"/>
  <c r="AE1124" i="5"/>
  <c r="AF1124" i="5"/>
  <c r="AX1124" i="5" s="1"/>
  <c r="AG1124" i="5"/>
  <c r="AH1124" i="5"/>
  <c r="AI1124" i="5"/>
  <c r="AL1124" i="5"/>
  <c r="AV1124" i="5"/>
  <c r="W1125" i="5"/>
  <c r="X1125" i="5"/>
  <c r="Y1125" i="5"/>
  <c r="AU1125" i="5" s="1"/>
  <c r="Z1125" i="5"/>
  <c r="AA1125" i="5"/>
  <c r="AB1125" i="5"/>
  <c r="AC1125" i="5"/>
  <c r="AV1125" i="5" s="1"/>
  <c r="AD1125" i="5"/>
  <c r="AE1125" i="5"/>
  <c r="AO1125" i="5" s="1"/>
  <c r="AF1125" i="5"/>
  <c r="AG1125" i="5"/>
  <c r="AP1125" i="5" s="1"/>
  <c r="AH1125" i="5"/>
  <c r="AI1125" i="5"/>
  <c r="AL1125" i="5"/>
  <c r="AM1125" i="5"/>
  <c r="AQ1125" i="5"/>
  <c r="AW1125" i="5"/>
  <c r="AY1125" i="5"/>
  <c r="W1126" i="5"/>
  <c r="X1126" i="5"/>
  <c r="AT1126" i="5" s="1"/>
  <c r="Y1126" i="5"/>
  <c r="AU1126" i="5" s="1"/>
  <c r="Z1126" i="5"/>
  <c r="AM1126" i="5" s="1"/>
  <c r="AA1126" i="5"/>
  <c r="AB1126" i="5"/>
  <c r="AC1126" i="5"/>
  <c r="AV1126" i="5" s="1"/>
  <c r="AD1126" i="5"/>
  <c r="AW1126" i="5" s="1"/>
  <c r="AE1126" i="5"/>
  <c r="AF1126" i="5"/>
  <c r="AG1126" i="5"/>
  <c r="AH1126" i="5"/>
  <c r="AQ1126" i="5" s="1"/>
  <c r="AI1126" i="5"/>
  <c r="AL1126" i="5"/>
  <c r="AP1126" i="5"/>
  <c r="W1127" i="5"/>
  <c r="AL1127" i="5" s="1"/>
  <c r="X1127" i="5"/>
  <c r="Y1127" i="5"/>
  <c r="Z1127" i="5"/>
  <c r="AA1127" i="5"/>
  <c r="AM1127" i="5" s="1"/>
  <c r="AB1127" i="5"/>
  <c r="AC1127" i="5"/>
  <c r="AV1127" i="5" s="1"/>
  <c r="AD1127" i="5"/>
  <c r="AO1127" i="5" s="1"/>
  <c r="AE1127" i="5"/>
  <c r="AW1127" i="5" s="1"/>
  <c r="AF1127" i="5"/>
  <c r="AG1127" i="5"/>
  <c r="AP1127" i="5" s="1"/>
  <c r="AH1127" i="5"/>
  <c r="AI1127" i="5"/>
  <c r="AQ1127" i="5" s="1"/>
  <c r="AY1127" i="5"/>
  <c r="W1128" i="5"/>
  <c r="X1128" i="5"/>
  <c r="Y1128" i="5"/>
  <c r="Z1128" i="5"/>
  <c r="AM1128" i="5" s="1"/>
  <c r="AA1128" i="5"/>
  <c r="AB1128" i="5"/>
  <c r="AC1128" i="5"/>
  <c r="AV1128" i="5" s="1"/>
  <c r="AD1128" i="5"/>
  <c r="AO1128" i="5" s="1"/>
  <c r="AE1128" i="5"/>
  <c r="AF1128" i="5"/>
  <c r="AG1128" i="5"/>
  <c r="AH1128" i="5"/>
  <c r="AY1128" i="5" s="1"/>
  <c r="AI1128" i="5"/>
  <c r="AL1128" i="5"/>
  <c r="AN1128" i="5"/>
  <c r="AP1128" i="5"/>
  <c r="AT1128" i="5"/>
  <c r="AX1128" i="5"/>
  <c r="W1129" i="5"/>
  <c r="AT1129" i="5" s="1"/>
  <c r="X1129" i="5"/>
  <c r="Y1129" i="5"/>
  <c r="Z1129" i="5"/>
  <c r="AM1129" i="5" s="1"/>
  <c r="AA1129" i="5"/>
  <c r="AB1129" i="5"/>
  <c r="AC1129" i="5"/>
  <c r="AV1129" i="5" s="1"/>
  <c r="AD1129" i="5"/>
  <c r="AW1129" i="5" s="1"/>
  <c r="AE1129" i="5"/>
  <c r="AO1129" i="5" s="1"/>
  <c r="AF1129" i="5"/>
  <c r="AG1129" i="5"/>
  <c r="AP1129" i="5" s="1"/>
  <c r="AH1129" i="5"/>
  <c r="AY1129" i="5" s="1"/>
  <c r="AI1129" i="5"/>
  <c r="AQ1129" i="5"/>
  <c r="W1130" i="5"/>
  <c r="X1130" i="5"/>
  <c r="AT1130" i="5" s="1"/>
  <c r="Y1130" i="5"/>
  <c r="Z1130" i="5"/>
  <c r="AA1130" i="5"/>
  <c r="AB1130" i="5"/>
  <c r="AN1130" i="5" s="1"/>
  <c r="AC1130" i="5"/>
  <c r="AD1130" i="5"/>
  <c r="AE1130" i="5"/>
  <c r="AO1130" i="5" s="1"/>
  <c r="AF1130" i="5"/>
  <c r="AX1130" i="5" s="1"/>
  <c r="AG1130" i="5"/>
  <c r="AH1130" i="5"/>
  <c r="AI1130" i="5"/>
  <c r="AL1130" i="5"/>
  <c r="AU1130" i="5"/>
  <c r="AV1130" i="5"/>
  <c r="W1131" i="5"/>
  <c r="X1131" i="5"/>
  <c r="Y1131" i="5"/>
  <c r="AU1131" i="5" s="1"/>
  <c r="Z1131" i="5"/>
  <c r="AA1131" i="5"/>
  <c r="AB1131" i="5"/>
  <c r="AC1131" i="5"/>
  <c r="AV1131" i="5" s="1"/>
  <c r="AD1131" i="5"/>
  <c r="AE1131" i="5"/>
  <c r="AW1131" i="5" s="1"/>
  <c r="AF1131" i="5"/>
  <c r="AG1131" i="5"/>
  <c r="AP1131" i="5" s="1"/>
  <c r="AH1131" i="5"/>
  <c r="AI1131" i="5"/>
  <c r="AQ1131" i="5" s="1"/>
  <c r="AO1131" i="5"/>
  <c r="AY1131" i="5"/>
  <c r="W1132" i="5"/>
  <c r="X1132" i="5"/>
  <c r="AT1132" i="5" s="1"/>
  <c r="Y1132" i="5"/>
  <c r="Z1132" i="5"/>
  <c r="AA1132" i="5"/>
  <c r="AB1132" i="5"/>
  <c r="AN1132" i="5" s="1"/>
  <c r="AC1132" i="5"/>
  <c r="AD1132" i="5"/>
  <c r="AE1132" i="5"/>
  <c r="AF1132" i="5"/>
  <c r="AX1132" i="5" s="1"/>
  <c r="AG1132" i="5"/>
  <c r="AH1132" i="5"/>
  <c r="AI1132" i="5"/>
  <c r="AL1132" i="5"/>
  <c r="AV1132" i="5"/>
  <c r="W1133" i="5"/>
  <c r="X1133" i="5"/>
  <c r="Y1133" i="5"/>
  <c r="AU1133" i="5" s="1"/>
  <c r="Z1133" i="5"/>
  <c r="AA1133" i="5"/>
  <c r="AB1133" i="5"/>
  <c r="AC1133" i="5"/>
  <c r="AV1133" i="5" s="1"/>
  <c r="AD1133" i="5"/>
  <c r="AE1133" i="5"/>
  <c r="AO1133" i="5" s="1"/>
  <c r="AF1133" i="5"/>
  <c r="AG1133" i="5"/>
  <c r="AP1133" i="5" s="1"/>
  <c r="AH1133" i="5"/>
  <c r="AI1133" i="5"/>
  <c r="AL1133" i="5"/>
  <c r="AM1133" i="5"/>
  <c r="AQ1133" i="5"/>
  <c r="AW1133" i="5"/>
  <c r="AY1133" i="5"/>
  <c r="W1134" i="5"/>
  <c r="X1134" i="5"/>
  <c r="AT1134" i="5" s="1"/>
  <c r="Y1134" i="5"/>
  <c r="AU1134" i="5" s="1"/>
  <c r="Z1134" i="5"/>
  <c r="AM1134" i="5" s="1"/>
  <c r="AA1134" i="5"/>
  <c r="AB1134" i="5"/>
  <c r="AC1134" i="5"/>
  <c r="AV1134" i="5" s="1"/>
  <c r="AD1134" i="5"/>
  <c r="AW1134" i="5" s="1"/>
  <c r="AE1134" i="5"/>
  <c r="AF1134" i="5"/>
  <c r="AG1134" i="5"/>
  <c r="AH1134" i="5"/>
  <c r="AQ1134" i="5" s="1"/>
  <c r="AI1134" i="5"/>
  <c r="AL1134" i="5"/>
  <c r="AP1134" i="5"/>
  <c r="W1135" i="5"/>
  <c r="AL1135" i="5" s="1"/>
  <c r="X1135" i="5"/>
  <c r="Y1135" i="5"/>
  <c r="Z1135" i="5"/>
  <c r="AA1135" i="5"/>
  <c r="AM1135" i="5" s="1"/>
  <c r="AB1135" i="5"/>
  <c r="AC1135" i="5"/>
  <c r="AV1135" i="5" s="1"/>
  <c r="AD1135" i="5"/>
  <c r="AO1135" i="5" s="1"/>
  <c r="AE1135" i="5"/>
  <c r="AW1135" i="5" s="1"/>
  <c r="AF1135" i="5"/>
  <c r="AG1135" i="5"/>
  <c r="AP1135" i="5" s="1"/>
  <c r="AH1135" i="5"/>
  <c r="AI1135" i="5"/>
  <c r="AQ1135" i="5" s="1"/>
  <c r="AY1135" i="5"/>
  <c r="W1136" i="5"/>
  <c r="X1136" i="5"/>
  <c r="AT1136" i="5" s="1"/>
  <c r="Y1136" i="5"/>
  <c r="Z1136" i="5"/>
  <c r="AM1136" i="5" s="1"/>
  <c r="AA1136" i="5"/>
  <c r="AB1136" i="5"/>
  <c r="AC1136" i="5"/>
  <c r="AV1136" i="5" s="1"/>
  <c r="AD1136" i="5"/>
  <c r="AO1136" i="5" s="1"/>
  <c r="AE1136" i="5"/>
  <c r="AF1136" i="5"/>
  <c r="AG1136" i="5"/>
  <c r="AH1136" i="5"/>
  <c r="AY1136" i="5" s="1"/>
  <c r="AI1136" i="5"/>
  <c r="AL1136" i="5"/>
  <c r="AN1136" i="5"/>
  <c r="AP1136" i="5"/>
  <c r="AX1136" i="5"/>
  <c r="W1137" i="5"/>
  <c r="AT1137" i="5" s="1"/>
  <c r="X1137" i="5"/>
  <c r="Y1137" i="5"/>
  <c r="Z1137" i="5"/>
  <c r="AM1137" i="5" s="1"/>
  <c r="AA1137" i="5"/>
  <c r="AB1137" i="5"/>
  <c r="AC1137" i="5"/>
  <c r="AV1137" i="5" s="1"/>
  <c r="AD1137" i="5"/>
  <c r="AW1137" i="5" s="1"/>
  <c r="AE1137" i="5"/>
  <c r="AO1137" i="5" s="1"/>
  <c r="AF1137" i="5"/>
  <c r="AG1137" i="5"/>
  <c r="AP1137" i="5" s="1"/>
  <c r="AH1137" i="5"/>
  <c r="AY1137" i="5" s="1"/>
  <c r="AI1137" i="5"/>
  <c r="AQ1137" i="5"/>
  <c r="W1138" i="5"/>
  <c r="X1138" i="5"/>
  <c r="AT1138" i="5" s="1"/>
  <c r="Y1138" i="5"/>
  <c r="Z1138" i="5"/>
  <c r="AA1138" i="5"/>
  <c r="AU1138" i="5" s="1"/>
  <c r="AB1138" i="5"/>
  <c r="AN1138" i="5" s="1"/>
  <c r="AC1138" i="5"/>
  <c r="AD1138" i="5"/>
  <c r="AE1138" i="5"/>
  <c r="AF1138" i="5"/>
  <c r="AX1138" i="5" s="1"/>
  <c r="AG1138" i="5"/>
  <c r="AH1138" i="5"/>
  <c r="AI1138" i="5"/>
  <c r="AL1138" i="5"/>
  <c r="W1139" i="5"/>
  <c r="AL1139" i="5" s="1"/>
  <c r="X1139" i="5"/>
  <c r="Y1139" i="5"/>
  <c r="Z1139" i="5"/>
  <c r="AU1139" i="5" s="1"/>
  <c r="AA1139" i="5"/>
  <c r="AM1139" i="5" s="1"/>
  <c r="AB1139" i="5"/>
  <c r="AC1139" i="5"/>
  <c r="AV1139" i="5" s="1"/>
  <c r="AD1139" i="5"/>
  <c r="AO1139" i="5" s="1"/>
  <c r="AE1139" i="5"/>
  <c r="AW1139" i="5" s="1"/>
  <c r="AF1139" i="5"/>
  <c r="AG1139" i="5"/>
  <c r="AP1139" i="5" s="1"/>
  <c r="AH1139" i="5"/>
  <c r="AI1139" i="5"/>
  <c r="AQ1139" i="5" s="1"/>
  <c r="W1140" i="5"/>
  <c r="AL1140" i="5" s="1"/>
  <c r="X1140" i="5"/>
  <c r="Y1140" i="5"/>
  <c r="Z1140" i="5"/>
  <c r="AA1140" i="5"/>
  <c r="AB1140" i="5"/>
  <c r="AC1140" i="5"/>
  <c r="AV1140" i="5" s="1"/>
  <c r="AD1140" i="5"/>
  <c r="AE1140" i="5"/>
  <c r="AF1140" i="5"/>
  <c r="AG1140" i="5"/>
  <c r="AH1140" i="5"/>
  <c r="AI1140" i="5"/>
  <c r="AN1140" i="5"/>
  <c r="AP1140" i="5"/>
  <c r="AT1140" i="5"/>
  <c r="AX1140" i="5"/>
  <c r="W1141" i="5"/>
  <c r="X1141" i="5"/>
  <c r="Y1141" i="5"/>
  <c r="Z1141" i="5"/>
  <c r="AM1141" i="5" s="1"/>
  <c r="AA1141" i="5"/>
  <c r="AB1141" i="5"/>
  <c r="AN1141" i="5" s="1"/>
  <c r="AC1141" i="5"/>
  <c r="AD1141" i="5"/>
  <c r="AE1141" i="5"/>
  <c r="AO1141" i="5" s="1"/>
  <c r="AF1141" i="5"/>
  <c r="AX1141" i="5" s="1"/>
  <c r="AG1141" i="5"/>
  <c r="AH1141" i="5"/>
  <c r="AY1141" i="5" s="1"/>
  <c r="AI1141" i="5"/>
  <c r="AL1141" i="5"/>
  <c r="AQ1141" i="5"/>
  <c r="AW1141" i="5"/>
  <c r="W1142" i="5"/>
  <c r="X1142" i="5"/>
  <c r="AT1142" i="5" s="1"/>
  <c r="Y1142" i="5"/>
  <c r="AU1142" i="5" s="1"/>
  <c r="Z1142" i="5"/>
  <c r="AA1142" i="5"/>
  <c r="AB1142" i="5"/>
  <c r="AC1142" i="5"/>
  <c r="AD1142" i="5"/>
  <c r="AE1142" i="5"/>
  <c r="AF1142" i="5"/>
  <c r="AG1142" i="5"/>
  <c r="AH1142" i="5"/>
  <c r="AI1142" i="5"/>
  <c r="AL1142" i="5"/>
  <c r="AP1142" i="5"/>
  <c r="W1143" i="5"/>
  <c r="X1143" i="5"/>
  <c r="Y1143" i="5"/>
  <c r="Z1143" i="5"/>
  <c r="AU1143" i="5" s="1"/>
  <c r="AA1143" i="5"/>
  <c r="AM1143" i="5" s="1"/>
  <c r="AB1143" i="5"/>
  <c r="AC1143" i="5"/>
  <c r="AD1143" i="5"/>
  <c r="AE1143" i="5"/>
  <c r="AW1143" i="5" s="1"/>
  <c r="AF1143" i="5"/>
  <c r="AG1143" i="5"/>
  <c r="AH1143" i="5"/>
  <c r="AI1143" i="5"/>
  <c r="AQ1143" i="5" s="1"/>
  <c r="AO1143" i="5"/>
  <c r="W1144" i="5"/>
  <c r="X1144" i="5"/>
  <c r="AT1144" i="5" s="1"/>
  <c r="Y1144" i="5"/>
  <c r="Z1144" i="5"/>
  <c r="AA1144" i="5"/>
  <c r="AB1144" i="5"/>
  <c r="AN1144" i="5" s="1"/>
  <c r="AC1144" i="5"/>
  <c r="AD1144" i="5"/>
  <c r="AE1144" i="5"/>
  <c r="AF1144" i="5"/>
  <c r="AX1144" i="5" s="1"/>
  <c r="AG1144" i="5"/>
  <c r="AH1144" i="5"/>
  <c r="AI1144" i="5"/>
  <c r="AL1144" i="5"/>
  <c r="AV1144" i="5"/>
  <c r="W1145" i="5"/>
  <c r="X1145" i="5"/>
  <c r="Y1145" i="5"/>
  <c r="AU1145" i="5" s="1"/>
  <c r="Z1145" i="5"/>
  <c r="AA1145" i="5"/>
  <c r="AB1145" i="5"/>
  <c r="AC1145" i="5"/>
  <c r="AV1145" i="5" s="1"/>
  <c r="AD1145" i="5"/>
  <c r="AE1145" i="5"/>
  <c r="AO1145" i="5" s="1"/>
  <c r="AF1145" i="5"/>
  <c r="AG1145" i="5"/>
  <c r="AP1145" i="5" s="1"/>
  <c r="AH1145" i="5"/>
  <c r="AI1145" i="5"/>
  <c r="AL1145" i="5"/>
  <c r="AM1145" i="5"/>
  <c r="AQ1145" i="5"/>
  <c r="AW1145" i="5"/>
  <c r="AY1145" i="5"/>
  <c r="W1146" i="5"/>
  <c r="X1146" i="5"/>
  <c r="AT1146" i="5" s="1"/>
  <c r="Y1146" i="5"/>
  <c r="Z1146" i="5"/>
  <c r="AM1146" i="5" s="1"/>
  <c r="AA1146" i="5"/>
  <c r="AB1146" i="5"/>
  <c r="AC1146" i="5"/>
  <c r="AD1146" i="5"/>
  <c r="AW1146" i="5" s="1"/>
  <c r="AE1146" i="5"/>
  <c r="AF1146" i="5"/>
  <c r="AG1146" i="5"/>
  <c r="AH1146" i="5"/>
  <c r="AQ1146" i="5" s="1"/>
  <c r="AI1146" i="5"/>
  <c r="AL1146" i="5"/>
  <c r="AP1146" i="5"/>
  <c r="AU1146" i="5"/>
  <c r="W1147" i="5"/>
  <c r="X1147" i="5"/>
  <c r="Y1147" i="5"/>
  <c r="Z1147" i="5"/>
  <c r="AA1147" i="5"/>
  <c r="AB1147" i="5"/>
  <c r="AC1147" i="5"/>
  <c r="AV1147" i="5" s="1"/>
  <c r="AD1147" i="5"/>
  <c r="AE1147" i="5"/>
  <c r="AW1147" i="5" s="1"/>
  <c r="AF1147" i="5"/>
  <c r="AG1147" i="5"/>
  <c r="AP1147" i="5" s="1"/>
  <c r="AH1147" i="5"/>
  <c r="AI1147" i="5"/>
  <c r="AQ1147" i="5" s="1"/>
  <c r="AO1147" i="5"/>
  <c r="AU1147" i="5"/>
  <c r="W1148" i="5"/>
  <c r="X1148" i="5"/>
  <c r="AT1148" i="5" s="1"/>
  <c r="Y1148" i="5"/>
  <c r="AU1148" i="5" s="1"/>
  <c r="Z1148" i="5"/>
  <c r="AA1148" i="5"/>
  <c r="AB1148" i="5"/>
  <c r="AC1148" i="5"/>
  <c r="AV1148" i="5" s="1"/>
  <c r="AD1148" i="5"/>
  <c r="AE1148" i="5"/>
  <c r="AF1148" i="5"/>
  <c r="AP1148" i="5" s="1"/>
  <c r="AG1148" i="5"/>
  <c r="AH1148" i="5"/>
  <c r="AI1148" i="5"/>
  <c r="AL1148" i="5"/>
  <c r="AN1148" i="5"/>
  <c r="AX1148" i="5"/>
  <c r="W1149" i="5"/>
  <c r="X1149" i="5"/>
  <c r="Y1149" i="5"/>
  <c r="Z1149" i="5"/>
  <c r="AM1149" i="5" s="1"/>
  <c r="AA1149" i="5"/>
  <c r="AB1149" i="5"/>
  <c r="AC1149" i="5"/>
  <c r="AV1149" i="5" s="1"/>
  <c r="AD1149" i="5"/>
  <c r="AW1149" i="5" s="1"/>
  <c r="AE1149" i="5"/>
  <c r="AF1149" i="5"/>
  <c r="AG1149" i="5"/>
  <c r="AP1149" i="5" s="1"/>
  <c r="AH1149" i="5"/>
  <c r="AQ1149" i="5" s="1"/>
  <c r="AI1149" i="5"/>
  <c r="AL1149" i="5"/>
  <c r="AO1149" i="5"/>
  <c r="W1150" i="5"/>
  <c r="AL1150" i="5" s="1"/>
  <c r="X1150" i="5"/>
  <c r="Y1150" i="5"/>
  <c r="Z1150" i="5"/>
  <c r="AA1150" i="5"/>
  <c r="AU1150" i="5" s="1"/>
  <c r="AB1150" i="5"/>
  <c r="AC1150" i="5"/>
  <c r="AD1150" i="5"/>
  <c r="AE1150" i="5"/>
  <c r="AF1150" i="5"/>
  <c r="AG1150" i="5"/>
  <c r="AH1150" i="5"/>
  <c r="AI1150" i="5"/>
  <c r="AP1150" i="5"/>
  <c r="AV1150" i="5"/>
  <c r="W1151" i="5"/>
  <c r="X1151" i="5"/>
  <c r="Y1151" i="5"/>
  <c r="Z1151" i="5"/>
  <c r="AU1151" i="5" s="1"/>
  <c r="AA1151" i="5"/>
  <c r="AB1151" i="5"/>
  <c r="AC1151" i="5"/>
  <c r="AV1151" i="5" s="1"/>
  <c r="AD1151" i="5"/>
  <c r="AO1151" i="5" s="1"/>
  <c r="AE1151" i="5"/>
  <c r="AF1151" i="5"/>
  <c r="AG1151" i="5"/>
  <c r="AP1151" i="5" s="1"/>
  <c r="AH1151" i="5"/>
  <c r="AI1151" i="5"/>
  <c r="AY1151" i="5"/>
  <c r="W1152" i="5"/>
  <c r="X1152" i="5"/>
  <c r="AT1152" i="5" s="1"/>
  <c r="Y1152" i="5"/>
  <c r="Z1152" i="5"/>
  <c r="AM1152" i="5" s="1"/>
  <c r="AA1152" i="5"/>
  <c r="AB1152" i="5"/>
  <c r="AC1152" i="5"/>
  <c r="AV1152" i="5" s="1"/>
  <c r="AD1152" i="5"/>
  <c r="AO1152" i="5" s="1"/>
  <c r="AE1152" i="5"/>
  <c r="AF1152" i="5"/>
  <c r="AG1152" i="5"/>
  <c r="AH1152" i="5"/>
  <c r="AY1152" i="5" s="1"/>
  <c r="AI1152" i="5"/>
  <c r="AL1152" i="5"/>
  <c r="AN1152" i="5"/>
  <c r="AP1152" i="5"/>
  <c r="AX1152" i="5"/>
  <c r="W1153" i="5"/>
  <c r="AT1153" i="5" s="1"/>
  <c r="X1153" i="5"/>
  <c r="Y1153" i="5"/>
  <c r="Z1153" i="5"/>
  <c r="AM1153" i="5" s="1"/>
  <c r="AA1153" i="5"/>
  <c r="AB1153" i="5"/>
  <c r="AC1153" i="5"/>
  <c r="AV1153" i="5" s="1"/>
  <c r="AD1153" i="5"/>
  <c r="AW1153" i="5" s="1"/>
  <c r="AE1153" i="5"/>
  <c r="AO1153" i="5" s="1"/>
  <c r="AF1153" i="5"/>
  <c r="AG1153" i="5"/>
  <c r="AP1153" i="5" s="1"/>
  <c r="AH1153" i="5"/>
  <c r="AY1153" i="5" s="1"/>
  <c r="AI1153" i="5"/>
  <c r="AQ1153" i="5"/>
  <c r="W1154" i="5"/>
  <c r="X1154" i="5"/>
  <c r="AT1154" i="5" s="1"/>
  <c r="Y1154" i="5"/>
  <c r="Z1154" i="5"/>
  <c r="AA1154" i="5"/>
  <c r="AU1154" i="5" s="1"/>
  <c r="AB1154" i="5"/>
  <c r="AN1154" i="5" s="1"/>
  <c r="AC1154" i="5"/>
  <c r="AD1154" i="5"/>
  <c r="AE1154" i="5"/>
  <c r="AF1154" i="5"/>
  <c r="AX1154" i="5" s="1"/>
  <c r="AG1154" i="5"/>
  <c r="AH1154" i="5"/>
  <c r="AI1154" i="5"/>
  <c r="AL1154" i="5"/>
  <c r="W1155" i="5"/>
  <c r="AL1155" i="5" s="1"/>
  <c r="X1155" i="5"/>
  <c r="Y1155" i="5"/>
  <c r="Z1155" i="5"/>
  <c r="AU1155" i="5" s="1"/>
  <c r="AA1155" i="5"/>
  <c r="AM1155" i="5" s="1"/>
  <c r="AB1155" i="5"/>
  <c r="AC1155" i="5"/>
  <c r="AV1155" i="5" s="1"/>
  <c r="AD1155" i="5"/>
  <c r="AO1155" i="5" s="1"/>
  <c r="AE1155" i="5"/>
  <c r="AW1155" i="5" s="1"/>
  <c r="AF1155" i="5"/>
  <c r="AG1155" i="5"/>
  <c r="AP1155" i="5" s="1"/>
  <c r="AH1155" i="5"/>
  <c r="AI1155" i="5"/>
  <c r="AQ1155" i="5" s="1"/>
  <c r="W1156" i="5"/>
  <c r="AL1156" i="5" s="1"/>
  <c r="X1156" i="5"/>
  <c r="Y1156" i="5"/>
  <c r="Z1156" i="5"/>
  <c r="AA1156" i="5"/>
  <c r="AB1156" i="5"/>
  <c r="AC1156" i="5"/>
  <c r="AV1156" i="5" s="1"/>
  <c r="AD1156" i="5"/>
  <c r="AE1156" i="5"/>
  <c r="AF1156" i="5"/>
  <c r="AG1156" i="5"/>
  <c r="AH1156" i="5"/>
  <c r="AI1156" i="5"/>
  <c r="AN1156" i="5"/>
  <c r="AP1156" i="5"/>
  <c r="AT1156" i="5"/>
  <c r="AX1156" i="5"/>
  <c r="W1157" i="5"/>
  <c r="X1157" i="5"/>
  <c r="Y1157" i="5"/>
  <c r="Z1157" i="5"/>
  <c r="AM1157" i="5" s="1"/>
  <c r="AA1157" i="5"/>
  <c r="AB1157" i="5"/>
  <c r="AN1157" i="5" s="1"/>
  <c r="AC1157" i="5"/>
  <c r="AD1157" i="5"/>
  <c r="AE1157" i="5"/>
  <c r="AO1157" i="5" s="1"/>
  <c r="AF1157" i="5"/>
  <c r="AX1157" i="5" s="1"/>
  <c r="AG1157" i="5"/>
  <c r="AH1157" i="5"/>
  <c r="AY1157" i="5" s="1"/>
  <c r="AI1157" i="5"/>
  <c r="AL1157" i="5"/>
  <c r="AQ1157" i="5"/>
  <c r="AW1157" i="5"/>
  <c r="W1158" i="5"/>
  <c r="X1158" i="5"/>
  <c r="AT1158" i="5" s="1"/>
  <c r="Y1158" i="5"/>
  <c r="AU1158" i="5" s="1"/>
  <c r="Z1158" i="5"/>
  <c r="AA1158" i="5"/>
  <c r="AB1158" i="5"/>
  <c r="AC1158" i="5"/>
  <c r="AD1158" i="5"/>
  <c r="AE1158" i="5"/>
  <c r="AF1158" i="5"/>
  <c r="AG1158" i="5"/>
  <c r="AH1158" i="5"/>
  <c r="AI1158" i="5"/>
  <c r="AL1158" i="5"/>
  <c r="AP1158" i="5"/>
  <c r="W1159" i="5"/>
  <c r="X1159" i="5"/>
  <c r="Y1159" i="5"/>
  <c r="Z1159" i="5"/>
  <c r="AU1159" i="5" s="1"/>
  <c r="AA1159" i="5"/>
  <c r="AM1159" i="5" s="1"/>
  <c r="AB1159" i="5"/>
  <c r="AC1159" i="5"/>
  <c r="AD1159" i="5"/>
  <c r="AE1159" i="5"/>
  <c r="AW1159" i="5" s="1"/>
  <c r="AF1159" i="5"/>
  <c r="AG1159" i="5"/>
  <c r="AH1159" i="5"/>
  <c r="AI1159" i="5"/>
  <c r="AQ1159" i="5" s="1"/>
  <c r="AO1159" i="5"/>
  <c r="W1160" i="5"/>
  <c r="X1160" i="5"/>
  <c r="AT1160" i="5" s="1"/>
  <c r="Y1160" i="5"/>
  <c r="Z1160" i="5"/>
  <c r="AA1160" i="5"/>
  <c r="AB1160" i="5"/>
  <c r="AN1160" i="5" s="1"/>
  <c r="AC1160" i="5"/>
  <c r="AD1160" i="5"/>
  <c r="AE1160" i="5"/>
  <c r="AF1160" i="5"/>
  <c r="AX1160" i="5" s="1"/>
  <c r="AG1160" i="5"/>
  <c r="AH1160" i="5"/>
  <c r="AI1160" i="5"/>
  <c r="AL1160" i="5"/>
  <c r="AV1160" i="5"/>
  <c r="W1161" i="5"/>
  <c r="X1161" i="5"/>
  <c r="Y1161" i="5"/>
  <c r="AU1161" i="5" s="1"/>
  <c r="Z1161" i="5"/>
  <c r="AA1161" i="5"/>
  <c r="AB1161" i="5"/>
  <c r="AC1161" i="5"/>
  <c r="AV1161" i="5" s="1"/>
  <c r="AD1161" i="5"/>
  <c r="AE1161" i="5"/>
  <c r="AO1161" i="5" s="1"/>
  <c r="AF1161" i="5"/>
  <c r="AG1161" i="5"/>
  <c r="AP1161" i="5" s="1"/>
  <c r="AH1161" i="5"/>
  <c r="AI1161" i="5"/>
  <c r="AL1161" i="5"/>
  <c r="AM1161" i="5"/>
  <c r="AQ1161" i="5"/>
  <c r="AW1161" i="5"/>
  <c r="AY1161" i="5"/>
  <c r="W1162" i="5"/>
  <c r="X1162" i="5"/>
  <c r="AT1162" i="5" s="1"/>
  <c r="Y1162" i="5"/>
  <c r="Z1162" i="5"/>
  <c r="AM1162" i="5" s="1"/>
  <c r="AA1162" i="5"/>
  <c r="AB1162" i="5"/>
  <c r="AC1162" i="5"/>
  <c r="AD1162" i="5"/>
  <c r="AW1162" i="5" s="1"/>
  <c r="AE1162" i="5"/>
  <c r="AF1162" i="5"/>
  <c r="AG1162" i="5"/>
  <c r="AH1162" i="5"/>
  <c r="AQ1162" i="5" s="1"/>
  <c r="AI1162" i="5"/>
  <c r="AL1162" i="5"/>
  <c r="AP1162" i="5"/>
  <c r="AU1162" i="5"/>
  <c r="W1163" i="5"/>
  <c r="X1163" i="5"/>
  <c r="Y1163" i="5"/>
  <c r="Z1163" i="5"/>
  <c r="AA1163" i="5"/>
  <c r="AB1163" i="5"/>
  <c r="AC1163" i="5"/>
  <c r="AV1163" i="5" s="1"/>
  <c r="AD1163" i="5"/>
  <c r="AE1163" i="5"/>
  <c r="AW1163" i="5" s="1"/>
  <c r="AF1163" i="5"/>
  <c r="AG1163" i="5"/>
  <c r="AP1163" i="5" s="1"/>
  <c r="AH1163" i="5"/>
  <c r="AI1163" i="5"/>
  <c r="AQ1163" i="5" s="1"/>
  <c r="AO1163" i="5"/>
  <c r="AU1163" i="5"/>
  <c r="W1164" i="5"/>
  <c r="X1164" i="5"/>
  <c r="AT1164" i="5" s="1"/>
  <c r="Y1164" i="5"/>
  <c r="AU1164" i="5" s="1"/>
  <c r="Z1164" i="5"/>
  <c r="AA1164" i="5"/>
  <c r="AB1164" i="5"/>
  <c r="AC1164" i="5"/>
  <c r="AV1164" i="5" s="1"/>
  <c r="AD1164" i="5"/>
  <c r="AE1164" i="5"/>
  <c r="AF1164" i="5"/>
  <c r="AP1164" i="5" s="1"/>
  <c r="AG1164" i="5"/>
  <c r="AH1164" i="5"/>
  <c r="AI1164" i="5"/>
  <c r="AL1164" i="5"/>
  <c r="AN1164" i="5"/>
  <c r="AX1164" i="5"/>
  <c r="W1165" i="5"/>
  <c r="X1165" i="5"/>
  <c r="Y1165" i="5"/>
  <c r="Z1165" i="5"/>
  <c r="AM1165" i="5" s="1"/>
  <c r="AA1165" i="5"/>
  <c r="AB1165" i="5"/>
  <c r="AC1165" i="5"/>
  <c r="AV1165" i="5" s="1"/>
  <c r="AD1165" i="5"/>
  <c r="AW1165" i="5" s="1"/>
  <c r="AE1165" i="5"/>
  <c r="AF1165" i="5"/>
  <c r="AG1165" i="5"/>
  <c r="AP1165" i="5" s="1"/>
  <c r="AH1165" i="5"/>
  <c r="AQ1165" i="5" s="1"/>
  <c r="AI1165" i="5"/>
  <c r="AL1165" i="5"/>
  <c r="AO1165" i="5"/>
  <c r="W1166" i="5"/>
  <c r="AL1166" i="5" s="1"/>
  <c r="X1166" i="5"/>
  <c r="Y1166" i="5"/>
  <c r="Z1166" i="5"/>
  <c r="AA1166" i="5"/>
  <c r="AU1166" i="5" s="1"/>
  <c r="AB1166" i="5"/>
  <c r="AC1166" i="5"/>
  <c r="AD1166" i="5"/>
  <c r="AE1166" i="5"/>
  <c r="AF1166" i="5"/>
  <c r="AG1166" i="5"/>
  <c r="AH1166" i="5"/>
  <c r="AI1166" i="5"/>
  <c r="AP1166" i="5"/>
  <c r="AV1166" i="5"/>
  <c r="W1167" i="5"/>
  <c r="X1167" i="5"/>
  <c r="Y1167" i="5"/>
  <c r="Z1167" i="5"/>
  <c r="AU1167" i="5" s="1"/>
  <c r="AA1167" i="5"/>
  <c r="AB1167" i="5"/>
  <c r="AC1167" i="5"/>
  <c r="AV1167" i="5" s="1"/>
  <c r="AD1167" i="5"/>
  <c r="AO1167" i="5" s="1"/>
  <c r="AE1167" i="5"/>
  <c r="AF1167" i="5"/>
  <c r="AG1167" i="5"/>
  <c r="AP1167" i="5" s="1"/>
  <c r="AH1167" i="5"/>
  <c r="AI1167" i="5"/>
  <c r="AY1167" i="5"/>
  <c r="W1168" i="5"/>
  <c r="X1168" i="5"/>
  <c r="AT1168" i="5" s="1"/>
  <c r="Y1168" i="5"/>
  <c r="Z1168" i="5"/>
  <c r="AM1168" i="5" s="1"/>
  <c r="AA1168" i="5"/>
  <c r="AB1168" i="5"/>
  <c r="AC1168" i="5"/>
  <c r="AV1168" i="5" s="1"/>
  <c r="AD1168" i="5"/>
  <c r="AO1168" i="5" s="1"/>
  <c r="AE1168" i="5"/>
  <c r="AF1168" i="5"/>
  <c r="AG1168" i="5"/>
  <c r="AH1168" i="5"/>
  <c r="AY1168" i="5" s="1"/>
  <c r="AI1168" i="5"/>
  <c r="AL1168" i="5"/>
  <c r="AN1168" i="5"/>
  <c r="AP1168" i="5"/>
  <c r="AX1168" i="5"/>
  <c r="W1169" i="5"/>
  <c r="AT1169" i="5" s="1"/>
  <c r="X1169" i="5"/>
  <c r="Y1169" i="5"/>
  <c r="Z1169" i="5"/>
  <c r="AM1169" i="5" s="1"/>
  <c r="AA1169" i="5"/>
  <c r="AB1169" i="5"/>
  <c r="AC1169" i="5"/>
  <c r="AV1169" i="5" s="1"/>
  <c r="AD1169" i="5"/>
  <c r="AW1169" i="5" s="1"/>
  <c r="AE1169" i="5"/>
  <c r="AO1169" i="5" s="1"/>
  <c r="AF1169" i="5"/>
  <c r="AG1169" i="5"/>
  <c r="AP1169" i="5" s="1"/>
  <c r="AH1169" i="5"/>
  <c r="AY1169" i="5" s="1"/>
  <c r="AI1169" i="5"/>
  <c r="AQ1169" i="5"/>
  <c r="W1170" i="5"/>
  <c r="X1170" i="5"/>
  <c r="AT1170" i="5" s="1"/>
  <c r="Y1170" i="5"/>
  <c r="Z1170" i="5"/>
  <c r="AA1170" i="5"/>
  <c r="AU1170" i="5" s="1"/>
  <c r="AB1170" i="5"/>
  <c r="AN1170" i="5" s="1"/>
  <c r="AC1170" i="5"/>
  <c r="AD1170" i="5"/>
  <c r="AE1170" i="5"/>
  <c r="AF1170" i="5"/>
  <c r="AX1170" i="5" s="1"/>
  <c r="AG1170" i="5"/>
  <c r="AH1170" i="5"/>
  <c r="AI1170" i="5"/>
  <c r="AL1170" i="5"/>
  <c r="W1171" i="5"/>
  <c r="AL1171" i="5" s="1"/>
  <c r="X1171" i="5"/>
  <c r="Y1171" i="5"/>
  <c r="Z1171" i="5"/>
  <c r="AU1171" i="5" s="1"/>
  <c r="AA1171" i="5"/>
  <c r="AM1171" i="5" s="1"/>
  <c r="AB1171" i="5"/>
  <c r="AC1171" i="5"/>
  <c r="AV1171" i="5" s="1"/>
  <c r="AD1171" i="5"/>
  <c r="AO1171" i="5" s="1"/>
  <c r="AE1171" i="5"/>
  <c r="AW1171" i="5" s="1"/>
  <c r="AF1171" i="5"/>
  <c r="AG1171" i="5"/>
  <c r="AP1171" i="5" s="1"/>
  <c r="AH1171" i="5"/>
  <c r="AI1171" i="5"/>
  <c r="AQ1171" i="5" s="1"/>
  <c r="W1172" i="5"/>
  <c r="AL1172" i="5" s="1"/>
  <c r="X1172" i="5"/>
  <c r="Y1172" i="5"/>
  <c r="Z1172" i="5"/>
  <c r="AA1172" i="5"/>
  <c r="AB1172" i="5"/>
  <c r="AC1172" i="5"/>
  <c r="AV1172" i="5" s="1"/>
  <c r="AD1172" i="5"/>
  <c r="AE1172" i="5"/>
  <c r="AF1172" i="5"/>
  <c r="AG1172" i="5"/>
  <c r="AH1172" i="5"/>
  <c r="AI1172" i="5"/>
  <c r="AN1172" i="5"/>
  <c r="AP1172" i="5"/>
  <c r="AT1172" i="5"/>
  <c r="AX1172" i="5"/>
  <c r="W1173" i="5"/>
  <c r="X1173" i="5"/>
  <c r="Y1173" i="5"/>
  <c r="Z1173" i="5"/>
  <c r="AM1173" i="5" s="1"/>
  <c r="AA1173" i="5"/>
  <c r="AB1173" i="5"/>
  <c r="AN1173" i="5" s="1"/>
  <c r="AC1173" i="5"/>
  <c r="AD1173" i="5"/>
  <c r="AE1173" i="5"/>
  <c r="AO1173" i="5" s="1"/>
  <c r="AF1173" i="5"/>
  <c r="AX1173" i="5" s="1"/>
  <c r="AG1173" i="5"/>
  <c r="AH1173" i="5"/>
  <c r="AY1173" i="5" s="1"/>
  <c r="AI1173" i="5"/>
  <c r="AL1173" i="5"/>
  <c r="AQ1173" i="5"/>
  <c r="AW1173" i="5"/>
  <c r="W1174" i="5"/>
  <c r="X1174" i="5"/>
  <c r="AT1174" i="5" s="1"/>
  <c r="Y1174" i="5"/>
  <c r="AU1174" i="5" s="1"/>
  <c r="Z1174" i="5"/>
  <c r="AA1174" i="5"/>
  <c r="AB1174" i="5"/>
  <c r="AC1174" i="5"/>
  <c r="AD1174" i="5"/>
  <c r="AE1174" i="5"/>
  <c r="AF1174" i="5"/>
  <c r="AG1174" i="5"/>
  <c r="AH1174" i="5"/>
  <c r="AI1174" i="5"/>
  <c r="AL1174" i="5"/>
  <c r="AP1174" i="5"/>
  <c r="W1175" i="5"/>
  <c r="X1175" i="5"/>
  <c r="Y1175" i="5"/>
  <c r="Z1175" i="5"/>
  <c r="AU1175" i="5" s="1"/>
  <c r="AA1175" i="5"/>
  <c r="AM1175" i="5" s="1"/>
  <c r="AB1175" i="5"/>
  <c r="AC1175" i="5"/>
  <c r="AD1175" i="5"/>
  <c r="AE1175" i="5"/>
  <c r="AW1175" i="5" s="1"/>
  <c r="AF1175" i="5"/>
  <c r="AG1175" i="5"/>
  <c r="AH1175" i="5"/>
  <c r="AI1175" i="5"/>
  <c r="AQ1175" i="5" s="1"/>
  <c r="AO1175" i="5"/>
  <c r="W1176" i="5"/>
  <c r="X1176" i="5"/>
  <c r="AT1176" i="5" s="1"/>
  <c r="Y1176" i="5"/>
  <c r="Z1176" i="5"/>
  <c r="AA1176" i="5"/>
  <c r="AB1176" i="5"/>
  <c r="AN1176" i="5" s="1"/>
  <c r="AC1176" i="5"/>
  <c r="AD1176" i="5"/>
  <c r="AE1176" i="5"/>
  <c r="AF1176" i="5"/>
  <c r="AX1176" i="5" s="1"/>
  <c r="AG1176" i="5"/>
  <c r="AH1176" i="5"/>
  <c r="AI1176" i="5"/>
  <c r="AL1176" i="5"/>
  <c r="AV1176" i="5"/>
  <c r="W1177" i="5"/>
  <c r="X1177" i="5"/>
  <c r="Y1177" i="5"/>
  <c r="AU1177" i="5" s="1"/>
  <c r="Z1177" i="5"/>
  <c r="AA1177" i="5"/>
  <c r="AB1177" i="5"/>
  <c r="AC1177" i="5"/>
  <c r="AV1177" i="5" s="1"/>
  <c r="AD1177" i="5"/>
  <c r="AE1177" i="5"/>
  <c r="AO1177" i="5" s="1"/>
  <c r="AF1177" i="5"/>
  <c r="AG1177" i="5"/>
  <c r="AP1177" i="5" s="1"/>
  <c r="AH1177" i="5"/>
  <c r="AI1177" i="5"/>
  <c r="AL1177" i="5"/>
  <c r="AM1177" i="5"/>
  <c r="AQ1177" i="5"/>
  <c r="AW1177" i="5"/>
  <c r="AY1177" i="5"/>
  <c r="W1178" i="5"/>
  <c r="X1178" i="5"/>
  <c r="AT1178" i="5" s="1"/>
  <c r="Y1178" i="5"/>
  <c r="Z1178" i="5"/>
  <c r="AM1178" i="5" s="1"/>
  <c r="AA1178" i="5"/>
  <c r="AB1178" i="5"/>
  <c r="AC1178" i="5"/>
  <c r="AD1178" i="5"/>
  <c r="AW1178" i="5" s="1"/>
  <c r="AE1178" i="5"/>
  <c r="AF1178" i="5"/>
  <c r="AG1178" i="5"/>
  <c r="AH1178" i="5"/>
  <c r="AQ1178" i="5" s="1"/>
  <c r="AI1178" i="5"/>
  <c r="AL1178" i="5"/>
  <c r="AP1178" i="5"/>
  <c r="AU1178" i="5"/>
  <c r="W1179" i="5"/>
  <c r="X1179" i="5"/>
  <c r="Y1179" i="5"/>
  <c r="Z1179" i="5"/>
  <c r="AA1179" i="5"/>
  <c r="AB1179" i="5"/>
  <c r="AC1179" i="5"/>
  <c r="AV1179" i="5" s="1"/>
  <c r="AD1179" i="5"/>
  <c r="AE1179" i="5"/>
  <c r="AW1179" i="5" s="1"/>
  <c r="AF1179" i="5"/>
  <c r="AG1179" i="5"/>
  <c r="AP1179" i="5" s="1"/>
  <c r="AH1179" i="5"/>
  <c r="AI1179" i="5"/>
  <c r="AQ1179" i="5" s="1"/>
  <c r="AO1179" i="5"/>
  <c r="AU1179" i="5"/>
  <c r="W1180" i="5"/>
  <c r="X1180" i="5"/>
  <c r="AT1180" i="5" s="1"/>
  <c r="Y1180" i="5"/>
  <c r="AU1180" i="5" s="1"/>
  <c r="Z1180" i="5"/>
  <c r="AA1180" i="5"/>
  <c r="AB1180" i="5"/>
  <c r="AC1180" i="5"/>
  <c r="AV1180" i="5" s="1"/>
  <c r="AD1180" i="5"/>
  <c r="AE1180" i="5"/>
  <c r="AF1180" i="5"/>
  <c r="AP1180" i="5" s="1"/>
  <c r="AG1180" i="5"/>
  <c r="AH1180" i="5"/>
  <c r="AI1180" i="5"/>
  <c r="AL1180" i="5"/>
  <c r="AN1180" i="5"/>
  <c r="AX1180" i="5"/>
  <c r="W1181" i="5"/>
  <c r="X1181" i="5"/>
  <c r="Y1181" i="5"/>
  <c r="Z1181" i="5"/>
  <c r="AM1181" i="5" s="1"/>
  <c r="AA1181" i="5"/>
  <c r="AB1181" i="5"/>
  <c r="AC1181" i="5"/>
  <c r="AV1181" i="5" s="1"/>
  <c r="AD1181" i="5"/>
  <c r="AW1181" i="5" s="1"/>
  <c r="AE1181" i="5"/>
  <c r="AF1181" i="5"/>
  <c r="AG1181" i="5"/>
  <c r="AP1181" i="5" s="1"/>
  <c r="AH1181" i="5"/>
  <c r="AQ1181" i="5" s="1"/>
  <c r="AI1181" i="5"/>
  <c r="AL1181" i="5"/>
  <c r="AO1181" i="5"/>
  <c r="W1182" i="5"/>
  <c r="AL1182" i="5" s="1"/>
  <c r="X1182" i="5"/>
  <c r="Y1182" i="5"/>
  <c r="Z1182" i="5"/>
  <c r="AA1182" i="5"/>
  <c r="AU1182" i="5" s="1"/>
  <c r="AB1182" i="5"/>
  <c r="AC1182" i="5"/>
  <c r="AD1182" i="5"/>
  <c r="AE1182" i="5"/>
  <c r="AF1182" i="5"/>
  <c r="AG1182" i="5"/>
  <c r="AH1182" i="5"/>
  <c r="AI1182" i="5"/>
  <c r="AP1182" i="5"/>
  <c r="AV1182" i="5"/>
  <c r="W1183" i="5"/>
  <c r="X1183" i="5"/>
  <c r="Y1183" i="5"/>
  <c r="Z1183" i="5"/>
  <c r="AU1183" i="5" s="1"/>
  <c r="AA1183" i="5"/>
  <c r="AB1183" i="5"/>
  <c r="AC1183" i="5"/>
  <c r="AV1183" i="5" s="1"/>
  <c r="AD1183" i="5"/>
  <c r="AO1183" i="5" s="1"/>
  <c r="AE1183" i="5"/>
  <c r="AF1183" i="5"/>
  <c r="AG1183" i="5"/>
  <c r="AP1183" i="5" s="1"/>
  <c r="AH1183" i="5"/>
  <c r="AI1183" i="5"/>
  <c r="AY1183" i="5"/>
  <c r="W1184" i="5"/>
  <c r="X1184" i="5"/>
  <c r="Y1184" i="5"/>
  <c r="Z1184" i="5"/>
  <c r="AM1184" i="5" s="1"/>
  <c r="AA1184" i="5"/>
  <c r="AB1184" i="5"/>
  <c r="AC1184" i="5"/>
  <c r="AV1184" i="5" s="1"/>
  <c r="AD1184" i="5"/>
  <c r="AO1184" i="5" s="1"/>
  <c r="AE1184" i="5"/>
  <c r="AF1184" i="5"/>
  <c r="AG1184" i="5"/>
  <c r="AH1184" i="5"/>
  <c r="AY1184" i="5" s="1"/>
  <c r="AI1184" i="5"/>
  <c r="AL1184" i="5"/>
  <c r="AN1184" i="5"/>
  <c r="AP1184" i="5"/>
  <c r="AT1184" i="5"/>
  <c r="AX1184" i="5"/>
  <c r="W1185" i="5"/>
  <c r="AT1185" i="5" s="1"/>
  <c r="X1185" i="5"/>
  <c r="Y1185" i="5"/>
  <c r="Z1185" i="5"/>
  <c r="AM1185" i="5" s="1"/>
  <c r="AA1185" i="5"/>
  <c r="AB1185" i="5"/>
  <c r="AC1185" i="5"/>
  <c r="AV1185" i="5" s="1"/>
  <c r="AD1185" i="5"/>
  <c r="AW1185" i="5" s="1"/>
  <c r="AE1185" i="5"/>
  <c r="AO1185" i="5" s="1"/>
  <c r="AF1185" i="5"/>
  <c r="AG1185" i="5"/>
  <c r="AP1185" i="5" s="1"/>
  <c r="AH1185" i="5"/>
  <c r="AY1185" i="5" s="1"/>
  <c r="AI1185" i="5"/>
  <c r="AQ1185" i="5"/>
  <c r="W1186" i="5"/>
  <c r="X1186" i="5"/>
  <c r="AT1186" i="5" s="1"/>
  <c r="Y1186" i="5"/>
  <c r="Z1186" i="5"/>
  <c r="AA1186" i="5"/>
  <c r="AU1186" i="5" s="1"/>
  <c r="AB1186" i="5"/>
  <c r="AN1186" i="5" s="1"/>
  <c r="AC1186" i="5"/>
  <c r="AD1186" i="5"/>
  <c r="AE1186" i="5"/>
  <c r="AF1186" i="5"/>
  <c r="AX1186" i="5" s="1"/>
  <c r="AG1186" i="5"/>
  <c r="AH1186" i="5"/>
  <c r="AI1186" i="5"/>
  <c r="AL1186" i="5"/>
  <c r="W1187" i="5"/>
  <c r="AL1187" i="5" s="1"/>
  <c r="X1187" i="5"/>
  <c r="Y1187" i="5"/>
  <c r="Z1187" i="5"/>
  <c r="AU1187" i="5" s="1"/>
  <c r="AA1187" i="5"/>
  <c r="AM1187" i="5" s="1"/>
  <c r="AB1187" i="5"/>
  <c r="AC1187" i="5"/>
  <c r="AV1187" i="5" s="1"/>
  <c r="AD1187" i="5"/>
  <c r="AO1187" i="5" s="1"/>
  <c r="AE1187" i="5"/>
  <c r="AW1187" i="5" s="1"/>
  <c r="AF1187" i="5"/>
  <c r="AG1187" i="5"/>
  <c r="AP1187" i="5" s="1"/>
  <c r="AH1187" i="5"/>
  <c r="AI1187" i="5"/>
  <c r="AQ1187" i="5" s="1"/>
  <c r="W1188" i="5"/>
  <c r="AL1188" i="5" s="1"/>
  <c r="X1188" i="5"/>
  <c r="Y1188" i="5"/>
  <c r="Z1188" i="5"/>
  <c r="AA1188" i="5"/>
  <c r="AB1188" i="5"/>
  <c r="AC1188" i="5"/>
  <c r="AV1188" i="5" s="1"/>
  <c r="AD1188" i="5"/>
  <c r="AE1188" i="5"/>
  <c r="AF1188" i="5"/>
  <c r="AG1188" i="5"/>
  <c r="AH1188" i="5"/>
  <c r="AI1188" i="5"/>
  <c r="AN1188" i="5"/>
  <c r="AP1188" i="5"/>
  <c r="AT1188" i="5"/>
  <c r="AX1188" i="5"/>
  <c r="W1189" i="5"/>
  <c r="X1189" i="5"/>
  <c r="Y1189" i="5"/>
  <c r="Z1189" i="5"/>
  <c r="AA1189" i="5"/>
  <c r="AM1189" i="5" s="1"/>
  <c r="AB1189" i="5"/>
  <c r="AC1189" i="5"/>
  <c r="AD1189" i="5"/>
  <c r="AE1189" i="5"/>
  <c r="AO1189" i="5" s="1"/>
  <c r="AF1189" i="5"/>
  <c r="AG1189" i="5"/>
  <c r="AH1189" i="5"/>
  <c r="AY1189" i="5" s="1"/>
  <c r="AI1189" i="5"/>
  <c r="AL1189" i="5"/>
  <c r="AQ1189" i="5"/>
  <c r="AW1189" i="5"/>
  <c r="W1190" i="5"/>
  <c r="X1190" i="5"/>
  <c r="AT1190" i="5" s="1"/>
  <c r="Y1190" i="5"/>
  <c r="Z1190" i="5"/>
  <c r="AA1190" i="5"/>
  <c r="AB1190" i="5"/>
  <c r="AC1190" i="5"/>
  <c r="AD1190" i="5"/>
  <c r="AE1190" i="5"/>
  <c r="AF1190" i="5"/>
  <c r="AG1190" i="5"/>
  <c r="AH1190" i="5"/>
  <c r="AI1190" i="5"/>
  <c r="AL1190" i="5"/>
  <c r="AU1190" i="5"/>
  <c r="W1191" i="5"/>
  <c r="X1191" i="5"/>
  <c r="Y1191" i="5"/>
  <c r="Z1191" i="5"/>
  <c r="AA1191" i="5"/>
  <c r="AB1191" i="5"/>
  <c r="AC1191" i="5"/>
  <c r="AV1191" i="5" s="1"/>
  <c r="AD1191" i="5"/>
  <c r="AE1191" i="5"/>
  <c r="AF1191" i="5"/>
  <c r="AX1191" i="5" s="1"/>
  <c r="AG1191" i="5"/>
  <c r="AP1191" i="5" s="1"/>
  <c r="AH1191" i="5"/>
  <c r="AY1191" i="5" s="1"/>
  <c r="AI1191" i="5"/>
  <c r="AU1191" i="5"/>
  <c r="W1192" i="5"/>
  <c r="X1192" i="5"/>
  <c r="AT1192" i="5" s="1"/>
  <c r="Y1192" i="5"/>
  <c r="AU1192" i="5" s="1"/>
  <c r="Z1192" i="5"/>
  <c r="AA1192" i="5"/>
  <c r="AB1192" i="5"/>
  <c r="AC1192" i="5"/>
  <c r="AD1192" i="5"/>
  <c r="AE1192" i="5"/>
  <c r="AF1192" i="5"/>
  <c r="AG1192" i="5"/>
  <c r="AP1192" i="5" s="1"/>
  <c r="AH1192" i="5"/>
  <c r="AI1192" i="5"/>
  <c r="AQ1192" i="5" s="1"/>
  <c r="AL1192" i="5"/>
  <c r="AM1192" i="5"/>
  <c r="AW1192" i="5"/>
  <c r="W1193" i="5"/>
  <c r="AL1193" i="5" s="1"/>
  <c r="X1193" i="5"/>
  <c r="Y1193" i="5"/>
  <c r="Z1193" i="5"/>
  <c r="AU1193" i="5" s="1"/>
  <c r="AA1193" i="5"/>
  <c r="AM1193" i="5" s="1"/>
  <c r="AB1193" i="5"/>
  <c r="AC1193" i="5"/>
  <c r="AV1193" i="5" s="1"/>
  <c r="AD1193" i="5"/>
  <c r="AO1193" i="5" s="1"/>
  <c r="AE1193" i="5"/>
  <c r="AW1193" i="5" s="1"/>
  <c r="AF1193" i="5"/>
  <c r="AG1193" i="5"/>
  <c r="AP1193" i="5" s="1"/>
  <c r="AH1193" i="5"/>
  <c r="AI1193" i="5"/>
  <c r="AQ1193" i="5" s="1"/>
  <c r="W1194" i="5"/>
  <c r="AL1194" i="5" s="1"/>
  <c r="X1194" i="5"/>
  <c r="Y1194" i="5"/>
  <c r="Z1194" i="5"/>
  <c r="AA1194" i="5"/>
  <c r="AB1194" i="5"/>
  <c r="AC1194" i="5"/>
  <c r="AV1194" i="5" s="1"/>
  <c r="AD1194" i="5"/>
  <c r="AE1194" i="5"/>
  <c r="AF1194" i="5"/>
  <c r="AG1194" i="5"/>
  <c r="AH1194" i="5"/>
  <c r="AI1194" i="5"/>
  <c r="AN1194" i="5"/>
  <c r="AP1194" i="5"/>
  <c r="AT1194" i="5"/>
  <c r="AX1194" i="5"/>
  <c r="W1195" i="5"/>
  <c r="X1195" i="5"/>
  <c r="Y1195" i="5"/>
  <c r="Z1195" i="5"/>
  <c r="AA1195" i="5"/>
  <c r="AB1195" i="5"/>
  <c r="AC1195" i="5"/>
  <c r="AD1195" i="5"/>
  <c r="AO1195" i="5" s="1"/>
  <c r="AE1195" i="5"/>
  <c r="AF1195" i="5"/>
  <c r="AG1195" i="5"/>
  <c r="AH1195" i="5"/>
  <c r="AI1195" i="5"/>
  <c r="AQ1195" i="5" s="1"/>
  <c r="AM1195" i="5"/>
  <c r="AW1195" i="5"/>
  <c r="AY1195" i="5"/>
  <c r="W1196" i="5"/>
  <c r="X1196" i="5"/>
  <c r="AT1196" i="5" s="1"/>
  <c r="Y1196" i="5"/>
  <c r="Z1196" i="5"/>
  <c r="AM1196" i="5" s="1"/>
  <c r="AA1196" i="5"/>
  <c r="AB1196" i="5"/>
  <c r="AC1196" i="5"/>
  <c r="AD1196" i="5"/>
  <c r="AW1196" i="5" s="1"/>
  <c r="AE1196" i="5"/>
  <c r="AF1196" i="5"/>
  <c r="AG1196" i="5"/>
  <c r="AH1196" i="5"/>
  <c r="AQ1196" i="5" s="1"/>
  <c r="AI1196" i="5"/>
  <c r="AL1196" i="5"/>
  <c r="AP1196" i="5"/>
  <c r="AV1196" i="5"/>
  <c r="W1197" i="5"/>
  <c r="X1197" i="5"/>
  <c r="Y1197" i="5"/>
  <c r="Z1197" i="5"/>
  <c r="AU1197" i="5" s="1"/>
  <c r="AA1197" i="5"/>
  <c r="AB1197" i="5"/>
  <c r="AC1197" i="5"/>
  <c r="AV1197" i="5" s="1"/>
  <c r="AD1197" i="5"/>
  <c r="AO1197" i="5" s="1"/>
  <c r="AE1197" i="5"/>
  <c r="AF1197" i="5"/>
  <c r="AG1197" i="5"/>
  <c r="AP1197" i="5" s="1"/>
  <c r="AH1197" i="5"/>
  <c r="AI1197" i="5"/>
  <c r="AY1197" i="5"/>
  <c r="W1198" i="5"/>
  <c r="X1198" i="5"/>
  <c r="Y1198" i="5"/>
  <c r="Z1198" i="5"/>
  <c r="AU1198" i="5" s="1"/>
  <c r="AA1198" i="5"/>
  <c r="AB1198" i="5"/>
  <c r="AC1198" i="5"/>
  <c r="AV1198" i="5" s="1"/>
  <c r="AD1198" i="5"/>
  <c r="AO1198" i="5" s="1"/>
  <c r="AE1198" i="5"/>
  <c r="AF1198" i="5"/>
  <c r="AG1198" i="5"/>
  <c r="AH1198" i="5"/>
  <c r="AY1198" i="5" s="1"/>
  <c r="AI1198" i="5"/>
  <c r="AL1198" i="5"/>
  <c r="AN1198" i="5"/>
  <c r="AP1198" i="5"/>
  <c r="AT1198" i="5"/>
  <c r="AX1198" i="5"/>
  <c r="W1199" i="5"/>
  <c r="AT1199" i="5" s="1"/>
  <c r="X1199" i="5"/>
  <c r="Y1199" i="5"/>
  <c r="Z1199" i="5"/>
  <c r="AM1199" i="5" s="1"/>
  <c r="AA1199" i="5"/>
  <c r="AB1199" i="5"/>
  <c r="AC1199" i="5"/>
  <c r="AD1199" i="5"/>
  <c r="AO1199" i="5" s="1"/>
  <c r="AE1199" i="5"/>
  <c r="AF1199" i="5"/>
  <c r="AG1199" i="5"/>
  <c r="AH1199" i="5"/>
  <c r="AY1199" i="5" s="1"/>
  <c r="AI1199" i="5"/>
  <c r="AQ1199" i="5" s="1"/>
  <c r="AW1199" i="5"/>
  <c r="W1200" i="5"/>
  <c r="X1200" i="5"/>
  <c r="AT1200" i="5" s="1"/>
  <c r="Y1200" i="5"/>
  <c r="Z1200" i="5"/>
  <c r="AA1200" i="5"/>
  <c r="AB1200" i="5"/>
  <c r="AC1200" i="5"/>
  <c r="AD1200" i="5"/>
  <c r="AE1200" i="5"/>
  <c r="AF1200" i="5"/>
  <c r="AG1200" i="5"/>
  <c r="AH1200" i="5"/>
  <c r="AI1200" i="5"/>
  <c r="AL1200" i="5"/>
  <c r="AP1200" i="5"/>
  <c r="W1201" i="5"/>
  <c r="X1201" i="5"/>
  <c r="Y1201" i="5"/>
  <c r="Z1201" i="5"/>
  <c r="AA1201" i="5"/>
  <c r="AB1201" i="5"/>
  <c r="AC1201" i="5"/>
  <c r="AV1201" i="5" s="1"/>
  <c r="AD1201" i="5"/>
  <c r="AE1201" i="5"/>
  <c r="AW1201" i="5" s="1"/>
  <c r="AF1201" i="5"/>
  <c r="AG1201" i="5"/>
  <c r="AP1201" i="5" s="1"/>
  <c r="AH1201" i="5"/>
  <c r="AI1201" i="5"/>
  <c r="AQ1201" i="5" s="1"/>
  <c r="AO1201" i="5"/>
  <c r="AU1201" i="5"/>
  <c r="W1202" i="5"/>
  <c r="X1202" i="5"/>
  <c r="AT1202" i="5" s="1"/>
  <c r="Y1202" i="5"/>
  <c r="Z1202" i="5"/>
  <c r="AA1202" i="5"/>
  <c r="AB1202" i="5"/>
  <c r="AC1202" i="5"/>
  <c r="AV1202" i="5" s="1"/>
  <c r="AD1202" i="5"/>
  <c r="AE1202" i="5"/>
  <c r="AF1202" i="5"/>
  <c r="AP1202" i="5" s="1"/>
  <c r="AG1202" i="5"/>
  <c r="AH1202" i="5"/>
  <c r="AI1202" i="5"/>
  <c r="AL1202" i="5"/>
  <c r="AN1202" i="5"/>
  <c r="AX1202" i="5"/>
  <c r="W1203" i="5"/>
  <c r="X1203" i="5"/>
  <c r="Y1203" i="5"/>
  <c r="Z1203" i="5"/>
  <c r="AA1203" i="5"/>
  <c r="AB1203" i="5"/>
  <c r="AC1203" i="5"/>
  <c r="AN1203" i="5" s="1"/>
  <c r="AD1203" i="5"/>
  <c r="AW1203" i="5" s="1"/>
  <c r="AE1203" i="5"/>
  <c r="AF1203" i="5"/>
  <c r="AG1203" i="5"/>
  <c r="AX1203" i="5" s="1"/>
  <c r="AH1203" i="5"/>
  <c r="AY1203" i="5" s="1"/>
  <c r="AI1203" i="5"/>
  <c r="AQ1203" i="5"/>
  <c r="W1204" i="5"/>
  <c r="X1204" i="5"/>
  <c r="AT1204" i="5" s="1"/>
  <c r="Y1204" i="5"/>
  <c r="Z1204" i="5"/>
  <c r="AA1204" i="5"/>
  <c r="AB1204" i="5"/>
  <c r="AN1204" i="5" s="1"/>
  <c r="AC1204" i="5"/>
  <c r="AD1204" i="5"/>
  <c r="AE1204" i="5"/>
  <c r="AF1204" i="5"/>
  <c r="AX1204" i="5" s="1"/>
  <c r="AG1204" i="5"/>
  <c r="AH1204" i="5"/>
  <c r="AI1204" i="5"/>
  <c r="AL1204" i="5"/>
  <c r="W1205" i="5"/>
  <c r="X1205" i="5"/>
  <c r="Y1205" i="5"/>
  <c r="Z1205" i="5"/>
  <c r="AA1205" i="5"/>
  <c r="AM1205" i="5" s="1"/>
  <c r="AB1205" i="5"/>
  <c r="AC1205" i="5"/>
  <c r="AD1205" i="5"/>
  <c r="AE1205" i="5"/>
  <c r="AW1205" i="5" s="1"/>
  <c r="AF1205" i="5"/>
  <c r="AG1205" i="5"/>
  <c r="AH1205" i="5"/>
  <c r="AI1205" i="5"/>
  <c r="AQ1205" i="5" s="1"/>
  <c r="AO1205" i="5"/>
  <c r="W1206" i="5"/>
  <c r="X1206" i="5"/>
  <c r="AT1206" i="5" s="1"/>
  <c r="Y1206" i="5"/>
  <c r="Z1206" i="5"/>
  <c r="AA1206" i="5"/>
  <c r="AB1206" i="5"/>
  <c r="AN1206" i="5" s="1"/>
  <c r="AC1206" i="5"/>
  <c r="AD1206" i="5"/>
  <c r="AE1206" i="5"/>
  <c r="AF1206" i="5"/>
  <c r="AX1206" i="5" s="1"/>
  <c r="AG1206" i="5"/>
  <c r="AH1206" i="5"/>
  <c r="AI1206" i="5"/>
  <c r="AL1206" i="5"/>
  <c r="AV1206" i="5"/>
  <c r="W1207" i="5"/>
  <c r="X1207" i="5"/>
  <c r="Y1207" i="5"/>
  <c r="AU1207" i="5" s="1"/>
  <c r="Z1207" i="5"/>
  <c r="AA1207" i="5"/>
  <c r="AB1207" i="5"/>
  <c r="AC1207" i="5"/>
  <c r="AN1207" i="5" s="1"/>
  <c r="AD1207" i="5"/>
  <c r="AE1207" i="5"/>
  <c r="AF1207" i="5"/>
  <c r="AG1207" i="5"/>
  <c r="AX1207" i="5" s="1"/>
  <c r="AH1207" i="5"/>
  <c r="AI1207" i="5"/>
  <c r="AQ1207" i="5" s="1"/>
  <c r="AO1207" i="5"/>
  <c r="AW1207" i="5"/>
  <c r="AY1207" i="5"/>
  <c r="W1208" i="5"/>
  <c r="AL1208" i="5" s="1"/>
  <c r="X1208" i="5"/>
  <c r="Y1208" i="5"/>
  <c r="Z1208" i="5"/>
  <c r="AA1208" i="5"/>
  <c r="AB1208" i="5"/>
  <c r="AC1208" i="5"/>
  <c r="AD1208" i="5"/>
  <c r="AE1208" i="5"/>
  <c r="AF1208" i="5"/>
  <c r="AG1208" i="5"/>
  <c r="AH1208" i="5"/>
  <c r="AI1208" i="5"/>
  <c r="AP1208" i="5"/>
  <c r="AV1208" i="5"/>
  <c r="W1209" i="5"/>
  <c r="AL1209" i="5" s="1"/>
  <c r="X1209" i="5"/>
  <c r="Y1209" i="5"/>
  <c r="Z1209" i="5"/>
  <c r="AU1209" i="5" s="1"/>
  <c r="AA1209" i="5"/>
  <c r="AM1209" i="5" s="1"/>
  <c r="AB1209" i="5"/>
  <c r="AC1209" i="5"/>
  <c r="AV1209" i="5" s="1"/>
  <c r="AD1209" i="5"/>
  <c r="AO1209" i="5" s="1"/>
  <c r="AE1209" i="5"/>
  <c r="AW1209" i="5" s="1"/>
  <c r="AF1209" i="5"/>
  <c r="AG1209" i="5"/>
  <c r="AP1209" i="5" s="1"/>
  <c r="AH1209" i="5"/>
  <c r="AI1209" i="5"/>
  <c r="AQ1209" i="5" s="1"/>
  <c r="W1210" i="5"/>
  <c r="AL1210" i="5" s="1"/>
  <c r="X1210" i="5"/>
  <c r="Y1210" i="5"/>
  <c r="Z1210" i="5"/>
  <c r="AA1210" i="5"/>
  <c r="AB1210" i="5"/>
  <c r="AC1210" i="5"/>
  <c r="AV1210" i="5" s="1"/>
  <c r="AD1210" i="5"/>
  <c r="AE1210" i="5"/>
  <c r="AF1210" i="5"/>
  <c r="AG1210" i="5"/>
  <c r="AH1210" i="5"/>
  <c r="AI1210" i="5"/>
  <c r="AN1210" i="5"/>
  <c r="AP1210" i="5"/>
  <c r="AT1210" i="5"/>
  <c r="AX1210" i="5"/>
  <c r="W1211" i="5"/>
  <c r="X1211" i="5"/>
  <c r="Y1211" i="5"/>
  <c r="Z1211" i="5"/>
  <c r="AA1211" i="5"/>
  <c r="AB1211" i="5"/>
  <c r="AC1211" i="5"/>
  <c r="AD1211" i="5"/>
  <c r="AO1211" i="5" s="1"/>
  <c r="AE1211" i="5"/>
  <c r="AF1211" i="5"/>
  <c r="AG1211" i="5"/>
  <c r="AH1211" i="5"/>
  <c r="AI1211" i="5"/>
  <c r="AQ1211" i="5" s="1"/>
  <c r="AM1211" i="5"/>
  <c r="AW1211" i="5"/>
  <c r="AY1211" i="5"/>
  <c r="W1212" i="5"/>
  <c r="X1212" i="5"/>
  <c r="AT1212" i="5" s="1"/>
  <c r="Y1212" i="5"/>
  <c r="Z1212" i="5"/>
  <c r="AM1212" i="5" s="1"/>
  <c r="AA1212" i="5"/>
  <c r="AB1212" i="5"/>
  <c r="AC1212" i="5"/>
  <c r="AD1212" i="5"/>
  <c r="AW1212" i="5" s="1"/>
  <c r="AE1212" i="5"/>
  <c r="AF1212" i="5"/>
  <c r="AG1212" i="5"/>
  <c r="AH1212" i="5"/>
  <c r="AQ1212" i="5" s="1"/>
  <c r="AI1212" i="5"/>
  <c r="AL1212" i="5"/>
  <c r="AP1212" i="5"/>
  <c r="AV1212" i="5"/>
  <c r="W1213" i="5"/>
  <c r="X1213" i="5"/>
  <c r="Y1213" i="5"/>
  <c r="Z1213" i="5"/>
  <c r="AU1213" i="5" s="1"/>
  <c r="AA1213" i="5"/>
  <c r="AB1213" i="5"/>
  <c r="AC1213" i="5"/>
  <c r="AV1213" i="5" s="1"/>
  <c r="AD1213" i="5"/>
  <c r="AO1213" i="5" s="1"/>
  <c r="AE1213" i="5"/>
  <c r="AF1213" i="5"/>
  <c r="AG1213" i="5"/>
  <c r="AP1213" i="5" s="1"/>
  <c r="AH1213" i="5"/>
  <c r="AI1213" i="5"/>
  <c r="AY1213" i="5"/>
  <c r="W1214" i="5"/>
  <c r="X1214" i="5"/>
  <c r="Y1214" i="5"/>
  <c r="Z1214" i="5"/>
  <c r="AU1214" i="5" s="1"/>
  <c r="AA1214" i="5"/>
  <c r="AB1214" i="5"/>
  <c r="AC1214" i="5"/>
  <c r="AV1214" i="5" s="1"/>
  <c r="AD1214" i="5"/>
  <c r="AO1214" i="5" s="1"/>
  <c r="AE1214" i="5"/>
  <c r="AF1214" i="5"/>
  <c r="AG1214" i="5"/>
  <c r="AH1214" i="5"/>
  <c r="AY1214" i="5" s="1"/>
  <c r="AI1214" i="5"/>
  <c r="AL1214" i="5"/>
  <c r="AN1214" i="5"/>
  <c r="AP1214" i="5"/>
  <c r="AT1214" i="5"/>
  <c r="AX1214" i="5"/>
  <c r="W1215" i="5"/>
  <c r="AT1215" i="5" s="1"/>
  <c r="X1215" i="5"/>
  <c r="Y1215" i="5"/>
  <c r="Z1215" i="5"/>
  <c r="AM1215" i="5" s="1"/>
  <c r="AA1215" i="5"/>
  <c r="AB1215" i="5"/>
  <c r="AC1215" i="5"/>
  <c r="AD1215" i="5"/>
  <c r="AO1215" i="5" s="1"/>
  <c r="AE1215" i="5"/>
  <c r="AF1215" i="5"/>
  <c r="AG1215" i="5"/>
  <c r="AH1215" i="5"/>
  <c r="AY1215" i="5" s="1"/>
  <c r="AI1215" i="5"/>
  <c r="AQ1215" i="5" s="1"/>
  <c r="AW1215" i="5"/>
  <c r="W1216" i="5"/>
  <c r="X1216" i="5"/>
  <c r="AT1216" i="5" s="1"/>
  <c r="Y1216" i="5"/>
  <c r="Z1216" i="5"/>
  <c r="AA1216" i="5"/>
  <c r="AB1216" i="5"/>
  <c r="AC1216" i="5"/>
  <c r="AD1216" i="5"/>
  <c r="AE1216" i="5"/>
  <c r="AF1216" i="5"/>
  <c r="AG1216" i="5"/>
  <c r="AH1216" i="5"/>
  <c r="AI1216" i="5"/>
  <c r="AL1216" i="5"/>
  <c r="AP1216" i="5"/>
  <c r="W1217" i="5"/>
  <c r="X1217" i="5"/>
  <c r="Y1217" i="5"/>
  <c r="Z1217" i="5"/>
  <c r="AA1217" i="5"/>
  <c r="AB1217" i="5"/>
  <c r="AC1217" i="5"/>
  <c r="AV1217" i="5" s="1"/>
  <c r="AD1217" i="5"/>
  <c r="AE1217" i="5"/>
  <c r="AW1217" i="5" s="1"/>
  <c r="AF1217" i="5"/>
  <c r="AG1217" i="5"/>
  <c r="AP1217" i="5" s="1"/>
  <c r="AH1217" i="5"/>
  <c r="AI1217" i="5"/>
  <c r="AQ1217" i="5" s="1"/>
  <c r="AO1217" i="5"/>
  <c r="AU1217" i="5"/>
  <c r="W1218" i="5"/>
  <c r="X1218" i="5"/>
  <c r="AT1218" i="5" s="1"/>
  <c r="Y1218" i="5"/>
  <c r="Z1218" i="5"/>
  <c r="AA1218" i="5"/>
  <c r="AB1218" i="5"/>
  <c r="AC1218" i="5"/>
  <c r="AV1218" i="5" s="1"/>
  <c r="AD1218" i="5"/>
  <c r="AE1218" i="5"/>
  <c r="AF1218" i="5"/>
  <c r="AP1218" i="5" s="1"/>
  <c r="AG1218" i="5"/>
  <c r="AH1218" i="5"/>
  <c r="AI1218" i="5"/>
  <c r="AL1218" i="5"/>
  <c r="AN1218" i="5"/>
  <c r="AX1218" i="5"/>
  <c r="W1219" i="5"/>
  <c r="X1219" i="5"/>
  <c r="Y1219" i="5"/>
  <c r="Z1219" i="5"/>
  <c r="AA1219" i="5"/>
  <c r="AB1219" i="5"/>
  <c r="AC1219" i="5"/>
  <c r="AN1219" i="5" s="1"/>
  <c r="AD1219" i="5"/>
  <c r="AW1219" i="5" s="1"/>
  <c r="AE1219" i="5"/>
  <c r="AF1219" i="5"/>
  <c r="AG1219" i="5"/>
  <c r="AX1219" i="5" s="1"/>
  <c r="AH1219" i="5"/>
  <c r="AY1219" i="5" s="1"/>
  <c r="AI1219" i="5"/>
  <c r="AQ1219" i="5"/>
  <c r="W1220" i="5"/>
  <c r="X1220" i="5"/>
  <c r="AT1220" i="5" s="1"/>
  <c r="Y1220" i="5"/>
  <c r="Z1220" i="5"/>
  <c r="AA1220" i="5"/>
  <c r="AB1220" i="5"/>
  <c r="AN1220" i="5" s="1"/>
  <c r="AC1220" i="5"/>
  <c r="AD1220" i="5"/>
  <c r="AE1220" i="5"/>
  <c r="AF1220" i="5"/>
  <c r="AX1220" i="5" s="1"/>
  <c r="AG1220" i="5"/>
  <c r="AH1220" i="5"/>
  <c r="AI1220" i="5"/>
  <c r="AL1220" i="5"/>
  <c r="W1221" i="5"/>
  <c r="X1221" i="5"/>
  <c r="Y1221" i="5"/>
  <c r="Z1221" i="5"/>
  <c r="AA1221" i="5"/>
  <c r="AM1221" i="5" s="1"/>
  <c r="AB1221" i="5"/>
  <c r="AC1221" i="5"/>
  <c r="AD1221" i="5"/>
  <c r="AE1221" i="5"/>
  <c r="AW1221" i="5" s="1"/>
  <c r="AF1221" i="5"/>
  <c r="AG1221" i="5"/>
  <c r="AH1221" i="5"/>
  <c r="AI1221" i="5"/>
  <c r="AQ1221" i="5" s="1"/>
  <c r="AO1221" i="5"/>
  <c r="W1222" i="5"/>
  <c r="X1222" i="5"/>
  <c r="AT1222" i="5" s="1"/>
  <c r="Y1222" i="5"/>
  <c r="Z1222" i="5"/>
  <c r="AA1222" i="5"/>
  <c r="AB1222" i="5"/>
  <c r="AN1222" i="5" s="1"/>
  <c r="AC1222" i="5"/>
  <c r="AD1222" i="5"/>
  <c r="AE1222" i="5"/>
  <c r="AF1222" i="5"/>
  <c r="AX1222" i="5" s="1"/>
  <c r="AG1222" i="5"/>
  <c r="AH1222" i="5"/>
  <c r="AI1222" i="5"/>
  <c r="AL1222" i="5"/>
  <c r="AV1222" i="5"/>
  <c r="W1223" i="5"/>
  <c r="X1223" i="5"/>
  <c r="Y1223" i="5"/>
  <c r="AU1223" i="5" s="1"/>
  <c r="Z1223" i="5"/>
  <c r="AA1223" i="5"/>
  <c r="AB1223" i="5"/>
  <c r="AC1223" i="5"/>
  <c r="AN1223" i="5" s="1"/>
  <c r="AD1223" i="5"/>
  <c r="AE1223" i="5"/>
  <c r="AF1223" i="5"/>
  <c r="AG1223" i="5"/>
  <c r="AX1223" i="5" s="1"/>
  <c r="AH1223" i="5"/>
  <c r="AI1223" i="5"/>
  <c r="AQ1223" i="5" s="1"/>
  <c r="AO1223" i="5"/>
  <c r="AW1223" i="5"/>
  <c r="AY1223" i="5"/>
  <c r="W1224" i="5"/>
  <c r="AL1224" i="5" s="1"/>
  <c r="X1224" i="5"/>
  <c r="Y1224" i="5"/>
  <c r="Z1224" i="5"/>
  <c r="AA1224" i="5"/>
  <c r="AB1224" i="5"/>
  <c r="AC1224" i="5"/>
  <c r="AD1224" i="5"/>
  <c r="AE1224" i="5"/>
  <c r="AF1224" i="5"/>
  <c r="AG1224" i="5"/>
  <c r="AH1224" i="5"/>
  <c r="AI1224" i="5"/>
  <c r="AP1224" i="5"/>
  <c r="AV1224" i="5"/>
  <c r="W1225" i="5"/>
  <c r="AL1225" i="5" s="1"/>
  <c r="X1225" i="5"/>
  <c r="Y1225" i="5"/>
  <c r="Z1225" i="5"/>
  <c r="AU1225" i="5" s="1"/>
  <c r="AA1225" i="5"/>
  <c r="AM1225" i="5" s="1"/>
  <c r="AB1225" i="5"/>
  <c r="AC1225" i="5"/>
  <c r="AV1225" i="5" s="1"/>
  <c r="AD1225" i="5"/>
  <c r="AO1225" i="5" s="1"/>
  <c r="AE1225" i="5"/>
  <c r="AW1225" i="5" s="1"/>
  <c r="AF1225" i="5"/>
  <c r="AG1225" i="5"/>
  <c r="AP1225" i="5" s="1"/>
  <c r="AH1225" i="5"/>
  <c r="AI1225" i="5"/>
  <c r="AQ1225" i="5" s="1"/>
  <c r="W1226" i="5"/>
  <c r="AL1226" i="5" s="1"/>
  <c r="X1226" i="5"/>
  <c r="Y1226" i="5"/>
  <c r="Z1226" i="5"/>
  <c r="AA1226" i="5"/>
  <c r="AB1226" i="5"/>
  <c r="AC1226" i="5"/>
  <c r="AV1226" i="5" s="1"/>
  <c r="AD1226" i="5"/>
  <c r="AE1226" i="5"/>
  <c r="AF1226" i="5"/>
  <c r="AG1226" i="5"/>
  <c r="AH1226" i="5"/>
  <c r="AI1226" i="5"/>
  <c r="AN1226" i="5"/>
  <c r="AP1226" i="5"/>
  <c r="AT1226" i="5"/>
  <c r="AX1226" i="5"/>
  <c r="W1227" i="5"/>
  <c r="X1227" i="5"/>
  <c r="Y1227" i="5"/>
  <c r="Z1227" i="5"/>
  <c r="AA1227" i="5"/>
  <c r="AB1227" i="5"/>
  <c r="AC1227" i="5"/>
  <c r="AD1227" i="5"/>
  <c r="AO1227" i="5" s="1"/>
  <c r="AE1227" i="5"/>
  <c r="AF1227" i="5"/>
  <c r="AG1227" i="5"/>
  <c r="AH1227" i="5"/>
  <c r="AI1227" i="5"/>
  <c r="AQ1227" i="5" s="1"/>
  <c r="AM1227" i="5"/>
  <c r="AW1227" i="5"/>
  <c r="AY1227" i="5"/>
  <c r="W1228" i="5"/>
  <c r="X1228" i="5"/>
  <c r="AT1228" i="5" s="1"/>
  <c r="Y1228" i="5"/>
  <c r="Z1228" i="5"/>
  <c r="AM1228" i="5" s="1"/>
  <c r="AA1228" i="5"/>
  <c r="AB1228" i="5"/>
  <c r="AC1228" i="5"/>
  <c r="AD1228" i="5"/>
  <c r="AW1228" i="5" s="1"/>
  <c r="AE1228" i="5"/>
  <c r="AF1228" i="5"/>
  <c r="AG1228" i="5"/>
  <c r="AH1228" i="5"/>
  <c r="AQ1228" i="5" s="1"/>
  <c r="AI1228" i="5"/>
  <c r="AL1228" i="5"/>
  <c r="AP1228" i="5"/>
  <c r="AV1228" i="5"/>
  <c r="W1229" i="5"/>
  <c r="X1229" i="5"/>
  <c r="Y1229" i="5"/>
  <c r="Z1229" i="5"/>
  <c r="AU1229" i="5" s="1"/>
  <c r="AA1229" i="5"/>
  <c r="AB1229" i="5"/>
  <c r="AC1229" i="5"/>
  <c r="AV1229" i="5" s="1"/>
  <c r="AD1229" i="5"/>
  <c r="AO1229" i="5" s="1"/>
  <c r="AE1229" i="5"/>
  <c r="AF1229" i="5"/>
  <c r="AG1229" i="5"/>
  <c r="AP1229" i="5" s="1"/>
  <c r="AH1229" i="5"/>
  <c r="AI1229" i="5"/>
  <c r="AY1229" i="5"/>
  <c r="W1230" i="5"/>
  <c r="X1230" i="5"/>
  <c r="Y1230" i="5"/>
  <c r="Z1230" i="5"/>
  <c r="AU1230" i="5" s="1"/>
  <c r="AA1230" i="5"/>
  <c r="AB1230" i="5"/>
  <c r="AC1230" i="5"/>
  <c r="AV1230" i="5" s="1"/>
  <c r="AD1230" i="5"/>
  <c r="AO1230" i="5" s="1"/>
  <c r="AE1230" i="5"/>
  <c r="AF1230" i="5"/>
  <c r="AG1230" i="5"/>
  <c r="AH1230" i="5"/>
  <c r="AY1230" i="5" s="1"/>
  <c r="AI1230" i="5"/>
  <c r="AL1230" i="5"/>
  <c r="AN1230" i="5"/>
  <c r="AP1230" i="5"/>
  <c r="AT1230" i="5"/>
  <c r="AX1230" i="5"/>
  <c r="W1231" i="5"/>
  <c r="AT1231" i="5" s="1"/>
  <c r="X1231" i="5"/>
  <c r="Y1231" i="5"/>
  <c r="Z1231" i="5"/>
  <c r="AM1231" i="5" s="1"/>
  <c r="AA1231" i="5"/>
  <c r="AB1231" i="5"/>
  <c r="AC1231" i="5"/>
  <c r="AD1231" i="5"/>
  <c r="AO1231" i="5" s="1"/>
  <c r="AE1231" i="5"/>
  <c r="AF1231" i="5"/>
  <c r="AG1231" i="5"/>
  <c r="AH1231" i="5"/>
  <c r="AY1231" i="5" s="1"/>
  <c r="AI1231" i="5"/>
  <c r="AQ1231" i="5" s="1"/>
  <c r="AW1231" i="5"/>
  <c r="W1232" i="5"/>
  <c r="X1232" i="5"/>
  <c r="AT1232" i="5" s="1"/>
  <c r="Y1232" i="5"/>
  <c r="Z1232" i="5"/>
  <c r="AA1232" i="5"/>
  <c r="AB1232" i="5"/>
  <c r="AC1232" i="5"/>
  <c r="AD1232" i="5"/>
  <c r="AE1232" i="5"/>
  <c r="AF1232" i="5"/>
  <c r="AG1232" i="5"/>
  <c r="AH1232" i="5"/>
  <c r="AI1232" i="5"/>
  <c r="AL1232" i="5"/>
  <c r="AP1232" i="5"/>
  <c r="W1233" i="5"/>
  <c r="X1233" i="5"/>
  <c r="Y1233" i="5"/>
  <c r="Z1233" i="5"/>
  <c r="AA1233" i="5"/>
  <c r="AB1233" i="5"/>
  <c r="AC1233" i="5"/>
  <c r="AV1233" i="5" s="1"/>
  <c r="AD1233" i="5"/>
  <c r="AE1233" i="5"/>
  <c r="AW1233" i="5" s="1"/>
  <c r="AF1233" i="5"/>
  <c r="AG1233" i="5"/>
  <c r="AP1233" i="5" s="1"/>
  <c r="AH1233" i="5"/>
  <c r="AI1233" i="5"/>
  <c r="AQ1233" i="5" s="1"/>
  <c r="AO1233" i="5"/>
  <c r="AU1233" i="5"/>
  <c r="W1234" i="5"/>
  <c r="X1234" i="5"/>
  <c r="AT1234" i="5" s="1"/>
  <c r="Y1234" i="5"/>
  <c r="Z1234" i="5"/>
  <c r="AA1234" i="5"/>
  <c r="AB1234" i="5"/>
  <c r="AC1234" i="5"/>
  <c r="AV1234" i="5" s="1"/>
  <c r="AD1234" i="5"/>
  <c r="AE1234" i="5"/>
  <c r="AF1234" i="5"/>
  <c r="AP1234" i="5" s="1"/>
  <c r="AG1234" i="5"/>
  <c r="AH1234" i="5"/>
  <c r="AI1234" i="5"/>
  <c r="AL1234" i="5"/>
  <c r="AN1234" i="5"/>
  <c r="AX1234" i="5"/>
  <c r="W1235" i="5"/>
  <c r="X1235" i="5"/>
  <c r="Y1235" i="5"/>
  <c r="Z1235" i="5"/>
  <c r="AA1235" i="5"/>
  <c r="AB1235" i="5"/>
  <c r="AC1235" i="5"/>
  <c r="AN1235" i="5" s="1"/>
  <c r="AD1235" i="5"/>
  <c r="AW1235" i="5" s="1"/>
  <c r="AE1235" i="5"/>
  <c r="AF1235" i="5"/>
  <c r="AG1235" i="5"/>
  <c r="AX1235" i="5" s="1"/>
  <c r="AH1235" i="5"/>
  <c r="AY1235" i="5" s="1"/>
  <c r="AI1235" i="5"/>
  <c r="AQ1235" i="5"/>
  <c r="W1236" i="5"/>
  <c r="X1236" i="5"/>
  <c r="AT1236" i="5" s="1"/>
  <c r="Y1236" i="5"/>
  <c r="Z1236" i="5"/>
  <c r="AA1236" i="5"/>
  <c r="AB1236" i="5"/>
  <c r="AN1236" i="5" s="1"/>
  <c r="AC1236" i="5"/>
  <c r="AD1236" i="5"/>
  <c r="AE1236" i="5"/>
  <c r="AF1236" i="5"/>
  <c r="AX1236" i="5" s="1"/>
  <c r="AG1236" i="5"/>
  <c r="AH1236" i="5"/>
  <c r="AI1236" i="5"/>
  <c r="AL1236" i="5"/>
  <c r="W1237" i="5"/>
  <c r="X1237" i="5"/>
  <c r="Y1237" i="5"/>
  <c r="Z1237" i="5"/>
  <c r="AU1237" i="5" s="1"/>
  <c r="AA1237" i="5"/>
  <c r="AM1237" i="5" s="1"/>
  <c r="AB1237" i="5"/>
  <c r="AC1237" i="5"/>
  <c r="AD1237" i="5"/>
  <c r="AE1237" i="5"/>
  <c r="AW1237" i="5" s="1"/>
  <c r="AF1237" i="5"/>
  <c r="AG1237" i="5"/>
  <c r="AH1237" i="5"/>
  <c r="AI1237" i="5"/>
  <c r="AQ1237" i="5" s="1"/>
  <c r="AO1237" i="5"/>
  <c r="W1238" i="5"/>
  <c r="X1238" i="5"/>
  <c r="AT1238" i="5" s="1"/>
  <c r="Y1238" i="5"/>
  <c r="Z1238" i="5"/>
  <c r="AA1238" i="5"/>
  <c r="AB1238" i="5"/>
  <c r="AN1238" i="5" s="1"/>
  <c r="AC1238" i="5"/>
  <c r="AD1238" i="5"/>
  <c r="AE1238" i="5"/>
  <c r="AF1238" i="5"/>
  <c r="AX1238" i="5" s="1"/>
  <c r="AG1238" i="5"/>
  <c r="AH1238" i="5"/>
  <c r="AI1238" i="5"/>
  <c r="AL1238" i="5"/>
  <c r="AV1238" i="5"/>
  <c r="W1239" i="5"/>
  <c r="X1239" i="5"/>
  <c r="Y1239" i="5"/>
  <c r="AU1239" i="5" s="1"/>
  <c r="Z1239" i="5"/>
  <c r="AA1239" i="5"/>
  <c r="AB1239" i="5"/>
  <c r="AC1239" i="5"/>
  <c r="AN1239" i="5" s="1"/>
  <c r="AD1239" i="5"/>
  <c r="AE1239" i="5"/>
  <c r="AF1239" i="5"/>
  <c r="AG1239" i="5"/>
  <c r="AX1239" i="5" s="1"/>
  <c r="AH1239" i="5"/>
  <c r="AI1239" i="5"/>
  <c r="AQ1239" i="5" s="1"/>
  <c r="AO1239" i="5"/>
  <c r="AW1239" i="5"/>
  <c r="AY1239" i="5"/>
  <c r="W1240" i="5"/>
  <c r="AL1240" i="5" s="1"/>
  <c r="X1240" i="5"/>
  <c r="Y1240" i="5"/>
  <c r="Z1240" i="5"/>
  <c r="AA1240" i="5"/>
  <c r="AB1240" i="5"/>
  <c r="AC1240" i="5"/>
  <c r="AD1240" i="5"/>
  <c r="AE1240" i="5"/>
  <c r="AF1240" i="5"/>
  <c r="AG1240" i="5"/>
  <c r="AH1240" i="5"/>
  <c r="AI1240" i="5"/>
  <c r="AP1240" i="5"/>
  <c r="AV1240" i="5"/>
  <c r="W1241" i="5"/>
  <c r="AL1241" i="5" s="1"/>
  <c r="X1241" i="5"/>
  <c r="Y1241" i="5"/>
  <c r="Z1241" i="5"/>
  <c r="AU1241" i="5" s="1"/>
  <c r="AA1241" i="5"/>
  <c r="AM1241" i="5" s="1"/>
  <c r="AB1241" i="5"/>
  <c r="AC1241" i="5"/>
  <c r="AV1241" i="5" s="1"/>
  <c r="AD1241" i="5"/>
  <c r="AO1241" i="5" s="1"/>
  <c r="AE1241" i="5"/>
  <c r="AW1241" i="5" s="1"/>
  <c r="AF1241" i="5"/>
  <c r="AG1241" i="5"/>
  <c r="AP1241" i="5" s="1"/>
  <c r="AH1241" i="5"/>
  <c r="AI1241" i="5"/>
  <c r="AQ1241" i="5" s="1"/>
  <c r="W1242" i="5"/>
  <c r="AL1242" i="5" s="1"/>
  <c r="X1242" i="5"/>
  <c r="Y1242" i="5"/>
  <c r="Z1242" i="5"/>
  <c r="AA1242" i="5"/>
  <c r="AB1242" i="5"/>
  <c r="AC1242" i="5"/>
  <c r="AV1242" i="5" s="1"/>
  <c r="AD1242" i="5"/>
  <c r="AE1242" i="5"/>
  <c r="AF1242" i="5"/>
  <c r="AG1242" i="5"/>
  <c r="AH1242" i="5"/>
  <c r="AI1242" i="5"/>
  <c r="AN1242" i="5"/>
  <c r="AP1242" i="5"/>
  <c r="AT1242" i="5"/>
  <c r="AX1242" i="5"/>
  <c r="W1243" i="5"/>
  <c r="X1243" i="5"/>
  <c r="Y1243" i="5"/>
  <c r="Z1243" i="5"/>
  <c r="AA1243" i="5"/>
  <c r="AB1243" i="5"/>
  <c r="AC1243" i="5"/>
  <c r="AD1243" i="5"/>
  <c r="AO1243" i="5" s="1"/>
  <c r="AE1243" i="5"/>
  <c r="AF1243" i="5"/>
  <c r="AG1243" i="5"/>
  <c r="AH1243" i="5"/>
  <c r="AI1243" i="5"/>
  <c r="AQ1243" i="5" s="1"/>
  <c r="AM1243" i="5"/>
  <c r="AW1243" i="5"/>
  <c r="AY1243" i="5"/>
  <c r="W1244" i="5"/>
  <c r="X1244" i="5"/>
  <c r="AT1244" i="5" s="1"/>
  <c r="Y1244" i="5"/>
  <c r="Z1244" i="5"/>
  <c r="AM1244" i="5" s="1"/>
  <c r="AA1244" i="5"/>
  <c r="AB1244" i="5"/>
  <c r="AC1244" i="5"/>
  <c r="AD1244" i="5"/>
  <c r="AW1244" i="5" s="1"/>
  <c r="AE1244" i="5"/>
  <c r="AF1244" i="5"/>
  <c r="AG1244" i="5"/>
  <c r="AH1244" i="5"/>
  <c r="AQ1244" i="5" s="1"/>
  <c r="AI1244" i="5"/>
  <c r="AL1244" i="5"/>
  <c r="AP1244" i="5"/>
  <c r="AV1244" i="5"/>
  <c r="W1245" i="5"/>
  <c r="X1245" i="5"/>
  <c r="Y1245" i="5"/>
  <c r="Z1245" i="5"/>
  <c r="AU1245" i="5" s="1"/>
  <c r="AA1245" i="5"/>
  <c r="AB1245" i="5"/>
  <c r="AC1245" i="5"/>
  <c r="AV1245" i="5" s="1"/>
  <c r="AD1245" i="5"/>
  <c r="AO1245" i="5" s="1"/>
  <c r="AE1245" i="5"/>
  <c r="AF1245" i="5"/>
  <c r="AG1245" i="5"/>
  <c r="AP1245" i="5" s="1"/>
  <c r="AH1245" i="5"/>
  <c r="AI1245" i="5"/>
  <c r="AY1245" i="5"/>
  <c r="W1246" i="5"/>
  <c r="X1246" i="5"/>
  <c r="AT1246" i="5" s="1"/>
  <c r="Y1246" i="5"/>
  <c r="Z1246" i="5"/>
  <c r="AU1246" i="5" s="1"/>
  <c r="AA1246" i="5"/>
  <c r="AB1246" i="5"/>
  <c r="AC1246" i="5"/>
  <c r="AV1246" i="5" s="1"/>
  <c r="AD1246" i="5"/>
  <c r="AO1246" i="5" s="1"/>
  <c r="AE1246" i="5"/>
  <c r="AF1246" i="5"/>
  <c r="AG1246" i="5"/>
  <c r="AH1246" i="5"/>
  <c r="AY1246" i="5" s="1"/>
  <c r="AI1246" i="5"/>
  <c r="AL1246" i="5"/>
  <c r="AN1246" i="5"/>
  <c r="AP1246" i="5"/>
  <c r="AX1246" i="5"/>
  <c r="W1247" i="5"/>
  <c r="AT1247" i="5" s="1"/>
  <c r="X1247" i="5"/>
  <c r="Y1247" i="5"/>
  <c r="Z1247" i="5"/>
  <c r="AA1247" i="5"/>
  <c r="AB1247" i="5"/>
  <c r="AC1247" i="5"/>
  <c r="AN1247" i="5" s="1"/>
  <c r="AD1247" i="5"/>
  <c r="AO1247" i="5" s="1"/>
  <c r="AE1247" i="5"/>
  <c r="AF1247" i="5"/>
  <c r="AG1247" i="5"/>
  <c r="AX1247" i="5" s="1"/>
  <c r="AH1247" i="5"/>
  <c r="AY1247" i="5" s="1"/>
  <c r="AI1247" i="5"/>
  <c r="AQ1247" i="5" s="1"/>
  <c r="AW1247" i="5"/>
  <c r="W1248" i="5"/>
  <c r="X1248" i="5"/>
  <c r="AT1248" i="5" s="1"/>
  <c r="Y1248" i="5"/>
  <c r="Z1248" i="5"/>
  <c r="AA1248" i="5"/>
  <c r="AB1248" i="5"/>
  <c r="AC1248" i="5"/>
  <c r="AD1248" i="5"/>
  <c r="AE1248" i="5"/>
  <c r="AF1248" i="5"/>
  <c r="AG1248" i="5"/>
  <c r="AH1248" i="5"/>
  <c r="AI1248" i="5"/>
  <c r="AL1248" i="5"/>
  <c r="AP1248" i="5"/>
  <c r="W1249" i="5"/>
  <c r="X1249" i="5"/>
  <c r="Y1249" i="5"/>
  <c r="Z1249" i="5"/>
  <c r="AA1249" i="5"/>
  <c r="AB1249" i="5"/>
  <c r="AC1249" i="5"/>
  <c r="AV1249" i="5" s="1"/>
  <c r="AD1249" i="5"/>
  <c r="AE1249" i="5"/>
  <c r="AW1249" i="5" s="1"/>
  <c r="AF1249" i="5"/>
  <c r="AG1249" i="5"/>
  <c r="AP1249" i="5" s="1"/>
  <c r="AH1249" i="5"/>
  <c r="AI1249" i="5"/>
  <c r="AQ1249" i="5" s="1"/>
  <c r="AO1249" i="5"/>
  <c r="AU1249" i="5"/>
  <c r="W1250" i="5"/>
  <c r="X1250" i="5"/>
  <c r="AT1250" i="5" s="1"/>
  <c r="Y1250" i="5"/>
  <c r="Z1250" i="5"/>
  <c r="AA1250" i="5"/>
  <c r="AB1250" i="5"/>
  <c r="AC1250" i="5"/>
  <c r="AV1250" i="5" s="1"/>
  <c r="AD1250" i="5"/>
  <c r="AE1250" i="5"/>
  <c r="AF1250" i="5"/>
  <c r="AP1250" i="5" s="1"/>
  <c r="AG1250" i="5"/>
  <c r="AH1250" i="5"/>
  <c r="AI1250" i="5"/>
  <c r="AL1250" i="5"/>
  <c r="AN1250" i="5"/>
  <c r="AX1250" i="5"/>
  <c r="W1251" i="5"/>
  <c r="X1251" i="5"/>
  <c r="Y1251" i="5"/>
  <c r="Z1251" i="5"/>
  <c r="AA1251" i="5"/>
  <c r="AB1251" i="5"/>
  <c r="AC1251" i="5"/>
  <c r="AN1251" i="5" s="1"/>
  <c r="AD1251" i="5"/>
  <c r="AW1251" i="5" s="1"/>
  <c r="AE1251" i="5"/>
  <c r="AF1251" i="5"/>
  <c r="AG1251" i="5"/>
  <c r="AX1251" i="5" s="1"/>
  <c r="AH1251" i="5"/>
  <c r="AY1251" i="5" s="1"/>
  <c r="AI1251" i="5"/>
  <c r="AQ1251" i="5"/>
  <c r="W1252" i="5"/>
  <c r="X1252" i="5"/>
  <c r="AT1252" i="5" s="1"/>
  <c r="Y1252" i="5"/>
  <c r="Z1252" i="5"/>
  <c r="AA1252" i="5"/>
  <c r="AB1252" i="5"/>
  <c r="AN1252" i="5" s="1"/>
  <c r="AC1252" i="5"/>
  <c r="AD1252" i="5"/>
  <c r="AE1252" i="5"/>
  <c r="AF1252" i="5"/>
  <c r="AX1252" i="5" s="1"/>
  <c r="AG1252" i="5"/>
  <c r="AH1252" i="5"/>
  <c r="AI1252" i="5"/>
  <c r="AL1252" i="5"/>
  <c r="W1253" i="5"/>
  <c r="X1253" i="5"/>
  <c r="Y1253" i="5"/>
  <c r="Z1253" i="5"/>
  <c r="AU1253" i="5" s="1"/>
  <c r="AA1253" i="5"/>
  <c r="AM1253" i="5" s="1"/>
  <c r="AB1253" i="5"/>
  <c r="AC1253" i="5"/>
  <c r="AD1253" i="5"/>
  <c r="AE1253" i="5"/>
  <c r="AW1253" i="5" s="1"/>
  <c r="AF1253" i="5"/>
  <c r="AG1253" i="5"/>
  <c r="AH1253" i="5"/>
  <c r="AI1253" i="5"/>
  <c r="AQ1253" i="5" s="1"/>
  <c r="AO1253" i="5"/>
  <c r="W1254" i="5"/>
  <c r="X1254" i="5"/>
  <c r="AT1254" i="5" s="1"/>
  <c r="Y1254" i="5"/>
  <c r="Z1254" i="5"/>
  <c r="AA1254" i="5"/>
  <c r="AB1254" i="5"/>
  <c r="AN1254" i="5" s="1"/>
  <c r="AC1254" i="5"/>
  <c r="AD1254" i="5"/>
  <c r="AE1254" i="5"/>
  <c r="AF1254" i="5"/>
  <c r="AX1254" i="5" s="1"/>
  <c r="AG1254" i="5"/>
  <c r="AH1254" i="5"/>
  <c r="AI1254" i="5"/>
  <c r="AL1254" i="5"/>
  <c r="AV1254" i="5"/>
  <c r="W1255" i="5"/>
  <c r="X1255" i="5"/>
  <c r="Y1255" i="5"/>
  <c r="AU1255" i="5" s="1"/>
  <c r="Z1255" i="5"/>
  <c r="AA1255" i="5"/>
  <c r="AB1255" i="5"/>
  <c r="AC1255" i="5"/>
  <c r="AN1255" i="5" s="1"/>
  <c r="AD1255" i="5"/>
  <c r="AE1255" i="5"/>
  <c r="AF1255" i="5"/>
  <c r="AG1255" i="5"/>
  <c r="AX1255" i="5" s="1"/>
  <c r="AH1255" i="5"/>
  <c r="AI1255" i="5"/>
  <c r="AQ1255" i="5" s="1"/>
  <c r="AO1255" i="5"/>
  <c r="AW1255" i="5"/>
  <c r="AY1255" i="5"/>
  <c r="W1256" i="5"/>
  <c r="AL1256" i="5" s="1"/>
  <c r="X1256" i="5"/>
  <c r="Y1256" i="5"/>
  <c r="Z1256" i="5"/>
  <c r="AA1256" i="5"/>
  <c r="AB1256" i="5"/>
  <c r="AC1256" i="5"/>
  <c r="AD1256" i="5"/>
  <c r="AE1256" i="5"/>
  <c r="AF1256" i="5"/>
  <c r="AG1256" i="5"/>
  <c r="AH1256" i="5"/>
  <c r="AI1256" i="5"/>
  <c r="AP1256" i="5"/>
  <c r="AV1256" i="5"/>
  <c r="W1257" i="5"/>
  <c r="AL1257" i="5" s="1"/>
  <c r="X1257" i="5"/>
  <c r="Y1257" i="5"/>
  <c r="Z1257" i="5"/>
  <c r="AU1257" i="5" s="1"/>
  <c r="AA1257" i="5"/>
  <c r="AM1257" i="5" s="1"/>
  <c r="AB1257" i="5"/>
  <c r="AC1257" i="5"/>
  <c r="AV1257" i="5" s="1"/>
  <c r="AD1257" i="5"/>
  <c r="AO1257" i="5" s="1"/>
  <c r="AE1257" i="5"/>
  <c r="AW1257" i="5" s="1"/>
  <c r="AF1257" i="5"/>
  <c r="AG1257" i="5"/>
  <c r="AP1257" i="5" s="1"/>
  <c r="AH1257" i="5"/>
  <c r="AI1257" i="5"/>
  <c r="AQ1257" i="5" s="1"/>
  <c r="W1258" i="5"/>
  <c r="AL1258" i="5" s="1"/>
  <c r="X1258" i="5"/>
  <c r="Y1258" i="5"/>
  <c r="Z1258" i="5"/>
  <c r="AA1258" i="5"/>
  <c r="AB1258" i="5"/>
  <c r="AC1258" i="5"/>
  <c r="AV1258" i="5" s="1"/>
  <c r="AD1258" i="5"/>
  <c r="AE1258" i="5"/>
  <c r="AF1258" i="5"/>
  <c r="AG1258" i="5"/>
  <c r="AH1258" i="5"/>
  <c r="AI1258" i="5"/>
  <c r="AN1258" i="5"/>
  <c r="AP1258" i="5"/>
  <c r="AT1258" i="5"/>
  <c r="AX1258" i="5"/>
  <c r="W1259" i="5"/>
  <c r="X1259" i="5"/>
  <c r="Y1259" i="5"/>
  <c r="Z1259" i="5"/>
  <c r="AA1259" i="5"/>
  <c r="AB1259" i="5"/>
  <c r="AC1259" i="5"/>
  <c r="AD1259" i="5"/>
  <c r="AO1259" i="5" s="1"/>
  <c r="AE1259" i="5"/>
  <c r="AF1259" i="5"/>
  <c r="AG1259" i="5"/>
  <c r="AH1259" i="5"/>
  <c r="AI1259" i="5"/>
  <c r="AQ1259" i="5" s="1"/>
  <c r="AM1259" i="5"/>
  <c r="AW1259" i="5"/>
  <c r="AY1259" i="5"/>
  <c r="W1260" i="5"/>
  <c r="X1260" i="5"/>
  <c r="AT1260" i="5" s="1"/>
  <c r="Y1260" i="5"/>
  <c r="Z1260" i="5"/>
  <c r="AM1260" i="5" s="1"/>
  <c r="AA1260" i="5"/>
  <c r="AB1260" i="5"/>
  <c r="AC1260" i="5"/>
  <c r="AD1260" i="5"/>
  <c r="AW1260" i="5" s="1"/>
  <c r="AE1260" i="5"/>
  <c r="AF1260" i="5"/>
  <c r="AG1260" i="5"/>
  <c r="AH1260" i="5"/>
  <c r="AQ1260" i="5" s="1"/>
  <c r="AI1260" i="5"/>
  <c r="AL1260" i="5"/>
  <c r="AP1260" i="5"/>
  <c r="AV1260" i="5"/>
  <c r="W1261" i="5"/>
  <c r="X1261" i="5"/>
  <c r="Y1261" i="5"/>
  <c r="Z1261" i="5"/>
  <c r="AU1261" i="5" s="1"/>
  <c r="AA1261" i="5"/>
  <c r="AB1261" i="5"/>
  <c r="AC1261" i="5"/>
  <c r="AV1261" i="5" s="1"/>
  <c r="AD1261" i="5"/>
  <c r="AO1261" i="5" s="1"/>
  <c r="AE1261" i="5"/>
  <c r="AF1261" i="5"/>
  <c r="AG1261" i="5"/>
  <c r="AP1261" i="5" s="1"/>
  <c r="AH1261" i="5"/>
  <c r="AI1261" i="5"/>
  <c r="AY1261" i="5"/>
  <c r="W1262" i="5"/>
  <c r="X1262" i="5"/>
  <c r="AT1262" i="5" s="1"/>
  <c r="Y1262" i="5"/>
  <c r="Z1262" i="5"/>
  <c r="AU1262" i="5" s="1"/>
  <c r="AA1262" i="5"/>
  <c r="AB1262" i="5"/>
  <c r="AC1262" i="5"/>
  <c r="AV1262" i="5" s="1"/>
  <c r="AD1262" i="5"/>
  <c r="AO1262" i="5" s="1"/>
  <c r="AE1262" i="5"/>
  <c r="AF1262" i="5"/>
  <c r="AG1262" i="5"/>
  <c r="AH1262" i="5"/>
  <c r="AY1262" i="5" s="1"/>
  <c r="AI1262" i="5"/>
  <c r="AL1262" i="5"/>
  <c r="AN1262" i="5"/>
  <c r="AP1262" i="5"/>
  <c r="AX1262" i="5"/>
  <c r="W1263" i="5"/>
  <c r="AT1263" i="5" s="1"/>
  <c r="X1263" i="5"/>
  <c r="Y1263" i="5"/>
  <c r="Z1263" i="5"/>
  <c r="AA1263" i="5"/>
  <c r="AB1263" i="5"/>
  <c r="AC1263" i="5"/>
  <c r="AN1263" i="5" s="1"/>
  <c r="AD1263" i="5"/>
  <c r="AO1263" i="5" s="1"/>
  <c r="AE1263" i="5"/>
  <c r="AF1263" i="5"/>
  <c r="AG1263" i="5"/>
  <c r="AX1263" i="5" s="1"/>
  <c r="AH1263" i="5"/>
  <c r="AY1263" i="5" s="1"/>
  <c r="AI1263" i="5"/>
  <c r="AQ1263" i="5" s="1"/>
  <c r="AW1263" i="5"/>
  <c r="W1264" i="5"/>
  <c r="X1264" i="5"/>
  <c r="AT1264" i="5" s="1"/>
  <c r="Y1264" i="5"/>
  <c r="Z1264" i="5"/>
  <c r="AA1264" i="5"/>
  <c r="AB1264" i="5"/>
  <c r="AC1264" i="5"/>
  <c r="AD1264" i="5"/>
  <c r="AE1264" i="5"/>
  <c r="AF1264" i="5"/>
  <c r="AG1264" i="5"/>
  <c r="AH1264" i="5"/>
  <c r="AI1264" i="5"/>
  <c r="AL1264" i="5"/>
  <c r="AP1264" i="5"/>
  <c r="W1265" i="5"/>
  <c r="X1265" i="5"/>
  <c r="Y1265" i="5"/>
  <c r="Z1265" i="5"/>
  <c r="AA1265" i="5"/>
  <c r="AB1265" i="5"/>
  <c r="AC1265" i="5"/>
  <c r="AV1265" i="5" s="1"/>
  <c r="AD1265" i="5"/>
  <c r="AE1265" i="5"/>
  <c r="AW1265" i="5" s="1"/>
  <c r="AF1265" i="5"/>
  <c r="AG1265" i="5"/>
  <c r="AP1265" i="5" s="1"/>
  <c r="AH1265" i="5"/>
  <c r="AI1265" i="5"/>
  <c r="AQ1265" i="5" s="1"/>
  <c r="AO1265" i="5"/>
  <c r="AU1265" i="5"/>
  <c r="W1266" i="5"/>
  <c r="X1266" i="5"/>
  <c r="AT1266" i="5" s="1"/>
  <c r="Y1266" i="5"/>
  <c r="Z1266" i="5"/>
  <c r="AA1266" i="5"/>
  <c r="AB1266" i="5"/>
  <c r="AC1266" i="5"/>
  <c r="AV1266" i="5" s="1"/>
  <c r="AD1266" i="5"/>
  <c r="AE1266" i="5"/>
  <c r="AF1266" i="5"/>
  <c r="AP1266" i="5" s="1"/>
  <c r="AG1266" i="5"/>
  <c r="AH1266" i="5"/>
  <c r="AI1266" i="5"/>
  <c r="AL1266" i="5"/>
  <c r="AN1266" i="5"/>
  <c r="AX1266" i="5"/>
  <c r="W1267" i="5"/>
  <c r="X1267" i="5"/>
  <c r="Y1267" i="5"/>
  <c r="Z1267" i="5"/>
  <c r="AA1267" i="5"/>
  <c r="AB1267" i="5"/>
  <c r="AC1267" i="5"/>
  <c r="AN1267" i="5" s="1"/>
  <c r="AD1267" i="5"/>
  <c r="AW1267" i="5" s="1"/>
  <c r="AE1267" i="5"/>
  <c r="AF1267" i="5"/>
  <c r="AG1267" i="5"/>
  <c r="AX1267" i="5" s="1"/>
  <c r="AH1267" i="5"/>
  <c r="AY1267" i="5" s="1"/>
  <c r="AI1267" i="5"/>
  <c r="AQ1267" i="5"/>
  <c r="W1268" i="5"/>
  <c r="X1268" i="5"/>
  <c r="AT1268" i="5" s="1"/>
  <c r="Y1268" i="5"/>
  <c r="Z1268" i="5"/>
  <c r="AA1268" i="5"/>
  <c r="AB1268" i="5"/>
  <c r="AN1268" i="5" s="1"/>
  <c r="AC1268" i="5"/>
  <c r="AD1268" i="5"/>
  <c r="AE1268" i="5"/>
  <c r="AF1268" i="5"/>
  <c r="AX1268" i="5" s="1"/>
  <c r="AG1268" i="5"/>
  <c r="AH1268" i="5"/>
  <c r="AI1268" i="5"/>
  <c r="AL1268" i="5"/>
  <c r="W1269" i="5"/>
  <c r="X1269" i="5"/>
  <c r="Y1269" i="5"/>
  <c r="Z1269" i="5"/>
  <c r="AU1269" i="5" s="1"/>
  <c r="AA1269" i="5"/>
  <c r="AM1269" i="5" s="1"/>
  <c r="AB1269" i="5"/>
  <c r="AC1269" i="5"/>
  <c r="AD1269" i="5"/>
  <c r="AE1269" i="5"/>
  <c r="AW1269" i="5" s="1"/>
  <c r="AF1269" i="5"/>
  <c r="AX1269" i="5" s="1"/>
  <c r="AG1269" i="5"/>
  <c r="AH1269" i="5"/>
  <c r="AI1269" i="5"/>
  <c r="AQ1269" i="5" s="1"/>
  <c r="AO1269" i="5"/>
  <c r="W1270" i="5"/>
  <c r="X1270" i="5"/>
  <c r="AT1270" i="5" s="1"/>
  <c r="Y1270" i="5"/>
  <c r="Z1270" i="5"/>
  <c r="AA1270" i="5"/>
  <c r="AB1270" i="5"/>
  <c r="AN1270" i="5" s="1"/>
  <c r="AC1270" i="5"/>
  <c r="AD1270" i="5"/>
  <c r="AE1270" i="5"/>
  <c r="AF1270" i="5"/>
  <c r="AX1270" i="5" s="1"/>
  <c r="AG1270" i="5"/>
  <c r="AH1270" i="5"/>
  <c r="AI1270" i="5"/>
  <c r="AL1270" i="5"/>
  <c r="AV1270" i="5"/>
  <c r="W1271" i="5"/>
  <c r="X1271" i="5"/>
  <c r="Y1271" i="5"/>
  <c r="AU1271" i="5" s="1"/>
  <c r="Z1271" i="5"/>
  <c r="AA1271" i="5"/>
  <c r="AB1271" i="5"/>
  <c r="AC1271" i="5"/>
  <c r="AN1271" i="5" s="1"/>
  <c r="AD1271" i="5"/>
  <c r="AE1271" i="5"/>
  <c r="AF1271" i="5"/>
  <c r="AG1271" i="5"/>
  <c r="AX1271" i="5" s="1"/>
  <c r="AH1271" i="5"/>
  <c r="AI1271" i="5"/>
  <c r="AQ1271" i="5" s="1"/>
  <c r="AO1271" i="5"/>
  <c r="AW1271" i="5"/>
  <c r="AY1271" i="5"/>
  <c r="W1272" i="5"/>
  <c r="AL1272" i="5" s="1"/>
  <c r="X1272" i="5"/>
  <c r="Y1272" i="5"/>
  <c r="Z1272" i="5"/>
  <c r="AA1272" i="5"/>
  <c r="AB1272" i="5"/>
  <c r="AC1272" i="5"/>
  <c r="AD1272" i="5"/>
  <c r="AE1272" i="5"/>
  <c r="AF1272" i="5"/>
  <c r="AG1272" i="5"/>
  <c r="AH1272" i="5"/>
  <c r="AI1272" i="5"/>
  <c r="AP1272" i="5"/>
  <c r="AV1272" i="5"/>
  <c r="W1273" i="5"/>
  <c r="AL1273" i="5" s="1"/>
  <c r="X1273" i="5"/>
  <c r="Y1273" i="5"/>
  <c r="Z1273" i="5"/>
  <c r="AU1273" i="5" s="1"/>
  <c r="AA1273" i="5"/>
  <c r="AM1273" i="5" s="1"/>
  <c r="AB1273" i="5"/>
  <c r="AC1273" i="5"/>
  <c r="AV1273" i="5" s="1"/>
  <c r="AD1273" i="5"/>
  <c r="AO1273" i="5" s="1"/>
  <c r="AE1273" i="5"/>
  <c r="AW1273" i="5" s="1"/>
  <c r="AF1273" i="5"/>
  <c r="AG1273" i="5"/>
  <c r="AP1273" i="5" s="1"/>
  <c r="AH1273" i="5"/>
  <c r="AI1273" i="5"/>
  <c r="AQ1273" i="5" s="1"/>
  <c r="W1274" i="5"/>
  <c r="AL1274" i="5" s="1"/>
  <c r="X1274" i="5"/>
  <c r="Y1274" i="5"/>
  <c r="Z1274" i="5"/>
  <c r="AA1274" i="5"/>
  <c r="AB1274" i="5"/>
  <c r="AC1274" i="5"/>
  <c r="AV1274" i="5" s="1"/>
  <c r="AD1274" i="5"/>
  <c r="AE1274" i="5"/>
  <c r="AF1274" i="5"/>
  <c r="AG1274" i="5"/>
  <c r="AH1274" i="5"/>
  <c r="AI1274" i="5"/>
  <c r="AN1274" i="5"/>
  <c r="AP1274" i="5"/>
  <c r="AT1274" i="5"/>
  <c r="AX1274" i="5"/>
  <c r="W1275" i="5"/>
  <c r="X1275" i="5"/>
  <c r="Y1275" i="5"/>
  <c r="Z1275" i="5"/>
  <c r="AA1275" i="5"/>
  <c r="AB1275" i="5"/>
  <c r="AC1275" i="5"/>
  <c r="AD1275" i="5"/>
  <c r="AO1275" i="5" s="1"/>
  <c r="AE1275" i="5"/>
  <c r="AF1275" i="5"/>
  <c r="AG1275" i="5"/>
  <c r="AH1275" i="5"/>
  <c r="AI1275" i="5"/>
  <c r="AQ1275" i="5" s="1"/>
  <c r="AM1275" i="5"/>
  <c r="AW1275" i="5"/>
  <c r="AY1275" i="5"/>
  <c r="W1276" i="5"/>
  <c r="X1276" i="5"/>
  <c r="AT1276" i="5" s="1"/>
  <c r="Y1276" i="5"/>
  <c r="Z1276" i="5"/>
  <c r="AM1276" i="5" s="1"/>
  <c r="AA1276" i="5"/>
  <c r="AB1276" i="5"/>
  <c r="AC1276" i="5"/>
  <c r="AD1276" i="5"/>
  <c r="AW1276" i="5" s="1"/>
  <c r="AE1276" i="5"/>
  <c r="AF1276" i="5"/>
  <c r="AG1276" i="5"/>
  <c r="AH1276" i="5"/>
  <c r="AQ1276" i="5" s="1"/>
  <c r="AI1276" i="5"/>
  <c r="AL1276" i="5"/>
  <c r="AP1276" i="5"/>
  <c r="AV1276" i="5"/>
  <c r="W1277" i="5"/>
  <c r="X1277" i="5"/>
  <c r="Y1277" i="5"/>
  <c r="Z1277" i="5"/>
  <c r="AU1277" i="5" s="1"/>
  <c r="AA1277" i="5"/>
  <c r="AB1277" i="5"/>
  <c r="AC1277" i="5"/>
  <c r="AV1277" i="5" s="1"/>
  <c r="AD1277" i="5"/>
  <c r="AO1277" i="5" s="1"/>
  <c r="AE1277" i="5"/>
  <c r="AF1277" i="5"/>
  <c r="AG1277" i="5"/>
  <c r="AP1277" i="5" s="1"/>
  <c r="AH1277" i="5"/>
  <c r="AI1277" i="5"/>
  <c r="AY1277" i="5"/>
  <c r="W1278" i="5"/>
  <c r="X1278" i="5"/>
  <c r="AT1278" i="5" s="1"/>
  <c r="Y1278" i="5"/>
  <c r="Z1278" i="5"/>
  <c r="AU1278" i="5" s="1"/>
  <c r="AA1278" i="5"/>
  <c r="AB1278" i="5"/>
  <c r="AC1278" i="5"/>
  <c r="AV1278" i="5" s="1"/>
  <c r="AD1278" i="5"/>
  <c r="AO1278" i="5" s="1"/>
  <c r="AE1278" i="5"/>
  <c r="AF1278" i="5"/>
  <c r="AG1278" i="5"/>
  <c r="AH1278" i="5"/>
  <c r="AY1278" i="5" s="1"/>
  <c r="AI1278" i="5"/>
  <c r="AL1278" i="5"/>
  <c r="AN1278" i="5"/>
  <c r="AP1278" i="5"/>
  <c r="AX1278" i="5"/>
  <c r="W1279" i="5"/>
  <c r="AT1279" i="5" s="1"/>
  <c r="X1279" i="5"/>
  <c r="Y1279" i="5"/>
  <c r="Z1279" i="5"/>
  <c r="AA1279" i="5"/>
  <c r="AB1279" i="5"/>
  <c r="AC1279" i="5"/>
  <c r="AN1279" i="5" s="1"/>
  <c r="AD1279" i="5"/>
  <c r="AO1279" i="5" s="1"/>
  <c r="AE1279" i="5"/>
  <c r="AF1279" i="5"/>
  <c r="AG1279" i="5"/>
  <c r="AX1279" i="5" s="1"/>
  <c r="AH1279" i="5"/>
  <c r="AY1279" i="5" s="1"/>
  <c r="AI1279" i="5"/>
  <c r="AQ1279" i="5" s="1"/>
  <c r="AW1279" i="5"/>
  <c r="W1280" i="5"/>
  <c r="X1280" i="5"/>
  <c r="AT1280" i="5" s="1"/>
  <c r="Y1280" i="5"/>
  <c r="Z1280" i="5"/>
  <c r="AA1280" i="5"/>
  <c r="AB1280" i="5"/>
  <c r="AC1280" i="5"/>
  <c r="AD1280" i="5"/>
  <c r="AE1280" i="5"/>
  <c r="AF1280" i="5"/>
  <c r="AG1280" i="5"/>
  <c r="AH1280" i="5"/>
  <c r="AI1280" i="5"/>
  <c r="AL1280" i="5"/>
  <c r="AP1280" i="5"/>
  <c r="W1281" i="5"/>
  <c r="X1281" i="5"/>
  <c r="Y1281" i="5"/>
  <c r="Z1281" i="5"/>
  <c r="AA1281" i="5"/>
  <c r="AB1281" i="5"/>
  <c r="AC1281" i="5"/>
  <c r="AV1281" i="5" s="1"/>
  <c r="AD1281" i="5"/>
  <c r="AE1281" i="5"/>
  <c r="AW1281" i="5" s="1"/>
  <c r="AF1281" i="5"/>
  <c r="AG1281" i="5"/>
  <c r="AP1281" i="5" s="1"/>
  <c r="AH1281" i="5"/>
  <c r="AI1281" i="5"/>
  <c r="AQ1281" i="5" s="1"/>
  <c r="AO1281" i="5"/>
  <c r="AU1281" i="5"/>
  <c r="W1282" i="5"/>
  <c r="X1282" i="5"/>
  <c r="AT1282" i="5" s="1"/>
  <c r="Y1282" i="5"/>
  <c r="Z1282" i="5"/>
  <c r="AA1282" i="5"/>
  <c r="AB1282" i="5"/>
  <c r="AC1282" i="5"/>
  <c r="AV1282" i="5" s="1"/>
  <c r="AD1282" i="5"/>
  <c r="AE1282" i="5"/>
  <c r="AF1282" i="5"/>
  <c r="AP1282" i="5" s="1"/>
  <c r="AG1282" i="5"/>
  <c r="AH1282" i="5"/>
  <c r="AI1282" i="5"/>
  <c r="AL1282" i="5"/>
  <c r="AN1282" i="5"/>
  <c r="AX1282" i="5"/>
  <c r="W1283" i="5"/>
  <c r="X1283" i="5"/>
  <c r="Y1283" i="5"/>
  <c r="Z1283" i="5"/>
  <c r="AA1283" i="5"/>
  <c r="AB1283" i="5"/>
  <c r="AC1283" i="5"/>
  <c r="AN1283" i="5" s="1"/>
  <c r="AD1283" i="5"/>
  <c r="AW1283" i="5" s="1"/>
  <c r="AE1283" i="5"/>
  <c r="AF1283" i="5"/>
  <c r="AG1283" i="5"/>
  <c r="AX1283" i="5" s="1"/>
  <c r="AH1283" i="5"/>
  <c r="AY1283" i="5" s="1"/>
  <c r="AI1283" i="5"/>
  <c r="AQ1283" i="5"/>
  <c r="W1284" i="5"/>
  <c r="X1284" i="5"/>
  <c r="AT1284" i="5" s="1"/>
  <c r="Y1284" i="5"/>
  <c r="Z1284" i="5"/>
  <c r="AA1284" i="5"/>
  <c r="AB1284" i="5"/>
  <c r="AN1284" i="5" s="1"/>
  <c r="AC1284" i="5"/>
  <c r="AD1284" i="5"/>
  <c r="AE1284" i="5"/>
  <c r="AF1284" i="5"/>
  <c r="AX1284" i="5" s="1"/>
  <c r="AG1284" i="5"/>
  <c r="AH1284" i="5"/>
  <c r="AI1284" i="5"/>
  <c r="AL1284" i="5"/>
  <c r="W1285" i="5"/>
  <c r="X1285" i="5"/>
  <c r="Y1285" i="5"/>
  <c r="Z1285" i="5"/>
  <c r="AU1285" i="5" s="1"/>
  <c r="AA1285" i="5"/>
  <c r="AM1285" i="5" s="1"/>
  <c r="AB1285" i="5"/>
  <c r="AC1285" i="5"/>
  <c r="AD1285" i="5"/>
  <c r="AE1285" i="5"/>
  <c r="AW1285" i="5" s="1"/>
  <c r="AF1285" i="5"/>
  <c r="AX1285" i="5" s="1"/>
  <c r="AG1285" i="5"/>
  <c r="AH1285" i="5"/>
  <c r="AI1285" i="5"/>
  <c r="AQ1285" i="5" s="1"/>
  <c r="AO1285" i="5"/>
  <c r="W1286" i="5"/>
  <c r="X1286" i="5"/>
  <c r="AT1286" i="5" s="1"/>
  <c r="Y1286" i="5"/>
  <c r="Z1286" i="5"/>
  <c r="AA1286" i="5"/>
  <c r="AB1286" i="5"/>
  <c r="AN1286" i="5" s="1"/>
  <c r="AC1286" i="5"/>
  <c r="AD1286" i="5"/>
  <c r="AE1286" i="5"/>
  <c r="AF1286" i="5"/>
  <c r="AX1286" i="5" s="1"/>
  <c r="AG1286" i="5"/>
  <c r="AH1286" i="5"/>
  <c r="AI1286" i="5"/>
  <c r="AL1286" i="5"/>
  <c r="AV1286" i="5"/>
  <c r="W1287" i="5"/>
  <c r="X1287" i="5"/>
  <c r="Y1287" i="5"/>
  <c r="AU1287" i="5" s="1"/>
  <c r="Z1287" i="5"/>
  <c r="AA1287" i="5"/>
  <c r="AB1287" i="5"/>
  <c r="AC1287" i="5"/>
  <c r="AN1287" i="5" s="1"/>
  <c r="AD1287" i="5"/>
  <c r="AE1287" i="5"/>
  <c r="AF1287" i="5"/>
  <c r="AG1287" i="5"/>
  <c r="AX1287" i="5" s="1"/>
  <c r="AH1287" i="5"/>
  <c r="AI1287" i="5"/>
  <c r="AQ1287" i="5" s="1"/>
  <c r="AO1287" i="5"/>
  <c r="AW1287" i="5"/>
  <c r="AY1287" i="5"/>
  <c r="W1288" i="5"/>
  <c r="AL1288" i="5" s="1"/>
  <c r="X1288" i="5"/>
  <c r="Y1288" i="5"/>
  <c r="Z1288" i="5"/>
  <c r="AA1288" i="5"/>
  <c r="AB1288" i="5"/>
  <c r="AC1288" i="5"/>
  <c r="AD1288" i="5"/>
  <c r="AE1288" i="5"/>
  <c r="AF1288" i="5"/>
  <c r="AG1288" i="5"/>
  <c r="AH1288" i="5"/>
  <c r="AI1288" i="5"/>
  <c r="AP1288" i="5"/>
  <c r="AV1288" i="5"/>
  <c r="W1289" i="5"/>
  <c r="AL1289" i="5" s="1"/>
  <c r="X1289" i="5"/>
  <c r="Y1289" i="5"/>
  <c r="Z1289" i="5"/>
  <c r="AU1289" i="5" s="1"/>
  <c r="AA1289" i="5"/>
  <c r="AM1289" i="5" s="1"/>
  <c r="AB1289" i="5"/>
  <c r="AC1289" i="5"/>
  <c r="AV1289" i="5" s="1"/>
  <c r="AD1289" i="5"/>
  <c r="AO1289" i="5" s="1"/>
  <c r="AE1289" i="5"/>
  <c r="AW1289" i="5" s="1"/>
  <c r="AF1289" i="5"/>
  <c r="AG1289" i="5"/>
  <c r="AP1289" i="5" s="1"/>
  <c r="AH1289" i="5"/>
  <c r="AI1289" i="5"/>
  <c r="AQ1289" i="5" s="1"/>
  <c r="W1290" i="5"/>
  <c r="AL1290" i="5" s="1"/>
  <c r="X1290" i="5"/>
  <c r="Y1290" i="5"/>
  <c r="Z1290" i="5"/>
  <c r="AA1290" i="5"/>
  <c r="AB1290" i="5"/>
  <c r="AC1290" i="5"/>
  <c r="AV1290" i="5" s="1"/>
  <c r="AD1290" i="5"/>
  <c r="AE1290" i="5"/>
  <c r="AF1290" i="5"/>
  <c r="AG1290" i="5"/>
  <c r="AH1290" i="5"/>
  <c r="AI1290" i="5"/>
  <c r="AN1290" i="5"/>
  <c r="AP1290" i="5"/>
  <c r="AT1290" i="5"/>
  <c r="AX1290" i="5"/>
  <c r="W1291" i="5"/>
  <c r="X1291" i="5"/>
  <c r="Y1291" i="5"/>
  <c r="Z1291" i="5"/>
  <c r="AA1291" i="5"/>
  <c r="AB1291" i="5"/>
  <c r="AC1291" i="5"/>
  <c r="AD1291" i="5"/>
  <c r="AO1291" i="5" s="1"/>
  <c r="AE1291" i="5"/>
  <c r="AF1291" i="5"/>
  <c r="AG1291" i="5"/>
  <c r="AH1291" i="5"/>
  <c r="AI1291" i="5"/>
  <c r="AQ1291" i="5" s="1"/>
  <c r="AM1291" i="5"/>
  <c r="AW1291" i="5"/>
  <c r="AY1291" i="5"/>
  <c r="W1292" i="5"/>
  <c r="X1292" i="5"/>
  <c r="AT1292" i="5" s="1"/>
  <c r="Y1292" i="5"/>
  <c r="Z1292" i="5"/>
  <c r="AM1292" i="5" s="1"/>
  <c r="AA1292" i="5"/>
  <c r="AB1292" i="5"/>
  <c r="AC1292" i="5"/>
  <c r="AD1292" i="5"/>
  <c r="AW1292" i="5" s="1"/>
  <c r="AE1292" i="5"/>
  <c r="AF1292" i="5"/>
  <c r="AG1292" i="5"/>
  <c r="AH1292" i="5"/>
  <c r="AQ1292" i="5" s="1"/>
  <c r="AI1292" i="5"/>
  <c r="AL1292" i="5"/>
  <c r="AP1292" i="5"/>
  <c r="AV1292" i="5"/>
  <c r="W1293" i="5"/>
  <c r="X1293" i="5"/>
  <c r="Y1293" i="5"/>
  <c r="Z1293" i="5"/>
  <c r="AU1293" i="5" s="1"/>
  <c r="AA1293" i="5"/>
  <c r="AB1293" i="5"/>
  <c r="AC1293" i="5"/>
  <c r="AV1293" i="5" s="1"/>
  <c r="AD1293" i="5"/>
  <c r="AO1293" i="5" s="1"/>
  <c r="AE1293" i="5"/>
  <c r="AF1293" i="5"/>
  <c r="AG1293" i="5"/>
  <c r="AP1293" i="5" s="1"/>
  <c r="AH1293" i="5"/>
  <c r="AI1293" i="5"/>
  <c r="AY1293" i="5"/>
  <c r="W1294" i="5"/>
  <c r="X1294" i="5"/>
  <c r="AT1294" i="5" s="1"/>
  <c r="Y1294" i="5"/>
  <c r="Z1294" i="5"/>
  <c r="AU1294" i="5" s="1"/>
  <c r="AA1294" i="5"/>
  <c r="AB1294" i="5"/>
  <c r="AC1294" i="5"/>
  <c r="AV1294" i="5" s="1"/>
  <c r="AD1294" i="5"/>
  <c r="AO1294" i="5" s="1"/>
  <c r="AE1294" i="5"/>
  <c r="AF1294" i="5"/>
  <c r="AG1294" i="5"/>
  <c r="AH1294" i="5"/>
  <c r="AY1294" i="5" s="1"/>
  <c r="AI1294" i="5"/>
  <c r="AL1294" i="5"/>
  <c r="AN1294" i="5"/>
  <c r="AP1294" i="5"/>
  <c r="AX1294" i="5"/>
  <c r="W1295" i="5"/>
  <c r="AT1295" i="5" s="1"/>
  <c r="X1295" i="5"/>
  <c r="Y1295" i="5"/>
  <c r="Z1295" i="5"/>
  <c r="AA1295" i="5"/>
  <c r="AB1295" i="5"/>
  <c r="AC1295" i="5"/>
  <c r="AN1295" i="5" s="1"/>
  <c r="AD1295" i="5"/>
  <c r="AO1295" i="5" s="1"/>
  <c r="AE1295" i="5"/>
  <c r="AF1295" i="5"/>
  <c r="AG1295" i="5"/>
  <c r="AX1295" i="5" s="1"/>
  <c r="AH1295" i="5"/>
  <c r="AY1295" i="5" s="1"/>
  <c r="AI1295" i="5"/>
  <c r="AQ1295" i="5" s="1"/>
  <c r="AW1295" i="5"/>
  <c r="W1296" i="5"/>
  <c r="X1296" i="5"/>
  <c r="AT1296" i="5" s="1"/>
  <c r="Y1296" i="5"/>
  <c r="Z1296" i="5"/>
  <c r="AA1296" i="5"/>
  <c r="AB1296" i="5"/>
  <c r="AC1296" i="5"/>
  <c r="AD1296" i="5"/>
  <c r="AE1296" i="5"/>
  <c r="AF1296" i="5"/>
  <c r="AG1296" i="5"/>
  <c r="AH1296" i="5"/>
  <c r="AI1296" i="5"/>
  <c r="AL1296" i="5"/>
  <c r="AP1296" i="5"/>
  <c r="W1297" i="5"/>
  <c r="X1297" i="5"/>
  <c r="Y1297" i="5"/>
  <c r="Z1297" i="5"/>
  <c r="AA1297" i="5"/>
  <c r="AB1297" i="5"/>
  <c r="AC1297" i="5"/>
  <c r="AV1297" i="5" s="1"/>
  <c r="AD1297" i="5"/>
  <c r="AE1297" i="5"/>
  <c r="AW1297" i="5" s="1"/>
  <c r="AF1297" i="5"/>
  <c r="AG1297" i="5"/>
  <c r="AP1297" i="5" s="1"/>
  <c r="AH1297" i="5"/>
  <c r="AI1297" i="5"/>
  <c r="AQ1297" i="5" s="1"/>
  <c r="AO1297" i="5"/>
  <c r="AU1297" i="5"/>
  <c r="W1298" i="5"/>
  <c r="X1298" i="5"/>
  <c r="AT1298" i="5" s="1"/>
  <c r="Y1298" i="5"/>
  <c r="Z1298" i="5"/>
  <c r="AA1298" i="5"/>
  <c r="AB1298" i="5"/>
  <c r="AC1298" i="5"/>
  <c r="AV1298" i="5" s="1"/>
  <c r="AD1298" i="5"/>
  <c r="AE1298" i="5"/>
  <c r="AF1298" i="5"/>
  <c r="AP1298" i="5" s="1"/>
  <c r="AG1298" i="5"/>
  <c r="AH1298" i="5"/>
  <c r="AI1298" i="5"/>
  <c r="AL1298" i="5"/>
  <c r="AN1298" i="5"/>
  <c r="AX1298" i="5"/>
  <c r="W1299" i="5"/>
  <c r="X1299" i="5"/>
  <c r="Y1299" i="5"/>
  <c r="Z1299" i="5"/>
  <c r="AA1299" i="5"/>
  <c r="AB1299" i="5"/>
  <c r="AC1299" i="5"/>
  <c r="AN1299" i="5" s="1"/>
  <c r="AD1299" i="5"/>
  <c r="AW1299" i="5" s="1"/>
  <c r="AE1299" i="5"/>
  <c r="AF1299" i="5"/>
  <c r="AG1299" i="5"/>
  <c r="AX1299" i="5" s="1"/>
  <c r="AH1299" i="5"/>
  <c r="AY1299" i="5" s="1"/>
  <c r="AI1299" i="5"/>
  <c r="AQ1299" i="5"/>
  <c r="W1300" i="5"/>
  <c r="X1300" i="5"/>
  <c r="AT1300" i="5" s="1"/>
  <c r="Y1300" i="5"/>
  <c r="Z1300" i="5"/>
  <c r="AA1300" i="5"/>
  <c r="AB1300" i="5"/>
  <c r="AN1300" i="5" s="1"/>
  <c r="AC1300" i="5"/>
  <c r="AD1300" i="5"/>
  <c r="AE1300" i="5"/>
  <c r="AF1300" i="5"/>
  <c r="AX1300" i="5" s="1"/>
  <c r="AG1300" i="5"/>
  <c r="AH1300" i="5"/>
  <c r="AI1300" i="5"/>
  <c r="AL1300" i="5"/>
  <c r="W1301" i="5"/>
  <c r="X1301" i="5"/>
  <c r="Y1301" i="5"/>
  <c r="Z1301" i="5"/>
  <c r="AU1301" i="5" s="1"/>
  <c r="AA1301" i="5"/>
  <c r="AM1301" i="5" s="1"/>
  <c r="AB1301" i="5"/>
  <c r="AC1301" i="5"/>
  <c r="AD1301" i="5"/>
  <c r="AE1301" i="5"/>
  <c r="AW1301" i="5" s="1"/>
  <c r="AF1301" i="5"/>
  <c r="AX1301" i="5" s="1"/>
  <c r="AG1301" i="5"/>
  <c r="AH1301" i="5"/>
  <c r="AI1301" i="5"/>
  <c r="AQ1301" i="5" s="1"/>
  <c r="AO1301" i="5"/>
  <c r="W1302" i="5"/>
  <c r="X1302" i="5"/>
  <c r="AT1302" i="5" s="1"/>
  <c r="Y1302" i="5"/>
  <c r="Z1302" i="5"/>
  <c r="AA1302" i="5"/>
  <c r="AB1302" i="5"/>
  <c r="AN1302" i="5" s="1"/>
  <c r="AC1302" i="5"/>
  <c r="AD1302" i="5"/>
  <c r="AE1302" i="5"/>
  <c r="AF1302" i="5"/>
  <c r="AX1302" i="5" s="1"/>
  <c r="AG1302" i="5"/>
  <c r="AH1302" i="5"/>
  <c r="AI1302" i="5"/>
  <c r="AL1302" i="5"/>
  <c r="AV1302" i="5"/>
  <c r="W1303" i="5"/>
  <c r="X1303" i="5"/>
  <c r="Y1303" i="5"/>
  <c r="AU1303" i="5" s="1"/>
  <c r="Z1303" i="5"/>
  <c r="AA1303" i="5"/>
  <c r="AB1303" i="5"/>
  <c r="AC1303" i="5"/>
  <c r="AN1303" i="5" s="1"/>
  <c r="AD1303" i="5"/>
  <c r="AE1303" i="5"/>
  <c r="AF1303" i="5"/>
  <c r="AG1303" i="5"/>
  <c r="AX1303" i="5" s="1"/>
  <c r="AH1303" i="5"/>
  <c r="AI1303" i="5"/>
  <c r="AQ1303" i="5" s="1"/>
  <c r="AO1303" i="5"/>
  <c r="AW1303" i="5"/>
  <c r="AY1303" i="5"/>
  <c r="W1304" i="5"/>
  <c r="AL1304" i="5" s="1"/>
  <c r="X1304" i="5"/>
  <c r="Y1304" i="5"/>
  <c r="Z1304" i="5"/>
  <c r="AA1304" i="5"/>
  <c r="AB1304" i="5"/>
  <c r="AC1304" i="5"/>
  <c r="AD1304" i="5"/>
  <c r="AE1304" i="5"/>
  <c r="AF1304" i="5"/>
  <c r="AG1304" i="5"/>
  <c r="AH1304" i="5"/>
  <c r="AI1304" i="5"/>
  <c r="AP1304" i="5"/>
  <c r="AV1304" i="5"/>
  <c r="W1305" i="5"/>
  <c r="AL1305" i="5" s="1"/>
  <c r="X1305" i="5"/>
  <c r="Y1305" i="5"/>
  <c r="Z1305" i="5"/>
  <c r="AU1305" i="5" s="1"/>
  <c r="AA1305" i="5"/>
  <c r="AM1305" i="5" s="1"/>
  <c r="AB1305" i="5"/>
  <c r="AC1305" i="5"/>
  <c r="AV1305" i="5" s="1"/>
  <c r="AD1305" i="5"/>
  <c r="AO1305" i="5" s="1"/>
  <c r="AE1305" i="5"/>
  <c r="AW1305" i="5" s="1"/>
  <c r="AF1305" i="5"/>
  <c r="AG1305" i="5"/>
  <c r="AP1305" i="5" s="1"/>
  <c r="AH1305" i="5"/>
  <c r="AI1305" i="5"/>
  <c r="AQ1305" i="5" s="1"/>
  <c r="W1306" i="5"/>
  <c r="AL1306" i="5" s="1"/>
  <c r="X1306" i="5"/>
  <c r="Y1306" i="5"/>
  <c r="Z1306" i="5"/>
  <c r="AA1306" i="5"/>
  <c r="AB1306" i="5"/>
  <c r="AC1306" i="5"/>
  <c r="AV1306" i="5" s="1"/>
  <c r="AD1306" i="5"/>
  <c r="AE1306" i="5"/>
  <c r="AF1306" i="5"/>
  <c r="AG1306" i="5"/>
  <c r="AH1306" i="5"/>
  <c r="AI1306" i="5"/>
  <c r="AN1306" i="5"/>
  <c r="AP1306" i="5"/>
  <c r="AT1306" i="5"/>
  <c r="AX1306" i="5"/>
  <c r="W1307" i="5"/>
  <c r="X1307" i="5"/>
  <c r="Y1307" i="5"/>
  <c r="Z1307" i="5"/>
  <c r="AA1307" i="5"/>
  <c r="AB1307" i="5"/>
  <c r="AC1307" i="5"/>
  <c r="AD1307" i="5"/>
  <c r="AO1307" i="5" s="1"/>
  <c r="AE1307" i="5"/>
  <c r="AF1307" i="5"/>
  <c r="AG1307" i="5"/>
  <c r="AH1307" i="5"/>
  <c r="AI1307" i="5"/>
  <c r="AQ1307" i="5" s="1"/>
  <c r="AM1307" i="5"/>
  <c r="AW1307" i="5"/>
  <c r="AY1307" i="5"/>
  <c r="W1308" i="5"/>
  <c r="X1308" i="5"/>
  <c r="AT1308" i="5" s="1"/>
  <c r="Y1308" i="5"/>
  <c r="Z1308" i="5"/>
  <c r="AM1308" i="5" s="1"/>
  <c r="AA1308" i="5"/>
  <c r="AB1308" i="5"/>
  <c r="AC1308" i="5"/>
  <c r="AD1308" i="5"/>
  <c r="AW1308" i="5" s="1"/>
  <c r="AE1308" i="5"/>
  <c r="AF1308" i="5"/>
  <c r="AG1308" i="5"/>
  <c r="AH1308" i="5"/>
  <c r="AQ1308" i="5" s="1"/>
  <c r="AI1308" i="5"/>
  <c r="AL1308" i="5"/>
  <c r="AP1308" i="5"/>
  <c r="AV1308" i="5"/>
  <c r="W1309" i="5"/>
  <c r="X1309" i="5"/>
  <c r="Y1309" i="5"/>
  <c r="Z1309" i="5"/>
  <c r="AU1309" i="5" s="1"/>
  <c r="AA1309" i="5"/>
  <c r="AB1309" i="5"/>
  <c r="AC1309" i="5"/>
  <c r="AV1309" i="5" s="1"/>
  <c r="AD1309" i="5"/>
  <c r="AO1309" i="5" s="1"/>
  <c r="AE1309" i="5"/>
  <c r="AF1309" i="5"/>
  <c r="AG1309" i="5"/>
  <c r="AP1309" i="5" s="1"/>
  <c r="AH1309" i="5"/>
  <c r="AI1309" i="5"/>
  <c r="AY1309" i="5"/>
  <c r="W1310" i="5"/>
  <c r="X1310" i="5"/>
  <c r="AT1310" i="5" s="1"/>
  <c r="Y1310" i="5"/>
  <c r="Z1310" i="5"/>
  <c r="AU1310" i="5" s="1"/>
  <c r="AA1310" i="5"/>
  <c r="AB1310" i="5"/>
  <c r="AC1310" i="5"/>
  <c r="AV1310" i="5" s="1"/>
  <c r="AD1310" i="5"/>
  <c r="AO1310" i="5" s="1"/>
  <c r="AE1310" i="5"/>
  <c r="AF1310" i="5"/>
  <c r="AG1310" i="5"/>
  <c r="AH1310" i="5"/>
  <c r="AY1310" i="5" s="1"/>
  <c r="AI1310" i="5"/>
  <c r="AL1310" i="5"/>
  <c r="AN1310" i="5"/>
  <c r="AP1310" i="5"/>
  <c r="AX1310" i="5"/>
  <c r="W1311" i="5"/>
  <c r="AT1311" i="5" s="1"/>
  <c r="X1311" i="5"/>
  <c r="Y1311" i="5"/>
  <c r="Z1311" i="5"/>
  <c r="AA1311" i="5"/>
  <c r="AB1311" i="5"/>
  <c r="AC1311" i="5"/>
  <c r="AN1311" i="5" s="1"/>
  <c r="AD1311" i="5"/>
  <c r="AO1311" i="5" s="1"/>
  <c r="AE1311" i="5"/>
  <c r="AF1311" i="5"/>
  <c r="AG1311" i="5"/>
  <c r="AX1311" i="5" s="1"/>
  <c r="AH1311" i="5"/>
  <c r="AY1311" i="5" s="1"/>
  <c r="AI1311" i="5"/>
  <c r="AQ1311" i="5" s="1"/>
  <c r="AW1311" i="5"/>
  <c r="W1312" i="5"/>
  <c r="X1312" i="5"/>
  <c r="AT1312" i="5" s="1"/>
  <c r="Y1312" i="5"/>
  <c r="AU1312" i="5" s="1"/>
  <c r="Z1312" i="5"/>
  <c r="AA1312" i="5"/>
  <c r="AB1312" i="5"/>
  <c r="AC1312" i="5"/>
  <c r="AD1312" i="5"/>
  <c r="AE1312" i="5"/>
  <c r="AF1312" i="5"/>
  <c r="AG1312" i="5"/>
  <c r="AH1312" i="5"/>
  <c r="AI1312" i="5"/>
  <c r="AL1312" i="5"/>
  <c r="AP1312" i="5"/>
  <c r="W1313" i="5"/>
  <c r="X1313" i="5"/>
  <c r="Y1313" i="5"/>
  <c r="Z1313" i="5"/>
  <c r="AA1313" i="5"/>
  <c r="AB1313" i="5"/>
  <c r="AC1313" i="5"/>
  <c r="AV1313" i="5" s="1"/>
  <c r="AD1313" i="5"/>
  <c r="AE1313" i="5"/>
  <c r="AW1313" i="5" s="1"/>
  <c r="AF1313" i="5"/>
  <c r="AG1313" i="5"/>
  <c r="AP1313" i="5" s="1"/>
  <c r="AH1313" i="5"/>
  <c r="AI1313" i="5"/>
  <c r="AQ1313" i="5" s="1"/>
  <c r="AO1313" i="5"/>
  <c r="AU1313" i="5"/>
  <c r="W1314" i="5"/>
  <c r="X1314" i="5"/>
  <c r="AT1314" i="5" s="1"/>
  <c r="Y1314" i="5"/>
  <c r="Z1314" i="5"/>
  <c r="AA1314" i="5"/>
  <c r="AB1314" i="5"/>
  <c r="AC1314" i="5"/>
  <c r="AV1314" i="5" s="1"/>
  <c r="AD1314" i="5"/>
  <c r="AE1314" i="5"/>
  <c r="AF1314" i="5"/>
  <c r="AP1314" i="5" s="1"/>
  <c r="AG1314" i="5"/>
  <c r="AH1314" i="5"/>
  <c r="AI1314" i="5"/>
  <c r="AL1314" i="5"/>
  <c r="AN1314" i="5"/>
  <c r="AX1314" i="5"/>
  <c r="W1315" i="5"/>
  <c r="X1315" i="5"/>
  <c r="Y1315" i="5"/>
  <c r="Z1315" i="5"/>
  <c r="AA1315" i="5"/>
  <c r="AB1315" i="5"/>
  <c r="AC1315" i="5"/>
  <c r="AN1315" i="5" s="1"/>
  <c r="AD1315" i="5"/>
  <c r="AW1315" i="5" s="1"/>
  <c r="AE1315" i="5"/>
  <c r="AF1315" i="5"/>
  <c r="AG1315" i="5"/>
  <c r="AX1315" i="5" s="1"/>
  <c r="AH1315" i="5"/>
  <c r="AY1315" i="5" s="1"/>
  <c r="AI1315" i="5"/>
  <c r="AQ1315" i="5"/>
  <c r="W1316" i="5"/>
  <c r="X1316" i="5"/>
  <c r="AT1316" i="5" s="1"/>
  <c r="Y1316" i="5"/>
  <c r="Z1316" i="5"/>
  <c r="AA1316" i="5"/>
  <c r="AB1316" i="5"/>
  <c r="AN1316" i="5" s="1"/>
  <c r="AC1316" i="5"/>
  <c r="AD1316" i="5"/>
  <c r="AE1316" i="5"/>
  <c r="AF1316" i="5"/>
  <c r="AX1316" i="5" s="1"/>
  <c r="AG1316" i="5"/>
  <c r="AH1316" i="5"/>
  <c r="AI1316" i="5"/>
  <c r="AL1316" i="5"/>
  <c r="W1317" i="5"/>
  <c r="X1317" i="5"/>
  <c r="Y1317" i="5"/>
  <c r="Z1317" i="5"/>
  <c r="AU1317" i="5" s="1"/>
  <c r="AA1317" i="5"/>
  <c r="AM1317" i="5" s="1"/>
  <c r="AB1317" i="5"/>
  <c r="AN1317" i="5" s="1"/>
  <c r="AC1317" i="5"/>
  <c r="AD1317" i="5"/>
  <c r="AE1317" i="5"/>
  <c r="AW1317" i="5" s="1"/>
  <c r="AF1317" i="5"/>
  <c r="AX1317" i="5" s="1"/>
  <c r="AG1317" i="5"/>
  <c r="AH1317" i="5"/>
  <c r="AI1317" i="5"/>
  <c r="AQ1317" i="5" s="1"/>
  <c r="AO1317" i="5"/>
  <c r="W1318" i="5"/>
  <c r="X1318" i="5"/>
  <c r="AT1318" i="5" s="1"/>
  <c r="Y1318" i="5"/>
  <c r="Z1318" i="5"/>
  <c r="AA1318" i="5"/>
  <c r="AB1318" i="5"/>
  <c r="AN1318" i="5" s="1"/>
  <c r="AC1318" i="5"/>
  <c r="AD1318" i="5"/>
  <c r="AE1318" i="5"/>
  <c r="AF1318" i="5"/>
  <c r="AX1318" i="5" s="1"/>
  <c r="AG1318" i="5"/>
  <c r="AH1318" i="5"/>
  <c r="AI1318" i="5"/>
  <c r="AL1318" i="5"/>
  <c r="AV1318" i="5"/>
  <c r="W1319" i="5"/>
  <c r="X1319" i="5"/>
  <c r="Y1319" i="5"/>
  <c r="AU1319" i="5" s="1"/>
  <c r="Z1319" i="5"/>
  <c r="AA1319" i="5"/>
  <c r="AB1319" i="5"/>
  <c r="AC1319" i="5"/>
  <c r="AN1319" i="5" s="1"/>
  <c r="AD1319" i="5"/>
  <c r="AE1319" i="5"/>
  <c r="AF1319" i="5"/>
  <c r="AG1319" i="5"/>
  <c r="AX1319" i="5" s="1"/>
  <c r="AH1319" i="5"/>
  <c r="AI1319" i="5"/>
  <c r="AQ1319" i="5" s="1"/>
  <c r="AO1319" i="5"/>
  <c r="AW1319" i="5"/>
  <c r="AY1319" i="5"/>
  <c r="W1320" i="5"/>
  <c r="AL1320" i="5" s="1"/>
  <c r="X1320" i="5"/>
  <c r="Y1320" i="5"/>
  <c r="Z1320" i="5"/>
  <c r="AA1320" i="5"/>
  <c r="AB1320" i="5"/>
  <c r="AC1320" i="5"/>
  <c r="AD1320" i="5"/>
  <c r="AE1320" i="5"/>
  <c r="AF1320" i="5"/>
  <c r="AG1320" i="5"/>
  <c r="AH1320" i="5"/>
  <c r="AI1320" i="5"/>
  <c r="AP1320" i="5"/>
  <c r="AV1320" i="5"/>
  <c r="W1321" i="5"/>
  <c r="AL1321" i="5" s="1"/>
  <c r="X1321" i="5"/>
  <c r="Y1321" i="5"/>
  <c r="Z1321" i="5"/>
  <c r="AU1321" i="5" s="1"/>
  <c r="AA1321" i="5"/>
  <c r="AM1321" i="5" s="1"/>
  <c r="AB1321" i="5"/>
  <c r="AC1321" i="5"/>
  <c r="AV1321" i="5" s="1"/>
  <c r="AD1321" i="5"/>
  <c r="AO1321" i="5" s="1"/>
  <c r="AE1321" i="5"/>
  <c r="AW1321" i="5" s="1"/>
  <c r="AF1321" i="5"/>
  <c r="AG1321" i="5"/>
  <c r="AP1321" i="5" s="1"/>
  <c r="AH1321" i="5"/>
  <c r="AI1321" i="5"/>
  <c r="AQ1321" i="5" s="1"/>
  <c r="W1322" i="5"/>
  <c r="AL1322" i="5" s="1"/>
  <c r="X1322" i="5"/>
  <c r="Y1322" i="5"/>
  <c r="Z1322" i="5"/>
  <c r="AA1322" i="5"/>
  <c r="AB1322" i="5"/>
  <c r="AC1322" i="5"/>
  <c r="AV1322" i="5" s="1"/>
  <c r="AD1322" i="5"/>
  <c r="AE1322" i="5"/>
  <c r="AF1322" i="5"/>
  <c r="AG1322" i="5"/>
  <c r="AH1322" i="5"/>
  <c r="AI1322" i="5"/>
  <c r="AN1322" i="5"/>
  <c r="AP1322" i="5"/>
  <c r="AX1322" i="5"/>
  <c r="W1323" i="5"/>
  <c r="X1323" i="5"/>
  <c r="Y1323" i="5"/>
  <c r="Z1323" i="5"/>
  <c r="AA1323" i="5"/>
  <c r="AB1323" i="5"/>
  <c r="AC1323" i="5"/>
  <c r="AD1323" i="5"/>
  <c r="AO1323" i="5" s="1"/>
  <c r="AE1323" i="5"/>
  <c r="AF1323" i="5"/>
  <c r="AG1323" i="5"/>
  <c r="AH1323" i="5"/>
  <c r="AI1323" i="5"/>
  <c r="AQ1323" i="5" s="1"/>
  <c r="AM1323" i="5"/>
  <c r="AW1323" i="5"/>
  <c r="AY1323" i="5"/>
  <c r="W1324" i="5"/>
  <c r="X1324" i="5"/>
  <c r="AT1324" i="5" s="1"/>
  <c r="Y1324" i="5"/>
  <c r="Z1324" i="5"/>
  <c r="AM1324" i="5" s="1"/>
  <c r="AA1324" i="5"/>
  <c r="AB1324" i="5"/>
  <c r="AC1324" i="5"/>
  <c r="AD1324" i="5"/>
  <c r="AW1324" i="5" s="1"/>
  <c r="AE1324" i="5"/>
  <c r="AF1324" i="5"/>
  <c r="AG1324" i="5"/>
  <c r="AH1324" i="5"/>
  <c r="AQ1324" i="5" s="1"/>
  <c r="AI1324" i="5"/>
  <c r="AL1324" i="5"/>
  <c r="AP1324" i="5"/>
  <c r="AV1324" i="5"/>
  <c r="W1325" i="5"/>
  <c r="X1325" i="5"/>
  <c r="Y1325" i="5"/>
  <c r="Z1325" i="5"/>
  <c r="AU1325" i="5" s="1"/>
  <c r="AA1325" i="5"/>
  <c r="AB1325" i="5"/>
  <c r="AC1325" i="5"/>
  <c r="AV1325" i="5" s="1"/>
  <c r="AD1325" i="5"/>
  <c r="AO1325" i="5" s="1"/>
  <c r="AE1325" i="5"/>
  <c r="AF1325" i="5"/>
  <c r="AG1325" i="5"/>
  <c r="AP1325" i="5" s="1"/>
  <c r="AH1325" i="5"/>
  <c r="AY1325" i="5" s="1"/>
  <c r="AI1325" i="5"/>
  <c r="W1326" i="5"/>
  <c r="X1326" i="5"/>
  <c r="AT1326" i="5" s="1"/>
  <c r="Y1326" i="5"/>
  <c r="Z1326" i="5"/>
  <c r="AU1326" i="5" s="1"/>
  <c r="AA1326" i="5"/>
  <c r="AB1326" i="5"/>
  <c r="AC1326" i="5"/>
  <c r="AV1326" i="5" s="1"/>
  <c r="AD1326" i="5"/>
  <c r="AO1326" i="5" s="1"/>
  <c r="AE1326" i="5"/>
  <c r="AF1326" i="5"/>
  <c r="AG1326" i="5"/>
  <c r="AH1326" i="5"/>
  <c r="AY1326" i="5" s="1"/>
  <c r="AI1326" i="5"/>
  <c r="AL1326" i="5"/>
  <c r="AN1326" i="5"/>
  <c r="AP1326" i="5"/>
  <c r="AX1326" i="5"/>
  <c r="W1327" i="5"/>
  <c r="AT1327" i="5" s="1"/>
  <c r="X1327" i="5"/>
  <c r="Y1327" i="5"/>
  <c r="Z1327" i="5"/>
  <c r="AA1327" i="5"/>
  <c r="AB1327" i="5"/>
  <c r="AC1327" i="5"/>
  <c r="AN1327" i="5" s="1"/>
  <c r="AD1327" i="5"/>
  <c r="AE1327" i="5"/>
  <c r="AF1327" i="5"/>
  <c r="AG1327" i="5"/>
  <c r="AX1327" i="5" s="1"/>
  <c r="AH1327" i="5"/>
  <c r="AI1327" i="5"/>
  <c r="AQ1327" i="5" s="1"/>
  <c r="AW1327" i="5"/>
  <c r="W1328" i="5"/>
  <c r="X1328" i="5"/>
  <c r="AT1328" i="5" s="1"/>
  <c r="Y1328" i="5"/>
  <c r="Z1328" i="5"/>
  <c r="AA1328" i="5"/>
  <c r="AB1328" i="5"/>
  <c r="AC1328" i="5"/>
  <c r="AD1328" i="5"/>
  <c r="AE1328" i="5"/>
  <c r="AF1328" i="5"/>
  <c r="AG1328" i="5"/>
  <c r="AH1328" i="5"/>
  <c r="AI1328" i="5"/>
  <c r="AL1328" i="5"/>
  <c r="AP1328" i="5"/>
  <c r="W1329" i="5"/>
  <c r="X1329" i="5"/>
  <c r="Y1329" i="5"/>
  <c r="Z1329" i="5"/>
  <c r="AA1329" i="5"/>
  <c r="AB1329" i="5"/>
  <c r="AC1329" i="5"/>
  <c r="AV1329" i="5" s="1"/>
  <c r="AD1329" i="5"/>
  <c r="AE1329" i="5"/>
  <c r="AW1329" i="5" s="1"/>
  <c r="AF1329" i="5"/>
  <c r="AG1329" i="5"/>
  <c r="AP1329" i="5" s="1"/>
  <c r="AH1329" i="5"/>
  <c r="AI1329" i="5"/>
  <c r="AQ1329" i="5" s="1"/>
  <c r="AO1329" i="5"/>
  <c r="AU1329" i="5"/>
  <c r="W1330" i="5"/>
  <c r="X1330" i="5"/>
  <c r="AT1330" i="5" s="1"/>
  <c r="Y1330" i="5"/>
  <c r="Z1330" i="5"/>
  <c r="AA1330" i="5"/>
  <c r="AB1330" i="5"/>
  <c r="AC1330" i="5"/>
  <c r="AV1330" i="5" s="1"/>
  <c r="AD1330" i="5"/>
  <c r="AE1330" i="5"/>
  <c r="AF1330" i="5"/>
  <c r="AP1330" i="5" s="1"/>
  <c r="AG1330" i="5"/>
  <c r="AX1330" i="5" s="1"/>
  <c r="AH1330" i="5"/>
  <c r="AI1330" i="5"/>
  <c r="AL1330" i="5"/>
  <c r="AN1330" i="5"/>
  <c r="W1331" i="5"/>
  <c r="X1331" i="5"/>
  <c r="Y1331" i="5"/>
  <c r="Z1331" i="5"/>
  <c r="AA1331" i="5"/>
  <c r="AB1331" i="5"/>
  <c r="AC1331" i="5"/>
  <c r="AN1331" i="5" s="1"/>
  <c r="AD1331" i="5"/>
  <c r="AE1331" i="5"/>
  <c r="AF1331" i="5"/>
  <c r="AG1331" i="5"/>
  <c r="AX1331" i="5" s="1"/>
  <c r="AH1331" i="5"/>
  <c r="AY1331" i="5" s="1"/>
  <c r="AI1331" i="5"/>
  <c r="AQ1331" i="5"/>
  <c r="W1332" i="5"/>
  <c r="X1332" i="5"/>
  <c r="AT1332" i="5" s="1"/>
  <c r="Y1332" i="5"/>
  <c r="Z1332" i="5"/>
  <c r="AA1332" i="5"/>
  <c r="AB1332" i="5"/>
  <c r="AC1332" i="5"/>
  <c r="AD1332" i="5"/>
  <c r="AE1332" i="5"/>
  <c r="AF1332" i="5"/>
  <c r="AG1332" i="5"/>
  <c r="AH1332" i="5"/>
  <c r="AI1332" i="5"/>
  <c r="AL1332" i="5"/>
  <c r="W1333" i="5"/>
  <c r="X1333" i="5"/>
  <c r="Y1333" i="5"/>
  <c r="Z1333" i="5"/>
  <c r="AU1333" i="5" s="1"/>
  <c r="AA1333" i="5"/>
  <c r="AM1333" i="5" s="1"/>
  <c r="AB1333" i="5"/>
  <c r="AN1333" i="5" s="1"/>
  <c r="AC1333" i="5"/>
  <c r="AD1333" i="5"/>
  <c r="AE1333" i="5"/>
  <c r="AW1333" i="5" s="1"/>
  <c r="AF1333" i="5"/>
  <c r="AX1333" i="5" s="1"/>
  <c r="AG1333" i="5"/>
  <c r="AH1333" i="5"/>
  <c r="AI1333" i="5"/>
  <c r="AQ1333" i="5" s="1"/>
  <c r="AO1333" i="5"/>
  <c r="W1334" i="5"/>
  <c r="X1334" i="5"/>
  <c r="AT1334" i="5" s="1"/>
  <c r="Y1334" i="5"/>
  <c r="Z1334" i="5"/>
  <c r="AA1334" i="5"/>
  <c r="AB1334" i="5"/>
  <c r="AN1334" i="5" s="1"/>
  <c r="AC1334" i="5"/>
  <c r="AD1334" i="5"/>
  <c r="AE1334" i="5"/>
  <c r="AF1334" i="5"/>
  <c r="AG1334" i="5"/>
  <c r="AH1334" i="5"/>
  <c r="AI1334" i="5"/>
  <c r="AL1334" i="5"/>
  <c r="AV1334" i="5"/>
  <c r="W1335" i="5"/>
  <c r="X1335" i="5"/>
  <c r="Y1335" i="5"/>
  <c r="Z1335" i="5"/>
  <c r="AA1335" i="5"/>
  <c r="AB1335" i="5"/>
  <c r="AC1335" i="5"/>
  <c r="AN1335" i="5" s="1"/>
  <c r="AD1335" i="5"/>
  <c r="AE1335" i="5"/>
  <c r="AF1335" i="5"/>
  <c r="AG1335" i="5"/>
  <c r="AX1335" i="5" s="1"/>
  <c r="AH1335" i="5"/>
  <c r="AI1335" i="5"/>
  <c r="AQ1335" i="5" s="1"/>
  <c r="AO1335" i="5"/>
  <c r="AW1335" i="5"/>
  <c r="AY1335" i="5"/>
  <c r="W1336" i="5"/>
  <c r="AL1336" i="5" s="1"/>
  <c r="X1336" i="5"/>
  <c r="Y1336" i="5"/>
  <c r="Z1336" i="5"/>
  <c r="AA1336" i="5"/>
  <c r="AB1336" i="5"/>
  <c r="AC1336" i="5"/>
  <c r="AD1336" i="5"/>
  <c r="AE1336" i="5"/>
  <c r="AF1336" i="5"/>
  <c r="AG1336" i="5"/>
  <c r="AH1336" i="5"/>
  <c r="AI1336" i="5"/>
  <c r="AP1336" i="5"/>
  <c r="AV1336" i="5"/>
  <c r="W1337" i="5"/>
  <c r="AL1337" i="5" s="1"/>
  <c r="X1337" i="5"/>
  <c r="Y1337" i="5"/>
  <c r="Z1337" i="5"/>
  <c r="AA1337" i="5"/>
  <c r="AM1337" i="5" s="1"/>
  <c r="AB1337" i="5"/>
  <c r="AC1337" i="5"/>
  <c r="AV1337" i="5" s="1"/>
  <c r="AD1337" i="5"/>
  <c r="AE1337" i="5"/>
  <c r="AW1337" i="5" s="1"/>
  <c r="AF1337" i="5"/>
  <c r="AG1337" i="5"/>
  <c r="AP1337" i="5" s="1"/>
  <c r="AH1337" i="5"/>
  <c r="AI1337" i="5"/>
  <c r="W1338" i="5"/>
  <c r="AL1338" i="5" s="1"/>
  <c r="X1338" i="5"/>
  <c r="Y1338" i="5"/>
  <c r="Z1338" i="5"/>
  <c r="AA1338" i="5"/>
  <c r="AB1338" i="5"/>
  <c r="AC1338" i="5"/>
  <c r="AV1338" i="5" s="1"/>
  <c r="AD1338" i="5"/>
  <c r="AE1338" i="5"/>
  <c r="AF1338" i="5"/>
  <c r="AG1338" i="5"/>
  <c r="AH1338" i="5"/>
  <c r="AI1338" i="5"/>
  <c r="AN1338" i="5"/>
  <c r="AP1338" i="5"/>
  <c r="AX1338" i="5"/>
  <c r="W1339" i="5"/>
  <c r="X1339" i="5"/>
  <c r="Y1339" i="5"/>
  <c r="Z1339" i="5"/>
  <c r="AA1339" i="5"/>
  <c r="AB1339" i="5"/>
  <c r="AC1339" i="5"/>
  <c r="AD1339" i="5"/>
  <c r="AO1339" i="5" s="1"/>
  <c r="AE1339" i="5"/>
  <c r="AF1339" i="5"/>
  <c r="AG1339" i="5"/>
  <c r="AH1339" i="5"/>
  <c r="AI1339" i="5"/>
  <c r="AQ1339" i="5" s="1"/>
  <c r="AM1339" i="5"/>
  <c r="AW1339" i="5"/>
  <c r="AY1339" i="5"/>
  <c r="W1340" i="5"/>
  <c r="X1340" i="5"/>
  <c r="AT1340" i="5" s="1"/>
  <c r="Y1340" i="5"/>
  <c r="Z1340" i="5"/>
  <c r="AM1340" i="5" s="1"/>
  <c r="AA1340" i="5"/>
  <c r="AB1340" i="5"/>
  <c r="AC1340" i="5"/>
  <c r="AD1340" i="5"/>
  <c r="AW1340" i="5" s="1"/>
  <c r="AE1340" i="5"/>
  <c r="AF1340" i="5"/>
  <c r="AG1340" i="5"/>
  <c r="AH1340" i="5"/>
  <c r="AQ1340" i="5" s="1"/>
  <c r="AI1340" i="5"/>
  <c r="AL1340" i="5"/>
  <c r="AP1340" i="5"/>
  <c r="AV1340" i="5"/>
  <c r="W1341" i="5"/>
  <c r="X1341" i="5"/>
  <c r="Y1341" i="5"/>
  <c r="Z1341" i="5"/>
  <c r="AU1341" i="5" s="1"/>
  <c r="AA1341" i="5"/>
  <c r="AB1341" i="5"/>
  <c r="AC1341" i="5"/>
  <c r="AV1341" i="5" s="1"/>
  <c r="AD1341" i="5"/>
  <c r="AO1341" i="5" s="1"/>
  <c r="AE1341" i="5"/>
  <c r="AF1341" i="5"/>
  <c r="AG1341" i="5"/>
  <c r="AP1341" i="5" s="1"/>
  <c r="AH1341" i="5"/>
  <c r="AY1341" i="5" s="1"/>
  <c r="AI1341" i="5"/>
  <c r="W1342" i="5"/>
  <c r="X1342" i="5"/>
  <c r="AT1342" i="5" s="1"/>
  <c r="Y1342" i="5"/>
  <c r="Z1342" i="5"/>
  <c r="AU1342" i="5" s="1"/>
  <c r="AA1342" i="5"/>
  <c r="AB1342" i="5"/>
  <c r="AC1342" i="5"/>
  <c r="AV1342" i="5" s="1"/>
  <c r="AD1342" i="5"/>
  <c r="AO1342" i="5" s="1"/>
  <c r="AE1342" i="5"/>
  <c r="AF1342" i="5"/>
  <c r="AG1342" i="5"/>
  <c r="AH1342" i="5"/>
  <c r="AY1342" i="5" s="1"/>
  <c r="AI1342" i="5"/>
  <c r="AL1342" i="5"/>
  <c r="AN1342" i="5"/>
  <c r="AP1342" i="5"/>
  <c r="AX1342" i="5"/>
  <c r="W1343" i="5"/>
  <c r="AT1343" i="5" s="1"/>
  <c r="X1343" i="5"/>
  <c r="Y1343" i="5"/>
  <c r="Z1343" i="5"/>
  <c r="AA1343" i="5"/>
  <c r="AB1343" i="5"/>
  <c r="AC1343" i="5"/>
  <c r="AN1343" i="5" s="1"/>
  <c r="AD1343" i="5"/>
  <c r="AE1343" i="5"/>
  <c r="AW1343" i="5" s="1"/>
  <c r="AF1343" i="5"/>
  <c r="AG1343" i="5"/>
  <c r="AX1343" i="5" s="1"/>
  <c r="AH1343" i="5"/>
  <c r="AI1343" i="5"/>
  <c r="AQ1343" i="5" s="1"/>
  <c r="W1344" i="5"/>
  <c r="X1344" i="5"/>
  <c r="AT1344" i="5" s="1"/>
  <c r="Y1344" i="5"/>
  <c r="Z1344" i="5"/>
  <c r="AA1344" i="5"/>
  <c r="AB1344" i="5"/>
  <c r="AC1344" i="5"/>
  <c r="AD1344" i="5"/>
  <c r="AE1344" i="5"/>
  <c r="AF1344" i="5"/>
  <c r="AG1344" i="5"/>
  <c r="AH1344" i="5"/>
  <c r="AI1344" i="5"/>
  <c r="AL1344" i="5"/>
  <c r="AP1344" i="5"/>
  <c r="W1345" i="5"/>
  <c r="X1345" i="5"/>
  <c r="Y1345" i="5"/>
  <c r="Z1345" i="5"/>
  <c r="AA1345" i="5"/>
  <c r="AB1345" i="5"/>
  <c r="AC1345" i="5"/>
  <c r="AV1345" i="5" s="1"/>
  <c r="AD1345" i="5"/>
  <c r="AE1345" i="5"/>
  <c r="AW1345" i="5" s="1"/>
  <c r="AF1345" i="5"/>
  <c r="AG1345" i="5"/>
  <c r="AP1345" i="5" s="1"/>
  <c r="AH1345" i="5"/>
  <c r="AI1345" i="5"/>
  <c r="AQ1345" i="5" s="1"/>
  <c r="AO1345" i="5"/>
  <c r="AU1345" i="5"/>
  <c r="W1346" i="5"/>
  <c r="X1346" i="5"/>
  <c r="AT1346" i="5" s="1"/>
  <c r="Y1346" i="5"/>
  <c r="Z1346" i="5"/>
  <c r="AA1346" i="5"/>
  <c r="AB1346" i="5"/>
  <c r="AC1346" i="5"/>
  <c r="AV1346" i="5" s="1"/>
  <c r="AD1346" i="5"/>
  <c r="AE1346" i="5"/>
  <c r="AF1346" i="5"/>
  <c r="AG1346" i="5"/>
  <c r="AX1346" i="5" s="1"/>
  <c r="AH1346" i="5"/>
  <c r="AI1346" i="5"/>
  <c r="AL1346" i="5"/>
  <c r="AN1346" i="5"/>
  <c r="W1347" i="5"/>
  <c r="X1347" i="5"/>
  <c r="Y1347" i="5"/>
  <c r="Z1347" i="5"/>
  <c r="AA1347" i="5"/>
  <c r="AB1347" i="5"/>
  <c r="AC1347" i="5"/>
  <c r="AN1347" i="5" s="1"/>
  <c r="AD1347" i="5"/>
  <c r="AE1347" i="5"/>
  <c r="AF1347" i="5"/>
  <c r="AG1347" i="5"/>
  <c r="AX1347" i="5" s="1"/>
  <c r="AH1347" i="5"/>
  <c r="AY1347" i="5" s="1"/>
  <c r="AI1347" i="5"/>
  <c r="W1348" i="5"/>
  <c r="X1348" i="5"/>
  <c r="AT1348" i="5" s="1"/>
  <c r="Y1348" i="5"/>
  <c r="Z1348" i="5"/>
  <c r="AA1348" i="5"/>
  <c r="AB1348" i="5"/>
  <c r="AC1348" i="5"/>
  <c r="AD1348" i="5"/>
  <c r="AE1348" i="5"/>
  <c r="AF1348" i="5"/>
  <c r="AG1348" i="5"/>
  <c r="AH1348" i="5"/>
  <c r="AI1348" i="5"/>
  <c r="AL1348" i="5"/>
  <c r="W1349" i="5"/>
  <c r="X1349" i="5"/>
  <c r="Y1349" i="5"/>
  <c r="Z1349" i="5"/>
  <c r="AU1349" i="5" s="1"/>
  <c r="AA1349" i="5"/>
  <c r="AM1349" i="5" s="1"/>
  <c r="AB1349" i="5"/>
  <c r="AN1349" i="5" s="1"/>
  <c r="AC1349" i="5"/>
  <c r="AD1349" i="5"/>
  <c r="AE1349" i="5"/>
  <c r="AW1349" i="5" s="1"/>
  <c r="AF1349" i="5"/>
  <c r="AX1349" i="5" s="1"/>
  <c r="AG1349" i="5"/>
  <c r="AH1349" i="5"/>
  <c r="AI1349" i="5"/>
  <c r="AQ1349" i="5" s="1"/>
  <c r="AO1349" i="5"/>
  <c r="W1350" i="5"/>
  <c r="X1350" i="5"/>
  <c r="AT1350" i="5" s="1"/>
  <c r="Y1350" i="5"/>
  <c r="Z1350" i="5"/>
  <c r="AA1350" i="5"/>
  <c r="AB1350" i="5"/>
  <c r="AN1350" i="5" s="1"/>
  <c r="AC1350" i="5"/>
  <c r="AD1350" i="5"/>
  <c r="AE1350" i="5"/>
  <c r="AF1350" i="5"/>
  <c r="AG1350" i="5"/>
  <c r="AH1350" i="5"/>
  <c r="AI1350" i="5"/>
  <c r="AL1350" i="5"/>
  <c r="AV1350" i="5"/>
  <c r="W1351" i="5"/>
  <c r="X1351" i="5"/>
  <c r="Y1351" i="5"/>
  <c r="Z1351" i="5"/>
  <c r="AA1351" i="5"/>
  <c r="AB1351" i="5"/>
  <c r="AC1351" i="5"/>
  <c r="AN1351" i="5" s="1"/>
  <c r="AD1351" i="5"/>
  <c r="AE1351" i="5"/>
  <c r="AF1351" i="5"/>
  <c r="AG1351" i="5"/>
  <c r="AX1351" i="5" s="1"/>
  <c r="AH1351" i="5"/>
  <c r="AI1351" i="5"/>
  <c r="AQ1351" i="5" s="1"/>
  <c r="AO1351" i="5"/>
  <c r="AW1351" i="5"/>
  <c r="AY1351" i="5"/>
  <c r="W1352" i="5"/>
  <c r="AL1352" i="5" s="1"/>
  <c r="X1352" i="5"/>
  <c r="Y1352" i="5"/>
  <c r="Z1352" i="5"/>
  <c r="AA1352" i="5"/>
  <c r="AB1352" i="5"/>
  <c r="AC1352" i="5"/>
  <c r="AD1352" i="5"/>
  <c r="AE1352" i="5"/>
  <c r="AF1352" i="5"/>
  <c r="AG1352" i="5"/>
  <c r="AH1352" i="5"/>
  <c r="AI1352" i="5"/>
  <c r="AP1352" i="5"/>
  <c r="AV1352" i="5"/>
  <c r="W1353" i="5"/>
  <c r="AL1353" i="5" s="1"/>
  <c r="X1353" i="5"/>
  <c r="Y1353" i="5"/>
  <c r="Z1353" i="5"/>
  <c r="AA1353" i="5"/>
  <c r="AM1353" i="5" s="1"/>
  <c r="AB1353" i="5"/>
  <c r="AC1353" i="5"/>
  <c r="AV1353" i="5" s="1"/>
  <c r="AD1353" i="5"/>
  <c r="AE1353" i="5"/>
  <c r="AW1353" i="5" s="1"/>
  <c r="AF1353" i="5"/>
  <c r="AG1353" i="5"/>
  <c r="AP1353" i="5" s="1"/>
  <c r="AH1353" i="5"/>
  <c r="AI1353" i="5"/>
  <c r="W1354" i="5"/>
  <c r="AL1354" i="5" s="1"/>
  <c r="X1354" i="5"/>
  <c r="Y1354" i="5"/>
  <c r="Z1354" i="5"/>
  <c r="AA1354" i="5"/>
  <c r="AB1354" i="5"/>
  <c r="AC1354" i="5"/>
  <c r="AV1354" i="5" s="1"/>
  <c r="AD1354" i="5"/>
  <c r="AE1354" i="5"/>
  <c r="AF1354" i="5"/>
  <c r="AG1354" i="5"/>
  <c r="AH1354" i="5"/>
  <c r="AI1354" i="5"/>
  <c r="AN1354" i="5"/>
  <c r="AP1354" i="5"/>
  <c r="AT1354" i="5"/>
  <c r="AX1354" i="5"/>
  <c r="W1355" i="5"/>
  <c r="X1355" i="5"/>
  <c r="Y1355" i="5"/>
  <c r="Z1355" i="5"/>
  <c r="AA1355" i="5"/>
  <c r="AB1355" i="5"/>
  <c r="AC1355" i="5"/>
  <c r="AD1355" i="5"/>
  <c r="AO1355" i="5" s="1"/>
  <c r="AE1355" i="5"/>
  <c r="AF1355" i="5"/>
  <c r="AG1355" i="5"/>
  <c r="AH1355" i="5"/>
  <c r="AI1355" i="5"/>
  <c r="AQ1355" i="5" s="1"/>
  <c r="AM1355" i="5"/>
  <c r="AW1355" i="5"/>
  <c r="AY1355" i="5"/>
  <c r="W1356" i="5"/>
  <c r="X1356" i="5"/>
  <c r="AT1356" i="5" s="1"/>
  <c r="Y1356" i="5"/>
  <c r="Z1356" i="5"/>
  <c r="AM1356" i="5" s="1"/>
  <c r="AA1356" i="5"/>
  <c r="AB1356" i="5"/>
  <c r="AC1356" i="5"/>
  <c r="AD1356" i="5"/>
  <c r="AW1356" i="5" s="1"/>
  <c r="AE1356" i="5"/>
  <c r="AF1356" i="5"/>
  <c r="AG1356" i="5"/>
  <c r="AH1356" i="5"/>
  <c r="AQ1356" i="5" s="1"/>
  <c r="AI1356" i="5"/>
  <c r="AL1356" i="5"/>
  <c r="AP1356" i="5"/>
  <c r="AV1356" i="5"/>
  <c r="W1357" i="5"/>
  <c r="X1357" i="5"/>
  <c r="Y1357" i="5"/>
  <c r="Z1357" i="5"/>
  <c r="AU1357" i="5" s="1"/>
  <c r="AA1357" i="5"/>
  <c r="AB1357" i="5"/>
  <c r="AC1357" i="5"/>
  <c r="AV1357" i="5" s="1"/>
  <c r="AD1357" i="5"/>
  <c r="AO1357" i="5" s="1"/>
  <c r="AE1357" i="5"/>
  <c r="AF1357" i="5"/>
  <c r="AG1357" i="5"/>
  <c r="AP1357" i="5" s="1"/>
  <c r="AH1357" i="5"/>
  <c r="AI1357" i="5"/>
  <c r="AY1357" i="5"/>
  <c r="W1358" i="5"/>
  <c r="X1358" i="5"/>
  <c r="AT1358" i="5" s="1"/>
  <c r="Y1358" i="5"/>
  <c r="Z1358" i="5"/>
  <c r="AU1358" i="5" s="1"/>
  <c r="AA1358" i="5"/>
  <c r="AB1358" i="5"/>
  <c r="AC1358" i="5"/>
  <c r="AV1358" i="5" s="1"/>
  <c r="AD1358" i="5"/>
  <c r="AO1358" i="5" s="1"/>
  <c r="AE1358" i="5"/>
  <c r="AF1358" i="5"/>
  <c r="AG1358" i="5"/>
  <c r="AH1358" i="5"/>
  <c r="AY1358" i="5" s="1"/>
  <c r="AI1358" i="5"/>
  <c r="AL1358" i="5"/>
  <c r="AN1358" i="5"/>
  <c r="AP1358" i="5"/>
  <c r="AX1358" i="5"/>
  <c r="W1359" i="5"/>
  <c r="AT1359" i="5" s="1"/>
  <c r="X1359" i="5"/>
  <c r="Y1359" i="5"/>
  <c r="Z1359" i="5"/>
  <c r="AA1359" i="5"/>
  <c r="AB1359" i="5"/>
  <c r="AC1359" i="5"/>
  <c r="AN1359" i="5" s="1"/>
  <c r="AD1359" i="5"/>
  <c r="AO1359" i="5" s="1"/>
  <c r="AE1359" i="5"/>
  <c r="AW1359" i="5" s="1"/>
  <c r="AF1359" i="5"/>
  <c r="AG1359" i="5"/>
  <c r="AX1359" i="5" s="1"/>
  <c r="AH1359" i="5"/>
  <c r="AY1359" i="5" s="1"/>
  <c r="AI1359" i="5"/>
  <c r="AQ1359" i="5" s="1"/>
  <c r="W1360" i="5"/>
  <c r="X1360" i="5"/>
  <c r="AT1360" i="5" s="1"/>
  <c r="Y1360" i="5"/>
  <c r="Z1360" i="5"/>
  <c r="AA1360" i="5"/>
  <c r="AB1360" i="5"/>
  <c r="AC1360" i="5"/>
  <c r="AD1360" i="5"/>
  <c r="AE1360" i="5"/>
  <c r="AF1360" i="5"/>
  <c r="AG1360" i="5"/>
  <c r="AH1360" i="5"/>
  <c r="AI1360" i="5"/>
  <c r="AL1360" i="5"/>
  <c r="AP1360" i="5"/>
  <c r="W1361" i="5"/>
  <c r="X1361" i="5"/>
  <c r="Y1361" i="5"/>
  <c r="Z1361" i="5"/>
  <c r="AA1361" i="5"/>
  <c r="AB1361" i="5"/>
  <c r="AC1361" i="5"/>
  <c r="AV1361" i="5" s="1"/>
  <c r="AD1361" i="5"/>
  <c r="AE1361" i="5"/>
  <c r="AW1361" i="5" s="1"/>
  <c r="AF1361" i="5"/>
  <c r="AG1361" i="5"/>
  <c r="AP1361" i="5" s="1"/>
  <c r="AH1361" i="5"/>
  <c r="AI1361" i="5"/>
  <c r="AQ1361" i="5" s="1"/>
  <c r="AO1361" i="5"/>
  <c r="AU1361" i="5"/>
  <c r="W1362" i="5"/>
  <c r="X1362" i="5"/>
  <c r="AT1362" i="5" s="1"/>
  <c r="Y1362" i="5"/>
  <c r="Z1362" i="5"/>
  <c r="AA1362" i="5"/>
  <c r="AB1362" i="5"/>
  <c r="AC1362" i="5"/>
  <c r="AV1362" i="5" s="1"/>
  <c r="AD1362" i="5"/>
  <c r="AE1362" i="5"/>
  <c r="AF1362" i="5"/>
  <c r="AG1362" i="5"/>
  <c r="AH1362" i="5"/>
  <c r="AI1362" i="5"/>
  <c r="AL1362" i="5"/>
  <c r="AN1362" i="5"/>
  <c r="AX1362" i="5"/>
  <c r="W1363" i="5"/>
  <c r="X1363" i="5"/>
  <c r="Y1363" i="5"/>
  <c r="Z1363" i="5"/>
  <c r="AA1363" i="5"/>
  <c r="AB1363" i="5"/>
  <c r="AC1363" i="5"/>
  <c r="AN1363" i="5" s="1"/>
  <c r="AD1363" i="5"/>
  <c r="AE1363" i="5"/>
  <c r="AF1363" i="5"/>
  <c r="AG1363" i="5"/>
  <c r="AX1363" i="5" s="1"/>
  <c r="AH1363" i="5"/>
  <c r="AY1363" i="5" s="1"/>
  <c r="AI1363" i="5"/>
  <c r="W1364" i="5"/>
  <c r="X1364" i="5"/>
  <c r="AT1364" i="5" s="1"/>
  <c r="Y1364" i="5"/>
  <c r="Z1364" i="5"/>
  <c r="AA1364" i="5"/>
  <c r="AB1364" i="5"/>
  <c r="AC1364" i="5"/>
  <c r="AD1364" i="5"/>
  <c r="AE1364" i="5"/>
  <c r="AF1364" i="5"/>
  <c r="AG1364" i="5"/>
  <c r="AH1364" i="5"/>
  <c r="AI1364" i="5"/>
  <c r="AL1364" i="5"/>
  <c r="W1365" i="5"/>
  <c r="X1365" i="5"/>
  <c r="Y1365" i="5"/>
  <c r="Z1365" i="5"/>
  <c r="AU1365" i="5" s="1"/>
  <c r="AA1365" i="5"/>
  <c r="AM1365" i="5" s="1"/>
  <c r="AB1365" i="5"/>
  <c r="AN1365" i="5" s="1"/>
  <c r="AC1365" i="5"/>
  <c r="AD1365" i="5"/>
  <c r="AE1365" i="5"/>
  <c r="AW1365" i="5" s="1"/>
  <c r="AF1365" i="5"/>
  <c r="AX1365" i="5" s="1"/>
  <c r="AG1365" i="5"/>
  <c r="AH1365" i="5"/>
  <c r="AI1365" i="5"/>
  <c r="AQ1365" i="5" s="1"/>
  <c r="AO1365" i="5"/>
  <c r="W1366" i="5"/>
  <c r="X1366" i="5"/>
  <c r="AT1366" i="5" s="1"/>
  <c r="Y1366" i="5"/>
  <c r="Z1366" i="5"/>
  <c r="AA1366" i="5"/>
  <c r="AB1366" i="5"/>
  <c r="AN1366" i="5" s="1"/>
  <c r="AC1366" i="5"/>
  <c r="AD1366" i="5"/>
  <c r="AE1366" i="5"/>
  <c r="AF1366" i="5"/>
  <c r="AG1366" i="5"/>
  <c r="AH1366" i="5"/>
  <c r="AI1366" i="5"/>
  <c r="AL1366" i="5"/>
  <c r="W1367" i="5"/>
  <c r="X1367" i="5"/>
  <c r="Y1367" i="5"/>
  <c r="Z1367" i="5"/>
  <c r="AA1367" i="5"/>
  <c r="AB1367" i="5"/>
  <c r="AC1367" i="5"/>
  <c r="AN1367" i="5" s="1"/>
  <c r="AD1367" i="5"/>
  <c r="AE1367" i="5"/>
  <c r="AF1367" i="5"/>
  <c r="AG1367" i="5"/>
  <c r="AX1367" i="5" s="1"/>
  <c r="AH1367" i="5"/>
  <c r="AI1367" i="5"/>
  <c r="AQ1367" i="5" s="1"/>
  <c r="AO1367" i="5"/>
  <c r="AW1367" i="5"/>
  <c r="AY1367" i="5"/>
  <c r="W1368" i="5"/>
  <c r="AL1368" i="5" s="1"/>
  <c r="X1368" i="5"/>
  <c r="Y1368" i="5"/>
  <c r="Z1368" i="5"/>
  <c r="AA1368" i="5"/>
  <c r="AB1368" i="5"/>
  <c r="AC1368" i="5"/>
  <c r="AD1368" i="5"/>
  <c r="AE1368" i="5"/>
  <c r="AF1368" i="5"/>
  <c r="AG1368" i="5"/>
  <c r="AH1368" i="5"/>
  <c r="AI1368" i="5"/>
  <c r="AP1368" i="5"/>
  <c r="AV1368" i="5"/>
  <c r="W1369" i="5"/>
  <c r="AL1369" i="5" s="1"/>
  <c r="X1369" i="5"/>
  <c r="Y1369" i="5"/>
  <c r="Z1369" i="5"/>
  <c r="AU1369" i="5" s="1"/>
  <c r="AA1369" i="5"/>
  <c r="AM1369" i="5" s="1"/>
  <c r="AB1369" i="5"/>
  <c r="AC1369" i="5"/>
  <c r="AV1369" i="5" s="1"/>
  <c r="AD1369" i="5"/>
  <c r="AO1369" i="5" s="1"/>
  <c r="AE1369" i="5"/>
  <c r="AW1369" i="5" s="1"/>
  <c r="AF1369" i="5"/>
  <c r="AG1369" i="5"/>
  <c r="AP1369" i="5" s="1"/>
  <c r="AH1369" i="5"/>
  <c r="AI1369" i="5"/>
  <c r="W1370" i="5"/>
  <c r="AL1370" i="5" s="1"/>
  <c r="X1370" i="5"/>
  <c r="Y1370" i="5"/>
  <c r="Z1370" i="5"/>
  <c r="AA1370" i="5"/>
  <c r="AB1370" i="5"/>
  <c r="AC1370" i="5"/>
  <c r="AV1370" i="5" s="1"/>
  <c r="AD1370" i="5"/>
  <c r="AE1370" i="5"/>
  <c r="AF1370" i="5"/>
  <c r="AG1370" i="5"/>
  <c r="AH1370" i="5"/>
  <c r="AY1370" i="5" s="1"/>
  <c r="AI1370" i="5"/>
  <c r="AN1370" i="5"/>
  <c r="AP1370" i="5"/>
  <c r="AT1370" i="5"/>
  <c r="AX1370" i="5"/>
  <c r="W1371" i="5"/>
  <c r="X1371" i="5"/>
  <c r="Y1371" i="5"/>
  <c r="Z1371" i="5"/>
  <c r="AA1371" i="5"/>
  <c r="AB1371" i="5"/>
  <c r="AC1371" i="5"/>
  <c r="AD1371" i="5"/>
  <c r="AE1371" i="5"/>
  <c r="AW1371" i="5" s="1"/>
  <c r="AF1371" i="5"/>
  <c r="AG1371" i="5"/>
  <c r="AH1371" i="5"/>
  <c r="AI1371" i="5"/>
  <c r="AQ1371" i="5" s="1"/>
  <c r="AM1371" i="5"/>
  <c r="W1372" i="5"/>
  <c r="X1372" i="5"/>
  <c r="AT1372" i="5" s="1"/>
  <c r="Y1372" i="5"/>
  <c r="Z1372" i="5"/>
  <c r="AA1372" i="5"/>
  <c r="AB1372" i="5"/>
  <c r="AC1372" i="5"/>
  <c r="AV1372" i="5" s="1"/>
  <c r="AD1372" i="5"/>
  <c r="AW1372" i="5" s="1"/>
  <c r="AE1372" i="5"/>
  <c r="AF1372" i="5"/>
  <c r="AG1372" i="5"/>
  <c r="AH1372" i="5"/>
  <c r="AQ1372" i="5" s="1"/>
  <c r="AI1372" i="5"/>
  <c r="AL1372" i="5"/>
  <c r="AP1372" i="5"/>
  <c r="W1373" i="5"/>
  <c r="X1373" i="5"/>
  <c r="Y1373" i="5"/>
  <c r="Z1373" i="5"/>
  <c r="AA1373" i="5"/>
  <c r="AB1373" i="5"/>
  <c r="AC1373" i="5"/>
  <c r="AV1373" i="5" s="1"/>
  <c r="AD1373" i="5"/>
  <c r="AO1373" i="5" s="1"/>
  <c r="AE1373" i="5"/>
  <c r="AF1373" i="5"/>
  <c r="AG1373" i="5"/>
  <c r="AP1373" i="5" s="1"/>
  <c r="AH1373" i="5"/>
  <c r="AI1373" i="5"/>
  <c r="AU1373" i="5"/>
  <c r="AY1373" i="5"/>
  <c r="W1374" i="5"/>
  <c r="X1374" i="5"/>
  <c r="AT1374" i="5" s="1"/>
  <c r="Y1374" i="5"/>
  <c r="Z1374" i="5"/>
  <c r="AA1374" i="5"/>
  <c r="AB1374" i="5"/>
  <c r="AC1374" i="5"/>
  <c r="AV1374" i="5" s="1"/>
  <c r="AD1374" i="5"/>
  <c r="AO1374" i="5" s="1"/>
  <c r="AE1374" i="5"/>
  <c r="AF1374" i="5"/>
  <c r="AG1374" i="5"/>
  <c r="AX1374" i="5" s="1"/>
  <c r="AH1374" i="5"/>
  <c r="AY1374" i="5" s="1"/>
  <c r="AI1374" i="5"/>
  <c r="AL1374" i="5"/>
  <c r="AN1374" i="5"/>
  <c r="W1375" i="5"/>
  <c r="AT1375" i="5" s="1"/>
  <c r="X1375" i="5"/>
  <c r="Y1375" i="5"/>
  <c r="Z1375" i="5"/>
  <c r="AA1375" i="5"/>
  <c r="AB1375" i="5"/>
  <c r="AC1375" i="5"/>
  <c r="AN1375" i="5" s="1"/>
  <c r="AD1375" i="5"/>
  <c r="AE1375" i="5"/>
  <c r="AW1375" i="5" s="1"/>
  <c r="AF1375" i="5"/>
  <c r="AG1375" i="5"/>
  <c r="AX1375" i="5" s="1"/>
  <c r="AH1375" i="5"/>
  <c r="AI1375" i="5"/>
  <c r="AQ1375" i="5"/>
  <c r="W1376" i="5"/>
  <c r="X1376" i="5"/>
  <c r="AT1376" i="5" s="1"/>
  <c r="Y1376" i="5"/>
  <c r="Z1376" i="5"/>
  <c r="AA1376" i="5"/>
  <c r="AB1376" i="5"/>
  <c r="AC1376" i="5"/>
  <c r="AD1376" i="5"/>
  <c r="AE1376" i="5"/>
  <c r="AF1376" i="5"/>
  <c r="AG1376" i="5"/>
  <c r="AH1376" i="5"/>
  <c r="AI1376" i="5"/>
  <c r="AL1376" i="5"/>
  <c r="AP1376" i="5"/>
  <c r="W1377" i="5"/>
  <c r="X1377" i="5"/>
  <c r="Y1377" i="5"/>
  <c r="Z1377" i="5"/>
  <c r="AA1377" i="5"/>
  <c r="AB1377" i="5"/>
  <c r="AC1377" i="5"/>
  <c r="AV1377" i="5" s="1"/>
  <c r="AD1377" i="5"/>
  <c r="AE1377" i="5"/>
  <c r="AW1377" i="5" s="1"/>
  <c r="AF1377" i="5"/>
  <c r="AG1377" i="5"/>
  <c r="AP1377" i="5" s="1"/>
  <c r="AH1377" i="5"/>
  <c r="AI1377" i="5"/>
  <c r="AQ1377" i="5" s="1"/>
  <c r="AO1377" i="5"/>
  <c r="AU1377" i="5"/>
  <c r="W1378" i="5"/>
  <c r="X1378" i="5"/>
  <c r="AT1378" i="5" s="1"/>
  <c r="Y1378" i="5"/>
  <c r="Z1378" i="5"/>
  <c r="AA1378" i="5"/>
  <c r="AB1378" i="5"/>
  <c r="AC1378" i="5"/>
  <c r="AD1378" i="5"/>
  <c r="AE1378" i="5"/>
  <c r="AF1378" i="5"/>
  <c r="AG1378" i="5"/>
  <c r="AH1378" i="5"/>
  <c r="AI1378" i="5"/>
  <c r="AL1378" i="5"/>
  <c r="AN1378" i="5"/>
  <c r="AV1378" i="5"/>
  <c r="AX1378" i="5"/>
  <c r="W1379" i="5"/>
  <c r="X1379" i="5"/>
  <c r="Y1379" i="5"/>
  <c r="Z1379" i="5"/>
  <c r="AA1379" i="5"/>
  <c r="AB1379" i="5"/>
  <c r="AC1379" i="5"/>
  <c r="AN1379" i="5" s="1"/>
  <c r="AD1379" i="5"/>
  <c r="AW1379" i="5" s="1"/>
  <c r="AE1379" i="5"/>
  <c r="AF1379" i="5"/>
  <c r="AG1379" i="5"/>
  <c r="AX1379" i="5" s="1"/>
  <c r="AH1379" i="5"/>
  <c r="AY1379" i="5" s="1"/>
  <c r="AI1379" i="5"/>
  <c r="W1380" i="5"/>
  <c r="AL1380" i="5" s="1"/>
  <c r="X1380" i="5"/>
  <c r="Y1380" i="5"/>
  <c r="Z1380" i="5"/>
  <c r="AA1380" i="5"/>
  <c r="AB1380" i="5"/>
  <c r="AC1380" i="5"/>
  <c r="AD1380" i="5"/>
  <c r="AE1380" i="5"/>
  <c r="AF1380" i="5"/>
  <c r="AG1380" i="5"/>
  <c r="AH1380" i="5"/>
  <c r="AI1380" i="5"/>
  <c r="W1381" i="5"/>
  <c r="X1381" i="5"/>
  <c r="Y1381" i="5"/>
  <c r="Z1381" i="5"/>
  <c r="AU1381" i="5" s="1"/>
  <c r="AA1381" i="5"/>
  <c r="AM1381" i="5" s="1"/>
  <c r="AB1381" i="5"/>
  <c r="AN1381" i="5" s="1"/>
  <c r="AC1381" i="5"/>
  <c r="AD1381" i="5"/>
  <c r="AE1381" i="5"/>
  <c r="AW1381" i="5" s="1"/>
  <c r="AF1381" i="5"/>
  <c r="AX1381" i="5" s="1"/>
  <c r="AG1381" i="5"/>
  <c r="AH1381" i="5"/>
  <c r="AI1381" i="5"/>
  <c r="AQ1381" i="5" s="1"/>
  <c r="AO1381" i="5"/>
  <c r="AY1381" i="5"/>
  <c r="W1382" i="5"/>
  <c r="X1382" i="5"/>
  <c r="Y1382" i="5"/>
  <c r="Z1382" i="5"/>
  <c r="AU1382" i="5" s="1"/>
  <c r="AA1382" i="5"/>
  <c r="AB1382" i="5"/>
  <c r="AN1382" i="5" s="1"/>
  <c r="AC1382" i="5"/>
  <c r="AD1382" i="5"/>
  <c r="AO1382" i="5" s="1"/>
  <c r="AE1382" i="5"/>
  <c r="AF1382" i="5"/>
  <c r="AX1382" i="5" s="1"/>
  <c r="AG1382" i="5"/>
  <c r="AH1382" i="5"/>
  <c r="AY1382" i="5" s="1"/>
  <c r="AI1382" i="5"/>
  <c r="AL1382" i="5"/>
  <c r="AP1382" i="5"/>
  <c r="AT1382" i="5"/>
  <c r="AV1382" i="5"/>
  <c r="W1383" i="5"/>
  <c r="X1383" i="5"/>
  <c r="Y1383" i="5"/>
  <c r="AU1383" i="5" s="1"/>
  <c r="Z1383" i="5"/>
  <c r="AA1383" i="5"/>
  <c r="AB1383" i="5"/>
  <c r="AC1383" i="5"/>
  <c r="AN1383" i="5" s="1"/>
  <c r="AD1383" i="5"/>
  <c r="AE1383" i="5"/>
  <c r="AW1383" i="5" s="1"/>
  <c r="AF1383" i="5"/>
  <c r="AG1383" i="5"/>
  <c r="AX1383" i="5" s="1"/>
  <c r="AH1383" i="5"/>
  <c r="AI1383" i="5"/>
  <c r="AQ1383" i="5" s="1"/>
  <c r="AO1383" i="5"/>
  <c r="AY1383" i="5"/>
  <c r="W1384" i="5"/>
  <c r="X1384" i="5"/>
  <c r="Y1384" i="5"/>
  <c r="Z1384" i="5"/>
  <c r="AA1384" i="5"/>
  <c r="AB1384" i="5"/>
  <c r="AN1384" i="5" s="1"/>
  <c r="AC1384" i="5"/>
  <c r="AD1384" i="5"/>
  <c r="AE1384" i="5"/>
  <c r="AF1384" i="5"/>
  <c r="AX1384" i="5" s="1"/>
  <c r="AG1384" i="5"/>
  <c r="AH1384" i="5"/>
  <c r="AI1384" i="5"/>
  <c r="AL1384" i="5"/>
  <c r="W1385" i="5"/>
  <c r="X1385" i="5"/>
  <c r="Y1385" i="5"/>
  <c r="Z1385" i="5"/>
  <c r="AU1385" i="5" s="1"/>
  <c r="AA1385" i="5"/>
  <c r="AM1385" i="5" s="1"/>
  <c r="AB1385" i="5"/>
  <c r="AN1385" i="5" s="1"/>
  <c r="AC1385" i="5"/>
  <c r="AD1385" i="5"/>
  <c r="AE1385" i="5"/>
  <c r="AW1385" i="5" s="1"/>
  <c r="AF1385" i="5"/>
  <c r="AX1385" i="5" s="1"/>
  <c r="AG1385" i="5"/>
  <c r="AH1385" i="5"/>
  <c r="AI1385" i="5"/>
  <c r="AQ1385" i="5" s="1"/>
  <c r="AO1385" i="5"/>
  <c r="W1386" i="5"/>
  <c r="X1386" i="5"/>
  <c r="AT1386" i="5" s="1"/>
  <c r="Y1386" i="5"/>
  <c r="Z1386" i="5"/>
  <c r="AA1386" i="5"/>
  <c r="AB1386" i="5"/>
  <c r="AN1386" i="5" s="1"/>
  <c r="AC1386" i="5"/>
  <c r="AD1386" i="5"/>
  <c r="AE1386" i="5"/>
  <c r="AF1386" i="5"/>
  <c r="AP1386" i="5" s="1"/>
  <c r="AG1386" i="5"/>
  <c r="AH1386" i="5"/>
  <c r="AI1386" i="5"/>
  <c r="AL1386" i="5"/>
  <c r="AV1386" i="5"/>
  <c r="W1387" i="5"/>
  <c r="X1387" i="5"/>
  <c r="Y1387" i="5"/>
  <c r="AU1387" i="5" s="1"/>
  <c r="Z1387" i="5"/>
  <c r="AA1387" i="5"/>
  <c r="AB1387" i="5"/>
  <c r="AC1387" i="5"/>
  <c r="AN1387" i="5" s="1"/>
  <c r="AD1387" i="5"/>
  <c r="AE1387" i="5"/>
  <c r="AF1387" i="5"/>
  <c r="AG1387" i="5"/>
  <c r="AX1387" i="5" s="1"/>
  <c r="AH1387" i="5"/>
  <c r="AI1387" i="5"/>
  <c r="AQ1387" i="5" s="1"/>
  <c r="AO1387" i="5"/>
  <c r="AW1387" i="5"/>
  <c r="AY1387" i="5"/>
  <c r="W1388" i="5"/>
  <c r="AL1388" i="5" s="1"/>
  <c r="X1388" i="5"/>
  <c r="Y1388" i="5"/>
  <c r="Z1388" i="5"/>
  <c r="AA1388" i="5"/>
  <c r="AB1388" i="5"/>
  <c r="AC1388" i="5"/>
  <c r="AD1388" i="5"/>
  <c r="AE1388" i="5"/>
  <c r="AF1388" i="5"/>
  <c r="AG1388" i="5"/>
  <c r="AH1388" i="5"/>
  <c r="AI1388" i="5"/>
  <c r="AP1388" i="5"/>
  <c r="AV1388" i="5"/>
  <c r="W1389" i="5"/>
  <c r="AL1389" i="5" s="1"/>
  <c r="X1389" i="5"/>
  <c r="Y1389" i="5"/>
  <c r="Z1389" i="5"/>
  <c r="AU1389" i="5" s="1"/>
  <c r="AA1389" i="5"/>
  <c r="AM1389" i="5" s="1"/>
  <c r="AB1389" i="5"/>
  <c r="AC1389" i="5"/>
  <c r="AV1389" i="5" s="1"/>
  <c r="AD1389" i="5"/>
  <c r="AO1389" i="5" s="1"/>
  <c r="AE1389" i="5"/>
  <c r="AW1389" i="5" s="1"/>
  <c r="AF1389" i="5"/>
  <c r="AG1389" i="5"/>
  <c r="AP1389" i="5" s="1"/>
  <c r="AH1389" i="5"/>
  <c r="AI1389" i="5"/>
  <c r="AQ1389" i="5" s="1"/>
  <c r="W1390" i="5"/>
  <c r="AL1390" i="5" s="1"/>
  <c r="X1390" i="5"/>
  <c r="Y1390" i="5"/>
  <c r="Z1390" i="5"/>
  <c r="AA1390" i="5"/>
  <c r="AB1390" i="5"/>
  <c r="AC1390" i="5"/>
  <c r="AV1390" i="5" s="1"/>
  <c r="AD1390" i="5"/>
  <c r="AE1390" i="5"/>
  <c r="AF1390" i="5"/>
  <c r="AG1390" i="5"/>
  <c r="AH1390" i="5"/>
  <c r="AI1390" i="5"/>
  <c r="AN1390" i="5"/>
  <c r="AP1390" i="5"/>
  <c r="AT1390" i="5"/>
  <c r="AX1390" i="5"/>
  <c r="W1391" i="5"/>
  <c r="X1391" i="5"/>
  <c r="Y1391" i="5"/>
  <c r="Z1391" i="5"/>
  <c r="AA1391" i="5"/>
  <c r="AB1391" i="5"/>
  <c r="AC1391" i="5"/>
  <c r="AD1391" i="5"/>
  <c r="AO1391" i="5" s="1"/>
  <c r="AE1391" i="5"/>
  <c r="AF1391" i="5"/>
  <c r="AG1391" i="5"/>
  <c r="AH1391" i="5"/>
  <c r="AI1391" i="5"/>
  <c r="AQ1391" i="5" s="1"/>
  <c r="AM1391" i="5"/>
  <c r="AW1391" i="5"/>
  <c r="AY1391" i="5"/>
  <c r="W1392" i="5"/>
  <c r="X1392" i="5"/>
  <c r="AT1392" i="5" s="1"/>
  <c r="Y1392" i="5"/>
  <c r="Z1392" i="5"/>
  <c r="AM1392" i="5" s="1"/>
  <c r="AA1392" i="5"/>
  <c r="AB1392" i="5"/>
  <c r="AC1392" i="5"/>
  <c r="AD1392" i="5"/>
  <c r="AW1392" i="5" s="1"/>
  <c r="AE1392" i="5"/>
  <c r="AF1392" i="5"/>
  <c r="AG1392" i="5"/>
  <c r="AH1392" i="5"/>
  <c r="AQ1392" i="5" s="1"/>
  <c r="AI1392" i="5"/>
  <c r="AL1392" i="5"/>
  <c r="AP1392" i="5"/>
  <c r="AV1392" i="5"/>
  <c r="W1393" i="5"/>
  <c r="X1393" i="5"/>
  <c r="Y1393" i="5"/>
  <c r="Z1393" i="5"/>
  <c r="AU1393" i="5" s="1"/>
  <c r="AA1393" i="5"/>
  <c r="AB1393" i="5"/>
  <c r="AC1393" i="5"/>
  <c r="AV1393" i="5" s="1"/>
  <c r="AD1393" i="5"/>
  <c r="AO1393" i="5" s="1"/>
  <c r="AE1393" i="5"/>
  <c r="AF1393" i="5"/>
  <c r="AG1393" i="5"/>
  <c r="AP1393" i="5" s="1"/>
  <c r="AH1393" i="5"/>
  <c r="AI1393" i="5"/>
  <c r="AY1393" i="5"/>
  <c r="W1394" i="5"/>
  <c r="X1394" i="5"/>
  <c r="Y1394" i="5"/>
  <c r="Z1394" i="5"/>
  <c r="AU1394" i="5" s="1"/>
  <c r="AA1394" i="5"/>
  <c r="AB1394" i="5"/>
  <c r="AC1394" i="5"/>
  <c r="AV1394" i="5" s="1"/>
  <c r="AD1394" i="5"/>
  <c r="AO1394" i="5" s="1"/>
  <c r="AE1394" i="5"/>
  <c r="AF1394" i="5"/>
  <c r="AG1394" i="5"/>
  <c r="AH1394" i="5"/>
  <c r="AY1394" i="5" s="1"/>
  <c r="AI1394" i="5"/>
  <c r="AL1394" i="5"/>
  <c r="AN1394" i="5"/>
  <c r="AP1394" i="5"/>
  <c r="AT1394" i="5"/>
  <c r="AX1394" i="5"/>
  <c r="W1395" i="5"/>
  <c r="AT1395" i="5" s="1"/>
  <c r="X1395" i="5"/>
  <c r="Y1395" i="5"/>
  <c r="Z1395" i="5"/>
  <c r="AM1395" i="5" s="1"/>
  <c r="AA1395" i="5"/>
  <c r="AB1395" i="5"/>
  <c r="AC1395" i="5"/>
  <c r="AN1395" i="5" s="1"/>
  <c r="AD1395" i="5"/>
  <c r="AO1395" i="5" s="1"/>
  <c r="AE1395" i="5"/>
  <c r="AF1395" i="5"/>
  <c r="AG1395" i="5"/>
  <c r="AX1395" i="5" s="1"/>
  <c r="AH1395" i="5"/>
  <c r="AY1395" i="5" s="1"/>
  <c r="AI1395" i="5"/>
  <c r="AQ1395" i="5" s="1"/>
  <c r="AW1395" i="5"/>
  <c r="W1396" i="5"/>
  <c r="X1396" i="5"/>
  <c r="AT1396" i="5" s="1"/>
  <c r="Y1396" i="5"/>
  <c r="Z1396" i="5"/>
  <c r="AA1396" i="5"/>
  <c r="AB1396" i="5"/>
  <c r="AV1396" i="5" s="1"/>
  <c r="AC1396" i="5"/>
  <c r="AD1396" i="5"/>
  <c r="AE1396" i="5"/>
  <c r="AF1396" i="5"/>
  <c r="AG1396" i="5"/>
  <c r="AH1396" i="5"/>
  <c r="AI1396" i="5"/>
  <c r="AL1396" i="5"/>
  <c r="AP1396" i="5"/>
  <c r="W1397" i="5"/>
  <c r="X1397" i="5"/>
  <c r="Y1397" i="5"/>
  <c r="Z1397" i="5"/>
  <c r="AA1397" i="5"/>
  <c r="AB1397" i="5"/>
  <c r="AC1397" i="5"/>
  <c r="AV1397" i="5" s="1"/>
  <c r="AD1397" i="5"/>
  <c r="AE1397" i="5"/>
  <c r="AW1397" i="5" s="1"/>
  <c r="AF1397" i="5"/>
  <c r="AG1397" i="5"/>
  <c r="AP1397" i="5" s="1"/>
  <c r="AH1397" i="5"/>
  <c r="AI1397" i="5"/>
  <c r="AQ1397" i="5" s="1"/>
  <c r="AO1397" i="5"/>
  <c r="AU1397" i="5"/>
  <c r="W1398" i="5"/>
  <c r="X1398" i="5"/>
  <c r="AT1398" i="5" s="1"/>
  <c r="Y1398" i="5"/>
  <c r="Z1398" i="5"/>
  <c r="AA1398" i="5"/>
  <c r="AB1398" i="5"/>
  <c r="AC1398" i="5"/>
  <c r="AV1398" i="5" s="1"/>
  <c r="AD1398" i="5"/>
  <c r="AE1398" i="5"/>
  <c r="AF1398" i="5"/>
  <c r="AP1398" i="5" s="1"/>
  <c r="AG1398" i="5"/>
  <c r="AH1398" i="5"/>
  <c r="AI1398" i="5"/>
  <c r="AL1398" i="5"/>
  <c r="AN1398" i="5"/>
  <c r="AX1398" i="5"/>
  <c r="W1399" i="5"/>
  <c r="X1399" i="5"/>
  <c r="Y1399" i="5"/>
  <c r="Z1399" i="5"/>
  <c r="AA1399" i="5"/>
  <c r="AB1399" i="5"/>
  <c r="AC1399" i="5"/>
  <c r="AN1399" i="5" s="1"/>
  <c r="AD1399" i="5"/>
  <c r="AO1399" i="5" s="1"/>
  <c r="AE1399" i="5"/>
  <c r="AF1399" i="5"/>
  <c r="AG1399" i="5"/>
  <c r="AX1399" i="5" s="1"/>
  <c r="AH1399" i="5"/>
  <c r="AY1399" i="5" s="1"/>
  <c r="AI1399" i="5"/>
  <c r="AQ1399" i="5"/>
  <c r="W1400" i="5"/>
  <c r="X1400" i="5"/>
  <c r="AT1400" i="5" s="1"/>
  <c r="Y1400" i="5"/>
  <c r="Z1400" i="5"/>
  <c r="AA1400" i="5"/>
  <c r="AB1400" i="5"/>
  <c r="AN1400" i="5" s="1"/>
  <c r="AC1400" i="5"/>
  <c r="AD1400" i="5"/>
  <c r="AE1400" i="5"/>
  <c r="AF1400" i="5"/>
  <c r="AX1400" i="5" s="1"/>
  <c r="AG1400" i="5"/>
  <c r="AH1400" i="5"/>
  <c r="AI1400" i="5"/>
  <c r="AL1400" i="5"/>
  <c r="W1401" i="5"/>
  <c r="X1401" i="5"/>
  <c r="Y1401" i="5"/>
  <c r="Z1401" i="5"/>
  <c r="AU1401" i="5" s="1"/>
  <c r="AA1401" i="5"/>
  <c r="AM1401" i="5" s="1"/>
  <c r="AB1401" i="5"/>
  <c r="AN1401" i="5" s="1"/>
  <c r="AC1401" i="5"/>
  <c r="AD1401" i="5"/>
  <c r="AE1401" i="5"/>
  <c r="AW1401" i="5" s="1"/>
  <c r="AF1401" i="5"/>
  <c r="AX1401" i="5" s="1"/>
  <c r="AG1401" i="5"/>
  <c r="AH1401" i="5"/>
  <c r="AI1401" i="5"/>
  <c r="AQ1401" i="5" s="1"/>
  <c r="AO1401" i="5"/>
  <c r="W1402" i="5"/>
  <c r="X1402" i="5"/>
  <c r="AT1402" i="5" s="1"/>
  <c r="Y1402" i="5"/>
  <c r="Z1402" i="5"/>
  <c r="AA1402" i="5"/>
  <c r="AB1402" i="5"/>
  <c r="AN1402" i="5" s="1"/>
  <c r="AC1402" i="5"/>
  <c r="AD1402" i="5"/>
  <c r="AE1402" i="5"/>
  <c r="AF1402" i="5"/>
  <c r="AP1402" i="5" s="1"/>
  <c r="AG1402" i="5"/>
  <c r="AH1402" i="5"/>
  <c r="AI1402" i="5"/>
  <c r="AL1402" i="5"/>
  <c r="AV1402" i="5"/>
  <c r="W1403" i="5"/>
  <c r="X1403" i="5"/>
  <c r="Y1403" i="5"/>
  <c r="AU1403" i="5" s="1"/>
  <c r="Z1403" i="5"/>
  <c r="AA1403" i="5"/>
  <c r="AB1403" i="5"/>
  <c r="AC1403" i="5"/>
  <c r="AN1403" i="5" s="1"/>
  <c r="AD1403" i="5"/>
  <c r="AE1403" i="5"/>
  <c r="AF1403" i="5"/>
  <c r="AG1403" i="5"/>
  <c r="AX1403" i="5" s="1"/>
  <c r="AH1403" i="5"/>
  <c r="AI1403" i="5"/>
  <c r="AQ1403" i="5" s="1"/>
  <c r="AO1403" i="5"/>
  <c r="AW1403" i="5"/>
  <c r="AY1403" i="5"/>
  <c r="W1404" i="5"/>
  <c r="AL1404" i="5" s="1"/>
  <c r="X1404" i="5"/>
  <c r="Y1404" i="5"/>
  <c r="Z1404" i="5"/>
  <c r="AA1404" i="5"/>
  <c r="AB1404" i="5"/>
  <c r="AC1404" i="5"/>
  <c r="AD1404" i="5"/>
  <c r="AE1404" i="5"/>
  <c r="AF1404" i="5"/>
  <c r="AG1404" i="5"/>
  <c r="AH1404" i="5"/>
  <c r="AI1404" i="5"/>
  <c r="AP1404" i="5"/>
  <c r="AV1404" i="5"/>
  <c r="W1405" i="5"/>
  <c r="AL1405" i="5" s="1"/>
  <c r="X1405" i="5"/>
  <c r="Y1405" i="5"/>
  <c r="Z1405" i="5"/>
  <c r="AU1405" i="5" s="1"/>
  <c r="AA1405" i="5"/>
  <c r="AM1405" i="5" s="1"/>
  <c r="AB1405" i="5"/>
  <c r="AC1405" i="5"/>
  <c r="AV1405" i="5" s="1"/>
  <c r="AD1405" i="5"/>
  <c r="AO1405" i="5" s="1"/>
  <c r="AE1405" i="5"/>
  <c r="AW1405" i="5" s="1"/>
  <c r="AF1405" i="5"/>
  <c r="AG1405" i="5"/>
  <c r="AP1405" i="5" s="1"/>
  <c r="AH1405" i="5"/>
  <c r="AI1405" i="5"/>
  <c r="AQ1405" i="5" s="1"/>
  <c r="W1406" i="5"/>
  <c r="AL1406" i="5" s="1"/>
  <c r="X1406" i="5"/>
  <c r="Y1406" i="5"/>
  <c r="Z1406" i="5"/>
  <c r="AA1406" i="5"/>
  <c r="AB1406" i="5"/>
  <c r="AC1406" i="5"/>
  <c r="AV1406" i="5" s="1"/>
  <c r="AD1406" i="5"/>
  <c r="AE1406" i="5"/>
  <c r="AF1406" i="5"/>
  <c r="AG1406" i="5"/>
  <c r="AH1406" i="5"/>
  <c r="AI1406" i="5"/>
  <c r="AN1406" i="5"/>
  <c r="AP1406" i="5"/>
  <c r="AT1406" i="5"/>
  <c r="AX1406" i="5"/>
  <c r="W1407" i="5"/>
  <c r="X1407" i="5"/>
  <c r="Y1407" i="5"/>
  <c r="Z1407" i="5"/>
  <c r="AA1407" i="5"/>
  <c r="AB1407" i="5"/>
  <c r="AC1407" i="5"/>
  <c r="AD1407" i="5"/>
  <c r="AO1407" i="5" s="1"/>
  <c r="AE1407" i="5"/>
  <c r="AF1407" i="5"/>
  <c r="AG1407" i="5"/>
  <c r="AH1407" i="5"/>
  <c r="AI1407" i="5"/>
  <c r="AQ1407" i="5" s="1"/>
  <c r="AM1407" i="5"/>
  <c r="AW1407" i="5"/>
  <c r="AY1407" i="5"/>
  <c r="W1408" i="5"/>
  <c r="X1408" i="5"/>
  <c r="AT1408" i="5" s="1"/>
  <c r="Y1408" i="5"/>
  <c r="Z1408" i="5"/>
  <c r="AM1408" i="5" s="1"/>
  <c r="AA1408" i="5"/>
  <c r="AB1408" i="5"/>
  <c r="AC1408" i="5"/>
  <c r="AD1408" i="5"/>
  <c r="AW1408" i="5" s="1"/>
  <c r="AE1408" i="5"/>
  <c r="AF1408" i="5"/>
  <c r="AG1408" i="5"/>
  <c r="AH1408" i="5"/>
  <c r="AQ1408" i="5" s="1"/>
  <c r="AI1408" i="5"/>
  <c r="AL1408" i="5"/>
  <c r="AP1408" i="5"/>
  <c r="AV1408" i="5"/>
  <c r="W1409" i="5"/>
  <c r="X1409" i="5"/>
  <c r="Y1409" i="5"/>
  <c r="Z1409" i="5"/>
  <c r="AU1409" i="5" s="1"/>
  <c r="AA1409" i="5"/>
  <c r="AB1409" i="5"/>
  <c r="AC1409" i="5"/>
  <c r="AV1409" i="5" s="1"/>
  <c r="AD1409" i="5"/>
  <c r="AO1409" i="5" s="1"/>
  <c r="AE1409" i="5"/>
  <c r="AF1409" i="5"/>
  <c r="AG1409" i="5"/>
  <c r="AP1409" i="5" s="1"/>
  <c r="AH1409" i="5"/>
  <c r="AI1409" i="5"/>
  <c r="AY1409" i="5"/>
  <c r="W1410" i="5"/>
  <c r="X1410" i="5"/>
  <c r="Y1410" i="5"/>
  <c r="Z1410" i="5"/>
  <c r="AU1410" i="5" s="1"/>
  <c r="AA1410" i="5"/>
  <c r="AB1410" i="5"/>
  <c r="AC1410" i="5"/>
  <c r="AV1410" i="5" s="1"/>
  <c r="AD1410" i="5"/>
  <c r="AO1410" i="5" s="1"/>
  <c r="AE1410" i="5"/>
  <c r="AF1410" i="5"/>
  <c r="AG1410" i="5"/>
  <c r="AH1410" i="5"/>
  <c r="AY1410" i="5" s="1"/>
  <c r="AI1410" i="5"/>
  <c r="AL1410" i="5"/>
  <c r="AN1410" i="5"/>
  <c r="AP1410" i="5"/>
  <c r="AT1410" i="5"/>
  <c r="AX1410" i="5"/>
  <c r="W1411" i="5"/>
  <c r="AT1411" i="5" s="1"/>
  <c r="X1411" i="5"/>
  <c r="Y1411" i="5"/>
  <c r="Z1411" i="5"/>
  <c r="AM1411" i="5" s="1"/>
  <c r="AA1411" i="5"/>
  <c r="AB1411" i="5"/>
  <c r="AC1411" i="5"/>
  <c r="AN1411" i="5" s="1"/>
  <c r="AD1411" i="5"/>
  <c r="AO1411" i="5" s="1"/>
  <c r="AE1411" i="5"/>
  <c r="AF1411" i="5"/>
  <c r="AG1411" i="5"/>
  <c r="AX1411" i="5" s="1"/>
  <c r="AH1411" i="5"/>
  <c r="AY1411" i="5" s="1"/>
  <c r="AI1411" i="5"/>
  <c r="AQ1411" i="5" s="1"/>
  <c r="AW1411" i="5"/>
  <c r="W1412" i="5"/>
  <c r="X1412" i="5"/>
  <c r="AT1412" i="5" s="1"/>
  <c r="Y1412" i="5"/>
  <c r="Z1412" i="5"/>
  <c r="AA1412" i="5"/>
  <c r="AB1412" i="5"/>
  <c r="AV1412" i="5" s="1"/>
  <c r="AC1412" i="5"/>
  <c r="AD1412" i="5"/>
  <c r="AE1412" i="5"/>
  <c r="AF1412" i="5"/>
  <c r="AG1412" i="5"/>
  <c r="AH1412" i="5"/>
  <c r="AI1412" i="5"/>
  <c r="AL1412" i="5"/>
  <c r="AP1412" i="5"/>
  <c r="W1413" i="5"/>
  <c r="X1413" i="5"/>
  <c r="Y1413" i="5"/>
  <c r="Z1413" i="5"/>
  <c r="AA1413" i="5"/>
  <c r="AB1413" i="5"/>
  <c r="AC1413" i="5"/>
  <c r="AV1413" i="5" s="1"/>
  <c r="AD1413" i="5"/>
  <c r="AE1413" i="5"/>
  <c r="AW1413" i="5" s="1"/>
  <c r="AF1413" i="5"/>
  <c r="AG1413" i="5"/>
  <c r="AP1413" i="5" s="1"/>
  <c r="AH1413" i="5"/>
  <c r="AI1413" i="5"/>
  <c r="AQ1413" i="5" s="1"/>
  <c r="W1414" i="5"/>
  <c r="X1414" i="5"/>
  <c r="AT1414" i="5" s="1"/>
  <c r="Y1414" i="5"/>
  <c r="Z1414" i="5"/>
  <c r="AA1414" i="5"/>
  <c r="AB1414" i="5"/>
  <c r="AN1414" i="5" s="1"/>
  <c r="AC1414" i="5"/>
  <c r="AD1414" i="5"/>
  <c r="AE1414" i="5"/>
  <c r="AF1414" i="5"/>
  <c r="AP1414" i="5" s="1"/>
  <c r="AG1414" i="5"/>
  <c r="AH1414" i="5"/>
  <c r="AI1414" i="5"/>
  <c r="AL1414" i="5"/>
  <c r="AV1414" i="5"/>
  <c r="W1415" i="5"/>
  <c r="X1415" i="5"/>
  <c r="Y1415" i="5"/>
  <c r="AU1415" i="5" s="1"/>
  <c r="Z1415" i="5"/>
  <c r="AA1415" i="5"/>
  <c r="AB1415" i="5"/>
  <c r="AC1415" i="5"/>
  <c r="AD1415" i="5"/>
  <c r="AE1415" i="5"/>
  <c r="AF1415" i="5"/>
  <c r="AG1415" i="5"/>
  <c r="AH1415" i="5"/>
  <c r="AI1415" i="5"/>
  <c r="AQ1415" i="5" s="1"/>
  <c r="AO1415" i="5"/>
  <c r="AW1415" i="5"/>
  <c r="AY1415" i="5"/>
  <c r="W1416" i="5"/>
  <c r="AL1416" i="5" s="1"/>
  <c r="X1416" i="5"/>
  <c r="Y1416" i="5"/>
  <c r="Z1416" i="5"/>
  <c r="AA1416" i="5"/>
  <c r="AB1416" i="5"/>
  <c r="AC1416" i="5"/>
  <c r="AD1416" i="5"/>
  <c r="AE1416" i="5"/>
  <c r="AF1416" i="5"/>
  <c r="AG1416" i="5"/>
  <c r="AH1416" i="5"/>
  <c r="AI1416" i="5"/>
  <c r="AP1416" i="5"/>
  <c r="AV1416" i="5"/>
  <c r="W1417" i="5"/>
  <c r="X1417" i="5"/>
  <c r="Y1417" i="5"/>
  <c r="Z1417" i="5"/>
  <c r="AA1417" i="5"/>
  <c r="AM1417" i="5" s="1"/>
  <c r="AB1417" i="5"/>
  <c r="AC1417" i="5"/>
  <c r="AD1417" i="5"/>
  <c r="AE1417" i="5"/>
  <c r="AO1417" i="5" s="1"/>
  <c r="AF1417" i="5"/>
  <c r="AG1417" i="5"/>
  <c r="AP1417" i="5" s="1"/>
  <c r="AH1417" i="5"/>
  <c r="AQ1417" i="5" s="1"/>
  <c r="AI1417" i="5"/>
  <c r="AV1417" i="5"/>
  <c r="AW1417" i="5"/>
  <c r="W1418" i="5"/>
  <c r="X1418" i="5"/>
  <c r="AT1418" i="5" s="1"/>
  <c r="Y1418" i="5"/>
  <c r="Z1418" i="5"/>
  <c r="AA1418" i="5"/>
  <c r="AB1418" i="5"/>
  <c r="AN1418" i="5" s="1"/>
  <c r="AC1418" i="5"/>
  <c r="AV1418" i="5" s="1"/>
  <c r="AD1418" i="5"/>
  <c r="AE1418" i="5"/>
  <c r="AF1418" i="5"/>
  <c r="AX1418" i="5" s="1"/>
  <c r="AG1418" i="5"/>
  <c r="AP1418" i="5" s="1"/>
  <c r="AH1418" i="5"/>
  <c r="AI1418" i="5"/>
  <c r="AL1418" i="5"/>
  <c r="AM1418" i="5"/>
  <c r="AW1418" i="5"/>
  <c r="W1419" i="5"/>
  <c r="X1419" i="5"/>
  <c r="AT1419" i="5" s="1"/>
  <c r="Y1419" i="5"/>
  <c r="AU1419" i="5" s="1"/>
  <c r="Z1419" i="5"/>
  <c r="AA1419" i="5"/>
  <c r="AB1419" i="5"/>
  <c r="AC1419" i="5"/>
  <c r="AD1419" i="5"/>
  <c r="AE1419" i="5"/>
  <c r="AO1419" i="5" s="1"/>
  <c r="AF1419" i="5"/>
  <c r="AG1419" i="5"/>
  <c r="AP1419" i="5" s="1"/>
  <c r="AH1419" i="5"/>
  <c r="AI1419" i="5"/>
  <c r="AL1419" i="5"/>
  <c r="AM1419" i="5"/>
  <c r="AQ1419" i="5"/>
  <c r="AV1419" i="5"/>
  <c r="AY1419" i="5"/>
  <c r="W1420" i="5"/>
  <c r="X1420" i="5"/>
  <c r="Y1420" i="5"/>
  <c r="Z1420" i="5"/>
  <c r="AU1420" i="5" s="1"/>
  <c r="AA1420" i="5"/>
  <c r="AB1420" i="5"/>
  <c r="AV1420" i="5" s="1"/>
  <c r="AC1420" i="5"/>
  <c r="AD1420" i="5"/>
  <c r="AE1420" i="5"/>
  <c r="AO1420" i="5" s="1"/>
  <c r="AF1420" i="5"/>
  <c r="AX1420" i="5" s="1"/>
  <c r="AG1420" i="5"/>
  <c r="AH1420" i="5"/>
  <c r="AI1420" i="5"/>
  <c r="AL1420" i="5"/>
  <c r="AT1420" i="5"/>
  <c r="AY1420" i="5"/>
  <c r="W1421" i="5"/>
  <c r="AL1421" i="5" s="1"/>
  <c r="X1421" i="5"/>
  <c r="Y1421" i="5"/>
  <c r="AM1421" i="5" s="1"/>
  <c r="Z1421" i="5"/>
  <c r="AA1421" i="5"/>
  <c r="AB1421" i="5"/>
  <c r="AC1421" i="5"/>
  <c r="AV1421" i="5" s="1"/>
  <c r="AD1421" i="5"/>
  <c r="AE1421" i="5"/>
  <c r="AW1421" i="5" s="1"/>
  <c r="AF1421" i="5"/>
  <c r="AG1421" i="5"/>
  <c r="AP1421" i="5" s="1"/>
  <c r="AH1421" i="5"/>
  <c r="AI1421" i="5"/>
  <c r="AY1421" i="5" s="1"/>
  <c r="AN1421" i="5"/>
  <c r="AT1421" i="5"/>
  <c r="AX1421" i="5"/>
  <c r="W1422" i="5"/>
  <c r="AL1422" i="5" s="1"/>
  <c r="X1422" i="5"/>
  <c r="Y1422" i="5"/>
  <c r="Z1422" i="5"/>
  <c r="AM1422" i="5" s="1"/>
  <c r="AA1422" i="5"/>
  <c r="AB1422" i="5"/>
  <c r="AC1422" i="5"/>
  <c r="AV1422" i="5" s="1"/>
  <c r="AD1422" i="5"/>
  <c r="AE1422" i="5"/>
  <c r="AF1422" i="5"/>
  <c r="AG1422" i="5"/>
  <c r="AP1422" i="5" s="1"/>
  <c r="AH1422" i="5"/>
  <c r="AI1422" i="5"/>
  <c r="AN1422" i="5"/>
  <c r="AT1422" i="5"/>
  <c r="AX1422" i="5"/>
  <c r="W1423" i="5"/>
  <c r="AL1423" i="5" s="1"/>
  <c r="X1423" i="5"/>
  <c r="Y1423" i="5"/>
  <c r="AU1423" i="5" s="1"/>
  <c r="Z1423" i="5"/>
  <c r="AM1423" i="5" s="1"/>
  <c r="AA1423" i="5"/>
  <c r="AB1423" i="5"/>
  <c r="AC1423" i="5"/>
  <c r="AD1423" i="5"/>
  <c r="AE1423" i="5"/>
  <c r="AO1423" i="5" s="1"/>
  <c r="AF1423" i="5"/>
  <c r="AG1423" i="5"/>
  <c r="AP1423" i="5" s="1"/>
  <c r="AH1423" i="5"/>
  <c r="AI1423" i="5"/>
  <c r="AQ1423" i="5"/>
  <c r="AV1423" i="5"/>
  <c r="AY1423" i="5"/>
  <c r="W1424" i="5"/>
  <c r="X1424" i="5"/>
  <c r="Y1424" i="5"/>
  <c r="Z1424" i="5"/>
  <c r="AM1424" i="5" s="1"/>
  <c r="AA1424" i="5"/>
  <c r="AB1424" i="5"/>
  <c r="AC1424" i="5"/>
  <c r="AD1424" i="5"/>
  <c r="AW1424" i="5" s="1"/>
  <c r="AE1424" i="5"/>
  <c r="AF1424" i="5"/>
  <c r="AP1424" i="5" s="1"/>
  <c r="AG1424" i="5"/>
  <c r="AH1424" i="5"/>
  <c r="AQ1424" i="5" s="1"/>
  <c r="AI1424" i="5"/>
  <c r="AL1424" i="5"/>
  <c r="AN1424" i="5"/>
  <c r="AO1424" i="5"/>
  <c r="AT1424" i="5"/>
  <c r="AV1424" i="5"/>
  <c r="W1425" i="5"/>
  <c r="X1425" i="5"/>
  <c r="AT1425" i="5" s="1"/>
  <c r="Y1425" i="5"/>
  <c r="AM1425" i="5" s="1"/>
  <c r="Z1425" i="5"/>
  <c r="AA1425" i="5"/>
  <c r="AB1425" i="5"/>
  <c r="AC1425" i="5"/>
  <c r="AV1425" i="5" s="1"/>
  <c r="AD1425" i="5"/>
  <c r="AE1425" i="5"/>
  <c r="AO1425" i="5" s="1"/>
  <c r="AF1425" i="5"/>
  <c r="AG1425" i="5"/>
  <c r="AP1425" i="5" s="1"/>
  <c r="AH1425" i="5"/>
  <c r="AI1425" i="5"/>
  <c r="AN1425" i="5"/>
  <c r="AX1425" i="5"/>
  <c r="W1426" i="5"/>
  <c r="X1426" i="5"/>
  <c r="Y1426" i="5"/>
  <c r="Z1426" i="5"/>
  <c r="AM1426" i="5" s="1"/>
  <c r="AA1426" i="5"/>
  <c r="AB1426" i="5"/>
  <c r="AC1426" i="5"/>
  <c r="AV1426" i="5" s="1"/>
  <c r="AD1426" i="5"/>
  <c r="AO1426" i="5" s="1"/>
  <c r="AE1426" i="5"/>
  <c r="AF1426" i="5"/>
  <c r="AG1426" i="5"/>
  <c r="AX1426" i="5" s="1"/>
  <c r="AH1426" i="5"/>
  <c r="AY1426" i="5" s="1"/>
  <c r="AI1426" i="5"/>
  <c r="AL1426" i="5"/>
  <c r="AN1426" i="5"/>
  <c r="AT1426" i="5"/>
  <c r="W1427" i="5"/>
  <c r="AL1427" i="5" s="1"/>
  <c r="X1427" i="5"/>
  <c r="Y1427" i="5"/>
  <c r="Z1427" i="5"/>
  <c r="AM1427" i="5" s="1"/>
  <c r="AA1427" i="5"/>
  <c r="AB1427" i="5"/>
  <c r="AC1427" i="5"/>
  <c r="AD1427" i="5"/>
  <c r="AE1427" i="5"/>
  <c r="AO1427" i="5" s="1"/>
  <c r="AF1427" i="5"/>
  <c r="AG1427" i="5"/>
  <c r="AH1427" i="5"/>
  <c r="AQ1427" i="5" s="1"/>
  <c r="AI1427" i="5"/>
  <c r="AP1427" i="5"/>
  <c r="AV1427" i="5"/>
  <c r="AW1427" i="5"/>
  <c r="W1428" i="5"/>
  <c r="X1428" i="5"/>
  <c r="AT1428" i="5" s="1"/>
  <c r="Y1428" i="5"/>
  <c r="AU1428" i="5" s="1"/>
  <c r="Z1428" i="5"/>
  <c r="AA1428" i="5"/>
  <c r="AB1428" i="5"/>
  <c r="AC1428" i="5"/>
  <c r="AV1428" i="5" s="1"/>
  <c r="AD1428" i="5"/>
  <c r="AE1428" i="5"/>
  <c r="AF1428" i="5"/>
  <c r="AP1428" i="5" s="1"/>
  <c r="AG1428" i="5"/>
  <c r="AH1428" i="5"/>
  <c r="AI1428" i="5"/>
  <c r="AL1428" i="5"/>
  <c r="AO1428" i="5"/>
  <c r="AY1428" i="5"/>
  <c r="W1429" i="5"/>
  <c r="X1429" i="5"/>
  <c r="Y1429" i="5"/>
  <c r="AU1429" i="5" s="1"/>
  <c r="Z1429" i="5"/>
  <c r="AM1429" i="5" s="1"/>
  <c r="AA1429" i="5"/>
  <c r="AB1429" i="5"/>
  <c r="AC1429" i="5"/>
  <c r="AV1429" i="5" s="1"/>
  <c r="AD1429" i="5"/>
  <c r="AW1429" i="5" s="1"/>
  <c r="AE1429" i="5"/>
  <c r="AF1429" i="5"/>
  <c r="AG1429" i="5"/>
  <c r="AP1429" i="5" s="1"/>
  <c r="AH1429" i="5"/>
  <c r="AQ1429" i="5" s="1"/>
  <c r="AI1429" i="5"/>
  <c r="AT1429" i="5"/>
  <c r="W1430" i="5"/>
  <c r="AL1430" i="5" s="1"/>
  <c r="X1430" i="5"/>
  <c r="Y1430" i="5"/>
  <c r="Z1430" i="5"/>
  <c r="AM1430" i="5" s="1"/>
  <c r="AA1430" i="5"/>
  <c r="AB1430" i="5"/>
  <c r="AC1430" i="5"/>
  <c r="AV1430" i="5" s="1"/>
  <c r="AD1430" i="5"/>
  <c r="AW1430" i="5" s="1"/>
  <c r="AE1430" i="5"/>
  <c r="AF1430" i="5"/>
  <c r="AG1430" i="5"/>
  <c r="AP1430" i="5" s="1"/>
  <c r="AH1430" i="5"/>
  <c r="AI1430" i="5"/>
  <c r="AN1430" i="5"/>
  <c r="AT1430" i="5"/>
  <c r="AX1430" i="5"/>
  <c r="W1431" i="5"/>
  <c r="X1431" i="5"/>
  <c r="AT1431" i="5" s="1"/>
  <c r="Y1431" i="5"/>
  <c r="Z1431" i="5"/>
  <c r="AM1431" i="5" s="1"/>
  <c r="AA1431" i="5"/>
  <c r="AB1431" i="5"/>
  <c r="AN1431" i="5" s="1"/>
  <c r="AC1431" i="5"/>
  <c r="AD1431" i="5"/>
  <c r="AW1431" i="5" s="1"/>
  <c r="AE1431" i="5"/>
  <c r="AO1431" i="5" s="1"/>
  <c r="AF1431" i="5"/>
  <c r="AX1431" i="5" s="1"/>
  <c r="AG1431" i="5"/>
  <c r="AH1431" i="5"/>
  <c r="AI1431" i="5"/>
  <c r="AY1431" i="5" s="1"/>
  <c r="AL1431" i="5"/>
  <c r="AQ1431" i="5"/>
  <c r="AV1431" i="5"/>
  <c r="W1432" i="5"/>
  <c r="X1432" i="5"/>
  <c r="Y1432" i="5"/>
  <c r="Z1432" i="5"/>
  <c r="AA1432" i="5"/>
  <c r="AB1432" i="5"/>
  <c r="AN1432" i="5" s="1"/>
  <c r="AC1432" i="5"/>
  <c r="AD1432" i="5"/>
  <c r="AO1432" i="5" s="1"/>
  <c r="AE1432" i="5"/>
  <c r="AF1432" i="5"/>
  <c r="AX1432" i="5" s="1"/>
  <c r="AG1432" i="5"/>
  <c r="AH1432" i="5"/>
  <c r="AY1432" i="5" s="1"/>
  <c r="AI1432" i="5"/>
  <c r="AL1432" i="5"/>
  <c r="AU1432" i="5"/>
  <c r="AV1432" i="5"/>
  <c r="W1433" i="5"/>
  <c r="AT1433" i="5" s="1"/>
  <c r="X1433" i="5"/>
  <c r="Y1433" i="5"/>
  <c r="AU1433" i="5" s="1"/>
  <c r="Z1433" i="5"/>
  <c r="AA1433" i="5"/>
  <c r="AB1433" i="5"/>
  <c r="AC1433" i="5"/>
  <c r="AV1433" i="5" s="1"/>
  <c r="AD1433" i="5"/>
  <c r="AE1433" i="5"/>
  <c r="AF1433" i="5"/>
  <c r="AG1433" i="5"/>
  <c r="AP1433" i="5" s="1"/>
  <c r="AH1433" i="5"/>
  <c r="AI1433" i="5"/>
  <c r="AO1433" i="5"/>
  <c r="AY1433" i="5"/>
  <c r="W1434" i="5"/>
  <c r="X1434" i="5"/>
  <c r="AT1434" i="5" s="1"/>
  <c r="Y1434" i="5"/>
  <c r="Z1434" i="5"/>
  <c r="AM1434" i="5" s="1"/>
  <c r="AA1434" i="5"/>
  <c r="AB1434" i="5"/>
  <c r="AC1434" i="5"/>
  <c r="AV1434" i="5" s="1"/>
  <c r="AD1434" i="5"/>
  <c r="AO1434" i="5" s="1"/>
  <c r="AE1434" i="5"/>
  <c r="AF1434" i="5"/>
  <c r="AG1434" i="5"/>
  <c r="AP1434" i="5" s="1"/>
  <c r="AH1434" i="5"/>
  <c r="AY1434" i="5" s="1"/>
  <c r="AI1434" i="5"/>
  <c r="AL1434" i="5"/>
  <c r="AN1434" i="5"/>
  <c r="AX1434" i="5"/>
  <c r="W1435" i="5"/>
  <c r="AL1435" i="5" s="1"/>
  <c r="X1435" i="5"/>
  <c r="Y1435" i="5"/>
  <c r="Z1435" i="5"/>
  <c r="AM1435" i="5" s="1"/>
  <c r="AA1435" i="5"/>
  <c r="AB1435" i="5"/>
  <c r="AC1435" i="5"/>
  <c r="AV1435" i="5" s="1"/>
  <c r="AD1435" i="5"/>
  <c r="AW1435" i="5" s="1"/>
  <c r="AE1435" i="5"/>
  <c r="AO1435" i="5" s="1"/>
  <c r="AF1435" i="5"/>
  <c r="AG1435" i="5"/>
  <c r="AP1435" i="5" s="1"/>
  <c r="AH1435" i="5"/>
  <c r="AI1435" i="5"/>
  <c r="AY1435" i="5" s="1"/>
  <c r="AQ1435" i="5"/>
  <c r="W1436" i="5"/>
  <c r="AT1436" i="5" s="1"/>
  <c r="X1436" i="5"/>
  <c r="Y1436" i="5"/>
  <c r="Z1436" i="5"/>
  <c r="AA1436" i="5"/>
  <c r="AB1436" i="5"/>
  <c r="AC1436" i="5"/>
  <c r="AV1436" i="5" s="1"/>
  <c r="AD1436" i="5"/>
  <c r="AE1436" i="5"/>
  <c r="AF1436" i="5"/>
  <c r="AG1436" i="5"/>
  <c r="AH1436" i="5"/>
  <c r="AI1436" i="5"/>
  <c r="AP1436" i="5"/>
  <c r="AU1436" i="5"/>
  <c r="W1437" i="5"/>
  <c r="X1437" i="5"/>
  <c r="Y1437" i="5"/>
  <c r="Z1437" i="5"/>
  <c r="AA1437" i="5"/>
  <c r="AB1437" i="5"/>
  <c r="AC1437" i="5"/>
  <c r="AD1437" i="5"/>
  <c r="AO1437" i="5" s="1"/>
  <c r="AE1437" i="5"/>
  <c r="AF1437" i="5"/>
  <c r="AG1437" i="5"/>
  <c r="AH1437" i="5"/>
  <c r="AY1437" i="5" s="1"/>
  <c r="AI1437" i="5"/>
  <c r="AN1437" i="5"/>
  <c r="AU1437" i="5"/>
  <c r="AX1437" i="5"/>
  <c r="W1438" i="5"/>
  <c r="X1438" i="5"/>
  <c r="AT1438" i="5" s="1"/>
  <c r="Y1438" i="5"/>
  <c r="AU1438" i="5" s="1"/>
  <c r="Z1438" i="5"/>
  <c r="AA1438" i="5"/>
  <c r="AB1438" i="5"/>
  <c r="AN1438" i="5" s="1"/>
  <c r="AC1438" i="5"/>
  <c r="AV1438" i="5" s="1"/>
  <c r="AD1438" i="5"/>
  <c r="AE1438" i="5"/>
  <c r="AF1438" i="5"/>
  <c r="AG1438" i="5"/>
  <c r="AP1438" i="5" s="1"/>
  <c r="AH1438" i="5"/>
  <c r="AI1438" i="5"/>
  <c r="AL1438" i="5"/>
  <c r="AM1438" i="5"/>
  <c r="AW1438" i="5"/>
  <c r="AX1438" i="5"/>
  <c r="W1439" i="5"/>
  <c r="X1439" i="5"/>
  <c r="AT1439" i="5" s="1"/>
  <c r="Y1439" i="5"/>
  <c r="Z1439" i="5"/>
  <c r="AM1439" i="5" s="1"/>
  <c r="AA1439" i="5"/>
  <c r="AB1439" i="5"/>
  <c r="AC1439" i="5"/>
  <c r="AV1439" i="5" s="1"/>
  <c r="AD1439" i="5"/>
  <c r="AW1439" i="5" s="1"/>
  <c r="AE1439" i="5"/>
  <c r="AF1439" i="5"/>
  <c r="AG1439" i="5"/>
  <c r="AP1439" i="5" s="1"/>
  <c r="AH1439" i="5"/>
  <c r="AQ1439" i="5" s="1"/>
  <c r="AI1439" i="5"/>
  <c r="AL1439" i="5"/>
  <c r="AO1439" i="5"/>
  <c r="AY1439" i="5"/>
  <c r="W1440" i="5"/>
  <c r="X1440" i="5"/>
  <c r="Y1440" i="5"/>
  <c r="AU1440" i="5" s="1"/>
  <c r="Z1440" i="5"/>
  <c r="AM1440" i="5" s="1"/>
  <c r="AA1440" i="5"/>
  <c r="AB1440" i="5"/>
  <c r="AC1440" i="5"/>
  <c r="AV1440" i="5" s="1"/>
  <c r="AD1440" i="5"/>
  <c r="AW1440" i="5" s="1"/>
  <c r="AE1440" i="5"/>
  <c r="AF1440" i="5"/>
  <c r="AG1440" i="5"/>
  <c r="AH1440" i="5"/>
  <c r="AQ1440" i="5" s="1"/>
  <c r="AI1440" i="5"/>
  <c r="AL1440" i="5"/>
  <c r="AP1440" i="5"/>
  <c r="W1441" i="5"/>
  <c r="AL1441" i="5" s="1"/>
  <c r="X1441" i="5"/>
  <c r="Y1441" i="5"/>
  <c r="Z1441" i="5"/>
  <c r="AA1441" i="5"/>
  <c r="AB1441" i="5"/>
  <c r="AC1441" i="5"/>
  <c r="AV1441" i="5" s="1"/>
  <c r="AD1441" i="5"/>
  <c r="AE1441" i="5"/>
  <c r="AF1441" i="5"/>
  <c r="AG1441" i="5"/>
  <c r="AP1441" i="5" s="1"/>
  <c r="AH1441" i="5"/>
  <c r="AI1441" i="5"/>
  <c r="AU1441" i="5"/>
  <c r="W1442" i="5"/>
  <c r="X1442" i="5"/>
  <c r="AT1442" i="5" s="1"/>
  <c r="Y1442" i="5"/>
  <c r="Z1442" i="5"/>
  <c r="AM1442" i="5" s="1"/>
  <c r="AA1442" i="5"/>
  <c r="AB1442" i="5"/>
  <c r="AN1442" i="5" s="1"/>
  <c r="AC1442" i="5"/>
  <c r="AD1442" i="5"/>
  <c r="AE1442" i="5"/>
  <c r="AF1442" i="5"/>
  <c r="AX1442" i="5" s="1"/>
  <c r="AG1442" i="5"/>
  <c r="AH1442" i="5"/>
  <c r="AI1442" i="5"/>
  <c r="AL1442" i="5"/>
  <c r="AW1442" i="5"/>
  <c r="W1443" i="5"/>
  <c r="X1443" i="5"/>
  <c r="AT1443" i="5" s="1"/>
  <c r="Y1443" i="5"/>
  <c r="AU1443" i="5" s="1"/>
  <c r="Z1443" i="5"/>
  <c r="AA1443" i="5"/>
  <c r="AB1443" i="5"/>
  <c r="AC1443" i="5"/>
  <c r="AV1443" i="5" s="1"/>
  <c r="AD1443" i="5"/>
  <c r="AE1443" i="5"/>
  <c r="AO1443" i="5" s="1"/>
  <c r="AF1443" i="5"/>
  <c r="AG1443" i="5"/>
  <c r="AP1443" i="5" s="1"/>
  <c r="AH1443" i="5"/>
  <c r="AI1443" i="5"/>
  <c r="AY1443" i="5" s="1"/>
  <c r="AL1443" i="5"/>
  <c r="AM1443" i="5"/>
  <c r="AQ1443" i="5"/>
  <c r="AW1443" i="5"/>
  <c r="W1444" i="5"/>
  <c r="X1444" i="5"/>
  <c r="Y1444" i="5"/>
  <c r="AU1444" i="5" s="1"/>
  <c r="Z1444" i="5"/>
  <c r="AA1444" i="5"/>
  <c r="AB1444" i="5"/>
  <c r="AC1444" i="5"/>
  <c r="AV1444" i="5" s="1"/>
  <c r="AD1444" i="5"/>
  <c r="AE1444" i="5"/>
  <c r="AF1444" i="5"/>
  <c r="AP1444" i="5" s="1"/>
  <c r="AG1444" i="5"/>
  <c r="AH1444" i="5"/>
  <c r="AI1444" i="5"/>
  <c r="AL1444" i="5"/>
  <c r="AO1444" i="5"/>
  <c r="AY1444" i="5"/>
  <c r="W1445" i="5"/>
  <c r="X1445" i="5"/>
  <c r="Y1445" i="5"/>
  <c r="AU1445" i="5" s="1"/>
  <c r="Z1445" i="5"/>
  <c r="AM1445" i="5" s="1"/>
  <c r="AA1445" i="5"/>
  <c r="AB1445" i="5"/>
  <c r="AC1445" i="5"/>
  <c r="AV1445" i="5" s="1"/>
  <c r="AD1445" i="5"/>
  <c r="AW1445" i="5" s="1"/>
  <c r="AE1445" i="5"/>
  <c r="AF1445" i="5"/>
  <c r="AG1445" i="5"/>
  <c r="AP1445" i="5" s="1"/>
  <c r="AH1445" i="5"/>
  <c r="AQ1445" i="5" s="1"/>
  <c r="AI1445" i="5"/>
  <c r="AT1445" i="5"/>
  <c r="W1446" i="5"/>
  <c r="AL1446" i="5" s="1"/>
  <c r="X1446" i="5"/>
  <c r="Y1446" i="5"/>
  <c r="Z1446" i="5"/>
  <c r="AM1446" i="5" s="1"/>
  <c r="AA1446" i="5"/>
  <c r="AB1446" i="5"/>
  <c r="AC1446" i="5"/>
  <c r="AV1446" i="5" s="1"/>
  <c r="AD1446" i="5"/>
  <c r="AW1446" i="5" s="1"/>
  <c r="AE1446" i="5"/>
  <c r="AF1446" i="5"/>
  <c r="AG1446" i="5"/>
  <c r="AP1446" i="5" s="1"/>
  <c r="AH1446" i="5"/>
  <c r="AI1446" i="5"/>
  <c r="AN1446" i="5"/>
  <c r="AT1446" i="5"/>
  <c r="AX1446" i="5"/>
  <c r="W1447" i="5"/>
  <c r="X1447" i="5"/>
  <c r="AT1447" i="5" s="1"/>
  <c r="Y1447" i="5"/>
  <c r="Z1447" i="5"/>
  <c r="AM1447" i="5" s="1"/>
  <c r="AA1447" i="5"/>
  <c r="AB1447" i="5"/>
  <c r="AN1447" i="5" s="1"/>
  <c r="AC1447" i="5"/>
  <c r="AD1447" i="5"/>
  <c r="AW1447" i="5" s="1"/>
  <c r="AE1447" i="5"/>
  <c r="AO1447" i="5" s="1"/>
  <c r="AF1447" i="5"/>
  <c r="AX1447" i="5" s="1"/>
  <c r="AG1447" i="5"/>
  <c r="AH1447" i="5"/>
  <c r="AI1447" i="5"/>
  <c r="AY1447" i="5" s="1"/>
  <c r="AL1447" i="5"/>
  <c r="AQ1447" i="5"/>
  <c r="AV1447" i="5"/>
  <c r="W1448" i="5"/>
  <c r="X1448" i="5"/>
  <c r="Y1448" i="5"/>
  <c r="Z1448" i="5"/>
  <c r="AA1448" i="5"/>
  <c r="AB1448" i="5"/>
  <c r="AN1448" i="5" s="1"/>
  <c r="AC1448" i="5"/>
  <c r="AD1448" i="5"/>
  <c r="AO1448" i="5" s="1"/>
  <c r="AE1448" i="5"/>
  <c r="AF1448" i="5"/>
  <c r="AX1448" i="5" s="1"/>
  <c r="AG1448" i="5"/>
  <c r="AH1448" i="5"/>
  <c r="AY1448" i="5" s="1"/>
  <c r="AI1448" i="5"/>
  <c r="AL1448" i="5"/>
  <c r="AU1448" i="5"/>
  <c r="AV1448" i="5"/>
  <c r="W1449" i="5"/>
  <c r="AT1449" i="5" s="1"/>
  <c r="X1449" i="5"/>
  <c r="Y1449" i="5"/>
  <c r="AU1449" i="5" s="1"/>
  <c r="Z1449" i="5"/>
  <c r="AA1449" i="5"/>
  <c r="AB1449" i="5"/>
  <c r="AC1449" i="5"/>
  <c r="AV1449" i="5" s="1"/>
  <c r="AD1449" i="5"/>
  <c r="AE1449" i="5"/>
  <c r="AF1449" i="5"/>
  <c r="AG1449" i="5"/>
  <c r="AP1449" i="5" s="1"/>
  <c r="AH1449" i="5"/>
  <c r="AI1449" i="5"/>
  <c r="AO1449" i="5"/>
  <c r="AY1449" i="5"/>
  <c r="W1450" i="5"/>
  <c r="X1450" i="5"/>
  <c r="AT1450" i="5" s="1"/>
  <c r="Y1450" i="5"/>
  <c r="Z1450" i="5"/>
  <c r="AM1450" i="5" s="1"/>
  <c r="AA1450" i="5"/>
  <c r="AB1450" i="5"/>
  <c r="AC1450" i="5"/>
  <c r="AV1450" i="5" s="1"/>
  <c r="AD1450" i="5"/>
  <c r="AO1450" i="5" s="1"/>
  <c r="AE1450" i="5"/>
  <c r="AF1450" i="5"/>
  <c r="AG1450" i="5"/>
  <c r="AP1450" i="5" s="1"/>
  <c r="AH1450" i="5"/>
  <c r="AY1450" i="5" s="1"/>
  <c r="AI1450" i="5"/>
  <c r="AL1450" i="5"/>
  <c r="AN1450" i="5"/>
  <c r="AX1450" i="5"/>
  <c r="W1451" i="5"/>
  <c r="AL1451" i="5" s="1"/>
  <c r="X1451" i="5"/>
  <c r="Y1451" i="5"/>
  <c r="Z1451" i="5"/>
  <c r="AM1451" i="5" s="1"/>
  <c r="AA1451" i="5"/>
  <c r="AB1451" i="5"/>
  <c r="AN1451" i="5" s="1"/>
  <c r="AC1451" i="5"/>
  <c r="AD1451" i="5"/>
  <c r="AW1451" i="5" s="1"/>
  <c r="AE1451" i="5"/>
  <c r="AO1451" i="5" s="1"/>
  <c r="AF1451" i="5"/>
  <c r="AX1451" i="5" s="1"/>
  <c r="AG1451" i="5"/>
  <c r="AH1451" i="5"/>
  <c r="AI1451" i="5"/>
  <c r="AY1451" i="5" s="1"/>
  <c r="AQ1451" i="5"/>
  <c r="AV1451" i="5"/>
  <c r="W1452" i="5"/>
  <c r="AT1452" i="5" s="1"/>
  <c r="X1452" i="5"/>
  <c r="Y1452" i="5"/>
  <c r="Z1452" i="5"/>
  <c r="AA1452" i="5"/>
  <c r="AB1452" i="5"/>
  <c r="AN1452" i="5" s="1"/>
  <c r="AC1452" i="5"/>
  <c r="AD1452" i="5"/>
  <c r="AE1452" i="5"/>
  <c r="AO1452" i="5" s="1"/>
  <c r="AF1452" i="5"/>
  <c r="AX1452" i="5" s="1"/>
  <c r="AG1452" i="5"/>
  <c r="AH1452" i="5"/>
  <c r="AI1452" i="5"/>
  <c r="AY1452" i="5" s="1"/>
  <c r="AU1452" i="5"/>
  <c r="AV1452" i="5"/>
  <c r="W1453" i="5"/>
  <c r="X1453" i="5"/>
  <c r="AT1453" i="5" s="1"/>
  <c r="Y1453" i="5"/>
  <c r="Z1453" i="5"/>
  <c r="AA1453" i="5"/>
  <c r="AB1453" i="5"/>
  <c r="AC1453" i="5"/>
  <c r="AD1453" i="5"/>
  <c r="AE1453" i="5"/>
  <c r="AF1453" i="5"/>
  <c r="AG1453" i="5"/>
  <c r="AH1453" i="5"/>
  <c r="AI1453" i="5"/>
  <c r="AN1453" i="5"/>
  <c r="AO1453" i="5"/>
  <c r="AU1453" i="5"/>
  <c r="AX1453" i="5"/>
  <c r="AY1453" i="5"/>
  <c r="W1454" i="5"/>
  <c r="X1454" i="5"/>
  <c r="Y1454" i="5"/>
  <c r="AU1454" i="5" s="1"/>
  <c r="Z1454" i="5"/>
  <c r="AA1454" i="5"/>
  <c r="AB1454" i="5"/>
  <c r="AC1454" i="5"/>
  <c r="AV1454" i="5" s="1"/>
  <c r="AD1454" i="5"/>
  <c r="AE1454" i="5"/>
  <c r="AF1454" i="5"/>
  <c r="AG1454" i="5"/>
  <c r="AP1454" i="5" s="1"/>
  <c r="AH1454" i="5"/>
  <c r="AI1454" i="5"/>
  <c r="AL1454" i="5"/>
  <c r="AM1454" i="5"/>
  <c r="AT1454" i="5"/>
  <c r="AW1454" i="5"/>
  <c r="AX1454" i="5"/>
  <c r="W1455" i="5"/>
  <c r="X1455" i="5"/>
  <c r="Y1455" i="5"/>
  <c r="Z1455" i="5"/>
  <c r="AM1455" i="5" s="1"/>
  <c r="AA1455" i="5"/>
  <c r="AB1455" i="5"/>
  <c r="AN1455" i="5" s="1"/>
  <c r="AC1455" i="5"/>
  <c r="AD1455" i="5"/>
  <c r="AW1455" i="5" s="1"/>
  <c r="AE1455" i="5"/>
  <c r="AF1455" i="5"/>
  <c r="AX1455" i="5" s="1"/>
  <c r="AG1455" i="5"/>
  <c r="AH1455" i="5"/>
  <c r="AQ1455" i="5" s="1"/>
  <c r="AI1455" i="5"/>
  <c r="AL1455" i="5"/>
  <c r="AO1455" i="5"/>
  <c r="AV1455" i="5"/>
  <c r="AY1455" i="5"/>
  <c r="W1456" i="5"/>
  <c r="AT1456" i="5" s="1"/>
  <c r="X1456" i="5"/>
  <c r="Y1456" i="5"/>
  <c r="Z1456" i="5"/>
  <c r="AU1456" i="5" s="1"/>
  <c r="AA1456" i="5"/>
  <c r="AB1456" i="5"/>
  <c r="AN1456" i="5" s="1"/>
  <c r="AC1456" i="5"/>
  <c r="AD1456" i="5"/>
  <c r="AW1456" i="5" s="1"/>
  <c r="AE1456" i="5"/>
  <c r="AF1456" i="5"/>
  <c r="AX1456" i="5" s="1"/>
  <c r="AG1456" i="5"/>
  <c r="AH1456" i="5"/>
  <c r="AQ1456" i="5" s="1"/>
  <c r="AI1456" i="5"/>
  <c r="AL1456" i="5"/>
  <c r="AP1456" i="5"/>
  <c r="AV1456" i="5"/>
  <c r="W1457" i="5"/>
  <c r="AL1457" i="5" s="1"/>
  <c r="X1457" i="5"/>
  <c r="Y1457" i="5"/>
  <c r="Z1457" i="5"/>
  <c r="AA1457" i="5"/>
  <c r="AB1457" i="5"/>
  <c r="AC1457" i="5"/>
  <c r="AD1457" i="5"/>
  <c r="AE1457" i="5"/>
  <c r="AO1457" i="5" s="1"/>
  <c r="AF1457" i="5"/>
  <c r="AG1457" i="5"/>
  <c r="AH1457" i="5"/>
  <c r="AI1457" i="5"/>
  <c r="AY1457" i="5" s="1"/>
  <c r="AN1457" i="5"/>
  <c r="AU1457" i="5"/>
  <c r="AX1457" i="5"/>
  <c r="W1458" i="5"/>
  <c r="X1458" i="5"/>
  <c r="AT1458" i="5" s="1"/>
  <c r="Y1458" i="5"/>
  <c r="AU1458" i="5" s="1"/>
  <c r="Z1458" i="5"/>
  <c r="AA1458" i="5"/>
  <c r="AB1458" i="5"/>
  <c r="AN1458" i="5" s="1"/>
  <c r="AC1458" i="5"/>
  <c r="AD1458" i="5"/>
  <c r="AE1458" i="5"/>
  <c r="AF1458" i="5"/>
  <c r="AX1458" i="5" s="1"/>
  <c r="AG1458" i="5"/>
  <c r="AH1458" i="5"/>
  <c r="AI1458" i="5"/>
  <c r="AL1458" i="5"/>
  <c r="AM1458" i="5"/>
  <c r="AW1458" i="5"/>
  <c r="W1459" i="5"/>
  <c r="X1459" i="5"/>
  <c r="Y1459" i="5"/>
  <c r="AU1459" i="5" s="1"/>
  <c r="Z1459" i="5"/>
  <c r="AA1459" i="5"/>
  <c r="AB1459" i="5"/>
  <c r="AC1459" i="5"/>
  <c r="AV1459" i="5" s="1"/>
  <c r="AD1459" i="5"/>
  <c r="AE1459" i="5"/>
  <c r="AF1459" i="5"/>
  <c r="AG1459" i="5"/>
  <c r="AP1459" i="5" s="1"/>
  <c r="AH1459" i="5"/>
  <c r="AQ1459" i="5" s="1"/>
  <c r="AI1459" i="5"/>
  <c r="AL1459" i="5"/>
  <c r="AM1459" i="5"/>
  <c r="AO1459" i="5"/>
  <c r="AW1459" i="5"/>
  <c r="AY1459" i="5"/>
  <c r="W1460" i="5"/>
  <c r="AT1460" i="5" s="1"/>
  <c r="X1460" i="5"/>
  <c r="Y1460" i="5"/>
  <c r="AU1460" i="5" s="1"/>
  <c r="Z1460" i="5"/>
  <c r="AA1460" i="5"/>
  <c r="AB1460" i="5"/>
  <c r="AC1460" i="5"/>
  <c r="AV1460" i="5" s="1"/>
  <c r="AD1460" i="5"/>
  <c r="AE1460" i="5"/>
  <c r="AF1460" i="5"/>
  <c r="AG1460" i="5"/>
  <c r="AP1460" i="5" s="1"/>
  <c r="AH1460" i="5"/>
  <c r="AI1460" i="5"/>
  <c r="AL1460" i="5"/>
  <c r="AO1460" i="5"/>
  <c r="AY1460" i="5"/>
  <c r="W1461" i="5"/>
  <c r="X1461" i="5"/>
  <c r="Y1461" i="5"/>
  <c r="Z1461" i="5"/>
  <c r="AM1461" i="5" s="1"/>
  <c r="AA1461" i="5"/>
  <c r="AB1461" i="5"/>
  <c r="AC1461" i="5"/>
  <c r="AD1461" i="5"/>
  <c r="AW1461" i="5" s="1"/>
  <c r="AE1461" i="5"/>
  <c r="AF1461" i="5"/>
  <c r="AG1461" i="5"/>
  <c r="AH1461" i="5"/>
  <c r="AQ1461" i="5" s="1"/>
  <c r="AI1461" i="5"/>
  <c r="AN1461" i="5"/>
  <c r="AT1461" i="5"/>
  <c r="AX1461" i="5"/>
  <c r="W1462" i="5"/>
  <c r="AL1462" i="5" s="1"/>
  <c r="X1462" i="5"/>
  <c r="Y1462" i="5"/>
  <c r="Z1462" i="5"/>
  <c r="AA1462" i="5"/>
  <c r="AM1462" i="5" s="1"/>
  <c r="AB1462" i="5"/>
  <c r="AN1462" i="5" s="1"/>
  <c r="AC1462" i="5"/>
  <c r="AD1462" i="5"/>
  <c r="AE1462" i="5"/>
  <c r="AW1462" i="5" s="1"/>
  <c r="AF1462" i="5"/>
  <c r="AX1462" i="5" s="1"/>
  <c r="AG1462" i="5"/>
  <c r="AH1462" i="5"/>
  <c r="AI1462" i="5"/>
  <c r="AT1462" i="5"/>
  <c r="W1463" i="5"/>
  <c r="X1463" i="5"/>
  <c r="AT1463" i="5" s="1"/>
  <c r="Y1463" i="5"/>
  <c r="AU1463" i="5" s="1"/>
  <c r="Z1463" i="5"/>
  <c r="AA1463" i="5"/>
  <c r="AB1463" i="5"/>
  <c r="AN1463" i="5" s="1"/>
  <c r="AC1463" i="5"/>
  <c r="AD1463" i="5"/>
  <c r="AE1463" i="5"/>
  <c r="AF1463" i="5"/>
  <c r="AX1463" i="5" s="1"/>
  <c r="AG1463" i="5"/>
  <c r="AH1463" i="5"/>
  <c r="AQ1463" i="5" s="1"/>
  <c r="AI1463" i="5"/>
  <c r="AL1463" i="5"/>
  <c r="AM1463" i="5"/>
  <c r="AO1463" i="5"/>
  <c r="AV1463" i="5"/>
  <c r="AW1463" i="5"/>
  <c r="AY1463" i="5"/>
  <c r="W1464" i="5"/>
  <c r="X1464" i="5"/>
  <c r="Y1464" i="5"/>
  <c r="Z1464" i="5"/>
  <c r="AA1464" i="5"/>
  <c r="AB1464" i="5"/>
  <c r="AN1464" i="5" s="1"/>
  <c r="AC1464" i="5"/>
  <c r="AD1464" i="5"/>
  <c r="AE1464" i="5"/>
  <c r="AF1464" i="5"/>
  <c r="AX1464" i="5" s="1"/>
  <c r="AG1464" i="5"/>
  <c r="AH1464" i="5"/>
  <c r="AI1464" i="5"/>
  <c r="AL1464" i="5"/>
  <c r="AO1464" i="5"/>
  <c r="AU1464" i="5"/>
  <c r="AV1464" i="5"/>
  <c r="AY1464" i="5"/>
  <c r="W1465" i="5"/>
  <c r="X1465" i="5"/>
  <c r="Y1465" i="5"/>
  <c r="AU1465" i="5" s="1"/>
  <c r="Z1465" i="5"/>
  <c r="AA1465" i="5"/>
  <c r="AB1465" i="5"/>
  <c r="AC1465" i="5"/>
  <c r="AV1465" i="5" s="1"/>
  <c r="AD1465" i="5"/>
  <c r="AE1465" i="5"/>
  <c r="AF1465" i="5"/>
  <c r="AG1465" i="5"/>
  <c r="AP1465" i="5" s="1"/>
  <c r="AH1465" i="5"/>
  <c r="AI1465" i="5"/>
  <c r="AO1465" i="5"/>
  <c r="AT1465" i="5"/>
  <c r="AY1465" i="5"/>
  <c r="W1466" i="5"/>
  <c r="X1466" i="5"/>
  <c r="Y1466" i="5"/>
  <c r="Z1466" i="5"/>
  <c r="AM1466" i="5" s="1"/>
  <c r="AA1466" i="5"/>
  <c r="AB1466" i="5"/>
  <c r="AC1466" i="5"/>
  <c r="AD1466" i="5"/>
  <c r="AO1466" i="5" s="1"/>
  <c r="AE1466" i="5"/>
  <c r="AF1466" i="5"/>
  <c r="AX1466" i="5" s="1"/>
  <c r="AG1466" i="5"/>
  <c r="AH1466" i="5"/>
  <c r="AY1466" i="5" s="1"/>
  <c r="AI1466" i="5"/>
  <c r="AL1466" i="5"/>
  <c r="AN1466" i="5"/>
  <c r="AT1466" i="5"/>
  <c r="W1467" i="5"/>
  <c r="AL1467" i="5" s="1"/>
  <c r="X1467" i="5"/>
  <c r="Y1467" i="5"/>
  <c r="Z1467" i="5"/>
  <c r="AA1467" i="5"/>
  <c r="AM1467" i="5" s="1"/>
  <c r="AB1467" i="5"/>
  <c r="AN1467" i="5" s="1"/>
  <c r="AC1467" i="5"/>
  <c r="AD1467" i="5"/>
  <c r="AE1467" i="5"/>
  <c r="AW1467" i="5" s="1"/>
  <c r="AF1467" i="5"/>
  <c r="AX1467" i="5" s="1"/>
  <c r="AG1467" i="5"/>
  <c r="AH1467" i="5"/>
  <c r="AI1467" i="5"/>
  <c r="AY1467" i="5" s="1"/>
  <c r="AQ1467" i="5"/>
  <c r="AV1467" i="5"/>
  <c r="W1468" i="5"/>
  <c r="AT1468" i="5" s="1"/>
  <c r="X1468" i="5"/>
  <c r="Y1468" i="5"/>
  <c r="Z1468" i="5"/>
  <c r="AA1468" i="5"/>
  <c r="AM1468" i="5" s="1"/>
  <c r="AB1468" i="5"/>
  <c r="AN1468" i="5" s="1"/>
  <c r="AC1468" i="5"/>
  <c r="AD1468" i="5"/>
  <c r="AE1468" i="5"/>
  <c r="AO1468" i="5" s="1"/>
  <c r="AF1468" i="5"/>
  <c r="AX1468" i="5" s="1"/>
  <c r="AG1468" i="5"/>
  <c r="AH1468" i="5"/>
  <c r="AI1468" i="5"/>
  <c r="AY1468" i="5" s="1"/>
  <c r="AU1468" i="5"/>
  <c r="AV1468" i="5"/>
  <c r="W1469" i="5"/>
  <c r="X1469" i="5"/>
  <c r="AT1469" i="5" s="1"/>
  <c r="Y1469" i="5"/>
  <c r="Z1469" i="5"/>
  <c r="AA1469" i="5"/>
  <c r="AB1469" i="5"/>
  <c r="AC1469" i="5"/>
  <c r="AD1469" i="5"/>
  <c r="AE1469" i="5"/>
  <c r="AF1469" i="5"/>
  <c r="AG1469" i="5"/>
  <c r="AH1469" i="5"/>
  <c r="AI1469" i="5"/>
  <c r="AN1469" i="5"/>
  <c r="AO1469" i="5"/>
  <c r="AU1469" i="5"/>
  <c r="AX1469" i="5"/>
  <c r="AY1469" i="5"/>
  <c r="W1470" i="5"/>
  <c r="X1470" i="5"/>
  <c r="Y1470" i="5"/>
  <c r="AU1470" i="5" s="1"/>
  <c r="Z1470" i="5"/>
  <c r="AA1470" i="5"/>
  <c r="AB1470" i="5"/>
  <c r="AC1470" i="5"/>
  <c r="AV1470" i="5" s="1"/>
  <c r="AD1470" i="5"/>
  <c r="AE1470" i="5"/>
  <c r="AF1470" i="5"/>
  <c r="AG1470" i="5"/>
  <c r="AP1470" i="5" s="1"/>
  <c r="AH1470" i="5"/>
  <c r="AI1470" i="5"/>
  <c r="AL1470" i="5"/>
  <c r="AM1470" i="5"/>
  <c r="AT1470" i="5"/>
  <c r="AW1470" i="5"/>
  <c r="AX1470" i="5"/>
  <c r="W1471" i="5"/>
  <c r="X1471" i="5"/>
  <c r="Y1471" i="5"/>
  <c r="Z1471" i="5"/>
  <c r="AM1471" i="5" s="1"/>
  <c r="AA1471" i="5"/>
  <c r="AB1471" i="5"/>
  <c r="AN1471" i="5" s="1"/>
  <c r="AC1471" i="5"/>
  <c r="AD1471" i="5"/>
  <c r="AW1471" i="5" s="1"/>
  <c r="AE1471" i="5"/>
  <c r="AF1471" i="5"/>
  <c r="AX1471" i="5" s="1"/>
  <c r="AG1471" i="5"/>
  <c r="AH1471" i="5"/>
  <c r="AQ1471" i="5" s="1"/>
  <c r="AI1471" i="5"/>
  <c r="AL1471" i="5"/>
  <c r="AO1471" i="5"/>
  <c r="AV1471" i="5"/>
  <c r="AY1471" i="5"/>
  <c r="W1472" i="5"/>
  <c r="AT1472" i="5" s="1"/>
  <c r="X1472" i="5"/>
  <c r="Y1472" i="5"/>
  <c r="Z1472" i="5"/>
  <c r="AU1472" i="5" s="1"/>
  <c r="AA1472" i="5"/>
  <c r="AB1472" i="5"/>
  <c r="AN1472" i="5" s="1"/>
  <c r="AC1472" i="5"/>
  <c r="AD1472" i="5"/>
  <c r="AW1472" i="5" s="1"/>
  <c r="AE1472" i="5"/>
  <c r="AF1472" i="5"/>
  <c r="AX1472" i="5" s="1"/>
  <c r="AG1472" i="5"/>
  <c r="AH1472" i="5"/>
  <c r="AQ1472" i="5" s="1"/>
  <c r="AI1472" i="5"/>
  <c r="AL1472" i="5"/>
  <c r="AP1472" i="5"/>
  <c r="AV1472" i="5"/>
  <c r="W1473" i="5"/>
  <c r="AL1473" i="5" s="1"/>
  <c r="X1473" i="5"/>
  <c r="Y1473" i="5"/>
  <c r="Z1473" i="5"/>
  <c r="AA1473" i="5"/>
  <c r="AB1473" i="5"/>
  <c r="AC1473" i="5"/>
  <c r="AD1473" i="5"/>
  <c r="AE1473" i="5"/>
  <c r="AO1473" i="5" s="1"/>
  <c r="AF1473" i="5"/>
  <c r="AG1473" i="5"/>
  <c r="AH1473" i="5"/>
  <c r="AI1473" i="5"/>
  <c r="AY1473" i="5" s="1"/>
  <c r="AN1473" i="5"/>
  <c r="AU1473" i="5"/>
  <c r="AX1473" i="5"/>
  <c r="W1474" i="5"/>
  <c r="X1474" i="5"/>
  <c r="AT1474" i="5" s="1"/>
  <c r="Y1474" i="5"/>
  <c r="AU1474" i="5" s="1"/>
  <c r="Z1474" i="5"/>
  <c r="AA1474" i="5"/>
  <c r="AB1474" i="5"/>
  <c r="AN1474" i="5" s="1"/>
  <c r="AC1474" i="5"/>
  <c r="AD1474" i="5"/>
  <c r="AE1474" i="5"/>
  <c r="AF1474" i="5"/>
  <c r="AX1474" i="5" s="1"/>
  <c r="AG1474" i="5"/>
  <c r="AH1474" i="5"/>
  <c r="AI1474" i="5"/>
  <c r="AL1474" i="5"/>
  <c r="AM1474" i="5"/>
  <c r="AW1474" i="5"/>
  <c r="W1475" i="5"/>
  <c r="X1475" i="5"/>
  <c r="Y1475" i="5"/>
  <c r="AU1475" i="5" s="1"/>
  <c r="Z1475" i="5"/>
  <c r="AA1475" i="5"/>
  <c r="AB1475" i="5"/>
  <c r="AC1475" i="5"/>
  <c r="AV1475" i="5" s="1"/>
  <c r="AD1475" i="5"/>
  <c r="AE1475" i="5"/>
  <c r="AF1475" i="5"/>
  <c r="AG1475" i="5"/>
  <c r="AP1475" i="5" s="1"/>
  <c r="AH1475" i="5"/>
  <c r="AQ1475" i="5" s="1"/>
  <c r="AI1475" i="5"/>
  <c r="AL1475" i="5"/>
  <c r="AM1475" i="5"/>
  <c r="AO1475" i="5"/>
  <c r="AW1475" i="5"/>
  <c r="AY1475" i="5"/>
  <c r="W1476" i="5"/>
  <c r="AT1476" i="5" s="1"/>
  <c r="X1476" i="5"/>
  <c r="Y1476" i="5"/>
  <c r="AU1476" i="5" s="1"/>
  <c r="Z1476" i="5"/>
  <c r="AA1476" i="5"/>
  <c r="AB1476" i="5"/>
  <c r="AC1476" i="5"/>
  <c r="AV1476" i="5" s="1"/>
  <c r="AD1476" i="5"/>
  <c r="AE1476" i="5"/>
  <c r="AF1476" i="5"/>
  <c r="AG1476" i="5"/>
  <c r="AP1476" i="5" s="1"/>
  <c r="AH1476" i="5"/>
  <c r="AI1476" i="5"/>
  <c r="AL1476" i="5"/>
  <c r="AO1476" i="5"/>
  <c r="AY1476" i="5"/>
  <c r="W1477" i="5"/>
  <c r="X1477" i="5"/>
  <c r="Y1477" i="5"/>
  <c r="Z1477" i="5"/>
  <c r="AM1477" i="5" s="1"/>
  <c r="AA1477" i="5"/>
  <c r="AB1477" i="5"/>
  <c r="AC1477" i="5"/>
  <c r="AD1477" i="5"/>
  <c r="AW1477" i="5" s="1"/>
  <c r="AE1477" i="5"/>
  <c r="AF1477" i="5"/>
  <c r="AG1477" i="5"/>
  <c r="AH1477" i="5"/>
  <c r="AQ1477" i="5" s="1"/>
  <c r="AI1477" i="5"/>
  <c r="AN1477" i="5"/>
  <c r="AT1477" i="5"/>
  <c r="AX1477" i="5"/>
  <c r="W1478" i="5"/>
  <c r="AL1478" i="5" s="1"/>
  <c r="X1478" i="5"/>
  <c r="Y1478" i="5"/>
  <c r="Z1478" i="5"/>
  <c r="AA1478" i="5"/>
  <c r="AM1478" i="5" s="1"/>
  <c r="AB1478" i="5"/>
  <c r="AN1478" i="5" s="1"/>
  <c r="AC1478" i="5"/>
  <c r="AD1478" i="5"/>
  <c r="AE1478" i="5"/>
  <c r="AW1478" i="5" s="1"/>
  <c r="AF1478" i="5"/>
  <c r="AX1478" i="5" s="1"/>
  <c r="AG1478" i="5"/>
  <c r="AH1478" i="5"/>
  <c r="AI1478" i="5"/>
  <c r="AT1478" i="5"/>
  <c r="W1479" i="5"/>
  <c r="X1479" i="5"/>
  <c r="AT1479" i="5" s="1"/>
  <c r="Y1479" i="5"/>
  <c r="AU1479" i="5" s="1"/>
  <c r="Z1479" i="5"/>
  <c r="AA1479" i="5"/>
  <c r="AB1479" i="5"/>
  <c r="AN1479" i="5" s="1"/>
  <c r="AC1479" i="5"/>
  <c r="AD1479" i="5"/>
  <c r="AE1479" i="5"/>
  <c r="AF1479" i="5"/>
  <c r="AX1479" i="5" s="1"/>
  <c r="AG1479" i="5"/>
  <c r="AH1479" i="5"/>
  <c r="AQ1479" i="5" s="1"/>
  <c r="AI1479" i="5"/>
  <c r="AL1479" i="5"/>
  <c r="AM1479" i="5"/>
  <c r="AO1479" i="5"/>
  <c r="AV1479" i="5"/>
  <c r="AW1479" i="5"/>
  <c r="AY1479" i="5"/>
  <c r="W1480" i="5"/>
  <c r="X1480" i="5"/>
  <c r="Y1480" i="5"/>
  <c r="Z1480" i="5"/>
  <c r="AA1480" i="5"/>
  <c r="AB1480" i="5"/>
  <c r="AN1480" i="5" s="1"/>
  <c r="AC1480" i="5"/>
  <c r="AD1480" i="5"/>
  <c r="AE1480" i="5"/>
  <c r="AF1480" i="5"/>
  <c r="AX1480" i="5" s="1"/>
  <c r="AG1480" i="5"/>
  <c r="AH1480" i="5"/>
  <c r="AI1480" i="5"/>
  <c r="AL1480" i="5"/>
  <c r="AO1480" i="5"/>
  <c r="AU1480" i="5"/>
  <c r="AV1480" i="5"/>
  <c r="AY1480" i="5"/>
  <c r="W1481" i="5"/>
  <c r="X1481" i="5"/>
  <c r="Y1481" i="5"/>
  <c r="AU1481" i="5" s="1"/>
  <c r="Z1481" i="5"/>
  <c r="AA1481" i="5"/>
  <c r="AB1481" i="5"/>
  <c r="AC1481" i="5"/>
  <c r="AV1481" i="5" s="1"/>
  <c r="AD1481" i="5"/>
  <c r="AE1481" i="5"/>
  <c r="AF1481" i="5"/>
  <c r="AG1481" i="5"/>
  <c r="AP1481" i="5" s="1"/>
  <c r="AH1481" i="5"/>
  <c r="AI1481" i="5"/>
  <c r="AO1481" i="5"/>
  <c r="AT1481" i="5"/>
  <c r="AY1481" i="5"/>
  <c r="W1482" i="5"/>
  <c r="X1482" i="5"/>
  <c r="Y1482" i="5"/>
  <c r="Z1482" i="5"/>
  <c r="AM1482" i="5" s="1"/>
  <c r="AA1482" i="5"/>
  <c r="AB1482" i="5"/>
  <c r="AC1482" i="5"/>
  <c r="AD1482" i="5"/>
  <c r="AO1482" i="5" s="1"/>
  <c r="AE1482" i="5"/>
  <c r="AF1482" i="5"/>
  <c r="AX1482" i="5" s="1"/>
  <c r="AG1482" i="5"/>
  <c r="AH1482" i="5"/>
  <c r="AY1482" i="5" s="1"/>
  <c r="AI1482" i="5"/>
  <c r="AL1482" i="5"/>
  <c r="AN1482" i="5"/>
  <c r="AT1482" i="5"/>
  <c r="W1483" i="5"/>
  <c r="AL1483" i="5" s="1"/>
  <c r="X1483" i="5"/>
  <c r="Y1483" i="5"/>
  <c r="Z1483" i="5"/>
  <c r="AA1483" i="5"/>
  <c r="AM1483" i="5" s="1"/>
  <c r="AB1483" i="5"/>
  <c r="AN1483" i="5" s="1"/>
  <c r="AC1483" i="5"/>
  <c r="AD1483" i="5"/>
  <c r="AE1483" i="5"/>
  <c r="AO1483" i="5" s="1"/>
  <c r="AF1483" i="5"/>
  <c r="AX1483" i="5" s="1"/>
  <c r="AG1483" i="5"/>
  <c r="AH1483" i="5"/>
  <c r="AI1483" i="5"/>
  <c r="AQ1483" i="5" s="1"/>
  <c r="AP1483" i="5"/>
  <c r="AV1483" i="5"/>
  <c r="AY1483" i="5"/>
  <c r="W1484" i="5"/>
  <c r="AT1484" i="5" s="1"/>
  <c r="X1484" i="5"/>
  <c r="Y1484" i="5"/>
  <c r="Z1484" i="5"/>
  <c r="AU1484" i="5" s="1"/>
  <c r="AA1484" i="5"/>
  <c r="AB1484" i="5"/>
  <c r="AN1484" i="5" s="1"/>
  <c r="AC1484" i="5"/>
  <c r="AD1484" i="5"/>
  <c r="AW1484" i="5" s="1"/>
  <c r="AE1484" i="5"/>
  <c r="AF1484" i="5"/>
  <c r="AX1484" i="5" s="1"/>
  <c r="AG1484" i="5"/>
  <c r="AH1484" i="5"/>
  <c r="AQ1484" i="5" s="1"/>
  <c r="AI1484" i="5"/>
  <c r="AP1484" i="5"/>
  <c r="AV1484" i="5"/>
  <c r="W1485" i="5"/>
  <c r="AL1485" i="5" s="1"/>
  <c r="X1485" i="5"/>
  <c r="Y1485" i="5"/>
  <c r="Z1485" i="5"/>
  <c r="AA1485" i="5"/>
  <c r="AB1485" i="5"/>
  <c r="AC1485" i="5"/>
  <c r="AD1485" i="5"/>
  <c r="AE1485" i="5"/>
  <c r="AO1485" i="5" s="1"/>
  <c r="AF1485" i="5"/>
  <c r="AX1485" i="5" s="1"/>
  <c r="AG1485" i="5"/>
  <c r="AH1485" i="5"/>
  <c r="AI1485" i="5"/>
  <c r="AN1485" i="5"/>
  <c r="AU1485" i="5"/>
  <c r="AV1485" i="5"/>
  <c r="W1486" i="5"/>
  <c r="X1486" i="5"/>
  <c r="Y1486" i="5"/>
  <c r="AU1486" i="5" s="1"/>
  <c r="Z1486" i="5"/>
  <c r="AA1486" i="5"/>
  <c r="AB1486" i="5"/>
  <c r="AN1486" i="5" s="1"/>
  <c r="AC1486" i="5"/>
  <c r="AD1486" i="5"/>
  <c r="AE1486" i="5"/>
  <c r="AF1486" i="5"/>
  <c r="AG1486" i="5"/>
  <c r="AH1486" i="5"/>
  <c r="AI1486" i="5"/>
  <c r="AL1486" i="5"/>
  <c r="AM1486" i="5"/>
  <c r="AQ1486" i="5"/>
  <c r="AT1486" i="5"/>
  <c r="AW1486" i="5"/>
  <c r="W1487" i="5"/>
  <c r="X1487" i="5"/>
  <c r="Y1487" i="5"/>
  <c r="AU1487" i="5" s="1"/>
  <c r="Z1487" i="5"/>
  <c r="AA1487" i="5"/>
  <c r="AB1487" i="5"/>
  <c r="AC1487" i="5"/>
  <c r="AD1487" i="5"/>
  <c r="AE1487" i="5"/>
  <c r="AF1487" i="5"/>
  <c r="AG1487" i="5"/>
  <c r="AP1487" i="5" s="1"/>
  <c r="AH1487" i="5"/>
  <c r="AY1487" i="5" s="1"/>
  <c r="AI1487" i="5"/>
  <c r="AL1487" i="5"/>
  <c r="AM1487" i="5"/>
  <c r="AO1487" i="5"/>
  <c r="AV1487" i="5"/>
  <c r="AW1487" i="5"/>
  <c r="W1488" i="5"/>
  <c r="X1488" i="5"/>
  <c r="Y1488" i="5"/>
  <c r="AU1488" i="5" s="1"/>
  <c r="Z1488" i="5"/>
  <c r="AA1488" i="5"/>
  <c r="AB1488" i="5"/>
  <c r="AN1488" i="5" s="1"/>
  <c r="AC1488" i="5"/>
  <c r="AD1488" i="5"/>
  <c r="AE1488" i="5"/>
  <c r="AW1488" i="5" s="1"/>
  <c r="AF1488" i="5"/>
  <c r="AX1488" i="5" s="1"/>
  <c r="AG1488" i="5"/>
  <c r="AH1488" i="5"/>
  <c r="AI1488" i="5"/>
  <c r="AL1488" i="5"/>
  <c r="AO1488" i="5"/>
  <c r="AV1488" i="5"/>
  <c r="AY1488" i="5"/>
  <c r="W1489" i="5"/>
  <c r="X1489" i="5"/>
  <c r="Y1489" i="5"/>
  <c r="AU1489" i="5" s="1"/>
  <c r="Z1489" i="5"/>
  <c r="AA1489" i="5"/>
  <c r="AB1489" i="5"/>
  <c r="AC1489" i="5"/>
  <c r="AN1489" i="5" s="1"/>
  <c r="AD1489" i="5"/>
  <c r="AW1489" i="5" s="1"/>
  <c r="AE1489" i="5"/>
  <c r="AF1489" i="5"/>
  <c r="AG1489" i="5"/>
  <c r="AP1489" i="5" s="1"/>
  <c r="AH1489" i="5"/>
  <c r="AY1489" i="5" s="1"/>
  <c r="AI1489" i="5"/>
  <c r="AO1489" i="5"/>
  <c r="AT1489" i="5"/>
  <c r="AX1489" i="5"/>
  <c r="W1490" i="5"/>
  <c r="X1490" i="5"/>
  <c r="Y1490" i="5"/>
  <c r="Z1490" i="5"/>
  <c r="AM1490" i="5" s="1"/>
  <c r="AA1490" i="5"/>
  <c r="AB1490" i="5"/>
  <c r="AC1490" i="5"/>
  <c r="AD1490" i="5"/>
  <c r="AO1490" i="5" s="1"/>
  <c r="AE1490" i="5"/>
  <c r="AF1490" i="5"/>
  <c r="AG1490" i="5"/>
  <c r="AH1490" i="5"/>
  <c r="AY1490" i="5" s="1"/>
  <c r="AI1490" i="5"/>
  <c r="AL1490" i="5"/>
  <c r="AN1490" i="5"/>
  <c r="AT1490" i="5"/>
  <c r="W1491" i="5"/>
  <c r="AL1491" i="5" s="1"/>
  <c r="X1491" i="5"/>
  <c r="Y1491" i="5"/>
  <c r="Z1491" i="5"/>
  <c r="AA1491" i="5"/>
  <c r="AM1491" i="5" s="1"/>
  <c r="AB1491" i="5"/>
  <c r="AN1491" i="5" s="1"/>
  <c r="AC1491" i="5"/>
  <c r="AD1491" i="5"/>
  <c r="AE1491" i="5"/>
  <c r="AO1491" i="5" s="1"/>
  <c r="AF1491" i="5"/>
  <c r="AX1491" i="5" s="1"/>
  <c r="AG1491" i="5"/>
  <c r="AH1491" i="5"/>
  <c r="AI1491" i="5"/>
  <c r="AQ1491" i="5" s="1"/>
  <c r="AP1491" i="5"/>
  <c r="AY1491" i="5"/>
  <c r="W1492" i="5"/>
  <c r="AT1492" i="5" s="1"/>
  <c r="X1492" i="5"/>
  <c r="Y1492" i="5"/>
  <c r="Z1492" i="5"/>
  <c r="AU1492" i="5" s="1"/>
  <c r="AA1492" i="5"/>
  <c r="AB1492" i="5"/>
  <c r="AN1492" i="5" s="1"/>
  <c r="AC1492" i="5"/>
  <c r="AD1492" i="5"/>
  <c r="AO1492" i="5" s="1"/>
  <c r="AE1492" i="5"/>
  <c r="AF1492" i="5"/>
  <c r="AX1492" i="5" s="1"/>
  <c r="AG1492" i="5"/>
  <c r="AH1492" i="5"/>
  <c r="AQ1492" i="5" s="1"/>
  <c r="AI1492" i="5"/>
  <c r="AP1492" i="5"/>
  <c r="AV1492" i="5"/>
  <c r="W1493" i="5"/>
  <c r="AL1493" i="5" s="1"/>
  <c r="X1493" i="5"/>
  <c r="Y1493" i="5"/>
  <c r="Z1493" i="5"/>
  <c r="AA1493" i="5"/>
  <c r="AB1493" i="5"/>
  <c r="AC1493" i="5"/>
  <c r="AD1493" i="5"/>
  <c r="AE1493" i="5"/>
  <c r="AO1493" i="5" s="1"/>
  <c r="AF1493" i="5"/>
  <c r="AX1493" i="5" s="1"/>
  <c r="AG1493" i="5"/>
  <c r="AH1493" i="5"/>
  <c r="AI1493" i="5"/>
  <c r="AN1493" i="5"/>
  <c r="AU1493" i="5"/>
  <c r="AV1493" i="5"/>
  <c r="W1494" i="5"/>
  <c r="X1494" i="5"/>
  <c r="Y1494" i="5"/>
  <c r="AU1494" i="5" s="1"/>
  <c r="Z1494" i="5"/>
  <c r="AA1494" i="5"/>
  <c r="AB1494" i="5"/>
  <c r="AN1494" i="5" s="1"/>
  <c r="AC1494" i="5"/>
  <c r="AD1494" i="5"/>
  <c r="AO1494" i="5" s="1"/>
  <c r="AE1494" i="5"/>
  <c r="AF1494" i="5"/>
  <c r="AG1494" i="5"/>
  <c r="AH1494" i="5"/>
  <c r="AY1494" i="5" s="1"/>
  <c r="AI1494" i="5"/>
  <c r="AL1494" i="5"/>
  <c r="AM1494" i="5"/>
  <c r="AT1494" i="5"/>
  <c r="AW1494" i="5"/>
  <c r="W1495" i="5"/>
  <c r="X1495" i="5"/>
  <c r="Y1495" i="5"/>
  <c r="AU1495" i="5" s="1"/>
  <c r="Z1495" i="5"/>
  <c r="AA1495" i="5"/>
  <c r="AB1495" i="5"/>
  <c r="AC1495" i="5"/>
  <c r="AD1495" i="5"/>
  <c r="AE1495" i="5"/>
  <c r="AF1495" i="5"/>
  <c r="AG1495" i="5"/>
  <c r="AP1495" i="5" s="1"/>
  <c r="AH1495" i="5"/>
  <c r="AY1495" i="5" s="1"/>
  <c r="AI1495" i="5"/>
  <c r="AL1495" i="5"/>
  <c r="AM1495" i="5"/>
  <c r="AO1495" i="5"/>
  <c r="AV1495" i="5"/>
  <c r="AW1495" i="5"/>
  <c r="W1496" i="5"/>
  <c r="X1496" i="5"/>
  <c r="Y1496" i="5"/>
  <c r="AU1496" i="5" s="1"/>
  <c r="Z1496" i="5"/>
  <c r="AA1496" i="5"/>
  <c r="AB1496" i="5"/>
  <c r="AN1496" i="5" s="1"/>
  <c r="AC1496" i="5"/>
  <c r="AD1496" i="5"/>
  <c r="AE1496" i="5"/>
  <c r="AW1496" i="5" s="1"/>
  <c r="AF1496" i="5"/>
  <c r="AX1496" i="5" s="1"/>
  <c r="AG1496" i="5"/>
  <c r="AH1496" i="5"/>
  <c r="AI1496" i="5"/>
  <c r="AL1496" i="5"/>
  <c r="AO1496" i="5"/>
  <c r="AV1496" i="5"/>
  <c r="AY1496" i="5"/>
  <c r="W1497" i="5"/>
  <c r="AL1497" i="5" s="1"/>
  <c r="X1497" i="5"/>
  <c r="Y1497" i="5"/>
  <c r="AU1497" i="5" s="1"/>
  <c r="Z1497" i="5"/>
  <c r="AA1497" i="5"/>
  <c r="AB1497" i="5"/>
  <c r="AC1497" i="5"/>
  <c r="AN1497" i="5" s="1"/>
  <c r="AD1497" i="5"/>
  <c r="AW1497" i="5" s="1"/>
  <c r="AE1497" i="5"/>
  <c r="AF1497" i="5"/>
  <c r="AG1497" i="5"/>
  <c r="AP1497" i="5" s="1"/>
  <c r="AH1497" i="5"/>
  <c r="AY1497" i="5" s="1"/>
  <c r="AI1497" i="5"/>
  <c r="AO1497" i="5"/>
  <c r="AT1497" i="5"/>
  <c r="AX1497" i="5"/>
  <c r="W1498" i="5"/>
  <c r="X1498" i="5"/>
  <c r="Y1498" i="5"/>
  <c r="Z1498" i="5"/>
  <c r="AM1498" i="5" s="1"/>
  <c r="AA1498" i="5"/>
  <c r="AB1498" i="5"/>
  <c r="AC1498" i="5"/>
  <c r="AD1498" i="5"/>
  <c r="AO1498" i="5" s="1"/>
  <c r="AE1498" i="5"/>
  <c r="AF1498" i="5"/>
  <c r="AG1498" i="5"/>
  <c r="AH1498" i="5"/>
  <c r="AY1498" i="5" s="1"/>
  <c r="AI1498" i="5"/>
  <c r="AL1498" i="5"/>
  <c r="AN1498" i="5"/>
  <c r="AT1498" i="5"/>
  <c r="W1499" i="5"/>
  <c r="AL1499" i="5" s="1"/>
  <c r="X1499" i="5"/>
  <c r="Y1499" i="5"/>
  <c r="Z1499" i="5"/>
  <c r="AA1499" i="5"/>
  <c r="AM1499" i="5" s="1"/>
  <c r="AB1499" i="5"/>
  <c r="AN1499" i="5" s="1"/>
  <c r="AC1499" i="5"/>
  <c r="AD1499" i="5"/>
  <c r="AE1499" i="5"/>
  <c r="AO1499" i="5" s="1"/>
  <c r="AF1499" i="5"/>
  <c r="AX1499" i="5" s="1"/>
  <c r="AG1499" i="5"/>
  <c r="AH1499" i="5"/>
  <c r="AI1499" i="5"/>
  <c r="AQ1499" i="5" s="1"/>
  <c r="AP1499" i="5"/>
  <c r="AY1499" i="5"/>
  <c r="W1500" i="5"/>
  <c r="AT1500" i="5" s="1"/>
  <c r="X1500" i="5"/>
  <c r="Y1500" i="5"/>
  <c r="Z1500" i="5"/>
  <c r="AU1500" i="5" s="1"/>
  <c r="AA1500" i="5"/>
  <c r="AB1500" i="5"/>
  <c r="AN1500" i="5" s="1"/>
  <c r="AC1500" i="5"/>
  <c r="AD1500" i="5"/>
  <c r="AO1500" i="5" s="1"/>
  <c r="AE1500" i="5"/>
  <c r="AF1500" i="5"/>
  <c r="AX1500" i="5" s="1"/>
  <c r="AG1500" i="5"/>
  <c r="AH1500" i="5"/>
  <c r="AQ1500" i="5" s="1"/>
  <c r="AI1500" i="5"/>
  <c r="AP1500" i="5"/>
  <c r="AV1500" i="5"/>
  <c r="W1501" i="5"/>
  <c r="AL1501" i="5" s="1"/>
  <c r="X1501" i="5"/>
  <c r="Y1501" i="5"/>
  <c r="Z1501" i="5"/>
  <c r="AA1501" i="5"/>
  <c r="AB1501" i="5"/>
  <c r="AC1501" i="5"/>
  <c r="AD1501" i="5"/>
  <c r="AE1501" i="5"/>
  <c r="AO1501" i="5" s="1"/>
  <c r="AF1501" i="5"/>
  <c r="AX1501" i="5" s="1"/>
  <c r="AG1501" i="5"/>
  <c r="AH1501" i="5"/>
  <c r="AI1501" i="5"/>
  <c r="AN1501" i="5"/>
  <c r="AU1501" i="5"/>
  <c r="AV1501" i="5"/>
  <c r="W1502" i="5"/>
  <c r="X1502" i="5"/>
  <c r="Y1502" i="5"/>
  <c r="AU1502" i="5" s="1"/>
  <c r="Z1502" i="5"/>
  <c r="AA1502" i="5"/>
  <c r="AB1502" i="5"/>
  <c r="AN1502" i="5" s="1"/>
  <c r="AC1502" i="5"/>
  <c r="AD1502" i="5"/>
  <c r="AO1502" i="5" s="1"/>
  <c r="AE1502" i="5"/>
  <c r="AF1502" i="5"/>
  <c r="AG1502" i="5"/>
  <c r="AH1502" i="5"/>
  <c r="AY1502" i="5" s="1"/>
  <c r="AI1502" i="5"/>
  <c r="AL1502" i="5"/>
  <c r="AM1502" i="5"/>
  <c r="AT1502" i="5"/>
  <c r="AW1502" i="5"/>
  <c r="W1503" i="5"/>
  <c r="X1503" i="5"/>
  <c r="Y1503" i="5"/>
  <c r="AU1503" i="5" s="1"/>
  <c r="Z1503" i="5"/>
  <c r="AA1503" i="5"/>
  <c r="AB1503" i="5"/>
  <c r="AC1503" i="5"/>
  <c r="AD1503" i="5"/>
  <c r="AE1503" i="5"/>
  <c r="AF1503" i="5"/>
  <c r="AG1503" i="5"/>
  <c r="AP1503" i="5" s="1"/>
  <c r="AH1503" i="5"/>
  <c r="AY1503" i="5" s="1"/>
  <c r="AI1503" i="5"/>
  <c r="AL1503" i="5"/>
  <c r="AM1503" i="5"/>
  <c r="AO1503" i="5"/>
  <c r="AV1503" i="5"/>
  <c r="AW1503" i="5"/>
  <c r="W1504" i="5"/>
  <c r="X1504" i="5"/>
  <c r="Y1504" i="5"/>
  <c r="AU1504" i="5" s="1"/>
  <c r="Z1504" i="5"/>
  <c r="AA1504" i="5"/>
  <c r="AB1504" i="5"/>
  <c r="AN1504" i="5" s="1"/>
  <c r="AC1504" i="5"/>
  <c r="AD1504" i="5"/>
  <c r="AE1504" i="5"/>
  <c r="AW1504" i="5" s="1"/>
  <c r="AF1504" i="5"/>
  <c r="AX1504" i="5" s="1"/>
  <c r="AG1504" i="5"/>
  <c r="AH1504" i="5"/>
  <c r="AI1504" i="5"/>
  <c r="AL1504" i="5"/>
  <c r="AO1504" i="5"/>
  <c r="AV1504" i="5"/>
  <c r="AY1504" i="5"/>
  <c r="W1505" i="5"/>
  <c r="AL1505" i="5" s="1"/>
  <c r="X1505" i="5"/>
  <c r="Y1505" i="5"/>
  <c r="AU1505" i="5" s="1"/>
  <c r="Z1505" i="5"/>
  <c r="AA1505" i="5"/>
  <c r="AB1505" i="5"/>
  <c r="AC1505" i="5"/>
  <c r="AN1505" i="5" s="1"/>
  <c r="AD1505" i="5"/>
  <c r="AW1505" i="5" s="1"/>
  <c r="AE1505" i="5"/>
  <c r="AF1505" i="5"/>
  <c r="AG1505" i="5"/>
  <c r="AP1505" i="5" s="1"/>
  <c r="AH1505" i="5"/>
  <c r="AY1505" i="5" s="1"/>
  <c r="AI1505" i="5"/>
  <c r="AO1505" i="5"/>
  <c r="AT1505" i="5"/>
  <c r="AX1505" i="5"/>
  <c r="W1506" i="5"/>
  <c r="X1506" i="5"/>
  <c r="Y1506" i="5"/>
  <c r="Z1506" i="5"/>
  <c r="AM1506" i="5" s="1"/>
  <c r="AA1506" i="5"/>
  <c r="AB1506" i="5"/>
  <c r="AC1506" i="5"/>
  <c r="AD1506" i="5"/>
  <c r="AO1506" i="5" s="1"/>
  <c r="AE1506" i="5"/>
  <c r="AF1506" i="5"/>
  <c r="AG1506" i="5"/>
  <c r="AH1506" i="5"/>
  <c r="AY1506" i="5" s="1"/>
  <c r="AI1506" i="5"/>
  <c r="AL1506" i="5"/>
  <c r="AN1506" i="5"/>
  <c r="AT1506" i="5"/>
  <c r="W1507" i="5"/>
  <c r="AL1507" i="5" s="1"/>
  <c r="X1507" i="5"/>
  <c r="Y1507" i="5"/>
  <c r="Z1507" i="5"/>
  <c r="AA1507" i="5"/>
  <c r="AM1507" i="5" s="1"/>
  <c r="AB1507" i="5"/>
  <c r="AN1507" i="5" s="1"/>
  <c r="AC1507" i="5"/>
  <c r="AD1507" i="5"/>
  <c r="AE1507" i="5"/>
  <c r="AO1507" i="5" s="1"/>
  <c r="AF1507" i="5"/>
  <c r="AX1507" i="5" s="1"/>
  <c r="AG1507" i="5"/>
  <c r="AH1507" i="5"/>
  <c r="AI1507" i="5"/>
  <c r="AQ1507" i="5" s="1"/>
  <c r="AP1507" i="5"/>
  <c r="AY1507" i="5"/>
  <c r="W1508" i="5"/>
  <c r="AT1508" i="5" s="1"/>
  <c r="X1508" i="5"/>
  <c r="Y1508" i="5"/>
  <c r="Z1508" i="5"/>
  <c r="AU1508" i="5" s="1"/>
  <c r="AA1508" i="5"/>
  <c r="AB1508" i="5"/>
  <c r="AN1508" i="5" s="1"/>
  <c r="AC1508" i="5"/>
  <c r="AD1508" i="5"/>
  <c r="AO1508" i="5" s="1"/>
  <c r="AE1508" i="5"/>
  <c r="AF1508" i="5"/>
  <c r="AX1508" i="5" s="1"/>
  <c r="AG1508" i="5"/>
  <c r="AH1508" i="5"/>
  <c r="AQ1508" i="5" s="1"/>
  <c r="AI1508" i="5"/>
  <c r="AP1508" i="5"/>
  <c r="AV1508" i="5"/>
  <c r="W1509" i="5"/>
  <c r="AL1509" i="5" s="1"/>
  <c r="X1509" i="5"/>
  <c r="Y1509" i="5"/>
  <c r="Z1509" i="5"/>
  <c r="AA1509" i="5"/>
  <c r="AB1509" i="5"/>
  <c r="AC1509" i="5"/>
  <c r="AD1509" i="5"/>
  <c r="AE1509" i="5"/>
  <c r="AO1509" i="5" s="1"/>
  <c r="AF1509" i="5"/>
  <c r="AX1509" i="5" s="1"/>
  <c r="AG1509" i="5"/>
  <c r="AH1509" i="5"/>
  <c r="AI1509" i="5"/>
  <c r="AN1509" i="5"/>
  <c r="AU1509" i="5"/>
  <c r="AV1509" i="5"/>
  <c r="W1510" i="5"/>
  <c r="X1510" i="5"/>
  <c r="Y1510" i="5"/>
  <c r="AU1510" i="5" s="1"/>
  <c r="Z1510" i="5"/>
  <c r="AA1510" i="5"/>
  <c r="AB1510" i="5"/>
  <c r="AN1510" i="5" s="1"/>
  <c r="AC1510" i="5"/>
  <c r="AD1510" i="5"/>
  <c r="AO1510" i="5" s="1"/>
  <c r="AE1510" i="5"/>
  <c r="AF1510" i="5"/>
  <c r="AG1510" i="5"/>
  <c r="AH1510" i="5"/>
  <c r="AY1510" i="5" s="1"/>
  <c r="AI1510" i="5"/>
  <c r="AL1510" i="5"/>
  <c r="AM1510" i="5"/>
  <c r="AT1510" i="5"/>
  <c r="AW1510" i="5"/>
  <c r="W1511" i="5"/>
  <c r="X1511" i="5"/>
  <c r="Y1511" i="5"/>
  <c r="AU1511" i="5" s="1"/>
  <c r="Z1511" i="5"/>
  <c r="AA1511" i="5"/>
  <c r="AB1511" i="5"/>
  <c r="AC1511" i="5"/>
  <c r="AD1511" i="5"/>
  <c r="AE1511" i="5"/>
  <c r="AF1511" i="5"/>
  <c r="AG1511" i="5"/>
  <c r="AP1511" i="5" s="1"/>
  <c r="AH1511" i="5"/>
  <c r="AY1511" i="5" s="1"/>
  <c r="AI1511" i="5"/>
  <c r="AL1511" i="5"/>
  <c r="AM1511" i="5"/>
  <c r="AO1511" i="5"/>
  <c r="AV1511" i="5"/>
  <c r="AW1511" i="5"/>
  <c r="W1512" i="5"/>
  <c r="X1512" i="5"/>
  <c r="Y1512" i="5"/>
  <c r="AU1512" i="5" s="1"/>
  <c r="Z1512" i="5"/>
  <c r="AA1512" i="5"/>
  <c r="AB1512" i="5"/>
  <c r="AN1512" i="5" s="1"/>
  <c r="AC1512" i="5"/>
  <c r="AD1512" i="5"/>
  <c r="AE1512" i="5"/>
  <c r="AW1512" i="5" s="1"/>
  <c r="AF1512" i="5"/>
  <c r="AX1512" i="5" s="1"/>
  <c r="AG1512" i="5"/>
  <c r="AH1512" i="5"/>
  <c r="AI1512" i="5"/>
  <c r="AL1512" i="5"/>
  <c r="AO1512" i="5"/>
  <c r="AV1512" i="5"/>
  <c r="AY1512" i="5"/>
  <c r="W1513" i="5"/>
  <c r="AL1513" i="5" s="1"/>
  <c r="X1513" i="5"/>
  <c r="Y1513" i="5"/>
  <c r="AU1513" i="5" s="1"/>
  <c r="Z1513" i="5"/>
  <c r="AA1513" i="5"/>
  <c r="AB1513" i="5"/>
  <c r="AC1513" i="5"/>
  <c r="AN1513" i="5" s="1"/>
  <c r="AD1513" i="5"/>
  <c r="AW1513" i="5" s="1"/>
  <c r="AE1513" i="5"/>
  <c r="AF1513" i="5"/>
  <c r="AG1513" i="5"/>
  <c r="AP1513" i="5" s="1"/>
  <c r="AH1513" i="5"/>
  <c r="AQ1513" i="5" s="1"/>
  <c r="AI1513" i="5"/>
  <c r="AO1513" i="5"/>
  <c r="AT1513" i="5"/>
  <c r="AX1513" i="5"/>
  <c r="AY1513" i="5"/>
  <c r="W1514" i="5"/>
  <c r="X1514" i="5"/>
  <c r="Y1514" i="5"/>
  <c r="AU1514" i="5" s="1"/>
  <c r="Z1514" i="5"/>
  <c r="AA1514" i="5"/>
  <c r="AB1514" i="5"/>
  <c r="AC1514" i="5"/>
  <c r="AV1514" i="5" s="1"/>
  <c r="AD1514" i="5"/>
  <c r="AO1514" i="5" s="1"/>
  <c r="AE1514" i="5"/>
  <c r="AF1514" i="5"/>
  <c r="AG1514" i="5"/>
  <c r="AX1514" i="5" s="1"/>
  <c r="AH1514" i="5"/>
  <c r="AY1514" i="5" s="1"/>
  <c r="AI1514" i="5"/>
  <c r="AL1514" i="5"/>
  <c r="AM1514" i="5"/>
  <c r="AT1514" i="5"/>
  <c r="AW1514" i="5"/>
  <c r="W1515" i="5"/>
  <c r="X1515" i="5"/>
  <c r="Y1515" i="5"/>
  <c r="Z1515" i="5"/>
  <c r="AM1515" i="5" s="1"/>
  <c r="AA1515" i="5"/>
  <c r="AB1515" i="5"/>
  <c r="AN1515" i="5" s="1"/>
  <c r="AC1515" i="5"/>
  <c r="AD1515" i="5"/>
  <c r="AE1515" i="5"/>
  <c r="AF1515" i="5"/>
  <c r="AX1515" i="5" s="1"/>
  <c r="AG1515" i="5"/>
  <c r="AH1515" i="5"/>
  <c r="AQ1515" i="5" s="1"/>
  <c r="AI1515" i="5"/>
  <c r="AL1515" i="5"/>
  <c r="AO1515" i="5"/>
  <c r="AP1515" i="5"/>
  <c r="AW1515" i="5"/>
  <c r="W1516" i="5"/>
  <c r="AT1516" i="5" s="1"/>
  <c r="X1516" i="5"/>
  <c r="Y1516" i="5"/>
  <c r="AU1516" i="5" s="1"/>
  <c r="Z1516" i="5"/>
  <c r="AA1516" i="5"/>
  <c r="AB1516" i="5"/>
  <c r="AC1516" i="5"/>
  <c r="AV1516" i="5" s="1"/>
  <c r="AD1516" i="5"/>
  <c r="AE1516" i="5"/>
  <c r="AF1516" i="5"/>
  <c r="AG1516" i="5"/>
  <c r="AP1516" i="5" s="1"/>
  <c r="AH1516" i="5"/>
  <c r="AQ1516" i="5" s="1"/>
  <c r="AI1516" i="5"/>
  <c r="AL1516" i="5"/>
  <c r="AO1516" i="5"/>
  <c r="AY1516" i="5"/>
  <c r="W1517" i="5"/>
  <c r="AL1517" i="5" s="1"/>
  <c r="X1517" i="5"/>
  <c r="Y1517" i="5"/>
  <c r="Z1517" i="5"/>
  <c r="AM1517" i="5" s="1"/>
  <c r="AA1517" i="5"/>
  <c r="AB1517" i="5"/>
  <c r="AC1517" i="5"/>
  <c r="AD1517" i="5"/>
  <c r="AW1517" i="5" s="1"/>
  <c r="AE1517" i="5"/>
  <c r="AF1517" i="5"/>
  <c r="AX1517" i="5" s="1"/>
  <c r="AG1517" i="5"/>
  <c r="AH1517" i="5"/>
  <c r="AQ1517" i="5" s="1"/>
  <c r="AI1517" i="5"/>
  <c r="AN1517" i="5"/>
  <c r="AT1517" i="5"/>
  <c r="AV1517" i="5"/>
  <c r="AY1517" i="5"/>
  <c r="W1518" i="5"/>
  <c r="X1518" i="5"/>
  <c r="Y1518" i="5"/>
  <c r="Z1518" i="5"/>
  <c r="AM1518" i="5" s="1"/>
  <c r="AA1518" i="5"/>
  <c r="AB1518" i="5"/>
  <c r="AC1518" i="5"/>
  <c r="AD1518" i="5"/>
  <c r="AO1518" i="5" s="1"/>
  <c r="AE1518" i="5"/>
  <c r="AF1518" i="5"/>
  <c r="AG1518" i="5"/>
  <c r="AH1518" i="5"/>
  <c r="AY1518" i="5" s="1"/>
  <c r="AI1518" i="5"/>
  <c r="AL1518" i="5"/>
  <c r="AN1518" i="5"/>
  <c r="AT1518" i="5"/>
  <c r="W1519" i="5"/>
  <c r="AL1519" i="5" s="1"/>
  <c r="X1519" i="5"/>
  <c r="Y1519" i="5"/>
  <c r="Z1519" i="5"/>
  <c r="AA1519" i="5"/>
  <c r="AM1519" i="5" s="1"/>
  <c r="AB1519" i="5"/>
  <c r="AN1519" i="5" s="1"/>
  <c r="AC1519" i="5"/>
  <c r="AD1519" i="5"/>
  <c r="AE1519" i="5"/>
  <c r="AO1519" i="5" s="1"/>
  <c r="AF1519" i="5"/>
  <c r="AX1519" i="5" s="1"/>
  <c r="AG1519" i="5"/>
  <c r="AH1519" i="5"/>
  <c r="AI1519" i="5"/>
  <c r="AQ1519" i="5" s="1"/>
  <c r="AP1519" i="5"/>
  <c r="AY1519" i="5"/>
  <c r="W1520" i="5"/>
  <c r="AT1520" i="5" s="1"/>
  <c r="X1520" i="5"/>
  <c r="Y1520" i="5"/>
  <c r="Z1520" i="5"/>
  <c r="AU1520" i="5" s="1"/>
  <c r="AA1520" i="5"/>
  <c r="AB1520" i="5"/>
  <c r="AN1520" i="5" s="1"/>
  <c r="AC1520" i="5"/>
  <c r="AD1520" i="5"/>
  <c r="AO1520" i="5" s="1"/>
  <c r="AE1520" i="5"/>
  <c r="AF1520" i="5"/>
  <c r="AX1520" i="5" s="1"/>
  <c r="AG1520" i="5"/>
  <c r="AH1520" i="5"/>
  <c r="AQ1520" i="5" s="1"/>
  <c r="AI1520" i="5"/>
  <c r="AL1520" i="5"/>
  <c r="AP1520" i="5"/>
  <c r="AV1520" i="5"/>
  <c r="W1521" i="5"/>
  <c r="AL1521" i="5" s="1"/>
  <c r="X1521" i="5"/>
  <c r="Y1521" i="5"/>
  <c r="Z1521" i="5"/>
  <c r="AA1521" i="5"/>
  <c r="AB1521" i="5"/>
  <c r="AC1521" i="5"/>
  <c r="AD1521" i="5"/>
  <c r="AE1521" i="5"/>
  <c r="AO1521" i="5" s="1"/>
  <c r="AF1521" i="5"/>
  <c r="AX1521" i="5" s="1"/>
  <c r="AG1521" i="5"/>
  <c r="AH1521" i="5"/>
  <c r="AI1521" i="5"/>
  <c r="AY1521" i="5" s="1"/>
  <c r="AN1521" i="5"/>
  <c r="AU1521" i="5"/>
  <c r="AV1521" i="5"/>
  <c r="W1522" i="5"/>
  <c r="AL1522" i="5" s="1"/>
  <c r="X1522" i="5"/>
  <c r="Y1522" i="5"/>
  <c r="Z1522" i="5"/>
  <c r="AA1522" i="5"/>
  <c r="AM1522" i="5" s="1"/>
  <c r="AB1522" i="5"/>
  <c r="AN1522" i="5" s="1"/>
  <c r="AC1522" i="5"/>
  <c r="AD1522" i="5"/>
  <c r="AE1522" i="5"/>
  <c r="AW1522" i="5" s="1"/>
  <c r="AF1522" i="5"/>
  <c r="AG1522" i="5"/>
  <c r="AH1522" i="5"/>
  <c r="AI1522" i="5"/>
  <c r="AQ1522" i="5"/>
  <c r="W1523" i="5"/>
  <c r="X1523" i="5"/>
  <c r="AT1523" i="5" s="1"/>
  <c r="Y1523" i="5"/>
  <c r="AU1523" i="5" s="1"/>
  <c r="Z1523" i="5"/>
  <c r="AA1523" i="5"/>
  <c r="AB1523" i="5"/>
  <c r="AN1523" i="5" s="1"/>
  <c r="AC1523" i="5"/>
  <c r="AD1523" i="5"/>
  <c r="AE1523" i="5"/>
  <c r="AF1523" i="5"/>
  <c r="AX1523" i="5" s="1"/>
  <c r="AG1523" i="5"/>
  <c r="AH1523" i="5"/>
  <c r="AY1523" i="5" s="1"/>
  <c r="AI1523" i="5"/>
  <c r="AL1523" i="5"/>
  <c r="AM1523" i="5"/>
  <c r="AO1523" i="5"/>
  <c r="AQ1523" i="5"/>
  <c r="AW1523" i="5"/>
  <c r="W1524" i="5"/>
  <c r="AT1524" i="5" s="1"/>
  <c r="X1524" i="5"/>
  <c r="Y1524" i="5"/>
  <c r="Z1524" i="5"/>
  <c r="AA1524" i="5"/>
  <c r="AM1524" i="5" s="1"/>
  <c r="AB1524" i="5"/>
  <c r="AN1524" i="5" s="1"/>
  <c r="AC1524" i="5"/>
  <c r="AD1524" i="5"/>
  <c r="AE1524" i="5"/>
  <c r="AW1524" i="5" s="1"/>
  <c r="AF1524" i="5"/>
  <c r="AX1524" i="5" s="1"/>
  <c r="AG1524" i="5"/>
  <c r="AH1524" i="5"/>
  <c r="AI1524" i="5"/>
  <c r="AY1524" i="5" s="1"/>
  <c r="AU1524" i="5"/>
  <c r="AV1524" i="5"/>
  <c r="W1525" i="5"/>
  <c r="X1525" i="5"/>
  <c r="AT1525" i="5" s="1"/>
  <c r="Y1525" i="5"/>
  <c r="AU1525" i="5" s="1"/>
  <c r="Z1525" i="5"/>
  <c r="AA1525" i="5"/>
  <c r="AB1525" i="5"/>
  <c r="AC1525" i="5"/>
  <c r="AD1525" i="5"/>
  <c r="AW1525" i="5" s="1"/>
  <c r="AE1525" i="5"/>
  <c r="AF1525" i="5"/>
  <c r="AX1525" i="5" s="1"/>
  <c r="AG1525" i="5"/>
  <c r="AH1525" i="5"/>
  <c r="AQ1525" i="5" s="1"/>
  <c r="AI1525" i="5"/>
  <c r="AN1525" i="5"/>
  <c r="AO1525" i="5"/>
  <c r="AV1525" i="5"/>
  <c r="AY1525" i="5"/>
  <c r="W1526" i="5"/>
  <c r="X1526" i="5"/>
  <c r="Y1526" i="5"/>
  <c r="AU1526" i="5" s="1"/>
  <c r="Z1526" i="5"/>
  <c r="AA1526" i="5"/>
  <c r="AB1526" i="5"/>
  <c r="AN1526" i="5" s="1"/>
  <c r="AC1526" i="5"/>
  <c r="AD1526" i="5"/>
  <c r="AO1526" i="5" s="1"/>
  <c r="AE1526" i="5"/>
  <c r="AF1526" i="5"/>
  <c r="AG1526" i="5"/>
  <c r="AH1526" i="5"/>
  <c r="AY1526" i="5" s="1"/>
  <c r="AI1526" i="5"/>
  <c r="AL1526" i="5"/>
  <c r="AM1526" i="5"/>
  <c r="AT1526" i="5"/>
  <c r="AW1526" i="5"/>
  <c r="W1527" i="5"/>
  <c r="X1527" i="5"/>
  <c r="Y1527" i="5"/>
  <c r="AU1527" i="5" s="1"/>
  <c r="Z1527" i="5"/>
  <c r="AA1527" i="5"/>
  <c r="AB1527" i="5"/>
  <c r="AC1527" i="5"/>
  <c r="AD1527" i="5"/>
  <c r="AE1527" i="5"/>
  <c r="AF1527" i="5"/>
  <c r="AG1527" i="5"/>
  <c r="AP1527" i="5" s="1"/>
  <c r="AH1527" i="5"/>
  <c r="AY1527" i="5" s="1"/>
  <c r="AI1527" i="5"/>
  <c r="AL1527" i="5"/>
  <c r="AM1527" i="5"/>
  <c r="AO1527" i="5"/>
  <c r="AV1527" i="5"/>
  <c r="AW1527" i="5"/>
  <c r="W1528" i="5"/>
  <c r="X1528" i="5"/>
  <c r="Y1528" i="5"/>
  <c r="AU1528" i="5" s="1"/>
  <c r="Z1528" i="5"/>
  <c r="AA1528" i="5"/>
  <c r="AB1528" i="5"/>
  <c r="AN1528" i="5" s="1"/>
  <c r="AC1528" i="5"/>
  <c r="AD1528" i="5"/>
  <c r="AE1528" i="5"/>
  <c r="AF1528" i="5"/>
  <c r="AX1528" i="5" s="1"/>
  <c r="AG1528" i="5"/>
  <c r="AH1528" i="5"/>
  <c r="AQ1528" i="5" s="1"/>
  <c r="AI1528" i="5"/>
  <c r="AL1528" i="5"/>
  <c r="AO1528" i="5"/>
  <c r="AV1528" i="5"/>
  <c r="AY1528" i="5"/>
  <c r="W1529" i="5"/>
  <c r="AL1529" i="5" s="1"/>
  <c r="X1529" i="5"/>
  <c r="Y1529" i="5"/>
  <c r="AU1529" i="5" s="1"/>
  <c r="Z1529" i="5"/>
  <c r="AA1529" i="5"/>
  <c r="AB1529" i="5"/>
  <c r="AC1529" i="5"/>
  <c r="AN1529" i="5" s="1"/>
  <c r="AD1529" i="5"/>
  <c r="AW1529" i="5" s="1"/>
  <c r="AE1529" i="5"/>
  <c r="AF1529" i="5"/>
  <c r="AG1529" i="5"/>
  <c r="AP1529" i="5" s="1"/>
  <c r="AH1529" i="5"/>
  <c r="AQ1529" i="5" s="1"/>
  <c r="AI1529" i="5"/>
  <c r="AO1529" i="5"/>
  <c r="AT1529" i="5"/>
  <c r="AX1529" i="5"/>
  <c r="AY1529" i="5"/>
  <c r="W1530" i="5"/>
  <c r="X1530" i="5"/>
  <c r="Y1530" i="5"/>
  <c r="AU1530" i="5" s="1"/>
  <c r="Z1530" i="5"/>
  <c r="AA1530" i="5"/>
  <c r="AB1530" i="5"/>
  <c r="AC1530" i="5"/>
  <c r="AV1530" i="5" s="1"/>
  <c r="AD1530" i="5"/>
  <c r="AO1530" i="5" s="1"/>
  <c r="AE1530" i="5"/>
  <c r="AF1530" i="5"/>
  <c r="AG1530" i="5"/>
  <c r="AX1530" i="5" s="1"/>
  <c r="AH1530" i="5"/>
  <c r="AY1530" i="5" s="1"/>
  <c r="AI1530" i="5"/>
  <c r="AL1530" i="5"/>
  <c r="AM1530" i="5"/>
  <c r="AT1530" i="5"/>
  <c r="AW1530" i="5"/>
  <c r="W1531" i="5"/>
  <c r="X1531" i="5"/>
  <c r="Y1531" i="5"/>
  <c r="Z1531" i="5"/>
  <c r="AM1531" i="5" s="1"/>
  <c r="AA1531" i="5"/>
  <c r="AB1531" i="5"/>
  <c r="AN1531" i="5" s="1"/>
  <c r="AC1531" i="5"/>
  <c r="AD1531" i="5"/>
  <c r="AE1531" i="5"/>
  <c r="AF1531" i="5"/>
  <c r="AX1531" i="5" s="1"/>
  <c r="AG1531" i="5"/>
  <c r="AH1531" i="5"/>
  <c r="AQ1531" i="5" s="1"/>
  <c r="AI1531" i="5"/>
  <c r="AL1531" i="5"/>
  <c r="AO1531" i="5"/>
  <c r="AP1531" i="5"/>
  <c r="AW1531" i="5"/>
  <c r="W1532" i="5"/>
  <c r="AT1532" i="5" s="1"/>
  <c r="X1532" i="5"/>
  <c r="Y1532" i="5"/>
  <c r="AU1532" i="5" s="1"/>
  <c r="Z1532" i="5"/>
  <c r="AA1532" i="5"/>
  <c r="AB1532" i="5"/>
  <c r="AC1532" i="5"/>
  <c r="AV1532" i="5" s="1"/>
  <c r="AD1532" i="5"/>
  <c r="AE1532" i="5"/>
  <c r="AW1532" i="5" s="1"/>
  <c r="AF1532" i="5"/>
  <c r="AG1532" i="5"/>
  <c r="AP1532" i="5" s="1"/>
  <c r="AH1532" i="5"/>
  <c r="AI1532" i="5"/>
  <c r="AO1532" i="5"/>
  <c r="AY1532" i="5"/>
  <c r="W1533" i="5"/>
  <c r="AL1533" i="5" s="1"/>
  <c r="X1533" i="5"/>
  <c r="Y1533" i="5"/>
  <c r="Z1533" i="5"/>
  <c r="AM1533" i="5" s="1"/>
  <c r="AA1533" i="5"/>
  <c r="AB1533" i="5"/>
  <c r="AC1533" i="5"/>
  <c r="AD1533" i="5"/>
  <c r="AW1533" i="5" s="1"/>
  <c r="AE1533" i="5"/>
  <c r="AF1533" i="5"/>
  <c r="AX1533" i="5" s="1"/>
  <c r="AG1533" i="5"/>
  <c r="AH1533" i="5"/>
  <c r="AQ1533" i="5" s="1"/>
  <c r="AI1533" i="5"/>
  <c r="AN1533" i="5"/>
  <c r="AT1533" i="5"/>
  <c r="AV1533" i="5"/>
  <c r="AY1533" i="5"/>
  <c r="W1534" i="5"/>
  <c r="X1534" i="5"/>
  <c r="Y1534" i="5"/>
  <c r="Z1534" i="5"/>
  <c r="AM1534" i="5" s="1"/>
  <c r="AA1534" i="5"/>
  <c r="AB1534" i="5"/>
  <c r="AC1534" i="5"/>
  <c r="AD1534" i="5"/>
  <c r="AO1534" i="5" s="1"/>
  <c r="AE1534" i="5"/>
  <c r="AF1534" i="5"/>
  <c r="AG1534" i="5"/>
  <c r="AH1534" i="5"/>
  <c r="AY1534" i="5" s="1"/>
  <c r="AI1534" i="5"/>
  <c r="AL1534" i="5"/>
  <c r="AN1534" i="5"/>
  <c r="AT1534" i="5"/>
  <c r="W1535" i="5"/>
  <c r="AL1535" i="5" s="1"/>
  <c r="X1535" i="5"/>
  <c r="Y1535" i="5"/>
  <c r="Z1535" i="5"/>
  <c r="AA1535" i="5"/>
  <c r="AM1535" i="5" s="1"/>
  <c r="AB1535" i="5"/>
  <c r="AN1535" i="5" s="1"/>
  <c r="AC1535" i="5"/>
  <c r="AD1535" i="5"/>
  <c r="AE1535" i="5"/>
  <c r="AF1535" i="5"/>
  <c r="AX1535" i="5" s="1"/>
  <c r="AG1535" i="5"/>
  <c r="AH1535" i="5"/>
  <c r="AI1535" i="5"/>
  <c r="AQ1535" i="5" s="1"/>
  <c r="AP1535" i="5"/>
  <c r="W1536" i="5"/>
  <c r="AT1536" i="5" s="1"/>
  <c r="X1536" i="5"/>
  <c r="Y1536" i="5"/>
  <c r="Z1536" i="5"/>
  <c r="AU1536" i="5" s="1"/>
  <c r="AA1536" i="5"/>
  <c r="AB1536" i="5"/>
  <c r="AN1536" i="5" s="1"/>
  <c r="AC1536" i="5"/>
  <c r="AD1536" i="5"/>
  <c r="AO1536" i="5" s="1"/>
  <c r="AE1536" i="5"/>
  <c r="AF1536" i="5"/>
  <c r="AX1536" i="5" s="1"/>
  <c r="AG1536" i="5"/>
  <c r="AH1536" i="5"/>
  <c r="AI1536" i="5"/>
  <c r="AL1536" i="5"/>
  <c r="AP1536" i="5"/>
  <c r="AV1536" i="5"/>
  <c r="W1537" i="5"/>
  <c r="X1537" i="5"/>
  <c r="Y1537" i="5"/>
  <c r="Z1537" i="5"/>
  <c r="AA1537" i="5"/>
  <c r="AU1537" i="5" s="1"/>
  <c r="AB1537" i="5"/>
  <c r="AC1537" i="5"/>
  <c r="AD1537" i="5"/>
  <c r="AE1537" i="5"/>
  <c r="AO1537" i="5" s="1"/>
  <c r="AF1537" i="5"/>
  <c r="AX1537" i="5" s="1"/>
  <c r="AG1537" i="5"/>
  <c r="AH1537" i="5"/>
  <c r="AI1537" i="5"/>
  <c r="AY1537" i="5" s="1"/>
  <c r="AN1537" i="5"/>
  <c r="AV1537" i="5"/>
  <c r="W1538" i="5"/>
  <c r="X1538" i="5"/>
  <c r="Y1538" i="5"/>
  <c r="Z1538" i="5"/>
  <c r="AA1538" i="5"/>
  <c r="AM1538" i="5" s="1"/>
  <c r="AB1538" i="5"/>
  <c r="AN1538" i="5" s="1"/>
  <c r="AC1538" i="5"/>
  <c r="AD1538" i="5"/>
  <c r="AE1538" i="5"/>
  <c r="AW1538" i="5" s="1"/>
  <c r="AF1538" i="5"/>
  <c r="AG1538" i="5"/>
  <c r="AH1538" i="5"/>
  <c r="AI1538" i="5"/>
  <c r="AQ1538" i="5"/>
  <c r="W1539" i="5"/>
  <c r="X1539" i="5"/>
  <c r="AT1539" i="5" s="1"/>
  <c r="Y1539" i="5"/>
  <c r="AU1539" i="5" s="1"/>
  <c r="Z1539" i="5"/>
  <c r="AA1539" i="5"/>
  <c r="AB1539" i="5"/>
  <c r="AC1539" i="5"/>
  <c r="AD1539" i="5"/>
  <c r="AE1539" i="5"/>
  <c r="AF1539" i="5"/>
  <c r="AG1539" i="5"/>
  <c r="AH1539" i="5"/>
  <c r="AY1539" i="5" s="1"/>
  <c r="AI1539" i="5"/>
  <c r="AL1539" i="5"/>
  <c r="AM1539" i="5"/>
  <c r="AO1539" i="5"/>
  <c r="AQ1539" i="5"/>
  <c r="AW1539" i="5"/>
  <c r="W1540" i="5"/>
  <c r="X1540" i="5"/>
  <c r="Y1540" i="5"/>
  <c r="Z1540" i="5"/>
  <c r="AA1540" i="5"/>
  <c r="AM1540" i="5" s="1"/>
  <c r="AB1540" i="5"/>
  <c r="AN1540" i="5" s="1"/>
  <c r="AC1540" i="5"/>
  <c r="AD1540" i="5"/>
  <c r="AE1540" i="5"/>
  <c r="AF1540" i="5"/>
  <c r="AX1540" i="5" s="1"/>
  <c r="AG1540" i="5"/>
  <c r="AH1540" i="5"/>
  <c r="AI1540" i="5"/>
  <c r="AY1540" i="5" s="1"/>
  <c r="AU1540" i="5"/>
  <c r="AV1540" i="5"/>
  <c r="W1541" i="5"/>
  <c r="X1541" i="5"/>
  <c r="AT1541" i="5" s="1"/>
  <c r="Y1541" i="5"/>
  <c r="AU1541" i="5" s="1"/>
  <c r="Z1541" i="5"/>
  <c r="AA1541" i="5"/>
  <c r="AB1541" i="5"/>
  <c r="AV1541" i="5" s="1"/>
  <c r="AC1541" i="5"/>
  <c r="AD1541" i="5"/>
  <c r="AW1541" i="5" s="1"/>
  <c r="AE1541" i="5"/>
  <c r="AF1541" i="5"/>
  <c r="AX1541" i="5" s="1"/>
  <c r="AG1541" i="5"/>
  <c r="AH1541" i="5"/>
  <c r="AQ1541" i="5" s="1"/>
  <c r="AI1541" i="5"/>
  <c r="AN1541" i="5"/>
  <c r="AO1541" i="5"/>
  <c r="AY1541" i="5"/>
  <c r="W1542" i="5"/>
  <c r="X1542" i="5"/>
  <c r="AT1542" i="5" s="1"/>
  <c r="Y1542" i="5"/>
  <c r="AU1542" i="5" s="1"/>
  <c r="Z1542" i="5"/>
  <c r="AA1542" i="5"/>
  <c r="AB1542" i="5"/>
  <c r="AC1542" i="5"/>
  <c r="AD1542" i="5"/>
  <c r="AO1542" i="5" s="1"/>
  <c r="AE1542" i="5"/>
  <c r="AF1542" i="5"/>
  <c r="AG1542" i="5"/>
  <c r="AH1542" i="5"/>
  <c r="AY1542" i="5" s="1"/>
  <c r="AI1542" i="5"/>
  <c r="AL1542" i="5"/>
  <c r="AM1542" i="5"/>
  <c r="AQ1542" i="5"/>
  <c r="AW1542" i="5"/>
  <c r="W1543" i="5"/>
  <c r="AL1543" i="5" s="1"/>
  <c r="X1543" i="5"/>
  <c r="Y1543" i="5"/>
  <c r="Z1543" i="5"/>
  <c r="AM1543" i="5" s="1"/>
  <c r="AA1543" i="5"/>
  <c r="AB1543" i="5"/>
  <c r="AN1543" i="5" s="1"/>
  <c r="AC1543" i="5"/>
  <c r="AD1543" i="5"/>
  <c r="AO1543" i="5" s="1"/>
  <c r="AE1543" i="5"/>
  <c r="AF1543" i="5"/>
  <c r="AX1543" i="5" s="1"/>
  <c r="AG1543" i="5"/>
  <c r="AH1543" i="5"/>
  <c r="AI1543" i="5"/>
  <c r="AP1543" i="5"/>
  <c r="AV1543" i="5"/>
  <c r="AW1543" i="5"/>
  <c r="W1544" i="5"/>
  <c r="AT1544" i="5" s="1"/>
  <c r="X1544" i="5"/>
  <c r="Y1544" i="5"/>
  <c r="AU1544" i="5" s="1"/>
  <c r="Z1544" i="5"/>
  <c r="AA1544" i="5"/>
  <c r="AB1544" i="5"/>
  <c r="AC1544" i="5"/>
  <c r="AV1544" i="5" s="1"/>
  <c r="AD1544" i="5"/>
  <c r="AE1544" i="5"/>
  <c r="AF1544" i="5"/>
  <c r="AG1544" i="5"/>
  <c r="AP1544" i="5" s="1"/>
  <c r="AH1544" i="5"/>
  <c r="AI1544" i="5"/>
  <c r="AL1544" i="5"/>
  <c r="AO1544" i="5"/>
  <c r="AY1544" i="5"/>
  <c r="W1545" i="5"/>
  <c r="AL1545" i="5" s="1"/>
  <c r="X1545" i="5"/>
  <c r="Y1545" i="5"/>
  <c r="Z1545" i="5"/>
  <c r="AA1545" i="5"/>
  <c r="AB1545" i="5"/>
  <c r="AC1545" i="5"/>
  <c r="AD1545" i="5"/>
  <c r="AO1545" i="5" s="1"/>
  <c r="AE1545" i="5"/>
  <c r="AF1545" i="5"/>
  <c r="AP1545" i="5" s="1"/>
  <c r="AG1545" i="5"/>
  <c r="AH1545" i="5"/>
  <c r="AY1545" i="5" s="1"/>
  <c r="AI1545" i="5"/>
  <c r="AN1545" i="5"/>
  <c r="AT1545" i="5"/>
  <c r="AV1545" i="5"/>
  <c r="W1546" i="5"/>
  <c r="AL1546" i="5" s="1"/>
  <c r="X1546" i="5"/>
  <c r="Y1546" i="5"/>
  <c r="Z1546" i="5"/>
  <c r="AA1546" i="5"/>
  <c r="AM1546" i="5" s="1"/>
  <c r="AB1546" i="5"/>
  <c r="AC1546" i="5"/>
  <c r="AD1546" i="5"/>
  <c r="AE1546" i="5"/>
  <c r="AW1546" i="5" s="1"/>
  <c r="AF1546" i="5"/>
  <c r="AG1546" i="5"/>
  <c r="AH1546" i="5"/>
  <c r="AI1546" i="5"/>
  <c r="AQ1546" i="5" s="1"/>
  <c r="AT1546" i="5"/>
  <c r="W1547" i="5"/>
  <c r="X1547" i="5"/>
  <c r="Y1547" i="5"/>
  <c r="AU1547" i="5" s="1"/>
  <c r="Z1547" i="5"/>
  <c r="AA1547" i="5"/>
  <c r="AB1547" i="5"/>
  <c r="AC1547" i="5"/>
  <c r="AD1547" i="5"/>
  <c r="AE1547" i="5"/>
  <c r="AF1547" i="5"/>
  <c r="AG1547" i="5"/>
  <c r="AP1547" i="5" s="1"/>
  <c r="AH1547" i="5"/>
  <c r="AY1547" i="5" s="1"/>
  <c r="AI1547" i="5"/>
  <c r="AL1547" i="5"/>
  <c r="AM1547" i="5"/>
  <c r="AO1547" i="5"/>
  <c r="AV1547" i="5"/>
  <c r="AW1547" i="5"/>
  <c r="W1548" i="5"/>
  <c r="AT1548" i="5" s="1"/>
  <c r="X1548" i="5"/>
  <c r="Y1548" i="5"/>
  <c r="AU1548" i="5" s="1"/>
  <c r="Z1548" i="5"/>
  <c r="AA1548" i="5"/>
  <c r="AB1548" i="5"/>
  <c r="AC1548" i="5"/>
  <c r="AV1548" i="5" s="1"/>
  <c r="AD1548" i="5"/>
  <c r="AE1548" i="5"/>
  <c r="AF1548" i="5"/>
  <c r="AG1548" i="5"/>
  <c r="AP1548" i="5" s="1"/>
  <c r="AH1548" i="5"/>
  <c r="AI1548" i="5"/>
  <c r="AO1548" i="5"/>
  <c r="AY1548" i="5"/>
  <c r="W1549" i="5"/>
  <c r="AL1549" i="5" s="1"/>
  <c r="X1549" i="5"/>
  <c r="Y1549" i="5"/>
  <c r="Z1549" i="5"/>
  <c r="AA1549" i="5"/>
  <c r="AB1549" i="5"/>
  <c r="AC1549" i="5"/>
  <c r="AD1549" i="5"/>
  <c r="AO1549" i="5" s="1"/>
  <c r="AE1549" i="5"/>
  <c r="AF1549" i="5"/>
  <c r="AP1549" i="5" s="1"/>
  <c r="AG1549" i="5"/>
  <c r="AH1549" i="5"/>
  <c r="AY1549" i="5" s="1"/>
  <c r="AI1549" i="5"/>
  <c r="AN1549" i="5"/>
  <c r="AT1549" i="5"/>
  <c r="AV1549" i="5"/>
  <c r="W1550" i="5"/>
  <c r="X1550" i="5"/>
  <c r="Y1550" i="5"/>
  <c r="Z1550" i="5"/>
  <c r="AA1550" i="5"/>
  <c r="AM1550" i="5" s="1"/>
  <c r="AB1550" i="5"/>
  <c r="AN1550" i="5" s="1"/>
  <c r="AC1550" i="5"/>
  <c r="AD1550" i="5"/>
  <c r="AE1550" i="5"/>
  <c r="AW1550" i="5" s="1"/>
  <c r="AF1550" i="5"/>
  <c r="AG1550" i="5"/>
  <c r="AH1550" i="5"/>
  <c r="AI1550" i="5"/>
  <c r="AQ1550" i="5" s="1"/>
  <c r="W1551" i="5"/>
  <c r="X1551" i="5"/>
  <c r="AT1551" i="5" s="1"/>
  <c r="Y1551" i="5"/>
  <c r="AU1551" i="5" s="1"/>
  <c r="Z1551" i="5"/>
  <c r="AA1551" i="5"/>
  <c r="AB1551" i="5"/>
  <c r="AC1551" i="5"/>
  <c r="AD1551" i="5"/>
  <c r="AE1551" i="5"/>
  <c r="AF1551" i="5"/>
  <c r="AG1551" i="5"/>
  <c r="AH1551" i="5"/>
  <c r="AY1551" i="5" s="1"/>
  <c r="AI1551" i="5"/>
  <c r="AL1551" i="5"/>
  <c r="AM1551" i="5"/>
  <c r="AO1551" i="5"/>
  <c r="AQ1551" i="5"/>
  <c r="AW1551" i="5"/>
  <c r="W1552" i="5"/>
  <c r="X1552" i="5"/>
  <c r="Y1552" i="5"/>
  <c r="AU1552" i="5" s="1"/>
  <c r="Z1552" i="5"/>
  <c r="AA1552" i="5"/>
  <c r="AB1552" i="5"/>
  <c r="AN1552" i="5" s="1"/>
  <c r="AC1552" i="5"/>
  <c r="AD1552" i="5"/>
  <c r="AE1552" i="5"/>
  <c r="AF1552" i="5"/>
  <c r="AG1552" i="5"/>
  <c r="AH1552" i="5"/>
  <c r="AI1552" i="5"/>
  <c r="AL1552" i="5"/>
  <c r="AO1552" i="5"/>
  <c r="AV1552" i="5"/>
  <c r="AY1552" i="5"/>
  <c r="W1553" i="5"/>
  <c r="AL1553" i="5" s="1"/>
  <c r="X1553" i="5"/>
  <c r="Y1553" i="5"/>
  <c r="AU1553" i="5" s="1"/>
  <c r="Z1553" i="5"/>
  <c r="AA1553" i="5"/>
  <c r="AB1553" i="5"/>
  <c r="AC1553" i="5"/>
  <c r="AN1553" i="5" s="1"/>
  <c r="AD1553" i="5"/>
  <c r="AW1553" i="5" s="1"/>
  <c r="AE1553" i="5"/>
  <c r="AF1553" i="5"/>
  <c r="AG1553" i="5"/>
  <c r="AH1553" i="5"/>
  <c r="AQ1553" i="5" s="1"/>
  <c r="AI1553" i="5"/>
  <c r="AO1553" i="5"/>
  <c r="AT1553" i="5"/>
  <c r="AV1553" i="5"/>
  <c r="W1554" i="5"/>
  <c r="X1554" i="5"/>
  <c r="Y1554" i="5"/>
  <c r="AU1554" i="5" s="1"/>
  <c r="Z1554" i="5"/>
  <c r="AA1554" i="5"/>
  <c r="AB1554" i="5"/>
  <c r="AN1554" i="5" s="1"/>
  <c r="AC1554" i="5"/>
  <c r="AD1554" i="5"/>
  <c r="AO1554" i="5" s="1"/>
  <c r="AE1554" i="5"/>
  <c r="AF1554" i="5"/>
  <c r="AG1554" i="5"/>
  <c r="AH1554" i="5"/>
  <c r="AY1554" i="5" s="1"/>
  <c r="AI1554" i="5"/>
  <c r="AL1554" i="5"/>
  <c r="AM1554" i="5"/>
  <c r="AT1554" i="5"/>
  <c r="AW1554" i="5"/>
  <c r="W1555" i="5"/>
  <c r="X1555" i="5"/>
  <c r="Y1555" i="5"/>
  <c r="AU1555" i="5" s="1"/>
  <c r="Z1555" i="5"/>
  <c r="AA1555" i="5"/>
  <c r="AB1555" i="5"/>
  <c r="AC1555" i="5"/>
  <c r="AV1555" i="5" s="1"/>
  <c r="AD1555" i="5"/>
  <c r="AE1555" i="5"/>
  <c r="AF1555" i="5"/>
  <c r="AG1555" i="5"/>
  <c r="AP1555" i="5" s="1"/>
  <c r="AH1555" i="5"/>
  <c r="AY1555" i="5" s="1"/>
  <c r="AI1555" i="5"/>
  <c r="AL1555" i="5"/>
  <c r="AM1555" i="5"/>
  <c r="AO1555" i="5"/>
  <c r="AW1555" i="5"/>
  <c r="W1556" i="5"/>
  <c r="AT1556" i="5" s="1"/>
  <c r="X1556" i="5"/>
  <c r="Y1556" i="5"/>
  <c r="AU1556" i="5" s="1"/>
  <c r="Z1556" i="5"/>
  <c r="AA1556" i="5"/>
  <c r="AB1556" i="5"/>
  <c r="AC1556" i="5"/>
  <c r="AV1556" i="5" s="1"/>
  <c r="AD1556" i="5"/>
  <c r="AE1556" i="5"/>
  <c r="AW1556" i="5" s="1"/>
  <c r="AF1556" i="5"/>
  <c r="AG1556" i="5"/>
  <c r="AP1556" i="5" s="1"/>
  <c r="AH1556" i="5"/>
  <c r="AI1556" i="5"/>
  <c r="AQ1556" i="5" s="1"/>
  <c r="AO1556" i="5"/>
  <c r="AY1556" i="5"/>
  <c r="W1557" i="5"/>
  <c r="X1557" i="5"/>
  <c r="Y1557" i="5"/>
  <c r="Z1557" i="5"/>
  <c r="AA1557" i="5"/>
  <c r="AB1557" i="5"/>
  <c r="AV1557" i="5" s="1"/>
  <c r="AC1557" i="5"/>
  <c r="AD1557" i="5"/>
  <c r="AE1557" i="5"/>
  <c r="AF1557" i="5"/>
  <c r="AG1557" i="5"/>
  <c r="AH1557" i="5"/>
  <c r="AI1557" i="5"/>
  <c r="AN1557" i="5"/>
  <c r="AP1557" i="5"/>
  <c r="AT1557" i="5"/>
  <c r="AX1557" i="5"/>
  <c r="W1558" i="5"/>
  <c r="AL1558" i="5" s="1"/>
  <c r="X1558" i="5"/>
  <c r="Y1558" i="5"/>
  <c r="AU1558" i="5" s="1"/>
  <c r="Z1558" i="5"/>
  <c r="AA1558" i="5"/>
  <c r="AB1558" i="5"/>
  <c r="AC1558" i="5"/>
  <c r="AD1558" i="5"/>
  <c r="AE1558" i="5"/>
  <c r="AF1558" i="5"/>
  <c r="AG1558" i="5"/>
  <c r="AX1558" i="5" s="1"/>
  <c r="AH1558" i="5"/>
  <c r="AI1558" i="5"/>
  <c r="AQ1558" i="5"/>
  <c r="AW1558" i="5"/>
  <c r="W1559" i="5"/>
  <c r="X1559" i="5"/>
  <c r="AT1559" i="5" s="1"/>
  <c r="Y1559" i="5"/>
  <c r="Z1559" i="5"/>
  <c r="AM1559" i="5" s="1"/>
  <c r="AA1559" i="5"/>
  <c r="AB1559" i="5"/>
  <c r="AN1559" i="5" s="1"/>
  <c r="AC1559" i="5"/>
  <c r="AD1559" i="5"/>
  <c r="AO1559" i="5" s="1"/>
  <c r="AE1559" i="5"/>
  <c r="AF1559" i="5"/>
  <c r="AX1559" i="5" s="1"/>
  <c r="AG1559" i="5"/>
  <c r="AH1559" i="5"/>
  <c r="AI1559" i="5"/>
  <c r="AL1559" i="5"/>
  <c r="AP1559" i="5"/>
  <c r="AW1559" i="5"/>
  <c r="W1560" i="5"/>
  <c r="AT1560" i="5" s="1"/>
  <c r="X1560" i="5"/>
  <c r="Y1560" i="5"/>
  <c r="Z1560" i="5"/>
  <c r="AU1560" i="5" s="1"/>
  <c r="AA1560" i="5"/>
  <c r="AB1560" i="5"/>
  <c r="AN1560" i="5" s="1"/>
  <c r="AC1560" i="5"/>
  <c r="AD1560" i="5"/>
  <c r="AO1560" i="5" s="1"/>
  <c r="AE1560" i="5"/>
  <c r="AF1560" i="5"/>
  <c r="AX1560" i="5" s="1"/>
  <c r="AG1560" i="5"/>
  <c r="AH1560" i="5"/>
  <c r="AY1560" i="5" s="1"/>
  <c r="AI1560" i="5"/>
  <c r="AL1560" i="5"/>
  <c r="AP1560" i="5"/>
  <c r="AV1560" i="5"/>
  <c r="W1561" i="5"/>
  <c r="AL1561" i="5" s="1"/>
  <c r="X1561" i="5"/>
  <c r="Y1561" i="5"/>
  <c r="Z1561" i="5"/>
  <c r="AA1561" i="5"/>
  <c r="AU1561" i="5" s="1"/>
  <c r="AB1561" i="5"/>
  <c r="AV1561" i="5" s="1"/>
  <c r="AC1561" i="5"/>
  <c r="AD1561" i="5"/>
  <c r="AE1561" i="5"/>
  <c r="AO1561" i="5" s="1"/>
  <c r="AF1561" i="5"/>
  <c r="AP1561" i="5" s="1"/>
  <c r="AG1561" i="5"/>
  <c r="AH1561" i="5"/>
  <c r="AI1561" i="5"/>
  <c r="AN1561" i="5"/>
  <c r="AT1561" i="5"/>
  <c r="AY1561" i="5"/>
  <c r="W1562" i="5"/>
  <c r="X1562" i="5"/>
  <c r="Y1562" i="5"/>
  <c r="Z1562" i="5"/>
  <c r="AM1562" i="5" s="1"/>
  <c r="AA1562" i="5"/>
  <c r="AB1562" i="5"/>
  <c r="AC1562" i="5"/>
  <c r="AD1562" i="5"/>
  <c r="AE1562" i="5"/>
  <c r="AF1562" i="5"/>
  <c r="AG1562" i="5"/>
  <c r="AH1562" i="5"/>
  <c r="AI1562" i="5"/>
  <c r="AL1562" i="5"/>
  <c r="AN1562" i="5"/>
  <c r="AT1562" i="5"/>
  <c r="W1563" i="5"/>
  <c r="AL1563" i="5" s="1"/>
  <c r="X1563" i="5"/>
  <c r="Y1563" i="5"/>
  <c r="Z1563" i="5"/>
  <c r="AA1563" i="5"/>
  <c r="AM1563" i="5" s="1"/>
  <c r="AB1563" i="5"/>
  <c r="AN1563" i="5" s="1"/>
  <c r="AC1563" i="5"/>
  <c r="AD1563" i="5"/>
  <c r="AE1563" i="5"/>
  <c r="AF1563" i="5"/>
  <c r="AX1563" i="5" s="1"/>
  <c r="AG1563" i="5"/>
  <c r="AH1563" i="5"/>
  <c r="AI1563" i="5"/>
  <c r="AQ1563" i="5" s="1"/>
  <c r="AP1563" i="5"/>
  <c r="W1564" i="5"/>
  <c r="AT1564" i="5" s="1"/>
  <c r="X1564" i="5"/>
  <c r="Y1564" i="5"/>
  <c r="Z1564" i="5"/>
  <c r="AA1564" i="5"/>
  <c r="AM1564" i="5" s="1"/>
  <c r="AB1564" i="5"/>
  <c r="AN1564" i="5" s="1"/>
  <c r="AC1564" i="5"/>
  <c r="AD1564" i="5"/>
  <c r="AE1564" i="5"/>
  <c r="AF1564" i="5"/>
  <c r="AG1564" i="5"/>
  <c r="AH1564" i="5"/>
  <c r="AI1564" i="5"/>
  <c r="AL1564" i="5"/>
  <c r="W1565" i="5"/>
  <c r="X1565" i="5"/>
  <c r="AT1565" i="5" s="1"/>
  <c r="Y1565" i="5"/>
  <c r="AU1565" i="5" s="1"/>
  <c r="Z1565" i="5"/>
  <c r="AA1565" i="5"/>
  <c r="AB1565" i="5"/>
  <c r="AV1565" i="5" s="1"/>
  <c r="AC1565" i="5"/>
  <c r="AD1565" i="5"/>
  <c r="AW1565" i="5" s="1"/>
  <c r="AE1565" i="5"/>
  <c r="AF1565" i="5"/>
  <c r="AP1565" i="5" s="1"/>
  <c r="AG1565" i="5"/>
  <c r="AH1565" i="5"/>
  <c r="AQ1565" i="5" s="1"/>
  <c r="AI1565" i="5"/>
  <c r="AN1565" i="5"/>
  <c r="AO1565" i="5"/>
  <c r="AX1565" i="5"/>
  <c r="W1566" i="5"/>
  <c r="AL1566" i="5" s="1"/>
  <c r="X1566" i="5"/>
  <c r="Y1566" i="5"/>
  <c r="AU1566" i="5" s="1"/>
  <c r="Z1566" i="5"/>
  <c r="AA1566" i="5"/>
  <c r="AB1566" i="5"/>
  <c r="AC1566" i="5"/>
  <c r="AV1566" i="5" s="1"/>
  <c r="AD1566" i="5"/>
  <c r="AE1566" i="5"/>
  <c r="AW1566" i="5" s="1"/>
  <c r="AF1566" i="5"/>
  <c r="AG1566" i="5"/>
  <c r="AX1566" i="5" s="1"/>
  <c r="AH1566" i="5"/>
  <c r="AI1566" i="5"/>
  <c r="AM1566" i="5"/>
  <c r="AQ1566" i="5"/>
  <c r="AT1566" i="5"/>
  <c r="W1567" i="5"/>
  <c r="X1567" i="5"/>
  <c r="AT1567" i="5" s="1"/>
  <c r="Y1567" i="5"/>
  <c r="AU1567" i="5" s="1"/>
  <c r="Z1567" i="5"/>
  <c r="AA1567" i="5"/>
  <c r="AB1567" i="5"/>
  <c r="AN1567" i="5" s="1"/>
  <c r="AC1567" i="5"/>
  <c r="AD1567" i="5"/>
  <c r="AE1567" i="5"/>
  <c r="AF1567" i="5"/>
  <c r="AX1567" i="5" s="1"/>
  <c r="AG1567" i="5"/>
  <c r="AH1567" i="5"/>
  <c r="AI1567" i="5"/>
  <c r="AL1567" i="5"/>
  <c r="AM1567" i="5"/>
  <c r="AO1567" i="5"/>
  <c r="AQ1567" i="5"/>
  <c r="AW1567" i="5"/>
  <c r="W1568" i="5"/>
  <c r="X1568" i="5"/>
  <c r="Y1568" i="5"/>
  <c r="Z1568" i="5"/>
  <c r="AA1568" i="5"/>
  <c r="AM1568" i="5" s="1"/>
  <c r="AB1568" i="5"/>
  <c r="AN1568" i="5" s="1"/>
  <c r="AC1568" i="5"/>
  <c r="AD1568" i="5"/>
  <c r="AE1568" i="5"/>
  <c r="AW1568" i="5" s="1"/>
  <c r="AF1568" i="5"/>
  <c r="AX1568" i="5" s="1"/>
  <c r="AG1568" i="5"/>
  <c r="AH1568" i="5"/>
  <c r="AI1568" i="5"/>
  <c r="AQ1568" i="5" s="1"/>
  <c r="AL1568" i="5"/>
  <c r="AU1568" i="5"/>
  <c r="AV1568" i="5"/>
  <c r="W1569" i="5"/>
  <c r="X1569" i="5"/>
  <c r="AT1569" i="5" s="1"/>
  <c r="Y1569" i="5"/>
  <c r="AU1569" i="5" s="1"/>
  <c r="Z1569" i="5"/>
  <c r="AA1569" i="5"/>
  <c r="AB1569" i="5"/>
  <c r="AC1569" i="5"/>
  <c r="AN1569" i="5" s="1"/>
  <c r="AD1569" i="5"/>
  <c r="AW1569" i="5" s="1"/>
  <c r="AE1569" i="5"/>
  <c r="AF1569" i="5"/>
  <c r="AP1569" i="5" s="1"/>
  <c r="AG1569" i="5"/>
  <c r="AH1569" i="5"/>
  <c r="AQ1569" i="5" s="1"/>
  <c r="AI1569" i="5"/>
  <c r="AO1569" i="5"/>
  <c r="AV1569" i="5"/>
  <c r="W1570" i="5"/>
  <c r="X1570" i="5"/>
  <c r="Y1570" i="5"/>
  <c r="Z1570" i="5"/>
  <c r="AA1570" i="5"/>
  <c r="AM1570" i="5" s="1"/>
  <c r="AB1570" i="5"/>
  <c r="AN1570" i="5" s="1"/>
  <c r="AC1570" i="5"/>
  <c r="AD1570" i="5"/>
  <c r="AE1570" i="5"/>
  <c r="AW1570" i="5" s="1"/>
  <c r="AF1570" i="5"/>
  <c r="AG1570" i="5"/>
  <c r="AH1570" i="5"/>
  <c r="AI1570" i="5"/>
  <c r="AL1570" i="5"/>
  <c r="AQ1570" i="5"/>
  <c r="AT1570" i="5"/>
  <c r="W1571" i="5"/>
  <c r="X1571" i="5"/>
  <c r="AT1571" i="5" s="1"/>
  <c r="Y1571" i="5"/>
  <c r="AU1571" i="5" s="1"/>
  <c r="Z1571" i="5"/>
  <c r="AA1571" i="5"/>
  <c r="AB1571" i="5"/>
  <c r="AC1571" i="5"/>
  <c r="AD1571" i="5"/>
  <c r="AE1571" i="5"/>
  <c r="AF1571" i="5"/>
  <c r="AG1571" i="5"/>
  <c r="AH1571" i="5"/>
  <c r="AY1571" i="5" s="1"/>
  <c r="AI1571" i="5"/>
  <c r="AL1571" i="5"/>
  <c r="AM1571" i="5"/>
  <c r="AO1571" i="5"/>
  <c r="AQ1571" i="5"/>
  <c r="AV1571" i="5"/>
  <c r="AW1571" i="5"/>
  <c r="W1572" i="5"/>
  <c r="X1572" i="5"/>
  <c r="Y1572" i="5"/>
  <c r="AU1572" i="5" s="1"/>
  <c r="Z1572" i="5"/>
  <c r="AA1572" i="5"/>
  <c r="AB1572" i="5"/>
  <c r="AC1572" i="5"/>
  <c r="AV1572" i="5" s="1"/>
  <c r="AD1572" i="5"/>
  <c r="AE1572" i="5"/>
  <c r="AF1572" i="5"/>
  <c r="AG1572" i="5"/>
  <c r="AH1572" i="5"/>
  <c r="AI1572" i="5"/>
  <c r="AL1572" i="5"/>
  <c r="AO1572" i="5"/>
  <c r="AY1572" i="5"/>
  <c r="W1573" i="5"/>
  <c r="AL1573" i="5" s="1"/>
  <c r="X1573" i="5"/>
  <c r="Y1573" i="5"/>
  <c r="AU1573" i="5" s="1"/>
  <c r="Z1573" i="5"/>
  <c r="AM1573" i="5" s="1"/>
  <c r="AA1573" i="5"/>
  <c r="AB1573" i="5"/>
  <c r="AC1573" i="5"/>
  <c r="AN1573" i="5" s="1"/>
  <c r="AD1573" i="5"/>
  <c r="AW1573" i="5" s="1"/>
  <c r="AE1573" i="5"/>
  <c r="AF1573" i="5"/>
  <c r="AG1573" i="5"/>
  <c r="AH1573" i="5"/>
  <c r="AQ1573" i="5" s="1"/>
  <c r="AI1573" i="5"/>
  <c r="AP1573" i="5"/>
  <c r="AT1573" i="5"/>
  <c r="AV1573" i="5"/>
  <c r="AX1573" i="5"/>
  <c r="W1574" i="5"/>
  <c r="X1574" i="5"/>
  <c r="Y1574" i="5"/>
  <c r="AU1574" i="5" s="1"/>
  <c r="Z1574" i="5"/>
  <c r="AA1574" i="5"/>
  <c r="AB1574" i="5"/>
  <c r="AN1574" i="5" s="1"/>
  <c r="AC1574" i="5"/>
  <c r="AV1574" i="5" s="1"/>
  <c r="AD1574" i="5"/>
  <c r="AO1574" i="5" s="1"/>
  <c r="AE1574" i="5"/>
  <c r="AF1574" i="5"/>
  <c r="AG1574" i="5"/>
  <c r="AX1574" i="5" s="1"/>
  <c r="AH1574" i="5"/>
  <c r="AY1574" i="5" s="1"/>
  <c r="AI1574" i="5"/>
  <c r="AL1574" i="5"/>
  <c r="AM1574" i="5"/>
  <c r="AT1574" i="5"/>
  <c r="AW1574" i="5"/>
  <c r="W1575" i="5"/>
  <c r="X1575" i="5"/>
  <c r="Y1575" i="5"/>
  <c r="Z1575" i="5"/>
  <c r="AM1575" i="5" s="1"/>
  <c r="AA1575" i="5"/>
  <c r="AB1575" i="5"/>
  <c r="AC1575" i="5"/>
  <c r="AD1575" i="5"/>
  <c r="AE1575" i="5"/>
  <c r="AF1575" i="5"/>
  <c r="AG1575" i="5"/>
  <c r="AP1575" i="5" s="1"/>
  <c r="AH1575" i="5"/>
  <c r="AY1575" i="5" s="1"/>
  <c r="AI1575" i="5"/>
  <c r="AL1575" i="5"/>
  <c r="AO1575" i="5"/>
  <c r="AV1575" i="5"/>
  <c r="AW1575" i="5"/>
  <c r="W1576" i="5"/>
  <c r="AT1576" i="5" s="1"/>
  <c r="X1576" i="5"/>
  <c r="Y1576" i="5"/>
  <c r="AU1576" i="5" s="1"/>
  <c r="Z1576" i="5"/>
  <c r="AA1576" i="5"/>
  <c r="AB1576" i="5"/>
  <c r="AC1576" i="5"/>
  <c r="AV1576" i="5" s="1"/>
  <c r="AD1576" i="5"/>
  <c r="AO1576" i="5" s="1"/>
  <c r="AE1576" i="5"/>
  <c r="AF1576" i="5"/>
  <c r="AG1576" i="5"/>
  <c r="AH1576" i="5"/>
  <c r="AY1576" i="5" s="1"/>
  <c r="AI1576" i="5"/>
  <c r="AL1576" i="5"/>
  <c r="AP1576" i="5"/>
  <c r="W1577" i="5"/>
  <c r="AL1577" i="5" s="1"/>
  <c r="X1577" i="5"/>
  <c r="Y1577" i="5"/>
  <c r="Z1577" i="5"/>
  <c r="AA1577" i="5"/>
  <c r="AB1577" i="5"/>
  <c r="AV1577" i="5" s="1"/>
  <c r="AC1577" i="5"/>
  <c r="AD1577" i="5"/>
  <c r="AE1577" i="5"/>
  <c r="AF1577" i="5"/>
  <c r="AG1577" i="5"/>
  <c r="AH1577" i="5"/>
  <c r="AI1577" i="5"/>
  <c r="AN1577" i="5"/>
  <c r="AP1577" i="5"/>
  <c r="AT1577" i="5"/>
  <c r="AX1577" i="5"/>
  <c r="AY1577" i="5"/>
  <c r="W1578" i="5"/>
  <c r="AL1578" i="5" s="1"/>
  <c r="X1578" i="5"/>
  <c r="Y1578" i="5"/>
  <c r="Z1578" i="5"/>
  <c r="AM1578" i="5" s="1"/>
  <c r="AA1578" i="5"/>
  <c r="AB1578" i="5"/>
  <c r="AC1578" i="5"/>
  <c r="AV1578" i="5" s="1"/>
  <c r="AD1578" i="5"/>
  <c r="AO1578" i="5" s="1"/>
  <c r="AE1578" i="5"/>
  <c r="AF1578" i="5"/>
  <c r="AG1578" i="5"/>
  <c r="AX1578" i="5" s="1"/>
  <c r="AH1578" i="5"/>
  <c r="AY1578" i="5" s="1"/>
  <c r="AI1578" i="5"/>
  <c r="AN1578" i="5"/>
  <c r="W1579" i="5"/>
  <c r="AL1579" i="5" s="1"/>
  <c r="X1579" i="5"/>
  <c r="Y1579" i="5"/>
  <c r="Z1579" i="5"/>
  <c r="AM1579" i="5" s="1"/>
  <c r="AA1579" i="5"/>
  <c r="AB1579" i="5"/>
  <c r="AN1579" i="5" s="1"/>
  <c r="AC1579" i="5"/>
  <c r="AD1579" i="5"/>
  <c r="AE1579" i="5"/>
  <c r="AO1579" i="5" s="1"/>
  <c r="AF1579" i="5"/>
  <c r="AX1579" i="5" s="1"/>
  <c r="AG1579" i="5"/>
  <c r="AH1579" i="5"/>
  <c r="AI1579" i="5"/>
  <c r="AP1579" i="5"/>
  <c r="W1580" i="5"/>
  <c r="AT1580" i="5" s="1"/>
  <c r="X1580" i="5"/>
  <c r="Y1580" i="5"/>
  <c r="Z1580" i="5"/>
  <c r="AA1580" i="5"/>
  <c r="AM1580" i="5" s="1"/>
  <c r="AB1580" i="5"/>
  <c r="AN1580" i="5" s="1"/>
  <c r="AC1580" i="5"/>
  <c r="AD1580" i="5"/>
  <c r="AO1580" i="5" s="1"/>
  <c r="AE1580" i="5"/>
  <c r="AW1580" i="5" s="1"/>
  <c r="AF1580" i="5"/>
  <c r="AX1580" i="5" s="1"/>
  <c r="AG1580" i="5"/>
  <c r="AH1580" i="5"/>
  <c r="AY1580" i="5" s="1"/>
  <c r="AI1580" i="5"/>
  <c r="AQ1580" i="5" s="1"/>
  <c r="AP1580" i="5"/>
  <c r="AU1580" i="5"/>
  <c r="AV1580" i="5"/>
  <c r="W1581" i="5"/>
  <c r="X1581" i="5"/>
  <c r="AT1581" i="5" s="1"/>
  <c r="Y1581" i="5"/>
  <c r="Z1581" i="5"/>
  <c r="AA1581" i="5"/>
  <c r="AB1581" i="5"/>
  <c r="AV1581" i="5" s="1"/>
  <c r="AC1581" i="5"/>
  <c r="AD1581" i="5"/>
  <c r="AE1581" i="5"/>
  <c r="AO1581" i="5" s="1"/>
  <c r="AF1581" i="5"/>
  <c r="AP1581" i="5" s="1"/>
  <c r="AG1581" i="5"/>
  <c r="AH1581" i="5"/>
  <c r="AI1581" i="5"/>
  <c r="AN1581" i="5"/>
  <c r="AU1581" i="5"/>
  <c r="AY1581" i="5"/>
  <c r="W1582" i="5"/>
  <c r="AL1582" i="5" s="1"/>
  <c r="X1582" i="5"/>
  <c r="Y1582" i="5"/>
  <c r="Z1582" i="5"/>
  <c r="AM1582" i="5" s="1"/>
  <c r="AA1582" i="5"/>
  <c r="AB1582" i="5"/>
  <c r="AC1582" i="5"/>
  <c r="AD1582" i="5"/>
  <c r="AE1582" i="5"/>
  <c r="AF1582" i="5"/>
  <c r="AG1582" i="5"/>
  <c r="AH1582" i="5"/>
  <c r="AI1582" i="5"/>
  <c r="AN1582" i="5"/>
  <c r="AQ1582" i="5"/>
  <c r="W1583" i="5"/>
  <c r="X1583" i="5"/>
  <c r="AT1583" i="5" s="1"/>
  <c r="Y1583" i="5"/>
  <c r="Z1583" i="5"/>
  <c r="AA1583" i="5"/>
  <c r="AM1583" i="5" s="1"/>
  <c r="AB1583" i="5"/>
  <c r="AN1583" i="5" s="1"/>
  <c r="AC1583" i="5"/>
  <c r="AD1583" i="5"/>
  <c r="AE1583" i="5"/>
  <c r="AO1583" i="5" s="1"/>
  <c r="AF1583" i="5"/>
  <c r="AX1583" i="5" s="1"/>
  <c r="AG1583" i="5"/>
  <c r="AH1583" i="5"/>
  <c r="AI1583" i="5"/>
  <c r="AL1583" i="5"/>
  <c r="AQ1583" i="5"/>
  <c r="W1584" i="5"/>
  <c r="X1584" i="5"/>
  <c r="Y1584" i="5"/>
  <c r="Z1584" i="5"/>
  <c r="AA1584" i="5"/>
  <c r="AM1584" i="5" s="1"/>
  <c r="AB1584" i="5"/>
  <c r="AN1584" i="5" s="1"/>
  <c r="AC1584" i="5"/>
  <c r="AD1584" i="5"/>
  <c r="AE1584" i="5"/>
  <c r="AW1584" i="5" s="1"/>
  <c r="AF1584" i="5"/>
  <c r="AX1584" i="5" s="1"/>
  <c r="AG1584" i="5"/>
  <c r="AH1584" i="5"/>
  <c r="AI1584" i="5"/>
  <c r="AQ1584" i="5" s="1"/>
  <c r="AL1584" i="5"/>
  <c r="AU1584" i="5"/>
  <c r="AV1584" i="5"/>
  <c r="W1585" i="5"/>
  <c r="X1585" i="5"/>
  <c r="AT1585" i="5" s="1"/>
  <c r="Y1585" i="5"/>
  <c r="AU1585" i="5" s="1"/>
  <c r="Z1585" i="5"/>
  <c r="AA1585" i="5"/>
  <c r="AB1585" i="5"/>
  <c r="AC1585" i="5"/>
  <c r="AN1585" i="5" s="1"/>
  <c r="AD1585" i="5"/>
  <c r="AW1585" i="5" s="1"/>
  <c r="AE1585" i="5"/>
  <c r="AF1585" i="5"/>
  <c r="AP1585" i="5" s="1"/>
  <c r="AG1585" i="5"/>
  <c r="AH1585" i="5"/>
  <c r="AQ1585" i="5" s="1"/>
  <c r="AI1585" i="5"/>
  <c r="AO1585" i="5"/>
  <c r="AV1585" i="5"/>
  <c r="W1586" i="5"/>
  <c r="X1586" i="5"/>
  <c r="Y1586" i="5"/>
  <c r="Z1586" i="5"/>
  <c r="AA1586" i="5"/>
  <c r="AM1586" i="5" s="1"/>
  <c r="AB1586" i="5"/>
  <c r="AN1586" i="5" s="1"/>
  <c r="AC1586" i="5"/>
  <c r="AD1586" i="5"/>
  <c r="AE1586" i="5"/>
  <c r="AW1586" i="5" s="1"/>
  <c r="AF1586" i="5"/>
  <c r="AG1586" i="5"/>
  <c r="AH1586" i="5"/>
  <c r="AI1586" i="5"/>
  <c r="AL1586" i="5"/>
  <c r="AQ1586" i="5"/>
  <c r="AT1586" i="5"/>
  <c r="W1587" i="5"/>
  <c r="X1587" i="5"/>
  <c r="AT1587" i="5" s="1"/>
  <c r="Y1587" i="5"/>
  <c r="AU1587" i="5" s="1"/>
  <c r="Z1587" i="5"/>
  <c r="AA1587" i="5"/>
  <c r="AB1587" i="5"/>
  <c r="AC1587" i="5"/>
  <c r="AD1587" i="5"/>
  <c r="AE1587" i="5"/>
  <c r="AF1587" i="5"/>
  <c r="AG1587" i="5"/>
  <c r="AH1587" i="5"/>
  <c r="AY1587" i="5" s="1"/>
  <c r="AI1587" i="5"/>
  <c r="AL1587" i="5"/>
  <c r="AM1587" i="5"/>
  <c r="AO1587" i="5"/>
  <c r="AQ1587" i="5"/>
  <c r="AV1587" i="5"/>
  <c r="AW1587" i="5"/>
  <c r="W1588" i="5"/>
  <c r="X1588" i="5"/>
  <c r="Y1588" i="5"/>
  <c r="AU1588" i="5" s="1"/>
  <c r="Z1588" i="5"/>
  <c r="AA1588" i="5"/>
  <c r="AB1588" i="5"/>
  <c r="AC1588" i="5"/>
  <c r="AV1588" i="5" s="1"/>
  <c r="AD1588" i="5"/>
  <c r="AE1588" i="5"/>
  <c r="AF1588" i="5"/>
  <c r="AG1588" i="5"/>
  <c r="AH1588" i="5"/>
  <c r="AI1588" i="5"/>
  <c r="AL1588" i="5"/>
  <c r="AO1588" i="5"/>
  <c r="AY1588" i="5"/>
  <c r="W1589" i="5"/>
  <c r="AL1589" i="5" s="1"/>
  <c r="X1589" i="5"/>
  <c r="Y1589" i="5"/>
  <c r="AU1589" i="5" s="1"/>
  <c r="Z1589" i="5"/>
  <c r="AM1589" i="5" s="1"/>
  <c r="AA1589" i="5"/>
  <c r="AB1589" i="5"/>
  <c r="AC1589" i="5"/>
  <c r="AN1589" i="5" s="1"/>
  <c r="AD1589" i="5"/>
  <c r="AW1589" i="5" s="1"/>
  <c r="AE1589" i="5"/>
  <c r="AF1589" i="5"/>
  <c r="AG1589" i="5"/>
  <c r="AH1589" i="5"/>
  <c r="AQ1589" i="5" s="1"/>
  <c r="AI1589" i="5"/>
  <c r="AP1589" i="5"/>
  <c r="AT1589" i="5"/>
  <c r="AV1589" i="5"/>
  <c r="AX1589" i="5"/>
  <c r="W1590" i="5"/>
  <c r="X1590" i="5"/>
  <c r="Y1590" i="5"/>
  <c r="AU1590" i="5" s="1"/>
  <c r="Z1590" i="5"/>
  <c r="AA1590" i="5"/>
  <c r="AB1590" i="5"/>
  <c r="AN1590" i="5" s="1"/>
  <c r="AC1590" i="5"/>
  <c r="AV1590" i="5" s="1"/>
  <c r="AD1590" i="5"/>
  <c r="AO1590" i="5" s="1"/>
  <c r="AE1590" i="5"/>
  <c r="AF1590" i="5"/>
  <c r="AG1590" i="5"/>
  <c r="AX1590" i="5" s="1"/>
  <c r="AH1590" i="5"/>
  <c r="AY1590" i="5" s="1"/>
  <c r="AI1590" i="5"/>
  <c r="AL1590" i="5"/>
  <c r="AM1590" i="5"/>
  <c r="AT1590" i="5"/>
  <c r="AW1590" i="5"/>
  <c r="W1591" i="5"/>
  <c r="X1591" i="5"/>
  <c r="Y1591" i="5"/>
  <c r="Z1591" i="5"/>
  <c r="AM1591" i="5" s="1"/>
  <c r="AA1591" i="5"/>
  <c r="AB1591" i="5"/>
  <c r="AC1591" i="5"/>
  <c r="AD1591" i="5"/>
  <c r="AE1591" i="5"/>
  <c r="AF1591" i="5"/>
  <c r="AG1591" i="5"/>
  <c r="AP1591" i="5" s="1"/>
  <c r="AH1591" i="5"/>
  <c r="AY1591" i="5" s="1"/>
  <c r="AI1591" i="5"/>
  <c r="AL1591" i="5"/>
  <c r="AO1591" i="5"/>
  <c r="AV1591" i="5"/>
  <c r="AW1591" i="5"/>
  <c r="W1592" i="5"/>
  <c r="AT1592" i="5" s="1"/>
  <c r="X1592" i="5"/>
  <c r="Y1592" i="5"/>
  <c r="AU1592" i="5" s="1"/>
  <c r="Z1592" i="5"/>
  <c r="AA1592" i="5"/>
  <c r="AB1592" i="5"/>
  <c r="AC1592" i="5"/>
  <c r="AV1592" i="5" s="1"/>
  <c r="AD1592" i="5"/>
  <c r="AO1592" i="5" s="1"/>
  <c r="AE1592" i="5"/>
  <c r="AF1592" i="5"/>
  <c r="AG1592" i="5"/>
  <c r="AH1592" i="5"/>
  <c r="AY1592" i="5" s="1"/>
  <c r="AI1592" i="5"/>
  <c r="AP1592" i="5"/>
  <c r="W1593" i="5"/>
  <c r="AL1593" i="5" s="1"/>
  <c r="X1593" i="5"/>
  <c r="Y1593" i="5"/>
  <c r="Z1593" i="5"/>
  <c r="AA1593" i="5"/>
  <c r="AB1593" i="5"/>
  <c r="AV1593" i="5" s="1"/>
  <c r="AC1593" i="5"/>
  <c r="AD1593" i="5"/>
  <c r="AE1593" i="5"/>
  <c r="AF1593" i="5"/>
  <c r="AG1593" i="5"/>
  <c r="AH1593" i="5"/>
  <c r="AI1593" i="5"/>
  <c r="AN1593" i="5"/>
  <c r="AP1593" i="5"/>
  <c r="AT1593" i="5"/>
  <c r="AX1593" i="5"/>
  <c r="AY1593" i="5"/>
  <c r="W1594" i="5"/>
  <c r="AL1594" i="5" s="1"/>
  <c r="X1594" i="5"/>
  <c r="Y1594" i="5"/>
  <c r="Z1594" i="5"/>
  <c r="AM1594" i="5" s="1"/>
  <c r="AA1594" i="5"/>
  <c r="AB1594" i="5"/>
  <c r="AC1594" i="5"/>
  <c r="AV1594" i="5" s="1"/>
  <c r="AD1594" i="5"/>
  <c r="AO1594" i="5" s="1"/>
  <c r="AE1594" i="5"/>
  <c r="AF1594" i="5"/>
  <c r="AG1594" i="5"/>
  <c r="AX1594" i="5" s="1"/>
  <c r="AH1594" i="5"/>
  <c r="AY1594" i="5" s="1"/>
  <c r="AI1594" i="5"/>
  <c r="AN1594" i="5"/>
  <c r="W1595" i="5"/>
  <c r="AL1595" i="5" s="1"/>
  <c r="X1595" i="5"/>
  <c r="Y1595" i="5"/>
  <c r="Z1595" i="5"/>
  <c r="AM1595" i="5" s="1"/>
  <c r="AA1595" i="5"/>
  <c r="AB1595" i="5"/>
  <c r="AN1595" i="5" s="1"/>
  <c r="AC1595" i="5"/>
  <c r="AD1595" i="5"/>
  <c r="AE1595" i="5"/>
  <c r="AO1595" i="5" s="1"/>
  <c r="AF1595" i="5"/>
  <c r="AX1595" i="5" s="1"/>
  <c r="AG1595" i="5"/>
  <c r="AH1595" i="5"/>
  <c r="AI1595" i="5"/>
  <c r="AP1595" i="5"/>
  <c r="W1596" i="5"/>
  <c r="AT1596" i="5" s="1"/>
  <c r="X1596" i="5"/>
  <c r="Y1596" i="5"/>
  <c r="Z1596" i="5"/>
  <c r="AA1596" i="5"/>
  <c r="AM1596" i="5" s="1"/>
  <c r="AB1596" i="5"/>
  <c r="AN1596" i="5" s="1"/>
  <c r="AC1596" i="5"/>
  <c r="AD1596" i="5"/>
  <c r="AO1596" i="5" s="1"/>
  <c r="AE1596" i="5"/>
  <c r="AW1596" i="5" s="1"/>
  <c r="AF1596" i="5"/>
  <c r="AX1596" i="5" s="1"/>
  <c r="AG1596" i="5"/>
  <c r="AH1596" i="5"/>
  <c r="AY1596" i="5" s="1"/>
  <c r="AI1596" i="5"/>
  <c r="AQ1596" i="5" s="1"/>
  <c r="AP1596" i="5"/>
  <c r="AU1596" i="5"/>
  <c r="AV1596" i="5"/>
  <c r="W1597" i="5"/>
  <c r="X1597" i="5"/>
  <c r="AT1597" i="5" s="1"/>
  <c r="Y1597" i="5"/>
  <c r="Z1597" i="5"/>
  <c r="AA1597" i="5"/>
  <c r="AB1597" i="5"/>
  <c r="AV1597" i="5" s="1"/>
  <c r="AC1597" i="5"/>
  <c r="AD1597" i="5"/>
  <c r="AE1597" i="5"/>
  <c r="AO1597" i="5" s="1"/>
  <c r="AF1597" i="5"/>
  <c r="AP1597" i="5" s="1"/>
  <c r="AG1597" i="5"/>
  <c r="AH1597" i="5"/>
  <c r="AI1597" i="5"/>
  <c r="AN1597" i="5"/>
  <c r="AU1597" i="5"/>
  <c r="AY1597" i="5"/>
  <c r="W1598" i="5"/>
  <c r="AL1598" i="5" s="1"/>
  <c r="X1598" i="5"/>
  <c r="Y1598" i="5"/>
  <c r="Z1598" i="5"/>
  <c r="AM1598" i="5" s="1"/>
  <c r="AA1598" i="5"/>
  <c r="AB1598" i="5"/>
  <c r="AC1598" i="5"/>
  <c r="AD1598" i="5"/>
  <c r="AE1598" i="5"/>
  <c r="AF1598" i="5"/>
  <c r="AG1598" i="5"/>
  <c r="AH1598" i="5"/>
  <c r="AI1598" i="5"/>
  <c r="AN1598" i="5"/>
  <c r="AQ1598" i="5"/>
  <c r="W1599" i="5"/>
  <c r="X1599" i="5"/>
  <c r="AT1599" i="5" s="1"/>
  <c r="Y1599" i="5"/>
  <c r="Z1599" i="5"/>
  <c r="AA1599" i="5"/>
  <c r="AM1599" i="5" s="1"/>
  <c r="AB1599" i="5"/>
  <c r="AN1599" i="5" s="1"/>
  <c r="AC1599" i="5"/>
  <c r="AD1599" i="5"/>
  <c r="AE1599" i="5"/>
  <c r="AO1599" i="5" s="1"/>
  <c r="AF1599" i="5"/>
  <c r="AX1599" i="5" s="1"/>
  <c r="AG1599" i="5"/>
  <c r="AH1599" i="5"/>
  <c r="AI1599" i="5"/>
  <c r="AL1599" i="5"/>
  <c r="AQ1599" i="5"/>
  <c r="W1600" i="5"/>
  <c r="X1600" i="5"/>
  <c r="Y1600" i="5"/>
  <c r="Z1600" i="5"/>
  <c r="AA1600" i="5"/>
  <c r="AM1600" i="5" s="1"/>
  <c r="AB1600" i="5"/>
  <c r="AN1600" i="5" s="1"/>
  <c r="AC1600" i="5"/>
  <c r="AD1600" i="5"/>
  <c r="AE1600" i="5"/>
  <c r="AW1600" i="5" s="1"/>
  <c r="AF1600" i="5"/>
  <c r="AX1600" i="5" s="1"/>
  <c r="AG1600" i="5"/>
  <c r="AH1600" i="5"/>
  <c r="AI1600" i="5"/>
  <c r="AQ1600" i="5" s="1"/>
  <c r="AL1600" i="5"/>
  <c r="AU1600" i="5"/>
  <c r="AV1600" i="5"/>
  <c r="W1601" i="5"/>
  <c r="X1601" i="5"/>
  <c r="AT1601" i="5" s="1"/>
  <c r="Y1601" i="5"/>
  <c r="AU1601" i="5" s="1"/>
  <c r="Z1601" i="5"/>
  <c r="AA1601" i="5"/>
  <c r="AB1601" i="5"/>
  <c r="AC1601" i="5"/>
  <c r="AN1601" i="5" s="1"/>
  <c r="AD1601" i="5"/>
  <c r="AO1601" i="5" s="1"/>
  <c r="AE1601" i="5"/>
  <c r="AF1601" i="5"/>
  <c r="AG1601" i="5"/>
  <c r="AH1601" i="5"/>
  <c r="AY1601" i="5" s="1"/>
  <c r="AI1601" i="5"/>
  <c r="AP1601" i="5"/>
  <c r="AX1601" i="5"/>
  <c r="W1602" i="5"/>
  <c r="AL1602" i="5" s="1"/>
  <c r="X1602" i="5"/>
  <c r="Y1602" i="5"/>
  <c r="Z1602" i="5"/>
  <c r="AM1602" i="5" s="1"/>
  <c r="AA1602" i="5"/>
  <c r="AB1602" i="5"/>
  <c r="AC1602" i="5"/>
  <c r="AN1602" i="5" s="1"/>
  <c r="AD1602" i="5"/>
  <c r="AO1602" i="5" s="1"/>
  <c r="AE1602" i="5"/>
  <c r="AF1602" i="5"/>
  <c r="AG1602" i="5"/>
  <c r="AX1602" i="5" s="1"/>
  <c r="AH1602" i="5"/>
  <c r="AY1602" i="5" s="1"/>
  <c r="AI1602" i="5"/>
  <c r="AQ1602" i="5"/>
  <c r="AT1602" i="5"/>
  <c r="W1603" i="5"/>
  <c r="X1603" i="5"/>
  <c r="AT1603" i="5" s="1"/>
  <c r="Y1603" i="5"/>
  <c r="Z1603" i="5"/>
  <c r="AA1603" i="5"/>
  <c r="AM1603" i="5" s="1"/>
  <c r="AB1603" i="5"/>
  <c r="AN1603" i="5" s="1"/>
  <c r="AC1603" i="5"/>
  <c r="AD1603" i="5"/>
  <c r="AE1603" i="5"/>
  <c r="AO1603" i="5" s="1"/>
  <c r="AF1603" i="5"/>
  <c r="AX1603" i="5" s="1"/>
  <c r="AG1603" i="5"/>
  <c r="AH1603" i="5"/>
  <c r="AI1603" i="5"/>
  <c r="AL1603" i="5"/>
  <c r="AQ1603" i="5"/>
  <c r="W1604" i="5"/>
  <c r="X1604" i="5"/>
  <c r="Y1604" i="5"/>
  <c r="Z1604" i="5"/>
  <c r="AA1604" i="5"/>
  <c r="AM1604" i="5" s="1"/>
  <c r="AB1604" i="5"/>
  <c r="AN1604" i="5" s="1"/>
  <c r="AC1604" i="5"/>
  <c r="AD1604" i="5"/>
  <c r="AE1604" i="5"/>
  <c r="AW1604" i="5" s="1"/>
  <c r="AF1604" i="5"/>
  <c r="AX1604" i="5" s="1"/>
  <c r="AG1604" i="5"/>
  <c r="AH1604" i="5"/>
  <c r="AI1604" i="5"/>
  <c r="AQ1604" i="5" s="1"/>
  <c r="AL1604" i="5"/>
  <c r="AU1604" i="5"/>
  <c r="AV1604" i="5"/>
  <c r="W1605" i="5"/>
  <c r="X1605" i="5"/>
  <c r="AT1605" i="5" s="1"/>
  <c r="Y1605" i="5"/>
  <c r="AU1605" i="5" s="1"/>
  <c r="Z1605" i="5"/>
  <c r="AA1605" i="5"/>
  <c r="AB1605" i="5"/>
  <c r="AC1605" i="5"/>
  <c r="AN1605" i="5" s="1"/>
  <c r="AD1605" i="5"/>
  <c r="AO1605" i="5" s="1"/>
  <c r="AE1605" i="5"/>
  <c r="AF1605" i="5"/>
  <c r="AG1605" i="5"/>
  <c r="AH1605" i="5"/>
  <c r="AY1605" i="5" s="1"/>
  <c r="AI1605" i="5"/>
  <c r="AP1605" i="5"/>
  <c r="AX1605" i="5"/>
  <c r="W1606" i="5"/>
  <c r="AL1606" i="5" s="1"/>
  <c r="X1606" i="5"/>
  <c r="Y1606" i="5"/>
  <c r="Z1606" i="5"/>
  <c r="AM1606" i="5" s="1"/>
  <c r="AA1606" i="5"/>
  <c r="AB1606" i="5"/>
  <c r="AC1606" i="5"/>
  <c r="AN1606" i="5" s="1"/>
  <c r="AD1606" i="5"/>
  <c r="AO1606" i="5" s="1"/>
  <c r="AE1606" i="5"/>
  <c r="AF1606" i="5"/>
  <c r="AG1606" i="5"/>
  <c r="AX1606" i="5" s="1"/>
  <c r="AH1606" i="5"/>
  <c r="AY1606" i="5" s="1"/>
  <c r="AI1606" i="5"/>
  <c r="AQ1606" i="5"/>
  <c r="AT1606" i="5"/>
  <c r="W1607" i="5"/>
  <c r="X1607" i="5"/>
  <c r="AT1607" i="5" s="1"/>
  <c r="Y1607" i="5"/>
  <c r="Z1607" i="5"/>
  <c r="AA1607" i="5"/>
  <c r="AM1607" i="5" s="1"/>
  <c r="AB1607" i="5"/>
  <c r="AN1607" i="5" s="1"/>
  <c r="AC1607" i="5"/>
  <c r="AD1607" i="5"/>
  <c r="AE1607" i="5"/>
  <c r="AW1607" i="5" s="1"/>
  <c r="AF1607" i="5"/>
  <c r="AX1607" i="5" s="1"/>
  <c r="AG1607" i="5"/>
  <c r="AH1607" i="5"/>
  <c r="AI1607" i="5"/>
  <c r="AL1607" i="5"/>
  <c r="AQ1607" i="5"/>
  <c r="AV1607" i="5"/>
  <c r="W1608" i="5"/>
  <c r="X1608" i="5"/>
  <c r="Y1608" i="5"/>
  <c r="AU1608" i="5" s="1"/>
  <c r="Z1608" i="5"/>
  <c r="AA1608" i="5"/>
  <c r="AB1608" i="5"/>
  <c r="AC1608" i="5"/>
  <c r="AV1608" i="5" s="1"/>
  <c r="AD1608" i="5"/>
  <c r="AE1608" i="5"/>
  <c r="AF1608" i="5"/>
  <c r="AG1608" i="5"/>
  <c r="AH1608" i="5"/>
  <c r="AI1608" i="5"/>
  <c r="AL1608" i="5"/>
  <c r="AO1608" i="5"/>
  <c r="AY1608" i="5"/>
  <c r="W1609" i="5"/>
  <c r="AL1609" i="5" s="1"/>
  <c r="X1609" i="5"/>
  <c r="Y1609" i="5"/>
  <c r="AU1609" i="5" s="1"/>
  <c r="Z1609" i="5"/>
  <c r="AM1609" i="5" s="1"/>
  <c r="AA1609" i="5"/>
  <c r="AB1609" i="5"/>
  <c r="AC1609" i="5"/>
  <c r="AN1609" i="5" s="1"/>
  <c r="AD1609" i="5"/>
  <c r="AO1609" i="5" s="1"/>
  <c r="AE1609" i="5"/>
  <c r="AF1609" i="5"/>
  <c r="AG1609" i="5"/>
  <c r="AH1609" i="5"/>
  <c r="AY1609" i="5" s="1"/>
  <c r="AI1609" i="5"/>
  <c r="AP1609" i="5"/>
  <c r="AT1609" i="5"/>
  <c r="AX1609" i="5"/>
  <c r="W1610" i="5"/>
  <c r="AL1610" i="5" s="1"/>
  <c r="X1610" i="5"/>
  <c r="Y1610" i="5"/>
  <c r="Z1610" i="5"/>
  <c r="AM1610" i="5" s="1"/>
  <c r="AA1610" i="5"/>
  <c r="AB1610" i="5"/>
  <c r="AC1610" i="5"/>
  <c r="AD1610" i="5"/>
  <c r="AE1610" i="5"/>
  <c r="AF1610" i="5"/>
  <c r="AG1610" i="5"/>
  <c r="AH1610" i="5"/>
  <c r="AI1610" i="5"/>
  <c r="AQ1610" i="5" s="1"/>
  <c r="AT1610" i="5"/>
  <c r="W1611" i="5"/>
  <c r="X1611" i="5"/>
  <c r="AT1611" i="5" s="1"/>
  <c r="Y1611" i="5"/>
  <c r="AU1611" i="5" s="1"/>
  <c r="Z1611" i="5"/>
  <c r="AA1611" i="5"/>
  <c r="AB1611" i="5"/>
  <c r="AC1611" i="5"/>
  <c r="AV1611" i="5" s="1"/>
  <c r="AD1611" i="5"/>
  <c r="AO1611" i="5" s="1"/>
  <c r="AE1611" i="5"/>
  <c r="AF1611" i="5"/>
  <c r="AG1611" i="5"/>
  <c r="AH1611" i="5"/>
  <c r="AY1611" i="5" s="1"/>
  <c r="AI1611" i="5"/>
  <c r="AL1611" i="5"/>
  <c r="AM1611" i="5"/>
  <c r="AW1611" i="5"/>
  <c r="W1612" i="5"/>
  <c r="AT1612" i="5" s="1"/>
  <c r="X1612" i="5"/>
  <c r="Y1612" i="5"/>
  <c r="AU1612" i="5" s="1"/>
  <c r="Z1612" i="5"/>
  <c r="AA1612" i="5"/>
  <c r="AB1612" i="5"/>
  <c r="AC1612" i="5"/>
  <c r="AV1612" i="5" s="1"/>
  <c r="AD1612" i="5"/>
  <c r="AO1612" i="5" s="1"/>
  <c r="AE1612" i="5"/>
  <c r="AF1612" i="5"/>
  <c r="AG1612" i="5"/>
  <c r="AH1612" i="5"/>
  <c r="AY1612" i="5" s="1"/>
  <c r="AI1612" i="5"/>
  <c r="AP1612" i="5"/>
  <c r="W1613" i="5"/>
  <c r="AL1613" i="5" s="1"/>
  <c r="X1613" i="5"/>
  <c r="Y1613" i="5"/>
  <c r="Z1613" i="5"/>
  <c r="AA1613" i="5"/>
  <c r="AB1613" i="5"/>
  <c r="AC1613" i="5"/>
  <c r="AD1613" i="5"/>
  <c r="AE1613" i="5"/>
  <c r="AF1613" i="5"/>
  <c r="AP1613" i="5" s="1"/>
  <c r="AG1613" i="5"/>
  <c r="AH1613" i="5"/>
  <c r="AI1613" i="5"/>
  <c r="AN1613" i="5"/>
  <c r="AU1613" i="5"/>
  <c r="AV1613" i="5"/>
  <c r="W1614" i="5"/>
  <c r="X1614" i="5"/>
  <c r="AT1614" i="5" s="1"/>
  <c r="Y1614" i="5"/>
  <c r="Z1614" i="5"/>
  <c r="AA1614" i="5"/>
  <c r="AM1614" i="5" s="1"/>
  <c r="AB1614" i="5"/>
  <c r="AC1614" i="5"/>
  <c r="AD1614" i="5"/>
  <c r="AE1614" i="5"/>
  <c r="AF1614" i="5"/>
  <c r="AG1614" i="5"/>
  <c r="AH1614" i="5"/>
  <c r="AI1614" i="5"/>
  <c r="AQ1614" i="5" s="1"/>
  <c r="AL1614" i="5"/>
  <c r="AW1614" i="5"/>
  <c r="W1615" i="5"/>
  <c r="AL1615" i="5" s="1"/>
  <c r="X1615" i="5"/>
  <c r="Y1615" i="5"/>
  <c r="Z1615" i="5"/>
  <c r="AM1615" i="5" s="1"/>
  <c r="AA1615" i="5"/>
  <c r="AB1615" i="5"/>
  <c r="AC1615" i="5"/>
  <c r="AV1615" i="5" s="1"/>
  <c r="AD1615" i="5"/>
  <c r="AO1615" i="5" s="1"/>
  <c r="AE1615" i="5"/>
  <c r="AF1615" i="5"/>
  <c r="AG1615" i="5"/>
  <c r="AH1615" i="5"/>
  <c r="AY1615" i="5" s="1"/>
  <c r="AI1615" i="5"/>
  <c r="AP1615" i="5"/>
  <c r="W1616" i="5"/>
  <c r="AT1616" i="5" s="1"/>
  <c r="X1616" i="5"/>
  <c r="Y1616" i="5"/>
  <c r="Z1616" i="5"/>
  <c r="AA1616" i="5"/>
  <c r="AM1616" i="5" s="1"/>
  <c r="AB1616" i="5"/>
  <c r="AN1616" i="5" s="1"/>
  <c r="AC1616" i="5"/>
  <c r="AD1616" i="5"/>
  <c r="AO1616" i="5" s="1"/>
  <c r="AE1616" i="5"/>
  <c r="AW1616" i="5" s="1"/>
  <c r="AF1616" i="5"/>
  <c r="AX1616" i="5" s="1"/>
  <c r="AG1616" i="5"/>
  <c r="AH1616" i="5"/>
  <c r="AY1616" i="5" s="1"/>
  <c r="AI1616" i="5"/>
  <c r="AQ1616" i="5" s="1"/>
  <c r="AP1616" i="5"/>
  <c r="AU1616" i="5"/>
  <c r="AV1616" i="5"/>
  <c r="W1617" i="5"/>
  <c r="X1617" i="5"/>
  <c r="Y1617" i="5"/>
  <c r="Z1617" i="5"/>
  <c r="AA1617" i="5"/>
  <c r="AB1617" i="5"/>
  <c r="AC1617" i="5"/>
  <c r="AD1617" i="5"/>
  <c r="AE1617" i="5"/>
  <c r="AF1617" i="5"/>
  <c r="AP1617" i="5" s="1"/>
  <c r="AG1617" i="5"/>
  <c r="AH1617" i="5"/>
  <c r="AI1617" i="5"/>
  <c r="AN1617" i="5"/>
  <c r="AU1617" i="5"/>
  <c r="AV1617" i="5"/>
  <c r="W1618" i="5"/>
  <c r="X1618" i="5"/>
  <c r="AT1618" i="5" s="1"/>
  <c r="Y1618" i="5"/>
  <c r="AU1618" i="5" s="1"/>
  <c r="Z1618" i="5"/>
  <c r="AA1618" i="5"/>
  <c r="AB1618" i="5"/>
  <c r="AC1618" i="5"/>
  <c r="AN1618" i="5" s="1"/>
  <c r="AD1618" i="5"/>
  <c r="AO1618" i="5" s="1"/>
  <c r="AE1618" i="5"/>
  <c r="AF1618" i="5"/>
  <c r="AG1618" i="5"/>
  <c r="AX1618" i="5" s="1"/>
  <c r="AH1618" i="5"/>
  <c r="AY1618" i="5" s="1"/>
  <c r="AI1618" i="5"/>
  <c r="AL1618" i="5"/>
  <c r="AM1618" i="5"/>
  <c r="AQ1618" i="5"/>
  <c r="AW1618" i="5"/>
  <c r="W1619" i="5"/>
  <c r="AL1619" i="5" s="1"/>
  <c r="X1619" i="5"/>
  <c r="Y1619" i="5"/>
  <c r="Z1619" i="5"/>
  <c r="AM1619" i="5" s="1"/>
  <c r="AA1619" i="5"/>
  <c r="AB1619" i="5"/>
  <c r="AN1619" i="5" s="1"/>
  <c r="AC1619" i="5"/>
  <c r="AD1619" i="5"/>
  <c r="AE1619" i="5"/>
  <c r="AF1619" i="5"/>
  <c r="AX1619" i="5" s="1"/>
  <c r="AG1619" i="5"/>
  <c r="AH1619" i="5"/>
  <c r="AI1619" i="5"/>
  <c r="AP1619" i="5"/>
  <c r="AQ1619" i="5"/>
  <c r="AV1619" i="5"/>
  <c r="W1620" i="5"/>
  <c r="X1620" i="5"/>
  <c r="Y1620" i="5"/>
  <c r="Z1620" i="5"/>
  <c r="AA1620" i="5"/>
  <c r="AM1620" i="5" s="1"/>
  <c r="AB1620" i="5"/>
  <c r="AN1620" i="5" s="1"/>
  <c r="AC1620" i="5"/>
  <c r="AD1620" i="5"/>
  <c r="AE1620" i="5"/>
  <c r="AW1620" i="5" s="1"/>
  <c r="AF1620" i="5"/>
  <c r="AX1620" i="5" s="1"/>
  <c r="AG1620" i="5"/>
  <c r="AH1620" i="5"/>
  <c r="AI1620" i="5"/>
  <c r="AQ1620" i="5" s="1"/>
  <c r="AL1620" i="5"/>
  <c r="AU1620" i="5"/>
  <c r="AV1620" i="5"/>
  <c r="W1621" i="5"/>
  <c r="X1621" i="5"/>
  <c r="AT1621" i="5" s="1"/>
  <c r="Y1621" i="5"/>
  <c r="AU1621" i="5" s="1"/>
  <c r="Z1621" i="5"/>
  <c r="AA1621" i="5"/>
  <c r="AB1621" i="5"/>
  <c r="AC1621" i="5"/>
  <c r="AN1621" i="5" s="1"/>
  <c r="AD1621" i="5"/>
  <c r="AE1621" i="5"/>
  <c r="AF1621" i="5"/>
  <c r="AP1621" i="5" s="1"/>
  <c r="AG1621" i="5"/>
  <c r="AH1621" i="5"/>
  <c r="AI1621" i="5"/>
  <c r="AO1621" i="5"/>
  <c r="AV1621" i="5"/>
  <c r="W1622" i="5"/>
  <c r="X1622" i="5"/>
  <c r="AT1622" i="5" s="1"/>
  <c r="Y1622" i="5"/>
  <c r="AU1622" i="5" s="1"/>
  <c r="Z1622" i="5"/>
  <c r="AA1622" i="5"/>
  <c r="AB1622" i="5"/>
  <c r="AC1622" i="5"/>
  <c r="AN1622" i="5" s="1"/>
  <c r="AD1622" i="5"/>
  <c r="AE1622" i="5"/>
  <c r="AF1622" i="5"/>
  <c r="AG1622" i="5"/>
  <c r="AX1622" i="5" s="1"/>
  <c r="AH1622" i="5"/>
  <c r="AI1622" i="5"/>
  <c r="AQ1622" i="5" s="1"/>
  <c r="AL1622" i="5"/>
  <c r="AM1622" i="5"/>
  <c r="AW1622" i="5"/>
  <c r="W1623" i="5"/>
  <c r="AL1623" i="5" s="1"/>
  <c r="X1623" i="5"/>
  <c r="Y1623" i="5"/>
  <c r="Z1623" i="5"/>
  <c r="AM1623" i="5" s="1"/>
  <c r="AA1623" i="5"/>
  <c r="AB1623" i="5"/>
  <c r="AC1623" i="5"/>
  <c r="AV1623" i="5" s="1"/>
  <c r="AD1623" i="5"/>
  <c r="AE1623" i="5"/>
  <c r="AF1623" i="5"/>
  <c r="AG1623" i="5"/>
  <c r="AH1623" i="5"/>
  <c r="AI1623" i="5"/>
  <c r="AP1623" i="5"/>
  <c r="AQ1623" i="5"/>
  <c r="W1624" i="5"/>
  <c r="X1624" i="5"/>
  <c r="Y1624" i="5"/>
  <c r="Z1624" i="5"/>
  <c r="AA1624" i="5"/>
  <c r="AM1624" i="5" s="1"/>
  <c r="AB1624" i="5"/>
  <c r="AN1624" i="5" s="1"/>
  <c r="AC1624" i="5"/>
  <c r="AD1624" i="5"/>
  <c r="AO1624" i="5" s="1"/>
  <c r="AE1624" i="5"/>
  <c r="AW1624" i="5" s="1"/>
  <c r="AF1624" i="5"/>
  <c r="AX1624" i="5" s="1"/>
  <c r="AG1624" i="5"/>
  <c r="AH1624" i="5"/>
  <c r="AY1624" i="5" s="1"/>
  <c r="AI1624" i="5"/>
  <c r="AQ1624" i="5" s="1"/>
  <c r="AL1624" i="5"/>
  <c r="AU1624" i="5"/>
  <c r="AV1624" i="5"/>
  <c r="W1625" i="5"/>
  <c r="X1625" i="5"/>
  <c r="AT1625" i="5" s="1"/>
  <c r="Y1625" i="5"/>
  <c r="AU1625" i="5" s="1"/>
  <c r="Z1625" i="5"/>
  <c r="AA1625" i="5"/>
  <c r="AB1625" i="5"/>
  <c r="AC1625" i="5"/>
  <c r="AN1625" i="5" s="1"/>
  <c r="AD1625" i="5"/>
  <c r="AE1625" i="5"/>
  <c r="AF1625" i="5"/>
  <c r="AP1625" i="5" s="1"/>
  <c r="AG1625" i="5"/>
  <c r="AH1625" i="5"/>
  <c r="AI1625" i="5"/>
  <c r="AO1625" i="5"/>
  <c r="AV1625" i="5"/>
  <c r="W1626" i="5"/>
  <c r="X1626" i="5"/>
  <c r="AT1626" i="5" s="1"/>
  <c r="Y1626" i="5"/>
  <c r="AU1626" i="5" s="1"/>
  <c r="Z1626" i="5"/>
  <c r="AA1626" i="5"/>
  <c r="AB1626" i="5"/>
  <c r="AC1626" i="5"/>
  <c r="AN1626" i="5" s="1"/>
  <c r="AD1626" i="5"/>
  <c r="AE1626" i="5"/>
  <c r="AF1626" i="5"/>
  <c r="AG1626" i="5"/>
  <c r="AX1626" i="5" s="1"/>
  <c r="AH1626" i="5"/>
  <c r="AI1626" i="5"/>
  <c r="AQ1626" i="5" s="1"/>
  <c r="AL1626" i="5"/>
  <c r="AM1626" i="5"/>
  <c r="AW1626" i="5"/>
  <c r="W1627" i="5"/>
  <c r="AL1627" i="5" s="1"/>
  <c r="X1627" i="5"/>
  <c r="Y1627" i="5"/>
  <c r="Z1627" i="5"/>
  <c r="AM1627" i="5" s="1"/>
  <c r="AA1627" i="5"/>
  <c r="AB1627" i="5"/>
  <c r="AC1627" i="5"/>
  <c r="AV1627" i="5" s="1"/>
  <c r="AD1627" i="5"/>
  <c r="AE1627" i="5"/>
  <c r="AF1627" i="5"/>
  <c r="AG1627" i="5"/>
  <c r="AH1627" i="5"/>
  <c r="AI1627" i="5"/>
  <c r="AP1627" i="5"/>
  <c r="AQ1627" i="5"/>
  <c r="W1628" i="5"/>
  <c r="X1628" i="5"/>
  <c r="Y1628" i="5"/>
  <c r="Z1628" i="5"/>
  <c r="AA1628" i="5"/>
  <c r="AM1628" i="5" s="1"/>
  <c r="AB1628" i="5"/>
  <c r="AN1628" i="5" s="1"/>
  <c r="AC1628" i="5"/>
  <c r="AD1628" i="5"/>
  <c r="AO1628" i="5" s="1"/>
  <c r="AE1628" i="5"/>
  <c r="AW1628" i="5" s="1"/>
  <c r="AF1628" i="5"/>
  <c r="AX1628" i="5" s="1"/>
  <c r="AG1628" i="5"/>
  <c r="AH1628" i="5"/>
  <c r="AY1628" i="5" s="1"/>
  <c r="AI1628" i="5"/>
  <c r="AQ1628" i="5" s="1"/>
  <c r="AL1628" i="5"/>
  <c r="AU1628" i="5"/>
  <c r="AV1628" i="5"/>
  <c r="W1629" i="5"/>
  <c r="X1629" i="5"/>
  <c r="AT1629" i="5" s="1"/>
  <c r="Y1629" i="5"/>
  <c r="AU1629" i="5" s="1"/>
  <c r="Z1629" i="5"/>
  <c r="AA1629" i="5"/>
  <c r="AB1629" i="5"/>
  <c r="AC1629" i="5"/>
  <c r="AN1629" i="5" s="1"/>
  <c r="AD1629" i="5"/>
  <c r="AE1629" i="5"/>
  <c r="AF1629" i="5"/>
  <c r="AP1629" i="5" s="1"/>
  <c r="AG1629" i="5"/>
  <c r="AH1629" i="5"/>
  <c r="AI1629" i="5"/>
  <c r="AO1629" i="5"/>
  <c r="AV1629" i="5"/>
  <c r="W1630" i="5"/>
  <c r="X1630" i="5"/>
  <c r="AT1630" i="5" s="1"/>
  <c r="Y1630" i="5"/>
  <c r="AU1630" i="5" s="1"/>
  <c r="Z1630" i="5"/>
  <c r="AA1630" i="5"/>
  <c r="AB1630" i="5"/>
  <c r="AC1630" i="5"/>
  <c r="AN1630" i="5" s="1"/>
  <c r="AD1630" i="5"/>
  <c r="AE1630" i="5"/>
  <c r="AF1630" i="5"/>
  <c r="AG1630" i="5"/>
  <c r="AX1630" i="5" s="1"/>
  <c r="AH1630" i="5"/>
  <c r="AI1630" i="5"/>
  <c r="AQ1630" i="5" s="1"/>
  <c r="AL1630" i="5"/>
  <c r="AM1630" i="5"/>
  <c r="AW1630" i="5"/>
  <c r="W1631" i="5"/>
  <c r="AL1631" i="5" s="1"/>
  <c r="X1631" i="5"/>
  <c r="Y1631" i="5"/>
  <c r="Z1631" i="5"/>
  <c r="AM1631" i="5" s="1"/>
  <c r="AA1631" i="5"/>
  <c r="AB1631" i="5"/>
  <c r="AC1631" i="5"/>
  <c r="AV1631" i="5" s="1"/>
  <c r="AD1631" i="5"/>
  <c r="AE1631" i="5"/>
  <c r="AF1631" i="5"/>
  <c r="AG1631" i="5"/>
  <c r="AH1631" i="5"/>
  <c r="AI1631" i="5"/>
  <c r="AP1631" i="5"/>
  <c r="AQ1631" i="5"/>
  <c r="W1632" i="5"/>
  <c r="X1632" i="5"/>
  <c r="Y1632" i="5"/>
  <c r="Z1632" i="5"/>
  <c r="AA1632" i="5"/>
  <c r="AM1632" i="5" s="1"/>
  <c r="AB1632" i="5"/>
  <c r="AN1632" i="5" s="1"/>
  <c r="AC1632" i="5"/>
  <c r="AD1632" i="5"/>
  <c r="AO1632" i="5" s="1"/>
  <c r="AE1632" i="5"/>
  <c r="AW1632" i="5" s="1"/>
  <c r="AF1632" i="5"/>
  <c r="AX1632" i="5" s="1"/>
  <c r="AG1632" i="5"/>
  <c r="AH1632" i="5"/>
  <c r="AY1632" i="5" s="1"/>
  <c r="AI1632" i="5"/>
  <c r="AQ1632" i="5" s="1"/>
  <c r="AL1632" i="5"/>
  <c r="AU1632" i="5"/>
  <c r="AV1632" i="5"/>
  <c r="W1633" i="5"/>
  <c r="X1633" i="5"/>
  <c r="AT1633" i="5" s="1"/>
  <c r="Y1633" i="5"/>
  <c r="AU1633" i="5" s="1"/>
  <c r="Z1633" i="5"/>
  <c r="AA1633" i="5"/>
  <c r="AB1633" i="5"/>
  <c r="AC1633" i="5"/>
  <c r="AN1633" i="5" s="1"/>
  <c r="AD1633" i="5"/>
  <c r="AE1633" i="5"/>
  <c r="AF1633" i="5"/>
  <c r="AP1633" i="5" s="1"/>
  <c r="AG1633" i="5"/>
  <c r="AH1633" i="5"/>
  <c r="AI1633" i="5"/>
  <c r="AO1633" i="5"/>
  <c r="AV1633" i="5"/>
  <c r="W1634" i="5"/>
  <c r="X1634" i="5"/>
  <c r="AT1634" i="5" s="1"/>
  <c r="Y1634" i="5"/>
  <c r="AU1634" i="5" s="1"/>
  <c r="Z1634" i="5"/>
  <c r="AA1634" i="5"/>
  <c r="AB1634" i="5"/>
  <c r="AC1634" i="5"/>
  <c r="AN1634" i="5" s="1"/>
  <c r="AD1634" i="5"/>
  <c r="AE1634" i="5"/>
  <c r="AF1634" i="5"/>
  <c r="AG1634" i="5"/>
  <c r="AX1634" i="5" s="1"/>
  <c r="AH1634" i="5"/>
  <c r="AI1634" i="5"/>
  <c r="AQ1634" i="5" s="1"/>
  <c r="AL1634" i="5"/>
  <c r="AM1634" i="5"/>
  <c r="AW1634" i="5"/>
  <c r="W1635" i="5"/>
  <c r="AL1635" i="5" s="1"/>
  <c r="X1635" i="5"/>
  <c r="Y1635" i="5"/>
  <c r="Z1635" i="5"/>
  <c r="AM1635" i="5" s="1"/>
  <c r="AA1635" i="5"/>
  <c r="AB1635" i="5"/>
  <c r="AC1635" i="5"/>
  <c r="AV1635" i="5" s="1"/>
  <c r="AD1635" i="5"/>
  <c r="AE1635" i="5"/>
  <c r="AF1635" i="5"/>
  <c r="AG1635" i="5"/>
  <c r="AH1635" i="5"/>
  <c r="AI1635" i="5"/>
  <c r="AP1635" i="5"/>
  <c r="AQ1635" i="5"/>
  <c r="W1636" i="5"/>
  <c r="X1636" i="5"/>
  <c r="Y1636" i="5"/>
  <c r="Z1636" i="5"/>
  <c r="AA1636" i="5"/>
  <c r="AM1636" i="5" s="1"/>
  <c r="AB1636" i="5"/>
  <c r="AN1636" i="5" s="1"/>
  <c r="AC1636" i="5"/>
  <c r="AD1636" i="5"/>
  <c r="AO1636" i="5" s="1"/>
  <c r="AE1636" i="5"/>
  <c r="AW1636" i="5" s="1"/>
  <c r="AF1636" i="5"/>
  <c r="AX1636" i="5" s="1"/>
  <c r="AG1636" i="5"/>
  <c r="AH1636" i="5"/>
  <c r="AY1636" i="5" s="1"/>
  <c r="AI1636" i="5"/>
  <c r="AQ1636" i="5" s="1"/>
  <c r="AL1636" i="5"/>
  <c r="AU1636" i="5"/>
  <c r="AV1636" i="5"/>
  <c r="W1637" i="5"/>
  <c r="X1637" i="5"/>
  <c r="AT1637" i="5" s="1"/>
  <c r="Y1637" i="5"/>
  <c r="AU1637" i="5" s="1"/>
  <c r="Z1637" i="5"/>
  <c r="AA1637" i="5"/>
  <c r="AB1637" i="5"/>
  <c r="AC1637" i="5"/>
  <c r="AN1637" i="5" s="1"/>
  <c r="AD1637" i="5"/>
  <c r="AE1637" i="5"/>
  <c r="AF1637" i="5"/>
  <c r="AP1637" i="5" s="1"/>
  <c r="AG1637" i="5"/>
  <c r="AH1637" i="5"/>
  <c r="AI1637" i="5"/>
  <c r="AO1637" i="5"/>
  <c r="AV1637" i="5"/>
  <c r="W1638" i="5"/>
  <c r="X1638" i="5"/>
  <c r="AT1638" i="5" s="1"/>
  <c r="Y1638" i="5"/>
  <c r="AU1638" i="5" s="1"/>
  <c r="Z1638" i="5"/>
  <c r="AA1638" i="5"/>
  <c r="AB1638" i="5"/>
  <c r="AC1638" i="5"/>
  <c r="AN1638" i="5" s="1"/>
  <c r="AD1638" i="5"/>
  <c r="AE1638" i="5"/>
  <c r="AF1638" i="5"/>
  <c r="AG1638" i="5"/>
  <c r="AX1638" i="5" s="1"/>
  <c r="AH1638" i="5"/>
  <c r="AI1638" i="5"/>
  <c r="AQ1638" i="5" s="1"/>
  <c r="AL1638" i="5"/>
  <c r="AM1638" i="5"/>
  <c r="AW1638" i="5"/>
  <c r="W1639" i="5"/>
  <c r="AL1639" i="5" s="1"/>
  <c r="X1639" i="5"/>
  <c r="Y1639" i="5"/>
  <c r="Z1639" i="5"/>
  <c r="AM1639" i="5" s="1"/>
  <c r="AA1639" i="5"/>
  <c r="AB1639" i="5"/>
  <c r="AC1639" i="5"/>
  <c r="AV1639" i="5" s="1"/>
  <c r="AD1639" i="5"/>
  <c r="AE1639" i="5"/>
  <c r="AF1639" i="5"/>
  <c r="AG1639" i="5"/>
  <c r="AH1639" i="5"/>
  <c r="AI1639" i="5"/>
  <c r="AP1639" i="5"/>
  <c r="AQ1639" i="5"/>
  <c r="W1640" i="5"/>
  <c r="X1640" i="5"/>
  <c r="Y1640" i="5"/>
  <c r="Z1640" i="5"/>
  <c r="AA1640" i="5"/>
  <c r="AM1640" i="5" s="1"/>
  <c r="AB1640" i="5"/>
  <c r="AN1640" i="5" s="1"/>
  <c r="AC1640" i="5"/>
  <c r="AD1640" i="5"/>
  <c r="AO1640" i="5" s="1"/>
  <c r="AE1640" i="5"/>
  <c r="AW1640" i="5" s="1"/>
  <c r="AF1640" i="5"/>
  <c r="AX1640" i="5" s="1"/>
  <c r="AG1640" i="5"/>
  <c r="AH1640" i="5"/>
  <c r="AY1640" i="5" s="1"/>
  <c r="AI1640" i="5"/>
  <c r="AQ1640" i="5" s="1"/>
  <c r="AL1640" i="5"/>
  <c r="AU1640" i="5"/>
  <c r="AV1640" i="5"/>
  <c r="W1641" i="5"/>
  <c r="X1641" i="5"/>
  <c r="AT1641" i="5" s="1"/>
  <c r="Y1641" i="5"/>
  <c r="AU1641" i="5" s="1"/>
  <c r="Z1641" i="5"/>
  <c r="AA1641" i="5"/>
  <c r="AB1641" i="5"/>
  <c r="AC1641" i="5"/>
  <c r="AN1641" i="5" s="1"/>
  <c r="AD1641" i="5"/>
  <c r="AE1641" i="5"/>
  <c r="AF1641" i="5"/>
  <c r="AP1641" i="5" s="1"/>
  <c r="AG1641" i="5"/>
  <c r="AH1641" i="5"/>
  <c r="AI1641" i="5"/>
  <c r="AO1641" i="5"/>
  <c r="AV1641" i="5"/>
  <c r="W1642" i="5"/>
  <c r="X1642" i="5"/>
  <c r="AT1642" i="5" s="1"/>
  <c r="Y1642" i="5"/>
  <c r="AU1642" i="5" s="1"/>
  <c r="Z1642" i="5"/>
  <c r="AA1642" i="5"/>
  <c r="AB1642" i="5"/>
  <c r="AC1642" i="5"/>
  <c r="AN1642" i="5" s="1"/>
  <c r="AD1642" i="5"/>
  <c r="AE1642" i="5"/>
  <c r="AF1642" i="5"/>
  <c r="AG1642" i="5"/>
  <c r="AX1642" i="5" s="1"/>
  <c r="AH1642" i="5"/>
  <c r="AI1642" i="5"/>
  <c r="AQ1642" i="5" s="1"/>
  <c r="AL1642" i="5"/>
  <c r="AM1642" i="5"/>
  <c r="AW1642" i="5"/>
  <c r="W1643" i="5"/>
  <c r="AL1643" i="5" s="1"/>
  <c r="X1643" i="5"/>
  <c r="Y1643" i="5"/>
  <c r="Z1643" i="5"/>
  <c r="AM1643" i="5" s="1"/>
  <c r="AA1643" i="5"/>
  <c r="AB1643" i="5"/>
  <c r="AC1643" i="5"/>
  <c r="AV1643" i="5" s="1"/>
  <c r="AD1643" i="5"/>
  <c r="AE1643" i="5"/>
  <c r="AF1643" i="5"/>
  <c r="AG1643" i="5"/>
  <c r="AH1643" i="5"/>
  <c r="AI1643" i="5"/>
  <c r="AP1643" i="5"/>
  <c r="AQ1643" i="5"/>
  <c r="W1644" i="5"/>
  <c r="X1644" i="5"/>
  <c r="Y1644" i="5"/>
  <c r="Z1644" i="5"/>
  <c r="AA1644" i="5"/>
  <c r="AM1644" i="5" s="1"/>
  <c r="AB1644" i="5"/>
  <c r="AN1644" i="5" s="1"/>
  <c r="AC1644" i="5"/>
  <c r="AD1644" i="5"/>
  <c r="AO1644" i="5" s="1"/>
  <c r="AE1644" i="5"/>
  <c r="AW1644" i="5" s="1"/>
  <c r="AF1644" i="5"/>
  <c r="AX1644" i="5" s="1"/>
  <c r="AG1644" i="5"/>
  <c r="AH1644" i="5"/>
  <c r="AY1644" i="5" s="1"/>
  <c r="AI1644" i="5"/>
  <c r="AQ1644" i="5" s="1"/>
  <c r="AL1644" i="5"/>
  <c r="AU1644" i="5"/>
  <c r="AV1644" i="5"/>
  <c r="W1645" i="5"/>
  <c r="X1645" i="5"/>
  <c r="AT1645" i="5" s="1"/>
  <c r="Y1645" i="5"/>
  <c r="AU1645" i="5" s="1"/>
  <c r="Z1645" i="5"/>
  <c r="AA1645" i="5"/>
  <c r="AB1645" i="5"/>
  <c r="AC1645" i="5"/>
  <c r="AN1645" i="5" s="1"/>
  <c r="AD1645" i="5"/>
  <c r="AE1645" i="5"/>
  <c r="AF1645" i="5"/>
  <c r="AP1645" i="5" s="1"/>
  <c r="AG1645" i="5"/>
  <c r="AH1645" i="5"/>
  <c r="AI1645" i="5"/>
  <c r="AO1645" i="5"/>
  <c r="AV1645" i="5"/>
  <c r="W1646" i="5"/>
  <c r="X1646" i="5"/>
  <c r="AT1646" i="5" s="1"/>
  <c r="Y1646" i="5"/>
  <c r="AU1646" i="5" s="1"/>
  <c r="Z1646" i="5"/>
  <c r="AA1646" i="5"/>
  <c r="AB1646" i="5"/>
  <c r="AC1646" i="5"/>
  <c r="AN1646" i="5" s="1"/>
  <c r="AD1646" i="5"/>
  <c r="AE1646" i="5"/>
  <c r="AF1646" i="5"/>
  <c r="AG1646" i="5"/>
  <c r="AX1646" i="5" s="1"/>
  <c r="AH1646" i="5"/>
  <c r="AI1646" i="5"/>
  <c r="AQ1646" i="5" s="1"/>
  <c r="AL1646" i="5"/>
  <c r="AM1646" i="5"/>
  <c r="AW1646" i="5"/>
  <c r="W1647" i="5"/>
  <c r="AL1647" i="5" s="1"/>
  <c r="X1647" i="5"/>
  <c r="Y1647" i="5"/>
  <c r="Z1647" i="5"/>
  <c r="AM1647" i="5" s="1"/>
  <c r="AA1647" i="5"/>
  <c r="AB1647" i="5"/>
  <c r="AC1647" i="5"/>
  <c r="AV1647" i="5" s="1"/>
  <c r="AD1647" i="5"/>
  <c r="AE1647" i="5"/>
  <c r="AF1647" i="5"/>
  <c r="AG1647" i="5"/>
  <c r="AH1647" i="5"/>
  <c r="AI1647" i="5"/>
  <c r="AP1647" i="5"/>
  <c r="AQ1647" i="5"/>
  <c r="W1648" i="5"/>
  <c r="X1648" i="5"/>
  <c r="Y1648" i="5"/>
  <c r="Z1648" i="5"/>
  <c r="AA1648" i="5"/>
  <c r="AM1648" i="5" s="1"/>
  <c r="AB1648" i="5"/>
  <c r="AN1648" i="5" s="1"/>
  <c r="AC1648" i="5"/>
  <c r="AD1648" i="5"/>
  <c r="AO1648" i="5" s="1"/>
  <c r="AE1648" i="5"/>
  <c r="AW1648" i="5" s="1"/>
  <c r="AF1648" i="5"/>
  <c r="AX1648" i="5" s="1"/>
  <c r="AG1648" i="5"/>
  <c r="AH1648" i="5"/>
  <c r="AY1648" i="5" s="1"/>
  <c r="AI1648" i="5"/>
  <c r="AQ1648" i="5" s="1"/>
  <c r="AL1648" i="5"/>
  <c r="AU1648" i="5"/>
  <c r="AV1648" i="5"/>
  <c r="W1649" i="5"/>
  <c r="X1649" i="5"/>
  <c r="AT1649" i="5" s="1"/>
  <c r="Y1649" i="5"/>
  <c r="AU1649" i="5" s="1"/>
  <c r="Z1649" i="5"/>
  <c r="AA1649" i="5"/>
  <c r="AB1649" i="5"/>
  <c r="AC1649" i="5"/>
  <c r="AN1649" i="5" s="1"/>
  <c r="AD1649" i="5"/>
  <c r="AE1649" i="5"/>
  <c r="AF1649" i="5"/>
  <c r="AP1649" i="5" s="1"/>
  <c r="AG1649" i="5"/>
  <c r="AH1649" i="5"/>
  <c r="AI1649" i="5"/>
  <c r="AO1649" i="5"/>
  <c r="AV1649" i="5"/>
  <c r="W1650" i="5"/>
  <c r="X1650" i="5"/>
  <c r="AT1650" i="5" s="1"/>
  <c r="Y1650" i="5"/>
  <c r="AU1650" i="5" s="1"/>
  <c r="Z1650" i="5"/>
  <c r="AA1650" i="5"/>
  <c r="AB1650" i="5"/>
  <c r="AC1650" i="5"/>
  <c r="AN1650" i="5" s="1"/>
  <c r="AD1650" i="5"/>
  <c r="AE1650" i="5"/>
  <c r="AF1650" i="5"/>
  <c r="AG1650" i="5"/>
  <c r="AX1650" i="5" s="1"/>
  <c r="AH1650" i="5"/>
  <c r="AI1650" i="5"/>
  <c r="AQ1650" i="5" s="1"/>
  <c r="AL1650" i="5"/>
  <c r="AM1650" i="5"/>
  <c r="AW1650" i="5"/>
  <c r="W1651" i="5"/>
  <c r="AL1651" i="5" s="1"/>
  <c r="X1651" i="5"/>
  <c r="Y1651" i="5"/>
  <c r="Z1651" i="5"/>
  <c r="AM1651" i="5" s="1"/>
  <c r="AA1651" i="5"/>
  <c r="AB1651" i="5"/>
  <c r="AC1651" i="5"/>
  <c r="AV1651" i="5" s="1"/>
  <c r="AD1651" i="5"/>
  <c r="AE1651" i="5"/>
  <c r="AF1651" i="5"/>
  <c r="AG1651" i="5"/>
  <c r="AH1651" i="5"/>
  <c r="AI1651" i="5"/>
  <c r="AP1651" i="5"/>
  <c r="AQ1651" i="5"/>
  <c r="W1652" i="5"/>
  <c r="X1652" i="5"/>
  <c r="Y1652" i="5"/>
  <c r="Z1652" i="5"/>
  <c r="AA1652" i="5"/>
  <c r="AM1652" i="5" s="1"/>
  <c r="AB1652" i="5"/>
  <c r="AN1652" i="5" s="1"/>
  <c r="AC1652" i="5"/>
  <c r="AD1652" i="5"/>
  <c r="AO1652" i="5" s="1"/>
  <c r="AE1652" i="5"/>
  <c r="AW1652" i="5" s="1"/>
  <c r="AF1652" i="5"/>
  <c r="AX1652" i="5" s="1"/>
  <c r="AG1652" i="5"/>
  <c r="AH1652" i="5"/>
  <c r="AY1652" i="5" s="1"/>
  <c r="AI1652" i="5"/>
  <c r="AQ1652" i="5" s="1"/>
  <c r="AL1652" i="5"/>
  <c r="AU1652" i="5"/>
  <c r="AV1652" i="5"/>
  <c r="W1653" i="5"/>
  <c r="X1653" i="5"/>
  <c r="AT1653" i="5" s="1"/>
  <c r="Y1653" i="5"/>
  <c r="AU1653" i="5" s="1"/>
  <c r="Z1653" i="5"/>
  <c r="AA1653" i="5"/>
  <c r="AB1653" i="5"/>
  <c r="AC1653" i="5"/>
  <c r="AN1653" i="5" s="1"/>
  <c r="AD1653" i="5"/>
  <c r="AE1653" i="5"/>
  <c r="AF1653" i="5"/>
  <c r="AP1653" i="5" s="1"/>
  <c r="AG1653" i="5"/>
  <c r="AH1653" i="5"/>
  <c r="AI1653" i="5"/>
  <c r="AO1653" i="5"/>
  <c r="AV1653" i="5"/>
  <c r="W1654" i="5"/>
  <c r="X1654" i="5"/>
  <c r="AT1654" i="5" s="1"/>
  <c r="Y1654" i="5"/>
  <c r="AU1654" i="5" s="1"/>
  <c r="Z1654" i="5"/>
  <c r="AA1654" i="5"/>
  <c r="AB1654" i="5"/>
  <c r="AC1654" i="5"/>
  <c r="AN1654" i="5" s="1"/>
  <c r="AD1654" i="5"/>
  <c r="AE1654" i="5"/>
  <c r="AF1654" i="5"/>
  <c r="AG1654" i="5"/>
  <c r="AX1654" i="5" s="1"/>
  <c r="AH1654" i="5"/>
  <c r="AI1654" i="5"/>
  <c r="AQ1654" i="5" s="1"/>
  <c r="AL1654" i="5"/>
  <c r="AM1654" i="5"/>
  <c r="AW1654" i="5"/>
  <c r="W1655" i="5"/>
  <c r="AL1655" i="5" s="1"/>
  <c r="X1655" i="5"/>
  <c r="Y1655" i="5"/>
  <c r="Z1655" i="5"/>
  <c r="AM1655" i="5" s="1"/>
  <c r="AA1655" i="5"/>
  <c r="AB1655" i="5"/>
  <c r="AC1655" i="5"/>
  <c r="AV1655" i="5" s="1"/>
  <c r="AD1655" i="5"/>
  <c r="AE1655" i="5"/>
  <c r="AF1655" i="5"/>
  <c r="AG1655" i="5"/>
  <c r="AH1655" i="5"/>
  <c r="AI1655" i="5"/>
  <c r="AP1655" i="5"/>
  <c r="AQ1655" i="5"/>
  <c r="W1656" i="5"/>
  <c r="X1656" i="5"/>
  <c r="Y1656" i="5"/>
  <c r="Z1656" i="5"/>
  <c r="AA1656" i="5"/>
  <c r="AM1656" i="5" s="1"/>
  <c r="AB1656" i="5"/>
  <c r="AN1656" i="5" s="1"/>
  <c r="AC1656" i="5"/>
  <c r="AD1656" i="5"/>
  <c r="AO1656" i="5" s="1"/>
  <c r="AE1656" i="5"/>
  <c r="AW1656" i="5" s="1"/>
  <c r="AF1656" i="5"/>
  <c r="AX1656" i="5" s="1"/>
  <c r="AG1656" i="5"/>
  <c r="AH1656" i="5"/>
  <c r="AY1656" i="5" s="1"/>
  <c r="AI1656" i="5"/>
  <c r="AQ1656" i="5" s="1"/>
  <c r="AL1656" i="5"/>
  <c r="AU1656" i="5"/>
  <c r="AV1656" i="5"/>
  <c r="W1657" i="5"/>
  <c r="X1657" i="5"/>
  <c r="AT1657" i="5" s="1"/>
  <c r="Y1657" i="5"/>
  <c r="AU1657" i="5" s="1"/>
  <c r="Z1657" i="5"/>
  <c r="AA1657" i="5"/>
  <c r="AB1657" i="5"/>
  <c r="AC1657" i="5"/>
  <c r="AN1657" i="5" s="1"/>
  <c r="AD1657" i="5"/>
  <c r="AE1657" i="5"/>
  <c r="AF1657" i="5"/>
  <c r="AP1657" i="5" s="1"/>
  <c r="AG1657" i="5"/>
  <c r="AH1657" i="5"/>
  <c r="AI1657" i="5"/>
  <c r="AO1657" i="5"/>
  <c r="AV1657" i="5"/>
  <c r="W1658" i="5"/>
  <c r="X1658" i="5"/>
  <c r="AT1658" i="5" s="1"/>
  <c r="Y1658" i="5"/>
  <c r="AU1658" i="5" s="1"/>
  <c r="Z1658" i="5"/>
  <c r="AA1658" i="5"/>
  <c r="AB1658" i="5"/>
  <c r="AC1658" i="5"/>
  <c r="AN1658" i="5" s="1"/>
  <c r="AD1658" i="5"/>
  <c r="AE1658" i="5"/>
  <c r="AF1658" i="5"/>
  <c r="AG1658" i="5"/>
  <c r="AX1658" i="5" s="1"/>
  <c r="AH1658" i="5"/>
  <c r="AI1658" i="5"/>
  <c r="AQ1658" i="5" s="1"/>
  <c r="AL1658" i="5"/>
  <c r="AM1658" i="5"/>
  <c r="AW1658" i="5"/>
  <c r="W1659" i="5"/>
  <c r="AL1659" i="5" s="1"/>
  <c r="X1659" i="5"/>
  <c r="Y1659" i="5"/>
  <c r="Z1659" i="5"/>
  <c r="AM1659" i="5" s="1"/>
  <c r="AA1659" i="5"/>
  <c r="AB1659" i="5"/>
  <c r="AC1659" i="5"/>
  <c r="AV1659" i="5" s="1"/>
  <c r="AD1659" i="5"/>
  <c r="AE1659" i="5"/>
  <c r="AF1659" i="5"/>
  <c r="AG1659" i="5"/>
  <c r="AH1659" i="5"/>
  <c r="AI1659" i="5"/>
  <c r="AP1659" i="5"/>
  <c r="AQ1659" i="5"/>
  <c r="W1660" i="5"/>
  <c r="X1660" i="5"/>
  <c r="Y1660" i="5"/>
  <c r="Z1660" i="5"/>
  <c r="AA1660" i="5"/>
  <c r="AM1660" i="5" s="1"/>
  <c r="AB1660" i="5"/>
  <c r="AN1660" i="5" s="1"/>
  <c r="AC1660" i="5"/>
  <c r="AD1660" i="5"/>
  <c r="AE1660" i="5"/>
  <c r="AW1660" i="5" s="1"/>
  <c r="AF1660" i="5"/>
  <c r="AX1660" i="5" s="1"/>
  <c r="AG1660" i="5"/>
  <c r="AH1660" i="5"/>
  <c r="AI1660" i="5"/>
  <c r="AQ1660" i="5" s="1"/>
  <c r="AO1660" i="5"/>
  <c r="AY1660" i="5"/>
  <c r="W1661" i="5"/>
  <c r="X1661" i="5"/>
  <c r="Y1661" i="5"/>
  <c r="Z1661" i="5"/>
  <c r="AU1661" i="5" s="1"/>
  <c r="AA1661" i="5"/>
  <c r="AB1661" i="5"/>
  <c r="AV1661" i="5" s="1"/>
  <c r="AC1661" i="5"/>
  <c r="AN1661" i="5" s="1"/>
  <c r="AD1661" i="5"/>
  <c r="AO1661" i="5" s="1"/>
  <c r="AE1661" i="5"/>
  <c r="AF1661" i="5"/>
  <c r="AG1661" i="5"/>
  <c r="AX1661" i="5" s="1"/>
  <c r="AH1661" i="5"/>
  <c r="AY1661" i="5" s="1"/>
  <c r="AI1661" i="5"/>
  <c r="AP1661" i="5"/>
  <c r="AT1661" i="5"/>
  <c r="W1662" i="5"/>
  <c r="X1662" i="5"/>
  <c r="AT1662" i="5" s="1"/>
  <c r="Y1662" i="5"/>
  <c r="Z1662" i="5"/>
  <c r="AM1662" i="5" s="1"/>
  <c r="AA1662" i="5"/>
  <c r="AB1662" i="5"/>
  <c r="AC1662" i="5"/>
  <c r="AD1662" i="5"/>
  <c r="AE1662" i="5"/>
  <c r="AF1662" i="5"/>
  <c r="AG1662" i="5"/>
  <c r="AH1662" i="5"/>
  <c r="AI1662" i="5"/>
  <c r="AQ1662" i="5" s="1"/>
  <c r="AL1662" i="5"/>
  <c r="AW1662" i="5"/>
  <c r="W1663" i="5"/>
  <c r="X1663" i="5"/>
  <c r="AT1663" i="5" s="1"/>
  <c r="Y1663" i="5"/>
  <c r="Z1663" i="5"/>
  <c r="AM1663" i="5" s="1"/>
  <c r="AA1663" i="5"/>
  <c r="AB1663" i="5"/>
  <c r="AC1663" i="5"/>
  <c r="AV1663" i="5" s="1"/>
  <c r="AD1663" i="5"/>
  <c r="AO1663" i="5" s="1"/>
  <c r="AE1663" i="5"/>
  <c r="AF1663" i="5"/>
  <c r="AG1663" i="5"/>
  <c r="AH1663" i="5"/>
  <c r="AY1663" i="5" s="1"/>
  <c r="AI1663" i="5"/>
  <c r="AL1663" i="5"/>
  <c r="AP1663" i="5"/>
  <c r="W1664" i="5"/>
  <c r="AL1664" i="5" s="1"/>
  <c r="X1664" i="5"/>
  <c r="Y1664" i="5"/>
  <c r="Z1664" i="5"/>
  <c r="AA1664" i="5"/>
  <c r="AM1664" i="5" s="1"/>
  <c r="AB1664" i="5"/>
  <c r="AC1664" i="5"/>
  <c r="AD1664" i="5"/>
  <c r="AO1664" i="5" s="1"/>
  <c r="AE1664" i="5"/>
  <c r="AW1664" i="5" s="1"/>
  <c r="AF1664" i="5"/>
  <c r="AG1664" i="5"/>
  <c r="AH1664" i="5"/>
  <c r="AY1664" i="5" s="1"/>
  <c r="AI1664" i="5"/>
  <c r="AQ1664" i="5" s="1"/>
  <c r="AP1664" i="5"/>
  <c r="AV1664" i="5"/>
  <c r="W1665" i="5"/>
  <c r="X1665" i="5"/>
  <c r="Y1665" i="5"/>
  <c r="Z1665" i="5"/>
  <c r="AA1665" i="5"/>
  <c r="AB1665" i="5"/>
  <c r="AV1665" i="5" s="1"/>
  <c r="AC1665" i="5"/>
  <c r="AN1665" i="5" s="1"/>
  <c r="AD1665" i="5"/>
  <c r="AE1665" i="5"/>
  <c r="AF1665" i="5"/>
  <c r="AG1665" i="5"/>
  <c r="AX1665" i="5" s="1"/>
  <c r="AH1665" i="5"/>
  <c r="AI1665" i="5"/>
  <c r="AP1665" i="5"/>
  <c r="W1666" i="5"/>
  <c r="AL1666" i="5" s="1"/>
  <c r="X1666" i="5"/>
  <c r="Y1666" i="5"/>
  <c r="Z1666" i="5"/>
  <c r="AA1666" i="5"/>
  <c r="AB1666" i="5"/>
  <c r="AC1666" i="5"/>
  <c r="AN1666" i="5" s="1"/>
  <c r="AD1666" i="5"/>
  <c r="AE1666" i="5"/>
  <c r="AF1666" i="5"/>
  <c r="AG1666" i="5"/>
  <c r="AX1666" i="5" s="1"/>
  <c r="AH1666" i="5"/>
  <c r="AI1666" i="5"/>
  <c r="AW1666" i="5"/>
  <c r="W1667" i="5"/>
  <c r="X1667" i="5"/>
  <c r="AT1667" i="5" s="1"/>
  <c r="Y1667" i="5"/>
  <c r="Z1667" i="5"/>
  <c r="AM1667" i="5" s="1"/>
  <c r="AA1667" i="5"/>
  <c r="AB1667" i="5"/>
  <c r="AC1667" i="5"/>
  <c r="AV1667" i="5" s="1"/>
  <c r="AD1667" i="5"/>
  <c r="AO1667" i="5" s="1"/>
  <c r="AE1667" i="5"/>
  <c r="AF1667" i="5"/>
  <c r="AG1667" i="5"/>
  <c r="AH1667" i="5"/>
  <c r="AY1667" i="5" s="1"/>
  <c r="AI1667" i="5"/>
  <c r="AL1667" i="5"/>
  <c r="AP1667" i="5"/>
  <c r="W1668" i="5"/>
  <c r="AL1668" i="5" s="1"/>
  <c r="X1668" i="5"/>
  <c r="Y1668" i="5"/>
  <c r="Z1668" i="5"/>
  <c r="AA1668" i="5"/>
  <c r="AM1668" i="5" s="1"/>
  <c r="AB1668" i="5"/>
  <c r="AC1668" i="5"/>
  <c r="AD1668" i="5"/>
  <c r="AO1668" i="5" s="1"/>
  <c r="AE1668" i="5"/>
  <c r="AW1668" i="5" s="1"/>
  <c r="AF1668" i="5"/>
  <c r="AG1668" i="5"/>
  <c r="AH1668" i="5"/>
  <c r="AY1668" i="5" s="1"/>
  <c r="AI1668" i="5"/>
  <c r="AQ1668" i="5" s="1"/>
  <c r="AP1668" i="5"/>
  <c r="AV1668" i="5"/>
  <c r="W1669" i="5"/>
  <c r="X1669" i="5"/>
  <c r="Y1669" i="5"/>
  <c r="Z1669" i="5"/>
  <c r="AA1669" i="5"/>
  <c r="AB1669" i="5"/>
  <c r="AV1669" i="5" s="1"/>
  <c r="AC1669" i="5"/>
  <c r="AN1669" i="5" s="1"/>
  <c r="AD1669" i="5"/>
  <c r="AE1669" i="5"/>
  <c r="AF1669" i="5"/>
  <c r="AG1669" i="5"/>
  <c r="AX1669" i="5" s="1"/>
  <c r="AH1669" i="5"/>
  <c r="AI1669" i="5"/>
  <c r="AP1669" i="5"/>
  <c r="W1670" i="5"/>
  <c r="AL1670" i="5" s="1"/>
  <c r="X1670" i="5"/>
  <c r="Y1670" i="5"/>
  <c r="Z1670" i="5"/>
  <c r="AA1670" i="5"/>
  <c r="AB1670" i="5"/>
  <c r="AC1670" i="5"/>
  <c r="AN1670" i="5" s="1"/>
  <c r="AD1670" i="5"/>
  <c r="AE1670" i="5"/>
  <c r="AF1670" i="5"/>
  <c r="AG1670" i="5"/>
  <c r="AX1670" i="5" s="1"/>
  <c r="AH1670" i="5"/>
  <c r="AI1670" i="5"/>
  <c r="AW1670" i="5"/>
  <c r="W1671" i="5"/>
  <c r="X1671" i="5"/>
  <c r="AT1671" i="5" s="1"/>
  <c r="Y1671" i="5"/>
  <c r="Z1671" i="5"/>
  <c r="AM1671" i="5" s="1"/>
  <c r="AA1671" i="5"/>
  <c r="AB1671" i="5"/>
  <c r="AC1671" i="5"/>
  <c r="AV1671" i="5" s="1"/>
  <c r="AD1671" i="5"/>
  <c r="AO1671" i="5" s="1"/>
  <c r="AE1671" i="5"/>
  <c r="AF1671" i="5"/>
  <c r="AG1671" i="5"/>
  <c r="AH1671" i="5"/>
  <c r="AY1671" i="5" s="1"/>
  <c r="AI1671" i="5"/>
  <c r="AL1671" i="5"/>
  <c r="AP1671" i="5"/>
  <c r="W1672" i="5"/>
  <c r="AT1672" i="5" s="1"/>
  <c r="X1672" i="5"/>
  <c r="Y1672" i="5"/>
  <c r="Z1672" i="5"/>
  <c r="AA1672" i="5"/>
  <c r="AM1672" i="5" s="1"/>
  <c r="AB1672" i="5"/>
  <c r="AC1672" i="5"/>
  <c r="AV1672" i="5" s="1"/>
  <c r="AD1672" i="5"/>
  <c r="AO1672" i="5" s="1"/>
  <c r="AE1672" i="5"/>
  <c r="AW1672" i="5" s="1"/>
  <c r="AF1672" i="5"/>
  <c r="AG1672" i="5"/>
  <c r="AH1672" i="5"/>
  <c r="AY1672" i="5" s="1"/>
  <c r="AI1672" i="5"/>
  <c r="AQ1672" i="5" s="1"/>
  <c r="AP1672" i="5"/>
  <c r="AU1672" i="5"/>
  <c r="W1673" i="5"/>
  <c r="X1673" i="5"/>
  <c r="AT1673" i="5" s="1"/>
  <c r="Y1673" i="5"/>
  <c r="Z1673" i="5"/>
  <c r="AA1673" i="5"/>
  <c r="AB1673" i="5"/>
  <c r="AV1673" i="5" s="1"/>
  <c r="AC1673" i="5"/>
  <c r="AD1673" i="5"/>
  <c r="AE1673" i="5"/>
  <c r="AF1673" i="5"/>
  <c r="AP1673" i="5" s="1"/>
  <c r="AG1673" i="5"/>
  <c r="AH1673" i="5"/>
  <c r="AI1673" i="5"/>
  <c r="AN1673" i="5"/>
  <c r="AU1673" i="5"/>
  <c r="W1674" i="5"/>
  <c r="X1674" i="5"/>
  <c r="AT1674" i="5" s="1"/>
  <c r="Y1674" i="5"/>
  <c r="Z1674" i="5"/>
  <c r="AA1674" i="5"/>
  <c r="AB1674" i="5"/>
  <c r="AN1674" i="5" s="1"/>
  <c r="AC1674" i="5"/>
  <c r="AD1674" i="5"/>
  <c r="AE1674" i="5"/>
  <c r="AF1674" i="5"/>
  <c r="AG1674" i="5"/>
  <c r="AH1674" i="5"/>
  <c r="AI1674" i="5"/>
  <c r="AQ1674" i="5" s="1"/>
  <c r="AM1674" i="5"/>
  <c r="AW1674" i="5"/>
  <c r="W1675" i="5"/>
  <c r="X1675" i="5"/>
  <c r="AT1675" i="5" s="1"/>
  <c r="Y1675" i="5"/>
  <c r="Z1675" i="5"/>
  <c r="AM1675" i="5" s="1"/>
  <c r="AA1675" i="5"/>
  <c r="AB1675" i="5"/>
  <c r="AC1675" i="5"/>
  <c r="AV1675" i="5" s="1"/>
  <c r="AD1675" i="5"/>
  <c r="AO1675" i="5" s="1"/>
  <c r="AE1675" i="5"/>
  <c r="AF1675" i="5"/>
  <c r="AG1675" i="5"/>
  <c r="AH1675" i="5"/>
  <c r="AY1675" i="5" s="1"/>
  <c r="AI1675" i="5"/>
  <c r="AL1675" i="5"/>
  <c r="AP1675" i="5"/>
  <c r="W1676" i="5"/>
  <c r="AT1676" i="5" s="1"/>
  <c r="X1676" i="5"/>
  <c r="Y1676" i="5"/>
  <c r="Z1676" i="5"/>
  <c r="AA1676" i="5"/>
  <c r="AM1676" i="5" s="1"/>
  <c r="AB1676" i="5"/>
  <c r="AC1676" i="5"/>
  <c r="AV1676" i="5" s="1"/>
  <c r="AD1676" i="5"/>
  <c r="AO1676" i="5" s="1"/>
  <c r="AE1676" i="5"/>
  <c r="AW1676" i="5" s="1"/>
  <c r="AF1676" i="5"/>
  <c r="AG1676" i="5"/>
  <c r="AH1676" i="5"/>
  <c r="AY1676" i="5" s="1"/>
  <c r="AI1676" i="5"/>
  <c r="AQ1676" i="5" s="1"/>
  <c r="AP1676" i="5"/>
  <c r="AU1676" i="5"/>
  <c r="W1677" i="5"/>
  <c r="X1677" i="5"/>
  <c r="AT1677" i="5" s="1"/>
  <c r="Y1677" i="5"/>
  <c r="Z1677" i="5"/>
  <c r="AA1677" i="5"/>
  <c r="AB1677" i="5"/>
  <c r="AV1677" i="5" s="1"/>
  <c r="AC1677" i="5"/>
  <c r="AD1677" i="5"/>
  <c r="AE1677" i="5"/>
  <c r="AF1677" i="5"/>
  <c r="AP1677" i="5" s="1"/>
  <c r="AG1677" i="5"/>
  <c r="AH1677" i="5"/>
  <c r="AI1677" i="5"/>
  <c r="AN1677" i="5"/>
  <c r="AU1677" i="5"/>
  <c r="W1678" i="5"/>
  <c r="X1678" i="5"/>
  <c r="AT1678" i="5" s="1"/>
  <c r="Y1678" i="5"/>
  <c r="Z1678" i="5"/>
  <c r="AA1678" i="5"/>
  <c r="AB1678" i="5"/>
  <c r="AN1678" i="5" s="1"/>
  <c r="AC1678" i="5"/>
  <c r="AD1678" i="5"/>
  <c r="AE1678" i="5"/>
  <c r="AF1678" i="5"/>
  <c r="AG1678" i="5"/>
  <c r="AH1678" i="5"/>
  <c r="AI1678" i="5"/>
  <c r="AQ1678" i="5" s="1"/>
  <c r="AM1678" i="5"/>
  <c r="AW1678" i="5"/>
  <c r="W1679" i="5"/>
  <c r="X1679" i="5"/>
  <c r="AT1679" i="5" s="1"/>
  <c r="Y1679" i="5"/>
  <c r="Z1679" i="5"/>
  <c r="AM1679" i="5" s="1"/>
  <c r="AA1679" i="5"/>
  <c r="AB1679" i="5"/>
  <c r="AC1679" i="5"/>
  <c r="AV1679" i="5" s="1"/>
  <c r="AD1679" i="5"/>
  <c r="AO1679" i="5" s="1"/>
  <c r="AE1679" i="5"/>
  <c r="AF1679" i="5"/>
  <c r="AG1679" i="5"/>
  <c r="AH1679" i="5"/>
  <c r="AY1679" i="5" s="1"/>
  <c r="AI1679" i="5"/>
  <c r="AL1679" i="5"/>
  <c r="AP1679" i="5"/>
  <c r="W1680" i="5"/>
  <c r="AT1680" i="5" s="1"/>
  <c r="X1680" i="5"/>
  <c r="Y1680" i="5"/>
  <c r="Z1680" i="5"/>
  <c r="AA1680" i="5"/>
  <c r="AM1680" i="5" s="1"/>
  <c r="AB1680" i="5"/>
  <c r="AC1680" i="5"/>
  <c r="AV1680" i="5" s="1"/>
  <c r="AD1680" i="5"/>
  <c r="AO1680" i="5" s="1"/>
  <c r="AE1680" i="5"/>
  <c r="AW1680" i="5" s="1"/>
  <c r="AF1680" i="5"/>
  <c r="AG1680" i="5"/>
  <c r="AH1680" i="5"/>
  <c r="AY1680" i="5" s="1"/>
  <c r="AI1680" i="5"/>
  <c r="AQ1680" i="5" s="1"/>
  <c r="AP1680" i="5"/>
  <c r="AU1680" i="5"/>
  <c r="W1681" i="5"/>
  <c r="X1681" i="5"/>
  <c r="AT1681" i="5" s="1"/>
  <c r="Y1681" i="5"/>
  <c r="Z1681" i="5"/>
  <c r="AA1681" i="5"/>
  <c r="AB1681" i="5"/>
  <c r="AV1681" i="5" s="1"/>
  <c r="AC1681" i="5"/>
  <c r="AD1681" i="5"/>
  <c r="AE1681" i="5"/>
  <c r="AF1681" i="5"/>
  <c r="AP1681" i="5" s="1"/>
  <c r="AG1681" i="5"/>
  <c r="AH1681" i="5"/>
  <c r="AI1681" i="5"/>
  <c r="AN1681" i="5"/>
  <c r="AU1681" i="5"/>
  <c r="W1682" i="5"/>
  <c r="X1682" i="5"/>
  <c r="AT1682" i="5" s="1"/>
  <c r="Y1682" i="5"/>
  <c r="Z1682" i="5"/>
  <c r="AA1682" i="5"/>
  <c r="AB1682" i="5"/>
  <c r="AN1682" i="5" s="1"/>
  <c r="AC1682" i="5"/>
  <c r="AD1682" i="5"/>
  <c r="AE1682" i="5"/>
  <c r="AF1682" i="5"/>
  <c r="AG1682" i="5"/>
  <c r="AH1682" i="5"/>
  <c r="AI1682" i="5"/>
  <c r="AQ1682" i="5" s="1"/>
  <c r="AM1682" i="5"/>
  <c r="AW1682" i="5"/>
  <c r="W1683" i="5"/>
  <c r="X1683" i="5"/>
  <c r="AT1683" i="5" s="1"/>
  <c r="Y1683" i="5"/>
  <c r="Z1683" i="5"/>
  <c r="AM1683" i="5" s="1"/>
  <c r="AA1683" i="5"/>
  <c r="AB1683" i="5"/>
  <c r="AC1683" i="5"/>
  <c r="AV1683" i="5" s="1"/>
  <c r="AD1683" i="5"/>
  <c r="AO1683" i="5" s="1"/>
  <c r="AE1683" i="5"/>
  <c r="AF1683" i="5"/>
  <c r="AG1683" i="5"/>
  <c r="AH1683" i="5"/>
  <c r="AY1683" i="5" s="1"/>
  <c r="AI1683" i="5"/>
  <c r="AL1683" i="5"/>
  <c r="AP1683" i="5"/>
  <c r="W1684" i="5"/>
  <c r="AT1684" i="5" s="1"/>
  <c r="X1684" i="5"/>
  <c r="Y1684" i="5"/>
  <c r="Z1684" i="5"/>
  <c r="AA1684" i="5"/>
  <c r="AM1684" i="5" s="1"/>
  <c r="AB1684" i="5"/>
  <c r="AC1684" i="5"/>
  <c r="AV1684" i="5" s="1"/>
  <c r="AD1684" i="5"/>
  <c r="AO1684" i="5" s="1"/>
  <c r="AE1684" i="5"/>
  <c r="AW1684" i="5" s="1"/>
  <c r="AF1684" i="5"/>
  <c r="AG1684" i="5"/>
  <c r="AH1684" i="5"/>
  <c r="AY1684" i="5" s="1"/>
  <c r="AI1684" i="5"/>
  <c r="AQ1684" i="5" s="1"/>
  <c r="AP1684" i="5"/>
  <c r="AU1684" i="5"/>
  <c r="W1685" i="5"/>
  <c r="X1685" i="5"/>
  <c r="AT1685" i="5" s="1"/>
  <c r="Y1685" i="5"/>
  <c r="Z1685" i="5"/>
  <c r="AA1685" i="5"/>
  <c r="AB1685" i="5"/>
  <c r="AV1685" i="5" s="1"/>
  <c r="AC1685" i="5"/>
  <c r="AD1685" i="5"/>
  <c r="AE1685" i="5"/>
  <c r="AF1685" i="5"/>
  <c r="AP1685" i="5" s="1"/>
  <c r="AG1685" i="5"/>
  <c r="AH1685" i="5"/>
  <c r="AI1685" i="5"/>
  <c r="AN1685" i="5"/>
  <c r="AU1685" i="5"/>
  <c r="W1686" i="5"/>
  <c r="X1686" i="5"/>
  <c r="AT1686" i="5" s="1"/>
  <c r="Y1686" i="5"/>
  <c r="Z1686" i="5"/>
  <c r="AA1686" i="5"/>
  <c r="AB1686" i="5"/>
  <c r="AN1686" i="5" s="1"/>
  <c r="AC1686" i="5"/>
  <c r="AD1686" i="5"/>
  <c r="AE1686" i="5"/>
  <c r="AF1686" i="5"/>
  <c r="AG1686" i="5"/>
  <c r="AH1686" i="5"/>
  <c r="AI1686" i="5"/>
  <c r="AQ1686" i="5" s="1"/>
  <c r="AM1686" i="5"/>
  <c r="AW1686" i="5"/>
  <c r="W1687" i="5"/>
  <c r="X1687" i="5"/>
  <c r="AT1687" i="5" s="1"/>
  <c r="Y1687" i="5"/>
  <c r="Z1687" i="5"/>
  <c r="AM1687" i="5" s="1"/>
  <c r="AA1687" i="5"/>
  <c r="AB1687" i="5"/>
  <c r="AC1687" i="5"/>
  <c r="AV1687" i="5" s="1"/>
  <c r="AD1687" i="5"/>
  <c r="AO1687" i="5" s="1"/>
  <c r="AE1687" i="5"/>
  <c r="AF1687" i="5"/>
  <c r="AG1687" i="5"/>
  <c r="AH1687" i="5"/>
  <c r="AY1687" i="5" s="1"/>
  <c r="AI1687" i="5"/>
  <c r="AL1687" i="5"/>
  <c r="AP1687" i="5"/>
  <c r="W1688" i="5"/>
  <c r="AT1688" i="5" s="1"/>
  <c r="X1688" i="5"/>
  <c r="Y1688" i="5"/>
  <c r="Z1688" i="5"/>
  <c r="AA1688" i="5"/>
  <c r="AM1688" i="5" s="1"/>
  <c r="AB1688" i="5"/>
  <c r="AC1688" i="5"/>
  <c r="AV1688" i="5" s="1"/>
  <c r="AD1688" i="5"/>
  <c r="AO1688" i="5" s="1"/>
  <c r="AE1688" i="5"/>
  <c r="AW1688" i="5" s="1"/>
  <c r="AF1688" i="5"/>
  <c r="AG1688" i="5"/>
  <c r="AH1688" i="5"/>
  <c r="AY1688" i="5" s="1"/>
  <c r="AI1688" i="5"/>
  <c r="AQ1688" i="5" s="1"/>
  <c r="AP1688" i="5"/>
  <c r="AU1688" i="5"/>
  <c r="W1689" i="5"/>
  <c r="X1689" i="5"/>
  <c r="AT1689" i="5" s="1"/>
  <c r="Y1689" i="5"/>
  <c r="Z1689" i="5"/>
  <c r="AA1689" i="5"/>
  <c r="AB1689" i="5"/>
  <c r="AV1689" i="5" s="1"/>
  <c r="AC1689" i="5"/>
  <c r="AD1689" i="5"/>
  <c r="AE1689" i="5"/>
  <c r="AF1689" i="5"/>
  <c r="AP1689" i="5" s="1"/>
  <c r="AG1689" i="5"/>
  <c r="AH1689" i="5"/>
  <c r="AI1689" i="5"/>
  <c r="AN1689" i="5"/>
  <c r="AU1689" i="5"/>
  <c r="W1690" i="5"/>
  <c r="X1690" i="5"/>
  <c r="AT1690" i="5" s="1"/>
  <c r="Y1690" i="5"/>
  <c r="Z1690" i="5"/>
  <c r="AA1690" i="5"/>
  <c r="AB1690" i="5"/>
  <c r="AN1690" i="5" s="1"/>
  <c r="AC1690" i="5"/>
  <c r="AD1690" i="5"/>
  <c r="AE1690" i="5"/>
  <c r="AF1690" i="5"/>
  <c r="AX1690" i="5" s="1"/>
  <c r="AG1690" i="5"/>
  <c r="AH1690" i="5"/>
  <c r="AI1690" i="5"/>
  <c r="AQ1690" i="5" s="1"/>
  <c r="AM1690" i="5"/>
  <c r="AW1690" i="5"/>
  <c r="W1691" i="5"/>
  <c r="X1691" i="5"/>
  <c r="AT1691" i="5" s="1"/>
  <c r="Y1691" i="5"/>
  <c r="AU1691" i="5" s="1"/>
  <c r="Z1691" i="5"/>
  <c r="AA1691" i="5"/>
  <c r="AB1691" i="5"/>
  <c r="AC1691" i="5"/>
  <c r="AV1691" i="5" s="1"/>
  <c r="AD1691" i="5"/>
  <c r="AE1691" i="5"/>
  <c r="AF1691" i="5"/>
  <c r="AP1691" i="5" s="1"/>
  <c r="AG1691" i="5"/>
  <c r="AH1691" i="5"/>
  <c r="AI1691" i="5"/>
  <c r="AL1691" i="5"/>
  <c r="AM1691" i="5"/>
  <c r="AQ1691" i="5"/>
  <c r="AW1691" i="5"/>
  <c r="W1692" i="5"/>
  <c r="X1692" i="5"/>
  <c r="Y1692" i="5"/>
  <c r="AU1692" i="5" s="1"/>
  <c r="Z1692" i="5"/>
  <c r="AA1692" i="5"/>
  <c r="AB1692" i="5"/>
  <c r="AC1692" i="5"/>
  <c r="AD1692" i="5"/>
  <c r="AE1692" i="5"/>
  <c r="AF1692" i="5"/>
  <c r="AG1692" i="5"/>
  <c r="AH1692" i="5"/>
  <c r="AI1692" i="5"/>
  <c r="AV1692" i="5"/>
  <c r="W1693" i="5"/>
  <c r="AL1693" i="5" s="1"/>
  <c r="X1693" i="5"/>
  <c r="Y1693" i="5"/>
  <c r="Z1693" i="5"/>
  <c r="AA1693" i="5"/>
  <c r="AB1693" i="5"/>
  <c r="AC1693" i="5"/>
  <c r="AN1693" i="5" s="1"/>
  <c r="AD1693" i="5"/>
  <c r="AE1693" i="5"/>
  <c r="AO1693" i="5" s="1"/>
  <c r="AF1693" i="5"/>
  <c r="AG1693" i="5"/>
  <c r="AH1693" i="5"/>
  <c r="AI1693" i="5"/>
  <c r="AY1693" i="5" s="1"/>
  <c r="AP1693" i="5"/>
  <c r="AU1693" i="5"/>
  <c r="AX1693" i="5"/>
  <c r="W1694" i="5"/>
  <c r="AL1694" i="5" s="1"/>
  <c r="X1694" i="5"/>
  <c r="Y1694" i="5"/>
  <c r="Z1694" i="5"/>
  <c r="AA1694" i="5"/>
  <c r="AU1694" i="5" s="1"/>
  <c r="AB1694" i="5"/>
  <c r="AC1694" i="5"/>
  <c r="AV1694" i="5" s="1"/>
  <c r="AD1694" i="5"/>
  <c r="AE1694" i="5"/>
  <c r="AO1694" i="5" s="1"/>
  <c r="AF1694" i="5"/>
  <c r="AG1694" i="5"/>
  <c r="AP1694" i="5" s="1"/>
  <c r="AH1694" i="5"/>
  <c r="AI1694" i="5"/>
  <c r="AX1694" i="5"/>
  <c r="W1695" i="5"/>
  <c r="X1695" i="5"/>
  <c r="Y1695" i="5"/>
  <c r="AU1695" i="5" s="1"/>
  <c r="Z1695" i="5"/>
  <c r="AM1695" i="5" s="1"/>
  <c r="AA1695" i="5"/>
  <c r="AB1695" i="5"/>
  <c r="AC1695" i="5"/>
  <c r="AV1695" i="5" s="1"/>
  <c r="AD1695" i="5"/>
  <c r="AW1695" i="5" s="1"/>
  <c r="AE1695" i="5"/>
  <c r="AF1695" i="5"/>
  <c r="AG1695" i="5"/>
  <c r="AP1695" i="5" s="1"/>
  <c r="AH1695" i="5"/>
  <c r="AQ1695" i="5" s="1"/>
  <c r="AI1695" i="5"/>
  <c r="AL1695" i="5"/>
  <c r="AO1695" i="5"/>
  <c r="AY1695" i="5"/>
  <c r="W1696" i="5"/>
  <c r="X1696" i="5"/>
  <c r="AT1696" i="5" s="1"/>
  <c r="Y1696" i="5"/>
  <c r="AU1696" i="5" s="1"/>
  <c r="Z1696" i="5"/>
  <c r="AM1696" i="5" s="1"/>
  <c r="AA1696" i="5"/>
  <c r="AB1696" i="5"/>
  <c r="AC1696" i="5"/>
  <c r="AD1696" i="5"/>
  <c r="AW1696" i="5" s="1"/>
  <c r="AE1696" i="5"/>
  <c r="AF1696" i="5"/>
  <c r="AG1696" i="5"/>
  <c r="AH1696" i="5"/>
  <c r="AQ1696" i="5" s="1"/>
  <c r="AI1696" i="5"/>
  <c r="AL1696" i="5"/>
  <c r="AP1696" i="5"/>
  <c r="AV1696" i="5"/>
  <c r="AY1696" i="5"/>
  <c r="W1697" i="5"/>
  <c r="X1697" i="5"/>
  <c r="Y1697" i="5"/>
  <c r="AU1697" i="5" s="1"/>
  <c r="Z1697" i="5"/>
  <c r="AA1697" i="5"/>
  <c r="AB1697" i="5"/>
  <c r="AC1697" i="5"/>
  <c r="AV1697" i="5" s="1"/>
  <c r="AD1697" i="5"/>
  <c r="AW1697" i="5" s="1"/>
  <c r="AE1697" i="5"/>
  <c r="AF1697" i="5"/>
  <c r="AG1697" i="5"/>
  <c r="AP1697" i="5" s="1"/>
  <c r="AH1697" i="5"/>
  <c r="AQ1697" i="5" s="1"/>
  <c r="AI1697" i="5"/>
  <c r="AT1697" i="5"/>
  <c r="W1698" i="5"/>
  <c r="AL1698" i="5" s="1"/>
  <c r="X1698" i="5"/>
  <c r="Y1698" i="5"/>
  <c r="Z1698" i="5"/>
  <c r="AM1698" i="5" s="1"/>
  <c r="AA1698" i="5"/>
  <c r="AB1698" i="5"/>
  <c r="AC1698" i="5"/>
  <c r="AV1698" i="5" s="1"/>
  <c r="AD1698" i="5"/>
  <c r="AE1698" i="5"/>
  <c r="AF1698" i="5"/>
  <c r="AG1698" i="5"/>
  <c r="AP1698" i="5" s="1"/>
  <c r="AH1698" i="5"/>
  <c r="AI1698" i="5"/>
  <c r="AN1698" i="5"/>
  <c r="AT1698" i="5"/>
  <c r="W1699" i="5"/>
  <c r="X1699" i="5"/>
  <c r="Y1699" i="5"/>
  <c r="AU1699" i="5" s="1"/>
  <c r="Z1699" i="5"/>
  <c r="AA1699" i="5"/>
  <c r="AB1699" i="5"/>
  <c r="AC1699" i="5"/>
  <c r="AV1699" i="5" s="1"/>
  <c r="AD1699" i="5"/>
  <c r="AE1699" i="5"/>
  <c r="AO1699" i="5" s="1"/>
  <c r="AF1699" i="5"/>
  <c r="AG1699" i="5"/>
  <c r="AP1699" i="5" s="1"/>
  <c r="AH1699" i="5"/>
  <c r="AI1699" i="5"/>
  <c r="AY1699" i="5" s="1"/>
  <c r="AL1699" i="5"/>
  <c r="AM1699" i="5"/>
  <c r="AQ1699" i="5"/>
  <c r="AW1699" i="5"/>
  <c r="W1700" i="5"/>
  <c r="X1700" i="5"/>
  <c r="AT1700" i="5" s="1"/>
  <c r="Y1700" i="5"/>
  <c r="AU1700" i="5" s="1"/>
  <c r="Z1700" i="5"/>
  <c r="AA1700" i="5"/>
  <c r="AB1700" i="5"/>
  <c r="AC1700" i="5"/>
  <c r="AD1700" i="5"/>
  <c r="AE1700" i="5"/>
  <c r="AF1700" i="5"/>
  <c r="AG1700" i="5"/>
  <c r="AH1700" i="5"/>
  <c r="AI1700" i="5"/>
  <c r="AY1700" i="5" s="1"/>
  <c r="AL1700" i="5"/>
  <c r="AO1700" i="5"/>
  <c r="AV1700" i="5"/>
  <c r="W1701" i="5"/>
  <c r="X1701" i="5"/>
  <c r="Y1701" i="5"/>
  <c r="AU1701" i="5" s="1"/>
  <c r="Z1701" i="5"/>
  <c r="AA1701" i="5"/>
  <c r="AB1701" i="5"/>
  <c r="AC1701" i="5"/>
  <c r="AV1701" i="5" s="1"/>
  <c r="AD1701" i="5"/>
  <c r="AE1701" i="5"/>
  <c r="AF1701" i="5"/>
  <c r="AG1701" i="5"/>
  <c r="AP1701" i="5" s="1"/>
  <c r="AH1701" i="5"/>
  <c r="AI1701" i="5"/>
  <c r="AO1701" i="5"/>
  <c r="AY1701" i="5"/>
  <c r="W1702" i="5"/>
  <c r="X1702" i="5"/>
  <c r="AT1702" i="5" s="1"/>
  <c r="Y1702" i="5"/>
  <c r="Z1702" i="5"/>
  <c r="AM1702" i="5" s="1"/>
  <c r="AA1702" i="5"/>
  <c r="AB1702" i="5"/>
  <c r="AC1702" i="5"/>
  <c r="AV1702" i="5" s="1"/>
  <c r="AD1702" i="5"/>
  <c r="AW1702" i="5" s="1"/>
  <c r="AE1702" i="5"/>
  <c r="AF1702" i="5"/>
  <c r="AG1702" i="5"/>
  <c r="AP1702" i="5" s="1"/>
  <c r="AH1702" i="5"/>
  <c r="AQ1702" i="5" s="1"/>
  <c r="AI1702" i="5"/>
  <c r="AL1702" i="5"/>
  <c r="AN1702" i="5"/>
  <c r="W1703" i="5"/>
  <c r="X1703" i="5"/>
  <c r="Y1703" i="5"/>
  <c r="Z1703" i="5"/>
  <c r="AM1703" i="5" s="1"/>
  <c r="AA1703" i="5"/>
  <c r="AB1703" i="5"/>
  <c r="AN1703" i="5" s="1"/>
  <c r="AC1703" i="5"/>
  <c r="AD1703" i="5"/>
  <c r="AW1703" i="5" s="1"/>
  <c r="AE1703" i="5"/>
  <c r="AO1703" i="5" s="1"/>
  <c r="AF1703" i="5"/>
  <c r="AX1703" i="5" s="1"/>
  <c r="AG1703" i="5"/>
  <c r="AH1703" i="5"/>
  <c r="AI1703" i="5"/>
  <c r="AY1703" i="5" s="1"/>
  <c r="AL1703" i="5"/>
  <c r="AQ1703" i="5"/>
  <c r="AU1703" i="5"/>
  <c r="W1704" i="5"/>
  <c r="X1704" i="5"/>
  <c r="AT1704" i="5" s="1"/>
  <c r="Y1704" i="5"/>
  <c r="Z1704" i="5"/>
  <c r="AA1704" i="5"/>
  <c r="AB1704" i="5"/>
  <c r="AN1704" i="5" s="1"/>
  <c r="AC1704" i="5"/>
  <c r="AD1704" i="5"/>
  <c r="AE1704" i="5"/>
  <c r="AF1704" i="5"/>
  <c r="AX1704" i="5" s="1"/>
  <c r="AG1704" i="5"/>
  <c r="AH1704" i="5"/>
  <c r="AI1704" i="5"/>
  <c r="AY1704" i="5" s="1"/>
  <c r="AL1704" i="5"/>
  <c r="AU1704" i="5"/>
  <c r="W1705" i="5"/>
  <c r="X1705" i="5"/>
  <c r="Y1705" i="5"/>
  <c r="Z1705" i="5"/>
  <c r="AA1705" i="5"/>
  <c r="AM1705" i="5" s="1"/>
  <c r="AB1705" i="5"/>
  <c r="AC1705" i="5"/>
  <c r="AD1705" i="5"/>
  <c r="AE1705" i="5"/>
  <c r="AF1705" i="5"/>
  <c r="AG1705" i="5"/>
  <c r="AH1705" i="5"/>
  <c r="AI1705" i="5"/>
  <c r="AN1705" i="5"/>
  <c r="AU1705" i="5"/>
  <c r="AX1705" i="5"/>
  <c r="W1706" i="5"/>
  <c r="X1706" i="5"/>
  <c r="AT1706" i="5" s="1"/>
  <c r="Y1706" i="5"/>
  <c r="AU1706" i="5" s="1"/>
  <c r="Z1706" i="5"/>
  <c r="AA1706" i="5"/>
  <c r="AB1706" i="5"/>
  <c r="AN1706" i="5" s="1"/>
  <c r="AC1706" i="5"/>
  <c r="AV1706" i="5" s="1"/>
  <c r="AD1706" i="5"/>
  <c r="AE1706" i="5"/>
  <c r="AF1706" i="5"/>
  <c r="AG1706" i="5"/>
  <c r="AP1706" i="5" s="1"/>
  <c r="AH1706" i="5"/>
  <c r="AI1706" i="5"/>
  <c r="AL1706" i="5"/>
  <c r="AM1706" i="5"/>
  <c r="W1707" i="5"/>
  <c r="AT1707" i="5" s="1"/>
  <c r="X1707" i="5"/>
  <c r="Y1707" i="5"/>
  <c r="AU1707" i="5" s="1"/>
  <c r="Z1707" i="5"/>
  <c r="AM1707" i="5" s="1"/>
  <c r="AA1707" i="5"/>
  <c r="AB1707" i="5"/>
  <c r="AC1707" i="5"/>
  <c r="AV1707" i="5" s="1"/>
  <c r="AD1707" i="5"/>
  <c r="AW1707" i="5" s="1"/>
  <c r="AE1707" i="5"/>
  <c r="AO1707" i="5" s="1"/>
  <c r="AF1707" i="5"/>
  <c r="AG1707" i="5"/>
  <c r="AP1707" i="5" s="1"/>
  <c r="AH1707" i="5"/>
  <c r="AI1707" i="5"/>
  <c r="AY1707" i="5" s="1"/>
  <c r="AQ1707" i="5"/>
  <c r="W1708" i="5"/>
  <c r="AL1708" i="5" s="1"/>
  <c r="X1708" i="5"/>
  <c r="Y1708" i="5"/>
  <c r="AU1708" i="5" s="1"/>
  <c r="Z1708" i="5"/>
  <c r="AA1708" i="5"/>
  <c r="AB1708" i="5"/>
  <c r="AC1708" i="5"/>
  <c r="AD1708" i="5"/>
  <c r="AE1708" i="5"/>
  <c r="AF1708" i="5"/>
  <c r="AG1708" i="5"/>
  <c r="AH1708" i="5"/>
  <c r="AI1708" i="5"/>
  <c r="AY1708" i="5" s="1"/>
  <c r="AP1708" i="5"/>
  <c r="AT1708" i="5"/>
  <c r="AV1708" i="5"/>
  <c r="W1709" i="5"/>
  <c r="AL1709" i="5" s="1"/>
  <c r="X1709" i="5"/>
  <c r="Y1709" i="5"/>
  <c r="Z1709" i="5"/>
  <c r="AA1709" i="5"/>
  <c r="AM1709" i="5" s="1"/>
  <c r="AB1709" i="5"/>
  <c r="AC1709" i="5"/>
  <c r="AV1709" i="5" s="1"/>
  <c r="AD1709" i="5"/>
  <c r="AE1709" i="5"/>
  <c r="AF1709" i="5"/>
  <c r="AG1709" i="5"/>
  <c r="AP1709" i="5" s="1"/>
  <c r="AH1709" i="5"/>
  <c r="AI1709" i="5"/>
  <c r="AU1709" i="5"/>
  <c r="W1710" i="5"/>
  <c r="X1710" i="5"/>
  <c r="AT1710" i="5" s="1"/>
  <c r="Y1710" i="5"/>
  <c r="Z1710" i="5"/>
  <c r="AM1710" i="5" s="1"/>
  <c r="AA1710" i="5"/>
  <c r="AB1710" i="5"/>
  <c r="AN1710" i="5" s="1"/>
  <c r="AC1710" i="5"/>
  <c r="AD1710" i="5"/>
  <c r="AE1710" i="5"/>
  <c r="AF1710" i="5"/>
  <c r="AG1710" i="5"/>
  <c r="AH1710" i="5"/>
  <c r="AI1710" i="5"/>
  <c r="AL1710" i="5"/>
  <c r="AX1710" i="5"/>
  <c r="W1711" i="5"/>
  <c r="X1711" i="5"/>
  <c r="Y1711" i="5"/>
  <c r="AU1711" i="5" s="1"/>
  <c r="Z1711" i="5"/>
  <c r="AM1711" i="5" s="1"/>
  <c r="AA1711" i="5"/>
  <c r="AB1711" i="5"/>
  <c r="AC1711" i="5"/>
  <c r="AV1711" i="5" s="1"/>
  <c r="AD1711" i="5"/>
  <c r="AW1711" i="5" s="1"/>
  <c r="AE1711" i="5"/>
  <c r="AF1711" i="5"/>
  <c r="AG1711" i="5"/>
  <c r="AP1711" i="5" s="1"/>
  <c r="AH1711" i="5"/>
  <c r="AQ1711" i="5" s="1"/>
  <c r="AI1711" i="5"/>
  <c r="AL1711" i="5"/>
  <c r="AO1711" i="5"/>
  <c r="AY1711" i="5"/>
  <c r="W1712" i="5"/>
  <c r="X1712" i="5"/>
  <c r="AT1712" i="5" s="1"/>
  <c r="Y1712" i="5"/>
  <c r="AU1712" i="5" s="1"/>
  <c r="Z1712" i="5"/>
  <c r="AM1712" i="5" s="1"/>
  <c r="AA1712" i="5"/>
  <c r="AB1712" i="5"/>
  <c r="AC1712" i="5"/>
  <c r="AD1712" i="5"/>
  <c r="AW1712" i="5" s="1"/>
  <c r="AE1712" i="5"/>
  <c r="AF1712" i="5"/>
  <c r="AG1712" i="5"/>
  <c r="AH1712" i="5"/>
  <c r="AQ1712" i="5" s="1"/>
  <c r="AI1712" i="5"/>
  <c r="AL1712" i="5"/>
  <c r="AP1712" i="5"/>
  <c r="AV1712" i="5"/>
  <c r="AY1712" i="5"/>
  <c r="W1713" i="5"/>
  <c r="X1713" i="5"/>
  <c r="Y1713" i="5"/>
  <c r="AU1713" i="5" s="1"/>
  <c r="Z1713" i="5"/>
  <c r="AA1713" i="5"/>
  <c r="AB1713" i="5"/>
  <c r="AC1713" i="5"/>
  <c r="AV1713" i="5" s="1"/>
  <c r="AD1713" i="5"/>
  <c r="AW1713" i="5" s="1"/>
  <c r="AE1713" i="5"/>
  <c r="AF1713" i="5"/>
  <c r="AG1713" i="5"/>
  <c r="AP1713" i="5" s="1"/>
  <c r="AH1713" i="5"/>
  <c r="AQ1713" i="5" s="1"/>
  <c r="AI1713" i="5"/>
  <c r="AT1713" i="5"/>
  <c r="W1714" i="5"/>
  <c r="AL1714" i="5" s="1"/>
  <c r="X1714" i="5"/>
  <c r="Y1714" i="5"/>
  <c r="Z1714" i="5"/>
  <c r="AM1714" i="5" s="1"/>
  <c r="AA1714" i="5"/>
  <c r="AB1714" i="5"/>
  <c r="AC1714" i="5"/>
  <c r="AV1714" i="5" s="1"/>
  <c r="AD1714" i="5"/>
  <c r="AE1714" i="5"/>
  <c r="AF1714" i="5"/>
  <c r="AG1714" i="5"/>
  <c r="AP1714" i="5" s="1"/>
  <c r="AH1714" i="5"/>
  <c r="AI1714" i="5"/>
  <c r="AN1714" i="5"/>
  <c r="AT1714" i="5"/>
  <c r="AX1714" i="5"/>
  <c r="W1715" i="5"/>
  <c r="X1715" i="5"/>
  <c r="Y1715" i="5"/>
  <c r="Z1715" i="5"/>
  <c r="AM1715" i="5" s="1"/>
  <c r="AA1715" i="5"/>
  <c r="AB1715" i="5"/>
  <c r="AN1715" i="5" s="1"/>
  <c r="AC1715" i="5"/>
  <c r="AD1715" i="5"/>
  <c r="AW1715" i="5" s="1"/>
  <c r="AE1715" i="5"/>
  <c r="AO1715" i="5" s="1"/>
  <c r="AF1715" i="5"/>
  <c r="AX1715" i="5" s="1"/>
  <c r="AG1715" i="5"/>
  <c r="AH1715" i="5"/>
  <c r="AI1715" i="5"/>
  <c r="AY1715" i="5" s="1"/>
  <c r="AL1715" i="5"/>
  <c r="AQ1715" i="5"/>
  <c r="AU1715" i="5"/>
  <c r="W1716" i="5"/>
  <c r="X1716" i="5"/>
  <c r="AT1716" i="5" s="1"/>
  <c r="Y1716" i="5"/>
  <c r="Z1716" i="5"/>
  <c r="AA1716" i="5"/>
  <c r="AB1716" i="5"/>
  <c r="AN1716" i="5" s="1"/>
  <c r="AC1716" i="5"/>
  <c r="AD1716" i="5"/>
  <c r="AE1716" i="5"/>
  <c r="AF1716" i="5"/>
  <c r="AX1716" i="5" s="1"/>
  <c r="AG1716" i="5"/>
  <c r="AH1716" i="5"/>
  <c r="AI1716" i="5"/>
  <c r="AY1716" i="5" s="1"/>
  <c r="AL1716" i="5"/>
  <c r="AU1716" i="5"/>
  <c r="W1717" i="5"/>
  <c r="X1717" i="5"/>
  <c r="Y1717" i="5"/>
  <c r="Z1717" i="5"/>
  <c r="AA1717" i="5"/>
  <c r="AM1717" i="5" s="1"/>
  <c r="AB1717" i="5"/>
  <c r="AC1717" i="5"/>
  <c r="AD1717" i="5"/>
  <c r="AE1717" i="5"/>
  <c r="AF1717" i="5"/>
  <c r="AG1717" i="5"/>
  <c r="AH1717" i="5"/>
  <c r="AI1717" i="5"/>
  <c r="AN1717" i="5"/>
  <c r="AU1717" i="5"/>
  <c r="AX1717" i="5"/>
  <c r="W1718" i="5"/>
  <c r="X1718" i="5"/>
  <c r="AT1718" i="5" s="1"/>
  <c r="Y1718" i="5"/>
  <c r="AU1718" i="5" s="1"/>
  <c r="Z1718" i="5"/>
  <c r="AA1718" i="5"/>
  <c r="AB1718" i="5"/>
  <c r="AN1718" i="5" s="1"/>
  <c r="AC1718" i="5"/>
  <c r="AV1718" i="5" s="1"/>
  <c r="AD1718" i="5"/>
  <c r="AE1718" i="5"/>
  <c r="AF1718" i="5"/>
  <c r="AG1718" i="5"/>
  <c r="AP1718" i="5" s="1"/>
  <c r="AH1718" i="5"/>
  <c r="AI1718" i="5"/>
  <c r="AL1718" i="5"/>
  <c r="AM1718" i="5"/>
  <c r="W1719" i="5"/>
  <c r="AT1719" i="5" s="1"/>
  <c r="X1719" i="5"/>
  <c r="Y1719" i="5"/>
  <c r="AU1719" i="5" s="1"/>
  <c r="Z1719" i="5"/>
  <c r="AM1719" i="5" s="1"/>
  <c r="AA1719" i="5"/>
  <c r="AB1719" i="5"/>
  <c r="AC1719" i="5"/>
  <c r="AV1719" i="5" s="1"/>
  <c r="AD1719" i="5"/>
  <c r="AW1719" i="5" s="1"/>
  <c r="AE1719" i="5"/>
  <c r="AO1719" i="5" s="1"/>
  <c r="AF1719" i="5"/>
  <c r="AG1719" i="5"/>
  <c r="AP1719" i="5" s="1"/>
  <c r="AH1719" i="5"/>
  <c r="AI1719" i="5"/>
  <c r="AY1719" i="5" s="1"/>
  <c r="AQ1719" i="5"/>
  <c r="W1720" i="5"/>
  <c r="AL1720" i="5" s="1"/>
  <c r="X1720" i="5"/>
  <c r="Y1720" i="5"/>
  <c r="AU1720" i="5" s="1"/>
  <c r="Z1720" i="5"/>
  <c r="AA1720" i="5"/>
  <c r="AB1720" i="5"/>
  <c r="AC1720" i="5"/>
  <c r="AD1720" i="5"/>
  <c r="AE1720" i="5"/>
  <c r="AF1720" i="5"/>
  <c r="AG1720" i="5"/>
  <c r="AH1720" i="5"/>
  <c r="AI1720" i="5"/>
  <c r="AY1720" i="5" s="1"/>
  <c r="AP1720" i="5"/>
  <c r="AT1720" i="5"/>
  <c r="AV1720" i="5"/>
  <c r="W1721" i="5"/>
  <c r="AL1721" i="5" s="1"/>
  <c r="X1721" i="5"/>
  <c r="Y1721" i="5"/>
  <c r="Z1721" i="5"/>
  <c r="AA1721" i="5"/>
  <c r="AM1721" i="5" s="1"/>
  <c r="AB1721" i="5"/>
  <c r="AC1721" i="5"/>
  <c r="AV1721" i="5" s="1"/>
  <c r="AD1721" i="5"/>
  <c r="AE1721" i="5"/>
  <c r="AF1721" i="5"/>
  <c r="AG1721" i="5"/>
  <c r="AP1721" i="5" s="1"/>
  <c r="AH1721" i="5"/>
  <c r="AI1721" i="5"/>
  <c r="AU1721" i="5"/>
  <c r="W1722" i="5"/>
  <c r="X1722" i="5"/>
  <c r="AT1722" i="5" s="1"/>
  <c r="Y1722" i="5"/>
  <c r="Z1722" i="5"/>
  <c r="AM1722" i="5" s="1"/>
  <c r="AA1722" i="5"/>
  <c r="AB1722" i="5"/>
  <c r="AN1722" i="5" s="1"/>
  <c r="AC1722" i="5"/>
  <c r="AD1722" i="5"/>
  <c r="AE1722" i="5"/>
  <c r="AF1722" i="5"/>
  <c r="AG1722" i="5"/>
  <c r="AH1722" i="5"/>
  <c r="AI1722" i="5"/>
  <c r="AL1722" i="5"/>
  <c r="AX1722" i="5"/>
  <c r="W1723" i="5"/>
  <c r="X1723" i="5"/>
  <c r="Y1723" i="5"/>
  <c r="AU1723" i="5" s="1"/>
  <c r="Z1723" i="5"/>
  <c r="AM1723" i="5" s="1"/>
  <c r="AA1723" i="5"/>
  <c r="AB1723" i="5"/>
  <c r="AC1723" i="5"/>
  <c r="AV1723" i="5" s="1"/>
  <c r="AD1723" i="5"/>
  <c r="AW1723" i="5" s="1"/>
  <c r="AE1723" i="5"/>
  <c r="AF1723" i="5"/>
  <c r="AG1723" i="5"/>
  <c r="AP1723" i="5" s="1"/>
  <c r="AH1723" i="5"/>
  <c r="AQ1723" i="5" s="1"/>
  <c r="AI1723" i="5"/>
  <c r="AL1723" i="5"/>
  <c r="AO1723" i="5"/>
  <c r="AY1723" i="5"/>
  <c r="W1724" i="5"/>
  <c r="X1724" i="5"/>
  <c r="AT1724" i="5" s="1"/>
  <c r="Y1724" i="5"/>
  <c r="AU1724" i="5" s="1"/>
  <c r="Z1724" i="5"/>
  <c r="AM1724" i="5" s="1"/>
  <c r="AA1724" i="5"/>
  <c r="AB1724" i="5"/>
  <c r="AC1724" i="5"/>
  <c r="AD1724" i="5"/>
  <c r="AW1724" i="5" s="1"/>
  <c r="AE1724" i="5"/>
  <c r="AF1724" i="5"/>
  <c r="AG1724" i="5"/>
  <c r="AH1724" i="5"/>
  <c r="AQ1724" i="5" s="1"/>
  <c r="AI1724" i="5"/>
  <c r="AL1724" i="5"/>
  <c r="AP1724" i="5"/>
  <c r="AV1724" i="5"/>
  <c r="AY1724" i="5"/>
  <c r="W1725" i="5"/>
  <c r="X1725" i="5"/>
  <c r="Y1725" i="5"/>
  <c r="AU1725" i="5" s="1"/>
  <c r="Z1725" i="5"/>
  <c r="AA1725" i="5"/>
  <c r="AB1725" i="5"/>
  <c r="AC1725" i="5"/>
  <c r="AV1725" i="5" s="1"/>
  <c r="AD1725" i="5"/>
  <c r="AW1725" i="5" s="1"/>
  <c r="AE1725" i="5"/>
  <c r="AF1725" i="5"/>
  <c r="AG1725" i="5"/>
  <c r="AP1725" i="5" s="1"/>
  <c r="AH1725" i="5"/>
  <c r="AQ1725" i="5" s="1"/>
  <c r="AI1725" i="5"/>
  <c r="AT1725" i="5"/>
  <c r="W1726" i="5"/>
  <c r="AL1726" i="5" s="1"/>
  <c r="X1726" i="5"/>
  <c r="Y1726" i="5"/>
  <c r="Z1726" i="5"/>
  <c r="AM1726" i="5" s="1"/>
  <c r="AA1726" i="5"/>
  <c r="AB1726" i="5"/>
  <c r="AC1726" i="5"/>
  <c r="AV1726" i="5" s="1"/>
  <c r="AD1726" i="5"/>
  <c r="AE1726" i="5"/>
  <c r="AF1726" i="5"/>
  <c r="AG1726" i="5"/>
  <c r="AP1726" i="5" s="1"/>
  <c r="AH1726" i="5"/>
  <c r="AI1726" i="5"/>
  <c r="AN1726" i="5"/>
  <c r="AT1726" i="5"/>
  <c r="W1727" i="5"/>
  <c r="X1727" i="5"/>
  <c r="Y1727" i="5"/>
  <c r="AU1727" i="5" s="1"/>
  <c r="Z1727" i="5"/>
  <c r="AA1727" i="5"/>
  <c r="AB1727" i="5"/>
  <c r="AC1727" i="5"/>
  <c r="AV1727" i="5" s="1"/>
  <c r="AD1727" i="5"/>
  <c r="AE1727" i="5"/>
  <c r="AO1727" i="5" s="1"/>
  <c r="AF1727" i="5"/>
  <c r="AG1727" i="5"/>
  <c r="AP1727" i="5" s="1"/>
  <c r="AH1727" i="5"/>
  <c r="AI1727" i="5"/>
  <c r="AY1727" i="5" s="1"/>
  <c r="AL1727" i="5"/>
  <c r="AM1727" i="5"/>
  <c r="AQ1727" i="5"/>
  <c r="AW1727" i="5"/>
  <c r="W1728" i="5"/>
  <c r="X1728" i="5"/>
  <c r="AT1728" i="5" s="1"/>
  <c r="Y1728" i="5"/>
  <c r="AU1728" i="5" s="1"/>
  <c r="Z1728" i="5"/>
  <c r="AA1728" i="5"/>
  <c r="AB1728" i="5"/>
  <c r="AC1728" i="5"/>
  <c r="AD1728" i="5"/>
  <c r="AE1728" i="5"/>
  <c r="AF1728" i="5"/>
  <c r="AG1728" i="5"/>
  <c r="AH1728" i="5"/>
  <c r="AI1728" i="5"/>
  <c r="AY1728" i="5" s="1"/>
  <c r="AL1728" i="5"/>
  <c r="AO1728" i="5"/>
  <c r="AV1728" i="5"/>
  <c r="W1729" i="5"/>
  <c r="X1729" i="5"/>
  <c r="Y1729" i="5"/>
  <c r="AU1729" i="5" s="1"/>
  <c r="Z1729" i="5"/>
  <c r="AA1729" i="5"/>
  <c r="AB1729" i="5"/>
  <c r="AC1729" i="5"/>
  <c r="AV1729" i="5" s="1"/>
  <c r="AD1729" i="5"/>
  <c r="AE1729" i="5"/>
  <c r="AF1729" i="5"/>
  <c r="AG1729" i="5"/>
  <c r="AP1729" i="5" s="1"/>
  <c r="AH1729" i="5"/>
  <c r="AI1729" i="5"/>
  <c r="AO1729" i="5"/>
  <c r="AY1729" i="5"/>
  <c r="W1730" i="5"/>
  <c r="X1730" i="5"/>
  <c r="AT1730" i="5" s="1"/>
  <c r="Y1730" i="5"/>
  <c r="Z1730" i="5"/>
  <c r="AM1730" i="5" s="1"/>
  <c r="AA1730" i="5"/>
  <c r="AB1730" i="5"/>
  <c r="AC1730" i="5"/>
  <c r="AV1730" i="5" s="1"/>
  <c r="AD1730" i="5"/>
  <c r="AW1730" i="5" s="1"/>
  <c r="AE1730" i="5"/>
  <c r="AF1730" i="5"/>
  <c r="AG1730" i="5"/>
  <c r="AP1730" i="5" s="1"/>
  <c r="AH1730" i="5"/>
  <c r="AQ1730" i="5" s="1"/>
  <c r="AI1730" i="5"/>
  <c r="AL1730" i="5"/>
  <c r="AN1730" i="5"/>
  <c r="W1731" i="5"/>
  <c r="X1731" i="5"/>
  <c r="Y1731" i="5"/>
  <c r="Z1731" i="5"/>
  <c r="AM1731" i="5" s="1"/>
  <c r="AA1731" i="5"/>
  <c r="AB1731" i="5"/>
  <c r="AN1731" i="5" s="1"/>
  <c r="AC1731" i="5"/>
  <c r="AD1731" i="5"/>
  <c r="AW1731" i="5" s="1"/>
  <c r="AE1731" i="5"/>
  <c r="AO1731" i="5" s="1"/>
  <c r="AF1731" i="5"/>
  <c r="AX1731" i="5" s="1"/>
  <c r="AG1731" i="5"/>
  <c r="AH1731" i="5"/>
  <c r="AI1731" i="5"/>
  <c r="AY1731" i="5" s="1"/>
  <c r="AL1731" i="5"/>
  <c r="AQ1731" i="5"/>
  <c r="AU1731" i="5"/>
  <c r="W1732" i="5"/>
  <c r="X1732" i="5"/>
  <c r="AT1732" i="5" s="1"/>
  <c r="Y1732" i="5"/>
  <c r="Z1732" i="5"/>
  <c r="AA1732" i="5"/>
  <c r="AB1732" i="5"/>
  <c r="AN1732" i="5" s="1"/>
  <c r="AC1732" i="5"/>
  <c r="AD1732" i="5"/>
  <c r="AE1732" i="5"/>
  <c r="AF1732" i="5"/>
  <c r="AX1732" i="5" s="1"/>
  <c r="AG1732" i="5"/>
  <c r="AH1732" i="5"/>
  <c r="AI1732" i="5"/>
  <c r="AY1732" i="5" s="1"/>
  <c r="AL1732" i="5"/>
  <c r="AU1732" i="5"/>
  <c r="W1733" i="5"/>
  <c r="X1733" i="5"/>
  <c r="Y1733" i="5"/>
  <c r="Z1733" i="5"/>
  <c r="AA1733" i="5"/>
  <c r="AM1733" i="5" s="1"/>
  <c r="AB1733" i="5"/>
  <c r="AC1733" i="5"/>
  <c r="AD1733" i="5"/>
  <c r="AE1733" i="5"/>
  <c r="AF1733" i="5"/>
  <c r="AG1733" i="5"/>
  <c r="AH1733" i="5"/>
  <c r="AI1733" i="5"/>
  <c r="AN1733" i="5"/>
  <c r="AU1733" i="5"/>
  <c r="AX1733" i="5"/>
  <c r="W1734" i="5"/>
  <c r="X1734" i="5"/>
  <c r="AT1734" i="5" s="1"/>
  <c r="Y1734" i="5"/>
  <c r="AU1734" i="5" s="1"/>
  <c r="Z1734" i="5"/>
  <c r="AA1734" i="5"/>
  <c r="AB1734" i="5"/>
  <c r="AN1734" i="5" s="1"/>
  <c r="AC1734" i="5"/>
  <c r="AV1734" i="5" s="1"/>
  <c r="AD1734" i="5"/>
  <c r="AE1734" i="5"/>
  <c r="AF1734" i="5"/>
  <c r="AG1734" i="5"/>
  <c r="AP1734" i="5" s="1"/>
  <c r="AH1734" i="5"/>
  <c r="AI1734" i="5"/>
  <c r="AL1734" i="5"/>
  <c r="AM1734" i="5"/>
  <c r="W1735" i="5"/>
  <c r="AT1735" i="5" s="1"/>
  <c r="X1735" i="5"/>
  <c r="Y1735" i="5"/>
  <c r="AU1735" i="5" s="1"/>
  <c r="Z1735" i="5"/>
  <c r="AM1735" i="5" s="1"/>
  <c r="AA1735" i="5"/>
  <c r="AB1735" i="5"/>
  <c r="AC1735" i="5"/>
  <c r="AV1735" i="5" s="1"/>
  <c r="AD1735" i="5"/>
  <c r="AW1735" i="5" s="1"/>
  <c r="AE1735" i="5"/>
  <c r="AO1735" i="5" s="1"/>
  <c r="AF1735" i="5"/>
  <c r="AG1735" i="5"/>
  <c r="AP1735" i="5" s="1"/>
  <c r="AH1735" i="5"/>
  <c r="AI1735" i="5"/>
  <c r="AY1735" i="5" s="1"/>
  <c r="AQ1735" i="5"/>
  <c r="W1736" i="5"/>
  <c r="AL1736" i="5" s="1"/>
  <c r="X1736" i="5"/>
  <c r="Y1736" i="5"/>
  <c r="AU1736" i="5" s="1"/>
  <c r="Z1736" i="5"/>
  <c r="AA1736" i="5"/>
  <c r="AB1736" i="5"/>
  <c r="AC1736" i="5"/>
  <c r="AD1736" i="5"/>
  <c r="AE1736" i="5"/>
  <c r="AF1736" i="5"/>
  <c r="AG1736" i="5"/>
  <c r="AH1736" i="5"/>
  <c r="AI1736" i="5"/>
  <c r="AY1736" i="5" s="1"/>
  <c r="AP1736" i="5"/>
  <c r="AT1736" i="5"/>
  <c r="AV1736" i="5"/>
  <c r="W1737" i="5"/>
  <c r="AL1737" i="5" s="1"/>
  <c r="X1737" i="5"/>
  <c r="Y1737" i="5"/>
  <c r="Z1737" i="5"/>
  <c r="AA1737" i="5"/>
  <c r="AM1737" i="5" s="1"/>
  <c r="AB1737" i="5"/>
  <c r="AC1737" i="5"/>
  <c r="AV1737" i="5" s="1"/>
  <c r="AD1737" i="5"/>
  <c r="AE1737" i="5"/>
  <c r="AF1737" i="5"/>
  <c r="AG1737" i="5"/>
  <c r="AP1737" i="5" s="1"/>
  <c r="AH1737" i="5"/>
  <c r="AI1737" i="5"/>
  <c r="AU1737" i="5"/>
  <c r="W1738" i="5"/>
  <c r="X1738" i="5"/>
  <c r="AT1738" i="5" s="1"/>
  <c r="Y1738" i="5"/>
  <c r="Z1738" i="5"/>
  <c r="AM1738" i="5" s="1"/>
  <c r="AA1738" i="5"/>
  <c r="AB1738" i="5"/>
  <c r="AN1738" i="5" s="1"/>
  <c r="AC1738" i="5"/>
  <c r="AD1738" i="5"/>
  <c r="AE1738" i="5"/>
  <c r="AF1738" i="5"/>
  <c r="AG1738" i="5"/>
  <c r="AH1738" i="5"/>
  <c r="AI1738" i="5"/>
  <c r="AL1738" i="5"/>
  <c r="AX1738" i="5"/>
  <c r="W1739" i="5"/>
  <c r="X1739" i="5"/>
  <c r="Y1739" i="5"/>
  <c r="AU1739" i="5" s="1"/>
  <c r="Z1739" i="5"/>
  <c r="AM1739" i="5" s="1"/>
  <c r="AA1739" i="5"/>
  <c r="AB1739" i="5"/>
  <c r="AC1739" i="5"/>
  <c r="AV1739" i="5" s="1"/>
  <c r="AD1739" i="5"/>
  <c r="AW1739" i="5" s="1"/>
  <c r="AE1739" i="5"/>
  <c r="AF1739" i="5"/>
  <c r="AG1739" i="5"/>
  <c r="AP1739" i="5" s="1"/>
  <c r="AH1739" i="5"/>
  <c r="AQ1739" i="5" s="1"/>
  <c r="AI1739" i="5"/>
  <c r="AL1739" i="5"/>
  <c r="AO1739" i="5"/>
  <c r="AY1739" i="5"/>
  <c r="W1740" i="5"/>
  <c r="X1740" i="5"/>
  <c r="AT1740" i="5" s="1"/>
  <c r="Y1740" i="5"/>
  <c r="AU1740" i="5" s="1"/>
  <c r="Z1740" i="5"/>
  <c r="AM1740" i="5" s="1"/>
  <c r="AA1740" i="5"/>
  <c r="AB1740" i="5"/>
  <c r="AC1740" i="5"/>
  <c r="AD1740" i="5"/>
  <c r="AW1740" i="5" s="1"/>
  <c r="AE1740" i="5"/>
  <c r="AF1740" i="5"/>
  <c r="AG1740" i="5"/>
  <c r="AH1740" i="5"/>
  <c r="AQ1740" i="5" s="1"/>
  <c r="AI1740" i="5"/>
  <c r="AL1740" i="5"/>
  <c r="AP1740" i="5"/>
  <c r="AV1740" i="5"/>
  <c r="AY1740" i="5"/>
  <c r="W1741" i="5"/>
  <c r="X1741" i="5"/>
  <c r="Y1741" i="5"/>
  <c r="AU1741" i="5" s="1"/>
  <c r="Z1741" i="5"/>
  <c r="AA1741" i="5"/>
  <c r="AB1741" i="5"/>
  <c r="AC1741" i="5"/>
  <c r="AV1741" i="5" s="1"/>
  <c r="AD1741" i="5"/>
  <c r="AW1741" i="5" s="1"/>
  <c r="AE1741" i="5"/>
  <c r="AF1741" i="5"/>
  <c r="AG1741" i="5"/>
  <c r="AP1741" i="5" s="1"/>
  <c r="AH1741" i="5"/>
  <c r="AQ1741" i="5" s="1"/>
  <c r="AI1741" i="5"/>
  <c r="AT1741" i="5"/>
  <c r="W1742" i="5"/>
  <c r="AL1742" i="5" s="1"/>
  <c r="X1742" i="5"/>
  <c r="Y1742" i="5"/>
  <c r="Z1742" i="5"/>
  <c r="AM1742" i="5" s="1"/>
  <c r="AA1742" i="5"/>
  <c r="AB1742" i="5"/>
  <c r="AC1742" i="5"/>
  <c r="AV1742" i="5" s="1"/>
  <c r="AD1742" i="5"/>
  <c r="AE1742" i="5"/>
  <c r="AF1742" i="5"/>
  <c r="AG1742" i="5"/>
  <c r="AP1742" i="5" s="1"/>
  <c r="AH1742" i="5"/>
  <c r="AI1742" i="5"/>
  <c r="AN1742" i="5"/>
  <c r="AT1742" i="5"/>
  <c r="W1743" i="5"/>
  <c r="X1743" i="5"/>
  <c r="Y1743" i="5"/>
  <c r="AU1743" i="5" s="1"/>
  <c r="Z1743" i="5"/>
  <c r="AA1743" i="5"/>
  <c r="AB1743" i="5"/>
  <c r="AC1743" i="5"/>
  <c r="AV1743" i="5" s="1"/>
  <c r="AD1743" i="5"/>
  <c r="AE1743" i="5"/>
  <c r="AO1743" i="5" s="1"/>
  <c r="AF1743" i="5"/>
  <c r="AG1743" i="5"/>
  <c r="AP1743" i="5" s="1"/>
  <c r="AH1743" i="5"/>
  <c r="AI1743" i="5"/>
  <c r="AY1743" i="5" s="1"/>
  <c r="AL1743" i="5"/>
  <c r="AM1743" i="5"/>
  <c r="AQ1743" i="5"/>
  <c r="AW1743" i="5"/>
  <c r="W1744" i="5"/>
  <c r="X1744" i="5"/>
  <c r="AT1744" i="5" s="1"/>
  <c r="Y1744" i="5"/>
  <c r="AU1744" i="5" s="1"/>
  <c r="Z1744" i="5"/>
  <c r="AA1744" i="5"/>
  <c r="AB1744" i="5"/>
  <c r="AC1744" i="5"/>
  <c r="AD1744" i="5"/>
  <c r="AE1744" i="5"/>
  <c r="AF1744" i="5"/>
  <c r="AG1744" i="5"/>
  <c r="AH1744" i="5"/>
  <c r="AI1744" i="5"/>
  <c r="AY1744" i="5" s="1"/>
  <c r="AL1744" i="5"/>
  <c r="AO1744" i="5"/>
  <c r="AV1744" i="5"/>
  <c r="W1745" i="5"/>
  <c r="X1745" i="5"/>
  <c r="Y1745" i="5"/>
  <c r="AU1745" i="5" s="1"/>
  <c r="Z1745" i="5"/>
  <c r="AA1745" i="5"/>
  <c r="AB1745" i="5"/>
  <c r="AC1745" i="5"/>
  <c r="AV1745" i="5" s="1"/>
  <c r="AD1745" i="5"/>
  <c r="AE1745" i="5"/>
  <c r="AF1745" i="5"/>
  <c r="AG1745" i="5"/>
  <c r="AP1745" i="5" s="1"/>
  <c r="AH1745" i="5"/>
  <c r="AI1745" i="5"/>
  <c r="AO1745" i="5"/>
  <c r="AY1745" i="5"/>
  <c r="W1746" i="5"/>
  <c r="X1746" i="5"/>
  <c r="AT1746" i="5" s="1"/>
  <c r="Y1746" i="5"/>
  <c r="Z1746" i="5"/>
  <c r="AM1746" i="5" s="1"/>
  <c r="AA1746" i="5"/>
  <c r="AB1746" i="5"/>
  <c r="AC1746" i="5"/>
  <c r="AV1746" i="5" s="1"/>
  <c r="AD1746" i="5"/>
  <c r="AW1746" i="5" s="1"/>
  <c r="AE1746" i="5"/>
  <c r="AF1746" i="5"/>
  <c r="AG1746" i="5"/>
  <c r="AP1746" i="5" s="1"/>
  <c r="AH1746" i="5"/>
  <c r="AQ1746" i="5" s="1"/>
  <c r="AI1746" i="5"/>
  <c r="AL1746" i="5"/>
  <c r="AN1746" i="5"/>
  <c r="W1747" i="5"/>
  <c r="X1747" i="5"/>
  <c r="Y1747" i="5"/>
  <c r="Z1747" i="5"/>
  <c r="AM1747" i="5" s="1"/>
  <c r="AA1747" i="5"/>
  <c r="AB1747" i="5"/>
  <c r="AN1747" i="5" s="1"/>
  <c r="AC1747" i="5"/>
  <c r="AD1747" i="5"/>
  <c r="AW1747" i="5" s="1"/>
  <c r="AE1747" i="5"/>
  <c r="AO1747" i="5" s="1"/>
  <c r="AF1747" i="5"/>
  <c r="AX1747" i="5" s="1"/>
  <c r="AG1747" i="5"/>
  <c r="AH1747" i="5"/>
  <c r="AI1747" i="5"/>
  <c r="AY1747" i="5" s="1"/>
  <c r="AL1747" i="5"/>
  <c r="AQ1747" i="5"/>
  <c r="AU1747" i="5"/>
  <c r="W1748" i="5"/>
  <c r="X1748" i="5"/>
  <c r="AT1748" i="5" s="1"/>
  <c r="Y1748" i="5"/>
  <c r="Z1748" i="5"/>
  <c r="AA1748" i="5"/>
  <c r="AB1748" i="5"/>
  <c r="AN1748" i="5" s="1"/>
  <c r="AC1748" i="5"/>
  <c r="AD1748" i="5"/>
  <c r="AE1748" i="5"/>
  <c r="AF1748" i="5"/>
  <c r="AX1748" i="5" s="1"/>
  <c r="AG1748" i="5"/>
  <c r="AH1748" i="5"/>
  <c r="AI1748" i="5"/>
  <c r="AY1748" i="5" s="1"/>
  <c r="AL1748" i="5"/>
  <c r="AU1748" i="5"/>
  <c r="W1749" i="5"/>
  <c r="X1749" i="5"/>
  <c r="Y1749" i="5"/>
  <c r="Z1749" i="5"/>
  <c r="AA1749" i="5"/>
  <c r="AM1749" i="5" s="1"/>
  <c r="AB1749" i="5"/>
  <c r="AC1749" i="5"/>
  <c r="AD1749" i="5"/>
  <c r="AE1749" i="5"/>
  <c r="AF1749" i="5"/>
  <c r="AG1749" i="5"/>
  <c r="AH1749" i="5"/>
  <c r="AI1749" i="5"/>
  <c r="AN1749" i="5"/>
  <c r="AU1749" i="5"/>
  <c r="AX1749" i="5"/>
  <c r="W1750" i="5"/>
  <c r="X1750" i="5"/>
  <c r="AT1750" i="5" s="1"/>
  <c r="Y1750" i="5"/>
  <c r="AU1750" i="5" s="1"/>
  <c r="Z1750" i="5"/>
  <c r="AA1750" i="5"/>
  <c r="AB1750" i="5"/>
  <c r="AN1750" i="5" s="1"/>
  <c r="AC1750" i="5"/>
  <c r="AV1750" i="5" s="1"/>
  <c r="AD1750" i="5"/>
  <c r="AE1750" i="5"/>
  <c r="AF1750" i="5"/>
  <c r="AG1750" i="5"/>
  <c r="AP1750" i="5" s="1"/>
  <c r="AH1750" i="5"/>
  <c r="AI1750" i="5"/>
  <c r="AL1750" i="5"/>
  <c r="AM1750" i="5"/>
  <c r="W1751" i="5"/>
  <c r="AT1751" i="5" s="1"/>
  <c r="X1751" i="5"/>
  <c r="Y1751" i="5"/>
  <c r="AU1751" i="5" s="1"/>
  <c r="Z1751" i="5"/>
  <c r="AM1751" i="5" s="1"/>
  <c r="AA1751" i="5"/>
  <c r="AB1751" i="5"/>
  <c r="AC1751" i="5"/>
  <c r="AV1751" i="5" s="1"/>
  <c r="AD1751" i="5"/>
  <c r="AW1751" i="5" s="1"/>
  <c r="AE1751" i="5"/>
  <c r="AO1751" i="5" s="1"/>
  <c r="AF1751" i="5"/>
  <c r="AG1751" i="5"/>
  <c r="AP1751" i="5" s="1"/>
  <c r="AH1751" i="5"/>
  <c r="AI1751" i="5"/>
  <c r="AY1751" i="5" s="1"/>
  <c r="AQ1751" i="5"/>
  <c r="W1752" i="5"/>
  <c r="AL1752" i="5" s="1"/>
  <c r="X1752" i="5"/>
  <c r="Y1752" i="5"/>
  <c r="AU1752" i="5" s="1"/>
  <c r="Z1752" i="5"/>
  <c r="AA1752" i="5"/>
  <c r="AB1752" i="5"/>
  <c r="AC1752" i="5"/>
  <c r="AD1752" i="5"/>
  <c r="AE1752" i="5"/>
  <c r="AF1752" i="5"/>
  <c r="AG1752" i="5"/>
  <c r="AH1752" i="5"/>
  <c r="AI1752" i="5"/>
  <c r="AY1752" i="5" s="1"/>
  <c r="AP1752" i="5"/>
  <c r="AT1752" i="5"/>
  <c r="AV1752" i="5"/>
  <c r="W1753" i="5"/>
  <c r="AL1753" i="5" s="1"/>
  <c r="X1753" i="5"/>
  <c r="Y1753" i="5"/>
  <c r="Z1753" i="5"/>
  <c r="AA1753" i="5"/>
  <c r="AM1753" i="5" s="1"/>
  <c r="AB1753" i="5"/>
  <c r="AC1753" i="5"/>
  <c r="AV1753" i="5" s="1"/>
  <c r="AD1753" i="5"/>
  <c r="AE1753" i="5"/>
  <c r="AF1753" i="5"/>
  <c r="AG1753" i="5"/>
  <c r="AP1753" i="5" s="1"/>
  <c r="AH1753" i="5"/>
  <c r="AI1753" i="5"/>
  <c r="AU1753" i="5"/>
  <c r="W1754" i="5"/>
  <c r="X1754" i="5"/>
  <c r="AT1754" i="5" s="1"/>
  <c r="Y1754" i="5"/>
  <c r="Z1754" i="5"/>
  <c r="AM1754" i="5" s="1"/>
  <c r="AA1754" i="5"/>
  <c r="AB1754" i="5"/>
  <c r="AN1754" i="5" s="1"/>
  <c r="AC1754" i="5"/>
  <c r="AD1754" i="5"/>
  <c r="AE1754" i="5"/>
  <c r="AF1754" i="5"/>
  <c r="AG1754" i="5"/>
  <c r="AH1754" i="5"/>
  <c r="AI1754" i="5"/>
  <c r="AL1754" i="5"/>
  <c r="AX1754" i="5"/>
  <c r="W1755" i="5"/>
  <c r="X1755" i="5"/>
  <c r="Y1755" i="5"/>
  <c r="AU1755" i="5" s="1"/>
  <c r="Z1755" i="5"/>
  <c r="AM1755" i="5" s="1"/>
  <c r="AA1755" i="5"/>
  <c r="AB1755" i="5"/>
  <c r="AC1755" i="5"/>
  <c r="AV1755" i="5" s="1"/>
  <c r="AD1755" i="5"/>
  <c r="AW1755" i="5" s="1"/>
  <c r="AE1755" i="5"/>
  <c r="AF1755" i="5"/>
  <c r="AG1755" i="5"/>
  <c r="AP1755" i="5" s="1"/>
  <c r="AH1755" i="5"/>
  <c r="AQ1755" i="5" s="1"/>
  <c r="AI1755" i="5"/>
  <c r="AL1755" i="5"/>
  <c r="AO1755" i="5"/>
  <c r="AY1755" i="5"/>
  <c r="W1756" i="5"/>
  <c r="X1756" i="5"/>
  <c r="AT1756" i="5" s="1"/>
  <c r="Y1756" i="5"/>
  <c r="AU1756" i="5" s="1"/>
  <c r="Z1756" i="5"/>
  <c r="AM1756" i="5" s="1"/>
  <c r="AA1756" i="5"/>
  <c r="AB1756" i="5"/>
  <c r="AC1756" i="5"/>
  <c r="AD1756" i="5"/>
  <c r="AW1756" i="5" s="1"/>
  <c r="AE1756" i="5"/>
  <c r="AF1756" i="5"/>
  <c r="AG1756" i="5"/>
  <c r="AH1756" i="5"/>
  <c r="AQ1756" i="5" s="1"/>
  <c r="AI1756" i="5"/>
  <c r="AL1756" i="5"/>
  <c r="AP1756" i="5"/>
  <c r="AV1756" i="5"/>
  <c r="AY1756" i="5"/>
  <c r="W1757" i="5"/>
  <c r="X1757" i="5"/>
  <c r="Y1757" i="5"/>
  <c r="AU1757" i="5" s="1"/>
  <c r="Z1757" i="5"/>
  <c r="AA1757" i="5"/>
  <c r="AB1757" i="5"/>
  <c r="AC1757" i="5"/>
  <c r="AV1757" i="5" s="1"/>
  <c r="AD1757" i="5"/>
  <c r="AW1757" i="5" s="1"/>
  <c r="AE1757" i="5"/>
  <c r="AF1757" i="5"/>
  <c r="AG1757" i="5"/>
  <c r="AP1757" i="5" s="1"/>
  <c r="AH1757" i="5"/>
  <c r="AQ1757" i="5" s="1"/>
  <c r="AI1757" i="5"/>
  <c r="AT1757" i="5"/>
  <c r="W1758" i="5"/>
  <c r="AL1758" i="5" s="1"/>
  <c r="X1758" i="5"/>
  <c r="Y1758" i="5"/>
  <c r="Z1758" i="5"/>
  <c r="AM1758" i="5" s="1"/>
  <c r="AA1758" i="5"/>
  <c r="AB1758" i="5"/>
  <c r="AC1758" i="5"/>
  <c r="AV1758" i="5" s="1"/>
  <c r="AD1758" i="5"/>
  <c r="AE1758" i="5"/>
  <c r="AF1758" i="5"/>
  <c r="AG1758" i="5"/>
  <c r="AP1758" i="5" s="1"/>
  <c r="AH1758" i="5"/>
  <c r="AI1758" i="5"/>
  <c r="AN1758" i="5"/>
  <c r="AT1758" i="5"/>
  <c r="W1759" i="5"/>
  <c r="X1759" i="5"/>
  <c r="Y1759" i="5"/>
  <c r="AU1759" i="5" s="1"/>
  <c r="Z1759" i="5"/>
  <c r="AA1759" i="5"/>
  <c r="AB1759" i="5"/>
  <c r="AC1759" i="5"/>
  <c r="AV1759" i="5" s="1"/>
  <c r="AD1759" i="5"/>
  <c r="AE1759" i="5"/>
  <c r="AO1759" i="5" s="1"/>
  <c r="AF1759" i="5"/>
  <c r="AG1759" i="5"/>
  <c r="AP1759" i="5" s="1"/>
  <c r="AH1759" i="5"/>
  <c r="AI1759" i="5"/>
  <c r="AY1759" i="5" s="1"/>
  <c r="AL1759" i="5"/>
  <c r="AM1759" i="5"/>
  <c r="AQ1759" i="5"/>
  <c r="AW1759" i="5"/>
  <c r="W1760" i="5"/>
  <c r="X1760" i="5"/>
  <c r="AT1760" i="5" s="1"/>
  <c r="Y1760" i="5"/>
  <c r="AU1760" i="5" s="1"/>
  <c r="Z1760" i="5"/>
  <c r="AA1760" i="5"/>
  <c r="AB1760" i="5"/>
  <c r="AC1760" i="5"/>
  <c r="AD1760" i="5"/>
  <c r="AE1760" i="5"/>
  <c r="AF1760" i="5"/>
  <c r="AG1760" i="5"/>
  <c r="AH1760" i="5"/>
  <c r="AI1760" i="5"/>
  <c r="AY1760" i="5" s="1"/>
  <c r="AL1760" i="5"/>
  <c r="AO1760" i="5"/>
  <c r="AV1760" i="5"/>
  <c r="W1761" i="5"/>
  <c r="X1761" i="5"/>
  <c r="Y1761" i="5"/>
  <c r="AU1761" i="5" s="1"/>
  <c r="Z1761" i="5"/>
  <c r="AA1761" i="5"/>
  <c r="AB1761" i="5"/>
  <c r="AC1761" i="5"/>
  <c r="AV1761" i="5" s="1"/>
  <c r="AD1761" i="5"/>
  <c r="AE1761" i="5"/>
  <c r="AF1761" i="5"/>
  <c r="AG1761" i="5"/>
  <c r="AP1761" i="5" s="1"/>
  <c r="AH1761" i="5"/>
  <c r="AI1761" i="5"/>
  <c r="AO1761" i="5"/>
  <c r="AY1761" i="5"/>
  <c r="W1762" i="5"/>
  <c r="X1762" i="5"/>
  <c r="AT1762" i="5" s="1"/>
  <c r="Y1762" i="5"/>
  <c r="Z1762" i="5"/>
  <c r="AM1762" i="5" s="1"/>
  <c r="AA1762" i="5"/>
  <c r="AB1762" i="5"/>
  <c r="AC1762" i="5"/>
  <c r="AV1762" i="5" s="1"/>
  <c r="AD1762" i="5"/>
  <c r="AW1762" i="5" s="1"/>
  <c r="AE1762" i="5"/>
  <c r="AF1762" i="5"/>
  <c r="AG1762" i="5"/>
  <c r="AP1762" i="5" s="1"/>
  <c r="AH1762" i="5"/>
  <c r="AQ1762" i="5" s="1"/>
  <c r="AI1762" i="5"/>
  <c r="AL1762" i="5"/>
  <c r="AN1762" i="5"/>
  <c r="W1763" i="5"/>
  <c r="X1763" i="5"/>
  <c r="Y1763" i="5"/>
  <c r="Z1763" i="5"/>
  <c r="AM1763" i="5" s="1"/>
  <c r="AA1763" i="5"/>
  <c r="AB1763" i="5"/>
  <c r="AN1763" i="5" s="1"/>
  <c r="AC1763" i="5"/>
  <c r="AD1763" i="5"/>
  <c r="AW1763" i="5" s="1"/>
  <c r="AE1763" i="5"/>
  <c r="AO1763" i="5" s="1"/>
  <c r="AF1763" i="5"/>
  <c r="AX1763" i="5" s="1"/>
  <c r="AG1763" i="5"/>
  <c r="AH1763" i="5"/>
  <c r="AI1763" i="5"/>
  <c r="AY1763" i="5" s="1"/>
  <c r="AL1763" i="5"/>
  <c r="AQ1763" i="5"/>
  <c r="AU1763" i="5"/>
  <c r="W1764" i="5"/>
  <c r="X1764" i="5"/>
  <c r="AT1764" i="5" s="1"/>
  <c r="Y1764" i="5"/>
  <c r="Z1764" i="5"/>
  <c r="AA1764" i="5"/>
  <c r="AB1764" i="5"/>
  <c r="AN1764" i="5" s="1"/>
  <c r="AC1764" i="5"/>
  <c r="AD1764" i="5"/>
  <c r="AE1764" i="5"/>
  <c r="AF1764" i="5"/>
  <c r="AX1764" i="5" s="1"/>
  <c r="AG1764" i="5"/>
  <c r="AH1764" i="5"/>
  <c r="AI1764" i="5"/>
  <c r="AY1764" i="5" s="1"/>
  <c r="AL1764" i="5"/>
  <c r="AU1764" i="5"/>
  <c r="W1765" i="5"/>
  <c r="X1765" i="5"/>
  <c r="Y1765" i="5"/>
  <c r="Z1765" i="5"/>
  <c r="AA1765" i="5"/>
  <c r="AM1765" i="5" s="1"/>
  <c r="AB1765" i="5"/>
  <c r="AC1765" i="5"/>
  <c r="AD1765" i="5"/>
  <c r="AE1765" i="5"/>
  <c r="AF1765" i="5"/>
  <c r="AG1765" i="5"/>
  <c r="AH1765" i="5"/>
  <c r="AI1765" i="5"/>
  <c r="AN1765" i="5"/>
  <c r="AU1765" i="5"/>
  <c r="AX1765" i="5"/>
  <c r="W1766" i="5"/>
  <c r="X1766" i="5"/>
  <c r="AT1766" i="5" s="1"/>
  <c r="Y1766" i="5"/>
  <c r="AU1766" i="5" s="1"/>
  <c r="Z1766" i="5"/>
  <c r="AA1766" i="5"/>
  <c r="AB1766" i="5"/>
  <c r="AN1766" i="5" s="1"/>
  <c r="AC1766" i="5"/>
  <c r="AV1766" i="5" s="1"/>
  <c r="AD1766" i="5"/>
  <c r="AE1766" i="5"/>
  <c r="AF1766" i="5"/>
  <c r="AG1766" i="5"/>
  <c r="AP1766" i="5" s="1"/>
  <c r="AH1766" i="5"/>
  <c r="AI1766" i="5"/>
  <c r="AL1766" i="5"/>
  <c r="AM1766" i="5"/>
  <c r="W1767" i="5"/>
  <c r="AT1767" i="5" s="1"/>
  <c r="X1767" i="5"/>
  <c r="Y1767" i="5"/>
  <c r="AU1767" i="5" s="1"/>
  <c r="Z1767" i="5"/>
  <c r="AM1767" i="5" s="1"/>
  <c r="AA1767" i="5"/>
  <c r="AB1767" i="5"/>
  <c r="AC1767" i="5"/>
  <c r="AV1767" i="5" s="1"/>
  <c r="AD1767" i="5"/>
  <c r="AW1767" i="5" s="1"/>
  <c r="AE1767" i="5"/>
  <c r="AO1767" i="5" s="1"/>
  <c r="AF1767" i="5"/>
  <c r="AG1767" i="5"/>
  <c r="AP1767" i="5" s="1"/>
  <c r="AH1767" i="5"/>
  <c r="AI1767" i="5"/>
  <c r="AY1767" i="5" s="1"/>
  <c r="AQ1767" i="5"/>
  <c r="W1768" i="5"/>
  <c r="AL1768" i="5" s="1"/>
  <c r="X1768" i="5"/>
  <c r="Y1768" i="5"/>
  <c r="AU1768" i="5" s="1"/>
  <c r="Z1768" i="5"/>
  <c r="AA1768" i="5"/>
  <c r="AB1768" i="5"/>
  <c r="AC1768" i="5"/>
  <c r="AD1768" i="5"/>
  <c r="AE1768" i="5"/>
  <c r="AF1768" i="5"/>
  <c r="AG1768" i="5"/>
  <c r="AH1768" i="5"/>
  <c r="AI1768" i="5"/>
  <c r="AY1768" i="5" s="1"/>
  <c r="AP1768" i="5"/>
  <c r="AT1768" i="5"/>
  <c r="AV1768" i="5"/>
  <c r="W1769" i="5"/>
  <c r="AL1769" i="5" s="1"/>
  <c r="X1769" i="5"/>
  <c r="Y1769" i="5"/>
  <c r="Z1769" i="5"/>
  <c r="AA1769" i="5"/>
  <c r="AM1769" i="5" s="1"/>
  <c r="AB1769" i="5"/>
  <c r="AC1769" i="5"/>
  <c r="AV1769" i="5" s="1"/>
  <c r="AD1769" i="5"/>
  <c r="AE1769" i="5"/>
  <c r="AF1769" i="5"/>
  <c r="AG1769" i="5"/>
  <c r="AP1769" i="5" s="1"/>
  <c r="AH1769" i="5"/>
  <c r="AI1769" i="5"/>
  <c r="AU1769" i="5"/>
  <c r="W1770" i="5"/>
  <c r="X1770" i="5"/>
  <c r="AT1770" i="5" s="1"/>
  <c r="Y1770" i="5"/>
  <c r="Z1770" i="5"/>
  <c r="AM1770" i="5" s="1"/>
  <c r="AA1770" i="5"/>
  <c r="AB1770" i="5"/>
  <c r="AN1770" i="5" s="1"/>
  <c r="AC1770" i="5"/>
  <c r="AD1770" i="5"/>
  <c r="AE1770" i="5"/>
  <c r="AF1770" i="5"/>
  <c r="AG1770" i="5"/>
  <c r="AH1770" i="5"/>
  <c r="AI1770" i="5"/>
  <c r="AL1770" i="5"/>
  <c r="AX1770" i="5"/>
  <c r="W1771" i="5"/>
  <c r="X1771" i="5"/>
  <c r="Y1771" i="5"/>
  <c r="AU1771" i="5" s="1"/>
  <c r="Z1771" i="5"/>
  <c r="AM1771" i="5" s="1"/>
  <c r="AA1771" i="5"/>
  <c r="AB1771" i="5"/>
  <c r="AC1771" i="5"/>
  <c r="AV1771" i="5" s="1"/>
  <c r="AD1771" i="5"/>
  <c r="AW1771" i="5" s="1"/>
  <c r="AE1771" i="5"/>
  <c r="AF1771" i="5"/>
  <c r="AG1771" i="5"/>
  <c r="AP1771" i="5" s="1"/>
  <c r="AH1771" i="5"/>
  <c r="AQ1771" i="5" s="1"/>
  <c r="AI1771" i="5"/>
  <c r="AL1771" i="5"/>
  <c r="AO1771" i="5"/>
  <c r="AY1771" i="5"/>
  <c r="W1772" i="5"/>
  <c r="X1772" i="5"/>
  <c r="AT1772" i="5" s="1"/>
  <c r="Y1772" i="5"/>
  <c r="AU1772" i="5" s="1"/>
  <c r="Z1772" i="5"/>
  <c r="AM1772" i="5" s="1"/>
  <c r="AA1772" i="5"/>
  <c r="AB1772" i="5"/>
  <c r="AC1772" i="5"/>
  <c r="AD1772" i="5"/>
  <c r="AW1772" i="5" s="1"/>
  <c r="AE1772" i="5"/>
  <c r="AF1772" i="5"/>
  <c r="AG1772" i="5"/>
  <c r="AH1772" i="5"/>
  <c r="AQ1772" i="5" s="1"/>
  <c r="AI1772" i="5"/>
  <c r="AL1772" i="5"/>
  <c r="AP1772" i="5"/>
  <c r="AV1772" i="5"/>
  <c r="AY1772" i="5"/>
  <c r="W1773" i="5"/>
  <c r="X1773" i="5"/>
  <c r="Y1773" i="5"/>
  <c r="AU1773" i="5" s="1"/>
  <c r="Z1773" i="5"/>
  <c r="AA1773" i="5"/>
  <c r="AB1773" i="5"/>
  <c r="AC1773" i="5"/>
  <c r="AV1773" i="5" s="1"/>
  <c r="AD1773" i="5"/>
  <c r="AW1773" i="5" s="1"/>
  <c r="AE1773" i="5"/>
  <c r="AF1773" i="5"/>
  <c r="AG1773" i="5"/>
  <c r="AP1773" i="5" s="1"/>
  <c r="AH1773" i="5"/>
  <c r="AQ1773" i="5" s="1"/>
  <c r="AI1773" i="5"/>
  <c r="AT1773" i="5"/>
  <c r="W1774" i="5"/>
  <c r="AL1774" i="5" s="1"/>
  <c r="X1774" i="5"/>
  <c r="Y1774" i="5"/>
  <c r="Z1774" i="5"/>
  <c r="AM1774" i="5" s="1"/>
  <c r="AA1774" i="5"/>
  <c r="AB1774" i="5"/>
  <c r="AC1774" i="5"/>
  <c r="AV1774" i="5" s="1"/>
  <c r="AD1774" i="5"/>
  <c r="AE1774" i="5"/>
  <c r="AF1774" i="5"/>
  <c r="AG1774" i="5"/>
  <c r="AP1774" i="5" s="1"/>
  <c r="AH1774" i="5"/>
  <c r="AI1774" i="5"/>
  <c r="AN1774" i="5"/>
  <c r="AT1774" i="5"/>
  <c r="AX1774" i="5"/>
  <c r="W1775" i="5"/>
  <c r="X1775" i="5"/>
  <c r="Y1775" i="5"/>
  <c r="Z1775" i="5"/>
  <c r="AM1775" i="5" s="1"/>
  <c r="AA1775" i="5"/>
  <c r="AB1775" i="5"/>
  <c r="AN1775" i="5" s="1"/>
  <c r="AC1775" i="5"/>
  <c r="AD1775" i="5"/>
  <c r="AE1775" i="5"/>
  <c r="AO1775" i="5" s="1"/>
  <c r="AF1775" i="5"/>
  <c r="AX1775" i="5" s="1"/>
  <c r="AG1775" i="5"/>
  <c r="AH1775" i="5"/>
  <c r="AI1775" i="5"/>
  <c r="AL1775" i="5"/>
  <c r="AQ1775" i="5"/>
  <c r="AU1775" i="5"/>
  <c r="AY1775" i="5"/>
  <c r="W1776" i="5"/>
  <c r="AL1776" i="5" s="1"/>
  <c r="X1776" i="5"/>
  <c r="Y1776" i="5"/>
  <c r="AU1776" i="5" s="1"/>
  <c r="Z1776" i="5"/>
  <c r="AA1776" i="5"/>
  <c r="AB1776" i="5"/>
  <c r="AC1776" i="5"/>
  <c r="AD1776" i="5"/>
  <c r="AE1776" i="5"/>
  <c r="AF1776" i="5"/>
  <c r="AG1776" i="5"/>
  <c r="AH1776" i="5"/>
  <c r="AI1776" i="5"/>
  <c r="AY1776" i="5" s="1"/>
  <c r="AP1776" i="5"/>
  <c r="AT1776" i="5"/>
  <c r="AV1776" i="5"/>
  <c r="W1777" i="5"/>
  <c r="AL1777" i="5" s="1"/>
  <c r="X1777" i="5"/>
  <c r="Y1777" i="5"/>
  <c r="Z1777" i="5"/>
  <c r="AA1777" i="5"/>
  <c r="AM1777" i="5" s="1"/>
  <c r="AB1777" i="5"/>
  <c r="AC1777" i="5"/>
  <c r="AV1777" i="5" s="1"/>
  <c r="AD1777" i="5"/>
  <c r="AE1777" i="5"/>
  <c r="AF1777" i="5"/>
  <c r="AG1777" i="5"/>
  <c r="AP1777" i="5" s="1"/>
  <c r="AH1777" i="5"/>
  <c r="AI1777" i="5"/>
  <c r="AU1777" i="5"/>
  <c r="W1778" i="5"/>
  <c r="X1778" i="5"/>
  <c r="AT1778" i="5" s="1"/>
  <c r="Y1778" i="5"/>
  <c r="Z1778" i="5"/>
  <c r="AM1778" i="5" s="1"/>
  <c r="AA1778" i="5"/>
  <c r="AB1778" i="5"/>
  <c r="AN1778" i="5" s="1"/>
  <c r="AC1778" i="5"/>
  <c r="AD1778" i="5"/>
  <c r="AE1778" i="5"/>
  <c r="AF1778" i="5"/>
  <c r="AX1778" i="5" s="1"/>
  <c r="AG1778" i="5"/>
  <c r="AH1778" i="5"/>
  <c r="AI1778" i="5"/>
  <c r="AL1778" i="5"/>
  <c r="AW1778" i="5"/>
  <c r="W1779" i="5"/>
  <c r="X1779" i="5"/>
  <c r="Y1779" i="5"/>
  <c r="AU1779" i="5" s="1"/>
  <c r="Z1779" i="5"/>
  <c r="AA1779" i="5"/>
  <c r="AB1779" i="5"/>
  <c r="AC1779" i="5"/>
  <c r="AD1779" i="5"/>
  <c r="AE1779" i="5"/>
  <c r="AO1779" i="5" s="1"/>
  <c r="AF1779" i="5"/>
  <c r="AG1779" i="5"/>
  <c r="AP1779" i="5" s="1"/>
  <c r="AH1779" i="5"/>
  <c r="AI1779" i="5"/>
  <c r="AL1779" i="5"/>
  <c r="AM1779" i="5"/>
  <c r="AQ1779" i="5"/>
  <c r="AV1779" i="5"/>
  <c r="AY1779" i="5"/>
  <c r="W1780" i="5"/>
  <c r="X1780" i="5"/>
  <c r="AT1780" i="5" s="1"/>
  <c r="Y1780" i="5"/>
  <c r="Z1780" i="5"/>
  <c r="AA1780" i="5"/>
  <c r="AB1780" i="5"/>
  <c r="AN1780" i="5" s="1"/>
  <c r="AC1780" i="5"/>
  <c r="AD1780" i="5"/>
  <c r="AE1780" i="5"/>
  <c r="AF1780" i="5"/>
  <c r="AX1780" i="5" s="1"/>
  <c r="AG1780" i="5"/>
  <c r="AH1780" i="5"/>
  <c r="AI1780" i="5"/>
  <c r="AY1780" i="5" s="1"/>
  <c r="AL1780" i="5"/>
  <c r="AU1780" i="5"/>
  <c r="W1781" i="5"/>
  <c r="X1781" i="5"/>
  <c r="Y1781" i="5"/>
  <c r="Z1781" i="5"/>
  <c r="AA1781" i="5"/>
  <c r="AM1781" i="5" s="1"/>
  <c r="AB1781" i="5"/>
  <c r="AC1781" i="5"/>
  <c r="AD1781" i="5"/>
  <c r="AE1781" i="5"/>
  <c r="AF1781" i="5"/>
  <c r="AG1781" i="5"/>
  <c r="AH1781" i="5"/>
  <c r="AI1781" i="5"/>
  <c r="AN1781" i="5"/>
  <c r="AU1781" i="5"/>
  <c r="AX1781" i="5"/>
  <c r="W1782" i="5"/>
  <c r="X1782" i="5"/>
  <c r="AT1782" i="5" s="1"/>
  <c r="Y1782" i="5"/>
  <c r="AU1782" i="5" s="1"/>
  <c r="Z1782" i="5"/>
  <c r="AA1782" i="5"/>
  <c r="AB1782" i="5"/>
  <c r="AN1782" i="5" s="1"/>
  <c r="AC1782" i="5"/>
  <c r="AV1782" i="5" s="1"/>
  <c r="AD1782" i="5"/>
  <c r="AE1782" i="5"/>
  <c r="AF1782" i="5"/>
  <c r="AG1782" i="5"/>
  <c r="AP1782" i="5" s="1"/>
  <c r="AH1782" i="5"/>
  <c r="AI1782" i="5"/>
  <c r="AL1782" i="5"/>
  <c r="AM1782" i="5"/>
  <c r="AW1782" i="5"/>
  <c r="AX1782" i="5"/>
  <c r="W1783" i="5"/>
  <c r="X1783" i="5"/>
  <c r="Y1783" i="5"/>
  <c r="AU1783" i="5" s="1"/>
  <c r="Z1783" i="5"/>
  <c r="AM1783" i="5" s="1"/>
  <c r="AA1783" i="5"/>
  <c r="AB1783" i="5"/>
  <c r="AC1783" i="5"/>
  <c r="AD1783" i="5"/>
  <c r="AE1783" i="5"/>
  <c r="AF1783" i="5"/>
  <c r="AG1783" i="5"/>
  <c r="AP1783" i="5" s="1"/>
  <c r="AH1783" i="5"/>
  <c r="AQ1783" i="5" s="1"/>
  <c r="AI1783" i="5"/>
  <c r="AL1783" i="5"/>
  <c r="AO1783" i="5"/>
  <c r="AV1783" i="5"/>
  <c r="AW1783" i="5"/>
  <c r="W1784" i="5"/>
  <c r="X1784" i="5"/>
  <c r="AT1784" i="5" s="1"/>
  <c r="Y1784" i="5"/>
  <c r="AU1784" i="5" s="1"/>
  <c r="Z1784" i="5"/>
  <c r="AA1784" i="5"/>
  <c r="AB1784" i="5"/>
  <c r="AC1784" i="5"/>
  <c r="AD1784" i="5"/>
  <c r="AE1784" i="5"/>
  <c r="AF1784" i="5"/>
  <c r="AG1784" i="5"/>
  <c r="AH1784" i="5"/>
  <c r="AI1784" i="5"/>
  <c r="AY1784" i="5" s="1"/>
  <c r="AL1784" i="5"/>
  <c r="AO1784" i="5"/>
  <c r="AV1784" i="5"/>
  <c r="W1785" i="5"/>
  <c r="X1785" i="5"/>
  <c r="Y1785" i="5"/>
  <c r="AU1785" i="5" s="1"/>
  <c r="Z1785" i="5"/>
  <c r="AA1785" i="5"/>
  <c r="AB1785" i="5"/>
  <c r="AC1785" i="5"/>
  <c r="AV1785" i="5" s="1"/>
  <c r="AD1785" i="5"/>
  <c r="AE1785" i="5"/>
  <c r="AF1785" i="5"/>
  <c r="AG1785" i="5"/>
  <c r="AP1785" i="5" s="1"/>
  <c r="AH1785" i="5"/>
  <c r="AI1785" i="5"/>
  <c r="AO1785" i="5"/>
  <c r="AY1785" i="5"/>
  <c r="W1786" i="5"/>
  <c r="X1786" i="5"/>
  <c r="AT1786" i="5" s="1"/>
  <c r="Y1786" i="5"/>
  <c r="Z1786" i="5"/>
  <c r="AM1786" i="5" s="1"/>
  <c r="AA1786" i="5"/>
  <c r="AB1786" i="5"/>
  <c r="AC1786" i="5"/>
  <c r="AV1786" i="5" s="1"/>
  <c r="AD1786" i="5"/>
  <c r="AO1786" i="5" s="1"/>
  <c r="AE1786" i="5"/>
  <c r="AF1786" i="5"/>
  <c r="AG1786" i="5"/>
  <c r="AP1786" i="5" s="1"/>
  <c r="AH1786" i="5"/>
  <c r="AQ1786" i="5" s="1"/>
  <c r="AI1786" i="5"/>
  <c r="AL1786" i="5"/>
  <c r="AN1786" i="5"/>
  <c r="AX1786" i="5"/>
  <c r="W1787" i="5"/>
  <c r="AT1787" i="5" s="1"/>
  <c r="X1787" i="5"/>
  <c r="Y1787" i="5"/>
  <c r="AU1787" i="5" s="1"/>
  <c r="Z1787" i="5"/>
  <c r="AM1787" i="5" s="1"/>
  <c r="AA1787" i="5"/>
  <c r="AB1787" i="5"/>
  <c r="AC1787" i="5"/>
  <c r="AD1787" i="5"/>
  <c r="AE1787" i="5"/>
  <c r="AO1787" i="5" s="1"/>
  <c r="AF1787" i="5"/>
  <c r="AG1787" i="5"/>
  <c r="AP1787" i="5" s="1"/>
  <c r="AH1787" i="5"/>
  <c r="AI1787" i="5"/>
  <c r="AQ1787" i="5"/>
  <c r="AV1787" i="5"/>
  <c r="AY1787" i="5"/>
  <c r="W1788" i="5"/>
  <c r="X1788" i="5"/>
  <c r="AT1788" i="5" s="1"/>
  <c r="Y1788" i="5"/>
  <c r="AU1788" i="5" s="1"/>
  <c r="Z1788" i="5"/>
  <c r="AM1788" i="5" s="1"/>
  <c r="AA1788" i="5"/>
  <c r="AB1788" i="5"/>
  <c r="AC1788" i="5"/>
  <c r="AD1788" i="5"/>
  <c r="AW1788" i="5" s="1"/>
  <c r="AE1788" i="5"/>
  <c r="AF1788" i="5"/>
  <c r="AG1788" i="5"/>
  <c r="AH1788" i="5"/>
  <c r="AQ1788" i="5" s="1"/>
  <c r="AI1788" i="5"/>
  <c r="AL1788" i="5"/>
  <c r="AP1788" i="5"/>
  <c r="AV1788" i="5"/>
  <c r="AY1788" i="5"/>
  <c r="W1789" i="5"/>
  <c r="X1789" i="5"/>
  <c r="Y1789" i="5"/>
  <c r="AU1789" i="5" s="1"/>
  <c r="Z1789" i="5"/>
  <c r="AA1789" i="5"/>
  <c r="AB1789" i="5"/>
  <c r="AC1789" i="5"/>
  <c r="AV1789" i="5" s="1"/>
  <c r="AD1789" i="5"/>
  <c r="AW1789" i="5" s="1"/>
  <c r="AE1789" i="5"/>
  <c r="AF1789" i="5"/>
  <c r="AG1789" i="5"/>
  <c r="AP1789" i="5" s="1"/>
  <c r="AH1789" i="5"/>
  <c r="AQ1789" i="5" s="1"/>
  <c r="AI1789" i="5"/>
  <c r="AT1789" i="5"/>
  <c r="W1790" i="5"/>
  <c r="AL1790" i="5" s="1"/>
  <c r="X1790" i="5"/>
  <c r="Y1790" i="5"/>
  <c r="Z1790" i="5"/>
  <c r="AM1790" i="5" s="1"/>
  <c r="AA1790" i="5"/>
  <c r="AB1790" i="5"/>
  <c r="AC1790" i="5"/>
  <c r="AV1790" i="5" s="1"/>
  <c r="AD1790" i="5"/>
  <c r="AE1790" i="5"/>
  <c r="AF1790" i="5"/>
  <c r="AG1790" i="5"/>
  <c r="AP1790" i="5" s="1"/>
  <c r="AH1790" i="5"/>
  <c r="AI1790" i="5"/>
  <c r="AN1790" i="5"/>
  <c r="AT1790" i="5"/>
  <c r="AX1790" i="5"/>
  <c r="W1791" i="5"/>
  <c r="X1791" i="5"/>
  <c r="Y1791" i="5"/>
  <c r="Z1791" i="5"/>
  <c r="AM1791" i="5" s="1"/>
  <c r="AA1791" i="5"/>
  <c r="AB1791" i="5"/>
  <c r="AN1791" i="5" s="1"/>
  <c r="AC1791" i="5"/>
  <c r="AD1791" i="5"/>
  <c r="AE1791" i="5"/>
  <c r="AO1791" i="5" s="1"/>
  <c r="AF1791" i="5"/>
  <c r="AX1791" i="5" s="1"/>
  <c r="AG1791" i="5"/>
  <c r="AH1791" i="5"/>
  <c r="AI1791" i="5"/>
  <c r="AL1791" i="5"/>
  <c r="AQ1791" i="5"/>
  <c r="AU1791" i="5"/>
  <c r="AY1791" i="5"/>
  <c r="W1792" i="5"/>
  <c r="AL1792" i="5" s="1"/>
  <c r="X1792" i="5"/>
  <c r="Y1792" i="5"/>
  <c r="Z1792" i="5"/>
  <c r="AA1792" i="5"/>
  <c r="AB1792" i="5"/>
  <c r="AC1792" i="5"/>
  <c r="AD1792" i="5"/>
  <c r="AE1792" i="5"/>
  <c r="AO1792" i="5" s="1"/>
  <c r="AF1792" i="5"/>
  <c r="AG1792" i="5"/>
  <c r="AH1792" i="5"/>
  <c r="AI1792" i="5"/>
  <c r="AN1792" i="5"/>
  <c r="AP1792" i="5"/>
  <c r="AV1792" i="5"/>
  <c r="W1793" i="5"/>
  <c r="AL1793" i="5" s="1"/>
  <c r="X1793" i="5"/>
  <c r="Y1793" i="5"/>
  <c r="AM1793" i="5" s="1"/>
  <c r="Z1793" i="5"/>
  <c r="AA1793" i="5"/>
  <c r="AB1793" i="5"/>
  <c r="AC1793" i="5"/>
  <c r="AN1793" i="5" s="1"/>
  <c r="AD1793" i="5"/>
  <c r="AO1793" i="5" s="1"/>
  <c r="AE1793" i="5"/>
  <c r="AW1793" i="5" s="1"/>
  <c r="AF1793" i="5"/>
  <c r="AG1793" i="5"/>
  <c r="AX1793" i="5" s="1"/>
  <c r="AH1793" i="5"/>
  <c r="AY1793" i="5" s="1"/>
  <c r="AI1793" i="5"/>
  <c r="AQ1793" i="5" s="1"/>
  <c r="AU1793" i="5"/>
  <c r="W1794" i="5"/>
  <c r="X1794" i="5"/>
  <c r="AT1794" i="5" s="1"/>
  <c r="Y1794" i="5"/>
  <c r="Z1794" i="5"/>
  <c r="AA1794" i="5"/>
  <c r="AB1794" i="5"/>
  <c r="AC1794" i="5"/>
  <c r="AV1794" i="5" s="1"/>
  <c r="AD1794" i="5"/>
  <c r="AE1794" i="5"/>
  <c r="AF1794" i="5"/>
  <c r="AP1794" i="5" s="1"/>
  <c r="AG1794" i="5"/>
  <c r="AH1794" i="5"/>
  <c r="AI1794" i="5"/>
  <c r="AL1794" i="5"/>
  <c r="AN1794" i="5"/>
  <c r="AX1794" i="5"/>
  <c r="W1795" i="5"/>
  <c r="X1795" i="5"/>
  <c r="Y1795" i="5"/>
  <c r="AU1795" i="5" s="1"/>
  <c r="Z1795" i="5"/>
  <c r="AM1795" i="5" s="1"/>
  <c r="AA1795" i="5"/>
  <c r="AB1795" i="5"/>
  <c r="AC1795" i="5"/>
  <c r="AV1795" i="5" s="1"/>
  <c r="AD1795" i="5"/>
  <c r="AW1795" i="5" s="1"/>
  <c r="AE1795" i="5"/>
  <c r="AF1795" i="5"/>
  <c r="AG1795" i="5"/>
  <c r="AP1795" i="5" s="1"/>
  <c r="AH1795" i="5"/>
  <c r="AQ1795" i="5" s="1"/>
  <c r="AI1795" i="5"/>
  <c r="AL1795" i="5"/>
  <c r="AO1795" i="5"/>
  <c r="AY1795" i="5"/>
  <c r="W1796" i="5"/>
  <c r="X1796" i="5"/>
  <c r="Y1796" i="5"/>
  <c r="Z1796" i="5"/>
  <c r="AM1796" i="5" s="1"/>
  <c r="AA1796" i="5"/>
  <c r="AB1796" i="5"/>
  <c r="AC1796" i="5"/>
  <c r="AD1796" i="5"/>
  <c r="AW1796" i="5" s="1"/>
  <c r="AE1796" i="5"/>
  <c r="AF1796" i="5"/>
  <c r="AG1796" i="5"/>
  <c r="AH1796" i="5"/>
  <c r="AY1796" i="5" s="1"/>
  <c r="AI1796" i="5"/>
  <c r="AL1796" i="5"/>
  <c r="AN1796" i="5"/>
  <c r="AO1796" i="5"/>
  <c r="AT1796" i="5"/>
  <c r="AV1796" i="5"/>
  <c r="W1797" i="5"/>
  <c r="X1797" i="5"/>
  <c r="Y1797" i="5"/>
  <c r="AU1797" i="5" s="1"/>
  <c r="Z1797" i="5"/>
  <c r="AA1797" i="5"/>
  <c r="AB1797" i="5"/>
  <c r="AC1797" i="5"/>
  <c r="AN1797" i="5" s="1"/>
  <c r="AD1797" i="5"/>
  <c r="AO1797" i="5" s="1"/>
  <c r="AE1797" i="5"/>
  <c r="AF1797" i="5"/>
  <c r="AG1797" i="5"/>
  <c r="AX1797" i="5" s="1"/>
  <c r="AH1797" i="5"/>
  <c r="AY1797" i="5" s="1"/>
  <c r="AI1797" i="5"/>
  <c r="AT1797" i="5"/>
  <c r="W1798" i="5"/>
  <c r="X1798" i="5"/>
  <c r="AT1798" i="5" s="1"/>
  <c r="Y1798" i="5"/>
  <c r="Z1798" i="5"/>
  <c r="AA1798" i="5"/>
  <c r="AB1798" i="5"/>
  <c r="AN1798" i="5" s="1"/>
  <c r="AC1798" i="5"/>
  <c r="AD1798" i="5"/>
  <c r="AE1798" i="5"/>
  <c r="AF1798" i="5"/>
  <c r="AX1798" i="5" s="1"/>
  <c r="AG1798" i="5"/>
  <c r="AH1798" i="5"/>
  <c r="AI1798" i="5"/>
  <c r="AL1798" i="5"/>
  <c r="AV1798" i="5"/>
  <c r="W1799" i="5"/>
  <c r="X1799" i="5"/>
  <c r="Y1799" i="5"/>
  <c r="AU1799" i="5" s="1"/>
  <c r="Z1799" i="5"/>
  <c r="AA1799" i="5"/>
  <c r="AB1799" i="5"/>
  <c r="AC1799" i="5"/>
  <c r="AV1799" i="5" s="1"/>
  <c r="AD1799" i="5"/>
  <c r="AE1799" i="5"/>
  <c r="AO1799" i="5" s="1"/>
  <c r="AF1799" i="5"/>
  <c r="AG1799" i="5"/>
  <c r="AP1799" i="5" s="1"/>
  <c r="AH1799" i="5"/>
  <c r="AI1799" i="5"/>
  <c r="AY1799" i="5" s="1"/>
  <c r="AL1799" i="5"/>
  <c r="AM1799" i="5"/>
  <c r="AQ1799" i="5"/>
  <c r="AW1799" i="5"/>
  <c r="W1800" i="5"/>
  <c r="X1800" i="5"/>
  <c r="Y1800" i="5"/>
  <c r="Z1800" i="5"/>
  <c r="AA1800" i="5"/>
  <c r="AB1800" i="5"/>
  <c r="AV1800" i="5" s="1"/>
  <c r="AC1800" i="5"/>
  <c r="AD1800" i="5"/>
  <c r="AE1800" i="5"/>
  <c r="AO1800" i="5" s="1"/>
  <c r="AF1800" i="5"/>
  <c r="AG1800" i="5"/>
  <c r="AH1800" i="5"/>
  <c r="AI1800" i="5"/>
  <c r="AL1800" i="5"/>
  <c r="AN1800" i="5"/>
  <c r="AT1800" i="5"/>
  <c r="AU1800" i="5"/>
  <c r="W1801" i="5"/>
  <c r="X1801" i="5"/>
  <c r="Y1801" i="5"/>
  <c r="AU1801" i="5" s="1"/>
  <c r="Z1801" i="5"/>
  <c r="AA1801" i="5"/>
  <c r="AB1801" i="5"/>
  <c r="AC1801" i="5"/>
  <c r="AN1801" i="5" s="1"/>
  <c r="AD1801" i="5"/>
  <c r="AE1801" i="5"/>
  <c r="AW1801" i="5" s="1"/>
  <c r="AF1801" i="5"/>
  <c r="AG1801" i="5"/>
  <c r="AX1801" i="5" s="1"/>
  <c r="AH1801" i="5"/>
  <c r="AI1801" i="5"/>
  <c r="AQ1801" i="5" s="1"/>
  <c r="AO1801" i="5"/>
  <c r="AY1801" i="5"/>
  <c r="W1802" i="5"/>
  <c r="AL1802" i="5" s="1"/>
  <c r="X1802" i="5"/>
  <c r="Y1802" i="5"/>
  <c r="Z1802" i="5"/>
  <c r="AA1802" i="5"/>
  <c r="AB1802" i="5"/>
  <c r="AC1802" i="5"/>
  <c r="AV1802" i="5" s="1"/>
  <c r="AD1802" i="5"/>
  <c r="AE1802" i="5"/>
  <c r="AF1802" i="5"/>
  <c r="AG1802" i="5"/>
  <c r="AH1802" i="5"/>
  <c r="AI1802" i="5"/>
  <c r="AN1802" i="5"/>
  <c r="AP1802" i="5"/>
  <c r="AT1802" i="5"/>
  <c r="AX1802" i="5"/>
  <c r="W1803" i="5"/>
  <c r="X1803" i="5"/>
  <c r="Y1803" i="5"/>
  <c r="Z1803" i="5"/>
  <c r="AM1803" i="5" s="1"/>
  <c r="AA1803" i="5"/>
  <c r="AB1803" i="5"/>
  <c r="AN1803" i="5" s="1"/>
  <c r="AC1803" i="5"/>
  <c r="AD1803" i="5"/>
  <c r="AW1803" i="5" s="1"/>
  <c r="AE1803" i="5"/>
  <c r="AO1803" i="5" s="1"/>
  <c r="AF1803" i="5"/>
  <c r="AX1803" i="5" s="1"/>
  <c r="AG1803" i="5"/>
  <c r="AH1803" i="5"/>
  <c r="AI1803" i="5"/>
  <c r="AY1803" i="5" s="1"/>
  <c r="AL1803" i="5"/>
  <c r="AQ1803" i="5"/>
  <c r="AU1803" i="5"/>
  <c r="W1804" i="5"/>
  <c r="X1804" i="5"/>
  <c r="Y1804" i="5"/>
  <c r="Z1804" i="5"/>
  <c r="AA1804" i="5"/>
  <c r="AB1804" i="5"/>
  <c r="AN1804" i="5" s="1"/>
  <c r="AC1804" i="5"/>
  <c r="AD1804" i="5"/>
  <c r="AE1804" i="5"/>
  <c r="AO1804" i="5" s="1"/>
  <c r="AF1804" i="5"/>
  <c r="AX1804" i="5" s="1"/>
  <c r="AG1804" i="5"/>
  <c r="AH1804" i="5"/>
  <c r="AI1804" i="5"/>
  <c r="AL1804" i="5"/>
  <c r="AT1804" i="5"/>
  <c r="W1805" i="5"/>
  <c r="X1805" i="5"/>
  <c r="Y1805" i="5"/>
  <c r="Z1805" i="5"/>
  <c r="AA1805" i="5"/>
  <c r="AB1805" i="5"/>
  <c r="AC1805" i="5"/>
  <c r="AD1805" i="5"/>
  <c r="AO1805" i="5" s="1"/>
  <c r="AE1805" i="5"/>
  <c r="AW1805" i="5" s="1"/>
  <c r="AF1805" i="5"/>
  <c r="AG1805" i="5"/>
  <c r="AH1805" i="5"/>
  <c r="AI1805" i="5"/>
  <c r="AQ1805" i="5" s="1"/>
  <c r="AM1805" i="5"/>
  <c r="AU1805" i="5"/>
  <c r="AY1805" i="5"/>
  <c r="W1806" i="5"/>
  <c r="X1806" i="5"/>
  <c r="AT1806" i="5" s="1"/>
  <c r="Y1806" i="5"/>
  <c r="Z1806" i="5"/>
  <c r="AM1806" i="5" s="1"/>
  <c r="AA1806" i="5"/>
  <c r="AB1806" i="5"/>
  <c r="AC1806" i="5"/>
  <c r="AV1806" i="5" s="1"/>
  <c r="AD1806" i="5"/>
  <c r="AW1806" i="5" s="1"/>
  <c r="AE1806" i="5"/>
  <c r="AF1806" i="5"/>
  <c r="AG1806" i="5"/>
  <c r="AH1806" i="5"/>
  <c r="AQ1806" i="5" s="1"/>
  <c r="AI1806" i="5"/>
  <c r="AL1806" i="5"/>
  <c r="AN1806" i="5"/>
  <c r="AP1806" i="5"/>
  <c r="AX1806" i="5"/>
  <c r="W1807" i="5"/>
  <c r="AT1807" i="5" s="1"/>
  <c r="X1807" i="5"/>
  <c r="Y1807" i="5"/>
  <c r="AU1807" i="5" s="1"/>
  <c r="Z1807" i="5"/>
  <c r="AM1807" i="5" s="1"/>
  <c r="AA1807" i="5"/>
  <c r="AB1807" i="5"/>
  <c r="AC1807" i="5"/>
  <c r="AV1807" i="5" s="1"/>
  <c r="AD1807" i="5"/>
  <c r="AW1807" i="5" s="1"/>
  <c r="AE1807" i="5"/>
  <c r="AO1807" i="5" s="1"/>
  <c r="AF1807" i="5"/>
  <c r="AG1807" i="5"/>
  <c r="AP1807" i="5" s="1"/>
  <c r="AH1807" i="5"/>
  <c r="AI1807" i="5"/>
  <c r="AY1807" i="5" s="1"/>
  <c r="AQ1807" i="5"/>
  <c r="W1808" i="5"/>
  <c r="AL1808" i="5" s="1"/>
  <c r="X1808" i="5"/>
  <c r="Y1808" i="5"/>
  <c r="Z1808" i="5"/>
  <c r="AA1808" i="5"/>
  <c r="AB1808" i="5"/>
  <c r="AC1808" i="5"/>
  <c r="AD1808" i="5"/>
  <c r="AE1808" i="5"/>
  <c r="AO1808" i="5" s="1"/>
  <c r="AF1808" i="5"/>
  <c r="AG1808" i="5"/>
  <c r="AH1808" i="5"/>
  <c r="AI1808" i="5"/>
  <c r="AN1808" i="5"/>
  <c r="AP1808" i="5"/>
  <c r="AV1808" i="5"/>
  <c r="W1809" i="5"/>
  <c r="AL1809" i="5" s="1"/>
  <c r="X1809" i="5"/>
  <c r="Y1809" i="5"/>
  <c r="AM1809" i="5" s="1"/>
  <c r="Z1809" i="5"/>
  <c r="AA1809" i="5"/>
  <c r="AB1809" i="5"/>
  <c r="AC1809" i="5"/>
  <c r="AN1809" i="5" s="1"/>
  <c r="AD1809" i="5"/>
  <c r="AO1809" i="5" s="1"/>
  <c r="AE1809" i="5"/>
  <c r="AW1809" i="5" s="1"/>
  <c r="AF1809" i="5"/>
  <c r="AG1809" i="5"/>
  <c r="AX1809" i="5" s="1"/>
  <c r="AH1809" i="5"/>
  <c r="AY1809" i="5" s="1"/>
  <c r="AI1809" i="5"/>
  <c r="AQ1809" i="5" s="1"/>
  <c r="AU1809" i="5"/>
  <c r="W1810" i="5"/>
  <c r="X1810" i="5"/>
  <c r="AT1810" i="5" s="1"/>
  <c r="Y1810" i="5"/>
  <c r="AU1810" i="5" s="1"/>
  <c r="Z1810" i="5"/>
  <c r="AA1810" i="5"/>
  <c r="AB1810" i="5"/>
  <c r="AC1810" i="5"/>
  <c r="AV1810" i="5" s="1"/>
  <c r="AD1810" i="5"/>
  <c r="AE1810" i="5"/>
  <c r="AF1810" i="5"/>
  <c r="AP1810" i="5" s="1"/>
  <c r="AG1810" i="5"/>
  <c r="AH1810" i="5"/>
  <c r="AI1810" i="5"/>
  <c r="AL1810" i="5"/>
  <c r="AN1810" i="5"/>
  <c r="AX1810" i="5"/>
  <c r="W1811" i="5"/>
  <c r="X1811" i="5"/>
  <c r="Y1811" i="5"/>
  <c r="AU1811" i="5" s="1"/>
  <c r="Z1811" i="5"/>
  <c r="AM1811" i="5" s="1"/>
  <c r="AA1811" i="5"/>
  <c r="AB1811" i="5"/>
  <c r="AC1811" i="5"/>
  <c r="AV1811" i="5" s="1"/>
  <c r="AD1811" i="5"/>
  <c r="AW1811" i="5" s="1"/>
  <c r="AE1811" i="5"/>
  <c r="AF1811" i="5"/>
  <c r="AG1811" i="5"/>
  <c r="AP1811" i="5" s="1"/>
  <c r="AH1811" i="5"/>
  <c r="AQ1811" i="5" s="1"/>
  <c r="AI1811" i="5"/>
  <c r="AL1811" i="5"/>
  <c r="AO1811" i="5"/>
  <c r="AY1811" i="5"/>
  <c r="W1812" i="5"/>
  <c r="X1812" i="5"/>
  <c r="Y1812" i="5"/>
  <c r="Z1812" i="5"/>
  <c r="AM1812" i="5" s="1"/>
  <c r="AA1812" i="5"/>
  <c r="AB1812" i="5"/>
  <c r="AC1812" i="5"/>
  <c r="AD1812" i="5"/>
  <c r="AW1812" i="5" s="1"/>
  <c r="AE1812" i="5"/>
  <c r="AF1812" i="5"/>
  <c r="AG1812" i="5"/>
  <c r="AH1812" i="5"/>
  <c r="AY1812" i="5" s="1"/>
  <c r="AI1812" i="5"/>
  <c r="AL1812" i="5"/>
  <c r="AN1812" i="5"/>
  <c r="AO1812" i="5"/>
  <c r="AT1812" i="5"/>
  <c r="AV1812" i="5"/>
  <c r="W1813" i="5"/>
  <c r="X1813" i="5"/>
  <c r="Y1813" i="5"/>
  <c r="AU1813" i="5" s="1"/>
  <c r="Z1813" i="5"/>
  <c r="AA1813" i="5"/>
  <c r="AB1813" i="5"/>
  <c r="AC1813" i="5"/>
  <c r="AN1813" i="5" s="1"/>
  <c r="AD1813" i="5"/>
  <c r="AO1813" i="5" s="1"/>
  <c r="AE1813" i="5"/>
  <c r="AF1813" i="5"/>
  <c r="AG1813" i="5"/>
  <c r="AX1813" i="5" s="1"/>
  <c r="AH1813" i="5"/>
  <c r="AY1813" i="5" s="1"/>
  <c r="AI1813" i="5"/>
  <c r="AT1813" i="5"/>
  <c r="W1814" i="5"/>
  <c r="X1814" i="5"/>
  <c r="AT1814" i="5" s="1"/>
  <c r="Y1814" i="5"/>
  <c r="Z1814" i="5"/>
  <c r="AA1814" i="5"/>
  <c r="AB1814" i="5"/>
  <c r="AN1814" i="5" s="1"/>
  <c r="AC1814" i="5"/>
  <c r="AD1814" i="5"/>
  <c r="AE1814" i="5"/>
  <c r="AF1814" i="5"/>
  <c r="AX1814" i="5" s="1"/>
  <c r="AG1814" i="5"/>
  <c r="AH1814" i="5"/>
  <c r="AI1814" i="5"/>
  <c r="AL1814" i="5"/>
  <c r="AV1814" i="5"/>
  <c r="W1815" i="5"/>
  <c r="X1815" i="5"/>
  <c r="Y1815" i="5"/>
  <c r="AU1815" i="5" s="1"/>
  <c r="Z1815" i="5"/>
  <c r="AA1815" i="5"/>
  <c r="AB1815" i="5"/>
  <c r="AC1815" i="5"/>
  <c r="AV1815" i="5" s="1"/>
  <c r="AD1815" i="5"/>
  <c r="AE1815" i="5"/>
  <c r="AO1815" i="5" s="1"/>
  <c r="AF1815" i="5"/>
  <c r="AG1815" i="5"/>
  <c r="AP1815" i="5" s="1"/>
  <c r="AH1815" i="5"/>
  <c r="AI1815" i="5"/>
  <c r="AY1815" i="5" s="1"/>
  <c r="AL1815" i="5"/>
  <c r="AM1815" i="5"/>
  <c r="AQ1815" i="5"/>
  <c r="AW1815" i="5"/>
  <c r="W1816" i="5"/>
  <c r="X1816" i="5"/>
  <c r="Y1816" i="5"/>
  <c r="Z1816" i="5"/>
  <c r="AA1816" i="5"/>
  <c r="AB1816" i="5"/>
  <c r="AV1816" i="5" s="1"/>
  <c r="AC1816" i="5"/>
  <c r="AD1816" i="5"/>
  <c r="AE1816" i="5"/>
  <c r="AO1816" i="5" s="1"/>
  <c r="AF1816" i="5"/>
  <c r="AG1816" i="5"/>
  <c r="AH1816" i="5"/>
  <c r="AI1816" i="5"/>
  <c r="AL1816" i="5"/>
  <c r="AN1816" i="5"/>
  <c r="AT1816" i="5"/>
  <c r="AU1816" i="5"/>
  <c r="W1817" i="5"/>
  <c r="X1817" i="5"/>
  <c r="Y1817" i="5"/>
  <c r="AU1817" i="5" s="1"/>
  <c r="Z1817" i="5"/>
  <c r="AA1817" i="5"/>
  <c r="AB1817" i="5"/>
  <c r="AC1817" i="5"/>
  <c r="AN1817" i="5" s="1"/>
  <c r="AD1817" i="5"/>
  <c r="AE1817" i="5"/>
  <c r="AW1817" i="5" s="1"/>
  <c r="AF1817" i="5"/>
  <c r="AG1817" i="5"/>
  <c r="AX1817" i="5" s="1"/>
  <c r="AH1817" i="5"/>
  <c r="AI1817" i="5"/>
  <c r="AQ1817" i="5" s="1"/>
  <c r="AO1817" i="5"/>
  <c r="AY1817" i="5"/>
  <c r="W1818" i="5"/>
  <c r="AL1818" i="5" s="1"/>
  <c r="X1818" i="5"/>
  <c r="Y1818" i="5"/>
  <c r="Z1818" i="5"/>
  <c r="AA1818" i="5"/>
  <c r="AB1818" i="5"/>
  <c r="AC1818" i="5"/>
  <c r="AV1818" i="5" s="1"/>
  <c r="AD1818" i="5"/>
  <c r="AE1818" i="5"/>
  <c r="AF1818" i="5"/>
  <c r="AG1818" i="5"/>
  <c r="AH1818" i="5"/>
  <c r="AI1818" i="5"/>
  <c r="AN1818" i="5"/>
  <c r="AP1818" i="5"/>
  <c r="AT1818" i="5"/>
  <c r="AX1818" i="5"/>
  <c r="W1819" i="5"/>
  <c r="X1819" i="5"/>
  <c r="Y1819" i="5"/>
  <c r="Z1819" i="5"/>
  <c r="AM1819" i="5" s="1"/>
  <c r="AA1819" i="5"/>
  <c r="AB1819" i="5"/>
  <c r="AN1819" i="5" s="1"/>
  <c r="AC1819" i="5"/>
  <c r="AD1819" i="5"/>
  <c r="AW1819" i="5" s="1"/>
  <c r="AE1819" i="5"/>
  <c r="AO1819" i="5" s="1"/>
  <c r="AF1819" i="5"/>
  <c r="AX1819" i="5" s="1"/>
  <c r="AG1819" i="5"/>
  <c r="AH1819" i="5"/>
  <c r="AI1819" i="5"/>
  <c r="AY1819" i="5" s="1"/>
  <c r="AL1819" i="5"/>
  <c r="AQ1819" i="5"/>
  <c r="AU1819" i="5"/>
  <c r="W1820" i="5"/>
  <c r="X1820" i="5"/>
  <c r="Y1820" i="5"/>
  <c r="Z1820" i="5"/>
  <c r="AA1820" i="5"/>
  <c r="AB1820" i="5"/>
  <c r="AN1820" i="5" s="1"/>
  <c r="AC1820" i="5"/>
  <c r="AD1820" i="5"/>
  <c r="AE1820" i="5"/>
  <c r="AO1820" i="5" s="1"/>
  <c r="AF1820" i="5"/>
  <c r="AX1820" i="5" s="1"/>
  <c r="AG1820" i="5"/>
  <c r="AH1820" i="5"/>
  <c r="AI1820" i="5"/>
  <c r="AL1820" i="5"/>
  <c r="AT1820" i="5"/>
  <c r="W1821" i="5"/>
  <c r="X1821" i="5"/>
  <c r="Y1821" i="5"/>
  <c r="Z1821" i="5"/>
  <c r="AA1821" i="5"/>
  <c r="AB1821" i="5"/>
  <c r="AC1821" i="5"/>
  <c r="AD1821" i="5"/>
  <c r="AO1821" i="5" s="1"/>
  <c r="AE1821" i="5"/>
  <c r="AW1821" i="5" s="1"/>
  <c r="AF1821" i="5"/>
  <c r="AG1821" i="5"/>
  <c r="AH1821" i="5"/>
  <c r="AI1821" i="5"/>
  <c r="AQ1821" i="5" s="1"/>
  <c r="AM1821" i="5"/>
  <c r="AU1821" i="5"/>
  <c r="AY1821" i="5"/>
  <c r="W1822" i="5"/>
  <c r="X1822" i="5"/>
  <c r="AT1822" i="5" s="1"/>
  <c r="Y1822" i="5"/>
  <c r="Z1822" i="5"/>
  <c r="AM1822" i="5" s="1"/>
  <c r="AA1822" i="5"/>
  <c r="AB1822" i="5"/>
  <c r="AC1822" i="5"/>
  <c r="AV1822" i="5" s="1"/>
  <c r="AD1822" i="5"/>
  <c r="AW1822" i="5" s="1"/>
  <c r="AE1822" i="5"/>
  <c r="AF1822" i="5"/>
  <c r="AG1822" i="5"/>
  <c r="AH1822" i="5"/>
  <c r="AQ1822" i="5" s="1"/>
  <c r="AI1822" i="5"/>
  <c r="AL1822" i="5"/>
  <c r="AN1822" i="5"/>
  <c r="AP1822" i="5"/>
  <c r="AX1822" i="5"/>
  <c r="W1823" i="5"/>
  <c r="AT1823" i="5" s="1"/>
  <c r="X1823" i="5"/>
  <c r="Y1823" i="5"/>
  <c r="AU1823" i="5" s="1"/>
  <c r="Z1823" i="5"/>
  <c r="AM1823" i="5" s="1"/>
  <c r="AA1823" i="5"/>
  <c r="AB1823" i="5"/>
  <c r="AC1823" i="5"/>
  <c r="AV1823" i="5" s="1"/>
  <c r="AD1823" i="5"/>
  <c r="AW1823" i="5" s="1"/>
  <c r="AE1823" i="5"/>
  <c r="AO1823" i="5" s="1"/>
  <c r="AF1823" i="5"/>
  <c r="AG1823" i="5"/>
  <c r="AP1823" i="5" s="1"/>
  <c r="AH1823" i="5"/>
  <c r="AI1823" i="5"/>
  <c r="AY1823" i="5" s="1"/>
  <c r="AQ1823" i="5"/>
  <c r="W1824" i="5"/>
  <c r="AL1824" i="5" s="1"/>
  <c r="X1824" i="5"/>
  <c r="Y1824" i="5"/>
  <c r="Z1824" i="5"/>
  <c r="AA1824" i="5"/>
  <c r="AB1824" i="5"/>
  <c r="AC1824" i="5"/>
  <c r="AD1824" i="5"/>
  <c r="AE1824" i="5"/>
  <c r="AO1824" i="5" s="1"/>
  <c r="AF1824" i="5"/>
  <c r="AG1824" i="5"/>
  <c r="AH1824" i="5"/>
  <c r="AI1824" i="5"/>
  <c r="AN1824" i="5"/>
  <c r="AP1824" i="5"/>
  <c r="AV1824" i="5"/>
  <c r="W1825" i="5"/>
  <c r="AL1825" i="5" s="1"/>
  <c r="X1825" i="5"/>
  <c r="Y1825" i="5"/>
  <c r="AM1825" i="5" s="1"/>
  <c r="Z1825" i="5"/>
  <c r="AA1825" i="5"/>
  <c r="AB1825" i="5"/>
  <c r="AC1825" i="5"/>
  <c r="AN1825" i="5" s="1"/>
  <c r="AD1825" i="5"/>
  <c r="AO1825" i="5" s="1"/>
  <c r="AE1825" i="5"/>
  <c r="AW1825" i="5" s="1"/>
  <c r="AF1825" i="5"/>
  <c r="AG1825" i="5"/>
  <c r="AX1825" i="5" s="1"/>
  <c r="AH1825" i="5"/>
  <c r="AY1825" i="5" s="1"/>
  <c r="AI1825" i="5"/>
  <c r="AQ1825" i="5" s="1"/>
  <c r="AU1825" i="5"/>
  <c r="W1826" i="5"/>
  <c r="X1826" i="5"/>
  <c r="AT1826" i="5" s="1"/>
  <c r="Y1826" i="5"/>
  <c r="AU1826" i="5" s="1"/>
  <c r="Z1826" i="5"/>
  <c r="AA1826" i="5"/>
  <c r="AB1826" i="5"/>
  <c r="AC1826" i="5"/>
  <c r="AV1826" i="5" s="1"/>
  <c r="AD1826" i="5"/>
  <c r="AE1826" i="5"/>
  <c r="AF1826" i="5"/>
  <c r="AP1826" i="5" s="1"/>
  <c r="AG1826" i="5"/>
  <c r="AH1826" i="5"/>
  <c r="AI1826" i="5"/>
  <c r="AL1826" i="5"/>
  <c r="AN1826" i="5"/>
  <c r="AX1826" i="5"/>
  <c r="W1827" i="5"/>
  <c r="X1827" i="5"/>
  <c r="Y1827" i="5"/>
  <c r="AU1827" i="5" s="1"/>
  <c r="Z1827" i="5"/>
  <c r="AM1827" i="5" s="1"/>
  <c r="AA1827" i="5"/>
  <c r="AB1827" i="5"/>
  <c r="AC1827" i="5"/>
  <c r="AV1827" i="5" s="1"/>
  <c r="AD1827" i="5"/>
  <c r="AW1827" i="5" s="1"/>
  <c r="AE1827" i="5"/>
  <c r="AF1827" i="5"/>
  <c r="AG1827" i="5"/>
  <c r="AP1827" i="5" s="1"/>
  <c r="AH1827" i="5"/>
  <c r="AQ1827" i="5" s="1"/>
  <c r="AI1827" i="5"/>
  <c r="AL1827" i="5"/>
  <c r="AO1827" i="5"/>
  <c r="AY1827" i="5"/>
  <c r="W1828" i="5"/>
  <c r="X1828" i="5"/>
  <c r="Y1828" i="5"/>
  <c r="Z1828" i="5"/>
  <c r="AM1828" i="5" s="1"/>
  <c r="AA1828" i="5"/>
  <c r="AB1828" i="5"/>
  <c r="AC1828" i="5"/>
  <c r="AD1828" i="5"/>
  <c r="AW1828" i="5" s="1"/>
  <c r="AE1828" i="5"/>
  <c r="AF1828" i="5"/>
  <c r="AG1828" i="5"/>
  <c r="AH1828" i="5"/>
  <c r="AY1828" i="5" s="1"/>
  <c r="AI1828" i="5"/>
  <c r="AL1828" i="5"/>
  <c r="AN1828" i="5"/>
  <c r="AO1828" i="5"/>
  <c r="AT1828" i="5"/>
  <c r="AV1828" i="5"/>
  <c r="W1829" i="5"/>
  <c r="X1829" i="5"/>
  <c r="Y1829" i="5"/>
  <c r="AU1829" i="5" s="1"/>
  <c r="Z1829" i="5"/>
  <c r="AA1829" i="5"/>
  <c r="AB1829" i="5"/>
  <c r="AC1829" i="5"/>
  <c r="AN1829" i="5" s="1"/>
  <c r="AD1829" i="5"/>
  <c r="AO1829" i="5" s="1"/>
  <c r="AE1829" i="5"/>
  <c r="AF1829" i="5"/>
  <c r="AG1829" i="5"/>
  <c r="AX1829" i="5" s="1"/>
  <c r="AH1829" i="5"/>
  <c r="AY1829" i="5" s="1"/>
  <c r="AI1829" i="5"/>
  <c r="AT1829" i="5"/>
  <c r="W1830" i="5"/>
  <c r="X1830" i="5"/>
  <c r="AT1830" i="5" s="1"/>
  <c r="Y1830" i="5"/>
  <c r="Z1830" i="5"/>
  <c r="AA1830" i="5"/>
  <c r="AB1830" i="5"/>
  <c r="AN1830" i="5" s="1"/>
  <c r="AC1830" i="5"/>
  <c r="AD1830" i="5"/>
  <c r="AE1830" i="5"/>
  <c r="AF1830" i="5"/>
  <c r="AX1830" i="5" s="1"/>
  <c r="AG1830" i="5"/>
  <c r="AH1830" i="5"/>
  <c r="AI1830" i="5"/>
  <c r="AL1830" i="5"/>
  <c r="AV1830" i="5"/>
  <c r="W1831" i="5"/>
  <c r="X1831" i="5"/>
  <c r="Y1831" i="5"/>
  <c r="AU1831" i="5" s="1"/>
  <c r="Z1831" i="5"/>
  <c r="AA1831" i="5"/>
  <c r="AB1831" i="5"/>
  <c r="AC1831" i="5"/>
  <c r="AV1831" i="5" s="1"/>
  <c r="AD1831" i="5"/>
  <c r="AE1831" i="5"/>
  <c r="AO1831" i="5" s="1"/>
  <c r="AF1831" i="5"/>
  <c r="AG1831" i="5"/>
  <c r="AP1831" i="5" s="1"/>
  <c r="AH1831" i="5"/>
  <c r="AI1831" i="5"/>
  <c r="AQ1831" i="5" s="1"/>
  <c r="AL1831" i="5"/>
  <c r="AM1831" i="5"/>
  <c r="AW1831" i="5"/>
  <c r="AY1831" i="5"/>
  <c r="W1832" i="5"/>
  <c r="X1832" i="5"/>
  <c r="AT1832" i="5" s="1"/>
  <c r="Y1832" i="5"/>
  <c r="AU1832" i="5" s="1"/>
  <c r="Z1832" i="5"/>
  <c r="AM1832" i="5" s="1"/>
  <c r="AA1832" i="5"/>
  <c r="AB1832" i="5"/>
  <c r="AC1832" i="5"/>
  <c r="AD1832" i="5"/>
  <c r="AO1832" i="5" s="1"/>
  <c r="AE1832" i="5"/>
  <c r="AF1832" i="5"/>
  <c r="AG1832" i="5"/>
  <c r="AH1832" i="5"/>
  <c r="AY1832" i="5" s="1"/>
  <c r="AI1832" i="5"/>
  <c r="AL1832" i="5"/>
  <c r="AN1832" i="5"/>
  <c r="AP1832" i="5"/>
  <c r="AV1832" i="5"/>
  <c r="AX1832" i="5"/>
  <c r="W1833" i="5"/>
  <c r="X1833" i="5"/>
  <c r="Y1833" i="5"/>
  <c r="AU1833" i="5" s="1"/>
  <c r="Z1833" i="5"/>
  <c r="AA1833" i="5"/>
  <c r="AB1833" i="5"/>
  <c r="AC1833" i="5"/>
  <c r="AN1833" i="5" s="1"/>
  <c r="AD1833" i="5"/>
  <c r="AW1833" i="5" s="1"/>
  <c r="AE1833" i="5"/>
  <c r="AF1833" i="5"/>
  <c r="AG1833" i="5"/>
  <c r="AX1833" i="5" s="1"/>
  <c r="AH1833" i="5"/>
  <c r="AY1833" i="5" s="1"/>
  <c r="AI1833" i="5"/>
  <c r="AT1833" i="5"/>
  <c r="W1834" i="5"/>
  <c r="AL1834" i="5" s="1"/>
  <c r="X1834" i="5"/>
  <c r="Y1834" i="5"/>
  <c r="Z1834" i="5"/>
  <c r="AA1834" i="5"/>
  <c r="AB1834" i="5"/>
  <c r="AC1834" i="5"/>
  <c r="AD1834" i="5"/>
  <c r="AE1834" i="5"/>
  <c r="AF1834" i="5"/>
  <c r="AG1834" i="5"/>
  <c r="AH1834" i="5"/>
  <c r="AI1834" i="5"/>
  <c r="AN1834" i="5"/>
  <c r="AP1834" i="5"/>
  <c r="AV1834" i="5"/>
  <c r="AX1834" i="5"/>
  <c r="W1835" i="5"/>
  <c r="AT1835" i="5" s="1"/>
  <c r="X1835" i="5"/>
  <c r="Y1835" i="5"/>
  <c r="Z1835" i="5"/>
  <c r="AM1835" i="5" s="1"/>
  <c r="AA1835" i="5"/>
  <c r="AB1835" i="5"/>
  <c r="AC1835" i="5"/>
  <c r="AV1835" i="5" s="1"/>
  <c r="AD1835" i="5"/>
  <c r="AW1835" i="5" s="1"/>
  <c r="AE1835" i="5"/>
  <c r="AO1835" i="5" s="1"/>
  <c r="AF1835" i="5"/>
  <c r="AG1835" i="5"/>
  <c r="AP1835" i="5" s="1"/>
  <c r="AH1835" i="5"/>
  <c r="AY1835" i="5" s="1"/>
  <c r="AI1835" i="5"/>
  <c r="AQ1835" i="5" s="1"/>
  <c r="AU1835" i="5"/>
  <c r="W1836" i="5"/>
  <c r="X1836" i="5"/>
  <c r="AT1836" i="5" s="1"/>
  <c r="Y1836" i="5"/>
  <c r="Z1836" i="5"/>
  <c r="AA1836" i="5"/>
  <c r="AB1836" i="5"/>
  <c r="AN1836" i="5" s="1"/>
  <c r="AC1836" i="5"/>
  <c r="AD1836" i="5"/>
  <c r="AE1836" i="5"/>
  <c r="AF1836" i="5"/>
  <c r="AP1836" i="5" s="1"/>
  <c r="AG1836" i="5"/>
  <c r="AH1836" i="5"/>
  <c r="AI1836" i="5"/>
  <c r="AL1836" i="5"/>
  <c r="AU1836" i="5"/>
  <c r="W1837" i="5"/>
  <c r="X1837" i="5"/>
  <c r="Y1837" i="5"/>
  <c r="Z1837" i="5"/>
  <c r="AA1837" i="5"/>
  <c r="AB1837" i="5"/>
  <c r="AC1837" i="5"/>
  <c r="AD1837" i="5"/>
  <c r="AO1837" i="5" s="1"/>
  <c r="AE1837" i="5"/>
  <c r="AF1837" i="5"/>
  <c r="AG1837" i="5"/>
  <c r="AH1837" i="5"/>
  <c r="AY1837" i="5" s="1"/>
  <c r="AI1837" i="5"/>
  <c r="AQ1837" i="5" s="1"/>
  <c r="AM1837" i="5"/>
  <c r="AU1837" i="5"/>
  <c r="AW1837" i="5"/>
  <c r="W1838" i="5"/>
  <c r="X1838" i="5"/>
  <c r="Y1838" i="5"/>
  <c r="Z1838" i="5"/>
  <c r="AA1838" i="5"/>
  <c r="AB1838" i="5"/>
  <c r="AN1838" i="5" s="1"/>
  <c r="AC1838" i="5"/>
  <c r="AD1838" i="5"/>
  <c r="AE1838" i="5"/>
  <c r="AF1838" i="5"/>
  <c r="AX1838" i="5" s="1"/>
  <c r="AG1838" i="5"/>
  <c r="AH1838" i="5"/>
  <c r="AI1838" i="5"/>
  <c r="AL1838" i="5"/>
  <c r="AM1838" i="5"/>
  <c r="AT1838" i="5"/>
  <c r="AV1838" i="5"/>
  <c r="W1839" i="5"/>
  <c r="X1839" i="5"/>
  <c r="Y1839" i="5"/>
  <c r="AU1839" i="5" s="1"/>
  <c r="Z1839" i="5"/>
  <c r="AA1839" i="5"/>
  <c r="AB1839" i="5"/>
  <c r="AC1839" i="5"/>
  <c r="AV1839" i="5" s="1"/>
  <c r="AD1839" i="5"/>
  <c r="AE1839" i="5"/>
  <c r="AO1839" i="5" s="1"/>
  <c r="AF1839" i="5"/>
  <c r="AG1839" i="5"/>
  <c r="AP1839" i="5" s="1"/>
  <c r="AH1839" i="5"/>
  <c r="AI1839" i="5"/>
  <c r="AQ1839" i="5" s="1"/>
  <c r="AL1839" i="5"/>
  <c r="AM1839" i="5"/>
  <c r="AW1839" i="5"/>
  <c r="AY1839" i="5"/>
  <c r="W1840" i="5"/>
  <c r="X1840" i="5"/>
  <c r="AT1840" i="5" s="1"/>
  <c r="Y1840" i="5"/>
  <c r="AU1840" i="5" s="1"/>
  <c r="Z1840" i="5"/>
  <c r="AM1840" i="5" s="1"/>
  <c r="AA1840" i="5"/>
  <c r="AB1840" i="5"/>
  <c r="AC1840" i="5"/>
  <c r="AD1840" i="5"/>
  <c r="AO1840" i="5" s="1"/>
  <c r="AE1840" i="5"/>
  <c r="AF1840" i="5"/>
  <c r="AG1840" i="5"/>
  <c r="AH1840" i="5"/>
  <c r="AY1840" i="5" s="1"/>
  <c r="AI1840" i="5"/>
  <c r="AL1840" i="5"/>
  <c r="AN1840" i="5"/>
  <c r="AP1840" i="5"/>
  <c r="AV1840" i="5"/>
  <c r="AX1840" i="5"/>
  <c r="W1841" i="5"/>
  <c r="X1841" i="5"/>
  <c r="Y1841" i="5"/>
  <c r="AU1841" i="5" s="1"/>
  <c r="Z1841" i="5"/>
  <c r="AA1841" i="5"/>
  <c r="AB1841" i="5"/>
  <c r="AC1841" i="5"/>
  <c r="AN1841" i="5" s="1"/>
  <c r="AD1841" i="5"/>
  <c r="AW1841" i="5" s="1"/>
  <c r="AE1841" i="5"/>
  <c r="AF1841" i="5"/>
  <c r="AG1841" i="5"/>
  <c r="AX1841" i="5" s="1"/>
  <c r="AH1841" i="5"/>
  <c r="AY1841" i="5" s="1"/>
  <c r="AI1841" i="5"/>
  <c r="AT1841" i="5"/>
  <c r="W1842" i="5"/>
  <c r="AL1842" i="5" s="1"/>
  <c r="X1842" i="5"/>
  <c r="Y1842" i="5"/>
  <c r="Z1842" i="5"/>
  <c r="AA1842" i="5"/>
  <c r="AB1842" i="5"/>
  <c r="AC1842" i="5"/>
  <c r="AD1842" i="5"/>
  <c r="AE1842" i="5"/>
  <c r="AF1842" i="5"/>
  <c r="AG1842" i="5"/>
  <c r="AH1842" i="5"/>
  <c r="AI1842" i="5"/>
  <c r="AN1842" i="5"/>
  <c r="AP1842" i="5"/>
  <c r="AV1842" i="5"/>
  <c r="AX1842" i="5"/>
  <c r="W1843" i="5"/>
  <c r="AT1843" i="5" s="1"/>
  <c r="X1843" i="5"/>
  <c r="Y1843" i="5"/>
  <c r="Z1843" i="5"/>
  <c r="AM1843" i="5" s="1"/>
  <c r="AA1843" i="5"/>
  <c r="AB1843" i="5"/>
  <c r="AC1843" i="5"/>
  <c r="AV1843" i="5" s="1"/>
  <c r="AD1843" i="5"/>
  <c r="AW1843" i="5" s="1"/>
  <c r="AE1843" i="5"/>
  <c r="AO1843" i="5" s="1"/>
  <c r="AF1843" i="5"/>
  <c r="AG1843" i="5"/>
  <c r="AP1843" i="5" s="1"/>
  <c r="AH1843" i="5"/>
  <c r="AY1843" i="5" s="1"/>
  <c r="AI1843" i="5"/>
  <c r="AQ1843" i="5" s="1"/>
  <c r="AU1843" i="5"/>
  <c r="W1844" i="5"/>
  <c r="X1844" i="5"/>
  <c r="AT1844" i="5" s="1"/>
  <c r="Y1844" i="5"/>
  <c r="Z1844" i="5"/>
  <c r="AA1844" i="5"/>
  <c r="AB1844" i="5"/>
  <c r="AN1844" i="5" s="1"/>
  <c r="AC1844" i="5"/>
  <c r="AD1844" i="5"/>
  <c r="AE1844" i="5"/>
  <c r="AF1844" i="5"/>
  <c r="AP1844" i="5" s="1"/>
  <c r="AG1844" i="5"/>
  <c r="AH1844" i="5"/>
  <c r="AI1844" i="5"/>
  <c r="AL1844" i="5"/>
  <c r="AU1844" i="5"/>
  <c r="W1845" i="5"/>
  <c r="X1845" i="5"/>
  <c r="Y1845" i="5"/>
  <c r="Z1845" i="5"/>
  <c r="AA1845" i="5"/>
  <c r="AB1845" i="5"/>
  <c r="AC1845" i="5"/>
  <c r="AD1845" i="5"/>
  <c r="AO1845" i="5" s="1"/>
  <c r="AE1845" i="5"/>
  <c r="AF1845" i="5"/>
  <c r="AG1845" i="5"/>
  <c r="AH1845" i="5"/>
  <c r="AY1845" i="5" s="1"/>
  <c r="AI1845" i="5"/>
  <c r="AQ1845" i="5" s="1"/>
  <c r="AM1845" i="5"/>
  <c r="AU1845" i="5"/>
  <c r="AW1845" i="5"/>
  <c r="W1846" i="5"/>
  <c r="X1846" i="5"/>
  <c r="Y1846" i="5"/>
  <c r="Z1846" i="5"/>
  <c r="AA1846" i="5"/>
  <c r="AB1846" i="5"/>
  <c r="AN1846" i="5" s="1"/>
  <c r="AC1846" i="5"/>
  <c r="AD1846" i="5"/>
  <c r="AE1846" i="5"/>
  <c r="AF1846" i="5"/>
  <c r="AX1846" i="5" s="1"/>
  <c r="AG1846" i="5"/>
  <c r="AH1846" i="5"/>
  <c r="AI1846" i="5"/>
  <c r="AL1846" i="5"/>
  <c r="AM1846" i="5"/>
  <c r="AT1846" i="5"/>
  <c r="AV1846" i="5"/>
  <c r="W1847" i="5"/>
  <c r="X1847" i="5"/>
  <c r="Y1847" i="5"/>
  <c r="AU1847" i="5" s="1"/>
  <c r="Z1847" i="5"/>
  <c r="AA1847" i="5"/>
  <c r="AB1847" i="5"/>
  <c r="AC1847" i="5"/>
  <c r="AV1847" i="5" s="1"/>
  <c r="AD1847" i="5"/>
  <c r="AE1847" i="5"/>
  <c r="AO1847" i="5" s="1"/>
  <c r="AF1847" i="5"/>
  <c r="AG1847" i="5"/>
  <c r="AP1847" i="5" s="1"/>
  <c r="AH1847" i="5"/>
  <c r="AI1847" i="5"/>
  <c r="AQ1847" i="5" s="1"/>
  <c r="AL1847" i="5"/>
  <c r="AM1847" i="5"/>
  <c r="AW1847" i="5"/>
  <c r="AY1847" i="5"/>
  <c r="W1848" i="5"/>
  <c r="X1848" i="5"/>
  <c r="AT1848" i="5" s="1"/>
  <c r="Y1848" i="5"/>
  <c r="AU1848" i="5" s="1"/>
  <c r="Z1848" i="5"/>
  <c r="AM1848" i="5" s="1"/>
  <c r="AA1848" i="5"/>
  <c r="AB1848" i="5"/>
  <c r="AC1848" i="5"/>
  <c r="AD1848" i="5"/>
  <c r="AO1848" i="5" s="1"/>
  <c r="AE1848" i="5"/>
  <c r="AF1848" i="5"/>
  <c r="AG1848" i="5"/>
  <c r="AH1848" i="5"/>
  <c r="AY1848" i="5" s="1"/>
  <c r="AI1848" i="5"/>
  <c r="AL1848" i="5"/>
  <c r="AN1848" i="5"/>
  <c r="AP1848" i="5"/>
  <c r="AV1848" i="5"/>
  <c r="AX1848" i="5"/>
  <c r="W1849" i="5"/>
  <c r="X1849" i="5"/>
  <c r="Y1849" i="5"/>
  <c r="AU1849" i="5" s="1"/>
  <c r="Z1849" i="5"/>
  <c r="AA1849" i="5"/>
  <c r="AB1849" i="5"/>
  <c r="AC1849" i="5"/>
  <c r="AN1849" i="5" s="1"/>
  <c r="AD1849" i="5"/>
  <c r="AW1849" i="5" s="1"/>
  <c r="AE1849" i="5"/>
  <c r="AF1849" i="5"/>
  <c r="AG1849" i="5"/>
  <c r="AX1849" i="5" s="1"/>
  <c r="AH1849" i="5"/>
  <c r="AY1849" i="5" s="1"/>
  <c r="AI1849" i="5"/>
  <c r="AT1849" i="5"/>
  <c r="W1850" i="5"/>
  <c r="AL1850" i="5" s="1"/>
  <c r="X1850" i="5"/>
  <c r="Y1850" i="5"/>
  <c r="Z1850" i="5"/>
  <c r="AA1850" i="5"/>
  <c r="AB1850" i="5"/>
  <c r="AC1850" i="5"/>
  <c r="AD1850" i="5"/>
  <c r="AE1850" i="5"/>
  <c r="AF1850" i="5"/>
  <c r="AG1850" i="5"/>
  <c r="AH1850" i="5"/>
  <c r="AI1850" i="5"/>
  <c r="AN1850" i="5"/>
  <c r="AP1850" i="5"/>
  <c r="AV1850" i="5"/>
  <c r="AX1850" i="5"/>
  <c r="W1851" i="5"/>
  <c r="AT1851" i="5" s="1"/>
  <c r="X1851" i="5"/>
  <c r="Y1851" i="5"/>
  <c r="Z1851" i="5"/>
  <c r="AM1851" i="5" s="1"/>
  <c r="AA1851" i="5"/>
  <c r="AB1851" i="5"/>
  <c r="AC1851" i="5"/>
  <c r="AV1851" i="5" s="1"/>
  <c r="AD1851" i="5"/>
  <c r="AW1851" i="5" s="1"/>
  <c r="AE1851" i="5"/>
  <c r="AO1851" i="5" s="1"/>
  <c r="AF1851" i="5"/>
  <c r="AG1851" i="5"/>
  <c r="AP1851" i="5" s="1"/>
  <c r="AH1851" i="5"/>
  <c r="AY1851" i="5" s="1"/>
  <c r="AI1851" i="5"/>
  <c r="AQ1851" i="5" s="1"/>
  <c r="AU1851" i="5"/>
  <c r="W1852" i="5"/>
  <c r="X1852" i="5"/>
  <c r="AT1852" i="5" s="1"/>
  <c r="Y1852" i="5"/>
  <c r="Z1852" i="5"/>
  <c r="AA1852" i="5"/>
  <c r="AB1852" i="5"/>
  <c r="AN1852" i="5" s="1"/>
  <c r="AC1852" i="5"/>
  <c r="AD1852" i="5"/>
  <c r="AE1852" i="5"/>
  <c r="AF1852" i="5"/>
  <c r="AP1852" i="5" s="1"/>
  <c r="AG1852" i="5"/>
  <c r="AH1852" i="5"/>
  <c r="AI1852" i="5"/>
  <c r="AL1852" i="5"/>
  <c r="AU1852" i="5"/>
  <c r="W1853" i="5"/>
  <c r="X1853" i="5"/>
  <c r="Y1853" i="5"/>
  <c r="Z1853" i="5"/>
  <c r="AA1853" i="5"/>
  <c r="AB1853" i="5"/>
  <c r="AC1853" i="5"/>
  <c r="AD1853" i="5"/>
  <c r="AO1853" i="5" s="1"/>
  <c r="AE1853" i="5"/>
  <c r="AF1853" i="5"/>
  <c r="AG1853" i="5"/>
  <c r="AH1853" i="5"/>
  <c r="AY1853" i="5" s="1"/>
  <c r="AI1853" i="5"/>
  <c r="AQ1853" i="5" s="1"/>
  <c r="AM1853" i="5"/>
  <c r="AU1853" i="5"/>
  <c r="AW1853" i="5"/>
  <c r="W1854" i="5"/>
  <c r="X1854" i="5"/>
  <c r="Y1854" i="5"/>
  <c r="Z1854" i="5"/>
  <c r="AA1854" i="5"/>
  <c r="AB1854" i="5"/>
  <c r="AN1854" i="5" s="1"/>
  <c r="AC1854" i="5"/>
  <c r="AV1854" i="5" s="1"/>
  <c r="AD1854" i="5"/>
  <c r="AE1854" i="5"/>
  <c r="AF1854" i="5"/>
  <c r="AX1854" i="5" s="1"/>
  <c r="AG1854" i="5"/>
  <c r="AH1854" i="5"/>
  <c r="AI1854" i="5"/>
  <c r="AL1854" i="5"/>
  <c r="AM1854" i="5"/>
  <c r="AT1854" i="5"/>
  <c r="W1855" i="5"/>
  <c r="X1855" i="5"/>
  <c r="Y1855" i="5"/>
  <c r="AU1855" i="5" s="1"/>
  <c r="Z1855" i="5"/>
  <c r="AA1855" i="5"/>
  <c r="AB1855" i="5"/>
  <c r="AC1855" i="5"/>
  <c r="AV1855" i="5" s="1"/>
  <c r="AD1855" i="5"/>
  <c r="AE1855" i="5"/>
  <c r="AO1855" i="5" s="1"/>
  <c r="AF1855" i="5"/>
  <c r="AG1855" i="5"/>
  <c r="AP1855" i="5" s="1"/>
  <c r="AH1855" i="5"/>
  <c r="AI1855" i="5"/>
  <c r="AQ1855" i="5" s="1"/>
  <c r="AL1855" i="5"/>
  <c r="AM1855" i="5"/>
  <c r="AW1855" i="5"/>
  <c r="AY1855" i="5"/>
  <c r="W1856" i="5"/>
  <c r="X1856" i="5"/>
  <c r="AT1856" i="5" s="1"/>
  <c r="Y1856" i="5"/>
  <c r="AU1856" i="5" s="1"/>
  <c r="Z1856" i="5"/>
  <c r="AM1856" i="5" s="1"/>
  <c r="AA1856" i="5"/>
  <c r="AB1856" i="5"/>
  <c r="AC1856" i="5"/>
  <c r="AD1856" i="5"/>
  <c r="AO1856" i="5" s="1"/>
  <c r="AE1856" i="5"/>
  <c r="AF1856" i="5"/>
  <c r="AG1856" i="5"/>
  <c r="AH1856" i="5"/>
  <c r="AY1856" i="5" s="1"/>
  <c r="AI1856" i="5"/>
  <c r="AL1856" i="5"/>
  <c r="AN1856" i="5"/>
  <c r="AP1856" i="5"/>
  <c r="AV1856" i="5"/>
  <c r="AX1856" i="5"/>
  <c r="W1857" i="5"/>
  <c r="X1857" i="5"/>
  <c r="Y1857" i="5"/>
  <c r="AU1857" i="5" s="1"/>
  <c r="Z1857" i="5"/>
  <c r="AA1857" i="5"/>
  <c r="AB1857" i="5"/>
  <c r="AC1857" i="5"/>
  <c r="AN1857" i="5" s="1"/>
  <c r="AD1857" i="5"/>
  <c r="AW1857" i="5" s="1"/>
  <c r="AE1857" i="5"/>
  <c r="AF1857" i="5"/>
  <c r="AG1857" i="5"/>
  <c r="AX1857" i="5" s="1"/>
  <c r="AH1857" i="5"/>
  <c r="AY1857" i="5" s="1"/>
  <c r="AI1857" i="5"/>
  <c r="AT1857" i="5"/>
  <c r="W1858" i="5"/>
  <c r="AL1858" i="5" s="1"/>
  <c r="X1858" i="5"/>
  <c r="Y1858" i="5"/>
  <c r="Z1858" i="5"/>
  <c r="AA1858" i="5"/>
  <c r="AB1858" i="5"/>
  <c r="AC1858" i="5"/>
  <c r="AD1858" i="5"/>
  <c r="AE1858" i="5"/>
  <c r="AF1858" i="5"/>
  <c r="AG1858" i="5"/>
  <c r="AH1858" i="5"/>
  <c r="AI1858" i="5"/>
  <c r="AN1858" i="5"/>
  <c r="AP1858" i="5"/>
  <c r="AV1858" i="5"/>
  <c r="AX1858" i="5"/>
  <c r="W1859" i="5"/>
  <c r="AT1859" i="5" s="1"/>
  <c r="X1859" i="5"/>
  <c r="Y1859" i="5"/>
  <c r="Z1859" i="5"/>
  <c r="AM1859" i="5" s="1"/>
  <c r="AA1859" i="5"/>
  <c r="AU1859" i="5" s="1"/>
  <c r="AB1859" i="5"/>
  <c r="AC1859" i="5"/>
  <c r="AV1859" i="5" s="1"/>
  <c r="AD1859" i="5"/>
  <c r="AW1859" i="5" s="1"/>
  <c r="AE1859" i="5"/>
  <c r="AO1859" i="5" s="1"/>
  <c r="AF1859" i="5"/>
  <c r="AG1859" i="5"/>
  <c r="AP1859" i="5" s="1"/>
  <c r="AH1859" i="5"/>
  <c r="AY1859" i="5" s="1"/>
  <c r="AI1859" i="5"/>
  <c r="AQ1859" i="5" s="1"/>
  <c r="W1860" i="5"/>
  <c r="X1860" i="5"/>
  <c r="AT1860" i="5" s="1"/>
  <c r="Y1860" i="5"/>
  <c r="Z1860" i="5"/>
  <c r="AA1860" i="5"/>
  <c r="AB1860" i="5"/>
  <c r="AN1860" i="5" s="1"/>
  <c r="AC1860" i="5"/>
  <c r="AD1860" i="5"/>
  <c r="AE1860" i="5"/>
  <c r="AF1860" i="5"/>
  <c r="AP1860" i="5" s="1"/>
  <c r="AG1860" i="5"/>
  <c r="AH1860" i="5"/>
  <c r="AI1860" i="5"/>
  <c r="AU1860" i="5"/>
  <c r="W1861" i="5"/>
  <c r="X1861" i="5"/>
  <c r="Y1861" i="5"/>
  <c r="Z1861" i="5"/>
  <c r="AA1861" i="5"/>
  <c r="AB1861" i="5"/>
  <c r="AC1861" i="5"/>
  <c r="AD1861" i="5"/>
  <c r="AO1861" i="5" s="1"/>
  <c r="AE1861" i="5"/>
  <c r="AF1861" i="5"/>
  <c r="AG1861" i="5"/>
  <c r="AH1861" i="5"/>
  <c r="AY1861" i="5" s="1"/>
  <c r="AI1861" i="5"/>
  <c r="AQ1861" i="5" s="1"/>
  <c r="AM1861" i="5"/>
  <c r="AU1861" i="5"/>
  <c r="AW1861" i="5"/>
  <c r="W1862" i="5"/>
  <c r="X1862" i="5"/>
  <c r="Y1862" i="5"/>
  <c r="AM1862" i="5" s="1"/>
  <c r="Z1862" i="5"/>
  <c r="AA1862" i="5"/>
  <c r="AB1862" i="5"/>
  <c r="AN1862" i="5" s="1"/>
  <c r="AC1862" i="5"/>
  <c r="AV1862" i="5" s="1"/>
  <c r="AD1862" i="5"/>
  <c r="AE1862" i="5"/>
  <c r="AF1862" i="5"/>
  <c r="AX1862" i="5" s="1"/>
  <c r="AG1862" i="5"/>
  <c r="AH1862" i="5"/>
  <c r="AI1862" i="5"/>
  <c r="AL1862" i="5"/>
  <c r="AT1862" i="5"/>
  <c r="W1863" i="5"/>
  <c r="X1863" i="5"/>
  <c r="Y1863" i="5"/>
  <c r="AU1863" i="5" s="1"/>
  <c r="Z1863" i="5"/>
  <c r="AA1863" i="5"/>
  <c r="AB1863" i="5"/>
  <c r="AC1863" i="5"/>
  <c r="AV1863" i="5" s="1"/>
  <c r="AD1863" i="5"/>
  <c r="AE1863" i="5"/>
  <c r="AO1863" i="5" s="1"/>
  <c r="AF1863" i="5"/>
  <c r="AG1863" i="5"/>
  <c r="AP1863" i="5" s="1"/>
  <c r="AH1863" i="5"/>
  <c r="AI1863" i="5"/>
  <c r="AQ1863" i="5" s="1"/>
  <c r="AL1863" i="5"/>
  <c r="AM1863" i="5"/>
  <c r="AW1863" i="5"/>
  <c r="AY1863" i="5"/>
  <c r="W1864" i="5"/>
  <c r="X1864" i="5"/>
  <c r="AT1864" i="5" s="1"/>
  <c r="Y1864" i="5"/>
  <c r="AU1864" i="5" s="1"/>
  <c r="Z1864" i="5"/>
  <c r="AM1864" i="5" s="1"/>
  <c r="AA1864" i="5"/>
  <c r="AB1864" i="5"/>
  <c r="AC1864" i="5"/>
  <c r="AD1864" i="5"/>
  <c r="AO1864" i="5" s="1"/>
  <c r="AE1864" i="5"/>
  <c r="AF1864" i="5"/>
  <c r="AG1864" i="5"/>
  <c r="AH1864" i="5"/>
  <c r="AY1864" i="5" s="1"/>
  <c r="AI1864" i="5"/>
  <c r="AL1864" i="5"/>
  <c r="AN1864" i="5"/>
  <c r="AP1864" i="5"/>
  <c r="AV1864" i="5"/>
  <c r="AX1864" i="5"/>
  <c r="W1865" i="5"/>
  <c r="X1865" i="5"/>
  <c r="Y1865" i="5"/>
  <c r="AU1865" i="5" s="1"/>
  <c r="Z1865" i="5"/>
  <c r="AA1865" i="5"/>
  <c r="AB1865" i="5"/>
  <c r="AC1865" i="5"/>
  <c r="AN1865" i="5" s="1"/>
  <c r="AD1865" i="5"/>
  <c r="AW1865" i="5" s="1"/>
  <c r="AE1865" i="5"/>
  <c r="AF1865" i="5"/>
  <c r="AG1865" i="5"/>
  <c r="AX1865" i="5" s="1"/>
  <c r="AH1865" i="5"/>
  <c r="AY1865" i="5" s="1"/>
  <c r="AI1865" i="5"/>
  <c r="AT1865" i="5"/>
  <c r="W1866" i="5"/>
  <c r="AL1866" i="5" s="1"/>
  <c r="X1866" i="5"/>
  <c r="Y1866" i="5"/>
  <c r="Z1866" i="5"/>
  <c r="AA1866" i="5"/>
  <c r="AB1866" i="5"/>
  <c r="AC1866" i="5"/>
  <c r="AD1866" i="5"/>
  <c r="AE1866" i="5"/>
  <c r="AF1866" i="5"/>
  <c r="AG1866" i="5"/>
  <c r="AH1866" i="5"/>
  <c r="AI1866" i="5"/>
  <c r="AN1866" i="5"/>
  <c r="AP1866" i="5"/>
  <c r="AV1866" i="5"/>
  <c r="AX1866" i="5"/>
  <c r="W1867" i="5"/>
  <c r="AT1867" i="5" s="1"/>
  <c r="X1867" i="5"/>
  <c r="Y1867" i="5"/>
  <c r="Z1867" i="5"/>
  <c r="AM1867" i="5" s="1"/>
  <c r="AA1867" i="5"/>
  <c r="AB1867" i="5"/>
  <c r="AC1867" i="5"/>
  <c r="AV1867" i="5" s="1"/>
  <c r="AD1867" i="5"/>
  <c r="AW1867" i="5" s="1"/>
  <c r="AE1867" i="5"/>
  <c r="AO1867" i="5" s="1"/>
  <c r="AF1867" i="5"/>
  <c r="AG1867" i="5"/>
  <c r="AP1867" i="5" s="1"/>
  <c r="AH1867" i="5"/>
  <c r="AY1867" i="5" s="1"/>
  <c r="AI1867" i="5"/>
  <c r="AQ1867" i="5" s="1"/>
  <c r="AU1867" i="5"/>
  <c r="W1868" i="5"/>
  <c r="X1868" i="5"/>
  <c r="AT1868" i="5" s="1"/>
  <c r="Y1868" i="5"/>
  <c r="Z1868" i="5"/>
  <c r="AA1868" i="5"/>
  <c r="AB1868" i="5"/>
  <c r="AN1868" i="5" s="1"/>
  <c r="AC1868" i="5"/>
  <c r="AD1868" i="5"/>
  <c r="AE1868" i="5"/>
  <c r="AF1868" i="5"/>
  <c r="AP1868" i="5" s="1"/>
  <c r="AG1868" i="5"/>
  <c r="AH1868" i="5"/>
  <c r="AI1868" i="5"/>
  <c r="AL1868" i="5"/>
  <c r="AU1868" i="5"/>
  <c r="W1869" i="5"/>
  <c r="X1869" i="5"/>
  <c r="Y1869" i="5"/>
  <c r="Z1869" i="5"/>
  <c r="AA1869" i="5"/>
  <c r="AB1869" i="5"/>
  <c r="AC1869" i="5"/>
  <c r="AD1869" i="5"/>
  <c r="AO1869" i="5" s="1"/>
  <c r="AE1869" i="5"/>
  <c r="AF1869" i="5"/>
  <c r="AG1869" i="5"/>
  <c r="AH1869" i="5"/>
  <c r="AY1869" i="5" s="1"/>
  <c r="AI1869" i="5"/>
  <c r="AQ1869" i="5" s="1"/>
  <c r="AM1869" i="5"/>
  <c r="AU1869" i="5"/>
  <c r="AW1869" i="5"/>
  <c r="W1870" i="5"/>
  <c r="X1870" i="5"/>
  <c r="Y1870" i="5"/>
  <c r="Z1870" i="5"/>
  <c r="AA1870" i="5"/>
  <c r="AB1870" i="5"/>
  <c r="AN1870" i="5" s="1"/>
  <c r="AC1870" i="5"/>
  <c r="AV1870" i="5" s="1"/>
  <c r="AD1870" i="5"/>
  <c r="AE1870" i="5"/>
  <c r="AF1870" i="5"/>
  <c r="AX1870" i="5" s="1"/>
  <c r="AG1870" i="5"/>
  <c r="AH1870" i="5"/>
  <c r="AI1870" i="5"/>
  <c r="AL1870" i="5"/>
  <c r="AM1870" i="5"/>
  <c r="AT1870" i="5"/>
  <c r="W1871" i="5"/>
  <c r="X1871" i="5"/>
  <c r="Y1871" i="5"/>
  <c r="AU1871" i="5" s="1"/>
  <c r="Z1871" i="5"/>
  <c r="AA1871" i="5"/>
  <c r="AB1871" i="5"/>
  <c r="AC1871" i="5"/>
  <c r="AV1871" i="5" s="1"/>
  <c r="AD1871" i="5"/>
  <c r="AE1871" i="5"/>
  <c r="AO1871" i="5" s="1"/>
  <c r="AF1871" i="5"/>
  <c r="AG1871" i="5"/>
  <c r="AP1871" i="5" s="1"/>
  <c r="AH1871" i="5"/>
  <c r="AI1871" i="5"/>
  <c r="AQ1871" i="5" s="1"/>
  <c r="AL1871" i="5"/>
  <c r="AM1871" i="5"/>
  <c r="AW1871" i="5"/>
  <c r="AY1871" i="5"/>
  <c r="W1872" i="5"/>
  <c r="X1872" i="5"/>
  <c r="AT1872" i="5" s="1"/>
  <c r="Y1872" i="5"/>
  <c r="AU1872" i="5" s="1"/>
  <c r="Z1872" i="5"/>
  <c r="AM1872" i="5" s="1"/>
  <c r="AA1872" i="5"/>
  <c r="AB1872" i="5"/>
  <c r="AC1872" i="5"/>
  <c r="AD1872" i="5"/>
  <c r="AO1872" i="5" s="1"/>
  <c r="AE1872" i="5"/>
  <c r="AF1872" i="5"/>
  <c r="AG1872" i="5"/>
  <c r="AH1872" i="5"/>
  <c r="AY1872" i="5" s="1"/>
  <c r="AI1872" i="5"/>
  <c r="AL1872" i="5"/>
  <c r="AN1872" i="5"/>
  <c r="AP1872" i="5"/>
  <c r="AV1872" i="5"/>
  <c r="AX1872" i="5"/>
  <c r="W1873" i="5"/>
  <c r="X1873" i="5"/>
  <c r="Y1873" i="5"/>
  <c r="AU1873" i="5" s="1"/>
  <c r="Z1873" i="5"/>
  <c r="AA1873" i="5"/>
  <c r="AB1873" i="5"/>
  <c r="AC1873" i="5"/>
  <c r="AN1873" i="5" s="1"/>
  <c r="AD1873" i="5"/>
  <c r="AW1873" i="5" s="1"/>
  <c r="AE1873" i="5"/>
  <c r="AF1873" i="5"/>
  <c r="AG1873" i="5"/>
  <c r="AX1873" i="5" s="1"/>
  <c r="AH1873" i="5"/>
  <c r="AY1873" i="5" s="1"/>
  <c r="AI1873" i="5"/>
  <c r="AT1873" i="5"/>
  <c r="W1874" i="5"/>
  <c r="AL1874" i="5" s="1"/>
  <c r="X1874" i="5"/>
  <c r="Y1874" i="5"/>
  <c r="Z1874" i="5"/>
  <c r="AA1874" i="5"/>
  <c r="AB1874" i="5"/>
  <c r="AC1874" i="5"/>
  <c r="AD1874" i="5"/>
  <c r="AE1874" i="5"/>
  <c r="AF1874" i="5"/>
  <c r="AG1874" i="5"/>
  <c r="AH1874" i="5"/>
  <c r="AI1874" i="5"/>
  <c r="AN1874" i="5"/>
  <c r="AP1874" i="5"/>
  <c r="AV1874" i="5"/>
  <c r="AX1874" i="5"/>
  <c r="W1875" i="5"/>
  <c r="AT1875" i="5" s="1"/>
  <c r="X1875" i="5"/>
  <c r="Y1875" i="5"/>
  <c r="Z1875" i="5"/>
  <c r="AM1875" i="5" s="1"/>
  <c r="AA1875" i="5"/>
  <c r="AB1875" i="5"/>
  <c r="AC1875" i="5"/>
  <c r="AV1875" i="5" s="1"/>
  <c r="AD1875" i="5"/>
  <c r="AW1875" i="5" s="1"/>
  <c r="AE1875" i="5"/>
  <c r="AO1875" i="5" s="1"/>
  <c r="AF1875" i="5"/>
  <c r="AG1875" i="5"/>
  <c r="AP1875" i="5" s="1"/>
  <c r="AH1875" i="5"/>
  <c r="AY1875" i="5" s="1"/>
  <c r="AI1875" i="5"/>
  <c r="AQ1875" i="5" s="1"/>
  <c r="AU1875" i="5"/>
  <c r="W1876" i="5"/>
  <c r="X1876" i="5"/>
  <c r="AT1876" i="5" s="1"/>
  <c r="Y1876" i="5"/>
  <c r="Z1876" i="5"/>
  <c r="AA1876" i="5"/>
  <c r="AB1876" i="5"/>
  <c r="AN1876" i="5" s="1"/>
  <c r="AC1876" i="5"/>
  <c r="AD1876" i="5"/>
  <c r="AE1876" i="5"/>
  <c r="AF1876" i="5"/>
  <c r="AP1876" i="5" s="1"/>
  <c r="AG1876" i="5"/>
  <c r="AH1876" i="5"/>
  <c r="AI1876" i="5"/>
  <c r="AL1876" i="5"/>
  <c r="AU1876" i="5"/>
  <c r="W1877" i="5"/>
  <c r="X1877" i="5"/>
  <c r="Y1877" i="5"/>
  <c r="Z1877" i="5"/>
  <c r="AA1877" i="5"/>
  <c r="AB1877" i="5"/>
  <c r="AC1877" i="5"/>
  <c r="AD1877" i="5"/>
  <c r="AO1877" i="5" s="1"/>
  <c r="AE1877" i="5"/>
  <c r="AF1877" i="5"/>
  <c r="AG1877" i="5"/>
  <c r="AH1877" i="5"/>
  <c r="AY1877" i="5" s="1"/>
  <c r="AI1877" i="5"/>
  <c r="AQ1877" i="5" s="1"/>
  <c r="AM1877" i="5"/>
  <c r="AU1877" i="5"/>
  <c r="AW1877" i="5"/>
  <c r="W1878" i="5"/>
  <c r="X1878" i="5"/>
  <c r="Y1878" i="5"/>
  <c r="Z1878" i="5"/>
  <c r="AA1878" i="5"/>
  <c r="AB1878" i="5"/>
  <c r="AN1878" i="5" s="1"/>
  <c r="AC1878" i="5"/>
  <c r="AV1878" i="5" s="1"/>
  <c r="AD1878" i="5"/>
  <c r="AE1878" i="5"/>
  <c r="AF1878" i="5"/>
  <c r="AX1878" i="5" s="1"/>
  <c r="AG1878" i="5"/>
  <c r="AH1878" i="5"/>
  <c r="AI1878" i="5"/>
  <c r="AL1878" i="5"/>
  <c r="AM1878" i="5"/>
  <c r="AT1878" i="5"/>
  <c r="W1879" i="5"/>
  <c r="X1879" i="5"/>
  <c r="Y1879" i="5"/>
  <c r="AU1879" i="5" s="1"/>
  <c r="Z1879" i="5"/>
  <c r="AA1879" i="5"/>
  <c r="AB1879" i="5"/>
  <c r="AC1879" i="5"/>
  <c r="AV1879" i="5" s="1"/>
  <c r="AD1879" i="5"/>
  <c r="AE1879" i="5"/>
  <c r="AO1879" i="5" s="1"/>
  <c r="AF1879" i="5"/>
  <c r="AG1879" i="5"/>
  <c r="AP1879" i="5" s="1"/>
  <c r="AH1879" i="5"/>
  <c r="AI1879" i="5"/>
  <c r="AQ1879" i="5" s="1"/>
  <c r="AL1879" i="5"/>
  <c r="AM1879" i="5"/>
  <c r="AW1879" i="5"/>
  <c r="AY1879" i="5"/>
  <c r="W1880" i="5"/>
  <c r="X1880" i="5"/>
  <c r="AT1880" i="5" s="1"/>
  <c r="Y1880" i="5"/>
  <c r="AU1880" i="5" s="1"/>
  <c r="Z1880" i="5"/>
  <c r="AM1880" i="5" s="1"/>
  <c r="AA1880" i="5"/>
  <c r="AB1880" i="5"/>
  <c r="AC1880" i="5"/>
  <c r="AD1880" i="5"/>
  <c r="AO1880" i="5" s="1"/>
  <c r="AE1880" i="5"/>
  <c r="AF1880" i="5"/>
  <c r="AG1880" i="5"/>
  <c r="AH1880" i="5"/>
  <c r="AY1880" i="5" s="1"/>
  <c r="AI1880" i="5"/>
  <c r="AL1880" i="5"/>
  <c r="AN1880" i="5"/>
  <c r="AP1880" i="5"/>
  <c r="AV1880" i="5"/>
  <c r="AX1880" i="5"/>
  <c r="W1881" i="5"/>
  <c r="X1881" i="5"/>
  <c r="Y1881" i="5"/>
  <c r="AU1881" i="5" s="1"/>
  <c r="Z1881" i="5"/>
  <c r="AA1881" i="5"/>
  <c r="AB1881" i="5"/>
  <c r="AC1881" i="5"/>
  <c r="AN1881" i="5" s="1"/>
  <c r="AD1881" i="5"/>
  <c r="AW1881" i="5" s="1"/>
  <c r="AE1881" i="5"/>
  <c r="AF1881" i="5"/>
  <c r="AG1881" i="5"/>
  <c r="AX1881" i="5" s="1"/>
  <c r="AH1881" i="5"/>
  <c r="AY1881" i="5" s="1"/>
  <c r="AI1881" i="5"/>
  <c r="AT1881" i="5"/>
  <c r="W1882" i="5"/>
  <c r="AL1882" i="5" s="1"/>
  <c r="X1882" i="5"/>
  <c r="Y1882" i="5"/>
  <c r="Z1882" i="5"/>
  <c r="AA1882" i="5"/>
  <c r="AB1882" i="5"/>
  <c r="AC1882" i="5"/>
  <c r="AD1882" i="5"/>
  <c r="AE1882" i="5"/>
  <c r="AF1882" i="5"/>
  <c r="AG1882" i="5"/>
  <c r="AH1882" i="5"/>
  <c r="AI1882" i="5"/>
  <c r="AN1882" i="5"/>
  <c r="AP1882" i="5"/>
  <c r="AV1882" i="5"/>
  <c r="AX1882" i="5"/>
  <c r="W1883" i="5"/>
  <c r="AT1883" i="5" s="1"/>
  <c r="X1883" i="5"/>
  <c r="Y1883" i="5"/>
  <c r="Z1883" i="5"/>
  <c r="AM1883" i="5" s="1"/>
  <c r="AA1883" i="5"/>
  <c r="AB1883" i="5"/>
  <c r="AC1883" i="5"/>
  <c r="AV1883" i="5" s="1"/>
  <c r="AD1883" i="5"/>
  <c r="AW1883" i="5" s="1"/>
  <c r="AE1883" i="5"/>
  <c r="AO1883" i="5" s="1"/>
  <c r="AF1883" i="5"/>
  <c r="AG1883" i="5"/>
  <c r="AP1883" i="5" s="1"/>
  <c r="AH1883" i="5"/>
  <c r="AY1883" i="5" s="1"/>
  <c r="AI1883" i="5"/>
  <c r="AQ1883" i="5" s="1"/>
  <c r="AU1883" i="5"/>
  <c r="W1884" i="5"/>
  <c r="X1884" i="5"/>
  <c r="AT1884" i="5" s="1"/>
  <c r="Y1884" i="5"/>
  <c r="Z1884" i="5"/>
  <c r="AA1884" i="5"/>
  <c r="AB1884" i="5"/>
  <c r="AN1884" i="5" s="1"/>
  <c r="AC1884" i="5"/>
  <c r="AD1884" i="5"/>
  <c r="AE1884" i="5"/>
  <c r="AF1884" i="5"/>
  <c r="AP1884" i="5" s="1"/>
  <c r="AG1884" i="5"/>
  <c r="AH1884" i="5"/>
  <c r="AI1884" i="5"/>
  <c r="AL1884" i="5"/>
  <c r="AU1884" i="5"/>
  <c r="W1885" i="5"/>
  <c r="X1885" i="5"/>
  <c r="Y1885" i="5"/>
  <c r="Z1885" i="5"/>
  <c r="AA1885" i="5"/>
  <c r="AB1885" i="5"/>
  <c r="AC1885" i="5"/>
  <c r="AD1885" i="5"/>
  <c r="AO1885" i="5" s="1"/>
  <c r="AE1885" i="5"/>
  <c r="AF1885" i="5"/>
  <c r="AG1885" i="5"/>
  <c r="AH1885" i="5"/>
  <c r="AY1885" i="5" s="1"/>
  <c r="AI1885" i="5"/>
  <c r="AQ1885" i="5" s="1"/>
  <c r="AM1885" i="5"/>
  <c r="AU1885" i="5"/>
  <c r="AW1885" i="5"/>
  <c r="W1886" i="5"/>
  <c r="X1886" i="5"/>
  <c r="Y1886" i="5"/>
  <c r="AM1886" i="5" s="1"/>
  <c r="Z1886" i="5"/>
  <c r="AA1886" i="5"/>
  <c r="AB1886" i="5"/>
  <c r="AN1886" i="5" s="1"/>
  <c r="AC1886" i="5"/>
  <c r="AV1886" i="5" s="1"/>
  <c r="AD1886" i="5"/>
  <c r="AE1886" i="5"/>
  <c r="AF1886" i="5"/>
  <c r="AX1886" i="5" s="1"/>
  <c r="AG1886" i="5"/>
  <c r="AH1886" i="5"/>
  <c r="AI1886" i="5"/>
  <c r="AL1886" i="5"/>
  <c r="AT1886" i="5"/>
  <c r="W1887" i="5"/>
  <c r="X1887" i="5"/>
  <c r="Y1887" i="5"/>
  <c r="AU1887" i="5" s="1"/>
  <c r="Z1887" i="5"/>
  <c r="AA1887" i="5"/>
  <c r="AB1887" i="5"/>
  <c r="AC1887" i="5"/>
  <c r="AV1887" i="5" s="1"/>
  <c r="AD1887" i="5"/>
  <c r="AE1887" i="5"/>
  <c r="AO1887" i="5" s="1"/>
  <c r="AF1887" i="5"/>
  <c r="AG1887" i="5"/>
  <c r="AP1887" i="5" s="1"/>
  <c r="AH1887" i="5"/>
  <c r="AI1887" i="5"/>
  <c r="AQ1887" i="5" s="1"/>
  <c r="AL1887" i="5"/>
  <c r="AM1887" i="5"/>
  <c r="AW1887" i="5"/>
  <c r="AY1887" i="5"/>
  <c r="W1888" i="5"/>
  <c r="X1888" i="5"/>
  <c r="AT1888" i="5" s="1"/>
  <c r="Y1888" i="5"/>
  <c r="AU1888" i="5" s="1"/>
  <c r="Z1888" i="5"/>
  <c r="AM1888" i="5" s="1"/>
  <c r="AA1888" i="5"/>
  <c r="AB1888" i="5"/>
  <c r="AC1888" i="5"/>
  <c r="AN1888" i="5" s="1"/>
  <c r="AD1888" i="5"/>
  <c r="AO1888" i="5" s="1"/>
  <c r="AE1888" i="5"/>
  <c r="AF1888" i="5"/>
  <c r="AG1888" i="5"/>
  <c r="AH1888" i="5"/>
  <c r="AY1888" i="5" s="1"/>
  <c r="AI1888" i="5"/>
  <c r="AL1888" i="5"/>
  <c r="AP1888" i="5"/>
  <c r="AX1888" i="5"/>
  <c r="W1889" i="5"/>
  <c r="X1889" i="5"/>
  <c r="Y1889" i="5"/>
  <c r="AU1889" i="5" s="1"/>
  <c r="Z1889" i="5"/>
  <c r="AA1889" i="5"/>
  <c r="AB1889" i="5"/>
  <c r="AC1889" i="5"/>
  <c r="AN1889" i="5" s="1"/>
  <c r="AD1889" i="5"/>
  <c r="AW1889" i="5" s="1"/>
  <c r="AE1889" i="5"/>
  <c r="AF1889" i="5"/>
  <c r="AG1889" i="5"/>
  <c r="AX1889" i="5" s="1"/>
  <c r="AH1889" i="5"/>
  <c r="AY1889" i="5" s="1"/>
  <c r="AI1889" i="5"/>
  <c r="AT1889" i="5"/>
  <c r="W1890" i="5"/>
  <c r="AL1890" i="5" s="1"/>
  <c r="X1890" i="5"/>
  <c r="Y1890" i="5"/>
  <c r="Z1890" i="5"/>
  <c r="AA1890" i="5"/>
  <c r="AB1890" i="5"/>
  <c r="AC1890" i="5"/>
  <c r="AD1890" i="5"/>
  <c r="AE1890" i="5"/>
  <c r="AF1890" i="5"/>
  <c r="AG1890" i="5"/>
  <c r="AH1890" i="5"/>
  <c r="AI1890" i="5"/>
  <c r="AN1890" i="5"/>
  <c r="AP1890" i="5"/>
  <c r="AV1890" i="5"/>
  <c r="W1891" i="5"/>
  <c r="X1891" i="5"/>
  <c r="Y1891" i="5"/>
  <c r="Z1891" i="5"/>
  <c r="AM1891" i="5" s="1"/>
  <c r="AA1891" i="5"/>
  <c r="AB1891" i="5"/>
  <c r="AC1891" i="5"/>
  <c r="AD1891" i="5"/>
  <c r="AE1891" i="5"/>
  <c r="AW1891" i="5" s="1"/>
  <c r="AF1891" i="5"/>
  <c r="AX1891" i="5" s="1"/>
  <c r="AG1891" i="5"/>
  <c r="AH1891" i="5"/>
  <c r="AI1891" i="5"/>
  <c r="AQ1891" i="5" s="1"/>
  <c r="AL1891" i="5"/>
  <c r="AU1891" i="5"/>
  <c r="AY1891" i="5"/>
  <c r="W1892" i="5"/>
  <c r="X1892" i="5"/>
  <c r="AT1892" i="5" s="1"/>
  <c r="Y1892" i="5"/>
  <c r="AU1892" i="5" s="1"/>
  <c r="Z1892" i="5"/>
  <c r="AM1892" i="5" s="1"/>
  <c r="AA1892" i="5"/>
  <c r="AB1892" i="5"/>
  <c r="AC1892" i="5"/>
  <c r="AN1892" i="5" s="1"/>
  <c r="AD1892" i="5"/>
  <c r="AO1892" i="5" s="1"/>
  <c r="AE1892" i="5"/>
  <c r="AF1892" i="5"/>
  <c r="AG1892" i="5"/>
  <c r="AH1892" i="5"/>
  <c r="AY1892" i="5" s="1"/>
  <c r="AI1892" i="5"/>
  <c r="AL1892" i="5"/>
  <c r="AP1892" i="5"/>
  <c r="AX1892" i="5"/>
  <c r="W1893" i="5"/>
  <c r="X1893" i="5"/>
  <c r="Y1893" i="5"/>
  <c r="Z1893" i="5"/>
  <c r="AM1893" i="5" s="1"/>
  <c r="AA1893" i="5"/>
  <c r="AB1893" i="5"/>
  <c r="AC1893" i="5"/>
  <c r="AN1893" i="5" s="1"/>
  <c r="AD1893" i="5"/>
  <c r="AO1893" i="5" s="1"/>
  <c r="AE1893" i="5"/>
  <c r="AF1893" i="5"/>
  <c r="AG1893" i="5"/>
  <c r="AX1893" i="5" s="1"/>
  <c r="AH1893" i="5"/>
  <c r="AQ1893" i="5" s="1"/>
  <c r="AI1893" i="5"/>
  <c r="AL1893" i="5"/>
  <c r="AT1893" i="5"/>
  <c r="W1894" i="5"/>
  <c r="X1894" i="5"/>
  <c r="Y1894" i="5"/>
  <c r="AM1894" i="5" s="1"/>
  <c r="Z1894" i="5"/>
  <c r="AA1894" i="5"/>
  <c r="AB1894" i="5"/>
  <c r="AN1894" i="5" s="1"/>
  <c r="AC1894" i="5"/>
  <c r="AD1894" i="5"/>
  <c r="AE1894" i="5"/>
  <c r="AF1894" i="5"/>
  <c r="AG1894" i="5"/>
  <c r="AH1894" i="5"/>
  <c r="AI1894" i="5"/>
  <c r="AL1894" i="5"/>
  <c r="AT1894" i="5"/>
  <c r="W1895" i="5"/>
  <c r="X1895" i="5"/>
  <c r="Y1895" i="5"/>
  <c r="AU1895" i="5" s="1"/>
  <c r="Z1895" i="5"/>
  <c r="AA1895" i="5"/>
  <c r="AB1895" i="5"/>
  <c r="AC1895" i="5"/>
  <c r="AV1895" i="5" s="1"/>
  <c r="AD1895" i="5"/>
  <c r="AE1895" i="5"/>
  <c r="AW1895" i="5" s="1"/>
  <c r="AF1895" i="5"/>
  <c r="AG1895" i="5"/>
  <c r="AP1895" i="5" s="1"/>
  <c r="AH1895" i="5"/>
  <c r="AI1895" i="5"/>
  <c r="AQ1895" i="5" s="1"/>
  <c r="AL1895" i="5"/>
  <c r="AM1895" i="5"/>
  <c r="AY1895" i="5"/>
  <c r="W1896" i="5"/>
  <c r="AL1896" i="5" s="1"/>
  <c r="X1896" i="5"/>
  <c r="Y1896" i="5"/>
  <c r="AU1896" i="5" s="1"/>
  <c r="Z1896" i="5"/>
  <c r="AA1896" i="5"/>
  <c r="AB1896" i="5"/>
  <c r="AC1896" i="5"/>
  <c r="AD1896" i="5"/>
  <c r="AE1896" i="5"/>
  <c r="AF1896" i="5"/>
  <c r="AG1896" i="5"/>
  <c r="AH1896" i="5"/>
  <c r="AI1896" i="5"/>
  <c r="AN1896" i="5"/>
  <c r="AP1896" i="5"/>
  <c r="AT1896" i="5"/>
  <c r="AV1896" i="5"/>
  <c r="AX1896" i="5"/>
  <c r="W1897" i="5"/>
  <c r="AL1897" i="5" s="1"/>
  <c r="X1897" i="5"/>
  <c r="Y1897" i="5"/>
  <c r="Z1897" i="5"/>
  <c r="AM1897" i="5" s="1"/>
  <c r="AA1897" i="5"/>
  <c r="AB1897" i="5"/>
  <c r="AC1897" i="5"/>
  <c r="AN1897" i="5" s="1"/>
  <c r="AD1897" i="5"/>
  <c r="AO1897" i="5" s="1"/>
  <c r="AE1897" i="5"/>
  <c r="AF1897" i="5"/>
  <c r="AG1897" i="5"/>
  <c r="AX1897" i="5" s="1"/>
  <c r="AH1897" i="5"/>
  <c r="AI1897" i="5"/>
  <c r="AQ1897" i="5" s="1"/>
  <c r="W1898" i="5"/>
  <c r="X1898" i="5"/>
  <c r="Y1898" i="5"/>
  <c r="Z1898" i="5"/>
  <c r="AM1898" i="5" s="1"/>
  <c r="AA1898" i="5"/>
  <c r="AB1898" i="5"/>
  <c r="AC1898" i="5"/>
  <c r="AD1898" i="5"/>
  <c r="AW1898" i="5" s="1"/>
  <c r="AE1898" i="5"/>
  <c r="AF1898" i="5"/>
  <c r="AG1898" i="5"/>
  <c r="AH1898" i="5"/>
  <c r="AQ1898" i="5" s="1"/>
  <c r="AI1898" i="5"/>
  <c r="AL1898" i="5"/>
  <c r="AN1898" i="5"/>
  <c r="AT1898" i="5"/>
  <c r="AV1898" i="5"/>
  <c r="W1899" i="5"/>
  <c r="X1899" i="5"/>
  <c r="Y1899" i="5"/>
  <c r="AU1899" i="5" s="1"/>
  <c r="Z1899" i="5"/>
  <c r="AM1899" i="5" s="1"/>
  <c r="AA1899" i="5"/>
  <c r="AB1899" i="5"/>
  <c r="AC1899" i="5"/>
  <c r="AV1899" i="5" s="1"/>
  <c r="AD1899" i="5"/>
  <c r="AO1899" i="5" s="1"/>
  <c r="AE1899" i="5"/>
  <c r="AF1899" i="5"/>
  <c r="AG1899" i="5"/>
  <c r="AP1899" i="5" s="1"/>
  <c r="AH1899" i="5"/>
  <c r="AY1899" i="5" s="1"/>
  <c r="AI1899" i="5"/>
  <c r="AL1899" i="5"/>
  <c r="W1900" i="5"/>
  <c r="X1900" i="5"/>
  <c r="AT1900" i="5" s="1"/>
  <c r="Y1900" i="5"/>
  <c r="Z1900" i="5"/>
  <c r="AA1900" i="5"/>
  <c r="AB1900" i="5"/>
  <c r="AN1900" i="5" s="1"/>
  <c r="AC1900" i="5"/>
  <c r="AD1900" i="5"/>
  <c r="AE1900" i="5"/>
  <c r="AF1900" i="5"/>
  <c r="AP1900" i="5" s="1"/>
  <c r="AG1900" i="5"/>
  <c r="AH1900" i="5"/>
  <c r="AI1900" i="5"/>
  <c r="AL1900" i="5"/>
  <c r="AU1900" i="5"/>
  <c r="W1901" i="5"/>
  <c r="X1901" i="5"/>
  <c r="AL1901" i="5" s="1"/>
  <c r="Y1901" i="5"/>
  <c r="Z1901" i="5"/>
  <c r="AM1901" i="5" s="1"/>
  <c r="AA1901" i="5"/>
  <c r="AB1901" i="5"/>
  <c r="AC1901" i="5"/>
  <c r="AD1901" i="5"/>
  <c r="AE1901" i="5"/>
  <c r="AO1901" i="5" s="1"/>
  <c r="AF1901" i="5"/>
  <c r="AG1901" i="5"/>
  <c r="AH1901" i="5"/>
  <c r="AI1901" i="5"/>
  <c r="AQ1901" i="5" s="1"/>
  <c r="AT1901" i="5"/>
  <c r="W1902" i="5"/>
  <c r="AL1902" i="5" s="1"/>
  <c r="X1902" i="5"/>
  <c r="Y1902" i="5"/>
  <c r="Z1902" i="5"/>
  <c r="AM1902" i="5" s="1"/>
  <c r="AA1902" i="5"/>
  <c r="AB1902" i="5"/>
  <c r="AC1902" i="5"/>
  <c r="AD1902" i="5"/>
  <c r="AE1902" i="5"/>
  <c r="AF1902" i="5"/>
  <c r="AG1902" i="5"/>
  <c r="AH1902" i="5"/>
  <c r="AI1902" i="5"/>
  <c r="AN1902" i="5"/>
  <c r="AP1902" i="5"/>
  <c r="AV1902" i="5"/>
  <c r="W1903" i="5"/>
  <c r="AT1903" i="5" s="1"/>
  <c r="X1903" i="5"/>
  <c r="Y1903" i="5"/>
  <c r="Z1903" i="5"/>
  <c r="AM1903" i="5" s="1"/>
  <c r="AA1903" i="5"/>
  <c r="AB1903" i="5"/>
  <c r="AC1903" i="5"/>
  <c r="AV1903" i="5" s="1"/>
  <c r="AD1903" i="5"/>
  <c r="AO1903" i="5" s="1"/>
  <c r="AE1903" i="5"/>
  <c r="AW1903" i="5" s="1"/>
  <c r="AF1903" i="5"/>
  <c r="AG1903" i="5"/>
  <c r="AP1903" i="5" s="1"/>
  <c r="AH1903" i="5"/>
  <c r="AY1903" i="5" s="1"/>
  <c r="AI1903" i="5"/>
  <c r="AQ1903" i="5" s="1"/>
  <c r="AU1903" i="5"/>
  <c r="W1904" i="5"/>
  <c r="X1904" i="5"/>
  <c r="AT1904" i="5" s="1"/>
  <c r="Y1904" i="5"/>
  <c r="AU1904" i="5" s="1"/>
  <c r="Z1904" i="5"/>
  <c r="AA1904" i="5"/>
  <c r="AB1904" i="5"/>
  <c r="AC1904" i="5"/>
  <c r="AN1904" i="5" s="1"/>
  <c r="AD1904" i="5"/>
  <c r="AE1904" i="5"/>
  <c r="AF1904" i="5"/>
  <c r="AP1904" i="5" s="1"/>
  <c r="AG1904" i="5"/>
  <c r="AH1904" i="5"/>
  <c r="AI1904" i="5"/>
  <c r="AL1904" i="5"/>
  <c r="W1905" i="5"/>
  <c r="X1905" i="5"/>
  <c r="Y1905" i="5"/>
  <c r="AM1905" i="5" s="1"/>
  <c r="Z1905" i="5"/>
  <c r="AA1905" i="5"/>
  <c r="AB1905" i="5"/>
  <c r="AC1905" i="5"/>
  <c r="AN1905" i="5" s="1"/>
  <c r="AD1905" i="5"/>
  <c r="AE1905" i="5"/>
  <c r="AO1905" i="5" s="1"/>
  <c r="AF1905" i="5"/>
  <c r="AG1905" i="5"/>
  <c r="AX1905" i="5" s="1"/>
  <c r="AH1905" i="5"/>
  <c r="AI1905" i="5"/>
  <c r="AL1905" i="5"/>
  <c r="AQ1905" i="5"/>
  <c r="AT1905" i="5"/>
  <c r="AY1905" i="5"/>
  <c r="W1906" i="5"/>
  <c r="X1906" i="5"/>
  <c r="Y1906" i="5"/>
  <c r="Z1906" i="5"/>
  <c r="AM1906" i="5" s="1"/>
  <c r="AA1906" i="5"/>
  <c r="AB1906" i="5"/>
  <c r="AN1906" i="5" s="1"/>
  <c r="AC1906" i="5"/>
  <c r="AD1906" i="5"/>
  <c r="AE1906" i="5"/>
  <c r="AF1906" i="5"/>
  <c r="AX1906" i="5" s="1"/>
  <c r="AG1906" i="5"/>
  <c r="AH1906" i="5"/>
  <c r="AI1906" i="5"/>
  <c r="AL1906" i="5"/>
  <c r="AT1906" i="5"/>
  <c r="W1907" i="5"/>
  <c r="X1907" i="5"/>
  <c r="AL1907" i="5" s="1"/>
  <c r="Y1907" i="5"/>
  <c r="Z1907" i="5"/>
  <c r="AM1907" i="5" s="1"/>
  <c r="AA1907" i="5"/>
  <c r="AB1907" i="5"/>
  <c r="AV1907" i="5" s="1"/>
  <c r="AC1907" i="5"/>
  <c r="AD1907" i="5"/>
  <c r="AE1907" i="5"/>
  <c r="AW1907" i="5" s="1"/>
  <c r="AF1907" i="5"/>
  <c r="AX1907" i="5" s="1"/>
  <c r="AG1907" i="5"/>
  <c r="AH1907" i="5"/>
  <c r="AY1907" i="5" s="1"/>
  <c r="AI1907" i="5"/>
  <c r="AQ1907" i="5" s="1"/>
  <c r="AU1907" i="5"/>
  <c r="W1908" i="5"/>
  <c r="X1908" i="5"/>
  <c r="AT1908" i="5" s="1"/>
  <c r="Y1908" i="5"/>
  <c r="AU1908" i="5" s="1"/>
  <c r="Z1908" i="5"/>
  <c r="AA1908" i="5"/>
  <c r="AB1908" i="5"/>
  <c r="AC1908" i="5"/>
  <c r="AN1908" i="5" s="1"/>
  <c r="AD1908" i="5"/>
  <c r="AE1908" i="5"/>
  <c r="AF1908" i="5"/>
  <c r="AP1908" i="5" s="1"/>
  <c r="AG1908" i="5"/>
  <c r="AH1908" i="5"/>
  <c r="AI1908" i="5"/>
  <c r="AL1908" i="5"/>
  <c r="W1909" i="5"/>
  <c r="X1909" i="5"/>
  <c r="AT1909" i="5" s="1"/>
  <c r="Y1909" i="5"/>
  <c r="AM1909" i="5" s="1"/>
  <c r="Z1909" i="5"/>
  <c r="AA1909" i="5"/>
  <c r="AB1909" i="5"/>
  <c r="AC1909" i="5"/>
  <c r="AN1909" i="5" s="1"/>
  <c r="AD1909" i="5"/>
  <c r="AE1909" i="5"/>
  <c r="AO1909" i="5" s="1"/>
  <c r="AF1909" i="5"/>
  <c r="AG1909" i="5"/>
  <c r="AX1909" i="5" s="1"/>
  <c r="AH1909" i="5"/>
  <c r="AI1909" i="5"/>
  <c r="AQ1909" i="5" s="1"/>
  <c r="AL1909" i="5"/>
  <c r="AW1909" i="5"/>
  <c r="H4" i="4"/>
  <c r="I4" i="4"/>
  <c r="J4" i="4"/>
  <c r="K4" i="4"/>
  <c r="N4" i="4"/>
  <c r="O4" i="4"/>
  <c r="P4" i="4"/>
  <c r="Q4" i="4"/>
  <c r="H5" i="4"/>
  <c r="I5" i="4"/>
  <c r="J5" i="4"/>
  <c r="K5" i="4"/>
  <c r="N5" i="4"/>
  <c r="O5" i="4"/>
  <c r="P5" i="4"/>
  <c r="Q5" i="4"/>
  <c r="H6" i="4"/>
  <c r="I6" i="4"/>
  <c r="J6" i="4"/>
  <c r="K6" i="4"/>
  <c r="N6" i="4"/>
  <c r="O6" i="4"/>
  <c r="P6" i="4"/>
  <c r="Q6" i="4"/>
  <c r="H7" i="4"/>
  <c r="I7" i="4"/>
  <c r="J7" i="4"/>
  <c r="K7" i="4"/>
  <c r="N9" i="4"/>
  <c r="O9" i="4"/>
  <c r="P9" i="4"/>
  <c r="Q9" i="4"/>
  <c r="N10" i="4"/>
  <c r="O10" i="4"/>
  <c r="P10" i="4"/>
  <c r="Q10" i="4"/>
  <c r="N11" i="4"/>
  <c r="O11" i="4"/>
  <c r="P11" i="4"/>
  <c r="Q11" i="4"/>
  <c r="N12" i="4"/>
  <c r="O12" i="4"/>
  <c r="P12" i="4"/>
  <c r="Q12" i="4"/>
  <c r="N13" i="4"/>
  <c r="O13" i="4"/>
  <c r="P13" i="4"/>
  <c r="Q13" i="4"/>
  <c r="N14" i="4"/>
  <c r="O14" i="4"/>
  <c r="P14" i="4"/>
  <c r="Q14" i="4"/>
  <c r="N15" i="4"/>
  <c r="O15" i="4"/>
  <c r="P15" i="4"/>
  <c r="Q15" i="4"/>
  <c r="N16" i="4"/>
  <c r="O16" i="4"/>
  <c r="P16" i="4"/>
  <c r="Q16" i="4"/>
  <c r="N17" i="4"/>
  <c r="O17" i="4"/>
  <c r="P17" i="4"/>
  <c r="Q17" i="4"/>
  <c r="N18" i="4"/>
  <c r="O18" i="4"/>
  <c r="P18" i="4"/>
  <c r="Q18" i="4"/>
  <c r="N20" i="4"/>
  <c r="O20" i="4"/>
  <c r="P20" i="4"/>
  <c r="Q20" i="4"/>
  <c r="N21" i="4"/>
  <c r="O21" i="4"/>
  <c r="P21" i="4"/>
  <c r="Q21" i="4"/>
  <c r="N22" i="4"/>
  <c r="O22" i="4"/>
  <c r="P22" i="4"/>
  <c r="Q22" i="4"/>
  <c r="N23" i="4"/>
  <c r="O23" i="4"/>
  <c r="P23" i="4"/>
  <c r="Q23" i="4"/>
  <c r="N24" i="4"/>
  <c r="O24" i="4"/>
  <c r="P24" i="4"/>
  <c r="Q24" i="4"/>
  <c r="N26" i="4"/>
  <c r="O26" i="4"/>
  <c r="P26" i="4"/>
  <c r="Q26" i="4"/>
  <c r="N27" i="4"/>
  <c r="O27" i="4"/>
  <c r="P27" i="4"/>
  <c r="Q27" i="4"/>
  <c r="N28" i="4"/>
  <c r="O28" i="4"/>
  <c r="P28" i="4"/>
  <c r="Q28" i="4"/>
  <c r="N29" i="4"/>
  <c r="O29" i="4"/>
  <c r="P29" i="4"/>
  <c r="Q29" i="4"/>
  <c r="N30" i="4"/>
  <c r="O30" i="4"/>
  <c r="P30" i="4"/>
  <c r="Q30" i="4"/>
  <c r="N31" i="4"/>
  <c r="O31" i="4"/>
  <c r="P31" i="4"/>
  <c r="Q31" i="4"/>
  <c r="N32" i="4"/>
  <c r="O32" i="4"/>
  <c r="P32" i="4"/>
  <c r="Q32" i="4"/>
  <c r="N33" i="4"/>
  <c r="O33" i="4"/>
  <c r="P33" i="4"/>
  <c r="Q33" i="4"/>
  <c r="N34" i="4"/>
  <c r="O34" i="4"/>
  <c r="P34" i="4"/>
  <c r="Q34" i="4"/>
  <c r="N35" i="4"/>
  <c r="O35" i="4"/>
  <c r="P35" i="4"/>
  <c r="Q35" i="4"/>
  <c r="N36" i="4"/>
  <c r="O36" i="4"/>
  <c r="P36" i="4"/>
  <c r="Q36" i="4"/>
  <c r="N37" i="4"/>
  <c r="O37" i="4"/>
  <c r="P37" i="4"/>
  <c r="Q37" i="4"/>
  <c r="N38" i="4"/>
  <c r="O38" i="4"/>
  <c r="P38" i="4"/>
  <c r="Q38" i="4"/>
  <c r="N39" i="4"/>
  <c r="O39" i="4"/>
  <c r="P39" i="4"/>
  <c r="Q39" i="4"/>
  <c r="N40" i="4"/>
  <c r="O40" i="4"/>
  <c r="P40" i="4"/>
  <c r="Q40" i="4"/>
  <c r="N41" i="4"/>
  <c r="O41" i="4"/>
  <c r="P41" i="4"/>
  <c r="Q41" i="4"/>
  <c r="N42" i="4"/>
  <c r="O42" i="4"/>
  <c r="P42" i="4"/>
  <c r="Q42" i="4"/>
  <c r="N43" i="4"/>
  <c r="O43" i="4"/>
  <c r="P43" i="4"/>
  <c r="Q43" i="4"/>
  <c r="N44" i="4"/>
  <c r="O44" i="4"/>
  <c r="P44" i="4"/>
  <c r="Q44" i="4"/>
  <c r="N45" i="4"/>
  <c r="O45" i="4"/>
  <c r="P45" i="4"/>
  <c r="Q45" i="4"/>
  <c r="N46" i="4"/>
  <c r="O46" i="4"/>
  <c r="P46" i="4"/>
  <c r="Q46" i="4"/>
  <c r="N47" i="4"/>
  <c r="O47" i="4"/>
  <c r="P47" i="4"/>
  <c r="Q47" i="4"/>
  <c r="N48" i="4"/>
  <c r="O48" i="4"/>
  <c r="P48" i="4"/>
  <c r="Q48" i="4"/>
  <c r="N49" i="4"/>
  <c r="O49" i="4"/>
  <c r="P49" i="4"/>
  <c r="Q49" i="4"/>
  <c r="N50" i="4"/>
  <c r="O50" i="4"/>
  <c r="P50" i="4"/>
  <c r="Q50" i="4"/>
  <c r="N51" i="4"/>
  <c r="O51" i="4"/>
  <c r="P51" i="4"/>
  <c r="Q51" i="4"/>
  <c r="N52" i="4"/>
  <c r="O52" i="4"/>
  <c r="P52" i="4"/>
  <c r="Q52" i="4"/>
  <c r="N53" i="4"/>
  <c r="O53" i="4"/>
  <c r="P53" i="4"/>
  <c r="Q53" i="4"/>
  <c r="N54" i="4"/>
  <c r="O54" i="4"/>
  <c r="P54" i="4"/>
  <c r="Q54" i="4"/>
  <c r="N55" i="4"/>
  <c r="O55" i="4"/>
  <c r="P55" i="4"/>
  <c r="Q55" i="4"/>
  <c r="N56" i="4"/>
  <c r="O56" i="4"/>
  <c r="P56" i="4"/>
  <c r="Q56" i="4"/>
  <c r="N57" i="4"/>
  <c r="O57" i="4"/>
  <c r="P57" i="4"/>
  <c r="Q57" i="4"/>
  <c r="N58" i="4"/>
  <c r="O58" i="4"/>
  <c r="P58" i="4"/>
  <c r="Q58" i="4"/>
  <c r="N59" i="4"/>
  <c r="O59" i="4"/>
  <c r="P59" i="4"/>
  <c r="Q59" i="4"/>
  <c r="N60" i="4"/>
  <c r="O60" i="4"/>
  <c r="P60" i="4"/>
  <c r="Q60" i="4"/>
  <c r="N61" i="4"/>
  <c r="O61" i="4"/>
  <c r="P61" i="4"/>
  <c r="Q61" i="4"/>
  <c r="N62" i="4"/>
  <c r="O62" i="4"/>
  <c r="P62" i="4"/>
  <c r="Q62" i="4"/>
  <c r="N63" i="4"/>
  <c r="O63" i="4"/>
  <c r="P63" i="4"/>
  <c r="Q63" i="4"/>
  <c r="N64" i="4"/>
  <c r="O64" i="4"/>
  <c r="P64" i="4"/>
  <c r="Q64" i="4"/>
  <c r="N65" i="4"/>
  <c r="O65" i="4"/>
  <c r="P65" i="4"/>
  <c r="Q65" i="4"/>
  <c r="N66" i="4"/>
  <c r="O66" i="4"/>
  <c r="P66" i="4"/>
  <c r="Q66" i="4"/>
  <c r="N67" i="4"/>
  <c r="O67" i="4"/>
  <c r="P67" i="4"/>
  <c r="Q67" i="4"/>
  <c r="N68" i="4"/>
  <c r="O68" i="4"/>
  <c r="P68" i="4"/>
  <c r="Q68" i="4"/>
  <c r="N69" i="4"/>
  <c r="O69" i="4"/>
  <c r="P69" i="4"/>
  <c r="Q69" i="4"/>
  <c r="N70" i="4"/>
  <c r="O70" i="4"/>
  <c r="P70" i="4"/>
  <c r="Q70" i="4"/>
  <c r="N71" i="4"/>
  <c r="O71" i="4"/>
  <c r="P71" i="4"/>
  <c r="Q71" i="4"/>
  <c r="N72" i="4"/>
  <c r="O72" i="4"/>
  <c r="P72" i="4"/>
  <c r="Q72" i="4"/>
  <c r="N73" i="4"/>
  <c r="O73" i="4"/>
  <c r="P73" i="4"/>
  <c r="Q73" i="4"/>
  <c r="N74" i="4"/>
  <c r="O74" i="4"/>
  <c r="P74" i="4"/>
  <c r="Q74" i="4"/>
  <c r="N75" i="4"/>
  <c r="O75" i="4"/>
  <c r="P75" i="4"/>
  <c r="Q75" i="4"/>
  <c r="N76" i="4"/>
  <c r="O76" i="4"/>
  <c r="P76" i="4"/>
  <c r="Q76" i="4"/>
  <c r="N77" i="4"/>
  <c r="O77" i="4"/>
  <c r="P77" i="4"/>
  <c r="Q77" i="4"/>
  <c r="N78" i="4"/>
  <c r="O78" i="4"/>
  <c r="P78" i="4"/>
  <c r="Q78" i="4"/>
  <c r="N79" i="4"/>
  <c r="O79" i="4"/>
  <c r="P79" i="4"/>
  <c r="Q79" i="4"/>
  <c r="N80" i="4"/>
  <c r="O80" i="4"/>
  <c r="P80" i="4"/>
  <c r="Q80" i="4"/>
  <c r="N81" i="4"/>
  <c r="O81" i="4"/>
  <c r="P81" i="4"/>
  <c r="Q81" i="4"/>
  <c r="N82" i="4"/>
  <c r="O82" i="4"/>
  <c r="P82" i="4"/>
  <c r="Q82" i="4"/>
  <c r="N83" i="4"/>
  <c r="O83" i="4"/>
  <c r="P83" i="4"/>
  <c r="Q83" i="4"/>
  <c r="N84" i="4"/>
  <c r="O84" i="4"/>
  <c r="P84" i="4"/>
  <c r="Q84" i="4"/>
  <c r="N85" i="4"/>
  <c r="O85" i="4"/>
  <c r="P85" i="4"/>
  <c r="Q85" i="4"/>
  <c r="N86" i="4"/>
  <c r="O86" i="4"/>
  <c r="P86" i="4"/>
  <c r="Q86" i="4"/>
  <c r="N87" i="4"/>
  <c r="O87" i="4"/>
  <c r="P87" i="4"/>
  <c r="Q87" i="4"/>
  <c r="N88" i="4"/>
  <c r="O88" i="4"/>
  <c r="P88" i="4"/>
  <c r="Q88" i="4"/>
  <c r="N89" i="4"/>
  <c r="O89" i="4"/>
  <c r="P89" i="4"/>
  <c r="Q89" i="4"/>
  <c r="N90" i="4"/>
  <c r="O90" i="4"/>
  <c r="P90" i="4"/>
  <c r="Q90" i="4"/>
  <c r="N91" i="4"/>
  <c r="O91" i="4"/>
  <c r="P91" i="4"/>
  <c r="Q91" i="4"/>
  <c r="N92" i="4"/>
  <c r="O92" i="4"/>
  <c r="P92" i="4"/>
  <c r="Q92" i="4"/>
  <c r="N93" i="4"/>
  <c r="O93" i="4"/>
  <c r="P93" i="4"/>
  <c r="Q93" i="4"/>
  <c r="N94" i="4"/>
  <c r="O94" i="4"/>
  <c r="P94" i="4"/>
  <c r="Q94" i="4"/>
  <c r="N95" i="4"/>
  <c r="O95" i="4"/>
  <c r="P95" i="4"/>
  <c r="Q95" i="4"/>
  <c r="N96" i="4"/>
  <c r="O96" i="4"/>
  <c r="P96" i="4"/>
  <c r="Q96" i="4"/>
  <c r="N97" i="4"/>
  <c r="O97" i="4"/>
  <c r="P97" i="4"/>
  <c r="Q97" i="4"/>
  <c r="N98" i="4"/>
  <c r="O98" i="4"/>
  <c r="P98" i="4"/>
  <c r="Q98" i="4"/>
  <c r="N99" i="4"/>
  <c r="O99" i="4"/>
  <c r="P99" i="4"/>
  <c r="Q99" i="4"/>
  <c r="N100" i="4"/>
  <c r="O100" i="4"/>
  <c r="P100" i="4"/>
  <c r="Q100" i="4"/>
  <c r="N101" i="4"/>
  <c r="O101" i="4"/>
  <c r="P101" i="4"/>
  <c r="Q101" i="4"/>
  <c r="N102" i="4"/>
  <c r="O102" i="4"/>
  <c r="P102" i="4"/>
  <c r="Q102" i="4"/>
  <c r="N103" i="4"/>
  <c r="O103" i="4"/>
  <c r="P103" i="4"/>
  <c r="Q103" i="4"/>
  <c r="N104" i="4"/>
  <c r="O104" i="4"/>
  <c r="P104" i="4"/>
  <c r="Q104" i="4"/>
  <c r="N105" i="4"/>
  <c r="O105" i="4"/>
  <c r="P105" i="4"/>
  <c r="Q105" i="4"/>
  <c r="N106" i="4"/>
  <c r="O106" i="4"/>
  <c r="P106" i="4"/>
  <c r="Q106" i="4"/>
  <c r="N107" i="4"/>
  <c r="O107" i="4"/>
  <c r="P107" i="4"/>
  <c r="Q107" i="4"/>
  <c r="N108" i="4"/>
  <c r="O108" i="4"/>
  <c r="P108" i="4"/>
  <c r="Q108" i="4"/>
  <c r="N109" i="4"/>
  <c r="O109" i="4"/>
  <c r="P109" i="4"/>
  <c r="Q109" i="4"/>
  <c r="N110" i="4"/>
  <c r="O110" i="4"/>
  <c r="P110" i="4"/>
  <c r="Q110" i="4"/>
  <c r="N111" i="4"/>
  <c r="O111" i="4"/>
  <c r="P111" i="4"/>
  <c r="Q111" i="4"/>
  <c r="N112" i="4"/>
  <c r="O112" i="4"/>
  <c r="P112" i="4"/>
  <c r="Q112" i="4"/>
  <c r="N113" i="4"/>
  <c r="O113" i="4"/>
  <c r="P113" i="4"/>
  <c r="Q113" i="4"/>
  <c r="N114" i="4"/>
  <c r="O114" i="4"/>
  <c r="P114" i="4"/>
  <c r="Q114" i="4"/>
  <c r="N115" i="4"/>
  <c r="O115" i="4"/>
  <c r="P115" i="4"/>
  <c r="Q115" i="4"/>
  <c r="N116" i="4"/>
  <c r="O116" i="4"/>
  <c r="P116" i="4"/>
  <c r="Q116" i="4"/>
  <c r="N117" i="4"/>
  <c r="O117" i="4"/>
  <c r="P117" i="4"/>
  <c r="Q117" i="4"/>
  <c r="N118" i="4"/>
  <c r="O118" i="4"/>
  <c r="P118" i="4"/>
  <c r="Q118" i="4"/>
  <c r="N119" i="4"/>
  <c r="O119" i="4"/>
  <c r="P119" i="4"/>
  <c r="Q119" i="4"/>
  <c r="N120" i="4"/>
  <c r="O120" i="4"/>
  <c r="P120" i="4"/>
  <c r="Q120" i="4"/>
  <c r="N121" i="4"/>
  <c r="O121" i="4"/>
  <c r="P121" i="4"/>
  <c r="Q121" i="4"/>
  <c r="N122" i="4"/>
  <c r="O122" i="4"/>
  <c r="P122" i="4"/>
  <c r="Q122" i="4"/>
  <c r="N123" i="4"/>
  <c r="O123" i="4"/>
  <c r="P123" i="4"/>
  <c r="Q123" i="4"/>
  <c r="N124" i="4"/>
  <c r="O124" i="4"/>
  <c r="P124" i="4"/>
  <c r="Q124" i="4"/>
  <c r="N125" i="4"/>
  <c r="O125" i="4"/>
  <c r="P125" i="4"/>
  <c r="Q125" i="4"/>
  <c r="N126" i="4"/>
  <c r="O126" i="4"/>
  <c r="P126" i="4"/>
  <c r="Q126" i="4"/>
  <c r="N127" i="4"/>
  <c r="O127" i="4"/>
  <c r="P127" i="4"/>
  <c r="Q127" i="4"/>
  <c r="N128" i="4"/>
  <c r="O128" i="4"/>
  <c r="P128" i="4"/>
  <c r="Q128" i="4"/>
  <c r="N129" i="4"/>
  <c r="O129" i="4"/>
  <c r="P129" i="4"/>
  <c r="Q129" i="4"/>
  <c r="N130" i="4"/>
  <c r="O130" i="4"/>
  <c r="P130" i="4"/>
  <c r="Q130" i="4"/>
  <c r="N131" i="4"/>
  <c r="O131" i="4"/>
  <c r="P131" i="4"/>
  <c r="Q131" i="4"/>
  <c r="N132" i="4"/>
  <c r="O132" i="4"/>
  <c r="P132" i="4"/>
  <c r="Q132" i="4"/>
  <c r="N133" i="4"/>
  <c r="O133" i="4"/>
  <c r="P133" i="4"/>
  <c r="Q133" i="4"/>
  <c r="N134" i="4"/>
  <c r="O134" i="4"/>
  <c r="P134" i="4"/>
  <c r="Q134" i="4"/>
  <c r="N135" i="4"/>
  <c r="O135" i="4"/>
  <c r="P135" i="4"/>
  <c r="Q135" i="4"/>
  <c r="N136" i="4"/>
  <c r="O136" i="4"/>
  <c r="P136" i="4"/>
  <c r="Q136" i="4"/>
  <c r="N137" i="4"/>
  <c r="O137" i="4"/>
  <c r="P137" i="4"/>
  <c r="Q137" i="4"/>
  <c r="N138" i="4"/>
  <c r="O138" i="4"/>
  <c r="P138" i="4"/>
  <c r="Q138" i="4"/>
  <c r="N139" i="4"/>
  <c r="O139" i="4"/>
  <c r="P139" i="4"/>
  <c r="Q139" i="4"/>
  <c r="N140" i="4"/>
  <c r="O140" i="4"/>
  <c r="P140" i="4"/>
  <c r="Q140" i="4"/>
  <c r="N141" i="4"/>
  <c r="O141" i="4"/>
  <c r="P141" i="4"/>
  <c r="Q141" i="4"/>
  <c r="N142" i="4"/>
  <c r="O142" i="4"/>
  <c r="P142" i="4"/>
  <c r="Q142" i="4"/>
  <c r="N143" i="4"/>
  <c r="O143" i="4"/>
  <c r="P143" i="4"/>
  <c r="Q143" i="4"/>
  <c r="N144" i="4"/>
  <c r="O144" i="4"/>
  <c r="P144" i="4"/>
  <c r="Q144" i="4"/>
  <c r="N145" i="4"/>
  <c r="O145" i="4"/>
  <c r="P145" i="4"/>
  <c r="Q145" i="4"/>
  <c r="N146" i="4"/>
  <c r="O146" i="4"/>
  <c r="P146" i="4"/>
  <c r="Q146" i="4"/>
  <c r="N147" i="4"/>
  <c r="O147" i="4"/>
  <c r="P147" i="4"/>
  <c r="Q147" i="4"/>
  <c r="N148" i="4"/>
  <c r="O148" i="4"/>
  <c r="P148" i="4"/>
  <c r="Q148" i="4"/>
  <c r="N149" i="4"/>
  <c r="O149" i="4"/>
  <c r="P149" i="4"/>
  <c r="Q149" i="4"/>
  <c r="N150" i="4"/>
  <c r="O150" i="4"/>
  <c r="P150" i="4"/>
  <c r="Q150" i="4"/>
  <c r="N151" i="4"/>
  <c r="O151" i="4"/>
  <c r="P151" i="4"/>
  <c r="Q151" i="4"/>
  <c r="N152" i="4"/>
  <c r="O152" i="4"/>
  <c r="P152" i="4"/>
  <c r="Q152" i="4"/>
  <c r="N153" i="4"/>
  <c r="O153" i="4"/>
  <c r="P153" i="4"/>
  <c r="Q153" i="4"/>
  <c r="N154" i="4"/>
  <c r="O154" i="4"/>
  <c r="P154" i="4"/>
  <c r="Q154" i="4"/>
  <c r="N155" i="4"/>
  <c r="O155" i="4"/>
  <c r="P155" i="4"/>
  <c r="Q155" i="4"/>
  <c r="N156" i="4"/>
  <c r="O156" i="4"/>
  <c r="P156" i="4"/>
  <c r="Q156" i="4"/>
  <c r="N157" i="4"/>
  <c r="O157" i="4"/>
  <c r="P157" i="4"/>
  <c r="Q157" i="4"/>
  <c r="N158" i="4"/>
  <c r="O158" i="4"/>
  <c r="P158" i="4"/>
  <c r="Q158" i="4"/>
  <c r="N159" i="4"/>
  <c r="O159" i="4"/>
  <c r="P159" i="4"/>
  <c r="Q159" i="4"/>
  <c r="N160" i="4"/>
  <c r="O160" i="4"/>
  <c r="P160" i="4"/>
  <c r="Q160" i="4"/>
  <c r="N161" i="4"/>
  <c r="O161" i="4"/>
  <c r="P161" i="4"/>
  <c r="Q161" i="4"/>
  <c r="N162" i="4"/>
  <c r="O162" i="4"/>
  <c r="P162" i="4"/>
  <c r="Q162" i="4"/>
  <c r="N163" i="4"/>
  <c r="O163" i="4"/>
  <c r="P163" i="4"/>
  <c r="Q163" i="4"/>
  <c r="N164" i="4"/>
  <c r="O164" i="4"/>
  <c r="P164" i="4"/>
  <c r="Q164" i="4"/>
  <c r="N165" i="4"/>
  <c r="O165" i="4"/>
  <c r="P165" i="4"/>
  <c r="Q165" i="4"/>
  <c r="N166" i="4"/>
  <c r="O166" i="4"/>
  <c r="P166" i="4"/>
  <c r="Q166" i="4"/>
  <c r="N167" i="4"/>
  <c r="O167" i="4"/>
  <c r="P167" i="4"/>
  <c r="Q167" i="4"/>
  <c r="N168" i="4"/>
  <c r="O168" i="4"/>
  <c r="P168" i="4"/>
  <c r="Q168" i="4"/>
  <c r="N169" i="4"/>
  <c r="O169" i="4"/>
  <c r="P169" i="4"/>
  <c r="Q169" i="4"/>
  <c r="N170" i="4"/>
  <c r="O170" i="4"/>
  <c r="P170" i="4"/>
  <c r="Q170" i="4"/>
  <c r="N171" i="4"/>
  <c r="O171" i="4"/>
  <c r="P171" i="4"/>
  <c r="Q171" i="4"/>
  <c r="N172" i="4"/>
  <c r="O172" i="4"/>
  <c r="P172" i="4"/>
  <c r="Q172" i="4"/>
  <c r="N173" i="4"/>
  <c r="O173" i="4"/>
  <c r="P173" i="4"/>
  <c r="Q173" i="4"/>
  <c r="N174" i="4"/>
  <c r="O174" i="4"/>
  <c r="P174" i="4"/>
  <c r="Q174" i="4"/>
  <c r="N175" i="4"/>
  <c r="O175" i="4"/>
  <c r="P175" i="4"/>
  <c r="Q175" i="4"/>
  <c r="N176" i="4"/>
  <c r="O176" i="4"/>
  <c r="P176" i="4"/>
  <c r="Q176" i="4"/>
  <c r="N177" i="4"/>
  <c r="O177" i="4"/>
  <c r="P177" i="4"/>
  <c r="Q177" i="4"/>
  <c r="N178" i="4"/>
  <c r="O178" i="4"/>
  <c r="P178" i="4"/>
  <c r="Q178" i="4"/>
  <c r="N179" i="4"/>
  <c r="O179" i="4"/>
  <c r="P179" i="4"/>
  <c r="Q179" i="4"/>
  <c r="N180" i="4"/>
  <c r="O180" i="4"/>
  <c r="P180" i="4"/>
  <c r="Q180" i="4"/>
  <c r="N181" i="4"/>
  <c r="O181" i="4"/>
  <c r="P181" i="4"/>
  <c r="Q181" i="4"/>
  <c r="N182" i="4"/>
  <c r="O182" i="4"/>
  <c r="P182" i="4"/>
  <c r="Q182" i="4"/>
  <c r="N183" i="4"/>
  <c r="O183" i="4"/>
  <c r="P183" i="4"/>
  <c r="Q183" i="4"/>
  <c r="N184" i="4"/>
  <c r="O184" i="4"/>
  <c r="P184" i="4"/>
  <c r="Q184" i="4"/>
  <c r="N185" i="4"/>
  <c r="O185" i="4"/>
  <c r="P185" i="4"/>
  <c r="Q185" i="4"/>
  <c r="N186" i="4"/>
  <c r="O186" i="4"/>
  <c r="P186" i="4"/>
  <c r="Q186" i="4"/>
  <c r="N187" i="4"/>
  <c r="O187" i="4"/>
  <c r="P187" i="4"/>
  <c r="Q187" i="4"/>
  <c r="N188" i="4"/>
  <c r="O188" i="4"/>
  <c r="P188" i="4"/>
  <c r="Q188" i="4"/>
  <c r="N189" i="4"/>
  <c r="O189" i="4"/>
  <c r="P189" i="4"/>
  <c r="Q189" i="4"/>
  <c r="N190" i="4"/>
  <c r="O190" i="4"/>
  <c r="P190" i="4"/>
  <c r="Q190" i="4"/>
  <c r="N191" i="4"/>
  <c r="O191" i="4"/>
  <c r="P191" i="4"/>
  <c r="Q191" i="4"/>
  <c r="N192" i="4"/>
  <c r="O192" i="4"/>
  <c r="P192" i="4"/>
  <c r="Q192" i="4"/>
  <c r="N193" i="4"/>
  <c r="O193" i="4"/>
  <c r="P193" i="4"/>
  <c r="Q193" i="4"/>
  <c r="N194" i="4"/>
  <c r="O194" i="4"/>
  <c r="P194" i="4"/>
  <c r="Q194" i="4"/>
  <c r="N195" i="4"/>
  <c r="O195" i="4"/>
  <c r="P195" i="4"/>
  <c r="Q195" i="4"/>
  <c r="N196" i="4"/>
  <c r="O196" i="4"/>
  <c r="P196" i="4"/>
  <c r="Q196" i="4"/>
  <c r="N197" i="4"/>
  <c r="O197" i="4"/>
  <c r="P197" i="4"/>
  <c r="Q197" i="4"/>
  <c r="N198" i="4"/>
  <c r="O198" i="4"/>
  <c r="P198" i="4"/>
  <c r="Q198" i="4"/>
  <c r="N199" i="4"/>
  <c r="O199" i="4"/>
  <c r="P199" i="4"/>
  <c r="Q199" i="4"/>
  <c r="N200" i="4"/>
  <c r="O200" i="4"/>
  <c r="P200" i="4"/>
  <c r="Q200" i="4"/>
  <c r="N201" i="4"/>
  <c r="O201" i="4"/>
  <c r="P201" i="4"/>
  <c r="Q201" i="4"/>
  <c r="N202" i="4"/>
  <c r="O202" i="4"/>
  <c r="P202" i="4"/>
  <c r="Q202" i="4"/>
  <c r="N203" i="4"/>
  <c r="O203" i="4"/>
  <c r="P203" i="4"/>
  <c r="Q203" i="4"/>
  <c r="N204" i="4"/>
  <c r="O204" i="4"/>
  <c r="P204" i="4"/>
  <c r="Q204" i="4"/>
  <c r="N205" i="4"/>
  <c r="O205" i="4"/>
  <c r="P205" i="4"/>
  <c r="Q205" i="4"/>
  <c r="N206" i="4"/>
  <c r="O206" i="4"/>
  <c r="P206" i="4"/>
  <c r="Q206" i="4"/>
  <c r="N207" i="4"/>
  <c r="O207" i="4"/>
  <c r="P207" i="4"/>
  <c r="Q207" i="4"/>
  <c r="N208" i="4"/>
  <c r="O208" i="4"/>
  <c r="P208" i="4"/>
  <c r="Q208" i="4"/>
  <c r="N209" i="4"/>
  <c r="O209" i="4"/>
  <c r="P209" i="4"/>
  <c r="Q209" i="4"/>
  <c r="N210" i="4"/>
  <c r="O210" i="4"/>
  <c r="P210" i="4"/>
  <c r="Q210" i="4"/>
  <c r="N211" i="4"/>
  <c r="O211" i="4"/>
  <c r="P211" i="4"/>
  <c r="Q211" i="4"/>
  <c r="N212" i="4"/>
  <c r="O212" i="4"/>
  <c r="P212" i="4"/>
  <c r="Q212" i="4"/>
  <c r="N213" i="4"/>
  <c r="O213" i="4"/>
  <c r="P213" i="4"/>
  <c r="Q213" i="4"/>
  <c r="N214" i="4"/>
  <c r="O214" i="4"/>
  <c r="P214" i="4"/>
  <c r="Q214" i="4"/>
  <c r="N215" i="4"/>
  <c r="O215" i="4"/>
  <c r="P215" i="4"/>
  <c r="Q215" i="4"/>
  <c r="N216" i="4"/>
  <c r="O216" i="4"/>
  <c r="P216" i="4"/>
  <c r="Q216" i="4"/>
  <c r="N217" i="4"/>
  <c r="O217" i="4"/>
  <c r="P217" i="4"/>
  <c r="Q217" i="4"/>
  <c r="N218" i="4"/>
  <c r="O218" i="4"/>
  <c r="P218" i="4"/>
  <c r="Q218" i="4"/>
  <c r="N219" i="4"/>
  <c r="O219" i="4"/>
  <c r="P219" i="4"/>
  <c r="Q219" i="4"/>
  <c r="N220" i="4"/>
  <c r="O220" i="4"/>
  <c r="P220" i="4"/>
  <c r="Q220" i="4"/>
  <c r="N221" i="4"/>
  <c r="O221" i="4"/>
  <c r="P221" i="4"/>
  <c r="Q221" i="4"/>
  <c r="N222" i="4"/>
  <c r="O222" i="4"/>
  <c r="P222" i="4"/>
  <c r="Q222" i="4"/>
  <c r="N223" i="4"/>
  <c r="O223" i="4"/>
  <c r="P223" i="4"/>
  <c r="Q223" i="4"/>
  <c r="N224" i="4"/>
  <c r="O224" i="4"/>
  <c r="P224" i="4"/>
  <c r="Q224" i="4"/>
  <c r="N225" i="4"/>
  <c r="O225" i="4"/>
  <c r="P225" i="4"/>
  <c r="Q225" i="4"/>
  <c r="N226" i="4"/>
  <c r="O226" i="4"/>
  <c r="P226" i="4"/>
  <c r="Q226" i="4"/>
  <c r="N227" i="4"/>
  <c r="O227" i="4"/>
  <c r="P227" i="4"/>
  <c r="Q227" i="4"/>
  <c r="N228" i="4"/>
  <c r="O228" i="4"/>
  <c r="P228" i="4"/>
  <c r="Q228" i="4"/>
  <c r="N229" i="4"/>
  <c r="O229" i="4"/>
  <c r="P229" i="4"/>
  <c r="Q229" i="4"/>
  <c r="N230" i="4"/>
  <c r="O230" i="4"/>
  <c r="P230" i="4"/>
  <c r="Q230" i="4"/>
  <c r="N231" i="4"/>
  <c r="O231" i="4"/>
  <c r="P231" i="4"/>
  <c r="Q231" i="4"/>
  <c r="N232" i="4"/>
  <c r="O232" i="4"/>
  <c r="P232" i="4"/>
  <c r="Q232" i="4"/>
  <c r="N233" i="4"/>
  <c r="O233" i="4"/>
  <c r="P233" i="4"/>
  <c r="Q233" i="4"/>
  <c r="N234" i="4"/>
  <c r="O234" i="4"/>
  <c r="P234" i="4"/>
  <c r="Q234" i="4"/>
  <c r="N235" i="4"/>
  <c r="O235" i="4"/>
  <c r="P235" i="4"/>
  <c r="Q235" i="4"/>
  <c r="N236" i="4"/>
  <c r="O236" i="4"/>
  <c r="P236" i="4"/>
  <c r="Q236" i="4"/>
  <c r="N237" i="4"/>
  <c r="O237" i="4"/>
  <c r="P237" i="4"/>
  <c r="Q237" i="4"/>
  <c r="N238" i="4"/>
  <c r="O238" i="4"/>
  <c r="P238" i="4"/>
  <c r="Q238" i="4"/>
  <c r="N239" i="4"/>
  <c r="O239" i="4"/>
  <c r="P239" i="4"/>
  <c r="Q239" i="4"/>
  <c r="N240" i="4"/>
  <c r="O240" i="4"/>
  <c r="P240" i="4"/>
  <c r="Q240" i="4"/>
  <c r="N241" i="4"/>
  <c r="O241" i="4"/>
  <c r="P241" i="4"/>
  <c r="Q241" i="4"/>
  <c r="N242" i="4"/>
  <c r="O242" i="4"/>
  <c r="P242" i="4"/>
  <c r="Q242" i="4"/>
  <c r="N243" i="4"/>
  <c r="O243" i="4"/>
  <c r="P243" i="4"/>
  <c r="Q243" i="4"/>
  <c r="N244" i="4"/>
  <c r="O244" i="4"/>
  <c r="P244" i="4"/>
  <c r="Q244" i="4"/>
  <c r="N245" i="4"/>
  <c r="O245" i="4"/>
  <c r="P245" i="4"/>
  <c r="Q245" i="4"/>
  <c r="N246" i="4"/>
  <c r="O246" i="4"/>
  <c r="P246" i="4"/>
  <c r="Q246" i="4"/>
  <c r="N247" i="4"/>
  <c r="O247" i="4"/>
  <c r="P247" i="4"/>
  <c r="Q247" i="4"/>
  <c r="N248" i="4"/>
  <c r="O248" i="4"/>
  <c r="P248" i="4"/>
  <c r="Q248" i="4"/>
  <c r="N249" i="4"/>
  <c r="O249" i="4"/>
  <c r="P249" i="4"/>
  <c r="Q249" i="4"/>
  <c r="N250" i="4"/>
  <c r="O250" i="4"/>
  <c r="P250" i="4"/>
  <c r="Q250" i="4"/>
  <c r="N251" i="4"/>
  <c r="O251" i="4"/>
  <c r="P251" i="4"/>
  <c r="Q251" i="4"/>
  <c r="N252" i="4"/>
  <c r="O252" i="4"/>
  <c r="P252" i="4"/>
  <c r="Q252" i="4"/>
  <c r="N253" i="4"/>
  <c r="O253" i="4"/>
  <c r="P253" i="4"/>
  <c r="Q253" i="4"/>
  <c r="N254" i="4"/>
  <c r="O254" i="4"/>
  <c r="P254" i="4"/>
  <c r="Q254" i="4"/>
  <c r="N255" i="4"/>
  <c r="O255" i="4"/>
  <c r="P255" i="4"/>
  <c r="Q255" i="4"/>
  <c r="N256" i="4"/>
  <c r="O256" i="4"/>
  <c r="P256" i="4"/>
  <c r="Q256" i="4"/>
  <c r="N257" i="4"/>
  <c r="O257" i="4"/>
  <c r="P257" i="4"/>
  <c r="Q257" i="4"/>
  <c r="N258" i="4"/>
  <c r="O258" i="4"/>
  <c r="P258" i="4"/>
  <c r="Q258" i="4"/>
  <c r="N259" i="4"/>
  <c r="O259" i="4"/>
  <c r="P259" i="4"/>
  <c r="Q259" i="4"/>
  <c r="N260" i="4"/>
  <c r="O260" i="4"/>
  <c r="P260" i="4"/>
  <c r="Q260" i="4"/>
  <c r="N261" i="4"/>
  <c r="O261" i="4"/>
  <c r="P261" i="4"/>
  <c r="Q261" i="4"/>
  <c r="N262" i="4"/>
  <c r="O262" i="4"/>
  <c r="P262" i="4"/>
  <c r="Q262" i="4"/>
  <c r="N263" i="4"/>
  <c r="O263" i="4"/>
  <c r="P263" i="4"/>
  <c r="Q263" i="4"/>
  <c r="N264" i="4"/>
  <c r="O264" i="4"/>
  <c r="P264" i="4"/>
  <c r="Q264" i="4"/>
  <c r="N265" i="4"/>
  <c r="O265" i="4"/>
  <c r="P265" i="4"/>
  <c r="Q265" i="4"/>
  <c r="N266" i="4"/>
  <c r="O266" i="4"/>
  <c r="P266" i="4"/>
  <c r="Q266" i="4"/>
  <c r="N267" i="4"/>
  <c r="O267" i="4"/>
  <c r="P267" i="4"/>
  <c r="Q267" i="4"/>
  <c r="N268" i="4"/>
  <c r="O268" i="4"/>
  <c r="P268" i="4"/>
  <c r="Q268" i="4"/>
  <c r="N269" i="4"/>
  <c r="O269" i="4"/>
  <c r="P269" i="4"/>
  <c r="Q269" i="4"/>
  <c r="N270" i="4"/>
  <c r="O270" i="4"/>
  <c r="P270" i="4"/>
  <c r="Q270" i="4"/>
  <c r="N271" i="4"/>
  <c r="O271" i="4"/>
  <c r="P271" i="4"/>
  <c r="Q271" i="4"/>
  <c r="N272" i="4"/>
  <c r="O272" i="4"/>
  <c r="P272" i="4"/>
  <c r="Q272" i="4"/>
  <c r="N273" i="4"/>
  <c r="O273" i="4"/>
  <c r="P273" i="4"/>
  <c r="Q273" i="4"/>
  <c r="N274" i="4"/>
  <c r="O274" i="4"/>
  <c r="P274" i="4"/>
  <c r="Q274" i="4"/>
  <c r="N275" i="4"/>
  <c r="O275" i="4"/>
  <c r="P275" i="4"/>
  <c r="Q275" i="4"/>
  <c r="N276" i="4"/>
  <c r="O276" i="4"/>
  <c r="P276" i="4"/>
  <c r="Q276" i="4"/>
  <c r="N277" i="4"/>
  <c r="O277" i="4"/>
  <c r="P277" i="4"/>
  <c r="Q277" i="4"/>
  <c r="N278" i="4"/>
  <c r="O278" i="4"/>
  <c r="P278" i="4"/>
  <c r="Q278" i="4"/>
  <c r="N279" i="4"/>
  <c r="O279" i="4"/>
  <c r="P279" i="4"/>
  <c r="Q279" i="4"/>
  <c r="N280" i="4"/>
  <c r="O280" i="4"/>
  <c r="P280" i="4"/>
  <c r="Q280" i="4"/>
  <c r="N281" i="4"/>
  <c r="O281" i="4"/>
  <c r="P281" i="4"/>
  <c r="Q281" i="4"/>
  <c r="N282" i="4"/>
  <c r="O282" i="4"/>
  <c r="P282" i="4"/>
  <c r="Q282" i="4"/>
  <c r="N283" i="4"/>
  <c r="O283" i="4"/>
  <c r="P283" i="4"/>
  <c r="Q283" i="4"/>
  <c r="N284" i="4"/>
  <c r="O284" i="4"/>
  <c r="P284" i="4"/>
  <c r="Q284" i="4"/>
  <c r="N285" i="4"/>
  <c r="O285" i="4"/>
  <c r="P285" i="4"/>
  <c r="Q285" i="4"/>
  <c r="N286" i="4"/>
  <c r="O286" i="4"/>
  <c r="P286" i="4"/>
  <c r="Q286" i="4"/>
  <c r="N287" i="4"/>
  <c r="O287" i="4"/>
  <c r="P287" i="4"/>
  <c r="Q287" i="4"/>
  <c r="N288" i="4"/>
  <c r="O288" i="4"/>
  <c r="P288" i="4"/>
  <c r="Q288" i="4"/>
  <c r="N289" i="4"/>
  <c r="O289" i="4"/>
  <c r="P289" i="4"/>
  <c r="Q289" i="4"/>
  <c r="N290" i="4"/>
  <c r="O290" i="4"/>
  <c r="P290" i="4"/>
  <c r="Q290" i="4"/>
  <c r="N291" i="4"/>
  <c r="O291" i="4"/>
  <c r="P291" i="4"/>
  <c r="Q291" i="4"/>
  <c r="N292" i="4"/>
  <c r="O292" i="4"/>
  <c r="P292" i="4"/>
  <c r="Q292" i="4"/>
  <c r="N293" i="4"/>
  <c r="O293" i="4"/>
  <c r="P293" i="4"/>
  <c r="Q293" i="4"/>
  <c r="N294" i="4"/>
  <c r="O294" i="4"/>
  <c r="P294" i="4"/>
  <c r="Q294" i="4"/>
  <c r="N295" i="4"/>
  <c r="O295" i="4"/>
  <c r="P295" i="4"/>
  <c r="Q295" i="4"/>
  <c r="N296" i="4"/>
  <c r="O296" i="4"/>
  <c r="P296" i="4"/>
  <c r="Q296" i="4"/>
  <c r="N297" i="4"/>
  <c r="O297" i="4"/>
  <c r="P297" i="4"/>
  <c r="Q297" i="4"/>
  <c r="N298" i="4"/>
  <c r="O298" i="4"/>
  <c r="P298" i="4"/>
  <c r="Q298" i="4"/>
  <c r="N299" i="4"/>
  <c r="O299" i="4"/>
  <c r="P299" i="4"/>
  <c r="Q299" i="4"/>
  <c r="N300" i="4"/>
  <c r="O300" i="4"/>
  <c r="P300" i="4"/>
  <c r="Q300" i="4"/>
  <c r="N301" i="4"/>
  <c r="O301" i="4"/>
  <c r="P301" i="4"/>
  <c r="Q301" i="4"/>
  <c r="N302" i="4"/>
  <c r="O302" i="4"/>
  <c r="P302" i="4"/>
  <c r="Q302" i="4"/>
  <c r="N303" i="4"/>
  <c r="O303" i="4"/>
  <c r="P303" i="4"/>
  <c r="Q303" i="4"/>
  <c r="N304" i="4"/>
  <c r="O304" i="4"/>
  <c r="P304" i="4"/>
  <c r="Q304" i="4"/>
  <c r="N305" i="4"/>
  <c r="O305" i="4"/>
  <c r="P305" i="4"/>
  <c r="Q305" i="4"/>
  <c r="N306" i="4"/>
  <c r="O306" i="4"/>
  <c r="P306" i="4"/>
  <c r="Q306" i="4"/>
  <c r="N307" i="4"/>
  <c r="O307" i="4"/>
  <c r="P307" i="4"/>
  <c r="Q307" i="4"/>
  <c r="N308" i="4"/>
  <c r="O308" i="4"/>
  <c r="P308" i="4"/>
  <c r="Q308" i="4"/>
  <c r="N309" i="4"/>
  <c r="O309" i="4"/>
  <c r="P309" i="4"/>
  <c r="Q309" i="4"/>
  <c r="N310" i="4"/>
  <c r="O310" i="4"/>
  <c r="P310" i="4"/>
  <c r="Q310" i="4"/>
  <c r="N311" i="4"/>
  <c r="O311" i="4"/>
  <c r="P311" i="4"/>
  <c r="Q311" i="4"/>
  <c r="N312" i="4"/>
  <c r="O312" i="4"/>
  <c r="P312" i="4"/>
  <c r="Q312" i="4"/>
  <c r="N313" i="4"/>
  <c r="O313" i="4"/>
  <c r="P313" i="4"/>
  <c r="Q313" i="4"/>
  <c r="N314" i="4"/>
  <c r="O314" i="4"/>
  <c r="P314" i="4"/>
  <c r="Q314" i="4"/>
  <c r="N315" i="4"/>
  <c r="O315" i="4"/>
  <c r="P315" i="4"/>
  <c r="Q315" i="4"/>
  <c r="N316" i="4"/>
  <c r="O316" i="4"/>
  <c r="P316" i="4"/>
  <c r="Q316" i="4"/>
  <c r="N317" i="4"/>
  <c r="O317" i="4"/>
  <c r="P317" i="4"/>
  <c r="Q317" i="4"/>
  <c r="N318" i="4"/>
  <c r="O318" i="4"/>
  <c r="P318" i="4"/>
  <c r="Q318" i="4"/>
  <c r="N319" i="4"/>
  <c r="O319" i="4"/>
  <c r="P319" i="4"/>
  <c r="Q319" i="4"/>
  <c r="N320" i="4"/>
  <c r="O320" i="4"/>
  <c r="P320" i="4"/>
  <c r="Q320" i="4"/>
  <c r="N321" i="4"/>
  <c r="O321" i="4"/>
  <c r="P321" i="4"/>
  <c r="Q321" i="4"/>
  <c r="N322" i="4"/>
  <c r="O322" i="4"/>
  <c r="P322" i="4"/>
  <c r="Q322" i="4"/>
  <c r="N323" i="4"/>
  <c r="O323" i="4"/>
  <c r="P323" i="4"/>
  <c r="Q323" i="4"/>
  <c r="N324" i="4"/>
  <c r="O324" i="4"/>
  <c r="P324" i="4"/>
  <c r="Q324" i="4"/>
  <c r="N325" i="4"/>
  <c r="O325" i="4"/>
  <c r="P325" i="4"/>
  <c r="Q325" i="4"/>
  <c r="N326" i="4"/>
  <c r="O326" i="4"/>
  <c r="P326" i="4"/>
  <c r="Q326" i="4"/>
  <c r="N327" i="4"/>
  <c r="O327" i="4"/>
  <c r="P327" i="4"/>
  <c r="Q327" i="4"/>
  <c r="N328" i="4"/>
  <c r="O328" i="4"/>
  <c r="P328" i="4"/>
  <c r="Q328" i="4"/>
  <c r="N329" i="4"/>
  <c r="O329" i="4"/>
  <c r="P329" i="4"/>
  <c r="Q329" i="4"/>
  <c r="N330" i="4"/>
  <c r="O330" i="4"/>
  <c r="P330" i="4"/>
  <c r="Q330" i="4"/>
  <c r="N331" i="4"/>
  <c r="O331" i="4"/>
  <c r="P331" i="4"/>
  <c r="Q331" i="4"/>
  <c r="N332" i="4"/>
  <c r="O332" i="4"/>
  <c r="P332" i="4"/>
  <c r="Q332" i="4"/>
  <c r="N333" i="4"/>
  <c r="O333" i="4"/>
  <c r="P333" i="4"/>
  <c r="Q333" i="4"/>
  <c r="N334" i="4"/>
  <c r="O334" i="4"/>
  <c r="P334" i="4"/>
  <c r="Q334" i="4"/>
  <c r="N335" i="4"/>
  <c r="O335" i="4"/>
  <c r="P335" i="4"/>
  <c r="Q335" i="4"/>
  <c r="N336" i="4"/>
  <c r="O336" i="4"/>
  <c r="P336" i="4"/>
  <c r="Q336" i="4"/>
  <c r="N337" i="4"/>
  <c r="O337" i="4"/>
  <c r="P337" i="4"/>
  <c r="Q337" i="4"/>
  <c r="N338" i="4"/>
  <c r="O338" i="4"/>
  <c r="P338" i="4"/>
  <c r="Q338" i="4"/>
  <c r="N339" i="4"/>
  <c r="O339" i="4"/>
  <c r="P339" i="4"/>
  <c r="Q339" i="4"/>
  <c r="N340" i="4"/>
  <c r="O340" i="4"/>
  <c r="P340" i="4"/>
  <c r="Q340" i="4"/>
  <c r="N341" i="4"/>
  <c r="O341" i="4"/>
  <c r="P341" i="4"/>
  <c r="Q341" i="4"/>
  <c r="N342" i="4"/>
  <c r="O342" i="4"/>
  <c r="P342" i="4"/>
  <c r="Q342" i="4"/>
  <c r="N343" i="4"/>
  <c r="O343" i="4"/>
  <c r="P343" i="4"/>
  <c r="Q343" i="4"/>
  <c r="N344" i="4"/>
  <c r="O344" i="4"/>
  <c r="P344" i="4"/>
  <c r="Q344" i="4"/>
  <c r="N345" i="4"/>
  <c r="O345" i="4"/>
  <c r="P345" i="4"/>
  <c r="Q345" i="4"/>
  <c r="N346" i="4"/>
  <c r="O346" i="4"/>
  <c r="P346" i="4"/>
  <c r="Q346" i="4"/>
  <c r="N347" i="4"/>
  <c r="O347" i="4"/>
  <c r="P347" i="4"/>
  <c r="Q347" i="4"/>
  <c r="N348" i="4"/>
  <c r="O348" i="4"/>
  <c r="P348" i="4"/>
  <c r="Q348" i="4"/>
  <c r="N349" i="4"/>
  <c r="O349" i="4"/>
  <c r="P349" i="4"/>
  <c r="Q349" i="4"/>
  <c r="N350" i="4"/>
  <c r="O350" i="4"/>
  <c r="P350" i="4"/>
  <c r="Q350" i="4"/>
  <c r="N351" i="4"/>
  <c r="O351" i="4"/>
  <c r="P351" i="4"/>
  <c r="Q351" i="4"/>
  <c r="N352" i="4"/>
  <c r="O352" i="4"/>
  <c r="P352" i="4"/>
  <c r="Q352" i="4"/>
  <c r="N353" i="4"/>
  <c r="O353" i="4"/>
  <c r="P353" i="4"/>
  <c r="Q353" i="4"/>
  <c r="N354" i="4"/>
  <c r="O354" i="4"/>
  <c r="P354" i="4"/>
  <c r="Q354" i="4"/>
  <c r="N355" i="4"/>
  <c r="O355" i="4"/>
  <c r="P355" i="4"/>
  <c r="Q355" i="4"/>
  <c r="N356" i="4"/>
  <c r="O356" i="4"/>
  <c r="P356" i="4"/>
  <c r="Q356" i="4"/>
  <c r="N357" i="4"/>
  <c r="O357" i="4"/>
  <c r="P357" i="4"/>
  <c r="Q357" i="4"/>
  <c r="N358" i="4"/>
  <c r="O358" i="4"/>
  <c r="P358" i="4"/>
  <c r="Q358" i="4"/>
  <c r="N359" i="4"/>
  <c r="O359" i="4"/>
  <c r="P359" i="4"/>
  <c r="Q359" i="4"/>
  <c r="N360" i="4"/>
  <c r="O360" i="4"/>
  <c r="P360" i="4"/>
  <c r="Q360" i="4"/>
  <c r="N361" i="4"/>
  <c r="O361" i="4"/>
  <c r="P361" i="4"/>
  <c r="Q361" i="4"/>
  <c r="N362" i="4"/>
  <c r="O362" i="4"/>
  <c r="P362" i="4"/>
  <c r="Q362" i="4"/>
  <c r="N363" i="4"/>
  <c r="O363" i="4"/>
  <c r="P363" i="4"/>
  <c r="Q363" i="4"/>
  <c r="N364" i="4"/>
  <c r="O364" i="4"/>
  <c r="P364" i="4"/>
  <c r="Q364" i="4"/>
  <c r="N365" i="4"/>
  <c r="O365" i="4"/>
  <c r="P365" i="4"/>
  <c r="Q365" i="4"/>
  <c r="N366" i="4"/>
  <c r="O366" i="4"/>
  <c r="P366" i="4"/>
  <c r="Q366" i="4"/>
  <c r="N367" i="4"/>
  <c r="O367" i="4"/>
  <c r="P367" i="4"/>
  <c r="Q367" i="4"/>
  <c r="N368" i="4"/>
  <c r="O368" i="4"/>
  <c r="P368" i="4"/>
  <c r="Q368" i="4"/>
  <c r="N369" i="4"/>
  <c r="O369" i="4"/>
  <c r="P369" i="4"/>
  <c r="Q369" i="4"/>
  <c r="N370" i="4"/>
  <c r="O370" i="4"/>
  <c r="P370" i="4"/>
  <c r="Q370" i="4"/>
  <c r="N371" i="4"/>
  <c r="O371" i="4"/>
  <c r="P371" i="4"/>
  <c r="Q371" i="4"/>
  <c r="N372" i="4"/>
  <c r="O372" i="4"/>
  <c r="P372" i="4"/>
  <c r="Q372" i="4"/>
  <c r="N373" i="4"/>
  <c r="O373" i="4"/>
  <c r="P373" i="4"/>
  <c r="Q373" i="4"/>
  <c r="N374" i="4"/>
  <c r="O374" i="4"/>
  <c r="P374" i="4"/>
  <c r="Q374" i="4"/>
  <c r="N375" i="4"/>
  <c r="O375" i="4"/>
  <c r="P375" i="4"/>
  <c r="Q375" i="4"/>
  <c r="N376" i="4"/>
  <c r="O376" i="4"/>
  <c r="P376" i="4"/>
  <c r="Q376" i="4"/>
  <c r="N377" i="4"/>
  <c r="O377" i="4"/>
  <c r="P377" i="4"/>
  <c r="Q377" i="4"/>
  <c r="N378" i="4"/>
  <c r="O378" i="4"/>
  <c r="P378" i="4"/>
  <c r="Q378" i="4"/>
  <c r="N379" i="4"/>
  <c r="O379" i="4"/>
  <c r="P379" i="4"/>
  <c r="Q379" i="4"/>
  <c r="N380" i="4"/>
  <c r="O380" i="4"/>
  <c r="P380" i="4"/>
  <c r="Q380" i="4"/>
  <c r="N381" i="4"/>
  <c r="O381" i="4"/>
  <c r="P381" i="4"/>
  <c r="Q381" i="4"/>
  <c r="N382" i="4"/>
  <c r="O382" i="4"/>
  <c r="P382" i="4"/>
  <c r="Q382" i="4"/>
  <c r="N383" i="4"/>
  <c r="O383" i="4"/>
  <c r="P383" i="4"/>
  <c r="Q383" i="4"/>
  <c r="N384" i="4"/>
  <c r="O384" i="4"/>
  <c r="P384" i="4"/>
  <c r="Q384" i="4"/>
  <c r="N385" i="4"/>
  <c r="O385" i="4"/>
  <c r="P385" i="4"/>
  <c r="Q385" i="4"/>
  <c r="N386" i="4"/>
  <c r="O386" i="4"/>
  <c r="P386" i="4"/>
  <c r="Q386" i="4"/>
  <c r="N387" i="4"/>
  <c r="O387" i="4"/>
  <c r="P387" i="4"/>
  <c r="Q387" i="4"/>
  <c r="N388" i="4"/>
  <c r="O388" i="4"/>
  <c r="P388" i="4"/>
  <c r="Q388" i="4"/>
  <c r="N389" i="4"/>
  <c r="O389" i="4"/>
  <c r="P389" i="4"/>
  <c r="Q389" i="4"/>
  <c r="N390" i="4"/>
  <c r="O390" i="4"/>
  <c r="P390" i="4"/>
  <c r="Q390" i="4"/>
  <c r="N391" i="4"/>
  <c r="O391" i="4"/>
  <c r="P391" i="4"/>
  <c r="Q391" i="4"/>
  <c r="N392" i="4"/>
  <c r="O392" i="4"/>
  <c r="P392" i="4"/>
  <c r="Q392" i="4"/>
  <c r="N393" i="4"/>
  <c r="O393" i="4"/>
  <c r="P393" i="4"/>
  <c r="Q393" i="4"/>
  <c r="N394" i="4"/>
  <c r="O394" i="4"/>
  <c r="P394" i="4"/>
  <c r="Q394" i="4"/>
  <c r="N395" i="4"/>
  <c r="O395" i="4"/>
  <c r="P395" i="4"/>
  <c r="Q395" i="4"/>
  <c r="N396" i="4"/>
  <c r="O396" i="4"/>
  <c r="P396" i="4"/>
  <c r="Q396" i="4"/>
  <c r="N397" i="4"/>
  <c r="O397" i="4"/>
  <c r="P397" i="4"/>
  <c r="Q397" i="4"/>
  <c r="N398" i="4"/>
  <c r="O398" i="4"/>
  <c r="P398" i="4"/>
  <c r="Q398" i="4"/>
  <c r="N399" i="4"/>
  <c r="O399" i="4"/>
  <c r="P399" i="4"/>
  <c r="Q399" i="4"/>
  <c r="N400" i="4"/>
  <c r="O400" i="4"/>
  <c r="P400" i="4"/>
  <c r="Q400" i="4"/>
  <c r="N401" i="4"/>
  <c r="O401" i="4"/>
  <c r="P401" i="4"/>
  <c r="Q401" i="4"/>
  <c r="N402" i="4"/>
  <c r="O402" i="4"/>
  <c r="P402" i="4"/>
  <c r="Q402" i="4"/>
  <c r="N403" i="4"/>
  <c r="O403" i="4"/>
  <c r="P403" i="4"/>
  <c r="Q403" i="4"/>
  <c r="N404" i="4"/>
  <c r="O404" i="4"/>
  <c r="P404" i="4"/>
  <c r="Q404" i="4"/>
  <c r="N405" i="4"/>
  <c r="O405" i="4"/>
  <c r="P405" i="4"/>
  <c r="Q405" i="4"/>
  <c r="N406" i="4"/>
  <c r="O406" i="4"/>
  <c r="P406" i="4"/>
  <c r="Q406" i="4"/>
  <c r="N407" i="4"/>
  <c r="O407" i="4"/>
  <c r="P407" i="4"/>
  <c r="Q407" i="4"/>
  <c r="N408" i="4"/>
  <c r="O408" i="4"/>
  <c r="P408" i="4"/>
  <c r="Q408" i="4"/>
  <c r="N409" i="4"/>
  <c r="O409" i="4"/>
  <c r="P409" i="4"/>
  <c r="Q409" i="4"/>
  <c r="N410" i="4"/>
  <c r="O410" i="4"/>
  <c r="P410" i="4"/>
  <c r="Q410" i="4"/>
  <c r="N411" i="4"/>
  <c r="O411" i="4"/>
  <c r="P411" i="4"/>
  <c r="Q411" i="4"/>
  <c r="N412" i="4"/>
  <c r="O412" i="4"/>
  <c r="P412" i="4"/>
  <c r="Q412" i="4"/>
  <c r="N413" i="4"/>
  <c r="O413" i="4"/>
  <c r="P413" i="4"/>
  <c r="Q413" i="4"/>
  <c r="N414" i="4"/>
  <c r="O414" i="4"/>
  <c r="P414" i="4"/>
  <c r="Q414" i="4"/>
  <c r="N415" i="4"/>
  <c r="O415" i="4"/>
  <c r="P415" i="4"/>
  <c r="Q415" i="4"/>
  <c r="N416" i="4"/>
  <c r="O416" i="4"/>
  <c r="P416" i="4"/>
  <c r="Q416" i="4"/>
  <c r="N417" i="4"/>
  <c r="O417" i="4"/>
  <c r="P417" i="4"/>
  <c r="Q417" i="4"/>
  <c r="N418" i="4"/>
  <c r="O418" i="4"/>
  <c r="P418" i="4"/>
  <c r="Q418" i="4"/>
  <c r="N419" i="4"/>
  <c r="O419" i="4"/>
  <c r="P419" i="4"/>
  <c r="Q419" i="4"/>
  <c r="N420" i="4"/>
  <c r="O420" i="4"/>
  <c r="P420" i="4"/>
  <c r="Q420" i="4"/>
  <c r="N421" i="4"/>
  <c r="O421" i="4"/>
  <c r="P421" i="4"/>
  <c r="Q421" i="4"/>
  <c r="N422" i="4"/>
  <c r="O422" i="4"/>
  <c r="P422" i="4"/>
  <c r="Q422" i="4"/>
  <c r="N423" i="4"/>
  <c r="O423" i="4"/>
  <c r="P423" i="4"/>
  <c r="Q423" i="4"/>
  <c r="N424" i="4"/>
  <c r="O424" i="4"/>
  <c r="P424" i="4"/>
  <c r="Q424" i="4"/>
  <c r="N425" i="4"/>
  <c r="O425" i="4"/>
  <c r="P425" i="4"/>
  <c r="Q425" i="4"/>
  <c r="N426" i="4"/>
  <c r="O426" i="4"/>
  <c r="P426" i="4"/>
  <c r="Q426" i="4"/>
  <c r="N427" i="4"/>
  <c r="O427" i="4"/>
  <c r="P427" i="4"/>
  <c r="Q427" i="4"/>
  <c r="N428" i="4"/>
  <c r="O428" i="4"/>
  <c r="P428" i="4"/>
  <c r="Q428" i="4"/>
  <c r="N429" i="4"/>
  <c r="O429" i="4"/>
  <c r="P429" i="4"/>
  <c r="Q429" i="4"/>
  <c r="N430" i="4"/>
  <c r="O430" i="4"/>
  <c r="P430" i="4"/>
  <c r="Q430" i="4"/>
  <c r="N431" i="4"/>
  <c r="O431" i="4"/>
  <c r="P431" i="4"/>
  <c r="Q431" i="4"/>
  <c r="N432" i="4"/>
  <c r="O432" i="4"/>
  <c r="P432" i="4"/>
  <c r="Q432" i="4"/>
  <c r="N433" i="4"/>
  <c r="O433" i="4"/>
  <c r="P433" i="4"/>
  <c r="Q433" i="4"/>
  <c r="N434" i="4"/>
  <c r="O434" i="4"/>
  <c r="P434" i="4"/>
  <c r="Q434" i="4"/>
  <c r="N435" i="4"/>
  <c r="O435" i="4"/>
  <c r="P435" i="4"/>
  <c r="Q435" i="4"/>
  <c r="N436" i="4"/>
  <c r="O436" i="4"/>
  <c r="P436" i="4"/>
  <c r="Q436" i="4"/>
  <c r="N437" i="4"/>
  <c r="O437" i="4"/>
  <c r="P437" i="4"/>
  <c r="Q437" i="4"/>
  <c r="N438" i="4"/>
  <c r="O438" i="4"/>
  <c r="P438" i="4"/>
  <c r="Q438" i="4"/>
  <c r="N439" i="4"/>
  <c r="O439" i="4"/>
  <c r="P439" i="4"/>
  <c r="Q439" i="4"/>
  <c r="N440" i="4"/>
  <c r="O440" i="4"/>
  <c r="P440" i="4"/>
  <c r="Q440" i="4"/>
  <c r="N441" i="4"/>
  <c r="O441" i="4"/>
  <c r="P441" i="4"/>
  <c r="Q441" i="4"/>
  <c r="N442" i="4"/>
  <c r="O442" i="4"/>
  <c r="P442" i="4"/>
  <c r="Q442" i="4"/>
  <c r="N443" i="4"/>
  <c r="O443" i="4"/>
  <c r="P443" i="4"/>
  <c r="Q443" i="4"/>
  <c r="N444" i="4"/>
  <c r="O444" i="4"/>
  <c r="P444" i="4"/>
  <c r="Q444" i="4"/>
  <c r="N445" i="4"/>
  <c r="O445" i="4"/>
  <c r="P445" i="4"/>
  <c r="Q445" i="4"/>
  <c r="N446" i="4"/>
  <c r="O446" i="4"/>
  <c r="P446" i="4"/>
  <c r="Q446" i="4"/>
  <c r="N447" i="4"/>
  <c r="O447" i="4"/>
  <c r="P447" i="4"/>
  <c r="Q447" i="4"/>
  <c r="N448" i="4"/>
  <c r="O448" i="4"/>
  <c r="P448" i="4"/>
  <c r="Q448" i="4"/>
  <c r="N449" i="4"/>
  <c r="O449" i="4"/>
  <c r="P449" i="4"/>
  <c r="Q449" i="4"/>
  <c r="N450" i="4"/>
  <c r="O450" i="4"/>
  <c r="P450" i="4"/>
  <c r="Q450" i="4"/>
  <c r="N451" i="4"/>
  <c r="O451" i="4"/>
  <c r="P451" i="4"/>
  <c r="Q451" i="4"/>
  <c r="N452" i="4"/>
  <c r="O452" i="4"/>
  <c r="P452" i="4"/>
  <c r="Q452" i="4"/>
  <c r="N453" i="4"/>
  <c r="O453" i="4"/>
  <c r="P453" i="4"/>
  <c r="Q453" i="4"/>
  <c r="N454" i="4"/>
  <c r="O454" i="4"/>
  <c r="P454" i="4"/>
  <c r="Q454" i="4"/>
  <c r="N455" i="4"/>
  <c r="O455" i="4"/>
  <c r="P455" i="4"/>
  <c r="Q455" i="4"/>
  <c r="N456" i="4"/>
  <c r="O456" i="4"/>
  <c r="P456" i="4"/>
  <c r="Q456" i="4"/>
  <c r="N457" i="4"/>
  <c r="O457" i="4"/>
  <c r="P457" i="4"/>
  <c r="Q457" i="4"/>
  <c r="N458" i="4"/>
  <c r="O458" i="4"/>
  <c r="P458" i="4"/>
  <c r="Q458" i="4"/>
  <c r="N459" i="4"/>
  <c r="O459" i="4"/>
  <c r="P459" i="4"/>
  <c r="Q459" i="4"/>
  <c r="N460" i="4"/>
  <c r="O460" i="4"/>
  <c r="P460" i="4"/>
  <c r="Q460" i="4"/>
  <c r="N461" i="4"/>
  <c r="O461" i="4"/>
  <c r="P461" i="4"/>
  <c r="Q461" i="4"/>
  <c r="N462" i="4"/>
  <c r="O462" i="4"/>
  <c r="P462" i="4"/>
  <c r="Q462" i="4"/>
  <c r="N463" i="4"/>
  <c r="O463" i="4"/>
  <c r="P463" i="4"/>
  <c r="Q463" i="4"/>
  <c r="N464" i="4"/>
  <c r="O464" i="4"/>
  <c r="P464" i="4"/>
  <c r="Q464" i="4"/>
  <c r="N465" i="4"/>
  <c r="O465" i="4"/>
  <c r="P465" i="4"/>
  <c r="Q465" i="4"/>
  <c r="N466" i="4"/>
  <c r="O466" i="4"/>
  <c r="P466" i="4"/>
  <c r="Q466" i="4"/>
  <c r="N467" i="4"/>
  <c r="O467" i="4"/>
  <c r="P467" i="4"/>
  <c r="Q467" i="4"/>
  <c r="N468" i="4"/>
  <c r="O468" i="4"/>
  <c r="P468" i="4"/>
  <c r="Q468" i="4"/>
  <c r="N469" i="4"/>
  <c r="O469" i="4"/>
  <c r="P469" i="4"/>
  <c r="Q469" i="4"/>
  <c r="N470" i="4"/>
  <c r="O470" i="4"/>
  <c r="P470" i="4"/>
  <c r="Q470" i="4"/>
  <c r="N471" i="4"/>
  <c r="O471" i="4"/>
  <c r="P471" i="4"/>
  <c r="Q471" i="4"/>
  <c r="N472" i="4"/>
  <c r="O472" i="4"/>
  <c r="P472" i="4"/>
  <c r="Q472" i="4"/>
  <c r="N473" i="4"/>
  <c r="O473" i="4"/>
  <c r="P473" i="4"/>
  <c r="Q473" i="4"/>
  <c r="N474" i="4"/>
  <c r="O474" i="4"/>
  <c r="P474" i="4"/>
  <c r="Q474" i="4"/>
  <c r="N475" i="4"/>
  <c r="O475" i="4"/>
  <c r="P475" i="4"/>
  <c r="Q475" i="4"/>
  <c r="N476" i="4"/>
  <c r="O476" i="4"/>
  <c r="P476" i="4"/>
  <c r="Q476" i="4"/>
  <c r="N477" i="4"/>
  <c r="O477" i="4"/>
  <c r="P477" i="4"/>
  <c r="Q477" i="4"/>
  <c r="N478" i="4"/>
  <c r="O478" i="4"/>
  <c r="P478" i="4"/>
  <c r="Q478" i="4"/>
  <c r="N479" i="4"/>
  <c r="O479" i="4"/>
  <c r="P479" i="4"/>
  <c r="Q479" i="4"/>
  <c r="N480" i="4"/>
  <c r="O480" i="4"/>
  <c r="P480" i="4"/>
  <c r="Q480" i="4"/>
  <c r="N481" i="4"/>
  <c r="O481" i="4"/>
  <c r="P481" i="4"/>
  <c r="Q481" i="4"/>
  <c r="N482" i="4"/>
  <c r="O482" i="4"/>
  <c r="P482" i="4"/>
  <c r="Q482" i="4"/>
  <c r="N483" i="4"/>
  <c r="O483" i="4"/>
  <c r="P483" i="4"/>
  <c r="Q483" i="4"/>
  <c r="N484" i="4"/>
  <c r="O484" i="4"/>
  <c r="P484" i="4"/>
  <c r="Q484" i="4"/>
  <c r="N485" i="4"/>
  <c r="O485" i="4"/>
  <c r="P485" i="4"/>
  <c r="Q485" i="4"/>
  <c r="N486" i="4"/>
  <c r="O486" i="4"/>
  <c r="P486" i="4"/>
  <c r="Q486" i="4"/>
  <c r="N487" i="4"/>
  <c r="O487" i="4"/>
  <c r="P487" i="4"/>
  <c r="Q487" i="4"/>
  <c r="N488" i="4"/>
  <c r="O488" i="4"/>
  <c r="P488" i="4"/>
  <c r="Q488" i="4"/>
  <c r="N489" i="4"/>
  <c r="O489" i="4"/>
  <c r="P489" i="4"/>
  <c r="Q489" i="4"/>
  <c r="N490" i="4"/>
  <c r="O490" i="4"/>
  <c r="P490" i="4"/>
  <c r="Q490" i="4"/>
  <c r="N491" i="4"/>
  <c r="O491" i="4"/>
  <c r="P491" i="4"/>
  <c r="Q491" i="4"/>
  <c r="N492" i="4"/>
  <c r="O492" i="4"/>
  <c r="P492" i="4"/>
  <c r="Q492" i="4"/>
  <c r="N493" i="4"/>
  <c r="O493" i="4"/>
  <c r="P493" i="4"/>
  <c r="Q493" i="4"/>
  <c r="N494" i="4"/>
  <c r="O494" i="4"/>
  <c r="P494" i="4"/>
  <c r="Q494" i="4"/>
  <c r="N495" i="4"/>
  <c r="O495" i="4"/>
  <c r="P495" i="4"/>
  <c r="Q495" i="4"/>
  <c r="N496" i="4"/>
  <c r="O496" i="4"/>
  <c r="P496" i="4"/>
  <c r="Q496" i="4"/>
  <c r="N497" i="4"/>
  <c r="O497" i="4"/>
  <c r="P497" i="4"/>
  <c r="Q497" i="4"/>
  <c r="N498" i="4"/>
  <c r="O498" i="4"/>
  <c r="P498" i="4"/>
  <c r="Q498" i="4"/>
  <c r="N499" i="4"/>
  <c r="O499" i="4"/>
  <c r="P499" i="4"/>
  <c r="Q499" i="4"/>
  <c r="N500" i="4"/>
  <c r="O500" i="4"/>
  <c r="P500" i="4"/>
  <c r="Q500" i="4"/>
  <c r="N501" i="4"/>
  <c r="O501" i="4"/>
  <c r="P501" i="4"/>
  <c r="Q501" i="4"/>
  <c r="N502" i="4"/>
  <c r="O502" i="4"/>
  <c r="P502" i="4"/>
  <c r="Q502" i="4"/>
  <c r="N503" i="4"/>
  <c r="O503" i="4"/>
  <c r="P503" i="4"/>
  <c r="Q503" i="4"/>
  <c r="N504" i="4"/>
  <c r="O504" i="4"/>
  <c r="P504" i="4"/>
  <c r="Q504" i="4"/>
  <c r="N505" i="4"/>
  <c r="O505" i="4"/>
  <c r="P505" i="4"/>
  <c r="Q505" i="4"/>
  <c r="N506" i="4"/>
  <c r="O506" i="4"/>
  <c r="P506" i="4"/>
  <c r="Q506" i="4"/>
  <c r="N507" i="4"/>
  <c r="O507" i="4"/>
  <c r="P507" i="4"/>
  <c r="Q507" i="4"/>
  <c r="N508" i="4"/>
  <c r="O508" i="4"/>
  <c r="P508" i="4"/>
  <c r="Q508" i="4"/>
  <c r="N509" i="4"/>
  <c r="O509" i="4"/>
  <c r="P509" i="4"/>
  <c r="Q509" i="4"/>
  <c r="N510" i="4"/>
  <c r="O510" i="4"/>
  <c r="P510" i="4"/>
  <c r="Q510" i="4"/>
  <c r="N511" i="4"/>
  <c r="O511" i="4"/>
  <c r="P511" i="4"/>
  <c r="Q511" i="4"/>
  <c r="N512" i="4"/>
  <c r="O512" i="4"/>
  <c r="P512" i="4"/>
  <c r="Q512" i="4"/>
  <c r="N513" i="4"/>
  <c r="O513" i="4"/>
  <c r="P513" i="4"/>
  <c r="Q513" i="4"/>
  <c r="N514" i="4"/>
  <c r="O514" i="4"/>
  <c r="P514" i="4"/>
  <c r="Q514" i="4"/>
  <c r="N515" i="4"/>
  <c r="O515" i="4"/>
  <c r="P515" i="4"/>
  <c r="Q515" i="4"/>
  <c r="N516" i="4"/>
  <c r="O516" i="4"/>
  <c r="P516" i="4"/>
  <c r="Q516" i="4"/>
  <c r="N517" i="4"/>
  <c r="O517" i="4"/>
  <c r="P517" i="4"/>
  <c r="Q517" i="4"/>
  <c r="N518" i="4"/>
  <c r="O518" i="4"/>
  <c r="P518" i="4"/>
  <c r="Q518" i="4"/>
  <c r="N519" i="4"/>
  <c r="O519" i="4"/>
  <c r="P519" i="4"/>
  <c r="Q519" i="4"/>
  <c r="N520" i="4"/>
  <c r="O520" i="4"/>
  <c r="P520" i="4"/>
  <c r="Q520" i="4"/>
  <c r="N521" i="4"/>
  <c r="O521" i="4"/>
  <c r="P521" i="4"/>
  <c r="Q521" i="4"/>
  <c r="N522" i="4"/>
  <c r="O522" i="4"/>
  <c r="P522" i="4"/>
  <c r="Q522" i="4"/>
  <c r="N523" i="4"/>
  <c r="O523" i="4"/>
  <c r="P523" i="4"/>
  <c r="Q523" i="4"/>
  <c r="N524" i="4"/>
  <c r="O524" i="4"/>
  <c r="P524" i="4"/>
  <c r="Q524" i="4"/>
  <c r="N525" i="4"/>
  <c r="O525" i="4"/>
  <c r="P525" i="4"/>
  <c r="Q525" i="4"/>
  <c r="N526" i="4"/>
  <c r="O526" i="4"/>
  <c r="P526" i="4"/>
  <c r="Q526" i="4"/>
  <c r="N527" i="4"/>
  <c r="O527" i="4"/>
  <c r="P527" i="4"/>
  <c r="Q527" i="4"/>
  <c r="N528" i="4"/>
  <c r="O528" i="4"/>
  <c r="P528" i="4"/>
  <c r="Q528" i="4"/>
  <c r="N529" i="4"/>
  <c r="O529" i="4"/>
  <c r="P529" i="4"/>
  <c r="Q529" i="4"/>
  <c r="N530" i="4"/>
  <c r="O530" i="4"/>
  <c r="P530" i="4"/>
  <c r="Q530" i="4"/>
  <c r="N531" i="4"/>
  <c r="O531" i="4"/>
  <c r="P531" i="4"/>
  <c r="Q531" i="4"/>
  <c r="N532" i="4"/>
  <c r="O532" i="4"/>
  <c r="P532" i="4"/>
  <c r="Q532" i="4"/>
  <c r="N533" i="4"/>
  <c r="O533" i="4"/>
  <c r="P533" i="4"/>
  <c r="Q533" i="4"/>
  <c r="N534" i="4"/>
  <c r="O534" i="4"/>
  <c r="P534" i="4"/>
  <c r="Q534" i="4"/>
  <c r="N535" i="4"/>
  <c r="O535" i="4"/>
  <c r="P535" i="4"/>
  <c r="Q535" i="4"/>
  <c r="N536" i="4"/>
  <c r="O536" i="4"/>
  <c r="P536" i="4"/>
  <c r="Q536" i="4"/>
  <c r="N537" i="4"/>
  <c r="O537" i="4"/>
  <c r="P537" i="4"/>
  <c r="Q537" i="4"/>
  <c r="N538" i="4"/>
  <c r="O538" i="4"/>
  <c r="P538" i="4"/>
  <c r="Q538" i="4"/>
  <c r="N539" i="4"/>
  <c r="O539" i="4"/>
  <c r="P539" i="4"/>
  <c r="Q539" i="4"/>
  <c r="N540" i="4"/>
  <c r="O540" i="4"/>
  <c r="P540" i="4"/>
  <c r="Q540" i="4"/>
  <c r="N541" i="4"/>
  <c r="O541" i="4"/>
  <c r="P541" i="4"/>
  <c r="Q541" i="4"/>
  <c r="N542" i="4"/>
  <c r="O542" i="4"/>
  <c r="P542" i="4"/>
  <c r="Q542" i="4"/>
  <c r="N543" i="4"/>
  <c r="O543" i="4"/>
  <c r="P543" i="4"/>
  <c r="Q543" i="4"/>
  <c r="N544" i="4"/>
  <c r="O544" i="4"/>
  <c r="P544" i="4"/>
  <c r="Q544" i="4"/>
  <c r="N545" i="4"/>
  <c r="O545" i="4"/>
  <c r="P545" i="4"/>
  <c r="Q545" i="4"/>
  <c r="N546" i="4"/>
  <c r="O546" i="4"/>
  <c r="P546" i="4"/>
  <c r="Q546" i="4"/>
  <c r="N547" i="4"/>
  <c r="O547" i="4"/>
  <c r="P547" i="4"/>
  <c r="Q547" i="4"/>
  <c r="N548" i="4"/>
  <c r="O548" i="4"/>
  <c r="P548" i="4"/>
  <c r="Q548" i="4"/>
  <c r="N549" i="4"/>
  <c r="O549" i="4"/>
  <c r="P549" i="4"/>
  <c r="Q549" i="4"/>
  <c r="N550" i="4"/>
  <c r="O550" i="4"/>
  <c r="P550" i="4"/>
  <c r="Q550" i="4"/>
  <c r="N551" i="4"/>
  <c r="O551" i="4"/>
  <c r="P551" i="4"/>
  <c r="Q551" i="4"/>
  <c r="N552" i="4"/>
  <c r="O552" i="4"/>
  <c r="P552" i="4"/>
  <c r="Q552" i="4"/>
  <c r="N553" i="4"/>
  <c r="O553" i="4"/>
  <c r="P553" i="4"/>
  <c r="Q553" i="4"/>
  <c r="N554" i="4"/>
  <c r="O554" i="4"/>
  <c r="P554" i="4"/>
  <c r="Q554" i="4"/>
  <c r="N555" i="4"/>
  <c r="O555" i="4"/>
  <c r="P555" i="4"/>
  <c r="Q555" i="4"/>
  <c r="N556" i="4"/>
  <c r="O556" i="4"/>
  <c r="P556" i="4"/>
  <c r="Q556" i="4"/>
  <c r="N557" i="4"/>
  <c r="O557" i="4"/>
  <c r="P557" i="4"/>
  <c r="Q557" i="4"/>
  <c r="N558" i="4"/>
  <c r="O558" i="4"/>
  <c r="P558" i="4"/>
  <c r="Q558" i="4"/>
  <c r="N559" i="4"/>
  <c r="O559" i="4"/>
  <c r="P559" i="4"/>
  <c r="Q559" i="4"/>
  <c r="N560" i="4"/>
  <c r="O560" i="4"/>
  <c r="P560" i="4"/>
  <c r="Q560" i="4"/>
  <c r="N561" i="4"/>
  <c r="O561" i="4"/>
  <c r="P561" i="4"/>
  <c r="Q561" i="4"/>
  <c r="N562" i="4"/>
  <c r="O562" i="4"/>
  <c r="P562" i="4"/>
  <c r="Q562" i="4"/>
  <c r="N563" i="4"/>
  <c r="O563" i="4"/>
  <c r="P563" i="4"/>
  <c r="Q563" i="4"/>
  <c r="N564" i="4"/>
  <c r="O564" i="4"/>
  <c r="P564" i="4"/>
  <c r="Q564" i="4"/>
  <c r="N565" i="4"/>
  <c r="O565" i="4"/>
  <c r="P565" i="4"/>
  <c r="Q565" i="4"/>
  <c r="N566" i="4"/>
  <c r="O566" i="4"/>
  <c r="P566" i="4"/>
  <c r="Q566" i="4"/>
  <c r="N567" i="4"/>
  <c r="O567" i="4"/>
  <c r="P567" i="4"/>
  <c r="Q567" i="4"/>
  <c r="N568" i="4"/>
  <c r="O568" i="4"/>
  <c r="P568" i="4"/>
  <c r="Q568" i="4"/>
  <c r="N569" i="4"/>
  <c r="O569" i="4"/>
  <c r="P569" i="4"/>
  <c r="Q569" i="4"/>
  <c r="N570" i="4"/>
  <c r="O570" i="4"/>
  <c r="P570" i="4"/>
  <c r="Q570" i="4"/>
  <c r="N571" i="4"/>
  <c r="O571" i="4"/>
  <c r="P571" i="4"/>
  <c r="Q571" i="4"/>
  <c r="N572" i="4"/>
  <c r="O572" i="4"/>
  <c r="P572" i="4"/>
  <c r="Q572" i="4"/>
  <c r="N573" i="4"/>
  <c r="O573" i="4"/>
  <c r="P573" i="4"/>
  <c r="Q573" i="4"/>
  <c r="N574" i="4"/>
  <c r="O574" i="4"/>
  <c r="P574" i="4"/>
  <c r="Q574" i="4"/>
  <c r="N575" i="4"/>
  <c r="O575" i="4"/>
  <c r="P575" i="4"/>
  <c r="Q575" i="4"/>
  <c r="N576" i="4"/>
  <c r="O576" i="4"/>
  <c r="P576" i="4"/>
  <c r="Q576" i="4"/>
  <c r="N577" i="4"/>
  <c r="O577" i="4"/>
  <c r="P577" i="4"/>
  <c r="Q577" i="4"/>
  <c r="N578" i="4"/>
  <c r="O578" i="4"/>
  <c r="P578" i="4"/>
  <c r="Q578" i="4"/>
  <c r="N579" i="4"/>
  <c r="O579" i="4"/>
  <c r="P579" i="4"/>
  <c r="Q579" i="4"/>
  <c r="N580" i="4"/>
  <c r="O580" i="4"/>
  <c r="P580" i="4"/>
  <c r="Q580" i="4"/>
  <c r="N581" i="4"/>
  <c r="O581" i="4"/>
  <c r="P581" i="4"/>
  <c r="Q581" i="4"/>
  <c r="N582" i="4"/>
  <c r="O582" i="4"/>
  <c r="P582" i="4"/>
  <c r="Q582" i="4"/>
  <c r="N583" i="4"/>
  <c r="O583" i="4"/>
  <c r="P583" i="4"/>
  <c r="Q583" i="4"/>
  <c r="N584" i="4"/>
  <c r="O584" i="4"/>
  <c r="P584" i="4"/>
  <c r="Q584" i="4"/>
  <c r="N585" i="4"/>
  <c r="O585" i="4"/>
  <c r="P585" i="4"/>
  <c r="Q585" i="4"/>
  <c r="N586" i="4"/>
  <c r="O586" i="4"/>
  <c r="P586" i="4"/>
  <c r="Q586" i="4"/>
  <c r="N587" i="4"/>
  <c r="O587" i="4"/>
  <c r="P587" i="4"/>
  <c r="Q587" i="4"/>
  <c r="N588" i="4"/>
  <c r="O588" i="4"/>
  <c r="P588" i="4"/>
  <c r="Q588" i="4"/>
  <c r="N589" i="4"/>
  <c r="O589" i="4"/>
  <c r="P589" i="4"/>
  <c r="Q589" i="4"/>
  <c r="N590" i="4"/>
  <c r="O590" i="4"/>
  <c r="P590" i="4"/>
  <c r="Q590" i="4"/>
  <c r="N591" i="4"/>
  <c r="O591" i="4"/>
  <c r="P591" i="4"/>
  <c r="Q591" i="4"/>
  <c r="N592" i="4"/>
  <c r="O592" i="4"/>
  <c r="P592" i="4"/>
  <c r="Q592" i="4"/>
  <c r="N593" i="4"/>
  <c r="O593" i="4"/>
  <c r="P593" i="4"/>
  <c r="Q593" i="4"/>
  <c r="N594" i="4"/>
  <c r="O594" i="4"/>
  <c r="P594" i="4"/>
  <c r="Q594" i="4"/>
  <c r="N595" i="4"/>
  <c r="O595" i="4"/>
  <c r="P595" i="4"/>
  <c r="Q595" i="4"/>
  <c r="N596" i="4"/>
  <c r="O596" i="4"/>
  <c r="P596" i="4"/>
  <c r="Q596" i="4"/>
  <c r="N597" i="4"/>
  <c r="O597" i="4"/>
  <c r="P597" i="4"/>
  <c r="Q597" i="4"/>
  <c r="N598" i="4"/>
  <c r="O598" i="4"/>
  <c r="P598" i="4"/>
  <c r="Q598" i="4"/>
  <c r="N599" i="4"/>
  <c r="O599" i="4"/>
  <c r="P599" i="4"/>
  <c r="Q599" i="4"/>
  <c r="N600" i="4"/>
  <c r="O600" i="4"/>
  <c r="P600" i="4"/>
  <c r="Q600" i="4"/>
  <c r="N601" i="4"/>
  <c r="O601" i="4"/>
  <c r="P601" i="4"/>
  <c r="Q601" i="4"/>
  <c r="N602" i="4"/>
  <c r="O602" i="4"/>
  <c r="P602" i="4"/>
  <c r="Q602" i="4"/>
  <c r="N603" i="4"/>
  <c r="O603" i="4"/>
  <c r="P603" i="4"/>
  <c r="Q603" i="4"/>
  <c r="N604" i="4"/>
  <c r="O604" i="4"/>
  <c r="P604" i="4"/>
  <c r="Q604" i="4"/>
  <c r="N605" i="4"/>
  <c r="O605" i="4"/>
  <c r="P605" i="4"/>
  <c r="Q605" i="4"/>
  <c r="N606" i="4"/>
  <c r="O606" i="4"/>
  <c r="P606" i="4"/>
  <c r="Q606" i="4"/>
  <c r="N607" i="4"/>
  <c r="O607" i="4"/>
  <c r="P607" i="4"/>
  <c r="Q607" i="4"/>
  <c r="N608" i="4"/>
  <c r="O608" i="4"/>
  <c r="P608" i="4"/>
  <c r="Q608" i="4"/>
  <c r="N609" i="4"/>
  <c r="O609" i="4"/>
  <c r="P609" i="4"/>
  <c r="Q609" i="4"/>
  <c r="N610" i="4"/>
  <c r="O610" i="4"/>
  <c r="P610" i="4"/>
  <c r="Q610" i="4"/>
  <c r="N611" i="4"/>
  <c r="O611" i="4"/>
  <c r="P611" i="4"/>
  <c r="Q611" i="4"/>
  <c r="N612" i="4"/>
  <c r="O612" i="4"/>
  <c r="P612" i="4"/>
  <c r="Q612" i="4"/>
  <c r="N613" i="4"/>
  <c r="O613" i="4"/>
  <c r="P613" i="4"/>
  <c r="Q613" i="4"/>
  <c r="N614" i="4"/>
  <c r="O614" i="4"/>
  <c r="P614" i="4"/>
  <c r="Q614" i="4"/>
  <c r="N615" i="4"/>
  <c r="O615" i="4"/>
  <c r="P615" i="4"/>
  <c r="Q615" i="4"/>
  <c r="N616" i="4"/>
  <c r="O616" i="4"/>
  <c r="P616" i="4"/>
  <c r="Q616" i="4"/>
  <c r="N617" i="4"/>
  <c r="O617" i="4"/>
  <c r="P617" i="4"/>
  <c r="Q617" i="4"/>
  <c r="N618" i="4"/>
  <c r="O618" i="4"/>
  <c r="P618" i="4"/>
  <c r="Q618" i="4"/>
  <c r="N619" i="4"/>
  <c r="O619" i="4"/>
  <c r="P619" i="4"/>
  <c r="Q619" i="4"/>
  <c r="N620" i="4"/>
  <c r="O620" i="4"/>
  <c r="P620" i="4"/>
  <c r="Q620" i="4"/>
  <c r="N621" i="4"/>
  <c r="O621" i="4"/>
  <c r="P621" i="4"/>
  <c r="Q621" i="4"/>
  <c r="N622" i="4"/>
  <c r="O622" i="4"/>
  <c r="P622" i="4"/>
  <c r="Q622" i="4"/>
  <c r="N623" i="4"/>
  <c r="O623" i="4"/>
  <c r="P623" i="4"/>
  <c r="Q623" i="4"/>
  <c r="N624" i="4"/>
  <c r="O624" i="4"/>
  <c r="P624" i="4"/>
  <c r="Q624" i="4"/>
  <c r="N625" i="4"/>
  <c r="O625" i="4"/>
  <c r="P625" i="4"/>
  <c r="Q625" i="4"/>
  <c r="N626" i="4"/>
  <c r="O626" i="4"/>
  <c r="P626" i="4"/>
  <c r="Q626" i="4"/>
  <c r="N627" i="4"/>
  <c r="O627" i="4"/>
  <c r="P627" i="4"/>
  <c r="Q627" i="4"/>
  <c r="N628" i="4"/>
  <c r="O628" i="4"/>
  <c r="P628" i="4"/>
  <c r="Q628" i="4"/>
  <c r="N629" i="4"/>
  <c r="O629" i="4"/>
  <c r="P629" i="4"/>
  <c r="Q629" i="4"/>
  <c r="N630" i="4"/>
  <c r="O630" i="4"/>
  <c r="P630" i="4"/>
  <c r="Q630" i="4"/>
  <c r="N631" i="4"/>
  <c r="O631" i="4"/>
  <c r="P631" i="4"/>
  <c r="Q631" i="4"/>
  <c r="N632" i="4"/>
  <c r="O632" i="4"/>
  <c r="P632" i="4"/>
  <c r="Q632" i="4"/>
  <c r="N633" i="4"/>
  <c r="O633" i="4"/>
  <c r="P633" i="4"/>
  <c r="Q633" i="4"/>
  <c r="N634" i="4"/>
  <c r="O634" i="4"/>
  <c r="P634" i="4"/>
  <c r="Q634" i="4"/>
  <c r="N635" i="4"/>
  <c r="O635" i="4"/>
  <c r="P635" i="4"/>
  <c r="Q635" i="4"/>
  <c r="N636" i="4"/>
  <c r="O636" i="4"/>
  <c r="P636" i="4"/>
  <c r="Q636" i="4"/>
  <c r="N637" i="4"/>
  <c r="O637" i="4"/>
  <c r="P637" i="4"/>
  <c r="Q637" i="4"/>
  <c r="N638" i="4"/>
  <c r="O638" i="4"/>
  <c r="P638" i="4"/>
  <c r="Q638" i="4"/>
  <c r="N639" i="4"/>
  <c r="O639" i="4"/>
  <c r="P639" i="4"/>
  <c r="Q639" i="4"/>
  <c r="N640" i="4"/>
  <c r="O640" i="4"/>
  <c r="P640" i="4"/>
  <c r="Q640" i="4"/>
  <c r="N641" i="4"/>
  <c r="O641" i="4"/>
  <c r="P641" i="4"/>
  <c r="Q641" i="4"/>
  <c r="N642" i="4"/>
  <c r="O642" i="4"/>
  <c r="P642" i="4"/>
  <c r="Q642" i="4"/>
  <c r="N643" i="4"/>
  <c r="O643" i="4"/>
  <c r="P643" i="4"/>
  <c r="Q643" i="4"/>
  <c r="N644" i="4"/>
  <c r="O644" i="4"/>
  <c r="P644" i="4"/>
  <c r="Q644" i="4"/>
  <c r="N645" i="4"/>
  <c r="O645" i="4"/>
  <c r="P645" i="4"/>
  <c r="Q645" i="4"/>
  <c r="N646" i="4"/>
  <c r="O646" i="4"/>
  <c r="P646" i="4"/>
  <c r="Q646" i="4"/>
  <c r="N647" i="4"/>
  <c r="O647" i="4"/>
  <c r="P647" i="4"/>
  <c r="Q647" i="4"/>
  <c r="N648" i="4"/>
  <c r="O648" i="4"/>
  <c r="P648" i="4"/>
  <c r="Q648" i="4"/>
  <c r="N649" i="4"/>
  <c r="O649" i="4"/>
  <c r="P649" i="4"/>
  <c r="Q649" i="4"/>
  <c r="N650" i="4"/>
  <c r="O650" i="4"/>
  <c r="P650" i="4"/>
  <c r="Q650" i="4"/>
  <c r="N651" i="4"/>
  <c r="O651" i="4"/>
  <c r="P651" i="4"/>
  <c r="Q651" i="4"/>
  <c r="N652" i="4"/>
  <c r="O652" i="4"/>
  <c r="P652" i="4"/>
  <c r="Q652" i="4"/>
  <c r="N653" i="4"/>
  <c r="O653" i="4"/>
  <c r="P653" i="4"/>
  <c r="Q653" i="4"/>
  <c r="N654" i="4"/>
  <c r="O654" i="4"/>
  <c r="P654" i="4"/>
  <c r="Q654" i="4"/>
  <c r="N655" i="4"/>
  <c r="O655" i="4"/>
  <c r="P655" i="4"/>
  <c r="Q655" i="4"/>
  <c r="N656" i="4"/>
  <c r="O656" i="4"/>
  <c r="P656" i="4"/>
  <c r="Q656" i="4"/>
  <c r="N657" i="4"/>
  <c r="O657" i="4"/>
  <c r="P657" i="4"/>
  <c r="Q657" i="4"/>
  <c r="N658" i="4"/>
  <c r="O658" i="4"/>
  <c r="P658" i="4"/>
  <c r="Q658" i="4"/>
  <c r="N659" i="4"/>
  <c r="O659" i="4"/>
  <c r="P659" i="4"/>
  <c r="Q659" i="4"/>
  <c r="N660" i="4"/>
  <c r="O660" i="4"/>
  <c r="P660" i="4"/>
  <c r="Q660" i="4"/>
  <c r="N661" i="4"/>
  <c r="O661" i="4"/>
  <c r="P661" i="4"/>
  <c r="Q661" i="4"/>
  <c r="N662" i="4"/>
  <c r="O662" i="4"/>
  <c r="P662" i="4"/>
  <c r="Q662" i="4"/>
  <c r="N663" i="4"/>
  <c r="O663" i="4"/>
  <c r="P663" i="4"/>
  <c r="Q663" i="4"/>
  <c r="N664" i="4"/>
  <c r="O664" i="4"/>
  <c r="P664" i="4"/>
  <c r="Q664" i="4"/>
  <c r="N665" i="4"/>
  <c r="O665" i="4"/>
  <c r="P665" i="4"/>
  <c r="Q665" i="4"/>
  <c r="N666" i="4"/>
  <c r="O666" i="4"/>
  <c r="P666" i="4"/>
  <c r="Q666" i="4"/>
  <c r="N667" i="4"/>
  <c r="O667" i="4"/>
  <c r="P667" i="4"/>
  <c r="Q667" i="4"/>
  <c r="N668" i="4"/>
  <c r="O668" i="4"/>
  <c r="P668" i="4"/>
  <c r="Q668" i="4"/>
  <c r="N669" i="4"/>
  <c r="O669" i="4"/>
  <c r="P669" i="4"/>
  <c r="Q669" i="4"/>
  <c r="N670" i="4"/>
  <c r="O670" i="4"/>
  <c r="P670" i="4"/>
  <c r="Q670" i="4"/>
  <c r="N671" i="4"/>
  <c r="O671" i="4"/>
  <c r="P671" i="4"/>
  <c r="Q671" i="4"/>
  <c r="N672" i="4"/>
  <c r="O672" i="4"/>
  <c r="P672" i="4"/>
  <c r="Q672" i="4"/>
  <c r="N673" i="4"/>
  <c r="O673" i="4"/>
  <c r="P673" i="4"/>
  <c r="Q673" i="4"/>
  <c r="N674" i="4"/>
  <c r="O674" i="4"/>
  <c r="P674" i="4"/>
  <c r="Q674" i="4"/>
  <c r="N675" i="4"/>
  <c r="O675" i="4"/>
  <c r="P675" i="4"/>
  <c r="Q675" i="4"/>
  <c r="N676" i="4"/>
  <c r="O676" i="4"/>
  <c r="P676" i="4"/>
  <c r="Q676" i="4"/>
  <c r="N677" i="4"/>
  <c r="O677" i="4"/>
  <c r="P677" i="4"/>
  <c r="Q677" i="4"/>
  <c r="N678" i="4"/>
  <c r="O678" i="4"/>
  <c r="P678" i="4"/>
  <c r="Q678" i="4"/>
  <c r="N679" i="4"/>
  <c r="O679" i="4"/>
  <c r="P679" i="4"/>
  <c r="Q679" i="4"/>
  <c r="N680" i="4"/>
  <c r="O680" i="4"/>
  <c r="P680" i="4"/>
  <c r="Q680" i="4"/>
  <c r="N681" i="4"/>
  <c r="O681" i="4"/>
  <c r="P681" i="4"/>
  <c r="Q681" i="4"/>
  <c r="N682" i="4"/>
  <c r="O682" i="4"/>
  <c r="P682" i="4"/>
  <c r="Q682" i="4"/>
  <c r="N683" i="4"/>
  <c r="O683" i="4"/>
  <c r="P683" i="4"/>
  <c r="Q683" i="4"/>
  <c r="N684" i="4"/>
  <c r="O684" i="4"/>
  <c r="P684" i="4"/>
  <c r="Q684" i="4"/>
  <c r="N685" i="4"/>
  <c r="O685" i="4"/>
  <c r="P685" i="4"/>
  <c r="Q685" i="4"/>
  <c r="N686" i="4"/>
  <c r="O686" i="4"/>
  <c r="P686" i="4"/>
  <c r="Q686" i="4"/>
  <c r="N687" i="4"/>
  <c r="O687" i="4"/>
  <c r="P687" i="4"/>
  <c r="Q687" i="4"/>
  <c r="N688" i="4"/>
  <c r="O688" i="4"/>
  <c r="P688" i="4"/>
  <c r="Q688" i="4"/>
  <c r="N689" i="4"/>
  <c r="O689" i="4"/>
  <c r="P689" i="4"/>
  <c r="Q689" i="4"/>
  <c r="N690" i="4"/>
  <c r="O690" i="4"/>
  <c r="P690" i="4"/>
  <c r="Q690" i="4"/>
  <c r="N691" i="4"/>
  <c r="O691" i="4"/>
  <c r="P691" i="4"/>
  <c r="Q691" i="4"/>
  <c r="N692" i="4"/>
  <c r="O692" i="4"/>
  <c r="P692" i="4"/>
  <c r="Q692" i="4"/>
  <c r="N693" i="4"/>
  <c r="O693" i="4"/>
  <c r="P693" i="4"/>
  <c r="Q693" i="4"/>
  <c r="N694" i="4"/>
  <c r="O694" i="4"/>
  <c r="P694" i="4"/>
  <c r="Q694" i="4"/>
  <c r="N695" i="4"/>
  <c r="O695" i="4"/>
  <c r="P695" i="4"/>
  <c r="Q695" i="4"/>
  <c r="N696" i="4"/>
  <c r="O696" i="4"/>
  <c r="P696" i="4"/>
  <c r="Q696" i="4"/>
  <c r="N697" i="4"/>
  <c r="O697" i="4"/>
  <c r="P697" i="4"/>
  <c r="Q697" i="4"/>
  <c r="N698" i="4"/>
  <c r="O698" i="4"/>
  <c r="P698" i="4"/>
  <c r="Q698" i="4"/>
  <c r="N699" i="4"/>
  <c r="O699" i="4"/>
  <c r="P699" i="4"/>
  <c r="Q699" i="4"/>
  <c r="N700" i="4"/>
  <c r="O700" i="4"/>
  <c r="P700" i="4"/>
  <c r="Q700" i="4"/>
  <c r="N701" i="4"/>
  <c r="O701" i="4"/>
  <c r="P701" i="4"/>
  <c r="Q701" i="4"/>
  <c r="N702" i="4"/>
  <c r="O702" i="4"/>
  <c r="P702" i="4"/>
  <c r="Q702" i="4"/>
  <c r="N703" i="4"/>
  <c r="O703" i="4"/>
  <c r="P703" i="4"/>
  <c r="Q703" i="4"/>
  <c r="N704" i="4"/>
  <c r="O704" i="4"/>
  <c r="P704" i="4"/>
  <c r="Q704" i="4"/>
  <c r="N705" i="4"/>
  <c r="O705" i="4"/>
  <c r="P705" i="4"/>
  <c r="Q705" i="4"/>
  <c r="N706" i="4"/>
  <c r="O706" i="4"/>
  <c r="P706" i="4"/>
  <c r="Q706" i="4"/>
  <c r="N707" i="4"/>
  <c r="O707" i="4"/>
  <c r="P707" i="4"/>
  <c r="Q707" i="4"/>
  <c r="N708" i="4"/>
  <c r="O708" i="4"/>
  <c r="P708" i="4"/>
  <c r="Q708" i="4"/>
  <c r="N709" i="4"/>
  <c r="O709" i="4"/>
  <c r="P709" i="4"/>
  <c r="Q709" i="4"/>
  <c r="N710" i="4"/>
  <c r="O710" i="4"/>
  <c r="P710" i="4"/>
  <c r="Q710" i="4"/>
  <c r="N711" i="4"/>
  <c r="O711" i="4"/>
  <c r="P711" i="4"/>
  <c r="Q711" i="4"/>
  <c r="N712" i="4"/>
  <c r="O712" i="4"/>
  <c r="P712" i="4"/>
  <c r="Q712" i="4"/>
  <c r="N713" i="4"/>
  <c r="O713" i="4"/>
  <c r="P713" i="4"/>
  <c r="Q713" i="4"/>
  <c r="N714" i="4"/>
  <c r="O714" i="4"/>
  <c r="P714" i="4"/>
  <c r="Q714" i="4"/>
  <c r="N715" i="4"/>
  <c r="O715" i="4"/>
  <c r="P715" i="4"/>
  <c r="Q715" i="4"/>
  <c r="N716" i="4"/>
  <c r="O716" i="4"/>
  <c r="P716" i="4"/>
  <c r="Q716" i="4"/>
  <c r="N717" i="4"/>
  <c r="O717" i="4"/>
  <c r="P717" i="4"/>
  <c r="Q717" i="4"/>
  <c r="N718" i="4"/>
  <c r="O718" i="4"/>
  <c r="P718" i="4"/>
  <c r="Q718" i="4"/>
  <c r="N719" i="4"/>
  <c r="O719" i="4"/>
  <c r="P719" i="4"/>
  <c r="Q719" i="4"/>
  <c r="N720" i="4"/>
  <c r="O720" i="4"/>
  <c r="P720" i="4"/>
  <c r="Q720" i="4"/>
  <c r="N721" i="4"/>
  <c r="O721" i="4"/>
  <c r="P721" i="4"/>
  <c r="Q721" i="4"/>
  <c r="N722" i="4"/>
  <c r="O722" i="4"/>
  <c r="P722" i="4"/>
  <c r="Q722" i="4"/>
  <c r="N723" i="4"/>
  <c r="O723" i="4"/>
  <c r="P723" i="4"/>
  <c r="Q723" i="4"/>
  <c r="N724" i="4"/>
  <c r="O724" i="4"/>
  <c r="P724" i="4"/>
  <c r="Q724" i="4"/>
  <c r="N725" i="4"/>
  <c r="O725" i="4"/>
  <c r="P725" i="4"/>
  <c r="Q725" i="4"/>
  <c r="N726" i="4"/>
  <c r="O726" i="4"/>
  <c r="P726" i="4"/>
  <c r="Q726" i="4"/>
  <c r="N727" i="4"/>
  <c r="O727" i="4"/>
  <c r="P727" i="4"/>
  <c r="Q727" i="4"/>
  <c r="N728" i="4"/>
  <c r="O728" i="4"/>
  <c r="P728" i="4"/>
  <c r="Q728" i="4"/>
  <c r="N729" i="4"/>
  <c r="O729" i="4"/>
  <c r="P729" i="4"/>
  <c r="Q729" i="4"/>
  <c r="N730" i="4"/>
  <c r="O730" i="4"/>
  <c r="P730" i="4"/>
  <c r="Q730" i="4"/>
  <c r="N731" i="4"/>
  <c r="O731" i="4"/>
  <c r="P731" i="4"/>
  <c r="Q731" i="4"/>
  <c r="N732" i="4"/>
  <c r="O732" i="4"/>
  <c r="P732" i="4"/>
  <c r="Q732" i="4"/>
  <c r="N733" i="4"/>
  <c r="O733" i="4"/>
  <c r="P733" i="4"/>
  <c r="Q733" i="4"/>
  <c r="N734" i="4"/>
  <c r="O734" i="4"/>
  <c r="P734" i="4"/>
  <c r="Q734" i="4"/>
  <c r="N735" i="4"/>
  <c r="O735" i="4"/>
  <c r="P735" i="4"/>
  <c r="Q735" i="4"/>
  <c r="N736" i="4"/>
  <c r="O736" i="4"/>
  <c r="P736" i="4"/>
  <c r="Q736" i="4"/>
  <c r="N737" i="4"/>
  <c r="O737" i="4"/>
  <c r="P737" i="4"/>
  <c r="Q737" i="4"/>
  <c r="N738" i="4"/>
  <c r="O738" i="4"/>
  <c r="P738" i="4"/>
  <c r="Q738" i="4"/>
  <c r="N739" i="4"/>
  <c r="O739" i="4"/>
  <c r="P739" i="4"/>
  <c r="Q739" i="4"/>
  <c r="N740" i="4"/>
  <c r="O740" i="4"/>
  <c r="P740" i="4"/>
  <c r="Q740" i="4"/>
  <c r="N741" i="4"/>
  <c r="O741" i="4"/>
  <c r="P741" i="4"/>
  <c r="Q741" i="4"/>
  <c r="N742" i="4"/>
  <c r="O742" i="4"/>
  <c r="P742" i="4"/>
  <c r="Q742" i="4"/>
  <c r="N743" i="4"/>
  <c r="O743" i="4"/>
  <c r="P743" i="4"/>
  <c r="Q743" i="4"/>
  <c r="N744" i="4"/>
  <c r="O744" i="4"/>
  <c r="P744" i="4"/>
  <c r="Q744" i="4"/>
  <c r="N745" i="4"/>
  <c r="O745" i="4"/>
  <c r="P745" i="4"/>
  <c r="Q745" i="4"/>
  <c r="N746" i="4"/>
  <c r="O746" i="4"/>
  <c r="P746" i="4"/>
  <c r="Q746" i="4"/>
  <c r="N747" i="4"/>
  <c r="O747" i="4"/>
  <c r="P747" i="4"/>
  <c r="Q747" i="4"/>
  <c r="N748" i="4"/>
  <c r="O748" i="4"/>
  <c r="P748" i="4"/>
  <c r="Q748" i="4"/>
  <c r="N749" i="4"/>
  <c r="O749" i="4"/>
  <c r="P749" i="4"/>
  <c r="Q749" i="4"/>
  <c r="N750" i="4"/>
  <c r="O750" i="4"/>
  <c r="P750" i="4"/>
  <c r="Q750" i="4"/>
  <c r="N751" i="4"/>
  <c r="O751" i="4"/>
  <c r="P751" i="4"/>
  <c r="Q751" i="4"/>
  <c r="N752" i="4"/>
  <c r="O752" i="4"/>
  <c r="P752" i="4"/>
  <c r="Q752" i="4"/>
  <c r="N753" i="4"/>
  <c r="O753" i="4"/>
  <c r="P753" i="4"/>
  <c r="Q753" i="4"/>
  <c r="N754" i="4"/>
  <c r="O754" i="4"/>
  <c r="P754" i="4"/>
  <c r="Q754" i="4"/>
  <c r="N755" i="4"/>
  <c r="O755" i="4"/>
  <c r="P755" i="4"/>
  <c r="Q755" i="4"/>
  <c r="N756" i="4"/>
  <c r="O756" i="4"/>
  <c r="P756" i="4"/>
  <c r="Q756" i="4"/>
  <c r="N757" i="4"/>
  <c r="O757" i="4"/>
  <c r="P757" i="4"/>
  <c r="Q757" i="4"/>
  <c r="N758" i="4"/>
  <c r="O758" i="4"/>
  <c r="P758" i="4"/>
  <c r="Q758" i="4"/>
  <c r="N759" i="4"/>
  <c r="O759" i="4"/>
  <c r="P759" i="4"/>
  <c r="Q759" i="4"/>
  <c r="N760" i="4"/>
  <c r="O760" i="4"/>
  <c r="P760" i="4"/>
  <c r="Q760" i="4"/>
  <c r="N761" i="4"/>
  <c r="O761" i="4"/>
  <c r="P761" i="4"/>
  <c r="Q761" i="4"/>
  <c r="N762" i="4"/>
  <c r="O762" i="4"/>
  <c r="P762" i="4"/>
  <c r="Q762" i="4"/>
  <c r="N763" i="4"/>
  <c r="O763" i="4"/>
  <c r="P763" i="4"/>
  <c r="Q763" i="4"/>
  <c r="N764" i="4"/>
  <c r="O764" i="4"/>
  <c r="P764" i="4"/>
  <c r="Q764" i="4"/>
  <c r="N765" i="4"/>
  <c r="O765" i="4"/>
  <c r="P765" i="4"/>
  <c r="Q765" i="4"/>
  <c r="N766" i="4"/>
  <c r="O766" i="4"/>
  <c r="P766" i="4"/>
  <c r="Q766" i="4"/>
  <c r="N767" i="4"/>
  <c r="O767" i="4"/>
  <c r="P767" i="4"/>
  <c r="Q767" i="4"/>
  <c r="N768" i="4"/>
  <c r="O768" i="4"/>
  <c r="P768" i="4"/>
  <c r="Q768" i="4"/>
  <c r="N769" i="4"/>
  <c r="O769" i="4"/>
  <c r="P769" i="4"/>
  <c r="Q769" i="4"/>
  <c r="N770" i="4"/>
  <c r="O770" i="4"/>
  <c r="P770" i="4"/>
  <c r="Q770" i="4"/>
  <c r="N771" i="4"/>
  <c r="O771" i="4"/>
  <c r="P771" i="4"/>
  <c r="Q771" i="4"/>
  <c r="N772" i="4"/>
  <c r="O772" i="4"/>
  <c r="P772" i="4"/>
  <c r="Q772" i="4"/>
  <c r="N773" i="4"/>
  <c r="O773" i="4"/>
  <c r="P773" i="4"/>
  <c r="Q773" i="4"/>
  <c r="N774" i="4"/>
  <c r="O774" i="4"/>
  <c r="P774" i="4"/>
  <c r="Q774" i="4"/>
  <c r="N775" i="4"/>
  <c r="O775" i="4"/>
  <c r="P775" i="4"/>
  <c r="Q775" i="4"/>
  <c r="N776" i="4"/>
  <c r="O776" i="4"/>
  <c r="P776" i="4"/>
  <c r="Q776" i="4"/>
  <c r="N777" i="4"/>
  <c r="O777" i="4"/>
  <c r="P777" i="4"/>
  <c r="Q777" i="4"/>
  <c r="N778" i="4"/>
  <c r="O778" i="4"/>
  <c r="P778" i="4"/>
  <c r="Q778" i="4"/>
  <c r="N779" i="4"/>
  <c r="O779" i="4"/>
  <c r="P779" i="4"/>
  <c r="Q779" i="4"/>
  <c r="N780" i="4"/>
  <c r="O780" i="4"/>
  <c r="P780" i="4"/>
  <c r="Q780" i="4"/>
  <c r="N781" i="4"/>
  <c r="O781" i="4"/>
  <c r="P781" i="4"/>
  <c r="Q781" i="4"/>
  <c r="N782" i="4"/>
  <c r="O782" i="4"/>
  <c r="P782" i="4"/>
  <c r="Q782" i="4"/>
  <c r="N783" i="4"/>
  <c r="O783" i="4"/>
  <c r="P783" i="4"/>
  <c r="Q783" i="4"/>
  <c r="N784" i="4"/>
  <c r="O784" i="4"/>
  <c r="P784" i="4"/>
  <c r="Q784" i="4"/>
  <c r="N785" i="4"/>
  <c r="O785" i="4"/>
  <c r="P785" i="4"/>
  <c r="Q785" i="4"/>
  <c r="N786" i="4"/>
  <c r="O786" i="4"/>
  <c r="P786" i="4"/>
  <c r="Q786" i="4"/>
  <c r="N787" i="4"/>
  <c r="O787" i="4"/>
  <c r="P787" i="4"/>
  <c r="Q787" i="4"/>
  <c r="N788" i="4"/>
  <c r="O788" i="4"/>
  <c r="P788" i="4"/>
  <c r="Q788" i="4"/>
  <c r="N789" i="4"/>
  <c r="O789" i="4"/>
  <c r="P789" i="4"/>
  <c r="Q789" i="4"/>
  <c r="N790" i="4"/>
  <c r="O790" i="4"/>
  <c r="P790" i="4"/>
  <c r="Q790" i="4"/>
  <c r="N791" i="4"/>
  <c r="O791" i="4"/>
  <c r="P791" i="4"/>
  <c r="Q791" i="4"/>
  <c r="N792" i="4"/>
  <c r="O792" i="4"/>
  <c r="P792" i="4"/>
  <c r="Q792" i="4"/>
  <c r="N793" i="4"/>
  <c r="O793" i="4"/>
  <c r="P793" i="4"/>
  <c r="Q793" i="4"/>
  <c r="N794" i="4"/>
  <c r="O794" i="4"/>
  <c r="P794" i="4"/>
  <c r="Q794" i="4"/>
  <c r="N795" i="4"/>
  <c r="O795" i="4"/>
  <c r="P795" i="4"/>
  <c r="Q795" i="4"/>
  <c r="N796" i="4"/>
  <c r="O796" i="4"/>
  <c r="P796" i="4"/>
  <c r="Q796" i="4"/>
  <c r="N797" i="4"/>
  <c r="O797" i="4"/>
  <c r="P797" i="4"/>
  <c r="Q797" i="4"/>
  <c r="N798" i="4"/>
  <c r="O798" i="4"/>
  <c r="P798" i="4"/>
  <c r="Q798" i="4"/>
  <c r="N799" i="4"/>
  <c r="O799" i="4"/>
  <c r="P799" i="4"/>
  <c r="Q799" i="4"/>
  <c r="N800" i="4"/>
  <c r="O800" i="4"/>
  <c r="P800" i="4"/>
  <c r="Q800" i="4"/>
  <c r="N801" i="4"/>
  <c r="O801" i="4"/>
  <c r="P801" i="4"/>
  <c r="Q801" i="4"/>
  <c r="N802" i="4"/>
  <c r="O802" i="4"/>
  <c r="P802" i="4"/>
  <c r="Q802" i="4"/>
  <c r="N803" i="4"/>
  <c r="O803" i="4"/>
  <c r="P803" i="4"/>
  <c r="Q803" i="4"/>
  <c r="N804" i="4"/>
  <c r="O804" i="4"/>
  <c r="P804" i="4"/>
  <c r="Q804" i="4"/>
  <c r="N805" i="4"/>
  <c r="O805" i="4"/>
  <c r="P805" i="4"/>
  <c r="Q805" i="4"/>
  <c r="N806" i="4"/>
  <c r="O806" i="4"/>
  <c r="P806" i="4"/>
  <c r="Q806" i="4"/>
  <c r="N807" i="4"/>
  <c r="O807" i="4"/>
  <c r="P807" i="4"/>
  <c r="Q807" i="4"/>
  <c r="N808" i="4"/>
  <c r="O808" i="4"/>
  <c r="P808" i="4"/>
  <c r="Q808" i="4"/>
  <c r="N809" i="4"/>
  <c r="O809" i="4"/>
  <c r="P809" i="4"/>
  <c r="Q809" i="4"/>
  <c r="N810" i="4"/>
  <c r="O810" i="4"/>
  <c r="P810" i="4"/>
  <c r="Q810" i="4"/>
  <c r="N811" i="4"/>
  <c r="O811" i="4"/>
  <c r="P811" i="4"/>
  <c r="Q811" i="4"/>
  <c r="N812" i="4"/>
  <c r="O812" i="4"/>
  <c r="P812" i="4"/>
  <c r="Q812" i="4"/>
  <c r="N813" i="4"/>
  <c r="O813" i="4"/>
  <c r="P813" i="4"/>
  <c r="Q813" i="4"/>
  <c r="N814" i="4"/>
  <c r="O814" i="4"/>
  <c r="P814" i="4"/>
  <c r="Q814" i="4"/>
  <c r="N815" i="4"/>
  <c r="O815" i="4"/>
  <c r="P815" i="4"/>
  <c r="Q815" i="4"/>
  <c r="N816" i="4"/>
  <c r="O816" i="4"/>
  <c r="P816" i="4"/>
  <c r="Q816" i="4"/>
  <c r="N817" i="4"/>
  <c r="O817" i="4"/>
  <c r="P817" i="4"/>
  <c r="Q817" i="4"/>
  <c r="N818" i="4"/>
  <c r="O818" i="4"/>
  <c r="P818" i="4"/>
  <c r="Q818" i="4"/>
  <c r="N819" i="4"/>
  <c r="O819" i="4"/>
  <c r="P819" i="4"/>
  <c r="Q819" i="4"/>
  <c r="N820" i="4"/>
  <c r="O820" i="4"/>
  <c r="P820" i="4"/>
  <c r="Q820" i="4"/>
  <c r="N821" i="4"/>
  <c r="O821" i="4"/>
  <c r="P821" i="4"/>
  <c r="Q821" i="4"/>
  <c r="N822" i="4"/>
  <c r="O822" i="4"/>
  <c r="P822" i="4"/>
  <c r="Q822" i="4"/>
  <c r="N823" i="4"/>
  <c r="O823" i="4"/>
  <c r="P823" i="4"/>
  <c r="Q823" i="4"/>
  <c r="N824" i="4"/>
  <c r="O824" i="4"/>
  <c r="P824" i="4"/>
  <c r="Q824" i="4"/>
  <c r="N825" i="4"/>
  <c r="O825" i="4"/>
  <c r="P825" i="4"/>
  <c r="Q825" i="4"/>
  <c r="N826" i="4"/>
  <c r="O826" i="4"/>
  <c r="P826" i="4"/>
  <c r="Q826" i="4"/>
  <c r="N827" i="4"/>
  <c r="O827" i="4"/>
  <c r="P827" i="4"/>
  <c r="Q827" i="4"/>
  <c r="N828" i="4"/>
  <c r="O828" i="4"/>
  <c r="P828" i="4"/>
  <c r="Q828" i="4"/>
  <c r="N829" i="4"/>
  <c r="O829" i="4"/>
  <c r="P829" i="4"/>
  <c r="Q829" i="4"/>
  <c r="N830" i="4"/>
  <c r="O830" i="4"/>
  <c r="P830" i="4"/>
  <c r="Q830" i="4"/>
  <c r="N831" i="4"/>
  <c r="O831" i="4"/>
  <c r="P831" i="4"/>
  <c r="Q831" i="4"/>
  <c r="N832" i="4"/>
  <c r="O832" i="4"/>
  <c r="P832" i="4"/>
  <c r="Q832" i="4"/>
  <c r="N833" i="4"/>
  <c r="O833" i="4"/>
  <c r="P833" i="4"/>
  <c r="Q833" i="4"/>
  <c r="N834" i="4"/>
  <c r="O834" i="4"/>
  <c r="P834" i="4"/>
  <c r="Q834" i="4"/>
  <c r="N835" i="4"/>
  <c r="O835" i="4"/>
  <c r="P835" i="4"/>
  <c r="Q835" i="4"/>
  <c r="N836" i="4"/>
  <c r="O836" i="4"/>
  <c r="P836" i="4"/>
  <c r="Q836" i="4"/>
  <c r="N837" i="4"/>
  <c r="O837" i="4"/>
  <c r="P837" i="4"/>
  <c r="Q837" i="4"/>
  <c r="N838" i="4"/>
  <c r="O838" i="4"/>
  <c r="P838" i="4"/>
  <c r="Q838" i="4"/>
  <c r="N839" i="4"/>
  <c r="O839" i="4"/>
  <c r="P839" i="4"/>
  <c r="Q839" i="4"/>
  <c r="N840" i="4"/>
  <c r="O840" i="4"/>
  <c r="P840" i="4"/>
  <c r="Q840" i="4"/>
  <c r="N841" i="4"/>
  <c r="O841" i="4"/>
  <c r="P841" i="4"/>
  <c r="Q841" i="4"/>
  <c r="N842" i="4"/>
  <c r="O842" i="4"/>
  <c r="P842" i="4"/>
  <c r="Q842" i="4"/>
  <c r="N843" i="4"/>
  <c r="O843" i="4"/>
  <c r="P843" i="4"/>
  <c r="Q843" i="4"/>
  <c r="N844" i="4"/>
  <c r="O844" i="4"/>
  <c r="P844" i="4"/>
  <c r="Q844" i="4"/>
  <c r="N845" i="4"/>
  <c r="O845" i="4"/>
  <c r="P845" i="4"/>
  <c r="Q845" i="4"/>
  <c r="N846" i="4"/>
  <c r="O846" i="4"/>
  <c r="P846" i="4"/>
  <c r="Q846" i="4"/>
  <c r="N847" i="4"/>
  <c r="O847" i="4"/>
  <c r="P847" i="4"/>
  <c r="Q847" i="4"/>
  <c r="N848" i="4"/>
  <c r="O848" i="4"/>
  <c r="P848" i="4"/>
  <c r="Q848" i="4"/>
  <c r="N849" i="4"/>
  <c r="O849" i="4"/>
  <c r="P849" i="4"/>
  <c r="Q849" i="4"/>
  <c r="N850" i="4"/>
  <c r="O850" i="4"/>
  <c r="P850" i="4"/>
  <c r="Q850" i="4"/>
  <c r="N851" i="4"/>
  <c r="O851" i="4"/>
  <c r="P851" i="4"/>
  <c r="Q851" i="4"/>
  <c r="N852" i="4"/>
  <c r="O852" i="4"/>
  <c r="P852" i="4"/>
  <c r="Q852" i="4"/>
  <c r="N853" i="4"/>
  <c r="O853" i="4"/>
  <c r="P853" i="4"/>
  <c r="Q853" i="4"/>
  <c r="N854" i="4"/>
  <c r="O854" i="4"/>
  <c r="P854" i="4"/>
  <c r="Q854" i="4"/>
  <c r="N855" i="4"/>
  <c r="O855" i="4"/>
  <c r="P855" i="4"/>
  <c r="Q855" i="4"/>
  <c r="N856" i="4"/>
  <c r="O856" i="4"/>
  <c r="P856" i="4"/>
  <c r="Q856" i="4"/>
  <c r="N857" i="4"/>
  <c r="O857" i="4"/>
  <c r="P857" i="4"/>
  <c r="Q857" i="4"/>
  <c r="N858" i="4"/>
  <c r="O858" i="4"/>
  <c r="P858" i="4"/>
  <c r="Q858" i="4"/>
  <c r="N859" i="4"/>
  <c r="O859" i="4"/>
  <c r="P859" i="4"/>
  <c r="Q859" i="4"/>
  <c r="N860" i="4"/>
  <c r="O860" i="4"/>
  <c r="P860" i="4"/>
  <c r="Q860" i="4"/>
  <c r="N861" i="4"/>
  <c r="O861" i="4"/>
  <c r="P861" i="4"/>
  <c r="Q861" i="4"/>
  <c r="N862" i="4"/>
  <c r="O862" i="4"/>
  <c r="P862" i="4"/>
  <c r="Q862" i="4"/>
  <c r="N863" i="4"/>
  <c r="O863" i="4"/>
  <c r="P863" i="4"/>
  <c r="Q863" i="4"/>
  <c r="N864" i="4"/>
  <c r="O864" i="4"/>
  <c r="P864" i="4"/>
  <c r="Q864" i="4"/>
  <c r="N865" i="4"/>
  <c r="O865" i="4"/>
  <c r="P865" i="4"/>
  <c r="Q865" i="4"/>
  <c r="N866" i="4"/>
  <c r="O866" i="4"/>
  <c r="P866" i="4"/>
  <c r="Q866" i="4"/>
  <c r="N867" i="4"/>
  <c r="O867" i="4"/>
  <c r="P867" i="4"/>
  <c r="Q867" i="4"/>
  <c r="N868" i="4"/>
  <c r="O868" i="4"/>
  <c r="P868" i="4"/>
  <c r="Q868" i="4"/>
  <c r="N869" i="4"/>
  <c r="O869" i="4"/>
  <c r="P869" i="4"/>
  <c r="Q869" i="4"/>
  <c r="N870" i="4"/>
  <c r="O870" i="4"/>
  <c r="P870" i="4"/>
  <c r="Q870" i="4"/>
  <c r="N871" i="4"/>
  <c r="O871" i="4"/>
  <c r="P871" i="4"/>
  <c r="Q871" i="4"/>
  <c r="N872" i="4"/>
  <c r="O872" i="4"/>
  <c r="P872" i="4"/>
  <c r="Q872" i="4"/>
  <c r="N873" i="4"/>
  <c r="O873" i="4"/>
  <c r="P873" i="4"/>
  <c r="Q873" i="4"/>
  <c r="N874" i="4"/>
  <c r="O874" i="4"/>
  <c r="P874" i="4"/>
  <c r="Q874" i="4"/>
  <c r="N875" i="4"/>
  <c r="O875" i="4"/>
  <c r="P875" i="4"/>
  <c r="Q875" i="4"/>
  <c r="N876" i="4"/>
  <c r="O876" i="4"/>
  <c r="P876" i="4"/>
  <c r="Q876" i="4"/>
  <c r="N877" i="4"/>
  <c r="O877" i="4"/>
  <c r="P877" i="4"/>
  <c r="Q877" i="4"/>
  <c r="N878" i="4"/>
  <c r="O878" i="4"/>
  <c r="P878" i="4"/>
  <c r="Q878" i="4"/>
  <c r="N879" i="4"/>
  <c r="O879" i="4"/>
  <c r="P879" i="4"/>
  <c r="Q879" i="4"/>
  <c r="N880" i="4"/>
  <c r="O880" i="4"/>
  <c r="P880" i="4"/>
  <c r="Q880" i="4"/>
  <c r="N881" i="4"/>
  <c r="O881" i="4"/>
  <c r="P881" i="4"/>
  <c r="Q881" i="4"/>
  <c r="N882" i="4"/>
  <c r="O882" i="4"/>
  <c r="P882" i="4"/>
  <c r="Q882" i="4"/>
  <c r="N883" i="4"/>
  <c r="O883" i="4"/>
  <c r="P883" i="4"/>
  <c r="Q883" i="4"/>
  <c r="N884" i="4"/>
  <c r="O884" i="4"/>
  <c r="P884" i="4"/>
  <c r="Q884" i="4"/>
  <c r="N885" i="4"/>
  <c r="O885" i="4"/>
  <c r="P885" i="4"/>
  <c r="Q885" i="4"/>
  <c r="N886" i="4"/>
  <c r="O886" i="4"/>
  <c r="P886" i="4"/>
  <c r="Q886" i="4"/>
  <c r="N887" i="4"/>
  <c r="O887" i="4"/>
  <c r="P887" i="4"/>
  <c r="Q887" i="4"/>
  <c r="N888" i="4"/>
  <c r="O888" i="4"/>
  <c r="P888" i="4"/>
  <c r="Q888" i="4"/>
  <c r="N889" i="4"/>
  <c r="O889" i="4"/>
  <c r="P889" i="4"/>
  <c r="Q889" i="4"/>
  <c r="N890" i="4"/>
  <c r="O890" i="4"/>
  <c r="P890" i="4"/>
  <c r="Q890" i="4"/>
  <c r="N891" i="4"/>
  <c r="O891" i="4"/>
  <c r="P891" i="4"/>
  <c r="Q891" i="4"/>
  <c r="N892" i="4"/>
  <c r="O892" i="4"/>
  <c r="P892" i="4"/>
  <c r="Q892" i="4"/>
  <c r="N893" i="4"/>
  <c r="O893" i="4"/>
  <c r="P893" i="4"/>
  <c r="Q893" i="4"/>
  <c r="N894" i="4"/>
  <c r="O894" i="4"/>
  <c r="P894" i="4"/>
  <c r="Q894" i="4"/>
  <c r="N895" i="4"/>
  <c r="O895" i="4"/>
  <c r="P895" i="4"/>
  <c r="Q895" i="4"/>
  <c r="N896" i="4"/>
  <c r="O896" i="4"/>
  <c r="P896" i="4"/>
  <c r="Q896" i="4"/>
  <c r="N897" i="4"/>
  <c r="O897" i="4"/>
  <c r="P897" i="4"/>
  <c r="Q897" i="4"/>
  <c r="N898" i="4"/>
  <c r="O898" i="4"/>
  <c r="P898" i="4"/>
  <c r="Q898" i="4"/>
  <c r="N899" i="4"/>
  <c r="O899" i="4"/>
  <c r="P899" i="4"/>
  <c r="Q899" i="4"/>
  <c r="N900" i="4"/>
  <c r="O900" i="4"/>
  <c r="P900" i="4"/>
  <c r="Q900" i="4"/>
  <c r="N901" i="4"/>
  <c r="O901" i="4"/>
  <c r="P901" i="4"/>
  <c r="Q901" i="4"/>
  <c r="N902" i="4"/>
  <c r="O902" i="4"/>
  <c r="P902" i="4"/>
  <c r="Q902" i="4"/>
  <c r="N903" i="4"/>
  <c r="O903" i="4"/>
  <c r="P903" i="4"/>
  <c r="Q903" i="4"/>
  <c r="N904" i="4"/>
  <c r="O904" i="4"/>
  <c r="P904" i="4"/>
  <c r="Q904" i="4"/>
  <c r="N905" i="4"/>
  <c r="O905" i="4"/>
  <c r="P905" i="4"/>
  <c r="Q905" i="4"/>
  <c r="N906" i="4"/>
  <c r="O906" i="4"/>
  <c r="P906" i="4"/>
  <c r="Q906" i="4"/>
  <c r="N907" i="4"/>
  <c r="O907" i="4"/>
  <c r="P907" i="4"/>
  <c r="Q907" i="4"/>
  <c r="N908" i="4"/>
  <c r="O908" i="4"/>
  <c r="P908" i="4"/>
  <c r="Q908" i="4"/>
  <c r="N909" i="4"/>
  <c r="O909" i="4"/>
  <c r="P909" i="4"/>
  <c r="Q909" i="4"/>
  <c r="N910" i="4"/>
  <c r="O910" i="4"/>
  <c r="P910" i="4"/>
  <c r="Q910" i="4"/>
  <c r="N911" i="4"/>
  <c r="O911" i="4"/>
  <c r="P911" i="4"/>
  <c r="Q911" i="4"/>
  <c r="N912" i="4"/>
  <c r="O912" i="4"/>
  <c r="P912" i="4"/>
  <c r="Q912" i="4"/>
  <c r="N913" i="4"/>
  <c r="O913" i="4"/>
  <c r="P913" i="4"/>
  <c r="Q913" i="4"/>
  <c r="N914" i="4"/>
  <c r="O914" i="4"/>
  <c r="P914" i="4"/>
  <c r="Q914" i="4"/>
  <c r="N915" i="4"/>
  <c r="O915" i="4"/>
  <c r="P915" i="4"/>
  <c r="Q915" i="4"/>
  <c r="N916" i="4"/>
  <c r="O916" i="4"/>
  <c r="P916" i="4"/>
  <c r="Q916" i="4"/>
  <c r="N917" i="4"/>
  <c r="O917" i="4"/>
  <c r="P917" i="4"/>
  <c r="Q917" i="4"/>
  <c r="N918" i="4"/>
  <c r="O918" i="4"/>
  <c r="P918" i="4"/>
  <c r="Q918" i="4"/>
  <c r="N919" i="4"/>
  <c r="O919" i="4"/>
  <c r="P919" i="4"/>
  <c r="Q919" i="4"/>
  <c r="N920" i="4"/>
  <c r="O920" i="4"/>
  <c r="P920" i="4"/>
  <c r="Q920" i="4"/>
  <c r="N921" i="4"/>
  <c r="O921" i="4"/>
  <c r="P921" i="4"/>
  <c r="Q921" i="4"/>
  <c r="N922" i="4"/>
  <c r="O922" i="4"/>
  <c r="P922" i="4"/>
  <c r="Q922" i="4"/>
  <c r="N923" i="4"/>
  <c r="O923" i="4"/>
  <c r="P923" i="4"/>
  <c r="Q923" i="4"/>
  <c r="N924" i="4"/>
  <c r="O924" i="4"/>
  <c r="P924" i="4"/>
  <c r="Q924" i="4"/>
  <c r="N925" i="4"/>
  <c r="O925" i="4"/>
  <c r="P925" i="4"/>
  <c r="Q925" i="4"/>
  <c r="N926" i="4"/>
  <c r="O926" i="4"/>
  <c r="P926" i="4"/>
  <c r="Q926" i="4"/>
  <c r="N927" i="4"/>
  <c r="O927" i="4"/>
  <c r="P927" i="4"/>
  <c r="Q927" i="4"/>
  <c r="N928" i="4"/>
  <c r="O928" i="4"/>
  <c r="P928" i="4"/>
  <c r="Q928" i="4"/>
  <c r="N929" i="4"/>
  <c r="O929" i="4"/>
  <c r="P929" i="4"/>
  <c r="Q929" i="4"/>
  <c r="N930" i="4"/>
  <c r="O930" i="4"/>
  <c r="P930" i="4"/>
  <c r="Q930" i="4"/>
  <c r="N931" i="4"/>
  <c r="O931" i="4"/>
  <c r="P931" i="4"/>
  <c r="Q931" i="4"/>
  <c r="N932" i="4"/>
  <c r="O932" i="4"/>
  <c r="P932" i="4"/>
  <c r="Q932" i="4"/>
  <c r="N933" i="4"/>
  <c r="O933" i="4"/>
  <c r="P933" i="4"/>
  <c r="Q933" i="4"/>
  <c r="N934" i="4"/>
  <c r="O934" i="4"/>
  <c r="P934" i="4"/>
  <c r="Q934" i="4"/>
  <c r="N935" i="4"/>
  <c r="O935" i="4"/>
  <c r="P935" i="4"/>
  <c r="Q935" i="4"/>
  <c r="N936" i="4"/>
  <c r="O936" i="4"/>
  <c r="P936" i="4"/>
  <c r="Q936" i="4"/>
  <c r="N937" i="4"/>
  <c r="O937" i="4"/>
  <c r="P937" i="4"/>
  <c r="Q937" i="4"/>
  <c r="N938" i="4"/>
  <c r="O938" i="4"/>
  <c r="P938" i="4"/>
  <c r="Q938" i="4"/>
  <c r="N939" i="4"/>
  <c r="O939" i="4"/>
  <c r="P939" i="4"/>
  <c r="Q939" i="4"/>
  <c r="N940" i="4"/>
  <c r="O940" i="4"/>
  <c r="P940" i="4"/>
  <c r="Q940" i="4"/>
  <c r="N941" i="4"/>
  <c r="O941" i="4"/>
  <c r="P941" i="4"/>
  <c r="Q941" i="4"/>
  <c r="N942" i="4"/>
  <c r="O942" i="4"/>
  <c r="P942" i="4"/>
  <c r="Q942" i="4"/>
  <c r="N943" i="4"/>
  <c r="O943" i="4"/>
  <c r="P943" i="4"/>
  <c r="Q943" i="4"/>
  <c r="N944" i="4"/>
  <c r="O944" i="4"/>
  <c r="P944" i="4"/>
  <c r="Q944" i="4"/>
  <c r="N945" i="4"/>
  <c r="O945" i="4"/>
  <c r="P945" i="4"/>
  <c r="Q945" i="4"/>
  <c r="N946" i="4"/>
  <c r="O946" i="4"/>
  <c r="P946" i="4"/>
  <c r="Q946" i="4"/>
  <c r="N947" i="4"/>
  <c r="O947" i="4"/>
  <c r="P947" i="4"/>
  <c r="Q947" i="4"/>
  <c r="N948" i="4"/>
  <c r="O948" i="4"/>
  <c r="P948" i="4"/>
  <c r="Q948" i="4"/>
  <c r="N949" i="4"/>
  <c r="O949" i="4"/>
  <c r="P949" i="4"/>
  <c r="Q949" i="4"/>
  <c r="N950" i="4"/>
  <c r="O950" i="4"/>
  <c r="P950" i="4"/>
  <c r="Q950" i="4"/>
  <c r="N951" i="4"/>
  <c r="O951" i="4"/>
  <c r="P951" i="4"/>
  <c r="Q951" i="4"/>
  <c r="N952" i="4"/>
  <c r="O952" i="4"/>
  <c r="P952" i="4"/>
  <c r="Q952" i="4"/>
  <c r="N953" i="4"/>
  <c r="O953" i="4"/>
  <c r="P953" i="4"/>
  <c r="Q953" i="4"/>
  <c r="N954" i="4"/>
  <c r="O954" i="4"/>
  <c r="P954" i="4"/>
  <c r="Q954" i="4"/>
  <c r="N955" i="4"/>
  <c r="O955" i="4"/>
  <c r="P955" i="4"/>
  <c r="Q955" i="4"/>
  <c r="N956" i="4"/>
  <c r="O956" i="4"/>
  <c r="P956" i="4"/>
  <c r="Q956" i="4"/>
  <c r="N957" i="4"/>
  <c r="O957" i="4"/>
  <c r="P957" i="4"/>
  <c r="Q957" i="4"/>
  <c r="N958" i="4"/>
  <c r="O958" i="4"/>
  <c r="P958" i="4"/>
  <c r="Q958" i="4"/>
  <c r="N959" i="4"/>
  <c r="O959" i="4"/>
  <c r="P959" i="4"/>
  <c r="Q959" i="4"/>
  <c r="N960" i="4"/>
  <c r="O960" i="4"/>
  <c r="P960" i="4"/>
  <c r="Q960" i="4"/>
  <c r="N961" i="4"/>
  <c r="O961" i="4"/>
  <c r="P961" i="4"/>
  <c r="Q961" i="4"/>
  <c r="N962" i="4"/>
  <c r="O962" i="4"/>
  <c r="P962" i="4"/>
  <c r="Q962" i="4"/>
  <c r="N963" i="4"/>
  <c r="O963" i="4"/>
  <c r="P963" i="4"/>
  <c r="Q963" i="4"/>
  <c r="N964" i="4"/>
  <c r="O964" i="4"/>
  <c r="P964" i="4"/>
  <c r="Q964" i="4"/>
  <c r="N965" i="4"/>
  <c r="O965" i="4"/>
  <c r="P965" i="4"/>
  <c r="Q965" i="4"/>
  <c r="N966" i="4"/>
  <c r="O966" i="4"/>
  <c r="P966" i="4"/>
  <c r="Q966" i="4"/>
  <c r="N967" i="4"/>
  <c r="O967" i="4"/>
  <c r="P967" i="4"/>
  <c r="Q967" i="4"/>
  <c r="N968" i="4"/>
  <c r="O968" i="4"/>
  <c r="P968" i="4"/>
  <c r="Q968" i="4"/>
  <c r="N969" i="4"/>
  <c r="O969" i="4"/>
  <c r="P969" i="4"/>
  <c r="Q969" i="4"/>
  <c r="N970" i="4"/>
  <c r="O970" i="4"/>
  <c r="P970" i="4"/>
  <c r="Q970" i="4"/>
  <c r="N971" i="4"/>
  <c r="O971" i="4"/>
  <c r="P971" i="4"/>
  <c r="Q971" i="4"/>
  <c r="N972" i="4"/>
  <c r="O972" i="4"/>
  <c r="P972" i="4"/>
  <c r="Q972" i="4"/>
  <c r="N973" i="4"/>
  <c r="O973" i="4"/>
  <c r="P973" i="4"/>
  <c r="Q973" i="4"/>
  <c r="N974" i="4"/>
  <c r="O974" i="4"/>
  <c r="P974" i="4"/>
  <c r="Q974" i="4"/>
  <c r="N975" i="4"/>
  <c r="O975" i="4"/>
  <c r="P975" i="4"/>
  <c r="Q975" i="4"/>
  <c r="N976" i="4"/>
  <c r="O976" i="4"/>
  <c r="P976" i="4"/>
  <c r="Q976" i="4"/>
  <c r="N977" i="4"/>
  <c r="O977" i="4"/>
  <c r="P977" i="4"/>
  <c r="Q977" i="4"/>
  <c r="N978" i="4"/>
  <c r="O978" i="4"/>
  <c r="P978" i="4"/>
  <c r="Q978" i="4"/>
  <c r="N979" i="4"/>
  <c r="O979" i="4"/>
  <c r="P979" i="4"/>
  <c r="Q979" i="4"/>
  <c r="N980" i="4"/>
  <c r="O980" i="4"/>
  <c r="P980" i="4"/>
  <c r="Q980" i="4"/>
  <c r="N981" i="4"/>
  <c r="O981" i="4"/>
  <c r="P981" i="4"/>
  <c r="Q981" i="4"/>
  <c r="N982" i="4"/>
  <c r="O982" i="4"/>
  <c r="P982" i="4"/>
  <c r="Q982" i="4"/>
  <c r="N983" i="4"/>
  <c r="O983" i="4"/>
  <c r="P983" i="4"/>
  <c r="Q983" i="4"/>
  <c r="N984" i="4"/>
  <c r="O984" i="4"/>
  <c r="P984" i="4"/>
  <c r="Q984" i="4"/>
  <c r="N985" i="4"/>
  <c r="O985" i="4"/>
  <c r="P985" i="4"/>
  <c r="Q985" i="4"/>
  <c r="N986" i="4"/>
  <c r="O986" i="4"/>
  <c r="P986" i="4"/>
  <c r="Q986" i="4"/>
  <c r="N987" i="4"/>
  <c r="O987" i="4"/>
  <c r="P987" i="4"/>
  <c r="Q987" i="4"/>
  <c r="N988" i="4"/>
  <c r="O988" i="4"/>
  <c r="P988" i="4"/>
  <c r="Q988" i="4"/>
  <c r="N989" i="4"/>
  <c r="O989" i="4"/>
  <c r="P989" i="4"/>
  <c r="Q989" i="4"/>
  <c r="N990" i="4"/>
  <c r="O990" i="4"/>
  <c r="P990" i="4"/>
  <c r="Q990" i="4"/>
  <c r="N991" i="4"/>
  <c r="O991" i="4"/>
  <c r="P991" i="4"/>
  <c r="Q991" i="4"/>
  <c r="N992" i="4"/>
  <c r="O992" i="4"/>
  <c r="P992" i="4"/>
  <c r="Q992" i="4"/>
  <c r="N993" i="4"/>
  <c r="O993" i="4"/>
  <c r="P993" i="4"/>
  <c r="Q993" i="4"/>
  <c r="N994" i="4"/>
  <c r="O994" i="4"/>
  <c r="P994" i="4"/>
  <c r="Q994" i="4"/>
  <c r="N995" i="4"/>
  <c r="O995" i="4"/>
  <c r="P995" i="4"/>
  <c r="Q995" i="4"/>
  <c r="N996" i="4"/>
  <c r="O996" i="4"/>
  <c r="P996" i="4"/>
  <c r="Q996" i="4"/>
  <c r="N997" i="4"/>
  <c r="O997" i="4"/>
  <c r="P997" i="4"/>
  <c r="Q997" i="4"/>
  <c r="N998" i="4"/>
  <c r="O998" i="4"/>
  <c r="P998" i="4"/>
  <c r="Q998" i="4"/>
  <c r="N999" i="4"/>
  <c r="O999" i="4"/>
  <c r="P999" i="4"/>
  <c r="Q999" i="4"/>
  <c r="N1000" i="4"/>
  <c r="O1000" i="4"/>
  <c r="P1000" i="4"/>
  <c r="Q1000" i="4"/>
  <c r="N1001" i="4"/>
  <c r="O1001" i="4"/>
  <c r="P1001" i="4"/>
  <c r="Q1001" i="4"/>
  <c r="N1002" i="4"/>
  <c r="O1002" i="4"/>
  <c r="P1002" i="4"/>
  <c r="Q1002" i="4"/>
  <c r="N1003" i="4"/>
  <c r="O1003" i="4"/>
  <c r="P1003" i="4"/>
  <c r="Q1003" i="4"/>
  <c r="N1004" i="4"/>
  <c r="O1004" i="4"/>
  <c r="P1004" i="4"/>
  <c r="Q1004" i="4"/>
  <c r="N1005" i="4"/>
  <c r="O1005" i="4"/>
  <c r="P1005" i="4"/>
  <c r="Q1005" i="4"/>
  <c r="N1006" i="4"/>
  <c r="O1006" i="4"/>
  <c r="P1006" i="4"/>
  <c r="Q1006" i="4"/>
  <c r="N1007" i="4"/>
  <c r="O1007" i="4"/>
  <c r="P1007" i="4"/>
  <c r="Q1007" i="4"/>
  <c r="N1008" i="4"/>
  <c r="O1008" i="4"/>
  <c r="P1008" i="4"/>
  <c r="Q1008" i="4"/>
  <c r="N1009" i="4"/>
  <c r="O1009" i="4"/>
  <c r="P1009" i="4"/>
  <c r="Q1009" i="4"/>
  <c r="N1010" i="4"/>
  <c r="O1010" i="4"/>
  <c r="P1010" i="4"/>
  <c r="Q1010" i="4"/>
  <c r="N1011" i="4"/>
  <c r="O1011" i="4"/>
  <c r="P1011" i="4"/>
  <c r="Q1011" i="4"/>
  <c r="N1012" i="4"/>
  <c r="O1012" i="4"/>
  <c r="P1012" i="4"/>
  <c r="Q1012" i="4"/>
  <c r="N1013" i="4"/>
  <c r="O1013" i="4"/>
  <c r="P1013" i="4"/>
  <c r="Q1013" i="4"/>
  <c r="N1014" i="4"/>
  <c r="O1014" i="4"/>
  <c r="P1014" i="4"/>
  <c r="Q1014" i="4"/>
  <c r="N1015" i="4"/>
  <c r="O1015" i="4"/>
  <c r="P1015" i="4"/>
  <c r="Q1015" i="4"/>
  <c r="N1016" i="4"/>
  <c r="O1016" i="4"/>
  <c r="P1016" i="4"/>
  <c r="Q1016" i="4"/>
  <c r="N1017" i="4"/>
  <c r="O1017" i="4"/>
  <c r="P1017" i="4"/>
  <c r="Q1017" i="4"/>
  <c r="N1018" i="4"/>
  <c r="O1018" i="4"/>
  <c r="P1018" i="4"/>
  <c r="Q1018" i="4"/>
  <c r="N1019" i="4"/>
  <c r="O1019" i="4"/>
  <c r="P1019" i="4"/>
  <c r="Q1019" i="4"/>
  <c r="N1020" i="4"/>
  <c r="O1020" i="4"/>
  <c r="P1020" i="4"/>
  <c r="Q1020" i="4"/>
  <c r="N1021" i="4"/>
  <c r="O1021" i="4"/>
  <c r="P1021" i="4"/>
  <c r="Q1021" i="4"/>
  <c r="N1022" i="4"/>
  <c r="O1022" i="4"/>
  <c r="P1022" i="4"/>
  <c r="Q1022" i="4"/>
  <c r="N1023" i="4"/>
  <c r="O1023" i="4"/>
  <c r="P1023" i="4"/>
  <c r="Q1023" i="4"/>
  <c r="N1024" i="4"/>
  <c r="O1024" i="4"/>
  <c r="P1024" i="4"/>
  <c r="Q1024" i="4"/>
  <c r="N1025" i="4"/>
  <c r="O1025" i="4"/>
  <c r="P1025" i="4"/>
  <c r="Q1025" i="4"/>
  <c r="N1026" i="4"/>
  <c r="O1026" i="4"/>
  <c r="P1026" i="4"/>
  <c r="Q1026" i="4"/>
  <c r="N1027" i="4"/>
  <c r="O1027" i="4"/>
  <c r="P1027" i="4"/>
  <c r="Q1027" i="4"/>
  <c r="N1028" i="4"/>
  <c r="O1028" i="4"/>
  <c r="P1028" i="4"/>
  <c r="Q1028" i="4"/>
  <c r="N1029" i="4"/>
  <c r="O1029" i="4"/>
  <c r="P1029" i="4"/>
  <c r="Q1029" i="4"/>
  <c r="N1030" i="4"/>
  <c r="O1030" i="4"/>
  <c r="P1030" i="4"/>
  <c r="Q1030" i="4"/>
  <c r="N1031" i="4"/>
  <c r="O1031" i="4"/>
  <c r="P1031" i="4"/>
  <c r="Q1031" i="4"/>
  <c r="N1032" i="4"/>
  <c r="O1032" i="4"/>
  <c r="P1032" i="4"/>
  <c r="Q1032" i="4"/>
  <c r="N1033" i="4"/>
  <c r="O1033" i="4"/>
  <c r="P1033" i="4"/>
  <c r="Q1033" i="4"/>
  <c r="N1034" i="4"/>
  <c r="O1034" i="4"/>
  <c r="P1034" i="4"/>
  <c r="Q1034" i="4"/>
  <c r="N1035" i="4"/>
  <c r="O1035" i="4"/>
  <c r="P1035" i="4"/>
  <c r="Q1035" i="4"/>
  <c r="N1036" i="4"/>
  <c r="O1036" i="4"/>
  <c r="P1036" i="4"/>
  <c r="Q1036" i="4"/>
  <c r="N1037" i="4"/>
  <c r="O1037" i="4"/>
  <c r="P1037" i="4"/>
  <c r="Q1037" i="4"/>
  <c r="N1038" i="4"/>
  <c r="O1038" i="4"/>
  <c r="P1038" i="4"/>
  <c r="Q1038" i="4"/>
  <c r="N1039" i="4"/>
  <c r="O1039" i="4"/>
  <c r="P1039" i="4"/>
  <c r="Q1039" i="4"/>
  <c r="N1040" i="4"/>
  <c r="O1040" i="4"/>
  <c r="P1040" i="4"/>
  <c r="Q1040" i="4"/>
  <c r="N1041" i="4"/>
  <c r="O1041" i="4"/>
  <c r="P1041" i="4"/>
  <c r="Q1041" i="4"/>
  <c r="N1042" i="4"/>
  <c r="O1042" i="4"/>
  <c r="P1042" i="4"/>
  <c r="Q1042" i="4"/>
  <c r="N1043" i="4"/>
  <c r="O1043" i="4"/>
  <c r="P1043" i="4"/>
  <c r="Q1043" i="4"/>
  <c r="N1044" i="4"/>
  <c r="O1044" i="4"/>
  <c r="P1044" i="4"/>
  <c r="Q1044" i="4"/>
  <c r="N1045" i="4"/>
  <c r="O1045" i="4"/>
  <c r="P1045" i="4"/>
  <c r="Q1045" i="4"/>
  <c r="N1046" i="4"/>
  <c r="O1046" i="4"/>
  <c r="P1046" i="4"/>
  <c r="Q1046" i="4"/>
  <c r="N1047" i="4"/>
  <c r="O1047" i="4"/>
  <c r="P1047" i="4"/>
  <c r="Q1047" i="4"/>
  <c r="N1048" i="4"/>
  <c r="O1048" i="4"/>
  <c r="P1048" i="4"/>
  <c r="Q1048" i="4"/>
  <c r="N1049" i="4"/>
  <c r="O1049" i="4"/>
  <c r="P1049" i="4"/>
  <c r="Q1049" i="4"/>
  <c r="N1050" i="4"/>
  <c r="O1050" i="4"/>
  <c r="P1050" i="4"/>
  <c r="Q1050" i="4"/>
  <c r="N1051" i="4"/>
  <c r="O1051" i="4"/>
  <c r="P1051" i="4"/>
  <c r="Q1051" i="4"/>
  <c r="N1052" i="4"/>
  <c r="O1052" i="4"/>
  <c r="P1052" i="4"/>
  <c r="Q1052" i="4"/>
  <c r="N1053" i="4"/>
  <c r="O1053" i="4"/>
  <c r="P1053" i="4"/>
  <c r="Q1053" i="4"/>
  <c r="N1054" i="4"/>
  <c r="O1054" i="4"/>
  <c r="P1054" i="4"/>
  <c r="Q1054" i="4"/>
  <c r="N1055" i="4"/>
  <c r="O1055" i="4"/>
  <c r="P1055" i="4"/>
  <c r="Q1055" i="4"/>
  <c r="N1056" i="4"/>
  <c r="O1056" i="4"/>
  <c r="P1056" i="4"/>
  <c r="Q1056" i="4"/>
  <c r="N1057" i="4"/>
  <c r="O1057" i="4"/>
  <c r="P1057" i="4"/>
  <c r="Q1057" i="4"/>
  <c r="N1058" i="4"/>
  <c r="O1058" i="4"/>
  <c r="P1058" i="4"/>
  <c r="Q1058" i="4"/>
  <c r="N1059" i="4"/>
  <c r="O1059" i="4"/>
  <c r="P1059" i="4"/>
  <c r="Q1059" i="4"/>
  <c r="N1060" i="4"/>
  <c r="O1060" i="4"/>
  <c r="P1060" i="4"/>
  <c r="Q1060" i="4"/>
  <c r="N1061" i="4"/>
  <c r="O1061" i="4"/>
  <c r="P1061" i="4"/>
  <c r="Q1061" i="4"/>
  <c r="N1062" i="4"/>
  <c r="O1062" i="4"/>
  <c r="P1062" i="4"/>
  <c r="Q1062" i="4"/>
  <c r="N1063" i="4"/>
  <c r="O1063" i="4"/>
  <c r="P1063" i="4"/>
  <c r="Q1063" i="4"/>
  <c r="N1064" i="4"/>
  <c r="O1064" i="4"/>
  <c r="P1064" i="4"/>
  <c r="Q1064" i="4"/>
  <c r="N1065" i="4"/>
  <c r="O1065" i="4"/>
  <c r="P1065" i="4"/>
  <c r="Q1065" i="4"/>
  <c r="N1066" i="4"/>
  <c r="O1066" i="4"/>
  <c r="P1066" i="4"/>
  <c r="Q1066" i="4"/>
  <c r="N1067" i="4"/>
  <c r="O1067" i="4"/>
  <c r="P1067" i="4"/>
  <c r="Q1067" i="4"/>
  <c r="N1068" i="4"/>
  <c r="O1068" i="4"/>
  <c r="P1068" i="4"/>
  <c r="Q1068" i="4"/>
  <c r="N1069" i="4"/>
  <c r="O1069" i="4"/>
  <c r="P1069" i="4"/>
  <c r="Q1069" i="4"/>
  <c r="N1070" i="4"/>
  <c r="O1070" i="4"/>
  <c r="P1070" i="4"/>
  <c r="Q1070" i="4"/>
  <c r="N1071" i="4"/>
  <c r="O1071" i="4"/>
  <c r="P1071" i="4"/>
  <c r="Q1071" i="4"/>
  <c r="N1072" i="4"/>
  <c r="O1072" i="4"/>
  <c r="P1072" i="4"/>
  <c r="Q1072" i="4"/>
  <c r="N1073" i="4"/>
  <c r="O1073" i="4"/>
  <c r="P1073" i="4"/>
  <c r="Q1073" i="4"/>
  <c r="N1074" i="4"/>
  <c r="O1074" i="4"/>
  <c r="P1074" i="4"/>
  <c r="Q1074" i="4"/>
  <c r="N1075" i="4"/>
  <c r="O1075" i="4"/>
  <c r="P1075" i="4"/>
  <c r="Q1075" i="4"/>
  <c r="N1076" i="4"/>
  <c r="O1076" i="4"/>
  <c r="P1076" i="4"/>
  <c r="Q1076" i="4"/>
  <c r="N1077" i="4"/>
  <c r="O1077" i="4"/>
  <c r="P1077" i="4"/>
  <c r="Q1077" i="4"/>
  <c r="N1078" i="4"/>
  <c r="O1078" i="4"/>
  <c r="P1078" i="4"/>
  <c r="Q1078" i="4"/>
  <c r="N1079" i="4"/>
  <c r="O1079" i="4"/>
  <c r="P1079" i="4"/>
  <c r="Q1079" i="4"/>
  <c r="N1080" i="4"/>
  <c r="O1080" i="4"/>
  <c r="P1080" i="4"/>
  <c r="Q1080" i="4"/>
  <c r="N1081" i="4"/>
  <c r="O1081" i="4"/>
  <c r="P1081" i="4"/>
  <c r="Q1081" i="4"/>
  <c r="N1082" i="4"/>
  <c r="O1082" i="4"/>
  <c r="P1082" i="4"/>
  <c r="Q1082" i="4"/>
  <c r="N1083" i="4"/>
  <c r="O1083" i="4"/>
  <c r="P1083" i="4"/>
  <c r="Q1083" i="4"/>
  <c r="N1084" i="4"/>
  <c r="O1084" i="4"/>
  <c r="P1084" i="4"/>
  <c r="Q1084" i="4"/>
  <c r="N1085" i="4"/>
  <c r="O1085" i="4"/>
  <c r="P1085" i="4"/>
  <c r="Q1085" i="4"/>
  <c r="N1086" i="4"/>
  <c r="O1086" i="4"/>
  <c r="P1086" i="4"/>
  <c r="Q1086" i="4"/>
  <c r="N1087" i="4"/>
  <c r="O1087" i="4"/>
  <c r="P1087" i="4"/>
  <c r="Q1087" i="4"/>
  <c r="N1088" i="4"/>
  <c r="O1088" i="4"/>
  <c r="P1088" i="4"/>
  <c r="Q1088" i="4"/>
  <c r="N1089" i="4"/>
  <c r="O1089" i="4"/>
  <c r="P1089" i="4"/>
  <c r="Q1089" i="4"/>
  <c r="N1090" i="4"/>
  <c r="O1090" i="4"/>
  <c r="P1090" i="4"/>
  <c r="Q1090" i="4"/>
  <c r="N1091" i="4"/>
  <c r="O1091" i="4"/>
  <c r="P1091" i="4"/>
  <c r="Q1091" i="4"/>
  <c r="N1092" i="4"/>
  <c r="O1092" i="4"/>
  <c r="P1092" i="4"/>
  <c r="Q1092" i="4"/>
  <c r="N1093" i="4"/>
  <c r="O1093" i="4"/>
  <c r="P1093" i="4"/>
  <c r="Q1093" i="4"/>
  <c r="N1094" i="4"/>
  <c r="O1094" i="4"/>
  <c r="P1094" i="4"/>
  <c r="Q1094" i="4"/>
  <c r="N1095" i="4"/>
  <c r="O1095" i="4"/>
  <c r="P1095" i="4"/>
  <c r="Q1095" i="4"/>
  <c r="N1096" i="4"/>
  <c r="O1096" i="4"/>
  <c r="P1096" i="4"/>
  <c r="Q1096" i="4"/>
  <c r="N1097" i="4"/>
  <c r="O1097" i="4"/>
  <c r="P1097" i="4"/>
  <c r="Q1097" i="4"/>
  <c r="N1098" i="4"/>
  <c r="O1098" i="4"/>
  <c r="P1098" i="4"/>
  <c r="Q1098" i="4"/>
  <c r="N1099" i="4"/>
  <c r="O1099" i="4"/>
  <c r="P1099" i="4"/>
  <c r="Q1099" i="4"/>
  <c r="N1100" i="4"/>
  <c r="O1100" i="4"/>
  <c r="P1100" i="4"/>
  <c r="Q1100" i="4"/>
  <c r="N1101" i="4"/>
  <c r="O1101" i="4"/>
  <c r="P1101" i="4"/>
  <c r="Q1101" i="4"/>
  <c r="N1102" i="4"/>
  <c r="O1102" i="4"/>
  <c r="P1102" i="4"/>
  <c r="Q1102" i="4"/>
  <c r="N1103" i="4"/>
  <c r="O1103" i="4"/>
  <c r="P1103" i="4"/>
  <c r="Q1103" i="4"/>
  <c r="N1104" i="4"/>
  <c r="O1104" i="4"/>
  <c r="P1104" i="4"/>
  <c r="Q1104" i="4"/>
  <c r="N1105" i="4"/>
  <c r="O1105" i="4"/>
  <c r="P1105" i="4"/>
  <c r="Q1105" i="4"/>
  <c r="N1106" i="4"/>
  <c r="O1106" i="4"/>
  <c r="P1106" i="4"/>
  <c r="Q1106" i="4"/>
  <c r="N1107" i="4"/>
  <c r="O1107" i="4"/>
  <c r="P1107" i="4"/>
  <c r="Q1107" i="4"/>
  <c r="N1108" i="4"/>
  <c r="O1108" i="4"/>
  <c r="P1108" i="4"/>
  <c r="Q1108" i="4"/>
  <c r="N1109" i="4"/>
  <c r="O1109" i="4"/>
  <c r="P1109" i="4"/>
  <c r="Q1109" i="4"/>
  <c r="N1110" i="4"/>
  <c r="O1110" i="4"/>
  <c r="P1110" i="4"/>
  <c r="Q1110" i="4"/>
  <c r="N1111" i="4"/>
  <c r="O1111" i="4"/>
  <c r="P1111" i="4"/>
  <c r="Q1111" i="4"/>
  <c r="N1112" i="4"/>
  <c r="O1112" i="4"/>
  <c r="P1112" i="4"/>
  <c r="Q1112" i="4"/>
  <c r="N1113" i="4"/>
  <c r="O1113" i="4"/>
  <c r="P1113" i="4"/>
  <c r="Q1113" i="4"/>
  <c r="N1114" i="4"/>
  <c r="O1114" i="4"/>
  <c r="P1114" i="4"/>
  <c r="Q1114" i="4"/>
  <c r="N1115" i="4"/>
  <c r="O1115" i="4"/>
  <c r="P1115" i="4"/>
  <c r="Q1115" i="4"/>
  <c r="N1116" i="4"/>
  <c r="O1116" i="4"/>
  <c r="P1116" i="4"/>
  <c r="Q1116" i="4"/>
  <c r="N1117" i="4"/>
  <c r="O1117" i="4"/>
  <c r="P1117" i="4"/>
  <c r="Q1117" i="4"/>
  <c r="N1118" i="4"/>
  <c r="O1118" i="4"/>
  <c r="P1118" i="4"/>
  <c r="Q1118" i="4"/>
  <c r="N1119" i="4"/>
  <c r="O1119" i="4"/>
  <c r="P1119" i="4"/>
  <c r="Q1119" i="4"/>
  <c r="N1120" i="4"/>
  <c r="O1120" i="4"/>
  <c r="P1120" i="4"/>
  <c r="Q1120" i="4"/>
  <c r="N1121" i="4"/>
  <c r="O1121" i="4"/>
  <c r="P1121" i="4"/>
  <c r="Q1121" i="4"/>
  <c r="N1122" i="4"/>
  <c r="O1122" i="4"/>
  <c r="P1122" i="4"/>
  <c r="Q1122" i="4"/>
  <c r="N1123" i="4"/>
  <c r="O1123" i="4"/>
  <c r="P1123" i="4"/>
  <c r="Q1123" i="4"/>
  <c r="N1124" i="4"/>
  <c r="O1124" i="4"/>
  <c r="P1124" i="4"/>
  <c r="Q1124" i="4"/>
  <c r="N1125" i="4"/>
  <c r="O1125" i="4"/>
  <c r="P1125" i="4"/>
  <c r="Q1125" i="4"/>
  <c r="N1126" i="4"/>
  <c r="O1126" i="4"/>
  <c r="P1126" i="4"/>
  <c r="Q1126" i="4"/>
  <c r="N1127" i="4"/>
  <c r="O1127" i="4"/>
  <c r="P1127" i="4"/>
  <c r="Q1127" i="4"/>
  <c r="N1128" i="4"/>
  <c r="O1128" i="4"/>
  <c r="P1128" i="4"/>
  <c r="Q1128" i="4"/>
  <c r="N1129" i="4"/>
  <c r="O1129" i="4"/>
  <c r="P1129" i="4"/>
  <c r="Q1129" i="4"/>
  <c r="N1130" i="4"/>
  <c r="O1130" i="4"/>
  <c r="P1130" i="4"/>
  <c r="Q1130" i="4"/>
  <c r="N1131" i="4"/>
  <c r="O1131" i="4"/>
  <c r="P1131" i="4"/>
  <c r="Q1131" i="4"/>
  <c r="N1132" i="4"/>
  <c r="O1132" i="4"/>
  <c r="P1132" i="4"/>
  <c r="Q1132" i="4"/>
  <c r="N1133" i="4"/>
  <c r="O1133" i="4"/>
  <c r="P1133" i="4"/>
  <c r="Q1133" i="4"/>
  <c r="N1134" i="4"/>
  <c r="O1134" i="4"/>
  <c r="P1134" i="4"/>
  <c r="Q1134" i="4"/>
  <c r="N1135" i="4"/>
  <c r="O1135" i="4"/>
  <c r="P1135" i="4"/>
  <c r="Q1135" i="4"/>
  <c r="N1136" i="4"/>
  <c r="O1136" i="4"/>
  <c r="P1136" i="4"/>
  <c r="Q1136" i="4"/>
  <c r="N1137" i="4"/>
  <c r="O1137" i="4"/>
  <c r="P1137" i="4"/>
  <c r="Q1137" i="4"/>
  <c r="N1138" i="4"/>
  <c r="O1138" i="4"/>
  <c r="P1138" i="4"/>
  <c r="Q1138" i="4"/>
  <c r="N1139" i="4"/>
  <c r="O1139" i="4"/>
  <c r="P1139" i="4"/>
  <c r="Q1139" i="4"/>
  <c r="N1140" i="4"/>
  <c r="O1140" i="4"/>
  <c r="P1140" i="4"/>
  <c r="Q1140" i="4"/>
  <c r="N1141" i="4"/>
  <c r="O1141" i="4"/>
  <c r="P1141" i="4"/>
  <c r="Q1141" i="4"/>
  <c r="N1142" i="4"/>
  <c r="O1142" i="4"/>
  <c r="P1142" i="4"/>
  <c r="Q1142" i="4"/>
  <c r="N1143" i="4"/>
  <c r="O1143" i="4"/>
  <c r="P1143" i="4"/>
  <c r="Q1143" i="4"/>
  <c r="N1144" i="4"/>
  <c r="O1144" i="4"/>
  <c r="P1144" i="4"/>
  <c r="Q1144" i="4"/>
  <c r="N1145" i="4"/>
  <c r="O1145" i="4"/>
  <c r="P1145" i="4"/>
  <c r="Q1145" i="4"/>
  <c r="N1146" i="4"/>
  <c r="O1146" i="4"/>
  <c r="P1146" i="4"/>
  <c r="Q1146" i="4"/>
  <c r="N1147" i="4"/>
  <c r="O1147" i="4"/>
  <c r="P1147" i="4"/>
  <c r="Q1147" i="4"/>
  <c r="N1148" i="4"/>
  <c r="O1148" i="4"/>
  <c r="P1148" i="4"/>
  <c r="Q1148" i="4"/>
  <c r="N1149" i="4"/>
  <c r="O1149" i="4"/>
  <c r="P1149" i="4"/>
  <c r="Q1149" i="4"/>
  <c r="N1150" i="4"/>
  <c r="O1150" i="4"/>
  <c r="P1150" i="4"/>
  <c r="Q1150" i="4"/>
  <c r="N1151" i="4"/>
  <c r="O1151" i="4"/>
  <c r="P1151" i="4"/>
  <c r="Q1151" i="4"/>
  <c r="N1152" i="4"/>
  <c r="O1152" i="4"/>
  <c r="P1152" i="4"/>
  <c r="Q1152" i="4"/>
  <c r="N1153" i="4"/>
  <c r="O1153" i="4"/>
  <c r="P1153" i="4"/>
  <c r="Q1153" i="4"/>
  <c r="N1154" i="4"/>
  <c r="O1154" i="4"/>
  <c r="P1154" i="4"/>
  <c r="Q1154" i="4"/>
  <c r="N1155" i="4"/>
  <c r="O1155" i="4"/>
  <c r="P1155" i="4"/>
  <c r="Q1155" i="4"/>
  <c r="N1156" i="4"/>
  <c r="O1156" i="4"/>
  <c r="P1156" i="4"/>
  <c r="Q1156" i="4"/>
  <c r="N1157" i="4"/>
  <c r="O1157" i="4"/>
  <c r="P1157" i="4"/>
  <c r="Q1157" i="4"/>
  <c r="N1158" i="4"/>
  <c r="O1158" i="4"/>
  <c r="P1158" i="4"/>
  <c r="Q1158" i="4"/>
  <c r="N1159" i="4"/>
  <c r="O1159" i="4"/>
  <c r="P1159" i="4"/>
  <c r="Q1159" i="4"/>
  <c r="N1160" i="4"/>
  <c r="O1160" i="4"/>
  <c r="P1160" i="4"/>
  <c r="Q1160" i="4"/>
  <c r="N1161" i="4"/>
  <c r="O1161" i="4"/>
  <c r="P1161" i="4"/>
  <c r="Q1161" i="4"/>
  <c r="N1162" i="4"/>
  <c r="O1162" i="4"/>
  <c r="P1162" i="4"/>
  <c r="Q1162" i="4"/>
  <c r="N1163" i="4"/>
  <c r="O1163" i="4"/>
  <c r="P1163" i="4"/>
  <c r="Q1163" i="4"/>
  <c r="N1164" i="4"/>
  <c r="O1164" i="4"/>
  <c r="P1164" i="4"/>
  <c r="Q1164" i="4"/>
  <c r="N1165" i="4"/>
  <c r="O1165" i="4"/>
  <c r="P1165" i="4"/>
  <c r="Q1165" i="4"/>
  <c r="N1166" i="4"/>
  <c r="O1166" i="4"/>
  <c r="P1166" i="4"/>
  <c r="Q1166" i="4"/>
  <c r="N1167" i="4"/>
  <c r="O1167" i="4"/>
  <c r="P1167" i="4"/>
  <c r="Q1167" i="4"/>
  <c r="N1168" i="4"/>
  <c r="O1168" i="4"/>
  <c r="P1168" i="4"/>
  <c r="Q1168" i="4"/>
  <c r="N1169" i="4"/>
  <c r="O1169" i="4"/>
  <c r="P1169" i="4"/>
  <c r="Q1169" i="4"/>
  <c r="N1170" i="4"/>
  <c r="O1170" i="4"/>
  <c r="P1170" i="4"/>
  <c r="Q1170" i="4"/>
  <c r="N1171" i="4"/>
  <c r="O1171" i="4"/>
  <c r="P1171" i="4"/>
  <c r="Q1171" i="4"/>
  <c r="N1172" i="4"/>
  <c r="O1172" i="4"/>
  <c r="P1172" i="4"/>
  <c r="Q1172" i="4"/>
  <c r="N1173" i="4"/>
  <c r="O1173" i="4"/>
  <c r="P1173" i="4"/>
  <c r="Q1173" i="4"/>
  <c r="N1174" i="4"/>
  <c r="O1174" i="4"/>
  <c r="P1174" i="4"/>
  <c r="Q1174" i="4"/>
  <c r="N1175" i="4"/>
  <c r="O1175" i="4"/>
  <c r="P1175" i="4"/>
  <c r="Q1175" i="4"/>
  <c r="N1176" i="4"/>
  <c r="O1176" i="4"/>
  <c r="P1176" i="4"/>
  <c r="Q1176" i="4"/>
  <c r="N1177" i="4"/>
  <c r="O1177" i="4"/>
  <c r="P1177" i="4"/>
  <c r="Q1177" i="4"/>
  <c r="N1178" i="4"/>
  <c r="O1178" i="4"/>
  <c r="P1178" i="4"/>
  <c r="Q1178" i="4"/>
  <c r="N1179" i="4"/>
  <c r="O1179" i="4"/>
  <c r="P1179" i="4"/>
  <c r="Q1179" i="4"/>
  <c r="N1180" i="4"/>
  <c r="O1180" i="4"/>
  <c r="P1180" i="4"/>
  <c r="Q1180" i="4"/>
  <c r="N1181" i="4"/>
  <c r="O1181" i="4"/>
  <c r="P1181" i="4"/>
  <c r="Q1181" i="4"/>
  <c r="N1182" i="4"/>
  <c r="O1182" i="4"/>
  <c r="P1182" i="4"/>
  <c r="Q1182" i="4"/>
  <c r="N1183" i="4"/>
  <c r="O1183" i="4"/>
  <c r="P1183" i="4"/>
  <c r="Q1183" i="4"/>
  <c r="N1184" i="4"/>
  <c r="O1184" i="4"/>
  <c r="P1184" i="4"/>
  <c r="Q1184" i="4"/>
  <c r="N1185" i="4"/>
  <c r="O1185" i="4"/>
  <c r="P1185" i="4"/>
  <c r="Q1185" i="4"/>
  <c r="N1186" i="4"/>
  <c r="O1186" i="4"/>
  <c r="P1186" i="4"/>
  <c r="Q1186" i="4"/>
  <c r="N1187" i="4"/>
  <c r="O1187" i="4"/>
  <c r="P1187" i="4"/>
  <c r="Q1187" i="4"/>
  <c r="N1188" i="4"/>
  <c r="O1188" i="4"/>
  <c r="P1188" i="4"/>
  <c r="Q1188" i="4"/>
  <c r="N1189" i="4"/>
  <c r="O1189" i="4"/>
  <c r="P1189" i="4"/>
  <c r="Q1189" i="4"/>
  <c r="N1190" i="4"/>
  <c r="O1190" i="4"/>
  <c r="P1190" i="4"/>
  <c r="Q1190" i="4"/>
  <c r="N1191" i="4"/>
  <c r="O1191" i="4"/>
  <c r="P1191" i="4"/>
  <c r="Q1191" i="4"/>
  <c r="N1192" i="4"/>
  <c r="O1192" i="4"/>
  <c r="P1192" i="4"/>
  <c r="Q1192" i="4"/>
  <c r="N1193" i="4"/>
  <c r="O1193" i="4"/>
  <c r="P1193" i="4"/>
  <c r="Q1193" i="4"/>
  <c r="N1194" i="4"/>
  <c r="O1194" i="4"/>
  <c r="P1194" i="4"/>
  <c r="Q1194" i="4"/>
  <c r="N1195" i="4"/>
  <c r="O1195" i="4"/>
  <c r="P1195" i="4"/>
  <c r="Q1195" i="4"/>
  <c r="N1196" i="4"/>
  <c r="O1196" i="4"/>
  <c r="P1196" i="4"/>
  <c r="Q1196" i="4"/>
  <c r="N1197" i="4"/>
  <c r="O1197" i="4"/>
  <c r="P1197" i="4"/>
  <c r="Q1197" i="4"/>
  <c r="N1198" i="4"/>
  <c r="O1198" i="4"/>
  <c r="P1198" i="4"/>
  <c r="Q1198" i="4"/>
  <c r="N1199" i="4"/>
  <c r="O1199" i="4"/>
  <c r="P1199" i="4"/>
  <c r="Q1199" i="4"/>
  <c r="N1200" i="4"/>
  <c r="O1200" i="4"/>
  <c r="P1200" i="4"/>
  <c r="Q1200" i="4"/>
  <c r="N1201" i="4"/>
  <c r="O1201" i="4"/>
  <c r="P1201" i="4"/>
  <c r="Q1201" i="4"/>
  <c r="N1202" i="4"/>
  <c r="O1202" i="4"/>
  <c r="P1202" i="4"/>
  <c r="Q1202" i="4"/>
  <c r="N1203" i="4"/>
  <c r="O1203" i="4"/>
  <c r="P1203" i="4"/>
  <c r="Q1203" i="4"/>
  <c r="N1204" i="4"/>
  <c r="O1204" i="4"/>
  <c r="P1204" i="4"/>
  <c r="Q1204" i="4"/>
  <c r="N1205" i="4"/>
  <c r="O1205" i="4"/>
  <c r="P1205" i="4"/>
  <c r="Q1205" i="4"/>
  <c r="N1206" i="4"/>
  <c r="O1206" i="4"/>
  <c r="P1206" i="4"/>
  <c r="Q1206" i="4"/>
  <c r="N1207" i="4"/>
  <c r="O1207" i="4"/>
  <c r="P1207" i="4"/>
  <c r="Q1207" i="4"/>
  <c r="N1208" i="4"/>
  <c r="O1208" i="4"/>
  <c r="P1208" i="4"/>
  <c r="Q1208" i="4"/>
  <c r="N1209" i="4"/>
  <c r="O1209" i="4"/>
  <c r="P1209" i="4"/>
  <c r="Q1209" i="4"/>
  <c r="N1210" i="4"/>
  <c r="O1210" i="4"/>
  <c r="P1210" i="4"/>
  <c r="Q1210" i="4"/>
  <c r="N1211" i="4"/>
  <c r="O1211" i="4"/>
  <c r="P1211" i="4"/>
  <c r="Q1211" i="4"/>
  <c r="N1212" i="4"/>
  <c r="O1212" i="4"/>
  <c r="P1212" i="4"/>
  <c r="Q1212" i="4"/>
  <c r="N1213" i="4"/>
  <c r="O1213" i="4"/>
  <c r="P1213" i="4"/>
  <c r="Q1213" i="4"/>
  <c r="N1214" i="4"/>
  <c r="O1214" i="4"/>
  <c r="P1214" i="4"/>
  <c r="Q1214" i="4"/>
  <c r="N1215" i="4"/>
  <c r="O1215" i="4"/>
  <c r="P1215" i="4"/>
  <c r="Q1215" i="4"/>
  <c r="N1216" i="4"/>
  <c r="O1216" i="4"/>
  <c r="P1216" i="4"/>
  <c r="Q1216" i="4"/>
  <c r="N1217" i="4"/>
  <c r="O1217" i="4"/>
  <c r="P1217" i="4"/>
  <c r="Q1217" i="4"/>
  <c r="N1218" i="4"/>
  <c r="O1218" i="4"/>
  <c r="P1218" i="4"/>
  <c r="Q1218" i="4"/>
  <c r="N1219" i="4"/>
  <c r="O1219" i="4"/>
  <c r="P1219" i="4"/>
  <c r="Q1219" i="4"/>
  <c r="N1220" i="4"/>
  <c r="O1220" i="4"/>
  <c r="P1220" i="4"/>
  <c r="Q1220" i="4"/>
  <c r="N1221" i="4"/>
  <c r="O1221" i="4"/>
  <c r="P1221" i="4"/>
  <c r="Q1221" i="4"/>
  <c r="N1222" i="4"/>
  <c r="O1222" i="4"/>
  <c r="P1222" i="4"/>
  <c r="Q1222" i="4"/>
  <c r="N1223" i="4"/>
  <c r="O1223" i="4"/>
  <c r="P1223" i="4"/>
  <c r="Q1223" i="4"/>
  <c r="N1224" i="4"/>
  <c r="O1224" i="4"/>
  <c r="P1224" i="4"/>
  <c r="Q1224" i="4"/>
  <c r="N1225" i="4"/>
  <c r="O1225" i="4"/>
  <c r="P1225" i="4"/>
  <c r="Q1225" i="4"/>
  <c r="N1226" i="4"/>
  <c r="O1226" i="4"/>
  <c r="P1226" i="4"/>
  <c r="Q1226" i="4"/>
  <c r="N1227" i="4"/>
  <c r="O1227" i="4"/>
  <c r="P1227" i="4"/>
  <c r="Q1227" i="4"/>
  <c r="N1228" i="4"/>
  <c r="O1228" i="4"/>
  <c r="P1228" i="4"/>
  <c r="Q1228" i="4"/>
  <c r="N1229" i="4"/>
  <c r="O1229" i="4"/>
  <c r="P1229" i="4"/>
  <c r="Q1229" i="4"/>
  <c r="N1230" i="4"/>
  <c r="O1230" i="4"/>
  <c r="P1230" i="4"/>
  <c r="Q1230" i="4"/>
  <c r="N1231" i="4"/>
  <c r="O1231" i="4"/>
  <c r="P1231" i="4"/>
  <c r="Q1231" i="4"/>
  <c r="N1232" i="4"/>
  <c r="O1232" i="4"/>
  <c r="P1232" i="4"/>
  <c r="Q1232" i="4"/>
  <c r="N1233" i="4"/>
  <c r="O1233" i="4"/>
  <c r="P1233" i="4"/>
  <c r="Q1233" i="4"/>
  <c r="N1234" i="4"/>
  <c r="O1234" i="4"/>
  <c r="P1234" i="4"/>
  <c r="Q1234" i="4"/>
  <c r="N1235" i="4"/>
  <c r="O1235" i="4"/>
  <c r="P1235" i="4"/>
  <c r="Q1235" i="4"/>
  <c r="N1236" i="4"/>
  <c r="O1236" i="4"/>
  <c r="P1236" i="4"/>
  <c r="Q1236" i="4"/>
  <c r="N1237" i="4"/>
  <c r="O1237" i="4"/>
  <c r="P1237" i="4"/>
  <c r="Q1237" i="4"/>
  <c r="N1238" i="4"/>
  <c r="O1238" i="4"/>
  <c r="P1238" i="4"/>
  <c r="Q1238" i="4"/>
  <c r="N1239" i="4"/>
  <c r="O1239" i="4"/>
  <c r="P1239" i="4"/>
  <c r="Q1239" i="4"/>
  <c r="N1240" i="4"/>
  <c r="O1240" i="4"/>
  <c r="P1240" i="4"/>
  <c r="Q1240" i="4"/>
  <c r="N1241" i="4"/>
  <c r="O1241" i="4"/>
  <c r="P1241" i="4"/>
  <c r="Q1241" i="4"/>
  <c r="N1242" i="4"/>
  <c r="O1242" i="4"/>
  <c r="P1242" i="4"/>
  <c r="Q1242" i="4"/>
  <c r="N1243" i="4"/>
  <c r="O1243" i="4"/>
  <c r="P1243" i="4"/>
  <c r="Q1243" i="4"/>
  <c r="N1244" i="4"/>
  <c r="O1244" i="4"/>
  <c r="P1244" i="4"/>
  <c r="Q1244" i="4"/>
  <c r="N1245" i="4"/>
  <c r="O1245" i="4"/>
  <c r="P1245" i="4"/>
  <c r="Q1245" i="4"/>
  <c r="N1246" i="4"/>
  <c r="O1246" i="4"/>
  <c r="P1246" i="4"/>
  <c r="Q1246" i="4"/>
  <c r="N1247" i="4"/>
  <c r="O1247" i="4"/>
  <c r="P1247" i="4"/>
  <c r="Q1247" i="4"/>
  <c r="N1248" i="4"/>
  <c r="O1248" i="4"/>
  <c r="P1248" i="4"/>
  <c r="Q1248" i="4"/>
  <c r="N1249" i="4"/>
  <c r="O1249" i="4"/>
  <c r="P1249" i="4"/>
  <c r="Q1249" i="4"/>
  <c r="N1250" i="4"/>
  <c r="O1250" i="4"/>
  <c r="P1250" i="4"/>
  <c r="Q1250" i="4"/>
  <c r="N1251" i="4"/>
  <c r="O1251" i="4"/>
  <c r="P1251" i="4"/>
  <c r="Q1251" i="4"/>
  <c r="N1252" i="4"/>
  <c r="O1252" i="4"/>
  <c r="P1252" i="4"/>
  <c r="Q1252" i="4"/>
  <c r="N1253" i="4"/>
  <c r="O1253" i="4"/>
  <c r="P1253" i="4"/>
  <c r="Q1253" i="4"/>
  <c r="N1254" i="4"/>
  <c r="O1254" i="4"/>
  <c r="P1254" i="4"/>
  <c r="Q1254" i="4"/>
  <c r="N1255" i="4"/>
  <c r="O1255" i="4"/>
  <c r="P1255" i="4"/>
  <c r="Q1255" i="4"/>
  <c r="N1256" i="4"/>
  <c r="O1256" i="4"/>
  <c r="P1256" i="4"/>
  <c r="Q1256" i="4"/>
  <c r="N1257" i="4"/>
  <c r="O1257" i="4"/>
  <c r="P1257" i="4"/>
  <c r="Q1257" i="4"/>
  <c r="N1258" i="4"/>
  <c r="O1258" i="4"/>
  <c r="P1258" i="4"/>
  <c r="Q1258" i="4"/>
  <c r="N1259" i="4"/>
  <c r="O1259" i="4"/>
  <c r="P1259" i="4"/>
  <c r="Q1259" i="4"/>
  <c r="N1260" i="4"/>
  <c r="O1260" i="4"/>
  <c r="P1260" i="4"/>
  <c r="Q1260" i="4"/>
  <c r="N1261" i="4"/>
  <c r="O1261" i="4"/>
  <c r="P1261" i="4"/>
  <c r="Q1261" i="4"/>
  <c r="N1262" i="4"/>
  <c r="O1262" i="4"/>
  <c r="P1262" i="4"/>
  <c r="Q1262" i="4"/>
  <c r="N1263" i="4"/>
  <c r="O1263" i="4"/>
  <c r="P1263" i="4"/>
  <c r="Q1263" i="4"/>
  <c r="N1264" i="4"/>
  <c r="O1264" i="4"/>
  <c r="P1264" i="4"/>
  <c r="Q1264" i="4"/>
  <c r="N1265" i="4"/>
  <c r="O1265" i="4"/>
  <c r="P1265" i="4"/>
  <c r="Q1265" i="4"/>
  <c r="N1266" i="4"/>
  <c r="O1266" i="4"/>
  <c r="P1266" i="4"/>
  <c r="Q1266" i="4"/>
  <c r="N1267" i="4"/>
  <c r="O1267" i="4"/>
  <c r="P1267" i="4"/>
  <c r="Q1267" i="4"/>
  <c r="N1268" i="4"/>
  <c r="O1268" i="4"/>
  <c r="P1268" i="4"/>
  <c r="Q1268" i="4"/>
  <c r="N1269" i="4"/>
  <c r="O1269" i="4"/>
  <c r="P1269" i="4"/>
  <c r="Q1269" i="4"/>
  <c r="N1270" i="4"/>
  <c r="O1270" i="4"/>
  <c r="P1270" i="4"/>
  <c r="Q1270" i="4"/>
  <c r="N1271" i="4"/>
  <c r="O1271" i="4"/>
  <c r="P1271" i="4"/>
  <c r="Q1271" i="4"/>
  <c r="N1272" i="4"/>
  <c r="O1272" i="4"/>
  <c r="P1272" i="4"/>
  <c r="Q1272" i="4"/>
  <c r="N1273" i="4"/>
  <c r="O1273" i="4"/>
  <c r="P1273" i="4"/>
  <c r="Q1273" i="4"/>
  <c r="N1274" i="4"/>
  <c r="O1274" i="4"/>
  <c r="P1274" i="4"/>
  <c r="Q1274" i="4"/>
  <c r="N1275" i="4"/>
  <c r="O1275" i="4"/>
  <c r="P1275" i="4"/>
  <c r="Q1275" i="4"/>
  <c r="N1276" i="4"/>
  <c r="O1276" i="4"/>
  <c r="P1276" i="4"/>
  <c r="Q1276" i="4"/>
  <c r="N1277" i="4"/>
  <c r="O1277" i="4"/>
  <c r="P1277" i="4"/>
  <c r="Q1277" i="4"/>
  <c r="N1278" i="4"/>
  <c r="O1278" i="4"/>
  <c r="P1278" i="4"/>
  <c r="Q1278" i="4"/>
  <c r="N1279" i="4"/>
  <c r="O1279" i="4"/>
  <c r="P1279" i="4"/>
  <c r="Q1279" i="4"/>
  <c r="N1280" i="4"/>
  <c r="O1280" i="4"/>
  <c r="P1280" i="4"/>
  <c r="Q1280" i="4"/>
  <c r="N1281" i="4"/>
  <c r="O1281" i="4"/>
  <c r="P1281" i="4"/>
  <c r="Q1281" i="4"/>
  <c r="N1282" i="4"/>
  <c r="O1282" i="4"/>
  <c r="P1282" i="4"/>
  <c r="Q1282" i="4"/>
  <c r="N1283" i="4"/>
  <c r="O1283" i="4"/>
  <c r="P1283" i="4"/>
  <c r="Q1283" i="4"/>
  <c r="N1284" i="4"/>
  <c r="O1284" i="4"/>
  <c r="P1284" i="4"/>
  <c r="Q1284" i="4"/>
  <c r="N1285" i="4"/>
  <c r="O1285" i="4"/>
  <c r="P1285" i="4"/>
  <c r="Q1285" i="4"/>
  <c r="N1286" i="4"/>
  <c r="O1286" i="4"/>
  <c r="P1286" i="4"/>
  <c r="Q1286" i="4"/>
  <c r="N1287" i="4"/>
  <c r="O1287" i="4"/>
  <c r="P1287" i="4"/>
  <c r="Q1287" i="4"/>
  <c r="N1288" i="4"/>
  <c r="O1288" i="4"/>
  <c r="P1288" i="4"/>
  <c r="Q1288" i="4"/>
  <c r="N1289" i="4"/>
  <c r="O1289" i="4"/>
  <c r="P1289" i="4"/>
  <c r="Q1289" i="4"/>
  <c r="N1290" i="4"/>
  <c r="O1290" i="4"/>
  <c r="P1290" i="4"/>
  <c r="Q1290" i="4"/>
  <c r="N1291" i="4"/>
  <c r="O1291" i="4"/>
  <c r="P1291" i="4"/>
  <c r="Q1291" i="4"/>
  <c r="N1292" i="4"/>
  <c r="O1292" i="4"/>
  <c r="P1292" i="4"/>
  <c r="Q1292" i="4"/>
  <c r="N1293" i="4"/>
  <c r="O1293" i="4"/>
  <c r="P1293" i="4"/>
  <c r="Q1293" i="4"/>
  <c r="N1294" i="4"/>
  <c r="O1294" i="4"/>
  <c r="P1294" i="4"/>
  <c r="Q1294" i="4"/>
  <c r="N1295" i="4"/>
  <c r="O1295" i="4"/>
  <c r="P1295" i="4"/>
  <c r="Q1295" i="4"/>
  <c r="N1296" i="4"/>
  <c r="O1296" i="4"/>
  <c r="P1296" i="4"/>
  <c r="Q1296" i="4"/>
  <c r="N1297" i="4"/>
  <c r="O1297" i="4"/>
  <c r="P1297" i="4"/>
  <c r="Q1297" i="4"/>
  <c r="N1298" i="4"/>
  <c r="O1298" i="4"/>
  <c r="P1298" i="4"/>
  <c r="Q1298" i="4"/>
  <c r="N1299" i="4"/>
  <c r="O1299" i="4"/>
  <c r="P1299" i="4"/>
  <c r="Q1299" i="4"/>
  <c r="N1300" i="4"/>
  <c r="O1300" i="4"/>
  <c r="P1300" i="4"/>
  <c r="Q1300" i="4"/>
  <c r="N1301" i="4"/>
  <c r="O1301" i="4"/>
  <c r="P1301" i="4"/>
  <c r="Q1301" i="4"/>
  <c r="N1302" i="4"/>
  <c r="O1302" i="4"/>
  <c r="P1302" i="4"/>
  <c r="Q1302" i="4"/>
  <c r="N1303" i="4"/>
  <c r="O1303" i="4"/>
  <c r="P1303" i="4"/>
  <c r="Q1303" i="4"/>
  <c r="N1304" i="4"/>
  <c r="O1304" i="4"/>
  <c r="P1304" i="4"/>
  <c r="Q1304" i="4"/>
  <c r="N1305" i="4"/>
  <c r="O1305" i="4"/>
  <c r="P1305" i="4"/>
  <c r="Q1305" i="4"/>
  <c r="N1306" i="4"/>
  <c r="O1306" i="4"/>
  <c r="P1306" i="4"/>
  <c r="Q1306" i="4"/>
  <c r="N1307" i="4"/>
  <c r="O1307" i="4"/>
  <c r="P1307" i="4"/>
  <c r="Q1307" i="4"/>
  <c r="N1308" i="4"/>
  <c r="O1308" i="4"/>
  <c r="P1308" i="4"/>
  <c r="Q1308" i="4"/>
  <c r="N1309" i="4"/>
  <c r="O1309" i="4"/>
  <c r="P1309" i="4"/>
  <c r="Q1309" i="4"/>
  <c r="N1310" i="4"/>
  <c r="O1310" i="4"/>
  <c r="P1310" i="4"/>
  <c r="Q1310" i="4"/>
  <c r="N1311" i="4"/>
  <c r="O1311" i="4"/>
  <c r="P1311" i="4"/>
  <c r="Q1311" i="4"/>
  <c r="N1312" i="4"/>
  <c r="O1312" i="4"/>
  <c r="P1312" i="4"/>
  <c r="Q1312" i="4"/>
  <c r="N1313" i="4"/>
  <c r="O1313" i="4"/>
  <c r="P1313" i="4"/>
  <c r="Q1313" i="4"/>
  <c r="N1314" i="4"/>
  <c r="O1314" i="4"/>
  <c r="P1314" i="4"/>
  <c r="Q1314" i="4"/>
  <c r="N1315" i="4"/>
  <c r="O1315" i="4"/>
  <c r="P1315" i="4"/>
  <c r="Q1315" i="4"/>
  <c r="N1316" i="4"/>
  <c r="O1316" i="4"/>
  <c r="P1316" i="4"/>
  <c r="Q1316" i="4"/>
  <c r="N1317" i="4"/>
  <c r="O1317" i="4"/>
  <c r="P1317" i="4"/>
  <c r="Q1317" i="4"/>
  <c r="N1318" i="4"/>
  <c r="O1318" i="4"/>
  <c r="P1318" i="4"/>
  <c r="Q1318" i="4"/>
  <c r="N1319" i="4"/>
  <c r="O1319" i="4"/>
  <c r="P1319" i="4"/>
  <c r="Q1319" i="4"/>
  <c r="N1320" i="4"/>
  <c r="O1320" i="4"/>
  <c r="P1320" i="4"/>
  <c r="Q1320" i="4"/>
  <c r="N1321" i="4"/>
  <c r="O1321" i="4"/>
  <c r="P1321" i="4"/>
  <c r="Q1321" i="4"/>
  <c r="N1322" i="4"/>
  <c r="O1322" i="4"/>
  <c r="P1322" i="4"/>
  <c r="Q1322" i="4"/>
  <c r="N1323" i="4"/>
  <c r="O1323" i="4"/>
  <c r="P1323" i="4"/>
  <c r="Q1323" i="4"/>
  <c r="N1324" i="4"/>
  <c r="O1324" i="4"/>
  <c r="P1324" i="4"/>
  <c r="Q1324" i="4"/>
  <c r="N1325" i="4"/>
  <c r="O1325" i="4"/>
  <c r="P1325" i="4"/>
  <c r="Q1325" i="4"/>
  <c r="N1326" i="4"/>
  <c r="O1326" i="4"/>
  <c r="P1326" i="4"/>
  <c r="Q1326" i="4"/>
  <c r="N1327" i="4"/>
  <c r="O1327" i="4"/>
  <c r="P1327" i="4"/>
  <c r="Q1327" i="4"/>
  <c r="N1328" i="4"/>
  <c r="O1328" i="4"/>
  <c r="P1328" i="4"/>
  <c r="Q1328" i="4"/>
  <c r="N1329" i="4"/>
  <c r="O1329" i="4"/>
  <c r="P1329" i="4"/>
  <c r="Q1329" i="4"/>
  <c r="N1330" i="4"/>
  <c r="O1330" i="4"/>
  <c r="P1330" i="4"/>
  <c r="Q1330" i="4"/>
  <c r="N1331" i="4"/>
  <c r="O1331" i="4"/>
  <c r="P1331" i="4"/>
  <c r="Q1331" i="4"/>
  <c r="N1332" i="4"/>
  <c r="O1332" i="4"/>
  <c r="P1332" i="4"/>
  <c r="Q1332" i="4"/>
  <c r="N1333" i="4"/>
  <c r="O1333" i="4"/>
  <c r="P1333" i="4"/>
  <c r="Q1333" i="4"/>
  <c r="N1334" i="4"/>
  <c r="O1334" i="4"/>
  <c r="P1334" i="4"/>
  <c r="Q1334" i="4"/>
  <c r="N1335" i="4"/>
  <c r="O1335" i="4"/>
  <c r="P1335" i="4"/>
  <c r="Q1335" i="4"/>
  <c r="N1336" i="4"/>
  <c r="O1336" i="4"/>
  <c r="P1336" i="4"/>
  <c r="Q1336" i="4"/>
  <c r="N1337" i="4"/>
  <c r="O1337" i="4"/>
  <c r="P1337" i="4"/>
  <c r="Q1337" i="4"/>
  <c r="N1338" i="4"/>
  <c r="O1338" i="4"/>
  <c r="P1338" i="4"/>
  <c r="Q1338" i="4"/>
  <c r="N1339" i="4"/>
  <c r="O1339" i="4"/>
  <c r="P1339" i="4"/>
  <c r="Q1339" i="4"/>
  <c r="N1340" i="4"/>
  <c r="O1340" i="4"/>
  <c r="P1340" i="4"/>
  <c r="Q1340" i="4"/>
  <c r="N1341" i="4"/>
  <c r="O1341" i="4"/>
  <c r="P1341" i="4"/>
  <c r="Q1341" i="4"/>
  <c r="N1342" i="4"/>
  <c r="O1342" i="4"/>
  <c r="P1342" i="4"/>
  <c r="Q1342" i="4"/>
  <c r="N1343" i="4"/>
  <c r="O1343" i="4"/>
  <c r="P1343" i="4"/>
  <c r="Q1343" i="4"/>
  <c r="N1344" i="4"/>
  <c r="O1344" i="4"/>
  <c r="P1344" i="4"/>
  <c r="Q1344" i="4"/>
  <c r="N1345" i="4"/>
  <c r="O1345" i="4"/>
  <c r="P1345" i="4"/>
  <c r="Q1345" i="4"/>
  <c r="N1346" i="4"/>
  <c r="O1346" i="4"/>
  <c r="P1346" i="4"/>
  <c r="Q1346" i="4"/>
  <c r="N1347" i="4"/>
  <c r="O1347" i="4"/>
  <c r="P1347" i="4"/>
  <c r="Q1347" i="4"/>
  <c r="N1348" i="4"/>
  <c r="O1348" i="4"/>
  <c r="P1348" i="4"/>
  <c r="Q1348" i="4"/>
  <c r="N1349" i="4"/>
  <c r="O1349" i="4"/>
  <c r="P1349" i="4"/>
  <c r="Q1349" i="4"/>
  <c r="N1350" i="4"/>
  <c r="O1350" i="4"/>
  <c r="P1350" i="4"/>
  <c r="Q1350" i="4"/>
  <c r="N1351" i="4"/>
  <c r="O1351" i="4"/>
  <c r="P1351" i="4"/>
  <c r="Q1351" i="4"/>
  <c r="N1352" i="4"/>
  <c r="O1352" i="4"/>
  <c r="P1352" i="4"/>
  <c r="Q1352" i="4"/>
  <c r="N1353" i="4"/>
  <c r="O1353" i="4"/>
  <c r="P1353" i="4"/>
  <c r="Q1353" i="4"/>
  <c r="N1354" i="4"/>
  <c r="O1354" i="4"/>
  <c r="P1354" i="4"/>
  <c r="Q1354" i="4"/>
  <c r="N1355" i="4"/>
  <c r="O1355" i="4"/>
  <c r="P1355" i="4"/>
  <c r="Q1355" i="4"/>
  <c r="N1356" i="4"/>
  <c r="O1356" i="4"/>
  <c r="P1356" i="4"/>
  <c r="Q1356" i="4"/>
  <c r="N1357" i="4"/>
  <c r="O1357" i="4"/>
  <c r="P1357" i="4"/>
  <c r="Q1357" i="4"/>
  <c r="N1358" i="4"/>
  <c r="O1358" i="4"/>
  <c r="P1358" i="4"/>
  <c r="Q1358" i="4"/>
  <c r="N1359" i="4"/>
  <c r="O1359" i="4"/>
  <c r="P1359" i="4"/>
  <c r="Q1359" i="4"/>
  <c r="N1360" i="4"/>
  <c r="O1360" i="4"/>
  <c r="P1360" i="4"/>
  <c r="Q1360" i="4"/>
  <c r="N1361" i="4"/>
  <c r="O1361" i="4"/>
  <c r="P1361" i="4"/>
  <c r="Q1361" i="4"/>
  <c r="N1362" i="4"/>
  <c r="O1362" i="4"/>
  <c r="P1362" i="4"/>
  <c r="Q1362" i="4"/>
  <c r="N1363" i="4"/>
  <c r="O1363" i="4"/>
  <c r="P1363" i="4"/>
  <c r="Q1363" i="4"/>
  <c r="N1364" i="4"/>
  <c r="O1364" i="4"/>
  <c r="P1364" i="4"/>
  <c r="Q1364" i="4"/>
  <c r="N1365" i="4"/>
  <c r="O1365" i="4"/>
  <c r="P1365" i="4"/>
  <c r="Q1365" i="4"/>
  <c r="N1366" i="4"/>
  <c r="O1366" i="4"/>
  <c r="P1366" i="4"/>
  <c r="Q1366" i="4"/>
  <c r="N1367" i="4"/>
  <c r="O1367" i="4"/>
  <c r="P1367" i="4"/>
  <c r="Q1367" i="4"/>
  <c r="N1368" i="4"/>
  <c r="O1368" i="4"/>
  <c r="P1368" i="4"/>
  <c r="Q1368" i="4"/>
  <c r="N1369" i="4"/>
  <c r="O1369" i="4"/>
  <c r="P1369" i="4"/>
  <c r="Q1369" i="4"/>
  <c r="N1370" i="4"/>
  <c r="O1370" i="4"/>
  <c r="P1370" i="4"/>
  <c r="Q1370" i="4"/>
  <c r="N1371" i="4"/>
  <c r="O1371" i="4"/>
  <c r="P1371" i="4"/>
  <c r="Q1371" i="4"/>
  <c r="N1372" i="4"/>
  <c r="O1372" i="4"/>
  <c r="P1372" i="4"/>
  <c r="Q1372" i="4"/>
  <c r="N1373" i="4"/>
  <c r="O1373" i="4"/>
  <c r="P1373" i="4"/>
  <c r="Q1373" i="4"/>
  <c r="N1374" i="4"/>
  <c r="O1374" i="4"/>
  <c r="P1374" i="4"/>
  <c r="Q1374" i="4"/>
  <c r="N1375" i="4"/>
  <c r="O1375" i="4"/>
  <c r="P1375" i="4"/>
  <c r="Q1375" i="4"/>
  <c r="N1376" i="4"/>
  <c r="O1376" i="4"/>
  <c r="P1376" i="4"/>
  <c r="Q1376" i="4"/>
  <c r="N1377" i="4"/>
  <c r="O1377" i="4"/>
  <c r="P1377" i="4"/>
  <c r="Q1377" i="4"/>
  <c r="N1378" i="4"/>
  <c r="O1378" i="4"/>
  <c r="P1378" i="4"/>
  <c r="Q1378" i="4"/>
  <c r="N1379" i="4"/>
  <c r="O1379" i="4"/>
  <c r="P1379" i="4"/>
  <c r="Q1379" i="4"/>
  <c r="N1380" i="4"/>
  <c r="O1380" i="4"/>
  <c r="P1380" i="4"/>
  <c r="Q1380" i="4"/>
  <c r="N1381" i="4"/>
  <c r="O1381" i="4"/>
  <c r="P1381" i="4"/>
  <c r="Q1381" i="4"/>
  <c r="N1382" i="4"/>
  <c r="O1382" i="4"/>
  <c r="P1382" i="4"/>
  <c r="Q1382" i="4"/>
  <c r="N1383" i="4"/>
  <c r="O1383" i="4"/>
  <c r="P1383" i="4"/>
  <c r="Q1383" i="4"/>
  <c r="N1384" i="4"/>
  <c r="O1384" i="4"/>
  <c r="P1384" i="4"/>
  <c r="Q1384" i="4"/>
  <c r="N1385" i="4"/>
  <c r="O1385" i="4"/>
  <c r="P1385" i="4"/>
  <c r="Q1385" i="4"/>
  <c r="N1386" i="4"/>
  <c r="O1386" i="4"/>
  <c r="P1386" i="4"/>
  <c r="Q1386" i="4"/>
  <c r="N1387" i="4"/>
  <c r="O1387" i="4"/>
  <c r="P1387" i="4"/>
  <c r="Q1387" i="4"/>
  <c r="N1388" i="4"/>
  <c r="O1388" i="4"/>
  <c r="P1388" i="4"/>
  <c r="Q1388" i="4"/>
  <c r="N1389" i="4"/>
  <c r="O1389" i="4"/>
  <c r="P1389" i="4"/>
  <c r="Q1389" i="4"/>
  <c r="N1390" i="4"/>
  <c r="O1390" i="4"/>
  <c r="P1390" i="4"/>
  <c r="Q1390" i="4"/>
  <c r="N1391" i="4"/>
  <c r="O1391" i="4"/>
  <c r="P1391" i="4"/>
  <c r="Q1391" i="4"/>
  <c r="N1392" i="4"/>
  <c r="O1392" i="4"/>
  <c r="P1392" i="4"/>
  <c r="Q1392" i="4"/>
  <c r="N1393" i="4"/>
  <c r="O1393" i="4"/>
  <c r="P1393" i="4"/>
  <c r="Q1393" i="4"/>
  <c r="N1394" i="4"/>
  <c r="O1394" i="4"/>
  <c r="P1394" i="4"/>
  <c r="Q1394" i="4"/>
  <c r="N1395" i="4"/>
  <c r="O1395" i="4"/>
  <c r="P1395" i="4"/>
  <c r="Q1395" i="4"/>
  <c r="N1396" i="4"/>
  <c r="O1396" i="4"/>
  <c r="P1396" i="4"/>
  <c r="Q1396" i="4"/>
  <c r="N1397" i="4"/>
  <c r="O1397" i="4"/>
  <c r="P1397" i="4"/>
  <c r="Q1397" i="4"/>
  <c r="N1398" i="4"/>
  <c r="O1398" i="4"/>
  <c r="P1398" i="4"/>
  <c r="Q1398" i="4"/>
  <c r="N1399" i="4"/>
  <c r="O1399" i="4"/>
  <c r="P1399" i="4"/>
  <c r="Q1399" i="4"/>
  <c r="N1400" i="4"/>
  <c r="O1400" i="4"/>
  <c r="P1400" i="4"/>
  <c r="Q1400" i="4"/>
  <c r="N1401" i="4"/>
  <c r="O1401" i="4"/>
  <c r="P1401" i="4"/>
  <c r="Q1401" i="4"/>
  <c r="N1402" i="4"/>
  <c r="O1402" i="4"/>
  <c r="P1402" i="4"/>
  <c r="Q1402" i="4"/>
  <c r="N1403" i="4"/>
  <c r="O1403" i="4"/>
  <c r="P1403" i="4"/>
  <c r="Q1403" i="4"/>
  <c r="N1404" i="4"/>
  <c r="O1404" i="4"/>
  <c r="P1404" i="4"/>
  <c r="Q1404" i="4"/>
  <c r="N1405" i="4"/>
  <c r="O1405" i="4"/>
  <c r="P1405" i="4"/>
  <c r="Q1405" i="4"/>
  <c r="N1406" i="4"/>
  <c r="O1406" i="4"/>
  <c r="P1406" i="4"/>
  <c r="Q1406" i="4"/>
  <c r="N1407" i="4"/>
  <c r="O1407" i="4"/>
  <c r="P1407" i="4"/>
  <c r="Q1407" i="4"/>
  <c r="N1408" i="4"/>
  <c r="O1408" i="4"/>
  <c r="P1408" i="4"/>
  <c r="Q1408" i="4"/>
  <c r="N1409" i="4"/>
  <c r="O1409" i="4"/>
  <c r="P1409" i="4"/>
  <c r="Q1409" i="4"/>
  <c r="N1410" i="4"/>
  <c r="O1410" i="4"/>
  <c r="P1410" i="4"/>
  <c r="Q1410" i="4"/>
  <c r="N1411" i="4"/>
  <c r="O1411" i="4"/>
  <c r="P1411" i="4"/>
  <c r="Q1411" i="4"/>
  <c r="N1412" i="4"/>
  <c r="O1412" i="4"/>
  <c r="P1412" i="4"/>
  <c r="Q1412" i="4"/>
  <c r="N1413" i="4"/>
  <c r="O1413" i="4"/>
  <c r="P1413" i="4"/>
  <c r="Q1413" i="4"/>
  <c r="N1414" i="4"/>
  <c r="O1414" i="4"/>
  <c r="P1414" i="4"/>
  <c r="Q1414" i="4"/>
  <c r="N1415" i="4"/>
  <c r="O1415" i="4"/>
  <c r="P1415" i="4"/>
  <c r="Q1415" i="4"/>
  <c r="N1416" i="4"/>
  <c r="O1416" i="4"/>
  <c r="P1416" i="4"/>
  <c r="Q1416" i="4"/>
  <c r="N1417" i="4"/>
  <c r="O1417" i="4"/>
  <c r="P1417" i="4"/>
  <c r="Q1417" i="4"/>
  <c r="N1418" i="4"/>
  <c r="O1418" i="4"/>
  <c r="P1418" i="4"/>
  <c r="Q1418" i="4"/>
  <c r="N1419" i="4"/>
  <c r="O1419" i="4"/>
  <c r="P1419" i="4"/>
  <c r="Q1419" i="4"/>
  <c r="N1420" i="4"/>
  <c r="O1420" i="4"/>
  <c r="P1420" i="4"/>
  <c r="Q1420" i="4"/>
  <c r="N1421" i="4"/>
  <c r="O1421" i="4"/>
  <c r="P1421" i="4"/>
  <c r="Q1421" i="4"/>
  <c r="N1422" i="4"/>
  <c r="O1422" i="4"/>
  <c r="P1422" i="4"/>
  <c r="Q1422" i="4"/>
  <c r="N1423" i="4"/>
  <c r="O1423" i="4"/>
  <c r="P1423" i="4"/>
  <c r="Q1423" i="4"/>
  <c r="N1424" i="4"/>
  <c r="O1424" i="4"/>
  <c r="P1424" i="4"/>
  <c r="Q1424" i="4"/>
  <c r="N1425" i="4"/>
  <c r="O1425" i="4"/>
  <c r="P1425" i="4"/>
  <c r="Q1425" i="4"/>
  <c r="N1426" i="4"/>
  <c r="O1426" i="4"/>
  <c r="P1426" i="4"/>
  <c r="Q1426" i="4"/>
  <c r="N1427" i="4"/>
  <c r="O1427" i="4"/>
  <c r="P1427" i="4"/>
  <c r="Q1427" i="4"/>
  <c r="N1428" i="4"/>
  <c r="O1428" i="4"/>
  <c r="P1428" i="4"/>
  <c r="Q1428" i="4"/>
  <c r="N1429" i="4"/>
  <c r="O1429" i="4"/>
  <c r="P1429" i="4"/>
  <c r="Q1429" i="4"/>
  <c r="N1430" i="4"/>
  <c r="O1430" i="4"/>
  <c r="P1430" i="4"/>
  <c r="Q1430" i="4"/>
  <c r="N1431" i="4"/>
  <c r="O1431" i="4"/>
  <c r="P1431" i="4"/>
  <c r="Q1431" i="4"/>
  <c r="N1432" i="4"/>
  <c r="O1432" i="4"/>
  <c r="P1432" i="4"/>
  <c r="Q1432" i="4"/>
  <c r="N1433" i="4"/>
  <c r="O1433" i="4"/>
  <c r="P1433" i="4"/>
  <c r="Q1433" i="4"/>
  <c r="N1434" i="4"/>
  <c r="O1434" i="4"/>
  <c r="P1434" i="4"/>
  <c r="Q1434" i="4"/>
  <c r="N1435" i="4"/>
  <c r="O1435" i="4"/>
  <c r="P1435" i="4"/>
  <c r="Q1435" i="4"/>
  <c r="N1436" i="4"/>
  <c r="O1436" i="4"/>
  <c r="P1436" i="4"/>
  <c r="Q1436" i="4"/>
  <c r="N1437" i="4"/>
  <c r="O1437" i="4"/>
  <c r="P1437" i="4"/>
  <c r="Q1437" i="4"/>
  <c r="N1438" i="4"/>
  <c r="O1438" i="4"/>
  <c r="P1438" i="4"/>
  <c r="Q1438" i="4"/>
  <c r="N1439" i="4"/>
  <c r="O1439" i="4"/>
  <c r="P1439" i="4"/>
  <c r="Q1439" i="4"/>
  <c r="N1440" i="4"/>
  <c r="O1440" i="4"/>
  <c r="P1440" i="4"/>
  <c r="Q1440" i="4"/>
  <c r="N1441" i="4"/>
  <c r="O1441" i="4"/>
  <c r="P1441" i="4"/>
  <c r="Q1441" i="4"/>
  <c r="N1442" i="4"/>
  <c r="O1442" i="4"/>
  <c r="P1442" i="4"/>
  <c r="Q1442" i="4"/>
  <c r="N1443" i="4"/>
  <c r="O1443" i="4"/>
  <c r="P1443" i="4"/>
  <c r="Q1443" i="4"/>
  <c r="N1444" i="4"/>
  <c r="O1444" i="4"/>
  <c r="P1444" i="4"/>
  <c r="Q1444" i="4"/>
  <c r="N1445" i="4"/>
  <c r="O1445" i="4"/>
  <c r="P1445" i="4"/>
  <c r="Q1445" i="4"/>
  <c r="N1446" i="4"/>
  <c r="O1446" i="4"/>
  <c r="P1446" i="4"/>
  <c r="Q1446" i="4"/>
  <c r="N1447" i="4"/>
  <c r="O1447" i="4"/>
  <c r="P1447" i="4"/>
  <c r="Q1447" i="4"/>
  <c r="N1448" i="4"/>
  <c r="O1448" i="4"/>
  <c r="P1448" i="4"/>
  <c r="Q1448" i="4"/>
  <c r="N1449" i="4"/>
  <c r="O1449" i="4"/>
  <c r="P1449" i="4"/>
  <c r="Q1449" i="4"/>
  <c r="N1450" i="4"/>
  <c r="O1450" i="4"/>
  <c r="P1450" i="4"/>
  <c r="Q1450" i="4"/>
  <c r="N1451" i="4"/>
  <c r="O1451" i="4"/>
  <c r="P1451" i="4"/>
  <c r="Q1451" i="4"/>
  <c r="N1452" i="4"/>
  <c r="O1452" i="4"/>
  <c r="P1452" i="4"/>
  <c r="Q1452" i="4"/>
  <c r="N1453" i="4"/>
  <c r="O1453" i="4"/>
  <c r="P1453" i="4"/>
  <c r="Q1453" i="4"/>
  <c r="N1454" i="4"/>
  <c r="O1454" i="4"/>
  <c r="P1454" i="4"/>
  <c r="Q1454" i="4"/>
  <c r="N1455" i="4"/>
  <c r="O1455" i="4"/>
  <c r="P1455" i="4"/>
  <c r="Q1455" i="4"/>
  <c r="N1456" i="4"/>
  <c r="O1456" i="4"/>
  <c r="P1456" i="4"/>
  <c r="Q1456" i="4"/>
  <c r="N1457" i="4"/>
  <c r="O1457" i="4"/>
  <c r="P1457" i="4"/>
  <c r="Q1457" i="4"/>
  <c r="N1458" i="4"/>
  <c r="O1458" i="4"/>
  <c r="P1458" i="4"/>
  <c r="Q1458" i="4"/>
  <c r="N1459" i="4"/>
  <c r="O1459" i="4"/>
  <c r="P1459" i="4"/>
  <c r="Q1459" i="4"/>
  <c r="N1460" i="4"/>
  <c r="O1460" i="4"/>
  <c r="P1460" i="4"/>
  <c r="Q1460" i="4"/>
  <c r="N1461" i="4"/>
  <c r="O1461" i="4"/>
  <c r="P1461" i="4"/>
  <c r="Q1461" i="4"/>
  <c r="N1462" i="4"/>
  <c r="O1462" i="4"/>
  <c r="P1462" i="4"/>
  <c r="Q1462" i="4"/>
  <c r="N1463" i="4"/>
  <c r="O1463" i="4"/>
  <c r="P1463" i="4"/>
  <c r="Q1463" i="4"/>
  <c r="N1464" i="4"/>
  <c r="O1464" i="4"/>
  <c r="P1464" i="4"/>
  <c r="Q1464" i="4"/>
  <c r="N1465" i="4"/>
  <c r="O1465" i="4"/>
  <c r="P1465" i="4"/>
  <c r="Q1465" i="4"/>
  <c r="N1466" i="4"/>
  <c r="O1466" i="4"/>
  <c r="P1466" i="4"/>
  <c r="Q1466" i="4"/>
  <c r="N1467" i="4"/>
  <c r="O1467" i="4"/>
  <c r="P1467" i="4"/>
  <c r="Q1467" i="4"/>
  <c r="N1468" i="4"/>
  <c r="O1468" i="4"/>
  <c r="P1468" i="4"/>
  <c r="Q1468" i="4"/>
  <c r="N1469" i="4"/>
  <c r="O1469" i="4"/>
  <c r="P1469" i="4"/>
  <c r="Q1469" i="4"/>
  <c r="N1470" i="4"/>
  <c r="O1470" i="4"/>
  <c r="P1470" i="4"/>
  <c r="Q1470" i="4"/>
  <c r="N1471" i="4"/>
  <c r="O1471" i="4"/>
  <c r="P1471" i="4"/>
  <c r="Q1471" i="4"/>
  <c r="N1472" i="4"/>
  <c r="O1472" i="4"/>
  <c r="P1472" i="4"/>
  <c r="Q1472" i="4"/>
  <c r="N1473" i="4"/>
  <c r="O1473" i="4"/>
  <c r="P1473" i="4"/>
  <c r="Q1473" i="4"/>
  <c r="N1474" i="4"/>
  <c r="O1474" i="4"/>
  <c r="P1474" i="4"/>
  <c r="Q1474" i="4"/>
  <c r="N1475" i="4"/>
  <c r="O1475" i="4"/>
  <c r="P1475" i="4"/>
  <c r="Q1475" i="4"/>
  <c r="N1476" i="4"/>
  <c r="O1476" i="4"/>
  <c r="P1476" i="4"/>
  <c r="Q1476" i="4"/>
  <c r="N1477" i="4"/>
  <c r="O1477" i="4"/>
  <c r="P1477" i="4"/>
  <c r="Q1477" i="4"/>
  <c r="N1478" i="4"/>
  <c r="O1478" i="4"/>
  <c r="P1478" i="4"/>
  <c r="Q1478" i="4"/>
  <c r="N1479" i="4"/>
  <c r="O1479" i="4"/>
  <c r="P1479" i="4"/>
  <c r="Q1479" i="4"/>
  <c r="N1480" i="4"/>
  <c r="O1480" i="4"/>
  <c r="P1480" i="4"/>
  <c r="Q1480" i="4"/>
  <c r="N1481" i="4"/>
  <c r="O1481" i="4"/>
  <c r="P1481" i="4"/>
  <c r="Q1481" i="4"/>
  <c r="N1482" i="4"/>
  <c r="O1482" i="4"/>
  <c r="P1482" i="4"/>
  <c r="Q1482" i="4"/>
  <c r="N1483" i="4"/>
  <c r="O1483" i="4"/>
  <c r="P1483" i="4"/>
  <c r="Q1483" i="4"/>
  <c r="N1484" i="4"/>
  <c r="O1484" i="4"/>
  <c r="P1484" i="4"/>
  <c r="Q1484" i="4"/>
  <c r="N1485" i="4"/>
  <c r="O1485" i="4"/>
  <c r="P1485" i="4"/>
  <c r="Q1485" i="4"/>
  <c r="N1486" i="4"/>
  <c r="O1486" i="4"/>
  <c r="P1486" i="4"/>
  <c r="Q1486" i="4"/>
  <c r="N1487" i="4"/>
  <c r="O1487" i="4"/>
  <c r="P1487" i="4"/>
  <c r="Q1487" i="4"/>
  <c r="N1488" i="4"/>
  <c r="O1488" i="4"/>
  <c r="P1488" i="4"/>
  <c r="Q1488" i="4"/>
  <c r="N1489" i="4"/>
  <c r="O1489" i="4"/>
  <c r="P1489" i="4"/>
  <c r="Q1489" i="4"/>
  <c r="N1490" i="4"/>
  <c r="O1490" i="4"/>
  <c r="P1490" i="4"/>
  <c r="Q1490" i="4"/>
  <c r="N1491" i="4"/>
  <c r="O1491" i="4"/>
  <c r="P1491" i="4"/>
  <c r="Q1491" i="4"/>
  <c r="N1492" i="4"/>
  <c r="O1492" i="4"/>
  <c r="P1492" i="4"/>
  <c r="Q1492" i="4"/>
  <c r="N1493" i="4"/>
  <c r="O1493" i="4"/>
  <c r="P1493" i="4"/>
  <c r="Q1493" i="4"/>
  <c r="N1494" i="4"/>
  <c r="O1494" i="4"/>
  <c r="P1494" i="4"/>
  <c r="Q1494" i="4"/>
  <c r="N1495" i="4"/>
  <c r="O1495" i="4"/>
  <c r="P1495" i="4"/>
  <c r="Q1495" i="4"/>
  <c r="N1496" i="4"/>
  <c r="O1496" i="4"/>
  <c r="P1496" i="4"/>
  <c r="Q1496" i="4"/>
  <c r="N1497" i="4"/>
  <c r="O1497" i="4"/>
  <c r="P1497" i="4"/>
  <c r="Q1497" i="4"/>
  <c r="N1498" i="4"/>
  <c r="O1498" i="4"/>
  <c r="P1498" i="4"/>
  <c r="Q1498" i="4"/>
  <c r="N1499" i="4"/>
  <c r="O1499" i="4"/>
  <c r="P1499" i="4"/>
  <c r="Q1499" i="4"/>
  <c r="N1500" i="4"/>
  <c r="O1500" i="4"/>
  <c r="P1500" i="4"/>
  <c r="Q1500" i="4"/>
  <c r="N1501" i="4"/>
  <c r="O1501" i="4"/>
  <c r="P1501" i="4"/>
  <c r="Q1501" i="4"/>
  <c r="N1502" i="4"/>
  <c r="O1502" i="4"/>
  <c r="P1502" i="4"/>
  <c r="Q1502" i="4"/>
  <c r="N1503" i="4"/>
  <c r="O1503" i="4"/>
  <c r="P1503" i="4"/>
  <c r="Q1503" i="4"/>
  <c r="N1504" i="4"/>
  <c r="O1504" i="4"/>
  <c r="P1504" i="4"/>
  <c r="Q1504" i="4"/>
  <c r="N1505" i="4"/>
  <c r="O1505" i="4"/>
  <c r="P1505" i="4"/>
  <c r="Q1505" i="4"/>
  <c r="N1506" i="4"/>
  <c r="O1506" i="4"/>
  <c r="P1506" i="4"/>
  <c r="Q1506" i="4"/>
  <c r="N1507" i="4"/>
  <c r="O1507" i="4"/>
  <c r="P1507" i="4"/>
  <c r="Q1507" i="4"/>
  <c r="N1508" i="4"/>
  <c r="O1508" i="4"/>
  <c r="P1508" i="4"/>
  <c r="Q1508" i="4"/>
  <c r="N1509" i="4"/>
  <c r="O1509" i="4"/>
  <c r="P1509" i="4"/>
  <c r="Q1509" i="4"/>
  <c r="N1510" i="4"/>
  <c r="O1510" i="4"/>
  <c r="P1510" i="4"/>
  <c r="Q1510" i="4"/>
  <c r="N1511" i="4"/>
  <c r="O1511" i="4"/>
  <c r="P1511" i="4"/>
  <c r="Q1511" i="4"/>
  <c r="N1512" i="4"/>
  <c r="O1512" i="4"/>
  <c r="P1512" i="4"/>
  <c r="Q1512" i="4"/>
  <c r="N1513" i="4"/>
  <c r="O1513" i="4"/>
  <c r="P1513" i="4"/>
  <c r="Q1513" i="4"/>
  <c r="N1514" i="4"/>
  <c r="O1514" i="4"/>
  <c r="P1514" i="4"/>
  <c r="Q1514" i="4"/>
  <c r="N1515" i="4"/>
  <c r="O1515" i="4"/>
  <c r="P1515" i="4"/>
  <c r="Q1515" i="4"/>
  <c r="N1516" i="4"/>
  <c r="O1516" i="4"/>
  <c r="P1516" i="4"/>
  <c r="Q1516" i="4"/>
  <c r="N1517" i="4"/>
  <c r="O1517" i="4"/>
  <c r="P1517" i="4"/>
  <c r="Q1517" i="4"/>
  <c r="N1518" i="4"/>
  <c r="O1518" i="4"/>
  <c r="P1518" i="4"/>
  <c r="Q1518" i="4"/>
  <c r="N1519" i="4"/>
  <c r="O1519" i="4"/>
  <c r="P1519" i="4"/>
  <c r="Q1519" i="4"/>
  <c r="N1520" i="4"/>
  <c r="O1520" i="4"/>
  <c r="P1520" i="4"/>
  <c r="Q1520" i="4"/>
  <c r="N1521" i="4"/>
  <c r="O1521" i="4"/>
  <c r="P1521" i="4"/>
  <c r="Q1521" i="4"/>
  <c r="N1522" i="4"/>
  <c r="O1522" i="4"/>
  <c r="P1522" i="4"/>
  <c r="Q1522" i="4"/>
  <c r="N1523" i="4"/>
  <c r="O1523" i="4"/>
  <c r="P1523" i="4"/>
  <c r="Q1523" i="4"/>
  <c r="N1524" i="4"/>
  <c r="O1524" i="4"/>
  <c r="P1524" i="4"/>
  <c r="Q1524" i="4"/>
  <c r="N1525" i="4"/>
  <c r="O1525" i="4"/>
  <c r="P1525" i="4"/>
  <c r="Q1525" i="4"/>
  <c r="N1526" i="4"/>
  <c r="O1526" i="4"/>
  <c r="P1526" i="4"/>
  <c r="Q1526" i="4"/>
  <c r="N1527" i="4"/>
  <c r="O1527" i="4"/>
  <c r="P1527" i="4"/>
  <c r="Q1527" i="4"/>
  <c r="N1528" i="4"/>
  <c r="O1528" i="4"/>
  <c r="P1528" i="4"/>
  <c r="Q1528" i="4"/>
  <c r="N1529" i="4"/>
  <c r="O1529" i="4"/>
  <c r="P1529" i="4"/>
  <c r="Q1529" i="4"/>
  <c r="N1530" i="4"/>
  <c r="O1530" i="4"/>
  <c r="P1530" i="4"/>
  <c r="Q1530" i="4"/>
  <c r="N1531" i="4"/>
  <c r="O1531" i="4"/>
  <c r="P1531" i="4"/>
  <c r="Q1531" i="4"/>
  <c r="N1532" i="4"/>
  <c r="O1532" i="4"/>
  <c r="P1532" i="4"/>
  <c r="Q1532" i="4"/>
  <c r="N1533" i="4"/>
  <c r="O1533" i="4"/>
  <c r="P1533" i="4"/>
  <c r="Q1533" i="4"/>
  <c r="N1534" i="4"/>
  <c r="O1534" i="4"/>
  <c r="P1534" i="4"/>
  <c r="Q1534" i="4"/>
  <c r="N1535" i="4"/>
  <c r="O1535" i="4"/>
  <c r="P1535" i="4"/>
  <c r="Q1535" i="4"/>
  <c r="N1536" i="4"/>
  <c r="O1536" i="4"/>
  <c r="P1536" i="4"/>
  <c r="Q1536" i="4"/>
  <c r="N1537" i="4"/>
  <c r="O1537" i="4"/>
  <c r="P1537" i="4"/>
  <c r="Q1537" i="4"/>
  <c r="N1538" i="4"/>
  <c r="O1538" i="4"/>
  <c r="P1538" i="4"/>
  <c r="Q1538" i="4"/>
  <c r="N1539" i="4"/>
  <c r="O1539" i="4"/>
  <c r="P1539" i="4"/>
  <c r="Q1539" i="4"/>
  <c r="N1540" i="4"/>
  <c r="O1540" i="4"/>
  <c r="P1540" i="4"/>
  <c r="Q1540" i="4"/>
  <c r="N1541" i="4"/>
  <c r="O1541" i="4"/>
  <c r="P1541" i="4"/>
  <c r="Q1541" i="4"/>
  <c r="N1542" i="4"/>
  <c r="O1542" i="4"/>
  <c r="P1542" i="4"/>
  <c r="Q1542" i="4"/>
  <c r="N1543" i="4"/>
  <c r="O1543" i="4"/>
  <c r="P1543" i="4"/>
  <c r="Q1543" i="4"/>
  <c r="N1544" i="4"/>
  <c r="O1544" i="4"/>
  <c r="P1544" i="4"/>
  <c r="Q1544" i="4"/>
  <c r="N1545" i="4"/>
  <c r="O1545" i="4"/>
  <c r="P1545" i="4"/>
  <c r="Q1545" i="4"/>
  <c r="N1546" i="4"/>
  <c r="O1546" i="4"/>
  <c r="P1546" i="4"/>
  <c r="Q1546" i="4"/>
  <c r="N1547" i="4"/>
  <c r="O1547" i="4"/>
  <c r="P1547" i="4"/>
  <c r="Q1547" i="4"/>
  <c r="N1548" i="4"/>
  <c r="O1548" i="4"/>
  <c r="P1548" i="4"/>
  <c r="Q1548" i="4"/>
  <c r="N1549" i="4"/>
  <c r="O1549" i="4"/>
  <c r="P1549" i="4"/>
  <c r="Q1549" i="4"/>
  <c r="N1550" i="4"/>
  <c r="O1550" i="4"/>
  <c r="P1550" i="4"/>
  <c r="Q1550" i="4"/>
  <c r="N1551" i="4"/>
  <c r="O1551" i="4"/>
  <c r="P1551" i="4"/>
  <c r="Q1551" i="4"/>
  <c r="N1552" i="4"/>
  <c r="O1552" i="4"/>
  <c r="P1552" i="4"/>
  <c r="Q1552" i="4"/>
  <c r="N1553" i="4"/>
  <c r="O1553" i="4"/>
  <c r="P1553" i="4"/>
  <c r="Q1553" i="4"/>
  <c r="N1554" i="4"/>
  <c r="O1554" i="4"/>
  <c r="P1554" i="4"/>
  <c r="Q1554" i="4"/>
  <c r="N1555" i="4"/>
  <c r="O1555" i="4"/>
  <c r="P1555" i="4"/>
  <c r="Q1555" i="4"/>
  <c r="N1556" i="4"/>
  <c r="O1556" i="4"/>
  <c r="P1556" i="4"/>
  <c r="Q1556" i="4"/>
  <c r="N1557" i="4"/>
  <c r="O1557" i="4"/>
  <c r="P1557" i="4"/>
  <c r="Q1557" i="4"/>
  <c r="N1558" i="4"/>
  <c r="O1558" i="4"/>
  <c r="P1558" i="4"/>
  <c r="Q1558" i="4"/>
  <c r="N1559" i="4"/>
  <c r="O1559" i="4"/>
  <c r="P1559" i="4"/>
  <c r="Q1559" i="4"/>
  <c r="N1560" i="4"/>
  <c r="O1560" i="4"/>
  <c r="P1560" i="4"/>
  <c r="Q1560" i="4"/>
  <c r="N1561" i="4"/>
  <c r="O1561" i="4"/>
  <c r="P1561" i="4"/>
  <c r="Q1561" i="4"/>
  <c r="N1562" i="4"/>
  <c r="O1562" i="4"/>
  <c r="P1562" i="4"/>
  <c r="Q1562" i="4"/>
  <c r="N1563" i="4"/>
  <c r="O1563" i="4"/>
  <c r="P1563" i="4"/>
  <c r="Q1563" i="4"/>
  <c r="N1564" i="4"/>
  <c r="O1564" i="4"/>
  <c r="P1564" i="4"/>
  <c r="Q1564" i="4"/>
  <c r="N1565" i="4"/>
  <c r="O1565" i="4"/>
  <c r="P1565" i="4"/>
  <c r="Q1565" i="4"/>
  <c r="N1566" i="4"/>
  <c r="O1566" i="4"/>
  <c r="P1566" i="4"/>
  <c r="Q1566" i="4"/>
  <c r="N1567" i="4"/>
  <c r="O1567" i="4"/>
  <c r="P1567" i="4"/>
  <c r="Q1567" i="4"/>
  <c r="N1568" i="4"/>
  <c r="O1568" i="4"/>
  <c r="P1568" i="4"/>
  <c r="Q1568" i="4"/>
  <c r="N1569" i="4"/>
  <c r="O1569" i="4"/>
  <c r="P1569" i="4"/>
  <c r="Q1569" i="4"/>
  <c r="N1570" i="4"/>
  <c r="O1570" i="4"/>
  <c r="P1570" i="4"/>
  <c r="Q1570" i="4"/>
  <c r="N1571" i="4"/>
  <c r="O1571" i="4"/>
  <c r="P1571" i="4"/>
  <c r="Q1571" i="4"/>
  <c r="N1572" i="4"/>
  <c r="O1572" i="4"/>
  <c r="P1572" i="4"/>
  <c r="Q1572" i="4"/>
  <c r="N1573" i="4"/>
  <c r="O1573" i="4"/>
  <c r="P1573" i="4"/>
  <c r="Q1573" i="4"/>
  <c r="N1574" i="4"/>
  <c r="O1574" i="4"/>
  <c r="P1574" i="4"/>
  <c r="Q1574" i="4"/>
  <c r="N1575" i="4"/>
  <c r="O1575" i="4"/>
  <c r="P1575" i="4"/>
  <c r="Q1575" i="4"/>
  <c r="N1576" i="4"/>
  <c r="O1576" i="4"/>
  <c r="P1576" i="4"/>
  <c r="Q1576" i="4"/>
  <c r="N1577" i="4"/>
  <c r="O1577" i="4"/>
  <c r="P1577" i="4"/>
  <c r="Q1577" i="4"/>
  <c r="N1578" i="4"/>
  <c r="O1578" i="4"/>
  <c r="P1578" i="4"/>
  <c r="Q1578" i="4"/>
  <c r="N1579" i="4"/>
  <c r="O1579" i="4"/>
  <c r="P1579" i="4"/>
  <c r="Q1579" i="4"/>
  <c r="N1580" i="4"/>
  <c r="O1580" i="4"/>
  <c r="P1580" i="4"/>
  <c r="Q1580" i="4"/>
  <c r="N1581" i="4"/>
  <c r="O1581" i="4"/>
  <c r="P1581" i="4"/>
  <c r="Q1581" i="4"/>
  <c r="N1582" i="4"/>
  <c r="O1582" i="4"/>
  <c r="P1582" i="4"/>
  <c r="Q1582" i="4"/>
  <c r="N1583" i="4"/>
  <c r="O1583" i="4"/>
  <c r="P1583" i="4"/>
  <c r="Q1583" i="4"/>
  <c r="N1584" i="4"/>
  <c r="O1584" i="4"/>
  <c r="P1584" i="4"/>
  <c r="Q1584" i="4"/>
  <c r="N1585" i="4"/>
  <c r="O1585" i="4"/>
  <c r="P1585" i="4"/>
  <c r="Q1585" i="4"/>
  <c r="N1586" i="4"/>
  <c r="O1586" i="4"/>
  <c r="P1586" i="4"/>
  <c r="Q1586" i="4"/>
  <c r="N1587" i="4"/>
  <c r="O1587" i="4"/>
  <c r="P1587" i="4"/>
  <c r="Q1587" i="4"/>
  <c r="N1588" i="4"/>
  <c r="O1588" i="4"/>
  <c r="P1588" i="4"/>
  <c r="Q1588" i="4"/>
  <c r="N1589" i="4"/>
  <c r="O1589" i="4"/>
  <c r="P1589" i="4"/>
  <c r="Q1589" i="4"/>
  <c r="N1590" i="4"/>
  <c r="O1590" i="4"/>
  <c r="P1590" i="4"/>
  <c r="Q1590" i="4"/>
  <c r="N1591" i="4"/>
  <c r="O1591" i="4"/>
  <c r="P1591" i="4"/>
  <c r="Q1591" i="4"/>
  <c r="N1592" i="4"/>
  <c r="O1592" i="4"/>
  <c r="P1592" i="4"/>
  <c r="Q1592" i="4"/>
  <c r="N1593" i="4"/>
  <c r="O1593" i="4"/>
  <c r="P1593" i="4"/>
  <c r="Q1593" i="4"/>
  <c r="N1594" i="4"/>
  <c r="O1594" i="4"/>
  <c r="P1594" i="4"/>
  <c r="Q1594" i="4"/>
  <c r="N1595" i="4"/>
  <c r="O1595" i="4"/>
  <c r="P1595" i="4"/>
  <c r="Q1595" i="4"/>
  <c r="N1596" i="4"/>
  <c r="O1596" i="4"/>
  <c r="P1596" i="4"/>
  <c r="Q1596" i="4"/>
  <c r="N1597" i="4"/>
  <c r="O1597" i="4"/>
  <c r="P1597" i="4"/>
  <c r="Q1597" i="4"/>
  <c r="N1598" i="4"/>
  <c r="O1598" i="4"/>
  <c r="P1598" i="4"/>
  <c r="Q1598" i="4"/>
  <c r="N1599" i="4"/>
  <c r="O1599" i="4"/>
  <c r="P1599" i="4"/>
  <c r="Q1599" i="4"/>
  <c r="N1600" i="4"/>
  <c r="O1600" i="4"/>
  <c r="P1600" i="4"/>
  <c r="Q1600" i="4"/>
  <c r="N1601" i="4"/>
  <c r="O1601" i="4"/>
  <c r="P1601" i="4"/>
  <c r="Q1601" i="4"/>
  <c r="N1602" i="4"/>
  <c r="O1602" i="4"/>
  <c r="P1602" i="4"/>
  <c r="Q1602" i="4"/>
  <c r="N1603" i="4"/>
  <c r="O1603" i="4"/>
  <c r="P1603" i="4"/>
  <c r="Q1603" i="4"/>
  <c r="N1604" i="4"/>
  <c r="O1604" i="4"/>
  <c r="P1604" i="4"/>
  <c r="Q1604" i="4"/>
  <c r="N1605" i="4"/>
  <c r="O1605" i="4"/>
  <c r="P1605" i="4"/>
  <c r="Q1605" i="4"/>
  <c r="N1606" i="4"/>
  <c r="O1606" i="4"/>
  <c r="P1606" i="4"/>
  <c r="Q1606" i="4"/>
  <c r="N1607" i="4"/>
  <c r="O1607" i="4"/>
  <c r="P1607" i="4"/>
  <c r="Q1607" i="4"/>
  <c r="N1608" i="4"/>
  <c r="O1608" i="4"/>
  <c r="P1608" i="4"/>
  <c r="Q1608" i="4"/>
  <c r="N1609" i="4"/>
  <c r="O1609" i="4"/>
  <c r="P1609" i="4"/>
  <c r="Q1609" i="4"/>
  <c r="N1610" i="4"/>
  <c r="O1610" i="4"/>
  <c r="P1610" i="4"/>
  <c r="Q1610" i="4"/>
  <c r="N1611" i="4"/>
  <c r="O1611" i="4"/>
  <c r="P1611" i="4"/>
  <c r="Q1611" i="4"/>
  <c r="N1612" i="4"/>
  <c r="O1612" i="4"/>
  <c r="P1612" i="4"/>
  <c r="Q1612" i="4"/>
  <c r="N1613" i="4"/>
  <c r="O1613" i="4"/>
  <c r="P1613" i="4"/>
  <c r="Q1613" i="4"/>
  <c r="N1614" i="4"/>
  <c r="O1614" i="4"/>
  <c r="P1614" i="4"/>
  <c r="Q1614" i="4"/>
  <c r="N1615" i="4"/>
  <c r="O1615" i="4"/>
  <c r="P1615" i="4"/>
  <c r="Q1615" i="4"/>
  <c r="N1616" i="4"/>
  <c r="O1616" i="4"/>
  <c r="P1616" i="4"/>
  <c r="Q1616" i="4"/>
  <c r="N1617" i="4"/>
  <c r="O1617" i="4"/>
  <c r="P1617" i="4"/>
  <c r="Q1617" i="4"/>
  <c r="N1618" i="4"/>
  <c r="O1618" i="4"/>
  <c r="P1618" i="4"/>
  <c r="Q1618" i="4"/>
  <c r="N1619" i="4"/>
  <c r="O1619" i="4"/>
  <c r="P1619" i="4"/>
  <c r="Q1619" i="4"/>
  <c r="N1620" i="4"/>
  <c r="O1620" i="4"/>
  <c r="P1620" i="4"/>
  <c r="Q1620" i="4"/>
  <c r="N1621" i="4"/>
  <c r="O1621" i="4"/>
  <c r="P1621" i="4"/>
  <c r="Q1621" i="4"/>
  <c r="N1622" i="4"/>
  <c r="O1622" i="4"/>
  <c r="P1622" i="4"/>
  <c r="Q1622" i="4"/>
  <c r="N1623" i="4"/>
  <c r="O1623" i="4"/>
  <c r="P1623" i="4"/>
  <c r="Q1623" i="4"/>
  <c r="N1624" i="4"/>
  <c r="O1624" i="4"/>
  <c r="P1624" i="4"/>
  <c r="Q1624" i="4"/>
  <c r="N1625" i="4"/>
  <c r="O1625" i="4"/>
  <c r="P1625" i="4"/>
  <c r="Q1625" i="4"/>
  <c r="N1626" i="4"/>
  <c r="O1626" i="4"/>
  <c r="P1626" i="4"/>
  <c r="Q1626" i="4"/>
  <c r="N1627" i="4"/>
  <c r="O1627" i="4"/>
  <c r="P1627" i="4"/>
  <c r="Q1627" i="4"/>
  <c r="N1628" i="4"/>
  <c r="O1628" i="4"/>
  <c r="P1628" i="4"/>
  <c r="Q1628" i="4"/>
  <c r="N1629" i="4"/>
  <c r="O1629" i="4"/>
  <c r="P1629" i="4"/>
  <c r="Q1629" i="4"/>
  <c r="N1630" i="4"/>
  <c r="O1630" i="4"/>
  <c r="P1630" i="4"/>
  <c r="Q1630" i="4"/>
  <c r="N1631" i="4"/>
  <c r="O1631" i="4"/>
  <c r="P1631" i="4"/>
  <c r="Q1631" i="4"/>
  <c r="N1632" i="4"/>
  <c r="O1632" i="4"/>
  <c r="P1632" i="4"/>
  <c r="Q1632" i="4"/>
  <c r="N1633" i="4"/>
  <c r="O1633" i="4"/>
  <c r="P1633" i="4"/>
  <c r="Q1633" i="4"/>
  <c r="N1634" i="4"/>
  <c r="O1634" i="4"/>
  <c r="P1634" i="4"/>
  <c r="Q1634" i="4"/>
  <c r="X15" i="6" l="1"/>
  <c r="X24" i="6"/>
  <c r="X28" i="6"/>
  <c r="X32" i="6"/>
  <c r="X36" i="6"/>
  <c r="X40" i="6"/>
  <c r="X44" i="6"/>
  <c r="X48" i="6"/>
  <c r="X52" i="6"/>
  <c r="X56" i="6"/>
  <c r="X60" i="6"/>
  <c r="X64" i="6"/>
  <c r="X68" i="6"/>
  <c r="X72" i="6"/>
  <c r="X76" i="6"/>
  <c r="X80" i="6"/>
  <c r="X84" i="6"/>
  <c r="X88" i="6"/>
  <c r="X92" i="6"/>
  <c r="X96" i="6"/>
  <c r="X100" i="6"/>
  <c r="X104" i="6"/>
  <c r="X108" i="6"/>
  <c r="X112" i="6"/>
  <c r="X116" i="6"/>
  <c r="X120" i="6"/>
  <c r="X124" i="6"/>
  <c r="X128" i="6"/>
  <c r="X132" i="6"/>
  <c r="X136" i="6"/>
  <c r="X140" i="6"/>
  <c r="X144" i="6"/>
  <c r="X148" i="6"/>
  <c r="X152" i="6"/>
  <c r="X156" i="6"/>
  <c r="X160" i="6"/>
  <c r="X164" i="6"/>
  <c r="U165" i="6"/>
  <c r="U169" i="6"/>
  <c r="Y170" i="6"/>
  <c r="U173" i="6"/>
  <c r="Y174" i="6"/>
  <c r="U177" i="6"/>
  <c r="Y178" i="6"/>
  <c r="U181" i="6"/>
  <c r="Y182" i="6"/>
  <c r="U185" i="6"/>
  <c r="Y186" i="6"/>
  <c r="U189" i="6"/>
  <c r="Y190" i="6"/>
  <c r="U193" i="6"/>
  <c r="Y194" i="6"/>
  <c r="U197" i="6"/>
  <c r="Y198" i="6"/>
  <c r="U201" i="6"/>
  <c r="Y202" i="6"/>
  <c r="U205" i="6"/>
  <c r="Y206" i="6"/>
  <c r="U209" i="6"/>
  <c r="Y210" i="6"/>
  <c r="U213" i="6"/>
  <c r="Y214" i="6"/>
  <c r="U217" i="6"/>
  <c r="Y218" i="6"/>
  <c r="U221" i="6"/>
  <c r="Y222" i="6"/>
  <c r="U225" i="6"/>
  <c r="Y226" i="6"/>
  <c r="U229" i="6"/>
  <c r="Y230" i="6"/>
  <c r="U233" i="6"/>
  <c r="Y234" i="6"/>
  <c r="U238" i="6"/>
  <c r="Y239" i="6"/>
  <c r="Y246" i="6"/>
  <c r="U246" i="6"/>
  <c r="Y262" i="6"/>
  <c r="U262" i="6"/>
  <c r="X20" i="6"/>
  <c r="X25" i="6"/>
  <c r="X29" i="6"/>
  <c r="X33" i="6"/>
  <c r="X37" i="6"/>
  <c r="X41" i="6"/>
  <c r="X45" i="6"/>
  <c r="X49" i="6"/>
  <c r="X53" i="6"/>
  <c r="X57" i="6"/>
  <c r="X61" i="6"/>
  <c r="X65" i="6"/>
  <c r="X69" i="6"/>
  <c r="X73" i="6"/>
  <c r="X77" i="6"/>
  <c r="X81" i="6"/>
  <c r="X85" i="6"/>
  <c r="X89" i="6"/>
  <c r="X93" i="6"/>
  <c r="X97" i="6"/>
  <c r="X101" i="6"/>
  <c r="X105" i="6"/>
  <c r="X109" i="6"/>
  <c r="X113" i="6"/>
  <c r="X117" i="6"/>
  <c r="X121" i="6"/>
  <c r="X125" i="6"/>
  <c r="X129" i="6"/>
  <c r="X133" i="6"/>
  <c r="X137" i="6"/>
  <c r="X141" i="6"/>
  <c r="X145" i="6"/>
  <c r="X149" i="6"/>
  <c r="X153" i="6"/>
  <c r="X157" i="6"/>
  <c r="X161" i="6"/>
  <c r="Y166" i="6"/>
  <c r="Y167" i="6"/>
  <c r="Y171" i="6"/>
  <c r="Y175" i="6"/>
  <c r="Y179" i="6"/>
  <c r="Y183" i="6"/>
  <c r="Y187" i="6"/>
  <c r="Y191" i="6"/>
  <c r="Y195" i="6"/>
  <c r="Y199" i="6"/>
  <c r="Y203" i="6"/>
  <c r="Y207" i="6"/>
  <c r="Y211" i="6"/>
  <c r="Y215" i="6"/>
  <c r="Y219" i="6"/>
  <c r="Y223" i="6"/>
  <c r="Y227" i="6"/>
  <c r="Y231" i="6"/>
  <c r="Y235" i="6"/>
  <c r="Y250" i="6"/>
  <c r="U250" i="6"/>
  <c r="Y266" i="6"/>
  <c r="U266" i="6"/>
  <c r="Y9" i="6"/>
  <c r="Y10" i="6"/>
  <c r="Y11" i="6"/>
  <c r="Y12" i="6"/>
  <c r="Y13" i="6"/>
  <c r="Y14" i="6"/>
  <c r="Y15" i="6"/>
  <c r="T21" i="6"/>
  <c r="X21" i="6"/>
  <c r="U24" i="6"/>
  <c r="T26" i="6"/>
  <c r="X26" i="6"/>
  <c r="U28" i="6"/>
  <c r="T30" i="6"/>
  <c r="X30" i="6"/>
  <c r="U32" i="6"/>
  <c r="T34" i="6"/>
  <c r="X34" i="6"/>
  <c r="U36" i="6"/>
  <c r="T38" i="6"/>
  <c r="X38" i="6"/>
  <c r="U40" i="6"/>
  <c r="T42" i="6"/>
  <c r="X42" i="6"/>
  <c r="U44" i="6"/>
  <c r="T46" i="6"/>
  <c r="X46" i="6"/>
  <c r="U48" i="6"/>
  <c r="T50" i="6"/>
  <c r="X50" i="6"/>
  <c r="U52" i="6"/>
  <c r="T54" i="6"/>
  <c r="X54" i="6"/>
  <c r="U56" i="6"/>
  <c r="T58" i="6"/>
  <c r="X58" i="6"/>
  <c r="U60" i="6"/>
  <c r="T62" i="6"/>
  <c r="X62" i="6"/>
  <c r="U64" i="6"/>
  <c r="T66" i="6"/>
  <c r="X66" i="6"/>
  <c r="U68" i="6"/>
  <c r="T70" i="6"/>
  <c r="X70" i="6"/>
  <c r="U72" i="6"/>
  <c r="T74" i="6"/>
  <c r="X74" i="6"/>
  <c r="U76" i="6"/>
  <c r="T78" i="6"/>
  <c r="X78" i="6"/>
  <c r="U80" i="6"/>
  <c r="T82" i="6"/>
  <c r="X82" i="6"/>
  <c r="U84" i="6"/>
  <c r="T86" i="6"/>
  <c r="X86" i="6"/>
  <c r="U88" i="6"/>
  <c r="T90" i="6"/>
  <c r="X90" i="6"/>
  <c r="U92" i="6"/>
  <c r="T94" i="6"/>
  <c r="X94" i="6"/>
  <c r="U96" i="6"/>
  <c r="T98" i="6"/>
  <c r="X98" i="6"/>
  <c r="U100" i="6"/>
  <c r="T102" i="6"/>
  <c r="X102" i="6"/>
  <c r="U104" i="6"/>
  <c r="T106" i="6"/>
  <c r="X106" i="6"/>
  <c r="U108" i="6"/>
  <c r="T110" i="6"/>
  <c r="X110" i="6"/>
  <c r="U112" i="6"/>
  <c r="T114" i="6"/>
  <c r="X114" i="6"/>
  <c r="U116" i="6"/>
  <c r="T118" i="6"/>
  <c r="X118" i="6"/>
  <c r="U120" i="6"/>
  <c r="T122" i="6"/>
  <c r="X122" i="6"/>
  <c r="U124" i="6"/>
  <c r="T126" i="6"/>
  <c r="X126" i="6"/>
  <c r="U128" i="6"/>
  <c r="T130" i="6"/>
  <c r="X130" i="6"/>
  <c r="U132" i="6"/>
  <c r="T134" i="6"/>
  <c r="X134" i="6"/>
  <c r="U136" i="6"/>
  <c r="T138" i="6"/>
  <c r="X138" i="6"/>
  <c r="U140" i="6"/>
  <c r="T142" i="6"/>
  <c r="X142" i="6"/>
  <c r="U144" i="6"/>
  <c r="T146" i="6"/>
  <c r="X146" i="6"/>
  <c r="U148" i="6"/>
  <c r="T150" i="6"/>
  <c r="X150" i="6"/>
  <c r="U152" i="6"/>
  <c r="T154" i="6"/>
  <c r="X154" i="6"/>
  <c r="U156" i="6"/>
  <c r="T158" i="6"/>
  <c r="X158" i="6"/>
  <c r="U160" i="6"/>
  <c r="T162" i="6"/>
  <c r="X162" i="6"/>
  <c r="U164" i="6"/>
  <c r="X167" i="6"/>
  <c r="Y168" i="6"/>
  <c r="X171" i="6"/>
  <c r="Y172" i="6"/>
  <c r="X175" i="6"/>
  <c r="Y176" i="6"/>
  <c r="X179" i="6"/>
  <c r="Y180" i="6"/>
  <c r="X183" i="6"/>
  <c r="Y184" i="6"/>
  <c r="X187" i="6"/>
  <c r="Y188" i="6"/>
  <c r="X191" i="6"/>
  <c r="Y192" i="6"/>
  <c r="X195" i="6"/>
  <c r="Y196" i="6"/>
  <c r="T199" i="6"/>
  <c r="Y200" i="6"/>
  <c r="T203" i="6"/>
  <c r="Y204" i="6"/>
  <c r="T207" i="6"/>
  <c r="Y208" i="6"/>
  <c r="T211" i="6"/>
  <c r="Y212" i="6"/>
  <c r="T215" i="6"/>
  <c r="Y216" i="6"/>
  <c r="T219" i="6"/>
  <c r="Y220" i="6"/>
  <c r="T223" i="6"/>
  <c r="Y224" i="6"/>
  <c r="T227" i="6"/>
  <c r="Y228" i="6"/>
  <c r="T231" i="6"/>
  <c r="Y232" i="6"/>
  <c r="T235" i="6"/>
  <c r="Y236" i="6"/>
  <c r="Y242" i="6"/>
  <c r="U242" i="6"/>
  <c r="Y254" i="6"/>
  <c r="U254" i="6"/>
  <c r="Y270" i="6"/>
  <c r="U270" i="6"/>
  <c r="I7" i="6"/>
  <c r="X23" i="6"/>
  <c r="X27" i="6"/>
  <c r="X31" i="6"/>
  <c r="X35" i="6"/>
  <c r="X39" i="6"/>
  <c r="X43" i="6"/>
  <c r="X47" i="6"/>
  <c r="X51" i="6"/>
  <c r="X55" i="6"/>
  <c r="X59" i="6"/>
  <c r="X63" i="6"/>
  <c r="X67" i="6"/>
  <c r="X71" i="6"/>
  <c r="X75" i="6"/>
  <c r="X79" i="6"/>
  <c r="X83" i="6"/>
  <c r="X87" i="6"/>
  <c r="X91" i="6"/>
  <c r="X95" i="6"/>
  <c r="X99" i="6"/>
  <c r="X103" i="6"/>
  <c r="X107" i="6"/>
  <c r="X111" i="6"/>
  <c r="X115" i="6"/>
  <c r="X119" i="6"/>
  <c r="X123" i="6"/>
  <c r="X127" i="6"/>
  <c r="X131" i="6"/>
  <c r="X135" i="6"/>
  <c r="X139" i="6"/>
  <c r="X143" i="6"/>
  <c r="X147" i="6"/>
  <c r="X151" i="6"/>
  <c r="X155" i="6"/>
  <c r="X159" i="6"/>
  <c r="X163" i="6"/>
  <c r="Y258" i="6"/>
  <c r="U258" i="6"/>
  <c r="Y274" i="6"/>
  <c r="U274" i="6"/>
  <c r="T242" i="6"/>
  <c r="Y243" i="6"/>
  <c r="T246" i="6"/>
  <c r="Y247" i="6"/>
  <c r="T250" i="6"/>
  <c r="Y251" i="6"/>
  <c r="T254" i="6"/>
  <c r="Y255" i="6"/>
  <c r="T258" i="6"/>
  <c r="Y259" i="6"/>
  <c r="T262" i="6"/>
  <c r="Y263" i="6"/>
  <c r="T266" i="6"/>
  <c r="Y267" i="6"/>
  <c r="T270" i="6"/>
  <c r="Y271" i="6"/>
  <c r="T274" i="6"/>
  <c r="Y275" i="6"/>
  <c r="T278" i="6"/>
  <c r="U278" i="6"/>
  <c r="Y279" i="6"/>
  <c r="T282" i="6"/>
  <c r="U282" i="6"/>
  <c r="Y283" i="6"/>
  <c r="T286" i="6"/>
  <c r="U286" i="6"/>
  <c r="Y287" i="6"/>
  <c r="T290" i="6"/>
  <c r="U290" i="6"/>
  <c r="Y291" i="6"/>
  <c r="T294" i="6"/>
  <c r="U294" i="6"/>
  <c r="Y295" i="6"/>
  <c r="T298" i="6"/>
  <c r="U298" i="6"/>
  <c r="Y299" i="6"/>
  <c r="T302" i="6"/>
  <c r="U302" i="6"/>
  <c r="Y303" i="6"/>
  <c r="T306" i="6"/>
  <c r="U306" i="6"/>
  <c r="Y307" i="6"/>
  <c r="T310" i="6"/>
  <c r="U310" i="6"/>
  <c r="Y311" i="6"/>
  <c r="T314" i="6"/>
  <c r="U314" i="6"/>
  <c r="Y315" i="6"/>
  <c r="T318" i="6"/>
  <c r="U318" i="6"/>
  <c r="Y319" i="6"/>
  <c r="T322" i="6"/>
  <c r="U322" i="6"/>
  <c r="Y323" i="6"/>
  <c r="T326" i="6"/>
  <c r="U326" i="6"/>
  <c r="Y327" i="6"/>
  <c r="T330" i="6"/>
  <c r="U330" i="6"/>
  <c r="Y331" i="6"/>
  <c r="T334" i="6"/>
  <c r="U334" i="6"/>
  <c r="Y335" i="6"/>
  <c r="T338" i="6"/>
  <c r="U338" i="6"/>
  <c r="Y339" i="6"/>
  <c r="T342" i="6"/>
  <c r="U342" i="6"/>
  <c r="Y343" i="6"/>
  <c r="T346" i="6"/>
  <c r="U346" i="6"/>
  <c r="Y347" i="6"/>
  <c r="T350" i="6"/>
  <c r="U350" i="6"/>
  <c r="Y351" i="6"/>
  <c r="T354" i="6"/>
  <c r="U354" i="6"/>
  <c r="Y355" i="6"/>
  <c r="T358" i="6"/>
  <c r="U358" i="6"/>
  <c r="Y359" i="6"/>
  <c r="Y360" i="6"/>
  <c r="Y361" i="6"/>
  <c r="Y362" i="6"/>
  <c r="Y363" i="6"/>
  <c r="Y364" i="6"/>
  <c r="Y365" i="6"/>
  <c r="Y366" i="6"/>
  <c r="Y367" i="6"/>
  <c r="Y368" i="6"/>
  <c r="Y369" i="6"/>
  <c r="Y370" i="6"/>
  <c r="Y371" i="6"/>
  <c r="Y372" i="6"/>
  <c r="Y373" i="6"/>
  <c r="Y374" i="6"/>
  <c r="Y375" i="6"/>
  <c r="Y376" i="6"/>
  <c r="Y377" i="6"/>
  <c r="Y378" i="6"/>
  <c r="Y379" i="6"/>
  <c r="Y380" i="6"/>
  <c r="Y381" i="6"/>
  <c r="Y382" i="6"/>
  <c r="Y383" i="6"/>
  <c r="Y384" i="6"/>
  <c r="Y385" i="6"/>
  <c r="Y386" i="6"/>
  <c r="Y387" i="6"/>
  <c r="Y388" i="6"/>
  <c r="Y389" i="6"/>
  <c r="Y390" i="6"/>
  <c r="Y391" i="6"/>
  <c r="Y392" i="6"/>
  <c r="Y393" i="6"/>
  <c r="Y394" i="6"/>
  <c r="Y395" i="6"/>
  <c r="Y396" i="6"/>
  <c r="Y397" i="6"/>
  <c r="Y398" i="6"/>
  <c r="Y399" i="6"/>
  <c r="Y400" i="6"/>
  <c r="Y401" i="6"/>
  <c r="Y402" i="6"/>
  <c r="Y403" i="6"/>
  <c r="Y404" i="6"/>
  <c r="Y405" i="6"/>
  <c r="Y406" i="6"/>
  <c r="Y407" i="6"/>
  <c r="Y408" i="6"/>
  <c r="Y409" i="6"/>
  <c r="Y410" i="6"/>
  <c r="Y411" i="6"/>
  <c r="Y412" i="6"/>
  <c r="Y413" i="6"/>
  <c r="Y414" i="6"/>
  <c r="Y415" i="6"/>
  <c r="Y416" i="6"/>
  <c r="Y417" i="6"/>
  <c r="U419" i="6"/>
  <c r="X423" i="6"/>
  <c r="T424" i="6"/>
  <c r="X424" i="6"/>
  <c r="U427" i="6"/>
  <c r="X431" i="6"/>
  <c r="T432" i="6"/>
  <c r="X432" i="6"/>
  <c r="U435" i="6"/>
  <c r="T440" i="6"/>
  <c r="X440" i="6"/>
  <c r="Y441" i="6"/>
  <c r="U443" i="6"/>
  <c r="X446" i="6"/>
  <c r="X447" i="6"/>
  <c r="Y448" i="6"/>
  <c r="U451" i="6"/>
  <c r="X455" i="6"/>
  <c r="Y456" i="6"/>
  <c r="U459" i="6"/>
  <c r="X463" i="6"/>
  <c r="Y464" i="6"/>
  <c r="U467" i="6"/>
  <c r="X471" i="6"/>
  <c r="Y472" i="6"/>
  <c r="X479" i="6"/>
  <c r="Y480" i="6"/>
  <c r="X487" i="6"/>
  <c r="Y488" i="6"/>
  <c r="Y496" i="6"/>
  <c r="X503" i="6"/>
  <c r="Y504" i="6"/>
  <c r="Y512" i="6"/>
  <c r="Y520" i="6"/>
  <c r="Y528" i="6"/>
  <c r="Y536" i="6"/>
  <c r="U559" i="6"/>
  <c r="Y559" i="6"/>
  <c r="X418" i="6"/>
  <c r="X426" i="6"/>
  <c r="X434" i="6"/>
  <c r="X441" i="6"/>
  <c r="Y449" i="6"/>
  <c r="Y457" i="6"/>
  <c r="Y465" i="6"/>
  <c r="Y466" i="6"/>
  <c r="Y473" i="6"/>
  <c r="Y474" i="6"/>
  <c r="Y481" i="6"/>
  <c r="Y482" i="6"/>
  <c r="Y489" i="6"/>
  <c r="Y490" i="6"/>
  <c r="Y497" i="6"/>
  <c r="Y498" i="6"/>
  <c r="Y505" i="6"/>
  <c r="Y506" i="6"/>
  <c r="Y513" i="6"/>
  <c r="Y514" i="6"/>
  <c r="Y521" i="6"/>
  <c r="Y522" i="6"/>
  <c r="Y529" i="6"/>
  <c r="Y530" i="6"/>
  <c r="Y537" i="6"/>
  <c r="Y538" i="6"/>
  <c r="U541" i="6"/>
  <c r="Y541" i="6"/>
  <c r="U567" i="6"/>
  <c r="Y567" i="6"/>
  <c r="T236" i="6"/>
  <c r="Y237" i="6"/>
  <c r="T240" i="6"/>
  <c r="Y241" i="6"/>
  <c r="T244" i="6"/>
  <c r="Y245" i="6"/>
  <c r="T248" i="6"/>
  <c r="Y249" i="6"/>
  <c r="T252" i="6"/>
  <c r="Y253" i="6"/>
  <c r="T256" i="6"/>
  <c r="Y257" i="6"/>
  <c r="T260" i="6"/>
  <c r="Y261" i="6"/>
  <c r="T264" i="6"/>
  <c r="Y265" i="6"/>
  <c r="T268" i="6"/>
  <c r="Y269" i="6"/>
  <c r="T272" i="6"/>
  <c r="Y273" i="6"/>
  <c r="T276" i="6"/>
  <c r="Y277" i="6"/>
  <c r="T280" i="6"/>
  <c r="Y281" i="6"/>
  <c r="T284" i="6"/>
  <c r="Y285" i="6"/>
  <c r="T288" i="6"/>
  <c r="Y289" i="6"/>
  <c r="T292" i="6"/>
  <c r="Y293" i="6"/>
  <c r="T296" i="6"/>
  <c r="Y297" i="6"/>
  <c r="T300" i="6"/>
  <c r="Y301" i="6"/>
  <c r="T304" i="6"/>
  <c r="Y305" i="6"/>
  <c r="T308" i="6"/>
  <c r="Y309" i="6"/>
  <c r="T312" i="6"/>
  <c r="Y313" i="6"/>
  <c r="T316" i="6"/>
  <c r="Y317" i="6"/>
  <c r="T320" i="6"/>
  <c r="Y321" i="6"/>
  <c r="T324" i="6"/>
  <c r="Y325" i="6"/>
  <c r="T328" i="6"/>
  <c r="Y329" i="6"/>
  <c r="T332" i="6"/>
  <c r="Y333" i="6"/>
  <c r="T336" i="6"/>
  <c r="Y337" i="6"/>
  <c r="T340" i="6"/>
  <c r="Y341" i="6"/>
  <c r="T344" i="6"/>
  <c r="Y345" i="6"/>
  <c r="T348" i="6"/>
  <c r="Y349" i="6"/>
  <c r="T352" i="6"/>
  <c r="Y353" i="6"/>
  <c r="T356" i="6"/>
  <c r="Y357" i="6"/>
  <c r="X419" i="6"/>
  <c r="T420" i="6"/>
  <c r="X420" i="6"/>
  <c r="U423" i="6"/>
  <c r="X427" i="6"/>
  <c r="T428" i="6"/>
  <c r="X428" i="6"/>
  <c r="U431" i="6"/>
  <c r="X435" i="6"/>
  <c r="T436" i="6"/>
  <c r="X436" i="6"/>
  <c r="Y438" i="6"/>
  <c r="Y439" i="6"/>
  <c r="X442" i="6"/>
  <c r="X443" i="6"/>
  <c r="Y443" i="6"/>
  <c r="Y444" i="6"/>
  <c r="U447" i="6"/>
  <c r="X450" i="6"/>
  <c r="X451" i="6"/>
  <c r="Y451" i="6"/>
  <c r="Y452" i="6"/>
  <c r="U455" i="6"/>
  <c r="X458" i="6"/>
  <c r="X459" i="6"/>
  <c r="Y459" i="6"/>
  <c r="Y460" i="6"/>
  <c r="U463" i="6"/>
  <c r="X466" i="6"/>
  <c r="X467" i="6"/>
  <c r="Y467" i="6"/>
  <c r="Y468" i="6"/>
  <c r="U471" i="6"/>
  <c r="X474" i="6"/>
  <c r="X475" i="6"/>
  <c r="Y475" i="6"/>
  <c r="Y476" i="6"/>
  <c r="U479" i="6"/>
  <c r="X482" i="6"/>
  <c r="X483" i="6"/>
  <c r="Y483" i="6"/>
  <c r="Y484" i="6"/>
  <c r="U487" i="6"/>
  <c r="X490" i="6"/>
  <c r="X491" i="6"/>
  <c r="Y491" i="6"/>
  <c r="Y492" i="6"/>
  <c r="U495" i="6"/>
  <c r="X498" i="6"/>
  <c r="X499" i="6"/>
  <c r="Y499" i="6"/>
  <c r="Y500" i="6"/>
  <c r="U503" i="6"/>
  <c r="X506" i="6"/>
  <c r="X507" i="6"/>
  <c r="Y507" i="6"/>
  <c r="Y508" i="6"/>
  <c r="U511" i="6"/>
  <c r="X514" i="6"/>
  <c r="X515" i="6"/>
  <c r="Y515" i="6"/>
  <c r="Y516" i="6"/>
  <c r="U519" i="6"/>
  <c r="X522" i="6"/>
  <c r="X523" i="6"/>
  <c r="Y523" i="6"/>
  <c r="Y524" i="6"/>
  <c r="U527" i="6"/>
  <c r="X530" i="6"/>
  <c r="X531" i="6"/>
  <c r="Y531" i="6"/>
  <c r="Y532" i="6"/>
  <c r="U535" i="6"/>
  <c r="X538" i="6"/>
  <c r="X539" i="6"/>
  <c r="Y539" i="6"/>
  <c r="Y540" i="6"/>
  <c r="U575" i="6"/>
  <c r="Y575" i="6"/>
  <c r="X422" i="6"/>
  <c r="X430" i="6"/>
  <c r="X439" i="6"/>
  <c r="Y445" i="6"/>
  <c r="Y453" i="6"/>
  <c r="Y461" i="6"/>
  <c r="Y469" i="6"/>
  <c r="Y477" i="6"/>
  <c r="Y485" i="6"/>
  <c r="Y493" i="6"/>
  <c r="Y501" i="6"/>
  <c r="Y509" i="6"/>
  <c r="Y517" i="6"/>
  <c r="Y525" i="6"/>
  <c r="Y533" i="6"/>
  <c r="Y543" i="6"/>
  <c r="Y549" i="6"/>
  <c r="U551" i="6"/>
  <c r="Y551" i="6"/>
  <c r="Y581" i="6"/>
  <c r="Y542" i="6"/>
  <c r="U545" i="6"/>
  <c r="X548" i="6"/>
  <c r="X549" i="6"/>
  <c r="Y550" i="6"/>
  <c r="U553" i="6"/>
  <c r="X556" i="6"/>
  <c r="X557" i="6"/>
  <c r="Y558" i="6"/>
  <c r="U561" i="6"/>
  <c r="X564" i="6"/>
  <c r="X565" i="6"/>
  <c r="Y566" i="6"/>
  <c r="U569" i="6"/>
  <c r="X572" i="6"/>
  <c r="X573" i="6"/>
  <c r="Y574" i="6"/>
  <c r="U577" i="6"/>
  <c r="X580" i="6"/>
  <c r="X581" i="6"/>
  <c r="Y582" i="6"/>
  <c r="U585" i="6"/>
  <c r="X588" i="6"/>
  <c r="X589" i="6"/>
  <c r="Y590" i="6"/>
  <c r="U593" i="6"/>
  <c r="T596" i="6"/>
  <c r="X596" i="6"/>
  <c r="Y597" i="6"/>
  <c r="T600" i="6"/>
  <c r="X600" i="6"/>
  <c r="Y601" i="6"/>
  <c r="T604" i="6"/>
  <c r="X604" i="6"/>
  <c r="Y605" i="6"/>
  <c r="T608" i="6"/>
  <c r="X608" i="6"/>
  <c r="Y609" i="6"/>
  <c r="T612" i="6"/>
  <c r="X612" i="6"/>
  <c r="Y613" i="6"/>
  <c r="T616" i="6"/>
  <c r="X616" i="6"/>
  <c r="Y617" i="6"/>
  <c r="T620" i="6"/>
  <c r="X620" i="6"/>
  <c r="Y621" i="6"/>
  <c r="T624" i="6"/>
  <c r="X624" i="6"/>
  <c r="Y625" i="6"/>
  <c r="T628" i="6"/>
  <c r="X628" i="6"/>
  <c r="Y629" i="6"/>
  <c r="T632" i="6"/>
  <c r="X632" i="6"/>
  <c r="Y633" i="6"/>
  <c r="U634" i="6"/>
  <c r="T636" i="6"/>
  <c r="X636" i="6"/>
  <c r="Y637" i="6"/>
  <c r="U638" i="6"/>
  <c r="T640" i="6"/>
  <c r="X640" i="6"/>
  <c r="Y641" i="6"/>
  <c r="U642" i="6"/>
  <c r="T644" i="6"/>
  <c r="X644" i="6"/>
  <c r="Y645" i="6"/>
  <c r="U646" i="6"/>
  <c r="T648" i="6"/>
  <c r="X648" i="6"/>
  <c r="Y649" i="6"/>
  <c r="Y650" i="6"/>
  <c r="Y651" i="6"/>
  <c r="Y652" i="6"/>
  <c r="Y653" i="6"/>
  <c r="Y654" i="6"/>
  <c r="Y655" i="6"/>
  <c r="Y656" i="6"/>
  <c r="Y657" i="6"/>
  <c r="Y658" i="6"/>
  <c r="Y659" i="6"/>
  <c r="Y660" i="6"/>
  <c r="Y661" i="6"/>
  <c r="Y662" i="6"/>
  <c r="Y663" i="6"/>
  <c r="Y664" i="6"/>
  <c r="Y665" i="6"/>
  <c r="Y666" i="6"/>
  <c r="Y667" i="6"/>
  <c r="Y668" i="6"/>
  <c r="Y669" i="6"/>
  <c r="Y670" i="6"/>
  <c r="Y671" i="6"/>
  <c r="Y672" i="6"/>
  <c r="Y673" i="6"/>
  <c r="Y674" i="6"/>
  <c r="Y675" i="6"/>
  <c r="Y676" i="6"/>
  <c r="Y677" i="6"/>
  <c r="Y678" i="6"/>
  <c r="Y679" i="6"/>
  <c r="Y680" i="6"/>
  <c r="Y681" i="6"/>
  <c r="Y682" i="6"/>
  <c r="Y683" i="6"/>
  <c r="Y684" i="6"/>
  <c r="Y685" i="6"/>
  <c r="Y686" i="6"/>
  <c r="Y687" i="6"/>
  <c r="Y688" i="6"/>
  <c r="Y689" i="6"/>
  <c r="Y690" i="6"/>
  <c r="Y691" i="6"/>
  <c r="Y692" i="6"/>
  <c r="Y693" i="6"/>
  <c r="Y694" i="6"/>
  <c r="Y695" i="6"/>
  <c r="Y696" i="6"/>
  <c r="Y697" i="6"/>
  <c r="Y698" i="6"/>
  <c r="Y699" i="6"/>
  <c r="Y700" i="6"/>
  <c r="Y701" i="6"/>
  <c r="Y702" i="6"/>
  <c r="Y703" i="6"/>
  <c r="Y704" i="6"/>
  <c r="Y705" i="6"/>
  <c r="Y706" i="6"/>
  <c r="Y707" i="6"/>
  <c r="Y708" i="6"/>
  <c r="Y709" i="6"/>
  <c r="Y710" i="6"/>
  <c r="Y711" i="6"/>
  <c r="Y712" i="6"/>
  <c r="Y713" i="6"/>
  <c r="Y714" i="6"/>
  <c r="Y715" i="6"/>
  <c r="Y716" i="6"/>
  <c r="Y717" i="6"/>
  <c r="Y718" i="6"/>
  <c r="Y719" i="6"/>
  <c r="Y720" i="6"/>
  <c r="Y721" i="6"/>
  <c r="Y722" i="6"/>
  <c r="Y723" i="6"/>
  <c r="Y724" i="6"/>
  <c r="Y725" i="6"/>
  <c r="Y726" i="6"/>
  <c r="Y727" i="6"/>
  <c r="Y728" i="6"/>
  <c r="Y729" i="6"/>
  <c r="Y730" i="6"/>
  <c r="Y731" i="6"/>
  <c r="Y737" i="6"/>
  <c r="X738" i="6"/>
  <c r="Y740" i="6"/>
  <c r="T745" i="6"/>
  <c r="X749" i="6"/>
  <c r="T750" i="6"/>
  <c r="Y583" i="6"/>
  <c r="Y591" i="6"/>
  <c r="X597" i="6"/>
  <c r="X601" i="6"/>
  <c r="X605" i="6"/>
  <c r="X609" i="6"/>
  <c r="X613" i="6"/>
  <c r="X617" i="6"/>
  <c r="X621" i="6"/>
  <c r="X625" i="6"/>
  <c r="X629" i="6"/>
  <c r="X633" i="6"/>
  <c r="X637" i="6"/>
  <c r="X641" i="6"/>
  <c r="X645" i="6"/>
  <c r="T678" i="6"/>
  <c r="T679" i="6"/>
  <c r="T680" i="6"/>
  <c r="T681" i="6"/>
  <c r="T682" i="6"/>
  <c r="T683" i="6"/>
  <c r="T684" i="6"/>
  <c r="T685" i="6"/>
  <c r="T686" i="6"/>
  <c r="T687" i="6"/>
  <c r="T688" i="6"/>
  <c r="T689" i="6"/>
  <c r="T690" i="6"/>
  <c r="T691" i="6"/>
  <c r="T692" i="6"/>
  <c r="T693" i="6"/>
  <c r="T694" i="6"/>
  <c r="T695" i="6"/>
  <c r="T696" i="6"/>
  <c r="T697" i="6"/>
  <c r="T698" i="6"/>
  <c r="T699" i="6"/>
  <c r="T700" i="6"/>
  <c r="T701" i="6"/>
  <c r="T702" i="6"/>
  <c r="T703" i="6"/>
  <c r="T704" i="6"/>
  <c r="T705" i="6"/>
  <c r="T706" i="6"/>
  <c r="T707" i="6"/>
  <c r="T708" i="6"/>
  <c r="T709" i="6"/>
  <c r="T710" i="6"/>
  <c r="T711" i="6"/>
  <c r="T712" i="6"/>
  <c r="T713" i="6"/>
  <c r="T714" i="6"/>
  <c r="T715" i="6"/>
  <c r="T716" i="6"/>
  <c r="T717" i="6"/>
  <c r="T718" i="6"/>
  <c r="T719" i="6"/>
  <c r="T720" i="6"/>
  <c r="T721" i="6"/>
  <c r="T722" i="6"/>
  <c r="T723" i="6"/>
  <c r="T724" i="6"/>
  <c r="T725" i="6"/>
  <c r="T726" i="6"/>
  <c r="T727" i="6"/>
  <c r="T728" i="6"/>
  <c r="T729" i="6"/>
  <c r="T730" i="6"/>
  <c r="T731" i="6"/>
  <c r="T732" i="6"/>
  <c r="T733" i="6"/>
  <c r="T734" i="6"/>
  <c r="T735" i="6"/>
  <c r="T736" i="6"/>
  <c r="U736" i="6"/>
  <c r="Y738" i="6"/>
  <c r="T741" i="6"/>
  <c r="T746" i="6"/>
  <c r="U746" i="6"/>
  <c r="U748" i="6"/>
  <c r="U756" i="6"/>
  <c r="X544" i="6"/>
  <c r="X545" i="6"/>
  <c r="Y545" i="6"/>
  <c r="Y546" i="6"/>
  <c r="U549" i="6"/>
  <c r="X552" i="6"/>
  <c r="X553" i="6"/>
  <c r="Y553" i="6"/>
  <c r="Y554" i="6"/>
  <c r="U557" i="6"/>
  <c r="X560" i="6"/>
  <c r="X561" i="6"/>
  <c r="Y561" i="6"/>
  <c r="Y562" i="6"/>
  <c r="U565" i="6"/>
  <c r="X568" i="6"/>
  <c r="X569" i="6"/>
  <c r="Y569" i="6"/>
  <c r="Y570" i="6"/>
  <c r="U573" i="6"/>
  <c r="X576" i="6"/>
  <c r="X577" i="6"/>
  <c r="Y577" i="6"/>
  <c r="Y578" i="6"/>
  <c r="U581" i="6"/>
  <c r="X584" i="6"/>
  <c r="X585" i="6"/>
  <c r="Y585" i="6"/>
  <c r="Y586" i="6"/>
  <c r="U589" i="6"/>
  <c r="X592" i="6"/>
  <c r="X593" i="6"/>
  <c r="Y593" i="6"/>
  <c r="Y594" i="6"/>
  <c r="T598" i="6"/>
  <c r="X598" i="6"/>
  <c r="Y599" i="6"/>
  <c r="T602" i="6"/>
  <c r="X602" i="6"/>
  <c r="Y603" i="6"/>
  <c r="T606" i="6"/>
  <c r="X606" i="6"/>
  <c r="Y607" i="6"/>
  <c r="T610" i="6"/>
  <c r="X610" i="6"/>
  <c r="Y611" i="6"/>
  <c r="T614" i="6"/>
  <c r="X614" i="6"/>
  <c r="Y615" i="6"/>
  <c r="T618" i="6"/>
  <c r="X618" i="6"/>
  <c r="Y619" i="6"/>
  <c r="T622" i="6"/>
  <c r="X622" i="6"/>
  <c r="Y623" i="6"/>
  <c r="T626" i="6"/>
  <c r="X626" i="6"/>
  <c r="Y627" i="6"/>
  <c r="T630" i="6"/>
  <c r="X630" i="6"/>
  <c r="Y631" i="6"/>
  <c r="T634" i="6"/>
  <c r="X634" i="6"/>
  <c r="Y635" i="6"/>
  <c r="U636" i="6"/>
  <c r="T638" i="6"/>
  <c r="X638" i="6"/>
  <c r="Y639" i="6"/>
  <c r="U640" i="6"/>
  <c r="T642" i="6"/>
  <c r="X642" i="6"/>
  <c r="Y643" i="6"/>
  <c r="U644" i="6"/>
  <c r="T646" i="6"/>
  <c r="X646" i="6"/>
  <c r="Y647" i="6"/>
  <c r="U648" i="6"/>
  <c r="X649" i="6"/>
  <c r="X650" i="6"/>
  <c r="X651" i="6"/>
  <c r="X652" i="6"/>
  <c r="X653" i="6"/>
  <c r="X654" i="6"/>
  <c r="X655" i="6"/>
  <c r="X656" i="6"/>
  <c r="X657" i="6"/>
  <c r="X658" i="6"/>
  <c r="X659" i="6"/>
  <c r="X660" i="6"/>
  <c r="X661" i="6"/>
  <c r="X662" i="6"/>
  <c r="X663" i="6"/>
  <c r="X664" i="6"/>
  <c r="X665" i="6"/>
  <c r="X666" i="6"/>
  <c r="X667" i="6"/>
  <c r="X668" i="6"/>
  <c r="X669" i="6"/>
  <c r="X670" i="6"/>
  <c r="X671" i="6"/>
  <c r="X672" i="6"/>
  <c r="X673" i="6"/>
  <c r="X674" i="6"/>
  <c r="X675" i="6"/>
  <c r="X676" i="6"/>
  <c r="X677" i="6"/>
  <c r="T737" i="6"/>
  <c r="T742" i="6"/>
  <c r="U742" i="6"/>
  <c r="U744" i="6"/>
  <c r="X599" i="6"/>
  <c r="X603" i="6"/>
  <c r="X607" i="6"/>
  <c r="X611" i="6"/>
  <c r="X615" i="6"/>
  <c r="X619" i="6"/>
  <c r="X623" i="6"/>
  <c r="X627" i="6"/>
  <c r="X631" i="6"/>
  <c r="X635" i="6"/>
  <c r="X639" i="6"/>
  <c r="X643" i="6"/>
  <c r="X647" i="6"/>
  <c r="Y750" i="6"/>
  <c r="U750" i="6"/>
  <c r="X773" i="6"/>
  <c r="Y1064" i="6"/>
  <c r="U1064" i="6"/>
  <c r="Y1080" i="6"/>
  <c r="U1080" i="6"/>
  <c r="Y1096" i="6"/>
  <c r="U1096" i="6"/>
  <c r="X739" i="6"/>
  <c r="T740" i="6"/>
  <c r="Y741" i="6"/>
  <c r="X743" i="6"/>
  <c r="T744" i="6"/>
  <c r="Y745" i="6"/>
  <c r="X747" i="6"/>
  <c r="T748" i="6"/>
  <c r="Y749" i="6"/>
  <c r="X751" i="6"/>
  <c r="T752" i="6"/>
  <c r="Y753" i="6"/>
  <c r="X755" i="6"/>
  <c r="T756" i="6"/>
  <c r="Y757" i="6"/>
  <c r="X759" i="6"/>
  <c r="X760" i="6"/>
  <c r="X771" i="6"/>
  <c r="X774" i="6"/>
  <c r="T775" i="6"/>
  <c r="X775" i="6"/>
  <c r="Y825" i="6"/>
  <c r="Y826" i="6"/>
  <c r="Y827" i="6"/>
  <c r="Y828" i="6"/>
  <c r="Y829" i="6"/>
  <c r="Y830" i="6"/>
  <c r="Y831" i="6"/>
  <c r="Y832" i="6"/>
  <c r="Y833" i="6"/>
  <c r="Y834" i="6"/>
  <c r="Y835" i="6"/>
  <c r="Y836" i="6"/>
  <c r="Y837" i="6"/>
  <c r="Y838" i="6"/>
  <c r="Y839" i="6"/>
  <c r="Y840" i="6"/>
  <c r="Y841" i="6"/>
  <c r="Y842" i="6"/>
  <c r="Y843" i="6"/>
  <c r="Y844" i="6"/>
  <c r="Y845" i="6"/>
  <c r="Y846" i="6"/>
  <c r="Y847" i="6"/>
  <c r="Y848" i="6"/>
  <c r="Y849" i="6"/>
  <c r="Y850" i="6"/>
  <c r="Y851" i="6"/>
  <c r="Y852" i="6"/>
  <c r="Y853" i="6"/>
  <c r="Y854" i="6"/>
  <c r="Y855" i="6"/>
  <c r="Y856" i="6"/>
  <c r="Y857" i="6"/>
  <c r="Y858" i="6"/>
  <c r="Y859" i="6"/>
  <c r="Y860" i="6"/>
  <c r="Y861" i="6"/>
  <c r="Y862" i="6"/>
  <c r="Y863" i="6"/>
  <c r="Y864" i="6"/>
  <c r="Y865" i="6"/>
  <c r="Y866" i="6"/>
  <c r="Y867" i="6"/>
  <c r="Y868" i="6"/>
  <c r="Y869" i="6"/>
  <c r="Y870" i="6"/>
  <c r="Y871" i="6"/>
  <c r="Y872" i="6"/>
  <c r="Y873" i="6"/>
  <c r="Y874" i="6"/>
  <c r="Y875" i="6"/>
  <c r="Y876" i="6"/>
  <c r="Y877" i="6"/>
  <c r="Y878" i="6"/>
  <c r="Y879" i="6"/>
  <c r="Y880" i="6"/>
  <c r="Y881" i="6"/>
  <c r="Y882" i="6"/>
  <c r="Y883" i="6"/>
  <c r="Y884" i="6"/>
  <c r="Y885" i="6"/>
  <c r="Y886" i="6"/>
  <c r="Y887" i="6"/>
  <c r="Y888" i="6"/>
  <c r="Y891" i="6"/>
  <c r="Y892" i="6"/>
  <c r="Y895" i="6"/>
  <c r="X898" i="6"/>
  <c r="U899" i="6"/>
  <c r="Y904" i="6"/>
  <c r="U905" i="6"/>
  <c r="U909" i="6"/>
  <c r="U910" i="6"/>
  <c r="X914" i="6"/>
  <c r="U915" i="6"/>
  <c r="Y920" i="6"/>
  <c r="U921" i="6"/>
  <c r="U925" i="6"/>
  <c r="U926" i="6"/>
  <c r="X930" i="6"/>
  <c r="U931" i="6"/>
  <c r="Y936" i="6"/>
  <c r="U937" i="6"/>
  <c r="U941" i="6"/>
  <c r="U942" i="6"/>
  <c r="X946" i="6"/>
  <c r="U947" i="6"/>
  <c r="Y952" i="6"/>
  <c r="U953" i="6"/>
  <c r="U957" i="6"/>
  <c r="U958" i="6"/>
  <c r="X962" i="6"/>
  <c r="U963" i="6"/>
  <c r="U969" i="6"/>
  <c r="U970" i="6"/>
  <c r="U971" i="6"/>
  <c r="U977" i="6"/>
  <c r="U978" i="6"/>
  <c r="U979" i="6"/>
  <c r="U985" i="6"/>
  <c r="U986" i="6"/>
  <c r="U987" i="6"/>
  <c r="U993" i="6"/>
  <c r="U994" i="6"/>
  <c r="U995" i="6"/>
  <c r="U1001" i="6"/>
  <c r="U1002" i="6"/>
  <c r="U1003" i="6"/>
  <c r="U1013" i="6"/>
  <c r="U1014" i="6"/>
  <c r="U1015" i="6"/>
  <c r="U1016" i="6"/>
  <c r="U1029" i="6"/>
  <c r="Y1030" i="6"/>
  <c r="X1033" i="6"/>
  <c r="Y1034" i="6"/>
  <c r="X1036" i="6"/>
  <c r="Y1038" i="6"/>
  <c r="T1042" i="6"/>
  <c r="Y1052" i="6"/>
  <c r="U1052" i="6"/>
  <c r="Y1068" i="6"/>
  <c r="U1068" i="6"/>
  <c r="Y1084" i="6"/>
  <c r="U1084" i="6"/>
  <c r="Y1100" i="6"/>
  <c r="U1100" i="6"/>
  <c r="X816" i="6"/>
  <c r="X817" i="6"/>
  <c r="X818" i="6"/>
  <c r="X819" i="6"/>
  <c r="X820" i="6"/>
  <c r="X821" i="6"/>
  <c r="X822" i="6"/>
  <c r="X823" i="6"/>
  <c r="X824" i="6"/>
  <c r="X825" i="6"/>
  <c r="X826" i="6"/>
  <c r="X827" i="6"/>
  <c r="X828" i="6"/>
  <c r="X829" i="6"/>
  <c r="X830" i="6"/>
  <c r="X831" i="6"/>
  <c r="X832" i="6"/>
  <c r="X833" i="6"/>
  <c r="X834" i="6"/>
  <c r="X835" i="6"/>
  <c r="X836" i="6"/>
  <c r="X837" i="6"/>
  <c r="X838" i="6"/>
  <c r="X839" i="6"/>
  <c r="X840" i="6"/>
  <c r="X841" i="6"/>
  <c r="X842" i="6"/>
  <c r="X843" i="6"/>
  <c r="X844" i="6"/>
  <c r="X845" i="6"/>
  <c r="X846" i="6"/>
  <c r="X847" i="6"/>
  <c r="X848" i="6"/>
  <c r="X849" i="6"/>
  <c r="X850" i="6"/>
  <c r="X851" i="6"/>
  <c r="X852" i="6"/>
  <c r="X853" i="6"/>
  <c r="X854" i="6"/>
  <c r="X855" i="6"/>
  <c r="X856" i="6"/>
  <c r="X857" i="6"/>
  <c r="X858" i="6"/>
  <c r="X859" i="6"/>
  <c r="X860" i="6"/>
  <c r="X861" i="6"/>
  <c r="X862" i="6"/>
  <c r="X863" i="6"/>
  <c r="X864" i="6"/>
  <c r="X865" i="6"/>
  <c r="X866" i="6"/>
  <c r="X867" i="6"/>
  <c r="X868" i="6"/>
  <c r="X869" i="6"/>
  <c r="X870" i="6"/>
  <c r="X871" i="6"/>
  <c r="X872" i="6"/>
  <c r="X873" i="6"/>
  <c r="X874" i="6"/>
  <c r="X875" i="6"/>
  <c r="X876" i="6"/>
  <c r="X877" i="6"/>
  <c r="X878" i="6"/>
  <c r="X879" i="6"/>
  <c r="X880" i="6"/>
  <c r="X881" i="6"/>
  <c r="X882" i="6"/>
  <c r="X883" i="6"/>
  <c r="X884" i="6"/>
  <c r="X885" i="6"/>
  <c r="X886" i="6"/>
  <c r="X887" i="6"/>
  <c r="X888" i="6"/>
  <c r="U889" i="6"/>
  <c r="X891" i="6"/>
  <c r="X892" i="6"/>
  <c r="U893" i="6"/>
  <c r="X895" i="6"/>
  <c r="X896" i="6"/>
  <c r="U896" i="6"/>
  <c r="U900" i="6"/>
  <c r="U916" i="6"/>
  <c r="U932" i="6"/>
  <c r="U948" i="6"/>
  <c r="U964" i="6"/>
  <c r="X1030" i="6"/>
  <c r="X1034" i="6"/>
  <c r="T1038" i="6"/>
  <c r="Y1072" i="6"/>
  <c r="U1072" i="6"/>
  <c r="Y1088" i="6"/>
  <c r="U1088" i="6"/>
  <c r="Y1104" i="6"/>
  <c r="U1104" i="6"/>
  <c r="Y751" i="6"/>
  <c r="X753" i="6"/>
  <c r="T754" i="6"/>
  <c r="U754" i="6"/>
  <c r="Y755" i="6"/>
  <c r="X757" i="6"/>
  <c r="T758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4" i="6"/>
  <c r="X906" i="6"/>
  <c r="X922" i="6"/>
  <c r="X938" i="6"/>
  <c r="X954" i="6"/>
  <c r="X1031" i="6"/>
  <c r="X1035" i="6"/>
  <c r="U1041" i="6"/>
  <c r="X1043" i="6"/>
  <c r="U1044" i="6"/>
  <c r="U1048" i="6"/>
  <c r="Y1060" i="6"/>
  <c r="U1060" i="6"/>
  <c r="Y1076" i="6"/>
  <c r="U1076" i="6"/>
  <c r="Y1092" i="6"/>
  <c r="U1092" i="6"/>
  <c r="X1142" i="6"/>
  <c r="Y1198" i="6"/>
  <c r="U1198" i="6"/>
  <c r="Y1199" i="6"/>
  <c r="U1199" i="6"/>
  <c r="Y1206" i="6"/>
  <c r="U1206" i="6"/>
  <c r="Y1207" i="6"/>
  <c r="U1207" i="6"/>
  <c r="Y1214" i="6"/>
  <c r="U1214" i="6"/>
  <c r="Y1215" i="6"/>
  <c r="U1215" i="6"/>
  <c r="Y1222" i="6"/>
  <c r="U1222" i="6"/>
  <c r="Y1223" i="6"/>
  <c r="U1223" i="6"/>
  <c r="Y1238" i="6"/>
  <c r="U1238" i="6"/>
  <c r="Y1254" i="6"/>
  <c r="U1254" i="6"/>
  <c r="Y1270" i="6"/>
  <c r="U1270" i="6"/>
  <c r="U1279" i="6"/>
  <c r="Y1279" i="6"/>
  <c r="U1310" i="6"/>
  <c r="Y1310" i="6"/>
  <c r="U1362" i="6"/>
  <c r="Y1362" i="6"/>
  <c r="U1394" i="6"/>
  <c r="Y1394" i="6"/>
  <c r="U1426" i="6"/>
  <c r="Y1426" i="6"/>
  <c r="X1481" i="6"/>
  <c r="Y1504" i="6"/>
  <c r="U1504" i="6"/>
  <c r="Y1520" i="6"/>
  <c r="U1520" i="6"/>
  <c r="Y1531" i="6"/>
  <c r="U1531" i="6"/>
  <c r="Y1045" i="6"/>
  <c r="X1047" i="6"/>
  <c r="Y1049" i="6"/>
  <c r="X1051" i="6"/>
  <c r="Y1053" i="6"/>
  <c r="X1055" i="6"/>
  <c r="Y1057" i="6"/>
  <c r="X1059" i="6"/>
  <c r="Y1061" i="6"/>
  <c r="X1063" i="6"/>
  <c r="Y1065" i="6"/>
  <c r="X1067" i="6"/>
  <c r="Y1069" i="6"/>
  <c r="X1071" i="6"/>
  <c r="Y1073" i="6"/>
  <c r="X1075" i="6"/>
  <c r="Y1077" i="6"/>
  <c r="X1079" i="6"/>
  <c r="Y1081" i="6"/>
  <c r="X1083" i="6"/>
  <c r="Y1085" i="6"/>
  <c r="X1087" i="6"/>
  <c r="Y1089" i="6"/>
  <c r="X1091" i="6"/>
  <c r="Y1093" i="6"/>
  <c r="X1095" i="6"/>
  <c r="Y1097" i="6"/>
  <c r="X1099" i="6"/>
  <c r="Y1101" i="6"/>
  <c r="X1103" i="6"/>
  <c r="Y1105" i="6"/>
  <c r="X1107" i="6"/>
  <c r="U1108" i="6"/>
  <c r="Y1109" i="6"/>
  <c r="X1111" i="6"/>
  <c r="U1112" i="6"/>
  <c r="Y1113" i="6"/>
  <c r="X1115" i="6"/>
  <c r="U1116" i="6"/>
  <c r="Y1117" i="6"/>
  <c r="X1119" i="6"/>
  <c r="U1120" i="6"/>
  <c r="Y1121" i="6"/>
  <c r="X1123" i="6"/>
  <c r="U1124" i="6"/>
  <c r="Y1125" i="6"/>
  <c r="X1127" i="6"/>
  <c r="U1128" i="6"/>
  <c r="X1137" i="6"/>
  <c r="X1138" i="6"/>
  <c r="Y1226" i="6"/>
  <c r="U1226" i="6"/>
  <c r="Y1242" i="6"/>
  <c r="U1242" i="6"/>
  <c r="Y1258" i="6"/>
  <c r="U1258" i="6"/>
  <c r="U1287" i="6"/>
  <c r="Y1287" i="6"/>
  <c r="X1497" i="6"/>
  <c r="X1040" i="6"/>
  <c r="Y1042" i="6"/>
  <c r="X1044" i="6"/>
  <c r="Y1046" i="6"/>
  <c r="X1048" i="6"/>
  <c r="Y1050" i="6"/>
  <c r="X1052" i="6"/>
  <c r="Y1054" i="6"/>
  <c r="X1056" i="6"/>
  <c r="Y1058" i="6"/>
  <c r="X1060" i="6"/>
  <c r="Y1062" i="6"/>
  <c r="X1064" i="6"/>
  <c r="Y1066" i="6"/>
  <c r="X1068" i="6"/>
  <c r="Y1070" i="6"/>
  <c r="X1072" i="6"/>
  <c r="Y1074" i="6"/>
  <c r="X1076" i="6"/>
  <c r="Y1078" i="6"/>
  <c r="X1080" i="6"/>
  <c r="Y1082" i="6"/>
  <c r="X1084" i="6"/>
  <c r="Y1086" i="6"/>
  <c r="X1088" i="6"/>
  <c r="Y1090" i="6"/>
  <c r="X1092" i="6"/>
  <c r="Y1094" i="6"/>
  <c r="X1096" i="6"/>
  <c r="Y1098" i="6"/>
  <c r="X1100" i="6"/>
  <c r="Y1102" i="6"/>
  <c r="X1104" i="6"/>
  <c r="Y1106" i="6"/>
  <c r="X1108" i="6"/>
  <c r="Y1110" i="6"/>
  <c r="X1112" i="6"/>
  <c r="Y1114" i="6"/>
  <c r="X1116" i="6"/>
  <c r="Y1118" i="6"/>
  <c r="X1120" i="6"/>
  <c r="Y1122" i="6"/>
  <c r="X1124" i="6"/>
  <c r="Y1126" i="6"/>
  <c r="X1128" i="6"/>
  <c r="U1129" i="6"/>
  <c r="X1133" i="6"/>
  <c r="X1134" i="6"/>
  <c r="U1139" i="6"/>
  <c r="U1145" i="6"/>
  <c r="U1150" i="6"/>
  <c r="U1154" i="6"/>
  <c r="U1158" i="6"/>
  <c r="U1162" i="6"/>
  <c r="U1166" i="6"/>
  <c r="U1170" i="6"/>
  <c r="U1174" i="6"/>
  <c r="U1178" i="6"/>
  <c r="U1182" i="6"/>
  <c r="U1186" i="6"/>
  <c r="U1190" i="6"/>
  <c r="U1194" i="6"/>
  <c r="Y1202" i="6"/>
  <c r="U1202" i="6"/>
  <c r="Y1203" i="6"/>
  <c r="U1203" i="6"/>
  <c r="Y1210" i="6"/>
  <c r="U1210" i="6"/>
  <c r="Y1211" i="6"/>
  <c r="U1211" i="6"/>
  <c r="Y1218" i="6"/>
  <c r="U1218" i="6"/>
  <c r="Y1219" i="6"/>
  <c r="U1219" i="6"/>
  <c r="Y1230" i="6"/>
  <c r="U1230" i="6"/>
  <c r="Y1246" i="6"/>
  <c r="U1246" i="6"/>
  <c r="Y1262" i="6"/>
  <c r="U1262" i="6"/>
  <c r="U1294" i="6"/>
  <c r="Y1294" i="6"/>
  <c r="X1449" i="6"/>
  <c r="T1046" i="6"/>
  <c r="T1050" i="6"/>
  <c r="T1054" i="6"/>
  <c r="T1058" i="6"/>
  <c r="X1061" i="6"/>
  <c r="T1062" i="6"/>
  <c r="Y1063" i="6"/>
  <c r="X1065" i="6"/>
  <c r="T1066" i="6"/>
  <c r="Y1067" i="6"/>
  <c r="X1069" i="6"/>
  <c r="T1070" i="6"/>
  <c r="Y1071" i="6"/>
  <c r="X1073" i="6"/>
  <c r="T1074" i="6"/>
  <c r="Y1075" i="6"/>
  <c r="X1077" i="6"/>
  <c r="T1078" i="6"/>
  <c r="Y1079" i="6"/>
  <c r="X1081" i="6"/>
  <c r="T1082" i="6"/>
  <c r="Y1083" i="6"/>
  <c r="X1085" i="6"/>
  <c r="T1086" i="6"/>
  <c r="Y1087" i="6"/>
  <c r="X1089" i="6"/>
  <c r="T1090" i="6"/>
  <c r="Y1091" i="6"/>
  <c r="X1093" i="6"/>
  <c r="T1094" i="6"/>
  <c r="Y1095" i="6"/>
  <c r="X1097" i="6"/>
  <c r="T1098" i="6"/>
  <c r="Y1099" i="6"/>
  <c r="X1101" i="6"/>
  <c r="T1102" i="6"/>
  <c r="Y1103" i="6"/>
  <c r="X1105" i="6"/>
  <c r="T1106" i="6"/>
  <c r="Y1107" i="6"/>
  <c r="X1109" i="6"/>
  <c r="T1110" i="6"/>
  <c r="Y1111" i="6"/>
  <c r="X1113" i="6"/>
  <c r="T1114" i="6"/>
  <c r="Y1115" i="6"/>
  <c r="X1117" i="6"/>
  <c r="T1118" i="6"/>
  <c r="Y1119" i="6"/>
  <c r="X1121" i="6"/>
  <c r="T1122" i="6"/>
  <c r="Y1123" i="6"/>
  <c r="X1125" i="6"/>
  <c r="T1126" i="6"/>
  <c r="Y1127" i="6"/>
  <c r="X1129" i="6"/>
  <c r="T1130" i="6"/>
  <c r="X1130" i="6"/>
  <c r="Y1132" i="6"/>
  <c r="Y1133" i="6"/>
  <c r="T1135" i="6"/>
  <c r="U1135" i="6"/>
  <c r="X1140" i="6"/>
  <c r="U1141" i="6"/>
  <c r="Y1143" i="6"/>
  <c r="X1145" i="6"/>
  <c r="T1146" i="6"/>
  <c r="X1146" i="6"/>
  <c r="Y1148" i="6"/>
  <c r="Y1149" i="6"/>
  <c r="X1151" i="6"/>
  <c r="U1151" i="6"/>
  <c r="Y1153" i="6"/>
  <c r="X1155" i="6"/>
  <c r="U1155" i="6"/>
  <c r="Y1157" i="6"/>
  <c r="X1159" i="6"/>
  <c r="U1159" i="6"/>
  <c r="Y1161" i="6"/>
  <c r="X1163" i="6"/>
  <c r="U1163" i="6"/>
  <c r="Y1165" i="6"/>
  <c r="X1167" i="6"/>
  <c r="U1167" i="6"/>
  <c r="Y1169" i="6"/>
  <c r="X1171" i="6"/>
  <c r="U1171" i="6"/>
  <c r="Y1173" i="6"/>
  <c r="X1175" i="6"/>
  <c r="U1175" i="6"/>
  <c r="Y1177" i="6"/>
  <c r="X1179" i="6"/>
  <c r="U1179" i="6"/>
  <c r="Y1181" i="6"/>
  <c r="X1183" i="6"/>
  <c r="U1183" i="6"/>
  <c r="Y1185" i="6"/>
  <c r="X1187" i="6"/>
  <c r="U1187" i="6"/>
  <c r="Y1189" i="6"/>
  <c r="X1191" i="6"/>
  <c r="U1191" i="6"/>
  <c r="Y1193" i="6"/>
  <c r="X1195" i="6"/>
  <c r="U1195" i="6"/>
  <c r="Y1197" i="6"/>
  <c r="Y1234" i="6"/>
  <c r="U1234" i="6"/>
  <c r="Y1250" i="6"/>
  <c r="U1250" i="6"/>
  <c r="Y1266" i="6"/>
  <c r="U1266" i="6"/>
  <c r="U1302" i="6"/>
  <c r="Y1302" i="6"/>
  <c r="X1465" i="6"/>
  <c r="U1273" i="6"/>
  <c r="U1281" i="6"/>
  <c r="U1289" i="6"/>
  <c r="U1295" i="6"/>
  <c r="U1303" i="6"/>
  <c r="U1311" i="6"/>
  <c r="U1338" i="6"/>
  <c r="Y1338" i="6"/>
  <c r="U1370" i="6"/>
  <c r="Y1370" i="6"/>
  <c r="U1402" i="6"/>
  <c r="Y1402" i="6"/>
  <c r="X1453" i="6"/>
  <c r="X1469" i="6"/>
  <c r="X1485" i="6"/>
  <c r="X1501" i="6"/>
  <c r="Y1508" i="6"/>
  <c r="U1508" i="6"/>
  <c r="Y1524" i="6"/>
  <c r="U1524" i="6"/>
  <c r="Y1570" i="6"/>
  <c r="U1570" i="6"/>
  <c r="Y1586" i="6"/>
  <c r="U1586" i="6"/>
  <c r="Y1602" i="6"/>
  <c r="U1602" i="6"/>
  <c r="Y1618" i="6"/>
  <c r="U1618" i="6"/>
  <c r="Y1634" i="6"/>
  <c r="U1634" i="6"/>
  <c r="Y1196" i="6"/>
  <c r="X1198" i="6"/>
  <c r="Y1200" i="6"/>
  <c r="X1202" i="6"/>
  <c r="Y1204" i="6"/>
  <c r="X1206" i="6"/>
  <c r="Y1208" i="6"/>
  <c r="X1210" i="6"/>
  <c r="Y1212" i="6"/>
  <c r="X1214" i="6"/>
  <c r="Y1216" i="6"/>
  <c r="X1218" i="6"/>
  <c r="Y1220" i="6"/>
  <c r="X1222" i="6"/>
  <c r="Y1224" i="6"/>
  <c r="X1226" i="6"/>
  <c r="Y1228" i="6"/>
  <c r="X1230" i="6"/>
  <c r="Y1232" i="6"/>
  <c r="X1234" i="6"/>
  <c r="Y1236" i="6"/>
  <c r="X1238" i="6"/>
  <c r="Y1240" i="6"/>
  <c r="X1242" i="6"/>
  <c r="Y1244" i="6"/>
  <c r="X1246" i="6"/>
  <c r="Y1248" i="6"/>
  <c r="X1250" i="6"/>
  <c r="Y1252" i="6"/>
  <c r="X1254" i="6"/>
  <c r="Y1256" i="6"/>
  <c r="X1258" i="6"/>
  <c r="Y1260" i="6"/>
  <c r="X1262" i="6"/>
  <c r="Y1264" i="6"/>
  <c r="X1266" i="6"/>
  <c r="Y1268" i="6"/>
  <c r="X1270" i="6"/>
  <c r="X1273" i="6"/>
  <c r="U1275" i="6"/>
  <c r="T1280" i="6"/>
  <c r="U1283" i="6"/>
  <c r="T1288" i="6"/>
  <c r="T1295" i="6"/>
  <c r="U1297" i="6"/>
  <c r="U1298" i="6"/>
  <c r="T1303" i="6"/>
  <c r="U1305" i="6"/>
  <c r="U1306" i="6"/>
  <c r="T1311" i="6"/>
  <c r="U1313" i="6"/>
  <c r="U1314" i="6"/>
  <c r="Y1322" i="6"/>
  <c r="U1323" i="6"/>
  <c r="U1346" i="6"/>
  <c r="Y1346" i="6"/>
  <c r="U1378" i="6"/>
  <c r="Y1378" i="6"/>
  <c r="U1410" i="6"/>
  <c r="Y1410" i="6"/>
  <c r="X1441" i="6"/>
  <c r="X1457" i="6"/>
  <c r="X1473" i="6"/>
  <c r="X1489" i="6"/>
  <c r="Y1512" i="6"/>
  <c r="U1512" i="6"/>
  <c r="Y1528" i="6"/>
  <c r="U1528" i="6"/>
  <c r="X1199" i="6"/>
  <c r="Y1201" i="6"/>
  <c r="X1203" i="6"/>
  <c r="Y1205" i="6"/>
  <c r="X1207" i="6"/>
  <c r="Y1209" i="6"/>
  <c r="X1211" i="6"/>
  <c r="Y1213" i="6"/>
  <c r="X1215" i="6"/>
  <c r="Y1217" i="6"/>
  <c r="X1219" i="6"/>
  <c r="Y1221" i="6"/>
  <c r="X1223" i="6"/>
  <c r="Y1225" i="6"/>
  <c r="X1227" i="6"/>
  <c r="U1227" i="6"/>
  <c r="Y1229" i="6"/>
  <c r="X1231" i="6"/>
  <c r="U1231" i="6"/>
  <c r="Y1233" i="6"/>
  <c r="X1235" i="6"/>
  <c r="U1235" i="6"/>
  <c r="Y1237" i="6"/>
  <c r="X1239" i="6"/>
  <c r="U1239" i="6"/>
  <c r="Y1241" i="6"/>
  <c r="X1243" i="6"/>
  <c r="U1243" i="6"/>
  <c r="Y1245" i="6"/>
  <c r="X1247" i="6"/>
  <c r="U1247" i="6"/>
  <c r="Y1249" i="6"/>
  <c r="X1251" i="6"/>
  <c r="U1251" i="6"/>
  <c r="Y1253" i="6"/>
  <c r="X1255" i="6"/>
  <c r="U1255" i="6"/>
  <c r="Y1257" i="6"/>
  <c r="X1259" i="6"/>
  <c r="U1259" i="6"/>
  <c r="Y1261" i="6"/>
  <c r="X1263" i="6"/>
  <c r="U1263" i="6"/>
  <c r="Y1265" i="6"/>
  <c r="X1267" i="6"/>
  <c r="U1267" i="6"/>
  <c r="Y1269" i="6"/>
  <c r="X1271" i="6"/>
  <c r="U1271" i="6"/>
  <c r="T1274" i="6"/>
  <c r="T1282" i="6"/>
  <c r="T1290" i="6"/>
  <c r="T1296" i="6"/>
  <c r="T1297" i="6"/>
  <c r="T1298" i="6"/>
  <c r="T1304" i="6"/>
  <c r="T1305" i="6"/>
  <c r="T1306" i="6"/>
  <c r="T1312" i="6"/>
  <c r="T1313" i="6"/>
  <c r="T1314" i="6"/>
  <c r="T1327" i="6"/>
  <c r="Y1331" i="6"/>
  <c r="U1354" i="6"/>
  <c r="Y1354" i="6"/>
  <c r="U1386" i="6"/>
  <c r="Y1386" i="6"/>
  <c r="U1418" i="6"/>
  <c r="Y1418" i="6"/>
  <c r="X1445" i="6"/>
  <c r="X1461" i="6"/>
  <c r="X1477" i="6"/>
  <c r="X1493" i="6"/>
  <c r="Y1516" i="6"/>
  <c r="U1516" i="6"/>
  <c r="T1317" i="6"/>
  <c r="T1318" i="6"/>
  <c r="U1319" i="6"/>
  <c r="T1324" i="6"/>
  <c r="T1325" i="6"/>
  <c r="T1326" i="6"/>
  <c r="U1327" i="6"/>
  <c r="T1332" i="6"/>
  <c r="T1333" i="6"/>
  <c r="T1334" i="6"/>
  <c r="U1335" i="6"/>
  <c r="T1340" i="6"/>
  <c r="T1341" i="6"/>
  <c r="T1342" i="6"/>
  <c r="U1343" i="6"/>
  <c r="T1348" i="6"/>
  <c r="T1349" i="6"/>
  <c r="T1350" i="6"/>
  <c r="U1351" i="6"/>
  <c r="T1356" i="6"/>
  <c r="T1357" i="6"/>
  <c r="T1358" i="6"/>
  <c r="U1359" i="6"/>
  <c r="T1364" i="6"/>
  <c r="T1365" i="6"/>
  <c r="T1366" i="6"/>
  <c r="U1367" i="6"/>
  <c r="T1372" i="6"/>
  <c r="T1373" i="6"/>
  <c r="T1374" i="6"/>
  <c r="T1380" i="6"/>
  <c r="T1381" i="6"/>
  <c r="T1382" i="6"/>
  <c r="U1383" i="6"/>
  <c r="T1388" i="6"/>
  <c r="T1389" i="6"/>
  <c r="T1390" i="6"/>
  <c r="U1391" i="6"/>
  <c r="T1396" i="6"/>
  <c r="T1397" i="6"/>
  <c r="T1398" i="6"/>
  <c r="U1399" i="6"/>
  <c r="X1403" i="6"/>
  <c r="T1404" i="6"/>
  <c r="T1405" i="6"/>
  <c r="T1406" i="6"/>
  <c r="U1407" i="6"/>
  <c r="X1411" i="6"/>
  <c r="T1412" i="6"/>
  <c r="T1413" i="6"/>
  <c r="T1414" i="6"/>
  <c r="U1415" i="6"/>
  <c r="X1419" i="6"/>
  <c r="T1420" i="6"/>
  <c r="T1421" i="6"/>
  <c r="T1422" i="6"/>
  <c r="U1423" i="6"/>
  <c r="X1427" i="6"/>
  <c r="T1428" i="6"/>
  <c r="T1429" i="6"/>
  <c r="T1430" i="6"/>
  <c r="Y1432" i="6"/>
  <c r="Y1433" i="6"/>
  <c r="T1440" i="6"/>
  <c r="X1440" i="6"/>
  <c r="T1444" i="6"/>
  <c r="X1444" i="6"/>
  <c r="T1448" i="6"/>
  <c r="X1448" i="6"/>
  <c r="T1452" i="6"/>
  <c r="X1452" i="6"/>
  <c r="T1456" i="6"/>
  <c r="X1456" i="6"/>
  <c r="T1460" i="6"/>
  <c r="X1460" i="6"/>
  <c r="T1464" i="6"/>
  <c r="X1464" i="6"/>
  <c r="T1468" i="6"/>
  <c r="X1468" i="6"/>
  <c r="T1472" i="6"/>
  <c r="X1472" i="6"/>
  <c r="T1476" i="6"/>
  <c r="X1476" i="6"/>
  <c r="T1480" i="6"/>
  <c r="X1480" i="6"/>
  <c r="T1484" i="6"/>
  <c r="X1484" i="6"/>
  <c r="T1488" i="6"/>
  <c r="X1488" i="6"/>
  <c r="T1492" i="6"/>
  <c r="X1492" i="6"/>
  <c r="T1496" i="6"/>
  <c r="X1496" i="6"/>
  <c r="T1500" i="6"/>
  <c r="X1500" i="6"/>
  <c r="X1505" i="6"/>
  <c r="U1505" i="6"/>
  <c r="Y1507" i="6"/>
  <c r="U1509" i="6"/>
  <c r="Y1511" i="6"/>
  <c r="U1513" i="6"/>
  <c r="Y1515" i="6"/>
  <c r="U1517" i="6"/>
  <c r="Y1519" i="6"/>
  <c r="U1521" i="6"/>
  <c r="Y1523" i="6"/>
  <c r="U1525" i="6"/>
  <c r="Y1527" i="6"/>
  <c r="Y1530" i="6"/>
  <c r="Y1534" i="6"/>
  <c r="U1535" i="6"/>
  <c r="U1549" i="6"/>
  <c r="U1565" i="6"/>
  <c r="Y1566" i="6"/>
  <c r="U1566" i="6"/>
  <c r="Y1582" i="6"/>
  <c r="U1582" i="6"/>
  <c r="U1597" i="6"/>
  <c r="Y1614" i="6"/>
  <c r="U1614" i="6"/>
  <c r="Y1630" i="6"/>
  <c r="U1630" i="6"/>
  <c r="Y1646" i="6"/>
  <c r="U1646" i="6"/>
  <c r="U1339" i="6"/>
  <c r="U1347" i="6"/>
  <c r="U1355" i="6"/>
  <c r="U1363" i="6"/>
  <c r="U1371" i="6"/>
  <c r="U1379" i="6"/>
  <c r="U1387" i="6"/>
  <c r="U1395" i="6"/>
  <c r="U1403" i="6"/>
  <c r="X1407" i="6"/>
  <c r="U1411" i="6"/>
  <c r="X1415" i="6"/>
  <c r="U1419" i="6"/>
  <c r="X1423" i="6"/>
  <c r="U1427" i="6"/>
  <c r="X1431" i="6"/>
  <c r="X1442" i="6"/>
  <c r="X1446" i="6"/>
  <c r="X1450" i="6"/>
  <c r="X1454" i="6"/>
  <c r="X1458" i="6"/>
  <c r="X1462" i="6"/>
  <c r="X1466" i="6"/>
  <c r="X1470" i="6"/>
  <c r="X1474" i="6"/>
  <c r="X1478" i="6"/>
  <c r="X1482" i="6"/>
  <c r="X1486" i="6"/>
  <c r="X1490" i="6"/>
  <c r="X1494" i="6"/>
  <c r="X1498" i="6"/>
  <c r="X1502" i="6"/>
  <c r="Y1532" i="6"/>
  <c r="Y1574" i="6"/>
  <c r="U1574" i="6"/>
  <c r="Y1590" i="6"/>
  <c r="U1590" i="6"/>
  <c r="Y1606" i="6"/>
  <c r="U1606" i="6"/>
  <c r="Y1622" i="6"/>
  <c r="U1622" i="6"/>
  <c r="Y1638" i="6"/>
  <c r="U1638" i="6"/>
  <c r="U1318" i="6"/>
  <c r="U1325" i="6"/>
  <c r="U1326" i="6"/>
  <c r="U1333" i="6"/>
  <c r="U1334" i="6"/>
  <c r="U1341" i="6"/>
  <c r="U1342" i="6"/>
  <c r="U1349" i="6"/>
  <c r="U1350" i="6"/>
  <c r="U1357" i="6"/>
  <c r="U1358" i="6"/>
  <c r="U1365" i="6"/>
  <c r="U1366" i="6"/>
  <c r="U1373" i="6"/>
  <c r="U1374" i="6"/>
  <c r="T1379" i="6"/>
  <c r="U1381" i="6"/>
  <c r="U1382" i="6"/>
  <c r="U1389" i="6"/>
  <c r="U1390" i="6"/>
  <c r="U1397" i="6"/>
  <c r="U1398" i="6"/>
  <c r="X1401" i="6"/>
  <c r="X1402" i="6"/>
  <c r="U1405" i="6"/>
  <c r="U1406" i="6"/>
  <c r="X1408" i="6"/>
  <c r="X1409" i="6"/>
  <c r="X1410" i="6"/>
  <c r="U1413" i="6"/>
  <c r="U1414" i="6"/>
  <c r="X1416" i="6"/>
  <c r="X1417" i="6"/>
  <c r="X1418" i="6"/>
  <c r="U1421" i="6"/>
  <c r="U1422" i="6"/>
  <c r="X1424" i="6"/>
  <c r="X1425" i="6"/>
  <c r="X1426" i="6"/>
  <c r="U1429" i="6"/>
  <c r="U1430" i="6"/>
  <c r="X1439" i="6"/>
  <c r="X1443" i="6"/>
  <c r="X1447" i="6"/>
  <c r="X1451" i="6"/>
  <c r="X1455" i="6"/>
  <c r="X1459" i="6"/>
  <c r="X1463" i="6"/>
  <c r="X1467" i="6"/>
  <c r="X1471" i="6"/>
  <c r="X1475" i="6"/>
  <c r="X1479" i="6"/>
  <c r="X1483" i="6"/>
  <c r="X1487" i="6"/>
  <c r="X1491" i="6"/>
  <c r="X1495" i="6"/>
  <c r="X1499" i="6"/>
  <c r="Y1529" i="6"/>
  <c r="Y1533" i="6"/>
  <c r="U1545" i="6"/>
  <c r="U1561" i="6"/>
  <c r="Y1578" i="6"/>
  <c r="U1578" i="6"/>
  <c r="Y1594" i="6"/>
  <c r="U1594" i="6"/>
  <c r="Y1610" i="6"/>
  <c r="U1610" i="6"/>
  <c r="Y1626" i="6"/>
  <c r="U1626" i="6"/>
  <c r="Y1642" i="6"/>
  <c r="U1642" i="6"/>
  <c r="Y1536" i="6"/>
  <c r="X1539" i="6"/>
  <c r="Y1540" i="6"/>
  <c r="X1543" i="6"/>
  <c r="Y1544" i="6"/>
  <c r="X1547" i="6"/>
  <c r="Y1548" i="6"/>
  <c r="X1551" i="6"/>
  <c r="Y1552" i="6"/>
  <c r="X1555" i="6"/>
  <c r="Y1556" i="6"/>
  <c r="X1559" i="6"/>
  <c r="Y1560" i="6"/>
  <c r="X1563" i="6"/>
  <c r="Y1564" i="6"/>
  <c r="X1567" i="6"/>
  <c r="Y1569" i="6"/>
  <c r="X1571" i="6"/>
  <c r="Y1573" i="6"/>
  <c r="X1575" i="6"/>
  <c r="Y1577" i="6"/>
  <c r="X1579" i="6"/>
  <c r="Y1581" i="6"/>
  <c r="X1583" i="6"/>
  <c r="Y1585" i="6"/>
  <c r="X1587" i="6"/>
  <c r="Y1589" i="6"/>
  <c r="X1591" i="6"/>
  <c r="Y1593" i="6"/>
  <c r="X1595" i="6"/>
  <c r="X1599" i="6"/>
  <c r="Y1601" i="6"/>
  <c r="X1603" i="6"/>
  <c r="Y1605" i="6"/>
  <c r="X1607" i="6"/>
  <c r="Y1609" i="6"/>
  <c r="X1611" i="6"/>
  <c r="Y1613" i="6"/>
  <c r="X1615" i="6"/>
  <c r="Y1617" i="6"/>
  <c r="X1619" i="6"/>
  <c r="Y1621" i="6"/>
  <c r="X1623" i="6"/>
  <c r="Y1625" i="6"/>
  <c r="X1627" i="6"/>
  <c r="Y1629" i="6"/>
  <c r="X1631" i="6"/>
  <c r="Y1633" i="6"/>
  <c r="X1635" i="6"/>
  <c r="Y1637" i="6"/>
  <c r="X1639" i="6"/>
  <c r="Y1641" i="6"/>
  <c r="X1643" i="6"/>
  <c r="Y1645" i="6"/>
  <c r="X1647" i="6"/>
  <c r="Y1649" i="6"/>
  <c r="Y1538" i="6"/>
  <c r="Y1542" i="6"/>
  <c r="Y1546" i="6"/>
  <c r="Y1550" i="6"/>
  <c r="Y1554" i="6"/>
  <c r="Y1558" i="6"/>
  <c r="Y1562" i="6"/>
  <c r="Y1567" i="6"/>
  <c r="X1569" i="6"/>
  <c r="U1569" i="6"/>
  <c r="Y1571" i="6"/>
  <c r="X1573" i="6"/>
  <c r="U1573" i="6"/>
  <c r="Y1575" i="6"/>
  <c r="X1577" i="6"/>
  <c r="U1577" i="6"/>
  <c r="Y1579" i="6"/>
  <c r="X1581" i="6"/>
  <c r="U1581" i="6"/>
  <c r="Y1583" i="6"/>
  <c r="X1585" i="6"/>
  <c r="U1585" i="6"/>
  <c r="Y1587" i="6"/>
  <c r="U1589" i="6"/>
  <c r="Y1591" i="6"/>
  <c r="U1593" i="6"/>
  <c r="Y1595" i="6"/>
  <c r="Y1598" i="6"/>
  <c r="Y1599" i="6"/>
  <c r="U1601" i="6"/>
  <c r="Y1603" i="6"/>
  <c r="U1605" i="6"/>
  <c r="Y1607" i="6"/>
  <c r="U1609" i="6"/>
  <c r="Y1611" i="6"/>
  <c r="U1613" i="6"/>
  <c r="Y1615" i="6"/>
  <c r="U1617" i="6"/>
  <c r="Y1619" i="6"/>
  <c r="U1621" i="6"/>
  <c r="Y1623" i="6"/>
  <c r="U1625" i="6"/>
  <c r="Y1627" i="6"/>
  <c r="U1629" i="6"/>
  <c r="Y1631" i="6"/>
  <c r="U1633" i="6"/>
  <c r="Y1635" i="6"/>
  <c r="U1637" i="6"/>
  <c r="Y1639" i="6"/>
  <c r="U1641" i="6"/>
  <c r="Y1643" i="6"/>
  <c r="U1645" i="6"/>
  <c r="Y1647" i="6"/>
  <c r="U1649" i="6"/>
  <c r="AJ164" i="7"/>
  <c r="AI166" i="7"/>
  <c r="AJ168" i="7"/>
  <c r="AI170" i="7"/>
  <c r="AJ172" i="7"/>
  <c r="AI174" i="7"/>
  <c r="AJ176" i="7"/>
  <c r="AI178" i="7"/>
  <c r="AJ180" i="7"/>
  <c r="AI182" i="7"/>
  <c r="AJ184" i="7"/>
  <c r="AI186" i="7"/>
  <c r="AJ188" i="7"/>
  <c r="AI190" i="7"/>
  <c r="AJ192" i="7"/>
  <c r="AI194" i="7"/>
  <c r="AJ196" i="7"/>
  <c r="AI199" i="7"/>
  <c r="H7" i="7"/>
  <c r="L7" i="7"/>
  <c r="AJ197" i="7"/>
  <c r="AC197" i="7"/>
  <c r="AI10" i="7"/>
  <c r="AC12" i="7"/>
  <c r="AI14" i="7"/>
  <c r="AC16" i="7"/>
  <c r="AI18" i="7"/>
  <c r="AC21" i="7"/>
  <c r="AI23" i="7"/>
  <c r="AC25" i="7"/>
  <c r="AI28" i="7"/>
  <c r="AC30" i="7"/>
  <c r="AI32" i="7"/>
  <c r="AC34" i="7"/>
  <c r="AI36" i="7"/>
  <c r="AC38" i="7"/>
  <c r="AI40" i="7"/>
  <c r="AC42" i="7"/>
  <c r="AI44" i="7"/>
  <c r="AC46" i="7"/>
  <c r="AI48" i="7"/>
  <c r="AC50" i="7"/>
  <c r="AI52" i="7"/>
  <c r="AC54" i="7"/>
  <c r="AI56" i="7"/>
  <c r="AC58" i="7"/>
  <c r="AI60" i="7"/>
  <c r="AC62" i="7"/>
  <c r="AI64" i="7"/>
  <c r="AC66" i="7"/>
  <c r="AI68" i="7"/>
  <c r="AC70" i="7"/>
  <c r="AI72" i="7"/>
  <c r="AC74" i="7"/>
  <c r="AI76" i="7"/>
  <c r="AC78" i="7"/>
  <c r="AI80" i="7"/>
  <c r="AC82" i="7"/>
  <c r="AI84" i="7"/>
  <c r="AC86" i="7"/>
  <c r="AI88" i="7"/>
  <c r="AC90" i="7"/>
  <c r="AI92" i="7"/>
  <c r="AC94" i="7"/>
  <c r="AI96" i="7"/>
  <c r="AC98" i="7"/>
  <c r="AI100" i="7"/>
  <c r="AC102" i="7"/>
  <c r="AI104" i="7"/>
  <c r="AC106" i="7"/>
  <c r="AI108" i="7"/>
  <c r="AC110" i="7"/>
  <c r="AI112" i="7"/>
  <c r="AC114" i="7"/>
  <c r="AI116" i="7"/>
  <c r="AC118" i="7"/>
  <c r="AI120" i="7"/>
  <c r="AC122" i="7"/>
  <c r="AI124" i="7"/>
  <c r="AC126" i="7"/>
  <c r="AI128" i="7"/>
  <c r="AC130" i="7"/>
  <c r="AI132" i="7"/>
  <c r="AC134" i="7"/>
  <c r="AI136" i="7"/>
  <c r="AC138" i="7"/>
  <c r="AI140" i="7"/>
  <c r="AC142" i="7"/>
  <c r="AI144" i="7"/>
  <c r="AC146" i="7"/>
  <c r="AI148" i="7"/>
  <c r="AC150" i="7"/>
  <c r="AI152" i="7"/>
  <c r="AC154" i="7"/>
  <c r="AI156" i="7"/>
  <c r="AC158" i="7"/>
  <c r="AI160" i="7"/>
  <c r="AC162" i="7"/>
  <c r="AI164" i="7"/>
  <c r="AC166" i="7"/>
  <c r="AI168" i="7"/>
  <c r="AC170" i="7"/>
  <c r="AI172" i="7"/>
  <c r="AC174" i="7"/>
  <c r="AI176" i="7"/>
  <c r="AC178" i="7"/>
  <c r="AI180" i="7"/>
  <c r="AC182" i="7"/>
  <c r="AI184" i="7"/>
  <c r="AC186" i="7"/>
  <c r="AI188" i="7"/>
  <c r="AC190" i="7"/>
  <c r="AI192" i="7"/>
  <c r="AC194" i="7"/>
  <c r="AI196" i="7"/>
  <c r="AJ204" i="7"/>
  <c r="AJ9" i="7"/>
  <c r="AB11" i="7"/>
  <c r="AC11" i="7"/>
  <c r="AJ13" i="7"/>
  <c r="AB15" i="7"/>
  <c r="AC15" i="7"/>
  <c r="AJ17" i="7"/>
  <c r="AB19" i="7"/>
  <c r="AC19" i="7"/>
  <c r="AJ22" i="7"/>
  <c r="AB24" i="7"/>
  <c r="AC24" i="7"/>
  <c r="AJ27" i="7"/>
  <c r="AB29" i="7"/>
  <c r="AC29" i="7"/>
  <c r="AJ31" i="7"/>
  <c r="AB33" i="7"/>
  <c r="AC33" i="7"/>
  <c r="AJ35" i="7"/>
  <c r="AB37" i="7"/>
  <c r="AC37" i="7"/>
  <c r="AJ39" i="7"/>
  <c r="AB41" i="7"/>
  <c r="AC41" i="7"/>
  <c r="AJ43" i="7"/>
  <c r="AB45" i="7"/>
  <c r="AC45" i="7"/>
  <c r="AJ47" i="7"/>
  <c r="AB49" i="7"/>
  <c r="AC49" i="7"/>
  <c r="AJ51" i="7"/>
  <c r="AB53" i="7"/>
  <c r="AC53" i="7"/>
  <c r="AJ55" i="7"/>
  <c r="AB57" i="7"/>
  <c r="AC57" i="7"/>
  <c r="AJ59" i="7"/>
  <c r="AB61" i="7"/>
  <c r="AC61" i="7"/>
  <c r="AJ63" i="7"/>
  <c r="AB65" i="7"/>
  <c r="AC65" i="7"/>
  <c r="AJ67" i="7"/>
  <c r="AB69" i="7"/>
  <c r="AC69" i="7"/>
  <c r="AJ71" i="7"/>
  <c r="AB73" i="7"/>
  <c r="AC73" i="7"/>
  <c r="AJ75" i="7"/>
  <c r="AB77" i="7"/>
  <c r="AC77" i="7"/>
  <c r="AJ79" i="7"/>
  <c r="AB81" i="7"/>
  <c r="AC81" i="7"/>
  <c r="AJ83" i="7"/>
  <c r="AB85" i="7"/>
  <c r="AC85" i="7"/>
  <c r="AJ87" i="7"/>
  <c r="AB89" i="7"/>
  <c r="AC89" i="7"/>
  <c r="AJ91" i="7"/>
  <c r="AB93" i="7"/>
  <c r="AC93" i="7"/>
  <c r="AJ95" i="7"/>
  <c r="AB97" i="7"/>
  <c r="AC97" i="7"/>
  <c r="AJ99" i="7"/>
  <c r="AB101" i="7"/>
  <c r="AC101" i="7"/>
  <c r="AJ103" i="7"/>
  <c r="AB105" i="7"/>
  <c r="AC105" i="7"/>
  <c r="AJ107" i="7"/>
  <c r="AB109" i="7"/>
  <c r="AC109" i="7"/>
  <c r="AJ111" i="7"/>
  <c r="AB113" i="7"/>
  <c r="AC113" i="7"/>
  <c r="AJ115" i="7"/>
  <c r="AB117" i="7"/>
  <c r="AC117" i="7"/>
  <c r="AJ119" i="7"/>
  <c r="AB121" i="7"/>
  <c r="AC121" i="7"/>
  <c r="AJ123" i="7"/>
  <c r="AB125" i="7"/>
  <c r="AC125" i="7"/>
  <c r="AJ127" i="7"/>
  <c r="AB129" i="7"/>
  <c r="AC129" i="7"/>
  <c r="AJ131" i="7"/>
  <c r="AB133" i="7"/>
  <c r="AC133" i="7"/>
  <c r="AJ135" i="7"/>
  <c r="AB137" i="7"/>
  <c r="AC137" i="7"/>
  <c r="AJ139" i="7"/>
  <c r="AB141" i="7"/>
  <c r="AC141" i="7"/>
  <c r="AJ143" i="7"/>
  <c r="AB145" i="7"/>
  <c r="AC145" i="7"/>
  <c r="AJ147" i="7"/>
  <c r="AB149" i="7"/>
  <c r="AC149" i="7"/>
  <c r="AJ151" i="7"/>
  <c r="AB153" i="7"/>
  <c r="AC153" i="7"/>
  <c r="AJ155" i="7"/>
  <c r="AB157" i="7"/>
  <c r="AC157" i="7"/>
  <c r="AJ159" i="7"/>
  <c r="AB161" i="7"/>
  <c r="AC161" i="7"/>
  <c r="AJ163" i="7"/>
  <c r="AB165" i="7"/>
  <c r="AC165" i="7"/>
  <c r="AJ167" i="7"/>
  <c r="AB169" i="7"/>
  <c r="AC169" i="7"/>
  <c r="AJ171" i="7"/>
  <c r="AB173" i="7"/>
  <c r="AC173" i="7"/>
  <c r="AJ175" i="7"/>
  <c r="AB177" i="7"/>
  <c r="AC177" i="7"/>
  <c r="AJ179" i="7"/>
  <c r="AB181" i="7"/>
  <c r="AC181" i="7"/>
  <c r="AJ183" i="7"/>
  <c r="AB185" i="7"/>
  <c r="AC185" i="7"/>
  <c r="AJ187" i="7"/>
  <c r="AB189" i="7"/>
  <c r="AC189" i="7"/>
  <c r="AJ191" i="7"/>
  <c r="AB193" i="7"/>
  <c r="AC193" i="7"/>
  <c r="AJ195" i="7"/>
  <c r="AB197" i="7"/>
  <c r="AI198" i="7"/>
  <c r="AJ200" i="7"/>
  <c r="AC206" i="7"/>
  <c r="AJ201" i="7"/>
  <c r="AI203" i="7"/>
  <c r="AJ205" i="7"/>
  <c r="AI207" i="7"/>
  <c r="AJ209" i="7"/>
  <c r="AI211" i="7"/>
  <c r="AJ213" i="7"/>
  <c r="AI215" i="7"/>
  <c r="AJ217" i="7"/>
  <c r="AI219" i="7"/>
  <c r="AJ221" i="7"/>
  <c r="AI223" i="7"/>
  <c r="AJ225" i="7"/>
  <c r="AI227" i="7"/>
  <c r="AJ229" i="7"/>
  <c r="AI231" i="7"/>
  <c r="AJ233" i="7"/>
  <c r="AI235" i="7"/>
  <c r="AJ237" i="7"/>
  <c r="AI239" i="7"/>
  <c r="AJ241" i="7"/>
  <c r="AI243" i="7"/>
  <c r="AJ245" i="7"/>
  <c r="AI247" i="7"/>
  <c r="AJ249" i="7"/>
  <c r="AI251" i="7"/>
  <c r="AJ253" i="7"/>
  <c r="AI255" i="7"/>
  <c r="AJ257" i="7"/>
  <c r="AI259" i="7"/>
  <c r="AJ261" i="7"/>
  <c r="AI263" i="7"/>
  <c r="AJ265" i="7"/>
  <c r="AI267" i="7"/>
  <c r="AJ269" i="7"/>
  <c r="AI271" i="7"/>
  <c r="AJ273" i="7"/>
  <c r="AI275" i="7"/>
  <c r="AJ277" i="7"/>
  <c r="AI279" i="7"/>
  <c r="AJ281" i="7"/>
  <c r="AI283" i="7"/>
  <c r="AJ285" i="7"/>
  <c r="AI287" i="7"/>
  <c r="AJ289" i="7"/>
  <c r="AI291" i="7"/>
  <c r="AJ293" i="7"/>
  <c r="AI295" i="7"/>
  <c r="AJ297" i="7"/>
  <c r="AI299" i="7"/>
  <c r="AJ301" i="7"/>
  <c r="AI303" i="7"/>
  <c r="AJ305" i="7"/>
  <c r="AC367" i="7"/>
  <c r="AC374" i="7"/>
  <c r="AI376" i="7"/>
  <c r="AC383" i="7"/>
  <c r="AC390" i="7"/>
  <c r="AI392" i="7"/>
  <c r="AC399" i="7"/>
  <c r="AC406" i="7"/>
  <c r="AI408" i="7"/>
  <c r="AC415" i="7"/>
  <c r="AC422" i="7"/>
  <c r="AI424" i="7"/>
  <c r="AC431" i="7"/>
  <c r="AC438" i="7"/>
  <c r="AI440" i="7"/>
  <c r="AC447" i="7"/>
  <c r="AC454" i="7"/>
  <c r="AI456" i="7"/>
  <c r="AC463" i="7"/>
  <c r="AC470" i="7"/>
  <c r="AI472" i="7"/>
  <c r="AC479" i="7"/>
  <c r="AC486" i="7"/>
  <c r="AJ487" i="7"/>
  <c r="AI488" i="7"/>
  <c r="AI490" i="7"/>
  <c r="AC492" i="7"/>
  <c r="AJ493" i="7"/>
  <c r="AB495" i="7"/>
  <c r="AC495" i="7"/>
  <c r="AJ498" i="7"/>
  <c r="AB500" i="7"/>
  <c r="AI501" i="7"/>
  <c r="AC502" i="7"/>
  <c r="AJ503" i="7"/>
  <c r="AI504" i="7"/>
  <c r="AI506" i="7"/>
  <c r="AC508" i="7"/>
  <c r="AJ509" i="7"/>
  <c r="AB511" i="7"/>
  <c r="AC511" i="7"/>
  <c r="AJ514" i="7"/>
  <c r="AB516" i="7"/>
  <c r="AI517" i="7"/>
  <c r="AC518" i="7"/>
  <c r="AJ519" i="7"/>
  <c r="AI520" i="7"/>
  <c r="AI522" i="7"/>
  <c r="AC524" i="7"/>
  <c r="AJ525" i="7"/>
  <c r="AB527" i="7"/>
  <c r="AC527" i="7"/>
  <c r="AJ530" i="7"/>
  <c r="AB532" i="7"/>
  <c r="AI533" i="7"/>
  <c r="AC534" i="7"/>
  <c r="AJ535" i="7"/>
  <c r="AI536" i="7"/>
  <c r="AI538" i="7"/>
  <c r="AC540" i="7"/>
  <c r="AJ541" i="7"/>
  <c r="AB543" i="7"/>
  <c r="AC543" i="7"/>
  <c r="AJ546" i="7"/>
  <c r="AB548" i="7"/>
  <c r="AI549" i="7"/>
  <c r="AC550" i="7"/>
  <c r="AJ551" i="7"/>
  <c r="AI552" i="7"/>
  <c r="AI554" i="7"/>
  <c r="AC556" i="7"/>
  <c r="AJ557" i="7"/>
  <c r="AB559" i="7"/>
  <c r="AC559" i="7"/>
  <c r="AJ562" i="7"/>
  <c r="AB564" i="7"/>
  <c r="AI565" i="7"/>
  <c r="AC566" i="7"/>
  <c r="AJ567" i="7"/>
  <c r="AI568" i="7"/>
  <c r="AI570" i="7"/>
  <c r="AC572" i="7"/>
  <c r="AJ573" i="7"/>
  <c r="AB575" i="7"/>
  <c r="AC575" i="7"/>
  <c r="AJ578" i="7"/>
  <c r="AB580" i="7"/>
  <c r="AI581" i="7"/>
  <c r="AC582" i="7"/>
  <c r="AJ583" i="7"/>
  <c r="AI584" i="7"/>
  <c r="AI586" i="7"/>
  <c r="AC588" i="7"/>
  <c r="AJ589" i="7"/>
  <c r="AB591" i="7"/>
  <c r="AC591" i="7"/>
  <c r="AJ594" i="7"/>
  <c r="AB596" i="7"/>
  <c r="AI597" i="7"/>
  <c r="AC598" i="7"/>
  <c r="AJ599" i="7"/>
  <c r="AI600" i="7"/>
  <c r="AI602" i="7"/>
  <c r="AC604" i="7"/>
  <c r="AJ605" i="7"/>
  <c r="AB607" i="7"/>
  <c r="AC607" i="7"/>
  <c r="AJ610" i="7"/>
  <c r="AC310" i="7"/>
  <c r="AC314" i="7"/>
  <c r="AC318" i="7"/>
  <c r="AC322" i="7"/>
  <c r="AC326" i="7"/>
  <c r="AC330" i="7"/>
  <c r="AC334" i="7"/>
  <c r="AC338" i="7"/>
  <c r="AC342" i="7"/>
  <c r="AC346" i="7"/>
  <c r="AC350" i="7"/>
  <c r="AC354" i="7"/>
  <c r="AC358" i="7"/>
  <c r="AJ362" i="7"/>
  <c r="AC370" i="7"/>
  <c r="AJ371" i="7"/>
  <c r="AI372" i="7"/>
  <c r="AC376" i="7"/>
  <c r="AJ377" i="7"/>
  <c r="AC379" i="7"/>
  <c r="AJ382" i="7"/>
  <c r="AC386" i="7"/>
  <c r="AJ387" i="7"/>
  <c r="AI388" i="7"/>
  <c r="AC392" i="7"/>
  <c r="AJ393" i="7"/>
  <c r="AC395" i="7"/>
  <c r="AJ398" i="7"/>
  <c r="AC402" i="7"/>
  <c r="AJ403" i="7"/>
  <c r="AI404" i="7"/>
  <c r="AC408" i="7"/>
  <c r="AJ409" i="7"/>
  <c r="AC411" i="7"/>
  <c r="AJ414" i="7"/>
  <c r="AC418" i="7"/>
  <c r="AJ419" i="7"/>
  <c r="AI420" i="7"/>
  <c r="AC424" i="7"/>
  <c r="AJ425" i="7"/>
  <c r="AC427" i="7"/>
  <c r="AJ430" i="7"/>
  <c r="AC434" i="7"/>
  <c r="AJ435" i="7"/>
  <c r="AI436" i="7"/>
  <c r="AC440" i="7"/>
  <c r="AJ441" i="7"/>
  <c r="AC443" i="7"/>
  <c r="AJ446" i="7"/>
  <c r="AC450" i="7"/>
  <c r="AJ451" i="7"/>
  <c r="AI452" i="7"/>
  <c r="AC456" i="7"/>
  <c r="AJ457" i="7"/>
  <c r="AC459" i="7"/>
  <c r="AJ462" i="7"/>
  <c r="AC466" i="7"/>
  <c r="AJ467" i="7"/>
  <c r="AI468" i="7"/>
  <c r="AC472" i="7"/>
  <c r="AJ473" i="7"/>
  <c r="AC475" i="7"/>
  <c r="AJ478" i="7"/>
  <c r="AC482" i="7"/>
  <c r="AJ483" i="7"/>
  <c r="AI484" i="7"/>
  <c r="AC488" i="7"/>
  <c r="AJ489" i="7"/>
  <c r="AC491" i="7"/>
  <c r="AJ494" i="7"/>
  <c r="AJ499" i="7"/>
  <c r="AC504" i="7"/>
  <c r="AJ505" i="7"/>
  <c r="AC507" i="7"/>
  <c r="AJ510" i="7"/>
  <c r="AJ515" i="7"/>
  <c r="AC520" i="7"/>
  <c r="AJ521" i="7"/>
  <c r="AC523" i="7"/>
  <c r="AJ526" i="7"/>
  <c r="AJ531" i="7"/>
  <c r="AC536" i="7"/>
  <c r="AJ537" i="7"/>
  <c r="AC539" i="7"/>
  <c r="AJ542" i="7"/>
  <c r="AJ547" i="7"/>
  <c r="AC552" i="7"/>
  <c r="AJ553" i="7"/>
  <c r="AC555" i="7"/>
  <c r="AJ558" i="7"/>
  <c r="AJ563" i="7"/>
  <c r="AC568" i="7"/>
  <c r="AJ569" i="7"/>
  <c r="AC571" i="7"/>
  <c r="AJ574" i="7"/>
  <c r="AJ579" i="7"/>
  <c r="AC584" i="7"/>
  <c r="AJ585" i="7"/>
  <c r="AC587" i="7"/>
  <c r="AJ590" i="7"/>
  <c r="AJ595" i="7"/>
  <c r="AC600" i="7"/>
  <c r="AJ601" i="7"/>
  <c r="AC603" i="7"/>
  <c r="AJ606" i="7"/>
  <c r="AJ199" i="7"/>
  <c r="AB201" i="7"/>
  <c r="AC201" i="7"/>
  <c r="AJ203" i="7"/>
  <c r="AB205" i="7"/>
  <c r="AC205" i="7"/>
  <c r="AJ207" i="7"/>
  <c r="AB209" i="7"/>
  <c r="AC209" i="7"/>
  <c r="AJ211" i="7"/>
  <c r="AB213" i="7"/>
  <c r="AC213" i="7"/>
  <c r="AJ215" i="7"/>
  <c r="AB217" i="7"/>
  <c r="AC217" i="7"/>
  <c r="AJ219" i="7"/>
  <c r="AB221" i="7"/>
  <c r="AC221" i="7"/>
  <c r="AJ223" i="7"/>
  <c r="AB225" i="7"/>
  <c r="AC225" i="7"/>
  <c r="AJ227" i="7"/>
  <c r="AB229" i="7"/>
  <c r="AC229" i="7"/>
  <c r="AJ231" i="7"/>
  <c r="AB233" i="7"/>
  <c r="AC233" i="7"/>
  <c r="AJ235" i="7"/>
  <c r="AB237" i="7"/>
  <c r="AC237" i="7"/>
  <c r="AJ239" i="7"/>
  <c r="AB241" i="7"/>
  <c r="AC241" i="7"/>
  <c r="AJ243" i="7"/>
  <c r="AB245" i="7"/>
  <c r="AC245" i="7"/>
  <c r="AJ247" i="7"/>
  <c r="AB249" i="7"/>
  <c r="AC249" i="7"/>
  <c r="AJ251" i="7"/>
  <c r="AB253" i="7"/>
  <c r="AC253" i="7"/>
  <c r="AJ255" i="7"/>
  <c r="AB257" i="7"/>
  <c r="AC257" i="7"/>
  <c r="AJ259" i="7"/>
  <c r="AB261" i="7"/>
  <c r="AC261" i="7"/>
  <c r="AJ263" i="7"/>
  <c r="AB265" i="7"/>
  <c r="AC265" i="7"/>
  <c r="AJ267" i="7"/>
  <c r="AB269" i="7"/>
  <c r="AC269" i="7"/>
  <c r="AJ271" i="7"/>
  <c r="AB273" i="7"/>
  <c r="AC273" i="7"/>
  <c r="AJ275" i="7"/>
  <c r="AB277" i="7"/>
  <c r="AC277" i="7"/>
  <c r="AJ279" i="7"/>
  <c r="AB281" i="7"/>
  <c r="AC281" i="7"/>
  <c r="AJ283" i="7"/>
  <c r="AB285" i="7"/>
  <c r="AC285" i="7"/>
  <c r="AJ287" i="7"/>
  <c r="AB289" i="7"/>
  <c r="AC289" i="7"/>
  <c r="AJ291" i="7"/>
  <c r="AB293" i="7"/>
  <c r="AC293" i="7"/>
  <c r="AJ295" i="7"/>
  <c r="AB297" i="7"/>
  <c r="AC297" i="7"/>
  <c r="AJ299" i="7"/>
  <c r="AB301" i="7"/>
  <c r="AC301" i="7"/>
  <c r="AJ303" i="7"/>
  <c r="AB305" i="7"/>
  <c r="AC305" i="7"/>
  <c r="AJ307" i="7"/>
  <c r="AB309" i="7"/>
  <c r="AC309" i="7"/>
  <c r="AJ311" i="7"/>
  <c r="AB313" i="7"/>
  <c r="AC313" i="7"/>
  <c r="AJ315" i="7"/>
  <c r="AB317" i="7"/>
  <c r="AC317" i="7"/>
  <c r="AJ319" i="7"/>
  <c r="AB321" i="7"/>
  <c r="AC321" i="7"/>
  <c r="AJ323" i="7"/>
  <c r="AB325" i="7"/>
  <c r="AC325" i="7"/>
  <c r="AJ327" i="7"/>
  <c r="AB329" i="7"/>
  <c r="AC329" i="7"/>
  <c r="AJ331" i="7"/>
  <c r="AB333" i="7"/>
  <c r="AC333" i="7"/>
  <c r="AJ335" i="7"/>
  <c r="AB337" i="7"/>
  <c r="AC337" i="7"/>
  <c r="AJ339" i="7"/>
  <c r="AB341" i="7"/>
  <c r="AC341" i="7"/>
  <c r="AJ343" i="7"/>
  <c r="AB345" i="7"/>
  <c r="AC345" i="7"/>
  <c r="AJ347" i="7"/>
  <c r="AB349" i="7"/>
  <c r="AC349" i="7"/>
  <c r="AJ351" i="7"/>
  <c r="AB353" i="7"/>
  <c r="AC353" i="7"/>
  <c r="AJ355" i="7"/>
  <c r="AB357" i="7"/>
  <c r="AC357" i="7"/>
  <c r="AJ359" i="7"/>
  <c r="AB361" i="7"/>
  <c r="AC361" i="7"/>
  <c r="AJ363" i="7"/>
  <c r="AI365" i="7"/>
  <c r="AC366" i="7"/>
  <c r="AJ367" i="7"/>
  <c r="AI368" i="7"/>
  <c r="AI370" i="7"/>
  <c r="AC372" i="7"/>
  <c r="AJ373" i="7"/>
  <c r="AB375" i="7"/>
  <c r="AC375" i="7"/>
  <c r="AJ378" i="7"/>
  <c r="AB380" i="7"/>
  <c r="AI381" i="7"/>
  <c r="AC382" i="7"/>
  <c r="AJ383" i="7"/>
  <c r="AI384" i="7"/>
  <c r="AI386" i="7"/>
  <c r="AC388" i="7"/>
  <c r="AJ389" i="7"/>
  <c r="AB391" i="7"/>
  <c r="AC391" i="7"/>
  <c r="AJ394" i="7"/>
  <c r="AB396" i="7"/>
  <c r="AI397" i="7"/>
  <c r="AC398" i="7"/>
  <c r="AJ399" i="7"/>
  <c r="AI400" i="7"/>
  <c r="AI402" i="7"/>
  <c r="AC404" i="7"/>
  <c r="AJ405" i="7"/>
  <c r="AB407" i="7"/>
  <c r="AC407" i="7"/>
  <c r="AJ410" i="7"/>
  <c r="AB412" i="7"/>
  <c r="AI413" i="7"/>
  <c r="AC414" i="7"/>
  <c r="AJ415" i="7"/>
  <c r="AI416" i="7"/>
  <c r="AI418" i="7"/>
  <c r="AC420" i="7"/>
  <c r="AJ421" i="7"/>
  <c r="AB423" i="7"/>
  <c r="AC423" i="7"/>
  <c r="AJ426" i="7"/>
  <c r="AB428" i="7"/>
  <c r="AI429" i="7"/>
  <c r="AC430" i="7"/>
  <c r="AJ431" i="7"/>
  <c r="AI432" i="7"/>
  <c r="AI434" i="7"/>
  <c r="AC436" i="7"/>
  <c r="AJ437" i="7"/>
  <c r="AB439" i="7"/>
  <c r="AC439" i="7"/>
  <c r="AJ442" i="7"/>
  <c r="AB444" i="7"/>
  <c r="AI445" i="7"/>
  <c r="AC446" i="7"/>
  <c r="AJ447" i="7"/>
  <c r="AI448" i="7"/>
  <c r="AI450" i="7"/>
  <c r="AC452" i="7"/>
  <c r="AJ453" i="7"/>
  <c r="AB455" i="7"/>
  <c r="AC455" i="7"/>
  <c r="AJ458" i="7"/>
  <c r="AB460" i="7"/>
  <c r="AI461" i="7"/>
  <c r="AC462" i="7"/>
  <c r="AJ463" i="7"/>
  <c r="AI464" i="7"/>
  <c r="AI466" i="7"/>
  <c r="AC468" i="7"/>
  <c r="AJ469" i="7"/>
  <c r="AB471" i="7"/>
  <c r="AC471" i="7"/>
  <c r="AJ474" i="7"/>
  <c r="AB476" i="7"/>
  <c r="AI477" i="7"/>
  <c r="AC478" i="7"/>
  <c r="AJ479" i="7"/>
  <c r="AI480" i="7"/>
  <c r="AI482" i="7"/>
  <c r="AC484" i="7"/>
  <c r="AJ485" i="7"/>
  <c r="AB487" i="7"/>
  <c r="AC487" i="7"/>
  <c r="AJ490" i="7"/>
  <c r="AB492" i="7"/>
  <c r="AI493" i="7"/>
  <c r="AC494" i="7"/>
  <c r="AJ495" i="7"/>
  <c r="AI496" i="7"/>
  <c r="AI498" i="7"/>
  <c r="AC500" i="7"/>
  <c r="AJ501" i="7"/>
  <c r="AB503" i="7"/>
  <c r="AC503" i="7"/>
  <c r="AJ506" i="7"/>
  <c r="AB508" i="7"/>
  <c r="AI509" i="7"/>
  <c r="AC510" i="7"/>
  <c r="AJ511" i="7"/>
  <c r="AI512" i="7"/>
  <c r="AI514" i="7"/>
  <c r="AC516" i="7"/>
  <c r="AJ517" i="7"/>
  <c r="AB519" i="7"/>
  <c r="AC519" i="7"/>
  <c r="AJ522" i="7"/>
  <c r="AB524" i="7"/>
  <c r="AI525" i="7"/>
  <c r="AC526" i="7"/>
  <c r="AJ527" i="7"/>
  <c r="AI528" i="7"/>
  <c r="AI530" i="7"/>
  <c r="AC532" i="7"/>
  <c r="AJ533" i="7"/>
  <c r="AB535" i="7"/>
  <c r="AC535" i="7"/>
  <c r="AJ538" i="7"/>
  <c r="AB540" i="7"/>
  <c r="AI541" i="7"/>
  <c r="AC542" i="7"/>
  <c r="AJ543" i="7"/>
  <c r="AI544" i="7"/>
  <c r="AI546" i="7"/>
  <c r="AC548" i="7"/>
  <c r="AJ549" i="7"/>
  <c r="AB551" i="7"/>
  <c r="AC551" i="7"/>
  <c r="AJ554" i="7"/>
  <c r="AB556" i="7"/>
  <c r="AI557" i="7"/>
  <c r="AC558" i="7"/>
  <c r="AJ559" i="7"/>
  <c r="AI560" i="7"/>
  <c r="AI562" i="7"/>
  <c r="AC564" i="7"/>
  <c r="AJ565" i="7"/>
  <c r="AB567" i="7"/>
  <c r="AC567" i="7"/>
  <c r="AJ570" i="7"/>
  <c r="AB572" i="7"/>
  <c r="AI573" i="7"/>
  <c r="AC574" i="7"/>
  <c r="AJ575" i="7"/>
  <c r="AI576" i="7"/>
  <c r="AI578" i="7"/>
  <c r="AC580" i="7"/>
  <c r="AJ581" i="7"/>
  <c r="AB583" i="7"/>
  <c r="AC583" i="7"/>
  <c r="AJ586" i="7"/>
  <c r="AB588" i="7"/>
  <c r="AI589" i="7"/>
  <c r="AC590" i="7"/>
  <c r="AJ591" i="7"/>
  <c r="AI592" i="7"/>
  <c r="AI594" i="7"/>
  <c r="AC596" i="7"/>
  <c r="AJ597" i="7"/>
  <c r="AB599" i="7"/>
  <c r="AC599" i="7"/>
  <c r="AJ602" i="7"/>
  <c r="AB604" i="7"/>
  <c r="AI605" i="7"/>
  <c r="AC606" i="7"/>
  <c r="AJ607" i="7"/>
  <c r="AI608" i="7"/>
  <c r="AB611" i="7"/>
  <c r="AJ212" i="7"/>
  <c r="AJ216" i="7"/>
  <c r="AJ220" i="7"/>
  <c r="AJ224" i="7"/>
  <c r="AJ228" i="7"/>
  <c r="AJ232" i="7"/>
  <c r="AJ236" i="7"/>
  <c r="AJ240" i="7"/>
  <c r="AJ244" i="7"/>
  <c r="AJ248" i="7"/>
  <c r="AJ252" i="7"/>
  <c r="AJ256" i="7"/>
  <c r="AJ260" i="7"/>
  <c r="AJ264" i="7"/>
  <c r="AJ268" i="7"/>
  <c r="AJ272" i="7"/>
  <c r="AJ276" i="7"/>
  <c r="AJ280" i="7"/>
  <c r="AJ284" i="7"/>
  <c r="AJ288" i="7"/>
  <c r="AJ292" i="7"/>
  <c r="AJ296" i="7"/>
  <c r="AJ300" i="7"/>
  <c r="AJ304" i="7"/>
  <c r="AJ611" i="7"/>
  <c r="AI612" i="7"/>
  <c r="AC616" i="7"/>
  <c r="AJ617" i="7"/>
  <c r="AC619" i="7"/>
  <c r="AJ622" i="7"/>
  <c r="AC626" i="7"/>
  <c r="AJ627" i="7"/>
  <c r="AI628" i="7"/>
  <c r="AC630" i="7"/>
  <c r="AC636" i="7"/>
  <c r="AC638" i="7"/>
  <c r="AC644" i="7"/>
  <c r="AC646" i="7"/>
  <c r="AC652" i="7"/>
  <c r="AC654" i="7"/>
  <c r="AC660" i="7"/>
  <c r="AC662" i="7"/>
  <c r="AC668" i="7"/>
  <c r="AC670" i="7"/>
  <c r="AC676" i="7"/>
  <c r="AC678" i="7"/>
  <c r="AC684" i="7"/>
  <c r="AC686" i="7"/>
  <c r="AC692" i="7"/>
  <c r="AC694" i="7"/>
  <c r="AC700" i="7"/>
  <c r="AC702" i="7"/>
  <c r="AC708" i="7"/>
  <c r="AC710" i="7"/>
  <c r="AC716" i="7"/>
  <c r="AC718" i="7"/>
  <c r="AI719" i="7"/>
  <c r="AC724" i="7"/>
  <c r="AC726" i="7"/>
  <c r="AI727" i="7"/>
  <c r="AC732" i="7"/>
  <c r="AI735" i="7"/>
  <c r="AC740" i="7"/>
  <c r="AI743" i="7"/>
  <c r="AC748" i="7"/>
  <c r="AJ751" i="7"/>
  <c r="AC752" i="7"/>
  <c r="AJ757" i="7"/>
  <c r="AC761" i="7"/>
  <c r="AC762" i="7"/>
  <c r="AI763" i="7"/>
  <c r="AJ767" i="7"/>
  <c r="AJ768" i="7"/>
  <c r="AJ773" i="7"/>
  <c r="AC777" i="7"/>
  <c r="AC778" i="7"/>
  <c r="AI779" i="7"/>
  <c r="AJ783" i="7"/>
  <c r="AJ784" i="7"/>
  <c r="AJ789" i="7"/>
  <c r="AC793" i="7"/>
  <c r="AC794" i="7"/>
  <c r="AI795" i="7"/>
  <c r="AJ799" i="7"/>
  <c r="AJ801" i="7"/>
  <c r="AC805" i="7"/>
  <c r="AI610" i="7"/>
  <c r="AC612" i="7"/>
  <c r="AJ613" i="7"/>
  <c r="AB615" i="7"/>
  <c r="AC615" i="7"/>
  <c r="AJ618" i="7"/>
  <c r="AB620" i="7"/>
  <c r="AI621" i="7"/>
  <c r="AC622" i="7"/>
  <c r="AJ623" i="7"/>
  <c r="AI624" i="7"/>
  <c r="AI626" i="7"/>
  <c r="AC628" i="7"/>
  <c r="AJ629" i="7"/>
  <c r="AI630" i="7"/>
  <c r="AJ631" i="7"/>
  <c r="AI632" i="7"/>
  <c r="AI633" i="7"/>
  <c r="AJ634" i="7"/>
  <c r="AB635" i="7"/>
  <c r="AJ637" i="7"/>
  <c r="AI638" i="7"/>
  <c r="AJ639" i="7"/>
  <c r="AI640" i="7"/>
  <c r="AI641" i="7"/>
  <c r="AJ642" i="7"/>
  <c r="AB643" i="7"/>
  <c r="AJ645" i="7"/>
  <c r="AI646" i="7"/>
  <c r="AJ647" i="7"/>
  <c r="AI648" i="7"/>
  <c r="AI649" i="7"/>
  <c r="AJ650" i="7"/>
  <c r="AB651" i="7"/>
  <c r="AJ653" i="7"/>
  <c r="AI654" i="7"/>
  <c r="AJ655" i="7"/>
  <c r="AI656" i="7"/>
  <c r="AI657" i="7"/>
  <c r="AJ658" i="7"/>
  <c r="AB659" i="7"/>
  <c r="AJ661" i="7"/>
  <c r="AI662" i="7"/>
  <c r="AJ663" i="7"/>
  <c r="AI664" i="7"/>
  <c r="AI665" i="7"/>
  <c r="AJ666" i="7"/>
  <c r="AB667" i="7"/>
  <c r="AJ669" i="7"/>
  <c r="AI670" i="7"/>
  <c r="AJ671" i="7"/>
  <c r="AI672" i="7"/>
  <c r="AI673" i="7"/>
  <c r="AJ674" i="7"/>
  <c r="AB675" i="7"/>
  <c r="AJ677" i="7"/>
  <c r="AI678" i="7"/>
  <c r="AJ679" i="7"/>
  <c r="AI680" i="7"/>
  <c r="AI681" i="7"/>
  <c r="AJ682" i="7"/>
  <c r="AB683" i="7"/>
  <c r="AJ685" i="7"/>
  <c r="AI686" i="7"/>
  <c r="AJ687" i="7"/>
  <c r="AI688" i="7"/>
  <c r="AI689" i="7"/>
  <c r="AJ690" i="7"/>
  <c r="AB691" i="7"/>
  <c r="AJ693" i="7"/>
  <c r="AI694" i="7"/>
  <c r="AJ695" i="7"/>
  <c r="AI696" i="7"/>
  <c r="AI697" i="7"/>
  <c r="AJ698" i="7"/>
  <c r="AB699" i="7"/>
  <c r="AJ701" i="7"/>
  <c r="AI702" i="7"/>
  <c r="AJ703" i="7"/>
  <c r="AI704" i="7"/>
  <c r="AI705" i="7"/>
  <c r="AJ706" i="7"/>
  <c r="AB707" i="7"/>
  <c r="AJ709" i="7"/>
  <c r="AI710" i="7"/>
  <c r="AJ711" i="7"/>
  <c r="AI712" i="7"/>
  <c r="AI713" i="7"/>
  <c r="AJ714" i="7"/>
  <c r="AB715" i="7"/>
  <c r="AJ717" i="7"/>
  <c r="AI718" i="7"/>
  <c r="AJ719" i="7"/>
  <c r="AI720" i="7"/>
  <c r="AI721" i="7"/>
  <c r="AJ722" i="7"/>
  <c r="AB723" i="7"/>
  <c r="AJ725" i="7"/>
  <c r="AI726" i="7"/>
  <c r="AJ727" i="7"/>
  <c r="AI729" i="7"/>
  <c r="AJ730" i="7"/>
  <c r="AB731" i="7"/>
  <c r="AJ733" i="7"/>
  <c r="AI734" i="7"/>
  <c r="AC734" i="7"/>
  <c r="AJ735" i="7"/>
  <c r="AI737" i="7"/>
  <c r="AJ738" i="7"/>
  <c r="AB739" i="7"/>
  <c r="AJ741" i="7"/>
  <c r="AI742" i="7"/>
  <c r="AC742" i="7"/>
  <c r="AJ743" i="7"/>
  <c r="AI745" i="7"/>
  <c r="AJ746" i="7"/>
  <c r="AB747" i="7"/>
  <c r="AJ749" i="7"/>
  <c r="AI750" i="7"/>
  <c r="AJ750" i="7"/>
  <c r="AJ753" i="7"/>
  <c r="AB755" i="7"/>
  <c r="AI756" i="7"/>
  <c r="AC757" i="7"/>
  <c r="AC758" i="7"/>
  <c r="AI759" i="7"/>
  <c r="AB761" i="7"/>
  <c r="AJ763" i="7"/>
  <c r="AJ764" i="7"/>
  <c r="AI766" i="7"/>
  <c r="AJ769" i="7"/>
  <c r="AB771" i="7"/>
  <c r="AI772" i="7"/>
  <c r="AC773" i="7"/>
  <c r="AC774" i="7"/>
  <c r="AI775" i="7"/>
  <c r="AB777" i="7"/>
  <c r="AJ779" i="7"/>
  <c r="AJ780" i="7"/>
  <c r="AI782" i="7"/>
  <c r="AJ785" i="7"/>
  <c r="AB787" i="7"/>
  <c r="AI788" i="7"/>
  <c r="AC789" i="7"/>
  <c r="AC790" i="7"/>
  <c r="AI791" i="7"/>
  <c r="AB793" i="7"/>
  <c r="AJ795" i="7"/>
  <c r="AJ796" i="7"/>
  <c r="AI798" i="7"/>
  <c r="AJ614" i="7"/>
  <c r="AB616" i="7"/>
  <c r="AI617" i="7"/>
  <c r="AC618" i="7"/>
  <c r="AJ619" i="7"/>
  <c r="AI622" i="7"/>
  <c r="AC624" i="7"/>
  <c r="AJ625" i="7"/>
  <c r="AB627" i="7"/>
  <c r="AC632" i="7"/>
  <c r="AC634" i="7"/>
  <c r="AB636" i="7"/>
  <c r="AC640" i="7"/>
  <c r="AC642" i="7"/>
  <c r="AB644" i="7"/>
  <c r="AC648" i="7"/>
  <c r="AC650" i="7"/>
  <c r="AB652" i="7"/>
  <c r="AC656" i="7"/>
  <c r="AC658" i="7"/>
  <c r="AB660" i="7"/>
  <c r="AC664" i="7"/>
  <c r="AC666" i="7"/>
  <c r="AB668" i="7"/>
  <c r="AC672" i="7"/>
  <c r="AC674" i="7"/>
  <c r="AB676" i="7"/>
  <c r="AC680" i="7"/>
  <c r="AC682" i="7"/>
  <c r="AB684" i="7"/>
  <c r="AC688" i="7"/>
  <c r="AC690" i="7"/>
  <c r="AB692" i="7"/>
  <c r="AC696" i="7"/>
  <c r="AC698" i="7"/>
  <c r="AB700" i="7"/>
  <c r="AC704" i="7"/>
  <c r="AC706" i="7"/>
  <c r="AB708" i="7"/>
  <c r="AC712" i="7"/>
  <c r="AC714" i="7"/>
  <c r="AB716" i="7"/>
  <c r="AC720" i="7"/>
  <c r="AC722" i="7"/>
  <c r="AB724" i="7"/>
  <c r="AC728" i="7"/>
  <c r="AI732" i="7"/>
  <c r="AC736" i="7"/>
  <c r="AI740" i="7"/>
  <c r="AC744" i="7"/>
  <c r="AI748" i="7"/>
  <c r="AI752" i="7"/>
  <c r="AC753" i="7"/>
  <c r="AC754" i="7"/>
  <c r="AB757" i="7"/>
  <c r="AJ759" i="7"/>
  <c r="AJ760" i="7"/>
  <c r="AI762" i="7"/>
  <c r="AJ765" i="7"/>
  <c r="AB767" i="7"/>
  <c r="AI768" i="7"/>
  <c r="AC769" i="7"/>
  <c r="AC770" i="7"/>
  <c r="AB773" i="7"/>
  <c r="AJ775" i="7"/>
  <c r="AJ776" i="7"/>
  <c r="AI778" i="7"/>
  <c r="AJ781" i="7"/>
  <c r="AB783" i="7"/>
  <c r="AI784" i="7"/>
  <c r="AC785" i="7"/>
  <c r="AC786" i="7"/>
  <c r="AB789" i="7"/>
  <c r="AJ791" i="7"/>
  <c r="AJ792" i="7"/>
  <c r="AI794" i="7"/>
  <c r="AJ797" i="7"/>
  <c r="AB799" i="7"/>
  <c r="AB801" i="7"/>
  <c r="AJ803" i="7"/>
  <c r="AJ804" i="7"/>
  <c r="AB807" i="7"/>
  <c r="AC809" i="7"/>
  <c r="AI800" i="7"/>
  <c r="AC801" i="7"/>
  <c r="AC802" i="7"/>
  <c r="AI803" i="7"/>
  <c r="AB805" i="7"/>
  <c r="AJ807" i="7"/>
  <c r="AJ808" i="7"/>
  <c r="AI810" i="7"/>
  <c r="AJ813" i="7"/>
  <c r="AB815" i="7"/>
  <c r="AI816" i="7"/>
  <c r="AC817" i="7"/>
  <c r="AC818" i="7"/>
  <c r="AI819" i="7"/>
  <c r="AB821" i="7"/>
  <c r="AJ823" i="7"/>
  <c r="AJ824" i="7"/>
  <c r="AI826" i="7"/>
  <c r="AJ829" i="7"/>
  <c r="AB831" i="7"/>
  <c r="AI832" i="7"/>
  <c r="AC833" i="7"/>
  <c r="AC834" i="7"/>
  <c r="AI835" i="7"/>
  <c r="AB837" i="7"/>
  <c r="AJ839" i="7"/>
  <c r="AJ840" i="7"/>
  <c r="AI842" i="7"/>
  <c r="AJ845" i="7"/>
  <c r="AB847" i="7"/>
  <c r="AI848" i="7"/>
  <c r="AC849" i="7"/>
  <c r="AC850" i="7"/>
  <c r="AI851" i="7"/>
  <c r="AB853" i="7"/>
  <c r="AJ855" i="7"/>
  <c r="AJ856" i="7"/>
  <c r="AI858" i="7"/>
  <c r="AJ861" i="7"/>
  <c r="AB863" i="7"/>
  <c r="AI864" i="7"/>
  <c r="AC865" i="7"/>
  <c r="AC866" i="7"/>
  <c r="AI867" i="7"/>
  <c r="AB869" i="7"/>
  <c r="AJ871" i="7"/>
  <c r="AJ872" i="7"/>
  <c r="AI874" i="7"/>
  <c r="AJ877" i="7"/>
  <c r="AB879" i="7"/>
  <c r="AI880" i="7"/>
  <c r="AC881" i="7"/>
  <c r="AC882" i="7"/>
  <c r="AI883" i="7"/>
  <c r="AB885" i="7"/>
  <c r="AJ887" i="7"/>
  <c r="AJ888" i="7"/>
  <c r="AI890" i="7"/>
  <c r="AJ893" i="7"/>
  <c r="AB895" i="7"/>
  <c r="AI896" i="7"/>
  <c r="AC897" i="7"/>
  <c r="AC898" i="7"/>
  <c r="AI899" i="7"/>
  <c r="AB901" i="7"/>
  <c r="AI903" i="7"/>
  <c r="AI904" i="7"/>
  <c r="AJ905" i="7"/>
  <c r="AJ908" i="7"/>
  <c r="AB909" i="7"/>
  <c r="AI911" i="7"/>
  <c r="AI912" i="7"/>
  <c r="AJ913" i="7"/>
  <c r="AJ916" i="7"/>
  <c r="AB917" i="7"/>
  <c r="AI919" i="7"/>
  <c r="AI920" i="7"/>
  <c r="AJ921" i="7"/>
  <c r="AJ924" i="7"/>
  <c r="AB925" i="7"/>
  <c r="AI927" i="7"/>
  <c r="AI928" i="7"/>
  <c r="AJ929" i="7"/>
  <c r="AJ932" i="7"/>
  <c r="AB933" i="7"/>
  <c r="AI935" i="7"/>
  <c r="AI936" i="7"/>
  <c r="AJ937" i="7"/>
  <c r="AJ940" i="7"/>
  <c r="AB941" i="7"/>
  <c r="AI943" i="7"/>
  <c r="AI944" i="7"/>
  <c r="AJ945" i="7"/>
  <c r="AJ948" i="7"/>
  <c r="AB949" i="7"/>
  <c r="AI951" i="7"/>
  <c r="AI952" i="7"/>
  <c r="AJ953" i="7"/>
  <c r="AJ956" i="7"/>
  <c r="AB957" i="7"/>
  <c r="AI959" i="7"/>
  <c r="AI960" i="7"/>
  <c r="AJ961" i="7"/>
  <c r="AI962" i="7"/>
  <c r="AJ963" i="7"/>
  <c r="AI964" i="7"/>
  <c r="AC966" i="7"/>
  <c r="AB967" i="7"/>
  <c r="AJ968" i="7"/>
  <c r="AI970" i="7"/>
  <c r="AJ971" i="7"/>
  <c r="AI972" i="7"/>
  <c r="AC974" i="7"/>
  <c r="AB975" i="7"/>
  <c r="AJ976" i="7"/>
  <c r="AI978" i="7"/>
  <c r="AJ979" i="7"/>
  <c r="AI980" i="7"/>
  <c r="AC982" i="7"/>
  <c r="AB983" i="7"/>
  <c r="AJ984" i="7"/>
  <c r="AJ986" i="7"/>
  <c r="AI988" i="7"/>
  <c r="AJ990" i="7"/>
  <c r="AI992" i="7"/>
  <c r="AJ994" i="7"/>
  <c r="AI996" i="7"/>
  <c r="AJ998" i="7"/>
  <c r="AI1000" i="7"/>
  <c r="AJ1002" i="7"/>
  <c r="AI1004" i="7"/>
  <c r="AJ1006" i="7"/>
  <c r="AI1008" i="7"/>
  <c r="AJ1010" i="7"/>
  <c r="AI1012" i="7"/>
  <c r="AJ1014" i="7"/>
  <c r="AI1016" i="7"/>
  <c r="AJ1018" i="7"/>
  <c r="AI1020" i="7"/>
  <c r="AJ1022" i="7"/>
  <c r="AI1024" i="7"/>
  <c r="AJ1026" i="7"/>
  <c r="AI1028" i="7"/>
  <c r="AJ1030" i="7"/>
  <c r="AI1032" i="7"/>
  <c r="AJ1034" i="7"/>
  <c r="AI1036" i="7"/>
  <c r="AJ1038" i="7"/>
  <c r="AI1040" i="7"/>
  <c r="AJ1042" i="7"/>
  <c r="AI1044" i="7"/>
  <c r="AJ1046" i="7"/>
  <c r="AI1048" i="7"/>
  <c r="AJ1050" i="7"/>
  <c r="AI1052" i="7"/>
  <c r="AJ1054" i="7"/>
  <c r="AI1056" i="7"/>
  <c r="AJ1058" i="7"/>
  <c r="AI1060" i="7"/>
  <c r="AJ1062" i="7"/>
  <c r="AI1064" i="7"/>
  <c r="AJ1066" i="7"/>
  <c r="AI1068" i="7"/>
  <c r="AJ1070" i="7"/>
  <c r="AI1072" i="7"/>
  <c r="AJ1074" i="7"/>
  <c r="AI1076" i="7"/>
  <c r="AJ1078" i="7"/>
  <c r="AI1080" i="7"/>
  <c r="AJ1082" i="7"/>
  <c r="AI1084" i="7"/>
  <c r="AJ1086" i="7"/>
  <c r="AI1088" i="7"/>
  <c r="AJ1090" i="7"/>
  <c r="AI1092" i="7"/>
  <c r="AJ1094" i="7"/>
  <c r="AI1096" i="7"/>
  <c r="AJ1098" i="7"/>
  <c r="AI1100" i="7"/>
  <c r="AJ1102" i="7"/>
  <c r="AI1104" i="7"/>
  <c r="AJ1106" i="7"/>
  <c r="AI1108" i="7"/>
  <c r="AJ1110" i="7"/>
  <c r="AI1112" i="7"/>
  <c r="AJ1114" i="7"/>
  <c r="AI1116" i="7"/>
  <c r="AJ1118" i="7"/>
  <c r="AI1120" i="7"/>
  <c r="AJ1122" i="7"/>
  <c r="AI1124" i="7"/>
  <c r="AJ1126" i="7"/>
  <c r="AI1128" i="7"/>
  <c r="AJ1130" i="7"/>
  <c r="AI1132" i="7"/>
  <c r="AJ1134" i="7"/>
  <c r="AI1136" i="7"/>
  <c r="AJ1138" i="7"/>
  <c r="AI1140" i="7"/>
  <c r="AJ1142" i="7"/>
  <c r="AI1144" i="7"/>
  <c r="AJ1146" i="7"/>
  <c r="AJ1150" i="7"/>
  <c r="AJ1154" i="7"/>
  <c r="AJ1158" i="7"/>
  <c r="AJ1162" i="7"/>
  <c r="AJ1166" i="7"/>
  <c r="AJ1170" i="7"/>
  <c r="AJ1174" i="7"/>
  <c r="AJ1182" i="7"/>
  <c r="AJ1189" i="7"/>
  <c r="AC1190" i="7"/>
  <c r="AC1191" i="7"/>
  <c r="AJ1196" i="7"/>
  <c r="AJ1198" i="7"/>
  <c r="AJ1205" i="7"/>
  <c r="AC1206" i="7"/>
  <c r="AC1207" i="7"/>
  <c r="AJ1212" i="7"/>
  <c r="AJ1214" i="7"/>
  <c r="AJ1221" i="7"/>
  <c r="AC1222" i="7"/>
  <c r="AC1223" i="7"/>
  <c r="AJ1228" i="7"/>
  <c r="AJ1230" i="7"/>
  <c r="AC1230" i="7"/>
  <c r="AJ1234" i="7"/>
  <c r="AC1234" i="7"/>
  <c r="AC1147" i="7"/>
  <c r="AI1149" i="7"/>
  <c r="AC1151" i="7"/>
  <c r="AI1153" i="7"/>
  <c r="AC1155" i="7"/>
  <c r="AI1157" i="7"/>
  <c r="AC1159" i="7"/>
  <c r="AI1161" i="7"/>
  <c r="AC1163" i="7"/>
  <c r="AI1165" i="7"/>
  <c r="AC1167" i="7"/>
  <c r="AI1169" i="7"/>
  <c r="AC1171" i="7"/>
  <c r="AI1173" i="7"/>
  <c r="AC1175" i="7"/>
  <c r="AI1177" i="7"/>
  <c r="AI1183" i="7"/>
  <c r="AI1184" i="7"/>
  <c r="AJ1185" i="7"/>
  <c r="AB1186" i="7"/>
  <c r="AC1187" i="7"/>
  <c r="AC1189" i="7"/>
  <c r="AI1190" i="7"/>
  <c r="AJ1192" i="7"/>
  <c r="AI1193" i="7"/>
  <c r="AJ1194" i="7"/>
  <c r="AB1195" i="7"/>
  <c r="AI1199" i="7"/>
  <c r="AI1200" i="7"/>
  <c r="AJ1201" i="7"/>
  <c r="AB1202" i="7"/>
  <c r="AC1203" i="7"/>
  <c r="AC1205" i="7"/>
  <c r="AI1206" i="7"/>
  <c r="AJ1208" i="7"/>
  <c r="AI1209" i="7"/>
  <c r="AJ1210" i="7"/>
  <c r="AB1211" i="7"/>
  <c r="AI1215" i="7"/>
  <c r="AI1216" i="7"/>
  <c r="AJ1217" i="7"/>
  <c r="AB1218" i="7"/>
  <c r="AC1219" i="7"/>
  <c r="AC1221" i="7"/>
  <c r="AI1222" i="7"/>
  <c r="AJ1224" i="7"/>
  <c r="AI1225" i="7"/>
  <c r="AJ1226" i="7"/>
  <c r="AB1227" i="7"/>
  <c r="AC810" i="7"/>
  <c r="AI811" i="7"/>
  <c r="AB813" i="7"/>
  <c r="AJ815" i="7"/>
  <c r="AJ816" i="7"/>
  <c r="AI818" i="7"/>
  <c r="AJ821" i="7"/>
  <c r="AB823" i="7"/>
  <c r="AI824" i="7"/>
  <c r="AC825" i="7"/>
  <c r="AC826" i="7"/>
  <c r="AI827" i="7"/>
  <c r="AB829" i="7"/>
  <c r="AJ831" i="7"/>
  <c r="AJ832" i="7"/>
  <c r="AI834" i="7"/>
  <c r="AJ837" i="7"/>
  <c r="AB839" i="7"/>
  <c r="AI840" i="7"/>
  <c r="AC841" i="7"/>
  <c r="AC842" i="7"/>
  <c r="AI843" i="7"/>
  <c r="AB845" i="7"/>
  <c r="AJ847" i="7"/>
  <c r="AJ848" i="7"/>
  <c r="AI850" i="7"/>
  <c r="AJ853" i="7"/>
  <c r="AB855" i="7"/>
  <c r="AI856" i="7"/>
  <c r="AC857" i="7"/>
  <c r="AC858" i="7"/>
  <c r="AI859" i="7"/>
  <c r="AB861" i="7"/>
  <c r="AJ863" i="7"/>
  <c r="AJ864" i="7"/>
  <c r="AI866" i="7"/>
  <c r="AJ869" i="7"/>
  <c r="AB871" i="7"/>
  <c r="AI872" i="7"/>
  <c r="AC873" i="7"/>
  <c r="AC874" i="7"/>
  <c r="AI875" i="7"/>
  <c r="AB877" i="7"/>
  <c r="AJ879" i="7"/>
  <c r="AJ880" i="7"/>
  <c r="AI882" i="7"/>
  <c r="AJ885" i="7"/>
  <c r="AB887" i="7"/>
  <c r="AI888" i="7"/>
  <c r="AC889" i="7"/>
  <c r="AC890" i="7"/>
  <c r="AI891" i="7"/>
  <c r="AB893" i="7"/>
  <c r="AJ895" i="7"/>
  <c r="AJ896" i="7"/>
  <c r="AI898" i="7"/>
  <c r="AJ901" i="7"/>
  <c r="AJ904" i="7"/>
  <c r="AB905" i="7"/>
  <c r="AI907" i="7"/>
  <c r="AI908" i="7"/>
  <c r="AJ909" i="7"/>
  <c r="AJ912" i="7"/>
  <c r="AB913" i="7"/>
  <c r="AI915" i="7"/>
  <c r="AI916" i="7"/>
  <c r="AJ917" i="7"/>
  <c r="AJ920" i="7"/>
  <c r="AB921" i="7"/>
  <c r="AI923" i="7"/>
  <c r="AI924" i="7"/>
  <c r="AJ925" i="7"/>
  <c r="AJ928" i="7"/>
  <c r="AB929" i="7"/>
  <c r="AI931" i="7"/>
  <c r="AI932" i="7"/>
  <c r="AJ933" i="7"/>
  <c r="AJ936" i="7"/>
  <c r="AB937" i="7"/>
  <c r="AI939" i="7"/>
  <c r="AI940" i="7"/>
  <c r="AJ941" i="7"/>
  <c r="AJ944" i="7"/>
  <c r="AB945" i="7"/>
  <c r="AI947" i="7"/>
  <c r="AI948" i="7"/>
  <c r="AJ949" i="7"/>
  <c r="AJ952" i="7"/>
  <c r="AB953" i="7"/>
  <c r="AI955" i="7"/>
  <c r="AI956" i="7"/>
  <c r="AJ957" i="7"/>
  <c r="AJ960" i="7"/>
  <c r="AB961" i="7"/>
  <c r="AC962" i="7"/>
  <c r="AB963" i="7"/>
  <c r="AJ964" i="7"/>
  <c r="AI966" i="7"/>
  <c r="AJ967" i="7"/>
  <c r="AI968" i="7"/>
  <c r="AC970" i="7"/>
  <c r="AB971" i="7"/>
  <c r="AJ972" i="7"/>
  <c r="AI974" i="7"/>
  <c r="AJ975" i="7"/>
  <c r="AI976" i="7"/>
  <c r="AC978" i="7"/>
  <c r="AB979" i="7"/>
  <c r="AJ980" i="7"/>
  <c r="AI982" i="7"/>
  <c r="AJ983" i="7"/>
  <c r="AI984" i="7"/>
  <c r="AJ992" i="7"/>
  <c r="AB994" i="7"/>
  <c r="AJ996" i="7"/>
  <c r="AB998" i="7"/>
  <c r="AJ1000" i="7"/>
  <c r="AB1002" i="7"/>
  <c r="AJ1004" i="7"/>
  <c r="AB1006" i="7"/>
  <c r="AJ1008" i="7"/>
  <c r="AB1010" i="7"/>
  <c r="AJ1012" i="7"/>
  <c r="AB1014" i="7"/>
  <c r="AJ1016" i="7"/>
  <c r="AB1018" i="7"/>
  <c r="AJ1020" i="7"/>
  <c r="AB1022" i="7"/>
  <c r="AJ1024" i="7"/>
  <c r="AB1026" i="7"/>
  <c r="AJ1028" i="7"/>
  <c r="AB1030" i="7"/>
  <c r="AJ1032" i="7"/>
  <c r="AB1034" i="7"/>
  <c r="AJ1036" i="7"/>
  <c r="AB1038" i="7"/>
  <c r="AJ1040" i="7"/>
  <c r="AB1042" i="7"/>
  <c r="AJ1044" i="7"/>
  <c r="AB1046" i="7"/>
  <c r="AJ1048" i="7"/>
  <c r="AB1050" i="7"/>
  <c r="AJ1052" i="7"/>
  <c r="AB1054" i="7"/>
  <c r="AJ1056" i="7"/>
  <c r="AB1058" i="7"/>
  <c r="AJ1060" i="7"/>
  <c r="AB1062" i="7"/>
  <c r="AJ1064" i="7"/>
  <c r="AB1066" i="7"/>
  <c r="AJ1068" i="7"/>
  <c r="AB1070" i="7"/>
  <c r="AJ1072" i="7"/>
  <c r="AB1074" i="7"/>
  <c r="AJ1076" i="7"/>
  <c r="AB1078" i="7"/>
  <c r="AJ1080" i="7"/>
  <c r="AB1082" i="7"/>
  <c r="AJ1084" i="7"/>
  <c r="AB1086" i="7"/>
  <c r="AJ1088" i="7"/>
  <c r="AB1090" i="7"/>
  <c r="AJ1092" i="7"/>
  <c r="AB1094" i="7"/>
  <c r="AJ1096" i="7"/>
  <c r="AB1098" i="7"/>
  <c r="AJ1100" i="7"/>
  <c r="AB1102" i="7"/>
  <c r="AJ1104" i="7"/>
  <c r="AB1106" i="7"/>
  <c r="AJ1108" i="7"/>
  <c r="AB1110" i="7"/>
  <c r="AJ1112" i="7"/>
  <c r="AB1114" i="7"/>
  <c r="AJ1116" i="7"/>
  <c r="AB1118" i="7"/>
  <c r="AJ1120" i="7"/>
  <c r="AB1122" i="7"/>
  <c r="AJ811" i="7"/>
  <c r="AJ812" i="7"/>
  <c r="AC822" i="7"/>
  <c r="AJ827" i="7"/>
  <c r="AJ828" i="7"/>
  <c r="AJ833" i="7"/>
  <c r="AC838" i="7"/>
  <c r="AJ843" i="7"/>
  <c r="AJ844" i="7"/>
  <c r="AJ849" i="7"/>
  <c r="AC854" i="7"/>
  <c r="AJ859" i="7"/>
  <c r="AJ860" i="7"/>
  <c r="AJ865" i="7"/>
  <c r="AC870" i="7"/>
  <c r="AJ875" i="7"/>
  <c r="AJ876" i="7"/>
  <c r="AJ881" i="7"/>
  <c r="AC886" i="7"/>
  <c r="AJ891" i="7"/>
  <c r="AJ892" i="7"/>
  <c r="AJ897" i="7"/>
  <c r="AC902" i="7"/>
  <c r="AJ907" i="7"/>
  <c r="AC910" i="7"/>
  <c r="AJ915" i="7"/>
  <c r="AC918" i="7"/>
  <c r="AJ923" i="7"/>
  <c r="AC926" i="7"/>
  <c r="AJ931" i="7"/>
  <c r="AC934" i="7"/>
  <c r="AJ939" i="7"/>
  <c r="AC942" i="7"/>
  <c r="AJ947" i="7"/>
  <c r="AC950" i="7"/>
  <c r="AJ955" i="7"/>
  <c r="AC958" i="7"/>
  <c r="AC965" i="7"/>
  <c r="AJ969" i="7"/>
  <c r="AC973" i="7"/>
  <c r="AJ977" i="7"/>
  <c r="AC981" i="7"/>
  <c r="AJ993" i="7"/>
  <c r="AJ997" i="7"/>
  <c r="AJ1001" i="7"/>
  <c r="AJ1005" i="7"/>
  <c r="AJ1009" i="7"/>
  <c r="AJ1013" i="7"/>
  <c r="AJ1017" i="7"/>
  <c r="AJ1021" i="7"/>
  <c r="AJ1025" i="7"/>
  <c r="AJ1029" i="7"/>
  <c r="AJ1033" i="7"/>
  <c r="AJ1037" i="7"/>
  <c r="AJ1041" i="7"/>
  <c r="AJ1045" i="7"/>
  <c r="AJ1049" i="7"/>
  <c r="AJ1053" i="7"/>
  <c r="AJ1057" i="7"/>
  <c r="AJ1061" i="7"/>
  <c r="AJ1065" i="7"/>
  <c r="AJ1069" i="7"/>
  <c r="AJ1073" i="7"/>
  <c r="AJ1077" i="7"/>
  <c r="AJ1081" i="7"/>
  <c r="AJ1085" i="7"/>
  <c r="AJ1089" i="7"/>
  <c r="AJ1093" i="7"/>
  <c r="AJ1097" i="7"/>
  <c r="AJ1101" i="7"/>
  <c r="AJ1105" i="7"/>
  <c r="AJ1109" i="7"/>
  <c r="AJ1113" i="7"/>
  <c r="AJ1117" i="7"/>
  <c r="AJ1121" i="7"/>
  <c r="AJ1125" i="7"/>
  <c r="AI1126" i="7"/>
  <c r="AJ1129" i="7"/>
  <c r="AI1130" i="7"/>
  <c r="AJ1133" i="7"/>
  <c r="AI1134" i="7"/>
  <c r="AJ1137" i="7"/>
  <c r="AI1138" i="7"/>
  <c r="AJ1141" i="7"/>
  <c r="AI1142" i="7"/>
  <c r="AJ1145" i="7"/>
  <c r="AI1146" i="7"/>
  <c r="AI1147" i="7"/>
  <c r="AJ1149" i="7"/>
  <c r="AI1150" i="7"/>
  <c r="AI1151" i="7"/>
  <c r="AJ1153" i="7"/>
  <c r="AI1154" i="7"/>
  <c r="AI1155" i="7"/>
  <c r="AJ1157" i="7"/>
  <c r="AI1158" i="7"/>
  <c r="AI1159" i="7"/>
  <c r="AJ1161" i="7"/>
  <c r="AI1162" i="7"/>
  <c r="AI1163" i="7"/>
  <c r="AJ1165" i="7"/>
  <c r="AI1166" i="7"/>
  <c r="AI1167" i="7"/>
  <c r="AJ1169" i="7"/>
  <c r="AI1170" i="7"/>
  <c r="AI1171" i="7"/>
  <c r="AJ1173" i="7"/>
  <c r="AI1174" i="7"/>
  <c r="AI1175" i="7"/>
  <c r="AJ1177" i="7"/>
  <c r="AI1182" i="7"/>
  <c r="AJ1184" i="7"/>
  <c r="AI1185" i="7"/>
  <c r="AJ1186" i="7"/>
  <c r="AB1187" i="7"/>
  <c r="AI1191" i="7"/>
  <c r="AI1192" i="7"/>
  <c r="AJ1193" i="7"/>
  <c r="AB1194" i="7"/>
  <c r="AC1194" i="7"/>
  <c r="AC1195" i="7"/>
  <c r="AC1197" i="7"/>
  <c r="AI1198" i="7"/>
  <c r="AJ1200" i="7"/>
  <c r="AI1201" i="7"/>
  <c r="AJ1202" i="7"/>
  <c r="AB1203" i="7"/>
  <c r="AI1207" i="7"/>
  <c r="AI1208" i="7"/>
  <c r="AJ1209" i="7"/>
  <c r="AB1210" i="7"/>
  <c r="AC1210" i="7"/>
  <c r="AC1211" i="7"/>
  <c r="AC1213" i="7"/>
  <c r="AI1214" i="7"/>
  <c r="AJ1216" i="7"/>
  <c r="AI1217" i="7"/>
  <c r="AJ1218" i="7"/>
  <c r="AB1219" i="7"/>
  <c r="AI1223" i="7"/>
  <c r="AI1224" i="7"/>
  <c r="AJ1225" i="7"/>
  <c r="AB1226" i="7"/>
  <c r="AC1226" i="7"/>
  <c r="AC1227" i="7"/>
  <c r="AC1229" i="7"/>
  <c r="AC1231" i="7"/>
  <c r="AC1233" i="7"/>
  <c r="AI1234" i="7"/>
  <c r="AJ1236" i="7"/>
  <c r="AI1237" i="7"/>
  <c r="AJ1238" i="7"/>
  <c r="AB1239" i="7"/>
  <c r="AI1243" i="7"/>
  <c r="AI1244" i="7"/>
  <c r="AJ1245" i="7"/>
  <c r="AB1246" i="7"/>
  <c r="AJ1248" i="7"/>
  <c r="AI1249" i="7"/>
  <c r="AJ1250" i="7"/>
  <c r="AI1251" i="7"/>
  <c r="AI1252" i="7"/>
  <c r="AJ1253" i="7"/>
  <c r="AB1254" i="7"/>
  <c r="AJ1256" i="7"/>
  <c r="AI1257" i="7"/>
  <c r="AJ1258" i="7"/>
  <c r="AI1259" i="7"/>
  <c r="AI1260" i="7"/>
  <c r="AJ1261" i="7"/>
  <c r="AB1262" i="7"/>
  <c r="AJ1264" i="7"/>
  <c r="AI1265" i="7"/>
  <c r="AJ1266" i="7"/>
  <c r="AI1267" i="7"/>
  <c r="AI1268" i="7"/>
  <c r="AJ1269" i="7"/>
  <c r="AB1270" i="7"/>
  <c r="AJ1272" i="7"/>
  <c r="AI1273" i="7"/>
  <c r="AJ1274" i="7"/>
  <c r="AI1275" i="7"/>
  <c r="AI1276" i="7"/>
  <c r="AJ1277" i="7"/>
  <c r="AB1278" i="7"/>
  <c r="AJ1280" i="7"/>
  <c r="AI1281" i="7"/>
  <c r="AJ1282" i="7"/>
  <c r="AI1283" i="7"/>
  <c r="AI1284" i="7"/>
  <c r="AJ1285" i="7"/>
  <c r="AB1286" i="7"/>
  <c r="AJ1288" i="7"/>
  <c r="AI1289" i="7"/>
  <c r="AJ1290" i="7"/>
  <c r="AI1291" i="7"/>
  <c r="AI1292" i="7"/>
  <c r="AJ1293" i="7"/>
  <c r="AB1294" i="7"/>
  <c r="AJ1296" i="7"/>
  <c r="AI1297" i="7"/>
  <c r="AJ1298" i="7"/>
  <c r="AI1299" i="7"/>
  <c r="AI1300" i="7"/>
  <c r="AJ1301" i="7"/>
  <c r="AB1302" i="7"/>
  <c r="AJ1304" i="7"/>
  <c r="AI1305" i="7"/>
  <c r="AJ1306" i="7"/>
  <c r="AI1307" i="7"/>
  <c r="AI1308" i="7"/>
  <c r="AJ1309" i="7"/>
  <c r="AB1310" i="7"/>
  <c r="AJ1312" i="7"/>
  <c r="AI1313" i="7"/>
  <c r="AJ1314" i="7"/>
  <c r="AI1315" i="7"/>
  <c r="AI1316" i="7"/>
  <c r="AJ1317" i="7"/>
  <c r="AB1318" i="7"/>
  <c r="AJ1320" i="7"/>
  <c r="AI1321" i="7"/>
  <c r="AJ1322" i="7"/>
  <c r="AI1323" i="7"/>
  <c r="AI1324" i="7"/>
  <c r="AJ1325" i="7"/>
  <c r="AB1326" i="7"/>
  <c r="AJ1328" i="7"/>
  <c r="AI1329" i="7"/>
  <c r="AJ1330" i="7"/>
  <c r="AI1331" i="7"/>
  <c r="AI1332" i="7"/>
  <c r="AJ1333" i="7"/>
  <c r="AB1334" i="7"/>
  <c r="AJ1336" i="7"/>
  <c r="AI1337" i="7"/>
  <c r="AJ1338" i="7"/>
  <c r="AI1339" i="7"/>
  <c r="AI1340" i="7"/>
  <c r="AJ1341" i="7"/>
  <c r="AB1342" i="7"/>
  <c r="AJ1344" i="7"/>
  <c r="AI1345" i="7"/>
  <c r="AJ1346" i="7"/>
  <c r="AI1347" i="7"/>
  <c r="AI1348" i="7"/>
  <c r="AJ1349" i="7"/>
  <c r="AB1351" i="7"/>
  <c r="AB1354" i="7"/>
  <c r="AJ1356" i="7"/>
  <c r="AI1357" i="7"/>
  <c r="AC1359" i="7"/>
  <c r="AC1361" i="7"/>
  <c r="AJ1362" i="7"/>
  <c r="AI1363" i="7"/>
  <c r="AC1365" i="7"/>
  <c r="AJ1366" i="7"/>
  <c r="AI1367" i="7"/>
  <c r="AI1369" i="7"/>
  <c r="AC1371" i="7"/>
  <c r="AJ1372" i="7"/>
  <c r="AI1374" i="7"/>
  <c r="AJ1376" i="7"/>
  <c r="AB1377" i="7"/>
  <c r="AI1380" i="7"/>
  <c r="AJ1381" i="7"/>
  <c r="AJ1384" i="7"/>
  <c r="AB1385" i="7"/>
  <c r="AI1388" i="7"/>
  <c r="AJ1389" i="7"/>
  <c r="AJ1392" i="7"/>
  <c r="AB1393" i="7"/>
  <c r="AI1396" i="7"/>
  <c r="AJ1397" i="7"/>
  <c r="AI1399" i="7"/>
  <c r="AJ1404" i="7"/>
  <c r="AB1231" i="7"/>
  <c r="AI1235" i="7"/>
  <c r="AI1236" i="7"/>
  <c r="AJ1237" i="7"/>
  <c r="AB1238" i="7"/>
  <c r="AC1238" i="7"/>
  <c r="AC1239" i="7"/>
  <c r="AC1241" i="7"/>
  <c r="AI1242" i="7"/>
  <c r="AJ1244" i="7"/>
  <c r="AI1245" i="7"/>
  <c r="AJ1246" i="7"/>
  <c r="AI1247" i="7"/>
  <c r="AI1248" i="7"/>
  <c r="AJ1249" i="7"/>
  <c r="AB1250" i="7"/>
  <c r="AJ1252" i="7"/>
  <c r="AI1253" i="7"/>
  <c r="AJ1254" i="7"/>
  <c r="AI1255" i="7"/>
  <c r="AI1256" i="7"/>
  <c r="AJ1257" i="7"/>
  <c r="AB1258" i="7"/>
  <c r="AJ1260" i="7"/>
  <c r="AI1261" i="7"/>
  <c r="AJ1262" i="7"/>
  <c r="AI1263" i="7"/>
  <c r="AI1264" i="7"/>
  <c r="AJ1265" i="7"/>
  <c r="AB1266" i="7"/>
  <c r="AJ1268" i="7"/>
  <c r="AI1269" i="7"/>
  <c r="AJ1270" i="7"/>
  <c r="AI1271" i="7"/>
  <c r="AI1272" i="7"/>
  <c r="AJ1273" i="7"/>
  <c r="AB1274" i="7"/>
  <c r="AJ1276" i="7"/>
  <c r="AI1277" i="7"/>
  <c r="AJ1278" i="7"/>
  <c r="AI1279" i="7"/>
  <c r="AI1280" i="7"/>
  <c r="AJ1281" i="7"/>
  <c r="AB1282" i="7"/>
  <c r="AJ1284" i="7"/>
  <c r="AI1285" i="7"/>
  <c r="AJ1286" i="7"/>
  <c r="AI1287" i="7"/>
  <c r="AI1288" i="7"/>
  <c r="AJ1289" i="7"/>
  <c r="AB1290" i="7"/>
  <c r="AJ1292" i="7"/>
  <c r="AI1293" i="7"/>
  <c r="AJ1294" i="7"/>
  <c r="AI1295" i="7"/>
  <c r="AI1296" i="7"/>
  <c r="AJ1297" i="7"/>
  <c r="AB1298" i="7"/>
  <c r="AJ1300" i="7"/>
  <c r="AI1301" i="7"/>
  <c r="AJ1302" i="7"/>
  <c r="AI1303" i="7"/>
  <c r="AI1304" i="7"/>
  <c r="AJ1305" i="7"/>
  <c r="AB1306" i="7"/>
  <c r="AJ1308" i="7"/>
  <c r="AI1309" i="7"/>
  <c r="AJ1310" i="7"/>
  <c r="AI1311" i="7"/>
  <c r="AI1312" i="7"/>
  <c r="AJ1313" i="7"/>
  <c r="AB1314" i="7"/>
  <c r="AJ1316" i="7"/>
  <c r="AI1317" i="7"/>
  <c r="AJ1318" i="7"/>
  <c r="AI1319" i="7"/>
  <c r="AI1320" i="7"/>
  <c r="AJ1321" i="7"/>
  <c r="AB1322" i="7"/>
  <c r="AJ1324" i="7"/>
  <c r="AI1325" i="7"/>
  <c r="AJ1326" i="7"/>
  <c r="AI1327" i="7"/>
  <c r="AI1328" i="7"/>
  <c r="AJ1329" i="7"/>
  <c r="AB1330" i="7"/>
  <c r="AJ1332" i="7"/>
  <c r="AI1333" i="7"/>
  <c r="AJ1334" i="7"/>
  <c r="AI1335" i="7"/>
  <c r="AI1336" i="7"/>
  <c r="AJ1337" i="7"/>
  <c r="AB1338" i="7"/>
  <c r="AJ1340" i="7"/>
  <c r="AI1341" i="7"/>
  <c r="AJ1342" i="7"/>
  <c r="AI1343" i="7"/>
  <c r="AI1344" i="7"/>
  <c r="AJ1345" i="7"/>
  <c r="AB1346" i="7"/>
  <c r="AJ1348" i="7"/>
  <c r="AI1349" i="7"/>
  <c r="AC1351" i="7"/>
  <c r="AC1353" i="7"/>
  <c r="AJ1354" i="7"/>
  <c r="AI1355" i="7"/>
  <c r="AI1356" i="7"/>
  <c r="AJ1357" i="7"/>
  <c r="AB1359" i="7"/>
  <c r="AB1362" i="7"/>
  <c r="AB1366" i="7"/>
  <c r="AJ1369" i="7"/>
  <c r="AB1371" i="7"/>
  <c r="AI1372" i="7"/>
  <c r="AC1373" i="7"/>
  <c r="AJ1374" i="7"/>
  <c r="AI1376" i="7"/>
  <c r="AJ1377" i="7"/>
  <c r="AJ1380" i="7"/>
  <c r="AB1381" i="7"/>
  <c r="AI1384" i="7"/>
  <c r="AJ1385" i="7"/>
  <c r="AJ1388" i="7"/>
  <c r="AB1389" i="7"/>
  <c r="AI1392" i="7"/>
  <c r="AJ1393" i="7"/>
  <c r="AJ1396" i="7"/>
  <c r="AB1397" i="7"/>
  <c r="AC1401" i="7"/>
  <c r="AC1405" i="7"/>
  <c r="AJ1233" i="7"/>
  <c r="AC1235" i="7"/>
  <c r="AJ1240" i="7"/>
  <c r="AJ1242" i="7"/>
  <c r="AC1247" i="7"/>
  <c r="AC1255" i="7"/>
  <c r="AC1263" i="7"/>
  <c r="AC1271" i="7"/>
  <c r="AC1279" i="7"/>
  <c r="AC1287" i="7"/>
  <c r="AC1295" i="7"/>
  <c r="AC1303" i="7"/>
  <c r="AC1311" i="7"/>
  <c r="AC1319" i="7"/>
  <c r="AC1327" i="7"/>
  <c r="AC1335" i="7"/>
  <c r="AC1343" i="7"/>
  <c r="AJ1352" i="7"/>
  <c r="AC1355" i="7"/>
  <c r="AJ1358" i="7"/>
  <c r="AJ1361" i="7"/>
  <c r="AJ1365" i="7"/>
  <c r="AJ1370" i="7"/>
  <c r="AC1378" i="7"/>
  <c r="AJ1383" i="7"/>
  <c r="AC1386" i="7"/>
  <c r="AJ1391" i="7"/>
  <c r="AC1394" i="7"/>
  <c r="AJ1403" i="7"/>
  <c r="AJ1461" i="7"/>
  <c r="AI1464" i="7"/>
  <c r="AC1466" i="7"/>
  <c r="AJ1467" i="7"/>
  <c r="AB1469" i="7"/>
  <c r="AC1474" i="7"/>
  <c r="AI1477" i="7"/>
  <c r="AJ1482" i="7"/>
  <c r="AI1484" i="7"/>
  <c r="AJ1486" i="7"/>
  <c r="AI1488" i="7"/>
  <c r="AJ1490" i="7"/>
  <c r="AI1492" i="7"/>
  <c r="AJ1494" i="7"/>
  <c r="AI1496" i="7"/>
  <c r="AJ1498" i="7"/>
  <c r="AI1500" i="7"/>
  <c r="AJ1502" i="7"/>
  <c r="AI1504" i="7"/>
  <c r="AJ1506" i="7"/>
  <c r="AI1508" i="7"/>
  <c r="AJ1510" i="7"/>
  <c r="AI1512" i="7"/>
  <c r="AJ1514" i="7"/>
  <c r="AI1516" i="7"/>
  <c r="AJ1518" i="7"/>
  <c r="AI1520" i="7"/>
  <c r="AJ1522" i="7"/>
  <c r="AI1524" i="7"/>
  <c r="AJ1526" i="7"/>
  <c r="AI1528" i="7"/>
  <c r="AJ1530" i="7"/>
  <c r="AI1532" i="7"/>
  <c r="AJ1534" i="7"/>
  <c r="AI1536" i="7"/>
  <c r="AJ1538" i="7"/>
  <c r="AI1540" i="7"/>
  <c r="AJ1542" i="7"/>
  <c r="AI1544" i="7"/>
  <c r="AJ1546" i="7"/>
  <c r="AI1548" i="7"/>
  <c r="AJ1550" i="7"/>
  <c r="AI1552" i="7"/>
  <c r="AJ1554" i="7"/>
  <c r="AI1556" i="7"/>
  <c r="AJ1558" i="7"/>
  <c r="AI1560" i="7"/>
  <c r="AJ1562" i="7"/>
  <c r="AI1564" i="7"/>
  <c r="AJ1566" i="7"/>
  <c r="AI1568" i="7"/>
  <c r="AJ1570" i="7"/>
  <c r="AI1572" i="7"/>
  <c r="AJ1574" i="7"/>
  <c r="AI1576" i="7"/>
  <c r="AJ1578" i="7"/>
  <c r="AJ1581" i="7"/>
  <c r="AB1582" i="7"/>
  <c r="AJ1583" i="7"/>
  <c r="AB1584" i="7"/>
  <c r="AJ1638" i="7"/>
  <c r="AC1638" i="7"/>
  <c r="AC1409" i="7"/>
  <c r="AC1429" i="7"/>
  <c r="AC1445" i="7"/>
  <c r="AI1458" i="7"/>
  <c r="AC1481" i="7"/>
  <c r="AC1485" i="7"/>
  <c r="AC1489" i="7"/>
  <c r="AC1493" i="7"/>
  <c r="AC1497" i="7"/>
  <c r="AC1501" i="7"/>
  <c r="AC1505" i="7"/>
  <c r="AC1509" i="7"/>
  <c r="AC1513" i="7"/>
  <c r="AC1517" i="7"/>
  <c r="AC1521" i="7"/>
  <c r="AC1525" i="7"/>
  <c r="AI1592" i="7"/>
  <c r="AJ1594" i="7"/>
  <c r="AC1594" i="7"/>
  <c r="AC1596" i="7"/>
  <c r="AJ1400" i="7"/>
  <c r="AB1401" i="7"/>
  <c r="AI1404" i="7"/>
  <c r="AJ1405" i="7"/>
  <c r="AJ1408" i="7"/>
  <c r="AB1409" i="7"/>
  <c r="AI1412" i="7"/>
  <c r="AJ1413" i="7"/>
  <c r="AJ1416" i="7"/>
  <c r="AI1426" i="7"/>
  <c r="AI1427" i="7"/>
  <c r="AI1428" i="7"/>
  <c r="AB1429" i="7"/>
  <c r="AC1433" i="7"/>
  <c r="AC1434" i="7"/>
  <c r="AJ1435" i="7"/>
  <c r="AJ1436" i="7"/>
  <c r="AJ1437" i="7"/>
  <c r="AI1442" i="7"/>
  <c r="AI1443" i="7"/>
  <c r="AI1444" i="7"/>
  <c r="AB1445" i="7"/>
  <c r="AC1449" i="7"/>
  <c r="AC1450" i="7"/>
  <c r="AJ1451" i="7"/>
  <c r="AJ1452" i="7"/>
  <c r="AJ1453" i="7"/>
  <c r="AI1456" i="7"/>
  <c r="AC1458" i="7"/>
  <c r="AJ1459" i="7"/>
  <c r="AB1461" i="7"/>
  <c r="AJ1464" i="7"/>
  <c r="AB1466" i="7"/>
  <c r="AI1467" i="7"/>
  <c r="AJ1469" i="7"/>
  <c r="AI1472" i="7"/>
  <c r="AI1475" i="7"/>
  <c r="AJ1475" i="7"/>
  <c r="AC1476" i="7"/>
  <c r="AJ1477" i="7"/>
  <c r="AI1478" i="7"/>
  <c r="AC1482" i="7"/>
  <c r="AJ1484" i="7"/>
  <c r="AB1486" i="7"/>
  <c r="AC1486" i="7"/>
  <c r="AJ1488" i="7"/>
  <c r="AB1490" i="7"/>
  <c r="AC1490" i="7"/>
  <c r="AJ1492" i="7"/>
  <c r="AB1494" i="7"/>
  <c r="AC1494" i="7"/>
  <c r="AJ1496" i="7"/>
  <c r="AB1498" i="7"/>
  <c r="AC1498" i="7"/>
  <c r="AJ1500" i="7"/>
  <c r="AB1502" i="7"/>
  <c r="AC1502" i="7"/>
  <c r="AJ1504" i="7"/>
  <c r="AB1506" i="7"/>
  <c r="AC1506" i="7"/>
  <c r="AJ1508" i="7"/>
  <c r="AB1510" i="7"/>
  <c r="AC1510" i="7"/>
  <c r="AJ1512" i="7"/>
  <c r="AB1514" i="7"/>
  <c r="AC1514" i="7"/>
  <c r="AJ1516" i="7"/>
  <c r="AB1518" i="7"/>
  <c r="AC1518" i="7"/>
  <c r="AJ1520" i="7"/>
  <c r="AB1522" i="7"/>
  <c r="AC1522" i="7"/>
  <c r="AJ1524" i="7"/>
  <c r="AB1526" i="7"/>
  <c r="AC1526" i="7"/>
  <c r="AJ1528" i="7"/>
  <c r="AB1530" i="7"/>
  <c r="AC1530" i="7"/>
  <c r="AJ1532" i="7"/>
  <c r="AB1534" i="7"/>
  <c r="AC1534" i="7"/>
  <c r="AJ1536" i="7"/>
  <c r="AB1538" i="7"/>
  <c r="AC1538" i="7"/>
  <c r="AJ1540" i="7"/>
  <c r="AB1542" i="7"/>
  <c r="AC1542" i="7"/>
  <c r="AJ1544" i="7"/>
  <c r="AB1546" i="7"/>
  <c r="AC1546" i="7"/>
  <c r="AJ1548" i="7"/>
  <c r="AB1550" i="7"/>
  <c r="AC1550" i="7"/>
  <c r="AJ1552" i="7"/>
  <c r="AB1554" i="7"/>
  <c r="AC1554" i="7"/>
  <c r="AJ1556" i="7"/>
  <c r="AB1558" i="7"/>
  <c r="AC1558" i="7"/>
  <c r="AJ1560" i="7"/>
  <c r="AB1562" i="7"/>
  <c r="AC1562" i="7"/>
  <c r="AJ1564" i="7"/>
  <c r="AB1566" i="7"/>
  <c r="AC1566" i="7"/>
  <c r="AJ1568" i="7"/>
  <c r="AB1570" i="7"/>
  <c r="AC1570" i="7"/>
  <c r="AJ1572" i="7"/>
  <c r="AB1574" i="7"/>
  <c r="AC1574" i="7"/>
  <c r="AJ1576" i="7"/>
  <c r="AB1578" i="7"/>
  <c r="AC1578" i="7"/>
  <c r="AI1580" i="7"/>
  <c r="AB1581" i="7"/>
  <c r="AJ1582" i="7"/>
  <c r="AI1583" i="7"/>
  <c r="AJ1584" i="7"/>
  <c r="AC1588" i="7"/>
  <c r="AJ1589" i="7"/>
  <c r="AI1590" i="7"/>
  <c r="AJ1592" i="7"/>
  <c r="AB1597" i="7"/>
  <c r="AJ1598" i="7"/>
  <c r="AJ1605" i="7"/>
  <c r="AJ1616" i="7"/>
  <c r="AC1622" i="7"/>
  <c r="AJ1624" i="7"/>
  <c r="AJ1629" i="7"/>
  <c r="AC1630" i="7"/>
  <c r="AC1406" i="7"/>
  <c r="AI1407" i="7"/>
  <c r="AI1410" i="7"/>
  <c r="AJ1411" i="7"/>
  <c r="AC1413" i="7"/>
  <c r="AC1414" i="7"/>
  <c r="AI1415" i="7"/>
  <c r="AJ1417" i="7"/>
  <c r="AC1418" i="7"/>
  <c r="AJ1419" i="7"/>
  <c r="AJ1420" i="7"/>
  <c r="AJ1421" i="7"/>
  <c r="AC1422" i="7"/>
  <c r="AJ1423" i="7"/>
  <c r="AJ1424" i="7"/>
  <c r="AJ1425" i="7"/>
  <c r="AI1430" i="7"/>
  <c r="AI1431" i="7"/>
  <c r="AI1432" i="7"/>
  <c r="AB1433" i="7"/>
  <c r="AC1437" i="7"/>
  <c r="AC1438" i="7"/>
  <c r="AJ1439" i="7"/>
  <c r="AJ1440" i="7"/>
  <c r="AJ1441" i="7"/>
  <c r="AI1446" i="7"/>
  <c r="AI1447" i="7"/>
  <c r="AI1448" i="7"/>
  <c r="AB1449" i="7"/>
  <c r="AC1453" i="7"/>
  <c r="AC1454" i="7"/>
  <c r="AJ1455" i="7"/>
  <c r="AB1457" i="7"/>
  <c r="AJ1460" i="7"/>
  <c r="AB1462" i="7"/>
  <c r="AI1463" i="7"/>
  <c r="AJ1465" i="7"/>
  <c r="AI1468" i="7"/>
  <c r="AJ1470" i="7"/>
  <c r="AI1473" i="7"/>
  <c r="AI1476" i="7"/>
  <c r="AC1480" i="7"/>
  <c r="AI1483" i="7"/>
  <c r="AC1484" i="7"/>
  <c r="AJ1485" i="7"/>
  <c r="AI1487" i="7"/>
  <c r="AC1488" i="7"/>
  <c r="AJ1489" i="7"/>
  <c r="AI1491" i="7"/>
  <c r="AC1492" i="7"/>
  <c r="AJ1493" i="7"/>
  <c r="AI1495" i="7"/>
  <c r="AC1496" i="7"/>
  <c r="AJ1497" i="7"/>
  <c r="AI1499" i="7"/>
  <c r="AC1500" i="7"/>
  <c r="AJ1501" i="7"/>
  <c r="AI1503" i="7"/>
  <c r="AC1504" i="7"/>
  <c r="AJ1505" i="7"/>
  <c r="AI1507" i="7"/>
  <c r="AC1508" i="7"/>
  <c r="AJ1509" i="7"/>
  <c r="AI1511" i="7"/>
  <c r="AC1512" i="7"/>
  <c r="AJ1513" i="7"/>
  <c r="AI1515" i="7"/>
  <c r="AC1516" i="7"/>
  <c r="AJ1517" i="7"/>
  <c r="AI1519" i="7"/>
  <c r="AC1520" i="7"/>
  <c r="AJ1521" i="7"/>
  <c r="AI1523" i="7"/>
  <c r="AC1524" i="7"/>
  <c r="AJ1525" i="7"/>
  <c r="AI1527" i="7"/>
  <c r="AC1528" i="7"/>
  <c r="AJ1529" i="7"/>
  <c r="AI1531" i="7"/>
  <c r="AC1532" i="7"/>
  <c r="AJ1533" i="7"/>
  <c r="AI1535" i="7"/>
  <c r="AC1536" i="7"/>
  <c r="AJ1537" i="7"/>
  <c r="AI1539" i="7"/>
  <c r="AC1540" i="7"/>
  <c r="AJ1541" i="7"/>
  <c r="AI1543" i="7"/>
  <c r="AC1544" i="7"/>
  <c r="AJ1545" i="7"/>
  <c r="AI1547" i="7"/>
  <c r="AC1548" i="7"/>
  <c r="AJ1549" i="7"/>
  <c r="AI1551" i="7"/>
  <c r="AC1552" i="7"/>
  <c r="AJ1553" i="7"/>
  <c r="AI1555" i="7"/>
  <c r="AC1556" i="7"/>
  <c r="AJ1557" i="7"/>
  <c r="AI1559" i="7"/>
  <c r="AC1560" i="7"/>
  <c r="AJ1561" i="7"/>
  <c r="AI1563" i="7"/>
  <c r="AC1564" i="7"/>
  <c r="AJ1565" i="7"/>
  <c r="AI1567" i="7"/>
  <c r="AC1568" i="7"/>
  <c r="AJ1569" i="7"/>
  <c r="AI1571" i="7"/>
  <c r="AC1572" i="7"/>
  <c r="AJ1573" i="7"/>
  <c r="AI1575" i="7"/>
  <c r="AC1576" i="7"/>
  <c r="AJ1577" i="7"/>
  <c r="AI1579" i="7"/>
  <c r="AJ1580" i="7"/>
  <c r="AC1584" i="7"/>
  <c r="AJ1585" i="7"/>
  <c r="AB1586" i="7"/>
  <c r="AC1586" i="7"/>
  <c r="AJ1587" i="7"/>
  <c r="AB1588" i="7"/>
  <c r="AJ1590" i="7"/>
  <c r="AJ1599" i="7"/>
  <c r="AJ1606" i="7"/>
  <c r="AC1610" i="7"/>
  <c r="AJ1614" i="7"/>
  <c r="AJ1621" i="7"/>
  <c r="AJ1632" i="7"/>
  <c r="AC1592" i="7"/>
  <c r="AJ1593" i="7"/>
  <c r="AB1594" i="7"/>
  <c r="AJ1595" i="7"/>
  <c r="AB1596" i="7"/>
  <c r="AI1598" i="7"/>
  <c r="AI1600" i="7"/>
  <c r="AB1601" i="7"/>
  <c r="AJ1602" i="7"/>
  <c r="AI1603" i="7"/>
  <c r="AJ1604" i="7"/>
  <c r="AC1608" i="7"/>
  <c r="AJ1609" i="7"/>
  <c r="AB1610" i="7"/>
  <c r="AJ1611" i="7"/>
  <c r="AB1612" i="7"/>
  <c r="AI1614" i="7"/>
  <c r="AI1616" i="7"/>
  <c r="AB1617" i="7"/>
  <c r="AJ1618" i="7"/>
  <c r="AI1619" i="7"/>
  <c r="AJ1620" i="7"/>
  <c r="AC1624" i="7"/>
  <c r="AJ1625" i="7"/>
  <c r="AB1626" i="7"/>
  <c r="AJ1627" i="7"/>
  <c r="AB1628" i="7"/>
  <c r="AI1630" i="7"/>
  <c r="AI1632" i="7"/>
  <c r="AB1633" i="7"/>
  <c r="AJ1634" i="7"/>
  <c r="AI1635" i="7"/>
  <c r="AJ1636" i="7"/>
  <c r="AC1640" i="7"/>
  <c r="AJ1641" i="7"/>
  <c r="AB1642" i="7"/>
  <c r="AJ1643" i="7"/>
  <c r="AB1644" i="7"/>
  <c r="AI1646" i="7"/>
  <c r="AI1652" i="7"/>
  <c r="AJ1655" i="7"/>
  <c r="AJ1657" i="7"/>
  <c r="AI1660" i="7"/>
  <c r="AC1661" i="7"/>
  <c r="AC1665" i="7"/>
  <c r="AI1668" i="7"/>
  <c r="AJ1670" i="7"/>
  <c r="AI1671" i="7"/>
  <c r="AC1671" i="7"/>
  <c r="AJ1672" i="7"/>
  <c r="AB1673" i="7"/>
  <c r="AI1677" i="7"/>
  <c r="AI1678" i="7"/>
  <c r="AC1681" i="7"/>
  <c r="AI1684" i="7"/>
  <c r="AJ1686" i="7"/>
  <c r="AI1687" i="7"/>
  <c r="AC1687" i="7"/>
  <c r="AJ1688" i="7"/>
  <c r="AB1689" i="7"/>
  <c r="AJ1690" i="7"/>
  <c r="AI1691" i="7"/>
  <c r="AC1691" i="7"/>
  <c r="AJ1692" i="7"/>
  <c r="AB1693" i="7"/>
  <c r="AI1697" i="7"/>
  <c r="AI1698" i="7"/>
  <c r="AJ1699" i="7"/>
  <c r="AB1700" i="7"/>
  <c r="AC1701" i="7"/>
  <c r="AI1704" i="7"/>
  <c r="AJ1706" i="7"/>
  <c r="AI1707" i="7"/>
  <c r="AC1707" i="7"/>
  <c r="AJ1708" i="7"/>
  <c r="AB1709" i="7"/>
  <c r="AI1713" i="7"/>
  <c r="AI1714" i="7"/>
  <c r="AJ1715" i="7"/>
  <c r="AB1716" i="7"/>
  <c r="AC1717" i="7"/>
  <c r="AI1720" i="7"/>
  <c r="AJ1722" i="7"/>
  <c r="AI1723" i="7"/>
  <c r="AC1723" i="7"/>
  <c r="AJ1724" i="7"/>
  <c r="AB1725" i="7"/>
  <c r="AI1729" i="7"/>
  <c r="AI1730" i="7"/>
  <c r="AJ1731" i="7"/>
  <c r="AB1732" i="7"/>
  <c r="AC1733" i="7"/>
  <c r="AI1736" i="7"/>
  <c r="AJ1738" i="7"/>
  <c r="AI1739" i="7"/>
  <c r="AC1739" i="7"/>
  <c r="AJ1740" i="7"/>
  <c r="AI1741" i="7"/>
  <c r="AI1742" i="7"/>
  <c r="AB1745" i="7"/>
  <c r="AJ1767" i="7"/>
  <c r="AC1767" i="7"/>
  <c r="AJ1836" i="7"/>
  <c r="AC1836" i="7"/>
  <c r="AJ1637" i="7"/>
  <c r="AJ1639" i="7"/>
  <c r="AJ1646" i="7"/>
  <c r="AJ1658" i="7"/>
  <c r="AC1659" i="7"/>
  <c r="AJ1666" i="7"/>
  <c r="AC1667" i="7"/>
  <c r="AJ1668" i="7"/>
  <c r="AJ1675" i="7"/>
  <c r="AC1676" i="7"/>
  <c r="AC1677" i="7"/>
  <c r="AJ1682" i="7"/>
  <c r="AC1683" i="7"/>
  <c r="AJ1684" i="7"/>
  <c r="AJ1695" i="7"/>
  <c r="AC1696" i="7"/>
  <c r="AC1697" i="7"/>
  <c r="AJ1702" i="7"/>
  <c r="AC1703" i="7"/>
  <c r="AJ1704" i="7"/>
  <c r="AJ1711" i="7"/>
  <c r="AC1712" i="7"/>
  <c r="AC1713" i="7"/>
  <c r="AJ1718" i="7"/>
  <c r="AC1719" i="7"/>
  <c r="AJ1720" i="7"/>
  <c r="AJ1727" i="7"/>
  <c r="AC1728" i="7"/>
  <c r="AC1729" i="7"/>
  <c r="AJ1734" i="7"/>
  <c r="AC1735" i="7"/>
  <c r="AJ1736" i="7"/>
  <c r="AJ1741" i="7"/>
  <c r="AJ1754" i="7"/>
  <c r="AC1755" i="7"/>
  <c r="AJ1798" i="7"/>
  <c r="AC1798" i="7"/>
  <c r="AC1600" i="7"/>
  <c r="AJ1601" i="7"/>
  <c r="AB1602" i="7"/>
  <c r="AJ1603" i="7"/>
  <c r="AB1604" i="7"/>
  <c r="AI1606" i="7"/>
  <c r="AI1608" i="7"/>
  <c r="AB1609" i="7"/>
  <c r="AJ1610" i="7"/>
  <c r="AI1611" i="7"/>
  <c r="AJ1612" i="7"/>
  <c r="AC1616" i="7"/>
  <c r="AJ1617" i="7"/>
  <c r="AB1618" i="7"/>
  <c r="AJ1619" i="7"/>
  <c r="AB1620" i="7"/>
  <c r="AI1622" i="7"/>
  <c r="AI1624" i="7"/>
  <c r="AB1625" i="7"/>
  <c r="AJ1626" i="7"/>
  <c r="AI1627" i="7"/>
  <c r="AJ1628" i="7"/>
  <c r="AC1632" i="7"/>
  <c r="AJ1633" i="7"/>
  <c r="AB1634" i="7"/>
  <c r="AJ1635" i="7"/>
  <c r="AB1636" i="7"/>
  <c r="AI1638" i="7"/>
  <c r="AI1640" i="7"/>
  <c r="AB1641" i="7"/>
  <c r="AJ1642" i="7"/>
  <c r="AI1643" i="7"/>
  <c r="AJ1644" i="7"/>
  <c r="AI1650" i="7"/>
  <c r="AJ1650" i="7"/>
  <c r="AC1651" i="7"/>
  <c r="AJ1652" i="7"/>
  <c r="AB1653" i="7"/>
  <c r="AI1655" i="7"/>
  <c r="AC1655" i="7"/>
  <c r="AB1661" i="7"/>
  <c r="AJ1664" i="7"/>
  <c r="AB1665" i="7"/>
  <c r="AI1669" i="7"/>
  <c r="AI1670" i="7"/>
  <c r="AC1673" i="7"/>
  <c r="AI1676" i="7"/>
  <c r="AJ1678" i="7"/>
  <c r="AI1679" i="7"/>
  <c r="AC1679" i="7"/>
  <c r="AJ1680" i="7"/>
  <c r="AB1681" i="7"/>
  <c r="AI1685" i="7"/>
  <c r="AI1686" i="7"/>
  <c r="AJ1687" i="7"/>
  <c r="AC1689" i="7"/>
  <c r="AI1690" i="7"/>
  <c r="AC1693" i="7"/>
  <c r="AI1696" i="7"/>
  <c r="AJ1698" i="7"/>
  <c r="AI1699" i="7"/>
  <c r="AC1699" i="7"/>
  <c r="AJ1700" i="7"/>
  <c r="AB1701" i="7"/>
  <c r="AI1705" i="7"/>
  <c r="AI1706" i="7"/>
  <c r="AJ1707" i="7"/>
  <c r="AB1708" i="7"/>
  <c r="AC1709" i="7"/>
  <c r="AI1712" i="7"/>
  <c r="AJ1714" i="7"/>
  <c r="AI1715" i="7"/>
  <c r="AC1715" i="7"/>
  <c r="AJ1716" i="7"/>
  <c r="AB1717" i="7"/>
  <c r="AI1721" i="7"/>
  <c r="AI1722" i="7"/>
  <c r="AJ1723" i="7"/>
  <c r="AB1724" i="7"/>
  <c r="AC1725" i="7"/>
  <c r="AI1728" i="7"/>
  <c r="AJ1730" i="7"/>
  <c r="AI1731" i="7"/>
  <c r="AC1731" i="7"/>
  <c r="AJ1732" i="7"/>
  <c r="AB1733" i="7"/>
  <c r="AI1737" i="7"/>
  <c r="AI1738" i="7"/>
  <c r="AJ1739" i="7"/>
  <c r="AB1740" i="7"/>
  <c r="AC1741" i="7"/>
  <c r="AJ1742" i="7"/>
  <c r="AI1743" i="7"/>
  <c r="AB1747" i="7"/>
  <c r="AC1747" i="7"/>
  <c r="AJ1748" i="7"/>
  <c r="AI1749" i="7"/>
  <c r="AI1750" i="7"/>
  <c r="AJ1751" i="7"/>
  <c r="AC1751" i="7"/>
  <c r="AC1753" i="7"/>
  <c r="AB1756" i="7"/>
  <c r="AJ1757" i="7"/>
  <c r="AI1782" i="7"/>
  <c r="AB1790" i="7"/>
  <c r="AI1790" i="7"/>
  <c r="AB1806" i="7"/>
  <c r="AI1806" i="7"/>
  <c r="AJ1820" i="7"/>
  <c r="AC1820" i="7"/>
  <c r="AJ1762" i="7"/>
  <c r="AB1763" i="7"/>
  <c r="AJ1764" i="7"/>
  <c r="AB1765" i="7"/>
  <c r="AI1771" i="7"/>
  <c r="AC1772" i="7"/>
  <c r="AJ1773" i="7"/>
  <c r="AB1774" i="7"/>
  <c r="AI1777" i="7"/>
  <c r="AI1779" i="7"/>
  <c r="AC1783" i="7"/>
  <c r="AJ1783" i="7"/>
  <c r="AC1784" i="7"/>
  <c r="AJ1785" i="7"/>
  <c r="AB1786" i="7"/>
  <c r="AI1791" i="7"/>
  <c r="AI1793" i="7"/>
  <c r="AJ1794" i="7"/>
  <c r="AC1799" i="7"/>
  <c r="AJ1799" i="7"/>
  <c r="AC1800" i="7"/>
  <c r="AJ1801" i="7"/>
  <c r="AB1802" i="7"/>
  <c r="AI1807" i="7"/>
  <c r="AB1809" i="7"/>
  <c r="AC1814" i="7"/>
  <c r="AJ1815" i="7"/>
  <c r="AB1818" i="7"/>
  <c r="AI1823" i="7"/>
  <c r="AJ1824" i="7"/>
  <c r="AB1825" i="7"/>
  <c r="AJ1826" i="7"/>
  <c r="AC1830" i="7"/>
  <c r="AJ1831" i="7"/>
  <c r="AB1832" i="7"/>
  <c r="AJ1833" i="7"/>
  <c r="AB1834" i="7"/>
  <c r="AI1839" i="7"/>
  <c r="AJ1840" i="7"/>
  <c r="AI1841" i="7"/>
  <c r="AI1847" i="7"/>
  <c r="AI1852" i="7"/>
  <c r="AJ1853" i="7"/>
  <c r="AJ1854" i="7"/>
  <c r="AI1856" i="7"/>
  <c r="AI1859" i="7"/>
  <c r="AJ1861" i="7"/>
  <c r="AJ1863" i="7"/>
  <c r="AI1866" i="7"/>
  <c r="AC1869" i="7"/>
  <c r="AJ1874" i="7"/>
  <c r="AI1875" i="7"/>
  <c r="AJ1876" i="7"/>
  <c r="AB1877" i="7"/>
  <c r="AJ1932" i="7"/>
  <c r="AC1932" i="7"/>
  <c r="AJ1974" i="7"/>
  <c r="AC1974" i="7"/>
  <c r="AI2000" i="7"/>
  <c r="AJ2010" i="7"/>
  <c r="AC2010" i="7"/>
  <c r="AJ1864" i="7"/>
  <c r="AJ1884" i="7"/>
  <c r="AC1884" i="7"/>
  <c r="AI1759" i="7"/>
  <c r="AI1761" i="7"/>
  <c r="AJ1763" i="7"/>
  <c r="AJ1765" i="7"/>
  <c r="AJ1769" i="7"/>
  <c r="AC1776" i="7"/>
  <c r="AC1779" i="7"/>
  <c r="AI1784" i="7"/>
  <c r="AJ1786" i="7"/>
  <c r="AI1786" i="7"/>
  <c r="AC1791" i="7"/>
  <c r="AJ1791" i="7"/>
  <c r="AC1792" i="7"/>
  <c r="AJ1793" i="7"/>
  <c r="AC1794" i="7"/>
  <c r="AI1800" i="7"/>
  <c r="AJ1802" i="7"/>
  <c r="AI1802" i="7"/>
  <c r="AC1807" i="7"/>
  <c r="AJ1807" i="7"/>
  <c r="AC1808" i="7"/>
  <c r="AC1809" i="7"/>
  <c r="AI1812" i="7"/>
  <c r="AI1814" i="7"/>
  <c r="AJ1816" i="7"/>
  <c r="AJ1818" i="7"/>
  <c r="AC1822" i="7"/>
  <c r="AJ1823" i="7"/>
  <c r="AC1824" i="7"/>
  <c r="AJ1825" i="7"/>
  <c r="AI1828" i="7"/>
  <c r="AI1830" i="7"/>
  <c r="AJ1832" i="7"/>
  <c r="AJ1834" i="7"/>
  <c r="AC1838" i="7"/>
  <c r="AJ1839" i="7"/>
  <c r="AC1840" i="7"/>
  <c r="AJ1841" i="7"/>
  <c r="AI1845" i="7"/>
  <c r="AJ1847" i="7"/>
  <c r="AJ1849" i="7"/>
  <c r="AJ1852" i="7"/>
  <c r="AC1855" i="7"/>
  <c r="AJ1857" i="7"/>
  <c r="AJ1868" i="7"/>
  <c r="AI1873" i="7"/>
  <c r="AC1876" i="7"/>
  <c r="AC1877" i="7"/>
  <c r="AI1880" i="7"/>
  <c r="AJ1900" i="7"/>
  <c r="AC1900" i="7"/>
  <c r="AC1959" i="7"/>
  <c r="AJ1959" i="7"/>
  <c r="AB2032" i="7"/>
  <c r="AI2032" i="7"/>
  <c r="AC2035" i="7"/>
  <c r="AJ2035" i="7"/>
  <c r="AJ1743" i="7"/>
  <c r="AB1744" i="7"/>
  <c r="AJ1745" i="7"/>
  <c r="AC1749" i="7"/>
  <c r="AJ1750" i="7"/>
  <c r="AB1751" i="7"/>
  <c r="AJ1752" i="7"/>
  <c r="AB1753" i="7"/>
  <c r="AI1755" i="7"/>
  <c r="AI1757" i="7"/>
  <c r="AI1758" i="7"/>
  <c r="AJ1759" i="7"/>
  <c r="AB1760" i="7"/>
  <c r="AJ1761" i="7"/>
  <c r="AC1765" i="7"/>
  <c r="AJ1766" i="7"/>
  <c r="AB1767" i="7"/>
  <c r="AJ1768" i="7"/>
  <c r="AI1769" i="7"/>
  <c r="AJ1770" i="7"/>
  <c r="AI1776" i="7"/>
  <c r="AI1781" i="7"/>
  <c r="AJ1782" i="7"/>
  <c r="AI1787" i="7"/>
  <c r="AI1788" i="7"/>
  <c r="AI1789" i="7"/>
  <c r="AJ1790" i="7"/>
  <c r="AC1795" i="7"/>
  <c r="AJ1795" i="7"/>
  <c r="AC1796" i="7"/>
  <c r="AC1797" i="7"/>
  <c r="AB1798" i="7"/>
  <c r="AI1803" i="7"/>
  <c r="AI1804" i="7"/>
  <c r="AI1805" i="7"/>
  <c r="AJ1806" i="7"/>
  <c r="AI1810" i="7"/>
  <c r="AI1811" i="7"/>
  <c r="AJ1812" i="7"/>
  <c r="AB1813" i="7"/>
  <c r="AC1818" i="7"/>
  <c r="AJ1819" i="7"/>
  <c r="AB1820" i="7"/>
  <c r="AJ1821" i="7"/>
  <c r="AB1822" i="7"/>
  <c r="AI1824" i="7"/>
  <c r="AI1826" i="7"/>
  <c r="AI1827" i="7"/>
  <c r="AJ1828" i="7"/>
  <c r="AB1829" i="7"/>
  <c r="AJ1830" i="7"/>
  <c r="AC1834" i="7"/>
  <c r="AJ1835" i="7"/>
  <c r="AB1836" i="7"/>
  <c r="AJ1837" i="7"/>
  <c r="AB1838" i="7"/>
  <c r="AI1840" i="7"/>
  <c r="AI1844" i="7"/>
  <c r="AI1846" i="7"/>
  <c r="AC1847" i="7"/>
  <c r="AC1850" i="7"/>
  <c r="AI1853" i="7"/>
  <c r="AI1855" i="7"/>
  <c r="AI1858" i="7"/>
  <c r="AJ1858" i="7"/>
  <c r="AC1859" i="7"/>
  <c r="AJ1860" i="7"/>
  <c r="AB1861" i="7"/>
  <c r="AI1864" i="7"/>
  <c r="AI1865" i="7"/>
  <c r="AI1869" i="7"/>
  <c r="AI1870" i="7"/>
  <c r="AJ1871" i="7"/>
  <c r="AC1872" i="7"/>
  <c r="AC1873" i="7"/>
  <c r="AI1876" i="7"/>
  <c r="AJ1878" i="7"/>
  <c r="AI1879" i="7"/>
  <c r="AJ1880" i="7"/>
  <c r="AB1881" i="7"/>
  <c r="AB1885" i="7"/>
  <c r="AJ1916" i="7"/>
  <c r="AC1916" i="7"/>
  <c r="AI1892" i="7"/>
  <c r="AI1901" i="7"/>
  <c r="AI1908" i="7"/>
  <c r="AI1917" i="7"/>
  <c r="AI1924" i="7"/>
  <c r="AC1934" i="7"/>
  <c r="AC1938" i="7"/>
  <c r="AI1948" i="7"/>
  <c r="AI1950" i="7"/>
  <c r="AI1954" i="7"/>
  <c r="AJ1956" i="7"/>
  <c r="AC1957" i="7"/>
  <c r="AB1966" i="7"/>
  <c r="AI1966" i="7"/>
  <c r="AC1971" i="7"/>
  <c r="AJ1978" i="7"/>
  <c r="AC1978" i="7"/>
  <c r="AB2042" i="7"/>
  <c r="AI2042" i="7"/>
  <c r="AJ2063" i="7"/>
  <c r="AC2063" i="7"/>
  <c r="AI1882" i="7"/>
  <c r="AC1885" i="7"/>
  <c r="AI1888" i="7"/>
  <c r="AJ1890" i="7"/>
  <c r="AI1891" i="7"/>
  <c r="AJ1892" i="7"/>
  <c r="AB1893" i="7"/>
  <c r="AI1897" i="7"/>
  <c r="AI1898" i="7"/>
  <c r="AC1901" i="7"/>
  <c r="AI1904" i="7"/>
  <c r="AJ1906" i="7"/>
  <c r="AI1907" i="7"/>
  <c r="AJ1908" i="7"/>
  <c r="AB1909" i="7"/>
  <c r="AI1913" i="7"/>
  <c r="AI1914" i="7"/>
  <c r="AC1917" i="7"/>
  <c r="AI1920" i="7"/>
  <c r="AJ1922" i="7"/>
  <c r="AI1923" i="7"/>
  <c r="AJ1924" i="7"/>
  <c r="AB1925" i="7"/>
  <c r="AB1930" i="7"/>
  <c r="AC1937" i="7"/>
  <c r="AB1938" i="7"/>
  <c r="AI1940" i="7"/>
  <c r="AI1942" i="7"/>
  <c r="AI1943" i="7"/>
  <c r="AJ1944" i="7"/>
  <c r="AI1946" i="7"/>
  <c r="AI1947" i="7"/>
  <c r="AJ1948" i="7"/>
  <c r="AI1949" i="7"/>
  <c r="AJ1950" i="7"/>
  <c r="AI1953" i="7"/>
  <c r="AI1957" i="7"/>
  <c r="AJ1960" i="7"/>
  <c r="AI1971" i="7"/>
  <c r="AJ1990" i="7"/>
  <c r="AC1990" i="7"/>
  <c r="AC1999" i="7"/>
  <c r="AI2002" i="7"/>
  <c r="AJ2032" i="7"/>
  <c r="AC2039" i="7"/>
  <c r="AJ2047" i="7"/>
  <c r="AC2047" i="7"/>
  <c r="AJ1886" i="7"/>
  <c r="AI1887" i="7"/>
  <c r="AJ1888" i="7"/>
  <c r="AB1889" i="7"/>
  <c r="AI1894" i="7"/>
  <c r="AJ1895" i="7"/>
  <c r="AC1896" i="7"/>
  <c r="AC1897" i="7"/>
  <c r="AJ1902" i="7"/>
  <c r="AI1903" i="7"/>
  <c r="AJ1904" i="7"/>
  <c r="AB1905" i="7"/>
  <c r="AI1910" i="7"/>
  <c r="AJ1911" i="7"/>
  <c r="AC1912" i="7"/>
  <c r="AC1913" i="7"/>
  <c r="AJ1918" i="7"/>
  <c r="AI1919" i="7"/>
  <c r="AJ1920" i="7"/>
  <c r="AB1921" i="7"/>
  <c r="AI1926" i="7"/>
  <c r="AJ1927" i="7"/>
  <c r="AI1935" i="7"/>
  <c r="AJ1936" i="7"/>
  <c r="AI1939" i="7"/>
  <c r="AJ1940" i="7"/>
  <c r="AI1941" i="7"/>
  <c r="AJ1942" i="7"/>
  <c r="AI1945" i="7"/>
  <c r="AC1950" i="7"/>
  <c r="AC1952" i="7"/>
  <c r="AC1954" i="7"/>
  <c r="AJ1955" i="7"/>
  <c r="AJ1961" i="7"/>
  <c r="AC1965" i="7"/>
  <c r="AI1969" i="7"/>
  <c r="AC1970" i="7"/>
  <c r="AB1979" i="7"/>
  <c r="AJ2014" i="7"/>
  <c r="AC2014" i="7"/>
  <c r="AJ2019" i="7"/>
  <c r="AI1984" i="7"/>
  <c r="AC1992" i="7"/>
  <c r="AI1993" i="7"/>
  <c r="AI1994" i="7"/>
  <c r="AB1996" i="7"/>
  <c r="AI1998" i="7"/>
  <c r="AJ1999" i="7"/>
  <c r="AC2004" i="7"/>
  <c r="AJ2005" i="7"/>
  <c r="AB2006" i="7"/>
  <c r="AC2007" i="7"/>
  <c r="AB2008" i="7"/>
  <c r="AC2011" i="7"/>
  <c r="AB2012" i="7"/>
  <c r="AI2017" i="7"/>
  <c r="AJ2018" i="7"/>
  <c r="AJ2020" i="7"/>
  <c r="AI2029" i="7"/>
  <c r="AJ2029" i="7"/>
  <c r="AC2030" i="7"/>
  <c r="AI2033" i="7"/>
  <c r="AJ2034" i="7"/>
  <c r="AJ2039" i="7"/>
  <c r="AI2047" i="7"/>
  <c r="AJ2049" i="7"/>
  <c r="AI2050" i="7"/>
  <c r="AC2050" i="7"/>
  <c r="AJ2051" i="7"/>
  <c r="AB2052" i="7"/>
  <c r="AI2056" i="7"/>
  <c r="AI2057" i="7"/>
  <c r="AI2063" i="7"/>
  <c r="AJ2065" i="7"/>
  <c r="AJ1966" i="7"/>
  <c r="AJ1968" i="7"/>
  <c r="AJ1973" i="7"/>
  <c r="AI1975" i="7"/>
  <c r="AI1982" i="7"/>
  <c r="AC1984" i="7"/>
  <c r="AJ1986" i="7"/>
  <c r="AI1991" i="7"/>
  <c r="AJ1998" i="7"/>
  <c r="AJ2002" i="7"/>
  <c r="AI2004" i="7"/>
  <c r="AJ2006" i="7"/>
  <c r="AJ2008" i="7"/>
  <c r="AC2016" i="7"/>
  <c r="AC2018" i="7"/>
  <c r="AI2024" i="7"/>
  <c r="AC2026" i="7"/>
  <c r="AC2034" i="7"/>
  <c r="AI2040" i="7"/>
  <c r="AJ2043" i="7"/>
  <c r="AB2044" i="7"/>
  <c r="AI2048" i="7"/>
  <c r="AC2051" i="7"/>
  <c r="AI2055" i="7"/>
  <c r="AC2058" i="7"/>
  <c r="AJ2059" i="7"/>
  <c r="AB2060" i="7"/>
  <c r="AI2064" i="7"/>
  <c r="AB1959" i="7"/>
  <c r="AB1967" i="7"/>
  <c r="AI1968" i="7"/>
  <c r="AI1970" i="7"/>
  <c r="AC1975" i="7"/>
  <c r="AI1978" i="7"/>
  <c r="AC1980" i="7"/>
  <c r="AI1981" i="7"/>
  <c r="AJ1982" i="7"/>
  <c r="AB1983" i="7"/>
  <c r="AI1987" i="7"/>
  <c r="AI1988" i="7"/>
  <c r="AJ1989" i="7"/>
  <c r="AC1991" i="7"/>
  <c r="AC1994" i="7"/>
  <c r="AI1997" i="7"/>
  <c r="AI2003" i="7"/>
  <c r="AC2008" i="7"/>
  <c r="AC2012" i="7"/>
  <c r="AJ2013" i="7"/>
  <c r="AB2014" i="7"/>
  <c r="AC2015" i="7"/>
  <c r="AB2016" i="7"/>
  <c r="AI2021" i="7"/>
  <c r="AI2023" i="7"/>
  <c r="AB2026" i="7"/>
  <c r="AJ2028" i="7"/>
  <c r="AI2031" i="7"/>
  <c r="AI2035" i="7"/>
  <c r="AJ2046" i="7"/>
  <c r="AC2048" i="7"/>
  <c r="AJ2053" i="7"/>
  <c r="AC2054" i="7"/>
  <c r="AJ2055" i="7"/>
  <c r="AJ2062" i="7"/>
  <c r="AC2064" i="7"/>
  <c r="AU1905" i="5"/>
  <c r="AL1860" i="5"/>
  <c r="AQ1902" i="5"/>
  <c r="AY1896" i="5"/>
  <c r="AX1894" i="5"/>
  <c r="AQ1890" i="5"/>
  <c r="AU1890" i="5"/>
  <c r="AO1889" i="5"/>
  <c r="AV1888" i="5"/>
  <c r="AN1887" i="5"/>
  <c r="AQ1882" i="5"/>
  <c r="AW1882" i="5"/>
  <c r="AU1882" i="5"/>
  <c r="AO1881" i="5"/>
  <c r="AX1879" i="5"/>
  <c r="AN1879" i="5"/>
  <c r="AL1877" i="5"/>
  <c r="AQ1874" i="5"/>
  <c r="AW1874" i="5"/>
  <c r="AU1874" i="5"/>
  <c r="AO1873" i="5"/>
  <c r="AX1871" i="5"/>
  <c r="AN1871" i="5"/>
  <c r="AL1869" i="5"/>
  <c r="AQ1866" i="5"/>
  <c r="AW1866" i="5"/>
  <c r="AU1866" i="5"/>
  <c r="AO1865" i="5"/>
  <c r="AX1863" i="5"/>
  <c r="AN1863" i="5"/>
  <c r="AL1861" i="5"/>
  <c r="AQ1858" i="5"/>
  <c r="AW1858" i="5"/>
  <c r="AU1858" i="5"/>
  <c r="AO1857" i="5"/>
  <c r="AX1855" i="5"/>
  <c r="AN1855" i="5"/>
  <c r="AL1853" i="5"/>
  <c r="AQ1850" i="5"/>
  <c r="AW1850" i="5"/>
  <c r="AU1850" i="5"/>
  <c r="AO1849" i="5"/>
  <c r="AX1847" i="5"/>
  <c r="AN1847" i="5"/>
  <c r="AL1845" i="5"/>
  <c r="AQ1842" i="5"/>
  <c r="AW1842" i="5"/>
  <c r="AU1842" i="5"/>
  <c r="AO1841" i="5"/>
  <c r="AX1839" i="5"/>
  <c r="AN1839" i="5"/>
  <c r="AL1837" i="5"/>
  <c r="AQ1834" i="5"/>
  <c r="AW1834" i="5"/>
  <c r="AU1834" i="5"/>
  <c r="AO1833" i="5"/>
  <c r="AX1831" i="5"/>
  <c r="AN1831" i="5"/>
  <c r="AU1828" i="5"/>
  <c r="AT1825" i="5"/>
  <c r="AY1824" i="5"/>
  <c r="AW1824" i="5"/>
  <c r="AM1824" i="5"/>
  <c r="AU1822" i="5"/>
  <c r="AL1821" i="5"/>
  <c r="AP1820" i="5"/>
  <c r="AT1819" i="5"/>
  <c r="AQ1818" i="5"/>
  <c r="AW1818" i="5"/>
  <c r="AM1818" i="5"/>
  <c r="AM1817" i="5"/>
  <c r="AX1816" i="5"/>
  <c r="AX1815" i="5"/>
  <c r="AN1815" i="5"/>
  <c r="AU1812" i="5"/>
  <c r="AT1809" i="5"/>
  <c r="AY1808" i="5"/>
  <c r="AW1808" i="5"/>
  <c r="AM1808" i="5"/>
  <c r="AU1806" i="5"/>
  <c r="AL1805" i="5"/>
  <c r="AP1804" i="5"/>
  <c r="AT1803" i="5"/>
  <c r="AQ1802" i="5"/>
  <c r="AW1802" i="5"/>
  <c r="AM1802" i="5"/>
  <c r="AM1801" i="5"/>
  <c r="AX1800" i="5"/>
  <c r="AX1799" i="5"/>
  <c r="AN1799" i="5"/>
  <c r="AU1796" i="5"/>
  <c r="AT1793" i="5"/>
  <c r="AY1792" i="5"/>
  <c r="AW1792" i="5"/>
  <c r="AM1792" i="5"/>
  <c r="AT1791" i="5"/>
  <c r="AQ1790" i="5"/>
  <c r="AO1790" i="5"/>
  <c r="AY1789" i="5"/>
  <c r="AO1789" i="5"/>
  <c r="AO1788" i="5"/>
  <c r="AW1787" i="5"/>
  <c r="AU1786" i="5"/>
  <c r="AX1785" i="5"/>
  <c r="AN1785" i="5"/>
  <c r="AX1784" i="5"/>
  <c r="AN1784" i="5"/>
  <c r="AL1781" i="5"/>
  <c r="AX1779" i="5"/>
  <c r="AN1779" i="5"/>
  <c r="AT1777" i="5"/>
  <c r="AQ1777" i="5"/>
  <c r="AW1777" i="5"/>
  <c r="AQ1776" i="5"/>
  <c r="AW1776" i="5"/>
  <c r="AM1776" i="5"/>
  <c r="AT1775" i="5"/>
  <c r="AQ1774" i="5"/>
  <c r="AO1774" i="5"/>
  <c r="AY1773" i="5"/>
  <c r="AO1773" i="5"/>
  <c r="AO1772" i="5"/>
  <c r="AT1769" i="5"/>
  <c r="AQ1769" i="5"/>
  <c r="AW1769" i="5"/>
  <c r="AQ1768" i="5"/>
  <c r="AW1768" i="5"/>
  <c r="AM1768" i="5"/>
  <c r="AX1766" i="5"/>
  <c r="AL1765" i="5"/>
  <c r="AT1763" i="5"/>
  <c r="AU1762" i="5"/>
  <c r="AX1761" i="5"/>
  <c r="AN1761" i="5"/>
  <c r="AX1760" i="5"/>
  <c r="AN1760" i="5"/>
  <c r="AX1759" i="5"/>
  <c r="AN1759" i="5"/>
  <c r="AQ1758" i="5"/>
  <c r="AW1758" i="5"/>
  <c r="AY1757" i="5"/>
  <c r="AO1757" i="5"/>
  <c r="AO1756" i="5"/>
  <c r="AT1753" i="5"/>
  <c r="AQ1753" i="5"/>
  <c r="AW1753" i="5"/>
  <c r="AQ1752" i="5"/>
  <c r="AW1752" i="5"/>
  <c r="AM1752" i="5"/>
  <c r="AX1750" i="5"/>
  <c r="AL1749" i="5"/>
  <c r="AT1747" i="5"/>
  <c r="AU1746" i="5"/>
  <c r="AX1745" i="5"/>
  <c r="AN1745" i="5"/>
  <c r="AX1744" i="5"/>
  <c r="AN1744" i="5"/>
  <c r="AX1743" i="5"/>
  <c r="AN1743" i="5"/>
  <c r="AQ1742" i="5"/>
  <c r="AW1742" i="5"/>
  <c r="AY1741" i="5"/>
  <c r="AO1741" i="5"/>
  <c r="AO1740" i="5"/>
  <c r="AT1737" i="5"/>
  <c r="AQ1737" i="5"/>
  <c r="AW1737" i="5"/>
  <c r="AQ1736" i="5"/>
  <c r="AW1736" i="5"/>
  <c r="AM1736" i="5"/>
  <c r="AX1734" i="5"/>
  <c r="AL1733" i="5"/>
  <c r="AT1731" i="5"/>
  <c r="AU1730" i="5"/>
  <c r="AX1729" i="5"/>
  <c r="AN1729" i="5"/>
  <c r="AX1728" i="5"/>
  <c r="AN1728" i="5"/>
  <c r="AX1727" i="5"/>
  <c r="AN1727" i="5"/>
  <c r="AQ1726" i="5"/>
  <c r="AW1726" i="5"/>
  <c r="AY1725" i="5"/>
  <c r="AO1725" i="5"/>
  <c r="AO1724" i="5"/>
  <c r="AT1721" i="5"/>
  <c r="AQ1721" i="5"/>
  <c r="AW1721" i="5"/>
  <c r="AQ1720" i="5"/>
  <c r="AW1720" i="5"/>
  <c r="AM1720" i="5"/>
  <c r="AX1718" i="5"/>
  <c r="AL1717" i="5"/>
  <c r="AT1715" i="5"/>
  <c r="AQ1714" i="5"/>
  <c r="AW1714" i="5"/>
  <c r="AY1713" i="5"/>
  <c r="AO1713" i="5"/>
  <c r="AO1712" i="5"/>
  <c r="AT1709" i="5"/>
  <c r="AQ1709" i="5"/>
  <c r="AW1709" i="5"/>
  <c r="AQ1708" i="5"/>
  <c r="AW1708" i="5"/>
  <c r="AM1708" i="5"/>
  <c r="AX1706" i="5"/>
  <c r="AL1705" i="5"/>
  <c r="AT1703" i="5"/>
  <c r="AU1702" i="5"/>
  <c r="AX1701" i="5"/>
  <c r="AN1701" i="5"/>
  <c r="AX1700" i="5"/>
  <c r="AN1700" i="5"/>
  <c r="AX1699" i="5"/>
  <c r="AN1699" i="5"/>
  <c r="AQ1698" i="5"/>
  <c r="AW1698" i="5"/>
  <c r="AY1697" i="5"/>
  <c r="AO1697" i="5"/>
  <c r="AO1696" i="5"/>
  <c r="AT1694" i="5"/>
  <c r="AY1694" i="5"/>
  <c r="AT1693" i="5"/>
  <c r="AL1690" i="5"/>
  <c r="AL1689" i="5"/>
  <c r="AW1687" i="5"/>
  <c r="AU1687" i="5"/>
  <c r="AL1686" i="5"/>
  <c r="AL1685" i="5"/>
  <c r="AW1683" i="5"/>
  <c r="AU1683" i="5"/>
  <c r="AL1682" i="5"/>
  <c r="AL1681" i="5"/>
  <c r="AW1679" i="5"/>
  <c r="AU1679" i="5"/>
  <c r="AL1678" i="5"/>
  <c r="AL1677" i="5"/>
  <c r="AW1675" i="5"/>
  <c r="AU1675" i="5"/>
  <c r="AL1674" i="5"/>
  <c r="AL1673" i="5"/>
  <c r="AW1671" i="5"/>
  <c r="AU1671" i="5"/>
  <c r="AT1670" i="5"/>
  <c r="AY1670" i="5"/>
  <c r="AO1670" i="5"/>
  <c r="AU1668" i="5"/>
  <c r="AW1667" i="5"/>
  <c r="AU1667" i="5"/>
  <c r="AT1666" i="5"/>
  <c r="AY1666" i="5"/>
  <c r="AO1666" i="5"/>
  <c r="AU1664" i="5"/>
  <c r="AW1663" i="5"/>
  <c r="AU1663" i="5"/>
  <c r="AV1660" i="5"/>
  <c r="AL1660" i="5"/>
  <c r="AY1659" i="5"/>
  <c r="AO1659" i="5"/>
  <c r="AT1656" i="5"/>
  <c r="AY1655" i="5"/>
  <c r="AO1655" i="5"/>
  <c r="AT1652" i="5"/>
  <c r="AY1651" i="5"/>
  <c r="AO1651" i="5"/>
  <c r="AT1648" i="5"/>
  <c r="AY1647" i="5"/>
  <c r="AO1647" i="5"/>
  <c r="AT1644" i="5"/>
  <c r="AY1643" i="5"/>
  <c r="AO1643" i="5"/>
  <c r="AT1640" i="5"/>
  <c r="AY1639" i="5"/>
  <c r="AO1639" i="5"/>
  <c r="AT1636" i="5"/>
  <c r="AY1635" i="5"/>
  <c r="AO1635" i="5"/>
  <c r="AT1632" i="5"/>
  <c r="AY1631" i="5"/>
  <c r="AO1631" i="5"/>
  <c r="AT1628" i="5"/>
  <c r="AY1627" i="5"/>
  <c r="AO1627" i="5"/>
  <c r="AT1624" i="5"/>
  <c r="AY1623" i="5"/>
  <c r="AO1623" i="5"/>
  <c r="AT1620" i="5"/>
  <c r="AY1619" i="5"/>
  <c r="AO1619" i="5"/>
  <c r="AL1617" i="5"/>
  <c r="AW1615" i="5"/>
  <c r="AU1615" i="5"/>
  <c r="AT1613" i="5"/>
  <c r="AY1613" i="5"/>
  <c r="AO1613" i="5"/>
  <c r="AM1613" i="5"/>
  <c r="AX1611" i="5"/>
  <c r="AN1611" i="5"/>
  <c r="AY1610" i="5"/>
  <c r="AO1610" i="5"/>
  <c r="AX1608" i="5"/>
  <c r="AN1608" i="5"/>
  <c r="AU1606" i="5"/>
  <c r="AV1605" i="5"/>
  <c r="AT1604" i="5"/>
  <c r="AP1603" i="5"/>
  <c r="AU1602" i="5"/>
  <c r="AV1601" i="5"/>
  <c r="AT1600" i="5"/>
  <c r="AP1599" i="5"/>
  <c r="AY1598" i="5"/>
  <c r="AO1598" i="5"/>
  <c r="AL1597" i="5"/>
  <c r="AW1595" i="5"/>
  <c r="AY1595" i="5"/>
  <c r="AW1594" i="5"/>
  <c r="AU1594" i="5"/>
  <c r="AQ1593" i="5"/>
  <c r="AW1593" i="5"/>
  <c r="AM1593" i="5"/>
  <c r="AU1591" i="5"/>
  <c r="AO1589" i="5"/>
  <c r="AX1588" i="5"/>
  <c r="AN1588" i="5"/>
  <c r="AX1587" i="5"/>
  <c r="AN1587" i="5"/>
  <c r="AT1584" i="5"/>
  <c r="AP1583" i="5"/>
  <c r="AY1582" i="5"/>
  <c r="AO1582" i="5"/>
  <c r="AL1581" i="5"/>
  <c r="AW1579" i="5"/>
  <c r="AY1579" i="5"/>
  <c r="AW1578" i="5"/>
  <c r="AU1578" i="5"/>
  <c r="AQ1577" i="5"/>
  <c r="AW1577" i="5"/>
  <c r="AM1577" i="5"/>
  <c r="AU1575" i="5"/>
  <c r="AO1573" i="5"/>
  <c r="AX1572" i="5"/>
  <c r="AN1572" i="5"/>
  <c r="AX1571" i="5"/>
  <c r="AN1571" i="5"/>
  <c r="AT1568" i="5"/>
  <c r="AP1567" i="5"/>
  <c r="AQ1564" i="5"/>
  <c r="AY1564" i="5"/>
  <c r="AW1564" i="5"/>
  <c r="AO1564" i="5"/>
  <c r="AY1559" i="5"/>
  <c r="AQ1559" i="5"/>
  <c r="AP1553" i="5"/>
  <c r="AX1553" i="5"/>
  <c r="AX1551" i="5"/>
  <c r="AP1551" i="5"/>
  <c r="AN1551" i="5"/>
  <c r="AV1551" i="5"/>
  <c r="AM1549" i="5"/>
  <c r="AU1549" i="5"/>
  <c r="AQ1543" i="5"/>
  <c r="AY1543" i="5"/>
  <c r="AW1540" i="5"/>
  <c r="AO1540" i="5"/>
  <c r="AT1540" i="5"/>
  <c r="AL1540" i="5"/>
  <c r="AL1538" i="5"/>
  <c r="AT1538" i="5"/>
  <c r="AL1537" i="5"/>
  <c r="AT1537" i="5"/>
  <c r="AV1908" i="5"/>
  <c r="AV1904" i="5"/>
  <c r="AU1894" i="5"/>
  <c r="AU1909" i="5"/>
  <c r="AP1906" i="5"/>
  <c r="AY1901" i="5"/>
  <c r="AO1896" i="5"/>
  <c r="AX1895" i="5"/>
  <c r="AT1891" i="5"/>
  <c r="AL1885" i="5"/>
  <c r="AO1907" i="5"/>
  <c r="AV1906" i="5"/>
  <c r="AQ1906" i="5"/>
  <c r="AW1906" i="5"/>
  <c r="AU1902" i="5"/>
  <c r="AW1901" i="5"/>
  <c r="AX1900" i="5"/>
  <c r="AY1900" i="5"/>
  <c r="AO1900" i="5"/>
  <c r="AM1900" i="5"/>
  <c r="AX1899" i="5"/>
  <c r="AX1898" i="5"/>
  <c r="AU1897" i="5"/>
  <c r="AT1895" i="5"/>
  <c r="AP1894" i="5"/>
  <c r="AO1891" i="5"/>
  <c r="AM1890" i="5"/>
  <c r="AM1889" i="5"/>
  <c r="AT1887" i="5"/>
  <c r="AP1886" i="5"/>
  <c r="AT1885" i="5"/>
  <c r="AX1884" i="5"/>
  <c r="AY1884" i="5"/>
  <c r="AO1884" i="5"/>
  <c r="AM1884" i="5"/>
  <c r="AM1882" i="5"/>
  <c r="AM1881" i="5"/>
  <c r="AT1879" i="5"/>
  <c r="AP1878" i="5"/>
  <c r="AT1877" i="5"/>
  <c r="AX1876" i="5"/>
  <c r="AY1876" i="5"/>
  <c r="AO1876" i="5"/>
  <c r="AM1876" i="5"/>
  <c r="AM1874" i="5"/>
  <c r="AM1873" i="5"/>
  <c r="AT1871" i="5"/>
  <c r="AP1870" i="5"/>
  <c r="AT1869" i="5"/>
  <c r="AX1868" i="5"/>
  <c r="AY1868" i="5"/>
  <c r="AO1868" i="5"/>
  <c r="AM1868" i="5"/>
  <c r="AM1866" i="5"/>
  <c r="AM1865" i="5"/>
  <c r="AT1863" i="5"/>
  <c r="AP1862" i="5"/>
  <c r="AT1861" i="5"/>
  <c r="AX1860" i="5"/>
  <c r="AY1860" i="5"/>
  <c r="AO1860" i="5"/>
  <c r="AM1860" i="5"/>
  <c r="AM1858" i="5"/>
  <c r="AM1857" i="5"/>
  <c r="AT1855" i="5"/>
  <c r="AP1854" i="5"/>
  <c r="AT1853" i="5"/>
  <c r="AX1852" i="5"/>
  <c r="AY1852" i="5"/>
  <c r="AO1852" i="5"/>
  <c r="AM1852" i="5"/>
  <c r="AM1850" i="5"/>
  <c r="AM1849" i="5"/>
  <c r="AT1847" i="5"/>
  <c r="AP1846" i="5"/>
  <c r="AT1845" i="5"/>
  <c r="AX1844" i="5"/>
  <c r="AY1844" i="5"/>
  <c r="AO1844" i="5"/>
  <c r="AM1844" i="5"/>
  <c r="AM1842" i="5"/>
  <c r="AM1841" i="5"/>
  <c r="AT1839" i="5"/>
  <c r="AP1838" i="5"/>
  <c r="AT1837" i="5"/>
  <c r="AX1836" i="5"/>
  <c r="AY1836" i="5"/>
  <c r="AO1836" i="5"/>
  <c r="AM1836" i="5"/>
  <c r="AM1834" i="5"/>
  <c r="AM1833" i="5"/>
  <c r="AT1831" i="5"/>
  <c r="AP1830" i="5"/>
  <c r="AQ1830" i="5"/>
  <c r="AW1830" i="5"/>
  <c r="AM1830" i="5"/>
  <c r="AM1829" i="5"/>
  <c r="AX1828" i="5"/>
  <c r="AX1827" i="5"/>
  <c r="AN1827" i="5"/>
  <c r="AU1824" i="5"/>
  <c r="AT1821" i="5"/>
  <c r="AV1820" i="5"/>
  <c r="AY1820" i="5"/>
  <c r="AW1820" i="5"/>
  <c r="AM1820" i="5"/>
  <c r="AU1818" i="5"/>
  <c r="AL1817" i="5"/>
  <c r="AP1816" i="5"/>
  <c r="AT1815" i="5"/>
  <c r="AP1814" i="5"/>
  <c r="AQ1814" i="5"/>
  <c r="AW1814" i="5"/>
  <c r="AM1814" i="5"/>
  <c r="AM1813" i="5"/>
  <c r="AX1812" i="5"/>
  <c r="AX1811" i="5"/>
  <c r="AN1811" i="5"/>
  <c r="AU1808" i="5"/>
  <c r="AT1805" i="5"/>
  <c r="AV1804" i="5"/>
  <c r="AY1804" i="5"/>
  <c r="AW1804" i="5"/>
  <c r="AM1804" i="5"/>
  <c r="AU1802" i="5"/>
  <c r="AL1801" i="5"/>
  <c r="AP1800" i="5"/>
  <c r="AT1799" i="5"/>
  <c r="AP1798" i="5"/>
  <c r="AQ1798" i="5"/>
  <c r="AW1798" i="5"/>
  <c r="AM1798" i="5"/>
  <c r="AM1797" i="5"/>
  <c r="AX1796" i="5"/>
  <c r="AX1795" i="5"/>
  <c r="AN1795" i="5"/>
  <c r="AU1792" i="5"/>
  <c r="AW1791" i="5"/>
  <c r="AU1790" i="5"/>
  <c r="AX1789" i="5"/>
  <c r="AN1789" i="5"/>
  <c r="AX1788" i="5"/>
  <c r="AN1788" i="5"/>
  <c r="AW1786" i="5"/>
  <c r="AM1785" i="5"/>
  <c r="AL1785" i="5"/>
  <c r="AX1783" i="5"/>
  <c r="AN1783" i="5"/>
  <c r="AT1781" i="5"/>
  <c r="AQ1781" i="5"/>
  <c r="AW1781" i="5"/>
  <c r="AP1780" i="5"/>
  <c r="AQ1780" i="5"/>
  <c r="AW1780" i="5"/>
  <c r="AM1780" i="5"/>
  <c r="AT1779" i="5"/>
  <c r="AQ1778" i="5"/>
  <c r="AO1778" i="5"/>
  <c r="AY1777" i="5"/>
  <c r="AO1777" i="5"/>
  <c r="AO1776" i="5"/>
  <c r="AW1775" i="5"/>
  <c r="AU1774" i="5"/>
  <c r="AX1773" i="5"/>
  <c r="AN1773" i="5"/>
  <c r="AX1772" i="5"/>
  <c r="AN1772" i="5"/>
  <c r="AX1771" i="5"/>
  <c r="AN1771" i="5"/>
  <c r="AQ1770" i="5"/>
  <c r="AW1770" i="5"/>
  <c r="AY1769" i="5"/>
  <c r="AO1769" i="5"/>
  <c r="AO1768" i="5"/>
  <c r="AT1765" i="5"/>
  <c r="AQ1765" i="5"/>
  <c r="AW1765" i="5"/>
  <c r="AP1764" i="5"/>
  <c r="AQ1764" i="5"/>
  <c r="AW1764" i="5"/>
  <c r="AM1764" i="5"/>
  <c r="AX1762" i="5"/>
  <c r="AM1761" i="5"/>
  <c r="AL1761" i="5"/>
  <c r="AT1759" i="5"/>
  <c r="AU1758" i="5"/>
  <c r="AX1757" i="5"/>
  <c r="AN1757" i="5"/>
  <c r="AX1756" i="5"/>
  <c r="AN1756" i="5"/>
  <c r="AX1755" i="5"/>
  <c r="AN1755" i="5"/>
  <c r="AQ1754" i="5"/>
  <c r="AW1754" i="5"/>
  <c r="AY1753" i="5"/>
  <c r="AO1753" i="5"/>
  <c r="AO1752" i="5"/>
  <c r="AT1749" i="5"/>
  <c r="AQ1749" i="5"/>
  <c r="AW1749" i="5"/>
  <c r="AP1748" i="5"/>
  <c r="AQ1748" i="5"/>
  <c r="AW1748" i="5"/>
  <c r="AM1748" i="5"/>
  <c r="AX1746" i="5"/>
  <c r="AM1745" i="5"/>
  <c r="AL1745" i="5"/>
  <c r="AT1743" i="5"/>
  <c r="AU1742" i="5"/>
  <c r="AX1741" i="5"/>
  <c r="AN1741" i="5"/>
  <c r="AX1740" i="5"/>
  <c r="AN1740" i="5"/>
  <c r="AX1739" i="5"/>
  <c r="AN1739" i="5"/>
  <c r="AQ1738" i="5"/>
  <c r="AW1738" i="5"/>
  <c r="AY1737" i="5"/>
  <c r="AO1737" i="5"/>
  <c r="AO1736" i="5"/>
  <c r="AT1733" i="5"/>
  <c r="AQ1733" i="5"/>
  <c r="AW1733" i="5"/>
  <c r="AP1732" i="5"/>
  <c r="AQ1732" i="5"/>
  <c r="AW1732" i="5"/>
  <c r="AM1732" i="5"/>
  <c r="AX1730" i="5"/>
  <c r="AM1729" i="5"/>
  <c r="AL1729" i="5"/>
  <c r="AT1727" i="5"/>
  <c r="AU1726" i="5"/>
  <c r="AX1725" i="5"/>
  <c r="AN1725" i="5"/>
  <c r="AX1724" i="5"/>
  <c r="AN1724" i="5"/>
  <c r="AX1723" i="5"/>
  <c r="AN1723" i="5"/>
  <c r="AQ1722" i="5"/>
  <c r="AW1722" i="5"/>
  <c r="AY1721" i="5"/>
  <c r="AO1721" i="5"/>
  <c r="AO1720" i="5"/>
  <c r="AT1717" i="5"/>
  <c r="AQ1717" i="5"/>
  <c r="AW1717" i="5"/>
  <c r="AP1716" i="5"/>
  <c r="AQ1716" i="5"/>
  <c r="AW1716" i="5"/>
  <c r="AM1716" i="5"/>
  <c r="AU1714" i="5"/>
  <c r="AX1713" i="5"/>
  <c r="AN1713" i="5"/>
  <c r="AX1712" i="5"/>
  <c r="AN1712" i="5"/>
  <c r="AX1711" i="5"/>
  <c r="AN1711" i="5"/>
  <c r="AQ1710" i="5"/>
  <c r="AW1710" i="5"/>
  <c r="AY1709" i="5"/>
  <c r="AO1709" i="5"/>
  <c r="AO1708" i="5"/>
  <c r="AT1705" i="5"/>
  <c r="AQ1705" i="5"/>
  <c r="AW1705" i="5"/>
  <c r="AP1704" i="5"/>
  <c r="AQ1704" i="5"/>
  <c r="AW1704" i="5"/>
  <c r="AM1704" i="5"/>
  <c r="AX1702" i="5"/>
  <c r="AM1701" i="5"/>
  <c r="AL1701" i="5"/>
  <c r="AT1699" i="5"/>
  <c r="AU1698" i="5"/>
  <c r="AX1697" i="5"/>
  <c r="AN1697" i="5"/>
  <c r="AX1696" i="5"/>
  <c r="AN1696" i="5"/>
  <c r="AX1695" i="5"/>
  <c r="AN1695" i="5"/>
  <c r="AQ1694" i="5"/>
  <c r="AM1694" i="5"/>
  <c r="AX1692" i="5"/>
  <c r="AN1692" i="5"/>
  <c r="AY1690" i="5"/>
  <c r="AO1690" i="5"/>
  <c r="AX1689" i="5"/>
  <c r="AY1689" i="5"/>
  <c r="AW1689" i="5"/>
  <c r="AM1689" i="5"/>
  <c r="AX1687" i="5"/>
  <c r="AN1687" i="5"/>
  <c r="AY1686" i="5"/>
  <c r="AO1686" i="5"/>
  <c r="AX1685" i="5"/>
  <c r="AY1685" i="5"/>
  <c r="AW1685" i="5"/>
  <c r="AM1685" i="5"/>
  <c r="AX1683" i="5"/>
  <c r="AN1683" i="5"/>
  <c r="AY1682" i="5"/>
  <c r="AO1682" i="5"/>
  <c r="AX1681" i="5"/>
  <c r="AY1681" i="5"/>
  <c r="AW1681" i="5"/>
  <c r="AM1681" i="5"/>
  <c r="AX1679" i="5"/>
  <c r="AN1679" i="5"/>
  <c r="AY1678" i="5"/>
  <c r="AO1678" i="5"/>
  <c r="AX1677" i="5"/>
  <c r="AY1677" i="5"/>
  <c r="AW1677" i="5"/>
  <c r="AM1677" i="5"/>
  <c r="AX1675" i="5"/>
  <c r="AN1675" i="5"/>
  <c r="AY1674" i="5"/>
  <c r="AO1674" i="5"/>
  <c r="AX1673" i="5"/>
  <c r="AY1673" i="5"/>
  <c r="AW1673" i="5"/>
  <c r="AM1673" i="5"/>
  <c r="AX1671" i="5"/>
  <c r="AN1671" i="5"/>
  <c r="AQ1670" i="5"/>
  <c r="AU1670" i="5"/>
  <c r="AL1669" i="5"/>
  <c r="AX1667" i="5"/>
  <c r="AN1667" i="5"/>
  <c r="AQ1666" i="5"/>
  <c r="AU1666" i="5"/>
  <c r="AL1665" i="5"/>
  <c r="AX1663" i="5"/>
  <c r="AN1663" i="5"/>
  <c r="AY1662" i="5"/>
  <c r="AO1662" i="5"/>
  <c r="AU1660" i="5"/>
  <c r="AW1659" i="5"/>
  <c r="AU1659" i="5"/>
  <c r="AL1657" i="5"/>
  <c r="AP1656" i="5"/>
  <c r="AW1655" i="5"/>
  <c r="AU1655" i="5"/>
  <c r="AL1653" i="5"/>
  <c r="AP1652" i="5"/>
  <c r="AW1651" i="5"/>
  <c r="AU1651" i="5"/>
  <c r="AL1649" i="5"/>
  <c r="AP1648" i="5"/>
  <c r="AW1647" i="5"/>
  <c r="AU1647" i="5"/>
  <c r="AL1645" i="5"/>
  <c r="AP1644" i="5"/>
  <c r="AW1643" i="5"/>
  <c r="AU1643" i="5"/>
  <c r="AL1641" i="5"/>
  <c r="AP1640" i="5"/>
  <c r="AW1639" i="5"/>
  <c r="AU1639" i="5"/>
  <c r="AL1637" i="5"/>
  <c r="AP1636" i="5"/>
  <c r="AW1635" i="5"/>
  <c r="AU1635" i="5"/>
  <c r="AL1633" i="5"/>
  <c r="AP1632" i="5"/>
  <c r="AW1631" i="5"/>
  <c r="AU1631" i="5"/>
  <c r="AL1629" i="5"/>
  <c r="AP1628" i="5"/>
  <c r="AW1627" i="5"/>
  <c r="AU1627" i="5"/>
  <c r="AL1625" i="5"/>
  <c r="AP1624" i="5"/>
  <c r="AW1623" i="5"/>
  <c r="AU1623" i="5"/>
  <c r="AL1621" i="5"/>
  <c r="AP1620" i="5"/>
  <c r="AW1619" i="5"/>
  <c r="AU1619" i="5"/>
  <c r="AT1617" i="5"/>
  <c r="AY1617" i="5"/>
  <c r="AO1617" i="5"/>
  <c r="AM1617" i="5"/>
  <c r="AX1615" i="5"/>
  <c r="AN1615" i="5"/>
  <c r="AT1615" i="5"/>
  <c r="AY1614" i="5"/>
  <c r="AO1614" i="5"/>
  <c r="AX1613" i="5"/>
  <c r="AL1612" i="5"/>
  <c r="AX1612" i="5"/>
  <c r="AN1612" i="5"/>
  <c r="AQ1611" i="5"/>
  <c r="AX1610" i="5"/>
  <c r="AN1610" i="5"/>
  <c r="AU1610" i="5"/>
  <c r="AV1609" i="5"/>
  <c r="AQ1608" i="5"/>
  <c r="AW1608" i="5"/>
  <c r="AM1608" i="5"/>
  <c r="AT1608" i="5"/>
  <c r="AP1607" i="5"/>
  <c r="AY1607" i="5"/>
  <c r="AO1607" i="5"/>
  <c r="AW1606" i="5"/>
  <c r="AL1605" i="5"/>
  <c r="AP1604" i="5"/>
  <c r="AW1603" i="5"/>
  <c r="AY1603" i="5"/>
  <c r="AW1602" i="5"/>
  <c r="AL1601" i="5"/>
  <c r="AP1600" i="5"/>
  <c r="AW1599" i="5"/>
  <c r="AY1599" i="5"/>
  <c r="AW1598" i="5"/>
  <c r="AX1598" i="5"/>
  <c r="AV1598" i="5"/>
  <c r="AU1598" i="5"/>
  <c r="AX1597" i="5"/>
  <c r="AQ1597" i="5"/>
  <c r="AW1597" i="5"/>
  <c r="AM1597" i="5"/>
  <c r="AV1595" i="5"/>
  <c r="AU1595" i="5"/>
  <c r="AT1594" i="5"/>
  <c r="AO1593" i="5"/>
  <c r="AL1592" i="5"/>
  <c r="AX1592" i="5"/>
  <c r="AN1592" i="5"/>
  <c r="AQ1591" i="5"/>
  <c r="AX1591" i="5"/>
  <c r="AN1591" i="5"/>
  <c r="AT1591" i="5"/>
  <c r="AQ1590" i="5"/>
  <c r="AQ1588" i="5"/>
  <c r="AW1588" i="5"/>
  <c r="AM1588" i="5"/>
  <c r="AT1588" i="5"/>
  <c r="AP1587" i="5"/>
  <c r="AY1586" i="5"/>
  <c r="AO1586" i="5"/>
  <c r="AY1585" i="5"/>
  <c r="AL1585" i="5"/>
  <c r="AP1584" i="5"/>
  <c r="AW1583" i="5"/>
  <c r="AY1583" i="5"/>
  <c r="AW1582" i="5"/>
  <c r="AX1582" i="5"/>
  <c r="AV1582" i="5"/>
  <c r="AU1582" i="5"/>
  <c r="AX1581" i="5"/>
  <c r="AQ1581" i="5"/>
  <c r="AW1581" i="5"/>
  <c r="AM1581" i="5"/>
  <c r="AV1579" i="5"/>
  <c r="AU1579" i="5"/>
  <c r="AT1578" i="5"/>
  <c r="AO1577" i="5"/>
  <c r="AX1576" i="5"/>
  <c r="AN1576" i="5"/>
  <c r="AQ1575" i="5"/>
  <c r="AX1575" i="5"/>
  <c r="AN1575" i="5"/>
  <c r="AT1575" i="5"/>
  <c r="AQ1574" i="5"/>
  <c r="AQ1572" i="5"/>
  <c r="AW1572" i="5"/>
  <c r="AM1572" i="5"/>
  <c r="AT1572" i="5"/>
  <c r="AP1571" i="5"/>
  <c r="AY1570" i="5"/>
  <c r="AO1570" i="5"/>
  <c r="AY1569" i="5"/>
  <c r="AL1569" i="5"/>
  <c r="AP1568" i="5"/>
  <c r="AY1567" i="5"/>
  <c r="AN1566" i="5"/>
  <c r="AV1564" i="5"/>
  <c r="AV1558" i="5"/>
  <c r="AN1558" i="5"/>
  <c r="AQ1557" i="5"/>
  <c r="AY1557" i="5"/>
  <c r="AW1557" i="5"/>
  <c r="AO1557" i="5"/>
  <c r="AM1557" i="5"/>
  <c r="AU1557" i="5"/>
  <c r="AX1539" i="5"/>
  <c r="AP1539" i="5"/>
  <c r="AN1539" i="5"/>
  <c r="AV1539" i="5"/>
  <c r="AQ1536" i="5"/>
  <c r="AY1536" i="5"/>
  <c r="AY1535" i="5"/>
  <c r="AY1897" i="5"/>
  <c r="AW1893" i="5"/>
  <c r="AT1907" i="5"/>
  <c r="AW1902" i="5"/>
  <c r="AU1898" i="5"/>
  <c r="AW1897" i="5"/>
  <c r="AM1896" i="5"/>
  <c r="AU1893" i="5"/>
  <c r="AV1892" i="5"/>
  <c r="AW1890" i="5"/>
  <c r="AX1887" i="5"/>
  <c r="AY1909" i="5"/>
  <c r="AX1908" i="5"/>
  <c r="AY1908" i="5"/>
  <c r="AO1908" i="5"/>
  <c r="AM1908" i="5"/>
  <c r="AP1907" i="5"/>
  <c r="AN1907" i="5"/>
  <c r="AU1906" i="5"/>
  <c r="AW1905" i="5"/>
  <c r="AX1904" i="5"/>
  <c r="AY1904" i="5"/>
  <c r="AO1904" i="5"/>
  <c r="AM1904" i="5"/>
  <c r="AL1903" i="5"/>
  <c r="AX1903" i="5"/>
  <c r="AT1902" i="5"/>
  <c r="AX1902" i="5"/>
  <c r="AU1901" i="5"/>
  <c r="AX1901" i="5"/>
  <c r="AN1901" i="5"/>
  <c r="AV1900" i="5"/>
  <c r="AQ1899" i="5"/>
  <c r="AW1899" i="5"/>
  <c r="AT1899" i="5"/>
  <c r="AP1898" i="5"/>
  <c r="AT1897" i="5"/>
  <c r="AO1895" i="5"/>
  <c r="AV1894" i="5"/>
  <c r="AQ1894" i="5"/>
  <c r="AW1894" i="5"/>
  <c r="AY1893" i="5"/>
  <c r="AP1891" i="5"/>
  <c r="AV1891" i="5"/>
  <c r="AT1890" i="5"/>
  <c r="AX1890" i="5"/>
  <c r="AQ1889" i="5"/>
  <c r="AL1889" i="5"/>
  <c r="AQ1886" i="5"/>
  <c r="AW1886" i="5"/>
  <c r="AU1886" i="5"/>
  <c r="AX1885" i="5"/>
  <c r="AN1885" i="5"/>
  <c r="AV1884" i="5"/>
  <c r="AL1883" i="5"/>
  <c r="AX1883" i="5"/>
  <c r="AN1883" i="5"/>
  <c r="AT1882" i="5"/>
  <c r="AQ1881" i="5"/>
  <c r="AL1881" i="5"/>
  <c r="AQ1878" i="5"/>
  <c r="AW1878" i="5"/>
  <c r="AU1878" i="5"/>
  <c r="AX1877" i="5"/>
  <c r="AN1877" i="5"/>
  <c r="AV1876" i="5"/>
  <c r="AL1875" i="5"/>
  <c r="AX1875" i="5"/>
  <c r="AN1875" i="5"/>
  <c r="AT1874" i="5"/>
  <c r="AQ1873" i="5"/>
  <c r="AL1873" i="5"/>
  <c r="AQ1870" i="5"/>
  <c r="AW1870" i="5"/>
  <c r="AU1870" i="5"/>
  <c r="AX1869" i="5"/>
  <c r="AN1869" i="5"/>
  <c r="AV1868" i="5"/>
  <c r="AL1867" i="5"/>
  <c r="AX1867" i="5"/>
  <c r="AN1867" i="5"/>
  <c r="AT1866" i="5"/>
  <c r="AQ1865" i="5"/>
  <c r="AL1865" i="5"/>
  <c r="AQ1862" i="5"/>
  <c r="AW1862" i="5"/>
  <c r="AU1862" i="5"/>
  <c r="AX1861" i="5"/>
  <c r="AN1861" i="5"/>
  <c r="AV1860" i="5"/>
  <c r="AL1859" i="5"/>
  <c r="AX1859" i="5"/>
  <c r="AN1859" i="5"/>
  <c r="AT1858" i="5"/>
  <c r="AQ1857" i="5"/>
  <c r="AL1857" i="5"/>
  <c r="AQ1854" i="5"/>
  <c r="AW1854" i="5"/>
  <c r="AU1854" i="5"/>
  <c r="AX1853" i="5"/>
  <c r="AN1853" i="5"/>
  <c r="AV1852" i="5"/>
  <c r="AL1851" i="5"/>
  <c r="AX1851" i="5"/>
  <c r="AN1851" i="5"/>
  <c r="AT1850" i="5"/>
  <c r="AQ1849" i="5"/>
  <c r="AL1849" i="5"/>
  <c r="AQ1846" i="5"/>
  <c r="AW1846" i="5"/>
  <c r="AU1846" i="5"/>
  <c r="AX1845" i="5"/>
  <c r="AN1845" i="5"/>
  <c r="AV1844" i="5"/>
  <c r="AL1843" i="5"/>
  <c r="AX1843" i="5"/>
  <c r="AN1843" i="5"/>
  <c r="AT1842" i="5"/>
  <c r="AQ1841" i="5"/>
  <c r="AL1841" i="5"/>
  <c r="AQ1838" i="5"/>
  <c r="AW1838" i="5"/>
  <c r="AU1838" i="5"/>
  <c r="AX1837" i="5"/>
  <c r="AN1837" i="5"/>
  <c r="AV1836" i="5"/>
  <c r="AL1835" i="5"/>
  <c r="AX1835" i="5"/>
  <c r="AN1835" i="5"/>
  <c r="AT1834" i="5"/>
  <c r="AQ1833" i="5"/>
  <c r="AL1833" i="5"/>
  <c r="AU1830" i="5"/>
  <c r="AQ1829" i="5"/>
  <c r="AW1829" i="5"/>
  <c r="AL1829" i="5"/>
  <c r="AP1828" i="5"/>
  <c r="AT1827" i="5"/>
  <c r="AQ1826" i="5"/>
  <c r="AW1826" i="5"/>
  <c r="AM1826" i="5"/>
  <c r="AT1824" i="5"/>
  <c r="AX1824" i="5"/>
  <c r="AL1823" i="5"/>
  <c r="AX1823" i="5"/>
  <c r="AN1823" i="5"/>
  <c r="AX1821" i="5"/>
  <c r="AN1821" i="5"/>
  <c r="AU1820" i="5"/>
  <c r="AP1819" i="5"/>
  <c r="AV1819" i="5"/>
  <c r="AT1817" i="5"/>
  <c r="AY1816" i="5"/>
  <c r="AW1816" i="5"/>
  <c r="AM1816" i="5"/>
  <c r="AU1814" i="5"/>
  <c r="AQ1813" i="5"/>
  <c r="AW1813" i="5"/>
  <c r="AL1813" i="5"/>
  <c r="AP1812" i="5"/>
  <c r="AT1811" i="5"/>
  <c r="AQ1810" i="5"/>
  <c r="AW1810" i="5"/>
  <c r="AM1810" i="5"/>
  <c r="AT1808" i="5"/>
  <c r="AX1808" i="5"/>
  <c r="AL1807" i="5"/>
  <c r="AX1807" i="5"/>
  <c r="AN1807" i="5"/>
  <c r="AX1805" i="5"/>
  <c r="AN1805" i="5"/>
  <c r="AU1804" i="5"/>
  <c r="AP1803" i="5"/>
  <c r="AV1803" i="5"/>
  <c r="AT1801" i="5"/>
  <c r="AY1800" i="5"/>
  <c r="AW1800" i="5"/>
  <c r="AM1800" i="5"/>
  <c r="AQ1797" i="5"/>
  <c r="AW1797" i="5"/>
  <c r="AL1797" i="5"/>
  <c r="AP1796" i="5"/>
  <c r="AT1795" i="5"/>
  <c r="AQ1794" i="5"/>
  <c r="AW1794" i="5"/>
  <c r="AM1794" i="5"/>
  <c r="AT1792" i="5"/>
  <c r="AX1792" i="5"/>
  <c r="AV1791" i="5"/>
  <c r="AP1791" i="5"/>
  <c r="AW1790" i="5"/>
  <c r="AM1789" i="5"/>
  <c r="AL1789" i="5"/>
  <c r="AL1787" i="5"/>
  <c r="AX1787" i="5"/>
  <c r="AN1787" i="5"/>
  <c r="AT1785" i="5"/>
  <c r="AQ1785" i="5"/>
  <c r="AW1785" i="5"/>
  <c r="AP1784" i="5"/>
  <c r="AQ1784" i="5"/>
  <c r="AW1784" i="5"/>
  <c r="AM1784" i="5"/>
  <c r="AY1783" i="5"/>
  <c r="AT1783" i="5"/>
  <c r="AQ1782" i="5"/>
  <c r="AO1782" i="5"/>
  <c r="AY1781" i="5"/>
  <c r="AO1781" i="5"/>
  <c r="AP1781" i="5"/>
  <c r="AV1781" i="5"/>
  <c r="AV1780" i="5"/>
  <c r="AO1780" i="5"/>
  <c r="AW1779" i="5"/>
  <c r="AP1778" i="5"/>
  <c r="AV1778" i="5"/>
  <c r="AU1778" i="5"/>
  <c r="AX1777" i="5"/>
  <c r="AN1777" i="5"/>
  <c r="AX1776" i="5"/>
  <c r="AN1776" i="5"/>
  <c r="AV1775" i="5"/>
  <c r="AP1775" i="5"/>
  <c r="AW1774" i="5"/>
  <c r="AM1773" i="5"/>
  <c r="AL1773" i="5"/>
  <c r="AT1771" i="5"/>
  <c r="AP1770" i="5"/>
  <c r="AV1770" i="5"/>
  <c r="AU1770" i="5"/>
  <c r="AX1769" i="5"/>
  <c r="AN1769" i="5"/>
  <c r="AX1768" i="5"/>
  <c r="AN1768" i="5"/>
  <c r="AL1767" i="5"/>
  <c r="AX1767" i="5"/>
  <c r="AN1767" i="5"/>
  <c r="AQ1766" i="5"/>
  <c r="AW1766" i="5"/>
  <c r="AY1765" i="5"/>
  <c r="AO1765" i="5"/>
  <c r="AP1765" i="5"/>
  <c r="AV1765" i="5"/>
  <c r="AV1764" i="5"/>
  <c r="AO1764" i="5"/>
  <c r="AP1763" i="5"/>
  <c r="AV1763" i="5"/>
  <c r="AT1761" i="5"/>
  <c r="AQ1761" i="5"/>
  <c r="AW1761" i="5"/>
  <c r="AP1760" i="5"/>
  <c r="AQ1760" i="5"/>
  <c r="AW1760" i="5"/>
  <c r="AM1760" i="5"/>
  <c r="AX1758" i="5"/>
  <c r="AM1757" i="5"/>
  <c r="AL1757" i="5"/>
  <c r="AT1755" i="5"/>
  <c r="AP1754" i="5"/>
  <c r="AV1754" i="5"/>
  <c r="AU1754" i="5"/>
  <c r="AX1753" i="5"/>
  <c r="AN1753" i="5"/>
  <c r="AX1752" i="5"/>
  <c r="AN1752" i="5"/>
  <c r="AL1751" i="5"/>
  <c r="AX1751" i="5"/>
  <c r="AN1751" i="5"/>
  <c r="AQ1750" i="5"/>
  <c r="AW1750" i="5"/>
  <c r="AY1749" i="5"/>
  <c r="AO1749" i="5"/>
  <c r="AP1749" i="5"/>
  <c r="AV1749" i="5"/>
  <c r="AV1748" i="5"/>
  <c r="AO1748" i="5"/>
  <c r="AP1747" i="5"/>
  <c r="AV1747" i="5"/>
  <c r="AT1745" i="5"/>
  <c r="AQ1745" i="5"/>
  <c r="AW1745" i="5"/>
  <c r="AP1744" i="5"/>
  <c r="AQ1744" i="5"/>
  <c r="AW1744" i="5"/>
  <c r="AM1744" i="5"/>
  <c r="AX1742" i="5"/>
  <c r="AM1741" i="5"/>
  <c r="AL1741" i="5"/>
  <c r="AT1739" i="5"/>
  <c r="AP1738" i="5"/>
  <c r="AV1738" i="5"/>
  <c r="AU1738" i="5"/>
  <c r="AX1737" i="5"/>
  <c r="AN1737" i="5"/>
  <c r="AX1736" i="5"/>
  <c r="AN1736" i="5"/>
  <c r="AL1735" i="5"/>
  <c r="AX1735" i="5"/>
  <c r="AN1735" i="5"/>
  <c r="AQ1734" i="5"/>
  <c r="AW1734" i="5"/>
  <c r="AY1733" i="5"/>
  <c r="AO1733" i="5"/>
  <c r="AP1733" i="5"/>
  <c r="AV1733" i="5"/>
  <c r="AV1732" i="5"/>
  <c r="AO1732" i="5"/>
  <c r="AP1731" i="5"/>
  <c r="AV1731" i="5"/>
  <c r="AT1729" i="5"/>
  <c r="AQ1729" i="5"/>
  <c r="AW1729" i="5"/>
  <c r="AP1728" i="5"/>
  <c r="AQ1728" i="5"/>
  <c r="AW1728" i="5"/>
  <c r="AM1728" i="5"/>
  <c r="AX1726" i="5"/>
  <c r="AM1725" i="5"/>
  <c r="AL1725" i="5"/>
  <c r="AT1723" i="5"/>
  <c r="AP1722" i="5"/>
  <c r="AV1722" i="5"/>
  <c r="AU1722" i="5"/>
  <c r="AX1721" i="5"/>
  <c r="AN1721" i="5"/>
  <c r="AX1720" i="5"/>
  <c r="AN1720" i="5"/>
  <c r="AL1719" i="5"/>
  <c r="AX1719" i="5"/>
  <c r="AN1719" i="5"/>
  <c r="AQ1718" i="5"/>
  <c r="AW1718" i="5"/>
  <c r="AY1717" i="5"/>
  <c r="AO1717" i="5"/>
  <c r="AP1717" i="5"/>
  <c r="AV1717" i="5"/>
  <c r="AV1716" i="5"/>
  <c r="AO1716" i="5"/>
  <c r="AP1715" i="5"/>
  <c r="AV1715" i="5"/>
  <c r="AM1713" i="5"/>
  <c r="AL1713" i="5"/>
  <c r="AT1711" i="5"/>
  <c r="AP1710" i="5"/>
  <c r="AV1710" i="5"/>
  <c r="AU1710" i="5"/>
  <c r="AX1709" i="5"/>
  <c r="AN1709" i="5"/>
  <c r="AX1708" i="5"/>
  <c r="AN1708" i="5"/>
  <c r="AL1707" i="5"/>
  <c r="AX1707" i="5"/>
  <c r="AN1707" i="5"/>
  <c r="AQ1706" i="5"/>
  <c r="AW1706" i="5"/>
  <c r="AY1705" i="5"/>
  <c r="AO1705" i="5"/>
  <c r="AP1705" i="5"/>
  <c r="AV1705" i="5"/>
  <c r="AV1704" i="5"/>
  <c r="AO1704" i="5"/>
  <c r="AP1703" i="5"/>
  <c r="AV1703" i="5"/>
  <c r="AT1701" i="5"/>
  <c r="AQ1701" i="5"/>
  <c r="AW1701" i="5"/>
  <c r="AP1700" i="5"/>
  <c r="AQ1700" i="5"/>
  <c r="AW1700" i="5"/>
  <c r="AM1700" i="5"/>
  <c r="AX1698" i="5"/>
  <c r="AM1697" i="5"/>
  <c r="AL1697" i="5"/>
  <c r="AT1695" i="5"/>
  <c r="AN1694" i="5"/>
  <c r="AV1693" i="5"/>
  <c r="AQ1692" i="5"/>
  <c r="AW1692" i="5"/>
  <c r="AM1692" i="5"/>
  <c r="AT1692" i="5"/>
  <c r="AY1691" i="5"/>
  <c r="AO1691" i="5"/>
  <c r="AP1690" i="5"/>
  <c r="AV1690" i="5"/>
  <c r="AU1690" i="5"/>
  <c r="AO1689" i="5"/>
  <c r="AL1688" i="5"/>
  <c r="AX1688" i="5"/>
  <c r="AN1688" i="5"/>
  <c r="AQ1687" i="5"/>
  <c r="AX1686" i="5"/>
  <c r="AV1686" i="5"/>
  <c r="AU1686" i="5"/>
  <c r="AO1685" i="5"/>
  <c r="AL1684" i="5"/>
  <c r="AX1684" i="5"/>
  <c r="AN1684" i="5"/>
  <c r="AQ1683" i="5"/>
  <c r="AX1682" i="5"/>
  <c r="AV1682" i="5"/>
  <c r="AU1682" i="5"/>
  <c r="AO1681" i="5"/>
  <c r="AL1680" i="5"/>
  <c r="AX1680" i="5"/>
  <c r="AN1680" i="5"/>
  <c r="AQ1679" i="5"/>
  <c r="AX1678" i="5"/>
  <c r="AV1678" i="5"/>
  <c r="AU1678" i="5"/>
  <c r="AO1677" i="5"/>
  <c r="AL1676" i="5"/>
  <c r="AX1676" i="5"/>
  <c r="AN1676" i="5"/>
  <c r="AQ1675" i="5"/>
  <c r="AX1674" i="5"/>
  <c r="AV1674" i="5"/>
  <c r="AU1674" i="5"/>
  <c r="AO1673" i="5"/>
  <c r="AL1672" i="5"/>
  <c r="AX1672" i="5"/>
  <c r="AN1672" i="5"/>
  <c r="AQ1671" i="5"/>
  <c r="AM1670" i="5"/>
  <c r="AT1669" i="5"/>
  <c r="AY1669" i="5"/>
  <c r="AO1669" i="5"/>
  <c r="AU1669" i="5"/>
  <c r="AX1668" i="5"/>
  <c r="AN1668" i="5"/>
  <c r="AQ1667" i="5"/>
  <c r="AM1666" i="5"/>
  <c r="AT1665" i="5"/>
  <c r="AY1665" i="5"/>
  <c r="AO1665" i="5"/>
  <c r="AU1665" i="5"/>
  <c r="AX1664" i="5"/>
  <c r="AN1664" i="5"/>
  <c r="AQ1663" i="5"/>
  <c r="AX1662" i="5"/>
  <c r="AN1662" i="5"/>
  <c r="AU1662" i="5"/>
  <c r="AL1661" i="5"/>
  <c r="AP1660" i="5"/>
  <c r="AX1659" i="5"/>
  <c r="AN1659" i="5"/>
  <c r="AT1659" i="5"/>
  <c r="AY1658" i="5"/>
  <c r="AO1658" i="5"/>
  <c r="AX1657" i="5"/>
  <c r="AY1657" i="5"/>
  <c r="AW1657" i="5"/>
  <c r="AM1657" i="5"/>
  <c r="AX1655" i="5"/>
  <c r="AN1655" i="5"/>
  <c r="AT1655" i="5"/>
  <c r="AY1654" i="5"/>
  <c r="AO1654" i="5"/>
  <c r="AX1653" i="5"/>
  <c r="AY1653" i="5"/>
  <c r="AW1653" i="5"/>
  <c r="AM1653" i="5"/>
  <c r="AX1651" i="5"/>
  <c r="AN1651" i="5"/>
  <c r="AT1651" i="5"/>
  <c r="AY1650" i="5"/>
  <c r="AO1650" i="5"/>
  <c r="AX1649" i="5"/>
  <c r="AY1649" i="5"/>
  <c r="AW1649" i="5"/>
  <c r="AM1649" i="5"/>
  <c r="AX1647" i="5"/>
  <c r="AN1647" i="5"/>
  <c r="AT1647" i="5"/>
  <c r="AY1646" i="5"/>
  <c r="AO1646" i="5"/>
  <c r="AX1645" i="5"/>
  <c r="AY1645" i="5"/>
  <c r="AW1645" i="5"/>
  <c r="AM1645" i="5"/>
  <c r="AX1643" i="5"/>
  <c r="AN1643" i="5"/>
  <c r="AT1643" i="5"/>
  <c r="AY1642" i="5"/>
  <c r="AO1642" i="5"/>
  <c r="AX1641" i="5"/>
  <c r="AY1641" i="5"/>
  <c r="AW1641" i="5"/>
  <c r="AM1641" i="5"/>
  <c r="AX1639" i="5"/>
  <c r="AN1639" i="5"/>
  <c r="AT1639" i="5"/>
  <c r="AY1638" i="5"/>
  <c r="AO1638" i="5"/>
  <c r="AX1637" i="5"/>
  <c r="AY1637" i="5"/>
  <c r="AW1637" i="5"/>
  <c r="AM1637" i="5"/>
  <c r="AX1635" i="5"/>
  <c r="AN1635" i="5"/>
  <c r="AT1635" i="5"/>
  <c r="AY1634" i="5"/>
  <c r="AO1634" i="5"/>
  <c r="AX1633" i="5"/>
  <c r="AY1633" i="5"/>
  <c r="AW1633" i="5"/>
  <c r="AM1633" i="5"/>
  <c r="AX1631" i="5"/>
  <c r="AN1631" i="5"/>
  <c r="AT1631" i="5"/>
  <c r="AY1630" i="5"/>
  <c r="AO1630" i="5"/>
  <c r="AX1629" i="5"/>
  <c r="AY1629" i="5"/>
  <c r="AW1629" i="5"/>
  <c r="AM1629" i="5"/>
  <c r="AX1627" i="5"/>
  <c r="AN1627" i="5"/>
  <c r="AT1627" i="5"/>
  <c r="AY1626" i="5"/>
  <c r="AO1626" i="5"/>
  <c r="AX1625" i="5"/>
  <c r="AY1625" i="5"/>
  <c r="AW1625" i="5"/>
  <c r="AM1625" i="5"/>
  <c r="AX1623" i="5"/>
  <c r="AN1623" i="5"/>
  <c r="AT1623" i="5"/>
  <c r="AY1622" i="5"/>
  <c r="AO1622" i="5"/>
  <c r="AX1621" i="5"/>
  <c r="AY1621" i="5"/>
  <c r="AW1621" i="5"/>
  <c r="AM1621" i="5"/>
  <c r="AY1620" i="5"/>
  <c r="AO1620" i="5"/>
  <c r="AT1619" i="5"/>
  <c r="AX1617" i="5"/>
  <c r="AL1616" i="5"/>
  <c r="AQ1615" i="5"/>
  <c r="AX1614" i="5"/>
  <c r="AN1614" i="5"/>
  <c r="AU1614" i="5"/>
  <c r="AQ1612" i="5"/>
  <c r="AW1612" i="5"/>
  <c r="AM1612" i="5"/>
  <c r="AP1611" i="5"/>
  <c r="AW1610" i="5"/>
  <c r="AP1608" i="5"/>
  <c r="AU1607" i="5"/>
  <c r="AM1605" i="5"/>
  <c r="AY1604" i="5"/>
  <c r="AO1604" i="5"/>
  <c r="AV1603" i="5"/>
  <c r="AU1603" i="5"/>
  <c r="AM1601" i="5"/>
  <c r="AY1600" i="5"/>
  <c r="AO1600" i="5"/>
  <c r="AV1599" i="5"/>
  <c r="AU1599" i="5"/>
  <c r="AT1598" i="5"/>
  <c r="AL1596" i="5"/>
  <c r="AQ1595" i="5"/>
  <c r="AT1595" i="5"/>
  <c r="AQ1594" i="5"/>
  <c r="AU1593" i="5"/>
  <c r="AQ1592" i="5"/>
  <c r="AW1592" i="5"/>
  <c r="AM1592" i="5"/>
  <c r="AY1589" i="5"/>
  <c r="AP1588" i="5"/>
  <c r="AX1586" i="5"/>
  <c r="AV1586" i="5"/>
  <c r="AU1586" i="5"/>
  <c r="AX1585" i="5"/>
  <c r="AM1585" i="5"/>
  <c r="AY1584" i="5"/>
  <c r="AO1584" i="5"/>
  <c r="AV1583" i="5"/>
  <c r="AU1583" i="5"/>
  <c r="AT1582" i="5"/>
  <c r="AL1580" i="5"/>
  <c r="AQ1579" i="5"/>
  <c r="AT1579" i="5"/>
  <c r="AQ1578" i="5"/>
  <c r="AU1577" i="5"/>
  <c r="AQ1576" i="5"/>
  <c r="AW1576" i="5"/>
  <c r="AM1576" i="5"/>
  <c r="AY1573" i="5"/>
  <c r="AP1572" i="5"/>
  <c r="AX1570" i="5"/>
  <c r="AV1570" i="5"/>
  <c r="AU1570" i="5"/>
  <c r="AX1569" i="5"/>
  <c r="AM1569" i="5"/>
  <c r="AY1568" i="5"/>
  <c r="AO1568" i="5"/>
  <c r="AV1567" i="5"/>
  <c r="AU1564" i="5"/>
  <c r="AO1563" i="5"/>
  <c r="AW1563" i="5"/>
  <c r="AM1558" i="5"/>
  <c r="AX1552" i="5"/>
  <c r="AP1552" i="5"/>
  <c r="AX1564" i="5"/>
  <c r="AP1564" i="5"/>
  <c r="AY1562" i="5"/>
  <c r="AQ1562" i="5"/>
  <c r="AO1562" i="5"/>
  <c r="AW1562" i="5"/>
  <c r="AL1550" i="5"/>
  <c r="AT1550" i="5"/>
  <c r="AM1545" i="5"/>
  <c r="AU1545" i="5"/>
  <c r="AO1535" i="5"/>
  <c r="AW1535" i="5"/>
  <c r="AT1563" i="5"/>
  <c r="AQ1560" i="5"/>
  <c r="AW1560" i="5"/>
  <c r="AM1560" i="5"/>
  <c r="AY1558" i="5"/>
  <c r="AO1558" i="5"/>
  <c r="AL1557" i="5"/>
  <c r="AX1554" i="5"/>
  <c r="AV1554" i="5"/>
  <c r="AM1553" i="5"/>
  <c r="AX1542" i="5"/>
  <c r="AN1542" i="5"/>
  <c r="AP1541" i="5"/>
  <c r="AW1536" i="5"/>
  <c r="AM1536" i="5"/>
  <c r="AT1535" i="5"/>
  <c r="AQ1534" i="5"/>
  <c r="AU1533" i="5"/>
  <c r="AQ1532" i="5"/>
  <c r="AY1531" i="5"/>
  <c r="AN1530" i="5"/>
  <c r="AM1529" i="5"/>
  <c r="AX1526" i="5"/>
  <c r="AV1526" i="5"/>
  <c r="AP1525" i="5"/>
  <c r="AL1524" i="5"/>
  <c r="AV1523" i="5"/>
  <c r="AT1522" i="5"/>
  <c r="AW1520" i="5"/>
  <c r="AM1520" i="5"/>
  <c r="AT1519" i="5"/>
  <c r="AQ1518" i="5"/>
  <c r="AU1517" i="5"/>
  <c r="AY1515" i="5"/>
  <c r="AN1514" i="5"/>
  <c r="AM1513" i="5"/>
  <c r="AX1510" i="5"/>
  <c r="AV1510" i="5"/>
  <c r="AW1508" i="5"/>
  <c r="AM1508" i="5"/>
  <c r="AT1507" i="5"/>
  <c r="AQ1506" i="5"/>
  <c r="AM1505" i="5"/>
  <c r="AX1502" i="5"/>
  <c r="AV1502" i="5"/>
  <c r="AW1500" i="5"/>
  <c r="AM1500" i="5"/>
  <c r="AT1499" i="5"/>
  <c r="AQ1498" i="5"/>
  <c r="AM1497" i="5"/>
  <c r="AX1494" i="5"/>
  <c r="AV1494" i="5"/>
  <c r="AW1492" i="5"/>
  <c r="AM1492" i="5"/>
  <c r="AT1491" i="5"/>
  <c r="AQ1490" i="5"/>
  <c r="AM1489" i="5"/>
  <c r="AX1486" i="5"/>
  <c r="AV1486" i="5"/>
  <c r="AM1484" i="5"/>
  <c r="AT1483" i="5"/>
  <c r="AQ1481" i="5"/>
  <c r="AW1481" i="5"/>
  <c r="AM1481" i="5"/>
  <c r="AP1479" i="5"/>
  <c r="AU1477" i="5"/>
  <c r="AL1477" i="5"/>
  <c r="AQ1476" i="5"/>
  <c r="AW1476" i="5"/>
  <c r="AP1474" i="5"/>
  <c r="AV1474" i="5"/>
  <c r="AM1472" i="5"/>
  <c r="AN1470" i="5"/>
  <c r="AY1470" i="5"/>
  <c r="AO1470" i="5"/>
  <c r="AP1469" i="5"/>
  <c r="AV1469" i="5"/>
  <c r="AL1468" i="5"/>
  <c r="AT1467" i="5"/>
  <c r="AQ1465" i="5"/>
  <c r="AW1465" i="5"/>
  <c r="AM1465" i="5"/>
  <c r="AP1463" i="5"/>
  <c r="AU1461" i="5"/>
  <c r="AL1461" i="5"/>
  <c r="AQ1460" i="5"/>
  <c r="AW1460" i="5"/>
  <c r="AP1458" i="5"/>
  <c r="AV1458" i="5"/>
  <c r="AM1456" i="5"/>
  <c r="AN1454" i="5"/>
  <c r="AY1454" i="5"/>
  <c r="AO1454" i="5"/>
  <c r="AP1453" i="5"/>
  <c r="AV1453" i="5"/>
  <c r="AL1452" i="5"/>
  <c r="AT1451" i="5"/>
  <c r="AQ1449" i="5"/>
  <c r="AW1449" i="5"/>
  <c r="AM1449" i="5"/>
  <c r="AP1447" i="5"/>
  <c r="AU1447" i="5"/>
  <c r="AL1445" i="5"/>
  <c r="AQ1444" i="5"/>
  <c r="AW1444" i="5"/>
  <c r="AM1444" i="5"/>
  <c r="AP1442" i="5"/>
  <c r="AV1442" i="5"/>
  <c r="AU1442" i="5"/>
  <c r="AX1441" i="5"/>
  <c r="AN1441" i="5"/>
  <c r="AT1440" i="5"/>
  <c r="AY1438" i="5"/>
  <c r="AO1438" i="5"/>
  <c r="AP1437" i="5"/>
  <c r="AV1437" i="5"/>
  <c r="AL1436" i="5"/>
  <c r="AX1436" i="5"/>
  <c r="AN1436" i="5"/>
  <c r="AX1435" i="5"/>
  <c r="AN1435" i="5"/>
  <c r="AT1435" i="5"/>
  <c r="AQ1433" i="5"/>
  <c r="AW1433" i="5"/>
  <c r="AM1433" i="5"/>
  <c r="AP1431" i="5"/>
  <c r="AU1431" i="5"/>
  <c r="AL1429" i="5"/>
  <c r="AQ1428" i="5"/>
  <c r="AW1428" i="5"/>
  <c r="AM1428" i="5"/>
  <c r="AY1427" i="5"/>
  <c r="AX1427" i="5"/>
  <c r="AN1427" i="5"/>
  <c r="AT1427" i="5"/>
  <c r="AQ1426" i="5"/>
  <c r="AY1425" i="5"/>
  <c r="AW1425" i="5"/>
  <c r="AY1424" i="5"/>
  <c r="AX1423" i="5"/>
  <c r="AN1423" i="5"/>
  <c r="AT1423" i="5"/>
  <c r="AU1421" i="5"/>
  <c r="AN1420" i="5"/>
  <c r="AW1419" i="5"/>
  <c r="AY1418" i="5"/>
  <c r="AO1418" i="5"/>
  <c r="AU1418" i="5"/>
  <c r="AY1417" i="5"/>
  <c r="AX1416" i="5"/>
  <c r="AN1416" i="5"/>
  <c r="AT1416" i="5"/>
  <c r="AX1414" i="5"/>
  <c r="AQ1412" i="5"/>
  <c r="AW1412" i="5"/>
  <c r="AM1412" i="5"/>
  <c r="AQ1409" i="5"/>
  <c r="AW1409" i="5"/>
  <c r="AM1409" i="5"/>
  <c r="AL1409" i="5"/>
  <c r="AX1407" i="5"/>
  <c r="AN1407" i="5"/>
  <c r="AU1407" i="5"/>
  <c r="AX1405" i="5"/>
  <c r="AN1405" i="5"/>
  <c r="AX1404" i="5"/>
  <c r="AN1404" i="5"/>
  <c r="AT1404" i="5"/>
  <c r="AX1402" i="5"/>
  <c r="AP1401" i="5"/>
  <c r="AV1401" i="5"/>
  <c r="AP1400" i="5"/>
  <c r="AW1399" i="5"/>
  <c r="AT1399" i="5"/>
  <c r="AY1398" i="5"/>
  <c r="AO1398" i="5"/>
  <c r="AU1398" i="5"/>
  <c r="AY1397" i="5"/>
  <c r="AQ1396" i="5"/>
  <c r="AW1396" i="5"/>
  <c r="AM1396" i="5"/>
  <c r="AQ1393" i="5"/>
  <c r="AW1393" i="5"/>
  <c r="AM1393" i="5"/>
  <c r="AL1393" i="5"/>
  <c r="AX1391" i="5"/>
  <c r="AN1391" i="5"/>
  <c r="AU1391" i="5"/>
  <c r="AX1389" i="5"/>
  <c r="AN1389" i="5"/>
  <c r="AX1388" i="5"/>
  <c r="AN1388" i="5"/>
  <c r="AT1388" i="5"/>
  <c r="AX1386" i="5"/>
  <c r="AP1385" i="5"/>
  <c r="AV1385" i="5"/>
  <c r="AP1384" i="5"/>
  <c r="AX1380" i="5"/>
  <c r="AP1380" i="5"/>
  <c r="AN1380" i="5"/>
  <c r="AV1380" i="5"/>
  <c r="AT1380" i="5"/>
  <c r="AP1378" i="5"/>
  <c r="AP1374" i="5"/>
  <c r="AU1374" i="5"/>
  <c r="AQ1369" i="5"/>
  <c r="AY1369" i="5"/>
  <c r="AV1366" i="5"/>
  <c r="AQ1347" i="5"/>
  <c r="AP1346" i="5"/>
  <c r="AU1367" i="5"/>
  <c r="AM1367" i="5"/>
  <c r="AX1366" i="5"/>
  <c r="AP1366" i="5"/>
  <c r="AX1364" i="5"/>
  <c r="AP1364" i="5"/>
  <c r="AN1364" i="5"/>
  <c r="AV1364" i="5"/>
  <c r="AW1363" i="5"/>
  <c r="AO1363" i="5"/>
  <c r="AQ1353" i="5"/>
  <c r="AY1353" i="5"/>
  <c r="AY1566" i="5"/>
  <c r="AO1566" i="5"/>
  <c r="AY1565" i="5"/>
  <c r="AL1565" i="5"/>
  <c r="AY1563" i="5"/>
  <c r="AX1562" i="5"/>
  <c r="AV1562" i="5"/>
  <c r="AU1562" i="5"/>
  <c r="AX1561" i="5"/>
  <c r="AQ1561" i="5"/>
  <c r="AW1561" i="5"/>
  <c r="AM1561" i="5"/>
  <c r="AV1559" i="5"/>
  <c r="AU1559" i="5"/>
  <c r="AT1558" i="5"/>
  <c r="AL1556" i="5"/>
  <c r="AX1556" i="5"/>
  <c r="AN1556" i="5"/>
  <c r="AQ1555" i="5"/>
  <c r="AX1555" i="5"/>
  <c r="AN1555" i="5"/>
  <c r="AT1555" i="5"/>
  <c r="AQ1554" i="5"/>
  <c r="AQ1552" i="5"/>
  <c r="AW1552" i="5"/>
  <c r="AM1552" i="5"/>
  <c r="AT1552" i="5"/>
  <c r="AY1550" i="5"/>
  <c r="AO1550" i="5"/>
  <c r="AX1549" i="5"/>
  <c r="AL1548" i="5"/>
  <c r="AX1548" i="5"/>
  <c r="AN1548" i="5"/>
  <c r="AQ1547" i="5"/>
  <c r="AX1547" i="5"/>
  <c r="AN1547" i="5"/>
  <c r="AT1547" i="5"/>
  <c r="AY1546" i="5"/>
  <c r="AO1546" i="5"/>
  <c r="AX1545" i="5"/>
  <c r="AX1544" i="5"/>
  <c r="AN1544" i="5"/>
  <c r="AU1543" i="5"/>
  <c r="AL1541" i="5"/>
  <c r="AP1540" i="5"/>
  <c r="AQ1540" i="5"/>
  <c r="AY1538" i="5"/>
  <c r="AO1538" i="5"/>
  <c r="AQ1537" i="5"/>
  <c r="AW1537" i="5"/>
  <c r="AM1537" i="5"/>
  <c r="AW1534" i="5"/>
  <c r="AX1534" i="5"/>
  <c r="AV1534" i="5"/>
  <c r="AU1534" i="5"/>
  <c r="AO1533" i="5"/>
  <c r="AP1533" i="5"/>
  <c r="AL1532" i="5"/>
  <c r="AX1532" i="5"/>
  <c r="AN1532" i="5"/>
  <c r="AV1531" i="5"/>
  <c r="AU1531" i="5"/>
  <c r="AV1529" i="5"/>
  <c r="AW1528" i="5"/>
  <c r="AM1528" i="5"/>
  <c r="AT1528" i="5"/>
  <c r="AQ1527" i="5"/>
  <c r="AX1527" i="5"/>
  <c r="AN1527" i="5"/>
  <c r="AT1527" i="5"/>
  <c r="AQ1526" i="5"/>
  <c r="AL1525" i="5"/>
  <c r="AP1524" i="5"/>
  <c r="AQ1524" i="5"/>
  <c r="AP1523" i="5"/>
  <c r="AY1522" i="5"/>
  <c r="AO1522" i="5"/>
  <c r="AT1521" i="5"/>
  <c r="AQ1521" i="5"/>
  <c r="AW1521" i="5"/>
  <c r="AM1521" i="5"/>
  <c r="AY1520" i="5"/>
  <c r="AW1519" i="5"/>
  <c r="AW1518" i="5"/>
  <c r="AX1518" i="5"/>
  <c r="AV1518" i="5"/>
  <c r="AU1518" i="5"/>
  <c r="AO1517" i="5"/>
  <c r="AP1517" i="5"/>
  <c r="AX1516" i="5"/>
  <c r="AN1516" i="5"/>
  <c r="AV1515" i="5"/>
  <c r="AU1515" i="5"/>
  <c r="AV1513" i="5"/>
  <c r="AM1512" i="5"/>
  <c r="AT1512" i="5"/>
  <c r="AQ1511" i="5"/>
  <c r="AX1511" i="5"/>
  <c r="AN1511" i="5"/>
  <c r="AT1511" i="5"/>
  <c r="AQ1510" i="5"/>
  <c r="AT1509" i="5"/>
  <c r="AY1509" i="5"/>
  <c r="AW1509" i="5"/>
  <c r="AM1509" i="5"/>
  <c r="AY1508" i="5"/>
  <c r="AW1507" i="5"/>
  <c r="AW1506" i="5"/>
  <c r="AX1506" i="5"/>
  <c r="AV1506" i="5"/>
  <c r="AU1506" i="5"/>
  <c r="AV1505" i="5"/>
  <c r="AM1504" i="5"/>
  <c r="AT1504" i="5"/>
  <c r="AQ1503" i="5"/>
  <c r="AX1503" i="5"/>
  <c r="AN1503" i="5"/>
  <c r="AT1503" i="5"/>
  <c r="AQ1502" i="5"/>
  <c r="AT1501" i="5"/>
  <c r="AY1501" i="5"/>
  <c r="AW1501" i="5"/>
  <c r="AM1501" i="5"/>
  <c r="AY1500" i="5"/>
  <c r="AW1499" i="5"/>
  <c r="AW1498" i="5"/>
  <c r="AX1498" i="5"/>
  <c r="AV1498" i="5"/>
  <c r="AU1498" i="5"/>
  <c r="AV1497" i="5"/>
  <c r="AM1496" i="5"/>
  <c r="AT1496" i="5"/>
  <c r="AQ1495" i="5"/>
  <c r="AX1495" i="5"/>
  <c r="AN1495" i="5"/>
  <c r="AT1495" i="5"/>
  <c r="AQ1494" i="5"/>
  <c r="AT1493" i="5"/>
  <c r="AY1493" i="5"/>
  <c r="AW1493" i="5"/>
  <c r="AM1493" i="5"/>
  <c r="AY1492" i="5"/>
  <c r="AW1491" i="5"/>
  <c r="AW1490" i="5"/>
  <c r="AX1490" i="5"/>
  <c r="AV1490" i="5"/>
  <c r="AU1490" i="5"/>
  <c r="AV1489" i="5"/>
  <c r="AM1488" i="5"/>
  <c r="AT1488" i="5"/>
  <c r="AQ1487" i="5"/>
  <c r="AX1487" i="5"/>
  <c r="AN1487" i="5"/>
  <c r="AT1487" i="5"/>
  <c r="AT1485" i="5"/>
  <c r="AY1485" i="5"/>
  <c r="AW1485" i="5"/>
  <c r="AM1485" i="5"/>
  <c r="AY1484" i="5"/>
  <c r="AO1484" i="5"/>
  <c r="AW1483" i="5"/>
  <c r="AP1482" i="5"/>
  <c r="AV1482" i="5"/>
  <c r="AU1482" i="5"/>
  <c r="AX1481" i="5"/>
  <c r="AN1481" i="5"/>
  <c r="AM1480" i="5"/>
  <c r="AT1480" i="5"/>
  <c r="AY1478" i="5"/>
  <c r="AO1478" i="5"/>
  <c r="AY1477" i="5"/>
  <c r="AO1477" i="5"/>
  <c r="AP1477" i="5"/>
  <c r="AV1477" i="5"/>
  <c r="AX1476" i="5"/>
  <c r="AN1476" i="5"/>
  <c r="AX1475" i="5"/>
  <c r="AN1475" i="5"/>
  <c r="AT1475" i="5"/>
  <c r="AT1473" i="5"/>
  <c r="AQ1473" i="5"/>
  <c r="AW1473" i="5"/>
  <c r="AM1473" i="5"/>
  <c r="AY1472" i="5"/>
  <c r="AO1472" i="5"/>
  <c r="AP1471" i="5"/>
  <c r="AU1471" i="5"/>
  <c r="AL1469" i="5"/>
  <c r="AP1468" i="5"/>
  <c r="AQ1468" i="5"/>
  <c r="AW1468" i="5"/>
  <c r="AO1467" i="5"/>
  <c r="AP1466" i="5"/>
  <c r="AV1466" i="5"/>
  <c r="AU1466" i="5"/>
  <c r="AX1465" i="5"/>
  <c r="AN1465" i="5"/>
  <c r="AM1464" i="5"/>
  <c r="AT1464" i="5"/>
  <c r="AY1462" i="5"/>
  <c r="AO1462" i="5"/>
  <c r="AY1461" i="5"/>
  <c r="AO1461" i="5"/>
  <c r="AP1461" i="5"/>
  <c r="AV1461" i="5"/>
  <c r="AX1460" i="5"/>
  <c r="AN1460" i="5"/>
  <c r="AX1459" i="5"/>
  <c r="AN1459" i="5"/>
  <c r="AT1459" i="5"/>
  <c r="AT1457" i="5"/>
  <c r="AQ1457" i="5"/>
  <c r="AW1457" i="5"/>
  <c r="AM1457" i="5"/>
  <c r="AY1456" i="5"/>
  <c r="AO1456" i="5"/>
  <c r="AP1455" i="5"/>
  <c r="AU1455" i="5"/>
  <c r="AL1453" i="5"/>
  <c r="AP1452" i="5"/>
  <c r="AQ1452" i="5"/>
  <c r="AW1452" i="5"/>
  <c r="AM1452" i="5"/>
  <c r="AU1450" i="5"/>
  <c r="AX1449" i="5"/>
  <c r="AN1449" i="5"/>
  <c r="AT1448" i="5"/>
  <c r="AY1446" i="5"/>
  <c r="AO1446" i="5"/>
  <c r="AY1445" i="5"/>
  <c r="AO1445" i="5"/>
  <c r="AX1444" i="5"/>
  <c r="AN1444" i="5"/>
  <c r="AX1443" i="5"/>
  <c r="AN1443" i="5"/>
  <c r="AT1441" i="5"/>
  <c r="AQ1441" i="5"/>
  <c r="AW1441" i="5"/>
  <c r="AM1441" i="5"/>
  <c r="AY1440" i="5"/>
  <c r="AO1440" i="5"/>
  <c r="AU1439" i="5"/>
  <c r="AL1437" i="5"/>
  <c r="AQ1436" i="5"/>
  <c r="AW1436" i="5"/>
  <c r="AM1436" i="5"/>
  <c r="AU1434" i="5"/>
  <c r="AX1433" i="5"/>
  <c r="AN1433" i="5"/>
  <c r="AT1432" i="5"/>
  <c r="AY1430" i="5"/>
  <c r="AO1430" i="5"/>
  <c r="AY1429" i="5"/>
  <c r="AO1429" i="5"/>
  <c r="AX1428" i="5"/>
  <c r="AN1428" i="5"/>
  <c r="AW1426" i="5"/>
  <c r="AU1426" i="5"/>
  <c r="AU1425" i="5"/>
  <c r="AU1424" i="5"/>
  <c r="AW1423" i="5"/>
  <c r="AY1422" i="5"/>
  <c r="AO1422" i="5"/>
  <c r="AO1421" i="5"/>
  <c r="AQ1421" i="5"/>
  <c r="AP1420" i="5"/>
  <c r="AX1419" i="5"/>
  <c r="AN1419" i="5"/>
  <c r="AQ1416" i="5"/>
  <c r="AW1416" i="5"/>
  <c r="AM1416" i="5"/>
  <c r="AM1415" i="5"/>
  <c r="AX1413" i="5"/>
  <c r="AN1413" i="5"/>
  <c r="AX1412" i="5"/>
  <c r="AN1412" i="5"/>
  <c r="AT1407" i="5"/>
  <c r="AY1406" i="5"/>
  <c r="AO1406" i="5"/>
  <c r="AU1406" i="5"/>
  <c r="AY1405" i="5"/>
  <c r="AQ1404" i="5"/>
  <c r="AW1404" i="5"/>
  <c r="AM1404" i="5"/>
  <c r="AM1403" i="5"/>
  <c r="AL1401" i="5"/>
  <c r="AU1399" i="5"/>
  <c r="AX1397" i="5"/>
  <c r="AN1397" i="5"/>
  <c r="AX1396" i="5"/>
  <c r="AN1396" i="5"/>
  <c r="AT1391" i="5"/>
  <c r="AY1390" i="5"/>
  <c r="AO1390" i="5"/>
  <c r="AU1390" i="5"/>
  <c r="AY1389" i="5"/>
  <c r="AQ1388" i="5"/>
  <c r="AW1388" i="5"/>
  <c r="AM1388" i="5"/>
  <c r="AM1387" i="5"/>
  <c r="AL1385" i="5"/>
  <c r="AM1383" i="5"/>
  <c r="AQ1379" i="5"/>
  <c r="AU1379" i="5"/>
  <c r="AM1379" i="5"/>
  <c r="AX1376" i="5"/>
  <c r="AN1376" i="5"/>
  <c r="AV1376" i="5"/>
  <c r="AT1371" i="5"/>
  <c r="AO1353" i="5"/>
  <c r="AU1353" i="5"/>
  <c r="AU1351" i="5"/>
  <c r="AM1351" i="5"/>
  <c r="AX1350" i="5"/>
  <c r="AP1350" i="5"/>
  <c r="AX1348" i="5"/>
  <c r="AP1348" i="5"/>
  <c r="AN1348" i="5"/>
  <c r="AV1348" i="5"/>
  <c r="AW1347" i="5"/>
  <c r="AO1347" i="5"/>
  <c r="AY1343" i="5"/>
  <c r="AO1343" i="5"/>
  <c r="AT1338" i="5"/>
  <c r="AQ1337" i="5"/>
  <c r="AY1337" i="5"/>
  <c r="AM1565" i="5"/>
  <c r="AV1563" i="5"/>
  <c r="AU1563" i="5"/>
  <c r="AM1556" i="5"/>
  <c r="AY1553" i="5"/>
  <c r="AX1550" i="5"/>
  <c r="AV1550" i="5"/>
  <c r="AU1550" i="5"/>
  <c r="AQ1548" i="5"/>
  <c r="AW1548" i="5"/>
  <c r="AM1548" i="5"/>
  <c r="AX1546" i="5"/>
  <c r="AN1546" i="5"/>
  <c r="AU1546" i="5"/>
  <c r="AQ1544" i="5"/>
  <c r="AW1544" i="5"/>
  <c r="AM1544" i="5"/>
  <c r="AT1543" i="5"/>
  <c r="AM1541" i="5"/>
  <c r="AX1538" i="5"/>
  <c r="AV1538" i="5"/>
  <c r="AU1538" i="5"/>
  <c r="AP1537" i="5"/>
  <c r="AV1535" i="5"/>
  <c r="AU1535" i="5"/>
  <c r="AM1532" i="5"/>
  <c r="AT1531" i="5"/>
  <c r="AQ1530" i="5"/>
  <c r="AP1528" i="5"/>
  <c r="AM1525" i="5"/>
  <c r="AO1524" i="5"/>
  <c r="AX1522" i="5"/>
  <c r="AV1522" i="5"/>
  <c r="AU1522" i="5"/>
  <c r="AP1521" i="5"/>
  <c r="AV1519" i="5"/>
  <c r="AU1519" i="5"/>
  <c r="AW1516" i="5"/>
  <c r="AM1516" i="5"/>
  <c r="AT1515" i="5"/>
  <c r="AQ1514" i="5"/>
  <c r="AP1512" i="5"/>
  <c r="AQ1512" i="5"/>
  <c r="AP1509" i="5"/>
  <c r="AL1508" i="5"/>
  <c r="AV1507" i="5"/>
  <c r="AU1507" i="5"/>
  <c r="AP1504" i="5"/>
  <c r="AQ1504" i="5"/>
  <c r="AP1501" i="5"/>
  <c r="AL1500" i="5"/>
  <c r="AV1499" i="5"/>
  <c r="AU1499" i="5"/>
  <c r="AP1496" i="5"/>
  <c r="AQ1496" i="5"/>
  <c r="AP1493" i="5"/>
  <c r="AL1492" i="5"/>
  <c r="AV1491" i="5"/>
  <c r="AU1491" i="5"/>
  <c r="AL1489" i="5"/>
  <c r="AP1488" i="5"/>
  <c r="AQ1488" i="5"/>
  <c r="AY1486" i="5"/>
  <c r="AO1486" i="5"/>
  <c r="AP1485" i="5"/>
  <c r="AL1484" i="5"/>
  <c r="AU1483" i="5"/>
  <c r="AW1482" i="5"/>
  <c r="AL1481" i="5"/>
  <c r="AP1480" i="5"/>
  <c r="AQ1480" i="5"/>
  <c r="AW1480" i="5"/>
  <c r="AP1478" i="5"/>
  <c r="AV1478" i="5"/>
  <c r="AU1478" i="5"/>
  <c r="AM1476" i="5"/>
  <c r="AY1474" i="5"/>
  <c r="AO1474" i="5"/>
  <c r="AP1473" i="5"/>
  <c r="AV1473" i="5"/>
  <c r="AT1471" i="5"/>
  <c r="AQ1469" i="5"/>
  <c r="AW1469" i="5"/>
  <c r="AM1469" i="5"/>
  <c r="AP1467" i="5"/>
  <c r="AU1467" i="5"/>
  <c r="AW1466" i="5"/>
  <c r="AL1465" i="5"/>
  <c r="AP1464" i="5"/>
  <c r="AQ1464" i="5"/>
  <c r="AW1464" i="5"/>
  <c r="AP1462" i="5"/>
  <c r="AV1462" i="5"/>
  <c r="AU1462" i="5"/>
  <c r="AM1460" i="5"/>
  <c r="AY1458" i="5"/>
  <c r="AO1458" i="5"/>
  <c r="AP1457" i="5"/>
  <c r="AV1457" i="5"/>
  <c r="AT1455" i="5"/>
  <c r="AQ1453" i="5"/>
  <c r="AW1453" i="5"/>
  <c r="AM1453" i="5"/>
  <c r="AP1451" i="5"/>
  <c r="AU1451" i="5"/>
  <c r="AW1450" i="5"/>
  <c r="AL1449" i="5"/>
  <c r="AP1448" i="5"/>
  <c r="AQ1448" i="5"/>
  <c r="AW1448" i="5"/>
  <c r="AM1448" i="5"/>
  <c r="AU1446" i="5"/>
  <c r="AX1445" i="5"/>
  <c r="AN1445" i="5"/>
  <c r="AT1444" i="5"/>
  <c r="AY1442" i="5"/>
  <c r="AO1442" i="5"/>
  <c r="AY1441" i="5"/>
  <c r="AO1441" i="5"/>
  <c r="AX1440" i="5"/>
  <c r="AN1440" i="5"/>
  <c r="AX1439" i="5"/>
  <c r="AN1439" i="5"/>
  <c r="AT1437" i="5"/>
  <c r="AQ1437" i="5"/>
  <c r="AW1437" i="5"/>
  <c r="AM1437" i="5"/>
  <c r="AY1436" i="5"/>
  <c r="AO1436" i="5"/>
  <c r="AU1435" i="5"/>
  <c r="AW1434" i="5"/>
  <c r="AL1433" i="5"/>
  <c r="AP1432" i="5"/>
  <c r="AQ1432" i="5"/>
  <c r="AW1432" i="5"/>
  <c r="AM1432" i="5"/>
  <c r="AU1430" i="5"/>
  <c r="AX1429" i="5"/>
  <c r="AN1429" i="5"/>
  <c r="AU1427" i="5"/>
  <c r="AL1425" i="5"/>
  <c r="AX1424" i="5"/>
  <c r="AW1422" i="5"/>
  <c r="AU1422" i="5"/>
  <c r="AQ1420" i="5"/>
  <c r="AW1420" i="5"/>
  <c r="AM1420" i="5"/>
  <c r="AT1415" i="5"/>
  <c r="AM1413" i="5"/>
  <c r="AL1413" i="5"/>
  <c r="AU1411" i="5"/>
  <c r="AX1409" i="5"/>
  <c r="AN1409" i="5"/>
  <c r="AX1408" i="5"/>
  <c r="AN1408" i="5"/>
  <c r="AT1403" i="5"/>
  <c r="AY1402" i="5"/>
  <c r="AO1402" i="5"/>
  <c r="AU1402" i="5"/>
  <c r="AY1401" i="5"/>
  <c r="AV1400" i="5"/>
  <c r="AQ1400" i="5"/>
  <c r="AW1400" i="5"/>
  <c r="AM1400" i="5"/>
  <c r="AM1399" i="5"/>
  <c r="AM1397" i="5"/>
  <c r="AL1397" i="5"/>
  <c r="AU1395" i="5"/>
  <c r="AX1393" i="5"/>
  <c r="AN1393" i="5"/>
  <c r="AX1392" i="5"/>
  <c r="AN1392" i="5"/>
  <c r="AT1387" i="5"/>
  <c r="AY1386" i="5"/>
  <c r="AO1386" i="5"/>
  <c r="AU1386" i="5"/>
  <c r="AY1385" i="5"/>
  <c r="AV1384" i="5"/>
  <c r="AQ1384" i="5"/>
  <c r="AW1384" i="5"/>
  <c r="AM1384" i="5"/>
  <c r="AT1383" i="5"/>
  <c r="AL1381" i="5"/>
  <c r="AO1379" i="5"/>
  <c r="AX1377" i="5"/>
  <c r="AN1377" i="5"/>
  <c r="AY1375" i="5"/>
  <c r="AO1375" i="5"/>
  <c r="AM1372" i="5"/>
  <c r="AY1371" i="5"/>
  <c r="AO1371" i="5"/>
  <c r="AQ1363" i="5"/>
  <c r="AP1362" i="5"/>
  <c r="AO1337" i="5"/>
  <c r="AU1337" i="5"/>
  <c r="AU1335" i="5"/>
  <c r="AM1335" i="5"/>
  <c r="AX1334" i="5"/>
  <c r="AP1334" i="5"/>
  <c r="AX1332" i="5"/>
  <c r="AP1332" i="5"/>
  <c r="AN1332" i="5"/>
  <c r="AV1332" i="5"/>
  <c r="AW1331" i="5"/>
  <c r="AO1331" i="5"/>
  <c r="AY1327" i="5"/>
  <c r="AO1327" i="5"/>
  <c r="AT1322" i="5"/>
  <c r="AO1370" i="5"/>
  <c r="AU1370" i="5"/>
  <c r="AQ1368" i="5"/>
  <c r="AW1368" i="5"/>
  <c r="AM1368" i="5"/>
  <c r="AL1365" i="5"/>
  <c r="AU1363" i="5"/>
  <c r="AX1361" i="5"/>
  <c r="AN1361" i="5"/>
  <c r="AX1360" i="5"/>
  <c r="AN1360" i="5"/>
  <c r="AT1355" i="5"/>
  <c r="AY1354" i="5"/>
  <c r="AO1354" i="5"/>
  <c r="AU1354" i="5"/>
  <c r="AQ1352" i="5"/>
  <c r="AW1352" i="5"/>
  <c r="AM1352" i="5"/>
  <c r="AL1349" i="5"/>
  <c r="AU1347" i="5"/>
  <c r="AX1345" i="5"/>
  <c r="AN1345" i="5"/>
  <c r="AX1344" i="5"/>
  <c r="AN1344" i="5"/>
  <c r="AT1339" i="5"/>
  <c r="AY1338" i="5"/>
  <c r="AO1338" i="5"/>
  <c r="AU1338" i="5"/>
  <c r="AQ1336" i="5"/>
  <c r="AW1336" i="5"/>
  <c r="AM1336" i="5"/>
  <c r="AL1333" i="5"/>
  <c r="AU1331" i="5"/>
  <c r="AX1329" i="5"/>
  <c r="AN1329" i="5"/>
  <c r="AX1328" i="5"/>
  <c r="AN1328" i="5"/>
  <c r="AT1323" i="5"/>
  <c r="AY1322" i="5"/>
  <c r="AO1322" i="5"/>
  <c r="AU1322" i="5"/>
  <c r="AY1321" i="5"/>
  <c r="AQ1320" i="5"/>
  <c r="AW1320" i="5"/>
  <c r="AM1320" i="5"/>
  <c r="AM1319" i="5"/>
  <c r="AL1317" i="5"/>
  <c r="AO1315" i="5"/>
  <c r="AU1315" i="5"/>
  <c r="AX1313" i="5"/>
  <c r="AN1313" i="5"/>
  <c r="AX1312" i="5"/>
  <c r="AN1312" i="5"/>
  <c r="AT1307" i="5"/>
  <c r="AY1306" i="5"/>
  <c r="AO1306" i="5"/>
  <c r="AU1306" i="5"/>
  <c r="AY1305" i="5"/>
  <c r="AQ1304" i="5"/>
  <c r="AW1304" i="5"/>
  <c r="AM1304" i="5"/>
  <c r="AM1303" i="5"/>
  <c r="AL1301" i="5"/>
  <c r="AO1299" i="5"/>
  <c r="AU1299" i="5"/>
  <c r="AX1297" i="5"/>
  <c r="AX1296" i="5"/>
  <c r="AN1296" i="5"/>
  <c r="AT1291" i="5"/>
  <c r="AY1290" i="5"/>
  <c r="AO1290" i="5"/>
  <c r="AU1290" i="5"/>
  <c r="AY1289" i="5"/>
  <c r="AQ1288" i="5"/>
  <c r="AW1288" i="5"/>
  <c r="AM1288" i="5"/>
  <c r="AM1287" i="5"/>
  <c r="AL1285" i="5"/>
  <c r="AO1283" i="5"/>
  <c r="AU1283" i="5"/>
  <c r="AX1281" i="5"/>
  <c r="AX1280" i="5"/>
  <c r="AN1280" i="5"/>
  <c r="AT1275" i="5"/>
  <c r="AY1274" i="5"/>
  <c r="AO1274" i="5"/>
  <c r="AU1274" i="5"/>
  <c r="AY1273" i="5"/>
  <c r="AQ1272" i="5"/>
  <c r="AW1272" i="5"/>
  <c r="AM1272" i="5"/>
  <c r="AM1271" i="5"/>
  <c r="AL1269" i="5"/>
  <c r="AO1267" i="5"/>
  <c r="AU1267" i="5"/>
  <c r="AX1265" i="5"/>
  <c r="AX1264" i="5"/>
  <c r="AN1264" i="5"/>
  <c r="AT1259" i="5"/>
  <c r="AY1258" i="5"/>
  <c r="AO1258" i="5"/>
  <c r="AU1258" i="5"/>
  <c r="AY1257" i="5"/>
  <c r="AQ1256" i="5"/>
  <c r="AW1256" i="5"/>
  <c r="AM1256" i="5"/>
  <c r="AM1255" i="5"/>
  <c r="AL1253" i="5"/>
  <c r="AO1251" i="5"/>
  <c r="AU1251" i="5"/>
  <c r="AX1248" i="5"/>
  <c r="AN1248" i="5"/>
  <c r="AT1243" i="5"/>
  <c r="AY1242" i="5"/>
  <c r="AO1242" i="5"/>
  <c r="AU1242" i="5"/>
  <c r="AY1241" i="5"/>
  <c r="AQ1240" i="5"/>
  <c r="AW1240" i="5"/>
  <c r="AM1240" i="5"/>
  <c r="AM1239" i="5"/>
  <c r="AL1237" i="5"/>
  <c r="AO1235" i="5"/>
  <c r="AU1235" i="5"/>
  <c r="AX1232" i="5"/>
  <c r="AN1232" i="5"/>
  <c r="AT1227" i="5"/>
  <c r="AY1226" i="5"/>
  <c r="AO1226" i="5"/>
  <c r="AU1226" i="5"/>
  <c r="AY1225" i="5"/>
  <c r="AQ1224" i="5"/>
  <c r="AW1224" i="5"/>
  <c r="AM1224" i="5"/>
  <c r="AM1223" i="5"/>
  <c r="AL1221" i="5"/>
  <c r="AO1219" i="5"/>
  <c r="AU1219" i="5"/>
  <c r="AX1216" i="5"/>
  <c r="AN1216" i="5"/>
  <c r="AT1211" i="5"/>
  <c r="AY1210" i="5"/>
  <c r="AO1210" i="5"/>
  <c r="AU1210" i="5"/>
  <c r="AY1209" i="5"/>
  <c r="AQ1208" i="5"/>
  <c r="AW1208" i="5"/>
  <c r="AM1208" i="5"/>
  <c r="AM1207" i="5"/>
  <c r="AL1205" i="5"/>
  <c r="AO1203" i="5"/>
  <c r="AU1203" i="5"/>
  <c r="AX1200" i="5"/>
  <c r="AN1200" i="5"/>
  <c r="AT1195" i="5"/>
  <c r="AY1194" i="5"/>
  <c r="AO1194" i="5"/>
  <c r="AU1194" i="5"/>
  <c r="AY1193" i="5"/>
  <c r="AN1192" i="5"/>
  <c r="AQ1191" i="5"/>
  <c r="AM1191" i="5"/>
  <c r="AP1190" i="5"/>
  <c r="AN1190" i="5"/>
  <c r="AT1189" i="5"/>
  <c r="AY1188" i="5"/>
  <c r="AO1188" i="5"/>
  <c r="AM1188" i="5"/>
  <c r="AY1187" i="5"/>
  <c r="AV1186" i="5"/>
  <c r="AU1184" i="5"/>
  <c r="AQ1182" i="5"/>
  <c r="AW1182" i="5"/>
  <c r="AM1182" i="5"/>
  <c r="AY1181" i="5"/>
  <c r="AU1181" i="5"/>
  <c r="AX1177" i="5"/>
  <c r="AN1177" i="5"/>
  <c r="AL1175" i="5"/>
  <c r="AX1174" i="5"/>
  <c r="AN1174" i="5"/>
  <c r="AT1173" i="5"/>
  <c r="AY1172" i="5"/>
  <c r="AO1172" i="5"/>
  <c r="AM1172" i="5"/>
  <c r="AY1171" i="5"/>
  <c r="AV1170" i="5"/>
  <c r="AU1168" i="5"/>
  <c r="AQ1166" i="5"/>
  <c r="AW1166" i="5"/>
  <c r="AM1166" i="5"/>
  <c r="AY1165" i="5"/>
  <c r="AU1165" i="5"/>
  <c r="AX1161" i="5"/>
  <c r="AN1161" i="5"/>
  <c r="AL1159" i="5"/>
  <c r="AX1158" i="5"/>
  <c r="AN1158" i="5"/>
  <c r="AT1157" i="5"/>
  <c r="AY1156" i="5"/>
  <c r="AO1156" i="5"/>
  <c r="AM1156" i="5"/>
  <c r="AY1155" i="5"/>
  <c r="AV1154" i="5"/>
  <c r="AU1152" i="5"/>
  <c r="AQ1150" i="5"/>
  <c r="AW1150" i="5"/>
  <c r="AM1150" i="5"/>
  <c r="AY1149" i="5"/>
  <c r="AU1149" i="5"/>
  <c r="AX1145" i="5"/>
  <c r="AN1145" i="5"/>
  <c r="AL1143" i="5"/>
  <c r="AX1142" i="5"/>
  <c r="AN1142" i="5"/>
  <c r="AT1141" i="5"/>
  <c r="AY1140" i="5"/>
  <c r="AO1140" i="5"/>
  <c r="AM1140" i="5"/>
  <c r="AY1139" i="5"/>
  <c r="AV1138" i="5"/>
  <c r="AU1136" i="5"/>
  <c r="AU1135" i="5"/>
  <c r="AY1134" i="5"/>
  <c r="AO1134" i="5"/>
  <c r="AX1133" i="5"/>
  <c r="AN1133" i="5"/>
  <c r="AN1131" i="5"/>
  <c r="AU1128" i="5"/>
  <c r="AU1127" i="5"/>
  <c r="AY1126" i="5"/>
  <c r="AO1126" i="5"/>
  <c r="AX1125" i="5"/>
  <c r="AN1125" i="5"/>
  <c r="AN1123" i="5"/>
  <c r="AO1121" i="5"/>
  <c r="AU1120" i="5"/>
  <c r="AY1118" i="5"/>
  <c r="AO1118" i="5"/>
  <c r="AL1117" i="5"/>
  <c r="AX1117" i="5"/>
  <c r="AN1117" i="5"/>
  <c r="AP1116" i="5"/>
  <c r="AV1116" i="5"/>
  <c r="AU1116" i="5"/>
  <c r="AL1115" i="5"/>
  <c r="AQ1114" i="5"/>
  <c r="AW1114" i="5"/>
  <c r="AM1114" i="5"/>
  <c r="AY1113" i="5"/>
  <c r="AP1113" i="5"/>
  <c r="AV1113" i="5"/>
  <c r="AU1113" i="5"/>
  <c r="AT1112" i="5"/>
  <c r="AY1112" i="5"/>
  <c r="AO1112" i="5"/>
  <c r="AM1112" i="5"/>
  <c r="AN1111" i="5"/>
  <c r="AT1110" i="5"/>
  <c r="AO1109" i="5"/>
  <c r="AO1107" i="5"/>
  <c r="AP1107" i="5"/>
  <c r="AV1107" i="5"/>
  <c r="AL1106" i="5"/>
  <c r="AX1106" i="5"/>
  <c r="AN1106" i="5"/>
  <c r="AQ1105" i="5"/>
  <c r="AT1105" i="5"/>
  <c r="AQ1103" i="5"/>
  <c r="AW1103" i="5"/>
  <c r="AM1103" i="5"/>
  <c r="AY1102" i="5"/>
  <c r="AO1102" i="5"/>
  <c r="AL1101" i="5"/>
  <c r="AX1101" i="5"/>
  <c r="AN1101" i="5"/>
  <c r="AP1100" i="5"/>
  <c r="AV1100" i="5"/>
  <c r="AU1100" i="5"/>
  <c r="AL1099" i="5"/>
  <c r="AQ1098" i="5"/>
  <c r="AW1098" i="5"/>
  <c r="AM1098" i="5"/>
  <c r="AY1097" i="5"/>
  <c r="AP1097" i="5"/>
  <c r="AV1097" i="5"/>
  <c r="AU1097" i="5"/>
  <c r="AT1096" i="5"/>
  <c r="AY1096" i="5"/>
  <c r="AO1096" i="5"/>
  <c r="AM1096" i="5"/>
  <c r="AN1095" i="5"/>
  <c r="AT1094" i="5"/>
  <c r="AO1093" i="5"/>
  <c r="AO1091" i="5"/>
  <c r="AP1091" i="5"/>
  <c r="AT1084" i="5"/>
  <c r="AX1080" i="5"/>
  <c r="AU1078" i="5"/>
  <c r="AL1072" i="5"/>
  <c r="AT1072" i="5"/>
  <c r="AU1063" i="5"/>
  <c r="AX1060" i="5"/>
  <c r="AQ1380" i="5"/>
  <c r="AW1380" i="5"/>
  <c r="AM1380" i="5"/>
  <c r="AM1377" i="5"/>
  <c r="AL1377" i="5"/>
  <c r="AU1375" i="5"/>
  <c r="AX1373" i="5"/>
  <c r="AN1373" i="5"/>
  <c r="AX1372" i="5"/>
  <c r="AN1372" i="5"/>
  <c r="AT1367" i="5"/>
  <c r="AY1366" i="5"/>
  <c r="AO1366" i="5"/>
  <c r="AU1366" i="5"/>
  <c r="AY1365" i="5"/>
  <c r="AQ1364" i="5"/>
  <c r="AW1364" i="5"/>
  <c r="AM1364" i="5"/>
  <c r="AM1363" i="5"/>
  <c r="AM1361" i="5"/>
  <c r="AL1361" i="5"/>
  <c r="AU1359" i="5"/>
  <c r="AX1357" i="5"/>
  <c r="AN1357" i="5"/>
  <c r="AX1356" i="5"/>
  <c r="AN1356" i="5"/>
  <c r="AT1351" i="5"/>
  <c r="AY1350" i="5"/>
  <c r="AO1350" i="5"/>
  <c r="AU1350" i="5"/>
  <c r="AY1349" i="5"/>
  <c r="AQ1348" i="5"/>
  <c r="AW1348" i="5"/>
  <c r="AM1348" i="5"/>
  <c r="AM1347" i="5"/>
  <c r="AM1345" i="5"/>
  <c r="AL1345" i="5"/>
  <c r="AU1343" i="5"/>
  <c r="AX1341" i="5"/>
  <c r="AN1341" i="5"/>
  <c r="AX1340" i="5"/>
  <c r="AN1340" i="5"/>
  <c r="AT1335" i="5"/>
  <c r="AY1334" i="5"/>
  <c r="AO1334" i="5"/>
  <c r="AU1334" i="5"/>
  <c r="AY1333" i="5"/>
  <c r="AQ1332" i="5"/>
  <c r="AW1332" i="5"/>
  <c r="AM1332" i="5"/>
  <c r="AM1331" i="5"/>
  <c r="AM1329" i="5"/>
  <c r="AL1329" i="5"/>
  <c r="AU1327" i="5"/>
  <c r="AX1325" i="5"/>
  <c r="AN1325" i="5"/>
  <c r="AX1324" i="5"/>
  <c r="AN1324" i="5"/>
  <c r="AT1319" i="5"/>
  <c r="AP1318" i="5"/>
  <c r="AY1318" i="5"/>
  <c r="AO1318" i="5"/>
  <c r="AU1318" i="5"/>
  <c r="AY1317" i="5"/>
  <c r="AV1316" i="5"/>
  <c r="AQ1316" i="5"/>
  <c r="AW1316" i="5"/>
  <c r="AM1316" i="5"/>
  <c r="AM1315" i="5"/>
  <c r="AM1313" i="5"/>
  <c r="AL1313" i="5"/>
  <c r="AU1311" i="5"/>
  <c r="AX1309" i="5"/>
  <c r="AX1308" i="5"/>
  <c r="AN1308" i="5"/>
  <c r="AT1303" i="5"/>
  <c r="AP1302" i="5"/>
  <c r="AY1302" i="5"/>
  <c r="AO1302" i="5"/>
  <c r="AU1302" i="5"/>
  <c r="AY1301" i="5"/>
  <c r="AV1300" i="5"/>
  <c r="AQ1300" i="5"/>
  <c r="AW1300" i="5"/>
  <c r="AM1300" i="5"/>
  <c r="AM1299" i="5"/>
  <c r="AM1297" i="5"/>
  <c r="AL1297" i="5"/>
  <c r="AU1295" i="5"/>
  <c r="AX1293" i="5"/>
  <c r="AX1292" i="5"/>
  <c r="AN1292" i="5"/>
  <c r="AT1287" i="5"/>
  <c r="AP1286" i="5"/>
  <c r="AY1286" i="5"/>
  <c r="AO1286" i="5"/>
  <c r="AU1286" i="5"/>
  <c r="AY1285" i="5"/>
  <c r="AV1284" i="5"/>
  <c r="AQ1284" i="5"/>
  <c r="AW1284" i="5"/>
  <c r="AM1284" i="5"/>
  <c r="AM1283" i="5"/>
  <c r="AM1281" i="5"/>
  <c r="AL1281" i="5"/>
  <c r="AU1279" i="5"/>
  <c r="AX1277" i="5"/>
  <c r="AX1276" i="5"/>
  <c r="AN1276" i="5"/>
  <c r="AT1271" i="5"/>
  <c r="AP1270" i="5"/>
  <c r="AY1270" i="5"/>
  <c r="AO1270" i="5"/>
  <c r="AU1270" i="5"/>
  <c r="AY1269" i="5"/>
  <c r="AV1268" i="5"/>
  <c r="AQ1268" i="5"/>
  <c r="AW1268" i="5"/>
  <c r="AM1268" i="5"/>
  <c r="AM1267" i="5"/>
  <c r="AM1265" i="5"/>
  <c r="AL1265" i="5"/>
  <c r="AU1263" i="5"/>
  <c r="AX1261" i="5"/>
  <c r="AX1260" i="5"/>
  <c r="AN1260" i="5"/>
  <c r="AT1255" i="5"/>
  <c r="AP1254" i="5"/>
  <c r="AY1254" i="5"/>
  <c r="AO1254" i="5"/>
  <c r="AU1254" i="5"/>
  <c r="AY1253" i="5"/>
  <c r="AV1252" i="5"/>
  <c r="AQ1252" i="5"/>
  <c r="AW1252" i="5"/>
  <c r="AM1252" i="5"/>
  <c r="AM1251" i="5"/>
  <c r="AM1249" i="5"/>
  <c r="AL1249" i="5"/>
  <c r="AU1247" i="5"/>
  <c r="AX1244" i="5"/>
  <c r="AN1244" i="5"/>
  <c r="AT1239" i="5"/>
  <c r="AP1238" i="5"/>
  <c r="AY1238" i="5"/>
  <c r="AO1238" i="5"/>
  <c r="AU1238" i="5"/>
  <c r="AY1237" i="5"/>
  <c r="AV1236" i="5"/>
  <c r="AQ1236" i="5"/>
  <c r="AW1236" i="5"/>
  <c r="AM1236" i="5"/>
  <c r="AM1235" i="5"/>
  <c r="AM1233" i="5"/>
  <c r="AL1233" i="5"/>
  <c r="AX1231" i="5"/>
  <c r="AN1231" i="5"/>
  <c r="AU1231" i="5"/>
  <c r="AX1228" i="5"/>
  <c r="AN1228" i="5"/>
  <c r="AT1223" i="5"/>
  <c r="AP1222" i="5"/>
  <c r="AY1222" i="5"/>
  <c r="AO1222" i="5"/>
  <c r="AU1222" i="5"/>
  <c r="AY1221" i="5"/>
  <c r="AV1220" i="5"/>
  <c r="AQ1220" i="5"/>
  <c r="AW1220" i="5"/>
  <c r="AM1220" i="5"/>
  <c r="AM1219" i="5"/>
  <c r="AM1217" i="5"/>
  <c r="AL1217" i="5"/>
  <c r="AX1215" i="5"/>
  <c r="AN1215" i="5"/>
  <c r="AU1215" i="5"/>
  <c r="AX1212" i="5"/>
  <c r="AN1212" i="5"/>
  <c r="AT1207" i="5"/>
  <c r="AP1206" i="5"/>
  <c r="AY1206" i="5"/>
  <c r="AO1206" i="5"/>
  <c r="AU1206" i="5"/>
  <c r="AY1205" i="5"/>
  <c r="AV1204" i="5"/>
  <c r="AQ1204" i="5"/>
  <c r="AW1204" i="5"/>
  <c r="AM1204" i="5"/>
  <c r="AM1203" i="5"/>
  <c r="AM1201" i="5"/>
  <c r="AL1201" i="5"/>
  <c r="AX1199" i="5"/>
  <c r="AN1199" i="5"/>
  <c r="AU1199" i="5"/>
  <c r="AX1196" i="5"/>
  <c r="AN1196" i="5"/>
  <c r="AN1191" i="5"/>
  <c r="AU1188" i="5"/>
  <c r="AQ1186" i="5"/>
  <c r="AW1186" i="5"/>
  <c r="AM1186" i="5"/>
  <c r="AU1185" i="5"/>
  <c r="AX1181" i="5"/>
  <c r="AN1181" i="5"/>
  <c r="AM1179" i="5"/>
  <c r="AL1179" i="5"/>
  <c r="AX1178" i="5"/>
  <c r="AN1178" i="5"/>
  <c r="AT1177" i="5"/>
  <c r="AP1176" i="5"/>
  <c r="AY1176" i="5"/>
  <c r="AO1176" i="5"/>
  <c r="AM1176" i="5"/>
  <c r="AY1175" i="5"/>
  <c r="AV1174" i="5"/>
  <c r="AU1172" i="5"/>
  <c r="AQ1170" i="5"/>
  <c r="AW1170" i="5"/>
  <c r="AM1170" i="5"/>
  <c r="AU1169" i="5"/>
  <c r="AX1165" i="5"/>
  <c r="AN1165" i="5"/>
  <c r="AM1163" i="5"/>
  <c r="AL1163" i="5"/>
  <c r="AX1162" i="5"/>
  <c r="AN1162" i="5"/>
  <c r="AT1161" i="5"/>
  <c r="AP1160" i="5"/>
  <c r="AY1160" i="5"/>
  <c r="AO1160" i="5"/>
  <c r="AM1160" i="5"/>
  <c r="AY1159" i="5"/>
  <c r="AV1158" i="5"/>
  <c r="AU1156" i="5"/>
  <c r="AQ1154" i="5"/>
  <c r="AW1154" i="5"/>
  <c r="AM1154" i="5"/>
  <c r="AU1153" i="5"/>
  <c r="AX1149" i="5"/>
  <c r="AN1149" i="5"/>
  <c r="AM1147" i="5"/>
  <c r="AL1147" i="5"/>
  <c r="AX1146" i="5"/>
  <c r="AN1146" i="5"/>
  <c r="AT1145" i="5"/>
  <c r="AP1144" i="5"/>
  <c r="AY1144" i="5"/>
  <c r="AO1144" i="5"/>
  <c r="AM1144" i="5"/>
  <c r="AY1143" i="5"/>
  <c r="AV1142" i="5"/>
  <c r="AU1140" i="5"/>
  <c r="AQ1138" i="5"/>
  <c r="AW1138" i="5"/>
  <c r="AM1138" i="5"/>
  <c r="AU1137" i="5"/>
  <c r="AX1134" i="5"/>
  <c r="AN1134" i="5"/>
  <c r="AT1133" i="5"/>
  <c r="AP1132" i="5"/>
  <c r="AY1132" i="5"/>
  <c r="AO1132" i="5"/>
  <c r="AM1132" i="5"/>
  <c r="AM1131" i="5"/>
  <c r="AL1131" i="5"/>
  <c r="AP1130" i="5"/>
  <c r="AQ1130" i="5"/>
  <c r="AW1130" i="5"/>
  <c r="AM1130" i="5"/>
  <c r="AU1129" i="5"/>
  <c r="AX1126" i="5"/>
  <c r="AN1126" i="5"/>
  <c r="AT1125" i="5"/>
  <c r="AP1124" i="5"/>
  <c r="AY1124" i="5"/>
  <c r="AO1124" i="5"/>
  <c r="AM1124" i="5"/>
  <c r="AM1123" i="5"/>
  <c r="AL1123" i="5"/>
  <c r="AP1122" i="5"/>
  <c r="AQ1122" i="5"/>
  <c r="AW1122" i="5"/>
  <c r="AM1122" i="5"/>
  <c r="AU1121" i="5"/>
  <c r="AO1119" i="5"/>
  <c r="AU1112" i="5"/>
  <c r="AX1111" i="5"/>
  <c r="AP1110" i="5"/>
  <c r="AU1109" i="5"/>
  <c r="AY1107" i="5"/>
  <c r="AX1104" i="5"/>
  <c r="AU1096" i="5"/>
  <c r="AX1095" i="5"/>
  <c r="AP1094" i="5"/>
  <c r="AU1093" i="5"/>
  <c r="AY1091" i="5"/>
  <c r="AT1090" i="5"/>
  <c r="AL1090" i="5"/>
  <c r="AL1088" i="5"/>
  <c r="AT1088" i="5"/>
  <c r="AV1086" i="5"/>
  <c r="AU1083" i="5"/>
  <c r="AV1071" i="5"/>
  <c r="AN1071" i="5"/>
  <c r="AQ1066" i="5"/>
  <c r="AY1066" i="5"/>
  <c r="AT1384" i="5"/>
  <c r="AP1381" i="5"/>
  <c r="AV1381" i="5"/>
  <c r="AT1379" i="5"/>
  <c r="AY1378" i="5"/>
  <c r="AO1378" i="5"/>
  <c r="AU1378" i="5"/>
  <c r="AY1377" i="5"/>
  <c r="AQ1376" i="5"/>
  <c r="AW1376" i="5"/>
  <c r="AM1376" i="5"/>
  <c r="AM1375" i="5"/>
  <c r="AQ1373" i="5"/>
  <c r="AW1373" i="5"/>
  <c r="AM1373" i="5"/>
  <c r="AL1373" i="5"/>
  <c r="AX1371" i="5"/>
  <c r="AN1371" i="5"/>
  <c r="AU1371" i="5"/>
  <c r="AX1369" i="5"/>
  <c r="AN1369" i="5"/>
  <c r="AX1368" i="5"/>
  <c r="AN1368" i="5"/>
  <c r="AT1368" i="5"/>
  <c r="AP1365" i="5"/>
  <c r="AV1365" i="5"/>
  <c r="AT1363" i="5"/>
  <c r="AY1362" i="5"/>
  <c r="AO1362" i="5"/>
  <c r="AU1362" i="5"/>
  <c r="AY1361" i="5"/>
  <c r="AV1360" i="5"/>
  <c r="AQ1360" i="5"/>
  <c r="AW1360" i="5"/>
  <c r="AM1360" i="5"/>
  <c r="AM1359" i="5"/>
  <c r="AQ1357" i="5"/>
  <c r="AW1357" i="5"/>
  <c r="AM1357" i="5"/>
  <c r="AL1357" i="5"/>
  <c r="AX1355" i="5"/>
  <c r="AN1355" i="5"/>
  <c r="AU1355" i="5"/>
  <c r="AX1353" i="5"/>
  <c r="AN1353" i="5"/>
  <c r="AX1352" i="5"/>
  <c r="AN1352" i="5"/>
  <c r="AT1352" i="5"/>
  <c r="AP1349" i="5"/>
  <c r="AV1349" i="5"/>
  <c r="AT1347" i="5"/>
  <c r="AY1346" i="5"/>
  <c r="AO1346" i="5"/>
  <c r="AU1346" i="5"/>
  <c r="AY1345" i="5"/>
  <c r="AV1344" i="5"/>
  <c r="AQ1344" i="5"/>
  <c r="AW1344" i="5"/>
  <c r="AM1344" i="5"/>
  <c r="AM1343" i="5"/>
  <c r="AQ1341" i="5"/>
  <c r="AW1341" i="5"/>
  <c r="AM1341" i="5"/>
  <c r="AL1341" i="5"/>
  <c r="AX1339" i="5"/>
  <c r="AN1339" i="5"/>
  <c r="AU1339" i="5"/>
  <c r="AX1337" i="5"/>
  <c r="AN1337" i="5"/>
  <c r="AX1336" i="5"/>
  <c r="AN1336" i="5"/>
  <c r="AT1336" i="5"/>
  <c r="AP1333" i="5"/>
  <c r="AV1333" i="5"/>
  <c r="AT1331" i="5"/>
  <c r="AY1330" i="5"/>
  <c r="AO1330" i="5"/>
  <c r="AU1330" i="5"/>
  <c r="AY1329" i="5"/>
  <c r="AV1328" i="5"/>
  <c r="AQ1328" i="5"/>
  <c r="AW1328" i="5"/>
  <c r="AM1328" i="5"/>
  <c r="AM1327" i="5"/>
  <c r="AQ1325" i="5"/>
  <c r="AW1325" i="5"/>
  <c r="AM1325" i="5"/>
  <c r="AL1325" i="5"/>
  <c r="AX1323" i="5"/>
  <c r="AN1323" i="5"/>
  <c r="AU1323" i="5"/>
  <c r="AX1321" i="5"/>
  <c r="AN1321" i="5"/>
  <c r="AX1320" i="5"/>
  <c r="AN1320" i="5"/>
  <c r="AT1320" i="5"/>
  <c r="AP1317" i="5"/>
  <c r="AV1317" i="5"/>
  <c r="AP1316" i="5"/>
  <c r="AT1315" i="5"/>
  <c r="AY1314" i="5"/>
  <c r="AO1314" i="5"/>
  <c r="AU1314" i="5"/>
  <c r="AY1313" i="5"/>
  <c r="AV1312" i="5"/>
  <c r="AQ1312" i="5"/>
  <c r="AW1312" i="5"/>
  <c r="AM1312" i="5"/>
  <c r="AM1311" i="5"/>
  <c r="AQ1309" i="5"/>
  <c r="AW1309" i="5"/>
  <c r="AM1309" i="5"/>
  <c r="AL1309" i="5"/>
  <c r="AX1307" i="5"/>
  <c r="AN1307" i="5"/>
  <c r="AU1307" i="5"/>
  <c r="AX1305" i="5"/>
  <c r="AX1304" i="5"/>
  <c r="AN1304" i="5"/>
  <c r="AT1304" i="5"/>
  <c r="AP1301" i="5"/>
  <c r="AV1301" i="5"/>
  <c r="AP1300" i="5"/>
  <c r="AT1299" i="5"/>
  <c r="AY1298" i="5"/>
  <c r="AO1298" i="5"/>
  <c r="AU1298" i="5"/>
  <c r="AY1297" i="5"/>
  <c r="AV1296" i="5"/>
  <c r="AQ1296" i="5"/>
  <c r="AW1296" i="5"/>
  <c r="AM1296" i="5"/>
  <c r="AM1295" i="5"/>
  <c r="AQ1293" i="5"/>
  <c r="AW1293" i="5"/>
  <c r="AM1293" i="5"/>
  <c r="AL1293" i="5"/>
  <c r="AX1291" i="5"/>
  <c r="AN1291" i="5"/>
  <c r="AU1291" i="5"/>
  <c r="AX1289" i="5"/>
  <c r="AX1288" i="5"/>
  <c r="AN1288" i="5"/>
  <c r="AT1288" i="5"/>
  <c r="AP1285" i="5"/>
  <c r="AV1285" i="5"/>
  <c r="AP1284" i="5"/>
  <c r="AT1283" i="5"/>
  <c r="AY1282" i="5"/>
  <c r="AO1282" i="5"/>
  <c r="AU1282" i="5"/>
  <c r="AY1281" i="5"/>
  <c r="AV1280" i="5"/>
  <c r="AQ1280" i="5"/>
  <c r="AW1280" i="5"/>
  <c r="AM1280" i="5"/>
  <c r="AM1279" i="5"/>
  <c r="AQ1277" i="5"/>
  <c r="AW1277" i="5"/>
  <c r="AM1277" i="5"/>
  <c r="AL1277" i="5"/>
  <c r="AX1275" i="5"/>
  <c r="AN1275" i="5"/>
  <c r="AU1275" i="5"/>
  <c r="AX1273" i="5"/>
  <c r="AX1272" i="5"/>
  <c r="AN1272" i="5"/>
  <c r="AT1272" i="5"/>
  <c r="AP1269" i="5"/>
  <c r="AV1269" i="5"/>
  <c r="AP1268" i="5"/>
  <c r="AT1267" i="5"/>
  <c r="AY1266" i="5"/>
  <c r="AO1266" i="5"/>
  <c r="AU1266" i="5"/>
  <c r="AY1265" i="5"/>
  <c r="AV1264" i="5"/>
  <c r="AQ1264" i="5"/>
  <c r="AW1264" i="5"/>
  <c r="AM1264" i="5"/>
  <c r="AM1263" i="5"/>
  <c r="AQ1261" i="5"/>
  <c r="AW1261" i="5"/>
  <c r="AM1261" i="5"/>
  <c r="AL1261" i="5"/>
  <c r="AX1259" i="5"/>
  <c r="AN1259" i="5"/>
  <c r="AU1259" i="5"/>
  <c r="AX1257" i="5"/>
  <c r="AX1256" i="5"/>
  <c r="AN1256" i="5"/>
  <c r="AT1256" i="5"/>
  <c r="AP1253" i="5"/>
  <c r="AV1253" i="5"/>
  <c r="AP1252" i="5"/>
  <c r="AT1251" i="5"/>
  <c r="AY1250" i="5"/>
  <c r="AO1250" i="5"/>
  <c r="AU1250" i="5"/>
  <c r="AY1249" i="5"/>
  <c r="AV1248" i="5"/>
  <c r="AQ1248" i="5"/>
  <c r="AW1248" i="5"/>
  <c r="AM1248" i="5"/>
  <c r="AM1247" i="5"/>
  <c r="AQ1245" i="5"/>
  <c r="AW1245" i="5"/>
  <c r="AM1245" i="5"/>
  <c r="AL1245" i="5"/>
  <c r="AX1243" i="5"/>
  <c r="AN1243" i="5"/>
  <c r="AU1243" i="5"/>
  <c r="AX1240" i="5"/>
  <c r="AN1240" i="5"/>
  <c r="AT1240" i="5"/>
  <c r="AP1237" i="5"/>
  <c r="AV1237" i="5"/>
  <c r="AP1236" i="5"/>
  <c r="AT1235" i="5"/>
  <c r="AY1234" i="5"/>
  <c r="AO1234" i="5"/>
  <c r="AU1234" i="5"/>
  <c r="AY1233" i="5"/>
  <c r="AV1232" i="5"/>
  <c r="AQ1232" i="5"/>
  <c r="AW1232" i="5"/>
  <c r="AM1232" i="5"/>
  <c r="AQ1229" i="5"/>
  <c r="AW1229" i="5"/>
  <c r="AM1229" i="5"/>
  <c r="AL1229" i="5"/>
  <c r="AX1227" i="5"/>
  <c r="AN1227" i="5"/>
  <c r="AU1227" i="5"/>
  <c r="AX1224" i="5"/>
  <c r="AN1224" i="5"/>
  <c r="AT1224" i="5"/>
  <c r="AU1221" i="5"/>
  <c r="AP1221" i="5"/>
  <c r="AV1221" i="5"/>
  <c r="AP1220" i="5"/>
  <c r="AT1219" i="5"/>
  <c r="AY1218" i="5"/>
  <c r="AO1218" i="5"/>
  <c r="AU1218" i="5"/>
  <c r="AY1217" i="5"/>
  <c r="AV1216" i="5"/>
  <c r="AQ1216" i="5"/>
  <c r="AW1216" i="5"/>
  <c r="AM1216" i="5"/>
  <c r="AQ1213" i="5"/>
  <c r="AW1213" i="5"/>
  <c r="AM1213" i="5"/>
  <c r="AL1213" i="5"/>
  <c r="AX1211" i="5"/>
  <c r="AN1211" i="5"/>
  <c r="AU1211" i="5"/>
  <c r="AX1208" i="5"/>
  <c r="AN1208" i="5"/>
  <c r="AT1208" i="5"/>
  <c r="AU1205" i="5"/>
  <c r="AP1205" i="5"/>
  <c r="AV1205" i="5"/>
  <c r="AP1204" i="5"/>
  <c r="AT1203" i="5"/>
  <c r="AY1202" i="5"/>
  <c r="AO1202" i="5"/>
  <c r="AU1202" i="5"/>
  <c r="AY1201" i="5"/>
  <c r="AV1200" i="5"/>
  <c r="AQ1200" i="5"/>
  <c r="AW1200" i="5"/>
  <c r="AM1200" i="5"/>
  <c r="AQ1197" i="5"/>
  <c r="AW1197" i="5"/>
  <c r="AM1197" i="5"/>
  <c r="AL1197" i="5"/>
  <c r="AX1195" i="5"/>
  <c r="AN1195" i="5"/>
  <c r="AU1195" i="5"/>
  <c r="AY1192" i="5"/>
  <c r="AO1192" i="5"/>
  <c r="AO1191" i="5"/>
  <c r="AL1191" i="5"/>
  <c r="AQ1190" i="5"/>
  <c r="AM1190" i="5"/>
  <c r="AP1189" i="5"/>
  <c r="AV1189" i="5"/>
  <c r="AU1189" i="5"/>
  <c r="AP1186" i="5"/>
  <c r="AL1185" i="5"/>
  <c r="AX1185" i="5"/>
  <c r="AN1185" i="5"/>
  <c r="AQ1183" i="5"/>
  <c r="AW1183" i="5"/>
  <c r="AM1183" i="5"/>
  <c r="AL1183" i="5"/>
  <c r="AX1182" i="5"/>
  <c r="AN1182" i="5"/>
  <c r="AT1182" i="5"/>
  <c r="AT1181" i="5"/>
  <c r="AY1180" i="5"/>
  <c r="AO1180" i="5"/>
  <c r="AM1180" i="5"/>
  <c r="AY1179" i="5"/>
  <c r="AV1178" i="5"/>
  <c r="AU1176" i="5"/>
  <c r="AP1175" i="5"/>
  <c r="AV1175" i="5"/>
  <c r="AQ1174" i="5"/>
  <c r="AW1174" i="5"/>
  <c r="AM1174" i="5"/>
  <c r="AP1173" i="5"/>
  <c r="AV1173" i="5"/>
  <c r="AU1173" i="5"/>
  <c r="AP1170" i="5"/>
  <c r="AL1169" i="5"/>
  <c r="AX1169" i="5"/>
  <c r="AN1169" i="5"/>
  <c r="AQ1167" i="5"/>
  <c r="AW1167" i="5"/>
  <c r="AM1167" i="5"/>
  <c r="AL1167" i="5"/>
  <c r="AX1166" i="5"/>
  <c r="AN1166" i="5"/>
  <c r="AT1166" i="5"/>
  <c r="AT1165" i="5"/>
  <c r="AY1164" i="5"/>
  <c r="AO1164" i="5"/>
  <c r="AM1164" i="5"/>
  <c r="AY1163" i="5"/>
  <c r="AV1162" i="5"/>
  <c r="AU1160" i="5"/>
  <c r="AP1159" i="5"/>
  <c r="AV1159" i="5"/>
  <c r="AQ1158" i="5"/>
  <c r="AW1158" i="5"/>
  <c r="AM1158" i="5"/>
  <c r="AP1157" i="5"/>
  <c r="AV1157" i="5"/>
  <c r="AU1157" i="5"/>
  <c r="AP1154" i="5"/>
  <c r="AL1153" i="5"/>
  <c r="AX1153" i="5"/>
  <c r="AN1153" i="5"/>
  <c r="AQ1151" i="5"/>
  <c r="AW1151" i="5"/>
  <c r="AM1151" i="5"/>
  <c r="AL1151" i="5"/>
  <c r="AX1150" i="5"/>
  <c r="AN1150" i="5"/>
  <c r="AT1150" i="5"/>
  <c r="AT1149" i="5"/>
  <c r="AY1148" i="5"/>
  <c r="AO1148" i="5"/>
  <c r="AM1148" i="5"/>
  <c r="AY1147" i="5"/>
  <c r="AV1146" i="5"/>
  <c r="AU1144" i="5"/>
  <c r="AP1143" i="5"/>
  <c r="AV1143" i="5"/>
  <c r="AQ1142" i="5"/>
  <c r="AW1142" i="5"/>
  <c r="AM1142" i="5"/>
  <c r="AP1141" i="5"/>
  <c r="AV1141" i="5"/>
  <c r="AU1141" i="5"/>
  <c r="AP1138" i="5"/>
  <c r="AL1137" i="5"/>
  <c r="AX1137" i="5"/>
  <c r="AN1137" i="5"/>
  <c r="AN1135" i="5"/>
  <c r="AU1132" i="5"/>
  <c r="AY1130" i="5"/>
  <c r="AL1129" i="5"/>
  <c r="AX1129" i="5"/>
  <c r="AN1129" i="5"/>
  <c r="AN1127" i="5"/>
  <c r="AU1124" i="5"/>
  <c r="AY1122" i="5"/>
  <c r="AL1121" i="5"/>
  <c r="AX1121" i="5"/>
  <c r="AN1121" i="5"/>
  <c r="AN1119" i="5"/>
  <c r="AU1118" i="5"/>
  <c r="AP1115" i="5"/>
  <c r="AV1115" i="5"/>
  <c r="AL1114" i="5"/>
  <c r="AX1114" i="5"/>
  <c r="AN1114" i="5"/>
  <c r="AT1113" i="5"/>
  <c r="AQ1111" i="5"/>
  <c r="AW1111" i="5"/>
  <c r="AM1111" i="5"/>
  <c r="AY1110" i="5"/>
  <c r="AL1109" i="5"/>
  <c r="AX1109" i="5"/>
  <c r="AN1109" i="5"/>
  <c r="AP1108" i="5"/>
  <c r="AV1108" i="5"/>
  <c r="AU1108" i="5"/>
  <c r="AL1107" i="5"/>
  <c r="AQ1106" i="5"/>
  <c r="AW1106" i="5"/>
  <c r="AM1106" i="5"/>
  <c r="AP1105" i="5"/>
  <c r="AV1105" i="5"/>
  <c r="AU1105" i="5"/>
  <c r="AY1104" i="5"/>
  <c r="AO1104" i="5"/>
  <c r="AM1104" i="5"/>
  <c r="AU1102" i="5"/>
  <c r="AT1102" i="5"/>
  <c r="AP1099" i="5"/>
  <c r="AV1099" i="5"/>
  <c r="AL1098" i="5"/>
  <c r="AX1098" i="5"/>
  <c r="AN1098" i="5"/>
  <c r="AT1097" i="5"/>
  <c r="AQ1095" i="5"/>
  <c r="AW1095" i="5"/>
  <c r="AM1095" i="5"/>
  <c r="AY1094" i="5"/>
  <c r="AL1093" i="5"/>
  <c r="AX1093" i="5"/>
  <c r="AN1093" i="5"/>
  <c r="AP1092" i="5"/>
  <c r="AV1092" i="5"/>
  <c r="AU1092" i="5"/>
  <c r="AL1091" i="5"/>
  <c r="AQ1090" i="5"/>
  <c r="AY1090" i="5"/>
  <c r="AW1090" i="5"/>
  <c r="AO1090" i="5"/>
  <c r="AM1090" i="5"/>
  <c r="AY1089" i="5"/>
  <c r="AV1087" i="5"/>
  <c r="AN1087" i="5"/>
  <c r="AT1085" i="5"/>
  <c r="AL1085" i="5"/>
  <c r="AT1074" i="5"/>
  <c r="AL1074" i="5"/>
  <c r="AQ1073" i="5"/>
  <c r="AY1073" i="5"/>
  <c r="AX1071" i="5"/>
  <c r="AX1070" i="5"/>
  <c r="AP1070" i="5"/>
  <c r="AY1069" i="5"/>
  <c r="AW1069" i="5"/>
  <c r="AM1069" i="5"/>
  <c r="AU1066" i="5"/>
  <c r="AX1086" i="5"/>
  <c r="AP1086" i="5"/>
  <c r="AQ1083" i="5"/>
  <c r="AY1083" i="5"/>
  <c r="AW1083" i="5"/>
  <c r="AO1083" i="5"/>
  <c r="AQ1078" i="5"/>
  <c r="AY1078" i="5"/>
  <c r="AW1078" i="5"/>
  <c r="AO1078" i="5"/>
  <c r="AW1063" i="5"/>
  <c r="AO1063" i="5"/>
  <c r="AQ1058" i="5"/>
  <c r="AY1058" i="5"/>
  <c r="AU1089" i="5"/>
  <c r="AY1088" i="5"/>
  <c r="AO1088" i="5"/>
  <c r="AM1088" i="5"/>
  <c r="AT1086" i="5"/>
  <c r="AX1082" i="5"/>
  <c r="AN1082" i="5"/>
  <c r="AT1081" i="5"/>
  <c r="AQ1079" i="5"/>
  <c r="AW1079" i="5"/>
  <c r="AM1079" i="5"/>
  <c r="AX1077" i="5"/>
  <c r="AN1077" i="5"/>
  <c r="AU1076" i="5"/>
  <c r="AL1075" i="5"/>
  <c r="AQ1074" i="5"/>
  <c r="AW1074" i="5"/>
  <c r="AM1074" i="5"/>
  <c r="AU1073" i="5"/>
  <c r="AY1072" i="5"/>
  <c r="AO1072" i="5"/>
  <c r="AM1072" i="5"/>
  <c r="AT1070" i="5"/>
  <c r="AQ1067" i="5"/>
  <c r="AW1067" i="5"/>
  <c r="AM1067" i="5"/>
  <c r="AX1065" i="5"/>
  <c r="AN1065" i="5"/>
  <c r="AU1064" i="5"/>
  <c r="AX1062" i="5"/>
  <c r="AN1062" i="5"/>
  <c r="AQ1059" i="5"/>
  <c r="AW1059" i="5"/>
  <c r="AM1059" i="5"/>
  <c r="AX1057" i="5"/>
  <c r="AN1057" i="5"/>
  <c r="AU1056" i="5"/>
  <c r="AL1055" i="5"/>
  <c r="AQ1054" i="5"/>
  <c r="AW1054" i="5"/>
  <c r="AY1053" i="5"/>
  <c r="AU1053" i="5"/>
  <c r="AT1052" i="5"/>
  <c r="AY1052" i="5"/>
  <c r="AO1052" i="5"/>
  <c r="AM1052" i="5"/>
  <c r="AN1051" i="5"/>
  <c r="AT1050" i="5"/>
  <c r="AO1047" i="5"/>
  <c r="AX1046" i="5"/>
  <c r="AN1046" i="5"/>
  <c r="AQ1043" i="5"/>
  <c r="AW1043" i="5"/>
  <c r="AM1043" i="5"/>
  <c r="AY1042" i="5"/>
  <c r="AO1042" i="5"/>
  <c r="AX1041" i="5"/>
  <c r="AN1041" i="5"/>
  <c r="AU1040" i="5"/>
  <c r="AL1039" i="5"/>
  <c r="AQ1038" i="5"/>
  <c r="AW1038" i="5"/>
  <c r="AY1037" i="5"/>
  <c r="AU1037" i="5"/>
  <c r="AT1036" i="5"/>
  <c r="AY1036" i="5"/>
  <c r="AO1036" i="5"/>
  <c r="AM1036" i="5"/>
  <c r="AN1035" i="5"/>
  <c r="AT1034" i="5"/>
  <c r="AO1031" i="5"/>
  <c r="AX1030" i="5"/>
  <c r="AN1030" i="5"/>
  <c r="AQ1027" i="5"/>
  <c r="AW1027" i="5"/>
  <c r="AM1027" i="5"/>
  <c r="AY1026" i="5"/>
  <c r="AO1026" i="5"/>
  <c r="AX1025" i="5"/>
  <c r="AN1025" i="5"/>
  <c r="AU1024" i="5"/>
  <c r="AL1023" i="5"/>
  <c r="AQ1022" i="5"/>
  <c r="AX1021" i="5"/>
  <c r="AN1021" i="5"/>
  <c r="AU1020" i="5"/>
  <c r="AO1019" i="5"/>
  <c r="AX1018" i="5"/>
  <c r="AN1018" i="5"/>
  <c r="AY1017" i="5"/>
  <c r="AL1015" i="5"/>
  <c r="AX1013" i="5"/>
  <c r="AN1013" i="5"/>
  <c r="AU1012" i="5"/>
  <c r="AO1011" i="5"/>
  <c r="AX1010" i="5"/>
  <c r="AN1010" i="5"/>
  <c r="AY1009" i="5"/>
  <c r="AL1004" i="5"/>
  <c r="AP1002" i="5"/>
  <c r="AU1001" i="5"/>
  <c r="AP998" i="5"/>
  <c r="AU997" i="5"/>
  <c r="AY996" i="5"/>
  <c r="AO996" i="5"/>
  <c r="AU996" i="5"/>
  <c r="AX995" i="5"/>
  <c r="AN995" i="5"/>
  <c r="AU994" i="5"/>
  <c r="AU991" i="5"/>
  <c r="AQ991" i="5"/>
  <c r="AP990" i="5"/>
  <c r="AU989" i="5"/>
  <c r="AY988" i="5"/>
  <c r="AO988" i="5"/>
  <c r="AU988" i="5"/>
  <c r="AX987" i="5"/>
  <c r="AN987" i="5"/>
  <c r="AU986" i="5"/>
  <c r="AU983" i="5"/>
  <c r="AQ983" i="5"/>
  <c r="AP982" i="5"/>
  <c r="AU981" i="5"/>
  <c r="AY980" i="5"/>
  <c r="AO980" i="5"/>
  <c r="AU980" i="5"/>
  <c r="AX979" i="5"/>
  <c r="AN979" i="5"/>
  <c r="AU978" i="5"/>
  <c r="AU975" i="5"/>
  <c r="AQ975" i="5"/>
  <c r="AP974" i="5"/>
  <c r="AU973" i="5"/>
  <c r="AY972" i="5"/>
  <c r="AO972" i="5"/>
  <c r="AU972" i="5"/>
  <c r="AX971" i="5"/>
  <c r="AN971" i="5"/>
  <c r="AU970" i="5"/>
  <c r="AL968" i="5"/>
  <c r="AW966" i="5"/>
  <c r="AN964" i="5"/>
  <c r="AU963" i="5"/>
  <c r="AQ963" i="5"/>
  <c r="AW963" i="5"/>
  <c r="AP962" i="5"/>
  <c r="AU961" i="5"/>
  <c r="AV959" i="5"/>
  <c r="AL959" i="5"/>
  <c r="AX958" i="5"/>
  <c r="AN958" i="5"/>
  <c r="AY957" i="5"/>
  <c r="AO957" i="5"/>
  <c r="AY956" i="5"/>
  <c r="AO956" i="5"/>
  <c r="AU956" i="5"/>
  <c r="AX955" i="5"/>
  <c r="AN955" i="5"/>
  <c r="AU954" i="5"/>
  <c r="AL952" i="5"/>
  <c r="AW950" i="5"/>
  <c r="AN948" i="5"/>
  <c r="AU947" i="5"/>
  <c r="AQ947" i="5"/>
  <c r="AW947" i="5"/>
  <c r="AP946" i="5"/>
  <c r="AU945" i="5"/>
  <c r="AV943" i="5"/>
  <c r="AL943" i="5"/>
  <c r="AX942" i="5"/>
  <c r="AN942" i="5"/>
  <c r="AY941" i="5"/>
  <c r="AO941" i="5"/>
  <c r="AY940" i="5"/>
  <c r="AO940" i="5"/>
  <c r="AU940" i="5"/>
  <c r="AX939" i="5"/>
  <c r="AN939" i="5"/>
  <c r="AU938" i="5"/>
  <c r="AL936" i="5"/>
  <c r="AW934" i="5"/>
  <c r="AN932" i="5"/>
  <c r="AU931" i="5"/>
  <c r="AQ931" i="5"/>
  <c r="AW931" i="5"/>
  <c r="AP930" i="5"/>
  <c r="AU929" i="5"/>
  <c r="AV927" i="5"/>
  <c r="AL927" i="5"/>
  <c r="AX926" i="5"/>
  <c r="AN926" i="5"/>
  <c r="AY925" i="5"/>
  <c r="AO925" i="5"/>
  <c r="AY924" i="5"/>
  <c r="AO924" i="5"/>
  <c r="AU924" i="5"/>
  <c r="AX923" i="5"/>
  <c r="AN923" i="5"/>
  <c r="AU922" i="5"/>
  <c r="AL920" i="5"/>
  <c r="AW918" i="5"/>
  <c r="AN916" i="5"/>
  <c r="AU915" i="5"/>
  <c r="AQ915" i="5"/>
  <c r="AW915" i="5"/>
  <c r="AP914" i="5"/>
  <c r="AU913" i="5"/>
  <c r="AV911" i="5"/>
  <c r="AL911" i="5"/>
  <c r="AX910" i="5"/>
  <c r="AN910" i="5"/>
  <c r="AY909" i="5"/>
  <c r="AO909" i="5"/>
  <c r="AY908" i="5"/>
  <c r="AO908" i="5"/>
  <c r="AU908" i="5"/>
  <c r="AX907" i="5"/>
  <c r="AN907" i="5"/>
  <c r="AU906" i="5"/>
  <c r="AL904" i="5"/>
  <c r="AW902" i="5"/>
  <c r="AN900" i="5"/>
  <c r="AQ899" i="5"/>
  <c r="AW899" i="5"/>
  <c r="AM899" i="5"/>
  <c r="AP898" i="5"/>
  <c r="AU897" i="5"/>
  <c r="AV895" i="5"/>
  <c r="AL895" i="5"/>
  <c r="AX894" i="5"/>
  <c r="AN894" i="5"/>
  <c r="AY893" i="5"/>
  <c r="AO893" i="5"/>
  <c r="AY892" i="5"/>
  <c r="AO892" i="5"/>
  <c r="AU892" i="5"/>
  <c r="AX891" i="5"/>
  <c r="AN891" i="5"/>
  <c r="AU890" i="5"/>
  <c r="AL888" i="5"/>
  <c r="AW886" i="5"/>
  <c r="AN884" i="5"/>
  <c r="AQ883" i="5"/>
  <c r="AW883" i="5"/>
  <c r="AM883" i="5"/>
  <c r="AP882" i="5"/>
  <c r="AT882" i="5"/>
  <c r="AU881" i="5"/>
  <c r="AV879" i="5"/>
  <c r="AL879" i="5"/>
  <c r="AX878" i="5"/>
  <c r="AN878" i="5"/>
  <c r="AY877" i="5"/>
  <c r="AO877" i="5"/>
  <c r="AY876" i="5"/>
  <c r="AO876" i="5"/>
  <c r="AU876" i="5"/>
  <c r="AX875" i="5"/>
  <c r="AN875" i="5"/>
  <c r="AU874" i="5"/>
  <c r="AL872" i="5"/>
  <c r="AW870" i="5"/>
  <c r="AN868" i="5"/>
  <c r="AQ867" i="5"/>
  <c r="AW867" i="5"/>
  <c r="AM867" i="5"/>
  <c r="AP866" i="5"/>
  <c r="AT866" i="5"/>
  <c r="AU865" i="5"/>
  <c r="AV863" i="5"/>
  <c r="AL863" i="5"/>
  <c r="AX862" i="5"/>
  <c r="AN862" i="5"/>
  <c r="AY861" i="5"/>
  <c r="AO861" i="5"/>
  <c r="AY860" i="5"/>
  <c r="AO860" i="5"/>
  <c r="AU860" i="5"/>
  <c r="AX859" i="5"/>
  <c r="AN859" i="5"/>
  <c r="AU858" i="5"/>
  <c r="AL856" i="5"/>
  <c r="AW854" i="5"/>
  <c r="AN852" i="5"/>
  <c r="AQ851" i="5"/>
  <c r="AW851" i="5"/>
  <c r="AM851" i="5"/>
  <c r="AP850" i="5"/>
  <c r="AT850" i="5"/>
  <c r="AU849" i="5"/>
  <c r="AV847" i="5"/>
  <c r="AL847" i="5"/>
  <c r="AX846" i="5"/>
  <c r="AN846" i="5"/>
  <c r="AY845" i="5"/>
  <c r="AO845" i="5"/>
  <c r="AY844" i="5"/>
  <c r="AO844" i="5"/>
  <c r="AU844" i="5"/>
  <c r="AX843" i="5"/>
  <c r="AN843" i="5"/>
  <c r="AU842" i="5"/>
  <c r="AL840" i="5"/>
  <c r="AW838" i="5"/>
  <c r="AN836" i="5"/>
  <c r="AQ835" i="5"/>
  <c r="AW835" i="5"/>
  <c r="AM835" i="5"/>
  <c r="AP834" i="5"/>
  <c r="AT834" i="5"/>
  <c r="AU833" i="5"/>
  <c r="AV831" i="5"/>
  <c r="AL831" i="5"/>
  <c r="AX830" i="5"/>
  <c r="AN830" i="5"/>
  <c r="AY829" i="5"/>
  <c r="AO829" i="5"/>
  <c r="AY828" i="5"/>
  <c r="AO828" i="5"/>
  <c r="AU828" i="5"/>
  <c r="AX827" i="5"/>
  <c r="AN827" i="5"/>
  <c r="AU826" i="5"/>
  <c r="AL824" i="5"/>
  <c r="AW822" i="5"/>
  <c r="AN820" i="5"/>
  <c r="AQ819" i="5"/>
  <c r="AW819" i="5"/>
  <c r="AM819" i="5"/>
  <c r="AP818" i="5"/>
  <c r="AT818" i="5"/>
  <c r="AU817" i="5"/>
  <c r="AV815" i="5"/>
  <c r="AL815" i="5"/>
  <c r="AX814" i="5"/>
  <c r="AN814" i="5"/>
  <c r="AY813" i="5"/>
  <c r="AO813" i="5"/>
  <c r="AY812" i="5"/>
  <c r="AO812" i="5"/>
  <c r="AU812" i="5"/>
  <c r="AX811" i="5"/>
  <c r="AN811" i="5"/>
  <c r="AU810" i="5"/>
  <c r="AL808" i="5"/>
  <c r="AW806" i="5"/>
  <c r="AN804" i="5"/>
  <c r="AQ803" i="5"/>
  <c r="AW803" i="5"/>
  <c r="AM803" i="5"/>
  <c r="AP802" i="5"/>
  <c r="AT802" i="5"/>
  <c r="AU801" i="5"/>
  <c r="AV799" i="5"/>
  <c r="AL799" i="5"/>
  <c r="AX798" i="5"/>
  <c r="AN798" i="5"/>
  <c r="AY797" i="5"/>
  <c r="AO797" i="5"/>
  <c r="AY796" i="5"/>
  <c r="AO796" i="5"/>
  <c r="AU796" i="5"/>
  <c r="AQ795" i="5"/>
  <c r="AY795" i="5"/>
  <c r="AW795" i="5"/>
  <c r="AO795" i="5"/>
  <c r="AO789" i="5"/>
  <c r="AW789" i="5"/>
  <c r="AV788" i="5"/>
  <c r="AN788" i="5"/>
  <c r="AL775" i="5"/>
  <c r="AT775" i="5"/>
  <c r="AV771" i="5"/>
  <c r="AN771" i="5"/>
  <c r="AO769" i="5"/>
  <c r="AW769" i="5"/>
  <c r="AL767" i="5"/>
  <c r="AT767" i="5"/>
  <c r="AX1089" i="5"/>
  <c r="AN1089" i="5"/>
  <c r="AU1088" i="5"/>
  <c r="AL1087" i="5"/>
  <c r="AQ1086" i="5"/>
  <c r="AW1086" i="5"/>
  <c r="AM1086" i="5"/>
  <c r="AU1085" i="5"/>
  <c r="AY1084" i="5"/>
  <c r="AO1084" i="5"/>
  <c r="AM1084" i="5"/>
  <c r="AN1083" i="5"/>
  <c r="AT1082" i="5"/>
  <c r="AO1079" i="5"/>
  <c r="AX1078" i="5"/>
  <c r="AN1078" i="5"/>
  <c r="AQ1075" i="5"/>
  <c r="AW1075" i="5"/>
  <c r="AM1075" i="5"/>
  <c r="AY1074" i="5"/>
  <c r="AO1074" i="5"/>
  <c r="AX1073" i="5"/>
  <c r="AN1073" i="5"/>
  <c r="AU1072" i="5"/>
  <c r="AL1071" i="5"/>
  <c r="AQ1070" i="5"/>
  <c r="AW1070" i="5"/>
  <c r="AM1070" i="5"/>
  <c r="AU1069" i="5"/>
  <c r="AY1068" i="5"/>
  <c r="AO1068" i="5"/>
  <c r="AM1068" i="5"/>
  <c r="AY1067" i="5"/>
  <c r="AO1067" i="5"/>
  <c r="AX1066" i="5"/>
  <c r="AN1066" i="5"/>
  <c r="AV1063" i="5"/>
  <c r="AM1062" i="5"/>
  <c r="AT1062" i="5"/>
  <c r="AO1059" i="5"/>
  <c r="AX1058" i="5"/>
  <c r="AN1058" i="5"/>
  <c r="AQ1055" i="5"/>
  <c r="AW1055" i="5"/>
  <c r="AM1055" i="5"/>
  <c r="AY1054" i="5"/>
  <c r="AO1054" i="5"/>
  <c r="AX1053" i="5"/>
  <c r="AN1053" i="5"/>
  <c r="AU1052" i="5"/>
  <c r="AL1051" i="5"/>
  <c r="AP1050" i="5"/>
  <c r="AQ1050" i="5"/>
  <c r="AW1050" i="5"/>
  <c r="AU1049" i="5"/>
  <c r="AY1048" i="5"/>
  <c r="AO1048" i="5"/>
  <c r="AM1048" i="5"/>
  <c r="AY1047" i="5"/>
  <c r="AN1047" i="5"/>
  <c r="AM1046" i="5"/>
  <c r="AT1046" i="5"/>
  <c r="AO1043" i="5"/>
  <c r="AX1042" i="5"/>
  <c r="AN1042" i="5"/>
  <c r="AQ1039" i="5"/>
  <c r="AW1039" i="5"/>
  <c r="AM1039" i="5"/>
  <c r="AY1038" i="5"/>
  <c r="AO1038" i="5"/>
  <c r="AX1037" i="5"/>
  <c r="AN1037" i="5"/>
  <c r="AU1036" i="5"/>
  <c r="AL1035" i="5"/>
  <c r="AP1034" i="5"/>
  <c r="AQ1034" i="5"/>
  <c r="AW1034" i="5"/>
  <c r="AU1033" i="5"/>
  <c r="AY1032" i="5"/>
  <c r="AO1032" i="5"/>
  <c r="AM1032" i="5"/>
  <c r="AY1031" i="5"/>
  <c r="AN1031" i="5"/>
  <c r="AM1030" i="5"/>
  <c r="AT1030" i="5"/>
  <c r="AO1027" i="5"/>
  <c r="AX1026" i="5"/>
  <c r="AN1026" i="5"/>
  <c r="AQ1023" i="5"/>
  <c r="AW1023" i="5"/>
  <c r="AM1023" i="5"/>
  <c r="AY1022" i="5"/>
  <c r="AV1019" i="5"/>
  <c r="AM1018" i="5"/>
  <c r="AT1018" i="5"/>
  <c r="AU1017" i="5"/>
  <c r="AY1016" i="5"/>
  <c r="AO1016" i="5"/>
  <c r="AM1016" i="5"/>
  <c r="AP1015" i="5"/>
  <c r="AQ1015" i="5"/>
  <c r="AW1015" i="5"/>
  <c r="AM1015" i="5"/>
  <c r="AV1011" i="5"/>
  <c r="AM1010" i="5"/>
  <c r="AT1010" i="5"/>
  <c r="AU1009" i="5"/>
  <c r="AY1008" i="5"/>
  <c r="AO1008" i="5"/>
  <c r="AM1008" i="5"/>
  <c r="AT1004" i="5"/>
  <c r="AM1004" i="5"/>
  <c r="AV1003" i="5"/>
  <c r="AW1001" i="5"/>
  <c r="AT1000" i="5"/>
  <c r="AW998" i="5"/>
  <c r="AW997" i="5"/>
  <c r="AT996" i="5"/>
  <c r="AV995" i="5"/>
  <c r="AM995" i="5"/>
  <c r="AL995" i="5"/>
  <c r="AQ994" i="5"/>
  <c r="AX994" i="5"/>
  <c r="AN994" i="5"/>
  <c r="AY993" i="5"/>
  <c r="AO993" i="5"/>
  <c r="AL992" i="5"/>
  <c r="AW990" i="5"/>
  <c r="AW989" i="5"/>
  <c r="AT988" i="5"/>
  <c r="AV987" i="5"/>
  <c r="AM987" i="5"/>
  <c r="AL987" i="5"/>
  <c r="AQ986" i="5"/>
  <c r="AX986" i="5"/>
  <c r="AN986" i="5"/>
  <c r="AY985" i="5"/>
  <c r="AO985" i="5"/>
  <c r="AL984" i="5"/>
  <c r="AW982" i="5"/>
  <c r="AW981" i="5"/>
  <c r="AT980" i="5"/>
  <c r="AV979" i="5"/>
  <c r="AM979" i="5"/>
  <c r="AL979" i="5"/>
  <c r="AQ978" i="5"/>
  <c r="AX978" i="5"/>
  <c r="AN978" i="5"/>
  <c r="AY977" i="5"/>
  <c r="AO977" i="5"/>
  <c r="AL976" i="5"/>
  <c r="AW974" i="5"/>
  <c r="AW973" i="5"/>
  <c r="AT972" i="5"/>
  <c r="AV971" i="5"/>
  <c r="AM971" i="5"/>
  <c r="AL971" i="5"/>
  <c r="AQ970" i="5"/>
  <c r="AX970" i="5"/>
  <c r="AN970" i="5"/>
  <c r="AY969" i="5"/>
  <c r="AO969" i="5"/>
  <c r="AY968" i="5"/>
  <c r="AO968" i="5"/>
  <c r="AU968" i="5"/>
  <c r="AY967" i="5"/>
  <c r="AO967" i="5"/>
  <c r="AX967" i="5"/>
  <c r="AN967" i="5"/>
  <c r="AU966" i="5"/>
  <c r="AL964" i="5"/>
  <c r="AW962" i="5"/>
  <c r="AW961" i="5"/>
  <c r="AN960" i="5"/>
  <c r="AU959" i="5"/>
  <c r="AQ959" i="5"/>
  <c r="AW959" i="5"/>
  <c r="AP958" i="5"/>
  <c r="AU957" i="5"/>
  <c r="AT956" i="5"/>
  <c r="AV955" i="5"/>
  <c r="AM955" i="5"/>
  <c r="AL955" i="5"/>
  <c r="AQ954" i="5"/>
  <c r="AX954" i="5"/>
  <c r="AN954" i="5"/>
  <c r="AY953" i="5"/>
  <c r="AO953" i="5"/>
  <c r="AY952" i="5"/>
  <c r="AO952" i="5"/>
  <c r="AU952" i="5"/>
  <c r="AY951" i="5"/>
  <c r="AO951" i="5"/>
  <c r="AX951" i="5"/>
  <c r="AN951" i="5"/>
  <c r="AU950" i="5"/>
  <c r="AL948" i="5"/>
  <c r="AW946" i="5"/>
  <c r="AW945" i="5"/>
  <c r="AN944" i="5"/>
  <c r="AU943" i="5"/>
  <c r="AQ943" i="5"/>
  <c r="AW943" i="5"/>
  <c r="AP942" i="5"/>
  <c r="AU941" i="5"/>
  <c r="AT940" i="5"/>
  <c r="AV939" i="5"/>
  <c r="AM939" i="5"/>
  <c r="AL939" i="5"/>
  <c r="AQ938" i="5"/>
  <c r="AX938" i="5"/>
  <c r="AN938" i="5"/>
  <c r="AY937" i="5"/>
  <c r="AO937" i="5"/>
  <c r="AY936" i="5"/>
  <c r="AO936" i="5"/>
  <c r="AU936" i="5"/>
  <c r="AY935" i="5"/>
  <c r="AO935" i="5"/>
  <c r="AX935" i="5"/>
  <c r="AN935" i="5"/>
  <c r="AU934" i="5"/>
  <c r="AL932" i="5"/>
  <c r="AW930" i="5"/>
  <c r="AW929" i="5"/>
  <c r="AN928" i="5"/>
  <c r="AU927" i="5"/>
  <c r="AQ927" i="5"/>
  <c r="AW927" i="5"/>
  <c r="AP926" i="5"/>
  <c r="AU925" i="5"/>
  <c r="AT924" i="5"/>
  <c r="AV923" i="5"/>
  <c r="AM923" i="5"/>
  <c r="AL923" i="5"/>
  <c r="AQ922" i="5"/>
  <c r="AX922" i="5"/>
  <c r="AN922" i="5"/>
  <c r="AY921" i="5"/>
  <c r="AO921" i="5"/>
  <c r="AY920" i="5"/>
  <c r="AO920" i="5"/>
  <c r="AU920" i="5"/>
  <c r="AY919" i="5"/>
  <c r="AO919" i="5"/>
  <c r="AX919" i="5"/>
  <c r="AN919" i="5"/>
  <c r="AU918" i="5"/>
  <c r="AL916" i="5"/>
  <c r="AW914" i="5"/>
  <c r="AW913" i="5"/>
  <c r="AN912" i="5"/>
  <c r="AU911" i="5"/>
  <c r="AQ911" i="5"/>
  <c r="AW911" i="5"/>
  <c r="AP910" i="5"/>
  <c r="AU909" i="5"/>
  <c r="AT908" i="5"/>
  <c r="AV907" i="5"/>
  <c r="AL907" i="5"/>
  <c r="AQ906" i="5"/>
  <c r="AX906" i="5"/>
  <c r="AN906" i="5"/>
  <c r="AY905" i="5"/>
  <c r="AO905" i="5"/>
  <c r="AY904" i="5"/>
  <c r="AO904" i="5"/>
  <c r="AU904" i="5"/>
  <c r="AY903" i="5"/>
  <c r="AO903" i="5"/>
  <c r="AX903" i="5"/>
  <c r="AN903" i="5"/>
  <c r="AU902" i="5"/>
  <c r="AL900" i="5"/>
  <c r="AW898" i="5"/>
  <c r="AW897" i="5"/>
  <c r="AN896" i="5"/>
  <c r="AQ895" i="5"/>
  <c r="AW895" i="5"/>
  <c r="AM895" i="5"/>
  <c r="AP894" i="5"/>
  <c r="AT894" i="5"/>
  <c r="AX893" i="5"/>
  <c r="AN893" i="5"/>
  <c r="AU893" i="5"/>
  <c r="AT892" i="5"/>
  <c r="AP892" i="5"/>
  <c r="AV892" i="5"/>
  <c r="AV891" i="5"/>
  <c r="AL891" i="5"/>
  <c r="AQ890" i="5"/>
  <c r="AL890" i="5"/>
  <c r="AX890" i="5"/>
  <c r="AN890" i="5"/>
  <c r="AY889" i="5"/>
  <c r="AO889" i="5"/>
  <c r="AY888" i="5"/>
  <c r="AO888" i="5"/>
  <c r="AU888" i="5"/>
  <c r="AY887" i="5"/>
  <c r="AO887" i="5"/>
  <c r="AX887" i="5"/>
  <c r="AN887" i="5"/>
  <c r="AV886" i="5"/>
  <c r="AU886" i="5"/>
  <c r="AL884" i="5"/>
  <c r="AP883" i="5"/>
  <c r="AW882" i="5"/>
  <c r="AW881" i="5"/>
  <c r="AN880" i="5"/>
  <c r="AQ879" i="5"/>
  <c r="AW879" i="5"/>
  <c r="AM879" i="5"/>
  <c r="AP878" i="5"/>
  <c r="AT878" i="5"/>
  <c r="AX877" i="5"/>
  <c r="AN877" i="5"/>
  <c r="AU877" i="5"/>
  <c r="AT876" i="5"/>
  <c r="AP876" i="5"/>
  <c r="AV876" i="5"/>
  <c r="AV875" i="5"/>
  <c r="AL875" i="5"/>
  <c r="AQ874" i="5"/>
  <c r="AL874" i="5"/>
  <c r="AX874" i="5"/>
  <c r="AN874" i="5"/>
  <c r="AY873" i="5"/>
  <c r="AO873" i="5"/>
  <c r="AY872" i="5"/>
  <c r="AO872" i="5"/>
  <c r="AU872" i="5"/>
  <c r="AY871" i="5"/>
  <c r="AO871" i="5"/>
  <c r="AX871" i="5"/>
  <c r="AN871" i="5"/>
  <c r="AV870" i="5"/>
  <c r="AU870" i="5"/>
  <c r="AL868" i="5"/>
  <c r="AP867" i="5"/>
  <c r="AW866" i="5"/>
  <c r="AW865" i="5"/>
  <c r="AN864" i="5"/>
  <c r="AQ863" i="5"/>
  <c r="AW863" i="5"/>
  <c r="AM863" i="5"/>
  <c r="AP862" i="5"/>
  <c r="AT862" i="5"/>
  <c r="AX861" i="5"/>
  <c r="AN861" i="5"/>
  <c r="AU861" i="5"/>
  <c r="AT860" i="5"/>
  <c r="AP860" i="5"/>
  <c r="AV860" i="5"/>
  <c r="AV859" i="5"/>
  <c r="AL859" i="5"/>
  <c r="AQ858" i="5"/>
  <c r="AL858" i="5"/>
  <c r="AX858" i="5"/>
  <c r="AN858" i="5"/>
  <c r="AY857" i="5"/>
  <c r="AO857" i="5"/>
  <c r="AY856" i="5"/>
  <c r="AO856" i="5"/>
  <c r="AU856" i="5"/>
  <c r="AY855" i="5"/>
  <c r="AO855" i="5"/>
  <c r="AX855" i="5"/>
  <c r="AN855" i="5"/>
  <c r="AV854" i="5"/>
  <c r="AU854" i="5"/>
  <c r="AL852" i="5"/>
  <c r="AP851" i="5"/>
  <c r="AW850" i="5"/>
  <c r="AW849" i="5"/>
  <c r="AN848" i="5"/>
  <c r="AQ847" i="5"/>
  <c r="AW847" i="5"/>
  <c r="AM847" i="5"/>
  <c r="AP846" i="5"/>
  <c r="AT846" i="5"/>
  <c r="AX845" i="5"/>
  <c r="AN845" i="5"/>
  <c r="AU845" i="5"/>
  <c r="AT844" i="5"/>
  <c r="AP844" i="5"/>
  <c r="AV844" i="5"/>
  <c r="AV843" i="5"/>
  <c r="AL843" i="5"/>
  <c r="AQ842" i="5"/>
  <c r="AL842" i="5"/>
  <c r="AX842" i="5"/>
  <c r="AN842" i="5"/>
  <c r="AY841" i="5"/>
  <c r="AO841" i="5"/>
  <c r="AY840" i="5"/>
  <c r="AO840" i="5"/>
  <c r="AU840" i="5"/>
  <c r="AY839" i="5"/>
  <c r="AO839" i="5"/>
  <c r="AX839" i="5"/>
  <c r="AN839" i="5"/>
  <c r="AV838" i="5"/>
  <c r="AU838" i="5"/>
  <c r="AL836" i="5"/>
  <c r="AP835" i="5"/>
  <c r="AW834" i="5"/>
  <c r="AW833" i="5"/>
  <c r="AN832" i="5"/>
  <c r="AQ831" i="5"/>
  <c r="AW831" i="5"/>
  <c r="AM831" i="5"/>
  <c r="AP830" i="5"/>
  <c r="AT830" i="5"/>
  <c r="AX829" i="5"/>
  <c r="AN829" i="5"/>
  <c r="AU829" i="5"/>
  <c r="AT828" i="5"/>
  <c r="AP828" i="5"/>
  <c r="AV828" i="5"/>
  <c r="AV827" i="5"/>
  <c r="AL827" i="5"/>
  <c r="AQ826" i="5"/>
  <c r="AL826" i="5"/>
  <c r="AX826" i="5"/>
  <c r="AN826" i="5"/>
  <c r="AY825" i="5"/>
  <c r="AO825" i="5"/>
  <c r="AY824" i="5"/>
  <c r="AO824" i="5"/>
  <c r="AU824" i="5"/>
  <c r="AY823" i="5"/>
  <c r="AO823" i="5"/>
  <c r="AX823" i="5"/>
  <c r="AN823" i="5"/>
  <c r="AV822" i="5"/>
  <c r="AU822" i="5"/>
  <c r="AL820" i="5"/>
  <c r="AP819" i="5"/>
  <c r="AW818" i="5"/>
  <c r="AW817" i="5"/>
  <c r="AN816" i="5"/>
  <c r="AQ815" i="5"/>
  <c r="AW815" i="5"/>
  <c r="AM815" i="5"/>
  <c r="AP814" i="5"/>
  <c r="AT814" i="5"/>
  <c r="AX813" i="5"/>
  <c r="AN813" i="5"/>
  <c r="AU813" i="5"/>
  <c r="AT812" i="5"/>
  <c r="AP812" i="5"/>
  <c r="AV812" i="5"/>
  <c r="AV811" i="5"/>
  <c r="AL811" i="5"/>
  <c r="AQ810" i="5"/>
  <c r="AL810" i="5"/>
  <c r="AX810" i="5"/>
  <c r="AN810" i="5"/>
  <c r="AY809" i="5"/>
  <c r="AO809" i="5"/>
  <c r="AY808" i="5"/>
  <c r="AO808" i="5"/>
  <c r="AU808" i="5"/>
  <c r="AY807" i="5"/>
  <c r="AO807" i="5"/>
  <c r="AX807" i="5"/>
  <c r="AN807" i="5"/>
  <c r="AV806" i="5"/>
  <c r="AU806" i="5"/>
  <c r="AL804" i="5"/>
  <c r="AP803" i="5"/>
  <c r="AW802" i="5"/>
  <c r="AW801" i="5"/>
  <c r="AN800" i="5"/>
  <c r="AQ799" i="5"/>
  <c r="AW799" i="5"/>
  <c r="AM799" i="5"/>
  <c r="AP798" i="5"/>
  <c r="AT798" i="5"/>
  <c r="AX797" i="5"/>
  <c r="AN797" i="5"/>
  <c r="AU797" i="5"/>
  <c r="AT796" i="5"/>
  <c r="AP796" i="5"/>
  <c r="AV796" i="5"/>
  <c r="AU795" i="5"/>
  <c r="AL794" i="5"/>
  <c r="AN794" i="5"/>
  <c r="AV794" i="5"/>
  <c r="AX793" i="5"/>
  <c r="AN793" i="5"/>
  <c r="AU793" i="5"/>
  <c r="AP792" i="5"/>
  <c r="AV792" i="5"/>
  <c r="AV791" i="5"/>
  <c r="AQ791" i="5"/>
  <c r="AW791" i="5"/>
  <c r="AM791" i="5"/>
  <c r="AU790" i="5"/>
  <c r="AQ789" i="5"/>
  <c r="AU789" i="5"/>
  <c r="AT788" i="5"/>
  <c r="AP787" i="5"/>
  <c r="AU787" i="5"/>
  <c r="AX786" i="5"/>
  <c r="AP786" i="5"/>
  <c r="AN786" i="5"/>
  <c r="AQ785" i="5"/>
  <c r="AP783" i="5"/>
  <c r="AM782" i="5"/>
  <c r="AX781" i="5"/>
  <c r="AN781" i="5"/>
  <c r="AU781" i="5"/>
  <c r="AP771" i="5"/>
  <c r="AM770" i="5"/>
  <c r="AU770" i="5"/>
  <c r="AV1091" i="5"/>
  <c r="AX1090" i="5"/>
  <c r="AN1090" i="5"/>
  <c r="AT1089" i="5"/>
  <c r="AQ1087" i="5"/>
  <c r="AW1087" i="5"/>
  <c r="AM1087" i="5"/>
  <c r="AY1086" i="5"/>
  <c r="AO1086" i="5"/>
  <c r="AX1085" i="5"/>
  <c r="AN1085" i="5"/>
  <c r="AP1084" i="5"/>
  <c r="AV1084" i="5"/>
  <c r="AU1084" i="5"/>
  <c r="AL1083" i="5"/>
  <c r="AP1082" i="5"/>
  <c r="AQ1082" i="5"/>
  <c r="AW1082" i="5"/>
  <c r="AM1082" i="5"/>
  <c r="AP1081" i="5"/>
  <c r="AV1081" i="5"/>
  <c r="AU1081" i="5"/>
  <c r="AY1080" i="5"/>
  <c r="AO1080" i="5"/>
  <c r="AM1080" i="5"/>
  <c r="AY1079" i="5"/>
  <c r="AN1079" i="5"/>
  <c r="AT1078" i="5"/>
  <c r="AO1075" i="5"/>
  <c r="AP1075" i="5"/>
  <c r="AV1075" i="5"/>
  <c r="AX1074" i="5"/>
  <c r="AN1074" i="5"/>
  <c r="AQ1071" i="5"/>
  <c r="AW1071" i="5"/>
  <c r="AM1071" i="5"/>
  <c r="AY1070" i="5"/>
  <c r="AO1070" i="5"/>
  <c r="AX1069" i="5"/>
  <c r="AN1069" i="5"/>
  <c r="AT1069" i="5"/>
  <c r="AP1068" i="5"/>
  <c r="AV1068" i="5"/>
  <c r="AU1068" i="5"/>
  <c r="AX1067" i="5"/>
  <c r="AW1066" i="5"/>
  <c r="AM1066" i="5"/>
  <c r="AT1066" i="5"/>
  <c r="AL1063" i="5"/>
  <c r="AP1062" i="5"/>
  <c r="AQ1062" i="5"/>
  <c r="AP1061" i="5"/>
  <c r="AV1061" i="5"/>
  <c r="AU1061" i="5"/>
  <c r="AY1060" i="5"/>
  <c r="AO1060" i="5"/>
  <c r="AM1060" i="5"/>
  <c r="AY1059" i="5"/>
  <c r="AN1059" i="5"/>
  <c r="AW1058" i="5"/>
  <c r="AM1058" i="5"/>
  <c r="AT1058" i="5"/>
  <c r="AO1055" i="5"/>
  <c r="AP1055" i="5"/>
  <c r="AV1055" i="5"/>
  <c r="AL1054" i="5"/>
  <c r="AX1054" i="5"/>
  <c r="AN1054" i="5"/>
  <c r="AQ1051" i="5"/>
  <c r="AW1051" i="5"/>
  <c r="AM1051" i="5"/>
  <c r="AY1050" i="5"/>
  <c r="AO1050" i="5"/>
  <c r="AX1049" i="5"/>
  <c r="AN1049" i="5"/>
  <c r="AT1049" i="5"/>
  <c r="AP1048" i="5"/>
  <c r="AV1048" i="5"/>
  <c r="AU1048" i="5"/>
  <c r="AL1047" i="5"/>
  <c r="AP1046" i="5"/>
  <c r="AQ1046" i="5"/>
  <c r="AW1046" i="5"/>
  <c r="AP1045" i="5"/>
  <c r="AV1045" i="5"/>
  <c r="AU1045" i="5"/>
  <c r="AY1044" i="5"/>
  <c r="AO1044" i="5"/>
  <c r="AM1044" i="5"/>
  <c r="AY1043" i="5"/>
  <c r="AN1043" i="5"/>
  <c r="AM1042" i="5"/>
  <c r="AT1042" i="5"/>
  <c r="AO1039" i="5"/>
  <c r="AP1039" i="5"/>
  <c r="AV1039" i="5"/>
  <c r="AL1038" i="5"/>
  <c r="AX1038" i="5"/>
  <c r="AN1038" i="5"/>
  <c r="AQ1035" i="5"/>
  <c r="AW1035" i="5"/>
  <c r="AM1035" i="5"/>
  <c r="AY1034" i="5"/>
  <c r="AO1034" i="5"/>
  <c r="AX1033" i="5"/>
  <c r="AN1033" i="5"/>
  <c r="AT1033" i="5"/>
  <c r="AP1032" i="5"/>
  <c r="AV1032" i="5"/>
  <c r="AU1032" i="5"/>
  <c r="AL1031" i="5"/>
  <c r="AP1030" i="5"/>
  <c r="AQ1030" i="5"/>
  <c r="AW1030" i="5"/>
  <c r="AP1029" i="5"/>
  <c r="AV1029" i="5"/>
  <c r="AU1029" i="5"/>
  <c r="AY1028" i="5"/>
  <c r="AO1028" i="5"/>
  <c r="AM1028" i="5"/>
  <c r="AY1027" i="5"/>
  <c r="AN1027" i="5"/>
  <c r="AM1026" i="5"/>
  <c r="AT1026" i="5"/>
  <c r="AO1023" i="5"/>
  <c r="AP1023" i="5"/>
  <c r="AV1023" i="5"/>
  <c r="AL1022" i="5"/>
  <c r="AX1022" i="5"/>
  <c r="AN1022" i="5"/>
  <c r="AY1021" i="5"/>
  <c r="AL1019" i="5"/>
  <c r="AP1018" i="5"/>
  <c r="AX1017" i="5"/>
  <c r="AN1017" i="5"/>
  <c r="AT1017" i="5"/>
  <c r="AP1016" i="5"/>
  <c r="AV1016" i="5"/>
  <c r="AU1016" i="5"/>
  <c r="AO1015" i="5"/>
  <c r="AL1014" i="5"/>
  <c r="AX1014" i="5"/>
  <c r="AN1014" i="5"/>
  <c r="AY1013" i="5"/>
  <c r="AL1011" i="5"/>
  <c r="AP1010" i="5"/>
  <c r="AX1009" i="5"/>
  <c r="AN1009" i="5"/>
  <c r="AT1009" i="5"/>
  <c r="AP1008" i="5"/>
  <c r="AV1008" i="5"/>
  <c r="AU1008" i="5"/>
  <c r="AU1006" i="5"/>
  <c r="AY1005" i="5"/>
  <c r="AO1005" i="5"/>
  <c r="AP1004" i="5"/>
  <c r="AU1003" i="5"/>
  <c r="AU1002" i="5"/>
  <c r="AX999" i="5"/>
  <c r="AN999" i="5"/>
  <c r="AV998" i="5"/>
  <c r="AU998" i="5"/>
  <c r="AQ995" i="5"/>
  <c r="AP994" i="5"/>
  <c r="AX993" i="5"/>
  <c r="AN993" i="5"/>
  <c r="AU993" i="5"/>
  <c r="AY992" i="5"/>
  <c r="AO992" i="5"/>
  <c r="AU992" i="5"/>
  <c r="AY991" i="5"/>
  <c r="AX991" i="5"/>
  <c r="AN991" i="5"/>
  <c r="AV990" i="5"/>
  <c r="AU990" i="5"/>
  <c r="AQ987" i="5"/>
  <c r="AP986" i="5"/>
  <c r="AX985" i="5"/>
  <c r="AN985" i="5"/>
  <c r="AU985" i="5"/>
  <c r="AY984" i="5"/>
  <c r="AO984" i="5"/>
  <c r="AU984" i="5"/>
  <c r="AY983" i="5"/>
  <c r="AX983" i="5"/>
  <c r="AN983" i="5"/>
  <c r="AV982" i="5"/>
  <c r="AU982" i="5"/>
  <c r="AQ979" i="5"/>
  <c r="AP978" i="5"/>
  <c r="AX977" i="5"/>
  <c r="AN977" i="5"/>
  <c r="AU977" i="5"/>
  <c r="AY976" i="5"/>
  <c r="AO976" i="5"/>
  <c r="AU976" i="5"/>
  <c r="AY975" i="5"/>
  <c r="AX975" i="5"/>
  <c r="AN975" i="5"/>
  <c r="AV974" i="5"/>
  <c r="AU974" i="5"/>
  <c r="AQ971" i="5"/>
  <c r="AP970" i="5"/>
  <c r="AX969" i="5"/>
  <c r="AN969" i="5"/>
  <c r="AU969" i="5"/>
  <c r="AT968" i="5"/>
  <c r="AP968" i="5"/>
  <c r="AV968" i="5"/>
  <c r="AV967" i="5"/>
  <c r="AM967" i="5"/>
  <c r="AL967" i="5"/>
  <c r="AX966" i="5"/>
  <c r="AN966" i="5"/>
  <c r="AT966" i="5"/>
  <c r="AY965" i="5"/>
  <c r="AO965" i="5"/>
  <c r="AY964" i="5"/>
  <c r="AO964" i="5"/>
  <c r="AU964" i="5"/>
  <c r="AY963" i="5"/>
  <c r="AO963" i="5"/>
  <c r="AX963" i="5"/>
  <c r="AN963" i="5"/>
  <c r="AV962" i="5"/>
  <c r="AU962" i="5"/>
  <c r="AL960" i="5"/>
  <c r="AP959" i="5"/>
  <c r="AW958" i="5"/>
  <c r="AW957" i="5"/>
  <c r="AN956" i="5"/>
  <c r="AQ955" i="5"/>
  <c r="AW955" i="5"/>
  <c r="AP954" i="5"/>
  <c r="AX953" i="5"/>
  <c r="AN953" i="5"/>
  <c r="AU953" i="5"/>
  <c r="AT952" i="5"/>
  <c r="AP952" i="5"/>
  <c r="AV952" i="5"/>
  <c r="AV951" i="5"/>
  <c r="AM951" i="5"/>
  <c r="AL951" i="5"/>
  <c r="AX950" i="5"/>
  <c r="AN950" i="5"/>
  <c r="AT950" i="5"/>
  <c r="AY949" i="5"/>
  <c r="AO949" i="5"/>
  <c r="AY948" i="5"/>
  <c r="AO948" i="5"/>
  <c r="AU948" i="5"/>
  <c r="AY947" i="5"/>
  <c r="AO947" i="5"/>
  <c r="AX947" i="5"/>
  <c r="AN947" i="5"/>
  <c r="AV946" i="5"/>
  <c r="AU946" i="5"/>
  <c r="AL944" i="5"/>
  <c r="AP943" i="5"/>
  <c r="AW942" i="5"/>
  <c r="AW941" i="5"/>
  <c r="AN940" i="5"/>
  <c r="AQ939" i="5"/>
  <c r="AW939" i="5"/>
  <c r="AP938" i="5"/>
  <c r="AX937" i="5"/>
  <c r="AN937" i="5"/>
  <c r="AU937" i="5"/>
  <c r="AT936" i="5"/>
  <c r="AP936" i="5"/>
  <c r="AV936" i="5"/>
  <c r="AV935" i="5"/>
  <c r="AM935" i="5"/>
  <c r="AL935" i="5"/>
  <c r="AX934" i="5"/>
  <c r="AN934" i="5"/>
  <c r="AT934" i="5"/>
  <c r="AY933" i="5"/>
  <c r="AO933" i="5"/>
  <c r="AY932" i="5"/>
  <c r="AO932" i="5"/>
  <c r="AU932" i="5"/>
  <c r="AY931" i="5"/>
  <c r="AO931" i="5"/>
  <c r="AX931" i="5"/>
  <c r="AN931" i="5"/>
  <c r="AV930" i="5"/>
  <c r="AU930" i="5"/>
  <c r="AL928" i="5"/>
  <c r="AP927" i="5"/>
  <c r="AW926" i="5"/>
  <c r="AW925" i="5"/>
  <c r="AN924" i="5"/>
  <c r="AQ923" i="5"/>
  <c r="AW923" i="5"/>
  <c r="AP922" i="5"/>
  <c r="AX921" i="5"/>
  <c r="AN921" i="5"/>
  <c r="AU921" i="5"/>
  <c r="AT920" i="5"/>
  <c r="AP920" i="5"/>
  <c r="AV920" i="5"/>
  <c r="AV919" i="5"/>
  <c r="AM919" i="5"/>
  <c r="AL919" i="5"/>
  <c r="AX918" i="5"/>
  <c r="AN918" i="5"/>
  <c r="AT918" i="5"/>
  <c r="AY917" i="5"/>
  <c r="AO917" i="5"/>
  <c r="AY916" i="5"/>
  <c r="AO916" i="5"/>
  <c r="AU916" i="5"/>
  <c r="AY915" i="5"/>
  <c r="AO915" i="5"/>
  <c r="AX915" i="5"/>
  <c r="AN915" i="5"/>
  <c r="AV914" i="5"/>
  <c r="AU914" i="5"/>
  <c r="AL912" i="5"/>
  <c r="AP911" i="5"/>
  <c r="AW910" i="5"/>
  <c r="AW909" i="5"/>
  <c r="AN908" i="5"/>
  <c r="AQ907" i="5"/>
  <c r="AW907" i="5"/>
  <c r="AM907" i="5"/>
  <c r="AP906" i="5"/>
  <c r="AX905" i="5"/>
  <c r="AN905" i="5"/>
  <c r="AU905" i="5"/>
  <c r="AT904" i="5"/>
  <c r="AP904" i="5"/>
  <c r="AV904" i="5"/>
  <c r="AV903" i="5"/>
  <c r="AL903" i="5"/>
  <c r="AX902" i="5"/>
  <c r="AN902" i="5"/>
  <c r="AT902" i="5"/>
  <c r="AY901" i="5"/>
  <c r="AO901" i="5"/>
  <c r="AY900" i="5"/>
  <c r="AO900" i="5"/>
  <c r="AU900" i="5"/>
  <c r="AY899" i="5"/>
  <c r="AO899" i="5"/>
  <c r="AX899" i="5"/>
  <c r="AN899" i="5"/>
  <c r="AV898" i="5"/>
  <c r="AU898" i="5"/>
  <c r="AL896" i="5"/>
  <c r="AP895" i="5"/>
  <c r="AW894" i="5"/>
  <c r="AW893" i="5"/>
  <c r="AM891" i="5"/>
  <c r="AX889" i="5"/>
  <c r="AN889" i="5"/>
  <c r="AU889" i="5"/>
  <c r="AT888" i="5"/>
  <c r="AP888" i="5"/>
  <c r="AV888" i="5"/>
  <c r="AL886" i="5"/>
  <c r="AU884" i="5"/>
  <c r="AY883" i="5"/>
  <c r="AO883" i="5"/>
  <c r="AV882" i="5"/>
  <c r="AU882" i="5"/>
  <c r="AP879" i="5"/>
  <c r="AW877" i="5"/>
  <c r="AM875" i="5"/>
  <c r="AX873" i="5"/>
  <c r="AN873" i="5"/>
  <c r="AU873" i="5"/>
  <c r="AT872" i="5"/>
  <c r="AP872" i="5"/>
  <c r="AV872" i="5"/>
  <c r="AL870" i="5"/>
  <c r="AU868" i="5"/>
  <c r="AY867" i="5"/>
  <c r="AO867" i="5"/>
  <c r="AV866" i="5"/>
  <c r="AU866" i="5"/>
  <c r="AP863" i="5"/>
  <c r="AW861" i="5"/>
  <c r="AM859" i="5"/>
  <c r="AX857" i="5"/>
  <c r="AN857" i="5"/>
  <c r="AU857" i="5"/>
  <c r="AT856" i="5"/>
  <c r="AP856" i="5"/>
  <c r="AV856" i="5"/>
  <c r="AL854" i="5"/>
  <c r="AU852" i="5"/>
  <c r="AY851" i="5"/>
  <c r="AO851" i="5"/>
  <c r="AV850" i="5"/>
  <c r="AU850" i="5"/>
  <c r="AP847" i="5"/>
  <c r="AW845" i="5"/>
  <c r="AM843" i="5"/>
  <c r="AX841" i="5"/>
  <c r="AN841" i="5"/>
  <c r="AU841" i="5"/>
  <c r="AT840" i="5"/>
  <c r="AP840" i="5"/>
  <c r="AV840" i="5"/>
  <c r="AL838" i="5"/>
  <c r="AU836" i="5"/>
  <c r="AY835" i="5"/>
  <c r="AO835" i="5"/>
  <c r="AV834" i="5"/>
  <c r="AU834" i="5"/>
  <c r="AP831" i="5"/>
  <c r="AW829" i="5"/>
  <c r="AM827" i="5"/>
  <c r="AX825" i="5"/>
  <c r="AN825" i="5"/>
  <c r="AU825" i="5"/>
  <c r="AT824" i="5"/>
  <c r="AP824" i="5"/>
  <c r="AV824" i="5"/>
  <c r="AL822" i="5"/>
  <c r="AU820" i="5"/>
  <c r="AY819" i="5"/>
  <c r="AO819" i="5"/>
  <c r="AV818" i="5"/>
  <c r="AU818" i="5"/>
  <c r="AP815" i="5"/>
  <c r="AW813" i="5"/>
  <c r="AM811" i="5"/>
  <c r="AX809" i="5"/>
  <c r="AN809" i="5"/>
  <c r="AU809" i="5"/>
  <c r="AT808" i="5"/>
  <c r="AP808" i="5"/>
  <c r="AV808" i="5"/>
  <c r="AL806" i="5"/>
  <c r="AU804" i="5"/>
  <c r="AY803" i="5"/>
  <c r="AO803" i="5"/>
  <c r="AV802" i="5"/>
  <c r="AU802" i="5"/>
  <c r="AP799" i="5"/>
  <c r="AW797" i="5"/>
  <c r="AL790" i="5"/>
  <c r="AQ786" i="5"/>
  <c r="AL784" i="5"/>
  <c r="AT784" i="5"/>
  <c r="AO783" i="5"/>
  <c r="AN783" i="5"/>
  <c r="AV783" i="5"/>
  <c r="AT782" i="5"/>
  <c r="AL782" i="5"/>
  <c r="AY770" i="5"/>
  <c r="AO770" i="5"/>
  <c r="AW793" i="5"/>
  <c r="AX791" i="5"/>
  <c r="AP791" i="5"/>
  <c r="AO790" i="5"/>
  <c r="AW790" i="5"/>
  <c r="AU788" i="5"/>
  <c r="AW785" i="5"/>
  <c r="AY784" i="5"/>
  <c r="AO784" i="5"/>
  <c r="AU784" i="5"/>
  <c r="AY783" i="5"/>
  <c r="AV780" i="5"/>
  <c r="AN780" i="5"/>
  <c r="AT772" i="5"/>
  <c r="AQ779" i="5"/>
  <c r="AW779" i="5"/>
  <c r="AM779" i="5"/>
  <c r="AX778" i="5"/>
  <c r="AN778" i="5"/>
  <c r="AY777" i="5"/>
  <c r="AU775" i="5"/>
  <c r="AY774" i="5"/>
  <c r="AO774" i="5"/>
  <c r="AX774" i="5"/>
  <c r="AN774" i="5"/>
  <c r="AX773" i="5"/>
  <c r="AN773" i="5"/>
  <c r="AT773" i="5"/>
  <c r="AY772" i="5"/>
  <c r="AO772" i="5"/>
  <c r="AY769" i="5"/>
  <c r="AY767" i="5"/>
  <c r="AO767" i="5"/>
  <c r="AU767" i="5"/>
  <c r="AX766" i="5"/>
  <c r="AN766" i="5"/>
  <c r="AX765" i="5"/>
  <c r="AN765" i="5"/>
  <c r="AY764" i="5"/>
  <c r="AO764" i="5"/>
  <c r="AU762" i="5"/>
  <c r="AW761" i="5"/>
  <c r="AY761" i="5"/>
  <c r="AT759" i="5"/>
  <c r="AY759" i="5"/>
  <c r="AO759" i="5"/>
  <c r="AU759" i="5"/>
  <c r="AX758" i="5"/>
  <c r="AN758" i="5"/>
  <c r="AX757" i="5"/>
  <c r="AN757" i="5"/>
  <c r="AY756" i="5"/>
  <c r="AO756" i="5"/>
  <c r="AU754" i="5"/>
  <c r="AW753" i="5"/>
  <c r="AY753" i="5"/>
  <c r="AT751" i="5"/>
  <c r="AY751" i="5"/>
  <c r="AO751" i="5"/>
  <c r="AU751" i="5"/>
  <c r="AX750" i="5"/>
  <c r="AN750" i="5"/>
  <c r="AX749" i="5"/>
  <c r="AN749" i="5"/>
  <c r="AY748" i="5"/>
  <c r="AO748" i="5"/>
  <c r="AU746" i="5"/>
  <c r="AW745" i="5"/>
  <c r="AY745" i="5"/>
  <c r="AT743" i="5"/>
  <c r="AY743" i="5"/>
  <c r="AO743" i="5"/>
  <c r="AU743" i="5"/>
  <c r="AX742" i="5"/>
  <c r="AN742" i="5"/>
  <c r="AX741" i="5"/>
  <c r="AN741" i="5"/>
  <c r="AY740" i="5"/>
  <c r="AO740" i="5"/>
  <c r="AU738" i="5"/>
  <c r="AW737" i="5"/>
  <c r="AY737" i="5"/>
  <c r="AT735" i="5"/>
  <c r="AY735" i="5"/>
  <c r="AO735" i="5"/>
  <c r="AU735" i="5"/>
  <c r="AX734" i="5"/>
  <c r="AN734" i="5"/>
  <c r="AX733" i="5"/>
  <c r="AN733" i="5"/>
  <c r="AY732" i="5"/>
  <c r="AO732" i="5"/>
  <c r="AU730" i="5"/>
  <c r="AW729" i="5"/>
  <c r="AY729" i="5"/>
  <c r="AT727" i="5"/>
  <c r="AY727" i="5"/>
  <c r="AO727" i="5"/>
  <c r="AU727" i="5"/>
  <c r="AX726" i="5"/>
  <c r="AN726" i="5"/>
  <c r="AX725" i="5"/>
  <c r="AN725" i="5"/>
  <c r="AY724" i="5"/>
  <c r="AO724" i="5"/>
  <c r="AU722" i="5"/>
  <c r="AW721" i="5"/>
  <c r="AY721" i="5"/>
  <c r="AT719" i="5"/>
  <c r="AY719" i="5"/>
  <c r="AO719" i="5"/>
  <c r="AU719" i="5"/>
  <c r="AX718" i="5"/>
  <c r="AN718" i="5"/>
  <c r="AX717" i="5"/>
  <c r="AN717" i="5"/>
  <c r="AY716" i="5"/>
  <c r="AO716" i="5"/>
  <c r="AU714" i="5"/>
  <c r="AW713" i="5"/>
  <c r="AY713" i="5"/>
  <c r="AT711" i="5"/>
  <c r="AY711" i="5"/>
  <c r="AO711" i="5"/>
  <c r="AU711" i="5"/>
  <c r="AX710" i="5"/>
  <c r="AN710" i="5"/>
  <c r="AX709" i="5"/>
  <c r="AN709" i="5"/>
  <c r="AY708" i="5"/>
  <c r="AO708" i="5"/>
  <c r="AU706" i="5"/>
  <c r="AW705" i="5"/>
  <c r="AY705" i="5"/>
  <c r="AY703" i="5"/>
  <c r="AO703" i="5"/>
  <c r="AU703" i="5"/>
  <c r="AL662" i="5"/>
  <c r="AQ661" i="5"/>
  <c r="AY661" i="5"/>
  <c r="AW661" i="5"/>
  <c r="AO661" i="5"/>
  <c r="AW660" i="5"/>
  <c r="AO660" i="5"/>
  <c r="AM653" i="5"/>
  <c r="AO648" i="5"/>
  <c r="AL780" i="5"/>
  <c r="AM778" i="5"/>
  <c r="AU777" i="5"/>
  <c r="AM774" i="5"/>
  <c r="AU772" i="5"/>
  <c r="AL771" i="5"/>
  <c r="AU769" i="5"/>
  <c r="AV766" i="5"/>
  <c r="AM766" i="5"/>
  <c r="AL766" i="5"/>
  <c r="AP765" i="5"/>
  <c r="AU764" i="5"/>
  <c r="AL763" i="5"/>
  <c r="AU761" i="5"/>
  <c r="AV758" i="5"/>
  <c r="AM758" i="5"/>
  <c r="AL758" i="5"/>
  <c r="AP757" i="5"/>
  <c r="AU756" i="5"/>
  <c r="AL755" i="5"/>
  <c r="AU753" i="5"/>
  <c r="AV750" i="5"/>
  <c r="AM750" i="5"/>
  <c r="AL750" i="5"/>
  <c r="AP749" i="5"/>
  <c r="AU748" i="5"/>
  <c r="AL747" i="5"/>
  <c r="AU745" i="5"/>
  <c r="AV742" i="5"/>
  <c r="AM742" i="5"/>
  <c r="AL742" i="5"/>
  <c r="AP741" i="5"/>
  <c r="AU740" i="5"/>
  <c r="AL739" i="5"/>
  <c r="AU737" i="5"/>
  <c r="AV734" i="5"/>
  <c r="AM734" i="5"/>
  <c r="AL734" i="5"/>
  <c r="AP733" i="5"/>
  <c r="AU732" i="5"/>
  <c r="AL731" i="5"/>
  <c r="AU729" i="5"/>
  <c r="AV726" i="5"/>
  <c r="AM726" i="5"/>
  <c r="AL726" i="5"/>
  <c r="AP725" i="5"/>
  <c r="AU724" i="5"/>
  <c r="AL723" i="5"/>
  <c r="AU721" i="5"/>
  <c r="AV718" i="5"/>
  <c r="AM718" i="5"/>
  <c r="AL718" i="5"/>
  <c r="AP717" i="5"/>
  <c r="AU716" i="5"/>
  <c r="AL715" i="5"/>
  <c r="AU713" i="5"/>
  <c r="AV710" i="5"/>
  <c r="AM710" i="5"/>
  <c r="AL710" i="5"/>
  <c r="AP709" i="5"/>
  <c r="AU708" i="5"/>
  <c r="AL707" i="5"/>
  <c r="AU705" i="5"/>
  <c r="AV702" i="5"/>
  <c r="AM702" i="5"/>
  <c r="AL702" i="5"/>
  <c r="AP701" i="5"/>
  <c r="AU700" i="5"/>
  <c r="AL699" i="5"/>
  <c r="AU697" i="5"/>
  <c r="AV694" i="5"/>
  <c r="AM694" i="5"/>
  <c r="AL694" i="5"/>
  <c r="AP693" i="5"/>
  <c r="AX692" i="5"/>
  <c r="AN692" i="5"/>
  <c r="AU692" i="5"/>
  <c r="AL691" i="5"/>
  <c r="AP690" i="5"/>
  <c r="AV689" i="5"/>
  <c r="AU689" i="5"/>
  <c r="AV686" i="5"/>
  <c r="AQ686" i="5"/>
  <c r="AW686" i="5"/>
  <c r="AM686" i="5"/>
  <c r="AL686" i="5"/>
  <c r="AP685" i="5"/>
  <c r="AX684" i="5"/>
  <c r="AN684" i="5"/>
  <c r="AU684" i="5"/>
  <c r="AL683" i="5"/>
  <c r="AP682" i="5"/>
  <c r="AV681" i="5"/>
  <c r="AU681" i="5"/>
  <c r="AV678" i="5"/>
  <c r="AQ678" i="5"/>
  <c r="AW678" i="5"/>
  <c r="AM678" i="5"/>
  <c r="AL678" i="5"/>
  <c r="AP677" i="5"/>
  <c r="AX676" i="5"/>
  <c r="AN676" i="5"/>
  <c r="AU676" i="5"/>
  <c r="AP673" i="5"/>
  <c r="AO672" i="5"/>
  <c r="AY672" i="5"/>
  <c r="AV670" i="5"/>
  <c r="AQ670" i="5"/>
  <c r="AW670" i="5"/>
  <c r="AM670" i="5"/>
  <c r="AL670" i="5"/>
  <c r="AQ669" i="5"/>
  <c r="AX669" i="5"/>
  <c r="AN669" i="5"/>
  <c r="AT669" i="5"/>
  <c r="AQ668" i="5"/>
  <c r="AP667" i="5"/>
  <c r="AY667" i="5"/>
  <c r="AO667" i="5"/>
  <c r="AU667" i="5"/>
  <c r="AY666" i="5"/>
  <c r="AO666" i="5"/>
  <c r="AV665" i="5"/>
  <c r="AM665" i="5"/>
  <c r="AU661" i="5"/>
  <c r="AP659" i="5"/>
  <c r="AV659" i="5"/>
  <c r="AX657" i="5"/>
  <c r="AP657" i="5"/>
  <c r="AN657" i="5"/>
  <c r="AV657" i="5"/>
  <c r="AX795" i="5"/>
  <c r="AN795" i="5"/>
  <c r="AU794" i="5"/>
  <c r="AL792" i="5"/>
  <c r="AQ787" i="5"/>
  <c r="AW787" i="5"/>
  <c r="AM787" i="5"/>
  <c r="AT786" i="5"/>
  <c r="AX785" i="5"/>
  <c r="AN785" i="5"/>
  <c r="AU785" i="5"/>
  <c r="AP784" i="5"/>
  <c r="AV784" i="5"/>
  <c r="AL783" i="5"/>
  <c r="AX782" i="5"/>
  <c r="AN782" i="5"/>
  <c r="AY781" i="5"/>
  <c r="AO781" i="5"/>
  <c r="AY780" i="5"/>
  <c r="AO780" i="5"/>
  <c r="AU780" i="5"/>
  <c r="AY779" i="5"/>
  <c r="AO779" i="5"/>
  <c r="AX779" i="5"/>
  <c r="AN779" i="5"/>
  <c r="AX777" i="5"/>
  <c r="AN777" i="5"/>
  <c r="AT777" i="5"/>
  <c r="AY776" i="5"/>
  <c r="AO776" i="5"/>
  <c r="AW773" i="5"/>
  <c r="AY773" i="5"/>
  <c r="AW772" i="5"/>
  <c r="AT771" i="5"/>
  <c r="AY771" i="5"/>
  <c r="AO771" i="5"/>
  <c r="AU771" i="5"/>
  <c r="AX770" i="5"/>
  <c r="AN770" i="5"/>
  <c r="AQ769" i="5"/>
  <c r="AX769" i="5"/>
  <c r="AN769" i="5"/>
  <c r="AT769" i="5"/>
  <c r="AY768" i="5"/>
  <c r="AO768" i="5"/>
  <c r="AW765" i="5"/>
  <c r="AY765" i="5"/>
  <c r="AW764" i="5"/>
  <c r="AT763" i="5"/>
  <c r="AY763" i="5"/>
  <c r="AO763" i="5"/>
  <c r="AU763" i="5"/>
  <c r="AX762" i="5"/>
  <c r="AN762" i="5"/>
  <c r="AQ761" i="5"/>
  <c r="AX761" i="5"/>
  <c r="AN761" i="5"/>
  <c r="AT761" i="5"/>
  <c r="AY760" i="5"/>
  <c r="AO760" i="5"/>
  <c r="AW757" i="5"/>
  <c r="AY757" i="5"/>
  <c r="AW756" i="5"/>
  <c r="AT755" i="5"/>
  <c r="AY755" i="5"/>
  <c r="AO755" i="5"/>
  <c r="AU755" i="5"/>
  <c r="AX754" i="5"/>
  <c r="AN754" i="5"/>
  <c r="AQ753" i="5"/>
  <c r="AX753" i="5"/>
  <c r="AN753" i="5"/>
  <c r="AT753" i="5"/>
  <c r="AY752" i="5"/>
  <c r="AO752" i="5"/>
  <c r="AW749" i="5"/>
  <c r="AY749" i="5"/>
  <c r="AW748" i="5"/>
  <c r="AT747" i="5"/>
  <c r="AY747" i="5"/>
  <c r="AO747" i="5"/>
  <c r="AU747" i="5"/>
  <c r="AX746" i="5"/>
  <c r="AN746" i="5"/>
  <c r="AQ745" i="5"/>
  <c r="AX745" i="5"/>
  <c r="AN745" i="5"/>
  <c r="AT745" i="5"/>
  <c r="AY744" i="5"/>
  <c r="AO744" i="5"/>
  <c r="AW741" i="5"/>
  <c r="AY741" i="5"/>
  <c r="AW740" i="5"/>
  <c r="AT739" i="5"/>
  <c r="AY739" i="5"/>
  <c r="AO739" i="5"/>
  <c r="AU739" i="5"/>
  <c r="AX738" i="5"/>
  <c r="AN738" i="5"/>
  <c r="AQ737" i="5"/>
  <c r="AX737" i="5"/>
  <c r="AN737" i="5"/>
  <c r="AT737" i="5"/>
  <c r="AY736" i="5"/>
  <c r="AO736" i="5"/>
  <c r="AW733" i="5"/>
  <c r="AY733" i="5"/>
  <c r="AW732" i="5"/>
  <c r="AT731" i="5"/>
  <c r="AY731" i="5"/>
  <c r="AO731" i="5"/>
  <c r="AU731" i="5"/>
  <c r="AX730" i="5"/>
  <c r="AN730" i="5"/>
  <c r="AQ729" i="5"/>
  <c r="AX729" i="5"/>
  <c r="AN729" i="5"/>
  <c r="AT729" i="5"/>
  <c r="AY728" i="5"/>
  <c r="AO728" i="5"/>
  <c r="AW725" i="5"/>
  <c r="AY725" i="5"/>
  <c r="AW724" i="5"/>
  <c r="AT723" i="5"/>
  <c r="AY723" i="5"/>
  <c r="AO723" i="5"/>
  <c r="AU723" i="5"/>
  <c r="AX722" i="5"/>
  <c r="AN722" i="5"/>
  <c r="AQ721" i="5"/>
  <c r="AX721" i="5"/>
  <c r="AN721" i="5"/>
  <c r="AT721" i="5"/>
  <c r="AY720" i="5"/>
  <c r="AO720" i="5"/>
  <c r="AW717" i="5"/>
  <c r="AY717" i="5"/>
  <c r="AW716" i="5"/>
  <c r="AT715" i="5"/>
  <c r="AY715" i="5"/>
  <c r="AO715" i="5"/>
  <c r="AU715" i="5"/>
  <c r="AX714" i="5"/>
  <c r="AN714" i="5"/>
  <c r="AQ713" i="5"/>
  <c r="AX713" i="5"/>
  <c r="AN713" i="5"/>
  <c r="AT713" i="5"/>
  <c r="AY712" i="5"/>
  <c r="AO712" i="5"/>
  <c r="AW709" i="5"/>
  <c r="AY709" i="5"/>
  <c r="AW708" i="5"/>
  <c r="AT707" i="5"/>
  <c r="AY707" i="5"/>
  <c r="AO707" i="5"/>
  <c r="AU707" i="5"/>
  <c r="AX706" i="5"/>
  <c r="AN706" i="5"/>
  <c r="AQ705" i="5"/>
  <c r="AX705" i="5"/>
  <c r="AN705" i="5"/>
  <c r="AT705" i="5"/>
  <c r="AY704" i="5"/>
  <c r="AO704" i="5"/>
  <c r="AW701" i="5"/>
  <c r="AY701" i="5"/>
  <c r="AW700" i="5"/>
  <c r="AY699" i="5"/>
  <c r="AO699" i="5"/>
  <c r="AU699" i="5"/>
  <c r="AX698" i="5"/>
  <c r="AN698" i="5"/>
  <c r="AQ697" i="5"/>
  <c r="AX697" i="5"/>
  <c r="AN697" i="5"/>
  <c r="AT697" i="5"/>
  <c r="AY696" i="5"/>
  <c r="AO696" i="5"/>
  <c r="AW692" i="5"/>
  <c r="AU691" i="5"/>
  <c r="AQ689" i="5"/>
  <c r="AT689" i="5"/>
  <c r="AW684" i="5"/>
  <c r="AU683" i="5"/>
  <c r="AQ681" i="5"/>
  <c r="AT681" i="5"/>
  <c r="AW676" i="5"/>
  <c r="AP674" i="5"/>
  <c r="AV673" i="5"/>
  <c r="AX672" i="5"/>
  <c r="AN672" i="5"/>
  <c r="AU672" i="5"/>
  <c r="AT665" i="5"/>
  <c r="AU662" i="5"/>
  <c r="AP661" i="5"/>
  <c r="AP655" i="5"/>
  <c r="AX655" i="5"/>
  <c r="AN654" i="5"/>
  <c r="AV654" i="5"/>
  <c r="AY650" i="5"/>
  <c r="AP702" i="5"/>
  <c r="AQ698" i="5"/>
  <c r="AW698" i="5"/>
  <c r="AM698" i="5"/>
  <c r="AX696" i="5"/>
  <c r="AN696" i="5"/>
  <c r="AP694" i="5"/>
  <c r="AV693" i="5"/>
  <c r="AQ690" i="5"/>
  <c r="AW690" i="5"/>
  <c r="AM690" i="5"/>
  <c r="AX688" i="5"/>
  <c r="AN688" i="5"/>
  <c r="AP686" i="5"/>
  <c r="AV685" i="5"/>
  <c r="AQ682" i="5"/>
  <c r="AW682" i="5"/>
  <c r="AM682" i="5"/>
  <c r="AX680" i="5"/>
  <c r="AN680" i="5"/>
  <c r="AP678" i="5"/>
  <c r="AV677" i="5"/>
  <c r="AU675" i="5"/>
  <c r="AY674" i="5"/>
  <c r="AO674" i="5"/>
  <c r="AT672" i="5"/>
  <c r="AP670" i="5"/>
  <c r="AX668" i="5"/>
  <c r="AN668" i="5"/>
  <c r="AM666" i="5"/>
  <c r="AQ665" i="5"/>
  <c r="AW665" i="5"/>
  <c r="AL663" i="5"/>
  <c r="AX662" i="5"/>
  <c r="AP662" i="5"/>
  <c r="AN661" i="5"/>
  <c r="AV661" i="5"/>
  <c r="AX658" i="5"/>
  <c r="AP658" i="5"/>
  <c r="AW650" i="5"/>
  <c r="AO650" i="5"/>
  <c r="AU649" i="5"/>
  <c r="AM649" i="5"/>
  <c r="AL647" i="5"/>
  <c r="AT647" i="5"/>
  <c r="AP664" i="5"/>
  <c r="AN664" i="5"/>
  <c r="AU664" i="5"/>
  <c r="AY663" i="5"/>
  <c r="AO663" i="5"/>
  <c r="AU663" i="5"/>
  <c r="AQ662" i="5"/>
  <c r="AW662" i="5"/>
  <c r="AM658" i="5"/>
  <c r="AL658" i="5"/>
  <c r="AQ657" i="5"/>
  <c r="AW657" i="5"/>
  <c r="AX653" i="5"/>
  <c r="AN653" i="5"/>
  <c r="AT653" i="5"/>
  <c r="AT652" i="5"/>
  <c r="AX652" i="5"/>
  <c r="AP651" i="5"/>
  <c r="AV651" i="5"/>
  <c r="AV649" i="5"/>
  <c r="AP648" i="5"/>
  <c r="AN648" i="5"/>
  <c r="AU648" i="5"/>
  <c r="AY647" i="5"/>
  <c r="AO647" i="5"/>
  <c r="AU647" i="5"/>
  <c r="AP646" i="5"/>
  <c r="AQ646" i="5"/>
  <c r="AW646" i="5"/>
  <c r="AY645" i="5"/>
  <c r="AO645" i="5"/>
  <c r="AO644" i="5"/>
  <c r="AM642" i="5"/>
  <c r="AL642" i="5"/>
  <c r="AP641" i="5"/>
  <c r="AQ641" i="5"/>
  <c r="AW641" i="5"/>
  <c r="AT639" i="5"/>
  <c r="AX634" i="5"/>
  <c r="AN634" i="5"/>
  <c r="AT634" i="5"/>
  <c r="AQ633" i="5"/>
  <c r="AU633" i="5"/>
  <c r="AX631" i="5"/>
  <c r="AN631" i="5"/>
  <c r="AX630" i="5"/>
  <c r="AN630" i="5"/>
  <c r="AT630" i="5"/>
  <c r="AQ629" i="5"/>
  <c r="AP627" i="5"/>
  <c r="AV627" i="5"/>
  <c r="AP626" i="5"/>
  <c r="AT625" i="5"/>
  <c r="AP624" i="5"/>
  <c r="AY624" i="5"/>
  <c r="AO624" i="5"/>
  <c r="AU624" i="5"/>
  <c r="AY623" i="5"/>
  <c r="AV622" i="5"/>
  <c r="AQ622" i="5"/>
  <c r="AW622" i="5"/>
  <c r="AM622" i="5"/>
  <c r="AM621" i="5"/>
  <c r="AQ619" i="5"/>
  <c r="AW619" i="5"/>
  <c r="AM619" i="5"/>
  <c r="AL619" i="5"/>
  <c r="AO617" i="5"/>
  <c r="AX617" i="5"/>
  <c r="AN617" i="5"/>
  <c r="AU617" i="5"/>
  <c r="AX615" i="5"/>
  <c r="AN615" i="5"/>
  <c r="AX614" i="5"/>
  <c r="AN614" i="5"/>
  <c r="AT614" i="5"/>
  <c r="AQ613" i="5"/>
  <c r="AP611" i="5"/>
  <c r="AV611" i="5"/>
  <c r="AP610" i="5"/>
  <c r="AT609" i="5"/>
  <c r="AP608" i="5"/>
  <c r="AY608" i="5"/>
  <c r="AO608" i="5"/>
  <c r="AU608" i="5"/>
  <c r="AY607" i="5"/>
  <c r="AV606" i="5"/>
  <c r="AQ606" i="5"/>
  <c r="AW606" i="5"/>
  <c r="AM606" i="5"/>
  <c r="AM605" i="5"/>
  <c r="AQ603" i="5"/>
  <c r="AW603" i="5"/>
  <c r="AM603" i="5"/>
  <c r="AL603" i="5"/>
  <c r="AO601" i="5"/>
  <c r="AX601" i="5"/>
  <c r="AN601" i="5"/>
  <c r="AU601" i="5"/>
  <c r="AX599" i="5"/>
  <c r="AX598" i="5"/>
  <c r="AN598" i="5"/>
  <c r="AT598" i="5"/>
  <c r="AQ597" i="5"/>
  <c r="AP595" i="5"/>
  <c r="AV595" i="5"/>
  <c r="AP594" i="5"/>
  <c r="AT593" i="5"/>
  <c r="AP592" i="5"/>
  <c r="AY592" i="5"/>
  <c r="AO592" i="5"/>
  <c r="AU592" i="5"/>
  <c r="AY591" i="5"/>
  <c r="AV590" i="5"/>
  <c r="AQ590" i="5"/>
  <c r="AW590" i="5"/>
  <c r="AM590" i="5"/>
  <c r="AM589" i="5"/>
  <c r="AQ587" i="5"/>
  <c r="AW587" i="5"/>
  <c r="AM587" i="5"/>
  <c r="AL587" i="5"/>
  <c r="AO585" i="5"/>
  <c r="AP585" i="5"/>
  <c r="AN585" i="5"/>
  <c r="AU585" i="5"/>
  <c r="AX582" i="5"/>
  <c r="AN582" i="5"/>
  <c r="AT582" i="5"/>
  <c r="AQ581" i="5"/>
  <c r="AP579" i="5"/>
  <c r="AV579" i="5"/>
  <c r="AP578" i="5"/>
  <c r="AT577" i="5"/>
  <c r="AP576" i="5"/>
  <c r="AY576" i="5"/>
  <c r="AO576" i="5"/>
  <c r="AU576" i="5"/>
  <c r="AY575" i="5"/>
  <c r="AV574" i="5"/>
  <c r="AQ574" i="5"/>
  <c r="AW574" i="5"/>
  <c r="AM574" i="5"/>
  <c r="AM573" i="5"/>
  <c r="AX573" i="5"/>
  <c r="AQ571" i="5"/>
  <c r="AW571" i="5"/>
  <c r="AM571" i="5"/>
  <c r="AL571" i="5"/>
  <c r="AO569" i="5"/>
  <c r="AP569" i="5"/>
  <c r="AN569" i="5"/>
  <c r="AU569" i="5"/>
  <c r="AX566" i="5"/>
  <c r="AN566" i="5"/>
  <c r="AT566" i="5"/>
  <c r="AQ565" i="5"/>
  <c r="AP563" i="5"/>
  <c r="AV563" i="5"/>
  <c r="AP562" i="5"/>
  <c r="AT561" i="5"/>
  <c r="AP560" i="5"/>
  <c r="AY560" i="5"/>
  <c r="AO560" i="5"/>
  <c r="AU560" i="5"/>
  <c r="AY559" i="5"/>
  <c r="AV558" i="5"/>
  <c r="AQ558" i="5"/>
  <c r="AW558" i="5"/>
  <c r="AM558" i="5"/>
  <c r="AM557" i="5"/>
  <c r="AX557" i="5"/>
  <c r="AN557" i="5"/>
  <c r="AQ555" i="5"/>
  <c r="AW555" i="5"/>
  <c r="AM555" i="5"/>
  <c r="AL555" i="5"/>
  <c r="AO553" i="5"/>
  <c r="AP553" i="5"/>
  <c r="AV553" i="5"/>
  <c r="AU553" i="5"/>
  <c r="AX550" i="5"/>
  <c r="AN550" i="5"/>
  <c r="AT550" i="5"/>
  <c r="AQ549" i="5"/>
  <c r="AP547" i="5"/>
  <c r="AV547" i="5"/>
  <c r="AP546" i="5"/>
  <c r="AT545" i="5"/>
  <c r="AP544" i="5"/>
  <c r="AY544" i="5"/>
  <c r="AO544" i="5"/>
  <c r="AU544" i="5"/>
  <c r="AY543" i="5"/>
  <c r="AV542" i="5"/>
  <c r="AQ542" i="5"/>
  <c r="AW542" i="5"/>
  <c r="AM542" i="5"/>
  <c r="AM541" i="5"/>
  <c r="AX541" i="5"/>
  <c r="AN541" i="5"/>
  <c r="AQ539" i="5"/>
  <c r="AW539" i="5"/>
  <c r="AM539" i="5"/>
  <c r="AL539" i="5"/>
  <c r="AO537" i="5"/>
  <c r="AP537" i="5"/>
  <c r="AV537" i="5"/>
  <c r="AU537" i="5"/>
  <c r="AX534" i="5"/>
  <c r="AN534" i="5"/>
  <c r="AT534" i="5"/>
  <c r="AQ533" i="5"/>
  <c r="AP531" i="5"/>
  <c r="AV531" i="5"/>
  <c r="AP530" i="5"/>
  <c r="AT529" i="5"/>
  <c r="AP528" i="5"/>
  <c r="AY528" i="5"/>
  <c r="AO528" i="5"/>
  <c r="AU528" i="5"/>
  <c r="AX527" i="5"/>
  <c r="AY527" i="5"/>
  <c r="AO527" i="5"/>
  <c r="AM527" i="5"/>
  <c r="AL526" i="5"/>
  <c r="AT525" i="5"/>
  <c r="AY523" i="5"/>
  <c r="AO523" i="5"/>
  <c r="AY522" i="5"/>
  <c r="AO522" i="5"/>
  <c r="AM522" i="5"/>
  <c r="AP521" i="5"/>
  <c r="AQ521" i="5"/>
  <c r="AW521" i="5"/>
  <c r="AM521" i="5"/>
  <c r="AY519" i="5"/>
  <c r="AO519" i="5"/>
  <c r="AY518" i="5"/>
  <c r="AO518" i="5"/>
  <c r="AM518" i="5"/>
  <c r="AP517" i="5"/>
  <c r="AQ517" i="5"/>
  <c r="AW517" i="5"/>
  <c r="AM517" i="5"/>
  <c r="AY515" i="5"/>
  <c r="AO515" i="5"/>
  <c r="AY514" i="5"/>
  <c r="AO514" i="5"/>
  <c r="AM514" i="5"/>
  <c r="AP513" i="5"/>
  <c r="AQ513" i="5"/>
  <c r="AW513" i="5"/>
  <c r="AM513" i="5"/>
  <c r="AY511" i="5"/>
  <c r="AO511" i="5"/>
  <c r="AY510" i="5"/>
  <c r="AO510" i="5"/>
  <c r="AM510" i="5"/>
  <c r="AP509" i="5"/>
  <c r="AQ509" i="5"/>
  <c r="AW509" i="5"/>
  <c r="AM509" i="5"/>
  <c r="AY507" i="5"/>
  <c r="AO507" i="5"/>
  <c r="AY506" i="5"/>
  <c r="AO506" i="5"/>
  <c r="AM506" i="5"/>
  <c r="AP505" i="5"/>
  <c r="AQ505" i="5"/>
  <c r="AW505" i="5"/>
  <c r="AM505" i="5"/>
  <c r="AY503" i="5"/>
  <c r="AO503" i="5"/>
  <c r="AY502" i="5"/>
  <c r="AO502" i="5"/>
  <c r="AM502" i="5"/>
  <c r="AP501" i="5"/>
  <c r="AQ501" i="5"/>
  <c r="AW501" i="5"/>
  <c r="AM501" i="5"/>
  <c r="AY499" i="5"/>
  <c r="AO499" i="5"/>
  <c r="AY498" i="5"/>
  <c r="AO498" i="5"/>
  <c r="AM498" i="5"/>
  <c r="AP497" i="5"/>
  <c r="AQ497" i="5"/>
  <c r="AW497" i="5"/>
  <c r="AM497" i="5"/>
  <c r="AY495" i="5"/>
  <c r="AO495" i="5"/>
  <c r="AY494" i="5"/>
  <c r="AO494" i="5"/>
  <c r="AM494" i="5"/>
  <c r="AP493" i="5"/>
  <c r="AQ493" i="5"/>
  <c r="AW493" i="5"/>
  <c r="AM493" i="5"/>
  <c r="AY491" i="5"/>
  <c r="AO491" i="5"/>
  <c r="AY490" i="5"/>
  <c r="AO490" i="5"/>
  <c r="AM490" i="5"/>
  <c r="AP489" i="5"/>
  <c r="AQ489" i="5"/>
  <c r="AW489" i="5"/>
  <c r="AM489" i="5"/>
  <c r="AY487" i="5"/>
  <c r="AO487" i="5"/>
  <c r="AY486" i="5"/>
  <c r="AO486" i="5"/>
  <c r="AM486" i="5"/>
  <c r="AP485" i="5"/>
  <c r="AQ485" i="5"/>
  <c r="AW485" i="5"/>
  <c r="AM485" i="5"/>
  <c r="AY483" i="5"/>
  <c r="AO483" i="5"/>
  <c r="AY482" i="5"/>
  <c r="AO482" i="5"/>
  <c r="AM482" i="5"/>
  <c r="AP481" i="5"/>
  <c r="AQ481" i="5"/>
  <c r="AW481" i="5"/>
  <c r="AM481" i="5"/>
  <c r="AQ479" i="5"/>
  <c r="AP477" i="5"/>
  <c r="AT474" i="5"/>
  <c r="AO472" i="5"/>
  <c r="AU464" i="5"/>
  <c r="AQ460" i="5"/>
  <c r="AY460" i="5"/>
  <c r="AW460" i="5"/>
  <c r="AO460" i="5"/>
  <c r="AT460" i="5"/>
  <c r="AL460" i="5"/>
  <c r="AP457" i="5"/>
  <c r="AX457" i="5"/>
  <c r="AP663" i="5"/>
  <c r="AV663" i="5"/>
  <c r="AP660" i="5"/>
  <c r="AN660" i="5"/>
  <c r="AU660" i="5"/>
  <c r="AU659" i="5"/>
  <c r="AM654" i="5"/>
  <c r="AQ653" i="5"/>
  <c r="AW653" i="5"/>
  <c r="AT649" i="5"/>
  <c r="AT648" i="5"/>
  <c r="AP647" i="5"/>
  <c r="AV647" i="5"/>
  <c r="AV645" i="5"/>
  <c r="AM645" i="5"/>
  <c r="AP644" i="5"/>
  <c r="AN644" i="5"/>
  <c r="AU644" i="5"/>
  <c r="AU643" i="5"/>
  <c r="AP642" i="5"/>
  <c r="AX639" i="5"/>
  <c r="AP638" i="5"/>
  <c r="AP636" i="5"/>
  <c r="AU635" i="5"/>
  <c r="AP635" i="5"/>
  <c r="AV635" i="5"/>
  <c r="AQ631" i="5"/>
  <c r="AW631" i="5"/>
  <c r="AM631" i="5"/>
  <c r="AX629" i="5"/>
  <c r="AN629" i="5"/>
  <c r="AU629" i="5"/>
  <c r="AT626" i="5"/>
  <c r="AU623" i="5"/>
  <c r="AP623" i="5"/>
  <c r="AV623" i="5"/>
  <c r="AP622" i="5"/>
  <c r="AP620" i="5"/>
  <c r="AU620" i="5"/>
  <c r="AV618" i="5"/>
  <c r="AM618" i="5"/>
  <c r="AQ615" i="5"/>
  <c r="AW615" i="5"/>
  <c r="AM615" i="5"/>
  <c r="AX613" i="5"/>
  <c r="AN613" i="5"/>
  <c r="AU613" i="5"/>
  <c r="AT610" i="5"/>
  <c r="AU607" i="5"/>
  <c r="AP607" i="5"/>
  <c r="AV607" i="5"/>
  <c r="AP606" i="5"/>
  <c r="AP604" i="5"/>
  <c r="AU604" i="5"/>
  <c r="AV602" i="5"/>
  <c r="AM602" i="5"/>
  <c r="AQ599" i="5"/>
  <c r="AW599" i="5"/>
  <c r="AM599" i="5"/>
  <c r="AX597" i="5"/>
  <c r="AN597" i="5"/>
  <c r="AU597" i="5"/>
  <c r="AT594" i="5"/>
  <c r="AU591" i="5"/>
  <c r="AP591" i="5"/>
  <c r="AV591" i="5"/>
  <c r="AP590" i="5"/>
  <c r="AP588" i="5"/>
  <c r="AU588" i="5"/>
  <c r="AV586" i="5"/>
  <c r="AM586" i="5"/>
  <c r="AQ583" i="5"/>
  <c r="AW583" i="5"/>
  <c r="AM583" i="5"/>
  <c r="AP581" i="5"/>
  <c r="AN581" i="5"/>
  <c r="AU581" i="5"/>
  <c r="AT578" i="5"/>
  <c r="AU575" i="5"/>
  <c r="AP575" i="5"/>
  <c r="AV575" i="5"/>
  <c r="AP574" i="5"/>
  <c r="AP572" i="5"/>
  <c r="AU572" i="5"/>
  <c r="AV570" i="5"/>
  <c r="AM570" i="5"/>
  <c r="AQ567" i="5"/>
  <c r="AW567" i="5"/>
  <c r="AM567" i="5"/>
  <c r="AP565" i="5"/>
  <c r="AN565" i="5"/>
  <c r="AU565" i="5"/>
  <c r="AT562" i="5"/>
  <c r="AU559" i="5"/>
  <c r="AP559" i="5"/>
  <c r="AV559" i="5"/>
  <c r="AP558" i="5"/>
  <c r="AP556" i="5"/>
  <c r="AU556" i="5"/>
  <c r="AV554" i="5"/>
  <c r="AM554" i="5"/>
  <c r="AQ551" i="5"/>
  <c r="AW551" i="5"/>
  <c r="AM551" i="5"/>
  <c r="AP549" i="5"/>
  <c r="AV549" i="5"/>
  <c r="AU549" i="5"/>
  <c r="AT546" i="5"/>
  <c r="AU543" i="5"/>
  <c r="AP543" i="5"/>
  <c r="AV543" i="5"/>
  <c r="AP542" i="5"/>
  <c r="AP540" i="5"/>
  <c r="AU540" i="5"/>
  <c r="AV538" i="5"/>
  <c r="AM538" i="5"/>
  <c r="AQ535" i="5"/>
  <c r="AW535" i="5"/>
  <c r="AM535" i="5"/>
  <c r="AP533" i="5"/>
  <c r="AV533" i="5"/>
  <c r="AU533" i="5"/>
  <c r="AT530" i="5"/>
  <c r="AM526" i="5"/>
  <c r="AP523" i="5"/>
  <c r="AV523" i="5"/>
  <c r="AU523" i="5"/>
  <c r="AT522" i="5"/>
  <c r="AP522" i="5"/>
  <c r="AV522" i="5"/>
  <c r="AU522" i="5"/>
  <c r="AL520" i="5"/>
  <c r="AP519" i="5"/>
  <c r="AV519" i="5"/>
  <c r="AU519" i="5"/>
  <c r="AT518" i="5"/>
  <c r="AP518" i="5"/>
  <c r="AV518" i="5"/>
  <c r="AU518" i="5"/>
  <c r="AL516" i="5"/>
  <c r="AP515" i="5"/>
  <c r="AV515" i="5"/>
  <c r="AU515" i="5"/>
  <c r="AT514" i="5"/>
  <c r="AP514" i="5"/>
  <c r="AV514" i="5"/>
  <c r="AU514" i="5"/>
  <c r="AL512" i="5"/>
  <c r="AP511" i="5"/>
  <c r="AV511" i="5"/>
  <c r="AU511" i="5"/>
  <c r="AT510" i="5"/>
  <c r="AP510" i="5"/>
  <c r="AV510" i="5"/>
  <c r="AU510" i="5"/>
  <c r="AL508" i="5"/>
  <c r="AP507" i="5"/>
  <c r="AV507" i="5"/>
  <c r="AU507" i="5"/>
  <c r="AT506" i="5"/>
  <c r="AP506" i="5"/>
  <c r="AV506" i="5"/>
  <c r="AU506" i="5"/>
  <c r="AL504" i="5"/>
  <c r="AP503" i="5"/>
  <c r="AV503" i="5"/>
  <c r="AU503" i="5"/>
  <c r="AT502" i="5"/>
  <c r="AP502" i="5"/>
  <c r="AV502" i="5"/>
  <c r="AU502" i="5"/>
  <c r="AL500" i="5"/>
  <c r="AP499" i="5"/>
  <c r="AV499" i="5"/>
  <c r="AU499" i="5"/>
  <c r="AT498" i="5"/>
  <c r="AP498" i="5"/>
  <c r="AV498" i="5"/>
  <c r="AU498" i="5"/>
  <c r="AL496" i="5"/>
  <c r="AP495" i="5"/>
  <c r="AV495" i="5"/>
  <c r="AU495" i="5"/>
  <c r="AT494" i="5"/>
  <c r="AP494" i="5"/>
  <c r="AV494" i="5"/>
  <c r="AU494" i="5"/>
  <c r="AL492" i="5"/>
  <c r="AP491" i="5"/>
  <c r="AV491" i="5"/>
  <c r="AU491" i="5"/>
  <c r="AT490" i="5"/>
  <c r="AP490" i="5"/>
  <c r="AV490" i="5"/>
  <c r="AU490" i="5"/>
  <c r="AL488" i="5"/>
  <c r="AP487" i="5"/>
  <c r="AV487" i="5"/>
  <c r="AU487" i="5"/>
  <c r="AT486" i="5"/>
  <c r="AP486" i="5"/>
  <c r="AV486" i="5"/>
  <c r="AU486" i="5"/>
  <c r="AL484" i="5"/>
  <c r="AP483" i="5"/>
  <c r="AV483" i="5"/>
  <c r="AU483" i="5"/>
  <c r="AT482" i="5"/>
  <c r="AP482" i="5"/>
  <c r="AV482" i="5"/>
  <c r="AU482" i="5"/>
  <c r="AL480" i="5"/>
  <c r="AM472" i="5"/>
  <c r="AT472" i="5"/>
  <c r="AL472" i="5"/>
  <c r="AO471" i="5"/>
  <c r="AW471" i="5"/>
  <c r="AQ464" i="5"/>
  <c r="AY464" i="5"/>
  <c r="AW464" i="5"/>
  <c r="AO464" i="5"/>
  <c r="AT464" i="5"/>
  <c r="AL464" i="5"/>
  <c r="AP461" i="5"/>
  <c r="AX461" i="5"/>
  <c r="AP656" i="5"/>
  <c r="AN656" i="5"/>
  <c r="AU655" i="5"/>
  <c r="AM650" i="5"/>
  <c r="AQ649" i="5"/>
  <c r="AW649" i="5"/>
  <c r="AT645" i="5"/>
  <c r="AT644" i="5"/>
  <c r="AP643" i="5"/>
  <c r="AV643" i="5"/>
  <c r="AV641" i="5"/>
  <c r="AP640" i="5"/>
  <c r="AN640" i="5"/>
  <c r="AN639" i="5"/>
  <c r="AO635" i="5"/>
  <c r="AM634" i="5"/>
  <c r="AM630" i="5"/>
  <c r="AQ627" i="5"/>
  <c r="AW627" i="5"/>
  <c r="AM627" i="5"/>
  <c r="AX625" i="5"/>
  <c r="AN625" i="5"/>
  <c r="AO623" i="5"/>
  <c r="AT622" i="5"/>
  <c r="AP619" i="5"/>
  <c r="AV619" i="5"/>
  <c r="AP618" i="5"/>
  <c r="AU616" i="5"/>
  <c r="AM614" i="5"/>
  <c r="AQ611" i="5"/>
  <c r="AW611" i="5"/>
  <c r="AM611" i="5"/>
  <c r="AX609" i="5"/>
  <c r="AN609" i="5"/>
  <c r="AO607" i="5"/>
  <c r="AT606" i="5"/>
  <c r="AP603" i="5"/>
  <c r="AV603" i="5"/>
  <c r="AP602" i="5"/>
  <c r="AU600" i="5"/>
  <c r="AM598" i="5"/>
  <c r="AQ595" i="5"/>
  <c r="AW595" i="5"/>
  <c r="AM595" i="5"/>
  <c r="AX593" i="5"/>
  <c r="AN593" i="5"/>
  <c r="AO591" i="5"/>
  <c r="AT590" i="5"/>
  <c r="AP587" i="5"/>
  <c r="AV587" i="5"/>
  <c r="AP586" i="5"/>
  <c r="AU584" i="5"/>
  <c r="AM582" i="5"/>
  <c r="AQ579" i="5"/>
  <c r="AW579" i="5"/>
  <c r="AM579" i="5"/>
  <c r="AP577" i="5"/>
  <c r="AN577" i="5"/>
  <c r="AO575" i="5"/>
  <c r="AT574" i="5"/>
  <c r="AP571" i="5"/>
  <c r="AV571" i="5"/>
  <c r="AP570" i="5"/>
  <c r="AU568" i="5"/>
  <c r="AM566" i="5"/>
  <c r="AQ563" i="5"/>
  <c r="AW563" i="5"/>
  <c r="AM563" i="5"/>
  <c r="AP561" i="5"/>
  <c r="AV561" i="5"/>
  <c r="AO559" i="5"/>
  <c r="AT558" i="5"/>
  <c r="AP555" i="5"/>
  <c r="AV555" i="5"/>
  <c r="AP554" i="5"/>
  <c r="AU552" i="5"/>
  <c r="AM550" i="5"/>
  <c r="AQ547" i="5"/>
  <c r="AW547" i="5"/>
  <c r="AM547" i="5"/>
  <c r="AP545" i="5"/>
  <c r="AV545" i="5"/>
  <c r="AO543" i="5"/>
  <c r="AT542" i="5"/>
  <c r="AP539" i="5"/>
  <c r="AV539" i="5"/>
  <c r="AP538" i="5"/>
  <c r="AU536" i="5"/>
  <c r="AM534" i="5"/>
  <c r="AQ531" i="5"/>
  <c r="AW531" i="5"/>
  <c r="AM531" i="5"/>
  <c r="AP529" i="5"/>
  <c r="AV529" i="5"/>
  <c r="AT527" i="5"/>
  <c r="AP526" i="5"/>
  <c r="AV526" i="5"/>
  <c r="AQ524" i="5"/>
  <c r="AW524" i="5"/>
  <c r="AM524" i="5"/>
  <c r="AT523" i="5"/>
  <c r="AQ520" i="5"/>
  <c r="AW520" i="5"/>
  <c r="AM520" i="5"/>
  <c r="AT519" i="5"/>
  <c r="AQ516" i="5"/>
  <c r="AW516" i="5"/>
  <c r="AM516" i="5"/>
  <c r="AT515" i="5"/>
  <c r="AQ512" i="5"/>
  <c r="AW512" i="5"/>
  <c r="AM512" i="5"/>
  <c r="AT511" i="5"/>
  <c r="AQ508" i="5"/>
  <c r="AW508" i="5"/>
  <c r="AM508" i="5"/>
  <c r="AT507" i="5"/>
  <c r="AQ504" i="5"/>
  <c r="AW504" i="5"/>
  <c r="AM504" i="5"/>
  <c r="AT503" i="5"/>
  <c r="AQ500" i="5"/>
  <c r="AW500" i="5"/>
  <c r="AM500" i="5"/>
  <c r="AT499" i="5"/>
  <c r="AQ496" i="5"/>
  <c r="AW496" i="5"/>
  <c r="AM496" i="5"/>
  <c r="AT495" i="5"/>
  <c r="AQ492" i="5"/>
  <c r="AW492" i="5"/>
  <c r="AM492" i="5"/>
  <c r="AT491" i="5"/>
  <c r="AQ488" i="5"/>
  <c r="AW488" i="5"/>
  <c r="AM488" i="5"/>
  <c r="AT487" i="5"/>
  <c r="AQ484" i="5"/>
  <c r="AW484" i="5"/>
  <c r="AM484" i="5"/>
  <c r="AT483" i="5"/>
  <c r="AQ480" i="5"/>
  <c r="AW480" i="5"/>
  <c r="AM480" i="5"/>
  <c r="AY478" i="5"/>
  <c r="AY477" i="5"/>
  <c r="AT476" i="5"/>
  <c r="AL476" i="5"/>
  <c r="AO475" i="5"/>
  <c r="AW475" i="5"/>
  <c r="AW473" i="5"/>
  <c r="AO473" i="5"/>
  <c r="AM473" i="5"/>
  <c r="AU473" i="5"/>
  <c r="AY472" i="5"/>
  <c r="AQ471" i="5"/>
  <c r="AP469" i="5"/>
  <c r="AQ468" i="5"/>
  <c r="AY468" i="5"/>
  <c r="AW468" i="5"/>
  <c r="AO468" i="5"/>
  <c r="AT468" i="5"/>
  <c r="AL468" i="5"/>
  <c r="AP465" i="5"/>
  <c r="AX465" i="5"/>
  <c r="AU456" i="5"/>
  <c r="AW477" i="5"/>
  <c r="AO477" i="5"/>
  <c r="AM477" i="5"/>
  <c r="AU477" i="5"/>
  <c r="AQ456" i="5"/>
  <c r="AY456" i="5"/>
  <c r="AW456" i="5"/>
  <c r="AO456" i="5"/>
  <c r="AT456" i="5"/>
  <c r="AL456" i="5"/>
  <c r="AP453" i="5"/>
  <c r="AX453" i="5"/>
  <c r="AX480" i="5"/>
  <c r="AN480" i="5"/>
  <c r="AP479" i="5"/>
  <c r="AV479" i="5"/>
  <c r="AU479" i="5"/>
  <c r="AP478" i="5"/>
  <c r="AV478" i="5"/>
  <c r="AU478" i="5"/>
  <c r="AX476" i="5"/>
  <c r="AN476" i="5"/>
  <c r="AP475" i="5"/>
  <c r="AV475" i="5"/>
  <c r="AU475" i="5"/>
  <c r="AP474" i="5"/>
  <c r="AV474" i="5"/>
  <c r="AU474" i="5"/>
  <c r="AX472" i="5"/>
  <c r="AN472" i="5"/>
  <c r="AP471" i="5"/>
  <c r="AV471" i="5"/>
  <c r="AU471" i="5"/>
  <c r="AP470" i="5"/>
  <c r="AV470" i="5"/>
  <c r="AU470" i="5"/>
  <c r="AO469" i="5"/>
  <c r="AX468" i="5"/>
  <c r="AN468" i="5"/>
  <c r="AP467" i="5"/>
  <c r="AV467" i="5"/>
  <c r="AU467" i="5"/>
  <c r="AP466" i="5"/>
  <c r="AV466" i="5"/>
  <c r="AU466" i="5"/>
  <c r="AO465" i="5"/>
  <c r="AX464" i="5"/>
  <c r="AN464" i="5"/>
  <c r="AP463" i="5"/>
  <c r="AV463" i="5"/>
  <c r="AU463" i="5"/>
  <c r="AP462" i="5"/>
  <c r="AV462" i="5"/>
  <c r="AU462" i="5"/>
  <c r="AO461" i="5"/>
  <c r="AX460" i="5"/>
  <c r="AN460" i="5"/>
  <c r="AP459" i="5"/>
  <c r="AV459" i="5"/>
  <c r="AU459" i="5"/>
  <c r="AP458" i="5"/>
  <c r="AV458" i="5"/>
  <c r="AU458" i="5"/>
  <c r="AO457" i="5"/>
  <c r="AX456" i="5"/>
  <c r="AN456" i="5"/>
  <c r="AP455" i="5"/>
  <c r="AV455" i="5"/>
  <c r="AU455" i="5"/>
  <c r="AP454" i="5"/>
  <c r="AV454" i="5"/>
  <c r="AU454" i="5"/>
  <c r="AO453" i="5"/>
  <c r="AL452" i="5"/>
  <c r="AX452" i="5"/>
  <c r="AN452" i="5"/>
  <c r="AP451" i="5"/>
  <c r="AV451" i="5"/>
  <c r="AU451" i="5"/>
  <c r="AP450" i="5"/>
  <c r="AV450" i="5"/>
  <c r="AU450" i="5"/>
  <c r="AX449" i="5"/>
  <c r="AO449" i="5"/>
  <c r="AL448" i="5"/>
  <c r="AX448" i="5"/>
  <c r="AN448" i="5"/>
  <c r="AP447" i="5"/>
  <c r="AV447" i="5"/>
  <c r="AU447" i="5"/>
  <c r="AP446" i="5"/>
  <c r="AV446" i="5"/>
  <c r="AX445" i="5"/>
  <c r="AO445" i="5"/>
  <c r="AL444" i="5"/>
  <c r="AX444" i="5"/>
  <c r="AN444" i="5"/>
  <c r="AP443" i="5"/>
  <c r="AV443" i="5"/>
  <c r="AU443" i="5"/>
  <c r="AT442" i="5"/>
  <c r="AY442" i="5"/>
  <c r="AO442" i="5"/>
  <c r="AM442" i="5"/>
  <c r="AQ441" i="5"/>
  <c r="AW441" i="5"/>
  <c r="AM441" i="5"/>
  <c r="AY439" i="5"/>
  <c r="AO439" i="5"/>
  <c r="AL437" i="5"/>
  <c r="AX435" i="5"/>
  <c r="AN435" i="5"/>
  <c r="AP434" i="5"/>
  <c r="AV434" i="5"/>
  <c r="AX433" i="5"/>
  <c r="AO433" i="5"/>
  <c r="AL432" i="5"/>
  <c r="AX432" i="5"/>
  <c r="AN432" i="5"/>
  <c r="AY431" i="5"/>
  <c r="AO431" i="5"/>
  <c r="AL429" i="5"/>
  <c r="AP428" i="5"/>
  <c r="AQ428" i="5"/>
  <c r="AW428" i="5"/>
  <c r="AT428" i="5"/>
  <c r="AP427" i="5"/>
  <c r="AN427" i="5"/>
  <c r="AU427" i="5"/>
  <c r="AT426" i="5"/>
  <c r="AY426" i="5"/>
  <c r="AO426" i="5"/>
  <c r="AU426" i="5"/>
  <c r="AQ425" i="5"/>
  <c r="AW425" i="5"/>
  <c r="AM425" i="5"/>
  <c r="AP424" i="5"/>
  <c r="AQ424" i="5"/>
  <c r="AX423" i="5"/>
  <c r="AN423" i="5"/>
  <c r="AU423" i="5"/>
  <c r="AT422" i="5"/>
  <c r="AY422" i="5"/>
  <c r="AO422" i="5"/>
  <c r="AU422" i="5"/>
  <c r="AQ421" i="5"/>
  <c r="AW421" i="5"/>
  <c r="AP420" i="5"/>
  <c r="AQ420" i="5"/>
  <c r="AX419" i="5"/>
  <c r="AN419" i="5"/>
  <c r="AU419" i="5"/>
  <c r="AT418" i="5"/>
  <c r="AY418" i="5"/>
  <c r="AO418" i="5"/>
  <c r="AU418" i="5"/>
  <c r="AY417" i="5"/>
  <c r="AO417" i="5"/>
  <c r="AP416" i="5"/>
  <c r="AX415" i="5"/>
  <c r="AN415" i="5"/>
  <c r="AU415" i="5"/>
  <c r="AL414" i="5"/>
  <c r="AW413" i="5"/>
  <c r="AM413" i="5"/>
  <c r="AT413" i="5"/>
  <c r="AU412" i="5"/>
  <c r="AT411" i="5"/>
  <c r="AQ411" i="5"/>
  <c r="AO411" i="5"/>
  <c r="AX410" i="5"/>
  <c r="AQ410" i="5"/>
  <c r="AW410" i="5"/>
  <c r="AM410" i="5"/>
  <c r="AW408" i="5"/>
  <c r="AW407" i="5"/>
  <c r="AP407" i="5"/>
  <c r="AV407" i="5"/>
  <c r="AU407" i="5"/>
  <c r="AO406" i="5"/>
  <c r="AL405" i="5"/>
  <c r="AX405" i="5"/>
  <c r="AN405" i="5"/>
  <c r="AV404" i="5"/>
  <c r="AU404" i="5"/>
  <c r="AT403" i="5"/>
  <c r="AQ401" i="5"/>
  <c r="AW401" i="5"/>
  <c r="AM401" i="5"/>
  <c r="AT401" i="5"/>
  <c r="AX400" i="5"/>
  <c r="AN400" i="5"/>
  <c r="AT400" i="5"/>
  <c r="AQ399" i="5"/>
  <c r="AL398" i="5"/>
  <c r="AY396" i="5"/>
  <c r="AP396" i="5"/>
  <c r="AY395" i="5"/>
  <c r="AO395" i="5"/>
  <c r="AX394" i="5"/>
  <c r="AQ394" i="5"/>
  <c r="AW394" i="5"/>
  <c r="AM394" i="5"/>
  <c r="AW392" i="5"/>
  <c r="AW391" i="5"/>
  <c r="AP391" i="5"/>
  <c r="AV391" i="5"/>
  <c r="AU391" i="5"/>
  <c r="AV390" i="5"/>
  <c r="AP390" i="5"/>
  <c r="AV389" i="5"/>
  <c r="AX389" i="5"/>
  <c r="AQ386" i="5"/>
  <c r="AW386" i="5"/>
  <c r="AM386" i="5"/>
  <c r="AP384" i="5"/>
  <c r="AP383" i="5"/>
  <c r="AV383" i="5"/>
  <c r="AU383" i="5"/>
  <c r="AV382" i="5"/>
  <c r="AP381" i="5"/>
  <c r="AP380" i="5"/>
  <c r="AP379" i="5"/>
  <c r="AV379" i="5"/>
  <c r="AU379" i="5"/>
  <c r="AV378" i="5"/>
  <c r="AP377" i="5"/>
  <c r="AP376" i="5"/>
  <c r="AP375" i="5"/>
  <c r="AV375" i="5"/>
  <c r="AU375" i="5"/>
  <c r="AV374" i="5"/>
  <c r="AP373" i="5"/>
  <c r="AP372" i="5"/>
  <c r="AU371" i="5"/>
  <c r="AQ369" i="5"/>
  <c r="AY369" i="5"/>
  <c r="AO369" i="5"/>
  <c r="AQ368" i="5"/>
  <c r="AY368" i="5"/>
  <c r="AP366" i="5"/>
  <c r="AX366" i="5"/>
  <c r="AO361" i="5"/>
  <c r="AL478" i="5"/>
  <c r="AL477" i="5"/>
  <c r="AL474" i="5"/>
  <c r="AL473" i="5"/>
  <c r="AL470" i="5"/>
  <c r="AU469" i="5"/>
  <c r="AL469" i="5"/>
  <c r="AW467" i="5"/>
  <c r="AL466" i="5"/>
  <c r="AU465" i="5"/>
  <c r="AL465" i="5"/>
  <c r="AP464" i="5"/>
  <c r="AW463" i="5"/>
  <c r="AL462" i="5"/>
  <c r="AL461" i="5"/>
  <c r="AP460" i="5"/>
  <c r="AW459" i="5"/>
  <c r="AL458" i="5"/>
  <c r="AL457" i="5"/>
  <c r="AP456" i="5"/>
  <c r="AW455" i="5"/>
  <c r="AL454" i="5"/>
  <c r="AU453" i="5"/>
  <c r="AL453" i="5"/>
  <c r="AW451" i="5"/>
  <c r="AL450" i="5"/>
  <c r="AU449" i="5"/>
  <c r="AL449" i="5"/>
  <c r="AW447" i="5"/>
  <c r="AL446" i="5"/>
  <c r="AU445" i="5"/>
  <c r="AL445" i="5"/>
  <c r="AW443" i="5"/>
  <c r="AV441" i="5"/>
  <c r="AQ440" i="5"/>
  <c r="AW440" i="5"/>
  <c r="AM440" i="5"/>
  <c r="AT440" i="5"/>
  <c r="AX439" i="5"/>
  <c r="AN439" i="5"/>
  <c r="AT439" i="5"/>
  <c r="AP438" i="5"/>
  <c r="AV438" i="5"/>
  <c r="AU438" i="5"/>
  <c r="AO437" i="5"/>
  <c r="AL436" i="5"/>
  <c r="AX436" i="5"/>
  <c r="AN436" i="5"/>
  <c r="AY435" i="5"/>
  <c r="AO435" i="5"/>
  <c r="AU433" i="5"/>
  <c r="AL433" i="5"/>
  <c r="AX431" i="5"/>
  <c r="AN431" i="5"/>
  <c r="AP430" i="5"/>
  <c r="AV430" i="5"/>
  <c r="AO429" i="5"/>
  <c r="AV428" i="5"/>
  <c r="AM428" i="5"/>
  <c r="AV425" i="5"/>
  <c r="AV424" i="5"/>
  <c r="AM424" i="5"/>
  <c r="AV421" i="5"/>
  <c r="AV420" i="5"/>
  <c r="AM420" i="5"/>
  <c r="AM417" i="5"/>
  <c r="AL417" i="5"/>
  <c r="AU416" i="5"/>
  <c r="AY414" i="5"/>
  <c r="AO414" i="5"/>
  <c r="AM414" i="5"/>
  <c r="AY413" i="5"/>
  <c r="AP412" i="5"/>
  <c r="AQ409" i="5"/>
  <c r="AW409" i="5"/>
  <c r="AM409" i="5"/>
  <c r="AT409" i="5"/>
  <c r="AX408" i="5"/>
  <c r="AN408" i="5"/>
  <c r="AT408" i="5"/>
  <c r="AQ407" i="5"/>
  <c r="AL406" i="5"/>
  <c r="AP404" i="5"/>
  <c r="AN403" i="5"/>
  <c r="AY403" i="5"/>
  <c r="AO403" i="5"/>
  <c r="AX402" i="5"/>
  <c r="AQ402" i="5"/>
  <c r="AW402" i="5"/>
  <c r="AM402" i="5"/>
  <c r="AW400" i="5"/>
  <c r="AW399" i="5"/>
  <c r="AP399" i="5"/>
  <c r="AV399" i="5"/>
  <c r="AU399" i="5"/>
  <c r="AO398" i="5"/>
  <c r="AL397" i="5"/>
  <c r="AX397" i="5"/>
  <c r="AN397" i="5"/>
  <c r="AV396" i="5"/>
  <c r="AU396" i="5"/>
  <c r="AT395" i="5"/>
  <c r="AQ393" i="5"/>
  <c r="AW393" i="5"/>
  <c r="AM393" i="5"/>
  <c r="AT393" i="5"/>
  <c r="AX392" i="5"/>
  <c r="AN392" i="5"/>
  <c r="AT392" i="5"/>
  <c r="AQ391" i="5"/>
  <c r="AQ389" i="5"/>
  <c r="AY388" i="5"/>
  <c r="AX388" i="5"/>
  <c r="AN388" i="5"/>
  <c r="AT388" i="5"/>
  <c r="AY387" i="5"/>
  <c r="AO387" i="5"/>
  <c r="AX386" i="5"/>
  <c r="AT385" i="5"/>
  <c r="AU384" i="5"/>
  <c r="AP382" i="5"/>
  <c r="AV381" i="5"/>
  <c r="AT381" i="5"/>
  <c r="AU380" i="5"/>
  <c r="AP378" i="5"/>
  <c r="AV377" i="5"/>
  <c r="AW377" i="5"/>
  <c r="AM377" i="5"/>
  <c r="AT377" i="5"/>
  <c r="AU376" i="5"/>
  <c r="AP374" i="5"/>
  <c r="AV373" i="5"/>
  <c r="AW373" i="5"/>
  <c r="AM373" i="5"/>
  <c r="AT373" i="5"/>
  <c r="AU372" i="5"/>
  <c r="AL370" i="5"/>
  <c r="AM367" i="5"/>
  <c r="AT366" i="5"/>
  <c r="AL366" i="5"/>
  <c r="AO365" i="5"/>
  <c r="AQ364" i="5"/>
  <c r="AY364" i="5"/>
  <c r="AP362" i="5"/>
  <c r="AX362" i="5"/>
  <c r="AY452" i="5"/>
  <c r="AO452" i="5"/>
  <c r="AY448" i="5"/>
  <c r="AO448" i="5"/>
  <c r="AY444" i="5"/>
  <c r="AO444" i="5"/>
  <c r="AX442" i="5"/>
  <c r="AP440" i="5"/>
  <c r="AM436" i="5"/>
  <c r="AU435" i="5"/>
  <c r="AY432" i="5"/>
  <c r="AO432" i="5"/>
  <c r="AX426" i="5"/>
  <c r="AX422" i="5"/>
  <c r="AM421" i="5"/>
  <c r="AX418" i="5"/>
  <c r="AP417" i="5"/>
  <c r="AY416" i="5"/>
  <c r="AV412" i="5"/>
  <c r="AP409" i="5"/>
  <c r="AX406" i="5"/>
  <c r="AY405" i="5"/>
  <c r="AO405" i="5"/>
  <c r="AU403" i="5"/>
  <c r="AU400" i="5"/>
  <c r="AU398" i="5"/>
  <c r="AM397" i="5"/>
  <c r="AP393" i="5"/>
  <c r="AO389" i="5"/>
  <c r="AU387" i="5"/>
  <c r="AP385" i="5"/>
  <c r="AQ385" i="5"/>
  <c r="AY384" i="5"/>
  <c r="AQ381" i="5"/>
  <c r="AY380" i="5"/>
  <c r="AY376" i="5"/>
  <c r="AY372" i="5"/>
  <c r="AX370" i="5"/>
  <c r="AM369" i="5"/>
  <c r="AU365" i="5"/>
  <c r="AT363" i="5"/>
  <c r="AU363" i="5"/>
  <c r="AM357" i="5"/>
  <c r="AM353" i="5"/>
  <c r="AU352" i="5"/>
  <c r="AM349" i="5"/>
  <c r="AU348" i="5"/>
  <c r="AW344" i="5"/>
  <c r="AY336" i="5"/>
  <c r="AP321" i="5"/>
  <c r="AT318" i="5"/>
  <c r="AL318" i="5"/>
  <c r="AU317" i="5"/>
  <c r="AW316" i="5"/>
  <c r="AM315" i="5"/>
  <c r="AY314" i="5"/>
  <c r="AX314" i="5"/>
  <c r="AN314" i="5"/>
  <c r="AP313" i="5"/>
  <c r="AU310" i="5"/>
  <c r="AQ304" i="5"/>
  <c r="AY304" i="5"/>
  <c r="AL304" i="5"/>
  <c r="AL303" i="5"/>
  <c r="AU302" i="5"/>
  <c r="AT299" i="5"/>
  <c r="AY299" i="5"/>
  <c r="AO299" i="5"/>
  <c r="AU299" i="5"/>
  <c r="AY298" i="5"/>
  <c r="AY296" i="5"/>
  <c r="AO296" i="5"/>
  <c r="AW296" i="5"/>
  <c r="AQ294" i="5"/>
  <c r="AW294" i="5"/>
  <c r="AO294" i="5"/>
  <c r="AM294" i="5"/>
  <c r="AW292" i="5"/>
  <c r="AX289" i="5"/>
  <c r="AN289" i="5"/>
  <c r="AV289" i="5"/>
  <c r="AP286" i="5"/>
  <c r="AQ285" i="5"/>
  <c r="AW285" i="5"/>
  <c r="AM285" i="5"/>
  <c r="AM284" i="5"/>
  <c r="AX281" i="5"/>
  <c r="AN281" i="5"/>
  <c r="AV281" i="5"/>
  <c r="AX368" i="5"/>
  <c r="AN368" i="5"/>
  <c r="AT368" i="5"/>
  <c r="AY367" i="5"/>
  <c r="AO367" i="5"/>
  <c r="AQ365" i="5"/>
  <c r="AX364" i="5"/>
  <c r="AN364" i="5"/>
  <c r="AT364" i="5"/>
  <c r="AY363" i="5"/>
  <c r="AO363" i="5"/>
  <c r="AL362" i="5"/>
  <c r="AQ361" i="5"/>
  <c r="AY360" i="5"/>
  <c r="AX360" i="5"/>
  <c r="AN360" i="5"/>
  <c r="AT360" i="5"/>
  <c r="AY359" i="5"/>
  <c r="AO359" i="5"/>
  <c r="AX358" i="5"/>
  <c r="AL358" i="5"/>
  <c r="AQ357" i="5"/>
  <c r="AY356" i="5"/>
  <c r="AX356" i="5"/>
  <c r="AN356" i="5"/>
  <c r="AT356" i="5"/>
  <c r="AY355" i="5"/>
  <c r="AO355" i="5"/>
  <c r="AX354" i="5"/>
  <c r="AL354" i="5"/>
  <c r="AQ353" i="5"/>
  <c r="AY352" i="5"/>
  <c r="AX352" i="5"/>
  <c r="AN352" i="5"/>
  <c r="AT352" i="5"/>
  <c r="AY351" i="5"/>
  <c r="AO351" i="5"/>
  <c r="AX350" i="5"/>
  <c r="AL350" i="5"/>
  <c r="AQ349" i="5"/>
  <c r="AY348" i="5"/>
  <c r="AX348" i="5"/>
  <c r="AN348" i="5"/>
  <c r="AT348" i="5"/>
  <c r="AV347" i="5"/>
  <c r="AU346" i="5"/>
  <c r="AQ346" i="5"/>
  <c r="AT346" i="5"/>
  <c r="AL344" i="5"/>
  <c r="AP342" i="5"/>
  <c r="AV342" i="5"/>
  <c r="AV341" i="5"/>
  <c r="AP340" i="5"/>
  <c r="AV340" i="5"/>
  <c r="AX339" i="5"/>
  <c r="AN339" i="5"/>
  <c r="AT339" i="5"/>
  <c r="AQ338" i="5"/>
  <c r="AT338" i="5"/>
  <c r="AN337" i="5"/>
  <c r="AP337" i="5"/>
  <c r="AU337" i="5"/>
  <c r="AW336" i="5"/>
  <c r="AM336" i="5"/>
  <c r="AT336" i="5"/>
  <c r="AQ335" i="5"/>
  <c r="AW335" i="5"/>
  <c r="AM335" i="5"/>
  <c r="AY334" i="5"/>
  <c r="AP334" i="5"/>
  <c r="AV334" i="5"/>
  <c r="AU334" i="5"/>
  <c r="AV333" i="5"/>
  <c r="AP332" i="5"/>
  <c r="AV332" i="5"/>
  <c r="AX331" i="5"/>
  <c r="AN331" i="5"/>
  <c r="AT331" i="5"/>
  <c r="AQ330" i="5"/>
  <c r="AT330" i="5"/>
  <c r="AP329" i="5"/>
  <c r="AV329" i="5"/>
  <c r="AU329" i="5"/>
  <c r="AX328" i="5"/>
  <c r="AN328" i="5"/>
  <c r="AX327" i="5"/>
  <c r="AN327" i="5"/>
  <c r="AL326" i="5"/>
  <c r="AX326" i="5"/>
  <c r="AN326" i="5"/>
  <c r="AT324" i="5"/>
  <c r="AQ324" i="5"/>
  <c r="AQ323" i="5"/>
  <c r="AW323" i="5"/>
  <c r="AM323" i="5"/>
  <c r="AV319" i="5"/>
  <c r="AY312" i="5"/>
  <c r="AO312" i="5"/>
  <c r="AL311" i="5"/>
  <c r="AN311" i="5"/>
  <c r="AV311" i="5"/>
  <c r="AM310" i="5"/>
  <c r="AX310" i="5"/>
  <c r="AN310" i="5"/>
  <c r="AN309" i="5"/>
  <c r="AL308" i="5"/>
  <c r="AN307" i="5"/>
  <c r="AX305" i="5"/>
  <c r="AP305" i="5"/>
  <c r="AN305" i="5"/>
  <c r="AX301" i="5"/>
  <c r="AP301" i="5"/>
  <c r="AN301" i="5"/>
  <c r="AV301" i="5"/>
  <c r="AT296" i="5"/>
  <c r="AM296" i="5"/>
  <c r="AQ292" i="5"/>
  <c r="AL291" i="5"/>
  <c r="AT291" i="5"/>
  <c r="AX286" i="5"/>
  <c r="AL283" i="5"/>
  <c r="AT283" i="5"/>
  <c r="AY282" i="5"/>
  <c r="AU359" i="5"/>
  <c r="AY332" i="5"/>
  <c r="AM320" i="5"/>
  <c r="AU320" i="5"/>
  <c r="AL319" i="5"/>
  <c r="AT319" i="5"/>
  <c r="AL317" i="5"/>
  <c r="AT317" i="5"/>
  <c r="AU316" i="5"/>
  <c r="AO308" i="5"/>
  <c r="AW308" i="5"/>
  <c r="AO306" i="5"/>
  <c r="AV305" i="5"/>
  <c r="AX304" i="5"/>
  <c r="AN304" i="5"/>
  <c r="AY303" i="5"/>
  <c r="AO302" i="5"/>
  <c r="AL300" i="5"/>
  <c r="AO298" i="5"/>
  <c r="AU298" i="5"/>
  <c r="AV297" i="5"/>
  <c r="AT294" i="5"/>
  <c r="AX293" i="5"/>
  <c r="AP293" i="5"/>
  <c r="AN293" i="5"/>
  <c r="AV293" i="5"/>
  <c r="AO290" i="5"/>
  <c r="AO288" i="5"/>
  <c r="AW288" i="5"/>
  <c r="AV287" i="5"/>
  <c r="AN287" i="5"/>
  <c r="AU287" i="5"/>
  <c r="AT284" i="5"/>
  <c r="AQ370" i="5"/>
  <c r="AW370" i="5"/>
  <c r="AM370" i="5"/>
  <c r="AX369" i="5"/>
  <c r="AN369" i="5"/>
  <c r="AV368" i="5"/>
  <c r="AW367" i="5"/>
  <c r="AQ366" i="5"/>
  <c r="AW366" i="5"/>
  <c r="AM366" i="5"/>
  <c r="AY365" i="5"/>
  <c r="AX365" i="5"/>
  <c r="AN365" i="5"/>
  <c r="AV364" i="5"/>
  <c r="AW363" i="5"/>
  <c r="AQ362" i="5"/>
  <c r="AW362" i="5"/>
  <c r="AM362" i="5"/>
  <c r="AY361" i="5"/>
  <c r="AX361" i="5"/>
  <c r="AN361" i="5"/>
  <c r="AV360" i="5"/>
  <c r="AW359" i="5"/>
  <c r="AQ358" i="5"/>
  <c r="AW358" i="5"/>
  <c r="AM358" i="5"/>
  <c r="AY357" i="5"/>
  <c r="AX357" i="5"/>
  <c r="AN357" i="5"/>
  <c r="AV356" i="5"/>
  <c r="AW355" i="5"/>
  <c r="AQ354" i="5"/>
  <c r="AW354" i="5"/>
  <c r="AM354" i="5"/>
  <c r="AY353" i="5"/>
  <c r="AX353" i="5"/>
  <c r="AN353" i="5"/>
  <c r="AV352" i="5"/>
  <c r="AW351" i="5"/>
  <c r="AQ350" i="5"/>
  <c r="AW350" i="5"/>
  <c r="AM350" i="5"/>
  <c r="AY349" i="5"/>
  <c r="AX349" i="5"/>
  <c r="AN349" i="5"/>
  <c r="AV348" i="5"/>
  <c r="AO347" i="5"/>
  <c r="AL347" i="5"/>
  <c r="AP346" i="5"/>
  <c r="AV346" i="5"/>
  <c r="AW345" i="5"/>
  <c r="AP344" i="5"/>
  <c r="AV344" i="5"/>
  <c r="AM344" i="5"/>
  <c r="AV343" i="5"/>
  <c r="AY343" i="5"/>
  <c r="AO343" i="5"/>
  <c r="AT342" i="5"/>
  <c r="AP341" i="5"/>
  <c r="AU341" i="5"/>
  <c r="AW340" i="5"/>
  <c r="AM340" i="5"/>
  <c r="AT340" i="5"/>
  <c r="AP339" i="5"/>
  <c r="AQ339" i="5"/>
  <c r="AW339" i="5"/>
  <c r="AM339" i="5"/>
  <c r="AP338" i="5"/>
  <c r="AV338" i="5"/>
  <c r="AU338" i="5"/>
  <c r="AP336" i="5"/>
  <c r="AV336" i="5"/>
  <c r="AX335" i="5"/>
  <c r="AN335" i="5"/>
  <c r="AT335" i="5"/>
  <c r="AT334" i="5"/>
  <c r="AP333" i="5"/>
  <c r="AU333" i="5"/>
  <c r="AW332" i="5"/>
  <c r="AM332" i="5"/>
  <c r="AT332" i="5"/>
  <c r="AP331" i="5"/>
  <c r="AQ331" i="5"/>
  <c r="AW331" i="5"/>
  <c r="AM331" i="5"/>
  <c r="AP330" i="5"/>
  <c r="AV330" i="5"/>
  <c r="AU330" i="5"/>
  <c r="AT328" i="5"/>
  <c r="AQ328" i="5"/>
  <c r="AW328" i="5"/>
  <c r="AP327" i="5"/>
  <c r="AQ327" i="5"/>
  <c r="AW327" i="5"/>
  <c r="AM327" i="5"/>
  <c r="AP325" i="5"/>
  <c r="AU325" i="5"/>
  <c r="AX324" i="5"/>
  <c r="AN324" i="5"/>
  <c r="AX323" i="5"/>
  <c r="AN323" i="5"/>
  <c r="AL322" i="5"/>
  <c r="AX322" i="5"/>
  <c r="AN322" i="5"/>
  <c r="AN320" i="5"/>
  <c r="AY319" i="5"/>
  <c r="AW319" i="5"/>
  <c r="AM319" i="5"/>
  <c r="AM318" i="5"/>
  <c r="AQ317" i="5"/>
  <c r="AW317" i="5"/>
  <c r="AY311" i="5"/>
  <c r="AO311" i="5"/>
  <c r="AM311" i="5"/>
  <c r="AY310" i="5"/>
  <c r="AY306" i="5"/>
  <c r="AQ302" i="5"/>
  <c r="AY302" i="5"/>
  <c r="AX297" i="5"/>
  <c r="AP297" i="5"/>
  <c r="AU321" i="5"/>
  <c r="AX319" i="5"/>
  <c r="AX318" i="5"/>
  <c r="AN318" i="5"/>
  <c r="AQ316" i="5"/>
  <c r="AL316" i="5"/>
  <c r="AQ313" i="5"/>
  <c r="AW313" i="5"/>
  <c r="AX312" i="5"/>
  <c r="AN312" i="5"/>
  <c r="AU309" i="5"/>
  <c r="AX308" i="5"/>
  <c r="AN308" i="5"/>
  <c r="AX306" i="5"/>
  <c r="AN306" i="5"/>
  <c r="AQ305" i="5"/>
  <c r="AW305" i="5"/>
  <c r="AP302" i="5"/>
  <c r="AV302" i="5"/>
  <c r="AQ301" i="5"/>
  <c r="AW301" i="5"/>
  <c r="AX300" i="5"/>
  <c r="AN300" i="5"/>
  <c r="AU300" i="5"/>
  <c r="AX298" i="5"/>
  <c r="AN298" i="5"/>
  <c r="AU297" i="5"/>
  <c r="AP294" i="5"/>
  <c r="AN294" i="5"/>
  <c r="AP292" i="5"/>
  <c r="AN292" i="5"/>
  <c r="AT292" i="5"/>
  <c r="AP291" i="5"/>
  <c r="AV291" i="5"/>
  <c r="AU291" i="5"/>
  <c r="AV290" i="5"/>
  <c r="AL287" i="5"/>
  <c r="AX285" i="5"/>
  <c r="AN285" i="5"/>
  <c r="AP284" i="5"/>
  <c r="AV284" i="5"/>
  <c r="AU284" i="5"/>
  <c r="AP283" i="5"/>
  <c r="AV283" i="5"/>
  <c r="AU283" i="5"/>
  <c r="AV282" i="5"/>
  <c r="AW280" i="5"/>
  <c r="AL279" i="5"/>
  <c r="AL278" i="5"/>
  <c r="AP277" i="5"/>
  <c r="AW276" i="5"/>
  <c r="AL275" i="5"/>
  <c r="AL274" i="5"/>
  <c r="AP273" i="5"/>
  <c r="AW272" i="5"/>
  <c r="AL271" i="5"/>
  <c r="AL270" i="5"/>
  <c r="AP269" i="5"/>
  <c r="AW268" i="5"/>
  <c r="AL267" i="5"/>
  <c r="AL266" i="5"/>
  <c r="AW264" i="5"/>
  <c r="AL263" i="5"/>
  <c r="AL262" i="5"/>
  <c r="AW260" i="5"/>
  <c r="AL259" i="5"/>
  <c r="AL258" i="5"/>
  <c r="AP257" i="5"/>
  <c r="AW256" i="5"/>
  <c r="AL255" i="5"/>
  <c r="AL254" i="5"/>
  <c r="AP253" i="5"/>
  <c r="AW252" i="5"/>
  <c r="AL251" i="5"/>
  <c r="AL250" i="5"/>
  <c r="AP249" i="5"/>
  <c r="AW248" i="5"/>
  <c r="AL247" i="5"/>
  <c r="AL246" i="5"/>
  <c r="AW244" i="5"/>
  <c r="AL243" i="5"/>
  <c r="AU241" i="5"/>
  <c r="AY241" i="5"/>
  <c r="AO241" i="5"/>
  <c r="AV238" i="5"/>
  <c r="AY238" i="5"/>
  <c r="AO238" i="5"/>
  <c r="AM238" i="5"/>
  <c r="AM225" i="5"/>
  <c r="AQ223" i="5"/>
  <c r="AY223" i="5"/>
  <c r="AU223" i="5"/>
  <c r="AM223" i="5"/>
  <c r="AT220" i="5"/>
  <c r="AV218" i="5"/>
  <c r="AM209" i="5"/>
  <c r="AQ207" i="5"/>
  <c r="AY207" i="5"/>
  <c r="AU207" i="5"/>
  <c r="AM207" i="5"/>
  <c r="AT204" i="5"/>
  <c r="AV202" i="5"/>
  <c r="AQ191" i="5"/>
  <c r="AY191" i="5"/>
  <c r="AU191" i="5"/>
  <c r="AM191" i="5"/>
  <c r="AT188" i="5"/>
  <c r="AV186" i="5"/>
  <c r="AX279" i="5"/>
  <c r="AM279" i="5"/>
  <c r="AM278" i="5"/>
  <c r="AX275" i="5"/>
  <c r="AM275" i="5"/>
  <c r="AM274" i="5"/>
  <c r="AX271" i="5"/>
  <c r="AM271" i="5"/>
  <c r="AM270" i="5"/>
  <c r="AM258" i="5"/>
  <c r="AY257" i="5"/>
  <c r="AO257" i="5"/>
  <c r="AM255" i="5"/>
  <c r="AM254" i="5"/>
  <c r="AY253" i="5"/>
  <c r="AO253" i="5"/>
  <c r="AM251" i="5"/>
  <c r="AM250" i="5"/>
  <c r="AY249" i="5"/>
  <c r="AO249" i="5"/>
  <c r="AP246" i="5"/>
  <c r="AY245" i="5"/>
  <c r="AO245" i="5"/>
  <c r="AU240" i="5"/>
  <c r="AT238" i="5"/>
  <c r="AM219" i="5"/>
  <c r="AU219" i="5"/>
  <c r="AP218" i="5"/>
  <c r="AX218" i="5"/>
  <c r="AO217" i="5"/>
  <c r="AW217" i="5"/>
  <c r="AX216" i="5"/>
  <c r="AM203" i="5"/>
  <c r="AU203" i="5"/>
  <c r="AP202" i="5"/>
  <c r="AX202" i="5"/>
  <c r="AO201" i="5"/>
  <c r="AW201" i="5"/>
  <c r="AX200" i="5"/>
  <c r="AM187" i="5"/>
  <c r="AU187" i="5"/>
  <c r="AP186" i="5"/>
  <c r="AX186" i="5"/>
  <c r="AO185" i="5"/>
  <c r="AW185" i="5"/>
  <c r="AX184" i="5"/>
  <c r="AV180" i="5"/>
  <c r="AU268" i="5"/>
  <c r="AU267" i="5"/>
  <c r="AO266" i="5"/>
  <c r="AX265" i="5"/>
  <c r="AN265" i="5"/>
  <c r="AU264" i="5"/>
  <c r="AU263" i="5"/>
  <c r="AO262" i="5"/>
  <c r="AX261" i="5"/>
  <c r="AN261" i="5"/>
  <c r="AU260" i="5"/>
  <c r="AU259" i="5"/>
  <c r="AP247" i="5"/>
  <c r="AV247" i="5"/>
  <c r="AU247" i="5"/>
  <c r="AO246" i="5"/>
  <c r="AL245" i="5"/>
  <c r="AX245" i="5"/>
  <c r="AN245" i="5"/>
  <c r="AP244" i="5"/>
  <c r="AV244" i="5"/>
  <c r="AU244" i="5"/>
  <c r="AP243" i="5"/>
  <c r="AV243" i="5"/>
  <c r="AU243" i="5"/>
  <c r="AL242" i="5"/>
  <c r="AL241" i="5"/>
  <c r="AX240" i="5"/>
  <c r="AN240" i="5"/>
  <c r="AT240" i="5"/>
  <c r="AP239" i="5"/>
  <c r="AX239" i="5"/>
  <c r="AN239" i="5"/>
  <c r="AP237" i="5"/>
  <c r="AV237" i="5"/>
  <c r="AW235" i="5"/>
  <c r="AO235" i="5"/>
  <c r="AP232" i="5"/>
  <c r="AV232" i="5"/>
  <c r="AT228" i="5"/>
  <c r="AV226" i="5"/>
  <c r="AQ215" i="5"/>
  <c r="AY215" i="5"/>
  <c r="AU215" i="5"/>
  <c r="AM215" i="5"/>
  <c r="AT212" i="5"/>
  <c r="AQ199" i="5"/>
  <c r="AY199" i="5"/>
  <c r="AU199" i="5"/>
  <c r="AM199" i="5"/>
  <c r="AQ183" i="5"/>
  <c r="AY183" i="5"/>
  <c r="AU183" i="5"/>
  <c r="AM183" i="5"/>
  <c r="AP180" i="5"/>
  <c r="AX180" i="5"/>
  <c r="AO303" i="5"/>
  <c r="AU303" i="5"/>
  <c r="AQ297" i="5"/>
  <c r="AW297" i="5"/>
  <c r="AU296" i="5"/>
  <c r="AM293" i="5"/>
  <c r="AU292" i="5"/>
  <c r="AO291" i="5"/>
  <c r="AM291" i="5"/>
  <c r="AM289" i="5"/>
  <c r="AY284" i="5"/>
  <c r="AO284" i="5"/>
  <c r="AM283" i="5"/>
  <c r="AM281" i="5"/>
  <c r="AX280" i="5"/>
  <c r="AN280" i="5"/>
  <c r="AN279" i="5"/>
  <c r="AV278" i="5"/>
  <c r="AM277" i="5"/>
  <c r="AT277" i="5"/>
  <c r="AX276" i="5"/>
  <c r="AN276" i="5"/>
  <c r="AN275" i="5"/>
  <c r="AV274" i="5"/>
  <c r="AM273" i="5"/>
  <c r="AT273" i="5"/>
  <c r="AX272" i="5"/>
  <c r="AN272" i="5"/>
  <c r="AN271" i="5"/>
  <c r="AV270" i="5"/>
  <c r="AM269" i="5"/>
  <c r="AT269" i="5"/>
  <c r="AX268" i="5"/>
  <c r="AN268" i="5"/>
  <c r="AN267" i="5"/>
  <c r="AV266" i="5"/>
  <c r="AM265" i="5"/>
  <c r="AT265" i="5"/>
  <c r="AX264" i="5"/>
  <c r="AN264" i="5"/>
  <c r="AN263" i="5"/>
  <c r="AV262" i="5"/>
  <c r="AM261" i="5"/>
  <c r="AT261" i="5"/>
  <c r="AX260" i="5"/>
  <c r="AN260" i="5"/>
  <c r="AN259" i="5"/>
  <c r="AV258" i="5"/>
  <c r="AT257" i="5"/>
  <c r="AX256" i="5"/>
  <c r="AN256" i="5"/>
  <c r="AN255" i="5"/>
  <c r="AV254" i="5"/>
  <c r="AT253" i="5"/>
  <c r="AX252" i="5"/>
  <c r="AN252" i="5"/>
  <c r="AN251" i="5"/>
  <c r="AV250" i="5"/>
  <c r="AT249" i="5"/>
  <c r="AX248" i="5"/>
  <c r="AN248" i="5"/>
  <c r="AM227" i="5"/>
  <c r="AU227" i="5"/>
  <c r="AP226" i="5"/>
  <c r="AX226" i="5"/>
  <c r="AO225" i="5"/>
  <c r="AW225" i="5"/>
  <c r="AM211" i="5"/>
  <c r="AU211" i="5"/>
  <c r="AP210" i="5"/>
  <c r="AX210" i="5"/>
  <c r="AO209" i="5"/>
  <c r="AW209" i="5"/>
  <c r="AM195" i="5"/>
  <c r="AU195" i="5"/>
  <c r="AP194" i="5"/>
  <c r="AX194" i="5"/>
  <c r="AO193" i="5"/>
  <c r="AW193" i="5"/>
  <c r="AX192" i="5"/>
  <c r="AO183" i="5"/>
  <c r="AQ177" i="5"/>
  <c r="AY177" i="5"/>
  <c r="AU230" i="5"/>
  <c r="AP229" i="5"/>
  <c r="AV229" i="5"/>
  <c r="AQ225" i="5"/>
  <c r="AM224" i="5"/>
  <c r="AP221" i="5"/>
  <c r="AV221" i="5"/>
  <c r="AQ217" i="5"/>
  <c r="AM216" i="5"/>
  <c r="AP213" i="5"/>
  <c r="AV213" i="5"/>
  <c r="AQ209" i="5"/>
  <c r="AM208" i="5"/>
  <c r="AP205" i="5"/>
  <c r="AV205" i="5"/>
  <c r="AQ201" i="5"/>
  <c r="AM200" i="5"/>
  <c r="AP197" i="5"/>
  <c r="AV197" i="5"/>
  <c r="AQ193" i="5"/>
  <c r="AM192" i="5"/>
  <c r="AP189" i="5"/>
  <c r="AV189" i="5"/>
  <c r="AQ185" i="5"/>
  <c r="AM184" i="5"/>
  <c r="AX179" i="5"/>
  <c r="AN179" i="5"/>
  <c r="AM178" i="5"/>
  <c r="AU175" i="5"/>
  <c r="AX174" i="5"/>
  <c r="AP174" i="5"/>
  <c r="AT174" i="5"/>
  <c r="AX170" i="5"/>
  <c r="AP170" i="5"/>
  <c r="AX152" i="5"/>
  <c r="AP152" i="5"/>
  <c r="AL149" i="5"/>
  <c r="AT149" i="5"/>
  <c r="AV144" i="5"/>
  <c r="AQ141" i="5"/>
  <c r="AX130" i="5"/>
  <c r="AP130" i="5"/>
  <c r="AW90" i="5"/>
  <c r="AO90" i="5"/>
  <c r="AN81" i="5"/>
  <c r="AV81" i="5"/>
  <c r="AU79" i="5"/>
  <c r="AM79" i="5"/>
  <c r="AL64" i="5"/>
  <c r="AT64" i="5"/>
  <c r="AT62" i="5"/>
  <c r="AL62" i="5"/>
  <c r="AX54" i="5"/>
  <c r="AP54" i="5"/>
  <c r="AN54" i="5"/>
  <c r="AV54" i="5"/>
  <c r="AX144" i="5"/>
  <c r="AP144" i="5"/>
  <c r="AL141" i="5"/>
  <c r="AT141" i="5"/>
  <c r="AL117" i="5"/>
  <c r="AT117" i="5"/>
  <c r="AX114" i="5"/>
  <c r="AP114" i="5"/>
  <c r="AN114" i="5"/>
  <c r="AV114" i="5"/>
  <c r="AL85" i="5"/>
  <c r="AT85" i="5"/>
  <c r="AV235" i="5"/>
  <c r="AX234" i="5"/>
  <c r="AN234" i="5"/>
  <c r="AY233" i="5"/>
  <c r="AO233" i="5"/>
  <c r="AX231" i="5"/>
  <c r="AN231" i="5"/>
  <c r="AX230" i="5"/>
  <c r="AN230" i="5"/>
  <c r="AL229" i="5"/>
  <c r="AP228" i="5"/>
  <c r="AQ228" i="5"/>
  <c r="AW228" i="5"/>
  <c r="AM228" i="5"/>
  <c r="AX227" i="5"/>
  <c r="AL221" i="5"/>
  <c r="AP220" i="5"/>
  <c r="AQ220" i="5"/>
  <c r="AW220" i="5"/>
  <c r="AM220" i="5"/>
  <c r="AX219" i="5"/>
  <c r="AL213" i="5"/>
  <c r="AP212" i="5"/>
  <c r="AQ212" i="5"/>
  <c r="AW212" i="5"/>
  <c r="AM212" i="5"/>
  <c r="AX211" i="5"/>
  <c r="AL205" i="5"/>
  <c r="AP204" i="5"/>
  <c r="AQ204" i="5"/>
  <c r="AW204" i="5"/>
  <c r="AM204" i="5"/>
  <c r="AX203" i="5"/>
  <c r="AL197" i="5"/>
  <c r="AP196" i="5"/>
  <c r="AQ196" i="5"/>
  <c r="AW196" i="5"/>
  <c r="AM196" i="5"/>
  <c r="AX195" i="5"/>
  <c r="AL189" i="5"/>
  <c r="AP188" i="5"/>
  <c r="AQ188" i="5"/>
  <c r="AW188" i="5"/>
  <c r="AM188" i="5"/>
  <c r="AX187" i="5"/>
  <c r="AM179" i="5"/>
  <c r="AT179" i="5"/>
  <c r="AX178" i="5"/>
  <c r="AN178" i="5"/>
  <c r="AW177" i="5"/>
  <c r="AM177" i="5"/>
  <c r="AO175" i="5"/>
  <c r="AV174" i="5"/>
  <c r="AY174" i="5"/>
  <c r="AO174" i="5"/>
  <c r="AM174" i="5"/>
  <c r="AY169" i="5"/>
  <c r="AX168" i="5"/>
  <c r="AP168" i="5"/>
  <c r="AL165" i="5"/>
  <c r="AT165" i="5"/>
  <c r="AM158" i="5"/>
  <c r="AW141" i="5"/>
  <c r="AM141" i="5"/>
  <c r="AX136" i="5"/>
  <c r="AP136" i="5"/>
  <c r="AL133" i="5"/>
  <c r="AT133" i="5"/>
  <c r="AV130" i="5"/>
  <c r="AU122" i="5"/>
  <c r="AM122" i="5"/>
  <c r="AY121" i="5"/>
  <c r="AX118" i="5"/>
  <c r="AP118" i="5"/>
  <c r="AN118" i="5"/>
  <c r="AV118" i="5"/>
  <c r="AW117" i="5"/>
  <c r="AM117" i="5"/>
  <c r="AM116" i="5"/>
  <c r="AU116" i="5"/>
  <c r="AY115" i="5"/>
  <c r="AO113" i="5"/>
  <c r="AW113" i="5"/>
  <c r="AQ242" i="5"/>
  <c r="AW242" i="5"/>
  <c r="AM242" i="5"/>
  <c r="AY240" i="5"/>
  <c r="AO240" i="5"/>
  <c r="AY239" i="5"/>
  <c r="AO239" i="5"/>
  <c r="AM239" i="5"/>
  <c r="AO237" i="5"/>
  <c r="AP235" i="5"/>
  <c r="AQ234" i="5"/>
  <c r="AU233" i="5"/>
  <c r="AL232" i="5"/>
  <c r="AQ231" i="5"/>
  <c r="AW231" i="5"/>
  <c r="AM231" i="5"/>
  <c r="AQ230" i="5"/>
  <c r="AT229" i="5"/>
  <c r="AQ227" i="5"/>
  <c r="AT227" i="5"/>
  <c r="AY226" i="5"/>
  <c r="AO226" i="5"/>
  <c r="AU226" i="5"/>
  <c r="AP223" i="5"/>
  <c r="AN223" i="5"/>
  <c r="AQ219" i="5"/>
  <c r="AT219" i="5"/>
  <c r="AY218" i="5"/>
  <c r="AO218" i="5"/>
  <c r="AU218" i="5"/>
  <c r="AP215" i="5"/>
  <c r="AN215" i="5"/>
  <c r="AQ211" i="5"/>
  <c r="AT211" i="5"/>
  <c r="AY210" i="5"/>
  <c r="AO210" i="5"/>
  <c r="AU210" i="5"/>
  <c r="AP207" i="5"/>
  <c r="AN207" i="5"/>
  <c r="AQ203" i="5"/>
  <c r="AT203" i="5"/>
  <c r="AY202" i="5"/>
  <c r="AO202" i="5"/>
  <c r="AU202" i="5"/>
  <c r="AP199" i="5"/>
  <c r="AN199" i="5"/>
  <c r="AQ195" i="5"/>
  <c r="AT195" i="5"/>
  <c r="AY194" i="5"/>
  <c r="AO194" i="5"/>
  <c r="AU194" i="5"/>
  <c r="AP191" i="5"/>
  <c r="AN191" i="5"/>
  <c r="AQ187" i="5"/>
  <c r="AT187" i="5"/>
  <c r="AY186" i="5"/>
  <c r="AO186" i="5"/>
  <c r="AU186" i="5"/>
  <c r="AP183" i="5"/>
  <c r="AN183" i="5"/>
  <c r="AO181" i="5"/>
  <c r="AM180" i="5"/>
  <c r="AY179" i="5"/>
  <c r="AV178" i="5"/>
  <c r="AO177" i="5"/>
  <c r="AT176" i="5"/>
  <c r="AQ176" i="5"/>
  <c r="AW176" i="5"/>
  <c r="AM176" i="5"/>
  <c r="AU174" i="5"/>
  <c r="AN172" i="5"/>
  <c r="AQ171" i="5"/>
  <c r="AW171" i="5"/>
  <c r="AM171" i="5"/>
  <c r="AW165" i="5"/>
  <c r="AM165" i="5"/>
  <c r="AX160" i="5"/>
  <c r="AP160" i="5"/>
  <c r="AL157" i="5"/>
  <c r="AT157" i="5"/>
  <c r="AV152" i="5"/>
  <c r="AM150" i="5"/>
  <c r="AQ149" i="5"/>
  <c r="AW133" i="5"/>
  <c r="AM133" i="5"/>
  <c r="AQ127" i="5"/>
  <c r="AY127" i="5"/>
  <c r="AW127" i="5"/>
  <c r="AO127" i="5"/>
  <c r="AX124" i="5"/>
  <c r="AP124" i="5"/>
  <c r="AO121" i="5"/>
  <c r="AO109" i="5"/>
  <c r="AW109" i="5"/>
  <c r="AM167" i="5"/>
  <c r="AT167" i="5"/>
  <c r="AY166" i="5"/>
  <c r="AW166" i="5"/>
  <c r="AX162" i="5"/>
  <c r="AN162" i="5"/>
  <c r="AM159" i="5"/>
  <c r="AT159" i="5"/>
  <c r="AY158" i="5"/>
  <c r="AW158" i="5"/>
  <c r="AX154" i="5"/>
  <c r="AN154" i="5"/>
  <c r="AM151" i="5"/>
  <c r="AT151" i="5"/>
  <c r="AY150" i="5"/>
  <c r="AW150" i="5"/>
  <c r="AX146" i="5"/>
  <c r="AN146" i="5"/>
  <c r="AM143" i="5"/>
  <c r="AT143" i="5"/>
  <c r="AY142" i="5"/>
  <c r="AW142" i="5"/>
  <c r="AX138" i="5"/>
  <c r="AN138" i="5"/>
  <c r="AM135" i="5"/>
  <c r="AT135" i="5"/>
  <c r="AY134" i="5"/>
  <c r="AW134" i="5"/>
  <c r="AP128" i="5"/>
  <c r="AQ128" i="5"/>
  <c r="AW128" i="5"/>
  <c r="AM128" i="5"/>
  <c r="AX126" i="5"/>
  <c r="AN126" i="5"/>
  <c r="AM123" i="5"/>
  <c r="AT123" i="5"/>
  <c r="AU121" i="5"/>
  <c r="AX119" i="5"/>
  <c r="AY117" i="5"/>
  <c r="AU113" i="5"/>
  <c r="AL112" i="5"/>
  <c r="AX111" i="5"/>
  <c r="AL110" i="5"/>
  <c r="AT110" i="5"/>
  <c r="AX108" i="5"/>
  <c r="AP107" i="5"/>
  <c r="AQ107" i="5"/>
  <c r="AM107" i="5"/>
  <c r="AU107" i="5"/>
  <c r="AO106" i="5"/>
  <c r="AW106" i="5"/>
  <c r="AQ102" i="5"/>
  <c r="AY102" i="5"/>
  <c r="AO102" i="5"/>
  <c r="AW102" i="5"/>
  <c r="AX99" i="5"/>
  <c r="AP99" i="5"/>
  <c r="AT97" i="5"/>
  <c r="AU90" i="5"/>
  <c r="AL82" i="5"/>
  <c r="AT82" i="5"/>
  <c r="AT81" i="5"/>
  <c r="AP177" i="5"/>
  <c r="AV177" i="5"/>
  <c r="AU177" i="5"/>
  <c r="AP173" i="5"/>
  <c r="AV173" i="5"/>
  <c r="AU173" i="5"/>
  <c r="AQ168" i="5"/>
  <c r="AW168" i="5"/>
  <c r="AM168" i="5"/>
  <c r="AY167" i="5"/>
  <c r="AV166" i="5"/>
  <c r="AP165" i="5"/>
  <c r="AV165" i="5"/>
  <c r="AU165" i="5"/>
  <c r="AP162" i="5"/>
  <c r="AQ160" i="5"/>
  <c r="AW160" i="5"/>
  <c r="AM160" i="5"/>
  <c r="AY159" i="5"/>
  <c r="AV158" i="5"/>
  <c r="AP157" i="5"/>
  <c r="AV157" i="5"/>
  <c r="AU157" i="5"/>
  <c r="AP154" i="5"/>
  <c r="AQ152" i="5"/>
  <c r="AW152" i="5"/>
  <c r="AM152" i="5"/>
  <c r="AY151" i="5"/>
  <c r="AV150" i="5"/>
  <c r="AP149" i="5"/>
  <c r="AV149" i="5"/>
  <c r="AU149" i="5"/>
  <c r="AP146" i="5"/>
  <c r="AQ144" i="5"/>
  <c r="AW144" i="5"/>
  <c r="AM144" i="5"/>
  <c r="AY143" i="5"/>
  <c r="AV142" i="5"/>
  <c r="AP141" i="5"/>
  <c r="AV141" i="5"/>
  <c r="AU141" i="5"/>
  <c r="AP138" i="5"/>
  <c r="AQ136" i="5"/>
  <c r="AW136" i="5"/>
  <c r="AM136" i="5"/>
  <c r="AY135" i="5"/>
  <c r="AV134" i="5"/>
  <c r="AP133" i="5"/>
  <c r="AV133" i="5"/>
  <c r="AU133" i="5"/>
  <c r="AY130" i="5"/>
  <c r="AO130" i="5"/>
  <c r="AX127" i="5"/>
  <c r="AN127" i="5"/>
  <c r="AQ124" i="5"/>
  <c r="AW124" i="5"/>
  <c r="AM124" i="5"/>
  <c r="AY123" i="5"/>
  <c r="AX122" i="5"/>
  <c r="AN122" i="5"/>
  <c r="AT122" i="5"/>
  <c r="AT121" i="5"/>
  <c r="AQ119" i="5"/>
  <c r="AW119" i="5"/>
  <c r="AM119" i="5"/>
  <c r="AT119" i="5"/>
  <c r="AY118" i="5"/>
  <c r="AW118" i="5"/>
  <c r="AP117" i="5"/>
  <c r="AV117" i="5"/>
  <c r="AU117" i="5"/>
  <c r="AL115" i="5"/>
  <c r="AX115" i="5"/>
  <c r="AT112" i="5"/>
  <c r="AQ112" i="5"/>
  <c r="AW112" i="5"/>
  <c r="AY111" i="5"/>
  <c r="AP111" i="5"/>
  <c r="AM111" i="5"/>
  <c r="AY110" i="5"/>
  <c r="AX109" i="5"/>
  <c r="AT108" i="5"/>
  <c r="AQ108" i="5"/>
  <c r="AY107" i="5"/>
  <c r="AO107" i="5"/>
  <c r="AT103" i="5"/>
  <c r="AM88" i="5"/>
  <c r="AU85" i="5"/>
  <c r="AX167" i="5"/>
  <c r="AN167" i="5"/>
  <c r="AT166" i="5"/>
  <c r="AQ163" i="5"/>
  <c r="AW163" i="5"/>
  <c r="AM163" i="5"/>
  <c r="AX159" i="5"/>
  <c r="AN159" i="5"/>
  <c r="AT158" i="5"/>
  <c r="AQ155" i="5"/>
  <c r="AW155" i="5"/>
  <c r="AM155" i="5"/>
  <c r="AX151" i="5"/>
  <c r="AN151" i="5"/>
  <c r="AT150" i="5"/>
  <c r="AQ147" i="5"/>
  <c r="AW147" i="5"/>
  <c r="AM147" i="5"/>
  <c r="AX143" i="5"/>
  <c r="AN143" i="5"/>
  <c r="AT142" i="5"/>
  <c r="AQ139" i="5"/>
  <c r="AW139" i="5"/>
  <c r="AM139" i="5"/>
  <c r="AX135" i="5"/>
  <c r="AN135" i="5"/>
  <c r="AT134" i="5"/>
  <c r="AQ131" i="5"/>
  <c r="AW131" i="5"/>
  <c r="AM131" i="5"/>
  <c r="AP129" i="5"/>
  <c r="AV129" i="5"/>
  <c r="AX123" i="5"/>
  <c r="AN123" i="5"/>
  <c r="AM120" i="5"/>
  <c r="AW115" i="5"/>
  <c r="AM115" i="5"/>
  <c r="AP112" i="5"/>
  <c r="AV112" i="5"/>
  <c r="AM108" i="5"/>
  <c r="AU108" i="5"/>
  <c r="AM102" i="5"/>
  <c r="AU94" i="5"/>
  <c r="AM94" i="5"/>
  <c r="AT91" i="5"/>
  <c r="AU86" i="5"/>
  <c r="AM86" i="5"/>
  <c r="AY83" i="5"/>
  <c r="AQ83" i="5"/>
  <c r="AW83" i="5"/>
  <c r="AO83" i="5"/>
  <c r="AW82" i="5"/>
  <c r="AX80" i="5"/>
  <c r="AP80" i="5"/>
  <c r="AN80" i="5"/>
  <c r="AV80" i="5"/>
  <c r="AT106" i="5"/>
  <c r="AX106" i="5"/>
  <c r="AN106" i="5"/>
  <c r="AT105" i="5"/>
  <c r="AQ104" i="5"/>
  <c r="AW104" i="5"/>
  <c r="AL104" i="5"/>
  <c r="AN103" i="5"/>
  <c r="AQ103" i="5"/>
  <c r="AO103" i="5"/>
  <c r="AU103" i="5"/>
  <c r="AP100" i="5"/>
  <c r="AV100" i="5"/>
  <c r="AL98" i="5"/>
  <c r="AQ97" i="5"/>
  <c r="AW97" i="5"/>
  <c r="AM97" i="5"/>
  <c r="AQ96" i="5"/>
  <c r="AW96" i="5"/>
  <c r="AT96" i="5"/>
  <c r="AU92" i="5"/>
  <c r="AQ92" i="5"/>
  <c r="AT92" i="5"/>
  <c r="AY91" i="5"/>
  <c r="AO91" i="5"/>
  <c r="AU91" i="5"/>
  <c r="AP90" i="5"/>
  <c r="AV90" i="5"/>
  <c r="AX89" i="5"/>
  <c r="AL88" i="5"/>
  <c r="AP87" i="5"/>
  <c r="AU87" i="5"/>
  <c r="AY86" i="5"/>
  <c r="AX84" i="5"/>
  <c r="AP84" i="5"/>
  <c r="AN84" i="5"/>
  <c r="AY82" i="5"/>
  <c r="AQ82" i="5"/>
  <c r="AM82" i="5"/>
  <c r="AW80" i="5"/>
  <c r="AO80" i="5"/>
  <c r="AU71" i="5"/>
  <c r="AV70" i="5"/>
  <c r="AQ65" i="5"/>
  <c r="AY65" i="5"/>
  <c r="AM65" i="5"/>
  <c r="AU65" i="5"/>
  <c r="AN43" i="5"/>
  <c r="AV43" i="5"/>
  <c r="AL40" i="5"/>
  <c r="AT40" i="5"/>
  <c r="AW86" i="5"/>
  <c r="AO86" i="5"/>
  <c r="AQ84" i="5"/>
  <c r="AY84" i="5"/>
  <c r="AM83" i="5"/>
  <c r="AQ75" i="5"/>
  <c r="AY75" i="5"/>
  <c r="AM75" i="5"/>
  <c r="AU75" i="5"/>
  <c r="AX72" i="5"/>
  <c r="AP72" i="5"/>
  <c r="AN72" i="5"/>
  <c r="AV72" i="5"/>
  <c r="AX70" i="5"/>
  <c r="AP70" i="5"/>
  <c r="AQ67" i="5"/>
  <c r="AY67" i="5"/>
  <c r="AM67" i="5"/>
  <c r="AU67" i="5"/>
  <c r="AW65" i="5"/>
  <c r="AU62" i="5"/>
  <c r="AX51" i="5"/>
  <c r="AP51" i="5"/>
  <c r="AL48" i="5"/>
  <c r="AT48" i="5"/>
  <c r="AX110" i="5"/>
  <c r="AN110" i="5"/>
  <c r="AY105" i="5"/>
  <c r="AO105" i="5"/>
  <c r="AU105" i="5"/>
  <c r="AP104" i="5"/>
  <c r="AV104" i="5"/>
  <c r="AP103" i="5"/>
  <c r="AU102" i="5"/>
  <c r="AQ100" i="5"/>
  <c r="AW100" i="5"/>
  <c r="AM100" i="5"/>
  <c r="AT100" i="5"/>
  <c r="AW98" i="5"/>
  <c r="AP98" i="5"/>
  <c r="AV98" i="5"/>
  <c r="AP96" i="5"/>
  <c r="AV96" i="5"/>
  <c r="AT94" i="5"/>
  <c r="AX93" i="5"/>
  <c r="AQ93" i="5"/>
  <c r="AW93" i="5"/>
  <c r="AM93" i="5"/>
  <c r="AP92" i="5"/>
  <c r="AV92" i="5"/>
  <c r="AQ90" i="5"/>
  <c r="AL90" i="5"/>
  <c r="AP89" i="5"/>
  <c r="AQ89" i="5"/>
  <c r="AW89" i="5"/>
  <c r="AM89" i="5"/>
  <c r="AT86" i="5"/>
  <c r="AX85" i="5"/>
  <c r="AV85" i="5"/>
  <c r="AQ79" i="5"/>
  <c r="AY79" i="5"/>
  <c r="AX78" i="5"/>
  <c r="AM78" i="5"/>
  <c r="AN77" i="5"/>
  <c r="AV77" i="5"/>
  <c r="AN74" i="5"/>
  <c r="AV74" i="5"/>
  <c r="AX88" i="5"/>
  <c r="AN88" i="5"/>
  <c r="AQ85" i="5"/>
  <c r="AW85" i="5"/>
  <c r="AM85" i="5"/>
  <c r="AX83" i="5"/>
  <c r="AN83" i="5"/>
  <c r="AP82" i="5"/>
  <c r="AV82" i="5"/>
  <c r="AQ81" i="5"/>
  <c r="AW81" i="5"/>
  <c r="AQ80" i="5"/>
  <c r="AT79" i="5"/>
  <c r="AX79" i="5"/>
  <c r="AN79" i="5"/>
  <c r="AX76" i="5"/>
  <c r="AN76" i="5"/>
  <c r="AP75" i="5"/>
  <c r="AV75" i="5"/>
  <c r="AW73" i="5"/>
  <c r="AM73" i="5"/>
  <c r="AL73" i="5"/>
  <c r="AM72" i="5"/>
  <c r="AT71" i="5"/>
  <c r="AX71" i="5"/>
  <c r="AN71" i="5"/>
  <c r="AP69" i="5"/>
  <c r="AV69" i="5"/>
  <c r="AX68" i="5"/>
  <c r="AN68" i="5"/>
  <c r="AP67" i="5"/>
  <c r="AV67" i="5"/>
  <c r="AP66" i="5"/>
  <c r="AN66" i="5"/>
  <c r="AQ64" i="5"/>
  <c r="AW64" i="5"/>
  <c r="AM64" i="5"/>
  <c r="AX58" i="5"/>
  <c r="AP58" i="5"/>
  <c r="AN58" i="5"/>
  <c r="AV58" i="5"/>
  <c r="AX50" i="5"/>
  <c r="AP50" i="5"/>
  <c r="AN50" i="5"/>
  <c r="AV50" i="5"/>
  <c r="AV44" i="5"/>
  <c r="AN44" i="5"/>
  <c r="AP43" i="5"/>
  <c r="AP10" i="5"/>
  <c r="AX10" i="5"/>
  <c r="AP81" i="5"/>
  <c r="AW77" i="5"/>
  <c r="AM77" i="5"/>
  <c r="AW76" i="5"/>
  <c r="AM76" i="5"/>
  <c r="AT75" i="5"/>
  <c r="AY71" i="5"/>
  <c r="AU70" i="5"/>
  <c r="AT67" i="5"/>
  <c r="AT65" i="5"/>
  <c r="AQ61" i="5"/>
  <c r="AY61" i="5"/>
  <c r="AM61" i="5"/>
  <c r="AU61" i="5"/>
  <c r="AV56" i="5"/>
  <c r="AO49" i="5"/>
  <c r="AW49" i="5"/>
  <c r="AQ46" i="5"/>
  <c r="AY46" i="5"/>
  <c r="AW46" i="5"/>
  <c r="AO46" i="5"/>
  <c r="AT46" i="5"/>
  <c r="AL46" i="5"/>
  <c r="AQ38" i="5"/>
  <c r="AY38" i="5"/>
  <c r="AW38" i="5"/>
  <c r="AO38" i="5"/>
  <c r="AT38" i="5"/>
  <c r="AL38" i="5"/>
  <c r="AV36" i="5"/>
  <c r="AN36" i="5"/>
  <c r="AQ13" i="5"/>
  <c r="AY13" i="5"/>
  <c r="AW13" i="5"/>
  <c r="AO13" i="5"/>
  <c r="AM13" i="5"/>
  <c r="AU13" i="5"/>
  <c r="AT13" i="5"/>
  <c r="AL13" i="5"/>
  <c r="AU74" i="5"/>
  <c r="AP73" i="5"/>
  <c r="AV73" i="5"/>
  <c r="AQ69" i="5"/>
  <c r="AW69" i="5"/>
  <c r="AM69" i="5"/>
  <c r="AM68" i="5"/>
  <c r="AM66" i="5"/>
  <c r="AQ63" i="5"/>
  <c r="AW63" i="5"/>
  <c r="AM63" i="5"/>
  <c r="AX56" i="5"/>
  <c r="AP56" i="5"/>
  <c r="AX55" i="5"/>
  <c r="AP55" i="5"/>
  <c r="AW53" i="5"/>
  <c r="AO53" i="5"/>
  <c r="AL53" i="5"/>
  <c r="AT53" i="5"/>
  <c r="AX36" i="5"/>
  <c r="AN62" i="5"/>
  <c r="AP61" i="5"/>
  <c r="AV61" i="5"/>
  <c r="AO59" i="5"/>
  <c r="AX57" i="5"/>
  <c r="AM55" i="5"/>
  <c r="AT55" i="5"/>
  <c r="AQ54" i="5"/>
  <c r="AW54" i="5"/>
  <c r="AY53" i="5"/>
  <c r="AU51" i="5"/>
  <c r="AT51" i="5"/>
  <c r="AQ50" i="5"/>
  <c r="AW50" i="5"/>
  <c r="AT50" i="5"/>
  <c r="AP49" i="5"/>
  <c r="AV49" i="5"/>
  <c r="AU49" i="5"/>
  <c r="AQ48" i="5"/>
  <c r="AW48" i="5"/>
  <c r="AM48" i="5"/>
  <c r="AQ47" i="5"/>
  <c r="AW47" i="5"/>
  <c r="AM47" i="5"/>
  <c r="AX45" i="5"/>
  <c r="AL42" i="5"/>
  <c r="AX42" i="5"/>
  <c r="AN42" i="5"/>
  <c r="AY41" i="5"/>
  <c r="AO41" i="5"/>
  <c r="AX40" i="5"/>
  <c r="AQ40" i="5"/>
  <c r="AW40" i="5"/>
  <c r="AM40" i="5"/>
  <c r="AQ39" i="5"/>
  <c r="AW39" i="5"/>
  <c r="AM39" i="5"/>
  <c r="AX37" i="5"/>
  <c r="AU34" i="5"/>
  <c r="AP32" i="5"/>
  <c r="AV32" i="5"/>
  <c r="AP26" i="5"/>
  <c r="AX26" i="5"/>
  <c r="AL22" i="5"/>
  <c r="AT22" i="5"/>
  <c r="AQ17" i="5"/>
  <c r="AY17" i="5"/>
  <c r="AW17" i="5"/>
  <c r="AO17" i="5"/>
  <c r="AT17" i="5"/>
  <c r="AL17" i="5"/>
  <c r="AP14" i="5"/>
  <c r="AX14" i="5"/>
  <c r="AT11" i="5"/>
  <c r="AM59" i="5"/>
  <c r="AU53" i="5"/>
  <c r="AU41" i="5"/>
  <c r="AU33" i="5"/>
  <c r="AL30" i="5"/>
  <c r="AT30" i="5"/>
  <c r="AP21" i="5"/>
  <c r="AV21" i="5"/>
  <c r="AX20" i="5"/>
  <c r="AP20" i="5"/>
  <c r="AP18" i="5"/>
  <c r="AX18" i="5"/>
  <c r="AT15" i="5"/>
  <c r="AU9" i="5"/>
  <c r="S7" i="5"/>
  <c r="AH5" i="5"/>
  <c r="K7" i="5"/>
  <c r="Z5" i="5"/>
  <c r="AM5" i="5" s="1"/>
  <c r="AI4" i="5"/>
  <c r="T7" i="5"/>
  <c r="AE4" i="5"/>
  <c r="P7" i="5"/>
  <c r="AA4" i="5"/>
  <c r="L7" i="5"/>
  <c r="W4" i="5"/>
  <c r="H7" i="5"/>
  <c r="AP65" i="5"/>
  <c r="AV65" i="5"/>
  <c r="AY62" i="5"/>
  <c r="AO62" i="5"/>
  <c r="AM62" i="5"/>
  <c r="AQ60" i="5"/>
  <c r="AW60" i="5"/>
  <c r="AM60" i="5"/>
  <c r="AY59" i="5"/>
  <c r="AO58" i="5"/>
  <c r="AW57" i="5"/>
  <c r="AO55" i="5"/>
  <c r="AX53" i="5"/>
  <c r="AP52" i="5"/>
  <c r="AV52" i="5"/>
  <c r="AO51" i="5"/>
  <c r="AV47" i="5"/>
  <c r="AX46" i="5"/>
  <c r="AN46" i="5"/>
  <c r="AY45" i="5"/>
  <c r="AO45" i="5"/>
  <c r="AQ44" i="5"/>
  <c r="AW44" i="5"/>
  <c r="AM44" i="5"/>
  <c r="AQ43" i="5"/>
  <c r="AW43" i="5"/>
  <c r="AM43" i="5"/>
  <c r="AY42" i="5"/>
  <c r="AO42" i="5"/>
  <c r="AW41" i="5"/>
  <c r="AX41" i="5"/>
  <c r="AN40" i="5"/>
  <c r="AV39" i="5"/>
  <c r="AX38" i="5"/>
  <c r="AN38" i="5"/>
  <c r="AY37" i="5"/>
  <c r="AO37" i="5"/>
  <c r="AQ36" i="5"/>
  <c r="AW36" i="5"/>
  <c r="AM36" i="5"/>
  <c r="AY35" i="5"/>
  <c r="AQ34" i="5"/>
  <c r="AW34" i="5"/>
  <c r="AT34" i="5"/>
  <c r="AL34" i="5"/>
  <c r="AX33" i="5"/>
  <c r="AY30" i="5"/>
  <c r="AX29" i="5"/>
  <c r="AP29" i="5"/>
  <c r="AN29" i="5"/>
  <c r="AV29" i="5"/>
  <c r="AN24" i="5"/>
  <c r="AV24" i="5"/>
  <c r="AQ9" i="5"/>
  <c r="AY9" i="5"/>
  <c r="AW9" i="5"/>
  <c r="AO9" i="5"/>
  <c r="AT9" i="5"/>
  <c r="AL9" i="5"/>
  <c r="AX34" i="5"/>
  <c r="AN34" i="5"/>
  <c r="AY33" i="5"/>
  <c r="AO33" i="5"/>
  <c r="AQ32" i="5"/>
  <c r="AW32" i="5"/>
  <c r="AM32" i="5"/>
  <c r="AP31" i="5"/>
  <c r="AV31" i="5"/>
  <c r="AM31" i="5"/>
  <c r="AY28" i="5"/>
  <c r="AO28" i="5"/>
  <c r="AP27" i="5"/>
  <c r="AV27" i="5"/>
  <c r="AU27" i="5"/>
  <c r="AX23" i="5"/>
  <c r="AN23" i="5"/>
  <c r="AT23" i="5"/>
  <c r="AN22" i="5"/>
  <c r="AM21" i="5"/>
  <c r="AX17" i="5"/>
  <c r="AN17" i="5"/>
  <c r="AP16" i="5"/>
  <c r="AV16" i="5"/>
  <c r="AU16" i="5"/>
  <c r="AP15" i="5"/>
  <c r="AV15" i="5"/>
  <c r="AU15" i="5"/>
  <c r="AO14" i="5"/>
  <c r="AX13" i="5"/>
  <c r="AN13" i="5"/>
  <c r="AP12" i="5"/>
  <c r="AV12" i="5"/>
  <c r="AU12" i="5"/>
  <c r="AP11" i="5"/>
  <c r="AV11" i="5"/>
  <c r="AU11" i="5"/>
  <c r="AO10" i="5"/>
  <c r="AX9" i="5"/>
  <c r="AN9" i="5"/>
  <c r="Q7" i="5"/>
  <c r="M7" i="5"/>
  <c r="I7" i="5"/>
  <c r="AL31" i="5"/>
  <c r="AT29" i="5"/>
  <c r="AP28" i="5"/>
  <c r="AL27" i="5"/>
  <c r="AL26" i="5"/>
  <c r="AY23" i="5"/>
  <c r="AO23" i="5"/>
  <c r="AM22" i="5"/>
  <c r="AT20" i="5"/>
  <c r="AT18" i="5"/>
  <c r="AL15" i="5"/>
  <c r="AU14" i="5"/>
  <c r="AT14" i="5"/>
  <c r="AW12" i="5"/>
  <c r="AL11" i="5"/>
  <c r="AU10" i="5"/>
  <c r="AT10" i="5"/>
  <c r="AL32" i="5"/>
  <c r="AT31" i="5"/>
  <c r="AQ31" i="5"/>
  <c r="AW31" i="5"/>
  <c r="AU29" i="5"/>
  <c r="AY27" i="5"/>
  <c r="AO27" i="5"/>
  <c r="AQ26" i="5"/>
  <c r="AW26" i="5"/>
  <c r="AM26" i="5"/>
  <c r="AU23" i="5"/>
  <c r="AT21" i="5"/>
  <c r="AQ18" i="5"/>
  <c r="AW18" i="5"/>
  <c r="AM18" i="5"/>
  <c r="AY16" i="5"/>
  <c r="AO16" i="5"/>
  <c r="AP6" i="5"/>
  <c r="AV6" i="5"/>
  <c r="AU5" i="5"/>
  <c r="R7" i="5"/>
  <c r="N7" i="5"/>
  <c r="J7" i="5"/>
  <c r="AI5" i="7"/>
  <c r="AB5" i="7"/>
  <c r="AB6" i="7"/>
  <c r="AI6" i="7"/>
  <c r="AJ5" i="7"/>
  <c r="AC5" i="7"/>
  <c r="AJ6" i="7"/>
  <c r="AC6" i="7"/>
  <c r="U4" i="7"/>
  <c r="Y4" i="7"/>
  <c r="AF4" i="7" s="1"/>
  <c r="AB10" i="7"/>
  <c r="AJ12" i="7"/>
  <c r="AB14" i="7"/>
  <c r="AJ16" i="7"/>
  <c r="AB18" i="7"/>
  <c r="AJ21" i="7"/>
  <c r="AB23" i="7"/>
  <c r="AJ25" i="7"/>
  <c r="AB28" i="7"/>
  <c r="AJ30" i="7"/>
  <c r="AB32" i="7"/>
  <c r="AJ34" i="7"/>
  <c r="AB36" i="7"/>
  <c r="AJ38" i="7"/>
  <c r="AB40" i="7"/>
  <c r="AJ42" i="7"/>
  <c r="AB44" i="7"/>
  <c r="AJ46" i="7"/>
  <c r="AB48" i="7"/>
  <c r="AJ50" i="7"/>
  <c r="AB52" i="7"/>
  <c r="AJ54" i="7"/>
  <c r="AB56" i="7"/>
  <c r="AJ58" i="7"/>
  <c r="AB60" i="7"/>
  <c r="AJ62" i="7"/>
  <c r="AB64" i="7"/>
  <c r="AJ66" i="7"/>
  <c r="AB68" i="7"/>
  <c r="AJ70" i="7"/>
  <c r="AB72" i="7"/>
  <c r="AJ74" i="7"/>
  <c r="AB76" i="7"/>
  <c r="AJ78" i="7"/>
  <c r="AB80" i="7"/>
  <c r="AJ82" i="7"/>
  <c r="AB84" i="7"/>
  <c r="AJ86" i="7"/>
  <c r="AB88" i="7"/>
  <c r="AJ90" i="7"/>
  <c r="AB92" i="7"/>
  <c r="AJ94" i="7"/>
  <c r="AB96" i="7"/>
  <c r="AJ98" i="7"/>
  <c r="AB100" i="7"/>
  <c r="AJ102" i="7"/>
  <c r="AB104" i="7"/>
  <c r="AJ106" i="7"/>
  <c r="AB108" i="7"/>
  <c r="AJ110" i="7"/>
  <c r="AB112" i="7"/>
  <c r="AJ114" i="7"/>
  <c r="AB116" i="7"/>
  <c r="AJ118" i="7"/>
  <c r="AB120" i="7"/>
  <c r="AJ122" i="7"/>
  <c r="AB124" i="7"/>
  <c r="AJ126" i="7"/>
  <c r="AB128" i="7"/>
  <c r="AJ130" i="7"/>
  <c r="AB132" i="7"/>
  <c r="AJ134" i="7"/>
  <c r="AB136" i="7"/>
  <c r="AJ138" i="7"/>
  <c r="AB140" i="7"/>
  <c r="AJ142" i="7"/>
  <c r="AB144" i="7"/>
  <c r="AJ146" i="7"/>
  <c r="AB148" i="7"/>
  <c r="AJ150" i="7"/>
  <c r="AB152" i="7"/>
  <c r="AJ154" i="7"/>
  <c r="AB156" i="7"/>
  <c r="AJ158" i="7"/>
  <c r="AB160" i="7"/>
  <c r="AJ162" i="7"/>
  <c r="AB164" i="7"/>
  <c r="AJ166" i="7"/>
  <c r="AB168" i="7"/>
  <c r="AJ170" i="7"/>
  <c r="AB172" i="7"/>
  <c r="AJ174" i="7"/>
  <c r="AB176" i="7"/>
  <c r="AJ178" i="7"/>
  <c r="AB180" i="7"/>
  <c r="AJ182" i="7"/>
  <c r="AB184" i="7"/>
  <c r="AJ186" i="7"/>
  <c r="AB188" i="7"/>
  <c r="AJ190" i="7"/>
  <c r="AB192" i="7"/>
  <c r="AJ194" i="7"/>
  <c r="AB196" i="7"/>
  <c r="AJ198" i="7"/>
  <c r="AB200" i="7"/>
  <c r="AJ202" i="7"/>
  <c r="AB204" i="7"/>
  <c r="AJ206" i="7"/>
  <c r="AB208" i="7"/>
  <c r="AJ210" i="7"/>
  <c r="AB212" i="7"/>
  <c r="AJ214" i="7"/>
  <c r="AB216" i="7"/>
  <c r="AJ218" i="7"/>
  <c r="AB220" i="7"/>
  <c r="AJ222" i="7"/>
  <c r="AB224" i="7"/>
  <c r="AJ226" i="7"/>
  <c r="AB228" i="7"/>
  <c r="AJ230" i="7"/>
  <c r="AB232" i="7"/>
  <c r="AJ234" i="7"/>
  <c r="AB236" i="7"/>
  <c r="AJ238" i="7"/>
  <c r="AB240" i="7"/>
  <c r="AJ242" i="7"/>
  <c r="AB244" i="7"/>
  <c r="AJ246" i="7"/>
  <c r="AB248" i="7"/>
  <c r="AJ250" i="7"/>
  <c r="AB252" i="7"/>
  <c r="AJ254" i="7"/>
  <c r="AB256" i="7"/>
  <c r="AJ258" i="7"/>
  <c r="AB260" i="7"/>
  <c r="AJ262" i="7"/>
  <c r="AB264" i="7"/>
  <c r="AJ266" i="7"/>
  <c r="AB268" i="7"/>
  <c r="AJ270" i="7"/>
  <c r="AB272" i="7"/>
  <c r="AJ274" i="7"/>
  <c r="AB276" i="7"/>
  <c r="AJ278" i="7"/>
  <c r="AB280" i="7"/>
  <c r="AJ282" i="7"/>
  <c r="AB284" i="7"/>
  <c r="AJ286" i="7"/>
  <c r="AB288" i="7"/>
  <c r="AJ290" i="7"/>
  <c r="AB292" i="7"/>
  <c r="AJ294" i="7"/>
  <c r="AB296" i="7"/>
  <c r="AJ298" i="7"/>
  <c r="AB300" i="7"/>
  <c r="AJ302" i="7"/>
  <c r="AB304" i="7"/>
  <c r="AJ306" i="7"/>
  <c r="AB308" i="7"/>
  <c r="AJ310" i="7"/>
  <c r="AB312" i="7"/>
  <c r="AJ314" i="7"/>
  <c r="AB316" i="7"/>
  <c r="AJ318" i="7"/>
  <c r="AB320" i="7"/>
  <c r="AJ322" i="7"/>
  <c r="AB324" i="7"/>
  <c r="AJ326" i="7"/>
  <c r="AB328" i="7"/>
  <c r="AJ330" i="7"/>
  <c r="AB332" i="7"/>
  <c r="AJ334" i="7"/>
  <c r="AB336" i="7"/>
  <c r="AJ338" i="7"/>
  <c r="AB340" i="7"/>
  <c r="AJ342" i="7"/>
  <c r="AB344" i="7"/>
  <c r="AJ346" i="7"/>
  <c r="AB348" i="7"/>
  <c r="AJ350" i="7"/>
  <c r="AB352" i="7"/>
  <c r="AJ354" i="7"/>
  <c r="AB356" i="7"/>
  <c r="AJ358" i="7"/>
  <c r="AB360" i="7"/>
  <c r="AB363" i="7"/>
  <c r="AJ365" i="7"/>
  <c r="R4" i="7"/>
  <c r="V4" i="7"/>
  <c r="AB9" i="7"/>
  <c r="AC10" i="7"/>
  <c r="AB13" i="7"/>
  <c r="AC14" i="7"/>
  <c r="AB17" i="7"/>
  <c r="AC18" i="7"/>
  <c r="AB22" i="7"/>
  <c r="AC23" i="7"/>
  <c r="AB27" i="7"/>
  <c r="AC28" i="7"/>
  <c r="AB31" i="7"/>
  <c r="AC32" i="7"/>
  <c r="AB35" i="7"/>
  <c r="AC36" i="7"/>
  <c r="AB39" i="7"/>
  <c r="AC40" i="7"/>
  <c r="AB43" i="7"/>
  <c r="AC44" i="7"/>
  <c r="AB47" i="7"/>
  <c r="AC48" i="7"/>
  <c r="AB51" i="7"/>
  <c r="AC52" i="7"/>
  <c r="AB55" i="7"/>
  <c r="AC56" i="7"/>
  <c r="AB59" i="7"/>
  <c r="AC60" i="7"/>
  <c r="AB63" i="7"/>
  <c r="AC64" i="7"/>
  <c r="AB67" i="7"/>
  <c r="AC68" i="7"/>
  <c r="AB71" i="7"/>
  <c r="AC72" i="7"/>
  <c r="AB75" i="7"/>
  <c r="AC76" i="7"/>
  <c r="AB79" i="7"/>
  <c r="AC80" i="7"/>
  <c r="AB83" i="7"/>
  <c r="AC84" i="7"/>
  <c r="AB87" i="7"/>
  <c r="AC88" i="7"/>
  <c r="AB91" i="7"/>
  <c r="AC92" i="7"/>
  <c r="AB95" i="7"/>
  <c r="AC96" i="7"/>
  <c r="AB99" i="7"/>
  <c r="AC100" i="7"/>
  <c r="AB103" i="7"/>
  <c r="AC104" i="7"/>
  <c r="AB107" i="7"/>
  <c r="AC108" i="7"/>
  <c r="AB111" i="7"/>
  <c r="AC112" i="7"/>
  <c r="AB115" i="7"/>
  <c r="AC116" i="7"/>
  <c r="AB119" i="7"/>
  <c r="AC120" i="7"/>
  <c r="AB123" i="7"/>
  <c r="AC124" i="7"/>
  <c r="AB127" i="7"/>
  <c r="AC128" i="7"/>
  <c r="AB131" i="7"/>
  <c r="AC132" i="7"/>
  <c r="AB135" i="7"/>
  <c r="AC136" i="7"/>
  <c r="AB139" i="7"/>
  <c r="AC140" i="7"/>
  <c r="AB143" i="7"/>
  <c r="AC144" i="7"/>
  <c r="AB147" i="7"/>
  <c r="AC148" i="7"/>
  <c r="AB151" i="7"/>
  <c r="AC152" i="7"/>
  <c r="AB155" i="7"/>
  <c r="AC156" i="7"/>
  <c r="AB159" i="7"/>
  <c r="AC160" i="7"/>
  <c r="AB163" i="7"/>
  <c r="AC164" i="7"/>
  <c r="AB167" i="7"/>
  <c r="AC168" i="7"/>
  <c r="AB171" i="7"/>
  <c r="AC172" i="7"/>
  <c r="AB175" i="7"/>
  <c r="AC176" i="7"/>
  <c r="AB179" i="7"/>
  <c r="AC180" i="7"/>
  <c r="AB183" i="7"/>
  <c r="AC184" i="7"/>
  <c r="AB187" i="7"/>
  <c r="AC188" i="7"/>
  <c r="AB191" i="7"/>
  <c r="AC192" i="7"/>
  <c r="AB195" i="7"/>
  <c r="AC196" i="7"/>
  <c r="AB199" i="7"/>
  <c r="AC200" i="7"/>
  <c r="AB203" i="7"/>
  <c r="AC204" i="7"/>
  <c r="AB207" i="7"/>
  <c r="AC208" i="7"/>
  <c r="AB211" i="7"/>
  <c r="AC212" i="7"/>
  <c r="AB215" i="7"/>
  <c r="AC216" i="7"/>
  <c r="AB219" i="7"/>
  <c r="AC220" i="7"/>
  <c r="AB223" i="7"/>
  <c r="AC224" i="7"/>
  <c r="AB227" i="7"/>
  <c r="AC228" i="7"/>
  <c r="AB231" i="7"/>
  <c r="AC232" i="7"/>
  <c r="AB235" i="7"/>
  <c r="AC236" i="7"/>
  <c r="AB239" i="7"/>
  <c r="AC240" i="7"/>
  <c r="AB243" i="7"/>
  <c r="AC244" i="7"/>
  <c r="AB247" i="7"/>
  <c r="AC248" i="7"/>
  <c r="AB251" i="7"/>
  <c r="AC252" i="7"/>
  <c r="AB255" i="7"/>
  <c r="AC256" i="7"/>
  <c r="AB259" i="7"/>
  <c r="AC260" i="7"/>
  <c r="AB263" i="7"/>
  <c r="AC264" i="7"/>
  <c r="AB267" i="7"/>
  <c r="AC268" i="7"/>
  <c r="AB271" i="7"/>
  <c r="AC272" i="7"/>
  <c r="AB275" i="7"/>
  <c r="AC276" i="7"/>
  <c r="AB279" i="7"/>
  <c r="AC280" i="7"/>
  <c r="AB283" i="7"/>
  <c r="AC284" i="7"/>
  <c r="AB287" i="7"/>
  <c r="AC288" i="7"/>
  <c r="AB291" i="7"/>
  <c r="AC292" i="7"/>
  <c r="AB295" i="7"/>
  <c r="AC296" i="7"/>
  <c r="AB299" i="7"/>
  <c r="AC300" i="7"/>
  <c r="AB303" i="7"/>
  <c r="AC304" i="7"/>
  <c r="AB307" i="7"/>
  <c r="AC308" i="7"/>
  <c r="AB311" i="7"/>
  <c r="AC312" i="7"/>
  <c r="AB315" i="7"/>
  <c r="AC316" i="7"/>
  <c r="AB319" i="7"/>
  <c r="AC320" i="7"/>
  <c r="AB323" i="7"/>
  <c r="AC324" i="7"/>
  <c r="AB327" i="7"/>
  <c r="AC328" i="7"/>
  <c r="AB331" i="7"/>
  <c r="AC332" i="7"/>
  <c r="AB335" i="7"/>
  <c r="AC336" i="7"/>
  <c r="AB339" i="7"/>
  <c r="AC340" i="7"/>
  <c r="AB343" i="7"/>
  <c r="AC344" i="7"/>
  <c r="AB347" i="7"/>
  <c r="AC348" i="7"/>
  <c r="AB351" i="7"/>
  <c r="AC352" i="7"/>
  <c r="AB355" i="7"/>
  <c r="AC356" i="7"/>
  <c r="AB359" i="7"/>
  <c r="AC360" i="7"/>
  <c r="AC363" i="7"/>
  <c r="AJ364" i="7"/>
  <c r="S4" i="7"/>
  <c r="W4" i="7"/>
  <c r="AD4" i="7" s="1"/>
  <c r="AC9" i="7"/>
  <c r="AB12" i="7"/>
  <c r="AC13" i="7"/>
  <c r="AB16" i="7"/>
  <c r="AC17" i="7"/>
  <c r="AB21" i="7"/>
  <c r="AC22" i="7"/>
  <c r="AB25" i="7"/>
  <c r="AC27" i="7"/>
  <c r="AB30" i="7"/>
  <c r="AC31" i="7"/>
  <c r="AB34" i="7"/>
  <c r="AC35" i="7"/>
  <c r="AB38" i="7"/>
  <c r="AC39" i="7"/>
  <c r="AB42" i="7"/>
  <c r="AC43" i="7"/>
  <c r="AB46" i="7"/>
  <c r="AC47" i="7"/>
  <c r="AB50" i="7"/>
  <c r="AC51" i="7"/>
  <c r="AB54" i="7"/>
  <c r="AC55" i="7"/>
  <c r="AB58" i="7"/>
  <c r="AC59" i="7"/>
  <c r="AB62" i="7"/>
  <c r="AC63" i="7"/>
  <c r="AB66" i="7"/>
  <c r="AC67" i="7"/>
  <c r="AB70" i="7"/>
  <c r="AC71" i="7"/>
  <c r="AB74" i="7"/>
  <c r="AC75" i="7"/>
  <c r="AB78" i="7"/>
  <c r="AC79" i="7"/>
  <c r="AB82" i="7"/>
  <c r="AC83" i="7"/>
  <c r="AB86" i="7"/>
  <c r="AC87" i="7"/>
  <c r="AB90" i="7"/>
  <c r="AC91" i="7"/>
  <c r="AB94" i="7"/>
  <c r="AC95" i="7"/>
  <c r="AB98" i="7"/>
  <c r="AC99" i="7"/>
  <c r="AB102" i="7"/>
  <c r="AC103" i="7"/>
  <c r="AB106" i="7"/>
  <c r="AC107" i="7"/>
  <c r="AB110" i="7"/>
  <c r="AC111" i="7"/>
  <c r="AB114" i="7"/>
  <c r="AC115" i="7"/>
  <c r="AB118" i="7"/>
  <c r="AC119" i="7"/>
  <c r="AB122" i="7"/>
  <c r="AC123" i="7"/>
  <c r="AB126" i="7"/>
  <c r="AC127" i="7"/>
  <c r="AB130" i="7"/>
  <c r="AC131" i="7"/>
  <c r="AB134" i="7"/>
  <c r="AC135" i="7"/>
  <c r="AB138" i="7"/>
  <c r="AC139" i="7"/>
  <c r="AB142" i="7"/>
  <c r="AC143" i="7"/>
  <c r="AB146" i="7"/>
  <c r="AC147" i="7"/>
  <c r="AB150" i="7"/>
  <c r="AC151" i="7"/>
  <c r="AB154" i="7"/>
  <c r="AC155" i="7"/>
  <c r="AB158" i="7"/>
  <c r="AC159" i="7"/>
  <c r="AB162" i="7"/>
  <c r="AC163" i="7"/>
  <c r="AB166" i="7"/>
  <c r="AC167" i="7"/>
  <c r="AB170" i="7"/>
  <c r="AC171" i="7"/>
  <c r="AB174" i="7"/>
  <c r="AC175" i="7"/>
  <c r="AB178" i="7"/>
  <c r="AC179" i="7"/>
  <c r="AB182" i="7"/>
  <c r="AC183" i="7"/>
  <c r="AB186" i="7"/>
  <c r="AC187" i="7"/>
  <c r="AB190" i="7"/>
  <c r="AC191" i="7"/>
  <c r="AB194" i="7"/>
  <c r="AC195" i="7"/>
  <c r="AB198" i="7"/>
  <c r="AC199" i="7"/>
  <c r="AB202" i="7"/>
  <c r="AC203" i="7"/>
  <c r="AB206" i="7"/>
  <c r="AC207" i="7"/>
  <c r="AB210" i="7"/>
  <c r="AC211" i="7"/>
  <c r="AB214" i="7"/>
  <c r="AC215" i="7"/>
  <c r="AB218" i="7"/>
  <c r="AC219" i="7"/>
  <c r="AB222" i="7"/>
  <c r="AC223" i="7"/>
  <c r="AB226" i="7"/>
  <c r="AC227" i="7"/>
  <c r="AB230" i="7"/>
  <c r="AC231" i="7"/>
  <c r="AB234" i="7"/>
  <c r="AC235" i="7"/>
  <c r="AB238" i="7"/>
  <c r="AC239" i="7"/>
  <c r="AB242" i="7"/>
  <c r="AC243" i="7"/>
  <c r="AB246" i="7"/>
  <c r="AC247" i="7"/>
  <c r="AB250" i="7"/>
  <c r="AC251" i="7"/>
  <c r="AB254" i="7"/>
  <c r="AC255" i="7"/>
  <c r="AB258" i="7"/>
  <c r="AC259" i="7"/>
  <c r="AB262" i="7"/>
  <c r="AC263" i="7"/>
  <c r="AB266" i="7"/>
  <c r="AC267" i="7"/>
  <c r="AB270" i="7"/>
  <c r="AC271" i="7"/>
  <c r="AB274" i="7"/>
  <c r="AC275" i="7"/>
  <c r="AB278" i="7"/>
  <c r="AC279" i="7"/>
  <c r="AB282" i="7"/>
  <c r="AC283" i="7"/>
  <c r="AB286" i="7"/>
  <c r="AC287" i="7"/>
  <c r="AB290" i="7"/>
  <c r="AC291" i="7"/>
  <c r="AB294" i="7"/>
  <c r="AC295" i="7"/>
  <c r="AB298" i="7"/>
  <c r="AC299" i="7"/>
  <c r="AB302" i="7"/>
  <c r="AC303" i="7"/>
  <c r="AB306" i="7"/>
  <c r="AC307" i="7"/>
  <c r="AB310" i="7"/>
  <c r="AC311" i="7"/>
  <c r="AB314" i="7"/>
  <c r="AC315" i="7"/>
  <c r="AB318" i="7"/>
  <c r="AC319" i="7"/>
  <c r="AB322" i="7"/>
  <c r="AC323" i="7"/>
  <c r="AB326" i="7"/>
  <c r="AC327" i="7"/>
  <c r="AB330" i="7"/>
  <c r="AC331" i="7"/>
  <c r="AB334" i="7"/>
  <c r="AC335" i="7"/>
  <c r="AB338" i="7"/>
  <c r="AC339" i="7"/>
  <c r="AB342" i="7"/>
  <c r="AC343" i="7"/>
  <c r="AB346" i="7"/>
  <c r="AC347" i="7"/>
  <c r="AB350" i="7"/>
  <c r="AC351" i="7"/>
  <c r="AB354" i="7"/>
  <c r="AC355" i="7"/>
  <c r="AB358" i="7"/>
  <c r="AC359" i="7"/>
  <c r="AB362" i="7"/>
  <c r="AB364" i="7"/>
  <c r="AC362" i="7"/>
  <c r="AJ366" i="7"/>
  <c r="AB366" i="7"/>
  <c r="AI367" i="7"/>
  <c r="AJ368" i="7"/>
  <c r="AB370" i="7"/>
  <c r="AI371" i="7"/>
  <c r="AJ372" i="7"/>
  <c r="AB374" i="7"/>
  <c r="AI375" i="7"/>
  <c r="AJ376" i="7"/>
  <c r="AB378" i="7"/>
  <c r="AI379" i="7"/>
  <c r="AJ380" i="7"/>
  <c r="AB382" i="7"/>
  <c r="AI383" i="7"/>
  <c r="AJ384" i="7"/>
  <c r="AB386" i="7"/>
  <c r="AI387" i="7"/>
  <c r="AJ388" i="7"/>
  <c r="AB390" i="7"/>
  <c r="AI391" i="7"/>
  <c r="AJ392" i="7"/>
  <c r="AB394" i="7"/>
  <c r="AI395" i="7"/>
  <c r="AJ396" i="7"/>
  <c r="AB398" i="7"/>
  <c r="AI399" i="7"/>
  <c r="AJ400" i="7"/>
  <c r="AB402" i="7"/>
  <c r="AI403" i="7"/>
  <c r="AJ404" i="7"/>
  <c r="AB406" i="7"/>
  <c r="AI407" i="7"/>
  <c r="AJ408" i="7"/>
  <c r="AB410" i="7"/>
  <c r="AI411" i="7"/>
  <c r="AJ412" i="7"/>
  <c r="AB414" i="7"/>
  <c r="AI415" i="7"/>
  <c r="AJ416" i="7"/>
  <c r="AB418" i="7"/>
  <c r="AI419" i="7"/>
  <c r="AJ420" i="7"/>
  <c r="AB422" i="7"/>
  <c r="AI423" i="7"/>
  <c r="AJ424" i="7"/>
  <c r="AB426" i="7"/>
  <c r="AI427" i="7"/>
  <c r="AJ428" i="7"/>
  <c r="AB430" i="7"/>
  <c r="AI431" i="7"/>
  <c r="AJ432" i="7"/>
  <c r="AB434" i="7"/>
  <c r="AI435" i="7"/>
  <c r="AJ436" i="7"/>
  <c r="AB438" i="7"/>
  <c r="AI439" i="7"/>
  <c r="AJ440" i="7"/>
  <c r="AB442" i="7"/>
  <c r="AI443" i="7"/>
  <c r="AJ444" i="7"/>
  <c r="AB446" i="7"/>
  <c r="AI447" i="7"/>
  <c r="AJ448" i="7"/>
  <c r="AB450" i="7"/>
  <c r="AI451" i="7"/>
  <c r="AJ452" i="7"/>
  <c r="AB454" i="7"/>
  <c r="AI455" i="7"/>
  <c r="AJ456" i="7"/>
  <c r="AB458" i="7"/>
  <c r="AI459" i="7"/>
  <c r="AJ460" i="7"/>
  <c r="AB462" i="7"/>
  <c r="AI463" i="7"/>
  <c r="AJ464" i="7"/>
  <c r="AB466" i="7"/>
  <c r="AI467" i="7"/>
  <c r="AJ468" i="7"/>
  <c r="AB470" i="7"/>
  <c r="AI471" i="7"/>
  <c r="AJ472" i="7"/>
  <c r="AB474" i="7"/>
  <c r="AI475" i="7"/>
  <c r="AJ476" i="7"/>
  <c r="AB478" i="7"/>
  <c r="AI479" i="7"/>
  <c r="AJ480" i="7"/>
  <c r="AB482" i="7"/>
  <c r="AI483" i="7"/>
  <c r="AJ484" i="7"/>
  <c r="AB486" i="7"/>
  <c r="AI487" i="7"/>
  <c r="AJ488" i="7"/>
  <c r="AB490" i="7"/>
  <c r="AI491" i="7"/>
  <c r="AJ492" i="7"/>
  <c r="AB494" i="7"/>
  <c r="AI495" i="7"/>
  <c r="AJ496" i="7"/>
  <c r="AB498" i="7"/>
  <c r="AI499" i="7"/>
  <c r="AJ500" i="7"/>
  <c r="AB502" i="7"/>
  <c r="AI503" i="7"/>
  <c r="AJ504" i="7"/>
  <c r="AB506" i="7"/>
  <c r="AI507" i="7"/>
  <c r="AJ508" i="7"/>
  <c r="AB510" i="7"/>
  <c r="AI511" i="7"/>
  <c r="AJ512" i="7"/>
  <c r="AB514" i="7"/>
  <c r="AI515" i="7"/>
  <c r="AJ516" i="7"/>
  <c r="AB518" i="7"/>
  <c r="AI519" i="7"/>
  <c r="AJ520" i="7"/>
  <c r="AB522" i="7"/>
  <c r="AI523" i="7"/>
  <c r="AJ524" i="7"/>
  <c r="AB526" i="7"/>
  <c r="AI527" i="7"/>
  <c r="AJ528" i="7"/>
  <c r="AB530" i="7"/>
  <c r="AI531" i="7"/>
  <c r="AJ532" i="7"/>
  <c r="AB534" i="7"/>
  <c r="AI535" i="7"/>
  <c r="AJ536" i="7"/>
  <c r="AB538" i="7"/>
  <c r="AI539" i="7"/>
  <c r="AJ540" i="7"/>
  <c r="AB542" i="7"/>
  <c r="AI543" i="7"/>
  <c r="AJ544" i="7"/>
  <c r="AB546" i="7"/>
  <c r="AI547" i="7"/>
  <c r="AJ548" i="7"/>
  <c r="AB550" i="7"/>
  <c r="AI551" i="7"/>
  <c r="AJ552" i="7"/>
  <c r="AB554" i="7"/>
  <c r="AI555" i="7"/>
  <c r="AJ556" i="7"/>
  <c r="AB558" i="7"/>
  <c r="AI559" i="7"/>
  <c r="AJ560" i="7"/>
  <c r="AB562" i="7"/>
  <c r="AI563" i="7"/>
  <c r="AJ564" i="7"/>
  <c r="AB566" i="7"/>
  <c r="AI567" i="7"/>
  <c r="AJ568" i="7"/>
  <c r="AB570" i="7"/>
  <c r="AI571" i="7"/>
  <c r="AJ572" i="7"/>
  <c r="AB574" i="7"/>
  <c r="AI575" i="7"/>
  <c r="AJ576" i="7"/>
  <c r="AB578" i="7"/>
  <c r="AI579" i="7"/>
  <c r="AJ580" i="7"/>
  <c r="AB582" i="7"/>
  <c r="AI583" i="7"/>
  <c r="AJ584" i="7"/>
  <c r="AB586" i="7"/>
  <c r="AI587" i="7"/>
  <c r="AJ588" i="7"/>
  <c r="AB590" i="7"/>
  <c r="AI591" i="7"/>
  <c r="AJ592" i="7"/>
  <c r="AB594" i="7"/>
  <c r="AI595" i="7"/>
  <c r="AJ596" i="7"/>
  <c r="AB598" i="7"/>
  <c r="AI599" i="7"/>
  <c r="AJ600" i="7"/>
  <c r="AB602" i="7"/>
  <c r="AI603" i="7"/>
  <c r="AJ604" i="7"/>
  <c r="AB606" i="7"/>
  <c r="AI607" i="7"/>
  <c r="AJ608" i="7"/>
  <c r="AB610" i="7"/>
  <c r="AI611" i="7"/>
  <c r="AJ612" i="7"/>
  <c r="AB614" i="7"/>
  <c r="AI615" i="7"/>
  <c r="AJ616" i="7"/>
  <c r="AB618" i="7"/>
  <c r="AI619" i="7"/>
  <c r="AJ620" i="7"/>
  <c r="AB622" i="7"/>
  <c r="AC623" i="7"/>
  <c r="AI623" i="7"/>
  <c r="AJ624" i="7"/>
  <c r="AB626" i="7"/>
  <c r="AC627" i="7"/>
  <c r="AI627" i="7"/>
  <c r="AJ628" i="7"/>
  <c r="AB630" i="7"/>
  <c r="AC631" i="7"/>
  <c r="AI631" i="7"/>
  <c r="AJ632" i="7"/>
  <c r="AB634" i="7"/>
  <c r="AC635" i="7"/>
  <c r="AI635" i="7"/>
  <c r="AJ636" i="7"/>
  <c r="AB638" i="7"/>
  <c r="AC639" i="7"/>
  <c r="AI639" i="7"/>
  <c r="AJ640" i="7"/>
  <c r="AB642" i="7"/>
  <c r="AC643" i="7"/>
  <c r="AI643" i="7"/>
  <c r="AJ644" i="7"/>
  <c r="AB646" i="7"/>
  <c r="AC647" i="7"/>
  <c r="AI647" i="7"/>
  <c r="AJ648" i="7"/>
  <c r="AB650" i="7"/>
  <c r="AC651" i="7"/>
  <c r="AI651" i="7"/>
  <c r="AJ652" i="7"/>
  <c r="AB654" i="7"/>
  <c r="AC655" i="7"/>
  <c r="AI655" i="7"/>
  <c r="AJ656" i="7"/>
  <c r="AB658" i="7"/>
  <c r="AC659" i="7"/>
  <c r="AI659" i="7"/>
  <c r="AJ660" i="7"/>
  <c r="AB662" i="7"/>
  <c r="AC663" i="7"/>
  <c r="AI663" i="7"/>
  <c r="AJ664" i="7"/>
  <c r="AB666" i="7"/>
  <c r="AC667" i="7"/>
  <c r="AI667" i="7"/>
  <c r="AJ668" i="7"/>
  <c r="AB670" i="7"/>
  <c r="AC671" i="7"/>
  <c r="AI671" i="7"/>
  <c r="AJ672" i="7"/>
  <c r="AB674" i="7"/>
  <c r="AC675" i="7"/>
  <c r="AI675" i="7"/>
  <c r="AJ676" i="7"/>
  <c r="AB678" i="7"/>
  <c r="AC679" i="7"/>
  <c r="AI679" i="7"/>
  <c r="AJ680" i="7"/>
  <c r="AB682" i="7"/>
  <c r="AC683" i="7"/>
  <c r="AI683" i="7"/>
  <c r="AJ684" i="7"/>
  <c r="AB686" i="7"/>
  <c r="AC687" i="7"/>
  <c r="AI687" i="7"/>
  <c r="AJ688" i="7"/>
  <c r="AB690" i="7"/>
  <c r="AC691" i="7"/>
  <c r="AI691" i="7"/>
  <c r="AJ692" i="7"/>
  <c r="AB694" i="7"/>
  <c r="AC695" i="7"/>
  <c r="AI695" i="7"/>
  <c r="AJ696" i="7"/>
  <c r="AB698" i="7"/>
  <c r="AC699" i="7"/>
  <c r="AI699" i="7"/>
  <c r="AJ700" i="7"/>
  <c r="AB702" i="7"/>
  <c r="AC703" i="7"/>
  <c r="AI703" i="7"/>
  <c r="AJ704" i="7"/>
  <c r="AB706" i="7"/>
  <c r="AC707" i="7"/>
  <c r="AI707" i="7"/>
  <c r="AJ708" i="7"/>
  <c r="AB710" i="7"/>
  <c r="AC711" i="7"/>
  <c r="AI711" i="7"/>
  <c r="AJ712" i="7"/>
  <c r="AB714" i="7"/>
  <c r="AC715" i="7"/>
  <c r="AJ716" i="7"/>
  <c r="AB718" i="7"/>
  <c r="AC719" i="7"/>
  <c r="AJ720" i="7"/>
  <c r="AB722" i="7"/>
  <c r="AC723" i="7"/>
  <c r="AJ724" i="7"/>
  <c r="AB726" i="7"/>
  <c r="AC727" i="7"/>
  <c r="AJ728" i="7"/>
  <c r="AB730" i="7"/>
  <c r="AC731" i="7"/>
  <c r="AJ732" i="7"/>
  <c r="AB734" i="7"/>
  <c r="AC735" i="7"/>
  <c r="AJ736" i="7"/>
  <c r="AB738" i="7"/>
  <c r="AC739" i="7"/>
  <c r="AJ740" i="7"/>
  <c r="AB742" i="7"/>
  <c r="AC743" i="7"/>
  <c r="AJ744" i="7"/>
  <c r="AB746" i="7"/>
  <c r="AC747" i="7"/>
  <c r="AJ748" i="7"/>
  <c r="AB750" i="7"/>
  <c r="AB365" i="7"/>
  <c r="AB369" i="7"/>
  <c r="AB373" i="7"/>
  <c r="AB377" i="7"/>
  <c r="AB381" i="7"/>
  <c r="AB385" i="7"/>
  <c r="AB389" i="7"/>
  <c r="AB393" i="7"/>
  <c r="AB397" i="7"/>
  <c r="AB401" i="7"/>
  <c r="AB405" i="7"/>
  <c r="AB409" i="7"/>
  <c r="AB413" i="7"/>
  <c r="AB417" i="7"/>
  <c r="AB421" i="7"/>
  <c r="AB425" i="7"/>
  <c r="AB429" i="7"/>
  <c r="AB433" i="7"/>
  <c r="AB437" i="7"/>
  <c r="AB441" i="7"/>
  <c r="AB445" i="7"/>
  <c r="AB449" i="7"/>
  <c r="AB453" i="7"/>
  <c r="AB457" i="7"/>
  <c r="AB461" i="7"/>
  <c r="AB465" i="7"/>
  <c r="AB469" i="7"/>
  <c r="AB473" i="7"/>
  <c r="AB477" i="7"/>
  <c r="AB481" i="7"/>
  <c r="AB485" i="7"/>
  <c r="AB489" i="7"/>
  <c r="AB493" i="7"/>
  <c r="AB497" i="7"/>
  <c r="AB501" i="7"/>
  <c r="AB505" i="7"/>
  <c r="AB509" i="7"/>
  <c r="AB513" i="7"/>
  <c r="AB517" i="7"/>
  <c r="AB521" i="7"/>
  <c r="AB525" i="7"/>
  <c r="AB529" i="7"/>
  <c r="AB533" i="7"/>
  <c r="AB537" i="7"/>
  <c r="AB541" i="7"/>
  <c r="AB545" i="7"/>
  <c r="AB549" i="7"/>
  <c r="AB553" i="7"/>
  <c r="AB557" i="7"/>
  <c r="AB561" i="7"/>
  <c r="AB565" i="7"/>
  <c r="AB569" i="7"/>
  <c r="AB573" i="7"/>
  <c r="AB577" i="7"/>
  <c r="AB581" i="7"/>
  <c r="AB585" i="7"/>
  <c r="AB589" i="7"/>
  <c r="AB593" i="7"/>
  <c r="AB597" i="7"/>
  <c r="AB601" i="7"/>
  <c r="AB605" i="7"/>
  <c r="AB609" i="7"/>
  <c r="AB613" i="7"/>
  <c r="AB617" i="7"/>
  <c r="AB621" i="7"/>
  <c r="AB625" i="7"/>
  <c r="AB629" i="7"/>
  <c r="AB633" i="7"/>
  <c r="AB637" i="7"/>
  <c r="AB641" i="7"/>
  <c r="AB645" i="7"/>
  <c r="AB649" i="7"/>
  <c r="AB653" i="7"/>
  <c r="AB657" i="7"/>
  <c r="AB661" i="7"/>
  <c r="AB665" i="7"/>
  <c r="AB669" i="7"/>
  <c r="AB673" i="7"/>
  <c r="AB677" i="7"/>
  <c r="AB681" i="7"/>
  <c r="AB685" i="7"/>
  <c r="AB689" i="7"/>
  <c r="AB693" i="7"/>
  <c r="AB697" i="7"/>
  <c r="AB701" i="7"/>
  <c r="AB705" i="7"/>
  <c r="AB709" i="7"/>
  <c r="AB713" i="7"/>
  <c r="AB717" i="7"/>
  <c r="AB721" i="7"/>
  <c r="AB725" i="7"/>
  <c r="AB729" i="7"/>
  <c r="AB733" i="7"/>
  <c r="AB737" i="7"/>
  <c r="AB741" i="7"/>
  <c r="AB745" i="7"/>
  <c r="AB749" i="7"/>
  <c r="AC750" i="7"/>
  <c r="AJ752" i="7"/>
  <c r="AC369" i="7"/>
  <c r="AC373" i="7"/>
  <c r="AC377" i="7"/>
  <c r="AC381" i="7"/>
  <c r="AC385" i="7"/>
  <c r="AC389" i="7"/>
  <c r="AC393" i="7"/>
  <c r="AC397" i="7"/>
  <c r="AC401" i="7"/>
  <c r="AC405" i="7"/>
  <c r="AC409" i="7"/>
  <c r="AC413" i="7"/>
  <c r="AC417" i="7"/>
  <c r="AC421" i="7"/>
  <c r="AC425" i="7"/>
  <c r="AC429" i="7"/>
  <c r="AC433" i="7"/>
  <c r="AC437" i="7"/>
  <c r="AC441" i="7"/>
  <c r="AC445" i="7"/>
  <c r="AC449" i="7"/>
  <c r="AC453" i="7"/>
  <c r="AC457" i="7"/>
  <c r="AC461" i="7"/>
  <c r="AC465" i="7"/>
  <c r="AC469" i="7"/>
  <c r="AC473" i="7"/>
  <c r="AC477" i="7"/>
  <c r="AC481" i="7"/>
  <c r="AC485" i="7"/>
  <c r="AC489" i="7"/>
  <c r="AC493" i="7"/>
  <c r="AC497" i="7"/>
  <c r="AC501" i="7"/>
  <c r="AC505" i="7"/>
  <c r="AC509" i="7"/>
  <c r="AC513" i="7"/>
  <c r="AC517" i="7"/>
  <c r="AC521" i="7"/>
  <c r="AC525" i="7"/>
  <c r="AC529" i="7"/>
  <c r="AC533" i="7"/>
  <c r="AC537" i="7"/>
  <c r="AC541" i="7"/>
  <c r="AC545" i="7"/>
  <c r="AC549" i="7"/>
  <c r="AC553" i="7"/>
  <c r="AC557" i="7"/>
  <c r="AC561" i="7"/>
  <c r="AC565" i="7"/>
  <c r="AC569" i="7"/>
  <c r="AC573" i="7"/>
  <c r="AC577" i="7"/>
  <c r="AC581" i="7"/>
  <c r="AC585" i="7"/>
  <c r="AC589" i="7"/>
  <c r="AC593" i="7"/>
  <c r="AC597" i="7"/>
  <c r="AC601" i="7"/>
  <c r="AC605" i="7"/>
  <c r="AC609" i="7"/>
  <c r="AC613" i="7"/>
  <c r="AC617" i="7"/>
  <c r="AC621" i="7"/>
  <c r="AC625" i="7"/>
  <c r="AC629" i="7"/>
  <c r="AC633" i="7"/>
  <c r="AC637" i="7"/>
  <c r="AC641" i="7"/>
  <c r="AC645" i="7"/>
  <c r="AC649" i="7"/>
  <c r="AC653" i="7"/>
  <c r="AC657" i="7"/>
  <c r="AC661" i="7"/>
  <c r="AC665" i="7"/>
  <c r="AC669" i="7"/>
  <c r="AC673" i="7"/>
  <c r="AC677" i="7"/>
  <c r="AC681" i="7"/>
  <c r="AC685" i="7"/>
  <c r="AC689" i="7"/>
  <c r="AC693" i="7"/>
  <c r="AC697" i="7"/>
  <c r="AC701" i="7"/>
  <c r="AC705" i="7"/>
  <c r="AC709" i="7"/>
  <c r="AC713" i="7"/>
  <c r="AC717" i="7"/>
  <c r="AC721" i="7"/>
  <c r="AC725" i="7"/>
  <c r="AB728" i="7"/>
  <c r="AC729" i="7"/>
  <c r="AB732" i="7"/>
  <c r="AC733" i="7"/>
  <c r="AB736" i="7"/>
  <c r="AC737" i="7"/>
  <c r="AB740" i="7"/>
  <c r="AC741" i="7"/>
  <c r="AB744" i="7"/>
  <c r="AC745" i="7"/>
  <c r="AB748" i="7"/>
  <c r="AC749" i="7"/>
  <c r="AB751" i="7"/>
  <c r="AC751" i="7"/>
  <c r="AB752" i="7"/>
  <c r="AI753" i="7"/>
  <c r="AJ754" i="7"/>
  <c r="AB756" i="7"/>
  <c r="AI757" i="7"/>
  <c r="AJ758" i="7"/>
  <c r="AB760" i="7"/>
  <c r="AI761" i="7"/>
  <c r="AJ762" i="7"/>
  <c r="AB764" i="7"/>
  <c r="AI765" i="7"/>
  <c r="AJ766" i="7"/>
  <c r="AB768" i="7"/>
  <c r="AI769" i="7"/>
  <c r="AJ770" i="7"/>
  <c r="AB772" i="7"/>
  <c r="AI773" i="7"/>
  <c r="AJ774" i="7"/>
  <c r="AB776" i="7"/>
  <c r="AI777" i="7"/>
  <c r="AJ778" i="7"/>
  <c r="AB780" i="7"/>
  <c r="AI781" i="7"/>
  <c r="AJ782" i="7"/>
  <c r="AB784" i="7"/>
  <c r="AI785" i="7"/>
  <c r="AJ786" i="7"/>
  <c r="AB788" i="7"/>
  <c r="AI789" i="7"/>
  <c r="AJ790" i="7"/>
  <c r="AB792" i="7"/>
  <c r="AI793" i="7"/>
  <c r="AJ794" i="7"/>
  <c r="AB796" i="7"/>
  <c r="AI797" i="7"/>
  <c r="AJ798" i="7"/>
  <c r="AB800" i="7"/>
  <c r="AI801" i="7"/>
  <c r="AJ802" i="7"/>
  <c r="AB804" i="7"/>
  <c r="AI805" i="7"/>
  <c r="AJ806" i="7"/>
  <c r="AB808" i="7"/>
  <c r="AI809" i="7"/>
  <c r="AJ810" i="7"/>
  <c r="AB812" i="7"/>
  <c r="AI813" i="7"/>
  <c r="AJ814" i="7"/>
  <c r="AB816" i="7"/>
  <c r="AI817" i="7"/>
  <c r="AJ818" i="7"/>
  <c r="AB820" i="7"/>
  <c r="AI821" i="7"/>
  <c r="AJ822" i="7"/>
  <c r="AB824" i="7"/>
  <c r="AI825" i="7"/>
  <c r="AJ826" i="7"/>
  <c r="AB828" i="7"/>
  <c r="AI829" i="7"/>
  <c r="AJ830" i="7"/>
  <c r="AB832" i="7"/>
  <c r="AI833" i="7"/>
  <c r="AJ834" i="7"/>
  <c r="AB836" i="7"/>
  <c r="AI837" i="7"/>
  <c r="AJ838" i="7"/>
  <c r="AB840" i="7"/>
  <c r="AI841" i="7"/>
  <c r="AJ842" i="7"/>
  <c r="AB844" i="7"/>
  <c r="AI845" i="7"/>
  <c r="AJ846" i="7"/>
  <c r="AB848" i="7"/>
  <c r="AI849" i="7"/>
  <c r="AJ850" i="7"/>
  <c r="AB852" i="7"/>
  <c r="AI853" i="7"/>
  <c r="AJ854" i="7"/>
  <c r="AB856" i="7"/>
  <c r="AI857" i="7"/>
  <c r="AJ858" i="7"/>
  <c r="AB860" i="7"/>
  <c r="AI861" i="7"/>
  <c r="AJ862" i="7"/>
  <c r="AB864" i="7"/>
  <c r="AI865" i="7"/>
  <c r="AJ866" i="7"/>
  <c r="AB868" i="7"/>
  <c r="AI869" i="7"/>
  <c r="AJ870" i="7"/>
  <c r="AB872" i="7"/>
  <c r="AI873" i="7"/>
  <c r="AJ874" i="7"/>
  <c r="AB876" i="7"/>
  <c r="AI877" i="7"/>
  <c r="AJ878" i="7"/>
  <c r="AB880" i="7"/>
  <c r="AI881" i="7"/>
  <c r="AJ882" i="7"/>
  <c r="AB884" i="7"/>
  <c r="AI885" i="7"/>
  <c r="AJ886" i="7"/>
  <c r="AB888" i="7"/>
  <c r="AI889" i="7"/>
  <c r="AJ890" i="7"/>
  <c r="AB892" i="7"/>
  <c r="AI893" i="7"/>
  <c r="AJ894" i="7"/>
  <c r="AB896" i="7"/>
  <c r="AI897" i="7"/>
  <c r="AJ898" i="7"/>
  <c r="AB900" i="7"/>
  <c r="AI901" i="7"/>
  <c r="AJ902" i="7"/>
  <c r="AB904" i="7"/>
  <c r="AI905" i="7"/>
  <c r="AJ906" i="7"/>
  <c r="AB908" i="7"/>
  <c r="AI909" i="7"/>
  <c r="AJ910" i="7"/>
  <c r="AB912" i="7"/>
  <c r="AI913" i="7"/>
  <c r="AJ914" i="7"/>
  <c r="AB916" i="7"/>
  <c r="AI917" i="7"/>
  <c r="AJ918" i="7"/>
  <c r="AB920" i="7"/>
  <c r="AI921" i="7"/>
  <c r="AJ922" i="7"/>
  <c r="AB924" i="7"/>
  <c r="AI925" i="7"/>
  <c r="AJ926" i="7"/>
  <c r="AB928" i="7"/>
  <c r="AI929" i="7"/>
  <c r="AJ930" i="7"/>
  <c r="AB932" i="7"/>
  <c r="AI933" i="7"/>
  <c r="AJ934" i="7"/>
  <c r="AB936" i="7"/>
  <c r="AI937" i="7"/>
  <c r="AJ938" i="7"/>
  <c r="AB940" i="7"/>
  <c r="AI941" i="7"/>
  <c r="AJ942" i="7"/>
  <c r="AB944" i="7"/>
  <c r="AI945" i="7"/>
  <c r="AJ946" i="7"/>
  <c r="AB948" i="7"/>
  <c r="AI949" i="7"/>
  <c r="AJ950" i="7"/>
  <c r="AB952" i="7"/>
  <c r="AI953" i="7"/>
  <c r="AJ954" i="7"/>
  <c r="AB956" i="7"/>
  <c r="AI957" i="7"/>
  <c r="AJ958" i="7"/>
  <c r="AB960" i="7"/>
  <c r="AI961" i="7"/>
  <c r="AJ962" i="7"/>
  <c r="AB964" i="7"/>
  <c r="AI965" i="7"/>
  <c r="AJ966" i="7"/>
  <c r="AB968" i="7"/>
  <c r="AI969" i="7"/>
  <c r="AJ970" i="7"/>
  <c r="AB972" i="7"/>
  <c r="AI973" i="7"/>
  <c r="AJ974" i="7"/>
  <c r="AB976" i="7"/>
  <c r="AI977" i="7"/>
  <c r="AJ978" i="7"/>
  <c r="AB980" i="7"/>
  <c r="AI981" i="7"/>
  <c r="AJ982" i="7"/>
  <c r="AB984" i="7"/>
  <c r="AB989" i="7"/>
  <c r="AC756" i="7"/>
  <c r="AC760" i="7"/>
  <c r="AC764" i="7"/>
  <c r="AC768" i="7"/>
  <c r="AC772" i="7"/>
  <c r="AC776" i="7"/>
  <c r="AC780" i="7"/>
  <c r="AC784" i="7"/>
  <c r="AC788" i="7"/>
  <c r="AC792" i="7"/>
  <c r="AC796" i="7"/>
  <c r="AC800" i="7"/>
  <c r="AC804" i="7"/>
  <c r="AC808" i="7"/>
  <c r="AC812" i="7"/>
  <c r="AC816" i="7"/>
  <c r="AC820" i="7"/>
  <c r="AC824" i="7"/>
  <c r="AC828" i="7"/>
  <c r="AC832" i="7"/>
  <c r="AC836" i="7"/>
  <c r="AC840" i="7"/>
  <c r="AC844" i="7"/>
  <c r="AC848" i="7"/>
  <c r="AC852" i="7"/>
  <c r="AC856" i="7"/>
  <c r="AC860" i="7"/>
  <c r="AC864" i="7"/>
  <c r="AC868" i="7"/>
  <c r="AC872" i="7"/>
  <c r="AC876" i="7"/>
  <c r="AC880" i="7"/>
  <c r="AC884" i="7"/>
  <c r="AC888" i="7"/>
  <c r="AC892" i="7"/>
  <c r="AC896" i="7"/>
  <c r="AC900" i="7"/>
  <c r="AC904" i="7"/>
  <c r="AC908" i="7"/>
  <c r="AC912" i="7"/>
  <c r="AC916" i="7"/>
  <c r="AC920" i="7"/>
  <c r="AC924" i="7"/>
  <c r="AC928" i="7"/>
  <c r="AC932" i="7"/>
  <c r="AC936" i="7"/>
  <c r="AC940" i="7"/>
  <c r="AC944" i="7"/>
  <c r="AC948" i="7"/>
  <c r="AC952" i="7"/>
  <c r="AC956" i="7"/>
  <c r="AC960" i="7"/>
  <c r="AC964" i="7"/>
  <c r="AC968" i="7"/>
  <c r="AC972" i="7"/>
  <c r="AC976" i="7"/>
  <c r="AC980" i="7"/>
  <c r="AC984" i="7"/>
  <c r="AJ985" i="7"/>
  <c r="AJ988" i="7"/>
  <c r="AB754" i="7"/>
  <c r="AC755" i="7"/>
  <c r="AB758" i="7"/>
  <c r="AC759" i="7"/>
  <c r="AB762" i="7"/>
  <c r="AC763" i="7"/>
  <c r="AB766" i="7"/>
  <c r="AC767" i="7"/>
  <c r="AB770" i="7"/>
  <c r="AC771" i="7"/>
  <c r="AB774" i="7"/>
  <c r="AC775" i="7"/>
  <c r="AB778" i="7"/>
  <c r="AC779" i="7"/>
  <c r="AB782" i="7"/>
  <c r="AC783" i="7"/>
  <c r="AB786" i="7"/>
  <c r="AC787" i="7"/>
  <c r="AB790" i="7"/>
  <c r="AC791" i="7"/>
  <c r="AB794" i="7"/>
  <c r="AC795" i="7"/>
  <c r="AB798" i="7"/>
  <c r="AC799" i="7"/>
  <c r="AB802" i="7"/>
  <c r="AC803" i="7"/>
  <c r="AB806" i="7"/>
  <c r="AC807" i="7"/>
  <c r="AB810" i="7"/>
  <c r="AC811" i="7"/>
  <c r="AB814" i="7"/>
  <c r="AC815" i="7"/>
  <c r="AB818" i="7"/>
  <c r="AC819" i="7"/>
  <c r="AB822" i="7"/>
  <c r="AC823" i="7"/>
  <c r="AB826" i="7"/>
  <c r="AC827" i="7"/>
  <c r="AB830" i="7"/>
  <c r="AC831" i="7"/>
  <c r="AB834" i="7"/>
  <c r="AC835" i="7"/>
  <c r="AB838" i="7"/>
  <c r="AC839" i="7"/>
  <c r="AB842" i="7"/>
  <c r="AC843" i="7"/>
  <c r="AB846" i="7"/>
  <c r="AC847" i="7"/>
  <c r="AB850" i="7"/>
  <c r="AC851" i="7"/>
  <c r="AB854" i="7"/>
  <c r="AC855" i="7"/>
  <c r="AB858" i="7"/>
  <c r="AC859" i="7"/>
  <c r="AB862" i="7"/>
  <c r="AC863" i="7"/>
  <c r="AB866" i="7"/>
  <c r="AC867" i="7"/>
  <c r="AB870" i="7"/>
  <c r="AC871" i="7"/>
  <c r="AB874" i="7"/>
  <c r="AC875" i="7"/>
  <c r="AB878" i="7"/>
  <c r="AC879" i="7"/>
  <c r="AB882" i="7"/>
  <c r="AC883" i="7"/>
  <c r="AB886" i="7"/>
  <c r="AC887" i="7"/>
  <c r="AB890" i="7"/>
  <c r="AC891" i="7"/>
  <c r="AB894" i="7"/>
  <c r="AC895" i="7"/>
  <c r="AB898" i="7"/>
  <c r="AC899" i="7"/>
  <c r="AB902" i="7"/>
  <c r="AC903" i="7"/>
  <c r="AB906" i="7"/>
  <c r="AC907" i="7"/>
  <c r="AB910" i="7"/>
  <c r="AC911" i="7"/>
  <c r="AB914" i="7"/>
  <c r="AC915" i="7"/>
  <c r="AB918" i="7"/>
  <c r="AC919" i="7"/>
  <c r="AB922" i="7"/>
  <c r="AC923" i="7"/>
  <c r="AB926" i="7"/>
  <c r="AC927" i="7"/>
  <c r="AB930" i="7"/>
  <c r="AC931" i="7"/>
  <c r="AB934" i="7"/>
  <c r="AC935" i="7"/>
  <c r="AB938" i="7"/>
  <c r="AC939" i="7"/>
  <c r="AB942" i="7"/>
  <c r="AC943" i="7"/>
  <c r="AB946" i="7"/>
  <c r="AC947" i="7"/>
  <c r="AB950" i="7"/>
  <c r="AC951" i="7"/>
  <c r="AB954" i="7"/>
  <c r="AC955" i="7"/>
  <c r="AB958" i="7"/>
  <c r="AC959" i="7"/>
  <c r="AB962" i="7"/>
  <c r="AC963" i="7"/>
  <c r="AB966" i="7"/>
  <c r="AC967" i="7"/>
  <c r="AB970" i="7"/>
  <c r="AC971" i="7"/>
  <c r="AB974" i="7"/>
  <c r="AC975" i="7"/>
  <c r="AB978" i="7"/>
  <c r="AC979" i="7"/>
  <c r="AB982" i="7"/>
  <c r="AC983" i="7"/>
  <c r="AI985" i="7"/>
  <c r="AJ987" i="7"/>
  <c r="AJ989" i="7"/>
  <c r="AB990" i="7"/>
  <c r="AB986" i="7"/>
  <c r="AJ991" i="7"/>
  <c r="AB993" i="7"/>
  <c r="AJ995" i="7"/>
  <c r="AB997" i="7"/>
  <c r="AJ999" i="7"/>
  <c r="AB1001" i="7"/>
  <c r="AJ1003" i="7"/>
  <c r="AB1005" i="7"/>
  <c r="AJ1007" i="7"/>
  <c r="AB1009" i="7"/>
  <c r="AJ1011" i="7"/>
  <c r="AB1013" i="7"/>
  <c r="AJ1015" i="7"/>
  <c r="AB1017" i="7"/>
  <c r="AJ1019" i="7"/>
  <c r="AB1021" i="7"/>
  <c r="AJ1023" i="7"/>
  <c r="AB1025" i="7"/>
  <c r="AJ1027" i="7"/>
  <c r="AB1029" i="7"/>
  <c r="AJ1031" i="7"/>
  <c r="AB1033" i="7"/>
  <c r="AJ1035" i="7"/>
  <c r="AB1037" i="7"/>
  <c r="AJ1039" i="7"/>
  <c r="AB1041" i="7"/>
  <c r="AJ1043" i="7"/>
  <c r="AB1045" i="7"/>
  <c r="AJ1047" i="7"/>
  <c r="AB1049" i="7"/>
  <c r="AJ1051" i="7"/>
  <c r="AB1053" i="7"/>
  <c r="AJ1055" i="7"/>
  <c r="AB1057" i="7"/>
  <c r="AJ1059" i="7"/>
  <c r="AB1061" i="7"/>
  <c r="AJ1063" i="7"/>
  <c r="AB1065" i="7"/>
  <c r="AJ1067" i="7"/>
  <c r="AB1069" i="7"/>
  <c r="AJ1071" i="7"/>
  <c r="AB1073" i="7"/>
  <c r="AJ1075" i="7"/>
  <c r="AB1077" i="7"/>
  <c r="AJ1079" i="7"/>
  <c r="AB1081" i="7"/>
  <c r="AJ1083" i="7"/>
  <c r="AB1085" i="7"/>
  <c r="AJ1087" i="7"/>
  <c r="AB1089" i="7"/>
  <c r="AJ1091" i="7"/>
  <c r="AB1093" i="7"/>
  <c r="AJ1095" i="7"/>
  <c r="AB1097" i="7"/>
  <c r="AJ1099" i="7"/>
  <c r="AB1101" i="7"/>
  <c r="AJ1103" i="7"/>
  <c r="AB1105" i="7"/>
  <c r="AJ1107" i="7"/>
  <c r="AB1109" i="7"/>
  <c r="AJ1111" i="7"/>
  <c r="AB1113" i="7"/>
  <c r="AJ1115" i="7"/>
  <c r="AB1117" i="7"/>
  <c r="AJ1119" i="7"/>
  <c r="AB1121" i="7"/>
  <c r="AJ1123" i="7"/>
  <c r="AB1125" i="7"/>
  <c r="AJ1127" i="7"/>
  <c r="AB1129" i="7"/>
  <c r="AJ1131" i="7"/>
  <c r="AB1133" i="7"/>
  <c r="AJ1135" i="7"/>
  <c r="AB1137" i="7"/>
  <c r="AJ1139" i="7"/>
  <c r="AB1141" i="7"/>
  <c r="AJ1143" i="7"/>
  <c r="AB1145" i="7"/>
  <c r="AJ1147" i="7"/>
  <c r="AB1149" i="7"/>
  <c r="AJ1151" i="7"/>
  <c r="AB1153" i="7"/>
  <c r="AJ1155" i="7"/>
  <c r="AB1157" i="7"/>
  <c r="AJ1159" i="7"/>
  <c r="AB1161" i="7"/>
  <c r="AJ1163" i="7"/>
  <c r="AB1165" i="7"/>
  <c r="AJ1167" i="7"/>
  <c r="AB1169" i="7"/>
  <c r="AJ1171" i="7"/>
  <c r="AB1173" i="7"/>
  <c r="AJ1175" i="7"/>
  <c r="AB1177" i="7"/>
  <c r="AJ1180" i="7"/>
  <c r="AC1180" i="7"/>
  <c r="AB1181" i="7"/>
  <c r="AB988" i="7"/>
  <c r="AC989" i="7"/>
  <c r="AB992" i="7"/>
  <c r="AC993" i="7"/>
  <c r="AB996" i="7"/>
  <c r="AC997" i="7"/>
  <c r="AB1000" i="7"/>
  <c r="AC1001" i="7"/>
  <c r="AB1004" i="7"/>
  <c r="AC1005" i="7"/>
  <c r="AB1008" i="7"/>
  <c r="AC1009" i="7"/>
  <c r="AB1012" i="7"/>
  <c r="AC1013" i="7"/>
  <c r="AB1016" i="7"/>
  <c r="AC1017" i="7"/>
  <c r="AB1020" i="7"/>
  <c r="AC1021" i="7"/>
  <c r="AB1024" i="7"/>
  <c r="AC1025" i="7"/>
  <c r="AB1028" i="7"/>
  <c r="AC1029" i="7"/>
  <c r="AB1032" i="7"/>
  <c r="AC1033" i="7"/>
  <c r="AB1036" i="7"/>
  <c r="AC1037" i="7"/>
  <c r="AB1040" i="7"/>
  <c r="AC1041" i="7"/>
  <c r="AB1044" i="7"/>
  <c r="AC1045" i="7"/>
  <c r="AB1048" i="7"/>
  <c r="AC1049" i="7"/>
  <c r="AB1052" i="7"/>
  <c r="AC1053" i="7"/>
  <c r="AB1056" i="7"/>
  <c r="AC1057" i="7"/>
  <c r="AB1060" i="7"/>
  <c r="AC1061" i="7"/>
  <c r="AB1064" i="7"/>
  <c r="AC1065" i="7"/>
  <c r="AB1068" i="7"/>
  <c r="AC1069" i="7"/>
  <c r="AB1072" i="7"/>
  <c r="AC1073" i="7"/>
  <c r="AB1076" i="7"/>
  <c r="AC1077" i="7"/>
  <c r="AB1080" i="7"/>
  <c r="AC1081" i="7"/>
  <c r="AB1084" i="7"/>
  <c r="AC1085" i="7"/>
  <c r="AB1088" i="7"/>
  <c r="AC1089" i="7"/>
  <c r="AB1092" i="7"/>
  <c r="AC1093" i="7"/>
  <c r="AB1096" i="7"/>
  <c r="AC1097" i="7"/>
  <c r="AB1100" i="7"/>
  <c r="AC1101" i="7"/>
  <c r="AB1104" i="7"/>
  <c r="AC1105" i="7"/>
  <c r="AB1108" i="7"/>
  <c r="AC1109" i="7"/>
  <c r="AB1112" i="7"/>
  <c r="AC1113" i="7"/>
  <c r="AB1116" i="7"/>
  <c r="AC1117" i="7"/>
  <c r="AB1120" i="7"/>
  <c r="AC1121" i="7"/>
  <c r="AB1124" i="7"/>
  <c r="AC1125" i="7"/>
  <c r="AB1128" i="7"/>
  <c r="AC1129" i="7"/>
  <c r="AB1132" i="7"/>
  <c r="AC1133" i="7"/>
  <c r="AB1136" i="7"/>
  <c r="AC1137" i="7"/>
  <c r="AB1140" i="7"/>
  <c r="AC1141" i="7"/>
  <c r="AB1144" i="7"/>
  <c r="AC1145" i="7"/>
  <c r="AB1148" i="7"/>
  <c r="AC1149" i="7"/>
  <c r="AB1152" i="7"/>
  <c r="AC1153" i="7"/>
  <c r="AB1156" i="7"/>
  <c r="AC1157" i="7"/>
  <c r="AB1160" i="7"/>
  <c r="AC1161" i="7"/>
  <c r="AB1164" i="7"/>
  <c r="AC1165" i="7"/>
  <c r="AB1168" i="7"/>
  <c r="AC1169" i="7"/>
  <c r="AB1172" i="7"/>
  <c r="AC1173" i="7"/>
  <c r="AB1176" i="7"/>
  <c r="AC1177" i="7"/>
  <c r="AB1179" i="7"/>
  <c r="AC1179" i="7"/>
  <c r="AB987" i="7"/>
  <c r="AC988" i="7"/>
  <c r="AB991" i="7"/>
  <c r="AC992" i="7"/>
  <c r="AB995" i="7"/>
  <c r="AC996" i="7"/>
  <c r="AB999" i="7"/>
  <c r="AC1000" i="7"/>
  <c r="AB1003" i="7"/>
  <c r="AC1004" i="7"/>
  <c r="AB1007" i="7"/>
  <c r="AC1008" i="7"/>
  <c r="AB1011" i="7"/>
  <c r="AC1012" i="7"/>
  <c r="AB1015" i="7"/>
  <c r="AC1016" i="7"/>
  <c r="AB1019" i="7"/>
  <c r="AC1020" i="7"/>
  <c r="AB1023" i="7"/>
  <c r="AC1024" i="7"/>
  <c r="AB1027" i="7"/>
  <c r="AC1028" i="7"/>
  <c r="AB1031" i="7"/>
  <c r="AC1032" i="7"/>
  <c r="AB1035" i="7"/>
  <c r="AC1036" i="7"/>
  <c r="AB1039" i="7"/>
  <c r="AC1040" i="7"/>
  <c r="AB1043" i="7"/>
  <c r="AC1044" i="7"/>
  <c r="AB1047" i="7"/>
  <c r="AC1048" i="7"/>
  <c r="AB1051" i="7"/>
  <c r="AC1052" i="7"/>
  <c r="AB1055" i="7"/>
  <c r="AC1056" i="7"/>
  <c r="AB1059" i="7"/>
  <c r="AC1060" i="7"/>
  <c r="AB1063" i="7"/>
  <c r="AC1064" i="7"/>
  <c r="AB1067" i="7"/>
  <c r="AC1068" i="7"/>
  <c r="AB1071" i="7"/>
  <c r="AC1072" i="7"/>
  <c r="AB1075" i="7"/>
  <c r="AC1076" i="7"/>
  <c r="AB1079" i="7"/>
  <c r="AC1080" i="7"/>
  <c r="AB1083" i="7"/>
  <c r="AC1084" i="7"/>
  <c r="AB1087" i="7"/>
  <c r="AC1088" i="7"/>
  <c r="AB1091" i="7"/>
  <c r="AC1092" i="7"/>
  <c r="AB1095" i="7"/>
  <c r="AC1096" i="7"/>
  <c r="AB1099" i="7"/>
  <c r="AC1100" i="7"/>
  <c r="AB1103" i="7"/>
  <c r="AC1104" i="7"/>
  <c r="AB1107" i="7"/>
  <c r="AC1108" i="7"/>
  <c r="AB1111" i="7"/>
  <c r="AC1112" i="7"/>
  <c r="AB1115" i="7"/>
  <c r="AC1116" i="7"/>
  <c r="AB1119" i="7"/>
  <c r="AC1120" i="7"/>
  <c r="AB1123" i="7"/>
  <c r="AC1124" i="7"/>
  <c r="AB1127" i="7"/>
  <c r="AC1128" i="7"/>
  <c r="AB1131" i="7"/>
  <c r="AC1132" i="7"/>
  <c r="AB1135" i="7"/>
  <c r="AC1136" i="7"/>
  <c r="AB1139" i="7"/>
  <c r="AC1140" i="7"/>
  <c r="AB1143" i="7"/>
  <c r="AC1144" i="7"/>
  <c r="AB1147" i="7"/>
  <c r="AC1148" i="7"/>
  <c r="AB1151" i="7"/>
  <c r="AC1152" i="7"/>
  <c r="AB1155" i="7"/>
  <c r="AC1156" i="7"/>
  <c r="AB1159" i="7"/>
  <c r="AC1160" i="7"/>
  <c r="AB1163" i="7"/>
  <c r="AC1164" i="7"/>
  <c r="AB1167" i="7"/>
  <c r="AC1168" i="7"/>
  <c r="AB1171" i="7"/>
  <c r="AC1172" i="7"/>
  <c r="AB1175" i="7"/>
  <c r="AC1176" i="7"/>
  <c r="AI1180" i="7"/>
  <c r="AB1180" i="7"/>
  <c r="AJ1181" i="7"/>
  <c r="AB1178" i="7"/>
  <c r="AC1181" i="7"/>
  <c r="AJ1183" i="7"/>
  <c r="AB1185" i="7"/>
  <c r="AJ1187" i="7"/>
  <c r="AB1189" i="7"/>
  <c r="AJ1191" i="7"/>
  <c r="AB1193" i="7"/>
  <c r="AJ1195" i="7"/>
  <c r="AB1197" i="7"/>
  <c r="AJ1199" i="7"/>
  <c r="AB1201" i="7"/>
  <c r="AJ1203" i="7"/>
  <c r="AB1205" i="7"/>
  <c r="AJ1207" i="7"/>
  <c r="AB1209" i="7"/>
  <c r="AJ1211" i="7"/>
  <c r="AB1213" i="7"/>
  <c r="AJ1215" i="7"/>
  <c r="AB1217" i="7"/>
  <c r="AJ1219" i="7"/>
  <c r="AB1221" i="7"/>
  <c r="AJ1223" i="7"/>
  <c r="AB1225" i="7"/>
  <c r="AJ1227" i="7"/>
  <c r="AB1229" i="7"/>
  <c r="AJ1231" i="7"/>
  <c r="AB1233" i="7"/>
  <c r="AJ1235" i="7"/>
  <c r="AB1237" i="7"/>
  <c r="AJ1239" i="7"/>
  <c r="AB1241" i="7"/>
  <c r="AJ1243" i="7"/>
  <c r="AB1245" i="7"/>
  <c r="AC1246" i="7"/>
  <c r="AJ1247" i="7"/>
  <c r="AB1249" i="7"/>
  <c r="AC1250" i="7"/>
  <c r="AJ1251" i="7"/>
  <c r="AB1253" i="7"/>
  <c r="AC1254" i="7"/>
  <c r="AJ1255" i="7"/>
  <c r="AB1257" i="7"/>
  <c r="AC1258" i="7"/>
  <c r="AJ1259" i="7"/>
  <c r="AB1261" i="7"/>
  <c r="AC1262" i="7"/>
  <c r="AJ1263" i="7"/>
  <c r="AB1265" i="7"/>
  <c r="AC1266" i="7"/>
  <c r="AJ1267" i="7"/>
  <c r="AB1269" i="7"/>
  <c r="AC1270" i="7"/>
  <c r="AJ1271" i="7"/>
  <c r="AB1273" i="7"/>
  <c r="AC1274" i="7"/>
  <c r="AJ1275" i="7"/>
  <c r="AB1277" i="7"/>
  <c r="AC1278" i="7"/>
  <c r="AJ1279" i="7"/>
  <c r="AB1281" i="7"/>
  <c r="AC1282" i="7"/>
  <c r="AJ1283" i="7"/>
  <c r="AB1285" i="7"/>
  <c r="AC1286" i="7"/>
  <c r="AJ1287" i="7"/>
  <c r="AB1289" i="7"/>
  <c r="AC1290" i="7"/>
  <c r="AI1290" i="7"/>
  <c r="AJ1291" i="7"/>
  <c r="AB1293" i="7"/>
  <c r="AC1294" i="7"/>
  <c r="AI1294" i="7"/>
  <c r="AJ1295" i="7"/>
  <c r="AB1297" i="7"/>
  <c r="AC1298" i="7"/>
  <c r="AI1298" i="7"/>
  <c r="AJ1299" i="7"/>
  <c r="AB1301" i="7"/>
  <c r="AC1302" i="7"/>
  <c r="AI1302" i="7"/>
  <c r="AJ1303" i="7"/>
  <c r="AB1305" i="7"/>
  <c r="AC1306" i="7"/>
  <c r="AI1306" i="7"/>
  <c r="AJ1307" i="7"/>
  <c r="AB1309" i="7"/>
  <c r="AC1310" i="7"/>
  <c r="AI1310" i="7"/>
  <c r="AJ1311" i="7"/>
  <c r="AB1313" i="7"/>
  <c r="AC1314" i="7"/>
  <c r="AI1314" i="7"/>
  <c r="AJ1315" i="7"/>
  <c r="AB1317" i="7"/>
  <c r="AC1318" i="7"/>
  <c r="AI1318" i="7"/>
  <c r="AJ1319" i="7"/>
  <c r="AB1321" i="7"/>
  <c r="AC1322" i="7"/>
  <c r="AI1322" i="7"/>
  <c r="AJ1323" i="7"/>
  <c r="AB1325" i="7"/>
  <c r="AC1326" i="7"/>
  <c r="AI1326" i="7"/>
  <c r="AJ1327" i="7"/>
  <c r="AB1329" i="7"/>
  <c r="AC1330" i="7"/>
  <c r="AI1330" i="7"/>
  <c r="AJ1331" i="7"/>
  <c r="AB1333" i="7"/>
  <c r="AC1334" i="7"/>
  <c r="AI1334" i="7"/>
  <c r="AJ1335" i="7"/>
  <c r="AB1337" i="7"/>
  <c r="AC1338" i="7"/>
  <c r="AI1338" i="7"/>
  <c r="AJ1339" i="7"/>
  <c r="AB1341" i="7"/>
  <c r="AC1342" i="7"/>
  <c r="AI1342" i="7"/>
  <c r="AJ1343" i="7"/>
  <c r="AB1345" i="7"/>
  <c r="AC1346" i="7"/>
  <c r="AI1346" i="7"/>
  <c r="AJ1347" i="7"/>
  <c r="AB1349" i="7"/>
  <c r="AC1350" i="7"/>
  <c r="AI1350" i="7"/>
  <c r="AJ1351" i="7"/>
  <c r="AB1353" i="7"/>
  <c r="AC1354" i="7"/>
  <c r="AI1354" i="7"/>
  <c r="AJ1355" i="7"/>
  <c r="AB1357" i="7"/>
  <c r="AC1358" i="7"/>
  <c r="AI1358" i="7"/>
  <c r="AJ1359" i="7"/>
  <c r="AB1361" i="7"/>
  <c r="AC1362" i="7"/>
  <c r="AI1362" i="7"/>
  <c r="AJ1363" i="7"/>
  <c r="AB1365" i="7"/>
  <c r="AC1366" i="7"/>
  <c r="AI1366" i="7"/>
  <c r="AJ1367" i="7"/>
  <c r="AB1369" i="7"/>
  <c r="AC1370" i="7"/>
  <c r="AI1370" i="7"/>
  <c r="AJ1371" i="7"/>
  <c r="AB1373" i="7"/>
  <c r="AC1374" i="7"/>
  <c r="AB1184" i="7"/>
  <c r="AB1188" i="7"/>
  <c r="AB1192" i="7"/>
  <c r="AB1196" i="7"/>
  <c r="AB1200" i="7"/>
  <c r="AB1204" i="7"/>
  <c r="AB1208" i="7"/>
  <c r="AB1212" i="7"/>
  <c r="AB1216" i="7"/>
  <c r="AB1220" i="7"/>
  <c r="AB1224" i="7"/>
  <c r="AB1228" i="7"/>
  <c r="AB1232" i="7"/>
  <c r="AB1236" i="7"/>
  <c r="AB1240" i="7"/>
  <c r="AB1244" i="7"/>
  <c r="AB1248" i="7"/>
  <c r="AB1252" i="7"/>
  <c r="AB1256" i="7"/>
  <c r="AB1260" i="7"/>
  <c r="AB1264" i="7"/>
  <c r="AB1268" i="7"/>
  <c r="AB1272" i="7"/>
  <c r="AB1276" i="7"/>
  <c r="AB1280" i="7"/>
  <c r="AB1284" i="7"/>
  <c r="AB1288" i="7"/>
  <c r="AB1292" i="7"/>
  <c r="AB1296" i="7"/>
  <c r="AB1300" i="7"/>
  <c r="AB1304" i="7"/>
  <c r="AB1308" i="7"/>
  <c r="AB1312" i="7"/>
  <c r="AB1316" i="7"/>
  <c r="AB1320" i="7"/>
  <c r="AB1324" i="7"/>
  <c r="AB1328" i="7"/>
  <c r="AB1332" i="7"/>
  <c r="AB1336" i="7"/>
  <c r="AB1340" i="7"/>
  <c r="AB1344" i="7"/>
  <c r="AB1348" i="7"/>
  <c r="AB1352" i="7"/>
  <c r="AB1356" i="7"/>
  <c r="AB1360" i="7"/>
  <c r="AB1364" i="7"/>
  <c r="AB1368" i="7"/>
  <c r="AB1372" i="7"/>
  <c r="AC1184" i="7"/>
  <c r="AC1188" i="7"/>
  <c r="AC1192" i="7"/>
  <c r="AC1196" i="7"/>
  <c r="AC1200" i="7"/>
  <c r="AC1204" i="7"/>
  <c r="AC1208" i="7"/>
  <c r="AC1212" i="7"/>
  <c r="AC1216" i="7"/>
  <c r="AC1220" i="7"/>
  <c r="AC1224" i="7"/>
  <c r="AC1228" i="7"/>
  <c r="AC1232" i="7"/>
  <c r="AC1236" i="7"/>
  <c r="AC1240" i="7"/>
  <c r="AC1244" i="7"/>
  <c r="AC1248" i="7"/>
  <c r="AC1252" i="7"/>
  <c r="AC1256" i="7"/>
  <c r="AC1260" i="7"/>
  <c r="AC1264" i="7"/>
  <c r="AC1268" i="7"/>
  <c r="AC1272" i="7"/>
  <c r="AC1276" i="7"/>
  <c r="AC1280" i="7"/>
  <c r="AC1284" i="7"/>
  <c r="AC1288" i="7"/>
  <c r="AC1292" i="7"/>
  <c r="AC1296" i="7"/>
  <c r="AC1300" i="7"/>
  <c r="AC1304" i="7"/>
  <c r="AC1308" i="7"/>
  <c r="AC1312" i="7"/>
  <c r="AC1316" i="7"/>
  <c r="AC1320" i="7"/>
  <c r="AC1324" i="7"/>
  <c r="AC1328" i="7"/>
  <c r="AC1332" i="7"/>
  <c r="AC1336" i="7"/>
  <c r="AC1340" i="7"/>
  <c r="AC1344" i="7"/>
  <c r="AC1348" i="7"/>
  <c r="AC1352" i="7"/>
  <c r="AC1356" i="7"/>
  <c r="AC1360" i="7"/>
  <c r="AC1364" i="7"/>
  <c r="AC1368" i="7"/>
  <c r="AC1372" i="7"/>
  <c r="AJ1375" i="7"/>
  <c r="AB1374" i="7"/>
  <c r="AB1376" i="7"/>
  <c r="AI1377" i="7"/>
  <c r="AJ1378" i="7"/>
  <c r="AB1380" i="7"/>
  <c r="AI1381" i="7"/>
  <c r="AJ1382" i="7"/>
  <c r="AB1384" i="7"/>
  <c r="AI1385" i="7"/>
  <c r="AJ1386" i="7"/>
  <c r="AB1388" i="7"/>
  <c r="AI1389" i="7"/>
  <c r="AJ1390" i="7"/>
  <c r="AB1392" i="7"/>
  <c r="AI1393" i="7"/>
  <c r="AJ1394" i="7"/>
  <c r="AB1396" i="7"/>
  <c r="AI1397" i="7"/>
  <c r="AJ1398" i="7"/>
  <c r="AB1400" i="7"/>
  <c r="AI1401" i="7"/>
  <c r="AJ1402" i="7"/>
  <c r="AB1404" i="7"/>
  <c r="AI1405" i="7"/>
  <c r="AJ1406" i="7"/>
  <c r="AB1408" i="7"/>
  <c r="AI1409" i="7"/>
  <c r="AJ1410" i="7"/>
  <c r="AB1412" i="7"/>
  <c r="AI1413" i="7"/>
  <c r="AJ1414" i="7"/>
  <c r="AB1416" i="7"/>
  <c r="AI1417" i="7"/>
  <c r="AJ1418" i="7"/>
  <c r="AB1420" i="7"/>
  <c r="AI1421" i="7"/>
  <c r="AJ1422" i="7"/>
  <c r="AB1424" i="7"/>
  <c r="AI1425" i="7"/>
  <c r="AJ1426" i="7"/>
  <c r="AB1428" i="7"/>
  <c r="AI1429" i="7"/>
  <c r="AJ1430" i="7"/>
  <c r="AB1432" i="7"/>
  <c r="AI1433" i="7"/>
  <c r="AJ1434" i="7"/>
  <c r="AB1436" i="7"/>
  <c r="AI1437" i="7"/>
  <c r="AJ1438" i="7"/>
  <c r="AB1440" i="7"/>
  <c r="AI1441" i="7"/>
  <c r="AJ1442" i="7"/>
  <c r="AB1444" i="7"/>
  <c r="AI1445" i="7"/>
  <c r="AJ1446" i="7"/>
  <c r="AB1448" i="7"/>
  <c r="AI1449" i="7"/>
  <c r="AJ1450" i="7"/>
  <c r="AB1452" i="7"/>
  <c r="AI1453" i="7"/>
  <c r="AJ1454" i="7"/>
  <c r="AB1456" i="7"/>
  <c r="AC1457" i="7"/>
  <c r="AI1457" i="7"/>
  <c r="AJ1458" i="7"/>
  <c r="AB1460" i="7"/>
  <c r="AC1461" i="7"/>
  <c r="AI1461" i="7"/>
  <c r="AJ1462" i="7"/>
  <c r="AB1464" i="7"/>
  <c r="AC1465" i="7"/>
  <c r="AI1465" i="7"/>
  <c r="AJ1466" i="7"/>
  <c r="AB1468" i="7"/>
  <c r="AC1469" i="7"/>
  <c r="AI1469" i="7"/>
  <c r="AB1472" i="7"/>
  <c r="AB1475" i="7"/>
  <c r="AI1480" i="7"/>
  <c r="AB1480" i="7"/>
  <c r="AB1375" i="7"/>
  <c r="AC1376" i="7"/>
  <c r="AB1379" i="7"/>
  <c r="AC1380" i="7"/>
  <c r="AB1383" i="7"/>
  <c r="AC1384" i="7"/>
  <c r="AB1387" i="7"/>
  <c r="AC1388" i="7"/>
  <c r="AB1391" i="7"/>
  <c r="AC1392" i="7"/>
  <c r="AB1395" i="7"/>
  <c r="AC1396" i="7"/>
  <c r="AB1399" i="7"/>
  <c r="AC1400" i="7"/>
  <c r="AB1403" i="7"/>
  <c r="AC1404" i="7"/>
  <c r="AB1407" i="7"/>
  <c r="AC1408" i="7"/>
  <c r="AB1411" i="7"/>
  <c r="AC1412" i="7"/>
  <c r="AB1415" i="7"/>
  <c r="AC1416" i="7"/>
  <c r="AB1419" i="7"/>
  <c r="AC1420" i="7"/>
  <c r="AB1423" i="7"/>
  <c r="AC1424" i="7"/>
  <c r="AB1427" i="7"/>
  <c r="AC1428" i="7"/>
  <c r="AB1431" i="7"/>
  <c r="AC1432" i="7"/>
  <c r="AB1435" i="7"/>
  <c r="AC1436" i="7"/>
  <c r="AB1439" i="7"/>
  <c r="AC1440" i="7"/>
  <c r="AB1443" i="7"/>
  <c r="AC1444" i="7"/>
  <c r="AB1447" i="7"/>
  <c r="AC1448" i="7"/>
  <c r="AB1451" i="7"/>
  <c r="AC1452" i="7"/>
  <c r="AB1455" i="7"/>
  <c r="AC1456" i="7"/>
  <c r="AB1459" i="7"/>
  <c r="AC1460" i="7"/>
  <c r="AB1463" i="7"/>
  <c r="AC1464" i="7"/>
  <c r="AB1467" i="7"/>
  <c r="AC1468" i="7"/>
  <c r="AC1471" i="7"/>
  <c r="AB1473" i="7"/>
  <c r="AB1476" i="7"/>
  <c r="AI1479" i="7"/>
  <c r="AB1479" i="7"/>
  <c r="AB1481" i="7"/>
  <c r="AC1375" i="7"/>
  <c r="AB1378" i="7"/>
  <c r="AC1379" i="7"/>
  <c r="AB1382" i="7"/>
  <c r="AC1383" i="7"/>
  <c r="AB1386" i="7"/>
  <c r="AC1387" i="7"/>
  <c r="AB1390" i="7"/>
  <c r="AC1391" i="7"/>
  <c r="AB1394" i="7"/>
  <c r="AC1395" i="7"/>
  <c r="AB1398" i="7"/>
  <c r="AC1399" i="7"/>
  <c r="AB1402" i="7"/>
  <c r="AC1403" i="7"/>
  <c r="AB1406" i="7"/>
  <c r="AC1407" i="7"/>
  <c r="AB1410" i="7"/>
  <c r="AC1411" i="7"/>
  <c r="AB1414" i="7"/>
  <c r="AC1415" i="7"/>
  <c r="AB1418" i="7"/>
  <c r="AC1419" i="7"/>
  <c r="AB1422" i="7"/>
  <c r="AC1423" i="7"/>
  <c r="AB1426" i="7"/>
  <c r="AC1427" i="7"/>
  <c r="AB1430" i="7"/>
  <c r="AC1431" i="7"/>
  <c r="AB1434" i="7"/>
  <c r="AC1435" i="7"/>
  <c r="AB1438" i="7"/>
  <c r="AC1439" i="7"/>
  <c r="AB1442" i="7"/>
  <c r="AC1443" i="7"/>
  <c r="AB1446" i="7"/>
  <c r="AC1447" i="7"/>
  <c r="AB1450" i="7"/>
  <c r="AC1451" i="7"/>
  <c r="AB1454" i="7"/>
  <c r="AC1455" i="7"/>
  <c r="AC1459" i="7"/>
  <c r="AC1463" i="7"/>
  <c r="AC1467" i="7"/>
  <c r="AB1470" i="7"/>
  <c r="AC1470" i="7"/>
  <c r="AJ1472" i="7"/>
  <c r="AC1473" i="7"/>
  <c r="AC1475" i="7"/>
  <c r="AB1477" i="7"/>
  <c r="AJ1480" i="7"/>
  <c r="AB1471" i="7"/>
  <c r="AJ1471" i="7"/>
  <c r="AB1474" i="7"/>
  <c r="AJ1476" i="7"/>
  <c r="AC1477" i="7"/>
  <c r="AC1479" i="7"/>
  <c r="AJ1479" i="7"/>
  <c r="AJ1481" i="7"/>
  <c r="AB1482" i="7"/>
  <c r="AB1484" i="7"/>
  <c r="AI1485" i="7"/>
  <c r="AB1488" i="7"/>
  <c r="AI1489" i="7"/>
  <c r="AB1492" i="7"/>
  <c r="AI1493" i="7"/>
  <c r="AB1496" i="7"/>
  <c r="AI1497" i="7"/>
  <c r="AB1500" i="7"/>
  <c r="AI1501" i="7"/>
  <c r="AB1504" i="7"/>
  <c r="AI1505" i="7"/>
  <c r="AB1508" i="7"/>
  <c r="AI1509" i="7"/>
  <c r="AB1512" i="7"/>
  <c r="AI1513" i="7"/>
  <c r="AB1516" i="7"/>
  <c r="AI1517" i="7"/>
  <c r="AB1520" i="7"/>
  <c r="AI1521" i="7"/>
  <c r="AB1524" i="7"/>
  <c r="AI1525" i="7"/>
  <c r="AB1528" i="7"/>
  <c r="AC1529" i="7"/>
  <c r="AI1529" i="7"/>
  <c r="AB1532" i="7"/>
  <c r="AC1533" i="7"/>
  <c r="AI1533" i="7"/>
  <c r="AB1536" i="7"/>
  <c r="AC1537" i="7"/>
  <c r="AI1537" i="7"/>
  <c r="AB1540" i="7"/>
  <c r="AC1541" i="7"/>
  <c r="AI1541" i="7"/>
  <c r="AB1544" i="7"/>
  <c r="AC1545" i="7"/>
  <c r="AI1545" i="7"/>
  <c r="AB1548" i="7"/>
  <c r="AC1549" i="7"/>
  <c r="AI1549" i="7"/>
  <c r="AB1552" i="7"/>
  <c r="AC1553" i="7"/>
  <c r="AI1553" i="7"/>
  <c r="AB1556" i="7"/>
  <c r="AC1557" i="7"/>
  <c r="AI1557" i="7"/>
  <c r="AB1560" i="7"/>
  <c r="AC1561" i="7"/>
  <c r="AI1561" i="7"/>
  <c r="AB1564" i="7"/>
  <c r="AC1565" i="7"/>
  <c r="AI1565" i="7"/>
  <c r="AB1568" i="7"/>
  <c r="AC1569" i="7"/>
  <c r="AI1569" i="7"/>
  <c r="AB1572" i="7"/>
  <c r="AC1573" i="7"/>
  <c r="AI1573" i="7"/>
  <c r="AB1576" i="7"/>
  <c r="AC1577" i="7"/>
  <c r="AI1577" i="7"/>
  <c r="AC1581" i="7"/>
  <c r="AI1581" i="7"/>
  <c r="AC1585" i="7"/>
  <c r="AI1585" i="7"/>
  <c r="AC1589" i="7"/>
  <c r="AI1589" i="7"/>
  <c r="AC1593" i="7"/>
  <c r="AI1593" i="7"/>
  <c r="AC1597" i="7"/>
  <c r="AI1597" i="7"/>
  <c r="AC1601" i="7"/>
  <c r="AI1601" i="7"/>
  <c r="AC1605" i="7"/>
  <c r="AI1605" i="7"/>
  <c r="AC1609" i="7"/>
  <c r="AI1609" i="7"/>
  <c r="AC1613" i="7"/>
  <c r="AI1613" i="7"/>
  <c r="AC1617" i="7"/>
  <c r="AI1617" i="7"/>
  <c r="AC1621" i="7"/>
  <c r="AI1621" i="7"/>
  <c r="AC1625" i="7"/>
  <c r="AI1625" i="7"/>
  <c r="AC1629" i="7"/>
  <c r="AI1629" i="7"/>
  <c r="AC1633" i="7"/>
  <c r="AI1633" i="7"/>
  <c r="AC1637" i="7"/>
  <c r="AI1637" i="7"/>
  <c r="AC1641" i="7"/>
  <c r="AI1641" i="7"/>
  <c r="AC1645" i="7"/>
  <c r="AI1645" i="7"/>
  <c r="AB1648" i="7"/>
  <c r="AB1651" i="7"/>
  <c r="AB1654" i="7"/>
  <c r="AB1657" i="7"/>
  <c r="AC1657" i="7"/>
  <c r="AJ1662" i="7"/>
  <c r="AJ1663" i="7"/>
  <c r="AB1668" i="7"/>
  <c r="AJ1669" i="7"/>
  <c r="AB1676" i="7"/>
  <c r="AJ1677" i="7"/>
  <c r="AB1684" i="7"/>
  <c r="AJ1685" i="7"/>
  <c r="AB1692" i="7"/>
  <c r="AB1483" i="7"/>
  <c r="AB1487" i="7"/>
  <c r="AB1491" i="7"/>
  <c r="AB1495" i="7"/>
  <c r="AB1499" i="7"/>
  <c r="AB1503" i="7"/>
  <c r="AB1507" i="7"/>
  <c r="AB1511" i="7"/>
  <c r="AB1515" i="7"/>
  <c r="AB1519" i="7"/>
  <c r="AB1523" i="7"/>
  <c r="AB1527" i="7"/>
  <c r="AB1531" i="7"/>
  <c r="AB1535" i="7"/>
  <c r="AB1539" i="7"/>
  <c r="AB1543" i="7"/>
  <c r="AB1547" i="7"/>
  <c r="AB1551" i="7"/>
  <c r="AB1555" i="7"/>
  <c r="AB1559" i="7"/>
  <c r="AB1563" i="7"/>
  <c r="AB1567" i="7"/>
  <c r="AB1571" i="7"/>
  <c r="AB1575" i="7"/>
  <c r="AB1579" i="7"/>
  <c r="AB1583" i="7"/>
  <c r="AB1587" i="7"/>
  <c r="AB1591" i="7"/>
  <c r="AB1595" i="7"/>
  <c r="AB1599" i="7"/>
  <c r="AB1603" i="7"/>
  <c r="AB1607" i="7"/>
  <c r="AB1611" i="7"/>
  <c r="AB1615" i="7"/>
  <c r="AB1619" i="7"/>
  <c r="AB1623" i="7"/>
  <c r="AB1627" i="7"/>
  <c r="AB1631" i="7"/>
  <c r="AB1635" i="7"/>
  <c r="AB1639" i="7"/>
  <c r="AB1643" i="7"/>
  <c r="AB1647" i="7"/>
  <c r="AC1650" i="7"/>
  <c r="AB1652" i="7"/>
  <c r="AB1655" i="7"/>
  <c r="AB1658" i="7"/>
  <c r="AB1659" i="7"/>
  <c r="AJ1661" i="7"/>
  <c r="AB1667" i="7"/>
  <c r="AJ1671" i="7"/>
  <c r="AB1675" i="7"/>
  <c r="AJ1679" i="7"/>
  <c r="AB1683" i="7"/>
  <c r="AB1691" i="7"/>
  <c r="AC1483" i="7"/>
  <c r="AC1487" i="7"/>
  <c r="AC1491" i="7"/>
  <c r="AC1495" i="7"/>
  <c r="AC1499" i="7"/>
  <c r="AC1503" i="7"/>
  <c r="AC1507" i="7"/>
  <c r="AC1511" i="7"/>
  <c r="AC1515" i="7"/>
  <c r="AC1519" i="7"/>
  <c r="AC1523" i="7"/>
  <c r="AC1527" i="7"/>
  <c r="AC1531" i="7"/>
  <c r="AC1535" i="7"/>
  <c r="AC1539" i="7"/>
  <c r="AC1543" i="7"/>
  <c r="AC1547" i="7"/>
  <c r="AC1551" i="7"/>
  <c r="AC1555" i="7"/>
  <c r="AC1559" i="7"/>
  <c r="AC1563" i="7"/>
  <c r="AC1567" i="7"/>
  <c r="AC1571" i="7"/>
  <c r="AC1575" i="7"/>
  <c r="AC1579" i="7"/>
  <c r="AC1583" i="7"/>
  <c r="AC1587" i="7"/>
  <c r="AC1591" i="7"/>
  <c r="AC1595" i="7"/>
  <c r="AC1599" i="7"/>
  <c r="AC1603" i="7"/>
  <c r="AC1607" i="7"/>
  <c r="AC1611" i="7"/>
  <c r="AC1615" i="7"/>
  <c r="AC1619" i="7"/>
  <c r="AC1623" i="7"/>
  <c r="AC1627" i="7"/>
  <c r="AC1631" i="7"/>
  <c r="AC1635" i="7"/>
  <c r="AC1639" i="7"/>
  <c r="AC1643" i="7"/>
  <c r="AC1647" i="7"/>
  <c r="AB1649" i="7"/>
  <c r="AC1649" i="7"/>
  <c r="AJ1651" i="7"/>
  <c r="AC1652" i="7"/>
  <c r="AC1654" i="7"/>
  <c r="AB1656" i="7"/>
  <c r="AB1660" i="7"/>
  <c r="AB1662" i="7"/>
  <c r="AI1663" i="7"/>
  <c r="AB1663" i="7"/>
  <c r="AB1664" i="7"/>
  <c r="AJ1665" i="7"/>
  <c r="AB1672" i="7"/>
  <c r="AJ1673" i="7"/>
  <c r="AB1680" i="7"/>
  <c r="AJ1681" i="7"/>
  <c r="AB1688" i="7"/>
  <c r="AB1650" i="7"/>
  <c r="AB1671" i="7"/>
  <c r="AB1679" i="7"/>
  <c r="AJ1683" i="7"/>
  <c r="AB1687" i="7"/>
  <c r="AJ1691" i="7"/>
  <c r="AJ1693" i="7"/>
  <c r="AB1695" i="7"/>
  <c r="AJ1697" i="7"/>
  <c r="AB1699" i="7"/>
  <c r="AJ1701" i="7"/>
  <c r="AB1703" i="7"/>
  <c r="AJ1705" i="7"/>
  <c r="AB1707" i="7"/>
  <c r="AJ1709" i="7"/>
  <c r="AB1711" i="7"/>
  <c r="AJ1713" i="7"/>
  <c r="AB1715" i="7"/>
  <c r="AJ1717" i="7"/>
  <c r="AB1719" i="7"/>
  <c r="AJ1721" i="7"/>
  <c r="AB1723" i="7"/>
  <c r="AJ1725" i="7"/>
  <c r="AB1727" i="7"/>
  <c r="AJ1729" i="7"/>
  <c r="AB1731" i="7"/>
  <c r="AJ1733" i="7"/>
  <c r="AB1735" i="7"/>
  <c r="AJ1737" i="7"/>
  <c r="AB1739" i="7"/>
  <c r="AC1740" i="7"/>
  <c r="AI1740" i="7"/>
  <c r="AC1744" i="7"/>
  <c r="AI1744" i="7"/>
  <c r="AC1748" i="7"/>
  <c r="AI1748" i="7"/>
  <c r="AC1752" i="7"/>
  <c r="AI1752" i="7"/>
  <c r="AC1756" i="7"/>
  <c r="AI1756" i="7"/>
  <c r="AC1760" i="7"/>
  <c r="AI1760" i="7"/>
  <c r="AC1764" i="7"/>
  <c r="AI1764" i="7"/>
  <c r="AC1768" i="7"/>
  <c r="AI1768" i="7"/>
  <c r="AB1770" i="7"/>
  <c r="AC1770" i="7"/>
  <c r="AJ1772" i="7"/>
  <c r="AC1773" i="7"/>
  <c r="AC1775" i="7"/>
  <c r="AB1777" i="7"/>
  <c r="AB1780" i="7"/>
  <c r="AJ1784" i="7"/>
  <c r="AB1787" i="7"/>
  <c r="AB1788" i="7"/>
  <c r="AJ1792" i="7"/>
  <c r="AB1795" i="7"/>
  <c r="AB1796" i="7"/>
  <c r="AJ1800" i="7"/>
  <c r="AB1803" i="7"/>
  <c r="AB1804" i="7"/>
  <c r="AJ1808" i="7"/>
  <c r="AB1812" i="7"/>
  <c r="AJ1814" i="7"/>
  <c r="AB1666" i="7"/>
  <c r="AB1670" i="7"/>
  <c r="AB1674" i="7"/>
  <c r="AB1678" i="7"/>
  <c r="AB1682" i="7"/>
  <c r="AB1686" i="7"/>
  <c r="AB1690" i="7"/>
  <c r="AB1694" i="7"/>
  <c r="AB1698" i="7"/>
  <c r="AB1702" i="7"/>
  <c r="AB1706" i="7"/>
  <c r="AB1710" i="7"/>
  <c r="AB1714" i="7"/>
  <c r="AB1718" i="7"/>
  <c r="AB1722" i="7"/>
  <c r="AB1726" i="7"/>
  <c r="AB1730" i="7"/>
  <c r="AB1734" i="7"/>
  <c r="AB1738" i="7"/>
  <c r="AB1742" i="7"/>
  <c r="AB1746" i="7"/>
  <c r="AB1750" i="7"/>
  <c r="AB1754" i="7"/>
  <c r="AB1758" i="7"/>
  <c r="AB1762" i="7"/>
  <c r="AB1766" i="7"/>
  <c r="AB1771" i="7"/>
  <c r="AB1781" i="7"/>
  <c r="AB1785" i="7"/>
  <c r="AB1793" i="7"/>
  <c r="AB1801" i="7"/>
  <c r="AB1811" i="7"/>
  <c r="AJ1813" i="7"/>
  <c r="AC1658" i="7"/>
  <c r="AC1662" i="7"/>
  <c r="AC1666" i="7"/>
  <c r="AC1670" i="7"/>
  <c r="AC1674" i="7"/>
  <c r="AC1678" i="7"/>
  <c r="AC1682" i="7"/>
  <c r="AC1686" i="7"/>
  <c r="AC1690" i="7"/>
  <c r="AC1694" i="7"/>
  <c r="AC1698" i="7"/>
  <c r="AC1702" i="7"/>
  <c r="AC1706" i="7"/>
  <c r="AC1710" i="7"/>
  <c r="AC1714" i="7"/>
  <c r="AC1718" i="7"/>
  <c r="AC1722" i="7"/>
  <c r="AC1726" i="7"/>
  <c r="AC1730" i="7"/>
  <c r="AC1734" i="7"/>
  <c r="AC1738" i="7"/>
  <c r="AC1742" i="7"/>
  <c r="AC1746" i="7"/>
  <c r="AC1750" i="7"/>
  <c r="AC1754" i="7"/>
  <c r="AC1758" i="7"/>
  <c r="AC1762" i="7"/>
  <c r="AC1766" i="7"/>
  <c r="AB1769" i="7"/>
  <c r="AB1772" i="7"/>
  <c r="AB1775" i="7"/>
  <c r="AJ1775" i="7"/>
  <c r="AB1778" i="7"/>
  <c r="AC1778" i="7"/>
  <c r="AJ1780" i="7"/>
  <c r="AC1781" i="7"/>
  <c r="AB1783" i="7"/>
  <c r="AB1784" i="7"/>
  <c r="AJ1788" i="7"/>
  <c r="AJ1789" i="7"/>
  <c r="AB1791" i="7"/>
  <c r="AB1792" i="7"/>
  <c r="AJ1796" i="7"/>
  <c r="AJ1797" i="7"/>
  <c r="AB1799" i="7"/>
  <c r="AB1800" i="7"/>
  <c r="AJ1804" i="7"/>
  <c r="AJ1805" i="7"/>
  <c r="AB1807" i="7"/>
  <c r="AB1808" i="7"/>
  <c r="AJ1810" i="7"/>
  <c r="AB1816" i="7"/>
  <c r="AC1769" i="7"/>
  <c r="AC1771" i="7"/>
  <c r="AB1773" i="7"/>
  <c r="AB1776" i="7"/>
  <c r="AB1779" i="7"/>
  <c r="AJ1779" i="7"/>
  <c r="AC1782" i="7"/>
  <c r="AC1785" i="7"/>
  <c r="AB1789" i="7"/>
  <c r="AC1793" i="7"/>
  <c r="AB1797" i="7"/>
  <c r="AC1801" i="7"/>
  <c r="AB1805" i="7"/>
  <c r="AJ1809" i="7"/>
  <c r="AJ1811" i="7"/>
  <c r="AB1815" i="7"/>
  <c r="AJ1817" i="7"/>
  <c r="AC1817" i="7"/>
  <c r="AI1809" i="7"/>
  <c r="AI1813" i="7"/>
  <c r="AI1817" i="7"/>
  <c r="AC1821" i="7"/>
  <c r="AI1821" i="7"/>
  <c r="AC1825" i="7"/>
  <c r="AI1825" i="7"/>
  <c r="AC1829" i="7"/>
  <c r="AI1829" i="7"/>
  <c r="AC1833" i="7"/>
  <c r="AI1833" i="7"/>
  <c r="AC1837" i="7"/>
  <c r="AI1837" i="7"/>
  <c r="AC1841" i="7"/>
  <c r="AJ1843" i="7"/>
  <c r="AC1844" i="7"/>
  <c r="AC1846" i="7"/>
  <c r="AB1848" i="7"/>
  <c r="AB1851" i="7"/>
  <c r="AB1854" i="7"/>
  <c r="AB1857" i="7"/>
  <c r="AC1857" i="7"/>
  <c r="AJ1859" i="7"/>
  <c r="AC1860" i="7"/>
  <c r="AC1862" i="7"/>
  <c r="AB1864" i="7"/>
  <c r="AC1865" i="7"/>
  <c r="AJ1865" i="7"/>
  <c r="AC1867" i="7"/>
  <c r="AB1868" i="7"/>
  <c r="AJ1869" i="7"/>
  <c r="AC1875" i="7"/>
  <c r="AB1876" i="7"/>
  <c r="AJ1877" i="7"/>
  <c r="AC1883" i="7"/>
  <c r="AB1884" i="7"/>
  <c r="AJ1885" i="7"/>
  <c r="AC1891" i="7"/>
  <c r="AB1892" i="7"/>
  <c r="AJ1893" i="7"/>
  <c r="AC1899" i="7"/>
  <c r="AB1900" i="7"/>
  <c r="AJ1901" i="7"/>
  <c r="AC1907" i="7"/>
  <c r="AB1908" i="7"/>
  <c r="AJ1909" i="7"/>
  <c r="AC1915" i="7"/>
  <c r="AB1916" i="7"/>
  <c r="AJ1917" i="7"/>
  <c r="AC1923" i="7"/>
  <c r="AB1924" i="7"/>
  <c r="AJ1925" i="7"/>
  <c r="AB1819" i="7"/>
  <c r="AB1823" i="7"/>
  <c r="AB1827" i="7"/>
  <c r="AB1831" i="7"/>
  <c r="AB1835" i="7"/>
  <c r="AB1839" i="7"/>
  <c r="AB1842" i="7"/>
  <c r="AB1852" i="7"/>
  <c r="AB1855" i="7"/>
  <c r="AB1858" i="7"/>
  <c r="AB1866" i="7"/>
  <c r="AB1867" i="7"/>
  <c r="AB1875" i="7"/>
  <c r="AB1883" i="7"/>
  <c r="AB1891" i="7"/>
  <c r="AB1899" i="7"/>
  <c r="AB1907" i="7"/>
  <c r="AB1915" i="7"/>
  <c r="AB1923" i="7"/>
  <c r="AC1979" i="7"/>
  <c r="AJ1979" i="7"/>
  <c r="AB1985" i="7"/>
  <c r="AC1811" i="7"/>
  <c r="AC1815" i="7"/>
  <c r="AC1819" i="7"/>
  <c r="AC1823" i="7"/>
  <c r="AC1827" i="7"/>
  <c r="AC1831" i="7"/>
  <c r="AC1835" i="7"/>
  <c r="AC1839" i="7"/>
  <c r="AB1843" i="7"/>
  <c r="AB1846" i="7"/>
  <c r="AJ1846" i="7"/>
  <c r="AB1849" i="7"/>
  <c r="AC1849" i="7"/>
  <c r="AJ1851" i="7"/>
  <c r="AC1852" i="7"/>
  <c r="AC1854" i="7"/>
  <c r="AB1856" i="7"/>
  <c r="AB1859" i="7"/>
  <c r="AB1862" i="7"/>
  <c r="AJ1862" i="7"/>
  <c r="AB1865" i="7"/>
  <c r="AC1871" i="7"/>
  <c r="AB1872" i="7"/>
  <c r="AJ1873" i="7"/>
  <c r="AC1879" i="7"/>
  <c r="AB1880" i="7"/>
  <c r="AJ1881" i="7"/>
  <c r="AC1887" i="7"/>
  <c r="AB1888" i="7"/>
  <c r="AJ1889" i="7"/>
  <c r="AC1895" i="7"/>
  <c r="AB1896" i="7"/>
  <c r="AJ1897" i="7"/>
  <c r="AC1903" i="7"/>
  <c r="AB1904" i="7"/>
  <c r="AJ1905" i="7"/>
  <c r="AC1911" i="7"/>
  <c r="AB1912" i="7"/>
  <c r="AJ1913" i="7"/>
  <c r="AC1919" i="7"/>
  <c r="AB1920" i="7"/>
  <c r="AJ1921" i="7"/>
  <c r="AC1927" i="7"/>
  <c r="AI1928" i="7"/>
  <c r="AC1933" i="7"/>
  <c r="AJ1933" i="7"/>
  <c r="AB1841" i="7"/>
  <c r="AC1842" i="7"/>
  <c r="AB1844" i="7"/>
  <c r="AB1847" i="7"/>
  <c r="AB1850" i="7"/>
  <c r="AJ1850" i="7"/>
  <c r="AC1853" i="7"/>
  <c r="AJ1855" i="7"/>
  <c r="AC1858" i="7"/>
  <c r="AB1860" i="7"/>
  <c r="AB1863" i="7"/>
  <c r="AJ1866" i="7"/>
  <c r="AJ1867" i="7"/>
  <c r="AB1871" i="7"/>
  <c r="AJ1875" i="7"/>
  <c r="AB1879" i="7"/>
  <c r="AJ1883" i="7"/>
  <c r="AB1887" i="7"/>
  <c r="AJ1891" i="7"/>
  <c r="AB1895" i="7"/>
  <c r="AJ1899" i="7"/>
  <c r="AB1903" i="7"/>
  <c r="AJ1907" i="7"/>
  <c r="AB1911" i="7"/>
  <c r="AJ1915" i="7"/>
  <c r="AB1919" i="7"/>
  <c r="AJ1923" i="7"/>
  <c r="AB1927" i="7"/>
  <c r="AB1929" i="7"/>
  <c r="AB1870" i="7"/>
  <c r="AB1874" i="7"/>
  <c r="AB1878" i="7"/>
  <c r="AB1882" i="7"/>
  <c r="AB1886" i="7"/>
  <c r="AB1890" i="7"/>
  <c r="AB1894" i="7"/>
  <c r="AB1898" i="7"/>
  <c r="AB1902" i="7"/>
  <c r="AB1906" i="7"/>
  <c r="AB1910" i="7"/>
  <c r="AB1914" i="7"/>
  <c r="AB1918" i="7"/>
  <c r="AB1922" i="7"/>
  <c r="AB1926" i="7"/>
  <c r="AJ1928" i="7"/>
  <c r="AC1931" i="7"/>
  <c r="AJ1935" i="7"/>
  <c r="AB1939" i="7"/>
  <c r="AJ1941" i="7"/>
  <c r="AJ1943" i="7"/>
  <c r="AB1947" i="7"/>
  <c r="AJ1949" i="7"/>
  <c r="AJ1951" i="7"/>
  <c r="AB1955" i="7"/>
  <c r="AB1977" i="7"/>
  <c r="AC1866" i="7"/>
  <c r="AC1870" i="7"/>
  <c r="AC1874" i="7"/>
  <c r="AC1878" i="7"/>
  <c r="AC1882" i="7"/>
  <c r="AC1886" i="7"/>
  <c r="AC1890" i="7"/>
  <c r="AC1894" i="7"/>
  <c r="AC1898" i="7"/>
  <c r="AC1902" i="7"/>
  <c r="AC1906" i="7"/>
  <c r="AC1910" i="7"/>
  <c r="AC1914" i="7"/>
  <c r="AC1918" i="7"/>
  <c r="AC1922" i="7"/>
  <c r="AC1926" i="7"/>
  <c r="AC1929" i="7"/>
  <c r="AJ1930" i="7"/>
  <c r="AJ1931" i="7"/>
  <c r="AB1933" i="7"/>
  <c r="AB1934" i="7"/>
  <c r="AB1936" i="7"/>
  <c r="AJ1938" i="7"/>
  <c r="AB1944" i="7"/>
  <c r="AJ1946" i="7"/>
  <c r="AB1952" i="7"/>
  <c r="AJ1954" i="7"/>
  <c r="AJ1963" i="7"/>
  <c r="AB1970" i="7"/>
  <c r="AB1928" i="7"/>
  <c r="AB1931" i="7"/>
  <c r="AB1932" i="7"/>
  <c r="AB1935" i="7"/>
  <c r="AJ1937" i="7"/>
  <c r="AB1943" i="7"/>
  <c r="AJ1945" i="7"/>
  <c r="AB1951" i="7"/>
  <c r="AJ1953" i="7"/>
  <c r="AJ1958" i="7"/>
  <c r="AC1958" i="7"/>
  <c r="AC1964" i="7"/>
  <c r="AJ1964" i="7"/>
  <c r="AI1965" i="7"/>
  <c r="AJ1967" i="7"/>
  <c r="AC1967" i="7"/>
  <c r="AB1969" i="7"/>
  <c r="AC1987" i="7"/>
  <c r="AJ1987" i="7"/>
  <c r="AB1993" i="7"/>
  <c r="AC1935" i="7"/>
  <c r="AC1939" i="7"/>
  <c r="AC1943" i="7"/>
  <c r="AC1947" i="7"/>
  <c r="AC1951" i="7"/>
  <c r="AC1955" i="7"/>
  <c r="AB1957" i="7"/>
  <c r="AB1960" i="7"/>
  <c r="AB1963" i="7"/>
  <c r="AC1963" i="7"/>
  <c r="AJ1965" i="7"/>
  <c r="AC1966" i="7"/>
  <c r="AC1968" i="7"/>
  <c r="AJ1970" i="7"/>
  <c r="AC1972" i="7"/>
  <c r="AJ1972" i="7"/>
  <c r="AC1973" i="7"/>
  <c r="AB1975" i="7"/>
  <c r="AC1981" i="7"/>
  <c r="AB1982" i="7"/>
  <c r="AJ1983" i="7"/>
  <c r="AC1989" i="7"/>
  <c r="AB1990" i="7"/>
  <c r="AJ1991" i="7"/>
  <c r="AI1999" i="7"/>
  <c r="AB1937" i="7"/>
  <c r="AB1941" i="7"/>
  <c r="AB1945" i="7"/>
  <c r="AB1949" i="7"/>
  <c r="AB1953" i="7"/>
  <c r="AB1958" i="7"/>
  <c r="AB1961" i="7"/>
  <c r="AB1964" i="7"/>
  <c r="AJ1969" i="7"/>
  <c r="AB1973" i="7"/>
  <c r="AJ1977" i="7"/>
  <c r="AB1981" i="7"/>
  <c r="AJ1985" i="7"/>
  <c r="AB1989" i="7"/>
  <c r="AJ1995" i="7"/>
  <c r="AC1995" i="7"/>
  <c r="AJ2000" i="7"/>
  <c r="AC2052" i="7"/>
  <c r="AJ2052" i="7"/>
  <c r="AB2058" i="7"/>
  <c r="AI1956" i="7"/>
  <c r="AB1956" i="7"/>
  <c r="AJ1957" i="7"/>
  <c r="AC1960" i="7"/>
  <c r="AB1962" i="7"/>
  <c r="AB1965" i="7"/>
  <c r="AB1968" i="7"/>
  <c r="AC1969" i="7"/>
  <c r="AB1971" i="7"/>
  <c r="AC1976" i="7"/>
  <c r="AJ1976" i="7"/>
  <c r="AC1977" i="7"/>
  <c r="AB1978" i="7"/>
  <c r="AC1985" i="7"/>
  <c r="AB1986" i="7"/>
  <c r="AJ2001" i="7"/>
  <c r="AC2001" i="7"/>
  <c r="AB2029" i="7"/>
  <c r="AJ1980" i="7"/>
  <c r="AJ1984" i="7"/>
  <c r="AJ1988" i="7"/>
  <c r="AJ1992" i="7"/>
  <c r="AJ1994" i="7"/>
  <c r="AC1997" i="7"/>
  <c r="AB1999" i="7"/>
  <c r="AJ2003" i="7"/>
  <c r="AB2009" i="7"/>
  <c r="AJ2011" i="7"/>
  <c r="AB2017" i="7"/>
  <c r="AI2019" i="7"/>
  <c r="AB2023" i="7"/>
  <c r="AJ2031" i="7"/>
  <c r="AC2031" i="7"/>
  <c r="AC2037" i="7"/>
  <c r="AJ2037" i="7"/>
  <c r="AI2038" i="7"/>
  <c r="AC2060" i="7"/>
  <c r="AJ2060" i="7"/>
  <c r="AB1972" i="7"/>
  <c r="AB1976" i="7"/>
  <c r="AB1980" i="7"/>
  <c r="AB1984" i="7"/>
  <c r="AB1988" i="7"/>
  <c r="AB1992" i="7"/>
  <c r="AB1994" i="7"/>
  <c r="AB1997" i="7"/>
  <c r="AJ1997" i="7"/>
  <c r="AC2000" i="7"/>
  <c r="AB2005" i="7"/>
  <c r="AJ2007" i="7"/>
  <c r="AJ2009" i="7"/>
  <c r="AB2013" i="7"/>
  <c r="AJ2015" i="7"/>
  <c r="AJ2017" i="7"/>
  <c r="AC2021" i="7"/>
  <c r="AJ2021" i="7"/>
  <c r="AJ2023" i="7"/>
  <c r="AJ2024" i="7"/>
  <c r="AC2024" i="7"/>
  <c r="AB2039" i="7"/>
  <c r="AI2039" i="7"/>
  <c r="AC2044" i="7"/>
  <c r="AJ2044" i="7"/>
  <c r="AB2050" i="7"/>
  <c r="AC1993" i="7"/>
  <c r="AB1995" i="7"/>
  <c r="AB1998" i="7"/>
  <c r="AB2001" i="7"/>
  <c r="AB2002" i="7"/>
  <c r="AJ2004" i="7"/>
  <c r="AB2010" i="7"/>
  <c r="AJ2012" i="7"/>
  <c r="AJ2036" i="7"/>
  <c r="AB2041" i="7"/>
  <c r="AC2005" i="7"/>
  <c r="AC2009" i="7"/>
  <c r="AC2013" i="7"/>
  <c r="AC2017" i="7"/>
  <c r="AB2020" i="7"/>
  <c r="AC2020" i="7"/>
  <c r="AJ2022" i="7"/>
  <c r="AC2023" i="7"/>
  <c r="AC2025" i="7"/>
  <c r="AB2027" i="7"/>
  <c r="AB2030" i="7"/>
  <c r="AB2033" i="7"/>
  <c r="AB2036" i="7"/>
  <c r="AC2036" i="7"/>
  <c r="AJ2038" i="7"/>
  <c r="AB2043" i="7"/>
  <c r="AC2043" i="7"/>
  <c r="AB2047" i="7"/>
  <c r="AJ2048" i="7"/>
  <c r="AB2055" i="7"/>
  <c r="AJ2056" i="7"/>
  <c r="AB2063" i="7"/>
  <c r="AJ2064" i="7"/>
  <c r="AB2003" i="7"/>
  <c r="AB2007" i="7"/>
  <c r="AB2011" i="7"/>
  <c r="AB2015" i="7"/>
  <c r="AB2018" i="7"/>
  <c r="AB2021" i="7"/>
  <c r="AJ2026" i="7"/>
  <c r="AC2029" i="7"/>
  <c r="AB2031" i="7"/>
  <c r="AB2034" i="7"/>
  <c r="AB2037" i="7"/>
  <c r="AJ2041" i="7"/>
  <c r="AJ2042" i="7"/>
  <c r="AB2046" i="7"/>
  <c r="AJ2050" i="7"/>
  <c r="AB2054" i="7"/>
  <c r="AJ2058" i="7"/>
  <c r="AB2062" i="7"/>
  <c r="AB2019" i="7"/>
  <c r="AB2022" i="7"/>
  <c r="AB2025" i="7"/>
  <c r="AB2028" i="7"/>
  <c r="AC2028" i="7"/>
  <c r="AJ2030" i="7"/>
  <c r="AC2033" i="7"/>
  <c r="AB2035" i="7"/>
  <c r="AB2038" i="7"/>
  <c r="AC2040" i="7"/>
  <c r="AJ2040" i="7"/>
  <c r="AB2051" i="7"/>
  <c r="AB2059" i="7"/>
  <c r="AB2045" i="7"/>
  <c r="AB2049" i="7"/>
  <c r="AB2053" i="7"/>
  <c r="AB2057" i="7"/>
  <c r="AB2061" i="7"/>
  <c r="AB2065" i="7"/>
  <c r="AC2041" i="7"/>
  <c r="AC2045" i="7"/>
  <c r="AC2049" i="7"/>
  <c r="AC2053" i="7"/>
  <c r="AC2057" i="7"/>
  <c r="AC2061" i="7"/>
  <c r="AC2065" i="7"/>
  <c r="T5" i="6"/>
  <c r="X5" i="6"/>
  <c r="T6" i="6"/>
  <c r="X6" i="6"/>
  <c r="U5" i="6"/>
  <c r="Y5" i="6"/>
  <c r="U6" i="6"/>
  <c r="Y6" i="6"/>
  <c r="J7" i="6"/>
  <c r="T10" i="6"/>
  <c r="T12" i="6"/>
  <c r="T14" i="6"/>
  <c r="T16" i="6"/>
  <c r="T18" i="6"/>
  <c r="T167" i="6"/>
  <c r="T169" i="6"/>
  <c r="T171" i="6"/>
  <c r="T173" i="6"/>
  <c r="T175" i="6"/>
  <c r="T177" i="6"/>
  <c r="T179" i="6"/>
  <c r="T181" i="6"/>
  <c r="T183" i="6"/>
  <c r="T185" i="6"/>
  <c r="T187" i="6"/>
  <c r="T189" i="6"/>
  <c r="T191" i="6"/>
  <c r="T193" i="6"/>
  <c r="T195" i="6"/>
  <c r="T9" i="6"/>
  <c r="T11" i="6"/>
  <c r="T13" i="6"/>
  <c r="T17" i="6"/>
  <c r="Q4" i="6"/>
  <c r="U9" i="6"/>
  <c r="U10" i="6"/>
  <c r="U11" i="6"/>
  <c r="U12" i="6"/>
  <c r="U13" i="6"/>
  <c r="U14" i="6"/>
  <c r="U15" i="6"/>
  <c r="U16" i="6"/>
  <c r="U17" i="6"/>
  <c r="U18" i="6"/>
  <c r="Y20" i="6"/>
  <c r="Y21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Y82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Y97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Y112" i="6"/>
  <c r="Y113" i="6"/>
  <c r="Y114" i="6"/>
  <c r="Y115" i="6"/>
  <c r="Y116" i="6"/>
  <c r="Y117" i="6"/>
  <c r="Y118" i="6"/>
  <c r="Y119" i="6"/>
  <c r="Y120" i="6"/>
  <c r="Y121" i="6"/>
  <c r="Y122" i="6"/>
  <c r="Y123" i="6"/>
  <c r="Y124" i="6"/>
  <c r="Y125" i="6"/>
  <c r="Y126" i="6"/>
  <c r="Y127" i="6"/>
  <c r="Y128" i="6"/>
  <c r="Y129" i="6"/>
  <c r="Y130" i="6"/>
  <c r="Y131" i="6"/>
  <c r="Y132" i="6"/>
  <c r="Y133" i="6"/>
  <c r="Y134" i="6"/>
  <c r="Y135" i="6"/>
  <c r="Y136" i="6"/>
  <c r="Y137" i="6"/>
  <c r="Y138" i="6"/>
  <c r="Y139" i="6"/>
  <c r="Y140" i="6"/>
  <c r="Y141" i="6"/>
  <c r="Y142" i="6"/>
  <c r="Y143" i="6"/>
  <c r="Y144" i="6"/>
  <c r="Y145" i="6"/>
  <c r="Y146" i="6"/>
  <c r="Y147" i="6"/>
  <c r="Y148" i="6"/>
  <c r="Y149" i="6"/>
  <c r="Y150" i="6"/>
  <c r="Y151" i="6"/>
  <c r="Y152" i="6"/>
  <c r="Y153" i="6"/>
  <c r="Y154" i="6"/>
  <c r="Y155" i="6"/>
  <c r="Y156" i="6"/>
  <c r="Y157" i="6"/>
  <c r="Y158" i="6"/>
  <c r="Y159" i="6"/>
  <c r="Y160" i="6"/>
  <c r="Y161" i="6"/>
  <c r="Y162" i="6"/>
  <c r="Y163" i="6"/>
  <c r="Y164" i="6"/>
  <c r="X166" i="6"/>
  <c r="T166" i="6"/>
  <c r="N4" i="6"/>
  <c r="T165" i="6"/>
  <c r="U166" i="6"/>
  <c r="T168" i="6"/>
  <c r="T170" i="6"/>
  <c r="T172" i="6"/>
  <c r="T174" i="6"/>
  <c r="T176" i="6"/>
  <c r="T178" i="6"/>
  <c r="T180" i="6"/>
  <c r="T182" i="6"/>
  <c r="T184" i="6"/>
  <c r="T186" i="6"/>
  <c r="T188" i="6"/>
  <c r="T190" i="6"/>
  <c r="T192" i="6"/>
  <c r="T194" i="6"/>
  <c r="T196" i="6"/>
  <c r="X196" i="6"/>
  <c r="O4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Y419" i="6"/>
  <c r="T421" i="6"/>
  <c r="Y423" i="6"/>
  <c r="T425" i="6"/>
  <c r="Y427" i="6"/>
  <c r="T429" i="6"/>
  <c r="Y431" i="6"/>
  <c r="T433" i="6"/>
  <c r="Y435" i="6"/>
  <c r="T437" i="6"/>
  <c r="X197" i="6"/>
  <c r="X198" i="6"/>
  <c r="X199" i="6"/>
  <c r="X200" i="6"/>
  <c r="X201" i="6"/>
  <c r="X202" i="6"/>
  <c r="X203" i="6"/>
  <c r="X204" i="6"/>
  <c r="X205" i="6"/>
  <c r="X206" i="6"/>
  <c r="X207" i="6"/>
  <c r="X208" i="6"/>
  <c r="X209" i="6"/>
  <c r="X210" i="6"/>
  <c r="X211" i="6"/>
  <c r="X212" i="6"/>
  <c r="X213" i="6"/>
  <c r="X214" i="6"/>
  <c r="X215" i="6"/>
  <c r="X216" i="6"/>
  <c r="X217" i="6"/>
  <c r="X218" i="6"/>
  <c r="X219" i="6"/>
  <c r="X220" i="6"/>
  <c r="X221" i="6"/>
  <c r="X222" i="6"/>
  <c r="X223" i="6"/>
  <c r="X224" i="6"/>
  <c r="X225" i="6"/>
  <c r="X226" i="6"/>
  <c r="X227" i="6"/>
  <c r="X228" i="6"/>
  <c r="X229" i="6"/>
  <c r="X230" i="6"/>
  <c r="X231" i="6"/>
  <c r="X232" i="6"/>
  <c r="X233" i="6"/>
  <c r="X234" i="6"/>
  <c r="X235" i="6"/>
  <c r="X236" i="6"/>
  <c r="X237" i="6"/>
  <c r="X238" i="6"/>
  <c r="X239" i="6"/>
  <c r="X240" i="6"/>
  <c r="X241" i="6"/>
  <c r="X242" i="6"/>
  <c r="X243" i="6"/>
  <c r="X244" i="6"/>
  <c r="X245" i="6"/>
  <c r="X246" i="6"/>
  <c r="X247" i="6"/>
  <c r="X248" i="6"/>
  <c r="X249" i="6"/>
  <c r="X250" i="6"/>
  <c r="X251" i="6"/>
  <c r="X252" i="6"/>
  <c r="X253" i="6"/>
  <c r="X254" i="6"/>
  <c r="X255" i="6"/>
  <c r="X256" i="6"/>
  <c r="X257" i="6"/>
  <c r="X258" i="6"/>
  <c r="X259" i="6"/>
  <c r="X260" i="6"/>
  <c r="X261" i="6"/>
  <c r="X262" i="6"/>
  <c r="X263" i="6"/>
  <c r="X264" i="6"/>
  <c r="X265" i="6"/>
  <c r="X266" i="6"/>
  <c r="X267" i="6"/>
  <c r="X268" i="6"/>
  <c r="X269" i="6"/>
  <c r="X270" i="6"/>
  <c r="X271" i="6"/>
  <c r="X272" i="6"/>
  <c r="X273" i="6"/>
  <c r="X274" i="6"/>
  <c r="X275" i="6"/>
  <c r="X276" i="6"/>
  <c r="X277" i="6"/>
  <c r="X278" i="6"/>
  <c r="X279" i="6"/>
  <c r="X280" i="6"/>
  <c r="X281" i="6"/>
  <c r="X282" i="6"/>
  <c r="X283" i="6"/>
  <c r="X284" i="6"/>
  <c r="X285" i="6"/>
  <c r="X286" i="6"/>
  <c r="X287" i="6"/>
  <c r="X288" i="6"/>
  <c r="X289" i="6"/>
  <c r="X290" i="6"/>
  <c r="X291" i="6"/>
  <c r="X292" i="6"/>
  <c r="X293" i="6"/>
  <c r="X294" i="6"/>
  <c r="X295" i="6"/>
  <c r="X296" i="6"/>
  <c r="X297" i="6"/>
  <c r="X298" i="6"/>
  <c r="X299" i="6"/>
  <c r="X300" i="6"/>
  <c r="X301" i="6"/>
  <c r="X302" i="6"/>
  <c r="X303" i="6"/>
  <c r="X304" i="6"/>
  <c r="X305" i="6"/>
  <c r="X306" i="6"/>
  <c r="X307" i="6"/>
  <c r="X308" i="6"/>
  <c r="X309" i="6"/>
  <c r="X310" i="6"/>
  <c r="X311" i="6"/>
  <c r="X312" i="6"/>
  <c r="X313" i="6"/>
  <c r="X314" i="6"/>
  <c r="X315" i="6"/>
  <c r="X316" i="6"/>
  <c r="X317" i="6"/>
  <c r="X318" i="6"/>
  <c r="X319" i="6"/>
  <c r="X320" i="6"/>
  <c r="X321" i="6"/>
  <c r="X322" i="6"/>
  <c r="X323" i="6"/>
  <c r="X324" i="6"/>
  <c r="X325" i="6"/>
  <c r="X326" i="6"/>
  <c r="X327" i="6"/>
  <c r="X328" i="6"/>
  <c r="X329" i="6"/>
  <c r="X330" i="6"/>
  <c r="X331" i="6"/>
  <c r="X332" i="6"/>
  <c r="X333" i="6"/>
  <c r="X334" i="6"/>
  <c r="X335" i="6"/>
  <c r="X336" i="6"/>
  <c r="X337" i="6"/>
  <c r="X338" i="6"/>
  <c r="X339" i="6"/>
  <c r="X340" i="6"/>
  <c r="X341" i="6"/>
  <c r="X342" i="6"/>
  <c r="X343" i="6"/>
  <c r="X344" i="6"/>
  <c r="X345" i="6"/>
  <c r="X346" i="6"/>
  <c r="X347" i="6"/>
  <c r="X348" i="6"/>
  <c r="X349" i="6"/>
  <c r="X350" i="6"/>
  <c r="X351" i="6"/>
  <c r="X352" i="6"/>
  <c r="X353" i="6"/>
  <c r="X354" i="6"/>
  <c r="X355" i="6"/>
  <c r="X356" i="6"/>
  <c r="X357" i="6"/>
  <c r="X358" i="6"/>
  <c r="X359" i="6"/>
  <c r="X360" i="6"/>
  <c r="X361" i="6"/>
  <c r="X362" i="6"/>
  <c r="X363" i="6"/>
  <c r="X364" i="6"/>
  <c r="X365" i="6"/>
  <c r="X366" i="6"/>
  <c r="X367" i="6"/>
  <c r="X368" i="6"/>
  <c r="X369" i="6"/>
  <c r="X370" i="6"/>
  <c r="X371" i="6"/>
  <c r="X372" i="6"/>
  <c r="X373" i="6"/>
  <c r="X374" i="6"/>
  <c r="X375" i="6"/>
  <c r="X376" i="6"/>
  <c r="X377" i="6"/>
  <c r="X378" i="6"/>
  <c r="X379" i="6"/>
  <c r="X380" i="6"/>
  <c r="X381" i="6"/>
  <c r="X382" i="6"/>
  <c r="X383" i="6"/>
  <c r="X384" i="6"/>
  <c r="X385" i="6"/>
  <c r="X386" i="6"/>
  <c r="X387" i="6"/>
  <c r="X388" i="6"/>
  <c r="X389" i="6"/>
  <c r="X390" i="6"/>
  <c r="X391" i="6"/>
  <c r="X392" i="6"/>
  <c r="X393" i="6"/>
  <c r="X394" i="6"/>
  <c r="X395" i="6"/>
  <c r="X396" i="6"/>
  <c r="X397" i="6"/>
  <c r="X398" i="6"/>
  <c r="X399" i="6"/>
  <c r="X400" i="6"/>
  <c r="X401" i="6"/>
  <c r="X402" i="6"/>
  <c r="X403" i="6"/>
  <c r="X404" i="6"/>
  <c r="X405" i="6"/>
  <c r="X406" i="6"/>
  <c r="X407" i="6"/>
  <c r="X408" i="6"/>
  <c r="X409" i="6"/>
  <c r="X410" i="6"/>
  <c r="X411" i="6"/>
  <c r="X412" i="6"/>
  <c r="X413" i="6"/>
  <c r="X414" i="6"/>
  <c r="X415" i="6"/>
  <c r="X416" i="6"/>
  <c r="X417" i="6"/>
  <c r="U418" i="6"/>
  <c r="Y418" i="6"/>
  <c r="U422" i="6"/>
  <c r="Y422" i="6"/>
  <c r="U426" i="6"/>
  <c r="Y426" i="6"/>
  <c r="U430" i="6"/>
  <c r="Y430" i="6"/>
  <c r="U434" i="6"/>
  <c r="Y434" i="6"/>
  <c r="U438" i="6"/>
  <c r="U440" i="6"/>
  <c r="U442" i="6"/>
  <c r="U446" i="6"/>
  <c r="U450" i="6"/>
  <c r="U454" i="6"/>
  <c r="U458" i="6"/>
  <c r="U462" i="6"/>
  <c r="U466" i="6"/>
  <c r="U470" i="6"/>
  <c r="U474" i="6"/>
  <c r="U478" i="6"/>
  <c r="U482" i="6"/>
  <c r="U486" i="6"/>
  <c r="U490" i="6"/>
  <c r="U494" i="6"/>
  <c r="U498" i="6"/>
  <c r="U502" i="6"/>
  <c r="U506" i="6"/>
  <c r="U510" i="6"/>
  <c r="U514" i="6"/>
  <c r="U518" i="6"/>
  <c r="U522" i="6"/>
  <c r="U526" i="6"/>
  <c r="U530" i="6"/>
  <c r="U534" i="6"/>
  <c r="U538" i="6"/>
  <c r="U542" i="6"/>
  <c r="U546" i="6"/>
  <c r="U550" i="6"/>
  <c r="U554" i="6"/>
  <c r="U558" i="6"/>
  <c r="U562" i="6"/>
  <c r="U566" i="6"/>
  <c r="U570" i="6"/>
  <c r="U574" i="6"/>
  <c r="U578" i="6"/>
  <c r="U582" i="6"/>
  <c r="U586" i="6"/>
  <c r="U590" i="6"/>
  <c r="U594" i="6"/>
  <c r="U597" i="6"/>
  <c r="U599" i="6"/>
  <c r="U601" i="6"/>
  <c r="U603" i="6"/>
  <c r="U605" i="6"/>
  <c r="U607" i="6"/>
  <c r="U609" i="6"/>
  <c r="U611" i="6"/>
  <c r="U613" i="6"/>
  <c r="U615" i="6"/>
  <c r="U617" i="6"/>
  <c r="U619" i="6"/>
  <c r="U621" i="6"/>
  <c r="U623" i="6"/>
  <c r="U625" i="6"/>
  <c r="U627" i="6"/>
  <c r="U629" i="6"/>
  <c r="T419" i="6"/>
  <c r="Y421" i="6"/>
  <c r="T423" i="6"/>
  <c r="Y425" i="6"/>
  <c r="T427" i="6"/>
  <c r="Y429" i="6"/>
  <c r="T431" i="6"/>
  <c r="Y433" i="6"/>
  <c r="T435" i="6"/>
  <c r="Y437" i="6"/>
  <c r="U420" i="6"/>
  <c r="Y420" i="6"/>
  <c r="U424" i="6"/>
  <c r="Y424" i="6"/>
  <c r="U428" i="6"/>
  <c r="Y428" i="6"/>
  <c r="U432" i="6"/>
  <c r="Y432" i="6"/>
  <c r="U436" i="6"/>
  <c r="Y436" i="6"/>
  <c r="X438" i="6"/>
  <c r="U439" i="6"/>
  <c r="U441" i="6"/>
  <c r="U444" i="6"/>
  <c r="U448" i="6"/>
  <c r="U452" i="6"/>
  <c r="U456" i="6"/>
  <c r="U460" i="6"/>
  <c r="U464" i="6"/>
  <c r="U468" i="6"/>
  <c r="U472" i="6"/>
  <c r="U476" i="6"/>
  <c r="U480" i="6"/>
  <c r="U484" i="6"/>
  <c r="U488" i="6"/>
  <c r="U492" i="6"/>
  <c r="U496" i="6"/>
  <c r="U500" i="6"/>
  <c r="U504" i="6"/>
  <c r="U508" i="6"/>
  <c r="U512" i="6"/>
  <c r="U516" i="6"/>
  <c r="U520" i="6"/>
  <c r="U524" i="6"/>
  <c r="U528" i="6"/>
  <c r="U532" i="6"/>
  <c r="U536" i="6"/>
  <c r="U540" i="6"/>
  <c r="U544" i="6"/>
  <c r="U548" i="6"/>
  <c r="U552" i="6"/>
  <c r="U556" i="6"/>
  <c r="U560" i="6"/>
  <c r="U564" i="6"/>
  <c r="U568" i="6"/>
  <c r="U572" i="6"/>
  <c r="U576" i="6"/>
  <c r="U580" i="6"/>
  <c r="U584" i="6"/>
  <c r="U588" i="6"/>
  <c r="U592" i="6"/>
  <c r="U596" i="6"/>
  <c r="U598" i="6"/>
  <c r="U600" i="6"/>
  <c r="U602" i="6"/>
  <c r="U604" i="6"/>
  <c r="U606" i="6"/>
  <c r="U608" i="6"/>
  <c r="U610" i="6"/>
  <c r="U612" i="6"/>
  <c r="U614" i="6"/>
  <c r="U616" i="6"/>
  <c r="U618" i="6"/>
  <c r="U620" i="6"/>
  <c r="U622" i="6"/>
  <c r="U624" i="6"/>
  <c r="U626" i="6"/>
  <c r="U628" i="6"/>
  <c r="U630" i="6"/>
  <c r="U632" i="6"/>
  <c r="Y732" i="6"/>
  <c r="Y733" i="6"/>
  <c r="Y734" i="6"/>
  <c r="Y735" i="6"/>
  <c r="Y759" i="6"/>
  <c r="Y760" i="6"/>
  <c r="Y761" i="6"/>
  <c r="Y762" i="6"/>
  <c r="Y763" i="6"/>
  <c r="Y764" i="6"/>
  <c r="Y765" i="6"/>
  <c r="Y766" i="6"/>
  <c r="Y767" i="6"/>
  <c r="Y768" i="6"/>
  <c r="Y769" i="6"/>
  <c r="Y770" i="6"/>
  <c r="T772" i="6"/>
  <c r="Y774" i="6"/>
  <c r="T776" i="6"/>
  <c r="Y777" i="6"/>
  <c r="U777" i="6"/>
  <c r="T778" i="6"/>
  <c r="Y779" i="6"/>
  <c r="U779" i="6"/>
  <c r="T780" i="6"/>
  <c r="T783" i="6"/>
  <c r="T442" i="6"/>
  <c r="T443" i="6"/>
  <c r="T444" i="6"/>
  <c r="T445" i="6"/>
  <c r="T446" i="6"/>
  <c r="T447" i="6"/>
  <c r="T448" i="6"/>
  <c r="T449" i="6"/>
  <c r="T450" i="6"/>
  <c r="T451" i="6"/>
  <c r="T452" i="6"/>
  <c r="T453" i="6"/>
  <c r="T454" i="6"/>
  <c r="T455" i="6"/>
  <c r="T456" i="6"/>
  <c r="T457" i="6"/>
  <c r="T458" i="6"/>
  <c r="T459" i="6"/>
  <c r="T460" i="6"/>
  <c r="T461" i="6"/>
  <c r="T462" i="6"/>
  <c r="T463" i="6"/>
  <c r="T464" i="6"/>
  <c r="T465" i="6"/>
  <c r="T466" i="6"/>
  <c r="T467" i="6"/>
  <c r="T468" i="6"/>
  <c r="T469" i="6"/>
  <c r="T470" i="6"/>
  <c r="T471" i="6"/>
  <c r="T472" i="6"/>
  <c r="T473" i="6"/>
  <c r="T474" i="6"/>
  <c r="T475" i="6"/>
  <c r="T476" i="6"/>
  <c r="T477" i="6"/>
  <c r="T478" i="6"/>
  <c r="T479" i="6"/>
  <c r="T480" i="6"/>
  <c r="T481" i="6"/>
  <c r="T482" i="6"/>
  <c r="T483" i="6"/>
  <c r="T484" i="6"/>
  <c r="T485" i="6"/>
  <c r="T486" i="6"/>
  <c r="T487" i="6"/>
  <c r="T488" i="6"/>
  <c r="T489" i="6"/>
  <c r="T490" i="6"/>
  <c r="T491" i="6"/>
  <c r="T492" i="6"/>
  <c r="T493" i="6"/>
  <c r="T494" i="6"/>
  <c r="T495" i="6"/>
  <c r="T496" i="6"/>
  <c r="T497" i="6"/>
  <c r="T498" i="6"/>
  <c r="T499" i="6"/>
  <c r="T500" i="6"/>
  <c r="T501" i="6"/>
  <c r="T502" i="6"/>
  <c r="T503" i="6"/>
  <c r="T504" i="6"/>
  <c r="T505" i="6"/>
  <c r="T506" i="6"/>
  <c r="T507" i="6"/>
  <c r="T508" i="6"/>
  <c r="T509" i="6"/>
  <c r="T510" i="6"/>
  <c r="T511" i="6"/>
  <c r="T512" i="6"/>
  <c r="T513" i="6"/>
  <c r="T514" i="6"/>
  <c r="T515" i="6"/>
  <c r="T516" i="6"/>
  <c r="T517" i="6"/>
  <c r="T518" i="6"/>
  <c r="T519" i="6"/>
  <c r="T520" i="6"/>
  <c r="T521" i="6"/>
  <c r="T522" i="6"/>
  <c r="T523" i="6"/>
  <c r="T524" i="6"/>
  <c r="T525" i="6"/>
  <c r="T526" i="6"/>
  <c r="T527" i="6"/>
  <c r="T528" i="6"/>
  <c r="T529" i="6"/>
  <c r="T530" i="6"/>
  <c r="T531" i="6"/>
  <c r="T532" i="6"/>
  <c r="T533" i="6"/>
  <c r="T534" i="6"/>
  <c r="T535" i="6"/>
  <c r="T536" i="6"/>
  <c r="T537" i="6"/>
  <c r="T538" i="6"/>
  <c r="T539" i="6"/>
  <c r="T540" i="6"/>
  <c r="T541" i="6"/>
  <c r="T542" i="6"/>
  <c r="T543" i="6"/>
  <c r="T544" i="6"/>
  <c r="T545" i="6"/>
  <c r="T546" i="6"/>
  <c r="T547" i="6"/>
  <c r="T548" i="6"/>
  <c r="T549" i="6"/>
  <c r="T550" i="6"/>
  <c r="T551" i="6"/>
  <c r="T552" i="6"/>
  <c r="T553" i="6"/>
  <c r="T554" i="6"/>
  <c r="T555" i="6"/>
  <c r="T556" i="6"/>
  <c r="T557" i="6"/>
  <c r="T558" i="6"/>
  <c r="T559" i="6"/>
  <c r="T560" i="6"/>
  <c r="T561" i="6"/>
  <c r="T562" i="6"/>
  <c r="T563" i="6"/>
  <c r="T564" i="6"/>
  <c r="T565" i="6"/>
  <c r="T566" i="6"/>
  <c r="T567" i="6"/>
  <c r="T568" i="6"/>
  <c r="T569" i="6"/>
  <c r="T570" i="6"/>
  <c r="T571" i="6"/>
  <c r="T572" i="6"/>
  <c r="T573" i="6"/>
  <c r="T574" i="6"/>
  <c r="T575" i="6"/>
  <c r="T576" i="6"/>
  <c r="T577" i="6"/>
  <c r="T578" i="6"/>
  <c r="T579" i="6"/>
  <c r="T580" i="6"/>
  <c r="T581" i="6"/>
  <c r="T582" i="6"/>
  <c r="T583" i="6"/>
  <c r="T584" i="6"/>
  <c r="T585" i="6"/>
  <c r="T586" i="6"/>
  <c r="T587" i="6"/>
  <c r="T588" i="6"/>
  <c r="T589" i="6"/>
  <c r="T590" i="6"/>
  <c r="T591" i="6"/>
  <c r="T592" i="6"/>
  <c r="T593" i="6"/>
  <c r="T594" i="6"/>
  <c r="T595" i="6"/>
  <c r="T761" i="6"/>
  <c r="T762" i="6"/>
  <c r="T763" i="6"/>
  <c r="T764" i="6"/>
  <c r="T765" i="6"/>
  <c r="T766" i="6"/>
  <c r="T767" i="6"/>
  <c r="T768" i="6"/>
  <c r="T769" i="6"/>
  <c r="T770" i="6"/>
  <c r="U773" i="6"/>
  <c r="Y773" i="6"/>
  <c r="Y772" i="6"/>
  <c r="T774" i="6"/>
  <c r="Y776" i="6"/>
  <c r="U776" i="6"/>
  <c r="T777" i="6"/>
  <c r="Y778" i="6"/>
  <c r="U778" i="6"/>
  <c r="T779" i="6"/>
  <c r="Y780" i="6"/>
  <c r="U780" i="6"/>
  <c r="T781" i="6"/>
  <c r="U771" i="6"/>
  <c r="Y771" i="6"/>
  <c r="U775" i="6"/>
  <c r="Y775" i="6"/>
  <c r="T782" i="6"/>
  <c r="T784" i="6"/>
  <c r="T785" i="6"/>
  <c r="T786" i="6"/>
  <c r="T787" i="6"/>
  <c r="T788" i="6"/>
  <c r="T789" i="6"/>
  <c r="T790" i="6"/>
  <c r="T791" i="6"/>
  <c r="T792" i="6"/>
  <c r="T793" i="6"/>
  <c r="T794" i="6"/>
  <c r="T795" i="6"/>
  <c r="T796" i="6"/>
  <c r="T797" i="6"/>
  <c r="T798" i="6"/>
  <c r="T799" i="6"/>
  <c r="T800" i="6"/>
  <c r="T801" i="6"/>
  <c r="T802" i="6"/>
  <c r="T803" i="6"/>
  <c r="T804" i="6"/>
  <c r="T805" i="6"/>
  <c r="T806" i="6"/>
  <c r="T807" i="6"/>
  <c r="T808" i="6"/>
  <c r="T809" i="6"/>
  <c r="T810" i="6"/>
  <c r="T811" i="6"/>
  <c r="T812" i="6"/>
  <c r="T813" i="6"/>
  <c r="T814" i="6"/>
  <c r="T815" i="6"/>
  <c r="T816" i="6"/>
  <c r="T817" i="6"/>
  <c r="T818" i="6"/>
  <c r="T819" i="6"/>
  <c r="T820" i="6"/>
  <c r="T821" i="6"/>
  <c r="T822" i="6"/>
  <c r="T823" i="6"/>
  <c r="T824" i="6"/>
  <c r="T825" i="6"/>
  <c r="T826" i="6"/>
  <c r="T827" i="6"/>
  <c r="T828" i="6"/>
  <c r="T829" i="6"/>
  <c r="T830" i="6"/>
  <c r="T831" i="6"/>
  <c r="T832" i="6"/>
  <c r="T833" i="6"/>
  <c r="T834" i="6"/>
  <c r="T835" i="6"/>
  <c r="T836" i="6"/>
  <c r="T837" i="6"/>
  <c r="T838" i="6"/>
  <c r="T839" i="6"/>
  <c r="T840" i="6"/>
  <c r="T841" i="6"/>
  <c r="T842" i="6"/>
  <c r="T843" i="6"/>
  <c r="T844" i="6"/>
  <c r="T845" i="6"/>
  <c r="T846" i="6"/>
  <c r="T847" i="6"/>
  <c r="T848" i="6"/>
  <c r="T849" i="6"/>
  <c r="T850" i="6"/>
  <c r="T851" i="6"/>
  <c r="T852" i="6"/>
  <c r="T853" i="6"/>
  <c r="T854" i="6"/>
  <c r="T855" i="6"/>
  <c r="T856" i="6"/>
  <c r="T857" i="6"/>
  <c r="T858" i="6"/>
  <c r="T859" i="6"/>
  <c r="T860" i="6"/>
  <c r="T861" i="6"/>
  <c r="T862" i="6"/>
  <c r="T863" i="6"/>
  <c r="T864" i="6"/>
  <c r="T865" i="6"/>
  <c r="T866" i="6"/>
  <c r="T867" i="6"/>
  <c r="T868" i="6"/>
  <c r="T869" i="6"/>
  <c r="T870" i="6"/>
  <c r="T871" i="6"/>
  <c r="T872" i="6"/>
  <c r="T873" i="6"/>
  <c r="T874" i="6"/>
  <c r="T875" i="6"/>
  <c r="T876" i="6"/>
  <c r="T877" i="6"/>
  <c r="T878" i="6"/>
  <c r="T879" i="6"/>
  <c r="T880" i="6"/>
  <c r="T881" i="6"/>
  <c r="T882" i="6"/>
  <c r="T883" i="6"/>
  <c r="T884" i="6"/>
  <c r="T885" i="6"/>
  <c r="T886" i="6"/>
  <c r="T887" i="6"/>
  <c r="T888" i="6"/>
  <c r="T892" i="6"/>
  <c r="T896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79" i="6"/>
  <c r="U880" i="6"/>
  <c r="U881" i="6"/>
  <c r="U882" i="6"/>
  <c r="U883" i="6"/>
  <c r="U884" i="6"/>
  <c r="U885" i="6"/>
  <c r="U886" i="6"/>
  <c r="U887" i="6"/>
  <c r="U888" i="6"/>
  <c r="T891" i="6"/>
  <c r="U892" i="6"/>
  <c r="T895" i="6"/>
  <c r="Y901" i="6"/>
  <c r="X904" i="6"/>
  <c r="U904" i="6"/>
  <c r="Y909" i="6"/>
  <c r="X912" i="6"/>
  <c r="U912" i="6"/>
  <c r="Y917" i="6"/>
  <c r="X920" i="6"/>
  <c r="U920" i="6"/>
  <c r="Y925" i="6"/>
  <c r="X928" i="6"/>
  <c r="U928" i="6"/>
  <c r="Y933" i="6"/>
  <c r="X936" i="6"/>
  <c r="U936" i="6"/>
  <c r="Y941" i="6"/>
  <c r="X944" i="6"/>
  <c r="U944" i="6"/>
  <c r="Y949" i="6"/>
  <c r="X952" i="6"/>
  <c r="U952" i="6"/>
  <c r="Y957" i="6"/>
  <c r="X960" i="6"/>
  <c r="U960" i="6"/>
  <c r="Y965" i="6"/>
  <c r="Y969" i="6"/>
  <c r="Y973" i="6"/>
  <c r="Y977" i="6"/>
  <c r="Y981" i="6"/>
  <c r="Y985" i="6"/>
  <c r="Y989" i="6"/>
  <c r="Y993" i="6"/>
  <c r="Y997" i="6"/>
  <c r="Y1001" i="6"/>
  <c r="Y1005" i="6"/>
  <c r="Y1009" i="6"/>
  <c r="Y1013" i="6"/>
  <c r="Y1017" i="6"/>
  <c r="Y1021" i="6"/>
  <c r="Y1025" i="6"/>
  <c r="X890" i="6"/>
  <c r="T890" i="6"/>
  <c r="U891" i="6"/>
  <c r="X894" i="6"/>
  <c r="T894" i="6"/>
  <c r="U895" i="6"/>
  <c r="Y899" i="6"/>
  <c r="X902" i="6"/>
  <c r="Y907" i="6"/>
  <c r="X910" i="6"/>
  <c r="Y915" i="6"/>
  <c r="X918" i="6"/>
  <c r="Y923" i="6"/>
  <c r="X926" i="6"/>
  <c r="Y931" i="6"/>
  <c r="X934" i="6"/>
  <c r="Y939" i="6"/>
  <c r="X942" i="6"/>
  <c r="Y947" i="6"/>
  <c r="X950" i="6"/>
  <c r="Y955" i="6"/>
  <c r="X958" i="6"/>
  <c r="Y963" i="6"/>
  <c r="X966" i="6"/>
  <c r="Y966" i="6"/>
  <c r="Y970" i="6"/>
  <c r="Y974" i="6"/>
  <c r="Y978" i="6"/>
  <c r="Y982" i="6"/>
  <c r="Y986" i="6"/>
  <c r="Y990" i="6"/>
  <c r="Y994" i="6"/>
  <c r="Y998" i="6"/>
  <c r="Y1002" i="6"/>
  <c r="Y1006" i="6"/>
  <c r="Y1010" i="6"/>
  <c r="Y1014" i="6"/>
  <c r="Y1018" i="6"/>
  <c r="Y1022" i="6"/>
  <c r="Y1026" i="6"/>
  <c r="X889" i="6"/>
  <c r="T889" i="6"/>
  <c r="X893" i="6"/>
  <c r="T893" i="6"/>
  <c r="X900" i="6"/>
  <c r="X908" i="6"/>
  <c r="X916" i="6"/>
  <c r="X924" i="6"/>
  <c r="X932" i="6"/>
  <c r="X940" i="6"/>
  <c r="X948" i="6"/>
  <c r="X956" i="6"/>
  <c r="X964" i="6"/>
  <c r="Y1007" i="6"/>
  <c r="Y1011" i="6"/>
  <c r="Y1015" i="6"/>
  <c r="Y1019" i="6"/>
  <c r="Y1023" i="6"/>
  <c r="Y1027" i="6"/>
  <c r="Y1029" i="6"/>
  <c r="T1039" i="6"/>
  <c r="T1043" i="6"/>
  <c r="T1047" i="6"/>
  <c r="T1051" i="6"/>
  <c r="T1055" i="6"/>
  <c r="T1059" i="6"/>
  <c r="T1063" i="6"/>
  <c r="T1067" i="6"/>
  <c r="T1071" i="6"/>
  <c r="T1075" i="6"/>
  <c r="T1079" i="6"/>
  <c r="T1083" i="6"/>
  <c r="T1087" i="6"/>
  <c r="T1091" i="6"/>
  <c r="T1095" i="6"/>
  <c r="T1099" i="6"/>
  <c r="T1103" i="6"/>
  <c r="T1107" i="6"/>
  <c r="T1111" i="6"/>
  <c r="T1115" i="6"/>
  <c r="T1119" i="6"/>
  <c r="T1123" i="6"/>
  <c r="T1127" i="6"/>
  <c r="T1156" i="6"/>
  <c r="T1164" i="6"/>
  <c r="T1172" i="6"/>
  <c r="T1180" i="6"/>
  <c r="T1188" i="6"/>
  <c r="T1196" i="6"/>
  <c r="T1204" i="6"/>
  <c r="T1212" i="6"/>
  <c r="T1220" i="6"/>
  <c r="T1228" i="6"/>
  <c r="T1236" i="6"/>
  <c r="T1244" i="6"/>
  <c r="T1252" i="6"/>
  <c r="T1260" i="6"/>
  <c r="T1268" i="6"/>
  <c r="X968" i="6"/>
  <c r="X970" i="6"/>
  <c r="X972" i="6"/>
  <c r="X974" i="6"/>
  <c r="X976" i="6"/>
  <c r="X978" i="6"/>
  <c r="X980" i="6"/>
  <c r="X982" i="6"/>
  <c r="X984" i="6"/>
  <c r="X986" i="6"/>
  <c r="X988" i="6"/>
  <c r="X990" i="6"/>
  <c r="X992" i="6"/>
  <c r="X994" i="6"/>
  <c r="X996" i="6"/>
  <c r="X998" i="6"/>
  <c r="X1000" i="6"/>
  <c r="X1002" i="6"/>
  <c r="X1004" i="6"/>
  <c r="X1006" i="6"/>
  <c r="X1008" i="6"/>
  <c r="X1010" i="6"/>
  <c r="X1012" i="6"/>
  <c r="X1014" i="6"/>
  <c r="X1016" i="6"/>
  <c r="X1018" i="6"/>
  <c r="X1020" i="6"/>
  <c r="X1022" i="6"/>
  <c r="X1024" i="6"/>
  <c r="X1026" i="6"/>
  <c r="X1028" i="6"/>
  <c r="Y1130" i="6"/>
  <c r="U1130" i="6"/>
  <c r="T1132" i="6"/>
  <c r="Y1134" i="6"/>
  <c r="U1134" i="6"/>
  <c r="T1136" i="6"/>
  <c r="Y1138" i="6"/>
  <c r="U1138" i="6"/>
  <c r="T1140" i="6"/>
  <c r="Y1142" i="6"/>
  <c r="U1142" i="6"/>
  <c r="T1144" i="6"/>
  <c r="Y1146" i="6"/>
  <c r="U1146" i="6"/>
  <c r="T1148" i="6"/>
  <c r="T1154" i="6"/>
  <c r="T1162" i="6"/>
  <c r="T1170" i="6"/>
  <c r="T1178" i="6"/>
  <c r="T1186" i="6"/>
  <c r="T1194" i="6"/>
  <c r="T1202" i="6"/>
  <c r="T1210" i="6"/>
  <c r="T1218" i="6"/>
  <c r="T1226" i="6"/>
  <c r="T1234" i="6"/>
  <c r="T1242" i="6"/>
  <c r="T1250" i="6"/>
  <c r="T1258" i="6"/>
  <c r="T1266" i="6"/>
  <c r="T1037" i="6"/>
  <c r="T1041" i="6"/>
  <c r="T1045" i="6"/>
  <c r="T1049" i="6"/>
  <c r="T1053" i="6"/>
  <c r="T1057" i="6"/>
  <c r="T1061" i="6"/>
  <c r="T1065" i="6"/>
  <c r="T1069" i="6"/>
  <c r="T1073" i="6"/>
  <c r="T1077" i="6"/>
  <c r="T1081" i="6"/>
  <c r="T1085" i="6"/>
  <c r="T1089" i="6"/>
  <c r="T1093" i="6"/>
  <c r="T1097" i="6"/>
  <c r="T1101" i="6"/>
  <c r="T1105" i="6"/>
  <c r="T1109" i="6"/>
  <c r="T1113" i="6"/>
  <c r="T1117" i="6"/>
  <c r="T1121" i="6"/>
  <c r="T1125" i="6"/>
  <c r="T1129" i="6"/>
  <c r="T1133" i="6"/>
  <c r="T1137" i="6"/>
  <c r="T1141" i="6"/>
  <c r="T1145" i="6"/>
  <c r="T1152" i="6"/>
  <c r="T1160" i="6"/>
  <c r="T1168" i="6"/>
  <c r="T1176" i="6"/>
  <c r="T1184" i="6"/>
  <c r="T1192" i="6"/>
  <c r="T1200" i="6"/>
  <c r="T1208" i="6"/>
  <c r="T1216" i="6"/>
  <c r="T1224" i="6"/>
  <c r="T1232" i="6"/>
  <c r="T1240" i="6"/>
  <c r="T1248" i="6"/>
  <c r="T1256" i="6"/>
  <c r="T1264" i="6"/>
  <c r="X897" i="6"/>
  <c r="X899" i="6"/>
  <c r="X901" i="6"/>
  <c r="X903" i="6"/>
  <c r="X905" i="6"/>
  <c r="X907" i="6"/>
  <c r="X909" i="6"/>
  <c r="X911" i="6"/>
  <c r="X913" i="6"/>
  <c r="X915" i="6"/>
  <c r="X917" i="6"/>
  <c r="X919" i="6"/>
  <c r="X921" i="6"/>
  <c r="X923" i="6"/>
  <c r="X925" i="6"/>
  <c r="X927" i="6"/>
  <c r="X929" i="6"/>
  <c r="X931" i="6"/>
  <c r="X933" i="6"/>
  <c r="X935" i="6"/>
  <c r="X937" i="6"/>
  <c r="X939" i="6"/>
  <c r="X941" i="6"/>
  <c r="X943" i="6"/>
  <c r="X945" i="6"/>
  <c r="X947" i="6"/>
  <c r="X949" i="6"/>
  <c r="X951" i="6"/>
  <c r="X953" i="6"/>
  <c r="X955" i="6"/>
  <c r="X957" i="6"/>
  <c r="X959" i="6"/>
  <c r="X961" i="6"/>
  <c r="X963" i="6"/>
  <c r="X965" i="6"/>
  <c r="X967" i="6"/>
  <c r="X969" i="6"/>
  <c r="X971" i="6"/>
  <c r="X973" i="6"/>
  <c r="X975" i="6"/>
  <c r="X977" i="6"/>
  <c r="X979" i="6"/>
  <c r="X981" i="6"/>
  <c r="X983" i="6"/>
  <c r="X985" i="6"/>
  <c r="X987" i="6"/>
  <c r="X989" i="6"/>
  <c r="X991" i="6"/>
  <c r="X993" i="6"/>
  <c r="X995" i="6"/>
  <c r="X997" i="6"/>
  <c r="X999" i="6"/>
  <c r="X1001" i="6"/>
  <c r="X1003" i="6"/>
  <c r="X1005" i="6"/>
  <c r="X1007" i="6"/>
  <c r="X1009" i="6"/>
  <c r="X1011" i="6"/>
  <c r="X1013" i="6"/>
  <c r="X1015" i="6"/>
  <c r="X1017" i="6"/>
  <c r="X1019" i="6"/>
  <c r="X1021" i="6"/>
  <c r="X1023" i="6"/>
  <c r="X1025" i="6"/>
  <c r="X1027" i="6"/>
  <c r="X1029" i="6"/>
  <c r="T1150" i="6"/>
  <c r="T1158" i="6"/>
  <c r="T1166" i="6"/>
  <c r="T1174" i="6"/>
  <c r="T1182" i="6"/>
  <c r="T1190" i="6"/>
  <c r="T1198" i="6"/>
  <c r="T1206" i="6"/>
  <c r="T1214" i="6"/>
  <c r="T1222" i="6"/>
  <c r="T1230" i="6"/>
  <c r="T1238" i="6"/>
  <c r="T1246" i="6"/>
  <c r="T1254" i="6"/>
  <c r="T1262" i="6"/>
  <c r="T1270" i="6"/>
  <c r="T897" i="6"/>
  <c r="T898" i="6"/>
  <c r="T899" i="6"/>
  <c r="T900" i="6"/>
  <c r="T901" i="6"/>
  <c r="T902" i="6"/>
  <c r="T903" i="6"/>
  <c r="T904" i="6"/>
  <c r="T905" i="6"/>
  <c r="T906" i="6"/>
  <c r="T907" i="6"/>
  <c r="T908" i="6"/>
  <c r="T909" i="6"/>
  <c r="T910" i="6"/>
  <c r="T911" i="6"/>
  <c r="T912" i="6"/>
  <c r="T913" i="6"/>
  <c r="T914" i="6"/>
  <c r="T915" i="6"/>
  <c r="T916" i="6"/>
  <c r="T917" i="6"/>
  <c r="T918" i="6"/>
  <c r="T919" i="6"/>
  <c r="T920" i="6"/>
  <c r="T921" i="6"/>
  <c r="T922" i="6"/>
  <c r="T923" i="6"/>
  <c r="T924" i="6"/>
  <c r="T925" i="6"/>
  <c r="T926" i="6"/>
  <c r="T927" i="6"/>
  <c r="T928" i="6"/>
  <c r="T929" i="6"/>
  <c r="T930" i="6"/>
  <c r="T931" i="6"/>
  <c r="T932" i="6"/>
  <c r="T933" i="6"/>
  <c r="T934" i="6"/>
  <c r="T935" i="6"/>
  <c r="T936" i="6"/>
  <c r="T937" i="6"/>
  <c r="T938" i="6"/>
  <c r="T939" i="6"/>
  <c r="T940" i="6"/>
  <c r="T941" i="6"/>
  <c r="T942" i="6"/>
  <c r="T943" i="6"/>
  <c r="T944" i="6"/>
  <c r="T945" i="6"/>
  <c r="T946" i="6"/>
  <c r="T947" i="6"/>
  <c r="T948" i="6"/>
  <c r="T949" i="6"/>
  <c r="T950" i="6"/>
  <c r="T951" i="6"/>
  <c r="T952" i="6"/>
  <c r="T953" i="6"/>
  <c r="T954" i="6"/>
  <c r="T955" i="6"/>
  <c r="T956" i="6"/>
  <c r="T957" i="6"/>
  <c r="T958" i="6"/>
  <c r="T959" i="6"/>
  <c r="T960" i="6"/>
  <c r="T961" i="6"/>
  <c r="T962" i="6"/>
  <c r="T963" i="6"/>
  <c r="T964" i="6"/>
  <c r="T965" i="6"/>
  <c r="T966" i="6"/>
  <c r="T967" i="6"/>
  <c r="T968" i="6"/>
  <c r="T969" i="6"/>
  <c r="T970" i="6"/>
  <c r="T971" i="6"/>
  <c r="T972" i="6"/>
  <c r="T973" i="6"/>
  <c r="T974" i="6"/>
  <c r="T975" i="6"/>
  <c r="T976" i="6"/>
  <c r="T977" i="6"/>
  <c r="T978" i="6"/>
  <c r="T979" i="6"/>
  <c r="T980" i="6"/>
  <c r="T981" i="6"/>
  <c r="T982" i="6"/>
  <c r="T983" i="6"/>
  <c r="T984" i="6"/>
  <c r="T985" i="6"/>
  <c r="T986" i="6"/>
  <c r="T987" i="6"/>
  <c r="T988" i="6"/>
  <c r="T989" i="6"/>
  <c r="T990" i="6"/>
  <c r="T991" i="6"/>
  <c r="T992" i="6"/>
  <c r="T993" i="6"/>
  <c r="T994" i="6"/>
  <c r="T995" i="6"/>
  <c r="T996" i="6"/>
  <c r="T997" i="6"/>
  <c r="T998" i="6"/>
  <c r="T999" i="6"/>
  <c r="T1000" i="6"/>
  <c r="T1001" i="6"/>
  <c r="T1002" i="6"/>
  <c r="T1003" i="6"/>
  <c r="T1004" i="6"/>
  <c r="T1005" i="6"/>
  <c r="T1006" i="6"/>
  <c r="T1007" i="6"/>
  <c r="T1008" i="6"/>
  <c r="T1009" i="6"/>
  <c r="T1010" i="6"/>
  <c r="T1011" i="6"/>
  <c r="T1012" i="6"/>
  <c r="T1013" i="6"/>
  <c r="T1014" i="6"/>
  <c r="T1015" i="6"/>
  <c r="T1016" i="6"/>
  <c r="T1017" i="6"/>
  <c r="T1018" i="6"/>
  <c r="T1019" i="6"/>
  <c r="T1020" i="6"/>
  <c r="T1021" i="6"/>
  <c r="T1022" i="6"/>
  <c r="T1023" i="6"/>
  <c r="T1024" i="6"/>
  <c r="T1025" i="6"/>
  <c r="T1026" i="6"/>
  <c r="T1027" i="6"/>
  <c r="T1028" i="6"/>
  <c r="T1029" i="6"/>
  <c r="T1030" i="6"/>
  <c r="T1031" i="6"/>
  <c r="T1032" i="6"/>
  <c r="T1033" i="6"/>
  <c r="T1034" i="6"/>
  <c r="T1035" i="6"/>
  <c r="X1131" i="6"/>
  <c r="X1135" i="6"/>
  <c r="X1139" i="6"/>
  <c r="X1143" i="6"/>
  <c r="X1147" i="6"/>
  <c r="Y1276" i="6"/>
  <c r="U1276" i="6"/>
  <c r="Y1284" i="6"/>
  <c r="U1284" i="6"/>
  <c r="Y1278" i="6"/>
  <c r="U1278" i="6"/>
  <c r="Y1286" i="6"/>
  <c r="U1286" i="6"/>
  <c r="U1292" i="6"/>
  <c r="Y1292" i="6"/>
  <c r="U1300" i="6"/>
  <c r="Y1300" i="6"/>
  <c r="U1308" i="6"/>
  <c r="Y1308" i="6"/>
  <c r="U1316" i="6"/>
  <c r="Y1316" i="6"/>
  <c r="U1324" i="6"/>
  <c r="Y1324" i="6"/>
  <c r="U1332" i="6"/>
  <c r="Y1332" i="6"/>
  <c r="U1340" i="6"/>
  <c r="Y1340" i="6"/>
  <c r="U1348" i="6"/>
  <c r="Y1348" i="6"/>
  <c r="U1356" i="6"/>
  <c r="Y1356" i="6"/>
  <c r="U1364" i="6"/>
  <c r="Y1364" i="6"/>
  <c r="U1372" i="6"/>
  <c r="Y1372" i="6"/>
  <c r="U1380" i="6"/>
  <c r="Y1380" i="6"/>
  <c r="U1388" i="6"/>
  <c r="Y1388" i="6"/>
  <c r="U1396" i="6"/>
  <c r="Y1396" i="6"/>
  <c r="U1404" i="6"/>
  <c r="Y1404" i="6"/>
  <c r="U1412" i="6"/>
  <c r="Y1412" i="6"/>
  <c r="U1420" i="6"/>
  <c r="Y1420" i="6"/>
  <c r="U1428" i="6"/>
  <c r="Y1428" i="6"/>
  <c r="T1437" i="6"/>
  <c r="U1132" i="6"/>
  <c r="U1136" i="6"/>
  <c r="U1140" i="6"/>
  <c r="U1144" i="6"/>
  <c r="U1148" i="6"/>
  <c r="Y1280" i="6"/>
  <c r="U1280" i="6"/>
  <c r="Y1288" i="6"/>
  <c r="U1288" i="6"/>
  <c r="T1149" i="6"/>
  <c r="T1151" i="6"/>
  <c r="T1153" i="6"/>
  <c r="T1155" i="6"/>
  <c r="T1157" i="6"/>
  <c r="T1159" i="6"/>
  <c r="T1161" i="6"/>
  <c r="T1163" i="6"/>
  <c r="T1165" i="6"/>
  <c r="T1167" i="6"/>
  <c r="T1169" i="6"/>
  <c r="T1171" i="6"/>
  <c r="T1173" i="6"/>
  <c r="T1175" i="6"/>
  <c r="T1177" i="6"/>
  <c r="T1179" i="6"/>
  <c r="T1181" i="6"/>
  <c r="T1183" i="6"/>
  <c r="T1185" i="6"/>
  <c r="T1187" i="6"/>
  <c r="T1189" i="6"/>
  <c r="T1191" i="6"/>
  <c r="T1193" i="6"/>
  <c r="T1195" i="6"/>
  <c r="T1197" i="6"/>
  <c r="T1199" i="6"/>
  <c r="T1201" i="6"/>
  <c r="T1203" i="6"/>
  <c r="T1205" i="6"/>
  <c r="T1207" i="6"/>
  <c r="T1209" i="6"/>
  <c r="T1211" i="6"/>
  <c r="T1213" i="6"/>
  <c r="T1215" i="6"/>
  <c r="T1217" i="6"/>
  <c r="T1219" i="6"/>
  <c r="T1221" i="6"/>
  <c r="T1223" i="6"/>
  <c r="T1225" i="6"/>
  <c r="T1227" i="6"/>
  <c r="T1229" i="6"/>
  <c r="T1231" i="6"/>
  <c r="T1233" i="6"/>
  <c r="T1235" i="6"/>
  <c r="T1237" i="6"/>
  <c r="T1239" i="6"/>
  <c r="T1241" i="6"/>
  <c r="T1243" i="6"/>
  <c r="T1245" i="6"/>
  <c r="T1247" i="6"/>
  <c r="T1249" i="6"/>
  <c r="T1251" i="6"/>
  <c r="T1253" i="6"/>
  <c r="T1255" i="6"/>
  <c r="T1257" i="6"/>
  <c r="T1259" i="6"/>
  <c r="T1261" i="6"/>
  <c r="T1263" i="6"/>
  <c r="T1265" i="6"/>
  <c r="T1267" i="6"/>
  <c r="T1269" i="6"/>
  <c r="T1271" i="6"/>
  <c r="Y1274" i="6"/>
  <c r="U1274" i="6"/>
  <c r="Y1282" i="6"/>
  <c r="U1282" i="6"/>
  <c r="Y1290" i="6"/>
  <c r="U1290" i="6"/>
  <c r="U1296" i="6"/>
  <c r="Y1296" i="6"/>
  <c r="U1304" i="6"/>
  <c r="Y1304" i="6"/>
  <c r="U1312" i="6"/>
  <c r="Y1312" i="6"/>
  <c r="U1320" i="6"/>
  <c r="Y1320" i="6"/>
  <c r="U1328" i="6"/>
  <c r="Y1328" i="6"/>
  <c r="U1336" i="6"/>
  <c r="Y1336" i="6"/>
  <c r="U1344" i="6"/>
  <c r="Y1344" i="6"/>
  <c r="U1352" i="6"/>
  <c r="Y1352" i="6"/>
  <c r="U1360" i="6"/>
  <c r="Y1360" i="6"/>
  <c r="U1368" i="6"/>
  <c r="Y1368" i="6"/>
  <c r="U1376" i="6"/>
  <c r="Y1376" i="6"/>
  <c r="U1384" i="6"/>
  <c r="Y1384" i="6"/>
  <c r="U1392" i="6"/>
  <c r="Y1392" i="6"/>
  <c r="U1400" i="6"/>
  <c r="Y1400" i="6"/>
  <c r="U1408" i="6"/>
  <c r="Y1408" i="6"/>
  <c r="U1416" i="6"/>
  <c r="Y1416" i="6"/>
  <c r="U1424" i="6"/>
  <c r="Y1424" i="6"/>
  <c r="T1432" i="6"/>
  <c r="Y1434" i="6"/>
  <c r="U1434" i="6"/>
  <c r="Y1441" i="6"/>
  <c r="U1441" i="6"/>
  <c r="Y1445" i="6"/>
  <c r="U1445" i="6"/>
  <c r="Y1449" i="6"/>
  <c r="U1449" i="6"/>
  <c r="Y1453" i="6"/>
  <c r="U1453" i="6"/>
  <c r="Y1457" i="6"/>
  <c r="U1457" i="6"/>
  <c r="Y1461" i="6"/>
  <c r="U1461" i="6"/>
  <c r="Y1465" i="6"/>
  <c r="U1465" i="6"/>
  <c r="Y1469" i="6"/>
  <c r="U1469" i="6"/>
  <c r="Y1473" i="6"/>
  <c r="U1473" i="6"/>
  <c r="Y1477" i="6"/>
  <c r="U1477" i="6"/>
  <c r="Y1481" i="6"/>
  <c r="U1481" i="6"/>
  <c r="Y1485" i="6"/>
  <c r="U1485" i="6"/>
  <c r="Y1489" i="6"/>
  <c r="U1489" i="6"/>
  <c r="Y1493" i="6"/>
  <c r="U1493" i="6"/>
  <c r="Y1497" i="6"/>
  <c r="U1497" i="6"/>
  <c r="Y1501" i="6"/>
  <c r="U1501" i="6"/>
  <c r="T1504" i="6"/>
  <c r="T1273" i="6"/>
  <c r="Y1293" i="6"/>
  <c r="Y1297" i="6"/>
  <c r="Y1301" i="6"/>
  <c r="Y1305" i="6"/>
  <c r="Y1309" i="6"/>
  <c r="Y1313" i="6"/>
  <c r="Y1317" i="6"/>
  <c r="Y1321" i="6"/>
  <c r="Y1325" i="6"/>
  <c r="Y1329" i="6"/>
  <c r="Y1333" i="6"/>
  <c r="Y1337" i="6"/>
  <c r="Y1341" i="6"/>
  <c r="Y1345" i="6"/>
  <c r="Y1349" i="6"/>
  <c r="Y1353" i="6"/>
  <c r="Y1357" i="6"/>
  <c r="Y1361" i="6"/>
  <c r="Y1365" i="6"/>
  <c r="Y1369" i="6"/>
  <c r="Y1373" i="6"/>
  <c r="Y1377" i="6"/>
  <c r="Y1381" i="6"/>
  <c r="Y1385" i="6"/>
  <c r="Y1389" i="6"/>
  <c r="Y1393" i="6"/>
  <c r="Y1397" i="6"/>
  <c r="Y1401" i="6"/>
  <c r="Y1405" i="6"/>
  <c r="Y1409" i="6"/>
  <c r="Y1413" i="6"/>
  <c r="Y1417" i="6"/>
  <c r="Y1421" i="6"/>
  <c r="Y1425" i="6"/>
  <c r="Y1429" i="6"/>
  <c r="X1433" i="6"/>
  <c r="Y1436" i="6"/>
  <c r="U1436" i="6"/>
  <c r="X1272" i="6"/>
  <c r="T1272" i="6"/>
  <c r="T1275" i="6"/>
  <c r="T1277" i="6"/>
  <c r="T1279" i="6"/>
  <c r="T1281" i="6"/>
  <c r="T1283" i="6"/>
  <c r="T1285" i="6"/>
  <c r="T1287" i="6"/>
  <c r="T1289" i="6"/>
  <c r="T1291" i="6"/>
  <c r="T1435" i="6"/>
  <c r="Y1438" i="6"/>
  <c r="U1438" i="6"/>
  <c r="X1274" i="6"/>
  <c r="X1275" i="6"/>
  <c r="X1276" i="6"/>
  <c r="X1277" i="6"/>
  <c r="X1278" i="6"/>
  <c r="X1279" i="6"/>
  <c r="X1280" i="6"/>
  <c r="X1281" i="6"/>
  <c r="X1282" i="6"/>
  <c r="X1283" i="6"/>
  <c r="X1284" i="6"/>
  <c r="X1285" i="6"/>
  <c r="X1286" i="6"/>
  <c r="X1287" i="6"/>
  <c r="X1288" i="6"/>
  <c r="X1289" i="6"/>
  <c r="X1290" i="6"/>
  <c r="X1291" i="6"/>
  <c r="X1292" i="6"/>
  <c r="X1293" i="6"/>
  <c r="X1294" i="6"/>
  <c r="X1295" i="6"/>
  <c r="X1296" i="6"/>
  <c r="X1297" i="6"/>
  <c r="X1298" i="6"/>
  <c r="X1299" i="6"/>
  <c r="X1300" i="6"/>
  <c r="X1301" i="6"/>
  <c r="X1302" i="6"/>
  <c r="X1303" i="6"/>
  <c r="X1304" i="6"/>
  <c r="X1305" i="6"/>
  <c r="X1306" i="6"/>
  <c r="X1307" i="6"/>
  <c r="X1308" i="6"/>
  <c r="X1309" i="6"/>
  <c r="X1310" i="6"/>
  <c r="X1311" i="6"/>
  <c r="X1312" i="6"/>
  <c r="X1313" i="6"/>
  <c r="X1314" i="6"/>
  <c r="X1315" i="6"/>
  <c r="X1316" i="6"/>
  <c r="X1317" i="6"/>
  <c r="X1318" i="6"/>
  <c r="X1319" i="6"/>
  <c r="X1320" i="6"/>
  <c r="X1321" i="6"/>
  <c r="X1322" i="6"/>
  <c r="X1323" i="6"/>
  <c r="X1324" i="6"/>
  <c r="X1325" i="6"/>
  <c r="X1326" i="6"/>
  <c r="X1327" i="6"/>
  <c r="X1328" i="6"/>
  <c r="X1329" i="6"/>
  <c r="X1330" i="6"/>
  <c r="X1331" i="6"/>
  <c r="X1332" i="6"/>
  <c r="X1333" i="6"/>
  <c r="X1334" i="6"/>
  <c r="X1335" i="6"/>
  <c r="X1336" i="6"/>
  <c r="X1337" i="6"/>
  <c r="X1338" i="6"/>
  <c r="X1339" i="6"/>
  <c r="X1340" i="6"/>
  <c r="X1341" i="6"/>
  <c r="X1342" i="6"/>
  <c r="X1343" i="6"/>
  <c r="X1344" i="6"/>
  <c r="X1345" i="6"/>
  <c r="X1346" i="6"/>
  <c r="X1347" i="6"/>
  <c r="X1348" i="6"/>
  <c r="X1349" i="6"/>
  <c r="X1350" i="6"/>
  <c r="X1351" i="6"/>
  <c r="X1352" i="6"/>
  <c r="X1353" i="6"/>
  <c r="X1354" i="6"/>
  <c r="X1355" i="6"/>
  <c r="X1356" i="6"/>
  <c r="X1357" i="6"/>
  <c r="X1358" i="6"/>
  <c r="X1359" i="6"/>
  <c r="X1360" i="6"/>
  <c r="X1361" i="6"/>
  <c r="X1362" i="6"/>
  <c r="X1363" i="6"/>
  <c r="X1364" i="6"/>
  <c r="X1365" i="6"/>
  <c r="X1366" i="6"/>
  <c r="X1367" i="6"/>
  <c r="X1368" i="6"/>
  <c r="X1369" i="6"/>
  <c r="X1370" i="6"/>
  <c r="X1371" i="6"/>
  <c r="X1372" i="6"/>
  <c r="X1373" i="6"/>
  <c r="X1374" i="6"/>
  <c r="X1375" i="6"/>
  <c r="X1376" i="6"/>
  <c r="X1377" i="6"/>
  <c r="X1378" i="6"/>
  <c r="X1379" i="6"/>
  <c r="X1380" i="6"/>
  <c r="X1381" i="6"/>
  <c r="X1382" i="6"/>
  <c r="X1383" i="6"/>
  <c r="X1384" i="6"/>
  <c r="X1385" i="6"/>
  <c r="X1386" i="6"/>
  <c r="X1387" i="6"/>
  <c r="X1388" i="6"/>
  <c r="X1389" i="6"/>
  <c r="X1390" i="6"/>
  <c r="X1391" i="6"/>
  <c r="X1392" i="6"/>
  <c r="X1393" i="6"/>
  <c r="X1394" i="6"/>
  <c r="X1395" i="6"/>
  <c r="X1396" i="6"/>
  <c r="X1397" i="6"/>
  <c r="X1398" i="6"/>
  <c r="X1399" i="6"/>
  <c r="X1400" i="6"/>
  <c r="T1433" i="6"/>
  <c r="X1434" i="6"/>
  <c r="X1436" i="6"/>
  <c r="X1438" i="6"/>
  <c r="Y1440" i="6"/>
  <c r="U1440" i="6"/>
  <c r="Y1444" i="6"/>
  <c r="U1444" i="6"/>
  <c r="Y1448" i="6"/>
  <c r="U1448" i="6"/>
  <c r="Y1452" i="6"/>
  <c r="U1452" i="6"/>
  <c r="Y1456" i="6"/>
  <c r="U1456" i="6"/>
  <c r="Y1460" i="6"/>
  <c r="U1460" i="6"/>
  <c r="Y1464" i="6"/>
  <c r="U1464" i="6"/>
  <c r="Y1468" i="6"/>
  <c r="U1468" i="6"/>
  <c r="Y1472" i="6"/>
  <c r="U1472" i="6"/>
  <c r="Y1476" i="6"/>
  <c r="U1476" i="6"/>
  <c r="Y1480" i="6"/>
  <c r="U1480" i="6"/>
  <c r="Y1484" i="6"/>
  <c r="U1484" i="6"/>
  <c r="Y1488" i="6"/>
  <c r="U1488" i="6"/>
  <c r="Y1492" i="6"/>
  <c r="U1492" i="6"/>
  <c r="Y1496" i="6"/>
  <c r="U1496" i="6"/>
  <c r="Y1500" i="6"/>
  <c r="U1500" i="6"/>
  <c r="U1432" i="6"/>
  <c r="Y1442" i="6"/>
  <c r="U1442" i="6"/>
  <c r="Y1446" i="6"/>
  <c r="U1446" i="6"/>
  <c r="Y1450" i="6"/>
  <c r="U1450" i="6"/>
  <c r="Y1454" i="6"/>
  <c r="U1454" i="6"/>
  <c r="Y1458" i="6"/>
  <c r="U1458" i="6"/>
  <c r="Y1462" i="6"/>
  <c r="U1462" i="6"/>
  <c r="Y1466" i="6"/>
  <c r="U1466" i="6"/>
  <c r="Y1470" i="6"/>
  <c r="U1470" i="6"/>
  <c r="Y1474" i="6"/>
  <c r="U1474" i="6"/>
  <c r="Y1478" i="6"/>
  <c r="U1478" i="6"/>
  <c r="Y1482" i="6"/>
  <c r="U1482" i="6"/>
  <c r="Y1486" i="6"/>
  <c r="U1486" i="6"/>
  <c r="Y1490" i="6"/>
  <c r="U1490" i="6"/>
  <c r="Y1494" i="6"/>
  <c r="U1494" i="6"/>
  <c r="Y1498" i="6"/>
  <c r="U1498" i="6"/>
  <c r="Y1502" i="6"/>
  <c r="U1502" i="6"/>
  <c r="Y1435" i="6"/>
  <c r="U1435" i="6"/>
  <c r="Y1437" i="6"/>
  <c r="U1437" i="6"/>
  <c r="Y1439" i="6"/>
  <c r="U1439" i="6"/>
  <c r="Y1443" i="6"/>
  <c r="U1443" i="6"/>
  <c r="Y1447" i="6"/>
  <c r="U1447" i="6"/>
  <c r="Y1451" i="6"/>
  <c r="U1451" i="6"/>
  <c r="Y1455" i="6"/>
  <c r="U1455" i="6"/>
  <c r="Y1459" i="6"/>
  <c r="U1459" i="6"/>
  <c r="Y1463" i="6"/>
  <c r="U1463" i="6"/>
  <c r="Y1467" i="6"/>
  <c r="U1467" i="6"/>
  <c r="Y1471" i="6"/>
  <c r="U1471" i="6"/>
  <c r="Y1475" i="6"/>
  <c r="U1475" i="6"/>
  <c r="Y1479" i="6"/>
  <c r="U1479" i="6"/>
  <c r="Y1483" i="6"/>
  <c r="U1483" i="6"/>
  <c r="Y1487" i="6"/>
  <c r="U1487" i="6"/>
  <c r="Y1491" i="6"/>
  <c r="U1491" i="6"/>
  <c r="Y1495" i="6"/>
  <c r="U1495" i="6"/>
  <c r="Y1499" i="6"/>
  <c r="U1499" i="6"/>
  <c r="Y1503" i="6"/>
  <c r="U1503" i="6"/>
  <c r="X1506" i="6"/>
  <c r="X1510" i="6"/>
  <c r="X1514" i="6"/>
  <c r="X1518" i="6"/>
  <c r="X1522" i="6"/>
  <c r="X1526" i="6"/>
  <c r="X1530" i="6"/>
  <c r="X1534" i="6"/>
  <c r="X1538" i="6"/>
  <c r="X1542" i="6"/>
  <c r="X1546" i="6"/>
  <c r="X1550" i="6"/>
  <c r="X1554" i="6"/>
  <c r="X1558" i="6"/>
  <c r="X1562" i="6"/>
  <c r="X1508" i="6"/>
  <c r="X1512" i="6"/>
  <c r="X1516" i="6"/>
  <c r="X1520" i="6"/>
  <c r="X1524" i="6"/>
  <c r="X1528" i="6"/>
  <c r="X1532" i="6"/>
  <c r="X1536" i="6"/>
  <c r="X1540" i="6"/>
  <c r="X1544" i="6"/>
  <c r="X1548" i="6"/>
  <c r="X1552" i="6"/>
  <c r="X1556" i="6"/>
  <c r="X1560" i="6"/>
  <c r="X1564" i="6"/>
  <c r="T1503" i="6"/>
  <c r="X1509" i="6"/>
  <c r="X1513" i="6"/>
  <c r="X1517" i="6"/>
  <c r="X1521" i="6"/>
  <c r="X1525" i="6"/>
  <c r="X1529" i="6"/>
  <c r="X1533" i="6"/>
  <c r="X1537" i="6"/>
  <c r="X1541" i="6"/>
  <c r="X1545" i="6"/>
  <c r="X1549" i="6"/>
  <c r="X1553" i="6"/>
  <c r="X1557" i="6"/>
  <c r="X1561" i="6"/>
  <c r="X1565" i="6"/>
  <c r="T1505" i="6"/>
  <c r="T1506" i="6"/>
  <c r="T1507" i="6"/>
  <c r="T1508" i="6"/>
  <c r="T1509" i="6"/>
  <c r="T1510" i="6"/>
  <c r="T1511" i="6"/>
  <c r="T1512" i="6"/>
  <c r="T1513" i="6"/>
  <c r="T1514" i="6"/>
  <c r="T1515" i="6"/>
  <c r="T1516" i="6"/>
  <c r="T1517" i="6"/>
  <c r="T1518" i="6"/>
  <c r="T1519" i="6"/>
  <c r="T1520" i="6"/>
  <c r="T1521" i="6"/>
  <c r="T1522" i="6"/>
  <c r="T1523" i="6"/>
  <c r="T1524" i="6"/>
  <c r="T1525" i="6"/>
  <c r="T1526" i="6"/>
  <c r="T1527" i="6"/>
  <c r="T1528" i="6"/>
  <c r="T1529" i="6"/>
  <c r="T1530" i="6"/>
  <c r="T1531" i="6"/>
  <c r="T1532" i="6"/>
  <c r="T1533" i="6"/>
  <c r="T1534" i="6"/>
  <c r="T1535" i="6"/>
  <c r="T1536" i="6"/>
  <c r="T1537" i="6"/>
  <c r="T1538" i="6"/>
  <c r="T1539" i="6"/>
  <c r="T1540" i="6"/>
  <c r="T1541" i="6"/>
  <c r="T1542" i="6"/>
  <c r="T1543" i="6"/>
  <c r="T1544" i="6"/>
  <c r="T1545" i="6"/>
  <c r="T1546" i="6"/>
  <c r="T1547" i="6"/>
  <c r="T1548" i="6"/>
  <c r="T1549" i="6"/>
  <c r="T1550" i="6"/>
  <c r="T1551" i="6"/>
  <c r="T1552" i="6"/>
  <c r="T1553" i="6"/>
  <c r="T1554" i="6"/>
  <c r="T1555" i="6"/>
  <c r="T1556" i="6"/>
  <c r="T1557" i="6"/>
  <c r="T1558" i="6"/>
  <c r="T1559" i="6"/>
  <c r="T1560" i="6"/>
  <c r="T1561" i="6"/>
  <c r="T1562" i="6"/>
  <c r="T1563" i="6"/>
  <c r="T1564" i="6"/>
  <c r="T1565" i="6"/>
  <c r="X1570" i="6"/>
  <c r="X1574" i="6"/>
  <c r="X1578" i="6"/>
  <c r="X1582" i="6"/>
  <c r="X1586" i="6"/>
  <c r="X1590" i="6"/>
  <c r="X1594" i="6"/>
  <c r="X1598" i="6"/>
  <c r="X1602" i="6"/>
  <c r="X1606" i="6"/>
  <c r="X1610" i="6"/>
  <c r="X1614" i="6"/>
  <c r="X1618" i="6"/>
  <c r="X1622" i="6"/>
  <c r="X1626" i="6"/>
  <c r="X1630" i="6"/>
  <c r="X1634" i="6"/>
  <c r="X1638" i="6"/>
  <c r="X1642" i="6"/>
  <c r="X1646" i="6"/>
  <c r="Y1565" i="6"/>
  <c r="X1568" i="6"/>
  <c r="X1572" i="6"/>
  <c r="X1576" i="6"/>
  <c r="X1580" i="6"/>
  <c r="X1584" i="6"/>
  <c r="X1588" i="6"/>
  <c r="X1592" i="6"/>
  <c r="X1596" i="6"/>
  <c r="X1600" i="6"/>
  <c r="X1604" i="6"/>
  <c r="X1608" i="6"/>
  <c r="X1612" i="6"/>
  <c r="X1616" i="6"/>
  <c r="X1620" i="6"/>
  <c r="X1624" i="6"/>
  <c r="X1628" i="6"/>
  <c r="X1632" i="6"/>
  <c r="X1636" i="6"/>
  <c r="X1640" i="6"/>
  <c r="X1644" i="6"/>
  <c r="X1648" i="6"/>
  <c r="T1566" i="6"/>
  <c r="X1589" i="6"/>
  <c r="X1593" i="6"/>
  <c r="X1597" i="6"/>
  <c r="X1601" i="6"/>
  <c r="X1605" i="6"/>
  <c r="X1609" i="6"/>
  <c r="X1613" i="6"/>
  <c r="X1617" i="6"/>
  <c r="X1621" i="6"/>
  <c r="X1625" i="6"/>
  <c r="X1629" i="6"/>
  <c r="X1633" i="6"/>
  <c r="X1637" i="6"/>
  <c r="X1641" i="6"/>
  <c r="X1645" i="6"/>
  <c r="X1649" i="6"/>
  <c r="T1567" i="6"/>
  <c r="T1568" i="6"/>
  <c r="T1569" i="6"/>
  <c r="T1570" i="6"/>
  <c r="T1571" i="6"/>
  <c r="T1572" i="6"/>
  <c r="T1573" i="6"/>
  <c r="T1574" i="6"/>
  <c r="T1575" i="6"/>
  <c r="T1576" i="6"/>
  <c r="T1577" i="6"/>
  <c r="T1578" i="6"/>
  <c r="T1579" i="6"/>
  <c r="T1580" i="6"/>
  <c r="T1581" i="6"/>
  <c r="T1582" i="6"/>
  <c r="T1583" i="6"/>
  <c r="T1584" i="6"/>
  <c r="T1585" i="6"/>
  <c r="T1586" i="6"/>
  <c r="T1587" i="6"/>
  <c r="T1588" i="6"/>
  <c r="T1589" i="6"/>
  <c r="T1590" i="6"/>
  <c r="T1591" i="6"/>
  <c r="T1592" i="6"/>
  <c r="T1593" i="6"/>
  <c r="T1594" i="6"/>
  <c r="T1595" i="6"/>
  <c r="T1596" i="6"/>
  <c r="T1597" i="6"/>
  <c r="T1598" i="6"/>
  <c r="T1599" i="6"/>
  <c r="T1600" i="6"/>
  <c r="T1601" i="6"/>
  <c r="T1602" i="6"/>
  <c r="T1603" i="6"/>
  <c r="T1604" i="6"/>
  <c r="T1605" i="6"/>
  <c r="T1606" i="6"/>
  <c r="T1607" i="6"/>
  <c r="T1608" i="6"/>
  <c r="T1609" i="6"/>
  <c r="T1610" i="6"/>
  <c r="T1611" i="6"/>
  <c r="T1612" i="6"/>
  <c r="T1613" i="6"/>
  <c r="T1614" i="6"/>
  <c r="T1615" i="6"/>
  <c r="T1616" i="6"/>
  <c r="T1617" i="6"/>
  <c r="T1618" i="6"/>
  <c r="T1619" i="6"/>
  <c r="T1620" i="6"/>
  <c r="T1621" i="6"/>
  <c r="T1622" i="6"/>
  <c r="T1623" i="6"/>
  <c r="T1624" i="6"/>
  <c r="T1625" i="6"/>
  <c r="T1626" i="6"/>
  <c r="T1627" i="6"/>
  <c r="T1628" i="6"/>
  <c r="T1629" i="6"/>
  <c r="T1630" i="6"/>
  <c r="T1631" i="6"/>
  <c r="T1632" i="6"/>
  <c r="T1633" i="6"/>
  <c r="T1634" i="6"/>
  <c r="T1635" i="6"/>
  <c r="T1636" i="6"/>
  <c r="T1637" i="6"/>
  <c r="T1638" i="6"/>
  <c r="T1639" i="6"/>
  <c r="T1640" i="6"/>
  <c r="T1641" i="6"/>
  <c r="T1642" i="6"/>
  <c r="T1643" i="6"/>
  <c r="T1644" i="6"/>
  <c r="T1645" i="6"/>
  <c r="T1646" i="6"/>
  <c r="T1647" i="6"/>
  <c r="T1648" i="6"/>
  <c r="T1649" i="6"/>
  <c r="AV1909" i="5"/>
  <c r="AP1909" i="5"/>
  <c r="AW1908" i="5"/>
  <c r="AQ1908" i="5"/>
  <c r="AY1906" i="5"/>
  <c r="AO1906" i="5"/>
  <c r="AV1905" i="5"/>
  <c r="AP1905" i="5"/>
  <c r="AW1904" i="5"/>
  <c r="AQ1904" i="5"/>
  <c r="AN1903" i="5"/>
  <c r="AY1902" i="5"/>
  <c r="AO1902" i="5"/>
  <c r="AV1901" i="5"/>
  <c r="AP1901" i="5"/>
  <c r="AW1900" i="5"/>
  <c r="AQ1900" i="5"/>
  <c r="AN1899" i="5"/>
  <c r="AY1898" i="5"/>
  <c r="AO1898" i="5"/>
  <c r="AV1897" i="5"/>
  <c r="AP1897" i="5"/>
  <c r="AW1896" i="5"/>
  <c r="AQ1896" i="5"/>
  <c r="AN1895" i="5"/>
  <c r="AY1894" i="5"/>
  <c r="AO1894" i="5"/>
  <c r="AV1893" i="5"/>
  <c r="AP1893" i="5"/>
  <c r="AW1892" i="5"/>
  <c r="AQ1892" i="5"/>
  <c r="AN1891" i="5"/>
  <c r="AY1890" i="5"/>
  <c r="AO1890" i="5"/>
  <c r="AV1889" i="5"/>
  <c r="AP1889" i="5"/>
  <c r="AW1888" i="5"/>
  <c r="AQ1888" i="5"/>
  <c r="AY1886" i="5"/>
  <c r="AO1886" i="5"/>
  <c r="AV1885" i="5"/>
  <c r="AP1885" i="5"/>
  <c r="AW1884" i="5"/>
  <c r="AQ1884" i="5"/>
  <c r="AY1882" i="5"/>
  <c r="AO1882" i="5"/>
  <c r="AV1881" i="5"/>
  <c r="AP1881" i="5"/>
  <c r="AW1880" i="5"/>
  <c r="AQ1880" i="5"/>
  <c r="AY1878" i="5"/>
  <c r="AO1878" i="5"/>
  <c r="AV1877" i="5"/>
  <c r="AP1877" i="5"/>
  <c r="AW1876" i="5"/>
  <c r="AQ1876" i="5"/>
  <c r="AY1874" i="5"/>
  <c r="AO1874" i="5"/>
  <c r="AV1873" i="5"/>
  <c r="AP1873" i="5"/>
  <c r="AW1872" i="5"/>
  <c r="AQ1872" i="5"/>
  <c r="AY1870" i="5"/>
  <c r="AO1870" i="5"/>
  <c r="AV1869" i="5"/>
  <c r="AP1869" i="5"/>
  <c r="AW1868" i="5"/>
  <c r="AQ1868" i="5"/>
  <c r="AY1866" i="5"/>
  <c r="AO1866" i="5"/>
  <c r="AV1865" i="5"/>
  <c r="AP1865" i="5"/>
  <c r="AW1864" i="5"/>
  <c r="AQ1864" i="5"/>
  <c r="AY1862" i="5"/>
  <c r="AO1862" i="5"/>
  <c r="AV1861" i="5"/>
  <c r="AP1861" i="5"/>
  <c r="AW1860" i="5"/>
  <c r="AQ1860" i="5"/>
  <c r="AY1858" i="5"/>
  <c r="AO1858" i="5"/>
  <c r="AV1857" i="5"/>
  <c r="AP1857" i="5"/>
  <c r="AW1856" i="5"/>
  <c r="AQ1856" i="5"/>
  <c r="AY1854" i="5"/>
  <c r="AO1854" i="5"/>
  <c r="AV1853" i="5"/>
  <c r="AP1853" i="5"/>
  <c r="AW1852" i="5"/>
  <c r="AQ1852" i="5"/>
  <c r="AY1850" i="5"/>
  <c r="AO1850" i="5"/>
  <c r="AV1849" i="5"/>
  <c r="AP1849" i="5"/>
  <c r="AW1848" i="5"/>
  <c r="AQ1848" i="5"/>
  <c r="AY1846" i="5"/>
  <c r="AO1846" i="5"/>
  <c r="AV1845" i="5"/>
  <c r="AP1845" i="5"/>
  <c r="AW1844" i="5"/>
  <c r="AQ1844" i="5"/>
  <c r="AY1842" i="5"/>
  <c r="AO1842" i="5"/>
  <c r="AV1841" i="5"/>
  <c r="AP1841" i="5"/>
  <c r="AW1840" i="5"/>
  <c r="AQ1840" i="5"/>
  <c r="AY1838" i="5"/>
  <c r="AO1838" i="5"/>
  <c r="AV1837" i="5"/>
  <c r="AP1837" i="5"/>
  <c r="AW1836" i="5"/>
  <c r="AQ1836" i="5"/>
  <c r="AY1834" i="5"/>
  <c r="AO1834" i="5"/>
  <c r="AV1833" i="5"/>
  <c r="AP1833" i="5"/>
  <c r="AW1832" i="5"/>
  <c r="AQ1832" i="5"/>
  <c r="AY1830" i="5"/>
  <c r="AO1830" i="5"/>
  <c r="AV1829" i="5"/>
  <c r="AP1829" i="5"/>
  <c r="AQ1828" i="5"/>
  <c r="AY1826" i="5"/>
  <c r="AO1826" i="5"/>
  <c r="AV1825" i="5"/>
  <c r="AP1825" i="5"/>
  <c r="AQ1824" i="5"/>
  <c r="AY1822" i="5"/>
  <c r="AO1822" i="5"/>
  <c r="AV1821" i="5"/>
  <c r="AP1821" i="5"/>
  <c r="AQ1820" i="5"/>
  <c r="AY1818" i="5"/>
  <c r="AO1818" i="5"/>
  <c r="AV1817" i="5"/>
  <c r="AP1817" i="5"/>
  <c r="AQ1816" i="5"/>
  <c r="AY1814" i="5"/>
  <c r="AO1814" i="5"/>
  <c r="AV1813" i="5"/>
  <c r="AP1813" i="5"/>
  <c r="AQ1812" i="5"/>
  <c r="AY1810" i="5"/>
  <c r="AO1810" i="5"/>
  <c r="AV1809" i="5"/>
  <c r="AP1809" i="5"/>
  <c r="AQ1808" i="5"/>
  <c r="AY1806" i="5"/>
  <c r="AO1806" i="5"/>
  <c r="AV1805" i="5"/>
  <c r="AP1805" i="5"/>
  <c r="AQ1804" i="5"/>
  <c r="AY1802" i="5"/>
  <c r="AO1802" i="5"/>
  <c r="AV1801" i="5"/>
  <c r="AP1801" i="5"/>
  <c r="AQ1800" i="5"/>
  <c r="AY1798" i="5"/>
  <c r="AU1798" i="5"/>
  <c r="AO1798" i="5"/>
  <c r="AV1797" i="5"/>
  <c r="AP1797" i="5"/>
  <c r="AQ1796" i="5"/>
  <c r="AY1794" i="5"/>
  <c r="AU1794" i="5"/>
  <c r="AO1794" i="5"/>
  <c r="AV1793" i="5"/>
  <c r="AP1793" i="5"/>
  <c r="AQ1792" i="5"/>
  <c r="AY1790" i="5"/>
  <c r="AY1786" i="5"/>
  <c r="AY1782" i="5"/>
  <c r="AY1778" i="5"/>
  <c r="AY1774" i="5"/>
  <c r="AY1770" i="5"/>
  <c r="AO1770" i="5"/>
  <c r="AY1766" i="5"/>
  <c r="AO1766" i="5"/>
  <c r="AY1762" i="5"/>
  <c r="AO1762" i="5"/>
  <c r="AY1758" i="5"/>
  <c r="AO1758" i="5"/>
  <c r="AY1754" i="5"/>
  <c r="AO1754" i="5"/>
  <c r="AY1750" i="5"/>
  <c r="AO1750" i="5"/>
  <c r="AY1746" i="5"/>
  <c r="AO1746" i="5"/>
  <c r="AY1742" i="5"/>
  <c r="AO1742" i="5"/>
  <c r="AY1738" i="5"/>
  <c r="AO1738" i="5"/>
  <c r="AY1734" i="5"/>
  <c r="AO1734" i="5"/>
  <c r="AY1730" i="5"/>
  <c r="AO1730" i="5"/>
  <c r="AY1726" i="5"/>
  <c r="AO1726" i="5"/>
  <c r="AY1722" i="5"/>
  <c r="AO1722" i="5"/>
  <c r="AY1718" i="5"/>
  <c r="AO1718" i="5"/>
  <c r="AY1714" i="5"/>
  <c r="AO1714" i="5"/>
  <c r="AY1710" i="5"/>
  <c r="AO1710" i="5"/>
  <c r="AY1706" i="5"/>
  <c r="AO1706" i="5"/>
  <c r="AY1702" i="5"/>
  <c r="AO1702" i="5"/>
  <c r="AY1698" i="5"/>
  <c r="AO1698" i="5"/>
  <c r="AL1692" i="5"/>
  <c r="AW1694" i="5"/>
  <c r="AP1692" i="5"/>
  <c r="AQ1693" i="5"/>
  <c r="AW1693" i="5"/>
  <c r="AM1693" i="5"/>
  <c r="AY1692" i="5"/>
  <c r="AO1692" i="5"/>
  <c r="AX1691" i="5"/>
  <c r="AN1691" i="5"/>
  <c r="AQ1482" i="5"/>
  <c r="AQ1478" i="5"/>
  <c r="AQ1474" i="5"/>
  <c r="AQ1470" i="5"/>
  <c r="AQ1466" i="5"/>
  <c r="AQ1462" i="5"/>
  <c r="AQ1458" i="5"/>
  <c r="AQ1454" i="5"/>
  <c r="AQ1450" i="5"/>
  <c r="AQ1446" i="5"/>
  <c r="AQ1442" i="5"/>
  <c r="AQ1438" i="5"/>
  <c r="AQ1434" i="5"/>
  <c r="AQ1430" i="5"/>
  <c r="AQ1422" i="5"/>
  <c r="AQ1418" i="5"/>
  <c r="AQ1689" i="5"/>
  <c r="AP1686" i="5"/>
  <c r="AQ1685" i="5"/>
  <c r="AP1682" i="5"/>
  <c r="AQ1681" i="5"/>
  <c r="AP1678" i="5"/>
  <c r="AQ1677" i="5"/>
  <c r="AP1674" i="5"/>
  <c r="AQ1673" i="5"/>
  <c r="AV1670" i="5"/>
  <c r="AP1670" i="5"/>
  <c r="AW1669" i="5"/>
  <c r="AQ1669" i="5"/>
  <c r="AM1669" i="5"/>
  <c r="AT1668" i="5"/>
  <c r="AV1666" i="5"/>
  <c r="AP1666" i="5"/>
  <c r="AW1665" i="5"/>
  <c r="AQ1665" i="5"/>
  <c r="AM1665" i="5"/>
  <c r="AT1664" i="5"/>
  <c r="AV1662" i="5"/>
  <c r="AP1662" i="5"/>
  <c r="AW1661" i="5"/>
  <c r="AQ1661" i="5"/>
  <c r="AM1661" i="5"/>
  <c r="AT1660" i="5"/>
  <c r="AV1658" i="5"/>
  <c r="AP1658" i="5"/>
  <c r="AQ1657" i="5"/>
  <c r="AV1654" i="5"/>
  <c r="AP1654" i="5"/>
  <c r="AQ1653" i="5"/>
  <c r="AV1650" i="5"/>
  <c r="AP1650" i="5"/>
  <c r="AQ1649" i="5"/>
  <c r="AV1646" i="5"/>
  <c r="AP1646" i="5"/>
  <c r="AQ1645" i="5"/>
  <c r="AV1642" i="5"/>
  <c r="AP1642" i="5"/>
  <c r="AQ1641" i="5"/>
  <c r="AV1638" i="5"/>
  <c r="AP1638" i="5"/>
  <c r="AQ1637" i="5"/>
  <c r="AV1634" i="5"/>
  <c r="AP1634" i="5"/>
  <c r="AQ1633" i="5"/>
  <c r="AV1630" i="5"/>
  <c r="AP1630" i="5"/>
  <c r="AQ1629" i="5"/>
  <c r="AV1626" i="5"/>
  <c r="AP1626" i="5"/>
  <c r="AQ1625" i="5"/>
  <c r="AV1622" i="5"/>
  <c r="AP1622" i="5"/>
  <c r="AQ1621" i="5"/>
  <c r="AV1618" i="5"/>
  <c r="AP1618" i="5"/>
  <c r="AW1617" i="5"/>
  <c r="AQ1617" i="5"/>
  <c r="AV1614" i="5"/>
  <c r="AP1614" i="5"/>
  <c r="AW1613" i="5"/>
  <c r="AQ1613" i="5"/>
  <c r="AV1610" i="5"/>
  <c r="AP1610" i="5"/>
  <c r="AW1609" i="5"/>
  <c r="AQ1609" i="5"/>
  <c r="AV1606" i="5"/>
  <c r="AP1606" i="5"/>
  <c r="AW1605" i="5"/>
  <c r="AQ1605" i="5"/>
  <c r="AV1602" i="5"/>
  <c r="AP1602" i="5"/>
  <c r="AW1601" i="5"/>
  <c r="AQ1601" i="5"/>
  <c r="AP1598" i="5"/>
  <c r="AP1594" i="5"/>
  <c r="AP1590" i="5"/>
  <c r="AP1586" i="5"/>
  <c r="AP1582" i="5"/>
  <c r="AP1578" i="5"/>
  <c r="AP1574" i="5"/>
  <c r="AP1570" i="5"/>
  <c r="AP1566" i="5"/>
  <c r="AP1562" i="5"/>
  <c r="AP1558" i="5"/>
  <c r="AP1554" i="5"/>
  <c r="AP1550" i="5"/>
  <c r="AW1549" i="5"/>
  <c r="AQ1549" i="5"/>
  <c r="AV1546" i="5"/>
  <c r="AP1546" i="5"/>
  <c r="AW1545" i="5"/>
  <c r="AQ1545" i="5"/>
  <c r="AV1542" i="5"/>
  <c r="AP1542" i="5"/>
  <c r="AP1538" i="5"/>
  <c r="AP1534" i="5"/>
  <c r="AP1530" i="5"/>
  <c r="AP1526" i="5"/>
  <c r="AP1522" i="5"/>
  <c r="AP1518" i="5"/>
  <c r="AP1514" i="5"/>
  <c r="AP1510" i="5"/>
  <c r="AQ1509" i="5"/>
  <c r="AP1506" i="5"/>
  <c r="AQ1505" i="5"/>
  <c r="AP1502" i="5"/>
  <c r="AQ1501" i="5"/>
  <c r="AP1498" i="5"/>
  <c r="AQ1497" i="5"/>
  <c r="AP1494" i="5"/>
  <c r="AQ1493" i="5"/>
  <c r="AP1490" i="5"/>
  <c r="AQ1489" i="5"/>
  <c r="AP1486" i="5"/>
  <c r="AQ1485" i="5"/>
  <c r="AP1426" i="5"/>
  <c r="AQ1425" i="5"/>
  <c r="AY1414" i="5"/>
  <c r="AQ1414" i="5"/>
  <c r="AO1414" i="5"/>
  <c r="AW1414" i="5"/>
  <c r="AU1414" i="5"/>
  <c r="AM1414" i="5"/>
  <c r="AY1413" i="5"/>
  <c r="AU1417" i="5"/>
  <c r="AX1417" i="5"/>
  <c r="AN1417" i="5"/>
  <c r="AU1413" i="5"/>
  <c r="AL1417" i="5"/>
  <c r="AT1417" i="5"/>
  <c r="AX1415" i="5"/>
  <c r="AP1415" i="5"/>
  <c r="AN1415" i="5"/>
  <c r="AV1415" i="5"/>
  <c r="AO1413" i="5"/>
  <c r="AY1416" i="5"/>
  <c r="AU1416" i="5"/>
  <c r="AO1416" i="5"/>
  <c r="AL1415" i="5"/>
  <c r="AT1413" i="5"/>
  <c r="AY1412" i="5"/>
  <c r="AU1412" i="5"/>
  <c r="AO1412" i="5"/>
  <c r="AV1411" i="5"/>
  <c r="AP1411" i="5"/>
  <c r="AL1411" i="5"/>
  <c r="AW1410" i="5"/>
  <c r="AQ1410" i="5"/>
  <c r="AM1410" i="5"/>
  <c r="AT1409" i="5"/>
  <c r="AY1408" i="5"/>
  <c r="AU1408" i="5"/>
  <c r="AO1408" i="5"/>
  <c r="AV1407" i="5"/>
  <c r="AP1407" i="5"/>
  <c r="AL1407" i="5"/>
  <c r="AW1406" i="5"/>
  <c r="AQ1406" i="5"/>
  <c r="AM1406" i="5"/>
  <c r="AT1405" i="5"/>
  <c r="AY1404" i="5"/>
  <c r="AU1404" i="5"/>
  <c r="AO1404" i="5"/>
  <c r="AV1403" i="5"/>
  <c r="AP1403" i="5"/>
  <c r="AL1403" i="5"/>
  <c r="AW1402" i="5"/>
  <c r="AQ1402" i="5"/>
  <c r="AM1402" i="5"/>
  <c r="AT1401" i="5"/>
  <c r="AY1400" i="5"/>
  <c r="AU1400" i="5"/>
  <c r="AO1400" i="5"/>
  <c r="AV1399" i="5"/>
  <c r="AP1399" i="5"/>
  <c r="AL1399" i="5"/>
  <c r="AW1398" i="5"/>
  <c r="AQ1398" i="5"/>
  <c r="AM1398" i="5"/>
  <c r="AT1397" i="5"/>
  <c r="AY1396" i="5"/>
  <c r="AU1396" i="5"/>
  <c r="AO1396" i="5"/>
  <c r="AV1395" i="5"/>
  <c r="AP1395" i="5"/>
  <c r="AL1395" i="5"/>
  <c r="AW1394" i="5"/>
  <c r="AQ1394" i="5"/>
  <c r="AM1394" i="5"/>
  <c r="AT1393" i="5"/>
  <c r="AY1392" i="5"/>
  <c r="AU1392" i="5"/>
  <c r="AO1392" i="5"/>
  <c r="AV1391" i="5"/>
  <c r="AP1391" i="5"/>
  <c r="AL1391" i="5"/>
  <c r="AW1390" i="5"/>
  <c r="AQ1390" i="5"/>
  <c r="AM1390" i="5"/>
  <c r="AT1389" i="5"/>
  <c r="AY1388" i="5"/>
  <c r="AU1388" i="5"/>
  <c r="AO1388" i="5"/>
  <c r="AV1387" i="5"/>
  <c r="AP1387" i="5"/>
  <c r="AL1387" i="5"/>
  <c r="AW1386" i="5"/>
  <c r="AQ1386" i="5"/>
  <c r="AM1386" i="5"/>
  <c r="AT1385" i="5"/>
  <c r="AY1384" i="5"/>
  <c r="AU1384" i="5"/>
  <c r="AO1384" i="5"/>
  <c r="AV1383" i="5"/>
  <c r="AP1383" i="5"/>
  <c r="AL1383" i="5"/>
  <c r="AW1382" i="5"/>
  <c r="AQ1382" i="5"/>
  <c r="AM1382" i="5"/>
  <c r="AT1381" i="5"/>
  <c r="AY1380" i="5"/>
  <c r="AU1380" i="5"/>
  <c r="AO1380" i="5"/>
  <c r="AV1379" i="5"/>
  <c r="AP1379" i="5"/>
  <c r="AL1379" i="5"/>
  <c r="AW1378" i="5"/>
  <c r="AQ1378" i="5"/>
  <c r="AM1378" i="5"/>
  <c r="AT1377" i="5"/>
  <c r="AY1376" i="5"/>
  <c r="AU1376" i="5"/>
  <c r="AO1376" i="5"/>
  <c r="AV1375" i="5"/>
  <c r="AP1375" i="5"/>
  <c r="AL1375" i="5"/>
  <c r="AW1374" i="5"/>
  <c r="AQ1374" i="5"/>
  <c r="AM1374" i="5"/>
  <c r="AT1373" i="5"/>
  <c r="AY1372" i="5"/>
  <c r="AU1372" i="5"/>
  <c r="AO1372" i="5"/>
  <c r="AV1371" i="5"/>
  <c r="AP1371" i="5"/>
  <c r="AL1371" i="5"/>
  <c r="AW1370" i="5"/>
  <c r="AQ1370" i="5"/>
  <c r="AM1370" i="5"/>
  <c r="AT1369" i="5"/>
  <c r="AY1368" i="5"/>
  <c r="AU1368" i="5"/>
  <c r="AO1368" i="5"/>
  <c r="AV1367" i="5"/>
  <c r="AP1367" i="5"/>
  <c r="AL1367" i="5"/>
  <c r="AW1366" i="5"/>
  <c r="AQ1366" i="5"/>
  <c r="AM1366" i="5"/>
  <c r="AT1365" i="5"/>
  <c r="AY1364" i="5"/>
  <c r="AU1364" i="5"/>
  <c r="AO1364" i="5"/>
  <c r="AV1363" i="5"/>
  <c r="AP1363" i="5"/>
  <c r="AL1363" i="5"/>
  <c r="AW1362" i="5"/>
  <c r="AQ1362" i="5"/>
  <c r="AM1362" i="5"/>
  <c r="AT1361" i="5"/>
  <c r="AY1360" i="5"/>
  <c r="AU1360" i="5"/>
  <c r="AO1360" i="5"/>
  <c r="AV1359" i="5"/>
  <c r="AP1359" i="5"/>
  <c r="AL1359" i="5"/>
  <c r="AW1358" i="5"/>
  <c r="AQ1358" i="5"/>
  <c r="AM1358" i="5"/>
  <c r="AT1357" i="5"/>
  <c r="AY1356" i="5"/>
  <c r="AU1356" i="5"/>
  <c r="AO1356" i="5"/>
  <c r="AV1355" i="5"/>
  <c r="AP1355" i="5"/>
  <c r="AL1355" i="5"/>
  <c r="AW1354" i="5"/>
  <c r="AQ1354" i="5"/>
  <c r="AM1354" i="5"/>
  <c r="AT1353" i="5"/>
  <c r="AY1352" i="5"/>
  <c r="AU1352" i="5"/>
  <c r="AO1352" i="5"/>
  <c r="AV1351" i="5"/>
  <c r="AP1351" i="5"/>
  <c r="AL1351" i="5"/>
  <c r="AW1350" i="5"/>
  <c r="AQ1350" i="5"/>
  <c r="AM1350" i="5"/>
  <c r="AT1349" i="5"/>
  <c r="AY1348" i="5"/>
  <c r="AU1348" i="5"/>
  <c r="AO1348" i="5"/>
  <c r="AV1347" i="5"/>
  <c r="AP1347" i="5"/>
  <c r="AL1347" i="5"/>
  <c r="AW1346" i="5"/>
  <c r="AQ1346" i="5"/>
  <c r="AM1346" i="5"/>
  <c r="AT1345" i="5"/>
  <c r="AY1344" i="5"/>
  <c r="AU1344" i="5"/>
  <c r="AO1344" i="5"/>
  <c r="AV1343" i="5"/>
  <c r="AP1343" i="5"/>
  <c r="AL1343" i="5"/>
  <c r="AW1342" i="5"/>
  <c r="AQ1342" i="5"/>
  <c r="AM1342" i="5"/>
  <c r="AT1341" i="5"/>
  <c r="AY1340" i="5"/>
  <c r="AU1340" i="5"/>
  <c r="AO1340" i="5"/>
  <c r="AV1339" i="5"/>
  <c r="AP1339" i="5"/>
  <c r="AL1339" i="5"/>
  <c r="AW1338" i="5"/>
  <c r="AQ1338" i="5"/>
  <c r="AM1338" i="5"/>
  <c r="AT1337" i="5"/>
  <c r="AY1336" i="5"/>
  <c r="AU1336" i="5"/>
  <c r="AO1336" i="5"/>
  <c r="AV1335" i="5"/>
  <c r="AP1335" i="5"/>
  <c r="AL1335" i="5"/>
  <c r="AW1334" i="5"/>
  <c r="AQ1334" i="5"/>
  <c r="AM1334" i="5"/>
  <c r="AT1333" i="5"/>
  <c r="AY1332" i="5"/>
  <c r="AU1332" i="5"/>
  <c r="AO1332" i="5"/>
  <c r="AV1331" i="5"/>
  <c r="AP1331" i="5"/>
  <c r="AL1331" i="5"/>
  <c r="AW1330" i="5"/>
  <c r="AQ1330" i="5"/>
  <c r="AM1330" i="5"/>
  <c r="AT1329" i="5"/>
  <c r="AY1328" i="5"/>
  <c r="AU1328" i="5"/>
  <c r="AO1328" i="5"/>
  <c r="AV1327" i="5"/>
  <c r="AP1327" i="5"/>
  <c r="AL1327" i="5"/>
  <c r="AW1326" i="5"/>
  <c r="AQ1326" i="5"/>
  <c r="AM1326" i="5"/>
  <c r="AT1325" i="5"/>
  <c r="AY1324" i="5"/>
  <c r="AU1324" i="5"/>
  <c r="AO1324" i="5"/>
  <c r="AV1323" i="5"/>
  <c r="AP1323" i="5"/>
  <c r="AL1323" i="5"/>
  <c r="AW1322" i="5"/>
  <c r="AQ1322" i="5"/>
  <c r="AM1322" i="5"/>
  <c r="AT1321" i="5"/>
  <c r="AY1320" i="5"/>
  <c r="AU1320" i="5"/>
  <c r="AO1320" i="5"/>
  <c r="AV1319" i="5"/>
  <c r="AP1319" i="5"/>
  <c r="AL1319" i="5"/>
  <c r="AW1318" i="5"/>
  <c r="AQ1318" i="5"/>
  <c r="AM1318" i="5"/>
  <c r="AT1317" i="5"/>
  <c r="AY1316" i="5"/>
  <c r="AU1316" i="5"/>
  <c r="AO1316" i="5"/>
  <c r="AV1315" i="5"/>
  <c r="AP1315" i="5"/>
  <c r="AL1315" i="5"/>
  <c r="AW1314" i="5"/>
  <c r="AQ1314" i="5"/>
  <c r="AM1314" i="5"/>
  <c r="AT1313" i="5"/>
  <c r="AY1312" i="5"/>
  <c r="AO1312" i="5"/>
  <c r="AV1311" i="5"/>
  <c r="AP1311" i="5"/>
  <c r="AL1311" i="5"/>
  <c r="AW1310" i="5"/>
  <c r="AQ1310" i="5"/>
  <c r="AM1310" i="5"/>
  <c r="AT1309" i="5"/>
  <c r="AN1309" i="5"/>
  <c r="AY1308" i="5"/>
  <c r="AU1308" i="5"/>
  <c r="AO1308" i="5"/>
  <c r="AV1307" i="5"/>
  <c r="AP1307" i="5"/>
  <c r="AL1307" i="5"/>
  <c r="AW1306" i="5"/>
  <c r="AQ1306" i="5"/>
  <c r="AM1306" i="5"/>
  <c r="AT1305" i="5"/>
  <c r="AN1305" i="5"/>
  <c r="AY1304" i="5"/>
  <c r="AU1304" i="5"/>
  <c r="AO1304" i="5"/>
  <c r="AV1303" i="5"/>
  <c r="AP1303" i="5"/>
  <c r="AL1303" i="5"/>
  <c r="AW1302" i="5"/>
  <c r="AQ1302" i="5"/>
  <c r="AM1302" i="5"/>
  <c r="AT1301" i="5"/>
  <c r="AN1301" i="5"/>
  <c r="AY1300" i="5"/>
  <c r="AU1300" i="5"/>
  <c r="AO1300" i="5"/>
  <c r="AV1299" i="5"/>
  <c r="AP1299" i="5"/>
  <c r="AL1299" i="5"/>
  <c r="AW1298" i="5"/>
  <c r="AQ1298" i="5"/>
  <c r="AM1298" i="5"/>
  <c r="AT1297" i="5"/>
  <c r="AN1297" i="5"/>
  <c r="AY1296" i="5"/>
  <c r="AU1296" i="5"/>
  <c r="AO1296" i="5"/>
  <c r="AV1295" i="5"/>
  <c r="AP1295" i="5"/>
  <c r="AL1295" i="5"/>
  <c r="AW1294" i="5"/>
  <c r="AQ1294" i="5"/>
  <c r="AM1294" i="5"/>
  <c r="AT1293" i="5"/>
  <c r="AN1293" i="5"/>
  <c r="AY1292" i="5"/>
  <c r="AU1292" i="5"/>
  <c r="AO1292" i="5"/>
  <c r="AV1291" i="5"/>
  <c r="AP1291" i="5"/>
  <c r="AL1291" i="5"/>
  <c r="AW1290" i="5"/>
  <c r="AQ1290" i="5"/>
  <c r="AM1290" i="5"/>
  <c r="AT1289" i="5"/>
  <c r="AN1289" i="5"/>
  <c r="AY1288" i="5"/>
  <c r="AU1288" i="5"/>
  <c r="AO1288" i="5"/>
  <c r="AV1287" i="5"/>
  <c r="AP1287" i="5"/>
  <c r="AL1287" i="5"/>
  <c r="AW1286" i="5"/>
  <c r="AQ1286" i="5"/>
  <c r="AM1286" i="5"/>
  <c r="AT1285" i="5"/>
  <c r="AN1285" i="5"/>
  <c r="AY1284" i="5"/>
  <c r="AU1284" i="5"/>
  <c r="AO1284" i="5"/>
  <c r="AV1283" i="5"/>
  <c r="AP1283" i="5"/>
  <c r="AL1283" i="5"/>
  <c r="AW1282" i="5"/>
  <c r="AQ1282" i="5"/>
  <c r="AM1282" i="5"/>
  <c r="AT1281" i="5"/>
  <c r="AN1281" i="5"/>
  <c r="AY1280" i="5"/>
  <c r="AU1280" i="5"/>
  <c r="AO1280" i="5"/>
  <c r="AV1279" i="5"/>
  <c r="AP1279" i="5"/>
  <c r="AL1279" i="5"/>
  <c r="AW1278" i="5"/>
  <c r="AQ1278" i="5"/>
  <c r="AM1278" i="5"/>
  <c r="AT1277" i="5"/>
  <c r="AN1277" i="5"/>
  <c r="AY1276" i="5"/>
  <c r="AU1276" i="5"/>
  <c r="AO1276" i="5"/>
  <c r="AV1275" i="5"/>
  <c r="AP1275" i="5"/>
  <c r="AL1275" i="5"/>
  <c r="AW1274" i="5"/>
  <c r="AQ1274" i="5"/>
  <c r="AM1274" i="5"/>
  <c r="AT1273" i="5"/>
  <c r="AN1273" i="5"/>
  <c r="AY1272" i="5"/>
  <c r="AU1272" i="5"/>
  <c r="AO1272" i="5"/>
  <c r="AV1271" i="5"/>
  <c r="AP1271" i="5"/>
  <c r="AL1271" i="5"/>
  <c r="AW1270" i="5"/>
  <c r="AQ1270" i="5"/>
  <c r="AM1270" i="5"/>
  <c r="AT1269" i="5"/>
  <c r="AN1269" i="5"/>
  <c r="AY1268" i="5"/>
  <c r="AU1268" i="5"/>
  <c r="AO1268" i="5"/>
  <c r="AV1267" i="5"/>
  <c r="AP1267" i="5"/>
  <c r="AL1267" i="5"/>
  <c r="AW1266" i="5"/>
  <c r="AQ1266" i="5"/>
  <c r="AM1266" i="5"/>
  <c r="AT1265" i="5"/>
  <c r="AN1265" i="5"/>
  <c r="AY1264" i="5"/>
  <c r="AU1264" i="5"/>
  <c r="AO1264" i="5"/>
  <c r="AV1263" i="5"/>
  <c r="AP1263" i="5"/>
  <c r="AL1263" i="5"/>
  <c r="AW1262" i="5"/>
  <c r="AQ1262" i="5"/>
  <c r="AM1262" i="5"/>
  <c r="AT1261" i="5"/>
  <c r="AN1261" i="5"/>
  <c r="AY1260" i="5"/>
  <c r="AU1260" i="5"/>
  <c r="AO1260" i="5"/>
  <c r="AV1259" i="5"/>
  <c r="AP1259" i="5"/>
  <c r="AL1259" i="5"/>
  <c r="AW1258" i="5"/>
  <c r="AQ1258" i="5"/>
  <c r="AM1258" i="5"/>
  <c r="AT1257" i="5"/>
  <c r="AN1257" i="5"/>
  <c r="AY1256" i="5"/>
  <c r="AU1256" i="5"/>
  <c r="AO1256" i="5"/>
  <c r="AV1255" i="5"/>
  <c r="AP1255" i="5"/>
  <c r="AL1255" i="5"/>
  <c r="AW1254" i="5"/>
  <c r="AQ1254" i="5"/>
  <c r="AM1254" i="5"/>
  <c r="AX1253" i="5"/>
  <c r="AT1253" i="5"/>
  <c r="AN1253" i="5"/>
  <c r="AY1252" i="5"/>
  <c r="AU1252" i="5"/>
  <c r="AO1252" i="5"/>
  <c r="AV1251" i="5"/>
  <c r="AP1251" i="5"/>
  <c r="AL1251" i="5"/>
  <c r="AW1250" i="5"/>
  <c r="AQ1250" i="5"/>
  <c r="AM1250" i="5"/>
  <c r="AX1249" i="5"/>
  <c r="AT1249" i="5"/>
  <c r="AN1249" i="5"/>
  <c r="AY1248" i="5"/>
  <c r="AU1248" i="5"/>
  <c r="AO1248" i="5"/>
  <c r="AV1247" i="5"/>
  <c r="AP1247" i="5"/>
  <c r="AL1247" i="5"/>
  <c r="AW1246" i="5"/>
  <c r="AQ1246" i="5"/>
  <c r="AM1246" i="5"/>
  <c r="AX1245" i="5"/>
  <c r="AT1245" i="5"/>
  <c r="AN1245" i="5"/>
  <c r="AY1244" i="5"/>
  <c r="AU1244" i="5"/>
  <c r="AO1244" i="5"/>
  <c r="AV1243" i="5"/>
  <c r="AP1243" i="5"/>
  <c r="AL1243" i="5"/>
  <c r="AW1242" i="5"/>
  <c r="AQ1242" i="5"/>
  <c r="AM1242" i="5"/>
  <c r="AX1241" i="5"/>
  <c r="AT1241" i="5"/>
  <c r="AN1241" i="5"/>
  <c r="AY1240" i="5"/>
  <c r="AU1240" i="5"/>
  <c r="AO1240" i="5"/>
  <c r="AV1239" i="5"/>
  <c r="AP1239" i="5"/>
  <c r="AL1239" i="5"/>
  <c r="AW1238" i="5"/>
  <c r="AQ1238" i="5"/>
  <c r="AM1238" i="5"/>
  <c r="AX1237" i="5"/>
  <c r="AT1237" i="5"/>
  <c r="AN1237" i="5"/>
  <c r="AY1236" i="5"/>
  <c r="AU1236" i="5"/>
  <c r="AO1236" i="5"/>
  <c r="AV1235" i="5"/>
  <c r="AP1235" i="5"/>
  <c r="AL1235" i="5"/>
  <c r="AW1234" i="5"/>
  <c r="AQ1234" i="5"/>
  <c r="AM1234" i="5"/>
  <c r="AX1233" i="5"/>
  <c r="AT1233" i="5"/>
  <c r="AN1233" i="5"/>
  <c r="AY1232" i="5"/>
  <c r="AU1232" i="5"/>
  <c r="AO1232" i="5"/>
  <c r="AV1231" i="5"/>
  <c r="AP1231" i="5"/>
  <c r="AL1231" i="5"/>
  <c r="AW1230" i="5"/>
  <c r="AQ1230" i="5"/>
  <c r="AM1230" i="5"/>
  <c r="AX1229" i="5"/>
  <c r="AT1229" i="5"/>
  <c r="AN1229" i="5"/>
  <c r="AY1228" i="5"/>
  <c r="AU1228" i="5"/>
  <c r="AO1228" i="5"/>
  <c r="AV1227" i="5"/>
  <c r="AP1227" i="5"/>
  <c r="AL1227" i="5"/>
  <c r="AW1226" i="5"/>
  <c r="AQ1226" i="5"/>
  <c r="AM1226" i="5"/>
  <c r="AX1225" i="5"/>
  <c r="AT1225" i="5"/>
  <c r="AN1225" i="5"/>
  <c r="AY1224" i="5"/>
  <c r="AU1224" i="5"/>
  <c r="AO1224" i="5"/>
  <c r="AV1223" i="5"/>
  <c r="AP1223" i="5"/>
  <c r="AL1223" i="5"/>
  <c r="AW1222" i="5"/>
  <c r="AQ1222" i="5"/>
  <c r="AM1222" i="5"/>
  <c r="AX1221" i="5"/>
  <c r="AT1221" i="5"/>
  <c r="AN1221" i="5"/>
  <c r="AY1220" i="5"/>
  <c r="AU1220" i="5"/>
  <c r="AO1220" i="5"/>
  <c r="AV1219" i="5"/>
  <c r="AP1219" i="5"/>
  <c r="AL1219" i="5"/>
  <c r="AW1218" i="5"/>
  <c r="AQ1218" i="5"/>
  <c r="AM1218" i="5"/>
  <c r="AX1217" i="5"/>
  <c r="AT1217" i="5"/>
  <c r="AN1217" i="5"/>
  <c r="AY1216" i="5"/>
  <c r="AU1216" i="5"/>
  <c r="AO1216" i="5"/>
  <c r="AV1215" i="5"/>
  <c r="AP1215" i="5"/>
  <c r="AL1215" i="5"/>
  <c r="AW1214" i="5"/>
  <c r="AQ1214" i="5"/>
  <c r="AM1214" i="5"/>
  <c r="AX1213" i="5"/>
  <c r="AT1213" i="5"/>
  <c r="AN1213" i="5"/>
  <c r="AY1212" i="5"/>
  <c r="AU1212" i="5"/>
  <c r="AO1212" i="5"/>
  <c r="AV1211" i="5"/>
  <c r="AP1211" i="5"/>
  <c r="AL1211" i="5"/>
  <c r="AW1210" i="5"/>
  <c r="AQ1210" i="5"/>
  <c r="AM1210" i="5"/>
  <c r="AX1209" i="5"/>
  <c r="AT1209" i="5"/>
  <c r="AN1209" i="5"/>
  <c r="AY1208" i="5"/>
  <c r="AU1208" i="5"/>
  <c r="AO1208" i="5"/>
  <c r="AV1207" i="5"/>
  <c r="AP1207" i="5"/>
  <c r="AL1207" i="5"/>
  <c r="AW1206" i="5"/>
  <c r="AQ1206" i="5"/>
  <c r="AM1206" i="5"/>
  <c r="AX1205" i="5"/>
  <c r="AT1205" i="5"/>
  <c r="AN1205" i="5"/>
  <c r="AY1204" i="5"/>
  <c r="AU1204" i="5"/>
  <c r="AO1204" i="5"/>
  <c r="AV1203" i="5"/>
  <c r="AP1203" i="5"/>
  <c r="AL1203" i="5"/>
  <c r="AW1202" i="5"/>
  <c r="AQ1202" i="5"/>
  <c r="AM1202" i="5"/>
  <c r="AX1201" i="5"/>
  <c r="AT1201" i="5"/>
  <c r="AN1201" i="5"/>
  <c r="AY1200" i="5"/>
  <c r="AU1200" i="5"/>
  <c r="AO1200" i="5"/>
  <c r="AV1199" i="5"/>
  <c r="AP1199" i="5"/>
  <c r="AL1199" i="5"/>
  <c r="AW1198" i="5"/>
  <c r="AQ1198" i="5"/>
  <c r="AM1198" i="5"/>
  <c r="AX1197" i="5"/>
  <c r="AT1197" i="5"/>
  <c r="AN1197" i="5"/>
  <c r="AY1196" i="5"/>
  <c r="AU1196" i="5"/>
  <c r="AO1196" i="5"/>
  <c r="AV1195" i="5"/>
  <c r="AP1195" i="5"/>
  <c r="AL1195" i="5"/>
  <c r="AW1194" i="5"/>
  <c r="AQ1194" i="5"/>
  <c r="AM1194" i="5"/>
  <c r="AX1193" i="5"/>
  <c r="AT1193" i="5"/>
  <c r="AN1193" i="5"/>
  <c r="AX1192" i="5"/>
  <c r="AW1191" i="5"/>
  <c r="AY1190" i="5"/>
  <c r="AX1190" i="5"/>
  <c r="AW1190" i="5"/>
  <c r="AO1190" i="5"/>
  <c r="AV1192" i="5"/>
  <c r="AT1191" i="5"/>
  <c r="AV1190" i="5"/>
  <c r="AX1189" i="5"/>
  <c r="AN1189" i="5"/>
  <c r="AW1188" i="5"/>
  <c r="AQ1188" i="5"/>
  <c r="AX1187" i="5"/>
  <c r="AT1187" i="5"/>
  <c r="AN1187" i="5"/>
  <c r="AY1186" i="5"/>
  <c r="AO1186" i="5"/>
  <c r="AW1184" i="5"/>
  <c r="AQ1184" i="5"/>
  <c r="AX1183" i="5"/>
  <c r="AT1183" i="5"/>
  <c r="AN1183" i="5"/>
  <c r="AY1182" i="5"/>
  <c r="AO1182" i="5"/>
  <c r="AW1180" i="5"/>
  <c r="AQ1180" i="5"/>
  <c r="AX1179" i="5"/>
  <c r="AT1179" i="5"/>
  <c r="AN1179" i="5"/>
  <c r="AY1178" i="5"/>
  <c r="AO1178" i="5"/>
  <c r="AW1176" i="5"/>
  <c r="AQ1176" i="5"/>
  <c r="AX1175" i="5"/>
  <c r="AT1175" i="5"/>
  <c r="AN1175" i="5"/>
  <c r="AY1174" i="5"/>
  <c r="AO1174" i="5"/>
  <c r="AW1172" i="5"/>
  <c r="AQ1172" i="5"/>
  <c r="AX1171" i="5"/>
  <c r="AT1171" i="5"/>
  <c r="AN1171" i="5"/>
  <c r="AY1170" i="5"/>
  <c r="AO1170" i="5"/>
  <c r="AW1168" i="5"/>
  <c r="AQ1168" i="5"/>
  <c r="AX1167" i="5"/>
  <c r="AT1167" i="5"/>
  <c r="AN1167" i="5"/>
  <c r="AY1166" i="5"/>
  <c r="AO1166" i="5"/>
  <c r="AW1164" i="5"/>
  <c r="AQ1164" i="5"/>
  <c r="AX1163" i="5"/>
  <c r="AT1163" i="5"/>
  <c r="AN1163" i="5"/>
  <c r="AY1162" i="5"/>
  <c r="AO1162" i="5"/>
  <c r="AW1160" i="5"/>
  <c r="AQ1160" i="5"/>
  <c r="AX1159" i="5"/>
  <c r="AT1159" i="5"/>
  <c r="AN1159" i="5"/>
  <c r="AY1158" i="5"/>
  <c r="AO1158" i="5"/>
  <c r="AW1156" i="5"/>
  <c r="AQ1156" i="5"/>
  <c r="AX1155" i="5"/>
  <c r="AT1155" i="5"/>
  <c r="AN1155" i="5"/>
  <c r="AY1154" i="5"/>
  <c r="AO1154" i="5"/>
  <c r="AW1152" i="5"/>
  <c r="AQ1152" i="5"/>
  <c r="AX1151" i="5"/>
  <c r="AT1151" i="5"/>
  <c r="AN1151" i="5"/>
  <c r="AY1150" i="5"/>
  <c r="AO1150" i="5"/>
  <c r="AW1148" i="5"/>
  <c r="AQ1148" i="5"/>
  <c r="AX1147" i="5"/>
  <c r="AT1147" i="5"/>
  <c r="AN1147" i="5"/>
  <c r="AY1146" i="5"/>
  <c r="AO1146" i="5"/>
  <c r="AW1144" i="5"/>
  <c r="AQ1144" i="5"/>
  <c r="AX1143" i="5"/>
  <c r="AT1143" i="5"/>
  <c r="AN1143" i="5"/>
  <c r="AY1142" i="5"/>
  <c r="AO1142" i="5"/>
  <c r="AW1140" i="5"/>
  <c r="AQ1140" i="5"/>
  <c r="AX1139" i="5"/>
  <c r="AT1139" i="5"/>
  <c r="AN1139" i="5"/>
  <c r="AY1138" i="5"/>
  <c r="AO1138" i="5"/>
  <c r="AW1136" i="5"/>
  <c r="AQ1136" i="5"/>
  <c r="AX1135" i="5"/>
  <c r="AT1135" i="5"/>
  <c r="AW1132" i="5"/>
  <c r="AQ1132" i="5"/>
  <c r="AX1131" i="5"/>
  <c r="AT1131" i="5"/>
  <c r="AW1128" i="5"/>
  <c r="AQ1128" i="5"/>
  <c r="AX1127" i="5"/>
  <c r="AT1127" i="5"/>
  <c r="AW1124" i="5"/>
  <c r="AQ1124" i="5"/>
  <c r="AX1123" i="5"/>
  <c r="AT1123" i="5"/>
  <c r="AW1120" i="5"/>
  <c r="AQ1120" i="5"/>
  <c r="AX1119" i="5"/>
  <c r="AT1119" i="5"/>
  <c r="AW1116" i="5"/>
  <c r="AQ1116" i="5"/>
  <c r="AT1115" i="5"/>
  <c r="AW1112" i="5"/>
  <c r="AQ1112" i="5"/>
  <c r="AT1111" i="5"/>
  <c r="AW1108" i="5"/>
  <c r="AQ1108" i="5"/>
  <c r="AT1107" i="5"/>
  <c r="AW1104" i="5"/>
  <c r="AQ1104" i="5"/>
  <c r="AT1103" i="5"/>
  <c r="AW1100" i="5"/>
  <c r="AQ1100" i="5"/>
  <c r="AT1099" i="5"/>
  <c r="AW1096" i="5"/>
  <c r="AQ1096" i="5"/>
  <c r="AT1095" i="5"/>
  <c r="AW1092" i="5"/>
  <c r="AQ1092" i="5"/>
  <c r="AT1091" i="5"/>
  <c r="AW1088" i="5"/>
  <c r="AQ1088" i="5"/>
  <c r="AT1087" i="5"/>
  <c r="AW1084" i="5"/>
  <c r="AQ1084" i="5"/>
  <c r="AT1083" i="5"/>
  <c r="AW1080" i="5"/>
  <c r="AQ1080" i="5"/>
  <c r="AT1079" i="5"/>
  <c r="AW1076" i="5"/>
  <c r="AQ1076" i="5"/>
  <c r="AT1075" i="5"/>
  <c r="AW1072" i="5"/>
  <c r="AQ1072" i="5"/>
  <c r="AT1071" i="5"/>
  <c r="AW1068" i="5"/>
  <c r="AQ1068" i="5"/>
  <c r="AT1067" i="5"/>
  <c r="AW1064" i="5"/>
  <c r="AQ1064" i="5"/>
  <c r="AW1060" i="5"/>
  <c r="AQ1060" i="5"/>
  <c r="AT1059" i="5"/>
  <c r="AW1056" i="5"/>
  <c r="AQ1056" i="5"/>
  <c r="AT1055" i="5"/>
  <c r="AW1052" i="5"/>
  <c r="AQ1052" i="5"/>
  <c r="AT1051" i="5"/>
  <c r="AW1048" i="5"/>
  <c r="AQ1048" i="5"/>
  <c r="AT1047" i="5"/>
  <c r="AW1044" i="5"/>
  <c r="AQ1044" i="5"/>
  <c r="AT1043" i="5"/>
  <c r="AW1040" i="5"/>
  <c r="AQ1040" i="5"/>
  <c r="AT1039" i="5"/>
  <c r="AW1036" i="5"/>
  <c r="AQ1036" i="5"/>
  <c r="AT1035" i="5"/>
  <c r="AW1032" i="5"/>
  <c r="AQ1032" i="5"/>
  <c r="AT1031" i="5"/>
  <c r="AW1028" i="5"/>
  <c r="AQ1028" i="5"/>
  <c r="AT1027" i="5"/>
  <c r="AW1024" i="5"/>
  <c r="AQ1024" i="5"/>
  <c r="AT1023" i="5"/>
  <c r="AW1020" i="5"/>
  <c r="AQ1020" i="5"/>
  <c r="AT1019" i="5"/>
  <c r="AW1016" i="5"/>
  <c r="AQ1016" i="5"/>
  <c r="AT1015" i="5"/>
  <c r="AW1012" i="5"/>
  <c r="AQ1012" i="5"/>
  <c r="AT1011" i="5"/>
  <c r="AW1008" i="5"/>
  <c r="AQ1008" i="5"/>
  <c r="AX1007" i="5"/>
  <c r="AX1006" i="5"/>
  <c r="AN1006" i="5"/>
  <c r="AQ1003" i="5"/>
  <c r="AX1001" i="5"/>
  <c r="AP1001" i="5"/>
  <c r="AN1001" i="5"/>
  <c r="AV1001" i="5"/>
  <c r="AY1000" i="5"/>
  <c r="AQ1000" i="5"/>
  <c r="AO1000" i="5"/>
  <c r="AW1000" i="5"/>
  <c r="AU1000" i="5"/>
  <c r="AM1000" i="5"/>
  <c r="AO999" i="5"/>
  <c r="AV1007" i="5"/>
  <c r="AO1007" i="5"/>
  <c r="AQ1007" i="5"/>
  <c r="AP1006" i="5"/>
  <c r="AQ1005" i="5"/>
  <c r="AU1007" i="5"/>
  <c r="AX1005" i="5"/>
  <c r="AN1005" i="5"/>
  <c r="AQ1004" i="5"/>
  <c r="AW1004" i="5"/>
  <c r="AO1003" i="5"/>
  <c r="AV1002" i="5"/>
  <c r="AQ999" i="5"/>
  <c r="AL1003" i="5"/>
  <c r="AT1003" i="5"/>
  <c r="AY775" i="5"/>
  <c r="AQ775" i="5"/>
  <c r="AO775" i="5"/>
  <c r="AW775" i="5"/>
  <c r="AT999" i="5"/>
  <c r="AV997" i="5"/>
  <c r="AP997" i="5"/>
  <c r="AW996" i="5"/>
  <c r="AQ996" i="5"/>
  <c r="AM996" i="5"/>
  <c r="AT995" i="5"/>
  <c r="AV993" i="5"/>
  <c r="AP993" i="5"/>
  <c r="AW992" i="5"/>
  <c r="AQ992" i="5"/>
  <c r="AM992" i="5"/>
  <c r="AT991" i="5"/>
  <c r="AV989" i="5"/>
  <c r="AP989" i="5"/>
  <c r="AW988" i="5"/>
  <c r="AQ988" i="5"/>
  <c r="AM988" i="5"/>
  <c r="AT987" i="5"/>
  <c r="AV985" i="5"/>
  <c r="AP985" i="5"/>
  <c r="AW984" i="5"/>
  <c r="AQ984" i="5"/>
  <c r="AM984" i="5"/>
  <c r="AT983" i="5"/>
  <c r="AV981" i="5"/>
  <c r="AP981" i="5"/>
  <c r="AW980" i="5"/>
  <c r="AQ980" i="5"/>
  <c r="AM980" i="5"/>
  <c r="AT979" i="5"/>
  <c r="AV977" i="5"/>
  <c r="AP977" i="5"/>
  <c r="AW976" i="5"/>
  <c r="AQ976" i="5"/>
  <c r="AM976" i="5"/>
  <c r="AT975" i="5"/>
  <c r="AV973" i="5"/>
  <c r="AP973" i="5"/>
  <c r="AW972" i="5"/>
  <c r="AQ972" i="5"/>
  <c r="AM972" i="5"/>
  <c r="AT971" i="5"/>
  <c r="AV969" i="5"/>
  <c r="AP969" i="5"/>
  <c r="AW968" i="5"/>
  <c r="AQ968" i="5"/>
  <c r="AM968" i="5"/>
  <c r="AT967" i="5"/>
  <c r="AV965" i="5"/>
  <c r="AP965" i="5"/>
  <c r="AW964" i="5"/>
  <c r="AQ964" i="5"/>
  <c r="AM964" i="5"/>
  <c r="AT963" i="5"/>
  <c r="AV961" i="5"/>
  <c r="AP961" i="5"/>
  <c r="AW960" i="5"/>
  <c r="AQ960" i="5"/>
  <c r="AM960" i="5"/>
  <c r="AT959" i="5"/>
  <c r="AV957" i="5"/>
  <c r="AP957" i="5"/>
  <c r="AW956" i="5"/>
  <c r="AQ956" i="5"/>
  <c r="AM956" i="5"/>
  <c r="AT955" i="5"/>
  <c r="AV953" i="5"/>
  <c r="AP953" i="5"/>
  <c r="AW952" i="5"/>
  <c r="AQ952" i="5"/>
  <c r="AM952" i="5"/>
  <c r="AT951" i="5"/>
  <c r="AV949" i="5"/>
  <c r="AP949" i="5"/>
  <c r="AW948" i="5"/>
  <c r="AQ948" i="5"/>
  <c r="AM948" i="5"/>
  <c r="AT947" i="5"/>
  <c r="AV945" i="5"/>
  <c r="AP945" i="5"/>
  <c r="AW944" i="5"/>
  <c r="AQ944" i="5"/>
  <c r="AM944" i="5"/>
  <c r="AT943" i="5"/>
  <c r="AV941" i="5"/>
  <c r="AP941" i="5"/>
  <c r="AW940" i="5"/>
  <c r="AQ940" i="5"/>
  <c r="AM940" i="5"/>
  <c r="AT939" i="5"/>
  <c r="AV937" i="5"/>
  <c r="AP937" i="5"/>
  <c r="AW936" i="5"/>
  <c r="AQ936" i="5"/>
  <c r="AM936" i="5"/>
  <c r="AT935" i="5"/>
  <c r="AV933" i="5"/>
  <c r="AP933" i="5"/>
  <c r="AW932" i="5"/>
  <c r="AQ932" i="5"/>
  <c r="AM932" i="5"/>
  <c r="AT931" i="5"/>
  <c r="AV929" i="5"/>
  <c r="AP929" i="5"/>
  <c r="AW928" i="5"/>
  <c r="AQ928" i="5"/>
  <c r="AM928" i="5"/>
  <c r="AT927" i="5"/>
  <c r="AV925" i="5"/>
  <c r="AP925" i="5"/>
  <c r="AW924" i="5"/>
  <c r="AQ924" i="5"/>
  <c r="AM924" i="5"/>
  <c r="AT923" i="5"/>
  <c r="AV921" i="5"/>
  <c r="AP921" i="5"/>
  <c r="AW920" i="5"/>
  <c r="AQ920" i="5"/>
  <c r="AM920" i="5"/>
  <c r="AT919" i="5"/>
  <c r="AV917" i="5"/>
  <c r="AP917" i="5"/>
  <c r="AW916" i="5"/>
  <c r="AQ916" i="5"/>
  <c r="AM916" i="5"/>
  <c r="AT915" i="5"/>
  <c r="AV913" i="5"/>
  <c r="AP913" i="5"/>
  <c r="AW912" i="5"/>
  <c r="AQ912" i="5"/>
  <c r="AM912" i="5"/>
  <c r="AT911" i="5"/>
  <c r="AV909" i="5"/>
  <c r="AP909" i="5"/>
  <c r="AW908" i="5"/>
  <c r="AQ908" i="5"/>
  <c r="AM908" i="5"/>
  <c r="AT907" i="5"/>
  <c r="AV905" i="5"/>
  <c r="AP905" i="5"/>
  <c r="AW904" i="5"/>
  <c r="AQ904" i="5"/>
  <c r="AM904" i="5"/>
  <c r="AT903" i="5"/>
  <c r="AV901" i="5"/>
  <c r="AP901" i="5"/>
  <c r="AW900" i="5"/>
  <c r="AQ900" i="5"/>
  <c r="AM900" i="5"/>
  <c r="AT899" i="5"/>
  <c r="AV897" i="5"/>
  <c r="AP897" i="5"/>
  <c r="AW896" i="5"/>
  <c r="AQ896" i="5"/>
  <c r="AM896" i="5"/>
  <c r="AT895" i="5"/>
  <c r="AV893" i="5"/>
  <c r="AP893" i="5"/>
  <c r="AW892" i="5"/>
  <c r="AQ892" i="5"/>
  <c r="AM892" i="5"/>
  <c r="AT891" i="5"/>
  <c r="AV889" i="5"/>
  <c r="AP889" i="5"/>
  <c r="AW888" i="5"/>
  <c r="AQ888" i="5"/>
  <c r="AM888" i="5"/>
  <c r="AT887" i="5"/>
  <c r="AV885" i="5"/>
  <c r="AP885" i="5"/>
  <c r="AW884" i="5"/>
  <c r="AQ884" i="5"/>
  <c r="AM884" i="5"/>
  <c r="AT883" i="5"/>
  <c r="AV881" i="5"/>
  <c r="AP881" i="5"/>
  <c r="AW880" i="5"/>
  <c r="AQ880" i="5"/>
  <c r="AM880" i="5"/>
  <c r="AT879" i="5"/>
  <c r="AV877" i="5"/>
  <c r="AP877" i="5"/>
  <c r="AW876" i="5"/>
  <c r="AQ876" i="5"/>
  <c r="AM876" i="5"/>
  <c r="AT875" i="5"/>
  <c r="AV873" i="5"/>
  <c r="AP873" i="5"/>
  <c r="AW872" i="5"/>
  <c r="AQ872" i="5"/>
  <c r="AM872" i="5"/>
  <c r="AT871" i="5"/>
  <c r="AV869" i="5"/>
  <c r="AP869" i="5"/>
  <c r="AW868" i="5"/>
  <c r="AQ868" i="5"/>
  <c r="AM868" i="5"/>
  <c r="AT867" i="5"/>
  <c r="AV865" i="5"/>
  <c r="AP865" i="5"/>
  <c r="AW864" i="5"/>
  <c r="AQ864" i="5"/>
  <c r="AM864" i="5"/>
  <c r="AT863" i="5"/>
  <c r="AV861" i="5"/>
  <c r="AP861" i="5"/>
  <c r="AW860" i="5"/>
  <c r="AQ860" i="5"/>
  <c r="AM860" i="5"/>
  <c r="AT859" i="5"/>
  <c r="AV857" i="5"/>
  <c r="AP857" i="5"/>
  <c r="AW856" i="5"/>
  <c r="AQ856" i="5"/>
  <c r="AM856" i="5"/>
  <c r="AT855" i="5"/>
  <c r="AV853" i="5"/>
  <c r="AP853" i="5"/>
  <c r="AW852" i="5"/>
  <c r="AQ852" i="5"/>
  <c r="AM852" i="5"/>
  <c r="AT851" i="5"/>
  <c r="AV849" i="5"/>
  <c r="AP849" i="5"/>
  <c r="AW848" i="5"/>
  <c r="AQ848" i="5"/>
  <c r="AM848" i="5"/>
  <c r="AT847" i="5"/>
  <c r="AV845" i="5"/>
  <c r="AP845" i="5"/>
  <c r="AW844" i="5"/>
  <c r="AQ844" i="5"/>
  <c r="AM844" i="5"/>
  <c r="AT843" i="5"/>
  <c r="AV841" i="5"/>
  <c r="AP841" i="5"/>
  <c r="AW840" i="5"/>
  <c r="AQ840" i="5"/>
  <c r="AM840" i="5"/>
  <c r="AT839" i="5"/>
  <c r="AV837" i="5"/>
  <c r="AP837" i="5"/>
  <c r="AW836" i="5"/>
  <c r="AQ836" i="5"/>
  <c r="AM836" i="5"/>
  <c r="AT835" i="5"/>
  <c r="AV833" i="5"/>
  <c r="AP833" i="5"/>
  <c r="AW832" i="5"/>
  <c r="AQ832" i="5"/>
  <c r="AM832" i="5"/>
  <c r="AT831" i="5"/>
  <c r="AV829" i="5"/>
  <c r="AP829" i="5"/>
  <c r="AW828" i="5"/>
  <c r="AQ828" i="5"/>
  <c r="AM828" i="5"/>
  <c r="AT827" i="5"/>
  <c r="AV825" i="5"/>
  <c r="AP825" i="5"/>
  <c r="AW824" i="5"/>
  <c r="AQ824" i="5"/>
  <c r="AM824" i="5"/>
  <c r="AT823" i="5"/>
  <c r="AV821" i="5"/>
  <c r="AP821" i="5"/>
  <c r="AW820" i="5"/>
  <c r="AQ820" i="5"/>
  <c r="AM820" i="5"/>
  <c r="AT819" i="5"/>
  <c r="AV817" i="5"/>
  <c r="AP817" i="5"/>
  <c r="AW816" i="5"/>
  <c r="AQ816" i="5"/>
  <c r="AM816" i="5"/>
  <c r="AT815" i="5"/>
  <c r="AV813" i="5"/>
  <c r="AP813" i="5"/>
  <c r="AW812" i="5"/>
  <c r="AQ812" i="5"/>
  <c r="AM812" i="5"/>
  <c r="AT811" i="5"/>
  <c r="AV809" i="5"/>
  <c r="AP809" i="5"/>
  <c r="AW808" i="5"/>
  <c r="AQ808" i="5"/>
  <c r="AM808" i="5"/>
  <c r="AT807" i="5"/>
  <c r="AV805" i="5"/>
  <c r="AP805" i="5"/>
  <c r="AW804" i="5"/>
  <c r="AQ804" i="5"/>
  <c r="AM804" i="5"/>
  <c r="AT803" i="5"/>
  <c r="AV801" i="5"/>
  <c r="AP801" i="5"/>
  <c r="AW800" i="5"/>
  <c r="AQ800" i="5"/>
  <c r="AM800" i="5"/>
  <c r="AT799" i="5"/>
  <c r="AV797" i="5"/>
  <c r="AP797" i="5"/>
  <c r="AW796" i="5"/>
  <c r="AQ796" i="5"/>
  <c r="AM796" i="5"/>
  <c r="AT795" i="5"/>
  <c r="AV793" i="5"/>
  <c r="AP793" i="5"/>
  <c r="AW792" i="5"/>
  <c r="AQ792" i="5"/>
  <c r="AM792" i="5"/>
  <c r="AT791" i="5"/>
  <c r="AV789" i="5"/>
  <c r="AP789" i="5"/>
  <c r="AW788" i="5"/>
  <c r="AQ788" i="5"/>
  <c r="AM788" i="5"/>
  <c r="AT787" i="5"/>
  <c r="AV785" i="5"/>
  <c r="AP785" i="5"/>
  <c r="AW784" i="5"/>
  <c r="AQ784" i="5"/>
  <c r="AM784" i="5"/>
  <c r="AT783" i="5"/>
  <c r="AV781" i="5"/>
  <c r="AP781" i="5"/>
  <c r="AW780" i="5"/>
  <c r="AQ780" i="5"/>
  <c r="AM780" i="5"/>
  <c r="AT779" i="5"/>
  <c r="AT778" i="5"/>
  <c r="AP777" i="5"/>
  <c r="AP778" i="5"/>
  <c r="AX776" i="5"/>
  <c r="AN776" i="5"/>
  <c r="AV778" i="5"/>
  <c r="AV777" i="5"/>
  <c r="AQ638" i="5"/>
  <c r="AY638" i="5"/>
  <c r="AM638" i="5"/>
  <c r="AU638" i="5"/>
  <c r="AX637" i="5"/>
  <c r="AP637" i="5"/>
  <c r="AN637" i="5"/>
  <c r="AV637" i="5"/>
  <c r="AM775" i="5"/>
  <c r="AT774" i="5"/>
  <c r="AV772" i="5"/>
  <c r="AP772" i="5"/>
  <c r="AW771" i="5"/>
  <c r="AQ771" i="5"/>
  <c r="AM771" i="5"/>
  <c r="AT770" i="5"/>
  <c r="AV768" i="5"/>
  <c r="AP768" i="5"/>
  <c r="AW767" i="5"/>
  <c r="AQ767" i="5"/>
  <c r="AM767" i="5"/>
  <c r="AT766" i="5"/>
  <c r="AV764" i="5"/>
  <c r="AP764" i="5"/>
  <c r="AW763" i="5"/>
  <c r="AQ763" i="5"/>
  <c r="AM763" i="5"/>
  <c r="AT762" i="5"/>
  <c r="AV760" i="5"/>
  <c r="AP760" i="5"/>
  <c r="AW759" i="5"/>
  <c r="AQ759" i="5"/>
  <c r="AM759" i="5"/>
  <c r="AT758" i="5"/>
  <c r="AV756" i="5"/>
  <c r="AP756" i="5"/>
  <c r="AW755" i="5"/>
  <c r="AQ755" i="5"/>
  <c r="AM755" i="5"/>
  <c r="AT754" i="5"/>
  <c r="AV752" i="5"/>
  <c r="AP752" i="5"/>
  <c r="AW751" i="5"/>
  <c r="AQ751" i="5"/>
  <c r="AM751" i="5"/>
  <c r="AT750" i="5"/>
  <c r="AV748" i="5"/>
  <c r="AP748" i="5"/>
  <c r="AW747" i="5"/>
  <c r="AQ747" i="5"/>
  <c r="AM747" i="5"/>
  <c r="AT746" i="5"/>
  <c r="AV744" i="5"/>
  <c r="AP744" i="5"/>
  <c r="AW743" i="5"/>
  <c r="AQ743" i="5"/>
  <c r="AM743" i="5"/>
  <c r="AT742" i="5"/>
  <c r="AV740" i="5"/>
  <c r="AP740" i="5"/>
  <c r="AW739" i="5"/>
  <c r="AQ739" i="5"/>
  <c r="AM739" i="5"/>
  <c r="AT738" i="5"/>
  <c r="AV736" i="5"/>
  <c r="AP736" i="5"/>
  <c r="AW735" i="5"/>
  <c r="AQ735" i="5"/>
  <c r="AM735" i="5"/>
  <c r="AT734" i="5"/>
  <c r="AV732" i="5"/>
  <c r="AP732" i="5"/>
  <c r="AW731" i="5"/>
  <c r="AQ731" i="5"/>
  <c r="AM731" i="5"/>
  <c r="AT730" i="5"/>
  <c r="AV728" i="5"/>
  <c r="AP728" i="5"/>
  <c r="AW727" i="5"/>
  <c r="AQ727" i="5"/>
  <c r="AM727" i="5"/>
  <c r="AT726" i="5"/>
  <c r="AV724" i="5"/>
  <c r="AP724" i="5"/>
  <c r="AW723" i="5"/>
  <c r="AQ723" i="5"/>
  <c r="AM723" i="5"/>
  <c r="AT722" i="5"/>
  <c r="AV720" i="5"/>
  <c r="AP720" i="5"/>
  <c r="AW719" i="5"/>
  <c r="AQ719" i="5"/>
  <c r="AM719" i="5"/>
  <c r="AT718" i="5"/>
  <c r="AV716" i="5"/>
  <c r="AP716" i="5"/>
  <c r="AW715" i="5"/>
  <c r="AQ715" i="5"/>
  <c r="AM715" i="5"/>
  <c r="AT714" i="5"/>
  <c r="AV712" i="5"/>
  <c r="AP712" i="5"/>
  <c r="AW711" i="5"/>
  <c r="AQ711" i="5"/>
  <c r="AM711" i="5"/>
  <c r="AT710" i="5"/>
  <c r="AV708" i="5"/>
  <c r="AP708" i="5"/>
  <c r="AW707" i="5"/>
  <c r="AQ707" i="5"/>
  <c r="AM707" i="5"/>
  <c r="AT706" i="5"/>
  <c r="AV704" i="5"/>
  <c r="AP704" i="5"/>
  <c r="AW703" i="5"/>
  <c r="AQ703" i="5"/>
  <c r="AM703" i="5"/>
  <c r="AT702" i="5"/>
  <c r="AV700" i="5"/>
  <c r="AP700" i="5"/>
  <c r="AW699" i="5"/>
  <c r="AQ699" i="5"/>
  <c r="AM699" i="5"/>
  <c r="AT698" i="5"/>
  <c r="AV696" i="5"/>
  <c r="AP696" i="5"/>
  <c r="AW695" i="5"/>
  <c r="AQ695" i="5"/>
  <c r="AM695" i="5"/>
  <c r="AT694" i="5"/>
  <c r="AV692" i="5"/>
  <c r="AP692" i="5"/>
  <c r="AW691" i="5"/>
  <c r="AQ691" i="5"/>
  <c r="AM691" i="5"/>
  <c r="AT690" i="5"/>
  <c r="AV688" i="5"/>
  <c r="AP688" i="5"/>
  <c r="AW687" i="5"/>
  <c r="AQ687" i="5"/>
  <c r="AM687" i="5"/>
  <c r="AT686" i="5"/>
  <c r="AV684" i="5"/>
  <c r="AP684" i="5"/>
  <c r="AW683" i="5"/>
  <c r="AQ683" i="5"/>
  <c r="AM683" i="5"/>
  <c r="AT682" i="5"/>
  <c r="AV680" i="5"/>
  <c r="AP680" i="5"/>
  <c r="AW679" i="5"/>
  <c r="AQ679" i="5"/>
  <c r="AM679" i="5"/>
  <c r="AT678" i="5"/>
  <c r="AV676" i="5"/>
  <c r="AP676" i="5"/>
  <c r="AW675" i="5"/>
  <c r="AQ675" i="5"/>
  <c r="AM675" i="5"/>
  <c r="AT674" i="5"/>
  <c r="AV672" i="5"/>
  <c r="AP672" i="5"/>
  <c r="AW671" i="5"/>
  <c r="AQ671" i="5"/>
  <c r="AM671" i="5"/>
  <c r="AT670" i="5"/>
  <c r="AV668" i="5"/>
  <c r="AP668" i="5"/>
  <c r="AW667" i="5"/>
  <c r="AQ667" i="5"/>
  <c r="AM667" i="5"/>
  <c r="AT666" i="5"/>
  <c r="AV664" i="5"/>
  <c r="AW663" i="5"/>
  <c r="AQ663" i="5"/>
  <c r="AM663" i="5"/>
  <c r="AT662" i="5"/>
  <c r="AV660" i="5"/>
  <c r="AW659" i="5"/>
  <c r="AQ659" i="5"/>
  <c r="AM659" i="5"/>
  <c r="AT658" i="5"/>
  <c r="AV656" i="5"/>
  <c r="AW655" i="5"/>
  <c r="AQ655" i="5"/>
  <c r="AM655" i="5"/>
  <c r="AT654" i="5"/>
  <c r="AV652" i="5"/>
  <c r="AW651" i="5"/>
  <c r="AQ651" i="5"/>
  <c r="AM651" i="5"/>
  <c r="AT650" i="5"/>
  <c r="AV648" i="5"/>
  <c r="AW647" i="5"/>
  <c r="AQ647" i="5"/>
  <c r="AM647" i="5"/>
  <c r="AT646" i="5"/>
  <c r="AV644" i="5"/>
  <c r="AW643" i="5"/>
  <c r="AQ643" i="5"/>
  <c r="AM643" i="5"/>
  <c r="AT642" i="5"/>
  <c r="AV640" i="5"/>
  <c r="AQ639" i="5"/>
  <c r="AW638" i="5"/>
  <c r="AM637" i="5"/>
  <c r="AL635" i="5"/>
  <c r="AT635" i="5"/>
  <c r="AX633" i="5"/>
  <c r="AP633" i="5"/>
  <c r="AN633" i="5"/>
  <c r="AV633" i="5"/>
  <c r="AY636" i="5"/>
  <c r="AQ636" i="5"/>
  <c r="AO636" i="5"/>
  <c r="AW636" i="5"/>
  <c r="AU636" i="5"/>
  <c r="AM636" i="5"/>
  <c r="AY635" i="5"/>
  <c r="AV634" i="5"/>
  <c r="AM633" i="5"/>
  <c r="AP634" i="5"/>
  <c r="AY632" i="5"/>
  <c r="AQ632" i="5"/>
  <c r="AO632" i="5"/>
  <c r="AW632" i="5"/>
  <c r="AU632" i="5"/>
  <c r="AM632" i="5"/>
  <c r="AL637" i="5"/>
  <c r="AY634" i="5"/>
  <c r="AU634" i="5"/>
  <c r="AO634" i="5"/>
  <c r="AL633" i="5"/>
  <c r="AT631" i="5"/>
  <c r="AY630" i="5"/>
  <c r="AU630" i="5"/>
  <c r="AO630" i="5"/>
  <c r="AV629" i="5"/>
  <c r="AP629" i="5"/>
  <c r="AL629" i="5"/>
  <c r="AW628" i="5"/>
  <c r="AQ628" i="5"/>
  <c r="AM628" i="5"/>
  <c r="AT627" i="5"/>
  <c r="AY626" i="5"/>
  <c r="AU626" i="5"/>
  <c r="AO626" i="5"/>
  <c r="AV625" i="5"/>
  <c r="AP625" i="5"/>
  <c r="AL625" i="5"/>
  <c r="AW624" i="5"/>
  <c r="AQ624" i="5"/>
  <c r="AM624" i="5"/>
  <c r="AT623" i="5"/>
  <c r="AY622" i="5"/>
  <c r="AU622" i="5"/>
  <c r="AO622" i="5"/>
  <c r="AV621" i="5"/>
  <c r="AP621" i="5"/>
  <c r="AL621" i="5"/>
  <c r="AW620" i="5"/>
  <c r="AQ620" i="5"/>
  <c r="AM620" i="5"/>
  <c r="AT619" i="5"/>
  <c r="AY618" i="5"/>
  <c r="AU618" i="5"/>
  <c r="AO618" i="5"/>
  <c r="AV617" i="5"/>
  <c r="AP617" i="5"/>
  <c r="AL617" i="5"/>
  <c r="AW616" i="5"/>
  <c r="AQ616" i="5"/>
  <c r="AM616" i="5"/>
  <c r="AT615" i="5"/>
  <c r="AY614" i="5"/>
  <c r="AU614" i="5"/>
  <c r="AO614" i="5"/>
  <c r="AV613" i="5"/>
  <c r="AP613" i="5"/>
  <c r="AL613" i="5"/>
  <c r="AW612" i="5"/>
  <c r="AQ612" i="5"/>
  <c r="AM612" i="5"/>
  <c r="AT611" i="5"/>
  <c r="AY610" i="5"/>
  <c r="AU610" i="5"/>
  <c r="AO610" i="5"/>
  <c r="AV609" i="5"/>
  <c r="AP609" i="5"/>
  <c r="AL609" i="5"/>
  <c r="AW608" i="5"/>
  <c r="AQ608" i="5"/>
  <c r="AM608" i="5"/>
  <c r="AT607" i="5"/>
  <c r="AY606" i="5"/>
  <c r="AU606" i="5"/>
  <c r="AO606" i="5"/>
  <c r="AV605" i="5"/>
  <c r="AP605" i="5"/>
  <c r="AL605" i="5"/>
  <c r="AW604" i="5"/>
  <c r="AQ604" i="5"/>
  <c r="AM604" i="5"/>
  <c r="AT603" i="5"/>
  <c r="AN603" i="5"/>
  <c r="AY602" i="5"/>
  <c r="AU602" i="5"/>
  <c r="AO602" i="5"/>
  <c r="AV601" i="5"/>
  <c r="AP601" i="5"/>
  <c r="AL601" i="5"/>
  <c r="AW600" i="5"/>
  <c r="AQ600" i="5"/>
  <c r="AM600" i="5"/>
  <c r="AT599" i="5"/>
  <c r="AN599" i="5"/>
  <c r="AY598" i="5"/>
  <c r="AU598" i="5"/>
  <c r="AO598" i="5"/>
  <c r="AV597" i="5"/>
  <c r="AP597" i="5"/>
  <c r="AL597" i="5"/>
  <c r="AW596" i="5"/>
  <c r="AQ596" i="5"/>
  <c r="AM596" i="5"/>
  <c r="AT595" i="5"/>
  <c r="AN595" i="5"/>
  <c r="AY594" i="5"/>
  <c r="AU594" i="5"/>
  <c r="AO594" i="5"/>
  <c r="AV593" i="5"/>
  <c r="AP593" i="5"/>
  <c r="AL593" i="5"/>
  <c r="AW592" i="5"/>
  <c r="AQ592" i="5"/>
  <c r="AM592" i="5"/>
  <c r="AT591" i="5"/>
  <c r="AN591" i="5"/>
  <c r="AY590" i="5"/>
  <c r="AU590" i="5"/>
  <c r="AO590" i="5"/>
  <c r="AV589" i="5"/>
  <c r="AP589" i="5"/>
  <c r="AL589" i="5"/>
  <c r="AW588" i="5"/>
  <c r="AQ588" i="5"/>
  <c r="AM588" i="5"/>
  <c r="AX587" i="5"/>
  <c r="AT587" i="5"/>
  <c r="AN587" i="5"/>
  <c r="AY586" i="5"/>
  <c r="AU586" i="5"/>
  <c r="AO586" i="5"/>
  <c r="AV585" i="5"/>
  <c r="AL585" i="5"/>
  <c r="AW584" i="5"/>
  <c r="AQ584" i="5"/>
  <c r="AM584" i="5"/>
  <c r="AX583" i="5"/>
  <c r="AT583" i="5"/>
  <c r="AN583" i="5"/>
  <c r="AY582" i="5"/>
  <c r="AU582" i="5"/>
  <c r="AO582" i="5"/>
  <c r="AV581" i="5"/>
  <c r="AL581" i="5"/>
  <c r="AW580" i="5"/>
  <c r="AQ580" i="5"/>
  <c r="AM580" i="5"/>
  <c r="AX579" i="5"/>
  <c r="AT579" i="5"/>
  <c r="AN579" i="5"/>
  <c r="AY578" i="5"/>
  <c r="AU578" i="5"/>
  <c r="AO578" i="5"/>
  <c r="AV577" i="5"/>
  <c r="AL577" i="5"/>
  <c r="AW576" i="5"/>
  <c r="AQ576" i="5"/>
  <c r="AM576" i="5"/>
  <c r="AX575" i="5"/>
  <c r="AT575" i="5"/>
  <c r="AN575" i="5"/>
  <c r="AY574" i="5"/>
  <c r="AU574" i="5"/>
  <c r="AO574" i="5"/>
  <c r="AV573" i="5"/>
  <c r="AL573" i="5"/>
  <c r="AW572" i="5"/>
  <c r="AQ572" i="5"/>
  <c r="AM572" i="5"/>
  <c r="AX571" i="5"/>
  <c r="AT571" i="5"/>
  <c r="AN571" i="5"/>
  <c r="AY570" i="5"/>
  <c r="AU570" i="5"/>
  <c r="AO570" i="5"/>
  <c r="AV569" i="5"/>
  <c r="AL569" i="5"/>
  <c r="AW568" i="5"/>
  <c r="AQ568" i="5"/>
  <c r="AM568" i="5"/>
  <c r="AX567" i="5"/>
  <c r="AT567" i="5"/>
  <c r="AN567" i="5"/>
  <c r="AY566" i="5"/>
  <c r="AU566" i="5"/>
  <c r="AO566" i="5"/>
  <c r="AV565" i="5"/>
  <c r="AL565" i="5"/>
  <c r="AW564" i="5"/>
  <c r="AQ564" i="5"/>
  <c r="AM564" i="5"/>
  <c r="AX563" i="5"/>
  <c r="AT563" i="5"/>
  <c r="AN563" i="5"/>
  <c r="AY562" i="5"/>
  <c r="AU562" i="5"/>
  <c r="AO562" i="5"/>
  <c r="AL561" i="5"/>
  <c r="AW560" i="5"/>
  <c r="AQ560" i="5"/>
  <c r="AM560" i="5"/>
  <c r="AX559" i="5"/>
  <c r="AT559" i="5"/>
  <c r="AN559" i="5"/>
  <c r="AY558" i="5"/>
  <c r="AU558" i="5"/>
  <c r="AO558" i="5"/>
  <c r="AL557" i="5"/>
  <c r="AW556" i="5"/>
  <c r="AQ556" i="5"/>
  <c r="AM556" i="5"/>
  <c r="AX555" i="5"/>
  <c r="AT555" i="5"/>
  <c r="AN555" i="5"/>
  <c r="AY554" i="5"/>
  <c r="AU554" i="5"/>
  <c r="AO554" i="5"/>
  <c r="AL553" i="5"/>
  <c r="AW552" i="5"/>
  <c r="AQ552" i="5"/>
  <c r="AM552" i="5"/>
  <c r="AX551" i="5"/>
  <c r="AT551" i="5"/>
  <c r="AN551" i="5"/>
  <c r="AY550" i="5"/>
  <c r="AU550" i="5"/>
  <c r="AO550" i="5"/>
  <c r="AL549" i="5"/>
  <c r="AW548" i="5"/>
  <c r="AQ548" i="5"/>
  <c r="AM548" i="5"/>
  <c r="AX547" i="5"/>
  <c r="AT547" i="5"/>
  <c r="AN547" i="5"/>
  <c r="AY546" i="5"/>
  <c r="AU546" i="5"/>
  <c r="AO546" i="5"/>
  <c r="AL545" i="5"/>
  <c r="AW544" i="5"/>
  <c r="AQ544" i="5"/>
  <c r="AM544" i="5"/>
  <c r="AX543" i="5"/>
  <c r="AT543" i="5"/>
  <c r="AN543" i="5"/>
  <c r="AY542" i="5"/>
  <c r="AU542" i="5"/>
  <c r="AO542" i="5"/>
  <c r="AL541" i="5"/>
  <c r="AW540" i="5"/>
  <c r="AQ540" i="5"/>
  <c r="AM540" i="5"/>
  <c r="AX539" i="5"/>
  <c r="AT539" i="5"/>
  <c r="AN539" i="5"/>
  <c r="AY538" i="5"/>
  <c r="AU538" i="5"/>
  <c r="AO538" i="5"/>
  <c r="AL537" i="5"/>
  <c r="AW536" i="5"/>
  <c r="AQ536" i="5"/>
  <c r="AM536" i="5"/>
  <c r="AX535" i="5"/>
  <c r="AT535" i="5"/>
  <c r="AN535" i="5"/>
  <c r="AY534" i="5"/>
  <c r="AU534" i="5"/>
  <c r="AO534" i="5"/>
  <c r="AL533" i="5"/>
  <c r="AW532" i="5"/>
  <c r="AQ532" i="5"/>
  <c r="AM532" i="5"/>
  <c r="AX531" i="5"/>
  <c r="AT531" i="5"/>
  <c r="AN531" i="5"/>
  <c r="AY530" i="5"/>
  <c r="AU530" i="5"/>
  <c r="AO530" i="5"/>
  <c r="AL529" i="5"/>
  <c r="AW528" i="5"/>
  <c r="AQ528" i="5"/>
  <c r="AM528" i="5"/>
  <c r="AW527" i="5"/>
  <c r="AU526" i="5"/>
  <c r="AQ525" i="5"/>
  <c r="AW525" i="5"/>
  <c r="AM525" i="5"/>
  <c r="AV527" i="5"/>
  <c r="AY526" i="5"/>
  <c r="AU527" i="5"/>
  <c r="AX526" i="5"/>
  <c r="AT524" i="5"/>
  <c r="AX523" i="5"/>
  <c r="AN523" i="5"/>
  <c r="AW522" i="5"/>
  <c r="AQ522" i="5"/>
  <c r="AT521" i="5"/>
  <c r="AW518" i="5"/>
  <c r="AQ518" i="5"/>
  <c r="AT517" i="5"/>
  <c r="AW514" i="5"/>
  <c r="AQ514" i="5"/>
  <c r="AT513" i="5"/>
  <c r="AW510" i="5"/>
  <c r="AQ510" i="5"/>
  <c r="AT509" i="5"/>
  <c r="AW506" i="5"/>
  <c r="AQ506" i="5"/>
  <c r="AT505" i="5"/>
  <c r="AW502" i="5"/>
  <c r="AQ502" i="5"/>
  <c r="AT501" i="5"/>
  <c r="AW498" i="5"/>
  <c r="AQ498" i="5"/>
  <c r="AT497" i="5"/>
  <c r="AW494" i="5"/>
  <c r="AQ494" i="5"/>
  <c r="AT493" i="5"/>
  <c r="AW490" i="5"/>
  <c r="AQ490" i="5"/>
  <c r="AT489" i="5"/>
  <c r="AW486" i="5"/>
  <c r="AQ486" i="5"/>
  <c r="AT485" i="5"/>
  <c r="AW482" i="5"/>
  <c r="AQ482" i="5"/>
  <c r="AT481" i="5"/>
  <c r="AW478" i="5"/>
  <c r="AQ478" i="5"/>
  <c r="AT477" i="5"/>
  <c r="AW474" i="5"/>
  <c r="AQ474" i="5"/>
  <c r="AT473" i="5"/>
  <c r="AW470" i="5"/>
  <c r="AQ470" i="5"/>
  <c r="AT469" i="5"/>
  <c r="AW466" i="5"/>
  <c r="AQ466" i="5"/>
  <c r="AT465" i="5"/>
  <c r="AW462" i="5"/>
  <c r="AQ462" i="5"/>
  <c r="AT461" i="5"/>
  <c r="AW458" i="5"/>
  <c r="AQ458" i="5"/>
  <c r="AT457" i="5"/>
  <c r="AW454" i="5"/>
  <c r="AQ454" i="5"/>
  <c r="AT453" i="5"/>
  <c r="AW450" i="5"/>
  <c r="AQ450" i="5"/>
  <c r="AT449" i="5"/>
  <c r="AW446" i="5"/>
  <c r="AQ446" i="5"/>
  <c r="AM446" i="5"/>
  <c r="AT445" i="5"/>
  <c r="AW442" i="5"/>
  <c r="AQ442" i="5"/>
  <c r="AT441" i="5"/>
  <c r="AW438" i="5"/>
  <c r="AQ438" i="5"/>
  <c r="AT437" i="5"/>
  <c r="AW434" i="5"/>
  <c r="AQ434" i="5"/>
  <c r="AM434" i="5"/>
  <c r="AT433" i="5"/>
  <c r="AW430" i="5"/>
  <c r="AQ430" i="5"/>
  <c r="AM430" i="5"/>
  <c r="AT429" i="5"/>
  <c r="AV427" i="5"/>
  <c r="AW426" i="5"/>
  <c r="AQ426" i="5"/>
  <c r="AM426" i="5"/>
  <c r="AT425" i="5"/>
  <c r="AV423" i="5"/>
  <c r="AP423" i="5"/>
  <c r="AW422" i="5"/>
  <c r="AQ422" i="5"/>
  <c r="AM422" i="5"/>
  <c r="AT421" i="5"/>
  <c r="AV419" i="5"/>
  <c r="AP419" i="5"/>
  <c r="AW418" i="5"/>
  <c r="AQ418" i="5"/>
  <c r="AM418" i="5"/>
  <c r="AT417" i="5"/>
  <c r="AV415" i="5"/>
  <c r="AP415" i="5"/>
  <c r="AW414" i="5"/>
  <c r="AQ414" i="5"/>
  <c r="AY411" i="5"/>
  <c r="AX411" i="5"/>
  <c r="AN411" i="5"/>
  <c r="AY410" i="5"/>
  <c r="AX407" i="5"/>
  <c r="AY406" i="5"/>
  <c r="AX403" i="5"/>
  <c r="AY402" i="5"/>
  <c r="AX399" i="5"/>
  <c r="AY398" i="5"/>
  <c r="AX395" i="5"/>
  <c r="AY394" i="5"/>
  <c r="AX391" i="5"/>
  <c r="AY390" i="5"/>
  <c r="AL389" i="5"/>
  <c r="AX387" i="5"/>
  <c r="AN387" i="5"/>
  <c r="AY386" i="5"/>
  <c r="AU386" i="5"/>
  <c r="AO386" i="5"/>
  <c r="AL385" i="5"/>
  <c r="AX383" i="5"/>
  <c r="AN383" i="5"/>
  <c r="AY382" i="5"/>
  <c r="AU382" i="5"/>
  <c r="AO382" i="5"/>
  <c r="AL381" i="5"/>
  <c r="AX379" i="5"/>
  <c r="AN379" i="5"/>
  <c r="AY378" i="5"/>
  <c r="AU378" i="5"/>
  <c r="AO378" i="5"/>
  <c r="AL377" i="5"/>
  <c r="AX375" i="5"/>
  <c r="AN375" i="5"/>
  <c r="AY374" i="5"/>
  <c r="AU374" i="5"/>
  <c r="AO374" i="5"/>
  <c r="AL373" i="5"/>
  <c r="AX371" i="5"/>
  <c r="AN371" i="5"/>
  <c r="AY370" i="5"/>
  <c r="AU370" i="5"/>
  <c r="AO370" i="5"/>
  <c r="AL369" i="5"/>
  <c r="AX367" i="5"/>
  <c r="AN367" i="5"/>
  <c r="AY366" i="5"/>
  <c r="AU366" i="5"/>
  <c r="AO366" i="5"/>
  <c r="AL365" i="5"/>
  <c r="AX363" i="5"/>
  <c r="AN363" i="5"/>
  <c r="AY362" i="5"/>
  <c r="AU362" i="5"/>
  <c r="AO362" i="5"/>
  <c r="AL361" i="5"/>
  <c r="AX359" i="5"/>
  <c r="AN359" i="5"/>
  <c r="AY358" i="5"/>
  <c r="AU358" i="5"/>
  <c r="AO358" i="5"/>
  <c r="AL357" i="5"/>
  <c r="AX355" i="5"/>
  <c r="AN355" i="5"/>
  <c r="AY354" i="5"/>
  <c r="AU354" i="5"/>
  <c r="AO354" i="5"/>
  <c r="AL353" i="5"/>
  <c r="AX351" i="5"/>
  <c r="AN351" i="5"/>
  <c r="AY350" i="5"/>
  <c r="AU350" i="5"/>
  <c r="AO350" i="5"/>
  <c r="AL349" i="5"/>
  <c r="AT347" i="5"/>
  <c r="AQ347" i="5"/>
  <c r="AM347" i="5"/>
  <c r="AY346" i="5"/>
  <c r="AX346" i="5"/>
  <c r="AN346" i="5"/>
  <c r="AV345" i="5"/>
  <c r="AY344" i="5"/>
  <c r="AQ343" i="5"/>
  <c r="AW343" i="5"/>
  <c r="AM343" i="5"/>
  <c r="AX342" i="5"/>
  <c r="AN342" i="5"/>
  <c r="AQ341" i="5"/>
  <c r="AY341" i="5"/>
  <c r="AW341" i="5"/>
  <c r="AO341" i="5"/>
  <c r="AY347" i="5"/>
  <c r="AU347" i="5"/>
  <c r="AU345" i="5"/>
  <c r="AX344" i="5"/>
  <c r="AU343" i="5"/>
  <c r="AL340" i="5"/>
  <c r="AY337" i="5"/>
  <c r="AO337" i="5"/>
  <c r="AL336" i="5"/>
  <c r="AY333" i="5"/>
  <c r="AO333" i="5"/>
  <c r="AL332" i="5"/>
  <c r="AY329" i="5"/>
  <c r="AO329" i="5"/>
  <c r="AY325" i="5"/>
  <c r="AO325" i="5"/>
  <c r="AY321" i="5"/>
  <c r="AO321" i="5"/>
  <c r="AP320" i="5"/>
  <c r="AQ319" i="5"/>
  <c r="AY317" i="5"/>
  <c r="AO317" i="5"/>
  <c r="AV316" i="5"/>
  <c r="AP316" i="5"/>
  <c r="AW315" i="5"/>
  <c r="AQ315" i="5"/>
  <c r="AY313" i="5"/>
  <c r="AO313" i="5"/>
  <c r="AV312" i="5"/>
  <c r="AP312" i="5"/>
  <c r="AW311" i="5"/>
  <c r="AQ311" i="5"/>
  <c r="AT310" i="5"/>
  <c r="AY309" i="5"/>
  <c r="AO309" i="5"/>
  <c r="AV308" i="5"/>
  <c r="AP308" i="5"/>
  <c r="AW307" i="5"/>
  <c r="AQ307" i="5"/>
  <c r="AM307" i="5"/>
  <c r="AT306" i="5"/>
  <c r="AY305" i="5"/>
  <c r="AO305" i="5"/>
  <c r="AV304" i="5"/>
  <c r="AP304" i="5"/>
  <c r="AW303" i="5"/>
  <c r="AQ303" i="5"/>
  <c r="AM303" i="5"/>
  <c r="AT302" i="5"/>
  <c r="AY301" i="5"/>
  <c r="AO301" i="5"/>
  <c r="AV300" i="5"/>
  <c r="AP300" i="5"/>
  <c r="AW299" i="5"/>
  <c r="AQ299" i="5"/>
  <c r="AM299" i="5"/>
  <c r="AT298" i="5"/>
  <c r="AY297" i="5"/>
  <c r="AO297" i="5"/>
  <c r="AV296" i="5"/>
  <c r="AP296" i="5"/>
  <c r="AW295" i="5"/>
  <c r="AQ295" i="5"/>
  <c r="AM295" i="5"/>
  <c r="AX294" i="5"/>
  <c r="AU293" i="5"/>
  <c r="AT289" i="5"/>
  <c r="AX288" i="5"/>
  <c r="AN288" i="5"/>
  <c r="AT285" i="5"/>
  <c r="AX284" i="5"/>
  <c r="AN284" i="5"/>
  <c r="AT281" i="5"/>
  <c r="AV294" i="5"/>
  <c r="AY293" i="5"/>
  <c r="AV292" i="5"/>
  <c r="AL290" i="5"/>
  <c r="AT290" i="5"/>
  <c r="AP289" i="5"/>
  <c r="AL286" i="5"/>
  <c r="AT286" i="5"/>
  <c r="AP285" i="5"/>
  <c r="AL282" i="5"/>
  <c r="AT282" i="5"/>
  <c r="AP281" i="5"/>
  <c r="AU294" i="5"/>
  <c r="AT293" i="5"/>
  <c r="AY291" i="5"/>
  <c r="AQ291" i="5"/>
  <c r="AQ290" i="5"/>
  <c r="AW290" i="5"/>
  <c r="AM290" i="5"/>
  <c r="AY287" i="5"/>
  <c r="AQ287" i="5"/>
  <c r="AO287" i="5"/>
  <c r="AW287" i="5"/>
  <c r="AQ286" i="5"/>
  <c r="AW286" i="5"/>
  <c r="AM286" i="5"/>
  <c r="AY283" i="5"/>
  <c r="AQ283" i="5"/>
  <c r="AO283" i="5"/>
  <c r="AW283" i="5"/>
  <c r="AQ282" i="5"/>
  <c r="AW282" i="5"/>
  <c r="AM282" i="5"/>
  <c r="AW279" i="5"/>
  <c r="AQ279" i="5"/>
  <c r="AT278" i="5"/>
  <c r="AW275" i="5"/>
  <c r="AQ275" i="5"/>
  <c r="AT274" i="5"/>
  <c r="AW271" i="5"/>
  <c r="AQ271" i="5"/>
  <c r="AT270" i="5"/>
  <c r="AW267" i="5"/>
  <c r="AQ267" i="5"/>
  <c r="AT266" i="5"/>
  <c r="AW263" i="5"/>
  <c r="AQ263" i="5"/>
  <c r="AT262" i="5"/>
  <c r="AW259" i="5"/>
  <c r="AQ259" i="5"/>
  <c r="AT258" i="5"/>
  <c r="AW255" i="5"/>
  <c r="AQ255" i="5"/>
  <c r="AT254" i="5"/>
  <c r="AW251" i="5"/>
  <c r="AQ251" i="5"/>
  <c r="AT250" i="5"/>
  <c r="AW247" i="5"/>
  <c r="AQ247" i="5"/>
  <c r="AT246" i="5"/>
  <c r="AW243" i="5"/>
  <c r="AQ243" i="5"/>
  <c r="AT242" i="5"/>
  <c r="AT239" i="5"/>
  <c r="AU238" i="5"/>
  <c r="AX237" i="5"/>
  <c r="AO236" i="5"/>
  <c r="AT235" i="5"/>
  <c r="AL235" i="5"/>
  <c r="AP234" i="5"/>
  <c r="AP233" i="5"/>
  <c r="AX233" i="5"/>
  <c r="AV233" i="5"/>
  <c r="AN233" i="5"/>
  <c r="AV239" i="5"/>
  <c r="AX238" i="5"/>
  <c r="AQ238" i="5"/>
  <c r="AW237" i="5"/>
  <c r="AU236" i="5"/>
  <c r="AU235" i="5"/>
  <c r="AQ232" i="5"/>
  <c r="AY232" i="5"/>
  <c r="AW232" i="5"/>
  <c r="AO232" i="5"/>
  <c r="AM232" i="5"/>
  <c r="AU232" i="5"/>
  <c r="AY231" i="5"/>
  <c r="AO231" i="5"/>
  <c r="AU239" i="5"/>
  <c r="AW238" i="5"/>
  <c r="AN237" i="5"/>
  <c r="AY236" i="5"/>
  <c r="AV234" i="5"/>
  <c r="AT231" i="5"/>
  <c r="AL231" i="5"/>
  <c r="AX229" i="5"/>
  <c r="AN229" i="5"/>
  <c r="AY228" i="5"/>
  <c r="AU228" i="5"/>
  <c r="AO228" i="5"/>
  <c r="AV227" i="5"/>
  <c r="AL227" i="5"/>
  <c r="AW226" i="5"/>
  <c r="AQ226" i="5"/>
  <c r="AM226" i="5"/>
  <c r="AX225" i="5"/>
  <c r="AT225" i="5"/>
  <c r="AN225" i="5"/>
  <c r="AY224" i="5"/>
  <c r="AU224" i="5"/>
  <c r="AO224" i="5"/>
  <c r="AV223" i="5"/>
  <c r="AL223" i="5"/>
  <c r="AW222" i="5"/>
  <c r="AQ222" i="5"/>
  <c r="AM222" i="5"/>
  <c r="AX221" i="5"/>
  <c r="AT221" i="5"/>
  <c r="AN221" i="5"/>
  <c r="AY220" i="5"/>
  <c r="AU220" i="5"/>
  <c r="AO220" i="5"/>
  <c r="AV219" i="5"/>
  <c r="AL219" i="5"/>
  <c r="AW218" i="5"/>
  <c r="AQ218" i="5"/>
  <c r="AM218" i="5"/>
  <c r="AX217" i="5"/>
  <c r="AT217" i="5"/>
  <c r="AN217" i="5"/>
  <c r="AY216" i="5"/>
  <c r="AU216" i="5"/>
  <c r="AO216" i="5"/>
  <c r="AV215" i="5"/>
  <c r="AL215" i="5"/>
  <c r="AW214" i="5"/>
  <c r="AQ214" i="5"/>
  <c r="AM214" i="5"/>
  <c r="AX213" i="5"/>
  <c r="AT213" i="5"/>
  <c r="AN213" i="5"/>
  <c r="AY212" i="5"/>
  <c r="AU212" i="5"/>
  <c r="AO212" i="5"/>
  <c r="AV211" i="5"/>
  <c r="AL211" i="5"/>
  <c r="AW210" i="5"/>
  <c r="AQ210" i="5"/>
  <c r="AM210" i="5"/>
  <c r="AX209" i="5"/>
  <c r="AT209" i="5"/>
  <c r="AN209" i="5"/>
  <c r="AY208" i="5"/>
  <c r="AU208" i="5"/>
  <c r="AO208" i="5"/>
  <c r="AV207" i="5"/>
  <c r="AL207" i="5"/>
  <c r="AW206" i="5"/>
  <c r="AQ206" i="5"/>
  <c r="AM206" i="5"/>
  <c r="AX205" i="5"/>
  <c r="AT205" i="5"/>
  <c r="AN205" i="5"/>
  <c r="AY204" i="5"/>
  <c r="AU204" i="5"/>
  <c r="AO204" i="5"/>
  <c r="AV203" i="5"/>
  <c r="AL203" i="5"/>
  <c r="AW202" i="5"/>
  <c r="AQ202" i="5"/>
  <c r="AM202" i="5"/>
  <c r="AX201" i="5"/>
  <c r="AT201" i="5"/>
  <c r="AN201" i="5"/>
  <c r="AY200" i="5"/>
  <c r="AU200" i="5"/>
  <c r="AO200" i="5"/>
  <c r="AV199" i="5"/>
  <c r="AL199" i="5"/>
  <c r="AW198" i="5"/>
  <c r="AQ198" i="5"/>
  <c r="AM198" i="5"/>
  <c r="AX197" i="5"/>
  <c r="AT197" i="5"/>
  <c r="AN197" i="5"/>
  <c r="AY196" i="5"/>
  <c r="AU196" i="5"/>
  <c r="AO196" i="5"/>
  <c r="AV195" i="5"/>
  <c r="AL195" i="5"/>
  <c r="AW194" i="5"/>
  <c r="AQ194" i="5"/>
  <c r="AM194" i="5"/>
  <c r="AX193" i="5"/>
  <c r="AT193" i="5"/>
  <c r="AN193" i="5"/>
  <c r="AY192" i="5"/>
  <c r="AU192" i="5"/>
  <c r="AO192" i="5"/>
  <c r="AV191" i="5"/>
  <c r="AL191" i="5"/>
  <c r="AW190" i="5"/>
  <c r="AQ190" i="5"/>
  <c r="AM190" i="5"/>
  <c r="AX189" i="5"/>
  <c r="AT189" i="5"/>
  <c r="AN189" i="5"/>
  <c r="AY188" i="5"/>
  <c r="AU188" i="5"/>
  <c r="AO188" i="5"/>
  <c r="AV187" i="5"/>
  <c r="AL187" i="5"/>
  <c r="AW186" i="5"/>
  <c r="AQ186" i="5"/>
  <c r="AM186" i="5"/>
  <c r="AX185" i="5"/>
  <c r="AT185" i="5"/>
  <c r="AN185" i="5"/>
  <c r="AY184" i="5"/>
  <c r="AU184" i="5"/>
  <c r="AO184" i="5"/>
  <c r="AV183" i="5"/>
  <c r="AL183" i="5"/>
  <c r="AW182" i="5"/>
  <c r="AQ182" i="5"/>
  <c r="AM182" i="5"/>
  <c r="AW181" i="5"/>
  <c r="AP181" i="5"/>
  <c r="AX181" i="5"/>
  <c r="AV181" i="5"/>
  <c r="AN181" i="5"/>
  <c r="AQ180" i="5"/>
  <c r="AY180" i="5"/>
  <c r="AW180" i="5"/>
  <c r="AO180" i="5"/>
  <c r="AU180" i="5"/>
  <c r="AV179" i="5"/>
  <c r="AP179" i="5"/>
  <c r="AL179" i="5"/>
  <c r="AW178" i="5"/>
  <c r="AQ178" i="5"/>
  <c r="AX177" i="5"/>
  <c r="AN177" i="5"/>
  <c r="AY176" i="5"/>
  <c r="AU176" i="5"/>
  <c r="AO176" i="5"/>
  <c r="AV175" i="5"/>
  <c r="AP175" i="5"/>
  <c r="AL175" i="5"/>
  <c r="AW174" i="5"/>
  <c r="AQ174" i="5"/>
  <c r="AX173" i="5"/>
  <c r="AN173" i="5"/>
  <c r="AY172" i="5"/>
  <c r="AU172" i="5"/>
  <c r="AO172" i="5"/>
  <c r="AV171" i="5"/>
  <c r="AP171" i="5"/>
  <c r="AL171" i="5"/>
  <c r="AQ170" i="5"/>
  <c r="AX169" i="5"/>
  <c r="AN169" i="5"/>
  <c r="AY168" i="5"/>
  <c r="AU168" i="5"/>
  <c r="AO168" i="5"/>
  <c r="AV167" i="5"/>
  <c r="AP167" i="5"/>
  <c r="AL167" i="5"/>
  <c r="AQ166" i="5"/>
  <c r="AX165" i="5"/>
  <c r="AN165" i="5"/>
  <c r="AY164" i="5"/>
  <c r="AU164" i="5"/>
  <c r="AO164" i="5"/>
  <c r="AV163" i="5"/>
  <c r="AP163" i="5"/>
  <c r="AL163" i="5"/>
  <c r="AQ162" i="5"/>
  <c r="AX161" i="5"/>
  <c r="AN161" i="5"/>
  <c r="AY160" i="5"/>
  <c r="AU160" i="5"/>
  <c r="AO160" i="5"/>
  <c r="AV159" i="5"/>
  <c r="AP159" i="5"/>
  <c r="AL159" i="5"/>
  <c r="AQ158" i="5"/>
  <c r="AX157" i="5"/>
  <c r="AN157" i="5"/>
  <c r="AY156" i="5"/>
  <c r="AU156" i="5"/>
  <c r="AO156" i="5"/>
  <c r="AV155" i="5"/>
  <c r="AP155" i="5"/>
  <c r="AL155" i="5"/>
  <c r="AQ154" i="5"/>
  <c r="AX153" i="5"/>
  <c r="AN153" i="5"/>
  <c r="AY152" i="5"/>
  <c r="AU152" i="5"/>
  <c r="AO152" i="5"/>
  <c r="AV151" i="5"/>
  <c r="AP151" i="5"/>
  <c r="AL151" i="5"/>
  <c r="AQ150" i="5"/>
  <c r="AX149" i="5"/>
  <c r="AN149" i="5"/>
  <c r="AY148" i="5"/>
  <c r="AU148" i="5"/>
  <c r="AO148" i="5"/>
  <c r="AV147" i="5"/>
  <c r="AP147" i="5"/>
  <c r="AL147" i="5"/>
  <c r="AQ146" i="5"/>
  <c r="AX145" i="5"/>
  <c r="AN145" i="5"/>
  <c r="AY144" i="5"/>
  <c r="AU144" i="5"/>
  <c r="AO144" i="5"/>
  <c r="AV143" i="5"/>
  <c r="AP143" i="5"/>
  <c r="AL143" i="5"/>
  <c r="AQ142" i="5"/>
  <c r="AX141" i="5"/>
  <c r="AN141" i="5"/>
  <c r="AY140" i="5"/>
  <c r="AU140" i="5"/>
  <c r="AO140" i="5"/>
  <c r="AV139" i="5"/>
  <c r="AP139" i="5"/>
  <c r="AL139" i="5"/>
  <c r="AQ138" i="5"/>
  <c r="AX137" i="5"/>
  <c r="AN137" i="5"/>
  <c r="AY136" i="5"/>
  <c r="AU136" i="5"/>
  <c r="AO136" i="5"/>
  <c r="AV135" i="5"/>
  <c r="AP135" i="5"/>
  <c r="AL135" i="5"/>
  <c r="AQ134" i="5"/>
  <c r="AX133" i="5"/>
  <c r="AN133" i="5"/>
  <c r="AY132" i="5"/>
  <c r="AU132" i="5"/>
  <c r="AO132" i="5"/>
  <c r="AV131" i="5"/>
  <c r="AP131" i="5"/>
  <c r="AL131" i="5"/>
  <c r="AW130" i="5"/>
  <c r="AQ130" i="5"/>
  <c r="AX129" i="5"/>
  <c r="AN129" i="5"/>
  <c r="AY128" i="5"/>
  <c r="AU128" i="5"/>
  <c r="AO128" i="5"/>
  <c r="AV127" i="5"/>
  <c r="AP127" i="5"/>
  <c r="AL127" i="5"/>
  <c r="AW126" i="5"/>
  <c r="AQ126" i="5"/>
  <c r="AX125" i="5"/>
  <c r="AN125" i="5"/>
  <c r="AY124" i="5"/>
  <c r="AU124" i="5"/>
  <c r="AO124" i="5"/>
  <c r="AV123" i="5"/>
  <c r="AP123" i="5"/>
  <c r="AL123" i="5"/>
  <c r="AW122" i="5"/>
  <c r="AQ122" i="5"/>
  <c r="AX121" i="5"/>
  <c r="AN121" i="5"/>
  <c r="AY120" i="5"/>
  <c r="AU120" i="5"/>
  <c r="AO120" i="5"/>
  <c r="AV119" i="5"/>
  <c r="AL119" i="5"/>
  <c r="AQ118" i="5"/>
  <c r="AX117" i="5"/>
  <c r="AN117" i="5"/>
  <c r="AY116" i="5"/>
  <c r="AO116" i="5"/>
  <c r="AX113" i="5"/>
  <c r="AN113" i="5"/>
  <c r="AY112" i="5"/>
  <c r="AO112" i="5"/>
  <c r="AQ109" i="5"/>
  <c r="AW105" i="5"/>
  <c r="AQ105" i="5"/>
  <c r="AX104" i="5"/>
  <c r="AY103" i="5"/>
  <c r="AP102" i="5"/>
  <c r="AX102" i="5"/>
  <c r="AW103" i="5"/>
  <c r="AN102" i="5"/>
  <c r="AY101" i="5"/>
  <c r="AU101" i="5"/>
  <c r="AO101" i="5"/>
  <c r="AL100" i="5"/>
  <c r="AW99" i="5"/>
  <c r="AQ99" i="5"/>
  <c r="AM99" i="5"/>
  <c r="AX98" i="5"/>
  <c r="AN98" i="5"/>
  <c r="AY97" i="5"/>
  <c r="AU97" i="5"/>
  <c r="AO97" i="5"/>
  <c r="AL96" i="5"/>
  <c r="AW95" i="5"/>
  <c r="AQ95" i="5"/>
  <c r="AM95" i="5"/>
  <c r="AX94" i="5"/>
  <c r="AN94" i="5"/>
  <c r="AY93" i="5"/>
  <c r="AO93" i="5"/>
  <c r="AW91" i="5"/>
  <c r="AQ91" i="5"/>
  <c r="AM91" i="5"/>
  <c r="AX90" i="5"/>
  <c r="AN90" i="5"/>
  <c r="AY89" i="5"/>
  <c r="AO89" i="5"/>
  <c r="AW87" i="5"/>
  <c r="AQ87" i="5"/>
  <c r="AM87" i="5"/>
  <c r="AX86" i="5"/>
  <c r="AY85" i="5"/>
  <c r="AX82" i="5"/>
  <c r="AQ78" i="5"/>
  <c r="AW74" i="5"/>
  <c r="AQ74" i="5"/>
  <c r="AW70" i="5"/>
  <c r="AQ70" i="5"/>
  <c r="AM70" i="5"/>
  <c r="AX69" i="5"/>
  <c r="AY68" i="5"/>
  <c r="AX65" i="5"/>
  <c r="AV66" i="5"/>
  <c r="AY66" i="5"/>
  <c r="AN65" i="5"/>
  <c r="AY64" i="5"/>
  <c r="AU64" i="5"/>
  <c r="AO64" i="5"/>
  <c r="AV63" i="5"/>
  <c r="AP63" i="5"/>
  <c r="AL63" i="5"/>
  <c r="AW62" i="5"/>
  <c r="AQ62" i="5"/>
  <c r="AN61" i="5"/>
  <c r="AY60" i="5"/>
  <c r="AU60" i="5"/>
  <c r="AO60" i="5"/>
  <c r="AV59" i="5"/>
  <c r="AP59" i="5"/>
  <c r="AL59" i="5"/>
  <c r="AQ58" i="5"/>
  <c r="AN57" i="5"/>
  <c r="AY56" i="5"/>
  <c r="AU56" i="5"/>
  <c r="AO56" i="5"/>
  <c r="AL55" i="5"/>
  <c r="AN53" i="5"/>
  <c r="AY52" i="5"/>
  <c r="AU52" i="5"/>
  <c r="AO52" i="5"/>
  <c r="AL51" i="5"/>
  <c r="AN49" i="5"/>
  <c r="AY48" i="5"/>
  <c r="AU48" i="5"/>
  <c r="AO48" i="5"/>
  <c r="AL47" i="5"/>
  <c r="AN45" i="5"/>
  <c r="AY44" i="5"/>
  <c r="AU44" i="5"/>
  <c r="AO44" i="5"/>
  <c r="AL43" i="5"/>
  <c r="AN41" i="5"/>
  <c r="AY40" i="5"/>
  <c r="AU40" i="5"/>
  <c r="AO40" i="5"/>
  <c r="AL39" i="5"/>
  <c r="AN37" i="5"/>
  <c r="AY36" i="5"/>
  <c r="AU36" i="5"/>
  <c r="AO36" i="5"/>
  <c r="AL35" i="5"/>
  <c r="AN33" i="5"/>
  <c r="AY32" i="5"/>
  <c r="AU32" i="5"/>
  <c r="AO32" i="5"/>
  <c r="AY24" i="5"/>
  <c r="AO24" i="5"/>
  <c r="AY6" i="5"/>
  <c r="AQ6" i="5"/>
  <c r="AO6" i="5"/>
  <c r="AW6" i="5"/>
  <c r="AQ5" i="5"/>
  <c r="AY4" i="5"/>
  <c r="AQ4" i="5"/>
  <c r="AO4" i="5"/>
  <c r="AW4" i="5"/>
  <c r="AU6" i="5"/>
  <c r="AM6" i="5"/>
  <c r="AP5" i="5"/>
  <c r="AX5" i="5"/>
  <c r="AV5" i="5"/>
  <c r="AN5" i="5"/>
  <c r="AQ30" i="5"/>
  <c r="AW30" i="5"/>
  <c r="AM30" i="5"/>
  <c r="AY29" i="5"/>
  <c r="AO29" i="5"/>
  <c r="AX28" i="5"/>
  <c r="AN28" i="5"/>
  <c r="AT24" i="5"/>
  <c r="AQ22" i="5"/>
  <c r="AY22" i="5"/>
  <c r="AW22" i="5"/>
  <c r="AO22" i="5"/>
  <c r="AQ21" i="5"/>
  <c r="AW21" i="5"/>
  <c r="AL5" i="5"/>
  <c r="AT5" i="5"/>
  <c r="AO30" i="5"/>
  <c r="AY26" i="5"/>
  <c r="AP24" i="5"/>
  <c r="AU22" i="5"/>
  <c r="AN6" i="5"/>
  <c r="AL21" i="5"/>
  <c r="AL18" i="5"/>
  <c r="AY15" i="5"/>
  <c r="AO15" i="5"/>
  <c r="AL14" i="5"/>
  <c r="AY11" i="5"/>
  <c r="AO11" i="5"/>
  <c r="AL10" i="5"/>
  <c r="AY5" i="5"/>
  <c r="AO5" i="5"/>
  <c r="AG4" i="5"/>
  <c r="AP4" i="5" s="1"/>
  <c r="AC4" i="5"/>
  <c r="AV4" i="5" s="1"/>
  <c r="Y4" i="5"/>
  <c r="AJ4" i="7" l="1"/>
  <c r="AT4" i="5"/>
  <c r="AL4" i="5"/>
  <c r="AC4" i="7"/>
  <c r="AI4" i="7"/>
  <c r="AB4" i="7"/>
  <c r="T4" i="6"/>
  <c r="X4" i="6"/>
  <c r="U4" i="6"/>
  <c r="Y4" i="6"/>
  <c r="AX4" i="5"/>
  <c r="AU4" i="5"/>
  <c r="AM4" i="5"/>
  <c r="AN4" i="5"/>
</calcChain>
</file>

<file path=xl/sharedStrings.xml><?xml version="1.0" encoding="utf-8"?>
<sst xmlns="http://schemas.openxmlformats.org/spreadsheetml/2006/main" count="34735" uniqueCount="9868">
  <si>
    <t>Pooled Harvest Fluid</t>
  </si>
  <si>
    <t>PHF</t>
  </si>
  <si>
    <t>Clarified Harvest Fluid</t>
  </si>
  <si>
    <t>CHF</t>
  </si>
  <si>
    <t>Diluted Centrifuge Pool</t>
  </si>
  <si>
    <t>DCP</t>
  </si>
  <si>
    <t>Monovalent Bulk</t>
  </si>
  <si>
    <t>MVB</t>
  </si>
  <si>
    <t>Process Stage</t>
  </si>
  <si>
    <t>Abbreviation</t>
  </si>
  <si>
    <t>Strain</t>
  </si>
  <si>
    <t>A/California/07/2009</t>
  </si>
  <si>
    <t>A/Texas/50/2012</t>
  </si>
  <si>
    <t>B/Massachusetts/2/2012</t>
  </si>
  <si>
    <t>A/Bolivia/559/2013</t>
  </si>
  <si>
    <t>B/Brisbane/60/2008</t>
  </si>
  <si>
    <t>PHF1</t>
  </si>
  <si>
    <t>PHF2</t>
  </si>
  <si>
    <t>PHF3</t>
  </si>
  <si>
    <t>CHF1</t>
  </si>
  <si>
    <t>DCP1</t>
  </si>
  <si>
    <t>MVB1</t>
  </si>
  <si>
    <t>Normal Allanotic Fluid (no virus)</t>
  </si>
  <si>
    <t>NAF</t>
  </si>
  <si>
    <t>NAF2</t>
  </si>
  <si>
    <t>NAF3</t>
  </si>
  <si>
    <t>Short name</t>
  </si>
  <si>
    <t>A/Tex</t>
  </si>
  <si>
    <t>A/Cal</t>
  </si>
  <si>
    <t>B/Mass</t>
  </si>
  <si>
    <t>B/Bris</t>
  </si>
  <si>
    <t>A/Bol</t>
  </si>
  <si>
    <t>A/Tex_PHF1</t>
  </si>
  <si>
    <t>Qex03_SVH_150921_MedImmune_PHFb</t>
  </si>
  <si>
    <t>A/Tex_CHF1</t>
  </si>
  <si>
    <t>A/Tex_DCP1</t>
  </si>
  <si>
    <t>A/Tex_MVB1</t>
  </si>
  <si>
    <t>Qex03_SVH_150921_MedImmune_MVB</t>
  </si>
  <si>
    <t>Qex03_SVH_150921_MedImmune_DCP</t>
  </si>
  <si>
    <t>Qex03_SVH_150921_MedImmune_CHF</t>
  </si>
  <si>
    <t>Qex03_SVH_150921_MedImmune_PHF</t>
  </si>
  <si>
    <t>Qex03_SVH_150906_MedImmune_PHF</t>
  </si>
  <si>
    <t>Qex03_SVH_150906_MedImmune_MVB</t>
  </si>
  <si>
    <t>Qex03_SVH_150906_MedImmune_DCP</t>
  </si>
  <si>
    <t>Qex03_SVH_150906_MedImmune_CHF</t>
  </si>
  <si>
    <t>A/Tex_PHF2</t>
  </si>
  <si>
    <t>A/Tex_PHF3</t>
  </si>
  <si>
    <t>A/Tex_NAF2</t>
  </si>
  <si>
    <t>A/Tex_NAF3</t>
  </si>
  <si>
    <t>A/Cal_PHF1</t>
  </si>
  <si>
    <t>A/Cal_PHF2</t>
  </si>
  <si>
    <t>A/Cal_PHF3</t>
  </si>
  <si>
    <t>A/Cal_NAF2</t>
  </si>
  <si>
    <t>A/Cal_NAF3</t>
  </si>
  <si>
    <t>A/Cal_CHF1</t>
  </si>
  <si>
    <t>A/Cal_DCP1</t>
  </si>
  <si>
    <t>A/Cal_MVB1</t>
  </si>
  <si>
    <t>B/Mass_PHF1</t>
  </si>
  <si>
    <t>B/Mass_PHF2</t>
  </si>
  <si>
    <t>B/Mass_PHF3</t>
  </si>
  <si>
    <t>B/Mass_NAF2</t>
  </si>
  <si>
    <t>B/Mass_NAF3</t>
  </si>
  <si>
    <t>B/Mass_CHF1</t>
  </si>
  <si>
    <t>B/Mass_DCP1</t>
  </si>
  <si>
    <t>B/Mass_MVB1</t>
  </si>
  <si>
    <t>A/Bol_PHF1</t>
  </si>
  <si>
    <t>A/Bol_CHF1</t>
  </si>
  <si>
    <t>A/Bol_DCP1</t>
  </si>
  <si>
    <t>A/Bol_MVB1</t>
  </si>
  <si>
    <t>B/Bris_PHF2</t>
  </si>
  <si>
    <t>B/Bris_PHF3</t>
  </si>
  <si>
    <t>B/Bris_NAF2</t>
  </si>
  <si>
    <t>B/Bris_NAF3</t>
  </si>
  <si>
    <t>Qex03_SVH_151207_MedImmune_TX_NAF3</t>
  </si>
  <si>
    <t>Qex03_SVH_151214_MedImmune_Bris_PHF3</t>
  </si>
  <si>
    <t>Qex03_SVH_151214_MedImmune_Bris_PHF2</t>
  </si>
  <si>
    <t>Qex03_SVH_151214_MedImmune_Bris_NAF3</t>
  </si>
  <si>
    <t>Qex03_SVH_151214_MedImmune_Bris_NAF2_151215145159</t>
  </si>
  <si>
    <t>Qex03_SVH_151214_MedImmune_Bol_PHF1</t>
  </si>
  <si>
    <t>Qex03_SVH_151214_MedImmune_Bol_MVB1</t>
  </si>
  <si>
    <t>Qex03_SVH_151214_MedImmune_Bol_DCP1</t>
  </si>
  <si>
    <t>Qex03_SVH_151214_MedImmune_Bol_CHF1</t>
  </si>
  <si>
    <t>Qex03_SVH_151207_MedImmune_CALIF_CHF1</t>
  </si>
  <si>
    <t>Qex03_SVH_151207_MedImmune_CALIF_PHF3</t>
  </si>
  <si>
    <t>Qex03_SVH_151207_MedImmune_CALIF_PHF2</t>
  </si>
  <si>
    <t>Qex03_SVH_151207_MedImmune_CALIF_PHF1</t>
  </si>
  <si>
    <t>Qex03_SVH_151207_MedImmune_CALIF_NAF3</t>
  </si>
  <si>
    <t>Qex03_SVH_151207_MedImmune_CALIF_NAF2</t>
  </si>
  <si>
    <t>Qex03_SVH_151207_MedImmune_CALIF_MVB1</t>
  </si>
  <si>
    <t>Qex03_SVH_151207_MedImmune_CALIF_DCP1</t>
  </si>
  <si>
    <t>Qex03_SVH_151207_MedImmune_Mass_PHF3</t>
  </si>
  <si>
    <t>Qex03_SVH_151207_MedImmune_Mass_PHF2</t>
  </si>
  <si>
    <t>Qex03_SVH_151207_MedImmune_Mass_PHF1</t>
  </si>
  <si>
    <t>Qex03_SVH_151207_MedImmune_Mass_NAF3</t>
  </si>
  <si>
    <t>Qex03_SVH_151207_MedImmune_Mass_NAF2</t>
  </si>
  <si>
    <t>Qex03_SVH_151207_MedImmune_Mass_MVB1</t>
  </si>
  <si>
    <t>Qex03_SVH_151207_MedImmune_Mass_DCP1</t>
  </si>
  <si>
    <t>Qex03_SVH_151207_MedImmune_Mass_CHF1</t>
  </si>
  <si>
    <t>Qex03_SVH_151207_MedImmune_TX_PHF3</t>
  </si>
  <si>
    <t>Qex03_SVH_151207_MedImmune_TX_PHF2</t>
  </si>
  <si>
    <t>Qex03_SVH_151207_MedImmune_TX_NAF2</t>
  </si>
  <si>
    <t>First MS submission</t>
  </si>
  <si>
    <t>Second MS submission</t>
  </si>
  <si>
    <t>(if repeat measurements of the same sample were made, these are indicated in brackets)</t>
  </si>
  <si>
    <t>PHF1 (x3)</t>
  </si>
  <si>
    <t>CHF1 (x2)</t>
  </si>
  <si>
    <t>DCP1 (x2)</t>
  </si>
  <si>
    <t>MVB1 (x2)</t>
  </si>
  <si>
    <t>Raw file name</t>
  </si>
  <si>
    <t>Raw file name structure: [Name of Qexactive mass spectrometer (Qex02 or Qex03)]_[operator initials]_[date of analysis]_[sample ID]</t>
  </si>
  <si>
    <t>Data files for each virus were searched together (marked as separate experiments) using standard parameters including:</t>
  </si>
  <si>
    <t>Enzyme: Trypsin/P</t>
  </si>
  <si>
    <t>Variable Modifications: Oxidation (M), Acetyl (Protein N-ter)</t>
  </si>
  <si>
    <t>Fixed Modifications: Carbamidomethyl ( C)</t>
  </si>
  <si>
    <t>In addition, label free-quantitation and intensity-based absolute quantitation (iBAQ) were selected.</t>
  </si>
  <si>
    <t>Databases:</t>
  </si>
  <si>
    <t>Gallus gallus UP000000539 2017-05-16 no Ub' - the UniProt chicken databases with all of the multiple ubiquitin sequences removed.</t>
  </si>
  <si>
    <t>The predicted proteome of the influenza virus in question</t>
  </si>
  <si>
    <t>MS QualQuant Standards</t>
  </si>
  <si>
    <t>Ubiquitin (a single repeat)</t>
  </si>
  <si>
    <t xml:space="preserve">Outputs saved: </t>
  </si>
  <si>
    <t>mqpar.xml</t>
  </si>
  <si>
    <t>summary.txt</t>
  </si>
  <si>
    <t>proteinGroups.txt</t>
  </si>
  <si>
    <t>Reverse</t>
  </si>
  <si>
    <t>i.e. components of the 'decoy' database used to control the False Discovery Rate</t>
  </si>
  <si>
    <t>Potential Contaminants</t>
  </si>
  <si>
    <t>Identified by Site Only</t>
  </si>
  <si>
    <t>Columns kept</t>
  </si>
  <si>
    <t>Protein IDs</t>
  </si>
  <si>
    <t>Majority protein IDs</t>
  </si>
  <si>
    <t>Peptide counts (all)</t>
  </si>
  <si>
    <t>Fasta headers</t>
  </si>
  <si>
    <t>Primary identifier used in further sorting</t>
  </si>
  <si>
    <t>Mol. weight [kDa]</t>
  </si>
  <si>
    <t>Q-value</t>
  </si>
  <si>
    <t>Score</t>
  </si>
  <si>
    <t>individual iBAQ scores</t>
  </si>
  <si>
    <t>Primary metric used in further sorting</t>
  </si>
  <si>
    <t>Column order corrected if necessary (NAF, PHF, CHF, DCP, MVB)</t>
  </si>
  <si>
    <t>Viral Proteins Grouped</t>
  </si>
  <si>
    <t>Virus, MSQ and Host proteins summed</t>
  </si>
  <si>
    <t>Average values for each condition taken if necessary</t>
  </si>
  <si>
    <t>SEM values for each condition taken if N &gt; 1 (NB if N=2, SEM = half-range)</t>
  </si>
  <si>
    <t>(1) Nomenclature</t>
  </si>
  <si>
    <t>B/Massachusetts/02/2012</t>
  </si>
  <si>
    <t>A/Bolivia/559/2013 V5</t>
  </si>
  <si>
    <t>tr|Z4YJB8|Z4YJB8_CHICK Destrin OS=Gallus gallus GN=DSTN PE=3 SV=2;sp|P18359|DEST_CHICK Destrin OS=Gallus gallus GN=DSTN PE=1 SV=3</t>
  </si>
  <si>
    <t>13;11;4</t>
  </si>
  <si>
    <t>Z4YJB8;P18359</t>
  </si>
  <si>
    <t>Z4YJB8;P18359;A0A1L1RYT2</t>
  </si>
  <si>
    <t>Ubiquitin</t>
  </si>
  <si>
    <t xml:space="preserve">tr|R9PXN7|R9PXN7_CHICK Hematopoietic prostaglandin D synthase OS=Gallus gallus GN=HPGDS PE=4 SV=2;sp|O73888|HPGDS_CHICK Hematopoietic prostaglandin D synthase OS=Gallus gallus GN=HPGDS PE=1 SV=3;tr|A0A1L1RVH7|A0A1L1RVH7_CHICK Hematopoietic prostaglandin D </t>
  </si>
  <si>
    <t>6;6;5;1</t>
  </si>
  <si>
    <t>R9PXN7;O73888;A0A1L1RVH7</t>
  </si>
  <si>
    <t>R9PXN7;O73888;A0A1L1RVH7;P20137</t>
  </si>
  <si>
    <t>tr|R9PXN6|R9PXN6_CHICK Cochlin OS=Gallus gallus GN=COCH PE=4 SV=2;sp|O42163|COCH_CHICK Cochlin OS=Gallus gallus GN=COCH PE=2 SV=1</t>
  </si>
  <si>
    <t>2;2</t>
  </si>
  <si>
    <t>R9PXN6;O42163</t>
  </si>
  <si>
    <t>tr|R9PXM7|R9PXM7_CHICK Coatomer subunit delta OS=Gallus gallus GN=ARCN1 PE=3 SV=2;sp|Q5ZL57|COPD_CHICK Coatomer subunit delta OS=Gallus gallus GN=ARCN1 PE=2 SV=1;tr|A0A1D5PS39|A0A1D5PS39_CHICK Coatomer subunit delta OS=Gallus gallus GN=ARCN1 PE=3 SV=1</t>
  </si>
  <si>
    <t>5;5;5</t>
  </si>
  <si>
    <t>R9PXM7;Q5ZL57;A0A1D5PS39</t>
  </si>
  <si>
    <t>tr|R4GMD9|R4GMD9_CHICK Thioredoxin domain containing 17 OS=Gallus gallus GN=TXNDC17 PE=4 SV=1</t>
  </si>
  <si>
    <t>R4GMD9</t>
  </si>
  <si>
    <t>tr|R4GMB6|R4GMB6_CHICK Farnesyl pyrophosphate synthase OS=Gallus gallus GN=FDPS PE=3 SV=2;sp|P08836|FPPS_CHICK Farnesyl pyrophosphate synthase OS=Gallus gallus GN=FDPS PE=1 SV=2;tr|A0A1L1RIR9|A0A1L1RIR9_CHICK Farnesyl pyrophosphate synthase OS=Gallus gallu</t>
  </si>
  <si>
    <t>2;2;1</t>
  </si>
  <si>
    <t>R4GMB6;P08836;A0A1L1RIR9</t>
  </si>
  <si>
    <t>tr|R4GM10|R4GM10_CHICK Fructose-bisphosphate aldolase OS=Gallus gallus GN=ALDOC PE=3 SV=1</t>
  </si>
  <si>
    <t>18;4</t>
  </si>
  <si>
    <t>R4GM10</t>
  </si>
  <si>
    <t>R4GM10;P53449</t>
  </si>
  <si>
    <t>tr|R4GLV8|R4GLV8_CHICK Protocadherin gamma subfamily C, 5 OS=Gallus gallus GN=PCDHGC3 PE=4 SV=2</t>
  </si>
  <si>
    <t>R4GLV8</t>
  </si>
  <si>
    <t>tr|R4GLT1|R4GLT1_CHICK Cystatin OS=Gallus gallus GN=CST3 PE=3 SV=2;sp|P01038|CYT_CHICK Cystatin OS=Gallus gallus PE=1 SV=2;tr|A0A1L1S0C3|A0A1L1S0C3_CHICK Cystatin OS=Gallus gallus GN=CST3 PE=3 SV=1</t>
  </si>
  <si>
    <t>6;6;6</t>
  </si>
  <si>
    <t>R4GLT1;P01038;A0A1L1S0C3</t>
  </si>
  <si>
    <t>tr|R4GLK3|R4GLK3_CHICK Proteasome 26S subunit, non-ATPase 4 OS=Gallus gallus GN=PSMD4 PE=4 SV=2</t>
  </si>
  <si>
    <t>R4GLK3</t>
  </si>
  <si>
    <t>tr|R4GK12|R4GK12_CHICK Cell division cycle 26 OS=Gallus gallus GN=CDC26 PE=4 SV=2</t>
  </si>
  <si>
    <t>R4GK12</t>
  </si>
  <si>
    <t>tr|R4GJZ3|R4GJZ3_CHICK Uncharacterized protein OS=Gallus gallus GN=PINLYP PE=4 SV=2</t>
  </si>
  <si>
    <t>R4GJZ3</t>
  </si>
  <si>
    <t>tr|R4GJV3|R4GJV3_CHICK Transmembrane protein 8A OS=Gallus gallus PE=4 SV=2</t>
  </si>
  <si>
    <t>R4GJV3</t>
  </si>
  <si>
    <t>tr|R4GJQ6|R4GJQ6_CHICK Protein S100 OS=Gallus gallus GN=S100A16 PE=3 SV=1</t>
  </si>
  <si>
    <t>R4GJQ6</t>
  </si>
  <si>
    <t>tr|R4GJB9|R4GJB9_CHICK Tyrosine-protein phosphatase OS=Gallus gallus GN=PTPRJ PE=4 SV=2;tr|F1P3J3|F1P3J3_CHICK Tyrosine-protein phosphatase OS=Gallus gallus GN=PTPRJ PE=4 SV=3;sp|Q9W6V5|PTPRJ_CHICK Receptor-type tyrosine-protein phosphatase eta OS=Gallus g</t>
  </si>
  <si>
    <t>16;16;16</t>
  </si>
  <si>
    <t>R4GJB9;F1P3J3;Q9W6V5</t>
  </si>
  <si>
    <t>tr|R4GJ59|R4GJ59_CHICK Seryl-tRNA synthetase OS=Gallus gallus PE=4 SV=2;tr|A0A1L1RT27|A0A1L1RT27_CHICK Seryl-tRNA synthetase OS=Gallus gallus PE=4 SV=1;tr|A0A1L1RK51|A0A1L1RK51_CHICK Seryl-tRNA synthetase OS=Gallus gallus PE=4 SV=1;tr|A0A1D5PXY9|A0A1D5PXY9</t>
  </si>
  <si>
    <t>6;5;5;3</t>
  </si>
  <si>
    <t>R4GJ59;A0A1L1RT27;A0A1L1RK51;A0A1D5PXY9</t>
  </si>
  <si>
    <t>tr|R4GIW4|R4GIW4_CHICK X-prolyl aminopeptidase 2 OS=Gallus gallus GN=XPNPEP2 PE=3 SV=1</t>
  </si>
  <si>
    <t>R4GIW4</t>
  </si>
  <si>
    <t>tr|R4GIQ2|R4GIQ2_CHICK Ribosomal protein L21 OS=Gallus gallus GN=RPL21 PE=4 SV=1;tr|A0A1L1RLB0|A0A1L1RLB0_CHICK Ribosomal protein L21 OS=Gallus gallus GN=RPL21 PE=4 SV=1;tr|A0A1D5NUC9|A0A1D5NUC9_CHICK Ribosomal protein L21 OS=Gallus gallus GN=RPL21 PE=4 SV</t>
  </si>
  <si>
    <t>2;1;1</t>
  </si>
  <si>
    <t>R4GIQ2;A0A1L1RLB0;A0A1D5NUC9</t>
  </si>
  <si>
    <t>tr|R4GIM6|R4GIM6_CHICK Transmembrane protein 165 OS=Gallus gallus GN=TMEM165 PE=4 SV=2</t>
  </si>
  <si>
    <t>R4GIM6</t>
  </si>
  <si>
    <t>tr|R4GIL5|R4GIL5_CHICK Metalloproteinase inhibitor 2 OS=Gallus gallus GN=TIMP2 PE=4 SV=1;sp|O42146|TIMP2_CHICK Metalloproteinase inhibitor 2 OS=Gallus gallus GN=TIMP2 PE=2 SV=1</t>
  </si>
  <si>
    <t>1;1</t>
  </si>
  <si>
    <t>R4GIL5;O42146</t>
  </si>
  <si>
    <t>tr|R4GIC2|R4GIC2_CHICK Guanylate cyclase activator 2A OS=Gallus gallus GN=GUCA2B PE=4 SV=1</t>
  </si>
  <si>
    <t>R4GIC2</t>
  </si>
  <si>
    <t>tr|R4GI90|R4GI90_CHICK Uncharacterized protein OS=Gallus gallus GN=OvoDA1 PE=4 SV=1;tr|D5GR58|D5GR58_CHICK Gallin protein OS=Gallus gallus GN=gallin_2 PE=4 SV=1;tr|R4GFM6|R4GFM6_CHICK Uncharacterized protein OS=Gallus gallus GN=OvoDA3 PE=4 SV=2</t>
  </si>
  <si>
    <t>3;3;2</t>
  </si>
  <si>
    <t>R4GI90;D5GR58;R4GFM6</t>
  </si>
  <si>
    <t>tr|R4GI86|R4GI86_CHICK Calcium binding protein 39 OS=Gallus gallus GN=CAB39 PE=4 SV=1</t>
  </si>
  <si>
    <t>R4GI86</t>
  </si>
  <si>
    <t>tr|R4GHZ6|R4GHZ6_CHICK Calretinin OS=Gallus gallus GN=CALB2 PE=4 SV=2;sp|P07090|CALB2_CHICK Calretinin OS=Gallus gallus GN=CALB2 PE=2 SV=3</t>
  </si>
  <si>
    <t>R4GHZ6;P07090</t>
  </si>
  <si>
    <t>tr|R4GHQ1|R4GHQ1_CHICK ADP-ribosylation factor 6 OS=Gallus gallus GN=ARF6 PE=3 SV=2;sp|P26990|ARF6_CHICK ADP-ribosylation factor 6 OS=Gallus gallus GN=ARF6 PE=2 SV=3</t>
  </si>
  <si>
    <t>4;4</t>
  </si>
  <si>
    <t>R4GHQ1;P26990</t>
  </si>
  <si>
    <t>tr|R4GHN2|R4GHN2_CHICK Meteorin like, glial cell differentiation regulator OS=Gallus gallus GN=METRNL PE=4 SV=2</t>
  </si>
  <si>
    <t>R4GHN2</t>
  </si>
  <si>
    <t>tr|R4GH86|R4GH86_CHICK Uncharacterized protein OS=Gallus gallus PE=4 SV=2</t>
  </si>
  <si>
    <t>R4GH86</t>
  </si>
  <si>
    <t>tr|R4GH67|R4GH67_CHICK Eomesodermin OS=Gallus gallus GN=EOMES PE=4 SV=1</t>
  </si>
  <si>
    <t>R4GH67</t>
  </si>
  <si>
    <t>tr|R4GH14|R4GH14_CHICK Charged multivesicular body protein 6 OS=Gallus gallus GN=CHMP6 PE=3 SV=2;sp|Q5ZL55|CHMP6_CHICK Charged multivesicular body protein 6 OS=Gallus gallus GN=CHMP6 PE=2 SV=3</t>
  </si>
  <si>
    <t>R4GH14;Q5ZL55</t>
  </si>
  <si>
    <t>tr|R4GGM5|R4GGM5_CHICK Uncharacterized protein OS=Gallus gallus GN=TMED7 PE=3 SV=1</t>
  </si>
  <si>
    <t>R4GGM5</t>
  </si>
  <si>
    <t>tr|R4GGJ0|R4GGJ0_CHICK Ribosomal protein S16 OS=Gallus gallus GN=RPS16 PE=3 SV=1</t>
  </si>
  <si>
    <t>5;2;2</t>
  </si>
  <si>
    <t>R4GGJ0</t>
  </si>
  <si>
    <t>R4GGJ0;A0A1L1RX06;A0A1L1RK80</t>
  </si>
  <si>
    <t>tr|R4GGF6|R4GGF6_CHICK Syndecan binding protein 2 OS=Gallus gallus GN=SDCBP2 PE=4 SV=2</t>
  </si>
  <si>
    <t>R4GGF6</t>
  </si>
  <si>
    <t>tr|R4GGF1|R4GGF1_CHICK Leucine rich alpha-2-glycoprotein 1 OS=Gallus gallus GN=LRG1 PE=4 SV=2</t>
  </si>
  <si>
    <t>R4GGF1</t>
  </si>
  <si>
    <t>tr|R4GG24|R4GG24_CHICK Uncharacterized protein OS=Gallus gallus GN=AKR1B1L PE=4 SV=1</t>
  </si>
  <si>
    <t>R4GG24</t>
  </si>
  <si>
    <t>tr|R4GFV3|R4GFV3_CHICK Microfibrillar associated protein 5 OS=Gallus gallus PE=4 SV=3</t>
  </si>
  <si>
    <t>R4GFV3</t>
  </si>
  <si>
    <t>tr|R4GFI8|R4GFI8_CHICK Uncharacterized protein OS=Gallus gallus GN=CELA3L PE=3 SV=2</t>
  </si>
  <si>
    <t>R4GFI8</t>
  </si>
  <si>
    <t>tr|R4GFD0|R4GFD0_CHICK Proteasome activator subunit 4 OS=Gallus gallus GN=PSME4 PE=4 SV=2;tr|F1ND07|F1ND07_CHICK Proteasome activator subunit 4 OS=Gallus gallus GN=PSME4 PE=4 SV=3</t>
  </si>
  <si>
    <t>R4GFD0;F1ND07</t>
  </si>
  <si>
    <t>tr|R4GF99|R4GF99_CHICK Aminopeptidase OS=Gallus gallus GN=ANPEP PE=3 SV=2;sp|O57579|AMPN_CHICK Aminopeptidase Ey OS=Gallus gallus GN=ANPEP PE=1 SV=2</t>
  </si>
  <si>
    <t>20;20</t>
  </si>
  <si>
    <t>R4GF99;O57579</t>
  </si>
  <si>
    <t>tr|R4GF71|R4GF71_CHICK Uncharacterized protein OS=Gallus gallus GN=TMSB4X PE=4 SV=2</t>
  </si>
  <si>
    <t>R4GF71</t>
  </si>
  <si>
    <t>sp|Q9YH06|HMGB1_CHICK High mobility group protein B1 OS=Gallus gallus GN=HMGB1 PE=1 SV=1</t>
  </si>
  <si>
    <t>5;2</t>
  </si>
  <si>
    <t>Q9YH06</t>
  </si>
  <si>
    <t>Q9YH06;A0A1L1RT25</t>
  </si>
  <si>
    <t>tr|Q9YGW6|Q9YGW6_CHICK Ezrin OS=Gallus gallus GN=EZR PE=2 SV=1</t>
  </si>
  <si>
    <t>Q9YGW6</t>
  </si>
  <si>
    <t>sp|Q9W7I5|RBBP4_CHICK Histone-binding protein RBBP4 OS=Gallus gallus GN=RBBP4 PE=1 SV=3;tr|F2Z4M0|F2Z4M0_CHICK Histone-binding protein RBBP4 OS=Gallus gallus GN=RBBP4 PE=4 SV=1</t>
  </si>
  <si>
    <t>3;3;1;1</t>
  </si>
  <si>
    <t>Q9W7I5;F2Z4M0</t>
  </si>
  <si>
    <t>Q9W7I5;F2Z4M0;Q9I8G9;A0A1I7Q426</t>
  </si>
  <si>
    <t>tr|Q9W744|Q9W744_CHICK DEAD-box RNA helicase OS=Gallus gallus GN=DDX5 PE=2 SV=1;tr|A0A1D5PBA9|A0A1D5PBA9_CHICK DEAD-box helicase 5 OS=Gallus gallus GN=DDX5 PE=3 SV=1</t>
  </si>
  <si>
    <t>Q9W744;A0A1D5PBA9</t>
  </si>
  <si>
    <t>sp|Q9W6V2|NEGR1_CHICK Neuronal growth regulator 1 OS=Gallus gallus GN=NEGR1 PE=1 SV=1;tr|F1NVN5|F1NVN5_CHICK Neuronal growth regulator 1 OS=Gallus gallus GN=NEGR1 PE=4 SV=2</t>
  </si>
  <si>
    <t>3;3;1</t>
  </si>
  <si>
    <t>Q9W6V2;F1NVN5</t>
  </si>
  <si>
    <t>Q9W6V2;F1NVN5;A0A1L1RNA7</t>
  </si>
  <si>
    <t>tr|Q9W6J2|Q9W6J2_CHICK Glutathione S-transferase class-alpha OS=Gallus gallus GN=GSTA4 PE=2 SV=1</t>
  </si>
  <si>
    <t>Q9W6J2</t>
  </si>
  <si>
    <t>sp|Q9W6H0|MIME_CHICK Mimecan OS=Gallus gallus GN=OGN PE=2 SV=1</t>
  </si>
  <si>
    <t>Q9W6H0</t>
  </si>
  <si>
    <t>sp|Q9PV94|RSMB_CHICK Small nuclear ribonucleoprotein-associated protein B OS=Gallus gallus GN=SNRPB PE=2 SV=1</t>
  </si>
  <si>
    <t>Q9PV94</t>
  </si>
  <si>
    <t>tr|Q9PUJ4|Q9PUJ4_CHICK Ephrin-B2 OS=Gallus gallus GN=EFNB2 PE=2 SV=1</t>
  </si>
  <si>
    <t>Q9PUJ4</t>
  </si>
  <si>
    <t>sp|Q9PU45|RADI_CHICK Radixin OS=Gallus gallus GN=RDX PE=2 SV=1;tr|F1NQD9|F1NQD9_CHICK Radixin OS=Gallus gallus GN=RDX PE=4 SV=3</t>
  </si>
  <si>
    <t>18;18</t>
  </si>
  <si>
    <t>Q9PU45;F1NQD9</t>
  </si>
  <si>
    <t>sp|Q9PSW9|H2B8_CHICK Histone H2B 8 OS=Gallus gallus GN=H2B-VIII PE=1 SV=3;sp|P0C1H4|H2B5_CHICK Histone H2B 5 OS=Gallus gallus GN=H2B-V PE=1 SV=2;sp|P0C1H3|H2B1_CHICK Histone H2B 1/2/3/4/6 OS=Gallus gallus GN=H2B-I PE=1 SV=2;tr|A0A1D5PC92|A0A1D5PC92_CHICK H</t>
  </si>
  <si>
    <t>5;5;5;5;4;3</t>
  </si>
  <si>
    <t>Q9PSW9;P0C1H4;P0C1H3;A0A1D5PC92;P0C1H5;A0A1D5PY49</t>
  </si>
  <si>
    <t>sp|Q9PRL8|ACBP_CHICK Acyl-CoA-binding protein OS=Gallus gallus GN=DBI PE=1 SV=1;tr|F1NF81|F1NF81_CHICK Acyl-CoA-binding protein OS=Gallus gallus GN=DBI PE=4 SV=1;tr|A0A1D5PIR2|A0A1D5PIR2_CHICK Acyl-CoA-binding protein OS=Gallus gallus GN=DBI PE=4 SV=1</t>
  </si>
  <si>
    <t>2;2;2</t>
  </si>
  <si>
    <t>Q9PRL8;F1NF81;A0A1D5PIR2</t>
  </si>
  <si>
    <t>sp|Q9IAY5|TIRR_CHICK Tudor-interacting repair regulator protein OS=Gallus gallus GN=NUDT16L1 PE=1 SV=3;tr|A0A1L1RIX9|A0A1L1RIX9_CHICK Tudor-interacting repair regulator protein OS=Gallus gallus GN=NUDT16L1 PE=4 SV=1</t>
  </si>
  <si>
    <t>7;7;2</t>
  </si>
  <si>
    <t>Q9IAY5;A0A1L1RIX9</t>
  </si>
  <si>
    <t>Q9IAY5;A0A1L1RIX9;A0A1D5P0X3</t>
  </si>
  <si>
    <t>sp|Q9I923|RGN_CHICK Regucalcin OS=Gallus gallus GN=RGN PE=2 SV=1;tr|F1NBX1|F1NBX1_CHICK Regucalcin OS=Gallus gallus GN=RGN PE=4 SV=1</t>
  </si>
  <si>
    <t>7;7</t>
  </si>
  <si>
    <t>Q9I923;F1NBX1</t>
  </si>
  <si>
    <t>sp|Q9I8P6|OTOR_CHICK Otoraplin OS=Gallus gallus GN=OTOR PE=2 SV=1</t>
  </si>
  <si>
    <t>Q9I8P6</t>
  </si>
  <si>
    <t>tr|Q9I8D6|Q9I8D6_CHICK T-complex protein 1 subunit delta OS=Gallus gallus GN=tcp-1 delta PE=2 SV=1;tr|A0A1L1RM13|A0A1L1RM13_CHICK T-complex protein 1 subunit delta OS=Gallus gallus GN=CCT4 PE=3 SV=1;tr|A0A1L1RXJ9|A0A1L1RXJ9_CHICK T-complex protein 1 subuni</t>
  </si>
  <si>
    <t>14;13;12;11;10;4</t>
  </si>
  <si>
    <t>Q9I8D6;A0A1L1RM13;A0A1L1RXJ9;A0A1D5PME2;A0A1L1RN64</t>
  </si>
  <si>
    <t>Q9I8D6;A0A1L1RM13;A0A1L1RXJ9;A0A1D5PME2;A0A1L1RN64;A0A1L1RR97</t>
  </si>
  <si>
    <t>tr|Q9I882|Q9I882_CHICK Protein kinase C inhibitor OS=Gallus gallus GN=chPKCI PE=2 SV=1</t>
  </si>
  <si>
    <t>Q9I882</t>
  </si>
  <si>
    <t>tr|Q9DEG2|Q9DEG2_CHICK AvenaII OS=Gallus gallus GN=avenaII PE=2 SV=1;tr|F6QJK6|F6QJK6_CHICK Enabled homolog (Drosophila) OS=Gallus gallus GN=ENAH PE=4 SV=2;tr|Q90YB5|Q90YB5_CHICK AvEna neural variant OS=Gallus gallus GN=ENAH PE=2 SV=1</t>
  </si>
  <si>
    <t>1;1;1</t>
  </si>
  <si>
    <t>Q9DEG2;F6QJK6;Q90YB5</t>
  </si>
  <si>
    <t>sp|Q98UI9|MUC5B_CHICK Mucin-5B OS=Gallus gallus GN=MUC5B PE=1 SV=1</t>
  </si>
  <si>
    <t>Q98UI9</t>
  </si>
  <si>
    <t>tr|Q98TH5|Q98TH5_CHICK Ribosomal protein S11 OS=Gallus gallus GN=cRPS11 PE=3 SV=1;tr|A0A1L1RW53|A0A1L1RW53_CHICK Ribosomal protein S11 OS=Gallus gallus GN=RPS11 PE=3 SV=1</t>
  </si>
  <si>
    <t>4;2</t>
  </si>
  <si>
    <t>Q98TH5;A0A1L1RW53</t>
  </si>
  <si>
    <t xml:space="preserve">sp|Q98TF8|RL22_CHICK 60S ribosomal protein L22 OS=Gallus gallus GN=RPL22 PE=2 SV=1;tr|F1N9J4|F1N9J4_CHICK 60S ribosomal protein L22 OS=Gallus gallus GN=RPL22 PE=4 SV=2;tr|A0A1L1RNY2|A0A1L1RNY2_CHICK 60S ribosomal protein L22 OS=Gallus gallus GN=RPL22 PE=4 </t>
  </si>
  <si>
    <t>Q98TF8;F1N9J4;A0A1L1RNY2</t>
  </si>
  <si>
    <t>tr|Q98SR2|Q98SR2_CHICK Claudin OS=Gallus gallus GN=cldn3 PE=2 SV=1</t>
  </si>
  <si>
    <t>Q98SR2</t>
  </si>
  <si>
    <t>sp|Q98953|S10A6_CHICK Protein S100-A6 OS=Gallus gallus GN=S100A6 PE=3 SV=1</t>
  </si>
  <si>
    <t>Q98953</t>
  </si>
  <si>
    <t>sp|Q98932|RAB5C_CHICK Ras-related protein Rab-5C OS=Gallus gallus GN=RAB5C PE=1 SV=1;tr|Q5ZIP7|Q5ZIP7_CHICK RAB5A, member RAS oncogene family OS=Gallus gallus GN=RAB5A PE=2 SV=1</t>
  </si>
  <si>
    <t>7;4</t>
  </si>
  <si>
    <t>Q98932;Q5ZIP7</t>
  </si>
  <si>
    <t>sp|Q92183|SIA7A_CHICK Alpha-N-acetylgalactosaminide alpha-2,6-sialyltransferase 1 OS=Gallus gallus GN=ST6GALNAC1 PE=2 SV=1</t>
  </si>
  <si>
    <t>Q92183</t>
  </si>
  <si>
    <t>sp|Q92178|CAN2_CHICK Calpain-2 catalytic subunit OS=Gallus gallus GN=CAPN2 PE=2 SV=3;tr|A0A1D5P8A6|A0A1D5P8A6_CHICK Calpain-2 catalytic subunit OS=Gallus gallus GN=CAPN2 PE=3 SV=1;tr|E1BR22|E1BR22_CHICK Calpain-2 catalytic subunit OS=Gallus gallus GN=CAPN2</t>
  </si>
  <si>
    <t>4;3;2</t>
  </si>
  <si>
    <t>Q92178;A0A1D5P8A6;E1BR22</t>
  </si>
  <si>
    <t>tr|Q92074|Q92074_CHICK Beta-1,4-galactosyltransferase OS=Gallus gallus GN=CKI PE=2 SV=1</t>
  </si>
  <si>
    <t>Q92074</t>
  </si>
  <si>
    <t>sp|Q91049|OCLN_CHICK Occludin OS=Gallus gallus GN=OCLN PE=1 SV=1;tr|A0A1D5NZR9|A0A1D5NZR9_CHICK Occludin OS=Gallus gallus GN=OCLN PE=4 SV=1</t>
  </si>
  <si>
    <t>Q91049;A0A1D5NZR9</t>
  </si>
  <si>
    <t>tr|Q90ZK7|Q90ZK7_CHICK Peptidylprolyl isomerase OS=Gallus gallus GN=FKBP25 PE=2 SV=1;tr|A0A1L1RVG3|A0A1L1RVG3_CHICK FK506 binding protein 3 OS=Gallus gallus GN=FKBP3 PE=4 SV=1;tr|A0A1L1RY65|A0A1L1RY65_CHICK Peptidylprolyl isomerase OS=Gallus gallus GN=FKBP</t>
  </si>
  <si>
    <t>6;4;4;4;4;2</t>
  </si>
  <si>
    <t>Q90ZK7;A0A1L1RVG3;A0A1L1RY65;A0A1D6UPS3;A0A1D5PR42</t>
  </si>
  <si>
    <t>Q90ZK7;A0A1L1RVG3;A0A1L1RY65;A0A1D6UPS3;A0A1D5PR42;A0A1L1RYS8</t>
  </si>
  <si>
    <t>tr|Q90ZG0|Q90ZG0_CHICK Peptidylprolyl isomerase OS=Gallus gallus GN=FKBP12 PE=2 SV=1</t>
  </si>
  <si>
    <t>5;1</t>
  </si>
  <si>
    <t>Q90ZG0</t>
  </si>
  <si>
    <t>Q90ZG0;A0A1L1RJT3</t>
  </si>
  <si>
    <t>sp|Q90WU3|DDX1_CHICK ATP-dependent RNA helicase DDX1 OS=Gallus gallus GN=DDX1 PE=1 SV=1;tr|F1NV49|F1NV49_CHICK ATP-dependent RNA helicase DDX1 OS=Gallus gallus GN=DDX1 PE=4 SV=3</t>
  </si>
  <si>
    <t>Q90WU3;F1NV49</t>
  </si>
  <si>
    <t>tr|Q90WR6|Q90WR6_CHICK Sulfotransferase OS=Gallus gallus GN=SULT1C PE=2 SV=1</t>
  </si>
  <si>
    <t>Q90WR6</t>
  </si>
  <si>
    <t>sp|Q90WD0|ARP3_CHICK Actin-related protein 3 OS=Gallus gallus GN=ACTR3 PE=2 SV=1</t>
  </si>
  <si>
    <t>15;4</t>
  </si>
  <si>
    <t>Q90WD0</t>
  </si>
  <si>
    <t>Q90WD0;F1NW48</t>
  </si>
  <si>
    <t>sp|Q90997|TFR1_CHICK Transferrin receptor protein 1 OS=Gallus gallus GN=TFRC PE=2 SV=2;tr|A0A1D5NZ05|A0A1D5NZ05_CHICK Transferrin receptor protein 1 OS=Gallus gallus GN=TFRC PE=4 SV=2;tr|F1NTM6|F1NTM6_CHICK Transferrin receptor protein 1 OS=Gallus gallus G</t>
  </si>
  <si>
    <t>9;9;8;6</t>
  </si>
  <si>
    <t>Q90997;A0A1D5NZ05;F1NTM6;A0A1D5PDQ5</t>
  </si>
  <si>
    <t>sp|Q90965|RAB2A_CHICK Ras-related protein Rab-2A OS=Gallus gallus GN=RAB2A PE=2 SV=1</t>
  </si>
  <si>
    <t>Q90965</t>
  </si>
  <si>
    <t>sp|Q90955|TEBP_CHICK Prostaglandin E synthase 3 (Fragment) OS=Gallus gallus GN=PTGES3 PE=1 SV=1;tr|A0A1D5PZE1|A0A1D5PZE1_CHICK Prostaglandin E synthase 3 OS=Gallus gallus GN=PTGES3 PE=4 SV=1</t>
  </si>
  <si>
    <t>3;3</t>
  </si>
  <si>
    <t>Q90955;A0A1D5PZE1</t>
  </si>
  <si>
    <t>sp|Q90875|ACOC_CHICK Cytoplasmic aconitate hydratase OS=Gallus gallus GN=ACO1 PE=2 SV=1;tr|F1NY25|F1NY25_CHICK Aconitate hydratase OS=Gallus gallus GN=ACO1 PE=3 SV=1;tr|A0A1D5PQV0|A0A1D5PQV0_CHICK Aconitate hydratase OS=Gallus gallus GN=ACO1 PE=3 SV=1</t>
  </si>
  <si>
    <t>4;4;4</t>
  </si>
  <si>
    <t>Q90875;F1NY25;A0A1D5PQV0</t>
  </si>
  <si>
    <t>tr|Q90864|Q90864_CHICK Beta-H globin OS=Gallus gallus GN=HBBA PE=3 SV=1</t>
  </si>
  <si>
    <t>10;4;1</t>
  </si>
  <si>
    <t>Q90864</t>
  </si>
  <si>
    <t>Q90864;A0A1D5PLC7;CON__Q3SX09</t>
  </si>
  <si>
    <t>tr|Q90847|Q90847_CHICK G protein alpha subunit OS=Gallus gallus GN=Galphai3 PE=4 SV=1;tr|A0A1D5PDQ8|A0A1D5PDQ8_CHICK Uncharacterized protein OS=Gallus gallus PE=4 SV=1;tr|A0A1D5PKH8|A0A1D5PKH8_CHICK Uncharacterized protein OS=Gallus gallus PE=4 SV=1;tr|A0A</t>
  </si>
  <si>
    <t>7;7;6;5;3</t>
  </si>
  <si>
    <t>Q90847;A0A1D5PDQ8;A0A1D5PKH8;A0A1L1RMT6</t>
  </si>
  <si>
    <t>Q90847;A0A1D5PDQ8;A0A1D5PKH8;A0A1L1RMT6;A0A1L1RV96</t>
  </si>
  <si>
    <t>sp|Q90835|EF1A_CHICK Elongation factor 1-alpha 1 OS=Gallus gallus GN=EEF1A PE=2 SV=1;tr|A0A1I7Q425|A0A1I7Q425_CHICK Elongation factor 1-alpha 1 OS=Gallus gallus GN=EEF1A1 PE=4 SV=1;tr|A0A1D5P5X9|A0A1D5P5X9_CHICK Elongation factor 1-alpha OS=Gallus gallus G</t>
  </si>
  <si>
    <t>14;13;12;11;11;11;11;10;10;9;9;8;8;7;7;7;6;4;4;3;2;1</t>
  </si>
  <si>
    <t>Q90835;A0A1I7Q425;A0A1D5P5X9;A0A1L1RTI7;A0A1L1RRY4;A0A1L1RRR1;A0A1L1S0Z9;A0A1L1RMD5;A0A1D5PS72;A0A1L1RM02;A0A1D5PPD4;A0A1L1RVL2;A0A1L1RRZ5;A0A1D5P7E2;A0A1D5P8X7;F1N9H4</t>
  </si>
  <si>
    <t>Q90835;A0A1I7Q425;A0A1D5P5X9;A0A1L1RTI7;A0A1L1RRY4;A0A1L1RRR1;A0A1L1S0Z9;A0A1L1RMD5;A0A1D5PS72;A0A1L1RM02;A0A1D5PPD4;A0A1L1RVL2;A0A1L1RRZ5;A0A1D5P7E2;A0A1D5P8X7;F1N9H4;A0A1D5PZJ3;A0A1L1RZ02;A0A1L1RZT5;A0A1L1RUZ1;A0A1L1RT98;A0A1L1RWI1</t>
  </si>
  <si>
    <t>sp|Q90762|CADH6_CHICK Cadherin-6 OS=Gallus gallus GN=CDH6 PE=2 SV=1</t>
  </si>
  <si>
    <t>Q90762</t>
  </si>
  <si>
    <t>sp|Q90744|NAGAB_CHICK Alpha-N-acetylgalactosaminidase OS=Gallus gallus GN=NAGA PE=1 SV=1;tr|F1NJF8|F1NJF8_CHICK Alpha-N-acetylgalactosaminidase OS=Gallus gallus GN=NAGA PE=3 SV=2</t>
  </si>
  <si>
    <t>Q90744;F1NJF8</t>
  </si>
  <si>
    <t>sp|Q90734|ACTN4_CHICK Alpha-actinin-4 OS=Gallus gallus GN=ACTN4 PE=1 SV=1</t>
  </si>
  <si>
    <t>Q90734</t>
  </si>
  <si>
    <t>sp|Q90732|PRS4_CHICK 26S proteasome regulatory subunit 4 OS=Gallus gallus GN=PSMC1 PE=2 SV=1;tr|F1NSP7|F1NSP7_CHICK 26S proteasome regulatory subunit 4 OS=Gallus gallus GN=PSMC1 PE=3 SV=3;tr|A0A1L1RLH7|A0A1L1RLH7_CHICK 26S proteasome regulatory subunit 4 O</t>
  </si>
  <si>
    <t>9;9;6</t>
  </si>
  <si>
    <t>Q90732;F1NSP7;A0A1L1RLH7</t>
  </si>
  <si>
    <t>sp|Q90705|EF2_CHICK Elongation factor 2 OS=Gallus gallus GN=EEF2 PE=1 SV=3;tr|A0A1D5PS29|A0A1D5PS29_CHICK Elongation factor 2 OS=Gallus gallus GN=EEF2 PE=4 SV=1;tr|A0A1D5PZV6|A0A1D5PZV6_CHICK Elongation factor 2 OS=Gallus gallus GN=EEF2 PE=4 SV=1;tr|A0A1L1</t>
  </si>
  <si>
    <t>26;26;25;21;17;17;12;12;6;1</t>
  </si>
  <si>
    <t>Q90705;A0A1D5PS29;A0A1D5PZV6;A0A1L1RPZ1;A0A1L1RSV0;A0A1D5PWP9</t>
  </si>
  <si>
    <t>Q90705;A0A1D5PS29;A0A1D5PZV6;A0A1L1RPZ1;A0A1L1RSV0;A0A1D5PWP9;A0A1L1RLP2;A0A1D5PXR1;A0A1L1RK87;A0A1L1RYY6</t>
  </si>
  <si>
    <t>sp|Q90694|CDC42_CHICK Cell division control protein 42 homolog OS=Gallus gallus GN=CDC42 PE=2 SV=1;tr|A0A1D5PD33|A0A1D5PD33_CHICK Cell division control protein 42 homolog OS=Gallus gallus GN=CDC42 PE=3 SV=1;tr|A0A1L1RTL5|A0A1L1RTL5_CHICK Cell division cont</t>
  </si>
  <si>
    <t>6;5;4;1;1;1;1;1</t>
  </si>
  <si>
    <t>Q90694;A0A1D5PD33;A0A1L1RTL5</t>
  </si>
  <si>
    <t>Q90694;A0A1D5PD33;A0A1L1RTL5;A0A1D5PC46;R4GMA6;F1NFW9;A0A1D5PTN4;F1NK52</t>
  </si>
  <si>
    <t xml:space="preserve">sp|Q90647|VATA_CHICK V-type proton ATPase catalytic subunit A OS=Gallus gallus GN=ATP6V1A PE=2 SV=1;tr|F1NBW2|F1NBW2_CHICK V-type proton ATPase catalytic subunit A OS=Gallus gallus GN=ATP6V1A PE=3 SV=1;tr|F1NBP2|F1NBP2_CHICK V-type proton ATPase catalytic </t>
  </si>
  <si>
    <t>9;9;7</t>
  </si>
  <si>
    <t>Q90647;F1NBW2;F1NBP2</t>
  </si>
  <si>
    <t>sp|Q90635|DPYL2_CHICK Dihydropyrimidinase-related protein 2 OS=Gallus gallus GN=DPYSL2 PE=2 SV=1;tr|Q71SG2|Q71SG2_CHICK Collapsin response mediator protein-2A OS=Gallus gallus GN=CRMP2A PE=2 SV=1</t>
  </si>
  <si>
    <t>9;9;1;1;1;1</t>
  </si>
  <si>
    <t>Q90635;Q71SG2</t>
  </si>
  <si>
    <t>Q90635;Q71SG2;A0A1L1RNG2;A0A1L1RTI1;Q71SG3;Q71SG4</t>
  </si>
  <si>
    <t>sp|Q90631|KTN1_CHICK Kinectin OS=Gallus gallus GN=KTN1 PE=1 SV=1;tr|E1C2P9|E1C2P9_CHICK Kinectin OS=Gallus gallus GN=KTN1 PE=4 SV=3;tr|A0A1D5P9E9|A0A1D5P9E9_CHICK Kinectin OS=Gallus gallus GN=KTN1 PE=4 SV=1</t>
  </si>
  <si>
    <t>8;7;7</t>
  </si>
  <si>
    <t>Q90631;E1C2P9;A0A1D5P9E9</t>
  </si>
  <si>
    <t>sp|Q90617|LAMP2_CHICK Lysosome-associated membrane glycoprotein 2 OS=Gallus gallus GN=LAMP2 PE=2 SV=1</t>
  </si>
  <si>
    <t>Q90617</t>
  </si>
  <si>
    <t>sp|Q90611|MMP2_CHICK 72 kDa type IV collagenase OS=Gallus gallus GN=MMP2 PE=1 SV=1</t>
  </si>
  <si>
    <t>6;1</t>
  </si>
  <si>
    <t>Q90611</t>
  </si>
  <si>
    <t>Q90611;A0A1L1RUM6</t>
  </si>
  <si>
    <t>sp|Q90593|GRP78_CHICK 78 kDa glucose-regulated protein OS=Gallus gallus GN=HSPA5 PE=1 SV=1;tr|A0A1D5PG73|A0A1D5PG73_CHICK Uncharacterized protein OS=Gallus gallus PE=3 SV=2</t>
  </si>
  <si>
    <t>9;5</t>
  </si>
  <si>
    <t>Q90593;A0A1D5PG73</t>
  </si>
  <si>
    <t>tr|Q8UWG6|Q8UWG6_CHICK Mitogen-activated protein kinase OS=Gallus gallus GN=MAPK1 PE=2 SV=1</t>
  </si>
  <si>
    <t>Q8UWG6</t>
  </si>
  <si>
    <t>Q8UWG6;Q5F3W3</t>
  </si>
  <si>
    <t>sp|Q8UW59|PARK7_CHICK Protein DJ-1 OS=Gallus gallus GN=PARK7 PE=2 SV=1;tr|D5M8S2|D5M8S2_CHICK DJ-1 OS=Gallus gallus GN=DJ-1 PE=2 SV=1;tr|A0A1D5PN39|A0A1D5PN39_CHICK Protein DJ-1 OS=Gallus gallus GN=PARK7 PE=4 SV=1</t>
  </si>
  <si>
    <t>9;9;8;1</t>
  </si>
  <si>
    <t>Q8UW59;D5M8S2;A0A1D5PN39</t>
  </si>
  <si>
    <t>Q8UW59;D5M8S2;A0A1D5PN39;A0A1L1RXD5</t>
  </si>
  <si>
    <t>sp|Q8UVD9|FUBP2_CHICK Far upstream element-binding protein 2 OS=Gallus gallus GN=KHSRP PE=1 SV=1</t>
  </si>
  <si>
    <t>Q8UVD9</t>
  </si>
  <si>
    <t>tr|Q8QH01|Q8QH01_CHICK Flavin-containing monooxygenase OS=Gallus gallus GN=FMO3 PE=2 SV=1</t>
  </si>
  <si>
    <t>Q8QH01</t>
  </si>
  <si>
    <t>sp|Q8JIS3|DER_CHICK D-erythrulose reductase OS=Gallus gallus GN=DER PE=1 SV=1;tr|F1NBK8|F1NBK8_CHICK Uncharacterized protein OS=Gallus gallus GN=DCXR PE=4 SV=3</t>
  </si>
  <si>
    <t>Q8JIS3;F1NBK8</t>
  </si>
  <si>
    <t>tr|Q8JIG5|Q8JIG5_CHICK Alpha-1-acid glycoprotein OS=Gallus gallus GN=ogchi PE=2 SV=1</t>
  </si>
  <si>
    <t>Q8JIG5</t>
  </si>
  <si>
    <t>sp|Q8JGM4|QSOX1_CHICK Sulfhydryl oxidase 1 OS=Gallus gallus GN=QSOX1 PE=1 SV=1;tr|F1NYK2|F1NYK2_CHICK Sulfhydryl oxidase OS=Gallus gallus GN=QSOX1 PE=4 SV=3</t>
  </si>
  <si>
    <t>8;8</t>
  </si>
  <si>
    <t>Q8JGM4;F1NYK2</t>
  </si>
  <si>
    <t>sp|Q8JG64|PDIA3_CHICK Protein disulfide-isomerase A3 OS=Gallus gallus GN=PDIA3 PE=2 SV=1</t>
  </si>
  <si>
    <t>Q8JG64</t>
  </si>
  <si>
    <t>sp|Q8AYD0|CADH5_CHICK Cadherin-5 OS=Gallus gallus GN=CDH5 PE=1 SV=2</t>
  </si>
  <si>
    <t>Q8AYD0</t>
  </si>
  <si>
    <t>sp|Q8AXV0|SH3G1_CHICK Endophilin-A2 OS=Gallus gallus GN=SH3GL1 PE=1 SV=1</t>
  </si>
  <si>
    <t>4;1</t>
  </si>
  <si>
    <t>Q8AXV0</t>
  </si>
  <si>
    <t>Q8AXV0;Q8AXV1</t>
  </si>
  <si>
    <t>tr|Q8AV77|Q8AV77_CHICK Hep21 protein OS=Gallus gallus GN=HEP21 PE=2 SV=1</t>
  </si>
  <si>
    <t>Q8AV77</t>
  </si>
  <si>
    <t>tr|Q7SX63|Q7SX63_CHICK Heat shock protein 70 OS=Gallus gallus GN=HSP70 PE=3 SV=1;sp|P08106|HSP70_CHICK Heat shock 70 kDa protein OS=Gallus gallus PE=1 SV=1</t>
  </si>
  <si>
    <t>28;23</t>
  </si>
  <si>
    <t>Q7SX63;P08106</t>
  </si>
  <si>
    <t>tr|Q789A6|Q789A6_CHICK Myosin heavy chain 10 OS=Gallus gallus GN=MYH10 PE=2 SV=1;tr|Q02015|Q02015_CHICK Myosin heavy chain 10 OS=Gallus gallus GN=MYH10 PE=2 SV=2;tr|Q789A4|Q789A4_CHICK Myosin heavy chain 10 OS=Gallus gallus GN=MYH10 PE=2 SV=1;tr|A0A1D5NW83</t>
  </si>
  <si>
    <t>71;71;69;58</t>
  </si>
  <si>
    <t>Q789A6;Q02015;Q789A4;A0A1D5NW83</t>
  </si>
  <si>
    <t>tr|Q71RI7|Q71RI7_CHICK G protein subunit alpha 11 OS=Gallus gallus GN=GNA11 PE=2 SV=1</t>
  </si>
  <si>
    <t>Q71RI7</t>
  </si>
  <si>
    <t>sp|Q710A0|SPP24_CHICK Secreted phosphoprotein 24 OS=Gallus gallus GN=SPP2 PE=2 SV=1;tr|F1P4U3|F1P4U3_CHICK Secreted phosphoprotein 24 OS=Gallus gallus GN=SPP2 PE=4 SV=3</t>
  </si>
  <si>
    <t>Q710A0;F1P4U3</t>
  </si>
  <si>
    <t>sp|Q6XL41|RHCG_CHICK Ammonium transporter Rh type C OS=Gallus gallus GN=RHCG PE=2 SV=1;tr|F1P2I1|F1P2I1_CHICK Ammonium transporter Rh type C OS=Gallus gallus GN=RHCG PE=4 SV=1</t>
  </si>
  <si>
    <t>Q6XL41;F1P2I1</t>
  </si>
  <si>
    <t>sp|Q6QLR1|GLL9_CHICK Gallinacin-9 OS=Gallus gallus GN=GAL9 PE=2 SV=1</t>
  </si>
  <si>
    <t>Q6QLR1</t>
  </si>
  <si>
    <t>sp|Q6QLQ9|GLL10_CHICK Gallinacin-10 OS=Gallus gallus GN=GAL10 PE=2 SV=1</t>
  </si>
  <si>
    <t>Q6QLQ9</t>
  </si>
  <si>
    <t>sp|Q6QLQ5|CTHL1_CHICK Cathelicidin-1 OS=Gallus gallus GN=CATHL1 PE=1 SV=1;tr|A0A1D5PUI7|A0A1D5PUI7_CHICK Uncharacterized protein OS=Gallus gallus GN=CATH3 PE=3 SV=1;sp|Q2IAL6|CTHL3_CHICK Cathelicidin-3 OS=Gallus gallus GN=CATHL3 PE=1 SV=1</t>
  </si>
  <si>
    <t>5;3;3</t>
  </si>
  <si>
    <t>Q6QLQ5;A0A1D5PUI7;Q2IAL6</t>
  </si>
  <si>
    <t>tr|Q6Q1Q7|Q6Q1Q7_CHICK MAp19 OS=Gallus gallus GN=MASP2 PE=2 SV=1;tr|F1NAP7|F1NAP7_CHICK Uncharacterized protein OS=Gallus gallus GN=MASP2 PE=3 SV=2</t>
  </si>
  <si>
    <t>Q6Q1Q7;F1NAP7</t>
  </si>
  <si>
    <t>tr|Q6LC82|Q6LC82_CHICK GTPase cRac1A OS=Gallus gallus GN=cRac1A PE=2 SV=1;tr|O93466|O93466_CHICK GTPase cRac1B OS=Gallus gallus GN=cRac1B PE=2 SV=1;tr|A0A1L1S0B9|A0A1L1S0B9_CHICK Ras-related C3 botulinum toxin substrate 3 (rho family, small GTP binding pro</t>
  </si>
  <si>
    <t>9;6;5;5;5;4;3;3;1</t>
  </si>
  <si>
    <t>Q6LC82;O93466;A0A1L1S0B9;Q5F337;A0A1D5PZA2</t>
  </si>
  <si>
    <t>Q6LC82;O93466;A0A1L1S0B9;Q5F337;A0A1D5PZA2;A0A1L1RKV2;A0A1D5PFH1;A0A1D5PDW7;A0A1L1RTH8</t>
  </si>
  <si>
    <t>sp|Q6IV20|GLL11_CHICK Gallinacin-11 OS=Gallus gallus GN=GAL11 PE=1 SV=1</t>
  </si>
  <si>
    <t>Q6IV20</t>
  </si>
  <si>
    <t>tr|Q6IEC5|Q6IEC5_CHICK Putative ISG12(2) protein OS=Gallus gallus GN=ISG12(2) PE=2 SV=1</t>
  </si>
  <si>
    <t>Q6IEC5</t>
  </si>
  <si>
    <t>sp|Q6EE31|TCPQ_CHICK T-complex protein 1 subunit theta OS=Gallus gallus GN=CCT8 PE=1 SV=3</t>
  </si>
  <si>
    <t>Q6EE31</t>
  </si>
  <si>
    <t>tr|Q67BJ2|Q67BJ2_CHICK Membrane metalloendopeptidase OS=Gallus gallus GN=MME PE=2 SV=1</t>
  </si>
  <si>
    <t>Q67BJ2</t>
  </si>
  <si>
    <t>sp|Q5ZMW3|API5_CHICK Apoptosis inhibitor 5 OS=Gallus gallus GN=API5 PE=2 SV=1</t>
  </si>
  <si>
    <t>Q5ZMW3</t>
  </si>
  <si>
    <t>tr|Q5ZMV6|Q5ZMV6_CHICK Deoxythymidylate kinase OS=Gallus gallus GN=DTYMK PE=2 SV=1;tr|A0A1D5PKC2|A0A1D5PKC2_CHICK Deoxythymidylate kinase OS=Gallus gallus GN=DTYMK PE=3 SV=1</t>
  </si>
  <si>
    <t>Q5ZMV6;A0A1D5PKC2</t>
  </si>
  <si>
    <t>tr|Q5ZMV5|Q5ZMV5_CHICK Actin-related protein 2/3 complex subunit 5 OS=Gallus gallus GN=ARPC5 PE=2 SV=1;tr|A0A1D5PXN9|A0A1D5PXN9_CHICK Actin-related protein 2/3 complex subunit 5 OS=Gallus gallus GN=ARPC5 PE=3 SV=1</t>
  </si>
  <si>
    <t>3;2</t>
  </si>
  <si>
    <t>Q5ZMV5;A0A1D5PXN9</t>
  </si>
  <si>
    <t>sp|Q5ZMT0|1433E_CHICK 14-3-3 protein epsilon OS=Gallus gallus GN=YWHAE PE=1 SV=1;tr|F1P2P9|F1P2P9_CHICK 14-3-3 protein epsilon OS=Gallus gallus GN=YWHAE PE=3 SV=2;tr|A0A1L1RJ11|A0A1L1RJ11_CHICK 14-3-3 protein epsilon OS=Gallus gallus GN=YWHAE PE=3 SV=1;tr|</t>
  </si>
  <si>
    <t>19;19;14;11;2;1</t>
  </si>
  <si>
    <t>Q5ZMT0;F1P2P9;A0A1L1RJ11;A0A1D5PYS5</t>
  </si>
  <si>
    <t>Q5ZMT0;F1P2P9;A0A1L1RJ11;A0A1D5PYS5;R4GF89;A0A1L1RSI2</t>
  </si>
  <si>
    <t>sp|Q5ZMS3|IF2G_CHICK Eukaryotic translation initiation factor 2 subunit 3 OS=Gallus gallus GN=EIF2S3 PE=1 SV=1;tr|F1NPF0|F1NPF0_CHICK Uncharacterized protein OS=Gallus gallus GN=EIF2S3L PE=4 SV=1</t>
  </si>
  <si>
    <t>8;8;3</t>
  </si>
  <si>
    <t>Q5ZMS3;F1NPF0</t>
  </si>
  <si>
    <t>Q5ZMS3;F1NPF0;A0A1L1RQ54</t>
  </si>
  <si>
    <t>tr|Q5ZMQ7|Q5ZMQ7_CHICK SH3 domain containing kinase binding protein 1 OS=Gallus gallus GN=SH3KBP1 PE=1 SV=1;tr|A0A1D5PKN9|A0A1D5PKN9_CHICK SH3 domain containing kinase binding protein 1 OS=Gallus gallus GN=SH3KBP1 PE=4 SV=1;tr|A0A1D5NZW5|A0A1D5NZW5_CHICK S</t>
  </si>
  <si>
    <t>9;6;5</t>
  </si>
  <si>
    <t>Q5ZMQ7;A0A1D5PKN9;A0A1D5NZW5</t>
  </si>
  <si>
    <t>sp|Q5ZMQ2|ACTG_CHICK Actin, cytoplasmic 2 OS=Gallus gallus GN=ACTG1 PE=1 SV=1;tr|A0A1D5P5D1|A0A1D5P5D1_CHICK Actin, cytoplasmic 2 Actin, cytoplasmic 2, N-terminally processed OS=Gallus gallus GN=LOC776816 PE=3 SV=1;tr|A0A1D5NY71|A0A1D5NY71_CHICK Actin, cyt</t>
  </si>
  <si>
    <t>27;24;24</t>
  </si>
  <si>
    <t>Q5ZMQ2;A0A1D5P5D1;A0A1D5NY71</t>
  </si>
  <si>
    <t>sp|Q5ZMP6|AP2M1_CHICK AP-2 complex subunit mu OS=Gallus gallus GN=AP2M1 PE=2 SV=1;tr|A0A1L1RR84|A0A1L1RR84_CHICK AP-2 complex subunit mu OS=Gallus gallus GN=AP2M1 PE=3 SV=1</t>
  </si>
  <si>
    <t>Q5ZMP6;A0A1L1RR84</t>
  </si>
  <si>
    <t>tr|Q5ZMP2|Q5ZMP2_CHICK Syntaxin 7 OS=Gallus gallus GN=STX7 PE=2 SV=1;tr|A0A1L1RJZ0|A0A1L1RJZ0_CHICK Syntaxin 7 OS=Gallus gallus GN=STX7 PE=4 SV=1;tr|A0A1L1RPK8|A0A1L1RPK8_CHICK Syntaxin 7 OS=Gallus gallus GN=STX7 PE=4 SV=1;tr|A0A1L1RSH8|A0A1L1RSH8_CHICK Sy</t>
  </si>
  <si>
    <t>4;3;3;2</t>
  </si>
  <si>
    <t>Q5ZMP2;A0A1L1RJZ0;A0A1L1RPK8;A0A1L1RSH8</t>
  </si>
  <si>
    <t>tr|Q5ZMN1|Q5ZMN1_CHICK G3BP stress granule assembly factor 1 OS=Gallus gallus GN=G3BP1 PE=2 SV=1;tr|A0A1L1RT40|A0A1L1RT40_CHICK G3BP stress granule assembly factor 1 OS=Gallus gallus GN=G3BP1 PE=4 SV=1;tr|A0A1D5PCV7|A0A1D5PCV7_CHICK G3BP stress granule ass</t>
  </si>
  <si>
    <t>3;2;2;1;1</t>
  </si>
  <si>
    <t>Q5ZMN1;A0A1L1RT40;A0A1D5PCV7</t>
  </si>
  <si>
    <t>Q5ZMN1;A0A1L1RT40;A0A1D5PCV7;A0A1L1RXB4;E1C769</t>
  </si>
  <si>
    <t>sp|Q5ZMN0|AN32B_CHICK Acidic leucine-rich nuclear phosphoprotein 32 family member B OS=Gallus gallus GN=ANP32B PE=2 SV=1;tr|A0A1L1RVX5|A0A1L1RVX5_CHICK Acidic leucine-rich nuclear phosphoprotein 32 family member B OS=Gallus gallus GN=ANP32B PE=4 SV=1</t>
  </si>
  <si>
    <t>6;6</t>
  </si>
  <si>
    <t>Q5ZMN0;A0A1L1RVX5</t>
  </si>
  <si>
    <t>sp|Q5ZML1|IMA5_CHICK Importin subunit alpha-5 OS=Gallus gallus GN=KPNA1 PE=2 SV=1</t>
  </si>
  <si>
    <t>Q5ZML1</t>
  </si>
  <si>
    <t>sp|Q5ZMK7|UFM1_CHICK Ubiquitin-fold modifier 1 OS=Gallus gallus GN=UFM1 PE=3 SV=1;tr|F1P4P0|F1P4P0_CHICK Ubiquitin-fold modifier 1 OS=Gallus gallus GN=UFM1 PE=4 SV=2</t>
  </si>
  <si>
    <t>Q5ZMK7;F1P4P0</t>
  </si>
  <si>
    <t>tr|Q5ZMI9|Q5ZMI9_CHICK Vacuolar protein sorting 4 homolog B OS=Gallus gallus GN=VPS4B PE=2 SV=1;tr|A0A1D5P8V8|A0A1D5P8V8_CHICK Vacuolar protein sorting 4 homolog B OS=Gallus gallus GN=VPS4B PE=3 SV=1</t>
  </si>
  <si>
    <t>13;13</t>
  </si>
  <si>
    <t>Q5ZMI9;A0A1D5P8V8</t>
  </si>
  <si>
    <t>sp|Q5ZMI4|MVP_CHICK Major vault protein OS=Gallus gallus GN=MVP PE=2 SV=1;tr|A0A1D5PKF0|A0A1D5PKF0_CHICK Major vault protein OS=Gallus gallus GN=MVP PE=4 SV=1</t>
  </si>
  <si>
    <t>26;26;12</t>
  </si>
  <si>
    <t>Q5ZMI4;A0A1D5PKF0</t>
  </si>
  <si>
    <t>Q5ZMI4;A0A1D5PKF0;A0A1L1S0M1</t>
  </si>
  <si>
    <t>tr|Q5ZMH8|Q5ZMH8_CHICK N-acetylneuraminate synthase OS=Gallus gallus GN=NANS PE=2 SV=1</t>
  </si>
  <si>
    <t>8;1;1;1;1;1;1;1</t>
  </si>
  <si>
    <t>Q5ZMH8</t>
  </si>
  <si>
    <t>Q5ZMH8;A0A1D5P2J7;Q5ZIX3;A0A1D5PBG7;A0A1D5PS50;A0A1D5P1B5;F1P3G5;A0A1D5P1W0</t>
  </si>
  <si>
    <t>sp|Q5ZMH1|SEPT2_CHICK Septin-2 OS=Gallus gallus GN=SEPT2 PE=2 SV=1;tr|A0A1L1RSY7|A0A1L1RSY7_CHICK Septin-2 OS=Gallus gallus GN=SEPT2L PE=3 SV=1;tr|A0A1L1RPY5|A0A1L1RPY5_CHICK Septin-2 OS=Gallus gallus GN=SEPT2L PE=3 SV=1;tr|A0A1D5P3E2|A0A1D5P3E2_CHICK Sept</t>
  </si>
  <si>
    <t>2;1;1;1</t>
  </si>
  <si>
    <t>Q5ZMH1;A0A1L1RSY7;A0A1L1RPY5;A0A1D5P3E2</t>
  </si>
  <si>
    <t>tr|Q5ZMG9|Q5ZMG9_CHICK T-complex 1 OS=Gallus gallus GN=TCP1 PE=2 SV=1;tr|A0A1D5NWC9|A0A1D5NWC9_CHICK T-complex 1 OS=Gallus gallus GN=TCP1 PE=3 SV=1;tr|A0A1L1S0R4|A0A1L1S0R4_CHICK T-complex 1 OS=Gallus gallus GN=TCP1 PE=3 SV=1</t>
  </si>
  <si>
    <t>16;14;8;3;3</t>
  </si>
  <si>
    <t>Q5ZMG9;A0A1D5NWC9;A0A1L1S0R4</t>
  </si>
  <si>
    <t>Q5ZMG9;A0A1D5NWC9;A0A1L1S0R4;A0A1L1RYM5;A0A1L1RMM0</t>
  </si>
  <si>
    <t>tr|Q5ZMG8|Q5ZMG8_CHICK Uncharacterized protein OS=Gallus gallus GN=RHOG PE=2 SV=1</t>
  </si>
  <si>
    <t>Q5ZMG8</t>
  </si>
  <si>
    <t>tr|Q5ZMG7|Q5ZMG7_CHICK Adaptor related protein complex 1 mu 1 subunit OS=Gallus gallus GN=AP1M1 PE=2 SV=1</t>
  </si>
  <si>
    <t>3;1</t>
  </si>
  <si>
    <t>Q5ZMG7</t>
  </si>
  <si>
    <t>Q5ZMG7;A0A1L1RQT3</t>
  </si>
  <si>
    <t>tr|Q5ZMG2|Q5ZMG2_CHICK Claudin OS=Gallus gallus GN=CLDN1 PE=2 SV=1</t>
  </si>
  <si>
    <t>Q5ZMG2</t>
  </si>
  <si>
    <t>sp|Q5ZMG0|DOPD_CHICK D-dopachrome decarboxylase OS=Gallus gallus GN=DDT PE=3 SV=1;tr|F1P470|F1P470_CHICK D-dopachrome decarboxylase OS=Gallus gallus GN=DDT PE=4 SV=1</t>
  </si>
  <si>
    <t>Q5ZMG0;F1P470</t>
  </si>
  <si>
    <t>sp|Q5ZME2|MDHC_CHICK Malate dehydrogenase, cytoplasmic OS=Gallus gallus GN=MDH1 PE=2 SV=1;tr|A0A1D5PE17|A0A1D5PE17_CHICK Malate dehydrogenase OS=Gallus gallus GN=MDH1 PE=3 SV=1;tr|A0A1D5PVK0|A0A1D5PVK0_CHICK Malate dehydrogenase OS=Gallus gallus GN=MDH1 PE</t>
  </si>
  <si>
    <t>6;6;5;5;4;3</t>
  </si>
  <si>
    <t>Q5ZME2;A0A1D5PE17;A0A1D5PVK0;A0A1L1RZK2;A0A1L1RSM7;A0A1D5PLH9</t>
  </si>
  <si>
    <t>tr|Q5ZME1|Q5ZME1_CHICK Heterogeneous nuclear ribonucleoprotein A2/B1 OS=Gallus gallus GN=HNRNPA2B1 PE=2 SV=1</t>
  </si>
  <si>
    <t>Q5ZME1</t>
  </si>
  <si>
    <t>sp|Q5ZMD1|1433T_CHICK 14-3-3 protein theta OS=Gallus gallus GN=YWHAQ PE=1 SV=1;tr|A0A1D5PIL5|A0A1D5PIL5_CHICK 14-3-3 protein theta OS=Gallus gallus GN=YWHAQ PE=3 SV=1;tr|A0A1D5NW39|A0A1D5NW39_CHICK 14-3-3 protein theta OS=Gallus gallus GN=YWHAQ PE=3 SV=1</t>
  </si>
  <si>
    <t>15;14;14;2</t>
  </si>
  <si>
    <t>Q5ZMD1;A0A1D5PIL5;A0A1D5NW39</t>
  </si>
  <si>
    <t>Q5ZMD1;A0A1D5PIL5;A0A1D5NW39;A0A1L1RMJ6</t>
  </si>
  <si>
    <t>sp|Q5ZMC0|EDF1_CHICK Endothelial differentiation-related factor 1 homolog OS=Gallus gallus GN=EDF1 PE=2 SV=1</t>
  </si>
  <si>
    <t>Q5ZMC0</t>
  </si>
  <si>
    <t>tr|Q5ZMB8|Q5ZMB8_CHICK Proteasome 26S subunit, ATPase 2 OS=Gallus gallus GN=PSMC2 PE=2 SV=1;tr|A0A1L1RNH2|A0A1L1RNH2_CHICK Proteasome 26S subunit, ATPase 2 OS=Gallus gallus GN=PSMC2 PE=3 SV=1</t>
  </si>
  <si>
    <t>4;3</t>
  </si>
  <si>
    <t>Q5ZMB8;A0A1L1RNH2</t>
  </si>
  <si>
    <t>tr|Q5ZMA7|Q5ZMA7_CHICK Serine/threonine kinase 26 OS=Gallus gallus GN=MST4 PE=2 SV=1</t>
  </si>
  <si>
    <t>5;1;1;1;1;1</t>
  </si>
  <si>
    <t>Q5ZMA7</t>
  </si>
  <si>
    <t>Q5ZMA7;A0A1D5NWG8;Q5F375;A0A1D5PPH4;A0A1D5PJX4;A0A1D5PXM0</t>
  </si>
  <si>
    <t>sp|Q5ZM98|GRP75_CHICK Stress-70 protein, mitochondrial OS=Gallus gallus GN=HSPA9 PE=1 SV=1;tr|F1NZ86|F1NZ86_CHICK Stress-70 protein, mitochondrial OS=Gallus gallus GN=HSPA9 PE=3 SV=1</t>
  </si>
  <si>
    <t>Q5ZM98;F1NZ86</t>
  </si>
  <si>
    <t>sp|Q5ZM91|KAP0_CHICK cAMP-dependent protein kinase type I-alpha regulatory subunit OS=Gallus gallus GN=PRKAR1A PE=2 SV=1</t>
  </si>
  <si>
    <t>6;2;2;2</t>
  </si>
  <si>
    <t>Q5ZM91</t>
  </si>
  <si>
    <t>Q5ZM91;A0A1L1RLL4;E1C2U6;A0A1D5PCI4</t>
  </si>
  <si>
    <t>tr|Q5ZM76|Q5ZM76_CHICK Far upstream element binding protein 3 OS=Gallus gallus GN=FUBP3 PE=2 SV=1</t>
  </si>
  <si>
    <t>Q5ZM76</t>
  </si>
  <si>
    <t>tr|Q5ZM66|Q5ZM66_CHICK 40S ribosomal protein S26 OS=Gallus gallus GN=RPS26 PE=2 SV=1;tr|A0A1D5PIE9|A0A1D5PIE9_CHICK 40S ribosomal protein S26 OS=Gallus gallus GN=RPS26 PE=3 SV=1</t>
  </si>
  <si>
    <t>Q5ZM66;A0A1D5PIE9</t>
  </si>
  <si>
    <t>tr|Q5ZM58|Q5ZM58_CHICK ARP1 actin-related protein 1 homolog A, centractin alpha OS=Gallus gallus GN=ACTR1A PE=2 SV=1;tr|A0A1D5P0L6|A0A1D5P0L6_CHICK ARP1 actin-related protein 1 homolog A, centractin alpha OS=Gallus gallus GN=ACTR1A PE=3 SV=1</t>
  </si>
  <si>
    <t>Q5ZM58;A0A1D5P0L6</t>
  </si>
  <si>
    <t>sp|Q5ZM57|HACD3_CHICK Very-long-chain (3R)-3-hydroxyacyl-CoA dehydratase OS=Gallus gallus GN=HACD3 PE=2 SV=1;tr|F1NTP4|F1NTP4_CHICK Very-long-chain (3R)-3-hydroxyacyl-CoA dehydratase OS=Gallus gallus GN=HACD3 PE=3 SV=3</t>
  </si>
  <si>
    <t>Q5ZM57;F1NTP4</t>
  </si>
  <si>
    <t>tr|Q5ZM48|Q5ZM48_CHICK Synaptogyrin OS=Gallus gallus GN=SYNGR2 PE=2 SV=1</t>
  </si>
  <si>
    <t>Q5ZM48</t>
  </si>
  <si>
    <t>tr|Q5ZM47|Q5ZM47_CHICK Serine/threonine-protein phosphatase OS=Gallus gallus GN=PPP2CA PE=2 SV=1;tr|A0A1L1RIW9|A0A1L1RIW9_CHICK Serine/threonine-protein phosphatase OS=Gallus gallus GN=PPP2CA PE=3 SV=1;sp|P48463|PP2AA_CHICK Serine/threonine-protein phospha</t>
  </si>
  <si>
    <t>6;4;4;3</t>
  </si>
  <si>
    <t>Q5ZM47;A0A1L1RIW9;P48463;A0A1L1RXY0</t>
  </si>
  <si>
    <t>sp|Q5ZM33|HP1B3_CHICK Heterochromatin protein 1-binding protein 3 OS=Gallus gallus GN=HP1BP3 PE=2 SV=1;tr|F1N8H6|F1N8H6_CHICK Heterochromatin protein 1-binding protein 3 OS=Gallus gallus GN=HP1BP3 PE=4 SV=1</t>
  </si>
  <si>
    <t>Q5ZM33;F1N8H6</t>
  </si>
  <si>
    <t>sp|Q5ZM14|NHRF1_CHICK Na(+)/H(+) exchange regulatory cofactor NHE-RF1 OS=Gallus gallus GN=SLC9A3R1 PE=2 SV=1;tr|F1NK29|F1NK29_CHICK Na(+)/H(+) exchange regulatory cofactor NHE-RF OS=Gallus gallus GN=SLC9A3R1 PE=4 SV=1</t>
  </si>
  <si>
    <t>9;9</t>
  </si>
  <si>
    <t>Q5ZM14;F1NK29</t>
  </si>
  <si>
    <t>sp|Q5ZM11|SYRC_CHICK Arginine--tRNA ligase, cytoplasmic OS=Gallus gallus GN=RARS PE=2 SV=1;tr|A0A1D5PJR5|A0A1D5PJR5_CHICK Arginine--tRNA ligase, cytoplasmic OS=Gallus gallus GN=RARS PE=3 SV=1</t>
  </si>
  <si>
    <t>3;2;1;1</t>
  </si>
  <si>
    <t>Q5ZM11;A0A1D5PJR5</t>
  </si>
  <si>
    <t>Q5ZM11;A0A1D5PJR5;A0A1L1RIW0;F1NFP5</t>
  </si>
  <si>
    <t>sp|Q5ZLX2|IF2A_CHICK Eukaryotic translation initiation factor 2 subunit 1 OS=Gallus gallus GN=EIF2S1 PE=2 SV=2</t>
  </si>
  <si>
    <t>Q5ZLX2</t>
  </si>
  <si>
    <t>tr|Q5ZLW4|Q5ZLW4_CHICK Uncharacterized protein OS=Gallus gallus GN=LOC420419 PE=2 SV=1;tr|A0A1D5NUF9|A0A1D5NUF9_CHICK Uncharacterized protein OS=Gallus gallus GN=LOC420419 PE=4 SV=1</t>
  </si>
  <si>
    <t>Q5ZLW4;A0A1D5NUF9</t>
  </si>
  <si>
    <t>sp|Q5ZLQ6|1433B_CHICK 14-3-3 protein beta/alpha OS=Gallus gallus GN=YWHAB PE=2 SV=1</t>
  </si>
  <si>
    <t>Q5ZLQ6</t>
  </si>
  <si>
    <t xml:space="preserve">sp|Q5ZLP8|IF2B3_CHICK Insulin-like growth factor 2 mRNA-binding protein 3 OS=Gallus gallus GN=IGF2BP3 PE=2 SV=1;tr|R4GM88|R4GM88_CHICK Insulin-like growth factor 2 mRNA-binding protein 3 OS=Gallus gallus GN=IGF2BP3 PE=4 SV=2;tr|A0A1D5PTM1|A0A1D5PTM1_CHICK </t>
  </si>
  <si>
    <t>5;4;4;1</t>
  </si>
  <si>
    <t>Q5ZLP8;R4GM88;A0A1D5PTM1</t>
  </si>
  <si>
    <t>Q5ZLP8;R4GM88;A0A1D5PTM1;A0A1D5PEJ0</t>
  </si>
  <si>
    <t xml:space="preserve">tr|Q5ZLP4|Q5ZLP4_CHICK Serine/threonine-protein phosphatase 2A 55 kDa regulatory subunit B OS=Gallus gallus GN=PPP2R2A PE=2 SV=1;tr|A0A1D5PED5|A0A1D5PED5_CHICK Serine/threonine-protein phosphatase 2A 55 kDa regulatory subunit B OS=Gallus gallus GN=PPP2R2A </t>
  </si>
  <si>
    <t>Q5ZLP4;A0A1D5PED5;F1NBJ2</t>
  </si>
  <si>
    <t>sp|Q5ZLN1|PGAM1_CHICK Phosphoglycerate mutase 1 OS=Gallus gallus GN=PGAM1 PE=1 SV=3;tr|F1NHM9|F1NHM9_CHICK Phosphoglycerate mutase OS=Gallus gallus GN=PGAM1 PE=3 SV=3;tr|A0A1L1RPB8|A0A1L1RPB8_CHICK Phosphoglycerate mutase 1 OS=Gallus gallus GN=PGAM1 PE=4 S</t>
  </si>
  <si>
    <t>Q5ZLN1;F1NHM9;A0A1L1RPB8</t>
  </si>
  <si>
    <t>sp|Q5ZLN0|LRC40_CHICK Leucine-rich repeat-containing protein 40 OS=Gallus gallus GN=LRRC40 PE=2 SV=1;tr|F1NWD5|F1NWD5_CHICK Leucine-rich repeat-containing protein 40 OS=Gallus gallus GN=LRRC40 PE=4 SV=1;tr|A0A1L1RY55|A0A1L1RY55_CHICK Leucine-rich repeat-co</t>
  </si>
  <si>
    <t>8;7;4</t>
  </si>
  <si>
    <t>Q5ZLN0;F1NWD5;A0A1L1RY55</t>
  </si>
  <si>
    <t>tr|Q5ZLJ7|Q5ZLJ7_CHICK Tropomyosin 3 OS=Gallus gallus GN=TPM3 PE=2 SV=1;tr|H9L3K0|H9L3K0_CHICK Tropomyosin 3 OS=Gallus gallus GN=TPM3 PE=3 SV=3;tr|H9L074|H9L074_CHICK Tropomyosin 3 OS=Gallus gallus GN=TPM3 PE=3 SV=3</t>
  </si>
  <si>
    <t>29;19;19</t>
  </si>
  <si>
    <t>Q5ZLJ7;H9L3K0;H9L074</t>
  </si>
  <si>
    <t>sp|Q5ZLH9|CDV3_CHICK Protein CDV3 homolog OS=Gallus gallus GN=CDV3 PE=2 SV=1;tr|A0A1D5Q006|A0A1D5Q006_CHICK Protein CDV3 homolog OS=Gallus gallus GN=CDV3 PE=4 SV=1</t>
  </si>
  <si>
    <t>Q5ZLH9;A0A1D5Q006</t>
  </si>
  <si>
    <t>sp|Q5ZLG1|RAB18_CHICK Ras-related protein Rab-18 OS=Gallus gallus GN=RAB18 PE=2 SV=1</t>
  </si>
  <si>
    <t>Q5ZLG1</t>
  </si>
  <si>
    <t>sp|Q5ZLG0|AACS_CHICK Acetoacetyl-CoA synthetase OS=Gallus gallus GN=AACS PE=2 SV=1;tr|A0A1D6UPR4|A0A1D6UPR4_CHICK Acetoacetyl-CoA synthetase OS=Gallus gallus GN=AACS PE=4 SV=1;tr|A0A1D5PMI1|A0A1D5PMI1_CHICK Acetoacetyl-CoA synthetase OS=Gallus gallus GN=AA</t>
  </si>
  <si>
    <t>Q5ZLG0;A0A1D6UPR4;A0A1D5PMI1</t>
  </si>
  <si>
    <t>sp|Q5ZLF0|F10A1_CHICK Hsc70-interacting protein OS=Gallus gallus GN=ST13 PE=2 SV=1;tr|F1NH21|F1NH21_CHICK Hsc70-interacting protein OS=Gallus gallus GN=ST13 PE=4 SV=1;tr|A0A1L1RVN1|A0A1L1RVN1_CHICK Hsc70-interacting protein OS=Gallus gallus GN=ST13 PE=4 SV</t>
  </si>
  <si>
    <t>6;6;5</t>
  </si>
  <si>
    <t>Q5ZLF0;F1NH21;A0A1L1RVN1</t>
  </si>
  <si>
    <t>sp|Q5ZLC5|ATPB_CHICK ATP synthase subunit beta, mitochondrial OS=Gallus gallus GN=ATP5B PE=1 SV=1;tr|A0A1D5PU77|A0A1D5PU77_CHICK ATP synthase subunit beta OS=Gallus gallus GN=ATP5B PE=3 SV=1;tr|A0A1L1RY04|A0A1L1RY04_CHICK ATP synthase subunit beta OS=Gallu</t>
  </si>
  <si>
    <t>5;5;3;3;1</t>
  </si>
  <si>
    <t>Q5ZLC5;A0A1D5PU77;A0A1L1RY04;A0A1L1RN77</t>
  </si>
  <si>
    <t>Q5ZLC5;A0A1D5PU77;A0A1L1RY04;A0A1L1RN77;A0A1L1RMJ2</t>
  </si>
  <si>
    <t>tr|Q5ZLC3|Q5ZLC3_CHICK COP9 signalosome subunit 5 OS=Gallus gallus GN=COPS5 PE=2 SV=1</t>
  </si>
  <si>
    <t>Q5ZLC3</t>
  </si>
  <si>
    <t>sp|Q5ZLA6|MYO1C_CHICK Unconventional myosin-Ic OS=Gallus gallus GN=MYO1C PE=2 SV=1;tr|F1NG39|F1NG39_CHICK Unconventional myosin-Ic OS=Gallus gallus GN=MYO1C PE=3 SV=1;tr|A0A1D5NWY3|A0A1D5NWY3_CHICK Unconventional myosin-Ic OS=Gallus gallus GN=MYO1C PE=3 SV</t>
  </si>
  <si>
    <t>13;13;13;10</t>
  </si>
  <si>
    <t>Q5ZLA6;F1NG39;A0A1D5NWY3;A0A1D5PLI4</t>
  </si>
  <si>
    <t>tr|Q5ZL94|Q5ZL94_CHICK Solute carrier family 17 member 5 OS=Gallus gallus GN=SLC17A5 PE=2 SV=1</t>
  </si>
  <si>
    <t>Q5ZL94</t>
  </si>
  <si>
    <t>sp|Q5ZL72|CH60_CHICK 60 kDa heat shock protein, mitochondrial OS=Gallus gallus GN=HSPD1 PE=1 SV=1</t>
  </si>
  <si>
    <t>Q5ZL72</t>
  </si>
  <si>
    <t>tr|Q5ZL58|Q5ZL58_CHICK Small nuclear ribonucleoprotein D3 polypeptide OS=Gallus gallus GN=SNRPD3 PE=2 SV=1</t>
  </si>
  <si>
    <t>Q5ZL58</t>
  </si>
  <si>
    <t>tr|Q5ZL50|Q5ZL50_CHICK Profilin OS=Gallus gallus GN=PFN2 PE=2 SV=1</t>
  </si>
  <si>
    <t>Q5ZL50</t>
  </si>
  <si>
    <t>sp|Q5ZL43|MTND_CHICK 1,2-dihydroxy-3-keto-5-methylthiopentene dioxygenase OS=Gallus gallus GN=ADI1 PE=2 SV=1</t>
  </si>
  <si>
    <t>Q5ZL43</t>
  </si>
  <si>
    <t>tr|Q5ZL39|Q5ZL39_CHICK Serine/threonine-protein phosphatase OS=Gallus gallus GN=PPP1CC PE=2 SV=1;tr|A0A1D5P357|A0A1D5P357_CHICK Serine/threonine-protein phosphatase OS=Gallus gallus GN=PPP1CC PE=3 SV=1</t>
  </si>
  <si>
    <t>Q5ZL39;A0A1D5P357</t>
  </si>
  <si>
    <t>tr|Q5ZKZ5|Q5ZKZ5_CHICK Signal recognition particle subunit SRP72 OS=Gallus gallus GN=SRP72 PE=2 SV=1;tr|A0A1D5PLM5|A0A1D5PLM5_CHICK Signal recognition particle 72 OS=Gallus gallus GN=SRP72 PE=4 SV=1</t>
  </si>
  <si>
    <t>10;9</t>
  </si>
  <si>
    <t>Q5ZKZ5;A0A1D5PLM5</t>
  </si>
  <si>
    <t>tr|Q5ZKY7|Q5ZKY7_CHICK Tetraspanin OS=Gallus gallus GN=CD82 PE=2 SV=1</t>
  </si>
  <si>
    <t>Q5ZKY7</t>
  </si>
  <si>
    <t>tr|Q5ZKX2|Q5ZKX2_CHICK Proteasome 26S subunit, ATPase 6 OS=Gallus gallus GN=PSMC6 PE=2 SV=1;tr|F7BAP2|F7BAP2_CHICK Proteasome 26S subunit, ATPase 6 OS=Gallus gallus GN=PSMC6 PE=3 SV=1;tr|F1NCS8|F1NCS8_CHICK Proteasome 26S subunit, ATPase 6 OS=Gallus gallus</t>
  </si>
  <si>
    <t>7;7;6;4;3</t>
  </si>
  <si>
    <t>Q5ZKX2;F7BAP2;F1NCS8;A0A1L1RYL5</t>
  </si>
  <si>
    <t>Q5ZKX2;F7BAP2;F1NCS8;A0A1L1RYL5;A0A1L1RVS1</t>
  </si>
  <si>
    <t>sp|Q5ZKX1|CHM1B_CHICK Charged multivesicular body protein 1b OS=Gallus gallus GN=CHMP1B PE=2 SV=1;tr|A0A1D5PT47|A0A1D5PT47_CHICK Charged multivesicular body protein 1b OS=Gallus gallus GN=CHMP1B PE=3 SV=1</t>
  </si>
  <si>
    <t>Q5ZKX1;A0A1D5PT47</t>
  </si>
  <si>
    <t>sp|Q5ZKV8|KIF2A_CHICK Kinesin-like protein KIF2A OS=Gallus gallus GN=KIF2A PE=2 SV=2;tr|F1NAZ3|F1NAZ3_CHICK Kinesin-like protein OS=Gallus gallus GN=KIF2A PE=3 SV=2;tr|A0A1D5PBU5|A0A1D5PBU5_CHICK Kinesin-like protein OS=Gallus gallus GN=KIF2A PE=3 SV=1</t>
  </si>
  <si>
    <t>11;11;11</t>
  </si>
  <si>
    <t>Q5ZKV8;F1NAZ3;A0A1D5PBU5</t>
  </si>
  <si>
    <t>tr|Q5ZKV5|Q5ZKV5_CHICK Arrestin domain containing 1 OS=Gallus gallus GN=ARRDC1 PE=2 SV=1;tr|A0A1D5P1R4|A0A1D5P1R4_CHICK Arrestin domain containing 1 OS=Gallus gallus GN=ARRDC1 PE=4 SV=1</t>
  </si>
  <si>
    <t>9;7</t>
  </si>
  <si>
    <t>Q5ZKV5;A0A1D5P1R4</t>
  </si>
  <si>
    <t>sp|Q5ZKU5|RAB14_CHICK Ras-related protein Rab-14 OS=Gallus gallus GN=RAB14 PE=2 SV=3</t>
  </si>
  <si>
    <t>Q5ZKU5</t>
  </si>
  <si>
    <t>tr|Q5ZKR8|Q5ZKR8_CHICK DNA helicase OS=Gallus gallus GN=MCM6 PE=2 SV=1;tr|A0A1L1RJH3|A0A1L1RJH3_CHICK DNA helicase OS=Gallus gallus GN=MCM6 PE=3 SV=1</t>
  </si>
  <si>
    <t>Q5ZKR8;A0A1L1RJH3</t>
  </si>
  <si>
    <t>tr|Q5ZKQ2|Q5ZKQ2_CHICK Quinoid dihydropteridine reductase OS=Gallus gallus GN=QDPR PE=2 SV=1;tr|A0A1D5PV85|A0A1D5PV85_CHICK Quinoid dihydropteridine reductase OS=Gallus gallus GN=QDPR PE=4 SV=1;tr|A0A1L1RKF7|A0A1L1RKF7_CHICK Quinoid dihydropteridine reduct</t>
  </si>
  <si>
    <t>5;4;3</t>
  </si>
  <si>
    <t>Q5ZKQ2;A0A1D5PV85;A0A1L1RKF7</t>
  </si>
  <si>
    <t>tr|Q5ZKJ2|Q5ZKJ2_CHICK Tyrosine 3-monooxygenase/tryptophan 5-monooxygenase activation protein eta OS=Gallus gallus GN=YWHAH PE=2 SV=1</t>
  </si>
  <si>
    <t>Q5ZKJ2</t>
  </si>
  <si>
    <t>sp|Q5ZKG5|PPAC_CHICK Low molecular weight phosphotyrosine protein phosphatase OS=Gallus gallus GN=ACP1 PE=2 SV=3;tr|A0A1D5P9Z1|A0A1D5P9Z1_CHICK Low molecular weight phosphotyrosine protein phosphatase OS=Gallus gallus GN=ACP1 PE=4 SV=1;tr|A0A1L1RL52|A0A1L1</t>
  </si>
  <si>
    <t>4;3;3;2;1</t>
  </si>
  <si>
    <t>Q5ZKG5;A0A1D5P9Z1;A0A1L1RL52;A0A1L1RNM2</t>
  </si>
  <si>
    <t>Q5ZKG5;A0A1D5P9Z1;A0A1L1RL52;A0A1L1RNM2;A0A1L1RV79</t>
  </si>
  <si>
    <t>sp|Q5ZKF6|5NT3B_CHICK 7-methylguanosine phosphate-specific 5-nucleotidase OS=Gallus gallus GN=NT5C3B PE=2 SV=1</t>
  </si>
  <si>
    <t>Q5ZKF6</t>
  </si>
  <si>
    <t>sp|Q5ZKE7|KCY_CHICK UMP-CMP kinase OS=Gallus gallus GN=CMPK PE=2 SV=1</t>
  </si>
  <si>
    <t>Q5ZKE7</t>
  </si>
  <si>
    <t>sp|Q5ZKE5|CAB45_CHICK 45 kDa calcium-binding protein OS=Gallus gallus GN=SDF4 PE=2 SV=2</t>
  </si>
  <si>
    <t>Q5ZKE5</t>
  </si>
  <si>
    <t>sp|Q5ZKC9|1433Z_CHICK 14-3-3 protein zeta OS=Gallus gallus GN=YWHAZ PE=2 SV=1;tr|A0A1L1RRT9|A0A1L1RRT9_CHICK 14-3-3 protein zeta OS=Gallus gallus GN=YWHAZ PE=3 SV=1;tr|A0A1L1S0W4|A0A1L1S0W4_CHICK 14-3-3 protein zeta OS=Gallus gallus GN=YWHAZ PE=3 SV=1</t>
  </si>
  <si>
    <t>10;8;5;4</t>
  </si>
  <si>
    <t>Q5ZKC9;A0A1L1RRT9;A0A1L1S0W4</t>
  </si>
  <si>
    <t>Q5ZKC9;A0A1L1RRT9;A0A1L1S0W4;A0A1D5P8V3</t>
  </si>
  <si>
    <t>tr|Q5ZKC6|Q5ZKC6_CHICK Nudix hydrolase 1 OS=Gallus gallus GN=NUDT1 PE=2 SV=1;tr|F7BGT1|F7BGT1_CHICK Nudix hydrolase 1 OS=Gallus gallus GN=NUDT1 PE=3 SV=1</t>
  </si>
  <si>
    <t>Q5ZKC6;F7BGT1</t>
  </si>
  <si>
    <t>sp|Q5ZKC1|EIF2A_CHICK Eukaryotic translation initiation factor 2A OS=Gallus gallus GN=EIF2A PE=2 SV=1;tr|A0A1L1RYW0|A0A1L1RYW0_CHICK Eukaryotic translation initiation factor 2A OS=Gallus gallus GN=EIF2A PE=3 SV=1;tr|F1NA55|F1NA55_CHICK Eukaryotic translati</t>
  </si>
  <si>
    <t>1;1;1;1</t>
  </si>
  <si>
    <t>Q5ZKC1;A0A1L1RYW0;F1NA55;A0A1D5PXC9</t>
  </si>
  <si>
    <t>sp|Q5ZKA4|EIF3J_CHICK Eukaryotic translation initiation factor 3 subunit J OS=Gallus gallus GN=EIF3J PE=2 SV=1;tr|A0A1D5PGW1|A0A1D5PGW1_CHICK Eukaryotic translation initiation factor 3 subunit J OS=Gallus gallus GN=EIF3J PE=3 SV=1</t>
  </si>
  <si>
    <t>Q5ZKA4;A0A1D5PGW1</t>
  </si>
  <si>
    <t>sp|Q5ZK63|TCP4_CHICK Activated RNA polymerase II transcriptional coactivator p15 OS=Gallus gallus GN=SUB1 PE=2 SV=1;tr|A0A1D5P521|A0A1D5P521_CHICK Uncharacterized protein OS=Gallus gallus GN=SUB1L2 PE=4 SV=1</t>
  </si>
  <si>
    <t>Q5ZK63;A0A1D5P521</t>
  </si>
  <si>
    <t>tr|Q5ZK57|Q5ZK57_CHICK Hexosyltransferase OS=Gallus gallus GN=B3GNT2 PE=2 SV=1</t>
  </si>
  <si>
    <t>Q5ZK57</t>
  </si>
  <si>
    <t>sp|Q5ZK10|NSF1C_CHICK NSFL1 cofactor p47 OS=Gallus gallus GN=NSFL1C PE=2 SV=1;tr|A0A1L1RX58|A0A1L1RX58_CHICK NSFL1 cofactor p47 OS=Gallus gallus GN=NSFL1C PE=4 SV=1</t>
  </si>
  <si>
    <t>5;3</t>
  </si>
  <si>
    <t>Q5ZK10;A0A1L1RX58</t>
  </si>
  <si>
    <t>sp|Q5ZK05|TOLIP_CHICK Toll-interacting protein OS=Gallus gallus GN=TOLLIP PE=2 SV=1;tr|F1P006|F1P006_CHICK Toll-interacting protein OS=Gallus gallus GN=TOLLIP PE=4 SV=1;tr|A0A1D5PAR3|A0A1D5PAR3_CHICK Toll-interacting protein OS=Gallus gallus GN=TOLLIP PE=4</t>
  </si>
  <si>
    <t>Q5ZK05;F1P006;A0A1D5PAR3</t>
  </si>
  <si>
    <t>sp|Q5ZK03|SC23A_CHICK Protein transport protein Sec23A OS=Gallus gallus GN=SEC23A PE=2 SV=1;tr|A0A1I7Q406|A0A1I7Q406_CHICK Sec23 homolog B, coat complex II component OS=Gallus gallus GN=SEC23B PE=4 SV=1</t>
  </si>
  <si>
    <t>Q5ZK03;A0A1I7Q406</t>
  </si>
  <si>
    <t>tr|Q5ZJY1|Q5ZJY1_CHICK Uncharacterized protein OS=Gallus gallus GN=PGLS PE=2 SV=1</t>
  </si>
  <si>
    <t>Q5ZJY1</t>
  </si>
  <si>
    <t>tr|Q5ZJX9|Q5ZJX9_CHICK Proteasome subunit alpha type OS=Gallus gallus GN=PSMA5 PE=2 SV=1</t>
  </si>
  <si>
    <t>Q5ZJX9</t>
  </si>
  <si>
    <t>tr|Q5ZJX6|Q5ZJX6_CHICK ATP binding cassette subfamily E member 1 OS=Gallus gallus GN=ABCE1 PE=2 SV=1;tr|A0A1L1RX85|A0A1L1RX85_CHICK ATP binding cassette subfamily E member 1 OS=Gallus gallus GN=ABCE1 PE=4 SV=1;tr|Q2UXM6|Q2UXM6_CHICK ATP binding cassette su</t>
  </si>
  <si>
    <t>3;2;2;2</t>
  </si>
  <si>
    <t>Q5ZJX6;A0A1L1RX85;Q2UXM6;A0A1D5PJ93</t>
  </si>
  <si>
    <t>sp|Q5ZJX5|TLDC1_CHICK TLD domain-containing protein 1 OS=Gallus gallus GN=TLDC1 PE=2 SV=1;tr|A0A1D5PPZ5|A0A1D5PPZ5_CHICK TLD domain-containing protein 1 OS=Gallus gallus GN=TLDC1 PE=4 SV=1</t>
  </si>
  <si>
    <t>Q5ZJX5;A0A1D5PPZ5</t>
  </si>
  <si>
    <t>sp|Q5ZJW4|SC22B_CHICK Vesicle-trafficking protein SEC22b OS=Gallus gallus GN=SEC22B PE=2 SV=1</t>
  </si>
  <si>
    <t>Q5ZJW4</t>
  </si>
  <si>
    <t>tr|Q5ZJV0|Q5ZJV0_CHICK COP9 signalosome subunit 4 OS=Gallus gallus GN=COPS4 PE=2 SV=1;tr|A0A1L1RKZ7|A0A1L1RKZ7_CHICK COP9 signalosome subunit 4 OS=Gallus gallus GN=COPS4 PE=4 SV=1</t>
  </si>
  <si>
    <t>2;1</t>
  </si>
  <si>
    <t>Q5ZJV0;A0A1L1RKZ7</t>
  </si>
  <si>
    <t>sp|Q5ZJU4|URM1_CHICK Ubiquitin-related modifier 1 OS=Gallus gallus GN=URM1 PE=3 SV=1</t>
  </si>
  <si>
    <t>Q5ZJU4</t>
  </si>
  <si>
    <t>sp|Q5ZJU3|ASNS_CHICK Asparagine synthetase [glutamine-hydrolyzing] OS=Gallus gallus GN=ASNS PE=2 SV=3;tr|F1NWF6|F1NWF6_CHICK Asparagine synthetase [glutamine-hydrolyzing] OS=Gallus gallus GN=ASNS PE=4 SV=1;tr|A0A1D5PNL1|A0A1D5PNL1_CHICK Asparagine syntheta</t>
  </si>
  <si>
    <t>6;6;3</t>
  </si>
  <si>
    <t>Q5ZJU3;F1NWF6;A0A1D5PNL1</t>
  </si>
  <si>
    <t>tr|Q5ZJT7|Q5ZJT7_CHICK Transcription elongation factor B subunit 1 OS=Gallus gallus GN=TCEB1 PE=2 SV=1</t>
  </si>
  <si>
    <t>Q5ZJT7</t>
  </si>
  <si>
    <t>sp|Q5ZJQ2|SYFA_CHICK Phenylalanine--tRNA ligase alpha subunit OS=Gallus gallus GN=FARSA PE=1 SV=1;tr|A0A1L1S0K3|A0A1L1S0K3_CHICK Phenylalanine--tRNA ligase alpha subunit OS=Gallus gallus GN=FARSA PE=4 SV=1;tr|A0A1D5PQU1|A0A1D5PQU1_CHICK Phenylalanine--tRNA</t>
  </si>
  <si>
    <t>3;3;3</t>
  </si>
  <si>
    <t>Q5ZJQ2;A0A1L1S0K3;A0A1D5PQU1</t>
  </si>
  <si>
    <t>sp|Q5ZJL5|PURA2_CHICK Adenylosuccinate synthetase isozyme 2 OS=Gallus gallus GN=ADSS PE=2 SV=1;tr|A0A1D5PL45|A0A1D5PL45_CHICK Adenylosuccinate synthetase isozyme 2 OS=Gallus gallus GN=ADSS PE=3 SV=1;tr|F1NS23|F1NS23_CHICK Adenylosuccinate synthetase OS=Gal</t>
  </si>
  <si>
    <t>Q5ZJL5;A0A1D5PL45;F1NS23</t>
  </si>
  <si>
    <t>tr|Q5ZJL1|Q5ZJL1_CHICK Polypeptide N-acetylgalactosaminyltransferase OS=Gallus gallus GN=GALNT1 PE=2 SV=1</t>
  </si>
  <si>
    <t>Q5ZJL1</t>
  </si>
  <si>
    <t>tr|Q5ZJK3|Q5ZJK3_CHICK Signal transducer and activator of transcription OS=Gallus gallus GN=STAT1 PE=2 SV=1;tr|F7BWA2|F7BWA2_CHICK Signal transducer and activator of transcription OS=Gallus gallus GN=STAT1 PE=3 SV=2</t>
  </si>
  <si>
    <t>Q5ZJK3;F7BWA2</t>
  </si>
  <si>
    <t>Q5ZJK3;F7BWA2;A0A1D5PAM0;A0A1D5PNV3</t>
  </si>
  <si>
    <t>sp|Q5ZJJ9|OSTF1_CHICK Osteoclast-stimulating factor 1 OS=Gallus gallus GN=OSTF1 PE=2 SV=1;tr|A0A1D5PR33|A0A1D5PR33_CHICK Osteoclast-stimulating factor 1 OS=Gallus gallus GN=OSTF1 PE=4 SV=1;tr|F1NHK3|F1NHK3_CHICK Osteoclast-stimulating factor 1 OS=Gallus ga</t>
  </si>
  <si>
    <t>Q5ZJJ9;A0A1D5PR33;F1NHK3</t>
  </si>
  <si>
    <t>sp|Q5ZJJ2|RFA1_CHICK Replication protein A 70 kDa DNA-binding subunit OS=Gallus gallus GN=RPA1 PE=2 SV=1</t>
  </si>
  <si>
    <t>Q5ZJJ2</t>
  </si>
  <si>
    <t>tr|Q5ZJI7|Q5ZJI7_CHICK Uncharacterized protein OS=Gallus gallus GN=ARPC1A PE=2 SV=1</t>
  </si>
  <si>
    <t>9;3</t>
  </si>
  <si>
    <t>Q5ZJI7</t>
  </si>
  <si>
    <t>Q5ZJI7;A0A1L1S0G6</t>
  </si>
  <si>
    <t>sp|Q5ZJE4|CL049_CHICK UPF0454 protein C12orf49 homolog OS=Gallus gallus GN=RCJMB04_18o22 PE=2 SV=1</t>
  </si>
  <si>
    <t>Q5ZJE4</t>
  </si>
  <si>
    <t>tr|Q5ZJ70|Q5ZJ70_CHICK Programmed cell death 6 interacting protein OS=Gallus gallus GN=PDCD6IP PE=2 SV=1</t>
  </si>
  <si>
    <t>Q5ZJ70</t>
  </si>
  <si>
    <t>sp|Q5ZJ56|RL7_CHICK 60S ribosomal protein L7 OS=Gallus gallus GN=RPL7 PE=2 SV=1;tr|A0A1L1RKQ5|A0A1L1RKQ5_CHICK 60S ribosomal protein L7 OS=Gallus gallus GN=RPL7 PE=4 SV=1;tr|A0A1D5PDK7|A0A1D5PDK7_CHICK 60S ribosomal protein L7 OS=Gallus gallus GN=RPL7 PE=4</t>
  </si>
  <si>
    <t>4;3;3;1</t>
  </si>
  <si>
    <t>Q5ZJ56;A0A1L1RKQ5;A0A1D5PDK7</t>
  </si>
  <si>
    <t>Q5ZJ56;A0A1L1RKQ5;A0A1D5PDK7;A0A1L1RPY1</t>
  </si>
  <si>
    <t>sp|Q5ZJ54|TCPZ_CHICK T-complex protein 1 subunit zeta OS=Gallus gallus GN=CCT6 PE=1 SV=3;tr|F1NWH9|F1NWH9_CHICK Uncharacterized protein OS=Gallus gallus GN=CCT6A PE=3 SV=3</t>
  </si>
  <si>
    <t>11;11;1</t>
  </si>
  <si>
    <t>Q5ZJ54;F1NWH9</t>
  </si>
  <si>
    <t>Q5ZJ54;F1NWH9;A0A1L1RNY6</t>
  </si>
  <si>
    <t>tr|Q5ZJ38|Q5ZJ38_CHICK Uncharacterized protein OS=Gallus gallus GN=RANBP1 PE=2 SV=1;tr|A0A1L1RYQ3|A0A1L1RYQ3_CHICK Uncharacterized protein OS=Gallus gallus PE=4 SV=1</t>
  </si>
  <si>
    <t>Q5ZJ38;A0A1L1RYQ3</t>
  </si>
  <si>
    <t>tr|Q5ZJ21|Q5ZJ21_CHICK Uncharacterized protein OS=Gallus gallus GN=Gga.38983 PE=2 SV=1</t>
  </si>
  <si>
    <t>Q5ZJ21</t>
  </si>
  <si>
    <t>sp|Q5ZJ08|SYYC_CHICK Tyrosine--tRNA ligase, cytoplasmic OS=Gallus gallus GN=YARS PE=2 SV=1;tr|F1NJU7|F1NJU7_CHICK Tyrosine--tRNA ligase OS=Gallus gallus GN=YARS PE=3 SV=3;tr|A0A1D5PCG1|A0A1D5PCG1_CHICK Tyrosine--tRNA ligase, cytoplasmic OS=Gallus gallus GN</t>
  </si>
  <si>
    <t>5;5;4</t>
  </si>
  <si>
    <t>Q5ZJ08;F1NJU7;A0A1D5PCG1</t>
  </si>
  <si>
    <t>tr|Q5ZJ03|Q5ZJ03_CHICK Guanine nucleotide-binding protein subunit gamma OS=Gallus gallus GN=GNG2 PE=2 SV=1</t>
  </si>
  <si>
    <t>Q5ZJ03</t>
  </si>
  <si>
    <t>tr|Q5ZIZ7|Q5ZIZ7_CHICK DnaJ heat shock protein family (Hsp40) member A2 OS=Gallus gallus GN=DNAJA2 PE=2 SV=1;tr|A0A1L1RRQ4|A0A1L1RRQ4_CHICK DnaJ heat shock protein family (Hsp40) member A2 OS=Gallus gallus GN=DNAJA2 PE=4 SV=1</t>
  </si>
  <si>
    <t>3;2;1</t>
  </si>
  <si>
    <t>Q5ZIZ7;A0A1L1RRQ4</t>
  </si>
  <si>
    <t>Q5ZIZ7;A0A1L1RRQ4;A0A1L1RXE4</t>
  </si>
  <si>
    <t>tr|Q5ZIZ0|Q5ZIZ0_CHICK 6-phosphogluconate dehydrogenase, decarboxylating OS=Gallus gallus GN=PGD PE=2 SV=1;tr|A0A1D5PBL8|A0A1D5PBL8_CHICK 6-phosphogluconate dehydrogenase, decarboxylating OS=Gallus gallus GN=PGD PE=3 SV=1;tr|A0A1L1RM81|A0A1L1RM81_CHICK 6-p</t>
  </si>
  <si>
    <t>7;7;6</t>
  </si>
  <si>
    <t>Q5ZIZ0;A0A1D5PBL8;A0A1L1RM81</t>
  </si>
  <si>
    <t>tr|Q5ZIY8|Q5ZIY8_CHICK Ribonuclease/angiogenin inhibitor 1 OS=Gallus gallus GN=RNH1 PE=1 SV=1</t>
  </si>
  <si>
    <t>8;3</t>
  </si>
  <si>
    <t>Q5ZIY8</t>
  </si>
  <si>
    <t>Q5ZIY8;A0A1L1RUF2</t>
  </si>
  <si>
    <t>tr|Q5ZIW8|Q5ZIW8_CHICK Related RAS viral (r-ras) oncogene homolog 2 OS=Gallus gallus GN=RRAS2 PE=2 SV=1</t>
  </si>
  <si>
    <t>Q5ZIW8</t>
  </si>
  <si>
    <t>sp|Q5ZIV5|PDC10_CHICK Programmed cell death protein 10 OS=Gallus gallus GN=PDCD10 PE=2 SV=1</t>
  </si>
  <si>
    <t>Q5ZIV5</t>
  </si>
  <si>
    <t>tr|Q5ZIT7|Q5ZIT7_CHICK Proteasome 26S subunit, ATPase 3 OS=Gallus gallus GN=PSMC3 PE=2 SV=1</t>
  </si>
  <si>
    <t>Q5ZIT7</t>
  </si>
  <si>
    <t>sp|Q5ZIT5|RAB10_CHICK Ras-related protein Rab-10 OS=Gallus gallus GN=RAB10 PE=2 SV=1;tr|F1NMT5|F1NMT5_CHICK Ras-related protein Rab-10 OS=Gallus gallus GN=RAB10 PE=4 SV=3</t>
  </si>
  <si>
    <t>Q5ZIT5;F1NMT5</t>
  </si>
  <si>
    <t>sp|Q5ZIK9|COPE_CHICK Coatomer subunit epsilon OS=Gallus gallus GN=COPE PE=2 SV=1</t>
  </si>
  <si>
    <t>Q5ZIK9</t>
  </si>
  <si>
    <t>sp|Q5ZIA5|COPB_CHICK Coatomer subunit beta OS=Gallus gallus GN=COPB1 PE=2 SV=1</t>
  </si>
  <si>
    <t>7;2</t>
  </si>
  <si>
    <t>Q5ZIA5</t>
  </si>
  <si>
    <t>Q5ZIA5;A0A1L1RJU4</t>
  </si>
  <si>
    <t>tr|Q5ZI99|Q5ZI99_CHICK Actin related protein 2/3 complex subunit 1B OS=Gallus gallus GN=ARPC1B PE=2 SV=1;tr|A0A1L1RWT1|A0A1L1RWT1_CHICK Actin related protein 2/3 complex subunit 1B OS=Gallus gallus GN=ARPC1B PE=4 SV=1</t>
  </si>
  <si>
    <t>7;5</t>
  </si>
  <si>
    <t>Q5ZI99;A0A1L1RWT1</t>
  </si>
  <si>
    <t>tr|Q5ZI60|Q5ZI60_CHICK Coronin OS=Gallus gallus GN=CORO1C PE=2 SV=1;tr|A0A1D5PCT4|A0A1D5PCT4_CHICK Coronin OS=Gallus gallus GN=CORO1C PE=3 SV=1;tr|A0A1L1RL95|A0A1L1RL95_CHICK Coronin OS=Gallus gallus GN=CORO1C PE=3 SV=1;tr|A0A1L1RU35|A0A1L1RU35_CHICK Coron</t>
  </si>
  <si>
    <t>4;4;3;2;2</t>
  </si>
  <si>
    <t>Q5ZI60;A0A1D5PCT4;A0A1L1RL95;A0A1L1RU35;F1NIQ6</t>
  </si>
  <si>
    <t>tr|Q5ZI55|Q5ZI55_CHICK Kinesin-like protein OS=Gallus gallus GN=KIF23 PE=2 SV=1</t>
  </si>
  <si>
    <t>11;1</t>
  </si>
  <si>
    <t>Q5ZI55</t>
  </si>
  <si>
    <t>Q5ZI55;A0A1L1RZF3</t>
  </si>
  <si>
    <t>sp|Q5ZHZ0|DX39B_CHICK Spliceosome RNA helicase DDX39B OS=Gallus gallus GN=DDX39B PE=2 SV=1</t>
  </si>
  <si>
    <t>Q5ZHZ0</t>
  </si>
  <si>
    <t>sp|Q5ZHX1|RAP1B_CHICK Ras-related protein Rap-1b OS=Gallus gallus GN=RAP1B PE=2 SV=1</t>
  </si>
  <si>
    <t>Q5ZHX1</t>
  </si>
  <si>
    <t>Q5ZHX1;A0A1D5P3H9</t>
  </si>
  <si>
    <t>sp|Q5ZHW4|RAB5B_CHICK Ras-related protein Rab-5B OS=Gallus gallus GN=RAB5B PE=2 SV=1;tr|A0A1D5PKU6|A0A1D5PKU6_CHICK Ras-related protein Rab-5B OS=Gallus gallus GN=RAB5B PE=4 SV=1;tr|A0A1D5NVA3|A0A1D5NVA3_CHICK Ras-related protein Rab-5B OS=Gallus gallus GN</t>
  </si>
  <si>
    <t>5;4;4;4;1</t>
  </si>
  <si>
    <t>Q5ZHW4;A0A1D5PKU6;A0A1D5NVA3;A0A1D5PUC1</t>
  </si>
  <si>
    <t>Q5ZHW4;A0A1D5PKU6;A0A1D5NVA3;A0A1D5PUC1;A0A1L1RUB0</t>
  </si>
  <si>
    <t>tr|Q5ZHU2|Q5ZHU2_CHICK Phosphoglucomutase 2 OS=Gallus gallus GN=PGM2 PE=2 SV=1</t>
  </si>
  <si>
    <t>Q5ZHU2</t>
  </si>
  <si>
    <t>tr|Q5ZHT7|Q5ZHT7_CHICK Signal recognition particle 9 kDa protein OS=Gallus gallus GN=SRP9 PE=2 SV=1</t>
  </si>
  <si>
    <t>Q5ZHT7</t>
  </si>
  <si>
    <t>tr|Q5ZHR7|Q5ZHR7_CHICK Clathrin light chain OS=Gallus gallus GN=CLTA PE=2 SV=1</t>
  </si>
  <si>
    <t>Q5ZHR7</t>
  </si>
  <si>
    <t>tr|Q5ZHR4|Q5ZHR4_CHICK Glycyl-tRNA synthetase OS=Gallus gallus GN=GARS PE=2 SV=1</t>
  </si>
  <si>
    <t>Q5ZHR4</t>
  </si>
  <si>
    <t>Q5ZHR4;A0A1L1RVJ4</t>
  </si>
  <si>
    <t>sp|Q5ZHQ1|SUMO3_CHICK Small ubiquitin-related modifier 3 OS=Gallus gallus GN=SUMO3 PE=3 SV=1;sp|Q5ZJM9|SUMO2_CHICK Small ubiquitin-related modifier 2 OS=Gallus gallus GN=SUMO2 PE=3 SV=1;tr|A0A1D5P3K7|A0A1D5P3K7_CHICK Small ubiquitin-related modifier OS=Gal</t>
  </si>
  <si>
    <t>Q5ZHQ1;Q5ZJM9;A0A1D5P3K7;A0A1D5PK81</t>
  </si>
  <si>
    <t>sp|Q5ZHP5|CHM4B_CHICK Charged multivesicular body protein 4b OS=Gallus gallus GN=CHMP4B PE=2 SV=1</t>
  </si>
  <si>
    <t>Q5ZHP5</t>
  </si>
  <si>
    <t>tr|Q5ZHP4|Q5ZHP4_CHICK Tumor protein D52 OS=Gallus gallus GN=TPD52 PE=2 SV=1;tr|A0A1D5P547|A0A1D5P547_CHICK Tumor protein D52 OS=Gallus gallus GN=TPD52 PE=4 SV=1;tr|A0A1D5NVL9|A0A1D5NVL9_CHICK Tumor protein D52 OS=Gallus gallus GN=TPD52 PE=4 SV=1</t>
  </si>
  <si>
    <t>Q5ZHP4;A0A1D5P547;A0A1D5NVL9</t>
  </si>
  <si>
    <t>tr|Q5ZHM8|Q5ZHM8_CHICK Syndecan binding protein OS=Gallus gallus GN=SDCBP PE=2 SV=1;tr|A0A1D5PES5|A0A1D5PES5_CHICK Syndecan binding protein OS=Gallus gallus GN=SDCBP PE=4 SV=1</t>
  </si>
  <si>
    <t>12;6;4</t>
  </si>
  <si>
    <t>Q5ZHM8;A0A1D5PES5</t>
  </si>
  <si>
    <t>Q5ZHM8;A0A1D5PES5;A0A1L1RZ83</t>
  </si>
  <si>
    <t>sp|Q5ZHL0|VA0D2_CHICK V-type proton ATPase subunit d 2 OS=Gallus gallus GN=ATP6V0D2 PE=2 SV=1</t>
  </si>
  <si>
    <t>Q5ZHL0</t>
  </si>
  <si>
    <t>tr|Q5XNV3|Q5XNV3_CHICK Cell cycle associated protein 1 OS=Gallus gallus GN=CAPRIN1 PE=2 SV=1</t>
  </si>
  <si>
    <t>Q5XNV3</t>
  </si>
  <si>
    <t>tr|Q5XKY5|Q5XKY5_CHICK Aminoimidazole-4-carboxamide ribonucleotidetransformylase/IMP cyclohydrolase OS=Gallus gallus GN=PURH PE=2 SV=1;sp|P31335|PUR9_CHICK Bifunctional purine biosynthesis protein PURH OS=Gallus gallus GN=ATIC PE=1 SV=1;tr|F7AXZ3|F7AXZ3_CH</t>
  </si>
  <si>
    <t>18;18;18;16;15;13;6;4</t>
  </si>
  <si>
    <t>Q5XKY5;P31335;F7AXZ3;A0A1D5NZ31;A0A1D5PXB1;A0A1L1RPL8</t>
  </si>
  <si>
    <t>Q5XKY5;P31335;F7AXZ3;A0A1D5NZ31;A0A1D5PXB1;A0A1L1RPL8;A0A1D5P509;A0A1L1RLM2</t>
  </si>
  <si>
    <t>tr|Q5G8Y9|Q5G8Y9_CHICK Apolipoprotein D OS=Gallus gallus GN=ApoD PE=2 SV=1</t>
  </si>
  <si>
    <t>Q5G8Y9</t>
  </si>
  <si>
    <t>tr|Q5F4C7|Q5F4C7_CHICK Polypeptide N-acetylgalactosaminyltransferase OS=Gallus gallus GN=GALNT6 PE=2 SV=1;tr|A0A1D5P6K8|A0A1D5P6K8_CHICK Polypeptide N-acetylgalactosaminyltransferase 6 OS=Gallus gallus GN=GALNT6 PE=4 SV=1</t>
  </si>
  <si>
    <t>Q5F4C7;A0A1D5P6K8</t>
  </si>
  <si>
    <t>tr|Q5F4C5|Q5F4C5_CHICK RAB35, member RAS oncogene family OS=Gallus gallus GN=RAB35 PE=2 SV=1</t>
  </si>
  <si>
    <t>Q5F4C5</t>
  </si>
  <si>
    <t>tr|Q5F4A4|Q5F4A4_CHICK Inosine-5-monophosphate dehydrogenase OS=Gallus gallus GN=IMPDH2 PE=2 SV=1;tr|A0A1D5PSI2|A0A1D5PSI2_CHICK Inosine-5-monophosphate dehydrogenase OS=Gallus gallus GN=IMPDH2 PE=3 SV=1;tr|A0A1L1RVE0|A0A1L1RVE0_CHICK Inosine monophospha</t>
  </si>
  <si>
    <t>8;8;7;4;3</t>
  </si>
  <si>
    <t>Q5F4A4;A0A1D5PSI2;A0A1L1RVE0;A0A1L1RP03</t>
  </si>
  <si>
    <t>Q5F4A4;A0A1D5PSI2;A0A1L1RVE0;A0A1L1RP03;A0A1L1RTH7</t>
  </si>
  <si>
    <t>tr|Q5F491|Q5F491_CHICK Uncharacterized protein OS=Gallus gallus GN=DDX3X PE=2 SV=1</t>
  </si>
  <si>
    <t>13;1;1</t>
  </si>
  <si>
    <t>Q5F491</t>
  </si>
  <si>
    <t>Q5F491;A0A1L1RM44;F1N991</t>
  </si>
  <si>
    <t>sp|Q5F470|RAB8A_CHICK Ras-related protein Rab-8A OS=Gallus gallus GN=RAB8A PE=2 SV=1</t>
  </si>
  <si>
    <t>Q5F470</t>
  </si>
  <si>
    <t>Q5F470;A0A1D5P8V7</t>
  </si>
  <si>
    <t>sp|Q5F464|LPP_CHICK Lipoma-preferred partner homolog OS=Gallus gallus GN=LPP PE=2 SV=1;tr|A0A1L1RVY7|A0A1L1RVY7_CHICK Lipoma-preferred partner homolog OS=Gallus gallus GN=LPP PE=4 SV=1</t>
  </si>
  <si>
    <t>Q5F464;A0A1L1RVY7</t>
  </si>
  <si>
    <t>sp|Q5F428|EIF3L_CHICK Eukaryotic translation initiation factor 3 subunit L OS=Gallus gallus GN=EIF3L PE=2 SV=1;tr|A0A1L1RVJ3|A0A1L1RVJ3_CHICK Eukaryotic translation initiation factor 3 subunit L OS=Gallus gallus GN=EIF3L PE=4 SV=1</t>
  </si>
  <si>
    <t>8;4;3</t>
  </si>
  <si>
    <t>Q5F428;A0A1L1RVJ3</t>
  </si>
  <si>
    <t>Q5F428;A0A1L1RVJ3;A0A1L1RV02</t>
  </si>
  <si>
    <t xml:space="preserve">tr|Q5F424|Q5F424_CHICK Chaperonin containing TCP1 subunit 2 OS=Gallus gallus GN=CCT2 PE=2 SV=1;tr|A0A1L1S046|A0A1L1S046_CHICK Chaperonin containing TCP1 subunit 2 OS=Gallus gallus GN=CCT2 PE=3 SV=1;tr|A0A1D5NUC1|A0A1D5NUC1_CHICK Chaperonin containing TCP1 </t>
  </si>
  <si>
    <t>17;17;17</t>
  </si>
  <si>
    <t>Q5F424;A0A1L1S046;A0A1D5NUC1</t>
  </si>
  <si>
    <t>tr|Q5F423|Q5F423_CHICK Kinesin-like protein OS=Gallus gallus GN=KIF3B PE=2 SV=1</t>
  </si>
  <si>
    <t>9;1;1;1</t>
  </si>
  <si>
    <t>Q5F423</t>
  </si>
  <si>
    <t>Q5F423;A0A1D5PG46;A0A1D5PML5;R4GFP1</t>
  </si>
  <si>
    <t>sp|Q5F418|PSMD1_CHICK 26S proteasome non-ATPase regulatory subunit 1 OS=Gallus gallus GN=PSMD1 PE=2 SV=1;tr|A0A1D5PI39|A0A1D5PI39_CHICK 26S proteasome non-ATPase regulatory subunit 1 OS=Gallus gallus GN=PSMD1 PE=4 SV=1;tr|F1NUT6|F1NUT6_CHICK 26S proteasome</t>
  </si>
  <si>
    <t>6;6;6;1</t>
  </si>
  <si>
    <t>Q5F418;A0A1D5PI39;F1NUT6</t>
  </si>
  <si>
    <t>Q5F418;A0A1D5PI39;F1NUT6;A0A1D5PLQ3</t>
  </si>
  <si>
    <t>tr|Q5F412|Q5F412_CHICK Uncharacterized protein OS=Gallus gallus GN=DYL1 PE=2 SV=1;tr|F1NRI4|F1NRI4_CHICK Dynein light chain LC8-type 2 OS=Gallus gallus GN=DYNLL2 PE=4 SV=2;tr|F1N8L5|F1N8L5_CHICK Dynein light chain LC8-type 1 OS=Gallus gallus GN=DYNLL1 PE=4</t>
  </si>
  <si>
    <t>Q5F412;F1NRI4;F1N8L5</t>
  </si>
  <si>
    <t>tr|Q5F411|Q5F411_CHICK Chaperonin containing TCP1 subunit 5 OS=Gallus gallus GN=CCT5 PE=2 SV=1;tr|A0A1L1RZE8|A0A1L1RZE8_CHICK Chaperonin containing TCP1 subunit 5 OS=Gallus gallus GN=CCT5 PE=3 SV=1</t>
  </si>
  <si>
    <t>14;8;2</t>
  </si>
  <si>
    <t>Q5F411;A0A1L1RZE8</t>
  </si>
  <si>
    <t>Q5F411;A0A1L1RZE8;A0A1L1RU50</t>
  </si>
  <si>
    <t>sp|Q5F3W6|1433G_CHICK 14-3-3 protein gamma OS=Gallus gallus GN=YWHAG PE=1 SV=1;tr|F1NMY1|F1NMY1_CHICK 14-3-3 protein gamma OS=Gallus gallus GN=YWHAG PE=3 SV=3</t>
  </si>
  <si>
    <t>Q5F3W6;F1NMY1</t>
  </si>
  <si>
    <t>sp|Q5F3T9|UGDH_CHICK UDP-glucose 6-dehydrogenase OS=Gallus gallus GN=UGDH PE=2 SV=1;tr|A0A1D5P1Z4|A0A1D5P1Z4_CHICK UDP-glucose 6-dehydrogenase OS=Gallus gallus GN=UGDH PE=3 SV=1;tr|A0A1D5PGS2|A0A1D5PGS2_CHICK UDP-glucose 6-dehydrogenase OS=Gallus gallus GN</t>
  </si>
  <si>
    <t>Q5F3T9;A0A1D5P1Z4;A0A1D5PGS2</t>
  </si>
  <si>
    <t>tr|Q5F3T2|Q5F3T2_CHICK Septin 9 OS=Gallus gallus GN=SEPT9 PE=2 SV=1</t>
  </si>
  <si>
    <t>Q5F3T2</t>
  </si>
  <si>
    <t>tr|Q5F3H4|Q5F3H4_CHICK Proteasome assembly chaperone 1 OS=Gallus gallus GN=PSMG1 PE=2 SV=1</t>
  </si>
  <si>
    <t>Q5F3H4</t>
  </si>
  <si>
    <t>tr|Q5F3C9|Q5F3C9_CHICK SH3 domain-binding glutamic acid-rich-like protein OS=Gallus gallus GN=SH3BGRL PE=2 SV=1;tr|A0A1D5PQR4|A0A1D5PQR4_CHICK SH3 domain binding glutamate rich protein like OS=Gallus gallus GN=SH3BGRL PE=4 SV=1</t>
  </si>
  <si>
    <t>Q5F3C9;A0A1D5PQR4</t>
  </si>
  <si>
    <t>tr|Q5F3B5|Q5F3B5_CHICK G protein subunit alpha q OS=Gallus gallus GN=GNAQ PE=2 SV=1</t>
  </si>
  <si>
    <t>9;1</t>
  </si>
  <si>
    <t>Q5F3B5</t>
  </si>
  <si>
    <t>Q5F3B5;F1NU41</t>
  </si>
  <si>
    <t xml:space="preserve">sp|Q5F3A2|CHM2B_CHICK Charged multivesicular body protein 2b OS=Gallus gallus GN=CHMP2B PE=2 SV=1;tr|F1NR65|F1NR65_CHICK Charged multivesicular body protein 2b OS=Gallus gallus GN=CHMP2B PE=3 SV=1;tr|A0A1D5PHC1|A0A1D5PHC1_CHICK Charged multivesicular body </t>
  </si>
  <si>
    <t>Q5F3A2;F1NR65;A0A1D5PHC1</t>
  </si>
  <si>
    <t>sp|Q5F381|EPCAM_CHICK Epithelial cell adhesion molecule OS=Gallus gallus GN=EPCAM PE=2 SV=1;tr|A0A1D5P0E3|A0A1D5P0E3_CHICK Epithelial cell adhesion molecule OS=Gallus gallus GN=EPCAM PE=4 SV=1;tr|F1NV09|F1NV09_CHICK Epithelial cell adhesion molecule OS=Gal</t>
  </si>
  <si>
    <t>11;10;10;10</t>
  </si>
  <si>
    <t>Q5F381;A0A1D5P0E3;F1NV09;A0A1D5PWY3</t>
  </si>
  <si>
    <t>sp|Q5F356|PI42A_CHICK Phosphatidylinositol 5-phosphate 4-kinase type-2 alpha OS=Gallus gallus GN=PIP4K2A PE=2 SV=1;tr|F1NKL5|F1NKL5_CHICK Phosphatidylinositol 5-phosphate 4-kinase type-2 alpha OS=Gallus gallus GN=PIP4K2A PE=4 SV=2</t>
  </si>
  <si>
    <t>Q5F356;F1NKL5</t>
  </si>
  <si>
    <t>sp|Q5F352|RASN_CHICK GTPase NRas OS=Gallus gallus GN=NRAS PE=2 SV=1;tr|A0A1I7Q453|A0A1I7Q453_CHICK GTPase NRas OS=Gallus gallus GN=NRAS PE=4 SV=1;sp|P08642|RASH_CHICK GTPase HRas OS=Gallus gallus GN=HRAS PE=1 SV=1;tr|A0A1D5PR41|A0A1D5PR41_CHICK Uncharacter</t>
  </si>
  <si>
    <t>7;6;5;4</t>
  </si>
  <si>
    <t>Q5F352;A0A1I7Q453;P08642;A0A1D5PR41</t>
  </si>
  <si>
    <t>tr|Q5EES2|Q5EES2_CHICK Glycoprotein M6B OS=Gallus gallus GN=GPM6B PE=2 SV=1</t>
  </si>
  <si>
    <t>Q5EES2</t>
  </si>
  <si>
    <t>tr|Q49B65|Q49B65_CHICK EF hand-containing protein 1 OS=Gallus gallus GN=EFHD1 PE=2 SV=1;tr|A0A1D5PD25|A0A1D5PD25_CHICK EF-hand domain family member D2 OS=Gallus gallus GN=EFHD2 PE=4 SV=1</t>
  </si>
  <si>
    <t>Q49B65;A0A1D5PD25</t>
  </si>
  <si>
    <t>tr|Q2XP49|Q2XP49_CHICK Deoxyribonuclease 2 beta OS=Gallus gallus GN=DNASE2 PE=2 SV=1</t>
  </si>
  <si>
    <t>Q2XP49</t>
  </si>
  <si>
    <t>sp|Q2LK95|COL10_CHICK Collectin-10 OS=Gallus gallus GN=COLEC10 PE=2 SV=1</t>
  </si>
  <si>
    <t>Q2LK95</t>
  </si>
  <si>
    <t>sp|Q2LK54|COL12_CHICK Collectin-12 OS=Gallus gallus GN=COLEC12 PE=2 SV=1;tr|F1NIN5|F1NIN5_CHICK Collectin-12 OS=Gallus gallus GN=COLEC12 PE=4 SV=2;tr|A0A1D5PCK7|A0A1D5PCK7_CHICK Collectin-12 OS=Gallus gallus GN=COLEC12 PE=4 SV=1</t>
  </si>
  <si>
    <t>Q2LK54;F1NIN5;A0A1D5PCK7</t>
  </si>
  <si>
    <t>sp|Q2IAL7|CTHL2_CHICK Cathelicidin-2 OS=Gallus gallus GN=CATHL2 PE=2 SV=1</t>
  </si>
  <si>
    <t>Q2IAL7</t>
  </si>
  <si>
    <t>sp|Q25C36|OLFL3_CHICK Olfactomedin-like protein 3 OS=Gallus gallus GN=OLFML3 PE=2 SV=1;tr|A0A1L1S111|A0A1L1S111_CHICK Olfactomedin-like protein 3 OS=Gallus gallus GN=OLFML3 PE=4 SV=1;tr|A0A1L1RJY6|A0A1L1RJY6_CHICK Olfactomedin-like protein 3 OS=Gallus gall</t>
  </si>
  <si>
    <t>5;3;3;2;1</t>
  </si>
  <si>
    <t>Q25C36;A0A1L1S111;A0A1L1RJY6</t>
  </si>
  <si>
    <t>Q25C36;A0A1L1S111;A0A1L1RJY6;A0A1D5NU39;A0A1L1RND3</t>
  </si>
  <si>
    <t>tr|Q1G1I6|Q1G1I6_CHICK PACSIN 3 OS=Gallus gallus GN=PACSIN3 PE=2 SV=1;tr|A0A1D5NZE4|A0A1D5NZE4_CHICK Protein kinase C and casein kinase substrate in neurons 3 OS=Gallus gallus GN=PACSIN3 PE=4 SV=1</t>
  </si>
  <si>
    <t>11;11</t>
  </si>
  <si>
    <t>Q1G1I6;A0A1D5NZE4</t>
  </si>
  <si>
    <t>tr|Q0PVE4|Q0PVE4_CHICK PAR6B OS=Gallus gallus GN=PARD6B PE=2 SV=1</t>
  </si>
  <si>
    <t>Q0PVE4</t>
  </si>
  <si>
    <t>tr|Q0GFE9|Q0GFE9_CHICK Thymosin beta 15 OS=Gallus gallus GN=TMSB15B PE=2 SV=1</t>
  </si>
  <si>
    <t>Q0GFE9</t>
  </si>
  <si>
    <t>sp|Q08392|GSTA1_CHICK Glutathione S-transferase OS=Gallus gallus PE=2 SV=1</t>
  </si>
  <si>
    <t>11;4;2;2;1;1</t>
  </si>
  <si>
    <t>Q08392</t>
  </si>
  <si>
    <t>Q08392;A0A1D5NZK9;A0A1L1RT61;Q08393;P26697;F1NQS2</t>
  </si>
  <si>
    <t>sp|Q08200|RL10_CHICK 60S ribosomal protein L10 (Fragment) OS=Gallus gallus GN=RPL10 PE=2 SV=1</t>
  </si>
  <si>
    <t>Q08200</t>
  </si>
  <si>
    <t>sp|Q07883|GRB2_CHICK Growth factor receptor-bound protein 2 OS=Gallus gallus GN=GRB2 PE=1 SV=1;tr|A3R0S3|A3R0S3_CHICK Growth factor receptor-bound protein 2 OS=Gallus gallus GN=GRB2 PE=2 SV=1</t>
  </si>
  <si>
    <t>Q07883;A3R0S3</t>
  </si>
  <si>
    <t>sp|Q07496|EPHA4_CHICK Ephrin type-A receptor 4 OS=Gallus gallus GN=EPHA4 PE=1 SV=2;tr|A0A1I7Q3Z3|A0A1I7Q3Z3_CHICK Ephrin type-A receptor 4 OS=Gallus gallus GN=EPHA4 PE=3 SV=1;tr|A0A1D5PNP7|A0A1D5PNP7_CHICK Ephrin type-A receptor 4 OS=Gallus gallus GN=EPHA4</t>
  </si>
  <si>
    <t>4;4;3;3</t>
  </si>
  <si>
    <t>Q07496;A0A1I7Q3Z3;A0A1D5PNP7;A0A1D5PWC7</t>
  </si>
  <si>
    <t>sp|Q07494|EPHB1_CHICK Ephrin type-B receptor 1 (Fragment) OS=Gallus gallus GN=EPHB1 PE=2 SV=2;tr|F1P4I4|F1P4I4_CHICK Ephrin type-B receptor 1 OS=Gallus gallus GN=EPHB1 PE=3 SV=2</t>
  </si>
  <si>
    <t>Q07494;F1P4I4</t>
  </si>
  <si>
    <t>sp|Q07460|IF5A2_CHICK Eukaryotic translation initiation factor 5A-2 OS=Gallus gallus GN=EIF5A2 PE=1 SV=3</t>
  </si>
  <si>
    <t>Q07460</t>
  </si>
  <si>
    <t>sp|Q05744|CATD_CHICK Cathepsin D OS=Gallus gallus GN=CTSD PE=1 SV=1</t>
  </si>
  <si>
    <t>Q05744</t>
  </si>
  <si>
    <t>tr|Q05705|Q05705_CHICK Beta-tropomyosin OS=Gallus gallus GN=BRT-2 PE=2 SV=1;tr|A0A1D5P4H0|A0A1D5P4H0_CHICK Tropomyosin beta chain OS=Gallus gallus GN=TPM2 PE=3 SV=1;tr|A0A1D5P9X2|A0A1D5P9X2_CHICK Tropomyosin beta chain OS=Gallus gallus GN=TPM2 PE=4 SV=1;tr</t>
  </si>
  <si>
    <t>19;13;11;11;11</t>
  </si>
  <si>
    <t>Q05705;A0A1D5P4H0;A0A1D5P9X2;Q05706;P19352</t>
  </si>
  <si>
    <t>sp|Q05063|LYOX_CHICK Protein-lysine 6-oxidase OS=Gallus gallus GN=LOX PE=2 SV=1;tr|A0A1D5P1U0|A0A1D5P1U0_CHICK Protein-lysine 6-oxidase OS=Gallus gallus GN=LOX PE=4 SV=1</t>
  </si>
  <si>
    <t>Q05063;A0A1D5P1U0</t>
  </si>
  <si>
    <t>sp|Q04929|CRK_CHICK Adapter molecule crk OS=Gallus gallus GN=CRK PE=1 SV=1</t>
  </si>
  <si>
    <t>Q04929</t>
  </si>
  <si>
    <t>Q04929;A0A1D5P7C9</t>
  </si>
  <si>
    <t>sp|Q03696|NGCA_CHICK Neuronal-glial cell adhesion molecule OS=Gallus gallus PE=1 SV=2</t>
  </si>
  <si>
    <t>Q03696</t>
  </si>
  <si>
    <t>sp|Q02391|GSLG1_CHICK Golgi apparatus protein 1 OS=Gallus gallus GN=GLG1 PE=1 SV=1;tr|A0A1D5NTY2|A0A1D5NTY2_CHICK Golgi apparatus protein 1 OS=Gallus gallus GN=GLG1 PE=4 SV=1</t>
  </si>
  <si>
    <t>12;12</t>
  </si>
  <si>
    <t>Q02391;A0A1D5NTY2</t>
  </si>
  <si>
    <t>sp|Q02020|FIBB_CHICK Fibrinogen beta chain (Fragment) OS=Gallus gallus GN=FGB PE=1 SV=1;tr|F1NUL9|F1NUL9_CHICK Fibrinogen beta chain OS=Gallus gallus GN=FGB PE=4 SV=2</t>
  </si>
  <si>
    <t>10;10</t>
  </si>
  <si>
    <t>Q02020;F1NUL9</t>
  </si>
  <si>
    <t>sp|Q01635|LAMB1_CHICK Laminin subunit beta-1 (Fragment) OS=Gallus gallus GN=LAMB1 PE=2 SV=1</t>
  </si>
  <si>
    <t>5;1;1;1;1;1;1</t>
  </si>
  <si>
    <t>Q01635</t>
  </si>
  <si>
    <t>Q01635;A0A1D5PGG9;E1C700;A0A1D5NYS7;A0A1D5PMA9;A0A1D5PVM8;A0A1D5P4L2</t>
  </si>
  <si>
    <t>sp|P87498|VIT1_CHICK Vitellogenin-1 OS=Gallus gallus GN=VTG1 PE=1 SV=1</t>
  </si>
  <si>
    <t>P87498</t>
  </si>
  <si>
    <t>sp|P87362|BLMH_CHICK Bleomycin hydrolase OS=Gallus gallus GN=BLMH PE=1 SV=1;tr|A0A1L1RQJ8|A0A1L1RQJ8_CHICK Bleomycin hydrolase OS=Gallus gallus GN=BLMH PE=4 SV=1</t>
  </si>
  <si>
    <t>5;4;2</t>
  </si>
  <si>
    <t>P87362;A0A1L1RQJ8</t>
  </si>
  <si>
    <t>P87362;A0A1L1RQJ8;A0A1D5NX11</t>
  </si>
  <si>
    <t>sp|P85000|ISK1L_CHICK Trypsin inhibitor ClTI-1 OS=Gallus gallus PE=1 SV=1</t>
  </si>
  <si>
    <t>P85000</t>
  </si>
  <si>
    <t>sp|P84247|H33_CHICK Histone H3.3 OS=Gallus gallus GN=H3-IX PE=1 SV=2;sp|P84229|H32_CHICK Histone H3.2 OS=Gallus gallus GN=H3-I PE=1 SV=2;tr|A0A1L1S0L7|A0A1L1S0L7_CHICK Histone H3 OS=Gallus gallus GN=H3F3B PE=3 SV=1;tr|A0A1D5PC18|A0A1D5PC18_CHICK Histone H3</t>
  </si>
  <si>
    <t>4;4;4;4;3;3;3</t>
  </si>
  <si>
    <t>P84247;P84229;A0A1L1S0L7;A0A1D5PC18;A0A1I7Q449;A0A1I7Q436;A0A1L1RIS6</t>
  </si>
  <si>
    <t>sp|P84169|PSD13_CHICK 26S proteasome non-ATPase regulatory subunit 13 OS=Gallus gallus GN=PSMD13 PE=1 SV=1;tr|A0A1D5P2R2|A0A1D5P2R2_CHICK 26S proteasome non-ATPase regulatory subunit 13 OS=Gallus gallus GN=PSMD13 PE=4 SV=1;tr|A0A1D5PYA1|A0A1D5PYA1_CHICK 26</t>
  </si>
  <si>
    <t>7;6;5</t>
  </si>
  <si>
    <t>P84169;A0A1D5P2R2;A0A1D5PYA1</t>
  </si>
  <si>
    <t>sp|P81476|RNL2_CHICK Ribonuclease CL2 OS=Gallus gallus PE=1 SV=1;tr|Q5GAL6|Q5GAL6_CHICK Liver ribonuclease A OS=Gallus gallus GN=CL2 PE=2 SV=1</t>
  </si>
  <si>
    <t>P81476;Q5GAL6</t>
  </si>
  <si>
    <t>sp|P81475|CFBL_CHICK Complement factor B-like protease (Fragment) OS=Gallus gallus PE=1 SV=1</t>
  </si>
  <si>
    <t>P81475</t>
  </si>
  <si>
    <t>sp|P80585|TBCA_CHICK Tubulin-specific chaperone A OS=Gallus gallus GN=TBCA PE=1 SV=2;tr|F1NVH2|F1NVH2_CHICK Tubulin-specific chaperone A OS=Gallus gallus GN=TBCA PE=3 SV=1</t>
  </si>
  <si>
    <t>P80585;F1NVH2</t>
  </si>
  <si>
    <t xml:space="preserve">sp|P79784|ENTP2_CHICK Ectonucleoside triphosphate diphosphohydrolase 2 OS=Gallus gallus GN=ENTPD2 PE=1 SV=2;tr|A0A1L1RSF6|A0A1L1RSF6_CHICK Ectonucleoside triphosphate diphosphohydrolase 2 OS=Gallus gallus GN=ENTPD2 PE=3 SV=1;tr|A0A1D5PS27|A0A1D5PS27_CHICK </t>
  </si>
  <si>
    <t>P79784;A0A1L1RSF6;A0A1D5PS27</t>
  </si>
  <si>
    <t>noUb_sp|P79781|RS27A_CHICK Ubiquitin-40S ribosomal protein S27a OS=Gallus gallus GN=RPS27A PE=2 SV=3;noUb_tr|A0A1L1RVM5|A0A1L1RVM5_CHICK Ubiquitin-40S ribosomal protein S27a OS=Gallus gallus GN=RPS27A PE=4 SV=1;noUb_tr|A0A1L1RRG3|A0A1L1RRG3_CHICK Ubiquitin</t>
  </si>
  <si>
    <t>P79781;A0A1L1RVM5;A0A1L1RRG3</t>
  </si>
  <si>
    <t>sp|P79762|ZP3_CHICK Zona pellucida sperm-binding protein 3 OS=Gallus gallus GN=ZP3 PE=1 SV=4;tr|A0A1I7Q3Y5|A0A1I7Q3Y5_CHICK Zona pellucida sperm-binding protein 3 OS=Gallus gallus GN=ZP3 PE=4 SV=2</t>
  </si>
  <si>
    <t>P79762;A0A1I7Q3Y5</t>
  </si>
  <si>
    <t>sp|P70082|H2AJ_CHICK Histone H2A.J OS=Gallus gallus GN=H2A-IX PE=3 SV=1;sp|P35062|H2A3_CHICK Histone H2A-III OS=Gallus gallus PE=1 SV=2;sp|P02263|H2A4_CHICK Histone H2A-IV OS=Gallus gallus PE=1 SV=2;tr|A0A1L1RNY8|A0A1L1RNY8_CHICK Histone H2A OS=Gallus gall</t>
  </si>
  <si>
    <t>4;4;4;4;4</t>
  </si>
  <si>
    <t>P70082;P35062;P02263;A0A1L1RNY8;A0A1D5PA20</t>
  </si>
  <si>
    <t>sp|P70081|H48_CHICK Histone H4 type VIII OS=Gallus gallus GN=H4-VIII PE=3 SV=3;sp|P62801|H4_CHICK Histone H4 OS=Gallus gallus GN=H4-I PE=1 SV=2</t>
  </si>
  <si>
    <t>P70081;P62801</t>
  </si>
  <si>
    <t>sp|P63283|UBC9_CHICK SUMO-conjugating enzyme UBC9 OS=Gallus gallus GN=UBE2I PE=1 SV=1</t>
  </si>
  <si>
    <t>P63283</t>
  </si>
  <si>
    <t>sp|P62207|PP1B_CHICK Serine/threonine-protein phosphatase PP1-beta catalytic subunit OS=Gallus gallus GN=PPP1CB PE=1 SV=3;tr|A0A1L1RUW8|A0A1L1RUW8_CHICK Serine/threonine-protein phosphatase OS=Gallus gallus GN=PPP1CB PE=3 SV=1;tr|A0A1I7Q435|A0A1I7Q435_CHIC</t>
  </si>
  <si>
    <t>8;7;6;6</t>
  </si>
  <si>
    <t>P62207;A0A1L1RUW8;A0A1I7Q435;A0A1D5PH17</t>
  </si>
  <si>
    <t>sp|P60706|ACTB_CHICK Actin, cytoplasmic 1 OS=Gallus gallus GN=ACTB PE=1 SV=1;sp|P53478|ACT5_CHICK Actin, cytoplasmic type 5 OS=Gallus gallus PE=3 SV=1;tr|A0A1D5P630|A0A1D5P630_CHICK Actin, cytoplasmic 2 OS=Gallus gallus GN=ACTG1 PE=3 SV=1;tr|A0A1L1RRL2|A0A</t>
  </si>
  <si>
    <t>27;24;24;22;17;15;15;15;14;13;13;10;8;7;6;6;6</t>
  </si>
  <si>
    <t>P60706;P53478;A0A1D5P630;A0A1L1RRL2;A0A1L1RPY3;A0A1D5P681;A0A1L1RUQ9;A0A1L1RRH8;A0A1L1RLK7</t>
  </si>
  <si>
    <t>P60706;P53478;A0A1D5P630;A0A1L1RRL2;A0A1L1RPY3;A0A1D5P681;A0A1L1RUQ9;A0A1L1RRH8;A0A1L1RLK7;A0A1L1RY56;A0A1D5PPD8;A0A1L1RN10;A0A1L1RVP5;A0A1L1RUN4;A0A1L1RRX5;A0A1D5PSY6;A0A1L1RTU4</t>
  </si>
  <si>
    <t>sp|P54939|TLN1_CHICK Talin-1 OS=Gallus gallus GN=TLN1 PE=1 SV=2;tr|E1C2S1|E1C2S1_CHICK Talin-1 OS=Gallus gallus GN=TLN1 PE=4 SV=2;tr|A0A1D5PTR5|A0A1D5PTR5_CHICK Talin-1 OS=Gallus gallus GN=TLN1 PE=4 SV=1</t>
  </si>
  <si>
    <t>20;20;20;2</t>
  </si>
  <si>
    <t>P54939;E1C2S1;A0A1D5PTR5</t>
  </si>
  <si>
    <t>P54939;E1C2S1;A0A1D5PTR5;E1BR45</t>
  </si>
  <si>
    <t>sp|P53488|ARP2_CHICK Actin-related protein 2 OS=Gallus gallus GN=ACTR2 PE=2 SV=1;tr|F1NRM5|F1NRM5_CHICK Actin-related protein 2 OS=Gallus gallus GN=ACTR2 PE=3 SV=2</t>
  </si>
  <si>
    <t>P53488;F1NRM5</t>
  </si>
  <si>
    <t>sp|P52802|EFNA2_CHICK Ephrin-A2 OS=Gallus gallus GN=EFNA2 PE=2 SV=1;tr|A0A1D5NZN5|A0A1D5NZN5_CHICK Ephrin-A2 OS=Gallus gallus GN=EFNA2 PE=3 SV=1</t>
  </si>
  <si>
    <t>P52802;A0A1D5NZN5</t>
  </si>
  <si>
    <t>sp|P51890|LUM_CHICK Lumican OS=Gallus gallus GN=LUM PE=1 SV=1;tr|A0A1L1RUV8|A0A1L1RUV8_CHICK Lumican OS=Gallus gallus GN=LUM PE=4 SV=1</t>
  </si>
  <si>
    <t>8;4</t>
  </si>
  <si>
    <t>P51890;A0A1L1RUV8</t>
  </si>
  <si>
    <t>sp|P50460|CSRP2_CHICK Cysteine and glycine-rich protein 2 OS=Gallus gallus GN=CSRP2 PE=2 SV=3;tr|A0A1D5NYM7|A0A1D5NYM7_CHICK Cysteine and glycine-rich protein 2 OS=Gallus gallus GN=CSRP2 PE=4 SV=1</t>
  </si>
  <si>
    <t>P50460;A0A1D5NYM7</t>
  </si>
  <si>
    <t>sp|P50147|GNAI2_CHICK Guanine nucleotide-binding protein G(i) subunit alpha-2 OS=Gallus gallus GN=GNAI2 PE=2 SV=2</t>
  </si>
  <si>
    <t>P50147</t>
  </si>
  <si>
    <t>sp|P50146|GNAI1_CHICK Guanine nucleotide-binding protein G(i) subunit alpha-1 OS=Gallus gallus GN=GNAI1 PE=2 SV=2;tr|E1BXS2|E1BXS2_CHICK Guanine nucleotide-binding protein G(i) subunit alpha-1 OS=Gallus gallus GN=GNAI1 PE=4 SV=2</t>
  </si>
  <si>
    <t>7;7;2;2;2;2;1;1</t>
  </si>
  <si>
    <t>P50146;E1BXS2</t>
  </si>
  <si>
    <t>P50146;E1BXS2;A0A1D5PLF1;Q9DG28;F1P3R0;A0A1D5PZ45;A0A1D5P1I2;E1C347</t>
  </si>
  <si>
    <t>sp|P49712|VATB_CHICK V-type proton ATPase subunit B OS=Gallus gallus GN=ATP6V1B PE=3 SV=1;tr|A0A1D5PP57|A0A1D5PP57_CHICK Uncharacterized protein OS=Gallus gallus GN=ATP6V1B2 PE=3 SV=1</t>
  </si>
  <si>
    <t>P49712;A0A1D5PP57</t>
  </si>
  <si>
    <t>sp|P49705|IBP2_CHICK Insulin-like growth factor-binding protein 2 OS=Gallus gallus GN=IGFBP2 PE=2 SV=1;tr|F1P1I0|F1P1I0_CHICK Insulin-like growth factor-binding protein 2 OS=Gallus gallus GN=IGFBP2 PE=4 SV=3</t>
  </si>
  <si>
    <t>P49705;F1P1I0</t>
  </si>
  <si>
    <t>sp|P49416|SDC4_CHICK Syndecan-4 OS=Gallus gallus GN=SDC4 PE=1 SV=1</t>
  </si>
  <si>
    <t>P49416</t>
  </si>
  <si>
    <t>sp|P47836|RS4_CHICK 40S ribosomal protein S4 OS=Gallus gallus GN=RPS4 PE=2 SV=2;tr|F1NFC6|F1NFC6_CHICK 40S ribosomal protein S4 OS=Gallus gallus PE=3 SV=3;tr|A0A1D5NTN5|A0A1D5NTN5_CHICK 40S ribosomal protein S4 OS=Gallus gallus PE=4 SV=1</t>
  </si>
  <si>
    <t>11;11;8;5;5;4;3</t>
  </si>
  <si>
    <t>P47836;F1NFC6;A0A1D5NTN5</t>
  </si>
  <si>
    <t>P47836;F1NFC6;A0A1D5NTN5;A0A1L1RZL4;A0A1D5PAB4;A0A1L1RXV4;A0A1L1RUE5</t>
  </si>
  <si>
    <t>sp|P43347|TCTP_CHICK Translationally-controlled tumor protein homolog OS=Gallus gallus GN=TPT1 PE=2 SV=1;tr|A0A1D5P7K3|A0A1D5P7K3_CHICK Translationally-controlled tumor protein homolog OS=Gallus gallus GN=TPT1 PE=3 SV=1</t>
  </si>
  <si>
    <t>P43347;A0A1D5P7K3</t>
  </si>
  <si>
    <t>sp|P43233|CATB_CHICK Cathepsin B OS=Gallus gallus GN=CTSB PE=2 SV=1;tr|A0A1L1RS19|A0A1L1RS19_CHICK Cathepsin B OS=Gallus gallus GN=CTSB PE=3 SV=1;tr|A0A1D5PUR5|A0A1D5PUR5_CHICK Cathepsin B OS=Gallus gallus GN=CTSB PE=3 SV=1</t>
  </si>
  <si>
    <t>9;9;9</t>
  </si>
  <si>
    <t>P43233;A0A1L1RS19;A0A1D5PUR5</t>
  </si>
  <si>
    <t>sp|P41366|VMO1_CHICK Vitelline membrane outer layer protein 1 OS=Gallus gallus GN=VMO1 PE=1 SV=1</t>
  </si>
  <si>
    <t>P41366</t>
  </si>
  <si>
    <t>sp|P41263|RET4_CHICK Retinol-binding protein 4 OS=Gallus gallus GN=RBP4 PE=1 SV=1;tr|A0A1D5PVW1|A0A1D5PVW1_CHICK Retinol binding protein 4 OS=Gallus gallus GN=RBP4A PE=3 SV=1</t>
  </si>
  <si>
    <t>13;12</t>
  </si>
  <si>
    <t>P41263;A0A1D5PVW1</t>
  </si>
  <si>
    <t>sp|P41125|RL13_CHICK 60S ribosomal protein L13 OS=Gallus gallus GN=RPL13 PE=2 SV=2;tr|A0A1L1RJ56|A0A1L1RJ56_CHICK 60S ribosomal protein L13 OS=Gallus gallus GN=RPL13 PE=3 SV=1;tr|A0A1I7Q3Z6|A0A1I7Q3Z6_CHICK 60S ribosomal protein L13 OS=Gallus gallus GN=RPL</t>
  </si>
  <si>
    <t>3;2;2;1</t>
  </si>
  <si>
    <t>P41125;A0A1L1RJ56;A0A1I7Q3Z6</t>
  </si>
  <si>
    <t>P41125;A0A1L1RJ56;A0A1I7Q3Z6;A0A1L1RX50</t>
  </si>
  <si>
    <t>sp|P38024|PUR6_CHICK Multifunctional protein ADE2 OS=Gallus gallus GN=AIRC PE=2 SV=1;tr|R9PXP8|R9PXP8_CHICK Uncharacterized protein OS=Gallus gallus GN=PAICS PE=3 SV=1</t>
  </si>
  <si>
    <t>P38024;R9PXP8</t>
  </si>
  <si>
    <t>sp|P34065|PSB5_CHICK Proteasome subunit beta type-5 (Fragment) OS=Gallus gallus GN=PSMB5 PE=2 SV=2</t>
  </si>
  <si>
    <t>P34065</t>
  </si>
  <si>
    <t>sp|P33717|IGF2_CHICK Insulin-like growth factor II OS=Gallus gallus GN=IGF2 PE=1 SV=2</t>
  </si>
  <si>
    <t>P33717</t>
  </si>
  <si>
    <t>sp|P33150|CAD13_CHICK Cadherin-13 OS=Gallus gallus GN=CDH13 PE=1 SV=1;tr|F1P5T8|F1P5T8_CHICK Cadherin-13 OS=Gallus gallus GN=CDH13 PE=4 SV=3</t>
  </si>
  <si>
    <t>P33150;F1P5T8</t>
  </si>
  <si>
    <t>sp|P33145|CADHK_CHICK B-cadherin (Fragment) OS=Gallus gallus GN=K-CAM PE=2 SV=1;tr|A0A1D5P5G2|A0A1D5P5G2_CHICK Cadherin-1 OS=Gallus gallus GN=CDH1 PE=4 SV=1</t>
  </si>
  <si>
    <t>13;11</t>
  </si>
  <si>
    <t>P33145;A0A1D5P5G2</t>
  </si>
  <si>
    <t xml:space="preserve">sp|P32882|TBB2_CHICK Tubulin beta-2 chain OS=Gallus gallus PE=1 SV=1;sp|P09203|TBB1_CHICK Tubulin beta-1 chain OS=Gallus gallus PE=2 SV=1;tr|A0A1D5NY03|A0A1D5NY03_CHICK Tubulin beta chain OS=Gallus gallus GN=TUBB2B PE=3 SV=1;tr|A0A1D5NZL5|A0A1D5NZL5_CHICK </t>
  </si>
  <si>
    <t>25;25;21;16;15;15;14;8</t>
  </si>
  <si>
    <t>P32882;P09203;A0A1D5NY03;A0A1D5NZL5;A0A1L1S095;A0A1L1RNI8;A0A1L1RQ48</t>
  </si>
  <si>
    <t>P32882;P09203;A0A1D5NY03;A0A1D5NZL5;A0A1L1S095;A0A1L1RNI8;A0A1L1RQ48;A0A1D5P0H3</t>
  </si>
  <si>
    <t>sp|P30374|RSFR_CHICK Ribonuclease homolog OS=Gallus gallus PE=2 SV=1</t>
  </si>
  <si>
    <t>P30374</t>
  </si>
  <si>
    <t>sp|P28686|NOV_CHICK Protein NOV OS=Gallus gallus GN=NOV PE=2 SV=1;tr|A0A1D5P2P1|A0A1D5P2P1_CHICK Protein NOV OS=Gallus gallus GN=NOV PE=4 SV=1</t>
  </si>
  <si>
    <t>P28686;A0A1D5P2P1</t>
  </si>
  <si>
    <t>sp|P28318|M126_CHICK Protein MRP-126 OS=Gallus gallus PE=2 SV=1</t>
  </si>
  <si>
    <t>P28318</t>
  </si>
  <si>
    <t>sp|P27731|TTHY_CHICK Transthyretin OS=Gallus gallus GN=TTR PE=1 SV=1;tr|A0A1I7Q422|A0A1I7Q422_CHICK Transthyretin OS=Gallus gallus GN=TTR PE=3 SV=1</t>
  </si>
  <si>
    <t>P27731;A0A1I7Q422</t>
  </si>
  <si>
    <t>sp|P27042|LYG_CHICK Lysozyme g OS=Gallus gallus PE=2 SV=1;tr|F1P5H6|F1P5H6_CHICK Lysozyme g OS=Gallus gallus GN=LYG2 PE=3 SV=1</t>
  </si>
  <si>
    <t>P27042;F1P5H6</t>
  </si>
  <si>
    <t>sp|P25155|FA10_CHICK Coagulation factor X OS=Gallus gallus GN=F10 PE=1 SV=1</t>
  </si>
  <si>
    <t>P25155</t>
  </si>
  <si>
    <t>sp|P24802|PLOD1_CHICK Procollagen-lysine,2-oxoglutarate 5-dioxygenase 1 OS=Gallus gallus GN=PLOD1 PE=1 SV=1;tr|F1NMF6|F1NMF6_CHICK Procollagen-lysine,2-oxoglutarate 5-dioxygenase 1 OS=Gallus gallus GN=PLOD1 PE=4 SV=1</t>
  </si>
  <si>
    <t>P24802;F1NMF6</t>
  </si>
  <si>
    <t>sp|P24479|S10AB_CHICK Protein S100-A11 OS=Gallus gallus GN=S100A11 PE=1 SV=2</t>
  </si>
  <si>
    <t>P24479</t>
  </si>
  <si>
    <t>sp|P24032|MLRN_CHICK Myosin regulatory light chain 2, smooth muscle minor isoform OS=Gallus gallus PE=2 SV=2;tr|A0A1D5PNS5|A0A1D5PNS5_CHICK Uncharacterized protein OS=Gallus gallus GN=LOC770011 PE=4 SV=1;tr|A0A1L1RUU9|A0A1L1RUU9_CHICK Myosin regulatory lig</t>
  </si>
  <si>
    <t>8;8;5;5</t>
  </si>
  <si>
    <t>P24032;A0A1D5PNS5;A0A1L1RUU9;A0A1L1S0F3</t>
  </si>
  <si>
    <t>sp|P23991|ADH1_CHICK Alcohol dehydrogenase 1 OS=Gallus gallus GN=ADH1 PE=1 SV=2;tr|A0A1D5PKB1|A0A1D5PKB1_CHICK Uncharacterized protein OS=Gallus gallus GN=ADH1C PE=3 SV=1;tr|A0A1D5PN19|A0A1D5PN19_CHICK Uncharacterized protein OS=Gallus gallus GN=ADH1C PE=3</t>
  </si>
  <si>
    <t>P23991;A0A1D5PKB1;A0A1D5PN19</t>
  </si>
  <si>
    <t>P23991;A0A1D5PKB1;A0A1D5PN19;A0A1D5P6W6</t>
  </si>
  <si>
    <t>sp|P23498|OSTP_CHICK Osteopontin OS=Gallus gallus GN=SPP1 PE=2 SV=3;tr|F1NSM8|F1NSM8_CHICK Osteopontin OS=Gallus gallus GN=SPP1 PE=4 SV=1</t>
  </si>
  <si>
    <t>P23498;F1NSM8</t>
  </si>
  <si>
    <t>sp|P21872|PUR2_CHICK Trifunctional purine biosynthetic protein adenosine-3 OS=Gallus gallus GN=GART PE=2 SV=1;tr|A0A547|A0A547_CHICK Trifunctional purine biosynthetic protein adenosine-3 OS=Gallus gallus GN=GART PE=3 SV=1</t>
  </si>
  <si>
    <t>7;7;1</t>
  </si>
  <si>
    <t>P21872;A0A547</t>
  </si>
  <si>
    <t>P21872;A0A547;A0A1D5NU16</t>
  </si>
  <si>
    <t>sp|P21868|CSK21_CHICK Casein kinase II subunit alpha OS=Gallus gallus GN=CSNK2A1 PE=2 SV=1;tr|A0A1L1RPS2|A0A1L1RPS2_CHICK Casein kinase II subunit alpha OS=Gallus gallus GN=CSNK2A1 PE=4 SV=1</t>
  </si>
  <si>
    <t>P21868;A0A1L1RPS2</t>
  </si>
  <si>
    <t>sp|P21611|B2MG_CHICK Beta-2-microglobulin OS=Gallus gallus GN=B2M PE=1 SV=3</t>
  </si>
  <si>
    <t>P21611</t>
  </si>
  <si>
    <t>sp|P21265|PUR8_CHICK Adenylosuccinate lyase OS=Gallus gallus GN=ADSL PE=2 SV=2;tr|E1BR00|E1BR00_CHICK Adenylosuccinate lyase OS=Gallus gallus GN=ADSL PE=3 SV=2</t>
  </si>
  <si>
    <t>P21265;E1BR00</t>
  </si>
  <si>
    <t>sp|P20763|LAC_CHICK Ig lambda chain C region OS=Gallus gallus PE=4 SV=1;tr|R9PXM5|R9PXM5_CHICK Uncharacterized protein OS=Gallus gallus GN=IGLL1 PE=4 SV=2</t>
  </si>
  <si>
    <t>P20763;R9PXM5</t>
  </si>
  <si>
    <t>sp|P20740|OVOS_CHICK Ovostatin OS=Gallus gallus PE=1 SV=3</t>
  </si>
  <si>
    <t>P20740</t>
  </si>
  <si>
    <t>sp|P20136|GSTM2_CHICK Glutathione S-transferase 2 OS=Gallus gallus GN=GSTM2 PE=1 SV=4;tr|A0A1D5P470|A0A1D5P470_CHICK Glutathione S-transferase OS=Gallus gallus GN=LOC107050491 PE=3 SV=1;tr|A0A1D5P833|A0A1D5P833_CHICK Glutathione S-transferase OS=Gallus gal</t>
  </si>
  <si>
    <t>5;4;4</t>
  </si>
  <si>
    <t>P20136;A0A1D5P470;A0A1D5P833</t>
  </si>
  <si>
    <t>sp|P19753|PRVT_CHICK Parvalbumin, thymic OS=Gallus gallus PE=1 SV=2</t>
  </si>
  <si>
    <t>P19753</t>
  </si>
  <si>
    <t>sp|P18944|COX2_CHICK Cytochrome c oxidase subunit 2 OS=Gallus gallus GN=MT-CO2 PE=3 SV=1</t>
  </si>
  <si>
    <t>P18944</t>
  </si>
  <si>
    <t>sp|P18660|RLA1_CHICK 60S acidic ribosomal protein P1 OS=Gallus gallus GN=RPLP1 PE=3 SV=1;tr|A0A1L1RP18|A0A1L1RP18_CHICK 60S acidic ribosomal protein P1 OS=Gallus gallus GN=RPLP1 PE=4 SV=1;tr|A0A1L1RQY9|A0A1L1RQY9_CHICK 60S acidic ribosomal protein P1 OS=Ga</t>
  </si>
  <si>
    <t>P18660;A0A1L1RP18;A0A1L1RQY9</t>
  </si>
  <si>
    <t>sp|P17785|ANXA2_CHICK Annexin A2 OS=Gallus gallus GN=ANXA2 PE=1 SV=2</t>
  </si>
  <si>
    <t>28;8</t>
  </si>
  <si>
    <t>P17785</t>
  </si>
  <si>
    <t>P17785;A0A1D5PZ27</t>
  </si>
  <si>
    <t>sp|P17153|ANXA5_CHICK Annexin A5 OS=Gallus gallus GN=ANXA5 PE=1 SV=2;tr|F1NJI0|F1NJI0_CHICK Annexin OS=Gallus gallus GN=ANXA5 PE=3 SV=2;tr|A0A1D5PQU4|A0A1D5PQU4_CHICK Annexin OS=Gallus gallus GN=ANXA5 PE=3 SV=1</t>
  </si>
  <si>
    <t>11;11;8</t>
  </si>
  <si>
    <t>P17153;F1NJI0;A0A1D5PQU4</t>
  </si>
  <si>
    <t>sp|P15575|B3AT_CHICK Band 3 anion transport protein OS=Gallus gallus GN=SLC4A1 PE=2 SV=1;tr|A0A1D5NYL1|A0A1D5NYL1_CHICK Anion exchange protein OS=Gallus gallus PE=3 SV=1;tr|A0A1L1RJB6|A0A1L1RJB6_CHICK Anion exchange protein OS=Gallus gallus PE=3 SV=1</t>
  </si>
  <si>
    <t>P15575;A0A1D5NYL1;A0A1L1RJB6</t>
  </si>
  <si>
    <t>sp|P14448|FIBA_CHICK Fibrinogen alpha chain OS=Gallus gallus GN=FGA PE=1 SV=4;tr|F1P4V1|F1P4V1_CHICK Fibrinogen alpha chain OS=Gallus gallus GN=FGA PE=4 SV=2</t>
  </si>
  <si>
    <t>P14448;F1P4V1</t>
  </si>
  <si>
    <t>sp|P14315|CAPZB_CHICK F-actin-capping protein subunit beta isoforms 1 and 2 OS=Gallus gallus GN=CAPZB PE=1 SV=3;tr|A0A1D5P9M3|A0A1D5P9M3_CHICK F-actin-capping protein subunit beta isoforms 1 and 2 OS=Gallus gallus GN=CAPZB PE=4 SV=1</t>
  </si>
  <si>
    <t>11;10</t>
  </si>
  <si>
    <t>P14315;A0A1D5P9M3</t>
  </si>
  <si>
    <t>sp|P14105|MYH9_CHICK Myosin-9 OS=Gallus gallus GN=MYH9 PE=2 SV=1</t>
  </si>
  <si>
    <t>P14105</t>
  </si>
  <si>
    <t>sp|P13648|LMNA_CHICK Lamin-A OS=Gallus gallus GN=LMNA PE=2 SV=1</t>
  </si>
  <si>
    <t>P13648</t>
  </si>
  <si>
    <t>sp|P13127|CAZA1_CHICK F-actin-capping protein subunit alpha-1 OS=Gallus gallus GN=CAPZA1 PE=1 SV=1;tr|A0A1D5PJX2|A0A1D5PJX2_CHICK F-actin-capping protein subunit alpha-1 OS=Gallus gallus GN=CAPZA1 PE=3 SV=1;tr|A0A1I7Q3Y4|A0A1I7Q3Y4_CHICK F-actin-capping pr</t>
  </si>
  <si>
    <t>6;5;5</t>
  </si>
  <si>
    <t>P13127;A0A1D5PJX2;A0A1I7Q3Y4</t>
  </si>
  <si>
    <t>sp|P12003|VINC_CHICK Vinculin OS=Gallus gallus GN=VCL PE=1 SV=4;tr|F1NYY0|F1NYY0_CHICK Vinculin OS=Gallus gallus GN=VCL PE=4 SV=3</t>
  </si>
  <si>
    <t>P12003;F1NYY0</t>
  </si>
  <si>
    <t>sp|P10288|CADH2_CHICK Cadherin-2 OS=Gallus gallus GN=CDH2 PE=1 SV=1</t>
  </si>
  <si>
    <t>P10288</t>
  </si>
  <si>
    <t>sp|P10184|IOV7_CHICK Ovoinhibitor OS=Gallus gallus GN=OIH PE=1 SV=2</t>
  </si>
  <si>
    <t>P10184</t>
  </si>
  <si>
    <t>sp|P10039|TENA_CHICK Tenascin OS=Gallus gallus GN=TNC PE=1 SV=2;tr|A0A1D5PJ88|A0A1D5PJ88_CHICK Tenascin OS=Gallus gallus GN=TNC PE=4 SV=1;tr|A0A1D5PZ80|A0A1D5PZ80_CHICK Tenascin OS=Gallus gallus GN=TNC PE=4 SV=1</t>
  </si>
  <si>
    <t>P10039;A0A1D5PJ88;A0A1D5PZ80</t>
  </si>
  <si>
    <t>sp|P0CB50|PRDX1_CHICK Peroxiredoxin-1 OS=Gallus gallus GN=PRDX1 PE=1 SV=1;tr|A0A1D5P719|A0A1D5P719_CHICK Peroxiredoxin-1 OS=Gallus gallus GN=PRDX1 PE=4 SV=1</t>
  </si>
  <si>
    <t>11;7</t>
  </si>
  <si>
    <t>P0CB50;A0A1D5P719</t>
  </si>
  <si>
    <t>sp|P09987|H1_CHICK Histone H1 OS=Gallus gallus PE=1 SV=2;tr|F1NPJ2|F1NPJ2_CHICK Uncharacterized protein OS=Gallus gallus GN=LOC427882 PE=3 SV=3;sp|P08288|H11R_CHICK Histone H1.11R OS=Gallus gallus PE=3 SV=2;sp|P08284|H101_CHICK Histone H1.01 OS=Gallus gall</t>
  </si>
  <si>
    <t>4;4;3;3;3;3</t>
  </si>
  <si>
    <t>P09987;F1NPJ2;P08288;P08284;F1NME1;P08285</t>
  </si>
  <si>
    <t>sp|P09653|TBB5_CHICK Tubulin beta-5 chain OS=Gallus gallus PE=3 SV=1;tr|A0A1D5P4N6|A0A1D5P4N6_CHICK Tubulin beta chain OS=Gallus gallus GN=TUBB6 PE=3 SV=1;tr|A0A1L1RN85|A0A1L1RN85_CHICK Tubulin beta chain OS=Gallus gallus GN=TUBB6 PE=3 SV=1;tr|A0A1D5P3G8|A</t>
  </si>
  <si>
    <t>22;20;18;15</t>
  </si>
  <si>
    <t>P09653;A0A1D5P4N6;A0A1L1RN85;A0A1D5P3G8</t>
  </si>
  <si>
    <t>sp|P09244|TBB7_CHICK Tubulin beta-7 chain OS=Gallus gallus PE=2 SV=1;tr|A0A1D5P2C3|A0A1D5P2C3_CHICK Uncharacterized protein OS=Gallus gallus PE=3 SV=1</t>
  </si>
  <si>
    <t>28;17</t>
  </si>
  <si>
    <t>P09244;A0A1D5P2C3</t>
  </si>
  <si>
    <t>sp|P09207|TBB6_CHICK Tubulin beta-6 chain OS=Gallus gallus PE=1 SV=1;tr|A0A1L1RIW3|A0A1L1RIW3_CHICK Tubulin beta chain OS=Gallus gallus GN=TUBB1 PE=3 SV=1</t>
  </si>
  <si>
    <t>P09207;A0A1L1RIW3</t>
  </si>
  <si>
    <t>sp|P09206|TBB3_CHICK Tubulin beta-3 chain OS=Gallus gallus PE=2 SV=1</t>
  </si>
  <si>
    <t>P09206</t>
  </si>
  <si>
    <t>sp|P09102|PDIA1_CHICK Protein disulfide-isomerase OS=Gallus gallus GN=P4HB PE=1 SV=3;tr|A0A1L1RKM2|A0A1L1RKM2_CHICK Protein disulfide-isomerase OS=Gallus gallus GN=P4HB PE=3 SV=1;tr|A0A1D5PV06|A0A1D5PV06_CHICK Protein disulfide-isomerase OS=Gallus gallus G</t>
  </si>
  <si>
    <t>11;10;10;1</t>
  </si>
  <si>
    <t>P09102;A0A1L1RKM2;A0A1D5PV06</t>
  </si>
  <si>
    <t>P09102;A0A1L1RKM2;A0A1D5PV06;A0A1L1RZP5</t>
  </si>
  <si>
    <t>sp|P08641|CADH1_CHICK Cadherin-1 OS=Gallus gallus GN=CDH1 PE=1 SV=2;tr|E1C6M9|E1C6M9_CHICK Cadherin-1 OS=Gallus gallus GN=CDH1 PE=4 SV=2</t>
  </si>
  <si>
    <t>P08641;E1C6M9</t>
  </si>
  <si>
    <t>sp|P08629|THIO_CHICK Thioredoxin OS=Gallus gallus GN=TXN PE=3 SV=2</t>
  </si>
  <si>
    <t>P08629</t>
  </si>
  <si>
    <t>sp|P08287|H11L_CHICK Histone H1.11L OS=Gallus gallus PE=1 SV=2</t>
  </si>
  <si>
    <t>P08287</t>
  </si>
  <si>
    <t>sp|P08286|H110_CHICK Histone H1.10 OS=Gallus gallus PE=1 SV=3</t>
  </si>
  <si>
    <t>P08286</t>
  </si>
  <si>
    <t>sp|P08250|APOA1_CHICK Apolipoprotein A-I OS=Gallus gallus GN=APOA1 PE=1 SV=2;tr|A0A1L1RJF5|A0A1L1RJF5_CHICK Apolipoprotein A-I OS=Gallus gallus GN=APOA1 PE=3 SV=1;tr|A0A1D5PVD8|A0A1D5PVD8_CHICK Apolipoprotein A-I OS=Gallus gallus GN=APOA1 PE=3 SV=1</t>
  </si>
  <si>
    <t>45;45;44</t>
  </si>
  <si>
    <t>P08250;A0A1L1RJF5;A0A1D5PVD8</t>
  </si>
  <si>
    <t>sp|P07630|CAH2_CHICK Carbonic anhydrase 2 OS=Gallus gallus GN=CA2 PE=2 SV=3;tr|A0A1D5P3R2|A0A1D5P3R2_CHICK Carbonic anhydrase 2 OS=Gallus gallus GN=CA2 PE=4 SV=1;tr|A0A1L1RRR2|A0A1L1RRR2_CHICK Carbonic anhydrase 2 OS=Gallus gallus GN=CA2 PE=4 SV=1</t>
  </si>
  <si>
    <t>P07630;A0A1D5P3R2;A0A1L1RRR2</t>
  </si>
  <si>
    <t>sp|P07583|LEG4_CHICK Beta-galactoside-binding lectin OS=Gallus gallus PE=1 SV=2</t>
  </si>
  <si>
    <t>P07583</t>
  </si>
  <si>
    <t>sp|P07341|ALDOB_CHICK Fructose-bisphosphate aldolase B OS=Gallus gallus GN=ALDOB PE=3 SV=3</t>
  </si>
  <si>
    <t>P07341</t>
  </si>
  <si>
    <t>sp|P05094|ACTN1_CHICK Alpha-actinin-1 OS=Gallus gallus GN=ACTN1 PE=1 SV=3;tr|A0A1D5PF13|A0A1D5PF13_CHICK Alpha-actinin-1 OS=Gallus gallus GN=ACTN1 PE=4 SV=1;tr|A0A1D5P9P3|A0A1D5P9P3_CHICK Alpha-actinin-1 OS=Gallus gallus GN=ACTN1 PE=4 SV=1</t>
  </si>
  <si>
    <t>23;23;22;9;9;9;5;4</t>
  </si>
  <si>
    <t>P05094;A0A1D5PF13;A0A1D5P9P3</t>
  </si>
  <si>
    <t>P05094;A0A1D5PF13;A0A1D5P9P3;A0A1D5PNV5;R9PXQ0;P20111;A0A1D5PBQ2;A0A1D5PHD0</t>
  </si>
  <si>
    <t>sp|P04354|CALB1_CHICK Calbindin OS=Gallus gallus GN=CALB1 PE=1 SV=3</t>
  </si>
  <si>
    <t>P04354</t>
  </si>
  <si>
    <t>sp|P02845|VIT2_CHICK Vitellogenin-2 OS=Gallus gallus GN=VTG2 PE=1 SV=1</t>
  </si>
  <si>
    <t>P02845</t>
  </si>
  <si>
    <t>sp|P02789|TRFE_CHICK Ovotransferrin OS=Gallus gallus PE=1 SV=2</t>
  </si>
  <si>
    <t>P02789</t>
  </si>
  <si>
    <t>sp|P02752|RBP_CHICK Riboflavin-binding protein OS=Gallus gallus PE=1 SV=2;tr|A0A140T8H8|A0A140T8H8_CHICK Uncharacterized protein OS=Gallus gallus GN=RBP PE=4 SV=1</t>
  </si>
  <si>
    <t>14;14</t>
  </si>
  <si>
    <t>P02752;A0A140T8H8</t>
  </si>
  <si>
    <t>sp|P02701|AVID_CHICK Avidin OS=Gallus gallus GN=AVD PE=1 SV=3</t>
  </si>
  <si>
    <t>P02701</t>
  </si>
  <si>
    <t>sp|P02659|APOV1_CHICK Apovitellenin-1 OS=Gallus gallus PE=1 SV=1</t>
  </si>
  <si>
    <t>P02659</t>
  </si>
  <si>
    <t>sp|P02612|MLRM_CHICK Myosin regulatory light chain 2, smooth muscle major isoform OS=Gallus gallus PE=1 SV=2;tr|A0A1L1RWH6|A0A1L1RWH6_CHICK Myosin light chain 9 OS=Gallus gallus GN=MYL9 PE=4 SV=1</t>
  </si>
  <si>
    <t>P02612;A0A1L1RWH6</t>
  </si>
  <si>
    <t>sp|P02607|MYL6_CHICK Myosin light polypeptide 6 OS=Gallus gallus GN=MYL6 PE=1 SV=3;tr|A0A1L1RLN6|A0A1L1RLN6_CHICK Myosin light polypeptide 6 OS=Gallus gallus GN=MYL6 PE=4 SV=1;tr|A0A1D5PEM4|A0A1D5PEM4_CHICK Myosin light polypeptide 6 OS=Gallus gallus GN=MY</t>
  </si>
  <si>
    <t>8;7;7;1;1;1</t>
  </si>
  <si>
    <t>P02607;A0A1L1RLN6;A0A1D5PEM4</t>
  </si>
  <si>
    <t>P02607;A0A1L1RLN6;A0A1D5PEM4;A0A1L1RL29;P09540;F1NJ37</t>
  </si>
  <si>
    <t>sp|P02467|CO1A2_CHICK Collagen alpha-2(I) chain OS=Gallus gallus GN=COL1A2 PE=1 SV=3</t>
  </si>
  <si>
    <t>7;1;1</t>
  </si>
  <si>
    <t>P02467</t>
  </si>
  <si>
    <t>P02467;A0A1D5PVS7;P02460</t>
  </si>
  <si>
    <t>sp|P02457|CO1A1_CHICK Collagen alpha-1(I) chain OS=Gallus gallus GN=COL1A1 PE=1 SV=3</t>
  </si>
  <si>
    <t>8;2;2;1;1;1;1</t>
  </si>
  <si>
    <t>P02457</t>
  </si>
  <si>
    <t>P02457;A0A1D5PE30;A0A1D5PKK2;A0A1D5PJ95;A0A1D5PGZ0;A0A1D5PYU1;A0A1D5PVC5</t>
  </si>
  <si>
    <t>sp|P02259|H5_CHICK Histone H5 OS=Gallus gallus PE=1 SV=2</t>
  </si>
  <si>
    <t>P02259</t>
  </si>
  <si>
    <t>sp|P02128|HBE_CHICK Hemoglobin subunit epsilon OS=Gallus gallus GN=HBE PE=1 SV=2;tr|F1NMZ3|F1NMZ3_CHICK Hemoglobin subunit epsilon OS=Gallus gallus GN=HBBR PE=3 SV=1;tr|A0A1L1RWC2|A0A1L1RWC2_CHICK Hemoglobin subunit epsilon OS=Gallus gallus GN=HBBR PE=3 SV</t>
  </si>
  <si>
    <t>13;12;8;8;6</t>
  </si>
  <si>
    <t>P02128;F1NMZ3;A0A1L1RWC2;A0A1D5P4A2</t>
  </si>
  <si>
    <t>P02128;F1NMZ3;A0A1L1RWC2;A0A1D5P4A2;A0A1D5PBX0</t>
  </si>
  <si>
    <t>sp|P02127|HBRH_CHICK Hemoglobin subunit rho OS=Gallus gallus PE=1 SV=2;tr|A0A1D5PPV0|A0A1D5PPV0_CHICK Uncharacterized protein OS=Gallus gallus PE=3 SV=1;tr|A0A1L1RX02|A0A1L1RX02_CHICK Hemoglobin subunit epsilon OS=Gallus gallus GN=HBBR PE=3 SV=1;tr|A0A1L1R</t>
  </si>
  <si>
    <t>12;12;9;9;7;7;7;7</t>
  </si>
  <si>
    <t>P02127;A0A1D5PPV0;A0A1L1RX02;A0A1L1RP34;A0A1L1RYR4;A0A1L1RWV2;A0A1L1S0X2;A0A1L1RVX3</t>
  </si>
  <si>
    <t>sp|P02112|HBB_CHICK Hemoglobin subunit beta OS=Gallus gallus GN=HBB PE=1 SV=2</t>
  </si>
  <si>
    <t>P02112</t>
  </si>
  <si>
    <t>sp|P02007|HBPI_CHICK Hemoglobin subunit pi OS=Gallus gallus PE=1 SV=3;tr|A0A1I7Q446|A0A1I7Q446_CHICK Hemoglobin subunit zeta OS=Gallus gallus GN=HBAP PE=3 SV=1;tr|A0A1L1RIU6|A0A1L1RIU6_CHICK Hemoglobin subunit zeta OS=Gallus gallus GN=HBAP PE=3 SV=1;tr|A0A</t>
  </si>
  <si>
    <t>10;7;6;5</t>
  </si>
  <si>
    <t>P02007;A0A1I7Q446;A0A1L1RIU6;A0A1L1RMM1</t>
  </si>
  <si>
    <t>sp|P02001|HBAD_CHICK Hemoglobin subunit alpha-D OS=Gallus gallus GN=HBAD PE=1 SV=1;tr|A0A1L1RN90|A0A1L1RN90_CHICK Hemoglobin subunit alpha-D OS=Gallus gallus GN=HBAD PE=3 SV=1</t>
  </si>
  <si>
    <t>14;10</t>
  </si>
  <si>
    <t>P02001;A0A1L1RN90</t>
  </si>
  <si>
    <t>sp|P01994|HBA_CHICK Hemoglobin subunit alpha-A OS=Gallus gallus GN=HBAA PE=1 SV=2;tr|A0A1L1RIN7|A0A1L1RIN7_CHICK Hemoglobin subunit alpha-A OS=Gallus gallus GN=HBAA PE=3 SV=1</t>
  </si>
  <si>
    <t>12;6;2</t>
  </si>
  <si>
    <t>P01994;A0A1L1RIN7</t>
  </si>
  <si>
    <t>P01994;A0A1L1RIN7;CON__P01966</t>
  </si>
  <si>
    <t>sp|P01875|IGHM_CHICK Ig mu chain C region OS=Gallus gallus PE=2 SV=2</t>
  </si>
  <si>
    <t>P01875</t>
  </si>
  <si>
    <t>sp|P01014|OVALY_CHICK Ovalbumin-related protein Y OS=Gallus gallus GN=SERPINB14B PE=1 SV=1;tr|E1BTF4|E1BTF4_CHICK Uncharacterized protein OS=Gallus gallus GN=OVALY PE=3 SV=2</t>
  </si>
  <si>
    <t>25;23;1;1;1</t>
  </si>
  <si>
    <t>P01014;E1BTF4</t>
  </si>
  <si>
    <t>P01014;E1BTF4;F1P1L7;A0A1L1RT19;A0A1L1RSJ2</t>
  </si>
  <si>
    <t>sp|P01013|OVALX_CHICK Ovalbumin-related protein X (Fragment) OS=Gallus gallus GN=SERPINB14C PE=3 SV=1</t>
  </si>
  <si>
    <t>P01013</t>
  </si>
  <si>
    <t>Ovalbumin</t>
  </si>
  <si>
    <t>sp|P01012|OVAL_CHICK Ovalbumin OS=Gallus gallus GN=SERPINB14 PE=1 SV=2</t>
  </si>
  <si>
    <t>P01012</t>
  </si>
  <si>
    <t>sp|P00940|TPIS_CHICK Triosephosphate isomerase OS=Gallus gallus GN=TPI1 PE=1 SV=2;tr|A0A1D5PI46|A0A1D5PI46_CHICK Triosephosphate isomerase OS=Gallus gallus GN=TPI1 PE=3 SV=1</t>
  </si>
  <si>
    <t>12;10;4</t>
  </si>
  <si>
    <t>P00940;A0A1D5PI46</t>
  </si>
  <si>
    <t>P00940;A0A1D5PI46;A0A1D5PN63</t>
  </si>
  <si>
    <t>sp|P00698|LYSC_CHICK Lysozyme C OS=Gallus gallus GN=LYZ PE=1 SV=1</t>
  </si>
  <si>
    <t>P00698</t>
  </si>
  <si>
    <t>sp|P00523|SRC_CHICK Proto-oncogene tyrosine-protein kinase Src OS=Gallus gallus GN=SRC PE=1 SV=4;tr|A0A1I7Q3Z0|A0A1I7Q3Z0_CHICK Tyrosine-protein kinase OS=Gallus gallus GN=SRC PE=3 SV=1;tr|A0A1D5PAX9|A0A1D5PAX9_CHICK Tyrosine-protein kinase OS=Gallus gallu</t>
  </si>
  <si>
    <t>5;5;5;4;1;1;1</t>
  </si>
  <si>
    <t>P00523;A0A1I7Q3Z0;A0A1D5PAX9;A0A1D5PQ30</t>
  </si>
  <si>
    <t>P00523;A0A1I7Q3Z0;A0A1D5PAX9;A0A1D5PQ30;E1BXA3;P42683;F1NP54</t>
  </si>
  <si>
    <t>sp|P00504|AATC_CHICK Aspartate aminotransferase, cytoplasmic OS=Gallus gallus GN=GOT1 PE=1 SV=3;tr|F1NTM7|F1NTM7_CHICK Aspartate aminotransferase OS=Gallus gallus GN=GOT1 PE=4 SV=2</t>
  </si>
  <si>
    <t>P00504;F1NTM7</t>
  </si>
  <si>
    <t>sp|P00340|LDHA_CHICK L-lactate dehydrogenase A chain OS=Gallus gallus GN=LDHA PE=1 SV=3;tr|E1BTT8|E1BTT8_CHICK L-lactate dehydrogenase OS=Gallus gallus GN=LDHA PE=3 SV=2</t>
  </si>
  <si>
    <t>6;6;1</t>
  </si>
  <si>
    <t>P00340;E1BTT8</t>
  </si>
  <si>
    <t>P00340;E1BTT8;A0A1L1RKL5</t>
  </si>
  <si>
    <t>sp|P00337|LDHB_CHICK L-lactate dehydrogenase B chain OS=Gallus gallus GN=LDHB PE=1 SV=3;tr|A0A1D5P9N7|A0A1D5P9N7_CHICK L-lactate dehydrogenase OS=Gallus gallus GN=LDHB PE=3 SV=1;tr|A0A1L1RVY8|A0A1L1RVY8_CHICK L-lactate dehydrogenase OS=Gallus gallus GN=LDH</t>
  </si>
  <si>
    <t>13;12;9;9;8;5;4</t>
  </si>
  <si>
    <t>P00337;A0A1D5P9N7;A0A1L1RVY8;A0A1L1RS03;A0A1D5NZ01</t>
  </si>
  <si>
    <t>P00337;A0A1D5P9N7;A0A1L1RVY8;A0A1L1RS03;A0A1D5NZ01;A0A1L1RK28;A0A1L1RY84</t>
  </si>
  <si>
    <t>tr|O93601|O93601_CHICK Apolipoprotein A4 OS=Gallus gallus GN=apoAIV PE=2 SV=1</t>
  </si>
  <si>
    <t>O93601</t>
  </si>
  <si>
    <t>sp|O93532|K2CO_CHICK Keratin, type II cytoskeletal cochleal OS=Gallus gallus PE=2 SV=1;tr|A0A146F0A0|A0A146F0A0_CHICK Keratin 7 OS=Gallus gallus GN=otokeratin PE=2 SV=1;tr|A0A1L1RNH7|A0A1L1RNH7_CHICK Keratin 7 OS=Gallus gallus GN=KRT7 PE=3 SV=1</t>
  </si>
  <si>
    <t>38;38;31;3;3;2;2;2</t>
  </si>
  <si>
    <t>O93532;A0A146F0A0;A0A1L1RNH7</t>
  </si>
  <si>
    <t>O93532;A0A146F0A0;A0A1L1RNH7;CON__Q9H552;A0A1D5NW62;A0A1D5PAS3;F1NE70;CON__H-INV:HIT000292931</t>
  </si>
  <si>
    <t>sp|O93510|GELS_CHICK Gelsolin OS=Gallus gallus GN=GSN PE=2 SV=1;tr|A0A1D5PH32|A0A1D5PH32_CHICK Gelsolin OS=Gallus gallus GN=GSN PE=4 SV=1;tr|F1NKF3|F1NKF3_CHICK Gelsolin OS=Gallus gallus GN=GSN PE=4 SV=1;tr|A0A1D5PNS4|A0A1D5PNS4_CHICK Gelsolin OS=Gallus ga</t>
  </si>
  <si>
    <t>28;27;27;27;9;2</t>
  </si>
  <si>
    <t>O93510;A0A1D5PH32;F1NKF3;A0A1D5PNS4</t>
  </si>
  <si>
    <t>O93510;A0A1D5PH32;F1NKF3;A0A1D5PNS4;A0A1L1RYW9;CON__Q3SX14</t>
  </si>
  <si>
    <t>tr|O93481|O93481_CHICK Chromobox protein (CHCB2) OS=Gallus gallus GN=CBX3 PE=2 SV=1;tr|A0A1D5PEX8|A0A1D5PEX8_CHICK Uncharacterized protein OS=Gallus gallus GN=CBX3 PE=4 SV=1</t>
  </si>
  <si>
    <t>O93481;A0A1D5PEX8</t>
  </si>
  <si>
    <t>tr|O93467|O93467_CHICK GTP-binding protein OS=Gallus gallus GN=cRhoA PE=2 SV=1;tr|A0A1D5P320|A0A1D5P320_CHICK Uncharacterized protein OS=Gallus gallus GN=RHOA PE=3 SV=1;sp|Q9PSX7|RHOC_CHICK Rho-related GTP-binding protein RhoC OS=Gallus gallus GN=RHOC PE=1</t>
  </si>
  <si>
    <t>7;6;6;6;5;4;1</t>
  </si>
  <si>
    <t>O93467;A0A1D5P320;Q9PSX7;A0A1L1RK40;A0A1L1RNP0;A0A1L1RSJ6</t>
  </si>
  <si>
    <t>O93467;A0A1D5P320;Q9PSX7;A0A1L1RK40;A0A1L1RNP0;A0A1L1RSJ6;O93468</t>
  </si>
  <si>
    <t>sp|O93319|CAD11_CHICK Cadherin-11 OS=Gallus gallus GN=CDH11 PE=2 SV=1;tr|A0A1D5P6T7|A0A1D5P6T7_CHICK Cadherin-11 OS=Gallus gallus GN=CDH11 PE=4 SV=1</t>
  </si>
  <si>
    <t>20;20;1;1</t>
  </si>
  <si>
    <t>O93319;A0A1D5P6T7</t>
  </si>
  <si>
    <t>O93319;A0A1D5P6T7;A0A1D5PJ16;F1NZZ6</t>
  </si>
  <si>
    <t>sp|O93277|WDR1_CHICK WD repeat-containing protein 1 OS=Gallus gallus GN=WDR1 PE=2 SV=1;tr|A0A1D5PS16|A0A1D5PS16_CHICK WD repeat-containing protein 1 OS=Gallus gallus GN=WDR1 PE=4 SV=1;tr|F1NRI3|F1NRI3_CHICK WD repeat-containing protein 1 OS=Gallus gallus G</t>
  </si>
  <si>
    <t>13;11;11;4</t>
  </si>
  <si>
    <t>O93277;A0A1D5PS16;F1NRI3</t>
  </si>
  <si>
    <t>O93277;A0A1D5PS16;F1NRI3;A0A1L1RWI6</t>
  </si>
  <si>
    <t xml:space="preserve">tr|O93242|O93242_CHICK CEPU-1 OS=Gallus gallus GN=NTM PE=2 SV=1;tr|F1NIV5|F1NIV5_CHICK Neurotrimin OS=Gallus gallus GN=NTM PE=4 SV=3;sp|Q90773|CEPU1_CHICK Protein CEPU-1 OS=Gallus gallus PE=1 SV=1;tr|F1N9Q5|F1N9Q5_CHICK Neurotrimin OS=Gallus gallus GN=NTM </t>
  </si>
  <si>
    <t>7;7;7;7</t>
  </si>
  <si>
    <t>O93242;F1NIV5;Q90773;F1N9Q5</t>
  </si>
  <si>
    <t>tr|O73911|O73911_CHICK K123 protein OS=Gallus gallus GN=k123 PE=2 SV=1</t>
  </si>
  <si>
    <t>O73911</t>
  </si>
  <si>
    <t>sp|O73790|SPB10_CHICK Heterochromatin-associated protein MENT OS=Gallus gallus GN=SERPINB10 PE=1 SV=1</t>
  </si>
  <si>
    <t>O73790</t>
  </si>
  <si>
    <t>sp|O73775|FBLN1_CHICK Fibulin-1 OS=Gallus gallus GN=FBLN1 PE=2 SV=2;tr|F1NX60|F1NX60_CHICK Fibulin-1 OS=Gallus gallus GN=FBLN1 PE=3 SV=1;tr|A0A1L1RU28|A0A1L1RU28_CHICK Fibulin-1 OS=Gallus gallus GN=FBLN1 PE=3 SV=1</t>
  </si>
  <si>
    <t>15;15;11;2</t>
  </si>
  <si>
    <t>O73775;F1NX60;A0A1L1RU28</t>
  </si>
  <si>
    <t>O73775;F1NX60;A0A1L1RU28;CON__ENSEMBL:ENSBTAP00000016046</t>
  </si>
  <si>
    <t>sp|O57535|NDK_CHICK Nucleoside diphosphate kinase OS=Gallus gallus PE=2 SV=1;tr|A0A1I7Q438|A0A1I7Q438_CHICK Nucleoside diphosphate kinase OS=Gallus gallus GN=NME2 PE=3 SV=1;tr|A0A1D5PY99|A0A1D5PY99_CHICK Nucleoside diphosphate kinase OS=Gallus gallus GN=NM</t>
  </si>
  <si>
    <t>10;9;6;5;4;4;4;2;1;1</t>
  </si>
  <si>
    <t>O57535;A0A1I7Q438;A0A1D5PY99;F1NC40</t>
  </si>
  <si>
    <t>O57535;A0A1I7Q438;A0A1D5PY99;F1NC40;A0A1L1S119;A0A1D5PZM9;A0A1D5PRT2;A0A1L1RLM7;F1N910;R4GM98</t>
  </si>
  <si>
    <t>sp|O57476|CDC37_CHICK Hsp90 co-chaperone Cdc37 OS=Gallus gallus GN=CDC37 PE=2 SV=1;tr|A0A1D5P3C7|A0A1D5P3C7_CHICK Uncharacterized protein OS=Gallus gallus PE=4 SV=1</t>
  </si>
  <si>
    <t>O57476;A0A1D5P3C7</t>
  </si>
  <si>
    <t>tr|O57389|O57389_CHICK 2,3-cyclic-nucleotide 3-phosphodiesterase OS=Gallus gallus GN=CNP PE=2 SV=1;tr|A0A1D5PLA1|A0A1D5PLA1_CHICK 2,3-cyclic-nucleotide 3-phosphodiesterase OS=Gallus gallus GN=CNP PE=3 SV=1</t>
  </si>
  <si>
    <t>O57389;A0A1D5PLA1</t>
  </si>
  <si>
    <t>tr|O42404|O42404_CHICK ICOS ligand OS=Gallus gallus GN=LICOS PE=2 SV=1;tr|A0A1D5NVH8|A0A1D5NVH8_CHICK Uncharacterized protein OS=Gallus gallus GN=ICOSLG PE=4 SV=1</t>
  </si>
  <si>
    <t>O42404;A0A1D5NVH8</t>
  </si>
  <si>
    <t>sp|O42273|TENP_CHICK Protein TENP OS=Gallus gallus GN=TENP PE=2 SV=1</t>
  </si>
  <si>
    <t>O42273</t>
  </si>
  <si>
    <t>sp|O42265|PSA1_CHICK Proteasome subunit alpha type-1 OS=Gallus gallus GN=PSMA1 PE=2 SV=2;tr|A0A1L1RMC0|A0A1L1RMC0_CHICK Proteasome subunit alpha type OS=Gallus gallus PE=3 SV=1;tr|F1N954|F1N954_CHICK Proteasome endopeptidase complex OS=Gallus gallus PE=3 S</t>
  </si>
  <si>
    <t>8;8;7;5;5;3</t>
  </si>
  <si>
    <t>O42265;A0A1L1RMC0;F1N954;A0A1L1RSU8;A0A1D5NTV4</t>
  </si>
  <si>
    <t>O42265;A0A1L1RMC0;F1N954;A0A1L1RSU8;A0A1D5NTV4;A0A1L1RYC1</t>
  </si>
  <si>
    <t>sp|O12940|TOM1_CHICK Target of Myb protein 1 OS=Gallus gallus GN=TOM1 PE=2 SV=2</t>
  </si>
  <si>
    <t>O12940</t>
  </si>
  <si>
    <t>tr|I7C3V5|I7C3V5_CHICK Glucosamine-6-phosphate deaminase 2 isoform 2 OS=Gallus gallus GN=GNPDA2 PE=2 SV=1;tr|A0A1D5P1J5|A0A1D5P1J5_CHICK Glucosamine-6-phosphate deaminase 1 OS=Gallus gallus GN=GNPDA1 PE=4 SV=1;tr|E1C878|E1C878_CHICK Glucosamine-6-phosphate</t>
  </si>
  <si>
    <t>I7C3V5;A0A1D5P1J5;E1C878;Q5ZLA0</t>
  </si>
  <si>
    <t>tr|H9L3L2|H9L3L2_CHICK Coatomer subunit alpha OS=Gallus gallus GN=COPA PE=4 SV=2;tr|A0A1D5P185|A0A1D5P185_CHICK Coatomer subunit alpha OS=Gallus gallus GN=COPA PE=4 SV=1</t>
  </si>
  <si>
    <t>15;11</t>
  </si>
  <si>
    <t>H9L3L2;A0A1D5P185</t>
  </si>
  <si>
    <t>tr|H9L385|H9L385_CHICK Hemopexin OS=Gallus gallus GN=HPX PE=4 SV=3</t>
  </si>
  <si>
    <t>H9L385</t>
  </si>
  <si>
    <t>tr|H9L1F4|H9L1F4_CHICK Perilipin OS=Gallus gallus GN=PLIN4 PE=3 SV=2;tr|A0A1D5P6V5|A0A1D5P6V5_CHICK Perilipin OS=Gallus gallus GN=PLIN4 PE=3 SV=1;tr|A0A1D5NUS0|A0A1D5NUS0_CHICK Perilipin OS=Gallus gallus GN=PLIN4 PE=3 SV=1</t>
  </si>
  <si>
    <t>H9L1F4;A0A1D5P6V5;A0A1D5NUS0</t>
  </si>
  <si>
    <t>tr|H9L0X6|H9L0X6_CHICK 2-5-oligoadenylate synthetase like OS=Gallus gallus GN=OASL PE=4 SV=2</t>
  </si>
  <si>
    <t>H9L0X6</t>
  </si>
  <si>
    <t>tr|H9L0U6|H9L0U6_CHICK Proteasome subunit beta OS=Gallus gallus GN=PSMB4 PE=3 SV=1</t>
  </si>
  <si>
    <t>H9L0U6</t>
  </si>
  <si>
    <t>tr|H9L0D7|H9L0D7_CHICK WAS protein family member 2 OS=Gallus gallus GN=WASF2 PE=4 SV=2</t>
  </si>
  <si>
    <t>H9L0D7</t>
  </si>
  <si>
    <t>tr|H9KZL2|H9KZL2_CHICK Nicastrin OS=Gallus gallus GN=NCSTN PE=4 SV=1</t>
  </si>
  <si>
    <t>H9KZL2</t>
  </si>
  <si>
    <t>tr|H9KYY1|H9KYY1_CHICK Cingulin OS=Gallus gallus PE=4 SV=3</t>
  </si>
  <si>
    <t>H9KYY1</t>
  </si>
  <si>
    <t>tr|H9KYX6|H9KYX6_CHICK Uncharacterized protein OS=Gallus gallus GN=SELENBP1 PE=4 SV=2;tr|A0A1L1RMK9|A0A1L1RMK9_CHICK Uncharacterized protein OS=Gallus gallus GN=SELENBP1 PE=4 SV=1</t>
  </si>
  <si>
    <t>15;12;1;1</t>
  </si>
  <si>
    <t>H9KYX6;A0A1L1RMK9</t>
  </si>
  <si>
    <t>H9KYX6;A0A1L1RMK9;A0A1L1RJV6;H9KYX7</t>
  </si>
  <si>
    <t>tr|H9KYP2|H9KYP2_CHICK Uncharacterized protein OS=Gallus gallus GN=LOC776719 PE=3 SV=3;tr|A0A1D5PUC0|A0A1D5PUC0_CHICK Uncharacterized protein OS=Gallus gallus GN=LOC776719 PE=3 SV=1</t>
  </si>
  <si>
    <t>19;19</t>
  </si>
  <si>
    <t>H9KYP2;A0A1D5PUC0</t>
  </si>
  <si>
    <t>tr|G1K338|G1K338_CHICK Tubulin beta chain OS=Gallus gallus GN=TUBB2B PE=3 SV=2</t>
  </si>
  <si>
    <t>G1K338</t>
  </si>
  <si>
    <t>tr|G1K303|G1K303_CHICK Hydroxyacylglutathione hydrolase, mitochondrial OS=Gallus gallus GN=HAGH PE=3 SV=3;sp|Q5ZI23|GLO2_CHICK Hydroxyacylglutathione hydrolase, mitochondrial OS=Gallus gallus GN=HAGH PE=2 SV=1;tr|A0A1D5P901|A0A1D5P901_CHICK Hydroxyacylglut</t>
  </si>
  <si>
    <t>G1K303;Q5ZI23;A0A1D5P901</t>
  </si>
  <si>
    <t>tr|F7BCL1|F7BCL1_CHICK CD47 molecule OS=Gallus gallus GN=CD47 PE=4 SV=1;tr|F1NSJ5|F1NSJ5_CHICK CD47 molecule OS=Gallus gallus GN=CD47 PE=4 SV=3;tr|Q5ZL65|Q5ZL65_CHICK CD47 molecule OS=Gallus gallus GN=CD47 PE=2 SV=1;tr|Q6XFR1|Q6XFR1_CHICK CD47 glycoprotein</t>
  </si>
  <si>
    <t>F7BCL1;F1NSJ5;Q5ZL65;Q6XFR1</t>
  </si>
  <si>
    <t>tr|F7B5S0|F7B5S0_CHICK Importin subunit alpha OS=Gallus gallus GN=KPNA6 PE=3 SV=1;tr|A0A1D5P2Q7|A0A1D5P2Q7_CHICK Importin subunit alpha OS=Gallus gallus GN=KPNA6 PE=3 SV=1;tr|E1C4J0|E1C4J0_CHICK Importin subunit alpha OS=Gallus gallus GN=KPNA5 PE=3 SV=2</t>
  </si>
  <si>
    <t>F7B5S0;A0A1D5P2Q7;E1C4J0</t>
  </si>
  <si>
    <t>tr|F7B5K7|F7B5K7_CHICK Uncharacterized protein OS=Gallus gallus GN=HNRNPM PE=4 SV=1</t>
  </si>
  <si>
    <t>F7B5K7</t>
  </si>
  <si>
    <t>tr|F7AU58|F7AU58_CHICK RAB11B, member RAS oncogene family OS=Gallus gallus GN=RAB11B PE=4 SV=1;sp|Q5ZJN2|RB11A_CHICK Ras-related protein Rab-11A OS=Gallus gallus GN=RAB11A PE=2 SV=1</t>
  </si>
  <si>
    <t>10;7</t>
  </si>
  <si>
    <t>F7AU58;Q5ZJN2</t>
  </si>
  <si>
    <t>tr|F6V7J1|F6V7J1_CHICK Protocadherin 1 OS=Gallus gallus GN=PCDH1 PE=4 SV=2</t>
  </si>
  <si>
    <t>F6V7J1</t>
  </si>
  <si>
    <t>tr|F6RS71|F6RS71_CHICK Lymphocyte cytosolic protein 1 OS=Gallus gallus GN=LCP1 PE=4 SV=1</t>
  </si>
  <si>
    <t>F6RS71</t>
  </si>
  <si>
    <t>F6RS71;A0A1L1RYH3</t>
  </si>
  <si>
    <t>tr|F6RHH1|F6RHH1_CHICK Importin subunit alpha OS=Gallus gallus GN=KPNA4 PE=3 SV=2;tr|Q5ZLF7|Q5ZLF7_CHICK Importin subunit alpha OS=Gallus gallus GN=KPNA4 PE=2 SV=1;tr|F1NV68|F1NV68_CHICK Importin subunit alpha OS=Gallus gallus GN=KPNA3 PE=3 SV=3</t>
  </si>
  <si>
    <t>F6RHH1;Q5ZLF7;F1NV68</t>
  </si>
  <si>
    <t>tr|F6QGI8|F6QGI8_CHICK Fructose-bisphosphatase 1 OS=Gallus gallus GN=FBP1 PE=3 SV=2</t>
  </si>
  <si>
    <t>13;4</t>
  </si>
  <si>
    <t>F6QGI8</t>
  </si>
  <si>
    <t>F6QGI8;A0A1L1RPN1</t>
  </si>
  <si>
    <t>tr|F2Z4L4|F2Z4L4_CHICK Uncharacterized protein OS=Gallus gallus GN=SET PE=3 SV=1</t>
  </si>
  <si>
    <t>F2Z4L4</t>
  </si>
  <si>
    <t>tr|F1P5S9|F1P5S9_CHICK Uncharacterized protein OS=Gallus gallus PE=4 SV=3</t>
  </si>
  <si>
    <t>F1P5S9</t>
  </si>
  <si>
    <t>tr|F1P5L0|F1P5L0_CHICK Solute carrier family 5 member 8 OS=Gallus gallus GN=SLC5A8 PE=3 SV=2</t>
  </si>
  <si>
    <t>F1P5L0</t>
  </si>
  <si>
    <t xml:space="preserve">tr|F1P5K0|F1P5K0_CHICK Polypyrimidine tract binding protein 1 OS=Gallus gallus GN=PTBP1 PE=4 SV=3;tr|A0A1L1S0D8|A0A1L1S0D8_CHICK Polypyrimidine tract binding protein 1 OS=Gallus gallus GN=PTBP1 PE=4 SV=1;tr|A0A1D5PRK6|A0A1D5PRK6_CHICK Polypyrimidine tract </t>
  </si>
  <si>
    <t>4;4;3</t>
  </si>
  <si>
    <t>F1P5K0;A0A1L1S0D8;A0A1D5PRK6</t>
  </si>
  <si>
    <t>tr|F1P5B0|F1P5B0_CHICK Tubulin alpha chain OS=Gallus gallus GN=TUBAL3 PE=3 SV=2;sp|P09642|TBA3_CHICK Tubulin alpha-3 chain (Fragment) OS=Gallus gallus PE=3 SV=1;tr|A0A1D5PBT9|A0A1D5PBT9_CHICK Tubulin alpha chain OS=Gallus gallus GN=TUBAL3 PE=3 SV=1</t>
  </si>
  <si>
    <t>11;10;10</t>
  </si>
  <si>
    <t>F1P5B0;P09642;A0A1D5PBT9</t>
  </si>
  <si>
    <t>tr|F1P587|F1P587_CHICK Uncharacterized protein OS=Gallus gallus GN=LOC418892 PE=4 SV=3;tr|A0A1D5PU94|A0A1D5PU94_CHICK Uncharacterized protein OS=Gallus gallus GN=LOC418892 PE=4 SV=1</t>
  </si>
  <si>
    <t>F1P587;A0A1D5PU94</t>
  </si>
  <si>
    <t>tr|F1P555|F1P555_CHICK Splicing factor proline and glutamine rich OS=Gallus gallus GN=SFPQ PE=4 SV=3;tr|A0A1D5P8I3|A0A1D5P8I3_CHICK Splicing factor proline and glutamine rich OS=Gallus gallus GN=SFPQ PE=4 SV=1</t>
  </si>
  <si>
    <t>F1P555;A0A1D5P8I3</t>
  </si>
  <si>
    <t>F1P555;A0A1D5P8I3;A0A1D5PPW4</t>
  </si>
  <si>
    <t>tr|F1P4W4|F1P4W4_CHICK Vezatin, adherens junctions transmembrane protein OS=Gallus gallus GN=VEZT PE=4 SV=3</t>
  </si>
  <si>
    <t>F1P4W4</t>
  </si>
  <si>
    <t>tr|F1P4U4|F1P4U4_CHICK Ubiquitin carboxyl-terminal hydrolase 7 OS=Gallus gallus GN=USP7 PE=3 SV=2;sp|Q6U7I1|UBP7_CHICK Ubiquitin carboxyl-terminal hydrolase 7 OS=Gallus gallus GN=USP7 PE=2 SV=1;tr|A0A1D5PPD3|A0A1D5PPD3_CHICK Ubiquitin carboxyl-terminal hyd</t>
  </si>
  <si>
    <t>F1P4U4;Q6U7I1;A0A1D5PPD3</t>
  </si>
  <si>
    <t>tr|F1P4I3|F1P4I3_CHICK Vesicle associated membrane protein 3 OS=Gallus gallus GN=VAMP3 PE=4 SV=3;tr|A0A1D5NV69|A0A1D5NV69_CHICK Uncharacterized protein OS=Gallus gallus GN=LOC107051526 PE=4 SV=1</t>
  </si>
  <si>
    <t>4;2;1</t>
  </si>
  <si>
    <t>F1P4I3;A0A1D5NV69</t>
  </si>
  <si>
    <t>F1P4I3;A0A1D5NV69;A0A1D5PLR5</t>
  </si>
  <si>
    <t>tr|F1P4G0|F1P4G0_CHICK Methionine aminopeptidase 2 OS=Gallus gallus GN=METAP2 PE=3 SV=2</t>
  </si>
  <si>
    <t>F1P4G0</t>
  </si>
  <si>
    <t>tr|F1P4F3|F1P4F3_CHICK Lymphocyte antigen 86 OS=Gallus gallus GN=LY86 PE=4 SV=1;sp|Q90890|LY86_CHICK Lymphocyte antigen 86 OS=Gallus gallus GN=LY86 PE=1 SV=1</t>
  </si>
  <si>
    <t>6;5</t>
  </si>
  <si>
    <t>F1P4F3;Q90890</t>
  </si>
  <si>
    <t>tr|F1P4F1|F1P4F1_CHICK SH3 domain binding protein 4 OS=Gallus gallus GN=SH3BP4 PE=4 SV=3</t>
  </si>
  <si>
    <t>F1P4F1</t>
  </si>
  <si>
    <t>tr|F1P463|F1P463_CHICK Carnosine dipeptidase 2 OS=Gallus gallus GN=CNDP2 PE=4 SV=1;tr|A0A1L1RLL5|A0A1L1RLL5_CHICK Carnosine dipeptidase 2 OS=Gallus gallus GN=CNDP2 PE=4 SV=1</t>
  </si>
  <si>
    <t>13;8;3</t>
  </si>
  <si>
    <t>F1P463;A0A1L1RLL5</t>
  </si>
  <si>
    <t>F1P463;A0A1L1RLL5;A0A1L1RIP9</t>
  </si>
  <si>
    <t>tr|F1P3Y0|F1P3Y0_CHICK Multivesicular body subunit 12B OS=Gallus gallus GN=MVB12B PE=4 SV=1;tr|A0A1D5P5L1|A0A1D5P5L1_CHICK Multivesicular body subunit 12B OS=Gallus gallus GN=MVB12B PE=4 SV=1</t>
  </si>
  <si>
    <t>F1P3Y0;A0A1D5P5L1</t>
  </si>
  <si>
    <t>tr|F1P3T8|F1P3T8_CHICK Collagen type IV alpha 6 chain OS=Gallus gallus GN=COL4A6 PE=3 SV=3</t>
  </si>
  <si>
    <t>F1P3T8</t>
  </si>
  <si>
    <t>tr|F1P3Q2|F1P3Q2_CHICK Sortilin related VPS10 domain containing receptor 3 OS=Gallus gallus GN=SORCS3 PE=4 SV=4</t>
  </si>
  <si>
    <t>F1P3Q2</t>
  </si>
  <si>
    <t>tr|F1P3P3|F1P3P3_CHICK Rho GDP dissociation inhibitor alpha OS=Gallus gallus GN=ARHGDIA PE=4 SV=1</t>
  </si>
  <si>
    <t>F1P3P3</t>
  </si>
  <si>
    <t>tr|F1P3M9|F1P3M9_CHICK Uncharacterized protein OS=Gallus gallus GN=C4BPA PE=4 SV=2</t>
  </si>
  <si>
    <t>F1P3M9</t>
  </si>
  <si>
    <t>tr|F1P3H8|F1P3H8_CHICK Rotatin OS=Gallus gallus GN=RTTN PE=4 SV=3</t>
  </si>
  <si>
    <t>F1P3H8</t>
  </si>
  <si>
    <t>tr|F1P3F0|F1P3F0_CHICK Growth arrest specific 6 OS=Gallus gallus GN=GAS6 PE=4 SV=3;tr|A0A1D5NVK3|A0A1D5NVK3_CHICK Growth arrest specific 6 OS=Gallus gallus GN=GAS6 PE=4 SV=1</t>
  </si>
  <si>
    <t>F1P3F0;A0A1D5NVK3</t>
  </si>
  <si>
    <t>tr|F1P386|F1P386_CHICK Uncharacterized protein OS=Gallus gallus GN=CR1L PE=4 SV=1;tr|A0A1D5PRL2|A0A1D5PRL2_CHICK Uncharacterized protein OS=Gallus gallus GN=CR1L PE=4 SV=1</t>
  </si>
  <si>
    <t>6;3</t>
  </si>
  <si>
    <t>F1P386;A0A1D5PRL2</t>
  </si>
  <si>
    <t>tr|F1P371|F1P371_CHICK PITH domain containing 1 OS=Gallus gallus GN=PITHD1 PE=4 SV=2;tr|A0A1D5PPW7|A0A1D5PPW7_CHICK PITH domain containing 1 OS=Gallus gallus GN=PITHD1 PE=4 SV=1</t>
  </si>
  <si>
    <t>F1P371;A0A1D5PPW7</t>
  </si>
  <si>
    <t>tr|F1P2Y9|F1P2Y9_CHICK Serine peptidase inhibitor, Kunitz type 1 OS=Gallus gallus PE=4 SV=4</t>
  </si>
  <si>
    <t>F1P2Y9</t>
  </si>
  <si>
    <t>tr|F1P2A1|F1P2A1_CHICK Antioxidant 1 copper chaperone OS=Gallus gallus GN=ATOX1 PE=4 SV=2</t>
  </si>
  <si>
    <t>F1P2A1</t>
  </si>
  <si>
    <t>tr|F1P269|F1P269_CHICK ATP-citrate synthase OS=Gallus gallus GN=ACLY PE=3 SV=2;tr|A0A1D5PSE5|A0A1D5PSE5_CHICK ATP-citrate synthase OS=Gallus gallus GN=ACLY PE=3 SV=1</t>
  </si>
  <si>
    <t>31;31</t>
  </si>
  <si>
    <t>F1P269;A0A1D5PSE5</t>
  </si>
  <si>
    <t>tr|F1P212|F1P212_CHICK Thioredoxin related transmembrane protein 3 OS=Gallus gallus GN=TMX3 PE=4 SV=4</t>
  </si>
  <si>
    <t>F1P212</t>
  </si>
  <si>
    <t xml:space="preserve">tr|F1P1L8|F1P1L8_CHICK Uncharacterized protein OS=Gallus gallus GN=SERPINB6 PE=3 SV=1;tr|R4GGH7|R4GGH7_CHICK Uncharacterized protein OS=Gallus gallus GN=SERPINB6 PE=3 SV=1;tr|A0A1L1RQB6|A0A1L1RQB6_CHICK Uncharacterized protein OS=Gallus gallus GN=SERPINB6 </t>
  </si>
  <si>
    <t>F1P1L8;R4GGH7;A0A1L1RQB6</t>
  </si>
  <si>
    <t>tr|F1P1K3|F1P1K3_CHICK Arp2/3 complex 34 kDa subunit OS=Gallus gallus GN=ARPC2 PE=3 SV=3;tr|A0A1L1RIS4|A0A1L1RIS4_CHICK Arp2/3 complex 34 kDa subunit OS=Gallus gallus GN=ARPC2 PE=3 SV=1;tr|A0A1L1RPQ9|A0A1L1RPQ9_CHICK Arp2/3 complex 34 kDa subunit OS=Gallus</t>
  </si>
  <si>
    <t>11;9;7</t>
  </si>
  <si>
    <t>F1P1K3;A0A1L1RIS4;A0A1L1RPQ9</t>
  </si>
  <si>
    <t>tr|F1P1D3|F1P1D3_CHICK Cadherin-7 OS=Gallus gallus GN=CDH7 PE=4 SV=1;sp|Q90763|CADH7_CHICK Cadherin-7 OS=Gallus gallus GN=CDH7 PE=2 SV=1;tr|F1P1D4|F1P1D4_CHICK Cadherin-7 OS=Gallus gallus GN=CDH7 PE=4 SV=1</t>
  </si>
  <si>
    <t>8;8;8</t>
  </si>
  <si>
    <t>F1P1D3;Q90763;F1P1D4</t>
  </si>
  <si>
    <t>tr|F1P1B7|F1P1B7_CHICK Nucleosome assembly protein 1 like 4 OS=Gallus gallus GN=NAP1L4 PE=3 SV=1</t>
  </si>
  <si>
    <t>F1P1B7</t>
  </si>
  <si>
    <t>tr|F1P1A5|F1P1A5_CHICK Transketolase OS=Gallus gallus GN=TKT PE=4 SV=2;tr|A0A1D5NWL4|A0A1D5NWL4_CHICK Transketolase OS=Gallus gallus GN=TKT PE=4 SV=1</t>
  </si>
  <si>
    <t>18;13</t>
  </si>
  <si>
    <t>F1P1A5;A0A1D5NWL4</t>
  </si>
  <si>
    <t>tr|F1P179|F1P179_CHICK Glutamyl-prolyl-tRNA synthetase OS=Gallus gallus GN=EPRS PE=3 SV=1</t>
  </si>
  <si>
    <t>F1P179</t>
  </si>
  <si>
    <t>tr|F1P166|F1P166_CHICK Chemokine OS=Gallus gallus GN=CCLi7 PE=2 SV=1</t>
  </si>
  <si>
    <t>F1P166</t>
  </si>
  <si>
    <t>tr|F1P156|F1P156_CHICK Crystallin lambda 1 OS=Gallus gallus GN=CRYL1 PE=4 SV=2;tr|F1NPU2|F1NPU2_CHICK Crystallin lambda 1 OS=Gallus gallus GN=CRYL1 PE=4 SV=4</t>
  </si>
  <si>
    <t>F1P156;F1NPU2</t>
  </si>
  <si>
    <t>tr|F1P0Y0|F1P0Y0_CHICK Uncharacterized protein OS=Gallus gallus GN=CKAP5 PE=4 SV=1</t>
  </si>
  <si>
    <t>29;7;4;4</t>
  </si>
  <si>
    <t>F1P0Y0</t>
  </si>
  <si>
    <t>F1P0Y0;A0A1L1RTH9;A0A1D5PDW8;A0A1D5PCX1</t>
  </si>
  <si>
    <t>tr|F1P0X8|F1P0X8_CHICK Olfactomedin like 2A OS=Gallus gallus GN=OLFML2A PE=4 SV=3</t>
  </si>
  <si>
    <t>F1P0X8</t>
  </si>
  <si>
    <t>tr|F1P0W8|F1P0W8_CHICK Glycerol-3-phosphate dehydrogenase [NAD(+)] OS=Gallus gallus GN=GPD1L PE=3 SV=2</t>
  </si>
  <si>
    <t>F1P0W8</t>
  </si>
  <si>
    <t>tr|F1P0P4|F1P0P4_CHICK Signal recognition particle subunit SRP68 OS=Gallus gallus GN=SRP68 PE=3 SV=1;tr|A0A1L1RW73|A0A1L1RW73_CHICK Signal recognition particle 68 OS=Gallus gallus GN=SRP68 PE=4 SV=1</t>
  </si>
  <si>
    <t>F1P0P4;A0A1L1RW73</t>
  </si>
  <si>
    <t>tr|F1P0L2|F1P0L2_CHICK Transmembrane 9 superfamily member OS=Gallus gallus GN=TM9SF2 PE=3 SV=2;tr|A0A1D5PRZ1|A0A1D5PRZ1_CHICK Transmembrane 9 superfamily member OS=Gallus gallus GN=TM9SF2 PE=3 SV=1</t>
  </si>
  <si>
    <t>7;6</t>
  </si>
  <si>
    <t>F1P0L2;A0A1D5PRZ1</t>
  </si>
  <si>
    <t>tr|F1P0J8|F1P0J8_CHICK Uncharacterized protein OS=Gallus gallus GN=THBS1 PE=4 SV=3</t>
  </si>
  <si>
    <t>F1P0J8</t>
  </si>
  <si>
    <t>tr|F1P0G7|F1P0G7_CHICK Latexin OS=Gallus gallus GN=LXN PE=4 SV=3</t>
  </si>
  <si>
    <t>F1P0G7</t>
  </si>
  <si>
    <t>tr|F1P0B2|F1P0B2_CHICK Amyloid beta precursor protein OS=Gallus gallus GN=APP PE=4 SV=3;tr|E1C440|E1C440_CHICK Amyloid beta precursor protein OS=Gallus gallus GN=APP PE=4 SV=3</t>
  </si>
  <si>
    <t>F1P0B2;E1C440</t>
  </si>
  <si>
    <t>tr|F1P0A1|F1P0A1_CHICK X-prolyl aminopeptidase 1 OS=Gallus gallus GN=XPNPEP1 PE=3 SV=2</t>
  </si>
  <si>
    <t>F1P0A1</t>
  </si>
  <si>
    <t>tr|F1P070|F1P070_CHICK Envoplakin OS=Gallus gallus GN=EVPL PE=4 SV=3</t>
  </si>
  <si>
    <t>F1P070</t>
  </si>
  <si>
    <t>tr|F1P010|F1P010_CHICK Actin-related protein 2/3 complex subunit 4 OS=Gallus gallus GN=ARPC4 PE=3 SV=3</t>
  </si>
  <si>
    <t>F1P010</t>
  </si>
  <si>
    <t>tr|F1NZZ2|F1NZZ2_CHICK Uncharacterized protein OS=Gallus gallus PE=4 SV=3</t>
  </si>
  <si>
    <t>F1NZZ2</t>
  </si>
  <si>
    <t>tr|F1NZY2|F1NZY2_CHICK Uncharacterized protein OS=Gallus gallus GN=LOC395381 PE=4 SV=1;tr|A0A1D5PPR9|A0A1D5PPR9_CHICK Uncharacterized protein OS=Gallus gallus GN=LOC395381 PE=4 SV=1</t>
  </si>
  <si>
    <t>91;87</t>
  </si>
  <si>
    <t>F1NZY2;A0A1D5PPR9</t>
  </si>
  <si>
    <t>tr|F1NZV7|F1NZV7_CHICK Uncharacterized protein OS=Gallus gallus GN=MSLN PE=4 SV=3</t>
  </si>
  <si>
    <t>F1NZV7</t>
  </si>
  <si>
    <t>tr|F1NZP0|F1NZP0_CHICK Twinfilin-2 OS=Gallus gallus GN=TWF2 PE=4 SV=3;tr|A0A1D5PHR3|A0A1D5PHR3_CHICK Twinfilin-2 OS=Gallus gallus GN=TWF2 PE=4 SV=1;sp|Q5ZM35|TWF2_CHICK Twinfilin-2 OS=Gallus gallus GN=TWF2 PE=1 SV=1</t>
  </si>
  <si>
    <t>F1NZP0;A0A1D5PHR3;Q5ZM35</t>
  </si>
  <si>
    <t>tr|F1NZE1|F1NZE1_CHICK Family with sequence similarity 129 member B OS=Gallus gallus GN=FAM129B PE=4 SV=3</t>
  </si>
  <si>
    <t>F1NZE1</t>
  </si>
  <si>
    <t>tr|F1NZD3|F1NZD3_CHICK Uncharacterized protein OS=Gallus gallus GN=RBMX PE=4 SV=1;tr|A0A1D5PS83|A0A1D5PS83_CHICK Uncharacterized protein OS=Gallus gallus PE=4 SV=1</t>
  </si>
  <si>
    <t>F1NZD3;A0A1D5PS83</t>
  </si>
  <si>
    <t>tr|F1NZC0|F1NZC0_CHICK Aldose 1-epimerase OS=Gallus gallus GN=GALM PE=3 SV=3</t>
  </si>
  <si>
    <t>F1NZC0</t>
  </si>
  <si>
    <t>tr|F1NZA1|F1NZA1_CHICK Tubulin tyrosine ligase like 12 OS=Gallus gallus GN=TTLL12 PE=4 SV=1</t>
  </si>
  <si>
    <t>F1NZA1</t>
  </si>
  <si>
    <t>tr|F1NZ78|F1NZ78_CHICK Alpha-enolase OS=Gallus gallus GN=ENO1 PE=3 SV=3;tr|A0A1L1RKH8|A0A1L1RKH8_CHICK Alpha-enolase OS=Gallus gallus GN=ENO1 PE=3 SV=1;sp|P51913|ENOA_CHICK Alpha-enolase OS=Gallus gallus GN=ENO1 PE=2 SV=2;tr|A0A1D5PSH6|A0A1D5PSH6_CHICK Alp</t>
  </si>
  <si>
    <t>17;17;15;14;11;11;9;8;7;7;6;5;5;4;1;1;1</t>
  </si>
  <si>
    <t>F1NZ78;A0A1L1RKH8;P51913;A0A1D5PSH6;A0A1L1RRN7;A0A1D5PN81;A0A1L1RRH6</t>
  </si>
  <si>
    <t>F1NZ78;A0A1L1RKH8;P51913;A0A1D5PSH6;A0A1L1RRN7;A0A1D5PN81;A0A1L1RRH6;A0A1L1RMS4;A0A1D5PKC6;A0A1D5PIW2;A0A1L1RLP4;O57391;F1NG74;A0A1L1S074;A0A1D5P5A6;P07322;A0A1D5PXX5</t>
  </si>
  <si>
    <t>tr|F1NZ04|F1NZ04_CHICK Bridging integrator 1 OS=Gallus gallus GN=BIN1 PE=4 SV=1</t>
  </si>
  <si>
    <t>F1NZ04</t>
  </si>
  <si>
    <t>tr|F1NYZ0|F1NYZ0_CHICK Uncharacterized protein OS=Gallus gallus GN=MAL PE=4 SV=3</t>
  </si>
  <si>
    <t>F1NYZ0</t>
  </si>
  <si>
    <t>tr|F1NYW8|F1NYW8_CHICK Fumarylacetoacetate hydrolase OS=Gallus gallus GN=FAH PE=4 SV=2</t>
  </si>
  <si>
    <t>F1NYW8</t>
  </si>
  <si>
    <t>tr|F1NYM0|F1NYM0_CHICK Angiotensin-converting enzyme OS=Gallus gallus GN=ACE PE=2 SV=2;sp|Q10751|ACE_CHICK Angiotensin-converting enzyme (Fragment) OS=Gallus gallus GN=ACE PE=2 SV=1</t>
  </si>
  <si>
    <t>12;11</t>
  </si>
  <si>
    <t>F1NYM0;Q10751</t>
  </si>
  <si>
    <t>tr|F1NYI3|F1NYI3_CHICK tRNA-splicing ligase RtcB homolog OS=Gallus gallus GN=RTCB PE=3 SV=2</t>
  </si>
  <si>
    <t>F1NYI3</t>
  </si>
  <si>
    <t>tr|F1NYB1|F1NYB1_CHICK Tubulin beta chain OS=Gallus gallus GN=TUBB PE=3 SV=3;tr|A0A1L1RWW6|A0A1L1RWW6_CHICK Uncharacterized protein OS=Gallus gallus GN=TUBB PE=3 SV=1;tr|A0A1L1RLZ0|A0A1L1RLZ0_CHICK Uncharacterized protein OS=Gallus gallus GN=TUBB PE=4 SV=1</t>
  </si>
  <si>
    <t>28;18;15;13;7;7;5</t>
  </si>
  <si>
    <t>F1NYB1;A0A1L1RWW6;A0A1L1RLZ0</t>
  </si>
  <si>
    <t>F1NYB1;A0A1L1RWW6;A0A1L1RLZ0;P09652;A0A1L1RLE7;A0A1D5PRP4;CON__ENSEMBL:ENSBTAP00000025008</t>
  </si>
  <si>
    <t>tr|F1NYA9|F1NYA9_CHICK Eukaryotic translation elongation factor 1 beta 2 OS=Gallus gallus GN=EEF1B2 PE=3 SV=1;sp|Q9YGQ1|EF1B_CHICK Elongation factor 1-beta OS=Gallus gallus GN=EEF1B PE=2 SV=3</t>
  </si>
  <si>
    <t>F1NYA9;Q9YGQ1</t>
  </si>
  <si>
    <t>F1NYA9;Q9YGQ1;A0A1L1RQX1</t>
  </si>
  <si>
    <t>tr|F1NYA2|F1NYA2_CHICK Eukaryotic translation initiation factor 4H OS=Gallus gallus GN=EIF4H PE=4 SV=2;tr|A0A1L1S0V6|A0A1L1S0V6_CHICK Eukaryotic translation initiation factor 4H OS=Gallus gallus GN=EIF4H PE=4 SV=1</t>
  </si>
  <si>
    <t>F1NYA2;A0A1L1S0V6</t>
  </si>
  <si>
    <t>tr|F1NY88|F1NY88_CHICK Transmembrane protease, serine 2 OS=Gallus gallus GN=TMPRSS2 PE=3 SV=2</t>
  </si>
  <si>
    <t>F1NY88</t>
  </si>
  <si>
    <t>tr|F1NY51|F1NY51_CHICK Ubiquitin carboxyl-terminal hydrolase OS=Gallus gallus GN=UCHL3 PE=3 SV=2;tr|A0A1L1RXA3|A0A1L1RXA3_CHICK Ubiquitin carboxyl-terminal hydrolase OS=Gallus gallus GN=UCHL3 PE=3 SV=1;tr|A0A1L1RX55|A0A1L1RX55_CHICK Ubiquitin carboxyl-term</t>
  </si>
  <si>
    <t>F1NY51;A0A1L1RXA3;A0A1L1RX55</t>
  </si>
  <si>
    <t xml:space="preserve">tr|F1NY38|F1NY38_CHICK 40S ribosomal protein S17 OS=Gallus gallus GN=RPS17 PE=4 SV=3;tr|A0A1L1RSR2|A0A1L1RSR2_CHICK 40S ribosomal protein S17 OS=Gallus gallus GN=RPS17 PE=4 SV=1;sp|P08636|RS17_CHICK 40S ribosomal protein S17 OS=Gallus gallus GN=RPS17 PE=2 </t>
  </si>
  <si>
    <t>F1NY38;A0A1L1RSR2;P08636</t>
  </si>
  <si>
    <t>tr|F1NY29|F1NY29_CHICK Electron transfer flavoprotein dehydrogenase OS=Gallus gallus GN=ETFDH PE=4 SV=2</t>
  </si>
  <si>
    <t>F1NY29</t>
  </si>
  <si>
    <t>tr|F1NY09|F1NY09_CHICK Chromosome 11 open reading frame 54 OS=Gallus gallus GN=C1H11ORF54 PE=4 SV=2</t>
  </si>
  <si>
    <t>F1NY09</t>
  </si>
  <si>
    <t>tr|F1NXX9|F1NXX9_CHICK Uncharacterized protein OS=Gallus gallus GN=BPI PE=4 SV=3</t>
  </si>
  <si>
    <t>F1NXX9</t>
  </si>
  <si>
    <t>tr|F1NXB6|F1NXB6_CHICK Carboxypeptidase B2 OS=Gallus gallus GN=CPB2 PE=4 SV=2</t>
  </si>
  <si>
    <t>F1NXB6</t>
  </si>
  <si>
    <t>tr|F1NX86|F1NX86_CHICK Dynein light chain roadblock-type 2 OS=Gallus gallus GN=DYNLRB2 PE=4 SV=2</t>
  </si>
  <si>
    <t>F1NX86</t>
  </si>
  <si>
    <t>tr|F1NX66|F1NX66_CHICK Phospholipid scramblase OS=Gallus gallus GN=PLSCR1 PE=3 SV=1</t>
  </si>
  <si>
    <t>F1NX66</t>
  </si>
  <si>
    <t>tr|F1NX22|F1NX22_CHICK Collagen alpha-1(XII) chain OS=Gallus gallus GN=COL12A1 PE=4 SV=3;tr|A0A1L1RPW4|A0A1L1RPW4_CHICK Collagen alpha-1(XII) chain OS=Gallus gallus GN=COL12A1 PE=4 SV=1;sp|P13944|COCA1_CHICK Collagen alpha-1(XII) chain OS=Gallus gallus GN=</t>
  </si>
  <si>
    <t>6;6;6;5;5;4</t>
  </si>
  <si>
    <t>F1NX22;A0A1L1RPW4;P13944;A0A1D5P8I8;A0A1D5P7N6;A0A1L1RYG2</t>
  </si>
  <si>
    <t>tr|F1NWX6|F1NWX6_CHICK Plasminogen OS=Gallus gallus GN=PLG PE=3 SV=2</t>
  </si>
  <si>
    <t>40;2</t>
  </si>
  <si>
    <t>F1NWX6</t>
  </si>
  <si>
    <t>F1NWX6;CON__P06868</t>
  </si>
  <si>
    <t>tr|F1NWT1|F1NWT1_CHICK Target of myb1 like 1 membrane trafficking protein OS=Gallus gallus GN=TOM1L1 PE=3 SV=3</t>
  </si>
  <si>
    <t>F1NWT1</t>
  </si>
  <si>
    <t>tr|F1NWP3|F1NWP3_CHICK Heat shock cognate 71 kDa protein OS=Gallus gallus GN=HSPA8 PE=3 SV=1;tr|A0A1D5PFJ6|A0A1D5PFJ6_CHICK Heat shock cognate 71 kDa protein OS=Gallus gallus GN=HSPA8 PE=3 SV=1;sp|O73885|HSP7C_CHICK Heat shock cognate 71 kDa protein OS=Gal</t>
  </si>
  <si>
    <t>29;29;24;22;8;7</t>
  </si>
  <si>
    <t>F1NWP3;A0A1D5PFJ6;O73885;A0A1L1RPG0</t>
  </si>
  <si>
    <t>F1NWP3;A0A1D5PFJ6;O73885;A0A1L1RPG0;A0A1D5PYK0;A0A1L1RJY5</t>
  </si>
  <si>
    <t>tr|F1NWN4|F1NWN4_CHICK Uncharacterized protein OS=Gallus gallus PE=4 SV=3</t>
  </si>
  <si>
    <t>F1NWN4</t>
  </si>
  <si>
    <t>tr|F1NWI1|F1NWI1_CHICK Protocadherin 18 OS=Gallus gallus GN=PCDH18 PE=4 SV=2</t>
  </si>
  <si>
    <t>F1NWI1</t>
  </si>
  <si>
    <t>F1NWI1;A0A1D5NXW4</t>
  </si>
  <si>
    <t>tr|F1NWE5|F1NWE5_CHICK UDP-galactose-4-epimerase OS=Gallus gallus PE=4 SV=3</t>
  </si>
  <si>
    <t>F1NWE5</t>
  </si>
  <si>
    <t>sp|F1NWE3|PTPRS_CHICK Receptor-type tyrosine-protein phosphatase S OS=Gallus gallus GN=PTPRS PE=1 SV=3;tr|A0A1D5PQ87|A0A1D5PQ87_CHICK Receptor-type tyrosine-protein phosphatase S OS=Gallus gallus GN=PTPRS PE=4 SV=1;tr|A0A1D5PW29|A0A1D5PW29_CHICK Receptor-t</t>
  </si>
  <si>
    <t>2;2;2;2;2</t>
  </si>
  <si>
    <t>F1NWE3;A0A1D5PQ87;A0A1D5PW29;A0A1D5NV24;A0A1D5PT51</t>
  </si>
  <si>
    <t>tr|F1NW97|F1NW97_CHICK Tubulin alpha chain OS=Gallus gallus GN=TUBA4B PE=3 SV=3</t>
  </si>
  <si>
    <t>F1NW97</t>
  </si>
  <si>
    <t>tr|F1NW93|F1NW93_CHICK Galactosidase beta 1 like OS=Gallus gallus GN=GLB1L PE=3 SV=3</t>
  </si>
  <si>
    <t>F1NW93</t>
  </si>
  <si>
    <t>tr|F1NW83|F1NW83_CHICK MOB kinase activator 1B OS=Gallus gallus PE=4 SV=3;tr|A0A1D5P9D0|A0A1D5P9D0_CHICK MOB kinase activator 1A OS=Gallus gallus GN=MOB1A PE=4 SV=1</t>
  </si>
  <si>
    <t>F1NW83;A0A1D5P9D0</t>
  </si>
  <si>
    <t>tr|F1NW76|F1NW76_CHICK IQ motif containing E OS=Gallus gallus GN=IQCE PE=4 SV=3</t>
  </si>
  <si>
    <t>F1NW76</t>
  </si>
  <si>
    <t>tr|F1NW50|F1NW50_CHICK Uncharacterized protein OS=Gallus gallus GN=ATP6V1H PE=4 SV=3</t>
  </si>
  <si>
    <t>F1NW50</t>
  </si>
  <si>
    <t>tr|F1NW43|F1NW43_CHICK Pyruvate kinase OS=Gallus gallus GN=PKM PE=3 SV=2;sp|P00548|KPYM_CHICK Pyruvate kinase PKM OS=Gallus gallus GN=PKM PE=2 SV=2;tr|A0A1D5P9V0|A0A1D5P9V0_CHICK Pyruvate kinase OS=Gallus gallus GN=PKM PE=3 SV=1</t>
  </si>
  <si>
    <t>23;19;18;8</t>
  </si>
  <si>
    <t>F1NW43;P00548;A0A1D5P9V0</t>
  </si>
  <si>
    <t>F1NW43;P00548;A0A1D5P9V0;A0A1L1RLB1</t>
  </si>
  <si>
    <t>tr|F1NW23|F1NW23_CHICK Clathrin heavy chain OS=Gallus gallus GN=CLTC PE=3 SV=2</t>
  </si>
  <si>
    <t>53;1</t>
  </si>
  <si>
    <t>F1NW23</t>
  </si>
  <si>
    <t>F1NW23;A0A1D5PIL2</t>
  </si>
  <si>
    <t>tr|F1NW17|F1NW17_CHICK Extended synaptotagmin 2 OS=Gallus gallus GN=NCAPG2 PE=4 SV=3;tr|A0A1D5P2W2|A0A1D5P2W2_CHICK Extended synaptotagmin 2 OS=Gallus gallus GN=NCAPG2 PE=4 SV=1</t>
  </si>
  <si>
    <t>4;4;1</t>
  </si>
  <si>
    <t>F1NW17;A0A1D5P2W2</t>
  </si>
  <si>
    <t>F1NW17;A0A1D5P2W2;A0A1D5PFM4</t>
  </si>
  <si>
    <t>tr|F1NW06|F1NW06_CHICK Tetraspanin OS=Gallus gallus GN=CD81 PE=3 SV=3</t>
  </si>
  <si>
    <t>F1NW06</t>
  </si>
  <si>
    <t>tr|F1NW02|F1NW02_CHICK Alpha-amylase OS=Gallus gallus GN=AMY1A PE=3 SV=2</t>
  </si>
  <si>
    <t>F1NW02</t>
  </si>
  <si>
    <t>tr|F1NVY4|F1NVY4_CHICK Uncharacterized protein OS=Gallus gallus GN=GGT1 PE=4 SV=3</t>
  </si>
  <si>
    <t>F1NVY4</t>
  </si>
  <si>
    <t>tr|F1NVX7|F1NVX7_CHICK Transmembrane 9 superfamily member OS=Gallus gallus GN=TM9SF4 PE=3 SV=2</t>
  </si>
  <si>
    <t>F1NVX7</t>
  </si>
  <si>
    <t>tr|F1NVR6|F1NVR6_CHICK N(alpha)-acetyltransferase 15, NatA auxiliary subunit OS=Gallus gallus GN=NAA15 PE=4 SV=3</t>
  </si>
  <si>
    <t>F1NVR6</t>
  </si>
  <si>
    <t>tr|F1NVF3|F1NVF3_CHICK GC, vitamin D binding protein OS=Gallus gallus GN=GC PE=3 SV=1</t>
  </si>
  <si>
    <t>F1NVF3</t>
  </si>
  <si>
    <t>tr|F1NVF0|F1NVF0_CHICK Vacuolar protein sorting-associated protein 35 OS=Gallus gallus GN=VPS35 PE=3 SV=2;tr|A0A1L1RWX8|A0A1L1RWX8_CHICK Uncharacterized protein OS=Gallus gallus GN=VPS35 PE=4 SV=1</t>
  </si>
  <si>
    <t>8;5</t>
  </si>
  <si>
    <t>F1NVF0;A0A1L1RWX8</t>
  </si>
  <si>
    <t>tr|F1NVC9|F1NVC9_CHICK TBC1 domain family member 2 OS=Gallus gallus GN=TBC1D2 PE=4 SV=3</t>
  </si>
  <si>
    <t>F1NVC9</t>
  </si>
  <si>
    <t>tr|F1NV99|F1NV99_CHICK Carboxylic ester hydrolase OS=Gallus gallus GN=BCHE PE=3 SV=1</t>
  </si>
  <si>
    <t>F1NV99</t>
  </si>
  <si>
    <t>tr|F1NV96|F1NV96_CHICK Periplakin OS=Gallus gallus GN=PPL PE=4 SV=3;tr|A0A1D5PTH5|A0A1D5PTH5_CHICK Periplakin OS=Gallus gallus GN=PPL PE=4 SV=1</t>
  </si>
  <si>
    <t>54;52;1;1</t>
  </si>
  <si>
    <t>F1NV96;A0A1D5PTH5</t>
  </si>
  <si>
    <t>F1NV96;A0A1D5PTH5;REV__A0A1D5PTH5;REV__F1NV96</t>
  </si>
  <si>
    <t>tr|F1NV47|F1NV47_CHICK EH domain containing 4 OS=Gallus gallus GN=LOC100859860 PE=3 SV=3</t>
  </si>
  <si>
    <t>F1NV47</t>
  </si>
  <si>
    <t>tr|F1NV32|F1NV32_CHICK Secretory carrier-associated membrane protein OS=Gallus gallus GN=SCAMP2 PE=3 SV=3</t>
  </si>
  <si>
    <t>F1NV32</t>
  </si>
  <si>
    <t>tr|F1NV02|F1NV02_CHICK Apolipoprotein B OS=Gallus gallus GN=APOB PE=4 SV=2</t>
  </si>
  <si>
    <t>F1NV02</t>
  </si>
  <si>
    <t>tr|F1NUU6|F1NUU6_CHICK Ectonucleotide pyrophosphatase/phosphodiesterase 6 OS=Gallus gallus GN=ENPP6 PE=4 SV=2</t>
  </si>
  <si>
    <t>F1NUU6</t>
  </si>
  <si>
    <t>tr|F1NUQ3|F1NUQ3_CHICK Fatty acid binding protein 3 OS=Gallus gallus GN=FABP3 PE=2 SV=2;sp|P80565|FABPM_CHICK Fatty acid-binding protein, smooth muscle (Fragments) OS=Gallus gallus GN=FABP PE=1 SV=2</t>
  </si>
  <si>
    <t>F1NUQ3;P80565</t>
  </si>
  <si>
    <t>tr|F1NUL3|F1NUL3_CHICK ATPase H+ transporting accessory protein 2 OS=Gallus gallus GN=ATP6AP2 PE=4 SV=2;tr|F1NB42|F1NB42_CHICK ATPase H+ transporting accessory protein 2 OS=Gallus gallus GN=ATP6AP2 PE=4 SV=1</t>
  </si>
  <si>
    <t>F1NUL3;F1NB42</t>
  </si>
  <si>
    <t>tr|F1NU79|F1NU79_CHICK Proteasome 26S subunit, ATPase 5 OS=Gallus gallus GN=PSMC5 PE=3 SV=2</t>
  </si>
  <si>
    <t>7;1;1;1</t>
  </si>
  <si>
    <t>F1NU79</t>
  </si>
  <si>
    <t>F1NU79;A0A1D5P3W7;A0A1L1RZQ8;F1NLN4</t>
  </si>
  <si>
    <t>tr|F1NU59|F1NU59_CHICK Glucosaminyl (N-acetyl) transferase 1, core 2 OS=Gallus gallus GN=GCNT1 PE=4 SV=2</t>
  </si>
  <si>
    <t>F1NU59</t>
  </si>
  <si>
    <t>tr|F1NU17|F1NU17_CHICK Phosphoglycerate kinase OS=Gallus gallus GN=PGK1 PE=3 SV=1;tr|A0A1D5NZW9|A0A1D5NZW9_CHICK Phosphoglycerate kinase OS=Gallus gallus GN=PGK1 PE=3 SV=1;sp|P51903|PGK_CHICK Phosphoglycerate kinase OS=Gallus gallus GN=PGK PE=2 SV=2;tr|A0A</t>
  </si>
  <si>
    <t>11;10;10;6;2</t>
  </si>
  <si>
    <t>F1NU17;A0A1D5NZW9;P51903;A0A1L1RXH1</t>
  </si>
  <si>
    <t>F1NU17;A0A1D5NZW9;P51903;A0A1L1RXH1;A0A1L1RVM6</t>
  </si>
  <si>
    <t>tr|F1NU04|F1NU04_CHICK Solute carrier family 44 member 1 OS=Gallus gallus GN=SLC44A1 PE=3 SV=2</t>
  </si>
  <si>
    <t>F1NU04</t>
  </si>
  <si>
    <t>tr|F1NTY3|F1NTY3_CHICK Leucine rich repeat containing 4C OS=Gallus gallus GN=LRRC4C PE=4 SV=2;tr|A0A1L1RK34|A0A1L1RK34_CHICK Uncharacterized protein OS=Gallus gallus PE=4 SV=1;tr|A0A1L1RXB7|A0A1L1RXB7_CHICK Uncharacterized protein OS=Gallus gallus PE=4 SV=</t>
  </si>
  <si>
    <t>F1NTY3;A0A1L1RK34;A0A1L1RXB7</t>
  </si>
  <si>
    <t>tr|F1NTT2|F1NTT2_CHICK Ribosomal protein S28 OS=Gallus gallus GN=RPS28 PE=3 SV=2</t>
  </si>
  <si>
    <t>F1NTT2</t>
  </si>
  <si>
    <t>tr|F1NTQ4|F1NTQ4_CHICK Uncharacterized protein OS=Gallus gallus PE=4 SV=3</t>
  </si>
  <si>
    <t>F1NTQ4</t>
  </si>
  <si>
    <t>tr|F1NTQ2|F1NTQ2_CHICK Beta-hexosaminidase OS=Gallus gallus GN=HEXB PE=3 SV=3</t>
  </si>
  <si>
    <t>F1NTQ2</t>
  </si>
  <si>
    <t>tr|F1NTK1|F1NTK1_CHICK Phosphoserine aminotransferase OS=Gallus gallus GN=PSAT1 PE=3 SV=2</t>
  </si>
  <si>
    <t>F1NTK1</t>
  </si>
  <si>
    <t>tr|F1NTD7|F1NTD7_CHICK Prostaglandin F2 receptor inhibitor OS=Gallus gallus PE=4 SV=3</t>
  </si>
  <si>
    <t>F1NTD7</t>
  </si>
  <si>
    <t>tr|F1NT57|F1NT57_CHICK Uncharacterized protein OS=Gallus gallus GN=AKR1B1 PE=4 SV=2</t>
  </si>
  <si>
    <t>F1NT57</t>
  </si>
  <si>
    <t>tr|F1NT28|F1NT28_CHICK Pyrophosphatase (inorganic) 1 OS=Gallus gallus GN=PPA1 PE=4 SV=2</t>
  </si>
  <si>
    <t>F1NT28</t>
  </si>
  <si>
    <t>tr|F1NT20|F1NT20_CHICK Acetyl-CoA acetyltransferase 2 OS=Gallus gallus GN=ACAT2 PE=3 SV=2</t>
  </si>
  <si>
    <t>F1NT20</t>
  </si>
  <si>
    <t>tr|F1NSZ4|F1NSZ4_CHICK Aminopeptidase-like 1 OS=Gallus gallus GN=NPEPL1 PE=4 SV=2</t>
  </si>
  <si>
    <t>F1NSZ4</t>
  </si>
  <si>
    <t>tr|F1NSV6|F1NSV6_CHICK Sodium/potassium-transporting ATPase subunit beta OS=Gallus gallus GN=ATP1B1 PE=3 SV=3;sp|P08251|AT1B1_CHICK Sodium/potassium-transporting ATPase subunit beta-1 OS=Gallus gallus GN=ATP1B1 PE=1 SV=1</t>
  </si>
  <si>
    <t>10;8;1</t>
  </si>
  <si>
    <t>F1NSV6;P08251</t>
  </si>
  <si>
    <t>F1NSV6;P08251;A0A1L1RW14</t>
  </si>
  <si>
    <t>tr|F1NSV3|F1NSV3_CHICK Cytokine like 1 OS=Gallus gallus GN=CYTL1 PE=4 SV=2</t>
  </si>
  <si>
    <t>F1NSV3</t>
  </si>
  <si>
    <t>tr|F1NSP8|F1NSP8_CHICK Heterogeneous nuclear ribonucleoprotein U OS=Gallus gallus GN=HNRNPU PE=4 SV=3</t>
  </si>
  <si>
    <t>F1NSP8</t>
  </si>
  <si>
    <t>tr|F1NSI7|F1NSI7_CHICK Uncharacterized protein OS=Gallus gallus GN=TBC1D10A PE=4 SV=3</t>
  </si>
  <si>
    <t>F1NSI7</t>
  </si>
  <si>
    <t>F1NSI7;A0A1D5PJC1</t>
  </si>
  <si>
    <t>tr|F1NSG1|F1NSG1_CHICK Fibronectin type III domain containing 1 OS=Gallus gallus GN=FNDC1 PE=4 SV=3</t>
  </si>
  <si>
    <t>F1NSG1</t>
  </si>
  <si>
    <t>tr|F1NSC8|F1NSC8_CHICK Uncharacterized protein OS=Gallus gallus GN=IGLL1 PE=4 SV=4</t>
  </si>
  <si>
    <t>F1NSC8</t>
  </si>
  <si>
    <t>tr|F1NSC7|F1NSC7_CHICK Uncharacterized protein OS=Gallus gallus PE=4 SV=3</t>
  </si>
  <si>
    <t>F1NSC7</t>
  </si>
  <si>
    <t>tr|F1NSC1|F1NSC1_CHICK ATP synthase, H+ transporting, mitochondrial Fo complex subunit B1 OS=Gallus gallus GN=ATP5F1 PE=4 SV=2</t>
  </si>
  <si>
    <t>F1NSC1</t>
  </si>
  <si>
    <t>tr|F1NSB6|F1NSB6_CHICK Ankyrin repeat and FYVE domain containing 1 OS=Gallus gallus GN=ANKFY1 PE=4 SV=4</t>
  </si>
  <si>
    <t>F1NSB6</t>
  </si>
  <si>
    <t>tr|F1NSB1|F1NSB1_CHICK Uncharacterized protein OS=Gallus gallus GN=LOC424109 PE=4 SV=2</t>
  </si>
  <si>
    <t>F1NSB1</t>
  </si>
  <si>
    <t>tr|F1NSA8|F1NSA8_CHICK RAP1A, member of RAS oncogene family OS=Gallus gallus GN=RAP1A PE=1 SV=2</t>
  </si>
  <si>
    <t>F1NSA8</t>
  </si>
  <si>
    <t>tr|F1NS99|F1NS99_CHICK Potassium voltage-gated channel subfamily J member 13 OS=Gallus gallus GN=KCNJ13 PE=3 SV=3</t>
  </si>
  <si>
    <t>F1NS99</t>
  </si>
  <si>
    <t>tr|F1NS91|F1NS91_CHICK Ribosomal protein L9 OS=Gallus gallus GN=RPL9 PE=4 SV=3;tr|A0A1D5NVI1|A0A1D5NVI1_CHICK Ribosomal protein L9 OS=Gallus gallus GN=RPL9 PE=4 SV=1;tr|A0A1L1S0Q8|A0A1L1S0Q8_CHICK Ribosomal protein L9 OS=Gallus gallus GN=RPL9 PE=4 SV=1</t>
  </si>
  <si>
    <t>F1NS91;A0A1D5NVI1;A0A1L1S0Q8</t>
  </si>
  <si>
    <t>tr|F1NS64|F1NS64_CHICK Major facilitator superfamily domain containing 4B OS=Gallus gallus GN=MFSD4B PE=4 SV=2</t>
  </si>
  <si>
    <t>F1NS64</t>
  </si>
  <si>
    <t>tr|F1NS48|F1NS48_CHICK Dihydropyrimidinase like 3 OS=Gallus gallus GN=DPYSL3 PE=4 SV=3;tr|A0A1D5PZ51|A0A1D5PZ51_CHICK Dihydropyrimidinase like 3 OS=Gallus gallus GN=DPYSL3 PE=4 SV=1</t>
  </si>
  <si>
    <t>5;5</t>
  </si>
  <si>
    <t>F1NS48;A0A1D5PZ51</t>
  </si>
  <si>
    <t>tr|F1NS34|F1NS34_CHICK Solute carrier family 22 member 16 OS=Gallus gallus GN=SLC22A16 PE=4 SV=2;tr|A0A1D5PQX4|A0A1D5PQX4_CHICK Solute carrier family 22 member 16 OS=Gallus gallus GN=SLC22A16 PE=4 SV=1</t>
  </si>
  <si>
    <t>8;7;3</t>
  </si>
  <si>
    <t>F1NS34;A0A1D5PQX4</t>
  </si>
  <si>
    <t>F1NS34;A0A1D5PQX4;A0A1D5PT48</t>
  </si>
  <si>
    <t>tr|F1NS13|F1NS13_CHICK Arginyl aminopeptidase OS=Gallus gallus GN=RNPEP PE=4 SV=3</t>
  </si>
  <si>
    <t>F1NS13</t>
  </si>
  <si>
    <t>tr|F1NRR6|F1NRR6_CHICK PDZ domain containing 1 OS=Gallus gallus GN=PDZK1 PE=4 SV=4</t>
  </si>
  <si>
    <t>F1NRR6</t>
  </si>
  <si>
    <t>tr|F1NRM4|F1NRM4_CHICK Chitobiase OS=Gallus gallus GN=CTBS PE=3 SV=3</t>
  </si>
  <si>
    <t>F1NRM4</t>
  </si>
  <si>
    <t>tr|F1NRG5|F1NRG5_CHICK Transmembrane 9 superfamily member OS=Gallus gallus GN=TM9SF3 PE=3 SV=3</t>
  </si>
  <si>
    <t>F1NRG5</t>
  </si>
  <si>
    <t>tr|F1NR99|F1NR99_CHICK Coproporphyrinogen oxidase OS=Gallus gallus GN=CPOX PE=4 SV=4</t>
  </si>
  <si>
    <t>F1NR99</t>
  </si>
  <si>
    <t xml:space="preserve">tr|F1NQW8|F1NQW8_CHICK Serine/arginine-rich-splicing factor 1 OS=Gallus gallus GN=SRSF1 PE=4 SV=2;sp|Q5ZML3|SRSF1_CHICK Serine/arginine-rich splicing factor 1 OS=Gallus gallus GN=SRSF1 PE=1 SV=3;tr|A0A1L1RY47|A0A1L1RY47_CHICK Serine/arginine-rich-splicing </t>
  </si>
  <si>
    <t>4;4;4;2</t>
  </si>
  <si>
    <t>F1NQW8;Q5ZML3;A0A1L1RY47;A0A1L1RIN5</t>
  </si>
  <si>
    <t>tr|F1NQR2|F1NQR2_CHICK Na(+)/H(+) exchange regulatory cofactor NHE-RF OS=Gallus gallus GN=SLC9A3R2 PE=4 SV=4</t>
  </si>
  <si>
    <t>F1NQR2</t>
  </si>
  <si>
    <t>tr|F1NQG5|F1NQG5_CHICK Ribosomal protein L15 OS=Gallus gallus GN=RPL15 PE=3 SV=2;tr|A0A1L1RWD5|A0A1L1RWD5_CHICK Ribosomal protein L15 OS=Gallus gallus GN=RPL15 PE=3 SV=1;sp|P51417|RL15_CHICK 60S ribosomal protein L15 (Fragment) OS=Gallus gallus GN=RPL15 PE</t>
  </si>
  <si>
    <t>6;5;5;1</t>
  </si>
  <si>
    <t>F1NQG5;A0A1L1RWD5;P51417</t>
  </si>
  <si>
    <t>F1NQG5;A0A1L1RWD5;P51417;A0A1L1RV45</t>
  </si>
  <si>
    <t>tr|F1NQ65|F1NQ65_CHICK Solute carrier family 2 member 10 OS=Gallus gallus GN=SLC2A10 PE=3 SV=3</t>
  </si>
  <si>
    <t>F1NQ65</t>
  </si>
  <si>
    <t>tr|F1NQ53|F1NQ53_CHICK Uncharacterized protein OS=Gallus gallus GN=SRP19 PE=4 SV=3</t>
  </si>
  <si>
    <t>F1NQ53</t>
  </si>
  <si>
    <t>tr|F1NPU9|F1NPU9_CHICK Polypeptide N-acetylgalactosaminyltransferase OS=Gallus gallus GN=GALNT7 PE=3 SV=3;tr|A0A1D5PJE0|A0A1D5PJE0_CHICK Polypeptide N-acetylgalactosaminyltransferase OS=Gallus gallus GN=GALNT7 PE=3 SV=1</t>
  </si>
  <si>
    <t>12;10</t>
  </si>
  <si>
    <t>F1NPU9;A0A1D5PJE0</t>
  </si>
  <si>
    <t>tr|F1NPU4|F1NPU4_CHICK Lemur tyrosine kinase 2 OS=Gallus gallus GN=LMTK2 PE=4 SV=3</t>
  </si>
  <si>
    <t>F1NPU4</t>
  </si>
  <si>
    <t>tr|F1NPS5|F1NPS5_CHICK Charged multivesicular body protein 1A OS=Gallus gallus GN=CHMP1A PE=4 SV=3</t>
  </si>
  <si>
    <t>F1NPS5</t>
  </si>
  <si>
    <t>sp|F1NPQ2|MINP1_CHICK Multiple inositol polyphosphate phosphatase 1 OS=Gallus gallus GN=MINPP1 PE=1 SV=3;tr|A0A1C7CYU2|A0A1C7CYU2_CHICK Multiple inositol polyphosphate phosphatase 1 OS=Gallus gallus GN=MINPP1 PE=3 SV=2</t>
  </si>
  <si>
    <t>F1NPQ2;A0A1C7CYU2</t>
  </si>
  <si>
    <t>tr|F1NPQ0|F1NPQ0_CHICK Proteasome 26S subunit, non-ATPase 12 OS=Gallus gallus GN=PSMD12 PE=4 SV=1;tr|A0A1L1RJ37|A0A1L1RJ37_CHICK Proteasome 26S subunit, non-ATPase 12 OS=Gallus gallus GN=PSMD12 PE=4 SV=1;tr|A0A1L1RLT1|A0A1L1RLT1_CHICK Proteasome 26S subuni</t>
  </si>
  <si>
    <t>F1NPQ0;A0A1L1RJ37;A0A1L1RLT1</t>
  </si>
  <si>
    <t>tr|F1NPN3|F1NPN3_CHICK Serpin family A member 10 OS=Gallus gallus GN=SERPINA10 PE=3 SV=3</t>
  </si>
  <si>
    <t>F1NPN3</t>
  </si>
  <si>
    <t>tr|F1NPJ8|F1NPJ8_CHICK Glutathione peroxidase OS=Gallus gallus GN=GPX3 PE=3 SV=2</t>
  </si>
  <si>
    <t>F1NPJ8</t>
  </si>
  <si>
    <t>tr|F1NPI1|F1NPI1_CHICK Transporter OS=Gallus gallus GN=SLC6A19 PE=3 SV=2</t>
  </si>
  <si>
    <t>6;2</t>
  </si>
  <si>
    <t>F1NPI1</t>
  </si>
  <si>
    <t>F1NPI1;A0A1L1RWL7</t>
  </si>
  <si>
    <t>tr|F1NPG2|F1NPG2_CHICK Isocitrate dehydrogenase [NADP] OS=Gallus gallus GN=IDH1 PE=3 SV=2;tr|A0A1D5P6H1|A0A1D5P6H1_CHICK Isocitrate dehydrogenase [NADP] OS=Gallus gallus GN=IDH1 PE=3 SV=1;tr|A0A1L1RXS5|A0A1L1RXS5_CHICK Isocitrate dehydrogenase (NADP(+)) 1,</t>
  </si>
  <si>
    <t>14;13;7;2</t>
  </si>
  <si>
    <t>F1NPG2;A0A1D5P6H1;A0A1L1RXS5</t>
  </si>
  <si>
    <t>F1NPG2;A0A1D5P6H1;A0A1L1RXS5;A0A1L1RXS9</t>
  </si>
  <si>
    <t>tr|F1NPD3|F1NPD3_CHICK 60S ribosomal protein L18a OS=Gallus gallus GN=C1H12ORF66 PE=3 SV=3;tr|A0A1D5PP68|A0A1D5PP68_CHICK Chromosome 12 open reading frame 66 OS=Gallus gallus GN=C1H12ORF66 PE=3 SV=1;tr|A0A1L1RPF9|A0A1L1RPF9_CHICK Chromosome 12 open reading</t>
  </si>
  <si>
    <t>F1NPD3;A0A1D5PP68;A0A1L1RPF9;A0A1D5PT94</t>
  </si>
  <si>
    <t>tr|F1NPA9|F1NPA9_CHICK Ribosomal protein S3 OS=Gallus gallus GN=RPS3 PE=3 SV=2;tr|A0A1D6UPP7|A0A1D6UPP7_CHICK Ribosomal protein S3 OS=Gallus gallus GN=RPS3 PE=3 SV=1;tr|A0A1L1RYB8|A0A1L1RYB8_CHICK Ribosomal protein S3 OS=Gallus gallus GN=RPS3 PE=4 SV=1</t>
  </si>
  <si>
    <t>11;9;6;5;4;3</t>
  </si>
  <si>
    <t>F1NPA9;A0A1D6UPP7;A0A1L1RYB8</t>
  </si>
  <si>
    <t>F1NPA9;A0A1D6UPP7;A0A1L1RYB8;A0A1D5PNF5;A0A1L1S0K0;A0A1D5NWG6</t>
  </si>
  <si>
    <t>tr|F1NPA2|F1NPA2_CHICK Proteasome 26S subunit, non-ATPase 11 OS=Gallus gallus GN=PSMD11 PE=4 SV=3</t>
  </si>
  <si>
    <t>F1NPA2</t>
  </si>
  <si>
    <t>tr|F1NP62|F1NP62_CHICK Transmembrane protease, serine 9 OS=Gallus gallus PE=3 SV=3</t>
  </si>
  <si>
    <t>19;2</t>
  </si>
  <si>
    <t>F1NP62</t>
  </si>
  <si>
    <t>F1NP62;A0A1D5PRW8</t>
  </si>
  <si>
    <t>tr|F1NP51|F1NP51_CHICK Lamin-B2 OS=Gallus gallus GN=LMNB2 PE=3 SV=2;sp|P14732|LMNB2_CHICK Lamin-B2 OS=Gallus gallus GN=LMNB2 PE=2 SV=1</t>
  </si>
  <si>
    <t>F1NP51;P14732</t>
  </si>
  <si>
    <t>tr|F1NP29|F1NP29_CHICK Nitrilase family member 2 OS=Gallus gallus GN=NIT2 PE=4 SV=3;tr|A0A1D5P5K7|A0A1D5P5K7_CHICK Nitrilase family member 2 OS=Gallus gallus GN=NIT2 PE=4 SV=1</t>
  </si>
  <si>
    <t>F1NP29;A0A1D5P5K7</t>
  </si>
  <si>
    <t>tr|F1NNV6|F1NNV6_CHICK ATPase H+ transporting accessory protein 1 OS=Gallus gallus GN=ATP6AP1 PE=4 SV=3;tr|A0A1L1RZS7|A0A1L1RZS7_CHICK ATPase H+ transporting accessory protein 1 OS=Gallus gallus GN=ATP6AP1 PE=4 SV=1</t>
  </si>
  <si>
    <t>F1NNV6;A0A1L1RZS7</t>
  </si>
  <si>
    <t>tr|F1NNN7|F1NNN7_CHICK TNFRSF1A associated via death domain OS=Gallus gallus PE=4 SV=4</t>
  </si>
  <si>
    <t>F1NNN7</t>
  </si>
  <si>
    <t>tr|F1NN84|F1NN84_CHICK VPS37B, ESCRT-I subunit OS=Gallus gallus GN=VPS37B PE=4 SV=2</t>
  </si>
  <si>
    <t>F1NN84</t>
  </si>
  <si>
    <t>tr|F1NN49|F1NN49_CHICK Delta-aminolevulinic acid dehydratase OS=Gallus gallus GN=ALAD PE=3 SV=2</t>
  </si>
  <si>
    <t>F1NN49</t>
  </si>
  <si>
    <t>tr|F1NN46|F1NN46_CHICK Sphingosine kinase 1 OS=Gallus gallus GN=SPHK1 PE=4 SV=3;tr|A0A1D5P1F1|A0A1D5P1F1_CHICK Sphingosine kinase 1 OS=Gallus gallus GN=SPHK1 PE=4 SV=1</t>
  </si>
  <si>
    <t>F1NN46;A0A1D5P1F1</t>
  </si>
  <si>
    <t>tr|F1NN16|F1NN16_CHICK Ribosomal protein S7 OS=Gallus gallus GN=RPS7 PE=4 SV=3;tr|A0A1D5PFB4|A0A1D5PFB4_CHICK Ribosomal protein S7 OS=Gallus gallus GN=RPS7 PE=4 SV=1</t>
  </si>
  <si>
    <t>F1NN16;A0A1D5PFB4</t>
  </si>
  <si>
    <t>tr|F1NN08|F1NN08_CHICK ADP ribosylation factor 1 OS=Gallus gallus GN=ARF1 PE=3 SV=2;tr|A0A1L1RW84|A0A1L1RW84_CHICK ADP ribosylation factor 1 OS=Gallus gallus GN=ARF1 PE=3 SV=1;tr|A0A1D5PJN0|A0A1D5PJN0_CHICK Uncharacterized protein OS=Gallus gallus PE=3 SV=</t>
  </si>
  <si>
    <t>7;6;6;4;4;4;4;4</t>
  </si>
  <si>
    <t>F1NN08;A0A1L1RW84;A0A1D5PJN0;A0A1D5PU89;A0A1D5PR54;A0A1D5PIR4;A0A1D5P3G0;A0A1D5NZZ6</t>
  </si>
  <si>
    <t>tr|F1NMP3|F1NMP3_CHICK Tubulin alpha chain OS=Gallus gallus GN=TUBA8B PE=3 SV=2</t>
  </si>
  <si>
    <t>F1NMP3</t>
  </si>
  <si>
    <t>tr|F1NMN2|F1NMN2_CHICK Uncharacterized protein OS=Gallus gallus GN=SPINK5 PE=4 SV=3</t>
  </si>
  <si>
    <t>F1NMN2</t>
  </si>
  <si>
    <t>tr|F1NMM3|F1NMM3_CHICK Zinc finger and BTB domain containing 8 opposite strand OS=Gallus gallus GN=ZBTB8OS PE=4 SV=2</t>
  </si>
  <si>
    <t>F1NMM3</t>
  </si>
  <si>
    <t>tr|F1NMF5|F1NMF5_CHICK KIAA2013 OS=Gallus gallus PE=4 SV=4</t>
  </si>
  <si>
    <t>F1NMF5</t>
  </si>
  <si>
    <t>tr|F1NMC3|F1NMC3_CHICK Methylenetetrahydrofolate dehydrogenase, cyclohydrolase and formyltetrahydrofolate synthetase 1 OS=Gallus gallus GN=MTHFD1 PE=3 SV=1</t>
  </si>
  <si>
    <t>F1NMC3</t>
  </si>
  <si>
    <t>tr|F1NM70|F1NM70_CHICK Follistatin like 1 OS=Gallus gallus GN=FSTL1 PE=4 SV=2</t>
  </si>
  <si>
    <t>F1NM70</t>
  </si>
  <si>
    <t>tr|F1NM31|F1NM31_CHICK Uncharacterized protein OS=Gallus gallus GN=CHIA-M31 PE=3 SV=1</t>
  </si>
  <si>
    <t>F1NM31</t>
  </si>
  <si>
    <t>tr|F1NLZ8|F1NLZ8_CHICK KIAA1522 OS=Gallus gallus PE=4 SV=4</t>
  </si>
  <si>
    <t>F1NLZ8</t>
  </si>
  <si>
    <t>tr|F1NLV8|F1NLV8_CHICK Inactive tyrosine-protein kinase 7 OS=Gallus gallus GN=PTK7 PE=3 SV=1;sp|Q91048|PTK7_CHICK Inactive tyrosine-protein kinase 7 OS=Gallus gallus GN=PTK7 PE=2 SV=1;tr|A0A1D5PET5|A0A1D5PET5_CHICK Inactive tyrosine-protein kinase 7 OS=Gal</t>
  </si>
  <si>
    <t>F1NLV8;Q91048;A0A1D5PET5</t>
  </si>
  <si>
    <t>tr|F1NLV6|F1NLV6_CHICK Cordon-bleu WH2 repeat protein like 1 OS=Gallus gallus GN=COBLL1 PE=4 SV=2;tr|A0A1D5NZZ9|A0A1D5NZZ9_CHICK Cordon-bleu WH2 repeat protein like 1 OS=Gallus gallus GN=COBLL1 PE=4 SV=1</t>
  </si>
  <si>
    <t>F1NLV6;A0A1D5NZZ9</t>
  </si>
  <si>
    <t>tr|F1NLV4|F1NLV4_CHICK G protein subunit beta 1 OS=Gallus gallus GN=GNB1 PE=4 SV=2;tr|A0A1L1RM11|A0A1L1RM11_CHICK G protein subunit beta 1 OS=Gallus gallus GN=GNB1 PE=4 SV=1;tr|A0A1D5PYJ0|A0A1D5PYJ0_CHICK G protein subunit beta 1 OS=Gallus gallus GN=GNB1 P</t>
  </si>
  <si>
    <t>12;11;9;2</t>
  </si>
  <si>
    <t>F1NLV4;A0A1L1RM11;A0A1D5PYJ0</t>
  </si>
  <si>
    <t>F1NLV4;A0A1L1RM11;A0A1D5PYJ0;A0A1D5P7Z5</t>
  </si>
  <si>
    <t>tr|F1NLP7|F1NLP7_CHICK Antithrombin-III OS=Gallus gallus GN=SERPINC1 PE=3 SV=2;tr|A0A1L1S0N7|A0A1L1S0N7_CHICK Antithrombin-III OS=Gallus gallus GN=SERPINC1 PE=3 SV=1</t>
  </si>
  <si>
    <t>4;3;1</t>
  </si>
  <si>
    <t>F1NLP7;A0A1L1S0N7</t>
  </si>
  <si>
    <t>F1NLP7;A0A1L1S0N7;Q03352</t>
  </si>
  <si>
    <t>sp|F1NLH9|ITPA_CHICK Inosine triphosphate pyrophosphatase OS=Gallus gallus GN=ITPA PE=3 SV=2</t>
  </si>
  <si>
    <t>F1NLH9</t>
  </si>
  <si>
    <t>tr|F1NLE4|F1NLE4_CHICK Glutathione synthetase OS=Gallus gallus GN=GSS PE=3 SV=2</t>
  </si>
  <si>
    <t>F1NLE4</t>
  </si>
  <si>
    <t>tr|F1NL59|F1NL59_CHICK Caspase 9 OS=Gallus gallus GN=CASP9 PE=3 SV=3</t>
  </si>
  <si>
    <t>F1NL59</t>
  </si>
  <si>
    <t>tr|F1NL38|F1NL38_CHICK Uncharacterized protein OS=Gallus gallus PE=4 SV=3;tr|A0A1L1RKA9|A0A1L1RKA9_CHICK Uncharacterized protein OS=Gallus gallus PE=4 SV=1</t>
  </si>
  <si>
    <t>F1NL38;A0A1L1RKA9</t>
  </si>
  <si>
    <t>tr|F1NKY6|F1NKY6_CHICK Copine 1 OS=Gallus gallus GN=CPNE1 PE=4 SV=2</t>
  </si>
  <si>
    <t>7;1;1;1;1;1</t>
  </si>
  <si>
    <t>F1NKY6</t>
  </si>
  <si>
    <t>F1NKY6;F1NKD5;A0A1D5PYD7;A0A1D5PB21;A0A1D5PNI0;A0A1D5PNF6</t>
  </si>
  <si>
    <t>tr|F1NKV0|F1NKV0_CHICK DnaJ heat shock protein family (Hsp40) member B4 OS=Gallus gallus GN=DNAJB4 PE=4 SV=2</t>
  </si>
  <si>
    <t>F1NKV0</t>
  </si>
  <si>
    <t>tr|F1NKR1|F1NKR1_CHICK Alpha-mannosidase OS=Gallus gallus GN=MAN2A1 PE=3 SV=2</t>
  </si>
  <si>
    <t>F1NKR1</t>
  </si>
  <si>
    <t>tr|F1NKQ7|F1NKQ7_CHICK Fas associated via death domain OS=Gallus gallus GN=FADD PE=4 SV=3</t>
  </si>
  <si>
    <t>F1NKQ7</t>
  </si>
  <si>
    <t>tr|F1NKJ6|F1NKJ6_CHICK Peptidase domain containing associated with muscle regeneration 1 OS=Gallus gallus GN=PAMR1 PE=3 SV=3;tr|A0A1D5PGL1|A0A1D5PGL1_CHICK Peptidase domain containing associated with muscle regeneration 1 OS=Gallus gallus GN=PAMR1 PE=3 SV=</t>
  </si>
  <si>
    <t>F1NKJ6;A0A1D5PGL1</t>
  </si>
  <si>
    <t>tr|F1NKE8|F1NKE8_CHICK Pyridoxal kinase OS=Gallus gallus GN=PDXK PE=4 SV=3;tr|A0A1D5PVA2|A0A1D5PVA2_CHICK Pyridoxal kinase OS=Gallus gallus GN=PDXK PE=4 SV=1</t>
  </si>
  <si>
    <t>6;4</t>
  </si>
  <si>
    <t>F1NKE8;A0A1D5PVA2</t>
  </si>
  <si>
    <t>tr|F1NK96|F1NK96_CHICK Protein disulfide isomerase family A member 6 OS=Gallus gallus GN=PDIA6 PE=3 SV=1;tr|A0A1L1RRU9|A0A1L1RRU9_CHICK Protein disulfide isomerase family A member 6 OS=Gallus gallus GN=PDIA6 PE=4 SV=1</t>
  </si>
  <si>
    <t>F1NK96;A0A1L1RRU9</t>
  </si>
  <si>
    <t>tr|F1NK54|F1NK54_CHICK Tax1 binding protein 3 OS=Gallus gallus GN=TAX1BP3 PE=4 SV=3</t>
  </si>
  <si>
    <t>F1NK54</t>
  </si>
  <si>
    <t>tr|F1NK40|F1NK40_CHICK Uncharacterized protein OS=Gallus gallus GN=A2ML4 PE=4 SV=4</t>
  </si>
  <si>
    <t>F1NK40</t>
  </si>
  <si>
    <t>tr|F1NK38|F1NK38_CHICK T-complex protein 1 subunit eta OS=Gallus gallus GN=CCT7 PE=3 SV=3;tr|A0A1L1RLC2|A0A1L1RLC2_CHICK T-complex protein 1 subunit eta OS=Gallus gallus GN=CCT7 PE=3 SV=1;sp|Q5ZJK8|TCPH_CHICK T-complex protein 1 subunit eta OS=Gallus gallu</t>
  </si>
  <si>
    <t>7;7;7;5;5;5;3</t>
  </si>
  <si>
    <t>F1NK38;A0A1L1RLC2;Q5ZJK8;A0A1L1RXV5;A0A1L1RKY2;A0A1D5PZN7</t>
  </si>
  <si>
    <t>F1NK38;A0A1L1RLC2;Q5ZJK8;A0A1L1RXV5;A0A1L1RKY2;A0A1D5PZN7;A0A1L1RJV5</t>
  </si>
  <si>
    <t>tr|F1NK34|F1NK34_CHICK Tight junction protein 2 OS=Gallus gallus GN=TJP2 PE=4 SV=2;tr|A0A1D5PA43|A0A1D5PA43_CHICK Tight junction protein 2 OS=Gallus gallus GN=TJP2 PE=4 SV=1;tr|A0A1D5P943|A0A1D5P943_CHICK Tight junction protein 2 OS=Gallus gallus GN=TJP2 P</t>
  </si>
  <si>
    <t>F1NK34;A0A1D5PA43;A0A1D5P943</t>
  </si>
  <si>
    <t>tr|F1NJU5|F1NJU5_CHICK Complement C8 alpha chain OS=Gallus gallus GN=C8A PE=4 SV=2</t>
  </si>
  <si>
    <t>F1NJU5</t>
  </si>
  <si>
    <t>tr|F1NJT4|F1NJT4_CHICK Fibronectin OS=Gallus gallus GN=FN1 PE=4 SV=3;tr|F1NJT3|F1NJT3_CHICK Fibronectin OS=Gallus gallus GN=FN1 PE=4 SV=1;tr|A0A1D5NU50|A0A1D5NU50_CHICK Fibronectin OS=Gallus gallus GN=FN1 PE=4 SV=1</t>
  </si>
  <si>
    <t>58;58;52;27</t>
  </si>
  <si>
    <t>F1NJT4;F1NJT3;A0A1D5NU50</t>
  </si>
  <si>
    <t>F1NJT4;F1NJT3;A0A1D5NU50;P11722</t>
  </si>
  <si>
    <t>tr|F1NJS9|F1NJS9_CHICK LDL receptor related protein 2 OS=Gallus gallus GN=LRP2 PE=4 SV=3</t>
  </si>
  <si>
    <t>F1NJS9</t>
  </si>
  <si>
    <t>tr|F1NJN7|F1NJN7_CHICK Family with sequence similarity 173 member B OS=Gallus gallus GN=FAM173B PE=4 SV=3</t>
  </si>
  <si>
    <t>F1NJN7</t>
  </si>
  <si>
    <t>tr|F1NJM9|F1NJM9_CHICK Myocilin OS=Gallus gallus PE=4 SV=4</t>
  </si>
  <si>
    <t>F1NJM9</t>
  </si>
  <si>
    <t>tr|F1NJD5|F1NJD5_CHICK Desmoglein 2 OS=Gallus gallus GN=DSG2 PE=4 SV=3</t>
  </si>
  <si>
    <t>F1NJD5</t>
  </si>
  <si>
    <t>tr|F1NJ73|F1NJ73_CHICK Adenylate kinase 2 OS=Gallus gallus GN=AK2 PE=3 SV=3</t>
  </si>
  <si>
    <t>F1NJ73</t>
  </si>
  <si>
    <t>tr|F1NJ23|F1NJ23_CHICK Laminin subunit beta 1 OS=Gallus gallus PE=4 SV=3</t>
  </si>
  <si>
    <t>F1NJ23</t>
  </si>
  <si>
    <t>tr|F1NIZ9|F1NIZ9_CHICK Semaphorin 7A (John Milton Hagen blood group) OS=Gallus gallus GN=SEMA7A PE=3 SV=2</t>
  </si>
  <si>
    <t>F1NIZ9</t>
  </si>
  <si>
    <t>tr|F1NIX0|F1NIX0_CHICK Ribosomal protein L8 OS=Gallus gallus GN=RPL8 PE=3 SV=2;tr|A0A1L1RKP3|A0A1L1RKP3_CHICK Ribosomal protein L8 OS=Gallus gallus GN=RPL8 PE=4 SV=1;tr|A0A1L1RPS6|A0A1L1RPS6_CHICK Ribosomal protein L8 OS=Gallus gallus GN=RPL8 PE=4 SV=1</t>
  </si>
  <si>
    <t>3;2;2</t>
  </si>
  <si>
    <t>F1NIX0;A0A1L1RKP3;A0A1L1RPS6</t>
  </si>
  <si>
    <t>tr|F1NIW7|F1NIW7_CHICK Uncharacterized protein OS=Gallus gallus GN=CUBN PE=4 SV=2</t>
  </si>
  <si>
    <t>18;1;1</t>
  </si>
  <si>
    <t>F1NIW7</t>
  </si>
  <si>
    <t>F1NIW7;A0A1D5PGQ2;A0A1D5PY97</t>
  </si>
  <si>
    <t>tr|F1NIU3|F1NIU3_CHICK Inter-alpha-trypsin inhibitor heavy chain 2 OS=Gallus gallus GN=ITIH2 PE=4 SV=3</t>
  </si>
  <si>
    <t>F1NIU3</t>
  </si>
  <si>
    <t>tr|F1NIS8|F1NIS8_CHICK Ephrin type-B receptor 3 OS=Gallus gallus GN=EPHB3 PE=3 SV=3;sp|Q07498|EPHB3_CHICK Ephrin type-B receptor 3 (Fragment) OS=Gallus gallus GN=EPHB3 PE=2 SV=1;tr|A0A1D5NVC0|A0A1D5NVC0_CHICK Ephrin type-B receptor 3 OS=Gallus gallus GN=EP</t>
  </si>
  <si>
    <t>F1NIS8;Q07498;A0A1D5NVC0</t>
  </si>
  <si>
    <t xml:space="preserve">tr|F1NIP5|F1NIP5_CHICK Uncharacterized protein OS=Gallus gallus GN=PRPS1 PE=3 SV=3;tr|A0A1D5PV43|A0A1D5PV43_CHICK Ribose-phosphate pyrophosphokinase 2 OS=Gallus gallus GN=PRPS2 PE=3 SV=1;sp|Q5ZI49|PRPS2_CHICK Ribose-phosphate pyrophosphokinase 2 OS=Gallus </t>
  </si>
  <si>
    <t>4;3;3</t>
  </si>
  <si>
    <t>F1NIP5;A0A1D5PV43;Q5ZI49</t>
  </si>
  <si>
    <t>tr|F1NIP3|F1NIP3_CHICK Kinesin-like protein OS=Gallus gallus GN=KIF3A PE=3 SV=2</t>
  </si>
  <si>
    <t>11;1;1;1</t>
  </si>
  <si>
    <t>F1NIP3</t>
  </si>
  <si>
    <t>F1NIP3;F1N880;Q90640;F1P1M8</t>
  </si>
  <si>
    <t>tr|F1NIM4|F1NIM4_CHICK Peptidylprolyl isomerase OS=Gallus gallus GN=FKBP4 PE=4 SV=1</t>
  </si>
  <si>
    <t>F1NIM4</t>
  </si>
  <si>
    <t>tr|F1NIM0|F1NIM0_CHICK Transmembrane channel-like protein OS=Gallus gallus GN=TMC7 PE=3 SV=3;sp|Q5YCC5|TMC7_CHICK Transmembrane channel-like protein 7 OS=Gallus gallus GN=Tmc7 PE=2 SV=1;tr|A0A1D5P7T7|A0A1D5P7T7_CHICK Transmembrane channel-like protein OS=G</t>
  </si>
  <si>
    <t>F1NIM0;Q5YCC5;A0A1D5P7T7</t>
  </si>
  <si>
    <t>tr|F1NIK1|F1NIK1_CHICK Transmembrane channel-like protein OS=Gallus gallus GN=TMC5 PE=3 SV=3</t>
  </si>
  <si>
    <t>F1NIK1</t>
  </si>
  <si>
    <t>tr|F1NIC5|F1NIC5_CHICK Translocase of inner mitochondrial membrane 8A OS=Gallus gallus GN=TIMM8A PE=3 SV=3</t>
  </si>
  <si>
    <t>F1NIC5</t>
  </si>
  <si>
    <t>tr|F1NIB4|F1NIB4_CHICK Heterogeneous nuclear ribonucleoprotein A/B OS=Gallus gallus GN=HNRNPAB PE=4 SV=4;tr|Q90602|Q90602_CHICK Heterogeneous nuclear ribonucleoprotein A/B OS=Gallus gallus GN=HNRNPAB PE=2 SV=1</t>
  </si>
  <si>
    <t>F1NIB4;Q90602</t>
  </si>
  <si>
    <t>tr|F1NI89|F1NI89_CHICK S-(hydroxymethyl)glutathione dehydrogenase OS=Gallus gallus GN=ADH5 PE=3 SV=2;tr|A0A1D5PAI6|A0A1D5PAI6_CHICK S-(hydroxymethyl)glutathione dehydrogenase OS=Gallus gallus GN=ADH5 PE=3 SV=1</t>
  </si>
  <si>
    <t>F1NI89;A0A1D5PAI6</t>
  </si>
  <si>
    <t>tr|F1NI83|F1NI83_CHICK Protocadherin 12 OS=Gallus gallus GN=PCDH12 PE=4 SV=2</t>
  </si>
  <si>
    <t>F1NI83</t>
  </si>
  <si>
    <t>tr|F1NI79|F1NI79_CHICK Collagen type V alpha 1 chain OS=Gallus gallus GN=COL5A1 PE=4 SV=3;tr|A0A1D5PE74|A0A1D5PE74_CHICK Collagen type V alpha 1 chain OS=Gallus gallus GN=COL5A1 PE=4 SV=1</t>
  </si>
  <si>
    <t>F1NI79;A0A1D5PE74</t>
  </si>
  <si>
    <t>F1NI79;A0A1D5PE74;A0A1L1RNI7</t>
  </si>
  <si>
    <t>tr|F1NI39|F1NI39_CHICK Transmembrane protein 87A OS=Gallus gallus GN=TMEM87A PE=4 SV=3</t>
  </si>
  <si>
    <t>F1NI39</t>
  </si>
  <si>
    <t>tr|F1NI07|F1NI07_CHICK Insulin like growth factor binding protein acid labile subunit OS=Gallus gallus GN=IGFALS PE=4 SV=3;tr|A0A1D5P238|A0A1D5P238_CHICK Insulin like growth factor binding protein acid labile subunit OS=Gallus gallus GN=IGFALS PE=4 SV=1</t>
  </si>
  <si>
    <t>F1NI07;A0A1D5P238</t>
  </si>
  <si>
    <t>tr|F1NI05|F1NI05_CHICK Laminin subunit gamma 1 OS=Gallus gallus GN=LAMC1 PE=4 SV=3</t>
  </si>
  <si>
    <t>F1NI05</t>
  </si>
  <si>
    <t>tr|F1NI04|F1NI04_CHICK N-acetylglucosamine-6-sulfatase OS=Gallus gallus GN=GNS PE=3 SV=2</t>
  </si>
  <si>
    <t>F1NI04</t>
  </si>
  <si>
    <t>tr|F1NHT5|F1NHT5_CHICK Fetuin B OS=Gallus gallus GN=FETUB PE=4 SV=2</t>
  </si>
  <si>
    <t>11;5</t>
  </si>
  <si>
    <t>F1NHT5</t>
  </si>
  <si>
    <t>F1NHT5;A0A1D5PJ74</t>
  </si>
  <si>
    <t>tr|F1NHN3|F1NHN3_CHICK Uncharacterized protein OS=Gallus gallus GN=LOC770996 PE=4 SV=2</t>
  </si>
  <si>
    <t>F1NHN3</t>
  </si>
  <si>
    <t>tr|F1NHL2|F1NHL2_CHICK Uncharacterized protein OS=Gallus gallus PE=4 SV=3</t>
  </si>
  <si>
    <t>F1NHL2</t>
  </si>
  <si>
    <t>tr|F1NHI4|F1NHI4_CHICK Superoxide dismutase [Cu-Zn] OS=Gallus gallus GN=SOD3 PE=3 SV=3</t>
  </si>
  <si>
    <t>F1NHI4</t>
  </si>
  <si>
    <t>tr|F1NHH1|F1NHH1_CHICK Cystatin B OS=Gallus gallus GN=CSTB PE=4 SV=2</t>
  </si>
  <si>
    <t>F1NHH1</t>
  </si>
  <si>
    <t>tr|F1NHG8|F1NHG8_CHICK Cystatin A OS=Gallus gallus GN=CSTA PE=4 SV=3</t>
  </si>
  <si>
    <t>F1NHG8</t>
  </si>
  <si>
    <t>tr|F1NHD8|F1NHD8_CHICK Programmed cell death 6 OS=Gallus gallus GN=PDCD6 PE=4 SV=2;tr|A0A1L1RSA2|A0A1L1RSA2_CHICK Programmed cell death 6 OS=Gallus gallus GN=PDCD6 PE=4 SV=1</t>
  </si>
  <si>
    <t>6;4;1</t>
  </si>
  <si>
    <t>F1NHD8;A0A1L1RSA2</t>
  </si>
  <si>
    <t>F1NHD8;A0A1L1RSA2;A0A1D5P2P8</t>
  </si>
  <si>
    <t>tr|F1NHC7|F1NHC7_CHICK Ephrin type-B receptor 2 OS=Gallus gallus GN=EPHB2 PE=3 SV=2;sp|P28693|EPHB2_CHICK Ephrin type-B receptor 2 OS=Gallus gallus GN=EPHB2 PE=1 SV=3</t>
  </si>
  <si>
    <t>F1NHC7;P28693</t>
  </si>
  <si>
    <t>tr|F1NHA6|F1NHA6_CHICK G protein-coupled receptor class C group 5 member C OS=Gallus gallus GN=GPRC5C PE=4 SV=3</t>
  </si>
  <si>
    <t>F1NHA6</t>
  </si>
  <si>
    <t>tr|F1NH93|F1NH93_CHICK Ribosomal protein S20 OS=Gallus gallus GN=RPS20 PE=3 SV=3</t>
  </si>
  <si>
    <t>F1NH93</t>
  </si>
  <si>
    <t>F1NH93;A0A1L1RYH5</t>
  </si>
  <si>
    <t>tr|F1NH66|F1NH66_CHICK Echinoderm microtubule associated protein like 4 OS=Gallus gallus GN=EML4 PE=4 SV=2;tr|A0A1D5NU87|A0A1D5NU87_CHICK Echinoderm microtubule associated protein like 4 OS=Gallus gallus GN=EML4 PE=4 SV=1;tr|A0A1D5PVG7|A0A1D5PVG7_CHICK Ech</t>
  </si>
  <si>
    <t>19;19;19;1;1;1;1;1;1</t>
  </si>
  <si>
    <t>F1NH66;A0A1D5NU87;A0A1D5PVG7</t>
  </si>
  <si>
    <t>F1NH66;A0A1D5NU87;A0A1D5PVG7;A0A1D5PAP1;A0A1D5PRH6;A0A1D5PHG0;A0A1D5P0U3;A0A1D5PQC9;E1C683</t>
  </si>
  <si>
    <t>tr|F1NH09|F1NH09_CHICK Dishevelled associated activator of morphogenesis 1 OS=Gallus gallus GN=DAAM1 PE=4 SV=3;tr|A0A1L1RZM2|A0A1L1RZM2_CHICK Dishevelled associated activator of morphogenesis 1 OS=Gallus gallus GN=DAAM1 PE=4 SV=1</t>
  </si>
  <si>
    <t>F1NH09;A0A1L1RZM2</t>
  </si>
  <si>
    <t>tr|F1NGS7|F1NGS7_CHICK ADP-ribosylation factor 5 OS=Gallus gallus GN=ARF5 PE=3 SV=3;tr|A0A1D5NV30|A0A1D5NV30_CHICK ADP-ribosylation factor 5 OS=Gallus gallus GN=ARF5 PE=3 SV=1</t>
  </si>
  <si>
    <t>F1NGS7;A0A1D5NV30</t>
  </si>
  <si>
    <t>F1NGS7;A0A1D5NV30;A0A1D5P4N0</t>
  </si>
  <si>
    <t>tr|F1NGM0|F1NGM0_CHICK EH domain containing 3 OS=Gallus gallus GN=EHD3 PE=3 SV=1;tr|A0A1L1S067|A0A1L1S067_CHICK EH domain containing 3 OS=Gallus gallus GN=EHD3 PE=3 SV=1</t>
  </si>
  <si>
    <t>20;15</t>
  </si>
  <si>
    <t>F1NGM0;A0A1L1S067</t>
  </si>
  <si>
    <t>tr|F1NGB1|F1NGB1_CHICK Nucleobindin 2 OS=Gallus gallus GN=NUCB2 PE=4 SV=1</t>
  </si>
  <si>
    <t>F1NGB1</t>
  </si>
  <si>
    <t>tr|F1NG88|F1NG88_CHICK PTTG1 interacting protein OS=Gallus gallus GN=PTTG1IP PE=4 SV=3</t>
  </si>
  <si>
    <t>F1NG88</t>
  </si>
  <si>
    <t>tr|F1NG70|F1NG70_CHICK Chondroitin sulfate proteoglycan 4 OS=Gallus gallus GN=CSPG4 PE=4 SV=4</t>
  </si>
  <si>
    <t>F1NG70</t>
  </si>
  <si>
    <t xml:space="preserve">tr|F1NFZ9|F1NFZ9_CHICK Rhophilin Rho GTPase binding protein 2 OS=Gallus gallus GN=RHPN2 PE=4 SV=2;tr|A0A1D5PZ87|A0A1D5PZ87_CHICK Rhophilin Rho GTPase binding protein 2 OS=Gallus gallus GN=RHPN2 PE=4 SV=1;tr|A0A1D5NWK1|A0A1D5NWK1_CHICK Rhophilin Rho GTPase </t>
  </si>
  <si>
    <t>F1NFZ9;A0A1D5PZ87;A0A1D5NWK1</t>
  </si>
  <si>
    <t>tr|F1NFL6|F1NFL6_CHICK Vitellogenin-2 OS=Gallus gallus GN=VTG2 PE=4 SV=1;tr|A0A1D5P780|A0A1D5P780_CHICK Vitellogenin-2 OS=Gallus gallus GN=VTG2 PE=4 SV=1;tr|A0A1D5PV37|A0A1D5PV37_CHICK Vitellogenin-2 OS=Gallus gallus GN=VTG2 PE=4 SV=1</t>
  </si>
  <si>
    <t>75;74;55;11;11</t>
  </si>
  <si>
    <t>F1NFL6;A0A1D5P780;A0A1D5PV37</t>
  </si>
  <si>
    <t>F1NFL6;A0A1D5P780;A0A1D5PV37;A0A1D5PTP5;A0A1D5PHW6</t>
  </si>
  <si>
    <t>tr|F1NFF7|F1NFF7_CHICK Uncharacterized protein OS=Gallus gallus GN=CYP2AC1 PE=3 SV=2;tr|E1BY32|E1BY32_CHICK Uncharacterized protein OS=Gallus gallus GN=CYP2AC1 PE=4 SV=3</t>
  </si>
  <si>
    <t>6;5;1;1;1;1;1;1;1;1;1;1;1</t>
  </si>
  <si>
    <t>F1NFF7;E1BY32</t>
  </si>
  <si>
    <t>F1NFF7;E1BY32;A0A1L1RVS8;A0A1L1RRG6;A0A1L1RWI4;F1NJG4;A0A1D5PYA5;A0A1D5PI33;F1NT96;E1C4W1;A0A1D5PZZ1;A0A1D5PZP7;A0A1D5P4H8</t>
  </si>
  <si>
    <t>tr|F1NF89|F1NF89_CHICK 40S ribosomal protein S24 OS=Gallus gallus GN=RPS24 PE=3 SV=3;tr|A0A1L1RT65|A0A1L1RT65_CHICK 40S ribosomal protein S24 OS=Gallus gallus GN=RPS24 PE=3 SV=1;tr|A0A1D5P4V9|A0A1D5P4V9_CHICK 40S ribosomal protein S24 OS=Gallus gallus GN=R</t>
  </si>
  <si>
    <t>F1NF89;A0A1L1RT65;A0A1D5P4V9;A0A1D5PGS1</t>
  </si>
  <si>
    <t>tr|F1NF80|F1NF80_CHICK Phosphopantothenoylcysteine synthetase OS=Gallus gallus PE=4 SV=3</t>
  </si>
  <si>
    <t>F1NF80</t>
  </si>
  <si>
    <t>tr|F1NF64|F1NF64_CHICK Complement factor I OS=Gallus gallus GN=CFI PE=3 SV=3</t>
  </si>
  <si>
    <t>F1NF64</t>
  </si>
  <si>
    <t>tr|F1NEQ6|F1NEQ6_CHICK Proteasome subunit alpha type OS=Gallus gallus GN=PSMA6 PE=3 SV=2</t>
  </si>
  <si>
    <t>F1NEQ6</t>
  </si>
  <si>
    <t>tr|F1NEQ4|F1NEQ4_CHICK Uncharacterized protein OS=Gallus gallus PE=4 SV=4</t>
  </si>
  <si>
    <t>F1NEQ4</t>
  </si>
  <si>
    <t>tr|F1NEI2|F1NEI2_CHICK Solute carrier family 7 member 5 OS=Gallus gallus GN=SLC7A5 PE=4 SV=3;tr|A0A1L1RMC7|A0A1L1RMC7_CHICK Solute carrier family 7 member 5 OS=Gallus gallus GN=SLC7A5 PE=4 SV=1;tr|A0A142EGP7|A0A142EGP7_CHICK Large neutral amino acids trans</t>
  </si>
  <si>
    <t>3;3;3;1</t>
  </si>
  <si>
    <t>F1NEI2;A0A1L1RMC7;A0A142EGP7</t>
  </si>
  <si>
    <t>F1NEI2;A0A1L1RMC7;A0A142EGP7;A0A1D5NZJ6</t>
  </si>
  <si>
    <t>tr|F1NEF7|F1NEF7_CHICK Myeloid protein 1 OS=Gallus gallus GN=LECT2 PE=4 SV=2;sp|P08940|MIM1_CHICK Myeloid protein 1 OS=Gallus gallus GN=MIM1 PE=1 SV=2;tr|A0A1D5NXQ1|A0A1D5NXQ1_CHICK Myeloid protein 1 OS=Gallus gallus GN=LECT2 PE=4 SV=1</t>
  </si>
  <si>
    <t>13;13;9</t>
  </si>
  <si>
    <t>F1NEF7;P08940;A0A1D5NXQ1</t>
  </si>
  <si>
    <t>tr|F1NEF2|F1NEF2_CHICK T-complex protein 1 subunit theta OS=Gallus gallus GN=CCT8 PE=3 SV=3;tr|A0A1D5PZJ4|A0A1D5PZJ4_CHICK T-complex protein 1 subunit theta OS=Gallus gallus GN=CCT8 PE=3 SV=1;tr|A0A1L1RJB4|A0A1L1RJB4_CHICK T-complex protein 1 subunit theta</t>
  </si>
  <si>
    <t>18;18;16;15;14;13;8</t>
  </si>
  <si>
    <t>F1NEF2;A0A1D5PZJ4;A0A1L1RJB4;A0A1D5P2W3;A0A1L1RVF6;A0A1L1RK58</t>
  </si>
  <si>
    <t>F1NEF2;A0A1D5PZJ4;A0A1L1RJB4;A0A1D5P2W3;A0A1L1RVF6;A0A1L1RK58;A0A1D5NTA5</t>
  </si>
  <si>
    <t>tr|F1NE59|F1NE59_CHICK Sushi, von Willebrand factor type A, EGF and pentraxin domain containing 1 OS=Gallus gallus GN=SVEP1 PE=4 SV=2</t>
  </si>
  <si>
    <t>F1NE59</t>
  </si>
  <si>
    <t>tr|F1NE57|F1NE57_CHICK Angiopoietin like 2 OS=Gallus gallus GN=ANGPTL2 PE=4 SV=2</t>
  </si>
  <si>
    <t>F1NE57</t>
  </si>
  <si>
    <t>tr|F1NDN9|F1NDN9_CHICK Keratin, type I cytoskeletal 19 OS=Gallus gallus GN=KRT19 PE=3 SV=1;tr|A0A1D5NW11|A0A1D5NW11_CHICK Keratin, type I cytoskeletal 19 OS=Gallus gallus GN=KRT19 PE=3 SV=1;sp|O93256|K1C19_CHICK Keratin, type I cytoskeletal 19 OS=Gallus ga</t>
  </si>
  <si>
    <t>27;26;25;19;17;17;4;1</t>
  </si>
  <si>
    <t>F1NDN9;A0A1D5NW11;O93256;A0A1L1S0T1;A0A1L1RWG9;A0A1L1RVT2</t>
  </si>
  <si>
    <t>F1NDN9;A0A1D5NW11;O93256;A0A1L1S0T1;A0A1L1RWG9;A0A1L1RVT2;CON__Q99456;CON__Q8N1A0</t>
  </si>
  <si>
    <t>tr|F1NDL4|F1NDL4_CHICK Nidogen 2 OS=Gallus gallus GN=NID2 PE=4 SV=3</t>
  </si>
  <si>
    <t>F1NDL4</t>
  </si>
  <si>
    <t>tr|F1NDH2|F1NDH2_CHICK Angiotensinogen OS=Gallus gallus GN=AGT PE=3 SV=2</t>
  </si>
  <si>
    <t>F1NDH2</t>
  </si>
  <si>
    <t>tr|F1NDC2|F1NDC2_CHICK Ribosomal protein S23 OS=Gallus gallus GN=RPS23 PE=3 SV=2;tr|A0A1L1RMR3|A0A1L1RMR3_CHICK Ribosomal protein S23 OS=Gallus gallus GN=RPS23 PE=4 SV=1;tr|A0A1D5P462|A0A1D5P462_CHICK Ribosomal protein S23 OS=Gallus gallus GN=RPS23 PE=3 SV</t>
  </si>
  <si>
    <t>F1NDC2;A0A1L1RMR3;A0A1D5P462</t>
  </si>
  <si>
    <t>tr|F1NDA0|F1NDA0_CHICK Glycylpeptide N-tetradecanoyltransferase OS=Gallus gallus GN=NMT1 PE=3 SV=3;tr|A0A1L1RUA4|A0A1L1RUA4_CHICK Glycylpeptide N-tetradecanoyltransferase OS=Gallus gallus GN=NMT1 PE=3 SV=1;tr|A0A1L1RKT0|A0A1L1RKT0_CHICK Glycylpeptide N-tet</t>
  </si>
  <si>
    <t>F1NDA0;A0A1L1RUA4;A0A1L1RKT0</t>
  </si>
  <si>
    <t>tr|F1ND59|F1ND59_CHICK Heat shock protein family A (Hsp70) member 13 OS=Gallus gallus GN=HSPA13 PE=3 SV=1</t>
  </si>
  <si>
    <t>F1ND59</t>
  </si>
  <si>
    <t>tr|F1NCZ2|F1NCZ2_CHICK Rab GDP dissociation inhibitor OS=Gallus gallus GN=GDI2 PE=3 SV=2;tr|A0A1D5PB88|A0A1D5PB88_CHICK Rab GDP dissociation inhibitor OS=Gallus gallus GN=GDI2 PE=3 SV=1;tr|A0A1D5PXW8|A0A1D5PXW8_CHICK Rab GDP dissociation inhibitor OS=Gallu</t>
  </si>
  <si>
    <t>19;16;16;9;8</t>
  </si>
  <si>
    <t>F1NCZ2;A0A1D5PB88;A0A1D5PXW8</t>
  </si>
  <si>
    <t>F1NCZ2;A0A1D5PB88;A0A1D5PXW8;A0A1L1RV98;A0A1L1RMW8</t>
  </si>
  <si>
    <t>tr|F1NCY6|F1NCY6_CHICK TNF receptor superfamily member 6b OS=Gallus gallus GN=TNFRSF6B PE=4 SV=3</t>
  </si>
  <si>
    <t>F1NCY6</t>
  </si>
  <si>
    <t>tr|F1NCM5|F1NCM5_CHICK Prostaglandin reductase 1 OS=Gallus gallus GN=PTGR1 PE=4 SV=1;tr|A0A1D5PY35|A0A1D5PY35_CHICK Prostaglandin reductase 1 OS=Gallus gallus GN=PTGR1 PE=4 SV=1</t>
  </si>
  <si>
    <t>5;3;2</t>
  </si>
  <si>
    <t>F1NCM5;A0A1D5PY35</t>
  </si>
  <si>
    <t>F1NCM5;A0A1D5PY35;A0A1L1RUG4</t>
  </si>
  <si>
    <t>tr|F1NCE1|F1NCE1_CHICK Eukaryotic translation initiation factor 3 subunit D OS=Gallus gallus GN=EIF3D PE=3 SV=3;tr|A0A1L1RM82|A0A1L1RM82_CHICK Eukaryotic translation initiation factor 3 subunit D OS=Gallus gallus GN=EIF3D PE=4 SV=1</t>
  </si>
  <si>
    <t>F1NCE1;A0A1L1RM82</t>
  </si>
  <si>
    <t>tr|F1NC26|F1NC26_CHICK Heat shock protein family A (Hsp70) member 4 like OS=Gallus gallus GN=HSPA4L PE=3 SV=2</t>
  </si>
  <si>
    <t>F1NC26</t>
  </si>
  <si>
    <t>tr|F1NC02|F1NC02_CHICK Proteasome subunit alpha type OS=Gallus gallus GN=PSMA4 PE=3 SV=2</t>
  </si>
  <si>
    <t>F1NC02</t>
  </si>
  <si>
    <t>tr|F1NBX4|F1NBX4_CHICK Ribosomal protein L27a OS=Gallus gallus GN=RPL27A PE=3 SV=3;tr|A0A1D5PSU0|A0A1D5PSU0_CHICK Ribosomal protein L27a OS=Gallus gallus GN=RPL27A PE=3 SV=1;tr|A0A1L1RV36|A0A1L1RV36_CHICK Ribosomal protein L27a OS=Gallus gallus GN=RPL27A P</t>
  </si>
  <si>
    <t>4;4;3;1</t>
  </si>
  <si>
    <t>F1NBX4;A0A1D5PSU0;A0A1L1RV36</t>
  </si>
  <si>
    <t>F1NBX4;A0A1D5PSU0;A0A1L1RV36;A0A1L1RN84</t>
  </si>
  <si>
    <t>tr|F1NBW3|F1NBW3_CHICK Serine incorporator 5 OS=Gallus gallus GN=SERINC5 PE=4 SV=2</t>
  </si>
  <si>
    <t>F1NBW3</t>
  </si>
  <si>
    <t>tr|F1NBV0|F1NBV0_CHICK Peroxiredoxin-6 OS=Gallus gallus GN=PRDX6 PE=4 SV=1;sp|Q5ZJF4|PRDX6_CHICK Peroxiredoxin-6 OS=Gallus gallus GN=PRDX6 PE=2 SV=3;tr|A0A1D5PY65|A0A1D5PY65_CHICK Peroxiredoxin-6 OS=Gallus gallus GN=PRDX6 PE=4 SV=1</t>
  </si>
  <si>
    <t>10;9;7</t>
  </si>
  <si>
    <t>F1NBV0;Q5ZJF4;A0A1D5PY65</t>
  </si>
  <si>
    <t>tr|F1NBT2|F1NBT2_CHICK ERI1 exoribonuclease family member 3 OS=Gallus gallus GN=ERI3 PE=4 SV=4</t>
  </si>
  <si>
    <t>F1NBT2</t>
  </si>
  <si>
    <t>tr|F1NBS9|F1NBS9_CHICK Uncharacterized protein OS=Gallus gallus PE=4 SV=3</t>
  </si>
  <si>
    <t>F1NBS9</t>
  </si>
  <si>
    <t>tr|F1NBP0|F1NBP0_CHICK Thrombospondin 4 OS=Gallus gallus GN=THBS4 PE=4 SV=1</t>
  </si>
  <si>
    <t>F1NBP0</t>
  </si>
  <si>
    <t>tr|F1NBL5|F1NBL5_CHICK Solute carrier family 39 member 8 OS=Gallus gallus GN=SLC39A8 PE=4 SV=2</t>
  </si>
  <si>
    <t>F1NBL5</t>
  </si>
  <si>
    <t>tr|F1NBG8|F1NBG8_CHICK Spermine synthase OS=Gallus gallus GN=SMS PE=4 SV=3</t>
  </si>
  <si>
    <t>F1NBG8</t>
  </si>
  <si>
    <t>F1NBG8;A0A1L1RQM8</t>
  </si>
  <si>
    <t>tr|F1NBD7|F1NBD7_CHICK Cyclin-dependent kinase 1 OS=Gallus gallus GN=CDK1 PE=3 SV=1;sp|P13863|CDK1_CHICK Cyclin-dependent kinase 1 OS=Gallus gallus GN=CDK1 PE=1 SV=1</t>
  </si>
  <si>
    <t>4;3;1;1;1;1;1;1;1;1;1;1;1;1;1;1;1</t>
  </si>
  <si>
    <t>F1NBD7;P13863</t>
  </si>
  <si>
    <t>F1NBD7;P13863;A0A1D5P3Z6;A0A1D5PC55;A0A1D5PUK9;A0A1D5P3G2;F1NA68;E1BS76;Q90771;Q5ZKN1;A0A1D5PTK4;F1P1K1;E1C3N0;E1BUG0;A0A1D5NZN6;A0A1D5P4E8;A0A1D5PBW0</t>
  </si>
  <si>
    <t>tr|F1NBA8|F1NBA8_CHICK Importin 7 OS=Gallus gallus GN=IPO7 PE=4 SV=3</t>
  </si>
  <si>
    <t>7;1</t>
  </si>
  <si>
    <t>F1NBA8</t>
  </si>
  <si>
    <t>F1NBA8;A0A1D5PPJ3</t>
  </si>
  <si>
    <t>tr|F1NAX8|F1NAX8_CHICK Uncharacterized protein OS=Gallus gallus GN=TRPV6 PE=3 SV=2</t>
  </si>
  <si>
    <t>F1NAX8</t>
  </si>
  <si>
    <t>tr|F1NAW2|F1NAW2_CHICK CD2 associated protein OS=Gallus gallus GN=CD2AP PE=4 SV=3;tr|A0A1D5PTE5|A0A1D5PTE5_CHICK CD2 associated protein OS=Gallus gallus GN=CD2AP PE=4 SV=1;tr|E1BW77|E1BW77_CHICK CD2 associated protein OS=Gallus gallus GN=CD2AP PE=4 SV=2</t>
  </si>
  <si>
    <t>F1NAW2;A0A1D5PTE5;E1BW77</t>
  </si>
  <si>
    <t>tr|F1NAR5|F1NAR5_CHICK Serpin family F member 2 OS=Gallus gallus PE=3 SV=2</t>
  </si>
  <si>
    <t>F1NAR5</t>
  </si>
  <si>
    <t>tr|F1NAM7|F1NAM7_CHICK 3-hydroxybutyrate dehydrogenase 2 OS=Gallus gallus GN=BDH2 PE=4 SV=2</t>
  </si>
  <si>
    <t>F1NAM7</t>
  </si>
  <si>
    <t>tr|F1NAM2|F1NAM2_CHICK Lamin-B1 OS=Gallus gallus GN=LMNB1 PE=3 SV=3;sp|P14731|LMNB1_CHICK Lamin-B1 OS=Gallus gallus GN=LMNB1 PE=2 SV=1</t>
  </si>
  <si>
    <t>F1NAM2;P14731</t>
  </si>
  <si>
    <t>tr|F1NAD9|F1NAD9_CHICK Alpha-1,4 glucan phosphorylase OS=Gallus gallus GN=PYGL PE=3 SV=3</t>
  </si>
  <si>
    <t>F1NAD9</t>
  </si>
  <si>
    <t>F1NAD9;E1BSN7</t>
  </si>
  <si>
    <t>tr|F1NAC8|F1NAC8_CHICK Small nuclear ribonucleoprotein polypeptide A OS=Gallus gallus GN=SNRPA1 PE=4 SV=1;tr|A0A1L1RNQ6|A0A1L1RNQ6_CHICK Small nuclear ribonucleoprotein polypeptide A OS=Gallus gallus GN=SNRPA1 PE=4 SV=1</t>
  </si>
  <si>
    <t>F1NAC8;A0A1L1RNQ6</t>
  </si>
  <si>
    <t>tr|F1NAB5|F1NAB5_CHICK Retinol binding protein 5 OS=Gallus gallus GN=RBP5 PE=3 SV=2</t>
  </si>
  <si>
    <t>F1NAB5</t>
  </si>
  <si>
    <t>tr|F1NA76|F1NA76_CHICK Transmembrane p24 trafficking protein 10 OS=Gallus gallus GN=TMED10 PE=3 SV=1</t>
  </si>
  <si>
    <t>F1NA76</t>
  </si>
  <si>
    <t>tr|F1N9Z7|F1N9Z7_CHICK Succinyl-CoA:3-ketoacid-coenzyme A transferase OS=Gallus gallus GN=OXCT1 PE=3 SV=2</t>
  </si>
  <si>
    <t>F1N9Z7</t>
  </si>
  <si>
    <t>tr|F1N9Y8|F1N9Y8_CHICK Tripartite motif containing 25 OS=Gallus gallus GN=TRIM25 PE=4 SV=3;tr|A0A0B5H7I8|A0A0B5H7I8_CHICK Tripartite motif containing 25 OS=Gallus gallus GN=TRIM25 PE=2 SV=1</t>
  </si>
  <si>
    <t>F1N9Y8;A0A0B5H7I8</t>
  </si>
  <si>
    <t>tr|F1N9T1|F1N9T1_CHICK Selenoprotein P OS=Gallus gallus PE=4 SV=3</t>
  </si>
  <si>
    <t>F1N9T1</t>
  </si>
  <si>
    <t>tr|F1N9S7|F1N9S7_CHICK Annexin OS=Gallus gallus GN=ANXA1 PE=3 SV=1;sp|Q92108|ANXA1_CHICK Annexin A1 (Fragment) OS=Gallus gallus GN=ANXA1 PE=2 SV=1</t>
  </si>
  <si>
    <t>F1N9S7;Q92108</t>
  </si>
  <si>
    <t>tr|F1N9R8|F1N9R8_CHICK Nuclear casein kinase and cyclin dependent kinase substrate 1 OS=Gallus gallus GN=NUCKS1 PE=4 SV=3</t>
  </si>
  <si>
    <t>F1N9R8</t>
  </si>
  <si>
    <t>tr|F1N9Q2|F1N9Q2_CHICK Lactoylglutathione lyase OS=Gallus gallus GN=GLO1 PE=3 SV=3</t>
  </si>
  <si>
    <t>F1N9Q2</t>
  </si>
  <si>
    <t>tr|F1N9N4|F1N9N4_CHICK NPC intracellular cholesterol transporter 2 OS=Gallus gallus GN=NPC2 PE=4 SV=1;tr|A0A1L1RRV1|A0A1L1RRV1_CHICK NPC intracellular cholesterol transporter 2 OS=Gallus gallus GN=NPC2 PE=4 SV=1</t>
  </si>
  <si>
    <t>F1N9N4;A0A1L1RRV1</t>
  </si>
  <si>
    <t>tr|F1N9I4|F1N9I4_CHICK Latent transforming growth factor beta binding protein 1 OS=Gallus gallus GN=LTBP1 PE=4 SV=3;tr|A0A1L1RMS9|A0A1L1RMS9_CHICK Latent transforming growth factor beta binding protein 1 OS=Gallus gallus GN=LTBP1 PE=4 SV=1</t>
  </si>
  <si>
    <t>F1N9I4;A0A1L1RMS9</t>
  </si>
  <si>
    <t>tr|F1N9D0|F1N9D0_CHICK alpha-1,2-Mannosidase OS=Gallus gallus GN=MAN1A1 PE=3 SV=3;tr|A0A1D5PW86|A0A1D5PW86_CHICK alpha-1,2-Mannosidase OS=Gallus gallus GN=MAN1A1 PE=3 SV=1</t>
  </si>
  <si>
    <t>F1N9D0;A0A1D5PW86</t>
  </si>
  <si>
    <t>tr|F1N9C4|F1N9C4_CHICK Sphingomyelin phosphodiesterase acid like 3B OS=Gallus gallus GN=SMPDL3B PE=4 SV=2</t>
  </si>
  <si>
    <t>F1N9C4</t>
  </si>
  <si>
    <t>tr|F1N9B7|F1N9B7_CHICK RAD23 homolog B, nucleotide excision repair protein OS=Gallus gallus GN=RAD23B PE=4 SV=3</t>
  </si>
  <si>
    <t>F1N9B7</t>
  </si>
  <si>
    <t>tr|F1N968|F1N968_CHICK Latent transforming growth factor beta binding protein 2 OS=Gallus gallus GN=LTBP2 PE=4 SV=3</t>
  </si>
  <si>
    <t>F1N968</t>
  </si>
  <si>
    <t>tr|F1N903|F1N903_CHICK Proteasome 26S subunit, non-ATPase 6 OS=Gallus gallus GN=PSMD6 PE=4 SV=2</t>
  </si>
  <si>
    <t>F1N903</t>
  </si>
  <si>
    <t>tr|F1N8Z4|F1N8Z4_CHICK RuvB-like helicase OS=Gallus gallus GN=RUVBL1 PE=3 SV=1</t>
  </si>
  <si>
    <t>F1N8Z4</t>
  </si>
  <si>
    <t>F1N8Z4;A0A1L1RNE1</t>
  </si>
  <si>
    <t>tr|F1N8Y3|F1N8Y3_CHICK Uncharacterized protein OS=Gallus gallus GN=CBR1 PE=3 SV=1</t>
  </si>
  <si>
    <t>F1N8Y3</t>
  </si>
  <si>
    <t>tr|F1N8X8|F1N8X8_CHICK Tight junction protein 3 OS=Gallus gallus GN=TJP3 PE=4 SV=3</t>
  </si>
  <si>
    <t>F1N8X8</t>
  </si>
  <si>
    <t>tr|F1N8X5|F1N8X5_CHICK TLR4 interactor with leucine rich repeats OS=Gallus gallus GN=TRIL PE=4 SV=4</t>
  </si>
  <si>
    <t>F1N8X5</t>
  </si>
  <si>
    <t>tr|F1N8W3|F1N8W3_CHICK Periostin OS=Gallus gallus GN=POSTN PE=4 SV=3;tr|F1P4N9|F1P4N9_CHICK Periostin OS=Gallus gallus GN=POSTN PE=4 SV=1</t>
  </si>
  <si>
    <t>F1N8W3;F1P4N9</t>
  </si>
  <si>
    <t>tr|F1N8Q1|F1N8Q1_CHICK Superoxide dismutase [Cu-Zn] OS=Gallus gallus GN=SOD1 PE=3 SV=2;tr|A0A1L1RRA5|A0A1L1RRA5_CHICK Superoxide dismutase [Cu-Zn] OS=Gallus gallus GN=SOD1 PE=4 SV=1;tr|A0A1D5PQP5|A0A1D5PQP5_CHICK Superoxide dismutase [Cu-Zn] OS=Gallus gall</t>
  </si>
  <si>
    <t>5;4;4;4</t>
  </si>
  <si>
    <t>F1N8Q1;A0A1L1RRA5;A0A1D5PQP5;P80566</t>
  </si>
  <si>
    <t>tr|F1N8N1|F1N8N1_CHICK Bassoon presynaptic cytomatrix protein OS=Gallus gallus GN=BSN PE=4 SV=3</t>
  </si>
  <si>
    <t>F1N8N1</t>
  </si>
  <si>
    <t>tr|F1N876|F1N876_CHICK Selenophosphate synthetase 1 OS=Gallus gallus GN=SEPHS1 PE=4 SV=2</t>
  </si>
  <si>
    <t>F1N876</t>
  </si>
  <si>
    <t>tr|F1N869|F1N869_CHICK Colony stimulating factor 1 receptor OS=Gallus gallus PE=3 SV=2</t>
  </si>
  <si>
    <t>F1N869</t>
  </si>
  <si>
    <t>tr|F1N843|F1N843_CHICK Tyrosine-protein phosphatase non-receptor type OS=Gallus gallus GN=PTPN6 PE=3 SV=2</t>
  </si>
  <si>
    <t>F1N843</t>
  </si>
  <si>
    <t>tr|F1N829|F1N829_CHICK Cullin 2 OS=Gallus gallus GN=CUL2 PE=3 SV=2;tr|A0A1D5PDA2|A0A1D5PDA2_CHICK Cullin 2 OS=Gallus gallus GN=CUL2 PE=3 SV=1</t>
  </si>
  <si>
    <t>F1N829;A0A1D5PDA2</t>
  </si>
  <si>
    <t xml:space="preserve">tr|F1CLE7|F1CLE7_CHICK Prominin-1.s11 splice variant OS=Gallus gallus GN=Prom1 PE=2 SV=1;tr|F1CLF0|F1CLF0_CHICK Prominin-1.s16 splice variant OS=Gallus gallus GN=Prom1 PE=2 SV=1;tr|E1C9E2|E1C9E2_CHICK Uncharacterized protein OS=Gallus gallus GN=PROM1 PE=4 </t>
  </si>
  <si>
    <t>12;12;12;2</t>
  </si>
  <si>
    <t>F1CLE7;F1CLF0;E1C9E2</t>
  </si>
  <si>
    <t>F1CLE7;F1CLF0;E1C9E2;Q5ZLD8</t>
  </si>
  <si>
    <t>tr|E5G6H7|E5G6H7_CHICK ADP-ribosyl cyclase CD157 OS=Gallus gallus GN=BST1 PE=2 SV=1</t>
  </si>
  <si>
    <t>E5G6H7</t>
  </si>
  <si>
    <t>tr|E1C9I1|E1C9I1_CHICK Lymphatic vessel endothelial hyaluronan receptor 1 OS=Gallus gallus GN=LYVE1 PE=4 SV=2</t>
  </si>
  <si>
    <t>E1C9I1</t>
  </si>
  <si>
    <t>tr|E1C9D5|E1C9D5_CHICK Chromosome 11 open reading frame 70 OS=Gallus gallus GN=C1H11ORF70 PE=4 SV=1</t>
  </si>
  <si>
    <t>E1C9D5</t>
  </si>
  <si>
    <t>tr|E1C992|E1C992_CHICK Tetraspanin OS=Gallus gallus GN=UPK1B PE=3 SV=2</t>
  </si>
  <si>
    <t>E1C992</t>
  </si>
  <si>
    <t>tr|E1C959|E1C959_CHICK CWF19 like 1, cell cycle control (S. pombe) OS=Gallus gallus GN=CWF19L1 PE=4 SV=2</t>
  </si>
  <si>
    <t>E1C959</t>
  </si>
  <si>
    <t>tr|E1C937|E1C937_CHICK Anterior gradient 2, protein disulphide isomerase family member OS=Gallus gallus GN=AGR2 PE=4 SV=1</t>
  </si>
  <si>
    <t>E1C937</t>
  </si>
  <si>
    <t>tr|E1C8Z9|E1C8Z9_CHICK DAB2, clathrin adaptor protein OS=Gallus gallus GN=DAB2 PE=4 SV=4</t>
  </si>
  <si>
    <t>E1C8Z9</t>
  </si>
  <si>
    <t>tr|E1C8Y9|E1C8Y9_CHICK Serine and arginine rich splicing factor 3 OS=Gallus gallus GN=SRSF3 PE=4 SV=1</t>
  </si>
  <si>
    <t>E1C8Y9</t>
  </si>
  <si>
    <t>tr|E1C8Y3|E1C8Y3_CHICK Actin-related protein 2/3 complex subunit 3 OS=Gallus gallus GN=ARPC3 PE=3 SV=3</t>
  </si>
  <si>
    <t>E1C8Y3</t>
  </si>
  <si>
    <t>tr|E1C8W4|E1C8W4_CHICK Ubiquitinyl hydrolase 1 OS=Gallus gallus GN=USP5 PE=3 SV=3</t>
  </si>
  <si>
    <t>E1C8W4</t>
  </si>
  <si>
    <t>tr|E1C8S9|E1C8S9_CHICK DnaJ heat shock protein family (Hsp40) member C9 OS=Gallus gallus GN=DNAJC9 PE=4 SV=1</t>
  </si>
  <si>
    <t>E1C8S9</t>
  </si>
  <si>
    <t>tr|E1C8P2|E1C8P2_CHICK 3-phosphoadenosine 5-phosphosulfate synthase 1 OS=Gallus gallus GN=PAPSS1 PE=3 SV=1;tr|A0A1L1RSA9|A0A1L1RSA9_CHICK 3-phosphoadenosine 5-phosphosulfate synthase 1 OS=Gallus gallus GN=PAPSS1 PE=4 SV=1</t>
  </si>
  <si>
    <t>E1C8P2;A0A1L1RSA9</t>
  </si>
  <si>
    <t>tr|E1C8K3|E1C8K3_CHICK Annexin OS=Gallus gallus PE=3 SV=2</t>
  </si>
  <si>
    <t>E1C8K3</t>
  </si>
  <si>
    <t xml:space="preserve">tr|E1C8C2|E1C8C2_CHICK Adhesion G protein-coupled receptor G6 OS=Gallus gallus GN=GPR126 PE=3 SV=3;tr|A0A1L1S0M6|A0A1L1S0M6_CHICK Adhesion G protein-coupled receptor G6 OS=Gallus gallus GN=GPR126 PE=3 SV=1;tr|F1P1B2|F1P1B2_CHICK Adhesion G protein-coupled </t>
  </si>
  <si>
    <t>E1C8C2;A0A1L1S0M6;F1P1B2</t>
  </si>
  <si>
    <t>tr|E1C897|E1C897_CHICK CathepsinE-A-like protein OS=Gallus gallus GN=LOC417848 PE=2 SV=3</t>
  </si>
  <si>
    <t>E1C897</t>
  </si>
  <si>
    <t>tr|E1C856|E1C856_CHICK Uroplakin 3A OS=Gallus gallus GN=UPK3A PE=4 SV=4</t>
  </si>
  <si>
    <t>E1C856</t>
  </si>
  <si>
    <t>tr|E1C852|E1C852_CHICK PDZ and LIM domain 1 OS=Gallus gallus GN=PDLIM1 PE=4 SV=1;tr|A0A1D5NU14|A0A1D5NU14_CHICK PDZ and LIM domain 1 OS=Gallus gallus GN=PDLIM1 PE=4 SV=1</t>
  </si>
  <si>
    <t>E1C852;A0A1D5NU14</t>
  </si>
  <si>
    <t>tr|E1C7T9|E1C7T9_CHICK BAI1 associated protein 2 like 1 OS=Gallus gallus GN=BAIAP2L1 PE=4 SV=1</t>
  </si>
  <si>
    <t>E1C7T9</t>
  </si>
  <si>
    <t>tr|E1C7T1|E1C7T1_CHICK Uncharacterized protein OS=Gallus gallus GN=SERPINA1 PE=3 SV=1</t>
  </si>
  <si>
    <t>E1C7T1</t>
  </si>
  <si>
    <t>tr|E1C7S2|E1C7S2_CHICK Hydroxysteroid dehydrogenase like 2 OS=Gallus gallus GN=HSDL2 PE=4 SV=2;tr|A0A1L1RQH3|A0A1L1RQH3_CHICK Hydroxysteroid dehydrogenase like 2 OS=Gallus gallus GN=HSDL2 PE=4 SV=1</t>
  </si>
  <si>
    <t>E1C7S2;A0A1L1RQH3</t>
  </si>
  <si>
    <t>tr|E1C7P4|E1C7P4_CHICK Uncharacterized protein OS=Gallus gallus GN=CFH PE=4 SV=2</t>
  </si>
  <si>
    <t>E1C7P4</t>
  </si>
  <si>
    <t>tr|E1C7H6|E1C7H6_CHICK Serpin family F member 1 OS=Gallus gallus GN=SERPINF1 PE=3 SV=2;tr|A0A1D5PG16|A0A1D5PG16_CHICK Serpin family F member 1 OS=Gallus gallus GN=SERPINF1 PE=3 SV=1</t>
  </si>
  <si>
    <t>E1C7H6;A0A1D5PG16</t>
  </si>
  <si>
    <t>tr|E1C7A7|E1C7A7_CHICK Vitronectin OS=Gallus gallus GN=VTN PE=4 SV=2</t>
  </si>
  <si>
    <t>14;6</t>
  </si>
  <si>
    <t>E1C7A7</t>
  </si>
  <si>
    <t>E1C7A7;A0A1L1RY57</t>
  </si>
  <si>
    <t>tr|E1C735|E1C735_CHICK S-adenosylmethionine synthase OS=Gallus gallus GN=MAT1A PE=3 SV=1</t>
  </si>
  <si>
    <t>E1C735</t>
  </si>
  <si>
    <t>tr|E1C733|E1C733_CHICK Chemokine OS=Gallus gallus GN=CCLI10 PE=2 SV=1</t>
  </si>
  <si>
    <t>3;1;1</t>
  </si>
  <si>
    <t>E1C733</t>
  </si>
  <si>
    <t>E1C733;F1P148;F1P147</t>
  </si>
  <si>
    <t>tr|E1C6W9|E1C6W9_CHICK WAP, follistatin/kazal, immunoglobulin, kunitz and netrin domain containing 2 OS=Gallus gallus GN=WFIKKN2 PE=4 SV=2</t>
  </si>
  <si>
    <t>E1C6W9</t>
  </si>
  <si>
    <t>tr|E1C6W3|E1C6W3_CHICK Oxidative stress responsive 1 OS=Gallus gallus GN=OXSR1 PE=4 SV=2</t>
  </si>
  <si>
    <t>E1C6W3</t>
  </si>
  <si>
    <t>tr|E1C6U2|E1C6U2_CHICK Complement C7 OS=Gallus gallus GN=C7 PE=4 SV=2</t>
  </si>
  <si>
    <t>E1C6U2</t>
  </si>
  <si>
    <t>tr|E1C6T8|E1C6T8_CHICK Eukaryotic translation initiation factor 3 subunit I OS=Gallus gallus GN=EIF3I PE=3 SV=1;tr|A0A1L1RQW9|A0A1L1RQW9_CHICK Eukaryotic translation initiation factor 3 subunit I OS=Gallus gallus GN=EIF3I PE=3 SV=1;tr|A0A1L1RJF3|A0A1L1RJF3</t>
  </si>
  <si>
    <t>2;2;1;1;1</t>
  </si>
  <si>
    <t>E1C6T8;A0A1L1RQW9;A0A1L1RJF3;A0A1D5PY62;A0A1D5P2A8</t>
  </si>
  <si>
    <t>tr|E1C6S7|E1C6S7_CHICK Coiled-coil and C2 domain containing 1B OS=Gallus gallus GN=CC2D1B PE=4 SV=2</t>
  </si>
  <si>
    <t>E1C6S7</t>
  </si>
  <si>
    <t>tr|E1C6L4|E1C6L4_CHICK Protein S (alpha) OS=Gallus gallus GN=PROS1 PE=4 SV=1</t>
  </si>
  <si>
    <t>E1C6L4</t>
  </si>
  <si>
    <t>tr|E1C6J9|E1C6J9_CHICK Thy-1 membrane glycoprotein OS=Gallus gallus GN=THY1 PE=4 SV=2</t>
  </si>
  <si>
    <t>E1C6J9</t>
  </si>
  <si>
    <t>tr|E1C6G9|E1C6G9_CHICK NCK associated protein 1 OS=Gallus gallus GN=NCKAP1 PE=4 SV=3</t>
  </si>
  <si>
    <t>E1C6G9</t>
  </si>
  <si>
    <t>tr|E1C6G6|E1C6G6_CHICK Signal recognition particle 54 kDa protein OS=Gallus gallus GN=SRP54 PE=3 SV=3</t>
  </si>
  <si>
    <t>E1C6G6</t>
  </si>
  <si>
    <t>tr|E1C6C1|E1C6C1_CHICK Phosphatidylethanolamine binding protein 1 OS=Gallus gallus GN=PEBP1 PE=4 SV=1;tr|A0A1L1S091|A0A1L1S091_CHICK Phosphatidylethanolamine binding protein 1 OS=Gallus gallus GN=PEBP1 PE=4 SV=1</t>
  </si>
  <si>
    <t>10;9;4</t>
  </si>
  <si>
    <t>E1C6C1;A0A1L1S091</t>
  </si>
  <si>
    <t>E1C6C1;A0A1L1S091;A0A1L1RZT0</t>
  </si>
  <si>
    <t>tr|E1C633|E1C633_CHICK KIAA0319 like OS=Gallus gallus GN=KIAA0319L PE=4 SV=3</t>
  </si>
  <si>
    <t>E1C633</t>
  </si>
  <si>
    <t>tr|E1C603|E1C603_CHICK Uncharacterized protein OS=Gallus gallus GN=Gga.10417 PE=4 SV=3;tr|A0A1D5PQ29|A0A1D5PQ29_CHICK Uncharacterized protein OS=Gallus gallus GN=Gga.10417 PE=4 SV=1</t>
  </si>
  <si>
    <t>E1C603;A0A1D5PQ29</t>
  </si>
  <si>
    <t>tr|E1C5U6|E1C5U6_CHICK Uncharacterized protein OS=Gallus gallus GN=VILL PE=4 SV=4</t>
  </si>
  <si>
    <t>E1C5U6</t>
  </si>
  <si>
    <t>tr|E1C5S9|E1C5S9_CHICK Family with sequence similarity 3 member D OS=Gallus gallus GN=FAM3D PE=4 SV=2</t>
  </si>
  <si>
    <t>E1C5S9</t>
  </si>
  <si>
    <t>tr|E1C5S5|E1C5S5_CHICK Protein kinase C delta type OS=Gallus gallus GN=PRKCD PE=3 SV=3;tr|A0A1D5PXN4|A0A1D5PXN4_CHICK Protein kinase C delta type OS=Gallus gallus GN=PRKCD PE=3 SV=1;tr|F1P3G1|F1P3G1_CHICK Protein kinase C delta type OS=Gallus gallus GN=PRK</t>
  </si>
  <si>
    <t>E1C5S5;A0A1D5PXN4;F1P3G1</t>
  </si>
  <si>
    <t>tr|E1C5M1|E1C5M1_CHICK BOC cell adhesion associated, oncogene regulated OS=Gallus gallus GN=BOC PE=4 SV=3</t>
  </si>
  <si>
    <t>E1C5M1</t>
  </si>
  <si>
    <t>tr|E1C5F2|E1C5F2_CHICK Uncharacterized protein OS=Gallus gallus GN=RNASET2 PE=3 SV=1</t>
  </si>
  <si>
    <t>E1C5F2</t>
  </si>
  <si>
    <t>tr|E1C581|E1C581_CHICK TANK binding kinase 1 OS=Gallus gallus GN=TBK1 PE=4 SV=2</t>
  </si>
  <si>
    <t>E1C581</t>
  </si>
  <si>
    <t>tr|E1C553|E1C553_CHICK Solute carrier family 34 member 1 OS=Gallus gallus GN=SLC34A1 PE=4 SV=3</t>
  </si>
  <si>
    <t>E1C553</t>
  </si>
  <si>
    <t>E1C553;A0A1D5NWQ4</t>
  </si>
  <si>
    <t>tr|E1C538|E1C538_CHICK Nudix hydrolase 21 OS=Gallus gallus GN=NUDT21 PE=4 SV=3</t>
  </si>
  <si>
    <t>E1C538</t>
  </si>
  <si>
    <t>tr|E1C532|E1C532_CHICK Protein O-linked mannose N-acetylglucosaminyltransferase 1 (beta 1,2-) OS=Gallus gallus GN=POMGNT1 PE=4 SV=2</t>
  </si>
  <si>
    <t>E1C532</t>
  </si>
  <si>
    <t>tr|E1C4W4|E1C4W4_CHICK Aldehyde dehydrogenase 7 family member A1 OS=Gallus gallus GN=ALDH7A1 PE=3 SV=1;tr|A0A1D5PU66|A0A1D5PU66_CHICK Aldehyde dehydrogenase 7 family member A1 OS=Gallus gallus GN=ALDH7A1 PE=3 SV=1;tr|A0A1D5PCS4|A0A1D5PCS4_CHICK Aldehyde de</t>
  </si>
  <si>
    <t>E1C4W4;A0A1D5PU66;A0A1D5PCS4</t>
  </si>
  <si>
    <t>tr|E1C4T3|E1C4T3_CHICK Uncharacterized protein OS=Gallus gallus PE=4 SV=3</t>
  </si>
  <si>
    <t>E1C4T3</t>
  </si>
  <si>
    <t>tr|E1C4P4|E1C4P4_CHICK Protein kinase C and casein kinase substrate in neurons 1 OS=Gallus gallus GN=PACSIN1 PE=4 SV=2</t>
  </si>
  <si>
    <t>E1C4P4</t>
  </si>
  <si>
    <t>tr|E1C4N7|E1C4N7_CHICK Sorting nexin OS=Gallus gallus PE=3 SV=2</t>
  </si>
  <si>
    <t>E1C4N7</t>
  </si>
  <si>
    <t>tr|E1C4M0|E1C4M0_CHICK Ribosomal protein S2 OS=Gallus gallus GN=RPS2 PE=3 SV=1;tr|A0A1L1RZP1|A0A1L1RZP1_CHICK Ribosomal protein S2 OS=Gallus gallus GN=RPS2 PE=3 SV=1;tr|A0A1L1RU84|A0A1L1RU84_CHICK Ribosomal protein S2 OS=Gallus gallus GN=RPS2 PE=3 SV=1;tr|</t>
  </si>
  <si>
    <t>7;6;6;4</t>
  </si>
  <si>
    <t>E1C4M0;A0A1L1RZP1;A0A1L1RU84;A0A1L1RRG7</t>
  </si>
  <si>
    <t>tr|E1C4B8|E1C4B8_CHICK Phosphomannomutase OS=Gallus gallus GN=PMM2 PE=3 SV=3</t>
  </si>
  <si>
    <t>E1C4B8</t>
  </si>
  <si>
    <t>tr|E1C486|E1C486_CHICK Plexin domain containing 2 OS=Gallus gallus GN=PLXDC2 PE=4 SV=2</t>
  </si>
  <si>
    <t>E1C486</t>
  </si>
  <si>
    <t>tr|E1C459|E1C459_CHICK Myosin ID OS=Gallus gallus GN=MYO1D PE=3 SV=3</t>
  </si>
  <si>
    <t>17;2;2</t>
  </si>
  <si>
    <t>E1C459</t>
  </si>
  <si>
    <t>E1C459;Q5ZMC2;E1C9I0</t>
  </si>
  <si>
    <t>tr|E1C3Y3|E1C3Y3_CHICK Tetraspanin OS=Gallus gallus GN=TSPAN8 PE=3 SV=2</t>
  </si>
  <si>
    <t>E1C3Y3</t>
  </si>
  <si>
    <t>tr|E1C3N9|E1C3N9_CHICK Golgi membrane protein 1 OS=Gallus gallus GN=GOLM1 PE=4 SV=4</t>
  </si>
  <si>
    <t>E1C3N9</t>
  </si>
  <si>
    <t>tr|E1C3I4|E1C3I4_CHICK Pendrin OS=Gallus gallus GN=SLC26A4 PE=3 SV=2</t>
  </si>
  <si>
    <t>E1C3I4</t>
  </si>
  <si>
    <t>tr|E1C3F8|E1C3F8_CHICK Membrane palmitoylated protein 5 OS=Gallus gallus GN=MPP5 PE=4 SV=1</t>
  </si>
  <si>
    <t>E1C3F8</t>
  </si>
  <si>
    <t>tr|E1C3D8|E1C3D8_CHICK Phosphoinositide phospholipase C OS=Gallus gallus GN=PLCD1 PE=4 SV=4</t>
  </si>
  <si>
    <t>E1C3D8</t>
  </si>
  <si>
    <t>tr|E1C3D2|E1C3D2_CHICK Septin-2 OS=Gallus gallus GN=SEPT2 PE=3 SV=2</t>
  </si>
  <si>
    <t>E1C3D2</t>
  </si>
  <si>
    <t>tr|E1C3C8|E1C3C8_CHICK Kinesin associated protein 3 OS=Gallus gallus GN=KIFAP3 PE=4 SV=3</t>
  </si>
  <si>
    <t>5;2;1;1</t>
  </si>
  <si>
    <t>E1C3C8</t>
  </si>
  <si>
    <t>E1C3C8;A0A1L1RNA1;A0A1L1S0R1;A0A1L1RRQ3</t>
  </si>
  <si>
    <t>tr|E1C3C6|E1C3C6_CHICK V-type proton ATPase subunit G OS=Gallus gallus GN=ATP6V1G1 PE=3 SV=1</t>
  </si>
  <si>
    <t>E1C3C6</t>
  </si>
  <si>
    <t>tr|E1C3A8|E1C3A8_CHICK Sushi domain containing 2 OS=Gallus gallus GN=SUSD2 PE=4 SV=3</t>
  </si>
  <si>
    <t>E1C3A8</t>
  </si>
  <si>
    <t>tr|E1C3A1|E1C3A1_CHICK Kinesin-like protein OS=Gallus gallus GN=KIF5B PE=3 SV=1</t>
  </si>
  <si>
    <t>4;1;1;1</t>
  </si>
  <si>
    <t>E1C3A1</t>
  </si>
  <si>
    <t>E1C3A1;A0A1D5P7J5;A0A1D5PLJ5;F1NE00</t>
  </si>
  <si>
    <t>tr|E1C396|E1C396_CHICK Hepatocyte growth factor-regulated tyrosine kinase substrate OS=Gallus gallus GN=HGS PE=4 SV=3</t>
  </si>
  <si>
    <t>E1C396</t>
  </si>
  <si>
    <t>tr|E1C378|E1C378_CHICK Histamine N-methyltransferase OS=Gallus gallus GN=HNMT PE=4 SV=1;tr|A0A1D5NTU3|A0A1D5NTU3_CHICK Histamine N-methyltransferase OS=Gallus gallus GN=HNMT PE=4 SV=1</t>
  </si>
  <si>
    <t>E1C378;A0A1D5NTU3</t>
  </si>
  <si>
    <t>E1C378;A0A1D5NTU3;A0A1D5P692</t>
  </si>
  <si>
    <t>tr|E1C316|E1C316_CHICK EF-hand calcium binding domain 14 OS=Gallus gallus GN=EFCAB14 PE=4 SV=3</t>
  </si>
  <si>
    <t>E1C316</t>
  </si>
  <si>
    <t>tr|E1C312|E1C312_CHICK Calpain 6 OS=Gallus gallus GN=CAPN6 PE=3 SV=1;tr|A0A1D5PR00|A0A1D5PR00_CHICK Calpain 6 OS=Gallus gallus GN=CAPN6 PE=3 SV=1</t>
  </si>
  <si>
    <t>E1C312;A0A1D5PR00</t>
  </si>
  <si>
    <t>tr|E1C2V3|E1C2V3_CHICK Plakophilin 2 OS=Gallus gallus GN=PKP2 PE=4 SV=2</t>
  </si>
  <si>
    <t>E1C2V3</t>
  </si>
  <si>
    <t>tr|E1C2L5|E1C2L5_CHICK Aly/REF export factor OS=Gallus gallus GN=ALYREF PE=4 SV=3;tr|A0A1L1RX23|A0A1L1RX23_CHICK Aly/REF export factor OS=Gallus gallus GN=ALYREF PE=4 SV=1</t>
  </si>
  <si>
    <t>E1C2L5;A0A1L1RX23</t>
  </si>
  <si>
    <t>tr|E1C2I9|E1C2I9_CHICK Leucyl-tRNA synthetase OS=Gallus gallus GN=LARS PE=3 SV=1</t>
  </si>
  <si>
    <t>E1C2I9</t>
  </si>
  <si>
    <t>tr|E1C2F6|E1C2F6_CHICK Tyrosine-protein kinase OS=Gallus gallus GN=FRK PE=3 SV=2</t>
  </si>
  <si>
    <t>E1C2F6</t>
  </si>
  <si>
    <t>tr|E1C2F4|E1C2F4_CHICK Uncharacterized protein OS=Gallus gallus GN=LOC422305 PE=4 SV=1</t>
  </si>
  <si>
    <t>E1C2F4</t>
  </si>
  <si>
    <t>E1C2F4;F1NT93</t>
  </si>
  <si>
    <t>tr|E1C2C2|E1C2C2_CHICK Uncharacterized protein OS=Gallus gallus PE=4 SV=3</t>
  </si>
  <si>
    <t>E1C2C2</t>
  </si>
  <si>
    <t>tr|E1C297|E1C297_CHICK Microsomal glutathione S-transferase 3 OS=Gallus gallus GN=MGST3 PE=4 SV=3</t>
  </si>
  <si>
    <t>E1C297</t>
  </si>
  <si>
    <t>tr|E1C268|E1C268_CHICK GTPase activating protein and VPS9 domains 1 OS=Gallus gallus GN=GAPVD1 PE=4 SV=3;tr|A0A1D5PHT9|A0A1D5PHT9_CHICK GTPase activating protein and VPS9 domains 1 OS=Gallus gallus GN=GAPVD1 PE=4 SV=1</t>
  </si>
  <si>
    <t>E1C268;A0A1D5PHT9</t>
  </si>
  <si>
    <t>tr|E1C245|E1C245_CHICK Microtubule-actin crosslinking factor 1 OS=Gallus gallus GN=MACF1 PE=4 SV=3;tr|A0A1D5PRV1|A0A1D5PRV1_CHICK Microtubule-actin crosslinking factor 1 OS=Gallus gallus GN=MACF1 PE=4 SV=1;tr|A0A1D5PAS4|A0A1D5PAS4_CHICK Microtubule-actin c</t>
  </si>
  <si>
    <t>2;2;2;2;2;1</t>
  </si>
  <si>
    <t>E1C245;A0A1D5PRV1;A0A1D5PAS4;A0A1D5PV03;A0A1D5Q000;A0A1D5PAQ4</t>
  </si>
  <si>
    <t>tr|E1C235|E1C235_CHICK Cadherin 12 OS=Gallus gallus GN=CDH12 PE=4 SV=2</t>
  </si>
  <si>
    <t>E1C235</t>
  </si>
  <si>
    <t>tr|E1C230|E1C230_CHICK Uncharacterized protein OS=Gallus gallus GN=CHMP3 PE=3 SV=3</t>
  </si>
  <si>
    <t>E1C230</t>
  </si>
  <si>
    <t>tr|E1C206|E1C206_CHICK Uncharacterized protein OS=Gallus gallus GN=SERPINA5 PE=3 SV=3</t>
  </si>
  <si>
    <t>E1C206</t>
  </si>
  <si>
    <t>tr|E1C1V3|E1C1V3_CHICK Junction plakoglobin OS=Gallus gallus GN=JUP PE=2 SV=2;tr|A0A1L1RIX5|A0A1L1RIX5_CHICK Junction plakoglobin OS=Gallus gallus GN=JUP PE=4 SV=1;tr|A0A1D5PA91|A0A1D5PA91_CHICK Junction plakoglobin OS=Gallus gallus GN=JUP PE=4 SV=1;tr|A0A</t>
  </si>
  <si>
    <t>13;13;13;13;1</t>
  </si>
  <si>
    <t>E1C1V3;A0A1L1RIX5;A0A1D5PA91;A0A1D5PH40</t>
  </si>
  <si>
    <t>E1C1V3;A0A1L1RIX5;A0A1D5PA91;A0A1D5PH40;A0A1L1RQN5</t>
  </si>
  <si>
    <t>tr|E1C1P8|E1C1P8_CHICK Amino acid transporter OS=Gallus gallus GN=SLC1A1 PE=3 SV=2</t>
  </si>
  <si>
    <t>E1C1P8</t>
  </si>
  <si>
    <t>tr|E1C1N1|E1C1N1_CHICK Plakophilin 1 OS=Gallus gallus GN=PKP1 PE=4 SV=1</t>
  </si>
  <si>
    <t>E1C1N1</t>
  </si>
  <si>
    <t>tr|E1C1D1|E1C1D1_CHICK Annexin OS=Gallus gallus GN=ANXA7 PE=3 SV=2</t>
  </si>
  <si>
    <t>E1C1D1</t>
  </si>
  <si>
    <t>tr|E1C1A3|E1C1A3_CHICK Tektin 2 OS=Gallus gallus GN=TEKT2 PE=4 SV=4</t>
  </si>
  <si>
    <t>E1C1A3</t>
  </si>
  <si>
    <t>tr|E1C186|E1C186_CHICK Uncharacterized protein OS=Gallus gallus GN=EP400 PE=4 SV=3</t>
  </si>
  <si>
    <t>E1C186</t>
  </si>
  <si>
    <t>tr|E1C117|E1C117_CHICK Interleukin 1 receptor accessory protein OS=Gallus gallus PE=4 SV=3</t>
  </si>
  <si>
    <t>E1C117</t>
  </si>
  <si>
    <t>tr|E1C111|E1C111_CHICK PDZK1 interacting protein 1 OS=Gallus gallus GN=PDZK1IP1 PE=4 SV=1</t>
  </si>
  <si>
    <t>E1C111</t>
  </si>
  <si>
    <t>tr|E1C0T6|E1C0T6_CHICK Fermitin family member 2 OS=Gallus gallus GN=PLEKHC1 PE=4 SV=2;tr|A0A1D5P3U4|A0A1D5P3U4_CHICK Fermitin family member 2 OS=Gallus gallus GN=PLEKHC1 PE=4 SV=1;tr|A0A1D5PU09|A0A1D5PU09_CHICK Fermitin family member 2 OS=Gallus gallus GN=</t>
  </si>
  <si>
    <t>E1C0T6;A0A1D5P3U4;A0A1D5PU09</t>
  </si>
  <si>
    <t>tr|E1C0K5|E1C0K5_CHICK Uncharacterized protein OS=Gallus gallus GN=MFGE8 PE=4 SV=3</t>
  </si>
  <si>
    <t>E1C0K5</t>
  </si>
  <si>
    <t>tr|E1C0J4|E1C0J4_CHICK UPF1, RNA helicase and ATPase OS=Gallus gallus GN=UPF1 PE=4 SV=3</t>
  </si>
  <si>
    <t>E1C0J4</t>
  </si>
  <si>
    <t>tr|E1C0F3|E1C0F3_CHICK RAB7A, member RAS oncogene family OS=Gallus gallus GN=RAB7A PE=4 SV=1;tr|A0A1D5NU47|A0A1D5NU47_CHICK RAB7A, member RAS oncogene family OS=Gallus gallus GN=RAB7A PE=4 SV=1</t>
  </si>
  <si>
    <t>7;6;3</t>
  </si>
  <si>
    <t>E1C0F3;A0A1D5NU47</t>
  </si>
  <si>
    <t>E1C0F3;A0A1D5NU47;A0A1L1RYR3</t>
  </si>
  <si>
    <t>tr|E1C080|E1C080_CHICK RAB8B, member RAS oncogene family OS=Gallus gallus GN=RAB8B PE=4 SV=3</t>
  </si>
  <si>
    <t>E1C080</t>
  </si>
  <si>
    <t>tr|E1C062|E1C062_CHICK IST1, ESCRT-III associated factor OS=Gallus gallus GN=IST1 PE=4 SV=1;tr|A0A1L1RLR2|A0A1L1RLR2_CHICK IST1, ESCRT-III associated factor OS=Gallus gallus GN=IST1 PE=4 SV=1</t>
  </si>
  <si>
    <t>E1C062;A0A1L1RLR2</t>
  </si>
  <si>
    <t>tr|E1C041|E1C041_CHICK Carboxypeptidase M OS=Gallus gallus GN=CPM PE=4 SV=1;tr|A0A1L1RZG3|A0A1L1RZG3_CHICK Carboxypeptidase M OS=Gallus gallus GN=CPM PE=4 SV=1</t>
  </si>
  <si>
    <t>18;14</t>
  </si>
  <si>
    <t>E1C041;A0A1L1RZG3</t>
  </si>
  <si>
    <t>tr|E1C016|E1C016_CHICK Coatomer subunit beta OS=Gallus gallus GN=COPB2 PE=3 SV=1;tr|A0A1L1RUT1|A0A1L1RUT1_CHICK Coatomer protein complex subunit beta 2 OS=Gallus gallus GN=COPB2 PE=4 SV=1</t>
  </si>
  <si>
    <t>8;5;3</t>
  </si>
  <si>
    <t>E1C016;A0A1L1RUT1</t>
  </si>
  <si>
    <t>E1C016;A0A1L1RUT1;A0A1L1RNV3</t>
  </si>
  <si>
    <t>tr|E1C011|E1C011_CHICK Solute carrier family 3 member 1 OS=Gallus gallus GN=SLC3A1 PE=4 SV=2</t>
  </si>
  <si>
    <t>E1C011</t>
  </si>
  <si>
    <t>tr|E1C007|E1C007_CHICK Protein kinase C and casein kinase substrate in neurons protein 2 OS=Gallus gallus GN=PACSIN2 PE=4 SV=1;sp|O13154|PACN2_CHICK Protein kinase C and casein kinase substrate in neurons protein 2 OS=Gallus gallus GN=PACSIN2 PE=1 SV=1;tr|</t>
  </si>
  <si>
    <t>9;8;8</t>
  </si>
  <si>
    <t>E1C007;O13154;F1NNZ9</t>
  </si>
  <si>
    <t>tr|E1BZN8|E1BZN8_CHICK HGF activator OS=Gallus gallus GN=HGFAC PE=3 SV=2</t>
  </si>
  <si>
    <t>E1BZN8</t>
  </si>
  <si>
    <t>tr|E1BZL0|E1BZL0_CHICK Ubiquitin specific peptidase 24 OS=Gallus gallus GN=USP24 PE=3 SV=3;tr|A0A1D5P9F2|A0A1D5P9F2_CHICK Ubiquitin specific peptidase 24 OS=Gallus gallus GN=USP24 PE=3 SV=1</t>
  </si>
  <si>
    <t>E1BZL0;A0A1D5P9F2</t>
  </si>
  <si>
    <t>tr|E1BZE1|E1BZE1_CHICK Alpha 2-HS glycoprotein OS=Gallus gallus GN=AHSG PE=3 SV=1</t>
  </si>
  <si>
    <t>E1BZE1</t>
  </si>
  <si>
    <t>tr|E1BZ79|E1BZ79_CHICK Mevalonate kinase OS=Gallus gallus GN=MVK PE=3 SV=3;tr|A0A1L1RVD8|A0A1L1RVD8_CHICK Mevalonate kinase OS=Gallus gallus GN=MVK PE=4 SV=1</t>
  </si>
  <si>
    <t>E1BZ79;A0A1L1RVD8</t>
  </si>
  <si>
    <t>E1BZ79;A0A1L1RVD8;A0A1D5PXD3</t>
  </si>
  <si>
    <t>tr|E1BZ39|E1BZ39_CHICK Neuropilin OS=Gallus gallus GN=NRP2 PE=3 SV=3;tr|A0A1D5PPE9|A0A1D5PPE9_CHICK Neuropilin OS=Gallus gallus GN=NRP2 PE=3 SV=1;tr|A0A1D5NWW0|A0A1D5NWW0_CHICK Neuropilin OS=Gallus gallus GN=NRP2 PE=3 SV=1;tr|A0A1D5NXL0|A0A1D5NXL0_CHICK Ne</t>
  </si>
  <si>
    <t>E1BZ39;A0A1D5PPE9;A0A1D5NWW0;A0A1D5NXL0</t>
  </si>
  <si>
    <t>tr|E1BZ37|E1BZ37_CHICK Trefoil factor 2 OS=Gallus gallus GN=TFF2 PE=2 SV=3</t>
  </si>
  <si>
    <t>E1BZ37</t>
  </si>
  <si>
    <t>tr|E1BYW9|E1BYW9_CHICK Proteasome subunit beta type OS=Gallus gallus GN=PSMB3 PE=3 SV=1</t>
  </si>
  <si>
    <t>E1BYW9</t>
  </si>
  <si>
    <t>tr|E1BYS6|E1BYS6_CHICK Protein kinase N2 OS=Gallus gallus GN=PKN2 PE=4 SV=3;tr|A0A1D5NY29|A0A1D5NY29_CHICK Protein kinase N2 OS=Gallus gallus GN=PKN2 PE=4 SV=1</t>
  </si>
  <si>
    <t>5;3;2;2;2</t>
  </si>
  <si>
    <t>E1BYS6;A0A1D5NY29</t>
  </si>
  <si>
    <t>E1BYS6;A0A1D5NY29;A0A1D5PR74;A0A1D5PBX5;A0A1D5PD75</t>
  </si>
  <si>
    <t>tr|E1BYS4|E1BYS4_CHICK Carboxypeptidase D OS=Gallus gallus GN=CPD PE=4 SV=2;tr|A0A1D5NT28|A0A1D5NT28_CHICK Carboxypeptidase D OS=Gallus gallus GN=CPD PE=4 SV=1</t>
  </si>
  <si>
    <t>24;21</t>
  </si>
  <si>
    <t>E1BYS4;A0A1D5NT28</t>
  </si>
  <si>
    <t>tr|E1BYI2|E1BYI2_CHICK Cystatin OS=Gallus gallus GN=CST7 PE=3 SV=2</t>
  </si>
  <si>
    <t>E1BYI2</t>
  </si>
  <si>
    <t>tr|E1BYH2|E1BYH2_CHICK TAO kinase 1 OS=Gallus gallus GN=TAOK1 PE=4 SV=1</t>
  </si>
  <si>
    <t>E1BYH2</t>
  </si>
  <si>
    <t>tr|E1BYF1|E1BYF1_CHICK Cystathionine gamma-lyase OS=Gallus gallus GN=CTH PE=3 SV=1;tr|A0A1D5PIB2|A0A1D5PIB2_CHICK Cystathionine gamma-lyase OS=Gallus gallus GN=CTH PE=3 SV=1</t>
  </si>
  <si>
    <t>9;8</t>
  </si>
  <si>
    <t>E1BYF1;A0A1D5PIB2</t>
  </si>
  <si>
    <t>tr|E1BY93|E1BY93_CHICK Joining chain of multimeric IgA and IgM OS=Gallus gallus GN=JCHAIN PE=4 SV=1</t>
  </si>
  <si>
    <t>E1BY93</t>
  </si>
  <si>
    <t>tr|E1BY27|E1BY27_CHICK Myosin XVIIIA OS=Gallus gallus PE=3 SV=2;tr|A0A1D5PGL4|A0A1D5PGL4_CHICK Myosin XVIIIA OS=Gallus gallus PE=3 SV=1;tr|A0A1D5P3A7|A0A1D5P3A7_CHICK Myosin XVIIIA OS=Gallus gallus PE=3 SV=1</t>
  </si>
  <si>
    <t>18;15;15</t>
  </si>
  <si>
    <t>E1BY27;A0A1D5PGL4;A0A1D5P3A7</t>
  </si>
  <si>
    <t>tr|E1BY06|E1BY06_CHICK BRO1 domain and CAAX motif containing OS=Gallus gallus PE=4 SV=2</t>
  </si>
  <si>
    <t>E1BY06</t>
  </si>
  <si>
    <t>tr|E1BXU2|E1BXU2_CHICK Chromosome 1 open reading frame 116 OS=Gallus gallus PE=4 SV=4</t>
  </si>
  <si>
    <t>E1BXU2</t>
  </si>
  <si>
    <t>tr|E1BXI3|E1BXI3_CHICK Programmed cell death 5 OS=Gallus gallus GN=PDCD5 PE=4 SV=1</t>
  </si>
  <si>
    <t>E1BXI3</t>
  </si>
  <si>
    <t>tr|E1BXC7|E1BXC7_CHICK Uncharacterized protein OS=Gallus gallus GN=MALL PE=4 SV=1</t>
  </si>
  <si>
    <t>E1BXC7</t>
  </si>
  <si>
    <t>tr|E1BX97|E1BX97_CHICK Immunoglobulin superfamily DCC subclass member 3 OS=Gallus gallus GN=IGDCC3 PE=4 SV=4</t>
  </si>
  <si>
    <t>E1BX97</t>
  </si>
  <si>
    <t>tr|E1BX85|E1BX85_CHICK Uncharacterized protein OS=Gallus gallus GN=GSTO1 PE=4 SV=1</t>
  </si>
  <si>
    <t>E1BX85</t>
  </si>
  <si>
    <t>tr|E1BX02|E1BX02_CHICK Proteasome 26S subunit, non-ATPase 2 OS=Gallus gallus GN=PSMD2 PE=4 SV=2</t>
  </si>
  <si>
    <t>E1BX02</t>
  </si>
  <si>
    <t>tr|E1BWW2|E1BWW2_CHICK Tumor susceptibility 101 OS=Gallus gallus GN=TSG101 PE=4 SV=2;tr|A0A1D5PA57|A0A1D5PA57_CHICK Tumor susceptibility 101 OS=Gallus gallus GN=TSG101 PE=4 SV=1</t>
  </si>
  <si>
    <t>10;5</t>
  </si>
  <si>
    <t>E1BWW2;A0A1D5PA57</t>
  </si>
  <si>
    <t>tr|E1BWS2|E1BWS2_CHICK NSF attachment protein gamma OS=Gallus gallus GN=NAPG PE=4 SV=1</t>
  </si>
  <si>
    <t>E1BWS2</t>
  </si>
  <si>
    <t>tr|E1BWJ8|E1BWJ8_CHICK Abl interactor 1 OS=Gallus gallus GN=ABI1 PE=4 SV=3</t>
  </si>
  <si>
    <t>E1BWJ8</t>
  </si>
  <si>
    <t>tr|E1BWI0|E1BWI0_CHICK Desmoplakin OS=Gallus gallus GN=DSP PE=4 SV=4</t>
  </si>
  <si>
    <t>E1BWI0</t>
  </si>
  <si>
    <t>tr|E1BWG7|E1BWG7_CHICK Phosphotriesterase related OS=Gallus gallus GN=PTER PE=3 SV=3</t>
  </si>
  <si>
    <t>E1BWG7</t>
  </si>
  <si>
    <t>tr|E1BWA9|E1BWA9_CHICK Family with sequence similarity 3 member C OS=Gallus gallus GN=FAM3C PE=4 SV=1</t>
  </si>
  <si>
    <t>E1BWA9</t>
  </si>
  <si>
    <t>tr|E1BWA3|E1BWA3_CHICK Protein kinase C OS=Gallus gallus GN=PRKCI PE=3 SV=2;tr|F1P0L9|F1P0L9_CHICK Protein kinase C OS=Gallus gallus GN=PRKCI PE=3 SV=2;tr|A0A1D5NUL7|A0A1D5NUL7_CHICK Protein kinase C OS=Gallus gallus GN=PRKCQ PE=3 SV=1</t>
  </si>
  <si>
    <t>E1BWA3;F1P0L9;A0A1D5NUL7</t>
  </si>
  <si>
    <t>tr|E1BW98|E1BW98_CHICK G protein subunit beta 4 OS=Gallus gallus GN=GNB4 PE=4 SV=2</t>
  </si>
  <si>
    <t>E1BW98</t>
  </si>
  <si>
    <t>tr|E1BW56|E1BW56_CHICK Cytoplasmic FMR1 interacting protein 1 OS=Gallus gallus GN=CYFIP1 PE=4 SV=2</t>
  </si>
  <si>
    <t>E1BW56</t>
  </si>
  <si>
    <t>tr|E1BVT3|E1BVT3_CHICK Malate dehydrogenase OS=Gallus gallus GN=MDH2 PE=3 SV=2;tr|A0A1L1RNR3|A0A1L1RNR3_CHICK Malate dehydrogenase 2 OS=Gallus gallus GN=MDH2 PE=4 SV=1;tr|A0A1D5PZS3|A0A1D5PZS3_CHICK Malate dehydrogenase OS=Gallus gallus GN=MDH2 PE=3 SV=1;t</t>
  </si>
  <si>
    <t>4;2;2;2</t>
  </si>
  <si>
    <t>E1BVT3;A0A1L1RNR3;A0A1D5PZS3;A0A1L1RWF4</t>
  </si>
  <si>
    <t>tr|E1BVT1|E1BVT1_CHICK Intraflagellar transport 172 OS=Gallus gallus GN=IFT172 PE=4 SV=3;tr|A0A1D5NXA8|A0A1D5NXA8_CHICK Intraflagellar transport 172 OS=Gallus gallus GN=IFT172 PE=4 SV=1</t>
  </si>
  <si>
    <t>E1BVT1;A0A1D5NXA8</t>
  </si>
  <si>
    <t>tr|E1BVT0|E1BVT0_CHICK RAS like proto-oncogene B OS=Gallus gallus GN=RALB PE=4 SV=3</t>
  </si>
  <si>
    <t>E1BVT0</t>
  </si>
  <si>
    <t>tr|E1BVP6|E1BVP6_CHICK Heat shock protein family A (Hsp70) member 12A OS=Gallus gallus GN=HSPA12A PE=4 SV=3</t>
  </si>
  <si>
    <t>E1BVP6</t>
  </si>
  <si>
    <t>tr|E1BVP2|E1BVP2_CHICK Uncharacterized protein OS=Gallus gallus GN=PLD1 PE=4 SV=2</t>
  </si>
  <si>
    <t>E1BVP2</t>
  </si>
  <si>
    <t>E1BVP2;A0A1D5P1G6</t>
  </si>
  <si>
    <t>tr|E1BVN0|E1BVN0_CHICK Histone H2A OS=Gallus gallus PE=3 SV=2;tr|F1P5G5|F1P5G5_CHICK Histone H2A OS=Gallus gallus PE=3 SV=3</t>
  </si>
  <si>
    <t>E1BVN0;F1P5G5</t>
  </si>
  <si>
    <t>tr|E1BVF8|E1BVF8_CHICK V-type proton ATPase subunit OS=Gallus gallus GN=ATP6V0D1 PE=3 SV=3</t>
  </si>
  <si>
    <t>E1BVF8</t>
  </si>
  <si>
    <t>tr|E1BVD1|E1BVD1_CHICK Uncharacterized protein OS=Gallus gallus GN=LOC418170 PE=4 SV=1</t>
  </si>
  <si>
    <t>E1BVD1</t>
  </si>
  <si>
    <t>tr|E1BVC8|E1BVC8_CHICK Secretory carrier-associated membrane protein OS=Gallus gallus GN=SCAMP1 PE=3 SV=1;tr|A0A1L1RTL0|A0A1L1RTL0_CHICK Secretory carrier-associated membrane protein OS=Gallus gallus GN=SCAMP1 PE=3 SV=1</t>
  </si>
  <si>
    <t>E1BVC8;A0A1L1RTL0</t>
  </si>
  <si>
    <t>tr|E1BVC4|E1BVC4_CHICK Uncharacterized protein OS=Gallus gallus GN=SEC13 PE=4 SV=1;tr|A0A1L1RNL7|A0A1L1RNL7_CHICK Uncharacterized protein OS=Gallus gallus GN=SEC13 PE=4 SV=1</t>
  </si>
  <si>
    <t>E1BVC4;A0A1L1RNL7</t>
  </si>
  <si>
    <t>tr|E1BVA1|E1BVA1_CHICK Uncharacterized protein OS=Gallus gallus PE=4 SV=3</t>
  </si>
  <si>
    <t>E1BVA1</t>
  </si>
  <si>
    <t>tr|E1BV96|E1BV96_CHICK Uncharacterized protein OS=Gallus gallus PE=3 SV=2;sp|P84407|FETA_CHICK Alpha-fetoprotein OS=Gallus gallus GN=AFP PE=1 SV=1</t>
  </si>
  <si>
    <t>52;49</t>
  </si>
  <si>
    <t>E1BV96;P84407</t>
  </si>
  <si>
    <t>tr|E1BV78|E1BV78_CHICK Fibrinogen gamma chain OS=Gallus gallus GN=FGG PE=4 SV=2;tr|A0A1L1RVZ7|A0A1L1RVZ7_CHICK Fibrinogen gamma chain OS=Gallus gallus GN=FGG PE=4 SV=1;tr|A0A1L1RP77|A0A1L1RP77_CHICK Fibrinogen gamma chain OS=Gallus gallus GN=FGG PE=4 SV=1</t>
  </si>
  <si>
    <t>10;6;5</t>
  </si>
  <si>
    <t>E1BV78;A0A1L1RVZ7;A0A1L1RP77</t>
  </si>
  <si>
    <t>tr|E1BV58|E1BV58_CHICK Interleukin 1 receptor like 1 OS=Gallus gallus GN=IL1RL1 PE=4 SV=3;tr|F1NFA0|F1NFA0_CHICK Interleukin 1 receptor like 1 OS=Gallus gallus GN=IL1RL1 PE=4 SV=3;tr|F1P4S8|F1P4S8_CHICK Interleukin 1 receptor like 1 OS=Gallus gallus GN=IL1</t>
  </si>
  <si>
    <t>2;2;2;2</t>
  </si>
  <si>
    <t>E1BV58;F1NFA0;F1P4S8;F1NLC3</t>
  </si>
  <si>
    <t>tr|E1BV44|E1BV44_CHICK Chromosome segregation 1 like OS=Gallus gallus GN=CSE1L PE=4 SV=2</t>
  </si>
  <si>
    <t>E1BV44</t>
  </si>
  <si>
    <t>tr|E1BUP8|E1BUP8_CHICK Uncharacterized protein OS=Gallus gallus PE=4 SV=3;tr|A0A1D5NY18|A0A1D5NY18_CHICK Uncharacterized protein OS=Gallus gallus PE=4 SV=1</t>
  </si>
  <si>
    <t>10;8</t>
  </si>
  <si>
    <t>E1BUP8;A0A1D5NY18</t>
  </si>
  <si>
    <t>tr|E1BUH9|E1BUH9_CHICK UEV and lactate/malate dehyrogenase domains OS=Gallus gallus GN=UEVLD PE=4 SV=2</t>
  </si>
  <si>
    <t>E1BUH9</t>
  </si>
  <si>
    <t>E1BUH9;A0A1L1RJW0</t>
  </si>
  <si>
    <t>tr|E1BU33|E1BU33_CHICK VPS26, retromer complex component A OS=Gallus gallus GN=VPS26A PE=4 SV=1;tr|A0A1L1RM52|A0A1L1RM52_CHICK VPS26, retromer complex component A OS=Gallus gallus GN=VPS26A PE=4 SV=1</t>
  </si>
  <si>
    <t>E1BU33;A0A1L1RM52</t>
  </si>
  <si>
    <t>tr|E1BTX8|E1BTX8_CHICK Uncharacterized protein OS=Gallus gallus PE=3 SV=3</t>
  </si>
  <si>
    <t>E1BTX8</t>
  </si>
  <si>
    <t>tr|E1BTV1|E1BTV1_CHICK Stomatin OS=Gallus gallus GN=STOM PE=4 SV=3;tr|A0A1L1RTT4|A0A1L1RTT4_CHICK Stomatin OS=Gallus gallus GN=STOM PE=4 SV=1</t>
  </si>
  <si>
    <t>E1BTV1;A0A1L1RTT4</t>
  </si>
  <si>
    <t>tr|E1BTT1|E1BTT1_CHICK Uncharacterized protein OS=Gallus gallus PE=4 SV=3;tr|A0A1D5PW33|A0A1D5PW33_CHICK Uncharacterized protein OS=Gallus gallus PE=4 SV=1;tr|A0A1L1RYL6|A0A1L1RYL6_CHICK Uncharacterized protein OS=Gallus gallus GN=SIRPA PE=4 SV=1;tr|F1NCB9</t>
  </si>
  <si>
    <t>E1BTT1;A0A1D5PW33;A0A1L1RYL6;F1NCB9;A0A1D5P4A6</t>
  </si>
  <si>
    <t>tr|E1BTK6|E1BTK6_CHICK Solute carrier family 12 member 1 OS=Gallus gallus GN=SLC12A1 PE=4 SV=3</t>
  </si>
  <si>
    <t>5;1;1</t>
  </si>
  <si>
    <t>E1BTK6</t>
  </si>
  <si>
    <t>E1BTK6;A0A1D5PPU2;F1NR57</t>
  </si>
  <si>
    <t>tr|E1BTE2|E1BTE2_CHICK Serpin family B member 5 OS=Gallus gallus GN=SERPINB5 PE=3 SV=2</t>
  </si>
  <si>
    <t>E1BTE2</t>
  </si>
  <si>
    <t>tr|E1BTD4|E1BTD4_CHICK Intestinal cell kinase OS=Gallus gallus GN=ICK PE=4 SV=2</t>
  </si>
  <si>
    <t>E1BTD4</t>
  </si>
  <si>
    <t>tr|E1BT93|E1BT93_CHICK Uncharacterized protein OS=Gallus gallus GN=Gga.8366 PE=3 SV=3;tr|A0A1L1RUD9|A0A1L1RUD9_CHICK Uncharacterized protein OS=Gallus gallus GN=Gga.8366 PE=3 SV=1</t>
  </si>
  <si>
    <t>E1BT93;A0A1L1RUD9</t>
  </si>
  <si>
    <t>E1BT93;A0A1L1RUD9;A0A1L1RZV9</t>
  </si>
  <si>
    <t>tr|E1BT71|E1BT71_CHICK Protein Z, vitamin K dependent plasma glycoprotein OS=Gallus gallus GN=PROZ PE=3 SV=1</t>
  </si>
  <si>
    <t>E1BT71</t>
  </si>
  <si>
    <t>tr|E1BT44|E1BT44_CHICK Galactosidase alpha OS=Gallus gallus GN=GLA PE=3 SV=2</t>
  </si>
  <si>
    <t>E1BT44</t>
  </si>
  <si>
    <t>tr|E1BT17|E1BT17_CHICK Apolipoprotein A5 OS=Gallus gallus GN=APOA5 PE=3 SV=4</t>
  </si>
  <si>
    <t>E1BT17</t>
  </si>
  <si>
    <t>tr|E1BT00|E1BT00_CHICK ATPase H+ transporting V1 subunit D OS=Gallus gallus GN=ATP6V1D PE=4 SV=2;tr|A0A1L1S0D5|A0A1L1S0D5_CHICK ATPase H+ transporting V1 subunit D OS=Gallus gallus GN=ATP6V1D PE=4 SV=1</t>
  </si>
  <si>
    <t>E1BT00;A0A1L1S0D5</t>
  </si>
  <si>
    <t>tr|E1BSX2|E1BSX2_CHICK Calponin OS=Gallus gallus GN=ALG14 PE=3 SV=3;tr|A0A1D5PXR3|A0A1D5PXR3_CHICK Calponin OS=Gallus gallus GN=ALG14 PE=3 SV=1</t>
  </si>
  <si>
    <t>4;3;1;1</t>
  </si>
  <si>
    <t>E1BSX2;A0A1D5PXR3</t>
  </si>
  <si>
    <t>E1BSX2;A0A1D5PXR3;A0A1L1RWF6;A0A1L1RYR0</t>
  </si>
  <si>
    <t>tr|E1BSP1|E1BSP1_CHICK Uncharacterized protein OS=Gallus gallus PE=4 SV=2;sp|O13035|SAP_CHICK Prosaposin OS=Gallus gallus GN=PSAP PE=1 SV=1;tr|A0A1L1RR94|A0A1L1RR94_CHICK Uncharacterized protein OS=Gallus gallus PE=4 SV=1;tr|A0A1D5PAE3|A0A1D5PAE3_CHICK Unc</t>
  </si>
  <si>
    <t>6;5;4;4</t>
  </si>
  <si>
    <t>E1BSP1;O13035;A0A1L1RR94;A0A1D5PAE3</t>
  </si>
  <si>
    <t>tr|E1BSL7|E1BSL7_CHICK Endoplasmic reticulum protein 44 OS=Gallus gallus GN=ERP44 PE=4 SV=3</t>
  </si>
  <si>
    <t>E1BSL7</t>
  </si>
  <si>
    <t>tr|E1BSI4|E1BSI4_CHICK Charged multivesicular body protein 5 OS=Gallus gallus GN=CHMP5 PE=3 SV=1;tr|A0A1D5PYR3|A0A1D5PYR3_CHICK Charged multivesicular body protein 5 OS=Gallus gallus GN=CHMP5 PE=3 SV=1</t>
  </si>
  <si>
    <t>E1BSI4;A0A1D5PYR3</t>
  </si>
  <si>
    <t>tr|E1BSH9|E1BSH9_CHICK Uncharacterized protein OS=Gallus gallus GN=BHMT PE=4 SV=1</t>
  </si>
  <si>
    <t>E1BSH9</t>
  </si>
  <si>
    <t>tr|E1BSF5|E1BSF5_CHICK Branched-chain-amino-acid aminotransferase OS=Gallus gallus GN=BCAT1 PE=3 SV=3</t>
  </si>
  <si>
    <t>E1BSF5</t>
  </si>
  <si>
    <t>tr|E1BSB2|E1BSB2_CHICK Vestigial like family member 1 OS=Gallus gallus PE=4 SV=2</t>
  </si>
  <si>
    <t>E1BSB2</t>
  </si>
  <si>
    <t>tr|E1BS74|E1BS74_CHICK G protein subunit alpha L OS=Gallus gallus GN=GNAL PE=4 SV=1</t>
  </si>
  <si>
    <t>E1BS74</t>
  </si>
  <si>
    <t>tr|E1BS56|E1BS56_CHICK Uncharacterized protein OS=Gallus gallus GN=SERPINA4 PE=3 SV=1</t>
  </si>
  <si>
    <t>E1BS56</t>
  </si>
  <si>
    <t>tr|E1BS40|E1BS40_CHICK Angiopoietin like 3 OS=Gallus gallus GN=ANGPTL3 PE=4 SV=3;tr|A0A1L1RZA5|A0A1L1RZA5_CHICK Angiopoietin like 3 OS=Gallus gallus GN=ANGPTL3 PE=4 SV=1</t>
  </si>
  <si>
    <t>E1BS40;A0A1L1RZA5</t>
  </si>
  <si>
    <t>tr|E1BRX6|E1BRX6_CHICK Calcium binding and coiled-coil domain 2 OS=Gallus gallus GN=CALCOCO2 PE=4 SV=3</t>
  </si>
  <si>
    <t>E1BRX6</t>
  </si>
  <si>
    <t>tr|E1BRU0|E1BRU0_CHICK MAD1 mitotic arrest deficient like 1 OS=Gallus gallus GN=MAD1L1 PE=4 SV=3</t>
  </si>
  <si>
    <t>E1BRU0</t>
  </si>
  <si>
    <t>tr|E1BRQ5|E1BRQ5_CHICK Coiled-coil domain containing 25 OS=Gallus gallus GN=CCDC25 PE=4 SV=3;tr|A0A1D5P8Q5|A0A1D5P8Q5_CHICK Coiled-coil domain containing 25 OS=Gallus gallus GN=CCDC25 PE=4 SV=1</t>
  </si>
  <si>
    <t>E1BRQ5;A0A1D5P8Q5</t>
  </si>
  <si>
    <t>tr|E1BRP3|E1BRP3_CHICK Vesicle trafficking 1 OS=Gallus gallus GN=VTA1 PE=4 SV=1;tr|A0A1L1RIU3|A0A1L1RIU3_CHICK Vesicle trafficking 1 OS=Gallus gallus GN=VTA1 PE=4 SV=1</t>
  </si>
  <si>
    <t>E1BRP3;A0A1L1RIU3</t>
  </si>
  <si>
    <t>E1BRP3;A0A1L1RIU3;A0A1L1RRM0</t>
  </si>
  <si>
    <t>tr|E1BRL4|E1BRL4_CHICK Synaptosomal-associated protein OS=Gallus gallus GN=SNAP23 PE=3 SV=1</t>
  </si>
  <si>
    <t>E1BRL4</t>
  </si>
  <si>
    <t>E1BRL4;P60878</t>
  </si>
  <si>
    <t>tr|E1BRI5|E1BRI5_CHICK Lysophospholipase II OS=Gallus gallus GN=LYPLA2 PE=4 SV=1</t>
  </si>
  <si>
    <t>E1BRI5</t>
  </si>
  <si>
    <t>tr|E1BRF3|E1BRF3_CHICK Uncharacterized protein OS=Gallus gallus GN=MYCBP PE=4 SV=2;tr|A0A1D5PS08|A0A1D5PS08_CHICK Uncharacterized protein OS=Gallus gallus GN=MYCBP PE=4 SV=1</t>
  </si>
  <si>
    <t>E1BRF3;A0A1D5PS08</t>
  </si>
  <si>
    <t>tr|E1BRC1|E1BRC1_CHICK CD99 molecule (Xg blood group) OS=Gallus gallus GN=CD99 PE=4 SV=1</t>
  </si>
  <si>
    <t>E1BRC1</t>
  </si>
  <si>
    <t>tr|E1BR36|E1BR36_CHICK Actin like 6A OS=Gallus gallus GN=ACTL6A PE=3 SV=2</t>
  </si>
  <si>
    <t>E1BR36</t>
  </si>
  <si>
    <t>tr|E1BQV7|E1BQV7_CHICK STE20 like kinase OS=Gallus gallus GN=SLK PE=4 SV=3</t>
  </si>
  <si>
    <t>E1BQV7</t>
  </si>
  <si>
    <t>tr|E1BQU4|E1BQU4_CHICK Uncharacterized protein OS=Gallus gallus GN=NSF PE=4 SV=2</t>
  </si>
  <si>
    <t>E1BQU4</t>
  </si>
  <si>
    <t>tr|E1BQU2|E1BQU2_CHICK Phosphoacetylglucosamine mutase OS=Gallus gallus GN=PGM3 PE=3 SV=3</t>
  </si>
  <si>
    <t>E1BQU2</t>
  </si>
  <si>
    <t>tr|E1BQL3|E1BQL3_CHICK Uncharacterized protein OS=Gallus gallus PE=4 SV=2</t>
  </si>
  <si>
    <t>E1BQL3</t>
  </si>
  <si>
    <t>tr|E1BQH2|E1BQH2_CHICK Isoleucyl-tRNA synthetase OS=Gallus gallus GN=IARS PE=3 SV=3;tr|A0A1D5P2D5|A0A1D5P2D5_CHICK Isoleucyl-tRNA synthetase OS=Gallus gallus GN=IARS PE=3 SV=1</t>
  </si>
  <si>
    <t>E1BQH2;A0A1D5P2D5</t>
  </si>
  <si>
    <t>tr|E1BQF9|E1BQF9_CHICK Uncharacterized protein OS=Gallus gallus GN=CSDE1 PE=4 SV=3</t>
  </si>
  <si>
    <t>E1BQF9</t>
  </si>
  <si>
    <t>tr|E1BQ95|E1BQ95_CHICK CD93 molecule OS=Gallus gallus GN=CD93 PE=4 SV=2</t>
  </si>
  <si>
    <t>E1BQ95</t>
  </si>
  <si>
    <t>tr|E1BQ84|E1BQ84_CHICK Copine 2 OS=Gallus gallus GN=CPNE2 PE=4 SV=3</t>
  </si>
  <si>
    <t>E1BQ84</t>
  </si>
  <si>
    <t>tr|D2D3P4|D2D3P4_CHICK RAB27A, member RAS oncogene family OS=Gallus gallus GN=Rab27a PE=2 SV=1;tr|A0A1D5P7B6|A0A1D5P7B6_CHICK RAB27A, member RAS oncogene family OS=Gallus gallus GN=RAB27A PE=4 SV=1</t>
  </si>
  <si>
    <t>D2D3P4;A0A1D5P7B6</t>
  </si>
  <si>
    <t>tr|D0EKR3|D0EKR3_CHICK Peptidyl-prolyl cis-trans isomerase OS=Gallus gallus GN=PPIA PE=2 SV=1</t>
  </si>
  <si>
    <t>9;3;2</t>
  </si>
  <si>
    <t>D0EKR3</t>
  </si>
  <si>
    <t>D0EKR3;A0A1L1RLJ8;A0A1L1RM78</t>
  </si>
  <si>
    <t>tr|A4GTP0|A4GTP0_CHICK Galectin OS=Gallus gallus GN=LGALS3 PE=2 SV=1;tr|A0A1D5PQ84|A0A1D5PQ84_CHICK Galectin OS=Gallus gallus GN=LGALS3 PE=4 SV=1;tr|A0A1D5PQI1|A0A1D5PQI1_CHICK Galectin OS=Gallus gallus GN=LGALS3 PE=4 SV=2</t>
  </si>
  <si>
    <t>A4GTP0;A0A1D5PQ84;A0A1D5PQI1</t>
  </si>
  <si>
    <t>tr|A0A1L1S117|A0A1L1S117_CHICK Sulfotransferase OS=Gallus gallus GN=SULT1B1 PE=3 SV=1;sp|Q8JG30|ST1B1_CHICK Sulfotransferase family cytosolic 1B member 1 OS=Gallus gallus GN=SULT1B1 PE=2 SV=1;tr|A0A1D5NVU4|A0A1D5NVU4_CHICK Sulfotransferase OS=Gallus gallus</t>
  </si>
  <si>
    <t>7;7;5;5;3;1</t>
  </si>
  <si>
    <t>A0A1L1S117;Q8JG30;A0A1D5NVU4;A0A1D5PSN8</t>
  </si>
  <si>
    <t>A0A1L1S117;Q8JG30;A0A1D5NVU4;A0A1D5PSN8;A0A1D5P861;F1NMA3</t>
  </si>
  <si>
    <t>tr|A0A1L1S0Y2|A0A1L1S0Y2_CHICK Poly(U) binding splicing factor 60 OS=Gallus gallus GN=PUF60 PE=4 SV=1;tr|A0A1D5P8B9|A0A1D5P8B9_CHICK Poly(U) binding splicing factor 60 OS=Gallus gallus GN=PUF60 PE=4 SV=1;tr|A0A1D5NV31|A0A1D5NV31_CHICK Poly(U) binding splic</t>
  </si>
  <si>
    <t>A0A1L1S0Y2;A0A1D5P8B9;A0A1D5NV31</t>
  </si>
  <si>
    <t>tr|A0A1L1S0W8|A0A1L1S0W8_CHICK Lysosome-associated membrane glycoprotein 1 OS=Gallus gallus GN=LAMP1 PE=3 SV=1;tr|A0A1D5PG23|A0A1D5PG23_CHICK Lysosome-associated membrane glycoprotein 1 OS=Gallus gallus GN=LAMP1 PE=3 SV=1;sp|P05300|LAMP1_CHICK Lysosome-ass</t>
  </si>
  <si>
    <t>1;1;1;1;1</t>
  </si>
  <si>
    <t>A0A1L1S0W8;A0A1D5PG23;P05300;A0A1D5P3Y1;A0A1D5PJ79</t>
  </si>
  <si>
    <t>tr|A0A1L1S0P1|A0A1L1S0P1_CHICK Uncharacterized protein OS=Gallus gallus GN=PIT54 PE=4 SV=1</t>
  </si>
  <si>
    <t>A0A1L1S0P1</t>
  </si>
  <si>
    <t>tr|A0A1L1S0G7|A0A1L1S0G7_CHICK Tetraspanin 6 OS=Gallus gallus GN=TSPAN6 PE=3 SV=1;tr|E1C857|E1C857_CHICK Tetraspanin OS=Gallus gallus GN=TSPAN6 PE=3 SV=3</t>
  </si>
  <si>
    <t>A0A1L1S0G7;E1C857</t>
  </si>
  <si>
    <t>tr|A0A1L1S0D0|A0A1L1S0D0_CHICK Proteasome subunit beta 7 OS=Gallus gallus GN=PSMB7 PE=4 SV=1;tr|Q7ZT63|Q7ZT63_CHICK Proteasome subunit beta type OS=Gallus gallus GN=cpsmb7 PE=2 SV=1</t>
  </si>
  <si>
    <t>A0A1L1S0D0;Q7ZT63</t>
  </si>
  <si>
    <t>tr|A0A1L1S0C5|A0A1L1S0C5_CHICK Sorting nexin 1 OS=Gallus gallus GN=SNX1 PE=4 SV=1;tr|F1NW87|F1NW87_CHICK Sorting nexin 1 OS=Gallus gallus GN=SNX1 PE=4 SV=3</t>
  </si>
  <si>
    <t>A0A1L1S0C5;F1NW87</t>
  </si>
  <si>
    <t>tr|A0A1L1S0A0|A0A1L1S0A0_CHICK Uncharacterized protein OS=Gallus gallus GN=ETFA PE=4 SV=1;tr|A0A1D5PC99|A0A1D5PC99_CHICK Uncharacterized protein OS=Gallus gallus GN=ETFA PE=4 SV=1;tr|A0A1L1RWU0|A0A1L1RWU0_CHICK Uncharacterized protein OS=Gallus gallus GN=E</t>
  </si>
  <si>
    <t>A0A1L1S0A0;A0A1D5PC99;A0A1L1RWU0;F1N9U8</t>
  </si>
  <si>
    <t>tr|A0A1L1S099|A0A1L1S099_CHICK Polymeric immunoglobulin receptor OS=Gallus gallus GN=PIGR PE=4 SV=1;tr|A0A140T8F5|A0A140T8F5_CHICK Polymeric immunoglobulin receptor OS=Gallus gallus GN=PIGR PE=4 SV=1</t>
  </si>
  <si>
    <t>A0A1L1S099;A0A140T8F5</t>
  </si>
  <si>
    <t>tr|A0A1L1S093|A0A1L1S093_CHICK Endoplasmin OS=Gallus gallus GN=HSP90B1 PE=3 SV=1;sp|P08110|ENPL_CHICK Endoplasmin OS=Gallus gallus GN=HSP90B1 PE=1 SV=1;tr|A0A1D5PPN9|A0A1D5PPN9_CHICK Endoplasmin OS=Gallus gallus GN=HSP90B1 PE=3 SV=1</t>
  </si>
  <si>
    <t>A0A1L1S093;P08110;A0A1D5PPN9</t>
  </si>
  <si>
    <t>tr|A0A1L1S077|A0A1L1S077_CHICK Carbonic anhydrase 9 OS=Gallus gallus GN=CA9 PE=4 SV=1;tr|A0A1L1RX64|A0A1L1RX64_CHICK Carbonic anhydrase 9 OS=Gallus gallus GN=CA9 PE=4 SV=1;tr|A0A1D5PN09|A0A1D5PN09_CHICK Carbonic anhydrase 9 OS=Gallus gallus GN=CA9 PE=4 SV=</t>
  </si>
  <si>
    <t>A0A1L1S077;A0A1L1RX64;A0A1D5PN09;A0A1D5PKP0;F1NIF0</t>
  </si>
  <si>
    <t>tr|A0A1L1S033|A0A1L1S033_CHICK Proteasome 26S subunit, non-ATPase 3 OS=Gallus gallus GN=PSMD3 PE=4 SV=1;tr|A0A1D5NXL7|A0A1D5NXL7_CHICK Proteasome 26S subunit, non-ATPase 3 OS=Gallus gallus GN=PSMD3 PE=4 SV=1;tr|A0A1D5P9K2|A0A1D5P9K2_CHICK Proteasome 26S su</t>
  </si>
  <si>
    <t>5;5;5;4;3</t>
  </si>
  <si>
    <t>A0A1L1S033;A0A1D5NXL7;A0A1D5P9K2;A0A1L1RL24;A0A1L1RVR6</t>
  </si>
  <si>
    <t>tr|A0A1L1RZS5|A0A1L1RZS5_CHICK Reactive intermediate imine deaminase A homolog OS=Gallus gallus GN=RIDA PE=4 SV=1</t>
  </si>
  <si>
    <t>A0A1L1RZS5</t>
  </si>
  <si>
    <t>tr|A0A1L1RZP8|A0A1L1RZP8_CHICK Enhancer of rudimentary homolog (Drosophila) OS=Gallus gallus GN=ERH PE=4 SV=1;tr|F1NHW3|F1NHW3_CHICK Enhancer of rudimentary homolog OS=Gallus gallus GN=ERH PE=3 SV=1</t>
  </si>
  <si>
    <t>A0A1L1RZP8;F1NHW3</t>
  </si>
  <si>
    <t>tr|A0A1L1RZG8|A0A1L1RZG8_CHICK Uncharacterized protein OS=Gallus gallus GN=LOC417253 PE=3 SV=1;tr|F1P0D2|F1P0D2_CHICK Glutamine synthetase OS=Gallus gallus GN=LOC417253 PE=3 SV=3</t>
  </si>
  <si>
    <t>A0A1L1RZG8;F1P0D2</t>
  </si>
  <si>
    <t>tr|A0A1L1RZG2|A0A1L1RZG2_CHICK Uncharacterized protein OS=Gallus gallus GN=AKR7A2 PE=4 SV=1;tr|F1P331|F1P331_CHICK Uncharacterized protein OS=Gallus gallus GN=AKR7A2 PE=4 SV=2</t>
  </si>
  <si>
    <t>A0A1L1RZG2;F1P331</t>
  </si>
  <si>
    <t>tr|A0A1L1RZF8|A0A1L1RZF8_CHICK Prolyl endopeptidase OS=Gallus gallus PE=4 SV=1;tr|F1NUS2|F1NUS2_CHICK Prolyl endopeptidase OS=Gallus gallus PE=4 SV=2</t>
  </si>
  <si>
    <t>11;11;2</t>
  </si>
  <si>
    <t>A0A1L1RZF8;F1NUS2</t>
  </si>
  <si>
    <t>A0A1L1RZF8;F1NUS2;A0A1L1RM83</t>
  </si>
  <si>
    <t>tr|A0A1L1RZE1|A0A1L1RZE1_CHICK Uncharacterized protein OS=Gallus gallus GN=VAPA PE=4 SV=1;tr|F1NSW0|F1NSW0_CHICK VAMP associated protein B and C OS=Gallus gallus GN=VAPB PE=4 SV=3;tr|A0A1D5PQJ6|A0A1D5PQJ6_CHICK Uncharacterized protein OS=Gallus gallus GN=V</t>
  </si>
  <si>
    <t>A0A1L1RZE1;F1NSW0;A0A1D5PQJ6;A0A1L1RTX9</t>
  </si>
  <si>
    <t>tr|A0A1L1RZ88|A0A1L1RZ88_CHICK Poly(A) binding protein interacting protein 1 OS=Gallus gallus GN=PAIP1 PE=4 SV=1;tr|A0A1D5PLN6|A0A1D5PLN6_CHICK Poly(A) binding protein interacting protein 1 OS=Gallus gallus GN=PAIP1 PE=4 SV=1;tr|E1C6A2|E1C6A2_CHICK Poly(A)</t>
  </si>
  <si>
    <t>3;3;3;2</t>
  </si>
  <si>
    <t>A0A1L1RZ88;A0A1D5PLN6;E1C6A2;A0A1D5PVJ5</t>
  </si>
  <si>
    <t>tr|A0A1L1RZ17|A0A1L1RZ17_CHICK Solute carrier family 31 member 1 OS=Gallus gallus GN=SLC31A1 PE=4 SV=1;tr|F1NNU5|F1NNU5_CHICK Solute carrier family 31 member 1 OS=Gallus gallus GN=SLC31A1 PE=4 SV=2;tr|A0A1D5PYH2|A0A1D5PYH2_CHICK Solute carrier family 31 me</t>
  </si>
  <si>
    <t>A0A1L1RZ17;F1NNU5;A0A1D5PYH2</t>
  </si>
  <si>
    <t>tr|A0A1L1RYZ5|A0A1L1RYZ5_CHICK Calmodulin OS=Gallus gallus GN=CALM PE=4 SV=1;tr|R4GJW8|R4GJW8_CHICK Calmodulin OS=Gallus gallus GN=CALM PE=4 SV=1;sp|P62149|CALM_CHICK Calmodulin OS=Gallus gallus GN=CALM PE=1 SV=2;tr|A0A1D5PLD6|A0A1D5PLD6_CHICK Calmodulin O</t>
  </si>
  <si>
    <t>8;8;8;7;6;5;5;5;3;2;1;1</t>
  </si>
  <si>
    <t>A0A1L1RYZ5;R4GJW8;P62149;A0A1D5PLD6;F2Z4K8;A0A1D5P0I1;A0A1D5P2H5;P05419</t>
  </si>
  <si>
    <t>A0A1L1RYZ5;R4GJW8;P62149;A0A1D5PLD6;F2Z4K8;A0A1D5P0I1;A0A1D5P2H5;P05419;A0A1L1RYT3;F1P596;P02597;P02588</t>
  </si>
  <si>
    <t>tr|A0A1L1RYW7|A0A1L1RYW7_CHICK High mobility group protein B3 OS=Gallus gallus GN=HMGB3 PE=4 SV=1;tr|A0A1L1RQX4|A0A1L1RQX4_CHICK High mobility group protein B3 OS=Gallus gallus GN=HMGB3 PE=4 SV=1;sp|P40618|HMGB3_CHICK High mobility group protein B3 OS=Gall</t>
  </si>
  <si>
    <t>4;4;4;4;3</t>
  </si>
  <si>
    <t>A0A1L1RYW7;A0A1L1RQX4;P40618;A0A0A0MQ46;A0A1D5PLA8</t>
  </si>
  <si>
    <t>tr|A0A1L1RYU0|A0A1L1RYU0_CHICK Prostate stem cell antigen OS=Gallus gallus GN=PSCA PE=4 SV=1</t>
  </si>
  <si>
    <t>A0A1L1RYU0</t>
  </si>
  <si>
    <t>tr|A0A1L1RYR6|A0A1L1RYR6_CHICK Asparaginyl-tRNA synthetase OS=Gallus gallus GN=NARS PE=4 SV=1;tr|A0A1D5PBC6|A0A1D5PBC6_CHICK Asparaginyl-tRNA synthetase OS=Gallus gallus GN=NARS PE=4 SV=1</t>
  </si>
  <si>
    <t>A0A1L1RYR6;A0A1D5PBC6</t>
  </si>
  <si>
    <t>tr|A0A1L1RYR5|A0A1L1RYR5_CHICK Proteasome subunit beta 1 OS=Gallus gallus GN=PSMB1 PE=4 SV=1;tr|Q6JLB2|Q6JLB2_CHICK Proteasome subunit beta type OS=Gallus gallus GN=PSMB1 PE=3 SV=1</t>
  </si>
  <si>
    <t>5;5;1</t>
  </si>
  <si>
    <t>A0A1L1RYR5;Q6JLB2</t>
  </si>
  <si>
    <t>A0A1L1RYR5;Q6JLB2;A0A1D5NZU5</t>
  </si>
  <si>
    <t>tr|A0A1L1RYQ8|A0A1L1RYQ8_CHICK Uncharacterized protein OS=Gallus gallus GN=RPL36A PE=3 SV=1;tr|A0A1D5NZF3|A0A1D5NZF3_CHICK Uncharacterized protein OS=Gallus gallus GN=RPL36A PE=3 SV=1;tr|F1NIK4|F1NIK4_CHICK Uncharacterized protein OS=Gallus gallus GN=RPL36</t>
  </si>
  <si>
    <t>A0A1L1RYQ8;A0A1D5NZF3;F1NIK4</t>
  </si>
  <si>
    <t>tr|A0A1L1RYN8|A0A1L1RYN8_CHICK Heterogeneous nuclear ribonucleoprotein H3 OS=Gallus gallus GN=HNRNPH3 PE=4 SV=1;tr|Q5F3D2|Q5F3D2_CHICK Heterogeneous nuclear ribonucleoprotein H3 OS=Gallus gallus GN=HNRNPH3 PE=2 SV=1</t>
  </si>
  <si>
    <t>A0A1L1RYN8;Q5F3D2</t>
  </si>
  <si>
    <t>tr|A0A1L1RYE4|A0A1L1RYE4_CHICK Uncharacterized protein OS=Gallus gallus GN=Gga.18306 PE=4 SV=1</t>
  </si>
  <si>
    <t>A0A1L1RYE4</t>
  </si>
  <si>
    <t>tr|A0A1L1RYE0|A0A1L1RYE0_CHICK 40S ribosomal protein S8 OS=Gallus gallus GN=RPS8 PE=3 SV=1;tr|F1NB02|F1NB02_CHICK 40S ribosomal protein S8 OS=Gallus gallus GN=RPS8 PE=3 SV=3;tr|A0A1D5PT58|A0A1D5PT58_CHICK 40S ribosomal protein S8 OS=Gallus gallus GN=RPS8 P</t>
  </si>
  <si>
    <t>10;10;10;5</t>
  </si>
  <si>
    <t>A0A1L1RYE0;F1NB02;A0A1D5PT58;A0A1L1RT57</t>
  </si>
  <si>
    <t>tr|A0A1L1RYB7|A0A1L1RYB7_CHICK Phosphoribosyl pyrophosphate synthetase associated protein 1 OS=Gallus gallus GN=PRPSAP1 PE=4 SV=1;sp|Q5ZL26|KPRB_CHICK Phosphoribosyl pyrophosphate synthase-associated protein 2 OS=Gallus gallus GN=PRPSAP2 PE=2 SV=1;tr|F1NZC</t>
  </si>
  <si>
    <t>A0A1L1RYB7;Q5ZL26;F1NZC6;E1BYN9</t>
  </si>
  <si>
    <t>tr|A0A1L1RYB6|A0A1L1RYB6_CHICK Ribosomal protein L32 OS=Gallus gallus GN=RPL32 PE=4 SV=1;tr|A0A1L1RMP2|A0A1L1RMP2_CHICK Ribosomal protein L32 OS=Gallus gallus GN=RPL32 PE=4 SV=1;tr|A0A1L1RQW8|A0A1L1RQW8_CHICK Ribosomal protein L32 OS=Gallus gallus GN=RPL32</t>
  </si>
  <si>
    <t>A0A1L1RYB6;A0A1L1RMP2;A0A1L1RQW8;E1BVB1</t>
  </si>
  <si>
    <t>tr|A0A1L1RYA8|A0A1L1RYA8_CHICK Basic leucine zipper and W2 domain-containing protein 1 OS=Gallus gallus GN=BZW1 PE=4 SV=1;sp|Q5ZLT7|BZW1_CHICK Basic leucine zipper and W2 domain-containing protein 1 OS=Gallus gallus GN=BZW1 PE=2 SV=1</t>
  </si>
  <si>
    <t>A0A1L1RYA8;Q5ZLT7</t>
  </si>
  <si>
    <t>tr|A0A1L1RYA2|A0A1L1RYA2_CHICK Glutaminyl-peptide cyclotransferase OS=Gallus gallus PE=4 SV=1;tr|A0A1D5PNB5|A0A1D5PNB5_CHICK Glutaminyl-peptide cyclotransferase OS=Gallus gallus PE=4 SV=1;tr|A0A1D5PRR0|A0A1D5PRR0_CHICK Glutaminyl-peptide cyclotransferase O</t>
  </si>
  <si>
    <t>10;10;10</t>
  </si>
  <si>
    <t>A0A1L1RYA2;A0A1D5PNB5;A0A1D5PRR0</t>
  </si>
  <si>
    <t>tr|A0A1L1RY85|A0A1L1RY85_CHICK SLAIN motif family member 2 OS=Gallus gallus GN=SLAIN2 PE=4 SV=1;tr|F1NZZ4|F1NZZ4_CHICK SLAIN motif family member 2 OS=Gallus gallus GN=SLAIN2 PE=4 SV=2</t>
  </si>
  <si>
    <t>A0A1L1RY85;F1NZZ4</t>
  </si>
  <si>
    <t>tr|A0A1L1RY31|A0A1L1RY31_CHICK Ribosomal protein L4 OS=Gallus gallus GN=RPL4 PE=4 SV=1;tr|A0A1D5NUQ4|A0A1D5NUQ4_CHICK Ribosomal protein L4 OS=Gallus gallus GN=RPL4 PE=4 SV=1;tr|Q5ZII1|Q5ZII1_CHICK Ribosomal protein L4 OS=Gallus gallus GN=RPL4 PE=2 SV=1;tr|</t>
  </si>
  <si>
    <t>8;8;8;8;8;7;7;6;5;5;5;5;2</t>
  </si>
  <si>
    <t>A0A1L1RY31;A0A1D5NUQ4;Q5ZII1;F7BA96;A0A1L1RV53;A0A1L1RTB9;A0A1L1RL35;A0A1L1RYB4;A0A1D5NW69;A0A1L1S0W5;A0A1D5P694;A0A1L1RX61</t>
  </si>
  <si>
    <t>A0A1L1RY31;A0A1D5NUQ4;Q5ZII1;F7BA96;A0A1L1RV53;A0A1L1RTB9;A0A1L1RL35;A0A1L1RYB4;A0A1D5NW69;A0A1L1S0W5;A0A1D5P694;A0A1L1RX61;A0A1L1RNQ0</t>
  </si>
  <si>
    <t>tr|A0A1L1RY23|A0A1L1RY23_CHICK Proteasome inhibitor subunit 1 OS=Gallus gallus GN=PSMF1 PE=4 SV=1;tr|Q5ZJL3|Q5ZJL3_CHICK Proteasome inhibitor subunit 1 OS=Gallus gallus GN=PSMF1 PE=2 SV=1</t>
  </si>
  <si>
    <t>A0A1L1RY23;Q5ZJL3</t>
  </si>
  <si>
    <t>tr|A0A1L1RXY9|A0A1L1RXY9_CHICK 116 kDa U5 small nuclear ribonucleoprotein component OS=Gallus gallus GN=EFTUD2 PE=4 SV=1;sp|Q5F3X4|U5S1_CHICK 116 kDa U5 small nuclear ribonucleoprotein component OS=Gallus gallus GN=EFTUD2 PE=2 SV=1</t>
  </si>
  <si>
    <t>A0A1L1RXY9;Q5F3X4</t>
  </si>
  <si>
    <t>tr|A0A1L1RXW6|A0A1L1RXW6_CHICK Dynein cytoplasmic 1 intermediate chain 2 OS=Gallus gallus GN=DYNC1I2 PE=4 SV=1;tr|F1P3C8|F1P3C8_CHICK Dynein cytoplasmic 1 intermediate chain 2 OS=Gallus gallus GN=DYNC1I2 PE=4 SV=2;tr|A0A1D5PGM1|A0A1D5PGM1_CHICK Dynein cyto</t>
  </si>
  <si>
    <t>A0A1L1RXW6;F1P3C8;A0A1D5PGM1</t>
  </si>
  <si>
    <t>tr|A0A1L1RXU9|A0A1L1RXU9_CHICK 40S ribosomal protein S13 OS=Gallus gallus GN=RPS13 PE=3 SV=1;sp|Q6ITC7|RS13_CHICK 40S ribosomal protein S13 OS=Gallus gallus GN=RPS13 PE=2 SV=3;tr|A0A1D5PQ38|A0A1D5PQ38_CHICK 40S ribosomal protein S13 OS=Gallus gallus GN=RPS</t>
  </si>
  <si>
    <t>4;4;3;2;1</t>
  </si>
  <si>
    <t>A0A1L1RXU9;Q6ITC7;A0A1D5PQ38;A0A1D5PDQ6</t>
  </si>
  <si>
    <t>A0A1L1RXU9;Q6ITC7;A0A1D5PQ38;A0A1D5PDQ6;A0A1L1RQ22</t>
  </si>
  <si>
    <t>tr|A0A1L1RXM6|A0A1L1RXM6_CHICK Uncharacterized protein OS=Gallus gallus PE=4 SV=1</t>
  </si>
  <si>
    <t>A0A1L1RXM6</t>
  </si>
  <si>
    <t>tr|A0A1L1RXL9|A0A1L1RXL9_CHICK Vimentin OS=Gallus gallus GN=VIM PE=3 SV=1;tr|F1NJ08|F1NJ08_CHICK Vimentin OS=Gallus gallus GN=VIM PE=3 SV=1;sp|P09654|VIME_CHICK Vimentin OS=Gallus gallus GN=VIM PE=3 SV=2;tr|A0A1L1RRR9|A0A1L1RRR9_CHICK Vimentin OS=Gallus ga</t>
  </si>
  <si>
    <t>10;10;9;6;6;4;2;1;1;1;1;1;1;1</t>
  </si>
  <si>
    <t>A0A1L1RXL9;F1NJ08;P09654;A0A1L1RRR9;A0A1L1RX27</t>
  </si>
  <si>
    <t>A0A1L1RXL9;F1NJ08;P09654;A0A1L1RRR9;A0A1L1RX27;A0A1L1RV87;P02542;R4GHS8;A0A1L1RUS3;A0A1L1RXE3;E1C5R3;P16053;F1NUT7;F1ND22</t>
  </si>
  <si>
    <t>tr|A0A1L1RXE5|A0A1L1RXE5_CHICK Ribosomal protein OS=Gallus gallus GN=RPL10A PE=3 SV=1;tr|F6SU35|F6SU35_CHICK Ribosomal protein OS=Gallus gallus GN=RPL10A PE=3 SV=1</t>
  </si>
  <si>
    <t>A0A1L1RXE5;F6SU35</t>
  </si>
  <si>
    <t>tr|A0A1L1RXD0|A0A1L1RXD0_CHICK DnaJ homolog subfamily B member 6 OS=Gallus gallus GN=DNAJB6 PE=4 SV=1;sp|Q5F3Z5|DNJB6_CHICK DnaJ homolog subfamily B member 6 OS=Gallus gallus GN=DNAJB6 PE=2 SV=1;tr|A0A1D5P107|A0A1D5P107_CHICK Uncharacterized protein OS=Gal</t>
  </si>
  <si>
    <t>A0A1L1RXD0;Q5F3Z5;A0A1D5P107</t>
  </si>
  <si>
    <t>tr|A0A1L1RXA4|A0A1L1RXA4_CHICK F-actin-capping protein subunit alpha-2 OS=Gallus gallus GN=CAPZA2 PE=3 SV=1;sp|P28497|CAZA2_CHICK F-actin-capping protein subunit alpha-2 OS=Gallus gallus GN=CAPZA2 PE=1 SV=1;tr|A0A1D5P911|A0A1D5P911_CHICK F-actin-capping pr</t>
  </si>
  <si>
    <t>A0A1L1RXA4;P28497;A0A1D5P911</t>
  </si>
  <si>
    <t>tr|A0A1L1RX46|A0A1L1RX46_CHICK Uncharacterized protein OS=Gallus gallus GN=TMPO PE=4 SV=1;tr|F1NZS9|F1NZS9_CHICK Uncharacterized protein OS=Gallus gallus GN=TMPO PE=4 SV=1</t>
  </si>
  <si>
    <t>A0A1L1RX46;F1NZS9</t>
  </si>
  <si>
    <t>tr|A0A1L1RX26|A0A1L1RX26_CHICK Eukaryotic translation termination factor 1 OS=Gallus gallus GN=ETF1 PE=4 SV=1;tr|E1BTM1|E1BTM1_CHICK Eukaryotic translation termination factor 1 OS=Gallus gallus GN=ETF1 PE=4 SV=3;tr|A0A1L1RQV2|A0A1L1RQV2_CHICK Eukaryotic tr</t>
  </si>
  <si>
    <t>A0A1L1RX26;E1BTM1;A0A1L1RQV2</t>
  </si>
  <si>
    <t>tr|A0A1L1RX17|A0A1L1RX17_CHICK Uncharacterized protein OS=Gallus gallus GN=DNPEP PE=3 SV=1;tr|A0A1L1RNC8|A0A1L1RNC8_CHICK Uncharacterized protein OS=Gallus gallus GN=DNPEP PE=3 SV=1;tr|A0A1D5PUA5|A0A1D5PUA5_CHICK Uncharacterized protein OS=Gallus gallus GN</t>
  </si>
  <si>
    <t>4;4;4;4</t>
  </si>
  <si>
    <t>A0A1L1RX17;A0A1L1RNC8;A0A1D5PUA5;F1NWA8</t>
  </si>
  <si>
    <t>tr|A0A1L1RWU2|A0A1L1RWU2_CHICK Chloride intracellular channel 4 OS=Gallus gallus GN=CLIC4 PE=4 SV=1;tr|F1NYZ7|F1NYZ7_CHICK Chloride intracellular channel 4 OS=Gallus gallus GN=CLIC4 PE=4 SV=3;tr|A0A1L1RYF7|A0A1L1RYF7_CHICK Chloride intracellular channel pr</t>
  </si>
  <si>
    <t>A0A1L1RWU2;F1NYZ7;A0A1L1RYF7</t>
  </si>
  <si>
    <t xml:space="preserve">tr|A0A1L1RWQ5|A0A1L1RWQ5_CHICK 40S ribosomal protein S30 OS=Gallus gallus GN=FAU PE=3 SV=1;tr|A0A1D5PQV1|A0A1D5PQV1_CHICK 40S ribosomal protein S30 OS=Gallus gallus GN=FAU PE=3 SV=1;tr|A0A1L1RTC9|A0A1L1RTC9_CHICK 40S ribosomal protein S30 OS=Gallus gallus </t>
  </si>
  <si>
    <t>A0A1L1RWQ5;A0A1D5PQV1;A0A1L1RTC9</t>
  </si>
  <si>
    <t>tr|A0A1L1RWP3|A0A1L1RWP3_CHICK Uncharacterized protein OS=Gallus gallus PE=4 SV=1</t>
  </si>
  <si>
    <t>A0A1L1RWP3</t>
  </si>
  <si>
    <t>tr|A0A1L1RWK7|A0A1L1RWK7_CHICK Synaptonemal complex protein 2 OS=Gallus gallus PE=4 SV=1;tr|A0A1L1RQB2|A0A1L1RQB2_CHICK Synaptonemal complex protein 2 OS=Gallus gallus PE=4 SV=1</t>
  </si>
  <si>
    <t>A0A1L1RWK7;A0A1L1RQB2</t>
  </si>
  <si>
    <t>tr|A0A1L1RWE5|A0A1L1RWE5_CHICK 40S ribosomal protein SA OS=Gallus gallus GN=RPSA PE=3 SV=1;tr|A0A1D5PG28|A0A1D5PG28_CHICK 40S ribosomal protein SA OS=Gallus gallus GN=RPSA PE=3 SV=1;sp|P50890|RSSA_CHICK 40S ribosomal protein SA OS=Gallus gallus GN=RPSA PE=</t>
  </si>
  <si>
    <t>12;12;12;10;7;1</t>
  </si>
  <si>
    <t>A0A1L1RWE5;A0A1D5PG28;P50890;A0A1L1S0B1;A0A1L1RW24</t>
  </si>
  <si>
    <t>A0A1L1RWE5;A0A1D5PG28;P50890;A0A1L1S0B1;A0A1L1RW24;A0A1L1RL09</t>
  </si>
  <si>
    <t>tr|A0A1L1RW44|A0A1L1RW44_CHICK Uncharacterized protein OS=Gallus gallus GN=HNRNPH1 PE=4 SV=1;tr|A0A1D5NY02|A0A1D5NY02_CHICK Uncharacterized protein OS=Gallus gallus GN=HNRNPH1 PE=4 SV=2;tr|A0A1D5P259|A0A1D5P259_CHICK Uncharacterized protein OS=Gallus gallu</t>
  </si>
  <si>
    <t>5;5;5;4;4;4;4;2;2</t>
  </si>
  <si>
    <t>A0A1L1RW44;A0A1D5NY02;A0A1D5P259;A0A1D5PU56;A0A1L1RWN1;A0A1L1RW05;A0A1D5PDS3</t>
  </si>
  <si>
    <t>A0A1L1RW44;A0A1D5NY02;A0A1D5P259;A0A1D5PU56;A0A1L1RWN1;A0A1L1RW05;A0A1D5PDS3;A0A1D5PQ19;A0A1L1RV66</t>
  </si>
  <si>
    <t>tr|A0A1L1RVU7|A0A1L1RVU7_CHICK Tropomyosin 3 OS=Gallus gallus GN=TPM3 PE=3 SV=1</t>
  </si>
  <si>
    <t>29;13</t>
  </si>
  <si>
    <t>A0A1L1RVU7</t>
  </si>
  <si>
    <t>A0A1L1RVU7;A0A1L1RN57</t>
  </si>
  <si>
    <t>tr|A0A1L1RVT1|A0A1L1RVT1_CHICK Creatine kinase B-type OS=Gallus gallus GN=CKB PE=3 SV=1;sp|P05122|KCRB_CHICK Creatine kinase B-type OS=Gallus gallus GN=CKB PE=1 SV=1;tr|F1NZ30|F1NZ30_CHICK Creatine kinase B-type OS=Gallus gallus GN=CKB PE=3 SV=3;tr|A0A1D5P</t>
  </si>
  <si>
    <t>4;4;4;4;2</t>
  </si>
  <si>
    <t>A0A1L1RVT1;P05122;F1NZ30;A0A1D5PPN6;A0A1L1RT82</t>
  </si>
  <si>
    <t>tr|A0A1L1RVS2|A0A1L1RVS2_CHICK Fatty acid-binding protein, brain OS=Gallus gallus GN=FABP7 PE=3 SV=1;sp|Q05423|FABP7_CHICK Fatty acid-binding protein, brain OS=Gallus gallus GN=FABP7 PE=2 SV=2;tr|A0A1L1RR56|A0A1L1RR56_CHICK Fatty acid-binding protein, brai</t>
  </si>
  <si>
    <t>4;4;4;4;2;2</t>
  </si>
  <si>
    <t>A0A1L1RVS2;Q05423;A0A1L1RR56;A0A1D5PTA8;A0A1D5PUX2;A0A1L1RVC1</t>
  </si>
  <si>
    <t>tr|A0A1L1RVR8|A0A1L1RVR8_CHICK Proliferating cell nuclear antigen OS=Gallus gallus GN=PCNA PE=4 SV=1;tr|A0A1D5NXC3|A0A1D5NXC3_CHICK Proliferating cell nuclear antigen OS=Gallus gallus GN=PCNA PE=3 SV=1;tr|A0A1D5PDN3|A0A1D5PDN3_CHICK Proliferating cell nucl</t>
  </si>
  <si>
    <t>A0A1L1RVR8;A0A1D5NXC3;A0A1D5PDN3;Q9DEA3</t>
  </si>
  <si>
    <t>tr|A0A1L1RVR5|A0A1L1RVR5_CHICK Protein phosphatase 1 regulatory subunit 7 OS=Gallus gallus GN=PPP1R7 PE=4 SV=1;tr|A0A1D5PXL7|A0A1D5PXL7_CHICK Protein phosphatase 1 regulatory subunit 7 OS=Gallus gallus GN=PPP1R7 PE=4 SV=1;tr|A0A1L1RLA6|A0A1L1RLA6_CHICK Pro</t>
  </si>
  <si>
    <t>2;2;2;2;2;1;1;1;1</t>
  </si>
  <si>
    <t>A0A1L1RVR5;A0A1D5PXL7;A0A1L1RLA6;A0A1D5P8C5;A0A1D5PH53;A0A1D5PMQ0;A0A1L1RZI4;A0A1L1RRF4;A0A1L1RW17</t>
  </si>
  <si>
    <t>tr|A0A1L1RVM8|A0A1L1RVM8_CHICK Voltage dependent anion channel 2 OS=Gallus gallus GN=VDAC2 PE=4 SV=1;tr|A0A1D5PA56|A0A1D5PA56_CHICK Voltage dependent anion channel 2 OS=Gallus gallus GN=VDAC2 PE=4 SV=1;tr|Q9I9D1|Q9I9D1_CHICK Voltage dependent anion channel</t>
  </si>
  <si>
    <t>2;2;2;2;1</t>
  </si>
  <si>
    <t>A0A1L1RVM8;A0A1D5PA56;Q9I9D1;A0A1L1RLH6;A0A1L1S0S0</t>
  </si>
  <si>
    <t>tr|A0A1L1RV76|A0A1L1RV76_CHICK Adenosine kinase OS=Gallus gallus GN=ADK PE=4 SV=1;tr|A0A1D5NZY6|A0A1D5NZY6_CHICK Adenosine kinase OS=Gallus gallus GN=ADK PE=4 SV=1;tr|Q5ZMK9|Q5ZMK9_CHICK Adenosine kinase OS=Gallus gallus GN=ADK PE=2 SV=1</t>
  </si>
  <si>
    <t>A0A1L1RV76;A0A1D5NZY6;Q5ZMK9</t>
  </si>
  <si>
    <t>tr|A0A1L1RV31|A0A1L1RV31_CHICK Prothrombin OS=Gallus gallus GN=F2 PE=3 SV=1;tr|F1NXV6|F1NXV6_CHICK Coagulation factor II, thrombin OS=Gallus gallus GN=F2 PE=3 SV=2</t>
  </si>
  <si>
    <t>A0A1L1RV31;F1NXV6</t>
  </si>
  <si>
    <t>A0A1L1RV31;F1NXV6;CON__P00735</t>
  </si>
  <si>
    <t>tr|A0A1L1RUX2|A0A1L1RUX2_CHICK Eukaryotic initiation factor 4A-II OS=Gallus gallus GN=EIF4A2 PE=3 SV=1;sp|Q8JFP1|IF4A2_CHICK Eukaryotic initiation factor 4A-II OS=Gallus gallus GN=EIF4A2 PE=2 SV=1;tr|R9PXN1|R9PXN1_CHICK Eukaryotic initiation factor 4A-II O</t>
  </si>
  <si>
    <t>16;16;14;11;11;5;2;2</t>
  </si>
  <si>
    <t>A0A1L1RUX2;Q8JFP1;R9PXN1;A0A1D5P2Y8;A0A1D5PVM5</t>
  </si>
  <si>
    <t>A0A1L1RUX2;Q8JFP1;R9PXN1;A0A1D5P2Y8;A0A1D5PVM5;A0A1L1RK12;A0A1D5PVW6;A0A1L1RXL1</t>
  </si>
  <si>
    <t>tr|A0A1L1RUW1|A0A1L1RUW1_CHICK Uncharacterized protein OS=Gallus gallus GN=LOC100858849 PE=4 SV=1;tr|R4GKJ2|R4GKJ2_CHICK Uncharacterized protein OS=Gallus gallus GN=LOC100858849 PE=4 SV=2</t>
  </si>
  <si>
    <t>A0A1L1RUW1;R4GKJ2</t>
  </si>
  <si>
    <t>tr|A0A1L1RUK2|A0A1L1RUK2_CHICK Deoxynucleotidyltransferase terminal interacting protein 2 OS=Gallus gallus GN=GCLM PE=4 SV=1;tr|Q5ZL03|Q5ZL03_CHICK Deoxynucleotidyltransferase terminal interacting protein 2 OS=Gallus gallus GN=GCLM PE=2 SV=1;tr|A0A1L1RMV1|</t>
  </si>
  <si>
    <t>A0A1L1RUK2;Q5ZL03;A0A1L1RMV1</t>
  </si>
  <si>
    <t>tr|A0A1L1RUF5|A0A1L1RUF5_CHICK Phosphoglycerate dehydrogenase OS=Gallus gallus GN=PHGDH PE=4 SV=1;tr|E1C7Y3|E1C7Y3_CHICK D-3-phosphoglycerate dehydrogenase OS=Gallus gallus GN=PHGDH PE=3 SV=3;tr|A0A1D5PEY9|A0A1D5PEY9_CHICK Phosphoglycerate dehydrogenase OS</t>
  </si>
  <si>
    <t>A0A1L1RUF5;E1C7Y3;A0A1D5PEY9</t>
  </si>
  <si>
    <t>tr|A0A1L1RUE7|A0A1L1RUE7_CHICK Proteasome subunit beta type OS=Gallus gallus PE=3 SV=1</t>
  </si>
  <si>
    <t>A0A1L1RUE7</t>
  </si>
  <si>
    <t>A0A1L1RUE7;A0A1D5PQJ0</t>
  </si>
  <si>
    <t>tr|A0A1L1RU99|A0A1L1RU99_CHICK Ribosomal protein S15a OS=Gallus gallus GN=RPS15A PE=4 SV=1;tr|F1NXW3|F1NXW3_CHICK Ribosomal protein S15a OS=Gallus gallus GN=RPS15A PE=3 SV=3</t>
  </si>
  <si>
    <t>A0A1L1RU99;F1NXW3</t>
  </si>
  <si>
    <t>A0A1L1RU99;F1NXW3;A0A1L1RZE7</t>
  </si>
  <si>
    <t>tr|A0A1L1RU81|A0A1L1RU81_CHICK Secreted frizzled-related protein 3 OS=Gallus gallus GN=FRZB PE=4 SV=1;sp|Q9IA95|SFRP3_CHICK Secreted frizzled-related protein 3 OS=Gallus gallus GN=FRZB PE=2 SV=1;tr|F1N884|F1N884_CHICK Secreted frizzled-related protein 3 OS</t>
  </si>
  <si>
    <t>A0A1L1RU81;Q9IA95;F1N884</t>
  </si>
  <si>
    <t>tr|A0A1L1RU62|A0A1L1RU62_CHICK Basigin OS=Gallus gallus GN=BSG PE=4 SV=1;tr|A0A1D5PGH1|A0A1D5PGH1_CHICK Basigin OS=Gallus gallus GN=BSG PE=4 SV=1;sp|P17790|BASI_CHICK Basigin OS=Gallus gallus GN=BSG PE=1 SV=2</t>
  </si>
  <si>
    <t>A0A1L1RU62;A0A1D5PGH1;P17790</t>
  </si>
  <si>
    <t>tr|A0A1L1RU52|A0A1L1RU52_CHICK Tropomyosin alpha-1 chain OS=Gallus gallus GN=TPM1 PE=3 SV=1</t>
  </si>
  <si>
    <t>A0A1L1RU52</t>
  </si>
  <si>
    <t>tr|A0A1L1RTZ2|A0A1L1RTZ2_CHICK 60S ribosomal protein L27 OS=Gallus gallus GN=RPL27 PE=4 SV=1;tr|A0A1L1RLQ0|A0A1L1RLQ0_CHICK 60S ribosomal protein L27 OS=Gallus gallus GN=RPL27 PE=4 SV=1;sp|P61355|RL27_CHICK 60S ribosomal protein L27 OS=Gallus gallus GN=RPL</t>
  </si>
  <si>
    <t>4;4;4;3;2;1;1</t>
  </si>
  <si>
    <t>A0A1L1RTZ2;A0A1L1RLQ0;P61355;A0A1L1RRZ8;A0A1L1RW37</t>
  </si>
  <si>
    <t>A0A1L1RTZ2;A0A1L1RLQ0;P61355;A0A1L1RRZ8;A0A1L1RW37;A0A1L1RRD6;A0A1L1RKT9</t>
  </si>
  <si>
    <t>tr|A0A1L1RTY4|A0A1L1RTY4_CHICK Dolichyl-diphosphooligosaccharide--protein glycosyltransferase subunit 1 OS=Gallus gallus GN=RPN1 PE=3 SV=1;tr|E1C0F1|E1C0F1_CHICK Dolichyl-diphosphooligosaccharide--protein glycosyltransferase subunit 1 OS=Gallus gallus GN=R</t>
  </si>
  <si>
    <t>3;3;2;2;2</t>
  </si>
  <si>
    <t>A0A1L1RTY4;E1C0F1;A0A1L1RVS4;A0A1L1RXM7;A0A1L1RQK1</t>
  </si>
  <si>
    <t>tr|A0A1L1RTT7|A0A1L1RTT7_CHICK Prefoldin subunit 2 OS=Gallus gallus GN=PFDN2 PE=4 SV=1;tr|R4GME1|R4GME1_CHICK Prefoldin subunit 2 OS=Gallus gallus GN=PFDN2 PE=4 SV=2</t>
  </si>
  <si>
    <t>A0A1L1RTT7;R4GME1</t>
  </si>
  <si>
    <t>tr|A0A1L1RTT2|A0A1L1RTT2_CHICK Uncharacterized protein OS=Gallus gallus GN=IFIT5 PE=4 SV=1</t>
  </si>
  <si>
    <t>A0A1L1RTT2</t>
  </si>
  <si>
    <t>tr|A0A1L1RTS0|A0A1L1RTS0_CHICK Solute carrier family 25 member 3 OS=Gallus gallus GN=SLC25A3 PE=3 SV=1;tr|Q5ZLZ0|Q5ZLZ0_CHICK Solute carrier family 25 member 3 OS=Gallus gallus GN=SLC25A3 PE=2 SV=1;tr|A0A1D5PS40|A0A1D5PS40_CHICK Solute carrier family 25 me</t>
  </si>
  <si>
    <t>A0A1L1RTS0;Q5ZLZ0;A0A1D5PS40</t>
  </si>
  <si>
    <t>tr|A0A1L1RTQ4|A0A1L1RTQ4_CHICK Apolipoprotein H OS=Gallus gallus GN=APOH PE=4 SV=1;tr|A0A1D5PNU2|A0A1D5PNU2_CHICK Apolipoprotein H OS=Gallus gallus GN=APOH PE=4 SV=1</t>
  </si>
  <si>
    <t>A0A1L1RTQ4;A0A1D5PNU2</t>
  </si>
  <si>
    <t>tr|A0A1L1RTD1|A0A1L1RTD1_CHICK Decorin OS=Gallus gallus GN=DCN PE=4 SV=1;sp|P28675|PGS2_CHICK Decorin OS=Gallus gallus GN=DCN PE=1 SV=1;tr|E1BRE9|E1BRE9_CHICK Decorin OS=Gallus gallus GN=DCN PE=4 SV=2</t>
  </si>
  <si>
    <t>A0A1L1RTD1;P28675;E1BRE9</t>
  </si>
  <si>
    <t>tr|A0A1L1RT94|A0A1L1RT94_CHICK Ribosomal protein L31 OS=Gallus gallus GN=RPL31 PE=4 SV=1;tr|F1P4V6|F1P4V6_CHICK Ribosomal protein L31 OS=Gallus gallus GN=RPL31 PE=4 SV=3</t>
  </si>
  <si>
    <t>A0A1L1RT94;F1P4V6</t>
  </si>
  <si>
    <t>tr|A0A1L1RT71|A0A1L1RT71_CHICK Phosphomevalonate kinase OS=Gallus gallus GN=PMVK PE=4 SV=1</t>
  </si>
  <si>
    <t>A0A1L1RT71</t>
  </si>
  <si>
    <t xml:space="preserve">tr|A0A1L1RT67|A0A1L1RT67_CHICK 60S ribosomal protein L36 OS=Gallus gallus GN=RPL36 PE=3 SV=1;sp|Q98TF6|RL36_CHICK 60S ribosomal protein L36 OS=Gallus gallus GN=RPL36 PE=3 SV=1;tr|F1NP48|F1NP48_CHICK 60S ribosomal protein L36 OS=Gallus gallus GN=RPL36 PE=3 </t>
  </si>
  <si>
    <t>A0A1L1RT67;Q98TF6;F1NP48;A0A1L1RQD4</t>
  </si>
  <si>
    <t>tr|A0A1L1RT44|A0A1L1RT44_CHICK Multivesicular body subunit 12A OS=Gallus gallus GN=MVB12A PE=4 SV=1;sp|Q5ZJX7|MB12A_CHICK Multivesicular body subunit 12A OS=Gallus gallus GN=MVB12A PE=2 SV=1;tr|A0A1D5NVM6|A0A1D5NVM6_CHICK Multivesicular body subunit 12A OS</t>
  </si>
  <si>
    <t>A0A1L1RT44;Q5ZJX7;A0A1D5NVM6</t>
  </si>
  <si>
    <t>tr|A0A1L1RT36|A0A1L1RT36_CHICK 60S ribosomal protein L6 OS=Gallus gallus GN=RPL6 PE=3 SV=1;tr|A0A1L1RXI6|A0A1L1RXI6_CHICK 60S ribosomal protein L6 OS=Gallus gallus GN=RPL6 PE=3 SV=1;tr|F6UD95|F6UD95_CHICK 60S ribosomal protein L6 OS=Gallus gallus GN=RPL6 P</t>
  </si>
  <si>
    <t>5;5;5;5;4;2</t>
  </si>
  <si>
    <t>A0A1L1RT36;A0A1L1RXI6;F6UD95;Q8UWG7;A0A1L1RW16</t>
  </si>
  <si>
    <t>A0A1L1RT36;A0A1L1RXI6;F6UD95;Q8UWG7;A0A1L1RW16;A0A1L1RZM3</t>
  </si>
  <si>
    <t>tr|A0A1L1RT07|A0A1L1RT07_CHICK Uncharacterized protein OS=Gallus gallus GN=HEXA PE=4 SV=1;tr|A0A1D5NWA4|A0A1D5NWA4_CHICK Beta-hexosaminidase OS=Gallus gallus GN=HEXA PE=3 SV=1;tr|A0A1D5PP48|A0A1D5PP48_CHICK Beta-hexosaminidase OS=Gallus gallus GN=HEXA PE=3</t>
  </si>
  <si>
    <t>A0A1L1RT07;A0A1D5NWA4;A0A1D5PP48;A0A1D5PR35</t>
  </si>
  <si>
    <t>tr|A0A1L1RSY4|A0A1L1RSY4_CHICK ELAV-like protein OS=Gallus gallus GN=ELAVL1 PE=3 SV=1;tr|F1N9I5|F1N9I5_CHICK ELAV-like protein OS=Gallus gallus GN=ELAVL1 PE=3 SV=1</t>
  </si>
  <si>
    <t>A0A1L1RSY4;F1N9I5</t>
  </si>
  <si>
    <t>tr|A0A1L1RSR7|A0A1L1RSR7_CHICK Uncharacterized protein OS=Gallus gallus PE=3 SV=1;tr|A0A1L1RYB5|A0A1L1RYB5_CHICK Uncharacterized protein OS=Gallus gallus PE=3 SV=1;tr|A0A1D5PXT0|A0A1D5PXT0_CHICK Uncharacterized protein OS=Gallus gallus PE=3 SV=1</t>
  </si>
  <si>
    <t>A0A1L1RSR7;A0A1L1RYB5;A0A1D5PXT0</t>
  </si>
  <si>
    <t>tr|A0A1L1RSM0|A0A1L1RSM0_CHICK Cleavage and polyadenylation-specificity factor subunit 6 OS=Gallus gallus GN=CPSF6 PE=4 SV=1;tr|A0A1L1RSF9|A0A1L1RSF9_CHICK Cleavage and polyadenylation-specificity factor subunit 6 OS=Gallus gallus GN=CPSF6 PE=4 SV=1;tr|A0A</t>
  </si>
  <si>
    <t>1;1;1;1;1;1</t>
  </si>
  <si>
    <t>A0A1L1RSM0;A0A1L1RSF9;A0A1D5P9A5;A0A1L1RSM8;Q5ZL34;F1NGU9</t>
  </si>
  <si>
    <t>tr|A0A1L1RSA3|A0A1L1RSA3_CHICK Fibulin 7 OS=Gallus gallus GN=FBLN7 PE=4 SV=1</t>
  </si>
  <si>
    <t>A0A1L1RSA3</t>
  </si>
  <si>
    <t>tr|A0A1L1RS74|A0A1L1RS74_CHICK Uncharacterized protein OS=Gallus gallus GN=PTGR2 PE=4 SV=1;tr|Q5F370|Q5F370_CHICK Uncharacterized protein OS=Gallus gallus GN=PTGR2 PE=2 SV=1</t>
  </si>
  <si>
    <t>A0A1L1RS74;Q5F370</t>
  </si>
  <si>
    <t>tr|A0A1L1RS35|A0A1L1RS35_CHICK Ubiquitin conjugating enzyme E2 D3 OS=Gallus gallus GN=UBE2D3 PE=3 SV=1;tr|A0A1D5PZH2|A0A1D5PZH2_CHICK Ubiquitin conjugating enzyme E2 D2 OS=Gallus gallus GN=UBE2D2 PE=3 SV=1;tr|A0A1D5P7A2|A0A1D5P7A2_CHICK Ubiquitin conjugati</t>
  </si>
  <si>
    <t>1;1;1;1;1;1;1;1;1</t>
  </si>
  <si>
    <t>A0A1L1RS35;A0A1D5PZH2;A0A1D5P7A2;A0A1L1RT52;A0A1L1S060;A0A1D5PLI5;Q5ZL59;A0A1D5P0Q4;F6SQB5</t>
  </si>
  <si>
    <t>tr|A0A1L1RS02|A0A1L1RS02_CHICK Vacuolar protein sorting-associated protein 29 OS=Gallus gallus GN=VPS29 PE=3 SV=1;tr|A0A1L1RIQ6|A0A1L1RIQ6_CHICK Vacuolar protein sorting-associated protein 29 OS=Gallus gallus GN=VPS29 PE=3 SV=1;tr|F1NNQ3|F1NNQ3_CHICK Vacuo</t>
  </si>
  <si>
    <t>2;2;2;2;2;2;2;2;1</t>
  </si>
  <si>
    <t>A0A1L1RS02;A0A1L1RIQ6;F1NNQ3;Q5ZIL2;A0A1L1RYJ3;A0A1D5PNV6;A0A1L1RTM3;A0A1L1S0G5;E1C8L9</t>
  </si>
  <si>
    <t>tr|A0A1L1RRX1|A0A1L1RRX1_CHICK 40S ribosomal protein S6 OS=Gallus gallus GN=RPS6 PE=4 SV=1;sp|P47838|RS6_CHICK 40S ribosomal protein S6 OS=Gallus gallus GN=RPS6 PE=2 SV=1;tr|F7BYQ2|F7BYQ2_CHICK 40S ribosomal protein S6 OS=Gallus gallus GN=RPS6 PE=3 SV=2;tr</t>
  </si>
  <si>
    <t>4;4;4;2;2</t>
  </si>
  <si>
    <t>A0A1L1RRX1;P47838;F7BYQ2;A0A1L1RJ94;A0A1L1RW93</t>
  </si>
  <si>
    <t>tr|A0A1L1RRT4|A0A1L1RRT4_CHICK Uncharacterized protein OS=Gallus gallus GN=PGLYRP2 PE=4 SV=1;tr|A0A1D5NY41|A0A1D5NY41_CHICK Uncharacterized protein OS=Gallus gallus GN=PGLYRP2 PE=4 SV=1</t>
  </si>
  <si>
    <t>A0A1L1RRT4;A0A1D5NY41</t>
  </si>
  <si>
    <t>tr|A0A1L1RRM7|A0A1L1RRM7_CHICK Lin-7 homolog C, crumbs cell polarity complex component OS=Gallus gallus GN=LIN7B PE=4 SV=1;sp|Q5F425|LIN7C_CHICK Protein lin-7 homolog C OS=Gallus gallus GN=LIN7C PE=1 SV=1;tr|F1NSL3|F1NSL3_CHICK Lin-7 homolog A, crumbs cell</t>
  </si>
  <si>
    <t>4;4;2;1</t>
  </si>
  <si>
    <t>A0A1L1RRM7;Q5F425;F1NSL3</t>
  </si>
  <si>
    <t>A0A1L1RRM7;Q5F425;F1NSL3;A0A1D5NTT0</t>
  </si>
  <si>
    <t>tr|A0A1L1RRG0|A0A1L1RRG0_CHICK Collagen alpha-1(III) chain OS=Gallus gallus GN=COL3A1 PE=4 SV=1;tr|A0A1D5NY11|A0A1D5NY11_CHICK Collagen alpha-1(III) chain OS=Gallus gallus GN=COL3A1 PE=4 SV=1;sp|P12105|CO3A1_CHICK Collagen alpha-1(III) chain (Fragments) OS</t>
  </si>
  <si>
    <t>A0A1L1RRG0;A0A1D5NY11;P12105;A0A1D5PKQ4;A0A1D5P959</t>
  </si>
  <si>
    <t>tr|A0A1L1RR89|A0A1L1RR89_CHICK Ribosomal protein S25 OS=Gallus gallus GN=RPS25 PE=4 SV=1;tr|A0A1L1RVH6|A0A1L1RVH6_CHICK Ribosomal protein S25 OS=Gallus gallus GN=RPS25 PE=4 SV=1;tr|F1NU56|F1NU56_CHICK Ribosomal protein S25 OS=Gallus gallus GN=RPS25 PE=4 SV</t>
  </si>
  <si>
    <t>2;2;2;1</t>
  </si>
  <si>
    <t>A0A1L1RR89;A0A1L1RVH6;F1NU56;A0A1L1S0V3</t>
  </si>
  <si>
    <t>tr|A0A1L1RR85|A0A1L1RR85_CHICK Uncharacterized protein OS=Gallus gallus GN=SLC5A1 PE=3 SV=1;tr|F1NZW3|F1NZW3_CHICK Uncharacterized protein OS=Gallus gallus GN=SLC5A1 PE=3 SV=2</t>
  </si>
  <si>
    <t>A0A1L1RR85;F1NZW3</t>
  </si>
  <si>
    <t>tr|A0A1L1RR82|A0A1L1RR82_CHICK Non-specific lipid-transfer protein OS=Gallus gallus GN=SCP2 PE=4 SV=1;tr|F1NSS4|F1NSS4_CHICK Non-specific lipid-transfer protein OS=Gallus gallus GN=SCP2 PE=3 SV=3;sp|Q07598|NLTP_CHICK Non-specific lipid-transfer protein (Fr</t>
  </si>
  <si>
    <t>A0A1L1RR82;F1NSS4;Q07598</t>
  </si>
  <si>
    <t>tr|A0A1L1RR33|A0A1L1RR33_CHICK Tubulin alpha chain OS=Gallus gallus GN=TUBA3E PE=3 SV=1;tr|A0A1D5PAR5|A0A1D5PAR5_CHICK Tubulin alpha chain OS=Gallus gallus GN=TUBA3E PE=3 SV=1;tr|A0A1D5PA34|A0A1D5PA34_CHICK Tubulin alpha chain OS=Gallus gallus GN=TUBA3E PE</t>
  </si>
  <si>
    <t>23;23;21;18;18;9;5</t>
  </si>
  <si>
    <t>A0A1L1RR33;A0A1D5PAR5;A0A1D5PA34;P09645;A0A1L1RPA1</t>
  </si>
  <si>
    <t>A0A1L1RR33;A0A1D5PAR5;A0A1D5PA34;P09645;A0A1L1RPA1;A0A1L1RZT2;A0A1L1RWT9</t>
  </si>
  <si>
    <t>tr|A0A1L1RQZ0|A0A1L1RQZ0_CHICK Ubiquitin carboxyl-terminal hydrolase OS=Gallus gallus GN=UCHL1 PE=3 SV=1;tr|A0A1D5PMR1|A0A1D5PMR1_CHICK Ubiquitin carboxyl-terminal hydrolase OS=Gallus gallus GN=UCHL1 PE=3 SV=1;tr|A1IMF0|A1IMF0_CHICK Ubiquitin carboxyl-term</t>
  </si>
  <si>
    <t>3;3;3;3</t>
  </si>
  <si>
    <t>A0A1L1RQZ0;A0A1D5PMR1;A1IMF0;A0A1D5PS14</t>
  </si>
  <si>
    <t>tr|A0A1L1RQQ5|A0A1L1RQQ5_CHICK Calcium and integrin binding 1 OS=Gallus gallus GN=CIB1 PE=4 SV=1;tr|F1P103|F1P103_CHICK Calcium and integrin binding 1 OS=Gallus gallus GN=CIB1 PE=4 SV=3</t>
  </si>
  <si>
    <t>A0A1L1RQQ5;F1P103</t>
  </si>
  <si>
    <t>tr|A0A1L1RQQ1|A0A1L1RQQ1_CHICK NAD(P)H-hydrate epimerase OS=Gallus gallus GN=APOA1BP PE=3 SV=1;tr|A0A1L1RQC8|A0A1L1RQC8_CHICK NAD(P)H-hydrate epimerase OS=Gallus gallus GN=APOA1BP PE=3 SV=1</t>
  </si>
  <si>
    <t>A0A1L1RQQ1;A0A1L1RQC8</t>
  </si>
  <si>
    <t>tr|A0A1L1RQM3|A0A1L1RQM3_CHICK Uncharacterized protein OS=Gallus gallus GN=ALDH9A1 PE=3 SV=1;tr|F1NMN7|F1NMN7_CHICK Uncharacterized protein OS=Gallus gallus GN=ALDH9A1 PE=3 SV=3</t>
  </si>
  <si>
    <t>14;14;6</t>
  </si>
  <si>
    <t>A0A1L1RQM3;F1NMN7</t>
  </si>
  <si>
    <t>A0A1L1RQM3;F1NMN7;A0A1D5PU87</t>
  </si>
  <si>
    <t>tr|A0A1L1RQM2|A0A1L1RQM2_CHICK Enolase-phosphatase 1 OS=Gallus gallus GN=ENOPH1 PE=4 SV=1;tr|A0A1D5PNK0|A0A1D5PNK0_CHICK Enolase-phosphatase 1 OS=Gallus gallus GN=ENOPH1 PE=4 SV=1;tr|E1C489|E1C489_CHICK Enolase-phosphatase E1 OS=Gallus gallus GN=ENOPH1 PE=</t>
  </si>
  <si>
    <t>A0A1L1RQM2;A0A1D5PNK0;E1C489</t>
  </si>
  <si>
    <t>tr|A0A1L1RQL8|A0A1L1RQL8_CHICK Uncharacterized protein OS=Gallus gallus PE=4 SV=1;tr|A0A1D5PI99|A0A1D5PI99_CHICK Uncharacterized protein OS=Gallus gallus PE=4 SV=1;tr|A0A1D5PAA7|A0A1D5PAA7_CHICK Uncharacterized protein OS=Gallus gallus PE=4 SV=1;tr|A0A1D5P</t>
  </si>
  <si>
    <t>A0A1L1RQL8;A0A1D5PI99;A0A1D5PAA7;A0A1D5PJ14;A0A1D5PIQ2;A0A1D5PCH4</t>
  </si>
  <si>
    <t>tr|A0A1L1RQA1|A0A1L1RQA1_CHICK Eukaryotic translation initiation factor 5A OS=Gallus gallus PE=3 SV=1;sp|Q09121|IF5A1_CHICK Eukaryotic translation initiation factor 5A-1 OS=Gallus gallus GN=EIF5A1 PE=1 SV=3;tr|A0A1D5PL54|A0A1D5PL54_CHICK Eukaryotic transla</t>
  </si>
  <si>
    <t>A0A1L1RQA1;Q09121;A0A1D5PL54</t>
  </si>
  <si>
    <t>A0A1L1RQA1;Q09121;A0A1D5PL54;A0A1B1XXT0</t>
  </si>
  <si>
    <t>tr|A0A1L1RPZ6|A0A1L1RPZ6_CHICK Spastin OS=Gallus gallus GN=SPAST PE=3 SV=1;tr|A0A1L1RP85|A0A1L1RP85_CHICK Spastin OS=Gallus gallus GN=SPAST PE=3 SV=1;sp|Q5ZK92|SPAST_CHICK Spastin OS=Gallus gallus GN=SPAST PE=2 SV=2;tr|A0A1L1RV27|A0A1L1RV27_CHICK Spastin O</t>
  </si>
  <si>
    <t>A0A1L1RPZ6;A0A1L1RP85;Q5ZK92;A0A1L1RV27</t>
  </si>
  <si>
    <t>tr|A0A1L1RPX5|A0A1L1RPX5_CHICK Folate hydrolase 1 OS=Gallus gallus GN=NAALAD2 PE=4 SV=1;tr|A0A1D5NUP6|A0A1D5NUP6_CHICK Folate hydrolase 1 OS=Gallus gallus GN=NAALAD2 PE=4 SV=1;tr|E1C7K6|E1C7K6_CHICK Folate hydrolase 1 OS=Gallus gallus GN=NAALAD2 PE=4 SV=2</t>
  </si>
  <si>
    <t>12;11;11;1</t>
  </si>
  <si>
    <t>A0A1L1RPX5;A0A1D5NUP6;E1C7K6</t>
  </si>
  <si>
    <t>A0A1L1RPX5;A0A1D5NUP6;E1C7K6;E1C7K7</t>
  </si>
  <si>
    <t>tr|A0A1L1RPJ0|A0A1L1RPJ0_CHICK 3(2), 5-bisphosphate nucleotidase 1 OS=Gallus gallus GN=BPNT1 PE=4 SV=1;tr|F1P2D2|F1P2D2_CHICK 3(2), 5-bisphosphate nucleotidase 1 OS=Gallus gallus GN=BPNT1 PE=4 SV=1</t>
  </si>
  <si>
    <t>A0A1L1RPJ0;F1P2D2</t>
  </si>
  <si>
    <t>tr|A0A1L1RPC3|A0A1L1RPC3_CHICK Pyridoxal phosphate binding protein OS=Gallus gallus GN=PROSC PE=3 SV=1;tr|E1C516|E1C516_CHICK Pyridoxal phosphate binding protein OS=Gallus gallus GN=PROSC PE=3 SV=1</t>
  </si>
  <si>
    <t>A0A1L1RPC3;E1C516</t>
  </si>
  <si>
    <t>tr|A0A1L1RPA7|A0A1L1RPA7_CHICK Uncharacterized protein OS=Gallus gallus GN=LOC771994 PE=4 SV=1</t>
  </si>
  <si>
    <t>A0A1L1RPA7</t>
  </si>
  <si>
    <t>tr|A0A1L1RNW7|A0A1L1RNW7_CHICK Protein-L-isoaspartate O-methyltransferase OS=Gallus gallus GN=PCMT1L PE=3 SV=1;tr|A0A1D5PTS6|A0A1D5PTS6_CHICK Protein-L-isoaspartate O-methyltransferase OS=Gallus gallus GN=PCMT1L PE=3 SV=1;tr|A0A1D5PIN1|A0A1D5PIN1_CHICK Pro</t>
  </si>
  <si>
    <t>A0A1L1RNW7;A0A1D5PTS6;A0A1D5PIN1</t>
  </si>
  <si>
    <t>tr|A0A1L1RNT6|A0A1L1RNT6_CHICK Ribosomal protein L14 OS=Gallus gallus GN=RPL14 PE=4 SV=1;tr|A0A1D5PSZ9|A0A1D5PSZ9_CHICK Ribosomal protein L14 OS=Gallus gallus GN=RPL14 PE=4 SV=1;tr|A0A1L1RL76|A0A1L1RL76_CHICK Ribosomal protein L14 OS=Gallus gallus GN=RPL14</t>
  </si>
  <si>
    <t>A0A1L1RNT6;A0A1D5PSZ9;A0A1L1RL76</t>
  </si>
  <si>
    <t>tr|A0A1L1RNS8|A0A1L1RNS8_CHICK Uncharacterized protein OS=Gallus gallus GN=LOC107049264 PE=4 SV=1;tr|A0A1L1RV75|A0A1L1RV75_CHICK Uncharacterized protein OS=Gallus gallus PE=4 SV=1;tr|A0A1L1RSA1|A0A1L1RSA1_CHICK Uncharacterized protein OS=Gallus gallus PE=4</t>
  </si>
  <si>
    <t>13;12;11;11;10;9;9</t>
  </si>
  <si>
    <t>A0A1L1RNS8;A0A1L1RV75;A0A1L1RSA1;A0A1L1RLE4;A0A1L1RLK6;A0A1L1RNX2;A0A1L1RL13</t>
  </si>
  <si>
    <t>tr|A0A1L1RNR4|A0A1L1RNR4_CHICK Kininogen 1 OS=Gallus gallus GN=KNG1 PE=4 SV=1</t>
  </si>
  <si>
    <t>A0A1L1RNR4</t>
  </si>
  <si>
    <t>tr|A0A1L1RNR2|A0A1L1RNR2_CHICK Uncharacterized protein OS=Gallus gallus GN=LOC107056878 PE=4 SV=1;tr|A0A1D5PAU7|A0A1D5PAU7_CHICK Uncharacterized protein OS=Gallus gallus GN=LOC107056878 PE=4 SV=1;tr|A0A1D5NUZ7|A0A1D5NUZ7_CHICK Uncharacterized protein OS=Ga</t>
  </si>
  <si>
    <t>A0A1L1RNR2;A0A1D5PAU7;A0A1D5NUZ7</t>
  </si>
  <si>
    <t>tr|A0A1L1RNL6|A0A1L1RNL6_CHICK Uncharacterized protein OS=Gallus gallus GN=NACA PE=4 SV=1;tr|A0A1D5PMH5|A0A1D5PMH5_CHICK Uncharacterized protein OS=Gallus gallus GN=NACA PE=4 SV=1;tr|A0A1D5NVE3|A0A1D5NVE3_CHICK Uncharacterized protein OS=Gallus gallus GN=N</t>
  </si>
  <si>
    <t>A0A1L1RNL6;A0A1D5PMH5;A0A1D5NVE3</t>
  </si>
  <si>
    <t>tr|A0A1L1RNJ6|A0A1L1RNJ6_CHICK Lysyl-tRNA synthetase OS=Gallus gallus GN=KARS PE=4 SV=1;tr|A0A1D5PUJ4|A0A1D5PUJ4_CHICK Lysine--tRNA ligase OS=Gallus gallus GN=KARS PE=3 SV=1;tr|F1NE72|F1NE72_CHICK Lysine--tRNA ligase OS=Gallus gallus GN=KARS PE=3 SV=1;tr|A</t>
  </si>
  <si>
    <t>7;7;7;6;2</t>
  </si>
  <si>
    <t>A0A1L1RNJ6;A0A1D5PUJ4;F1NE72;A0A1L1RSF3</t>
  </si>
  <si>
    <t>A0A1L1RNJ6;A0A1D5PUJ4;F1NE72;A0A1L1RSF3;A0A1L1RXP9</t>
  </si>
  <si>
    <t>tr|A0A1L1RNH1|A0A1L1RNH1_CHICK Aspartate aminotransferase, mitochondrial OS=Gallus gallus GN=GOT2 PE=4 SV=1;tr|A0A1L1S083|A0A1L1S083_CHICK Aspartate aminotransferase OS=Gallus gallus GN=GOT2 PE=4 SV=1;tr|A0A1L1RT03|A0A1L1RT03_CHICK Aspartate aminotransfera</t>
  </si>
  <si>
    <t>A0A1L1RNH1;A0A1L1S083;A0A1L1RT03;A0A1L1RPR4;P00508;F1P180</t>
  </si>
  <si>
    <t>tr|A0A1L1RNF0|A0A1L1RNF0_CHICK NHL repeat containing 3 OS=Gallus gallus PE=4 SV=1;tr|F1P590|F1P590_CHICK NHL repeat containing 3 OS=Gallus gallus PE=4 SV=2</t>
  </si>
  <si>
    <t>A0A1L1RNF0;F1P590</t>
  </si>
  <si>
    <t>tr|A0A1L1RNC5|A0A1L1RNC5_CHICK Nuclease-sensitive element-binding protein 1 OS=Gallus gallus GN=YBX1 PE=4 SV=1;tr|A0A1L1S0D1|A0A1L1S0D1_CHICK Nuclease-sensitive element-binding protein 1 OS=Gallus gallus GN=YBX1 PE=4 SV=1;tr|A0A1L1RT77|A0A1L1RT77_CHICK Nuc</t>
  </si>
  <si>
    <t>3;3;3;3;3;3;2;1;1;1;1;1</t>
  </si>
  <si>
    <t>A0A1L1RNC5;A0A1L1S0D1;A0A1L1RT77;F1NFC0;Q06066;A0A1D5PN25;A0A1L1RIP6</t>
  </si>
  <si>
    <t>A0A1L1RNC5;A0A1L1S0D1;A0A1L1RT77;F1NFC0;Q06066;A0A1D5PN25;A0A1L1RIP6;F1NKY2;A0A1D5P211;A0A1L1RVB1;A0A1L1RUH4;A0A1D5NWH9</t>
  </si>
  <si>
    <t>tr|A0A1L1RN50|A0A1L1RN50_CHICK Thioredoxin domain containing 5 OS=Gallus gallus GN=TXNDC5 PE=3 SV=1;tr|F1P4H4|F1P4H4_CHICK Thioredoxin domain containing 5 OS=Gallus gallus GN=TXNDC5 PE=3 SV=1</t>
  </si>
  <si>
    <t>A0A1L1RN50;F1P4H4</t>
  </si>
  <si>
    <t>tr|A0A1L1RN46|A0A1L1RN46_CHICK Nuclear transport factor 2 OS=Gallus gallus GN=NUTF2 PE=4 SV=1;tr|F1NLL4|F1NLL4_CHICK Nuclear transport factor 2 OS=Gallus gallus GN=NUTF2 PE=4 SV=3</t>
  </si>
  <si>
    <t>A0A1L1RN46;F1NLL4</t>
  </si>
  <si>
    <t>A0A1L1RN46;F1NLL4;A0A1D5PPN5</t>
  </si>
  <si>
    <t>tr|A0A1L1RN08|A0A1L1RN08_CHICK Lectin, mannose binding 1 OS=Gallus gallus GN=LMAN1 PE=4 SV=1;tr|A0A1D5NT90|A0A1D5NT90_CHICK Lectin, mannose binding 1 OS=Gallus gallus GN=LMAN1 PE=4 SV=1</t>
  </si>
  <si>
    <t>A0A1L1RN08;A0A1D5NT90</t>
  </si>
  <si>
    <t xml:space="preserve">tr|A0A1L1RMQ5|A0A1L1RMQ5_CHICK Dickkopf-related protein 3 OS=Gallus gallus GN=DKK3 PE=4 SV=1;sp|Q90839|DKK3_CHICK Dickkopf-related protein 3 OS=Gallus gallus GN=DKK3 PE=2 SV=1;tr|F1NRD7|F1NRD7_CHICK Dickkopf-related protein 3 OS=Gallus gallus GN=DKK3 PE=4 </t>
  </si>
  <si>
    <t>A0A1L1RMQ5;Q90839;F1NRD7</t>
  </si>
  <si>
    <t>tr|A0A1L1RML6|A0A1L1RML6_CHICK Uncharacterized protein OS=Gallus gallus GN=IGLL1 PE=4 SV=1</t>
  </si>
  <si>
    <t>A0A1L1RML6</t>
  </si>
  <si>
    <t>tr|A0A1L1RMJ5|A0A1L1RMJ5_CHICK Receptor of-activated protein C kinase 1 OS=Gallus gallus GN=RACK1 PE=4 SV=1;sp|P63247|RACK1_CHICK Receptor of activated protein C kinase 1 OS=Gallus gallus GN=RACK1 PE=2 SV=1;tr|A0A1I7Q3Y2|A0A1I7Q3Y2_CHICK Receptor of-activa</t>
  </si>
  <si>
    <t>15;15;14;12;9;5;5</t>
  </si>
  <si>
    <t>A0A1L1RMJ5;P63247;A0A1I7Q3Y2;A0A1L1RXA2;A0A1L1RJR1</t>
  </si>
  <si>
    <t>A0A1L1RMJ5;P63247;A0A1I7Q3Y2;A0A1L1RXA2;A0A1L1RJR1;A0A1L1RNJ4;A0A1L1RJA4</t>
  </si>
  <si>
    <t>tr|A0A1L1RMG5|A0A1L1RMG5_CHICK Nipsnap homolog 2 OS=Gallus gallus GN=GBAS PE=4 SV=1;tr|F1NZ68|F1NZ68_CHICK Nipsnap homolog 2 OS=Gallus gallus GN=GBAS PE=4 SV=1</t>
  </si>
  <si>
    <t>A0A1L1RMG5;F1NZ68</t>
  </si>
  <si>
    <t>tr|A0A1L1RMA4|A0A1L1RMA4_CHICK Uncharacterized protein OS=Gallus gallus GN=BPIFB2 PE=4 SV=1;tr|E1BXM5|E1BXM5_CHICK Uncharacterized protein OS=Gallus gallus GN=BPIFB2 PE=4 SV=3;tr|A0A1D5P474|A0A1D5P474_CHICK Uncharacterized protein OS=Gallus gallus GN=BPIFB</t>
  </si>
  <si>
    <t>20;18;14;14;8</t>
  </si>
  <si>
    <t>A0A1L1RMA4;E1BXM5;A0A1D5P474;A0A1D5NW18</t>
  </si>
  <si>
    <t>A0A1L1RMA4;E1BXM5;A0A1D5P474;A0A1D5NW18;A0A1L1RZ43</t>
  </si>
  <si>
    <t>tr|A0A1L1RLS7|A0A1L1RLS7_CHICK Uncharacterized protein OS=Gallus gallus PE=4 SV=1</t>
  </si>
  <si>
    <t>A0A1L1RLS7</t>
  </si>
  <si>
    <t>tr|A0A1L1RLS1|A0A1L1RLS1_CHICK Proteasome subunit beta 2 OS=Gallus gallus GN=PSMB2 PE=4 SV=1;tr|A0A1D5PLK1|A0A1D5PLK1_CHICK Proteasome subunit beta 2 OS=Gallus gallus GN=PSMB2 PE=4 SV=1;tr|A0A1L1RRI1|A0A1L1RRI1_CHICK Proteasome subunit beta 2 OS=Gallus gal</t>
  </si>
  <si>
    <t>A0A1L1RLS1;A0A1D5PLK1;A0A1L1RRI1;R4GLB3</t>
  </si>
  <si>
    <t>tr|A0A1L1RLQ7|A0A1L1RLQ7_CHICK Ribosomal protein L28 OS=Gallus gallus GN=RPL28 PE=4 SV=1;tr|Q5F346|Q5F346_CHICK Ribosomal protein L28 OS=Gallus gallus GN=RPL28 PE=2 SV=1;tr|A0A1D5NVD7|A0A1D5NVD7_CHICK Ribosomal protein L28 OS=Gallus gallus GN=RPL28 PE=4 SV</t>
  </si>
  <si>
    <t>A0A1L1RLQ7;Q5F346;A0A1D5NVD7</t>
  </si>
  <si>
    <t>tr|A0A1L1RLQ3|A0A1L1RLQ3_CHICK Septin 11 OS=Gallus gallus GN=SEPT11 PE=3 SV=1;tr|A0A1D5PJI5|A0A1D5PJI5_CHICK Septin 11 OS=Gallus gallus GN=SEPT11 PE=3 SV=1;tr|F1P0X3|F1P0X3_CHICK Septin 11 OS=Gallus gallus GN=SEPT11 PE=3 SV=2</t>
  </si>
  <si>
    <t>3;3;3;1;1;1;1</t>
  </si>
  <si>
    <t>A0A1L1RLQ3;A0A1D5PJI5;F1P0X3</t>
  </si>
  <si>
    <t>A0A1L1RLQ3;A0A1D5PJI5;F1P0X3;A0A1L1RNQ9;A0A1D5NTQ0;A0A1D5PKY9;A0A1D5NYJ9</t>
  </si>
  <si>
    <t>tr|A0A1L1RLF6|A0A1L1RLF6_CHICK Rho GDP dissociation inhibitor beta OS=Gallus gallus GN=ARHGDIB PE=4 SV=1;tr|F1NLT8|F1NLT8_CHICK Rho GDP dissociation inhibitor beta OS=Gallus gallus GN=ARHGDIB PE=4 SV=2</t>
  </si>
  <si>
    <t>A0A1L1RLF6;F1NLT8</t>
  </si>
  <si>
    <t>tr|A0A1L1RLB2|A0A1L1RLB2_CHICK Coiled-coil domain containing 183 OS=Gallus gallus GN=CCDC183 PE=4 SV=1</t>
  </si>
  <si>
    <t>A0A1L1RLB2</t>
  </si>
  <si>
    <t>tr|A0A1L1RL62|A0A1L1RL62_CHICK Eukaryotic translation initiation factor 3 subunit K OS=Gallus gallus GN=EIF3K PE=3 SV=1;tr|A0A1D5P5T1|A0A1D5P5T1_CHICK Eukaryotic translation initiation factor 3 subunit K OS=Gallus gallus GN=EIF3K PE=3 SV=1</t>
  </si>
  <si>
    <t>A0A1L1RL62;A0A1D5P5T1</t>
  </si>
  <si>
    <t>tr|A0A1L1RL56|A0A1L1RL56_CHICK Uncharacterized protein OS=Gallus gallus GN=PRAP1 PE=4 SV=1</t>
  </si>
  <si>
    <t>A0A1L1RL56</t>
  </si>
  <si>
    <t>tr|A0A1L1RL45|A0A1L1RL45_CHICK Uncharacterized protein OS=Gallus gallus GN=HNRNPA1 PE=4 SV=1;tr|A0A1D5P5G1|A0A1D5P5G1_CHICK Uncharacterized protein OS=Gallus gallus GN=HNRNPA1 PE=4 SV=1;tr|A0A1L1RME4|A0A1L1RME4_CHICK Uncharacterized protein OS=Gallus gallu</t>
  </si>
  <si>
    <t>A0A1L1RL45;A0A1D5P5G1;A0A1L1RME4;Q5ZLB3</t>
  </si>
  <si>
    <t>tr|A0A1L1RL38|A0A1L1RL38_CHICK Uncharacterized protein OS=Gallus gallus PE=4 SV=1;tr|A0A1L1RW57|A0A1L1RW57_CHICK Uncharacterized protein OS=Gallus gallus GN=LOC107054468 PE=4 SV=1;tr|A0A1L1RVY3|A0A1L1RVY3_CHICK Uncharacterized protein OS=Gallus gallus GN=L</t>
  </si>
  <si>
    <t>6;4;4;4;4</t>
  </si>
  <si>
    <t>A0A1L1RL38;A0A1L1RW57;A0A1L1RVY3;A0A1L1RKF0;A0A1L1RK73</t>
  </si>
  <si>
    <t>tr|A0A1L1RKU2|A0A1L1RKU2_CHICK Uncharacterized protein OS=Gallus gallus GN=UFD1L PE=4 SV=1;tr|Q98UC3|Q98UC3_CHICK Ubiquitin fusion-degradation 1-like protein OS=Gallus gallus GN=Ufd1l PE=2 SV=1</t>
  </si>
  <si>
    <t>A0A1L1RKU2;Q98UC3</t>
  </si>
  <si>
    <t>tr|A0A1L1RKR6|A0A1L1RKR6_CHICK Glutathione-disulfide reductase OS=Gallus gallus GN=GSR PE=4 SV=1;tr|A0A1L1RNU1|A0A1L1RNU1_CHICK Glutathione-disulfide reductase OS=Gallus gallus GN=GSR PE=4 SV=1;tr|A0A1L1RS82|A0A1L1RS82_CHICK Glutathione-disulfide reductase</t>
  </si>
  <si>
    <t>A0A1L1RKR6;A0A1L1RNU1;A0A1L1RS82;A0A1D5P338</t>
  </si>
  <si>
    <t>tr|A0A1L1RKN2|A0A1L1RKN2_CHICK SPARC OS=Gallus gallus GN=SPARC PE=4 SV=1;sp|P36377|SPRC_CHICK SPARC OS=Gallus gallus GN=SPARC PE=2 SV=1;tr|F1P291|F1P291_CHICK SPARC OS=Gallus gallus GN=SPARC PE=4 SV=1;tr|A0A1L1RR40|A0A1L1RR40_CHICK SPARC OS=Gallus gallus G</t>
  </si>
  <si>
    <t>8;8;8;5;5</t>
  </si>
  <si>
    <t>A0A1L1RKN2;P36377;F1P291;A0A1L1RR40;R4GJI6</t>
  </si>
  <si>
    <t>tr|A0A1L1RKJ2|A0A1L1RKJ2_CHICK Serine/threonine-protein phosphatase 2A activator OS=Gallus gallus GN=PPP2R4 PE=3 SV=1;tr|A0A1D5PJV9|A0A1D5PJV9_CHICK Serine/threonine-protein phosphatase 2A activator OS=Gallus gallus GN=PPP2R4 PE=3 SV=1;tr|Q5ZM56|Q5ZM56_CHI</t>
  </si>
  <si>
    <t>A0A1L1RKJ2;A0A1D5PJV9;Q5ZM56</t>
  </si>
  <si>
    <t>tr|A0A1L1RKF2|A0A1L1RKF2_CHICK Leukotriene A(4) hydrolase OS=Gallus gallus PE=3 SV=1;tr|A0A1D5PAE8|A0A1D5PAE8_CHICK Leukotriene A(4) hydrolase OS=Gallus gallus PE=3 SV=1;tr|A0A1D5PC56|A0A1D5PC56_CHICK Leukotriene A(4) hydrolase OS=Gallus gallus PE=3 SV=1;t</t>
  </si>
  <si>
    <t>10;10;9;7</t>
  </si>
  <si>
    <t>A0A1L1RKF2;A0A1D5PAE8;A0A1D5PC56;A0A1D5NZ88</t>
  </si>
  <si>
    <t>tr|A0A1L1RK71|A0A1L1RK71_CHICK Major prion protein homolog OS=Gallus gallus GN=PRNP PE=3 SV=1;sp|P27177|PRIO_CHICK Major prion protein homolog OS=Gallus gallus GN=PRNP PE=1 SV=2</t>
  </si>
  <si>
    <t>A0A1L1RK71;P27177</t>
  </si>
  <si>
    <t>tr|A0A1L1RK44|A0A1L1RK44_CHICK TRK-fused gene OS=Gallus gallus GN=TFG PE=4 SV=1;tr|E1C0T1|E1C0T1_CHICK TRK-fused gene OS=Gallus gallus GN=TFG PE=4 SV=1</t>
  </si>
  <si>
    <t>A0A1L1RK44;E1C0T1</t>
  </si>
  <si>
    <t>tr|A0A1L1RK42|A0A1L1RK42_CHICK Uncharacterized protein OS=Gallus gallus GN=LOC107049733 PE=4 SV=1;tr|A0A1L1RVS9|A0A1L1RVS9_CHICK Uncharacterized protein OS=Gallus gallus GN=LOC101748084 PE=4 SV=1</t>
  </si>
  <si>
    <t>A0A1L1RK42;A0A1L1RVS9</t>
  </si>
  <si>
    <t>tr|A0A1L1RK20|A0A1L1RK20_CHICK Glyoxalase domain containing 4 OS=Gallus gallus GN=GLOD4 PE=4 SV=1;tr|E1BQI4|E1BQI4_CHICK Glyoxalase domain containing 4 OS=Gallus gallus GN=GLOD4 PE=4 SV=3</t>
  </si>
  <si>
    <t>A0A1L1RK20;E1BQI4</t>
  </si>
  <si>
    <t>tr|A0A1L1RJY4|A0A1L1RJY4_CHICK Uncharacterized protein OS=Gallus gallus PE=4 SV=1</t>
  </si>
  <si>
    <t>A0A1L1RJY4</t>
  </si>
  <si>
    <t>tr|A0A1L1RJV3|A0A1L1RJV3_CHICK Interleukin enhancer binding factor 2 OS=Gallus gallus GN=ILF2 PE=4 SV=1;tr|A0A1D5PIC2|A0A1D5PIC2_CHICK Interleukin enhancer binding factor 2 OS=Gallus gallus GN=ILF2 PE=4 SV=1;tr|A0A1L1RNK6|A0A1L1RNK6_CHICK Interleukin enhan</t>
  </si>
  <si>
    <t>2;2;2;2;2;2;2;2;2;2;1;1</t>
  </si>
  <si>
    <t>A0A1L1RJV3;A0A1D5PIC2;A0A1L1RNK6;A0A1D5NVR8;H9KZT7;A0A1D5NT76;A0A1D5NWF8;A0A1L1RKI0;A0A1L1RLR9;A0A1L1RPP1;A0A1L1RZL5;A0A1L1RJ02</t>
  </si>
  <si>
    <t>tr|A0A1L1RJP8|A0A1L1RJP8_CHICK Tubulin alpha chain OS=Gallus gallus GN=TUBA4A PE=3 SV=1;tr|F1NXR6|F1NXR6_CHICK Tubulin alpha chain OS=Gallus gallus GN=TUBA4A PE=3 SV=4;tr|A0A1L1RJ25|A0A1L1RJ25_CHICK Tubulin alpha chain OS=Gallus gallus GN=TUBA4A PE=3 SV=1</t>
  </si>
  <si>
    <t>24;24;24</t>
  </si>
  <si>
    <t>A0A1L1RJP8;F1NXR6;A0A1L1RJ25</t>
  </si>
  <si>
    <t>tr|A0A1L1RJM9|A0A1L1RJM9_CHICK Uncharacterized protein OS=Gallus gallus PE=4 SV=1</t>
  </si>
  <si>
    <t>A0A1L1RJM9</t>
  </si>
  <si>
    <t>tr|A0A1L1RJK1|A0A1L1RJK1_CHICK Stathmin OS=Gallus gallus GN=STMN1 PE=3 SV=1;tr|A0A1L1RQ04|A0A1L1RQ04_CHICK Stathmin OS=Gallus gallus GN=STMN1 PE=3 SV=1;sp|P31395|STMN1_CHICK Stathmin OS=Gallus gallus GN=STMN1 PE=1 SV=1;tr|A0A1D5PPS9|A0A1D5PPS9_CHICK Stathm</t>
  </si>
  <si>
    <t>A0A1L1RJK1;A0A1L1RQ04;P31395;A0A1D5PPS9</t>
  </si>
  <si>
    <t>tr|A0A1L1RJI2|A0A1L1RJI2_CHICK Ubiquitin conjugating enzyme E2 K OS=Gallus gallus GN=UBE2K PE=3 SV=1;tr|Q5ZIL3|Q5ZIL3_CHICK Ubiquitin conjugating enzyme E2 K OS=Gallus gallus GN=UBE2K PE=2 SV=1</t>
  </si>
  <si>
    <t>A0A1L1RJI2;Q5ZIL3</t>
  </si>
  <si>
    <t>tr|A0A1L1RJC8|A0A1L1RJC8_CHICK Phenylalanyl-tRNA synthetase beta subunit OS=Gallus gallus GN=FARSB PE=4 SV=1;tr|Q5ZJ61|Q5ZJ61_CHICK Phenylalanyl-tRNA synthetase beta subunit OS=Gallus gallus GN=FARSB PE=2 SV=1</t>
  </si>
  <si>
    <t>A0A1L1RJC8;Q5ZJ61</t>
  </si>
  <si>
    <t>tr|A0A1L1RJ91|A0A1L1RJ91_CHICK Uncharacterized protein OS=Gallus gallus PE=4 SV=1</t>
  </si>
  <si>
    <t>11;5;4</t>
  </si>
  <si>
    <t>A0A1L1RJ91</t>
  </si>
  <si>
    <t>A0A1L1RJ91;A0A1L1S0R0;A0A1L1RN32</t>
  </si>
  <si>
    <t>tr|A0A1L1RJ87|A0A1L1RJ87_CHICK Ribosomal protein S5 OS=Gallus gallus PE=3 SV=1</t>
  </si>
  <si>
    <t>A0A1L1RJ87</t>
  </si>
  <si>
    <t>tr|A0A1L1RJ69|A0A1L1RJ69_CHICK Uncharacterized protein OS=Gallus gallus GN=Gga.7471 PE=4 SV=1;tr|A0A1D5PF99|A0A1D5PF99_CHICK Uncharacterized protein OS=Gallus gallus GN=Gga.7471 PE=4 SV=1;tr|A0A1D5P806|A0A1D5P806_CHICK Uncharacterized protein OS=Gallus gal</t>
  </si>
  <si>
    <t>24;24;21</t>
  </si>
  <si>
    <t>A0A1L1RJ69;A0A1D5PF99;A0A1D5P806</t>
  </si>
  <si>
    <t>tr|A0A1L1RJ39|A0A1L1RJ39_CHICK CD166 antigen OS=Gallus gallus GN=ALCAM PE=4 SV=1;sp|P42292|CD166_CHICK CD166 antigen OS=Gallus gallus GN=ALCAM PE=1 SV=1</t>
  </si>
  <si>
    <t>A0A1L1RJ39;P42292</t>
  </si>
  <si>
    <t>tr|A0A1L1RJ18|A0A1L1RJ18_CHICK Nucleophosmin OS=Gallus gallus GN=NPM1 PE=4 SV=1;sp|P16039|NPM_CHICK Nucleophosmin OS=Gallus gallus GN=NPM1 PE=2 SV=1;tr|F1NVA4|F1NVA4_CHICK Nucleophosmin OS=Gallus gallus GN=NPM1 PE=4 SV=3;tr|A0A1D5P1F0|A0A1D5P1F0_CHICK Nucl</t>
  </si>
  <si>
    <t>6;6;6;5</t>
  </si>
  <si>
    <t>A0A1L1RJ18;P16039;F1NVA4;A0A1D5P1F0</t>
  </si>
  <si>
    <t>tr|A0A1L1RIZ2|A0A1L1RIZ2_CHICK Calpain small subunit 2 OS=Gallus gallus GN=CAPNS2 PE=4 SV=1</t>
  </si>
  <si>
    <t>A0A1L1RIZ2</t>
  </si>
  <si>
    <t>tr|A0A1I7Q443|A0A1I7Q443_CHICK Eukaryotic initiation factor 4A-III OS=Gallus gallus GN=EIF4A3 PE=3 SV=1;tr|A0A1L1RR66|A0A1L1RR66_CHICK Eukaryotic initiation factor 4A-III OS=Gallus gallus GN=EIF4A3 PE=3 SV=1;sp|Q5ZM36|IF4A3_CHICK Eukaryotic initiation fact</t>
  </si>
  <si>
    <t>5;5;5;5;3;3</t>
  </si>
  <si>
    <t>A0A1I7Q443;A0A1L1RR66;Q5ZM36;A0A1D5NV66;A0A1L1RZQ4;A0A1L1RRR4</t>
  </si>
  <si>
    <t>tr|A0A1I7Q419|A0A1I7Q419_CHICK 40S ribosomal protein S12 OS=Gallus gallus GN=RPS12 PE=3 SV=1;sp|P84175|RS12_CHICK 40S ribosomal protein S12 OS=Gallus gallus GN=RPS12 PE=1 SV=2;tr|A0A1L1RTP8|A0A1L1RTP8_CHICK 40S ribosomal protein S12 OS=Gallus gallus GN=RPS</t>
  </si>
  <si>
    <t>6;6;4;1</t>
  </si>
  <si>
    <t>A0A1I7Q419;P84175;A0A1L1RTP8</t>
  </si>
  <si>
    <t>A0A1I7Q419;P84175;A0A1L1RTP8;A0A1D5PNC6</t>
  </si>
  <si>
    <t>tr|A0A1I7Q417|A0A1I7Q417_CHICK Serine/threonine-protein kinase receptor OS=Gallus gallus GN=TGFBR2 PE=3 SV=1;sp|Q90999|TGFR2_CHICK TGF-beta receptor type-2 OS=Gallus gallus GN=TGFBR2 PE=1 SV=1</t>
  </si>
  <si>
    <t>A0A1I7Q417;Q90999</t>
  </si>
  <si>
    <t>tr|A0A1I7Q414|A0A1I7Q414_CHICK Actin, alpha skeletal muscle OS=Gallus gallus GN=ACTA1 PE=3 SV=1;sp|P68139|ACTS_CHICK Actin, alpha skeletal muscle OS=Gallus gallus GN=ACTA1 PE=1 SV=1;sp|P68034|ACTC_CHICK Actin, alpha cardiac muscle 1 OS=Gallus gallus GN=ACT</t>
  </si>
  <si>
    <t>17;17;17;17;16;15;15;15;13;12;11;8;6;6;1</t>
  </si>
  <si>
    <t>A0A1I7Q414;P68139;P68034;A0A1L1RPH2;A0A1L1RU07;P63270;P08023;F1P476;A0A1D5PK53;A0A1D5NTE4;A0A1L1RSN4</t>
  </si>
  <si>
    <t>A0A1I7Q414;P68139;P68034;A0A1L1RPH2;A0A1L1RU07;P63270;P08023;F1P476;A0A1D5PK53;A0A1D5NTE4;A0A1L1RSN4;A0A1L1RYI0;A0A1L1RJ66;A0A1L1RJ52;E1BXV2</t>
  </si>
  <si>
    <t>tr|A0A1I7Q411|A0A1I7Q411_CHICK Calpain-1 catalytic subunit OS=Gallus gallus GN=CAPN11 PE=3 SV=1;sp|P00789|CANX_CHICK Calpain-1 catalytic subunit OS=Gallus gallus PE=1 SV=2</t>
  </si>
  <si>
    <t>A0A1I7Q411;P00789</t>
  </si>
  <si>
    <t>tr|A0A1I7Q3Z7|A0A1I7Q3Z7_CHICK Microtubule-associated protein RP/EB family member 1 OS=Gallus gallus GN=MAPRE1 PE=4 SV=1</t>
  </si>
  <si>
    <t>A0A1I7Q3Z7</t>
  </si>
  <si>
    <t>A0A1I7Q3Z7;A0A1L1RQ50</t>
  </si>
  <si>
    <t xml:space="preserve">tr|A0A1I7Q3Y7|A0A1I7Q3Y7_CHICK GTP-binding nuclear protein Ran OS=Gallus gallus GN=RAN PE=3 SV=1;sp|P42558|RAN_CHICK GTP-binding nuclear protein Ran OS=Gallus gallus GN=RAN PE=2 SV=1;tr|A0A1L1RZU0|A0A1L1RZU0_CHICK GTP-binding nuclear protein Ran OS=Gallus </t>
  </si>
  <si>
    <t>5;5;3;3</t>
  </si>
  <si>
    <t>A0A1I7Q3Y7;P42558;A0A1L1RZU0;A0A1L1RKL2</t>
  </si>
  <si>
    <t>tr|A0A1D6UPQ3|A0A1D6UPQ3_CHICK Threonyl-tRNA synthetase OS=Gallus gallus GN=TARS PE=3 SV=1</t>
  </si>
  <si>
    <t>A0A1D6UPQ3</t>
  </si>
  <si>
    <t>A0A1D6UPQ3;F1P372</t>
  </si>
  <si>
    <t>tr|A0A1D5Q032|A0A1D5Q032_CHICK Adenylyl cyclase-associated protein OS=Gallus gallus PE=3 SV=1</t>
  </si>
  <si>
    <t>A0A1D5Q032</t>
  </si>
  <si>
    <t>tr|A0A1D5Q009|A0A1D5Q009_CHICK Uncharacterized protein OS=Gallus gallus GN=ARF3 PE=3 SV=1</t>
  </si>
  <si>
    <t>A0A1D5Q009</t>
  </si>
  <si>
    <t>tr|A0A1D5Q008|A0A1D5Q008_CHICK Mannose-6-phosphate isomerase OS=Gallus gallus GN=MPI PE=3 SV=2</t>
  </si>
  <si>
    <t>A0A1D5Q008</t>
  </si>
  <si>
    <t>tr|A0A1D5PZX9|A0A1D5PZX9_CHICK Uncharacterized protein OS=Gallus gallus PE=3 SV=1;tr|A0A1D5NVH2|A0A1D5NVH2_CHICK Uncharacterized protein OS=Gallus gallus PE=3 SV=1;tr|A0A1D5PCX2|A0A1D5PCX2_CHICK Uncharacterized protein OS=Gallus gallus PE=3 SV=1;sp|Q5ZHN1|</t>
  </si>
  <si>
    <t>5;5;5;5;5;4;4</t>
  </si>
  <si>
    <t>A0A1D5PZX9;A0A1D5NVH2;A0A1D5PCX2;Q5ZHN1;A0A1D5P3V6;A0A1D5P619;A0A1D5PUM6</t>
  </si>
  <si>
    <t>tr|A0A1D5PZS5|A0A1D5PZS5_CHICK Uncharacterized protein OS=Gallus gallus PE=4 SV=1</t>
  </si>
  <si>
    <t>A0A1D5PZS5</t>
  </si>
  <si>
    <t>tr|A0A1D5PZS1|A0A1D5PZS1_CHICK PHD finger protein 2 OS=Gallus gallus GN=PHF2 PE=4 SV=1</t>
  </si>
  <si>
    <t>A0A1D5PZS1</t>
  </si>
  <si>
    <t>tr|A0A1D5PZL7|A0A1D5PZL7_CHICK Multiple C2 and transmembrane domain containing 2 OS=Gallus gallus GN=MCTP2 PE=4 SV=1</t>
  </si>
  <si>
    <t>A0A1D5PZL7</t>
  </si>
  <si>
    <t>tr|A0A1D5PZE3|A0A1D5PZE3_CHICK Apolipoprotein A-I OS=Gallus gallus GN=APOA1 PE=3 SV=1;tr|A0A1L1RJ60|A0A1L1RJ60_CHICK Apolipoprotein A-I OS=Gallus gallus GN=APOA1 PE=3 SV=1</t>
  </si>
  <si>
    <t>42;34;6</t>
  </si>
  <si>
    <t>A0A1D5PZE3;A0A1L1RJ60</t>
  </si>
  <si>
    <t>A0A1D5PZE3;A0A1L1RJ60;A0A1L1RV08</t>
  </si>
  <si>
    <t>tr|A0A1D5PZ50|A0A1D5PZ50_CHICK Protocadherin gamma subfamily C, 5 OS=Gallus gallus GN=PCDHGC3 PE=4 SV=1</t>
  </si>
  <si>
    <t>A0A1D5PZ50</t>
  </si>
  <si>
    <t>tr|A0A1D5PZ00|A0A1D5PZ00_CHICK Family with sequence similarity 49 member B OS=Gallus gallus GN=FAM49B PE=4 SV=1;tr|A0A1D5PXK4|A0A1D5PXK4_CHICK Family with sequence similarity 49 member B OS=Gallus gallus GN=FAM49B PE=4 SV=1</t>
  </si>
  <si>
    <t>5;5;2;1;1;1;1;1</t>
  </si>
  <si>
    <t>A0A1D5PZ00;A0A1D5PXK4</t>
  </si>
  <si>
    <t>A0A1D5PZ00;A0A1D5PXK4;E1C8F4;A0A1L1RSM5;Q5ZI04;A0A1D5PP47;A0A1D5P9I7;A0A1D5PZI5</t>
  </si>
  <si>
    <t>tr|A0A1D5PYU6|A0A1D5PYU6_CHICK Ephrin type-A receptor 7 OS=Gallus gallus GN=EPHA7 PE=3 SV=1;sp|O42422|EPHA7_CHICK Ephrin type-A receptor 7 OS=Gallus gallus GN=EPHA7 PE=2 SV=1;tr|A0A1D5PES4|A0A1D5PES4_CHICK Ephrin type-A receptor 5 OS=Gallus gallus GN=EPHA5</t>
  </si>
  <si>
    <t>2;2;1;1;1;1</t>
  </si>
  <si>
    <t>A0A1D5PYU6;O42422;A0A1D5PES4;F1NC62;P54755;F1NSE6</t>
  </si>
  <si>
    <t>tr|A0A1D5PYQ9|A0A1D5PYQ9_CHICK Uncharacterized protein OS=Gallus gallus GN=COL22A1 PE=4 SV=1</t>
  </si>
  <si>
    <t>A0A1D5PYQ9</t>
  </si>
  <si>
    <t>tr|A0A1D5PYQ3|A0A1D5PYQ3_CHICK Uncharacterized protein OS=Gallus gallus GN=GSPT1 PE=4 SV=1;tr|A0A1L1RRF7|A0A1L1RRF7_CHICK Uncharacterized protein OS=Gallus gallus GN=GSPT1 PE=4 SV=1</t>
  </si>
  <si>
    <t>A0A1D5PYQ3;A0A1L1RRF7</t>
  </si>
  <si>
    <t>tr|A0A1D5PYQ0|A0A1D5PYQ0_CHICK Ribosomal protein L12 OS=Gallus gallus GN=RPL12 PE=3 SV=1;tr|E1BTG1|E1BTG1_CHICK Ribosomal protein L12 OS=Gallus gallus GN=RPL12 PE=3 SV=2;tr|A0A1D5PZQ8|A0A1D5PZQ8_CHICK Ribosomal protein L12 OS=Gallus gallus GN=RPL12 PE=3 SV</t>
  </si>
  <si>
    <t>4;4;3;2</t>
  </si>
  <si>
    <t>A0A1D5PYQ0;E1BTG1;A0A1D5PZQ8;A0A1L1RS63</t>
  </si>
  <si>
    <t>tr|A0A1D5PYL3|A0A1D5PYL3_CHICK Katanin p60 ATPase-containing subunit A-like 2 OS=Gallus gallus GN=KATNAL2 PE=3 SV=1</t>
  </si>
  <si>
    <t>A0A1D5PYL3</t>
  </si>
  <si>
    <t>tr|A0A1D5PYG0|A0A1D5PYG0_CHICK Uncharacterized protein OS=Gallus gallus PE=4 SV=1</t>
  </si>
  <si>
    <t>A0A1D5PYG0</t>
  </si>
  <si>
    <t>tr|A0A1D5PYC4|A0A1D5PYC4_CHICK Uncharacterized protein OS=Gallus gallus PE=4 SV=1;sp|P23614|BASP1_CHICK Brain acid soluble protein 1 homolog OS=Gallus gallus GN=BASP1 PE=2 SV=4</t>
  </si>
  <si>
    <t>A0A1D5PYC4;P23614</t>
  </si>
  <si>
    <t>tr|A0A1D5PY81|A0A1D5PY81_CHICK ADAM metallopeptidase domain 12 OS=Gallus gallus GN=ADAM12 PE=4 SV=1;tr|A0A1D5PIR9|A0A1D5PIR9_CHICK ADAM metallopeptidase domain 12 OS=Gallus gallus GN=ADAM12 PE=4 SV=1</t>
  </si>
  <si>
    <t>A0A1D5PY81;A0A1D5PIR9</t>
  </si>
  <si>
    <t>tr|A0A1D5PY67|A0A1D5PY67_CHICK Annexin OS=Gallus gallus GN=ANXA6 PE=3 SV=1;tr|Q6B344|Q6B344_CHICK Annexin OS=Gallus gallus GN=ANXA6 PE=2 SV=1;tr|E1BWX1|E1BWX1_CHICK Annexin OS=Gallus gallus GN=ANXA6 PE=3 SV=2;sp|P51901|ANXA6_CHICK Annexin A6 OS=Gallus gall</t>
  </si>
  <si>
    <t>A0A1D5PY67;Q6B344;E1BWX1;P51901</t>
  </si>
  <si>
    <t>tr|A0A1D5PY15|A0A1D5PY15_CHICK Coronin OS=Gallus gallus PE=3 SV=1;tr|A0A1D5PCW0|A0A1D5PCW0_CHICK Coronin OS=Gallus gallus PE=3 SV=1;tr|A0A1D5PII4|A0A1D5PII4_CHICK Coronin OS=Gallus gallus PE=3 SV=1</t>
  </si>
  <si>
    <t>4;3;2;1;1</t>
  </si>
  <si>
    <t>A0A1D5PY15;A0A1D5PCW0;A0A1D5PII4</t>
  </si>
  <si>
    <t>A0A1D5PY15;A0A1D5PCW0;A0A1D5PII4;F1NXA5;A0A1D5P2E0</t>
  </si>
  <si>
    <t>tr|A0A1D5PY01|A0A1D5PY01_CHICK Eukaryotic translation initiation factor 3 subunit H OS=Gallus gallus GN=EIF3H PE=3 SV=1;tr|A0A1D5PHC3|A0A1D5PHC3_CHICK Eukaryotic translation initiation factor 3 subunit H OS=Gallus gallus GN=EIF3H PE=3 SV=1;sp|Q5ZLE6|EIF3H_</t>
  </si>
  <si>
    <t>A0A1D5PY01;A0A1D5PHC3;Q5ZLE6;A0A1L1RKL9</t>
  </si>
  <si>
    <t>tr|A0A1D5PXW6|A0A1D5PXW6_CHICK Keratin, type I cytoskeletal 14 OS=Gallus gallus GN=KRT14 PE=3 SV=1;tr|A0A1L1RVB6|A0A1L1RVB6_CHICK Keratin, type I cytoskeletal 14 OS=Gallus gallus GN=KRT14 PE=3 SV=1</t>
  </si>
  <si>
    <t>12;7</t>
  </si>
  <si>
    <t>A0A1D5PXW6;A0A1L1RVB6</t>
  </si>
  <si>
    <t>tr|A0A1D5PXU0|A0A1D5PXU0_CHICK Tight junction protein 1 OS=Gallus gallus GN=TJP1 PE=4 SV=1;tr|A0A1D5PB11|A0A1D5PB11_CHICK Tight junction protein 1 OS=Gallus gallus GN=TJP1 PE=4 SV=1;tr|A0A1D5NWX9|A0A1D5NWX9_CHICK Tight junction protein 1 OS=Gallus gallus G</t>
  </si>
  <si>
    <t>A0A1D5PXU0;A0A1D5PB11;A0A1D5NWX9;A0A1D5PF09</t>
  </si>
  <si>
    <t>tr|A0A1D5PXP9|A0A1D5PXP9_CHICK Transforming growth factor beta induced OS=Gallus gallus GN=TGFBI PE=4 SV=1;tr|A0A1D5NX81|A0A1D5NX81_CHICK Transforming growth factor beta induced OS=Gallus gallus GN=TGFBI PE=4 SV=1</t>
  </si>
  <si>
    <t>A0A1D5PXP9;A0A1D5NX81</t>
  </si>
  <si>
    <t>tr|A0A1D5PXN1|A0A1D5PXN1_CHICK Matrix-remodeling-associated protein 8 OS=Gallus gallus GN=MXRA8 PE=4 SV=1;sp|Q90WI4|MXRA8_CHICK Matrix remodeling-associated protein 8 OS=Gallus gallus GN=MXRA8 PE=2 SV=1;tr|F1NW15|F1NW15_CHICK Matrix-remodeling-associated p</t>
  </si>
  <si>
    <t>A0A1D5PXN1;Q90WI4;F1NW15</t>
  </si>
  <si>
    <t>tr|A0A1D5PXM8|A0A1D5PXM8_CHICK Uncharacterized protein OS=Gallus gallus GN=VPS37C PE=4 SV=1;tr|A0A1D5PEU0|A0A1D5PEU0_CHICK Uncharacterized protein OS=Gallus gallus GN=VPS37C PE=4 SV=1</t>
  </si>
  <si>
    <t>A0A1D5PXM8;A0A1D5PEU0</t>
  </si>
  <si>
    <t>tr|A0A1D5PXL0|A0A1D5PXL0_CHICK Beta-galactosidase OS=Gallus gallus GN=GLB1 PE=3 SV=1;tr|A0A1D5P393|A0A1D5P393_CHICK Galactosidase beta 1 OS=Gallus gallus GN=GLB1 PE=4 SV=1</t>
  </si>
  <si>
    <t>A0A1D5PXL0;A0A1D5P393</t>
  </si>
  <si>
    <t>tr|A0A1D5PXK6|A0A1D5PXK6_CHICK Uncharacterized protein OS=Gallus gallus PE=4 SV=1</t>
  </si>
  <si>
    <t>A0A1D5PXK6</t>
  </si>
  <si>
    <t>tr|A0A1D5PXK5|A0A1D5PXK5_CHICK Calcium-transporting ATPase OS=Gallus gallus GN=ATP2B2 PE=3 SV=1;tr|A0A1D5P9R7|A0A1D5P9R7_CHICK Calcium-transporting ATPase OS=Gallus gallus GN=ATP2B2 PE=3 SV=1;tr|A0A1D5PI89|A0A1D5PI89_CHICK Calcium-transporting ATPase OS=Ga</t>
  </si>
  <si>
    <t>11;10;10;5;5;4;4;4;4;4</t>
  </si>
  <si>
    <t>A0A1D5PXK5;A0A1D5P9R7;A0A1D5PI89</t>
  </si>
  <si>
    <t>A0A1D5PXK5;A0A1D5P9R7;A0A1D5PI89;E1C784;A0A1D5PJX0;A0A1D5NZD8;A0A1D5PHR4;A0A1D5PSV8;A0A1D5PFN0;A0A1D5PU07</t>
  </si>
  <si>
    <t>tr|A0A1D5PXH4|A0A1D5PXH4_CHICK Glutamine--fructose-6-phosphate transaminase 1 OS=Gallus gallus GN=GFPT1 PE=4 SV=1;tr|A0A1D5P980|A0A1D5P980_CHICK Glutamine--fructose-6-phosphate transaminase 1 OS=Gallus gallus GN=GFPT1 PE=4 SV=1;tr|Q5ZIG5|Q5ZIG5_CHICK Gluta</t>
  </si>
  <si>
    <t>11;11;11;6;3</t>
  </si>
  <si>
    <t>A0A1D5PXH4;A0A1D5P980;Q5ZIG5;A0A1L1RM95</t>
  </si>
  <si>
    <t>A0A1D5PXH4;A0A1D5P980;Q5ZIG5;A0A1L1RM95;A0A1D5PH72</t>
  </si>
  <si>
    <t>tr|A0A1D5PXA2|A0A1D5PXA2_CHICK Elastin microfibril interfacer 2 OS=Gallus gallus GN=EMILIN2 PE=4 SV=1;tr|A0A1D5P4I7|A0A1D5P4I7_CHICK Elastin microfibril interfacer 2 OS=Gallus gallus GN=EMILIN2 PE=4 SV=1</t>
  </si>
  <si>
    <t>A0A1D5PXA2;A0A1D5P4I7</t>
  </si>
  <si>
    <t>tr|A0A1D5PX94|A0A1D5PX94_CHICK Uncharacterized protein OS=Gallus gallus PE=4 SV=1</t>
  </si>
  <si>
    <t>A0A1D5PX94</t>
  </si>
  <si>
    <t>tr|A0A1D5PX92|A0A1D5PX92_CHICK Basic leucine zipper and W2 domain-containing protein 2 OS=Gallus gallus GN=BZW2 PE=4 SV=1;tr|A0A1D5PV51|A0A1D5PV51_CHICK Basic leucine zipper and W2 domain-containing protein 2 OS=Gallus gallus GN=BZW2 PE=4 SV=1;sp|Q5ZL42|BZ</t>
  </si>
  <si>
    <t>3;3;3;3;3;2</t>
  </si>
  <si>
    <t>A0A1D5PX92;A0A1D5PV51;Q5ZL42;A0A1D5PTM7;F1NM03;A0A1L1RWZ5</t>
  </si>
  <si>
    <t>tr|A0A1D5PX67|A0A1D5PX67_CHICK Uncharacterized protein OS=Gallus gallus PE=3 SV=1;tr|A0A1D5PFR8|A0A1D5PFR8_CHICK Uncharacterized protein OS=Gallus gallus PE=3 SV=1</t>
  </si>
  <si>
    <t>A0A1D5PX67;A0A1D5PFR8</t>
  </si>
  <si>
    <t>tr|A0A1D5PX37|A0A1D5PX37_CHICK Cortactin OS=Gallus gallus GN=CTTN PE=4 SV=1;sp|Q01406|SRC8_CHICK Src substrate protein p85 OS=Gallus gallus GN=CTTN1 PE=1 SV=1;tr|F1NU55|F1NU55_CHICK Cortactin OS=Gallus gallus GN=CTTN PE=4 SV=2</t>
  </si>
  <si>
    <t>A0A1D5PX37;Q01406;F1NU55</t>
  </si>
  <si>
    <t>tr|A0A1D5PX26|A0A1D5PX26_CHICK Ribosomal protein L23a OS=Gallus gallus GN=RPL23A PE=3 SV=1;tr|A0A1D5NWP9|A0A1D5NWP9_CHICK Ribosomal protein L23a OS=Gallus gallus GN=RPL23A PE=3 SV=1;tr|E1BS06|E1BS06_CHICK Ribosomal protein L23a OS=Gallus gallus GN=RPL23A P</t>
  </si>
  <si>
    <t>4;4;4;1;1</t>
  </si>
  <si>
    <t>A0A1D5PX26;A0A1D5NWP9;E1BS06</t>
  </si>
  <si>
    <t>A0A1D5PX26;A0A1D5NWP9;E1BS06;A0A1L1RP25;A0A1D5PPD7</t>
  </si>
  <si>
    <t>tr|A0A1D5PWZ1|A0A1D5PWZ1_CHICK Uncharacterized protein OS=Gallus gallus GN=DYNC1H1 PE=4 SV=1;tr|F1NKL4|F1NKL4_CHICK Uncharacterized protein OS=Gallus gallus GN=DYNC1H1 PE=4 SV=3;tr|A0A1D5PDH9|A0A1D5PDH9_CHICK Uncharacterized protein OS=Gallus gallus GN=DYN</t>
  </si>
  <si>
    <t>28;28;26</t>
  </si>
  <si>
    <t>A0A1D5PWZ1;F1NKL4;A0A1D5PDH9</t>
  </si>
  <si>
    <t>tr|A0A1D5PWV5|A0A1D5PWV5_CHICK Ubiquitin like 5 OS=Gallus gallus GN=UBL5 PE=4 SV=1</t>
  </si>
  <si>
    <t>A0A1D5PWV5</t>
  </si>
  <si>
    <t>tr|A0A1D5PWT0|A0A1D5PWT0_CHICK Tetraspanin 13 OS=Gallus gallus GN=TSPAN13 PE=4 SV=1;tr|A0A1D5PPC9|A0A1D5PPC9_CHICK Tetraspanin 13 OS=Gallus gallus GN=TSPAN13 PE=3 SV=1;tr|R4GJP8|R4GJP8_CHICK Tetraspanin 13 OS=Gallus gallus GN=TSPAN13 PE=3 SV=1;tr|A0A1D5P7Y</t>
  </si>
  <si>
    <t>A0A1D5PWT0;A0A1D5PPC9;R4GJP8;A0A1D5P7Y2</t>
  </si>
  <si>
    <t>tr|A0A1D5PWP7|A0A1D5PWP7_CHICK Protein disulfide-isomerase A4 OS=Gallus gallus GN=PDIA4 PE=3 SV=1;tr|A0A1L1RZU2|A0A1L1RZU2_CHICK Uncharacterized protein OS=Gallus gallus GN=PDIA4 PE=3 SV=1</t>
  </si>
  <si>
    <t>A0A1D5PWP7;A0A1L1RZU2</t>
  </si>
  <si>
    <t>tr|A0A1D5PWN6|A0A1D5PWN6_CHICK Collagen alpha-1(VI) chain OS=Gallus gallus GN=COL6A1 PE=4 SV=1;sp|P20785|CO6A1_CHICK Collagen alpha-1(VI) chain OS=Gallus gallus GN=COL6A1 PE=2 SV=1;tr|F1NFE0|F1NFE0_CHICK Collagen alpha-1(VI) chain OS=Gallus gallus GN=COL6A</t>
  </si>
  <si>
    <t>A0A1D5PWN6;P20785;F1NFE0</t>
  </si>
  <si>
    <t>tr|A0A1D5PWG5|A0A1D5PWG5_CHICK Centrosomal protein 290 OS=Gallus gallus GN=CEP290 PE=4 SV=1;tr|E1C5Z3|E1C5Z3_CHICK Centrosomal protein 290 OS=Gallus gallus GN=CEP290 PE=4 SV=2;tr|A0A1D5PJC4|A0A1D5PJC4_CHICK Centrosomal protein 290 OS=Gallus gallus GN=CEP29</t>
  </si>
  <si>
    <t>A0A1D5PWG5;E1C5Z3;A0A1D5PJC4</t>
  </si>
  <si>
    <t>tr|A0A1D5PWD7|A0A1D5PWD7_CHICK Uncharacterized protein OS=Gallus gallus PE=4 SV=1</t>
  </si>
  <si>
    <t>A0A1D5PWD7</t>
  </si>
  <si>
    <t>tr|A0A1D5PWA5|A0A1D5PWA5_CHICK Kin of IRRE like (Drosophila) OS=Gallus gallus GN=KIRREL PE=4 SV=1</t>
  </si>
  <si>
    <t>A0A1D5PWA5</t>
  </si>
  <si>
    <t>tr|A0A1D5PW83|A0A1D5PW83_CHICK Uncharacterized protein OS=Gallus gallus GN=EDA2R PE=4 SV=1</t>
  </si>
  <si>
    <t>A0A1D5PW83</t>
  </si>
  <si>
    <t>tr|A0A1D5PW75|A0A1D5PW75_CHICK Clathrin heavy chain OS=Gallus gallus GN=SLC25A1 PE=3 SV=1;tr|A0A1D5PAU8|A0A1D5PAU8_CHICK Clathrin heavy chain OS=Gallus gallus GN=SLC25A1 PE=3 SV=1;tr|A0A1D5PJH5|A0A1D5PJH5_CHICK Clathrin heavy chain OS=Gallus gallus GN=SLC2</t>
  </si>
  <si>
    <t>27;27;27;27;27;27;14</t>
  </si>
  <si>
    <t>A0A1D5PW75;A0A1D5PAU8;A0A1D5PJH5;A0A1D5PVA9;A0A1D5PDC1;A0A1D5P650;A0A1D5NTA8</t>
  </si>
  <si>
    <t>tr|A0A1D5PW64|A0A1D5PW64_CHICK Palmitoyltransferase OS=Gallus gallus GN=ZDHHC13 PE=3 SV=1;tr|Q5ZHL4|Q5ZHL4_CHICK Palmitoyltransferase OS=Gallus gallus GN=ZDHHC13 PE=2 SV=1;tr|E1BYG6|E1BYG6_CHICK Palmitoyltransferase OS=Gallus gallus GN=ZDHHC13 PE=3 SV=3</t>
  </si>
  <si>
    <t>A0A1D5PW64;Q5ZHL4;E1BYG6</t>
  </si>
  <si>
    <t>tr|A0A1D5PW56|A0A1D5PW56_CHICK Uncharacterized protein OS=Gallus gallus PE=4 SV=1</t>
  </si>
  <si>
    <t>A0A1D5PW56</t>
  </si>
  <si>
    <t>tr|A0A1D5PW25|A0A1D5PW25_CHICK Lectin, mannose binding 2 OS=Gallus gallus GN=LMAN2 PE=4 SV=1;tr|A0A1L1RKK0|A0A1L1RKK0_CHICK Lectin, mannose binding 2 OS=Gallus gallus GN=LMAN2 PE=4 SV=1</t>
  </si>
  <si>
    <t>A0A1D5PW25;A0A1L1RKK0</t>
  </si>
  <si>
    <t>tr|A0A1D5PW24|A0A1D5PW24_CHICK Ribosomal protein L19 OS=Gallus gallus GN=RPL19 PE=3 SV=1;tr|A0A1L1S086|A0A1L1S086_CHICK Ribosomal protein L19 OS=Gallus gallus GN=RPL19 PE=3 SV=1;tr|Q5ZKK8|Q5ZKK8_CHICK Ribosomal protein L19 OS=Gallus gallus GN=RPL19 PE=2 SV</t>
  </si>
  <si>
    <t>2;2;2;1;1;1</t>
  </si>
  <si>
    <t>A0A1D5PW24;A0A1L1S086;Q5ZKK8;A0A1L1RN92;A0A1L1S0K4;A0A1D5NVG3</t>
  </si>
  <si>
    <t>tr|A0A1D5PVV9|A0A1D5PVV9_CHICK Uncharacterized protein OS=Gallus gallus GN=OVST PE=4 SV=1;tr|A0A1D5NY40|A0A1D5NY40_CHICK Uncharacterized protein OS=Gallus gallus GN=OVST PE=4 SV=1</t>
  </si>
  <si>
    <t>16;8;1;1</t>
  </si>
  <si>
    <t>A0A1D5PVV9;A0A1D5NY40</t>
  </si>
  <si>
    <t>A0A1D5PVV9;A0A1D5NY40;F1NEW8;A0A1D5PF62</t>
  </si>
  <si>
    <t>tr|A0A1D5PVV0|A0A1D5PVV0_CHICK Uncharacterized protein OS=Gallus gallus GN=Gga.11926 PE=4 SV=1</t>
  </si>
  <si>
    <t>A0A1D5PVV0</t>
  </si>
  <si>
    <t>tr|A0A1D5PVT6|A0A1D5PVT6_CHICK Uncharacterized protein OS=Gallus gallus GN=Gga.54047 PE=4 SV=1;tr|F1P4K9|F1P4K9_CHICK Uncharacterized protein OS=Gallus gallus GN=Gga.54047 PE=4 SV=3</t>
  </si>
  <si>
    <t>A0A1D5PVT6;F1P4K9</t>
  </si>
  <si>
    <t xml:space="preserve">tr|A0A1D5PVQ7|A0A1D5PVQ7_CHICK Jupiter microtubule associated homolog 1 OS=Gallus gallus GN=HN1 PE=4 SV=1;tr|I7LRG5|I7LRG5_CHICK HN1 OS=Gallus gallus GN=HN1 PE=2 SV=1;tr|A0A1D5PLS8|A0A1D5PLS8_CHICK Jupiter microtubule associated homolog 1 OS=Gallus gallus </t>
  </si>
  <si>
    <t>A0A1D5PVQ7;I7LRG5;A0A1D5PLS8</t>
  </si>
  <si>
    <t>tr|A0A1D5PVP3|A0A1D5PVP3_CHICK Uncharacterized protein OS=Gallus gallus GN=TNFRSF1B PE=4 SV=1;tr|A0A1D5PTU3|A0A1D5PTU3_CHICK Uncharacterized protein OS=Gallus gallus GN=TNFRSF1B PE=4 SV=1</t>
  </si>
  <si>
    <t>A0A1D5PVP3;A0A1D5PTU3</t>
  </si>
  <si>
    <t>tr|A0A1D5PVN0|A0A1D5PVN0_CHICK Proteasome endopeptidase complex OS=Gallus gallus GN=PSMA3 PE=3 SV=1;tr|Q5ZLI2|Q5ZLI2_CHICK Proteasome subunit alpha type OS=Gallus gallus GN=PSMA3 PE=2 SV=1</t>
  </si>
  <si>
    <t>A0A1D5PVN0;Q5ZLI2</t>
  </si>
  <si>
    <t>tr|A0A1D5PVL4|A0A1D5PVL4_CHICK Eukaryotic translation initiation factor 3 subunit F OS=Gallus gallus GN=EIF3F PE=3 SV=1;tr|E1C050|E1C050_CHICK Eukaryotic translation initiation factor 3 subunit F OS=Gallus gallus GN=EIF3F PE=3 SV=1</t>
  </si>
  <si>
    <t>A0A1D5PVL4;E1C050</t>
  </si>
  <si>
    <t>tr|A0A1D5PVH1|A0A1D5PVH1_CHICK Connective tissue growth factor OS=Gallus gallus GN=CTGF PE=4 SV=1;tr|Q98TQ8|Q98TQ8_CHICK Connective tissue growth factor OS=Gallus gallus GN=CTGF PE=2 SV=1</t>
  </si>
  <si>
    <t>5;5;2</t>
  </si>
  <si>
    <t>A0A1D5PVH1;Q98TQ8</t>
  </si>
  <si>
    <t>A0A1D5PVH1;Q98TQ8;A0A1D5PD05</t>
  </si>
  <si>
    <t>tr|A0A1D5PVD2|A0A1D5PVD2_CHICK Uncharacterized protein OS=Gallus gallus GN=CD44 PE=4 SV=1</t>
  </si>
  <si>
    <t>A0A1D5PVD2</t>
  </si>
  <si>
    <t>tr|A0A1D5PVC8|A0A1D5PVC8_CHICK Uncharacterized protein OS=Gallus gallus PE=4 SV=1</t>
  </si>
  <si>
    <t>A0A1D5PVC8</t>
  </si>
  <si>
    <t>tr|A0A1D5PV66|A0A1D5PV66_CHICK Uncharacterized protein OS=Gallus gallus GN=LOC100857892 PE=4 SV=1;tr|A0A1D5PM82|A0A1D5PM82_CHICK Uncharacterized protein OS=Gallus gallus PE=4 SV=1</t>
  </si>
  <si>
    <t>A0A1D5PV66;A0A1D5PM82</t>
  </si>
  <si>
    <t>tr|A0A1D5PUZ2|A0A1D5PUZ2_CHICK Uncharacterized protein OS=Gallus gallus GN=QARS PE=3 SV=1;tr|A0A1L1RXJ1|A0A1L1RXJ1_CHICK Uncharacterized protein OS=Gallus gallus GN=QARS PE=4 SV=1;tr|A0A1D5PJ18|A0A1D5PJ18_CHICK Uncharacterized protein OS=Gallus gallus GN=Q</t>
  </si>
  <si>
    <t>A0A1D5PUZ2;A0A1L1RXJ1;A0A1D5PJ18</t>
  </si>
  <si>
    <t>A0A1D5PUZ2;A0A1L1RXJ1;A0A1D5PJ18;A0A1L1RUY4</t>
  </si>
  <si>
    <t>tr|A0A1D5PUY7|A0A1D5PUY7_CHICK Uncharacterized protein OS=Gallus gallus GN=PGM1 PE=3 SV=1;tr|F1NN63|F1NN63_CHICK Uncharacterized protein OS=Gallus gallus GN=PGM1 PE=3 SV=2;tr|A0A1L1RR19|A0A1L1RR19_CHICK Uncharacterized protein OS=Gallus gallus GN=PGM1 PE=4</t>
  </si>
  <si>
    <t>A0A1D5PUY7;F1NN63;A0A1L1RR19</t>
  </si>
  <si>
    <t>tr|A0A1D5PUQ7|A0A1D5PUQ7_CHICK ATP-dependent 6-phosphofructokinase OS=Gallus gallus GN=PFKM PE=3 SV=1;tr|A0A1D5PG85|A0A1D5PG85_CHICK ATP-dependent 6-phosphofructokinase OS=Gallus gallus GN=PFKM PE=3 SV=1</t>
  </si>
  <si>
    <t>A0A1D5PUQ7;A0A1D5PG85</t>
  </si>
  <si>
    <t>tr|A0A1D5PUC8|A0A1D5PUC8_CHICK Uncharacterized protein OS=Gallus gallus PE=4 SV=1</t>
  </si>
  <si>
    <t>A0A1D5PUC8</t>
  </si>
  <si>
    <t>tr|A0A1D5PU96|A0A1D5PU96_CHICK Ubiquitin carboxyl-terminal hydrolase 10 OS=Gallus gallus GN=USP10 PE=3 SV=1;sp|Q5ZJN4|UBP10_CHICK Ubiquitin carboxyl-terminal hydrolase 10 OS=Gallus gallus GN=USP10 PE=2 SV=1;tr|F1NG89|F1NG89_CHICK Ubiquitin carboxyl-termina</t>
  </si>
  <si>
    <t>A0A1D5PU96;Q5ZJN4;F1NG89</t>
  </si>
  <si>
    <t>tr|A0A1D5PU53|A0A1D5PU53_CHICK Uncharacterized protein OS=Gallus gallus GN=CD55 PE=4 SV=1</t>
  </si>
  <si>
    <t>A0A1D5PU53</t>
  </si>
  <si>
    <t>tr|A0A1D5PU28|A0A1D5PU28_CHICK Uncharacterized protein OS=Gallus gallus PE=4 SV=1</t>
  </si>
  <si>
    <t>A0A1D5PU28</t>
  </si>
  <si>
    <t>tr|A0A1D5PU00|A0A1D5PU00_CHICK Alpha-1-microglobulin/bikunin precursor OS=Gallus gallus GN=AMBP PE=4 SV=1</t>
  </si>
  <si>
    <t>A0A1D5PU00</t>
  </si>
  <si>
    <t>tr|A0A1D5PTX5|A0A1D5PTX5_CHICK Cadherin-20 OS=Gallus gallus GN=CDH20 PE=4 SV=1;tr|R9PXP7|R9PXP7_CHICK Cadherin-20 OS=Gallus gallus GN=CDH20 PE=4 SV=2;sp|Q8QGH3|CAD20_CHICK Cadherin-20 OS=Gallus gallus GN=CDH20 PE=1 SV=1</t>
  </si>
  <si>
    <t>A0A1D5PTX5;R9PXP7;Q8QGH3</t>
  </si>
  <si>
    <t>tr|A0A1D5PTW4|A0A1D5PTW4_CHICK Reversion inducing cysteine rich protein with kazal motifs OS=Gallus gallus GN=RECK PE=4 SV=1;tr|A0A1D5PUP4|A0A1D5PUP4_CHICK Reversion inducing cysteine rich protein with kazal motifs OS=Gallus gallus GN=RECK PE=4 SV=1</t>
  </si>
  <si>
    <t>A0A1D5PTW4;A0A1D5PUP4</t>
  </si>
  <si>
    <t>tr|A0A1D5PTL7|A0A1D5PTL7_CHICK Annexin OS=Gallus gallus GN=ANXA4 PE=3 SV=1</t>
  </si>
  <si>
    <t>A0A1D5PTL7</t>
  </si>
  <si>
    <t>tr|A0A1D5PTL4|A0A1D5PTL4_CHICK Tripartite motif containing 3 OS=Gallus gallus GN=TRIM3 PE=4 SV=1</t>
  </si>
  <si>
    <t>A0A1D5PTL4</t>
  </si>
  <si>
    <t>tr|A0A1D5PTI7|A0A1D5PTI7_CHICK Glypican-1 OS=Gallus gallus GN=GPC1 PE=3 SV=1;tr|F1P150|F1P150_CHICK Glypican-1 OS=Gallus gallus GN=GPC1 PE=2 SV=2;sp|P50593|GPC1_CHICK Glypican-1 OS=Gallus gallus GN=GPC1 PE=2 SV=1</t>
  </si>
  <si>
    <t>16;16;12</t>
  </si>
  <si>
    <t>A0A1D5PTI7;F1P150;P50593</t>
  </si>
  <si>
    <t>tr|A0A1D5PTI1|A0A1D5PTI1_CHICK Uncharacterized protein OS=Gallus gallus GN=OCX36 PE=4 SV=1;tr|F1P1Y2|F1P1Y2_CHICK Uncharacterized protein OS=Gallus gallus GN=OCX36 PE=4 SV=3</t>
  </si>
  <si>
    <t>A0A1D5PTI1;F1P1Y2</t>
  </si>
  <si>
    <t>tr|A0A1D5PTG6|A0A1D5PTG6_CHICK Eukaryotic translation initiation factor 3 subunit B OS=Gallus gallus GN=EIF3B PE=3 SV=1;tr|A0A1D5PW68|A0A1D5PW68_CHICK Eukaryotic translation initiation factor 3 subunit B OS=Gallus gallus GN=EIF3B PE=3 SV=1</t>
  </si>
  <si>
    <t>A0A1D5PTG6;A0A1D5PW68</t>
  </si>
  <si>
    <t>tr|A0A1D5PTB3|A0A1D5PTB3_CHICK Dihydrodiol dehydrogenase OS=Gallus gallus GN=DHDH PE=4 SV=1</t>
  </si>
  <si>
    <t>A0A1D5PTB3</t>
  </si>
  <si>
    <t>tr|A0A1D5PT25|A0A1D5PT25_CHICK Uncharacterized protein OS=Gallus gallus GN=BPIFCB PE=4 SV=1</t>
  </si>
  <si>
    <t>A0A1D5PT25</t>
  </si>
  <si>
    <t>tr|A0A1D5PSY1|A0A1D5PSY1_CHICK Uncharacterized protein OS=Gallus gallus PE=4 SV=2;tr|A0A1D5P4C7|A0A1D5P4C7_CHICK Uncharacterized protein OS=Gallus gallus GN=LOC107053190 PE=4 SV=1</t>
  </si>
  <si>
    <t>A0A1D5PSY1;A0A1D5P4C7</t>
  </si>
  <si>
    <t>tr|A0A1D5PSW3|A0A1D5PSW3_CHICK Guanine nucleotide-binding protein subunit gamma OS=Gallus gallus GN=GNG7 PE=3 SV=1</t>
  </si>
  <si>
    <t>A0A1D5PSW3</t>
  </si>
  <si>
    <t>tr|A0A1D5PSR0|A0A1D5PSR0_CHICK Striatin 3 OS=Gallus gallus GN=STRN3 PE=4 SV=1;tr|E1C837|E1C837_CHICK Striatin OS=Gallus gallus GN=STRN PE=4 SV=2</t>
  </si>
  <si>
    <t>A0A1D5PSR0;E1C837</t>
  </si>
  <si>
    <t>tr|A0A1D5PSP5|A0A1D5PSP5_CHICK Squamous cell carcinoma antigen recognized by T-cells 3 OS=Gallus gallus GN=SART3 PE=4 SV=1</t>
  </si>
  <si>
    <t>A0A1D5PSP5</t>
  </si>
  <si>
    <t>tr|A0A1D5PSL6|A0A1D5PSL6_CHICK Arsenical pump-driving ATPase OS=Gallus gallus PE=3 SV=1;tr|A0A1D5PW97|A0A1D5PW97_CHICK Arsenical pump-driving ATPase OS=Gallus gallus PE=3 SV=1</t>
  </si>
  <si>
    <t>A0A1D5PSL6;A0A1D5PW97</t>
  </si>
  <si>
    <t>tr|A0A1D5PSJ4|A0A1D5PSJ4_CHICK Uncharacterized protein OS=Gallus gallus GN=ZP1 PE=4 SV=1;tr|A0A1D5PAL0|A0A1D5PAL0_CHICK Uncharacterized protein OS=Gallus gallus GN=ZP1 PE=4 SV=1;tr|A0A1L1RLY2|A0A1L1RLY2_CHICK Uncharacterized protein OS=Gallus gallus GN=ZP1</t>
  </si>
  <si>
    <t>A0A1D5PSJ4;A0A1D5PAL0;A0A1L1RLY2</t>
  </si>
  <si>
    <t>tr|A0A1D5PSI3|A0A1D5PSI3_CHICK Heterogeneous nuclear ribonucleoprotein K OS=Gallus gallus GN=HNRNPK PE=4 SV=1;tr|E1C453|E1C453_CHICK Heterogeneous nuclear ribonucleoprotein K OS=Gallus gallus GN=HNRNPK PE=4 SV=2;tr|A0A1D5PXG0|A0A1D5PXG0_CHICK Heterogeneous</t>
  </si>
  <si>
    <t>13;13;13;12;11;11;10;7;2</t>
  </si>
  <si>
    <t>A0A1D5PSI3;E1C453;A0A1D5PXG0;Q5ZIQ3;A0A1L1S010;A0A1L1RS49;A0A1L1RNL4;A0A1D5P0F2</t>
  </si>
  <si>
    <t>A0A1D5PSI3;E1C453;A0A1D5PXG0;Q5ZIQ3;A0A1L1S010;A0A1L1RS49;A0A1L1RNL4;A0A1D5P0F2;A0A1L1RY42</t>
  </si>
  <si>
    <t>tr|A0A1D5PS90|A0A1D5PS90_CHICK Uncharacterized protein OS=Gallus gallus GN=LOC100858068 PE=4 SV=1;tr|A0A1D5PMM3|A0A1D5PMM3_CHICK Uncharacterized protein OS=Gallus gallus GN=LOC100858068 PE=4 SV=1</t>
  </si>
  <si>
    <t>A0A1D5PS90;A0A1D5PMM3</t>
  </si>
  <si>
    <t>tr|A0A1D5PS85|A0A1D5PS85_CHICK Uncharacterized protein OS=Gallus gallus GN=DSC2 PE=4 SV=1;tr|F1NJD7|F1NJD7_CHICK Uncharacterized protein OS=Gallus gallus GN=DSC2 PE=4 SV=3</t>
  </si>
  <si>
    <t>A0A1D5PS85;F1NJD7</t>
  </si>
  <si>
    <t>tr|A0A1D5PS70|A0A1D5PS70_CHICK PDGFA associated protein 1 OS=Gallus gallus GN=PDAP1 PE=4 SV=1</t>
  </si>
  <si>
    <t>A0A1D5PS70</t>
  </si>
  <si>
    <t>tr|A0A1D5PS52|A0A1D5PS52_CHICK Signal peptide, CUB domain and EGF like domain containing 2 OS=Gallus gallus GN=SCUBE2 PE=4 SV=1</t>
  </si>
  <si>
    <t>A0A1D5PS52</t>
  </si>
  <si>
    <t>tr|A0A1D5PS28|A0A1D5PS28_CHICK Fatty acid synthase OS=Gallus gallus GN=FASN PE=4 SV=1;tr|A0A1D5P842|A0A1D5P842_CHICK Fatty acid synthase OS=Gallus gallus GN=FASN PE=4 SV=1;tr|A0A1L1RKS2|A0A1L1RKS2_CHICK Fatty acid synthase OS=Gallus gallus GN=FASN PE=4 SV=</t>
  </si>
  <si>
    <t>3;3;3;3;3</t>
  </si>
  <si>
    <t>A0A1D5PS28;A0A1D5P842;A0A1L1RKS2;P12276;A0A1D5P6Q5</t>
  </si>
  <si>
    <t>tr|A0A1D5PRY7|A0A1D5PRY7_CHICK Drebrin like OS=Gallus gallus PE=4 SV=2</t>
  </si>
  <si>
    <t>A0A1D5PRY7</t>
  </si>
  <si>
    <t>tr|A0A1D5PRX3|A0A1D5PRX3_CHICK Limbic system-associated membrane protein OS=Gallus gallus GN=LSAMP PE=4 SV=1;sp|Q98919|LSAMP_CHICK Limbic system-associated membrane protein OS=Gallus gallus PE=2 SV=1;tr|O02869|O02869_CHICK ChLAMP, g11-isoform OS=Gallus gal</t>
  </si>
  <si>
    <t>A0A1D5PRX3;Q98919;O02869</t>
  </si>
  <si>
    <t>tr|A0A1D5PRS5|A0A1D5PRS5_CHICK Endophilin-B1 OS=Gallus gallus GN=SH3GLB1 PE=4 SV=1;sp|Q5ZIR1|SHLB1_CHICK Endophilin-B1 OS=Gallus gallus GN=SH3GLB1 PE=2 SV=1;tr|A0A1L1RYX0|A0A1L1RYX0_CHICK Endophilin-B1 OS=Gallus gallus GN=SH3GLB1 PE=4 SV=1;tr|A0A1D5P3G5|A0</t>
  </si>
  <si>
    <t>A0A1D5PRS5;Q5ZIR1;A0A1L1RYX0;A0A1D5P3G5</t>
  </si>
  <si>
    <t>tr|A0A1D5PRS4|A0A1D5PRS4_CHICK Glucose-6-phosphate isomerase OS=Gallus gallus GN=GPI PE=3 SV=1;tr|F1NIJ6|F1NIJ6_CHICK Glucose-6-phosphate isomerase OS=Gallus gallus GN=GPI PE=3 SV=1</t>
  </si>
  <si>
    <t>16;16;5;4;3;1</t>
  </si>
  <si>
    <t>A0A1D5PRS4;F1NIJ6</t>
  </si>
  <si>
    <t>A0A1D5PRS4;F1NIJ6;A0A1L1RR26;A0A1L1RPE8;A0A1L1RQ91;CON__Q3ZBD7</t>
  </si>
  <si>
    <t>tr|A0A1D5PRQ5|A0A1D5PRQ5_CHICK Testin OS=Gallus gallus GN=TES PE=4 SV=1;sp|Q90YH9|TES_CHICK Testin OS=Gallus gallus GN=TES PE=2 SV=1</t>
  </si>
  <si>
    <t>A0A1D5PRQ5;Q90YH9</t>
  </si>
  <si>
    <t>tr|A0A1D5PRQ2|A0A1D5PRQ2_CHICK Uncharacterized protein OS=Gallus gallus PE=3 SV=1</t>
  </si>
  <si>
    <t>A0A1D5PRQ2</t>
  </si>
  <si>
    <t>tr|A0A1D5PRP3|A0A1D5PRP3_CHICK Unconventional myosin-Va OS=Gallus gallus GN=MYO5A PE=4 SV=1;sp|Q02440|MYO5A_CHICK Unconventional myosin-Va OS=Gallus gallus GN=MYO5A PE=1 SV=1;tr|A0A1D5PAB0|A0A1D5PAB0_CHICK Unconventional myosin-Va OS=Gallus gallus GN=MYO5A</t>
  </si>
  <si>
    <t>5;5;4;1;1</t>
  </si>
  <si>
    <t>A0A1D5PRP3;Q02440;A0A1D5PAB0</t>
  </si>
  <si>
    <t>A0A1D5PRP3;Q02440;A0A1D5PAB0;A0A1D5PSW2;A0A1D5PM12</t>
  </si>
  <si>
    <t>tr|A0A1D5PRN3|A0A1D5PRN3_CHICK Phospholipid-transporting ATPase OS=Gallus gallus GN=ATP8B1 PE=3 SV=1</t>
  </si>
  <si>
    <t>A0A1D5PRN3</t>
  </si>
  <si>
    <t xml:space="preserve">tr|A0A1D5PRJ2|A0A1D5PRJ2_CHICK Uncharacterized protein OS=Gallus gallus GN=NEDD4L PE=4 SV=1;tr|A0A1D5NY54|A0A1D5NY54_CHICK Uncharacterized protein OS=Gallus gallus GN=NEDD4L PE=4 SV=1;tr|A0A1D5PZL4|A0A1D5PZL4_CHICK Uncharacterized protein OS=Gallus gallus </t>
  </si>
  <si>
    <t>4;4;4;2;2;1;1;1</t>
  </si>
  <si>
    <t>A0A1D5PRJ2;A0A1D5NY54;A0A1D5PZL4;A0A1L1RYC9;A0A1D5PQ02</t>
  </si>
  <si>
    <t>A0A1D5PRJ2;A0A1D5NY54;A0A1D5PZL4;A0A1L1RYC9;A0A1D5PQ02;A0A1D5PK95;A0A1L1RLW9;E1BWY8</t>
  </si>
  <si>
    <t>tr|A0A1D5PRH9|A0A1D5PRH9_CHICK Mal, T-cell differentiation protein 2 (gene/pseudogene) OS=Gallus gallus GN=MAL2 PE=4 SV=1</t>
  </si>
  <si>
    <t>A0A1D5PRH9</t>
  </si>
  <si>
    <t>tr|A0A1D5PRF9|A0A1D5PRF9_CHICK Rac GTPase activating protein 1 OS=Gallus gallus GN=RACGAP1 PE=4 SV=1</t>
  </si>
  <si>
    <t>A0A1D5PRF9</t>
  </si>
  <si>
    <t>A0A1D5PRF9;A0A1L1RQX2</t>
  </si>
  <si>
    <t>tr|A0A1D5PRF2|A0A1D5PRF2_CHICK Macrophage migration inhibitory factor OS=Gallus gallus GN=MIF PE=4 SV=1;sp|Q02960|MIF_CHICK Macrophage migration inhibitory factor OS=Gallus gallus GN=MIF PE=3 SV=3;tr|A0A1D5P337|A0A1D5P337_CHICK Uncharacterized protein OS=G</t>
  </si>
  <si>
    <t>A0A1D5PRF2;Q02960;A0A1D5P337</t>
  </si>
  <si>
    <t>A0A1D5PRF2;Q02960;A0A1D5P337;A0A1L1RQ74</t>
  </si>
  <si>
    <t>tr|A0A1D5PRE3|A0A1D5PRE3_CHICK Uncharacterized protein OS=Gallus gallus PE=4 SV=1</t>
  </si>
  <si>
    <t>A0A1D5PRE3</t>
  </si>
  <si>
    <t>tr|A0A1D5PR95|A0A1D5PR95_CHICK Interleukin enhancer binding factor 3 OS=Gallus gallus PE=4 SV=1</t>
  </si>
  <si>
    <t>4;1;1;1;1</t>
  </si>
  <si>
    <t>A0A1D5PR95</t>
  </si>
  <si>
    <t>A0A1D5PR95;A0A1L1RZ90;A0A1D5NXI6;Q5ZIL4;A0A1D5PJR7</t>
  </si>
  <si>
    <t>tr|A0A1D5PR64|A0A1D5PR64_CHICK Uncharacterized protein OS=Gallus gallus PE=4 SV=1;tr|A0A1L1RXF0|A0A1L1RXF0_CHICK Uncharacterized protein OS=Gallus gallus PE=4 SV=1</t>
  </si>
  <si>
    <t>A0A1D5PR64;A0A1L1RXF0</t>
  </si>
  <si>
    <t>tr|A0A1D5PR58|A0A1D5PR58_CHICK Ensconsin OS=Gallus gallus GN=MAP7 PE=4 SV=1;sp|Q5ZIA2|MAP7_CHICK Ensconsin OS=Gallus gallus GN=MAP7 PE=2 SV=1;tr|F1NYS2|F1NYS2_CHICK Ensconsin OS=Gallus gallus GN=MAP7 PE=4 SV=3</t>
  </si>
  <si>
    <t>A0A1D5PR58;Q5ZIA2;F1NYS2</t>
  </si>
  <si>
    <t>tr|A0A1D5PR51|A0A1D5PR51_CHICK Uncharacterized protein OS=Gallus gallus GN=MST1 PE=3 SV=1;tr|E1C8A1|E1C8A1_CHICK Uncharacterized protein OS=Gallus gallus GN=MST1 PE=3 SV=3</t>
  </si>
  <si>
    <t>A0A1D5PR51;E1C8A1</t>
  </si>
  <si>
    <t>tr|A0A1D5PR40|A0A1D5PR40_CHICK Uncharacterized protein OS=Gallus gallus GN=LOC770025 PE=3 SV=1;tr|A0A1L1RJD3|A0A1L1RJD3_CHICK Uncharacterized protein OS=Gallus gallus GN=LOC770025 PE=3 SV=1;tr|A0A1D5P149|A0A1D5P149_CHICK Uncharacterized protein OS=Gallus g</t>
  </si>
  <si>
    <t>3;3;3;2;2;2;1</t>
  </si>
  <si>
    <t>A0A1D5PR40;A0A1L1RJD3;A0A1D5P149;A0A1D5PPM0;A0A1D5PR07;A0A1L1RSL5</t>
  </si>
  <si>
    <t>A0A1D5PR40;A0A1L1RJD3;A0A1D5P149;A0A1D5PPM0;A0A1D5PR07;A0A1L1RSL5;A0A1L1S043</t>
  </si>
  <si>
    <t>tr|A0A1D5PR29|A0A1D5PR29_CHICK Secernin 1 OS=Gallus gallus GN=SCRN1 PE=4 SV=1;tr|A0A1D5PB16|A0A1D5PB16_CHICK Secernin 1 OS=Gallus gallus GN=SCRN1 PE=4 SV=1;tr|A0A1D5P2S5|A0A1D5P2S5_CHICK Secernin 1 OS=Gallus gallus GN=SCRN1 PE=4 SV=1;tr|F1N8X7|F1N8X7_CHICK</t>
  </si>
  <si>
    <t>A0A1D5PR29;A0A1D5PB16;A0A1D5P2S5;F1N8X7</t>
  </si>
  <si>
    <t>tr|A0A1D5PR05|A0A1D5PR05_CHICK Uncharacterized protein OS=Gallus gallus PE=4 SV=2;tr|A0A1D5P745|A0A1D5P745_CHICK Uncharacterized protein OS=Gallus gallus GN=LOC100859022 PE=4 SV=1;tr|A0A1L1RQ02|A0A1L1RQ02_CHICK Uncharacterized protein OS=Gallus gallus PE=4</t>
  </si>
  <si>
    <t>2;2;1;1;1;1;1;1;1;1;1;1;1;1;1;1;1;1;1;1</t>
  </si>
  <si>
    <t>A0A1D5PR05;A0A1D5P745;A0A1L1RQ02;A0A1D5PA93;A0A1D5PIE5;A0A1D5P9D8;A0A1D5NTA9;A0A1D5NZK0;A0A1D5PRI2;A0A1D5PS69;A0A1D5PHV7;A0A1D5NZI2;A0A1D5PV91;A0A1D5PGE0;A0A1D5P4T7;A0A1D5PUN1;A0A1D5PGB6;A0A1D5PPB3;A0A1D5P538;A0A1D5NTA6</t>
  </si>
  <si>
    <t>tr|A0A1D5PQY1|A0A1D5PQY1_CHICK Ubiquitin-conjugating enzyme E2 variant 1 OS=Gallus gallus GN=UBE2V1 PE=3 SV=1;sp|Q90879|UB2V1_CHICK Ubiquitin-conjugating enzyme E2 variant 1 OS=Gallus gallus GN=UBE2V1 PE=2 SV=2;tr|A0A1I7Q403|A0A1I7Q403_CHICK Ubiquitin-conj</t>
  </si>
  <si>
    <t>4;4;4;4;4;3;3;3;2;1</t>
  </si>
  <si>
    <t>A0A1D5PQY1;Q90879;A0A1I7Q403;A0A1L1RSW4;A0A1D5PD04;A0A1I7Q450;A0A1D5PH97;Q5F3Z3;A0A1L1RZV0</t>
  </si>
  <si>
    <t>A0A1D5PQY1;Q90879;A0A1I7Q403;A0A1L1RSW4;A0A1D5PD04;A0A1I7Q450;A0A1D5PH97;Q5F3Z3;A0A1L1RZV0;A0A1D5PTY1</t>
  </si>
  <si>
    <t>tr|A0A1D5PQR2|A0A1D5PQR2_CHICK Uncharacterized protein OS=Gallus gallus PE=4 SV=1</t>
  </si>
  <si>
    <t>A0A1D5PQR2</t>
  </si>
  <si>
    <t>tr|A0A1D5PQN0|A0A1D5PQN0_CHICK Catenin beta 1 OS=Gallus gallus GN=CTNNB1 PE=4 SV=1;tr|A0A1D5NYE8|A0A1D5NYE8_CHICK Catenin beta 1 OS=Gallus gallus GN=CTNNB1 PE=4 SV=1;tr|A0A1L1RRU8|A0A1L1RRU8_CHICK Catenin beta 1 OS=Gallus gallus GN=CTNNB1 PE=4 SV=1;tr|A0A1</t>
  </si>
  <si>
    <t>10;10;6;5</t>
  </si>
  <si>
    <t>A0A1D5PQN0;A0A1D5NYE8;A0A1L1RRU8;A0A1L1RK02</t>
  </si>
  <si>
    <t>tr|A0A1D5PQE8|A0A1D5PQE8_CHICK G protein subunit alpha 13 OS=Gallus gallus GN=GNA13 PE=4 SV=2</t>
  </si>
  <si>
    <t>A0A1D5PQE8</t>
  </si>
  <si>
    <t>tr|A0A1D5PQD2|A0A1D5PQD2_CHICK Uncharacterized protein OS=Gallus gallus GN=LOC415662 PE=3 SV=1;tr|A0A1D5PS26|A0A1D5PS26_CHICK Uncharacterized protein OS=Gallus gallus GN=LOC415662 PE=4 SV=1;tr|F1NFS8|F1NFS8_CHICK Uncharacterized protein OS=Gallus gallus GN</t>
  </si>
  <si>
    <t>1;1;1;1;1;1;1;1;1;1</t>
  </si>
  <si>
    <t>A0A1D5PQD2;A0A1D5PS26;F1NFS8;F1N9C1;F1N9B0;A0A1D5PSQ4;A0A1D5PSJ8;A0A1D5PSE2;A0A1D5PAF0;A0A1D5P2Q8</t>
  </si>
  <si>
    <t xml:space="preserve">tr|A0A1D5PQC3|A0A1D5PQC3_CHICK Spectrin alpha chain, non-erythrocytic 1 OS=Gallus gallus GN=SPTAN1 PE=4 SV=1;tr|A0A1D5PVG1|A0A1D5PVG1_CHICK Spectrin alpha chain, non-erythrocytic 1 OS=Gallus gallus GN=SPTAN1 PE=4 SV=1;tr|F1NHT3|F1NHT3_CHICK Spectrin alpha </t>
  </si>
  <si>
    <t>46;46;45;40</t>
  </si>
  <si>
    <t>A0A1D5PQC3;A0A1D5PVG1;F1NHT3;P07751</t>
  </si>
  <si>
    <t>tr|A0A1D5PQ63|A0A1D5PQ63_CHICK Ectonucleotide pyrophosphatase/phosphodiesterase 2 OS=Gallus gallus GN=ENPP2 PE=4 SV=1</t>
  </si>
  <si>
    <t>A0A1D5PQ63</t>
  </si>
  <si>
    <t>A0A1D5PQ63;E2RUH1</t>
  </si>
  <si>
    <t>tr|A0A1D5PQ33|A0A1D5PQ33_CHICK Serine/threonine-protein kinase TAO3 OS=Gallus gallus GN=TAOK3 PE=4 SV=1;tr|F1N9U1|F1N9U1_CHICK Serine/threonine-protein kinase TAO3 OS=Gallus gallus GN=TAOK3 PE=4 SV=1;sp|Q9I9E0|TAOK3_CHICK Serine/threonine-protein kinase TA</t>
  </si>
  <si>
    <t>A0A1D5PQ33;F1N9U1;Q9I9E0</t>
  </si>
  <si>
    <t>tr|A0A1D5PQ16|A0A1D5PQ16_CHICK Unconventional myosin-VI OS=Gallus gallus GN=MYO6 PE=4 SV=1;tr|A0A1D5PU33|A0A1D5PU33_CHICK Unconventional myosin-VI OS=Gallus gallus GN=MYO6 PE=4 SV=1;sp|Q9I8D1|MYO6_CHICK Unconventional myosin-VI OS=Gallus gallus GN=MYO6 PE=</t>
  </si>
  <si>
    <t>5;5;5;5;5</t>
  </si>
  <si>
    <t>A0A1D5PQ16;A0A1D5PU33;Q9I8D1;F1NWJ9;A0A1D5P839</t>
  </si>
  <si>
    <t>tr|A0A1D5PPU9|A0A1D5PPU9_CHICK Catalase OS=Gallus gallus GN=CAT PE=3 SV=1</t>
  </si>
  <si>
    <t>7;3</t>
  </si>
  <si>
    <t>A0A1D5PPU9</t>
  </si>
  <si>
    <t>A0A1D5PPU9;Q5ZL24</t>
  </si>
  <si>
    <t>tr|A0A1D5PPQ9|A0A1D5PPQ9_CHICK KIAA1324 like OS=Gallus gallus PE=4 SV=1</t>
  </si>
  <si>
    <t>A0A1D5PPQ9</t>
  </si>
  <si>
    <t>tr|A0A1D5PPQ7|A0A1D5PPQ7_CHICK Eukaryotic translation initiation factor 4E OS=Gallus gallus GN=EIF4E PE=3 SV=1</t>
  </si>
  <si>
    <t>A0A1D5PPQ7</t>
  </si>
  <si>
    <t>tr|A0A1D5PPQ3|A0A1D5PPQ3_CHICK Nucleosome assembly protein 1 like 1 OS=Gallus gallus GN=NAP1L1 PE=3 SV=1;tr|E1BZS2|E1BZS2_CHICK Nucleosome assembly protein 1 like 1 OS=Gallus gallus GN=NAP1L1 PE=3 SV=1</t>
  </si>
  <si>
    <t>A0A1D5PPQ3;E1BZS2</t>
  </si>
  <si>
    <t>tr|A0A1D5PPL7|A0A1D5PPL7_CHICK Uncharacterized protein OS=Gallus gallus PE=4 SV=2</t>
  </si>
  <si>
    <t>A0A1D5PPL7</t>
  </si>
  <si>
    <t>tr|A0A1D5PPF8|A0A1D5PPF8_CHICK Heat shock protein family A (Hsp70) member 4 OS=Gallus gallus GN=HSPA4 PE=3 SV=1</t>
  </si>
  <si>
    <t>A0A1D5PPF8</t>
  </si>
  <si>
    <t>tr|A0A1D5PPF6|A0A1D5PPF6_CHICK Uncharacterized protein OS=Gallus gallus GN=IQGAP2 PE=4 SV=1;tr|A0A1D5P2U7|A0A1D5P2U7_CHICK Uncharacterized protein OS=Gallus gallus GN=IQGAP2 PE=4 SV=1;tr|E1C2F9|E1C2F9_CHICK Uncharacterized protein OS=Gallus gallus GN=IQGAP</t>
  </si>
  <si>
    <t>A0A1D5PPF6;A0A1D5P2U7;E1C2F9</t>
  </si>
  <si>
    <t>tr|A0A1D5PPA8|A0A1D5PPA8_CHICK Adenosylhomocysteinase OS=Gallus gallus GN=AHCY PE=3 SV=1;tr|A0A1D5NWI2|A0A1D5NWI2_CHICK Adenosylhomocysteinase OS=Gallus gallus GN=AHCY PE=4 SV=1;tr|A0A1D5PNB8|A0A1D5PNB8_CHICK Adenosylhomocysteinase OS=Gallus gallus GN=AHCY</t>
  </si>
  <si>
    <t>8;6;5</t>
  </si>
  <si>
    <t>A0A1D5PPA8;A0A1D5NWI2;A0A1D5PNB8</t>
  </si>
  <si>
    <t>tr|A0A1D5PP94|A0A1D5PP94_CHICK Uncharacterized protein OS=Gallus gallus PE=3 SV=1;tr|A0A1D5PI72|A0A1D5PI72_CHICK Uncharacterized protein OS=Gallus gallus PE=3 SV=1;tr|A0A1D5PDR7|A0A1D5PDR7_CHICK Uncharacterized protein OS=Gallus gallus PE=3 SV=1</t>
  </si>
  <si>
    <t>A0A1D5PP94;A0A1D5PI72;A0A1D5PDR7</t>
  </si>
  <si>
    <t>tr|A0A1D5PP19|A0A1D5PP19_CHICK Uncharacterized protein OS=Gallus gallus GN=ROBO4 PE=4 SV=1</t>
  </si>
  <si>
    <t>A0A1D5PP19</t>
  </si>
  <si>
    <t>tr|A0A1D5PNZ9|A0A1D5PNZ9_CHICK Phosphatidylinositol 4-kinase alpha OS=Gallus gallus GN=PI4KA PE=3 SV=1;tr|A0A1D5NUD3|A0A1D5NUD3_CHICK Phosphatidylinositol 4-kinase alpha OS=Gallus gallus GN=PI4KA PE=3 SV=1;tr|A0A1D5NY86|A0A1D5NY86_CHICK Phosphatidylinosito</t>
  </si>
  <si>
    <t>A0A1D5PNZ9;A0A1D5NUD3;A0A1D5NY86</t>
  </si>
  <si>
    <t>tr|A0A1D5PNX5|A0A1D5PNX5_CHICK Uncharacterized protein OS=Gallus gallus PE=4 SV=1</t>
  </si>
  <si>
    <t>A0A1D5PNX5</t>
  </si>
  <si>
    <t>tr|A0A1D5PNW0|A0A1D5PNW0_CHICK 60S ribosomal protein L30 OS=Gallus gallus GN=RPL30 PE=4 SV=1;sp|P67883|RL30_CHICK 60S ribosomal protein L30 OS=Gallus gallus GN=RPL30 PE=3 SV=2</t>
  </si>
  <si>
    <t>A0A1D5PNW0;P67883</t>
  </si>
  <si>
    <t>tr|A0A1D5PNR0|A0A1D5PNR0_CHICK RNA-binding protein 8A OS=Gallus gallus GN=RBM8A PE=3 SV=1;tr|A0A1D5P7J3|A0A1D5P7J3_CHICK RNA-binding protein 8A OS=Gallus gallus GN=RBM8A PE=3 SV=1</t>
  </si>
  <si>
    <t>A0A1D5PNR0;A0A1D5P7J3</t>
  </si>
  <si>
    <t>tr|A0A1D5PNN1|A0A1D5PNN1_CHICK Prefoldin subunit 4 OS=Gallus gallus GN=PFDN4 PE=4 SV=1;tr|F1NP43|F1NP43_CHICK Prefoldin subunit 4 OS=Gallus gallus GN=PFDN4 PE=3 SV=3</t>
  </si>
  <si>
    <t>A0A1D5PNN1;F1NP43</t>
  </si>
  <si>
    <t>tr|A0A1D5PNL3|A0A1D5PNL3_CHICK Ubiquitin conjugating enzyme E2 N OS=Gallus gallus GN=UBE2N PE=3 SV=1;tr|A0A1L1RY95|A0A1L1RY95_CHICK Ubiquitin conjugating enzyme E2 N OS=Gallus gallus GN=UBE2N PE=3 SV=1</t>
  </si>
  <si>
    <t>7;4;3</t>
  </si>
  <si>
    <t>A0A1D5PNL3;A0A1L1RY95</t>
  </si>
  <si>
    <t>A0A1D5PNL3;A0A1L1RY95;A0A1L1S122</t>
  </si>
  <si>
    <t>tr|A0A1D5PNJ9|A0A1D5PNJ9_CHICK Mitogen-activated protein kinase kinase kinase kinase 4 OS=Gallus gallus GN=MAP4K4 PE=4 SV=1;tr|A0A1D5NVN6|A0A1D5NVN6_CHICK Mitogen-activated protein kinase kinase kinase kinase 4 OS=Gallus gallus GN=MAP4K4 PE=4 SV=1;tr|A0A1D</t>
  </si>
  <si>
    <t>2;2;2;2;2;1;1;1;1;1</t>
  </si>
  <si>
    <t>A0A1D5PNJ9;A0A1D5NVN6;A0A1D5P0Y7;A0A1D5P813;E1BRQ3;A0A1D5NZ81;A0A1D5NVQ3;A0A1D5PEY2;A0A1D5PMR2;F1P3F8</t>
  </si>
  <si>
    <t>tr|A0A1D5PNI3|A0A1D5PNI3_CHICK Uncharacterized protein OS=Gallus gallus PE=4 SV=1;tr|A0A1D5PUR1|A0A1D5PUR1_CHICK Uncharacterized protein OS=Gallus gallus PE=4 SV=1;tr|A0A1D5PBK3|A0A1D5PBK3_CHICK Uncharacterized protein OS=Gallus gallus PE=4 SV=1</t>
  </si>
  <si>
    <t>4;4;2;1;1;1</t>
  </si>
  <si>
    <t>A0A1D5PNI3;A0A1D5PUR1;A0A1D5PBK3</t>
  </si>
  <si>
    <t>A0A1D5PNI3;A0A1D5PUR1;A0A1D5PBK3;A0A1D5NYG4;A0A1D5PWQ4;A0A1D5PSJ0</t>
  </si>
  <si>
    <t>tr|A0A1D5PNG9|A0A1D5PNG9_CHICK Abhydrolase domain containing 14B OS=Gallus gallus PE=4 SV=1;tr|A0A1D5PVX9|A0A1D5PVX9_CHICK Abhydrolase domain containing 14B OS=Gallus gallus PE=4 SV=1</t>
  </si>
  <si>
    <t>A0A1D5PNG9;A0A1D5PVX9</t>
  </si>
  <si>
    <t>tr|A0A1D5PNG3|A0A1D5PNG3_CHICK Eukaryotic translation initiation factor 6 OS=Gallus gallus GN=EIF6 PE=3 SV=1;tr|A0A1L1S0Y6|A0A1L1S0Y6_CHICK Eukaryotic translation initiation factor 6 OS=Gallus gallus GN=EIF6 PE=3 SV=1</t>
  </si>
  <si>
    <t>A0A1D5PNG3;A0A1L1S0Y6</t>
  </si>
  <si>
    <t>tr|A0A1D5PNE4|A0A1D5PNE4_CHICK 60S ribosomal protein L7a OS=Gallus gallus PE=4 SV=1;sp|P32429|RL7A_CHICK 60S ribosomal protein L7a OS=Gallus gallus GN=RPL7A PE=2 SV=2;tr|A0A1D5PPS5|A0A1D5PPS5_CHICK 60S ribosomal protein L7a OS=Gallus gallus PE=4 SV=1;tr|A0</t>
  </si>
  <si>
    <t>7;7;7;7;7;6;5;1;1</t>
  </si>
  <si>
    <t>A0A1D5PNE4;P32429;A0A1D5PPS5;A0A1L1RQ08;F2Z4L5;A0A1L1RQD9;A0A1L1RZG6</t>
  </si>
  <si>
    <t>A0A1D5PNE4;P32429;A0A1D5PPS5;A0A1L1RQ08;F2Z4L5;A0A1L1RQD9;A0A1L1RZG6;A0A1L1RJ86;A0A1D5NWB9</t>
  </si>
  <si>
    <t>tr|A0A1D5PNB4|A0A1D5PNB4_CHICK Integrin beta OS=Gallus gallus GN=ITGB1 PE=3 SV=1;tr|F1N8N7|F1N8N7_CHICK Integrin beta OS=Gallus gallus GN=ITGB1 PE=3 SV=1;sp|P07228|ITB1_CHICK Integrin beta-1 OS=Gallus gallus GN=ITGB1 PE=1 SV=1</t>
  </si>
  <si>
    <t>A0A1D5PNB4;F1N8N7;P07228</t>
  </si>
  <si>
    <t>tr|A0A1D5PN97|A0A1D5PN97_CHICK Methylthioribose-1-phosphate isomerase 1 OS=Gallus gallus PE=3 SV=1</t>
  </si>
  <si>
    <t>A0A1D5PN97</t>
  </si>
  <si>
    <t xml:space="preserve">tr|A0A1D5PN92|A0A1D5PN92_CHICK Discs large MAGUK scaffold protein 3 OS=Gallus gallus GN=DLG3 PE=4 SV=1;tr|A0A1D5P102|A0A1D5P102_CHICK Discs large MAGUK scaffold protein 1 OS=Gallus gallus GN=DLG1 PE=4 SV=1;tr|E1BT38|E1BT38_CHICK Discs large MAGUK scaffold </t>
  </si>
  <si>
    <t>2;1;1;1;1;1</t>
  </si>
  <si>
    <t>A0A1D5PN92;A0A1D5P102;E1BT38;A0A1D5PT29;A0A1D5P1S9;A0A1D5P5N9</t>
  </si>
  <si>
    <t>tr|A0A1D5PN61|A0A1D5PN61_CHICK Clusterin OS=Gallus gallus GN=CLU PE=3 SV=1;tr|A0A1D5P1X2|A0A1D5P1X2_CHICK Clusterin OS=Gallus gallus GN=CLU PE=3 SV=1</t>
  </si>
  <si>
    <t>21;21</t>
  </si>
  <si>
    <t>A0A1D5PN61;A0A1D5P1X2</t>
  </si>
  <si>
    <t>tr|A0A1D5PN45|A0A1D5PN45_CHICK Receptor expression-enhancing protein OS=Gallus gallus GN=REEP5 PE=3 SV=1;tr|A0A1L1RXA5|A0A1L1RXA5_CHICK Receptor expression-enhancing protein OS=Gallus gallus GN=REEP5 PE=3 SV=1;tr|E1BZN6|E1BZN6_CHICK Receptor expression-enh</t>
  </si>
  <si>
    <t>A0A1D5PN45;A0A1L1RXA5;E1BZN6</t>
  </si>
  <si>
    <t>tr|A0A1D5PN37|A0A1D5PN37_CHICK Adhesion G protein-coupled receptor L3 OS=Gallus gallus GN=LPHN3 PE=3 SV=1;tr|A0A1D5P8C0|A0A1D5P8C0_CHICK Adhesion G protein-coupled receptor L3 OS=Gallus gallus GN=LPHN3 PE=3 SV=1;tr|A0A1D5P0T3|A0A1D5P0T3_CHICK Adhesion G pr</t>
  </si>
  <si>
    <t>1;1;1;1;1;1;1</t>
  </si>
  <si>
    <t>A0A1D5PN37;A0A1D5P8C0;A0A1D5P0T3;F1NWA7;A0A1D5NUI9;A0A1D5P667;A0A1D5NUH8</t>
  </si>
  <si>
    <t>tr|A0A1D5PN32|A0A1D5PN32_CHICK Annexin OS=Gallus gallus GN=ANXA11 PE=3 SV=1</t>
  </si>
  <si>
    <t>A0A1D5PN32</t>
  </si>
  <si>
    <t>tr|A0A1D5PN07|A0A1D5PN07_CHICK Rho GTPase activating protein 1 OS=Gallus gallus GN=ARHGAP1 PE=4 SV=1</t>
  </si>
  <si>
    <t>A0A1D5PN07</t>
  </si>
  <si>
    <t>tr|A0A1D5PMY8|A0A1D5PMY8_CHICK Interleukin 6 signal transducer OS=Gallus gallus GN=IL6ST PE=4 SV=1;tr|Q9W6U9|Q9W6U9_CHICK Glycoprotein 130 OS=Gallus gallus GN=gp130 PE=2 SV=1</t>
  </si>
  <si>
    <t>A0A1D5PMY8;Q9W6U9</t>
  </si>
  <si>
    <t>tr|A0A1D5PMW9|A0A1D5PMW9_CHICK Uncharacterized protein OS=Gallus gallus PE=4 SV=1</t>
  </si>
  <si>
    <t>A0A1D5PMW9</t>
  </si>
  <si>
    <t>A0A1D5PMW9;A0A1D5P5J5</t>
  </si>
  <si>
    <t>tr|A0A1D5PMW8|A0A1D5PMW8_CHICK Uncharacterized protein OS=Gallus gallus GN=LOC421506 PE=4 SV=1</t>
  </si>
  <si>
    <t>A0A1D5PMW8</t>
  </si>
  <si>
    <t>tr|A0A1D5PMV8|A0A1D5PMV8_CHICK Reticulon 4 receptor like 2 OS=Gallus gallus PE=4 SV=2</t>
  </si>
  <si>
    <t>A0A1D5PMV8</t>
  </si>
  <si>
    <t>tr|A0A1D5PMU2|A0A1D5PMU2_CHICK Platelet-activating factor acetylhydrolase IB subunit beta OS=Gallus gallus GN=PAFAH1B2 PE=4 SV=1;tr|R4GL78|R4GL78_CHICK Platelet-activating factor acetylhydrolase IB subunit beta OS=Gallus gallus GN=PAFAH1B2 PE=4 SV=3;sp|Q5Z</t>
  </si>
  <si>
    <t>6;6;5;1;1</t>
  </si>
  <si>
    <t>A0A1D5PMU2;R4GL78;Q5ZMS2</t>
  </si>
  <si>
    <t>A0A1D5PMU2;R4GL78;Q5ZMS2;A0A1D5NXX7;A0A1D5P582</t>
  </si>
  <si>
    <t>tr|A0A1D5PMT8|A0A1D5PMT8_CHICK Ribosomal protein lateral stalk subunit P2 OS=Gallus gallus GN=RPLP2 PE=3 SV=1;tr|A0A1D5P016|A0A1D5P016_CHICK Ribosomal protein lateral stalk subunit P2 OS=Gallus gallus GN=RPLP2 PE=3 SV=1;tr|A0A1L1RTS8|A0A1L1RTS8_CHICK Ribos</t>
  </si>
  <si>
    <t>A0A1D5PMT8;A0A1D5P016;A0A1L1RTS8</t>
  </si>
  <si>
    <t>tr|A0A1D5PML2|A0A1D5PML2_CHICK Vigilin OS=Gallus gallus GN=HDLBP PE=4 SV=2;tr|E1C3A9|E1C3A9_CHICK Vigilin OS=Gallus gallus GN=HDLBP PE=4 SV=1;sp|P81021|VIGLN_CHICK Vigilin OS=Gallus gallus GN=HDLBP PE=2 SV=1</t>
  </si>
  <si>
    <t>A0A1D5PML2;E1C3A9;P81021</t>
  </si>
  <si>
    <t>tr|A0A1D5PMG4|A0A1D5PMG4_CHICK Exportin-7 OS=Gallus gallus GN=XPO7 PE=4 SV=1;sp|Q5ZLT0|XPO7_CHICK Exportin-7 OS=Gallus gallus GN=XPO7 PE=2 SV=1;tr|A0A1D5PWR9|A0A1D5PWR9_CHICK Exportin-7 OS=Gallus gallus GN=XPO7 PE=4 SV=1;tr|F1NFR4|F1NFR4_CHICK Exportin-7 O</t>
  </si>
  <si>
    <t>3;3;3;2;2</t>
  </si>
  <si>
    <t>A0A1D5PMG4;Q5ZLT0;A0A1D5PWR9;F1NFR4;A0A1D5PBZ5</t>
  </si>
  <si>
    <t>tr|A0A1D5PMG1|A0A1D5PMG1_CHICK Uncharacterized protein OS=Gallus gallus PE=4 SV=1</t>
  </si>
  <si>
    <t>A0A1D5PMG1</t>
  </si>
  <si>
    <t xml:space="preserve">tr|A0A1D5PME0|A0A1D5PME0_CHICK Uncharacterized protein OS=Gallus gallus GN=LOC107055783 PE=4 SV=1;sp|Q5ZL33|STRAP_CHICK Serine-threonine kinase receptor-associated protein OS=Gallus gallus GN=STRAP PE=2 SV=2;tr|A0A1L1RX36|A0A1L1RX36_CHICK Serine-threonine </t>
  </si>
  <si>
    <t>A0A1D5PME0;Q5ZL33;A0A1L1RX36</t>
  </si>
  <si>
    <t>tr|A0A1D5PMA6|A0A1D5PMA6_CHICK Uncharacterized protein OS=Gallus gallus GN=CASP1 PE=3 SV=1</t>
  </si>
  <si>
    <t>A0A1D5PMA6</t>
  </si>
  <si>
    <t>tr|A0A1D5PM81|A0A1D5PM81_CHICK Uncharacterized protein OS=Gallus gallus PE=4 SV=1</t>
  </si>
  <si>
    <t>A0A1D5PM81</t>
  </si>
  <si>
    <t>tr|A0A1D5PM74|A0A1D5PM74_CHICK CDC42 binding protein kinase beta OS=Gallus gallus GN=CDC42BPB PE=3 SV=1;tr|E1BU01|E1BU01_CHICK CDC42 binding protein kinase beta OS=Gallus gallus GN=CDC42BPB PE=3 SV=2</t>
  </si>
  <si>
    <t>4;4;1;1</t>
  </si>
  <si>
    <t>A0A1D5PM74;E1BU01</t>
  </si>
  <si>
    <t>A0A1D5PM74;E1BU01;E1BWT5;F1NUB2</t>
  </si>
  <si>
    <t>tr|A0A1D5PM70|A0A1D5PM70_CHICK EPS8 like 2 OS=Gallus gallus PE=4 SV=2;tr|A0A1D5NWV2|A0A1D5NWV2_CHICK EPS8 like 2 OS=Gallus gallus PE=4 SV=2;tr|A0A1D5PZM0|A0A1D5PZM0_CHICK EPS8 like 2 OS=Gallus gallus PE=4 SV=2</t>
  </si>
  <si>
    <t>13;13;8</t>
  </si>
  <si>
    <t>A0A1D5PM70;A0A1D5NWV2;A0A1D5PZM0</t>
  </si>
  <si>
    <t>tr|A0A1D5PM19|A0A1D5PM19_CHICK Myosin-9 OS=Gallus gallus GN=MYH9 PE=3 SV=1</t>
  </si>
  <si>
    <t>A0A1D5PM19</t>
  </si>
  <si>
    <t>tr|A0A1D5PLZ2|A0A1D5PLZ2_CHICK Serpin family D member 1 OS=Gallus gallus GN=SERPIND1 PE=3 SV=1</t>
  </si>
  <si>
    <t>A0A1D5PLZ2</t>
  </si>
  <si>
    <t>A0A1D5PLZ2;CON__ENSEMBL:ENSBTAP00000018574</t>
  </si>
  <si>
    <t>tr|A0A1D5PLX0|A0A1D5PLX0_CHICK Coatomer subunit gamma OS=Gallus gallus GN=COPG1 PE=3 SV=1;tr|F1NB52|F1NB52_CHICK Coatomer subunit gamma OS=Gallus gallus GN=COPG1 PE=3 SV=1;tr|A0A1L1RZW9|A0A1L1RZW9_CHICK Coatomer protein complex subunit gamma 1 OS=Gallus ga</t>
  </si>
  <si>
    <t>6;6;5;2;1</t>
  </si>
  <si>
    <t>A0A1D5PLX0;F1NB52;A0A1L1RZW9</t>
  </si>
  <si>
    <t>A0A1D5PLX0;F1NB52;A0A1L1RZW9;A0A1L1RME6;E1C7T8</t>
  </si>
  <si>
    <t>tr|A0A1D5PLV3|A0A1D5PLV3_CHICK Protein kinase cAMP-activated catalytic subunit beta OS=Gallus gallus GN=PRKACB PE=3 SV=1;tr|A0A1D5NW04|A0A1D5NW04_CHICK Protein kinase cAMP-activated catalytic subunit beta OS=Gallus gallus GN=PRKACB PE=3 SV=1;tr|A0A1D5P0J5|</t>
  </si>
  <si>
    <t>A0A1D5PLV3;A0A1D5NW04;A0A1D5P0J5;A0A1D5P6I8;R4GIN8</t>
  </si>
  <si>
    <t>tr|A0A1D5PLU7|A0A1D5PLU7_CHICK Peptidyl-prolyl cis-trans isomerase OS=Gallus gallus GN=PPIB PE=3 SV=1;tr|F1NV93|F1NV93_CHICK Peptidyl-prolyl cis-trans isomerase OS=Gallus gallus GN=PPIB PE=3 SV=3;sp|P24367|PPIB_CHICK Peptidyl-prolyl cis-trans isomerase B O</t>
  </si>
  <si>
    <t>7;7;7;3</t>
  </si>
  <si>
    <t>A0A1D5PLU7;F1NV93;P24367</t>
  </si>
  <si>
    <t>A0A1D5PLU7;F1NV93;P24367;A0A1L1RRN4</t>
  </si>
  <si>
    <t>tr|A0A1D5PLS2|A0A1D5PLS2_CHICK Citrate synthase OS=Gallus gallus GN=CS PE=3 SV=1;tr|A0A1D5PL32|A0A1D5PL32_CHICK Citrate synthase OS=Gallus gallus GN=CS PE=3 SV=1;sp|P23007|CISY_CHICK Citrate synthase, mitochondrial OS=Gallus gallus GN=CS PE=1 SV=1</t>
  </si>
  <si>
    <t>A0A1D5PLS2;A0A1D5PL32;P23007</t>
  </si>
  <si>
    <t>tr|A0A1D5PLP6|A0A1D5PLP6_CHICK Anthrax toxin receptor 1 OS=Gallus gallus GN=ANTXR1 PE=4 SV=1</t>
  </si>
  <si>
    <t>A0A1D5PLP6</t>
  </si>
  <si>
    <t>tr|A0A1D5PLL4|A0A1D5PLL4_CHICK Frizzled-6 OS=Gallus gallus GN=FZD6 PE=3 SV=2</t>
  </si>
  <si>
    <t>A0A1D5PLL4</t>
  </si>
  <si>
    <t>tr|A0A1D5PLK4|A0A1D5PLK4_CHICK Collagen alpha-2(VI) chain OS=Gallus gallus GN=COL6A2 PE=4 SV=1;sp|P15988|CO6A2_CHICK Collagen alpha-2(VI) chain OS=Gallus gallus GN=COL6A2 PE=2 SV=1</t>
  </si>
  <si>
    <t>A0A1D5PLK4;P15988</t>
  </si>
  <si>
    <t>tr|A0A1D5PLD7|A0A1D5PLD7_CHICK Amyloid beta precursor like protein 2 OS=Gallus gallus GN=APLP2 PE=4 SV=1;tr|F1P0A9|F1P0A9_CHICK Amyloid beta precursor like protein 2 OS=Gallus gallus GN=APLP2 PE=4 SV=3;tr|F1P0A7|F1P0A7_CHICK Amyloid beta precursor like pro</t>
  </si>
  <si>
    <t>A0A1D5PLD7;F1P0A9;F1P0A7</t>
  </si>
  <si>
    <t>tr|A0A1D5PL39|A0A1D5PL39_CHICK Uncharacterized protein OS=Gallus gallus GN=ATP6V1E1 PE=3 SV=1;tr|Q5ZKJ9|Q5ZKJ9_CHICK Uncharacterized protein OS=Gallus gallus GN=ATP6V1E1 PE=2 SV=1;tr|A0A1L1RLS9|A0A1L1RLS9_CHICK Uncharacterized protein OS=Gallus gallus GN=A</t>
  </si>
  <si>
    <t>5;5;3;2</t>
  </si>
  <si>
    <t>A0A1D5PL39;Q5ZKJ9;A0A1L1RLS9</t>
  </si>
  <si>
    <t>A0A1D5PL39;Q5ZKJ9;A0A1L1RLS9;A0A1L1RMD3</t>
  </si>
  <si>
    <t>tr|A0A1D5PL36|A0A1D5PL36_CHICK Acetyl-CoA acyltransferase 2 OS=Gallus gallus GN=ACAA2 PE=3 SV=1</t>
  </si>
  <si>
    <t>A0A1D5PL36</t>
  </si>
  <si>
    <t>tr|A0A1D5PKP8|A0A1D5PKP8_CHICK Uncharacterized protein OS=Gallus gallus GN=IL2RG PE=4 SV=1;tr|F1NWP6|F1NWP6_CHICK Uncharacterized protein OS=Gallus gallus GN=IL2RG PE=4 SV=2</t>
  </si>
  <si>
    <t>A0A1D5PKP8;F1NWP6</t>
  </si>
  <si>
    <t>tr|A0A1D5PKN8|A0A1D5PKN8_CHICK Sulfurtransferase OS=Gallus gallus GN=MPST PE=4 SV=1</t>
  </si>
  <si>
    <t>A0A1D5PKN8</t>
  </si>
  <si>
    <t>tr|A0A1D5PKI8|A0A1D5PKI8_CHICK Glypican 4 OS=Gallus gallus PE=3 SV=1;tr|F1NAU1|F1NAU1_CHICK Glypican 4 OS=Gallus gallus PE=3 SV=3;tr|A0A1D5P221|A0A1D5P221_CHICK Glypican 4 OS=Gallus gallus PE=3 SV=1</t>
  </si>
  <si>
    <t>16;15;13;2;2</t>
  </si>
  <si>
    <t>A0A1D5PKI8;F1NAU1;A0A1D5P221</t>
  </si>
  <si>
    <t>A0A1D5PKI8;F1NAU1;A0A1D5P221;F1P027;A0A1D5NUB2</t>
  </si>
  <si>
    <t>tr|A0A1D5PKG6|A0A1D5PKG6_CHICK Ubiquitin conjugating enzyme E2 L5, pseudogene OS=Gallus gallus GN=UBE2L3 PE=3 SV=1;tr|A0A1D5NX21|A0A1D5NX21_CHICK Ubiquitin conjugating enzyme E2 L5, pseudogene OS=Gallus gallus GN=UBE2L3 PE=3 SV=1;tr|Q5ZKN7|Q5ZKN7_CHICK Ubi</t>
  </si>
  <si>
    <t>A0A1D5PKG6;A0A1D5NX21;Q5ZKN7</t>
  </si>
  <si>
    <t>tr|A0A1D5PKC8|A0A1D5PKC8_CHICK Moesin OS=Gallus gallus GN=MSN PE=4 SV=1;tr|A0A1D5PX24|A0A1D5PX24_CHICK Moesin OS=Gallus gallus GN=MSN PE=4 SV=1</t>
  </si>
  <si>
    <t>25;25</t>
  </si>
  <si>
    <t>A0A1D5PKC8;A0A1D5PX24</t>
  </si>
  <si>
    <t>tr|A0A1D5PKA9|A0A1D5PKA9_CHICK Uncharacterized protein OS=Gallus gallus GN=Gga.13539 PE=4 SV=1</t>
  </si>
  <si>
    <t>A0A1D5PKA9</t>
  </si>
  <si>
    <t>tr|A0A1D5PK96|A0A1D5PK96_CHICK Jumonji domain containing 8 OS=Gallus gallus GN=JMJD8 PE=4 SV=1</t>
  </si>
  <si>
    <t>A0A1D5PK96</t>
  </si>
  <si>
    <t>tr|A0A1D5PK69|A0A1D5PK69_CHICK 60S acidic ribosomal protein P0 OS=Gallus gallus GN=RPLP0 PE=4 SV=1;sp|P47826|RLA0_CHICK 60S acidic ribosomal protein P0 OS=Gallus gallus GN=RPLP0 PE=2 SV=1;tr|F1NB66|F1NB66_CHICK 60S acidic ribosomal protein P0 OS=Gallus gal</t>
  </si>
  <si>
    <t>7;7;7</t>
  </si>
  <si>
    <t>A0A1D5PK69;P47826;F1NB66</t>
  </si>
  <si>
    <t>tr|A0A1D5PK48|A0A1D5PK48_CHICK Uncharacterized protein OS=Gallus gallus GN=APOC3 PE=4 SV=1</t>
  </si>
  <si>
    <t>A0A1D5PK48</t>
  </si>
  <si>
    <t>tr|A0A1D5PK33|A0A1D5PK33_CHICK Ribosomal protein S14 OS=Gallus gallus GN=RPS14 PE=3 SV=1;tr|Q5ZHW8|Q5ZHW8_CHICK Ribosomal protein S14 OS=Gallus gallus GN=RPS14 PE=2 SV=1;tr|A0A1L1RZW6|A0A1L1RZW6_CHICK Ribosomal protein S14 OS=Gallus gallus GN=RPS14 PE=3 SV</t>
  </si>
  <si>
    <t>A0A1D5PK33;Q5ZHW8;A0A1L1RZW6</t>
  </si>
  <si>
    <t>tr|A0A1D5PK12|A0A1D5PK12_CHICK Uncharacterized protein OS=Gallus gallus GN=LOC107050926 PE=4 SV=1;tr|A0A1D5PLW1|A0A1D5PLW1_CHICK Uncharacterized protein OS=Gallus gallus GN=LOC107050926 PE=4 SV=1</t>
  </si>
  <si>
    <t>A0A1D5PK12;A0A1D5PLW1</t>
  </si>
  <si>
    <t>tr|A0A1D5PJY1|A0A1D5PJY1_CHICK Spectrin beta chain OS=Gallus gallus GN=SPTBN1 PE=3 SV=1;tr|A0A1D5P797|A0A1D5P797_CHICK Spectrin beta chain OS=Gallus gallus GN=SPTBN1 PE=3 SV=1;tr|A0A1D5NUY5|A0A1D5NUY5_CHICK Spectrin beta chain OS=Gallus gallus GN=SPTBN1 PE</t>
  </si>
  <si>
    <t>34;33;32;1;1</t>
  </si>
  <si>
    <t>A0A1D5PJY1;A0A1D5P797;A0A1D5NUY5</t>
  </si>
  <si>
    <t>A0A1D5PJY1;A0A1D5P797;A0A1D5NUY5;A0A1L1RMB7;A0A1D5PYZ8</t>
  </si>
  <si>
    <t>tr|A0A1D5PJW4|A0A1D5PJW4_CHICK Proteasome subunit alpha type OS=Gallus gallus GN=PSMA7 PE=3 SV=1;tr|A0A1L1S0K9|A0A1L1S0K9_CHICK Proteasome subunit alpha type OS=Gallus gallus GN=PSMA7 PE=3 SV=1;sp|O13268|PSA7_CHICK Proteasome subunit alpha type-7 OS=Gallus</t>
  </si>
  <si>
    <t>8;7;7;6;1</t>
  </si>
  <si>
    <t>A0A1D5PJW4;A0A1L1S0K9;O13268;A0A1L1RJ99</t>
  </si>
  <si>
    <t>A0A1D5PJW4;A0A1L1S0K9;O13268;A0A1L1RJ99;A0A1L1RX28</t>
  </si>
  <si>
    <t>tr|A0A1D5PJU4|A0A1D5PJU4_CHICK BRICK1, SCAR/WAVE actin nucleating complex subunit OS=Gallus gallus GN=BRK1 PE=4 SV=1</t>
  </si>
  <si>
    <t>A0A1D5PJU4</t>
  </si>
  <si>
    <t>tr|A0A1D5PJG4|A0A1D5PJG4_CHICK Synaptotagmin binding cytoplasmic RNA interacting protein OS=Gallus gallus GN=SYNCRIP PE=4 SV=1;tr|F1NZU2|F1NZU2_CHICK Synaptotagmin binding cytoplasmic RNA interacting protein OS=Gallus gallus GN=SYNCRIP PE=4 SV=2;tr|A0A1D5P</t>
  </si>
  <si>
    <t>6;4;4</t>
  </si>
  <si>
    <t>A0A1D5PJG4;F1NZU2;A0A1D5PQZ1</t>
  </si>
  <si>
    <t>tr|A0A1D5PJA5|A0A1D5PJA5_CHICK Dipeptidyl peptidase 4 OS=Gallus gallus GN=DPP4 PE=4 SV=1;tr|Q5ZI81|Q5ZI81_CHICK Dipeptidyl peptidase 4 OS=Gallus gallus GN=DPP4 PE=2 SV=1</t>
  </si>
  <si>
    <t>18;17</t>
  </si>
  <si>
    <t>A0A1D5PJA5;Q5ZI81</t>
  </si>
  <si>
    <t>tr|A0A1D5PJ49|A0A1D5PJ49_CHICK Uncharacterized protein OS=Gallus gallus GN=CD14 PE=4 SV=1</t>
  </si>
  <si>
    <t>A0A1D5PJ49</t>
  </si>
  <si>
    <t>tr|A0A1D5PJ47|A0A1D5PJ47_CHICK Mannosyl (alpha-1,6-)-glycoprotein beta-1,2-N-acetylglucosaminyltransferase OS=Gallus gallus GN=MGAT2 PE=4 SV=1</t>
  </si>
  <si>
    <t>A0A1D5PJ47</t>
  </si>
  <si>
    <t>tr|A0A1D5PJ40|A0A1D5PJ40_CHICK Clathrin light chain OS=Gallus gallus GN=CLTB PE=3 SV=1;tr|A0A1D5PL88|A0A1D5PL88_CHICK Clathrin light chain OS=Gallus gallus GN=CLTB PE=3 SV=1;tr|F1NUW5|F1NUW5_CHICK Clathrin light chain OS=Gallus gallus GN=CLTB PE=3 SV=2;tr|</t>
  </si>
  <si>
    <t>4;4;4;3</t>
  </si>
  <si>
    <t>A0A1D5PJ40;A0A1D5PL88;F1NUW5;A0A1L1RL11</t>
  </si>
  <si>
    <t>tr|A0A1D5PJ08|A0A1D5PJ08_CHICK Uncharacterized protein OS=Gallus gallus GN=NID1 PE=4 SV=2</t>
  </si>
  <si>
    <t>A0A1D5PJ08</t>
  </si>
  <si>
    <t>tr|A0A1D5PIZ8|A0A1D5PIZ8_CHICK IQ motif containing GTPase activating protein 1 OS=Gallus gallus GN=IQGAP1 PE=4 SV=1</t>
  </si>
  <si>
    <t>A0A1D5PIZ8</t>
  </si>
  <si>
    <t>tr|A0A1D5PIZ1|A0A1D5PIZ1_CHICK Thimet oligopeptidase 1 OS=Gallus gallus GN=THOP1 PE=3 SV=1;tr|A0A1L1RUL3|A0A1L1RUL3_CHICK Thimet oligopeptidase 1 OS=Gallus gallus GN=THOP1 PE=3 SV=1</t>
  </si>
  <si>
    <t>A0A1D5PIZ1;A0A1L1RUL3</t>
  </si>
  <si>
    <t>tr|A0A1D5PIX5|A0A1D5PIX5_CHICK Kinesin-like protein OS=Gallus gallus GN=KIF23 PE=3 SV=1;tr|A0A1D5PCT6|A0A1D5PCT6_CHICK Kinesin-like protein OS=Gallus gallus GN=KIF23 PE=3 SV=1</t>
  </si>
  <si>
    <t>A0A1D5PIX5;A0A1D5PCT6</t>
  </si>
  <si>
    <t>tr|A0A1D5PIX3|A0A1D5PIX3_CHICK Serine/threonine kinase 3 OS=Gallus gallus GN=STK3 PE=4 SV=1;tr|A0A1D5PA08|A0A1D5PA08_CHICK Serine/threonine kinase 3 OS=Gallus gallus GN=STK3 PE=4 SV=1</t>
  </si>
  <si>
    <t>A0A1D5PIX3;A0A1D5PA08</t>
  </si>
  <si>
    <t>tr|A0A1D5PIX0|A0A1D5PIX0_CHICK Alpha-actinin-4 OS=Gallus gallus GN=ACTN4 PE=4 SV=1</t>
  </si>
  <si>
    <t>A0A1D5PIX0</t>
  </si>
  <si>
    <t>tr|A0A1D5PIT4|A0A1D5PIT4_CHICK Uncharacterized protein OS=Gallus gallus GN=PTGDS PE=3 SV=1;tr|A0A1D5P1B1|A0A1D5P1B1_CHICK Uncharacterized protein OS=Gallus gallus GN=PTGDS PE=3 SV=1</t>
  </si>
  <si>
    <t>15;14</t>
  </si>
  <si>
    <t>A0A1D5PIT4;A0A1D5P1B1</t>
  </si>
  <si>
    <t>tr|A0A1D5PIR7|A0A1D5PIR7_CHICK Uncharacterized protein OS=Gallus gallus GN=IGSF21 PE=4 SV=1</t>
  </si>
  <si>
    <t>A0A1D5PIR7</t>
  </si>
  <si>
    <t>tr|A0A1D5PIK5|A0A1D5PIK5_CHICK RHO family interacting cell polarization regulator 1 OS=Gallus gallus GN=FAM65A PE=4 SV=1;tr|A0A1D5NVC5|A0A1D5NVC5_CHICK RHO family interacting cell polarization regulator 1 OS=Gallus gallus GN=FAM65A PE=4 SV=1</t>
  </si>
  <si>
    <t>A0A1D5PIK5;A0A1D5NVC5</t>
  </si>
  <si>
    <t>tr|A0A1D5PIJ7|A0A1D5PIJ7_CHICK Sorting nexin OS=Gallus gallus GN=SNX6 PE=3 SV=1;tr|Q5ZK22|Q5ZK22_CHICK Sorting nexin OS=Gallus gallus GN=SNX6 PE=2 SV=1</t>
  </si>
  <si>
    <t>A0A1D5PIJ7;Q5ZK22</t>
  </si>
  <si>
    <t>tr|A0A1D5PIJ2|A0A1D5PIJ2_CHICK Uncharacterized protein OS=Gallus gallus PE=4 SV=1</t>
  </si>
  <si>
    <t>A0A1D5PIJ2</t>
  </si>
  <si>
    <t>tr|A0A1D5PII9|A0A1D5PII9_CHICK Uncharacterized protein OS=Gallus gallus PE=4 SV=1</t>
  </si>
  <si>
    <t>A0A1D5PII9</t>
  </si>
  <si>
    <t>tr|A0A1D5PIE3|A0A1D5PIE3_CHICK Uncharacterized protein OS=Gallus gallus PE=4 SV=1;tr|A0A1D5PNE6|A0A1D5PNE6_CHICK Uncharacterized protein OS=Gallus gallus PE=4 SV=1;tr|A0A1D5P1E3|A0A1D5P1E3_CHICK Uncharacterized protein OS=Gallus gallus PE=4 SV=1</t>
  </si>
  <si>
    <t>A0A1D5PIE3;A0A1D5PNE6;A0A1D5P1E3</t>
  </si>
  <si>
    <t>tr|A0A1D5PIC0|A0A1D5PIC0_CHICK Metalloendopeptidase OS=Gallus gallus GN=ASTL PE=3 SV=1;sp|P0DJJ2|ASTL_CHICK Astacin-like metalloendopeptidase OS=Gallus gallus GN=ASTL PE=2 SV=1</t>
  </si>
  <si>
    <t>A0A1D5PIC0;P0DJJ2</t>
  </si>
  <si>
    <t>tr|A0A1D5PI58|A0A1D5PI58_CHICK Uncharacterized protein OS=Gallus gallus GN=OVALX PE=3 SV=1</t>
  </si>
  <si>
    <t>A0A1D5PI58</t>
  </si>
  <si>
    <t>tr|A0A1D5PHY8|A0A1D5PHY8_CHICK Lissencephaly-1 homolog OS=Gallus gallus GN=PAFAH1B1 PE=3 SV=1;sp|Q9PTR5|LIS1_CHICK Lissencephaly-1 homolog OS=Gallus gallus GN=PAFAH1B1 PE=2 SV=3</t>
  </si>
  <si>
    <t>A0A1D5PHY8;Q9PTR5</t>
  </si>
  <si>
    <t>tr|A0A1D5PHU2|A0A1D5PHU2_CHICK Syntaxin-binding protein 1 OS=Gallus gallus GN=STXBP1 PE=3 SV=1;tr|A0A1D5PK28|A0A1D5PK28_CHICK Syntaxin-binding protein 1 OS=Gallus gallus GN=STXBP1 PE=3 SV=1;tr|A0A1D5PFU9|A0A1D5PFU9_CHICK Syntaxin-binding protein 1 OS=Gallu</t>
  </si>
  <si>
    <t>12;12;12;11;10;10</t>
  </si>
  <si>
    <t>A0A1D5PHU2;A0A1D5PK28;A0A1D5PFU9;Q6R748;A0A1D5PK23;A0A1D5PJX3</t>
  </si>
  <si>
    <t>tr|A0A1D5PHS9|A0A1D5PHS9_CHICK UPF2 regulator of nonsense transcripts homolog (yeast) OS=Gallus gallus GN=UPF2 PE=4 SV=1;tr|A0A1D5P1W3|A0A1D5P1W3_CHICK UPF2 regulator of nonsense transcripts homolog (yeast) OS=Gallus gallus GN=UPF2 PE=4 SV=1</t>
  </si>
  <si>
    <t>A0A1D5PHS9;A0A1D5P1W3</t>
  </si>
  <si>
    <t>tr|A0A1D5PHS2|A0A1D5PHS2_CHICK Uncharacterized protein OS=Gallus gallus PE=3 SV=1</t>
  </si>
  <si>
    <t>23;1;1;1</t>
  </si>
  <si>
    <t>A0A1D5PHS2</t>
  </si>
  <si>
    <t>A0A1D5PHS2;CON__A2AB72;CON__O76014;F1NDP8</t>
  </si>
  <si>
    <t>tr|A0A1D5PHN5|A0A1D5PHN5_CHICK Uncharacterized protein OS=Gallus gallus GN=RPS10 PE=4 SV=1;tr|E1C4N0|E1C4N0_CHICK Uncharacterized protein OS=Gallus gallus GN=RPS10 PE=4 SV=2</t>
  </si>
  <si>
    <t>A0A1D5PHN5;E1C4N0</t>
  </si>
  <si>
    <t>tr|A0A1D5PHL0|A0A1D5PHL0_CHICK Proteasome subunit alpha type OS=Gallus gallus GN=PSMA2 PE=3 SV=1;tr|A0A1L1RUE8|A0A1L1RUE8_CHICK Proteasome subunit alpha type OS=Gallus gallus GN=PSMA2 PE=3 SV=1;tr|A0A1D5PDX4|A0A1D5PDX4_CHICK Proteasome endopeptidase comple</t>
  </si>
  <si>
    <t>5;4;3;3</t>
  </si>
  <si>
    <t>A0A1D5PHL0;A0A1L1RUE8;A0A1D5PDX4;A0A1D5PID9</t>
  </si>
  <si>
    <t>tr|A0A1D5PHJ8|A0A1D5PHJ8_CHICK Dynactin subunit 2 OS=Gallus gallus GN=DCTN2 PE=4 SV=1;tr|A0A1D5PFB8|A0A1D5PFB8_CHICK Dynactin subunit 2 OS=Gallus gallus GN=DCTN2 PE=4 SV=1;tr|A0A1D5PGQ9|A0A1D5PGQ9_CHICK Dynactin subunit 2 OS=Gallus gallus GN=DCTN2 PE=4 SV=</t>
  </si>
  <si>
    <t>A0A1D5PHJ8;A0A1D5PFB8;A0A1D5PGQ9;A0A1D5PTE2;A0A1D5PCQ7;Q9PTG6</t>
  </si>
  <si>
    <t>tr|A0A1D5PHJ2|A0A1D5PHJ2_CHICK Uncharacterized protein OS=Gallus gallus PE=4 SV=1;tr|A0A1D5PS23|A0A1D5PS23_CHICK Uncharacterized protein OS=Gallus gallus PE=4 SV=1;tr|Q5ZMC1|Q5ZMC1_CHICK Uncharacterized protein OS=Gallus gallus GN=RP11-529K1.3 PE=2 SV=1</t>
  </si>
  <si>
    <t>A0A1D5PHJ2;A0A1D5PS23;Q5ZMC1</t>
  </si>
  <si>
    <t>tr|A0A1D5PHE2|A0A1D5PHE2_CHICK Inositol-1-monophosphatase OS=Gallus gallus GN=IMPA1 PE=3 SV=1</t>
  </si>
  <si>
    <t>A0A1D5PHE2</t>
  </si>
  <si>
    <t>tr|A0A1D5PHC5|A0A1D5PHC5_CHICK Heat shock cognate protein HSP 90-beta OS=Gallus gallus GN=HSP90AB1 PE=3 SV=1;tr|F1NC33|F1NC33_CHICK Heat shock cognate protein HSP 90-beta OS=Gallus gallus GN=HSP90AB1 PE=3 SV=1;sp|Q04619|HS90B_CHICK Heat shock cognate prote</t>
  </si>
  <si>
    <t>14;14;13;6;4</t>
  </si>
  <si>
    <t>A0A1D5PHC5;F1NC33;Q04619</t>
  </si>
  <si>
    <t>A0A1D5PHC5;F1NC33;Q04619;A0A1L1RL18;A0A1L1RLE5</t>
  </si>
  <si>
    <t>tr|A0A1D5PHC2|A0A1D5PHC2_CHICK Uncharacterized protein OS=Gallus gallus GN=Gga.3820 PE=4 SV=2</t>
  </si>
  <si>
    <t>A0A1D5PHC2</t>
  </si>
  <si>
    <t>tr|A0A1D5PHB7|A0A1D5PHB7_CHICK Ras-related protein Rab-6A OS=Gallus gallus GN=RAB6A PE=4 SV=1;sp|Q1KME6|RAB6A_CHICK Ras-related protein Rab-6A OS=Gallus gallus GN=RAB6A PE=2 SV=3;tr|R4GJ51|R4GJ51_CHICK Uncharacterized protein OS=Gallus gallus GN=LOC1017512</t>
  </si>
  <si>
    <t>A0A1D5PHB7;Q1KME6;R4GJ51;A0A1I7Q432</t>
  </si>
  <si>
    <t>tr|A0A1D5PH67|A0A1D5PH67_CHICK Guanine nucleotide-binding protein G(i) subunit alpha-2 OS=Gallus gallus GN=GNAI2 PE=4 SV=1</t>
  </si>
  <si>
    <t>A0A1D5PH67</t>
  </si>
  <si>
    <t>tr|A0A1D5PH43|A0A1D5PH43_CHICK Uncharacterized protein OS=Gallus gallus GN=YKT6 PE=3 SV=1;tr|A0A1D5NYA5|A0A1D5NYA5_CHICK Uncharacterized protein OS=Gallus gallus PE=3 SV=1</t>
  </si>
  <si>
    <t>A0A1D5PH43;A0A1D5NYA5</t>
  </si>
  <si>
    <t>tr|A0A1D5PH18|A0A1D5PH18_CHICK Uncharacterized protein OS=Gallus gallus PE=4 SV=1</t>
  </si>
  <si>
    <t>A0A1D5PH18</t>
  </si>
  <si>
    <t>tr|A0A1D5PH14|A0A1D5PH14_CHICK Dynein light chain roadblock OS=Gallus gallus GN=DYNLRB1 PE=3 SV=1;tr|A0A1D5P194|A0A1D5P194_CHICK Dynein light chain roadblock OS=Gallus gallus GN=DYNLRB2 PE=3 SV=1;tr|A0A1D5PNS8|A0A1D5PNS8_CHICK Dynein light chain roadblock-</t>
  </si>
  <si>
    <t>A0A1D5PH14;A0A1D5P194;A0A1D5PNS8</t>
  </si>
  <si>
    <t>tr|A0A1D5PH03|A0A1D5PH03_CHICK Uncharacterized protein OS=Gallus gallus GN=PITPNB PE=4 SV=1;tr|F1NGH1|F1NGH1_CHICK Uncharacterized protein OS=Gallus gallus GN=PITPNB PE=4 SV=2;tr|A0A1D5PPU1|A0A1D5PPU1_CHICK Uncharacterized protein OS=Gallus gallus GN=PITPN</t>
  </si>
  <si>
    <t>3;3;2;2;1</t>
  </si>
  <si>
    <t>A0A1D5PH03;F1NGH1;A0A1D5PPU1;A0A1L1RZH9</t>
  </si>
  <si>
    <t>A0A1D5PH03;F1NGH1;A0A1D5PPU1;A0A1L1RZH9;F1N8I3</t>
  </si>
  <si>
    <t>tr|A0A1D5PGY9|A0A1D5PGY9_CHICK Eukaryotic translation initiation factor 3 subunit A OS=Gallus gallus GN=EIF3A PE=3 SV=2;tr|E1BSS3|E1BSS3_CHICK Eukaryotic translation initiation factor 3 subunit A OS=Gallus gallus GN=EIF3A PE=3 SV=3</t>
  </si>
  <si>
    <t>A0A1D5PGY9;E1BSS3</t>
  </si>
  <si>
    <t>tr|A0A1D5PGW7|A0A1D5PGW7_CHICK Sorcin OS=Gallus gallus GN=SRI PE=4 SV=1;tr|F1NUE0|F1NUE0_CHICK Sorcin OS=Gallus gallus GN=SRI PE=4 SV=2</t>
  </si>
  <si>
    <t>A0A1D5PGW7;F1NUE0</t>
  </si>
  <si>
    <t>tr|A0A1D5PGU0|A0A1D5PGU0_CHICK Uncharacterized protein OS=Gallus gallus PE=4 SV=1</t>
  </si>
  <si>
    <t>A0A1D5PGU0</t>
  </si>
  <si>
    <t>tr|A0A1D5PGT3|A0A1D5PGT3_CHICK BAI1 associated protein 2 OS=Gallus gallus GN=BAIAP2 PE=4 SV=1</t>
  </si>
  <si>
    <t>A0A1D5PGT3</t>
  </si>
  <si>
    <t>tr|A0A1D5PGD5|A0A1D5PGD5_CHICK Collagen alpha-3(VI) chain OS=Gallus gallus GN=COL6A3 PE=4 SV=1;sp|P15989|CO6A3_CHICK Collagen alpha-3(VI) chain OS=Gallus gallus GN=COL6A3 PE=2 SV=2;tr|F1P2F0|F1P2F0_CHICK Collagen alpha-3(VI) chain OS=Gallus gallus GN=COL6A</t>
  </si>
  <si>
    <t>A0A1D5PGD5;P15989;F1P2F0</t>
  </si>
  <si>
    <t>tr|A0A1D5PGA0|A0A1D5PGA0_CHICK Small nuclear ribonucleoprotein D1 polypeptide OS=Gallus gallus GN=SNRPD1 PE=4 SV=1;tr|A0A1D5PV79|A0A1D5PV79_CHICK Small nuclear ribonucleoprotein D1 polypeptide OS=Gallus gallus GN=SNRPD1 PE=4 SV=1</t>
  </si>
  <si>
    <t>A0A1D5PGA0;A0A1D5PV79</t>
  </si>
  <si>
    <t>tr|A0A1D5PG99|A0A1D5PG99_CHICK Cellular retinoic acid-binding protein 1 OS=Gallus gallus GN=CRABP1 PE=3 SV=1;tr|A0A1L1RNM1|A0A1L1RNM1_CHICK Cellular retinoic acid-binding protein 1 OS=Gallus gallus GN=CRABP1 PE=3 SV=1;sp|P40220|RABP1_CHICK Cellular retinoi</t>
  </si>
  <si>
    <t>A0A1D5PG99;A0A1L1RNM1;P40220</t>
  </si>
  <si>
    <t>tr|A0A1D5PG52|A0A1D5PG52_CHICK MINDY lysine 48 deubiquitinase 1 OS=Gallus gallus GN=LOC100859849 PE=4 SV=1;tr|R4GKV3|R4GKV3_CHICK MINDY lysine 48 deubiquitinase 1 OS=Gallus gallus GN=LOC100859849 PE=4 SV=1</t>
  </si>
  <si>
    <t>A0A1D5PG52;R4GKV3</t>
  </si>
  <si>
    <t>tr|A0A1D5PG47|A0A1D5PG47_CHICK Cathepsin H OS=Gallus gallus GN=CTSH PE=3 SV=1;tr|A0A1D5P4H3|A0A1D5P4H3_CHICK Cathepsin H OS=Gallus gallus GN=CTSH PE=3 SV=1</t>
  </si>
  <si>
    <t>A0A1D5PG47;A0A1D5P4H3</t>
  </si>
  <si>
    <t>tr|A0A1D5PG34|A0A1D5PG34_CHICK Ubiquitin specific peptidase 8 OS=Gallus gallus GN=USP8 PE=3 SV=2</t>
  </si>
  <si>
    <t>A0A1D5PG34</t>
  </si>
  <si>
    <t>tr|A0A1D5PG30|A0A1D5PG30_CHICK Uncharacterized protein OS=Gallus gallus PE=4 SV=1</t>
  </si>
  <si>
    <t>A0A1D5PG30</t>
  </si>
  <si>
    <t>tr|A0A1D5PG29|A0A1D5PG29_CHICK C2CD2 like OS=Gallus gallus GN=C2CD2L PE=4 SV=1;tr|A0A1D5PS78|A0A1D5PS78_CHICK C2CD2 like OS=Gallus gallus GN=C2CD2L PE=4 SV=1;tr|A0A1D5P2C1|A0A1D5P2C1_CHICK C2CD2 like OS=Gallus gallus GN=C2CD2L PE=4 SV=1;tr|A0A1D5P7U4|A0A1D</t>
  </si>
  <si>
    <t>A0A1D5PG29;A0A1D5PS78;A0A1D5P2C1;A0A1D5P7U4;A0A1D5PK80</t>
  </si>
  <si>
    <t>tr|A0A1D5PG03|A0A1D5PG03_CHICK Uncharacterized protein OS=Gallus gallus GN=AKR1B1L PE=4 SV=1;tr|A0A1D5PJ23|A0A1D5PJ23_CHICK Uncharacterized protein OS=Gallus gallus GN=AKR1B1L PE=4 SV=1;tr|A0A1D5P6C0|A0A1D5P6C0_CHICK Uncharacterized protein OS=Gallus gallu</t>
  </si>
  <si>
    <t>7;7;6;5;5;5;5;5;3;3;2</t>
  </si>
  <si>
    <t>A0A1D5PG03;A0A1D5PJ23;A0A1D5P6C0;A0A1L1S0W0;A0A1L1S050;A0A1L1RL64;A0A1L1RPG8;A0A1L1RUN3</t>
  </si>
  <si>
    <t>A0A1D5PG03;A0A1D5PJ23;A0A1D5P6C0;A0A1L1S0W0;A0A1L1S050;A0A1L1RL64;A0A1L1RPG8;A0A1L1RUN3;F1NT56;A0A1L1RRK9;A0A1D5PLV2</t>
  </si>
  <si>
    <t>tr|A0A1D5PFW6|A0A1D5PFW6_CHICK CD59 molecule (CD59 blood group) OS=Gallus gallus PE=4 SV=1</t>
  </si>
  <si>
    <t>A0A1D5PFW6</t>
  </si>
  <si>
    <t>tr|A0A1D5PFS5|A0A1D5PFS5_CHICK Maturin, neural progenitor differentiation regulator homolog OS=Gallus gallus PE=4 SV=1</t>
  </si>
  <si>
    <t>A0A1D5PFS5</t>
  </si>
  <si>
    <t>tr|A0A1D5PFQ0|A0A1D5PFQ0_CHICK Netrin G1 OS=Gallus gallus GN=NTNG1 PE=4 SV=1;tr|A0A1D5NW03|A0A1D5NW03_CHICK Netrin G1 OS=Gallus gallus GN=NTNG1 PE=4 SV=1</t>
  </si>
  <si>
    <t>A0A1D5PFQ0;A0A1D5NW03</t>
  </si>
  <si>
    <t>tr|A0A1D5PFK3|A0A1D5PFK3_CHICK Uncharacterized protein OS=Gallus gallus GN=DAG1 PE=4 SV=1</t>
  </si>
  <si>
    <t>A0A1D5PFK3</t>
  </si>
  <si>
    <t>tr|A0A1D5PFJ2|A0A1D5PFJ2_CHICK Calpastatin OS=Gallus gallus GN=CAST PE=4 SV=1;tr|A0A1D5PFM3|A0A1D5PFM3_CHICK Calpastatin OS=Gallus gallus GN=CAST PE=4 SV=1;tr|A0A1D5PL09|A0A1D5PL09_CHICK Calpastatin OS=Gallus gallus GN=CAST PE=4 SV=1;tr|F1NB94|F1NB94_CHICK</t>
  </si>
  <si>
    <t>A0A1D5PFJ2;A0A1D5PFM3;A0A1D5PL09;F1NB94;E1C5E0</t>
  </si>
  <si>
    <t>tr|A0A1D5PFJ0|A0A1D5PFJ0_CHICK Uncharacterized protein OS=Gallus gallus PE=4 SV=1</t>
  </si>
  <si>
    <t>A0A1D5PFJ0</t>
  </si>
  <si>
    <t>tr|A0A1D5PFI5|A0A1D5PFI5_CHICK Uncharacterized protein OS=Gallus gallus GN=LOC420160 PE=3 SV=1;tr|F1NZ37|F1NZ37_CHICK Uncharacterized protein OS=Gallus gallus GN=LOC420160 PE=3 SV=2</t>
  </si>
  <si>
    <t>A0A1D5PFI5;F1NZ37</t>
  </si>
  <si>
    <t>tr|A0A1D5PFI2|A0A1D5PFI2_CHICK Calpain 5 OS=Gallus gallus GN=CAPN5 PE=3 SV=1;tr|A0A1D5PLS3|A0A1D5PLS3_CHICK Calpain 5 OS=Gallus gallus GN=CAPN5 PE=3 SV=1</t>
  </si>
  <si>
    <t>13;10</t>
  </si>
  <si>
    <t>A0A1D5PFI2;A0A1D5PLS3</t>
  </si>
  <si>
    <t>tr|A0A1D5PFF1|A0A1D5PFF1_CHICK Small nuclear ribonucleoprotein D2 polypeptide OS=Gallus gallus PE=4 SV=1</t>
  </si>
  <si>
    <t>A0A1D5PFF1</t>
  </si>
  <si>
    <t>tr|A0A1D5PF76|A0A1D5PF76_CHICK Uncharacterized protein OS=Gallus gallus GN=USP9X PE=3 SV=1;tr|E1BWJ5|E1BWJ5_CHICK Uncharacterized protein OS=Gallus gallus GN=USP9X PE=3 SV=1;tr|A0A1D5PDR5|A0A1D5PDR5_CHICK Uncharacterized protein OS=Gallus gallus GN=USP9X P</t>
  </si>
  <si>
    <t>8;8;5</t>
  </si>
  <si>
    <t>A0A1D5PF76;E1BWJ5;A0A1D5PDR5</t>
  </si>
  <si>
    <t>tr|A0A1D5PF52|A0A1D5PF52_CHICK Uncharacterized protein OS=Gallus gallus GN=VCP PE=3 SV=1;tr|Q5ZMU9|Q5ZMU9_CHICK Valosin containing protein OS=Gallus gallus GN=VCP PE=1 SV=1;tr|A0A1D5NTY5|A0A1D5NTY5_CHICK Uncharacterized protein OS=Gallus gallus GN=LOC10704</t>
  </si>
  <si>
    <t>26;26;25;25;19;13;8</t>
  </si>
  <si>
    <t>A0A1D5PF52;Q5ZMU9;A0A1D5NTY5;A0A1D5PXG2;A0A1D5P8L6;A0A1D5P3U1</t>
  </si>
  <si>
    <t>A0A1D5PF52;Q5ZMU9;A0A1D5NTY5;A0A1D5PXG2;A0A1D5P8L6;A0A1D5P3U1;A0A1D5PKL0</t>
  </si>
  <si>
    <t>tr|A0A1D5PF30|A0A1D5PF30_CHICK Uncharacterized protein OS=Gallus gallus PE=4 SV=2</t>
  </si>
  <si>
    <t>A0A1D5PF30</t>
  </si>
  <si>
    <t>tr|A0A1D5PF08|A0A1D5PF08_CHICK Calnexin OS=Gallus gallus GN=CANX PE=3 SV=1</t>
  </si>
  <si>
    <t>A0A1D5PF08</t>
  </si>
  <si>
    <t>tr|A0A1D5PEY8|A0A1D5PEY8_CHICK Complement C8 gamma chain OS=Gallus gallus PE=4 SV=1</t>
  </si>
  <si>
    <t>A0A1D5PEY8</t>
  </si>
  <si>
    <t>tr|A0A1D5PEU7|A0A1D5PEU7_CHICK Uncharacterized protein OS=Gallus gallus GN=VNN1 PE=4 SV=1;tr|E1BUA6|E1BUA6_CHICK Uncharacterized protein OS=Gallus gallus GN=VNN1 PE=4 SV=3;tr|A0A1D5PHK3|A0A1D5PHK3_CHICK Uncharacterized protein OS=Gallus gallus GN=LOC107056</t>
  </si>
  <si>
    <t>9;7;6;3;3;2</t>
  </si>
  <si>
    <t>A0A1D5PEU7;E1BUA6;A0A1D5PHK3</t>
  </si>
  <si>
    <t>A0A1D5PEU7;E1BUA6;A0A1D5PHK3;F1P4I7;A0A1D5PLM9;A0A1D5PJX9</t>
  </si>
  <si>
    <t>tr|A0A1D5PEU2|A0A1D5PEU2_CHICK FRAS1 related extracellular matrix protein 2 OS=Gallus gallus PE=4 SV=1</t>
  </si>
  <si>
    <t>A0A1D5PEU2</t>
  </si>
  <si>
    <t>tr|A0A1D5PEK3|A0A1D5PEK3_CHICK Uncharacterized protein OS=Gallus gallus GN=CAPN1 PE=3 SV=1;tr|A0A1D5PIP3|A0A1D5PIP3_CHICK Uncharacterized protein OS=Gallus gallus GN=CAPN1 PE=3 SV=1</t>
  </si>
  <si>
    <t>A0A1D5PEK3;A0A1D5PIP3</t>
  </si>
  <si>
    <t>tr|A0A1D5PEF9|A0A1D5PEF9_CHICK V-set and transmembrane domain containing 2B OS=Gallus gallus GN=VSTM2B PE=4 SV=1</t>
  </si>
  <si>
    <t>A0A1D5PEF9</t>
  </si>
  <si>
    <t>tr|A0A1D5PEE2|A0A1D5PEE2_CHICK Glyceraldehyde-3-phosphate dehydrogenase OS=Gallus gallus GN=GAPDH PE=3 SV=1;sp|P00356|G3P_CHICK Glyceraldehyde-3-phosphate dehydrogenase OS=Gallus gallus GN=GAPDH PE=2 SV=3;tr|F1NH87|F1NH87_CHICK Glyceraldehyde-3-phosphate d</t>
  </si>
  <si>
    <t>13;13;13;12;11;8;3;3;2</t>
  </si>
  <si>
    <t>A0A1D5PEE2;P00356;F1NH87;A0A1L1RUV2;A0A1L1RZ68;A0A1D5NXY1</t>
  </si>
  <si>
    <t>A0A1D5PEE2;P00356;F1NH87;A0A1L1RUV2;A0A1L1RZ68;A0A1D5NXY1;A0A1L1RW15;A0A1D5P6P0;A0A1L1RVZ3</t>
  </si>
  <si>
    <t>tr|A0A1D5PEE1|A0A1D5PEE1_CHICK Oxysterol-binding protein OS=Gallus gallus GN=OSBP PE=3 SV=1;tr|A0A1D5PK66|A0A1D5PK66_CHICK Oxysterol-binding protein OS=Gallus gallus GN=OSBP PE=3 SV=1</t>
  </si>
  <si>
    <t>A0A1D5PEE1;A0A1D5PK66</t>
  </si>
  <si>
    <t>tr|A0A1D5PE96|A0A1D5PE96_CHICK Plastin 3 OS=Gallus gallus GN=PLS3 PE=4 SV=1</t>
  </si>
  <si>
    <t>19;4;1</t>
  </si>
  <si>
    <t>A0A1D5PE96</t>
  </si>
  <si>
    <t>A0A1D5PE96;A0A1L1RZZ3;P19179</t>
  </si>
  <si>
    <t>tr|A0A1D5PE33|A0A1D5PE33_CHICK RAB1A, member RAS oncogene family OS=Gallus gallus GN=RAB1A PE=4 SV=1;tr|A0A1L1RP46|A0A1L1RP46_CHICK RAB1A, member RAS oncogene family OS=Gallus gallus GN=RAB1A PE=4 SV=1</t>
  </si>
  <si>
    <t>5;4</t>
  </si>
  <si>
    <t>A0A1D5PE33;A0A1L1RP46</t>
  </si>
  <si>
    <t>tr|A0A1D5PE10|A0A1D5PE10_CHICK Chondrolectin OS=Gallus gallus GN=CHODL PE=4 SV=1;tr|E1C5D0|E1C5D0_CHICK Chondrolectin OS=Gallus gallus GN=CHODL PE=4 SV=3;tr|A0A1D5PI96|A0A1D5PI96_CHICK Chondrolectin OS=Gallus gallus GN=CHODL PE=4 SV=1</t>
  </si>
  <si>
    <t>A0A1D5PE10;E1C5D0;A0A1D5PI96</t>
  </si>
  <si>
    <t>tr|A0A1D5PDZ9|A0A1D5PDZ9_CHICK Ribosomal protein L23 OS=Gallus gallus GN=RPL23 PE=3 SV=1;tr|E1BY89|E1BY89_CHICK Ribosomal protein L23 OS=Gallus gallus GN=RPL23 PE=3 SV=2;tr|A0A1L1S0C8|A0A1L1S0C8_CHICK Ribosomal protein L23 OS=Gallus gallus GN=RPL23 PE=3 SV</t>
  </si>
  <si>
    <t>A0A1D5PDZ9;E1BY89;A0A1L1S0C8;A0A1D5PBB4;A0A1D5P776</t>
  </si>
  <si>
    <t>tr|A0A1D5PDW3|A0A1D5PDW3_CHICK Uncharacterized protein OS=Gallus gallus PE=4 SV=1;tr|A0A1D5P3D9|A0A1D5P3D9_CHICK Uncharacterized protein OS=Gallus gallus PE=4 SV=1</t>
  </si>
  <si>
    <t>A0A1D5PDW3;A0A1D5P3D9</t>
  </si>
  <si>
    <t>tr|A0A1D5PDV6|A0A1D5PDV6_CHICK Ribosomal protein S19 OS=Gallus gallus GN=RPS19 PE=4 SV=1</t>
  </si>
  <si>
    <t>A0A1D5PDV6</t>
  </si>
  <si>
    <t>tr|A0A1D5PDS7|A0A1D5PDS7_CHICK LDL receptor related protein 1B OS=Gallus gallus GN=LRP1B PE=4 SV=1;tr|F1NCT3|F1NCT3_CHICK LDL receptor related protein 1B OS=Gallus gallus GN=LRP1B PE=4 SV=3</t>
  </si>
  <si>
    <t>A0A1D5PDS7;F1NCT3</t>
  </si>
  <si>
    <t>tr|A0A1D5PDK5|A0A1D5PDK5_CHICK Transgelin 2 OS=Gallus gallus PE=4 SV=2</t>
  </si>
  <si>
    <t>A0A1D5PDK5</t>
  </si>
  <si>
    <t>tr|A0A1D5PDK4|A0A1D5PDK4_CHICK Adenosine deaminase OS=Gallus gallus GN=ADA PE=4 SV=1;sp|Q5ZKP6|ADA_CHICK Adenosine deaminase OS=Gallus gallus GN=ADA PE=2 SV=1;tr|F1P2A6|F1P2A6_CHICK Adenosine deaminase OS=Gallus gallus GN=ADA PE=3 SV=2</t>
  </si>
  <si>
    <t>A0A1D5PDK4;Q5ZKP6;F1P2A6</t>
  </si>
  <si>
    <t>tr|A0A1D5PDJ1|A0A1D5PDJ1_CHICK ATP-dependent 6-phosphofructokinase OS=Gallus gallus GN=PFKL PE=3 SV=1;tr|F1NKB6|F1NKB6_CHICK ATP-dependent 6-phosphofructokinase OS=Gallus gallus GN=PFKL PE=3 SV=3</t>
  </si>
  <si>
    <t>A0A1D5PDJ1;F1NKB6</t>
  </si>
  <si>
    <t>tr|A0A1D5PDG4|A0A1D5PDG4_CHICK Uncharacterized protein OS=Gallus gallus GN=GNAS PE=4 SV=1</t>
  </si>
  <si>
    <t>A0A1D5PDG4</t>
  </si>
  <si>
    <t>tr|A0A1D5PDF1|A0A1D5PDF1_CHICK Glutathione S-transferase OS=Gallus gallus PE=3 SV=1</t>
  </si>
  <si>
    <t>A0A1D5PDF1</t>
  </si>
  <si>
    <t>tr|A0A1D5PDE6|A0A1D5PDE6_CHICK Myristoylated alanine-rich C-kinase substrate OS=Gallus gallus GN=MARCKS PE=4 SV=1;sp|P16527|MARCS_CHICK Myristoylated alanine-rich C-kinase substrate OS=Gallus gallus GN=MARCKS PE=1 SV=2</t>
  </si>
  <si>
    <t>A0A1D5PDE6;P16527</t>
  </si>
  <si>
    <t>tr|A0A1D5PDC4|A0A1D5PDC4_CHICK Ectonucleoside triphosphate diphosphohydrolase 1 OS=Gallus gallus GN=ENTPD1 PE=3 SV=1;tr|A0A1D5PRK4|A0A1D5PRK4_CHICK Ectonucleoside triphosphate diphosphohydrolase 1 OS=Gallus gallus GN=ENTPD1 PE=3 SV=1;tr|A0A1D5PBT2|A0A1D5PB</t>
  </si>
  <si>
    <t>6;6;6;6;6</t>
  </si>
  <si>
    <t>A0A1D5PDC4;A0A1D5PRK4;A0A1D5PBT2;F1N851;A0A1D5PZJ5</t>
  </si>
  <si>
    <t>tr|A0A1D5PD95|A0A1D5PD95_CHICK Uncharacterized protein OS=Gallus gallus GN=LOC418811 PE=4 SV=1;tr|E1BQD1|E1BQD1_CHICK Uncharacterized protein OS=Gallus gallus GN=LOC418811 PE=4 SV=3;tr|A0A1D5P5M6|A0A1D5P5M6_CHICK Uncharacterized protein OS=Gallus gallus GN</t>
  </si>
  <si>
    <t>A0A1D5PD95;E1BQD1;A0A1D5P5M6</t>
  </si>
  <si>
    <t>tr|A0A1D5PD90|A0A1D5PD90_CHICK Chloride intracellular channel 3 OS=Gallus gallus GN=LOC417293 PE=4 SV=1</t>
  </si>
  <si>
    <t>A0A1D5PD90</t>
  </si>
  <si>
    <t>tr|A0A1D5PD62|A0A1D5PD62_CHICK Reticulon OS=Gallus gallus GN=RTN4 PE=4 SV=1;tr|A0A1D5P5K2|A0A1D5P5K2_CHICK Reticulon OS=Gallus gallus GN=RTN4 PE=4 SV=1;tr|A0A1D5NVV2|A0A1D5NVV2_CHICK Reticulon OS=Gallus gallus GN=RTN4 PE=4 SV=1;tr|A0A1L1RXR7|A0A1L1RXR7_CHI</t>
  </si>
  <si>
    <t>A0A1D5PD62;A0A1D5P5K2;A0A1D5NVV2;A0A1L1RXR7;A0A1D5NYG6;A0A1D5PPG9</t>
  </si>
  <si>
    <t>tr|A0A1D5PD44|A0A1D5PD44_CHICK Ribosomal protein L10 like OS=Gallus gallus GN=LOC107050727 PE=4 SV=1</t>
  </si>
  <si>
    <t>A0A1D5PD44</t>
  </si>
  <si>
    <t>tr|A0A1D5PD41|A0A1D5PD41_CHICK WD repeat domain 77 OS=Gallus gallus GN=WDR77 PE=4 SV=1</t>
  </si>
  <si>
    <t>A0A1D5PD41</t>
  </si>
  <si>
    <t>tr|A0A1D5PD32|A0A1D5PD32_CHICK DEAD-box helicase 17 OS=Gallus gallus GN=DDX17 PE=3 SV=1;tr|A0A1L1RNN7|A0A1L1RNN7_CHICK DEAD-box helicase 17 OS=Gallus gallus GN=DDX17 PE=3 SV=1</t>
  </si>
  <si>
    <t>5;4;1;1</t>
  </si>
  <si>
    <t>A0A1D5PD32;A0A1L1RNN7</t>
  </si>
  <si>
    <t>A0A1D5PD32;A0A1L1RNN7;A0A1L1RQZ1;A0A1L1RUB6</t>
  </si>
  <si>
    <t>tr|A0A1D5PCU0|A0A1D5PCU0_CHICK V-type proton ATPase subunit a OS=Gallus gallus GN=ATP6V0A4 PE=3 SV=1</t>
  </si>
  <si>
    <t>A0A1D5PCU0</t>
  </si>
  <si>
    <t>tr|A0A1D5PCH7|A0A1D5PCH7_CHICK 60S ribosomal protein L5 OS=Gallus gallus GN=LOC107053956 PE=4 SV=1;sp|P22451|RL5_CHICK 60S ribosomal protein L5 OS=Gallus gallus GN=RPL5 PE=2 SV=2;tr|F2Z4K4|F2Z4K4_CHICK 60S ribosomal protein L5 OS=Gallus gallus GN=LOC107053</t>
  </si>
  <si>
    <t>7;7;7;7;6</t>
  </si>
  <si>
    <t>A0A1D5PCH7;P22451;F2Z4K4;A0A1D5PBA1;A0A1D5PK24</t>
  </si>
  <si>
    <t>tr|A0A1D5PCH3|A0A1D5PCH3_CHICK Mucin 6, oligomeric mucus/gel-forming OS=Gallus gallus PE=4 SV=2;sp|F1NBL0|MUC6_CHICK Mucin-6 (Fragment) OS=Gallus gallus GN=MUC6 PE=1 SV=1</t>
  </si>
  <si>
    <t>35;30</t>
  </si>
  <si>
    <t>A0A1D5PCH3;F1NBL0</t>
  </si>
  <si>
    <t>tr|A0A1D5PCG3|A0A1D5PCG3_CHICK Secretory carrier-associated membrane protein OS=Gallus gallus GN=SCAMP3 PE=3 SV=1</t>
  </si>
  <si>
    <t>A0A1D5PCG3</t>
  </si>
  <si>
    <t>tr|A0A1D5PCD2|A0A1D5PCD2_CHICK Uncharacterized protein OS=Gallus gallus PE=4 SV=2</t>
  </si>
  <si>
    <t>14;3;3</t>
  </si>
  <si>
    <t>A0A1D5PCD2</t>
  </si>
  <si>
    <t>A0A1D5PCD2;A0A1D5PVX4;A0A1D5PSQ1</t>
  </si>
  <si>
    <t>tr|A0A1D5PCD1|A0A1D5PCD1_CHICK Flotillin 2 OS=Gallus gallus GN=FLOT2 PE=4 SV=1</t>
  </si>
  <si>
    <t>A0A1D5PCD1</t>
  </si>
  <si>
    <t>A0A1D5PCD1;A0A1L1RV80;Q5ZHQ3</t>
  </si>
  <si>
    <t>tr|A0A1D5PC90|A0A1D5PC90_CHICK Uncharacterized protein OS=Gallus gallus GN=HARS PE=3 SV=1;tr|A0A1L1RQS8|A0A1L1RQS8_CHICK Uncharacterized protein OS=Gallus gallus GN=HARS PE=4 SV=1</t>
  </si>
  <si>
    <t>6;3;2</t>
  </si>
  <si>
    <t>A0A1D5PC90;A0A1L1RQS8</t>
  </si>
  <si>
    <t>A0A1D5PC90;A0A1L1RQS8;A0A1D5P330</t>
  </si>
  <si>
    <t>tr|A0A1D5PC37|A0A1D5PC37_CHICK Sorting nexin OS=Gallus gallus GN=SNX33 PE=3 SV=1</t>
  </si>
  <si>
    <t>A0A1D5PC37</t>
  </si>
  <si>
    <t>tr|A0A1D5PC35|A0A1D5PC35_CHICK LSM3 homolog, U6 small nuclear RNA and mRNA degradation associated OS=Gallus gallus GN=LSM3 PE=4 SV=1</t>
  </si>
  <si>
    <t>A0A1D5PC35</t>
  </si>
  <si>
    <t>tr|A0A1D5PC26|A0A1D5PC26_CHICK Dual-specificity mitogen-activated protein kinase kinase 2 OS=Gallus gallus GN=MAP2K2 PE=3 SV=1;sp|Q90891|MP2K2_CHICK Dual specificity mitogen-activated protein kinase kinase 2 OS=Gallus gallus GN=MAP2K2 PE=2 SV=1;tr|F1NYZ2|F</t>
  </si>
  <si>
    <t>A0A1D5PC26;Q90891;F1NYZ2;A0A1L1RPJ2;F7BAQ9;Q5ZIF0</t>
  </si>
  <si>
    <t>tr|A0A1D5PC23|A0A1D5PC23_CHICK Transaldolase OS=Gallus gallus GN=TALDO1 PE=3 SV=1;tr|A0A1L1S0Y8|A0A1L1S0Y8_CHICK Transaldolase OS=Gallus gallus GN=TALDO1 PE=4 SV=1</t>
  </si>
  <si>
    <t>A0A1D5PC23;A0A1L1S0Y8</t>
  </si>
  <si>
    <t>A0A1D5PC23;A0A1L1S0Y8;A0A1D5PVC2</t>
  </si>
  <si>
    <t>tr|A0A1D5PC07|A0A1D5PC07_CHICK Uncharacterized protein OS=Gallus gallus PE=4 SV=1</t>
  </si>
  <si>
    <t>A0A1D5PC07</t>
  </si>
  <si>
    <t>tr|A0A1D5PBZ7|A0A1D5PBZ7_CHICK alpha-1,2-Mannosidase OS=Gallus gallus GN=MAN1B1 PE=3 SV=1</t>
  </si>
  <si>
    <t>A0A1D5PBZ7</t>
  </si>
  <si>
    <t>tr|A0A1D5PBW2|A0A1D5PBW2_CHICK Uncharacterized protein OS=Gallus gallus PE=4 SV=1</t>
  </si>
  <si>
    <t>A0A1D5PBW2</t>
  </si>
  <si>
    <t>tr|A0A1D5PBT7|A0A1D5PBT7_CHICK BAI1 associated protein 2 OS=Gallus gallus GN=BAIAP2 PE=4 SV=1;tr|A0A1D5PRN6|A0A1D5PRN6_CHICK BAI1 associated protein 2 OS=Gallus gallus GN=BAIAP2 PE=4 SV=1;tr|A0A1D5P0L1|A0A1D5P0L1_CHICK BAI1 associated protein 2 OS=Gallus g</t>
  </si>
  <si>
    <t>20;19;19</t>
  </si>
  <si>
    <t>A0A1D5PBT7;A0A1D5PRN6;A0A1D5P0L1</t>
  </si>
  <si>
    <t>tr|A0A1D5PBP6|A0A1D5PBP6_CHICK Ceruloplasmin OS=Gallus gallus GN=CP PE=3 SV=1</t>
  </si>
  <si>
    <t>A0A1D5PBP6</t>
  </si>
  <si>
    <t>tr|A0A1D5PBJ5|A0A1D5PBJ5_CHICK Small glutamine rich tetratricopeptide repeat containing alpha OS=Gallus gallus GN=SGTA PE=4 SV=2;tr|A0A1L1RM68|A0A1L1RM68_CHICK Small glutamine rich tetratricopeptide repeat containing alpha OS=Gallus gallus GN=SGTA PE=4 SV=</t>
  </si>
  <si>
    <t>A0A1D5PBJ5;A0A1L1RM68;H9L0E7</t>
  </si>
  <si>
    <t>tr|A0A1D5PBH3|A0A1D5PBH3_CHICK Uncharacterized protein OS=Gallus gallus GN=LOC420301 PE=4 SV=1</t>
  </si>
  <si>
    <t>A0A1D5PBH3</t>
  </si>
  <si>
    <t>tr|A0A1D5PBF6|A0A1D5PBF6_CHICK FLII, actin remodeling protein OS=Gallus gallus GN=FLII PE=4 SV=1;tr|E1C6H2|E1C6H2_CHICK FLII, actin remodeling protein OS=Gallus gallus GN=FLII PE=4 SV=2</t>
  </si>
  <si>
    <t>A0A1D5PBF6;E1C6H2</t>
  </si>
  <si>
    <t>tr|A0A1D5PBE6|A0A1D5PBE6_CHICK Carboxypeptidase OS=Gallus gallus GN=CTSA PE=3 SV=1;tr|A0A1D5PV01|A0A1D5PV01_CHICK Carboxypeptidase OS=Gallus gallus GN=CTSA PE=3 SV=1;tr|F1NIN2|F1NIN2_CHICK Carboxypeptidase OS=Gallus gallus GN=CTSA PE=3 SV=2;tr|A0A1L1RXB2|A</t>
  </si>
  <si>
    <t>A0A1D5PBE6;A0A1D5PV01;F1NIN2;A0A1L1RXB2</t>
  </si>
  <si>
    <t>tr|A0A1D5PBC3|A0A1D5PBC3_CHICK Adseverin OS=Gallus gallus GN=SCIN PE=4 SV=1;sp|Q5ZIV9|ADSV_CHICK Adseverin OS=Gallus gallus GN=SCIN PE=2 SV=2;tr|A0A1I7Q413|A0A1I7Q413_CHICK Adseverin OS=Gallus gallus GN=SCIN PE=4 SV=1;tr|A0A1L1RRW5|A0A1L1RRW5_CHICK Adsever</t>
  </si>
  <si>
    <t>8;8;8;4</t>
  </si>
  <si>
    <t>A0A1D5PBC3;Q5ZIV9;A0A1I7Q413;A0A1L1RRW5</t>
  </si>
  <si>
    <t>tr|A0A1D5PB78|A0A1D5PB78_CHICK Tyrosine-protein kinase OS=Gallus gallus GN=YES1 PE=3 SV=1;sp|P09324|YES_CHICK Tyrosine-protein kinase Yes OS=Gallus gallus GN=YES1 PE=1 SV=3</t>
  </si>
  <si>
    <t>8;8;3;3;2;2</t>
  </si>
  <si>
    <t>A0A1D5PB78;P09324</t>
  </si>
  <si>
    <t>A0A1D5PB78;P09324;A0A1D5P353;Q02977;Q05876;F1NQU9</t>
  </si>
  <si>
    <t>tr|A0A1D5PB77|A0A1D5PB77_CHICK Bile acid-CoA:amino acid N-acyltransferase OS=Gallus gallus GN=BAAT PE=4 SV=1</t>
  </si>
  <si>
    <t>A0A1D5PB77</t>
  </si>
  <si>
    <t>tr|A0A1D5PB50|A0A1D5PB50_CHICK LIM and SH3 protein 1 OS=Gallus gallus GN=LASP1 PE=4 SV=1</t>
  </si>
  <si>
    <t>A0A1D5PB50</t>
  </si>
  <si>
    <t>tr|A0A1D5PAZ7|A0A1D5PAZ7_CHICK Aminopeptidase OS=Gallus gallus GN=ENPEP PE=3 SV=1</t>
  </si>
  <si>
    <t>A0A1D5PAZ7</t>
  </si>
  <si>
    <t>tr|A0A1D5PAY6|A0A1D5PAY6_CHICK Anamorsin OS=Gallus gallus GN=CIAPIN1 PE=3 SV=1;tr|A0A1L1RL41|A0A1L1RL41_CHICK Anamorsin OS=Gallus gallus GN=CIAPIN1 PE=3 SV=1;tr|A0A1D5P9Q2|A0A1D5P9Q2_CHICK Anamorsin OS=Gallus gallus GN=CIAPIN1 PE=3 SV=1;tr|A0A1D5PB64|A0A1D</t>
  </si>
  <si>
    <t>A0A1D5PAY6;A0A1L1RL41;A0A1D5P9Q2;A0A1D5PB64</t>
  </si>
  <si>
    <t>tr|A0A1D5PAT7|A0A1D5PAT7_CHICK Uncharacterized protein OS=Gallus gallus PE=4 SV=1;tr|E1C6N0|E1C6N0_CHICK Uncharacterized protein OS=Gallus gallus GN=PSMD14 PE=4 SV=2</t>
  </si>
  <si>
    <t>A0A1D5PAT7;E1C6N0</t>
  </si>
  <si>
    <t>tr|A0A1D5PAT5|A0A1D5PAT5_CHICK SWI/SNF related, matrix associated, actin dependent regulator of chromatin subfamily c member 1 OS=Gallus gallus GN=SMARCC1 PE=4 SV=1</t>
  </si>
  <si>
    <t>A0A1D5PAT5</t>
  </si>
  <si>
    <t>tr|A0A1D5PAS0|A0A1D5PAS0_CHICK WAP four-disulfide core domain 2 OS=Gallus gallus GN=LOC100859272 PE=4 SV=1</t>
  </si>
  <si>
    <t>A0A1D5PAS0</t>
  </si>
  <si>
    <t>tr|A0A1D5PAM4|A0A1D5PAM4_CHICK Heat shock factor binding protein 1 OS=Gallus gallus GN=HSBP1 PE=4 SV=1</t>
  </si>
  <si>
    <t>A0A1D5PAM4</t>
  </si>
  <si>
    <t>tr|A0A1D5PAJ8|A0A1D5PAJ8_CHICK V-type proton ATPase subunit C OS=Gallus gallus GN=ATP6V1C2 PE=3 SV=2</t>
  </si>
  <si>
    <t>A0A1D5PAJ8</t>
  </si>
  <si>
    <t>A0A1D5PAJ8;A0A1D5PA09</t>
  </si>
  <si>
    <t>tr|A0A1D5PAH4|A0A1D5PAH4_CHICK Calcium/calmodulin dependent protein kinase II alpha OS=Gallus gallus GN=CAMK2A PE=3 SV=1;tr|A0A1D5PXX2|A0A1D5PXX2_CHICK Calcium/calmodulin dependent protein kinase II beta OS=Gallus gallus GN=CAMK2G PE=3 SV=1;tr|F1P011|F1P01</t>
  </si>
  <si>
    <t>3;3;3;3;3;3;3;3;2;2;2;2;2;2;1</t>
  </si>
  <si>
    <t>A0A1D5PAH4;A0A1D5PXX2;F1P011;A0A1D5NZU2;Q5ZKI0;A0A1D5NYA6;A0A1D5NZG7;F1NGS8;A0A1D5NZZ7;A0A1D5PW35;E1BZ86;F1P1J7;A0A1D5PNB0;A0A1D5PDX2</t>
  </si>
  <si>
    <t>A0A1D5PAH4;A0A1D5PXX2;F1P011;A0A1D5NZU2;Q5ZKI0;A0A1D5NYA6;A0A1D5NZG7;F1NGS8;A0A1D5NZZ7;A0A1D5PW35;E1BZ86;F1P1J7;A0A1D5PNB0;A0A1D5PDX2;A0A1D5NVJ7</t>
  </si>
  <si>
    <t>tr|A0A1D5PAH2|A0A1D5PAH2_CHICK Poly(rC) binding protein 2 OS=Gallus gallus GN=LOC426023 PE=4 SV=1;tr|A0A1D5P893|A0A1D5P893_CHICK Poly(rC) binding protein 2 OS=Gallus gallus GN=LOC426023 PE=4 SV=1;tr|A0A1D5PD11|A0A1D5PD11_CHICK Poly(rC) binding protein 2 OS</t>
  </si>
  <si>
    <t>7;7;6;3;2</t>
  </si>
  <si>
    <t>A0A1D5PAH2;A0A1D5P893;A0A1D5PD11</t>
  </si>
  <si>
    <t>A0A1D5PAH2;A0A1D5P893;A0A1D5PD11;E1BVU6;F1NPL2</t>
  </si>
  <si>
    <t>tr|A0A1D5PAG2|A0A1D5PAG2_CHICK Tetraspanin OS=Gallus gallus GN=CD9 PE=3 SV=1;tr|Q9IBC9|Q9IBC9_CHICK Tetraspanin OS=Gallus gallus GN=CD9 PE=2 SV=1</t>
  </si>
  <si>
    <t>A0A1D5PAG2;Q9IBC9</t>
  </si>
  <si>
    <t>tr|A0A1D5PAE4|A0A1D5PAE4_CHICK Uncharacterized protein OS=Gallus gallus GN=HDGF PE=4 SV=1</t>
  </si>
  <si>
    <t>3;1;1;1;1;1;1</t>
  </si>
  <si>
    <t>A0A1D5PAE4</t>
  </si>
  <si>
    <t>A0A1D5PAE4;A0A1D5NV20;F1NB21;F1NKN6;R4GK64;Q5XXA9;F1NXS9</t>
  </si>
  <si>
    <t>tr|A0A1D5PA29|A0A1D5PA29_CHICK Uncharacterized protein OS=Gallus gallus PE=4 SV=1;sp|Q91025|VIT3_CHICK Vitellogenin-3 (Fragments) OS=Gallus gallus GN=VTG3 PE=2 SV=2</t>
  </si>
  <si>
    <t>A0A1D5PA29;Q91025</t>
  </si>
  <si>
    <t>tr|A0A1D5PA04|A0A1D5PA04_CHICK Uncharacterized protein OS=Gallus gallus GN=GLB1L2 PE=3 SV=1;tr|F1NLL2|F1NLL2_CHICK Beta-galactosidase OS=Gallus gallus GN=GLB1L2 PE=3 SV=3;tr|A0A1D5PZH3|A0A1D5PZH3_CHICK Beta-galactosidase OS=Gallus gallus GN=GLB1L2 PE=3 SV=</t>
  </si>
  <si>
    <t>A0A1D5PA04;F1NLL2;A0A1D5PZH3</t>
  </si>
  <si>
    <t>tr|A0A1D5PA00|A0A1D5PA00_CHICK Peptidyl-prolyl cis-trans isomerase OS=Gallus gallus GN=PPID PE=3 SV=1;tr|E1BXG9|E1BXG9_CHICK Peptidylprolyl isomerase D OS=Gallus gallus GN=PPID PE=4 SV=2;tr|A0A1D5PYV8|A0A1D5PYV8_CHICK Peptidyl-prolyl cis-trans isomerase OS</t>
  </si>
  <si>
    <t>A0A1D5PA00;E1BXG9;A0A1D5PYV8</t>
  </si>
  <si>
    <t>tr|A0A1D5P9X0|A0A1D5P9X0_CHICK Ephrin-B1 OS=Gallus gallus GN=EFNB1 PE=3 SV=1;sp|O73612|EFNB1_CHICK Ephrin-B1 OS=Gallus gallus GN=EFNB1 PE=2 SV=1</t>
  </si>
  <si>
    <t>A0A1D5P9X0;O73612</t>
  </si>
  <si>
    <t>tr|A0A1D5P9Q9|A0A1D5P9Q9_CHICK Uncharacterized protein OS=Gallus gallus GN=LOC107056733 PE=4 SV=1;tr|F1NGT0|F1NGT0_CHICK Uncharacterized protein OS=Gallus gallus GN=F3 PE=4 SV=2</t>
  </si>
  <si>
    <t>A0A1D5P9Q9;F1NGT0</t>
  </si>
  <si>
    <t>tr|A0A1D5P9P4|A0A1D5P9P4_CHICK Potassium channel tetramerization domain containing 12 OS=Gallus gallus PE=4 SV=1</t>
  </si>
  <si>
    <t>A0A1D5P9P4</t>
  </si>
  <si>
    <t>tr|A0A1D5P9N5|A0A1D5P9N5_CHICK Vitellogenin-1 OS=Gallus gallus GN=VTG1 PE=4 SV=1;tr|A0A1D5NUW2|A0A1D5NUW2_CHICK Vitellogenin-1 OS=Gallus gallus GN=VTG1 PE=4 SV=1</t>
  </si>
  <si>
    <t>53;53</t>
  </si>
  <si>
    <t>A0A1D5P9N5;A0A1D5NUW2</t>
  </si>
  <si>
    <t>tr|A0A1D5P9F9|A0A1D5P9F9_CHICK Complement C3 OS=Gallus gallus PE=4 SV=1;tr|A0A1D5PQ85|A0A1D5PQ85_CHICK Complement C3 OS=Gallus gallus PE=4 SV=1;tr|A0A1D5PWR4|A0A1D5PWR4_CHICK Complement C3 OS=Gallus gallus PE=4 SV=1;tr|A0A1D5PFG3|A0A1D5PFG3_CHICK Complemen</t>
  </si>
  <si>
    <t>26;26;25;25</t>
  </si>
  <si>
    <t>A0A1D5P9F9;A0A1D5PQ85;A0A1D5PWR4;A0A1D5PFG3</t>
  </si>
  <si>
    <t>tr|A0A1D5P975|A0A1D5P975_CHICK Oxoglutarate dehydrogenase OS=Gallus gallus GN=OGDH PE=4 SV=1;tr|Q5ZJA7|Q5ZJA7_CHICK Oxoglutarate dehydrogenase OS=Gallus gallus GN=OGDH PE=2 SV=1</t>
  </si>
  <si>
    <t>A0A1D5P975;Q5ZJA7</t>
  </si>
  <si>
    <t>tr|A0A1D5P8W4|A0A1D5P8W4_CHICK Delta-1 crystallin OS=Gallus gallus GN=ASL1 PE=4 SV=1;tr|A0A1D5P240|A0A1D5P240_CHICK Delta-1 crystallin OS=Gallus gallus GN=ASL1 PE=4 SV=1;tr|A0A1D5PFW7|A0A1D5PFW7_CHICK Delta-1 crystallin OS=Gallus gallus GN=ASL1 PE=4 SV=1;t</t>
  </si>
  <si>
    <t>2;2;2;2;2;2;2;2;2;2;2;2;2;2;1;1;1;1;1;1;1</t>
  </si>
  <si>
    <t>A0A1D5P8W4;A0A1D5P240;A0A1D5PFW7;A0A1D5PND9;A0A1L1RIY4;A0A1D5PU51;A0A1L1RS00;F1NI02;A0A1D5PQ77;P05083;P02521;A0A1D5PSB2;A0A1D5P8T5;A0A1I7Q447;A0A1L1S0Z3;A0A1L1RLT6;A0A1L1RUZ2;A0A1L1RUN8;A0A1L1RV34;A0A1L1RWR3;A0A1L1RK75</t>
  </si>
  <si>
    <t>tr|A0A1D5P8S6|A0A1D5P8S6_CHICK Cysteine rich transmembrane module containing 1 OS=Gallus gallus PE=4 SV=1</t>
  </si>
  <si>
    <t>A0A1D5P8S6</t>
  </si>
  <si>
    <t>tr|A0A1D5P8R3|A0A1D5P8R3_CHICK Uncharacterized protein OS=Gallus gallus PE=4 SV=2</t>
  </si>
  <si>
    <t>A0A1D5P8R3</t>
  </si>
  <si>
    <t>tr|A0A1D5P8L0|A0A1D5P8L0_CHICK LIM domain 7 OS=Gallus gallus PE=4 SV=1;tr|A0A1D5P409|A0A1D5P409_CHICK LIM domain 7 OS=Gallus gallus PE=4 SV=1;tr|A0A1D5P121|A0A1D5P121_CHICK LIM domain 7 OS=Gallus gallus PE=4 SV=1;tr|A0A1D5PQC0|A0A1D5PQC0_CHICK LIM domain 7</t>
  </si>
  <si>
    <t>A0A1D5P8L0;A0A1D5P409;A0A1D5P121;A0A1D5PQC0;A0A1D5PAZ2;F1NY52</t>
  </si>
  <si>
    <t>tr|A0A1D5P8J6|A0A1D5P8J6_CHICK Pre-mRNA-processing factor 19 OS=Gallus gallus GN=PRPF19 PE=4 SV=1;tr|A0A1D5PZS0|A0A1D5PZS0_CHICK Uncharacterized protein OS=Gallus gallus GN=LOC107053341 PE=4 SV=1;tr|A0A1D5P746|A0A1D5P746_CHICK Pre-mRNA-processing factor 19</t>
  </si>
  <si>
    <t>5;4;4;4;4;2</t>
  </si>
  <si>
    <t>A0A1D5P8J6;A0A1D5PZS0;A0A1D5P746;A0A1L1RWQ2;Q5ZMA2</t>
  </si>
  <si>
    <t>A0A1D5P8J6;A0A1D5PZS0;A0A1D5P746;A0A1L1RWQ2;Q5ZMA2;A0A1D5NW20</t>
  </si>
  <si>
    <t>tr|A0A1D5P8I7|A0A1D5P8I7_CHICK Isocitrate dehydrogenase [NADP] OS=Gallus gallus GN=IDH2 PE=3 SV=1</t>
  </si>
  <si>
    <t>A0A1D5P8I7</t>
  </si>
  <si>
    <t>tr|A0A1D5P8I4|A0A1D5P8I4_CHICK Eukaryotic translation initiation factor 3 subunit E OS=Gallus gallus GN=EIF3E PE=3 SV=1;tr|A0A1D5PXU6|A0A1D5PXU6_CHICK Eukaryotic translation initiation factor 3 subunit E OS=Gallus gallus GN=EIF3E PE=3 SV=1;tr|A0A1L1RPY6|A0</t>
  </si>
  <si>
    <t>4;4;4;3;3;3</t>
  </si>
  <si>
    <t>A0A1D5P8I4;A0A1D5PXU6;A0A1L1RPY6;A0A1L1RKX8;Q5ZLA5;A0A1D5PIX9</t>
  </si>
  <si>
    <t>tr|A0A1D5P8H7|A0A1D5P8H7_CHICK Exportin 1 OS=Gallus gallus GN=XPO1 PE=4 SV=1</t>
  </si>
  <si>
    <t>A0A1D5P8H7</t>
  </si>
  <si>
    <t>tr|A0A1D5P8F9|A0A1D5P8F9_CHICK Uncharacterized protein OS=Gallus gallus PE=4 SV=1</t>
  </si>
  <si>
    <t>A0A1D5P8F9</t>
  </si>
  <si>
    <t>tr|A0A1D5P8C3|A0A1D5P8C3_CHICK Putative hydroxypyruvate isomerase OS=Gallus gallus GN=HYI PE=3 SV=1</t>
  </si>
  <si>
    <t>A0A1D5P8C3</t>
  </si>
  <si>
    <t>tr|A0A1D5P8B1|A0A1D5P8B1_CHICK Rho GTPase activating protein 17 OS=Gallus gallus PE=4 SV=1</t>
  </si>
  <si>
    <t>A0A1D5P8B1</t>
  </si>
  <si>
    <t>tr|A0A1D5P892|A0A1D5P892_CHICK Serine and arginine rich splicing factor 6 OS=Gallus gallus GN=SRSF6 PE=4 SV=1;tr|E1C270|E1C270_CHICK Serine and arginine rich splicing factor 6 OS=Gallus gallus GN=SRSF6 PE=4 SV=2;tr|A0A1L1RNT1|A0A1L1RNT1_CHICK Serine and ar</t>
  </si>
  <si>
    <t>2;2;1;1</t>
  </si>
  <si>
    <t>A0A1D5P892;E1C270;A0A1L1RNT1;E1BY00</t>
  </si>
  <si>
    <t>tr|A0A1D5P888|A0A1D5P888_CHICK Serine/threonine-protein phosphatase OS=Gallus gallus GN=LOC100858156 PE=3 SV=1;tr|A0A1D5P659|A0A1D5P659_CHICK Serine/threonine-protein phosphatase OS=Gallus gallus GN=LOC100858156 PE=3 SV=1;tr|A0A1D5PP36|A0A1D5PP36_CHICK Ser</t>
  </si>
  <si>
    <t>10;9;9;5;2;2</t>
  </si>
  <si>
    <t>A0A1D5P888;A0A1D5P659;A0A1D5PP36;A0A1L1RXL4</t>
  </si>
  <si>
    <t>A0A1D5P888;A0A1D5P659;A0A1D5PP36;A0A1L1RXL4;A0A1L1RMC6;A0A1L1RYP0</t>
  </si>
  <si>
    <t>tr|A0A1D5P886|A0A1D5P886_CHICK Uncharacterized protein OS=Gallus gallus PE=4 SV=1;tr|A0A1D5PRI6|A0A1D5PRI6_CHICK Uncharacterized protein OS=Gallus gallus GN=NEDD8 PE=4 SV=1;tr|A0A1D5PPM1|A0A1D5PPM1_CHICK Uncharacterized protein OS=Gallus gallus PE=4 SV=1</t>
  </si>
  <si>
    <t>A0A1D5P886;A0A1D5PRI6;A0A1D5PPM1</t>
  </si>
  <si>
    <t>tr|A0A1D5P831|A0A1D5P831_CHICK Uncharacterized protein OS=Gallus gallus PE=4 SV=1;sp|Q5ZKF5|SKP1_CHICK S-phase kinase-associated protein 1 OS=Gallus gallus GN=SKP1 PE=2 SV=1</t>
  </si>
  <si>
    <t>A0A1D5P831;Q5ZKF5</t>
  </si>
  <si>
    <t>tr|A0A1D5P821|A0A1D5P821_CHICK High mobility group protein B2 OS=Gallus gallus GN=HMGB2 PE=4 SV=1;tr|F1NPU8|F1NPU8_CHICK High mobility group protein B2 OS=Gallus gallus GN=HMGB2 PE=4 SV=1;sp|P26584|HMGB2_CHICK High mobility group protein B2 OS=Gallus gallu</t>
  </si>
  <si>
    <t>A0A1D5P821;F1NPU8;P26584</t>
  </si>
  <si>
    <t>tr|A0A1D5P7Y8|A0A1D5P7Y8_CHICK AP complex subunit beta OS=Gallus gallus GN=AP2B1 PE=3 SV=1</t>
  </si>
  <si>
    <t>A0A1D5P7Y8</t>
  </si>
  <si>
    <t>tr|A0A1D5P7X3|A0A1D5P7X3_CHICK Capping actin protein, gelsolin like OS=Gallus gallus PE=4 SV=1</t>
  </si>
  <si>
    <t>A0A1D5P7X3</t>
  </si>
  <si>
    <t>tr|A0A1D5P7X0|A0A1D5P7X0_CHICK Catenin alpha 1 OS=Gallus gallus GN=CTNNA1 PE=4 SV=1</t>
  </si>
  <si>
    <t>14;5;3;2;2</t>
  </si>
  <si>
    <t>A0A1D5P7X0</t>
  </si>
  <si>
    <t>A0A1D5P7X0;E1C7M7;P30997;E1C7E9;F1P510</t>
  </si>
  <si>
    <t>tr|A0A1D5P7P7|A0A1D5P7P7_CHICK Uncharacterized protein OS=Gallus gallus PE=4 SV=1</t>
  </si>
  <si>
    <t>A0A1D5P7P7</t>
  </si>
  <si>
    <t>tr|A0A1D5P7L6|A0A1D5P7L6_CHICK Septin 8 OS=Gallus gallus GN=SEPT8 PE=3 SV=1;tr|A0A1D5PIY2|A0A1D5PIY2_CHICK Septin 8 OS=Gallus gallus GN=SEPT8 PE=3 SV=1</t>
  </si>
  <si>
    <t>A0A1D5P7L6;A0A1D5PIY2</t>
  </si>
  <si>
    <t>tr|A0A1D5P7K7|A0A1D5P7K7_CHICK Uncharacterized protein OS=Gallus gallus GN=SEPT7 PE=3 SV=1;tr|A0A1D5PCG2|A0A1D5PCG2_CHICK Uncharacterized protein OS=Gallus gallus GN=SEPT7 PE=3 SV=1;tr|A0A1D5PJI0|A0A1D5PJI0_CHICK Uncharacterized protein OS=Gallus gallus GN</t>
  </si>
  <si>
    <t>A0A1D5P7K7;A0A1D5PCG2;A0A1D5PJI0</t>
  </si>
  <si>
    <t>tr|A0A1D5P7K5|A0A1D5P7K5_CHICK Solute carrier family 23 member 1 OS=Gallus gallus GN=SLC23A1 PE=4 SV=1;tr|A0A1D5PDZ4|A0A1D5PDZ4_CHICK Solute carrier family 23 member 1 OS=Gallus gallus GN=SLC23A1 PE=4 SV=1;tr|A0A1D5P7T0|A0A1D5P7T0_CHICK Solute carrier fami</t>
  </si>
  <si>
    <t>A0A1D5P7K5;A0A1D5PDZ4;A0A1D5P7T0</t>
  </si>
  <si>
    <t>tr|A0A1D5P7D0|A0A1D5P7D0_CHICK Nuclear mitotic apparatus protein 1 OS=Gallus gallus GN=NUMA1 PE=4 SV=1;tr|A0A1D5PGT1|A0A1D5PGT1_CHICK Nuclear mitotic apparatus protein 1 OS=Gallus gallus GN=NUMA1 PE=4 SV=1;tr|R4GLW9|R4GLW9_CHICK Nuclear mitotic apparatus p</t>
  </si>
  <si>
    <t>A0A1D5P7D0;A0A1D5PGT1;R4GLW9;E1BQQ4</t>
  </si>
  <si>
    <t>tr|A0A1D5P7C6|A0A1D5P7C6_CHICK Uncharacterized protein OS=Gallus gallus GN=PA2G4 PE=4 SV=1;tr|A0A1L1RUL6|A0A1L1RUL6_CHICK Uncharacterized protein OS=Gallus gallus GN=PA2G4 PE=4 SV=1</t>
  </si>
  <si>
    <t>9;6</t>
  </si>
  <si>
    <t>A0A1D5P7C6;A0A1L1RUL6</t>
  </si>
  <si>
    <t>tr|A0A1D5P779|A0A1D5P779_CHICK NADP-dependent malic enzyme OS=Gallus gallus GN=ME1 PE=4 SV=1;tr|F1P0Y6|F1P0Y6_CHICK Malic enzyme OS=Gallus gallus GN=ME1 PE=3 SV=3</t>
  </si>
  <si>
    <t>A0A1D5P779;F1P0Y6</t>
  </si>
  <si>
    <t>tr|A0A1D5P763|A0A1D5P763_CHICK Thioredoxin like 1 OS=Gallus gallus GN=TXNL1 PE=4 SV=1;tr|A0A1D5NUH1|A0A1D5NUH1_CHICK Thioredoxin like 1 OS=Gallus gallus GN=TXNL1 PE=4 SV=1</t>
  </si>
  <si>
    <t>A0A1D5P763;A0A1D5NUH1</t>
  </si>
  <si>
    <t>tr|A0A1D5P713|A0A1D5P713_CHICK Tropomyosin 4 OS=Gallus gallus GN=TPM4 PE=3 SV=1;tr|A0A1L1RPQ6|A0A1L1RPQ6_CHICK Tropomyosin 4 OS=Gallus gallus GN=TPM4 PE=4 SV=1;tr|A0A1D5PRB1|A0A1D5PRB1_CHICK Tropomyosin 4 OS=Gallus gallus GN=TPM4 PE=3 SV=1;tr|A0A1D5NW76|A0</t>
  </si>
  <si>
    <t>19;17;13;11</t>
  </si>
  <si>
    <t>A0A1D5P713;A0A1L1RPQ6;A0A1D5PRB1;A0A1D5NW76</t>
  </si>
  <si>
    <t>tr|A0A1D5P6X2|A0A1D5P6X2_CHICK Protein-L-isoaspartate(D-aspartate) O-methyltransferase OS=Gallus gallus GN=PCMT1 PE=4 SV=1;tr|A0A1D5PD30|A0A1D5PD30_CHICK Protein-L-isoaspartate O-methyltransferase OS=Gallus gallus GN=PCMT1 PE=3 SV=1;tr|A0A1L1RZ15|A0A1L1RZ1</t>
  </si>
  <si>
    <t>A0A1D5P6X2;A0A1D5PD30;A0A1L1RZ15;Q5F3N1;F1NJV4</t>
  </si>
  <si>
    <t>tr|A0A1D5P6W1|A0A1D5P6W1_CHICK Collagen type V alpha 2 chain OS=Gallus gallus GN=COL5A2 PE=4 SV=1</t>
  </si>
  <si>
    <t>A0A1D5P6W1</t>
  </si>
  <si>
    <t>tr|A0A1D5P6U1|A0A1D5P6U1_CHICK Actin, alpha skeletal muscle OS=Gallus gallus GN=ACTA1 PE=3 SV=1</t>
  </si>
  <si>
    <t>A0A1D5P6U1</t>
  </si>
  <si>
    <t>tr|A0A1D5P6N4|A0A1D5P6N4_CHICK Meprin A subunit OS=Gallus gallus GN=MEP1A PE=3 SV=1</t>
  </si>
  <si>
    <t>A0A1D5P6N4</t>
  </si>
  <si>
    <t>tr|A0A1D5P6M2|A0A1D5P6M2_CHICK Suppressor of tumorigenicity 14 protein homolog OS=Gallus gallus GN=ST14 PE=3 SV=1;tr|F1NLW7|F1NLW7_CHICK Suppressor of tumorigenicity 14 protein homolog OS=Gallus gallus GN=ST14 PE=3 SV=2</t>
  </si>
  <si>
    <t>A0A1D5P6M2;F1NLW7</t>
  </si>
  <si>
    <t>tr|A0A1D5P6L6|A0A1D5P6L6_CHICK V-type proton ATPase subunit G OS=Gallus gallus GN=ATP6V1G3 PE=3 SV=1</t>
  </si>
  <si>
    <t>A0A1D5P6L6</t>
  </si>
  <si>
    <t>tr|A0A1D5P6J4|A0A1D5P6J4_CHICK Cell adhesion molecule 1 OS=Gallus gallus GN=CADM1 PE=4 SV=1;tr|A0A1D5NXJ7|A0A1D5NXJ7_CHICK Cell adhesion molecule 1 OS=Gallus gallus GN=CADM1 PE=4 SV=1;tr|A0A1D5P6B8|A0A1D5P6B8_CHICK Cell adhesion molecule 1 OS=Gallus gallus</t>
  </si>
  <si>
    <t>5;5;5;5;4</t>
  </si>
  <si>
    <t>A0A1D5P6J4;A0A1D5NXJ7;A0A1D5P6B8;F1N824;A0A1L1RV59</t>
  </si>
  <si>
    <t>tr|A0A1D5P6F4|A0A1D5P6F4_CHICK Uncharacterized protein OS=Gallus gallus GN=LOC429249 PE=4 SV=1;tr|A0A1D5NXR9|A0A1D5NXR9_CHICK Uncharacterized protein OS=Gallus gallus GN=LOC429249 PE=4 SV=1</t>
  </si>
  <si>
    <t>A0A1D5P6F4;A0A1D5NXR9</t>
  </si>
  <si>
    <t>tr|A0A1D5P6A9|A0A1D5P6A9_CHICK Sodium/potassium-transporting ATPase subunit alpha OS=Gallus gallus GN=ATP12A PE=3 SV=1;tr|F1NZB7|F1NZB7_CHICK Sodium/potassium-transporting ATPase subunit alpha OS=Gallus gallus GN=ATP12A PE=3 SV=1</t>
  </si>
  <si>
    <t>24;24;3</t>
  </si>
  <si>
    <t>A0A1D5P6A9;F1NZB7</t>
  </si>
  <si>
    <t>A0A1D5P6A9;F1NZB7;A0A1D5PBQ0</t>
  </si>
  <si>
    <t>tr|A0A1D5P673|A0A1D5P673_CHICK Uncharacterized protein OS=Gallus gallus PE=4 SV=1;tr|A0A1D5PKE6|A0A1D5PKE6_CHICK Uncharacterized protein OS=Gallus gallus PE=4 SV=1</t>
  </si>
  <si>
    <t>A0A1D5P673;A0A1D5PKE6</t>
  </si>
  <si>
    <t>tr|A0A1D5P628|A0A1D5P628_CHICK HSPA (Hsp70) binding protein 1 OS=Gallus gallus GN=HSPBP1 PE=4 SV=1;tr|A0A1D5PIY9|A0A1D5PIY9_CHICK HSPA (Hsp70) binding protein 1 OS=Gallus gallus GN=HSPBP1 PE=4 SV=1</t>
  </si>
  <si>
    <t>A0A1D5P628;A0A1D5PIY9</t>
  </si>
  <si>
    <t>tr|A0A1D5P617|A0A1D5P617_CHICK Paraspeckle component 1 OS=Gallus gallus GN=PSPC1 PE=4 SV=1;sp|Q5ZK88|PSPC1_CHICK Paraspeckle component 1 OS=Gallus gallus GN=PSPC1 PE=2 SV=1</t>
  </si>
  <si>
    <t>A0A1D5P617;Q5ZK88</t>
  </si>
  <si>
    <t>tr|A0A1D5P5Y8|A0A1D5P5Y8_CHICK Dihydrofolate reductase OS=Gallus gallus GN=DHFR PE=4 SV=1;sp|P00378|DYR_CHICK Dihydrofolate reductase OS=Gallus gallus GN=DHFR PE=1 SV=1;tr|A3RKL3|A3RKL3_CHICK Dihydrofolate reductase OS=Gallus gallus GN=DHFR PE=2 SV=1;tr|A0</t>
  </si>
  <si>
    <t>A0A1D5P5Y8;P00378;A3RKL3;A0A1D5PDJ4</t>
  </si>
  <si>
    <t>tr|A0A1D5P5R0|A0A1D5P5R0_CHICK Heat shock protein HSP 90-alpha OS=Gallus gallus GN=HSP90AA1 PE=3 SV=1;sp|P11501|HS90A_CHICK Heat shock protein HSP 90-alpha OS=Gallus gallus GN=HSP90AA1 PE=3 SV=3;tr|A0A1D5PUL6|A0A1D5PUL6_CHICK Heat shock protein HSP 90-alph</t>
  </si>
  <si>
    <t>31;31;31;13;13</t>
  </si>
  <si>
    <t>A0A1D5P5R0;P11501;A0A1D5PUL6</t>
  </si>
  <si>
    <t>A0A1D5P5R0;P11501;A0A1D5PUL6;A0A1D5PDI9;A0A1L1RND0</t>
  </si>
  <si>
    <t>tr|A0A1D5P5N0|A0A1D5P5N0_CHICK Melanoma cell adhesion molecule OS=Gallus gallus GN=MCAM PE=4 SV=1;tr|A0A1D5P1Q6|A0A1D5P1Q6_CHICK Melanoma cell adhesion molecule OS=Gallus gallus GN=MCAM PE=4 SV=1;tr|A0A1D5PMU9|A0A1D5PMU9_CHICK Melanoma cell adhesion molecu</t>
  </si>
  <si>
    <t>6;6;5;4</t>
  </si>
  <si>
    <t>A0A1D5P5N0;A0A1D5P1Q6;A0A1D5PMU9;A0A1D5PL70</t>
  </si>
  <si>
    <t>tr|A0A1D5P5M7|A0A1D5P5M7_CHICK Collagen type XVIII alpha 1 chain OS=Gallus gallus PE=4 SV=1</t>
  </si>
  <si>
    <t>A0A1D5P5M7</t>
  </si>
  <si>
    <t>tr|A0A1D5P5L5|A0A1D5P5L5_CHICK Uncharacterized protein OS=Gallus gallus GN=LOC107048987 PE=4 SV=1;tr|A0A1D5PWQ8|A0A1D5PWQ8_CHICK Uncharacterized protein OS=Gallus gallus GN=LOC107048987 PE=4 SV=1;tr|A0A1L1RXH0|A0A1L1RXH0_CHICK Uncharacterized protein OS=Ga</t>
  </si>
  <si>
    <t>6;5;4</t>
  </si>
  <si>
    <t>A0A1D5P5L5;A0A1D5PWQ8;A0A1L1RXH0</t>
  </si>
  <si>
    <t>tr|A0A1D5P5J3|A0A1D5P5J3_CHICK Cadherin 15 OS=Gallus gallus GN=CDH15 PE=4 SV=1</t>
  </si>
  <si>
    <t>A0A1D5P5J3</t>
  </si>
  <si>
    <t>tr|A0A1D5P5I2|A0A1D5P5I2_CHICK Calcium-transporting ATPase OS=Gallus gallus GN=ATP2C1 PE=3 SV=1</t>
  </si>
  <si>
    <t>A0A1D5P5I2</t>
  </si>
  <si>
    <t>tr|A0A1D5P5F5|A0A1D5P5F5_CHICK Uncharacterized protein OS=Gallus gallus PE=3 SV=1</t>
  </si>
  <si>
    <t>A0A1D5P5F5</t>
  </si>
  <si>
    <t>tr|A0A1D5P5A8|A0A1D5P5A8_CHICK F-actin-capping protein subunit beta isoforms 1 and 2 OS=Gallus gallus GN=CAPZB PE=4 SV=1;tr|A0A1L1RUA9|A0A1L1RUA9_CHICK F-actin-capping protein subunit beta isoforms 1 and 2 OS=Gallus gallus GN=CAPZB PE=4 SV=1</t>
  </si>
  <si>
    <t>A0A1D5P5A8;A0A1L1RUA9</t>
  </si>
  <si>
    <t>tr|A0A1D5P594|A0A1D5P594_CHICK Natriuretic peptide receptor 3 OS=Gallus gallus GN=NPR3 PE=4 SV=1;tr|E1C1V5|E1C1V5_CHICK Natriuretic peptide receptor 3 OS=Gallus gallus GN=NPR3 PE=4 SV=3;tr|A0A1D5PZA8|A0A1D5PZA8_CHICK Natriuretic peptide receptor 3 OS=Gallu</t>
  </si>
  <si>
    <t>A0A1D5P594;E1C1V5;A0A1D5PZA8</t>
  </si>
  <si>
    <t>tr|A0A1D5P554|A0A1D5P554_CHICK Ubiquitin carboxyl-terminal hydrolase OS=Gallus gallus GN=UCHL5 PE=3 SV=2;tr|F1P541|F1P541_CHICK Ubiquitin carboxyl-terminal hydrolase OS=Gallus gallus GN=UCHL5 PE=3 SV=3;tr|A0A1L1S016|A0A1L1S016_CHICK Ubiquitin C-terminal hy</t>
  </si>
  <si>
    <t>A0A1D5P554;F1P541;A0A1L1S016</t>
  </si>
  <si>
    <t>tr|A0A1D5P531|A0A1D5P531_CHICK Uncharacterized protein OS=Gallus gallus GN=OVALX PE=3 SV=1</t>
  </si>
  <si>
    <t>A0A1D5P531</t>
  </si>
  <si>
    <t>tr|A0A1D5P4Z5|A0A1D5P4Z5_CHICK Penta-EF-hand domain containing 1 OS=Gallus gallus GN=PEF1 PE=4 SV=2</t>
  </si>
  <si>
    <t>A0A1D5P4Z5</t>
  </si>
  <si>
    <t>tr|A0A1D5P4S6|A0A1D5P4S6_CHICK ATR serine/threonine kinase OS=Gallus gallus GN=ATR PE=3 SV=1;tr|F1NGW1|F1NGW1_CHICK ATR serine/threonine kinase OS=Gallus gallus GN=ATR PE=3 SV=3</t>
  </si>
  <si>
    <t>A0A1D5P4S6;F1NGW1</t>
  </si>
  <si>
    <t>tr|A0A1D5P4N5|A0A1D5P4N5_CHICK Agrin OS=Gallus gallus GN=AGRN PE=4 SV=2;tr|A0A1D5NY15|A0A1D5NY15_CHICK Agrin OS=Gallus gallus GN=AGRN PE=4 SV=1;tr|A0A1D5PHC7|A0A1D5PHC7_CHICK Agrin OS=Gallus gallus GN=AGRN PE=4 SV=1;tr|A0A1L1RLW7|A0A1L1RLW7_CHICK Agrin OS=</t>
  </si>
  <si>
    <t>8;8;8;8;7</t>
  </si>
  <si>
    <t>A0A1D5P4N5;A0A1D5NY15;A0A1D5PHC7;A0A1L1RLW7;P31696</t>
  </si>
  <si>
    <t>tr|A0A1D5P4N3|A0A1D5P4N3_CHICK Microtubule-associated protein RP/EB family member 2 OS=Gallus gallus GN=MAPRE2 PE=4 SV=1;sp|Q5ZKK1|MARE2_CHICK Microtubule-associated protein RP/EB family member 2 OS=Gallus gallus GN=MAPRE2 PE=2 SV=1;tr|A0A1D5P9Q6|A0A1D5P9Q</t>
  </si>
  <si>
    <t>3;3;3;3;1;1</t>
  </si>
  <si>
    <t>A0A1D5P4N3;Q5ZKK1;A0A1D5P9Q6;F1N8Q2</t>
  </si>
  <si>
    <t>A0A1D5P4N3;Q5ZKK1;A0A1D5P9Q6;F1N8Q2;A0A1L1RZG5;A0A1D5NZV1</t>
  </si>
  <si>
    <t>tr|A0A1D5P4L7|A0A1D5P4L7_CHICK Ovotransferrin OS=Gallus gallus GN=TF PE=3 SV=1;tr|E1BQC2|E1BQC2_CHICK Ovotransferrin OS=Gallus gallus GN=TF PE=3 SV=3</t>
  </si>
  <si>
    <t>82;74;39;31;1;1;1</t>
  </si>
  <si>
    <t>A0A1D5P4L7;E1BQC2</t>
  </si>
  <si>
    <t>A0A1D5P4L7;E1BQC2;A0A1L1RSU6;A0A1L1S118;CON__Q2HJF0;CON__Q29443;CON__Q0IIK2</t>
  </si>
  <si>
    <t>tr|A0A1D5P4K6|A0A1D5P4K6_CHICK Uncharacterized protein OS=Gallus gallus PE=4 SV=1</t>
  </si>
  <si>
    <t>A0A1D5P4K6</t>
  </si>
  <si>
    <t>tr|A0A1D5P490|A0A1D5P490_CHICK Eukaryotic translation initiation factor 4 gamma 1 OS=Gallus gallus GN=EIF4G1 PE=4 SV=1;tr|A0A1D5P6I5|A0A1D5P6I5_CHICK Eukaryotic translation initiation factor 4 gamma 1 OS=Gallus gallus GN=EIF4G1 PE=4 SV=1;tr|E1BSG5|E1BSG5_C</t>
  </si>
  <si>
    <t>6;6;6;6;3;3;3;3</t>
  </si>
  <si>
    <t>A0A1D5P490;A0A1D5P6I5;E1BSG5;A0A1D5PPZ0;F1N8G9;A0A1D5PGB5;A0A1D5NZC1;A0A1D5PNJ0</t>
  </si>
  <si>
    <t>tr|A0A1D5P480|A0A1D5P480_CHICK Uncharacterized protein OS=Gallus gallus GN=IGFBP4 PE=4 SV=1</t>
  </si>
  <si>
    <t>A0A1D5P480</t>
  </si>
  <si>
    <t>tr|A0A1D5P455|A0A1D5P455_CHICK Ribosomal protein L3 OS=Gallus gallus GN=RPL3 PE=3 SV=1;tr|Q5ZJZ2|Q5ZJZ2_CHICK Ribosomal protein L3 OS=Gallus gallus GN=RPL3 PE=2 SV=1;tr|A0A1D5NUI1|A0A1D5NUI1_CHICK Ribosomal protein L3 OS=Gallus gallus GN=RPL3 PE=3 SV=1;tr|</t>
  </si>
  <si>
    <t>6;6;6;5;4;3;3</t>
  </si>
  <si>
    <t>A0A1D5P455;Q5ZJZ2;A0A1D5NUI1;A0A1L1RU17;A0A1D5PMH6;A0A1L1RUP9;A0A1L1RRE0</t>
  </si>
  <si>
    <t>tr|A0A1D5P421|A0A1D5P421_CHICK Dual adaptor of phosphotyrosine and 3-phosphoinositides 1 OS=Gallus gallus GN=DAPP1 PE=4 SV=2</t>
  </si>
  <si>
    <t>A0A1D5P421</t>
  </si>
  <si>
    <t>tr|A0A1D5P3Y8|A0A1D5P3Y8_CHICK Uncharacterized protein OS=Gallus gallus PE=4 SV=1</t>
  </si>
  <si>
    <t>A0A1D5P3Y8</t>
  </si>
  <si>
    <t>tr|A0A1D5P3W5|A0A1D5P3W5_CHICK Uncharacterized protein OS=Gallus gallus PE=4 SV=1;tr|A0A1D5P1I8|A0A1D5P1I8_CHICK Uncharacterized protein OS=Gallus gallus PE=4 SV=1;tr|A0A1D5PXH7|A0A1D5PXH7_CHICK Uncharacterized protein OS=Gallus gallus PE=4 SV=1;tr|A0A1D5P</t>
  </si>
  <si>
    <t>18;17;16;16</t>
  </si>
  <si>
    <t>A0A1D5P3W5;A0A1D5P1I8;A0A1D5PXH7;A0A1D5PJW8</t>
  </si>
  <si>
    <t>tr|A0A1D5P3S4|A0A1D5P3S4_CHICK ATP synthase subunit alpha OS=Gallus gallus GN=LOC107049047 PE=3 SV=1;tr|A0A1D5PN54|A0A1D5PN54_CHICK ATP synthase subunit alpha OS=Gallus gallus GN=ATP5A1 PE=3 SV=1;tr|A0A1D5PJG9|A0A1D5PJG9_CHICK ATP synthase subunit alpha OS</t>
  </si>
  <si>
    <t>5;5;5;4;4;4;3;3;1;1;1</t>
  </si>
  <si>
    <t>A0A1D5P3S4;A0A1D5PN54;A0A1D5PJG9;A0A1L1RZJ6;A0A1L1RY35;A0A1L1RMC2;A0A1L1S075;A0A1L1RRN2</t>
  </si>
  <si>
    <t>A0A1D5P3S4;A0A1D5PN54;A0A1D5PJG9;A0A1L1RZJ6;A0A1L1RY35;A0A1L1RMC2;A0A1L1S075;A0A1L1RRN2;A0A1L1RX86;A0A1L1RP23;A0A1D5PKV9</t>
  </si>
  <si>
    <t>tr|A0A1D5P3S0|A0A1D5P3S0_CHICK RuvB-like helicase OS=Gallus gallus PE=3 SV=1;tr|A0A1D5PII6|A0A1D5PII6_CHICK RuvB-like helicase OS=Gallus gallus PE=3 SV=1</t>
  </si>
  <si>
    <t>A0A1D5P3S0;A0A1D5PII6</t>
  </si>
  <si>
    <t>tr|A0A1D5P3R8|A0A1D5P3R8_CHICK Uncharacterized protein OS=Gallus gallus GN=OVST PE=4 SV=1;tr|A0A1L1RUH2|A0A1L1RUH2_CHICK Uncharacterized protein OS=Gallus gallus GN=OVST PE=4 SV=1;tr|A0A1D5NT83|A0A1D5NT83_CHICK Uncharacterized protein OS=Gallus gallus GN=O</t>
  </si>
  <si>
    <t>58;57;49</t>
  </si>
  <si>
    <t>A0A1D5P3R8;A0A1L1RUH2;A0A1D5NT83</t>
  </si>
  <si>
    <t>tr|A0A1D5P3K3|A0A1D5P3K3_CHICK Heterogeneous nuclear ribonucleoprotein A3 OS=Gallus gallus GN=HNRNPA3 PE=4 SV=1;tr|A0A1D5P5E1|A0A1D5P5E1_CHICK Heterogeneous nuclear ribonucleoprotein A3 OS=Gallus gallus GN=HNRNPA3 PE=4 SV=1;tr|A0A1D5PXH1|A0A1D5PXH1_CHICK H</t>
  </si>
  <si>
    <t>A0A1D5P3K3;A0A1D5P5E1;A0A1D5PXH1;E1BZE6</t>
  </si>
  <si>
    <t>tr|A0A1D5P3H6|A0A1D5P3H6_CHICK Uncharacterized protein OS=Gallus gallus GN=LOC417459 PE=4 SV=2;tr|A0A1L1RVI3|A0A1L1RVI3_CHICK Uncharacterized protein OS=Gallus gallus PE=4 SV=1;tr|A0A1L1RQH8|A0A1L1RQH8_CHICK Uncharacterized protein OS=Gallus gallus PE=4 SV</t>
  </si>
  <si>
    <t>A0A1D5P3H6;A0A1L1RVI3;A0A1L1RQH8;A0A1L1RRF2</t>
  </si>
  <si>
    <t>tr|A0A1D5P3B1|A0A1D5P3B1_CHICK Ribosomal protein L11 OS=Gallus gallus GN=RPL11 PE=3 SV=1;tr|A0A1D5NWS4|A0A1D5NWS4_CHICK Ribosomal protein L11 OS=Gallus gallus GN=RPL11 PE=4 SV=1;tr|A0A1D5PGF5|A0A1D5PGF5_CHICK Ribosomal protein L11 OS=Gallus gallus GN=RPL11</t>
  </si>
  <si>
    <t>A0A1D5P3B1;A0A1D5NWS4;A0A1D5PGF5;A0A1L1RPG7;A0A1D5PJ62;A0A1D5PJI7</t>
  </si>
  <si>
    <t>tr|A0A1D5P380|A0A1D5P380_CHICK EGF containing fibulin like extracellular matrix protein 1 OS=Gallus gallus GN=EFEMP1 PE=4 SV=2</t>
  </si>
  <si>
    <t>A0A1D5P380</t>
  </si>
  <si>
    <t>tr|A0A1D5P359|A0A1D5P359_CHICK Uncharacterized protein OS=Gallus gallus GN=CIRBP PE=4 SV=1;tr|A0A1D5NYN4|A0A1D5NYN4_CHICK Uncharacterized protein OS=Gallus gallus GN=CIRBP PE=4 SV=1;tr|A0A1D5NY87|A0A1D5NY87_CHICK Uncharacterized protein OS=Gallus gallus GN</t>
  </si>
  <si>
    <t>A0A1D5P359;A0A1D5NYN4;A0A1D5NY87;Q5ZLU8</t>
  </si>
  <si>
    <t>tr|A0A1D5P342|A0A1D5P342_CHICK Tropomyosin alpha-1 chain OS=Gallus gallus GN=TPM1 PE=3 SV=1</t>
  </si>
  <si>
    <t>A0A1D5P342</t>
  </si>
  <si>
    <t>tr|A0A1D5P307|A0A1D5P307_CHICK Integrin subunit alpha 3 OS=Gallus gallus GN=ITGA3 PE=3 SV=1</t>
  </si>
  <si>
    <t>A0A1D5P307</t>
  </si>
  <si>
    <t>tr|A0A1D5P2X2|A0A1D5P2X2_CHICK Alpha-2-macroglobulin like 1 OS=Gallus gallus PE=4 SV=1</t>
  </si>
  <si>
    <t>A0A1D5P2X2</t>
  </si>
  <si>
    <t>tr|A0A1D5P2W8|A0A1D5P2W8_CHICK Uncharacterized protein OS=Gallus gallus PE=4 SV=1</t>
  </si>
  <si>
    <t>A0A1D5P2W8</t>
  </si>
  <si>
    <t>tr|A0A1D5P2V1|A0A1D5P2V1_CHICK Tetratricopeptide repeat domain 38 OS=Gallus gallus GN=TTC38 PE=4 SV=1;tr|A0A1D5PV36|A0A1D5PV36_CHICK Tetratricopeptide repeat domain 38 OS=Gallus gallus GN=TTC38 PE=4 SV=1</t>
  </si>
  <si>
    <t>A0A1D5P2V1;A0A1D5PV36</t>
  </si>
  <si>
    <t>tr|A0A1D5P2T8|A0A1D5P2T8_CHICK Uncharacterized protein OS=Gallus gallus PE=4 SV=1</t>
  </si>
  <si>
    <t>A0A1D5P2T8</t>
  </si>
  <si>
    <t>tr|A0A1D5P2K1|A0A1D5P2K1_CHICK RAD23 homolog A, nucleotide excision repair protein OS=Gallus gallus PE=4 SV=1</t>
  </si>
  <si>
    <t>A0A1D5P2K1</t>
  </si>
  <si>
    <t xml:space="preserve">tr|A0A1D5P2G1|A0A1D5P2G1_CHICK Alcohol dehydrogenase [NADP(+)] OS=Gallus gallus GN=AKR1A1 PE=4 SV=1;sp|Q5ZK84|AK1A1_CHICK Alcohol dehydrogenase [NADP(+)] OS=Gallus gallus GN=AKR1A1 PE=2 SV=1;tr|F1N9F8|F1N9F8_CHICK Alcohol dehydrogenase [NADP(+)] OS=Gallus </t>
  </si>
  <si>
    <t>7;7;7;7;7;6;5</t>
  </si>
  <si>
    <t>A0A1D5P2G1;Q5ZK84;F1N9F8;A0A1L1RQB7;A0A1L1RXF9;A0A1L1RPK9;A0A1L1RJH4</t>
  </si>
  <si>
    <t>tr|A0A1D5P2D9|A0A1D5P2D9_CHICK T-complex protein 1 subunit gamma OS=Gallus gallus GN=CCT3 PE=3 SV=1</t>
  </si>
  <si>
    <t>23;2</t>
  </si>
  <si>
    <t>A0A1D5P2D9</t>
  </si>
  <si>
    <t>A0A1D5P2D9;A0A1L1S0H4</t>
  </si>
  <si>
    <t>tr|A0A1D5P2D6|A0A1D5P2D6_CHICK Protein tyrosine phosphatase, receptor type F OS=Gallus gallus GN=PTPRF PE=4 SV=1;tr|A0A1D5PTH8|A0A1D5PTH8_CHICK Protein tyrosine phosphatase, receptor type F OS=Gallus gallus GN=PTPRF PE=4 SV=1;tr|F1N897|F1N897_CHICK Protein</t>
  </si>
  <si>
    <t>A0A1D5P2D6;A0A1D5PTH8;F1N897;A0A1D5PX53;A0A1D5P2W7;A0A1D5NWI8</t>
  </si>
  <si>
    <t>tr|A0A1D5P2B9|A0A1D5P2B9_CHICK Tropomyosin 3 OS=Gallus gallus GN=TPM3 PE=3 SV=1;tr|A0A1L1RJZ6|A0A1L1RJZ6_CHICK Tropomyosin 3 OS=Gallus gallus GN=TPM3 PE=3 SV=1</t>
  </si>
  <si>
    <t>30;22;12</t>
  </si>
  <si>
    <t>A0A1D5P2B9;A0A1L1RJZ6</t>
  </si>
  <si>
    <t>A0A1D5P2B9;A0A1L1RJZ6;A0A1L1RIN9</t>
  </si>
  <si>
    <t>tr|A0A1D5P282|A0A1D5P282_CHICK Uncharacterized protein OS=Gallus gallus PE=4 SV=1;tr|A0A1D5PRZ7|A0A1D5PRZ7_CHICK Uncharacterized protein OS=Gallus gallus PE=4 SV=1;tr|F1NJ69|F1NJ69_CHICK Uncharacterized protein OS=Gallus gallus GN=USO1 PE=4 SV=2</t>
  </si>
  <si>
    <t>A0A1D5P282;A0A1D5PRZ7;F1NJ69</t>
  </si>
  <si>
    <t xml:space="preserve">tr|A0A1D5P278|A0A1D5P278_CHICK Uncharacterized protein OS=Gallus gallus PE=4 SV=2;tr|A0A1L1S0P8|A0A1L1S0P8_CHICK RAP2C, member of RAS oncogene family OS=Gallus gallus GN=RAP2C PE=4 SV=1;tr|F1P231|F1P231_CHICK RAP2C, member of RAS oncogene family OS=Gallus </t>
  </si>
  <si>
    <t>A0A1D5P278;A0A1L1S0P8;F1P231;E1BQI2;A0A1D5PR96</t>
  </si>
  <si>
    <t>tr|A0A1D5P253|A0A1D5P253_CHICK Myeloid derived growth factor OS=Gallus gallus GN=MYDGF PE=4 SV=1;tr|F1NZ31|F1NZ31_CHICK Myeloid derived growth factor OS=Gallus gallus GN=MYDGF PE=4 SV=1</t>
  </si>
  <si>
    <t>A0A1D5P253;F1NZ31</t>
  </si>
  <si>
    <t>tr|A0A1D5P1W7|A0A1D5P1W7_CHICK Karyopherin subunit beta 1 OS=Gallus gallus PE=4 SV=1</t>
  </si>
  <si>
    <t>A0A1D5P1W7</t>
  </si>
  <si>
    <t>tr|A0A1D5P1T0|A0A1D5P1T0_CHICK RAS like proto-oncogene A OS=Gallus gallus GN=RALA PE=4 SV=1</t>
  </si>
  <si>
    <t>A0A1D5P1T0</t>
  </si>
  <si>
    <t>tr|A0A1D5P1S3|A0A1D5P1S3_CHICK RALBP1 associated Eps domain containing 2 OS=Gallus gallus GN=REPS2 PE=4 SV=1;tr|F1NI15|F1NI15_CHICK RALBP1 associated Eps domain containing 2 OS=Gallus gallus GN=REPS2 PE=4 SV=1;tr|A0A1D5NX04|A0A1D5NX04_CHICK Uncharacterized</t>
  </si>
  <si>
    <t>A0A1D5P1S3;F1NI15;A0A1D5NX04;F1P569</t>
  </si>
  <si>
    <t>tr|A0A1D5P1Q5|A0A1D5P1Q5_CHICK Uncharacterized protein OS=Gallus gallus GN=LOC107056638 PE=4 SV=1;tr|Q8QHI5|Q8QHI5_CHICK Untranslated region binding-protein OS=Gallus gallus GN=UBP PE=2 SV=1;tr|F6R1X6|F6R1X6_CHICK Uncharacterized protein OS=Gallus gallus G</t>
  </si>
  <si>
    <t>A0A1D5P1Q5;Q8QHI5;F6R1X6</t>
  </si>
  <si>
    <t>tr|A0A1D5P1M7|A0A1D5P1M7_CHICK Microfibrillar associated protein 2 OS=Gallus gallus PE=4 SV=1</t>
  </si>
  <si>
    <t>A0A1D5P1M7</t>
  </si>
  <si>
    <t>tr|A0A1D5P1C0|A0A1D5P1C0_CHICK Uncharacterized protein OS=Gallus gallus GN=LRRFIP2 PE=4 SV=1;tr|A0A1D5P8M8|A0A1D5P8M8_CHICK Uncharacterized protein OS=Gallus gallus GN=LRRFIP2 PE=4 SV=1</t>
  </si>
  <si>
    <t>A0A1D5P1C0;A0A1D5P8M8</t>
  </si>
  <si>
    <t>tr|A0A1D5P198|A0A1D5P198_CHICK Tubulin alpha chain OS=Gallus gallus GN=TUBA1C PE=3 SV=1;tr|A0A1L1RK76|A0A1L1RK76_CHICK Tubulin alpha chain OS=Gallus gallus GN=TUBA1C PE=3 SV=1;tr|A0A1D5PC38|A0A1D5PC38_CHICK Tubulin alpha chain OS=Gallus gallus GN=TUBA1C PE</t>
  </si>
  <si>
    <t>29;25;24;22</t>
  </si>
  <si>
    <t>A0A1D5P198;A0A1L1RK76;A0A1D5PC38;A0A1D5PA07</t>
  </si>
  <si>
    <t>tr|A0A1D5P167|A0A1D5P167_CHICK Gamma-glutamyl hydrolase OS=Gallus gallus GN=GGH PE=4 SV=1</t>
  </si>
  <si>
    <t>A0A1D5P167</t>
  </si>
  <si>
    <t>tr|A0A1D5P155|A0A1D5P155_CHICK Heterogeneous nuclear ribonucleoprotein R OS=Gallus gallus GN=HNRNPR PE=4 SV=1;tr|A0A1D5P954|A0A1D5P954_CHICK Heterogeneous nuclear ribonucleoprotein R OS=Gallus gallus GN=HNRNPR PE=4 SV=2;tr|E1BZR1|E1BZR1_CHICK Heterogeneous</t>
  </si>
  <si>
    <t>A0A1D5P155;A0A1D5P954;E1BZR1;F6SG96;A0A1D5PCK6</t>
  </si>
  <si>
    <t>tr|A0A1D5P0Z0|A0A1D5P0Z0_CHICK ATP-dependent 6-phosphofructokinase OS=Gallus gallus GN=PFKP PE=3 SV=1;tr|A0A1D5NYM1|A0A1D5NYM1_CHICK ATP-dependent 6-phosphofructokinase OS=Gallus gallus GN=PFKP PE=3 SV=1;tr|Q5ZHU4|Q5ZHU4_CHICK Phosphofructokinase, platelet</t>
  </si>
  <si>
    <t>4;4;2;2</t>
  </si>
  <si>
    <t>A0A1D5P0Z0;A0A1D5NYM1;Q5ZHU4;A0A1D5P4S8</t>
  </si>
  <si>
    <t>tr|A0A1D5P0U5|A0A1D5P0U5_CHICK Calreticulin OS=Gallus gallus PE=3 SV=2;tr|A0A1D5PSD8|A0A1D5PSD8_CHICK Calreticulin OS=Gallus gallus PE=3 SV=2</t>
  </si>
  <si>
    <t>A0A1D5P0U5;A0A1D5PSD8</t>
  </si>
  <si>
    <t xml:space="preserve">tr|A0A1D5P0R0|A0A1D5P0R0_CHICK Far upstream element binding protein 1 OS=Gallus gallus GN=FUBP1 PE=4 SV=1;tr|A0A1D5P2H3|A0A1D5P2H3_CHICK Far upstream element binding protein 1 OS=Gallus gallus GN=FUBP1 PE=4 SV=1;tr|E1BX03|E1BX03_CHICK Far upstream element </t>
  </si>
  <si>
    <t>A0A1D5P0R0;A0A1D5P2H3;E1BX03</t>
  </si>
  <si>
    <t>tr|A0A1D5P0G4|A0A1D5P0G4_CHICK Sodium/potassium-transporting ATPase subunit alpha OS=Gallus gallus GN=ATP1A1 PE=3 SV=1;tr|A0A1D5PU80|A0A1D5PU80_CHICK Sodium/potassium-transporting ATPase subunit alpha OS=Gallus gallus GN=ATP1A1 PE=3 SV=1;tr|A0A1D5PE50|A0A1</t>
  </si>
  <si>
    <t>21;21;19;16;8;3</t>
  </si>
  <si>
    <t>A0A1D5P0G4;A0A1D5PU80;A0A1D5PE50;P09572</t>
  </si>
  <si>
    <t>A0A1D5P0G4;A0A1D5PU80;A0A1D5PE50;P09572;P24797;A0A1D5P2H6</t>
  </si>
  <si>
    <t>tr|A0A1D5P0F4|A0A1D5P0F4_CHICK Collagen alpha-1(XIV) chain OS=Gallus gallus GN=COL14A1 PE=4 SV=1;tr|A0A1D5PGN2|A0A1D5PGN2_CHICK Collagen alpha-1(XIV) chain OS=Gallus gallus GN=COL14A1 PE=4 SV=1;sp|P32018|COEA1_CHICK Collagen alpha-1(XIV) chain OS=Gallus ga</t>
  </si>
  <si>
    <t>5;5;5;5;2;2</t>
  </si>
  <si>
    <t>A0A1D5P0F4;A0A1D5PGN2;P32018;A0A1D5NUG9</t>
  </si>
  <si>
    <t>A0A1D5P0F4;A0A1D5PGN2;P32018;A0A1D5NUG9;A0A1D5PGN6;A0A1D5P4M8</t>
  </si>
  <si>
    <t>tr|A0A1D5P0D3|A0A1D5P0D3_CHICK Aminoacyl tRNA synthetase complex interacting multifunctional protein 1 OS=Gallus gallus GN=AIMP1 PE=4 SV=1;tr|F1NLE7|F1NLE7_CHICK Aminoacyl tRNA synthetase complex interacting multifunctional protein 1 OS=Gallus gallus GN=AI</t>
  </si>
  <si>
    <t>A0A1D5P0D3;F1NLE7</t>
  </si>
  <si>
    <t>tr|A0A1D5P079|A0A1D5P079_CHICK Procollagen-lysine,2-oxoglutarate 5-dioxygenase 2 OS=Gallus gallus PE=4 SV=1;tr|F1NXB0|F1NXB0_CHICK Procollagen-lysine,2-oxoglutarate 5-dioxygenase 2 OS=Gallus gallus PE=4 SV=2</t>
  </si>
  <si>
    <t>A0A1D5P079;F1NXB0</t>
  </si>
  <si>
    <t>tr|A0A1D5NZM5|A0A1D5NZM5_CHICK Regulator of chromosome condensation 2 OS=Gallus gallus GN=RCC2 PE=4 SV=1</t>
  </si>
  <si>
    <t>A0A1D5NZM5</t>
  </si>
  <si>
    <t>tr|A0A1D5NZM0|A0A1D5NZM0_CHICK SERPINE1 mRNA binding protein 1 OS=Gallus gallus GN=SERBP1 PE=4 SV=1;tr|F1NYE5|F1NYE5_CHICK SERPINE1 mRNA binding protein 1 OS=Gallus gallus GN=SERBP1 PE=4 SV=3;tr|A0A1L1RW34|A0A1L1RW34_CHICK SERPINE1 mRNA binding protein 1 O</t>
  </si>
  <si>
    <t>4;4;2;2;1</t>
  </si>
  <si>
    <t>A0A1D5NZM0;F1NYE5;A0A1L1RW34;A0A1L1RLT2</t>
  </si>
  <si>
    <t>A0A1D5NZM0;F1NYE5;A0A1L1RW34;A0A1L1RLT2;A0A1D5P548</t>
  </si>
  <si>
    <t>tr|A0A1D5NZF8|A0A1D5NZF8_CHICK Ovotransferrin OS=Gallus gallus GN=MELTF PE=3 SV=1;tr|F1NVN3|F1NVN3_CHICK Ovotransferrin OS=Gallus gallus GN=MELTF PE=3 SV=1;tr|A0A1D5P3J3|A0A1D5P3J3_CHICK Melanotransferrin OS=Gallus gallus GN=MELTF PE=4 SV=1</t>
  </si>
  <si>
    <t>5;5;3</t>
  </si>
  <si>
    <t>A0A1D5NZF8;F1NVN3;A0A1D5P3J3</t>
  </si>
  <si>
    <t>tr|A0A1D5NZE5|A0A1D5NZE5_CHICK Uncharacterized protein OS=Gallus gallus GN=PPP1R9B PE=4 SV=2;tr|A0A1D5PQD8|A0A1D5PQD8_CHICK Uncharacterized protein OS=Gallus gallus GN=PPP1R9B PE=4 SV=1</t>
  </si>
  <si>
    <t>A0A1D5NZE5;A0A1D5PQD8</t>
  </si>
  <si>
    <t xml:space="preserve">tr|A0A1D5NZB4|A0A1D5NZB4_CHICK Epidermal growth factor receptor OS=Gallus gallus GN=EGFR PE=4 SV=1;sp|P13387|EGFR_CHICK Epidermal growth factor receptor (Fragment) OS=Gallus gallus GN=EGFR PE=2 SV=1;tr|A0A1D5PKH0|A0A1D5PKH0_CHICK Receptor protein-tyrosine </t>
  </si>
  <si>
    <t>A0A1D5NZB4;P13387;A0A1D5PKH0</t>
  </si>
  <si>
    <t>tr|A0A1D5NZ61|A0A1D5NZ61_CHICK Uncharacterized protein OS=Gallus gallus PE=3 SV=1</t>
  </si>
  <si>
    <t>A0A1D5NZ61</t>
  </si>
  <si>
    <t>tr|A0A1D5NZ30|A0A1D5NZ30_CHICK Nucleolin OS=Gallus gallus GN=NCL PE=4 SV=1;sp|P15771|NUCL_CHICK Nucleolin OS=Gallus gallus GN=NCL PE=1 SV=1</t>
  </si>
  <si>
    <t>A0A1D5NZ30;P15771</t>
  </si>
  <si>
    <t>tr|A0A1D5NZ06|A0A1D5NZ06_CHICK 40S ribosomal protein S27 OS=Gallus gallus GN=RPS27 PE=3 SV=1</t>
  </si>
  <si>
    <t>A0A1D5NZ06</t>
  </si>
  <si>
    <t>A0A1D5NZ06;A0A1D5NT52</t>
  </si>
  <si>
    <t>tr|A0A1D5NYX6|A0A1D5NYX6_CHICK Cytochrome b5 OS=Gallus gallus GN=CYB5A PE=3 SV=1;sp|P00174|CYB5_CHICK Cytochrome b5 OS=Gallus gallus GN=CYB5A PE=1 SV=4</t>
  </si>
  <si>
    <t>A0A1D5NYX6;P00174</t>
  </si>
  <si>
    <t>tr|A0A1D5NYW0|A0A1D5NYW0_CHICK Ovomucoid OS=Gallus gallus GN=SPINK7 PE=4 SV=1;sp|P01005|IOVO_CHICK Ovomucoid OS=Gallus gallus PE=1 SV=1</t>
  </si>
  <si>
    <t>16;16</t>
  </si>
  <si>
    <t>A0A1D5NYW0;P01005</t>
  </si>
  <si>
    <t>tr|A0A1D5NYQ9|A0A1D5NYQ9_CHICK Uncharacterized protein OS=Gallus gallus GN=GSTT1L PE=4 SV=1;tr|E1BUB6|E1BUB6_CHICK Uncharacterized protein OS=Gallus gallus GN=GSTT1L PE=4 SV=3</t>
  </si>
  <si>
    <t>A0A1D5NYQ9;E1BUB6</t>
  </si>
  <si>
    <t>tr|A0A1D5NYP3|A0A1D5NYP3_CHICK Cofilin-2 OS=Gallus gallus GN=CFL2 PE=3 SV=1;sp|P21566|COF2_CHICK Cofilin-2 OS=Gallus gallus GN=CFL2 PE=1 SV=2</t>
  </si>
  <si>
    <t>A0A1D5NYP3;P21566</t>
  </si>
  <si>
    <t>tr|A0A1D5NYG3|A0A1D5NYG3_CHICK Filamin B OS=Gallus gallus GN=FLNB PE=4 SV=1;tr|F1N8D4|F1N8D4_CHICK Filamin B OS=Gallus gallus GN=FLNB PE=4 SV=3;tr|A0A1D5PXM1|A0A1D5PXM1_CHICK Filamin B OS=Gallus gallus GN=FLNB PE=4 SV=2</t>
  </si>
  <si>
    <t>50;48;42</t>
  </si>
  <si>
    <t>A0A1D5NYG3;F1N8D4;A0A1D5PXM1</t>
  </si>
  <si>
    <t>tr|A0A1D5NYF7|A0A1D5NYF7_CHICK Uncharacterized protein OS=Gallus gallus GN=LOC107056785 PE=4 SV=1;tr|A0A1D5PEZ0|A0A1D5PEZ0_CHICK Uncharacterized protein OS=Gallus gallus GN=LOC107056785 PE=4 SV=1;tr|A0A1D5P3M1|A0A1D5P3M1_CHICK Uncharacterized protein OS=Ga</t>
  </si>
  <si>
    <t>8;8;8;8;8;8;8;8;8</t>
  </si>
  <si>
    <t>A0A1D5NYF7;A0A1D5PEZ0;A0A1D5P3M1;A0A1D5NX28;A0A1D5P1D9;A0A1D5PU39;E1C2A1;A0A1D5PHI5;A0A1D5PZL0</t>
  </si>
  <si>
    <t>tr|A0A1D5NYD8|A0A1D5NYD8_CHICK Uncharacterized protein OS=Gallus gallus GN=VPS4A PE=3 SV=1;tr|A0A1D5PTT7|A0A1D5PTT7_CHICK Uncharacterized protein OS=Gallus gallus GN=VPS4A PE=3 SV=1</t>
  </si>
  <si>
    <t>A0A1D5NYD8;A0A1D5PTT7</t>
  </si>
  <si>
    <t>tr|A0A1D5NYB2|A0A1D5NYB2_CHICK Polyadenylate-binding protein OS=Gallus gallus GN=PABPC1 PE=3 SV=1;tr|A0A1D5PVP6|A0A1D5PVP6_CHICK Polyadenylate-binding protein OS=Gallus gallus GN=PABPC1 PE=3 SV=1;tr|A0A1L1RWK3|A0A1L1RWK3_CHICK Polyadenylate-binding protein</t>
  </si>
  <si>
    <t>14;14;10;4;3;2;2;1</t>
  </si>
  <si>
    <t>A0A1D5NYB2;A0A1D5PVP6;A0A1L1RWK3</t>
  </si>
  <si>
    <t>A0A1D5NYB2;A0A1D5PVP6;A0A1L1RWK3;E1C903;E1BWJ7;A0A1L1RX80;A0A1D5PGJ6;A0A1L1RQG9</t>
  </si>
  <si>
    <t>tr|A0A1D5NYA7|A0A1D5NYA7_CHICK Plexin B2 OS=Gallus gallus GN=PLXNB2 PE=4 SV=1;tr|F1NWC5|F1NWC5_CHICK Plexin C1 OS=Gallus gallus PE=4 SV=3;tr|E1BWU6|E1BWU6_CHICK Plexin B1 OS=Gallus gallus GN=PLXNB1 PE=4 SV=3;tr|F1P2X8|F1P2X8_CHICK Plexin D1 OS=Gallus gallu</t>
  </si>
  <si>
    <t>A0A1D5NYA7;F1NWC5;E1BWU6;F1P2X8</t>
  </si>
  <si>
    <t>tr|A0A1D5NY52|A0A1D5NY52_CHICK Collagen alpha-1(IX) chain OS=Gallus gallus GN=COL9A1 PE=4 SV=1;tr|F1NQ20|F1NQ20_CHICK Collagen alpha-1(IX) chain OS=Gallus gallus GN=COL9A1 PE=4 SV=2;sp|P12106|CO9A1_CHICK Collagen alpha-1(IX) chain OS=Gallus gallus GN=COL9A</t>
  </si>
  <si>
    <t>A0A1D5NY52;F1NQ20;P12106</t>
  </si>
  <si>
    <t>tr|A0A1D5NY37|A0A1D5NY37_CHICK KRAS proto-oncogene, GTPase OS=Gallus gallus GN=KRAS PE=4 SV=1;tr|A0A1D5PT95|A0A1D5PT95_CHICK KRAS proto-oncogene, GTPase OS=Gallus gallus GN=KRAS PE=4 SV=1</t>
  </si>
  <si>
    <t>A0A1D5NY37;A0A1D5PT95</t>
  </si>
  <si>
    <t>tr|A0A1D5NXY4|A0A1D5NXY4_CHICK Barrier to autointegration factor 1 OS=Gallus gallus GN=BANF1 PE=4 SV=1</t>
  </si>
  <si>
    <t>A0A1D5NXY4</t>
  </si>
  <si>
    <t>tr|A0A1D5NXV1|A0A1D5NXV1_CHICK Tubulin alpha chain OS=Gallus gallus GN=LOC100857858 PE=3 SV=1;tr|A0A1D5PZR4|A0A1D5PZR4_CHICK Tubulin alpha chain OS=Gallus gallus GN=LOC100857858 PE=3 SV=1;tr|A0A1D5NXC9|A0A1D5NXC9_CHICK Tubulin alpha 1c OS=Gallus gallus GN=</t>
  </si>
  <si>
    <t>27;26;20</t>
  </si>
  <si>
    <t>A0A1D5NXV1;A0A1D5PZR4;A0A1D5NXC9</t>
  </si>
  <si>
    <t>tr|A0A1D5NXS3|A0A1D5NXS3_CHICK Uncharacterized protein OS=Gallus gallus PE=4 SV=1;tr|A0A1D5PHG4|A0A1D5PHG4_CHICK Uncharacterized protein OS=Gallus gallus PE=4 SV=1</t>
  </si>
  <si>
    <t>A0A1D5NXS3;A0A1D5PHG4</t>
  </si>
  <si>
    <t>tr|A0A1D5NXJ9|A0A1D5NXJ9_CHICK Capping actin protein, gelsolin like OS=Gallus gallus PE=4 SV=1</t>
  </si>
  <si>
    <t>A0A1D5NXJ9</t>
  </si>
  <si>
    <t>tr|A0A1D5NXH8|A0A1D5NXH8_CHICK 40S ribosomal protein S3a OS=Gallus gallus GN=RPS3A PE=3 SV=1;tr|A0A1D5PY92|A0A1D5PY92_CHICK 40S ribosomal protein S3a OS=Gallus gallus GN=RPS3A PE=3 SV=1;tr|F2Z4K7|F2Z4K7_CHICK 40S ribosomal protein S3a OS=Gallus gallus GN=R</t>
  </si>
  <si>
    <t>8;8;7;3;1</t>
  </si>
  <si>
    <t>A0A1D5NXH8;A0A1D5PY92;F2Z4K7</t>
  </si>
  <si>
    <t>A0A1D5NXH8;A0A1D5PY92;F2Z4K7;A0A1L1RWF2;A0A1L1RWT7</t>
  </si>
  <si>
    <t>tr|A0A1D5NXG4|A0A1D5NXG4_CHICK Syntaxin 2 OS=Gallus gallus GN=STX2 PE=3 SV=1;tr|A0A1D5PY18|A0A1D5PY18_CHICK Syntaxin 2 OS=Gallus gallus GN=STX2 PE=3 SV=1;tr|A0A1D5PW65|A0A1D5PW65_CHICK Syntaxin 2 OS=Gallus gallus GN=STX2 PE=4 SV=1;tr|Q5ZMT6|Q5ZMT6_CHICK Sy</t>
  </si>
  <si>
    <t>A0A1D5NXG4;A0A1D5PY18;A0A1D5PW65;Q5ZMT6</t>
  </si>
  <si>
    <t>tr|A0A1D5NXF6|A0A1D5NXF6_CHICK Disco interacting protein 2 homolog B OS=Gallus gallus GN=DIP2B PE=4 SV=1;tr|A0A1D5NU97|A0A1D5NU97_CHICK Uncharacterized protein OS=Gallus gallus PE=4 SV=1;tr|F1P1Z6|F1P1Z6_CHICK Disco interacting protein 2 homolog C OS=Gallu</t>
  </si>
  <si>
    <t>A0A1D5NXF6;A0A1D5NU97;F1P1Z6;A0A1D5P145;A0A1D5P2G8;A0A1D5NU09</t>
  </si>
  <si>
    <t>tr|A0A1D5NXE0|A0A1D5NXE0_CHICK Uncharacterized protein OS=Gallus gallus PE=4 SV=2;tr|A0A1D5NW86|A0A1D5NW86_CHICK Uncharacterized protein OS=Gallus gallus PE=4 SV=2;tr|F1NII7|F1NII7_CHICK Fibrillin 1 OS=Gallus gallus GN=FBN1 PE=4 SV=3</t>
  </si>
  <si>
    <t>A0A1D5NXE0;A0A1D5NW86;F1NII7</t>
  </si>
  <si>
    <t>tr|A0A1D5NX48|A0A1D5NX48_CHICK Keratin, type I cytoskeletal 14 OS=Gallus gallus GN=KRT14 PE=3 SV=1;sp|Q6PVZ1|K1C14_CHICK Keratin, type I cytoskeletal 14 OS=Gallus gallus GN=KRT14 PE=2 SV=1;tr|A0A1D5PZ89|A0A1D5PZ89_CHICK Keratin, type I cytoskeletal 14 OS=G</t>
  </si>
  <si>
    <t>13;13;13;11;8;8</t>
  </si>
  <si>
    <t>A0A1D5NX48;Q6PVZ1;A0A1D5PZ89;F1NPR7;A0A1L1RQP9;A0A1L1RYA4</t>
  </si>
  <si>
    <t>tr|A0A1D5NWQ8|A0A1D5NWQ8_CHICK Histone H2A OS=Gallus gallus GN=H2AFV PE=3 SV=1;sp|Q5ZMD6|H2AZ_CHICK Histone H2A.Z OS=Gallus gallus GN=H2AFZ PE=1 SV=3;sp|P02272|H2AV_CHICK Histone H2A.V OS=Gallus gallus GN=H2AFV PE=1 SV=2;tr|A0A1D5PLX2|A0A1D5PLX2_CHICK Hist</t>
  </si>
  <si>
    <t>3;3;3;3;2;2;2;1;1</t>
  </si>
  <si>
    <t>A0A1D5NWQ8;Q5ZMD6;P02272;A0A1D5PLX2;R4GJP9;A0A1D5PWM8;A0A1D5NZA5</t>
  </si>
  <si>
    <t>A0A1D5NWQ8;Q5ZMD6;P02272;A0A1D5PLX2;R4GJP9;A0A1D5PWM8;A0A1D5NZA5;A0A1L1RQL0;A0A1D5PM50</t>
  </si>
  <si>
    <t>tr|A0A1D5NWL9|A0A1D5NWL9_CHICK Hydroxysteroid 17-beta dehydrogenase 4 OS=Gallus gallus GN=HSD17B4 PE=4 SV=1;tr|O42484|O42484_CHICK 17-beta-hydroxysteroid dehydrogenase type IV OS=Gallus gallus GN=HSD17B4 PE=2 SV=1</t>
  </si>
  <si>
    <t>A0A1D5NWL9;O42484</t>
  </si>
  <si>
    <t>tr|A0A1D5NWE7|A0A1D5NWE7_CHICK Succinate dehydrogenase assembly factor 2, mitochondrial OS=Gallus gallus GN=SDHAF2 PE=3 SV=1</t>
  </si>
  <si>
    <t>A0A1D5NWE7</t>
  </si>
  <si>
    <t>tr|A0A1D5NW85|A0A1D5NW85_CHICK Extracellular fatty acid-binding protein OS=Gallus gallus GN=EXFABP PE=3 SV=1;sp|P21760|EXFAB_CHICK Extracellular fatty acid-binding protein OS=Gallus gallus GN=EXFABP PE=1 SV=2</t>
  </si>
  <si>
    <t>8;6</t>
  </si>
  <si>
    <t>A0A1D5NW85;P21760</t>
  </si>
  <si>
    <t>tr|A0A1D5NW68|A0A1D5NW68_CHICK Serum albumin OS=Gallus gallus GN=ALB PE=3 SV=1;sp|P19121|ALBU_CHICK Serum albumin OS=Gallus gallus GN=ALB PE=1 SV=2</t>
  </si>
  <si>
    <t>60;54</t>
  </si>
  <si>
    <t>A0A1D5NW68;P19121</t>
  </si>
  <si>
    <t>tr|A0A1D5NW59|A0A1D5NW59_CHICK Esterase D OS=Gallus gallus GN=ESD PE=4 SV=1;tr|A0A1D5PZG2|A0A1D5PZG2_CHICK S-formylglutathione hydrolase OS=Gallus gallus GN=ESD PE=3 SV=1;tr|E1BXC2|E1BXC2_CHICK S-formylglutathione hydrolase OS=Gallus gallus GN=ESD PE=3 SV=</t>
  </si>
  <si>
    <t>A0A1D5NW59;A0A1D5PZG2;E1BXC2;A0A1L1RWZ4</t>
  </si>
  <si>
    <t>tr|A0A1D5NW33|A0A1D5NW33_CHICK Cell adhesion associated, oncogene regulated OS=Gallus gallus GN=CDON PE=4 SV=1</t>
  </si>
  <si>
    <t>A0A1D5NW33</t>
  </si>
  <si>
    <t>tr|A0A1D5NW27|A0A1D5NW27_CHICK Tubulin alpha chain OS=Gallus gallus GN=TUBA1C PE=3 SV=1;sp|P02552|TBA1_CHICK Tubulin alpha-1 chain (Fragment) OS=Gallus gallus PE=1 SV=1;tr|A0A1D5P6L2|A0A1D5P6L2_CHICK Tubulin alpha chain OS=Gallus gallus GN=TUBA1C PE=3 SV=1</t>
  </si>
  <si>
    <t>30;26;25;11;1</t>
  </si>
  <si>
    <t>A0A1D5NW27;P02552;A0A1D5P6L2</t>
  </si>
  <si>
    <t>A0A1D5NW27;P02552;A0A1D5P6L2;A0A1D5P5Z0;A0A1L1RKE0</t>
  </si>
  <si>
    <t>tr|A0A1D5NVW9|A0A1D5NVW9_CHICK MAX dimerization protein 4 OS=Gallus gallus GN=MXD4 PE=4 SV=1;tr|Q5ZLB9|Q5ZLB9_CHICK MAX dimerization protein 4 OS=Gallus gallus GN=MXD4 PE=2 SV=1</t>
  </si>
  <si>
    <t>A0A1D5NVW9;Q5ZLB9</t>
  </si>
  <si>
    <t>tr|A0A1D5NVQ2|A0A1D5NVQ2_CHICK Mevalonate diphosphate decarboxylase OS=Gallus gallus GN=MVD PE=4 SV=1;tr|F1NAY8|F1NAY8_CHICK Diphosphomevalonate decarboxylase OS=Gallus gallus GN=MVD PE=3 SV=3</t>
  </si>
  <si>
    <t>A0A1D5NVQ2;F1NAY8</t>
  </si>
  <si>
    <t>tr|A0A1D5NVL7|A0A1D5NVL7_CHICK Tropomyosin alpha-1 chain OS=Gallus gallus GN=TPM1 PE=3 SV=1;sp|P04268|TPM1_CHICK Tropomyosin alpha-1 chain OS=Gallus gallus GN=TPM1 PE=1 SV=2;tr|F1NM23|F1NM23_CHICK Tropomyosin alpha-1 chain OS=Gallus gallus GN=TPM1 PE=3 SV=</t>
  </si>
  <si>
    <t>21;21;21;21;14;14;14;13;8</t>
  </si>
  <si>
    <t>A0A1D5NVL7;P04268;F1NM23;A0A1D5PSX3;A0A1L1RYZ7;Q8AWI4;A0A1L1RKQ2;A0A1L1RVF2</t>
  </si>
  <si>
    <t>A0A1D5NVL7;P04268;F1NM23;A0A1D5PSX3;A0A1L1RYZ7;Q8AWI4;A0A1L1RKQ2;A0A1L1RVF2;A0A1L1RW88</t>
  </si>
  <si>
    <t>tr|A0A1D5NVL0|A0A1D5NVL0_CHICK Uncharacterized protein OS=Gallus gallus GN=CHIA PE=3 SV=1;tr|F1NMM2|F1NMM2_CHICK Uncharacterized protein OS=Gallus gallus GN=CHIA PE=3 SV=2;tr|A0A1D5P7B8|A0A1D5P7B8_CHICK Uncharacterized protein OS=Gallus gallus GN=CHIA PE=3</t>
  </si>
  <si>
    <t>A0A1D5NVL0;F1NMM2;A0A1D5P7B8;A0A1D5PYF0</t>
  </si>
  <si>
    <t>tr|A0A1D5NVI0|A0A1D5NVI0_CHICK Hemoglobin subunit beta OS=Gallus gallus GN=HBBA PE=3 SV=1</t>
  </si>
  <si>
    <t>A0A1D5NVI0</t>
  </si>
  <si>
    <t>tr|A0A1D5NVH7|A0A1D5NVH7_CHICK Uncharacterized protein OS=Gallus gallus PE=4 SV=1</t>
  </si>
  <si>
    <t>A0A1D5NVH7</t>
  </si>
  <si>
    <t>tr|A0A1D5NVE0|A0A1D5NVE0_CHICK Coiled-coil domain containing 94 OS=Gallus gallus PE=4 SV=1;tr|A0A1D5PBC0|A0A1D5PBC0_CHICK Coiled-coil domain containing 94 OS=Gallus gallus PE=4 SV=1</t>
  </si>
  <si>
    <t>A0A1D5NVE0;A0A1D5PBC0</t>
  </si>
  <si>
    <t>tr|A0A1D5NVC3|A0A1D5NVC3_CHICK Calpain 7 OS=Gallus gallus GN=CAPN7 PE=3 SV=1</t>
  </si>
  <si>
    <t>A0A1D5NVC3</t>
  </si>
  <si>
    <t>tr|A0A1D5NV94|A0A1D5NV94_CHICK Adaptor related protein complex 2 alpha 2 subunit OS=Gallus gallus GN=AP2A2 PE=4 SV=1;tr|E1C866|E1C866_CHICK Adaptor related protein complex 2 alpha 2 subunit OS=Gallus gallus GN=AP2A2 PE=4 SV=3</t>
  </si>
  <si>
    <t>A0A1D5NV94;E1C866</t>
  </si>
  <si>
    <t>tr|A0A1D5NV82|A0A1D5NV82_CHICK Acyloxyacyl hydrolase OS=Gallus gallus GN=AOAH PE=4 SV=1;tr|A0A1D5PNP0|A0A1D5PNP0_CHICK Acyloxyacyl hydrolase OS=Gallus gallus GN=AOAH PE=4 SV=1</t>
  </si>
  <si>
    <t>A0A1D5NV82;A0A1D5PNP0</t>
  </si>
  <si>
    <t>tr|A0A1D5NV73|A0A1D5NV73_CHICK Regulator of microtubule dynamics 1 OS=Gallus gallus GN=RMDN1 PE=4 SV=1;tr|A0A1D5NVH4|A0A1D5NVH4_CHICK Regulator of microtubule dynamics 1 OS=Gallus gallus GN=RMDN1 PE=4 SV=1;tr|A0A1D5PF81|A0A1D5PF81_CHICK Regulator of microt</t>
  </si>
  <si>
    <t>A0A1D5NV73;A0A1D5NVH4;A0A1D5PF81</t>
  </si>
  <si>
    <t>tr|A0A1D5NV38|A0A1D5NV38_CHICK Sorting nexin 2 OS=Gallus gallus GN=SNX2 PE=4 SV=1;tr|F1NZX7|F1NZX7_CHICK Sorting nexin 2 OS=Gallus gallus GN=SNX2 PE=4 SV=3;tr|A0A1D5PZ41|A0A1D5PZ41_CHICK Sorting nexin 2 OS=Gallus gallus GN=SNX2 PE=4 SV=1</t>
  </si>
  <si>
    <t>A0A1D5NV38;F1NZX7;A0A1D5PZ41</t>
  </si>
  <si>
    <t>tr|A0A1D5NV23|A0A1D5NV23_CHICK Fascin OS=Gallus gallus PE=3 SV=1;tr|A0A1D6UPS2|A0A1D6UPS2_CHICK Fascin actin-bundling protein 1 OS=Gallus gallus PE=4 SV=1</t>
  </si>
  <si>
    <t>A0A1D5NV23;A0A1D6UPS2</t>
  </si>
  <si>
    <t>tr|A0A1D5NV17|A0A1D5NV17_CHICK Uncharacterized protein OS=Gallus gallus GN=ACTBL2 PE=3 SV=1</t>
  </si>
  <si>
    <t>14;5</t>
  </si>
  <si>
    <t>A0A1D5NV17</t>
  </si>
  <si>
    <t>A0A1D5NV17;A0A1L1RXB8</t>
  </si>
  <si>
    <t>tr|A0A1D5NUZ0|A0A1D5NUZ0_CHICK NSF attachment protein alpha OS=Gallus gallus GN=LOC100858304 PE=4 SV=1;tr|A0A1D5NV75|A0A1D5NV75_CHICK NSF attachment protein alpha OS=Gallus gallus GN=LOC100858304 PE=4 SV=1</t>
  </si>
  <si>
    <t>A0A1D5NUZ0;A0A1D5NV75</t>
  </si>
  <si>
    <t>A0A1D5NUZ0;A0A1D5NV75;A0A1L1RL69;E1BQW1</t>
  </si>
  <si>
    <t>tr|A0A1D5NUQ7|A0A1D5NUQ7_CHICK Uncharacterized protein OS=Gallus gallus PE=4 SV=1;tr|A0A1D5PCF5|A0A1D5PCF5_CHICK Uncharacterized protein OS=Gallus gallus PE=4 SV=1</t>
  </si>
  <si>
    <t>A0A1D5NUQ7;A0A1D5PCF5</t>
  </si>
  <si>
    <t>A0A1D5NUQ7;A0A1D5PCF5;A0A1D5NWH6</t>
  </si>
  <si>
    <t>tr|A0A1D5NUQ1|A0A1D5NUQ1_CHICK Family with sequence similarity 198 member A OS=Gallus gallus PE=4 SV=2</t>
  </si>
  <si>
    <t>A0A1D5NUQ1</t>
  </si>
  <si>
    <t>tr|A0A1D5NUE8|A0A1D5NUE8_CHICK Aspartyl-tRNA synthetase OS=Gallus gallus GN=DARS PE=3 SV=1;tr|Q5ZJQ6|Q5ZJQ6_CHICK Aspartyl-tRNA synthetase OS=Gallus gallus GN=DARS PE=2 SV=1;tr|A0A1L1RZ18|A0A1L1RZ18_CHICK Aspartyl-tRNA synthetase OS=Gallus gallus GN=DARS P</t>
  </si>
  <si>
    <t>8;8;7;7;1</t>
  </si>
  <si>
    <t>A0A1D5NUE8;Q5ZJQ6;A0A1L1RZ18;A0A1D5PTP3</t>
  </si>
  <si>
    <t>A0A1D5NUE8;Q5ZJQ6;A0A1L1RZ18;A0A1D5PTP3;A0A1D5NWR8</t>
  </si>
  <si>
    <t>tr|A0A1D5NUE2|A0A1D5NUE2_CHICK Phosphate cytidylyltransferase 2, ethanolamine OS=Gallus gallus GN=PCYT2 PE=4 SV=1;tr|A0A1L1RZK7|A0A1L1RZK7_CHICK Phosphate cytidylyltransferase 2, ethanolamine OS=Gallus gallus GN=PCYT2 PE=4 SV=1;tr|F1NB62|F1NB62_CHICK Phosp</t>
  </si>
  <si>
    <t>A0A1D5NUE2;A0A1L1RZK7;F1NB62</t>
  </si>
  <si>
    <t>tr|A0A1D5NU81|A0A1D5NU81_CHICK Transforming growth factor beta receptor 3 OS=Gallus gallus GN=TGFBR3 PE=4 SV=1;tr|Q90998|Q90998_CHICK Transforming growth factor beta receptor 3 OS=Gallus gallus GN=TGFBR3 PE=1 SV=1</t>
  </si>
  <si>
    <t>A0A1D5NU81;Q90998</t>
  </si>
  <si>
    <t>tr|A0A1D5NTU9|A0A1D5NTU9_CHICK Glucosamine (UDP-N-acetyl)-2-epimerase/N-acetylmannosamine kinase OS=Gallus gallus GN=GNE PE=4 SV=1;tr|F1NMQ2|F1NMQ2_CHICK Glucosamine (UDP-N-acetyl)-2-epimerase/N-acetylmannosamine kinase OS=Gallus gallus GN=GNE PE=4 SV=2</t>
  </si>
  <si>
    <t>A0A1D5NTU9;F1NMQ2</t>
  </si>
  <si>
    <t>tr|A0A1D5NTU8|A0A1D5NTU8_CHICK Uncharacterized protein OS=Gallus gallus GN=KRT75L4 PE=3 SV=1</t>
  </si>
  <si>
    <t>13;6;2;2;2;2;2;2</t>
  </si>
  <si>
    <t>A0A1D5NTU8</t>
  </si>
  <si>
    <t>A0A1D5NTU8;CON__Q9DCV7;A0A1D5PG74;A0A1D5PZ92;A0A1D5P2X1;A0A1D5PZ52;A0A1D5PNV4;A0A1D5PMW0</t>
  </si>
  <si>
    <t>tr|A0A1D5NTR6|A0A1D5NTR6_CHICK Ribosomal protein L34 OS=Gallus gallus GN=RPL34 PE=4 SV=1;tr|A0A1L1S0X5|A0A1L1S0X5_CHICK Ribosomal protein L34 OS=Gallus gallus GN=RPL34 PE=4 SV=1</t>
  </si>
  <si>
    <t>A0A1D5NTR6;A0A1L1S0X5</t>
  </si>
  <si>
    <t>tr|A0A1D5NTP4|A0A1D5NTP4_CHICK GABA type A receptor-associated protein OS=Gallus gallus GN=GABARAP PE=3 SV=1;tr|A0A1L1RN80|A0A1L1RN80_CHICK GABA type A receptor-associated protein OS=Gallus gallus GN=GABARAP PE=3 SV=1</t>
  </si>
  <si>
    <t>A0A1D5NTP4;A0A1L1RN80</t>
  </si>
  <si>
    <t>tr|A0A1D5NTN8|A0A1D5NTN8_CHICK Monoglyceride lipase OS=Gallus gallus GN=MGLL PE=4 SV=1;tr|A0A1D5PK92|A0A1D5PK92_CHICK Monoglyceride lipase OS=Gallus gallus GN=MGLL PE=4 SV=1</t>
  </si>
  <si>
    <t>A0A1D5NTN8;A0A1D5PK92</t>
  </si>
  <si>
    <t>tr|A0A1D5NTH5|A0A1D5NTH5_CHICK Uncharacterized protein OS=Gallus gallus GN=TWF1 PE=4 SV=1</t>
  </si>
  <si>
    <t>A0A1D5NTH5</t>
  </si>
  <si>
    <t>A0A1D5NTH5;A0A1D6UPR1</t>
  </si>
  <si>
    <t>tr|A0A1D5NTE9|A0A1D5NTE9_CHICK Uncharacterized protein OS=Gallus gallus PE=3 SV=1;tr|A0A1D5P4I3|A0A1D5P4I3_CHICK Uncharacterized protein OS=Gallus gallus PE=3 SV=1</t>
  </si>
  <si>
    <t>A0A1D5NTE9;A0A1D5P4I3</t>
  </si>
  <si>
    <t>tr|A0A1D5NTC8|A0A1D5NTC8_CHICK Signal transducing adaptor molecule OS=Gallus gallus GN=STAM PE=4 SV=1;sp|O93436|STAM2_CHICK Signal transducing adapter molecule 2 OS=Gallus gallus GN=STAM2 PE=1 SV=1;tr|F1NQG6|F1NQG6_CHICK Signal transducing adaptor molecule</t>
  </si>
  <si>
    <t>2;1;1;1;1</t>
  </si>
  <si>
    <t>A0A1D5NTC8;O93436;F1NQG6;A0A1D5PFC5;A0A1D5PUJ6</t>
  </si>
  <si>
    <t>tr|A0A1D5NTC3|A0A1D5NTC3_CHICK Microtubule-associated protein OS=Gallus gallus PE=4 SV=2</t>
  </si>
  <si>
    <t>A0A1D5NTC3</t>
  </si>
  <si>
    <t>tr|A0A1D5NTA0|A0A1D5NTA0_CHICK Ubiquitin thioesterase OS=Gallus gallus GN=OTUB1 PE=3 SV=1</t>
  </si>
  <si>
    <t>A0A1D5NTA0</t>
  </si>
  <si>
    <t>tr|A0A1D5NT93|A0A1D5NT93_CHICK Phospholipid transfer protein OS=Gallus gallus PE=4 SV=1;tr|A0A1D5P6B1|A0A1D5P6B1_CHICK Phospholipid transfer protein OS=Gallus gallus PE=4 SV=1</t>
  </si>
  <si>
    <t>A0A1D5NT93;A0A1D5P6B1</t>
  </si>
  <si>
    <t>tr|A0A1D5NT78|A0A1D5NT78_CHICK Uncharacterized protein OS=Gallus gallus PE=4 SV=1</t>
  </si>
  <si>
    <t>53;5</t>
  </si>
  <si>
    <t>A0A1D5NT78</t>
  </si>
  <si>
    <t>A0A1D5NT78;A0A1D5PZ82</t>
  </si>
  <si>
    <t>tr|A0A1D5NT74|A0A1D5NT74_CHICK Protein S100-A10 OS=Gallus gallus GN=S100A10 PE=3 SV=1;tr|R4GHU2|R4GHU2_CHICK Protein S100-A10 OS=Gallus gallus GN=S100A10 PE=3 SV=2;sp|P27003|S10AA_CHICK Protein S100-A10 OS=Gallus gallus GN=S100A10 PE=3 SV=2</t>
  </si>
  <si>
    <t>A0A1D5NT74;R4GHU2;P27003</t>
  </si>
  <si>
    <t>tr|A0A1D5NT70|A0A1D5NT70_CHICK Uncharacterized protein OS=Gallus gallus GN=LOC395611 PE=4 SV=1</t>
  </si>
  <si>
    <t>A0A1D5NT70</t>
  </si>
  <si>
    <t>tr|A0A1D5NT47|A0A1D5NT47_CHICK Tropomyosin 4 OS=Gallus gallus GN=TPM4 PE=3 SV=1;tr|F1NK75|F1NK75_CHICK Tropomyosin 4 OS=Gallus gallus GN=TPM4 PE=3 SV=2;tr|A0A1D5PR98|A0A1D5PR98_CHICK Tropomyosin 4 OS=Gallus gallus GN=TPM4 PE=3 SV=1</t>
  </si>
  <si>
    <t>14;14;13</t>
  </si>
  <si>
    <t>A0A1D5NT47;F1NK75;A0A1D5PR98</t>
  </si>
  <si>
    <t>tr|A0A140T8F6|A0A140T8F6_CHICK Thymocyte nuclear protein 1 OS=Gallus gallus GN=THYN1 PE=4 SV=2;tr|A0A1L1RTV4|A0A1L1RTV4_CHICK Thymocyte nuclear protein 1 OS=Gallus gallus GN=THYN1 PE=4 SV=1;sp|Q90679|THYN1_CHICK Thymocyte nuclear protein 1 OS=Gallus gallus</t>
  </si>
  <si>
    <t>A0A140T8F6;A0A1L1RTV4;Q90679;A0A1D5PII8;A0A1D5PEL7</t>
  </si>
  <si>
    <t>tr|A0A0K0PUH6|A0A0K0PUH6_CHICK Chemerin OS=Gallus gallus GN=RARRES2 PE=2 SV=1;tr|A0A1D5PMM4|A0A1D5PMM4_CHICK Uncharacterized protein OS=Gallus gallus GN=LOC107056010 PE=4 SV=1</t>
  </si>
  <si>
    <t>A0A0K0PUH6;A0A1D5PMM4</t>
  </si>
  <si>
    <t>tr|A0A0A0MQ61|A0A0A0MQ61_CHICK Uncharacterized protein OS=Gallus gallus GN=LOC100859645 PE=4 SV=1</t>
  </si>
  <si>
    <t>A0A0A0MQ61</t>
  </si>
  <si>
    <t>P15559MSQC1|NQO1_HUMAN_MSQC1 NAD(P)H dehydrogenase [quinone] 1 (Chain 2-274) - Homo sapiens (Human)</t>
  </si>
  <si>
    <t>P15559MSQC1|NQO1_HUMAN_MSQC1NAD(P)Hdehydrogenase[quinone]1(Chain2-274)-Homosapiens(Human)</t>
  </si>
  <si>
    <t>P04040MSQC1|CATA_HUMAN_MSQC1 Catalase (Chain 2-527) - Homo sapiens (Human)</t>
  </si>
  <si>
    <t>P04040MSQC1|CATA_HUMAN_MSQC1Catalase(Chain2-527)-Homosapiens(Human)</t>
  </si>
  <si>
    <t>P02741MSQC1|CRP_HUMAN_MSQC1 C-reactive protein (Chain 19-224) - Homo sapiens (Human)</t>
  </si>
  <si>
    <t>P02741MSQC1|CRP_HUMAN_MSQC1C-reactiveprotein(Chain19-224)-Homosapiens(Human)</t>
  </si>
  <si>
    <t>P00918MSQC1|CAH2_HUMAN_MSQC1 Carbonic anhydrase 2 (Chain 2-260) - Homo sapiens (Human)</t>
  </si>
  <si>
    <t>P00918MSQC1|CAH2_HUMAN_MSQC1Carbonicanhydrase2(Chain2-260)-Homosapiens(Human)</t>
  </si>
  <si>
    <t>P00915MSQC1|CAH1_HUMAN_MSQC1 Carbonic anhydrase 1 (Chain 2-261) - Homo sapiens (Human)</t>
  </si>
  <si>
    <t>P00915MSQC1|CAH1_HUMAN_MSQC1Carbonicanhydrase1(Chain2-261)-Homosapiens(Human)</t>
  </si>
  <si>
    <t>HA</t>
  </si>
  <si>
    <t>A/Bolivia/559/2013 HA</t>
  </si>
  <si>
    <t>A/Bolivia/559/2013HA</t>
  </si>
  <si>
    <t>M1</t>
  </si>
  <si>
    <t>A/Bolivia/559/2013 M1</t>
  </si>
  <si>
    <t>31;5;1</t>
  </si>
  <si>
    <t>A/Bolivia/559/2013M1</t>
  </si>
  <si>
    <t>A/Bolivia/559/2013M1;A/Bolivia/559/2013M4;A/Bolivia/559/2013M3</t>
  </si>
  <si>
    <t>M2</t>
  </si>
  <si>
    <t>A/Bolivia/559/2013 M2;A/Bolivia/559/2013 M42</t>
  </si>
  <si>
    <t>A/Bolivia/559/2013M2;A/Bolivia/559/2013M42</t>
  </si>
  <si>
    <t>NA</t>
  </si>
  <si>
    <t>A/Bolivia/559/2013 NA</t>
  </si>
  <si>
    <t>A/Bolivia/559/2013NA</t>
  </si>
  <si>
    <t>NEP</t>
  </si>
  <si>
    <t>A/Bolivia/559/2013 NEP</t>
  </si>
  <si>
    <t>A/Bolivia/559/2013NEP</t>
  </si>
  <si>
    <t>NP</t>
  </si>
  <si>
    <t>A/Bolivia/559/2013 NP</t>
  </si>
  <si>
    <t>A/Bolivia/559/2013NP</t>
  </si>
  <si>
    <t>NS1</t>
  </si>
  <si>
    <t>A/Bolivia/559/2013 NS1;A/Bolivia/559/2013 NS3</t>
  </si>
  <si>
    <t>21;15</t>
  </si>
  <si>
    <t>A/Bolivia/559/2013NS1;A/Bolivia/559/2013NS3</t>
  </si>
  <si>
    <t>PA</t>
  </si>
  <si>
    <t>A/Bolivia/559/2013 PA;A/Bolivia/559/2013 PA-N155;A/Bolivia/559/2013 PA-N184</t>
  </si>
  <si>
    <t>48;37;36;12</t>
  </si>
  <si>
    <t>A/Bolivia/559/2013PA;A/Bolivia/559/2013PA-N155;A/Bolivia/559/2013PA-N184</t>
  </si>
  <si>
    <t>A/Bolivia/559/2013PA;A/Bolivia/559/2013PA-N155;A/Bolivia/559/2013PA-N184;A/Bolivia/559/2013PA-X</t>
  </si>
  <si>
    <t>PB1</t>
  </si>
  <si>
    <t>A/Bolivia/559/2013 PB1;A/Bolivia/559/2013 PB1-N40</t>
  </si>
  <si>
    <t>33;32</t>
  </si>
  <si>
    <t>A/Bolivia/559/2013PB1;A/Bolivia/559/2013PB1-N40</t>
  </si>
  <si>
    <t>PB2</t>
  </si>
  <si>
    <t>A/Bolivia/559/2013 PB2;A/Bolivia/559/2013 PB2-S1</t>
  </si>
  <si>
    <t>43;27</t>
  </si>
  <si>
    <t>A/Bolivia/559/2013PB2;A/Bolivia/559/2013PB2-S1</t>
  </si>
  <si>
    <t>Titre (FFU/ml)</t>
  </si>
  <si>
    <t>Total iBAQ</t>
  </si>
  <si>
    <t>Total MSQ</t>
  </si>
  <si>
    <t>Total Host</t>
  </si>
  <si>
    <t>Total Viral</t>
  </si>
  <si>
    <t>riBAQ score</t>
  </si>
  <si>
    <t>iBAQ scores</t>
  </si>
  <si>
    <t>tr|Z4YJB8|Z4YJB8_CHICK Destrin OS=Gallus gallus GN=DSTN PE=3 SV=2</t>
  </si>
  <si>
    <t>Z4YJB8</t>
  </si>
  <si>
    <t>tr|R9PXP7|R9PXP7_CHICK Cadherin-20 OS=Gallus gallus GN=CDH20 PE=4 SV=2;sp|Q8QGH3|CAD20_CHICK Cadherin-20 OS=Gallus gallus GN=CDH20 PE=1 SV=1;tr|A0A1D5PTX5|A0A1D5PTX5_CHICK Cadherin-20 OS=Gallus gallus GN=CDH20 PE=4 SV=1</t>
  </si>
  <si>
    <t>R9PXP7;Q8QGH3;A0A1D5PTX5</t>
  </si>
  <si>
    <t>7;7;5;2</t>
  </si>
  <si>
    <t>tr|R4GM45|R4GM45_CHICK Family with sequence similarity 174 member A OS=Gallus gallus GN=FAM174A PE=4 SV=1</t>
  </si>
  <si>
    <t>R4GM45</t>
  </si>
  <si>
    <t>19;4</t>
  </si>
  <si>
    <t>tr|R4GLW2|R4GLW2_CHICK Adaptor protein, phosphotyrosine interacting with PH domain and leucine zipper 2 OS=Gallus gallus GN=APPL2 PE=4 SV=2</t>
  </si>
  <si>
    <t>R4GLW2</t>
  </si>
  <si>
    <t>R4GLW2;E1C411</t>
  </si>
  <si>
    <t>tr|R4GLP1|R4GLP1_CHICK DIRAS family GTPase 1 OS=Gallus gallus GN=DIRAS1 PE=4 SV=1</t>
  </si>
  <si>
    <t>R4GLP1</t>
  </si>
  <si>
    <t>tr|R4GLE6|R4GLE6_CHICK Eukaryotic translation initiation factor 1 OS=Gallus gallus GN=EIF1 PE=4 SV=2;tr|A0A1D5P2D3|A0A1D5P2D3_CHICK Eukaryotic translation initiation factor 1B OS=Gallus gallus GN=EIF1B PE=4 SV=1</t>
  </si>
  <si>
    <t>R4GLE6;A0A1D5P2D3</t>
  </si>
  <si>
    <t>tr|R4GK41|R4GK41_CHICK Uncharacterized protein OS=Gallus gallus PE=4 SV=2;tr|A0A1D5NV25|A0A1D5NV25_CHICK Uncharacterized protein OS=Gallus gallus PE=4 SV=1</t>
  </si>
  <si>
    <t>R4GK41;A0A1D5NV25</t>
  </si>
  <si>
    <t>tr|R4GJX0|R4GJX0_CHICK Nudix hydrolase 2 OS=Gallus gallus GN=NUDT2 PE=4 SV=2</t>
  </si>
  <si>
    <t>R4GJX0</t>
  </si>
  <si>
    <t>R4GIQ2;A0A1L1RLB0;A0A1D5NUC9;A0A1L1RSZ3</t>
  </si>
  <si>
    <t>tr|R4GIN9|R4GIN9_CHICK Leucine rich repeats and transmembrane domains 2 OS=Gallus gallus GN=LRTM2 PE=4 SV=3</t>
  </si>
  <si>
    <t>R4GIN9</t>
  </si>
  <si>
    <t>tr|R4GIE5|R4GIE5_CHICK Uncharacterized protein OS=Gallus gallus GN=SELM PE=4 SV=2</t>
  </si>
  <si>
    <t>R4GIE5</t>
  </si>
  <si>
    <t>R4GI86;F1NV80</t>
  </si>
  <si>
    <t>tr|R4GI85|R4GI85_CHICK Calponin 2 OS=Gallus gallus GN=CNN2 PE=4 SV=2;tr|A0A1L1RV40|A0A1L1RV40_CHICK Calponin OS=Gallus gallus GN=CNN2 PE=3 SV=1;tr|A0A1L1RRB3|A0A1L1RRB3_CHICK Calponin OS=Gallus gallus GN=CNN2 PE=3 SV=1;tr|Q5ZKU6|Q5ZKU6_CHICK Calponin OS=Ga</t>
  </si>
  <si>
    <t>R4GI85;A0A1L1RV40;A0A1L1RRB3;Q5ZKU6</t>
  </si>
  <si>
    <t>tr|R4GI22|R4GI22_CHICK Guanylate cyclase OS=Gallus gallus GN=NPR2 PE=3 SV=1</t>
  </si>
  <si>
    <t>R4GI22</t>
  </si>
  <si>
    <t>tr|R4GHW2|R4GHW2_CHICK LY6/PLAUR domain containing 6B OS=Gallus gallus GN=LYPD6B PE=4 SV=2</t>
  </si>
  <si>
    <t>R4GHW2</t>
  </si>
  <si>
    <t>tr|R4GHR3|R4GHR3_CHICK Kit ligand OS=Gallus gallus GN=KITLG PE=3 SV=1;sp|Q09108|SCF_CHICK Kit ligand OS=Gallus gallus GN=KITLG PE=2 SV=1;tr|Q009U4|Q009U4_CHICK KIT ligand form 3 OS=Gallus gallus GN=KITLG PE=2 SV=1</t>
  </si>
  <si>
    <t>R4GHR3;Q09108;Q009U4</t>
  </si>
  <si>
    <t>tr|R4GH41|R4GH41_CHICK N-acylsphingosine amidohydrolase 1 OS=Gallus gallus GN=ASAH1 PE=4 SV=1;tr|A0A1L1RU27|A0A1L1RU27_CHICK N-acylsphingosine amidohydrolase 1 OS=Gallus gallus GN=ASAH1 PE=4 SV=1</t>
  </si>
  <si>
    <t>R4GH41;A0A1L1RU27</t>
  </si>
  <si>
    <t>tr|R4GGJ0|R4GGJ0_CHICK Ribosomal protein S16 OS=Gallus gallus GN=RPS16 PE=3 SV=1;tr|A0A1L1RX06|A0A1L1RX06_CHICK Ribosomal protein S16 OS=Gallus gallus GN=RPS16 PE=4 SV=1;tr|A0A1L1RK80|A0A1L1RK80_CHICK Ribosomal protein S16 OS=Gallus gallus GN=RPS16 PE=4 SV</t>
  </si>
  <si>
    <t>4;2;2</t>
  </si>
  <si>
    <t>tr|R4GG64|R4GG64_CHICK Uncharacterized protein OS=Gallus gallus PE=4 SV=2</t>
  </si>
  <si>
    <t>R4GG64</t>
  </si>
  <si>
    <t>tr|R4GG01|R4GG01_CHICK Carboxypeptidase N subunit 2 OS=Gallus gallus GN=CPN2 PE=4 SV=3</t>
  </si>
  <si>
    <t>R4GG01</t>
  </si>
  <si>
    <t>tr|R4GFY2|R4GFY2_CHICK Thioredoxin related transmembrane protein 4 OS=Gallus gallus GN=TMX4 PE=4 SV=1</t>
  </si>
  <si>
    <t>R4GFY2</t>
  </si>
  <si>
    <t>tr|R4GFJ0|R4GFJ0_CHICK Carboxypeptidase E OS=Gallus gallus GN=CPE PE=4 SV=2</t>
  </si>
  <si>
    <t>R4GFJ0</t>
  </si>
  <si>
    <t>tr|R4GF89|R4GF89_CHICK Stratifin OS=Gallus gallus GN=SFN PE=3 SV=1</t>
  </si>
  <si>
    <t>R4GF89</t>
  </si>
  <si>
    <t>tr|R4GF52|R4GF52_CHICK Osteomodulin OS=Gallus gallus GN=OMD PE=4 SV=1</t>
  </si>
  <si>
    <t>R4GF52</t>
  </si>
  <si>
    <t>sp|Q9W770|SPON1_CHICK Spondin-1 OS=Gallus gallus GN=SPON1 PE=2 SV=1;tr|A0A1D5PMF7|A0A1D5PMF7_CHICK Spondin-1 OS=Gallus gallus GN=SPON1 PE=4 SV=1</t>
  </si>
  <si>
    <t>Q9W770;A0A1D5PMF7</t>
  </si>
  <si>
    <t>sp|Q9W6V2|NEGR1_CHICK Neuronal growth regulator 1 OS=Gallus gallus GN=NEGR1 PE=1 SV=1;tr|F1NVN5|F1NVN5_CHICK Neuronal growth regulator 1 OS=Gallus gallus GN=NEGR1 PE=4 SV=2;tr|A0A1L1RNA7|A0A1L1RNA7_CHICK Neuronal growth regulator 1 OS=Gallus gallus GN=NEGR</t>
  </si>
  <si>
    <t>tr|Q9W6U9|Q9W6U9_CHICK Glycoprotein 130 OS=Gallus gallus GN=gp130 PE=2 SV=1;tr|A0A1D5PMY8|A0A1D5PMY8_CHICK Interleukin 6 signal transducer OS=Gallus gallus GN=IL6ST PE=4 SV=1</t>
  </si>
  <si>
    <t>Q9W6U9;A0A1D5PMY8</t>
  </si>
  <si>
    <t>sp|Q9PWH2|FZD10_CHICK Frizzled-10 OS=Gallus gallus GN=FZD10 PE=2 SV=1;tr|A0A1D5PIH7|A0A1D5PIH7_CHICK Frizzled-10 OS=Gallus gallus GN=FZD10 PE=3 SV=1</t>
  </si>
  <si>
    <t>Q9PWH2;A0A1D5PIH7</t>
  </si>
  <si>
    <t>17;17</t>
  </si>
  <si>
    <t>6;6;6;6;5;4</t>
  </si>
  <si>
    <t>sp|Q9PRL8|ACBP_CHICK Acyl-CoA-binding protein OS=Gallus gallus GN=DBI PE=1 SV=1;tr|A0A1D5PIR2|A0A1D5PIR2_CHICK Acyl-CoA-binding protein OS=Gallus gallus GN=DBI PE=4 SV=1;tr|F1NF81|F1NF81_CHICK Acyl-CoA-binding protein OS=Gallus gallus GN=DBI PE=4 SV=1</t>
  </si>
  <si>
    <t>Q9PRL8;A0A1D5PIR2;F1NF81</t>
  </si>
  <si>
    <t>sp|Q9IAY5|TIRR_CHICK Tudor-interacting repair regulator protein OS=Gallus gallus GN=NUDT16L1 PE=1 SV=3;tr|A0A1L1RIX9|A0A1L1RIX9_CHICK Tudor-interacting repair regulator protein OS=Gallus gallus GN=NUDT16L1 PE=4 SV=1;tr|A0A1D5P0X3|A0A1D5P0X3_CHICK Tudor-int</t>
  </si>
  <si>
    <t>8;8;4</t>
  </si>
  <si>
    <t>sp|Q9IA96|SFRP2_CHICK Secreted frizzled-related protein 2 OS=Gallus gallus GN=SFRP2 PE=2 SV=1;tr|F1P5J1|F1P5J1_CHICK Secreted frizzled-related protein 2 OS=Gallus gallus GN=SFRP2 PE=4 SV=1</t>
  </si>
  <si>
    <t>Q9IA96;F1P5J1</t>
  </si>
  <si>
    <t>sp|Q9IA06|FZD2_CHICK Frizzled-2 (Fragment) OS=Gallus gallus GN=FZD2 PE=2 SV=1;tr|A0A1D5PEC1|A0A1D5PEC1_CHICK Frizzled class receptor 2 OS=Gallus gallus PE=3 SV=1;tr|A0A1D5PZS2|A0A1D5PZS2_CHICK Frizzled-7 OS=Gallus gallus GN=FZD7 PE=3 SV=1;sp|O57329|FZD7_CH</t>
  </si>
  <si>
    <t>Q9IA06;A0A1D5PEC1;A0A1D5PZS2;O57329;A0A1D5PEJ9</t>
  </si>
  <si>
    <t>sp|Q9IA05|FZD4_CHICK Frizzled-4 OS=Gallus gallus GN=FZD4 PE=2 SV=1</t>
  </si>
  <si>
    <t>Q9IA05</t>
  </si>
  <si>
    <t>sp|Q9I8G9|RBBP7_CHICK Histone-binding protein RBBP7 OS=Gallus gallus GN=RBBP7 PE=1 SV=1;sp|Q9W7I5|RBBP4_CHICK Histone-binding protein RBBP4 OS=Gallus gallus GN=RBBP4 PE=1 SV=3;tr|F2Z4M0|F2Z4M0_CHICK Histone-binding protein RBBP4 OS=Gallus gallus GN=RBBP4 P</t>
  </si>
  <si>
    <t>Q9I8G9;Q9W7I5;F2Z4M0;A0A1I7Q426</t>
  </si>
  <si>
    <t>tr|Q9DDD4|Q9DDD4_CHICK C-type lectin domain family 3 member B OS=Gallus gallus GN=CLEC3B PE=2 SV=1</t>
  </si>
  <si>
    <t>Q9DDD4</t>
  </si>
  <si>
    <t>sp|Q9DDD0|NRX1A_CHICK Neurexin-1 (Fragment) OS=Gallus gallus GN=NRXN1 PE=2 SV=1;tr|F1NFR0|F1NFR0_CHICK Neurexin-1 OS=Gallus gallus GN=NRXN1 PE=4 SV=3;tr|A0A1D5PR67|A0A1D5PR67_CHICK Neurexin-1 OS=Gallus gallus GN=NRXN1 PE=4 SV=1;tr|A0A1D5P215|A0A1D5P215_CHI</t>
  </si>
  <si>
    <t>4;4;4;4;4;4;4;2</t>
  </si>
  <si>
    <t>Q9DDD0;F1NFR0;A0A1D5PR67;A0A1D5P215;A0A1D5P3H1;A0A1D5PHD8;A0A1D5PVR2;D0PRN2</t>
  </si>
  <si>
    <t>tr|Q9DD46|Q9DD46_CHICK Aldehyde dehydrogenase OS=Gallus gallus GN=ALDH6 PE=2 SV=1</t>
  </si>
  <si>
    <t>Q9DD46</t>
  </si>
  <si>
    <t>tr|Q98TH5|Q98TH5_CHICK Ribosomal protein S11 OS=Gallus gallus GN=cRPS11 PE=3 SV=1</t>
  </si>
  <si>
    <t>Q98TH5</t>
  </si>
  <si>
    <t xml:space="preserve">sp|Q98TF6|RL36_CHICK 60S ribosomal protein L36 OS=Gallus gallus GN=RPL36 PE=3 SV=1;tr|F1NP48|F1NP48_CHICK 60S ribosomal protein L36 OS=Gallus gallus GN=RPL36 PE=3 SV=3;tr|A0A1L1RT67|A0A1L1RT67_CHICK 60S ribosomal protein L36 OS=Gallus gallus GN=RPL36 PE=3 </t>
  </si>
  <si>
    <t>Q98TF6;F1NP48;A0A1L1RT67;A0A1L1RQD4</t>
  </si>
  <si>
    <t>sp|Q98TA4|MBL_CHICK Mannose-binding protein OS=Gallus gallus GN=MBL PE=2 SV=2</t>
  </si>
  <si>
    <t>Q98TA4</t>
  </si>
  <si>
    <t>sp|Q98T89|TWSG1_CHICK Twisted gastrulation protein homolog 1 OS=Gallus gallus GN=TWSG1 PE=2 SV=1</t>
  </si>
  <si>
    <t>Q98T89</t>
  </si>
  <si>
    <t>sp|Q98949|TYRO3_CHICK Tyrosine-protein kinase receptor TYRO3 OS=Gallus gallus GN=TYRO3 PE=1 SV=1;tr|F1NLR2|F1NLR2_CHICK Tyrosine-protein kinase receptor TYRO3 OS=Gallus gallus GN=TYRO3 PE=3 SV=3</t>
  </si>
  <si>
    <t>Q98949;F1NLR2</t>
  </si>
  <si>
    <t>sp|Q98932|RAB5C_CHICK Ras-related protein Rab-5C OS=Gallus gallus GN=RAB5C PE=1 SV=1;tr|Q5ZIP7|Q5ZIP7_CHICK RAB5A, member RAS oncogene family OS=Gallus gallus GN=RAB5A PE=2 SV=1;tr|A0A1D5PKU6|A0A1D5PKU6_CHICK Ras-related protein Rab-5B OS=Gallus gallus GN=</t>
  </si>
  <si>
    <t>6;4;3;3;3;3</t>
  </si>
  <si>
    <t>Q98932;Q5ZIP7;A0A1D5PKU6;Q5ZHW4;A0A1D5NVA3;A0A1D5PUC1</t>
  </si>
  <si>
    <t>sp|Q98919|LSAMP_CHICK Limbic system-associated membrane protein OS=Gallus gallus PE=2 SV=1;tr|O02869|O02869_CHICK ChLAMP, g11-isoform OS=Gallus gallus GN=LSAMP PE=2 SV=1;tr|A0A1D5PRX3|A0A1D5PRX3_CHICK Limbic system-associated membrane protein OS=Gallus gal</t>
  </si>
  <si>
    <t>Q98919;O02869;A0A1D5PRX3</t>
  </si>
  <si>
    <t xml:space="preserve">sp|Q98892|OBCAM_CHICK Opioid-binding protein/cell adhesion molecule homolog OS=Gallus gallus GN=OPCML PE=1 SV=2;tr|E1BSB7|E1BSB7_CHICK Opioid-binding protein/cell adhesion molecule homolog OS=Gallus gallus GN=OPCML PE=4 SV=3;tr|A0A1L1RMQ1|A0A1L1RMQ1_CHICK </t>
  </si>
  <si>
    <t>Q98892;E1BSB7;A0A1L1RMQ1;F1NUK2</t>
  </si>
  <si>
    <t>sp|Q92179|CHST3_CHICK Carbohydrate sulfotransferase 3 OS=Gallus gallus GN=CHST3 PE=1 SV=1;tr|E1C8R3|E1C8R3_CHICK Sulfotransferase OS=Gallus gallus GN=CHST3 PE=3 SV=2</t>
  </si>
  <si>
    <t>Q92179;E1C8R3</t>
  </si>
  <si>
    <t>sp|Q91955|MTPN_CHICK Myotrophin OS=Gallus gallus GN=MTPN PE=3 SV=1</t>
  </si>
  <si>
    <t>Q91955</t>
  </si>
  <si>
    <t>tr|Q91000|Q91000_CHICK Furin, paired basic amino acid cleaving enzyme OS=Gallus gallus GN=FURIN PE=2 SV=1</t>
  </si>
  <si>
    <t>Q91000</t>
  </si>
  <si>
    <t>tr|Q90ZT4|Q90ZT4_CHICK OL-protocadherin isoform OS=Gallus gallus GN=PCDH10 PE=2 SV=1</t>
  </si>
  <si>
    <t>Q90ZT4</t>
  </si>
  <si>
    <t>4;3;3;3;3;1</t>
  </si>
  <si>
    <t>sp|Q90ZK6|ACVR1_CHICK Activin receptor type-1 OS=Gallus gallus GN=ACVR1 PE=2 SV=1;tr|A0A1D5P5U4|A0A1D5P5U4_CHICK Serine/threonine-protein kinase receptor OS=Gallus gallus GN=ATVR1 PE=3 SV=1;tr|A0A1D5P2D8|A0A1D5P2D8_CHICK Receptor protein serine/threonine k</t>
  </si>
  <si>
    <t>Q90ZK6;A0A1D5P5U4;A0A1D5P2D8;A0A1D5P4Q3</t>
  </si>
  <si>
    <t>sp|Q90ZD5|CRDL1_CHICK Chordin-like protein 1 OS=Gallus gallus GN=CHRDL1 PE=2 SV=1;tr|F1ND76|F1ND76_CHICK Chordin-like protein 1 OS=Gallus gallus GN=CHRDL1 PE=4 SV=1</t>
  </si>
  <si>
    <t>Q90ZD5;F1ND76</t>
  </si>
  <si>
    <t>12;4</t>
  </si>
  <si>
    <t>tr|Q90W83|Q90W83_CHICK Aldo-keto reductase OS=Gallus gallus GN=akr PE=2 SV=1</t>
  </si>
  <si>
    <t>Q90W83</t>
  </si>
  <si>
    <t xml:space="preserve">sp|Q90997|TFR1_CHICK Transferrin receptor protein 1 OS=Gallus gallus GN=TFRC PE=2 SV=2;tr|A0A1D5NZ05|A0A1D5NZ05_CHICK Transferrin receptor protein 1 OS=Gallus gallus GN=TFRC PE=4 SV=2;tr|A0A1D5PDQ5|A0A1D5PDQ5_CHICK Transferrin receptor protein 1 OS=Gallus </t>
  </si>
  <si>
    <t>24;22;18</t>
  </si>
  <si>
    <t>Q90997;A0A1D5NZ05;A0A1D5PDQ5</t>
  </si>
  <si>
    <t>sp|Q90935|NEUS_CHICK Neuroserpin OS=Gallus gallus GN=SERPINI1 PE=1 SV=1;tr|A0A1L1RJX2|A0A1L1RJX2_CHICK Neuroserpin OS=Gallus gallus GN=SERPINI1 PE=3 SV=1;tr|A0A1D5PIM8|A0A1D5PIM8_CHICK Neuroserpin OS=Gallus gallus GN=SERPINI1 PE=3 SV=1</t>
  </si>
  <si>
    <t>Q90935;A0A1L1RJX2;A0A1D5PIM8</t>
  </si>
  <si>
    <t>sp|Q90879|UB2V1_CHICK Ubiquitin-conjugating enzyme E2 variant 1 OS=Gallus gallus GN=UBE2V1 PE=2 SV=2;tr|A0A1I7Q403|A0A1I7Q403_CHICK Ubiquitin-conjugating enzyme E2 variant 1 OS=Gallus gallus GN=UBE2V1 PE=3 SV=1;tr|A0A1D5PQY1|A0A1D5PQY1_CHICK Ubiquitin-conj</t>
  </si>
  <si>
    <t>4;4;3;3;3;2;2;2;1;1</t>
  </si>
  <si>
    <t>Q90879;A0A1I7Q403;A0A1D5PQY1;A0A1L1RSW4;A0A1D5PD04;A0A1I7Q450;A0A1D5PH97;Q5F3Z3</t>
  </si>
  <si>
    <t>Q90879;A0A1I7Q403;A0A1D5PQY1;A0A1L1RSW4;A0A1D5PD04;A0A1I7Q450;A0A1D5PH97;Q5F3Z3;A0A1L1RZV0;A0A1D5PTY1</t>
  </si>
  <si>
    <t>8;8;7;6;3</t>
  </si>
  <si>
    <t xml:space="preserve">sp|Q90839|DKK3_CHICK Dickkopf-related protein 3 OS=Gallus gallus GN=DKK3 PE=2 SV=1;tr|F1NRD7|F1NRD7_CHICK Dickkopf-related protein 3 OS=Gallus gallus GN=DKK3 PE=4 SV=1;tr|A0A1L1RMQ5|A0A1L1RMQ5_CHICK Dickkopf-related protein 3 OS=Gallus gallus GN=DKK3 PE=4 </t>
  </si>
  <si>
    <t>11;11;10</t>
  </si>
  <si>
    <t>Q90839;F1NRD7;A0A1L1RMQ5</t>
  </si>
  <si>
    <t>sp|Q90835|EF1A_CHICK Elongation factor 1-alpha 1 OS=Gallus gallus GN=EEF1A PE=2 SV=1;tr|A0A1I7Q425|A0A1I7Q425_CHICK Elongation factor 1-alpha 1 OS=Gallus gallus GN=EEF1A1 PE=4 SV=1;tr|A0A1L1RRY4|A0A1L1RRY4_CHICK Elongation factor 1-alpha OS=Gallus gallus G</t>
  </si>
  <si>
    <t>16;14;14;14;14;14;13;11;11;11;9;9;9;8;8;6;5;5;3;3;1;1</t>
  </si>
  <si>
    <t>Q90835;A0A1I7Q425;A0A1L1RRY4;A0A1L1RRR1;A0A1L1S0Z9;A0A1D5P5X9;A0A1D5PS72;A0A1L1RVL2;A0A1L1RRZ5;A0A1L1RTI7;A0A1D5PPD4;A0A1L1RMD5;F1N9H4;A0A1L1RM02;A0A1D5P8X7</t>
  </si>
  <si>
    <t>Q90835;A0A1I7Q425;A0A1L1RRY4;A0A1L1RRR1;A0A1L1S0Z9;A0A1D5P5X9;A0A1D5PS72;A0A1L1RVL2;A0A1L1RRZ5;A0A1L1RTI7;A0A1D5PPD4;A0A1L1RMD5;F1N9H4;A0A1L1RM02;A0A1D5P8X7;A0A1D5P7E2;A0A1D5PZJ3;A0A1L1RUZ1;A0A1L1RZ02;A0A1L1RZT5;A0A1L1RT98;A0A1L1RWI1</t>
  </si>
  <si>
    <t>sp|Q90763|CADH7_CHICK Cadherin-7 OS=Gallus gallus GN=CDH7 PE=2 SV=1;tr|F1P1D4|F1P1D4_CHICK Cadherin-7 OS=Gallus gallus GN=CDH7 PE=4 SV=1;tr|F1P1D3|F1P1D3_CHICK Cadherin-7 OS=Gallus gallus GN=CDH7 PE=4 SV=1</t>
  </si>
  <si>
    <t>21;21;20</t>
  </si>
  <si>
    <t>Q90763;F1P1D4;F1P1D3</t>
  </si>
  <si>
    <t>19;1;1;1</t>
  </si>
  <si>
    <t>Q90762;P79995;E1C264;A0A1D5PYV2</t>
  </si>
  <si>
    <t>35;6;6;6</t>
  </si>
  <si>
    <t>Q90734;A0A1D5PNV5;R9PXQ0;P20111</t>
  </si>
  <si>
    <t>sp|Q90705|EF2_CHICK Elongation factor 2 OS=Gallus gallus GN=EEF2 PE=1 SV=3;tr|A0A1D5PS29|A0A1D5PS29_CHICK Elongation factor 2 OS=Gallus gallus GN=EEF2 PE=4 SV=1;tr|A0A1D5PZV6|A0A1D5PZV6_CHICK Elongation factor 2 OS=Gallus gallus GN=EEF2 PE=4 SV=1;tr|A0A1D5</t>
  </si>
  <si>
    <t>36;36;35;28;25;22;17;13;6</t>
  </si>
  <si>
    <t>Q90705;A0A1D5PS29;A0A1D5PZV6;A0A1D5PWP9;A0A1L1RPZ1;A0A1L1RSV0</t>
  </si>
  <si>
    <t>Q90705;A0A1D5PS29;A0A1D5PZV6;A0A1D5PWP9;A0A1L1RPZ1;A0A1L1RSV0;A0A1D5PXR1;A0A1L1RLP2;A0A1L1RK87</t>
  </si>
  <si>
    <t>sp|Q90687|PTN11_CHICK Tyrosine-protein phosphatase non-receptor type 11 OS=Gallus gallus GN=PTPN11 PE=2 SV=1</t>
  </si>
  <si>
    <t>Q90687</t>
  </si>
  <si>
    <t>sp|Q90670|AVR2B_CHICK Activin receptor type-2B OS=Gallus gallus GN=ACVR2B PE=2 SV=1;tr|F1NCI7|F1NCI7_CHICK Serine/threonine-protein kinase receptor OS=Gallus gallus GN=ACVR2B PE=3 SV=2</t>
  </si>
  <si>
    <t>Q90670;F1NCI7</t>
  </si>
  <si>
    <t>11;11;9</t>
  </si>
  <si>
    <t>sp|Q90593|GRP78_CHICK 78 kDa glucose-regulated protein OS=Gallus gallus GN=HSPA5 PE=1 SV=1</t>
  </si>
  <si>
    <t>19;9</t>
  </si>
  <si>
    <t>Q90593</t>
  </si>
  <si>
    <t>tr|Q8UWH4|Q8UWH4_CHICK CALII OS=Gallus gallus GN=CALII PE=3 SV=1;tr|A0A1D5NXD6|A0A1D5NXD6_CHICK Uncharacterized protein OS=Gallus gallus GN=CALII PE=3 SV=1</t>
  </si>
  <si>
    <t>Q8UWH4;A0A1D5NXD6</t>
  </si>
  <si>
    <t>12;12;10;2</t>
  </si>
  <si>
    <t>tr|Q8UUK1|Q8UUK1_CHICK Carboxypeptidase A1 OS=Gallus gallus GN=CPA1 PE=2 SV=1</t>
  </si>
  <si>
    <t>Q8UUK1</t>
  </si>
  <si>
    <t>tr|Q8QHI5|Q8QHI5_CHICK Untranslated region binding-protein OS=Gallus gallus GN=UBP PE=2 SV=1;tr|F6R1X6|F6R1X6_CHICK Uncharacterized protein OS=Gallus gallus GN=SSB PE=4 SV=1;tr|A0A1D5P1Q5|A0A1D5P1Q5_CHICK Uncharacterized protein OS=Gallus gallus GN=LOC1070</t>
  </si>
  <si>
    <t>Q8QHI5;F6R1X6;A0A1D5P1Q5</t>
  </si>
  <si>
    <t>tr|Q8QGF8|Q8QGF8_CHICK FSH beta OS=Gallus gallus GN=FSHB PE=2 SV=1</t>
  </si>
  <si>
    <t>Q8QGF8</t>
  </si>
  <si>
    <t>sp|Q8JGM8|BID_CHICK BH3-interacting domain death agonist OS=Gallus gallus GN=BID PE=2 SV=2;tr|A0A1D5P8E8|A0A1D5P8E8_CHICK BH3-interacting domain death agonist OS=Gallus gallus GN=BID PE=4 SV=1;tr|A0A140T8G9|A0A140T8G9_CHICK BH3-interacting domain death ago</t>
  </si>
  <si>
    <t>Q8JGM8;A0A1D5P8E8;A0A140T8G9</t>
  </si>
  <si>
    <t>sp|Q8JG54|RGMA_CHICK Repulsive guidance molecule A OS=Gallus gallus GN=RGMA PE=1 SV=1;tr|A0A1D5PQS8|A0A1D5PQS8_CHICK Repulsive guidance molecule A OS=Gallus gallus GN=RGMA PE=4 SV=1;tr|A0A1D5PLP5|A0A1D5PLP5_CHICK Repulsive guidance molecule A OS=Gallus gal</t>
  </si>
  <si>
    <t>Q8JG54;A0A1D5PQS8;A0A1D5PLP5</t>
  </si>
  <si>
    <t>sp|Q8AXV0|SH3G1_CHICK Endophilin-A2 OS=Gallus gallus GN=SH3GL1 PE=1 SV=1;sp|Q8AXV1|SH3G2_CHICK Endophilin-A1 OS=Gallus gallus GN=SH3GL2 PE=1 SV=1</t>
  </si>
  <si>
    <t>tr|Q7ZT63|Q7ZT63_CHICK Proteasome subunit beta type OS=Gallus gallus GN=cpsmb7 PE=2 SV=1;tr|F1NY92|F1NY92_CHICK Proteasome subunit beta type OS=Gallus gallus GN=PSMB7 PE=3 SV=3;tr|A0A1L1S0D0|A0A1L1S0D0_CHICK Proteasome subunit beta 7 OS=Gallus gallus GN=PS</t>
  </si>
  <si>
    <t>Q7ZT63;F1NY92;A0A1L1S0D0</t>
  </si>
  <si>
    <t>29;24</t>
  </si>
  <si>
    <t>tr|Q7LZ70|Q7LZ70_CHICK Gamma-aminobutyric acid A receptor gamma 1 chain OS=Gallus gallus GN=GABRG1 PE=3 SV=1</t>
  </si>
  <si>
    <t>Q7LZ70</t>
  </si>
  <si>
    <t>99;99;98;86</t>
  </si>
  <si>
    <t>9;7;7</t>
  </si>
  <si>
    <t>9;6;5;5;5;4;3;3;1;1;1;1;1;1;1</t>
  </si>
  <si>
    <t>Q6LC82;O93466;A0A1L1S0B9;Q5F337;A0A1D5PZA2;A0A1L1RKV2;A0A1D5PFH1;A0A1D5PDW7;A0A1L1RTH8;A0A1D5PC46;R4GMA6;Q5ZMG8;F1NFW9;A0A1D5PTN4;F1NK52</t>
  </si>
  <si>
    <t>tr|Q6JLB2|Q6JLB2_CHICK Proteasome subunit beta type OS=Gallus gallus GN=PSMB1 PE=3 SV=1;tr|A0A1L1RYR5|A0A1L1RYR5_CHICK Proteasome subunit beta 1 OS=Gallus gallus GN=PSMB1 PE=4 SV=1;tr|A0A1D5NZU5|A0A1D5NZU5_CHICK Proteasome subunit beta 1 OS=Gallus gallus G</t>
  </si>
  <si>
    <t>Q6JLB2;A0A1L1RYR5;A0A1D5NZU5</t>
  </si>
  <si>
    <t>sp|Q6EE31|TCPQ_CHICK T-complex protein 1 subunit theta OS=Gallus gallus GN=CCT8 PE=1 SV=3;tr|F1NEF2|F1NEF2_CHICK T-complex protein 1 subunit theta OS=Gallus gallus GN=CCT8 PE=3 SV=3;tr|A0A1D5PZJ4|A0A1D5PZJ4_CHICK T-complex protein 1 subunit theta OS=Gallus</t>
  </si>
  <si>
    <t>19;18;18;15;14;13;13;8</t>
  </si>
  <si>
    <t>Q6EE31;F1NEF2;A0A1D5PZJ4;A0A1L1RJB4;A0A1D5P2W3;A0A1L1RK58;A0A1L1RVF6</t>
  </si>
  <si>
    <t>Q6EE31;F1NEF2;A0A1D5PZJ4;A0A1L1RJB4;A0A1D5P2W3;A0A1L1RK58;A0A1L1RVF6;A0A1D5NTA5</t>
  </si>
  <si>
    <t>18;18;14;10</t>
  </si>
  <si>
    <t>tr|Q5ZMQ7|Q5ZMQ7_CHICK SH3 domain containing kinase binding protein 1 OS=Gallus gallus GN=SH3KBP1 PE=1 SV=1</t>
  </si>
  <si>
    <t>Q5ZMQ7</t>
  </si>
  <si>
    <t>27;25;23</t>
  </si>
  <si>
    <t>sp|Q5ZMI4|MVP_CHICK Major vault protein OS=Gallus gallus GN=MVP PE=2 SV=1;tr|A0A1D5PKF0|A0A1D5PKF0_CHICK Major vault protein OS=Gallus gallus GN=MVP PE=4 SV=1;tr|A0A1L1S0M1|A0A1L1S0M1_CHICK Major vault protein OS=Gallus gallus GN=MVP PE=4 SV=1</t>
  </si>
  <si>
    <t>18;18;9</t>
  </si>
  <si>
    <t>3;1;1;1;1;1;1;1</t>
  </si>
  <si>
    <t>tr|Q5ZMG9|Q5ZMG9_CHICK T-complex 1 OS=Gallus gallus GN=TCP1 PE=2 SV=1;tr|A0A1D5NWC9|A0A1D5NWC9_CHICK T-complex 1 OS=Gallus gallus GN=TCP1 PE=3 SV=1</t>
  </si>
  <si>
    <t>13;10;5;2;1</t>
  </si>
  <si>
    <t>Q5ZMG9;A0A1D5NWC9</t>
  </si>
  <si>
    <t>9;9;8;7;7;6</t>
  </si>
  <si>
    <t>Q5ZME2;A0A1D5PE17;A0A1D5PVK0;A0A1L1RSM7;A0A1L1RZK2;A0A1D5PLH9</t>
  </si>
  <si>
    <t>17;16;16;2</t>
  </si>
  <si>
    <t>sp|Q5ZM25|OLA1_CHICK Obg-like ATPase 1 OS=Gallus gallus GN=OLA1 PE=2 SV=1;tr|A0A1D5PYU3|A0A1D5PYU3_CHICK Obg-like ATPase 1 OS=Gallus gallus GN=OLA1 PE=3 SV=1</t>
  </si>
  <si>
    <t>5;5;1;1;1</t>
  </si>
  <si>
    <t>Q5ZM25;A0A1D5PYU3</t>
  </si>
  <si>
    <t>Q5ZM25;A0A1D5PYU3;A0A1D5PYZ0;A0A1D5P6T8;A0A1D5NV14</t>
  </si>
  <si>
    <t>sp|Q5ZM11|SYRC_CHICK Arginine--tRNA ligase, cytoplasmic OS=Gallus gallus GN=RARS PE=2 SV=1;tr|F1NFP5|F1NFP5_CHICK Arginine--tRNA ligase, cytoplasmic OS=Gallus gallus GN=RARS PE=3 SV=3;tr|A0A1D5PJR5|A0A1D5PJR5_CHICK Arginine--tRNA ligase, cytoplasmic OS=Gal</t>
  </si>
  <si>
    <t>Q5ZM11;F1NFP5;A0A1D5PJR5</t>
  </si>
  <si>
    <t>Q5ZM11;F1NFP5;A0A1D5PJR5;A0A1L1RIW0</t>
  </si>
  <si>
    <t>tr|Q5ZLY3|Q5ZLY3_CHICK Tropomodulin 3 OS=Gallus gallus GN=TMOD3 PE=2 SV=1;tr|A0A1D5PW62|A0A1D5PW62_CHICK Tropomodulin 3 OS=Gallus gallus GN=TMOD3 PE=4 SV=1</t>
  </si>
  <si>
    <t>Q5ZLY3;A0A1D5PW62</t>
  </si>
  <si>
    <t>10;1</t>
  </si>
  <si>
    <t>Q5ZLQ6;A0A1L1RSI2</t>
  </si>
  <si>
    <t xml:space="preserve">sp|Q5ZLP8|IF2B3_CHICK Insulin-like growth factor 2 mRNA-binding protein 3 OS=Gallus gallus GN=IGF2BP3 PE=2 SV=1;tr|A0A1D5PTM1|A0A1D5PTM1_CHICK Insulin-like growth factor 2 mRNA-binding protein 3 OS=Gallus gallus GN=IGF2BP3 PE=4 SV=1;tr|R4GM88|R4GM88_CHICK </t>
  </si>
  <si>
    <t>5;5;4;2</t>
  </si>
  <si>
    <t>Q5ZLP8;A0A1D5PTM1;R4GM88</t>
  </si>
  <si>
    <t>Q5ZLP8;A0A1D5PTM1;R4GM88;A0A1D5PEJ0</t>
  </si>
  <si>
    <t>4;4;4;2;2;2;2;1;1;1</t>
  </si>
  <si>
    <t>Q5ZLP4;A0A1D5PED5;F1NBJ2;F1NNN2;Q5ZIY5;A0A1D5P3G1;A0A1D5P850</t>
  </si>
  <si>
    <t>Q5ZLP4;A0A1D5PED5;F1NBJ2;F1NNN2;Q5ZIY5;A0A1D5P3G1;A0A1D5P850;A0A1D5PC44;F1NS72;A0A1D5PWQ5</t>
  </si>
  <si>
    <t>sp|Q5ZLN5|TADBP_CHICK TAR DNA-binding protein 43 OS=Gallus gallus GN=TARDBP PE=2 SV=1;tr|F1NBY1|F1NBY1_CHICK TAR DNA-binding protein 43 OS=Gallus gallus GN=TARDBP PE=4 SV=1</t>
  </si>
  <si>
    <t>Q5ZLN5;F1NBY1</t>
  </si>
  <si>
    <t>tr|Q5ZLJ7|Q5ZLJ7_CHICK Tropomyosin 3 OS=Gallus gallus GN=TPM3 PE=2 SV=1</t>
  </si>
  <si>
    <t>Q5ZLJ7</t>
  </si>
  <si>
    <t>tr|Q5ZLI2|Q5ZLI2_CHICK Proteasome subunit alpha type OS=Gallus gallus GN=PSMA3 PE=2 SV=1;tr|A0A1D5PVN0|A0A1D5PVN0_CHICK Proteasome endopeptidase complex OS=Gallus gallus GN=PSMA3 PE=3 SV=1</t>
  </si>
  <si>
    <t>Q5ZLI2;A0A1D5PVN0</t>
  </si>
  <si>
    <t>tr|Q5ZLH8|Q5ZLH8_CHICK Ubiquitin conjugating enzyme E2 G1 OS=Gallus gallus GN=UBE2G1 PE=2 SV=1;tr|A0A1D5NYT6|A0A1D5NYT6_CHICK Ubiquitin conjugating enzyme E2 G1 OS=Gallus gallus GN=UBE2G1 PE=3 SV=1</t>
  </si>
  <si>
    <t>Q5ZLH8;A0A1D5NYT6</t>
  </si>
  <si>
    <t>tr|Q5ZLG7|Q5ZLG7_CHICK Solute carrier family 25 member 6 OS=Gallus gallus GN=SLC25A6 PE=2 SV=1;tr|A0A1D5PU22|A0A1D5PU22_CHICK Solute carrier family 25 member 6 OS=Gallus gallus GN=SLC25A6 PE=3 SV=1;tr|A0A1D5PVD9|A0A1D5PVD9_CHICK Solute carrier family 25 me</t>
  </si>
  <si>
    <t>8;7;7;7;4</t>
  </si>
  <si>
    <t>Q5ZLG7;A0A1D5PU22;A0A1D5PVD9;A0A1D5PE77;A0A1D5PUX9</t>
  </si>
  <si>
    <t>sp|Q5ZLC7|MARE1_CHICK Microtubule-associated protein RP/EB family member 1 OS=Gallus gallus GN=MAPRE1 PE=2 SV=1;tr|A0A1I7Q3Z7|A0A1I7Q3Z7_CHICK Microtubule-associated protein RP/EB family member 1 OS=Gallus gallus GN=MAPRE1 PE=4 SV=1</t>
  </si>
  <si>
    <t>5;4;1</t>
  </si>
  <si>
    <t>Q5ZLC7;A0A1I7Q3Z7</t>
  </si>
  <si>
    <t>Q5ZLC7;A0A1I7Q3Z7;A0A1L1RQ50</t>
  </si>
  <si>
    <t>17;17;11;11;5;1</t>
  </si>
  <si>
    <t>Q5ZLC5;A0A1D5PU77;A0A1L1RY04;A0A1L1RN77;A0A1L1RMJ2;A0A1L1RWM2</t>
  </si>
  <si>
    <t>tr|Q5ZLA7|Q5ZLA7_CHICK STT3A, catalytic subunit of the oligosaccharyltransferase complex OS=Gallus gallus GN=STT3A PE=2 SV=1</t>
  </si>
  <si>
    <t>Q5ZLA7</t>
  </si>
  <si>
    <t>sp|Q5ZL42|BZW2_CHICK Basic leucine zipper and W2 domain-containing protein 2 OS=Gallus gallus GN=BZW2 PE=2 SV=1;tr|A0A1D5PTM7|A0A1D5PTM7_CHICK Basic leucine zipper and W2 domain-containing protein 2 OS=Gallus gallus GN=BZW2 PE=4 SV=1;tr|F1NM03|F1NM03_CHICK</t>
  </si>
  <si>
    <t>3;3;3;2;2;2;1;1</t>
  </si>
  <si>
    <t>Q5ZL42;A0A1D5PTM7;F1NM03;A0A1L1RWZ5;A0A1D5PX92;A0A1D5PV51</t>
  </si>
  <si>
    <t>Q5ZL42;A0A1D5PTM7;F1NM03;A0A1L1RWZ5;A0A1D5PX92;A0A1D5PV51;A0A1L1RYA8;Q5ZLT7</t>
  </si>
  <si>
    <t>11;8</t>
  </si>
  <si>
    <t>tr|Q5ZKS0|Q5ZKS0_CHICK MARCKS like 1 OS=Gallus gallus GN=MARCKSL1 PE=2 SV=1</t>
  </si>
  <si>
    <t>Q5ZKS0</t>
  </si>
  <si>
    <t>sp|Q5ZKQ5|CASC4_CHICK Protein CASC4 OS=Gallus gallus GN=CASC4 PE=2 SV=1;tr|F1NDU0|F1NDU0_CHICK Protein CASC4 OS=Gallus gallus GN=CASC4 PE=4 SV=1;tr|A0A1D5PFD3|A0A1D5PFD3_CHICK Protein CASC4 OS=Gallus gallus GN=CASC4 PE=4 SV=1</t>
  </si>
  <si>
    <t>Q5ZKQ5;F1NDU0;A0A1D5PFD3</t>
  </si>
  <si>
    <t>tr|Q5ZKJ9|Q5ZKJ9_CHICK Uncharacterized protein OS=Gallus gallus GN=ATP6V1E1 PE=2 SV=1;tr|A0A1D5PL39|A0A1D5PL39_CHICK Uncharacterized protein OS=Gallus gallus GN=ATP6V1E1 PE=3 SV=1;tr|A0A1L1RLS9|A0A1L1RLS9_CHICK Uncharacterized protein OS=Gallus gallus GN=A</t>
  </si>
  <si>
    <t>7;6;5;2</t>
  </si>
  <si>
    <t>Q5ZKJ9;A0A1D5PL39;A0A1L1RLS9</t>
  </si>
  <si>
    <t>Q5ZKJ9;A0A1D5PL39;A0A1L1RLS9;A0A1L1RMD3</t>
  </si>
  <si>
    <t>tr|Q5ZKJ6|Q5ZKJ6_CHICK Uncharacterized protein OS=Gallus gallus GN=CD200 PE=2 SV=1</t>
  </si>
  <si>
    <t>Q5ZKJ6</t>
  </si>
  <si>
    <t>sp|Q5ZKC9|1433Z_CHICK 14-3-3 protein zeta OS=Gallus gallus GN=YWHAZ PE=2 SV=1;tr|A0A1L1RRT9|A0A1L1RRT9_CHICK 14-3-3 protein zeta OS=Gallus gallus GN=YWHAZ PE=3 SV=1;tr|A0A1D5P8V3|A0A1D5P8V3_CHICK 14-3-3 protein zeta OS=Gallus gallus GN=YWHAZ PE=3 SV=1</t>
  </si>
  <si>
    <t>Q5ZKC9;A0A1L1RRT9;A0A1D5P8V3</t>
  </si>
  <si>
    <t>Q5ZKC9;A0A1L1RRT9;A0A1D5P8V3;A0A1L1S0W4</t>
  </si>
  <si>
    <t xml:space="preserve">sp|Q5ZK84|AK1A1_CHICK Alcohol dehydrogenase [NADP(+)] OS=Gallus gallus GN=AKR1A1 PE=2 SV=1;tr|F1N9F8|F1N9F8_CHICK Alcohol dehydrogenase [NADP(+)] OS=Gallus gallus GN=AKR1A1 PE=4 SV=1;tr|A0A1L1RQB7|A0A1L1RQB7_CHICK Alcohol dehydrogenase [NADP(+)] OS=Gallus </t>
  </si>
  <si>
    <t>13;13;13;13;12;12;8</t>
  </si>
  <si>
    <t>Q5ZK84;F1N9F8;A0A1L1RQB7;A0A1L1RXF9;A0A1D5P2G1;A0A1L1RPK9;A0A1L1RJH4</t>
  </si>
  <si>
    <t>sp|Q5ZK10|NSF1C_CHICK NSFL1 cofactor p47 OS=Gallus gallus GN=NSFL1C PE=2 SV=1</t>
  </si>
  <si>
    <t>Q5ZK10</t>
  </si>
  <si>
    <t>tr|Q5ZJZ8|Q5ZJZ8_CHICK Serine incorporator 2 OS=Gallus gallus GN=SERINC2 PE=2 SV=1;tr|A0A1D5NXG5|A0A1D5NXG5_CHICK Serine incorporator 2 OS=Gallus gallus GN=SERINC2 PE=4 SV=1</t>
  </si>
  <si>
    <t>Q5ZJZ8;A0A1D5NXG5</t>
  </si>
  <si>
    <t>tr|Q5ZJV5|Q5ZJV5_CHICK Cytochrome c oxidase subunit 4I1 OS=Gallus gallus GN=COX4I1 PE=2 SV=1</t>
  </si>
  <si>
    <t>Q5ZJV5</t>
  </si>
  <si>
    <t>sp|Q5ZJN2|RB11A_CHICK Ras-related protein Rab-11A OS=Gallus gallus GN=RAB11A PE=2 SV=1</t>
  </si>
  <si>
    <t>Q5ZJN2</t>
  </si>
  <si>
    <t>tr|Q5ZJL3|Q5ZJL3_CHICK Proteasome inhibitor subunit 1 OS=Gallus gallus GN=PSMF1 PE=2 SV=1;tr|A0A1L1RY23|A0A1L1RY23_CHICK Proteasome inhibitor subunit 1 OS=Gallus gallus GN=PSMF1 PE=4 SV=1</t>
  </si>
  <si>
    <t>Q5ZJL3;A0A1L1RY23</t>
  </si>
  <si>
    <t>14;1;1</t>
  </si>
  <si>
    <t>Q5ZJL1;E1C6M1;A0A1D5P308</t>
  </si>
  <si>
    <t>tr|Q5ZJH4|Q5ZJH4_CHICK ADAM metallopeptidase domain 9 OS=Gallus gallus GN=ADAM9 PE=2 SV=1;tr|F1NSQ3|F1NSQ3_CHICK ADAM metallopeptidase domain 9 OS=Gallus gallus GN=ADAM9 PE=4 SV=3</t>
  </si>
  <si>
    <t>Q5ZJH4;F1NSQ3</t>
  </si>
  <si>
    <t>tr|Q5ZJG1|Q5ZJG1_CHICK Uncharacterized protein OS=Gallus gallus GN=TNFRSF1A PE=2 SV=1</t>
  </si>
  <si>
    <t>Q5ZJG1</t>
  </si>
  <si>
    <t>tr|Q5ZJB5|Q5ZJB5_CHICK Uncharacterized protein OS=Gallus gallus GN=MCFD2 PE=2 SV=1</t>
  </si>
  <si>
    <t>Q5ZJB5</t>
  </si>
  <si>
    <t>sp|Q5ZJ73|CREG1_CHICK Protein CREG1 OS=Gallus gallus GN=CREG1 PE=2 SV=1</t>
  </si>
  <si>
    <t>Q5ZJ73</t>
  </si>
  <si>
    <t>Q5ZJ73;A0A1D5PYM8</t>
  </si>
  <si>
    <t>sp|Q5ZJ56|RL7_CHICK 60S ribosomal protein L7 OS=Gallus gallus GN=RPL7 PE=2 SV=1;tr|A0A1D5PDK7|A0A1D5PDK7_CHICK 60S ribosomal protein L7 OS=Gallus gallus GN=RPL7 PE=4 SV=1;tr|A0A1L1RKQ5|A0A1L1RKQ5_CHICK 60S ribosomal protein L7 OS=Gallus gallus GN=RPL7 PE=4</t>
  </si>
  <si>
    <t>Q5ZJ56;A0A1D5PDK7;A0A1L1RKQ5</t>
  </si>
  <si>
    <t>Q5ZJ56;A0A1D5PDK7;A0A1L1RKQ5;A0A1L1RPY1</t>
  </si>
  <si>
    <t>8;8;1</t>
  </si>
  <si>
    <t>tr|Q5ZJ38|Q5ZJ38_CHICK Uncharacterized protein OS=Gallus gallus GN=RANBP1 PE=2 SV=1</t>
  </si>
  <si>
    <t>Q5ZJ38</t>
  </si>
  <si>
    <t>tr|Q5ZIZ5|Q5ZIZ5_CHICK Non-POU domain containing, octamer-binding OS=Gallus gallus GN=NONO PE=2 SV=1</t>
  </si>
  <si>
    <t>Q5ZIZ5</t>
  </si>
  <si>
    <t>tr|Q5ZIR7|Q5ZIR7_CHICK Fatty acid binding protein 5 OS=Gallus gallus GN=FABP5 PE=2 SV=1</t>
  </si>
  <si>
    <t>Q5ZIR7</t>
  </si>
  <si>
    <t>sp|Q5ZIP3|DOHH_CHICK Deoxyhypusine hydroxylase OS=Gallus gallus GN=DOHH PE=2 SV=1</t>
  </si>
  <si>
    <t>Q5ZIP3</t>
  </si>
  <si>
    <t>tr|Q5ZI60|Q5ZI60_CHICK Coronin OS=Gallus gallus GN=CORO1C PE=2 SV=1;tr|A0A1D5PCT4|A0A1D5PCT4_CHICK Coronin OS=Gallus gallus GN=CORO1C PE=3 SV=1;tr|A0A1L1RL95|A0A1L1RL95_CHICK Coronin OS=Gallus gallus GN=CORO1C PE=3 SV=1</t>
  </si>
  <si>
    <t>9;9;7;4;4</t>
  </si>
  <si>
    <t>Q5ZI60;A0A1D5PCT4;A0A1L1RL95</t>
  </si>
  <si>
    <t>sp|Q5ZI57|TPPC3_CHICK Trafficking protein particle complex subunit 3 OS=Gallus gallus GN=TRAPPC3 PE=2 SV=1</t>
  </si>
  <si>
    <t>Q5ZI57</t>
  </si>
  <si>
    <t>tr|Q5ZHU4|Q5ZHU4_CHICK Phosphofructokinase, platelet OS=Gallus gallus GN=PFKP PE=2 SV=1;tr|A0A1D5P4S8|A0A1D5P4S8_CHICK Phosphofructokinase, platelet OS=Gallus gallus GN=PFKP PE=4 SV=1;tr|A0A1D5P0Z0|A0A1D5P0Z0_CHICK ATP-dependent 6-phosphofructokinase OS=Ga</t>
  </si>
  <si>
    <t>2;2;2;2;1;1</t>
  </si>
  <si>
    <t>Q5ZHU4;A0A1D5P4S8;A0A1D5P0Z0;A0A1D5NYM1;A0A1D5PUQ7;A0A1D5PG85</t>
  </si>
  <si>
    <t>Q5ZHR7;A0A1D5PL88</t>
  </si>
  <si>
    <t>8;1</t>
  </si>
  <si>
    <t>Q5ZHP5;A0A1D5P420</t>
  </si>
  <si>
    <t>10;5;3</t>
  </si>
  <si>
    <t>15;15;15;13;13;11;5;2</t>
  </si>
  <si>
    <t>Q5XKY5;P31335;F7AXZ3;A0A1D5PXB1;A0A1D5NZ31;A0A1L1RPL8</t>
  </si>
  <si>
    <t>Q5XKY5;P31335;F7AXZ3;A0A1D5PXB1;A0A1D5NZ31;A0A1L1RPL8;A0A1D5P509;A0A1L1RLM2</t>
  </si>
  <si>
    <t>tr|Q5QHR9|Q5QHR9_CHICK ADAM metallopeptidase domain 17 OS=Gallus gallus GN=ADAM17 PE=2 SV=1</t>
  </si>
  <si>
    <t>Q5QHR9</t>
  </si>
  <si>
    <t>tr|Q5GAL6|Q5GAL6_CHICK Liver ribonuclease A OS=Gallus gallus GN=CL2 PE=2 SV=1;sp|P81476|RNL2_CHICK Ribonuclease CL2 OS=Gallus gallus PE=1 SV=1</t>
  </si>
  <si>
    <t>Q5GAL6;P81476</t>
  </si>
  <si>
    <t>sp|Q5F4A3|AN32E_CHICK Acidic leucine-rich nuclear phosphoprotein 32 family member E OS=Gallus gallus GN=ANP32E PE=2 SV=1</t>
  </si>
  <si>
    <t>Q5F4A3</t>
  </si>
  <si>
    <t>10;1;1</t>
  </si>
  <si>
    <t>sp|Q5F470|RAB8A_CHICK Ras-related protein Rab-8A OS=Gallus gallus GN=RAB8A PE=2 SV=1;tr|A0A1D5P8V7|A0A1D5P8V7_CHICK Uncharacterized protein OS=Gallus gallus PE=4 SV=1</t>
  </si>
  <si>
    <t>sp|Q5F433|PRAF3_CHICK PRA1 family protein 3 OS=Gallus gallus GN=ARL6IP5 PE=2 SV=1</t>
  </si>
  <si>
    <t>Q5F433</t>
  </si>
  <si>
    <t>sp|Q5F428|EIF3L_CHICK Eukaryotic translation initiation factor 3 subunit L OS=Gallus gallus GN=EIF3L PE=2 SV=1</t>
  </si>
  <si>
    <t>Q5F428</t>
  </si>
  <si>
    <t>Q5F428;A0A1L1RV02;A0A1L1RVJ3</t>
  </si>
  <si>
    <t>tr|Q5F426|Q5F426_CHICK Pyruvate dehydrogenase E1 component subunit alpha OS=Gallus gallus GN=PDHA1 PE=2 SV=1;tr|A0A1D5PEH3|A0A1D5PEH3_CHICK Pyruvate dehydrogenase E1 component subunit alpha OS=Gallus gallus GN=PDHA1 PE=4 SV=1</t>
  </si>
  <si>
    <t>Q5F426;A0A1D5PEH3</t>
  </si>
  <si>
    <t>13;13;13</t>
  </si>
  <si>
    <t>14;10;3</t>
  </si>
  <si>
    <t>tr|Q5F3N4|Q5F3N4_CHICK ADAM metallopeptidase domain 10 OS=Gallus gallus GN=ADAM10 PE=2 SV=1;tr|A0A1L1RU47|A0A1L1RU47_CHICK ADAM metallopeptidase domain 10 OS=Gallus gallus GN=ADAM10 PE=4 SV=1</t>
  </si>
  <si>
    <t>Q5F3N4;A0A1L1RU47</t>
  </si>
  <si>
    <t>sp|Q5F3A4|RELL1_CHICK RELT-like protein 1 OS=Gallus gallus GN=RELL1 PE=2 SV=1</t>
  </si>
  <si>
    <t>Q5F3A4</t>
  </si>
  <si>
    <t>9;8;8;8</t>
  </si>
  <si>
    <t>tr|Q4ADW2|Q4ADW2_CHICK Endothelial protein C receptor OS=Gallus gallus GN=PROCR PE=2 SV=1</t>
  </si>
  <si>
    <t>Q4ADW2</t>
  </si>
  <si>
    <t>8;8;7</t>
  </si>
  <si>
    <t>5;3;3;1;1</t>
  </si>
  <si>
    <t>Q25C36;A0A1L1S111;A0A1L1RJY6;A0A1L1RND3;A0A1D5NU39</t>
  </si>
  <si>
    <t>sp|Q11200|SIA4A_CHICK CMP-N-acetylneuraminate-beta-galactosamide-alpha-2,3-sialyltransferase 1 OS=Gallus gallus GN=ST3GAL1 PE=2 SV=1</t>
  </si>
  <si>
    <t>Q11200</t>
  </si>
  <si>
    <t>sp|Q10751|ACE_CHICK Angiotensin-converting enzyme (Fragment) OS=Gallus gallus GN=ACE PE=2 SV=1;tr|F1NYM0|F1NYM0_CHICK Angiotensin-converting enzyme OS=Gallus gallus GN=ACE PE=2 SV=2</t>
  </si>
  <si>
    <t>Q10751;F1NYM0</t>
  </si>
  <si>
    <t>11;1;1</t>
  </si>
  <si>
    <t>Q08392;P26697;F1NQS2</t>
  </si>
  <si>
    <t>10;10;9;9</t>
  </si>
  <si>
    <t>tr|Q06900|Q06900_CHICK Receptor protein serine/threonine kinase OS=Gallus gallus GN=ChALK5 PE=2 SV=2</t>
  </si>
  <si>
    <t>Q06900</t>
  </si>
  <si>
    <t>20;13;11;11;11</t>
  </si>
  <si>
    <t>sp|Q05423|FABP7_CHICK Fatty acid-binding protein, brain OS=Gallus gallus GN=FABP7 PE=2 SV=2;tr|A0A1L1RVS2|A0A1L1RVS2_CHICK Fatty acid-binding protein, brain OS=Gallus gallus GN=FABP7 PE=3 SV=1;tr|A0A1L1RR56|A0A1L1RR56_CHICK Fatty acid-binding protein, brai</t>
  </si>
  <si>
    <t>11;10;10;10;7;3</t>
  </si>
  <si>
    <t>Q05423;A0A1L1RVS2;A0A1L1RR56;A0A1D5PTA8;A0A1L1RVC1</t>
  </si>
  <si>
    <t>Q05423;A0A1L1RVS2;A0A1L1RR56;A0A1D5PTA8;A0A1L1RVC1;A0A1D5PUX2</t>
  </si>
  <si>
    <t>sp|Q05063|LYOX_CHICK Protein-lysine 6-oxidase OS=Gallus gallus GN=LOX PE=2 SV=1</t>
  </si>
  <si>
    <t>Q05063</t>
  </si>
  <si>
    <t>30;30</t>
  </si>
  <si>
    <t>sp|Q02092|GHR_CHICK Growth hormone receptor OS=Gallus gallus GN=GHR PE=1 SV=1;tr|F1N9U3|F1N9U3_CHICK Growth hormone receptor OS=Gallus gallus GN=GHR PE=2 SV=1;tr|A0A1D5NVR2|A0A1D5NVR2_CHICK Growth hormone receptor OS=Gallus gallus GN=LOC107049315 PE=4 SV=1</t>
  </si>
  <si>
    <t>Q02092;F1N9U3;A0A1D5NVR2</t>
  </si>
  <si>
    <t>19;19;1</t>
  </si>
  <si>
    <t>Q02020;F1NUL9;CON__P02676</t>
  </si>
  <si>
    <t>sp|Q01841|TGM2_CHICK Protein-glutamine gamma-glutamyltransferase 2 OS=Gallus gallus GN=TGL2 PE=1 SV=3;tr|E1BY44|E1BY44_CHICK Uncharacterized protein OS=Gallus gallus GN=TGM2 PE=4 SV=4</t>
  </si>
  <si>
    <t>Q01841;E1BY44</t>
  </si>
  <si>
    <t>9;6;4;1</t>
  </si>
  <si>
    <t>P87362;A0A1L1RQJ8;A0A1D5NX11;A0A1L1S0A2</t>
  </si>
  <si>
    <t>sp|P84172|EFTU_CHICK Elongation factor Tu, mitochondrial (Fragment) OS=Gallus gallus GN=TUFM PE=1 SV=1</t>
  </si>
  <si>
    <t>P84172</t>
  </si>
  <si>
    <t>9;9;2;1</t>
  </si>
  <si>
    <t>P79762;A0A1I7Q3Y5;E1BUH5;A0A1L1RT55</t>
  </si>
  <si>
    <t>sp|P67883|RL30_CHICK 60S ribosomal protein L30 OS=Gallus gallus GN=RPL30 PE=3 SV=2;tr|A0A1D5PNW0|A0A1D5PNW0_CHICK 60S ribosomal protein L30 OS=Gallus gallus GN=RPL30 PE=4 SV=1</t>
  </si>
  <si>
    <t>P67883;A0A1D5PNW0</t>
  </si>
  <si>
    <t>sp|P67881|CYC_CHICK Cytochrome c OS=Gallus gallus GN=CYC PE=1 SV=2</t>
  </si>
  <si>
    <t>P67881</t>
  </si>
  <si>
    <t>P67881;CON__P62894</t>
  </si>
  <si>
    <t>sp|P67869|CSK2B_CHICK Casein kinase II subunit beta OS=Gallus gallus GN=CSNK2B PE=2 SV=1</t>
  </si>
  <si>
    <t>P67869</t>
  </si>
  <si>
    <t>sp|P62207|PP1B_CHICK Serine/threonine-protein phosphatase PP1-beta catalytic subunit OS=Gallus gallus GN=PPP1CB PE=1 SV=3;tr|A0A1D5PH17|A0A1D5PH17_CHICK Serine/threonine-protein phosphatase OS=Gallus gallus GN=PPP1CB PE=3 SV=1;tr|A0A1L1RUW8|A0A1L1RUW8_CHIC</t>
  </si>
  <si>
    <t>6;5;5;4;2;1</t>
  </si>
  <si>
    <t>P62207;A0A1D5PH17;A0A1L1RUW8;A0A1I7Q435</t>
  </si>
  <si>
    <t>P62207;A0A1D5PH17;A0A1L1RUW8;A0A1I7Q435;A0A1L1RMC6;A0A1L1RYP0</t>
  </si>
  <si>
    <t>27;24;24;22;16;16;16;16;13;13;13;10;8;7;7;7;7</t>
  </si>
  <si>
    <t>P60706;P53478;A0A1D5P630;A0A1L1RRL2;A0A1D5P681;A0A1L1RUQ9;A0A1L1RRH8;A0A1L1RPY3</t>
  </si>
  <si>
    <t>P60706;P53478;A0A1D5P630;A0A1L1RRL2;A0A1D5P681;A0A1L1RUQ9;A0A1L1RRH8;A0A1L1RPY3;A0A1L1RY56;A0A1D5PPD8;A0A1L1RLK7;A0A1L1RN10;A0A1L1RVP5;A0A1L1RRX5;A0A1D5PSY6;A0A1L1RTU4;A0A1L1RUN4</t>
  </si>
  <si>
    <t>20;20;20;3;1</t>
  </si>
  <si>
    <t>P54939;E1C2S1;A0A1D5PTR5;E1BR45;A0A1L1RSD1</t>
  </si>
  <si>
    <t>sp|P53760|LCAT_CHICK Phosphatidylcholine-sterol acyltransferase (Fragment) OS=Gallus gallus GN=LCAT PE=1 SV=1;tr|R4GM71|R4GM71_CHICK Phosphatidylcholine-sterol acyltransferase OS=Gallus gallus GN=LCAT PE=4 SV=2</t>
  </si>
  <si>
    <t>P53760;R4GM71</t>
  </si>
  <si>
    <t>sp|P51890|LUM_CHICK Lumican OS=Gallus gallus GN=LUM PE=1 SV=1</t>
  </si>
  <si>
    <t>P51890</t>
  </si>
  <si>
    <t>sp|P51887|FMOD_CHICK Fibromodulin OS=Gallus gallus GN=FMOD PE=2 SV=1;tr|A0A1D5NTY7|A0A1D5NTY7_CHICK Fibromodulin OS=Gallus gallus GN=FMOD PE=4 SV=1</t>
  </si>
  <si>
    <t>P51887;A0A1D5NTY7</t>
  </si>
  <si>
    <t>sp|P50147|GNAI2_CHICK Guanine nucleotide-binding protein G(i) subunit alpha-2 OS=Gallus gallus GN=GNAI2 PE=2 SV=2;tr|A0A1D5PH67|A0A1D5PH67_CHICK Guanine nucleotide-binding protein G(i) subunit alpha-2 OS=Gallus gallus GN=GNAI2 PE=4 SV=1</t>
  </si>
  <si>
    <t>7;6;2;2;2;2;2;1;1</t>
  </si>
  <si>
    <t>P50147;A0A1D5PH67</t>
  </si>
  <si>
    <t>P50147;A0A1D5PH67;A0A1D5PLF1;Q9DG28;F1P3R0;A0A1D5PZ45;E1C347;A0A1D5P1I2;E1BS74</t>
  </si>
  <si>
    <t>sp|P49702|ARF5_CHICK ADP-ribosylation factor 5 OS=Gallus gallus GN=ARF5 PE=2 SV=2;tr|A0A1D5P090|A0A1D5P090_CHICK ADP ribosylation factor 5 OS=Gallus gallus PE=3 SV=1</t>
  </si>
  <si>
    <t>P49702;A0A1D5P090</t>
  </si>
  <si>
    <t>sp|P48440|OST48_CHICK Dolichyl-diphosphooligosaccharide--protein glycosyltransferase 48 kDa subunit OS=Gallus gallus GN=DDOST PE=1 SV=1;tr|F1NNS1|F1NNS1_CHICK Dolichyl-diphosphooligosaccharide--protein glycosyltransferase 48 kDa subunit OS=Gallus gallus GN</t>
  </si>
  <si>
    <t>4;4;4;3;2;2</t>
  </si>
  <si>
    <t>P48440;F1NNS1;A0A1L1RYD3;A0A1L1RLM0;A0A1L1RJH9;A0A1L1RZ78</t>
  </si>
  <si>
    <t>sp|P43031|INHA_CHICK Inhibin alpha chain OS=Gallus gallus GN=INHA PE=3 SV=2</t>
  </si>
  <si>
    <t>P43031</t>
  </si>
  <si>
    <t>sp|P42324|HPCL1_CHICK Hippocalcin-like protein 1 OS=Gallus gallus GN=HPCAL1 PE=1 SV=2;tr|F1NJU0|F1NJU0_CHICK Hippocalcin OS=Gallus gallus GN=HPCA PE=4 SV=3;tr|A0A1D5PIH5|A0A1D5PIH5_CHICK Hippocalcin-like protein 1 OS=Gallus gallus GN=HPCAL1 PE=4 SV=1</t>
  </si>
  <si>
    <t>P42324;F1NJU0;A0A1D5PIH5</t>
  </si>
  <si>
    <t>14;13</t>
  </si>
  <si>
    <t>5;3;3;1</t>
  </si>
  <si>
    <t>sp|P40220|RABP1_CHICK Cellular retinoic acid-binding protein 1 OS=Gallus gallus GN=CRABP1 PE=2 SV=4;tr|A0A1D5PG99|A0A1D5PG99_CHICK Cellular retinoic acid-binding protein 1 OS=Gallus gallus GN=CRABP1 PE=3 SV=1;tr|A0A1L1RNM1|A0A1L1RNM1_CHICK Cellular retinoi</t>
  </si>
  <si>
    <t>7;5;5</t>
  </si>
  <si>
    <t>P40220;A0A1D5PG99;A0A1L1RNM1</t>
  </si>
  <si>
    <t>sp|P35440|TSP2_CHICK Thrombospondin-2 OS=Gallus gallus GN=THBS2 PE=2 SV=1;tr|E1C3P2|E1C3P2_CHICK Thrombospondin-2 OS=Gallus gallus GN=THBS2 PE=4 SV=2</t>
  </si>
  <si>
    <t>P35440;E1C3P2</t>
  </si>
  <si>
    <t>27;21</t>
  </si>
  <si>
    <t>sp|P33094|SMS_CHICK Somatostatin OS=Gallus gallus GN=SST PE=3 SV=1</t>
  </si>
  <si>
    <t>P33094</t>
  </si>
  <si>
    <t>sp|P32882|TBB2_CHICK Tubulin beta-2 chain OS=Gallus gallus PE=1 SV=1;tr|A0A1D5NY03|A0A1D5NY03_CHICK Tubulin beta chain OS=Gallus gallus GN=TUBB2B PE=3 SV=1</t>
  </si>
  <si>
    <t>24;20</t>
  </si>
  <si>
    <t>P32882;A0A1D5NY03</t>
  </si>
  <si>
    <t>sp|P30352|SRSF2_CHICK Serine/arginine-rich splicing factor 2 OS=Gallus gallus GN=SRSF2 PE=2 SV=1</t>
  </si>
  <si>
    <t>P30352</t>
  </si>
  <si>
    <t>sp|P29318|EPHA3_CHICK Ephrin type-A receptor 3 OS=Gallus gallus GN=EPHA3 PE=1 SV=1;tr|F1NJX6|F1NJX6_CHICK Ephrin type-A receptor 3 OS=Gallus gallus GN=EPHA3 PE=3 SV=1</t>
  </si>
  <si>
    <t>P29318;F1NJX6</t>
  </si>
  <si>
    <t>sp|P28685|CNTN2_CHICK Contactin-2 OS=Gallus gallus GN=CNTN2 PE=1 SV=1;tr|F1NSJ1|F1NSJ1_CHICK Contactin-2 OS=Gallus gallus GN=CNTN2 PE=4 SV=1</t>
  </si>
  <si>
    <t>P28685;F1NSJ1</t>
  </si>
  <si>
    <t>sp|P28675|PGS2_CHICK Decorin OS=Gallus gallus GN=DCN PE=1 SV=1;tr|E1BRE9|E1BRE9_CHICK Decorin OS=Gallus gallus GN=DCN PE=4 SV=2;tr|A0A1L1RTD1|A0A1L1RTD1_CHICK Decorin OS=Gallus gallus GN=DCN PE=4 SV=1</t>
  </si>
  <si>
    <t>7;7;4;3;3</t>
  </si>
  <si>
    <t>P28675;E1BRE9;A0A1L1RTD1</t>
  </si>
  <si>
    <t>P28675;E1BRE9;A0A1L1RTD1;A0A1L1RZC0;A0A1L1RX77</t>
  </si>
  <si>
    <t>sp|P27463|AL1A1_CHICK Retinal dehydrogenase 1 OS=Gallus gallus GN=ALDH1A1 PE=2 SV=1;tr|F1NJC7|F1NJC7_CHICK Retinal dehydrogenase 1 OS=Gallus gallus GN=ALDH1A1 PE=3 SV=2;tr|A0A1L1RMV7|A0A1L1RMV7_CHICK Retinal dehydrogenase 2 OS=Gallus gallus GN=ALDH1A2 PE=3</t>
  </si>
  <si>
    <t>4;4;2;2;2</t>
  </si>
  <si>
    <t>P27463;F1NJC7;A0A1L1RMV7;O93344;F1NIE7</t>
  </si>
  <si>
    <t>sp|P27043|ANGI_CHICK Angiogenin OS=Gallus gallus GN=ANG PE=1 SV=1</t>
  </si>
  <si>
    <t>P27043</t>
  </si>
  <si>
    <t>sp|P26584|HMGB2_CHICK High mobility group protein B2 OS=Gallus gallus GN=HMGB2 PE=2 SV=2;tr|F1NPU8|F1NPU8_CHICK High mobility group protein B2 OS=Gallus gallus GN=HMGB2 PE=4 SV=1;tr|A0A1D5P821|A0A1D5P821_CHICK High mobility group protein B2 OS=Gallus gallu</t>
  </si>
  <si>
    <t>P26584;F1NPU8;A0A1D5P821</t>
  </si>
  <si>
    <t>sp|P21868|CSK21_CHICK Casein kinase II subunit alpha OS=Gallus gallus GN=CSNK2A1 PE=2 SV=1</t>
  </si>
  <si>
    <t>11;4</t>
  </si>
  <si>
    <t>P21868</t>
  </si>
  <si>
    <t>10;8;8</t>
  </si>
  <si>
    <t>sp|P18519|TNR16_CHICK Tumor necrosis factor receptor superfamily member 16 OS=Gallus gallus GN=NGFR PE=3 SV=1</t>
  </si>
  <si>
    <t>P18519</t>
  </si>
  <si>
    <t>sp|P18461|FGFR2_CHICK Fibroblast growth factor receptor 2 OS=Gallus gallus GN=FGFR2 PE=2 SV=1;tr|F1NEE9|F1NEE9_CHICK Fibroblast growth factor receptor OS=Gallus gallus GN=FGFR2 PE=3 SV=3;tr|A0A1D5NXU2|A0A1D5NXU2_CHICK Fibroblast growth factor receptor OS=G</t>
  </si>
  <si>
    <t>P18461;F1NEE9;A0A1D5NXU2</t>
  </si>
  <si>
    <t>sp|P18460|FGFR3_CHICK Fibroblast growth factor receptor 3 OS=Gallus gallus GN=FGFR3 PE=2 SV=1;tr|F1P3S0|F1P3S0_CHICK Fibroblast growth factor receptor OS=Gallus gallus GN=FGFR3 PE=3 SV=3;tr|A0A1D5NWT6|A0A1D5NWT6_CHICK Uncharacterized protein OS=Gallus gall</t>
  </si>
  <si>
    <t>3;3;2;1</t>
  </si>
  <si>
    <t>P18460;F1P3S0;A0A1D5NWT6</t>
  </si>
  <si>
    <t>P18460;F1P3S0;A0A1D5NWT6;F1NCL8</t>
  </si>
  <si>
    <t>31;8</t>
  </si>
  <si>
    <t>18;18;15</t>
  </si>
  <si>
    <t>sp|P16476|PEPE_CHICK Embryonic pepsinogen OS=Gallus gallus PE=2 SV=1;tr|F1NRA9|F1NRA9_CHICK Uncharacterized protein OS=Gallus gallus GN=LOC395926 PE=3 SV=1</t>
  </si>
  <si>
    <t>P16476;F1NRA9</t>
  </si>
  <si>
    <t>8;6;6</t>
  </si>
  <si>
    <t>sp|P14781|CNTN1_CHICK Contactin-1 OS=Gallus gallus GN=CNTN1 PE=1 SV=1;tr|A0A1D5PSD5|A0A1D5PSD5_CHICK Contactin-1 OS=Gallus gallus GN=CNTN1 PE=4 SV=1;tr|A0A1L1RN78|A0A1L1RN78_CHICK Contactin-1 OS=Gallus gallus GN=CNTN1 PE=4 SV=1</t>
  </si>
  <si>
    <t>P14781;A0A1D5PSD5;A0A1L1RN78</t>
  </si>
  <si>
    <t>sp|P14315|CAPZB_CHICK F-actin-capping protein subunit beta isoforms 1 and 2 OS=Gallus gallus GN=CAPZB PE=1 SV=3;tr|A0A1D5P9M3|A0A1D5P9M3_CHICK F-actin-capping protein subunit beta isoforms 1 and 2 OS=Gallus gallus GN=CAPZB PE=4 SV=1;tr|A0A1D5P5A8|A0A1D5P5A</t>
  </si>
  <si>
    <t>9;8;7;4</t>
  </si>
  <si>
    <t>P14315;A0A1D5P9M3;A0A1D5P5A8</t>
  </si>
  <si>
    <t>P14315;A0A1D5P9M3;A0A1D5P5A8;A0A1L1RUA9</t>
  </si>
  <si>
    <t>sp|P13914|ARY2_CHICK Arylamine N-acetyltransferase, pineal gland isozyme NAT-3 OS=Gallus gallus PE=2 SV=1</t>
  </si>
  <si>
    <t>P13914</t>
  </si>
  <si>
    <t>sp|P13913|ARY1_CHICK Arylamine N-acetyltransferase, pineal gland isozyme NAT-10 OS=Gallus gallus PE=2 SV=1;tr|F1P5U3|F1P5U3_CHICK Uncharacterized protein OS=Gallus gallus GN=PNAT10 PE=3 SV=1</t>
  </si>
  <si>
    <t>P13913;F1P5U3</t>
  </si>
  <si>
    <t>sp|P13863|CDK1_CHICK Cyclin-dependent kinase 1 OS=Gallus gallus GN=CDK1 PE=1 SV=1;tr|F1NBD7|F1NBD7_CHICK Cyclin-dependent kinase 1 OS=Gallus gallus GN=CDK1 PE=3 SV=1;tr|A0A1D5PC55|A0A1D5PC55_CHICK Uncharacterized protein OS=Gallus gallus GN=CDK5 PE=3 SV=1</t>
  </si>
  <si>
    <t>4;4;2;1;1;1;1;1;1;1;1;1;1;1;1;1</t>
  </si>
  <si>
    <t>P13863;F1NBD7;A0A1D5PC55</t>
  </si>
  <si>
    <t>P13863;F1NBD7;A0A1D5PC55;A0A1D5P3Z6;A0A1D5PUK9;A0A1D5P3G2;F1NA68;E1BS76;Q5ZKN1;A0A1D5PTK4;F1P1K1;E1C3N0;E1BUG0;A0A1D5NZN6;A0A1D5P4E8;A0A1D5PBW0</t>
  </si>
  <si>
    <t>sp|P12106|CO9A1_CHICK Collagen alpha-1(IX) chain OS=Gallus gallus GN=COL9A1 PE=1 SV=4;tr|F1NQ20|F1NQ20_CHICK Collagen alpha-1(IX) chain OS=Gallus gallus GN=COL9A1 PE=4 SV=2;tr|A0A1D5NY52|A0A1D5NY52_CHICK Collagen alpha-1(IX) chain OS=Gallus gallus GN=COL9A</t>
  </si>
  <si>
    <t>9;9;8</t>
  </si>
  <si>
    <t>P12106;F1NQ20;A0A1D5NY52</t>
  </si>
  <si>
    <t>sp|P11799|MYLK_CHICK Myosin light chain kinase, smooth muscle OS=Gallus gallus GN=Mylk PE=1 SV=2;tr|E1C906|E1C906_CHICK Myosin light chain kinase OS=Gallus gallus GN=MYLK PE=4 SV=3;tr|A0A1L1RRF3|A0A1L1RRF3_CHICK Myosin light chain kinase OS=Gallus gallus G</t>
  </si>
  <si>
    <t>P11799;E1C906;A0A1L1RRF3;F1NQ78</t>
  </si>
  <si>
    <t>sp|P11682|APOB_CHICK Apolipoprotein B (Fragment) OS=Gallus gallus GN=APOB PE=2 SV=1</t>
  </si>
  <si>
    <t>P11682</t>
  </si>
  <si>
    <t>sp|P10039|TENA_CHICK Tenascin OS=Gallus gallus GN=TNC PE=1 SV=2</t>
  </si>
  <si>
    <t>P10039</t>
  </si>
  <si>
    <t>sp|P0DMQ6|DHSO_CHICK Sorbitol dehydrogenase OS=Gallus gallus GN=SORD PE=1 SV=1;tr|A0A1D5P4C0|A0A1D5P4C0_CHICK Sorbitol dehydrogenase OS=Gallus gallus GN=SORD PE=3 SV=1</t>
  </si>
  <si>
    <t>6;5;1</t>
  </si>
  <si>
    <t>P0DMQ6;A0A1D5P4C0</t>
  </si>
  <si>
    <t>P0DMQ6;A0A1D5P4C0;A0A1L1RST7</t>
  </si>
  <si>
    <t>13;9</t>
  </si>
  <si>
    <t>sp|P09987|H1_CHICK Histone H1 OS=Gallus gallus PE=1 SV=2;tr|F1NPJ2|F1NPJ2_CHICK Uncharacterized protein OS=Gallus gallus GN=LOC427882 PE=3 SV=3</t>
  </si>
  <si>
    <t>P09987;F1NPJ2</t>
  </si>
  <si>
    <t>17;16;14;12</t>
  </si>
  <si>
    <t>26;16</t>
  </si>
  <si>
    <t>sp|P09207|TBB6_CHICK Tubulin beta-6 chain OS=Gallus gallus PE=1 SV=1</t>
  </si>
  <si>
    <t>P09207</t>
  </si>
  <si>
    <t>sp|P09203|TBB1_CHICK Tubulin beta-1 chain OS=Gallus gallus PE=2 SV=1;tr|A0A1D5NZL5|A0A1D5NZL5_CHICK Tubulin beta-2 chain OS=Gallus gallus GN=TUBB2B PE=3 SV=1;tr|A0A1L1S095|A0A1L1S095_CHICK Tubulin beta-2 chain OS=Gallus gallus GN=TUBB2B PE=4 SV=1;tr|A0A1L1</t>
  </si>
  <si>
    <t>24;15;14;14;13;7</t>
  </si>
  <si>
    <t>P09203;A0A1D5NZL5;A0A1L1S095;A0A1L1RNI8;A0A1L1RQ48</t>
  </si>
  <si>
    <t>P09203;A0A1D5NZL5;A0A1L1S095;A0A1L1RNI8;A0A1L1RQ48;A0A1D5P0H3</t>
  </si>
  <si>
    <t>sp|P09102|PDIA1_CHICK Protein disulfide-isomerase OS=Gallus gallus GN=P4HB PE=1 SV=3;tr|A0A1D5PV06|A0A1D5PV06_CHICK Protein disulfide-isomerase OS=Gallus gallus GN=P4HB PE=3 SV=1;tr|A0A1L1RKM2|A0A1L1RKM2_CHICK Protein disulfide-isomerase OS=Gallus gallus G</t>
  </si>
  <si>
    <t>24;23;21;4;2</t>
  </si>
  <si>
    <t>P09102;A0A1D5PV06;A0A1L1RKM2</t>
  </si>
  <si>
    <t>P09102;A0A1D5PV06;A0A1L1RKM2;A0A1L1RZP5;P12244</t>
  </si>
  <si>
    <t>sp|P08938|PURP_CHICK Purpurin OS=Gallus gallus PE=1 SV=1;tr|A0A1D5NWE5|A0A1D5NWE5_CHICK Purpurin OS=Gallus gallus GN=RBP4B PE=3 SV=1</t>
  </si>
  <si>
    <t>P08938;A0A1D5NWE5</t>
  </si>
  <si>
    <t>29;29</t>
  </si>
  <si>
    <t>sp|P08288|H11R_CHICK Histone H1.11R OS=Gallus gallus PE=3 SV=2;tr|F1NME1|F1NME1_CHICK Uncharacterized protein OS=Gallus gallus GN=HIST1H111L PE=3 SV=1</t>
  </si>
  <si>
    <t>P08288;F1NME1</t>
  </si>
  <si>
    <t>sp|P08285|H103_CHICK Histone H1.03 OS=Gallus gallus PE=3 SV=2</t>
  </si>
  <si>
    <t>P08285</t>
  </si>
  <si>
    <t>sp|P08284|H101_CHICK Histone H1.01 OS=Gallus gallus PE=1 SV=2</t>
  </si>
  <si>
    <t>P08284</t>
  </si>
  <si>
    <t>sp|P08267|FRIH_CHICK Ferritin heavy chain OS=Gallus gallus GN=FTH PE=2 SV=2</t>
  </si>
  <si>
    <t>P08267</t>
  </si>
  <si>
    <t>sp|P08250|APOA1_CHICK Apolipoprotein A-I OS=Gallus gallus GN=APOA1 PE=1 SV=2;tr|A0A1L1RJF5|A0A1L1RJF5_CHICK Apolipoprotein A-I OS=Gallus gallus GN=APOA1 PE=3 SV=1;tr|A0A1D5PVD8|A0A1D5PVD8_CHICK Apolipoprotein A-I OS=Gallus gallus GN=APOA1 PE=3 SV=1;tr|A0A1</t>
  </si>
  <si>
    <t>52;52;50;48;39;9</t>
  </si>
  <si>
    <t>P08250;A0A1L1RJF5;A0A1D5PVD8;A0A1D5PZE3;A0A1L1RJ60</t>
  </si>
  <si>
    <t>P08250;A0A1L1RJF5;A0A1D5PVD8;A0A1D5PZE3;A0A1L1RJ60;A0A1L1RV08</t>
  </si>
  <si>
    <t>sp|P02607|MYL6_CHICK Myosin light polypeptide 6 OS=Gallus gallus GN=MYL6 PE=1 SV=3;tr|A0A1D5PEM4|A0A1D5PEM4_CHICK Myosin light polypeptide 6 OS=Gallus gallus GN=MYL6 PE=4 SV=2</t>
  </si>
  <si>
    <t>8;7</t>
  </si>
  <si>
    <t>P02607;A0A1D5PEM4</t>
  </si>
  <si>
    <t>15;1</t>
  </si>
  <si>
    <t>P02467;A0A1D5PVS7</t>
  </si>
  <si>
    <t>sp|P02460|CO2A1_CHICK Collagen alpha-1(II) chain (Fragment) OS=Gallus gallus GN=COL2A1 PE=2 SV=2</t>
  </si>
  <si>
    <t>P02460</t>
  </si>
  <si>
    <t>14;4;4;3;3;2;2</t>
  </si>
  <si>
    <t>P02457;A0A1D5PE30;A0A1D5PKK2;A0A1D5PYU1;A0A1D5PVC5;A0A1D5PJ95;A0A1D5PGZ0</t>
  </si>
  <si>
    <t>12;11;8;7;5</t>
  </si>
  <si>
    <t>10;10;8;8;6;6;6;6</t>
  </si>
  <si>
    <t>sp|P02007|HBPI_CHICK Hemoglobin subunit pi OS=Gallus gallus PE=1 SV=3;tr|A0A1I7Q446|A0A1I7Q446_CHICK Hemoglobin subunit zeta OS=Gallus gallus GN=HBAP PE=3 SV=1;tr|A0A1L1RIU6|A0A1L1RIU6_CHICK Hemoglobin subunit zeta OS=Gallus gallus GN=HBAP PE=3 SV=1</t>
  </si>
  <si>
    <t>12;8;7;5</t>
  </si>
  <si>
    <t>P02007;A0A1I7Q446;A0A1L1RIU6</t>
  </si>
  <si>
    <t>13;7;2</t>
  </si>
  <si>
    <t>17;16;1;1;1</t>
  </si>
  <si>
    <t>16;13;5</t>
  </si>
  <si>
    <t>sp|P00356|G3P_CHICK Glyceraldehyde-3-phosphate dehydrogenase OS=Gallus gallus GN=GAPDH PE=2 SV=3;tr|F1NH87|F1NH87_CHICK Glyceraldehyde-3-phosphate dehydrogenase OS=Gallus gallus GN=GAPDH PE=3 SV=2;tr|A0A1L1RUV2|A0A1L1RUV2_CHICK Glyceraldehyde-3-phosphate d</t>
  </si>
  <si>
    <t>15;15;14;14;12;9;4;3;3</t>
  </si>
  <si>
    <t>P00356;F1NH87;A0A1L1RUV2;A0A1D5PEE2;A0A1L1RZ68;A0A1D5NXY1</t>
  </si>
  <si>
    <t>P00356;F1NH87;A0A1L1RUV2;A0A1D5PEE2;A0A1L1RZ68;A0A1D5NXY1;A0A1L1RW15;A0A1L1RVZ3;A0A1D5P6P0</t>
  </si>
  <si>
    <t>8;8;2</t>
  </si>
  <si>
    <t>42;42;35;3;2</t>
  </si>
  <si>
    <t>O93532;A0A146F0A0;A0A1L1RNH7;A0A1D5NW62;A0A1D5PAS3</t>
  </si>
  <si>
    <t>39;37;37;37;16</t>
  </si>
  <si>
    <t>O93510;A0A1D5PH32;F1NKF3;A0A1D5PNS4;A0A1L1RYW9</t>
  </si>
  <si>
    <t>tr|O93417|O93417_CHICK Caspase-3 OS=Gallus gallus GN=CASP3 PE=2 SV=1;tr|F1NV61|F1NV61_CHICK Caspase 7 OS=Gallus gallus GN=CASP7 PE=3 SV=2</t>
  </si>
  <si>
    <t>O93417;F1NV61</t>
  </si>
  <si>
    <t>sp|O93277|WDR1_CHICK WD repeat-containing protein 1 OS=Gallus gallus GN=WDR1 PE=2 SV=1</t>
  </si>
  <si>
    <t>O93277</t>
  </si>
  <si>
    <t>5;5;5;5</t>
  </si>
  <si>
    <t>sp|O73775|FBLN1_CHICK Fibulin-1 OS=Gallus gallus GN=FBLN1 PE=2 SV=2;tr|F1NX60|F1NX60_CHICK Fibulin-1 OS=Gallus gallus GN=FBLN1 PE=3 SV=1</t>
  </si>
  <si>
    <t>29;29;2</t>
  </si>
  <si>
    <t>O73775;F1NX60</t>
  </si>
  <si>
    <t>O73775;F1NX60;CON__ENSEMBL:ENSBTAP00000016046</t>
  </si>
  <si>
    <t>sp|O57604|PODXL_CHICK Podocalyxin OS=Gallus gallus GN=PODXL PE=1 SV=1;tr|F1NXC1|F1NXC1_CHICK Podocalyxin OS=Gallus gallus GN=PODXL PE=4 SV=2</t>
  </si>
  <si>
    <t>O57604;F1NXC1</t>
  </si>
  <si>
    <t xml:space="preserve">sp|O57535|NDK_CHICK Nucleoside diphosphate kinase OS=Gallus gallus PE=2 SV=1;tr|A0A1I7Q438|A0A1I7Q438_CHICK Nucleoside diphosphate kinase OS=Gallus gallus GN=NME2 PE=3 SV=1;tr|F1NC40|F1NC40_CHICK Nucleoside diphosphate kinase OS=Gallus gallus GN=NME2 PE=3 </t>
  </si>
  <si>
    <t>11;10;6;6;5;4;4;2;1;1</t>
  </si>
  <si>
    <t>O57535;A0A1I7Q438;F1NC40;A0A1D5PY99</t>
  </si>
  <si>
    <t>O57535;A0A1I7Q438;F1NC40;A0A1D5PY99;A0A1L1S119;A0A1D5PZM9;A0A1D5PRT2;A0A1L1RLM7;F1N910;R4GM98</t>
  </si>
  <si>
    <t>sp|O42422|EPHA7_CHICK Ephrin type-A receptor 7 OS=Gallus gallus GN=EPHA7 PE=2 SV=1;tr|A0A1D5PYU6|A0A1D5PYU6_CHICK Ephrin type-A receptor 7 OS=Gallus gallus GN=EPHA7 PE=3 SV=1</t>
  </si>
  <si>
    <t>7;4;1;1</t>
  </si>
  <si>
    <t>O42422;A0A1D5PYU6</t>
  </si>
  <si>
    <t>O42422;A0A1D5PYU6;A0A1L1RLL3;P54755</t>
  </si>
  <si>
    <t>sp|O42401|MATN3_CHICK Matrilin-3 OS=Gallus gallus GN=MATN3 PE=2 SV=1</t>
  </si>
  <si>
    <t>O42401</t>
  </si>
  <si>
    <t>tr|O42283|O42283_CHICK Heat shock protein 10 OS=Gallus gallus GN=HSPE1 PE=2 SV=1;tr|A0A1D5PGD9|A0A1D5PGD9_CHICK Uncharacterized protein OS=Gallus gallus GN=HSPE1 PE=3 SV=1;tr|A0A1L1RZ94|A0A1L1RZ94_CHICK Uncharacterized protein OS=Gallus gallus GN=HSPE1 PE=</t>
  </si>
  <si>
    <t>5;5;4;4</t>
  </si>
  <si>
    <t>O42283;A0A1D5PGD9;A0A1L1RZ94;F1NGP9</t>
  </si>
  <si>
    <t>sp|O42265|PSA1_CHICK Proteasome subunit alpha type-1 OS=Gallus gallus GN=PSMA1 PE=2 SV=2;tr|A0A1L1RMC0|A0A1L1RMC0_CHICK Proteasome subunit alpha type OS=Gallus gallus PE=3 SV=1;tr|A0A1L1RSU8|A0A1L1RSU8_CHICK Proteasome endopeptidase complex OS=Gallus gallu</t>
  </si>
  <si>
    <t>3;3;2;2;2;1</t>
  </si>
  <si>
    <t>O42265;A0A1L1RMC0;A0A1L1RSU8;A0A1D5NTV4;F1N954</t>
  </si>
  <si>
    <t>O42265;A0A1L1RMC0;A0A1L1RSU8;A0A1D5NTV4;F1N954;A0A1L1RYC1</t>
  </si>
  <si>
    <t>sp|O42220|GDF8_CHICK Growth/differentiation factor 8 OS=Gallus gallus GN=MSTN PE=2 SV=1</t>
  </si>
  <si>
    <t>O42220</t>
  </si>
  <si>
    <t>tr|O42124|O42124_CHICK Receptor protein serine/threonine kinase OS=Gallus gallus GN=BRK-3 PE=2 SV=1;tr|F6RIN4|F6RIN4_CHICK Receptor protein serine/threonine kinase OS=Gallus gallus GN=BMPR2 PE=3 SV=1</t>
  </si>
  <si>
    <t>O42124;F6RIN4</t>
  </si>
  <si>
    <t>sp|O13154|PACN2_CHICK Protein kinase C and casein kinase substrate in neurons protein 2 OS=Gallus gallus GN=PACSIN2 PE=1 SV=1;tr|F1NNZ9|F1NNZ9_CHICK Protein kinase C and casein kinase substrate in neurons protein 2 OS=Gallus gallus GN=PACSIN2 PE=4 SV=2;tr|</t>
  </si>
  <si>
    <t>O13154;F1NNZ9;E1C007</t>
  </si>
  <si>
    <t>sp|O13035|SAP_CHICK Prosaposin OS=Gallus gallus GN=PSAP PE=1 SV=1</t>
  </si>
  <si>
    <t>O13035</t>
  </si>
  <si>
    <t>tr|K7XM59|K7XM59_CHICK IFI30, lysosomal thiol reductase OS=Gallus gallus GN=GILT PE=2 SV=1</t>
  </si>
  <si>
    <t>K7XM59</t>
  </si>
  <si>
    <t xml:space="preserve">tr|I7LRG5|I7LRG5_CHICK HN1 OS=Gallus gallus GN=HN1 PE=2 SV=1;tr|A0A1L1RUW4|A0A1L1RUW4_CHICK Jupiter microtubule associated homolog 1 OS=Gallus gallus GN=HN1 PE=4 SV=1;tr|A0A1D5PLS8|A0A1D5PLS8_CHICK Jupiter microtubule associated homolog 1 OS=Gallus gallus </t>
  </si>
  <si>
    <t>I7LRG5;A0A1L1RUW4;A0A1D5PLS8</t>
  </si>
  <si>
    <t>tr|H9L3K0|H9L3K0_CHICK Tropomyosin 3 OS=Gallus gallus GN=TPM3 PE=3 SV=3;tr|H9L074|H9L074_CHICK Tropomyosin 3 OS=Gallus gallus GN=TPM3 PE=3 SV=3</t>
  </si>
  <si>
    <t>H9L3K0;H9L074</t>
  </si>
  <si>
    <t>tr|H9KYZ6|H9KYZ6_CHICK Uncharacterized protein OS=Gallus gallus PE=4 SV=4</t>
  </si>
  <si>
    <t>H9KYZ6</t>
  </si>
  <si>
    <t>13;11;1;1</t>
  </si>
  <si>
    <t>tr|H9KYW7|H9KYW7_CHICK Hyaluronidase OS=Gallus gallus GN=HYAL1 PE=3 SV=3;tr|A0A1L1RZ75|A0A1L1RZ75_CHICK Hyaluronidase OS=Gallus gallus GN=HYAL1 PE=3 SV=1</t>
  </si>
  <si>
    <t>H9KYW7;A0A1L1RZ75</t>
  </si>
  <si>
    <t>tr|H9KYW5|H9KYW5_CHICK Cathepsin S OS=Gallus gallus GN=CTSS PE=3 SV=2</t>
  </si>
  <si>
    <t>H9KYW5</t>
  </si>
  <si>
    <t>24;24</t>
  </si>
  <si>
    <t>tr|F7BGT1|F7BGT1_CHICK Nudix hydrolase 1 OS=Gallus gallus GN=NUDT1 PE=3 SV=1</t>
  </si>
  <si>
    <t>F7BGT1</t>
  </si>
  <si>
    <t>F7BGT1;Q5ZKC6</t>
  </si>
  <si>
    <t>tr|F7AU58|F7AU58_CHICK RAB11B, member RAS oncogene family OS=Gallus gallus GN=RAB11B PE=4 SV=1</t>
  </si>
  <si>
    <t>F7AU58</t>
  </si>
  <si>
    <t>F7AU58;A0A1D5P5J5</t>
  </si>
  <si>
    <t>tr|F6UZB4|F6UZB4_CHICK Protein O-fucosyltransferase 2 OS=Gallus gallus GN=POFUT2 PE=4 SV=2</t>
  </si>
  <si>
    <t>F6UZB4</t>
  </si>
  <si>
    <t>tr|F6U7W1|F6U7W1_CHICK Uncharacterized protein OS=Gallus gallus GN=TLR15 PE=4 SV=1</t>
  </si>
  <si>
    <t>F6U7W1</t>
  </si>
  <si>
    <t>tr|F6SU35|F6SU35_CHICK Ribosomal protein OS=Gallus gallus GN=RPL10A PE=3 SV=1;tr|A0A1L1RXE5|A0A1L1RXE5_CHICK Ribosomal protein OS=Gallus gallus GN=RPL10A PE=3 SV=1</t>
  </si>
  <si>
    <t>F6SU35;A0A1L1RXE5</t>
  </si>
  <si>
    <t>tr|F6RHH1|F6RHH1_CHICK Importin subunit alpha OS=Gallus gallus GN=KPNA4 PE=3 SV=2;tr|Q5ZLF7|Q5ZLF7_CHICK Importin subunit alpha OS=Gallus gallus GN=KPNA4 PE=2 SV=1</t>
  </si>
  <si>
    <t>F6RHH1;Q5ZLF7</t>
  </si>
  <si>
    <t>12;2</t>
  </si>
  <si>
    <t xml:space="preserve">tr|F1P5K0|F1P5K0_CHICK Polypyrimidine tract binding protein 1 OS=Gallus gallus GN=PTBP1 PE=4 SV=3;tr|A0A1L1S0D8|A0A1L1S0D8_CHICK Polypyrimidine tract binding protein 1 OS=Gallus gallus GN=PTBP1 PE=4 SV=1;tr|A0A1D5P047|A0A1D5P047_CHICK Polypyrimidine tract </t>
  </si>
  <si>
    <t>F1P5K0;A0A1L1S0D8;A0A1D5P047;F1NRD6</t>
  </si>
  <si>
    <t>tr|F1P5J5|F1P5J5_CHICK Uncharacterized protein OS=Gallus gallus GN=AARS PE=3 SV=3;tr|A0A1L1RKX1|A0A1L1RKX1_CHICK Uncharacterized protein OS=Gallus gallus GN=AARS PE=4 SV=1</t>
  </si>
  <si>
    <t>F1P5J5;A0A1L1RKX1</t>
  </si>
  <si>
    <t>tr|F1P5D8|F1P5D8_CHICK Unc-13 homolog D OS=Gallus gallus GN=UNC13D PE=4 SV=3</t>
  </si>
  <si>
    <t>F1P5D8</t>
  </si>
  <si>
    <t>tr|F1P4I7|F1P4I7_CHICK Uncharacterized protein OS=Gallus gallus GN=VNN1 PE=4 SV=3;tr|A0A1D5PLM9|A0A1D5PLM9_CHICK Uncharacterized protein OS=Gallus gallus GN=VNN1 PE=4 SV=1;tr|A0A1D5PJX9|A0A1D5PJX9_CHICK Uncharacterized protein OS=Gallus gallus GN=VNN1 PE=4</t>
  </si>
  <si>
    <t>F1P4I7;A0A1D5PLM9;A0A1D5PJX9</t>
  </si>
  <si>
    <t>tr|F1P4I0|F1P4I0_CHICK Crystallin zeta OS=Gallus gallus GN=CRYZ PE=4 SV=1</t>
  </si>
  <si>
    <t>F1P4I0</t>
  </si>
  <si>
    <t>tr|F1P4H4|F1P4H4_CHICK Thioredoxin domain containing 5 OS=Gallus gallus GN=TXNDC5 PE=3 SV=1;tr|A0A1L1RN50|A0A1L1RN50_CHICK Thioredoxin domain containing 5 OS=Gallus gallus GN=TXNDC5 PE=3 SV=1</t>
  </si>
  <si>
    <t>17;16</t>
  </si>
  <si>
    <t>F1P4H4;A0A1L1RN50</t>
  </si>
  <si>
    <t>tr|F1P4D5|F1P4D5_CHICK Store-operated calcium entry associated regulatory factor OS=Gallus gallus GN=SARAF PE=4 SV=2;tr|A0A1L1RVJ1|A0A1L1RVJ1_CHICK Store-operated calcium entry associated regulatory factor OS=Gallus gallus GN=SARAF PE=4 SV=1</t>
  </si>
  <si>
    <t>F1P4D5;A0A1L1RVJ1</t>
  </si>
  <si>
    <t>16;9;3</t>
  </si>
  <si>
    <t>tr|F1P3V0|F1P3V0_CHICK MER proto-oncogene, tyrosine kinase OS=Gallus gallus GN=MERTK PE=3 SV=1;tr|A0A1D5PMV1|A0A1D5PMV1_CHICK MER proto-oncogene, tyrosine kinase OS=Gallus gallus GN=MERTK PE=3 SV=1;tr|A0A1L1RXD9|A0A1L1RXD9_CHICK MER proto-oncogene, tyrosin</t>
  </si>
  <si>
    <t>F1P3V0;A0A1D5PMV1;A0A1L1RXD9;A0A1D5PPD1;A0A1D5PUU0</t>
  </si>
  <si>
    <t>tr|F1P397|F1P397_CHICK SPARC/osteonectin, cwcv and kazal like domains proteoglycan 3 OS=Gallus gallus GN=SPOCK3 PE=4 SV=2</t>
  </si>
  <si>
    <t>F1P397</t>
  </si>
  <si>
    <t>tr|F1P2X8|F1P2X8_CHICK Plexin D1 OS=Gallus gallus GN=PLXND1 PE=4 SV=3</t>
  </si>
  <si>
    <t>F1P2X8</t>
  </si>
  <si>
    <t>tr|F1P2W2|F1P2W2_CHICK Attractin OS=Gallus gallus GN=ATRN PE=4 SV=4</t>
  </si>
  <si>
    <t>F1P2W2</t>
  </si>
  <si>
    <t>tr|F1P2Q3|F1P2Q3_CHICK Collagen type IV alpha 2 chain OS=Gallus gallus GN=COL4A2 PE=3 SV=3</t>
  </si>
  <si>
    <t>F1P2Q3</t>
  </si>
  <si>
    <t>tr|F1P2A8|F1P2A8_CHICK Uncharacterized protein OS=Gallus gallus GN=PRC1 PE=4 SV=3</t>
  </si>
  <si>
    <t>F1P2A8</t>
  </si>
  <si>
    <t>33;33</t>
  </si>
  <si>
    <t>tr|F1P236|F1P236_CHICK Notch 2 OS=Gallus gallus GN=NOTCH2 PE=4 SV=2</t>
  </si>
  <si>
    <t>F1P236</t>
  </si>
  <si>
    <t>tr|F1P201|F1P201_CHICK Uncharacterized protein OS=Gallus gallus GN=VCAM1 PE=4 SV=2</t>
  </si>
  <si>
    <t>F1P201</t>
  </si>
  <si>
    <t>tr|F1P1M8|F1P1M8_CHICK Uncharacterized protein OS=Gallus gallus GN=KIF4A PE=3 SV=1;sp|Q90640|KIF4_CHICK Chromosome-associated kinesin KIF4 OS=Gallus gallus GN=KIF4 PE=2 SV=1</t>
  </si>
  <si>
    <t>F1P1M8;Q90640</t>
  </si>
  <si>
    <t>tr|F1P1J2|F1P1J2_CHICK cAMP responsive element binding protein 3 like 2 OS=Gallus gallus GN=CREB3L2 PE=4 SV=3</t>
  </si>
  <si>
    <t>F1P1J2</t>
  </si>
  <si>
    <t>tr|F1P1I0|F1P1I0_CHICK Insulin-like growth factor-binding protein 2 OS=Gallus gallus GN=IGFBP2 PE=4 SV=3;sp|P49705|IBP2_CHICK Insulin-like growth factor-binding protein 2 OS=Gallus gallus GN=IGFBP2 PE=2 SV=1</t>
  </si>
  <si>
    <t>F1P1I0;P49705</t>
  </si>
  <si>
    <t>tr|F1P1G6|F1P1G6_CHICK Cell migration inducing hyaluronan binding protein OS=Gallus gallus GN=CEMIP PE=4 SV=2</t>
  </si>
  <si>
    <t>F1P1G6</t>
  </si>
  <si>
    <t>18;11</t>
  </si>
  <si>
    <t>tr|F1P150|F1P150_CHICK Glypican-1 OS=Gallus gallus GN=GPC1 PE=2 SV=2;tr|A0A1D5PTI7|A0A1D5PTI7_CHICK Glypican-1 OS=Gallus gallus GN=GPC1 PE=3 SV=1;sp|P50593|GPC1_CHICK Glypican-1 OS=Gallus gallus GN=GPC1 PE=2 SV=1</t>
  </si>
  <si>
    <t>22;21;18</t>
  </si>
  <si>
    <t>F1P150;A0A1D5PTI7;P50593</t>
  </si>
  <si>
    <t>tr|F1P147|F1P147_CHICK Chemokine OS=Gallus gallus GN=LOC417536 PE=2 SV=1;tr|E1C733|E1C733_CHICK Chemokine OS=Gallus gallus GN=CCLI10 PE=2 SV=1;tr|F1P166|F1P166_CHICK Chemokine OS=Gallus gallus GN=CCLi7 PE=2 SV=1;tr|F1P148|F1P148_CHICK Chemokine OS=Gallus g</t>
  </si>
  <si>
    <t>F1P147;E1C733;F1P166;F1P148</t>
  </si>
  <si>
    <t>tr|F1P0Z3|F1P0Z3_CHICK Phospholipase B domain containing 2 OS=Gallus gallus GN=PLBD2 PE=4 SV=3</t>
  </si>
  <si>
    <t>F1P0Z3</t>
  </si>
  <si>
    <t>20;4;4;2</t>
  </si>
  <si>
    <t>F1P0Y0;A0A1D5PDW8;A0A1D5PCX1;A0A1L1RTH9</t>
  </si>
  <si>
    <t>tr|F1P0R6|F1P0R6_CHICK Delta-like protein OS=Gallus gallus GN=DLL4 PE=4 SV=4</t>
  </si>
  <si>
    <t>F1P0R6</t>
  </si>
  <si>
    <t>tr|F1P0P4|F1P0P4_CHICK Signal recognition particle subunit SRP68 OS=Gallus gallus GN=SRP68 PE=3 SV=1</t>
  </si>
  <si>
    <t>F1P0P4</t>
  </si>
  <si>
    <t>tr|F1P0P0|F1P0P0_CHICK HN1-like protein OS=Gallus gallus GN=HN1L PE=2 SV=2</t>
  </si>
  <si>
    <t>F1P0P0</t>
  </si>
  <si>
    <t>tr|F1P0D2|F1P0D2_CHICK Glutamine synthetase OS=Gallus gallus GN=LOC417253 PE=3 SV=3;tr|A0A1L1RZG8|A0A1L1RZG8_CHICK Uncharacterized protein OS=Gallus gallus GN=LOC417253 PE=3 SV=1</t>
  </si>
  <si>
    <t>F1P0D2;A0A1L1RZG8</t>
  </si>
  <si>
    <t>tr|F1P0A9|F1P0A9_CHICK Amyloid beta precursor like protein 2 OS=Gallus gallus GN=APLP2 PE=4 SV=3;tr|F1P0A7|F1P0A7_CHICK Amyloid beta precursor like protein 2 OS=Gallus gallus GN=APLP2 PE=4 SV=3;tr|A0A1D5PLD7|A0A1D5PLD7_CHICK Amyloid beta precursor like pro</t>
  </si>
  <si>
    <t>F1P0A9;F1P0A7;A0A1D5PLD7</t>
  </si>
  <si>
    <t>F1P0A1;A0A1L1RXC1</t>
  </si>
  <si>
    <t>tr|F1P040|F1P040_CHICK MET proto-oncogene, receptor tyrosine kinase OS=Gallus gallus GN=MET PE=3 SV=1</t>
  </si>
  <si>
    <t>F1P040</t>
  </si>
  <si>
    <t>65;61</t>
  </si>
  <si>
    <t>tr|F1NZX2|F1NZX2_CHICK Uncharacterized protein OS=Gallus gallus PE=3 SV=3;tr|A0A1D5P2Z8|A0A1D5P2Z8_CHICK Uncharacterized protein OS=Gallus gallus PE=3 SV=1</t>
  </si>
  <si>
    <t>F1NZX2;A0A1D5P2Z8</t>
  </si>
  <si>
    <t>tr|F1NZV0|F1NZV0_CHICK Semaphorin 4B OS=Gallus gallus GN=SEMA4B PE=3 SV=3</t>
  </si>
  <si>
    <t>F1NZV0</t>
  </si>
  <si>
    <t>tr|F1NZJ0|F1NZJ0_CHICK FAM20B, glycosaminoglycan xylosylkinase OS=Gallus gallus GN=FAM20B PE=4 SV=1</t>
  </si>
  <si>
    <t>8;2</t>
  </si>
  <si>
    <t>F1NZJ0</t>
  </si>
  <si>
    <t>F1NZJ0;A0A1D5P3C9</t>
  </si>
  <si>
    <t>tr|F1NZF1|F1NZF1_CHICK Uncharacterized protein OS=Gallus gallus GN=CLN5 PE=4 SV=3</t>
  </si>
  <si>
    <t>F1NZF1</t>
  </si>
  <si>
    <t>tr|F1NZC1|F1NZC1_CHICK ABRA C-terminal like OS=Gallus gallus GN=ABRACL PE=4 SV=2</t>
  </si>
  <si>
    <t>F1NZC1</t>
  </si>
  <si>
    <t>21;21;19;18;14;14;10;9;9;8;8;6;5;5;1;1;1</t>
  </si>
  <si>
    <t>F1NZ78;A0A1L1RKH8;P51913;A0A1D5PSH6;A0A1L1RRN7;A0A1D5PN81</t>
  </si>
  <si>
    <t>F1NZ78;A0A1L1RKH8;P51913;A0A1D5PSH6;A0A1L1RRN7;A0A1D5PN81;A0A1L1RRH6;A0A1D5PIW2;A0A1L1RMS4;A0A1D5PKC6;A0A1L1RLP4;A0A1L1S074;O57391;F1NG74;A0A1D5P5A6;P07322;A0A1D5PXX5</t>
  </si>
  <si>
    <t>tr|F1NZ70|F1NZ70_CHICK Notch 1 OS=Gallus gallus GN=NOTCH1 PE=4 SV=3</t>
  </si>
  <si>
    <t>F1NZ70</t>
  </si>
  <si>
    <t>tr|F1NZ66|F1NZ66_CHICK Sarcoglycan epsilon OS=Gallus gallus GN=SGCE PE=4 SV=3</t>
  </si>
  <si>
    <t>F1NZ66</t>
  </si>
  <si>
    <t>tr|F1NZ37|F1NZ37_CHICK Uncharacterized protein OS=Gallus gallus GN=LOC420160 PE=3 SV=2;tr|A0A1D5PFI5|A0A1D5PFI5_CHICK Uncharacterized protein OS=Gallus gallus GN=LOC420160 PE=3 SV=1;tr|A0A1D5NWI4|A0A1D5NWI4_CHICK Uncharacterized protein OS=Gallus gallus GN</t>
  </si>
  <si>
    <t>F1NZ37;A0A1D5PFI5;A0A1D5NWI4</t>
  </si>
  <si>
    <t>tr|F1NYV5|F1NYV5_CHICK Cadherin-4 OS=Gallus gallus GN=CDH4 PE=4 SV=3;tr|A0A1D5PQ72|A0A1D5PQ72_CHICK Cadherin-4 OS=Gallus gallus GN=CDH4 PE=4 SV=1;sp|P24503|CADH4_CHICK Cadherin-4 OS=Gallus gallus GN=CDH4 PE=2 SV=1</t>
  </si>
  <si>
    <t>F1NYV5;A0A1D5PQ72;P24503</t>
  </si>
  <si>
    <t>tr|F1NYK1|F1NYK1_CHICK Palmitoyl-protein thioesterase 1 OS=Gallus gallus GN=PPT1 PE=4 SV=1</t>
  </si>
  <si>
    <t>F1NYK1</t>
  </si>
  <si>
    <t>tr|F1NYD4|F1NYD4_CHICK Chloride nucleotide-sensitive channel 1A OS=Gallus gallus GN=CLNS1A PE=4 SV=3</t>
  </si>
  <si>
    <t>F1NYD4</t>
  </si>
  <si>
    <t>27;17;14;6;6</t>
  </si>
  <si>
    <t>F1NYB1;A0A1L1RWW6;A0A1L1RLZ0;A0A1L1RLE7;A0A1D5PRP4</t>
  </si>
  <si>
    <t>tr|F1NYA9|F1NYA9_CHICK Eukaryotic translation elongation factor 1 beta 2 OS=Gallus gallus GN=EEF1B2 PE=3 SV=1;sp|Q9YGQ1|EF1B_CHICK Elongation factor 1-beta OS=Gallus gallus GN=EEF1B PE=2 SV=3;tr|A0A1L1RQX1|A0A1L1RQX1_CHICK Eukaryotic translation elongation</t>
  </si>
  <si>
    <t>7;5;4</t>
  </si>
  <si>
    <t>tr|F1NY95|F1NY95_CHICK Family with sequence similarity 3 member B OS=Gallus gallus GN=FAM3B PE=4 SV=3</t>
  </si>
  <si>
    <t>F1NY95</t>
  </si>
  <si>
    <t>tr|F1NY83|F1NY83_CHICK Carbohydrate sulfotransferase OS=Gallus gallus PE=3 SV=2</t>
  </si>
  <si>
    <t>F1NY83</t>
  </si>
  <si>
    <t>tr|F1NXN8|F1NXN8_CHICK NADH:ubiquinone oxidoreductase core subunit S1 OS=Gallus gallus GN=NDUFS1 PE=3 SV=1</t>
  </si>
  <si>
    <t>F1NXN8</t>
  </si>
  <si>
    <t>tr|F1NX21|F1NX21_CHICK CD109 molecule OS=Gallus gallus GN=CD109 PE=4 SV=2</t>
  </si>
  <si>
    <t>F1NX21</t>
  </si>
  <si>
    <t>56;5</t>
  </si>
  <si>
    <t>31;31;26;23;8;7</t>
  </si>
  <si>
    <t>tr|F1NWJ8|F1NWJ8_CHICK SH3 domain-binding glutamic acid-rich-like protein OS=Gallus gallus PE=3 SV=4;tr|A0A1D5PXZ1|A0A1D5PXZ1_CHICK SH3 domain-binding glutamic acid-rich-like protein OS=Gallus gallus PE=3 SV=2;tr|A0A1D5NVS6|A0A1D5NVS6_CHICK SH3 domain bind</t>
  </si>
  <si>
    <t>F1NWJ8;A0A1D5PXZ1;A0A1D5NVS6</t>
  </si>
  <si>
    <t>tr|F1NWI1|F1NWI1_CHICK Protocadherin 18 OS=Gallus gallus GN=PCDH18 PE=4 SV=2;tr|A0A1D5NXW4|A0A1D5NXW4_CHICK Protocadherin 18 OS=Gallus gallus GN=PCDH18 PE=4 SV=1</t>
  </si>
  <si>
    <t>11;6</t>
  </si>
  <si>
    <t>tr|F1NWG7|F1NWG7_CHICK SIL1 nucleotide exchange factor OS=Gallus gallus GN=SIL1 PE=4 SV=3</t>
  </si>
  <si>
    <t>F1NWG7</t>
  </si>
  <si>
    <t xml:space="preserve">tr|F1NWE2|F1NWE2_CHICK Integrin alpha FG-GAP repeat containing 1 OS=Gallus gallus GN=ITFG1 PE=4 SV=1;tr|A0A1D5P3X1|A0A1D5P3X1_CHICK Integrin alpha FG-GAP repeat containing 1 OS=Gallus gallus GN=ITFG1 PE=4 SV=1;tr|A0A1D5P9S9|A0A1D5P9S9_CHICK Integrin alpha </t>
  </si>
  <si>
    <t>F1NWE2;A0A1D5P3X1;A0A1D5P9S9</t>
  </si>
  <si>
    <t>tr|F1NW93|F1NW93_CHICK Galactosidase beta 1 like OS=Gallus gallus GN=GLB1L PE=3 SV=3;tr|A0A1D5PIW3|A0A1D5PIW3_CHICK Galactosidase beta 1 like OS=Gallus gallus GN=GLB1L PE=3 SV=1</t>
  </si>
  <si>
    <t>F1NW93;A0A1D5PIW3</t>
  </si>
  <si>
    <t>24;19;17;9</t>
  </si>
  <si>
    <t>tr|F1NW32|F1NW32_CHICK Neogenin 1 OS=Gallus gallus GN=NEO1 PE=4 SV=3;sp|Q90610|NEO1_CHICK Neogenin (Fragment) OS=Gallus gallus PE=2 SV=1;tr|A0A1D5PBD3|A0A1D5PBD3_CHICK Neogenin 1 OS=Gallus gallus GN=NEO1 PE=4 SV=1</t>
  </si>
  <si>
    <t>F1NW32;Q90610;A0A1D5PBD3</t>
  </si>
  <si>
    <t>42;8;1</t>
  </si>
  <si>
    <t>F1NW23;A0A1D5NTA8;A0A1D5PIL2</t>
  </si>
  <si>
    <t>tr|F1NVU4|F1NVU4_CHICK Solute carrier family 16 member 7 OS=Gallus gallus GN=SLC16A7 PE=4 SV=2</t>
  </si>
  <si>
    <t>F1NVU4</t>
  </si>
  <si>
    <t>tr|F1NVG0|F1NVG0_CHICK Uncharacterized protein OS=Gallus gallus GN=ISLR PE=4 SV=4</t>
  </si>
  <si>
    <t>F1NVG0</t>
  </si>
  <si>
    <t>tr|F1NVD2|F1NVD2_CHICK Uncharacterized protein OS=Gallus gallus GN=IGF2R PE=1 SV=3;tr|A0A1D5P7X1|A0A1D5P7X1_CHICK Uncharacterized protein OS=Gallus gallus GN=IGF2R PE=4 SV=1</t>
  </si>
  <si>
    <t>F1NVD2;A0A1D5P7X1</t>
  </si>
  <si>
    <t>47;46</t>
  </si>
  <si>
    <t>tr|F1NV68|F1NV68_CHICK Importin subunit alpha OS=Gallus gallus GN=KPNA3 PE=3 SV=3</t>
  </si>
  <si>
    <t>F1NV68</t>
  </si>
  <si>
    <t>tr|F1NV24|F1NV24_CHICK Syndecan OS=Gallus gallus GN=SDC1 PE=3 SV=2</t>
  </si>
  <si>
    <t>F1NV24</t>
  </si>
  <si>
    <t>tr|F1NUQ3|F1NUQ3_CHICK Fatty acid binding protein 3 OS=Gallus gallus GN=FABP3 PE=2 SV=2</t>
  </si>
  <si>
    <t>11;3</t>
  </si>
  <si>
    <t>F1NUQ3</t>
  </si>
  <si>
    <t>sp|F1NUK7|FLRT3_CHICK Leucine-rich repeat transmembrane protein FLRT3 OS=Gallus gallus GN=FLRT3 PE=1 SV=2</t>
  </si>
  <si>
    <t>F1NUK7</t>
  </si>
  <si>
    <t>tr|F1NU54|F1NU54_CHICK Hexosyltransferase OS=Gallus gallus GN=B3GNT7 PE=3 SV=4</t>
  </si>
  <si>
    <t>F1NU54</t>
  </si>
  <si>
    <t>14;13;13;7</t>
  </si>
  <si>
    <t>tr|F1NTZ0|F1NTZ0_CHICK Uncharacterized protein OS=Gallus gallus GN=ADH6 PE=3 SV=3;tr|F1NKS8|F1NKS8_CHICK Uncharacterized protein OS=Gallus gallus GN=ADH6 PE=3 SV=3;tr|F1NKS7|F1NKS7_CHICK Uncharacterized protein OS=Gallus gallus GN=ADH6 PE=3 SV=3;tr|A0A1D5P</t>
  </si>
  <si>
    <t>F1NTZ0;F1NKS8;F1NKS7;A0A1D5PBV4;A0A1D5P3A4</t>
  </si>
  <si>
    <t>tr|F1NTY3|F1NTY3_CHICK Leucine rich repeat containing 4C OS=Gallus gallus GN=LRRC4C PE=4 SV=2</t>
  </si>
  <si>
    <t>F1NTY3</t>
  </si>
  <si>
    <t>tr|F1NTW7|F1NTW7_CHICK Uncharacterized protein OS=Gallus gallus GN=FUT5 PE=3 SV=2</t>
  </si>
  <si>
    <t>F1NTW7</t>
  </si>
  <si>
    <t>tr|F1NTM2|F1NTM2_CHICK Uncharacterized protein OS=Gallus gallus PE=4 SV=4</t>
  </si>
  <si>
    <t>F1NTM2</t>
  </si>
  <si>
    <t>tr|F1NT27|F1NT27_CHICK SHC binding and spindle associated 1 OS=Gallus gallus PE=4 SV=3</t>
  </si>
  <si>
    <t>F1NT27</t>
  </si>
  <si>
    <t>tr|F1NT24|F1NT24_CHICK Ribulose-phosphate 3-epimerase OS=Gallus gallus GN=RPE PE=3 SV=3;tr|A0A1L1RSU3|A0A1L1RSU3_CHICK Uncharacterized protein OS=Gallus gallus GN=RPE PE=4 SV=1</t>
  </si>
  <si>
    <t>F1NT24;A0A1L1RSU3</t>
  </si>
  <si>
    <t>tr|F1NSZ5|F1NSZ5_CHICK Laminin subunit alpha 4 OS=Gallus gallus GN=LAMA4 PE=4 SV=2</t>
  </si>
  <si>
    <t>F1NSZ5</t>
  </si>
  <si>
    <t>tr|F1NSX1|F1NSX1_CHICK APC down-regulated 1 like OS=Gallus gallus GN=APCDD1L PE=4 SV=2</t>
  </si>
  <si>
    <t>F1NSX1</t>
  </si>
  <si>
    <t>tr|F1NSV6|F1NSV6_CHICK Sodium/potassium-transporting ATPase subunit beta OS=Gallus gallus GN=ATP1B1 PE=3 SV=3</t>
  </si>
  <si>
    <t>F1NSV6</t>
  </si>
  <si>
    <t>F1NSV6;A0A1L1RW14</t>
  </si>
  <si>
    <t>tr|F1NST2|F1NST2_CHICK Uncharacterized protein OS=Gallus gallus GN=ARL10 PE=4 SV=3</t>
  </si>
  <si>
    <t>F1NST2</t>
  </si>
  <si>
    <t>tr|F1NSM8|F1NSM8_CHICK Osteopontin OS=Gallus gallus GN=SPP1 PE=4 SV=1;sp|P23498|OSTP_CHICK Osteopontin OS=Gallus gallus GN=SPP1 PE=2 SV=3</t>
  </si>
  <si>
    <t>F1NSM8;P23498</t>
  </si>
  <si>
    <t>sp|F1NSM7|OC116_CHICK Ovocleidin-116 OS=Gallus gallus PE=1 SV=1;tr|A0A1D5P085|A0A1D5P085_CHICK Ovocleidin-116 OS=Gallus gallus GN=MEPE PE=4 SV=1</t>
  </si>
  <si>
    <t>F1NSM7;A0A1D5P085</t>
  </si>
  <si>
    <t>tr|F1NSM1|F1NSM1_CHICK Uncharacterized protein OS=Gallus gallus PE=4 SV=3</t>
  </si>
  <si>
    <t>F1NSM1</t>
  </si>
  <si>
    <t>tr|F1NSL7|F1NSL7_CHICK Uncharacterized protein OS=Gallus gallus GN=CXADR PE=4 SV=2</t>
  </si>
  <si>
    <t>F1NSL7</t>
  </si>
  <si>
    <t>tr|F1NSK8|F1NSK8_CHICK ADP-ribosylarginine hydrolase OS=Gallus gallus GN=ADPRH PE=4 SV=2;tr|A0A1L1RWW7|A0A1L1RWW7_CHICK ADP-ribosylarginine hydrolase OS=Gallus gallus GN=ADPRH PE=4 SV=1</t>
  </si>
  <si>
    <t>F1NSK8;A0A1L1RWW7</t>
  </si>
  <si>
    <t>F1NSK8;A0A1L1RWW7;A0A1D5PIQ0</t>
  </si>
  <si>
    <t>tr|F1NSC8|F1NSC8_CHICK Uncharacterized protein OS=Gallus gallus GN=IGLL1 PE=4 SV=4;tr|A0A1L1RUT2|A0A1L1RUT2_CHICK Uncharacterized protein OS=Gallus gallus GN=IGLL1 PE=4 SV=1</t>
  </si>
  <si>
    <t>F1NSC8;A0A1L1RUT2</t>
  </si>
  <si>
    <t>4;4;1;1;1;1</t>
  </si>
  <si>
    <t>F1NS48;A0A1D5PZ51;A0A1L1RNG2;A0A1L1RTI1;Q71SG3;Q71SG4</t>
  </si>
  <si>
    <t>9;8;4</t>
  </si>
  <si>
    <t>tr|F1NRZ6|F1NRZ6_CHICK Importin 9 OS=Gallus gallus PE=4 SV=3</t>
  </si>
  <si>
    <t>F1NRZ6</t>
  </si>
  <si>
    <t>tr|F1NRZ3|F1NRZ3_CHICK Reticulon 4 receptor OS=Gallus gallus GN=RTN4R PE=4 SV=2</t>
  </si>
  <si>
    <t>F1NRZ3</t>
  </si>
  <si>
    <t>F1NRZ3;A0A1D5PIC9;F1P1D7</t>
  </si>
  <si>
    <t>tr|F1NRM8|F1NRM8_CHICK Endoplasmic reticulum resident protein 29 OS=Gallus gallus GN=ERP29 PE=4 SV=3;sp|P81628|ERP29_CHICK Endoplasmic reticulum resident protein 29 (Fragment) OS=Gallus gallus GN=ERP29 PE=1 SV=2</t>
  </si>
  <si>
    <t>F1NRM8;P81628</t>
  </si>
  <si>
    <t>tr|F1NR71|F1NR71_CHICK Proteasome 26S subunit, non-ATPase 7 OS=Gallus gallus GN=PSMD7 PE=4 SV=3</t>
  </si>
  <si>
    <t>F1NR71</t>
  </si>
  <si>
    <t>tr|F1NR30|F1NR30_CHICK Uncharacterized protein OS=Gallus gallus GN=ROBO1 PE=4 SV=3;tr|A0A1D5NT57|A0A1D5NT57_CHICK Uncharacterized protein OS=Gallus gallus GN=ROBO1 PE=4 SV=1;tr|A0A1D5NTT9|A0A1D5NTT9_CHICK Uncharacterized protein OS=Gallus gallus GN=ROBO1 P</t>
  </si>
  <si>
    <t>F1NR30;A0A1D5NT57;A0A1D5NTT9</t>
  </si>
  <si>
    <t>5;5;5;4</t>
  </si>
  <si>
    <t>tr|F1NQN1|F1NQN1_CHICK Peptidylglycine alpha-amidating monooxygenase OS=Gallus gallus GN=PAM PE=4 SV=3</t>
  </si>
  <si>
    <t>F1NQN1</t>
  </si>
  <si>
    <t>tr|F1NQI6|F1NQI6_CHICK Serologically defined colon cancer antigen 8 OS=Gallus gallus GN=SDCCAG8 PE=4 SV=2</t>
  </si>
  <si>
    <t>F1NQI6</t>
  </si>
  <si>
    <t>tr|F1NQG5|F1NQG5_CHICK Ribosomal protein L15 OS=Gallus gallus GN=RPL15 PE=3 SV=2;sp|P51417|RL15_CHICK 60S ribosomal protein L15 (Fragment) OS=Gallus gallus GN=RPL15 PE=3 SV=1;tr|A0A1L1RWD5|A0A1L1RWD5_CHICK Ribosomal protein L15 OS=Gallus gallus GN=RPL15 PE</t>
  </si>
  <si>
    <t>F1NQG5;P51417;A0A1L1RWD5</t>
  </si>
  <si>
    <t>tr|F1NQF6|F1NQF6_CHICK Alpha-mannosidase OS=Gallus gallus GN=MAN2B2 PE=3 SV=3</t>
  </si>
  <si>
    <t>F1NQF6</t>
  </si>
  <si>
    <t>tr|F1NPV1|F1NPV1_CHICK Platelet derived growth factor D OS=Gallus gallus GN=PDGFD PE=3 SV=3</t>
  </si>
  <si>
    <t>F1NPV1</t>
  </si>
  <si>
    <t>16;15</t>
  </si>
  <si>
    <t>tr|F1NPU2|F1NPU2_CHICK Crystallin lambda 1 OS=Gallus gallus GN=CRYL1 PE=4 SV=4;tr|F1P156|F1P156_CHICK Crystallin lambda 1 OS=Gallus gallus GN=CRYL1 PE=4 SV=2</t>
  </si>
  <si>
    <t>F1NPU2;F1P156</t>
  </si>
  <si>
    <t>tr|F1NPT2|F1NPT2_CHICK Coagulation factor VIII OS=Gallus gallus GN=F8 PE=3 SV=3;tr|A0A1D5NW08|A0A1D5NW08_CHICK Coagulation factor VIII OS=Gallus gallus GN=F8 PE=3 SV=1</t>
  </si>
  <si>
    <t>F1NPT2;A0A1D5NW08</t>
  </si>
  <si>
    <t>tr|F1NPI1|F1NPI1_CHICK Transporter OS=Gallus gallus GN=SLC6A19 PE=3 SV=2;tr|A0A1L1RWL7|A0A1L1RWL7_CHICK Uncharacterized protein OS=Gallus gallus PE=4 SV=1</t>
  </si>
  <si>
    <t>tr|F1NPH9|F1NPH9_CHICK Uridine monophosphate synthetase OS=Gallus gallus GN=UMPS PE=3 SV=1</t>
  </si>
  <si>
    <t>F1NPH9</t>
  </si>
  <si>
    <t>tr|F1NPG4|F1NPG4_CHICK Leucine rich repeat neuronal 4 OS=Gallus gallus GN=LRRN4 PE=4 SV=3</t>
  </si>
  <si>
    <t>F1NPG4</t>
  </si>
  <si>
    <t>15;14;9;3</t>
  </si>
  <si>
    <t>4;3;2;2</t>
  </si>
  <si>
    <t>tr|F1NPA9|F1NPA9_CHICK Ribosomal protein S3 OS=Gallus gallus GN=RPS3 PE=3 SV=2;tr|A0A1D6UPP7|A0A1D6UPP7_CHICK Ribosomal protein S3 OS=Gallus gallus GN=RPS3 PE=3 SV=1;tr|A0A1L1S0K0|A0A1L1S0K0_CHICK Ribosomal protein S3 OS=Gallus gallus GN=RPS3 PE=3 SV=1;tr|</t>
  </si>
  <si>
    <t>10;10;5;5;4;3</t>
  </si>
  <si>
    <t>F1NPA9;A0A1D6UPP7;A0A1L1S0K0;A0A1L1RYB8</t>
  </si>
  <si>
    <t>F1NPA9;A0A1D6UPP7;A0A1L1S0K0;A0A1L1RYB8;A0A1D5NWG6;A0A1D5PNF5</t>
  </si>
  <si>
    <t>tr|F1NP60|F1NP60_CHICK Mannose receptor C type 2 OS=Gallus gallus GN=MRC2 PE=4 SV=3</t>
  </si>
  <si>
    <t>F1NP60</t>
  </si>
  <si>
    <t>tr|F1NNP6|F1NNP6_CHICK Glutaredoxin 3 OS=Gallus gallus GN=GLRX3 PE=4 SV=2;tr|A0A1D5NW30|A0A1D5NW30_CHICK Glutaredoxin 3 OS=Gallus gallus GN=GLRX3 PE=4 SV=1</t>
  </si>
  <si>
    <t>F1NNP6;A0A1D5NW30</t>
  </si>
  <si>
    <t>tr|F1NNI0|F1NNI0_CHICK Repulsive guidance molecule family member b OS=Gallus gallus GN=RGMB PE=4 SV=3</t>
  </si>
  <si>
    <t>F1NNI0</t>
  </si>
  <si>
    <t>tr|F1NN90|F1NN90_CHICK LIF receptor alpha OS=Gallus gallus GN=LIFR PE=4 SV=2</t>
  </si>
  <si>
    <t>F1NN90</t>
  </si>
  <si>
    <t>tr|F1NN85|F1NN85_CHICK C3 and PZP like, alpha-2-macroglobulin domain containing 8 OS=Gallus gallus PE=4 SV=3</t>
  </si>
  <si>
    <t>F1NN85</t>
  </si>
  <si>
    <t>tr|F1NN41|F1NN41_CHICK Peroxidasin OS=Gallus gallus GN=PXDN PE=4 SV=3;tr|A0A1D5NZQ7|A0A1D5NZQ7_CHICK Peroxidasin OS=Gallus gallus GN=PXDN PE=4 SV=1;tr|A0A1D5PFS9|A0A1D5PFS9_CHICK Peroxidasin OS=Gallus gallus GN=PXDN PE=4 SV=1</t>
  </si>
  <si>
    <t>6;3;3</t>
  </si>
  <si>
    <t>F1NN41;A0A1D5NZQ7;A0A1D5PFS9</t>
  </si>
  <si>
    <t>tr|F1NN08|F1NN08_CHICK ADP ribosylation factor 1 OS=Gallus gallus GN=ARF1 PE=3 SV=2;tr|A0A1D5PJN0|A0A1D5PJN0_CHICK Uncharacterized protein OS=Gallus gallus PE=3 SV=1;tr|A0A1L1RW84|A0A1L1RW84_CHICK ADP ribosylation factor 1 OS=Gallus gallus GN=ARF1 PE=3 SV=</t>
  </si>
  <si>
    <t>11;10;8;4;4;4;4;4;2</t>
  </si>
  <si>
    <t>F1NN08;A0A1D5PJN0;A0A1L1RW84</t>
  </si>
  <si>
    <t>F1NN08;A0A1D5PJN0;A0A1L1RW84;A0A1D5PU89;A0A1D5PR54;A0A1D5PIR4;A0A1D5P3G0;A0A1D5NZZ6;A0A1D5P4N0</t>
  </si>
  <si>
    <t>tr|F1NMU4|F1NMU4_CHICK Tubulin beta chain OS=Gallus gallus PE=3 SV=3;tr|A0A1D5PEI5|A0A1D5PEI5_CHICK Tubulin beta chain OS=Gallus gallus PE=3 SV=1;sp|P09652|TBB4_CHICK Tubulin beta-4 chain OS=Gallus gallus PE=1 SV=1;tr|A0A1L1RIW3|A0A1L1RIW3_CHICK Tubulin be</t>
  </si>
  <si>
    <t>18;16;14;9;5</t>
  </si>
  <si>
    <t>F1NMU4;A0A1D5PEI5;P09652;A0A1L1RIW3</t>
  </si>
  <si>
    <t>F1NMU4;A0A1D5PEI5;P09652;A0A1L1RIW3;CON__ENSEMBL:ENSBTAP00000025008</t>
  </si>
  <si>
    <t>tr|F1NMP3|F1NMP3_CHICK Tubulin alpha chain OS=Gallus gallus GN=TUBA8B PE=3 SV=2;sp|P08070|TBA2_CHICK Tubulin alpha-2 chain OS=Gallus gallus PE=2 SV=1</t>
  </si>
  <si>
    <t>F1NMP3;P08070</t>
  </si>
  <si>
    <t>tr|F1NML7|F1NML7_CHICK Uncharacterized protein OS=Gallus gallus GN=CECR1 PE=4 SV=2</t>
  </si>
  <si>
    <t>F1NML7</t>
  </si>
  <si>
    <t>tr|F1NML1|F1NML1_CHICK Cache domain containing 1 OS=Gallus gallus GN=CACHD1 PE=4 SV=3</t>
  </si>
  <si>
    <t>F1NML1</t>
  </si>
  <si>
    <t>tr|F1NMD3|F1NMD3_CHICK Polypeptide N-acetylgalactosaminyltransferase OS=Gallus gallus GN=GALNT12 PE=3 SV=3</t>
  </si>
  <si>
    <t>F1NMD3</t>
  </si>
  <si>
    <t>tr|F1NMA2|F1NMA2_CHICK Sulfotransferase OS=Gallus gallus GN=Gga.5859 PE=3 SV=3</t>
  </si>
  <si>
    <t>F1NMA2</t>
  </si>
  <si>
    <t>tr|F1NLZ2|F1NLZ2_CHICK Chromogranin A OS=Gallus gallus GN=CHGA PE=4 SV=3</t>
  </si>
  <si>
    <t>F1NLZ2</t>
  </si>
  <si>
    <t>tr|F1NLV8|F1NLV8_CHICK Inactive tyrosine-protein kinase 7 OS=Gallus gallus GN=PTK7 PE=3 SV=1;tr|A0A1D5PET5|A0A1D5PET5_CHICK Inactive tyrosine-protein kinase 7 OS=Gallus gallus GN=PTK7 PE=3 SV=1;sp|Q91048|PTK7_CHICK Inactive tyrosine-protein kinase 7 OS=Gal</t>
  </si>
  <si>
    <t>18;18;17</t>
  </si>
  <si>
    <t>F1NLV8;A0A1D5PET5;Q91048</t>
  </si>
  <si>
    <t>12;12;8;2</t>
  </si>
  <si>
    <t>tr|F1NLT8|F1NLT8_CHICK Rho GDP dissociation inhibitor beta OS=Gallus gallus GN=ARHGDIB PE=4 SV=2;tr|A0A1L1RL53|A0A1L1RL53_CHICK Rho GDP dissociation inhibitor beta OS=Gallus gallus GN=ARHGDIB PE=4 SV=1;tr|A0A1L1RLF6|A0A1L1RLF6_CHICK Rho GDP dissociation in</t>
  </si>
  <si>
    <t>F1NLT8;A0A1L1RL53;A0A1L1RLF6</t>
  </si>
  <si>
    <t>tr|F1NLS1|F1NLS1_CHICK Uncharacterized protein OS=Gallus gallus GN=LOC420516 PE=4 SV=2</t>
  </si>
  <si>
    <t>F1NLS1</t>
  </si>
  <si>
    <t>tr|F1NLQ0|F1NLQ0_CHICK Uncharacterized protein OS=Gallus gallus GN=HEG1 PE=4 SV=3</t>
  </si>
  <si>
    <t>F1NLQ0</t>
  </si>
  <si>
    <t>15;13;1</t>
  </si>
  <si>
    <t>tr|F1NLP1|F1NLP1_CHICK Calcium activated nucleotidase 1 OS=Gallus gallus GN=CANT1 PE=4 SV=2</t>
  </si>
  <si>
    <t>F1NLP1</t>
  </si>
  <si>
    <t>tr|F1NLP0|F1NLP0_CHICK FAT atypical cadherin 4 OS=Gallus gallus PE=4 SV=3</t>
  </si>
  <si>
    <t>F1NLP0</t>
  </si>
  <si>
    <t>tr|F1NLL4|F1NLL4_CHICK Nuclear transport factor 2 OS=Gallus gallus GN=NUTF2 PE=4 SV=3;tr|A0A1L1RN46|A0A1L1RN46_CHICK Nuclear transport factor 2 OS=Gallus gallus GN=NUTF2 PE=4 SV=1</t>
  </si>
  <si>
    <t>F1NLL4;A0A1L1RN46</t>
  </si>
  <si>
    <t>F1NLL4;A0A1L1RN46;A0A1D5PPN5</t>
  </si>
  <si>
    <t>tr|F1NLJ3|F1NLJ3_CHICK Ribosomal protein S6 kinase A3 OS=Gallus gallus PE=4 SV=3;tr|A0A1D5PTW8|A0A1D5PTW8_CHICK Ribosomal protein S6 kinase A3 OS=Gallus gallus PE=4 SV=1</t>
  </si>
  <si>
    <t>F1NLJ3;A0A1D5PTW8</t>
  </si>
  <si>
    <t>tr|F1NLI2|F1NLI2_CHICK Neurexin 3 OS=Gallus gallus PE=4 SV=3;tr|A0A1L1S0P5|A0A1L1S0P5_CHICK Neurexin 3 OS=Gallus gallus PE=4 SV=1;sp|D0PRN3|NRX3A_CHICK Neurexin-3 OS=Gallus gallus PE=1 SV=1</t>
  </si>
  <si>
    <t>F1NLI2;A0A1L1S0P5;D0PRN3</t>
  </si>
  <si>
    <t>sp|F1NLH9|ITPA_CHICK Inosine triphosphate pyrophosphatase OS=Gallus gallus GN=ITPA PE=3 SV=2;tr|A0A1D5P297|A0A1D5P297_CHICK Inosine triphosphate pyrophosphatase OS=Gallus gallus GN=ITPA PE=3 SV=1</t>
  </si>
  <si>
    <t>F1NLH9;A0A1D5P297</t>
  </si>
  <si>
    <t>tr|F1NLC7|F1NLC7_CHICK Thioredoxin domain containing 12 OS=Gallus gallus GN=TXNDC12 PE=4 SV=2;tr|A0A1L1RVT5|A0A1L1RVT5_CHICK Thioredoxin domain containing 12 OS=Gallus gallus GN=TXNDC12 PE=4 SV=1</t>
  </si>
  <si>
    <t>F1NLC7;A0A1L1RVT5</t>
  </si>
  <si>
    <t>tr|F1NLB5|F1NLB5_CHICK Kazal type serine peptidase inhibitor domain 1 OS=Gallus gallus GN=KAZALD1 PE=4 SV=2;tr|A0A1D5PX23|A0A1D5PX23_CHICK Kazal type serine peptidase inhibitor domain 1 OS=Gallus gallus GN=KAZALD1 PE=4 SV=1</t>
  </si>
  <si>
    <t>F1NLB5;A0A1D5PX23</t>
  </si>
  <si>
    <t>tr|F1NKZ7|F1NKZ7_CHICK 2-oxoglutarate and iron dependent oxygenase domain containing 3 OS=Gallus gallus PE=4 SV=3</t>
  </si>
  <si>
    <t>F1NKZ7</t>
  </si>
  <si>
    <t>tr|F1NKR0|F1NKR0_CHICK GDNF family receptor alpha 3 OS=Gallus gallus GN=GFRA3 PE=4 SV=3</t>
  </si>
  <si>
    <t>F1NKR0</t>
  </si>
  <si>
    <t>tr|F1NKL4|F1NKL4_CHICK Uncharacterized protein OS=Gallus gallus GN=DYNC1H1 PE=4 SV=3;tr|A0A1D5PDH9|A0A1D5PDH9_CHICK Uncharacterized protein OS=Gallus gallus GN=DYNC1H1 PE=4 SV=1;tr|A0A1D5PWZ1|A0A1D5PWZ1_CHICK Uncharacterized protein OS=Gallus gallus GN=DYN</t>
  </si>
  <si>
    <t>30;29;27</t>
  </si>
  <si>
    <t>F1NKL4;A0A1D5PDH9;A0A1D5PWZ1</t>
  </si>
  <si>
    <t>tr|F1NKK8|F1NKK8_CHICK Nectin cell adhesion molecule 3 OS=Gallus gallus PE=4 SV=4</t>
  </si>
  <si>
    <t>F1NKK8</t>
  </si>
  <si>
    <t>F1NKJ6;A0A1D5PGL1;A0A1L1RL99</t>
  </si>
  <si>
    <t>tr|F1NKG5|F1NKG5_CHICK Dimethylarginine dimethylaminohydrolase 1 OS=Gallus gallus GN=DDAH1 PE=4 SV=2</t>
  </si>
  <si>
    <t>F1NKG5</t>
  </si>
  <si>
    <t>tr|F1NKB6|F1NKB6_CHICK ATP-dependent 6-phosphofructokinase OS=Gallus gallus GN=PFKL PE=3 SV=3;tr|A0A1D5PDJ1|A0A1D5PDJ1_CHICK ATP-dependent 6-phosphofructokinase OS=Gallus gallus GN=PFKL PE=3 SV=1</t>
  </si>
  <si>
    <t>F1NKB6;A0A1D5PDJ1</t>
  </si>
  <si>
    <t>7;7;7;6;5;5;4</t>
  </si>
  <si>
    <t>F1NK38;A0A1L1RLC2;Q5ZJK8;A0A1D5PZN7;A0A1L1RXV5;A0A1L1RKY2;A0A1L1RJV5</t>
  </si>
  <si>
    <t>tr|F1NJT4|F1NJT4_CHICK Fibronectin OS=Gallus gallus GN=FN1 PE=4 SV=3;tr|F1NJT3|F1NJT3_CHICK Fibronectin OS=Gallus gallus GN=FN1 PE=4 SV=1;tr|A0A1D5NU50|A0A1D5NU50_CHICK Fibronectin OS=Gallus gallus GN=FN1 PE=4 SV=1;sp|P11722|FINC_CHICK Fibronectin (Fragmen</t>
  </si>
  <si>
    <t>88;87;81;44</t>
  </si>
  <si>
    <t>tr|F1NJG4|F1NJG4_CHICK Cytochrome P450 CYP2D49 OS=Gallus gallus GN=CYP2D49 PE=2 SV=2</t>
  </si>
  <si>
    <t>F1NJG4</t>
  </si>
  <si>
    <t>tr|F1NJF8|F1NJF8_CHICK Alpha-N-acetylgalactosaminidase OS=Gallus gallus GN=NAGA PE=3 SV=2;sp|Q90744|NAGAB_CHICK Alpha-N-acetylgalactosaminidase OS=Gallus gallus GN=NAGA PE=1 SV=1</t>
  </si>
  <si>
    <t>F1NJF8;Q90744</t>
  </si>
  <si>
    <t>tr|F1NJF0|F1NJF0_CHICK Complement C1q binding protein OS=Gallus gallus PE=4 SV=2</t>
  </si>
  <si>
    <t>F1NJF0</t>
  </si>
  <si>
    <t>tr|F1NJ89|F1NJ89_CHICK Galactosylceramidase OS=Gallus gallus GN=GALC PE=4 SV=3</t>
  </si>
  <si>
    <t>F1NJ89</t>
  </si>
  <si>
    <t>tr|F1NJ18|F1NJ18_CHICK G protein-coupled receptor 37 like 1 OS=Gallus gallus GN=GPR37L1 PE=4 SV=3</t>
  </si>
  <si>
    <t>F1NJ18</t>
  </si>
  <si>
    <t>tr|F1NJ12|F1NJ12_CHICK Uncharacterized protein OS=Gallus gallus GN=ST8SIA6 PE=3 SV=3;tr|A0A1D5PEI3|A0A1D5PEI3_CHICK Uncharacterized protein OS=Gallus gallus GN=ST8SIA6 PE=4 SV=1</t>
  </si>
  <si>
    <t>F1NJ12;A0A1D5PEI3</t>
  </si>
  <si>
    <t>tr|F1NJ10|F1NJ10_CHICK Solute carrier family 25 member 5 OS=Gallus gallus GN=SLC25A5 PE=3 SV=3;tr|Q5ZMJ6|Q5ZMJ6_CHICK Solute carrier family 25 member 4 OS=Gallus gallus GN=SLC25A4 PE=2 SV=1</t>
  </si>
  <si>
    <t>9;5;4;4;4</t>
  </si>
  <si>
    <t>F1NJ10;Q5ZMJ6</t>
  </si>
  <si>
    <t>F1NJ10;Q5ZMJ6;A0A1L1RQL5;A0A1L1RV81;A0A1D5PCU1</t>
  </si>
  <si>
    <t>5;4;3;1</t>
  </si>
  <si>
    <t>F1NIX0;A0A1L1RKP3;A0A1L1RPS6;A0A1L1RRR6</t>
  </si>
  <si>
    <t>23;4;4;3</t>
  </si>
  <si>
    <t>F1NIW7;A0A1D5PGQ2;A0A1D5PY97;A0A1D5PNL9</t>
  </si>
  <si>
    <t>tr|F1NIS8|F1NIS8_CHICK Ephrin type-B receptor 3 OS=Gallus gallus GN=EPHB3 PE=3 SV=3;tr|A0A1D5NVC0|A0A1D5NVC0_CHICK Ephrin type-B receptor 3 OS=Gallus gallus GN=EPHB3 PE=3 SV=1;sp|Q07498|EPHB3_CHICK Ephrin type-B receptor 3 (Fragment) OS=Gallus gallus GN=EP</t>
  </si>
  <si>
    <t>13;12;10</t>
  </si>
  <si>
    <t>F1NIS8;A0A1D5NVC0;Q07498</t>
  </si>
  <si>
    <t>tr|F1NIP5|F1NIP5_CHICK Uncharacterized protein OS=Gallus gallus GN=PRPS1 PE=3 SV=3</t>
  </si>
  <si>
    <t>F1NIP5</t>
  </si>
  <si>
    <t>tr|F1NIM1|F1NIM1_CHICK Family with sequence similarity 174 member B OS=Gallus gallus GN=FAM174B PE=4 SV=3</t>
  </si>
  <si>
    <t>F1NIM1</t>
  </si>
  <si>
    <t>tr|F1NII7|F1NII7_CHICK Fibrillin 1 OS=Gallus gallus GN=FBN1 PE=4 SV=3</t>
  </si>
  <si>
    <t>F1NII7</t>
  </si>
  <si>
    <t>tr|F1NIC0|F1NIC0_CHICK Netrin receptor UNC5C OS=Gallus gallus GN=UNC5C PE=4 SV=1;tr|F1NTX3|F1NTX3_CHICK Netrin receptor UNC5C OS=Gallus gallus GN=UNC5C PE=4 SV=3;sp|Q7T2Z5|UNC5C_CHICK Netrin receptor UNC5C OS=Gallus gallus GN=UNC5C PE=2 SV=1</t>
  </si>
  <si>
    <t>F1NIC0;F1NTX3;Q7T2Z5</t>
  </si>
  <si>
    <t>tr|F1NI89|F1NI89_CHICK S-(hydroxymethyl)glutathione dehydrogenase OS=Gallus gallus GN=ADH5 PE=3 SV=2;tr|A0A1D5PAI6|A0A1D5PAI6_CHICK S-(hydroxymethyl)glutathione dehydrogenase OS=Gallus gallus GN=ADH5 PE=3 SV=1;tr|A0A1L1RWU3|A0A1L1RWU3_CHICK Alcohol dehydro</t>
  </si>
  <si>
    <t>8;8;5;1;1</t>
  </si>
  <si>
    <t>F1NI89;A0A1D5PAI6;A0A1L1RWU3</t>
  </si>
  <si>
    <t>F1NI89;A0A1D5PAI6;A0A1L1RWU3;A0A1L1RL59;A0A1D5PN38</t>
  </si>
  <si>
    <t>15;15</t>
  </si>
  <si>
    <t>34;1</t>
  </si>
  <si>
    <t>F1NI05;E1C4U2</t>
  </si>
  <si>
    <t>tr|F1NI02|F1NI02_CHICK Argininosuccinate lyase OS=Gallus gallus GN=ASL2 PE=3 SV=2;sp|P05083|ARLY2_CHICK Argininosuccinate lyase OS=Gallus gallus GN=ASL2 PE=2 SV=1;tr|A0A1D5P8T5|A0A1D5P8T5_CHICK Argininosuccinate lyase OS=Gallus gallus GN=ASL2 PE=3 SV=1;tr|</t>
  </si>
  <si>
    <t>F1NI02;P05083;A0A1D5P8T5;A0A1L1RUN8</t>
  </si>
  <si>
    <t>tr|F1NHW7|F1NHW7_CHICK Cartilage acidic protein 1 OS=Gallus gallus GN=CRTAC1 PE=4 SV=2;tr|A0A1D5PPH7|A0A1D5PPH7_CHICK Cartilage acidic protein 1 OS=Gallus gallus GN=CRTAC1 PE=4 SV=1</t>
  </si>
  <si>
    <t>F1NHW7;A0A1D5PPH7</t>
  </si>
  <si>
    <t>tr|F1NHV7|F1NHV7_CHICK Rho guanine nucleotide exchange factor 39 OS=Gallus gallus GN=ARHGEF39 PE=4 SV=2</t>
  </si>
  <si>
    <t>F1NHV7</t>
  </si>
  <si>
    <t>tr|F1NHT5|F1NHT5_CHICK Fetuin B OS=Gallus gallus GN=FETUB PE=4 SV=2;tr|A0A1D5PJ74|A0A1D5PJ74_CHICK Fetuin B OS=Gallus gallus GN=FETUB PE=4 SV=1</t>
  </si>
  <si>
    <t>tr|F1NHI7|F1NHI7_CHICK Uncharacterized protein OS=Gallus gallus PE=4 SV=3</t>
  </si>
  <si>
    <t>F1NHI7</t>
  </si>
  <si>
    <t>tr|F1NHE5|F1NHE5_CHICK Uncharacterized protein OS=Gallus gallus PE=4 SV=3</t>
  </si>
  <si>
    <t>F1NHE5</t>
  </si>
  <si>
    <t>7;4;1</t>
  </si>
  <si>
    <t>12;12;12</t>
  </si>
  <si>
    <t>tr|F1NGY6|F1NGY6_CHICK Protein C, inactivator of coagulation factors Va and VIIIa OS=Gallus gallus GN=PROC PE=3 SV=1</t>
  </si>
  <si>
    <t>F1NGY6</t>
  </si>
  <si>
    <t>tr|F1NGV4|F1NGV4_CHICK Tyrosine kinase with immunoglobulin like and EGF like domains 1 OS=Gallus gallus GN=TIE1 PE=3 SV=2</t>
  </si>
  <si>
    <t>F1NGV4</t>
  </si>
  <si>
    <t>tr|F1NGQ9|F1NGQ9_CHICK Frizzled-1 OS=Gallus gallus GN=FZD1 PE=3 SV=2;tr|A0A1D5PZG4|A0A1D5PZG4_CHICK Frizzled-1 OS=Gallus gallus GN=FZD1 PE=3 SV=1;sp|O57328|FZD1_CHICK Frizzled-1 OS=Gallus gallus GN=FZD1 PE=2 SV=1</t>
  </si>
  <si>
    <t>F1NGQ9;A0A1D5PZG4;O57328</t>
  </si>
  <si>
    <t>tr|F1NGN9|F1NGN9_CHICK CD99 molecule like 2 OS=Gallus gallus GN=CD99L2 PE=4 SV=3</t>
  </si>
  <si>
    <t>F1NGN9</t>
  </si>
  <si>
    <t>15;13</t>
  </si>
  <si>
    <t>tr|F1NGF6|F1NGF6_CHICK Uncharacterized protein OS=Gallus gallus PE=4 SV=4</t>
  </si>
  <si>
    <t>F1NGF6</t>
  </si>
  <si>
    <t>tr|F1NGE9|F1NGE9_CHICK Peptidyl-tRNA hydrolase domain containing 1 OS=Gallus gallus GN=PTRHD1 PE=4 SV=3</t>
  </si>
  <si>
    <t>F1NGE9</t>
  </si>
  <si>
    <t>tr|F1NG39|F1NG39_CHICK Unconventional myosin-Ic OS=Gallus gallus GN=MYO1C PE=3 SV=1;sp|Q5ZLA6|MYO1C_CHICK Unconventional myosin-Ic OS=Gallus gallus GN=MYO1C PE=2 SV=1;tr|A0A1D5NWY3|A0A1D5NWY3_CHICK Unconventional myosin-Ic OS=Gallus gallus GN=MYO1C PE=3 SV</t>
  </si>
  <si>
    <t>10;9;9;8</t>
  </si>
  <si>
    <t>F1NG39;Q5ZLA6;A0A1D5NWY3;A0A1D5PLI4</t>
  </si>
  <si>
    <t>tr|F1NFY2|F1NFY2_CHICK Glycerol-3-phosphate dehydrogenase [NAD(+)] OS=Gallus gallus GN=GPD1L2 PE=3 SV=2</t>
  </si>
  <si>
    <t>F1NFY2</t>
  </si>
  <si>
    <t>tr|F1NFX7|F1NFX7_CHICK Leishmanolysin like peptidase OS=Gallus gallus PE=4 SV=3</t>
  </si>
  <si>
    <t>F1NFX7</t>
  </si>
  <si>
    <t>77;76;55;13;13</t>
  </si>
  <si>
    <t>tr|F1NFH0|F1NFH0_CHICK Uncharacterized protein OS=Gallus gallus PE=4 SV=4</t>
  </si>
  <si>
    <t>F1NFH0</t>
  </si>
  <si>
    <t>tr|F1NFF7|F1NFF7_CHICK Uncharacterized protein OS=Gallus gallus GN=CYP2AC1 PE=3 SV=2</t>
  </si>
  <si>
    <t>F1NFF7</t>
  </si>
  <si>
    <t>tr|F1NEZ4|F1NEZ4_CHICK SLIT and NTRK like family member 2 OS=Gallus gallus GN=LOC100857927 PE=4 SV=3</t>
  </si>
  <si>
    <t>F1NEZ4</t>
  </si>
  <si>
    <t>tr|F1NER2|F1NER2_CHICK Uncharacterized protein OS=Gallus gallus GN=PCDH19 PE=4 SV=3</t>
  </si>
  <si>
    <t>F1NER2</t>
  </si>
  <si>
    <t>tr|F1NEL5|F1NEL5_CHICK Mannosyl (alpha-1,6-)-glycoprotein beta-1,6-N-acetyl-glucosaminyltransferase OS=Gallus gallus GN=MGAT5 PE=4 SV=2</t>
  </si>
  <si>
    <t>F1NEL5</t>
  </si>
  <si>
    <t>4;4;4;1</t>
  </si>
  <si>
    <t>15;15;10</t>
  </si>
  <si>
    <t>tr|F1NDV1|F1NDV1_CHICK Uncharacterized protein OS=Gallus gallus GN=RBM44 PE=4 SV=2</t>
  </si>
  <si>
    <t>F1NDV1</t>
  </si>
  <si>
    <t>tr|F1NDT9|F1NDT9_CHICK Acid phosphatase 2, lysosomal OS=Gallus gallus GN=ACP2 PE=3 SV=2</t>
  </si>
  <si>
    <t>F1NDT9</t>
  </si>
  <si>
    <t>tr|F1NDT3|F1NDT3_CHICK Neural cell adhesion molecule 2 OS=Gallus gallus PE=4 SV=3;tr|A0A1D5PNQ5|A0A1D5PNQ5_CHICK Neural cell adhesion molecule 2 OS=Gallus gallus PE=4 SV=1</t>
  </si>
  <si>
    <t>F1NDT3;A0A1D5PNQ5</t>
  </si>
  <si>
    <t>32;31;30;23;23;19</t>
  </si>
  <si>
    <t>F1NDN9;A0A1D5NW11;O93256;A0A1L1RWG9;A0A1L1RVT2;A0A1L1S0T1</t>
  </si>
  <si>
    <t>tr|F1NDK8|F1NDK8_CHICK Polypeptide N-acetylgalactosaminyltransferase OS=Gallus gallus GN=GALNT2 PE=3 SV=3</t>
  </si>
  <si>
    <t>16;1;1;1</t>
  </si>
  <si>
    <t>F1NDK8</t>
  </si>
  <si>
    <t>F1NDK8;A0A1D5PJE9;A0A1D5PZN4;F1NGN7</t>
  </si>
  <si>
    <t>tr|F1ND88|F1ND88_CHICK Insulin like growth factor binding protein 5 OS=Gallus gallus GN=IGFBP5 PE=4 SV=3</t>
  </si>
  <si>
    <t>F1ND88</t>
  </si>
  <si>
    <t>22;18;18;12;8</t>
  </si>
  <si>
    <t>F1NCZ2;A0A1D5PB88;A0A1D5PXW8;A0A1L1RV98</t>
  </si>
  <si>
    <t>tr|F1NCT3|F1NCT3_CHICK LDL receptor related protein 1B OS=Gallus gallus GN=LRP1B PE=4 SV=3;tr|A0A1D5PDS7|A0A1D5PDS7_CHICK LDL receptor related protein 1B OS=Gallus gallus GN=LRP1B PE=4 SV=1</t>
  </si>
  <si>
    <t>F1NCT3;A0A1D5PDS7</t>
  </si>
  <si>
    <t>tr|F1NCJ8|F1NCJ8_CHICK Arsenite methyltransferase OS=Gallus gallus GN=AS3MT PE=4 SV=2</t>
  </si>
  <si>
    <t>F1NCJ8</t>
  </si>
  <si>
    <t xml:space="preserve">tr|F1NC38|F1NC38_CHICK Acyl-CoA dehydrogenase, long chain OS=Gallus gallus GN=ACADL PE=3 SV=1;tr|A0A1L1RKK2|A0A1L1RKK2_CHICK Acyl-CoA dehydrogenase, long chain OS=Gallus gallus GN=ACADL PE=3 SV=1;tr|A0A1L1RJX3|A0A1L1RJX3_CHICK Acyl-CoA dehydrogenase, long </t>
  </si>
  <si>
    <t>F1NC38;A0A1L1RKK2;A0A1L1RJX3</t>
  </si>
  <si>
    <t>tr|F1NBX1|F1NBX1_CHICK Regucalcin OS=Gallus gallus GN=RGN PE=4 SV=1;sp|Q9I923|RGN_CHICK Regucalcin OS=Gallus gallus GN=RGN PE=2 SV=1</t>
  </si>
  <si>
    <t>20;19;1</t>
  </si>
  <si>
    <t>F1NBX1;Q9I923</t>
  </si>
  <si>
    <t>F1NBX1;Q9I923;E1BW75</t>
  </si>
  <si>
    <t>12;11;8</t>
  </si>
  <si>
    <t>9;1;1</t>
  </si>
  <si>
    <t>F1NBP0;CON__ENSEMBL:ENSBTAP00000006074;E1C8N1</t>
  </si>
  <si>
    <t>tr|F1NBN1|F1NBN1_CHICK Sec61 translocon alpha 1 subunit OS=Gallus gallus GN=SEC61A1 PE=3 SV=2</t>
  </si>
  <si>
    <t>F1NBN1</t>
  </si>
  <si>
    <t>F1NBN1;A0A1D5NXC6</t>
  </si>
  <si>
    <t>sp|F1NBL0|MUC6_CHICK Mucin-6 (Fragment) OS=Gallus gallus GN=MUC6 PE=1 SV=1;tr|A0A1D5PCH3|A0A1D5PCH3_CHICK Mucin 6, oligomeric mucus/gel-forming OS=Gallus gallus PE=4 SV=2</t>
  </si>
  <si>
    <t>F1NBL0;A0A1D5PCH3</t>
  </si>
  <si>
    <t>tr|F1NBH1|F1NBH1_CHICK Uncharacterized protein OS=Gallus gallus PE=4 SV=4</t>
  </si>
  <si>
    <t>F1NBH1</t>
  </si>
  <si>
    <t>tr|F1NBF1|F1NBF1_CHICK Mannosidase beta OS=Gallus gallus GN=MANBA PE=4 SV=3</t>
  </si>
  <si>
    <t>F1NBF1</t>
  </si>
  <si>
    <t>tr|F1NBA7|F1NBA7_CHICK Kringle containing transmembrane protein 1 OS=Gallus gallus GN=KREMEN1 PE=4 SV=3</t>
  </si>
  <si>
    <t>F1NBA7</t>
  </si>
  <si>
    <t>tr|F1NB88|F1NB88_CHICK EPH receptor A1 OS=Gallus gallus GN=EPHA1 PE=3 SV=2</t>
  </si>
  <si>
    <t>F1NB88</t>
  </si>
  <si>
    <t>tr|F1NB42|F1NB42_CHICK ATPase H+ transporting accessory protein 2 OS=Gallus gallus GN=ATP6AP2 PE=4 SV=1;tr|F1NUL3|F1NUL3_CHICK ATPase H+ transporting accessory protein 2 OS=Gallus gallus GN=ATP6AP2 PE=4 SV=2</t>
  </si>
  <si>
    <t>F1NB42;F1NUL3</t>
  </si>
  <si>
    <t>tr|F1NB27|F1NB27_CHICK Delta like non-canonical Notch ligand 2 OS=Gallus gallus GN=DLK2 PE=4 SV=4</t>
  </si>
  <si>
    <t>F1NB27</t>
  </si>
  <si>
    <t>tr|F1NB02|F1NB02_CHICK 40S ribosomal protein S8 OS=Gallus gallus GN=RPS8 PE=3 SV=3;tr|A0A1D5PT58|A0A1D5PT58_CHICK 40S ribosomal protein S8 OS=Gallus gallus GN=RPS8 PE=3 SV=1;tr|A0A1L1RYE0|A0A1L1RYE0_CHICK 40S ribosomal protein S8 OS=Gallus gallus GN=RPS8 P</t>
  </si>
  <si>
    <t>12;12;10;5</t>
  </si>
  <si>
    <t>F1NB02;A0A1D5PT58;A0A1L1RYE0</t>
  </si>
  <si>
    <t>F1NB02;A0A1D5PT58;A0A1L1RYE0;A0A1L1RT57</t>
  </si>
  <si>
    <t>tr|F1NAX7|F1NAX7_CHICK EPH receptor B6 OS=Gallus gallus GN=EPHB6 PE=3 SV=2;sp|Q07497|EPHB5_CHICK Ephrin type-B receptor 5 OS=Gallus gallus GN=EPHB5 PE=2 SV=1</t>
  </si>
  <si>
    <t>F1NAX7;Q07497</t>
  </si>
  <si>
    <t>tr|F1NAI5|F1NAI5_CHICK Uncharacterized protein OS=Gallus gallus GN=LOC416927 PE=4 SV=3</t>
  </si>
  <si>
    <t>F1NAI5</t>
  </si>
  <si>
    <t>tr|F1NAE9|F1NAE9_CHICK Multimerin 1 OS=Gallus gallus GN=MMRN1 PE=4 SV=2</t>
  </si>
  <si>
    <t>F1NAE9</t>
  </si>
  <si>
    <t>tr|F1NAC9|F1NAC9_CHICK C-type lectin domain containing 16A OS=Gallus gallus GN=CLEC16A PE=4 SV=3</t>
  </si>
  <si>
    <t>F1NAC9</t>
  </si>
  <si>
    <t>tr|F1NA58|F1NA58_CHICK Serpin family G member 1 OS=Gallus gallus GN=SERPING1 PE=3 SV=3</t>
  </si>
  <si>
    <t>F1NA58</t>
  </si>
  <si>
    <t>tr|F1N9V4|F1N9V4_CHICK LanC like 1 OS=Gallus gallus GN=LANCL1 PE=4 SV=3;tr|A0A1D5PYA4|A0A1D5PYA4_CHICK LanC like 1 OS=Gallus gallus GN=LANCL1 PE=4 SV=1</t>
  </si>
  <si>
    <t>F1N9V4;A0A1D5PYA4</t>
  </si>
  <si>
    <t>tr|F1N9S7|F1N9S7_CHICK Annexin OS=Gallus gallus GN=ANXA1 PE=3 SV=1</t>
  </si>
  <si>
    <t>13;5</t>
  </si>
  <si>
    <t>F1N9S7</t>
  </si>
  <si>
    <t>F1N9Q2;A0A1L1RZK1</t>
  </si>
  <si>
    <t>tr|F1N9L3|F1N9L3_CHICK Uncharacterized protein OS=Gallus gallus PE=4 SV=3</t>
  </si>
  <si>
    <t>F1N9L3</t>
  </si>
  <si>
    <t>tr|F1N9I4|F1N9I4_CHICK Latent transforming growth factor beta binding protein 1 OS=Gallus gallus GN=LTBP1 PE=4 SV=3</t>
  </si>
  <si>
    <t>18;2</t>
  </si>
  <si>
    <t>F1N9I4</t>
  </si>
  <si>
    <t>tr|F1N9A3|F1N9A3_CHICK Uncharacterized protein OS=Gallus gallus GN=ARL3 PE=3 SV=3;tr|A0A1D5PK50|A0A1D5PK50_CHICK Uncharacterized protein OS=Gallus gallus GN=ARL3 PE=3 SV=1</t>
  </si>
  <si>
    <t>F1N9A3;A0A1D5PK50</t>
  </si>
  <si>
    <t>tr|F1N8P1|F1N8P1_CHICK Neuropilin OS=Gallus gallus GN=NRP1 PE=3 SV=2;sp|P79795|NRP1_CHICK Neuropilin-1 OS=Gallus gallus GN=NRP1 PE=2 SV=1;tr|A0A1L1RW02|A0A1L1RW02_CHICK Neuropilin OS=Gallus gallus GN=NRP1 PE=3 SV=1</t>
  </si>
  <si>
    <t>F1N8P1;P79795;A0A1L1RW02</t>
  </si>
  <si>
    <t>tr|F1N8I0|F1N8I0_CHICK Uncharacterized protein OS=Gallus gallus GN=APEH PE=4 SV=3;tr|A0A1D5PTU5|A0A1D5PTU5_CHICK Uncharacterized protein OS=Gallus gallus GN=APEH PE=4 SV=1</t>
  </si>
  <si>
    <t>F1N8I0;A0A1D5PTU5</t>
  </si>
  <si>
    <t>tr|F1N8G6|F1N8G6_CHICK Tubulointerstitial nephritis antigen like 1 OS=Gallus gallus GN=TINAGL1 PE=3 SV=3</t>
  </si>
  <si>
    <t>F1N8G6</t>
  </si>
  <si>
    <t>tr|F1N8D4|F1N8D4_CHICK Filamin B OS=Gallus gallus GN=FLNB PE=4 SV=3</t>
  </si>
  <si>
    <t>F1N8D4</t>
  </si>
  <si>
    <t>tr|F1N872|F1N872_CHICK Malectin OS=Gallus gallus GN=MLEC PE=4 SV=3</t>
  </si>
  <si>
    <t>F1N872</t>
  </si>
  <si>
    <t>tr|F1N804|F1N804_CHICK Plexin A1 OS=Gallus gallus GN=PLXNA1 PE=4 SV=2</t>
  </si>
  <si>
    <t>F1N804</t>
  </si>
  <si>
    <t>tr|F1N803|F1N803_CHICK Complement C1s OS=Gallus gallus GN=C1S PE=3 SV=2</t>
  </si>
  <si>
    <t>F1N803</t>
  </si>
  <si>
    <t>12;12;11;3</t>
  </si>
  <si>
    <t>tr|E1C9B0|E1C9B0_CHICK Beta-1,4-galactosyltransferase 4 OS=Gallus gallus GN=B4GALT4 PE=4 SV=1</t>
  </si>
  <si>
    <t>E1C9B0</t>
  </si>
  <si>
    <t>tr|E1C958|E1C958_CHICK Legumain OS=Gallus gallus GN=LGMN PE=4 SV=1;tr|A0A1L1RX51|A0A1L1RX51_CHICK Legumain OS=Gallus gallus GN=LGMN PE=4 SV=1;tr|A0A1L1RZ42|A0A1L1RZ42_CHICK Legumain OS=Gallus gallus GN=LGMN PE=4 SV=1</t>
  </si>
  <si>
    <t>E1C958;A0A1L1RX51;A0A1L1RZ42</t>
  </si>
  <si>
    <t>tr|E1C8F7|E1C8F7_CHICK Ribosomal protein L24 OS=Gallus gallus GN=RPL24 PE=4 SV=3;tr|A0A1L1RLL0|A0A1L1RLL0_CHICK Ribosomal protein L24 OS=Gallus gallus GN=RPL24 PE=4 SV=1</t>
  </si>
  <si>
    <t>E1C8F7;A0A1L1RLL0</t>
  </si>
  <si>
    <t>tr|E1C852|E1C852_CHICK PDZ and LIM domain 1 OS=Gallus gallus GN=PDLIM1 PE=4 SV=1</t>
  </si>
  <si>
    <t>E1C852</t>
  </si>
  <si>
    <t>tr|E1C849|E1C849_CHICK Citron rho-interacting serine/threonine kinase OS=Gallus gallus PE=3 SV=3</t>
  </si>
  <si>
    <t>E1C849</t>
  </si>
  <si>
    <t>tr|E1C7T8|E1C7T8_CHICK Coatomer subunit gamma OS=Gallus gallus GN=COPG2 PE=3 SV=2</t>
  </si>
  <si>
    <t>E1C7T8</t>
  </si>
  <si>
    <t>tr|E1C7M0|E1C7M0_CHICK Carboxypeptidase N subunit 1 OS=Gallus gallus GN=CPN1 PE=4 SV=1</t>
  </si>
  <si>
    <t>4;1;1</t>
  </si>
  <si>
    <t>E1C7M0</t>
  </si>
  <si>
    <t>E1C7M0;A0A1L1RTY3;CON__Q2KJ83</t>
  </si>
  <si>
    <t>tr|E1C7K2|E1C7K2_CHICK Uncharacterized protein OS=Gallus gallus PE=4 SV=3</t>
  </si>
  <si>
    <t>E1C7K2</t>
  </si>
  <si>
    <t>10;7;1</t>
  </si>
  <si>
    <t>E1C7H6;A0A1D5PG16;CON__Q95121</t>
  </si>
  <si>
    <t>15;7</t>
  </si>
  <si>
    <t>tr|E1C784|E1C784_CHICK Calcium-transporting ATPase OS=Gallus gallus GN=ATP2B4 PE=3 SV=3;tr|A0A1D5PJX0|A0A1D5PJX0_CHICK Calcium-transporting ATPase OS=Gallus gallus GN=ATP2B4 PE=3 SV=1;tr|A0A1D5PDT3|A0A1D5PDT3_CHICK Calcium-transporting ATPase OS=Gallus gal</t>
  </si>
  <si>
    <t>6;6;5;5;4;4;4;4</t>
  </si>
  <si>
    <t>E1C784;A0A1D5PJX0;A0A1D5PDT3;A0A1D5PU07;A0A1D5NZD8;A0A1D5PHR4;A0A1D5PSV8;A0A1D5PFN0</t>
  </si>
  <si>
    <t>tr|E1C744|E1C744_CHICK Protease, serine 23 OS=Gallus gallus GN=PRSS23 PE=4 SV=1</t>
  </si>
  <si>
    <t>E1C744</t>
  </si>
  <si>
    <t>tr|E1C6Y2|E1C6Y2_CHICK Membrane bound transcription factor peptidase, site 1 OS=Gallus gallus GN=MBTPS1 PE=4 SV=1</t>
  </si>
  <si>
    <t>E1C6Y2</t>
  </si>
  <si>
    <t>tr|E1C6W5|E1C6W5_CHICK Fibronectin leucine rich transmembrane protein 2 OS=Gallus gallus GN=FLRT2 PE=4 SV=1</t>
  </si>
  <si>
    <t>E1C6W5</t>
  </si>
  <si>
    <t>E1C6U2;CON__Q29RQ1</t>
  </si>
  <si>
    <t>17;1</t>
  </si>
  <si>
    <t>E1C6L4;CON__P07224</t>
  </si>
  <si>
    <t>tr|E1C6J9|E1C6J9_CHICK Thy-1 membrane glycoprotein OS=Gallus gallus GN=THY1 PE=4 SV=2;sp|Q07212|THY1_CHICK Thy-1 membrane glycoprotein OS=Gallus gallus GN=THY1 PE=1 SV=1;tr|A0A1L1RRJ0|A0A1L1RRJ0_CHICK Thy-1 membrane glycoprotein OS=Gallus gallus GN=THY1 PE</t>
  </si>
  <si>
    <t>E1C6J9;Q07212;A0A1L1RRJ0</t>
  </si>
  <si>
    <t>12;11;5</t>
  </si>
  <si>
    <t>tr|E1C658|E1C658_CHICK ATP synthase subunit d, mitochondrial OS=Gallus gallus GN=ATP5H PE=3 SV=3</t>
  </si>
  <si>
    <t>E1C658</t>
  </si>
  <si>
    <t>tr|E1C652|E1C652_CHICK Proenkephalin OS=Gallus gallus GN=PENK PE=4 SV=2</t>
  </si>
  <si>
    <t>E1C652</t>
  </si>
  <si>
    <t>tr|E1C5Y7|E1C5Y7_CHICK Phospholipase A2 receptor 1 OS=Gallus gallus GN=PLA2R1 PE=4 SV=1</t>
  </si>
  <si>
    <t>E1C5Y7</t>
  </si>
  <si>
    <t>tr|E1C5Q1|E1C5Q1_CHICK Discoidin, CUB and LCCL domain containing 1 OS=Gallus gallus GN=DCBLD1 PE=4 SV=2</t>
  </si>
  <si>
    <t>E1C5Q1</t>
  </si>
  <si>
    <t>tr|E1C566|E1C566_CHICK Uncharacterized protein OS=Gallus gallus PE=4 SV=3</t>
  </si>
  <si>
    <t>E1C566</t>
  </si>
  <si>
    <t>tr|E1C533|E1C533_CHICK Uncharacterized protein OS=Gallus gallus GN=C11orf24 PE=4 SV=1</t>
  </si>
  <si>
    <t>E1C533</t>
  </si>
  <si>
    <t>tr|E1C4M3|E1C4M3_CHICK Cathepsin Z OS=Gallus gallus GN=CTSZ PE=3 SV=1;tr|A0A1D5PFA7|A0A1D5PFA7_CHICK Cathepsin Z OS=Gallus gallus GN=CTSZ PE=3 SV=1;tr|A0A1L1RQC1|A0A1L1RQC1_CHICK Cathepsin Z OS=Gallus gallus GN=CTSZ PE=3 SV=1</t>
  </si>
  <si>
    <t>E1C4M3;A0A1D5PFA7;A0A1L1RQC1</t>
  </si>
  <si>
    <t>tr|E1C482|E1C482_CHICK Endothelin 2 OS=Gallus gallus GN=EDN2 PE=4 SV=1</t>
  </si>
  <si>
    <t>E1C482</t>
  </si>
  <si>
    <t>tr|E1C440|E1C440_CHICK Amyloid beta precursor protein OS=Gallus gallus GN=APP PE=4 SV=3;tr|F1P0B2|F1P0B2_CHICK Amyloid beta precursor protein OS=Gallus gallus GN=APP PE=4 SV=3</t>
  </si>
  <si>
    <t>16;14;3;2</t>
  </si>
  <si>
    <t>E1C440;F1P0B2</t>
  </si>
  <si>
    <t>E1C440;F1P0B2;A0A1L1RZU6;A0A1L1RJ57</t>
  </si>
  <si>
    <t>tr|E1C3J7|E1C3J7_CHICK Biotinidase OS=Gallus gallus GN=BTD PE=4 SV=2</t>
  </si>
  <si>
    <t>E1C3J7</t>
  </si>
  <si>
    <t>8;1;1</t>
  </si>
  <si>
    <t>E1C3D8;F1P0V6;E1C7E3</t>
  </si>
  <si>
    <t>tr|E1C3A6|E1C3A6_CHICK Fibrillin 2 OS=Gallus gallus PE=4 SV=3;tr|A0A1D5P8Q2|A0A1D5P8Q2_CHICK Fibrillin 2 OS=Gallus gallus PE=4 SV=1</t>
  </si>
  <si>
    <t>E1C3A6;A0A1D5P8Q2</t>
  </si>
  <si>
    <t>tr|E1C378|E1C378_CHICK Histamine N-methyltransferase OS=Gallus gallus GN=HNMT PE=4 SV=1;tr|A0A1D5NTU3|A0A1D5NTU3_CHICK Histamine N-methyltransferase OS=Gallus gallus GN=HNMT PE=4 SV=1;tr|A0A1D5P692|A0A1D5P692_CHICK Histamine N-methyltransferase OS=Gallus g</t>
  </si>
  <si>
    <t>tr|E1C341|E1C341_CHICK Discoidin, CUB and LCCL domain containing 2 OS=Gallus gallus GN=DCBLD2 PE=4 SV=3</t>
  </si>
  <si>
    <t>E1C341</t>
  </si>
  <si>
    <t>tr|E1C2L5|E1C2L5_CHICK Aly/REF export factor OS=Gallus gallus GN=ALYREF PE=4 SV=3</t>
  </si>
  <si>
    <t>E1C2L5</t>
  </si>
  <si>
    <t>tr|E1C2B2|E1C2B2_CHICK Uncharacterized protein OS=Gallus gallus GN=CPA2 PE=3 SV=3</t>
  </si>
  <si>
    <t>E1C2B2</t>
  </si>
  <si>
    <t>tr|E1C241|E1C241_CHICK Polypeptide N-acetylgalactosaminyltransferase OS=Gallus gallus GN=GALNT3 PE=3 SV=1</t>
  </si>
  <si>
    <t>E1C241</t>
  </si>
  <si>
    <t>tr|E1C234|E1C234_CHICK Sulfatase modifying factor 1 OS=Gallus gallus GN=SUMF1 PE=4 SV=3;tr|A0A1D5PSI9|A0A1D5PSI9_CHICK Sulfatase modifying factor 1 OS=Gallus gallus GN=SUMF1 PE=4 SV=1</t>
  </si>
  <si>
    <t>E1C234;A0A1D5PSI9</t>
  </si>
  <si>
    <t>tr|E1C1Y0|E1C1Y0_CHICK Uncharacterized protein OS=Gallus gallus PE=4 SV=3</t>
  </si>
  <si>
    <t>E1C1Y0</t>
  </si>
  <si>
    <t>13;13;13;13</t>
  </si>
  <si>
    <t>tr|E1C1R3|E1C1R3_CHICK Corticotropin-releasing factor-binding protein OS=Gallus gallus GN=CRHBP PE=3 SV=2</t>
  </si>
  <si>
    <t>E1C1R3</t>
  </si>
  <si>
    <t>tr|E1C1B4|E1C1B4_CHICK Galactokinase 1 OS=Gallus gallus PE=4 SV=2</t>
  </si>
  <si>
    <t>E1C1B4</t>
  </si>
  <si>
    <t>tr|E1C136|E1C136_CHICK Chloride intracellular channel protein OS=Gallus gallus GN=CLIC5 PE=3 SV=2;tr|A0A1D5PU60|A0A1D5PU60_CHICK Chloride intracellular channel protein OS=Gallus gallus GN=CLIC5 PE=3 SV=1;tr|A0A1D5P825|A0A1D5P825_CHICK Chloride intracellula</t>
  </si>
  <si>
    <t>E1C136;A0A1D5PU60;A0A1D5P825</t>
  </si>
  <si>
    <t>tr|E1C125|E1C125_CHICK SLIT and NTRK like family member 4 OS=Gallus gallus GN=SLITRK4 PE=4 SV=1</t>
  </si>
  <si>
    <t>E1C125</t>
  </si>
  <si>
    <t>tr|E1C0Z4|E1C0Z4_CHICK Galectin OS=Gallus gallus GN=LGALS2 PE=1 SV=3;tr|A0A1D5PF74|A0A1D5PF74_CHICK Galectin OS=Gallus gallus GN=LGALS2 PE=4 SV=1</t>
  </si>
  <si>
    <t>E1C0Z4;A0A1D5PF74</t>
  </si>
  <si>
    <t>tr|E1C0S4|E1C0S4_CHICK ABI family member 3 binding protein OS=Gallus gallus GN=ABI3BP PE=4 SV=4</t>
  </si>
  <si>
    <t>E1C0S4</t>
  </si>
  <si>
    <t>tr|E1C0Q5|E1C0Q5_CHICK Acetyl-CoA acetyltransferase 1 OS=Gallus gallus GN=ACAT1 PE=3 SV=2</t>
  </si>
  <si>
    <t>E1C0Q5</t>
  </si>
  <si>
    <t>tr|E1C0H9|E1C0H9_CHICK DiGeorge syndrome critical region gene 2 OS=Gallus gallus GN=DGCR2 PE=4 SV=3</t>
  </si>
  <si>
    <t>E1C0H9</t>
  </si>
  <si>
    <t>tr|E1C0E3|E1C0E3_CHICK ADAM metallopeptidase with thrombospondin type 1 motif 19 OS=Gallus gallus GN=ADAMTS19 PE=4 SV=2;tr|A0A1D5P884|A0A1D5P884_CHICK ADAM metallopeptidase with thrombospondin type 1 motif 19 OS=Gallus gallus GN=ADAMTS19 PE=4 SV=1</t>
  </si>
  <si>
    <t>E1C0E3;A0A1D5P884</t>
  </si>
  <si>
    <t>11;9</t>
  </si>
  <si>
    <t>12;1</t>
  </si>
  <si>
    <t>E1BZN8;CON__ENSEMBL:ENSBTAP00000023055</t>
  </si>
  <si>
    <t>tr|E1BZM6|E1BZM6_CHICK Versican core protein OS=Gallus gallus GN=VCAN PE=4 SV=3;sp|Q90953|CSPG2_CHICK Versican core protein OS=Gallus gallus GN=VCAN PE=2 SV=1</t>
  </si>
  <si>
    <t>33;31</t>
  </si>
  <si>
    <t>E1BZM6;Q90953</t>
  </si>
  <si>
    <t>tr|E1BZJ9|E1BZJ9_CHICK Selenocysteine lyase OS=Gallus gallus GN=SCLY PE=4 SV=1;tr|A0A1L1RXW7|A0A1L1RXW7_CHICK Selenocysteine lyase OS=Gallus gallus GN=SCLY PE=4 SV=1</t>
  </si>
  <si>
    <t>E1BZJ9;A0A1L1RXW7</t>
  </si>
  <si>
    <t>tr|E1BZ75|E1BZ75_CHICK LSM8 homolog, U6 small nuclear RNA associated OS=Gallus gallus GN=LSM8 PE=4 SV=3</t>
  </si>
  <si>
    <t>E1BZ75</t>
  </si>
  <si>
    <t>13;13;13;12</t>
  </si>
  <si>
    <t>tr|E1BZ05|E1BZ05_CHICK Desmin OS=Gallus gallus GN=DES PE=3 SV=3;sp|P02542|DESM_CHICK Desmin OS=Gallus gallus GN=DES PE=1 SV=1</t>
  </si>
  <si>
    <t>E1BZ05;P02542</t>
  </si>
  <si>
    <t>tr|E1BYW1|E1BYW1_CHICK Crumbs 2, cell polarity complex component OS=Gallus gallus GN=CRB2 PE=4 SV=3</t>
  </si>
  <si>
    <t>E1BYW1</t>
  </si>
  <si>
    <t>tr|E1BYT9|E1BYT9_CHICK Angiopoietin like 1 OS=Gallus gallus GN=ANGPTL1 PE=4 SV=2;tr|A0A1L1RZZ9|A0A1L1RZZ9_CHICK Angiopoietin like 1 OS=Gallus gallus GN=ANGPTL1 PE=4 SV=1</t>
  </si>
  <si>
    <t>E1BYT9;A0A1L1RZZ9</t>
  </si>
  <si>
    <t>25;21</t>
  </si>
  <si>
    <t>tr|E1BYS3|E1BYS3_CHICK Adhesion G protein-coupled receptor L4 OS=Gallus gallus GN=ADGRL4 PE=3 SV=2;tr|A0A1D5P4K2|A0A1D5P4K2_CHICK Adhesion G protein-coupled receptor L4 OS=Gallus gallus GN=ADGRL4 PE=3 SV=1</t>
  </si>
  <si>
    <t>E1BYS3;A0A1D5P4K2</t>
  </si>
  <si>
    <t>tr|E1BYH2|E1BYH2_CHICK TAO kinase 1 OS=Gallus gallus GN=TAOK1 PE=4 SV=1;sp|Q9I9E0|TAOK3_CHICK Serine/threonine-protein kinase TAO3 OS=Gallus gallus GN=TAOK3 PE=2 SV=2</t>
  </si>
  <si>
    <t>E1BYH2;Q9I9E0</t>
  </si>
  <si>
    <t>13;8</t>
  </si>
  <si>
    <t>23;20;20</t>
  </si>
  <si>
    <t>tr|E1BXS8|E1BXS8_CHICK Uncharacterized protein OS=Gallus gallus PE=4 SV=4</t>
  </si>
  <si>
    <t>E1BXS8</t>
  </si>
  <si>
    <t>tr|E1BXC2|E1BXC2_CHICK S-formylglutathione hydrolase OS=Gallus gallus GN=ESD PE=3 SV=3;tr|A0A1D5PZG2|A0A1D5PZG2_CHICK S-formylglutathione hydrolase OS=Gallus gallus GN=ESD PE=3 SV=1;tr|A0A1L1RWZ4|A0A1L1RWZ4_CHICK S-formylglutathione hydrolase OS=Gallus gal</t>
  </si>
  <si>
    <t>5;4;4;3;2</t>
  </si>
  <si>
    <t>E1BXC2;A0A1D5PZG2;A0A1L1RWZ4;A0A1D5NW59</t>
  </si>
  <si>
    <t>E1BXC2;A0A1D5PZG2;A0A1L1RWZ4;A0A1D5NW59;A0A1D5PTH0</t>
  </si>
  <si>
    <t>tr|E1BWW2|E1BWW2_CHICK Tumor susceptibility 101 OS=Gallus gallus GN=TSG101 PE=4 SV=2</t>
  </si>
  <si>
    <t>10;3</t>
  </si>
  <si>
    <t>E1BWW2</t>
  </si>
  <si>
    <t>3;1;1;1;1;1</t>
  </si>
  <si>
    <t>E1BWJ8;A0A1D5NXK2;A0A1D5NX61;E1BWJ6;A0A1D5PP09;A0A1D5PT17</t>
  </si>
  <si>
    <t>tr|E1BW95|E1BW95_CHICK Glycoprotein Ib platelet beta subunit OS=Gallus gallus GN=GP1BB PE=4 SV=2</t>
  </si>
  <si>
    <t>E1BW95</t>
  </si>
  <si>
    <t>tr|E1BW56|E1BW56_CHICK Cytoplasmic FMR1 interacting protein 1 OS=Gallus gallus GN=CYFIP1 PE=4 SV=2;tr|A0A1D5P655|A0A1D5P655_CHICK Cytoplasmic FMR1 interacting protein 2 OS=Gallus gallus GN=CYFIP2 PE=4 SV=1;tr|F1NE09|F1NE09_CHICK Cytoplasmic FMR1 interactin</t>
  </si>
  <si>
    <t>10;6;6</t>
  </si>
  <si>
    <t>E1BW56;A0A1D5P655;F1NE09</t>
  </si>
  <si>
    <t>tr|E1BW44|E1BW44_CHICK Kinesin family member 14 OS=Gallus gallus GN=KIF14 PE=3 SV=3</t>
  </si>
  <si>
    <t>E1BW44</t>
  </si>
  <si>
    <t>tr|E1BW27|E1BW27_CHICK Transmembrane protein 33 OS=Gallus gallus GN=TMEM33 PE=4 SV=1</t>
  </si>
  <si>
    <t>E1BW27</t>
  </si>
  <si>
    <t>tr|E1BVT3|E1BVT3_CHICK Malate dehydrogenase OS=Gallus gallus GN=MDH2 PE=3 SV=2;tr|A0A1L1RNR3|A0A1L1RNR3_CHICK Malate dehydrogenase 2 OS=Gallus gallus GN=MDH2 PE=4 SV=1;tr|A0A1L1RWF4|A0A1L1RWF4_CHICK Malate dehydrogenase OS=Gallus gallus GN=MDH2 PE=3 SV=1;t</t>
  </si>
  <si>
    <t>10;7;7;6</t>
  </si>
  <si>
    <t>E1BVT3;A0A1L1RNR3;A0A1L1RWF4;A0A1D5PZS3</t>
  </si>
  <si>
    <t>tr|E1BVT1|E1BVT1_CHICK Intraflagellar transport 172 OS=Gallus gallus GN=IFT172 PE=4 SV=3</t>
  </si>
  <si>
    <t>E1BVT1</t>
  </si>
  <si>
    <t>tr|E1BVP1|E1BVP1_CHICK Eukaryotic translation initiation factor 5B OS=Gallus gallus GN=EIF5B PE=4 SV=3</t>
  </si>
  <si>
    <t>E1BVP1</t>
  </si>
  <si>
    <t>tr|E1BVL8|E1BVL8_CHICK Ovotransferrin OS=Gallus gallus GN=LOC416959 PE=3 SV=2</t>
  </si>
  <si>
    <t>E1BVL8</t>
  </si>
  <si>
    <t>69;65</t>
  </si>
  <si>
    <t>21;14;12</t>
  </si>
  <si>
    <t>tr|E1BV75|E1BV75_CHICK Dehydrogenase/reductase 7 OS=Gallus gallus GN=DHRS7 PE=3 SV=1</t>
  </si>
  <si>
    <t>E1BV75</t>
  </si>
  <si>
    <t>tr|E1BUM2|E1BUM2_CHICK Tissue factor pathway inhibitor OS=Gallus gallus GN=TFPI PE=4 SV=3</t>
  </si>
  <si>
    <t>E1BUM2</t>
  </si>
  <si>
    <t>tr|E1BUG8|E1BUG8_CHICK Galactose-3-O-sulfotransferase 2 OS=Gallus gallus GN=GAL3ST2 PE=4 SV=3</t>
  </si>
  <si>
    <t>E1BUG8</t>
  </si>
  <si>
    <t>E1BUG8;F1NP56</t>
  </si>
  <si>
    <t>tr|E1BUD4|E1BUD4_CHICK Sortilin-related receptor OS=Gallus gallus GN=SORL1 PE=4 SV=3;tr|A0A1D5P1C7|A0A1D5P1C7_CHICK Sortilin-related receptor OS=Gallus gallus GN=SORL1 PE=4 SV=1;sp|Q98930|SORL_CHICK Sortilin-related receptor (Fragment) OS=Gallus gallus GN=</t>
  </si>
  <si>
    <t>17;17;12</t>
  </si>
  <si>
    <t>E1BUD4;A0A1D5P1C7;Q98930</t>
  </si>
  <si>
    <t>tr|E1BU03|E1BU03_CHICK Arylsulfatase G OS=Gallus gallus PE=4 SV=3</t>
  </si>
  <si>
    <t>E1BU03</t>
  </si>
  <si>
    <t>tr|E1BTT1|E1BTT1_CHICK Uncharacterized protein OS=Gallus gallus PE=4 SV=3;tr|A0A1D5PW33|A0A1D5PW33_CHICK Uncharacterized protein OS=Gallus gallus PE=4 SV=1</t>
  </si>
  <si>
    <t>E1BTT1;A0A1D5PW33</t>
  </si>
  <si>
    <t>tr|E1BTM6|E1BTM6_CHICK Solute carrier family 38 member 10 OS=Gallus gallus GN=SLC38A10 PE=4 SV=3</t>
  </si>
  <si>
    <t>E1BTM6</t>
  </si>
  <si>
    <t>tr|E1BTH3|E1BTH3_CHICK Serpin family B member 2 OS=Gallus gallus GN=SERPINB2 PE=3 SV=2</t>
  </si>
  <si>
    <t>E1BTH3</t>
  </si>
  <si>
    <t>tr|E1BTG1|E1BTG1_CHICK Ribosomal protein L12 OS=Gallus gallus GN=RPL12 PE=3 SV=2;tr|A0A1D5PZQ8|A0A1D5PZQ8_CHICK Ribosomal protein L12 OS=Gallus gallus GN=RPL12 PE=3 SV=1;tr|A0A1D5PYQ0|A0A1D5PYQ0_CHICK Ribosomal protein L12 OS=Gallus gallus GN=RPL12 PE=3 SV</t>
  </si>
  <si>
    <t>4;3;2;1</t>
  </si>
  <si>
    <t>E1BTG1;A0A1D5PZQ8;A0A1D5PYQ0</t>
  </si>
  <si>
    <t>E1BTG1;A0A1D5PZQ8;A0A1D5PYQ0;A0A1L1RS63</t>
  </si>
  <si>
    <t>14;10;1</t>
  </si>
  <si>
    <t>tr|E1BSX2|E1BSX2_CHICK Calponin OS=Gallus gallus GN=ALG14 PE=3 SV=3;tr|A0A1D5PXR3|A0A1D5PXR3_CHICK Calponin OS=Gallus gallus GN=ALG14 PE=3 SV=1;tr|A0A1L1RYR0|A0A1L1RYR0_CHICK Calponin 3 OS=Gallus gallus GN=ALG14 PE=4 SV=1</t>
  </si>
  <si>
    <t>9;7;5;4</t>
  </si>
  <si>
    <t>E1BSX2;A0A1D5PXR3;A0A1L1RYR0</t>
  </si>
  <si>
    <t>E1BSX2;A0A1D5PXR3;A0A1L1RYR0;A0A1L1RWF6</t>
  </si>
  <si>
    <t>tr|E1BSP1|E1BSP1_CHICK Uncharacterized protein OS=Gallus gallus PE=4 SV=2</t>
  </si>
  <si>
    <t>15;7;7</t>
  </si>
  <si>
    <t>E1BSP1</t>
  </si>
  <si>
    <t>E1BSP1;A0A1L1RR94;A0A1D5PAE3</t>
  </si>
  <si>
    <t>tr|E1BSM9|E1BSM9_CHICK KDEL motif containing 1 OS=Gallus gallus GN=KDELC1 PE=4 SV=3</t>
  </si>
  <si>
    <t>E1BSM9</t>
  </si>
  <si>
    <t>tr|E1BSI4|E1BSI4_CHICK Charged multivesicular body protein 5 OS=Gallus gallus GN=CHMP5 PE=3 SV=1</t>
  </si>
  <si>
    <t>E1BSI4</t>
  </si>
  <si>
    <t>tr|E1BSG6|E1BSG6_CHICK cAMP responsive element binding protein 3 like 3 OS=Gallus gallus GN=CREB3L3 PE=4 SV=2</t>
  </si>
  <si>
    <t>E1BSG6</t>
  </si>
  <si>
    <t>tr|E1BS68|E1BS68_CHICK N-acetylglucosamine-1-phosphate transferase gamma subunit OS=Gallus gallus GN=GNPTG PE=4 SV=2</t>
  </si>
  <si>
    <t>E1BS68</t>
  </si>
  <si>
    <t>tr|E1BS40|E1BS40_CHICK Angiopoietin like 3 OS=Gallus gallus GN=ANGPTL3 PE=4 SV=3</t>
  </si>
  <si>
    <t>12;5</t>
  </si>
  <si>
    <t>E1BS40</t>
  </si>
  <si>
    <t>tr|E1BRS7|E1BRS7_CHICK Complement C5 OS=Gallus gallus GN=C5 PE=4 SV=2;tr|A0A1D5PD98|A0A1D5PD98_CHICK Complement C5 OS=Gallus gallus GN=C5 PE=4 SV=1</t>
  </si>
  <si>
    <t>E1BRS7;A0A1D5PD98</t>
  </si>
  <si>
    <t>tr|E1BRP3|E1BRP3_CHICK Vesicle trafficking 1 OS=Gallus gallus GN=VTA1 PE=4 SV=1;tr|A0A1L1RRM0|A0A1L1RRM0_CHICK Vesicle trafficking 1 OS=Gallus gallus GN=VTA1 PE=4 SV=1;tr|A0A1L1RIU3|A0A1L1RIU3_CHICK Vesicle trafficking 1 OS=Gallus gallus GN=VTA1 PE=4 SV=1</t>
  </si>
  <si>
    <t>E1BRP3;A0A1L1RRM0;A0A1L1RIU3</t>
  </si>
  <si>
    <t>tr|E1BRK8|E1BRK8_CHICK Prepronociceptin OS=Gallus gallus GN=PNOC PE=4 SV=2</t>
  </si>
  <si>
    <t>E1BRK8</t>
  </si>
  <si>
    <t>tr|E1BRJ2|E1BRJ2_CHICK Stanniocalcin 2 OS=Gallus gallus GN=STC2 PE=4 SV=2</t>
  </si>
  <si>
    <t>E1BRJ2</t>
  </si>
  <si>
    <t>tr|E1BR22|E1BR22_CHICK Calpain-2 catalytic subunit OS=Gallus gallus GN=CAPN2 PE=3 SV=2;sp|Q92178|CAN2_CHICK Calpain-2 catalytic subunit OS=Gallus gallus GN=CAPN2 PE=2 SV=3;tr|A0A1D5P8A6|A0A1D5P8A6_CHICK Calpain-2 catalytic subunit OS=Gallus gallus GN=CAPN2</t>
  </si>
  <si>
    <t>E1BR22;Q92178;A0A1D5P8A6</t>
  </si>
  <si>
    <t>tr|E1BQX4|E1BQX4_CHICK Secretory carrier-associated membrane protein OS=Gallus gallus GN=SCAMP4 PE=3 SV=1</t>
  </si>
  <si>
    <t>E1BQX4</t>
  </si>
  <si>
    <t>tr|E1BQU9|E1BQU9_CHICK Protease, serine 35 OS=Gallus gallus GN=PRSS35 PE=4 SV=1</t>
  </si>
  <si>
    <t>E1BQU9</t>
  </si>
  <si>
    <t>tr|E1BQF4|E1BQF4_CHICK TGF-beta receptor type-2 OS=Gallus gallus GN=Gga.10225 PE=3 SV=1;tr|A0A1L1RJI3|A0A1L1RJI3_CHICK TGF-beta receptor type-2 OS=Gallus gallus GN=Gga.10225 PE=3 SV=1</t>
  </si>
  <si>
    <t>E1BQF4;A0A1L1RJI3</t>
  </si>
  <si>
    <t>E1BQ84;A0A1D5PYD7;A0A1D5PB21;A0A1D5PNI0;F1NGI7;A0A1D5PNF6</t>
  </si>
  <si>
    <t>tr|E1AWU3|E1AWU3_CHICK BMP and activin membrane-bound inhibitor homolog OS=Gallus gallus GN=BAMBI PE=2 SV=1</t>
  </si>
  <si>
    <t>E1AWU3</t>
  </si>
  <si>
    <t>tr|E1AP05|E1AP05_CHICK ADAM metallopeptidase domain 19 OS=Gallus gallus GN=ADAM19 PE=2 SV=1</t>
  </si>
  <si>
    <t>E1AP05</t>
  </si>
  <si>
    <t>10;4;3;2</t>
  </si>
  <si>
    <t>D0EKR3;A0A1L1RLJ8;P62937MSQC1|PPIA_HUMAN_MSQC1Peptidyl-prolylcis-transisomeraseA(Chain1-165,NterminalHistag)-Homosapiens(Human);A0A1L1RM78</t>
  </si>
  <si>
    <t>tr|C7G537|C7G537_CHICK ADF actin binding protein OS=Gallus gallus GN=COTL1 PE=2 SV=1</t>
  </si>
  <si>
    <t>C7G537</t>
  </si>
  <si>
    <t>tr|B0Z662|B0Z662_CHICK Protocadherin delta 1 OS=Gallus gallus GN=LOC768760 PE=4 SV=1</t>
  </si>
  <si>
    <t>B0Z662</t>
  </si>
  <si>
    <t>tr|A9CDT6|A9CDT6_CHICK C-type natriuretic peptide OS=Gallus gallus GN=CNP3 PE=2 SV=1</t>
  </si>
  <si>
    <t>A9CDT6</t>
  </si>
  <si>
    <t>tr|A6N8N6|A6N8N6_CHICK Insulin-like growth factor-binding protein 3 OS=Gallus gallus GN=IGFBP3 PE=2 SV=1</t>
  </si>
  <si>
    <t>A6N8N6</t>
  </si>
  <si>
    <t>tr|A3R0S3|A3R0S3_CHICK Growth factor receptor-bound protein 2 OS=Gallus gallus GN=GRB2 PE=2 SV=1;sp|Q07883|GRB2_CHICK Growth factor receptor-bound protein 2 OS=Gallus gallus GN=GRB2 PE=1 SV=1</t>
  </si>
  <si>
    <t>A3R0S3;Q07883</t>
  </si>
  <si>
    <t>tr|A2SWM6|A2SWM6_CHICK TNF receptor superfamily member 19 OS=Gallus gallus GN=TNFRSF19 PE=2 SV=1;tr|A1XGV6|A1XGV6_CHICK TNF receptor superfamily member 19 OS=Gallus gallus GN=TNFRSF19 PE=2 SV=1</t>
  </si>
  <si>
    <t>A2SWM6;A1XGV6</t>
  </si>
  <si>
    <t>tr|A0A1L1S117|A0A1L1S117_CHICK Sulfotransferase OS=Gallus gallus GN=SULT1B1 PE=3 SV=1;sp|Q8JG30|ST1B1_CHICK Sulfotransferase family cytosolic 1B member 1 OS=Gallus gallus GN=SULT1B1 PE=2 SV=1;tr|A0A1D5PSN8|A0A1D5PSN8_CHICK Sulfotransferase OS=Gallus gallus</t>
  </si>
  <si>
    <t>7;7;6;5;4;2</t>
  </si>
  <si>
    <t>A0A1L1S117;Q8JG30;A0A1D5PSN8;A0A1D5NVU4;A0A1D5P861</t>
  </si>
  <si>
    <t>A0A1L1S117;Q8JG30;A0A1D5PSN8;A0A1D5NVU4;A0A1D5P861;F1NMA3</t>
  </si>
  <si>
    <t>tr|A0A1L1S0Y9|A0A1L1S0Y9_CHICK Cyclin-dependent kinases regulatory subunit OS=Gallus gallus GN=CKS1B PE=3 SV=1</t>
  </si>
  <si>
    <t>A0A1L1S0Y9</t>
  </si>
  <si>
    <t>tr|A0A1L1S0U4|A0A1L1S0U4_CHICK Aurora kinase A OS=Gallus gallus GN=AURKA PE=4 SV=1;tr|E1BVE1|E1BVE1_CHICK Aurora kinase A OS=Gallus gallus GN=AURKA PE=3 SV=1</t>
  </si>
  <si>
    <t>A0A1L1S0U4;E1BVE1</t>
  </si>
  <si>
    <t>tr|A0A1L1S0T3|A0A1L1S0T3_CHICK Uncharacterized protein OS=Gallus gallus PE=4 SV=1</t>
  </si>
  <si>
    <t>A0A1L1S0T3</t>
  </si>
  <si>
    <t>tr|A0A1L1S0L3|A0A1L1S0L3_CHICK Voltage dependent anion channel 1 OS=Gallus gallus GN=VDAC1 PE=4 SV=1;tr|A0A1D5NTT4|A0A1D5NTT4_CHICK Voltage dependent anion channel 1 OS=Gallus gallus GN=VDAC1 PE=4 SV=1;tr|E1BYN7|E1BYN7_CHICK Voltage dependent anion channel</t>
  </si>
  <si>
    <t>A0A1L1S0L3;A0A1D5NTT4;E1BYN7</t>
  </si>
  <si>
    <t>tr|A0A1L1S0E6|A0A1L1S0E6_CHICK Platelet-derived growth factor receptor alpha OS=Gallus gallus GN=PDGFRA PE=3 SV=1;sp|Q9PUF6|PGFRA_CHICK Platelet-derived growth factor receptor alpha OS=Gallus gallus GN=PDGFRA PE=2 SV=1;tr|F1N870|F1N870_CHICK Platelet-deriv</t>
  </si>
  <si>
    <t>A0A1L1S0E6;Q9PUF6;F1N870</t>
  </si>
  <si>
    <t>4;4;4;3;1</t>
  </si>
  <si>
    <t>A0A1L1S033;A0A1D5NXL7;A0A1D5P9K2;A0A1L1RL24</t>
  </si>
  <si>
    <t>A0A1L1RZS5;P83145</t>
  </si>
  <si>
    <t>tr|A0A1L1RZP1|A0A1L1RZP1_CHICK Ribosomal protein S2 OS=Gallus gallus GN=RPS2 PE=3 SV=1;tr|A0A1L1RU84|A0A1L1RU84_CHICK Ribosomal protein S2 OS=Gallus gallus GN=RPS2 PE=3 SV=1;tr|E1C4M0|E1C4M0_CHICK Ribosomal protein S2 OS=Gallus gallus GN=RPS2 PE=3 SV=1</t>
  </si>
  <si>
    <t>9;9;9;4</t>
  </si>
  <si>
    <t>A0A1L1RZP1;A0A1L1RU84;E1C4M0</t>
  </si>
  <si>
    <t>A0A1L1RZP1;A0A1L1RU84;E1C4M0;A0A1L1RRG7</t>
  </si>
  <si>
    <t>15;15;3</t>
  </si>
  <si>
    <t>tr|A0A1L1RZD4|A0A1L1RZD4_CHICK Uncharacterized protein OS=Gallus gallus PE=4 SV=1;tr|A0A1L1RSP0|A0A1L1RSP0_CHICK Uncharacterized protein OS=Gallus gallus PE=4 SV=1</t>
  </si>
  <si>
    <t>A0A1L1RZD4;A0A1L1RSP0</t>
  </si>
  <si>
    <t>tr|A0A1L1RZC3|A0A1L1RZC3_CHICK Uncharacterized protein OS=Gallus gallus PE=4 SV=1</t>
  </si>
  <si>
    <t>A0A1L1RZC3</t>
  </si>
  <si>
    <t>tr|A0A1L1RZ87|A0A1L1RZ87_CHICK Uncharacterized protein OS=Gallus gallus PE=4 SV=1</t>
  </si>
  <si>
    <t>A0A1L1RZ87</t>
  </si>
  <si>
    <t>10;10;10;9;8;7;7;6;3;3;2;1</t>
  </si>
  <si>
    <t>tr|A0A1L1RYL6|A0A1L1RYL6_CHICK Uncharacterized protein OS=Gallus gallus GN=SIRPA PE=4 SV=1;tr|F1NCB9|F1NCB9_CHICK Uncharacterized protein OS=Gallus gallus GN=SIRPA PE=4 SV=3;tr|A0A1D5P4A6|A0A1D5P4A6_CHICK Uncharacterized protein OS=Gallus gallus GN=SIRPA P</t>
  </si>
  <si>
    <t>A0A1L1RYL6;F1NCB9;A0A1D5P4A6</t>
  </si>
  <si>
    <t>tr|A0A1L1RYL5|A0A1L1RYL5_CHICK Proteasome 26S subunit, ATPase 6 OS=Gallus gallus GN=PSMC6 PE=4 SV=1;tr|Q5ZKX2|Q5ZKX2_CHICK Proteasome 26S subunit, ATPase 6 OS=Gallus gallus GN=PSMC6 PE=2 SV=1;tr|F7BAP2|F7BAP2_CHICK Proteasome 26S subunit, ATPase 6 OS=Gallu</t>
  </si>
  <si>
    <t>A0A1L1RYL5;Q5ZKX2;F7BAP2;F1NCS8</t>
  </si>
  <si>
    <t>tr|A0A1L1RYB1|A0A1L1RYB1_CHICK Uncharacterized protein OS=Gallus gallus GN=TPD52L2 PE=4 SV=1;tr|A0A1L1RS16|A0A1L1RS16_CHICK Uncharacterized protein OS=Gallus gallus GN=TPD52L2 PE=4 SV=1;tr|A0A1L1RQD7|A0A1L1RQD7_CHICK Uncharacterized protein OS=Gallus gallu</t>
  </si>
  <si>
    <t>2;2;2;2;2;2;2;2;2</t>
  </si>
  <si>
    <t>A0A1L1RYB1;A0A1L1RS16;A0A1L1RQD7;A0A1L1S003;Q5ZI93;A0A1L1RMB6;A0A1D5PFP7;A0A1D5PV84;A0A1D5NXQ7</t>
  </si>
  <si>
    <t>9;9;9;9;8;8;8;8;6;5;5;5;4</t>
  </si>
  <si>
    <t>A0A1L1RY31;A0A1D5NUQ4;Q5ZII1;F7BA96;A0A1D5P694;A0A1L1RTB9;A0A1L1RL35;A0A1L1RV53;A0A1L1RX61;A0A1L1RYB4;A0A1D5NW69;A0A1L1S0W5</t>
  </si>
  <si>
    <t>A0A1L1RY31;A0A1D5NUQ4;Q5ZII1;F7BA96;A0A1D5P694;A0A1L1RTB9;A0A1L1RL35;A0A1L1RV53;A0A1L1RX61;A0A1L1RYB4;A0A1D5NW69;A0A1L1S0W5;A0A1L1RNQ0</t>
  </si>
  <si>
    <t>tr|A0A1L1RXZ9|A0A1L1RXZ9_CHICK Midkine (neurite growth-promoting factor 2) OS=Gallus gallus GN=MDK PE=4 SV=1;tr|A9DAB9|A9DAB9_CHICK Midkine OS=Gallus gallus GN=MDK PE=2 SV=1;sp|P24052|MK_CHICK Midkine OS=Gallus gallus GN=RIHB PE=1 SV=1</t>
  </si>
  <si>
    <t>A0A1L1RXZ9;A9DAB9;P24052</t>
  </si>
  <si>
    <t>tr|A0A1L1RXZ0|A0A1L1RXZ0_CHICK Protein HIRA OS=Gallus gallus GN=HIRA PE=4 SV=1;tr|A0A1D5PZQ0|A0A1D5PZQ0_CHICK Protein HIRA OS=Gallus gallus GN=HIRA PE=3 SV=1</t>
  </si>
  <si>
    <t>A0A1L1RXZ0;A0A1D5PZQ0</t>
  </si>
  <si>
    <t>tr|A0A1L1RXR0|A0A1L1RXR0_CHICK Uncharacterized protein OS=Gallus gallus PE=4 SV=1;tr|A0A1L1RS70|A0A1L1RS70_CHICK Uncharacterized protein OS=Gallus gallus GN=LOC107056909 PE=4 SV=1;tr|A0A1L1RS07|A0A1L1RS07_CHICK Uncharacterized protein OS=Gallus gallus GN=L</t>
  </si>
  <si>
    <t>1;1;1;1;1;1;1;1;1;1;1;1;1</t>
  </si>
  <si>
    <t>A0A1L1RXR0;A0A1L1RS70;A0A1L1RS07;A0A1L1RTL2;A0A1D5P6V4;A0A1D5PHL7;A0A1D5PZL9;A0A1D5P764;A0A1D5P528;A0A1D5PBA0;A0A1D5P7X6;A0A1D5PZY1;A0A1D5PMQ1</t>
  </si>
  <si>
    <t>14;14;13;10;10;8;6;1;1;1;1;1;1;1</t>
  </si>
  <si>
    <t>A0A1L1RXL9;F1NJ08;P09654;A0A1L1RRR9;A0A1L1RX27;A0A1D5NT62</t>
  </si>
  <si>
    <t>A0A1L1RXL9;F1NJ08;P09654;A0A1L1RRR9;A0A1L1RX27;A0A1D5NT62;A0A1L1RV87;A0A1L1RW09;R4GHS8;A0A1L1RUS3;A0A1L1RXE3;E1C5R3;P16053;F1NUT7</t>
  </si>
  <si>
    <t>tr|A0A1L1RXG9|A0A1L1RXG9_CHICK Ubiquinol-cytochrome c reductase core protein I OS=Gallus gallus GN=UQCRC1 PE=4 SV=1;tr|F1NAC6|F1NAC6_CHICK Ubiquinol-cytochrome c reductase core protein I OS=Gallus gallus GN=UQCRC1 PE=1 SV=2</t>
  </si>
  <si>
    <t>A0A1L1RXG9;F1NAC6</t>
  </si>
  <si>
    <t>A0A1L1RXG9;F1NAC6;A0A1L1RL90</t>
  </si>
  <si>
    <t>tr|A0A1L1RXE9|A0A1L1RXE9_CHICK Ubiquinol-cytochrome c reductase core protein II OS=Gallus gallus GN=UQCRC2 PE=4 SV=1;tr|F1P582|F1P582_CHICK Ubiquinol-cytochrome c reductase core protein II OS=Gallus gallus GN=UQCRC2 PE=1 SV=1;tr|A0A1D5PEW4|A0A1D5PEW4_CHICK</t>
  </si>
  <si>
    <t>A0A1L1RXE9;F1P582;A0A1D5PEW4</t>
  </si>
  <si>
    <t>tr|A0A1L1RX83|A0A1L1RX83_CHICK Aminoacyl tRNA synthetase complex interacting multifunctional protein 2 OS=Gallus gallus GN=AIMP2 PE=4 SV=1;tr|A0A1L1RVB3|A0A1L1RVB3_CHICK Aminoacyl tRNA synthetase complex interacting multifunctional protein 2 OS=Gallus gall</t>
  </si>
  <si>
    <t>A0A1L1RX83;A0A1L1RVB3;F1NSQ1</t>
  </si>
  <si>
    <t>9;6;5;1;1</t>
  </si>
  <si>
    <t>A0A1L1RWU2;F1NYZ7;A0A1L1RYF7;F1P2Y2;A0A1D5PJI4</t>
  </si>
  <si>
    <t>tr|A0A1L1RWT1|A0A1L1RWT1_CHICK Actin related protein 2/3 complex subunit 1B OS=Gallus gallus GN=ARPC1B PE=4 SV=1;tr|Q5ZI99|Q5ZI99_CHICK Actin related protein 2/3 complex subunit 1B OS=Gallus gallus GN=ARPC1B PE=2 SV=1</t>
  </si>
  <si>
    <t>A0A1L1RWT1;Q5ZI99</t>
  </si>
  <si>
    <t>tr|A0A1L1RWF3|A0A1L1RWF3_CHICK Chromosome 6 open reading frame 58 OS=Gallus gallus GN=C6orf58 PE=4 SV=1</t>
  </si>
  <si>
    <t>A0A1L1RWF3</t>
  </si>
  <si>
    <t>12;12;12;11;8;1</t>
  </si>
  <si>
    <t>tr|A0A1L1RW57|A0A1L1RW57_CHICK Uncharacterized protein OS=Gallus gallus GN=LOC107054468 PE=4 SV=1;tr|A0A1L1RKF0|A0A1L1RKF0_CHICK Uncharacterized protein OS=Gallus gallus GN=LOC107056913 PE=4 SV=1;tr|A0A1L1RK73|A0A1L1RK73_CHICK Uncharacterized protein OS=Ga</t>
  </si>
  <si>
    <t>18;16;16</t>
  </si>
  <si>
    <t>A0A1L1RW57;A0A1L1RKF0;A0A1L1RK73</t>
  </si>
  <si>
    <t>tr|A0A1L1RW31|A0A1L1RW31_CHICK Hydroxylysine kinase OS=Gallus gallus GN=HYKK PE=4 SV=1;tr|E1C5M4|E1C5M4_CHICK Hydroxylysine kinase OS=Gallus gallus GN=HYKK PE=4 SV=2</t>
  </si>
  <si>
    <t>A0A1L1RW31;E1C5M4</t>
  </si>
  <si>
    <t>tr|A0A1L1RVY3|A0A1L1RVY3_CHICK Uncharacterized protein OS=Gallus gallus GN=LOC100858433 PE=4 SV=1</t>
  </si>
  <si>
    <t>A0A1L1RVY3</t>
  </si>
  <si>
    <t>tr|A0A1L1RVV0|A0A1L1RVV0_CHICK Uncharacterized protein OS=Gallus gallus GN=LOC417345 PE=4 SV=1</t>
  </si>
  <si>
    <t>A0A1L1RVV0</t>
  </si>
  <si>
    <t>7;7;7;7;3</t>
  </si>
  <si>
    <t>A0A1L1RVT1;P05122;F1NZ30;A0A1D5PPN6</t>
  </si>
  <si>
    <t>tr|A0A1L1RVN4|A0A1L1RVN4_CHICK Peptidyl-prolyl cis-trans isomerase OS=Gallus gallus PE=3 SV=1;tr|F1NZW7|F1NZW7_CHICK Peptidyl-prolyl cis-trans isomerase OS=Gallus gallus PE=3 SV=3</t>
  </si>
  <si>
    <t>A0A1L1RVN4;F1NZW7</t>
  </si>
  <si>
    <t>5;5;5;5;2;1</t>
  </si>
  <si>
    <t>A0A1L1RVM8;A0A1D5PA56;Q9I9D1;A0A1L1RLH6</t>
  </si>
  <si>
    <t>A0A1L1RVM8;A0A1D5PA56;Q9I9D1;A0A1L1RLH6;A0A1L1S0S0;A0A1L1RTX4</t>
  </si>
  <si>
    <t>tr|A0A1L1RVJ0|A0A1L1RVJ0_CHICK Nuclear factor NF-kappa-B p100 subunit OS=Gallus gallus GN=NFKB2 PE=4 SV=1;tr|F1NGH3|F1NGH3_CHICK Nuclear factor NF-kappa-B p100 subunit OS=Gallus gallus GN=NFKB2 PE=4 SV=3;tr|A0A1D5P2B7|A0A1D5P2B7_CHICK Nuclear factor NF-kap</t>
  </si>
  <si>
    <t>A0A1L1RVJ0;F1NGH3;A0A1D5P2B7;P98150;R4GIS9</t>
  </si>
  <si>
    <t>tr|A0A1L1RVI3|A0A1L1RVI3_CHICK Uncharacterized protein OS=Gallus gallus PE=4 SV=1</t>
  </si>
  <si>
    <t>5;2;2;2</t>
  </si>
  <si>
    <t>A0A1L1RVI3</t>
  </si>
  <si>
    <t>A0A1L1RVI3;A0A1D5P3H6;A0A1L1RQH8;A0A1L1RRF2</t>
  </si>
  <si>
    <t>tr|A0A1L1RVE0|A0A1L1RVE0_CHICK Inosine monophosphate dehydrogenase 2 OS=Gallus gallus GN=IMPDH2 PE=4 SV=1;tr|Q5F4A4|Q5F4A4_CHICK Inosine-5-monophosphate dehydrogenase OS=Gallus gallus GN=IMPDH2 PE=2 SV=1;tr|A0A1D5PSI2|A0A1D5PSI2_CHICK Inosine-5-monophosp</t>
  </si>
  <si>
    <t>4;4;4;2;1</t>
  </si>
  <si>
    <t>A0A1L1RVE0;Q5F4A4;A0A1D5PSI2;A0A1L1RP03</t>
  </si>
  <si>
    <t>A0A1L1RVE0;Q5F4A4;A0A1D5PSI2;A0A1L1RP03;A0A1L1RTH7</t>
  </si>
  <si>
    <t>tr|A0A1L1RVD8|A0A1L1RVD8_CHICK Mevalonate kinase OS=Gallus gallus GN=MVK PE=4 SV=1;tr|E1BZ79|E1BZ79_CHICK Mevalonate kinase OS=Gallus gallus GN=MVK PE=3 SV=3</t>
  </si>
  <si>
    <t>A0A1L1RVD8;E1BZ79</t>
  </si>
  <si>
    <t>tr|A0A1L1RV86|A0A1L1RV86_CHICK Uncharacterized protein OS=Gallus gallus PE=4 SV=1</t>
  </si>
  <si>
    <t>A0A1L1RV86</t>
  </si>
  <si>
    <t>tr|A0A1L1RV73|A0A1L1RV73_CHICK Uncharacterized protein OS=Gallus gallus PE=4 SV=1</t>
  </si>
  <si>
    <t>A0A1L1RV73</t>
  </si>
  <si>
    <t>tr|A0A1L1RV36|A0A1L1RV36_CHICK Ribosomal protein L27a OS=Gallus gallus GN=RPL27A PE=3 SV=1;tr|F1NBX4|F1NBX4_CHICK Ribosomal protein L27a OS=Gallus gallus GN=RPL27A PE=3 SV=3;tr|A0A1D5PSU0|A0A1D5PSU0_CHICK Ribosomal protein L27a OS=Gallus gallus GN=RPL27A P</t>
  </si>
  <si>
    <t>A0A1L1RV36;F1NBX4;A0A1D5PSU0</t>
  </si>
  <si>
    <t>A0A1L1RV36;F1NBX4;A0A1D5PSU0;A0A1L1RN84</t>
  </si>
  <si>
    <t>27;27;2</t>
  </si>
  <si>
    <t>tr|A0A1L1RV25|A0A1L1RV25_CHICK Uncharacterized protein OS=Gallus gallus PE=4 SV=1</t>
  </si>
  <si>
    <t>A0A1L1RV25</t>
  </si>
  <si>
    <t>tr|A0A1L1RUZ7|A0A1L1RUZ7_CHICK O-acyl-ADP-ribose deacylase 1 OS=Gallus gallus GN=OARD1 PE=4 SV=1</t>
  </si>
  <si>
    <t>A0A1L1RUZ7</t>
  </si>
  <si>
    <t>tr|A0A1L1RUY4|A0A1L1RUY4_CHICK Uncharacterized protein OS=Gallus gallus GN=QARS PE=4 SV=1;tr|A0A1D5PUZ2|A0A1D5PUZ2_CHICK Uncharacterized protein OS=Gallus gallus GN=QARS PE=3 SV=1;tr|A0A1D5PJ18|A0A1D5PJ18_CHICK Uncharacterized protein OS=Gallus gallus GN=Q</t>
  </si>
  <si>
    <t>A0A1L1RUY4;A0A1D5PUZ2;A0A1D5PJ18</t>
  </si>
  <si>
    <t>14;14;13;10;10;6;1;1;1;1;1;1</t>
  </si>
  <si>
    <t>A0A1L1RUX2;Q8JFP1;R9PXN1;A0A1D5P2Y8;A0A1D5PVM5;A0A1L1RK12;A0A1D5PVW6;A0A1L1RXL1;A0A1I7Q443;A0A1L1RR66;Q5ZM36;A0A1D5NV66</t>
  </si>
  <si>
    <t>tr|A0A1L1RUV8|A0A1L1RUV8_CHICK Lumican OS=Gallus gallus GN=LUM PE=4 SV=1</t>
  </si>
  <si>
    <t>A0A1L1RUV8</t>
  </si>
  <si>
    <t>tr|A0A1L1RUT1|A0A1L1RUT1_CHICK Coatomer protein complex subunit beta 2 OS=Gallus gallus GN=COPB2 PE=4 SV=1;tr|E1C016|E1C016_CHICK Coatomer subunit beta OS=Gallus gallus GN=COPB2 PE=3 SV=1</t>
  </si>
  <si>
    <t>A0A1L1RUT1;E1C016</t>
  </si>
  <si>
    <t>tr|A0A1L1RUL3|A0A1L1RUL3_CHICK Thimet oligopeptidase 1 OS=Gallus gallus GN=THOP1 PE=3 SV=1;tr|A0A1D5PIZ1|A0A1D5PIZ1_CHICK Thimet oligopeptidase 1 OS=Gallus gallus GN=THOP1 PE=3 SV=1</t>
  </si>
  <si>
    <t>A0A1L1RUL3;A0A1D5PIZ1</t>
  </si>
  <si>
    <t>tr|A0A1L1RUK2|A0A1L1RUK2_CHICK Deoxynucleotidyltransferase terminal interacting protein 2 OS=Gallus gallus GN=GCLM PE=4 SV=1;tr|Q5ZL03|Q5ZL03_CHICK Deoxynucleotidyltransferase terminal interacting protein 2 OS=Gallus gallus GN=GCLM PE=2 SV=1</t>
  </si>
  <si>
    <t>A0A1L1RUK2;Q5ZL03</t>
  </si>
  <si>
    <t>tr|A0A1L1RUH2|A0A1L1RUH2_CHICK Uncharacterized protein OS=Gallus gallus GN=OVST PE=4 SV=1;tr|A0A1D5P3R8|A0A1D5P3R8_CHICK Uncharacterized protein OS=Gallus gallus GN=OVST PE=4 SV=1;tr|A0A1D5NT83|A0A1D5NT83_CHICK Uncharacterized protein OS=Gallus gallus GN=O</t>
  </si>
  <si>
    <t>43;43;40</t>
  </si>
  <si>
    <t>A0A1L1RUH2;A0A1D5P3R8;A0A1D5NT83</t>
  </si>
  <si>
    <t>tr|A0A1L1RUH0|A0A1L1RUH0_CHICK Uncharacterized protein OS=Gallus gallus PE=4 SV=1</t>
  </si>
  <si>
    <t>A0A1L1RUH0</t>
  </si>
  <si>
    <t>tr|A0A1L1RUG4|A0A1L1RUG4_CHICK Prostaglandin reductase 1 OS=Gallus gallus GN=PTGR1 PE=4 SV=1;tr|F1NCM5|F1NCM5_CHICK Prostaglandin reductase 1 OS=Gallus gallus GN=PTGR1 PE=4 SV=1</t>
  </si>
  <si>
    <t>A0A1L1RUG4;F1NCM5</t>
  </si>
  <si>
    <t>tr|A0A1L1RUE7|A0A1L1RUE7_CHICK Proteasome subunit beta type OS=Gallus gallus PE=3 SV=1;tr|A0A1D5PQJ0|A0A1D5PQJ0_CHICK Uncharacterized protein OS=Gallus gallus PE=4 SV=1</t>
  </si>
  <si>
    <t>tr|A0A1L1RUE1|A0A1L1RUE1_CHICK R3H domain containing like OS=Gallus gallus GN=R3HDML PE=4 SV=1</t>
  </si>
  <si>
    <t>A0A1L1RUE1</t>
  </si>
  <si>
    <t>tr|A0A1L1RU55|A0A1L1RU55_CHICK Adenine phosphoribosyltransferase OS=Gallus gallus GN=APRT PE=4 SV=1;tr|A0A1D5NUK5|A0A1D5NUK5_CHICK Adenine phosphoribosyltransferase OS=Gallus gallus GN=APRT PE=3 SV=1</t>
  </si>
  <si>
    <t>A0A1L1RU55;A0A1D5NUK5</t>
  </si>
  <si>
    <t>tr|A0A1L1RU28|A0A1L1RU28_CHICK Fibulin-1 OS=Gallus gallus GN=FBLN1 PE=3 SV=1</t>
  </si>
  <si>
    <t>A0A1L1RU28</t>
  </si>
  <si>
    <t>5;4;4;3;2;1;1</t>
  </si>
  <si>
    <t>A0A1L1RTZ2;A0A1L1RLQ0;P61355;A0A1L1RRZ8</t>
  </si>
  <si>
    <t>6;6;5;4;4</t>
  </si>
  <si>
    <t>A0A1L1RTY4;E1C0F1;A0A1L1RQK1;A0A1L1RVS4;A0A1L1RXM7</t>
  </si>
  <si>
    <t>tr|A0A1L1RT94|A0A1L1RT94_CHICK Ribosomal protein L31 OS=Gallus gallus GN=RPL31 PE=4 SV=1;tr|F1P4V6|F1P4V6_CHICK Ribosomal protein L31 OS=Gallus gallus GN=RPL31 PE=4 SV=3;tr|A0A1L1RNU2|A0A1L1RNU2_CHICK Ribosomal protein L31 OS=Gallus gallus GN=RPL31 PE=4 SV</t>
  </si>
  <si>
    <t>A0A1L1RT94;F1P4V6;A0A1L1RNU2</t>
  </si>
  <si>
    <t>tr|A0A1L1RT65|A0A1L1RT65_CHICK 40S ribosomal protein S24 OS=Gallus gallus GN=RPS24 PE=3 SV=1;tr|A0A1D5P4V9|A0A1D5P4V9_CHICK 40S ribosomal protein S24 OS=Gallus gallus GN=RPS24 PE=3 SV=1;tr|A0A1D5PGS1|A0A1D5PGS1_CHICK 40S ribosomal protein S24 OS=Gallus gal</t>
  </si>
  <si>
    <t>A0A1L1RT65;A0A1D5P4V9;A0A1D5PGS1;F1NF89</t>
  </si>
  <si>
    <t>tr|A0A1L1RT61|A0A1L1RT61_CHICK Glutathione S-transferase OS=Gallus gallus GN=GSTA PE=4 SV=1;sp|Q08393|GSTA2_CHICK Glutathione S-transferase OS=Gallus gallus PE=2 SV=2;tr|A0A1D5PYL6|A0A1D5PYL6_CHICK Glutathione S-transferase OS=Gallus gallus GN=GSTA PE=4 SV</t>
  </si>
  <si>
    <t>A0A1L1RT61;Q08393;A0A1D5PYL6</t>
  </si>
  <si>
    <t>tr|A0A1L1RT56|A0A1L1RT56_CHICK Retinoic acid receptor responder 1 OS=Gallus gallus GN=RARRES1 PE=4 SV=1;sp|Q90YI1|OCX32_CHICK Ovocalyxin-32 OS=Gallus gallus PE=1 SV=1;tr|F1P181|F1P181_CHICK Retinoic acid receptor responder 1 OS=Gallus gallus GN=RARRES1 PE=</t>
  </si>
  <si>
    <t>A0A1L1RT56;Q90YI1;F1P181;A0A1D5PYM4;A0A1L1RMD7</t>
  </si>
  <si>
    <t>tr|A0A1L1RT40|A0A1L1RT40_CHICK G3BP stress granule assembly factor 1 OS=Gallus gallus GN=G3BP1 PE=4 SV=1;tr|Q5ZMN1|Q5ZMN1_CHICK G3BP stress granule assembly factor 1 OS=Gallus gallus GN=G3BP1 PE=2 SV=1</t>
  </si>
  <si>
    <t>A0A1L1RT40;Q5ZMN1</t>
  </si>
  <si>
    <t>7;7;7;7;6;4</t>
  </si>
  <si>
    <t>tr|A0A1L1RT27|A0A1L1RT27_CHICK Seryl-tRNA synthetase OS=Gallus gallus PE=4 SV=1;tr|A0A1L1RK51|A0A1L1RK51_CHICK Seryl-tRNA synthetase OS=Gallus gallus PE=4 SV=1;tr|R4GJ59|R4GJ59_CHICK Seryl-tRNA synthetase OS=Gallus gallus PE=4 SV=2</t>
  </si>
  <si>
    <t>A0A1L1RT27;A0A1L1RK51;R4GJ59</t>
  </si>
  <si>
    <t>tr|A0A1L1RT18|A0A1L1RT18_CHICK Uncharacterized protein OS=Gallus gallus GN=CHDSD PE=4 SV=1</t>
  </si>
  <si>
    <t>A0A1L1RT18</t>
  </si>
  <si>
    <t>tr|A0A1L1RSW3|A0A1L1RSW3_CHICK Uncharacterized protein OS=Gallus gallus GN=LOC418554 PE=4 SV=1</t>
  </si>
  <si>
    <t>A0A1L1RSW3</t>
  </si>
  <si>
    <t xml:space="preserve">tr|A0A1L1RSV8|A0A1L1RSV8_CHICK Nuclear migration protein nudC OS=Gallus gallus GN=NUDC PE=4 SV=1;tr|A0A1D5PAQ8|A0A1D5PAQ8_CHICK Nuclear migration protein nudC OS=Gallus gallus GN=NUDC PE=4 SV=1;sp|Q5ZIN1|NUDC_CHICK Nuclear migration protein nudC OS=Gallus </t>
  </si>
  <si>
    <t>A0A1L1RSV8;A0A1D5PAQ8;Q5ZIN1;F1NE97</t>
  </si>
  <si>
    <t>tr|A0A1L1RSH8|A0A1L1RSH8_CHICK Syntaxin 7 OS=Gallus gallus GN=STX7 PE=3 SV=1;tr|Q5ZMP2|Q5ZMP2_CHICK Syntaxin 7 OS=Gallus gallus GN=STX7 PE=2 SV=1;tr|A0A1L1RJZ0|A0A1L1RJZ0_CHICK Syntaxin 7 OS=Gallus gallus GN=STX7 PE=4 SV=1;tr|A0A1L1RPK8|A0A1L1RPK8_CHICK Sy</t>
  </si>
  <si>
    <t>A0A1L1RSH8;Q5ZMP2;A0A1L1RJZ0;A0A1L1RPK8</t>
  </si>
  <si>
    <t>tr|A0A1L1RSD2|A0A1L1RSD2_CHICK Glucuronidase beta OS=Gallus gallus GN=GUSB PE=4 SV=1;tr|F1NI86|F1NI86_CHICK Glucuronidase beta OS=Gallus gallus GN=GUSB PE=4 SV=1</t>
  </si>
  <si>
    <t>A0A1L1RSD2;F1NI86</t>
  </si>
  <si>
    <t>tr|A0A1L1RS82|A0A1L1RS82_CHICK Glutathione-disulfide reductase OS=Gallus gallus GN=GSR PE=3 SV=1;tr|A0A1D5P338|A0A1D5P338_CHICK Glutathione-disulfide reductase OS=Gallus gallus GN=GSR PE=3 SV=1;tr|A0A1L1RKR6|A0A1L1RKR6_CHICK Glutathione-disulfide reductase</t>
  </si>
  <si>
    <t>A0A1L1RS82;A0A1D5P338;A0A1L1RKR6;A0A1L1RRK5;A0A1L1RNU1</t>
  </si>
  <si>
    <t>tr|A0A1L1RS49|A0A1L1RS49_CHICK Heterogeneous nuclear ribonucleoprotein K OS=Gallus gallus GN=HNRNPK PE=4 SV=1;tr|A0A1L1RNL4|A0A1L1RNL4_CHICK Heterogeneous nuclear ribonucleoprotein K OS=Gallus gallus GN=HNRPK PE=4 SV=1;tr|A0A1D5PSI3|A0A1D5PSI3_CHICK Hetero</t>
  </si>
  <si>
    <t>9;9;9;9;9;9;6;3;3</t>
  </si>
  <si>
    <t>A0A1L1RS49;A0A1L1RNL4;A0A1D5PSI3;Q5ZIQ3;E1C453;A0A1D5PXG0;A0A1L1S010</t>
  </si>
  <si>
    <t>A0A1L1RS49;A0A1L1RNL4;A0A1D5PSI3;Q5ZIQ3;E1C453;A0A1D5PXG0;A0A1L1S010;A0A1D5P0F2;A0A1L1RY42</t>
  </si>
  <si>
    <t>tr|A0A1L1RS48|A0A1L1RS48_CHICK SH3 domain binding glutamate rich protein like 3 OS=Gallus gallus GN=SH3BGRL3 PE=4 SV=1;tr|A0A1L1RWM3|A0A1L1RWM3_CHICK SH3 domain-binding glutamic acid-rich-like protein OS=Gallus gallus GN=SH3BGRL3 PE=3 SV=1;tr|A0A1D5PXA6|A0</t>
  </si>
  <si>
    <t>A0A1L1RS48;A0A1L1RWM3;A0A1D5PXA6</t>
  </si>
  <si>
    <t>tr|A0A1L1RS37|A0A1L1RS37_CHICK Hydroxyacyl-CoA dehydrogenase OS=Gallus gallus GN=HADH PE=4 SV=1;tr|E1BZH9|E1BZH9_CHICK Hydroxyacyl-CoA dehydrogenase OS=Gallus gallus GN=HADH PE=4 SV=1</t>
  </si>
  <si>
    <t>A0A1L1RS37;E1BZH9</t>
  </si>
  <si>
    <t>tr|A0A1L1RS19|A0A1L1RS19_CHICK Cathepsin B OS=Gallus gallus GN=CTSB PE=3 SV=1;tr|A0A1D5PUR5|A0A1D5PUR5_CHICK Cathepsin B OS=Gallus gallus GN=CTSB PE=3 SV=1;sp|P43233|CATB_CHICK Cathepsin B OS=Gallus gallus GN=CTSB PE=2 SV=1</t>
  </si>
  <si>
    <t>14;14;12</t>
  </si>
  <si>
    <t>A0A1L1RS19;A0A1D5PUR5;P43233</t>
  </si>
  <si>
    <t>2;2;2;2;2;2;2;2</t>
  </si>
  <si>
    <t>A0A1L1RS02;A0A1L1RIQ6;F1NNQ3;Q5ZIL2;A0A1L1RYJ3;A0A1D5PNV6;A0A1L1RTM3;A0A1L1S0G5</t>
  </si>
  <si>
    <t>tr|A0A1L1RRX1|A0A1L1RRX1_CHICK 40S ribosomal protein S6 OS=Gallus gallus GN=RPS6 PE=4 SV=1;sp|P47838|RS6_CHICK 40S ribosomal protein S6 OS=Gallus gallus GN=RPS6 PE=2 SV=1;tr|F7BYQ2|F7BYQ2_CHICK 40S ribosomal protein S6 OS=Gallus gallus GN=RPS6 PE=3 SV=2</t>
  </si>
  <si>
    <t>5;5;5;2;2</t>
  </si>
  <si>
    <t>A0A1L1RRX1;P47838;F7BYQ2</t>
  </si>
  <si>
    <t>tr|A0A1L1RRQ4|A0A1L1RRQ4_CHICK DnaJ heat shock protein family (Hsp40) member A2 OS=Gallus gallus GN=DNAJA2 PE=4 SV=1;tr|Q5ZIZ7|Q5ZIZ7_CHICK DnaJ heat shock protein family (Hsp40) member A2 OS=Gallus gallus GN=DNAJA2 PE=2 SV=1;tr|A0A1L1RXE4|A0A1L1RXE4_CHICK</t>
  </si>
  <si>
    <t>A0A1L1RRQ4;Q5ZIZ7;A0A1L1RXE4</t>
  </si>
  <si>
    <t>tr|A0A1L1RRM7|A0A1L1RRM7_CHICK Lin-7 homolog C, crumbs cell polarity complex component OS=Gallus gallus GN=LIN7B PE=4 SV=1;sp|Q5F425|LIN7C_CHICK Protein lin-7 homolog C OS=Gallus gallus GN=LIN7C PE=1 SV=1</t>
  </si>
  <si>
    <t>A0A1L1RRM7;Q5F425</t>
  </si>
  <si>
    <t>A0A1L1RRM7;Q5F425;A0A1D5NTT0;F1NSL3</t>
  </si>
  <si>
    <t>tr|A0A1L1RRI0|A0A1L1RRI0_CHICK Uncharacterized protein OS=Gallus gallus PE=4 SV=1;tr|A0A1L1RJJ8|A0A1L1RJJ8_CHICK Uncharacterized protein OS=Gallus gallus PE=4 SV=1;tr|A0A1L1RNS5|A0A1L1RNS5_CHICK Uncharacterized protein OS=Gallus gallus PE=4 SV=1</t>
  </si>
  <si>
    <t>A0A1L1RRI0;A0A1L1RJJ8;A0A1L1RNS5</t>
  </si>
  <si>
    <t>tr|A0A1L1RR39|A0A1L1RR39_CHICK Uncharacterized protein OS=Gallus gallus GN=CD276 PE=4 SV=1;tr|F1NI56|F1NI56_CHICK Uncharacterized protein OS=Gallus gallus GN=CD276 PE=4 SV=3</t>
  </si>
  <si>
    <t>A0A1L1RR39;F1NI56</t>
  </si>
  <si>
    <t>21;21;19;16;16;10;5</t>
  </si>
  <si>
    <t>tr|A0A1L1RQQ1|A0A1L1RQQ1_CHICK NAD(P)H-hydrate epimerase OS=Gallus gallus GN=APOA1BP PE=3 SV=1</t>
  </si>
  <si>
    <t>A0A1L1RQQ1</t>
  </si>
  <si>
    <t>19;19;9</t>
  </si>
  <si>
    <t>tr|A0A1L1RQM2|A0A1L1RQM2_CHICK Enolase-phosphatase 1 OS=Gallus gallus GN=ENOPH1 PE=4 SV=1;tr|E1C489|E1C489_CHICK Enolase-phosphatase E1 OS=Gallus gallus GN=ENOPH1 PE=3 SV=1;tr|A0A1D5P9A3|A0A1D5P9A3_CHICK Enolase-phosphatase 1 OS=Gallus gallus GN=ENOPH1 PE=</t>
  </si>
  <si>
    <t>A0A1L1RQM2;E1C489;A0A1D5P9A3;A0A1D5PNK0</t>
  </si>
  <si>
    <t>A0A1L1RQM2;E1C489;A0A1D5P9A3;A0A1D5PNK0;A0A1L1RMM3</t>
  </si>
  <si>
    <t>2;2;2;2;2;2</t>
  </si>
  <si>
    <t>tr|A0A1L1RQH1|A0A1L1RQH1_CHICK Ribosomal protein S21 OS=Gallus gallus GN=RPS21 PE=4 SV=1;tr|E1BSJ2|E1BSJ2_CHICK 40S ribosomal protein S21 OS=Gallus gallus GN=RPS21 PE=3 SV=2</t>
  </si>
  <si>
    <t>A0A1L1RQH1;E1BSJ2</t>
  </si>
  <si>
    <t>tr|A0A1L1RQF3|A0A1L1RQF3_CHICK Uncharacterized protein OS=Gallus gallus PE=4 SV=1;tr|A0A1D5PAQ0|A0A1D5PAQ0_CHICK Uncharacterized protein OS=Gallus gallus PE=4 SV=1;tr|A0A1D5PQ15|A0A1D5PQ15_CHICK Uncharacterized protein OS=Gallus gallus PE=4 SV=1;tr|A0A1L1R</t>
  </si>
  <si>
    <t>1;1;1;1;1;1;1;1</t>
  </si>
  <si>
    <t>A0A1L1RQF3;A0A1D5PAQ0;A0A1D5PQ15;A0A1L1RSQ4;A0A1D5PV72;A0A1D5PJ81;A0A1D5PZU8;A0A1D5PYI5</t>
  </si>
  <si>
    <t>tr|A0A1L1RQ98|A0A1L1RQ98_CHICK Fibulin 5 OS=Gallus gallus GN=FBLN5 PE=4 SV=1;tr|E1C1G8|E1C1G8_CHICK Fibulin 5 OS=Gallus gallus GN=FBLN5 PE=4 SV=1</t>
  </si>
  <si>
    <t>A0A1L1RQ98;E1C1G8</t>
  </si>
  <si>
    <t xml:space="preserve">tr|A0A1L1RQ37|A0A1L1RQ37_CHICK Secreted frizzled-related protein 1 OS=Gallus gallus GN=SFRP1 PE=4 SV=1;sp|Q9DEQ4|SFRP1_CHICK Secreted frizzled-related protein 1 OS=Gallus gallus GN=SFRP1 PE=2 SV=1;tr|F1NPV5|F1NPV5_CHICK Secreted frizzled-related protein 1 </t>
  </si>
  <si>
    <t>A0A1L1RQ37;Q9DEQ4;F1NPV5;A0A1D5PR61</t>
  </si>
  <si>
    <t>tr|A0A1L1RPZ2|A0A1L1RPZ2_CHICK Chromosome 2 open reading frame 40 OS=Gallus gallus GN=C1H2ORF40 PE=4 SV=1;tr|A0A1D5PCM8|A0A1D5PCM8_CHICK Chromosome 2 open reading frame 40 OS=Gallus gallus GN=C1H2ORF40 PE=4 SV=1</t>
  </si>
  <si>
    <t>A0A1L1RPZ2;A0A1D5PCM8</t>
  </si>
  <si>
    <t>tr|A0A1L1RPW8|A0A1L1RPW8_CHICK Ectonucleoside triphosphate diphosphohydrolase 6 (putative) OS=Gallus gallus GN=ENTPD6 PE=3 SV=1;tr|E1BQJ8|E1BQJ8_CHICK Ectonucleoside triphosphate diphosphohydrolase 6 (putative) OS=Gallus gallus GN=ENTPD6 PE=3 SV=1;tr|A0A1D</t>
  </si>
  <si>
    <t>7;7;4</t>
  </si>
  <si>
    <t>A0A1L1RPW8;E1BQJ8;A0A1D5PYC1</t>
  </si>
  <si>
    <t>tr|A0A1L1RPW4|A0A1L1RPW4_CHICK Collagen alpha-1(XII) chain OS=Gallus gallus GN=COL12A1 PE=4 SV=1;tr|F1NX22|F1NX22_CHICK Collagen alpha-1(XII) chain OS=Gallus gallus GN=COL12A1 PE=4 SV=3;sp|P13944|COCA1_CHICK Collagen alpha-1(XII) chain OS=Gallus gallus GN=</t>
  </si>
  <si>
    <t>32;31;30;25;25;21</t>
  </si>
  <si>
    <t>A0A1L1RPW4;F1NX22;P13944;A0A1D5P8I8;A0A1D5P7N6;A0A1L1RYG2</t>
  </si>
  <si>
    <t>tr|A0A1L1RPR4|A0A1L1RPR4_CHICK Aspartate aminotransferase OS=Gallus gallus GN=GOT2 PE=4 SV=1;sp|P00508|AATM_CHICK Aspartate aminotransferase, mitochondrial OS=Gallus gallus GN=GOT2 PE=1 SV=2;tr|F1P180|F1P180_CHICK Aspartate aminotransferase OS=Gallus gallu</t>
  </si>
  <si>
    <t>5;5;5;2;2;2</t>
  </si>
  <si>
    <t>A0A1L1RPR4;P00508;F1P180</t>
  </si>
  <si>
    <t>A0A1L1RPR4;P00508;F1P180;A0A1L1RNH1;A0A1L1S083;A0A1L1RT03</t>
  </si>
  <si>
    <t>tr|A0A1L1RPM3|A0A1L1RPM3_CHICK Myosin light chain 1 OS=Gallus gallus GN=MYL1 PE=4 SV=1;sp|P02605|MLE3_CHICK Myosin light chain 3, skeletal muscle isoform OS=Gallus gallus PE=1 SV=3;tr|F1NZG0|F1NZG0_CHICK Uncharacterized protein OS=Gallus gallus GN=MYL1 PE=</t>
  </si>
  <si>
    <t>A0A1L1RPM3;P02605;F1NZG0;P02604;P02606;F1P5V6;R4GM29</t>
  </si>
  <si>
    <t>A0A1L1RNT6;A0A1D5PSZ9;A0A1L1RL76;A0A1L1RRK1</t>
  </si>
  <si>
    <t>tr|A0A1L1RNK7|A0A1L1RNK7_CHICK Uncharacterized protein OS=Gallus gallus PE=4 SV=1;tr|A0A1D5PB63|A0A1D5PB63_CHICK Uncharacterized protein OS=Gallus gallus PE=4 SV=1;tr|A0A1L1RVQ0|A0A1L1RVQ0_CHICK Uncharacterized protein OS=Gallus gallus PE=4 SV=1</t>
  </si>
  <si>
    <t>7;5;5;3</t>
  </si>
  <si>
    <t>A0A1L1RNK7;A0A1D5PB63;A0A1L1RVQ0</t>
  </si>
  <si>
    <t>A0A1L1RNK7;A0A1D5PB63;A0A1L1RVQ0;A0A1D5PP70</t>
  </si>
  <si>
    <t>tr|A0A1L1RNJ5|A0A1L1RNJ5_CHICK Platelet derived growth factor receptor like OS=Gallus gallus GN=PDGFRL PE=4 SV=1;tr|E1C836|E1C836_CHICK Platelet derived growth factor receptor like OS=Gallus gallus GN=PDGFRL PE=4 SV=2</t>
  </si>
  <si>
    <t>A0A1L1RNJ5;E1C836</t>
  </si>
  <si>
    <t>tr|A0A1L1RNJ0|A0A1L1RNJ0_CHICK SLIT and NTRK like family member 6 OS=Gallus gallus GN=SLITRK6 PE=4 SV=1</t>
  </si>
  <si>
    <t>A0A1L1RNJ0</t>
  </si>
  <si>
    <t>A0A1L1RNJ0;R4GL75</t>
  </si>
  <si>
    <t>tr|A0A1L1RNI7|A0A1L1RNI7_CHICK Uncharacterized protein OS=Gallus gallus GN=Gga.54047 PE=4 SV=1</t>
  </si>
  <si>
    <t>A0A1L1RNI7</t>
  </si>
  <si>
    <t>tr|A0A1L1RNE1|A0A1L1RNE1_CHICK RuvB-like helicase OS=Gallus gallus GN=RUVBL1 PE=3 SV=1;tr|F1N8Z4|F1N8Z4_CHICK RuvB-like helicase OS=Gallus gallus GN=RUVBL1 PE=3 SV=1</t>
  </si>
  <si>
    <t>A0A1L1RNE1;F1N8Z4</t>
  </si>
  <si>
    <t>tr|A0A1L1RNC8|A0A1L1RNC8_CHICK Uncharacterized protein OS=Gallus gallus GN=DNPEP PE=3 SV=1;tr|A0A1D5PUA5|A0A1D5PUA5_CHICK Uncharacterized protein OS=Gallus gallus GN=DNPEP PE=3 SV=1;tr|F1NWA8|F1NWA8_CHICK Uncharacterized protein OS=Gallus gallus GN=DNPEP P</t>
  </si>
  <si>
    <t>A0A1L1RNC8;A0A1D5PUA5;F1NWA8;A0A1L1RX17</t>
  </si>
  <si>
    <t>A0A1L1RNC8;A0A1D5PUA5;F1NWA8;A0A1L1RX17;A0A1D5PQE1</t>
  </si>
  <si>
    <t>7;7;7;7;7;7;5;2;2;2;2;2</t>
  </si>
  <si>
    <t>tr|A0A1L1RMY2|A0A1L1RMY2_CHICK Integral membrane protein 2A OS=Gallus gallus GN=ITM2A PE=4 SV=1;tr|F1P4X6|F1P4X6_CHICK Integral membrane protein 2A OS=Gallus gallus GN=ITM2A PE=4 SV=1;tr|A0A1L1RM37|A0A1L1RM37_CHICK Integral membrane protein 2A OS=Gallus ga</t>
  </si>
  <si>
    <t>A0A1L1RMY2;F1P4X6;A0A1L1RM37</t>
  </si>
  <si>
    <t>tr|A0A1L1RMS7|A0A1L1RMS7_CHICK Dihydropyrimidinase OS=Gallus gallus GN=DPYS PE=4 SV=1;tr|A0A1D5PMN7|A0A1D5PMN7_CHICK Dihydropyrimidinase OS=Gallus gallus GN=DPYS PE=4 SV=1</t>
  </si>
  <si>
    <t>A0A1L1RMS7;A0A1D5PMN7</t>
  </si>
  <si>
    <t>13;13;12;11;8;5;4</t>
  </si>
  <si>
    <t>tr|A0A1L1RMA4|A0A1L1RMA4_CHICK Uncharacterized protein OS=Gallus gallus GN=BPIFB2 PE=4 SV=1;tr|E1BXM5|E1BXM5_CHICK Uncharacterized protein OS=Gallus gallus GN=BPIFB2 PE=4 SV=3;sp|O42273|TENP_CHICK Protein TENP OS=Gallus gallus GN=TENP PE=2 SV=1;tr|A0A1D5NW</t>
  </si>
  <si>
    <t>14;13;11;10;9;7</t>
  </si>
  <si>
    <t>A0A1L1RMA4;E1BXM5;O42273;A0A1D5NW18;A0A1D5P474;A0A1L1RZ43</t>
  </si>
  <si>
    <t>tr|A0A1L1RM13|A0A1L1RM13_CHICK T-complex protein 1 subunit delta OS=Gallus gallus GN=CCT4 PE=3 SV=1;tr|Q9I8D6|Q9I8D6_CHICK T-complex protein 1 subunit delta OS=Gallus gallus GN=tcp-1 delta PE=2 SV=1;tr|A0A1L1RN64|A0A1L1RN64_CHICK T-complex protein 1 subuni</t>
  </si>
  <si>
    <t>9;9;8;8;7;5</t>
  </si>
  <si>
    <t>A0A1L1RM13;Q9I8D6;A0A1L1RN64;A0A1L1RXJ9;A0A1D5PME2;A0A1L1RR97</t>
  </si>
  <si>
    <t>tr|A0A1L1RLT0|A0A1L1RLT0_CHICK Dipeptidyl peptidase 7 OS=Gallus gallus GN=DPP7 PE=4 SV=1;tr|A0A1L1RM27|A0A1L1RM27_CHICK Dipeptidyl peptidase 7 OS=Gallus gallus GN=DPP7 PE=4 SV=1;tr|A0A1D5NYY8|A0A1D5NYY8_CHICK Dipeptidyl peptidase 7 OS=Gallus gallus GN=DPP7</t>
  </si>
  <si>
    <t>A0A1L1RLT0;A0A1L1RM27;A0A1D5NYY8</t>
  </si>
  <si>
    <t>A0A1L1RLQ7;Q5F346;A0A1D5NVD7;A0A1L1RT34</t>
  </si>
  <si>
    <t>tr|A0A1L1RLP3|A0A1L1RLP3_CHICK Crystallin mu OS=Gallus gallus GN=CRYM PE=4 SV=1;tr|E1C5W9|E1C5W9_CHICK Crystallin mu OS=Gallus gallus GN=CRYM PE=4 SV=1</t>
  </si>
  <si>
    <t>A0A1L1RLP3;E1C5W9</t>
  </si>
  <si>
    <t>tr|A0A1L1RLN6|A0A1L1RLN6_CHICK Myosin light polypeptide 6 OS=Gallus gallus GN=MYL6 PE=4 SV=1</t>
  </si>
  <si>
    <t>8;1;1;1</t>
  </si>
  <si>
    <t>A0A1L1RLN6</t>
  </si>
  <si>
    <t>A0A1L1RLN6;A0A1L1RL29;P09540;F1NJ37</t>
  </si>
  <si>
    <t>tr|A0A1L1RLA3|A0A1L1RLA3_CHICK Uncharacterized protein OS=Gallus gallus GN=ribosomal protein L26 like 1 PE=4 SV=1;sp|P47832|RL26_CHICK 60S ribosomal protein L26 (Fragment) OS=Gallus gallus GN=RPL26 PE=2 SV=1;tr|A0A1D5PUF9|A0A1D5PUF9_CHICK Uncharacterized p</t>
  </si>
  <si>
    <t>4;4;4;4;3;1</t>
  </si>
  <si>
    <t>A0A1L1RLA3;P47832;A0A1D5PUF9;F2Z4K6;A0A1L1RLT9</t>
  </si>
  <si>
    <t>A0A1L1RLA3;P47832;A0A1D5PUF9;F2Z4K6;A0A1L1RLT9;A0A1L1RNQ4</t>
  </si>
  <si>
    <t>tr|A0A1L1RL78|A0A1L1RL78_CHICK Uncharacterized protein OS=Gallus gallus GN=CTSL2 PE=3 SV=1;tr|F1NYJ1|F1NYJ1_CHICK Uncharacterized protein OS=Gallus gallus GN=CTSL2 PE=3 SV=2</t>
  </si>
  <si>
    <t>7;7;3;2</t>
  </si>
  <si>
    <t>A0A1L1RL78;F1NYJ1</t>
  </si>
  <si>
    <t>A0A1L1RL78;F1NYJ1;P09648;A0A1L1RVC8</t>
  </si>
  <si>
    <t>tr|A0A1L1RL38|A0A1L1RL38_CHICK Uncharacterized protein OS=Gallus gallus PE=4 SV=1</t>
  </si>
  <si>
    <t>A0A1L1RL38</t>
  </si>
  <si>
    <t>tr|A0A1L1RKX4|A0A1L1RKX4_CHICK Centrosomal protein 55 OS=Gallus gallus GN=CEP55 PE=4 SV=1;tr|E1C2P7|E1C2P7_CHICK Centrosomal protein 55 OS=Gallus gallus GN=CEP55 PE=4 SV=1</t>
  </si>
  <si>
    <t>A0A1L1RKX4;E1C2P7</t>
  </si>
  <si>
    <t>tr|A0A1L1RKU2|A0A1L1RKU2_CHICK Uncharacterized protein OS=Gallus gallus GN=UFD1L PE=4 SV=1;tr|Q98UC3|Q98UC3_CHICK Ubiquitin fusion-degradation 1-like protein OS=Gallus gallus GN=Ufd1l PE=2 SV=1;tr|A0A1L1RL51|A0A1L1RL51_CHICK Uncharacterized protein OS=Gall</t>
  </si>
  <si>
    <t>A0A1L1RKU2;Q98UC3;A0A1L1RL51;A0A1D5PNY2;A0A1L1S0N3;A0A1L1RQ92</t>
  </si>
  <si>
    <t>tr|A0A1L1RKQ3|A0A1L1RKQ3_CHICK Uncharacterized protein OS=Gallus gallus GN=EIF1AY PE=4 SV=1;tr|A0A1L1RN88|A0A1L1RN88_CHICK Uncharacterized protein OS=Gallus gallus GN=EIF1AY PE=3 SV=1;tr|Q5ZIE2|Q5ZIE2_CHICK Uncharacterized protein OS=Gallus gallus GN=EIF1A</t>
  </si>
  <si>
    <t>A0A1L1RKQ3;A0A1L1RN88;Q5ZIE2;A0A1D5NWY2</t>
  </si>
  <si>
    <t>tr|A0A1L1RKN2|A0A1L1RKN2_CHICK SPARC OS=Gallus gallus GN=SPARC PE=4 SV=1;tr|F1P291|F1P291_CHICK SPARC OS=Gallus gallus GN=SPARC PE=4 SV=1;sp|P36377|SPRC_CHICK SPARC OS=Gallus gallus GN=SPARC PE=2 SV=1;tr|A0A1L1RR40|A0A1L1RR40_CHICK SPARC OS=Gallus gallus G</t>
  </si>
  <si>
    <t>12;12;10;9;9</t>
  </si>
  <si>
    <t>A0A1L1RKN2;F1P291;P36377;A0A1L1RR40;R4GJI6</t>
  </si>
  <si>
    <t>tr|A0A1L1RKK1|A0A1L1RKK1_CHICK Eukaryotic translation initiation factor 5 OS=Gallus gallus GN=EIF5 PE=4 SV=1;tr|A0A1D5P2W4|A0A1D5P2W4_CHICK Eukaryotic translation initiation factor 5 OS=Gallus gallus GN=EIF5 PE=4 SV=1;tr|Q5ZIE0|Q5ZIE0_CHICK Eukaryotic tran</t>
  </si>
  <si>
    <t>A0A1L1RKK1;A0A1D5P2W4;Q5ZIE0;A0A1L1RNG6</t>
  </si>
  <si>
    <t>5;5;4;3</t>
  </si>
  <si>
    <t>tr|A0A1L1RK43|A0A1L1RK43_CHICK Sequestosome 1 OS=Gallus gallus GN=SQSTM1 PE=4 SV=1;tr|A0A1L1RN73|A0A1L1RN73_CHICK Sequestosome 1 OS=Gallus gallus GN=SQSTM1 PE=4 SV=1;tr|A0A1D5PXQ2|A0A1D5PXQ2_CHICK Sequestosome 1 OS=Gallus gallus GN=SQSTM1 PE=4 SV=1;tr|A0A1</t>
  </si>
  <si>
    <t>A0A1L1RK43;A0A1L1RN73;A0A1D5PXQ2;A0A1L1RPL4</t>
  </si>
  <si>
    <t>tr|A0A1L1RK36|A0A1L1RK36_CHICK Cathepsin C OS=Gallus gallus GN=CTSC PE=3 SV=1;tr|F1NWG2|F1NWG2_CHICK Cathepsin C OS=Gallus gallus GN=CTSC PE=3 SV=2;tr|A0A1L1RV11|A0A1L1RV11_CHICK Cathepsin C OS=Gallus gallus GN=CTSC PE=3 SV=1</t>
  </si>
  <si>
    <t>A0A1L1RK36;F1NWG2;A0A1L1RV11</t>
  </si>
  <si>
    <t>tr|A0A1L1RK26|A0A1L1RK26_CHICK Uncharacterized protein OS=Gallus gallus PE=4 SV=1</t>
  </si>
  <si>
    <t>A0A1L1RK26</t>
  </si>
  <si>
    <t>tr|A0A1L1RK25|A0A1L1RK25_CHICK Uncharacterized protein OS=Gallus gallus GN=HADHA PE=3 SV=1;tr|F1NI29|F1NI29_CHICK Uncharacterized protein OS=Gallus gallus GN=HADHA PE=3 SV=3;tr|A0A1D5PWK7|A0A1D5PWK7_CHICK Uncharacterized protein OS=Gallus gallus GN=HADHA P</t>
  </si>
  <si>
    <t>A0A1L1RK25;F1NI29;A0A1D5PWK7</t>
  </si>
  <si>
    <t>tr|A0A1L1RJK1|A0A1L1RJK1_CHICK Stathmin OS=Gallus gallus GN=STMN1 PE=3 SV=1;sp|P31395|STMN1_CHICK Stathmin OS=Gallus gallus GN=STMN1 PE=1 SV=1;tr|A0A1L1RQ04|A0A1L1RQ04_CHICK Stathmin OS=Gallus gallus GN=STMN1 PE=3 SV=1;tr|A0A1D5PPS9|A0A1D5PPS9_CHICK Stathm</t>
  </si>
  <si>
    <t>A0A1L1RJK1;P31395;A0A1L1RQ04;A0A1D5PPS9</t>
  </si>
  <si>
    <t>tr|A0A1L1RJJ0|A0A1L1RJJ0_CHICK Uncharacterized protein OS=Gallus gallus GN=TIMD4 PE=4 SV=1;tr|A0A1D5PL92|A0A1D5PL92_CHICK Uncharacterized protein OS=Gallus gallus GN=TIMD4 PE=4 SV=1;tr|F1NCD8|F1NCD8_CHICK Uncharacterized protein OS=Gallus gallus GN=TIMD4 P</t>
  </si>
  <si>
    <t>A0A1L1RJJ0;A0A1D5PL92;F1NCD8</t>
  </si>
  <si>
    <t>tr|A0A1L1RJF3|A0A1L1RJF3_CHICK Eukaryotic translation initiation factor 3 subunit I OS=Gallus gallus GN=EIF3I PE=4 SV=1;tr|A0A1D5PY62|A0A1D5PY62_CHICK Eukaryotic translation initiation factor 3 subunit I OS=Gallus gallus GN=EIF3I PE=4 SV=1;tr|E1C6T8|E1C6T8</t>
  </si>
  <si>
    <t>A0A1L1RJF3;A0A1D5PY62;E1C6T8;A0A1D5P2A8;A0A1L1RQW9</t>
  </si>
  <si>
    <t>tr|A0A1L1RJ91|A0A1L1RJ91_CHICK Uncharacterized protein OS=Gallus gallus PE=4 SV=1;tr|A0A1L1RWP3|A0A1L1RWP3_CHICK Uncharacterized protein OS=Gallus gallus PE=4 SV=1</t>
  </si>
  <si>
    <t>A0A1L1RJ91;A0A1L1RWP3</t>
  </si>
  <si>
    <t>A0A1L1RJ91;A0A1L1RWP3;A0A1L1S0R0</t>
  </si>
  <si>
    <t>tr|A0A1L1RJ82|A0A1L1RJ82_CHICK Tyrosylprotein sulfotransferase 1 OS=Gallus gallus GN=TPST1 PE=4 SV=1;tr|E1C200|E1C200_CHICK Tyrosylprotein sulfotransferase 1 OS=Gallus gallus GN=TPST1 PE=4 SV=2</t>
  </si>
  <si>
    <t>A0A1L1RJ82;E1C200</t>
  </si>
  <si>
    <t>tr|A0A1L1RJ69|A0A1L1RJ69_CHICK Uncharacterized protein OS=Gallus gallus GN=Gga.7471 PE=4 SV=1;tr|A0A1D5PF99|A0A1D5PF99_CHICK Uncharacterized protein OS=Gallus gallus GN=Gga.7471 PE=4 SV=1</t>
  </si>
  <si>
    <t>70;68;7</t>
  </si>
  <si>
    <t>A0A1L1RJ69;A0A1D5PF99</t>
  </si>
  <si>
    <t>A0A1L1RJ69;A0A1D5PF99;A0A1D5PNV9</t>
  </si>
  <si>
    <t>tr|A0A1L1RJ18|A0A1L1RJ18_CHICK Nucleophosmin OS=Gallus gallus GN=NPM1 PE=4 SV=1;tr|F1NVA4|F1NVA4_CHICK Nucleophosmin OS=Gallus gallus GN=NPM1 PE=4 SV=3;sp|P16039|NPM_CHICK Nucleophosmin OS=Gallus gallus GN=NPM1 PE=2 SV=1;tr|A0A1D5P1F0|A0A1D5P1F0_CHICK Nucl</t>
  </si>
  <si>
    <t>10;10;9;8</t>
  </si>
  <si>
    <t>A0A1L1RJ18;F1NVA4;P16039;A0A1D5P1F0</t>
  </si>
  <si>
    <t>tr|A0A1L1RJ05|A0A1L1RJ05_CHICK Uncharacterized protein OS=Gallus gallus PE=4 SV=1</t>
  </si>
  <si>
    <t>A0A1L1RJ05</t>
  </si>
  <si>
    <t>tr|A0A1L1RIW9|A0A1L1RIW9_CHICK Serine/threonine-protein phosphatase OS=Gallus gallus GN=PPP2CA PE=3 SV=1;tr|Q5ZM47|Q5ZM47_CHICK Serine/threonine-protein phosphatase OS=Gallus gallus GN=PPP2CA PE=2 SV=1;sp|P48463|PP2AA_CHICK Serine/threonine-protein phospha</t>
  </si>
  <si>
    <t>5;5;5;3</t>
  </si>
  <si>
    <t>A0A1L1RIW9;Q5ZM47;P48463;A0A1L1RXY0</t>
  </si>
  <si>
    <t>tr|A0A1I7Q448|A0A1I7Q448_CHICK Ciliary neurotrophic factor receptor subunit alpha OS=Gallus gallus GN=CNTFR PE=4 SV=1;sp|P51641|CNTFR_CHICK Ciliary neurotrophic factor receptor subunit alpha OS=Gallus gallus GN=CNTFR PE=2 SV=1</t>
  </si>
  <si>
    <t>A0A1I7Q448;P51641</t>
  </si>
  <si>
    <t>tr|A0A1I7Q432|A0A1I7Q432_CHICK Ras-related protein Rab-6A OS=Gallus gallus GN=RAB6A PE=4 SV=1;tr|A0A1D5PHB7|A0A1D5PHB7_CHICK Ras-related protein Rab-6A OS=Gallus gallus GN=RAB6A PE=4 SV=1;sp|Q1KME6|RAB6A_CHICK Ras-related protein Rab-6A OS=Gallus gallus GN</t>
  </si>
  <si>
    <t>A0A1I7Q432;A0A1D5PHB7;Q1KME6;R4GJ51</t>
  </si>
  <si>
    <t>17;17;17;17;15;15;15;15;13;11;11;8;6;6;2</t>
  </si>
  <si>
    <t>A0A1I7Q414;P68139;P68034;A0A1L1RPH2;P63270;P08023;F1P476;A0A1L1RU07;A0A1D5PK53;A0A1D5NTE4;A0A1L1RSN4</t>
  </si>
  <si>
    <t>A0A1I7Q414;P68139;P68034;A0A1L1RPH2;P63270;P08023;F1P476;A0A1L1RU07;A0A1D5PK53;A0A1D5NTE4;A0A1L1RSN4;A0A1L1RYI0;A0A1L1RJ66;A0A1L1RJ52;E1BXV2</t>
  </si>
  <si>
    <t>tr|A0A1I7Q3Y7|A0A1I7Q3Y7_CHICK GTP-binding nuclear protein Ran OS=Gallus gallus GN=RAN PE=3 SV=1;sp|P42558|RAN_CHICK GTP-binding nuclear protein Ran OS=Gallus gallus GN=RAN PE=2 SV=1</t>
  </si>
  <si>
    <t>7;7;3;3</t>
  </si>
  <si>
    <t>A0A1I7Q3Y7;P42558</t>
  </si>
  <si>
    <t>tr|A0A1D6UPU6|A0A1D6UPU6_CHICK Dolichyl-diphosphooligosaccharide--protein glycosyltransferase subunit 2 OS=Gallus gallus GN=RPN2 PE=4 SV=1;tr|E1C8Z0|E1C8Z0_CHICK Dolichyl-diphosphooligosaccharide--protein glycosyltransferase subunit 2 OS=Gallus gallus GN=R</t>
  </si>
  <si>
    <t>A0A1D6UPU6;E1C8Z0;A0A1L1RNV0;A0A1L1RL15</t>
  </si>
  <si>
    <t>tr|A0A1D5PZX9|A0A1D5PZX9_CHICK Uncharacterized protein OS=Gallus gallus PE=3 SV=1;tr|A0A1D5NVH2|A0A1D5NVH2_CHICK Uncharacterized protein OS=Gallus gallus PE=3 SV=1;tr|A0A1D5PCX2|A0A1D5PCX2_CHICK Uncharacterized protein OS=Gallus gallus PE=3 SV=1;tr|A0A1D5P</t>
  </si>
  <si>
    <t>7;7;7;7;6;6</t>
  </si>
  <si>
    <t>A0A1D5PZX9;A0A1D5NVH2;A0A1D5PCX2;A0A1D5P3V6;A0A1D5P619;A0A1D5PUM6</t>
  </si>
  <si>
    <t>tr|A0A1D5PZX7|A0A1D5PZX7_CHICK FES proto-oncogene, tyrosine kinase OS=Gallus gallus GN=FES PE=3 SV=1</t>
  </si>
  <si>
    <t>A0A1D5PZX7</t>
  </si>
  <si>
    <t>tr|A0A1D5PZU5|A0A1D5PZU5_CHICK Uncharacterized protein OS=Gallus gallus PE=4 SV=1</t>
  </si>
  <si>
    <t>A0A1D5PZU5</t>
  </si>
  <si>
    <t>tr|A0A1D5PYV8|A0A1D5PYV8_CHICK Peptidyl-prolyl cis-trans isomerase OS=Gallus gallus GN=PPID PE=3 SV=1;tr|A0A1D5PA00|A0A1D5PA00_CHICK Peptidyl-prolyl cis-trans isomerase OS=Gallus gallus GN=PPID PE=3 SV=1;tr|E1BXG9|E1BXG9_CHICK Peptidylprolyl isomerase D OS</t>
  </si>
  <si>
    <t>A0A1D5PYV8;A0A1D5PA00;E1BXG9</t>
  </si>
  <si>
    <t>tr|A0A1D5PYS4|A0A1D5PYS4_CHICK von Willebrand factor C and EGF domains OS=Gallus gallus GN=VWCE PE=4 SV=1</t>
  </si>
  <si>
    <t>A0A1D5PYS4</t>
  </si>
  <si>
    <t>tr|A0A1D5PYH2|A0A1D5PYH2_CHICK Solute carrier family 31 member 1 OS=Gallus gallus GN=SLC31A1 PE=4 SV=1;tr|A0A1L1RZ17|A0A1L1RZ17_CHICK Solute carrier family 31 member 1 OS=Gallus gallus GN=SLC31A1 PE=4 SV=1;tr|F1NNU5|F1NNU5_CHICK Solute carrier family 31 me</t>
  </si>
  <si>
    <t>A0A1D5PYH2;A0A1L1RZ17;F1NNU5</t>
  </si>
  <si>
    <t>tr|A0A1D5PY51|A0A1D5PY51_CHICK Nectin cell adhesion molecule 1 OS=Gallus gallus PE=4 SV=2</t>
  </si>
  <si>
    <t>A0A1D5PY51</t>
  </si>
  <si>
    <t>tr|A0A1D5PY15|A0A1D5PY15_CHICK Coronin OS=Gallus gallus PE=3 SV=1</t>
  </si>
  <si>
    <t>A0A1D5PY15</t>
  </si>
  <si>
    <t>tr|A0A1D5PXW2|A0A1D5PXW2_CHICK Eukaryotic translation initiation factor 3 subunit M OS=Gallus gallus GN=EIF3M PE=4 SV=1;tr|A0A1D5PTV6|A0A1D5PTV6_CHICK Eukaryotic translation initiation factor 3 subunit M OS=Gallus gallus GN=EIF3M PE=4 SV=1;tr|A0A1D5PY93|A0</t>
  </si>
  <si>
    <t>A0A1D5PXW2;A0A1D5PTV6;A0A1D5PY93;A0A1L1RPR0;Q5ZJ64</t>
  </si>
  <si>
    <t>tr|A0A1D5PXT7|A0A1D5PXT7_CHICK Uncharacterized protein OS=Gallus gallus PE=4 SV=1;tr|A0A1D5NTW8|A0A1D5NTW8_CHICK Uncharacterized protein OS=Gallus gallus PE=4 SV=1</t>
  </si>
  <si>
    <t>A0A1D5PXT7;A0A1D5NTW8</t>
  </si>
  <si>
    <t>tr|A0A1D5PXR6|A0A1D5PXR6_CHICK Mannan binding lectin serine peptidase 1 OS=Gallus gallus GN=MASP1 PE=4 SV=1;tr|F1N9E1|F1N9E1_CHICK Mannan binding lectin serine peptidase 1 OS=Gallus gallus GN=MASP1 PE=3 SV=3</t>
  </si>
  <si>
    <t>A0A1D5PXR6;F1N9E1</t>
  </si>
  <si>
    <t>tr|A0A1D5PXN3|A0A1D5PXN3_CHICK Ectonucleotide pyrophosphatase/phosphodiesterase 3 OS=Gallus gallus GN=ENPP3 PE=4 SV=1</t>
  </si>
  <si>
    <t>A0A1D5PXN3</t>
  </si>
  <si>
    <t>12;6</t>
  </si>
  <si>
    <t>7;6;6</t>
  </si>
  <si>
    <t>tr|A0A1D5PXK3|A0A1D5PXK3_CHICK Signal peptide, CUB domain and EGF like domain containing 1 OS=Gallus gallus GN=SCUBE1 PE=4 SV=1;tr|A0A1D5P7H7|A0A1D5P7H7_CHICK Signal peptide, CUB domain and EGF like domain containing 1 OS=Gallus gallus GN=SCUBE1 PE=4 SV=1;</t>
  </si>
  <si>
    <t>A0A1D5PXK3;A0A1D5P7H7;F1NZ94</t>
  </si>
  <si>
    <t>tr|A0A1D5PXH7|A0A1D5PXH7_CHICK Uncharacterized protein OS=Gallus gallus PE=4 SV=1;tr|A0A1D5PJW8|A0A1D5PJW8_CHICK Uncharacterized protein OS=Gallus gallus PE=4 SV=1;tr|A0A1D5P1I8|A0A1D5P1I8_CHICK Uncharacterized protein OS=Gallus gallus PE=4 SV=1;tr|A0A1D5P</t>
  </si>
  <si>
    <t>10;10;10;10</t>
  </si>
  <si>
    <t>A0A1D5PXH7;A0A1D5PJW8;A0A1D5P1I8;A0A1D5P3W5</t>
  </si>
  <si>
    <t>tr|A0A1D5PXH4|A0A1D5PXH4_CHICK Glutamine--fructose-6-phosphate transaminase 1 OS=Gallus gallus GN=GFPT1 PE=4 SV=1;tr|Q5ZIG5|Q5ZIG5_CHICK Glutamine--fructose-6-phosphate transaminase 1 OS=Gallus gallus GN=GFPT1 PE=2 SV=1;tr|A0A1D5P980|A0A1D5P980_CHICK Gluta</t>
  </si>
  <si>
    <t>9;9;8;7;4</t>
  </si>
  <si>
    <t>A0A1D5PXH4;Q5ZIG5;A0A1D5P980;A0A1L1RM95</t>
  </si>
  <si>
    <t>A0A1D5PXH4;Q5ZIG5;A0A1D5P980;A0A1L1RM95;A0A1D5PH72</t>
  </si>
  <si>
    <t>tr|A0A1D5PXE5|A0A1D5PXE5_CHICK EPH receptor A2 OS=Gallus gallus GN=EPHA2 PE=3 SV=2</t>
  </si>
  <si>
    <t>A0A1D5PXE5</t>
  </si>
  <si>
    <t>tr|A0A1D5PX67|A0A1D5PX67_CHICK Uncharacterized protein OS=Gallus gallus PE=3 SV=1;tr|A0A1D5PBQ8|A0A1D5PBQ8_CHICK Uncharacterized protein OS=Gallus gallus PE=3 SV=1;tr|A0A1D5PFR8|A0A1D5PFR8_CHICK Uncharacterized protein OS=Gallus gallus PE=3 SV=1;tr|A0A1D5P</t>
  </si>
  <si>
    <t>A0A1D5PX67;A0A1D5PBQ8;A0A1D5PFR8;A0A1D5PAH5</t>
  </si>
  <si>
    <t>tr|A0A1D5PX52|A0A1D5PX52_CHICK Solute carrier family 15 member 2 OS=Gallus gallus GN=SLC15A2 PE=3 SV=1;tr|E1BUT2|E1BUT2_CHICK Solute carrier family 15 member 2 OS=Gallus gallus GN=SLC15A2 PE=3 SV=2</t>
  </si>
  <si>
    <t>A0A1D5PX52;E1BUT2</t>
  </si>
  <si>
    <t>tr|A0A1D5PX34|A0A1D5PX34_CHICK Protein tyrosine phosphatase, receptor type M OS=Gallus gallus GN=PTPRM PE=4 SV=1;tr|A0A1D5PKL5|A0A1D5PKL5_CHICK Protein tyrosine phosphatase, receptor type M OS=Gallus gallus GN=PTPRM PE=4 SV=1;tr|A0A1D5PHX3|A0A1D5PHX3_CHICK</t>
  </si>
  <si>
    <t>A0A1D5PX34;A0A1D5PKL5;A0A1D5PHX3</t>
  </si>
  <si>
    <t>tr|A0A1D5PWT4|A0A1D5PWT4_CHICK Thioredoxin 2 OS=Gallus gallus GN=TXN2 PE=4 SV=1</t>
  </si>
  <si>
    <t>A0A1D5PWT4</t>
  </si>
  <si>
    <t>tr|A0A1D5PWT0|A0A1D5PWT0_CHICK Tetraspanin 13 OS=Gallus gallus GN=TSPAN13 PE=4 SV=1;tr|A0A1D5PPC9|A0A1D5PPC9_CHICK Tetraspanin 13 OS=Gallus gallus GN=TSPAN13 PE=3 SV=1;tr|R4GJP8|R4GJP8_CHICK Tetraspanin 13 OS=Gallus gallus GN=TSPAN13 PE=3 SV=1</t>
  </si>
  <si>
    <t>A0A1D5PWT0;A0A1D5PPC9;R4GJP8</t>
  </si>
  <si>
    <t>tr|A0A1D5PWR3|A0A1D5PWR3_CHICK Uncharacterized protein OS=Gallus gallus GN=LOC420807 PE=3 SV=1;tr|A0A1L1RVP7|A0A1L1RVP7_CHICK Uncharacterized protein OS=Gallus gallus GN=LOC420807 PE=4 SV=1</t>
  </si>
  <si>
    <t>3;2;1;1;1</t>
  </si>
  <si>
    <t>A0A1D5PWR3;A0A1L1RVP7</t>
  </si>
  <si>
    <t>A0A1D5PWR3;A0A1L1RVP7;A0A1L1RYP4;A0A1D5PKM2;A0A1L1RQP3</t>
  </si>
  <si>
    <t>tr|A0A1D5PWP7|A0A1D5PWP7_CHICK Protein disulfide-isomerase A4 OS=Gallus gallus GN=PDIA4 PE=3 SV=1;tr|A0A1D5P7N7|A0A1D5P7N7_CHICK Uncharacterized protein OS=Gallus gallus PE=3 SV=1</t>
  </si>
  <si>
    <t>5;3;1</t>
  </si>
  <si>
    <t>A0A1D5PWP7;A0A1D5P7N7</t>
  </si>
  <si>
    <t>A0A1D5PWP7;A0A1D5P7N7;A0A1L1RZU2</t>
  </si>
  <si>
    <t>tr|A0A1D5PWG8|A0A1D5PWG8_CHICK Phosphohistidine phosphatase 1 OS=Gallus gallus GN=PHPT1 PE=4 SV=1</t>
  </si>
  <si>
    <t>A0A1D5PWG8</t>
  </si>
  <si>
    <t>tr|A0A1D5PWB1|A0A1D5PWB1_CHICK Uncharacterized protein OS=Gallus gallus PE=4 SV=1;tr|A0A1D5P9Y0|A0A1D5P9Y0_CHICK Uncharacterized protein OS=Gallus gallus PE=4 SV=1;tr|A0A1D5PAV4|A0A1D5PAV4_CHICK Uncharacterized protein OS=Gallus gallus PE=4 SV=1;tr|A0A1D5P</t>
  </si>
  <si>
    <t>5;4;4;4;4</t>
  </si>
  <si>
    <t>A0A1D5PWB1;A0A1D5P9Y0;A0A1D5PAV4;A0A1D5P2S1;A0A1D5NX90</t>
  </si>
  <si>
    <t>9;2</t>
  </si>
  <si>
    <t>A0A1D5PWA5;A0A1D5PQ46</t>
  </si>
  <si>
    <t>tr|A0A1D5PW77|A0A1D5PW77_CHICK Uncharacterized protein OS=Gallus gallus GN=LOC776376 PE=4 SV=1</t>
  </si>
  <si>
    <t>A0A1D5PW77</t>
  </si>
  <si>
    <t>20;20;20;20;20;20</t>
  </si>
  <si>
    <t>A0A1D5PW75;A0A1D5PAU8;A0A1D5PJH5;A0A1D5PVA9;A0A1D5PDC1;A0A1D5P650</t>
  </si>
  <si>
    <t>3;3;3;2;1;1</t>
  </si>
  <si>
    <t>A0A1D5PW24;A0A1L1S086;Q5ZKK8;A0A1L1S0K4</t>
  </si>
  <si>
    <t>A0A1D5PW24;A0A1L1S086;Q5ZKK8;A0A1L1S0K4;A0A1L1RN92;A0A1D5NVG3</t>
  </si>
  <si>
    <t>tr|A0A1D5PVX4|A0A1D5PVX4_CHICK Uncharacterized protein OS=Gallus gallus PE=4 SV=1;tr|A0A1D5PSQ1|A0A1D5PSQ1_CHICK Uncharacterized protein OS=Gallus gallus PE=4 SV=1</t>
  </si>
  <si>
    <t>A0A1D5PVX4;A0A1D5PSQ1</t>
  </si>
  <si>
    <t>tr|A0A1D5PVV9|A0A1D5PVV9_CHICK Uncharacterized protein OS=Gallus gallus GN=OVST PE=4 SV=1</t>
  </si>
  <si>
    <t>13;6;2;2</t>
  </si>
  <si>
    <t>A0A1D5PVV9</t>
  </si>
  <si>
    <t>tr|A0A1D5PVN7|A0A1D5PVN7_CHICK Erb-b2 receptor tyrosine kinase 3 OS=Gallus gallus GN=ERBB3 PE=4 SV=1;tr|A0A1D5PEH0|A0A1D5PEH0_CHICK Erb-b2 receptor tyrosine kinase 3 OS=Gallus gallus GN=ERBB3 PE=4 SV=1</t>
  </si>
  <si>
    <t>A0A1D5PVN7;A0A1D5PEH0</t>
  </si>
  <si>
    <t>tr|A0A1D5PVJ5|A0A1D5PVJ5_CHICK Poly(A) binding protein interacting protein 1 OS=Gallus gallus GN=PAIP1 PE=4 SV=1;tr|A0A1L1RZ88|A0A1L1RZ88_CHICK Poly(A) binding protein interacting protein 1 OS=Gallus gallus GN=PAIP1 PE=4 SV=1;tr|A0A1D5PLN6|A0A1D5PLN6_CHICK</t>
  </si>
  <si>
    <t>A0A1D5PVJ5;A0A1L1RZ88;A0A1D5PLN6;E1C6A2</t>
  </si>
  <si>
    <t>tr|A0A1D5PVG8|A0A1D5PVG8_CHICK Prolylcarboxypeptidase OS=Gallus gallus GN=PRCP PE=4 SV=1</t>
  </si>
  <si>
    <t>A0A1D5PVG8</t>
  </si>
  <si>
    <t>tr|A0A1D5PVG5|A0A1D5PVG5_CHICK ADAM metallopeptidase with thrombospondin type 1 motif 8 OS=Gallus gallus GN=ADAMTS8 PE=4 SV=1</t>
  </si>
  <si>
    <t>A0A1D5PVG5</t>
  </si>
  <si>
    <t xml:space="preserve">tr|A0A1D5PVG1|A0A1D5PVG1_CHICK Spectrin alpha chain, non-erythrocytic 1 OS=Gallus gallus GN=SPTAN1 PE=4 SV=1;tr|A0A1D5PQC3|A0A1D5PQC3_CHICK Spectrin alpha chain, non-erythrocytic 1 OS=Gallus gallus GN=SPTAN1 PE=4 SV=1;tr|F1NHT3|F1NHT3_CHICK Spectrin alpha </t>
  </si>
  <si>
    <t>39;38;37;34</t>
  </si>
  <si>
    <t>A0A1D5PVG1;A0A1D5PQC3;F1NHT3;P07751</t>
  </si>
  <si>
    <t>tr|A0A1D5PVF8|A0A1D5PVF8_CHICK Tartrate-resistant acid phosphatase type 5 OS=Gallus gallus GN=ACP5 PE=4 SV=1</t>
  </si>
  <si>
    <t>A0A1D5PVF8</t>
  </si>
  <si>
    <t>tr|A0A1D5PVD0|A0A1D5PVD0_CHICK Spondin 2 OS=Gallus gallus GN=SPON2 PE=4 SV=1</t>
  </si>
  <si>
    <t>A0A1D5PVD0</t>
  </si>
  <si>
    <t>tr|A0A1D5PV85|A0A1D5PV85_CHICK Quinoid dihydropteridine reductase OS=Gallus gallus GN=QDPR PE=4 SV=1;tr|Q5ZKQ2|Q5ZKQ2_CHICK Quinoid dihydropteridine reductase OS=Gallus gallus GN=QDPR PE=2 SV=1;tr|A0A1L1RKF7|A0A1L1RKF7_CHICK Quinoid dihydropteridine reduct</t>
  </si>
  <si>
    <t>A0A1D5PV85;Q5ZKQ2;A0A1L1RKF7</t>
  </si>
  <si>
    <t>tr|A0A1D5PV66|A0A1D5PV66_CHICK Uncharacterized protein OS=Gallus gallus GN=LOC100857892 PE=4 SV=1</t>
  </si>
  <si>
    <t>A0A1D5PV66</t>
  </si>
  <si>
    <t>tr|A0A1D5PV43|A0A1D5PV43_CHICK Ribose-phosphate pyrophosphokinase 2 OS=Gallus gallus GN=PRPS2 PE=3 SV=1;sp|Q5ZI49|PRPS2_CHICK Ribose-phosphate pyrophosphokinase 2 OS=Gallus gallus GN=PRPS2 PE=2 SV=1</t>
  </si>
  <si>
    <t>A0A1D5PV43;Q5ZI49</t>
  </si>
  <si>
    <t>tr|A0A1D5PV01|A0A1D5PV01_CHICK Carboxypeptidase OS=Gallus gallus GN=CTSA PE=3 SV=1;tr|F1NIN2|F1NIN2_CHICK Carboxypeptidase OS=Gallus gallus GN=CTSA PE=3 SV=2;tr|A0A1L1RXB2|A0A1L1RXB2_CHICK Carboxypeptidase OS=Gallus gallus GN=CTSA PE=3 SV=1;tr|A0A1D5PBE6|A</t>
  </si>
  <si>
    <t>12;12;11;10</t>
  </si>
  <si>
    <t>A0A1D5PV01;F1NIN2;A0A1L1RXB2;A0A1D5PBE6</t>
  </si>
  <si>
    <t>tr|A0A1D5PUZ5|A0A1D5PUZ5_CHICK Alpha-amylase OS=Gallus gallus GN=AMY2A PE=3 SV=1</t>
  </si>
  <si>
    <t>A0A1D5PUZ5</t>
  </si>
  <si>
    <t>A0A1D5PUZ5;CON__Q3MHH8</t>
  </si>
  <si>
    <t>tr|A0A1D5PUS8|A0A1D5PUS8_CHICK Frizzled class receptor 5 OS=Gallus gallus GN=FZD5 PE=3 SV=1</t>
  </si>
  <si>
    <t>A0A1D5PUS8</t>
  </si>
  <si>
    <t>tr|A0A1D5PUN0|A0A1D5PUN0_CHICK Cell adhesion molecule 2 OS=Gallus gallus GN=CADM2 PE=4 SV=1;tr|A0A1D5PQ97|A0A1D5PQ97_CHICK Cell adhesion molecule 2 OS=Gallus gallus GN=CADM2 PE=4 SV=1</t>
  </si>
  <si>
    <t>A0A1D5PUN0;A0A1D5PQ97</t>
  </si>
  <si>
    <t>tr|A0A1D5PUJ4|A0A1D5PUJ4_CHICK Lysine--tRNA ligase OS=Gallus gallus GN=KARS PE=3 SV=1;tr|F1NE72|F1NE72_CHICK Lysine--tRNA ligase OS=Gallus gallus GN=KARS PE=3 SV=1;tr|A0A1L1RNJ6|A0A1L1RNJ6_CHICK Lysyl-tRNA synthetase OS=Gallus gallus GN=KARS PE=4 SV=1;tr|A</t>
  </si>
  <si>
    <t>9;9;8;7;3</t>
  </si>
  <si>
    <t>A0A1D5PUJ4;F1NE72;A0A1L1RNJ6;A0A1L1RSF3</t>
  </si>
  <si>
    <t>A0A1D5PUJ4;F1NE72;A0A1L1RNJ6;A0A1L1RSF3;A0A1L1RXP9</t>
  </si>
  <si>
    <t>tr|A0A1D5PUF7|A0A1D5PUF7_CHICK Tissue specific transplantation antigen P35B OS=Gallus gallus GN=TSTA3 PE=3 SV=1;tr|A0A1D5P6K2|A0A1D5P6K2_CHICK Tissue specific transplantation antigen P35B OS=Gallus gallus GN=TSTA3 PE=3 SV=1;tr|A0A1D5P744|A0A1D5P744_CHICK T</t>
  </si>
  <si>
    <t>A0A1D5PUF7;A0A1D5P6K2;A0A1D5P744</t>
  </si>
  <si>
    <t>A0A1D5PUF7;A0A1D5P6K2;A0A1D5P744;A0A1D5P7P6</t>
  </si>
  <si>
    <t>tr|A0A1D5PUA8|A0A1D5PUA8_CHICK Polypeptide N-acetylgalactosaminyltransferase OS=Gallus gallus GN=Gga.8416 PE=3 SV=1</t>
  </si>
  <si>
    <t>A0A1D5PUA8</t>
  </si>
  <si>
    <t>tr|A0A1D5PUA3|A0A1D5PUA3_CHICK Low-density lipoprotein receptor-related protein 1 OS=Gallus gallus GN=LRP1 PE=4 SV=1;sp|P98157|LRP1_CHICK Low-density lipoprotein receptor-related protein 1 OS=Gallus gallus GN=LRP1 PE=2 SV=1;tr|A0A1D5P0G1|A0A1D5P0G1_CHICK L</t>
  </si>
  <si>
    <t>A0A1D5PUA3;P98157;A0A1D5P0G1</t>
  </si>
  <si>
    <t>tr|A0A1D5PU66|A0A1D5PU66_CHICK Aldehyde dehydrogenase 7 family member A1 OS=Gallus gallus GN=ALDH7A1 PE=3 SV=1;tr|A0A1D5PCS4|A0A1D5PCS4_CHICK Aldehyde dehydrogenase 7 family member A1 OS=Gallus gallus GN=ALDH7A1 PE=3 SV=1;tr|E1C4W4|E1C4W4_CHICK Aldehyde de</t>
  </si>
  <si>
    <t>A0A1D5PU66;A0A1D5PCS4;E1C4W4</t>
  </si>
  <si>
    <t>tr|A0A1D5PU56|A0A1D5PU56_CHICK Uncharacterized protein OS=Gallus gallus GN=HNRNPH1 PE=4 SV=1;tr|A0A1L1RWN1|A0A1L1RWN1_CHICK Uncharacterized protein OS=Gallus gallus GN=HNRNPH1 PE=4 SV=1;tr|A0A1L1RW05|A0A1L1RW05_CHICK Uncharacterized protein OS=Gallus gallu</t>
  </si>
  <si>
    <t>4;4;4;4;4;4;4;2;2</t>
  </si>
  <si>
    <t>A0A1D5PU56;A0A1L1RWN1;A0A1L1RW05;A0A1D5PDS3;A0A1L1RW44;A0A1D5NY02;A0A1D5P259;A0A1D5PQ19;A0A1L1RV66</t>
  </si>
  <si>
    <t>tr|A0A1D5PU41|A0A1D5PU41_CHICK Coagulation factor VII OS=Gallus gallus GN=F7 PE=3 SV=1;tr|F1P2T9|F1P2T9_CHICK Coagulation factor VII OS=Gallus gallus GN=F7 PE=3 SV=1;tr|A0A1D5PES2|A0A1D5PES2_CHICK Coagulation factor VII OS=Gallus gallus GN=F7 PE=3 SV=1</t>
  </si>
  <si>
    <t>A0A1D5PU41;F1P2T9;A0A1D5PES2</t>
  </si>
  <si>
    <t>23;1</t>
  </si>
  <si>
    <t>A0A1D5PU00;CON__P00978</t>
  </si>
  <si>
    <t>tr|A0A1D5PTF4|A0A1D5PTF4_CHICK LIM domain and actin binding 1 OS=Gallus gallus GN=LIMA1 PE=4 SV=1</t>
  </si>
  <si>
    <t>A0A1D5PTF4</t>
  </si>
  <si>
    <t>tr|A0A1D5PTE8|A0A1D5PTE8_CHICK Uncharacterized protein OS=Gallus gallus GN=GMFB PE=4 SV=1;tr|A0A1D6UPR3|A0A1D6UPR3_CHICK Uncharacterized protein OS=Gallus gallus GN=GMFB PE=4 SV=1</t>
  </si>
  <si>
    <t>A0A1D5PTE8;A0A1D6UPR3</t>
  </si>
  <si>
    <t>tr|A0A1D5PT02|A0A1D5PT02_CHICK Receptor protein serine/threonine kinase OS=Gallus gallus GN=ACVR1B PE=3 SV=1</t>
  </si>
  <si>
    <t>A0A1D5PT02</t>
  </si>
  <si>
    <t>tr|A0A1D5PSQ7|A0A1D5PSQ7_CHICK Latent transforming growth factor beta binding protein 2 OS=Gallus gallus GN=LTBP2 PE=4 SV=1</t>
  </si>
  <si>
    <t>A0A1D5PSQ7</t>
  </si>
  <si>
    <t>tr|A0A1D5PSH8|A0A1D5PSH8_CHICK Beta-1,4-galactosyltransferase 2 OS=Gallus gallus GN=B4GALT2 PE=4 SV=1;tr|F1N8F7|F1N8F7_CHICK Beta-1,4-galactosyltransferase 2 OS=Gallus gallus GN=B4GALT2 PE=4 SV=2;tr|E1C298|E1C298_CHICK Uncharacterized protein OS=Gallus gal</t>
  </si>
  <si>
    <t>A0A1D5PSH8;F1N8F7;E1C298;A0A1D5PBU8</t>
  </si>
  <si>
    <t>tr|A0A1D5PSF5|A0A1D5PSF5_CHICK Stathmin OS=Gallus gallus GN=STMN2 PE=3 SV=1;sp|Q90987|STMN2_CHICK Stathmin-2 OS=Gallus gallus GN=STMN2 PE=2 SV=1</t>
  </si>
  <si>
    <t>A0A1D5PSF5;Q90987</t>
  </si>
  <si>
    <t>tr|A0A1D5PS87|A0A1D5PS87_CHICK Uncharacterized protein OS=Gallus gallus GN=IFNGR2 PE=4 SV=1</t>
  </si>
  <si>
    <t>A0A1D5PS87</t>
  </si>
  <si>
    <t>32;32</t>
  </si>
  <si>
    <t>tr|A0A1D5PS16|A0A1D5PS16_CHICK WD repeat-containing protein 1 OS=Gallus gallus GN=WDR1 PE=4 SV=1;tr|F1NRI3|F1NRI3_CHICK WD repeat-containing protein 1 OS=Gallus gallus GN=WDR1 PE=4 SV=2</t>
  </si>
  <si>
    <t>13;13;3</t>
  </si>
  <si>
    <t>A0A1D5PS16;F1NRI3</t>
  </si>
  <si>
    <t>A0A1D5PS16;F1NRI3;A0A1L1RWI6</t>
  </si>
  <si>
    <t>tr|A0A1D5PRZ1|A0A1D5PRZ1_CHICK Transmembrane 9 superfamily member OS=Gallus gallus GN=TM9SF2 PE=3 SV=1;tr|F1P0L2|F1P0L2_CHICK Transmembrane 9 superfamily member OS=Gallus gallus GN=TM9SF2 PE=3 SV=2</t>
  </si>
  <si>
    <t>A0A1D5PRZ1;F1P0L2</t>
  </si>
  <si>
    <t>tr|A0A1D5PRW8|A0A1D5PRW8_CHICK Uncharacterized protein OS=Gallus gallus PE=3 SV=1</t>
  </si>
  <si>
    <t>A0A1D5PRW8</t>
  </si>
  <si>
    <t>17;17;6;6;4;1</t>
  </si>
  <si>
    <t>A0A1D5PRS4;F1NIJ6;A0A1L1RPE8;A0A1L1RR26;A0A1L1RQ91;CON__Q3ZBD7</t>
  </si>
  <si>
    <t>tr|A0A1D5PRK4|A0A1D5PRK4_CHICK Ectonucleoside triphosphate diphosphohydrolase 1 OS=Gallus gallus GN=ENTPD1 PE=3 SV=1;tr|A0A1D5PBT2|A0A1D5PBT2_CHICK Ectonucleoside triphosphate diphosphohydrolase 1 OS=Gallus gallus GN=ENTPD1 PE=3 SV=1;tr|F1N851|F1N851_CHICK</t>
  </si>
  <si>
    <t>A0A1D5PRK4;A0A1D5PBT2;F1N851;A0A1D5PZJ5;A0A1D5PDC4</t>
  </si>
  <si>
    <t>tr|A0A1D5PRJ1|A0A1D5PRJ1_CHICK C-type lectin domain containing 19A OS=Gallus gallus GN=LOC771758 PE=4 SV=1</t>
  </si>
  <si>
    <t>A0A1D5PRJ1</t>
  </si>
  <si>
    <t>tr|A0A1D5PRI6|A0A1D5PRI6_CHICK Uncharacterized protein OS=Gallus gallus GN=NEDD8 PE=4 SV=1;tr|A0A1D5PPM1|A0A1D5PPM1_CHICK Uncharacterized protein OS=Gallus gallus PE=4 SV=1;tr|A0A1D5P886|A0A1D5P886_CHICK Uncharacterized protein OS=Gallus gallus PE=4 SV=1</t>
  </si>
  <si>
    <t>A0A1D5PRI6;A0A1D5PPM1;A0A1D5P886</t>
  </si>
  <si>
    <t>29;10</t>
  </si>
  <si>
    <t>tr|A0A1D5PRD6|A0A1D5PRD6_CHICK Fibrillin 2 OS=Gallus gallus PE=4 SV=1</t>
  </si>
  <si>
    <t>A0A1D5PRD6</t>
  </si>
  <si>
    <t>tr|A0A1D5PRB3|A0A1D5PRB3_CHICK Interferon alpha and beta receptor subunit 1 OS=Gallus gallus GN=IFNAR1 PE=4 SV=1</t>
  </si>
  <si>
    <t>A0A1D5PRB3</t>
  </si>
  <si>
    <t>tr|A0A1D5PR77|A0A1D5PR77_CHICK Uncharacterized protein OS=Gallus gallus PE=4 SV=1</t>
  </si>
  <si>
    <t>A0A1D5PR77</t>
  </si>
  <si>
    <t>3;3;3;2;2;1;1</t>
  </si>
  <si>
    <t>A0A1D5PR40;A0A1L1RJD3;A0A1D5P149;A0A1D5PR07;A0A1L1RSL5</t>
  </si>
  <si>
    <t>A0A1D5PR40;A0A1L1RJD3;A0A1D5P149;A0A1D5PR07;A0A1L1RSL5;A0A1L1S043;A0A1D5PPM0</t>
  </si>
  <si>
    <t>tr|A0A1D5PR25|A0A1D5PR25_CHICK Matrix metalloproteinase OS=Gallus gallus GN=MMP15 PE=3 SV=1</t>
  </si>
  <si>
    <t>A0A1D5PR25</t>
  </si>
  <si>
    <t>tr|A0A1D5PR05|A0A1D5PR05_CHICK Uncharacterized protein OS=Gallus gallus PE=4 SV=2;tr|A0A1D5P745|A0A1D5P745_CHICK Uncharacterized protein OS=Gallus gallus GN=LOC100859022 PE=4 SV=1</t>
  </si>
  <si>
    <t>A0A1D5PR05;A0A1D5P745</t>
  </si>
  <si>
    <t>tr|A0A1D5PQV3|A0A1D5PQV3_CHICK Uncharacterized protein OS=Gallus gallus GN=DLST PE=4 SV=1;tr|F1NQH8|F1NQH8_CHICK Uncharacterized protein OS=Gallus gallus GN=DLST PE=4 SV=3;tr|A0A1D5PK94|A0A1D5PK94_CHICK Uncharacterized protein OS=Gallus gallus GN=DLST PE=4</t>
  </si>
  <si>
    <t>A0A1D5PQV3;F1NQH8;A0A1D5PK94</t>
  </si>
  <si>
    <t>tr|A0A1D5PQR8|A0A1D5PQR8_CHICK Sushi domain containing 5 OS=Gallus gallus GN=LOC420721 PE=4 SV=1</t>
  </si>
  <si>
    <t>A0A1D5PQR8</t>
  </si>
  <si>
    <t>tr|A0A1D5PQN0|A0A1D5PQN0_CHICK Catenin beta 1 OS=Gallus gallus GN=CTNNB1 PE=4 SV=1;tr|A0A1D5NYE8|A0A1D5NYE8_CHICK Catenin beta 1 OS=Gallus gallus GN=CTNNB1 PE=4 SV=1;tr|A0A1L1RRU8|A0A1L1RRU8_CHICK Catenin beta 1 OS=Gallus gallus GN=CTNNB1 PE=4 SV=1</t>
  </si>
  <si>
    <t>14;14;7;5;2</t>
  </si>
  <si>
    <t>A0A1D5PQN0;A0A1D5NYE8;A0A1L1RRU8</t>
  </si>
  <si>
    <t>A0A1D5PQN0;A0A1D5NYE8;A0A1L1RRU8;A0A1L1RK02;A0A1L1RQN5</t>
  </si>
  <si>
    <t>tr|A0A1D5PQG2|A0A1D5PQG2_CHICK Prune exopolyphosphatase 1 OS=Gallus gallus GN=PRUNE PE=4 SV=2</t>
  </si>
  <si>
    <t>A0A1D5PQG2</t>
  </si>
  <si>
    <t>tr|A0A1D5PQ87|A0A1D5PQ87_CHICK Receptor-type tyrosine-protein phosphatase S OS=Gallus gallus GN=PTPRS PE=4 SV=1;tr|A0A1D5PW29|A0A1D5PW29_CHICK Receptor-type tyrosine-protein phosphatase S OS=Gallus gallus GN=PTPRS PE=4 SV=1;tr|A0A1D5NV24|A0A1D5NV24_CHICK R</t>
  </si>
  <si>
    <t>9;9;9;9;8;1</t>
  </si>
  <si>
    <t>A0A1D5PQ87;A0A1D5PW29;A0A1D5NV24;A0A1D5PT51;F1NWE3</t>
  </si>
  <si>
    <t>A0A1D5PQ87;A0A1D5PW29;A0A1D5NV24;A0A1D5PT51;F1NWE3;A0A1D5PPA5</t>
  </si>
  <si>
    <t>tr|A0A1D5PPU9|A0A1D5PPU9_CHICK Catalase OS=Gallus gallus GN=CAT PE=3 SV=1;tr|Q5ZL24|Q5ZL24_CHICK Catalase OS=Gallus gallus GN=CAT PE=2 SV=1</t>
  </si>
  <si>
    <t>tr|A0A1D5PPP9|A0A1D5PPP9_CHICK Prothymosin, alpha OS=Gallus gallus PE=4 SV=1</t>
  </si>
  <si>
    <t>A0A1D5PPP9</t>
  </si>
  <si>
    <t>tr|A0A1D5PPP7|A0A1D5PPP7_CHICK Caspase 6 OS=Gallus gallus GN=CASP6 PE=3 SV=1;tr|F1NEL6|F1NEL6_CHICK Caspase 6 OS=Gallus gallus GN=CASP6 PE=3 SV=1</t>
  </si>
  <si>
    <t>A0A1D5PPP7;F1NEL6</t>
  </si>
  <si>
    <t>tr|A0A1D5PPB3|A0A1D5PPB3_CHICK Uncharacterized protein OS=Gallus gallus PE=4 SV=1</t>
  </si>
  <si>
    <t>A0A1D5PPB3</t>
  </si>
  <si>
    <t>tr|A0A1D5PP57|A0A1D5PP57_CHICK Uncharacterized protein OS=Gallus gallus GN=ATP6V1B2 PE=3 SV=1;sp|P49712|VATB_CHICK V-type proton ATPase subunit B OS=Gallus gallus GN=ATP6V1B PE=3 SV=1</t>
  </si>
  <si>
    <t>A0A1D5PP57;P49712</t>
  </si>
  <si>
    <t>tr|A0A1D5PP48|A0A1D5PP48_CHICK Beta-hexosaminidase OS=Gallus gallus GN=HEXA PE=3 SV=1;tr|A0A1D5PR35|A0A1D5PR35_CHICK Beta-hexosaminidase OS=Gallus gallus GN=HEXA PE=3 SV=1;tr|A0A1D5NWA4|A0A1D5NWA4_CHICK Beta-hexosaminidase OS=Gallus gallus GN=HEXA PE=3 SV=</t>
  </si>
  <si>
    <t>A0A1D5PP48;A0A1D5PR35;A0A1D5NWA4</t>
  </si>
  <si>
    <t>A0A1D5PP48;A0A1D5PR35;A0A1D5NWA4;A0A1L1RT07</t>
  </si>
  <si>
    <t>tr|A0A1D5PP46|A0A1D5PP46_CHICK Adhesion G protein-coupled receptor G1 OS=Gallus gallus GN=ADGRG1 PE=3 SV=1;tr|A0A1D5P8G1|A0A1D5P8G1_CHICK Adhesion G protein-coupled receptor G1 OS=Gallus gallus GN=ADGRG1 PE=3 SV=1</t>
  </si>
  <si>
    <t>A0A1D5PP46;A0A1D5P8G1</t>
  </si>
  <si>
    <t>tr|A0A1D5PNU6|A0A1D5PNU6_CHICK Uncharacterized protein OS=Gallus gallus PE=4 SV=1</t>
  </si>
  <si>
    <t>A0A1D5PNU6</t>
  </si>
  <si>
    <t>tr|A0A1D5PNT8|A0A1D5PNT8_CHICK Sortilin OS=Gallus gallus GN=SORT1 PE=4 SV=1</t>
  </si>
  <si>
    <t>A0A1D5PNT8</t>
  </si>
  <si>
    <t>tr|A0A1D5PNR4|A0A1D5PNR4_CHICK Peroxiredoxin 3 OS=Gallus gallus GN=Gga.8044 PE=4 SV=1;tr|A0A1L1RKK7|A0A1L1RKK7_CHICK Peroxiredoxin 3 OS=Gallus gallus GN=Gga.8044 PE=4 SV=1;tr|A0A1D5PBY3|A0A1D5PBY3_CHICK Peroxiredoxin 3 OS=Gallus gallus GN=Gga.8044 PE=4 SV=</t>
  </si>
  <si>
    <t>A0A1D5PNR4;A0A1L1RKK7;A0A1D5PBY3;E1BR10</t>
  </si>
  <si>
    <t>tr|A0A1D5PNP8|A0A1D5PNP8_CHICK Uncharacterized protein OS=Gallus gallus PE=4 SV=1;tr|A0A1D5PDY7|A0A1D5PDY7_CHICK Uncharacterized protein OS=Gallus gallus PE=4 SV=1</t>
  </si>
  <si>
    <t>A0A1D5PNP8;A0A1D5PDY7</t>
  </si>
  <si>
    <t>tr|A0A1D5PNK1|A0A1D5PNK1_CHICK Uncharacterized protein OS=Gallus gallus PE=4 SV=1</t>
  </si>
  <si>
    <t>A0A1D5PNK1</t>
  </si>
  <si>
    <t>tr|A0A1D5PNI3|A0A1D5PNI3_CHICK Uncharacterized protein OS=Gallus gallus PE=4 SV=1;tr|A0A1D5PUR1|A0A1D5PUR1_CHICK Uncharacterized protein OS=Gallus gallus PE=4 SV=1</t>
  </si>
  <si>
    <t>A0A1D5PNI3;A0A1D5PUR1</t>
  </si>
  <si>
    <t>tr|A0A1D5PNH7|A0A1D5PNH7_CHICK Collagen triple helix repeat containing 1 OS=Gallus gallus GN=Gga.11634 PE=4 SV=1</t>
  </si>
  <si>
    <t>A0A1D5PNH7</t>
  </si>
  <si>
    <t>A0A1D5PNH7;A0A1D5P1A5</t>
  </si>
  <si>
    <t>tr|A0A1D5PNG3|A0A1D5PNG3_CHICK Eukaryotic translation initiation factor 6 OS=Gallus gallus GN=EIF6 PE=3 SV=1</t>
  </si>
  <si>
    <t>A0A1D5PNG3</t>
  </si>
  <si>
    <t>tr|A0A1D5PNE6|A0A1D5PNE6_CHICK Uncharacterized protein OS=Gallus gallus PE=4 SV=1;tr|A0A1D5P1E3|A0A1D5P1E3_CHICK Uncharacterized protein OS=Gallus gallus PE=4 SV=1;tr|A0A1D5PIE3|A0A1D5PIE3_CHICK Uncharacterized protein OS=Gallus gallus PE=4 SV=1</t>
  </si>
  <si>
    <t>6;6;4</t>
  </si>
  <si>
    <t>A0A1D5PNE6;A0A1D5P1E3;A0A1D5PIE3</t>
  </si>
  <si>
    <t>9;9;9;9;9;7;7;2;1</t>
  </si>
  <si>
    <t>A0A1D5PNE4;P32429;A0A1D5PPS5;A0A1L1RQ08;F2Z4L5;A0A1L1RZG6;A0A1L1RQD9</t>
  </si>
  <si>
    <t>A0A1D5PNE4;P32429;A0A1D5PPS5;A0A1L1RQ08;F2Z4L5;A0A1L1RZG6;A0A1L1RQD9;A0A1L1RJ86;A0A1D5NWB9</t>
  </si>
  <si>
    <t>tr|A0A1D5PNB4|A0A1D5PNB4_CHICK Integrin beta OS=Gallus gallus GN=ITGB1 PE=3 SV=1;sp|P07228|ITB1_CHICK Integrin beta-1 OS=Gallus gallus GN=ITGB1 PE=1 SV=1;tr|F1N8N7|F1N8N7_CHICK Integrin beta OS=Gallus gallus GN=ITGB1 PE=3 SV=1</t>
  </si>
  <si>
    <t>A0A1D5PNB4;P07228;F1N8N7</t>
  </si>
  <si>
    <t>tr|A0A1D5PNB0|A0A1D5PNB0_CHICK Calcium/calmodulin-dependent protein kinase type II delta chain OS=Gallus gallus GN=CAMK2D PE=3 SV=1;tr|A0A1D5NZU2|A0A1D5NZU2_CHICK Calcium/calmodulin-dependent protein kinase type II delta chain OS=Gallus gallus GN=CAMK2D PE</t>
  </si>
  <si>
    <t>2;2;2;1;1;1;1;1;1;1;1</t>
  </si>
  <si>
    <t>A0A1D5PNB0;A0A1D5NZU2;Q5ZKI0;A0A1D5NZZ7;A0A1D5NVJ7;E1BZ86;F1P1J7;A0A1D5PXX2;A0A1D5NYA6;A0A1D5NZG7;A0A1D5PDX2</t>
  </si>
  <si>
    <t>tr|A0A1D5PN78|A0A1D5PN78_CHICK Ribosomal protein L34 OS=Gallus gallus GN=RPL34 PE=4 SV=1;tr|A0A1D5PDP4|A0A1D5PDP4_CHICK Ribosomal protein L34 OS=Gallus gallus GN=RPL34 PE=4 SV=1;tr|A0A1D5NTR6|A0A1D5NTR6_CHICK Ribosomal protein L34 OS=Gallus gallus GN=RPL34</t>
  </si>
  <si>
    <t>A0A1D5PN78;A0A1D5PDP4;A0A1D5NTR6;A0A1L1S0X5</t>
  </si>
  <si>
    <t>tr|A0A1D5PN54|A0A1D5PN54_CHICK ATP synthase subunit alpha OS=Gallus gallus GN=ATP5A1 PE=3 SV=1;tr|A0A1D5P3S4|A0A1D5P3S4_CHICK ATP synthase subunit alpha OS=Gallus gallus GN=LOC107049047 PE=3 SV=1;tr|A0A1D5PJG9|A0A1D5PJG9_CHICK ATP synthase subunit alpha OS</t>
  </si>
  <si>
    <t>12;11;11;9;8;8;7;6;3;2;2</t>
  </si>
  <si>
    <t>A0A1D5PN54;A0A1D5P3S4;A0A1D5PJG9;A0A1L1RY35;A0A1L1RZJ6;A0A1L1RMC2;A0A1L1RRN2;A0A1L1S075</t>
  </si>
  <si>
    <t>A0A1D5PN54;A0A1D5P3S4;A0A1D5PJG9;A0A1L1RY35;A0A1L1RZJ6;A0A1L1RMC2;A0A1L1RRN2;A0A1L1S075;A0A1L1RX86;A0A1L1RP23;A0A1D5PKV9</t>
  </si>
  <si>
    <t>tr|A0A1D5PN37|A0A1D5PN37_CHICK Adhesion G protein-coupled receptor L3 OS=Gallus gallus GN=LPHN3 PE=3 SV=1;tr|A0A1D5P8C0|A0A1D5P8C0_CHICK Adhesion G protein-coupled receptor L3 OS=Gallus gallus GN=LPHN3 PE=3 SV=1;tr|F1NWA7|F1NWA7_CHICK Adhesion G protein-co</t>
  </si>
  <si>
    <t>9;9;9;9;9;9;6</t>
  </si>
  <si>
    <t>A0A1D5PN37;A0A1D5P8C0;F1NWA7;A0A1D5NUI9;A0A1D5P667;A0A1D5NUH8;A0A1D5P0T3</t>
  </si>
  <si>
    <t>tr|A0A1D5PN26|A0A1D5PN26_CHICK Exostosin glycosyltransferase 1 OS=Gallus gallus GN=LOC100858205 PE=4 SV=1;tr|A0A1D5NU38|A0A1D5NU38_CHICK Exostosin glycosyltransferase 1 OS=Gallus gallus GN=LOC100858205 PE=4 SV=1</t>
  </si>
  <si>
    <t>A0A1D5PN26;A0A1D5NU38</t>
  </si>
  <si>
    <t>tr|A0A1D5PMN3|A0A1D5PMN3_CHICK Translocated promoter region, nuclear basket protein OS=Gallus gallus GN=TPR PE=4 SV=1;tr|E1BYQ6|E1BYQ6_CHICK Translocated promoter region, nuclear basket protein OS=Gallus gallus GN=TPR PE=4 SV=3</t>
  </si>
  <si>
    <t>A0A1D5PMN3;E1BYQ6</t>
  </si>
  <si>
    <t>tr|A0A1D5PMN1|A0A1D5PMN1_CHICK Matrilin 4 OS=Gallus gallus GN=MATN4 PE=4 SV=1;tr|E1BQ45|E1BQ45_CHICK Matrilin 4 OS=Gallus gallus GN=MATN4 PE=4 SV=3</t>
  </si>
  <si>
    <t>A0A1D5PMN1;E1BQ45</t>
  </si>
  <si>
    <t>tr|A0A1D5PMF8|A0A1D5PMF8_CHICK Semaphorin 6D OS=Gallus gallus GN=SEMA6D PE=3 SV=1</t>
  </si>
  <si>
    <t>A0A1D5PMF8</t>
  </si>
  <si>
    <t>tr|A0A1D5PMD6|A0A1D5PMD6_CHICK Receptor tyrosine kinase like orphan receptor 2 OS=Gallus gallus GN=ROR2 PE=3 SV=1;tr|A0SVH2|A0SVH2_CHICK Receptor tyrosine kinase-like orphan receptor 2 OS=Gallus gallus GN=ROR2 PE=2 SV=1</t>
  </si>
  <si>
    <t>A0A1D5PMD6;A0SVH2</t>
  </si>
  <si>
    <t>tr|A0A1D5PM70|A0A1D5PM70_CHICK EPS8 like 2 OS=Gallus gallus PE=4 SV=2;tr|A0A1D5NWV2|A0A1D5NWV2_CHICK EPS8 like 2 OS=Gallus gallus PE=4 SV=2</t>
  </si>
  <si>
    <t>A0A1D5PM70;A0A1D5NWV2</t>
  </si>
  <si>
    <t>102;1;1;1;1;1;1;1;1;1;1;1;1;1;1;1;1;1;1;1;1;1;1;1;1;1;1;1;1;1;1;1;1;1</t>
  </si>
  <si>
    <t>A0A1D5PM19;A0A1D5PXU1;A0A1D5PTS5;A0A1D5NXZ4;A0A1D5P8B0;A0A1D5P3N4;A0A1D5PVR9;A0A1D5PCI3;A0A1D5P9Y6;A0A1D5P6I6;A0A1D5P5Q6;A0A1D5PM53;A0A1D5PH16;A0A1D5NX68;A0A1D5NZH0;A0A1D5P1H6;A0A1D5P9Z3;A0A1D5PFB7;A0A1D5PFA3;A0A1D5PQB3;A0A1D5PAW6;A0A1D5PRT0;A0A1D5P600;F1NM49;P13538;F1P3X1;A0A1D5PUR6;A0A1D5P603;A0A1D5NYC2;R4GIG1;P02565;A0A1D5P525;A0A1D5P3T6;A0A1D5NVW6</t>
  </si>
  <si>
    <t>15;2</t>
  </si>
  <si>
    <t>6;6;5;3</t>
  </si>
  <si>
    <t>A0A1D5PLX0;F1NB52;A0A1L1RZW9;A0A1L1RME6</t>
  </si>
  <si>
    <t>9;9;8;5</t>
  </si>
  <si>
    <t>tr|A0A1D5PLS2|A0A1D5PLS2_CHICK Citrate synthase OS=Gallus gallus GN=CS PE=3 SV=1;tr|A0A1D5PL32|A0A1D5PL32_CHICK Citrate synthase OS=Gallus gallus GN=CS PE=3 SV=1</t>
  </si>
  <si>
    <t>A0A1D5PLS2;A0A1D5PL32</t>
  </si>
  <si>
    <t>tr|A0A1D5PLR9|A0A1D5PLR9_CHICK Protein tyrosine phosphatase, receptor type K OS=Gallus gallus GN=PTPRK PE=4 SV=1</t>
  </si>
  <si>
    <t>A0A1D5PLR9</t>
  </si>
  <si>
    <t>tr|A0A1D5PLR3|A0A1D5PLR3_CHICK Uncharacterized protein OS=Gallus gallus PE=4 SV=1</t>
  </si>
  <si>
    <t>A0A1D5PLR3</t>
  </si>
  <si>
    <t>tr|A0A1D5PLR1|A0A1D5PLR1_CHICK Ubiquitin-fold modifier-conjugating enzyme 1 OS=Gallus gallus GN=UFC1 PE=3 SV=1</t>
  </si>
  <si>
    <t>A0A1D5PLR1</t>
  </si>
  <si>
    <t>tr|A0A1D5PLN1|A0A1D5PLN1_CHICK Uncharacterized protein OS=Gallus gallus PE=4 SV=1</t>
  </si>
  <si>
    <t>A0A1D5PLN1</t>
  </si>
  <si>
    <t>tr|A0A1D5PLJ7|A0A1D5PLJ7_CHICK SLIT and NTRK like family member 3 OS=Gallus gallus PE=4 SV=1</t>
  </si>
  <si>
    <t>A0A1D5PLJ7</t>
  </si>
  <si>
    <t>tr|A0A1D5PLH7|A0A1D5PLH7_CHICK Peroxiredoxin 4 OS=Gallus gallus GN=PRDX4 PE=4 SV=1;tr|F1NNS8|F1NNS8_CHICK Peroxiredoxin 4 OS=Gallus gallus GN=PRDX4 PE=4 SV=2</t>
  </si>
  <si>
    <t>A0A1D5PLH7;F1NNS8</t>
  </si>
  <si>
    <t>tr|A0A1D5PL75|A0A1D5PL75_CHICK Interleukin 11 receptor subunit alpha OS=Gallus gallus GN=IL11RA PE=4 SV=1;tr|A0A1D5PSB7|A0A1D5PSB7_CHICK Interleukin 11 receptor subunit alpha OS=Gallus gallus GN=IL11RA PE=4 SV=1;tr|Q5TM08|Q5TM08_CHICK Interleukin 11 recept</t>
  </si>
  <si>
    <t>A0A1D5PL75;A0A1D5PSB7;Q5TM08;A0A1D5PDZ2</t>
  </si>
  <si>
    <t>tr|A0A1D5PKV6|A0A1D5PKV6_CHICK Xylulokinase OS=Gallus gallus GN=XYLB PE=4 SV=1;tr|F1NCC1|F1NCC1_CHICK Xylulokinase OS=Gallus gallus GN=XYLB PE=4 SV=3</t>
  </si>
  <si>
    <t>A0A1D5PKV6;F1NCC1</t>
  </si>
  <si>
    <t>A0A1D5PKV6;F1NCC1;A0A1D5NXQ8</t>
  </si>
  <si>
    <t>23;22;19;3;3</t>
  </si>
  <si>
    <t>24;24;5;4</t>
  </si>
  <si>
    <t>A0A1D5PKC8;A0A1D5PX24;Q5F347;A0A1D5PY94</t>
  </si>
  <si>
    <t>tr|A0A1D5PKC7|A0A1D5PKC7_CHICK ATPase family, AAA domain containing 2B OS=Gallus gallus GN=ATAD2B PE=4 SV=1;tr|A0A1D5PXZ4|A0A1D5PXZ4_CHICK ATPase family, AAA domain containing 2B OS=Gallus gallus GN=ATAD2B PE=4 SV=1</t>
  </si>
  <si>
    <t>A0A1D5PKC7;A0A1D5PXZ4</t>
  </si>
  <si>
    <t>tr|A0A1D5PKB1|A0A1D5PKB1_CHICK Uncharacterized protein OS=Gallus gallus GN=ADH1C PE=3 SV=1;tr|A0A1D5PN19|A0A1D5PN19_CHICK Uncharacterized protein OS=Gallus gallus GN=ADH1C PE=3 SV=1;sp|P23991|ADH1_CHICK Alcohol dehydrogenase 1 OS=Gallus gallus GN=ADH1 PE=1</t>
  </si>
  <si>
    <t>A0A1D5PKB1;A0A1D5PN19;P23991</t>
  </si>
  <si>
    <t>tr|A0A1D5PK88|A0A1D5PK88_CHICK Uncharacterized protein OS=Gallus gallus GN=LOC100859609 PE=4 SV=1;tr|Q5ZMI0|Q5ZMI0_CHICK Uncharacterized protein OS=Gallus gallus GN=SRSF7 PE=2 SV=1;tr|A0A1L1RZD1|A0A1L1RZD1_CHICK Uncharacterized protein OS=Gallus gallus GN=</t>
  </si>
  <si>
    <t>A0A1D5PK88;Q5ZMI0;A0A1L1RZD1;A0A1D5NVD4;A0A1D5PX32</t>
  </si>
  <si>
    <t>tr|A0A1D5PK76|A0A1D5PK76_CHICK Outer dense fiber protein 2 OS=Gallus gallus GN=ODF2 PE=4 SV=1;tr|E1BSP2|E1BSP2_CHICK Outer dense fiber protein 2 OS=Gallus gallus GN=ODF2 PE=4 SV=2</t>
  </si>
  <si>
    <t>A0A1D5PK76;E1BSP2</t>
  </si>
  <si>
    <t>38;37;36;1;1</t>
  </si>
  <si>
    <t>tr|A0A1D5PJX2|A0A1D5PJX2_CHICK F-actin-capping protein subunit alpha-1 OS=Gallus gallus GN=CAPZA1 PE=3 SV=1;tr|A0A1I7Q3Y4|A0A1I7Q3Y4_CHICK F-actin-capping protein subunit alpha-1 OS=Gallus gallus GN=CAPZA1 PE=3 SV=1;sp|P13127|CAZA1_CHICK F-actin-capping pr</t>
  </si>
  <si>
    <t>A0A1D5PJX2;A0A1I7Q3Y4;P13127</t>
  </si>
  <si>
    <t>tr|A0A1D5PJV3|A0A1D5PJV3_CHICK Uncharacterized protein OS=Gallus gallus PE=3 SV=1</t>
  </si>
  <si>
    <t>A0A1D5PJV3</t>
  </si>
  <si>
    <t>tr|A0A1D5PJM6|A0A1D5PJM6_CHICK Nucleoporin 214 OS=Gallus gallus PE=4 SV=2</t>
  </si>
  <si>
    <t>A0A1D5PJM6</t>
  </si>
  <si>
    <t>tr|A0A1D5PJI5|A0A1D5PJI5_CHICK Septin 11 OS=Gallus gallus GN=SEPT11 PE=3 SV=1;tr|F1P0X3|F1P0X3_CHICK Septin 11 OS=Gallus gallus GN=SEPT11 PE=3 SV=2;tr|A0A1L1RLQ3|A0A1L1RLQ3_CHICK Septin 11 OS=Gallus gallus GN=SEPT11 PE=3 SV=1;tr|A0A1D5NUL5|A0A1D5NUL5_CHICK</t>
  </si>
  <si>
    <t>6;6;5;3;3;3;2;2;1;1</t>
  </si>
  <si>
    <t>A0A1D5PJI5;F1P0X3;A0A1L1RLQ3;A0A1D5NUL5;A0A1D5PKY9;A0A1D5NYJ9</t>
  </si>
  <si>
    <t>A0A1D5PJI5;F1P0X3;A0A1L1RLQ3;A0A1D5NUL5;A0A1D5PKY9;A0A1D5NYJ9;A0A1L1RNQ9;A0A1D5NTQ0;F1NLX2;A0A1D5P7L6</t>
  </si>
  <si>
    <t>4;3;3;3;3;3;3;2</t>
  </si>
  <si>
    <t>A0A1D5PJG4;F1NZU2;A0A1D5PQZ1;A0A1D5P155;A0A1D5P954;E1BZR1;F6SG96;A0A1D5PCK6</t>
  </si>
  <si>
    <t>tr|A0A1D5PJC6|A0A1D5PJC6_CHICK Calcineurin like phosphoesterase domain containing 1 OS=Gallus gallus GN=CPPED1 PE=4 SV=1;tr|A0A1D5P0M4|A0A1D5P0M4_CHICK Calcineurin like phosphoesterase domain containing 1 OS=Gallus gallus GN=CPPED1 PE=4 SV=1</t>
  </si>
  <si>
    <t>A0A1D5PJC6;A0A1D5P0M4</t>
  </si>
  <si>
    <t>tr|A0A1D5PJC0|A0A1D5PJC0_CHICK Uncharacterized protein OS=Gallus gallus PE=4 SV=1;tr|A0A1L1S0P6|A0A1L1S0P6_CHICK Uncharacterized protein OS=Gallus gallus PE=4 SV=1;tr|A0A1L1RTG3|A0A1L1RTG3_CHICK Uncharacterized protein OS=Gallus gallus PE=4 SV=1;tr|A0A1D5N</t>
  </si>
  <si>
    <t>A0A1D5PJC0;A0A1L1S0P6;A0A1L1RTG3;A0A1D5NWA0;A0A1L1RNJ9;A0A1L1RVE2;A0A1D5PKE0</t>
  </si>
  <si>
    <t>28;27</t>
  </si>
  <si>
    <t>tr|A0A1D5PJ88|A0A1D5PJ88_CHICK Tenascin OS=Gallus gallus GN=TNC PE=4 SV=1;tr|A0A1D5PZ80|A0A1D5PZ80_CHICK Tenascin OS=Gallus gallus GN=TNC PE=4 SV=1;tr|A0A1D5NZY0|A0A1D5NZY0_CHICK Tenascin OS=Gallus gallus GN=TNC PE=4 SV=1;tr|A0A1D5PSG3|A0A1D5PSG3_CHICK Ten</t>
  </si>
  <si>
    <t>11;11;9;9</t>
  </si>
  <si>
    <t>A0A1D5PJ88;A0A1D5PZ80;A0A1D5NZY0;A0A1D5PSG3</t>
  </si>
  <si>
    <t>tr|A0A1D5PJ16|A0A1D5PJ16_CHICK Cadherin 8 OS=Gallus gallus GN=CDH8 PE=4 SV=1;tr|F1NZZ6|F1NZZ6_CHICK Cadherin 8 OS=Gallus gallus GN=CDH8 PE=4 SV=2</t>
  </si>
  <si>
    <t>A0A1D5PJ16;F1NZZ6</t>
  </si>
  <si>
    <t>tr|A0A1D5PIY2|A0A1D5PIY2_CHICK Septin 8 OS=Gallus gallus GN=SEPT8 PE=3 SV=1</t>
  </si>
  <si>
    <t>A0A1D5PIY2</t>
  </si>
  <si>
    <t>tr|A0A1D5PIX2|A0A1D5PIX2_CHICK MICOS complex subunit OS=Gallus gallus GN=KLHL15 PE=4 SV=1;tr|A0A1L1RR08|A0A1L1RR08_CHICK MICOS complex subunit OS=Gallus gallus GN=KLHL15 PE=4 SV=1;tr|F1NNV7|F1NNV7_CHICK MICOS complex subunit OS=Gallus gallus GN=KLHL15 PE=4</t>
  </si>
  <si>
    <t>2;1;1;1;1;1;1;1;1</t>
  </si>
  <si>
    <t>A0A1D5PIX2;A0A1L1RR08;F1NNV7;A0A1L1RYN3;A0A1D5NXD7;A0A1L1RWH4;Q5ZJU2;F1NNV8;A0A1D5PHT3</t>
  </si>
  <si>
    <t>tr|A0A1D5PIX1|A0A1D5PIX1_CHICK Adhesion G protein-coupled receptor L2 OS=Gallus gallus GN=LPHN2 PE=3 SV=1;tr|A0A1D5PT55|A0A1D5PT55_CHICK Adhesion G protein-coupled receptor L2 OS=Gallus gallus GN=LPHN2 PE=3 SV=1;tr|A0A1D5PDV9|A0A1D5PDV9_CHICK Adhesion G pr</t>
  </si>
  <si>
    <t>4;4;4;3;3;3;3;3;3</t>
  </si>
  <si>
    <t>A0A1D5PIX1;A0A1D5PT55;A0A1D5PDV9;A0A1D5P7K9;A0A1D5P6A8;A0A1D5PPL0;A0A1D5PQU6;A0A1D5PJC5;A0A1D5PBF0</t>
  </si>
  <si>
    <t>tr|A0A1D5PIQ5|A0A1D5PIQ5_CHICK Mitogen-activated protein kinase OS=Gallus gallus PE=4 SV=1</t>
  </si>
  <si>
    <t>A0A1D5PIQ5</t>
  </si>
  <si>
    <t>tr|A0A1D5PI58|A0A1D5PI58_CHICK Uncharacterized protein OS=Gallus gallus GN=OVALX PE=3 SV=1;tr|A0A1D5P531|A0A1D5P531_CHICK Uncharacterized protein OS=Gallus gallus GN=OVALX PE=3 SV=1</t>
  </si>
  <si>
    <t>A0A1D5PI58;A0A1D5P531</t>
  </si>
  <si>
    <t>tr|A0A1D5PI52|A0A1D5PI52_CHICK Uncharacterized protein OS=Gallus gallus PE=4 SV=1</t>
  </si>
  <si>
    <t>A0A1D5PI52</t>
  </si>
  <si>
    <t>tr|A0A1D5PHZ5|A0A1D5PHZ5_CHICK Carboxypeptidase Q OS=Gallus gallus GN=CPQ PE=4 SV=1</t>
  </si>
  <si>
    <t>A0A1D5PHZ5</t>
  </si>
  <si>
    <t>tr|A0A1D5PHZ0|A0A1D5PHZ0_CHICK Protocadherin 8 OS=Gallus gallus GN=PCDH8 PE=4 SV=1</t>
  </si>
  <si>
    <t>A0A1D5PHZ0</t>
  </si>
  <si>
    <t xml:space="preserve">tr|A0A1D5PHU2|A0A1D5PHU2_CHICK Syntaxin-binding protein 1 OS=Gallus gallus GN=STXBP1 PE=3 SV=1;sp|Q6R748|STXB1_CHICK Syntaxin-binding protein 1 OS=Gallus gallus GN=STXBP1 PE=2 SV=1;tr|A0A1D5PK28|A0A1D5PK28_CHICK Syntaxin-binding protein 1 OS=Gallus gallus </t>
  </si>
  <si>
    <t>10;10;10;9;9;9</t>
  </si>
  <si>
    <t>A0A1D5PHU2;Q6R748;A0A1D5PK28;A0A1D5PK23;A0A1D5PJX3;A0A1D5PFU9</t>
  </si>
  <si>
    <t>tr|A0A1D5PHQ3|A0A1D5PHQ3_CHICK Uncharacterized protein OS=Gallus gallus GN=MANSC1 PE=4 SV=1</t>
  </si>
  <si>
    <t>A0A1D5PHQ3</t>
  </si>
  <si>
    <t>tr|A0A1D5PHN3|A0A1D5PHN3_CHICK Uncharacterized protein OS=Gallus gallus GN=CSF1 PE=4 SV=1</t>
  </si>
  <si>
    <t>A0A1D5PHN3</t>
  </si>
  <si>
    <t>tr|A0A1D5PHK3|A0A1D5PHK3_CHICK Uncharacterized protein OS=Gallus gallus GN=LOC107056139 PE=4 SV=1</t>
  </si>
  <si>
    <t>A0A1D5PHK3</t>
  </si>
  <si>
    <t>tr|A0A1D5PHF2|A0A1D5PHF2_CHICK ATP synthase, H+ transporting, mitochondrial Fo complex subunit F2 OS=Gallus gallus GN=ATP5J2 PE=4 SV=1;tr|A0A1D5P1J7|A0A1D5P1J7_CHICK ATP synthase, H+ transporting, mitochondrial Fo complex subunit F2 OS=Gallus gallus GN=ATP</t>
  </si>
  <si>
    <t>A0A1D5PHF2;A0A1D5P1J7</t>
  </si>
  <si>
    <t>tr|A0A1D5PHC7|A0A1D5PHC7_CHICK Agrin OS=Gallus gallus GN=AGRN PE=4 SV=1;tr|A0A1L1RLW7|A0A1L1RLW7_CHICK Agrin OS=Gallus gallus GN=AGRN PE=4 SV=1;sp|P31696|AGRIN_CHICK Agrin OS=Gallus gallus GN=AGRN PE=1 SV=3;tr|A0A1D5P4N5|A0A1D5P4N5_CHICK Agrin OS=Gallus ga</t>
  </si>
  <si>
    <t>21;21;20;18;17</t>
  </si>
  <si>
    <t>A0A1D5PHC7;A0A1L1RLW7;P31696;A0A1D5P4N5;A0A1D5NY15</t>
  </si>
  <si>
    <t>14;14;13;7</t>
  </si>
  <si>
    <t>A0A1D5PHC5;F1NC33;Q04619;A0A1L1RL18</t>
  </si>
  <si>
    <t>tr|A0A1D5PH81|A0A1D5PH81_CHICK Sulfhydryl oxidase OS=Gallus gallus GN=QSOX2 PE=4 SV=1;tr|A0A1D5P537|A0A1D5P537_CHICK Sulfhydryl oxidase OS=Gallus gallus GN=QSOX2 PE=4 SV=1;tr|F1P458|F1P458_CHICK Sulfhydryl oxidase OS=Gallus gallus GN=QSOX2 PE=4 SV=3</t>
  </si>
  <si>
    <t>A0A1D5PH81;A0A1D5P537;F1P458</t>
  </si>
  <si>
    <t>tr|A0A1D5PH03|A0A1D5PH03_CHICK Uncharacterized protein OS=Gallus gallus GN=PITPNB PE=4 SV=1;tr|F1NGH1|F1NGH1_CHICK Uncharacterized protein OS=Gallus gallus GN=PITPNB PE=4 SV=2</t>
  </si>
  <si>
    <t>A0A1D5PH03;F1NGH1</t>
  </si>
  <si>
    <t>tr|A0A1D5PGT3|A0A1D5PGT3_CHICK BAI1 associated protein 2 OS=Gallus gallus GN=BAIAP2 PE=4 SV=1;tr|A0A1D5PBT7|A0A1D5PBT7_CHICK BAI1 associated protein 2 OS=Gallus gallus GN=BAIAP2 PE=4 SV=1;tr|A0A1D5PRN6|A0A1D5PRN6_CHICK BAI1 associated protein 2 OS=Gallus g</t>
  </si>
  <si>
    <t>17;16;16;16</t>
  </si>
  <si>
    <t>A0A1D5PGT3;A0A1D5PBT7;A0A1D5PRN6;A0A1D5P0L1</t>
  </si>
  <si>
    <t>tr|A0A1D5PGI5|A0A1D5PGI5_CHICK Laminin subunit alpha 1 OS=Gallus gallus GN=LAMA1 PE=4 SV=1;tr|F1NM47|F1NM47_CHICK Laminin subunit alpha 1 OS=Gallus gallus GN=LAMA1 PE=4 SV=3</t>
  </si>
  <si>
    <t>32;32;1;1</t>
  </si>
  <si>
    <t>A0A1D5PGI5;F1NM47</t>
  </si>
  <si>
    <t>A0A1D5PGI5;F1NM47;A0A1D5P9E7;A0A1D5PP29</t>
  </si>
  <si>
    <t>tr|A0A1D5PGE0|A0A1D5PGE0_CHICK Uncharacterized protein OS=Gallus gallus PE=4 SV=1;tr|A0A1L1RQ02|A0A1L1RQ02_CHICK Uncharacterized protein OS=Gallus gallus PE=4 SV=1;tr|A0A1D5PA93|A0A1D5PA93_CHICK Uncharacterized protein OS=Gallus gallus PE=4 SV=2</t>
  </si>
  <si>
    <t>A0A1D5PGE0;A0A1L1RQ02;A0A1D5PA93</t>
  </si>
  <si>
    <t>26;26;26</t>
  </si>
  <si>
    <t>tr|A0A1D5PGC1|A0A1D5PGC1_CHICK AE binding protein 1 OS=Gallus gallus PE=4 SV=1;tr|A0A1D5P132|A0A1D5P132_CHICK AE binding protein 1 OS=Gallus gallus PE=4 SV=1;tr|A0A1D5PYJ9|A0A1D5PYJ9_CHICK AE binding protein 1 OS=Gallus gallus PE=4 SV=1;tr|F1NYP8|F1NYP8_CH</t>
  </si>
  <si>
    <t>A0A1D5PGC1;A0A1D5P132;A0A1D5PYJ9;F1NYP8</t>
  </si>
  <si>
    <t>tr|A0A1D5PG03|A0A1D5PG03_CHICK Uncharacterized protein OS=Gallus gallus GN=AKR1B1L PE=4 SV=1;tr|A0A1D5PJ23|A0A1D5PJ23_CHICK Uncharacterized protein OS=Gallus gallus GN=AKR1B1L PE=4 SV=1;tr|E1C1I6|E1C1I6_CHICK Uncharacterized protein OS=Gallus gallus GN=AKR</t>
  </si>
  <si>
    <t>9;9;8;8;8;6;6;5;5;5;4;4;4</t>
  </si>
  <si>
    <t>A0A1D5PG03;A0A1D5PJ23;E1C1I6;A0A1L1RUN3;A0A1D5P6C0;A0A1L1RL64;A0A1L1RPG8;A0A1D5PLV2;F1NT56;A0A1L1RRK9</t>
  </si>
  <si>
    <t>A0A1D5PG03;A0A1D5PJ23;E1C1I6;A0A1L1RUN3;A0A1D5P6C0;A0A1L1RL64;A0A1L1RPG8;A0A1D5PLV2;F1NT56;A0A1L1RRK9;A0A1D5PWL7;A0A1L1S0W0;A0A1L1S050</t>
  </si>
  <si>
    <t>tr|A0A1D5PFV4|A0A1D5PFV4_CHICK 60S ribosomal protein L35 OS=Gallus gallus GN=RPL35 PE=4 SV=1;sp|Q98TF7|RL35_CHICK 60S ribosomal protein L35 OS=Gallus gallus GN=RPL35 PE=2 SV=3;tr|A0A1L1RKL8|A0A1L1RKL8_CHICK 60S ribosomal protein L35 OS=Gallus gallus GN=RPL</t>
  </si>
  <si>
    <t>A0A1D5PFV4;Q98TF7;A0A1L1RKL8;A0A1L1RLB8</t>
  </si>
  <si>
    <t>tr|A0A1D5PFM9|A0A1D5PFM9_CHICK Gastrokine 2 OS=Gallus gallus GN=GKN2 PE=4 SV=1</t>
  </si>
  <si>
    <t>A0A1D5PFM9</t>
  </si>
  <si>
    <t>tr|A0A1D5PFC8|A0A1D5PFC8_CHICK Uncharacterized protein OS=Gallus gallus GN=LOC107051195 PE=4 SV=1</t>
  </si>
  <si>
    <t>A0A1D5PFC8</t>
  </si>
  <si>
    <t>tr|A0A1D5PF52|A0A1D5PF52_CHICK Uncharacterized protein OS=Gallus gallus GN=VCP PE=3 SV=1;tr|A0A1D5NTY5|A0A1D5NTY5_CHICK Uncharacterized protein OS=Gallus gallus GN=LOC107049323 PE=3 SV=1;tr|Q5ZMU9|Q5ZMU9_CHICK Valosin containing protein OS=Gallus gallus GN</t>
  </si>
  <si>
    <t>21;21;21;21;16;12;6</t>
  </si>
  <si>
    <t>A0A1D5PF52;A0A1D5NTY5;Q5ZMU9;A0A1D5PXG2;A0A1D5P8L6;A0A1D5P3U1</t>
  </si>
  <si>
    <t>A0A1D5PF52;A0A1D5NTY5;Q5ZMU9;A0A1D5PXG2;A0A1D5P8L6;A0A1D5P3U1;A0A1D5PKL0</t>
  </si>
  <si>
    <t>tr|A0A1D5PEU7|A0A1D5PEU7_CHICK Uncharacterized protein OS=Gallus gallus GN=VNN1 PE=4 SV=1</t>
  </si>
  <si>
    <t>A0A1D5PEU7</t>
  </si>
  <si>
    <t>tr|A0A1D5PES4|A0A1D5PES4_CHICK Ephrin type-A receptor 5 OS=Gallus gallus GN=EPHA5 PE=3 SV=1;tr|F1NC62|F1NC62_CHICK Ephrin type-A receptor 5 OS=Gallus gallus GN=EPHA5 PE=3 SV=3;tr|F1NSE6|F1NSE6_CHICK Ephrin type-A receptor 5 OS=Gallus gallus GN=EPHA5 PE=3 S</t>
  </si>
  <si>
    <t>A0A1D5PES4;F1NC62;F1NSE6</t>
  </si>
  <si>
    <t>20;3;1</t>
  </si>
  <si>
    <t>tr|A0A1D5PE67|A0A1D5PE67_CHICK Uncharacterized protein OS=Gallus gallus PE=4 SV=1</t>
  </si>
  <si>
    <t>A0A1D5PE67</t>
  </si>
  <si>
    <t>tr|A0A1D5PE48|A0A1D5PE48_CHICK Uncharacterized protein OS=Gallus gallus PE=4 SV=1;tr|A0A1D5PZZ5|A0A1D5PZZ5_CHICK Uncharacterized protein OS=Gallus gallus PE=4 SV=1</t>
  </si>
  <si>
    <t>A0A1D5PE48;A0A1D5PZZ5</t>
  </si>
  <si>
    <t>tr|A0A1D5PDX4|A0A1D5PDX4_CHICK Proteasome endopeptidase complex OS=Gallus gallus GN=PSMA2 PE=3 SV=1;tr|A0A1L1RUE8|A0A1L1RUE8_CHICK Proteasome subunit alpha type OS=Gallus gallus GN=PSMA2 PE=3 SV=1;tr|A0A1D5PHL0|A0A1D5PHL0_CHICK Proteasome subunit alpha typ</t>
  </si>
  <si>
    <t>A0A1D5PDX4;A0A1L1RUE8;A0A1D5PHL0;A0A1D5PID9</t>
  </si>
  <si>
    <t>tr|A0A1D5PDQ7|A0A1D5PDQ7_CHICK Uncharacterized protein OS=Gallus gallus PE=4 SV=1;tr|A0A1D5PA27|A0A1D5PA27_CHICK Uncharacterized protein OS=Gallus gallus PE=4 SV=1;tr|A0A1D5PKG9|A0A1D5PKG9_CHICK Uncharacterized protein OS=Gallus gallus PE=4 SV=1</t>
  </si>
  <si>
    <t>A0A1D5PDQ7;A0A1D5PA27;A0A1D5PKG9</t>
  </si>
  <si>
    <t>tr|A0A1D5PDN3|A0A1D5PDN3_CHICK Proliferating cell nuclear antigen OS=Gallus gallus GN=PCNA PE=3 SV=1;sp|Q9DEA3|PCNA_CHICK Proliferating cell nuclear antigen OS=Gallus gallus GN=PCNA PE=1 SV=1;tr|A0A1D5NXC3|A0A1D5NXC3_CHICK Proliferating cell nuclear antige</t>
  </si>
  <si>
    <t>A0A1D5PDN3;Q9DEA3;A0A1D5NXC3</t>
  </si>
  <si>
    <t>A0A1D5PDN3;Q9DEA3;A0A1D5NXC3;A0A1L1RVR8</t>
  </si>
  <si>
    <t>tr|A0A1D5PD62|A0A1D5PD62_CHICK Reticulon OS=Gallus gallus GN=RTN4 PE=4 SV=1;tr|A0A1D5P5K2|A0A1D5P5K2_CHICK Reticulon OS=Gallus gallus GN=RTN4 PE=4 SV=1</t>
  </si>
  <si>
    <t>A0A1D5PD62;A0A1D5P5K2</t>
  </si>
  <si>
    <t>tr|A0A1D5PD38|A0A1D5PD38_CHICK Cysteine sulfinic acid decarboxylase OS=Gallus gallus PE=3 SV=1;tr|A0A1D5P5R2|A0A1D5P5R2_CHICK Cysteine sulfinic acid decarboxylase OS=Gallus gallus PE=3 SV=1</t>
  </si>
  <si>
    <t>A0A1D5PD38;A0A1D5P5R2</t>
  </si>
  <si>
    <t>tr|A0A1D5PD32|A0A1D5PD32_CHICK DEAD-box helicase 17 OS=Gallus gallus GN=DDX17 PE=3 SV=1;tr|A0A1L1RNN7|A0A1L1RNN7_CHICK DEAD-box helicase 17 OS=Gallus gallus GN=DDX17 PE=3 SV=1;tr|Q9W744|Q9W744_CHICK DEAD-box RNA helicase OS=Gallus gallus GN=DDX5 PE=2 SV=1;</t>
  </si>
  <si>
    <t>3;2;2;2;1;1</t>
  </si>
  <si>
    <t>A0A1D5PD32;A0A1L1RNN7;Q9W744;A0A1D5PBA9</t>
  </si>
  <si>
    <t>A0A1D5PD32;A0A1L1RNN7;Q9W744;A0A1D5PBA9;A0A1L1RQZ1;A0A1L1RUB6</t>
  </si>
  <si>
    <t>tr|A0A1D5PD30|A0A1D5PD30_CHICK Protein-L-isoaspartate O-methyltransferase OS=Gallus gallus GN=PCMT1 PE=3 SV=1;tr|A0A1L1RZ15|A0A1L1RZ15_CHICK Protein-L-isoaspartate O-methyltransferase OS=Gallus gallus GN=PCMT1 PE=3 SV=1;sp|Q5F3N1|PIMT_CHICK Protein-L-isoas</t>
  </si>
  <si>
    <t>A0A1D5PD30;A0A1L1RZ15;Q5F3N1;F1NJV4</t>
  </si>
  <si>
    <t>14;1;1;1</t>
  </si>
  <si>
    <t>A0A1D5PCU0;A0A1L1RXW0;A0A1D5P1Y9;A0A1D5P456</t>
  </si>
  <si>
    <t>tr|A0A1D5PCT6|A0A1D5PCT6_CHICK Kinesin-like protein OS=Gallus gallus GN=KIF23 PE=3 SV=1;tr|A0A1D5PIX5|A0A1D5PIX5_CHICK Kinesin-like protein OS=Gallus gallus GN=KIF23 PE=3 SV=1</t>
  </si>
  <si>
    <t>34;33</t>
  </si>
  <si>
    <t>A0A1D5PCT6;A0A1D5PIX5</t>
  </si>
  <si>
    <t>tr|A0A1D5PCH7|A0A1D5PCH7_CHICK 60S ribosomal protein L5 OS=Gallus gallus GN=LOC107053956 PE=4 SV=1;tr|A0A1D5PK24|A0A1D5PK24_CHICK 60S ribosomal protein L5 OS=Gallus gallus GN=LOC107053956 PE=3 SV=1;sp|P22451|RL5_CHICK 60S ribosomal protein L5 OS=Gallus gal</t>
  </si>
  <si>
    <t>A0A1D5PCH7;A0A1D5PK24;P22451;F2Z4K4;A0A1D5PBA1</t>
  </si>
  <si>
    <t>tr|A0A1D5PCD1|A0A1D5PCD1_CHICK Flotillin 2 OS=Gallus gallus GN=FLOT2 PE=4 SV=1;tr|A0A1L1RV80|A0A1L1RV80_CHICK Flotillin 2 OS=Gallus gallus GN=FLOT2 PE=4 SV=1;tr|Q5ZHQ3|Q5ZHQ3_CHICK Flotillin 2 OS=Gallus gallus GN=FLOT2 PE=2 SV=1</t>
  </si>
  <si>
    <t>tr|A0A1D5PC17|A0A1D5PC17_CHICK Uncharacterized protein OS=Gallus gallus GN=SEPP1 PE=4 SV=1;tr|F1N9T1|F1N9T1_CHICK Selenoprotein P OS=Gallus gallus PE=4 SV=3</t>
  </si>
  <si>
    <t>A0A1D5PC17;F1N9T1</t>
  </si>
  <si>
    <t>tr|A0A1D5PBR9|A0A1D5PBR9_CHICK Uncharacterized protein OS=Gallus gallus PE=4 SV=1</t>
  </si>
  <si>
    <t>A0A1D5PBR9</t>
  </si>
  <si>
    <t>A0A1D5PBR9;F1NAE4</t>
  </si>
  <si>
    <t>tr|A0A1D5PBP3|A0A1D5PBP3_CHICK Carboxypeptidase OS=Gallus gallus GN=SCPEP1 PE=3 SV=1;tr|Q5F3W4|Q5F3W4_CHICK Carboxypeptidase OS=Gallus gallus GN=SCPEP1 PE=2 SV=1</t>
  </si>
  <si>
    <t>A0A1D5PBP3;Q5F3W4</t>
  </si>
  <si>
    <t>tr|A0A1D5PBN1|A0A1D5PBN1_CHICK Uncharacterized protein OS=Gallus gallus GN=CD44 PE=4 SV=1;tr|A0A1D5PVD2|A0A1D5PVD2_CHICK Uncharacterized protein OS=Gallus gallus GN=CD44 PE=4 SV=1</t>
  </si>
  <si>
    <t>A0A1D5PBN1;A0A1D5PVD2</t>
  </si>
  <si>
    <t>tr|A0A1D5PBJ8|A0A1D5PBJ8_CHICK Uncharacterized protein OS=Gallus gallus PE=4 SV=1</t>
  </si>
  <si>
    <t>A0A1D5PBJ8</t>
  </si>
  <si>
    <t>tr|A0A1D5PBI5|A0A1D5PBI5_CHICK DNA damage-binding protein 1 OS=Gallus gallus GN=DDB1 PE=4 SV=1;sp|Q805F9|DDB1_CHICK DNA damage-binding protein 1 OS=Gallus gallus GN=DDB1 PE=1 SV=1</t>
  </si>
  <si>
    <t>A0A1D5PBI5;Q805F9</t>
  </si>
  <si>
    <t>tr|A0A1D5PBG4|A0A1D5PBG4_CHICK Galectin OS=Gallus gallus GN=CG-16 PE=4 SV=1;sp|P23668|LEG6_CHICK 16 kDa beta-galactoside-binding lectin OS=Gallus gallus PE=1 SV=1</t>
  </si>
  <si>
    <t>A0A1D5PBG4;P23668</t>
  </si>
  <si>
    <t>tr|A0A1D5PBD2|A0A1D5PBD2_CHICK ATPase inhibitory factor 1 OS=Gallus gallus PE=4 SV=2</t>
  </si>
  <si>
    <t>A0A1D5PBD2</t>
  </si>
  <si>
    <t>tr|A0A1D5PBC3|A0A1D5PBC3_CHICK Adseverin OS=Gallus gallus GN=SCIN PE=4 SV=1;sp|Q5ZIV9|ADSV_CHICK Adseverin OS=Gallus gallus GN=SCIN PE=2 SV=2;tr|A0A1I7Q413|A0A1I7Q413_CHICK Adseverin OS=Gallus gallus GN=SCIN PE=4 SV=1</t>
  </si>
  <si>
    <t>A0A1D5PBC3;Q5ZIV9;A0A1I7Q413</t>
  </si>
  <si>
    <t>tr|A0A1D5PB78|A0A1D5PB78_CHICK Tyrosine-protein kinase OS=Gallus gallus GN=YES1 PE=3 SV=1;tr|A0A1D5P353|A0A1D5P353_CHICK Tyrosine-protein kinase OS=Gallus gallus GN=YRK PE=3 SV=1;sp|Q02977|YRK_CHICK Proto-oncogene tyrosine-protein kinase Yrk OS=Gallus gall</t>
  </si>
  <si>
    <t>3;3;3;3;2;2;1;1;1;1;1</t>
  </si>
  <si>
    <t>A0A1D5PB78;A0A1D5P353;Q02977;P09324;Q05876;F1NQU9</t>
  </si>
  <si>
    <t>A0A1D5PB78;A0A1D5P353;Q02977;P09324;Q05876;F1NQU9;P42683;F1NP54;P00523;A0A1I7Q3Z0;A0A1D5PAX9</t>
  </si>
  <si>
    <t>tr|A0A1D5PB38|A0A1D5PB38_CHICK Hephaestin OS=Gallus gallus GN=HEPH PE=3 SV=1;tr|A0A1D5P5X4|A0A1D5P5X4_CHICK Hephaestin OS=Gallus gallus GN=HEPH PE=3 SV=1</t>
  </si>
  <si>
    <t>A0A1D5PB38;A0A1D5P5X4</t>
  </si>
  <si>
    <t>3;3;3;3;2;2</t>
  </si>
  <si>
    <t>A0A1D5PAY6;A0A1L1RL41;A0A1D5P9Q2;A0A1D5PB64;A0A1D5NU53;Q5ZJA2</t>
  </si>
  <si>
    <t>tr|A0A1D5PAU7|A0A1D5PAU7_CHICK Uncharacterized protein OS=Gallus gallus GN=LOC107056878 PE=4 SV=1;tr|A0A1D5NUZ7|A0A1D5NUZ7_CHICK Uncharacterized protein OS=Gallus gallus GN=ACY1 PE=4 SV=1</t>
  </si>
  <si>
    <t>A0A1D5PAU7;A0A1D5NUZ7</t>
  </si>
  <si>
    <t>A0A1D5PAU7;A0A1D5NUZ7;A0A1L1RNR2</t>
  </si>
  <si>
    <t>tr|A0A1D5PAL4|A0A1D5PAL4_CHICK Peroxidasin like OS=Gallus gallus PE=4 SV=1</t>
  </si>
  <si>
    <t>A0A1D5PAL4</t>
  </si>
  <si>
    <t>tr|A0A1D5PAL0|A0A1D5PAL0_CHICK Uncharacterized protein OS=Gallus gallus GN=ZP1 PE=4 SV=1;tr|A0A1L1RLY2|A0A1L1RLY2_CHICK Uncharacterized protein OS=Gallus gallus GN=ZP1 PE=4 SV=1;tr|A0A1D5PSJ4|A0A1D5PSJ4_CHICK Uncharacterized protein OS=Gallus gallus GN=ZP1</t>
  </si>
  <si>
    <t>22;22;20</t>
  </si>
  <si>
    <t>A0A1D5PAL0;A0A1L1RLY2;A0A1D5PSJ4</t>
  </si>
  <si>
    <t>tr|A0A1D5PAK0|A0A1D5PAK0_CHICK ADAM metallopeptidase with thrombospondin type 1 motif 2 OS=Gallus gallus PE=4 SV=2</t>
  </si>
  <si>
    <t>A0A1D5PAK0</t>
  </si>
  <si>
    <t>tr|A0A1D5PAH2|A0A1D5PAH2_CHICK Poly(rC) binding protein 2 OS=Gallus gallus GN=LOC426023 PE=4 SV=1;tr|A0A1D5P893|A0A1D5P893_CHICK Poly(rC) binding protein 2 OS=Gallus gallus GN=LOC426023 PE=4 SV=1</t>
  </si>
  <si>
    <t>A0A1D5PAH2;A0A1D5P893</t>
  </si>
  <si>
    <t>A0A1D5PAH2;A0A1D5P893;E1BVU6</t>
  </si>
  <si>
    <t>tr|A0A1D5PAF5|A0A1D5PAF5_CHICK Cysteine-rich secretory protein LCCL domain-containing 1 OS=Gallus gallus GN=CRISPLD1 PE=4 SV=1;tr|A0A1D5P422|A0A1D5P422_CHICK Cysteine-rich secretory protein LCCL domain-containing 1 OS=Gallus gallus GN=CRISPLD1 PE=4 SV=1;sp</t>
  </si>
  <si>
    <t>A0A1D5PAF5;A0A1D5P422;Q98ST5</t>
  </si>
  <si>
    <t>tr|A0A1D5PAE0|A0A1D5PAE0_CHICK Endoglin OS=Gallus gallus GN=ENG PE=4 SV=1</t>
  </si>
  <si>
    <t>A0A1D5PAE0</t>
  </si>
  <si>
    <t>tr|A0A1D5PA54|A0A1D5PA54_CHICK Interleukin 17 receptor A OS=Gallus gallus GN=IL17RA PE=4 SV=1;tr|A0A1D5PR19|A0A1D5PR19_CHICK Interleukin 17 receptor A OS=Gallus gallus GN=IL17RA PE=4 SV=1</t>
  </si>
  <si>
    <t>A0A1D5PA54;A0A1D5PR19</t>
  </si>
  <si>
    <t>tr|A0A1D5P9P3|A0A1D5P9P3_CHICK Alpha-actinin-1 OS=Gallus gallus GN=ACTN1 PE=4 SV=1;sp|P05094|ACTN1_CHICK Alpha-actinin-1 OS=Gallus gallus GN=ACTN1 PE=1 SV=3;tr|A0A1D5PF13|A0A1D5PF13_CHICK Alpha-actinin-1 OS=Gallus gallus GN=ACTN1 PE=4 SV=1</t>
  </si>
  <si>
    <t>21;21;21;3;2</t>
  </si>
  <si>
    <t>A0A1D5P9P3;P05094;A0A1D5PF13</t>
  </si>
  <si>
    <t>A0A1D5P9P3;P05094;A0A1D5PF13;A0A1D5PBQ2;A0A1D5PHD0</t>
  </si>
  <si>
    <t>tr|A0A1D5P9P2|A0A1D5P9P2_CHICK Uncharacterized protein OS=Gallus gallus PE=4 SV=1;sp|P07916|ELN_CHICK Elastin (Fragment) OS=Gallus gallus GN=ELN PE=1 SV=1</t>
  </si>
  <si>
    <t>A0A1D5P9P2;P07916</t>
  </si>
  <si>
    <t>64;64</t>
  </si>
  <si>
    <t>tr|A0A1D5P9J0|A0A1D5P9J0_CHICK Collagen type XV alpha 1 chain OS=Gallus gallus GN=COL15A1 PE=4 SV=1</t>
  </si>
  <si>
    <t>A0A1D5P9J0</t>
  </si>
  <si>
    <t>A0A1D5P9J0;A0A1D5NWY5</t>
  </si>
  <si>
    <t>31;31;29;28</t>
  </si>
  <si>
    <t>tr|A0A1D5P9B0|A0A1D5P9B0_CHICK Tropomyosin 3 OS=Gallus gallus GN=TPM3 PE=3 SV=1</t>
  </si>
  <si>
    <t>A0A1D5P9B0</t>
  </si>
  <si>
    <t>tr|A0A1D5P986|A0A1D5P986_CHICK Lipase G, endothelial type OS=Gallus gallus PE=3 SV=1</t>
  </si>
  <si>
    <t>A0A1D5P986</t>
  </si>
  <si>
    <t>tr|A0A1D5P959|A0A1D5P959_CHICK Collagen alpha-1(III) chain OS=Gallus gallus GN=COL3A1 PE=4 SV=1;tr|A0A1D5NY11|A0A1D5NY11_CHICK Collagen alpha-1(III) chain OS=Gallus gallus GN=COL3A1 PE=4 SV=1;tr|A0A1D5PKQ4|A0A1D5PKQ4_CHICK Collagen alpha-1(III) chain OS=Ga</t>
  </si>
  <si>
    <t>11;10;10;8;8</t>
  </si>
  <si>
    <t>A0A1D5P959;A0A1D5NY11;A0A1D5PKQ4;A0A1L1RRG0;P12105</t>
  </si>
  <si>
    <t>5;5;5;4;4;4</t>
  </si>
  <si>
    <t>tr|A0A1D5P8I3|A0A1D5P8I3_CHICK Splicing factor proline and glutamine rich OS=Gallus gallus GN=SFPQ PE=4 SV=1;tr|F1P555|F1P555_CHICK Splicing factor proline and glutamine rich OS=Gallus gallus GN=SFPQ PE=4 SV=3</t>
  </si>
  <si>
    <t>A0A1D5P8I3;F1P555</t>
  </si>
  <si>
    <t>tr|A0A1D5P894|A0A1D5P894_CHICK Uncharacterized protein OS=Gallus gallus PE=4 SV=1</t>
  </si>
  <si>
    <t>A0A1D5P894</t>
  </si>
  <si>
    <t>A0A1D5P892;E1C270;A0A1L1RNT1</t>
  </si>
  <si>
    <t>6;5;5;2</t>
  </si>
  <si>
    <t>A0A1D5P888;A0A1D5P659;A0A1D5PP36</t>
  </si>
  <si>
    <t>tr|A0A1D5P879|A0A1D5P879_CHICK Liver enriched antimicrobial peptide 2 OS=Gallus gallus GN=LEAP2 PE=4 SV=1</t>
  </si>
  <si>
    <t>A0A1D5P879</t>
  </si>
  <si>
    <t>tr|A0A1D5P865|A0A1D5P865_CHICK Uncharacterized protein OS=Gallus gallus PE=4 SV=1;tr|A0A1D5P4E5|A0A1D5P4E5_CHICK Uncharacterized protein OS=Gallus gallus PE=4 SV=1;tr|A0A1L1RY18|A0A1L1RY18_CHICK Uncharacterized protein OS=Gallus gallus PE=4 SV=1;tr|A0A1L1R</t>
  </si>
  <si>
    <t>A0A1D5P865;A0A1D5P4E5;A0A1L1RY18;A0A1L1RJY9;A0A1L1RLS3</t>
  </si>
  <si>
    <t>tr|A0A1D5P856|A0A1D5P856_CHICK Haloacid dehalogenase like hydrolase domain containing 2 OS=Gallus gallus GN=HDHD2 PE=4 SV=1</t>
  </si>
  <si>
    <t>A0A1D5P856</t>
  </si>
  <si>
    <t>tr|A0A1D5P810|A0A1D5P810_CHICK Uncharacterized protein OS=Gallus gallus PE=3 SV=1;tr|A0A1L1RQ36|A0A1L1RQ36_CHICK Uncharacterized protein OS=Gallus gallus PE=3 SV=1</t>
  </si>
  <si>
    <t>A0A1D5P810;A0A1L1RQ36</t>
  </si>
  <si>
    <t>tr|A0A1D5P806|A0A1D5P806_CHICK Uncharacterized protein OS=Gallus gallus GN=Gga.7471 PE=4 SV=1</t>
  </si>
  <si>
    <t>A0A1D5P806</t>
  </si>
  <si>
    <t>tr|A0A1D5P7Y8|A0A1D5P7Y8_CHICK AP complex subunit beta OS=Gallus gallus GN=AP2B1 PE=3 SV=1;tr|A0A1D5NZQ6|A0A1D5NZQ6_CHICK AP complex subunit beta OS=Gallus gallus GN=AP1B1 PE=3 SV=1;tr|A0A1D5P8N3|A0A1D5P8N3_CHICK AP complex subunit beta OS=Gallus gallus GN</t>
  </si>
  <si>
    <t>8;4;4;4</t>
  </si>
  <si>
    <t>A0A1D5P7Y8;A0A1D5NZQ6;A0A1D5P8N3;A0A1D5PXH0</t>
  </si>
  <si>
    <t>tr|A0A1D5P7X3|A0A1D5P7X3_CHICK Capping actin protein, gelsolin like OS=Gallus gallus PE=4 SV=1;tr|A0A1D5NXJ9|A0A1D5NXJ9_CHICK Capping actin protein, gelsolin like OS=Gallus gallus PE=4 SV=1</t>
  </si>
  <si>
    <t>A0A1D5P7X3;A0A1D5NXJ9</t>
  </si>
  <si>
    <t>10;4;2;2;1</t>
  </si>
  <si>
    <t>A0A1D5P7X0;E1C7M7;E1C7E9;P30997;F1P510</t>
  </si>
  <si>
    <t>tr|A0A1D5P7U1|A0A1D5P7U1_CHICK Uncharacterized protein OS=Gallus gallus PE=4 SV=1</t>
  </si>
  <si>
    <t>A0A1D5P7U1</t>
  </si>
  <si>
    <t>tr|A0A1D5P7M7|A0A1D5P7M7_CHICK Frizzled-9 OS=Gallus gallus GN=FZD9 PE=3 SV=1</t>
  </si>
  <si>
    <t>A0A1D5P7M7</t>
  </si>
  <si>
    <t>tr|A0A1D5P7D4|A0A1D5P7D4_CHICK Uncharacterized protein OS=Gallus gallus PE=4 SV=1</t>
  </si>
  <si>
    <t>A0A1D5P7D4</t>
  </si>
  <si>
    <t>tr|A0A1D5P722|A0A1D5P722_CHICK von Willebrand factor OS=Gallus gallus GN=VWF PE=4 SV=1;tr|A0A1D5PLV4|A0A1D5PLV4_CHICK von Willebrand factor OS=Gallus gallus GN=VWF PE=4 SV=1;tr|E1C6J4|E1C6J4_CHICK von Willebrand factor OS=Gallus gallus GN=VWF PE=4 SV=2;tr|</t>
  </si>
  <si>
    <t>A0A1D5P722;A0A1D5PLV4;E1C6J4;E1C4Z6</t>
  </si>
  <si>
    <t>tr|A0A1D5P713|A0A1D5P713_CHICK Tropomyosin 4 OS=Gallus gallus GN=TPM4 PE=3 SV=1;tr|A0A1L1RPQ6|A0A1L1RPQ6_CHICK Tropomyosin 4 OS=Gallus gallus GN=TPM4 PE=4 SV=1</t>
  </si>
  <si>
    <t>20;18</t>
  </si>
  <si>
    <t>A0A1D5P713;A0A1L1RPQ6</t>
  </si>
  <si>
    <t>tr|A0A1D5P6T7|A0A1D5P6T7_CHICK Cadherin-11 OS=Gallus gallus GN=CDH11 PE=4 SV=1;sp|O93319|CAD11_CHICK Cadherin-11 OS=Gallus gallus GN=CDH11 PE=2 SV=1</t>
  </si>
  <si>
    <t>37;36</t>
  </si>
  <si>
    <t>A0A1D5P6T7;O93319</t>
  </si>
  <si>
    <t>tr|A0A1D5P6S9|A0A1D5P6S9_CHICK Uncharacterized protein OS=Gallus gallus GN=FAM234A PE=4 SV=1</t>
  </si>
  <si>
    <t>A0A1D5P6S9</t>
  </si>
  <si>
    <t>tr|A0A1D5P6P3|A0A1D5P6P3_CHICK Uncharacterized protein OS=Gallus gallus GN=TXNRD1 PE=3 SV=1;tr|A0A1D5PXN5|A0A1D5PXN5_CHICK Uncharacterized protein OS=Gallus gallus GN=TXNRD1 PE=3 SV=1</t>
  </si>
  <si>
    <t>A0A1D5P6P3;A0A1D5PXN5</t>
  </si>
  <si>
    <t>tr|A0A1D5P6M6|A0A1D5P6M6_CHICK Uncharacterized protein OS=Gallus gallus GN=SMPDL3A PE=4 SV=1;tr|A0A1D5PC73|A0A1D5PC73_CHICK Uncharacterized protein OS=Gallus gallus GN=SMPDL3A PE=4 SV=1;tr|A0A1D5PDK1|A0A1D5PDK1_CHICK Uncharacterized protein OS=Gallus gallu</t>
  </si>
  <si>
    <t>A0A1D5P6M6;A0A1D5PC73;A0A1D5PDK1</t>
  </si>
  <si>
    <t>8;8;8;8;5</t>
  </si>
  <si>
    <t>tr|A0A1D5P6J3|A0A1D5P6J3_CHICK Uncharacterized protein OS=Gallus gallus PE=4 SV=1</t>
  </si>
  <si>
    <t>A0A1D5P6J3</t>
  </si>
  <si>
    <t>tr|A0A1D5P6J1|A0A1D5P6J1_CHICK Immunoglobulin superfamily member 3 OS=Gallus gallus GN=IGSF3 PE=4 SV=1;tr|A0A1D5PKX9|A0A1D5PKX9_CHICK Immunoglobulin superfamily member 3 OS=Gallus gallus GN=IGSF3 PE=4 SV=1;tr|A0A1D5P7Y5|A0A1D5P7Y5_CHICK Immunoglobulin supe</t>
  </si>
  <si>
    <t>A0A1D5P6J1;A0A1D5PKX9;A0A1D5P7Y5</t>
  </si>
  <si>
    <t>tr|A0A1D5P6I9|A0A1D5P6I9_CHICK Uncharacterized protein OS=Gallus gallus PE=4 SV=1;tr|A0A1D5PH37|A0A1D5PH37_CHICK Uncharacterized protein OS=Gallus gallus GN=PRORSD1P PE=4 SV=1</t>
  </si>
  <si>
    <t>A0A1D5P6I9;A0A1D5PH37</t>
  </si>
  <si>
    <t>17;17;3</t>
  </si>
  <si>
    <t>tr|A0A1D5P680|A0A1D5P680_CHICK ADAM metallopeptidase with thrombospondin type 1 motif 3 OS=Gallus gallus GN=ADAMTS3 PE=4 SV=1;tr|F1NVD1|F1NVD1_CHICK ADAM metallopeptidase with thrombospondin type 1 motif 3 OS=Gallus gallus GN=ADAMTS3 PE=4 SV=3;tr|A0A1D5PW9</t>
  </si>
  <si>
    <t>2;2;2;1;1</t>
  </si>
  <si>
    <t>A0A1D5P680;F1NVD1;A0A1D5PW99;A0A1D5P4Q9;F1NQ88</t>
  </si>
  <si>
    <t>42;42;42;20;15;4</t>
  </si>
  <si>
    <t>A0A1D5P5R0;P11501;A0A1D5PUL6;A0A1L1RND0;A0A1D5PDI9;A0A1L1RLE5</t>
  </si>
  <si>
    <t>tr|A0A1D5P5P6|A0A1D5P5P6_CHICK Uncharacterized protein OS=Gallus gallus PE=4 SV=1</t>
  </si>
  <si>
    <t>A0A1D5P5P6</t>
  </si>
  <si>
    <t>14;14;13;12</t>
  </si>
  <si>
    <t>9;7;6</t>
  </si>
  <si>
    <t>tr|A0A1D5P5L2|A0A1D5P5L2_CHICK Coagulation factor V OS=Gallus gallus PE=3 SV=2</t>
  </si>
  <si>
    <t>A0A1D5P5L2</t>
  </si>
  <si>
    <t>tr|A0A1D5P5K7|A0A1D5P5K7_CHICK Nitrilase family member 2 OS=Gallus gallus GN=NIT2 PE=4 SV=1;tr|F1NP29|F1NP29_CHICK Nitrilase family member 2 OS=Gallus gallus GN=NIT2 PE=4 SV=3</t>
  </si>
  <si>
    <t>A0A1D5P5K7;F1NP29</t>
  </si>
  <si>
    <t>tr|A0A1D5P5F9|A0A1D5P5F9_CHICK Importin subunit alpha OS=Gallus gallus GN=KPNA2 PE=3 SV=1;tr|F1NJS6|F1NJS6_CHICK Importin subunit alpha OS=Gallus gallus GN=KPNA2 PE=3 SV=2;tr|A0A1L1RX89|A0A1L1RX89_CHICK Importin subunit alpha OS=Gallus gallus GN=KPNA2 PE=3</t>
  </si>
  <si>
    <t>A0A1D5P5F9;F1NJS6;A0A1L1RX89</t>
  </si>
  <si>
    <t>tr|A0A1D5P5E2|A0A1D5P5E2_CHICK Nuclear receptor 2C2 associated protein OS=Gallus gallus PE=4 SV=1;tr|R4GFZ9|R4GFZ9_CHICK Nuclear receptor 2C2 associated protein OS=Gallus gallus PE=4 SV=2</t>
  </si>
  <si>
    <t>A0A1D5P5E2;R4GFZ9</t>
  </si>
  <si>
    <t>tr|A0A1D5P5E1|A0A1D5P5E1_CHICK Heterogeneous nuclear ribonucleoprotein A3 OS=Gallus gallus GN=HNRNPA3 PE=4 SV=1;tr|A0A1D5PXH1|A0A1D5PXH1_CHICK Heterogeneous nuclear ribonucleoprotein A3 OS=Gallus gallus GN=HNRNPA3 PE=4 SV=1;tr|E1BZE6|E1BZE6_CHICK Heterogen</t>
  </si>
  <si>
    <t>A0A1D5P5E1;A0A1D5PXH1;E1BZE6;A0A1D5P3K3</t>
  </si>
  <si>
    <t>tr|A0A1D5P4P1|A0A1D5P4P1_CHICK Complement C2 OS=Gallus gallus PE=3 SV=1</t>
  </si>
  <si>
    <t>A0A1D5P4P1</t>
  </si>
  <si>
    <t>74;68;34;26</t>
  </si>
  <si>
    <t>A0A1D5P4L7;E1BQC2;A0A1L1RSU6;A0A1L1S118</t>
  </si>
  <si>
    <t>4;4;4;4;2;2;2;2</t>
  </si>
  <si>
    <t>12;12;12;10;9;9;4;3;3;2</t>
  </si>
  <si>
    <t>A0A1D5P455;Q5ZJZ2;A0A1D5NUI1;A0A1D5PMH6;A0A1L1RUP9;A0A1L1RRE0</t>
  </si>
  <si>
    <t>A0A1D5P455;Q5ZJZ2;A0A1D5NUI1;A0A1D5PMH6;A0A1L1RUP9;A0A1L1RRE0;A0A1L1RU17;F1P5V2;A0A1D5PNJ7;A0A1L1RTR1</t>
  </si>
  <si>
    <t>tr|A0A1D5P434|A0A1D5P434_CHICK Elastin microfibril interfacer 3 OS=Gallus gallus PE=4 SV=1</t>
  </si>
  <si>
    <t>A0A1D5P434</t>
  </si>
  <si>
    <t>tr|A0A1D5P3X4|A0A1D5P3X4_CHICK Integrin subunit beta like 1 OS=Gallus gallus PE=4 SV=1;tr|F1P256|F1P256_CHICK Integrin subunit beta like 1 OS=Gallus gallus PE=4 SV=3</t>
  </si>
  <si>
    <t>A0A1D5P3X4;F1P256</t>
  </si>
  <si>
    <t>tr|A0A1D5P3W1|A0A1D5P3W1_CHICK OFD1, centriole and centriolar satellite protein OS=Gallus gallus GN=OFD1 PE=4 SV=1;tr|F1NGR2|F1NGR2_CHICK OFD1, centriole and centriolar satellite protein OS=Gallus gallus GN=OFD1 PE=4 SV=2</t>
  </si>
  <si>
    <t>A0A1D5P3W1;F1NGR2</t>
  </si>
  <si>
    <t>tr|A0A1D5P3Q3|A0A1D5P3Q3_CHICK Guanidinoacetate N-methyltransferase OS=Gallus gallus GN=GAMT PE=4 SV=1</t>
  </si>
  <si>
    <t>A0A1D5P3Q3</t>
  </si>
  <si>
    <t>tr|A0A1D5P3N3|A0A1D5P3N3_CHICK Phytanoyl-CoA dioxygenase domain containing 1 OS=Gallus gallus GN=LOC100858951 PE=4 SV=1</t>
  </si>
  <si>
    <t>A0A1D5P3N3</t>
  </si>
  <si>
    <t>tr|A0A1D5P3K6|A0A1D5P3K6_CHICK Uncharacterized protein OS=Gallus gallus GN=IFNAR2 PE=4 SV=1;tr|A0A1D5NUQ8|A0A1D5NUQ8_CHICK Uncharacterized protein OS=Gallus gallus GN=IFNAR2 PE=4 SV=1</t>
  </si>
  <si>
    <t>A0A1D5P3K6;A0A1D5NUQ8</t>
  </si>
  <si>
    <t>tr|A0A1D5P3E2|A0A1D5P3E2_CHICK Septin-2 OS=Gallus gallus GN=SEPT2L PE=3 SV=1;sp|Q5ZMH1|SEPT2_CHICK Septin-2 OS=Gallus gallus GN=SEPT2 PE=2 SV=1;tr|A0A1L1RSY7|A0A1L1RSY7_CHICK Septin-2 OS=Gallus gallus GN=SEPT2L PE=3 SV=1;tr|A0A1L1RPY5|A0A1L1RPY5_CHICK Sept</t>
  </si>
  <si>
    <t>A0A1D5P3E2;Q5ZMH1;A0A1L1RSY7;A0A1L1RPY5</t>
  </si>
  <si>
    <t>tr|A0A1D5P3C1|A0A1D5P3C1_CHICK Uncharacterized protein OS=Gallus gallus PE=4 SV=1</t>
  </si>
  <si>
    <t>A0A1D5P3C1</t>
  </si>
  <si>
    <t>tr|A0A1D5P313|A0A1D5P313_CHICK Hydroxymethylbilane synthase OS=Gallus gallus GN=HMBS PE=4 SV=1;tr|A0A1D5PKG0|A0A1D5PKG0_CHICK Hydroxymethylbilane synthase OS=Gallus gallus GN=HMBS PE=4 SV=1;tr|A0A1L1S0B7|A0A1L1S0B7_CHICK Hydroxymethylbilane synthase OS=Gal</t>
  </si>
  <si>
    <t>A0A1D5P313;A0A1D5PKG0;A0A1L1S0B7;A0A1D5NYN8;A0A1L1RQP7;A0A1D5NZ54</t>
  </si>
  <si>
    <t>tr|A0A1D5P307|A0A1D5P307_CHICK Integrin subunit alpha 3 OS=Gallus gallus GN=ITGA3 PE=3 SV=1;tr|A0A1D5PDF6|A0A1D5PDF6_CHICK Integrin subunit alpha 3 OS=Gallus gallus GN=ITGA3 PE=4 SV=1</t>
  </si>
  <si>
    <t>A0A1D5P307;A0A1D5PDF6</t>
  </si>
  <si>
    <t>tr|A0A1D5P2Z6|A0A1D5P2Z6_CHICK Protein kinase domain containing, cytoplasmic OS=Gallus gallus PE=4 SV=2</t>
  </si>
  <si>
    <t>A0A1D5P2Z6</t>
  </si>
  <si>
    <t>tr|A0A1D5P2Y5|A0A1D5P2Y5_CHICK Uncharacterized protein OS=Gallus gallus GN=GAA PE=3 SV=1</t>
  </si>
  <si>
    <t>A0A1D5P2Y5</t>
  </si>
  <si>
    <t>tr|A0A1D5P2W6|A0A1D5P2W6_CHICK FAT atypical cadherin 3 OS=Gallus gallus GN=FAT3 PE=4 SV=1;tr|F1NXZ5|F1NXZ5_CHICK FAT atypical cadherin 3 OS=Gallus gallus GN=FAT3 PE=4 SV=2;tr|A0A1D5P4M0|A0A1D5P4M0_CHICK FAT atypical cadherin 3 OS=Gallus gallus GN=FAT3 PE=4</t>
  </si>
  <si>
    <t>A0A1D5P2W6;F1NXZ5;A0A1D5P4M0;F1NXZ3;A0A1D5PJF9</t>
  </si>
  <si>
    <t>tr|A0A1D5P2V1|A0A1D5P2V1_CHICK Tetratricopeptide repeat domain 38 OS=Gallus gallus GN=TTC38 PE=4 SV=1;tr|A0A1D5PV36|A0A1D5PV36_CHICK Tetratricopeptide repeat domain 38 OS=Gallus gallus GN=TTC38 PE=4 SV=1;tr|A0A1D5NXI4|A0A1D5NXI4_CHICK Tetratricopeptide rep</t>
  </si>
  <si>
    <t>A0A1D5P2V1;A0A1D5PV36;A0A1D5NXI4;F1NYM4</t>
  </si>
  <si>
    <t>tr|A0A1D5P2Q7|A0A1D5P2Q7_CHICK Importin subunit alpha OS=Gallus gallus GN=KPNA6 PE=3 SV=1;tr|F7B5S0|F7B5S0_CHICK Importin subunit alpha OS=Gallus gallus GN=KPNA6 PE=3 SV=1;sp|Q5ZML1|IMA5_CHICK Importin subunit alpha-5 OS=Gallus gallus GN=KPNA1 PE=2 SV=1;tr</t>
  </si>
  <si>
    <t>3;3;2;2</t>
  </si>
  <si>
    <t>A0A1D5P2Q7;F7B5S0;Q5ZML1;E1C4J0</t>
  </si>
  <si>
    <t>tr|A0A1D5P2M4|A0A1D5P2M4_CHICK V-set and transmembrane domain containing 2A OS=Gallus gallus GN=VSTM2A PE=4 SV=1;tr|A0A1D5P992|A0A1D5P992_CHICK V-set and transmembrane domain containing 2A OS=Gallus gallus GN=VSTM2A PE=4 SV=1</t>
  </si>
  <si>
    <t>A0A1D5P2M4;A0A1D5P992</t>
  </si>
  <si>
    <t>20;20;20;20;20;19;3;3;3;3;3;3</t>
  </si>
  <si>
    <t>A0A1D5P2D6;A0A1D5PTH8;F1N897;A0A1D5PX53;A0A1D5P2W7;A0A1D5NWI8;A0A1D5PIN8;A0A1D5P6N5;A0A1D5PW72;A0A1D5PWT5;A0A1D5PFX7;F1NQ49</t>
  </si>
  <si>
    <t>29;21;11</t>
  </si>
  <si>
    <t>tr|A0A1D5P283|A0A1D5P283_CHICK Torsin family 2 member A OS=Gallus gallus PE=4 SV=2</t>
  </si>
  <si>
    <t>A0A1D5P283</t>
  </si>
  <si>
    <t>tr|A0A1D5P1U0|A0A1D5P1U0_CHICK Protein-lysine 6-oxidase OS=Gallus gallus GN=LOX PE=4 SV=1</t>
  </si>
  <si>
    <t>A0A1D5P1U0</t>
  </si>
  <si>
    <t>tr|A0A1D5P1M6|A0A1D5P1M6_CHICK Exostosin like glycosyltransferase 2 OS=Gallus gallus GN=EXTL2 PE=4 SV=1</t>
  </si>
  <si>
    <t>A0A1D5P1M6</t>
  </si>
  <si>
    <t>tr|A0A1D5P1H7|A0A1D5P1H7_CHICK Transmembrane and coiled-coil domains 1 OS=Gallus gallus GN=TMCO1 PE=4 SV=1;tr|A0A1D5PRP1|A0A1D5PRP1_CHICK Calcium load-activated calcium channel OS=Gallus gallus GN=TMCO1 PE=3 SV=1;tr|A0A1L1RIN1|A0A1L1RIN1_CHICK Transmembran</t>
  </si>
  <si>
    <t>A0A1D5P1H7;A0A1D5PRP1;A0A1L1RIN1</t>
  </si>
  <si>
    <t>tr|A0A1D5P1H3|A0A1D5P1H3_CHICK Protein tyrosine phosphatase, receptor type N2 OS=Gallus gallus PE=4 SV=1</t>
  </si>
  <si>
    <t>A0A1D5P1H3</t>
  </si>
  <si>
    <t>tr|A0A1D5P1F4|A0A1D5P1F4_CHICK Ring finger protein 2 OS=Gallus gallus GN=RNF2 PE=4 SV=1;tr|E1C8Q6|E1C8Q6_CHICK Uncharacterized protein OS=Gallus gallus GN=DNMBP PE=4 SV=4</t>
  </si>
  <si>
    <t>A0A1D5P1F4;E1C8Q6</t>
  </si>
  <si>
    <t>26;23;21;19</t>
  </si>
  <si>
    <t>A0A1D5P0R0;A0A1D5P2H3;E1BX03;A0A1L1RSJ8</t>
  </si>
  <si>
    <t>tr|A0A1D5P0M5|A0A1D5P0M5_CHICK Nephronectin OS=Gallus gallus PE=4 SV=2</t>
  </si>
  <si>
    <t>A0A1D5P0M5</t>
  </si>
  <si>
    <t>32;32;30;24;11;3</t>
  </si>
  <si>
    <t>18;18;18;18;4;4</t>
  </si>
  <si>
    <t>A0A1D5P079;F1NXB0;A0A1L1RSJ4</t>
  </si>
  <si>
    <t>tr|A0A1D5P058|A0A1D5P058_CHICK Uncharacterized protein OS=Gallus gallus PE=4 SV=1</t>
  </si>
  <si>
    <t>A0A1D5P058</t>
  </si>
  <si>
    <t>tr|A0A1D5NZW7|A0A1D5NZW7_CHICK Carboxypeptidase Z OS=Gallus gallus GN=CPZ PE=4 SV=1;tr|A0A1L1RSN2|A0A1L1RSN2_CHICK Carboxypeptidase Z OS=Gallus gallus GN=CPZ PE=4 SV=1;sp|Q8QGP3|CBPZ_CHICK Carboxypeptidase Z OS=Gallus gallus GN=CPZ PE=1 SV=1;tr|A0A1D5P0B6|</t>
  </si>
  <si>
    <t>A0A1D5NZW7;A0A1L1RSN2;Q8QGP3;A0A1D5P0B6</t>
  </si>
  <si>
    <t>tr|A0A1D5NZU6|A0A1D5NZU6_CHICK Uncharacterized protein OS=Gallus gallus PE=4 SV=1</t>
  </si>
  <si>
    <t>A0A1D5NZU6</t>
  </si>
  <si>
    <t>tr|A0A1D5NZN5|A0A1D5NZN5_CHICK Ephrin-A2 OS=Gallus gallus GN=EFNA2 PE=3 SV=1</t>
  </si>
  <si>
    <t>A0A1D5NZN5</t>
  </si>
  <si>
    <t>tr|A0A1D5NZK2|A0A1D5NZK2_CHICK Ephrin-A5 OS=Gallus gallus GN=EFNA5 PE=3 SV=1;tr|A0A1D5PLH1|A0A1D5PLH1_CHICK Ephrin-A5 OS=Gallus gallus GN=EFNA5 PE=3 SV=1;tr|A0A1D5PII3|A0A1D5PII3_CHICK Ephrin-A5 OS=Gallus gallus GN=EFNA5 PE=3 SV=1;sp|P52804|EFNA5_CHICK Eph</t>
  </si>
  <si>
    <t>A0A1D5NZK2;A0A1D5PLH1;A0A1D5PII3;P52804</t>
  </si>
  <si>
    <t>tr|A0A1D5NZK0|A0A1D5NZK0_CHICK Protocadherin gamma subfamily C, 5 OS=Gallus gallus GN=PCDHGC3 PE=4 SV=1;tr|A0A1D5PUN1|A0A1D5PUN1_CHICK Protocadherin gamma subfamily C, 5 OS=Gallus gallus GN=PCDHGC3 PE=4 SV=1;tr|A0A1D5PGB6|A0A1D5PGB6_CHICK Uncharacterized p</t>
  </si>
  <si>
    <t>9;9;9;8;8;8;5</t>
  </si>
  <si>
    <t>A0A1D5NZK0;A0A1D5PUN1;A0A1D5PGB6;A0A1D5P9D8;A0A1D5PS69;A0A1D5NZI2;A0A1D5PBB8</t>
  </si>
  <si>
    <t>10;10;6</t>
  </si>
  <si>
    <t>tr|A0A1D5NZ70|A0A1D5NZ70_CHICK Interleukin 18 receptor 1 OS=Gallus gallus GN=IL18R1 PE=4 SV=1</t>
  </si>
  <si>
    <t>A0A1D5NZ70</t>
  </si>
  <si>
    <t>tr|A0A1D5NZ06|A0A1D5NZ06_CHICK 40S ribosomal protein S27 OS=Gallus gallus GN=RPS27 PE=3 SV=1;tr|A0A1D5NT52|A0A1D5NT52_CHICK 40S ribosomal protein S27 OS=Gallus gallus GN=RPS27L PE=3 SV=1</t>
  </si>
  <si>
    <t>A0A1D5NZ06;A0A1D5NT52;A0A1L1RJZ1</t>
  </si>
  <si>
    <t>tr|A0A1D5NYT1|A0A1D5NYT1_CHICK Scavenger receptor class F member 2 OS=Gallus gallus GN=SCARF2 PE=4 SV=2</t>
  </si>
  <si>
    <t>A0A1D5NYT1</t>
  </si>
  <si>
    <t>tr|A0A1D5NYS7|A0A1D5NYS7_CHICK Laminin subunit beta 2 OS=Gallus gallus GN=LAMB2 PE=4 SV=1;tr|A0A1D5PMA9|A0A1D5PMA9_CHICK Laminin subunit beta 2 OS=Gallus gallus GN=LAMB2 PE=4 SV=1;tr|A0A1D5PVM8|A0A1D5PVM8_CHICK Laminin subunit beta 2 OS=Gallus gallus GN=LA</t>
  </si>
  <si>
    <t>6;6;6;5;5;3;1</t>
  </si>
  <si>
    <t>A0A1D5NYS7;A0A1D5PMA9;A0A1D5PVM8;A0A1D5PGG9;E1C700;A0A1D5P4L2</t>
  </si>
  <si>
    <t>A0A1D5NYS7;A0A1D5PMA9;A0A1D5PVM8;A0A1D5PGG9;E1C700;A0A1D5P4L2;Q01636</t>
  </si>
  <si>
    <t>tr|A0A1D5NYM9|A0A1D5NYM9_CHICK Uncharacterized protein OS=Gallus gallus GN=RPL35A PE=4 SV=1;tr|F1NQ35|F1NQ35_CHICK Uncharacterized protein OS=Gallus gallus GN=RPL35A PE=4 SV=3;tr|A0A1D5PNS7|A0A1D5PNS7_CHICK Uncharacterized protein OS=Gallus gallus GN=RPL35</t>
  </si>
  <si>
    <t>A0A1D5NYM9;F1NQ35;A0A1D5PNS7</t>
  </si>
  <si>
    <t>tr|A0A1D5NYH4|A0A1D5NYH4_CHICK Hemicentin 1 OS=Gallus gallus GN=HMCN1 PE=4 SV=1;tr|A0A1D5PQF5|A0A1D5PQF5_CHICK Hemicentin 1 OS=Gallus gallus GN=HMCN1 PE=4 SV=1;tr|A0A1D5PY27|A0A1D5PY27_CHICK Hemicentin 1 OS=Gallus gallus GN=HMCN1 PE=4 SV=1;tr|A0A1D5PWR7|A0</t>
  </si>
  <si>
    <t>A0A1D5NYH4;A0A1D5PQF5;A0A1D5PY27;A0A1D5PWR7;A0A1D5PMN5</t>
  </si>
  <si>
    <t>tr|A0A1D5NYG3|A0A1D5NYG3_CHICK Filamin B OS=Gallus gallus GN=FLNB PE=4 SV=1;tr|A0A1D5PXM1|A0A1D5PXM1_CHICK Filamin B OS=Gallus gallus GN=FLNB PE=4 SV=2</t>
  </si>
  <si>
    <t>67;58</t>
  </si>
  <si>
    <t>A0A1D5NYG3;A0A1D5PXM1</t>
  </si>
  <si>
    <t>9;9;9;9;9;9;9;9;9</t>
  </si>
  <si>
    <t>tr|A0A1D5NYF3|A0A1D5NYF3_CHICK Fatty acid binding protein 4 OS=Gallus gallus GN=FABP4 PE=3 SV=1</t>
  </si>
  <si>
    <t>A0A1D5NYF3</t>
  </si>
  <si>
    <t>14;12</t>
  </si>
  <si>
    <t>9;9;5;5;4;3;2</t>
  </si>
  <si>
    <t>A0A1D5NYB2;A0A1D5PVP6;A0A1L1RWK3;E1C903</t>
  </si>
  <si>
    <t>A0A1D5NYB2;A0A1D5PVP6;A0A1L1RWK3;E1C903;A0A1L1RX80;A0A1L1RQG9;E1BWJ7</t>
  </si>
  <si>
    <t>tr|A0A1D5NYA7|A0A1D5NYA7_CHICK Plexin B2 OS=Gallus gallus GN=PLXNB2 PE=4 SV=1</t>
  </si>
  <si>
    <t>A0A1D5NYA7</t>
  </si>
  <si>
    <t>tr|A0A1D5NY97|A0A1D5NY97_CHICK Chromosome 5 open reading frame 15 OS=Gallus gallus GN=C13H5ORF15 PE=4 SV=1;tr|F6RS52|F6RS52_CHICK Chromosome 5 open reading frame 15 OS=Gallus gallus GN=C13H5ORF15 PE=4 SV=1</t>
  </si>
  <si>
    <t>A0A1D5NY97;F6RS52</t>
  </si>
  <si>
    <t>tr|A0A1D5NY37|A0A1D5NY37_CHICK KRAS proto-oncogene, GTPase OS=Gallus gallus GN=KRAS PE=4 SV=1;sp|Q5F352|RASN_CHICK GTPase NRas OS=Gallus gallus GN=NRAS PE=2 SV=1;tr|A0A1D5PT95|A0A1D5PT95_CHICK KRAS proto-oncogene, GTPase OS=Gallus gallus GN=KRAS PE=4 SV=1;</t>
  </si>
  <si>
    <t>A0A1D5NY37;Q5F352;A0A1D5PT95;A0A1D5PR41;P08642;A0A1I7Q453</t>
  </si>
  <si>
    <t>25;25;18;14;13;13;4</t>
  </si>
  <si>
    <t>A0A1D5NXV1;A0A1D5PZR4;A0A1D5NXC9;P09644;A0A1D5PMK2;A0A1D5PIT1</t>
  </si>
  <si>
    <t>A0A1D5NXV1;A0A1D5PZR4;A0A1D5NXC9;P09644;A0A1D5PMK2;A0A1D5PIT1;A0A1D5PKU1</t>
  </si>
  <si>
    <t>tr|A0A1D5NXT1|A0A1D5NXT1_CHICK Low density lipoprotein receptor class A domain containing 3 OS=Gallus gallus PE=4 SV=1</t>
  </si>
  <si>
    <t>A0A1D5NXT1</t>
  </si>
  <si>
    <t>tr|A0A1D5NXR6|A0A1D5NXR6_CHICK NDRG family member 4 OS=Gallus gallus PE=4 SV=1;tr|A0A1D5P996|A0A1D5P996_CHICK NDRG family member 4 OS=Gallus gallus PE=4 SV=1;tr|A0A1D5NTI3|A0A1D5NTI3_CHICK NDRG family member 4 OS=Gallus gallus PE=4 SV=1</t>
  </si>
  <si>
    <t>A0A1D5NXR6;A0A1D5P996;A0A1D5NTI3</t>
  </si>
  <si>
    <t>tr|A0A1D5NXR2|A0A1D5NXR2_CHICK Uncharacterized protein OS=Gallus gallus GN=BCAP31 PE=4 SV=1</t>
  </si>
  <si>
    <t>A0A1D5NXR2</t>
  </si>
  <si>
    <t>tr|A0A1D5NXP2|A0A1D5NXP2_CHICK Uncharacterized protein OS=Gallus gallus GN=SCG3 PE=4 SV=2</t>
  </si>
  <si>
    <t>A0A1D5NXP2</t>
  </si>
  <si>
    <t>9;9;8;4;1</t>
  </si>
  <si>
    <t>tr|A0A1D5NXG1|A0A1D5NXG1_CHICK Ferric chelate reductase 1 OS=Gallus gallus GN=FRRS1 PE=4 SV=1;tr|E1C859|E1C859_CHICK Ferric chelate reductase 1 OS=Gallus gallus GN=FRRS1 PE=4 SV=1</t>
  </si>
  <si>
    <t>A0A1D5NXG1;E1C859</t>
  </si>
  <si>
    <t>tr|A0A1D5NXE0|A0A1D5NXE0_CHICK Uncharacterized protein OS=Gallus gallus PE=4 SV=2;tr|A0A1D5NW86|A0A1D5NW86_CHICK Uncharacterized protein OS=Gallus gallus PE=4 SV=2</t>
  </si>
  <si>
    <t>A0A1D5NXE0;A0A1D5NW86</t>
  </si>
  <si>
    <t>14;14;14;12;12;10;9;6</t>
  </si>
  <si>
    <t>A0A1D5NX48;Q6PVZ1;A0A1D5PZ89;F1NPR7;A0A1D5PXW6;A0A1L1RYA4;A0A1L1RQP9</t>
  </si>
  <si>
    <t>A0A1D5NX48;Q6PVZ1;A0A1D5PZ89;F1NPR7;A0A1D5PXW6;A0A1L1RYA4;A0A1L1RQP9;A0A1L1RVB6</t>
  </si>
  <si>
    <t xml:space="preserve">tr|A0A1D5NWM9|A0A1D5NWM9_CHICK Argininosuccinate synthase OS=Gallus gallus GN=ASS1 PE=3 SV=1;sp|Q5ZJ23|ASSY_CHICK Argininosuccinate synthase OS=Gallus gallus GN=ASS1 PE=2 SV=1;tr|E1BR38|E1BR38_CHICK Argininosuccinate synthase OS=Gallus gallus GN=ASS1 PE=3 </t>
  </si>
  <si>
    <t>A0A1D5NWM9;Q5ZJ23;E1BR38</t>
  </si>
  <si>
    <t>tr|A0A1D5NW88|A0A1D5NW88_CHICK Uncharacterized protein OS=Gallus gallus PE=4 SV=1</t>
  </si>
  <si>
    <t>A0A1D5NW88</t>
  </si>
  <si>
    <t>73;67</t>
  </si>
  <si>
    <t>tr|A0A1D5NW45|A0A1D5NW45_CHICK Uncharacterized protein OS=Gallus gallus PE=4 SV=1</t>
  </si>
  <si>
    <t>A0A1D5NW45</t>
  </si>
  <si>
    <t>26;24;24;11;1</t>
  </si>
  <si>
    <t>tr|A0A1D5NW03|A0A1D5NW03_CHICK Netrin G1 OS=Gallus gallus GN=NTNG1 PE=4 SV=1;tr|A0A1D5PFQ0|A0A1D5PFQ0_CHICK Netrin G1 OS=Gallus gallus GN=NTNG1 PE=4 SV=1</t>
  </si>
  <si>
    <t>A0A1D5NW03;A0A1D5PFQ0</t>
  </si>
  <si>
    <t>tr|A0A1D5NVS2|A0A1D5NVS2_CHICK Cadherin 17 OS=Gallus gallus GN=CDH17 PE=4 SV=1</t>
  </si>
  <si>
    <t>A0A1D5NVS2</t>
  </si>
  <si>
    <t>tr|A0A1D5NVQ7|A0A1D5NVQ7_CHICK Neural cell adhesion molecule 1 OS=Gallus gallus GN=NCAM1 PE=4 SV=1;tr|F1NYN0|F1NYN0_CHICK Neural cell adhesion molecule 1 OS=Gallus gallus GN=NCAM1 PE=4 SV=3;tr|A0A1D5PD99|A0A1D5PD99_CHICK Neural cell adhesion molecule 1 OS=</t>
  </si>
  <si>
    <t>2;2;2;2;2;2;2</t>
  </si>
  <si>
    <t>A0A1D5NVQ7;F1NYN0;A0A1D5PD99;A0A1D5PYU2;P13590;A0A1D5PQ40;F1NLB3</t>
  </si>
  <si>
    <t>tr|A0A1D5NVP8|A0A1D5NVP8_CHICK Pleckstrin homology, MyTH4 and FERM domain containing H1 OS=Gallus gallus GN=PLEKHH1 PE=4 SV=1;tr|E1BVF6|E1BVF6_CHICK Pleckstrin homology, MyTH4 and FERM domain containing H1 OS=Gallus gallus GN=PLEKHH1 PE=4 SV=3;tr|A0A1D5PJT</t>
  </si>
  <si>
    <t>A0A1D5NVP8;E1BVF6;A0A1D5PJT6</t>
  </si>
  <si>
    <t>23;23;23;23;16;15;15;15;7</t>
  </si>
  <si>
    <t>A0A1D5NVL7;P04268;F1NM23;A0A1D5PSX3;A0A1L1RVF2;A0A1L1RYZ7;Q8AWI4;A0A1L1RKQ2</t>
  </si>
  <si>
    <t>A0A1D5NVL7;P04268;F1NM23;A0A1D5PSX3;A0A1L1RVF2;A0A1L1RYZ7;Q8AWI4;A0A1L1RKQ2;A0A1L1RW88</t>
  </si>
  <si>
    <t>9;9;9;6</t>
  </si>
  <si>
    <t>tr|A0A1D5NVK3|A0A1D5NVK3_CHICK Growth arrest specific 6 OS=Gallus gallus GN=GAS6 PE=4 SV=1;tr|F1P3F0|F1P3F0_CHICK Growth arrest specific 6 OS=Gallus gallus GN=GAS6 PE=4 SV=3</t>
  </si>
  <si>
    <t>25;24</t>
  </si>
  <si>
    <t>A0A1D5NVK3;F1P3F0</t>
  </si>
  <si>
    <t>15;5;1</t>
  </si>
  <si>
    <t>A0A1D5NVI0;A0A1D5PLC7;CON__Q3SX09</t>
  </si>
  <si>
    <t>tr|A0A1D5NV81|A0A1D5NV81_CHICK Inositol monophosphatase domain containing 1 OS=Gallus gallus GN=IMPAD1 PE=4 SV=1</t>
  </si>
  <si>
    <t>A0A1D5NV81</t>
  </si>
  <si>
    <t>13;4;3</t>
  </si>
  <si>
    <t>A0A1D5NV17;A0A1L1RXB8;A0A1D5P6U1</t>
  </si>
  <si>
    <t>tr|A0A1D5NV10|A0A1D5NV10_CHICK Uncharacterized protein OS=Gallus gallus GN=ADAM33 PE=4 SV=1</t>
  </si>
  <si>
    <t>A0A1D5NV10</t>
  </si>
  <si>
    <t>tr|A0A1D5NUU1|A0A1D5NUU1_CHICK Uncharacterized protein OS=Gallus gallus GN=SNRNP200 PE=4 SV=2</t>
  </si>
  <si>
    <t>A0A1D5NUU1</t>
  </si>
  <si>
    <t>tr|A0A1D5NUS2|A0A1D5NUS2_CHICK Uncharacterized protein OS=Gallus gallus PE=4 SV=2</t>
  </si>
  <si>
    <t>A0A1D5NUS2</t>
  </si>
  <si>
    <t>tr|A0A1D5NUP6|A0A1D5NUP6_CHICK Folate hydrolase 1 OS=Gallus gallus GN=NAALAD2 PE=4 SV=1;tr|E1C7K6|E1C7K6_CHICK Folate hydrolase 1 OS=Gallus gallus GN=NAALAD2 PE=4 SV=2;tr|A0A1L1RPX5|A0A1L1RPX5_CHICK Folate hydrolase 1 OS=Gallus gallus GN=NAALAD2 PE=4 SV=1</t>
  </si>
  <si>
    <t>A0A1D5NUP6;E1C7K6;A0A1L1RPX5</t>
  </si>
  <si>
    <t>tr|A0A1D5NUB4|A0A1D5NUB4_CHICK Four jointed box 1 OS=Gallus gallus GN=FJX1 PE=4 SV=1</t>
  </si>
  <si>
    <t>A0A1D5NUB4</t>
  </si>
  <si>
    <t>tr|A0A1D5NU98|A0A1D5NU98_CHICK Neurexophilin OS=Gallus gallus GN=NXPH1 PE=3 SV=1;tr|F1NQI7|F1NQI7_CHICK Neurexophilin OS=Gallus gallus GN=NXPH1 PE=3 SV=2</t>
  </si>
  <si>
    <t>A0A1D5NU98;F1NQI7</t>
  </si>
  <si>
    <t>23;23</t>
  </si>
  <si>
    <t>tr|A0A1D5NU77|A0A1D5NU77_CHICK HPS3, biogenesis of lysosomal organelles complex 2 subunit 1 OS=Gallus gallus GN=HPS3 PE=4 SV=1</t>
  </si>
  <si>
    <t>A0A1D5NU77</t>
  </si>
  <si>
    <t>tr|A0A1D5NU66|A0A1D5NU66_CHICK Platelet derived growth factor receptor beta OS=Gallus gallus GN=PDGFRB PE=3 SV=1</t>
  </si>
  <si>
    <t>A0A1D5NU66</t>
  </si>
  <si>
    <t>tr|A0A1D5NU45|A0A1D5NU45_CHICK Uncharacterized protein OS=Gallus gallus GN=CTRC PE=3 SV=1</t>
  </si>
  <si>
    <t>A0A1D5NU45</t>
  </si>
  <si>
    <t>tr|A0A1D5NTM8|A0A1D5NTM8_CHICK Receptor-type tyrosine-protein phosphatase gamma OS=Gallus gallus GN=PTPRG PE=4 SV=1;tr|F1NA27|F1NA27_CHICK Receptor-type tyrosine-protein phosphatase gamma OS=Gallus gallus GN=PTPRG PE=4 SV=3;sp|Q98936|PTPRG_CHICK Receptor-t</t>
  </si>
  <si>
    <t>A0A1D5NTM8;F1NA27;Q98936</t>
  </si>
  <si>
    <t>tr|A0A1D5NTL5|A0A1D5NTL5_CHICK Melanocyte protein PMEL OS=Gallus gallus GN=PMEL PE=4 SV=1;tr|A0A1D5PER0|A0A1D5PER0_CHICK Melanocyte protein PMEL OS=Gallus gallus GN=PMEL PE=4 SV=1;sp|Q98917|PMEL_CHICK Melanocyte protein PMEL OS=Gallus gallus GN=PMEL PE=1 S</t>
  </si>
  <si>
    <t>A0A1D5NTL5;A0A1D5PER0;Q98917</t>
  </si>
  <si>
    <t>tr|A0A1D5NTI9|A0A1D5NTI9_CHICK Placenta specific 9 OS=Gallus gallus GN=PLAC9 PE=4 SV=1</t>
  </si>
  <si>
    <t>A0A1D5NTI9</t>
  </si>
  <si>
    <t>57;4</t>
  </si>
  <si>
    <t>tr|A0A1D5NT47|A0A1D5NT47_CHICK Tropomyosin 4 OS=Gallus gallus GN=TPM4 PE=3 SV=1;tr|F1NK75|F1NK75_CHICK Tropomyosin 4 OS=Gallus gallus GN=TPM4 PE=3 SV=2;tr|A0A1D5PRB1|A0A1D5PRB1_CHICK Tropomyosin 4 OS=Gallus gallus GN=TPM4 PE=3 SV=1;tr|A0A1D5PR98|A0A1D5PR98</t>
  </si>
  <si>
    <t>14;14;13;13;11</t>
  </si>
  <si>
    <t>A0A1D5NT47;F1NK75;A0A1D5PRB1;A0A1D5PR98;A0A1D5NW76</t>
  </si>
  <si>
    <t>tr|A0A0A0MQ61|A0A0A0MQ61_CHICK Uncharacterized protein OS=Gallus gallus GN=LOC100859645 PE=4 SV=1;tr|A0A1D5NZK9|A0A1D5NZK9_CHICK Uncharacterized protein OS=Gallus gallus GN=LOC100859645 PE=4 SV=1</t>
  </si>
  <si>
    <t>A0A0A0MQ61;A0A1D5NZK9</t>
  </si>
  <si>
    <t>A/Texas/50/2012 PB2;A/Texas/50/2012 PB2-S1</t>
  </si>
  <si>
    <t>52;33</t>
  </si>
  <si>
    <t>A/Texas/50/2012PB2;A/Texas/50/2012PB2-S1</t>
  </si>
  <si>
    <t>A/Texas/50/2012 PB1;A/Texas/50/2012 PB1-N40</t>
  </si>
  <si>
    <t>36;35</t>
  </si>
  <si>
    <t>A/Texas/50/2012PB1;A/Texas/50/2012PB1-N40</t>
  </si>
  <si>
    <t>A/Texas/50/2012 PA;A/Texas/50/2012 PA-N155;A/Texas/50/2012 PA-N184</t>
  </si>
  <si>
    <t>55;41;40;15</t>
  </si>
  <si>
    <t>A/Texas/50/2012PA;A/Texas/50/2012PA-N155;A/Texas/50/2012PA-N184</t>
  </si>
  <si>
    <t>A/Texas/50/2012PA;A/Texas/50/2012PA-N155;A/Texas/50/2012PA-N184;A/Texas/50/2012PA-X</t>
  </si>
  <si>
    <t>A/Texas/50/2012 NS1;A/Texas/50/2012 NS3</t>
  </si>
  <si>
    <t>20;14</t>
  </si>
  <si>
    <t>A/Texas/50/2012NS1;A/Texas/50/2012NS3</t>
  </si>
  <si>
    <t>A/Texas/50/2012 NP</t>
  </si>
  <si>
    <t>A/Texas/50/2012NP</t>
  </si>
  <si>
    <t>A/Texas/50/2012 NEP</t>
  </si>
  <si>
    <t>A/Texas/50/2012NEP</t>
  </si>
  <si>
    <t>A/Texas/50/2012 NA</t>
  </si>
  <si>
    <t>A/Texas/50/2012NA</t>
  </si>
  <si>
    <t>A/Texas/50/2012 M2;A/Texas/50/2012 M42</t>
  </si>
  <si>
    <t>A/Texas/50/2012M2;A/Texas/50/2012M42</t>
  </si>
  <si>
    <t>A/Texas/50/2012 M1</t>
  </si>
  <si>
    <t>32;6;2</t>
  </si>
  <si>
    <t>A/Texas/50/2012M1</t>
  </si>
  <si>
    <t>A/Texas/50/2012M1;A/Texas/50/2012M4;A/Texas/50/2012M3</t>
  </si>
  <si>
    <t>A/Texas/50/2012 HA</t>
  </si>
  <si>
    <t>A/Texas/50/2012HA</t>
  </si>
  <si>
    <t>PHF 2,3</t>
  </si>
  <si>
    <t>PHF 1</t>
  </si>
  <si>
    <t>0921_MVB</t>
  </si>
  <si>
    <t>0906_MVB</t>
  </si>
  <si>
    <t>0921_DCP</t>
  </si>
  <si>
    <t>0906_DCP</t>
  </si>
  <si>
    <t>0921_CHF</t>
  </si>
  <si>
    <t>0906_CHF</t>
  </si>
  <si>
    <t>1207_PHF3</t>
  </si>
  <si>
    <t>1207_PHF2</t>
  </si>
  <si>
    <t>0921_PHFb</t>
  </si>
  <si>
    <t>0921_PHF</t>
  </si>
  <si>
    <t>0906_PHF</t>
  </si>
  <si>
    <t>1207_NAF3</t>
  </si>
  <si>
    <t>1207_NAF2</t>
  </si>
  <si>
    <t>SEM riBAQ scores</t>
  </si>
  <si>
    <t>average riBAQ scores</t>
  </si>
  <si>
    <t>riBAQ scores</t>
  </si>
  <si>
    <t>iBAQ</t>
  </si>
  <si>
    <t>riBAQ</t>
  </si>
  <si>
    <t>average riBAQ</t>
  </si>
  <si>
    <t>SEM riBAQ</t>
  </si>
  <si>
    <t>Total MSC</t>
  </si>
  <si>
    <t>B/Brisbane/60/2008HA</t>
  </si>
  <si>
    <t>B/Brisbane/60/2008 HA</t>
  </si>
  <si>
    <t>B/Brisbane/60/2008M1</t>
  </si>
  <si>
    <t>B/Brisbane/60/2008 M1</t>
  </si>
  <si>
    <t>B/Brisbane/60/2008NA</t>
  </si>
  <si>
    <t>B/Brisbane/60/2008 NA</t>
  </si>
  <si>
    <t>B/Brisbane/60/2008NB</t>
  </si>
  <si>
    <t>B/Brisbane/60/2008 NB</t>
  </si>
  <si>
    <t>NB</t>
  </si>
  <si>
    <t>B/Brisbane/60/2008NEP</t>
  </si>
  <si>
    <t>B/Brisbane/60/2008 NEP</t>
  </si>
  <si>
    <t>B/Brisbane/60/2008NP</t>
  </si>
  <si>
    <t>B/Brisbane/60/2008 NP</t>
  </si>
  <si>
    <t>B/Brisbane/60/2008NS1</t>
  </si>
  <si>
    <t>B/Brisbane/60/2008 NS1</t>
  </si>
  <si>
    <t>B/Brisbane/60/2008PA</t>
  </si>
  <si>
    <t>B/Brisbane/60/2008 PA</t>
  </si>
  <si>
    <t>B/Brisbane/60/2008PB1</t>
  </si>
  <si>
    <t>B/Brisbane/60/2008 PB1</t>
  </si>
  <si>
    <t>B/Brisbane/60/2008PB2</t>
  </si>
  <si>
    <t>B/Brisbane/60/2008 PB2</t>
  </si>
  <si>
    <t>A0A0A0MQ32;E1C3U7</t>
  </si>
  <si>
    <t>tr|A0A0A0MQ32|A0A0A0MQ32_CHICK Lysyl oxidase homolog 2 OS=Gallus gallus GN=LOXL2 PE=4 SV=1;sp|E1C3U7|LOXL2_CHICK Lysyl oxidase homolog 2 OS=Gallus gallus GN=LOXL2 PE=3 SV=1</t>
  </si>
  <si>
    <t>A0A1C7CYU2;F1NPQ2</t>
  </si>
  <si>
    <t>tr|A0A1C7CYU2|A0A1C7CYU2_CHICK Multiple inositol polyphosphate phosphatase 1 OS=Gallus gallus GN=MINPP1 PE=3 SV=2;sp|F1NPQ2|MINP1_CHICK Multiple inositol polyphosphate phosphatase 1 OS=Gallus gallus GN=MINPP1 PE=1 SV=3</t>
  </si>
  <si>
    <t>46;4</t>
  </si>
  <si>
    <t>A0A1D5NTI1;R4GJL5;A0A1L1RNF1;A0A1L1RKV1;A0A1L1RLJ3;A0A1L1RYU8;A0A1L1RIQ9;R4GFG6;A0A1L1RYG9;A0A1D5PVL0;A0A1D5PYL5;R4GI48;F1NMT9;A0A1L1RUK6;A0A1D5PC25;A0A1L1RNC3;A5HUK9;A0A1C9U478;A0A1L1RZ27;A0A1L1RVZ5;R4GH38;A0A1D5P0Y9</t>
  </si>
  <si>
    <t>2;2;2;2;2;2;2;2;2;2;2;2;2;2;2;2;2;2;1;1;1;1</t>
  </si>
  <si>
    <t>tr|A0A1D5NTI1|A0A1D5NTI1_CHICK Uncharacterized protein OS=Gallus gallus GN=LOC427725 PE=4 SV=2;tr|R4GJL5|R4GJL5_CHICK Uncharacterized protein OS=Gallus gallus PE=4 SV=3;tr|A0A1L1RNF1|A0A1L1RNF1_CHICK Uncharacterized protein OS=Gallus gallus PE=4 SV=1;tr|A0</t>
  </si>
  <si>
    <t>A0A1D5NTI8;A0A1D5NT63;A0A1D5PV32</t>
  </si>
  <si>
    <t xml:space="preserve">tr|A0A1D5NTI8|A0A1D5NTI8_CHICK Uncharacterized protein OS=Gallus gallus GN=GIGYF2 PE=4 SV=1;tr|A0A1D5NT63|A0A1D5NT63_CHICK Uncharacterized protein OS=Gallus gallus GN=GIGYF2 PE=4 SV=1;tr|A0A1D5PV32|A0A1D5PV32_CHICK Uncharacterized protein OS=Gallus gallus </t>
  </si>
  <si>
    <t>A0A1D5NTN7;F1NGY5</t>
  </si>
  <si>
    <t>tr|A0A1D5NTN7|A0A1D5NTN7_CHICK Phospholipase A2 activating protein OS=Gallus gallus GN=PLAA PE=4 SV=1;tr|F1NGY5|F1NGY5_CHICK Phospholipase A2 activating protein OS=Gallus gallus GN=PLAA PE=4 SV=2</t>
  </si>
  <si>
    <t>A0A1D5NV17;A0A1L1RXB8;A0A1L1RJ66;A0A1L1RJ52;A0A1D5P6U1</t>
  </si>
  <si>
    <t>11;3;3;3;2</t>
  </si>
  <si>
    <t>A0A1D5NV75;A0A1D5NUZ0;A0A1L1RL69;E1BQW1</t>
  </si>
  <si>
    <t>A0A1D5NV75;A0A1D5NUZ0</t>
  </si>
  <si>
    <t>tr|A0A1D5NV75|A0A1D5NV75_CHICK NSF attachment protein alpha OS=Gallus gallus GN=LOC100858304 PE=4 SV=1;tr|A0A1D5NUZ0|A0A1D5NUZ0_CHICK NSF attachment protein alpha OS=Gallus gallus GN=LOC100858304 PE=4 SV=1</t>
  </si>
  <si>
    <t>A0A1D5NVL7;P04268;F1NM23;A0A1D5PSX3;A0A1L1RVF2;A0A1L1RYZ7;Q8AWI4;A0A1L1RKQ2;A0A1D5NW76;A0A1D5PRB1;A0A1L1RW88</t>
  </si>
  <si>
    <t>11;11;11;11;8;7;7;7;4;4;3</t>
  </si>
  <si>
    <t>A0A1D5NW27;A0A1D5P6L2;P02552;A0A1L1RK76;A0A1D5P198;A0A1D5PC38;A0A1D5NXV1;A0A1D5PZR4;A0A1L1RJP8;F1NWX0;F1NXR6;A0A1L1RJ25;A0A1D5P5Z0;A0A1D5PA07;F1NW97;A0A1D5NXC9;A0A1D5PMK2;A0A1D5PIT1;F1NMP5;P09644;P09643;P09642;A0A1D5PBT9;A0A1D5PKU1;A0A1L1RKE0</t>
  </si>
  <si>
    <t>A0A1D5NW27;A0A1D5P6L2;P02552;A0A1L1RK76;A0A1D5P198;A0A1D5PC38;A0A1D5NXV1;A0A1D5PZR4;A0A1L1RJP8;F1NWX0;F1NXR6;A0A1L1RJ25;A0A1D5P5Z0;A0A1D5PA07;F1NW97</t>
  </si>
  <si>
    <t>18;17;16;16;16;15;15;15;13;13;13;13;10;9;9;8;8;8;7;6;4;4;4;3;1</t>
  </si>
  <si>
    <t>tr|A0A1D5NW27|A0A1D5NW27_CHICK Tubulin alpha chain OS=Gallus gallus GN=TUBA1C PE=3 SV=1;tr|A0A1D5P6L2|A0A1D5P6L2_CHICK Tubulin alpha chain OS=Gallus gallus GN=TUBA1C PE=3 SV=1;sp|P02552|TBA1_CHICK Tubulin alpha-1 chain (Fragment) OS=Gallus gallus PE=1 SV=1</t>
  </si>
  <si>
    <t>A0A1D5NW30;F1NNP6</t>
  </si>
  <si>
    <t>tr|A0A1D5NW30|A0A1D5NW30_CHICK Glutaredoxin 3 OS=Gallus gallus GN=GLRX3 PE=4 SV=1;tr|F1NNP6|F1NNP6_CHICK Glutaredoxin 3 OS=Gallus gallus GN=GLRX3 PE=4 SV=2</t>
  </si>
  <si>
    <t>62;57</t>
  </si>
  <si>
    <t>12;9</t>
  </si>
  <si>
    <t>A0A1D5NWQ8;Q5ZMD6;P02272;A0A1D5PLX2;A0A1D5PWM8;A0A1D5NZA5;R4GJP9;A0A1L1RQL0;A0A1D5PM50</t>
  </si>
  <si>
    <t>A0A1D5NWQ8;Q5ZMD6;P02272;A0A1D5PLX2;A0A1D5PWM8;A0A1D5NZA5;R4GJP9</t>
  </si>
  <si>
    <t>4;4;4;4;3;3;2;1;1</t>
  </si>
  <si>
    <t>A0A1D5NWS4;A0A1L1RPG7;A0A1D5P3B1;A0A1D5PJ62;A0A1D5PJI7</t>
  </si>
  <si>
    <t>tr|A0A1D5NWS4|A0A1D5NWS4_CHICK Ribosomal protein L11 OS=Gallus gallus GN=RPL11 PE=4 SV=1;tr|A0A1L1RPG7|A0A1L1RPG7_CHICK Ribosomal protein L11 OS=Gallus gallus GN=RPL11 PE=3 SV=1;tr|A0A1D5P3B1|A0A1D5P3B1_CHICK Ribosomal protein L11 OS=Gallus gallus GN=RPL11</t>
  </si>
  <si>
    <t>12;12;12;10;10;8;7;5</t>
  </si>
  <si>
    <t>A0A1D5NXH8;A0A1D5PY92;F2Z4K7;A0A1L1RWF2</t>
  </si>
  <si>
    <t>A0A1D5NXJ9;A0A1D5P7X3</t>
  </si>
  <si>
    <t>tr|A0A1D5NXJ9|A0A1D5NXJ9_CHICK Capping actin protein, gelsolin like OS=Gallus gallus PE=4 SV=1;tr|A0A1D5P7X3|A0A1D5P7X3_CHICK Capping actin protein, gelsolin like OS=Gallus gallus PE=4 SV=1</t>
  </si>
  <si>
    <t>A0A1D5NY11;A0A1D5PKQ4;A0A1D5P959;P12105;A0A1L1RRG0</t>
  </si>
  <si>
    <t>tr|A0A1D5NY11|A0A1D5NY11_CHICK Collagen alpha-1(III) chain OS=Gallus gallus GN=COL3A1 PE=4 SV=1;tr|A0A1D5PKQ4|A0A1D5PKQ4_CHICK Collagen alpha-1(III) chain OS=Gallus gallus GN=COL3A1 PE=4 SV=1;tr|A0A1D5P959|A0A1D5P959_CHICK Collagen alpha-1(III) chain OS=Ga</t>
  </si>
  <si>
    <t>A0A1D5NY37;Q5F352;A0A1D5PT95;A0A1D5PR41;A0A1I7Q453;P08642</t>
  </si>
  <si>
    <t>A0A1D5NYB2;A0A1D5PVP6;A0A1L1RWK3;E1BWJ7;E1C903;A0A1L1RX80;A0A1D5PGJ6;A0A1L1RQG9</t>
  </si>
  <si>
    <t>A0A1D5NYB2;A0A1D5PVP6;A0A1L1RWK3;E1BWJ7;E1C903</t>
  </si>
  <si>
    <t>8;8;5;5;4;3;3;1</t>
  </si>
  <si>
    <t>5;5;5;5;5;5;5;5;5</t>
  </si>
  <si>
    <t>39;33</t>
  </si>
  <si>
    <t>3;3;3;3;2</t>
  </si>
  <si>
    <t>A0A1D5NYN8;A0A1L1RQP7;A0A1D5NZ54;A0A1D5PKG0;A0A1L1S0B7;A0A1L1RTK6;A0A1D5P313</t>
  </si>
  <si>
    <t>A0A1D5NYN8;A0A1L1RQP7;A0A1D5NZ54;A0A1D5PKG0;A0A1L1S0B7</t>
  </si>
  <si>
    <t>tr|A0A1D5NYN8|A0A1D5NYN8_CHICK Hydroxymethylbilane synthase OS=Gallus gallus GN=HMBS PE=3 SV=1;tr|A0A1L1RQP7|A0A1L1RQP7_CHICK Hydroxymethylbilane synthase OS=Gallus gallus GN=HMBS PE=3 SV=1;tr|A0A1D5NZ54|A0A1D5NZ54_CHICK Hydroxymethylbilane synthase OS=Gal</t>
  </si>
  <si>
    <t>A0A1D5NYY8;A0A1L1RLT0;A0A1L1RM27</t>
  </si>
  <si>
    <t>tr|A0A1D5NYY8|A0A1D5NYY8_CHICK Dipeptidyl peptidase 7 OS=Gallus gallus GN=DPP7 PE=4 SV=1;tr|A0A1L1RLT0|A0A1L1RLT0_CHICK Dipeptidyl peptidase 7 OS=Gallus gallus GN=DPP7 PE=4 SV=1;tr|A0A1L1RM27|A0A1L1RM27_CHICK Dipeptidyl peptidase 7 OS=Gallus gallus GN=DPP7</t>
  </si>
  <si>
    <t>A0A1D5NZF8;F1NVN3</t>
  </si>
  <si>
    <t>9;9;4</t>
  </si>
  <si>
    <t>tr|A0A1D5NZF8|A0A1D5NZF8_CHICK Ovotransferrin OS=Gallus gallus GN=MELTF PE=3 SV=1;tr|F1NVN3|F1NVN3_CHICK Ovotransferrin OS=Gallus gallus GN=MELTF PE=3 SV=1</t>
  </si>
  <si>
    <t>A0A1D5NZM0;F1NYE5</t>
  </si>
  <si>
    <t>tr|A0A1D5NZM0|A0A1D5NZM0_CHICK SERPINE1 mRNA binding protein 1 OS=Gallus gallus GN=SERBP1 PE=4 SV=1;tr|F1NYE5|F1NYE5_CHICK SERPINE1 mRNA binding protein 1 OS=Gallus gallus GN=SERBP1 PE=4 SV=3</t>
  </si>
  <si>
    <t>18;18;18;18;3;3</t>
  </si>
  <si>
    <t>A0A1D5P0G4;A0A1D5PU80;A0A1D5PE50;P09572;P24798;P24797;A0A1D5P2H6</t>
  </si>
  <si>
    <t>12;12;11;9;4;4;3</t>
  </si>
  <si>
    <t>A0A1D5P0K2;A0A1D5PF47;A0A1D5NWA9</t>
  </si>
  <si>
    <t>tr|A0A1D5P0K2|A0A1D5P0K2_CHICK Family with sequence similarity 208 member A OS=Gallus gallus GN=FAM208A PE=4 SV=1;tr|A0A1D5PF47|A0A1D5PF47_CHICK Family with sequence similarity 208 member A OS=Gallus gallus GN=FAM208A PE=4 SV=1;tr|A0A1D5NWA9|A0A1D5NWA9_CHI</t>
  </si>
  <si>
    <t>A0A1D5P0Z0;A0A1D5NYM1;Q5ZHU4;A0A1D5P4S8;A0A1D5PUQ7;A0A1D5PG85</t>
  </si>
  <si>
    <t>3;3;2;2;1;1</t>
  </si>
  <si>
    <t>A0A1D5P1F0;A0A1L1RJ18;P16039;F1NVA4</t>
  </si>
  <si>
    <t>tr|A0A1D5P1F0|A0A1D5P1F0_CHICK Nucleophosmin OS=Gallus gallus GN=NPM1 PE=4 SV=1;tr|A0A1L1RJ18|A0A1L1RJ18_CHICK Nucleophosmin OS=Gallus gallus GN=NPM1 PE=4 SV=1;sp|P16039|NPM_CHICK Nucleophosmin OS=Gallus gallus GN=NPM1 PE=2 SV=1;tr|F1NVA4|F1NVA4_CHICK Nucl</t>
  </si>
  <si>
    <t>A0A1D5P211;A0A1L1RVB1;A0A1L1RUH4;A0A1D5NWH9</t>
  </si>
  <si>
    <t>tr|A0A1D5P211|A0A1D5P211_CHICK Y-box binding protein 3 OS=Gallus gallus GN=YBX3 PE=4 SV=1;tr|A0A1L1RVB1|A0A1L1RVB1_CHICK Y-box binding protein 3 OS=Gallus gallus GN=YBX3 PE=4 SV=1;tr|A0A1L1RUH4|A0A1L1RUH4_CHICK Y-box binding protein 3 OS=Gallus gallus GN=Y</t>
  </si>
  <si>
    <t>A0A1D5P2B9;A0A1L1RVU7;A0A1L1RJZ6;A0A1L1RIN9;A0A1L1RN57</t>
  </si>
  <si>
    <t>A0A1D5P2B9;A0A1L1RVU7;A0A1L1RJZ6</t>
  </si>
  <si>
    <t>17;16;12;6;6</t>
  </si>
  <si>
    <t>tr|A0A1D5P2B9|A0A1D5P2B9_CHICK Tropomyosin 3 OS=Gallus gallus GN=TPM3 PE=3 SV=1;tr|A0A1L1RVU7|A0A1L1RVU7_CHICK Tropomyosin 3 OS=Gallus gallus GN=TPM3 PE=3 SV=1;tr|A0A1L1RJZ6|A0A1L1RJZ6_CHICK Tropomyosin 3 OS=Gallus gallus GN=TPM3 PE=3 SV=1</t>
  </si>
  <si>
    <t>13;13;13;13;13;13;3;3;3;3;3;3</t>
  </si>
  <si>
    <t>13;1</t>
  </si>
  <si>
    <t>A0A1D5P2Z8;F1NZX2</t>
  </si>
  <si>
    <t>tr|A0A1D5P2Z8|A0A1D5P2Z8_CHICK Uncharacterized protein OS=Gallus gallus PE=3 SV=1;tr|F1NZX2|F1NZX2_CHICK Uncharacterized protein OS=Gallus gallus PE=3 SV=3</t>
  </si>
  <si>
    <t>A0A1D5P3D9;A0A1D5PDW3</t>
  </si>
  <si>
    <t>tr|A0A1D5P3D9|A0A1D5P3D9_CHICK Uncharacterized protein OS=Gallus gallus PE=4 SV=1;tr|A0A1D5PDW3|A0A1D5PDW3_CHICK Uncharacterized protein OS=Gallus gallus PE=4 SV=1</t>
  </si>
  <si>
    <t>A0A1D5P3E2;Q5ZMH1;A0A1L1RPY5;A0A1L1RSY7</t>
  </si>
  <si>
    <t>A0A1D5P3E2;Q5ZMH1;A0A1L1RPY5</t>
  </si>
  <si>
    <t>tr|A0A1D5P3E2|A0A1D5P3E2_CHICK Septin-2 OS=Gallus gallus GN=SEPT2L PE=3 SV=1;sp|Q5ZMH1|SEPT2_CHICK Septin-2 OS=Gallus gallus GN=SEPT2 PE=2 SV=1;tr|A0A1L1RPY5|A0A1L1RPY5_CHICK Septin-2 OS=Gallus gallus GN=SEPT2L PE=3 SV=1</t>
  </si>
  <si>
    <t>A0A1D5P455;Q5ZJZ2;A0A1D5NUI1;A0A1L1RUP9;A0A1L1RRE0;A0A1D5PMH6;A0A1L1RU17;F1P5V2;A0A1D5PNJ7</t>
  </si>
  <si>
    <t>A0A1D5P455;Q5ZJZ2;A0A1D5NUI1;A0A1L1RUP9;A0A1L1RRE0;A0A1D5PMH6;A0A1L1RU17</t>
  </si>
  <si>
    <t>4;4;4;3;3;3;2;1;1</t>
  </si>
  <si>
    <t>A0A1D5P490;A0A1D5P6I5;E1BSG5;A0A1D5PPZ0</t>
  </si>
  <si>
    <t>5;5;5;5;2;2;2;2</t>
  </si>
  <si>
    <t>73;67;32;24</t>
  </si>
  <si>
    <t>A0A1D5P531;A0A1D5PI58</t>
  </si>
  <si>
    <t>tr|A0A1D5P531|A0A1D5P531_CHICK Uncharacterized protein OS=Gallus gallus GN=OVALX PE=3 SV=1;tr|A0A1D5PI58|A0A1D5PI58_CHICK Uncharacterized protein OS=Gallus gallus GN=OVALX PE=3 SV=1</t>
  </si>
  <si>
    <t>13;13;12;11</t>
  </si>
  <si>
    <t>A0A1D5P5R0;P11501;A0A1D5PUL6;A0A1L1RND0;A0A1D5PDI9</t>
  </si>
  <si>
    <t>30;30;30;14;11</t>
  </si>
  <si>
    <t>A0A1D5P692;E1C378;A0A1D5NTU3</t>
  </si>
  <si>
    <t>tr|A0A1D5P692|A0A1D5P692_CHICK Histamine N-methyltransferase OS=Gallus gallus GN=HNMT PE=4 SV=1;tr|E1C378|E1C378_CHICK Histamine N-methyltransferase OS=Gallus gallus GN=HNMT PE=4 SV=1;tr|A0A1D5NTU3|A0A1D5NTU3_CHICK Histamine N-methyltransferase OS=Gallus g</t>
  </si>
  <si>
    <t>A0A1D5P6J1;A0A1D5P7Y5;A0A1D5PKX9</t>
  </si>
  <si>
    <t>tr|A0A1D5P6J1|A0A1D5P6J1_CHICK Immunoglobulin superfamily member 3 OS=Gallus gallus GN=IGSF3 PE=4 SV=1;tr|A0A1D5P7Y5|A0A1D5P7Y5_CHICK Immunoglobulin superfamily member 3 OS=Gallus gallus GN=IGSF3 PE=4 SV=1;tr|A0A1D5PKX9|A0A1D5PKX9_CHICK Immunoglobulin supe</t>
  </si>
  <si>
    <t>7;7;7;7;5</t>
  </si>
  <si>
    <t>30;29</t>
  </si>
  <si>
    <t>A0A1D5P744;A0A1D5PUF7;A0A1D5P6K2;A0A1D5P7P6</t>
  </si>
  <si>
    <t>tr|A0A1D5P744|A0A1D5P744_CHICK Tissue specific transplantation antigen P35B OS=Gallus gallus GN=TSTA3 PE=4 SV=1;tr|A0A1D5PUF7|A0A1D5PUF7_CHICK Tissue specific transplantation antigen P35B OS=Gallus gallus GN=TSTA3 PE=3 SV=1;tr|A0A1D5P6K2|A0A1D5P6K2_CHICK T</t>
  </si>
  <si>
    <t>A0A1D5P7G1;A0A1D5P071</t>
  </si>
  <si>
    <t>tr|A0A1D5P7G1|A0A1D5P7G1_CHICK S100 calcium binding protein A14 OS=Gallus gallus GN=S100A14 PE=3 SV=1;tr|A0A1D5P071|A0A1D5P071_CHICK S100 calcium binding protein A14 OS=Gallus gallus GN=S100A14 PE=3 SV=1</t>
  </si>
  <si>
    <t>A0A1D5P7K5;A0A1D5PDZ4</t>
  </si>
  <si>
    <t>tr|A0A1D5P7K5|A0A1D5P7K5_CHICK Solute carrier family 23 member 1 OS=Gallus gallus GN=SLC23A1 PE=4 SV=1;tr|A0A1D5PDZ4|A0A1D5PDZ4_CHICK Solute carrier family 23 member 1 OS=Gallus gallus GN=SLC23A1 PE=4 SV=1</t>
  </si>
  <si>
    <t>A0A1D5P7X0;E1C7M7;E1C7E9;P30997</t>
  </si>
  <si>
    <t>A0A1D5P7X0;E1C7M7</t>
  </si>
  <si>
    <t>4;2;1;1</t>
  </si>
  <si>
    <t>tr|A0A1D5P7X0|A0A1D5P7X0_CHICK Catenin alpha 1 OS=Gallus gallus GN=CTNNA1 PE=4 SV=1;tr|E1C7M7|E1C7M7_CHICK Catenin alpha 1 OS=Gallus gallus GN=CTNNA1 PE=4 SV=3</t>
  </si>
  <si>
    <t>A0A1D5P888;A0A1D5P659;A0A1D5PP36;Q5ZL39;A0A1D5P357;A0A1L1RMC6;A0A1L1RXL4;A0A1L1RYP0</t>
  </si>
  <si>
    <t>A0A1D5P888;A0A1D5P659;A0A1D5PP36;Q5ZL39;A0A1D5P357</t>
  </si>
  <si>
    <t>6;5;5;4;4;2;2;1</t>
  </si>
  <si>
    <t>A0A1D5P991;E1C6R7</t>
  </si>
  <si>
    <t>tr|A0A1D5P991|A0A1D5P991_CHICK Retinoic acid induced 14 OS=Gallus gallus GN=RAI14 PE=4 SV=1;tr|E1C6R7|E1C6R7_CHICK Retinoic acid induced 14 OS=Gallus gallus GN=RAI14 PE=4 SV=3</t>
  </si>
  <si>
    <t>A0A1D5P9F3;F1NJ35</t>
  </si>
  <si>
    <t>tr|A0A1D5P9F3|A0A1D5P9F3_CHICK Uncharacterized protein OS=Gallus gallus GN=BTN1A1 PE=4 SV=1;tr|F1NJ35|F1NJ35_CHICK Uncharacterized protein OS=Gallus gallus GN=BTN1A1 PE=4 SV=1</t>
  </si>
  <si>
    <t>23;23;22;22</t>
  </si>
  <si>
    <t>A0A1D5P9P3;P05094;A0A1D5PF13;A0A1D5PHD0;A0A1D5PBQ2</t>
  </si>
  <si>
    <t>19;19;19;3;2</t>
  </si>
  <si>
    <t>A0A1D5P9Q7;Q5F3X8;A0A1L1RZ85</t>
  </si>
  <si>
    <t>A0A1D5P9Q7;Q5F3X8</t>
  </si>
  <si>
    <t>tr|A0A1D5P9Q7|A0A1D5P9Q7_CHICK Protein transport protein Sec31A OS=Gallus gallus GN=SEC31A PE=4 SV=1;sp|Q5F3X8|SC31A_CHICK Protein transport protein Sec31A OS=Gallus gallus GN=SEC31A PE=2 SV=1</t>
  </si>
  <si>
    <t>A0A1D5PAH2;A0A1D5P893;A0A1D5PD11;E1BVU6</t>
  </si>
  <si>
    <t>6;6;5;3;1</t>
  </si>
  <si>
    <t>A0A1D5PAJ7</t>
  </si>
  <si>
    <t>tr|A0A1D5PAJ7|A0A1D5PAJ7_CHICK Endothelial cell adhesion molecule OS=Gallus gallus PE=4 SV=1</t>
  </si>
  <si>
    <t>A0A1D5PAQ8;Q5ZIN1;F1NE97</t>
  </si>
  <si>
    <t>tr|A0A1D5PAQ8|A0A1D5PAQ8_CHICK Nuclear migration protein nudC OS=Gallus gallus GN=NUDC PE=4 SV=1;sp|Q5ZIN1|NUDC_CHICK Nuclear migration protein nudC OS=Gallus gallus GN=NUDC PE=2 SV=1;tr|F1NE97|F1NE97_CHICK Nuclear migration protein nudC OS=Gallus gallus G</t>
  </si>
  <si>
    <t>5;5;5;5;4;4</t>
  </si>
  <si>
    <t>A0A1D5PB24</t>
  </si>
  <si>
    <t>tr|A0A1D5PB24|A0A1D5PB24_CHICK Leucine rich repeat containing G protein-coupled receptor 4 OS=Gallus gallus GN=LGR4 PE=4 SV=1</t>
  </si>
  <si>
    <t>A0A1D5PBT7;A0A1D5PGT3;A0A1D5PRN6;A0A1D5P0L1</t>
  </si>
  <si>
    <t>tr|A0A1D5PBT7|A0A1D5PBT7_CHICK BAI1 associated protein 2 OS=Gallus gallus GN=BAIAP2 PE=4 SV=1;tr|A0A1D5PGT3|A0A1D5PGT3_CHICK BAI1 associated protein 2 OS=Gallus gallus GN=BAIAP2 PE=4 SV=1;tr|A0A1D5PRN6|A0A1D5PRN6_CHICK BAI1 associated protein 2 OS=Gallus g</t>
  </si>
  <si>
    <t>A0A1D5PC04;F1NHK2</t>
  </si>
  <si>
    <t>tr|A0A1D5PC04|A0A1D5PC04_CHICK Premature ovarian failure, 1B OS=Gallus gallus PE=4 SV=1;tr|F1NHK2|F1NHK2_CHICK Premature ovarian failure, 1B OS=Gallus gallus PE=4 SV=3</t>
  </si>
  <si>
    <t>A0A1D5PC23;A0A1D5PVC2;A0A1L1S0Y8</t>
  </si>
  <si>
    <t>A0A1D5PC23</t>
  </si>
  <si>
    <t>tr|A0A1D5PC23|A0A1D5PC23_CHICK Transaldolase OS=Gallus gallus GN=TALDO1 PE=3 SV=1</t>
  </si>
  <si>
    <t>A0A1D5PC26;F7BAQ9;Q5ZIF0;Q90891;F1NYZ2</t>
  </si>
  <si>
    <t>tr|A0A1D5PC26|A0A1D5PC26_CHICK Dual-specificity mitogen-activated protein kinase kinase 2 OS=Gallus gallus GN=MAP2K2 PE=3 SV=1;tr|F7BAQ9|F7BAQ9_CHICK Mitogen-activated protein kinase kinase 1 OS=Gallus gallus GN=MAP2K1 PE=3 SV=1;tr|Q5ZIF0|Q5ZIF0_CHICK Mito</t>
  </si>
  <si>
    <t>31;6;6</t>
  </si>
  <si>
    <t>A0A1D5PCG1;Q5ZJ08;F1NJU7</t>
  </si>
  <si>
    <t>tr|A0A1D5PCG1|A0A1D5PCG1_CHICK Tyrosine--tRNA ligase, cytoplasmic OS=Gallus gallus GN=YARS PE=3 SV=1;sp|Q5ZJ08|SYYC_CHICK Tyrosine--tRNA ligase, cytoplasmic OS=Gallus gallus GN=YARS PE=2 SV=1;tr|F1NJU7|F1NJU7_CHICK Tyrosine--tRNA ligase OS=Gallus gallus GN</t>
  </si>
  <si>
    <t>A0A1D5PD02</t>
  </si>
  <si>
    <t>tr|A0A1D5PD02|A0A1D5PD02_CHICK Ubiquitin like modifier activating enzyme 7 OS=Gallus gallus GN=UBA7 PE=3 SV=1</t>
  </si>
  <si>
    <t>A0A1D5PD44;Q08200</t>
  </si>
  <si>
    <t>tr|A0A1D5PD44|A0A1D5PD44_CHICK Ribosomal protein L10 like OS=Gallus gallus GN=LOC107050727 PE=4 SV=1;sp|Q08200|RL10_CHICK 60S ribosomal protein L10 (Fragment) OS=Gallus gallus GN=RPL10 PE=2 SV=1</t>
  </si>
  <si>
    <t>A0A1D5PDH9;F1NKL4;A0A1D5PWZ1</t>
  </si>
  <si>
    <t>tr|A0A1D5PDH9|A0A1D5PDH9_CHICK Uncharacterized protein OS=Gallus gallus GN=DYNC1H1 PE=4 SV=1;tr|F1NKL4|F1NKL4_CHICK Uncharacterized protein OS=Gallus gallus GN=DYNC1H1 PE=4 SV=3;tr|A0A1D5PWZ1|A0A1D5PWZ1_CHICK Uncharacterized protein OS=Gallus gallus GN=DYN</t>
  </si>
  <si>
    <t>A0A1D5PDJ4;P00378;A3RKL3;A0A1D5P5Y8</t>
  </si>
  <si>
    <t>tr|A0A1D5PDJ4|A0A1D5PDJ4_CHICK Dihydrofolate reductase OS=Gallus gallus GN=DHFR PE=4 SV=1;sp|P00378|DYR_CHICK Dihydrofolate reductase OS=Gallus gallus GN=DHFR PE=1 SV=1;tr|A3RKL3|A3RKL3_CHICK Dihydrofolate reductase OS=Gallus gallus GN=DHFR PE=2 SV=1;tr|A0</t>
  </si>
  <si>
    <t>A0A1D5PDK1;A0A1D5P6M6;A0A1D5PC73</t>
  </si>
  <si>
    <t xml:space="preserve">tr|A0A1D5PDK1|A0A1D5PDK1_CHICK Uncharacterized protein OS=Gallus gallus GN=LOC107056092 PE=4 SV=1;tr|A0A1D5P6M6|A0A1D5P6M6_CHICK Uncharacterized protein OS=Gallus gallus GN=SMPDL3A PE=4 SV=1;tr|A0A1D5PC73|A0A1D5PC73_CHICK Uncharacterized protein OS=Gallus </t>
  </si>
  <si>
    <t>A0A1D5PDN3;Q9DEA3;A0A1L1RVR8;A0A1D5NXC3</t>
  </si>
  <si>
    <t>A0A1D5PDN3;Q9DEA3</t>
  </si>
  <si>
    <t>tr|A0A1D5PDN3|A0A1D5PDN3_CHICK Proliferating cell nuclear antigen OS=Gallus gallus GN=PCNA PE=3 SV=1;sp|Q9DEA3|PCNA_CHICK Proliferating cell nuclear antigen OS=Gallus gallus GN=PCNA PE=1 SV=1</t>
  </si>
  <si>
    <t>A0A1D5PDR5;A0A1D5PF76;E1BWJ5</t>
  </si>
  <si>
    <t>tr|A0A1D5PDR5|A0A1D5PDR5_CHICK Uncharacterized protein OS=Gallus gallus GN=USP9X PE=3 SV=1;tr|A0A1D5PF76|A0A1D5PF76_CHICK Uncharacterized protein OS=Gallus gallus GN=USP9X PE=3 SV=1;tr|E1BWJ5|E1BWJ5_CHICK Uncharacterized protein OS=Gallus gallus GN=USP9X P</t>
  </si>
  <si>
    <t>A0A1D5PDV1</t>
  </si>
  <si>
    <t>tr|A0A1D5PDV1|A0A1D5PDV1_CHICK Transportin 3 OS=Gallus gallus GN=TNPO3 PE=4 SV=1</t>
  </si>
  <si>
    <t>A0A1D5PE33;A0A1L1RP46;Q5ZIT5;F1NMT5;Q5F470;E1C080</t>
  </si>
  <si>
    <t>5;4;1;1;1;1</t>
  </si>
  <si>
    <t>A0A1D5PE96;A0A1L1RZZ3;A0A1L1RYH3;P19179</t>
  </si>
  <si>
    <t>16;3;1;1</t>
  </si>
  <si>
    <t>A0A1D5PEE9</t>
  </si>
  <si>
    <t>tr|A0A1D5PEE9|A0A1D5PEE9_CHICK Glutamate ionotropic receptor delta type subunit 1 OS=Gallus gallus GN=GRID1 PE=3 SV=1</t>
  </si>
  <si>
    <t>A0A1D5PEQ0;Q90972</t>
  </si>
  <si>
    <t>tr|A0A1D5PEQ0|A0A1D5PEQ0_CHICK E3 ubiquitin-protein ligase RNF13 OS=Gallus gallus GN=RNF13 PE=4 SV=1;sp|Q90972|RNF13_CHICK E3 ubiquitin-protein ligase RNF13 OS=Gallus gallus GN=RNF13 PE=1 SV=1</t>
  </si>
  <si>
    <t>A0A1D5PEU7;E1BUA6</t>
  </si>
  <si>
    <t>tr|A0A1D5PEU7|A0A1D5PEU7_CHICK Uncharacterized protein OS=Gallus gallus GN=VNN1 PE=4 SV=1;tr|E1BUA6|E1BUA6_CHICK Uncharacterized protein OS=Gallus gallus GN=VNN1 PE=4 SV=3</t>
  </si>
  <si>
    <t>A0A1D5PEY4;F1NWL9</t>
  </si>
  <si>
    <t>tr|A0A1D5PEY4|A0A1D5PEY4_CHICK Uncharacterized protein OS=Gallus gallus GN=ZC3HAV1 PE=4 SV=1;tr|F1NWL9|F1NWL9_CHICK Uncharacterized protein OS=Gallus gallus GN=ZC3HAV1 PE=4 SV=3</t>
  </si>
  <si>
    <t>22;22;21;21;15;11;6</t>
  </si>
  <si>
    <t>A0A1D5PFP9;O73930</t>
  </si>
  <si>
    <t>tr|A0A1D5PFP9|A0A1D5PFP9_CHICK Pterin-4-alpha-carbinolamine dehydratase OS=Gallus gallus GN=PCBD1 PE=3 SV=1;sp|O73930|PHS_CHICK Pterin-4-alpha-carbinolamine dehydratase OS=Gallus gallus GN=PCBD1 PE=2 SV=3</t>
  </si>
  <si>
    <t>A0A1D5PG82;E1BXE0</t>
  </si>
  <si>
    <t>tr|A0A1D5PG82|A0A1D5PG82_CHICK Uncharacterized protein OS=Gallus gallus PE=4 SV=2;tr|E1BXE0|E1BXE0_CHICK Uncharacterized protein OS=Gallus gallus PE=4 SV=4</t>
  </si>
  <si>
    <t>A0A1D5PGB0</t>
  </si>
  <si>
    <t>tr|A0A1D5PGB0|A0A1D5PGB0_CHICK Anti-Mullerian hormone OS=Gallus gallus GN=AMH PE=3 SV=1</t>
  </si>
  <si>
    <t>A0A1D5PGC1;A0A1D5P132;A0A1D5PYJ9</t>
  </si>
  <si>
    <t>tr|A0A1D5PGC1|A0A1D5PGC1_CHICK AE binding protein 1 OS=Gallus gallus PE=4 SV=1;tr|A0A1D5P132|A0A1D5P132_CHICK AE binding protein 1 OS=Gallus gallus PE=4 SV=1;tr|A0A1D5PYJ9|A0A1D5PYJ9_CHICK AE binding protein 1 OS=Gallus gallus PE=4 SV=1</t>
  </si>
  <si>
    <t>15;15;15</t>
  </si>
  <si>
    <t>A0A1D5PGE0;A0A1L1RQ02;A0A1D5PA93;A0A1D5PR05;A0A1D5NZK0;A0A1D5PUN1;A0A1D5PGB6;A0A1D5PIE5;A0A1D5P9D8;A0A1D5PS69;A0A1D5NZI2;A0A1D5PV91;A0A1D5P745;A0A1D5PPB3;A0A1D5NTA6;A0A1D5NTA9;A0A1D5PHV7;A0A1D5PM79;A0A1D5PRI2;A0A1D5P4T7;A0A1D5P538;A0A1D5PBB8</t>
  </si>
  <si>
    <t>A0A1D5PGE0;A0A1L1RQ02;A0A1D5PA93;A0A1D5PR05;A0A1D5NZK0;A0A1D5PUN1;A0A1D5PGB6;A0A1D5PIE5;A0A1D5P9D8;A0A1D5PS69;A0A1D5NZI2;A0A1D5PV91;A0A1D5P745;A0A1D5PPB3;A0A1D5NTA6;A0A1D5NTA9;A0A1D5PHV7;A0A1D5PM79;A0A1D5PRI2;A0A1D5P4T7;A0A1D5P538</t>
  </si>
  <si>
    <t>8;7;7;7;7;7;7;6;6;6;6;6;6;6;6;5;5;5;4;4;4;3</t>
  </si>
  <si>
    <t>tr|A0A1D5PGE0|A0A1D5PGE0_CHICK Uncharacterized protein OS=Gallus gallus PE=4 SV=1;tr|A0A1L1RQ02|A0A1L1RQ02_CHICK Uncharacterized protein OS=Gallus gallus PE=4 SV=1;tr|A0A1D5PA93|A0A1D5PA93_CHICK Uncharacterized protein OS=Gallus gallus PE=4 SV=2;tr|A0A1D5P</t>
  </si>
  <si>
    <t>A0A1D5PGI8;A0A1D5PEF7</t>
  </si>
  <si>
    <t>tr|A0A1D5PGI8|A0A1D5PGI8_CHICK ADAM metallopeptidase with thrombospondin type 1 motif 13 OS=Gallus gallus PE=4 SV=1;tr|A0A1D5PEF7|A0A1D5PEF7_CHICK ADAM metallopeptidase with thrombospondin type 1 motif 13 OS=Gallus gallus PE=4 SV=1</t>
  </si>
  <si>
    <t>A0A1D5PGS2;Q5F3T9;A0A1D5P1Z4</t>
  </si>
  <si>
    <t>tr|A0A1D5PGS2|A0A1D5PGS2_CHICK UDP-glucose 6-dehydrogenase OS=Gallus gallus GN=UGDH PE=4 SV=1;sp|Q5F3T9|UGDH_CHICK UDP-glucose 6-dehydrogenase OS=Gallus gallus GN=UGDH PE=2 SV=1;tr|A0A1D5P1Z4|A0A1D5P1Z4_CHICK UDP-glucose 6-dehydrogenase OS=Gallus gallus GN</t>
  </si>
  <si>
    <t>A0A1D5PH14;A0A1D5P194;A0A1D5PNS8;A0A1D5PAE9;F1NX86</t>
  </si>
  <si>
    <t>13;13;12;6;5</t>
  </si>
  <si>
    <t>11;11;11;10;9</t>
  </si>
  <si>
    <t>A0A1D5PHJ8;A0A1D5PFB8;A0A1D5PGQ9;A0A1D5PTE2;A0A1D5PCQ7</t>
  </si>
  <si>
    <t>5;5;5;5;5;1</t>
  </si>
  <si>
    <t>A0A1D5PHL4;E1BS97;A0A1D5P006;F1N8W8;E1C3P6</t>
  </si>
  <si>
    <t>tr|A0A1D5PHL4|A0A1D5PHL4_CHICK p21 (RAC1) activated kinase 2 OS=Gallus gallus GN=PAK2 PE=3 SV=1;tr|E1BS97|E1BS97_CHICK p21 (RAC1) activated kinase 2 OS=Gallus gallus GN=PAK2 PE=4 SV=1;tr|A0A1D5P006|A0A1D5P006_CHICK p21 (RAC1) activated kinase 2 OS=Gallus g</t>
  </si>
  <si>
    <t>A0A1D5PHS2;CON__Q14525;CON__Q9UE12;CON__Q15323;CON__A2A5Y0;CON__Q92764;CON__Q14532;CON__A2AB72;CON__Q497I4;CON__O76015;CON__O76013;CON__O76014;CON__REFSEQ:XP_986630;F1NDP8</t>
  </si>
  <si>
    <t>17;1;1;1;1;1;1;1;1;1;1;1;1;1</t>
  </si>
  <si>
    <t>A0A1D5PIC9;F1P1D7</t>
  </si>
  <si>
    <t>tr|A0A1D5PIC9|A0A1D5PIC9_CHICK Reticulon 4 receptor like 1 OS=Gallus gallus GN=RTN4RL1 PE=4 SV=1;tr|F1P1D7|F1P1D7_CHICK Reticulon 4 receptor like 1 OS=Gallus gallus GN=RTN4RL1 PE=4 SV=3</t>
  </si>
  <si>
    <t>A0A1D5PIS7;O42254</t>
  </si>
  <si>
    <t>tr|A0A1D5PIS7|A0A1D5PIS7_CHICK Insulin-like growth factor 2 mRNA-binding protein 1 OS=Gallus gallus GN=IGF2BP1 PE=4 SV=1;sp|O42254|IF2B1_CHICK Insulin-like growth factor 2 mRNA-binding protein 1 OS=Gallus gallus GN=IGF2BP1 PE=1 SV=1</t>
  </si>
  <si>
    <t>A0A1D5PIZ1</t>
  </si>
  <si>
    <t>tr|A0A1D5PIZ1|A0A1D5PIZ1_CHICK Thimet oligopeptidase 1 OS=Gallus gallus GN=THOP1 PE=3 SV=1</t>
  </si>
  <si>
    <t>A0A1D5PJ23;A0A1D5PG03;E1C1I6;A0A1L1RUN3;A0A1D5P6C0;A0A1L1S0W0;A0A1L1S050;A0A1L1RL64;A0A1L1RPG8;F1NT56;A0A1L1RRK9;A0A1D5PWL7;A0A1D5PLV2</t>
  </si>
  <si>
    <t>A0A1D5PJ23;A0A1D5PG03;E1C1I6;A0A1L1RUN3;A0A1D5P6C0;A0A1L1S0W0;A0A1L1S050;A0A1L1RL64;A0A1L1RPG8</t>
  </si>
  <si>
    <t>8;7;7;6;6;5;5;5;5;3;3;2;2</t>
  </si>
  <si>
    <t>tr|A0A1D5PJ23|A0A1D5PJ23_CHICK Uncharacterized protein OS=Gallus gallus GN=AKR1B1L PE=4 SV=1;tr|A0A1D5PG03|A0A1D5PG03_CHICK Uncharacterized protein OS=Gallus gallus GN=AKR1B1L PE=4 SV=1;tr|E1C1I6|E1C1I6_CHICK Uncharacterized protein OS=Gallus gallus GN=AKR</t>
  </si>
  <si>
    <t>A0A1D5PJ95;A0A1D5PGZ0</t>
  </si>
  <si>
    <t>tr|A0A1D5PJ95|A0A1D5PJ95_CHICK Uncharacterized protein OS=Gallus gallus PE=4 SV=1;tr|A0A1D5PGZ0|A0A1D5PGZ0_CHICK Uncharacterized protein OS=Gallus gallus PE=4 SV=1</t>
  </si>
  <si>
    <t>A0A1D5PJC9;A0A1D5NVQ4;A0A0E4B9S2;A0A1D5PAN2;R4GKC8;Q679P3;A0A0E4BA89;A0A1D5NUM8;A0A1L1RM90</t>
  </si>
  <si>
    <t xml:space="preserve">tr|A0A1D5PJC9|A0A1D5PJC9_CHICK PDZ and LIM domain protein 7 OS=Gallus gallus GN=PDLIM7 PE=4 SV=1;tr|A0A1D5NVQ4|A0A1D5NVQ4_CHICK PDZ and LIM domain protein 7 OS=Gallus gallus GN=PDLIM7 PE=4 SV=1;tr|A0A0E4B9S2|A0A0E4B9S2_CHICK Enigma protein gamma OS=Gallus </t>
  </si>
  <si>
    <t>A0A1D5PJL7</t>
  </si>
  <si>
    <t>tr|A0A1D5PJL7|A0A1D5PJL7_CHICK Uncharacterized protein OS=Gallus gallus GN=PM5 PE=4 SV=1</t>
  </si>
  <si>
    <t>A0A1D5PJW4;O13268;A0A1L1S0K9;A0A1L1RJ99;A0A1L1RX28</t>
  </si>
  <si>
    <t>A0A1D5PJW4;O13268;A0A1L1S0K9;A0A1L1RJ99</t>
  </si>
  <si>
    <t>6;6;5;4;1</t>
  </si>
  <si>
    <t>tr|A0A1D5PJW4|A0A1D5PJW4_CHICK Proteasome subunit alpha type OS=Gallus gallus GN=PSMA7 PE=3 SV=1;sp|O13268|PSA7_CHICK Proteasome subunit alpha type-7 OS=Gallus gallus GN=PSMA7 PE=2 SV=1;tr|A0A1L1S0K9|A0A1L1S0K9_CHICK Proteasome subunit alpha type OS=Gallus</t>
  </si>
  <si>
    <t>A0A1D5PJY1;A0A1D5NUY5;A0A1D5P797;A0A1L1RMB7</t>
  </si>
  <si>
    <t>A0A1D5PJY1;A0A1D5NUY5;A0A1D5P797</t>
  </si>
  <si>
    <t>21;20;20;1</t>
  </si>
  <si>
    <t>tr|A0A1D5PJY1|A0A1D5PJY1_CHICK Spectrin beta chain OS=Gallus gallus GN=SPTBN1 PE=3 SV=1;tr|A0A1D5NUY5|A0A1D5NUY5_CHICK Spectrin beta chain OS=Gallus gallus GN=SPTBN1 PE=3 SV=1;tr|A0A1D5P797|A0A1D5P797_CHICK Spectrin beta chain OS=Gallus gallus GN=SPTBN1 PE</t>
  </si>
  <si>
    <t>A0A1D5PK23;A0A1D5PJX3;A0A1D5PHU2;Q6R748;A0A1D5PK28;A0A1D5PFU9</t>
  </si>
  <si>
    <t>4;4;4;4;4;4</t>
  </si>
  <si>
    <t>tr|A0A1D5PK23|A0A1D5PK23_CHICK Uncharacterized protein OS=Gallus gallus GN=LOC107057144 PE=3 SV=1;tr|A0A1D5PJX3|A0A1D5PJX3_CHICK Uncharacterized protein OS=Gallus gallus GN=LOC107057144 PE=3 SV=1;tr|A0A1D5PHU2|A0A1D5PHU2_CHICK Syntaxin-binding protein 1 OS</t>
  </si>
  <si>
    <t>A0A1D5PKB1;A0A1D5PN19;A0A1D5P6W6</t>
  </si>
  <si>
    <t>A0A1D5PKB1;A0A1D5PN19</t>
  </si>
  <si>
    <t>tr|A0A1D5PKB1|A0A1D5PKB1_CHICK Uncharacterized protein OS=Gallus gallus GN=ADH1C PE=3 SV=1;tr|A0A1D5PN19|A0A1D5PN19_CHICK Uncharacterized protein OS=Gallus gallus GN=ADH1C PE=3 SV=1</t>
  </si>
  <si>
    <t>14;13;11;2;2</t>
  </si>
  <si>
    <t>A0A1D5PL39;Q5ZKJ9;A0A1L1RMD3;A0A1L1RLS9</t>
  </si>
  <si>
    <t>tr|A0A1D5PL39|A0A1D5PL39_CHICK Uncharacterized protein OS=Gallus gallus GN=ATP6V1E1 PE=3 SV=1;tr|Q5ZKJ9|Q5ZKJ9_CHICK Uncharacterized protein OS=Gallus gallus GN=ATP6V1E1 PE=2 SV=1;tr|A0A1L1RMD3|A0A1L1RMD3_CHICK Uncharacterized protein OS=Gallus gallus GN=A</t>
  </si>
  <si>
    <t>A0A1D5PL84;F1NNE7</t>
  </si>
  <si>
    <t>tr|A0A1D5PL84|A0A1D5PL84_CHICK Aminopeptidase OS=Gallus gallus GN=LNPEP PE=3 SV=1;tr|F1NNE7|F1NNE7_CHICK Aminopeptidase OS=Gallus gallus GN=LNPEP PE=3 SV=2</t>
  </si>
  <si>
    <t>A0A1D5PL92;F1NCD8;A0A1L1RJJ0</t>
  </si>
  <si>
    <t>tr|A0A1D5PL92|A0A1D5PL92_CHICK Uncharacterized protein OS=Gallus gallus GN=TIMD4 PE=4 SV=1;tr|F1NCD8|F1NCD8_CHICK Uncharacterized protein OS=Gallus gallus GN=TIMD4 PE=4 SV=1;tr|A0A1L1RJJ0|A0A1L1RJJ0_CHICK Uncharacterized protein OS=Gallus gallus GN=TIMD4 P</t>
  </si>
  <si>
    <t>A0A1D5PLA8;A0A1L1RYW7;A0A1L1RQX4;P40618;A0A0A0MQ46</t>
  </si>
  <si>
    <t>tr|A0A1D5PLA8|A0A1D5PLA8_CHICK High mobility group protein B3 OS=Gallus gallus GN=HMGB3 PE=4 SV=1;tr|A0A1L1RYW7|A0A1L1RYW7_CHICK High mobility group protein B3 OS=Gallus gallus GN=HMGB3 PE=4 SV=1;tr|A0A1L1RQX4|A0A1L1RQX4_CHICK High mobility group protein B</t>
  </si>
  <si>
    <t>A0A1D5PLN6;E1C6A2;A0A1D5PVJ5;A0A1L1RZ88</t>
  </si>
  <si>
    <t>tr|A0A1D5PLN6|A0A1D5PLN6_CHICK Poly(A) binding protein interacting protein 1 OS=Gallus gallus GN=PAIP1 PE=4 SV=1;tr|E1C6A2|E1C6A2_CHICK Poly(A) binding protein interacting protein 1 OS=Gallus gallus GN=PAIP1 PE=4 SV=2;tr|A0A1D5PVJ5|A0A1D5PVJ5_CHICK Poly(A)</t>
  </si>
  <si>
    <t>6;6;6;3</t>
  </si>
  <si>
    <t>4;4;3;1;1</t>
  </si>
  <si>
    <t>A0A1D5PM19;A0A1D5P1M0;A0A1D5P8H1;P10587;E1BXA5;A0A1D5P287</t>
  </si>
  <si>
    <t>72;9;9;9;9;9</t>
  </si>
  <si>
    <t>A0A1D5PMA3;Q90827;F1NWY6</t>
  </si>
  <si>
    <t>tr|A0A1D5PMA3|A0A1D5PMA3_CHICK Neural EGFL like 2 OS=Gallus gallus GN=NELL2 PE=4 SV=1;sp|Q90827|NEL_CHICK Protein NEL OS=Gallus gallus GN=NEL PE=2 SV=1;tr|F1NWY6|F1NWY6_CHICK Neural EGFL like 2 OS=Gallus gallus GN=NELL2 PE=4 SV=3</t>
  </si>
  <si>
    <t>A0A1D5PMA9;A0A1D5PVM8;A0A1D5NYS7;A0A1D5PGG9;E1C700;A0A1D5P4L2;Q01636</t>
  </si>
  <si>
    <t>A0A1D5PMA9;A0A1D5PVM8;A0A1D5NYS7;A0A1D5PGG9;E1C700</t>
  </si>
  <si>
    <t>7;7;6;5;5;2;1</t>
  </si>
  <si>
    <t>tr|A0A1D5PMA9|A0A1D5PMA9_CHICK Laminin subunit beta 2 OS=Gallus gallus GN=LAMB2 PE=4 SV=1;tr|A0A1D5PVM8|A0A1D5PVM8_CHICK Laminin subunit beta 2 OS=Gallus gallus GN=LAMB2 PE=4 SV=1;tr|A0A1D5NYS7|A0A1D5NYS7_CHICK Laminin subunit beta 2 OS=Gallus gallus GN=LA</t>
  </si>
  <si>
    <t>A0A1D5PMG4;Q5ZLT0;F1NFR4;A0A1D5PWR9;A0A1D5PBZ5</t>
  </si>
  <si>
    <t>tr|A0A1D5PMG4|A0A1D5PMG4_CHICK Exportin-7 OS=Gallus gallus GN=XPO7 PE=4 SV=1;sp|Q5ZLT0|XPO7_CHICK Exportin-7 OS=Gallus gallus GN=XPO7 PE=2 SV=1;tr|F1NFR4|F1NFR4_CHICK Exportin-7 OS=Gallus gallus GN=XPO7 PE=4 SV=3;tr|A0A1D5PWR9|A0A1D5PWR9_CHICK Exportin-7 O</t>
  </si>
  <si>
    <t>A0A1D5PMI1;Q5ZLG0;A0A1D6UPR4;A0A1D5PQC2</t>
  </si>
  <si>
    <t>A0A1D5PMI1;Q5ZLG0;A0A1D6UPR4</t>
  </si>
  <si>
    <t>tr|A0A1D5PMI1|A0A1D5PMI1_CHICK Acetoacetyl-CoA synthetase OS=Gallus gallus GN=AACS PE=4 SV=1;sp|Q5ZLG0|AACS_CHICK Acetoacetyl-CoA synthetase OS=Gallus gallus GN=AACS PE=2 SV=1;tr|A0A1D6UPR4|A0A1D6UPR4_CHICK Acetoacetyl-CoA synthetase OS=Gallus gallus GN=AA</t>
  </si>
  <si>
    <t>A0A1D5PMQ0;A0A1L1RW17;A0A1L1RVR5;A0A1D5PXL7;A0A1L1RLA6;A0A1D5P8C5;A0A1D5PH53</t>
  </si>
  <si>
    <t>tr|A0A1D5PMQ0|A0A1D5PMQ0_CHICK Protein phosphatase 1 regulatory subunit 7 OS=Gallus gallus GN=PPP1R7 PE=4 SV=1;tr|A0A1L1RW17|A0A1L1RW17_CHICK Protein phosphatase 1 regulatory subunit 7 OS=Gallus gallus GN=PPP1R7 PE=4 SV=1;tr|A0A1L1RVR5|A0A1L1RVR5_CHICK Pro</t>
  </si>
  <si>
    <t>A0A1D5PMW9;Q5ZJN2;F7AU58</t>
  </si>
  <si>
    <t>tr|A0A1D5PMW9|A0A1D5PMW9_CHICK Uncharacterized protein OS=Gallus gallus PE=4 SV=1;sp|Q5ZJN2|RB11A_CHICK Ras-related protein Rab-11A OS=Gallus gallus GN=RAB11A PE=2 SV=1;tr|F7AU58|F7AU58_CHICK RAB11B, member RAS oncogene family OS=Gallus gallus GN=RAB11B PE</t>
  </si>
  <si>
    <t>3;3;3;3;3;3;2</t>
  </si>
  <si>
    <t>A0A1D5PN39;Q8UW59;D5M8S2</t>
  </si>
  <si>
    <t>tr|A0A1D5PN39|A0A1D5PN39_CHICK Protein DJ-1 OS=Gallus gallus GN=PARK7 PE=4 SV=1;sp|Q8UW59|PARK7_CHICK Protein DJ-1 OS=Gallus gallus GN=PARK7 PE=2 SV=1;tr|D5M8S2|D5M8S2_CHICK DJ-1 OS=Gallus gallus GN=DJ-1 PE=2 SV=1</t>
  </si>
  <si>
    <t>A0A1D5PN54;A0A1D5P3S4;A0A1D5PJG9;A0A1L1RY35;A0A1L1RZJ6;A0A1L1RMC2;A0A1L1RRN2;A0A1L1RX86;A0A1L1S075;A0A1L1RP23;A0A1D5PKV9</t>
  </si>
  <si>
    <t>A0A1D5PN54;A0A1D5P3S4;A0A1D5PJG9;A0A1L1RY35;A0A1L1RZJ6;A0A1L1RMC2</t>
  </si>
  <si>
    <t>7;6;6;5;4;4;3;2;2;1;1</t>
  </si>
  <si>
    <t>A0A1D5PN56</t>
  </si>
  <si>
    <t>tr|A0A1D5PN56|A0A1D5PN56_CHICK Uncharacterized protein OS=Gallus gallus GN=TOR1AIP1 PE=4 SV=2</t>
  </si>
  <si>
    <t>A0A1D5PN77</t>
  </si>
  <si>
    <t>tr|A0A1D5PN77|A0A1D5PN77_CHICK Probable cytosolic iron-sulfur protein assembly protein CIAO1 OS=Gallus gallus GN=CIAO1 PE=3 SV=1</t>
  </si>
  <si>
    <t>A0A1D5PN79</t>
  </si>
  <si>
    <t>tr|A0A1D5PN79|A0A1D5PN79_CHICK Regulator of G protein signaling 9 OS=Gallus gallus PE=4 SV=1</t>
  </si>
  <si>
    <t>A0A1D5PN92</t>
  </si>
  <si>
    <t>tr|A0A1D5PN92|A0A1D5PN92_CHICK Discs large MAGUK scaffold protein 3 OS=Gallus gallus GN=DLG3 PE=4 SV=1</t>
  </si>
  <si>
    <t>A0A1D5PNE4;P32429;A0A1D5PPS5;A0A1L1RQD9;A0A1L1RQ08;F2Z4L5;A0A1L1RZG6</t>
  </si>
  <si>
    <t>4;4;4;4;4;4;3</t>
  </si>
  <si>
    <t>A0A1D5PNL3</t>
  </si>
  <si>
    <t>tr|A0A1D5PNL3|A0A1D5PNL3_CHICK Ubiquitin conjugating enzyme E2 N OS=Gallus gallus GN=UBE2N PE=3 SV=1</t>
  </si>
  <si>
    <t>A0A1D5PNV5;R9PXQ0;P20111</t>
  </si>
  <si>
    <t>tr|A0A1D5PNV5|A0A1D5PNV5_CHICK Alpha-actinin-2 OS=Gallus gallus GN=ACTN2 PE=4 SV=1;tr|R9PXQ0|R9PXQ0_CHICK Alpha-actinin-2 OS=Gallus gallus GN=ACTN2 PE=4 SV=2;sp|P20111|ACTN2_CHICK Alpha-actinin-2 OS=Gallus gallus GN=ACTN2 PE=2 SV=1</t>
  </si>
  <si>
    <t>A0A1D5PPA8;A0A1D5PNB8;A0A1D5NWI2</t>
  </si>
  <si>
    <t>tr|A0A1D5PPA8|A0A1D5PPA8_CHICK Adenosylhomocysteinase OS=Gallus gallus GN=AHCY PE=3 SV=1;tr|A0A1D5PNB8|A0A1D5PNB8_CHICK Adenosylhomocysteinase OS=Gallus gallus GN=AHCY PE=4 SV=1;tr|A0A1D5NWI2|A0A1D5NWI2_CHICK Adenosylhomocysteinase OS=Gallus gallus GN=AHCY</t>
  </si>
  <si>
    <t>A0A1D5PPQ3;E1BZS2;F1P1B7</t>
  </si>
  <si>
    <t>A0A1D5PQ30;P00523;A0A1I7Q3Z0;A0A1D5PAX9</t>
  </si>
  <si>
    <t>tr|A0A1D5PQ30|A0A1D5PQ30_CHICK Tyrosine-protein kinase OS=Gallus gallus GN=LOC107057314 PE=3 SV=1;sp|P00523|SRC_CHICK Proto-oncogene tyrosine-protein kinase Src OS=Gallus gallus GN=SRC PE=1 SV=4;tr|A0A1I7Q3Z0|A0A1I7Q3Z0_CHICK Tyrosine-protein kinase OS=Gal</t>
  </si>
  <si>
    <t>A0A1D5PQ33;Q9I9E0;F1N9U1</t>
  </si>
  <si>
    <t>tr|A0A1D5PQ33|A0A1D5PQ33_CHICK Serine/threonine-protein kinase TAO3 OS=Gallus gallus GN=TAOK3 PE=4 SV=1;sp|Q9I9E0|TAOK3_CHICK Serine/threonine-protein kinase TAO3 OS=Gallus gallus GN=TAOK3 PE=2 SV=2;tr|F1N9U1|F1N9U1_CHICK Serine/threonine-protein kinase TA</t>
  </si>
  <si>
    <t>tr|A0A1D5PQ63|A0A1D5PQ63_CHICK Ectonucleotide pyrophosphatase/phosphodiesterase 2 OS=Gallus gallus GN=ENPP2 PE=4 SV=1;tr|E2RUH1|E2RUH1_CHICK Ectonucleotide pyrophosphatase/phosphodiesterase 2 OS=Gallus gallus GN=Enpp2 PE=2 SV=1</t>
  </si>
  <si>
    <t>A0A1D5PQC3;F1NHT3;A0A1D5PVG1;P07751</t>
  </si>
  <si>
    <t>30;30;30;27</t>
  </si>
  <si>
    <t xml:space="preserve">tr|A0A1D5PQC3|A0A1D5PQC3_CHICK Spectrin alpha chain, non-erythrocytic 1 OS=Gallus gallus GN=SPTAN1 PE=4 SV=1;tr|F1NHT3|F1NHT3_CHICK Spectrin alpha chain, non-erythrocytic 1 OS=Gallus gallus GN=SPTAN1 PE=4 SV=2;tr|A0A1D5PVG1|A0A1D5PVG1_CHICK Spectrin alpha </t>
  </si>
  <si>
    <t>A0A1D5PQN0;A0A1D5NYE8;A0A1L1RK02;A0A1L1RRU8</t>
  </si>
  <si>
    <t>A0A1D5PQN0;A0A1D5NYE8</t>
  </si>
  <si>
    <t>tr|A0A1D5PQN0|A0A1D5PQN0_CHICK Catenin beta 1 OS=Gallus gallus GN=CTNNB1 PE=4 SV=1;tr|A0A1D5NYE8|A0A1D5NYE8_CHICK Catenin beta 1 OS=Gallus gallus GN=CTNNB1 PE=4 SV=1</t>
  </si>
  <si>
    <t>A0A1D5PR07;A0A1D5PR40;A0A1L1RJD3;A0A1D5P149;A0A1L1S043;A0A1D5PPM0;A0A1L1RSL5</t>
  </si>
  <si>
    <t>2;2;2;2;1;1;1</t>
  </si>
  <si>
    <t>tr|A0A1D5PR07|A0A1D5PR07_CHICK Uncharacterized protein OS=Gallus gallus GN=LOC770025 PE=3 SV=1;tr|A0A1D5PR40|A0A1D5PR40_CHICK Uncharacterized protein OS=Gallus gallus GN=LOC770025 PE=3 SV=1;tr|A0A1L1RJD3|A0A1L1RJD3_CHICK Uncharacterized protein OS=Gallus g</t>
  </si>
  <si>
    <t>A0A1D5PR60;A0A1D5PJ54</t>
  </si>
  <si>
    <t>tr|A0A1D5PR60|A0A1D5PR60_CHICK Metadherin OS=Gallus gallus PE=4 SV=1;tr|A0A1D5PJ54|A0A1D5PJ54_CHICK Metadherin OS=Gallus gallus PE=4 SV=1</t>
  </si>
  <si>
    <t>17;5</t>
  </si>
  <si>
    <t>A0A1D5PRR0;A0A1L1RYA2;A0A1D5PNB5</t>
  </si>
  <si>
    <t>12;11;11</t>
  </si>
  <si>
    <t>tr|A0A1D5PRR0|A0A1D5PRR0_CHICK Glutaminyl-peptide cyclotransferase OS=Gallus gallus PE=4 SV=1;tr|A0A1L1RYA2|A0A1L1RYA2_CHICK Glutaminyl-peptide cyclotransferase OS=Gallus gallus PE=4 SV=1;tr|A0A1D5PNB5|A0A1D5PNB5_CHICK Glutaminyl-peptide cyclotransferase O</t>
  </si>
  <si>
    <t>13;13;4;3;2;1</t>
  </si>
  <si>
    <t>A0A1D5PS51;F1NZR2</t>
  </si>
  <si>
    <t>tr|A0A1D5PS51|A0A1D5PS51_CHICK Epsin 3 OS=Gallus gallus PE=4 SV=1;tr|F1NZR2|F1NZR2_CHICK Epsin 3 OS=Gallus gallus PE=4 SV=3</t>
  </si>
  <si>
    <t>A0A1D5PSB4</t>
  </si>
  <si>
    <t>tr|A0A1D5PSB4|A0A1D5PSB4_CHICK Ubiquitin protein ligase E3 component n-recognin 4 OS=Gallus gallus PE=4 SV=1</t>
  </si>
  <si>
    <t>A0A1D5PSI3;Q5ZIQ3;E1C453;A0A1D5PXG0;A0A1L1RS49;A0A1L1RNL4;A0A1L1S010;A0A1D5P0F2;A0A1L1RY42</t>
  </si>
  <si>
    <t>A0A1D5PSI3;Q5ZIQ3;E1C453;A0A1D5PXG0;A0A1L1RS49;A0A1L1RNL4;A0A1L1S010</t>
  </si>
  <si>
    <t>10;10;10;10;9;9;7;4;3</t>
  </si>
  <si>
    <t xml:space="preserve">tr|A0A1D5PSI3|A0A1D5PSI3_CHICK Heterogeneous nuclear ribonucleoprotein K OS=Gallus gallus GN=HNRNPK PE=4 SV=1;sp|Q5ZIQ3|HNRPK_CHICK Heterogeneous nuclear ribonucleoprotein K OS=Gallus gallus GN=HNRNPK PE=2 SV=1;tr|E1C453|E1C453_CHICK Heterogeneous nuclear </t>
  </si>
  <si>
    <t>A0A1D5PTM1;R4GM88;Q5ZLP8;A0A1D5PEJ0</t>
  </si>
  <si>
    <t>A0A1D5PTM1;R4GM88;Q5ZLP8</t>
  </si>
  <si>
    <t xml:space="preserve">tr|A0A1D5PTM1|A0A1D5PTM1_CHICK Insulin-like growth factor 2 mRNA-binding protein 3 OS=Gallus gallus GN=IGF2BP3 PE=4 SV=1;tr|R4GM88|R4GM88_CHICK Insulin-like growth factor 2 mRNA-binding protein 3 OS=Gallus gallus GN=IGF2BP3 PE=4 SV=2;sp|Q5ZLP8|IF2B3_CHICK </t>
  </si>
  <si>
    <t>7;7;6;5;2</t>
  </si>
  <si>
    <t>A0A1D5PUK4</t>
  </si>
  <si>
    <t>tr|A0A1D5PUK4|A0A1D5PUK4_CHICK Uncharacterized protein OS=Gallus gallus PE=4 SV=2</t>
  </si>
  <si>
    <t>A0A1D5PVC3;A0A1D5PYE3</t>
  </si>
  <si>
    <t>tr|A0A1D5PVC3|A0A1D5PVC3_CHICK O-6-methylguanine-DNA methyltransferase OS=Gallus gallus GN=MGMT PE=4 SV=1;tr|A0A1D5PYE3|A0A1D5PYE3_CHICK O-6-methylguanine-DNA methyltransferase OS=Gallus gallus GN=MGMT PE=4 SV=2</t>
  </si>
  <si>
    <t>tr|A0A1D5PVH1|A0A1D5PVH1_CHICK Connective tissue growth factor OS=Gallus gallus GN=CTGF PE=4 SV=1;tr|Q98TQ8|Q98TQ8_CHICK Connective tissue growth factor OS=Gallus gallus GN=CTGF PE=2 SV=1;tr|A0A1D5PD05|A0A1D5PD05_CHICK Connective tissue growth factor OS=Ga</t>
  </si>
  <si>
    <t>14;9;4;4</t>
  </si>
  <si>
    <t>A0A1D5PW65;Q5ZMT6;A0A1D5NXG4;A0A1D5PY18</t>
  </si>
  <si>
    <t>tr|A0A1D5PW65|A0A1D5PW65_CHICK Syntaxin 2 OS=Gallus gallus GN=STX2 PE=4 SV=1;tr|Q5ZMT6|Q5ZMT6_CHICK Syntaxin 2 OS=Gallus gallus GN=STX2 PE=2 SV=1;tr|A0A1D5NXG4|A0A1D5NXG4_CHICK Syntaxin 2 OS=Gallus gallus GN=STX2 PE=3 SV=1;tr|A0A1D5PY18|A0A1D5PY18_CHICK Sy</t>
  </si>
  <si>
    <t>A0A1D5PWB1;A0A1D5PP70;A0A1D5P9Y0;A0A1D5PAV4;A0A1D5P2S1;A0A1D5NX90;A0A1D5PB63;A0A1L1RRI0;A0A1L1RNK7;A0A1L1RNS5;A0A1L1RVQ0;A0A1L1RJJ8</t>
  </si>
  <si>
    <t>3;2;2;2;2;2;2;2;2;2;2;2</t>
  </si>
  <si>
    <t>tr|A0A1D5PWB1|A0A1D5PWB1_CHICK Uncharacterized protein OS=Gallus gallus PE=4 SV=1;tr|A0A1D5PP70|A0A1D5PP70_CHICK Uncharacterized protein OS=Gallus gallus PE=4 SV=1;tr|A0A1D5P9Y0|A0A1D5P9Y0_CHICK Uncharacterized protein OS=Gallus gallus PE=4 SV=1;tr|A0A1D5P</t>
  </si>
  <si>
    <t>A0A1D5PWC0;A0A1D5NTW5;P35458;A0A1D5PEZ3;A0A1D5PCY8;A0A1D5PVT2</t>
  </si>
  <si>
    <t>tr|A0A1D5PWC0|A0A1D5PWC0_CHICK Dynactin subunit 1 OS=Gallus gallus GN=DCTN1 PE=4 SV=1;tr|A0A1D5NTW5|A0A1D5NTW5_CHICK Dynactin subunit 1 OS=Gallus gallus GN=DCTN1 PE=4 SV=1;sp|P35458|DCTN1_CHICK Dynactin subunit 1 OS=Gallus gallus GN=DCTN1 PE=1 SV=2;tr|A0A1</t>
  </si>
  <si>
    <t>A0A1D5PWP7</t>
  </si>
  <si>
    <t>tr|A0A1D5PWP7|A0A1D5PWP7_CHICK Protein disulfide-isomerase A4 OS=Gallus gallus GN=PDIA4 PE=3 SV=1</t>
  </si>
  <si>
    <t>A0A1D5PWR3;A0A1L1RYP4;A0A1L1RVP7;A0A1D5PKM2;A0A1L1RQP3</t>
  </si>
  <si>
    <t>tr|A0A1D5PWR3|A0A1D5PWR3_CHICK Uncharacterized protein OS=Gallus gallus GN=LOC420807 PE=3 SV=1;tr|A0A1L1RYP4|A0A1L1RYP4_CHICK Uncharacterized protein OS=Gallus gallus PE=4 SV=1;tr|A0A1L1RVP7|A0A1L1RVP7_CHICK Uncharacterized protein OS=Gallus gallus GN=LOC4</t>
  </si>
  <si>
    <t>A0A1D5PX26;A0A1D5NWP9;E1BS06;A0A1L1RP25</t>
  </si>
  <si>
    <t>A0A1D5PXB1;Q5XKY5;P31335;F7AXZ3;A0A1D5NZ31;A0A1L1RPL8;A0A1D5P509;A0A1L1RLM2</t>
  </si>
  <si>
    <t>A0A1D5PXB1;Q5XKY5;P31335;F7AXZ3;A0A1D5NZ31;A0A1L1RPL8</t>
  </si>
  <si>
    <t>13;13;13;13;11;8;6;3</t>
  </si>
  <si>
    <t>tr|A0A1D5PXB1|A0A1D5PXB1_CHICK Bifunctional purine biosynthesis protein PURH OS=Gallus gallus GN=ATIC PE=4 SV=1;tr|Q5XKY5|Q5XKY5_CHICK Aminoimidazole-4-carboxamide ribonucleotidetransformylase/IMP cyclohydrolase OS=Gallus gallus GN=PURH PE=2 SV=1;sp|P31335</t>
  </si>
  <si>
    <t>8;8;8;6;3</t>
  </si>
  <si>
    <t>A0A1D5PXH7;A0A1D5P1I8;A0A1D5P3W5;A0A1D5PJW8</t>
  </si>
  <si>
    <t>8;8;8;7</t>
  </si>
  <si>
    <t>tr|A0A1D5PXH7|A0A1D5PXH7_CHICK Uncharacterized protein OS=Gallus gallus PE=4 SV=1;tr|A0A1D5P1I8|A0A1D5P1I8_CHICK Uncharacterized protein OS=Gallus gallus PE=4 SV=1;tr|A0A1D5P3W5|A0A1D5P3W5_CHICK Uncharacterized protein OS=Gallus gallus PE=4 SV=1;tr|A0A1D5P</t>
  </si>
  <si>
    <t>A0A1D5PXN9;Q5ZMV5</t>
  </si>
  <si>
    <t>tr|A0A1D5PXN9|A0A1D5PXN9_CHICK Actin-related protein 2/3 complex subunit 5 OS=Gallus gallus GN=ARPC5 PE=3 SV=1;tr|Q5ZMV5|Q5ZMV5_CHICK Actin-related protein 2/3 complex subunit 5 OS=Gallus gallus GN=ARPC5 PE=2 SV=1</t>
  </si>
  <si>
    <t>A0A1D5PXZ0;A0A1D5P5I5</t>
  </si>
  <si>
    <t>tr|A0A1D5PXZ0|A0A1D5PXZ0_CHICK Uncharacterized protein OS=Gallus gallus GN=ACPP PE=3 SV=1;tr|A0A1D5P5I5|A0A1D5P5I5_CHICK Uncharacterized protein OS=Gallus gallus GN=ACPP PE=3 SV=1</t>
  </si>
  <si>
    <t>A0A1D5PY01;A0A1D5PHC3;Q5ZLE6</t>
  </si>
  <si>
    <t>A0A1D5PY15;A0A1D5NTE5;A0A1D5PCW0;A0A1D5P8L3;A0A1D5PII4</t>
  </si>
  <si>
    <t>A0A1D5PY15;A0A1D5NTE5;A0A1D5PCW0;A0A1D5P8L3</t>
  </si>
  <si>
    <t>4;2;2;2;1</t>
  </si>
  <si>
    <t>tr|A0A1D5PY15|A0A1D5PY15_CHICK Coronin OS=Gallus gallus PE=3 SV=1;tr|A0A1D5NTE5|A0A1D5NTE5_CHICK Coronin OS=Gallus gallus PE=3 SV=1;tr|A0A1D5PCW0|A0A1D5PCW0_CHICK Coronin OS=Gallus gallus PE=3 SV=1;tr|A0A1D5P8L3|A0A1D5P8L3_CHICK Coronin OS=Gallus gallus PE</t>
  </si>
  <si>
    <t>A0A1D5PYA1;A0A1D5P2R2;P84169</t>
  </si>
  <si>
    <t>tr|A0A1D5PYA1|A0A1D5PYA1_CHICK 26S proteasome non-ATPase regulatory subunit 13 OS=Gallus gallus GN=PSMD13 PE=4 SV=1;tr|A0A1D5P2R2|A0A1D5P2R2_CHICK 26S proteasome non-ATPase regulatory subunit 13 OS=Gallus gallus GN=PSMD13 PE=4 SV=1;sp|P84169|PSD13_CHICK 26</t>
  </si>
  <si>
    <t>A0A1D5PYV2;P79995</t>
  </si>
  <si>
    <t>tr|A0A1D5PYV2|A0A1D5PYV2_CHICK Cadherin-10 OS=Gallus gallus GN=CDH10 PE=4 SV=1;sp|P79995|CAD10_CHICK Cadherin-10 OS=Gallus gallus GN=CDH10 PE=2 SV=1</t>
  </si>
  <si>
    <t>A0A1D5PYZ8</t>
  </si>
  <si>
    <t>tr|A0A1D5PYZ8|A0A1D5PYZ8_CHICK Spectrin beta chain OS=Gallus gallus GN=SPTB PE=3 SV=1</t>
  </si>
  <si>
    <t>A0A1D5PZ51;F1NS48</t>
  </si>
  <si>
    <t>tr|A0A1D5PZ51|A0A1D5PZ51_CHICK Dihydropyrimidinase like 3 OS=Gallus gallus GN=DPYSL3 PE=4 SV=1;tr|F1NS48|F1NS48_CHICK Dihydropyrimidinase like 3 OS=Gallus gallus GN=DPYSL3 PE=4 SV=3</t>
  </si>
  <si>
    <t>A0A1D5PZ66;Q5ZMW1;A0A1D5NWW1</t>
  </si>
  <si>
    <t>tr|A0A1D5PZ66|A0A1D5PZ66_CHICK Aconitate hydratase, mitochondrial OS=Gallus gallus GN=ACO2 PE=3 SV=1;tr|Q5ZMW1|Q5ZMW1_CHICK Aconitate hydratase, mitochondrial OS=Gallus gallus GN=ACO2 PE=2 SV=1;tr|A0A1D5NWW1|A0A1D5NWW1_CHICK Aconitate hydratase, mitochondr</t>
  </si>
  <si>
    <t>A0A1D5PZG2;E1BXC2;A0A1D5NW59;A0A1L1RWZ4;A0A1D5PTH0</t>
  </si>
  <si>
    <t>4;4;3;3;2</t>
  </si>
  <si>
    <t>tr|A0A1D5PZG2|A0A1D5PZG2_CHICK S-formylglutathione hydrolase OS=Gallus gallus GN=ESD PE=3 SV=1;tr|E1BXC2|E1BXC2_CHICK S-formylglutathione hydrolase OS=Gallus gallus GN=ESD PE=3 SV=3;tr|A0A1D5NW59|A0A1D5NW59_CHICK Esterase D OS=Gallus gallus GN=ESD PE=4 SV=</t>
  </si>
  <si>
    <t>A0A1D5PZS0;A0A1D5P746;A0A1L1RWQ2;A0A1D5P8J6;Q5ZMA2;A0A1D5NW20</t>
  </si>
  <si>
    <t>tr|A0A1D5PZS0|A0A1D5PZS0_CHICK Uncharacterized protein OS=Gallus gallus GN=LOC107053341 PE=4 SV=1;tr|A0A1D5P746|A0A1D5P746_CHICK Pre-mRNA-processing factor 19 OS=Gallus gallus GN=PRPF19 PE=4 SV=1;tr|A0A1L1RWQ2|A0A1L1RWQ2_CHICK Pre-mRNA-processing factor 19</t>
  </si>
  <si>
    <t>A0A1D5PZX9;A0A1D5NVH2;A0A1D5PCX2;Q5ZHN1;A0A1D5P3V6</t>
  </si>
  <si>
    <t>A0A1D6UPS9</t>
  </si>
  <si>
    <t>tr|A0A1D6UPS9|A0A1D6UPS9_CHICK Splicing factor 3b subunit 3 OS=Gallus gallus GN=SF3B3 PE=4 SV=1</t>
  </si>
  <si>
    <t>6;6;3;3</t>
  </si>
  <si>
    <t>A0A1I7Q3Z7;A0A1L1RQ50;Q5ZLC7</t>
  </si>
  <si>
    <t>tr|A0A1I7Q3Z7|A0A1I7Q3Z7_CHICK Microtubule-associated protein RP/EB family member 1 OS=Gallus gallus GN=MAPRE1 PE=4 SV=1;tr|A0A1L1RQ50|A0A1L1RQ50_CHICK Microtubule-associated protein RP/EB family member 1 OS=Gallus gallus GN=MAPRE1 PE=4 SV=1;sp|Q5ZLC7|MARE</t>
  </si>
  <si>
    <t>A0A1I7Q414;P68139;P68034;A0A1L1RU07;A0A1L1RPH2;P63270;P08023;F1P476;A0A1D5NTE4;A0A1L1RSN4;A0A1D5PK53;A0A1L1RYI0</t>
  </si>
  <si>
    <t>A0A1I7Q414;P68139;P68034;A0A1L1RU07;A0A1L1RPH2;P63270;P08023;F1P476;A0A1D5NTE4;A0A1L1RSN4;A0A1D5PK53</t>
  </si>
  <si>
    <t>13;13;13;13;13;11;11;11;9;9;9;5</t>
  </si>
  <si>
    <t>A0A1L1RIN7</t>
  </si>
  <si>
    <t>tr|A0A1L1RIN7|A0A1L1RIN7_CHICK Hemoglobin subunit alpha-A OS=Gallus gallus GN=HBAA PE=3 SV=1</t>
  </si>
  <si>
    <t>A0A1L1RIS4;F1P1K3;A0A1L1RPQ9</t>
  </si>
  <si>
    <t>tr|A0A1L1RIS4|A0A1L1RIS4_CHICK Arp2/3 complex 34 kDa subunit OS=Gallus gallus GN=ARPC2 PE=3 SV=1;tr|F1P1K3|F1P1K3_CHICK Arp2/3 complex 34 kDa subunit OS=Gallus gallus GN=ARPC2 PE=3 SV=3;tr|A0A1L1RPQ9|A0A1L1RPQ9_CHICK Arp2/3 complex 34 kDa subunit OS=Gallus</t>
  </si>
  <si>
    <t>A0A1L1RJ69;A0A1D5PF99;A0A1D5P806;A0A1D5PNV9</t>
  </si>
  <si>
    <t>45;45;37;2</t>
  </si>
  <si>
    <t>A0A1L1RJ91;A0A1L1RWP3;A0A1L1RN32;A0A1L1S0R0</t>
  </si>
  <si>
    <t>A0A1L1RJ91;A0A1L1RWP3;A0A1L1RN32</t>
  </si>
  <si>
    <t>tr|A0A1L1RJ91|A0A1L1RJ91_CHICK Uncharacterized protein OS=Gallus gallus PE=4 SV=1;tr|A0A1L1RWP3|A0A1L1RWP3_CHICK Uncharacterized protein OS=Gallus gallus PE=4 SV=1;tr|A0A1L1RN32|A0A1L1RN32_CHICK Uncharacterized protein OS=Gallus gallus PE=4 SV=1</t>
  </si>
  <si>
    <t>A0A1L1RJB5;E1C483</t>
  </si>
  <si>
    <t>tr|A0A1L1RJB5|A0A1L1RJB5_CHICK Acyl-CoA binding domain containing 6 OS=Gallus gallus GN=ACBD6 PE=4 SV=1;tr|E1C483|E1C483_CHICK Acyl-CoA binding domain containing 6 OS=Gallus gallus GN=ACBD6 PE=4 SV=3</t>
  </si>
  <si>
    <t>A0A1L1RJH1</t>
  </si>
  <si>
    <t>tr|A0A1L1RJH1|A0A1L1RJH1_CHICK Roundabout guidance receptor 3 OS=Gallus gallus PE=4 SV=1</t>
  </si>
  <si>
    <t>A0A1L1RJI8;A0A1L1RP90;A0A1D5PX97;F1NIQ9</t>
  </si>
  <si>
    <t>tr|A0A1L1RJI8|A0A1L1RJI8_CHICK Peptidase D OS=Gallus gallus GN=PEPD PE=3 SV=1;tr|A0A1L1RP90|A0A1L1RP90_CHICK Peptidase D OS=Gallus gallus GN=PEPD PE=3 SV=1;tr|A0A1D5PX97|A0A1D5PX97_CHICK Peptidase D OS=Gallus gallus GN=PEPD PE=3 SV=1;tr|F1NIQ9|F1NIQ9_CHICK</t>
  </si>
  <si>
    <t>A0A1L1RJW4;A0A1D5PW44</t>
  </si>
  <si>
    <t>tr|A0A1L1RJW4|A0A1L1RJW4_CHICK Peptidyl-prolyl cis-trans isomerase OS=Gallus gallus GN=PPIL1 PE=3 SV=1;tr|A0A1D5PW44|A0A1D5PW44_CHICK Peptidyl-prolyl cis-trans isomerase OS=Gallus gallus GN=PPIL1 PE=3 SV=1</t>
  </si>
  <si>
    <t>A0A1L1RKF2;A0A1D5PAE8;A0A1D5NZ88;A0A1D5PC56</t>
  </si>
  <si>
    <t>6;6;5;5</t>
  </si>
  <si>
    <t>tr|A0A1L1RKF2|A0A1L1RKF2_CHICK Leukotriene A(4) hydrolase OS=Gallus gallus PE=3 SV=1;tr|A0A1D5PAE8|A0A1D5PAE8_CHICK Leukotriene A(4) hydrolase OS=Gallus gallus PE=3 SV=1;tr|A0A1D5NZ88|A0A1D5NZ88_CHICK Leukotriene A4 hydrolase OS=Gallus gallus PE=4 SV=1;tr|</t>
  </si>
  <si>
    <t>A0A1L1RKK1;A0A1D5P2W4;Q5ZIE0</t>
  </si>
  <si>
    <t>11;11;10;8;8</t>
  </si>
  <si>
    <t>A0A1L1RKX8;A0A1D5P8I4;A0A1D5PXU6;Q5ZLA5;A0A1L1RPY6;A0A1D5PIX9</t>
  </si>
  <si>
    <t>tr|A0A1L1RKX8|A0A1L1RKX8_CHICK Eukaryotic translation initiation factor 3 subunit E OS=Gallus gallus GN=EIF3E PE=3 SV=1;tr|A0A1D5P8I4|A0A1D5P8I4_CHICK Eukaryotic translation initiation factor 3 subunit E OS=Gallus gallus GN=EIF3E PE=3 SV=1;tr|A0A1D5PXU6|A0</t>
  </si>
  <si>
    <t>A0A1L1RL38;A0A1L1RVY3</t>
  </si>
  <si>
    <t>tr|A0A1L1RL38|A0A1L1RL38_CHICK Uncharacterized protein OS=Gallus gallus PE=4 SV=1;tr|A0A1L1RVY3|A0A1L1RVY3_CHICK Uncharacterized protein OS=Gallus gallus GN=LOC100858433 PE=4 SV=1</t>
  </si>
  <si>
    <t>A0A1L1RL78;F1NYJ1;A0A1L1RVC8;P09648</t>
  </si>
  <si>
    <t>A0A1L1RL95;Q5ZI60;A0A1D5PCT4;A0A1L1RU35;F1NIQ6</t>
  </si>
  <si>
    <t>A0A1L1RL95;Q5ZI60;A0A1D5PCT4</t>
  </si>
  <si>
    <t>tr|A0A1L1RL95|A0A1L1RL95_CHICK Coronin OS=Gallus gallus GN=CORO1C PE=3 SV=1;tr|Q5ZI60|Q5ZI60_CHICK Coronin OS=Gallus gallus GN=CORO1C PE=2 SV=1;tr|A0A1D5PCT4|A0A1D5PCT4_CHICK Coronin OS=Gallus gallus GN=CORO1C PE=3 SV=1</t>
  </si>
  <si>
    <t>A0A1L1RLQ0;P61355;A0A1L1RRZ8;A0A1L1RTZ2;A0A1L1RRD6;A0A1L1RKT9;A0A1L1RW37</t>
  </si>
  <si>
    <t>A0A1L1RLQ0;P61355;A0A1L1RRZ8;A0A1L1RTZ2</t>
  </si>
  <si>
    <t>3;3;2;2;1;1;1</t>
  </si>
  <si>
    <t>tr|A0A1L1RLQ0|A0A1L1RLQ0_CHICK 60S ribosomal protein L27 OS=Gallus gallus GN=RPL27 PE=4 SV=1;sp|P61355|RL27_CHICK 60S ribosomal protein L27 OS=Gallus gallus GN=RPL27 PE=2 SV=2;tr|A0A1L1RRZ8|A0A1L1RRZ8_CHICK 60S ribosomal protein L27 OS=Gallus gallus GN=RPL</t>
  </si>
  <si>
    <t>A0A1L1RLQ3;A0A1D5PJI5;F1P0X3;A0A1D5NUL5;A0A1L1RNQ9;A0A1D5NTQ0;A0A1D5PKY9;A0A1D5NYJ9</t>
  </si>
  <si>
    <t>A0A1L1RLQ3;A0A1D5PJI5;F1P0X3;A0A1D5NUL5</t>
  </si>
  <si>
    <t>3;3;3;2;1;1;1;1</t>
  </si>
  <si>
    <t>tr|A0A1L1RLQ3|A0A1L1RLQ3_CHICK Septin 11 OS=Gallus gallus GN=SEPT11 PE=3 SV=1;tr|A0A1D5PJI5|A0A1D5PJI5_CHICK Septin 11 OS=Gallus gallus GN=SEPT11 PE=3 SV=1;tr|F1P0X3|F1P0X3_CHICK Septin 11 OS=Gallus gallus GN=SEPT11 PE=3 SV=2;tr|A0A1D5NUL5|A0A1D5NUL5_CHICK</t>
  </si>
  <si>
    <t>A0A1L1RLZ8;F1NZY9;A0A1L1RZM9</t>
  </si>
  <si>
    <t>tr|A0A1L1RLZ8|A0A1L1RLZ8_CHICK Cytochrome b5 reductase 3 OS=Gallus gallus GN=CYB5R3 PE=4 SV=1;tr|F1NZY9|F1NZY9_CHICK NADH-cytochrome b5 reductase OS=Gallus gallus GN=CYB5R3 PE=3 SV=2;tr|A0A1L1RZM9|A0A1L1RZM9_CHICK NADH-cytochrome b5 reductase OS=Gallus gal</t>
  </si>
  <si>
    <t>A0A1L1RM52;E1BU33</t>
  </si>
  <si>
    <t>tr|A0A1L1RM52|A0A1L1RM52_CHICK VPS26, retromer complex component A OS=Gallus gallus GN=VPS26A PE=4 SV=1;tr|E1BU33|E1BU33_CHICK VPS26, retromer complex component A OS=Gallus gallus GN=VPS26A PE=4 SV=1</t>
  </si>
  <si>
    <t>A0A1L1RM81;Q5ZIZ0;A0A1D5PBL8</t>
  </si>
  <si>
    <t>tr|A0A1L1RM81|A0A1L1RM81_CHICK 6-phosphogluconate dehydrogenase, decarboxylating OS=Gallus gallus GN=PGD PE=3 SV=1;tr|Q5ZIZ0|Q5ZIZ0_CHICK 6-phosphogluconate dehydrogenase, decarboxylating OS=Gallus gallus GN=PGD PE=2 SV=1;tr|A0A1D5PBL8|A0A1D5PBL8_CHICK 6-p</t>
  </si>
  <si>
    <t>A0A1L1RMA4;E1BXM5;O42273;A0A1D5P474;A0A1D5NW18;A0A1L1RZ43</t>
  </si>
  <si>
    <t>A0A1L1RMA4;E1BXM5;O42273;A0A1D5P474;A0A1D5NW18</t>
  </si>
  <si>
    <t>11;10;10;8;7;5</t>
  </si>
  <si>
    <t>tr|A0A1L1RMA4|A0A1L1RMA4_CHICK Uncharacterized protein OS=Gallus gallus GN=BPIFB2 PE=4 SV=1;tr|E1BXM5|E1BXM5_CHICK Uncharacterized protein OS=Gallus gallus GN=BPIFB2 PE=4 SV=3;sp|O42273|TENP_CHICK Protein TENP OS=Gallus gallus GN=TENP PE=2 SV=1;tr|A0A1D5P4</t>
  </si>
  <si>
    <t>A0A1L1RMG8;F1NKD2</t>
  </si>
  <si>
    <t>tr|A0A1L1RMG8|A0A1L1RMG8_CHICK Chromosome X open reading frame 36 OS=Gallus gallus GN=C1HXORF36 PE=4 SV=1;tr|F1NKD2|F1NKD2_CHICK Chromosome X open reading frame 36 OS=Gallus gallus GN=C1HXORF36 PE=4 SV=3</t>
  </si>
  <si>
    <t>8;8;7;6;4;3;2</t>
  </si>
  <si>
    <t>A0A1L1RMR3;A0A1D5P462;F1NDC2</t>
  </si>
  <si>
    <t>tr|A0A1L1RMR3|A0A1L1RMR3_CHICK Ribosomal protein S23 OS=Gallus gallus GN=RPS23 PE=4 SV=1;tr|A0A1D5P462|A0A1D5P462_CHICK Ribosomal protein S23 OS=Gallus gallus GN=RPS23 PE=3 SV=1;tr|F1NDC2|F1NDC2_CHICK Ribosomal protein S23 OS=Gallus gallus GN=RPS23 PE=3 SV</t>
  </si>
  <si>
    <t>A0A1L1RN64;A0A1L1RXJ9;A0A1L1RM13;Q9I8D6;A0A1D5PME2;A0A1L1RR97</t>
  </si>
  <si>
    <t>4;4;4;4;3;2</t>
  </si>
  <si>
    <t>tr|A0A1L1RN64|A0A1L1RN64_CHICK T-complex protein 1 subunit delta OS=Gallus gallus GN=CCT4 PE=3 SV=1;tr|A0A1L1RXJ9|A0A1L1RXJ9_CHICK T-complex protein 1 subunit delta OS=Gallus gallus GN=CCT4 PE=3 SV=1;tr|A0A1L1RM13|A0A1L1RM13_CHICK T-complex protein 1 subun</t>
  </si>
  <si>
    <t>2;2;2;2;2;2;1</t>
  </si>
  <si>
    <t>A0A1L1RNC8;A0A1D5PUA5;F1NWA8</t>
  </si>
  <si>
    <t>tr|A0A1L1RNJ0|A0A1L1RNJ0_CHICK SLIT and NTRK like family member 6 OS=Gallus gallus GN=SLITRK6 PE=4 SV=1;tr|R4GL75|R4GL75_CHICK SLIT and NTRK like family member 5 OS=Gallus gallus GN=SLITRK5 PE=4 SV=2</t>
  </si>
  <si>
    <t>A0A1L1RNL1;A0A1D5PWG8</t>
  </si>
  <si>
    <t>tr|A0A1L1RNL1|A0A1L1RNL1_CHICK Phosphohistidine phosphatase 1 OS=Gallus gallus GN=PHPT1 PE=4 SV=1;tr|A0A1D5PWG8|A0A1D5PWG8_CHICK Phosphohistidine phosphatase 1 OS=Gallus gallus GN=PHPT1 PE=4 SV=1</t>
  </si>
  <si>
    <t>A0A1L1RNN7;A0A1D5PD32;Q9W744;A0A1D5PBA9</t>
  </si>
  <si>
    <t>tr|A0A1L1RNN7|A0A1L1RNN7_CHICK DEAD-box helicase 17 OS=Gallus gallus GN=DDX17 PE=3 SV=1;tr|A0A1D5PD32|A0A1D5PD32_CHICK DEAD-box helicase 17 OS=Gallus gallus GN=DDX17 PE=3 SV=1;tr|Q9W744|Q9W744_CHICK DEAD-box RNA helicase OS=Gallus gallus GN=DDX5 PE=2 SV=1;</t>
  </si>
  <si>
    <t>A0A1L1RNU2;A0A1L1RT94;F1P4V6</t>
  </si>
  <si>
    <t>tr|A0A1L1RNU2|A0A1L1RNU2_CHICK Ribosomal protein L31 OS=Gallus gallus GN=RPL31 PE=4 SV=1;tr|A0A1L1RT94|A0A1L1RT94_CHICK Ribosomal protein L31 OS=Gallus gallus GN=RPL31 PE=4 SV=1;tr|F1P4V6|F1P4V6_CHICK Ribosomal protein L31 OS=Gallus gallus GN=RPL31 PE=4 SV</t>
  </si>
  <si>
    <t>A0A1L1RNV0;A0A1D6UPU6;E1C8Z0</t>
  </si>
  <si>
    <t>tr|A0A1L1RNV0|A0A1L1RNV0_CHICK Dolichyl-diphosphooligosaccharide--protein glycosyltransferase subunit 2 OS=Gallus gallus GN=RPN2 PE=4 SV=1;tr|A0A1D6UPU6|A0A1D6UPU6_CHICK Dolichyl-diphosphooligosaccharide--protein glycosyltransferase subunit 2 OS=Gallus gal</t>
  </si>
  <si>
    <t>A0A1L1RP58;A0A1D5NWZ8</t>
  </si>
  <si>
    <t>tr|A0A1L1RP58|A0A1L1RP58_CHICK Uncharacterized protein OS=Gallus gallus GN=POLR2J PE=4 SV=1;tr|A0A1D5NWZ8|A0A1D5NWZ8_CHICK Uncharacterized protein OS=Gallus gallus GN=POLR2J PE=4 SV=1</t>
  </si>
  <si>
    <t>A0A1L1RP67;P84173</t>
  </si>
  <si>
    <t>tr|A0A1L1RP67|A0A1L1RP67_CHICK Prohibitin OS=Gallus gallus GN=PHB PE=4 SV=1;sp|P84173|PHB_CHICK Prohibitin OS=Gallus gallus GN=PHB PE=1 SV=1</t>
  </si>
  <si>
    <t>A0A1L1RPC8</t>
  </si>
  <si>
    <t>tr|A0A1L1RPC8|A0A1L1RPC8_CHICK Glycosylated lysosomal membrane protein OS=Gallus gallus GN=GLMP PE=4 SV=1</t>
  </si>
  <si>
    <t>A0A1L1RPQ6;A0A1D5P713</t>
  </si>
  <si>
    <t>tr|A0A1L1RPQ6|A0A1L1RPQ6_CHICK Tropomyosin 4 OS=Gallus gallus GN=TPM4 PE=4 SV=1;tr|A0A1D5P713|A0A1D5P713_CHICK Tropomyosin 4 OS=Gallus gallus GN=TPM4 PE=3 SV=1</t>
  </si>
  <si>
    <t>A0A1L1RQ37;Q9DEQ4;F1NPV5</t>
  </si>
  <si>
    <t>A0A1L1RQC8;A0A1L1RQQ1</t>
  </si>
  <si>
    <t>tr|A0A1L1RQC8|A0A1L1RQC8_CHICK NAD(P)H-hydrate epimerase OS=Gallus gallus GN=APOA1BP PE=3 SV=1;tr|A0A1L1RQQ1|A0A1L1RQQ1_CHICK NAD(P)H-hydrate epimerase OS=Gallus gallus GN=APOA1BP PE=3 SV=1</t>
  </si>
  <si>
    <t>A0A1L1RQD4;A0A1L1RT67;Q98TF6;F1NP48</t>
  </si>
  <si>
    <t>tr|A0A1L1RQD4|A0A1L1RQD4_CHICK 60S ribosomal protein L36 OS=Gallus gallus GN=RPL36 PE=4 SV=1;tr|A0A1L1RT67|A0A1L1RT67_CHICK 60S ribosomal protein L36 OS=Gallus gallus GN=RPL36 PE=3 SV=1;sp|Q98TF6|RL36_CHICK 60S ribosomal protein L36 OS=Gallus gallus GN=RPL</t>
  </si>
  <si>
    <t>12;12;6</t>
  </si>
  <si>
    <t>tr|A0A1L1RQM3|A0A1L1RQM3_CHICK Uncharacterized protein OS=Gallus gallus GN=ALDH9A1 PE=3 SV=1;tr|F1NMN7|F1NMN7_CHICK Uncharacterized protein OS=Gallus gallus GN=ALDH9A1 PE=3 SV=3;tr|A0A1D5PU87|A0A1D5PU87_CHICK Uncharacterized protein OS=Gallus gallus GN=LOC</t>
  </si>
  <si>
    <t>A0A1L1RR33;A0A1D5PAR5;A0A1D5PA34;P09645;A0A1L1RPA1;A0A1L1RZT2</t>
  </si>
  <si>
    <t>11;11;10;9;9;6;2</t>
  </si>
  <si>
    <t>A0A1L1RRA5;A0A1D5PQP5;F1N8Q1;P80566</t>
  </si>
  <si>
    <t>tr|A0A1L1RRA5|A0A1L1RRA5_CHICK Superoxide dismutase [Cu-Zn] OS=Gallus gallus GN=SOD1 PE=4 SV=1;tr|A0A1D5PQP5|A0A1D5PQP5_CHICK Superoxide dismutase [Cu-Zn] OS=Gallus gallus GN=SOD1 PE=4 SV=1;tr|F1N8Q1|F1N8Q1_CHICK Superoxide dismutase [Cu-Zn] OS=Gallus gall</t>
  </si>
  <si>
    <t>A0A1L1RRM0;A0A1L1RIU3;E1BRP3</t>
  </si>
  <si>
    <t>tr|A0A1L1RRM0|A0A1L1RRM0_CHICK Vesicle trafficking 1 OS=Gallus gallus GN=VTA1 PE=4 SV=1;tr|A0A1L1RIU3|A0A1L1RIU3_CHICK Vesicle trafficking 1 OS=Gallus gallus GN=VTA1 PE=4 SV=1;tr|E1BRP3|E1BRP3_CHICK Vesicle trafficking 1 OS=Gallus gallus GN=VTA1 PE=4 SV=1</t>
  </si>
  <si>
    <t>A0A1L1RS82;A0A1D5P338;A0A1L1RKR6;A0A1L1RNU1;A0A1L1RRK5</t>
  </si>
  <si>
    <t>A0A1L1RS82;A0A1D5P338;A0A1L1RKR6;A0A1L1RNU1</t>
  </si>
  <si>
    <t>5;5;3;3;2</t>
  </si>
  <si>
    <t>A0A1L1RSM5;Q5ZI04;E1C8F4;A0A1D5PZ00;A0A1D5PP47;A0A1D5P9I7;A0A1D5PZI5;A0A1D5PXK4</t>
  </si>
  <si>
    <t>tr|A0A1L1RSM5|A0A1L1RSM5_CHICK Protein FAM49A OS=Gallus gallus GN=FAM49A PE=4 SV=1;sp|Q5ZI04|FA49A_CHICK Protein FAM49A OS=Gallus gallus GN=FAM49A PE=2 SV=1;tr|E1C8F4|E1C8F4_CHICK Uncharacterized protein OS=Gallus gallus GN=LOC419677 PE=4 SV=3;tr|A0A1D5PZ0</t>
  </si>
  <si>
    <t>A0A1L1RT27;A0A1L1RK51;R4GJ59;A0A1D5PXY9</t>
  </si>
  <si>
    <t>5;5;5;5;3;2</t>
  </si>
  <si>
    <t>A0A1L1RT40;Q5ZMN1;A0A1D5PCV7;A0A1L1RXB4;E1C769</t>
  </si>
  <si>
    <t>A0A1L1RT40;Q5ZMN1;A0A1D5PCV7</t>
  </si>
  <si>
    <t>4;4;2;1;1</t>
  </si>
  <si>
    <t>tr|A0A1L1RT40|A0A1L1RT40_CHICK G3BP stress granule assembly factor 1 OS=Gallus gallus GN=G3BP1 PE=4 SV=1;tr|Q5ZMN1|Q5ZMN1_CHICK G3BP stress granule assembly factor 1 OS=Gallus gallus GN=G3BP1 PE=2 SV=1;tr|A0A1D5PCV7|A0A1D5PCV7_CHICK G3BP stress granule ass</t>
  </si>
  <si>
    <t>A0A1L1RTL5;Q90694;A0A1D5PD33</t>
  </si>
  <si>
    <t>tr|A0A1L1RTL5|A0A1L1RTL5_CHICK Cell division control protein 42 homolog OS=Gallus gallus GN=CDC42 PE=3 SV=1;sp|Q90694|CDC42_CHICK Cell division control protein 42 homolog OS=Gallus gallus GN=CDC42 PE=2 SV=1;tr|A0A1D5PD33|A0A1D5PD33_CHICK Cell division cont</t>
  </si>
  <si>
    <t>A0A1L1RTP8;A0A1I7Q419;P84175</t>
  </si>
  <si>
    <t>tr|A0A1L1RTP8|A0A1L1RTP8_CHICK 40S ribosomal protein S12 OS=Gallus gallus GN=RPS12 PE=3 SV=1;tr|A0A1I7Q419|A0A1I7Q419_CHICK 40S ribosomal protein S12 OS=Gallus gallus GN=RPS12 PE=3 SV=1;sp|P84175|RS12_CHICK 40S ribosomal protein S12 OS=Gallus gallus GN=RPS</t>
  </si>
  <si>
    <t>tr|A0A1L1RU99|A0A1L1RU99_CHICK Ribosomal protein S15a OS=Gallus gallus GN=RPS15A PE=4 SV=1;tr|F1NXW3|F1NXW3_CHICK Ribosomal protein S15a OS=Gallus gallus GN=RPS15A PE=3 SV=3;tr|A0A1L1RZE7|A0A1L1RZE7_CHICK Ribosomal protein S15a OS=Gallus gallus GN=RPS15A P</t>
  </si>
  <si>
    <t>A0A1L1RUA4;A0A1L1RKT0;F1NDA0</t>
  </si>
  <si>
    <t>tr|A0A1L1RUA4|A0A1L1RUA4_CHICK Glycylpeptide N-tetradecanoyltransferase OS=Gallus gallus GN=NMT1 PE=3 SV=1;tr|A0A1L1RKT0|A0A1L1RKT0_CHICK Glycylpeptide N-tetradecanoyltransferase OS=Gallus gallus GN=NMT1 PE=3 SV=1;tr|F1NDA0|F1NDA0_CHICK Glycylpeptide N-tet</t>
  </si>
  <si>
    <t>A0A1L1RUE8;A0A1D5PHL0;A0A1D5PDX4;A0A1D5PID9</t>
  </si>
  <si>
    <t>tr|A0A1L1RUE8|A0A1L1RUE8_CHICK Proteasome subunit alpha type OS=Gallus gallus GN=PSMA2 PE=3 SV=1;tr|A0A1D5PHL0|A0A1D5PHL0_CHICK Proteasome subunit alpha type OS=Gallus gallus GN=PSMA2 PE=3 SV=1;tr|A0A1D5PDX4|A0A1D5PDX4_CHICK Proteasome endopeptidase comple</t>
  </si>
  <si>
    <t>A0A1L1RUH2;P20740;A0A1D5P3R8;A0A1D5NT83</t>
  </si>
  <si>
    <t>34;34;34;28</t>
  </si>
  <si>
    <t>tr|A0A1L1RUH2|A0A1L1RUH2_CHICK Uncharacterized protein OS=Gallus gallus GN=OVST PE=4 SV=1;sp|P20740|OVOS_CHICK Ovostatin OS=Gallus gallus PE=1 SV=3;tr|A0A1D5P3R8|A0A1D5P3R8_CHICK Uncharacterized protein OS=Gallus gallus GN=OVST PE=4 SV=1;tr|A0A1D5NT83|A0A1</t>
  </si>
  <si>
    <t>4;4;2</t>
  </si>
  <si>
    <t>A0A1L1RUT2;F1NSC8</t>
  </si>
  <si>
    <t>tr|A0A1L1RUT2|A0A1L1RUT2_CHICK Uncharacterized protein OS=Gallus gallus GN=IGLL1 PE=4 SV=1;tr|F1NSC8|F1NSC8_CHICK Uncharacterized protein OS=Gallus gallus GN=IGLL1 PE=4 SV=4</t>
  </si>
  <si>
    <t>A0A1L1RUW5;E1C8E8</t>
  </si>
  <si>
    <t>tr|A0A1L1RUW5|A0A1L1RUW5_CHICK Uncharacterized protein OS=Gallus gallus GN=NMI PE=4 SV=1;tr|E1C8E8|E1C8E8_CHICK Uncharacterized protein OS=Gallus gallus GN=NMI PE=4 SV=3</t>
  </si>
  <si>
    <t>11;11;10;7;7;4;2;2</t>
  </si>
  <si>
    <t>A0A1L1RUZ3;A0A1D5PXP8;Q5F3J5</t>
  </si>
  <si>
    <t>tr|A0A1L1RUZ3|A0A1L1RUZ3_CHICK Proteasome activator complex subunit 3 OS=Gallus gallus GN=PSME3 PE=4 SV=1;tr|A0A1D5PXP8|A0A1D5PXP8_CHICK Proteasome activator complex subunit 3 OS=Gallus gallus GN=PSME3 PE=4 SV=1;sp|Q5F3J5|PSME3_CHICK Proteasome activator c</t>
  </si>
  <si>
    <t>20;20;2</t>
  </si>
  <si>
    <t>A0A1L1RV79;Q5ZKG5;A0A1D5P9Z1;A0A1L1RL52</t>
  </si>
  <si>
    <t>tr|A0A1L1RV79|A0A1L1RV79_CHICK Low molecular weight phosphotyrosine protein phosphatase OS=Gallus gallus GN=ACP1 PE=4 SV=1;sp|Q5ZKG5|PPAC_CHICK Low molecular weight phosphotyrosine protein phosphatase OS=Gallus gallus GN=ACP1 PE=2 SV=3;tr|A0A1D5P9Z1|A0A1D5</t>
  </si>
  <si>
    <t>A0A1L1RVH6;F1NU56;A0A1L1RR89</t>
  </si>
  <si>
    <t>tr|A0A1L1RVH6|A0A1L1RVH6_CHICK Ribosomal protein S25 OS=Gallus gallus GN=RPS25 PE=4 SV=1;tr|F1NU56|F1NU56_CHICK Ribosomal protein S25 OS=Gallus gallus GN=RPS25 PE=4 SV=2;tr|A0A1L1RR89|A0A1L1RR89_CHICK Ribosomal protein S25 OS=Gallus gallus GN=RPS25 PE=4 SV</t>
  </si>
  <si>
    <t>A0A1L1RVH7;R9PXN7;O73888</t>
  </si>
  <si>
    <t xml:space="preserve">tr|A0A1L1RVH7|A0A1L1RVH7_CHICK Hematopoietic prostaglandin D synthase OS=Gallus gallus GN=HPGDS PE=4 SV=1;tr|R9PXN7|R9PXN7_CHICK Hematopoietic prostaglandin D synthase OS=Gallus gallus GN=HPGDS PE=4 SV=2;sp|O73888|HPGDS_CHICK Hematopoietic prostaglandin D </t>
  </si>
  <si>
    <t>A0A1L1RVI3;A0A1D5P3H6;A0A1L1RRF2;A0A1L1RQH8</t>
  </si>
  <si>
    <t>A0A1L1RVI3;A0A1D5P3H6;A0A1L1RRF2</t>
  </si>
  <si>
    <t>6;3;3;2</t>
  </si>
  <si>
    <t>tr|A0A1L1RVI3|A0A1L1RVI3_CHICK Uncharacterized protein OS=Gallus gallus PE=4 SV=1;tr|A0A1D5P3H6|A0A1D5P3H6_CHICK Uncharacterized protein OS=Gallus gallus GN=LOC417459 PE=4 SV=2;tr|A0A1L1RRF2|A0A1L1RRF2_CHICK Uncharacterized protein OS=Gallus gallus GN=LOC4</t>
  </si>
  <si>
    <t>A0A1L1RVS2;Q05423;A0A1L1RR56;A0A1D5PTA8;A0A1L1RVC1;A0A1D5PUX2</t>
  </si>
  <si>
    <t>A0A1L1RVS2;Q05423;A0A1L1RR56;A0A1D5PTA8;A0A1L1RVC1</t>
  </si>
  <si>
    <t>11;9;9</t>
  </si>
  <si>
    <t>A0A1L1RW84;F1NN08;A0A1D5PJN0;A0A1D5PU89;A0A1D5PR54;A0A1D5PIR4;A0A1D5P3G0;A0A1D5NZZ6;A0A1D5Q009;A0A1D5P4N0</t>
  </si>
  <si>
    <t>A0A1L1RW84;F1NN08;A0A1D5PJN0;A0A1D5PU89;A0A1D5PR54;A0A1D5PIR4;A0A1D5P3G0;A0A1D5NZZ6;A0A1D5Q009</t>
  </si>
  <si>
    <t>6;6;5;4;4;4;4;4;4;2</t>
  </si>
  <si>
    <t>tr|A0A1L1RW84|A0A1L1RW84_CHICK ADP ribosylation factor 1 OS=Gallus gallus GN=ARF1 PE=3 SV=1;tr|F1NN08|F1NN08_CHICK ADP ribosylation factor 1 OS=Gallus gallus GN=ARF1 PE=3 SV=2;tr|A0A1D5PJN0|A0A1D5PJN0_CHICK Uncharacterized protein OS=Gallus gallus PE=3 SV=</t>
  </si>
  <si>
    <t>A0A1L1RWD5;P51417;F1NQG5</t>
  </si>
  <si>
    <t>tr|A0A1L1RWD5|A0A1L1RWD5_CHICK Ribosomal protein L15 OS=Gallus gallus GN=RPL15 PE=3 SV=1;sp|P51417|RL15_CHICK 60S ribosomal protein L15 (Fragment) OS=Gallus gallus GN=RPL15 PE=3 SV=1;tr|F1NQG5|F1NQG5_CHICK Ribosomal protein L15 OS=Gallus gallus GN=RPL15 PE</t>
  </si>
  <si>
    <t>7;7;7;6;5;1</t>
  </si>
  <si>
    <t>A0A1L1RWL8;P79769;F1NT44;A0A1D5PGM3</t>
  </si>
  <si>
    <t>tr|A0A1L1RWL8|A0A1L1RWL8_CHICK Translin OS=Gallus gallus GN=TSN PE=4 SV=1;sp|P79769|TSN_CHICK Translin OS=Gallus gallus GN=TSN PE=1 SV=1;tr|F1NT44|F1NT44_CHICK Translin OS=Gallus gallus GN=TSN PE=4 SV=1;tr|A0A1D5PGM3|A0A1D5PGM3_CHICK Translin OS=Gallus gal</t>
  </si>
  <si>
    <t>6;4;3</t>
  </si>
  <si>
    <t>A0A1L1RX36;Q5ZL33;A0A1D5PME0</t>
  </si>
  <si>
    <t>tr|A0A1L1RX36|A0A1L1RX36_CHICK Serine-threonine kinase receptor-associated protein OS=Gallus gallus GN=STRAP PE=4 SV=1;sp|Q5ZL33|STRAP_CHICK Serine-threonine kinase receptor-associated protein OS=Gallus gallus GN=STRAP PE=2 SV=2;tr|A0A1D5PME0|A0A1D5PME0_CH</t>
  </si>
  <si>
    <t>A0A1L1RX72;A0A1D5PTE9;Q5ZIZ4;F1NCR3</t>
  </si>
  <si>
    <t>tr|A0A1L1RX72|A0A1L1RX72_CHICK Cytosolic purine 5-nucleotidase OS=Gallus gallus GN=NT5C2 PE=4 SV=1;tr|A0A1D5PTE9|A0A1D5PTE9_CHICK Cytosolic purine 5-nucleotidase OS=Gallus gallus GN=NT5C2 PE=4 SV=1;sp|Q5ZIZ4|5NTC_CHICK Cytosolic purine 5-nucleotidase OS</t>
  </si>
  <si>
    <t>A0A1L1RX84;E1C7F8</t>
  </si>
  <si>
    <t>tr|A0A1L1RX84|A0A1L1RX84_CHICK Ribonucleic acid export 1 OS=Gallus gallus GN=RAE1 PE=4 SV=1;tr|E1C7F8|E1C7F8_CHICK Ribonucleic acid export 1 OS=Gallus gallus GN=RAE1 PE=4 SV=3</t>
  </si>
  <si>
    <t>A0A1L1RXL9;F1NJ08;P09654;A0A1L1RX27;A0A1L1RRR9;A0A1D5NT62;A0A1L1RV87;A0A1L1RW09;P02542;E1BZ05</t>
  </si>
  <si>
    <t>A0A1L1RXL9;F1NJ08;P09654;A0A1L1RX27;A0A1L1RRR9;A0A1D5NT62</t>
  </si>
  <si>
    <t>14;14;13;11;10;8;6;2;2;2</t>
  </si>
  <si>
    <t>tr|A0A1L1RXL9|A0A1L1RXL9_CHICK Vimentin OS=Gallus gallus GN=VIM PE=3 SV=1;tr|F1NJ08|F1NJ08_CHICK Vimentin OS=Gallus gallus GN=VIM PE=3 SV=1;sp|P09654|VIME_CHICK Vimentin OS=Gallus gallus GN=VIM PE=3 SV=2;tr|A0A1L1RX27|A0A1L1RX27_CHICK Vimentin OS=Gallus ga</t>
  </si>
  <si>
    <t>A0A1L1RXU9;Q6ITC7;A0A1L1RQ22;A0A1D5PQ38;A0A1D5PDQ6</t>
  </si>
  <si>
    <t>tr|A0A1L1RXU9|A0A1L1RXU9_CHICK 40S ribosomal protein S13 OS=Gallus gallus GN=RPS13 PE=3 SV=1;sp|Q6ITC7|RS13_CHICK 40S ribosomal protein S13 OS=Gallus gallus GN=RPS13 PE=2 SV=3;tr|A0A1L1RQ22|A0A1L1RQ22_CHICK 40S ribosomal protein S13 OS=Gallus gallus GN=RPS</t>
  </si>
  <si>
    <t>A0A1L1RXY9;Q5F3X4;A0A1L1RYY6</t>
  </si>
  <si>
    <t>tr|A0A1L1RXY9|A0A1L1RXY9_CHICK 116 kDa U5 small nuclear ribonucleoprotein component OS=Gallus gallus GN=EFTUD2 PE=4 SV=1;sp|Q5F3X4|U5S1_CHICK 116 kDa U5 small nuclear ribonucleoprotein component OS=Gallus gallus GN=EFTUD2 PE=2 SV=1;tr|A0A1L1RYY6|A0A1L1RYY6</t>
  </si>
  <si>
    <t>A0A1L1RY31;A0A1L1RTB9;A0A1D5NUQ4;Q5ZII1;A0A1L1RL35;F7BA96;A0A1L1RV53;A0A1D5NW69;A0A1L1S0W5;A0A1L1RX61;A0A1L1RYB4;A0A1D5P694;A0A1L1RNQ0</t>
  </si>
  <si>
    <t>A0A1L1RY31;A0A1L1RTB9;A0A1D5NUQ4;Q5ZII1;A0A1L1RL35;F7BA96;A0A1L1RV53;A0A1D5NW69;A0A1L1S0W5;A0A1L1RX61;A0A1L1RYB4;A0A1D5P694</t>
  </si>
  <si>
    <t>6;6;6;6;6;6;6;5;5;5;4;4;2</t>
  </si>
  <si>
    <t xml:space="preserve">tr|A0A1L1RY31|A0A1L1RY31_CHICK Ribosomal protein L4 OS=Gallus gallus GN=RPL4 PE=4 SV=1;tr|A0A1L1RTB9|A0A1L1RTB9_CHICK Ribosomal protein L4 OS=Gallus gallus GN=RPL4 PE=4 SV=1;tr|A0A1D5NUQ4|A0A1D5NUQ4_CHICK Ribosomal protein L4 OS=Gallus gallus GN=RPL4 PE=4 </t>
  </si>
  <si>
    <t>A0A1L1RYE0;F1NB02;A0A1D5PT58</t>
  </si>
  <si>
    <t>6;6;6;2</t>
  </si>
  <si>
    <t>A0A1L1RYZ5;R4GJW8;P62149;A0A1D5PLD6;F2Z4K8;P05419;A0A1L1RYT3;A0A1D5P0I1;A0A1D5P2H5;F1P596;P02597;P02588</t>
  </si>
  <si>
    <t>A0A1L1RYZ5;R4GJW8;P62149;A0A1D5PLD6;F2Z4K8;P05419;A0A1L1RYT3;A0A1D5P0I1;A0A1D5P2H5</t>
  </si>
  <si>
    <t>6;6;6;5;5;4;3;3;3;2;1;1</t>
  </si>
  <si>
    <t>A0A1L1RZ68;A0A1L1RUV2;A0A1D5PEE2;P00356;F1NH87;A0A1D5NXY1;A0A1D5P6P0;A0A1L1RW15;A0A1L1RVZ3</t>
  </si>
  <si>
    <t>A0A1L1RZ68;A0A1L1RUV2;A0A1D5PEE2;P00356;F1NH87;A0A1D5NXY1</t>
  </si>
  <si>
    <t>8;8;8;8;8;4;3;2;1</t>
  </si>
  <si>
    <t>tr|A0A1L1RZ68|A0A1L1RZ68_CHICK Glyceraldehyde-3-phosphate dehydrogenase OS=Gallus gallus GN=GAPDH PE=4 SV=1;tr|A0A1L1RUV2|A0A1L1RUV2_CHICK Glyceraldehyde-3-phosphate dehydrogenase OS=Gallus gallus GN=GAPDH PE=3 SV=1;tr|A0A1D5PEE2|A0A1D5PEE2_CHICK Glycerald</t>
  </si>
  <si>
    <t>A0A1L1RZ75;H9KYW7</t>
  </si>
  <si>
    <t>tr|A0A1L1RZ75|A0A1L1RZ75_CHICK Hyaluronidase OS=Gallus gallus GN=HYAL1 PE=3 SV=1;tr|H9KYW7|H9KYW7_CHICK Hyaluronidase OS=Gallus gallus GN=HYAL1 PE=3 SV=3</t>
  </si>
  <si>
    <t>A0A1L1RZ94;O42283;F1NGP9;A0A1D5PGD9</t>
  </si>
  <si>
    <t>tr|A0A1L1RZ94|A0A1L1RZ94_CHICK Uncharacterized protein OS=Gallus gallus GN=HSPE1 PE=4 SV=1;tr|O42283|O42283_CHICK Heat shock protein 10 OS=Gallus gallus GN=HSPE1 PE=2 SV=1;tr|F1NGP9|F1NGP9_CHICK Uncharacterized protein OS=Gallus gallus GN=HSPE1 PE=3 SV=3;t</t>
  </si>
  <si>
    <t>14;14;3</t>
  </si>
  <si>
    <t>tr|A0A1L1RZP1|A0A1L1RZP1_CHICK Ribosomal protein S2 OS=Gallus gallus GN=RPS2 PE=3 SV=1;tr|A0A1L1RU84|A0A1L1RU84_CHICK Ribosomal protein S2 OS=Gallus gallus GN=RPS2 PE=3 SV=1;tr|E1C4M0|E1C4M0_CHICK Ribosomal protein S2 OS=Gallus gallus GN=RPS2 PE=3 SV=1;tr|</t>
  </si>
  <si>
    <t>A0A1L1S016;A0A1D5P554;F1P541</t>
  </si>
  <si>
    <t>tr|A0A1L1S016|A0A1L1S016_CHICK Ubiquitin C-terminal hydrolase L5 OS=Gallus gallus GN=UCHL5 PE=4 SV=1;tr|A0A1D5P554|A0A1D5P554_CHICK Ubiquitin carboxyl-terminal hydrolase OS=Gallus gallus GN=UCHL5 PE=3 SV=2;tr|F1P541|F1P541_CHICK Ubiquitin carboxyl-terminal</t>
  </si>
  <si>
    <t>3;3;3;2;1</t>
  </si>
  <si>
    <t>A0A1L1S060;Q5ZL59;F6SQB5;A0A1L1RS35;A0A1D5PZH2;A0A1D5P7A2;A0A1L1RT52;A0A1D5PLI5;A0A1D5P0Q4</t>
  </si>
  <si>
    <t>2;2;2;1;1;1;1;1;1</t>
  </si>
  <si>
    <t xml:space="preserve">tr|A0A1L1S060|A0A1L1S060_CHICK Ubiquitin conjugating enzyme E2 D3 OS=Gallus gallus GN=UBE2D3 PE=3 SV=1;tr|Q5ZL59|Q5ZL59_CHICK Ubiquitin conjugating enzyme E2 D3 OS=Gallus gallus GN=UBE2D3 PE=2 SV=1;tr|F6SQB5|F6SQB5_CHICK Ubiquitin conjugating enzyme E2 D3 </t>
  </si>
  <si>
    <t>A0A1L1S0K3;A0A1D5PQU1;A0A1L1RLP1;A0A1D5PF20;Q5ZJQ2</t>
  </si>
  <si>
    <t>tr|A0A1L1S0K3|A0A1L1S0K3_CHICK Phenylalanine--tRNA ligase alpha subunit OS=Gallus gallus GN=FARSA PE=4 SV=1;tr|A0A1D5PQU1|A0A1D5PQU1_CHICK Phenylalanine--tRNA ligase alpha subunit OS=Gallus gallus GN=FARSA PE=4 SV=1;tr|A0A1L1RLP1|A0A1L1RLP1_CHICK Phenylala</t>
  </si>
  <si>
    <t>A0A1L1S117;Q8JG30;A0A1D5NVU4;A0A1D5PSN8;A0A1D5P861</t>
  </si>
  <si>
    <t>B0LVF9;A0A1D6UPR2</t>
  </si>
  <si>
    <t>tr|B0LVF9|B0LVF9_CHICK Microtubule-associated protein OS=Gallus gallus GN=MAPT PE=2 SV=1;tr|A0A1D6UPR2|A0A1D6UPR2_CHICK Microtubule-associated protein OS=Gallus gallus GN=MAPT PE=4 SV=1</t>
  </si>
  <si>
    <t>D2D3P4</t>
  </si>
  <si>
    <t>tr|D2D3P4|D2D3P4_CHICK RAB27A, member RAS oncogene family OS=Gallus gallus GN=Rab27a PE=2 SV=1</t>
  </si>
  <si>
    <t>E1BR22;A0A1D5P8A6;Q92178</t>
  </si>
  <si>
    <t>tr|E1BR22|E1BR22_CHICK Calpain-2 catalytic subunit OS=Gallus gallus GN=CAPN2 PE=3 SV=2;tr|A0A1D5P8A6|A0A1D5P8A6_CHICK Calpain-2 catalytic subunit OS=Gallus gallus GN=CAPN2 PE=3 SV=1;sp|Q92178|CAN2_CHICK Calpain-2 catalytic subunit OS=Gallus gallus GN=CAPN2</t>
  </si>
  <si>
    <t>E1BRA8</t>
  </si>
  <si>
    <t>tr|E1BRA8|E1BRA8_CHICK Plakophilin 3 OS=Gallus gallus PE=4 SV=3</t>
  </si>
  <si>
    <t>E1BS74;A0A1D5PDG4</t>
  </si>
  <si>
    <t>tr|E1BS74|E1BS74_CHICK G protein subunit alpha L OS=Gallus gallus GN=GNAL PE=4 SV=1;tr|A0A1D5PDG4|A0A1D5PDG4_CHICK Uncharacterized protein OS=Gallus gallus GN=GNAS PE=4 SV=1</t>
  </si>
  <si>
    <t>E1BS85</t>
  </si>
  <si>
    <t>tr|E1BS85|E1BS85_CHICK Histone acetyltransferase OS=Gallus gallus GN=KAT6B PE=3 SV=3</t>
  </si>
  <si>
    <t>12;7;7</t>
  </si>
  <si>
    <t>tr|E1BSP1|E1BSP1_CHICK Uncharacterized protein OS=Gallus gallus PE=4 SV=2;tr|A0A1L1RR94|A0A1L1RR94_CHICK Uncharacterized protein OS=Gallus gallus PE=4 SV=1;tr|A0A1D5PAE3|A0A1D5PAE3_CHICK Uncharacterized protein OS=Gallus gallus PE=4 SV=1</t>
  </si>
  <si>
    <t>5;4;3;2</t>
  </si>
  <si>
    <t>E1BTH1</t>
  </si>
  <si>
    <t>tr|E1BTH1|E1BTH1_CHICK Serpin family B member 1 OS=Gallus gallus GN=SERPINB1 PE=3 SV=2</t>
  </si>
  <si>
    <t>E1BTX6</t>
  </si>
  <si>
    <t>tr|E1BTX6|E1BTX6_CHICK Methionine adenosyltransferase 2 subunit beta OS=Gallus gallus GN=MAT2B PE=3 SV=3</t>
  </si>
  <si>
    <t>E1BUD8</t>
  </si>
  <si>
    <t>tr|E1BUD8|E1BUD8_CHICK SEC24 homolog C, COPII coat complex component OS=Gallus gallus PE=4 SV=2</t>
  </si>
  <si>
    <t>E1BUT3</t>
  </si>
  <si>
    <t>tr|E1BUT3|E1BUT3_CHICK Uncharacterized protein OS=Gallus gallus GN=CD34 PE=4 SV=2</t>
  </si>
  <si>
    <t>11;7;6</t>
  </si>
  <si>
    <t>60;57</t>
  </si>
  <si>
    <t>E1BVC4;A0A1D5NYF8;A0A1L1RNL7</t>
  </si>
  <si>
    <t>tr|E1BVC4|E1BVC4_CHICK Uncharacterized protein OS=Gallus gallus GN=SEC13 PE=4 SV=1;tr|A0A1D5NYF8|A0A1D5NYF8_CHICK Uncharacterized protein OS=Gallus gallus GN=SEC13 PE=4 SV=1;tr|A0A1L1RNL7|A0A1L1RNL7_CHICK Uncharacterized protein OS=Gallus gallus GN=SEC13 P</t>
  </si>
  <si>
    <t>E1BVT3;A0A1D5PZS3;A0A1L1RNR3;A0A1L1RWF4</t>
  </si>
  <si>
    <t>E1BVT3;A0A1D5PZS3</t>
  </si>
  <si>
    <t>6;4;2;2</t>
  </si>
  <si>
    <t>tr|E1BVT3|E1BVT3_CHICK Malate dehydrogenase OS=Gallus gallus GN=MDH2 PE=3 SV=2;tr|A0A1D5PZS3|A0A1D5PZS3_CHICK Malate dehydrogenase OS=Gallus gallus GN=MDH2 PE=3 SV=1</t>
  </si>
  <si>
    <t>10;6</t>
  </si>
  <si>
    <t>tr|E1BZ79|E1BZ79_CHICK Mevalonate kinase OS=Gallus gallus GN=MVK PE=3 SV=3;tr|A0A1L1RVD8|A0A1L1RVD8_CHICK Mevalonate kinase OS=Gallus gallus GN=MVK PE=4 SV=1;tr|A0A1D5PXD3|A0A1D5PXD3_CHICK Mevalonate kinase OS=Gallus gallus GN=MVK PE=3 SV=1</t>
  </si>
  <si>
    <t>16;13</t>
  </si>
  <si>
    <t>E1C1D7</t>
  </si>
  <si>
    <t>tr|E1C1D7|E1C1D7_CHICK Uncharacterized protein OS=Gallus gallus PE=4 SV=3</t>
  </si>
  <si>
    <t>E1C228</t>
  </si>
  <si>
    <t>tr|E1C228|E1C228_CHICK Unc-5 netrin receptor B OS=Gallus gallus GN=UNC5B PE=4 SV=2</t>
  </si>
  <si>
    <t>13;11;4;2</t>
  </si>
  <si>
    <t>E1C4K9</t>
  </si>
  <si>
    <t>tr|E1C4K9|E1C4K9_CHICK Nudix hydrolase 3 OS=Gallus gallus GN=NUDT3 PE=4 SV=1</t>
  </si>
  <si>
    <t>E1C607</t>
  </si>
  <si>
    <t>tr|E1C607|E1C607_CHICK Tetratricopeptide repeat, ankyrin repeat and coiled-coil containing 1 OS=Gallus gallus GN=TANC1 PE=4 SV=2</t>
  </si>
  <si>
    <t>E1C699</t>
  </si>
  <si>
    <t>tr|E1C699|E1C699_CHICK Uncharacterized protein OS=Gallus gallus GN=NDUFV3 PE=4 SV=2</t>
  </si>
  <si>
    <t>12;10;5</t>
  </si>
  <si>
    <t>E1C6T8;A0A1L1RQW9</t>
  </si>
  <si>
    <t>tr|E1C6T8|E1C6T8_CHICK Eukaryotic translation initiation factor 3 subunit I OS=Gallus gallus GN=EIF3I PE=3 SV=1;tr|A0A1L1RQW9|A0A1L1RQW9_CHICK Eukaryotic translation initiation factor 3 subunit I OS=Gallus gallus GN=EIF3I PE=3 SV=1</t>
  </si>
  <si>
    <t>9;6;1</t>
  </si>
  <si>
    <t>E1C821</t>
  </si>
  <si>
    <t>tr|E1C821|E1C821_CHICK V-set domain containing T-cell activation inhibitor 1 OS=Gallus gallus GN=LOC101752024 PE=4 SV=2</t>
  </si>
  <si>
    <t>E1C8K3;A0A1D5PTL7</t>
  </si>
  <si>
    <t>14;1</t>
  </si>
  <si>
    <t>E1C934;A0A1D5PRW3</t>
  </si>
  <si>
    <t>tr|E1C934|E1C934_CHICK Kynurenine aminotransferase 3 OS=Gallus gallus GN=CCBL2 PE=4 SV=2;tr|A0A1D5PRW3|A0A1D5PRW3_CHICK Kynurenine aminotransferase 3 OS=Gallus gallus GN=CCBL2 PE=4 SV=1</t>
  </si>
  <si>
    <t>E1C9A0</t>
  </si>
  <si>
    <t>tr|E1C9A0|E1C9A0_CHICK Uncharacterized protein OS=Gallus gallus GN=Gga.3820 PE=4 SV=3</t>
  </si>
  <si>
    <t>E1C9H8;F1NC65</t>
  </si>
  <si>
    <t>tr|E1C9H8|E1C9H8_CHICK Protein kinase cAMP-dependent type II regulatory subunit alpha OS=Gallus gallus GN=PRKAR2A PE=4 SV=1;tr|F1NC65|F1NC65_CHICK Protein kinase cAMP-dependent type II regulatory subunit beta OS=Gallus gallus GN=PRKAR2B PE=4 SV=3</t>
  </si>
  <si>
    <t>F1N843;A0A1L1RU24</t>
  </si>
  <si>
    <t>tr|F1N843|F1N843_CHICK Tyrosine-protein phosphatase non-receptor type OS=Gallus gallus GN=PTPN6 PE=3 SV=2;tr|A0A1L1RU24|A0A1L1RU24_CHICK Tyrosine-protein phosphatase non-receptor type OS=Gallus gallus GN=LOC419429 PE=3 SV=1</t>
  </si>
  <si>
    <t>F1N954;O42265;A0A1L1RMC0;A0A1L1RSU8;A0A1D5NTV4;A0A1L1RYC1</t>
  </si>
  <si>
    <t>F1N954;O42265;A0A1L1RMC0;A0A1L1RSU8;A0A1D5NTV4</t>
  </si>
  <si>
    <t>5;5;5;4;3;2</t>
  </si>
  <si>
    <t>tr|F1N954|F1N954_CHICK Proteasome endopeptidase complex OS=Gallus gallus PE=3 SV=3;sp|O42265|PSA1_CHICK Proteasome subunit alpha type-1 OS=Gallus gallus GN=PSMA1 PE=2 SV=2;tr|A0A1L1RMC0|A0A1L1RMC0_CHICK Proteasome subunit alpha type OS=Gallus gallus PE=3 S</t>
  </si>
  <si>
    <t>F1N988</t>
  </si>
  <si>
    <t>tr|F1N988|F1N988_CHICK Clustered mitochondria protein homolog OS=Gallus gallus GN=CLUH PE=3 SV=3</t>
  </si>
  <si>
    <t>F1N9E1;A0A1D5PXR6</t>
  </si>
  <si>
    <t>tr|F1N9E1|F1N9E1_CHICK Mannan binding lectin serine peptidase 1 OS=Gallus gallus GN=MASP1 PE=3 SV=3;tr|A0A1D5PXR6|A0A1D5PXR6_CHICK Mannan binding lectin serine peptidase 1 OS=Gallus gallus GN=MASP1 PE=4 SV=1</t>
  </si>
  <si>
    <t>F1N9T1;A0A1D5PC17</t>
  </si>
  <si>
    <t>tr|F1N9T1|F1N9T1_CHICK Selenoprotein P OS=Gallus gallus PE=4 SV=3;tr|A0A1D5PC17|A0A1D5PC17_CHICK Uncharacterized protein OS=Gallus gallus GN=SEPP1 PE=4 SV=1</t>
  </si>
  <si>
    <t>F1N9X0</t>
  </si>
  <si>
    <t>tr|F1N9X0|F1N9X0_CHICK Uncharacterized protein OS=Gallus gallus GN=FOLR1 PE=4 SV=1</t>
  </si>
  <si>
    <t>tr|F1NAD9|F1NAD9_CHICK Alpha-1,4 glucan phosphorylase OS=Gallus gallus GN=PYGL PE=3 SV=3;tr|E1BSN7|E1BSN7_CHICK Alpha-1,4 glucan phosphorylase OS=Gallus gallus GN=PYGB PE=3 SV=2</t>
  </si>
  <si>
    <t>F1NBR1</t>
  </si>
  <si>
    <t>tr|F1NBR1|F1NBR1_CHICK Thyrotropin releasing hormone degrading enzyme OS=Gallus gallus PE=4 SV=3</t>
  </si>
  <si>
    <t>F1NC58</t>
  </si>
  <si>
    <t>tr|F1NC58|F1NC58_CHICK Pyridoxal phosphatase OS=Gallus gallus GN=PDXP PE=3 SV=3</t>
  </si>
  <si>
    <t>F1NCM5;A0A1L1RUG4;A0A1D5PY35</t>
  </si>
  <si>
    <t>F1NCM5;A0A1L1RUG4</t>
  </si>
  <si>
    <t>tr|F1NCM5|F1NCM5_CHICK Prostaglandin reductase 1 OS=Gallus gallus GN=PTGR1 PE=4 SV=1;tr|A0A1L1RUG4|A0A1L1RUG4_CHICK Prostaglandin reductase 1 OS=Gallus gallus GN=PTGR1 PE=4 SV=1</t>
  </si>
  <si>
    <t>F1NCT5</t>
  </si>
  <si>
    <t>tr|F1NCT5|F1NCT5_CHICK Uncharacterized protein OS=Gallus gallus GN=FREM3 PE=4 SV=2</t>
  </si>
  <si>
    <t>F1NCV7;A0A1D5P7B9</t>
  </si>
  <si>
    <t>tr|F1NCV7|F1NCV7_CHICK S-methyl-5-thioadenosine phosphorylase OS=Gallus gallus GN=MTAP PE=3 SV=2;tr|A0A1D5P7B9|A0A1D5P7B9_CHICK S-methyl-5-thioadenosine phosphorylase OS=Gallus gallus GN=MTAP PE=3 SV=1</t>
  </si>
  <si>
    <t>19;16;16;9;9</t>
  </si>
  <si>
    <t>F1NDN9;O93256;A0A1D5NW11;A0A1L1S0T1;A0A1L1RWG9;A0A1L1RVT2;CON__P35900;CON__Q8N1A0</t>
  </si>
  <si>
    <t>F1NDN9;O93256;A0A1D5NW11;A0A1L1S0T1;A0A1L1RWG9;A0A1L1RVT2</t>
  </si>
  <si>
    <t>25;24;23;18;16;16;2;1</t>
  </si>
  <si>
    <t>tr|F1NDN9|F1NDN9_CHICK Keratin, type I cytoskeletal 19 OS=Gallus gallus GN=KRT19 PE=3 SV=1;sp|O93256|K1C19_CHICK Keratin, type I cytoskeletal 19 OS=Gallus gallus GN=KRT19 PE=2 SV=1;tr|A0A1D5NW11|A0A1D5NW11_CHICK Keratin, type I cytoskeletal 19 OS=Gallus ga</t>
  </si>
  <si>
    <t>F1NEF2;A0A1D5PZJ4;A0A1L1RJB4;A0A1D5P2W3;A0A1L1RVF6</t>
  </si>
  <si>
    <t>9;9;7;6;5;4;3</t>
  </si>
  <si>
    <t>11;11;7</t>
  </si>
  <si>
    <t>F1NFL6;A0A1D5P780;P02845;A0A1D5PV37;A0A1D5PTP5;A0A1D5PHW6</t>
  </si>
  <si>
    <t>F1NFL6;A0A1D5P780;P02845;A0A1D5PV37</t>
  </si>
  <si>
    <t>63;62;61;44;10;10</t>
  </si>
  <si>
    <t xml:space="preserve">tr|F1NFL6|F1NFL6_CHICK Vitellogenin-2 OS=Gallus gallus GN=VTG2 PE=4 SV=1;tr|A0A1D5P780|A0A1D5P780_CHICK Vitellogenin-2 OS=Gallus gallus GN=VTG2 PE=4 SV=1;sp|P02845|VIT2_CHICK Vitellogenin-2 OS=Gallus gallus GN=VTG2 PE=1 SV=1;tr|A0A1D5PV37|A0A1D5PV37_CHICK </t>
  </si>
  <si>
    <t>F1NFZ9;A0A1D5NWK1</t>
  </si>
  <si>
    <t>tr|F1NFZ9|F1NFZ9_CHICK Rhophilin Rho GTPase binding protein 2 OS=Gallus gallus GN=RHPN2 PE=4 SV=2;tr|A0A1D5NWK1|A0A1D5NWK1_CHICK Rhophilin Rho GTPase binding protein 2 OS=Gallus gallus GN=RHPN2 PE=4 SV=1</t>
  </si>
  <si>
    <t>F1NG39;A0A1D5NWY3;A0A1D5PLI4;Q5ZLA6</t>
  </si>
  <si>
    <t>tr|F1NG39|F1NG39_CHICK Unconventional myosin-Ic OS=Gallus gallus GN=MYO1C PE=3 SV=1;tr|A0A1D5NWY3|A0A1D5NWY3_CHICK Unconventional myosin-Ic OS=Gallus gallus GN=MYO1C PE=3 SV=1;tr|A0A1D5PLI4|A0A1D5PLI4_CHICK Unconventional myosin-Ic OS=Gallus gallus GN=MYO1</t>
  </si>
  <si>
    <t>F1NHD8;A0A1D5P2P8;A0A1L1RSA2</t>
  </si>
  <si>
    <t>F1NHD8</t>
  </si>
  <si>
    <t>tr|F1NHD8|F1NHD8_CHICK Programmed cell death 6 OS=Gallus gallus GN=PDCD6 PE=4 SV=2</t>
  </si>
  <si>
    <t>16;9</t>
  </si>
  <si>
    <t>11;10;9</t>
  </si>
  <si>
    <t>F1NIW7;A0A1D5PNL9;A0A1D5PGQ2;A0A1D5PY97</t>
  </si>
  <si>
    <t>20;3;3;3</t>
  </si>
  <si>
    <t>F1NIX0</t>
  </si>
  <si>
    <t>tr|F1NIX0|F1NIX0_CHICK Ribosomal protein L8 OS=Gallus gallus GN=RPL8 PE=3 SV=2</t>
  </si>
  <si>
    <t>F1NJ10;A0A1D5PU22;A0A1D5PVD9;Q5ZMJ6;Q5ZLG7;A0A1D5PE77;A0A1D5PUX9;A0A1L1RQL5;A0A1L1RV81;A0A1D5PCU1</t>
  </si>
  <si>
    <t>F1NJ10;A0A1D5PU22;A0A1D5PVD9;Q5ZMJ6;Q5ZLG7;A0A1D5PE77</t>
  </si>
  <si>
    <t>5;4;4;4;4;3;2;2;2;2</t>
  </si>
  <si>
    <t>tr|F1NJ10|F1NJ10_CHICK Solute carrier family 25 member 5 OS=Gallus gallus GN=SLC25A5 PE=3 SV=3;tr|A0A1D5PU22|A0A1D5PU22_CHICK Solute carrier family 25 member 6 OS=Gallus gallus GN=SLC25A6 PE=3 SV=1;tr|A0A1D5PVD9|A0A1D5PVD9_CHICK Solute carrier family 25 me</t>
  </si>
  <si>
    <t>83;81;77;41</t>
  </si>
  <si>
    <t>6;6;6;4;4;4;3</t>
  </si>
  <si>
    <t>F1NKD5</t>
  </si>
  <si>
    <t>tr|F1NKD5|F1NKD5_CHICK Copine 7 OS=Gallus gallus PE=4 SV=3</t>
  </si>
  <si>
    <t>7;6;1</t>
  </si>
  <si>
    <t>F1NLV4;A0A1L1RM11;A0A1D5PYJ0;E1BW98;A0A1D5P7Z5</t>
  </si>
  <si>
    <t>8;8;6;3;2</t>
  </si>
  <si>
    <t>F1NMU4;A0A1D5PEI5;P09652;CON__ENSEMBL:ENSBTAP00000025008</t>
  </si>
  <si>
    <t>F1NMU4;A0A1D5PEI5;P09652</t>
  </si>
  <si>
    <t>15;14;14;3</t>
  </si>
  <si>
    <t>tr|F1NMU4|F1NMU4_CHICK Tubulin beta chain OS=Gallus gallus PE=3 SV=3;tr|A0A1D5PEI5|A0A1D5PEI5_CHICK Tubulin beta chain OS=Gallus gallus PE=3 SV=1;sp|P09652|TBB4_CHICK Tubulin beta-4 chain OS=Gallus gallus PE=1 SV=1</t>
  </si>
  <si>
    <t>F1NNS8</t>
  </si>
  <si>
    <t>tr|F1NNS8|F1NNS8_CHICK Peroxiredoxin 4 OS=Gallus gallus GN=PRDX4 PE=4 SV=2</t>
  </si>
  <si>
    <t>F1NNV6</t>
  </si>
  <si>
    <t>tr|F1NNV6|F1NNV6_CHICK ATPase H+ transporting accessory protein 1 OS=Gallus gallus GN=ATP6AP1 PE=4 SV=3</t>
  </si>
  <si>
    <t>F1NPA9;A0A1D6UPP7;A0A1D5NWG6;A0A1L1S0K0;A0A1L1RYB8;A0A1D5PNF5</t>
  </si>
  <si>
    <t>F1NPA9;A0A1D6UPP7;A0A1D5NWG6;A0A1L1S0K0;A0A1L1RYB8</t>
  </si>
  <si>
    <t>6;5;3;3;3;2</t>
  </si>
  <si>
    <t>tr|F1NPA9|F1NPA9_CHICK Ribosomal protein S3 OS=Gallus gallus GN=RPS3 PE=3 SV=2;tr|A0A1D6UPP7|A0A1D6UPP7_CHICK Ribosomal protein S3 OS=Gallus gallus GN=RPS3 PE=3 SV=1;tr|A0A1D5NWG6|A0A1D5NWG6_CHICK Ribosomal protein S3 OS=Gallus gallus GN=RPS3 PE=4 SV=1;tr|</t>
  </si>
  <si>
    <t>14;12;8;3</t>
  </si>
  <si>
    <t>F1NPH4</t>
  </si>
  <si>
    <t>tr|F1NPH4|F1NPH4_CHICK VPS26, retromer complex component B OS=Gallus gallus GN=VPS26B PE=4 SV=2</t>
  </si>
  <si>
    <t>F1NQ20;A0A1D5NY52;P12106</t>
  </si>
  <si>
    <t>tr|F1NQ20|F1NQ20_CHICK Collagen alpha-1(IX) chain OS=Gallus gallus GN=COL9A1 PE=4 SV=2;tr|A0A1D5NY52|A0A1D5NY52_CHICK Collagen alpha-1(IX) chain OS=Gallus gallus GN=COL9A1 PE=4 SV=1;sp|P12106|CO9A1_CHICK Collagen alpha-1(IX) chain OS=Gallus gallus GN=COL9A</t>
  </si>
  <si>
    <t>F1NQH6;A0A1D5PL69;A0A1D5P0V6</t>
  </si>
  <si>
    <t>tr|F1NQH6|F1NQH6_CHICK Roundabout guidance receptor 2 OS=Gallus gallus PE=4 SV=4;tr|A0A1D5PL69|A0A1D5PL69_CHICK Roundabout guidance receptor 2 OS=Gallus gallus PE=4 SV=1;tr|A0A1D5P0V6|A0A1D5P0V6_CHICK Roundabout guidance receptor 2 OS=Gallus gallus PE=4 SV</t>
  </si>
  <si>
    <t>F1NQQ1;A0A1D5PI72;A0A1D5PP94;A0A1D5PDR7;E1BXY4</t>
  </si>
  <si>
    <t>tr|F1NQQ1|F1NQQ1_CHICK Uncharacterized protein OS=Gallus gallus PE=3 SV=3;tr|A0A1D5PI72|A0A1D5PI72_CHICK Uncharacterized protein OS=Gallus gallus PE=3 SV=1;tr|A0A1D5PP94|A0A1D5PP94_CHICK Uncharacterized protein OS=Gallus gallus PE=3 SV=1;tr|A0A1D5PDR7|A0A1</t>
  </si>
  <si>
    <t>F1NQW8;Q5ZML3;A0A1L1RY47</t>
  </si>
  <si>
    <t>F1NQZ9</t>
  </si>
  <si>
    <t>tr|F1NQZ9|F1NQZ9_CHICK Glutamate-cysteine ligase catalytic subunit OS=Gallus gallus GN=GCLC PE=4 SV=3</t>
  </si>
  <si>
    <t>F1NR44;A0A1L1RST3</t>
  </si>
  <si>
    <t>tr|F1NR44|F1NR44_CHICK Enoyl-CoA hydratase, short chain 1 OS=Gallus gallus GN=ECHS1 PE=3 SV=2;tr|A0A1L1RST3|A0A1L1RST3_CHICK Enoyl-CoA hydratase, short chain 1 OS=Gallus gallus GN=ECHS1 PE=3 SV=1</t>
  </si>
  <si>
    <t>F1NS91;A0A1D5NVI1</t>
  </si>
  <si>
    <t>tr|F1NS91|F1NS91_CHICK Ribosomal protein L9 OS=Gallus gallus GN=RPL9 PE=4 SV=3;tr|A0A1D5NVI1|A0A1D5NVI1_CHICK Ribosomal protein L9 OS=Gallus gallus GN=RPL9 PE=4 SV=1</t>
  </si>
  <si>
    <t>F1NSW0;A0A1L1RTX9</t>
  </si>
  <si>
    <t>tr|F1NSW0|F1NSW0_CHICK VAMP associated protein B and C OS=Gallus gallus GN=VAPB PE=4 SV=3;tr|A0A1L1RTX9|A0A1L1RTX9_CHICK VAMP associated protein B and C OS=Gallus gallus GN=VAPB PE=4 SV=1</t>
  </si>
  <si>
    <t>F1NT40;A0A1D5P973</t>
  </si>
  <si>
    <t>tr|F1NT40|F1NT40_CHICK Secretion associated Ras related GTPase 1A OS=Gallus gallus GN=SAR1A PE=3 SV=1;tr|A0A1D5P973|A0A1D5P973_CHICK Secretion associated Ras related GTPase 1B OS=Gallus gallus GN=SAR1B PE=3 SV=1</t>
  </si>
  <si>
    <t>F1NTC8</t>
  </si>
  <si>
    <t>tr|F1NTC8|F1NTC8_CHICK PDZ and LIM domain 5 OS=Gallus gallus GN=PDLIM5 PE=4 SV=1</t>
  </si>
  <si>
    <t>F1NTM6;Q90997;A0A1D5NZ05;A0A1D5PDQ5</t>
  </si>
  <si>
    <t>15;15;15;13</t>
  </si>
  <si>
    <t>tr|F1NTM6|F1NTM6_CHICK Transferrin receptor protein 1 OS=Gallus gallus GN=TFRC PE=4 SV=3;sp|Q90997|TFR1_CHICK Transferrin receptor protein 1 OS=Gallus gallus GN=TFRC PE=2 SV=2;tr|A0A1D5NZ05|A0A1D5NZ05_CHICK Transferrin receptor protein 1 OS=Gallus gallus G</t>
  </si>
  <si>
    <t>F1NTZ0;F1NKS7;A0A1D5PBV4;F1NKS8;A0A1D5P3A4</t>
  </si>
  <si>
    <t>4;4;4;3;3</t>
  </si>
  <si>
    <t>tr|F1NTZ0|F1NTZ0_CHICK Uncharacterized protein OS=Gallus gallus GN=ADH6 PE=3 SV=3;tr|F1NKS7|F1NKS7_CHICK Uncharacterized protein OS=Gallus gallus GN=ADH6 PE=3 SV=3;tr|A0A1D5PBV4|A0A1D5PBV4_CHICK Uncharacterized protein OS=Gallus gallus GN=ADH6 PE=3 SV=1;tr</t>
  </si>
  <si>
    <t>14;13;13;7;1</t>
  </si>
  <si>
    <t>F1NUE0;A0A1D5PGW7</t>
  </si>
  <si>
    <t>tr|F1NUE0|F1NUE0_CHICK Sorcin OS=Gallus gallus GN=SRI PE=4 SV=2;tr|A0A1D5PGW7|A0A1D5PGW7_CHICK Sorcin OS=Gallus gallus GN=SRI PE=4 SV=1</t>
  </si>
  <si>
    <t>34;32;1;1</t>
  </si>
  <si>
    <t>F1NVH2;P80585</t>
  </si>
  <si>
    <t>tr|F1NVH2|F1NVH2_CHICK Tubulin-specific chaperone A OS=Gallus gallus GN=TBCA PE=3 SV=1;sp|P80585|TBCA_CHICK Tubulin-specific chaperone A OS=Gallus gallus GN=TBCA PE=1 SV=2</t>
  </si>
  <si>
    <t>F1NVH4</t>
  </si>
  <si>
    <t>tr|F1NVH4|F1NVH4_CHICK Uncharacterized protein OS=Gallus gallus GN=PSMD9 PE=4 SV=1</t>
  </si>
  <si>
    <t>F1NW23;A0A1D5PW75;A0A1D5PAU8;A0A1D5PJH5;A0A1D5PVA9;A0A1D5PDC1;A0A1D5P650;A0A1D5NTA8</t>
  </si>
  <si>
    <t>F1NW23;A0A1D5PW75;A0A1D5PAU8;A0A1D5PJH5;A0A1D5PVA9;A0A1D5PDC1;A0A1D5P650</t>
  </si>
  <si>
    <t>31;16;16;16;16;16;16;9</t>
  </si>
  <si>
    <t>tr|F1NW23|F1NW23_CHICK Clathrin heavy chain OS=Gallus gallus GN=CLTC PE=3 SV=2;tr|A0A1D5PW75|A0A1D5PW75_CHICK Clathrin heavy chain OS=Gallus gallus GN=SLC25A1 PE=3 SV=1;tr|A0A1D5PAU8|A0A1D5PAU8_CHICK Clathrin heavy chain OS=Gallus gallus GN=SLC25A1 PE=3 SV</t>
  </si>
  <si>
    <t>F1NW43;A0A1D5P9V0;P00548;A0A1L1RLB1</t>
  </si>
  <si>
    <t>F1NW43;A0A1D5P9V0;P00548</t>
  </si>
  <si>
    <t>22;18;18;9</t>
  </si>
  <si>
    <t>tr|F1NW43|F1NW43_CHICK Pyruvate kinase OS=Gallus gallus GN=PKM PE=3 SV=2;tr|A0A1D5P9V0|A0A1D5P9V0_CHICK Pyruvate kinase OS=Gallus gallus GN=PKM PE=3 SV=1;sp|P00548|KPYM_CHICK Pyruvate kinase PKM OS=Gallus gallus GN=PKM PE=2 SV=2</t>
  </si>
  <si>
    <t>F1NWP3;A0A1D5PFJ6;O73885;A0A1L1RPG0;A0A1L1RJY5;A0A1D5PYK0</t>
  </si>
  <si>
    <t>25;25;20;18;5;5</t>
  </si>
  <si>
    <t>48;3</t>
  </si>
  <si>
    <t>18;18;18;14;14;12</t>
  </si>
  <si>
    <t>F1NYA9;A0A1L1RQX1;Q9YGQ1</t>
  </si>
  <si>
    <t>tr|F1NYA9|F1NYA9_CHICK Eukaryotic translation elongation factor 1 beta 2 OS=Gallus gallus GN=EEF1B2 PE=3 SV=1;tr|A0A1L1RQX1|A0A1L1RQX1_CHICK Eukaryotic translation elongation factor 1 beta 2 OS=Gallus gallus GN=EEF1B2 PE=3 SV=1;sp|Q9YGQ1|EF1B_CHICK Elongat</t>
  </si>
  <si>
    <t>F1NYB1;A0A1L1RWW6;A0A1L1RLZ0;A0A1D5NZL5;A0A1L1S095;A0A1L1RNI8;A0A1L1RQ48;A0A1L1RLE7;A0A1D5P0H3;A0A1D5PRP4</t>
  </si>
  <si>
    <t>F1NYB1;A0A1L1RWW6;A0A1L1RLZ0;A0A1D5NZL5</t>
  </si>
  <si>
    <t>22;14;12;11;10;10;9;5;5;5</t>
  </si>
  <si>
    <t>F1NZ04;A0A1D5PFS4;A0A1D5PFB2;Q5ZKL7;A0A1D5PUG8;A0A1D5P0Q9;P50478;A0A1D5P266</t>
  </si>
  <si>
    <t>2;1;1;1;1;1;1;1</t>
  </si>
  <si>
    <t>tr|F1NZ04|F1NZ04_CHICK Bridging integrator 1 OS=Gallus gallus GN=BIN1 PE=4 SV=1;tr|A0A1D5PFS4|A0A1D5PFS4_CHICK Uncharacterized protein OS=Gallus gallus PE=4 SV=1;tr|A0A1D5PFB2|A0A1D5PFB2_CHICK Uncharacterized protein OS=Gallus gallus PE=4 SV=1;sp|Q5ZKL7|BI</t>
  </si>
  <si>
    <t>F1NZ78;A0A1L1RKH8;A0A1D5PSH6;P51913;A0A1L1RRN7;A0A1D5PN81;A0A1D5PKC6;A0A1D5PIW2;A0A1L1RMS4;A0A1L1RRH6;A0A1L1S074;A0A1L1RLP4;O57391;F1NG74;A0A1D5P5A6;P07322;A0A1D5PXX5</t>
  </si>
  <si>
    <t>F1NZ78;A0A1L1RKH8;A0A1D5PSH6;P51913;A0A1L1RRN7;A0A1D5PN81</t>
  </si>
  <si>
    <t>11;11;10;9;7;7;5;5;5;5;3;3;3;3;1;1;1</t>
  </si>
  <si>
    <t>tr|F1NZ78|F1NZ78_CHICK Alpha-enolase OS=Gallus gallus GN=ENO1 PE=3 SV=3;tr|A0A1L1RKH8|A0A1L1RKH8_CHICK Alpha-enolase OS=Gallus gallus GN=ENO1 PE=3 SV=1;tr|A0A1D5PSH6|A0A1D5PSH6_CHICK Alpha-enolase OS=Gallus gallus GN=ENO1 PE=3 SV=1;sp|P51913|ENOA_CHICK Alp</t>
  </si>
  <si>
    <t>56;52</t>
  </si>
  <si>
    <t>F1NZZ6;A0A1D5PJ16</t>
  </si>
  <si>
    <t>tr|F1NZZ6|F1NZZ6_CHICK Cadherin 8 OS=Gallus gallus GN=CDH8 PE=4 SV=2;tr|A0A1D5PJ16|A0A1D5PJ16_CHICK Cadherin 8 OS=Gallus gallus GN=CDH8 PE=4 SV=1</t>
  </si>
  <si>
    <t>F1P0G8</t>
  </si>
  <si>
    <t>tr|F1P0G8|F1P0G8_CHICK Uncharacterized protein OS=Gallus gallus PE=4 SV=3</t>
  </si>
  <si>
    <t>F1P0W8;F1NFY2</t>
  </si>
  <si>
    <t>21;20;17</t>
  </si>
  <si>
    <t>14;9</t>
  </si>
  <si>
    <t>F1P1L8</t>
  </si>
  <si>
    <t>tr|F1P1L8|F1P1L8_CHICK Uncharacterized protein OS=Gallus gallus GN=SERPINB6 PE=3 SV=1</t>
  </si>
  <si>
    <t>F1P241</t>
  </si>
  <si>
    <t>tr|F1P241|F1P241_CHICK CRK like proto-oncogene, adaptor protein OS=Gallus gallus GN=CRKL PE=4 SV=2</t>
  </si>
  <si>
    <t>F1P2G9;A0A1D5PGA9</t>
  </si>
  <si>
    <t>tr|F1P2G9|F1P2G9_CHICK Uncharacterized protein OS=Gallus gallus GN=DYNC1LI2 PE=4 SV=3;tr|A0A1D5PGA9|A0A1D5PGA9_CHICK Uncharacterized protein OS=Gallus gallus GN=DYNC1LI2 PE=4 SV=1</t>
  </si>
  <si>
    <t>F1P397;F1NW71</t>
  </si>
  <si>
    <t>tr|F1P397|F1P397_CHICK SPARC/osteonectin, cwcv and kazal like domains proteoglycan 3 OS=Gallus gallus GN=SPOCK3 PE=4 SV=2;tr|F1NW71|F1NW71_CHICK SPARC/osteonectin, cwcv and kazal like domains proteoglycan 1 OS=Gallus gallus PE=4 SV=3</t>
  </si>
  <si>
    <t>16;9;4</t>
  </si>
  <si>
    <t>F1P5K0;A0A1L1S0D8;A0A1D5PRK6;A0A1D5P047;F1NRD6</t>
  </si>
  <si>
    <t>5;5;3;1;1</t>
  </si>
  <si>
    <t>13;3</t>
  </si>
  <si>
    <t>F6QGM9</t>
  </si>
  <si>
    <t>tr|F6QGM9|F6QGM9_CHICK Heterogeneous nuclear ribonucleoprotein D OS=Gallus gallus GN=HNRNPD PE=4 SV=1</t>
  </si>
  <si>
    <t>F6SU35</t>
  </si>
  <si>
    <t>tr|F6SU35|F6SU35_CHICK Ribosomal protein OS=Gallus gallus GN=RPL10A PE=3 SV=1</t>
  </si>
  <si>
    <t>tr|F7BGT1|F7BGT1_CHICK Nudix hydrolase 1 OS=Gallus gallus GN=NUDT1 PE=3 SV=1;tr|Q5ZKC6|Q5ZKC6_CHICK Nudix hydrolase 1 OS=Gallus gallus GN=NUDT1 PE=2 SV=1</t>
  </si>
  <si>
    <t>F7BWA2;Q5ZJK3</t>
  </si>
  <si>
    <t>tr|F7BWA2|F7BWA2_CHICK Signal transducer and activator of transcription OS=Gallus gallus GN=STAT1 PE=3 SV=2;tr|Q5ZJK3|Q5ZJK3_CHICK Signal transducer and activator of transcription OS=Gallus gallus GN=STAT1 PE=2 SV=1</t>
  </si>
  <si>
    <t>14;11;1;1</t>
  </si>
  <si>
    <t>I7LRG5;A0A1D5PLS8;A0A1D5PVQ7;A0A1L1RUW4</t>
  </si>
  <si>
    <t xml:space="preserve">tr|I7LRG5|I7LRG5_CHICK HN1 OS=Gallus gallus GN=HN1 PE=2 SV=1;tr|A0A1D5PLS8|A0A1D5PLS8_CHICK Jupiter microtubule associated homolog 1 OS=Gallus gallus GN=HN1 PE=4 SV=1;tr|A0A1D5PVQ7|A0A1D5PVQ7_CHICK Jupiter microtubule associated homolog 1 OS=Gallus gallus </t>
  </si>
  <si>
    <t>O42422;A0A1D5PYU6;A0A1L1RLL3;A0A1D5PES4;F1NC62;P54755;F1NSE6</t>
  </si>
  <si>
    <t>7;4;1;1;1;1;1</t>
  </si>
  <si>
    <t>8;7;5;4;3;3;3;2;1;1</t>
  </si>
  <si>
    <t>27;27;3</t>
  </si>
  <si>
    <t>13;12;12;4</t>
  </si>
  <si>
    <t>O93417</t>
  </si>
  <si>
    <t>tr|O93417|O93417_CHICK Caspase-3 OS=Gallus gallus GN=CASP3 PE=2 SV=1</t>
  </si>
  <si>
    <t>O93467;A0A1D5P320;Q9PSX7;A0A1L1RK40;A0A1L1RSJ6;A0A1L1RNP0</t>
  </si>
  <si>
    <t>6;5;5;5;4;4</t>
  </si>
  <si>
    <t>35;33;33;33;14;2</t>
  </si>
  <si>
    <t>O93532;A0A146F0A0;A0A1L1RNH7;CON__Q9DCV7;CON__Q3KNV1;CON__P08729;A0A1D5PAS3;F1NE70;CON__Q9H552;CON__Q9NSB2;CON__Q6ISB0</t>
  </si>
  <si>
    <t>35;35;30;3;3;3;2;2;2;2;2</t>
  </si>
  <si>
    <t>12;11;8;7;7;5;4</t>
  </si>
  <si>
    <t>9;9;2</t>
  </si>
  <si>
    <t>11;9;3</t>
  </si>
  <si>
    <t>21;19;1;1;1</t>
  </si>
  <si>
    <t>P01994</t>
  </si>
  <si>
    <t>sp|P01994|HBA_CHICK Hemoglobin subunit alpha-A OS=Gallus gallus GN=HBAA PE=1 SV=2</t>
  </si>
  <si>
    <t>15;11;10;6</t>
  </si>
  <si>
    <t>14;14;12;12;9;9;8;8</t>
  </si>
  <si>
    <t>13;12;9;8;5</t>
  </si>
  <si>
    <t>P02457;A0A1D5PYU1;A0A1D5PVC5;A0A1D5PE30;A0A1D5PKK2</t>
  </si>
  <si>
    <t>12;4;4;2;2</t>
  </si>
  <si>
    <t>P02460;A0A1D5PVS7</t>
  </si>
  <si>
    <t>6;6;6;1;1;1</t>
  </si>
  <si>
    <t>P02612</t>
  </si>
  <si>
    <t>sp|P02612|MLRM_CHICK Myosin regulatory light chain 2, smooth muscle major isoform OS=Gallus gallus PE=1 SV=2</t>
  </si>
  <si>
    <t>P05122;F1NZ30;A0A1D5PPN6;A0A1L1RVT1;A0A1L1RT82</t>
  </si>
  <si>
    <t>P05122;F1NZ30;A0A1D5PPN6;A0A1L1RVT1</t>
  </si>
  <si>
    <t>7;7;7;6;3</t>
  </si>
  <si>
    <t>sp|P05122|KCRB_CHICK Creatine kinase B-type OS=Gallus gallus GN=CKB PE=1 SV=1;tr|F1NZ30|F1NZ30_CHICK Creatine kinase B-type OS=Gallus gallus GN=CKB PE=3 SV=3;tr|A0A1D5PPN6|A0A1D5PPN6_CHICK Creatine kinase B-type OS=Gallus gallus GN=CKB PE=3 SV=1;tr|A0A1L1R</t>
  </si>
  <si>
    <t>57;57;55</t>
  </si>
  <si>
    <t>P08288;F1NME1;P08284</t>
  </si>
  <si>
    <t>sp|P08288|H11R_CHICK Histone H1.11R OS=Gallus gallus PE=3 SV=2;tr|F1NME1|F1NME1_CHICK Uncharacterized protein OS=Gallus gallus GN=HIST1H111L PE=3 SV=1;sp|P08284|H101_CHICK Histone H1.01 OS=Gallus gallus PE=1 SV=2</t>
  </si>
  <si>
    <t>P08636;F1NY38;A0A1L1RZ99;A0A1D5PH39;A0A1L1RSR2</t>
  </si>
  <si>
    <t xml:space="preserve">sp|P08636|RS17_CHICK 40S ribosomal protein S17 OS=Gallus gallus GN=RPS17 PE=2 SV=3;tr|F1NY38|F1NY38_CHICK 40S ribosomal protein S17 OS=Gallus gallus GN=RPS17 PE=4 SV=3;tr|A0A1L1RZ99|A0A1L1RZ99_CHICK 40S ribosomal protein S17 OS=Gallus gallus GN=RPS17 PE=3 </t>
  </si>
  <si>
    <t>15;14;13;2;1</t>
  </si>
  <si>
    <t>P09203;P32882;A0A1D5NY03</t>
  </si>
  <si>
    <t>17;16;13</t>
  </si>
  <si>
    <t>sp|P09203|TBB1_CHICK Tubulin beta-1 chain OS=Gallus gallus PE=2 SV=1;sp|P32882|TBB2_CHICK Tubulin beta-2 chain OS=Gallus gallus PE=1 SV=1;tr|A0A1D5NY03|A0A1D5NY03_CHICK Tubulin beta chain OS=Gallus gallus GN=TUBB2B PE=3 SV=1</t>
  </si>
  <si>
    <t>22;13</t>
  </si>
  <si>
    <t>P09653;A0A1L1RN85;A0A1D5P4N6;A0A1D5P3G8</t>
  </si>
  <si>
    <t>13;12;12;10</t>
  </si>
  <si>
    <t>sp|P09653|TBB5_CHICK Tubulin beta-5 chain OS=Gallus gallus PE=3 SV=1;tr|A0A1L1RN85|A0A1L1RN85_CHICK Tubulin beta chain OS=Gallus gallus GN=TUBB6 PE=3 SV=1;tr|A0A1D5P4N6|A0A1D5P4N6_CHICK Tubulin beta chain OS=Gallus gallus GN=TUBB6 PE=3 SV=1;tr|A0A1D5P3G8|A</t>
  </si>
  <si>
    <t>12;8</t>
  </si>
  <si>
    <t>P10039;A0A1D5PJ88;A0A1D5PZ80;A0A1D5NZY0;A0A1D5PSG3</t>
  </si>
  <si>
    <t>sp|P10039|TENA_CHICK Tenascin OS=Gallus gallus GN=TNC PE=1 SV=2;tr|A0A1D5PJ88|A0A1D5PJ88_CHICK Tenascin OS=Gallus gallus GN=TNC PE=4 SV=1;tr|A0A1D5PZ80|A0A1D5PZ80_CHICK Tenascin OS=Gallus gallus GN=TNC PE=4 SV=1;tr|A0A1D5NZY0|A0A1D5NZY0_CHICK Tenascin OS=G</t>
  </si>
  <si>
    <t>P12003;F1NYY0;A0A1D5PKD3</t>
  </si>
  <si>
    <t>12;12;1</t>
  </si>
  <si>
    <t>P13863;F1NBD7;A0A1D5P3Z6;A0A1D5PC55;A0A1D5PUK9;A0A1D5P3G2;F1NA68;E1BS76;Q90771;Q5ZKN1;A0A1D5PTK4;F1P1K1;E1C3N0;E1BUG0;A0A1D5NZN6;A0A1D5P4E8;A0A1D5PBW0</t>
  </si>
  <si>
    <t>P13863;F1NBD7</t>
  </si>
  <si>
    <t>4;4;1;1;1;1;1;1;1;1;1;1;1;1;1;1;1</t>
  </si>
  <si>
    <t>sp|P13863|CDK1_CHICK Cyclin-dependent kinase 1 OS=Gallus gallus GN=CDK1 PE=1 SV=1;tr|F1NBD7|F1NBD7_CHICK Cyclin-dependent kinase 1 OS=Gallus gallus GN=CDK1 PE=3 SV=1</t>
  </si>
  <si>
    <t>P14731;F1NAM2</t>
  </si>
  <si>
    <t>sp|P14731|LMNB1_CHICK Lamin-B1 OS=Gallus gallus GN=LMNB1 PE=2 SV=1;tr|F1NAM2|F1NAM2_CHICK Lamin-B1 OS=Gallus gallus GN=LMNB1 PE=3 SV=3</t>
  </si>
  <si>
    <t>P15575</t>
  </si>
  <si>
    <t>sp|P15575|B3AT_CHICK Band 3 anion transport protein OS=Gallus gallus GN=SLC4A1 PE=2 SV=1</t>
  </si>
  <si>
    <t>17;3</t>
  </si>
  <si>
    <t>P20136;A0A1D5P833;A0A1D5P470</t>
  </si>
  <si>
    <t>sp|P20136|GSTM2_CHICK Glutathione S-transferase 2 OS=Gallus gallus GN=GSTM2 PE=1 SV=4;tr|A0A1D5P833|A0A1D5P833_CHICK Glutathione S-transferase OS=Gallus gallus GN=GSTM2 PE=3 SV=1;tr|A0A1D5P470|A0A1D5P470_CHICK Glutathione S-transferase OS=Gallus gallus GN=</t>
  </si>
  <si>
    <t>P21804;A0A1D5P1S1</t>
  </si>
  <si>
    <t>sp|P21804|FGFR1_CHICK Fibroblast growth factor receptor 1 OS=Gallus gallus GN=FGFR1 PE=2 SV=1;tr|A0A1D5P1S1|A0A1D5P1S1_CHICK Fibroblast growth factor receptor OS=Gallus gallus GN=FGFR1 PE=3 SV=1</t>
  </si>
  <si>
    <t>P24032;A0A1D5PNS5;A0A1L1RUU9;A0A1L1RWH6;A0A1L1S0F3</t>
  </si>
  <si>
    <t>P24032;A0A1D5PNS5</t>
  </si>
  <si>
    <t>5;5;2;2;2</t>
  </si>
  <si>
    <t>sp|P24032|MLRN_CHICK Myosin regulatory light chain 2, smooth muscle minor isoform OS=Gallus gallus PE=2 SV=2;tr|A0A1D5PNS5|A0A1D5PNS5_CHICK Uncharacterized protein OS=Gallus gallus GN=LOC770011 PE=4 SV=1</t>
  </si>
  <si>
    <t>P28675;E1BRE9;A0A1L1RTD1;A0A1L1RZC0</t>
  </si>
  <si>
    <t>6;6;4;3;2</t>
  </si>
  <si>
    <t>sp|P28675|PGS2_CHICK Decorin OS=Gallus gallus GN=DCN PE=1 SV=1;tr|E1BRE9|E1BRE9_CHICK Decorin OS=Gallus gallus GN=DCN PE=4 SV=2;tr|A0A1L1RTD1|A0A1L1RTD1_CHICK Decorin OS=Gallus gallus GN=DCN PE=4 SV=1;tr|A0A1L1RZC0|A0A1L1RZC0_CHICK Decorin OS=Gallus gallus</t>
  </si>
  <si>
    <t>17;15</t>
  </si>
  <si>
    <t>4;2;2;1</t>
  </si>
  <si>
    <t>P41239;A0A1D5PXS9</t>
  </si>
  <si>
    <t>sp|P41239|CSK_CHICK Tyrosine-protein kinase CSK OS=Gallus gallus GN=CSK PE=2 SV=1;tr|A0A1D5PXS9|A0A1D5PXS9_CHICK Tyrosine-protein kinase OS=Gallus gallus GN=CSK PE=3 SV=1</t>
  </si>
  <si>
    <t>P47836;F1NFC6;A0A1D5NTN5;A0A1D5PAB4;A0A1L1RZL4;A0A1L1RXV4;A0A1L1RUE5</t>
  </si>
  <si>
    <t>P47836;F1NFC6;A0A1D5NTN5;A0A1D5PAB4</t>
  </si>
  <si>
    <t>8;8;6;4;3;3;2</t>
  </si>
  <si>
    <t>sp|P47836|RS4_CHICK 40S ribosomal protein S4 OS=Gallus gallus GN=RPS4 PE=2 SV=2;tr|F1NFC6|F1NFC6_CHICK 40S ribosomal protein S4 OS=Gallus gallus PE=3 SV=3;tr|A0A1D5NTN5|A0A1D5NTN5_CHICK 40S ribosomal protein S4 OS=Gallus gallus PE=4 SV=1;tr|A0A1D5PAB4|A0A1</t>
  </si>
  <si>
    <t>13;6</t>
  </si>
  <si>
    <t>24;24;24;3;1</t>
  </si>
  <si>
    <t>P62303</t>
  </si>
  <si>
    <t>sp|P62303|RUXE_CHICK Small nuclear ribonucleoprotein E OS=Gallus gallus GN=SNRPE PE=3 SV=1</t>
  </si>
  <si>
    <t>3;3;3;3;2;2;2</t>
  </si>
  <si>
    <t>7;6;2</t>
  </si>
  <si>
    <t>Q05705</t>
  </si>
  <si>
    <t>tr|Q05705|Q05705_CHICK Beta-tropomyosin OS=Gallus gallus GN=BRT-2 PE=2 SV=1</t>
  </si>
  <si>
    <t>9;9;8;8</t>
  </si>
  <si>
    <t>Q08392;A0A1L1RT61;Q08393</t>
  </si>
  <si>
    <t>Q2LK96</t>
  </si>
  <si>
    <t>tr|Q2LK96|Q2LK96_CHICK Lung lectin OS=Gallus gallus GN=LL PE=2 SV=1</t>
  </si>
  <si>
    <t>Q4KS30</t>
  </si>
  <si>
    <t>tr|Q4KS30|Q4KS30_CHICK C-C motif chemokine 4 homolog OS=Gallus gallus GN=CCL4 PE=4 SV=1</t>
  </si>
  <si>
    <t>6;5;5;5</t>
  </si>
  <si>
    <t>Q5F491;A0A1L1RUB6</t>
  </si>
  <si>
    <t>Q5F4A4;A0A1D5PSI2;A0A1L1RVE0</t>
  </si>
  <si>
    <t>7;7;6;2;2</t>
  </si>
  <si>
    <t>Q5F4C7;A0A1D5P6K8;E1C241</t>
  </si>
  <si>
    <t>Q5F4C7</t>
  </si>
  <si>
    <t>5;2;1</t>
  </si>
  <si>
    <t>tr|Q5F4C7|Q5F4C7_CHICK Polypeptide N-acetylgalactosaminyltransferase OS=Gallus gallus GN=GALNT6 PE=2 SV=1</t>
  </si>
  <si>
    <t>Q5ZHM8;A0A1L1RZ83;A0A1D5PES5</t>
  </si>
  <si>
    <t>Q5ZHM8</t>
  </si>
  <si>
    <t>tr|Q5ZHM8|Q5ZHM8_CHICK Syndecan binding protein OS=Gallus gallus GN=SDCBP PE=2 SV=1</t>
  </si>
  <si>
    <t>tr|Q5ZHR4|Q5ZHR4_CHICK Glycyl-tRNA synthetase OS=Gallus gallus GN=GARS PE=2 SV=1;tr|A0A1L1RVJ4|A0A1L1RVJ4_CHICK Glycyl-tRNA synthetase OS=Gallus gallus GN=GARS PE=4 SV=1</t>
  </si>
  <si>
    <t>Q5ZHX1;A0A1D5P3H9;F1NSA8</t>
  </si>
  <si>
    <t xml:space="preserve">sp|Q5ZHX1|RAP1B_CHICK Ras-related protein Rap-1b OS=Gallus gallus GN=RAP1B PE=2 SV=1;tr|A0A1D5P3H9|A0A1D5P3H9_CHICK Ras-related protein Rap-1b OS=Gallus gallus GN=RAP1B PE=4 SV=1;tr|F1NSA8|F1NSA8_CHICK RAP1A, member of RAS oncogene family OS=Gallus gallus </t>
  </si>
  <si>
    <t>sp|Q5ZIA5|COPB_CHICK Coatomer subunit beta OS=Gallus gallus GN=COPB1 PE=2 SV=1;tr|A0A1L1RJU4|A0A1L1RJU4_CHICK Coatomer subunit beta OS=Gallus gallus GN=COPB1 PE=4 SV=1</t>
  </si>
  <si>
    <t>Q5ZIP7;Q98932;A0A1D5PKU6;Q5ZHW4;A0A1D5NVA3;A0A1D5PUC1</t>
  </si>
  <si>
    <t>3;3;2;2;2;2</t>
  </si>
  <si>
    <t>tr|Q5ZIP7|Q5ZIP7_CHICK RAB5A, member RAS oncogene family OS=Gallus gallus GN=RAB5A PE=2 SV=1;sp|Q98932|RAB5C_CHICK Ras-related protein Rab-5C OS=Gallus gallus GN=RAB5C PE=1 SV=1;tr|A0A1D5PKU6|A0A1D5PKU6_CHICK Ras-related protein Rab-5B OS=Gallus gallus GN=</t>
  </si>
  <si>
    <t>Q5ZJ42</t>
  </si>
  <si>
    <t>tr|Q5ZJ42|Q5ZJ42_CHICK Serine and arginine rich splicing factor 11 OS=Gallus gallus GN=SRSF11 PE=2 SV=1</t>
  </si>
  <si>
    <t>Q5ZJ56;A0A1D5PDK7</t>
  </si>
  <si>
    <t>5;4;2;1</t>
  </si>
  <si>
    <t>sp|Q5ZJ56|RL7_CHICK 60S ribosomal protein L7 OS=Gallus gallus GN=RPL7 PE=2 SV=1;tr|A0A1D5PDK7|A0A1D5PDK7_CHICK 60S ribosomal protein L7 OS=Gallus gallus GN=RPL7 PE=4 SV=1</t>
  </si>
  <si>
    <t>tr|Q5ZJI7|Q5ZJI7_CHICK Uncharacterized protein OS=Gallus gallus GN=ARPC1A PE=2 SV=1;tr|A0A1L1S0G6|A0A1L1S0G6_CHICK Uncharacterized protein OS=Gallus gallus GN=ARPC1A PE=4 SV=1</t>
  </si>
  <si>
    <t>6;1;1</t>
  </si>
  <si>
    <t>Q5ZJL5;A0A1D5PL45</t>
  </si>
  <si>
    <t>sp|Q5ZJL5|PURA2_CHICK Adenylosuccinate synthetase isozyme 2 OS=Gallus gallus GN=ADSS PE=2 SV=1;tr|A0A1D5PL45|A0A1D5PL45_CHICK Adenylosuccinate synthetase isozyme 2 OS=Gallus gallus GN=ADSS PE=3 SV=1</t>
  </si>
  <si>
    <t>Q5ZJM3;F1NWD4</t>
  </si>
  <si>
    <t>sp|Q5ZJM3|NGLY1_CHICK Peptide-N(4)-(N-acetyl-beta-glucosaminyl)asparagine amidase OS=Gallus gallus GN=NGLY1 PE=2 SV=1;tr|F1NWD4|F1NWD4_CHICK Peptide-N(4)-(N-acetyl-beta-glucosaminyl)asparagine amidase OS=Gallus gallus GN=NGLY1 PE=4 SV=2</t>
  </si>
  <si>
    <t>Q5ZJM9;A0A1D5P3K7;A0A1D5PK81;Q5ZHQ1</t>
  </si>
  <si>
    <t>sp|Q5ZJM9|SUMO2_CHICK Small ubiquitin-related modifier 2 OS=Gallus gallus GN=SUMO2 PE=3 SV=1;tr|A0A1D5P3K7|A0A1D5P3K7_CHICK Small ubiquitin-related modifier OS=Gallus gallus GN=SUMO3 PE=3 SV=1;tr|A0A1D5PK81|A0A1D5PK81_CHICK Small ubiquitin-related modifier</t>
  </si>
  <si>
    <t>Q5ZJV0</t>
  </si>
  <si>
    <t>tr|Q5ZJV0|Q5ZJV0_CHICK COP9 signalosome subunit 4 OS=Gallus gallus GN=COPS4 PE=2 SV=1</t>
  </si>
  <si>
    <t>Q5ZK84;F1N9F8;A0A1L1RPK9;A0A1L1RQB7;A0A1L1RXF9;A0A1D5P2G1;A0A1L1RJH4</t>
  </si>
  <si>
    <t>9;9;9;9;9;8;6</t>
  </si>
  <si>
    <t xml:space="preserve">sp|Q5ZK84|AK1A1_CHICK Alcohol dehydrogenase [NADP(+)] OS=Gallus gallus GN=AKR1A1 PE=2 SV=1;tr|F1N9F8|F1N9F8_CHICK Alcohol dehydrogenase [NADP(+)] OS=Gallus gallus GN=AKR1A1 PE=4 SV=1;tr|A0A1L1RPK9|A0A1L1RPK9_CHICK Alcohol dehydrogenase [NADP(+)] OS=Gallus </t>
  </si>
  <si>
    <t>Q5ZKC9;A0A1L1RRT9</t>
  </si>
  <si>
    <t>11;9;5;5</t>
  </si>
  <si>
    <t>sp|Q5ZKC9|1433Z_CHICK 14-3-3 protein zeta OS=Gallus gallus GN=YWHAZ PE=2 SV=1;tr|A0A1L1RRT9|A0A1L1RRT9_CHICK 14-3-3 protein zeta OS=Gallus gallus GN=YWHAZ PE=3 SV=1</t>
  </si>
  <si>
    <t>Q5ZKI1</t>
  </si>
  <si>
    <t>tr|Q5ZKI1|Q5ZKI1_CHICK Chloride intracellular channel protein OS=Gallus gallus GN=CLIC2 PE=2 SV=1</t>
  </si>
  <si>
    <t>Q5ZKW2</t>
  </si>
  <si>
    <t>sp|Q5ZKW2|LZIC_CHICK Protein LZIC OS=Gallus gallus GN=LZIC PE=2 SV=1</t>
  </si>
  <si>
    <t>Q5ZKX2;F7BAP2;F1NCS8;A0A1L1RVS1;A0A1L1RYL5</t>
  </si>
  <si>
    <t>6;6;5;3;3</t>
  </si>
  <si>
    <t>Q5ZL42;A0A1D5PTM7;F1NM03;A0A1D5PX92;A0A1D5PV51;A0A1L1RWZ5;A0A1L1RYA8;Q5ZLT7</t>
  </si>
  <si>
    <t>Q5ZL42;A0A1D5PTM7;F1NM03;A0A1D5PX92;A0A1D5PV51;A0A1L1RWZ5</t>
  </si>
  <si>
    <t>4;4;4;3;3;2;1;1</t>
  </si>
  <si>
    <t>7;7;5;5;1</t>
  </si>
  <si>
    <t>Q5ZLJ7;A0A1D5P9B0;H9L3K0;H9L074</t>
  </si>
  <si>
    <t>17;16;11;11</t>
  </si>
  <si>
    <t>tr|Q5ZLJ7|Q5ZLJ7_CHICK Tropomyosin 3 OS=Gallus gallus GN=TPM3 PE=2 SV=1;tr|A0A1D5P9B0|A0A1D5P9B0_CHICK Tropomyosin 3 OS=Gallus gallus GN=TPM3 PE=3 SV=1;tr|H9L3K0|H9L3K0_CHICK Tropomyosin 3 OS=Gallus gallus GN=TPM3 PE=3 SV=3;tr|H9L074|H9L074_CHICK Tropomyos</t>
  </si>
  <si>
    <t>10;10;8</t>
  </si>
  <si>
    <t>Q5ZLP4;A0A1D5PED5;F1NBJ2;A0A1D5PC44;F1NS72;F1NNN2;Q5ZIY5;A0A1D5P3G1;A0A1D5P850;A0A1D5PWQ5</t>
  </si>
  <si>
    <t>3;3;3;1;1;1;1;1;1;1</t>
  </si>
  <si>
    <t>Q5ZLW7;A0A1D5PE09</t>
  </si>
  <si>
    <t>tr|Q5ZLW7|Q5ZLW7_CHICK Uncharacterized protein OS=Gallus gallus GN=LUC7L2 PE=2 SV=1;tr|A0A1D5PE09|A0A1D5PE09_CHICK Uncharacterized protein OS=Gallus gallus GN=LUC7L2 PE=4 SV=1</t>
  </si>
  <si>
    <t>Q5ZM11;A0A1D5PJR5;F1NFP5</t>
  </si>
  <si>
    <t>sp|Q5ZM11|SYRC_CHICK Arginine--tRNA ligase, cytoplasmic OS=Gallus gallus GN=RARS PE=2 SV=1;tr|A0A1D5PJR5|A0A1D5PJR5_CHICK Arginine--tRNA ligase, cytoplasmic OS=Gallus gallus GN=RARS PE=3 SV=1;tr|F1NFP5|F1NFP5_CHICK Arginine--tRNA ligase, cytoplasmic OS=Gal</t>
  </si>
  <si>
    <t>Q5ZM25;A0A1D5PYU3;A0A1D5P6T8;A0A1D5NV14</t>
  </si>
  <si>
    <t>Q5ZM32;A0A1L1RM48</t>
  </si>
  <si>
    <t>tr|Q5ZM32|Q5ZM32_CHICK Dihydrolipoyl dehydrogenase OS=Gallus gallus GN=DLD PE=2 SV=1;tr|A0A1L1RM48|A0A1L1RM48_CHICK Dihydrolipoyl dehydrogenase OS=Gallus gallus GN=DLD PE=3 SV=1</t>
  </si>
  <si>
    <t>Q5ZM56;A0A1L1RKJ2;A0A1D5PJV9</t>
  </si>
  <si>
    <t>tr|Q5ZM56|Q5ZM56_CHICK Serine/threonine-protein phosphatase 2A activator OS=Gallus gallus GN=PPP2R4 PE=2 SV=1;tr|A0A1L1RKJ2|A0A1L1RKJ2_CHICK Serine/threonine-protein phosphatase 2A activator OS=Gallus gallus GN=PPP2R4 PE=3 SV=1;tr|A0A1D5PJV9|A0A1D5PJV9_CHI</t>
  </si>
  <si>
    <t>14;13;13;2</t>
  </si>
  <si>
    <t>8;8;7;6;6;5</t>
  </si>
  <si>
    <t>7;5;3;1;1</t>
  </si>
  <si>
    <t>12;12;8</t>
  </si>
  <si>
    <t>Q5ZMP2;A0A1L1RSH8;A0A1L1RJZ0;A0A1L1RPK8</t>
  </si>
  <si>
    <t>tr|Q5ZMP2|Q5ZMP2_CHICK Syntaxin 7 OS=Gallus gallus GN=STX7 PE=2 SV=1;tr|A0A1L1RSH8|A0A1L1RSH8_CHICK Syntaxin 7 OS=Gallus gallus GN=STX7 PE=3 SV=1;tr|A0A1L1RJZ0|A0A1L1RJZ0_CHICK Syntaxin 7 OS=Gallus gallus GN=STX7 PE=4 SV=1;tr|A0A1L1RPK8|A0A1L1RPK8_CHICK Sy</t>
  </si>
  <si>
    <t>Q5ZMQ2;P60706;A0A1D5NY71;P53478;A0A1D5P630;A0A1D5P5D1;A0A1L1RRL2;A0A1D5PPD8;A0A1L1RPY3;A0A1D5P681;A0A1L1RUQ9;A0A1L1RLK7;A0A1L1RRH8;A0A1L1RY56;A0A1L1RN10;A0A1L1RVP5;A0A1L1RUN4;A0A1L1RRX5;A0A1D5PSY6;A0A1L1RTU4</t>
  </si>
  <si>
    <t>Q5ZMQ2;P60706;A0A1D5NY71;P53478;A0A1D5P630;A0A1D5P5D1;A0A1L1RRL2;A0A1D5PPD8;A0A1L1RPY3;A0A1D5P681;A0A1L1RUQ9;A0A1L1RLK7;A0A1L1RRH8</t>
  </si>
  <si>
    <t>21;21;20;19;19;18;17;12;12;11;11;11;11;9;7;5;5;4;4;4</t>
  </si>
  <si>
    <t>sp|Q5ZMQ2|ACTG_CHICK Actin, cytoplasmic 2 OS=Gallus gallus GN=ACTG1 PE=1 SV=1;sp|P60706|ACTB_CHICK Actin, cytoplasmic 1 OS=Gallus gallus GN=ACTB PE=1 SV=1;tr|A0A1D5NY71|A0A1D5NY71_CHICK Actin, cytoplasmic 2 Actin, cytoplasmic 2, N-terminally processed OS=G</t>
  </si>
  <si>
    <t>Q5ZMS2;A0A1D5PMU2;R4GL78</t>
  </si>
  <si>
    <t>sp|Q5ZMS2|PA1B2_CHICK Platelet-activating factor acetylhydrolase IB subunit beta OS=Gallus gallus GN=PAFAH1B2 PE=2 SV=1;tr|A0A1D5PMU2|A0A1D5PMU2_CHICK Platelet-activating factor acetylhydrolase IB subunit beta OS=Gallus gallus GN=PAFAH1B2 PE=4 SV=1;tr|R4GL</t>
  </si>
  <si>
    <t>16;16;13;9</t>
  </si>
  <si>
    <t>Q6JLB2;A0A1L1RYR5</t>
  </si>
  <si>
    <t>tr|Q6JLB2|Q6JLB2_CHICK Proteasome subunit beta type OS=Gallus gallus GN=PSMB1 PE=3 SV=1;tr|A0A1L1RYR5|A0A1L1RYR5_CHICK Proteasome subunit beta 1 OS=Gallus gallus GN=PSMB1 PE=4 SV=1</t>
  </si>
  <si>
    <t>Q6LC82</t>
  </si>
  <si>
    <t>tr|Q6LC82|Q6LC82_CHICK GTPase cRac1A OS=Gallus gallus GN=cRac1A PE=2 SV=1</t>
  </si>
  <si>
    <t>Q71RI7;F1NU41;Q5F3B5</t>
  </si>
  <si>
    <t>60;60;58;48</t>
  </si>
  <si>
    <t>20;16</t>
  </si>
  <si>
    <t>Q7ZT63;A0A1L1S0D0;F1NY92;A0A1L1RXQ7</t>
  </si>
  <si>
    <t>Q7ZT63;A0A1L1S0D0</t>
  </si>
  <si>
    <t>tr|Q7ZT63|Q7ZT63_CHICK Proteasome subunit beta type OS=Gallus gallus GN=cpsmb7 PE=2 SV=1;tr|A0A1L1S0D0|A0A1L1S0D0_CHICK Proteasome subunit beta 7 OS=Gallus gallus GN=PSMB7 PE=4 SV=1</t>
  </si>
  <si>
    <t>Q804X6;F1NWP1</t>
  </si>
  <si>
    <t>sp|Q804X6|FA9_CHICK Coagulation factor IX OS=Gallus gallus GN=F9 PE=2 SV=1;tr|F1NWP1|F1NWP1_CHICK Coagulation factor IX OS=Gallus gallus GN=F9 PE=3 SV=1</t>
  </si>
  <si>
    <t>15;8</t>
  </si>
  <si>
    <t>Q90640;F1P1M8;F1NIP3;F1N880</t>
  </si>
  <si>
    <t>Q90640;F1P1M8</t>
  </si>
  <si>
    <t>sp|Q90640|KIF4_CHICK Chromosome-associated kinesin KIF4 OS=Gallus gallus GN=KIF4 PE=2 SV=1;tr|F1P1M8|F1P1M8_CHICK Uncharacterized protein OS=Gallus gallus GN=KIF4A PE=3 SV=1</t>
  </si>
  <si>
    <t>Q90705;A0A1D5PS29;A0A1D5PZV6;A0A1L1RPZ1;A0A1D5PWP9;A0A1L1RSV0;A0A1D5PXR1;A0A1L1RLP2;A0A1L1RK87</t>
  </si>
  <si>
    <t>Q90705;A0A1D5PS29;A0A1D5PZV6;A0A1L1RPZ1;A0A1D5PWP9;A0A1L1RSV0;A0A1D5PXR1</t>
  </si>
  <si>
    <t>26;26;25;21;20;18;15;12;6</t>
  </si>
  <si>
    <t>Q90762;E1C264</t>
  </si>
  <si>
    <t>16;1</t>
  </si>
  <si>
    <t>16;16;15</t>
  </si>
  <si>
    <t>Q90835;A0A1I7Q425;A0A1L1RRY4;A0A1L1RRR1;A0A1L1S0Z9;A0A1D5P5X9;A0A1D5PS72;A0A1L1RTI7;A0A1L1RM02;A0A1D5PPD4;A0A1L1RMD5;A0A1L1RVL2;A0A1L1RRZ5;F1N9H4;A0A1D5P7E2;A0A1D5P8X7;A0A1D5PZJ3;A0A1L1RZ02;A0A1L1RUZ1;A0A1L1RZT5;A0A1L1RWI1</t>
  </si>
  <si>
    <t>Q90835;A0A1I7Q425;A0A1L1RRY4;A0A1L1RRR1;A0A1L1S0Z9;A0A1D5P5X9;A0A1D5PS72;A0A1L1RTI7;A0A1L1RM02;A0A1D5PPD4;A0A1L1RMD5;A0A1L1RVL2;A0A1L1RRZ5;F1N9H4</t>
  </si>
  <si>
    <t>9;8;8;8;8;8;7;7;6;6;6;5;5;5;4;4;2;2;2;2;1</t>
  </si>
  <si>
    <t>Q90847;P50146;E1BXS2;A0A1D5PDQ8;P50147;A0A1D5PH67;A0A1L1RMT6;A0A1D5PKH8;A0A1D5P1I2;A0A1L1RV96;A0A1D5PLF1;Q9DG28;F1P3R0;E1C347;A0A1D5PZ45</t>
  </si>
  <si>
    <t>Q90847;P50146;E1BXS2;A0A1D5PDQ8;P50147;A0A1D5PH67;A0A1L1RMT6;A0A1D5PKH8</t>
  </si>
  <si>
    <t>3;3;3;3;3;3;2;2;1;1;1;1;1;1;1</t>
  </si>
  <si>
    <t>tr|Q90847|Q90847_CHICK G protein alpha subunit OS=Gallus gallus GN=Galphai3 PE=4 SV=1;sp|P50146|GNAI1_CHICK Guanine nucleotide-binding protein G(i) subunit alpha-1 OS=Gallus gallus GN=GNAI1 PE=2 SV=2;tr|E1BXS2|E1BXS2_CHICK Guanine nucleotide-binding protei</t>
  </si>
  <si>
    <t>12;4;1</t>
  </si>
  <si>
    <t>3;2;2;2;2;1</t>
  </si>
  <si>
    <t>Q98TF8;F1N9J4</t>
  </si>
  <si>
    <t>sp|Q98TF8|RL22_CHICK 60S ribosomal protein L22 OS=Gallus gallus GN=RPL22 PE=2 SV=1;tr|F1N9J4|F1N9J4_CHICK 60S ribosomal protein L22 OS=Gallus gallus GN=RPL22 PE=4 SV=2</t>
  </si>
  <si>
    <t>2;2;2;2;2;2;2;1</t>
  </si>
  <si>
    <t>7;7;3</t>
  </si>
  <si>
    <t>Q9PU36</t>
  </si>
  <si>
    <t>sp|Q9PU36|PCLO_CHICK Protein piccolo (Fragment) OS=Gallus gallus GN=PCLO PE=2 SV=1</t>
  </si>
  <si>
    <t>Q9PUU8;F1NXH7</t>
  </si>
  <si>
    <t>sp|Q9PUU8|CNMD_CHICK Leukocyte cell-derived chemotaxin 1 OS=Gallus gallus GN=CNMD PE=2 SV=1;tr|F1NXH7|F1NXH7_CHICK Chondromodulin OS=Gallus gallus GN=LECT1 PE=4 SV=1</t>
  </si>
  <si>
    <t>R4GGJ0;A0A1L1RK80</t>
  </si>
  <si>
    <t>tr|R4GGJ0|R4GGJ0_CHICK Ribosomal protein S16 OS=Gallus gallus GN=RPS16 PE=3 SV=1;tr|A0A1L1RK80|A0A1L1RK80_CHICK Ribosomal protein S16 OS=Gallus gallus GN=RPS16 PE=4 SV=1</t>
  </si>
  <si>
    <t>R4GH36</t>
  </si>
  <si>
    <t>tr|R4GH36|R4GH36_CHICK Small nuclear ribonucleoprotein polypeptide B2 OS=Gallus gallus GN=SNRPB2 PE=4 SV=1</t>
  </si>
  <si>
    <t>R4GH41</t>
  </si>
  <si>
    <t>tr|R4GH41|R4GH41_CHICK N-acylsphingosine amidohydrolase 1 OS=Gallus gallus GN=ASAH1 PE=4 SV=1</t>
  </si>
  <si>
    <t>R4GI56</t>
  </si>
  <si>
    <t>tr|R4GI56|R4GI56_CHICK Uncharacterized protein OS=Gallus gallus GN=C21H1ORF159 PE=4 SV=2</t>
  </si>
  <si>
    <t>R4GIL5</t>
  </si>
  <si>
    <t>tr|R4GIL5|R4GIL5_CHICK Metalloproteinase inhibitor 2 OS=Gallus gallus GN=TIMP2 PE=4 SV=1</t>
  </si>
  <si>
    <t>tr|R4GLW2|R4GLW2_CHICK Adaptor protein, phosphotyrosine interacting with PH domain and leucine zipper 2 OS=Gallus gallus GN=APPL2 PE=4 SV=2;tr|E1C411|E1C411_CHICK Adaptor protein, phosphotyrosine interacting with PH domain and leucine zipper 1 OS=Gallus ga</t>
  </si>
  <si>
    <t>R4GLW9;E1BQQ4;A0A1D5P7D0;A0A1D5PGT1</t>
  </si>
  <si>
    <t>tr|R4GLW9|R4GLW9_CHICK Nuclear mitotic apparatus protein 1 OS=Gallus gallus GN=NUMA1 PE=4 SV=1;tr|E1BQQ4|E1BQQ4_CHICK Nuclear mitotic apparatus protein 1 OS=Gallus gallus GN=NUMA1 PE=4 SV=3;tr|A0A1D5P7D0|A0A1D5P7D0_CHICK Nuclear mitotic apparatus protein 1</t>
  </si>
  <si>
    <t>10;8;3</t>
  </si>
  <si>
    <t>B/Massachusetts/2/2012BM2</t>
  </si>
  <si>
    <t>B/Massachusetts/2/2012 BM2</t>
  </si>
  <si>
    <t>BM2</t>
  </si>
  <si>
    <t>B/Massachusetts/2/2012HA</t>
  </si>
  <si>
    <t>B/Massachusetts/2/2012 HA</t>
  </si>
  <si>
    <t>B/Massachusetts/2/2012M1</t>
  </si>
  <si>
    <t>B/Massachusetts/2/2012 M1</t>
  </si>
  <si>
    <t>B/Massachusetts/2/2012NA</t>
  </si>
  <si>
    <t>B/Massachusetts/2/2012 NA</t>
  </si>
  <si>
    <t>B/Massachusetts/2/2012NB</t>
  </si>
  <si>
    <t>B/Massachusetts/2/2012 NB</t>
  </si>
  <si>
    <t>B/Massachusetts/2/2012NEP</t>
  </si>
  <si>
    <t>B/Massachusetts/2/2012 NEP</t>
  </si>
  <si>
    <t>B/Massachusetts/2/2012NP</t>
  </si>
  <si>
    <t>B/Massachusetts/2/2012 NP</t>
  </si>
  <si>
    <t>B/Massachusetts/2/2012NS1</t>
  </si>
  <si>
    <t>B/Massachusetts/2/2012 NS1</t>
  </si>
  <si>
    <t>B/Massachusetts/2/2012PA</t>
  </si>
  <si>
    <t>B/Massachusetts/2/2012 PA</t>
  </si>
  <si>
    <t>B/Massachusetts/2/2012PB1</t>
  </si>
  <si>
    <t>B/Massachusetts/2/2012 PB1</t>
  </si>
  <si>
    <t>B/Massachusetts/2/2012PB2</t>
  </si>
  <si>
    <t>B/Massachusetts/2/2012 PB2</t>
  </si>
  <si>
    <t>P04040MSQC1|CATA_HUMAN_MSQC1Catalase(Chain2-527)-Homosapiens(Human);Q5ZL24</t>
  </si>
  <si>
    <t>A0A0A0MQ61;A0A1D5NZK9;P26697;F1NQS2</t>
  </si>
  <si>
    <t>7;6;1;1</t>
  </si>
  <si>
    <t>52;5</t>
  </si>
  <si>
    <t>A0A1D5NTC8</t>
  </si>
  <si>
    <t>tr|A0A1D5NTC8|A0A1D5NTC8_CHICK Signal transducing adaptor molecule OS=Gallus gallus GN=STAM PE=4 SV=1</t>
  </si>
  <si>
    <t>A0A1D5NTT1;F1NIP2</t>
  </si>
  <si>
    <t>tr|A0A1D5NTT1|A0A1D5NTT1_CHICK 5-demethoxyubiquinone hydroxylase, mitochondrial OS=Gallus gallus GN=COQ7 PE=3 SV=1;tr|F1NIP2|F1NIP2_CHICK 5-demethoxyubiquinone hydroxylase, mitochondrial OS=Gallus gallus GN=COQ7 PE=3 SV=3</t>
  </si>
  <si>
    <t>A0A1D5NTU8;CON__Q3KNV1;CON__P08729;A0A1D5PG74;A0A1D5PZ92;A0A1D5P2X1;A0A1D5PZ52;A0A1D5PNV4;A0A1D5PMW0</t>
  </si>
  <si>
    <t>12;5;5;2;2;2;2;2;2</t>
  </si>
  <si>
    <t>5;5;4;4;1</t>
  </si>
  <si>
    <t>A0A1D5NUK5;A0A1L1RU55</t>
  </si>
  <si>
    <t>tr|A0A1D5NUK5|A0A1D5NUK5_CHICK Adenine phosphoribosyltransferase OS=Gallus gallus GN=APRT PE=3 SV=1;tr|A0A1L1RU55|A0A1L1RU55_CHICK Adenine phosphoribosyltransferase OS=Gallus gallus GN=APRT PE=4 SV=1</t>
  </si>
  <si>
    <t>6;6;2</t>
  </si>
  <si>
    <t>A0A1D5NUY5;A0A1D5P797;A0A1D5PJY1</t>
  </si>
  <si>
    <t>30;30;30</t>
  </si>
  <si>
    <t>tr|A0A1D5NUY5|A0A1D5NUY5_CHICK Spectrin beta chain OS=Gallus gallus GN=SPTBN1 PE=3 SV=1;tr|A0A1D5P797|A0A1D5P797_CHICK Spectrin beta chain OS=Gallus gallus GN=SPTBN1 PE=3 SV=1;tr|A0A1D5PJY1|A0A1D5PJY1_CHICK Spectrin beta chain OS=Gallus gallus GN=SPTBN1 PE</t>
  </si>
  <si>
    <t>tr|A0A1D5NUZ0|A0A1D5NUZ0_CHICK NSF attachment protein alpha OS=Gallus gallus GN=LOC100858304 PE=4 SV=1;tr|A0A1D5NV75|A0A1D5NV75_CHICK NSF attachment protein alpha OS=Gallus gallus GN=LOC100858304 PE=4 SV=1;tr|A0A1L1RL69|A0A1L1RL69_CHICK NSF attachment prot</t>
  </si>
  <si>
    <t>A0A1D5NV68;A0A1D5PDY9;A0A1D5P328;A0A1D5PSW5;A0A1D5P2W5;F1NZJ9;F1P566</t>
  </si>
  <si>
    <t>tr|A0A1D5NV68|A0A1D5NV68_CHICK MON2 homolog, regulator of endosome-to-Golgi trafficking OS=Gallus gallus GN=MON2 PE=4 SV=1;tr|A0A1D5PDY9|A0A1D5PDY9_CHICK MON2 homolog, regulator of endosome-to-Golgi trafficking OS=Gallus gallus GN=MON2 PE=4 SV=1;tr|A0A1D5P</t>
  </si>
  <si>
    <t>A0A1D5NVC5;A0A1D5PIK5</t>
  </si>
  <si>
    <t>tr|A0A1D5NVC5|A0A1D5NVC5_CHICK RHO family interacting cell polarization regulator 1 OS=Gallus gallus GN=FAM65A PE=4 SV=1;tr|A0A1D5PIK5|A0A1D5PIK5_CHICK RHO family interacting cell polarization regulator 1 OS=Gallus gallus GN=FAM65A PE=4 SV=1</t>
  </si>
  <si>
    <t>A0A1D5NVF2</t>
  </si>
  <si>
    <t>tr|A0A1D5NVF2|A0A1D5NVF2_CHICK Neurobeachin like 2 OS=Gallus gallus GN=NBEAL2 PE=4 SV=2</t>
  </si>
  <si>
    <t>13;13;13;13;9;9;9;8;5</t>
  </si>
  <si>
    <t>A0A1D5NVY0</t>
  </si>
  <si>
    <t>tr|A0A1D5NVY0|A0A1D5NVY0_CHICK Up-regulated during skeletal muscle growth 5 homolog (mouse) OS=Gallus gallus GN=USMG5 PE=4 SV=1</t>
  </si>
  <si>
    <t>A0A1D5NW10;E1BTS5</t>
  </si>
  <si>
    <t>tr|A0A1D5NW10|A0A1D5NW10_CHICK Syntaxin binding protein 3 OS=Gallus gallus GN=STXBP3 PE=3 SV=1;tr|E1BTS5|E1BTS5_CHICK Syntaxin binding protein 3 OS=Gallus gallus GN=STXBP3 PE=3 SV=3</t>
  </si>
  <si>
    <t>A0A1D5NW27;A0A1D5P6L2;P02552;F1NWX0;A0A1D5P5Z0;A0A1L1RKE0</t>
  </si>
  <si>
    <t>A0A1D5NW27;A0A1D5P6L2;P02552;F1NWX0</t>
  </si>
  <si>
    <t>19;18;17;13;9;1</t>
  </si>
  <si>
    <t>72;66</t>
  </si>
  <si>
    <t>A0A1D5NWG8;Q5F375</t>
  </si>
  <si>
    <t>tr|A0A1D5NWG8|A0A1D5NWG8_CHICK Serine/threonine kinase 24 OS=Gallus gallus GN=STK24 PE=4 SV=1;tr|Q5F375|Q5F375_CHICK Serine/threonine kinase 24 OS=Gallus gallus GN=STK24 PE=2 SV=1</t>
  </si>
  <si>
    <t>A0A1D5NWP9;E1BS06;A0A1D5PX26;A0A1D5PPD7;A0A1L1RP25</t>
  </si>
  <si>
    <t>A0A1D5NWP9;E1BS06;A0A1D5PX26;A0A1D5PPD7</t>
  </si>
  <si>
    <t>tr|A0A1D5NWP9|A0A1D5NWP9_CHICK Ribosomal protein L23a OS=Gallus gallus GN=RPL23A PE=3 SV=1;tr|E1BS06|E1BS06_CHICK Ribosomal protein L23a OS=Gallus gallus GN=RPL23A PE=3 SV=2;tr|A0A1D5PX26|A0A1D5PX26_CHICK Ribosomal protein L23a OS=Gallus gallus GN=RPL23A P</t>
  </si>
  <si>
    <t>A0A1D5NX04;F1P569;A0A1D5P1S3;F1NI15</t>
  </si>
  <si>
    <t>A0A1D5NX04;F1P569</t>
  </si>
  <si>
    <t>tr|A0A1D5NX04|A0A1D5NX04_CHICK Uncharacterized protein OS=Gallus gallus GN=REPS1 PE=4 SV=1;tr|F1P569|F1P569_CHICK Uncharacterized protein OS=Gallus gallus GN=REPS1 PE=4 SV=3</t>
  </si>
  <si>
    <t>A0A1D5NX16</t>
  </si>
  <si>
    <t>tr|A0A1D5NX16|A0A1D5NX16_CHICK ADAM metallopeptidase with thrombospondin type 1 motif 1 OS=Gallus gallus GN=ADAMTS1 PE=4 SV=1</t>
  </si>
  <si>
    <t>A0A1D5NX48;Q6PVZ1;A0A1D5PZ89;F1NPR7;A0A1L1RYA4;A0A1L1RQP9;CON__Q8N1A0</t>
  </si>
  <si>
    <t>A0A1D5NX48;Q6PVZ1;A0A1D5PZ89;F1NPR7;A0A1L1RYA4</t>
  </si>
  <si>
    <t>17;17;17;15;13;8;1</t>
  </si>
  <si>
    <t>A0A1D5NXF6</t>
  </si>
  <si>
    <t>tr|A0A1D5NXF6|A0A1D5NXF6_CHICK Disco interacting protein 2 homolog B OS=Gallus gallus GN=DIP2B PE=4 SV=1</t>
  </si>
  <si>
    <t>6;6;4;4</t>
  </si>
  <si>
    <t>5;5;4;3;1</t>
  </si>
  <si>
    <t>A0A1D5NXV3;A0A1D5PAN4;A0A1D5NWS0</t>
  </si>
  <si>
    <t>tr|A0A1D5NXV3|A0A1D5NXV3_CHICK Aspartate beta-hydroxylase OS=Gallus gallus GN=ASPH PE=4 SV=1;tr|A0A1D5PAN4|A0A1D5PAN4_CHICK Aspartate beta-hydroxylase OS=Gallus gallus GN=ASPH PE=4 SV=1;tr|A0A1D5NWS0|A0A1D5NWS0_CHICK Aspartate beta-hydroxylase OS=Gallus ga</t>
  </si>
  <si>
    <t>A0A1D5NYB2;A0A1D5PVP6;A0A1L1RWK3;A0A1L1RX80;E1BWJ7;A0A1L1RQG9;A0A1D5PGJ6</t>
  </si>
  <si>
    <t>12;12;8;4;4;2;2</t>
  </si>
  <si>
    <t>6;6;6;6;6;6;6;6;6</t>
  </si>
  <si>
    <t>56;50</t>
  </si>
  <si>
    <t>A0A1D5NYM8;E1C853</t>
  </si>
  <si>
    <t>tr|A0A1D5NYM8|A0A1D5NYM8_CHICK ELKS/RAB6-interacting/CAST family member 2 OS=Gallus gallus GN=ERC2 PE=4 SV=1;tr|E1C853|E1C853_CHICK ELKS/RAB6-interacting/CAST family member 2 OS=Gallus gallus GN=ERC2 PE=4 SV=3</t>
  </si>
  <si>
    <t>A0A1D5NYP8</t>
  </si>
  <si>
    <t>tr|A0A1D5NYP8|A0A1D5NYP8_CHICK SHC adaptor protein 1 OS=Gallus gallus GN=SHC1 PE=4 SV=1</t>
  </si>
  <si>
    <t>A0A1D5NYS7;A0A1D5PMA9;A0A1D5PVM8;A0A1D5PGG9;E1C700;Q01636</t>
  </si>
  <si>
    <t>A0A1D5NYS7;A0A1D5PMA9;A0A1D5PVM8;A0A1D5PGG9;E1C700</t>
  </si>
  <si>
    <t>4;4;4;3;3;1</t>
  </si>
  <si>
    <t>A0A1D5NZ03;A0A1D5PZ28;A0A1D5PBK9</t>
  </si>
  <si>
    <t>tr|A0A1D5NZ03|A0A1D5NZ03_CHICK PMS1 homolog 1, mismatch repair system component OS=Gallus gallus GN=PMS1 PE=4 SV=1;tr|A0A1D5PZ28|A0A1D5PZ28_CHICK PMS1 homolog 1, mismatch repair system component OS=Gallus gallus GN=PMS1 PE=4 SV=1;tr|A0A1D5PBK9|A0A1D5PBK9_C</t>
  </si>
  <si>
    <t>A0A1D5NZE4;Q1G1I6</t>
  </si>
  <si>
    <t>tr|A0A1D5NZE4|A0A1D5NZE4_CHICK Protein kinase C and casein kinase substrate in neurons 3 OS=Gallus gallus GN=PACSIN3 PE=4 SV=1;tr|Q1G1I6|Q1G1I6_CHICK PACSIN 3 OS=Gallus gallus GN=PACSIN3 PE=2 SV=1</t>
  </si>
  <si>
    <t>A0A1D5NZK0;A0A1D5PGE0;A0A1D5PUN1;A0A1D5PGB6</t>
  </si>
  <si>
    <t>8;8;8;8</t>
  </si>
  <si>
    <t>tr|A0A1D5NZK0|A0A1D5NZK0_CHICK Protocadherin gamma subfamily C, 5 OS=Gallus gallus GN=PCDHGC3 PE=4 SV=1;tr|A0A1D5PGE0|A0A1D5PGE0_CHICK Uncharacterized protein OS=Gallus gallus PE=4 SV=1;tr|A0A1D5PUN1|A0A1D5PUN1_CHICK Protocadherin gamma subfamily C, 5 OS=G</t>
  </si>
  <si>
    <t>A0A1D5NZK2;A0A1D5PLH1;A0A1D5PII3;P52804;A0A1D5PZQ2</t>
  </si>
  <si>
    <t>13;13;1</t>
  </si>
  <si>
    <t>19;19;19;19;3;3</t>
  </si>
  <si>
    <t>15;15;15;12;4;3</t>
  </si>
  <si>
    <t>A0A1D5P0R0;A0A1D5P2H3;E1BX03;A0A1L1RSJ8;A0A1L1RJU6</t>
  </si>
  <si>
    <t>5;5;5;2;1</t>
  </si>
  <si>
    <t>A0A1D5P0S3</t>
  </si>
  <si>
    <t>tr|A0A1D5P0S3|A0A1D5P0S3_CHICK Uncharacterized protein OS=Gallus gallus GN=LOC107050978 PE=4 SV=1</t>
  </si>
  <si>
    <t>17;16;15;12</t>
  </si>
  <si>
    <t>A0A1D5P1E7;F1NSB1</t>
  </si>
  <si>
    <t>tr|A0A1D5P1E7|A0A1D5P1E7_CHICK Uncharacterized protein OS=Gallus gallus GN=LOC424109 PE=4 SV=1;tr|F1NSB1|F1NSB1_CHICK Uncharacterized protein OS=Gallus gallus GN=LOC424109 PE=4 SV=2</t>
  </si>
  <si>
    <t>A0A1D5P1L5</t>
  </si>
  <si>
    <t>tr|A0A1D5P1L5|A0A1D5P1L5_CHICK Uncharacterized protein OS=Gallus gallus PE=4 SV=1</t>
  </si>
  <si>
    <t>A0A1D5P1U2;A0A1D5P291</t>
  </si>
  <si>
    <t>tr|A0A1D5P1U2|A0A1D5P1U2_CHICK Pyruvate dehydrogenase E1 component subunit beta OS=Gallus gallus GN=PDHB PE=4 SV=1;tr|A0A1D5P291|A0A1D5P291_CHICK Pyruvate dehydrogenase E1 component subunit beta OS=Gallus gallus GN=PDHB PE=4 SV=1</t>
  </si>
  <si>
    <t>A0A1D5P1Z5</t>
  </si>
  <si>
    <t>tr|A0A1D5P1Z5|A0A1D5P1Z5_CHICK HtrA serine peptidase 3 OS=Gallus gallus GN=HTRA3 PE=4 SV=1</t>
  </si>
  <si>
    <t>22;20;16;9;8</t>
  </si>
  <si>
    <t>21;21;21;21;21;20</t>
  </si>
  <si>
    <t>15;3</t>
  </si>
  <si>
    <t>A0A1D5P384</t>
  </si>
  <si>
    <t>tr|A0A1D5P384|A0A1D5P384_CHICK NADH:ubiquinone oxidoreductase subunit B7 OS=Gallus gallus GN=NDUFB7 PE=4 SV=1</t>
  </si>
  <si>
    <t>47;46;41</t>
  </si>
  <si>
    <t>15;14;13;12</t>
  </si>
  <si>
    <t>A0A1D5P455;Q5ZJZ2;A0A1D5NUI1;A0A1D5PMH6;A0A1L1RU17;A0A1L1RUP9;A0A1L1RRE0;F1P5V2;A0A1D5PNJ7</t>
  </si>
  <si>
    <t>A0A1D5P455;Q5ZJZ2;A0A1D5NUI1;A0A1D5PMH6;A0A1L1RU17;A0A1L1RUP9;A0A1L1RRE0</t>
  </si>
  <si>
    <t>6;6;6;5;4;3;3;1;1</t>
  </si>
  <si>
    <t>7;7;7;7;3;3;3;3</t>
  </si>
  <si>
    <t>A0A1D5P4B3;F1N852;F1P0V0</t>
  </si>
  <si>
    <t>A0A1D5P4B3;F1N852</t>
  </si>
  <si>
    <t>tr|A0A1D5P4B3|A0A1D5P4B3_CHICK Cyclin Y OS=Gallus gallus GN=CCNY PE=3 SV=1;tr|F1N852|F1N852_CHICK Cyclin Y OS=Gallus gallus GN=CCNY PE=3 SV=3</t>
  </si>
  <si>
    <t>88;81;40;32</t>
  </si>
  <si>
    <t>A0A1D5P5I0</t>
  </si>
  <si>
    <t>tr|A0A1D5P5I0|A0A1D5P5I0_CHICK Uncharacterized protein OS=Gallus gallus GN=IFIH1 PE=4 SV=1</t>
  </si>
  <si>
    <t>A0A1D5P5J7</t>
  </si>
  <si>
    <t>tr|A0A1D5P5J7|A0A1D5P5J7_CHICK Uncharacterized protein OS=Gallus gallus PE=4 SV=2</t>
  </si>
  <si>
    <t>A0A1D5P5M9;A0A1D5PPK0</t>
  </si>
  <si>
    <t>tr|A0A1D5P5M9|A0A1D5P5M9_CHICK Uncharacterized protein OS=Gallus gallus PE=4 SV=1;tr|A0A1D5PPK0|A0A1D5PPK0_CHICK Uncharacterized protein OS=Gallus gallus PE=4 SV=1</t>
  </si>
  <si>
    <t>A0A1D5P5N2</t>
  </si>
  <si>
    <t>tr|A0A1D5P5N2|A0A1D5P5N2_CHICK KIAA1456 OS=Gallus gallus GN=KIAA1456 PE=4 SV=1</t>
  </si>
  <si>
    <t>34;34;34;15;13</t>
  </si>
  <si>
    <t>A0A1D5P5V6;R4GGJ1</t>
  </si>
  <si>
    <t>tr|A0A1D5P5V6|A0A1D5P5V6_CHICK Ubiquitin domain containing 2 OS=Gallus gallus GN=UBTD2 PE=4 SV=1;tr|R4GGJ1|R4GGJ1_CHICK Ubiquitin domain containing 1 OS=Gallus gallus PE=4 SV=2</t>
  </si>
  <si>
    <t>A0A1D5P655;F1NE09</t>
  </si>
  <si>
    <t>tr|A0A1D5P655|A0A1D5P655_CHICK Cytoplasmic FMR1 interacting protein 2 OS=Gallus gallus GN=CYFIP2 PE=4 SV=1;tr|F1NE09|F1NE09_CHICK Cytoplasmic FMR1 interacting protein 2 OS=Gallus gallus GN=CYFIP2 PE=4 SV=3</t>
  </si>
  <si>
    <t>25;25;5</t>
  </si>
  <si>
    <t>8;8;8;8;6</t>
  </si>
  <si>
    <t>A0A1D5P6Q7;A0A1D5P479</t>
  </si>
  <si>
    <t>tr|A0A1D5P6Q7|A0A1D5P6Q7_CHICK Rho GTPase activating protein 35 OS=Gallus gallus PE=4 SV=1;tr|A0A1D5P479|A0A1D5P479_CHICK Rho GTPase activating protein 35 OS=Gallus gallus PE=4 SV=1</t>
  </si>
  <si>
    <t>32;31</t>
  </si>
  <si>
    <t>A0A1D5P7K9;A0A1D5P6A8;A0A1D5PIX1;A0A1D5PT55;A0A1D5PPL0;A0A1D5PQU6;A0A1D5PJC5;A0A1D5PBF0;A0A1D5PDV9</t>
  </si>
  <si>
    <t>tr|A0A1D5P7K9|A0A1D5P7K9_CHICK Adhesion G protein-coupled receptor L2 OS=Gallus gallus GN=LPHN2 PE=3 SV=1;tr|A0A1D5P6A8|A0A1D5P6A8_CHICK Adhesion G protein-coupled receptor L2 OS=Gallus gallus GN=LPHN2 PE=3 SV=1;tr|A0A1D5PIX1|A0A1D5PIX1_CHICK Adhesion G pr</t>
  </si>
  <si>
    <t>A0A1D5P7L6;A0A1D5PIY2;A0A1D5NUL5</t>
  </si>
  <si>
    <t>A0A1D5P7M5;Q5ZLR1;F1P376</t>
  </si>
  <si>
    <t>tr|A0A1D5P7M5|A0A1D5P7M5_CHICK Protein wntless homolog OS=Gallus gallus GN=WLS PE=4 SV=1;sp|Q5ZLR1|WLS_CHICK Protein wntless homolog OS=Gallus gallus GN=WLS PE=2 SV=1;tr|F1P376|F1P376_CHICK Protein wntless homolog OS=Gallus gallus GN=WLS PE=4 SV=1</t>
  </si>
  <si>
    <t>A0A1D5P7V5;E1BYF5;A0A1D5PJR8;A0A1D5PSL2;A0A1D5P8Z8;A0A1D5P800</t>
  </si>
  <si>
    <t>tr|A0A1D5P7V5|A0A1D5P7V5_CHICK Afadin, adherens junction formation factor OS=Gallus gallus GN=MLLT4 PE=4 SV=1;tr|E1BYF5|E1BYF5_CHICK Afadin, adherens junction formation factor OS=Gallus gallus GN=MLLT4 PE=4 SV=3;tr|A0A1D5PJR8|A0A1D5PJR8_CHICK Afadin, adher</t>
  </si>
  <si>
    <t>A0A1D5P7X0;E1C7M7;P30997;E1C7E9;F1P510;F1N9R1</t>
  </si>
  <si>
    <t>12;7;3;2;1;1</t>
  </si>
  <si>
    <t>A0A1D5P810</t>
  </si>
  <si>
    <t>tr|A0A1D5P810|A0A1D5P810_CHICK Uncharacterized protein OS=Gallus gallus PE=3 SV=1</t>
  </si>
  <si>
    <t>A0A1D5P827;A0A1D5PFR4;A0A1D5Q002;F1N8V3</t>
  </si>
  <si>
    <t>tr|A0A1D5P827|A0A1D5P827_CHICK Phosphatase and actin regulator OS=Gallus gallus GN=PHACTR4 PE=3 SV=1;tr|A0A1D5PFR4|A0A1D5PFR4_CHICK Phosphatase and actin regulator OS=Gallus gallus GN=PHACTR4 PE=3 SV=1;tr|A0A1D5Q002|A0A1D5Q002_CHICK Phosphatase and actin r</t>
  </si>
  <si>
    <t>A0A1D5P888;A0A1D5P659;A0A1D5PP36;A0A1L1RXL4;A0A1L1RMC6</t>
  </si>
  <si>
    <t>9;8;7;4;2</t>
  </si>
  <si>
    <t>A0A1D5P890;A0A1D5NX08;A0A1D5PMD9</t>
  </si>
  <si>
    <t>tr|A0A1D5P890|A0A1D5P890_CHICK Uncharacterized protein OS=Gallus gallus PE=4 SV=1;tr|A0A1D5NX08|A0A1D5NX08_CHICK Carboxylic ester hydrolase OS=Gallus gallus PE=3 SV=1;tr|A0A1D5PMD9|A0A1D5PMD9_CHICK Carboxylic ester hydrolase OS=Gallus gallus PE=3 SV=1</t>
  </si>
  <si>
    <t>A0A1D5P8R5;E1BQN6</t>
  </si>
  <si>
    <t>tr|A0A1D5P8R5|A0A1D5P8R5_CHICK Protein kinase C zeta OS=Gallus gallus GN=PRKCZ PE=3 SV=1;tr|E1BQN6|E1BQN6_CHICK Protein kinase C OS=Gallus gallus GN=PRKCZ PE=3 SV=1</t>
  </si>
  <si>
    <t>A0A1D5P8Y3;A0A1D5PH25;E1BWY7</t>
  </si>
  <si>
    <t>A0A1D5P8Y3</t>
  </si>
  <si>
    <t>tr|A0A1D5P8Y3|A0A1D5P8Y3_CHICK p21 (RAC1) activated kinase 4 OS=Gallus gallus PE=4 SV=1</t>
  </si>
  <si>
    <t>A0A1D5P932;E1C3V0</t>
  </si>
  <si>
    <t>tr|A0A1D5P932|A0A1D5P932_CHICK Apoptosis inducing factor, mitochondria associated 3 OS=Gallus gallus GN=AIFM3 PE=4 SV=2;tr|E1C3V0|E1C3V0_CHICK Apoptosis inducing factor, mitochondria associated 3 OS=Gallus gallus GN=AIFM3 PE=4 SV=3</t>
  </si>
  <si>
    <t>A0A1D5P959;A0A1D5NY11;P12105;A0A1D5PKQ4;A0A1L1RRG0</t>
  </si>
  <si>
    <t>7;6;6;6;5</t>
  </si>
  <si>
    <t>tr|A0A1D5P959|A0A1D5P959_CHICK Collagen alpha-1(III) chain OS=Gallus gallus GN=COL3A1 PE=4 SV=1;tr|A0A1D5NY11|A0A1D5NY11_CHICK Collagen alpha-1(III) chain OS=Gallus gallus GN=COL3A1 PE=4 SV=1;sp|P12105|CO3A1_CHICK Collagen alpha-1(III) chain (Fragments) OS</t>
  </si>
  <si>
    <t>A0A1D5P9A6</t>
  </si>
  <si>
    <t>tr|A0A1D5P9A6|A0A1D5P9A6_CHICK Mitogen-activated protein kinase 1 interacting protein 1 like OS=Gallus gallus GN=MAPK1IP1L PE=4 SV=1</t>
  </si>
  <si>
    <t>32;32;31;30</t>
  </si>
  <si>
    <t>68;68</t>
  </si>
  <si>
    <t>21;21;21;4;3</t>
  </si>
  <si>
    <t>A0A1D5PAB0;A0A1D5PRP3;Q02440</t>
  </si>
  <si>
    <t>tr|A0A1D5PAB0|A0A1D5PAB0_CHICK Unconventional myosin-Va OS=Gallus gallus GN=MYO5A PE=4 SV=1;tr|A0A1D5PRP3|A0A1D5PRP3_CHICK Unconventional myosin-Va OS=Gallus gallus GN=MYO5A PE=4 SV=1;sp|Q02440|MYO5A_CHICK Unconventional myosin-Va OS=Gallus gallus GN=MYO5A</t>
  </si>
  <si>
    <t>A0A1D5PAR3</t>
  </si>
  <si>
    <t>tr|A0A1D5PAR3|A0A1D5PAR3_CHICK Toll-interacting protein OS=Gallus gallus GN=TOLLIP PE=4 SV=1</t>
  </si>
  <si>
    <t>A0A1D5PB78;P09324;A0A1D5P353;Q05876;F1NQU9;Q02977</t>
  </si>
  <si>
    <t>7;7;2;2;2;2</t>
  </si>
  <si>
    <t>11;11;11;4</t>
  </si>
  <si>
    <t>A0A1D5PBN6;F1NQ90</t>
  </si>
  <si>
    <t>tr|A0A1D5PBN6|A0A1D5PBN6_CHICK Uncharacterized protein OS=Gallus gallus GN=C11H19ORF12 PE=4 SV=1;tr|F1NQ90|F1NQ90_CHICK Uncharacterized protein OS=Gallus gallus GN=C11H19ORF12 PE=4 SV=3</t>
  </si>
  <si>
    <t>A0A1D5PBN9</t>
  </si>
  <si>
    <t>tr|A0A1D5PBN9|A0A1D5PBN9_CHICK Purine rich element binding protein A OS=Gallus gallus PE=4 SV=1</t>
  </si>
  <si>
    <t>A0A1D5PBU0;A0A1D5P4L6;F1NIE3;A0A1D5NXA6;A0A1D5P8H4</t>
  </si>
  <si>
    <t>tr|A0A1D5PBU0|A0A1D5PBU0_CHICK Uncharacterized protein OS=Gallus gallus GN=ITIH3 PE=4 SV=1;tr|A0A1D5P4L6|A0A1D5P4L6_CHICK Uncharacterized protein OS=Gallus gallus GN=ITIH3 PE=4 SV=1;tr|F1NIE3|F1NIE3_CHICK Uncharacterized protein OS=Gallus gallus GN=ITIH3 P</t>
  </si>
  <si>
    <t>tr|A0A1D5PC90|A0A1D5PC90_CHICK Uncharacterized protein OS=Gallus gallus GN=HARS PE=3 SV=1;tr|A0A1L1RQS8|A0A1L1RQS8_CHICK Uncharacterized protein OS=Gallus gallus GN=HARS PE=4 SV=1;tr|A0A1D5P330|A0A1D5P330_CHICK Uncharacterized protein OS=Gallus gallus PE=4</t>
  </si>
  <si>
    <t>35;10;10</t>
  </si>
  <si>
    <t>A0A1D5PCG1;Q5ZJ08;F1NJU7;A0A1D5PG54</t>
  </si>
  <si>
    <t>22;21</t>
  </si>
  <si>
    <t>A0A1D5PCU0;A0A1D5P1Y9;A0A1D5P456</t>
  </si>
  <si>
    <t>17;1;1</t>
  </si>
  <si>
    <t>A0A1D5PD30;A0A1L1RZ15;Q5F3N1;F1NJV4;A0A1D5P6X2</t>
  </si>
  <si>
    <t>A0A1D5PD86;A0A1L1RTA1</t>
  </si>
  <si>
    <t>tr|A0A1D5PD86|A0A1D5PD86_CHICK 2,4-dienoyl-CoA reductase 1 OS=Gallus gallus GN=DECR1 PE=4 SV=1;tr|A0A1L1RTA1|A0A1L1RTA1_CHICK 2,4-dienoyl-CoA reductase 1 OS=Gallus gallus GN=DECR1 PE=4 SV=1</t>
  </si>
  <si>
    <t>A0A1D5PDK7;Q5ZJ56;A0A1L1RKQ5;A0A1L1RPY1</t>
  </si>
  <si>
    <t>A0A1D5PDK7;Q5ZJ56;A0A1L1RKQ5</t>
  </si>
  <si>
    <t>6;6;3;1</t>
  </si>
  <si>
    <t>tr|A0A1D5PDK7|A0A1D5PDK7_CHICK 60S ribosomal protein L7 OS=Gallus gallus GN=RPL7 PE=4 SV=1;sp|Q5ZJ56|RL7_CHICK 60S ribosomal protein L7 OS=Gallus gallus GN=RPL7 PE=2 SV=1;tr|A0A1L1RKQ5|A0A1L1RKQ5_CHICK 60S ribosomal protein L7 OS=Gallus gallus GN=RPL7 PE=4</t>
  </si>
  <si>
    <t>A0A1D5PDZ6;A0A1D5PKX8;F1NYC6</t>
  </si>
  <si>
    <t>tr|A0A1D5PDZ6|A0A1D5PDZ6_CHICK ADAM metallopeptidase domain 23 OS=Gallus gallus GN=ADAM23 PE=4 SV=1;tr|A0A1D5PKX8|A0A1D5PKX8_CHICK ADAM metallopeptidase domain 23 OS=Gallus gallus GN=ADAM23 PE=4 SV=1;tr|F1NYC6|F1NYC6_CHICK ADAM metallopeptidase domain 23 O</t>
  </si>
  <si>
    <t>A0A1D5PDZ9;E1BY89</t>
  </si>
  <si>
    <t>tr|A0A1D5PDZ9|A0A1D5PDZ9_CHICK Ribosomal protein L23 OS=Gallus gallus GN=RPL23 PE=3 SV=1;tr|E1BY89|E1BY89_CHICK Ribosomal protein L23 OS=Gallus gallus GN=RPL23 PE=3 SV=2</t>
  </si>
  <si>
    <t>A0A1D5PE77;Q5ZLG7;F1NJ10;A0A1D5PU22;A0A1D5PVD9;A0A1L1RQL5;A0A1L1RV81;A0A1D5PCU1;Q5ZMJ6;A0A1D5PUX9</t>
  </si>
  <si>
    <t>A0A1D5PE77;Q5ZLG7;F1NJ10;A0A1D5PU22;A0A1D5PVD9;A0A1L1RQL5;A0A1L1RV81;A0A1D5PCU1;Q5ZMJ6</t>
  </si>
  <si>
    <t>5;5;5;3;3;3;3;3;3;2</t>
  </si>
  <si>
    <t>tr|A0A1D5PE77|A0A1D5PE77_CHICK Solute carrier family 25 member 6 OS=Gallus gallus GN=SLC25A6 PE=3 SV=1;tr|Q5ZLG7|Q5ZLG7_CHICK Solute carrier family 25 member 6 OS=Gallus gallus GN=SLC25A6 PE=2 SV=1;tr|F1NJ10|F1NJ10_CHICK Solute carrier family 25 member 5 O</t>
  </si>
  <si>
    <t>A0A1D5PE96;A0A1L1RZZ3</t>
  </si>
  <si>
    <t>21;4</t>
  </si>
  <si>
    <t>A0A1D5PEE1;F1NRB3;A0A1D5PK66</t>
  </si>
  <si>
    <t>tr|A0A1D5PEE1|A0A1D5PEE1_CHICK Oxysterol-binding protein OS=Gallus gallus GN=OSBP PE=3 SV=1;tr|F1NRB3|F1NRB3_CHICK Oxysterol-binding protein OS=Gallus gallus GN=OSBP2 PE=3 SV=2;tr|A0A1D5PK66|A0A1D5PK66_CHICK Oxysterol-binding protein OS=Gallus gallus GN=OS</t>
  </si>
  <si>
    <t>A0A1D5PEE2;P00356;F1NH87;A0A1L1RZ68;A0A1L1RUV2;A0A1D5NXY1;A0A1D5P6P0;A0A1L1RW15;A0A1L1RVZ3</t>
  </si>
  <si>
    <t>A0A1D5PEE2;P00356;F1NH87;A0A1L1RZ68;A0A1L1RUV2;A0A1D5NXY1</t>
  </si>
  <si>
    <t>9;9;9;8;8;5;3;2;1</t>
  </si>
  <si>
    <t>A0A1D5PEF1;E1BVA2</t>
  </si>
  <si>
    <t>tr|A0A1D5PEF1|A0A1D5PEF1_CHICK Lysyl oxidase like 4 OS=Gallus gallus GN=LOXL4 PE=4 SV=1;tr|E1BVA2|E1BVA2_CHICK Lysyl oxidase like 4 OS=Gallus gallus GN=LOXL4 PE=4 SV=3</t>
  </si>
  <si>
    <t>A0A1D5PF74;E1C0Z4</t>
  </si>
  <si>
    <t>tr|A0A1D5PF74|A0A1D5PF74_CHICK Galectin OS=Gallus gallus GN=LGALS2 PE=4 SV=1;tr|E1C0Z4|E1C0Z4_CHICK Galectin OS=Gallus gallus GN=LGALS2 PE=1 SV=3</t>
  </si>
  <si>
    <t>22;18</t>
  </si>
  <si>
    <t>A0A1D5PFZ5</t>
  </si>
  <si>
    <t>tr|A0A1D5PFZ5|A0A1D5PFZ5_CHICK Tax1 binding protein 1 OS=Gallus gallus GN=TAX1BP1 PE=4 SV=1</t>
  </si>
  <si>
    <t>19;19;19</t>
  </si>
  <si>
    <t>A0A1D5PGI5;F1NM47;A0A1D5PHK7;A0A1D5P9E7</t>
  </si>
  <si>
    <t>16;16;1;1</t>
  </si>
  <si>
    <t>A0A1D5PGL4;A0A1D5P3A7;E1BY27</t>
  </si>
  <si>
    <t>tr|A0A1D5PGL4|A0A1D5PGL4_CHICK Myosin XVIIIA OS=Gallus gallus PE=3 SV=1;tr|A0A1D5P3A7|A0A1D5P3A7_CHICK Myosin XVIIIA OS=Gallus gallus PE=3 SV=1;tr|E1BY27|E1BY27_CHICK Myosin XVIIIA OS=Gallus gallus PE=3 SV=2</t>
  </si>
  <si>
    <t>A0A1D5PGM3;A0A1L1RWL8;P79769;F1NT44</t>
  </si>
  <si>
    <t>tr|A0A1D5PGM3|A0A1D5PGM3_CHICK Translin OS=Gallus gallus GN=TSN PE=4 SV=1;tr|A0A1L1RWL8|A0A1L1RWL8_CHICK Translin OS=Gallus gallus GN=TSN PE=4 SV=1;sp|P79769|TSN_CHICK Translin OS=Gallus gallus GN=TSN PE=1 SV=1;tr|F1NT44|F1NT44_CHICK Translin OS=Gallus gal</t>
  </si>
  <si>
    <t>18;17;17;17</t>
  </si>
  <si>
    <t>A0A1D5PH03;F1NGH1;A0A1D5PGJ1;A0A1D5PPU1;A0A1L1RZH9</t>
  </si>
  <si>
    <t>3;3;1;1;1</t>
  </si>
  <si>
    <t>A0A1D5PH34;A0A1L1RUU2;Q5ZKN2;A0A1L1RTW6</t>
  </si>
  <si>
    <t>tr|A0A1D5PH34|A0A1D5PH34_CHICK Membrane-associated progesterone receptor component 1 OS=Gallus gallus GN=PGRMC1 PE=4 SV=1;tr|A0A1L1RUU2|A0A1L1RUU2_CHICK Membrane-associated progesterone receptor component 1 OS=Gallus gallus GN=PGRMC1 PE=3 SV=1;sp|Q5ZKN2|PG</t>
  </si>
  <si>
    <t>A0A1D5PH79</t>
  </si>
  <si>
    <t>tr|A0A1D5PH79|A0A1D5PH79_CHICK Uncharacterized protein OS=Gallus gallus PE=4 SV=1</t>
  </si>
  <si>
    <t>A0A1D5PHB7;Q1KME6;A0A1I7Q432;R4GJ51</t>
  </si>
  <si>
    <t>tr|A0A1D5PHB7|A0A1D5PHB7_CHICK Ras-related protein Rab-6A OS=Gallus gallus GN=RAB6A PE=4 SV=1;sp|Q1KME6|RAB6A_CHICK Ras-related protein Rab-6A OS=Gallus gallus GN=RAB6A PE=2 SV=3;tr|A0A1I7Q432|A0A1I7Q432_CHICK Ras-related protein Rab-6A OS=Gallus gallus GN</t>
  </si>
  <si>
    <t>16;16;15;7;5</t>
  </si>
  <si>
    <t>15;15;14;13;13</t>
  </si>
  <si>
    <t>3;3;3;3;3;1</t>
  </si>
  <si>
    <t>A0A1D5PHL0;A0A1L1RUE8;A0A1D5PDX4;A0A1D5PID9;A0A1L1RM01</t>
  </si>
  <si>
    <t>5;4;3;3;1</t>
  </si>
  <si>
    <t>A0A1D5PHM1</t>
  </si>
  <si>
    <t>tr|A0A1D5PHM1|A0A1D5PHM1_CHICK Uncharacterized protein OS=Gallus gallus PE=3 SV=1</t>
  </si>
  <si>
    <t>A0A1D5PHS2;CON__A2AB72;F1NDP8</t>
  </si>
  <si>
    <t>21;1;1</t>
  </si>
  <si>
    <t>A0A1D5PHU2;A0A1D5PK28;A0A1D5PFU9;Q6R748;A0A1D5PJX3;A0A1D5PK23</t>
  </si>
  <si>
    <t>20;20;19;18;15;14</t>
  </si>
  <si>
    <t>A0A1D5PHY6;B4ER10</t>
  </si>
  <si>
    <t>tr|A0A1D5PHY6|A0A1D5PHY6_CHICK Uncharacterized protein OS=Gallus gallus PE=4 SV=1;sp|B4ER10|IFNL3_CHICK Interferon lambda-3 OS=Gallus gallus GN=IFNL3 PE=2 SV=1</t>
  </si>
  <si>
    <t>A0A1D5PI72;A0A1D5PP94;F1NQQ1;A0A1D5PDR7;E1BXY4</t>
  </si>
  <si>
    <t>tr|A0A1D5PI72|A0A1D5PI72_CHICK Uncharacterized protein OS=Gallus gallus PE=3 SV=1;tr|A0A1D5PP94|A0A1D5PP94_CHICK Uncharacterized protein OS=Gallus gallus PE=3 SV=1;tr|F1NQQ1|F1NQQ1_CHICK Uncharacterized protein OS=Gallus gallus PE=3 SV=3;tr|A0A1D5PDR7|A0A1</t>
  </si>
  <si>
    <t>A0A1D5PIN8;A0A1D5P6N5;A0A1D5PW72;A0A1D5PWT5;A0A1D5PFX7;F1NQ49</t>
  </si>
  <si>
    <t>6;6;6;6;6;6</t>
  </si>
  <si>
    <t>tr|A0A1D5PIN8|A0A1D5PIN8_CHICK Protein tyrosine phosphatase, receptor type D OS=Gallus gallus GN=PTPRD PE=4 SV=1;tr|A0A1D5P6N5|A0A1D5P6N5_CHICK Protein tyrosine phosphatase, receptor type D OS=Gallus gallus GN=PTPRD PE=4 SV=1;tr|A0A1D5PW72|A0A1D5PW72_CHICK</t>
  </si>
  <si>
    <t>A0A1D5PIW3;F1NW93</t>
  </si>
  <si>
    <t>tr|A0A1D5PIW3|A0A1D5PIW3_CHICK Galactosidase beta 1 like OS=Gallus gallus GN=GLB1L PE=3 SV=1;tr|F1NW93|F1NW93_CHICK Galactosidase beta 1 like OS=Gallus gallus GN=GLB1L PE=3 SV=3</t>
  </si>
  <si>
    <t>A0A1D5PJF6;F1NFH6;A0A1D5NXV9;A0A1D5NWV5;A0A1D5NT64</t>
  </si>
  <si>
    <t>tr|A0A1D5PJF6|A0A1D5PJF6_CHICK Phospholipid-transporting ATPase OS=Gallus gallus GN=ATP11B PE=3 SV=1;tr|F1NFH6|F1NFH6_CHICK Phospholipid-transporting ATPase OS=Gallus gallus GN=ATP11B PE=3 SV=3;tr|A0A1D5NXV9|A0A1D5NXV9_CHICK Phospholipid-transporting ATPas</t>
  </si>
  <si>
    <t>A0A1D5PJG9;A0A1D5P3S4;A0A1L1RZJ6;A0A1L1RMC2;A0A1L1S075;A0A1L1RP23;A0A1D5PKV9</t>
  </si>
  <si>
    <t>A0A1D5PJG9;A0A1D5P3S4;A0A1L1RZJ6;A0A1L1RMC2;A0A1L1S075</t>
  </si>
  <si>
    <t>10;9;8;8;6;3;3</t>
  </si>
  <si>
    <t>tr|A0A1D5PJG9|A0A1D5PJG9_CHICK ATP synthase subunit alpha OS=Gallus gallus GN=ATP5A1W PE=3 SV=1;tr|A0A1D5P3S4|A0A1D5P3S4_CHICK ATP synthase subunit alpha OS=Gallus gallus GN=LOC107049047 PE=3 SV=1;tr|A0A1L1RZJ6|A0A1L1RZJ6_CHICK ATP synthase subunit alpha O</t>
  </si>
  <si>
    <t>A0A1D5PJH5;A0A1D5PVA9;A0A1D5PDC1;A0A1D5P650;A0A1D5PW75;A0A1D5PAU8</t>
  </si>
  <si>
    <t>21;21;21;21;20;20</t>
  </si>
  <si>
    <t>tr|A0A1D5PJH5|A0A1D5PJH5_CHICK Clathrin heavy chain OS=Gallus gallus GN=SLC25A1 PE=3 SV=1;tr|A0A1D5PVA9|A0A1D5PVA9_CHICK Clathrin heavy chain OS=Gallus gallus GN=SLC25A1 PE=3 SV=1;tr|A0A1D5PDC1|A0A1D5PDC1_CHICK Clathrin heavy chain OS=Gallus gallus GN=SLC2</t>
  </si>
  <si>
    <t>A0A1D5PJJ4</t>
  </si>
  <si>
    <t>tr|A0A1D5PJJ4|A0A1D5PJJ4_CHICK Protein S100 OS=Gallus gallus GN=S100A1 PE=3 SV=1</t>
  </si>
  <si>
    <t>A0A1D5PK26;A0A1D5PFF1</t>
  </si>
  <si>
    <t>tr|A0A1D5PK26|A0A1D5PK26_CHICK Small nuclear ribonucleoprotein D2 polypeptide OS=Gallus gallus PE=4 SV=1;tr|A0A1D5PFF1|A0A1D5PFF1_CHICK Small nuclear ribonucleoprotein D2 polypeptide OS=Gallus gallus PE=4 SV=1</t>
  </si>
  <si>
    <t>A0A1D5PKB1;P23991;A0A1D5PN19;A0A1D5P6W6</t>
  </si>
  <si>
    <t>tr|A0A1D5PKB1|A0A1D5PKB1_CHICK Uncharacterized protein OS=Gallus gallus GN=ADH1C PE=3 SV=1;sp|P23991|ADH1_CHICK Alcohol dehydrogenase 1 OS=Gallus gallus GN=ADH1 PE=1 SV=2;tr|A0A1D5PN19|A0A1D5PN19_CHICK Uncharacterized protein OS=Gallus gallus GN=ADH1C PE=3</t>
  </si>
  <si>
    <t>26;26</t>
  </si>
  <si>
    <t>21;20;18;3;3</t>
  </si>
  <si>
    <t>A0A1D5PKJ5;F1NLF0</t>
  </si>
  <si>
    <t>tr|A0A1D5PKJ5|A0A1D5PKJ5_CHICK Epidermal growth factor receptor pathway substrate 15 OS=Gallus gallus GN=EPS15 PE=4 SV=1;tr|F1NLF0|F1NLF0_CHICK Epidermal growth factor receptor pathway substrate 15 OS=Gallus gallus GN=EPS15 PE=4 SV=1</t>
  </si>
  <si>
    <t>A0A1D5PLK1;A0A1L1RRI1;R4GLB3;A0A1L1RLS1</t>
  </si>
  <si>
    <t>tr|A0A1D5PLK1|A0A1D5PLK1_CHICK Proteasome subunit beta 2 OS=Gallus gallus GN=PSMB2 PE=4 SV=1;tr|A0A1L1RRI1|A0A1L1RRI1_CHICK Proteasome subunit beta 2 OS=Gallus gallus GN=PSMB2 PE=4 SV=1;tr|R4GLB3|R4GLB3_CHICK Proteasome subunit beta type OS=Gallus gallus G</t>
  </si>
  <si>
    <t>A0A1D5PME9</t>
  </si>
  <si>
    <t>tr|A0A1D5PME9|A0A1D5PME9_CHICK Leucine rich repeat containing 15 OS=Gallus gallus PE=4 SV=2</t>
  </si>
  <si>
    <t>A0A1D5PMG4;Q5ZLT0;A0A1D5PWR9</t>
  </si>
  <si>
    <t>tr|A0A1D5PMG4|A0A1D5PMG4_CHICK Exportin-7 OS=Gallus gallus GN=XPO7 PE=4 SV=1;sp|Q5ZLT0|XPO7_CHICK Exportin-7 OS=Gallus gallus GN=XPO7 PE=2 SV=1;tr|A0A1D5PWR9|A0A1D5PWR9_CHICK Exportin-7 OS=Gallus gallus GN=XPO7 PE=4 SV=1</t>
  </si>
  <si>
    <t>7;7;6;1;1</t>
  </si>
  <si>
    <t>A0A1D5PN05</t>
  </si>
  <si>
    <t>tr|A0A1D5PN05|A0A1D5PN05_CHICK Uncharacterized protein OS=Gallus gallus GN=COX6C PE=4 SV=1</t>
  </si>
  <si>
    <t>8;8;8;8;8;8;6</t>
  </si>
  <si>
    <t>A0A1D5PN54;A0A1L1RY35;A0A1L1RRN2;A0A1L1RX86</t>
  </si>
  <si>
    <t>A0A1D5PN54;A0A1L1RY35;A0A1L1RRN2</t>
  </si>
  <si>
    <t>10;8;6;3</t>
  </si>
  <si>
    <t>tr|A0A1D5PN54|A0A1D5PN54_CHICK ATP synthase subunit alpha OS=Gallus gallus GN=ATP5A1 PE=3 SV=1;tr|A0A1L1RY35|A0A1L1RY35_CHICK ATP synthase subunit alpha OS=Gallus gallus GN=ATP5A1 PE=3 SV=1;tr|A0A1L1RRN2|A0A1L1RRN2_CHICK Uncharacterized protein OS=Gallus g</t>
  </si>
  <si>
    <t>8;8;8;8;8;6;6;1;1</t>
  </si>
  <si>
    <t>tr|A0A1D5PNH7|A0A1D5PNH7_CHICK Collagen triple helix repeat containing 1 OS=Gallus gallus GN=Gga.11634 PE=4 SV=1;tr|A0A1D5P1A5|A0A1D5P1A5_CHICK Collagen triple helix repeat containing 1 OS=Gallus gallus GN=Gga.11634 PE=4 SV=1</t>
  </si>
  <si>
    <t>A0A1D5PNJ9;A0A1D5NVN6;A0A1D5P0Y7;A0A1D5P813;E1BRQ3;A0A1D5NZ81;A0A1D5PHW5;A0A1D5NX14;F6SVU3;A0A1D5PMR2;F1P3F8;A0A1D5NVQ3;A0A1D5PEY2</t>
  </si>
  <si>
    <t>A0A1D5PNJ9;A0A1D5NVN6;A0A1D5P0Y7;A0A1D5P813;E1BRQ3;A0A1D5NZ81</t>
  </si>
  <si>
    <t>5;5;5;5;5;3;2;2;2;2;2;1;1</t>
  </si>
  <si>
    <t>A0A1D5PNK0;E1C489;A0A1L1RQM2;A0A1L1RMM3;A0A1D5P9A3</t>
  </si>
  <si>
    <t>tr|A0A1D5PNK0|A0A1D5PNK0_CHICK Enolase-phosphatase 1 OS=Gallus gallus GN=ENOPH1 PE=4 SV=1;tr|E1C489|E1C489_CHICK Enolase-phosphatase E1 OS=Gallus gallus GN=ENOPH1 PE=3 SV=1;tr|A0A1L1RQM2|A0A1L1RQM2_CHICK Enolase-phosphatase 1 OS=Gallus gallus GN=ENOPH1 PE=</t>
  </si>
  <si>
    <t>tr|A0A1D5PNL3|A0A1D5PNL3_CHICK Ubiquitin conjugating enzyme E2 N OS=Gallus gallus GN=UBE2N PE=3 SV=1;tr|A0A1L1RY95|A0A1L1RY95_CHICK Ubiquitin conjugating enzyme E2 N OS=Gallus gallus GN=UBE2N PE=3 SV=1;tr|A0A1L1S122|A0A1L1S122_CHICK Ubiquitin conjugating e</t>
  </si>
  <si>
    <t>A0A1D5PNU7;F1NI46</t>
  </si>
  <si>
    <t>tr|A0A1D5PNU7|A0A1D5PNU7_CHICK Neuroplastin OS=Gallus gallus GN=NPTN PE=4 SV=1;tr|F1NI46|F1NI46_CHICK Neuroplastin OS=Gallus gallus GN=NPTN PE=4 SV=3</t>
  </si>
  <si>
    <t>A0A1D5PP38;A0A1D5PS44</t>
  </si>
  <si>
    <t>tr|A0A1D5PP38|A0A1D5PP38_CHICK Arylsulfatase A OS=Gallus gallus GN=ARSA PE=4 SV=1;tr|A0A1D5PS44|A0A1D5PS44_CHICK Arylsulfatase A OS=Gallus gallus GN=ARSA PE=4 SV=1</t>
  </si>
  <si>
    <t>7;7;6;4</t>
  </si>
  <si>
    <t>A0A1D5PP70;A0A1D5P9Y0;A0A1D5PAV4;A0A1D5P2S1;A0A1D5PWB1;A0A1D5NX90;A0A1D5PB63;A0A1L1RRI0;A0A1L1RNK7;A0A1L1RNS5;A0A1L1RVQ0;A0A1L1RJJ8</t>
  </si>
  <si>
    <t>3;3;3;3;3;3;3;3;3;3;3;3</t>
  </si>
  <si>
    <t>tr|A0A1D5PP70|A0A1D5PP70_CHICK Uncharacterized protein OS=Gallus gallus PE=4 SV=1;tr|A0A1D5P9Y0|A0A1D5P9Y0_CHICK Uncharacterized protein OS=Gallus gallus PE=4 SV=1;tr|A0A1D5PAV4|A0A1D5PAV4_CHICK Uncharacterized protein OS=Gallus gallus PE=4 SV=1;tr|A0A1D5P</t>
  </si>
  <si>
    <t>A0A1D5PPF8;E1BT08</t>
  </si>
  <si>
    <t>A0A1D5PQ15;A0A1D5PV72;A0A1L1RQF3;A0A1D5PAQ0;A0A1L1RSQ4;A0A1D5PJ81;A0A1D5PZU8;A0A1D5PYI5</t>
  </si>
  <si>
    <t>2;2;1;1;1;1;1;1</t>
  </si>
  <si>
    <t>tr|A0A1D5PQ15|A0A1D5PQ15_CHICK Uncharacterized protein OS=Gallus gallus PE=4 SV=1;tr|A0A1D5PV72|A0A1D5PV72_CHICK Uncharacterized protein OS=Gallus gallus PE=4 SV=1;tr|A0A1L1RQF3|A0A1L1RQF3_CHICK Uncharacterized protein OS=Gallus gallus PE=4 SV=1;tr|A0A1D5P</t>
  </si>
  <si>
    <t>12;12;11</t>
  </si>
  <si>
    <t>A0A1D5PQ54;A0A1D5PI01;A0A1D5PT69;A0A1D5PT50;A0A1D5PEE0;A0A1D5NW44;A0A1D5P4M5;A0A1D5P7P4;A0A1D5P3H5;A0A1D5PGY6;A0A1D5PH86;A0A1D5PWP8;A0A1D5PCX6;A0A1D5P754;A0A1D5PBS8;A0A1D5P5E3;A0A1D5PRM5;A0A1D5P844;A0A1D5P642;A0A1D5NZM3;A0A1D5PWV6;A0A1D5PX85;A0A1D5P8X4;A0A1D5NYE0;A0A1D5NTR4;A0A1D5NVA2;A0A1D5PIM6;A0A1D5PFE3;A0A1D5PQR1;A0A1D5PXR5;A0A1D5PQH1;A0A1D5PY46;A0A1D5PBS4;A0A1D5PIQ7;A0A1D5P5H7;A0A1D5PT10</t>
  </si>
  <si>
    <t>1;1;1;1;1;1;1;1;1;1;1;1;1;1;1;1;1;1;1;1;1;1;1;1;1;1;1;1;1;1;1;1;1;1;1;1</t>
  </si>
  <si>
    <t>tr|A0A1D5PQ54|A0A1D5PQ54_CHICK Uncharacterized protein OS=Gallus gallus PE=4 SV=1;tr|A0A1D5PI01|A0A1D5PI01_CHICK Uncharacterized protein OS=Gallus gallus PE=4 SV=1;tr|A0A1D5PT69|A0A1D5PT69_CHICK Uncharacterized protein OS=Gallus gallus PE=3 SV=1;tr|A0A1D5P</t>
  </si>
  <si>
    <t>10;2</t>
  </si>
  <si>
    <t>7;7;7;7;6;1</t>
  </si>
  <si>
    <t>48;48;47;43</t>
  </si>
  <si>
    <t>A0A1D5PQE8;F1NVF4;F1NZY0</t>
  </si>
  <si>
    <t>A0A1D5PQF5;A0A1D5PY27;A0A1D5PWR7;A0A1D5PMN5;A0A1D5NYH4</t>
  </si>
  <si>
    <t>6;6;6;4;4</t>
  </si>
  <si>
    <t>tr|A0A1D5PQF5|A0A1D5PQF5_CHICK Hemicentin 1 OS=Gallus gallus GN=HMCN1 PE=4 SV=1;tr|A0A1D5PY27|A0A1D5PY27_CHICK Hemicentin 1 OS=Gallus gallus GN=HMCN1 PE=4 SV=1;tr|A0A1D5PWR7|A0A1D5PWR7_CHICK Hemicentin 1 OS=Gallus gallus GN=HMCN1 PE=4 SV=1;tr|A0A1D5PMN5|A0</t>
  </si>
  <si>
    <t>8;8;4;3</t>
  </si>
  <si>
    <t>A0A1D5PQP3;A0A1D5P8K6;A0A1D5PAN8;Q5F372;E1C3L4</t>
  </si>
  <si>
    <t>A0A1D5PQP3</t>
  </si>
  <si>
    <t>8;1;1;1;1</t>
  </si>
  <si>
    <t>tr|A0A1D5PQP3|A0A1D5PQP3_CHICK E3 ubiquitin-protein ligase OS=Gallus gallus GN=ITCH PE=4 SV=1</t>
  </si>
  <si>
    <t>A0A1D5PQS6;A0A1D5PC74;A0A1D5NUD9;A0A1D5NWG1;E1BWR0</t>
  </si>
  <si>
    <t>tr|A0A1D5PQS6|A0A1D5PQS6_CHICK BCL2 associated transcription factor 1 OS=Gallus gallus GN=BCLAF1 PE=4 SV=1;tr|A0A1D5PC74|A0A1D5PC74_CHICK BCL2 associated transcription factor 1 OS=Gallus gallus GN=BCLAF1 PE=4 SV=1;tr|A0A1D5NUD9|A0A1D5NUD9_CHICK BCL2 associ</t>
  </si>
  <si>
    <t>A0A1D5PR26</t>
  </si>
  <si>
    <t>tr|A0A1D5PR26|A0A1D5PR26_CHICK Uncharacterized protein OS=Gallus gallus PE=4 SV=2</t>
  </si>
  <si>
    <t>4;4;4;3;3;3;2</t>
  </si>
  <si>
    <t>3;1;1;1;1</t>
  </si>
  <si>
    <t>A0A1D5PR96;A0A1D5P278;A0A1L1S0P8;F1P231;E1BQI2</t>
  </si>
  <si>
    <t>A0A1D5PR96;A0A1D5P278;A0A1L1S0P8;F1P231</t>
  </si>
  <si>
    <t>tr|A0A1D5PR96|A0A1D5PR96_CHICK RAP2B, member of RAS oncogene family OS=Gallus gallus GN=RAP2B PE=4 SV=1;tr|A0A1D5P278|A0A1D5P278_CHICK Uncharacterized protein OS=Gallus gallus PE=4 SV=2;tr|A0A1L1S0P8|A0A1L1S0P8_CHICK RAP2C, member of RAS oncogene family OS</t>
  </si>
  <si>
    <t>A0A1D5PRD7;A0A1D5PIB1</t>
  </si>
  <si>
    <t>tr|A0A1D5PRD7|A0A1D5PRD7_CHICK Nuclear receptor subfamily 3 group C member 1 OS=Gallus gallus GN=NR3C1 PE=3 SV=1;tr|A0A1D5PIB1|A0A1D5PIB1_CHICK Nuclear receptor subfamily 3 group C member 1 OS=Gallus gallus GN=NR3C1 PE=3 SV=1</t>
  </si>
  <si>
    <t>16;5</t>
  </si>
  <si>
    <t>A0A1D5PRH4;A0A1D5P5L9;F1NPK0</t>
  </si>
  <si>
    <t>tr|A0A1D5PRH4|A0A1D5PRH4_CHICK Uncharacterized protein OS=Gallus gallus GN=KALRN PE=4 SV=1;tr|A0A1D5P5L9|A0A1D5P5L9_CHICK Uncharacterized protein OS=Gallus gallus GN=KALRN PE=4 SV=1;tr|F1NPK0|F1NPK0_CHICK Uncharacterized protein OS=Gallus gallus GN=KALRN P</t>
  </si>
  <si>
    <t>A0A1D5PRJ2;A0A1D5NY54;A0A1D5PZL4;A0A1D5P8E4;A0A1D5P1L3;E1BWY8;A0A1D5PQ02</t>
  </si>
  <si>
    <t>2;2;2;1;1;1;1</t>
  </si>
  <si>
    <t>16;16;7;6;4;1</t>
  </si>
  <si>
    <t>12;12;4</t>
  </si>
  <si>
    <t>A0A1D5PS29;A0A1D5PZV6;Q90705;A0A1L1RPZ1;A0A1D5PWP9;A0A1L1RSV0;A0A1D5PXR1;A0A1L1RLP2;A0A1L1RK87</t>
  </si>
  <si>
    <t>A0A1D5PS29;A0A1D5PZV6;Q90705;A0A1L1RPZ1;A0A1D5PWP9;A0A1L1RSV0</t>
  </si>
  <si>
    <t>31;30;30;23;22;19;14;11;5</t>
  </si>
  <si>
    <t>tr|A0A1D5PS29|A0A1D5PS29_CHICK Elongation factor 2 OS=Gallus gallus GN=EEF2 PE=4 SV=1;tr|A0A1D5PZV6|A0A1D5PZV6_CHICK Elongation factor 2 OS=Gallus gallus GN=EEF2 PE=4 SV=1;sp|Q90705|EF2_CHICK Elongation factor 2 OS=Gallus gallus GN=EEF2 PE=1 SV=3;tr|A0A1L1</t>
  </si>
  <si>
    <t>A0A1D5PS51;F1NZR2;A0A1D5P094</t>
  </si>
  <si>
    <t>tr|A0A1D5PS51|A0A1D5PS51_CHICK Epsin 3 OS=Gallus gallus PE=4 SV=1;tr|F1NZR2|F1NZR2_CHICK Epsin 3 OS=Gallus gallus PE=4 SV=3;tr|A0A1D5P094|A0A1D5P094_CHICK Epsin 2 OS=Gallus gallus GN=EPN2 PE=4 SV=1</t>
  </si>
  <si>
    <t>22;22</t>
  </si>
  <si>
    <t>A0A1D5PSB7;Q5TM08;A0A1D5PDZ2</t>
  </si>
  <si>
    <t>tr|A0A1D5PSB7|A0A1D5PSB7_CHICK Interleukin 11 receptor subunit alpha OS=Gallus gallus GN=IL11RA PE=4 SV=1;tr|Q5TM08|Q5TM08_CHICK Interleukin 11 receptor alpha chain OS=Gallus gallus GN=IL11Ra PE=2 SV=1;tr|A0A1D5PDZ2|A0A1D5PDZ2_CHICK Interleukin 11 receptor</t>
  </si>
  <si>
    <t>11;11;11;11;10;10;8;5;3</t>
  </si>
  <si>
    <t>A0A1D5PSK2</t>
  </si>
  <si>
    <t>tr|A0A1D5PSK2|A0A1D5PSK2_CHICK Rho GTPase activating protein 18 OS=Gallus gallus GN=ARHGAP18 PE=4 SV=1</t>
  </si>
  <si>
    <t>A0A1D5PTE5;E1BW77;F1NAW2</t>
  </si>
  <si>
    <t>tr|A0A1D5PTE5|A0A1D5PTE5_CHICK CD2 associated protein OS=Gallus gallus GN=CD2AP PE=4 SV=1;tr|E1BW77|E1BW77_CHICK CD2 associated protein OS=Gallus gallus GN=CD2AP PE=4 SV=2;tr|F1NAW2|F1NAW2_CHICK CD2 associated protein OS=Gallus gallus GN=CD2AP PE=4 SV=3</t>
  </si>
  <si>
    <t>A0A1D5PTK7;A0A1D5PWT7;P18302</t>
  </si>
  <si>
    <t>tr|A0A1D5PTK7|A0A1D5PTK7_CHICK Drebrin OS=Gallus gallus GN=DBN1 PE=4 SV=1;tr|A0A1D5PWT7|A0A1D5PWT7_CHICK Drebrin OS=Gallus gallus GN=DBN1 PE=4 SV=1;sp|P18302|DREB_CHICK Drebrin OS=Gallus gallus GN=DBN1 PE=2 SV=4</t>
  </si>
  <si>
    <t>18;1</t>
  </si>
  <si>
    <t>A0A1D5PU43;A0A1D5P3S9</t>
  </si>
  <si>
    <t>tr|A0A1D5PU43|A0A1D5PU43_CHICK Enoyl-CoA delta isomerase 1 OS=Gallus gallus GN=ECI1 PE=3 SV=1;tr|A0A1D5P3S9|A0A1D5P3S9_CHICK Enoyl-CoA delta isomerase 1 OS=Gallus gallus GN=ECI1 PE=3 SV=1</t>
  </si>
  <si>
    <t>A0A1D5PUA4;A0A1D5PS95</t>
  </si>
  <si>
    <t>tr|A0A1D5PUA4|A0A1D5PUA4_CHICK Uncharacterized protein OS=Gallus gallus PE=4 SV=1;tr|A0A1D5PS95|A0A1D5PS95_CHICK Uncharacterized protein OS=Gallus gallus PE=4 SV=1</t>
  </si>
  <si>
    <t>A0A1D5PUB2;A0A1L1RSI5;A0A1D5PV73;A0A1D5P2F5</t>
  </si>
  <si>
    <t>tr|A0A1D5PUB2|A0A1D5PUB2_CHICK Transmembrane protein 131 OS=Gallus gallus GN=TMEM131 PE=4 SV=1;tr|A0A1L1RSI5|A0A1L1RSI5_CHICK Transmembrane protein 131 OS=Gallus gallus GN=TMEM131 PE=4 SV=1;tr|A0A1D5PV73|A0A1D5PV73_CHICK Transmembrane protein 131 OS=Gallus</t>
  </si>
  <si>
    <t>A0A1D5PUF7;A0A1D5P6K2;A0A1D5P7P6;A0A1D5P744</t>
  </si>
  <si>
    <t>tr|A0A1D5PUF7|A0A1D5PUF7_CHICK Tissue specific transplantation antigen P35B OS=Gallus gallus GN=TSTA3 PE=3 SV=1;tr|A0A1D5P6K2|A0A1D5P6K2_CHICK Tissue specific transplantation antigen P35B OS=Gallus gallus GN=TSTA3 PE=3 SV=1;tr|A0A1D5P7P6|A0A1D5P7P6_CHICK T</t>
  </si>
  <si>
    <t>9;9;8;7</t>
  </si>
  <si>
    <t>A0A1D5PV37;A0A1D5PTP5;A0A1D5PHW6</t>
  </si>
  <si>
    <t>A0A1D5PV37</t>
  </si>
  <si>
    <t>62;12;12</t>
  </si>
  <si>
    <t>tr|A0A1D5PV37|A0A1D5PV37_CHICK Vitellogenin-2 OS=Gallus gallus GN=VTG2 PE=4 SV=1</t>
  </si>
  <si>
    <t>A0A1D5PVF9;A0A1D5PUN5;E1C1H9</t>
  </si>
  <si>
    <t>tr|A0A1D5PVF9|A0A1D5PVF9_CHICK Phospholipase D family member 5 OS=Gallus gallus GN=PLD5 PE=4 SV=1;tr|A0A1D5PUN5|A0A1D5PUN5_CHICK Phospholipase D family member 5 OS=Gallus gallus GN=PLD5 PE=4 SV=1;tr|E1C1H9|E1C1H9_CHICK Phospholipase D family member 5 OS=Ga</t>
  </si>
  <si>
    <t>A0A1D5PVG5;F1NL57</t>
  </si>
  <si>
    <t>tr|A0A1D5PVG5|A0A1D5PVG5_CHICK ADAM metallopeptidase with thrombospondin type 1 motif 8 OS=Gallus gallus GN=ADAMTS8 PE=4 SV=1;tr|F1NL57|F1NL57_CHICK ADAM metallopeptidase with thrombospondin type 1 motif 8 OS=Gallus gallus GN=ADAMTS8 PE=4 SV=3</t>
  </si>
  <si>
    <t>A0A1D5PVJ5</t>
  </si>
  <si>
    <t>tr|A0A1D5PVJ5|A0A1D5PVJ5_CHICK Poly(A) binding protein interacting protein 1 OS=Gallus gallus GN=PAIP1 PE=4 SV=1</t>
  </si>
  <si>
    <t>A0A1D5PW92;F1NNK7;A0A1D5PUY2</t>
  </si>
  <si>
    <t>tr|A0A1D5PW92|A0A1D5PW92_CHICK Inositol polyphosphate-5-phosphatase A OS=Gallus gallus GN=INPP5A PE=4 SV=1;tr|F1NNK7|F1NNK7_CHICK Inositol polyphosphate-5-phosphatase A OS=Gallus gallus GN=INPP5A PE=4 SV=3;tr|A0A1D5PUY2|A0A1D5PUY2_CHICK Inositol polyphosph</t>
  </si>
  <si>
    <t>A0A1D5PWG8;A0A1L1RNL1</t>
  </si>
  <si>
    <t>tr|A0A1D5PWG8|A0A1D5PWG8_CHICK Phosphohistidine phosphatase 1 OS=Gallus gallus GN=PHPT1 PE=4 SV=1;tr|A0A1L1RNL1|A0A1L1RNL1_CHICK Phosphohistidine phosphatase 1 OS=Gallus gallus GN=PHPT1 PE=4 SV=1</t>
  </si>
  <si>
    <t>A0A1D5PWK4;A0A1D5PDN7;Q5F334;F1NU90</t>
  </si>
  <si>
    <t>tr|A0A1D5PWK4|A0A1D5PWK4_CHICK Leucine-rich repeat-containing protein 59 OS=Gallus gallus GN=LRRC59 PE=4 SV=1;tr|A0A1D5PDN7|A0A1D5PDN7_CHICK Leucine-rich repeat-containing protein 59 OS=Gallus gallus GN=LRRC59 PE=4 SV=1;sp|Q5F334|LRC59_CHICK Leucine-rich r</t>
  </si>
  <si>
    <t>7;3;2</t>
  </si>
  <si>
    <t>A0A1D5PWZ1;A0A1D5PDH9;F1NKL4</t>
  </si>
  <si>
    <t>18;18;18</t>
  </si>
  <si>
    <t>tr|A0A1D5PWZ1|A0A1D5PWZ1_CHICK Uncharacterized protein OS=Gallus gallus GN=DYNC1H1 PE=4 SV=1;tr|A0A1D5PDH9|A0A1D5PDH9_CHICK Uncharacterized protein OS=Gallus gallus GN=DYNC1H1 PE=4 SV=1;tr|F1NKL4|F1NKL4_CHICK Uncharacterized protein OS=Gallus gallus GN=DYN</t>
  </si>
  <si>
    <t>A0A1D5PXG6;A0A1D5PK45</t>
  </si>
  <si>
    <t>tr|A0A1D5PXG6|A0A1D5PXG6_CHICK Uncharacterized protein OS=Gallus gallus GN=USP12-like PE=3 SV=1;tr|A0A1D5PK45|A0A1D5PK45_CHICK Ubiquitin specific peptidase 12 OS=Gallus gallus GN=USP12 PE=3 SV=1</t>
  </si>
  <si>
    <t>8;8;8;6;4</t>
  </si>
  <si>
    <t>A0A1D5PXK5;A0A1D5P9R7;A0A1D5PI89;E1C784;A0A1D5PJX0;A0A1D5NZD8;A0A1D5PDT3;A0A1D5PHR4;A0A1D5PSV8;A0A1D5PFN0;A0A1D5PU07;Q98SH2</t>
  </si>
  <si>
    <t>14;12;12;4;4;3;3;3;3;3;3;1</t>
  </si>
  <si>
    <t>A0A1D5PXK9</t>
  </si>
  <si>
    <t>tr|A0A1D5PXK9|A0A1D5PXK9_CHICK Abnormal spindle microtubule assembly OS=Gallus gallus GN=ASPM PE=4 SV=1</t>
  </si>
  <si>
    <t>A0A1D5PXW6</t>
  </si>
  <si>
    <t>16;7</t>
  </si>
  <si>
    <t>tr|A0A1D5PXW6|A0A1D5PXW6_CHICK Keratin, type I cytoskeletal 14 OS=Gallus gallus GN=KRT14 PE=3 SV=1</t>
  </si>
  <si>
    <t>A0A1D5PXY6;A0A1D5PHN8;E1C0E8</t>
  </si>
  <si>
    <t>tr|A0A1D5PXY6|A0A1D5PXY6_CHICK Tripartite motif containing 23 OS=Gallus gallus GN=TRIM23 PE=4 SV=1;tr|A0A1D5PHN8|A0A1D5PHN8_CHICK Tripartite motif containing 23 OS=Gallus gallus GN=TRIM23 PE=4 SV=1;tr|E1C0E8|E1C0E8_CHICK Tripartite motif containing 23 OS=G</t>
  </si>
  <si>
    <t>A0A1D5PY15;A0A1D5PII4;A0A1D5PCW0;F1NXA5;A0A1D5P2E0</t>
  </si>
  <si>
    <t>A0A1D5PY15;A0A1D5PII4;A0A1D5PCW0</t>
  </si>
  <si>
    <t>6;3;3;1;1</t>
  </si>
  <si>
    <t>tr|A0A1D5PY15|A0A1D5PY15_CHICK Coronin OS=Gallus gallus PE=3 SV=1;tr|A0A1D5PII4|A0A1D5PII4_CHICK Coronin OS=Gallus gallus PE=3 SV=1;tr|A0A1D5PCW0|A0A1D5PCW0_CHICK Coronin OS=Gallus gallus PE=3 SV=1</t>
  </si>
  <si>
    <t>A0A1D5PY93;A0A1L1RPR0;Q5ZJ64;A0A1D5PXW2;A0A1D5PTV6</t>
  </si>
  <si>
    <t>tr|A0A1D5PY93|A0A1D5PY93_CHICK Eukaryotic translation initiation factor 3 subunit M OS=Gallus gallus GN=EIF3M PE=4 SV=1;tr|A0A1L1RPR0|A0A1L1RPR0_CHICK Eukaryotic translation initiation factor 3 subunit M OS=Gallus gallus GN=EIF3M PE=4 SV=1;sp|Q5ZJ64|EIF3M_</t>
  </si>
  <si>
    <t>A0A1D5PYN2;E1C8Z7</t>
  </si>
  <si>
    <t>tr|A0A1D5PYN2|A0A1D5PYN2_CHICK Serine/threonine kinase 38 OS=Gallus gallus GN=STK38 PE=3 SV=1;tr|E1C8Z7|E1C8Z7_CHICK Serine/threonine kinase 38 OS=Gallus gallus GN=STK38 PE=3 SV=1</t>
  </si>
  <si>
    <t>A0A1D5PYN5;E1C999</t>
  </si>
  <si>
    <t>tr|A0A1D5PYN5|A0A1D5PYN5_CHICK Uncharacterized protein OS=Gallus gallus GN=B4GALT3 PE=4 SV=1;tr|E1C999|E1C999_CHICK Uncharacterized protein OS=Gallus gallus GN=B4GALT3 PE=4 SV=1</t>
  </si>
  <si>
    <t>A0A1D5PZ00;A0A1D5PXK4;A0A1L1RSM5;Q5ZI04;E1C8F4;A0A1D5PP47;A0A1D5P9I7;A0A1D5PZI5</t>
  </si>
  <si>
    <t>tr|A0A1D5PZ00|A0A1D5PZ00_CHICK Family with sequence similarity 49 member B OS=Gallus gallus GN=FAM49B PE=4 SV=1;tr|A0A1D5PXK4|A0A1D5PXK4_CHICK Family with sequence similarity 49 member B OS=Gallus gallus GN=FAM49B PE=4 SV=1;tr|A0A1L1RSM5|A0A1L1RSM5_CHICK P</t>
  </si>
  <si>
    <t>53;42</t>
  </si>
  <si>
    <t>A0A1D5PZG2;E1BXC2;A0A1D5NW59;A0A1L1RWZ4</t>
  </si>
  <si>
    <t>6;6;5;5;2</t>
  </si>
  <si>
    <t>A0A1D5PZS0;A0A1D5P8J6;A0A1D5P746;A0A1L1RWQ2;Q5ZMA2;A0A1D5NW20</t>
  </si>
  <si>
    <t>4;4;3;3;3;2</t>
  </si>
  <si>
    <t>tr|A0A1D5PZS0|A0A1D5PZS0_CHICK Uncharacterized protein OS=Gallus gallus GN=LOC107053341 PE=4 SV=1;tr|A0A1D5P8J6|A0A1D5P8J6_CHICK Pre-mRNA-processing factor 19 OS=Gallus gallus GN=PRPF19 PE=4 SV=1;tr|A0A1D5P746|A0A1D5P746_CHICK Pre-mRNA-processing factor 19</t>
  </si>
  <si>
    <t>4;4;4;4;4;3;3</t>
  </si>
  <si>
    <t>A0A1D5Q010;A0A1D5PJU7</t>
  </si>
  <si>
    <t>tr|A0A1D5Q010|A0A1D5Q010_CHICK Uncharacterized protein OS=Gallus gallus PE=4 SV=1;tr|A0A1D5PJU7|A0A1D5PJU7_CHICK Uncharacterized protein OS=Gallus gallus PE=4 SV=1</t>
  </si>
  <si>
    <t>A0A1D6UPS9;A0A1D5P7M1;A0A1L1RLV8;A0A1L1RQ53</t>
  </si>
  <si>
    <t>3;1;1;1</t>
  </si>
  <si>
    <t>A0A1D6UPU1;Q5ZK19</t>
  </si>
  <si>
    <t>tr|A0A1D6UPU1|A0A1D6UPU1_CHICK Dynactin subunit 3 OS=Gallus gallus GN=DCTN3 PE=4 SV=1;tr|Q5ZK19|Q5ZK19_CHICK Dynactin subunit 3 OS=Gallus gallus GN=DCTN3 PE=2 SV=1</t>
  </si>
  <si>
    <t>A0A1I7Q3Z7;Q5ZLC7;A0A1L1RQ50</t>
  </si>
  <si>
    <t>A0A1I7Q3Z7;Q5ZLC7</t>
  </si>
  <si>
    <t>7;5;2</t>
  </si>
  <si>
    <t>tr|A0A1I7Q3Z7|A0A1I7Q3Z7_CHICK Microtubule-associated protein RP/EB family member 1 OS=Gallus gallus GN=MAPRE1 PE=4 SV=1;sp|Q5ZLC7|MARE1_CHICK Microtubule-associated protein RP/EB family member 1 OS=Gallus gallus GN=MAPRE1 PE=2 SV=1</t>
  </si>
  <si>
    <t>A0A1I7Q414;P68139;P68034;A0A1L1RPH2;A0A1L1RU07;P63270;P08023;F1P476;A0A1D5PK53;A0A1D5NTE4;A0A1L1RSN4;A0A1L1RYI0</t>
  </si>
  <si>
    <t>15;15;15;15;14;13;13;13;11;10;10;6</t>
  </si>
  <si>
    <t>A0A1I7Q435;P62207;A0A1L1RUW8;A0A1D5PH17;A0A1L1RYP0</t>
  </si>
  <si>
    <t>A0A1I7Q435;P62207;A0A1L1RUW8;A0A1D5PH17</t>
  </si>
  <si>
    <t>tr|A0A1I7Q435|A0A1I7Q435_CHICK Serine/threonine-protein phosphatase OS=Gallus gallus GN=PPP1CB PE=3 SV=1;sp|P62207|PP1B_CHICK Serine/threonine-protein phosphatase PP1-beta catalytic subunit OS=Gallus gallus GN=PPP1CB PE=1 SV=3;tr|A0A1L1RUW8|A0A1L1RUW8_CHIC</t>
  </si>
  <si>
    <t>5;5;5;4;3;3</t>
  </si>
  <si>
    <t>A0A1L1RJ18;F1NVA4;A0A1D5P1F0;P16039</t>
  </si>
  <si>
    <t>tr|A0A1L1RJ18|A0A1L1RJ18_CHICK Nucleophosmin OS=Gallus gallus GN=NPM1 PE=4 SV=1;tr|F1NVA4|F1NVA4_CHICK Nucleophosmin OS=Gallus gallus GN=NPM1 PE=4 SV=3;tr|A0A1D5P1F0|A0A1D5P1F0_CHICK Nucleophosmin OS=Gallus gallus GN=NPM1 PE=4 SV=1;sp|P16039|NPM_CHICK Nucl</t>
  </si>
  <si>
    <t>52;51;38;4</t>
  </si>
  <si>
    <t>A0A1L1RJ91;A0A1L1S0R0;A0A1L1RWP3;A0A1L1RN32</t>
  </si>
  <si>
    <t>6;3;3;3</t>
  </si>
  <si>
    <t>tr|A0A1L1RJ91|A0A1L1RJ91_CHICK Uncharacterized protein OS=Gallus gallus PE=4 SV=1;tr|A0A1L1S0R0|A0A1L1S0R0_CHICK Uncharacterized protein OS=Gallus gallus PE=4 SV=1;tr|A0A1L1RWP3|A0A1L1RWP3_CHICK Uncharacterized protein OS=Gallus gallus PE=4 SV=1;tr|A0A1L1R</t>
  </si>
  <si>
    <t>A0A1L1RJP8;F1NXR6;A0A1L1RJ25;P09642;A0A1D5PBT9;F1P5B0</t>
  </si>
  <si>
    <t>17;17;17;6;6;6</t>
  </si>
  <si>
    <t>8;8;7;6</t>
  </si>
  <si>
    <t>A0A1L1RKJ7;R4GHA5;Q5ZMK3</t>
  </si>
  <si>
    <t>tr|A0A1L1RKJ7|A0A1L1RKJ7_CHICK Saccharopine dehydrogenase (putative) OS=Gallus gallus GN=SCCPDH PE=4 SV=1;tr|R4GHA5|R4GHA5_CHICK Saccharopine dehydrogenase (putative) OS=Gallus gallus GN=SCCPDH PE=4 SV=2;tr|Q5ZMK3|Q5ZMK3_CHICK Saccharopine dehydrogenase (p</t>
  </si>
  <si>
    <t>A0A1L1RKX1;F1P5J5</t>
  </si>
  <si>
    <t>tr|A0A1L1RKX1|A0A1L1RKX1_CHICK Uncharacterized protein OS=Gallus gallus GN=AARS PE=4 SV=1;tr|F1P5J5|F1P5J5_CHICK Uncharacterized protein OS=Gallus gallus GN=AARS PE=3 SV=3</t>
  </si>
  <si>
    <t>A0A1L1RKY8</t>
  </si>
  <si>
    <t>tr|A0A1L1RKY8|A0A1L1RKY8_CHICK Uncharacterized protein OS=Gallus gallus GN=LOC426220 PE=4 SV=1</t>
  </si>
  <si>
    <t>5;5;2;2</t>
  </si>
  <si>
    <t>A0A1L1RLA3;A0A1D5PUF9;F2Z4K6</t>
  </si>
  <si>
    <t>tr|A0A1L1RLA3|A0A1L1RLA3_CHICK Uncharacterized protein OS=Gallus gallus GN=ribosomal protein L26 like 1 PE=4 SV=1;tr|A0A1D5PUF9|A0A1D5PUF9_CHICK Uncharacterized protein OS=Gallus gallus GN=ribosomal protein L26 like 1 PE=4 SV=1;tr|F2Z4K6|F2Z4K6_CHICK Uncha</t>
  </si>
  <si>
    <t>A0A1L1RLD4;A0A1L1RMR8;Q5ZLD1</t>
  </si>
  <si>
    <t>tr|A0A1L1RLD4|A0A1L1RLD4_CHICK Fumarate hydratase OS=Gallus gallus GN=FH PE=3 SV=1;tr|A0A1L1RMR8|A0A1L1RMR8_CHICK Fumarate hydratase OS=Gallus gallus GN=FH PE=3 SV=1;tr|Q5ZLD1|Q5ZLD1_CHICK Fumarate hydratase OS=Gallus gallus GN=FH PE=2 SV=1</t>
  </si>
  <si>
    <t>A0A1L1RLN6;P02607;A0A1D5PEM4;A0A1L1RL29;P09540;F1NJ37</t>
  </si>
  <si>
    <t>A0A1L1RLN6;P02607;A0A1D5PEM4</t>
  </si>
  <si>
    <t>8;7;6;1;1;1</t>
  </si>
  <si>
    <t>tr|A0A1L1RLN6|A0A1L1RLN6_CHICK Myosin light polypeptide 6 OS=Gallus gallus GN=MYL6 PE=4 SV=1;sp|P02607|MYL6_CHICK Myosin light polypeptide 6 OS=Gallus gallus GN=MYL6 PE=1 SV=3;tr|A0A1D5PEM4|A0A1D5PEM4_CHICK Myosin light polypeptide 6 OS=Gallus gallus GN=MY</t>
  </si>
  <si>
    <t>A0A1L1RLQ0;P61355;A0A1L1RTZ2;A0A1L1RW37;A0A1L1RRZ8;A0A1L1RRD6;A0A1L1RKT9</t>
  </si>
  <si>
    <t>A0A1L1RLQ0;P61355;A0A1L1RTZ2;A0A1L1RW37;A0A1L1RRZ8</t>
  </si>
  <si>
    <t>5;5;4;3;3;2;2</t>
  </si>
  <si>
    <t>tr|A0A1L1RLQ0|A0A1L1RLQ0_CHICK 60S ribosomal protein L27 OS=Gallus gallus GN=RPL27 PE=4 SV=1;sp|P61355|RL27_CHICK 60S ribosomal protein L27 OS=Gallus gallus GN=RPL27 PE=2 SV=2;tr|A0A1L1RTZ2|A0A1L1RTZ2_CHICK 60S ribosomal protein L27 OS=Gallus gallus GN=RPL</t>
  </si>
  <si>
    <t>A0A1L1RLW5;A0A1D5P941;A0A1D5PEW1</t>
  </si>
  <si>
    <t>tr|A0A1L1RLW5|A0A1L1RLW5_CHICK Ras suppressor protein 1 OS=Gallus gallus GN=RSU1 PE=4 SV=1;tr|A0A1D5P941|A0A1D5P941_CHICK Ras suppressor protein 1 OS=Gallus gallus GN=RSU1 PE=4 SV=1;tr|A0A1D5PEW1|A0A1D5PEW1_CHICK Ras suppressor protein 1 OS=Gallus gallus G</t>
  </si>
  <si>
    <t>16;14;11;11;8</t>
  </si>
  <si>
    <t>10;10;9;8;5;4;3</t>
  </si>
  <si>
    <t>A0A1L1RMY8;A0A1D5PCQ6</t>
  </si>
  <si>
    <t>tr|A0A1L1RMY8|A0A1L1RMY8_CHICK Mannose-6-phosphate receptor, cation dependent OS=Gallus gallus GN=M6PR PE=4 SV=1;tr|A0A1D5PCQ6|A0A1D5PCQ6_CHICK Mannose-6-phosphate receptor, cation dependent OS=Gallus gallus GN=M6PR PE=4 SV=1</t>
  </si>
  <si>
    <t>A0A1L1RN52;F1N9G6;A0A1L1RJW7</t>
  </si>
  <si>
    <t>tr|A0A1L1RN52|A0A1L1RN52_CHICK Glutathione S-transferase kappa 1 OS=Gallus gallus GN=GSTK1 PE=4 SV=1;tr|F1N9G6|F1N9G6_CHICK Glutathione S-transferase kappa OS=Gallus gallus GN=GSTK1 PE=3 SV=3;tr|A0A1L1RJW7|A0A1L1RJW7_CHICK Glutathione S-transferase kappa O</t>
  </si>
  <si>
    <t>A0A1L1RN84;A0A1L1RV36;F1NBX4;A0A1D5PSU0</t>
  </si>
  <si>
    <t>tr|A0A1L1RN84|A0A1L1RN84_CHICK Ribosomal protein L27a OS=Gallus gallus GN=RPL27A PE=3 SV=1;tr|A0A1L1RV36|A0A1L1RV36_CHICK Ribosomal protein L27a OS=Gallus gallus GN=RPL27A PE=3 SV=1;tr|F1NBX4|F1NBX4_CHICK Ribosomal protein L27a OS=Gallus gallus GN=RPL27A P</t>
  </si>
  <si>
    <t>A0A1L1RNC5;A0A1L1S0D1;A0A1L1RT77;F1NFC0;Q06066;A0A1D5PN25;A0A1L1RIP6;F1NKY2</t>
  </si>
  <si>
    <t>4;4;4;4;4;4;3;2;1;1;1;1</t>
  </si>
  <si>
    <t>7;7;7;5</t>
  </si>
  <si>
    <t>A0A1L1RNH2;Q5ZMB8</t>
  </si>
  <si>
    <t>tr|A0A1L1RNH2|A0A1L1RNH2_CHICK Proteasome 26S subunit, ATPase 2 OS=Gallus gallus GN=PSMC2 PE=3 SV=1;tr|Q5ZMB8|Q5ZMB8_CHICK Proteasome 26S subunit, ATPase 2 OS=Gallus gallus GN=PSMC2 PE=2 SV=1</t>
  </si>
  <si>
    <t>A0A1L1RNL9;F1NHR2;A0A1L1RXH8;A0A1D5PSS5</t>
  </si>
  <si>
    <t>tr|A0A1L1RNL9|A0A1L1RNL9_CHICK Vascular endothelial growth factor D OS=Gallus gallus GN=FIGF PE=4 SV=1;tr|F1NHR2|F1NHR2_CHICK Vascular endothelial growth factor D OS=Gallus gallus GN=FIGF PE=3 SV=2;tr|A0A1L1RXH8|A0A1L1RXH8_CHICK Vascular endothelial growth</t>
  </si>
  <si>
    <t>A0A1L1RNQ6;F1NAC8</t>
  </si>
  <si>
    <t>tr|A0A1L1RNQ6|A0A1L1RNQ6_CHICK Small nuclear ribonucleoprotein polypeptide A OS=Gallus gallus GN=SNRPA1 PE=4 SV=1;tr|F1NAC8|F1NAC8_CHICK Small nuclear ribonucleoprotein polypeptide A OS=Gallus gallus GN=SNRPA1 PE=4 SV=1</t>
  </si>
  <si>
    <t>A0A1L1RNR2</t>
  </si>
  <si>
    <t>tr|A0A1L1RNR2|A0A1L1RNR2_CHICK Uncharacterized protein OS=Gallus gallus GN=LOC107056878 PE=4 SV=1</t>
  </si>
  <si>
    <t>A0A1L1RNS8;A0A1L1RV75;A0A1L1RSA1;A0A1L1RLE4;A0A1L1RNX2;A0A1L1RLK6;A0A1L1RL13</t>
  </si>
  <si>
    <t>9;8;7;7;6;6;5</t>
  </si>
  <si>
    <t>A0A1L1RNV0;A0A1D6UPU6;E1C8Z0;A0A1L1RL15</t>
  </si>
  <si>
    <t>A0A1L1RP98;A0A1L1RSV8;A0A1D5PAQ8;Q5ZIN1;F1NE97</t>
  </si>
  <si>
    <t xml:space="preserve">tr|A0A1L1RP98|A0A1L1RP98_CHICK Nuclear migration protein nudC OS=Gallus gallus GN=NUDC PE=4 SV=1;tr|A0A1L1RSV8|A0A1L1RSV8_CHICK Nuclear migration protein nudC OS=Gallus gallus GN=NUDC PE=4 SV=1;tr|A0A1D5PAQ8|A0A1D5PAQ8_CHICK Nuclear migration protein nudC </t>
  </si>
  <si>
    <t>A0A1L1RPH8</t>
  </si>
  <si>
    <t>tr|A0A1L1RPH8|A0A1L1RPH8_CHICK Uncharacterized protein OS=Gallus gallus PE=4 SV=1</t>
  </si>
  <si>
    <t>A0A1L1RPQ6;A0A1D5P713;A0A1D5NW76;A0A1D5PRB1</t>
  </si>
  <si>
    <t>12;12;7;7</t>
  </si>
  <si>
    <t>tr|A0A1L1RPQ6|A0A1L1RPQ6_CHICK Tropomyosin 4 OS=Gallus gallus GN=TPM4 PE=4 SV=1;tr|A0A1D5P713|A0A1D5P713_CHICK Tropomyosin 4 OS=Gallus gallus GN=TPM4 PE=3 SV=1;tr|A0A1D5NW76|A0A1D5NW76_CHICK Tropomyosin 4 OS=Gallus gallus GN=TPM4 PE=4 SV=1;tr|A0A1D5PRB1|A0</t>
  </si>
  <si>
    <t>A0A1L1RPR4;P00508;F1P180;A0A1L1S083;A0A1L1RT03;A0A1L1RNH1</t>
  </si>
  <si>
    <t>7;7;7;2;2;1</t>
  </si>
  <si>
    <t>25;24;24;18;18;15</t>
  </si>
  <si>
    <t>A0A1L1RQ30;A0A1D5PXH6;A0A1D5P0U8;H9KZF8;A0A1L1RPA5</t>
  </si>
  <si>
    <t>tr|A0A1L1RQ30|A0A1L1RQ30_CHICK ATP synthase subunit gamma OS=Gallus gallus GN=ATP5C1 PE=3 SV=1;tr|A0A1D5PXH6|A0A1D5PXH6_CHICK ATP synthase subunit gamma OS=Gallus gallus GN=ATP5C1 PE=3 SV=1;tr|A0A1D5P0U8|A0A1D5P0U8_CHICK ATP synthase subunit gamma OS=Gallu</t>
  </si>
  <si>
    <t>A0A1L1RQ57;A0A1D5PHH8</t>
  </si>
  <si>
    <t>tr|A0A1L1RQ57|A0A1L1RQ57_CHICK Decapping enzyme, scavenger OS=Gallus gallus PE=4 SV=1;tr|A0A1D5PHH8|A0A1D5PHH8_CHICK Decapping enzyme, scavenger OS=Gallus gallus PE=4 SV=1</t>
  </si>
  <si>
    <t>A0A1L1RQH3;E1C7S2</t>
  </si>
  <si>
    <t>tr|A0A1L1RQH3|A0A1L1RQH3_CHICK Hydroxysteroid dehydrogenase like 2 OS=Gallus gallus GN=HSDL2 PE=4 SV=1;tr|E1C7S2|E1C7S2_CHICK Hydroxysteroid dehydrogenase like 2 OS=Gallus gallus GN=HSDL2 PE=4 SV=2</t>
  </si>
  <si>
    <t>16;16;8</t>
  </si>
  <si>
    <t>A0A1L1RQR3;A0A1D5PIN5;A0A1D5PGC4;A0A1L1RMJ0;A0A1D5PGF2;A0A1L1RJ77;A0A1D5PTM4;A0A1D5P216;A0A1D5NUW8</t>
  </si>
  <si>
    <t>2;2;2;2;1;1;1;1;1</t>
  </si>
  <si>
    <t>tr|A0A1L1RQR3|A0A1L1RQR3_CHICK Uncharacterized protein OS=Gallus gallus GN=LOC101747543 PE=4 SV=1;tr|A0A1D5PIN5|A0A1D5PIN5_CHICK Uncharacterized protein OS=Gallus gallus GN=LOC101747543 PE=4 SV=1;tr|A0A1D5PGC4|A0A1D5PGC4_CHICK Uncharacterized protein OS=Ga</t>
  </si>
  <si>
    <t>A0A1L1RR09;A0A1D5NW89;Q5ZKL0</t>
  </si>
  <si>
    <t>tr|A0A1L1RR09|A0A1L1RR09_CHICK Minichromosome maintenance complex component 5 OS=Gallus gallus GN=MCM5 PE=4 SV=1;tr|A0A1D5NW89|A0A1D5NW89_CHICK DNA helicase OS=Gallus gallus GN=MCM5 PE=3 SV=1;tr|Q5ZKL0|Q5ZKL0_CHICK DNA helicase OS=Gallus gallus GN=MCM5 PE=</t>
  </si>
  <si>
    <t>12;12;11;10;10;5;2</t>
  </si>
  <si>
    <t>A0A1L1RS02;A0A1L1RYJ3;A0A1L1RIQ6;F1NNQ3;Q5ZIL2;A0A1D5PNV6;A0A1L1RTM3;A0A1L1S0G5;E1C8L9</t>
  </si>
  <si>
    <t>A0A1L1RS02;A0A1L1RYJ3;A0A1L1RIQ6;F1NNQ3;Q5ZIL2;A0A1D5PNV6;A0A1L1RTM3;A0A1L1S0G5</t>
  </si>
  <si>
    <t>4;4;3;3;3;3;3;3;1</t>
  </si>
  <si>
    <t>tr|A0A1L1RS02|A0A1L1RS02_CHICK Vacuolar protein sorting-associated protein 29 OS=Gallus gallus GN=VPS29 PE=3 SV=1;tr|A0A1L1RYJ3|A0A1L1RYJ3_CHICK Vacuolar protein sorting-associated protein 29 OS=Gallus gallus GN=VPS29 PE=3 SV=1;tr|A0A1L1RIQ6|A0A1L1RIQ6_CHI</t>
  </si>
  <si>
    <t>A0A1L1RSA9;E1C8P2</t>
  </si>
  <si>
    <t>tr|A0A1L1RSA9|A0A1L1RSA9_CHICK 3-phosphoadenosine 5-phosphosulfate synthase 1 OS=Gallus gallus GN=PAPSS1 PE=4 SV=1;tr|E1C8P2|E1C8P2_CHICK 3-phosphoadenosine 5-phosphosulfate synthase 1 OS=Gallus gallus GN=PAPSS1 PE=3 SV=1</t>
  </si>
  <si>
    <t>A0A1L1RSU8;F1N954;O42265;A0A1L1RMC0;A0A1L1RYC1;A0A1D5NTV4</t>
  </si>
  <si>
    <t>6;6;6;6;4;4</t>
  </si>
  <si>
    <t>tr|A0A1L1RSU8|A0A1L1RSU8_CHICK Proteasome endopeptidase complex OS=Gallus gallus PE=3 SV=1;tr|F1N954|F1N954_CHICK Proteasome endopeptidase complex OS=Gallus gallus PE=3 SV=3;sp|O42265|PSA1_CHICK Proteasome subunit alpha type-1 OS=Gallus gallus GN=PSMA1 PE=</t>
  </si>
  <si>
    <t>6;6;6;6;4;2</t>
  </si>
  <si>
    <t>A0A1L1RT40;Q5ZMN1;E1C769;A0A1D5PCV7</t>
  </si>
  <si>
    <t>A0A1L1RT61;Q08393</t>
  </si>
  <si>
    <t>tr|A0A1L1RT61|A0A1L1RT61_CHICK Glutathione S-transferase OS=Gallus gallus GN=GSTA PE=4 SV=1;sp|Q08393|GSTA2_CHICK Glutathione S-transferase OS=Gallus gallus PE=2 SV=2</t>
  </si>
  <si>
    <t>A0A1L1RT92;F1P4X3</t>
  </si>
  <si>
    <t>tr|A0A1L1RT92|A0A1L1RT92_CHICK Fucosidase, alpha-L- 1, tissue OS=Gallus gallus GN=FUCA1 PE=4 SV=1;tr|F1P4X3|F1P4X3_CHICK Fucosidase, alpha-L- 1, tissue OS=Gallus gallus GN=FUCA1 PE=4 SV=2</t>
  </si>
  <si>
    <t>A0A1L1RTK6;A0A1D5NYN8;A0A1L1RQP7;A0A1D5NZ54</t>
  </si>
  <si>
    <t>tr|A0A1L1RTK6|A0A1L1RTK6_CHICK Hydroxymethylbilane synthase OS=Gallus gallus GN=HMBS PE=4 SV=1;tr|A0A1D5NYN8|A0A1D5NYN8_CHICK Hydroxymethylbilane synthase OS=Gallus gallus GN=HMBS PE=3 SV=1;tr|A0A1L1RQP7|A0A1L1RQP7_CHICK Hydroxymethylbilane synthase OS=Gal</t>
  </si>
  <si>
    <t>12;12;11;8;8;5;1;1</t>
  </si>
  <si>
    <t>A0A1L1RV27;A0A1L1RPZ6;A0A1L1RP85;Q5ZK92;A0A1D5NYX8</t>
  </si>
  <si>
    <t>tr|A0A1L1RV27|A0A1L1RV27_CHICK Spastin OS=Gallus gallus GN=SPAST PE=3 SV=1;tr|A0A1L1RPZ6|A0A1L1RPZ6_CHICK Spastin OS=Gallus gallus GN=SPAST PE=3 SV=1;tr|A0A1L1RP85|A0A1L1RP85_CHICK Spastin OS=Gallus gallus GN=SPAST PE=3 SV=1;sp|Q5ZK92|SPAST_CHICK Spastin O</t>
  </si>
  <si>
    <t>21;21;2</t>
  </si>
  <si>
    <t>6;6;6;5;5;5;5;3;3</t>
  </si>
  <si>
    <t>13;12;12</t>
  </si>
  <si>
    <t>8;8;8;7;5;1</t>
  </si>
  <si>
    <t>A0A1L1RWL5;Q5ZI72</t>
  </si>
  <si>
    <t>tr|A0A1L1RWL5|A0A1L1RWL5_CHICK Heterogeneous nuclear ribonucleoprotein D-like OS=Gallus gallus GN=HNRNPDL PE=4 SV=1;sp|Q5ZI72|HNRDL_CHICK Heterogeneous nuclear ribonucleoprotein D-like OS=Gallus gallus GN=HNRNPDL PE=2 SV=1</t>
  </si>
  <si>
    <t>A0A1L1RWP6</t>
  </si>
  <si>
    <t>tr|A0A1L1RWP6|A0A1L1RWP6_CHICK Proline rich 15 like OS=Gallus gallus GN=PRR15L PE=4 SV=1</t>
  </si>
  <si>
    <t>9;7;5</t>
  </si>
  <si>
    <t>A0A1L1RXD0;Q5F3Z5</t>
  </si>
  <si>
    <t>tr|A0A1L1RXD0|A0A1L1RXD0_CHICK DnaJ homolog subfamily B member 6 OS=Gallus gallus GN=DNAJB6 PE=4 SV=1;sp|Q5F3Z5|DNJB6_CHICK DnaJ homolog subfamily B member 6 OS=Gallus gallus GN=DNAJB6 PE=2 SV=1</t>
  </si>
  <si>
    <t>A0A1L1RXE9;F1P582;A0A1D5PEW4;A0A1L1RMV9</t>
  </si>
  <si>
    <t>A0A1L1RXH7;A0A1D5PCN5;A0A1L1RNE3;F1NEH1</t>
  </si>
  <si>
    <t>tr|A0A1L1RXH7|A0A1L1RXH7_CHICK TNF receptor associated factor 7 OS=Gallus gallus GN=TRAF7 PE=4 SV=1;tr|A0A1D5PCN5|A0A1D5PCN5_CHICK TNF receptor associated factor 7 OS=Gallus gallus GN=TRAF7 PE=4 SV=1;tr|A0A1L1RNE3|A0A1L1RNE3_CHICK TNF receptor associated f</t>
  </si>
  <si>
    <t>A0A1L1RXJ9;A0A1L1RM13;Q9I8D6;A0A1L1RN64;A0A1D5PME2;A0A1L1RR97</t>
  </si>
  <si>
    <t>A0A1L1RXJ9;A0A1L1RM13;Q9I8D6;A0A1L1RN64;A0A1D5PME2</t>
  </si>
  <si>
    <t>6;6;6;5;5;2</t>
  </si>
  <si>
    <t>tr|A0A1L1RXJ9|A0A1L1RXJ9_CHICK T-complex protein 1 subunit delta OS=Gallus gallus GN=CCT4 PE=3 SV=1;tr|A0A1L1RM13|A0A1L1RM13_CHICK T-complex protein 1 subunit delta OS=Gallus gallus GN=CCT4 PE=3 SV=1;tr|Q9I8D6|Q9I8D6_CHICK T-complex protein 1 subunit delta</t>
  </si>
  <si>
    <t>A0A1L1RXL9;F1NJ08;P09654;A0A1L1RX27;A0A1L1RRR9;A0A1D5NT62;A0A1L1RV87;A0A1L1RW09;P02542;R4GHS8;A0A1L1RUS3;A0A1L1RXE3;E1C5R3;P16053;F1NUT7;F1ND22</t>
  </si>
  <si>
    <t>15;15;14;12;11;9;7;2;2;1;1;1;1;1;1;1</t>
  </si>
  <si>
    <t>A0A1L1RXV3;A0A1D5PA74;A0A1D5PYY1</t>
  </si>
  <si>
    <t>tr|A0A1L1RXV3|A0A1L1RXV3_CHICK Hexosyltransferase OS=Gallus gallus GN=CHPF PE=3 SV=1;tr|A0A1D5PA74|A0A1D5PA74_CHICK Hexosyltransferase OS=Gallus gallus GN=CHPF PE=3 SV=1;tr|A0A1D5PYY1|A0A1D5PYY1_CHICK Hexosyltransferase OS=Gallus gallus GN=CHPF PE=3 SV=1</t>
  </si>
  <si>
    <t>A0A1L1RY31;A0A1L1RTB9;A0A1D5NUQ4;Q5ZII1;F7BA96;A0A1L1RV53;A0A1D5P694;A0A1L1RL35;A0A1L1S0W5;A0A1L1RX61;A0A1L1RYB4;A0A1D5NW69;A0A1L1RNQ0</t>
  </si>
  <si>
    <t>8;8;8;8;8;8;7;7;6;6;5;5;4</t>
  </si>
  <si>
    <t>9;9;9;8;7;5;5;5;4;3;2;1</t>
  </si>
  <si>
    <t>14;14;4</t>
  </si>
  <si>
    <t>A0A1L1S079;Q5ZJH5;F1NFT8;A0A1L1RWV8;R4GMC9</t>
  </si>
  <si>
    <t>tr|A0A1L1S079|A0A1L1S079_CHICK WD repeat-containing protein 61 OS=Gallus gallus GN=WDR61 PE=4 SV=1;sp|Q5ZJH5|WDR61_CHICK WD repeat-containing protein 61 OS=Gallus gallus GN=WDR61 PE=2 SV=1;tr|F1NFT8|F1NFT8_CHICK WD repeat-containing protein 61 OS=Gallus ga</t>
  </si>
  <si>
    <t>A0A1L1S0E9;E1BUQ9</t>
  </si>
  <si>
    <t>tr|A0A1L1S0E9|A0A1L1S0E9_CHICK DEP domain containing 7 OS=Gallus gallus GN=DEPDC7 PE=4 SV=1;tr|E1BUQ9|E1BUQ9_CHICK DEP domain containing 7 OS=Gallus gallus GN=DEPDC7 PE=4 SV=2</t>
  </si>
  <si>
    <t>A0A1L1S0I3</t>
  </si>
  <si>
    <t>tr|A0A1L1S0I3|A0A1L1S0I3_CHICK Uncharacterized protein OS=Gallus gallus GN=CHGB PE=4 SV=1</t>
  </si>
  <si>
    <t>A0A1L1S0K4;A0A1D5PW24;A0A1L1S086;Q5ZKK8</t>
  </si>
  <si>
    <t>tr|A0A1L1S0K4|A0A1L1S0K4_CHICK Ribosomal protein L19 OS=Gallus gallus GN=RPL19 PE=3 SV=1;tr|A0A1D5PW24|A0A1D5PW24_CHICK Ribosomal protein L19 OS=Gallus gallus GN=RPL19 PE=3 SV=1;tr|A0A1L1S086|A0A1L1S086_CHICK Ribosomal protein L19 OS=Gallus gallus GN=RPL19</t>
  </si>
  <si>
    <t>6;6;4;4;2;1</t>
  </si>
  <si>
    <t>A1IMF0;A0A1L1RQZ0;A0A1D5PMR1;A0A1D5PS14</t>
  </si>
  <si>
    <t>tr|A1IMF0|A1IMF0_CHICK Ubiquitin carboxyl-terminal hydrolase OS=Gallus gallus GN=UCH-L1 PE=2 SV=1;tr|A0A1L1RQZ0|A0A1L1RQZ0_CHICK Ubiquitin carboxyl-terminal hydrolase OS=Gallus gallus GN=UCHL1 PE=3 SV=1;tr|A0A1D5PMR1|A0A1D5PMR1_CHICK Ubiquitin carboxyl-ter</t>
  </si>
  <si>
    <t>B9U3F2</t>
  </si>
  <si>
    <t>sp|B9U3F2|DISP3_CHICK Protein dispatched homolog 3 OS=Gallus gallus GN=DISP3 PE=1 SV=1</t>
  </si>
  <si>
    <t>9;3;3;2</t>
  </si>
  <si>
    <t>E1BQD1;A0A1D5P5M6;A0A1D5PD95</t>
  </si>
  <si>
    <t>tr|E1BQD1|E1BQD1_CHICK Uncharacterized protein OS=Gallus gallus GN=LOC418811 PE=4 SV=3;tr|A0A1D5P5M6|A0A1D5P5M6_CHICK Uncharacterized protein OS=Gallus gallus GN=LOC418811 PE=4 SV=1;tr|A0A1D5PD95|A0A1D5PD95_CHICK Uncharacterized protein OS=Gallus gallus GN</t>
  </si>
  <si>
    <t>E1BR01;A0A1D5P0V2</t>
  </si>
  <si>
    <t>tr|E1BR01|E1BR01_CHICK Dedicator of cytokinesis 9 OS=Gallus gallus GN=DOCK9 PE=3 SV=3;tr|A0A1D5P0V2|A0A1D5P0V2_CHICK Dedicator of cytokinesis 9 OS=Gallus gallus GN=DOCK9 PE=3 SV=1</t>
  </si>
  <si>
    <t>E1BRD0</t>
  </si>
  <si>
    <t>tr|E1BRD0|E1BRD0_CHICK Uncharacterized protein OS=Gallus gallus GN=ZNHIT6 PE=4 SV=1</t>
  </si>
  <si>
    <t>E1BRL5</t>
  </si>
  <si>
    <t>tr|E1BRL5|E1BRL5_CHICK Uncharacterized protein OS=Gallus gallus PE=3 SV=2</t>
  </si>
  <si>
    <t>9;6;2</t>
  </si>
  <si>
    <t>14;13;7;7</t>
  </si>
  <si>
    <t>E1BSX2;A0A1D5PXR3;A0A1L1RYR0;A0A1L1RWF6;A0A1L1RV40;A0A1L1RRB3;Q5ZKU6</t>
  </si>
  <si>
    <t>9;8;5;4;1;1;1</t>
  </si>
  <si>
    <t>E1BSZ8</t>
  </si>
  <si>
    <t>tr|E1BSZ8|E1BSZ8_CHICK ADAM metallopeptidase with thrombospondin type 1 motif 20 OS=Gallus gallus GN=ADAMTS20 PE=4 SV=3</t>
  </si>
  <si>
    <t>E1BT89</t>
  </si>
  <si>
    <t>tr|E1BT89|E1BT89_CHICK RAB11 family interacting protein 2 OS=Gallus gallus PE=4 SV=3</t>
  </si>
  <si>
    <t>12;7;1</t>
  </si>
  <si>
    <t>E1BTG1;A0A1D5PYQ0;A0A1L1RS63;A0A1D5PZQ8</t>
  </si>
  <si>
    <t>tr|E1BTG1|E1BTG1_CHICK Ribosomal protein L12 OS=Gallus gallus GN=RPL12 PE=3 SV=2;tr|A0A1D5PYQ0|A0A1D5PYQ0_CHICK Ribosomal protein L12 OS=Gallus gallus GN=RPL12 PE=3 SV=1;tr|A0A1L1RS63|A0A1L1RS63_CHICK Ribosomal protein L12 OS=Gallus gallus GN=RPL12 PE=4 SV</t>
  </si>
  <si>
    <t>E1BTT4;A0A1L1RQ29;A0A1L1RSV6;A0A1L1RJ30</t>
  </si>
  <si>
    <t>tr|E1BTT4|E1BTT4_CHICK Uncharacterized protein OS=Gallus gallus GN=Gga.6352 PE=3 SV=1;tr|A0A1L1RQ29|A0A1L1RQ29_CHICK Uncharacterized protein OS=Gallus gallus GN=Gga.6352 PE=3 SV=1;tr|A0A1L1RSV6|A0A1L1RSV6_CHICK Uncharacterized protein OS=Gallus gallus GN=G</t>
  </si>
  <si>
    <t>E1BU33</t>
  </si>
  <si>
    <t>tr|E1BU33|E1BU33_CHICK VPS26, retromer complex component A OS=Gallus gallus GN=VPS26A PE=4 SV=1</t>
  </si>
  <si>
    <t>E1BU62</t>
  </si>
  <si>
    <t>tr|E1BU62|E1BU62_CHICK Dopey family member 2 OS=Gallus gallus PE=4 SV=3</t>
  </si>
  <si>
    <t>E1BU66;A0A1D5NV37</t>
  </si>
  <si>
    <t>tr|E1BU66|E1BU66_CHICK Ribosomal protein L38 OS=Gallus gallus GN=RPL38 PE=3 SV=3;tr|A0A1D5NV37|A0A1D5NV37_CHICK Ribosomal protein L38 OS=Gallus gallus GN=RPL38 PE=3 SV=1</t>
  </si>
  <si>
    <t>E1BUB6;A0A1D5NYQ9</t>
  </si>
  <si>
    <t>tr|E1BUB6|E1BUB6_CHICK Uncharacterized protein OS=Gallus gallus GN=GSTT1L PE=4 SV=3;tr|A0A1D5NYQ9|A0A1D5NYQ9_CHICK Uncharacterized protein OS=Gallus gallus GN=GSTT1L PE=4 SV=1</t>
  </si>
  <si>
    <t>8;8;6</t>
  </si>
  <si>
    <t>16;11;9</t>
  </si>
  <si>
    <t>66;62</t>
  </si>
  <si>
    <t>E1BVB1;A0A1L1RYB6;A0A1L1RMP2;A0A1L1RQW8</t>
  </si>
  <si>
    <t>tr|E1BVB1|E1BVB1_CHICK Ribosomal protein L32 OS=Gallus gallus GN=RPL32 PE=4 SV=2;tr|A0A1L1RYB6|A0A1L1RYB6_CHICK Ribosomal protein L32 OS=Gallus gallus GN=RPL32 PE=4 SV=1;tr|A0A1L1RMP2|A0A1L1RMP2_CHICK Ribosomal protein L32 OS=Gallus gallus GN=RPL32 PE=4 SV</t>
  </si>
  <si>
    <t>E1BVC4</t>
  </si>
  <si>
    <t>tr|E1BVC4|E1BVC4_CHICK Uncharacterized protein OS=Gallus gallus GN=SEC13 PE=4 SV=1</t>
  </si>
  <si>
    <t>E1BVC8</t>
  </si>
  <si>
    <t>tr|E1BVC8|E1BVC8_CHICK Secretory carrier-associated membrane protein OS=Gallus gallus GN=SCAMP1 PE=3 SV=1</t>
  </si>
  <si>
    <t>E1BVT3;A0A1D5PZS3;A0A1L1RWF4;A0A1L1RNR3</t>
  </si>
  <si>
    <t>11;7;7;6</t>
  </si>
  <si>
    <t>tr|E1BVT3|E1BVT3_CHICK Malate dehydrogenase OS=Gallus gallus GN=MDH2 PE=3 SV=2;tr|A0A1D5PZS3|A0A1D5PZS3_CHICK Malate dehydrogenase OS=Gallus gallus GN=MDH2 PE=3 SV=1;tr|A0A1L1RWF4|A0A1L1RWF4_CHICK Malate dehydrogenase OS=Gallus gallus GN=MDH2 PE=3 SV=1;tr|</t>
  </si>
  <si>
    <t>E1BW20</t>
  </si>
  <si>
    <t>tr|E1BW20|E1BW20_CHICK Carboxypeptidase B1 OS=Gallus gallus GN=CPB1 PE=3 SV=1</t>
  </si>
  <si>
    <t>E1BX68</t>
  </si>
  <si>
    <t>tr|E1BX68|E1BX68_CHICK Small ArfGAP 1 OS=Gallus gallus GN=SMAP1 PE=4 SV=3</t>
  </si>
  <si>
    <t>20;17</t>
  </si>
  <si>
    <t>7;5;3;3;3</t>
  </si>
  <si>
    <t>E1BZH7</t>
  </si>
  <si>
    <t>tr|E1BZH7|E1BZH7_CHICK Vacuolar-sorting protein SNF8 OS=Gallus gallus GN=SNF8 PE=3 SV=1</t>
  </si>
  <si>
    <t>E1BZR0</t>
  </si>
  <si>
    <t>tr|E1BZR0|E1BZR0_CHICK Uncharacterized protein OS=Gallus gallus GN=SRGAP2 PE=4 SV=3</t>
  </si>
  <si>
    <t>9;6;3</t>
  </si>
  <si>
    <t>17;13</t>
  </si>
  <si>
    <t>9;8;3</t>
  </si>
  <si>
    <t>E1C0M5</t>
  </si>
  <si>
    <t>tr|E1C0M5|E1C0M5_CHICK BCR, RhoGEF and GTPase activating protein OS=Gallus gallus GN=BCR PE=4 SV=2</t>
  </si>
  <si>
    <t>E1C0Z0</t>
  </si>
  <si>
    <t>tr|E1C0Z0|E1C0Z0_CHICK Uncharacterized protein OS=Gallus gallus PE=4 SV=3</t>
  </si>
  <si>
    <t>E1C144</t>
  </si>
  <si>
    <t>tr|E1C144|E1C144_CHICK CCM2 scaffolding protein OS=Gallus gallus GN=CCM2 PE=4 SV=2</t>
  </si>
  <si>
    <t>E1C155</t>
  </si>
  <si>
    <t>tr|E1C155|E1C155_CHICK Aldehyde dehydrogenase 6 family member A1 OS=Gallus gallus GN=ALDH6A1 PE=4 SV=2</t>
  </si>
  <si>
    <t>E1C1I6;A0A1D5PWL7</t>
  </si>
  <si>
    <t>E1C1I6</t>
  </si>
  <si>
    <t>tr|E1C1I6|E1C1I6_CHICK Uncharacterized protein OS=Gallus gallus GN=AKR1B1L PE=4 SV=2</t>
  </si>
  <si>
    <t>16;16;16;16</t>
  </si>
  <si>
    <t>E1C2Z5</t>
  </si>
  <si>
    <t>tr|E1C2Z5|E1C2Z5_CHICK Tryptophanyl-tRNA synthetase OS=Gallus gallus GN=WARS PE=3 SV=2</t>
  </si>
  <si>
    <t>E1C378;A0A1D5P692;A0A1D5NTU3</t>
  </si>
  <si>
    <t>tr|E1C378|E1C378_CHICK Histamine N-methyltransferase OS=Gallus gallus GN=HNMT PE=4 SV=1;tr|A0A1D5P692|A0A1D5P692_CHICK Histamine N-methyltransferase OS=Gallus gallus GN=HNMT PE=4 SV=1;tr|A0A1D5NTU3|A0A1D5NTU3_CHICK Histamine N-methyltransferase OS=Gallus g</t>
  </si>
  <si>
    <t>6;2;1;1</t>
  </si>
  <si>
    <t>19;1;1</t>
  </si>
  <si>
    <t>E1C3F8;A0A1D5NWE2</t>
  </si>
  <si>
    <t>14;12;4;2</t>
  </si>
  <si>
    <t>E1C4H7</t>
  </si>
  <si>
    <t>tr|E1C4H7|E1C4H7_CHICK HECT and RLD domain containing E3 ubiquitin protein ligase family member 1 OS=Gallus gallus GN=HERC1 PE=4 SV=3</t>
  </si>
  <si>
    <t>E1C4V1</t>
  </si>
  <si>
    <t>tr|E1C4V1|E1C4V1_CHICK ATP synthase-coupling factor 6, mitochondrial OS=Gallus gallus GN=ATP5J PE=3 SV=3</t>
  </si>
  <si>
    <t>E1C5L2</t>
  </si>
  <si>
    <t>tr|E1C5L2|E1C5L2_CHICK Transient receptor potential cation channel subfamily M member 6 OS=Gallus gallus GN=TRPM6 PE=4 SV=3</t>
  </si>
  <si>
    <t>14;12;5</t>
  </si>
  <si>
    <t>E1C6Q4</t>
  </si>
  <si>
    <t>tr|E1C6Q4|E1C6Q4_CHICK Uncharacterized protein OS=Gallus gallus GN=KRT222 PE=3 SV=2</t>
  </si>
  <si>
    <t>E1C6Q6;A0A1L1RZ25</t>
  </si>
  <si>
    <t>tr|E1C6Q6|E1C6Q6_CHICK Leucine rich repeat containing 57 OS=Gallus gallus GN=LRRC57 PE=4 SV=2;tr|A0A1L1RZ25|A0A1L1RZ25_CHICK Leucine rich repeat containing 57 OS=Gallus gallus GN=LRRC57 PE=4 SV=1</t>
  </si>
  <si>
    <t>14;7</t>
  </si>
  <si>
    <t>tr|E1C7A7|E1C7A7_CHICK Vitronectin OS=Gallus gallus GN=VTN PE=4 SV=2;tr|A0A1L1RY57|A0A1L1RY57_CHICK Vitronectin OS=Gallus gallus GN=VTN PE=4 SV=1</t>
  </si>
  <si>
    <t>E1C7C6</t>
  </si>
  <si>
    <t>tr|E1C7C6|E1C7C6_CHICK Vascular endothelial growth factor C OS=Gallus gallus PE=3 SV=2</t>
  </si>
  <si>
    <t>E1C7F4</t>
  </si>
  <si>
    <t>tr|E1C7F4|E1C7F4_CHICK Uncharacterized protein OS=Gallus gallus GN=EPHX1L PE=4 SV=1</t>
  </si>
  <si>
    <t>E1C7L4</t>
  </si>
  <si>
    <t>tr|E1C7L4|E1C7L4_CHICK LysM domain containing 4 OS=Gallus gallus GN=LYSMD4 PE=4 SV=3</t>
  </si>
  <si>
    <t>E1C7M0;CON__Q2KJ83</t>
  </si>
  <si>
    <t>E1C7Y3;A0A1L1RUF5;A0A1D5PEY9</t>
  </si>
  <si>
    <t>tr|E1C7Y3|E1C7Y3_CHICK D-3-phosphoglycerate dehydrogenase OS=Gallus gallus GN=PHGDH PE=3 SV=3;tr|A0A1L1RUF5|A0A1L1RUF5_CHICK Phosphoglycerate dehydrogenase OS=Gallus gallus GN=PHGDH PE=4 SV=1;tr|A0A1D5PEY9|A0A1D5PEY9_CHICK Phosphoglycerate dehydrogenase OS</t>
  </si>
  <si>
    <t>E1C8I7;A0A1D5PAG8</t>
  </si>
  <si>
    <t>tr|E1C8I7|E1C8I7_CHICK Uncharacterized protein OS=Gallus gallus PE=4 SV=3;tr|A0A1D5PAG8|A0A1D5PAG8_CHICK Uncharacterized protein OS=Gallus gallus PE=4 SV=1</t>
  </si>
  <si>
    <t>E1C8X0</t>
  </si>
  <si>
    <t>tr|E1C8X0|E1C8X0_CHICK Rho GTPase activating protein 42 OS=Gallus gallus GN=ARHGAP42 PE=4 SV=2</t>
  </si>
  <si>
    <t>10;10;10;1</t>
  </si>
  <si>
    <t>F1N833;Q5ZMN3;A0A1L1RNY5</t>
  </si>
  <si>
    <t>tr|F1N833|F1N833_CHICK Prohibitin-2 OS=Gallus gallus GN=PHB2 PE=4 SV=3;sp|Q5ZMN3|PHB2_CHICK Prohibitin-2 OS=Gallus gallus GN=PHB2 PE=2 SV=1;tr|A0A1L1RNY5|A0A1L1RNY5_CHICK Prohibitin-2 OS=Gallus gallus GN=PHB2 PE=4 SV=1</t>
  </si>
  <si>
    <t>F1N845</t>
  </si>
  <si>
    <t>tr|F1N845|F1N845_CHICK Chromosome 12 open reading frame 57 OS=Gallus gallus GN=C12ORF57 PE=4 SV=2</t>
  </si>
  <si>
    <t>F1N9D0;A0A1D5PW86;E1BT33</t>
  </si>
  <si>
    <t>F1N9G0</t>
  </si>
  <si>
    <t>tr|F1N9G0|F1N9G0_CHICK Multiple PDZ domain crumbs cell polarity complex component OS=Gallus gallus GN=MPDZ PE=4 SV=2</t>
  </si>
  <si>
    <t>13;2</t>
  </si>
  <si>
    <t>F1NAD8</t>
  </si>
  <si>
    <t>tr|F1NAD8|F1NAD8_CHICK Uncharacterized protein OS=Gallus gallus PE=4 SV=3</t>
  </si>
  <si>
    <t>F1NBL3</t>
  </si>
  <si>
    <t>tr|F1NBL3|F1NBL3_CHICK RAB32, member RAS oncogene family OS=Gallus gallus GN=RAB32 PE=4 SV=3</t>
  </si>
  <si>
    <t>11;10;8</t>
  </si>
  <si>
    <t>F1NC27</t>
  </si>
  <si>
    <t>tr|F1NC27|F1NC27_CHICK RAB21, member RAS oncogene family OS=Gallus gallus GN=RAB21 PE=4 SV=2</t>
  </si>
  <si>
    <t>F1NCD7</t>
  </si>
  <si>
    <t>tr|F1NCD7|F1NCD7_CHICK Peptidyl-prolyl cis-trans isomerase OS=Gallus gallus GN=PIN4 PE=4 SV=2</t>
  </si>
  <si>
    <t>tr|F1NCM5|F1NCM5_CHICK Prostaglandin reductase 1 OS=Gallus gallus GN=PTGR1 PE=4 SV=1;tr|A0A1L1RUG4|A0A1L1RUG4_CHICK Prostaglandin reductase 1 OS=Gallus gallus GN=PTGR1 PE=4 SV=1;tr|A0A1D5PY35|A0A1D5PY35_CHICK Prostaglandin reductase 1 OS=Gallus gallus GN=P</t>
  </si>
  <si>
    <t>F1NCZ2;A0A1D5PB88;A0A1D5PXW8;A0A1L1RMW8;A0A1L1RV98</t>
  </si>
  <si>
    <t>F1NCZ2;A0A1D5PB88;A0A1D5PXW8;A0A1L1RMW8</t>
  </si>
  <si>
    <t>18;16;16;9;8</t>
  </si>
  <si>
    <t>F1ND01</t>
  </si>
  <si>
    <t>tr|F1ND01|F1ND01_CHICK UBAP1-MVB12-associated (UMA) domain containing 1 OS=Gallus gallus GN=UMAD1 PE=4 SV=3</t>
  </si>
  <si>
    <t>F1ND06</t>
  </si>
  <si>
    <t>tr|F1ND06|F1ND06_CHICK Uncharacterized protein OS=Gallus gallus PE=4 SV=3</t>
  </si>
  <si>
    <t>F1NDA9</t>
  </si>
  <si>
    <t>tr|F1NDA9|F1NDA9_CHICK Uncharacterized protein OS=Gallus gallus GN=AP1G1 PE=4 SV=3</t>
  </si>
  <si>
    <t>10;1;1;1</t>
  </si>
  <si>
    <t>27;25;25;18;18;18</t>
  </si>
  <si>
    <t>12;12;11;10;9;8;5</t>
  </si>
  <si>
    <t>F1NEF6;A0A1L1RWQ1</t>
  </si>
  <si>
    <t>F1NEF6</t>
  </si>
  <si>
    <t>tr|F1NEF6|F1NEF6_CHICK Acyl-CoA dehydrogenase family member 9 OS=Gallus gallus GN=ACAD9 PE=3 SV=3</t>
  </si>
  <si>
    <t>16;16;11</t>
  </si>
  <si>
    <t>F1NF33</t>
  </si>
  <si>
    <t>tr|F1NF33|F1NF33_CHICK Protein kinase N3 OS=Gallus gallus PE=4 SV=3</t>
  </si>
  <si>
    <t>F1NFL6;A0A1D5P780</t>
  </si>
  <si>
    <t>87;86</t>
  </si>
  <si>
    <t>tr|F1NFL6|F1NFL6_CHICK Vitellogenin-2 OS=Gallus gallus GN=VTG2 PE=4 SV=1;tr|A0A1D5P780|A0A1D5P780_CHICK Vitellogenin-2 OS=Gallus gallus GN=VTG2 PE=4 SV=1</t>
  </si>
  <si>
    <t>F1NFZ9;A0A1D5NWK1;A0A1D5PZ87;A0A1D5NTA2</t>
  </si>
  <si>
    <t>F1NFZ9;A0A1D5NWK1;A0A1D5PZ87</t>
  </si>
  <si>
    <t xml:space="preserve">tr|F1NFZ9|F1NFZ9_CHICK Rhophilin Rho GTPase binding protein 2 OS=Gallus gallus GN=RHPN2 PE=4 SV=2;tr|A0A1D5NWK1|A0A1D5NWK1_CHICK Rhophilin Rho GTPase binding protein 2 OS=Gallus gallus GN=RHPN2 PE=4 SV=1;tr|A0A1D5PZ87|A0A1D5PZ87_CHICK Rhophilin Rho GTPase </t>
  </si>
  <si>
    <t>15;15;14;14</t>
  </si>
  <si>
    <t>19;14</t>
  </si>
  <si>
    <t>F1NGW2</t>
  </si>
  <si>
    <t>tr|F1NGW2|F1NGW2_CHICK Thiopurine S-methyltransferase OS=Gallus gallus GN=TPMT PE=3 SV=2</t>
  </si>
  <si>
    <t>8;4;1</t>
  </si>
  <si>
    <t>17;10</t>
  </si>
  <si>
    <t>F1NHW5</t>
  </si>
  <si>
    <t>tr|F1NHW5|F1NHW5_CHICK Cytochrome b-c1 complex subunit 6 OS=Gallus gallus GN=UQCRH PE=3 SV=2</t>
  </si>
  <si>
    <t>F1NI02;P05083;A0A1D5P8T5;A0A1L1RUN8;A0A1L1RLT6;A0A1D5P8W4;A0A1D5P240;A0A1D5PFW7;A0A1D5PND9;A0A1L1RIY4;A0A1D5PU51;A0A1L1RS00;A0A1D5PQ77;P02521;A0A1D5PSB2;A0A1I7Q447;A0A1L1S0Z3;A0A1L1RUZ2;A0A1L1RV34;A0A1L1RWR3;A0A1L1RK75</t>
  </si>
  <si>
    <t>5;5;5;3;2;2;2;2;2;2;2;2;2;2;2;2;1;1;1;1;1</t>
  </si>
  <si>
    <t>7;7;4;1;1</t>
  </si>
  <si>
    <t>F1NIP3;F1N880</t>
  </si>
  <si>
    <t>12;11;10</t>
  </si>
  <si>
    <t>22;2;2;2</t>
  </si>
  <si>
    <t>F1NJ90</t>
  </si>
  <si>
    <t>tr|F1NJ90|F1NJ90_CHICK Tet methylcytosine dioxygenase 2 OS=Gallus gallus GN=TET2 PE=4 SV=3</t>
  </si>
  <si>
    <t>F1NJL0;A0A1D5PZ01</t>
  </si>
  <si>
    <t>tr|F1NJL0|F1NJL0_CHICK Ataxin 2 OS=Gallus gallus GN=ATXN2 PE=4 SV=3;tr|A0A1D5PZ01|A0A1D5PZ01_CHICK Ataxin 2 OS=Gallus gallus GN=ATXN2 PE=4 SV=1</t>
  </si>
  <si>
    <t>86;85;80;45</t>
  </si>
  <si>
    <t>F1NK29;Q5ZM14</t>
  </si>
  <si>
    <t>tr|F1NK29|F1NK29_CHICK Na(+)/H(+) exchange regulatory cofactor NHE-RF OS=Gallus gallus GN=SLC9A3R1 PE=4 SV=1;sp|Q5ZM14|NHRF1_CHICK Na(+)/H(+) exchange regulatory cofactor NHE-RF1 OS=Gallus gallus GN=SLC9A3R1 PE=2 SV=1</t>
  </si>
  <si>
    <t>F1NK38;A0A1L1RLC2;Q5ZJK8;A0A1D5PZN7;A0A1L1RKY2;A0A1L1RXV5;A0A1L1RJV5</t>
  </si>
  <si>
    <t>F1NK38;A0A1L1RLC2;Q5ZJK8;A0A1D5PZN7;A0A1L1RKY2;A0A1L1RXV5</t>
  </si>
  <si>
    <t>7;7;7;6;5;4;2</t>
  </si>
  <si>
    <t>F1NKY6;A0A1D5PYD7;A0A1D5PB21;A0A1D5PNI0;F1NGI7;A0A1D5PNF6</t>
  </si>
  <si>
    <t>F1NLG3;A0A1D5PT19;A0A1D5PVR6</t>
  </si>
  <si>
    <t>tr|F1NLG3|F1NLG3_CHICK Protein tyrosine phosphatase type IVA, member 2 OS=Gallus gallus GN=PTP4A2 PE=4 SV=2;tr|A0A1D5PT19|A0A1D5PT19_CHICK Protein tyrosine phosphatase type IVA, member 2 OS=Gallus gallus GN=PTP4A2 PE=4 SV=1;tr|A0A1D5PVR6|A0A1D5PVR6_CHICK P</t>
  </si>
  <si>
    <t>13;13;10;2</t>
  </si>
  <si>
    <t>F1NLY3</t>
  </si>
  <si>
    <t>tr|F1NLY3|F1NLY3_CHICK Solute carrier family 25 member 47 OS=Gallus gallus PE=3 SV=3</t>
  </si>
  <si>
    <t>F1NMJ9</t>
  </si>
  <si>
    <t>tr|F1NMJ9|F1NMJ9_CHICK Tyrosine-protein kinase OS=Gallus gallus GN=JAK1 PE=3 SV=2</t>
  </si>
  <si>
    <t>F1NMW9;A0A1D5P8X0;A0A1D5NU31</t>
  </si>
  <si>
    <t>tr|F1NMW9|F1NMW9_CHICK ADP ribosylation factor like GTPase 15 OS=Gallus gallus GN=ARL15 PE=4 SV=2;tr|A0A1D5P8X0|A0A1D5P8X0_CHICK ADP ribosylation factor like GTPase 15 OS=Gallus gallus GN=ARL15 PE=4 SV=1;tr|A0A1D5NU31|A0A1D5NU31_CHICK ADP ribosylation fact</t>
  </si>
  <si>
    <t>9;6;6</t>
  </si>
  <si>
    <t>F1NN78</t>
  </si>
  <si>
    <t>tr|F1NN78|F1NN78_CHICK NECAP endocytosis associated 2 OS=Gallus gallus GN=NECAP2 PE=4 SV=2</t>
  </si>
  <si>
    <t>F1NP29;A0A1D5P5K7;A0A1D5P6M8</t>
  </si>
  <si>
    <t>33;4</t>
  </si>
  <si>
    <t>F1NPA9;A0A1D6UPP7;A0A1L1S0K0;A0A1D5NWG6;A0A1L1RYB8;A0A1D5PNF5</t>
  </si>
  <si>
    <t>F1NPA9;A0A1D6UPP7;A0A1L1S0K0</t>
  </si>
  <si>
    <t>7;7;4;3;3;2</t>
  </si>
  <si>
    <t>tr|F1NPA9|F1NPA9_CHICK Ribosomal protein S3 OS=Gallus gallus GN=RPS3 PE=3 SV=2;tr|A0A1D6UPP7|A0A1D6UPP7_CHICK Ribosomal protein S3 OS=Gallus gallus GN=RPS3 PE=3 SV=1;tr|A0A1L1S0K0|A0A1L1S0K0_CHICK Ribosomal protein S3 OS=Gallus gallus GN=RPS3 PE=3 SV=1</t>
  </si>
  <si>
    <t>F1NPD3;A0A1L1RPF9;A0A1D5PP68;A0A1D5PT94</t>
  </si>
  <si>
    <t>F1NPD3;A0A1L1RPF9;A0A1D5PP68</t>
  </si>
  <si>
    <t>tr|F1NPD3|F1NPD3_CHICK 60S ribosomal protein L18a OS=Gallus gallus GN=C1H12ORF66 PE=3 SV=3;tr|A0A1L1RPF9|A0A1L1RPF9_CHICK Chromosome 12 open reading frame 66 OS=Gallus gallus GN=C1H12ORF66 PE=3 SV=1;tr|A0A1D5PP68|A0A1D5PP68_CHICK Chromosome 12 open reading</t>
  </si>
  <si>
    <t>13;11;8;3</t>
  </si>
  <si>
    <t>F1NPL8</t>
  </si>
  <si>
    <t>tr|F1NPL8|F1NPL8_CHICK Glycogen synthase kinase 3 beta OS=Gallus gallus PE=1 SV=3</t>
  </si>
  <si>
    <t>F1NPN5</t>
  </si>
  <si>
    <t>tr|F1NPN5|F1NPN5_CHICK Uncharacterized protein OS=Gallus gallus GN=SERPINA3 PE=3 SV=3</t>
  </si>
  <si>
    <t>F1NPQ0;A0A1L1RLT1;A0A1L1RJ37</t>
  </si>
  <si>
    <t>tr|F1NPQ0|F1NPQ0_CHICK Proteasome 26S subunit, non-ATPase 12 OS=Gallus gallus GN=PSMD12 PE=4 SV=1;tr|A0A1L1RLT1|A0A1L1RLT1_CHICK Proteasome 26S subunit, non-ATPase 12 OS=Gallus gallus GN=PSMD12 PE=4 SV=1;tr|A0A1L1RJ37|A0A1L1RJ37_CHICK Proteasome 26S subuni</t>
  </si>
  <si>
    <t>F1NQI0</t>
  </si>
  <si>
    <t>tr|F1NQI0|F1NQI0_CHICK Aspartylglucosaminidase OS=Gallus gallus GN=AGA PE=4 SV=1</t>
  </si>
  <si>
    <t>F1NRS3</t>
  </si>
  <si>
    <t>tr|F1NRS3|F1NRS3_CHICK Delta-like protein OS=Gallus gallus GN=DLL1 PE=4 SV=2</t>
  </si>
  <si>
    <t>10;9;3</t>
  </si>
  <si>
    <t>tr|F1NSI7|F1NSI7_CHICK Uncharacterized protein OS=Gallus gallus GN=TBC1D10A PE=4 SV=3;tr|A0A1D5PJC1|A0A1D5PJC1_CHICK Uncharacterized protein OS=Gallus gallus GN=TBC1D10A PE=4 SV=1</t>
  </si>
  <si>
    <t>9;8;1</t>
  </si>
  <si>
    <t>F1NSW0;A0A1L1RTX9;A0A1L1RZE1;REV__F1NSW0;A0A1D5PQJ6;REV__A0A1L1RTX9</t>
  </si>
  <si>
    <t>3;3;1;1;1;1</t>
  </si>
  <si>
    <t>F1NT14</t>
  </si>
  <si>
    <t>tr|F1NT14|F1NT14_CHICK Microsomal glutathione S-transferase 1 OS=Gallus gallus GN=MGST1 PE=4 SV=2</t>
  </si>
  <si>
    <t>F1NT50;Q8AV58;A0A1D5P2R1;A0A1L1RPH5</t>
  </si>
  <si>
    <t>tr|F1NT50|F1NT50_CHICK Protein sidekick-1 OS=Gallus gallus GN=SDK1 PE=4 SV=4;sp|Q8AV58|SDK1_CHICK Protein sidekick-1 OS=Gallus gallus GN=SDK1 PE=1 SV=1;tr|A0A1D5P2R1|A0A1D5P2R1_CHICK Protein sidekick-1 OS=Gallus gallus GN=SDK1 PE=4 SV=1;tr|A0A1L1RPH5|A0A1L</t>
  </si>
  <si>
    <t>F1NTT5;A0A1D5NZP5</t>
  </si>
  <si>
    <t>tr|F1NTT5|F1NTT5_CHICK Uncharacterized protein OS=Gallus gallus GN=RAB23 PE=4 SV=1;tr|A0A1D5NZP5|A0A1D5NZP5_CHICK Uncharacterized protein OS=Gallus gallus GN=RAB23 PE=4 SV=1</t>
  </si>
  <si>
    <t>F1NTV6;A0A1D5PIH4;A0A1D5NZ55</t>
  </si>
  <si>
    <t>tr|F1NTV6|F1NTV6_CHICK UDP-glucose glycoprotein glucosyltransferase 1 OS=Gallus gallus GN=UGGT1 PE=4 SV=3;tr|A0A1D5PIH4|A0A1D5PIH4_CHICK UDP-glucose glycoprotein glucosyltransferase 1 OS=Gallus gallus GN=UGGT1 PE=4 SV=1;tr|A0A1D5NZ55|A0A1D5NZ55_CHICK UDP-g</t>
  </si>
  <si>
    <t>12;11;11;7;1</t>
  </si>
  <si>
    <t>F1NV61</t>
  </si>
  <si>
    <t>tr|F1NV61|F1NV61_CHICK Caspase 7 OS=Gallus gallus GN=CASP7 PE=3 SV=2</t>
  </si>
  <si>
    <t>50;48;1;1</t>
  </si>
  <si>
    <t>F1NW23;A0A1D5NTA8</t>
  </si>
  <si>
    <t>52;9</t>
  </si>
  <si>
    <t>23;19;19;9</t>
  </si>
  <si>
    <t>29;29;24;21;7;6</t>
  </si>
  <si>
    <t>F1NWS5</t>
  </si>
  <si>
    <t>tr|F1NWS5|F1NWS5_CHICK SCY1 like pseudokinase 2 OS=Gallus gallus GN=SCYL2 PE=4 SV=2</t>
  </si>
  <si>
    <t>54;5</t>
  </si>
  <si>
    <t>F1NXP1;A0A1D5P9B4</t>
  </si>
  <si>
    <t>tr|F1NXP1|F1NXP1_CHICK Kinase OS=Gallus gallus PE=3 SV=1;tr|A0A1D5P9B4|A0A1D5P9B4_CHICK Kinase OS=Gallus gallus PE=3 SV=1</t>
  </si>
  <si>
    <t>F1NYB1;A0A1L1RWW6;A0A1L1RLZ0;A0A1L1RLE7;A0A1D5P0H3;A0A1D5PRP4</t>
  </si>
  <si>
    <t>23;15;13;5;5;5</t>
  </si>
  <si>
    <t>F1NYU4</t>
  </si>
  <si>
    <t>tr|F1NYU4|F1NYU4_CHICK Uncharacterized protein OS=Gallus gallus PE=4 SV=2</t>
  </si>
  <si>
    <t>F1NZ78;A0A1L1RKH8;P51913;A0A1D5PSH6;A0A1D5PN81;A0A1L1RRN7;A0A1L1RRH6;A0A1L1RLP4;A0A1L1RMS4;A0A1L1S074;A0A1D5PKC6;A0A1D5PIW2;O57391;F1NG74</t>
  </si>
  <si>
    <t>F1NZ78;A0A1L1RKH8;P51913;A0A1D5PSH6;A0A1D5PN81;A0A1L1RRN7;A0A1L1RRH6</t>
  </si>
  <si>
    <t>17;17;15;14;13;12;10;8;7;6;5;5;4;4</t>
  </si>
  <si>
    <t>F1NZN5</t>
  </si>
  <si>
    <t>tr|F1NZN5|F1NZN5_CHICK Interleukin OS=Gallus gallus GN=IL15 PE=3 SV=2</t>
  </si>
  <si>
    <t>F1NZX1;P07898</t>
  </si>
  <si>
    <t>tr|F1NZX1|F1NZX1_CHICK Aggrecan core protein OS=Gallus gallus GN=ACAN PE=4 SV=1;sp|P07898|PGCA_CHICK Aggrecan core protein OS=Gallus gallus GN=ACAN PE=1 SV=2</t>
  </si>
  <si>
    <t>71;67</t>
  </si>
  <si>
    <t>F1P0D3</t>
  </si>
  <si>
    <t>tr|F1P0D3|F1P0D3_CHICK Uncharacterized protein OS=Gallus gallus PE=4 SV=3</t>
  </si>
  <si>
    <t>F1P0L9;E1BWA3;A0A1D5NUL7</t>
  </si>
  <si>
    <t>F1P0L9;E1BWA3</t>
  </si>
  <si>
    <t>tr|F1P0L9|F1P0L9_CHICK Protein kinase C OS=Gallus gallus GN=PRKCI PE=3 SV=2;tr|E1BWA3|E1BWA3_CHICK Protein kinase C OS=Gallus gallus GN=PRKCI PE=3 SV=2</t>
  </si>
  <si>
    <t>F1P103;A0A1L1RQQ5</t>
  </si>
  <si>
    <t>tr|F1P103|F1P103_CHICK Calcium and integrin binding 1 OS=Gallus gallus GN=CIB1 PE=4 SV=3;tr|A0A1L1RQQ5|A0A1L1RQQ5_CHICK Calcium and integrin binding 1 OS=Gallus gallus GN=CIB1 PE=4 SV=1</t>
  </si>
  <si>
    <t>22;21;17</t>
  </si>
  <si>
    <t>F1P168</t>
  </si>
  <si>
    <t>tr|F1P168|F1P168_CHICK Uncharacterized protein OS=Gallus gallus PE=4 SV=4</t>
  </si>
  <si>
    <t>18;12</t>
  </si>
  <si>
    <t>F1P1S6</t>
  </si>
  <si>
    <t>tr|F1P1S6|F1P1S6_CHICK Actin-related protein 2/3 complex subunit 5 OS=Gallus gallus PE=3 SV=2</t>
  </si>
  <si>
    <t>F1P1Z6;A0A1D5P145;A0A1D5P2G8;A0A1D5NU09</t>
  </si>
  <si>
    <t>tr|F1P1Z6|F1P1Z6_CHICK Disco interacting protein 2 homolog C OS=Gallus gallus GN=DIP2C PE=4 SV=3;tr|A0A1D5P145|A0A1D5P145_CHICK Disco interacting protein 2 homolog C OS=Gallus gallus GN=DIP2C PE=4 SV=1;tr|A0A1D5P2G8|A0A1D5P2G8_CHICK Disco interacting prote</t>
  </si>
  <si>
    <t>F1P241;A0A1D5PX50</t>
  </si>
  <si>
    <t>tr|F1P241|F1P241_CHICK CRK like proto-oncogene, adaptor protein OS=Gallus gallus GN=CRKL PE=4 SV=2;tr|A0A1D5PX50|A0A1D5PX50_CHICK CRK like proto-oncogene, adaptor protein OS=Gallus gallus GN=CRKL PE=4 SV=2</t>
  </si>
  <si>
    <t>35;35</t>
  </si>
  <si>
    <t>F1P2A7</t>
  </si>
  <si>
    <t>tr|F1P2A7|F1P2A7_CHICK Exocyst complex component 2 OS=Gallus gallus GN=EXOC2 PE=4 SV=3</t>
  </si>
  <si>
    <t>F1P2D2;A0A1L1RPJ0</t>
  </si>
  <si>
    <t>tr|F1P2D2|F1P2D2_CHICK 3(2), 5-bisphosphate nucleotidase 1 OS=Gallus gallus GN=BPNT1 PE=4 SV=1;tr|A0A1L1RPJ0|A0A1L1RPJ0_CHICK 3(2), 5-bisphosphate nucleotidase 1 OS=Gallus gallus GN=BPNT1 PE=4 SV=1</t>
  </si>
  <si>
    <t>F1P2U7;A0A1D5P8Q3</t>
  </si>
  <si>
    <t>tr|F1P2U7|F1P2U7_CHICK Papilin, proteoglycan like sulfated glycoprotein OS=Gallus gallus GN=PAPLN PE=4 SV=3;tr|A0A1D5P8Q3|A0A1D5P8Q3_CHICK Papilin, proteoglycan like sulfated glycoprotein OS=Gallus gallus GN=PAPLN PE=4 SV=1</t>
  </si>
  <si>
    <t>F1P319</t>
  </si>
  <si>
    <t>tr|F1P319|F1P319_CHICK Torsin 1A interacting protein 2 OS=Gallus gallus GN=TOR1AIP2 PE=4 SV=2</t>
  </si>
  <si>
    <t>17;9;5</t>
  </si>
  <si>
    <t>F1P4F5</t>
  </si>
  <si>
    <t>tr|F1P4F5|F1P4F5_CHICK KIAA1549 OS=Gallus gallus GN=KIAA1549 PE=4 SV=4</t>
  </si>
  <si>
    <t>F1P4I3;A0A1D5NV69;A0A1D5PLR5;F1NH94</t>
  </si>
  <si>
    <t>5;3;1;1</t>
  </si>
  <si>
    <t>10;10;9</t>
  </si>
  <si>
    <t>F1P4Q4</t>
  </si>
  <si>
    <t>tr|F1P4Q4|F1P4Q4_CHICK NCK adaptor protein 2 OS=Gallus gallus GN=NCK2 PE=4 SV=1</t>
  </si>
  <si>
    <t>tr|F1P555|F1P555_CHICK Splicing factor proline and glutamine rich OS=Gallus gallus GN=SFPQ PE=4 SV=3;tr|A0A1D5P8I3|A0A1D5P8I3_CHICK Splicing factor proline and glutamine rich OS=Gallus gallus GN=SFPQ PE=4 SV=1;tr|A0A1D5PPW4|A0A1D5PPW4_CHICK Splicing factor</t>
  </si>
  <si>
    <t>F1P561</t>
  </si>
  <si>
    <t>tr|F1P561|F1P561_CHICK Dynein light chain Tctex-type 1 OS=Gallus gallus GN=DYNLT1 PE=4 SV=2</t>
  </si>
  <si>
    <t>F1P5B8</t>
  </si>
  <si>
    <t>tr|F1P5B8|F1P5B8_CHICK Vacuolar protein sorting 36 homolog OS=Gallus gallus PE=4 SV=3</t>
  </si>
  <si>
    <t>F1P5I2</t>
  </si>
  <si>
    <t>tr|F1P5I2|F1P5I2_CHICK Microtubule interacting and trafficking domain containing 1 OS=Gallus gallus GN=MITD1 PE=4 SV=2</t>
  </si>
  <si>
    <t>F1P5K0;A0A1L1S0D8;A0A1D5PRK6;A0A1L1RPZ0;A0A1D5P047;F1NRD6</t>
  </si>
  <si>
    <t>8;8;4;1;1;1</t>
  </si>
  <si>
    <t>F6RS71;A0A1L1RYH3;P19179</t>
  </si>
  <si>
    <t>9;3;1</t>
  </si>
  <si>
    <t>17;14</t>
  </si>
  <si>
    <t>O42254;A0A1D5PIS7</t>
  </si>
  <si>
    <t>sp|O42254|IF2B1_CHICK Insulin-like growth factor 2 mRNA-binding protein 1 OS=Gallus gallus GN=IGF2BP1 PE=1 SV=1;tr|A0A1D5PIS7|A0A1D5PIS7_CHICK Insulin-like growth factor 2 mRNA-binding protein 1 OS=Gallus gallus GN=IGF2BP1 PE=4 SV=1</t>
  </si>
  <si>
    <t>O42283;F1NGP9;A0A1D5PGD9;A0A1L1RZ94</t>
  </si>
  <si>
    <t>tr|O42283|O42283_CHICK Heat shock protein 10 OS=Gallus gallus GN=HSPE1 PE=2 SV=1;tr|F1NGP9|F1NGP9_CHICK Uncharacterized protein OS=Gallus gallus GN=HSPE1 PE=3 SV=3;tr|A0A1D5PGD9|A0A1D5PGD9_CHICK Uncharacterized protein OS=Gallus gallus GN=HSPE1 PE=3 SV=1;t</t>
  </si>
  <si>
    <t>O57535;A0A1I7Q438;A0A1D5PY99;F1NC40;A0A1D5PZM9;A0A1D5PRT2;A0A1L1S119;A0A1L1RLM7;F1N910;R4GM98</t>
  </si>
  <si>
    <t>O57535;A0A1I7Q438;A0A1D5PY99</t>
  </si>
  <si>
    <t>13;12;8;6;6;6;5;2;1;1</t>
  </si>
  <si>
    <t>O93436;F1NQG6;A0A1D5PFC5;A0A1D5PUJ6</t>
  </si>
  <si>
    <t>sp|O93436|STAM2_CHICK Signal transducing adapter molecule 2 OS=Gallus gallus GN=STAM2 PE=1 SV=1;tr|F1NQG6|F1NQG6_CHICK Signal transducing adaptor molecule 2 OS=Gallus gallus PE=4 SV=2;tr|A0A1D5PFC5|A0A1D5PFC5_CHICK Signal transducing adaptor molecule 2 OS=</t>
  </si>
  <si>
    <t>O93466;A0A1L1S0B9;A0A1D5PZA2;A0A1L1RKV2;A0A1D5PFH1;A0A1D5PDW7;A0A1L1RTH8</t>
  </si>
  <si>
    <t>O93466;A0A1L1S0B9;A0A1D5PZA2;A0A1L1RKV2;A0A1D5PFH1;A0A1D5PDW7</t>
  </si>
  <si>
    <t>7;6;6;5;4;4;1</t>
  </si>
  <si>
    <t>tr|O93466|O93466_CHICK GTPase cRac1B OS=Gallus gallus GN=cRac1B PE=2 SV=1;tr|A0A1L1S0B9|A0A1L1S0B9_CHICK Ras-related C3 botulinum toxin substrate 3 (rho family, small GTP binding protein Rac3) OS=Gallus gallus GN=RAC3 PE=3 SV=1;tr|A0A1D5PZA2|A0A1D5PZA2_CHI</t>
  </si>
  <si>
    <t>8;7;7;7;6;4;2</t>
  </si>
  <si>
    <t>35;34;34;34;13;2</t>
  </si>
  <si>
    <t>O93532;A0A146F0A0;A0A1L1RNH7;CON__Q9DCV7;CON__Q9H552;A0A1D5PAS3;F1NE70;CON__H-INV:HIT000292931;A0A1D5NW62</t>
  </si>
  <si>
    <t>40;40;34;4;3;2;2;2;2</t>
  </si>
  <si>
    <t>P00174;A0A1D5NYX6</t>
  </si>
  <si>
    <t>sp|P00174|CYB5_CHICK Cytochrome b5 OS=Gallus gallus GN=CYB5A PE=1 SV=4;tr|A0A1D5NYX6|A0A1D5NYX6_CHICK Cytochrome b5 OS=Gallus gallus GN=CYB5A PE=3 SV=1</t>
  </si>
  <si>
    <t>14;13;10;9;9;5;4</t>
  </si>
  <si>
    <t>P00378;A3RKL3;A0A1D5PDJ4;A0A1D5P5Y8</t>
  </si>
  <si>
    <t>sp|P00378|DYR_CHICK Dihydrofolate reductase OS=Gallus gallus GN=DHFR PE=1 SV=1;tr|A3RKL3|A3RKL3_CHICK Dihydrofolate reductase OS=Gallus gallus GN=DHFR PE=2 SV=1;tr|A0A1D5PDJ4|A0A1D5PDJ4_CHICK Dihydrofolate reductase OS=Gallus gallus GN=DHFR PE=4 SV=1;tr|A0</t>
  </si>
  <si>
    <t>7;7;7;6</t>
  </si>
  <si>
    <t>24;22;1;1;1</t>
  </si>
  <si>
    <t>15;10</t>
  </si>
  <si>
    <t>13;9;8;6</t>
  </si>
  <si>
    <t>P02127;A0A1D5PPV0;A0A1L1RX02;A0A1L1RP34;A0A1L1S0X2;A0A1L1RVX3;A0A1L1RYR4;A0A1L1RWV2</t>
  </si>
  <si>
    <t>12;12;9;9;8;8;6;6</t>
  </si>
  <si>
    <t>15;4;4;3;3</t>
  </si>
  <si>
    <t>10;10;10;9;5</t>
  </si>
  <si>
    <t>P07032</t>
  </si>
  <si>
    <t>sp|P07032|ACYP1_CHICK Acylphosphatase-1 OS=Gallus gallus GN=ACYP1 PE=1 SV=2</t>
  </si>
  <si>
    <t>56;56;54</t>
  </si>
  <si>
    <t>P08284;P09987;F1NPJ2;P08288;F1NME1;P08285</t>
  </si>
  <si>
    <t>5;4;4;4;4;4</t>
  </si>
  <si>
    <t>sp|P08284|H101_CHICK Histone H1.01 OS=Gallus gallus PE=1 SV=2;sp|P09987|H1_CHICK Histone H1 OS=Gallus gallus PE=1 SV=2;tr|F1NPJ2|F1NPJ2_CHICK Uncharacterized protein OS=Gallus gallus GN=LOC427882 PE=3 SV=3;sp|P08288|H11R_CHICK Histone H1.11R OS=Gallus gall</t>
  </si>
  <si>
    <t>22;21;20;4;2</t>
  </si>
  <si>
    <t>P09207;A0A1L1RIW3;CON__ENSEMBL:ENSBTAP00000025008</t>
  </si>
  <si>
    <t>11;10;5</t>
  </si>
  <si>
    <t>22;14</t>
  </si>
  <si>
    <t>13;11;11;10</t>
  </si>
  <si>
    <t>P10039;A0A1D5NZY0;A0A1D5PSG3;A0A1D5PJ88;A0A1D5PZ80</t>
  </si>
  <si>
    <t>9;7;7;7;7</t>
  </si>
  <si>
    <t>sp|P10039|TENA_CHICK Tenascin OS=Gallus gallus GN=TNC PE=1 SV=2;tr|A0A1D5NZY0|A0A1D5NZY0_CHICK Tenascin OS=Gallus gallus GN=TNC PE=4 SV=1;tr|A0A1D5PSG3|A0A1D5PSG3_CHICK Tenascin OS=Gallus gallus GN=TNC PE=4 SV=1;tr|A0A1D5PJ88|A0A1D5PJ88_CHICK Tenascin OS=G</t>
  </si>
  <si>
    <t>P11029;F1NWT0;A0A1D5PBX7;A0A1D5NTV3</t>
  </si>
  <si>
    <t>sp|P11029|ACAC_CHICK Acetyl-CoA carboxylase OS=Gallus gallus GN=ACAC PE=1 SV=1;tr|F1NWT0|F1NWT0_CHICK Acetyl-CoA carboxylase alpha OS=Gallus gallus GN=ACACA PE=4 SV=2;tr|A0A1D5PBX7|A0A1D5PBX7_CHICK Acetyl-CoA carboxylase alpha OS=Gallus gallus GN=ACACA PE=</t>
  </si>
  <si>
    <t>5;5;1;1;1;1;1;1;1;1;1;1;1;1;1;1;1</t>
  </si>
  <si>
    <t>10;10;7</t>
  </si>
  <si>
    <t>25;7</t>
  </si>
  <si>
    <t>P19204;F1NQT9</t>
  </si>
  <si>
    <t>sp|P19204|CASQ2_CHICK Calsequestrin-2 OS=Gallus gallus GN=CASQ2 PE=1 SV=1;tr|F1NQT9|F1NQT9_CHICK Calsequestrin OS=Gallus gallus GN=CASQ2 PE=3 SV=1</t>
  </si>
  <si>
    <t>P19966</t>
  </si>
  <si>
    <t>sp|P19966|TAGL_CHICK Transgelin OS=Gallus gallus GN=TAGLN PE=1 SV=3</t>
  </si>
  <si>
    <t>P21566;A0A1D5NYP3</t>
  </si>
  <si>
    <t>sp|P21566|COF2_CHICK Cofilin-2 OS=Gallus gallus GN=CFL2 PE=1 SV=2;tr|A0A1D5NYP3|A0A1D5NYP3_CHICK Cofilin-2 OS=Gallus gallus GN=CFL2 PE=3 SV=1</t>
  </si>
  <si>
    <t>P27463;F1NJC7;A0A1L1RMV7;O93344;F1NIE7;Q9DD46</t>
  </si>
  <si>
    <t>18;15</t>
  </si>
  <si>
    <t>25;20</t>
  </si>
  <si>
    <t>P33879;A0A1I7Q3Y8</t>
  </si>
  <si>
    <t>sp|P33879|AT1B3_CHICK Sodium/potassium-transporting ATPase subunit beta-3 OS=Gallus gallus GN=ATP1B3 PE=2 SV=1;tr|A0A1I7Q3Y8|A0A1I7Q3Y8_CHICK Sodium/potassium-transporting ATPase subunit beta OS=Gallus gallus GN=ATP1B3 PE=3 SV=1</t>
  </si>
  <si>
    <t>P36196</t>
  </si>
  <si>
    <t>sp|P36196|ACES_CHICK Acetylcholinesterase OS=Gallus gallus GN=ACHE PE=2 SV=1</t>
  </si>
  <si>
    <t>P40220;A0A1L1RNM1;A0A1D5PG99</t>
  </si>
  <si>
    <t>sp|P40220|RABP1_CHICK Cellular retinoic acid-binding protein 1 OS=Gallus gallus GN=CRABP1 PE=2 SV=4;tr|A0A1L1RNM1|A0A1L1RNM1_CHICK Cellular retinoic acid-binding protein 1 OS=Gallus gallus GN=CRABP1 PE=3 SV=1;tr|A0A1D5PG99|A0A1D5PG99_CHICK Cellular retinoi</t>
  </si>
  <si>
    <t>P42324;A0A1D5PIH5</t>
  </si>
  <si>
    <t>sp|P42324|HPCL1_CHICK Hippocalcin-like protein 1 OS=Gallus gallus GN=HPCAL1 PE=1 SV=2;tr|A0A1D5PIH5|A0A1D5PIH5_CHICK Hippocalcin-like protein 1 OS=Gallus gallus GN=HPCAL1 PE=4 SV=1</t>
  </si>
  <si>
    <t>P42558;A0A1I7Q3Y7;A0A1L1RZU0;A0A1L1RKL2</t>
  </si>
  <si>
    <t>P42558;A0A1I7Q3Y7</t>
  </si>
  <si>
    <t>7;6;3;3</t>
  </si>
  <si>
    <t>sp|P42558|RAN_CHICK GTP-binding nuclear protein Ran OS=Gallus gallus GN=RAN PE=2 SV=1;tr|A0A1I7Q3Y7|A0A1I7Q3Y7_CHICK GTP-binding nuclear protein Ran OS=Gallus gallus GN=RAN PE=3 SV=1</t>
  </si>
  <si>
    <t>P50146;E1BXS2;Q90847;A0A1D5PDQ8;A0A1L1RMT6;A0A1D5PKH8;A0A1D5P1I2;E1C347;A0A1L1RV96;A0A1D5PLF1;Q9DG28;F1P3R0;A0A1D5PZ45</t>
  </si>
  <si>
    <t>P50146;E1BXS2;Q90847;A0A1D5PDQ8</t>
  </si>
  <si>
    <t>10;10;5;5;4;4;2;2;1;1;1;1;1</t>
  </si>
  <si>
    <t>sp|P50146|GNAI1_CHICK Guanine nucleotide-binding protein G(i) subunit alpha-1 OS=Gallus gallus GN=GNAI1 PE=2 SV=2;tr|E1BXS2|E1BXS2_CHICK Guanine nucleotide-binding protein G(i) subunit alpha-1 OS=Gallus gallus GN=GNAI1 PE=4 SV=2;tr|Q90847|Q90847_CHICK G pr</t>
  </si>
  <si>
    <t>21;21;21;2</t>
  </si>
  <si>
    <t>P60706;Q5ZMQ2;P53478;A0A1D5P630;A0A1D5P5D1;A0A1D5NY71;A0A1L1RRL2;A0A1L1RPY3;A0A1D5P681;A0A1L1RUQ9;A0A1L1RRH8;A0A1D5PPD8;A0A1L1RLK7;A0A1L1RY56;A0A1L1RN10;A0A1L1RVP5;A0A1L1RRX5;A0A1D5PSY6;A0A1L1RTU4;A0A1L1RUN4;A0A1L1RJ66;A0A1L1RJ52;A0A1L1RXB8</t>
  </si>
  <si>
    <t>P60706;Q5ZMQ2;P53478;A0A1D5P630;A0A1D5P5D1;A0A1D5NY71;A0A1L1RRL2;A0A1L1RPY3;A0A1D5P681;A0A1L1RUQ9;A0A1L1RRH8;A0A1D5PPD8;A0A1L1RLK7</t>
  </si>
  <si>
    <t>26;25;23;23;22;22;21;16;14;14;14;13;13;12;9;7;6;6;6;6;4;4;3</t>
  </si>
  <si>
    <t>sp|P60706|ACTB_CHICK Actin, cytoplasmic 1 OS=Gallus gallus GN=ACTB PE=1 SV=1;sp|Q5ZMQ2|ACTG_CHICK Actin, cytoplasmic 2 OS=Gallus gallus GN=ACTG1 PE=1 SV=1;sp|P53478|ACT5_CHICK Actin, cytoplasmic type 5 OS=Gallus gallus PE=3 SV=1;tr|A0A1D5P630|A0A1D5P630_CH</t>
  </si>
  <si>
    <t>P62846;F2Z4M3;A0A1L1RWT6;A0A1L1RJW3;A0A1D5PDP2</t>
  </si>
  <si>
    <t xml:space="preserve">sp|P62846|RS15_CHICK 40S ribosomal protein S15 OS=Gallus gallus GN=RPS15 PE=2 SV=2;tr|F2Z4M3|F2Z4M3_CHICK 40S ribosomal protein S15 OS=Gallus gallus GN=RPS15 PE=3 SV=2;tr|A0A1L1RWT6|A0A1L1RWT6_CHICK 40S ribosomal protein S15 OS=Gallus gallus GN=RPS15 PE=3 </t>
  </si>
  <si>
    <t>P62985;O42388</t>
  </si>
  <si>
    <t>noUb_sp|P62985|RL40_CHICK Ubiquitin-60S ribosomal protein L40 (Fragment) OS=Gallus gallus GN=UBA52 PE=2 SV=2;noUb_tr|O42388|O42388_CHICK Ubiquitin-60S ribosomal protein L40 OS=Gallus gallus GN=UBA52 PE=2 SV=1</t>
  </si>
  <si>
    <t>7;4;3;1</t>
  </si>
  <si>
    <t>Q01635;A0A1D5P4L2</t>
  </si>
  <si>
    <t>sp|Q04929|CRK_CHICK Adapter molecule crk OS=Gallus gallus GN=CRK PE=1 SV=1;tr|A0A1D5P7C9|A0A1D5P7C9_CHICK Uncharacterized protein OS=Gallus gallus PE=4 SV=1</t>
  </si>
  <si>
    <t>Q05423;A0A1L1RVS2;A0A1L1RR56;A0A1D5PTA8;A0A1L1RVC1;A0A1D5PUX2;A0A1D5PJZ5;A0A1D5NYF3</t>
  </si>
  <si>
    <t>12;11;11;11;8;3;1;1</t>
  </si>
  <si>
    <t>Q05705;A0A1D5P9X2;A0A1D5P4H0;Q05706;P19352</t>
  </si>
  <si>
    <t>9;7;7;6;6</t>
  </si>
  <si>
    <t>tr|Q05705|Q05705_CHICK Beta-tropomyosin OS=Gallus gallus GN=BRT-2 PE=2 SV=1;tr|A0A1D5P9X2|A0A1D5P9X2_CHICK Tropomyosin beta chain OS=Gallus gallus GN=TPM2 PE=4 SV=1;tr|A0A1D5P4H0|A0A1D5P4H0_CHICK Tropomyosin beta chain OS=Gallus gallus GN=TPM2 PE=3 SV=1;tr</t>
  </si>
  <si>
    <t>Q07460;A0A1B1XXT0</t>
  </si>
  <si>
    <t>Q09121;A0A1L1RQA1;A0A1D5PL54</t>
  </si>
  <si>
    <t>sp|Q09121|IF5A1_CHICK Eukaryotic translation initiation factor 5A-1 OS=Gallus gallus GN=EIF5A1 PE=1 SV=3;tr|A0A1L1RQA1|A0A1L1RQA1_CHICK Eukaryotic translation initiation factor 5A OS=Gallus gallus PE=3 SV=1;tr|A0A1D5PL54|A0A1D5PL54_CHICK Eukaryotic transla</t>
  </si>
  <si>
    <t>Q11200;F1NGY0;A0A1L1RNE9</t>
  </si>
  <si>
    <t>6;3;3;2;1</t>
  </si>
  <si>
    <t>Q4JIM4</t>
  </si>
  <si>
    <t>sp|Q4JIM4|PSN1_CHICK Presenilin-1 OS=Gallus gallus GN=PSEN1 PE=1 SV=1</t>
  </si>
  <si>
    <t>Q5F352</t>
  </si>
  <si>
    <t>sp|Q5F352|RASN_CHICK GTPase NRas OS=Gallus gallus GN=NRAS PE=2 SV=1</t>
  </si>
  <si>
    <t>13;10;2</t>
  </si>
  <si>
    <t>Q5F423;A0A1D5PG46;A0A1D5PML5;R4GFP1;A0A1D5PPB2;A0A1D5PZ94</t>
  </si>
  <si>
    <t>5;2;2;2;1;1</t>
  </si>
  <si>
    <t>Q5F425;A0A1L1RRM7;F1NSL3;A0A1D5NTT0</t>
  </si>
  <si>
    <t>Q5F425;A0A1L1RRM7</t>
  </si>
  <si>
    <t>6;5;2;1</t>
  </si>
  <si>
    <t>sp|Q5F425|LIN7C_CHICK Protein lin-7 homolog C OS=Gallus gallus GN=LIN7C PE=1 SV=1;tr|A0A1L1RRM7|A0A1L1RRM7_CHICK Lin-7 homolog C, crumbs cell polarity complex component OS=Gallus gallus GN=LIN7B PE=4 SV=1</t>
  </si>
  <si>
    <t>Q5F464</t>
  </si>
  <si>
    <t>sp|Q5F464|LPP_CHICK Lipoma-preferred partner homolog OS=Gallus gallus GN=LPP PE=2 SV=1</t>
  </si>
  <si>
    <t>Q5F4B2;F1N8E4</t>
  </si>
  <si>
    <t>sp|Q5F4B2|SWP70_CHICK Switch-associated protein 70 OS=Gallus gallus GN=SWAP70 PE=2 SV=1;tr|F1N8E4|F1N8E4_CHICK Switch-associated protein 70 OS=Gallus gallus GN=SWAP70 PE=4 SV=3</t>
  </si>
  <si>
    <t>21;21;21;19;19;14;8;5</t>
  </si>
  <si>
    <t>9;4;4</t>
  </si>
  <si>
    <t>sp|Q5ZHX1|RAP1B_CHICK Ras-related protein Rap-1b OS=Gallus gallus GN=RAP1B PE=2 SV=1;tr|A0A1D5P3H9|A0A1D5P3H9_CHICK Ras-related protein Rap-1b OS=Gallus gallus GN=RAP1B PE=4 SV=1</t>
  </si>
  <si>
    <t>22;1</t>
  </si>
  <si>
    <t>6;6;5;2;2</t>
  </si>
  <si>
    <t>Q5ZIU2;A0A1D5PD03;F1NSP1</t>
  </si>
  <si>
    <t>tr|Q5ZIU2|Q5ZIU2_CHICK Tetratricopeptide repeat domain 7B OS=Gallus gallus GN=TTC7B PE=2 SV=1;tr|A0A1D5PD03|A0A1D5PD03_CHICK Tetratricopeptide repeat domain 7B OS=Gallus gallus GN=TTC7B PE=4 SV=1;tr|F1NSP1|F1NSP1_CHICK Tetratricopeptide repeat domain 7B OS</t>
  </si>
  <si>
    <t>Q5ZIW1;H9L0S8</t>
  </si>
  <si>
    <t>sp|Q5ZIW1|PEO1_CHICK Twinkle protein, mitochondrial OS=Gallus gallus GN=TWNK PE=2 SV=1;tr|H9L0S8|H9L0S8_CHICK Twinkle mtDNA helicase OS=Gallus gallus GN=C10orf2 PE=4 SV=3</t>
  </si>
  <si>
    <t>Q5ZJ13;A0A1D5PIB5;A0A1D5PC68</t>
  </si>
  <si>
    <t>Q5ZJ13;A0A1D5PIB5</t>
  </si>
  <si>
    <t>tr|Q5ZJ13|Q5ZJ13_CHICK Ubiquitin-like protein OS=Gallus gallus GN=UBL3 PE=2 SV=1;tr|A0A1D5PIB5|A0A1D5PIB5_CHICK Ubiquitin-like protein OS=Gallus gallus GN=UBL3 PE=4 SV=1</t>
  </si>
  <si>
    <t>sp|Q5ZJ73|CREG1_CHICK Protein CREG1 OS=Gallus gallus GN=CREG1 PE=2 SV=1;tr|A0A1D5PYM8|A0A1D5PYM8_CHICK Protein CREG1 OS=Gallus gallus GN=CREG1 PE=4 SV=1</t>
  </si>
  <si>
    <t>Q5ZJK3;F7BWA2;A0A1L1S089</t>
  </si>
  <si>
    <t>Q5ZJU3;F1NWF6</t>
  </si>
  <si>
    <t>sp|Q5ZJU3|ASNS_CHICK Asparagine synthetase [glutamine-hydrolyzing] OS=Gallus gallus GN=ASNS PE=2 SV=3;tr|F1NWF6|F1NWF6_CHICK Asparagine synthetase [glutamine-hydrolyzing] OS=Gallus gallus GN=ASNS PE=4 SV=1</t>
  </si>
  <si>
    <t>Q5ZJX6;Q2UXM6;A0A1D5PJ93;A0A1L1RX85</t>
  </si>
  <si>
    <t>Q5ZJX6;Q2UXM6;A0A1D5PJ93</t>
  </si>
  <si>
    <t>tr|Q5ZJX6|Q5ZJX6_CHICK ATP binding cassette subfamily E member 1 OS=Gallus gallus GN=ABCE1 PE=2 SV=1;tr|Q2UXM6|Q2UXM6_CHICK ATP binding cassette subfamily E member 1 OS=Gallus gallus GN=RLI PE=2 SV=1;tr|A0A1D5PJ93|A0A1D5PJ93_CHICK ATP binding cassette subf</t>
  </si>
  <si>
    <t>Q5ZJX7;A0A1D5NVM6;A0A1L1RT44</t>
  </si>
  <si>
    <t>sp|Q5ZJX7|MB12A_CHICK Multivesicular body subunit 12A OS=Gallus gallus GN=MVB12A PE=2 SV=1;tr|A0A1D5NVM6|A0A1D5NVM6_CHICK Multivesicular body subunit 12A OS=Gallus gallus GN=MVB12A PE=4 SV=1;tr|A0A1L1RT44|A0A1L1RT44_CHICK Multivesicular body subunit 12A OS</t>
  </si>
  <si>
    <t>Q5ZK05;F1P006</t>
  </si>
  <si>
    <t>sp|Q5ZK05|TOLIP_CHICK Toll-interacting protein OS=Gallus gallus GN=TOLLIP PE=2 SV=1;tr|F1P006|F1P006_CHICK Toll-interacting protein OS=Gallus gallus GN=TOLLIP PE=4 SV=1</t>
  </si>
  <si>
    <t>14;14;14;14;13;12;9</t>
  </si>
  <si>
    <t>Q5ZKB9</t>
  </si>
  <si>
    <t>sp|Q5ZKB9|DDX6_CHICK Probable ATP-dependent RNA helicase DDX6 OS=Gallus gallus GN=DDX6 PE=2 SV=1</t>
  </si>
  <si>
    <t>Q5ZKD7;F1NNW1</t>
  </si>
  <si>
    <t>sp|Q5ZKD7|MOV10_CHICK Putative helicase MOV-10 OS=Gallus gallus GN=MOV10 PE=2 SV=1;tr|F1NNW1|F1NNW1_CHICK Putative helicase MOV-10 OS=Gallus gallus GN=MOV10 PE=4 SV=2</t>
  </si>
  <si>
    <t>Q5ZKF5;A0A1D5P831</t>
  </si>
  <si>
    <t>sp|Q5ZKF5|SKP1_CHICK S-phase kinase-associated protein 1 OS=Gallus gallus GN=SKP1 PE=2 SV=1;tr|A0A1D5P831|A0A1D5P831_CHICK Uncharacterized protein OS=Gallus gallus PE=4 SV=1</t>
  </si>
  <si>
    <t>8;7;6;2</t>
  </si>
  <si>
    <t>5;5;5;4;1</t>
  </si>
  <si>
    <t>Q5ZL33;A0A1L1RX36;A0A1D5PME0</t>
  </si>
  <si>
    <t>sp|Q5ZL33|STRAP_CHICK Serine-threonine kinase receptor-associated protein OS=Gallus gallus GN=STRAP PE=2 SV=2;tr|A0A1L1RX36|A0A1L1RX36_CHICK Serine-threonine kinase receptor-associated protein OS=Gallus gallus GN=STRAP PE=4 SV=1;tr|A0A1D5PME0|A0A1D5PME0_CH</t>
  </si>
  <si>
    <t>Q5ZL37</t>
  </si>
  <si>
    <t>tr|Q5ZL37|Q5ZL37_CHICK Succinate--CoA ligase [GDP-forming] subunit beta, mitochondrial OS=Gallus gallus GN=SUCLG2 PE=2 SV=1</t>
  </si>
  <si>
    <t>Q5ZL42;A0A1D5PTM7;F1NM03;A0A1D5PX92;A0A1D5PV51</t>
  </si>
  <si>
    <t>3;3;3;2;2;1</t>
  </si>
  <si>
    <t>16;16;12;12;5;2</t>
  </si>
  <si>
    <t>Q5ZLC9</t>
  </si>
  <si>
    <t>sp|Q5ZLC9|GOGA7_CHICK Golgin subfamily A member 7 OS=Gallus gallus GN=GOLGA7 PE=2 SV=1</t>
  </si>
  <si>
    <t>Q5ZLG0;A0A1D6UPR4;A0A1D5PMI1;A0A1D5PQC2</t>
  </si>
  <si>
    <t>Q5ZLH8</t>
  </si>
  <si>
    <t>tr|Q5ZLH8|Q5ZLH8_CHICK Ubiquitin conjugating enzyme E2 G1 OS=Gallus gallus GN=UBE2G1 PE=2 SV=1</t>
  </si>
  <si>
    <t>Q5ZLJ3</t>
  </si>
  <si>
    <t>tr|Q5ZLJ3|Q5ZLJ3_CHICK CKLF like MARVEL transmembrane domain containing 7 OS=Gallus gallus GN=CMTM7 PE=2 SV=1</t>
  </si>
  <si>
    <t>22;20;14;14</t>
  </si>
  <si>
    <t>13;12;12;2</t>
  </si>
  <si>
    <t>5;4;4;3</t>
  </si>
  <si>
    <t>8;2;2;2</t>
  </si>
  <si>
    <t>Q5ZM98;F1NZ86;A0A1L1RJD4</t>
  </si>
  <si>
    <t>Q5ZMA7;A0A1D5PPH4;A0A1D5PJX4;A0A1D5PXM0</t>
  </si>
  <si>
    <t>11;2;2;2</t>
  </si>
  <si>
    <t>Q5ZMC2;E1C9I0</t>
  </si>
  <si>
    <t>sp|Q5ZMC2|MYO1G_CHICK Unconventional myosin-Ig OS=Gallus gallus GN=MYO1G PE=2 SV=1;tr|E1C9I0|E1C9I0_CHICK Unconventional myosin-Ig OS=Gallus gallus GN=MYO1G PE=3 SV=3</t>
  </si>
  <si>
    <t>Q5ZME2;A0A1D5PE17;A0A1D5PVK0;A0A1L1RSM7;A0A1D5PLH9;A0A1L1RZK2</t>
  </si>
  <si>
    <t>9;9;8;7;6;6</t>
  </si>
  <si>
    <t>tr|Q5ZMG7|Q5ZMG7_CHICK Adaptor related protein complex 1 mu 1 subunit OS=Gallus gallus GN=AP1M1 PE=2 SV=1;tr|A0A1L1RQT3|A0A1L1RQT3_CHICK Uncharacterized protein OS=Gallus gallus PE=4 SV=1</t>
  </si>
  <si>
    <t>12;10;5;2;1</t>
  </si>
  <si>
    <t>6;1;1;1;1;1;1;1</t>
  </si>
  <si>
    <t>16;16;10</t>
  </si>
  <si>
    <t>Q5ZMP2;A0A1L1RJZ0;A0A1L1RPK8</t>
  </si>
  <si>
    <t>tr|Q5ZMP2|Q5ZMP2_CHICK Syntaxin 7 OS=Gallus gallus GN=STX7 PE=2 SV=1;tr|A0A1L1RJZ0|A0A1L1RJZ0_CHICK Syntaxin 7 OS=Gallus gallus GN=STX7 PE=4 SV=1;tr|A0A1L1RPK8|A0A1L1RPK8_CHICK Syntaxin 7 OS=Gallus gallus GN=STX7 PE=4 SV=1</t>
  </si>
  <si>
    <t>Q5ZMT0;F1P2P9;A0A1L1RJ11;A0A1D5PYS5;A0A1L1RSI2</t>
  </si>
  <si>
    <t>20;20;16;13;1</t>
  </si>
  <si>
    <t>Q5ZMU9;A0A1D5PF52;A0A1D5PXG2;A0A1D5NTY5;A0A1D5P8L6;A0A1D5P3U1;A0A1D5PKL0</t>
  </si>
  <si>
    <t>Q5ZMU9;A0A1D5PF52;A0A1D5PXG2;A0A1D5NTY5;A0A1D5P8L6;A0A1D5P3U1</t>
  </si>
  <si>
    <t>28;27;27;26;20;16;9</t>
  </si>
  <si>
    <t>tr|Q5ZMU9|Q5ZMU9_CHICK Valosin containing protein OS=Gallus gallus GN=VCP PE=1 SV=1;tr|A0A1D5PF52|A0A1D5PF52_CHICK Uncharacterized protein OS=Gallus gallus GN=VCP PE=3 SV=1;tr|A0A1D5PXG2|A0A1D5PXG2_CHICK Uncharacterized protein OS=Gallus gallus GN=LOC10704</t>
  </si>
  <si>
    <t>Q6K1L7</t>
  </si>
  <si>
    <t>sp|Q6K1L7|EIF1A_CHICK Probable RNA-binding protein EIF1AD OS=Gallus gallus GN=eif1ad PE=2 SV=1</t>
  </si>
  <si>
    <t>Q6LC82;Q5F337</t>
  </si>
  <si>
    <t>tr|Q6LC82|Q6LC82_CHICK GTPase cRac1A OS=Gallus gallus GN=cRac1A PE=2 SV=1;tr|Q5F337|Q5F337_CHICK Ras-related C3 botulinum toxin substrate 2 (rho family, small GTP binding protein Rac2) OS=Gallus gallus GN=RAC2 PE=2 SV=1</t>
  </si>
  <si>
    <t>66;66;65;55</t>
  </si>
  <si>
    <t>Q7T2Z5;F1NIC0;F1NTX3</t>
  </si>
  <si>
    <t>sp|Q7T2Z5|UNC5C_CHICK Netrin receptor UNC5C OS=Gallus gallus GN=UNC5C PE=2 SV=1;tr|F1NIC0|F1NIC0_CHICK Netrin receptor UNC5C OS=Gallus gallus GN=UNC5C PE=4 SV=1;tr|F1NTX3|F1NTX3_CHICK Netrin receptor UNC5C OS=Gallus gallus GN=UNC5C PE=4 SV=3</t>
  </si>
  <si>
    <t>Q8AWB4</t>
  </si>
  <si>
    <t>tr|Q8AWB4|Q8AWB4_CHICK Protein O-fucosyltransferase 1 OS=Gallus gallus GN=POFUT1 PE=2 SV=1</t>
  </si>
  <si>
    <t>11;11;10;1</t>
  </si>
  <si>
    <t>Q8UWC5;A0A1L1RW62</t>
  </si>
  <si>
    <t>tr|Q8UWC5|Q8UWC5_CHICK Nuclear protein matrin 3 OS=Gallus gallus GN=MATR3 PE=2 SV=1;tr|A0A1L1RW62|A0A1L1RW62_CHICK Uncharacterized protein OS=Gallus gallus GN=MATR3 PE=4 SV=1</t>
  </si>
  <si>
    <t>5;4;3;1;1;1;1;1</t>
  </si>
  <si>
    <t>18;1;1;1</t>
  </si>
  <si>
    <t>Q90835;A0A1D5P5X9;A0A1I7Q425;A0A1L1RRY4;A0A1L1RRR1;A0A1L1S0Z9;A0A1D5PS72;A0A1L1RTI7;A0A1L1RMD5;A0A1L1RVL2;A0A1L1RM02;A0A1L1RRZ5;A0A1D5PPD4;A0A1D5P8X7;F1N9H4;A0A1D5PZJ3;A0A1D5P7E2;A0A1L1RZ02;A0A1L1RUZ1;A0A1L1RZT5;A0A1L1RT98;A0A1L1RWI1</t>
  </si>
  <si>
    <t>Q90835;A0A1D5P5X9;A0A1I7Q425;A0A1L1RRY4;A0A1L1RRR1;A0A1L1S0Z9;A0A1D5PS72;A0A1L1RTI7;A0A1L1RMD5;A0A1L1RVL2;A0A1L1RM02;A0A1L1RRZ5;A0A1D5PPD4</t>
  </si>
  <si>
    <t>13;12;11;11;11;11;10;10;9;8;8;8;7;6;6;5;5;3;3;3;1;1</t>
  </si>
  <si>
    <t>sp|Q90835|EF1A_CHICK Elongation factor 1-alpha 1 OS=Gallus gallus GN=EEF1A PE=2 SV=1;tr|A0A1D5P5X9|A0A1D5P5X9_CHICK Elongation factor 1-alpha OS=Gallus gallus GN=EEF1A1 PE=3 SV=1;tr|A0A1I7Q425|A0A1I7Q425_CHICK Elongation factor 1-alpha 1 OS=Gallus gallus G</t>
  </si>
  <si>
    <t>Q90864;A0A1D5PLC7</t>
  </si>
  <si>
    <t>20;19;18;15</t>
  </si>
  <si>
    <t>12;3</t>
  </si>
  <si>
    <t>Q90ZD4;Q90643</t>
  </si>
  <si>
    <t>tr|Q90ZD4|Q90ZD4_CHICK Interferon regulatory factor 7 OS=Gallus gallus GN=IRF-3 PE=2 SV=1;sp|Q90643|IRF3_CHICK Interferon regulatory factor 3 OS=Gallus gallus GN=IRF3 PE=2 SV=1</t>
  </si>
  <si>
    <t>5;4;4;3;3;1</t>
  </si>
  <si>
    <t>Q98932</t>
  </si>
  <si>
    <t>sp|Q98932|RAB5C_CHICK Ras-related protein Rab-5C OS=Gallus gallus GN=RAB5C PE=1 SV=1</t>
  </si>
  <si>
    <t>Q9DEQ6</t>
  </si>
  <si>
    <t>tr|Q9DEQ6|Q9DEQ6_CHICK Eukaryote initiation factor 2 beta OS=Gallus gallus GN=EIF2B PE=2 SV=1</t>
  </si>
  <si>
    <t>Q9I9D1;A0A1L1RVM8;A0A1L1RLH6;A0A1D5PA56;A0A1L1S0S0</t>
  </si>
  <si>
    <t>Q9I9D1;A0A1L1RVM8;A0A1L1RLH6;A0A1D5PA56</t>
  </si>
  <si>
    <t>tr|Q9I9D1|Q9I9D1_CHICK Voltage dependent anion channel 2 OS=Gallus gallus GN=VDAC2 PE=2 SV=1;tr|A0A1L1RVM8|A0A1L1RVM8_CHICK Voltage dependent anion channel 2 OS=Gallus gallus GN=VDAC2 PE=4 SV=1;tr|A0A1L1RLH6|A0A1L1RLH6_CHICK Voltage dependent anion channel</t>
  </si>
  <si>
    <t>Q9PRS8</t>
  </si>
  <si>
    <t>sp|Q9PRS8|OC17_CHICK Ovocleidin-17 OS=Gallus gallus PE=1 SV=2</t>
  </si>
  <si>
    <t>Q9PU45;F1NQD9;A0A1D5NU65</t>
  </si>
  <si>
    <t>Q9W744;A0A1D5PBA9;A0A1L1RUB6</t>
  </si>
  <si>
    <t>R4GFR4;P26652</t>
  </si>
  <si>
    <t>tr|R4GFR4|R4GFR4_CHICK Metalloproteinase inhibitor 3 OS=Gallus gallus GN=TIMP3 PE=4 SV=2;sp|P26652|TIMP3_CHICK Metalloproteinase inhibitor 3 OS=Gallus gallus GN=TIMP3 PE=1 SV=2</t>
  </si>
  <si>
    <t>R4GFT9</t>
  </si>
  <si>
    <t>tr|R4GFT9|R4GFT9_CHICK Guanine nucleotide-binding protein subunit gamma OS=Gallus gallus GN=GNG12 PE=3 SV=1</t>
  </si>
  <si>
    <t>R4GG61</t>
  </si>
  <si>
    <t>tr|R4GG61|R4GG61_CHICK Uncharacterized protein OS=Gallus gallus GN=SCEL PE=4 SV=3</t>
  </si>
  <si>
    <t>R4GG74;A0A1D5PB02;F1N8Q4</t>
  </si>
  <si>
    <t>R4GG74</t>
  </si>
  <si>
    <t>tr|R4GG74|R4GG74_CHICK Uncharacterized protein OS=Gallus gallus PE=4 SV=3</t>
  </si>
  <si>
    <t>R4GIJ0;R4GF77;A0A1D5NU63;Q9PTJ6</t>
  </si>
  <si>
    <t>tr|R4GIJ0|R4GIJ0_CHICK CTD small phosphatase like OS=Gallus gallus GN=CTDSPL PE=4 SV=2;tr|R4GF77|R4GF77_CHICK CTD small phosphatase 1 OS=Gallus gallus GN=CTDSP1 PE=4 SV=3;tr|A0A1D5NU63|A0A1D5NU63_CHICK CTD small phosphatase 1 OS=Gallus gallus GN=CTDSP1 PE=</t>
  </si>
  <si>
    <t>R4GJ59;A0A1L1RK51;A0A1L1RT27;A0A1D5PXY9</t>
  </si>
  <si>
    <t>R4GJ59;A0A1L1RK51;A0A1L1RT27</t>
  </si>
  <si>
    <t>6;5;4;2</t>
  </si>
  <si>
    <t>tr|R4GJ59|R4GJ59_CHICK Seryl-tRNA synthetase OS=Gallus gallus PE=4 SV=2;tr|A0A1L1RK51|A0A1L1RK51_CHICK Seryl-tRNA synthetase OS=Gallus gallus PE=4 SV=1;tr|A0A1L1RT27|A0A1L1RT27_CHICK Seryl-tRNA synthetase OS=Gallus gallus PE=4 SV=1</t>
  </si>
  <si>
    <t>R4GJC4</t>
  </si>
  <si>
    <t>tr|R4GJC4|R4GJC4_CHICK Uncharacterized protein OS=Gallus gallus GN=CMPK2 PE=3 SV=2</t>
  </si>
  <si>
    <t>R4GJF1;Q5F378</t>
  </si>
  <si>
    <t>tr|R4GJF1|R4GJF1_CHICK Cathelicidin-B1 OS=Gallus gallus GN=CATHB1 PE=3 SV=1;sp|Q5F378|CTHB1_CHICK Cathelicidin-B1 OS=Gallus gallus GN=CATHB1 PE=1 SV=1</t>
  </si>
  <si>
    <t>R4GJY8</t>
  </si>
  <si>
    <t>tr|R4GJY8|R4GJY8_CHICK Ubiquitin conjugating enzyme E2 C OS=Gallus gallus PE=3 SV=2</t>
  </si>
  <si>
    <t>R4GKT1;F1N8U9</t>
  </si>
  <si>
    <t>tr|R4GKT1|R4GKT1_CHICK CREB3 regulatory factor OS=Gallus gallus GN=CREBRF PE=4 SV=1;tr|F1N8U9|F1N8U9_CHICK CREB3 regulatory factor OS=Gallus gallus GN=CREBRF PE=4 SV=1</t>
  </si>
  <si>
    <t>R4GLL3</t>
  </si>
  <si>
    <t>tr|R4GLL3|R4GLL3_CHICK GIPC PDZ domain containing family member 3 OS=Gallus gallus GN=GIPC3 PE=4 SV=3</t>
  </si>
  <si>
    <t>21;7</t>
  </si>
  <si>
    <t>15;13;6</t>
  </si>
  <si>
    <t>A/California/07/2009HA</t>
  </si>
  <si>
    <t>A/California/07/2009 HA</t>
  </si>
  <si>
    <t>A/California/07/2009M1;A/California/07/2009M4;A/California/07/2009M3</t>
  </si>
  <si>
    <t>A/California/07/2009M1</t>
  </si>
  <si>
    <t>A/California/07/2009 M1</t>
  </si>
  <si>
    <t>A/California/07/2009M2;A/California/07/2009M42</t>
  </si>
  <si>
    <t>A/California/07/2009 M2;A/California/07/2009 M42</t>
  </si>
  <si>
    <t>A/California/07/2009NA</t>
  </si>
  <si>
    <t>A/California/07/2009 NA</t>
  </si>
  <si>
    <t>A/California/07/2009NEP</t>
  </si>
  <si>
    <t>A/California/07/2009 NEP</t>
  </si>
  <si>
    <t>A/California/07/2009NP</t>
  </si>
  <si>
    <t>A/California/07/2009 NP</t>
  </si>
  <si>
    <t>A/California/07/2009NS1;A/California/07/2009NS3</t>
  </si>
  <si>
    <t>16;11</t>
  </si>
  <si>
    <t>A/California/07/2009 NS1;A/California/07/2009 NS3</t>
  </si>
  <si>
    <t>A/California/07/2009PA;A/California/07/2009PA-N155;A/California/07/2009PA-N184;A/California/07/2009PA-X</t>
  </si>
  <si>
    <t>A/California/07/2009PA;A/California/07/2009PA-N155;A/California/07/2009PA-N184</t>
  </si>
  <si>
    <t>47;34;33;14</t>
  </si>
  <si>
    <t>A/California/07/2009 PA;A/California/07/2009 PA-N155;A/California/07/2009 PA-N184</t>
  </si>
  <si>
    <t>A/California/07/2009PB1;A/California/07/2009PB1-N40</t>
  </si>
  <si>
    <t>A/California/07/2009 PB1;A/California/07/2009 PB1-N40</t>
  </si>
  <si>
    <t>A/California/07/2009PB2;A/California/07/2009PB2-S1</t>
  </si>
  <si>
    <t>47;29</t>
  </si>
  <si>
    <t>A/California/07/2009 PB2;A/California/07/2009 PB2-S1</t>
  </si>
  <si>
    <t>A0A060PJH4;F1ND21;A0A1D5P4K5</t>
  </si>
  <si>
    <t>tr|A0A060PJH4|A0A060PJH4_CHICK Phosphatidylinositol-4-phosphate 5-kinase type 1 gamma OS=Gallus gallus GN=PIPKIgamma87 PE=2 SV=1;tr|F1ND21|F1ND21_CHICK Phosphatidylinositol-4-phosphate 5-kinase type 1 gamma OS=Gallus gallus GN=PIP5K1C PE=4 SV=3;tr|A0A1D5P4</t>
  </si>
  <si>
    <t>A0A0B5H7I8;F1N9Y8</t>
  </si>
  <si>
    <t>tr|A0A0B5H7I8|A0A0B5H7I8_CHICK Tripartite motif containing 25 OS=Gallus gallus GN=TRIM25 PE=2 SV=1;tr|F1N9Y8|F1N9Y8_CHICK Tripartite motif containing 25 OS=Gallus gallus GN=TRIM25 PE=4 SV=3</t>
  </si>
  <si>
    <t>A0A140T8F6;A0A1L1RTV4;Q90679;A0A1D5PII8;A0A1D5PEL7;A0A1L1RU76</t>
  </si>
  <si>
    <t>A0A172PWX7</t>
  </si>
  <si>
    <t>tr|A0A172PWX7|A0A172PWX7_CHICK Neuropeptide W OS=Gallus gallus GN=NPW PE=2 SV=1</t>
  </si>
  <si>
    <t>A0A1D5NT62;A0A1L1RV87;A0A1L1RW09;R4GHS8;P16053;F1NUT7</t>
  </si>
  <si>
    <t>A0A1D5NT62;A0A1L1RV87</t>
  </si>
  <si>
    <t>10;7;2;1;1;1</t>
  </si>
  <si>
    <t>tr|A0A1D5NT62|A0A1D5NT62_CHICK Vimentin OS=Gallus gallus GN=VIM PE=3 SV=1;tr|A0A1L1RV87|A0A1L1RV87_CHICK Vimentin OS=Gallus gallus GN=VIM PE=3 SV=1</t>
  </si>
  <si>
    <t>50;5</t>
  </si>
  <si>
    <t>10;10;9;9;1</t>
  </si>
  <si>
    <t>A0A1D5NUN4;A0A1L1RIX0;Q5ZM13</t>
  </si>
  <si>
    <t>tr|A0A1D5NUN4|A0A1D5NUN4_CHICK Hyccin OS=Gallus gallus GN=FAM126A PE=4 SV=1;tr|A0A1L1RIX0|A0A1L1RIX0_CHICK Hyccin OS=Gallus gallus GN=FAM126A PE=4 SV=1;sp|Q5ZM13|HYCCI_CHICK Hyccin OS=Gallus gallus GN=FAM126A PE=2 SV=2</t>
  </si>
  <si>
    <t>A0A1D5NV25;R4GK41</t>
  </si>
  <si>
    <t>tr|A0A1D5NV25|A0A1D5NV25_CHICK Uncharacterized protein OS=Gallus gallus PE=4 SV=1;tr|R4GK41|R4GK41_CHICK Uncharacterized protein OS=Gallus gallus PE=4 SV=2</t>
  </si>
  <si>
    <t>A0A1D5NV73;A0A1D5PF81;A0A1D5NVH4;A0A1D5PGZ8;A0A1L1RMA3</t>
  </si>
  <si>
    <t>A0A1D5NV73;A0A1D5PF81;A0A1D5NVH4</t>
  </si>
  <si>
    <t>3;3;2;1;1</t>
  </si>
  <si>
    <t>tr|A0A1D5NV73|A0A1D5NV73_CHICK Regulator of microtubule dynamics 1 OS=Gallus gallus GN=RMDN1 PE=4 SV=1;tr|A0A1D5PF81|A0A1D5PF81_CHICK Regulator of microtubule dynamics 1 OS=Gallus gallus GN=RMDN1 PE=4 SV=1;tr|A0A1D5NVH4|A0A1D5NVH4_CHICK Regulator of microt</t>
  </si>
  <si>
    <t>A0A1D5NV93</t>
  </si>
  <si>
    <t>tr|A0A1D5NV93|A0A1D5NV93_CHICK Uncharacterized protein OS=Gallus gallus GN=PYCRL PE=4 SV=1</t>
  </si>
  <si>
    <t>A0A1D5NVI0;A0A1D5PLC7</t>
  </si>
  <si>
    <t>A0A1D5NVI1;F1NS91;A0A1L1S0Q8</t>
  </si>
  <si>
    <t>tr|A0A1D5NVI1|A0A1D5NVI1_CHICK Ribosomal protein L9 OS=Gallus gallus GN=RPL9 PE=4 SV=1;tr|F1NS91|F1NS91_CHICK Ribosomal protein L9 OS=Gallus gallus GN=RPL9 PE=4 SV=3;tr|A0A1L1S0Q8|A0A1L1S0Q8_CHICK Ribosomal protein L9 OS=Gallus gallus GN=RPL9 PE=4 SV=1</t>
  </si>
  <si>
    <t>17;17;17;17;12;10;10;10;5</t>
  </si>
  <si>
    <t>A0A1D5NW23;A0A1D5PUB8</t>
  </si>
  <si>
    <t>tr|A0A1D5NW23|A0A1D5NW23_CHICK EFR3 homolog A OS=Gallus gallus GN=EFR3A PE=4 SV=1;tr|A0A1D5PUB8|A0A1D5PUB8_CHICK EFR3 homolog A OS=Gallus gallus GN=EFR3A PE=4 SV=1</t>
  </si>
  <si>
    <t>A0A1D5NW27;A0A1D5P6L2;P02552;A0A1D5P5Z0;A0A1L1RKE0</t>
  </si>
  <si>
    <t>A0A1D5NW27;A0A1D5P6L2;P02552</t>
  </si>
  <si>
    <t>23;21;20;11;1</t>
  </si>
  <si>
    <t>A0A1D5NW43</t>
  </si>
  <si>
    <t>tr|A0A1D5NW43|A0A1D5NW43_CHICK Vacuolar protein sorting 25 homolog OS=Gallus gallus GN=VPS25 PE=4 SV=1</t>
  </si>
  <si>
    <t>70;64</t>
  </si>
  <si>
    <t>A0A1D5NW93</t>
  </si>
  <si>
    <t>tr|A0A1D5NW93|A0A1D5NW93_CHICK ATP synthase, H+ transporting, mitochondrial F1 complex, delta subunit OS=Gallus gallus PE=3 SV=2</t>
  </si>
  <si>
    <t>A0A1D5NX13;F1NJV2</t>
  </si>
  <si>
    <t>tr|A0A1D5NX13|A0A1D5NX13_CHICK Opticin OS=Gallus gallus GN=OPTC PE=4 SV=1;tr|F1NJV2|F1NJV2_CHICK Opticin OS=Gallus gallus GN=OPTC PE=4 SV=1</t>
  </si>
  <si>
    <t>A0A1D5NX31</t>
  </si>
  <si>
    <t>tr|A0A1D5NX31|A0A1D5NX31_CHICK Uncharacterized protein OS=Gallus gallus PE=4 SV=1</t>
  </si>
  <si>
    <t>A0A1D5NX48;Q6PVZ1;A0A1D5PZ89;F1NPR7;A0A1L1RYA4;A0A1L1RQP9</t>
  </si>
  <si>
    <t>13;13;13;11;10;6</t>
  </si>
  <si>
    <t>A0A1D5NXF6;A0A1D5NU97</t>
  </si>
  <si>
    <t>9;9;7;5;2</t>
  </si>
  <si>
    <t>A0A1D5NXL7;A0A1D5P9K2;A0A1L1S033;A0A1L1RL24;A0A1L1RVR6</t>
  </si>
  <si>
    <t>8;8;7;6;4</t>
  </si>
  <si>
    <t>tr|A0A1D5NXL7|A0A1D5NXL7_CHICK Proteasome 26S subunit, non-ATPase 3 OS=Gallus gallus GN=PSMD3 PE=4 SV=1;tr|A0A1D5P9K2|A0A1D5P9K2_CHICK Proteasome 26S subunit, non-ATPase 3 OS=Gallus gallus GN=PSMD3 PE=4 SV=1;tr|A0A1L1S033|A0A1L1S033_CHICK Proteasome 26S su</t>
  </si>
  <si>
    <t>A0A1D5NXN5</t>
  </si>
  <si>
    <t>tr|A0A1D5NXN5|A0A1D5NXN5_CHICK DENN domain containing 6B OS=Gallus gallus PE=4 SV=1</t>
  </si>
  <si>
    <t>A0A1D5NXV1;A0A1D5PZR4;A0A1D5NXC9;A0A1D5PMK2;A0A1D5PIT1;P09644;A0A1D5PKU1</t>
  </si>
  <si>
    <t>A0A1D5NXV1;A0A1D5PZR4;A0A1D5NXC9;A0A1D5PMK2;A0A1D5PIT1;P09644</t>
  </si>
  <si>
    <t>20;20;13;11;11;11;4</t>
  </si>
  <si>
    <t>A0A1D5NYA8</t>
  </si>
  <si>
    <t>tr|A0A1D5NYA8|A0A1D5NYA8_CHICK DnaJ heat shock protein family (Hsp40) member A4 OS=Gallus gallus GN=DNAJA4 PE=3 SV=1</t>
  </si>
  <si>
    <t>A0A1D5NYB2;A0A1D5PVP6;A0A1L1RWK3;E1C903;A0A1L1RX80;E1BWJ7;A0A1L1RQG9;A0A1D5PGJ6</t>
  </si>
  <si>
    <t>16;16;10;6;4;4;2;2</t>
  </si>
  <si>
    <t>11;11;11;11;11;11;11;11;11</t>
  </si>
  <si>
    <t>70;60</t>
  </si>
  <si>
    <t>A0A1D5NYP8;F1NYE2;A0A1D5P4P4</t>
  </si>
  <si>
    <t>A0A1D5NYT2;A0A1D5P4P5;E1C6A1</t>
  </si>
  <si>
    <t>A0A1D5NYT2</t>
  </si>
  <si>
    <t>tr|A0A1D5NYT2|A0A1D5NYT2_CHICK Nicotinamide nucleotide transhydrogenase OS=Gallus gallus GN=NNT PE=4 SV=1</t>
  </si>
  <si>
    <t>A0A1D5NYT3;E1BXT7;A0A1D5P2N5;R4GJV2;A0A1D5P3L8;A0A1D5PHQ5;E1BVC6;A0A1D5PWZ8</t>
  </si>
  <si>
    <t>2;2;2;2;2;1;1;1</t>
  </si>
  <si>
    <t>tr|A0A1D5NYT3|A0A1D5NYT3_CHICK Uncharacterized protein OS=Gallus gallus GN=ANKHD1 PE=4 SV=1;tr|E1BXT7|E1BXT7_CHICK Uncharacterized protein OS=Gallus gallus GN=ANKHD1 PE=4 SV=2;tr|A0A1D5P2N5|A0A1D5P2N5_CHICK Uncharacterized protein OS=Gallus gallus GN=ANKHD</t>
  </si>
  <si>
    <t>A0A1D5NYY8;A0A1L1RM27</t>
  </si>
  <si>
    <t>tr|A0A1D5NYY8|A0A1D5NYY8_CHICK Dipeptidyl peptidase 7 OS=Gallus gallus GN=DPP7 PE=4 SV=1;tr|A0A1L1RM27|A0A1L1RM27_CHICK Dipeptidyl peptidase 7 OS=Gallus gallus GN=DPP7 PE=4 SV=1</t>
  </si>
  <si>
    <t>10;10;4</t>
  </si>
  <si>
    <t>A0A1D5NZK0;A0A1D5PGE0;A0A1D5PUN1;A0A1D5PGB6;A0A1L1RQ02;A0A1D5PA93;A0A1D5P9D8;A0A1D5PS69;A0A1D5NZI2;A0A1D5PPB3;A0A1D5PBB8</t>
  </si>
  <si>
    <t>A0A1D5NZK0;A0A1D5PGE0;A0A1D5PUN1;A0A1D5PGB6;A0A1L1RQ02;A0A1D5PA93;A0A1D5P9D8;A0A1D5PS69;A0A1D5NZI2;A0A1D5PPB3</t>
  </si>
  <si>
    <t>9;9;9;9;8;8;8;8;8;8;4</t>
  </si>
  <si>
    <t>A0A1D5NZM0;F1NYE5;A0A1D5P548;A0A1L1RW34;A0A1L1RLT2</t>
  </si>
  <si>
    <t>tr|A0A1D5NZM0|A0A1D5NZM0_CHICK SERPINE1 mRNA binding protein 1 OS=Gallus gallus GN=SERBP1 PE=4 SV=1;tr|F1NYE5|F1NYE5_CHICK SERPINE1 mRNA binding protein 1 OS=Gallus gallus GN=SERBP1 PE=4 SV=3;tr|A0A1D5P548|A0A1D5P548_CHICK SERPINE1 mRNA binding protein 1 O</t>
  </si>
  <si>
    <t>A0A1D5NZP5;F1NTT5;A0A1D5PUH6</t>
  </si>
  <si>
    <t>A0A1D5NZP5;F1NTT5</t>
  </si>
  <si>
    <t>tr|A0A1D5NZP5|A0A1D5NZP5_CHICK Uncharacterized protein OS=Gallus gallus GN=RAB23 PE=4 SV=1;tr|F1NTT5|F1NTT5_CHICK Uncharacterized protein OS=Gallus gallus GN=RAB23 PE=4 SV=1</t>
  </si>
  <si>
    <t>A0A1D5NZU2;Q5ZKI0;A0A1D5NZG7;A0A1D5PNB0;A0A1D5NZZ7;A0A1D5PAH4;A0A1D5PXX2;F1P011;A0A1D5NYA6;F1NGS8;A0A1D5PW35;E1BZ86;F1P1J7;A0A1D5PDX2;A0A1D5NVJ7</t>
  </si>
  <si>
    <t>A0A1D5NZU2;Q5ZKI0;A0A1D5NZG7;A0A1D5PNB0;A0A1D5NZZ7;A0A1D5PAH4;A0A1D5PXX2;F1P011;A0A1D5NYA6;F1NGS8</t>
  </si>
  <si>
    <t>6;6;6;5;3;3;3;3;3;3;2;2;2;2;1</t>
  </si>
  <si>
    <t>tr|A0A1D5NZU2|A0A1D5NZU2_CHICK Calcium/calmodulin-dependent protein kinase type II delta chain OS=Gallus gallus GN=CAMK2D PE=3 SV=1;sp|Q5ZKI0|KCC2D_CHICK Calcium/calmodulin-dependent protein kinase type II delta chain OS=Gallus gallus GN=CAMK2D PE=2 SV=1;t</t>
  </si>
  <si>
    <t>17;17;2</t>
  </si>
  <si>
    <t>A0A1D5P094</t>
  </si>
  <si>
    <t>tr|A0A1D5P094|A0A1D5P094_CHICK Epsin 2 OS=Gallus gallus GN=EPN2 PE=4 SV=1</t>
  </si>
  <si>
    <t>A0A1D5P097;F1NSJ2;A0A1D5PR24</t>
  </si>
  <si>
    <t>tr|A0A1D5P097|A0A1D5P097_CHICK Acyl-CoA thioesterase 7 OS=Gallus gallus GN=ACOT7 PE=4 SV=1;tr|F1NSJ2|F1NSJ2_CHICK Acyl-CoA thioesterase 7 OS=Gallus gallus GN=ACOT7 PE=4 SV=3;tr|A0A1D5PR24|A0A1D5PR24_CHICK Acyl-CoA thioesterase 7 OS=Gallus gallus GN=ACOT7 P</t>
  </si>
  <si>
    <t>A0A1D5P0B9</t>
  </si>
  <si>
    <t>tr|A0A1D5P0B9|A0A1D5P0B9_CHICK Exosome component 7 OS=Gallus gallus GN=EXOSC7 PE=4 SV=1</t>
  </si>
  <si>
    <t>25;25;25;25;3;3</t>
  </si>
  <si>
    <t>22;22;21;18;9;3</t>
  </si>
  <si>
    <t>5;5;5;1</t>
  </si>
  <si>
    <t>A0A1D5P0V5;E1C6C0</t>
  </si>
  <si>
    <t>tr|A0A1D5P0V5|A0A1D5P0V5_CHICK Mediator of cell motility 1 OS=Gallus gallus GN=MEMO1 PE=4 SV=1;tr|E1C6C0|E1C6C0_CHICK Mediator of cell motility 1 OS=Gallus gallus GN=MEMO1 PE=3 SV=3</t>
  </si>
  <si>
    <t>A0A1D5P102;E1BT38;A0A1D5PT29;A0A1D5P1S9;A0A1D5P5N9</t>
  </si>
  <si>
    <t xml:space="preserve">tr|A0A1D5P102|A0A1D5P102_CHICK Discs large MAGUK scaffold protein 1 OS=Gallus gallus GN=DLG1 PE=4 SV=1;tr|E1BT38|E1BT38_CHICK Discs large MAGUK scaffold protein 1 OS=Gallus gallus GN=DLG1 PE=4 SV=2;tr|A0A1D5PT29|A0A1D5PT29_CHICK Discs large MAGUK scaffold </t>
  </si>
  <si>
    <t>A0A1D5P106;E1BXD1;A0A1D5PJT4</t>
  </si>
  <si>
    <t>tr|A0A1D5P106|A0A1D5P106_CHICK STEAP3 metalloreductase OS=Gallus gallus GN=STEAP3 PE=4 SV=1;tr|E1BXD1|E1BXD1_CHICK STEAP3 metalloreductase OS=Gallus gallus GN=STEAP3 PE=4 SV=3;tr|A0A1D5PJT4|A0A1D5PJT4_CHICK STEAP3 metalloreductase OS=Gallus gallus GN=STEAP</t>
  </si>
  <si>
    <t>A0A1D5P148;R4GGU0;A0A1D5PXJ0</t>
  </si>
  <si>
    <t>tr|A0A1D5P148|A0A1D5P148_CHICK Platelet endothelial aggregation receptor 1 OS=Gallus gallus GN=PEAR1 PE=4 SV=1;tr|R4GGU0|R4GGU0_CHICK Platelet endothelial aggregation receptor 1 OS=Gallus gallus GN=PEAR1 PE=4 SV=1;tr|A0A1D5PXJ0|A0A1D5PXJ0_CHICK Platelet en</t>
  </si>
  <si>
    <t>A0A1D5P1C6</t>
  </si>
  <si>
    <t>tr|A0A1D5P1C6|A0A1D5P1C6_CHICK Phospholipase B domain containing 1 OS=Gallus gallus GN=PLBD1 PE=4 SV=1</t>
  </si>
  <si>
    <t>A0A1D5P1N6;F1NZ85</t>
  </si>
  <si>
    <t>tr|A0A1D5P1N6|A0A1D5P1N6_CHICK SEC16 homolog A, endoplasmic reticulum export factor OS=Gallus gallus GN=SEC16A PE=4 SV=1;tr|F1NZ85|F1NZ85_CHICK SEC16 homolog A, endoplasmic reticulum export factor OS=Gallus gallus GN=SEC16A PE=4 SV=2</t>
  </si>
  <si>
    <t>A0A1D5P1U5;F1N902;A0A1L1RPX6;A0A1L1RSD5</t>
  </si>
  <si>
    <t>tr|A0A1D5P1U5|A0A1D5P1U5_CHICK BICD family like cargo adaptor 1 OS=Gallus gallus PE=4 SV=1;tr|F1N902|F1N902_CHICK BICD family like cargo adaptor 1 OS=Gallus gallus PE=4 SV=3;tr|A0A1L1RPX6|A0A1L1RPX6_CHICK BICD family like cargo adaptor 1 OS=Gallus gallus P</t>
  </si>
  <si>
    <t>A0A1D5P201;R4GK89;A0A1D5P8H0</t>
  </si>
  <si>
    <t>tr|A0A1D5P201|A0A1D5P201_CHICK 2-phosphoxylose phosphatase 1 OS=Gallus gallus GN=ACPL2 PE=3 SV=1;tr|R4GK89|R4GK89_CHICK 2-phosphoxylose phosphatase 1 OS=Gallus gallus GN=ACPL2 PE=3 SV=1;tr|A0A1D5P8H0|A0A1D5P8H0_CHICK 2-phosphoxylose phosphatase 1 OS=Gallus</t>
  </si>
  <si>
    <t>A0A1D5P251</t>
  </si>
  <si>
    <t>tr|A0A1D5P251|A0A1D5P251_CHICK Microtubule associated protein 1S OS=Gallus gallus PE=4 SV=1</t>
  </si>
  <si>
    <t>25;23;18;9;9</t>
  </si>
  <si>
    <t>19;19;19;19;19;18</t>
  </si>
  <si>
    <t>21;1</t>
  </si>
  <si>
    <t>A0A1D5P2F6;A0A1D5P3Y2;Q5ZIM8;E1C2T7</t>
  </si>
  <si>
    <t>tr|A0A1D5P2F6|A0A1D5P2F6_CHICK Serine/threonine-protein phosphatase OS=Gallus gallus PE=3 SV=1;tr|A0A1D5P3Y2|A0A1D5P3Y2_CHICK Serine/threonine-protein phosphatase OS=Gallus gallus GN=PPP3CA PE=3 SV=1;tr|Q5ZIM8|Q5ZIM8_CHICK Serine/threonine-protein phosphat</t>
  </si>
  <si>
    <t>A0A1D5P2P2;A0A1D5PL89;A0A1D5P966;A0A1D5NXB3</t>
  </si>
  <si>
    <t>tr|A0A1D5P2P2|A0A1D5P2P2_CHICK Uncharacterized protein OS=Gallus gallus PE=4 SV=1;tr|A0A1D5PL89|A0A1D5PL89_CHICK Uncharacterized protein OS=Gallus gallus GN=RBM4B PE=4 SV=1;tr|A0A1D5P966|A0A1D5P966_CHICK Uncharacterized protein OS=Gallus gallus GN=RBM4B PE</t>
  </si>
  <si>
    <t>A0A1D5P2Q7;F7B5S0;E1C4J0</t>
  </si>
  <si>
    <t>tr|A0A1D5P2Q7|A0A1D5P2Q7_CHICK Importin subunit alpha OS=Gallus gallus GN=KPNA6 PE=3 SV=1;tr|F7B5S0|F7B5S0_CHICK Importin subunit alpha OS=Gallus gallus GN=KPNA6 PE=3 SV=1;tr|E1C4J0|E1C4J0_CHICK Importin subunit alpha OS=Gallus gallus GN=KPNA5 PE=3 SV=2</t>
  </si>
  <si>
    <t>A0A1D5P2W4;Q5ZIE0;A0A1L1RKK1;A0A1L1RNG6</t>
  </si>
  <si>
    <t>tr|A0A1D5P2W4|A0A1D5P2W4_CHICK Eukaryotic translation initiation factor 5 OS=Gallus gallus GN=EIF5 PE=4 SV=1;tr|Q5ZIE0|Q5ZIE0_CHICK Eukaryotic translation initiation factor 5 OS=Gallus gallus GN=EIF5 PE=2 SV=1;tr|A0A1L1RKK1|A0A1L1RKK1_CHICK Eukaryotic tran</t>
  </si>
  <si>
    <t>A0A1D5P3B1;A0A1L1RPG7;A0A1D5PJ62;A0A1D5PJI7;A0A1D5NWS4;A0A1D5PGF5</t>
  </si>
  <si>
    <t>A0A1D5P3B1;A0A1L1RPG7;A0A1D5PJ62;A0A1D5PJI7</t>
  </si>
  <si>
    <t>5;4;4;4;2;2</t>
  </si>
  <si>
    <t>tr|A0A1D5P3B1|A0A1D5P3B1_CHICK Ribosomal protein L11 OS=Gallus gallus GN=RPL11 PE=3 SV=1;tr|A0A1L1RPG7|A0A1L1RPG7_CHICK Ribosomal protein L11 OS=Gallus gallus GN=RPL11 PE=3 SV=1;tr|A0A1D5PJ62|A0A1D5PJ62_CHICK Ribosomal protein L11 OS=Gallus gallus GN=RPL11</t>
  </si>
  <si>
    <t>8;8;5;3</t>
  </si>
  <si>
    <t>A0A1D5P3H4</t>
  </si>
  <si>
    <t>tr|A0A1D5P3H4|A0A1D5P3H4_CHICK Bone morphogenetic protein 2 OS=Gallus gallus GN=BMP2 PE=3 SV=1</t>
  </si>
  <si>
    <t>57;56;49</t>
  </si>
  <si>
    <t>A0A1D5P420</t>
  </si>
  <si>
    <t>tr|A0A1D5P420|A0A1D5P420_CHICK Charged multivesicular body protein 4C OS=Gallus gallus GN=CHMP4C PE=3 SV=1</t>
  </si>
  <si>
    <t>8;8;8;6;5;4;4;2;2</t>
  </si>
  <si>
    <t>10;10;10;10;3;3;3;3</t>
  </si>
  <si>
    <t>A0A1D5P4L7;E1BQC2;A0A1L1S118</t>
  </si>
  <si>
    <t>82;75;29</t>
  </si>
  <si>
    <t>A0A1D5P4Q6</t>
  </si>
  <si>
    <t>tr|A0A1D5P4Q6|A0A1D5P4Q6_CHICK Insulin degrading enzyme OS=Gallus gallus GN=IDE PE=3 SV=1</t>
  </si>
  <si>
    <t>A0A1D5P4Q9;F1NQ88;A0A1D5P680;F1NVD1;A0A1D5PW99</t>
  </si>
  <si>
    <t>tr|A0A1D5P4Q9|A0A1D5P4Q9_CHICK ADAM metallopeptidase with thrombospondin type 1 motif 14 OS=Gallus gallus GN=ADAMTS14 PE=4 SV=1;tr|F1NQ88|F1NQ88_CHICK ADAM metallopeptidase with thrombospondin type 1 motif 14 OS=Gallus gallus GN=ADAMTS14 PE=4 SV=3;tr|A0A1D</t>
  </si>
  <si>
    <t>A0A1D5P506;A0A1D5NVE8</t>
  </si>
  <si>
    <t>tr|A0A1D5P506|A0A1D5P506_CHICK Uncharacterized protein OS=Gallus gallus PE=4 SV=1;tr|A0A1D5NVE8|A0A1D5NVE8_CHICK Uncharacterized protein OS=Gallus gallus PE=4 SV=1</t>
  </si>
  <si>
    <t>A0A1D5P554;F1P541</t>
  </si>
  <si>
    <t>tr|A0A1D5P554|A0A1D5P554_CHICK Ubiquitin carboxyl-terminal hydrolase OS=Gallus gallus GN=UCHL5 PE=3 SV=2;tr|F1P541|F1P541_CHICK Ubiquitin carboxyl-terminal hydrolase OS=Gallus gallus GN=UCHL5 PE=3 SV=3</t>
  </si>
  <si>
    <t>A0A1D5P5G1;A0A1L1RME4;Q5ZLB3;A0A1L1RL45</t>
  </si>
  <si>
    <t>tr|A0A1D5P5G1|A0A1D5P5G1_CHICK Uncharacterized protein OS=Gallus gallus GN=HNRNPA1 PE=4 SV=1;tr|A0A1L1RME4|A0A1L1RME4_CHICK Uncharacterized protein OS=Gallus gallus GN=HNRNPA1 PE=4 SV=1;tr|Q5ZLB3|Q5ZLB3_CHICK Uncharacterized protein OS=Gallus gallus GN=HNR</t>
  </si>
  <si>
    <t>11;8;7</t>
  </si>
  <si>
    <t>36;36;36;16;14</t>
  </si>
  <si>
    <t>A0A1D5P5S5;Q58I02;A0A1D5PWC6</t>
  </si>
  <si>
    <t>tr|A0A1D5P5S5|A0A1D5P5S5_CHICK Nicotinamide phosphoribosyltransferase OS=Gallus gallus GN=NAMPT PE=4 SV=1;tr|Q58I02|Q58I02_CHICK Nicotinamide phosphoribosyltransferase OS=Gallus gallus GN=PBEF1 PE=2 SV=1;tr|A0A1D5PWC6|A0A1D5PWC6_CHICK Nicotinamide phosphor</t>
  </si>
  <si>
    <t>A0A1D5P5Z7;O42479;A0A1D5NT72</t>
  </si>
  <si>
    <t>tr|A0A1D5P5Z7|A0A1D5P5Z7_CHICK Ferrochelatase OS=Gallus gallus GN=FECH PE=3 SV=1;sp|O42479|HEMH_CHICK Ferrochelatase, mitochondrial OS=Gallus gallus GN=FECH PE=1 SV=1;tr|A0A1D5NT72|A0A1D5NT72_CHICK Ferrochelatase OS=Gallus gallus GN=FECH PE=3 SV=2</t>
  </si>
  <si>
    <t>A0A1D5P6A5;F1NNR2</t>
  </si>
  <si>
    <t>tr|A0A1D5P6A5|A0A1D5P6A5_CHICK SH3 and SYLF domain containing 1 OS=Gallus gallus GN=SH3YL1 PE=4 SV=2;tr|F1NNR2|F1NNR2_CHICK SH3 and SYLF domain containing 1 OS=Gallus gallus GN=SH3YL1 PE=4 SV=4</t>
  </si>
  <si>
    <t>25;25;6</t>
  </si>
  <si>
    <t>A0A1D5P6C6</t>
  </si>
  <si>
    <t>tr|A0A1D5P6C6|A0A1D5P6C6_CHICK Syntrophin beta 1 OS=Gallus gallus GN=SNTB1 PE=4 SV=1</t>
  </si>
  <si>
    <t>13;11;9;7</t>
  </si>
  <si>
    <t>3;3;3;3;3;3;3;3;3</t>
  </si>
  <si>
    <t>A0A1D5P7X0;E1C7M7;P30997;F1P510;E1C7E9;F1N9R1</t>
  </si>
  <si>
    <t>18;7;4;3;2;1</t>
  </si>
  <si>
    <t>A0A1D5P806;A0A1D5PNV9</t>
  </si>
  <si>
    <t>48;6</t>
  </si>
  <si>
    <t>A0A1D5P827;F1N8V3;A0A1D5PFR4;A0A1D5Q002;Q801X6;F1NWB1</t>
  </si>
  <si>
    <t>A0A1D5P827;F1N8V3;A0A1D5PFR4;A0A1D5Q002</t>
  </si>
  <si>
    <t>tr|A0A1D5P827|A0A1D5P827_CHICK Phosphatase and actin regulator OS=Gallus gallus GN=PHACTR4 PE=3 SV=1;sp|F1N8V3|PHAR4_CHICK Phosphatase and actin regulator 4 OS=Gallus gallus GN=PHACTR4 PE=3 SV=2;tr|A0A1D5PFR4|A0A1D5PFR4_CHICK Phosphatase and actin regulato</t>
  </si>
  <si>
    <t>9;8;8;5</t>
  </si>
  <si>
    <t>A0A1D5P8E8;A0A140T8G9;Q8JGM8</t>
  </si>
  <si>
    <t>tr|A0A1D5P8E8|A0A1D5P8E8_CHICK BH3-interacting domain death agonist OS=Gallus gallus GN=BID PE=4 SV=1;tr|A0A140T8G9|A0A140T8G9_CHICK BH3-interacting domain death agonist OS=Gallus gallus GN=BID PE=4 SV=1;sp|Q8JGM8|BID_CHICK BH3-interacting domain death ago</t>
  </si>
  <si>
    <t>A0A1D5P8I3;F1P555;A0A1D5PPW4</t>
  </si>
  <si>
    <t>tr|A0A1D5P8I3|A0A1D5P8I3_CHICK Splicing factor proline and glutamine rich OS=Gallus gallus GN=SFPQ PE=4 SV=1;tr|F1P555|F1P555_CHICK Splicing factor proline and glutamine rich OS=Gallus gallus GN=SFPQ PE=4 SV=3;tr|A0A1D5PPW4|A0A1D5PPW4_CHICK Splicing factor</t>
  </si>
  <si>
    <t>A0A1D5P8I4;A0A1D5PXU6;A0A1L1RPY6;A0A1D5PIX9;Q5ZLA5;A0A1L1RKX8</t>
  </si>
  <si>
    <t>A0A1D5P8J0;A0A1D5PX06;A0A1D5PP99;F1NT11;A0A1D5PDZ5;A0A1D5PAR9</t>
  </si>
  <si>
    <t>3;3;3;3;3;3</t>
  </si>
  <si>
    <t xml:space="preserve">tr|A0A1D5P8J0|A0A1D5P8J0_CHICK Cordon-bleu WH2 repeat protein OS=Gallus gallus GN=COBL PE=4 SV=1;tr|A0A1D5PX06|A0A1D5PX06_CHICK Cordon-bleu WH2 repeat protein OS=Gallus gallus GN=COBL PE=4 SV=1;tr|A0A1D5PP99|A0A1D5PP99_CHICK Cordon-bleu WH2 repeat protein </t>
  </si>
  <si>
    <t>7;6;6;6;6;4</t>
  </si>
  <si>
    <t>A0A1D5P8M1;A0A1D5PGX3;A0A1D5PD49;F1NNX7;A0A1D5PIW9;A0A1D5P758;F1NG08</t>
  </si>
  <si>
    <t>2;2;2;2;2;1;1</t>
  </si>
  <si>
    <t>tr|A0A1D5P8M1|A0A1D5P8M1_CHICK Ankyrin 3 OS=Gallus gallus GN=ANK3 PE=4 SV=1;tr|A0A1D5PGX3|A0A1D5PGX3_CHICK Ankyrin 3 OS=Gallus gallus GN=ANK3 PE=4 SV=1;tr|A0A1D5PD49|A0A1D5PD49_CHICK Ankyrin 3 OS=Gallus gallus GN=ANK3 PE=4 SV=1;tr|F1NNX7|F1NNX7_CHICK Ankyr</t>
  </si>
  <si>
    <t>A0A1D5P8S2;A0A1D5PS53;A0A1D5PKQ0;F1NCN3</t>
  </si>
  <si>
    <t xml:space="preserve">tr|A0A1D5P8S2|A0A1D5P8S2_CHICK EGF like repeats and discoidin domains 3 OS=Gallus gallus GN=EDIL3 PE=4 SV=1;tr|A0A1D5PS53|A0A1D5PS53_CHICK EGF like repeats and discoidin domains 3 OS=Gallus gallus GN=EDIL3 PE=4 SV=1;tr|A0A1D5PKQ0|A0A1D5PKQ0_CHICK EGF like </t>
  </si>
  <si>
    <t>A0A1D5P908</t>
  </si>
  <si>
    <t>tr|A0A1D5P908|A0A1D5P908_CHICK Canopy FGF signaling regulator 3 OS=Gallus gallus GN=CNPY3 PE=4 SV=2</t>
  </si>
  <si>
    <t>A0A1D5P946</t>
  </si>
  <si>
    <t>tr|A0A1D5P946|A0A1D5P946_CHICK Sphingomyelin phosphodiesterase OS=Gallus gallus GN=SMPD1 PE=3 SV=1</t>
  </si>
  <si>
    <t>A0A1D5P954;E1BZR1;F6SG96;A0A1D5P155;A0A1D5PCK6</t>
  </si>
  <si>
    <t>6;6;6;5;4</t>
  </si>
  <si>
    <t>tr|A0A1D5P954|A0A1D5P954_CHICK Heterogeneous nuclear ribonucleoprotein R OS=Gallus gallus GN=HNRNPR PE=4 SV=2;tr|E1BZR1|E1BZR1_CHICK Heterogeneous nuclear ribonucleoprotein R OS=Gallus gallus GN=HNRNPR PE=4 SV=3;tr|F6SG96|F6SG96_CHICK Heterogeneous nuclear</t>
  </si>
  <si>
    <t>27;27;26;25</t>
  </si>
  <si>
    <t>A0A1D5P9N5;A0A1D5NUW2;REV__E1BUQ7</t>
  </si>
  <si>
    <t>56;56;1</t>
  </si>
  <si>
    <t>A0A1D5PA00;E1BXG9</t>
  </si>
  <si>
    <t>tr|A0A1D5PA00|A0A1D5PA00_CHICK Peptidyl-prolyl cis-trans isomerase OS=Gallus gallus GN=PPID PE=3 SV=1;tr|E1BXG9|E1BXG9_CHICK Peptidylprolyl isomerase D OS=Gallus gallus GN=PPID PE=4 SV=2</t>
  </si>
  <si>
    <t>A0A1D5PA89</t>
  </si>
  <si>
    <t>tr|A0A1D5PA89|A0A1D5PA89_CHICK Uncharacterized protein OS=Gallus gallus PE=4 SV=1</t>
  </si>
  <si>
    <t>10;10;3;3;2;2</t>
  </si>
  <si>
    <t>A0A1D5PBU7</t>
  </si>
  <si>
    <t>tr|A0A1D5PBU7|A0A1D5PBU7_CHICK Secernin 2 OS=Gallus gallus GN=SCRN2 PE=4 SV=1</t>
  </si>
  <si>
    <t>A0A1D5PBX0</t>
  </si>
  <si>
    <t>tr|A0A1D5PBX0|A0A1D5PBX0_CHICK Uncharacterized protein OS=Gallus gallus PE=3 SV=1</t>
  </si>
  <si>
    <t>A0A1D5PC90</t>
  </si>
  <si>
    <t>6;2;2</t>
  </si>
  <si>
    <t>tr|A0A1D5PC90|A0A1D5PC90_CHICK Uncharacterized protein OS=Gallus gallus GN=HARS PE=3 SV=1</t>
  </si>
  <si>
    <t>26;22</t>
  </si>
  <si>
    <t>A0A1D5PCU0;A0A1L1RXW0</t>
  </si>
  <si>
    <t>A0A1D5PCX5;A0A1D5PM13</t>
  </si>
  <si>
    <t>tr|A0A1D5PCX5|A0A1D5PCX5_CHICK Uncharacterized protein OS=Gallus gallus PE=4 SV=1;tr|A0A1D5PM13|A0A1D5PM13_CHICK Uncharacterized protein OS=Gallus gallus GN=LOC107049501 PE=4 SV=1</t>
  </si>
  <si>
    <t>5;4;2;2</t>
  </si>
  <si>
    <t>A0A1D5PD44;A0A1D5PGE4</t>
  </si>
  <si>
    <t>A0A1D5PDG3</t>
  </si>
  <si>
    <t>tr|A0A1D5PDG3|A0A1D5PDG3_CHICK Transportin 2 OS=Gallus gallus GN=TNPO2 PE=4 SV=1</t>
  </si>
  <si>
    <t>5;5;3;1</t>
  </si>
  <si>
    <t>22;5;1</t>
  </si>
  <si>
    <t>A0A1D5PEE1;A0A1D5PK66;F1NRB3</t>
  </si>
  <si>
    <t>12;12;12;11;10;8;4;3;2</t>
  </si>
  <si>
    <t>A0A1D5PEF7;A0A1D5PGI8</t>
  </si>
  <si>
    <t>tr|A0A1D5PEF7|A0A1D5PEF7_CHICK ADAM metallopeptidase with thrombospondin type 1 motif 13 OS=Gallus gallus PE=4 SV=1;tr|A0A1D5PGI8|A0A1D5PGI8_CHICK ADAM metallopeptidase with thrombospondin type 1 motif 13 OS=Gallus gallus PE=4 SV=1</t>
  </si>
  <si>
    <t>A0A1D5PEG7</t>
  </si>
  <si>
    <t>tr|A0A1D5PEG7|A0A1D5PEG7_CHICK Uncharacterized protein OS=Gallus gallus GN=SEMA4C PE=4 SV=1</t>
  </si>
  <si>
    <t>A0A1D5PES4;F1NC62;F1NSE6;P54755</t>
  </si>
  <si>
    <t>16;14</t>
  </si>
  <si>
    <t>A0A1D5PF46;A0A1D5PIV3</t>
  </si>
  <si>
    <t>tr|A0A1D5PF46|A0A1D5PF46_CHICK Ovocleidin-116 OS=Gallus gallus GN=MEPE PE=4 SV=1;tr|A0A1D5PIV3|A0A1D5PIV3_CHICK Ovocleidin-116 OS=Gallus gallus GN=MEPE PE=4 SV=1</t>
  </si>
  <si>
    <t>19;15</t>
  </si>
  <si>
    <t>A0A1D5PFJ4;A0A1L1RVP3;F1P579</t>
  </si>
  <si>
    <t>tr|A0A1D5PFJ4|A0A1D5PFJ4_CHICK Coiled-coil-helix-coiled-coil-helix domain containing 2 OS=Gallus gallus GN=CHCHD2 PE=4 SV=1;tr|A0A1L1RVP3|A0A1L1RVP3_CHICK Coiled-coil-helix-coiled-coil-helix domain containing 2 OS=Gallus gallus GN=CHCHD2 PE=4 SV=1;tr|F1P57</t>
  </si>
  <si>
    <t>A0A1D5PFM2;Q5ZJB4;F1NLD4</t>
  </si>
  <si>
    <t>tr|A0A1D5PFM2|A0A1D5PFM2_CHICK Inhibitor of nuclear factor kappa-B kinase subunit alpha OS=Gallus gallus GN=CHUK PE=4 SV=1;sp|Q5ZJB4|IKKA_CHICK Inhibitor of nuclear factor kappa-B kinase subunit alpha OS=Gallus gallus GN=CHUK PE=2 SV=1;tr|F1NLD4|F1NLD4_CHI</t>
  </si>
  <si>
    <t>A0A1D5PG03;E1C1I6;A0A1D5PJ23;A0A1L1RUN3;A0A1D5P6C0;A0A1L1RL64;A0A1L1RPG8;A0A1D5PWL7;A0A1D5PLV2;A0A1L1S0W0;A0A1L1S050;F1NT56;A0A1L1RRK9</t>
  </si>
  <si>
    <t>A0A1D5PG03;E1C1I6;A0A1D5PJ23;A0A1L1RUN3;A0A1D5P6C0;A0A1L1RL64;A0A1L1RPG8</t>
  </si>
  <si>
    <t>7;7;7;6;6;4;4;3;3;3;3;3;3</t>
  </si>
  <si>
    <t>tr|A0A1D5PG03|A0A1D5PG03_CHICK Uncharacterized protein OS=Gallus gallus GN=AKR1B1L PE=4 SV=1;tr|E1C1I6|E1C1I6_CHICK Uncharacterized protein OS=Gallus gallus GN=AKR1B1L PE=4 SV=2;tr|A0A1D5PJ23|A0A1D5PJ23_CHICK Uncharacterized protein OS=Gallus gallus GN=AKR</t>
  </si>
  <si>
    <t>23;23;23</t>
  </si>
  <si>
    <t>A0A1D5PGI5;F1NM47;A0A1D5P9E7;A0A1D5PHK7;A0A1D5PP29</t>
  </si>
  <si>
    <t>23;23;2;1;1</t>
  </si>
  <si>
    <t>A0A1D5PGQ5;A0A1L1RS05;F1NUT5;A0A1D5PF77;A0A1D5PYI1;A0A1D5P9U4</t>
  </si>
  <si>
    <t>tr|A0A1D5PGQ5|A0A1D5PGQ5_CHICK Adenosylhomocysteinase OS=Gallus gallus GN=AHCYL2 PE=3 SV=1;tr|A0A1L1RS05|A0A1L1RS05_CHICK Adenosylhomocysteinase OS=Gallus gallus GN=AHCYL2 PE=3 SV=1;tr|F1NUT5|F1NUT5_CHICK Adenosylhomocysteinase like 1 OS=Gallus gallus GN=A</t>
  </si>
  <si>
    <t>A0A1D5PGS8</t>
  </si>
  <si>
    <t>tr|A0A1D5PGS8|A0A1D5PGS8_CHICK Ubiquitin protein ligase E3 component n-recognin 5 OS=Gallus gallus PE=4 SV=1</t>
  </si>
  <si>
    <t>A0A1D5PH14;A0A1D5P194;A0A1D5PNS8;A0A1D5PAE9</t>
  </si>
  <si>
    <t>A0A1D5PHB8</t>
  </si>
  <si>
    <t>tr|A0A1D5PHB8|A0A1D5PHB8_CHICK Uncharacterized protein OS=Gallus gallus GN=KRIT1 PE=4 SV=1</t>
  </si>
  <si>
    <t>15;15;14;7;4</t>
  </si>
  <si>
    <t>18;18;16;15;15</t>
  </si>
  <si>
    <t>A0A1D5PHD7;A0A1D5PB73;A0A1D5NXM9</t>
  </si>
  <si>
    <t>tr|A0A1D5PHD7|A0A1D5PHD7_CHICK Calcium/calmodulin dependent serine protein kinase OS=Gallus gallus GN=CASK PE=4 SV=1;tr|A0A1D5PB73|A0A1D5PB73_CHICK Calcium/calmodulin dependent serine protein kinase OS=Gallus gallus GN=CASK PE=4 SV=1;tr|A0A1D5NXM9|A0A1D5NX</t>
  </si>
  <si>
    <t>A0A1D5PHI7;A0A1L1RIS9</t>
  </si>
  <si>
    <t>tr|A0A1D5PHI7|A0A1D5PHI7_CHICK Uncharacterized protein OS=Gallus gallus PE=4 SV=2;tr|A0A1L1RIS9|A0A1L1RIS9_CHICK Uncharacterized protein OS=Gallus gallus PE=4 SV=1</t>
  </si>
  <si>
    <t>6;6;6;6;6;4</t>
  </si>
  <si>
    <t>A0A1D5PHL4;E1BS97;A0A1D5P006;F1N8W8</t>
  </si>
  <si>
    <t>A0A1D5PHT9;E1C268</t>
  </si>
  <si>
    <t>tr|A0A1D5PHT9|A0A1D5PHT9_CHICK GTPase activating protein and VPS9 domains 1 OS=Gallus gallus GN=GAPVD1 PE=4 SV=1;tr|E1C268|E1C268_CHICK GTPase activating protein and VPS9 domains 1 OS=Gallus gallus GN=GAPVD1 PE=4 SV=3</t>
  </si>
  <si>
    <t>A0A1D5PHU2;A0A1D5PK28;Q6R748;A0A1D5PFU9;A0A1D5PJX3;A0A1D5PK23</t>
  </si>
  <si>
    <t>20;20;19;19;16;15</t>
  </si>
  <si>
    <t xml:space="preserve">tr|A0A1D5PHU2|A0A1D5PHU2_CHICK Syntaxin-binding protein 1 OS=Gallus gallus GN=STXBP1 PE=3 SV=1;tr|A0A1D5PK28|A0A1D5PK28_CHICK Syntaxin-binding protein 1 OS=Gallus gallus GN=STXBP1 PE=3 SV=1;sp|Q6R748|STXB1_CHICK Syntaxin-binding protein 1 OS=Gallus gallus </t>
  </si>
  <si>
    <t>A0A1D5PI81;E1C3M5;A0A1D5NT66</t>
  </si>
  <si>
    <t>tr|A0A1D5PI81|A0A1D5PI81_CHICK Uncharacterized protein OS=Gallus gallus GN=DAPK1 PE=4 SV=1;tr|E1C3M5|E1C3M5_CHICK Uncharacterized protein OS=Gallus gallus GN=DAPK1 PE=4 SV=3;tr|A0A1D5NT66|A0A1D5NT66_CHICK Uncharacterized protein OS=Gallus gallus GN=DAPK1 P</t>
  </si>
  <si>
    <t>A0A1D5PIN2</t>
  </si>
  <si>
    <t>tr|A0A1D5PIN2|A0A1D5PIN2_CHICK Zinc and ring finger 2 OS=Gallus gallus GN=ZNRF2 PE=4 SV=1</t>
  </si>
  <si>
    <t>A0A1D5PIP3;A0A1D5PEK3</t>
  </si>
  <si>
    <t>tr|A0A1D5PIP3|A0A1D5PIP3_CHICK Uncharacterized protein OS=Gallus gallus GN=CAPN1 PE=3 SV=1;tr|A0A1D5PEK3|A0A1D5PEK3_CHICK Uncharacterized protein OS=Gallus gallus GN=CAPN1 PE=3 SV=1</t>
  </si>
  <si>
    <t>22;19</t>
  </si>
  <si>
    <t>A0A1D5PIU3;A0A1L1RZW1;A0A1L1RR38;A0A1L1RKA6;A0A1D5Q021</t>
  </si>
  <si>
    <t>tr|A0A1D5PIU3|A0A1D5PIU3_CHICK Uncharacterized protein OS=Gallus gallus GN=VDAC3 PE=4 SV=1;tr|A0A1L1RZW1|A0A1L1RZW1_CHICK Uncharacterized protein OS=Gallus gallus GN=VDAC3 PE=4 SV=1;tr|A0A1L1RR38|A0A1L1RR38_CHICK Uncharacterized protein OS=Gallus gallus GN</t>
  </si>
  <si>
    <t>20;19</t>
  </si>
  <si>
    <t>7;4;4</t>
  </si>
  <si>
    <t>A0A1D5PJI5;F1P0X3;A0A1L1RLQ3;A0A1D5NUL5</t>
  </si>
  <si>
    <t>A0A1D5PJR8;A0A1D5PSL2;A0A1D5P8Z8;A0A1D5P7V5;E1BYF5;A0A1D5P800</t>
  </si>
  <si>
    <t>5;5;5;4;4;3</t>
  </si>
  <si>
    <t>tr|A0A1D5PJR8|A0A1D5PJR8_CHICK Afadin, adherens junction formation factor OS=Gallus gallus GN=MLLT4 PE=4 SV=1;tr|A0A1D5PSL2|A0A1D5PSL2_CHICK Afadin, adherens junction formation factor OS=Gallus gallus GN=MLLT4 PE=4 SV=1;tr|A0A1D5P8Z8|A0A1D5P8Z8_CHICK Afadi</t>
  </si>
  <si>
    <t>9;8;8;7;1</t>
  </si>
  <si>
    <t>57;56;56;1</t>
  </si>
  <si>
    <t>A0A1D5PK78;A0A1D5PVV5;R4GF75</t>
  </si>
  <si>
    <t>tr|A0A1D5PK78|A0A1D5PK78_CHICK Uncharacterized protein OS=Gallus gallus GN=PCASP2 PE=4 SV=1;tr|A0A1D5PVV5|A0A1D5PVV5_CHICK Uncharacterized protein OS=Gallus gallus GN=PCASP2 PE=4 SV=1;tr|R4GF75|R4GF75_CHICK Uncharacterized protein OS=Gallus gallus GN=PCASP</t>
  </si>
  <si>
    <t>A0A1D5PKC8;A0A1D5PX24;A0A1D5PY94;Q5F347</t>
  </si>
  <si>
    <t>29;29;4;4</t>
  </si>
  <si>
    <t>A0A1D5PKD7</t>
  </si>
  <si>
    <t>tr|A0A1D5PKD7|A0A1D5PKD7_CHICK Nudix hydrolase 16 OS=Gallus gallus GN=LOC107050482 PE=4 SV=1</t>
  </si>
  <si>
    <t>A0A1D5PKG0;A0A1L1S0B7;A0A1D5NYN8;A0A1L1RQP7;A0A1D5NZ54;A0A1D5P313</t>
  </si>
  <si>
    <t>tr|A0A1D5PKG0|A0A1D5PKG0_CHICK Hydroxymethylbilane synthase OS=Gallus gallus GN=HMBS PE=4 SV=1;tr|A0A1L1S0B7|A0A1L1S0B7_CHICK Hydroxymethylbilane synthase OS=Gallus gallus GN=HMBS PE=4 SV=1;tr|A0A1D5NYN8|A0A1D5NYN8_CHICK Hydroxymethylbilane synthase OS=Gal</t>
  </si>
  <si>
    <t>A0A1D5PKI7;H9L0C0;A0A1D5PWL5;A0A1L1RZW8;H9L0B9;A0A1D5PMH0</t>
  </si>
  <si>
    <t>tr|A0A1D5PKI7|A0A1D5PKI7_CHICK Uncharacterized protein OS=Gallus gallus GN=VPS45 PE=3 SV=1;tr|H9L0C0|H9L0C0_CHICK Uncharacterized protein OS=Gallus gallus GN=VPS45 PE=3 SV=1;tr|A0A1D5PWL5|A0A1D5PWL5_CHICK Uncharacterized protein OS=Gallus gallus GN=VPS45 P</t>
  </si>
  <si>
    <t>23;22;18;3;3</t>
  </si>
  <si>
    <t>A0A1D5PKJ5;F1NLF0;A0A1D5P2M3</t>
  </si>
  <si>
    <t>tr|A0A1D5PKJ5|A0A1D5PKJ5_CHICK Epidermal growth factor receptor pathway substrate 15 OS=Gallus gallus GN=EPS15 PE=4 SV=1;tr|F1NLF0|F1NLF0_CHICK Epidermal growth factor receptor pathway substrate 15 OS=Gallus gallus GN=EPS15 PE=4 SV=1;tr|A0A1D5P2M3|A0A1D5P2</t>
  </si>
  <si>
    <t>A0A1D5PL17</t>
  </si>
  <si>
    <t>tr|A0A1D5PL17|A0A1D5PL17_CHICK Poly [ADP-ribose] polymerase OS=Gallus gallus GN=PARP4 PE=4 SV=1</t>
  </si>
  <si>
    <t>9;9;6;3</t>
  </si>
  <si>
    <t>A0A1D5PLB3;F1NYQ3</t>
  </si>
  <si>
    <t>tr|A0A1D5PLB3|A0A1D5PLB3_CHICK Non-lysosomal glucosylceramidase OS=Gallus gallus GN=GBA2 PE=3 SV=1;tr|F1NYQ3|F1NYQ3_CHICK Non-lysosomal glucosylceramidase OS=Gallus gallus GN=GBA2 PE=3 SV=2</t>
  </si>
  <si>
    <t>A0A1D5PLM5;Q5ZKZ5</t>
  </si>
  <si>
    <t>tr|A0A1D5PLM5|A0A1D5PLM5_CHICK Signal recognition particle 72 OS=Gallus gallus GN=SRP72 PE=4 SV=1;tr|Q5ZKZ5|Q5ZKZ5_CHICK Signal recognition particle subunit SRP72 OS=Gallus gallus GN=SRP72 PE=2 SV=1</t>
  </si>
  <si>
    <t>10;10;7;3</t>
  </si>
  <si>
    <t>16;2</t>
  </si>
  <si>
    <t>A0A1D5PMM8;A0A1L1RKJ3;A0A1D5PBY2;E1C275;A0A1L1RN95</t>
  </si>
  <si>
    <t xml:space="preserve">tr|A0A1D5PMM8|A0A1D5PMM8_CHICK Zinc finger protein 207 OS=Gallus gallus GN=ZNF207 PE=4 SV=1;tr|A0A1L1RKJ3|A0A1L1RKJ3_CHICK Zinc finger protein 207 OS=Gallus gallus GN=ZNF207 PE=4 SV=1;tr|A0A1D5PBY2|A0A1D5PBY2_CHICK Zinc finger protein 207 OS=Gallus gallus </t>
  </si>
  <si>
    <t>10;10;10;10;10;10;7</t>
  </si>
  <si>
    <t>A0A1D5PN54;A0A1D5P3S4;A0A1D5PJG9;A0A1L1RY35;A0A1L1RZJ6;A0A1L1RMC2;A0A1L1RRN2</t>
  </si>
  <si>
    <t>9;8;8;7;6;6;5;4;3;2;2</t>
  </si>
  <si>
    <t>A0A1D5PNC5;A0A1D5PYF5;E1BW06</t>
  </si>
  <si>
    <t xml:space="preserve">tr|A0A1D5PNC5|A0A1D5PNC5_CHICK Enoyl-CoA delta isomerase 2 OS=Gallus gallus GN=ECI2 PE=4 SV=1;tr|A0A1D5PYF5|A0A1D5PYF5_CHICK Enoyl-CoA delta isomerase 2 OS=Gallus gallus GN=ECI2 PE=4 SV=1;tr|E1BW06|E1BW06_CHICK Enoyl-CoA delta isomerase 2 OS=Gallus gallus </t>
  </si>
  <si>
    <t>8;8;8;8;8;6;6;2;1</t>
  </si>
  <si>
    <t>A0A1D5PNG1;A0A1L1RKQ3;A0A1L1RN88;Q5ZIE2;A0A1D5NWY2</t>
  </si>
  <si>
    <t xml:space="preserve">tr|A0A1D5PNG1|A0A1D5PNG1_CHICK Uncharacterized protein OS=Gallus gallus GN=EIF1AY PE=3 SV=1;tr|A0A1L1RKQ3|A0A1L1RKQ3_CHICK Uncharacterized protein OS=Gallus gallus GN=EIF1AY PE=4 SV=1;tr|A0A1L1RN88|A0A1L1RN88_CHICK Uncharacterized protein OS=Gallus gallus </t>
  </si>
  <si>
    <t>A0A1D5PNJ9;A0A1D5NVN6;A0A1D5P0Y7;A0A1D5P813;E1BRQ3;A0A1D5NZ81;A0A1D5NVQ3;A0A1D5PEY2;A0A1D5PHW5;A0A1D5NX14;F6SVU3;A0A1D5PMR2;F1P3F8</t>
  </si>
  <si>
    <t>4;4;4;4;4;3;2;2;2;2;2;2;2</t>
  </si>
  <si>
    <t>A0A1D5PNZ4;A0A1L1RR51;A0A1D5PAB2;E1BZD8</t>
  </si>
  <si>
    <t>tr|A0A1D5PNZ4|A0A1D5PNZ4_CHICK Uncharacterized protein OS=Gallus gallus GN=KLC1 PE=4 SV=1;tr|A0A1L1RR51|A0A1L1RR51_CHICK Uncharacterized protein OS=Gallus gallus GN=KLC1 PE=4 SV=1;tr|A0A1D5PAB2|A0A1D5PAB2_CHICK Uncharacterized protein OS=Gallus gallus GN=K</t>
  </si>
  <si>
    <t>A0A1D5PP94;A0A1D5PI72;A0A1D5PDR7;A0A1D5P944;F1NQQ1</t>
  </si>
  <si>
    <t>6;5;5;1;1</t>
  </si>
  <si>
    <t>12;9;8</t>
  </si>
  <si>
    <t>A0A1D5PPU2;F1NR57</t>
  </si>
  <si>
    <t>tr|A0A1D5PPU2|A0A1D5PPU2_CHICK Solute carrier family 12 member 2 OS=Gallus gallus GN=SLC12A2 PE=4 SV=1;tr|F1NR57|F1NR57_CHICK Solute carrier family 12 member 2 OS=Gallus gallus GN=SLC12A2 PE=4 SV=2</t>
  </si>
  <si>
    <t>A0A1D5PQ51</t>
  </si>
  <si>
    <t>tr|A0A1D5PQ51|A0A1D5PQ51_CHICK Solute carrier family 22 member 5 OS=Gallus gallus GN=SLC22A5 PE=4 SV=1</t>
  </si>
  <si>
    <t>62;62;62;55</t>
  </si>
  <si>
    <t>A0A1D5PQD0;F1P3M3</t>
  </si>
  <si>
    <t>tr|A0A1D5PQD0|A0A1D5PQD0_CHICK Intraflagellar transport 122 OS=Gallus gallus GN=IFT122 PE=4 SV=1;tr|F1P3M3|F1P3M3_CHICK Intraflagellar transport 122 OS=Gallus gallus GN=IFT122 PE=4 SV=3</t>
  </si>
  <si>
    <t>A0A1D5PQF5;A0A1D5PY27;A0A1D5PWR7;A0A1D5NYH4;A0A1D5PMN5</t>
  </si>
  <si>
    <t>9;9;9;8;7</t>
  </si>
  <si>
    <t>tr|A0A1D5PQF5|A0A1D5PQF5_CHICK Hemicentin 1 OS=Gallus gallus GN=HMCN1 PE=4 SV=1;tr|A0A1D5PY27|A0A1D5PY27_CHICK Hemicentin 1 OS=Gallus gallus GN=HMCN1 PE=4 SV=1;tr|A0A1D5PWR7|A0A1D5PWR7_CHICK Hemicentin 1 OS=Gallus gallus GN=HMCN1 PE=4 SV=1;tr|A0A1D5NYH4|A0</t>
  </si>
  <si>
    <t>A0A1D5PQG9</t>
  </si>
  <si>
    <t>tr|A0A1D5PQG9|A0A1D5PQG9_CHICK Uncharacterized protein OS=Gallus gallus GN=DIAPH1 PE=4 SV=1</t>
  </si>
  <si>
    <t>A0A1D5PQI4;A0A1D5PCF9;A0A1D5PK62</t>
  </si>
  <si>
    <t>tr|A0A1D5PQI4|A0A1D5PQI4_CHICK Uncharacterized protein OS=Gallus gallus PE=4 SV=1;tr|A0A1D5PCF9|A0A1D5PCF9_CHICK Uncharacterized protein OS=Gallus gallus PE=4 SV=1;tr|A0A1D5PK62|A0A1D5PK62_CHICK Uncharacterized protein OS=Gallus gallus PE=4 SV=1</t>
  </si>
  <si>
    <t>A0A1D5PQJ6;A0A1L1RZE1;A0A1D5P4Y8;A0A1L1RPC6</t>
  </si>
  <si>
    <t>A0A1D5PQJ6;A0A1L1RZE1</t>
  </si>
  <si>
    <t>tr|A0A1D5PQJ6|A0A1D5PQJ6_CHICK Uncharacterized protein OS=Gallus gallus GN=VAPA PE=4 SV=1;tr|A0A1L1RZE1|A0A1L1RZE1_CHICK Uncharacterized protein OS=Gallus gallus GN=VAPA PE=4 SV=1</t>
  </si>
  <si>
    <t>14;14;8;6;2</t>
  </si>
  <si>
    <t>A0A1D5PQT4</t>
  </si>
  <si>
    <t>tr|A0A1D5PQT4|A0A1D5PQT4_CHICK Mitogen-activated protein kinase OS=Gallus gallus GN=MAPK15 PE=4 SV=2</t>
  </si>
  <si>
    <t>A0A1D5PR05;A0A1D5P745;A0A1D5PIE5;A0A1D5PV91;A0A1D5NTA6;A0A1D5NTA9;A0A1D5PHV7;A0A1D5PM79;A0A1D5PRI2;A0A1D5P4T7;A0A1D5P538</t>
  </si>
  <si>
    <t>10;10;9;9;9;8;8;8;7;7;7</t>
  </si>
  <si>
    <t>tr|A0A1D5PR05|A0A1D5PR05_CHICK Uncharacterized protein OS=Gallus gallus PE=4 SV=2;tr|A0A1D5P745|A0A1D5P745_CHICK Uncharacterized protein OS=Gallus gallus GN=LOC100859022 PE=4 SV=1;tr|A0A1D5PIE5|A0A1D5PIE5_CHICK Uncharacterized protein OS=Gallus gallus GN=L</t>
  </si>
  <si>
    <t>A0A1D5PR40;A0A1L1RJD3;A0A1D5P149;A0A1L1RSL5;A0A1D5PPM0;A0A1D5PR07;A0A1L1S043</t>
  </si>
  <si>
    <t>6;6;6;5;4;4;3</t>
  </si>
  <si>
    <t>27;27</t>
  </si>
  <si>
    <t>A0A1D5PR96</t>
  </si>
  <si>
    <t>tr|A0A1D5PR96|A0A1D5PR96_CHICK RAP2B, member of RAS oncogene family OS=Gallus gallus GN=RAP2B PE=4 SV=1</t>
  </si>
  <si>
    <t>27;8</t>
  </si>
  <si>
    <t>A0A1D5PRH7;A0A1D5P7Q4;A0A1D5PRU5</t>
  </si>
  <si>
    <t>tr|A0A1D5PRH7|A0A1D5PRH7_CHICK Coronin OS=Gallus gallus GN=PAM16 PE=3 SV=1;tr|A0A1D5P7Q4|A0A1D5P7Q4_CHICK Coronin OS=Gallus gallus GN=PAM16 PE=3 SV=1;tr|A0A1D5PRU5|A0A1D5PRU5_CHICK Coronin OS=Gallus gallus GN=PAM16 PE=3 SV=1</t>
  </si>
  <si>
    <t>A0A1D5PRJ2;A0A1D5NY54;A0A1D5PZL4;A0A1L1RLW9;A0A1L1RYC9;A0A1D5PQ02</t>
  </si>
  <si>
    <t>8;8;7;1;1</t>
  </si>
  <si>
    <t>16;16;6;5;4;1</t>
  </si>
  <si>
    <t>17;17;4</t>
  </si>
  <si>
    <t>36;35;35;27;26;22;17;14;7</t>
  </si>
  <si>
    <t>13;13;13;13;12;12;9;6;4</t>
  </si>
  <si>
    <t>A0A1D5PSM9</t>
  </si>
  <si>
    <t>tr|A0A1D5PSM9|A0A1D5PSM9_CHICK Glycolipid transfer protein OS=Gallus gallus GN=GLTP PE=4 SV=1</t>
  </si>
  <si>
    <t>A0A1D5PT69;A0A1D5PT50;A0A1D5PEE0;A0A1D5NW44;A0A1D5PH86;A0A1D5PWP8;A0A1D5PCX6;A0A1D5PBS8;A0A1D5P5E3;A0A1D5P844;A0A1D5P642;A0A1D5PWV6;A0A1D5PX85;A0A1D5NTR4;A0A1D5NVA2;A0A1D5PFE3;A0A1D5PQR1;A0A1D5PQH1;A0A1D5PY46;A0A1D5PBS4;A0A1D5PIQ7;A0A1D5P5H7;A0A1D5PT10</t>
  </si>
  <si>
    <t>1;1;1;1;1;1;1;1;1;1;1;1;1;1;1;1;1;1;1;1;1;1;1</t>
  </si>
  <si>
    <t>tr|A0A1D5PT69|A0A1D5PT69_CHICK Uncharacterized protein OS=Gallus gallus PE=3 SV=1;tr|A0A1D5PT50|A0A1D5PT50_CHICK Uncharacterized protein OS=Gallus gallus GN=LOC100859374 PE=3 SV=1;tr|A0A1D5PEE0|A0A1D5PEE0_CHICK Uncharacterized protein OS=Gallus gallus PE=3</t>
  </si>
  <si>
    <t>A0A1D5PTG8;E1C4H6</t>
  </si>
  <si>
    <t>tr|A0A1D5PTG8|A0A1D5PTG8_CHICK LSM4 homolog, U6 small nuclear RNA and mRNA degradation associated OS=Gallus gallus GN=LSM4 PE=4 SV=1;tr|E1C4H6|E1C4H6_CHICK LSM4 homolog, U6 small nuclear RNA and mRNA degradation associated OS=Gallus gallus GN=LSM4 PE=4 SV=</t>
  </si>
  <si>
    <t>A0A1D5PUI1</t>
  </si>
  <si>
    <t>tr|A0A1D5PUI1|A0A1D5PUI1_CHICK Threonyl-tRNA synthetase 2, mitochondrial (putative) OS=Gallus gallus PE=3 SV=1</t>
  </si>
  <si>
    <t>A0A1D5PUI6</t>
  </si>
  <si>
    <t>tr|A0A1D5PUI6|A0A1D5PUI6_CHICK Cytochrome c oxidase subunit 5B OS=Gallus gallus PE=4 SV=1</t>
  </si>
  <si>
    <t>13;13;10;8;6</t>
  </si>
  <si>
    <t>A0A1D5PUZ2;A0A1D5PJ18;A0A1L1RXJ1;A0A1L1RUY4</t>
  </si>
  <si>
    <t>A0A1D5PUZ2;A0A1D5PJ18;A0A1L1RXJ1</t>
  </si>
  <si>
    <t>9;8;5;3</t>
  </si>
  <si>
    <t>tr|A0A1D5PUZ2|A0A1D5PUZ2_CHICK Uncharacterized protein OS=Gallus gallus GN=QARS PE=3 SV=1;tr|A0A1D5PJ18|A0A1D5PJ18_CHICK Uncharacterized protein OS=Gallus gallus GN=QARS PE=3 SV=1;tr|A0A1L1RXJ1|A0A1L1RXJ1_CHICK Uncharacterized protein OS=Gallus gallus GN=Q</t>
  </si>
  <si>
    <t>A0A1D5PV36;A0A1D5P2V1;A0A1D5NXI4;F1NYM4</t>
  </si>
  <si>
    <t>tr|A0A1D5PV36|A0A1D5PV36_CHICK Tetratricopeptide repeat domain 38 OS=Gallus gallus GN=TTC38 PE=4 SV=1;tr|A0A1D5P2V1|A0A1D5P2V1_CHICK Tetratricopeptide repeat domain 38 OS=Gallus gallus GN=TTC38 PE=4 SV=1;tr|A0A1D5NXI4|A0A1D5NXI4_CHICK Tetratricopeptide rep</t>
  </si>
  <si>
    <t>A0A1D5PV41</t>
  </si>
  <si>
    <t>tr|A0A1D5PV41|A0A1D5PV41_CHICK Eukaryotic translation initiation factor 3 subunit G OS=Gallus gallus PE=4 SV=1</t>
  </si>
  <si>
    <t>A0A1D5PVS5;Q5ZID6</t>
  </si>
  <si>
    <t>tr|A0A1D5PVS5|A0A1D5PVS5_CHICK 5-nucleotidase OS=Gallus gallus GN=NT5C3A PE=3 SV=1;sp|Q5ZID6|5NT3A_CHICK Cytosolic 5-nucleotidase 3A OS=Gallus gallus GN=NT5C3A PE=1 SV=3</t>
  </si>
  <si>
    <t>19;9;2;2</t>
  </si>
  <si>
    <t>A0A1D5PW67;F1NUE4</t>
  </si>
  <si>
    <t>tr|A0A1D5PW67|A0A1D5PW67_CHICK Tumor protein p53 inducible protein 3 OS=Gallus gallus GN=TP53I3 PE=4 SV=1;tr|F1NUE4|F1NUE4_CHICK Tumor protein p53 inducible protein 3 OS=Gallus gallus GN=TP53I3 PE=4 SV=3</t>
  </si>
  <si>
    <t>26;26;26;26;26;26;12</t>
  </si>
  <si>
    <t>A0A1D5PWB1</t>
  </si>
  <si>
    <t>tr|A0A1D5PWB1|A0A1D5PWB1_CHICK Uncharacterized protein OS=Gallus gallus PE=4 SV=1</t>
  </si>
  <si>
    <t>A0A1D5PWC0;P35458;A0A1D5PEZ3;A0A1D5PCY8;A0A1D5PVT2;A0A1D5NTW5</t>
  </si>
  <si>
    <t>4;4;4;4;4;3</t>
  </si>
  <si>
    <t>tr|A0A1D5PWC0|A0A1D5PWC0_CHICK Dynactin subunit 1 OS=Gallus gallus GN=DCTN1 PE=4 SV=1;sp|P35458|DCTN1_CHICK Dynactin subunit 1 OS=Gallus gallus GN=DCTN1 PE=1 SV=2;tr|A0A1D5PEZ3|A0A1D5PEZ3_CHICK Dynactin subunit 1 OS=Gallus gallus GN=DCTN1 PE=4 SV=1;tr|A0A1</t>
  </si>
  <si>
    <t>A0A1D5PWM6;F1NSY3;F1NQP1</t>
  </si>
  <si>
    <t>tr|A0A1D5PWM6|A0A1D5PWM6_CHICK ST3 beta-galactoside alpha-2,3-sialyltransferase 6 OS=Gallus gallus GN=ST3GAL6 PE=3 SV=1;tr|F1NSY3|F1NSY3_CHICK ST3 beta-galactoside alpha-2,3-sialyltransferase 6 OS=Gallus gallus GN=ST3GAL6 PE=3 SV=1;tr|F1NQP1|F1NQP1_CHICK S</t>
  </si>
  <si>
    <t>17;17;17;10;5</t>
  </si>
  <si>
    <t>A0A1D5PXK5;A0A1D5P9R7;A0A1D5PI89;A0A1D5NZD8;A0A1D5PHR4;A0A1D5PSV8;A0A1D5PFN0</t>
  </si>
  <si>
    <t>9;8;8;2;2;2;2</t>
  </si>
  <si>
    <t>A0A1D5PXP8;Q5F3J5;A0A1L1RUZ3</t>
  </si>
  <si>
    <t>tr|A0A1D5PXP8|A0A1D5PXP8_CHICK Proteasome activator complex subunit 3 OS=Gallus gallus GN=PSME3 PE=4 SV=1;sp|Q5F3J5|PSME3_CHICK Proteasome activator complex subunit 3 OS=Gallus gallus GN=PSME3 PE=1 SV=1;tr|A0A1L1RUZ3|A0A1L1RUZ3_CHICK Proteasome activator c</t>
  </si>
  <si>
    <t>A0A1D5PY93;A0A1L1RPR0;Q5ZJ64;A0A1D5PTV6;A0A1D5PXW2</t>
  </si>
  <si>
    <t>A0A1D5PY93;A0A1L1RPR0;Q5ZJ64;A0A1D5PTV6</t>
  </si>
  <si>
    <t>A0A1D5PYM1;P84023;A0A1D5PR93;A0A1D5NUH3;A0A1D5PNA0;A0A1D5PUN2;A0A1D5PSS6;A0A1D5PBY0;Q56I99;A0A1D6UPR9;Q8UWF3;H9L0G3;F1P4N1</t>
  </si>
  <si>
    <t>tr|A0A1D5PYM1|A0A1D5PYM1_CHICK Mothers against decapentaplegic homolog OS=Gallus gallus GN=SMAD3 PE=3 SV=1;sp|P84023|SMAD3_CHICK Mothers against decapentaplegic homolog 3 OS=Gallus gallus GN=SMAD3 PE=2 SV=1;tr|A0A1D5PR93|A0A1D5PR93_CHICK Mothers against de</t>
  </si>
  <si>
    <t>7;7;3;2;2;2;2;2</t>
  </si>
  <si>
    <t>A0A1D5PZE1;Q90955</t>
  </si>
  <si>
    <t>tr|A0A1D5PZE1|A0A1D5PZE1_CHICK Prostaglandin E synthase 3 OS=Gallus gallus GN=PTGES3 PE=4 SV=1;sp|Q90955|TEBP_CHICK Prostaglandin E synthase 3 (Fragment) OS=Gallus gallus GN=PTGES3 PE=1 SV=1</t>
  </si>
  <si>
    <t>54;42;9</t>
  </si>
  <si>
    <t>A0A1D5PZM0</t>
  </si>
  <si>
    <t>tr|A0A1D5PZM0|A0A1D5PZM0_CHICK EPS8 like 2 OS=Gallus gallus PE=4 SV=2</t>
  </si>
  <si>
    <t>A0A1D5PZZ8;A0A1D5PJD4</t>
  </si>
  <si>
    <t>tr|A0A1D5PZZ8|A0A1D5PZZ8_CHICK Alpha-mannosidase OS=Gallus gallus GN=MAN2A2 PE=3 SV=1;tr|A0A1D5PJD4|A0A1D5PJD4_CHICK Alpha-mannosidase OS=Gallus gallus GN=MAN2A2 PE=3 SV=1</t>
  </si>
  <si>
    <t>A0A1D5Q006;Q5ZLH9</t>
  </si>
  <si>
    <t>tr|A0A1D5Q006|A0A1D5Q006_CHICK Protein CDV3 homolog OS=Gallus gallus GN=CDV3 PE=4 SV=1;sp|Q5ZLH9|CDV3_CHICK Protein CDV3 homolog OS=Gallus gallus GN=CDV3 PE=2 SV=1</t>
  </si>
  <si>
    <t>A0A1D5Q032;A0A1D5PC62;E1BZ03</t>
  </si>
  <si>
    <t>A0A1D6UPS9;A0A1L1RQ53;A0A1D5P7M1;A0A1L1RLV8</t>
  </si>
  <si>
    <t>A0A1D6UPS9;A0A1L1RQ53</t>
  </si>
  <si>
    <t>6;3;1;1</t>
  </si>
  <si>
    <t>tr|A0A1D6UPS9|A0A1D6UPS9_CHICK Splicing factor 3b subunit 3 OS=Gallus gallus GN=SF3B3 PE=4 SV=1;tr|A0A1L1RQ53|A0A1L1RQ53_CHICK Splicing factor 3b subunit 3 OS=Gallus gallus GN=SF3B3 PE=4 SV=1</t>
  </si>
  <si>
    <t>A0A1D6UPT3;A0A1L1RXN1;A0A1L1RY17;O57348;O42395</t>
  </si>
  <si>
    <t xml:space="preserve">tr|A0A1D6UPT3|A0A1D6UPT3_CHICK Cellular nucleic acid-binding protein OS=Gallus gallus GN=CNBP PE=4 SV=1;tr|A0A1L1RXN1|A0A1L1RXN1_CHICK Cellular nucleic acid-binding protein OS=Gallus gallus GN=CNBP PE=4 SV=1;tr|A0A1L1RY17|A0A1L1RY17_CHICK Cellular nucleic </t>
  </si>
  <si>
    <t>A0A1D6UPU6;E1C8Z0;A0A1L1RNV0</t>
  </si>
  <si>
    <t>6;6;5;2</t>
  </si>
  <si>
    <t>8;8;3;3</t>
  </si>
  <si>
    <t>15;15;15;15;14;13;13;13;11;10;10;7;5;5;1</t>
  </si>
  <si>
    <t>66;64</t>
  </si>
  <si>
    <t>11;5;5</t>
  </si>
  <si>
    <t>A0A1L1RJD6;A0A1D5PDV3;A0A1L1RPS5;A0A1L1RWG0;F1NDS5;A0A1D5PB69</t>
  </si>
  <si>
    <t xml:space="preserve">tr|A0A1L1RJD6|A0A1L1RJD6_CHICK Prefoldin subunit 1 OS=Gallus gallus GN=PFDN1 PE=4 SV=1;tr|A0A1D5PDV3|A0A1D5PDV3_CHICK Prefoldin subunit 1 OS=Gallus gallus GN=PFDN1 PE=4 SV=1;tr|A0A1L1RPS5|A0A1L1RPS5_CHICK Prefoldin subunit 1 OS=Gallus gallus GN=PFDN1 PE=4 </t>
  </si>
  <si>
    <t>20;20;20;8;8;8</t>
  </si>
  <si>
    <t>A0A1L1RJV3;A0A1L1RJ02;A0A1D5PIC2;A0A1L1RNK6;H9KZT7;A0A1D5NWF8;A0A1L1RKI0;A0A1L1RLR9</t>
  </si>
  <si>
    <t>tr|A0A1L1RJV3|A0A1L1RJV3_CHICK Interleukin enhancer binding factor 2 OS=Gallus gallus GN=ILF2 PE=4 SV=1;tr|A0A1L1RJ02|A0A1L1RJ02_CHICK Interleukin enhancer binding factor 2 OS=Gallus gallus GN=ILF2 PE=4 SV=1;tr|A0A1D5PIC2|A0A1D5PIC2_CHICK Interleukin enhan</t>
  </si>
  <si>
    <t>A0A1L1RJX3;F1NC38;A0A1L1RKK2</t>
  </si>
  <si>
    <t xml:space="preserve">tr|A0A1L1RJX3|A0A1L1RJX3_CHICK Acyl-CoA dehydrogenase, long chain OS=Gallus gallus GN=ACADL PE=4 SV=1;tr|F1NC38|F1NC38_CHICK Acyl-CoA dehydrogenase, long chain OS=Gallus gallus GN=ACADL PE=3 SV=1;tr|A0A1L1RKK2|A0A1L1RKK2_CHICK Acyl-CoA dehydrogenase, long </t>
  </si>
  <si>
    <t>A0A1L1RK63;A0A1D5NU96;F1NAQ8</t>
  </si>
  <si>
    <t>tr|A0A1L1RK63|A0A1L1RK63_CHICK Uncharacterized protein OS=Gallus gallus GN=GMPS PE=4 SV=1;tr|A0A1D5NU96|A0A1D5NU96_CHICK Uncharacterized protein OS=Gallus gallus GN=GMPS PE=4 SV=1;tr|F1NAQ8|F1NAQ8_CHICK Uncharacterized protein OS=Gallus gallus GN=GMPS PE=4</t>
  </si>
  <si>
    <t>A0A1L1RK76;A0A1D5P198;A0A1D5PC38;A0A1D5PA07</t>
  </si>
  <si>
    <t>21;21;17;14</t>
  </si>
  <si>
    <t>tr|A0A1L1RK76|A0A1L1RK76_CHICK Tubulin alpha chain OS=Gallus gallus GN=TUBA1C PE=3 SV=1;tr|A0A1D5P198|A0A1D5P198_CHICK Tubulin alpha chain OS=Gallus gallus GN=TUBA1C PE=3 SV=1;tr|A0A1D5PC38|A0A1D5PC38_CHICK Tubulin alpha chain OS=Gallus gallus GN=TUBA1C PE</t>
  </si>
  <si>
    <t>A0A1L1RK94;F1P572</t>
  </si>
  <si>
    <t>tr|A0A1L1RK94|A0A1L1RK94_CHICK TROVE domain family member 2 OS=Gallus gallus GN=TROVE2 PE=4 SV=1;tr|F1P572|F1P572_CHICK TROVE domain family member 2 OS=Gallus gallus GN=TROVE2 PE=4 SV=3</t>
  </si>
  <si>
    <t>A0A1L1RKB1;F1P5A3</t>
  </si>
  <si>
    <t>tr|A0A1L1RKB1|A0A1L1RKB1_CHICK Histone acetyltransferase 1 OS=Gallus gallus GN=HAT1 PE=4 SV=1;tr|F1P5A3|F1P5A3_CHICK Histone acetyltransferase 1 OS=Gallus gallus GN=HAT1 PE=4 SV=2</t>
  </si>
  <si>
    <t>A0A1L1RKF0;A0A1L1RK73</t>
  </si>
  <si>
    <t>tr|A0A1L1RKF0|A0A1L1RKF0_CHICK Uncharacterized protein OS=Gallus gallus GN=LOC107056913 PE=4 SV=1;tr|A0A1L1RK73|A0A1L1RK73_CHICK Uncharacterized protein OS=Gallus gallus PE=4 SV=1</t>
  </si>
  <si>
    <t>A0A1L1RKS2;P12276;A0A1D5P6Q5;A0A1D5PS28;A0A1D5P842</t>
  </si>
  <si>
    <t>tr|A0A1L1RKS2|A0A1L1RKS2_CHICK Fatty acid synthase OS=Gallus gallus GN=FASN PE=4 SV=1;sp|P12276|FAS_CHICK Fatty acid synthase OS=Gallus gallus GN=FASN PE=1 SV=5;tr|A0A1D5P6Q5|A0A1D5P6Q5_CHICK Fatty acid synthase OS=Gallus gallus GN=FASN PE=4 SV=1;tr|A0A1D5</t>
  </si>
  <si>
    <t>A0A1L1RKZ1;Q5ZMK0</t>
  </si>
  <si>
    <t>tr|A0A1L1RKZ1|A0A1L1RKZ1_CHICK Cathepsin O OS=Gallus gallus GN=CTSO PE=3 SV=1;tr|Q5ZMK0|Q5ZMK0_CHICK Cathepsin O OS=Gallus gallus GN=CTSO PE=2 SV=1</t>
  </si>
  <si>
    <t>A0A1L1RL32;Q5ZJA1</t>
  </si>
  <si>
    <t>tr|A0A1L1RL32|A0A1L1RL32_CHICK COP9 signalosome subunit 7A OS=Gallus gallus GN=COPS7A PE=4 SV=1;tr|Q5ZJA1|Q5ZJA1_CHICK COP9 signalosome subunit 7A OS=Gallus gallus GN=COPS7A PE=2 SV=1</t>
  </si>
  <si>
    <t>A0A1L1RL53</t>
  </si>
  <si>
    <t>tr|A0A1L1RL53|A0A1L1RL53_CHICK Rho GDP dissociation inhibitor beta OS=Gallus gallus GN=ARHGDIB PE=4 SV=1</t>
  </si>
  <si>
    <t>A0A1L1RL78;F1NYJ1;P09648</t>
  </si>
  <si>
    <t>6;6;3;2</t>
  </si>
  <si>
    <t>tr|A0A1L1RL78|A0A1L1RL78_CHICK Uncharacterized protein OS=Gallus gallus GN=CTSL2 PE=3 SV=1;tr|F1NYJ1|F1NYJ1_CHICK Uncharacterized protein OS=Gallus gallus GN=CTSL2 PE=3 SV=2;sp|P09648|CATL1_CHICK Cathepsin L1 (Fragments) OS=Gallus gallus GN=CTSL PE=1 SV=1</t>
  </si>
  <si>
    <t>A0A1L1RLA3;A0A1D5PUF9;F2Z4K6;P47832;A0A1L1RLT9</t>
  </si>
  <si>
    <t>A0A1L1RLA3;A0A1D5PUF9;F2Z4K6;P47832</t>
  </si>
  <si>
    <t>A0A1L1RLL3</t>
  </si>
  <si>
    <t>tr|A0A1L1RLL3|A0A1L1RLL3_CHICK Uncharacterized protein OS=Gallus gallus PE=4 SV=1</t>
  </si>
  <si>
    <t>A0A1L1RLM0;P48440;F1NNS1;A0A1L1RYD3;A0A1L1RJH9;A0A1L1RZ78</t>
  </si>
  <si>
    <t>A0A1L1RLM0;P48440;F1NNS1;A0A1L1RYD3</t>
  </si>
  <si>
    <t>tr|A0A1L1RLM0|A0A1L1RLM0_CHICK Dolichyl-diphosphooligosaccharide--protein glycosyltransferase 48 kDa subunit OS=Gallus gallus GN=DDOST PE=3 SV=1;sp|P48440|OST48_CHICK Dolichyl-diphosphooligosaccharide--protein glycosyltransferase 48 kDa subunit OS=Gallus g</t>
  </si>
  <si>
    <t>A0A1L1RLQ0;P61355;A0A1L1RW37;A0A1L1RTZ2;A0A1L1RRD6;A0A1L1RKT9;A0A1L1RRZ8</t>
  </si>
  <si>
    <t>6;6;4;4;3;3;3</t>
  </si>
  <si>
    <t>tr|A0A1L1RLQ0|A0A1L1RLQ0_CHICK 60S ribosomal protein L27 OS=Gallus gallus GN=RPL27 PE=4 SV=1;sp|P61355|RL27_CHICK 60S ribosomal protein L27 OS=Gallus gallus GN=RPL27 PE=2 SV=2;tr|A0A1L1RW37|A0A1L1RW37_CHICK 60S ribosomal protein L27 OS=Gallus gallus GN=RPL</t>
  </si>
  <si>
    <t>A0A1L1RM71;Q5ZJ06;F1NL85</t>
  </si>
  <si>
    <t>tr|A0A1L1RM71|A0A1L1RM71_CHICK Magnesium transporter protein 1 OS=Gallus gallus GN=MAGT1 PE=4 SV=1;sp|Q5ZJ06|MAGT1_CHICK Magnesium transporter protein 1 OS=Gallus gallus GN=MAGT1 PE=2 SV=1;tr|F1NL85|F1NL85_CHICK Magnesium transporter protein 1 OS=Gallus ga</t>
  </si>
  <si>
    <t>17;16;12;12;7</t>
  </si>
  <si>
    <t>A0A1L1RMH8</t>
  </si>
  <si>
    <t>tr|A0A1L1RMH8|A0A1L1RMH8_CHICK Uncharacterized protein OS=Gallus gallus PE=4 SV=1</t>
  </si>
  <si>
    <t>13;13;12;10;8;4;4</t>
  </si>
  <si>
    <t>A0A1L1RMN5;F1NU16;A0A1D5PC32</t>
  </si>
  <si>
    <t>tr|A0A1L1RMN5|A0A1L1RMN5_CHICK Splicing factor 3a subunit 1 OS=Gallus gallus GN=SF3A1 PE=4 SV=1;tr|F1NU16|F1NU16_CHICK Splicing factor 3a subunit 1 OS=Gallus gallus GN=SF3A1 PE=4 SV=2;tr|A0A1D5PC32|A0A1D5PC32_CHICK Splicing factor 3a subunit 1 OS=Gallus ga</t>
  </si>
  <si>
    <t>A0A1L1RMU2;F1NZA1</t>
  </si>
  <si>
    <t>tr|A0A1L1RMU2|A0A1L1RMU2_CHICK Tubulin tyrosine ligase like 12 OS=Gallus gallus GN=TTLL12 PE=4 SV=1;tr|F1NZA1|F1NZA1_CHICK Tubulin tyrosine ligase like 12 OS=Gallus gallus GN=TTLL12 PE=4 SV=1</t>
  </si>
  <si>
    <t>A0A1L1RN09</t>
  </si>
  <si>
    <t>tr|A0A1L1RN09|A0A1L1RN09_CHICK S100 calcium binding protein A13 OS=Gallus gallus PE=3 SV=1</t>
  </si>
  <si>
    <t>A0A1L1RN11;A0A1D5PPU3;A0A1L1RMA9</t>
  </si>
  <si>
    <t>tr|A0A1L1RN11|A0A1L1RN11_CHICK Lactamase beta 2 OS=Gallus gallus GN=LACTB2 PE=4 SV=1;tr|A0A1D5PPU3|A0A1D5PPU3_CHICK Lactamase beta 2 OS=Gallus gallus GN=LACTB2 PE=4 SV=1;tr|A0A1L1RMA9|A0A1L1RMA9_CHICK Lactamase beta 2 OS=Gallus gallus GN=LACTB2 PE=4 SV=1</t>
  </si>
  <si>
    <t>6;6;6;6;6;6;3;1</t>
  </si>
  <si>
    <t>8;8;8;7;2</t>
  </si>
  <si>
    <t>A0A1L1RP39;F1NNR1;A0A1D5P0A1</t>
  </si>
  <si>
    <t>tr|A0A1L1RP39|A0A1L1RP39_CHICK UDP-glucose pyrophosphorylase 2 OS=Gallus gallus GN=UGP2 PE=4 SV=1;tr|F1NNR1|F1NNR1_CHICK UDP-glucose pyrophosphorylase 2 OS=Gallus gallus GN=UGP2 PE=4 SV=2;tr|A0A1D5P0A1|A0A1D5P0A1_CHICK UDP-glucose pyrophosphorylase 2 OS=Ga</t>
  </si>
  <si>
    <t>A0A1L1RP90;A0A1D5PX97;F1NIQ9</t>
  </si>
  <si>
    <t>tr|A0A1L1RP90|A0A1L1RP90_CHICK Peptidase D OS=Gallus gallus GN=PEPD PE=3 SV=1;tr|A0A1D5PX97|A0A1D5PX97_CHICK Peptidase D OS=Gallus gallus GN=PEPD PE=3 SV=1;tr|F1NIQ9|F1NIQ9_CHICK Peptidase D OS=Gallus gallus GN=PEPD PE=3 SV=3</t>
  </si>
  <si>
    <t>A0A1L1RPB7;Q90952;F1NCU9</t>
  </si>
  <si>
    <t>tr|A0A1L1RPB7|A0A1L1RPB7_CHICK Serum paraoxonase/arylesterase 2 OS=Gallus gallus GN=PON2 PE=4 SV=1;sp|Q90952|PON2_CHICK Serum paraoxonase/arylesterase 2 OS=Gallus gallus GN=PON2 PE=2 SV=1;tr|F1NCU9|F1NCU9_CHICK Serum paraoxonase/arylesterase 2 OS=Gallus ga</t>
  </si>
  <si>
    <t>4;4;4;1;1;1</t>
  </si>
  <si>
    <t>34;33;33;25;25;19</t>
  </si>
  <si>
    <t>A0A1L1RPZ6;A0A1L1RP85;Q5ZK92</t>
  </si>
  <si>
    <t>tr|A0A1L1RPZ6|A0A1L1RPZ6_CHICK Spastin OS=Gallus gallus GN=SPAST PE=3 SV=1;tr|A0A1L1RP85|A0A1L1RP85_CHICK Spastin OS=Gallus gallus GN=SPAST PE=3 SV=1;sp|Q5ZK92|SPAST_CHICK Spastin OS=Gallus gallus GN=SPAST PE=2 SV=2</t>
  </si>
  <si>
    <t>A0A1L1RQ59;A0A1L1RMH2;F1NRY8</t>
  </si>
  <si>
    <t xml:space="preserve">tr|A0A1L1RQ59|A0A1L1RQ59_CHICK LSM7 homolog, U6 small nuclear RNA and mRNA degradation associated OS=Gallus gallus GN=LSM7 PE=4 SV=1;tr|A0A1L1RMH2|A0A1L1RMH2_CHICK LSM7 homolog, U6 small nuclear RNA and mRNA degradation associated OS=Gallus gallus GN=LSM7 </t>
  </si>
  <si>
    <t>A0A1L1RQG5;A0A1L1RU43;P50594;A0A1L1RT49</t>
  </si>
  <si>
    <t>tr|A0A1L1RQG5|A0A1L1RQG5_CHICK Protein mago nashi homolog OS=Gallus gallus GN=MAGOH2 PE=4 SV=1;tr|A0A1L1RU43|A0A1L1RU43_CHICK Protein mago nashi homolog OS=Gallus gallus GN=MAGOH2 PE=4 SV=1;sp|P50594|MGN_CHICK Protein mago nashi homolog OS=Gallus gallus GN</t>
  </si>
  <si>
    <t>A0A1L1RQJ4;A0A1D5PRT5;A0A1D5P6Z3</t>
  </si>
  <si>
    <t>tr|A0A1L1RQJ4|A0A1L1RQJ4_CHICK Exostosin glycosyltransferase 2 OS=Gallus gallus GN=EXT2 PE=4 SV=1;tr|A0A1D5PRT5|A0A1D5PRT5_CHICK Exostosin glycosyltransferase 2 OS=Gallus gallus GN=EXT2 PE=4 SV=2;tr|A0A1D5P6Z3|A0A1D5P6Z3_CHICK Exostosin glycosyltransferase</t>
  </si>
  <si>
    <t>A0A1L1RQK5;A0A1L1RUU0;A0A1L1RWV5;E1BQ59</t>
  </si>
  <si>
    <t>tr|A0A1L1RQK5|A0A1L1RQK5_CHICK RB transcriptional corepressor like 1 OS=Gallus gallus PE=4 SV=1;tr|A0A1L1RUU0|A0A1L1RUU0_CHICK RB transcriptional corepressor like 1 OS=Gallus gallus PE=4 SV=1;tr|A0A1L1RWV5|A0A1L1RWV5_CHICK RB transcriptional corepressor li</t>
  </si>
  <si>
    <t>18;18;10</t>
  </si>
  <si>
    <t>A0A1L1RQT3;Q5ZMG7</t>
  </si>
  <si>
    <t>tr|A0A1L1RQT3|A0A1L1RQT3_CHICK Uncharacterized protein OS=Gallus gallus PE=4 SV=1;tr|Q5ZMG7|Q5ZMG7_CHICK Adaptor related protein complex 1 mu 1 subunit OS=Gallus gallus GN=AP1M1 PE=2 SV=1</t>
  </si>
  <si>
    <t>6;6;6;6</t>
  </si>
  <si>
    <t>18;18;17;15;15;8;3</t>
  </si>
  <si>
    <t>A0A1L1RR66;Q5ZM36;A0A1L1RZQ4;A0A1L1RRR4;A0A1I7Q443;A0A1D5NV66</t>
  </si>
  <si>
    <t>5;5;4;4;4;4</t>
  </si>
  <si>
    <t>tr|A0A1L1RR66|A0A1L1RR66_CHICK Eukaryotic initiation factor 4A-III OS=Gallus gallus GN=EIF4A3 PE=3 SV=1;sp|Q5ZM36|IF4A3_CHICK Eukaryotic initiation factor 4A-III OS=Gallus gallus GN=EIF4A3 PE=2 SV=1;tr|A0A1L1RZQ4|A0A1L1RZQ4_CHICK Eukaryotic initiation fact</t>
  </si>
  <si>
    <t>A0A1L1RRB6;Q5F495;F1NCP5</t>
  </si>
  <si>
    <t>tr|A0A1L1RRB6|A0A1L1RRB6_CHICK MOB-like protein phocein OS=Gallus gallus GN=MOB4 PE=4 SV=1;sp|Q5F495|PHOCN_CHICK MOB-like protein phocein OS=Gallus gallus GN=MOB4 PE=2 SV=1;tr|F1NCP5|F1NCP5_CHICK MOB-like protein phocein OS=Gallus gallus GN=MOB4 PE=4 SV=2</t>
  </si>
  <si>
    <t>A0A1L1RRV1</t>
  </si>
  <si>
    <t>tr|A0A1L1RRV1|A0A1L1RRV1_CHICK NPC intracellular cholesterol transporter 2 OS=Gallus gallus GN=NPC2 PE=4 SV=1</t>
  </si>
  <si>
    <t>A0A1L1RS02;A0A1L1RYJ3;A0A1L1RIQ6;F1NNQ3;Q5ZIL2;A0A1L1RTM3;A0A1L1S0G5;A0A1D5PNV6;E1C8L9</t>
  </si>
  <si>
    <t>A0A1L1RS02;A0A1L1RYJ3;A0A1L1RIQ6;F1NNQ3;Q5ZIL2;A0A1L1RTM3;A0A1L1S0G5;A0A1D5PNV6</t>
  </si>
  <si>
    <t>5;5;4;4;4;4;4;3;2</t>
  </si>
  <si>
    <t>15;15;14</t>
  </si>
  <si>
    <t>A0A1L1RSU6</t>
  </si>
  <si>
    <t>tr|A0A1L1RSU6|A0A1L1RSU6_CHICK Uncharacterized protein OS=Gallus gallus GN=TF PE=4 SV=1</t>
  </si>
  <si>
    <t>A0A1L1RSV8;A0A1D5PAQ8;Q5ZIN1;F1NE97;A0A1L1RP98</t>
  </si>
  <si>
    <t>3;3;3;3;1</t>
  </si>
  <si>
    <t>A0A1L1RT88;A0A1L1RZM4;F1NAS0</t>
  </si>
  <si>
    <t>tr|A0A1L1RT88|A0A1L1RT88_CHICK SGT1 homolog, MIS12 kinetochore complex assembly cochaperone OS=Gallus gallus GN=SUGT1 PE=4 SV=1;tr|A0A1L1RZM4|A0A1L1RZM4_CHICK SGT1 homolog, MIS12 kinetochore complex assembly cochaperone OS=Gallus gallus GN=SUGT1 PE=4 SV=1;</t>
  </si>
  <si>
    <t>A0A1L1RTN0;Q04205;A0A1L1RRE9;A0A1D5PDN4;A0A1D5PNB2;A0A1D5PMK4;A0A1L1RSX2</t>
  </si>
  <si>
    <t>tr|A0A1L1RTN0|A0A1L1RTN0_CHICK Tensin 1 OS=Gallus gallus GN=TNS1 PE=4 SV=1;sp|Q04205|TENS_CHICK Tensin OS=Gallus gallus GN=TNS PE=1 SV=2;tr|A0A1L1RRE9|A0A1L1RRE9_CHICK Tensin 1 OS=Gallus gallus GN=TNS1 PE=4 SV=1;tr|A0A1D5PDN4|A0A1D5PDN4_CHICK Tensin 1 OS=G</t>
  </si>
  <si>
    <t>A0A1L1RTS0;A0A1D5PS40;Q5ZLZ0</t>
  </si>
  <si>
    <t>tr|A0A1L1RTS0|A0A1L1RTS0_CHICK Solute carrier family 25 member 3 OS=Gallus gallus GN=SLC25A3 PE=3 SV=1;tr|A0A1D5PS40|A0A1D5PS40_CHICK Solute carrier family 25 member 3 OS=Gallus gallus GN=SLC25A3 PE=3 SV=1;tr|Q5ZLZ0|Q5ZLZ0_CHICK Solute carrier family 25 me</t>
  </si>
  <si>
    <t>8;8;6;5;5</t>
  </si>
  <si>
    <t>A0A1L1RU62;P17790;A0A1D5PGH1</t>
  </si>
  <si>
    <t>tr|A0A1L1RU62|A0A1L1RU62_CHICK Basigin OS=Gallus gallus GN=BSG PE=4 SV=1;sp|P17790|BASI_CHICK Basigin OS=Gallus gallus GN=BSG PE=1 SV=2;tr|A0A1D5PGH1|A0A1D5PGH1_CHICK Basigin OS=Gallus gallus GN=BSG PE=4 SV=1</t>
  </si>
  <si>
    <t>A0A1L1RUA4;A0A1L1RKT0;F1NDA0;A0A1D5PBD5;E1BTJ1</t>
  </si>
  <si>
    <t>18;18;17;13;13;6;2;2</t>
  </si>
  <si>
    <t>28;28;3</t>
  </si>
  <si>
    <t>A0A1L1RVH6;F1NU56;A0A1L1RR89;A0A1L1S0V3</t>
  </si>
  <si>
    <t>7;3;3;2</t>
  </si>
  <si>
    <t>A0A1L1RVR5;A0A1D5PXL7;A0A1L1RLA6;A0A1D5P8C5;A0A1D5PH53;A0A1L1RW17;A0A1D5PMQ0;A0A1L1RRF4;A0A1L1RZI4</t>
  </si>
  <si>
    <t>A0A1L1RVR5;A0A1D5PXL7;A0A1L1RLA6;A0A1D5P8C5;A0A1D5PH53;A0A1L1RW17;A0A1D5PMQ0;A0A1L1RRF4</t>
  </si>
  <si>
    <t>6;6;6;6;6;4;3;3;2</t>
  </si>
  <si>
    <t>A0A1L1RW57</t>
  </si>
  <si>
    <t>tr|A0A1L1RW57|A0A1L1RW57_CHICK Uncharacterized protein OS=Gallus gallus GN=LOC107054468 PE=4 SV=1</t>
  </si>
  <si>
    <t>A0A1L1RW62;Q8UWC5</t>
  </si>
  <si>
    <t>tr|A0A1L1RW62|A0A1L1RW62_CHICK Uncharacterized protein OS=Gallus gallus GN=MATR3 PE=4 SV=1;tr|Q8UWC5|Q8UWC5_CHICK Nuclear protein matrin 3 OS=Gallus gallus GN=MATR3 PE=2 SV=1</t>
  </si>
  <si>
    <t>A0A1L1RWD4;A0A1L1RR68</t>
  </si>
  <si>
    <t>tr|A0A1L1RWD4|A0A1L1RWD4_CHICK Uncharacterized protein OS=Gallus gallus PE=4 SV=1;tr|A0A1L1RR68|A0A1L1RR68_CHICK Uncharacterized protein OS=Gallus gallus PE=4 SV=1</t>
  </si>
  <si>
    <t>A0A1L1RWL3;A0A1L1RRZ4;A0A1D5NVN8</t>
  </si>
  <si>
    <t>tr|A0A1L1RWL3|A0A1L1RWL3_CHICK Uncharacterized protein OS=Gallus gallus PE=4 SV=1;tr|A0A1L1RRZ4|A0A1L1RRZ4_CHICK Uncharacterized protein OS=Gallus gallus PE=4 SV=1;tr|A0A1D5NVN8|A0A1D5NVN8_CHICK Uncharacterized protein OS=Gallus gallus GN=PLD3 PE=4 SV=1</t>
  </si>
  <si>
    <t>A0A1L1RWR9;A0A1D5PA50;A0A1D5PFV8;A0A1D5PM04</t>
  </si>
  <si>
    <t>tr|A0A1L1RWR9|A0A1L1RWR9_CHICK GRAM domain containing 1C OS=Gallus gallus GN=GRAMD1C PE=4 SV=1;tr|A0A1D5PA50|A0A1D5PA50_CHICK GRAM domain containing 1C OS=Gallus gallus GN=GRAMD1C PE=4 SV=1;tr|A0A1D5PFV8|A0A1D5PFV8_CHICK GRAM domain containing 1C OS=Gallus</t>
  </si>
  <si>
    <t>A0A1L1RWT6;A0A1L1RJW3;P62846;F2Z4M3;A0A1D5PDP2</t>
  </si>
  <si>
    <t>tr|A0A1L1RWT6|A0A1L1RWT6_CHICK 40S ribosomal protein S15 OS=Gallus gallus GN=RPS15 PE=3 SV=1;tr|A0A1L1RJW3|A0A1L1RJW3_CHICK 40S ribosomal protein S15 OS=Gallus gallus GN=RPS15 PE=3 SV=1;sp|P62846|RS15_CHICK 40S ribosomal protein S15 OS=Gallus gallus GN=RPS</t>
  </si>
  <si>
    <t>A0A1L1RWU2;F1NYZ7</t>
  </si>
  <si>
    <t>9;6;4;1;1</t>
  </si>
  <si>
    <t>tr|A0A1L1RWU2|A0A1L1RWU2_CHICK Chloride intracellular channel 4 OS=Gallus gallus GN=CLIC4 PE=4 SV=1;tr|F1NYZ7|F1NYZ7_CHICK Chloride intracellular channel 4 OS=Gallus gallus GN=CLIC4 PE=4 SV=3</t>
  </si>
  <si>
    <t>A0A1L1RWZ8;A0A1L1RZ58;E1C189</t>
  </si>
  <si>
    <t>tr|A0A1L1RWZ8|A0A1L1RWZ8_CHICK Coiled-coil domain containing 58 OS=Gallus gallus GN=CCDC58 PE=4 SV=1;tr|A0A1L1RZ58|A0A1L1RZ58_CHICK Coiled-coil domain containing 58 OS=Gallus gallus GN=CCDC58 PE=4 SV=1;tr|E1C189|E1C189_CHICK Coiled-coil domain containing 5</t>
  </si>
  <si>
    <t>A0A1L1RX36;A0A1D5PME0;Q5ZL33</t>
  </si>
  <si>
    <t xml:space="preserve">tr|A0A1L1RX36|A0A1L1RX36_CHICK Serine-threonine kinase receptor-associated protein OS=Gallus gallus GN=STRAP PE=4 SV=1;tr|A0A1D5PME0|A0A1D5PME0_CHICK Uncharacterized protein OS=Gallus gallus GN=LOC107055783 PE=4 SV=1;sp|Q5ZL33|STRAP_CHICK Serine-threonine </t>
  </si>
  <si>
    <t>A0A1L1RXE9;F1P582;A0A1L1RMV9;A0A1D5PEW4</t>
  </si>
  <si>
    <t>tr|A0A1L1RXE9|A0A1L1RXE9_CHICK Ubiquinol-cytochrome c reductase core protein II OS=Gallus gallus GN=UQCRC2 PE=4 SV=1;tr|F1P582|F1P582_CHICK Ubiquinol-cytochrome c reductase core protein II OS=Gallus gallus GN=UQCRC2 PE=1 SV=1;tr|A0A1L1RMV9|A0A1L1RMV9_CHICK</t>
  </si>
  <si>
    <t>A0A1L1RXL9;F1NJ08;P09654;A0A1L1RRR9;A0A1L1RX27;P02542</t>
  </si>
  <si>
    <t>14;14;13;11;11;2</t>
  </si>
  <si>
    <t>A0A1L1RXS0</t>
  </si>
  <si>
    <t>tr|A0A1L1RXS0|A0A1L1RXS0_CHICK Uncharacterized protein OS=Gallus gallus PE=4 SV=1</t>
  </si>
  <si>
    <t>A0A1L1RY27;Q5ZMF9</t>
  </si>
  <si>
    <t>tr|A0A1L1RY27|A0A1L1RY27_CHICK Derlin OS=Gallus gallus GN=DERL1 PE=3 SV=1;tr|Q5ZMF9|Q5ZMF9_CHICK Derlin OS=Gallus gallus GN=DERL1 PE=2 SV=1</t>
  </si>
  <si>
    <t>A0A1L1RY31;A0A1D5NUQ4;Q5ZII1;F7BA96;A0A1L1RV53;A0A1L1RL35;A0A1L1RTB9;A0A1L1RYB4;A0A1D5P694;A0A1L1RX61;A0A1D5NW69;A0A1L1S0W5;A0A1L1RNQ0</t>
  </si>
  <si>
    <t>A0A1L1RY31;A0A1D5NUQ4;Q5ZII1;F7BA96;A0A1L1RV53;A0A1L1RL35;A0A1L1RTB9;A0A1L1RYB4;A0A1D5P694;A0A1L1RX61;A0A1D5NW69;A0A1L1S0W5</t>
  </si>
  <si>
    <t>14;14;14;14;14;13;12;11;11;9;8;8;5</t>
  </si>
  <si>
    <t>A0A1L1RYP4;A0A1L1RVP7;A0A1D5PKM2;A0A1L1RQP3;A0A1D5PWR3</t>
  </si>
  <si>
    <t>tr|A0A1L1RYP4|A0A1L1RYP4_CHICK Uncharacterized protein OS=Gallus gallus PE=4 SV=1;tr|A0A1L1RVP7|A0A1L1RVP7_CHICK Uncharacterized protein OS=Gallus gallus GN=LOC420807 PE=4 SV=1;tr|A0A1D5PKM2|A0A1D5PKM2_CHICK Uncharacterized protein OS=Gallus gallus PE=3 SV</t>
  </si>
  <si>
    <t>9;9;9;8;7;6;6;6;3;2;1;1</t>
  </si>
  <si>
    <t>16;16;3</t>
  </si>
  <si>
    <t>A0A1L1S025;A0A1L1RPS3;F1NCX7</t>
  </si>
  <si>
    <t>tr|A0A1L1S025|A0A1L1S025_CHICK Polo like kinase 1 OS=Gallus gallus GN=PLK1 PE=4 SV=1;tr|A0A1L1RPS3|A0A1L1RPS3_CHICK Polo like kinase 1 OS=Gallus gallus GN=PLK1 PE=4 SV=1;tr|F1NCX7|F1NCX7_CHICK Serine/threonine-protein kinase PLK OS=Gallus gallus GN=PLK1 PE</t>
  </si>
  <si>
    <t>A0A1L1S093;A0A1D5PPN9;P08110</t>
  </si>
  <si>
    <t>13;13;12</t>
  </si>
  <si>
    <t>tr|A0A1L1S093|A0A1L1S093_CHICK Endoplasmin OS=Gallus gallus GN=HSP90B1 PE=3 SV=1;tr|A0A1D5PPN9|A0A1D5PPN9_CHICK Endoplasmin OS=Gallus gallus GN=HSP90B1 PE=3 SV=1;sp|P08110|ENPL_CHICK Endoplasmin OS=Gallus gallus GN=HSP90B1 PE=1 SV=1</t>
  </si>
  <si>
    <t>A0A1L1S0D5;E1BT00</t>
  </si>
  <si>
    <t>tr|A0A1L1S0D5|A0A1L1S0D5_CHICK ATPase H+ transporting V1 subunit D OS=Gallus gallus GN=ATP6V1D PE=4 SV=1;tr|E1BT00|E1BT00_CHICK ATPase H+ transporting V1 subunit D OS=Gallus gallus GN=ATP6V1D PE=4 SV=2</t>
  </si>
  <si>
    <t>A0A1L1S0K3;A0A1D5PQU1;Q5ZJQ2;A0A1L1RLP1;A0A1D5PF20</t>
  </si>
  <si>
    <t>A0A1L1S0K3;A0A1D5PQU1;Q5ZJQ2</t>
  </si>
  <si>
    <t>5;5;4;2;2</t>
  </si>
  <si>
    <t>tr|A0A1L1S0K3|A0A1L1S0K3_CHICK Phenylalanine--tRNA ligase alpha subunit OS=Gallus gallus GN=FARSA PE=4 SV=1;tr|A0A1D5PQU1|A0A1D5PQU1_CHICK Phenylalanine--tRNA ligase alpha subunit OS=Gallus gallus GN=FARSA PE=4 SV=1;sp|Q5ZJQ2|SYFA_CHICK Phenylalanine--tRNA</t>
  </si>
  <si>
    <t>A0A1L1S0Y9;R4GMI4</t>
  </si>
  <si>
    <t>tr|A0A1L1S0Y9|A0A1L1S0Y9_CHICK Cyclin-dependent kinases regulatory subunit OS=Gallus gallus GN=CKS1B PE=3 SV=1;tr|R4GMI4|R4GMI4_CHICK Cyclin-dependent kinases regulatory subunit OS=Gallus gallus GN=CKS1B PE=3 SV=2</t>
  </si>
  <si>
    <t>8;8;6;6;4</t>
  </si>
  <si>
    <t>10;4;2</t>
  </si>
  <si>
    <t>E1BQ84;A0A1D5PYD7;A0A1D5PB21;A0A1D5PNI0;A0A1D5PNF6</t>
  </si>
  <si>
    <t>E1BQ86</t>
  </si>
  <si>
    <t>tr|E1BQ86|E1BQ86_CHICK Sad1 and UNC84 domain containing 1 OS=Gallus gallus GN=SUN1 PE=4 SV=3</t>
  </si>
  <si>
    <t>E1BQD1;A0A1D5PD95;A0A1D5P5M6</t>
  </si>
  <si>
    <t>tr|E1BQD1|E1BQD1_CHICK Uncharacterized protein OS=Gallus gallus GN=LOC418811 PE=4 SV=3;tr|A0A1D5PD95|A0A1D5PD95_CHICK Uncharacterized protein OS=Gallus gallus GN=LOC418811 PE=4 SV=1;tr|A0A1D5P5M6|A0A1D5P5M6_CHICK Uncharacterized protein OS=Gallus gallus GN</t>
  </si>
  <si>
    <t>E1BQW4</t>
  </si>
  <si>
    <t>tr|E1BQW4|E1BQW4_CHICK EGF like, fibronectin type III and laminin G domains OS=Gallus gallus PE=4 SV=3</t>
  </si>
  <si>
    <t>E1BQZ4</t>
  </si>
  <si>
    <t>tr|E1BQZ4|E1BQZ4_CHICK Erythrocyte membrane protein band 4.2 OS=Gallus gallus GN=EPB42 PE=4 SV=2</t>
  </si>
  <si>
    <t>E1BR01;A0A1D5P0V2;A0A1D5PB65;F1N9K4</t>
  </si>
  <si>
    <t>7;7;1;1</t>
  </si>
  <si>
    <t>E1BR02</t>
  </si>
  <si>
    <t>tr|E1BR02|E1BR02_CHICK Small G protein signaling modulator 3 OS=Gallus gallus GN=SGSM3 PE=4 SV=2</t>
  </si>
  <si>
    <t>E1BR23</t>
  </si>
  <si>
    <t>tr|E1BR23|E1BR23_CHICK Multidrug and toxin extrusion protein OS=Gallus gallus GN=SLC47A2 PE=3 SV=2</t>
  </si>
  <si>
    <t>E1BR36;A0A1D5P9A2</t>
  </si>
  <si>
    <t>tr|E1BR36|E1BR36_CHICK Actin like 6A OS=Gallus gallus GN=ACTL6A PE=3 SV=2;tr|A0A1D5P9A2|A0A1D5P9A2_CHICK Actin like 6B OS=Gallus gallus GN=LOC101747825 PE=3 SV=1</t>
  </si>
  <si>
    <t>E1BRE5;A0A1D5PHV9</t>
  </si>
  <si>
    <t>tr|E1BRE5|E1BRE5_CHICK Early endosome antigen 1 OS=Gallus gallus GN=EEA1 PE=4 SV=2;tr|A0A1D5PHV9|A0A1D5PHV9_CHICK Early endosome antigen 1 OS=Gallus gallus GN=EEA1 PE=4 SV=1</t>
  </si>
  <si>
    <t>6;4;2</t>
  </si>
  <si>
    <t>E1BRS7;A0A1D5PD98;A0A1D5PC67</t>
  </si>
  <si>
    <t>tr|E1BRS7|E1BRS7_CHICK Complement C5 OS=Gallus gallus GN=C5 PE=4 SV=2;tr|A0A1D5PD98|A0A1D5PD98_CHICK Complement C5 OS=Gallus gallus GN=C5 PE=4 SV=1;tr|A0A1D5PC67|A0A1D5PC67_CHICK Complement C5 OS=Gallus gallus GN=C5 PE=4 SV=1</t>
  </si>
  <si>
    <t>E1BSA4</t>
  </si>
  <si>
    <t>tr|E1BSA4|E1BSA4_CHICK Uncharacterized protein OS=Gallus gallus GN=PTTG1IP PE=4 SV=2</t>
  </si>
  <si>
    <t>15;8;8</t>
  </si>
  <si>
    <t>7;6;4;3</t>
  </si>
  <si>
    <t>E1BSZ5</t>
  </si>
  <si>
    <t>tr|E1BSZ5|E1BSZ5_CHICK Uncharacterized protein OS=Gallus gallus PE=3 SV=2</t>
  </si>
  <si>
    <t>8;6;1</t>
  </si>
  <si>
    <t>E1BT94</t>
  </si>
  <si>
    <t>tr|E1BT94|E1BT94_CHICK NADH:ubiquinone oxidoreductase subunit B6 OS=Gallus gallus GN=NDUFB6 PE=4 SV=1</t>
  </si>
  <si>
    <t>5;3;3;2</t>
  </si>
  <si>
    <t>E1BTX8;F1N9N8</t>
  </si>
  <si>
    <t>E1BTY4</t>
  </si>
  <si>
    <t>tr|E1BTY4|E1BTY4_CHICK Sorting nexin OS=Gallus gallus GN=SNX9 PE=3 SV=2</t>
  </si>
  <si>
    <t>23;23;19</t>
  </si>
  <si>
    <t>17;9</t>
  </si>
  <si>
    <t>19;13;12</t>
  </si>
  <si>
    <t>66;61</t>
  </si>
  <si>
    <t>E1BVB6;F1NT18</t>
  </si>
  <si>
    <t>tr|E1BVB6|E1BVB6_CHICK Uncharacterized protein OS=Gallus gallus GN=CYP3A80 PE=3 SV=3;tr|F1NT18|F1NT18_CHICK Uncharacterized protein OS=Gallus gallus GN=CYP3A7 PE=3 SV=1</t>
  </si>
  <si>
    <t>E1BVK1;A0A1D5NT53;A0A1D5NTP6</t>
  </si>
  <si>
    <t>tr|E1BVK1|E1BVK1_CHICK Uncharacterized protein OS=Gallus gallus GN=RP11-310K10.1 PE=4 SV=3;tr|A0A1D5NT53|A0A1D5NT53_CHICK Uncharacterized protein OS=Gallus gallus GN=RP11-310K10.1 PE=4 SV=1;tr|A0A1D5NTP6|A0A1D5NTP6_CHICK Uncharacterized protein OS=Gallus g</t>
  </si>
  <si>
    <t>14;3</t>
  </si>
  <si>
    <t>E1BVT1;A0A1D5NXA8;A0A1L1RUL7</t>
  </si>
  <si>
    <t>8;5;4;4</t>
  </si>
  <si>
    <t>tr|E1BVT3|E1BVT3_CHICK Malate dehydrogenase OS=Gallus gallus GN=MDH2 PE=3 SV=2;tr|A0A1D5PZS3|A0A1D5PZS3_CHICK Malate dehydrogenase OS=Gallus gallus GN=MDH2 PE=3 SV=1;tr|A0A1L1RNR3|A0A1L1RNR3_CHICK Malate dehydrogenase 2 OS=Gallus gallus GN=MDH2 PE=4 SV=1;t</t>
  </si>
  <si>
    <t>E1BW56;F1NE09;A0A1D5P655</t>
  </si>
  <si>
    <t>22;9;8</t>
  </si>
  <si>
    <t>E1BWA3;F1P0L9</t>
  </si>
  <si>
    <t>tr|E1BWA3|E1BWA3_CHICK Protein kinase C OS=Gallus gallus GN=PRKCI PE=3 SV=2;tr|F1P0L9|F1P0L9_CHICK Protein kinase C OS=Gallus gallus GN=PRKCI PE=3 SV=2</t>
  </si>
  <si>
    <t>E1BWF8;A0A1D5NWU3;A0A1D5PC53</t>
  </si>
  <si>
    <t>tr|E1BWF8|E1BWF8_CHICK Active BCR-related OS=Gallus gallus PE=4 SV=3;tr|A0A1D5NWU3|A0A1D5NWU3_CHICK Active BCR-related OS=Gallus gallus PE=4 SV=2;tr|A0A1D5PC53|A0A1D5PC53_CHICK Active BCR-related OS=Gallus gallus PE=4 SV=2</t>
  </si>
  <si>
    <t>4;1;1;1;1;1</t>
  </si>
  <si>
    <t>10;9;9;8;2</t>
  </si>
  <si>
    <t>E1BXR1;A0A1D5PPL5;A0A1L1RSC0</t>
  </si>
  <si>
    <t>tr|E1BXR1|E1BXR1_CHICK Prefoldin subunit 3 OS=Gallus gallus GN=VBP1 PE=3 SV=3;tr|A0A1D5PPL5|A0A1D5PPL5_CHICK Prefoldin subunit 3 OS=Gallus gallus GN=VBP1 PE=3 SV=1;tr|A0A1L1RSC0|A0A1L1RSC0_CHICK Uncharacterized protein OS=Gallus gallus PE=4 SV=1</t>
  </si>
  <si>
    <t>E1BXY4</t>
  </si>
  <si>
    <t>tr|E1BXY4|E1BXY4_CHICK Uncharacterized protein OS=Gallus gallus GN=DNM1 PE=3 SV=3</t>
  </si>
  <si>
    <t>29;25;25</t>
  </si>
  <si>
    <t>E1BYM1</t>
  </si>
  <si>
    <t>tr|E1BYM1|E1BYM1_CHICK mRNA cap guanine-N7 methyltransferase OS=Gallus gallus GN=RNMT PE=3 SV=1</t>
  </si>
  <si>
    <t>E1BYQ3</t>
  </si>
  <si>
    <t>tr|E1BYQ3|E1BYQ3_CHICK Cullin 3 OS=Gallus gallus GN=CUL3 PE=3 SV=3</t>
  </si>
  <si>
    <t>E1BYQ6;A0A1D5PMN3</t>
  </si>
  <si>
    <t>tr|E1BYQ6|E1BYQ6_CHICK Translocated promoter region, nuclear basket protein OS=Gallus gallus GN=TPR PE=4 SV=3;tr|A0A1D5PMN3|A0A1D5PMN3_CHICK Translocated promoter region, nuclear basket protein OS=Gallus gallus GN=TPR PE=4 SV=1</t>
  </si>
  <si>
    <t>19;16</t>
  </si>
  <si>
    <t>E1BYS6;A0A1D5NY29;A0A1D5PD75;A0A1D5PR74;A0A1D5PBX5</t>
  </si>
  <si>
    <t>10;6;4;3;3</t>
  </si>
  <si>
    <t>9;9;9;8</t>
  </si>
  <si>
    <t>E1BZN6;A0A1D5PN45;A0A1L1RXA5;A0A1D5PB66</t>
  </si>
  <si>
    <t>E1BZN6;A0A1D5PN45;A0A1L1RXA5</t>
  </si>
  <si>
    <t>tr|E1BZN6|E1BZN6_CHICK Receptor expression-enhancing protein OS=Gallus gallus GN=REEP5 PE=3 SV=1;tr|A0A1D5PN45|A0A1D5PN45_CHICK Receptor expression-enhancing protein OS=Gallus gallus GN=REEP5 PE=3 SV=1;tr|A0A1L1RXA5|A0A1L1RXA5_CHICK Receptor expression-enh</t>
  </si>
  <si>
    <t>E1BZT5</t>
  </si>
  <si>
    <t>tr|E1BZT5|E1BZT5_CHICK Pre-mRNA processing factor 8 OS=Gallus gallus GN=PRPF8 PE=4 SV=1</t>
  </si>
  <si>
    <t>E1C008</t>
  </si>
  <si>
    <t>tr|E1C008|E1C008_CHICK WD repeat domain 37 OS=Gallus gallus GN=WDR37 PE=4 SV=1</t>
  </si>
  <si>
    <t>E1C043</t>
  </si>
  <si>
    <t>tr|E1C043|E1C043_CHICK Cytochrome c oxidase subunit 5A OS=Gallus gallus PE=4 SV=3</t>
  </si>
  <si>
    <t>E1C129</t>
  </si>
  <si>
    <t>tr|E1C129|E1C129_CHICK Cytosolic Fe-S cluster assembly factor NUBP1 OS=Gallus gallus GN=NUBP1 PE=3 SV=2</t>
  </si>
  <si>
    <t>E1C136;A0A1D5PU60</t>
  </si>
  <si>
    <t>tr|E1C136|E1C136_CHICK Chloride intracellular channel protein OS=Gallus gallus GN=CLIC5 PE=3 SV=2;tr|A0A1D5PU60|A0A1D5PU60_CHICK Chloride intracellular channel protein OS=Gallus gallus GN=CLIC5 PE=3 SV=1</t>
  </si>
  <si>
    <t>E1C1B8</t>
  </si>
  <si>
    <t>tr|E1C1B8|E1C1B8_CHICK CCR4-NOT transcription complex subunit 1 OS=Gallus gallus GN=CNOT1 PE=4 SV=2</t>
  </si>
  <si>
    <t>19;19;19;19</t>
  </si>
  <si>
    <t>E1C234</t>
  </si>
  <si>
    <t>tr|E1C234|E1C234_CHICK Sulfatase modifying factor 1 OS=Gallus gallus GN=SUMF1 PE=4 SV=3</t>
  </si>
  <si>
    <t>E1C298;A0A1D5PBU8;A0A1D5PSH8;F1N8F7</t>
  </si>
  <si>
    <t>tr|E1C298|E1C298_CHICK Uncharacterized protein OS=Gallus gallus GN=B4GALT5 PE=4 SV=2;tr|A0A1D5PBU8|A0A1D5PBU8_CHICK Uncharacterized protein OS=Gallus gallus GN=B4GALT5 PE=4 SV=1;tr|A0A1D5PSH8|A0A1D5PSH8_CHICK Beta-1,4-galactosyltransferase 2 OS=Gallus gall</t>
  </si>
  <si>
    <t>E1C2C3</t>
  </si>
  <si>
    <t>tr|E1C2C3|E1C2C3_CHICK Splicing factor 3b subunit 1 OS=Gallus gallus GN=SF3B1 PE=4 SV=2</t>
  </si>
  <si>
    <t>E1C2F6;E1C5T2</t>
  </si>
  <si>
    <t>E1C2H4</t>
  </si>
  <si>
    <t>tr|E1C2H4|E1C2H4_CHICK LEM domain containing 2 OS=Gallus gallus PE=4 SV=3</t>
  </si>
  <si>
    <t>E1C3C8;A0A1L1RRQ3;A0A1L1RNA1</t>
  </si>
  <si>
    <t xml:space="preserve">tr|E1C3C8|E1C3C8_CHICK Kinesin associated protein 3 OS=Gallus gallus GN=KIFAP3 PE=4 SV=3;tr|A0A1L1RRQ3|A0A1L1RRQ3_CHICK Kinesin associated protein 3 OS=Gallus gallus GN=KIFAP3 PE=4 SV=1;tr|A0A1L1RNA1|A0A1L1RNA1_CHICK Kinesin associated protein 3 OS=Gallus </t>
  </si>
  <si>
    <t>E1C3E9</t>
  </si>
  <si>
    <t>tr|E1C3E9|E1C3E9_CHICK Uncharacterized protein OS=Gallus gallus PE=4 SV=3</t>
  </si>
  <si>
    <t>E1C3Q7</t>
  </si>
  <si>
    <t>tr|E1C3Q7|E1C3Q7_CHICK RAB interacting factor OS=Gallus gallus GN=RABIF PE=4 SV=4</t>
  </si>
  <si>
    <t>E1C3U6;A0A1L1RVP1</t>
  </si>
  <si>
    <t>tr|E1C3U6|E1C3U6_CHICK Uncharacterized protein OS=Gallus gallus GN=COPS2 PE=4 SV=3;tr|A0A1L1RVP1|A0A1L1RVP1_CHICK Uncharacterized protein OS=Gallus gallus GN=COPS2 PE=4 SV=1</t>
  </si>
  <si>
    <t>15;13;3;1</t>
  </si>
  <si>
    <t>E1C455</t>
  </si>
  <si>
    <t>tr|E1C455|E1C455_CHICK Chromosome 9 open reading frame 64 OS=Gallus gallus GN=CZH9ORF64 PE=4 SV=2</t>
  </si>
  <si>
    <t>6;5;5;4</t>
  </si>
  <si>
    <t>E1C4M6</t>
  </si>
  <si>
    <t>tr|E1C4M6|E1C4M6_CHICK Ubiquitin specific peptidase 14 OS=Gallus gallus GN=USP14 PE=3 SV=3</t>
  </si>
  <si>
    <t>E1C5F3</t>
  </si>
  <si>
    <t>tr|E1C5F3|E1C5F3_CHICK Sulfotransferase OS=Gallus gallus GN=CHST6 PE=3 SV=1</t>
  </si>
  <si>
    <t>E1C6A9</t>
  </si>
  <si>
    <t>tr|E1C6A9|E1C6A9_CHICK Cell division cycle 5 like OS=Gallus gallus GN=CDC5L PE=4 SV=3</t>
  </si>
  <si>
    <t>13;11;5</t>
  </si>
  <si>
    <t>E1C6N0;A0A1D5PAT7</t>
  </si>
  <si>
    <t>E1C6N0</t>
  </si>
  <si>
    <t>tr|E1C6N0|E1C6N0_CHICK Uncharacterized protein OS=Gallus gallus GN=PSMD14 PE=4 SV=2</t>
  </si>
  <si>
    <t>E1C784;A0A1D5PJX0;A0A1D5PDT3;A0A1D5PU07</t>
  </si>
  <si>
    <t>7;7;6;6</t>
  </si>
  <si>
    <t>11;7;1</t>
  </si>
  <si>
    <t>E1C7L0;Q5ZIZ6;A0A1D5PFX8;Q5ZMM8</t>
  </si>
  <si>
    <t xml:space="preserve">tr|E1C7L0|E1C7L0_CHICK Uncharacterized protein OS=Gallus gallus GN=CTBP2 PE=3 SV=3;tr|Q5ZIZ6|Q5ZIZ6_CHICK Uncharacterized protein OS=Gallus gallus GN=CTBP1 PE=1 SV=1;tr|A0A1D5PFX8|A0A1D5PFX8_CHICK Uncharacterized protein OS=Gallus gallus GN=LOC416354 PE=3 </t>
  </si>
  <si>
    <t>E1C837;A0A1D5PSR0</t>
  </si>
  <si>
    <t>E1C837</t>
  </si>
  <si>
    <t>tr|E1C837|E1C837_CHICK Striatin OS=Gallus gallus GN=STRN PE=4 SV=2</t>
  </si>
  <si>
    <t>E1C878;I7C3V5;A0A1D5P1J5</t>
  </si>
  <si>
    <t>E1C878</t>
  </si>
  <si>
    <t>tr|E1C878|E1C878_CHICK Glucosamine-6-phosphate isomerase OS=Gallus gallus GN=GNPDA2 PE=2 SV=1</t>
  </si>
  <si>
    <t>E1C8J9;E1C105</t>
  </si>
  <si>
    <t>tr|E1C8J9|E1C8J9_CHICK RAB3B, member RAS oncogene family OS=Gallus gallus GN=RAB3B PE=4 SV=3;tr|E1C105|E1C105_CHICK RAB3C, member RAS oncogene family OS=Gallus gallus GN=RAB3C PE=4 SV=2</t>
  </si>
  <si>
    <t>E1C8W3</t>
  </si>
  <si>
    <t>tr|E1C8W3|E1C8W3_CHICK Endonuclease domain containing 1 OS=Gallus gallus GN=ENDOD1 PE=4 SV=2</t>
  </si>
  <si>
    <t>E1C929;A0A1D5PI82;A0A1D5PVT3</t>
  </si>
  <si>
    <t>tr|E1C929|E1C929_CHICK Uncharacterized protein OS=Gallus gallus GN=AKAP2 PE=4 SV=1;tr|A0A1D5PI82|A0A1D5PI82_CHICK Uncharacterized protein OS=Gallus gallus GN=AKAP2 PE=4 SV=1;tr|A0A1D5PVT3|A0A1D5PVT3_CHICK Uncharacterized protein OS=Gallus gallus GN=AKAP2 P</t>
  </si>
  <si>
    <t>E1C958;A0A1L1RX51</t>
  </si>
  <si>
    <t>tr|E1C958|E1C958_CHICK Legumain OS=Gallus gallus GN=LGMN PE=4 SV=1;tr|A0A1L1RX51|A0A1L1RX51_CHICK Legumain OS=Gallus gallus GN=LGMN PE=4 SV=1</t>
  </si>
  <si>
    <t>F1N998</t>
  </si>
  <si>
    <t>tr|F1N998|F1N998_CHICK Formin binding protein 1 like OS=Gallus gallus GN=FNBP1L PE=4 SV=3</t>
  </si>
  <si>
    <t>F1N9C1;A0A1D5PQD2;A0A1D5PS26;F1NFS8;F1N9B0;A0A1D5PSQ4;A0A1D5PSJ8;A0A1D5PSE2;A0A1D5PAF0;A0A1D5P2Q8</t>
  </si>
  <si>
    <t>2;1;1;1;1;1;1;1;1;1</t>
  </si>
  <si>
    <t>tr|F1N9C1|F1N9C1_CHICK Uncharacterized protein OS=Gallus gallus GN=LOC415661 PE=1 SV=2;tr|A0A1D5PQD2|A0A1D5PQD2_CHICK Uncharacterized protein OS=Gallus gallus GN=LOC415662 PE=3 SV=1;tr|A0A1D5PS26|A0A1D5PS26_CHICK Uncharacterized protein OS=Gallus gallus GN</t>
  </si>
  <si>
    <t>14;2</t>
  </si>
  <si>
    <t>F1N9N4</t>
  </si>
  <si>
    <t>tr|F1N9N4|F1N9N4_CHICK NPC intracellular cholesterol transporter 2 OS=Gallus gallus GN=NPC2 PE=4 SV=1</t>
  </si>
  <si>
    <t>14;4</t>
  </si>
  <si>
    <t>F1NAW2;E1BW77;A0A1D5PTE5</t>
  </si>
  <si>
    <t>tr|F1NAW2|F1NAW2_CHICK CD2 associated protein OS=Gallus gallus GN=CD2AP PE=4 SV=3;tr|E1BW77|E1BW77_CHICK CD2 associated protein OS=Gallus gallus GN=CD2AP PE=4 SV=2;tr|A0A1D5PTE5|A0A1D5PTE5_CHICK CD2 associated protein OS=Gallus gallus GN=CD2AP PE=4 SV=1</t>
  </si>
  <si>
    <t>11;11;10;5</t>
  </si>
  <si>
    <t>F1NB20</t>
  </si>
  <si>
    <t>tr|F1NB20|F1NB20_CHICK DNA helicase OS=Gallus gallus GN=MCM2 PE=3 SV=2</t>
  </si>
  <si>
    <t>F1NB64</t>
  </si>
  <si>
    <t>tr|F1NB64|F1NB64_CHICK Acetyl-CoA acyltransferase 1 OS=Gallus gallus GN=ACAA1 PE=3 SV=2</t>
  </si>
  <si>
    <t>F1NBD0;A0A1D5PXR8;F1NJ94;A0A1D5PNQ9</t>
  </si>
  <si>
    <t>tr|F1NBD0|F1NBD0_CHICK ER lipid raft associated 2 OS=Gallus gallus GN=ERLIN2 PE=4 SV=2;tr|A0A1D5PXR8|A0A1D5PXR8_CHICK ER lipid raft associated 1 OS=Gallus gallus GN=ERLIN1 PE=4 SV=1;tr|F1NJ94|F1NJ94_CHICK ER lipid raft associated 1 OS=Gallus gallus GN=ERLI</t>
  </si>
  <si>
    <t>tr|F1NBN1|F1NBN1_CHICK Sec61 translocon alpha 1 subunit OS=Gallus gallus GN=SEC61A1 PE=3 SV=2;tr|A0A1D5NXC6|A0A1D5NXC6_CHICK Sec61 translocon alpha 2 subunit OS=Gallus gallus GN=SEC61A2 PE=3 SV=1</t>
  </si>
  <si>
    <t>F1NBT7</t>
  </si>
  <si>
    <t>tr|F1NBT7|F1NBT7_CHICK Uncharacterized protein OS=Gallus gallus GN=SLC43A3 PE=4 SV=3</t>
  </si>
  <si>
    <t>14;13;11</t>
  </si>
  <si>
    <t>F1NBX5</t>
  </si>
  <si>
    <t>tr|F1NBX5|F1NBX5_CHICK KIAA1462 OS=Gallus gallus GN=KIAA1462 PE=4 SV=3</t>
  </si>
  <si>
    <t>F1NCE1</t>
  </si>
  <si>
    <t>tr|F1NCE1|F1NCE1_CHICK Eukaryotic translation initiation factor 3 subunit D OS=Gallus gallus GN=EIF3D PE=3 SV=3</t>
  </si>
  <si>
    <t>F1NCJ5</t>
  </si>
  <si>
    <t>tr|F1NCJ5|F1NCJ5_CHICK Uncharacterized protein OS=Gallus gallus PE=4 SV=4</t>
  </si>
  <si>
    <t>22;18;18;11;9</t>
  </si>
  <si>
    <t>29;28;27;19;19;19</t>
  </si>
  <si>
    <t>F1NDU4</t>
  </si>
  <si>
    <t>tr|F1NDU4|F1NDU4_CHICK ATP binding cassette subfamily B member 10 OS=Gallus gallus PE=4 SV=2</t>
  </si>
  <si>
    <t>17;17;16;15;14;12;8</t>
  </si>
  <si>
    <t>F1NEI9;A0A1D5PFL9</t>
  </si>
  <si>
    <t>tr|F1NEI9|F1NEI9_CHICK Nuclear pore complex protein Nup93 OS=Gallus gallus GN=NUP93 PE=3 SV=3;tr|A0A1D5PFL9|A0A1D5PFL9_CHICK Nuclear pore complex protein Nup93 OS=Gallus gallus GN=NUP93 PE=3 SV=1</t>
  </si>
  <si>
    <t>F1NF84</t>
  </si>
  <si>
    <t>tr|F1NF84|F1NF84_CHICK Uncharacterized protein OS=Gallus gallus PE=4 SV=3</t>
  </si>
  <si>
    <t>F1NFA8</t>
  </si>
  <si>
    <t>tr|F1NFA8|F1NFA8_CHICK Uncharacterized protein OS=Gallus gallus GN=NUP62 PE=4 SV=3</t>
  </si>
  <si>
    <t>F1NFF7;E1BY32;A0A1L1RWI4;A0A1L1RVS8;A0A1L1RRG6;A0A1D5PYA5;A0A1D5PI33;F1NT96;E1C4W1;A0A1D5PZZ1;A0A1D5PZP7;A0A1D5P4H8;A0A1D5PHP5;A0A1L1RUT8</t>
  </si>
  <si>
    <t>10;8;3;2;2;2;2;2;2;2;2;2;1;1</t>
  </si>
  <si>
    <t>71;70;50;9;9</t>
  </si>
  <si>
    <t>8;8;7;1</t>
  </si>
  <si>
    <t>F1NGI7</t>
  </si>
  <si>
    <t>tr|F1NGI7|F1NGI7_CHICK Copine 8 OS=Gallus gallus GN=CPNE8 PE=4 SV=2</t>
  </si>
  <si>
    <t>25;19</t>
  </si>
  <si>
    <t>F1NGP3</t>
  </si>
  <si>
    <t>tr|F1NGP3|F1NGP3_CHICK Intraflagellar transport 74 OS=Gallus gallus GN=IFT74 PE=4 SV=2</t>
  </si>
  <si>
    <t>F1NH23</t>
  </si>
  <si>
    <t>tr|F1NH23|F1NH23_CHICK Reticulon OS=Gallus gallus GN=RTN1 PE=4 SV=1</t>
  </si>
  <si>
    <t>F1NH65</t>
  </si>
  <si>
    <t>tr|F1NH65|F1NH65_CHICK Sec1 family domain containing 1 OS=Gallus gallus GN=SCFD1 PE=3 SV=2</t>
  </si>
  <si>
    <t>F1NHI3</t>
  </si>
  <si>
    <t>tr|F1NHI3|F1NHI3_CHICK DEAH-box helicase 15 OS=Gallus gallus GN=DHX15 PE=4 SV=3</t>
  </si>
  <si>
    <t>F1NI02;P05083;A0A1D5P8T5;A0A1D5PND9;A0A1L1RIY4;A0A1D5PU51;A0A1L1RS00;A0A1D5PQ77;P02521;A0A1D5PSB2;A0A1I7Q447;A0A1L1RUN8;A0A1L1RK75;A0A1L1RLT6;A0A1D5PP21;A0A1D5P8W4;A0A1D5P240;A0A1D5PFW7;A0A1L1S0Z3;A0A1L1RUZ2;A0A1L1RV34;A0A1L1RWR3</t>
  </si>
  <si>
    <t>F1NI02;P05083;A0A1D5P8T5;A0A1D5PND9;A0A1L1RIY4;A0A1D5PU51;A0A1L1RS00;A0A1D5PQ77;P02521;A0A1D5PSB2;A0A1I7Q447</t>
  </si>
  <si>
    <t>7;7;7;4;4;4;4;4;4;4;4;3;3;2;2;2;2;2;1;1;1;1</t>
  </si>
  <si>
    <t>36;1</t>
  </si>
  <si>
    <t>F1NI31</t>
  </si>
  <si>
    <t>tr|F1NI31|F1NI31_CHICK Uncharacterized protein OS=Gallus gallus PE=4 SV=3</t>
  </si>
  <si>
    <t>9;9;6;2;2</t>
  </si>
  <si>
    <t>F1NIA8</t>
  </si>
  <si>
    <t>tr|F1NIA8|F1NIA8_CHICK 5-phosphohydroxy-L-lysine phospho-lyase OS=Gallus gallus GN=AGXT2L2 PE=3 SV=3</t>
  </si>
  <si>
    <t>F1NIE8</t>
  </si>
  <si>
    <t>tr|F1NIE8|F1NIE8_CHICK Ran GTPase activating protein 1 OS=Gallus gallus GN=RANGAP1 PE=4 SV=1</t>
  </si>
  <si>
    <t>F1NII6</t>
  </si>
  <si>
    <t>tr|F1NII6|F1NII6_CHICK Small nuclear ribonucleoprotein 13 OS=Gallus gallus GN=SNU13 PE=4 SV=2</t>
  </si>
  <si>
    <t>F1NIQ4</t>
  </si>
  <si>
    <t>tr|F1NIQ4|F1NIQ4_CHICK Target of myb1 like 2 membrane trafficking protein OS=Gallus gallus GN=TOM1L2 PE=3 SV=2</t>
  </si>
  <si>
    <t>13;12;11</t>
  </si>
  <si>
    <t>19;4;4;3</t>
  </si>
  <si>
    <t>F1NIX0;A0A1L1RKP3;A0A1L1RPS6;A0A1L1RRR6;A0A1L1RSZ5</t>
  </si>
  <si>
    <t>F1NIX0;A0A1L1RKP3</t>
  </si>
  <si>
    <t>5;3;2;1;1</t>
  </si>
  <si>
    <t>tr|F1NIX0|F1NIX0_CHICK Ribosomal protein L8 OS=Gallus gallus GN=RPL8 PE=3 SV=2;tr|A0A1L1RKP3|A0A1L1RKP3_CHICK Ribosomal protein L8 OS=Gallus gallus GN=RPL8 PE=4 SV=1</t>
  </si>
  <si>
    <t>F1NJ69;A0A1D5P282;A0A1D5PRZ7;A0A1D5PQJ5</t>
  </si>
  <si>
    <t>F1NJ69;A0A1D5P282;A0A1D5PRZ7</t>
  </si>
  <si>
    <t>6;3;3;1</t>
  </si>
  <si>
    <t>tr|F1NJ69|F1NJ69_CHICK Uncharacterized protein OS=Gallus gallus GN=USO1 PE=4 SV=2;tr|A0A1D5P282|A0A1D5P282_CHICK Uncharacterized protein OS=Gallus gallus PE=4 SV=1;tr|A0A1D5PRZ7|A0A1D5PRZ7_CHICK Uncharacterized protein OS=Gallus gallus PE=4 SV=1</t>
  </si>
  <si>
    <t>F1NJR5</t>
  </si>
  <si>
    <t>tr|F1NJR5|F1NJR5_CHICK Ankyrin 1 OS=Gallus gallus PE=4 SV=3</t>
  </si>
  <si>
    <t>82;81;76;42</t>
  </si>
  <si>
    <t>F1NJX8</t>
  </si>
  <si>
    <t>tr|F1NJX8|F1NJX8_CHICK Farnesyltransferase, CAAX box, alpha OS=Gallus gallus GN=FNTA PE=4 SV=2</t>
  </si>
  <si>
    <t>10;10;10;8;6;5;4</t>
  </si>
  <si>
    <t>F1NKL4;A0A1D5PWZ1;A0A1D5PDH9;A0A1D5PYV7</t>
  </si>
  <si>
    <t>F1NKL4;A0A1D5PWZ1;A0A1D5PDH9</t>
  </si>
  <si>
    <t>53;52;52;2</t>
  </si>
  <si>
    <t>tr|F1NKL4|F1NKL4_CHICK Uncharacterized protein OS=Gallus gallus GN=DYNC1H1 PE=4 SV=3;tr|A0A1D5PWZ1|A0A1D5PWZ1_CHICK Uncharacterized protein OS=Gallus gallus GN=DYNC1H1 PE=4 SV=1;tr|A0A1D5PDH9|A0A1D5PDH9_CHICK Uncharacterized protein OS=Gallus gallus GN=DYN</t>
  </si>
  <si>
    <t>F1NKW0;E1BS63</t>
  </si>
  <si>
    <t>tr|F1NKW0|F1NKW0_CHICK Multidrug resistance protein 1 OS=Gallus gallus GN=ABCB1 PE=2 SV=2;tr|E1BS63|E1BS63_CHICK Uncharacterized protein OS=Gallus gallus GN=ABCB1 PE=4 SV=3</t>
  </si>
  <si>
    <t>F1NL05;P26446</t>
  </si>
  <si>
    <t>tr|F1NL05|F1NL05_CHICK Poly [ADP-ribose] polymerase OS=Gallus gallus GN=PARP1 PE=4 SV=3;sp|P26446|PARP1_CHICK Poly [ADP-ribose] polymerase 1 OS=Gallus gallus GN=PARP1 PE=1 SV=2</t>
  </si>
  <si>
    <t>F1NL77;F1NXW5</t>
  </si>
  <si>
    <t>tr|F1NL77|F1NL77_CHICK Cbl proto-oncogene B OS=Gallus gallus PE=4 SV=3;tr|F1NXW5|F1NXW5_CHICK Cbl proto-oncogene OS=Gallus gallus GN=CBL PE=4 SV=3</t>
  </si>
  <si>
    <t>F1NLH9;A0A1L1RRN8;A0A1D5P297</t>
  </si>
  <si>
    <t>F1NLJ3;A0A1D5PTW8;A0A1D5NXH2;F1P1H2;A0A1D5PNT2;A0A1D5PCA5;P18652</t>
  </si>
  <si>
    <t>2;2;1;1;1;1;1</t>
  </si>
  <si>
    <t>tr|F1NLJ3|F1NLJ3_CHICK Ribosomal protein S6 kinase A3 OS=Gallus gallus PE=4 SV=3;tr|A0A1D5PTW8|A0A1D5PTW8_CHICK Ribosomal protein S6 kinase A3 OS=Gallus gallus PE=4 SV=1;tr|A0A1D5NXH2|A0A1D5NXH2_CHICK Ribosomal protein S6 kinase A3 OS=Gallus gallus PE=4 SV</t>
  </si>
  <si>
    <t>14;12;1</t>
  </si>
  <si>
    <t>F1NLT8;A0A1L1RLF6</t>
  </si>
  <si>
    <t>tr|F1NLT8|F1NLT8_CHICK Rho GDP dissociation inhibitor beta OS=Gallus gallus GN=ARHGDIB PE=4 SV=2;tr|A0A1L1RLF6|A0A1L1RLF6_CHICK Rho GDP dissociation inhibitor beta OS=Gallus gallus GN=ARHGDIB PE=4 SV=1</t>
  </si>
  <si>
    <t>15;14;11;2</t>
  </si>
  <si>
    <t>F1NMA3</t>
  </si>
  <si>
    <t>tr|F1NMA3|F1NMA3_CHICK Sulfotransferase OS=Gallus gallus GN=SULT1B PE=3 SV=2</t>
  </si>
  <si>
    <t>19;17;15</t>
  </si>
  <si>
    <t>F1NMX8</t>
  </si>
  <si>
    <t>tr|F1NMX8|F1NMX8_CHICK Intraflagellar transport 46 OS=Gallus gallus PE=4 SV=3</t>
  </si>
  <si>
    <t>F1NN08;A0A1D5PJN0;A0A1L1RW84;A0A1D5PU89;A0A1D5PR54;A0A1D5PIR4;A0A1D5P3G0;A0A1D5NZZ6</t>
  </si>
  <si>
    <t>8;7;6;4;4;4;4;4;2</t>
  </si>
  <si>
    <t>10;5;5</t>
  </si>
  <si>
    <t>F1NN63;A0A1L1RR19;A0A1D5PUY7</t>
  </si>
  <si>
    <t>tr|F1NN63|F1NN63_CHICK Uncharacterized protein OS=Gallus gallus GN=PGM1 PE=3 SV=2;tr|A0A1L1RR19|A0A1L1RR19_CHICK Uncharacterized protein OS=Gallus gallus GN=PGM1 PE=4 SV=1;tr|A0A1D5PUY7|A0A1D5PUY7_CHICK Uncharacterized protein OS=Gallus gallus GN=PGM1 PE=3</t>
  </si>
  <si>
    <t>F1NNF9</t>
  </si>
  <si>
    <t>tr|F1NNF9|F1NNF9_CHICK Ankyrin repeat and kinase domain containing 1 OS=Gallus gallus PE=4 SV=4</t>
  </si>
  <si>
    <t>F1NNK3</t>
  </si>
  <si>
    <t>tr|F1NNK3|F1NNK3_CHICK Solute carrier family 5 member 9 OS=Gallus gallus PE=3 SV=3</t>
  </si>
  <si>
    <t>F1NNL8</t>
  </si>
  <si>
    <t>tr|F1NNL8|F1NNL8_CHICK Translocator protein 2 OS=Gallus gallus GN=TSPO2 PE=4 SV=3</t>
  </si>
  <si>
    <t>F1NNS8;A0A1D5PLH7</t>
  </si>
  <si>
    <t>tr|F1NNS8|F1NNS8_CHICK Peroxiredoxin 4 OS=Gallus gallus GN=PRDX4 PE=4 SV=2;tr|A0A1D5PLH7|A0A1D5PLH7_CHICK Peroxiredoxin 4 OS=Gallus gallus GN=PRDX4 PE=4 SV=1</t>
  </si>
  <si>
    <t>F1NNS9</t>
  </si>
  <si>
    <t>tr|F1NNS9|F1NNS9_CHICK Testis development related protein OS=Gallus gallus GN=TDRP PE=4 SV=4</t>
  </si>
  <si>
    <t>F1NPA9;A0A1D6UPP7;A0A1L1RYB8;A0A1L1S0K0;A0A1D5NWG6;A0A1D5PNF5</t>
  </si>
  <si>
    <t>11;10;6;5;4;4</t>
  </si>
  <si>
    <t>F1NPD3;A0A1D5PP68;A0A1L1RPF9</t>
  </si>
  <si>
    <t>20;18;10;3</t>
  </si>
  <si>
    <t>5;5;5;2</t>
  </si>
  <si>
    <t>F1NRP6</t>
  </si>
  <si>
    <t>tr|F1NRP6|F1NRP6_CHICK Family with sequence similarity 171 member A1 OS=Gallus gallus GN=FAM171A1 PE=4 SV=2</t>
  </si>
  <si>
    <t>F1NS88</t>
  </si>
  <si>
    <t>tr|F1NS88|F1NS88_CHICK Isochorismatase domain containing 1 OS=Gallus gallus GN=ISOC1 PE=4 SV=2</t>
  </si>
  <si>
    <t>F1NSI3;A0A1D5PE25;A0A1L1RK14</t>
  </si>
  <si>
    <t>tr|F1NSI3|F1NSI3_CHICK Cytochrome b5 type B OS=Gallus gallus GN=CYB5B PE=3 SV=1;tr|A0A1D5PE25|A0A1D5PE25_CHICK Cytochrome b5 type B OS=Gallus gallus GN=CYB5B PE=3 SV=1;tr|A0A1L1RK14|A0A1L1RK14_CHICK Cytochrome b5 type B OS=Gallus gallus GN=CYB5B PE=3 SV=1</t>
  </si>
  <si>
    <t>21;19</t>
  </si>
  <si>
    <t>F1NSP7;Q90732;A0A1L1RLH7</t>
  </si>
  <si>
    <t>6;5;3</t>
  </si>
  <si>
    <t>tr|F1NSP7|F1NSP7_CHICK 26S proteasome regulatory subunit 4 OS=Gallus gallus GN=PSMC1 PE=3 SV=3;sp|Q90732|PRS4_CHICK 26S proteasome regulatory subunit 4 OS=Gallus gallus GN=PSMC1 PE=2 SV=1;tr|A0A1L1RLH7|A0A1L1RLH7_CHICK 26S proteasome regulatory subunit 4 O</t>
  </si>
  <si>
    <t>F1NSQ1;A0A1L1RX83;A0A1L1RVB3</t>
  </si>
  <si>
    <t>tr|F1NSQ1|F1NSQ1_CHICK Aminoacyl tRNA synthetase complex interacting multifunctional protein 2 OS=Gallus gallus GN=AIMP2 PE=4 SV=3;tr|A0A1L1RX83|A0A1L1RX83_CHICK Aminoacyl tRNA synthetase complex interacting multifunctional protein 2 OS=Gallus gallus GN=AI</t>
  </si>
  <si>
    <t>8;7;1</t>
  </si>
  <si>
    <t>F1NSW0;A0A1L1RTX9;REV__F1NSW0;REV__A0A1L1RTX9</t>
  </si>
  <si>
    <t>F1NTC8;A0A1D5P8X3</t>
  </si>
  <si>
    <t>21;20;20;16</t>
  </si>
  <si>
    <t>17;16;16;9;1</t>
  </si>
  <si>
    <t>5;1;1;1</t>
  </si>
  <si>
    <t>74;71</t>
  </si>
  <si>
    <t>F1NVZ1</t>
  </si>
  <si>
    <t>tr|F1NVZ1|F1NVZ1_CHICK WD repeat and FYVE domain containing 1 OS=Gallus gallus GN=WDFY1 PE=4 SV=2</t>
  </si>
  <si>
    <t>56;1</t>
  </si>
  <si>
    <t>26;20;18;10</t>
  </si>
  <si>
    <t>F1NWH5</t>
  </si>
  <si>
    <t>tr|F1NWH5|F1NWH5_CHICK Aquaporin 3 (Gill blood group) OS=Gallus gallus GN=AQP3 PE=3 SV=2</t>
  </si>
  <si>
    <t>13;7</t>
  </si>
  <si>
    <t>32;32;27;23;8;7</t>
  </si>
  <si>
    <t>55;5</t>
  </si>
  <si>
    <t>F1NY25;Q90875;A0A1D5PQV0</t>
  </si>
  <si>
    <t>10;9;9</t>
  </si>
  <si>
    <t>tr|F1NY25|F1NY25_CHICK Aconitate hydratase OS=Gallus gallus GN=ACO1 PE=3 SV=1;sp|Q90875|ACOC_CHICK Cytoplasmic aconitate hydratase OS=Gallus gallus GN=ACO1 PE=2 SV=1;tr|A0A1D5PQV0|A0A1D5PQV0_CHICK Aconitate hydratase OS=Gallus gallus GN=ACO1 PE=3 SV=1</t>
  </si>
  <si>
    <t>F1NYB1;A0A1L1RWW6;A0A1L1RLZ0;A0A1L1RLE7;A0A1D5PRP4;CON__ENSEMBL:ENSBTAP00000025008</t>
  </si>
  <si>
    <t>26;17;14;6;6;5</t>
  </si>
  <si>
    <t>F1NYK8</t>
  </si>
  <si>
    <t>tr|F1NYK8|F1NYK8_CHICK Uncharacterized protein OS=Gallus gallus GN=MUM1 PE=4 SV=3</t>
  </si>
  <si>
    <t>F1NZ78;A0A1L1RKH8;P51913;A0A1D5PSH6;A0A1L1RRN7;A0A1D5PN81;A0A1L1RRH6;A0A1L1RMS4;A0A1D5PKC6;A0A1L1RLP4;A0A1D5PIW2;O57391;F1NG74;A0A1L1S074;A0A1D5P5A6;P07322;A0A1D5PXX5</t>
  </si>
  <si>
    <t>21;21;19;18;14;14;12;10;8;8;8;6;6;5;1;1;1</t>
  </si>
  <si>
    <t>F1NZB4</t>
  </si>
  <si>
    <t>tr|F1NZB4|F1NZB4_CHICK Nucleoporin 210 OS=Gallus gallus GN=NUP210 PE=4 SV=3</t>
  </si>
  <si>
    <t>F1NZH0</t>
  </si>
  <si>
    <t>tr|F1NZH0|F1NZH0_CHICK SLIT and NTRK like family member 1 OS=Gallus gallus GN=SLITRK1 PE=4 SV=2</t>
  </si>
  <si>
    <t>F1NZH7</t>
  </si>
  <si>
    <t>tr|F1NZH7|F1NZH7_CHICK Interferon-induced transmembrane protein 3 OS=Gallus gallus GN=LOC422993 PE=2 SV=3</t>
  </si>
  <si>
    <t>F1NZK8</t>
  </si>
  <si>
    <t>tr|F1NZK8|F1NZK8_CHICK Elongation factor like GTPase 1 OS=Gallus gallus GN=EFL1 PE=4 SV=2</t>
  </si>
  <si>
    <t>87;83</t>
  </si>
  <si>
    <t>F1P070;REV__A0A1D5P0F1;REV__F1NYZ3</t>
  </si>
  <si>
    <t>59;1;1</t>
  </si>
  <si>
    <t>F1P0I9</t>
  </si>
  <si>
    <t>tr|F1P0I9|F1P0I9_CHICK Anoctamin OS=Gallus gallus PE=3 SV=3</t>
  </si>
  <si>
    <t>F1P0Y0;A0A1D5PDW8;A0A1D5PCX1</t>
  </si>
  <si>
    <t>F1P0Y6;A0A1D5P779</t>
  </si>
  <si>
    <t>tr|F1P0Y6|F1P0Y6_CHICK Malic enzyme OS=Gallus gallus GN=ME1 PE=3 SV=3;tr|A0A1D5P779|A0A1D5P779_CHICK NADP-dependent malic enzyme OS=Gallus gallus GN=ME1 PE=4 SV=1</t>
  </si>
  <si>
    <t>F1P181;A0A1L1RT56;Q90YI1;A0A1L1RMD7;A0A1D5PYM4</t>
  </si>
  <si>
    <t>F1P181;A0A1L1RT56;Q90YI1;A0A1L1RMD7</t>
  </si>
  <si>
    <t>tr|F1P181|F1P181_CHICK Retinoic acid receptor responder 1 OS=Gallus gallus GN=RARRES1 PE=4 SV=1;tr|A0A1L1RT56|A0A1L1RT56_CHICK Retinoic acid receptor responder 1 OS=Gallus gallus GN=RARRES1 PE=4 SV=1;sp|Q90YI1|OCX32_CHICK Ovocalyxin-32 OS=Gallus gallus PE=</t>
  </si>
  <si>
    <t>23;14</t>
  </si>
  <si>
    <t>11;8;6</t>
  </si>
  <si>
    <t>F1P1Y2;A0A1D5PTI1</t>
  </si>
  <si>
    <t>tr|F1P1Y2|F1P1Y2_CHICK Uncharacterized protein OS=Gallus gallus GN=OCX36 PE=4 SV=3;tr|A0A1D5PTI1|A0A1D5PTI1_CHICK Uncharacterized protein OS=Gallus gallus GN=OCX36 PE=4 SV=1</t>
  </si>
  <si>
    <t>F1P226;A0A1D5PRE4</t>
  </si>
  <si>
    <t>tr|F1P226|F1P226_CHICK Ubiquitin like modifier activating enzyme 2 OS=Gallus gallus GN=UBA2 PE=4 SV=3;tr|A0A1D5PRE4|A0A1D5PRE4_CHICK Ubiquitin like modifier activating enzyme 2 OS=Gallus gallus GN=UBA2 PE=4 SV=1</t>
  </si>
  <si>
    <t>37;37</t>
  </si>
  <si>
    <t>F1P2L0</t>
  </si>
  <si>
    <t>tr|F1P2L0|F1P2L0_CHICK DNA polymerase epsilon 3, accessory subunit OS=Gallus gallus GN=POLE3 PE=4 SV=1</t>
  </si>
  <si>
    <t>F1P2X8;E1BWU6</t>
  </si>
  <si>
    <t>F1P3B6</t>
  </si>
  <si>
    <t>tr|F1P3B6|F1P3B6_CHICK Prickle planar cell polarity protein 1 OS=Gallus gallus GN=PRICKLE1 PE=4 SV=2</t>
  </si>
  <si>
    <t>16;8;3</t>
  </si>
  <si>
    <t>F1P4D9;A0A1D5PFU8</t>
  </si>
  <si>
    <t>F1P4D9</t>
  </si>
  <si>
    <t>tr|F1P4D9|F1P4D9_CHICK Myosin IE OS=Gallus gallus GN=MYO1E PE=3 SV=3</t>
  </si>
  <si>
    <t>tr|F1P4I3|F1P4I3_CHICK Vesicle associated membrane protein 3 OS=Gallus gallus GN=VAMP3 PE=4 SV=3;tr|A0A1D5NV69|A0A1D5NV69_CHICK Uncharacterized protein OS=Gallus gallus GN=LOC107051526 PE=4 SV=1;tr|A0A1D5PLR5|A0A1D5PLR5_CHICK Uncharacterized protein OS=Gal</t>
  </si>
  <si>
    <t>F1P569;A0A1D5NX04</t>
  </si>
  <si>
    <t>tr|F1P569|F1P569_CHICK Uncharacterized protein OS=Gallus gallus GN=REPS1 PE=4 SV=3;tr|A0A1D5NX04|A0A1D5NX04_CHICK Uncharacterized protein OS=Gallus gallus GN=REPS1 PE=4 SV=1</t>
  </si>
  <si>
    <t>F1P574</t>
  </si>
  <si>
    <t>tr|F1P574|F1P574_CHICK GDP-mannose pyrophosphorylase B OS=Gallus gallus GN=GMPPB PE=4 SV=2</t>
  </si>
  <si>
    <t>F1P5G4</t>
  </si>
  <si>
    <t>tr|F1P5G4|F1P5G4_CHICK Phosducin like 3 OS=Gallus gallus GN=PDCL3 PE=4 SV=2</t>
  </si>
  <si>
    <t>F1P5I5</t>
  </si>
  <si>
    <t>tr|F1P5I5|F1P5I5_CHICK Ubiquitin conjugating enzyme E2 O OS=Gallus gallus GN=UBE2O PE=3 SV=3</t>
  </si>
  <si>
    <t>F1P5K0;A0A1L1S0D8;A0A1D5PRK6;A0A1L1RPZ0</t>
  </si>
  <si>
    <t>15;5</t>
  </si>
  <si>
    <t>F6R1X6;Q8QHI5;A0A1D5P1Q5</t>
  </si>
  <si>
    <t>tr|F6R1X6|F6R1X6_CHICK Uncharacterized protein OS=Gallus gallus GN=SSB PE=4 SV=1;tr|Q8QHI5|Q8QHI5_CHICK Untranslated region binding-protein OS=Gallus gallus GN=UBP PE=2 SV=1;tr|A0A1D5P1Q5|A0A1D5P1Q5_CHICK Uncharacterized protein OS=Gallus gallus GN=LOC1070</t>
  </si>
  <si>
    <t>F6UZR6;P23913</t>
  </si>
  <si>
    <t>tr|F6UZR6|F6UZR6_CHICK Lamin-B receptor OS=Gallus gallus GN=LBR PE=4 SV=2;sp|P23913|LBR_CHICK Lamin-B receptor OS=Gallus gallus GN=LBR PE=1 SV=1</t>
  </si>
  <si>
    <t>F7BQ11;B9VVJ4;A0A1D5P4U6</t>
  </si>
  <si>
    <t xml:space="preserve">tr|F7BQ11|F7BQ11_CHICK Signal transducer and activator of transcription OS=Gallus gallus GN=STAT5B PE=3 SV=1;tr|B9VVJ4|B9VVJ4_CHICK Signal transducer and activator of transcription OS=Gallus gallus GN=STAT5B PE=2 SV=1;tr|A0A1D5P4U6|A0A1D5P4U6_CHICK Signal </t>
  </si>
  <si>
    <t>H9KYX1;Q5ZJ58;F1P1P4</t>
  </si>
  <si>
    <t>H9KYX1</t>
  </si>
  <si>
    <t>tr|H9KYX1|H9KYX1_CHICK Uncharacterized protein OS=Gallus gallus GN=PIP5K1A PE=4 SV=3</t>
  </si>
  <si>
    <t>19;14;1;1</t>
  </si>
  <si>
    <t>H9L0U6;A0A1L1RJC7;A0A1L1RKG8;A0A1L1RQY0</t>
  </si>
  <si>
    <t>H9L0U6;A0A1L1RJC7;A0A1L1RKG8</t>
  </si>
  <si>
    <t>tr|H9L0U6|H9L0U6_CHICK Proteasome subunit beta OS=Gallus gallus GN=PSMB4 PE=3 SV=1;tr|A0A1L1RJC7|A0A1L1RJC7_CHICK Proteasome subunit beta 4 OS=Gallus gallus GN=PSMB4 PE=4 SV=1;tr|A0A1L1RKG8|A0A1L1RKG8_CHICK Proteasome subunit beta OS=Gallus gallus GN=PSMB4</t>
  </si>
  <si>
    <t>I7LRG5;A0A1D5PLS8;A0A1D5PVQ7</t>
  </si>
  <si>
    <t>9;9;8;6;5;3</t>
  </si>
  <si>
    <t>O42484;A0A1D5NWL9</t>
  </si>
  <si>
    <t>tr|O42484|O42484_CHICK 17-beta-hydroxysteroid dehydrogenase type IV OS=Gallus gallus GN=HSD17B4 PE=2 SV=1;tr|A0A1D5NWL9|A0A1D5NWL9_CHICK Hydroxysteroid 17-beta dehydrogenase 4 OS=Gallus gallus GN=HSD17B4 PE=4 SV=1</t>
  </si>
  <si>
    <t>O57476</t>
  </si>
  <si>
    <t>sp|O57476|CDC37_CHICK Hsp90 co-chaperone Cdc37 OS=Gallus gallus GN=CDC37 PE=2 SV=1</t>
  </si>
  <si>
    <t>28;28;2</t>
  </si>
  <si>
    <t>O93467;A0A1D5P320;A0A1L1RK40;A0A1L1RNP0;A0A1L1RSJ6</t>
  </si>
  <si>
    <t>7;6;6;5;4</t>
  </si>
  <si>
    <t>tr|O93467|O93467_CHICK GTP-binding protein OS=Gallus gallus GN=cRhoA PE=2 SV=1;tr|A0A1D5P320|A0A1D5P320_CHICK Uncharacterized protein OS=Gallus gallus GN=RHOA PE=3 SV=1;tr|A0A1L1RK40|A0A1L1RK40_CHICK Uncharacterized protein OS=Gallus gallus GN=RHOA PE=3 SV</t>
  </si>
  <si>
    <t>37;35;35;35;15;3</t>
  </si>
  <si>
    <t>O93532;A0A146F0A0;A0A1L1RNH7;CON__H-INV:HIT000292931;CON__Q9H552;A0A1D5NW62;A0A1D5PAS3;F1NE70;CON__Q61726;CON__O43790;A0A1D5PG74;CON__Q6NT21;CON__P78385;CON__Q14533;CON__P78386;A0A1D5PZW4;A0A1D5PZ92;A0A1D5P2X1;A0A1D5PZ52;A0A1D5PNV4;A0A1D5PMW0</t>
  </si>
  <si>
    <t>41;41;34;3;3;3;2;2;1;1;1;1;1;1;1;1;1;1;1;1;1</t>
  </si>
  <si>
    <t>P00523;A0A1I7Q3Z0;A0A1D5PAX9;A0A1D5PQ30;Q5ZMB9;E1BXA3;P42683;F1NP54</t>
  </si>
  <si>
    <t>P00523;A0A1I7Q3Z0;A0A1D5PAX9</t>
  </si>
  <si>
    <t>7;7;7;3;1;1;1;1</t>
  </si>
  <si>
    <t>15;13;5</t>
  </si>
  <si>
    <t>15;6</t>
  </si>
  <si>
    <t>19;13</t>
  </si>
  <si>
    <t>18;12;11;9</t>
  </si>
  <si>
    <t>14;14;11;11;9;9;7;7</t>
  </si>
  <si>
    <t>14;13;9;9</t>
  </si>
  <si>
    <t>P02263;A0A1L1RNY8;P70082;P35062;A0A1D5PA20</t>
  </si>
  <si>
    <t>5;5;4;4;4</t>
  </si>
  <si>
    <t>sp|P02263|H2A4_CHICK Histone H2A-IV OS=Gallus gallus PE=1 SV=2;tr|A0A1L1RNY8|A0A1L1RNY8_CHICK Histone H2A OS=Gallus gallus GN=H2AFX PE=3 SV=1;sp|P70082|H2AJ_CHICK Histone H2A.J OS=Gallus gallus GN=H2A-IX PE=3 SV=1;sp|P35062|H2A3_CHICK Histone H2A-III OS=Ga</t>
  </si>
  <si>
    <t>P02457;A0A1D5PE30;A0A1D5PKK2;A0A1D5PYU1;A0A1D5PVC5</t>
  </si>
  <si>
    <t>13;3;3;3;3</t>
  </si>
  <si>
    <t>P05094;A0A1D5PF13;A0A1D5P9P3;A0A1D5PHD0;A0A1D5PBQ2</t>
  </si>
  <si>
    <t>31;31;30;5;5</t>
  </si>
  <si>
    <t>P05099;A0A1D5PVS6</t>
  </si>
  <si>
    <t>sp|P05099|MATN1_CHICK Cartilage matrix protein OS=Gallus gallus GN=MATN1 PE=1 SV=2;tr|A0A1D5PVS6|A0A1D5PVS6_CHICK Cartilage matrix protein OS=Gallus gallus GN=MATN1 PE=4 SV=1</t>
  </si>
  <si>
    <t>58;58;56</t>
  </si>
  <si>
    <t>20;19;18;2;2</t>
  </si>
  <si>
    <t>15;12</t>
  </si>
  <si>
    <t>25;15</t>
  </si>
  <si>
    <t>18;17;16;14</t>
  </si>
  <si>
    <t>10;9;9;7;7</t>
  </si>
  <si>
    <t>P11029;F1NWT0;A0A1D5PBX7;A0A1D5NTV3;A0A1D5PL68</t>
  </si>
  <si>
    <t>P13731</t>
  </si>
  <si>
    <t>sp|P13731|SERPH_CHICK Serpin H1 OS=Gallus gallus GN=SERPINH1 PE=1 SV=2</t>
  </si>
  <si>
    <t>12;12;10</t>
  </si>
  <si>
    <t>P18660;A0A1L1RP18</t>
  </si>
  <si>
    <t>sp|P18660|RLA1_CHICK 60S acidic ribosomal protein P1 OS=Gallus gallus GN=RPLP1 PE=3 SV=1;tr|A0A1L1RP18|A0A1L1RP18_CHICK 60S acidic ribosomal protein P1 OS=Gallus gallus GN=RPLP1 PE=4 SV=1</t>
  </si>
  <si>
    <t>19;18</t>
  </si>
  <si>
    <t>23;23;19;15;14;14;13;7</t>
  </si>
  <si>
    <t>24;19</t>
  </si>
  <si>
    <t>6;4;4;1</t>
  </si>
  <si>
    <t>P48463;A0A1L1RIW9;A0A1L1RXY0</t>
  </si>
  <si>
    <t>8;7;5</t>
  </si>
  <si>
    <t>sp|P48463|PP2AA_CHICK Serine/threonine-protein phosphatase 2A catalytic subunit alpha isoform OS=Gallus gallus GN=PPP2CA PE=2 SV=1;tr|A0A1L1RIW9|A0A1L1RIW9_CHICK Serine/threonine-protein phosphatase OS=Gallus gallus GN=PPP2CA PE=3 SV=1;tr|A0A1L1RXY0|A0A1L1</t>
  </si>
  <si>
    <t>P50146;E1BXS2;A0A1D5P1I2;A0A1D5PLF1;Q9DG28;F1P3R0;A0A1D5PZ45;E1C347</t>
  </si>
  <si>
    <t>9;9;2;2;2;2;2;1</t>
  </si>
  <si>
    <t>P51641;A0A1I7Q448</t>
  </si>
  <si>
    <t>sp|P51641|CNTFR_CHICK Ciliary neurotrophic factor receptor subunit alpha OS=Gallus gallus GN=CNTFR PE=2 SV=1;tr|A0A1I7Q448|A0A1I7Q448_CHICK Ciliary neurotrophic factor receptor subunit alpha OS=Gallus gallus GN=CNTFR PE=4 SV=1</t>
  </si>
  <si>
    <t>P54939;E1C2S1;A0A1D5PTR5;E1BR45;A0A1D5PZB5</t>
  </si>
  <si>
    <t>35;35;35;3;1</t>
  </si>
  <si>
    <t>P60706;P53478;A0A1D5P630;A0A1L1RRL2;A0A1L1RPY3;A0A1D5P681;A0A1L1RUQ9;A0A1L1RRH8;A0A1D5PPD8;A0A1L1RLK7;A0A1L1RY56;A0A1L1RN10;A0A1L1RUN4;A0A1L1RVP5;A0A1L1RRX5;A0A1D5PSY6;A0A1L1RTU4</t>
  </si>
  <si>
    <t>P60706;P53478;A0A1D5P630;A0A1L1RRL2;A0A1L1RPY3;A0A1D5P681;A0A1L1RUQ9;A0A1L1RRH8;A0A1D5PPD8;A0A1L1RLK7</t>
  </si>
  <si>
    <t>25;22;22;20;16;14;14;14;13;13;11;8;7;6;5;5;5</t>
  </si>
  <si>
    <t>P62207;A0A1L1RUW8;A0A1I7Q435;A0A1D5PH17;A0A1L1RYP0;A0A1L1RMC6</t>
  </si>
  <si>
    <t>9;8;7;7;3;2</t>
  </si>
  <si>
    <t>P63283;A0A1L1RP41</t>
  </si>
  <si>
    <t>P67962;F1NNY1;F1NL64</t>
  </si>
  <si>
    <t>sp|P67962|KC1A_CHICK Casein kinase I isoform alpha OS=Gallus gallus GN=CSNK1A1 PE=2 SV=1;tr|F1NNY1|F1NNY1_CHICK Casein kinase I isoform alpha OS=Gallus gallus GN=CSNK1A1 PE=3 SV=2;tr|F1NL64|F1NL64_CHICK Casein kinase I isoform alpha OS=Gallus gallus GN=CSN</t>
  </si>
  <si>
    <t>5;5;5;5;4;4;4</t>
  </si>
  <si>
    <t>14;14;1</t>
  </si>
  <si>
    <t>Q05423;A0A1L1RVS2;A0A1L1RR56;A0A1D5PTA8;A0A1L1RVC1;A0A1D5PUX2;A0A1D5PJZ5</t>
  </si>
  <si>
    <t>10;9;9;9;6;3;1</t>
  </si>
  <si>
    <t>14;10;8;8;8</t>
  </si>
  <si>
    <t>12;1;1</t>
  </si>
  <si>
    <t>4;2;2;1;1</t>
  </si>
  <si>
    <t>Q2UXM6;A0A1D5PJ93;Q5ZJX6;A0A1L1RXK1;A0A1L1RX85</t>
  </si>
  <si>
    <t>Q2UXM6;A0A1D5PJ93;Q5ZJX6</t>
  </si>
  <si>
    <t>3;3;3;1;1</t>
  </si>
  <si>
    <t>tr|Q2UXM6|Q2UXM6_CHICK ATP binding cassette subfamily E member 1 OS=Gallus gallus GN=RLI PE=2 SV=1;tr|A0A1D5PJ93|A0A1D5PJ93_CHICK ATP binding cassette subfamily E member 1 OS=Gallus gallus GN=ABCE1 PE=4 SV=1;tr|Q5ZJX6|Q5ZJX6_CHICK ATP binding cassette subf</t>
  </si>
  <si>
    <t>Q49B65</t>
  </si>
  <si>
    <t>tr|Q49B65|Q49B65_CHICK EF hand-containing protein 1 OS=Gallus gallus GN=EFHD1 PE=2 SV=1</t>
  </si>
  <si>
    <t>Q4JIM4;A0A1D5PZQ7;A0A1D5NYD7;F1NGP7</t>
  </si>
  <si>
    <t>sp|Q4JIM4|PSN1_CHICK Presenilin-1 OS=Gallus gallus GN=PSEN1 PE=1 SV=1;tr|A0A1D5PZQ7|A0A1D5PZQ7_CHICK Presenilin OS=Gallus gallus GN=PSEN2 PE=3 SV=1;tr|A0A1D5NYD7|A0A1D5NYD7_CHICK Presenilin OS=Gallus gallus GN=PSEN2 PE=3 SV=1;tr|F1NGP7|F1NGP7_CHICK Preseni</t>
  </si>
  <si>
    <t>Q5F352;P08642;A0A1D5PR41</t>
  </si>
  <si>
    <t>sp|Q5F352|RASN_CHICK GTPase NRas OS=Gallus gallus GN=NRAS PE=2 SV=1;sp|P08642|RASH_CHICK GTPase HRas OS=Gallus gallus GN=HRAS PE=1 SV=1;tr|A0A1D5PR41|A0A1D5PR41_CHICK Uncharacterized protein OS=Gallus gallus PE=4 SV=1</t>
  </si>
  <si>
    <t>Q5F370;A0A1L1RS74</t>
  </si>
  <si>
    <t>tr|Q5F370|Q5F370_CHICK Uncharacterized protein OS=Gallus gallus GN=PTGR2 PE=2 SV=1;tr|A0A1L1RS74|A0A1L1RS74_CHICK Uncharacterized protein OS=Gallus gallus GN=PTGR2 PE=4 SV=1</t>
  </si>
  <si>
    <t>Q5F3T9;A0A1D5P1Z4</t>
  </si>
  <si>
    <t>sp|Q5F3T9|UGDH_CHICK UDP-glucose 6-dehydrogenase OS=Gallus gallus GN=UGDH PE=2 SV=1;tr|A0A1D5P1Z4|A0A1D5P1Z4_CHICK UDP-glucose 6-dehydrogenase OS=Gallus gallus GN=UGDH PE=3 SV=1</t>
  </si>
  <si>
    <t>Q5F408;F1P1D9</t>
  </si>
  <si>
    <t>sp|Q5F408|SYCC_CHICK Cysteine--tRNA ligase, cytoplasmic OS=Gallus gallus GN=CARS PE=2 SV=1;tr|F1P1D9|F1P1D9_CHICK Cysteine--tRNA ligase, cytoplasmic OS=Gallus gallus GN=CARS PE=3 SV=3</t>
  </si>
  <si>
    <t>14;10;2</t>
  </si>
  <si>
    <t>Q5F412</t>
  </si>
  <si>
    <t>tr|Q5F412|Q5F412_CHICK Uncharacterized protein OS=Gallus gallus GN=DYL1 PE=2 SV=1</t>
  </si>
  <si>
    <t>8;8;8;3</t>
  </si>
  <si>
    <t>Q5F425;A0A1L1RRM7;F1NSL3</t>
  </si>
  <si>
    <t>sp|Q5F428|EIF3L_CHICK Eukaryotic translation initiation factor 3 subunit L OS=Gallus gallus GN=EIF3L PE=2 SV=1;tr|A0A1L1RV02|A0A1L1RV02_CHICK Eukaryotic translation initiation factor 3 subunit L OS=Gallus gallus GN=EIF3L PE=4 SV=1;tr|A0A1L1RVJ3|A0A1L1RVJ3_</t>
  </si>
  <si>
    <t>Q5F470;A0A1D5P8V7;E1C080;A0A1D5P8P1;A0A1D5PIK3</t>
  </si>
  <si>
    <t>Q5F470;A0A1D5P8V7;E1C080</t>
  </si>
  <si>
    <t>sp|Q5F470|RAB8A_CHICK Ras-related protein Rab-8A OS=Gallus gallus GN=RAB8A PE=2 SV=1;tr|A0A1D5P8V7|A0A1D5P8V7_CHICK Uncharacterized protein OS=Gallus gallus PE=4 SV=1;tr|E1C080|E1C080_CHICK RAB8B, member RAS oncogene family OS=Gallus gallus GN=RAB8B PE=4 S</t>
  </si>
  <si>
    <t>8;8;7;4;4</t>
  </si>
  <si>
    <t>9;4;1</t>
  </si>
  <si>
    <t>Q5QRU7</t>
  </si>
  <si>
    <t>tr|Q5QRU7|Q5QRU7_CHICK Cytoglobin OS=Gallus gallus GN=CYGB PE=2 SV=1</t>
  </si>
  <si>
    <t>23;23;23;20;18;16;8;5</t>
  </si>
  <si>
    <t>9;4;3</t>
  </si>
  <si>
    <t>Q5ZHN1;A0A1D5PZX9;A0A1D5NVH2;A0A1D5PCX2;A0A1D5P3V6;A0A1D5P619;A0A1D5PUM6</t>
  </si>
  <si>
    <t>8;7;7;7;7;6;6</t>
  </si>
  <si>
    <t>sp|Q5ZHN1|CHM2A_CHICK Charged multivesicular body protein 2a OS=Gallus gallus GN=CHMP2A PE=2 SV=1;tr|A0A1D5PZX9|A0A1D5PZX9_CHICK Uncharacterized protein OS=Gallus gallus PE=3 SV=1;tr|A0A1D5NVH2|A0A1D5NVH2_CHICK Uncharacterized protein OS=Gallus gallus PE=3</t>
  </si>
  <si>
    <t>Q5ZHW3;A0A1D5P7J9</t>
  </si>
  <si>
    <t>tr|Q5ZHW3|Q5ZHW3_CHICK BUB3, mitotic checkpoint protein OS=Gallus gallus GN=BUB3 PE=2 SV=1;tr|A0A1D5P7J9|A0A1D5P7J9_CHICK BUB3, mitotic checkpoint protein OS=Gallus gallus GN=BUB3 PE=4 SV=1</t>
  </si>
  <si>
    <t>Q5ZHY5</t>
  </si>
  <si>
    <t>sp|Q5ZHY5|CHIP_CHICK STIP1 homology and U box-containing protein 1 OS=Gallus gallus GN=STUB1 PE=2 SV=1</t>
  </si>
  <si>
    <t>Q5ZI52</t>
  </si>
  <si>
    <t>tr|Q5ZI52|Q5ZI52_CHICK Death associated protein 1 OS=Gallus gallus GN=DAP PE=2 SV=1</t>
  </si>
  <si>
    <t>9;9;8;3;3</t>
  </si>
  <si>
    <t>Q5ZI87;F1NK98;A0A1D5NTW7;E1BU18</t>
  </si>
  <si>
    <t>sp|Q5ZI87|TBCD_CHICK Tubulin-specific chaperone D OS=Gallus gallus GN=TBCD PE=2 SV=1;tr|F1NK98|F1NK98_CHICK Tubulin-specific chaperone D OS=Gallus gallus GN=TBCD PE=4 SV=2;tr|A0A1D5NTW7|A0A1D5NTW7_CHICK Tubulin-specific chaperone D OS=Gallus gallus GN=TBCD</t>
  </si>
  <si>
    <t>Q5ZIR8</t>
  </si>
  <si>
    <t>sp|Q5ZIR8|TIM9_CHICK Mitochondrial import inner membrane translocase subunit Tim9 OS=Gallus gallus GN=TIMM9 PE=3 SV=1</t>
  </si>
  <si>
    <t>14;14;11</t>
  </si>
  <si>
    <t>Q5ZJH9;F1P0Q8</t>
  </si>
  <si>
    <t>sp|Q5ZJH9|DKC1_CHICK H/ACA ribonucleoprotein complex subunit 4 OS=Gallus gallus GN=DKC1 PE=2 SV=1;tr|F1P0Q8|F1P0Q8_CHICK H/ACA ribonucleoprotein complex subunit 4 OS=Gallus gallus GN=DKC1 PE=4 SV=2</t>
  </si>
  <si>
    <t>Q5ZJK3;F7BWA2;A0A1D5NV21;Q6DV79</t>
  </si>
  <si>
    <t>Q5ZK71</t>
  </si>
  <si>
    <t>tr|Q5ZK71|Q5ZK71_CHICK DNA topoisomerase OS=Gallus gallus GN=TOP3B PE=2 SV=1</t>
  </si>
  <si>
    <t>15;15;15;15;14;13;9</t>
  </si>
  <si>
    <t>Q5ZK88;A0A1D5P617;A0A1L1RY39</t>
  </si>
  <si>
    <t>Q5ZK88;A0A1D5P617</t>
  </si>
  <si>
    <t>sp|Q5ZK88|PSPC1_CHICK Paraspeckle component 1 OS=Gallus gallus GN=PSPC1 PE=2 SV=1;tr|A0A1D5P617|A0A1D5P617_CHICK Paraspeckle component 1 OS=Gallus gallus GN=PSPC1 PE=4 SV=1</t>
  </si>
  <si>
    <t>Q5ZKB0</t>
  </si>
  <si>
    <t>tr|Q5ZKB0|Q5ZKB0_CHICK Transmembrane p24 trafficking protein 2 OS=Gallus gallus GN=TMED2 PE=2 SV=1</t>
  </si>
  <si>
    <t>Q5ZKC9;A0A1L1RRT9;A0A1L1S0W4;A0A1D5P8V3;A0A1L1RSI2</t>
  </si>
  <si>
    <t>11;9;6;4;1</t>
  </si>
  <si>
    <t>Q5ZKQ2;A0A1L1RKF7;A0A1D5PV85</t>
  </si>
  <si>
    <t>tr|Q5ZKQ2|Q5ZKQ2_CHICK Quinoid dihydropteridine reductase OS=Gallus gallus GN=QDPR PE=2 SV=1;tr|A0A1L1RKF7|A0A1L1RKF7_CHICK Quinoid dihydropteridine reductase OS=Gallus gallus GN=QDPR PE=4 SV=1;tr|A0A1D5PV85|A0A1D5PV85_CHICK Quinoid dihydropteridine reduct</t>
  </si>
  <si>
    <t>Q5ZKQ8;F1P0Z7;F1NSI8</t>
  </si>
  <si>
    <t xml:space="preserve">sp|Q5ZKQ8|ARL8A_CHICK ADP-ribosylation factor-like protein 8A OS=Gallus gallus GN=ARL8A PE=2 SV=1;tr|F1P0Z7|F1P0Z7_CHICK ADP ribosylation factor like GTPase 8B OS=Gallus gallus GN=ARL8B PE=3 SV=2;tr|F1NSI8|F1NSI8_CHICK ADP-ribosylation factor-like protein </t>
  </si>
  <si>
    <t>Q5ZL74</t>
  </si>
  <si>
    <t>sp|Q5ZL74|VAMP7_CHICK Vesicle-associated membrane protein 7 OS=Gallus gallus GN=VAMP7 PE=2 SV=1</t>
  </si>
  <si>
    <t>23;23;22;21</t>
  </si>
  <si>
    <t>11;11;8;8;3;1</t>
  </si>
  <si>
    <t>Q5ZLC7</t>
  </si>
  <si>
    <t>sp|Q5ZLC7|MARE1_CHICK Microtubule-associated protein RP/EB family member 1 OS=Gallus gallus GN=MAPRE1 PE=2 SV=1</t>
  </si>
  <si>
    <t>Q5ZLF7;F6RHH1;F1NV68</t>
  </si>
  <si>
    <t>Q5ZLF7;F6RHH1</t>
  </si>
  <si>
    <t>8;6;3</t>
  </si>
  <si>
    <t>tr|Q5ZLF7|Q5ZLF7_CHICK Importin subunit alpha OS=Gallus gallus GN=KPNA4 PE=2 SV=1;tr|F6RHH1|F6RHH1_CHICK Importin subunit alpha OS=Gallus gallus GN=KPNA4 PE=3 SV=2</t>
  </si>
  <si>
    <t>Q5ZLG7;A0A1D5PE77;A0A1D5PU22;A0A1D5PVD9;A0A1L1RQL5;A0A1L1RV81;A0A1D5PCU1;A0A1D5PUX9;A0A1L1RPX0</t>
  </si>
  <si>
    <t>Q5ZLG7;A0A1D5PE77;A0A1D5PU22;A0A1D5PVD9;A0A1L1RQL5;A0A1L1RV81;A0A1D5PCU1</t>
  </si>
  <si>
    <t>10;9;7;7;6;6;6;4;1</t>
  </si>
  <si>
    <t>tr|Q5ZLG7|Q5ZLG7_CHICK Solute carrier family 25 member 6 OS=Gallus gallus GN=SLC25A6 PE=2 SV=1;tr|A0A1D5PE77|A0A1D5PE77_CHICK Solute carrier family 25 member 6 OS=Gallus gallus GN=SLC25A6 PE=3 SV=1;tr|A0A1D5PU22|A0A1D5PU22_CHICK Solute carrier family 25 me</t>
  </si>
  <si>
    <t>Q5ZLJ7;A0A1D5P9B0</t>
  </si>
  <si>
    <t>25;23</t>
  </si>
  <si>
    <t>tr|Q5ZLJ7|Q5ZLJ7_CHICK Tropomyosin 3 OS=Gallus gallus GN=TPM3 PE=2 SV=1;tr|A0A1D5P9B0|A0A1D5P9B0_CHICK Tropomyosin 3 OS=Gallus gallus GN=TPM3 PE=3 SV=1</t>
  </si>
  <si>
    <t>Q5ZLW7;A0A1D5PE09;A0A1D5P8J3</t>
  </si>
  <si>
    <t>tr|Q5ZLW7|Q5ZLW7_CHICK Uncharacterized protein OS=Gallus gallus GN=LUC7L2 PE=2 SV=1;tr|A0A1D5PE09|A0A1D5PE09_CHICK Uncharacterized protein OS=Gallus gallus GN=LUC7L2 PE=4 SV=1;tr|A0A1D5P8J3|A0A1D5P8J3_CHICK LUC7 like OS=Gallus gallus PE=4 SV=1</t>
  </si>
  <si>
    <t>Q5ZLZ6</t>
  </si>
  <si>
    <t>tr|Q5ZLZ6|Q5ZLZ6_CHICK Solute carrier family 16 member 1 OS=Gallus gallus GN=SLC16A1 PE=2 SV=1</t>
  </si>
  <si>
    <t>Q5ZM11;A0A1D5PJR5;F1NFP5;A0A1L1RIW0</t>
  </si>
  <si>
    <t>7;7;6;3</t>
  </si>
  <si>
    <t>6;6;1;1;1</t>
  </si>
  <si>
    <t>Q5ZM47</t>
  </si>
  <si>
    <t>tr|Q5ZM47|Q5ZM47_CHICK Serine/threonine-protein phosphatase OS=Gallus gallus GN=PPP2CA PE=2 SV=1</t>
  </si>
  <si>
    <t>9;3;3;3</t>
  </si>
  <si>
    <t>10;2;2;1;1;1</t>
  </si>
  <si>
    <t>16;15;15;2</t>
  </si>
  <si>
    <t>10;10;9;8;7;7</t>
  </si>
  <si>
    <t>13;10;6;2;1</t>
  </si>
  <si>
    <t>9;1;1;1;1;1;1;1</t>
  </si>
  <si>
    <t>28;28;14</t>
  </si>
  <si>
    <t>Q5ZMK7;F1P4P0;A0A1D5PT49</t>
  </si>
  <si>
    <t>sp|Q5ZMK7|UFM1_CHICK Ubiquitin-fold modifier 1 OS=Gallus gallus GN=UFM1 PE=3 SV=1;tr|F1P4P0|F1P4P0_CHICK Ubiquitin-fold modifier 1 OS=Gallus gallus GN=UFM1 PE=4 SV=2;tr|A0A1D5PT49|A0A1D5PT49_CHICK Ubiquitin-fold modifier 1 OS=Gallus gallus GN=UFM1 PE=4 SV=</t>
  </si>
  <si>
    <t>Q5ZMN1;A0A1L1RT40</t>
  </si>
  <si>
    <t>5;4;2;1;1</t>
  </si>
  <si>
    <t>tr|Q5ZMN1|Q5ZMN1_CHICK G3BP stress granule assembly factor 1 OS=Gallus gallus GN=G3BP1 PE=2 SV=1;tr|A0A1L1RT40|A0A1L1RT40_CHICK G3BP stress granule assembly factor 1 OS=Gallus gallus GN=G3BP1 PE=4 SV=1</t>
  </si>
  <si>
    <t>Q5ZMQ2;A0A1D5NY71;A0A1D5P5D1</t>
  </si>
  <si>
    <t>25;23;22</t>
  </si>
  <si>
    <t>sp|Q5ZMQ2|ACTG_CHICK Actin, cytoplasmic 2 OS=Gallus gallus GN=ACTG1 PE=1 SV=1;tr|A0A1D5NY71|A0A1D5NY71_CHICK Actin, cytoplasmic 2 Actin, cytoplasmic 2, N-terminally processed OS=Gallus gallus GN=LOC776816 PE=3 SV=1;tr|A0A1D5P5D1|A0A1D5P5D1_CHICK Actin, cyt</t>
  </si>
  <si>
    <t>7;3;3</t>
  </si>
  <si>
    <t>19;19;14;10</t>
  </si>
  <si>
    <t>Q5ZMU9;A0A1D5PF52;A0A1D5PXG2;A0A1D5NTY5;A0A1D5P8L6</t>
  </si>
  <si>
    <t>29;28;28;27;20;14;7</t>
  </si>
  <si>
    <t>10;7;7</t>
  </si>
  <si>
    <t>Q71RI7;F1NU41</t>
  </si>
  <si>
    <t>85;85;84;71</t>
  </si>
  <si>
    <t>Q8QGH2</t>
  </si>
  <si>
    <t>sp|Q8QGH2|SUMO1_CHICK Small ubiquitin-related modifier 1 OS=Gallus gallus GN=SUMO1 PE=3 SV=1</t>
  </si>
  <si>
    <t>10;10;9;1</t>
  </si>
  <si>
    <t>19;11</t>
  </si>
  <si>
    <t>16;15;14</t>
  </si>
  <si>
    <t>15;15;12</t>
  </si>
  <si>
    <t>Q90835;A0A1I7Q425;A0A1L1RRY4;A0A1D5P5X9;A0A1L1RTI7;A0A1L1RRR1;A0A1L1S0Z9;A0A1D5PPD4;A0A1L1RMD5;A0A1D5PS72;A0A1L1RM02;F1N9H4;A0A1D5P7E2;A0A1L1RVL2;A0A1L1RRZ5;A0A1D5P8X7;A0A1D5PZJ3;A0A1L1RZT5;A0A1L1RZ02;A0A1L1RWI1;A0A1L1RUZ1;A0A1L1RT98</t>
  </si>
  <si>
    <t>Q90835;A0A1I7Q425;A0A1L1RRY4;A0A1D5P5X9;A0A1L1RTI7;A0A1L1RRR1;A0A1L1S0Z9;A0A1D5PPD4;A0A1L1RMD5;A0A1D5PS72;A0A1L1RM02;F1N9H4;A0A1D5P7E2;A0A1L1RVL2;A0A1L1RRZ5</t>
  </si>
  <si>
    <t>15;14;13;13;12;12;12;11;11;11;10;9;8;8;8;7;5;5;4;3;3;1</t>
  </si>
  <si>
    <t>8;8;7;6;2</t>
  </si>
  <si>
    <t>6;5;5;4;4;1</t>
  </si>
  <si>
    <t>Q98TF7;A0A1L1RKL8;A0A1L1RLB8;A0A1D5PFV4</t>
  </si>
  <si>
    <t>sp|Q98TF7|RL35_CHICK 60S ribosomal protein L35 OS=Gallus gallus GN=RPL35 PE=2 SV=3;tr|A0A1L1RKL8|A0A1L1RKL8_CHICK 60S ribosomal protein L35 OS=Gallus gallus GN=RPL35 PE=3 SV=1;tr|A0A1L1RLB8|A0A1L1RLB8_CHICK 60S ribosomal protein L35 OS=Gallus gallus GN=RPL</t>
  </si>
  <si>
    <t>Q9DEG2;Q90YB5;F6QJK6;A0A1D5PEP7</t>
  </si>
  <si>
    <t>Q9DEG2;Q90YB5;F6QJK6</t>
  </si>
  <si>
    <t>tr|Q9DEG2|Q9DEG2_CHICK AvenaII OS=Gallus gallus GN=avenaII PE=2 SV=1;tr|Q90YB5|Q90YB5_CHICK AvEna neural variant OS=Gallus gallus GN=ENAH PE=2 SV=1;tr|F6QJK6|F6QJK6_CHICK Enabled homolog (Drosophila) OS=Gallus gallus GN=ENAH PE=4 SV=2</t>
  </si>
  <si>
    <t>Q9I8D6;A0A1L1RM13;A0A1D5PME2;A0A1L1RXJ9;A0A1L1RN64;A0A1L1RR97</t>
  </si>
  <si>
    <t>Q9I8D6;A0A1L1RM13;A0A1D5PME2;A0A1L1RXJ9;A0A1L1RN64</t>
  </si>
  <si>
    <t>14;13;13;12;9;2</t>
  </si>
  <si>
    <t>tr|Q9I8D6|Q9I8D6_CHICK T-complex protein 1 subunit delta OS=Gallus gallus GN=tcp-1 delta PE=2 SV=1;tr|A0A1L1RM13|A0A1L1RM13_CHICK T-complex protein 1 subunit delta OS=Gallus gallus GN=CCT4 PE=3 SV=1;tr|A0A1D5PME2|A0A1D5PME2_CHICK T-complex protein 1 subuni</t>
  </si>
  <si>
    <t>Q9I9D1;A0A1L1RVM8;A0A1L1RLH6;A0A1D5PA56;A0A1L1S0S0;A0A1L1RTX4</t>
  </si>
  <si>
    <t>Q9IAK4</t>
  </si>
  <si>
    <t>sp|Q9IAK4|NOE1_CHICK Noelin OS=Gallus gallus GN=OLFM1 PE=1 SV=1</t>
  </si>
  <si>
    <t>4;4;4;4;3;3</t>
  </si>
  <si>
    <t>Q9PSX7</t>
  </si>
  <si>
    <t>sp|Q9PSX7|RHOC_CHICK Rho-related GTP-binding protein RhoC OS=Gallus gallus GN=RHOC PE=1 SV=1</t>
  </si>
  <si>
    <t>18;18;1</t>
  </si>
  <si>
    <t>Q9PVL6;A0A1D5PAJ1;A0A1L1RUL0</t>
  </si>
  <si>
    <t>tr|Q9PVL6|Q9PVL6_CHICK Mitochondrial carrier 2 OS=Gallus gallus GN=Mtch2 PE=2 SV=1;tr|A0A1D5PAJ1|A0A1D5PAJ1_CHICK Mitochondrial carrier 2 OS=Gallus gallus GN=MTCH2 PE=3 SV=1;tr|A0A1L1RUL0|A0A1L1RUL0_CHICK Mitochondrial carrier 2 OS=Gallus gallus GN=MTCH2 P</t>
  </si>
  <si>
    <t>Q9PWH2;A0A1D5PIH7;F1NFC8</t>
  </si>
  <si>
    <t>sp|Q9PWH2|FZD10_CHICK Frizzled-10 OS=Gallus gallus GN=FZD10 PE=2 SV=1;tr|A0A1D5PIH7|A0A1D5PIH7_CHICK Frizzled-10 OS=Gallus gallus GN=FZD10 PE=3 SV=1;tr|F1NFC8|F1NFC8_CHICK Uncharacterized protein OS=Gallus gallus PE=3 SV=2</t>
  </si>
  <si>
    <t>8;8;4;4</t>
  </si>
  <si>
    <t>sp|Q9W7I5|RBBP4_CHICK Histone-binding protein RBBP4 OS=Gallus gallus GN=RBBP4 PE=1 SV=3;tr|F2Z4M0|F2Z4M0_CHICK Histone-binding protein RBBP4 OS=Gallus gallus GN=RBBP4 PE=4 SV=1;sp|Q9I8G9|RBBP7_CHICK Histone-binding protein RBBP7 OS=Gallus gallus GN=RBBP7 P</t>
  </si>
  <si>
    <t>R4GGJ0;A0A1L1RK80;A0A1L1RX06</t>
  </si>
  <si>
    <t>R4GGK5</t>
  </si>
  <si>
    <t>tr|R4GGK5|R4GGK5_CHICK Glyoxalase domain containing 5 OS=Gallus gallus GN=GLOD5 PE=4 SV=3</t>
  </si>
  <si>
    <t>R4GGQ4</t>
  </si>
  <si>
    <t>tr|R4GGQ4|R4GGQ4_CHICK Translocase of inner mitochondrial membrane 13 OS=Gallus gallus GN=TIMM13 PE=3 SV=2</t>
  </si>
  <si>
    <t>R4GIJ0;Q9PTJ6</t>
  </si>
  <si>
    <t>tr|R4GIJ0|R4GIJ0_CHICK CTD small phosphatase like OS=Gallus gallus GN=CTDSPL PE=4 SV=2;sp|Q9PTJ6|CTDSL_CHICK CTD small phosphatase-like protein OS=Gallus gallus GN=NFI1 PE=2 SV=2</t>
  </si>
  <si>
    <t>R4GJ59;A0A1L1RT27;A0A1L1RK51</t>
  </si>
  <si>
    <t>8;6;6;2</t>
  </si>
  <si>
    <t>tr|R4GJ59|R4GJ59_CHICK Seryl-tRNA synthetase OS=Gallus gallus PE=4 SV=2;tr|A0A1L1RT27|A0A1L1RT27_CHICK Seryl-tRNA synthetase OS=Gallus gallus PE=4 SV=1;tr|A0A1L1RK51|A0A1L1RK51_CHICK Seryl-tRNA synthetase OS=Gallus gallus PE=4 SV=1</t>
  </si>
  <si>
    <t>R4GJA5</t>
  </si>
  <si>
    <t>tr|R4GJA5|R4GJA5_CHICK IMP4 homolog, U3 small nucleolar ribonucleoprotein OS=Gallus gallus GN=IMP4 PE=4 SV=1</t>
  </si>
  <si>
    <t>R4GJX3</t>
  </si>
  <si>
    <t>tr|R4GJX3|R4GJX3_CHICK Uncharacterized protein OS=Gallus gallus GN=LOC770612 PE=4 SV=2</t>
  </si>
  <si>
    <t>R4GKD1</t>
  </si>
  <si>
    <t>tr|R4GKD1|R4GKD1_CHICK Guanine nucleotide-binding protein subunit gamma OS=Gallus gallus GN=GNG5 PE=3 SV=1</t>
  </si>
  <si>
    <t>R4GKK6</t>
  </si>
  <si>
    <t>tr|R4GKK6|R4GKK6_CHICK Solute carrier family 26 member 6 OS=Gallus gallus GN=SLC26A6 PE=3 SV=1</t>
  </si>
  <si>
    <t>R4GKN5;Q76KB1</t>
  </si>
  <si>
    <t>tr|R4GKN5|R4GKN5_CHICK Heparan sulfate 2-O-sulfotransferase 1 OS=Gallus gallus GN=HS2ST1 PE=4 SV=2;sp|Q76KB1|HS2ST_CHICK Heparan sulfate 2-O-sulfotransferase 1 OS=Gallus gallus GN=HS2ST1 PE=1 SV=1</t>
  </si>
  <si>
    <t>R4GKQ7;F1NEA1</t>
  </si>
  <si>
    <t>tr|R4GKQ7|R4GKQ7_CHICK Adducin 3 OS=Gallus gallus GN=ADD3 PE=4 SV=1;tr|F1NEA1|F1NEA1_CHICK Adducin 3 OS=Gallus gallus GN=ADD3 PE=4 SV=2</t>
  </si>
  <si>
    <t>R4GL60;F1NPP8</t>
  </si>
  <si>
    <t>tr|R4GL60|R4GL60_CHICK Clathrin interactor 1 OS=Gallus gallus GN=CLINT1 PE=4 SV=1;tr|F1NPP8|F1NPP8_CHICK Clathrin interactor 1 OS=Gallus gallus GN=CLINT1 PE=4 SV=3</t>
  </si>
  <si>
    <t>R4GL80</t>
  </si>
  <si>
    <t>tr|R4GL80|R4GL80_CHICK Coenzyme A synthase OS=Gallus gallus PE=3 SV=2</t>
  </si>
  <si>
    <t>R4GM88;Q5ZLP8;A0A1D5PTM1;A0A1D5PEJ0</t>
  </si>
  <si>
    <t>R4GM88;Q5ZLP8;A0A1D5PTM1</t>
  </si>
  <si>
    <t xml:space="preserve">tr|R4GM88|R4GM88_CHICK Insulin-like growth factor 2 mRNA-binding protein 3 OS=Gallus gallus GN=IGF2BP3 PE=4 SV=2;sp|Q5ZLP8|IF2B3_CHICK Insulin-like growth factor 2 mRNA-binding protein 3 OS=Gallus gallus GN=IGF2BP3 PE=2 SV=1;tr|A0A1D5PTM1|A0A1D5PTM1_CHICK </t>
  </si>
  <si>
    <t>10;10;6;2</t>
  </si>
  <si>
    <t>ID</t>
  </si>
  <si>
    <t>Viral titres added in from 'Titres' sheet</t>
  </si>
  <si>
    <t>Contents of Overview</t>
  </si>
  <si>
    <t>(1.1) Viruses</t>
  </si>
  <si>
    <t>(1.2) Purification Stages</t>
  </si>
  <si>
    <t>(1.3) Conditions analysed</t>
  </si>
  <si>
    <t>(1.4) Sample IDs and file names</t>
  </si>
  <si>
    <t>Raw mass spectrometry data were searched using MaxQuant 1.5.8.3</t>
  </si>
  <si>
    <r>
      <t xml:space="preserve">For experimental methods and details see the accompanying paper: Hawksworth </t>
    </r>
    <r>
      <rPr>
        <i/>
        <sz val="11"/>
        <color theme="1"/>
        <rFont val="Calibri"/>
        <family val="2"/>
        <scheme val="minor"/>
      </rPr>
      <t>et al.</t>
    </r>
    <r>
      <rPr>
        <sz val="11"/>
        <color theme="1"/>
        <rFont val="Calibri"/>
        <family val="2"/>
        <scheme val="minor"/>
      </rPr>
      <t xml:space="preserve"> 'Proteomics as a tool for Live Attenuated Influenza Vaccine characterisation.'</t>
    </r>
  </si>
  <si>
    <t>(3) Description of Analysis</t>
  </si>
  <si>
    <t>(2) Description of Raw Data</t>
  </si>
  <si>
    <r>
      <t>Databases are in the separate folder '</t>
    </r>
    <r>
      <rPr>
        <b/>
        <sz val="11"/>
        <color theme="1"/>
        <rFont val="Calibri"/>
        <family val="2"/>
        <scheme val="minor"/>
      </rPr>
      <t>Proteome Databases</t>
    </r>
    <r>
      <rPr>
        <sz val="11"/>
        <color theme="1"/>
        <rFont val="Calibri"/>
        <family val="2"/>
        <scheme val="minor"/>
      </rPr>
      <t>'</t>
    </r>
  </si>
  <si>
    <r>
      <t>Raw mass spectrometry data (as 1.4) are in the separate folder '</t>
    </r>
    <r>
      <rPr>
        <b/>
        <sz val="11"/>
        <color theme="1"/>
        <rFont val="Calibri"/>
        <family val="2"/>
        <scheme val="minor"/>
      </rPr>
      <t>Mass Spectra Raw Files</t>
    </r>
    <r>
      <rPr>
        <sz val="11"/>
        <color theme="1"/>
        <rFont val="Calibri"/>
        <family val="2"/>
        <scheme val="minor"/>
      </rPr>
      <t>'</t>
    </r>
  </si>
  <si>
    <r>
      <t>Viral titres (FFU/ml) are provided in this workbook in the sheet '</t>
    </r>
    <r>
      <rPr>
        <b/>
        <sz val="11"/>
        <color theme="1"/>
        <rFont val="Calibri"/>
        <family val="2"/>
        <scheme val="minor"/>
      </rPr>
      <t>Titres</t>
    </r>
    <r>
      <rPr>
        <sz val="11"/>
        <color theme="1"/>
        <rFont val="Calibri"/>
        <family val="2"/>
        <scheme val="minor"/>
      </rPr>
      <t>.'</t>
    </r>
  </si>
  <si>
    <r>
      <t>Outputs are in the separate folder '</t>
    </r>
    <r>
      <rPr>
        <b/>
        <sz val="11"/>
        <color theme="1"/>
        <rFont val="Calibri"/>
        <family val="2"/>
        <scheme val="minor"/>
      </rPr>
      <t>Outputs from analysis</t>
    </r>
    <r>
      <rPr>
        <sz val="11"/>
        <color theme="1"/>
        <rFont val="Calibri"/>
        <family val="2"/>
        <scheme val="minor"/>
      </rPr>
      <t>.'</t>
    </r>
  </si>
  <si>
    <t>(3.1) Searches of Mass Spectra</t>
  </si>
  <si>
    <t>(3.2) Interpretation of Mass Spectra</t>
  </si>
  <si>
    <t>Rows cut</t>
  </si>
  <si>
    <t>Data trimmed as follows:</t>
  </si>
  <si>
    <t>Data taken from proteinGroups.txt files for analysis in sheets of this workbook</t>
  </si>
  <si>
    <t>MS Quant standards Grouped (where they are in the Majority protein IDs list; where PPIA could be assigned to either the standards or a chicken protein the chicken assignment was clearer and was favoured)</t>
  </si>
  <si>
    <t>All protein abundances (by iBAQ) expressed as a fraction of total (not including cut rows or MSQ) - this is the relative iBAQ (riBAQ) score</t>
  </si>
  <si>
    <t>log10 (titre /(FFU/ml))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</si>
</sst>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"/>
    <numFmt numFmtId="165" formatCode="0.0000"/>
    <numFmt numFmtId="166" formatCode="0.E+00"/>
    <numFmt numFmtId="167" formatCode="0.000E+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71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Fill="1"/>
    <xf numFmtId="14" fontId="0" fillId="0" borderId="0" xfId="0" applyNumberFormat="1" applyFont="1" applyFill="1"/>
    <xf numFmtId="0" fontId="0" fillId="0" borderId="7" xfId="0" applyFont="1" applyBorder="1"/>
    <xf numFmtId="0" fontId="0" fillId="0" borderId="1" xfId="0" applyFont="1" applyBorder="1"/>
    <xf numFmtId="0" fontId="0" fillId="0" borderId="8" xfId="0" applyFont="1" applyBorder="1"/>
    <xf numFmtId="0" fontId="0" fillId="0" borderId="5" xfId="0" applyFont="1" applyBorder="1"/>
    <xf numFmtId="0" fontId="0" fillId="0" borderId="6" xfId="0" applyFont="1" applyBorder="1"/>
    <xf numFmtId="0" fontId="0" fillId="0" borderId="0" xfId="0" applyFont="1" applyFill="1" applyBorder="1"/>
    <xf numFmtId="0" fontId="0" fillId="0" borderId="2" xfId="0" applyFont="1" applyBorder="1"/>
    <xf numFmtId="0" fontId="0" fillId="0" borderId="3" xfId="0" applyFont="1" applyBorder="1"/>
    <xf numFmtId="0" fontId="2" fillId="0" borderId="0" xfId="0" applyFont="1" applyFill="1" applyBorder="1"/>
    <xf numFmtId="0" fontId="0" fillId="0" borderId="4" xfId="0" applyFont="1" applyBorder="1"/>
    <xf numFmtId="0" fontId="2" fillId="3" borderId="8" xfId="0" applyFont="1" applyFill="1" applyBorder="1"/>
    <xf numFmtId="0" fontId="2" fillId="2" borderId="8" xfId="0" applyFont="1" applyFill="1" applyBorder="1"/>
    <xf numFmtId="0" fontId="2" fillId="0" borderId="8" xfId="0" applyFont="1" applyBorder="1"/>
    <xf numFmtId="0" fontId="2" fillId="2" borderId="5" xfId="0" applyFont="1" applyFill="1" applyBorder="1"/>
    <xf numFmtId="0" fontId="2" fillId="0" borderId="0" xfId="0" applyFont="1" applyBorder="1"/>
    <xf numFmtId="0" fontId="2" fillId="2" borderId="6" xfId="0" applyFont="1" applyFill="1" applyBorder="1"/>
    <xf numFmtId="0" fontId="2" fillId="0" borderId="9" xfId="0" applyFont="1" applyBorder="1"/>
    <xf numFmtId="0" fontId="2" fillId="3" borderId="1" xfId="0" applyFont="1" applyFill="1" applyBorder="1"/>
    <xf numFmtId="0" fontId="2" fillId="2" borderId="1" xfId="0" applyFont="1" applyFill="1" applyBorder="1"/>
    <xf numFmtId="0" fontId="2" fillId="0" borderId="1" xfId="0" applyFont="1" applyBorder="1"/>
    <xf numFmtId="0" fontId="2" fillId="3" borderId="6" xfId="0" applyFont="1" applyFill="1" applyBorder="1"/>
    <xf numFmtId="0" fontId="2" fillId="0" borderId="6" xfId="0" applyFont="1" applyBorder="1"/>
    <xf numFmtId="14" fontId="0" fillId="3" borderId="0" xfId="0" applyNumberFormat="1" applyFont="1" applyFill="1"/>
    <xf numFmtId="14" fontId="0" fillId="2" borderId="0" xfId="0" applyNumberFormat="1" applyFont="1" applyFill="1"/>
    <xf numFmtId="14" fontId="1" fillId="0" borderId="0" xfId="0" applyNumberFormat="1" applyFont="1" applyFill="1"/>
    <xf numFmtId="0" fontId="0" fillId="0" borderId="10" xfId="0" applyFont="1" applyBorder="1"/>
    <xf numFmtId="0" fontId="2" fillId="0" borderId="10" xfId="0" applyFont="1" applyFill="1" applyBorder="1"/>
    <xf numFmtId="0" fontId="2" fillId="3" borderId="5" xfId="0" applyFont="1" applyFill="1" applyBorder="1"/>
    <xf numFmtId="0" fontId="2" fillId="0" borderId="5" xfId="0" applyFont="1" applyFill="1" applyBorder="1"/>
    <xf numFmtId="0" fontId="2" fillId="2" borderId="3" xfId="0" applyFont="1" applyFill="1" applyBorder="1"/>
    <xf numFmtId="0" fontId="0" fillId="0" borderId="8" xfId="0" applyFont="1" applyFill="1" applyBorder="1"/>
    <xf numFmtId="0" fontId="0" fillId="0" borderId="5" xfId="0" applyFont="1" applyFill="1" applyBorder="1"/>
    <xf numFmtId="0" fontId="2" fillId="0" borderId="5" xfId="0" applyFont="1" applyBorder="1"/>
    <xf numFmtId="0" fontId="0" fillId="0" borderId="0" xfId="0" quotePrefix="1" applyFont="1" applyFill="1"/>
    <xf numFmtId="0" fontId="2" fillId="0" borderId="0" xfId="0" applyFont="1" applyFill="1" applyBorder="1" applyAlignment="1">
      <alignment horizontal="center"/>
    </xf>
    <xf numFmtId="11" fontId="0" fillId="0" borderId="0" xfId="0" applyNumberFormat="1" applyBorder="1"/>
    <xf numFmtId="0" fontId="0" fillId="0" borderId="0" xfId="0" applyFill="1" applyBorder="1"/>
    <xf numFmtId="11" fontId="0" fillId="0" borderId="0" xfId="0" applyNumberFormat="1"/>
    <xf numFmtId="164" fontId="0" fillId="0" borderId="11" xfId="0" applyNumberFormat="1" applyBorder="1"/>
    <xf numFmtId="164" fontId="0" fillId="0" borderId="9" xfId="0" applyNumberFormat="1" applyBorder="1"/>
    <xf numFmtId="164" fontId="0" fillId="0" borderId="4" xfId="0" applyNumberFormat="1" applyBorder="1"/>
    <xf numFmtId="0" fontId="0" fillId="0" borderId="0" xfId="0" applyBorder="1"/>
    <xf numFmtId="164" fontId="0" fillId="0" borderId="12" xfId="0" applyNumberFormat="1" applyBorder="1"/>
    <xf numFmtId="164" fontId="0" fillId="0" borderId="0" xfId="0" applyNumberFormat="1" applyBorder="1"/>
    <xf numFmtId="164" fontId="0" fillId="0" borderId="3" xfId="0" applyNumberFormat="1" applyBorder="1"/>
    <xf numFmtId="0" fontId="0" fillId="0" borderId="10" xfId="0" applyBorder="1"/>
    <xf numFmtId="0" fontId="0" fillId="0" borderId="13" xfId="0" applyBorder="1"/>
    <xf numFmtId="0" fontId="0" fillId="0" borderId="2" xfId="0" applyBorder="1"/>
    <xf numFmtId="0" fontId="0" fillId="0" borderId="3" xfId="0" applyBorder="1"/>
    <xf numFmtId="0" fontId="0" fillId="0" borderId="12" xfId="0" applyBorder="1"/>
    <xf numFmtId="0" fontId="0" fillId="0" borderId="4" xfId="0" applyBorder="1"/>
    <xf numFmtId="0" fontId="0" fillId="0" borderId="11" xfId="0" applyBorder="1"/>
    <xf numFmtId="2" fontId="0" fillId="0" borderId="3" xfId="0" applyNumberFormat="1" applyBorder="1"/>
    <xf numFmtId="165" fontId="0" fillId="0" borderId="0" xfId="0" applyNumberFormat="1" applyBorder="1"/>
    <xf numFmtId="2" fontId="0" fillId="0" borderId="0" xfId="0" applyNumberFormat="1" applyBorder="1"/>
    <xf numFmtId="2" fontId="0" fillId="0" borderId="12" xfId="0" applyNumberFormat="1" applyBorder="1"/>
    <xf numFmtId="165" fontId="0" fillId="0" borderId="4" xfId="0" applyNumberFormat="1" applyBorder="1"/>
    <xf numFmtId="165" fontId="0" fillId="0" borderId="9" xfId="0" applyNumberFormat="1" applyBorder="1"/>
    <xf numFmtId="165" fontId="0" fillId="0" borderId="11" xfId="0" applyNumberFormat="1" applyBorder="1"/>
    <xf numFmtId="2" fontId="0" fillId="0" borderId="9" xfId="0" applyNumberFormat="1" applyBorder="1"/>
    <xf numFmtId="2" fontId="0" fillId="0" borderId="11" xfId="0" applyNumberFormat="1" applyBorder="1"/>
    <xf numFmtId="166" fontId="0" fillId="0" borderId="0" xfId="0" applyNumberFormat="1" applyBorder="1"/>
    <xf numFmtId="0" fontId="4" fillId="0" borderId="0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67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7"/>
  <sheetViews>
    <sheetView topLeftCell="A19" workbookViewId="0">
      <selection activeCell="B8" sqref="B8"/>
    </sheetView>
  </sheetViews>
  <sheetFormatPr defaultRowHeight="15" x14ac:dyDescent="0.25"/>
  <cols>
    <col min="1" max="1" width="29" style="2" customWidth="1"/>
    <col min="2" max="2" width="13.85546875" style="2" customWidth="1"/>
    <col min="3" max="3" width="9" style="2" customWidth="1"/>
    <col min="4" max="4" width="17.85546875" style="2" customWidth="1"/>
    <col min="5" max="5" width="10.42578125" style="2" bestFit="1" customWidth="1"/>
    <col min="6" max="10" width="9.140625" style="2"/>
    <col min="11" max="11" width="10.42578125" style="2" bestFit="1" customWidth="1"/>
    <col min="12" max="12" width="12.42578125" style="2" bestFit="1" customWidth="1"/>
    <col min="13" max="15" width="9.140625" style="2"/>
    <col min="16" max="16" width="13.5703125" style="2" customWidth="1"/>
    <col min="17" max="16384" width="9.140625" style="2"/>
  </cols>
  <sheetData>
    <row r="1" spans="1:22" x14ac:dyDescent="0.25">
      <c r="A1" s="1" t="s">
        <v>9847</v>
      </c>
    </row>
    <row r="2" spans="1:22" x14ac:dyDescent="0.25">
      <c r="A2" s="1"/>
    </row>
    <row r="3" spans="1:22" x14ac:dyDescent="0.25">
      <c r="A3" s="2" t="s">
        <v>144</v>
      </c>
      <c r="B3" s="2" t="s">
        <v>9848</v>
      </c>
    </row>
    <row r="4" spans="1:22" x14ac:dyDescent="0.25">
      <c r="B4" s="2" t="s">
        <v>9849</v>
      </c>
    </row>
    <row r="5" spans="1:22" x14ac:dyDescent="0.25">
      <c r="B5" s="2" t="s">
        <v>9850</v>
      </c>
    </row>
    <row r="6" spans="1:22" x14ac:dyDescent="0.25">
      <c r="B6" s="4" t="s">
        <v>9851</v>
      </c>
    </row>
    <row r="8" spans="1:22" x14ac:dyDescent="0.25">
      <c r="A8" s="2" t="s">
        <v>9855</v>
      </c>
    </row>
    <row r="11" spans="1:22" x14ac:dyDescent="0.25">
      <c r="A11" s="2" t="s">
        <v>9854</v>
      </c>
      <c r="B11" s="2" t="s">
        <v>9860</v>
      </c>
    </row>
    <row r="12" spans="1:22" x14ac:dyDescent="0.25">
      <c r="B12" s="2" t="s">
        <v>9861</v>
      </c>
    </row>
    <row r="14" spans="1:22" s="1" customFormat="1" x14ac:dyDescent="0.25">
      <c r="A14" s="1" t="s">
        <v>144</v>
      </c>
    </row>
    <row r="16" spans="1:22" x14ac:dyDescent="0.25">
      <c r="A16" s="1" t="s">
        <v>9848</v>
      </c>
      <c r="D16" s="1" t="s">
        <v>9849</v>
      </c>
      <c r="G16" s="1" t="s">
        <v>9850</v>
      </c>
      <c r="J16" s="13"/>
      <c r="K16" s="13"/>
      <c r="M16" s="29" t="s">
        <v>9851</v>
      </c>
      <c r="N16" s="4"/>
      <c r="O16" s="3"/>
      <c r="P16" s="13"/>
      <c r="Q16" s="13"/>
      <c r="R16" s="13"/>
      <c r="S16" s="13"/>
      <c r="T16" s="13"/>
      <c r="U16" s="13"/>
      <c r="V16" s="13"/>
    </row>
    <row r="17" spans="1:22" x14ac:dyDescent="0.25">
      <c r="R17" s="13"/>
      <c r="S17" s="13"/>
      <c r="T17" s="13"/>
      <c r="U17" s="13"/>
      <c r="V17" s="13"/>
    </row>
    <row r="18" spans="1:22" x14ac:dyDescent="0.25">
      <c r="A18" s="5" t="s">
        <v>10</v>
      </c>
      <c r="B18" s="6" t="s">
        <v>26</v>
      </c>
      <c r="D18" s="11" t="s">
        <v>8</v>
      </c>
      <c r="E18" s="6" t="s">
        <v>9</v>
      </c>
      <c r="G18" s="6" t="s">
        <v>27</v>
      </c>
      <c r="H18" s="6" t="s">
        <v>28</v>
      </c>
      <c r="I18" s="6" t="s">
        <v>29</v>
      </c>
      <c r="J18" s="6" t="s">
        <v>31</v>
      </c>
      <c r="K18" s="6" t="s">
        <v>30</v>
      </c>
      <c r="M18" s="11" t="s">
        <v>27</v>
      </c>
      <c r="N18" s="30"/>
      <c r="O18" s="11" t="s">
        <v>28</v>
      </c>
      <c r="P18" s="30"/>
      <c r="Q18" s="11" t="s">
        <v>29</v>
      </c>
      <c r="R18" s="30"/>
      <c r="S18" s="11" t="s">
        <v>31</v>
      </c>
      <c r="T18" s="30"/>
      <c r="U18" s="11" t="s">
        <v>30</v>
      </c>
      <c r="V18" s="31"/>
    </row>
    <row r="19" spans="1:22" x14ac:dyDescent="0.25">
      <c r="A19" s="7" t="s">
        <v>12</v>
      </c>
      <c r="B19" s="7" t="s">
        <v>27</v>
      </c>
      <c r="D19" s="11" t="s">
        <v>0</v>
      </c>
      <c r="E19" s="7" t="s">
        <v>1</v>
      </c>
      <c r="G19" s="15" t="s">
        <v>104</v>
      </c>
      <c r="H19" s="16" t="s">
        <v>16</v>
      </c>
      <c r="I19" s="16" t="s">
        <v>16</v>
      </c>
      <c r="J19" s="16" t="s">
        <v>16</v>
      </c>
      <c r="K19" s="17"/>
      <c r="M19" s="6" t="s">
        <v>26</v>
      </c>
      <c r="N19" s="6" t="s">
        <v>108</v>
      </c>
      <c r="O19" s="6" t="s">
        <v>26</v>
      </c>
      <c r="P19" s="6" t="s">
        <v>108</v>
      </c>
      <c r="Q19" s="6" t="s">
        <v>26</v>
      </c>
      <c r="R19" s="6" t="s">
        <v>108</v>
      </c>
      <c r="S19" s="6" t="s">
        <v>26</v>
      </c>
      <c r="T19" s="6" t="s">
        <v>108</v>
      </c>
      <c r="U19" s="6" t="s">
        <v>26</v>
      </c>
      <c r="V19" s="6" t="s">
        <v>108</v>
      </c>
    </row>
    <row r="20" spans="1:22" x14ac:dyDescent="0.25">
      <c r="A20" s="8" t="s">
        <v>11</v>
      </c>
      <c r="B20" s="8" t="s">
        <v>28</v>
      </c>
      <c r="D20" s="12" t="s">
        <v>22</v>
      </c>
      <c r="E20" s="8" t="s">
        <v>23</v>
      </c>
      <c r="G20" s="18" t="s">
        <v>17</v>
      </c>
      <c r="H20" s="18" t="s">
        <v>17</v>
      </c>
      <c r="I20" s="18" t="s">
        <v>17</v>
      </c>
      <c r="J20" s="19"/>
      <c r="K20" s="18" t="s">
        <v>17</v>
      </c>
      <c r="M20" s="32" t="s">
        <v>32</v>
      </c>
      <c r="N20" s="32" t="s">
        <v>41</v>
      </c>
      <c r="O20" s="16" t="s">
        <v>49</v>
      </c>
      <c r="P20" s="16" t="s">
        <v>85</v>
      </c>
      <c r="Q20" s="16" t="s">
        <v>57</v>
      </c>
      <c r="R20" s="16" t="s">
        <v>92</v>
      </c>
      <c r="S20" s="16" t="s">
        <v>65</v>
      </c>
      <c r="T20" s="16" t="s">
        <v>78</v>
      </c>
      <c r="U20" s="11"/>
      <c r="V20" s="7"/>
    </row>
    <row r="21" spans="1:22" x14ac:dyDescent="0.25">
      <c r="A21" s="8" t="s">
        <v>13</v>
      </c>
      <c r="B21" s="8" t="s">
        <v>29</v>
      </c>
      <c r="D21" s="12" t="s">
        <v>2</v>
      </c>
      <c r="E21" s="8" t="s">
        <v>3</v>
      </c>
      <c r="G21" s="20" t="s">
        <v>18</v>
      </c>
      <c r="H21" s="20" t="s">
        <v>18</v>
      </c>
      <c r="I21" s="20" t="s">
        <v>18</v>
      </c>
      <c r="J21" s="21"/>
      <c r="K21" s="20" t="s">
        <v>18</v>
      </c>
      <c r="M21" s="32" t="s">
        <v>32</v>
      </c>
      <c r="N21" s="32" t="s">
        <v>40</v>
      </c>
      <c r="O21" s="8"/>
      <c r="P21" s="8"/>
      <c r="Q21" s="8"/>
      <c r="R21" s="8"/>
      <c r="S21" s="33"/>
      <c r="T21" s="33"/>
      <c r="V21" s="8"/>
    </row>
    <row r="22" spans="1:22" x14ac:dyDescent="0.25">
      <c r="A22" s="8" t="s">
        <v>15</v>
      </c>
      <c r="B22" s="8" t="s">
        <v>30</v>
      </c>
      <c r="D22" s="12" t="s">
        <v>4</v>
      </c>
      <c r="E22" s="8" t="s">
        <v>5</v>
      </c>
      <c r="G22" s="22" t="s">
        <v>105</v>
      </c>
      <c r="H22" s="23" t="s">
        <v>19</v>
      </c>
      <c r="I22" s="23" t="s">
        <v>19</v>
      </c>
      <c r="J22" s="23" t="s">
        <v>19</v>
      </c>
      <c r="K22" s="24"/>
      <c r="M22" s="32" t="s">
        <v>32</v>
      </c>
      <c r="N22" s="32" t="s">
        <v>33</v>
      </c>
      <c r="O22" s="8"/>
      <c r="P22" s="8"/>
      <c r="Q22" s="8"/>
      <c r="R22" s="8"/>
      <c r="S22" s="33"/>
      <c r="T22" s="33"/>
      <c r="V22" s="8"/>
    </row>
    <row r="23" spans="1:22" x14ac:dyDescent="0.25">
      <c r="A23" s="9" t="s">
        <v>14</v>
      </c>
      <c r="B23" s="9" t="s">
        <v>31</v>
      </c>
      <c r="D23" s="14" t="s">
        <v>6</v>
      </c>
      <c r="E23" s="9" t="s">
        <v>7</v>
      </c>
      <c r="G23" s="22" t="s">
        <v>106</v>
      </c>
      <c r="H23" s="23" t="s">
        <v>20</v>
      </c>
      <c r="I23" s="23" t="s">
        <v>20</v>
      </c>
      <c r="J23" s="23" t="s">
        <v>20</v>
      </c>
      <c r="K23" s="24"/>
      <c r="M23" s="18" t="s">
        <v>45</v>
      </c>
      <c r="N23" s="18" t="s">
        <v>99</v>
      </c>
      <c r="O23" s="18" t="s">
        <v>50</v>
      </c>
      <c r="P23" s="18" t="s">
        <v>84</v>
      </c>
      <c r="Q23" s="18" t="s">
        <v>58</v>
      </c>
      <c r="R23" s="18" t="s">
        <v>91</v>
      </c>
      <c r="S23" s="33"/>
      <c r="T23" s="33"/>
      <c r="U23" s="34" t="s">
        <v>69</v>
      </c>
      <c r="V23" s="18" t="s">
        <v>75</v>
      </c>
    </row>
    <row r="24" spans="1:22" x14ac:dyDescent="0.25">
      <c r="A24" s="10"/>
      <c r="B24" s="10"/>
      <c r="G24" s="25" t="s">
        <v>107</v>
      </c>
      <c r="H24" s="20" t="s">
        <v>21</v>
      </c>
      <c r="I24" s="20" t="s">
        <v>21</v>
      </c>
      <c r="J24" s="20" t="s">
        <v>21</v>
      </c>
      <c r="K24" s="26"/>
      <c r="M24" s="20" t="s">
        <v>46</v>
      </c>
      <c r="N24" s="20" t="s">
        <v>98</v>
      </c>
      <c r="O24" s="20" t="s">
        <v>51</v>
      </c>
      <c r="P24" s="20" t="s">
        <v>83</v>
      </c>
      <c r="Q24" s="20" t="s">
        <v>59</v>
      </c>
      <c r="R24" s="20" t="s">
        <v>90</v>
      </c>
      <c r="S24" s="9"/>
      <c r="T24" s="9"/>
      <c r="U24" s="34" t="s">
        <v>70</v>
      </c>
      <c r="V24" s="20" t="s">
        <v>74</v>
      </c>
    </row>
    <row r="25" spans="1:22" x14ac:dyDescent="0.25">
      <c r="F25" s="13"/>
      <c r="G25" s="20" t="s">
        <v>24</v>
      </c>
      <c r="H25" s="20" t="s">
        <v>24</v>
      </c>
      <c r="I25" s="20" t="s">
        <v>24</v>
      </c>
      <c r="J25" s="24"/>
      <c r="K25" s="20" t="s">
        <v>24</v>
      </c>
      <c r="M25" s="32" t="s">
        <v>34</v>
      </c>
      <c r="N25" s="32" t="s">
        <v>44</v>
      </c>
      <c r="O25" s="16" t="s">
        <v>54</v>
      </c>
      <c r="P25" s="16" t="s">
        <v>82</v>
      </c>
      <c r="Q25" s="16" t="s">
        <v>62</v>
      </c>
      <c r="R25" s="16" t="s">
        <v>97</v>
      </c>
      <c r="S25" s="16" t="s">
        <v>66</v>
      </c>
      <c r="T25" s="16" t="s">
        <v>81</v>
      </c>
      <c r="U25" s="7"/>
      <c r="V25" s="7"/>
    </row>
    <row r="26" spans="1:22" x14ac:dyDescent="0.25">
      <c r="F26" s="13"/>
      <c r="G26" s="23" t="s">
        <v>25</v>
      </c>
      <c r="H26" s="23" t="s">
        <v>25</v>
      </c>
      <c r="I26" s="23" t="s">
        <v>25</v>
      </c>
      <c r="J26" s="26"/>
      <c r="K26" s="23" t="s">
        <v>25</v>
      </c>
      <c r="M26" s="25" t="s">
        <v>34</v>
      </c>
      <c r="N26" s="25" t="s">
        <v>39</v>
      </c>
      <c r="O26" s="8"/>
      <c r="P26" s="8"/>
      <c r="Q26" s="8"/>
      <c r="R26" s="8"/>
      <c r="S26" s="8"/>
      <c r="T26" s="8"/>
      <c r="U26" s="8"/>
      <c r="V26" s="8"/>
    </row>
    <row r="27" spans="1:22" x14ac:dyDescent="0.25">
      <c r="F27" s="13"/>
      <c r="G27" s="13"/>
      <c r="H27" s="13"/>
      <c r="I27" s="13"/>
      <c r="J27" s="13"/>
      <c r="M27" s="32" t="s">
        <v>35</v>
      </c>
      <c r="N27" s="32" t="s">
        <v>43</v>
      </c>
      <c r="O27" s="16" t="s">
        <v>55</v>
      </c>
      <c r="P27" s="16" t="s">
        <v>89</v>
      </c>
      <c r="Q27" s="16" t="s">
        <v>63</v>
      </c>
      <c r="R27" s="16" t="s">
        <v>96</v>
      </c>
      <c r="S27" s="16" t="s">
        <v>67</v>
      </c>
      <c r="T27" s="16" t="s">
        <v>80</v>
      </c>
      <c r="U27" s="35"/>
      <c r="V27" s="35"/>
    </row>
    <row r="28" spans="1:22" x14ac:dyDescent="0.25">
      <c r="F28" s="13"/>
      <c r="G28" s="27" t="s">
        <v>101</v>
      </c>
      <c r="H28" s="28" t="s">
        <v>102</v>
      </c>
      <c r="I28" s="13"/>
      <c r="J28" s="13"/>
      <c r="M28" s="25" t="s">
        <v>35</v>
      </c>
      <c r="N28" s="25" t="s">
        <v>38</v>
      </c>
      <c r="O28" s="36"/>
      <c r="P28" s="36"/>
      <c r="Q28" s="36"/>
      <c r="R28" s="36"/>
      <c r="S28" s="36"/>
      <c r="T28" s="36"/>
      <c r="U28" s="33"/>
      <c r="V28" s="36"/>
    </row>
    <row r="29" spans="1:22" x14ac:dyDescent="0.25">
      <c r="F29" s="13"/>
      <c r="G29" s="13" t="s">
        <v>103</v>
      </c>
      <c r="H29" s="13"/>
      <c r="I29" s="13"/>
      <c r="J29" s="13"/>
      <c r="M29" s="32" t="s">
        <v>36</v>
      </c>
      <c r="N29" s="32" t="s">
        <v>42</v>
      </c>
      <c r="O29" s="16" t="s">
        <v>56</v>
      </c>
      <c r="P29" s="16" t="s">
        <v>88</v>
      </c>
      <c r="Q29" s="16" t="s">
        <v>64</v>
      </c>
      <c r="R29" s="16" t="s">
        <v>95</v>
      </c>
      <c r="S29" s="16" t="s">
        <v>68</v>
      </c>
      <c r="T29" s="16" t="s">
        <v>79</v>
      </c>
      <c r="U29" s="17"/>
      <c r="V29" s="7"/>
    </row>
    <row r="30" spans="1:22" x14ac:dyDescent="0.25">
      <c r="F30" s="13"/>
      <c r="G30" s="13"/>
      <c r="H30" s="13"/>
      <c r="I30" s="13"/>
      <c r="J30" s="13"/>
      <c r="M30" s="25" t="s">
        <v>36</v>
      </c>
      <c r="N30" s="25" t="s">
        <v>37</v>
      </c>
      <c r="O30" s="8"/>
      <c r="P30" s="8"/>
      <c r="Q30" s="8"/>
      <c r="R30" s="8"/>
      <c r="S30" s="8"/>
      <c r="T30" s="8"/>
      <c r="U30" s="37"/>
      <c r="V30" s="8"/>
    </row>
    <row r="31" spans="1:22" x14ac:dyDescent="0.25">
      <c r="F31" s="13"/>
      <c r="G31" s="13"/>
      <c r="H31" s="13"/>
      <c r="I31" s="13"/>
      <c r="J31" s="13"/>
      <c r="M31" s="16" t="s">
        <v>47</v>
      </c>
      <c r="N31" s="16" t="s">
        <v>100</v>
      </c>
      <c r="O31" s="16" t="s">
        <v>52</v>
      </c>
      <c r="P31" s="16" t="s">
        <v>87</v>
      </c>
      <c r="Q31" s="16" t="s">
        <v>60</v>
      </c>
      <c r="R31" s="16" t="s">
        <v>94</v>
      </c>
      <c r="S31" s="7"/>
      <c r="T31" s="7"/>
      <c r="U31" s="16" t="s">
        <v>71</v>
      </c>
      <c r="V31" s="16" t="s">
        <v>77</v>
      </c>
    </row>
    <row r="32" spans="1:22" x14ac:dyDescent="0.25">
      <c r="F32" s="13"/>
      <c r="G32" s="13"/>
      <c r="H32" s="13"/>
      <c r="I32" s="13"/>
      <c r="J32" s="13"/>
      <c r="M32" s="20" t="s">
        <v>48</v>
      </c>
      <c r="N32" s="20" t="s">
        <v>73</v>
      </c>
      <c r="O32" s="20" t="s">
        <v>53</v>
      </c>
      <c r="P32" s="20" t="s">
        <v>86</v>
      </c>
      <c r="Q32" s="20" t="s">
        <v>61</v>
      </c>
      <c r="R32" s="20" t="s">
        <v>93</v>
      </c>
      <c r="S32" s="9"/>
      <c r="T32" s="9"/>
      <c r="U32" s="20" t="s">
        <v>72</v>
      </c>
      <c r="V32" s="20" t="s">
        <v>76</v>
      </c>
    </row>
    <row r="33" spans="1:14" x14ac:dyDescent="0.25">
      <c r="F33" s="13"/>
      <c r="G33" s="13"/>
      <c r="H33" s="13"/>
      <c r="I33" s="13"/>
      <c r="J33" s="13"/>
    </row>
    <row r="34" spans="1:14" x14ac:dyDescent="0.25">
      <c r="F34" s="13"/>
      <c r="G34" s="13"/>
      <c r="H34" s="13"/>
      <c r="I34" s="13"/>
      <c r="J34" s="13"/>
      <c r="M34" s="27" t="s">
        <v>101</v>
      </c>
      <c r="N34" s="28" t="s">
        <v>102</v>
      </c>
    </row>
    <row r="35" spans="1:14" x14ac:dyDescent="0.25">
      <c r="F35" s="13"/>
      <c r="G35" s="13"/>
      <c r="H35" s="13"/>
      <c r="I35" s="13"/>
      <c r="J35" s="13"/>
      <c r="M35" s="2" t="s">
        <v>109</v>
      </c>
    </row>
    <row r="36" spans="1:14" x14ac:dyDescent="0.25">
      <c r="K36" s="19"/>
    </row>
    <row r="37" spans="1:14" x14ac:dyDescent="0.25">
      <c r="A37" s="1" t="s">
        <v>9855</v>
      </c>
      <c r="K37" s="19"/>
    </row>
    <row r="38" spans="1:14" x14ac:dyDescent="0.25">
      <c r="A38" s="1"/>
      <c r="K38" s="19"/>
    </row>
    <row r="39" spans="1:14" x14ac:dyDescent="0.25">
      <c r="A39" s="2" t="s">
        <v>9853</v>
      </c>
      <c r="K39" s="19"/>
    </row>
    <row r="40" spans="1:14" x14ac:dyDescent="0.25">
      <c r="A40" s="2" t="s">
        <v>9857</v>
      </c>
      <c r="K40" s="19"/>
    </row>
    <row r="41" spans="1:14" x14ac:dyDescent="0.25">
      <c r="A41" s="2" t="s">
        <v>9858</v>
      </c>
      <c r="K41" s="19"/>
    </row>
    <row r="42" spans="1:14" x14ac:dyDescent="0.25">
      <c r="A42" s="1"/>
      <c r="K42" s="19"/>
    </row>
    <row r="43" spans="1:14" x14ac:dyDescent="0.25">
      <c r="A43" s="1" t="s">
        <v>9854</v>
      </c>
      <c r="K43" s="19"/>
    </row>
    <row r="44" spans="1:14" x14ac:dyDescent="0.25">
      <c r="A44" s="1"/>
      <c r="K44" s="19"/>
    </row>
    <row r="45" spans="1:14" x14ac:dyDescent="0.25">
      <c r="A45" s="1" t="s">
        <v>9860</v>
      </c>
      <c r="G45" s="1" t="s">
        <v>9861</v>
      </c>
    </row>
    <row r="46" spans="1:14" x14ac:dyDescent="0.25">
      <c r="A46" s="1"/>
    </row>
    <row r="47" spans="1:14" x14ac:dyDescent="0.25">
      <c r="A47" s="2" t="s">
        <v>9852</v>
      </c>
      <c r="G47" s="2" t="s">
        <v>9864</v>
      </c>
    </row>
    <row r="48" spans="1:14" x14ac:dyDescent="0.25">
      <c r="A48" s="2" t="s">
        <v>110</v>
      </c>
      <c r="G48" s="2" t="s">
        <v>9863</v>
      </c>
    </row>
    <row r="49" spans="1:12" x14ac:dyDescent="0.25">
      <c r="A49" s="2" t="s">
        <v>111</v>
      </c>
      <c r="H49" s="2" t="s">
        <v>9862</v>
      </c>
      <c r="J49" s="2" t="s">
        <v>124</v>
      </c>
      <c r="K49" s="2" t="s">
        <v>125</v>
      </c>
    </row>
    <row r="50" spans="1:12" x14ac:dyDescent="0.25">
      <c r="A50" s="2" t="s">
        <v>112</v>
      </c>
      <c r="J50" s="2" t="s">
        <v>126</v>
      </c>
    </row>
    <row r="51" spans="1:12" x14ac:dyDescent="0.25">
      <c r="A51" s="2" t="s">
        <v>113</v>
      </c>
      <c r="J51" s="2" t="s">
        <v>127</v>
      </c>
    </row>
    <row r="52" spans="1:12" x14ac:dyDescent="0.25">
      <c r="A52" s="3" t="s">
        <v>114</v>
      </c>
      <c r="B52" s="3"/>
      <c r="C52" s="3"/>
      <c r="D52" s="3"/>
      <c r="E52" s="3"/>
      <c r="F52" s="3"/>
      <c r="H52" s="2" t="s">
        <v>128</v>
      </c>
      <c r="J52" s="2" t="s">
        <v>129</v>
      </c>
    </row>
    <row r="53" spans="1:12" x14ac:dyDescent="0.25">
      <c r="A53" s="3" t="s">
        <v>9856</v>
      </c>
      <c r="B53" s="3"/>
      <c r="C53" s="3"/>
      <c r="D53" s="3"/>
      <c r="E53" s="3"/>
      <c r="F53" s="3"/>
      <c r="J53" s="2" t="s">
        <v>130</v>
      </c>
    </row>
    <row r="54" spans="1:12" x14ac:dyDescent="0.25">
      <c r="B54" s="3" t="s">
        <v>115</v>
      </c>
      <c r="C54" s="38" t="s">
        <v>116</v>
      </c>
      <c r="D54" s="3"/>
      <c r="E54" s="3"/>
      <c r="F54" s="3"/>
      <c r="J54" s="2" t="s">
        <v>131</v>
      </c>
    </row>
    <row r="55" spans="1:12" x14ac:dyDescent="0.25">
      <c r="B55" s="3"/>
      <c r="C55" s="3" t="s">
        <v>117</v>
      </c>
      <c r="D55" s="3"/>
      <c r="E55" s="3"/>
      <c r="F55" s="3"/>
      <c r="J55" s="2" t="s">
        <v>132</v>
      </c>
      <c r="L55" s="2" t="s">
        <v>133</v>
      </c>
    </row>
    <row r="56" spans="1:12" x14ac:dyDescent="0.25">
      <c r="B56" s="3"/>
      <c r="C56" s="3" t="s">
        <v>118</v>
      </c>
      <c r="D56" s="3"/>
      <c r="E56" s="3"/>
      <c r="F56" s="3"/>
      <c r="J56" s="2" t="s">
        <v>134</v>
      </c>
    </row>
    <row r="57" spans="1:12" x14ac:dyDescent="0.25">
      <c r="B57" s="3"/>
      <c r="C57" s="3" t="s">
        <v>119</v>
      </c>
      <c r="D57" s="3"/>
      <c r="E57" s="3"/>
      <c r="F57" s="3"/>
      <c r="J57" s="2" t="s">
        <v>135</v>
      </c>
    </row>
    <row r="58" spans="1:12" x14ac:dyDescent="0.25">
      <c r="A58" s="3" t="s">
        <v>9859</v>
      </c>
      <c r="B58" s="3"/>
      <c r="C58" s="3"/>
      <c r="D58" s="3"/>
      <c r="E58" s="3"/>
      <c r="F58" s="3"/>
      <c r="J58" s="2" t="s">
        <v>136</v>
      </c>
    </row>
    <row r="59" spans="1:12" x14ac:dyDescent="0.25">
      <c r="B59" s="3" t="s">
        <v>120</v>
      </c>
      <c r="C59" s="3" t="s">
        <v>121</v>
      </c>
      <c r="D59" s="3"/>
      <c r="E59" s="3"/>
      <c r="F59" s="3"/>
      <c r="J59" s="2" t="s">
        <v>137</v>
      </c>
      <c r="L59" s="2" t="s">
        <v>138</v>
      </c>
    </row>
    <row r="60" spans="1:12" x14ac:dyDescent="0.25">
      <c r="B60" s="3"/>
      <c r="C60" s="3" t="s">
        <v>122</v>
      </c>
      <c r="D60" s="3"/>
      <c r="E60" s="3"/>
      <c r="F60" s="3"/>
      <c r="G60" s="2" t="s">
        <v>139</v>
      </c>
    </row>
    <row r="61" spans="1:12" x14ac:dyDescent="0.25">
      <c r="B61" s="3"/>
      <c r="C61" s="3" t="s">
        <v>123</v>
      </c>
      <c r="D61" s="3"/>
      <c r="E61" s="3"/>
      <c r="F61" s="3"/>
      <c r="G61" s="2" t="s">
        <v>140</v>
      </c>
    </row>
    <row r="62" spans="1:12" x14ac:dyDescent="0.25">
      <c r="A62" s="4"/>
      <c r="B62" s="4"/>
      <c r="C62" s="3"/>
      <c r="D62" s="3"/>
      <c r="E62" s="3"/>
      <c r="F62" s="3"/>
      <c r="G62" s="2" t="s">
        <v>9865</v>
      </c>
    </row>
    <row r="63" spans="1:12" x14ac:dyDescent="0.25">
      <c r="G63" s="2" t="s">
        <v>141</v>
      </c>
    </row>
    <row r="64" spans="1:12" x14ac:dyDescent="0.25">
      <c r="G64" s="2" t="s">
        <v>9866</v>
      </c>
    </row>
    <row r="65" spans="7:7" x14ac:dyDescent="0.25">
      <c r="G65" s="2" t="s">
        <v>142</v>
      </c>
    </row>
    <row r="66" spans="7:7" x14ac:dyDescent="0.25">
      <c r="G66" s="2" t="s">
        <v>143</v>
      </c>
    </row>
    <row r="67" spans="7:7" x14ac:dyDescent="0.25">
      <c r="G67" s="2" t="s">
        <v>9846</v>
      </c>
    </row>
  </sheetData>
  <sortState ref="L50:M83">
    <sortCondition ref="M50:M83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28"/>
  <sheetViews>
    <sheetView workbookViewId="0">
      <selection activeCell="B18" sqref="B18"/>
    </sheetView>
  </sheetViews>
  <sheetFormatPr defaultColWidth="9.140625" defaultRowHeight="15" x14ac:dyDescent="0.25"/>
  <cols>
    <col min="1" max="1" width="2.42578125" style="13" customWidth="1"/>
    <col min="2" max="2" width="29" style="13" customWidth="1"/>
    <col min="3" max="3" width="16.42578125" style="13" customWidth="1"/>
    <col min="4" max="4" width="13.5703125" style="39" customWidth="1"/>
    <col min="5" max="16384" width="9.140625" style="13"/>
  </cols>
  <sheetData>
    <row r="2" spans="2:4" ht="30" x14ac:dyDescent="0.25">
      <c r="B2" s="68" t="s">
        <v>10</v>
      </c>
      <c r="C2" s="69" t="s">
        <v>9845</v>
      </c>
      <c r="D2" s="68" t="s">
        <v>9867</v>
      </c>
    </row>
    <row r="3" spans="2:4" x14ac:dyDescent="0.25">
      <c r="B3" s="13" t="s">
        <v>146</v>
      </c>
      <c r="C3" s="33" t="s">
        <v>16</v>
      </c>
      <c r="D3" s="67">
        <v>8.3000000000000007</v>
      </c>
    </row>
    <row r="4" spans="2:4" x14ac:dyDescent="0.25">
      <c r="B4" s="13" t="s">
        <v>146</v>
      </c>
      <c r="C4" s="33" t="s">
        <v>19</v>
      </c>
      <c r="D4" s="67">
        <v>7.9</v>
      </c>
    </row>
    <row r="5" spans="2:4" x14ac:dyDescent="0.25">
      <c r="B5" s="13" t="s">
        <v>146</v>
      </c>
      <c r="C5" s="33" t="s">
        <v>20</v>
      </c>
      <c r="D5" s="67">
        <v>9.1</v>
      </c>
    </row>
    <row r="6" spans="2:4" x14ac:dyDescent="0.25">
      <c r="B6" s="13" t="s">
        <v>146</v>
      </c>
      <c r="C6" s="33" t="s">
        <v>21</v>
      </c>
      <c r="D6" s="67">
        <v>9.1</v>
      </c>
    </row>
    <row r="7" spans="2:4" x14ac:dyDescent="0.25">
      <c r="B7" s="13" t="s">
        <v>11</v>
      </c>
      <c r="C7" s="33" t="s">
        <v>16</v>
      </c>
      <c r="D7" s="67">
        <v>8.92</v>
      </c>
    </row>
    <row r="8" spans="2:4" x14ac:dyDescent="0.25">
      <c r="B8" s="13" t="s">
        <v>11</v>
      </c>
      <c r="C8" s="33" t="s">
        <v>17</v>
      </c>
      <c r="D8" s="67">
        <v>7.34</v>
      </c>
    </row>
    <row r="9" spans="2:4" x14ac:dyDescent="0.25">
      <c r="B9" s="13" t="s">
        <v>11</v>
      </c>
      <c r="C9" s="33" t="s">
        <v>18</v>
      </c>
      <c r="D9" s="67">
        <v>8.32</v>
      </c>
    </row>
    <row r="10" spans="2:4" x14ac:dyDescent="0.25">
      <c r="B10" s="13" t="s">
        <v>11</v>
      </c>
      <c r="C10" s="33" t="s">
        <v>19</v>
      </c>
      <c r="D10" s="67">
        <v>8.83</v>
      </c>
    </row>
    <row r="11" spans="2:4" x14ac:dyDescent="0.25">
      <c r="B11" s="13" t="s">
        <v>11</v>
      </c>
      <c r="C11" s="33" t="s">
        <v>20</v>
      </c>
      <c r="D11" s="67">
        <v>9.3000000000000007</v>
      </c>
    </row>
    <row r="12" spans="2:4" x14ac:dyDescent="0.25">
      <c r="B12" s="13" t="s">
        <v>11</v>
      </c>
      <c r="C12" s="33" t="s">
        <v>21</v>
      </c>
      <c r="D12" s="67">
        <v>9.25</v>
      </c>
    </row>
    <row r="13" spans="2:4" x14ac:dyDescent="0.25">
      <c r="B13" s="13" t="s">
        <v>12</v>
      </c>
      <c r="C13" s="33" t="s">
        <v>1</v>
      </c>
      <c r="D13" s="39">
        <v>8.67</v>
      </c>
    </row>
    <row r="14" spans="2:4" x14ac:dyDescent="0.25">
      <c r="B14" s="13" t="s">
        <v>12</v>
      </c>
      <c r="C14" s="33" t="s">
        <v>17</v>
      </c>
      <c r="D14" s="67">
        <v>8.6199999999999992</v>
      </c>
    </row>
    <row r="15" spans="2:4" x14ac:dyDescent="0.25">
      <c r="B15" s="13" t="s">
        <v>12</v>
      </c>
      <c r="C15" s="33" t="s">
        <v>18</v>
      </c>
      <c r="D15" s="67">
        <v>8.64</v>
      </c>
    </row>
    <row r="16" spans="2:4" x14ac:dyDescent="0.25">
      <c r="B16" s="13" t="s">
        <v>12</v>
      </c>
      <c r="C16" s="33" t="s">
        <v>3</v>
      </c>
      <c r="D16" s="39">
        <v>8.82</v>
      </c>
    </row>
    <row r="17" spans="2:4" x14ac:dyDescent="0.25">
      <c r="B17" s="13" t="s">
        <v>12</v>
      </c>
      <c r="C17" s="33" t="s">
        <v>5</v>
      </c>
      <c r="D17" s="39">
        <v>9.1</v>
      </c>
    </row>
    <row r="18" spans="2:4" x14ac:dyDescent="0.25">
      <c r="B18" s="13" t="s">
        <v>12</v>
      </c>
      <c r="C18" s="33" t="s">
        <v>7</v>
      </c>
      <c r="D18" s="39">
        <v>8.6</v>
      </c>
    </row>
    <row r="19" spans="2:4" x14ac:dyDescent="0.25">
      <c r="B19" s="13" t="s">
        <v>15</v>
      </c>
      <c r="C19" s="33" t="s">
        <v>17</v>
      </c>
      <c r="D19" s="67">
        <v>8.6</v>
      </c>
    </row>
    <row r="20" spans="2:4" x14ac:dyDescent="0.25">
      <c r="B20" s="13" t="s">
        <v>15</v>
      </c>
      <c r="C20" s="33" t="s">
        <v>18</v>
      </c>
      <c r="D20" s="67">
        <v>8.7799999999999994</v>
      </c>
    </row>
    <row r="21" spans="2:4" x14ac:dyDescent="0.25">
      <c r="B21" s="13" t="s">
        <v>145</v>
      </c>
      <c r="C21" s="33" t="s">
        <v>16</v>
      </c>
      <c r="D21" s="67">
        <v>9.08</v>
      </c>
    </row>
    <row r="22" spans="2:4" x14ac:dyDescent="0.25">
      <c r="B22" s="13" t="s">
        <v>145</v>
      </c>
      <c r="C22" s="33" t="s">
        <v>17</v>
      </c>
      <c r="D22" s="67">
        <v>8.68</v>
      </c>
    </row>
    <row r="23" spans="2:4" x14ac:dyDescent="0.25">
      <c r="B23" s="13" t="s">
        <v>145</v>
      </c>
      <c r="C23" s="33" t="s">
        <v>18</v>
      </c>
      <c r="D23" s="67">
        <v>8.82</v>
      </c>
    </row>
    <row r="24" spans="2:4" x14ac:dyDescent="0.25">
      <c r="B24" s="13" t="s">
        <v>145</v>
      </c>
      <c r="C24" s="33" t="s">
        <v>19</v>
      </c>
      <c r="D24" s="67">
        <v>8.9600000000000009</v>
      </c>
    </row>
    <row r="25" spans="2:4" x14ac:dyDescent="0.25">
      <c r="B25" s="13" t="s">
        <v>145</v>
      </c>
      <c r="C25" s="33" t="s">
        <v>20</v>
      </c>
      <c r="D25" s="67">
        <v>8.91</v>
      </c>
    </row>
    <row r="26" spans="2:4" x14ac:dyDescent="0.25">
      <c r="B26" s="13" t="s">
        <v>145</v>
      </c>
      <c r="C26" s="33" t="s">
        <v>21</v>
      </c>
      <c r="D26" s="67">
        <v>8.8699999999999992</v>
      </c>
    </row>
    <row r="27" spans="2:4" x14ac:dyDescent="0.25">
      <c r="D27" s="13"/>
    </row>
    <row r="28" spans="2:4" x14ac:dyDescent="0.25">
      <c r="D28" s="13"/>
    </row>
  </sheetData>
  <sortState ref="B3:D26">
    <sortCondition ref="B3:B2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909"/>
  <sheetViews>
    <sheetView topLeftCell="AC1" workbookViewId="0">
      <selection activeCell="AS7" sqref="AS7"/>
    </sheetView>
  </sheetViews>
  <sheetFormatPr defaultRowHeight="15" x14ac:dyDescent="0.25"/>
  <cols>
    <col min="8" max="8" width="11.7109375" customWidth="1"/>
    <col min="9" max="9" width="10.140625" customWidth="1"/>
    <col min="10" max="10" width="10" customWidth="1"/>
    <col min="12" max="12" width="10.85546875" customWidth="1"/>
    <col min="13" max="13" width="11.140625" customWidth="1"/>
    <col min="15" max="15" width="11" bestFit="1" customWidth="1"/>
    <col min="19" max="19" width="10.42578125" customWidth="1"/>
    <col min="20" max="22" width="11" customWidth="1"/>
    <col min="23" max="23" width="12.140625" bestFit="1" customWidth="1"/>
    <col min="24" max="31" width="12" bestFit="1" customWidth="1"/>
    <col min="34" max="34" width="12" bestFit="1" customWidth="1"/>
    <col min="39" max="39" width="10.85546875" customWidth="1"/>
    <col min="43" max="43" width="9.140625" style="46"/>
    <col min="48" max="48" width="11.5703125" bestFit="1" customWidth="1"/>
    <col min="51" max="51" width="9.140625" style="46"/>
  </cols>
  <sheetData>
    <row r="1" spans="1:51" x14ac:dyDescent="0.25">
      <c r="H1" t="s">
        <v>6519</v>
      </c>
      <c r="W1" t="s">
        <v>6518</v>
      </c>
      <c r="AL1" t="s">
        <v>6517</v>
      </c>
      <c r="AT1" t="s">
        <v>6516</v>
      </c>
    </row>
    <row r="2" spans="1:51" x14ac:dyDescent="0.25">
      <c r="A2" t="s">
        <v>129</v>
      </c>
      <c r="B2" t="s">
        <v>130</v>
      </c>
      <c r="C2" t="s">
        <v>131</v>
      </c>
      <c r="D2" t="s">
        <v>132</v>
      </c>
      <c r="E2" t="s">
        <v>134</v>
      </c>
      <c r="F2" t="s">
        <v>135</v>
      </c>
      <c r="G2" t="s">
        <v>136</v>
      </c>
      <c r="H2" t="s">
        <v>6515</v>
      </c>
      <c r="I2" t="s">
        <v>6514</v>
      </c>
      <c r="J2" t="s">
        <v>6513</v>
      </c>
      <c r="K2" t="s">
        <v>6512</v>
      </c>
      <c r="L2" t="s">
        <v>6511</v>
      </c>
      <c r="M2" t="s">
        <v>6510</v>
      </c>
      <c r="N2" t="s">
        <v>6509</v>
      </c>
      <c r="O2" t="s">
        <v>6508</v>
      </c>
      <c r="P2" t="s">
        <v>6507</v>
      </c>
      <c r="Q2" t="s">
        <v>6506</v>
      </c>
      <c r="R2" t="s">
        <v>6505</v>
      </c>
      <c r="S2" t="s">
        <v>6504</v>
      </c>
      <c r="T2" t="s">
        <v>6503</v>
      </c>
      <c r="W2" t="s">
        <v>6515</v>
      </c>
      <c r="X2" t="s">
        <v>6514</v>
      </c>
      <c r="Y2" t="s">
        <v>6513</v>
      </c>
      <c r="Z2" t="s">
        <v>6512</v>
      </c>
      <c r="AA2" t="s">
        <v>6511</v>
      </c>
      <c r="AB2" t="s">
        <v>6510</v>
      </c>
      <c r="AC2" t="s">
        <v>6509</v>
      </c>
      <c r="AD2" t="s">
        <v>6508</v>
      </c>
      <c r="AE2" t="s">
        <v>6507</v>
      </c>
      <c r="AF2" t="s">
        <v>6506</v>
      </c>
      <c r="AG2" t="s">
        <v>6505</v>
      </c>
      <c r="AH2" t="s">
        <v>6504</v>
      </c>
      <c r="AI2" t="s">
        <v>6503</v>
      </c>
      <c r="AK2" s="46"/>
      <c r="AL2" s="46" t="s">
        <v>23</v>
      </c>
      <c r="AM2" s="41" t="s">
        <v>6502</v>
      </c>
      <c r="AN2" s="46" t="s">
        <v>6501</v>
      </c>
      <c r="AO2" s="46" t="s">
        <v>3</v>
      </c>
      <c r="AP2" s="46" t="s">
        <v>5</v>
      </c>
      <c r="AQ2" s="46" t="s">
        <v>7</v>
      </c>
      <c r="AR2" s="46"/>
      <c r="AS2" s="46"/>
      <c r="AT2" s="46" t="s">
        <v>23</v>
      </c>
      <c r="AU2" s="41" t="s">
        <v>6502</v>
      </c>
      <c r="AV2" s="46" t="s">
        <v>6501</v>
      </c>
      <c r="AW2" s="46" t="s">
        <v>3</v>
      </c>
      <c r="AX2" s="46" t="s">
        <v>5</v>
      </c>
      <c r="AY2" s="46" t="s">
        <v>7</v>
      </c>
    </row>
    <row r="3" spans="1:51" x14ac:dyDescent="0.25">
      <c r="AK3" s="46"/>
      <c r="AL3" s="52"/>
      <c r="AM3" s="51"/>
      <c r="AN3" s="51"/>
      <c r="AO3" s="51"/>
      <c r="AP3" s="51"/>
      <c r="AQ3" s="50"/>
      <c r="AR3" s="46"/>
      <c r="AS3" s="46"/>
      <c r="AT3" s="52"/>
      <c r="AU3" s="51"/>
      <c r="AV3" s="51"/>
      <c r="AW3" s="51"/>
      <c r="AX3" s="51"/>
      <c r="AY3" s="50"/>
    </row>
    <row r="4" spans="1:51" x14ac:dyDescent="0.25">
      <c r="A4" t="s">
        <v>4154</v>
      </c>
      <c r="H4">
        <f t="shared" ref="H4:T4" si="0">SUM(H9:H18)</f>
        <v>0</v>
      </c>
      <c r="I4">
        <f t="shared" si="0"/>
        <v>0</v>
      </c>
      <c r="J4">
        <f t="shared" si="0"/>
        <v>13755014000</v>
      </c>
      <c r="K4">
        <f t="shared" si="0"/>
        <v>1856651940</v>
      </c>
      <c r="L4">
        <f t="shared" si="0"/>
        <v>7190765500</v>
      </c>
      <c r="M4">
        <f t="shared" si="0"/>
        <v>15309498000</v>
      </c>
      <c r="N4">
        <f t="shared" si="0"/>
        <v>14494715000</v>
      </c>
      <c r="O4">
        <f t="shared" si="0"/>
        <v>5639963800</v>
      </c>
      <c r="P4">
        <f t="shared" si="0"/>
        <v>2281570700</v>
      </c>
      <c r="Q4">
        <f t="shared" si="0"/>
        <v>54808900000</v>
      </c>
      <c r="R4">
        <f t="shared" si="0"/>
        <v>37483476000</v>
      </c>
      <c r="S4">
        <f t="shared" si="0"/>
        <v>26416287000</v>
      </c>
      <c r="T4">
        <f t="shared" si="0"/>
        <v>18708543000</v>
      </c>
      <c r="V4" t="s">
        <v>4154</v>
      </c>
      <c r="W4">
        <f t="shared" ref="W4:AI6" si="1">H4/SUM(H$9:H$18,H$26:H$1909)</f>
        <v>0</v>
      </c>
      <c r="X4">
        <f t="shared" si="1"/>
        <v>0</v>
      </c>
      <c r="Y4">
        <f t="shared" si="1"/>
        <v>0.52168477681503278</v>
      </c>
      <c r="Z4">
        <f t="shared" si="1"/>
        <v>0.57483519164477925</v>
      </c>
      <c r="AA4">
        <f t="shared" si="1"/>
        <v>0.57631180949387362</v>
      </c>
      <c r="AB4">
        <f t="shared" si="1"/>
        <v>6.8281055011292988E-2</v>
      </c>
      <c r="AC4">
        <f t="shared" si="1"/>
        <v>7.8491426658438515E-2</v>
      </c>
      <c r="AD4">
        <f t="shared" si="1"/>
        <v>0.57874662911274721</v>
      </c>
      <c r="AE4">
        <f t="shared" si="1"/>
        <v>0.64869840057095163</v>
      </c>
      <c r="AF4">
        <f t="shared" si="1"/>
        <v>0.82660570976892678</v>
      </c>
      <c r="AG4">
        <f t="shared" si="1"/>
        <v>0.85830905301767202</v>
      </c>
      <c r="AH4">
        <f t="shared" si="1"/>
        <v>0.88194526516765592</v>
      </c>
      <c r="AI4">
        <f t="shared" si="1"/>
        <v>0.91058867316434</v>
      </c>
      <c r="AK4" s="46" t="s">
        <v>4154</v>
      </c>
      <c r="AL4" s="49">
        <f>AVERAGE(W4:X4)</f>
        <v>0</v>
      </c>
      <c r="AM4" s="48">
        <f>AVERAGE(Y4:AA4)</f>
        <v>0.55761059265122859</v>
      </c>
      <c r="AN4" s="48">
        <f>AVERAGE(AB4:AC4)</f>
        <v>7.3386240834865751E-2</v>
      </c>
      <c r="AO4" s="48">
        <f>AVERAGE(AD4:AE4)</f>
        <v>0.61372251484184948</v>
      </c>
      <c r="AP4" s="48">
        <f>AVERAGE(AF4:AG4)</f>
        <v>0.8424573813932994</v>
      </c>
      <c r="AQ4" s="47">
        <f>AVERAGE(AH4:AI4)</f>
        <v>0.89626696916599791</v>
      </c>
      <c r="AR4" s="46"/>
      <c r="AS4" s="46" t="s">
        <v>4154</v>
      </c>
      <c r="AT4" s="49">
        <f>STDEV(W4:X4)/SQRT(2)</f>
        <v>0</v>
      </c>
      <c r="AU4" s="48">
        <f>STDEV(Y4:AA4)/SQRT(3)</f>
        <v>1.7967964851277742E-2</v>
      </c>
      <c r="AV4" s="48">
        <f>STDEV(AB4:AC4)/SQRT(2)</f>
        <v>5.1051858235727637E-3</v>
      </c>
      <c r="AW4" s="48">
        <f>STDEV(AD4:AE4)/SQRT(2)</f>
        <v>3.4975885729102207E-2</v>
      </c>
      <c r="AX4" s="48">
        <f>STDEV(AF4:AG4)/SQRT(2)</f>
        <v>1.5851671624372617E-2</v>
      </c>
      <c r="AY4" s="47">
        <f>STDEV(AH4:AI4)/SQRT(2)</f>
        <v>1.4321703998342037E-2</v>
      </c>
    </row>
    <row r="5" spans="1:51" x14ac:dyDescent="0.25">
      <c r="A5" t="s">
        <v>4153</v>
      </c>
      <c r="H5">
        <f t="shared" ref="H5:T5" si="2">SUM(H26:H1909)</f>
        <v>189813646017</v>
      </c>
      <c r="I5">
        <f t="shared" si="2"/>
        <v>984513261</v>
      </c>
      <c r="J5">
        <f t="shared" si="2"/>
        <v>12611509639</v>
      </c>
      <c r="K5">
        <f t="shared" si="2"/>
        <v>1373233715.9000001</v>
      </c>
      <c r="L5">
        <f t="shared" si="2"/>
        <v>5286448018</v>
      </c>
      <c r="M5">
        <f t="shared" si="2"/>
        <v>208903469967</v>
      </c>
      <c r="N5">
        <f t="shared" si="2"/>
        <v>170171504192</v>
      </c>
      <c r="O5">
        <f t="shared" si="2"/>
        <v>4105170800</v>
      </c>
      <c r="P5">
        <f t="shared" si="2"/>
        <v>1235581027.2</v>
      </c>
      <c r="Q5">
        <f t="shared" si="2"/>
        <v>11497077992</v>
      </c>
      <c r="R5">
        <f t="shared" si="2"/>
        <v>6187828489</v>
      </c>
      <c r="S5">
        <f t="shared" si="2"/>
        <v>3536010544.1999998</v>
      </c>
      <c r="T5">
        <f t="shared" si="2"/>
        <v>1837004678.5</v>
      </c>
      <c r="V5" t="s">
        <v>4153</v>
      </c>
      <c r="W5">
        <f t="shared" si="1"/>
        <v>1</v>
      </c>
      <c r="X5">
        <f t="shared" si="1"/>
        <v>1</v>
      </c>
      <c r="Y5">
        <f t="shared" si="1"/>
        <v>0.47831522318496728</v>
      </c>
      <c r="Z5">
        <f t="shared" si="1"/>
        <v>0.4251648083552208</v>
      </c>
      <c r="AA5">
        <f t="shared" si="1"/>
        <v>0.42368819050612644</v>
      </c>
      <c r="AB5">
        <f t="shared" si="1"/>
        <v>0.931718944988707</v>
      </c>
      <c r="AC5">
        <f t="shared" si="1"/>
        <v>0.92150857334156144</v>
      </c>
      <c r="AD5">
        <f t="shared" si="1"/>
        <v>0.42125337088725279</v>
      </c>
      <c r="AE5">
        <f t="shared" si="1"/>
        <v>0.35130159942904843</v>
      </c>
      <c r="AF5">
        <f t="shared" si="1"/>
        <v>0.17339429023107319</v>
      </c>
      <c r="AG5">
        <f t="shared" si="1"/>
        <v>0.14169094698232795</v>
      </c>
      <c r="AH5">
        <f t="shared" si="1"/>
        <v>0.11805473483234401</v>
      </c>
      <c r="AI5">
        <f t="shared" si="1"/>
        <v>8.941132683566004E-2</v>
      </c>
      <c r="AK5" s="46" t="s">
        <v>4153</v>
      </c>
      <c r="AL5" s="49">
        <f>AVERAGE(W5:X5)</f>
        <v>1</v>
      </c>
      <c r="AM5" s="48">
        <f>AVERAGE(Y5:AA5)</f>
        <v>0.44238940734877152</v>
      </c>
      <c r="AN5" s="48">
        <f>AVERAGE(AB5:AC5)</f>
        <v>0.92661375916513422</v>
      </c>
      <c r="AO5" s="48">
        <f>AVERAGE(AD5:AE5)</f>
        <v>0.38627748515815064</v>
      </c>
      <c r="AP5" s="48">
        <f>AVERAGE(AF5:AG5)</f>
        <v>0.15754261860670057</v>
      </c>
      <c r="AQ5" s="47">
        <f>AVERAGE(AH5:AI5)</f>
        <v>0.10373303083400202</v>
      </c>
      <c r="AR5" s="46"/>
      <c r="AS5" s="46" t="s">
        <v>4153</v>
      </c>
      <c r="AT5" s="49">
        <f>STDEV(W5:X5)/SQRT(2)</f>
        <v>0</v>
      </c>
      <c r="AU5" s="48">
        <f>STDEV(Y5:AA5)/SQRT(3)</f>
        <v>1.7967964851277742E-2</v>
      </c>
      <c r="AV5" s="48">
        <f>STDEV(AB5:AC5)/SQRT(2)</f>
        <v>5.1051858235727776E-3</v>
      </c>
      <c r="AW5" s="48">
        <f>STDEV(AD5:AE5)/SQRT(2)</f>
        <v>3.497588572910218E-2</v>
      </c>
      <c r="AX5" s="48">
        <f>STDEV(AF5:AG5)/SQRT(2)</f>
        <v>1.5851671624372655E-2</v>
      </c>
      <c r="AY5" s="47">
        <f>STDEV(AH5:AI5)/SQRT(2)</f>
        <v>1.4321703998341965E-2</v>
      </c>
    </row>
    <row r="6" spans="1:51" x14ac:dyDescent="0.25">
      <c r="A6" t="s">
        <v>4152</v>
      </c>
      <c r="H6">
        <f t="shared" ref="H6:T6" si="3">SUM(H20:H24)</f>
        <v>344628540</v>
      </c>
      <c r="I6">
        <f t="shared" si="3"/>
        <v>12047940</v>
      </c>
      <c r="J6">
        <f t="shared" si="3"/>
        <v>0</v>
      </c>
      <c r="K6">
        <f t="shared" si="3"/>
        <v>29814447</v>
      </c>
      <c r="L6">
        <f t="shared" si="3"/>
        <v>159609170</v>
      </c>
      <c r="M6">
        <f t="shared" si="3"/>
        <v>54493340</v>
      </c>
      <c r="N6">
        <f t="shared" si="3"/>
        <v>77873900</v>
      </c>
      <c r="O6">
        <f t="shared" si="3"/>
        <v>0</v>
      </c>
      <c r="P6">
        <f t="shared" si="3"/>
        <v>86600420</v>
      </c>
      <c r="Q6">
        <f t="shared" si="3"/>
        <v>0</v>
      </c>
      <c r="R6">
        <f t="shared" si="3"/>
        <v>273144400</v>
      </c>
      <c r="S6">
        <f t="shared" si="3"/>
        <v>0</v>
      </c>
      <c r="T6">
        <f t="shared" si="3"/>
        <v>198338980</v>
      </c>
      <c r="V6" t="s">
        <v>4152</v>
      </c>
      <c r="W6">
        <f t="shared" si="1"/>
        <v>1.8156151953855548E-3</v>
      </c>
      <c r="X6">
        <f t="shared" si="1"/>
        <v>1.2237458323072806E-2</v>
      </c>
      <c r="Y6">
        <f t="shared" si="1"/>
        <v>0</v>
      </c>
      <c r="Z6">
        <f t="shared" si="1"/>
        <v>9.2308057238924997E-3</v>
      </c>
      <c r="AA6">
        <f t="shared" si="1"/>
        <v>1.2792052469867816E-2</v>
      </c>
      <c r="AB6">
        <f t="shared" si="1"/>
        <v>2.4304276641135409E-4</v>
      </c>
      <c r="AC6">
        <f t="shared" si="1"/>
        <v>4.217008413381412E-4</v>
      </c>
      <c r="AD6">
        <f t="shared" si="1"/>
        <v>0</v>
      </c>
      <c r="AE6">
        <f t="shared" si="1"/>
        <v>2.4622315645433497E-2</v>
      </c>
      <c r="AF6">
        <f t="shared" si="1"/>
        <v>0</v>
      </c>
      <c r="AG6">
        <f t="shared" si="1"/>
        <v>6.2545509733697114E-3</v>
      </c>
      <c r="AH6">
        <f t="shared" si="1"/>
        <v>0</v>
      </c>
      <c r="AI6">
        <f t="shared" si="1"/>
        <v>9.6536234080317508E-3</v>
      </c>
      <c r="AK6" s="46" t="s">
        <v>4152</v>
      </c>
      <c r="AL6" s="45">
        <f>AVERAGE(W6:X6)</f>
        <v>7.0265367592291803E-3</v>
      </c>
      <c r="AM6" s="44">
        <f>AVERAGE(Y6:AA6)</f>
        <v>7.3409527312534384E-3</v>
      </c>
      <c r="AN6" s="44">
        <f>AVERAGE(AB6:AC6)</f>
        <v>3.3237180387474762E-4</v>
      </c>
      <c r="AO6" s="44">
        <f>AVERAGE(AD6:AE6)</f>
        <v>1.2311157822716749E-2</v>
      </c>
      <c r="AP6" s="44">
        <f>AVERAGE(AF6:AG6)</f>
        <v>3.1272754866848557E-3</v>
      </c>
      <c r="AQ6" s="43">
        <f>AVERAGE(AH6:AI6)</f>
        <v>4.8268117040158754E-3</v>
      </c>
      <c r="AR6" s="46"/>
      <c r="AS6" s="46" t="s">
        <v>4152</v>
      </c>
      <c r="AT6" s="45">
        <f>STDEV(W6:X6)/SQRT(2)</f>
        <v>5.2109215638436257E-3</v>
      </c>
      <c r="AU6" s="44">
        <f>STDEV(Y6:AA6)/SQRT(3)</f>
        <v>3.8117279479829499E-3</v>
      </c>
      <c r="AV6" s="44">
        <f>STDEV(AB6:AC6)/SQRT(2)</f>
        <v>8.9329037463393551E-5</v>
      </c>
      <c r="AW6" s="44">
        <f>STDEV(AD6:AE6)/SQRT(2)</f>
        <v>1.2311157822716749E-2</v>
      </c>
      <c r="AX6" s="44">
        <f>STDEV(AF6:AG6)/SQRT(2)</f>
        <v>3.1272754866848557E-3</v>
      </c>
      <c r="AY6" s="43">
        <f>STDEV(AH6:AI6)/SQRT(2)</f>
        <v>4.8268117040158754E-3</v>
      </c>
    </row>
    <row r="7" spans="1:51" x14ac:dyDescent="0.25">
      <c r="A7" t="s">
        <v>4151</v>
      </c>
      <c r="H7">
        <f t="shared" ref="H7:T7" si="4">SUM(H4:H6)</f>
        <v>190158274557</v>
      </c>
      <c r="I7">
        <f t="shared" si="4"/>
        <v>996561201</v>
      </c>
      <c r="J7">
        <f t="shared" si="4"/>
        <v>26366523639</v>
      </c>
      <c r="K7">
        <f t="shared" si="4"/>
        <v>3259700102.9000001</v>
      </c>
      <c r="L7">
        <f t="shared" si="4"/>
        <v>12636822688</v>
      </c>
      <c r="M7">
        <f t="shared" si="4"/>
        <v>224267461307</v>
      </c>
      <c r="N7">
        <f t="shared" si="4"/>
        <v>184744093092</v>
      </c>
      <c r="O7">
        <f t="shared" si="4"/>
        <v>9745134600</v>
      </c>
      <c r="P7">
        <f t="shared" si="4"/>
        <v>3603752147.1999998</v>
      </c>
      <c r="Q7">
        <f t="shared" si="4"/>
        <v>66305977992</v>
      </c>
      <c r="R7">
        <f t="shared" si="4"/>
        <v>43944448889</v>
      </c>
      <c r="S7">
        <f t="shared" si="4"/>
        <v>29952297544.200001</v>
      </c>
      <c r="T7">
        <f t="shared" si="4"/>
        <v>20743886658.5</v>
      </c>
      <c r="Y7" s="42"/>
      <c r="Z7" s="42"/>
      <c r="AA7" s="42"/>
      <c r="AB7" s="42"/>
      <c r="AC7" s="42"/>
      <c r="AK7" s="41" t="s">
        <v>4150</v>
      </c>
      <c r="AL7" s="48"/>
      <c r="AM7" s="40">
        <f>10^Titres!D3</f>
        <v>199526231.49688843</v>
      </c>
      <c r="AN7" s="40">
        <f>AVERAGE(10^Titres!D22, 10^Titres!D23)</f>
        <v>569661770.1651181</v>
      </c>
      <c r="AO7" s="40">
        <f>10^Titres!D4</f>
        <v>79432823.472428367</v>
      </c>
      <c r="AP7" s="40">
        <f>10^Titres!D5</f>
        <v>1258925411.7941697</v>
      </c>
      <c r="AQ7" s="40">
        <f>10^Titres!D6</f>
        <v>1258925411.7941697</v>
      </c>
      <c r="AR7" s="46"/>
      <c r="AS7" s="41" t="s">
        <v>4150</v>
      </c>
      <c r="AT7" s="48"/>
      <c r="AU7" s="48"/>
      <c r="AV7" s="40">
        <f>STDEV(10^Titres!D22, 10^Titres!D23)/SQRT(2)</f>
        <v>91031677.842478707</v>
      </c>
      <c r="AW7" s="48"/>
      <c r="AX7" s="48"/>
      <c r="AY7" s="48"/>
    </row>
    <row r="8" spans="1:51" x14ac:dyDescent="0.25">
      <c r="AK8" s="46"/>
      <c r="AL8" s="48"/>
      <c r="AM8" s="48"/>
      <c r="AN8" s="48"/>
      <c r="AO8" s="48"/>
      <c r="AP8" s="48"/>
      <c r="AQ8" s="48"/>
      <c r="AR8" s="46"/>
      <c r="AS8" s="46"/>
      <c r="AT8" s="48"/>
      <c r="AU8" s="48"/>
      <c r="AV8" s="48"/>
      <c r="AW8" s="48"/>
      <c r="AX8" s="48"/>
      <c r="AY8" s="48"/>
    </row>
    <row r="9" spans="1:51" x14ac:dyDescent="0.25">
      <c r="A9" t="s">
        <v>6500</v>
      </c>
      <c r="B9" t="s">
        <v>6500</v>
      </c>
      <c r="C9">
        <v>40</v>
      </c>
      <c r="D9" t="s">
        <v>6499</v>
      </c>
      <c r="E9">
        <v>63.834000000000003</v>
      </c>
      <c r="F9">
        <v>0</v>
      </c>
      <c r="G9">
        <v>323.31</v>
      </c>
      <c r="H9">
        <v>0</v>
      </c>
      <c r="I9">
        <v>0</v>
      </c>
      <c r="J9">
        <v>1970200000</v>
      </c>
      <c r="K9">
        <v>355150000</v>
      </c>
      <c r="L9">
        <v>1161900000</v>
      </c>
      <c r="M9">
        <v>1892400000</v>
      </c>
      <c r="N9">
        <v>1860100000</v>
      </c>
      <c r="O9">
        <v>879230000</v>
      </c>
      <c r="P9">
        <v>406600000</v>
      </c>
      <c r="Q9">
        <v>8180100000</v>
      </c>
      <c r="R9">
        <v>5859800000</v>
      </c>
      <c r="S9">
        <v>2952500000</v>
      </c>
      <c r="T9">
        <v>2607400000</v>
      </c>
      <c r="W9">
        <f t="shared" ref="W9:W18" si="5">H9/SUM(H$9:H$18,H$26:H$1909)</f>
        <v>0</v>
      </c>
      <c r="X9">
        <f t="shared" ref="X9:X18" si="6">I9/SUM(I$9:I$18,I$26:I$1909)</f>
        <v>0</v>
      </c>
      <c r="Y9">
        <f t="shared" ref="Y9:Y18" si="7">J9/SUM(J$9:J$18,J$26:J$1909)</f>
        <v>7.4723540614424488E-2</v>
      </c>
      <c r="Z9">
        <f t="shared" ref="Z9:Z18" si="8">K9/SUM(K$9:K$18,K$26:K$1909)</f>
        <v>0.10995745293684035</v>
      </c>
      <c r="AA9">
        <f t="shared" ref="AA9:AA18" si="9">L9/SUM(L$9:L$18,L$26:L$1909)</f>
        <v>9.3121753372562593E-2</v>
      </c>
      <c r="AB9">
        <f t="shared" ref="AB9:AB18" si="10">M9/SUM(M$9:M$18,M$26:M$1909)</f>
        <v>8.4401897765276727E-3</v>
      </c>
      <c r="AC9">
        <f t="shared" ref="AC9:AC18" si="11">N9/SUM(N$9:N$18,N$26:N$1909)</f>
        <v>1.0072768090118468E-2</v>
      </c>
      <c r="AD9">
        <f t="shared" ref="AD9:AD18" si="12">O9/SUM(O$9:O$18,O$26:O$1909)</f>
        <v>9.0222458292161509E-2</v>
      </c>
      <c r="AE9">
        <f t="shared" ref="AE9:AE18" si="13">P9/SUM(P$9:P$18,P$26:P$1909)</f>
        <v>0.11560490747542863</v>
      </c>
      <c r="AF9">
        <f t="shared" ref="AF9:AF18" si="14">Q9/SUM(Q$9:Q$18,Q$26:Q$1909)</f>
        <v>0.12336896683715233</v>
      </c>
      <c r="AG9">
        <f t="shared" ref="AG9:AG18" si="15">R9/SUM(R$9:R$18,R$26:R$1909)</f>
        <v>0.13417964195404275</v>
      </c>
      <c r="AH9">
        <f t="shared" ref="AH9:AH18" si="16">S9/SUM(S$9:S$18,S$26:S$1909)</f>
        <v>9.857340645214463E-2</v>
      </c>
      <c r="AI9">
        <f t="shared" ref="AI9:AI18" si="17">T9/SUM(T$9:T$18,T$26:T$1909)</f>
        <v>0.12690827427922635</v>
      </c>
      <c r="AK9" t="s">
        <v>4113</v>
      </c>
      <c r="AL9" s="48">
        <f t="shared" ref="AL9:AL18" si="18">AVERAGE(W9:X9)</f>
        <v>0</v>
      </c>
      <c r="AM9" s="48">
        <f t="shared" ref="AM9:AM18" si="19">AVERAGE(Y9:AA9)</f>
        <v>9.2600915641275816E-2</v>
      </c>
      <c r="AN9" s="48">
        <f t="shared" ref="AN9:AN18" si="20">AVERAGE(AB9:AC9)</f>
        <v>9.2564789333230701E-3</v>
      </c>
      <c r="AO9" s="48">
        <f t="shared" ref="AO9:AO18" si="21">AVERAGE(AD9:AE9)</f>
        <v>0.10291368288379507</v>
      </c>
      <c r="AP9" s="48">
        <f t="shared" ref="AP9:AP18" si="22">AVERAGE(AF9:AG9)</f>
        <v>0.12877430439559753</v>
      </c>
      <c r="AQ9" s="48">
        <f t="shared" ref="AQ9:AQ18" si="23">AVERAGE(AH9:AI9)</f>
        <v>0.11274084036568549</v>
      </c>
      <c r="AT9" s="40">
        <f t="shared" ref="AT9:AT18" si="24">STDEV(W9:X9)/SQRT(2)</f>
        <v>0</v>
      </c>
      <c r="AU9" s="48">
        <f t="shared" ref="AU9:AU18" si="25">STDEV(Y9:AA9)/SQRT(3)</f>
        <v>1.0174487674942495E-2</v>
      </c>
      <c r="AV9" s="48">
        <f t="shared" ref="AV9:AV18" si="26">STDEV(AB9:AC9)/SQRT(2)</f>
        <v>8.1628915679539729E-4</v>
      </c>
      <c r="AW9" s="40">
        <f t="shared" ref="AW9:AW18" si="27">STDEV(AD9:AE9)/SQRT(2)</f>
        <v>1.2691224591633543E-2</v>
      </c>
      <c r="AX9" s="40">
        <f t="shared" ref="AX9:AX18" si="28">STDEV(AF9:AG9)/SQRT(2)</f>
        <v>5.4053375584452099E-3</v>
      </c>
      <c r="AY9" s="40">
        <f t="shared" ref="AY9:AY18" si="29">STDEV(AH9:AI9)/SQRT(2)</f>
        <v>1.4167433913540852E-2</v>
      </c>
    </row>
    <row r="10" spans="1:51" x14ac:dyDescent="0.25">
      <c r="A10" t="s">
        <v>6498</v>
      </c>
      <c r="B10" t="s">
        <v>6497</v>
      </c>
      <c r="C10" t="s">
        <v>6496</v>
      </c>
      <c r="D10" t="s">
        <v>6495</v>
      </c>
      <c r="E10">
        <v>27.869</v>
      </c>
      <c r="F10">
        <v>0</v>
      </c>
      <c r="G10">
        <v>323.31</v>
      </c>
      <c r="H10">
        <v>0</v>
      </c>
      <c r="I10">
        <v>0</v>
      </c>
      <c r="J10">
        <v>4791000000</v>
      </c>
      <c r="K10">
        <v>692540000</v>
      </c>
      <c r="L10">
        <v>2974300000</v>
      </c>
      <c r="M10">
        <v>6690600000</v>
      </c>
      <c r="N10">
        <v>6233500000</v>
      </c>
      <c r="O10">
        <v>1811000000</v>
      </c>
      <c r="P10">
        <v>930000000</v>
      </c>
      <c r="Q10">
        <v>20503000000</v>
      </c>
      <c r="R10">
        <v>16237000000</v>
      </c>
      <c r="S10">
        <v>9763700000</v>
      </c>
      <c r="T10">
        <v>8782800000</v>
      </c>
      <c r="W10">
        <f t="shared" si="5"/>
        <v>0</v>
      </c>
      <c r="X10">
        <f t="shared" si="6"/>
        <v>0</v>
      </c>
      <c r="Y10">
        <f t="shared" si="7"/>
        <v>0.18170768606421062</v>
      </c>
      <c r="Z10">
        <f t="shared" si="8"/>
        <v>0.21441625920562979</v>
      </c>
      <c r="AA10">
        <f t="shared" si="9"/>
        <v>0.23837854467339092</v>
      </c>
      <c r="AB10">
        <f t="shared" si="10"/>
        <v>2.984037926381106E-2</v>
      </c>
      <c r="AC10">
        <f t="shared" si="11"/>
        <v>3.3755496957020299E-2</v>
      </c>
      <c r="AD10">
        <f t="shared" si="12"/>
        <v>0.18583632492874957</v>
      </c>
      <c r="AE10">
        <f t="shared" si="13"/>
        <v>0.2644185045552106</v>
      </c>
      <c r="AF10">
        <f t="shared" si="14"/>
        <v>0.3092179713037902</v>
      </c>
      <c r="AG10">
        <f t="shared" si="15"/>
        <v>0.37180020587866347</v>
      </c>
      <c r="AH10">
        <f t="shared" si="16"/>
        <v>0.32597499359078896</v>
      </c>
      <c r="AI10">
        <f t="shared" si="17"/>
        <v>0.4274794781543258</v>
      </c>
      <c r="AK10" t="s">
        <v>4116</v>
      </c>
      <c r="AL10" s="48">
        <f t="shared" si="18"/>
        <v>0</v>
      </c>
      <c r="AM10" s="48">
        <f t="shared" si="19"/>
        <v>0.21150082998107711</v>
      </c>
      <c r="AN10" s="48">
        <f t="shared" si="20"/>
        <v>3.1797938110415681E-2</v>
      </c>
      <c r="AO10" s="48">
        <f t="shared" si="21"/>
        <v>0.22512741474198009</v>
      </c>
      <c r="AP10" s="48">
        <f t="shared" si="22"/>
        <v>0.34050908859122686</v>
      </c>
      <c r="AQ10" s="48">
        <f t="shared" si="23"/>
        <v>0.37672723587255741</v>
      </c>
      <c r="AT10" s="40">
        <f t="shared" si="24"/>
        <v>0</v>
      </c>
      <c r="AU10" s="48">
        <f t="shared" si="25"/>
        <v>1.6424284353237034E-2</v>
      </c>
      <c r="AV10" s="48">
        <f t="shared" si="26"/>
        <v>1.9575588466046196E-3</v>
      </c>
      <c r="AW10" s="40">
        <f t="shared" si="27"/>
        <v>3.9291089813230505E-2</v>
      </c>
      <c r="AX10" s="40">
        <f t="shared" si="28"/>
        <v>3.1291117287436637E-2</v>
      </c>
      <c r="AY10" s="40">
        <f t="shared" si="29"/>
        <v>5.0752242281768313E-2</v>
      </c>
    </row>
    <row r="11" spans="1:51" x14ac:dyDescent="0.25">
      <c r="A11" t="s">
        <v>6494</v>
      </c>
      <c r="B11" t="s">
        <v>6494</v>
      </c>
      <c r="C11" t="s">
        <v>760</v>
      </c>
      <c r="D11" t="s">
        <v>6493</v>
      </c>
      <c r="E11">
        <v>11.182</v>
      </c>
      <c r="F11">
        <v>0</v>
      </c>
      <c r="G11">
        <v>228.01</v>
      </c>
      <c r="H11">
        <v>0</v>
      </c>
      <c r="I11">
        <v>0</v>
      </c>
      <c r="J11">
        <v>236050000</v>
      </c>
      <c r="K11">
        <v>12739000</v>
      </c>
      <c r="L11">
        <v>53939000</v>
      </c>
      <c r="M11">
        <v>114540000</v>
      </c>
      <c r="N11">
        <v>124670000</v>
      </c>
      <c r="O11">
        <v>80620000</v>
      </c>
      <c r="P11">
        <v>12506000</v>
      </c>
      <c r="Q11">
        <v>991920000</v>
      </c>
      <c r="R11">
        <v>336470000</v>
      </c>
      <c r="S11">
        <v>392570000</v>
      </c>
      <c r="T11">
        <v>129860000</v>
      </c>
      <c r="W11">
        <f t="shared" si="5"/>
        <v>0</v>
      </c>
      <c r="X11">
        <f t="shared" si="6"/>
        <v>0</v>
      </c>
      <c r="Y11">
        <f t="shared" si="7"/>
        <v>8.9526402202999202E-3</v>
      </c>
      <c r="Z11">
        <f t="shared" si="8"/>
        <v>3.944102472089003E-3</v>
      </c>
      <c r="AA11">
        <f t="shared" si="9"/>
        <v>4.3230004778058813E-3</v>
      </c>
      <c r="AB11">
        <f t="shared" si="10"/>
        <v>5.1085359173720125E-4</v>
      </c>
      <c r="AC11">
        <f t="shared" si="11"/>
        <v>6.7510993914040598E-4</v>
      </c>
      <c r="AD11">
        <f t="shared" si="12"/>
        <v>8.2728462262594091E-3</v>
      </c>
      <c r="AE11">
        <f t="shared" si="13"/>
        <v>3.5557180838359827E-3</v>
      </c>
      <c r="AF11">
        <f t="shared" si="14"/>
        <v>1.4959737116307641E-2</v>
      </c>
      <c r="AG11">
        <f t="shared" si="15"/>
        <v>7.7046015441272339E-3</v>
      </c>
      <c r="AH11">
        <f t="shared" si="16"/>
        <v>1.3106507085831809E-2</v>
      </c>
      <c r="AI11">
        <f t="shared" si="17"/>
        <v>6.320590817634553E-3</v>
      </c>
      <c r="AK11" t="s">
        <v>4121</v>
      </c>
      <c r="AL11" s="48">
        <f t="shared" si="18"/>
        <v>0</v>
      </c>
      <c r="AM11" s="48">
        <f t="shared" si="19"/>
        <v>5.7399143900649348E-3</v>
      </c>
      <c r="AN11" s="48">
        <f t="shared" si="20"/>
        <v>5.9298176543880362E-4</v>
      </c>
      <c r="AO11" s="48">
        <f t="shared" si="21"/>
        <v>5.9142821550476959E-3</v>
      </c>
      <c r="AP11" s="48">
        <f t="shared" si="22"/>
        <v>1.1332169330217438E-2</v>
      </c>
      <c r="AQ11" s="48">
        <f t="shared" si="23"/>
        <v>9.7135489517331808E-3</v>
      </c>
      <c r="AT11" s="40">
        <f t="shared" si="24"/>
        <v>0</v>
      </c>
      <c r="AU11" s="48">
        <f t="shared" si="25"/>
        <v>1.6100824378354431E-3</v>
      </c>
      <c r="AV11" s="48">
        <f t="shared" si="26"/>
        <v>8.2128173701602347E-5</v>
      </c>
      <c r="AW11" s="40">
        <f t="shared" si="27"/>
        <v>2.3585640712117128E-3</v>
      </c>
      <c r="AX11" s="40">
        <f t="shared" si="28"/>
        <v>3.6275677860902042E-3</v>
      </c>
      <c r="AY11" s="40">
        <f t="shared" si="29"/>
        <v>3.392958134098626E-3</v>
      </c>
    </row>
    <row r="12" spans="1:51" x14ac:dyDescent="0.25">
      <c r="A12" t="s">
        <v>6492</v>
      </c>
      <c r="B12" t="s">
        <v>6492</v>
      </c>
      <c r="C12">
        <v>29</v>
      </c>
      <c r="D12" t="s">
        <v>6491</v>
      </c>
      <c r="E12">
        <v>51.966000000000001</v>
      </c>
      <c r="F12">
        <v>0</v>
      </c>
      <c r="G12">
        <v>323.31</v>
      </c>
      <c r="H12">
        <v>0</v>
      </c>
      <c r="I12">
        <v>0</v>
      </c>
      <c r="J12">
        <v>2259800000</v>
      </c>
      <c r="K12">
        <v>305050000</v>
      </c>
      <c r="L12">
        <v>1203900000</v>
      </c>
      <c r="M12">
        <v>2559800000</v>
      </c>
      <c r="N12">
        <v>2655000000</v>
      </c>
      <c r="O12">
        <v>1382600000</v>
      </c>
      <c r="P12">
        <v>421160000</v>
      </c>
      <c r="Q12">
        <v>9512200000</v>
      </c>
      <c r="R12">
        <v>5923000000</v>
      </c>
      <c r="S12">
        <v>4780600000</v>
      </c>
      <c r="T12">
        <v>2906100000</v>
      </c>
      <c r="W12">
        <f t="shared" si="5"/>
        <v>0</v>
      </c>
      <c r="X12">
        <f t="shared" si="6"/>
        <v>0</v>
      </c>
      <c r="Y12">
        <f t="shared" si="7"/>
        <v>8.5707165303256755E-2</v>
      </c>
      <c r="Z12">
        <f t="shared" si="8"/>
        <v>9.444606791041292E-2</v>
      </c>
      <c r="AA12">
        <f t="shared" si="9"/>
        <v>9.6487889564702722E-2</v>
      </c>
      <c r="AB12">
        <f t="shared" si="10"/>
        <v>1.141682402766621E-2</v>
      </c>
      <c r="AC12">
        <f t="shared" si="11"/>
        <v>1.4377291155994048E-2</v>
      </c>
      <c r="AD12">
        <f t="shared" si="12"/>
        <v>0.14187592647514585</v>
      </c>
      <c r="AE12">
        <f t="shared" si="13"/>
        <v>0.1197446208370672</v>
      </c>
      <c r="AF12">
        <f t="shared" si="14"/>
        <v>0.14345916142203155</v>
      </c>
      <c r="AG12">
        <f t="shared" si="15"/>
        <v>0.13562681649438466</v>
      </c>
      <c r="AH12">
        <f t="shared" si="16"/>
        <v>0.15960712172231079</v>
      </c>
      <c r="AI12">
        <f t="shared" si="17"/>
        <v>0.14144670395139206</v>
      </c>
      <c r="AK12" t="s">
        <v>4124</v>
      </c>
      <c r="AL12" s="48">
        <f t="shared" si="18"/>
        <v>0</v>
      </c>
      <c r="AM12" s="48">
        <f t="shared" si="19"/>
        <v>9.2213707592790795E-2</v>
      </c>
      <c r="AN12" s="48">
        <f t="shared" si="20"/>
        <v>1.289705759183013E-2</v>
      </c>
      <c r="AO12" s="48">
        <f t="shared" si="21"/>
        <v>0.13081027365610653</v>
      </c>
      <c r="AP12" s="48">
        <f t="shared" si="22"/>
        <v>0.1395429889582081</v>
      </c>
      <c r="AQ12" s="48">
        <f t="shared" si="23"/>
        <v>0.15052691283685143</v>
      </c>
      <c r="AT12" s="40">
        <f t="shared" si="24"/>
        <v>0</v>
      </c>
      <c r="AU12" s="48">
        <f t="shared" si="25"/>
        <v>3.3062354393430045E-3</v>
      </c>
      <c r="AV12" s="48">
        <f t="shared" si="26"/>
        <v>1.4802335641639186E-3</v>
      </c>
      <c r="AW12" s="40">
        <f t="shared" si="27"/>
        <v>1.1065652819039323E-2</v>
      </c>
      <c r="AX12" s="40">
        <f t="shared" si="28"/>
        <v>3.9161724638234474E-3</v>
      </c>
      <c r="AY12" s="40">
        <f t="shared" si="29"/>
        <v>9.0802088854593632E-3</v>
      </c>
    </row>
    <row r="13" spans="1:51" x14ac:dyDescent="0.25">
      <c r="A13" t="s">
        <v>6490</v>
      </c>
      <c r="B13" t="s">
        <v>6490</v>
      </c>
      <c r="C13">
        <v>8</v>
      </c>
      <c r="D13" t="s">
        <v>6489</v>
      </c>
      <c r="E13">
        <v>14.351000000000001</v>
      </c>
      <c r="F13">
        <v>0</v>
      </c>
      <c r="G13">
        <v>56.084000000000003</v>
      </c>
      <c r="H13">
        <v>0</v>
      </c>
      <c r="I13">
        <v>0</v>
      </c>
      <c r="J13">
        <v>20719000</v>
      </c>
      <c r="K13">
        <v>802440</v>
      </c>
      <c r="L13">
        <v>4580500</v>
      </c>
      <c r="M13">
        <v>60149000</v>
      </c>
      <c r="N13">
        <v>60790000</v>
      </c>
      <c r="O13">
        <v>2430800</v>
      </c>
      <c r="P13">
        <v>1149400</v>
      </c>
      <c r="Q13">
        <v>114170000</v>
      </c>
      <c r="R13">
        <v>42126000</v>
      </c>
      <c r="S13">
        <v>36478000</v>
      </c>
      <c r="T13">
        <v>12803000</v>
      </c>
      <c r="W13">
        <f t="shared" si="5"/>
        <v>0</v>
      </c>
      <c r="X13">
        <f t="shared" si="6"/>
        <v>0</v>
      </c>
      <c r="Y13">
        <f t="shared" si="7"/>
        <v>7.8580704394998527E-4</v>
      </c>
      <c r="Z13">
        <f t="shared" si="8"/>
        <v>2.4844223154903047E-4</v>
      </c>
      <c r="AA13">
        <f t="shared" si="9"/>
        <v>3.671092101928074E-4</v>
      </c>
      <c r="AB13">
        <f t="shared" si="10"/>
        <v>2.6826726636459681E-4</v>
      </c>
      <c r="AC13">
        <f t="shared" si="11"/>
        <v>3.291885233042856E-4</v>
      </c>
      <c r="AD13">
        <f t="shared" si="12"/>
        <v>2.4943729355980367E-4</v>
      </c>
      <c r="AE13">
        <f t="shared" si="13"/>
        <v>3.2679852595242912E-4</v>
      </c>
      <c r="AF13">
        <f t="shared" si="14"/>
        <v>1.7218658627397808E-3</v>
      </c>
      <c r="AG13">
        <f t="shared" si="15"/>
        <v>9.6461510579815099E-4</v>
      </c>
      <c r="AH13">
        <f t="shared" si="16"/>
        <v>1.2178698460834315E-3</v>
      </c>
      <c r="AI13">
        <f t="shared" si="17"/>
        <v>6.2315204249326333E-4</v>
      </c>
      <c r="AK13" t="s">
        <v>4127</v>
      </c>
      <c r="AL13" s="48">
        <f t="shared" si="18"/>
        <v>0</v>
      </c>
      <c r="AM13" s="48">
        <f t="shared" si="19"/>
        <v>4.6711949523060766E-4</v>
      </c>
      <c r="AN13" s="48">
        <f t="shared" si="20"/>
        <v>2.9872789483444118E-4</v>
      </c>
      <c r="AO13" s="48">
        <f t="shared" si="21"/>
        <v>2.8811790975611642E-4</v>
      </c>
      <c r="AP13" s="48">
        <f t="shared" si="22"/>
        <v>1.343240484268966E-3</v>
      </c>
      <c r="AQ13" s="48">
        <f t="shared" si="23"/>
        <v>9.2051094428834742E-4</v>
      </c>
      <c r="AT13" s="40">
        <f t="shared" si="24"/>
        <v>0</v>
      </c>
      <c r="AU13" s="48">
        <f t="shared" si="25"/>
        <v>1.6298443508168186E-4</v>
      </c>
      <c r="AV13" s="48">
        <f t="shared" si="26"/>
        <v>3.0460628469844389E-5</v>
      </c>
      <c r="AW13" s="40">
        <f t="shared" si="27"/>
        <v>3.8680616196312727E-5</v>
      </c>
      <c r="AX13" s="40">
        <f t="shared" si="28"/>
        <v>3.7862537847081486E-4</v>
      </c>
      <c r="AY13" s="40">
        <f t="shared" si="29"/>
        <v>2.9735890179508404E-4</v>
      </c>
    </row>
    <row r="14" spans="1:51" x14ac:dyDescent="0.25">
      <c r="A14" t="s">
        <v>6488</v>
      </c>
      <c r="B14" t="s">
        <v>6488</v>
      </c>
      <c r="C14">
        <v>43</v>
      </c>
      <c r="D14" t="s">
        <v>6487</v>
      </c>
      <c r="E14">
        <v>55.95</v>
      </c>
      <c r="F14">
        <v>0</v>
      </c>
      <c r="G14">
        <v>323.31</v>
      </c>
      <c r="H14">
        <v>0</v>
      </c>
      <c r="I14">
        <v>0</v>
      </c>
      <c r="J14">
        <v>2718400000</v>
      </c>
      <c r="K14">
        <v>304230000</v>
      </c>
      <c r="L14">
        <v>1007700000</v>
      </c>
      <c r="M14">
        <v>2009400000</v>
      </c>
      <c r="N14">
        <v>1611500000</v>
      </c>
      <c r="O14">
        <v>1201400000</v>
      </c>
      <c r="P14">
        <v>395410000</v>
      </c>
      <c r="Q14">
        <v>10820000000</v>
      </c>
      <c r="R14">
        <v>5632000000</v>
      </c>
      <c r="S14">
        <v>6484500000</v>
      </c>
      <c r="T14">
        <v>2943100000</v>
      </c>
      <c r="W14">
        <f t="shared" si="5"/>
        <v>0</v>
      </c>
      <c r="X14">
        <f t="shared" si="6"/>
        <v>0</v>
      </c>
      <c r="Y14">
        <f t="shared" si="7"/>
        <v>0.10310043285262996</v>
      </c>
      <c r="Z14">
        <f t="shared" si="8"/>
        <v>9.4192188953892558E-2</v>
      </c>
      <c r="AA14">
        <f t="shared" si="9"/>
        <v>8.0763224781419507E-2</v>
      </c>
      <c r="AB14">
        <f t="shared" si="10"/>
        <v>8.9620150797689209E-3</v>
      </c>
      <c r="AC14">
        <f t="shared" si="11"/>
        <v>8.726555441764372E-3</v>
      </c>
      <c r="AD14">
        <f t="shared" si="12"/>
        <v>0.1232820324513527</v>
      </c>
      <c r="AE14">
        <f t="shared" si="13"/>
        <v>0.11242335579158691</v>
      </c>
      <c r="AF14">
        <f t="shared" si="14"/>
        <v>0.16318287321401795</v>
      </c>
      <c r="AG14">
        <f t="shared" si="15"/>
        <v>0.12896340207603824</v>
      </c>
      <c r="AH14">
        <f t="shared" si="16"/>
        <v>0.21649424356949426</v>
      </c>
      <c r="AI14">
        <f t="shared" si="17"/>
        <v>0.14324758074372596</v>
      </c>
      <c r="AK14" t="s">
        <v>4130</v>
      </c>
      <c r="AL14" s="48">
        <f t="shared" si="18"/>
        <v>0</v>
      </c>
      <c r="AM14" s="48">
        <f t="shared" si="19"/>
        <v>9.268528219598067E-2</v>
      </c>
      <c r="AN14" s="48">
        <f t="shared" si="20"/>
        <v>8.8442852607666465E-3</v>
      </c>
      <c r="AO14" s="48">
        <f t="shared" si="21"/>
        <v>0.11785269412146981</v>
      </c>
      <c r="AP14" s="48">
        <f t="shared" si="22"/>
        <v>0.14607313764502811</v>
      </c>
      <c r="AQ14" s="48">
        <f t="shared" si="23"/>
        <v>0.17987091215661011</v>
      </c>
      <c r="AT14" s="40">
        <f t="shared" si="24"/>
        <v>0</v>
      </c>
      <c r="AU14" s="48">
        <f t="shared" si="25"/>
        <v>6.4920667507073005E-3</v>
      </c>
      <c r="AV14" s="48">
        <f t="shared" si="26"/>
        <v>1.1772981900227442E-4</v>
      </c>
      <c r="AW14" s="40">
        <f t="shared" si="27"/>
        <v>5.4293383298828967E-3</v>
      </c>
      <c r="AX14" s="40">
        <f t="shared" si="28"/>
        <v>1.7109735568989641E-2</v>
      </c>
      <c r="AY14" s="40">
        <f t="shared" si="29"/>
        <v>3.6623331412884069E-2</v>
      </c>
    </row>
    <row r="15" spans="1:51" x14ac:dyDescent="0.25">
      <c r="A15" t="s">
        <v>6486</v>
      </c>
      <c r="B15" t="s">
        <v>6486</v>
      </c>
      <c r="C15" t="s">
        <v>6485</v>
      </c>
      <c r="D15" t="s">
        <v>6484</v>
      </c>
      <c r="E15">
        <v>24.459</v>
      </c>
      <c r="F15">
        <v>0</v>
      </c>
      <c r="G15">
        <v>323.31</v>
      </c>
      <c r="H15">
        <v>0</v>
      </c>
      <c r="I15">
        <v>0</v>
      </c>
      <c r="J15">
        <v>1593200000</v>
      </c>
      <c r="K15">
        <v>174530000</v>
      </c>
      <c r="L15">
        <v>727900000</v>
      </c>
      <c r="M15">
        <v>1827700000</v>
      </c>
      <c r="N15">
        <v>1801300000</v>
      </c>
      <c r="O15">
        <v>236950000</v>
      </c>
      <c r="P15">
        <v>105220000</v>
      </c>
      <c r="Q15">
        <v>4049600000</v>
      </c>
      <c r="R15">
        <v>3101900000</v>
      </c>
      <c r="S15">
        <v>1735700000</v>
      </c>
      <c r="T15">
        <v>1208200000</v>
      </c>
      <c r="W15">
        <f t="shared" si="5"/>
        <v>0</v>
      </c>
      <c r="X15">
        <f t="shared" si="6"/>
        <v>0</v>
      </c>
      <c r="Y15">
        <f t="shared" si="7"/>
        <v>6.0425106540910115E-2</v>
      </c>
      <c r="Z15">
        <f t="shared" si="8"/>
        <v>5.4035968635975637E-2</v>
      </c>
      <c r="AA15">
        <f t="shared" si="9"/>
        <v>5.8338346053781139E-2</v>
      </c>
      <c r="AB15">
        <f t="shared" si="10"/>
        <v>8.1516248438805901E-3</v>
      </c>
      <c r="AC15">
        <f t="shared" si="11"/>
        <v>9.7543557662117062E-3</v>
      </c>
      <c r="AD15">
        <f t="shared" si="12"/>
        <v>2.4314697510694209E-2</v>
      </c>
      <c r="AE15">
        <f t="shared" si="13"/>
        <v>2.9916252741181999E-2</v>
      </c>
      <c r="AF15">
        <f t="shared" si="14"/>
        <v>6.1074432843575513E-2</v>
      </c>
      <c r="AG15">
        <f t="shared" si="15"/>
        <v>7.102833396655947E-2</v>
      </c>
      <c r="AH15">
        <f t="shared" si="16"/>
        <v>5.7948810018285328E-2</v>
      </c>
      <c r="AI15">
        <f t="shared" si="17"/>
        <v>5.8805928121562191E-2</v>
      </c>
      <c r="AK15" t="s">
        <v>4133</v>
      </c>
      <c r="AL15" s="48">
        <f t="shared" si="18"/>
        <v>0</v>
      </c>
      <c r="AM15" s="48">
        <f t="shared" si="19"/>
        <v>5.7599807076888963E-2</v>
      </c>
      <c r="AN15" s="48">
        <f t="shared" si="20"/>
        <v>8.952990305046149E-3</v>
      </c>
      <c r="AO15" s="48">
        <f t="shared" si="21"/>
        <v>2.7115475125938104E-2</v>
      </c>
      <c r="AP15" s="48">
        <f t="shared" si="22"/>
        <v>6.6051383405067499E-2</v>
      </c>
      <c r="AQ15" s="48">
        <f t="shared" si="23"/>
        <v>5.837736906992376E-2</v>
      </c>
      <c r="AT15" s="40">
        <f t="shared" si="24"/>
        <v>0</v>
      </c>
      <c r="AU15" s="48">
        <f t="shared" si="25"/>
        <v>1.8809882736972195E-3</v>
      </c>
      <c r="AV15" s="48">
        <f t="shared" si="26"/>
        <v>8.0136546116555806E-4</v>
      </c>
      <c r="AW15" s="40">
        <f t="shared" si="27"/>
        <v>2.8007776152438948E-3</v>
      </c>
      <c r="AX15" s="40">
        <f t="shared" si="28"/>
        <v>4.9769505614919787E-3</v>
      </c>
      <c r="AY15" s="40">
        <f t="shared" si="29"/>
        <v>4.2855905163843156E-4</v>
      </c>
    </row>
    <row r="16" spans="1:51" x14ac:dyDescent="0.25">
      <c r="A16" t="s">
        <v>6483</v>
      </c>
      <c r="B16" t="s">
        <v>6482</v>
      </c>
      <c r="C16" t="s">
        <v>6481</v>
      </c>
      <c r="D16" t="s">
        <v>6480</v>
      </c>
      <c r="E16">
        <v>82.784000000000006</v>
      </c>
      <c r="F16">
        <v>0</v>
      </c>
      <c r="G16">
        <v>323.31</v>
      </c>
      <c r="H16">
        <v>0</v>
      </c>
      <c r="I16">
        <v>0</v>
      </c>
      <c r="J16">
        <v>65599000</v>
      </c>
      <c r="K16">
        <v>5202400</v>
      </c>
      <c r="L16">
        <v>24956000</v>
      </c>
      <c r="M16">
        <v>51870000</v>
      </c>
      <c r="N16">
        <v>46350000</v>
      </c>
      <c r="O16">
        <v>13457000</v>
      </c>
      <c r="P16">
        <v>2850900</v>
      </c>
      <c r="Q16">
        <v>150880000</v>
      </c>
      <c r="R16">
        <v>112210000</v>
      </c>
      <c r="S16">
        <v>73140000</v>
      </c>
      <c r="T16">
        <v>32648000</v>
      </c>
      <c r="W16">
        <f t="shared" si="5"/>
        <v>0</v>
      </c>
      <c r="X16">
        <f t="shared" si="6"/>
        <v>0</v>
      </c>
      <c r="Y16">
        <f t="shared" si="7"/>
        <v>2.487965455672334E-3</v>
      </c>
      <c r="Z16">
        <f t="shared" si="8"/>
        <v>1.6107071748799613E-3</v>
      </c>
      <c r="AA16">
        <f t="shared" si="9"/>
        <v>2.0001260669297461E-3</v>
      </c>
      <c r="AB16">
        <f t="shared" si="10"/>
        <v>2.3134255110361996E-4</v>
      </c>
      <c r="AC16">
        <f t="shared" si="11"/>
        <v>2.5099338797752324E-4</v>
      </c>
      <c r="AD16">
        <f t="shared" si="12"/>
        <v>1.3808942156632706E-3</v>
      </c>
      <c r="AE16">
        <f t="shared" si="13"/>
        <v>8.1057066089940848E-4</v>
      </c>
      <c r="AF16">
        <f t="shared" si="14"/>
        <v>2.275511267147045E-3</v>
      </c>
      <c r="AG16">
        <f t="shared" si="15"/>
        <v>2.5694217590469192E-3</v>
      </c>
      <c r="AH16">
        <f t="shared" si="16"/>
        <v>2.4418827935342451E-3</v>
      </c>
      <c r="AI16">
        <f t="shared" si="17"/>
        <v>1.58905474367883E-3</v>
      </c>
      <c r="AK16" t="s">
        <v>4137</v>
      </c>
      <c r="AL16" s="48">
        <f t="shared" si="18"/>
        <v>0</v>
      </c>
      <c r="AM16" s="48">
        <f t="shared" si="19"/>
        <v>2.0329328991606807E-3</v>
      </c>
      <c r="AN16" s="48">
        <f t="shared" si="20"/>
        <v>2.4116796954057161E-4</v>
      </c>
      <c r="AO16" s="48">
        <f t="shared" si="21"/>
        <v>1.0957324382813395E-3</v>
      </c>
      <c r="AP16" s="48">
        <f t="shared" si="22"/>
        <v>2.4224665130969823E-3</v>
      </c>
      <c r="AQ16" s="48">
        <f t="shared" si="23"/>
        <v>2.0154687686065377E-3</v>
      </c>
      <c r="AT16" s="40">
        <f t="shared" si="24"/>
        <v>0</v>
      </c>
      <c r="AU16" s="48">
        <f t="shared" si="25"/>
        <v>2.5377334965507372E-4</v>
      </c>
      <c r="AV16" s="48">
        <f t="shared" si="26"/>
        <v>9.8254184369516393E-6</v>
      </c>
      <c r="AW16" s="40">
        <f t="shared" si="27"/>
        <v>2.8516177738193099E-4</v>
      </c>
      <c r="AX16" s="40">
        <f t="shared" si="28"/>
        <v>1.4695524594993708E-4</v>
      </c>
      <c r="AY16" s="40">
        <f t="shared" si="29"/>
        <v>4.2641402492770754E-4</v>
      </c>
    </row>
    <row r="17" spans="1:51" x14ac:dyDescent="0.25">
      <c r="A17" t="s">
        <v>6479</v>
      </c>
      <c r="B17" t="s">
        <v>6479</v>
      </c>
      <c r="C17" t="s">
        <v>6478</v>
      </c>
      <c r="D17" t="s">
        <v>6477</v>
      </c>
      <c r="E17">
        <v>86.387</v>
      </c>
      <c r="F17">
        <v>0</v>
      </c>
      <c r="G17">
        <v>323.31</v>
      </c>
      <c r="H17">
        <v>0</v>
      </c>
      <c r="I17">
        <v>0</v>
      </c>
      <c r="J17">
        <v>48640000</v>
      </c>
      <c r="K17">
        <v>3655900</v>
      </c>
      <c r="L17">
        <v>15378000</v>
      </c>
      <c r="M17">
        <v>57539000</v>
      </c>
      <c r="N17">
        <v>53805000</v>
      </c>
      <c r="O17">
        <v>18253000</v>
      </c>
      <c r="P17">
        <v>3742400</v>
      </c>
      <c r="Q17">
        <v>240910000</v>
      </c>
      <c r="R17">
        <v>111250000</v>
      </c>
      <c r="S17">
        <v>85859000</v>
      </c>
      <c r="T17">
        <v>35280000</v>
      </c>
      <c r="W17">
        <f t="shared" si="5"/>
        <v>0</v>
      </c>
      <c r="X17">
        <f t="shared" si="6"/>
        <v>0</v>
      </c>
      <c r="Y17">
        <f t="shared" si="7"/>
        <v>1.8447634836491764E-3</v>
      </c>
      <c r="Z17">
        <f t="shared" si="8"/>
        <v>1.1318976550522164E-3</v>
      </c>
      <c r="AA17">
        <f t="shared" si="9"/>
        <v>1.2324867229221684E-3</v>
      </c>
      <c r="AB17">
        <f t="shared" si="10"/>
        <v>2.5662654806152279E-4</v>
      </c>
      <c r="AC17">
        <f t="shared" si="11"/>
        <v>2.9136352190141612E-4</v>
      </c>
      <c r="AD17">
        <f t="shared" si="12"/>
        <v>1.8730372385005335E-3</v>
      </c>
      <c r="AE17">
        <f t="shared" si="13"/>
        <v>1.0640428080079787E-3</v>
      </c>
      <c r="AF17">
        <f t="shared" si="14"/>
        <v>3.6333073924204309E-3</v>
      </c>
      <c r="AG17">
        <f t="shared" si="15"/>
        <v>2.5474393609657762E-3</v>
      </c>
      <c r="AH17">
        <f t="shared" si="16"/>
        <v>2.8665246755545082E-3</v>
      </c>
      <c r="AI17">
        <f t="shared" si="17"/>
        <v>1.7171603576632297E-3</v>
      </c>
      <c r="AK17" t="s">
        <v>4142</v>
      </c>
      <c r="AL17" s="48">
        <f t="shared" si="18"/>
        <v>0</v>
      </c>
      <c r="AM17" s="48">
        <f t="shared" si="19"/>
        <v>1.4030492872078536E-3</v>
      </c>
      <c r="AN17" s="48">
        <f t="shared" si="20"/>
        <v>2.7399503498146946E-4</v>
      </c>
      <c r="AO17" s="48">
        <f t="shared" si="21"/>
        <v>1.4685400232542561E-3</v>
      </c>
      <c r="AP17" s="48">
        <f t="shared" si="22"/>
        <v>3.0903733766931034E-3</v>
      </c>
      <c r="AQ17" s="48">
        <f t="shared" si="23"/>
        <v>2.2918425166088691E-3</v>
      </c>
      <c r="AT17" s="40">
        <f t="shared" si="24"/>
        <v>0</v>
      </c>
      <c r="AU17" s="48">
        <f t="shared" si="25"/>
        <v>2.2275780094614642E-4</v>
      </c>
      <c r="AV17" s="48">
        <f t="shared" si="26"/>
        <v>1.7368486919946661E-5</v>
      </c>
      <c r="AW17" s="40">
        <f t="shared" si="27"/>
        <v>4.0449721524627732E-4</v>
      </c>
      <c r="AX17" s="40">
        <f t="shared" si="28"/>
        <v>5.4293401572732723E-4</v>
      </c>
      <c r="AY17" s="40">
        <f t="shared" si="29"/>
        <v>5.7468215894563917E-4</v>
      </c>
    </row>
    <row r="18" spans="1:51" x14ac:dyDescent="0.25">
      <c r="A18" t="s">
        <v>6476</v>
      </c>
      <c r="B18" t="s">
        <v>6476</v>
      </c>
      <c r="C18" t="s">
        <v>6475</v>
      </c>
      <c r="D18" t="s">
        <v>6474</v>
      </c>
      <c r="E18">
        <v>86.058999999999997</v>
      </c>
      <c r="F18">
        <v>0</v>
      </c>
      <c r="G18">
        <v>323.31</v>
      </c>
      <c r="H18">
        <v>0</v>
      </c>
      <c r="I18">
        <v>0</v>
      </c>
      <c r="J18">
        <v>51406000</v>
      </c>
      <c r="K18">
        <v>2752200</v>
      </c>
      <c r="L18">
        <v>16212000</v>
      </c>
      <c r="M18">
        <v>45500000</v>
      </c>
      <c r="N18">
        <v>47700000</v>
      </c>
      <c r="O18">
        <v>14023000</v>
      </c>
      <c r="P18">
        <v>2932000</v>
      </c>
      <c r="Q18">
        <v>246120000</v>
      </c>
      <c r="R18">
        <v>127720000</v>
      </c>
      <c r="S18">
        <v>111240000</v>
      </c>
      <c r="T18">
        <v>50352000</v>
      </c>
      <c r="W18">
        <f t="shared" si="5"/>
        <v>0</v>
      </c>
      <c r="X18">
        <f t="shared" si="6"/>
        <v>0</v>
      </c>
      <c r="Y18">
        <f t="shared" si="7"/>
        <v>1.9496692360293907E-3</v>
      </c>
      <c r="Z18">
        <f t="shared" si="8"/>
        <v>8.52104468457756E-4</v>
      </c>
      <c r="AA18">
        <f t="shared" si="9"/>
        <v>1.299328570166094E-3</v>
      </c>
      <c r="AB18">
        <f t="shared" si="10"/>
        <v>2.0293206237159645E-4</v>
      </c>
      <c r="AC18">
        <f t="shared" si="11"/>
        <v>2.5830387500599478E-4</v>
      </c>
      <c r="AD18">
        <f t="shared" si="12"/>
        <v>1.4389744806603288E-3</v>
      </c>
      <c r="AE18">
        <f t="shared" si="13"/>
        <v>8.3362909178051343E-4</v>
      </c>
      <c r="AF18">
        <f t="shared" si="14"/>
        <v>3.711882509744371E-3</v>
      </c>
      <c r="AG18">
        <f t="shared" si="15"/>
        <v>2.9245748780453839E-3</v>
      </c>
      <c r="AH18">
        <f t="shared" si="16"/>
        <v>3.7139054136279656E-3</v>
      </c>
      <c r="AI18">
        <f t="shared" si="17"/>
        <v>2.4507499526377251E-3</v>
      </c>
      <c r="AK18" t="s">
        <v>4146</v>
      </c>
      <c r="AL18" s="48">
        <f t="shared" si="18"/>
        <v>0</v>
      </c>
      <c r="AM18" s="48">
        <f t="shared" si="19"/>
        <v>1.3670340915510803E-3</v>
      </c>
      <c r="AN18" s="48">
        <f t="shared" si="20"/>
        <v>2.3061796868879562E-4</v>
      </c>
      <c r="AO18" s="48">
        <f t="shared" si="21"/>
        <v>1.1363017862204212E-3</v>
      </c>
      <c r="AP18" s="48">
        <f t="shared" si="22"/>
        <v>3.3182286938948776E-3</v>
      </c>
      <c r="AQ18" s="48">
        <f t="shared" si="23"/>
        <v>3.0823276831328456E-3</v>
      </c>
      <c r="AT18" s="40">
        <f t="shared" si="24"/>
        <v>0</v>
      </c>
      <c r="AU18" s="48">
        <f t="shared" si="25"/>
        <v>3.1864302543397667E-4</v>
      </c>
      <c r="AV18" s="48">
        <f t="shared" si="26"/>
        <v>2.7685906317199163E-5</v>
      </c>
      <c r="AW18" s="40">
        <f t="shared" si="27"/>
        <v>3.0267269443990763E-4</v>
      </c>
      <c r="AX18" s="40">
        <f t="shared" si="28"/>
        <v>3.9365381584949359E-4</v>
      </c>
      <c r="AY18" s="40">
        <f t="shared" si="29"/>
        <v>6.3157773049512026E-4</v>
      </c>
    </row>
    <row r="19" spans="1:51" x14ac:dyDescent="0.25">
      <c r="AL19" s="48"/>
      <c r="AM19" s="48"/>
      <c r="AN19" s="48"/>
      <c r="AO19" s="48"/>
      <c r="AP19" s="48"/>
      <c r="AQ19" s="48"/>
      <c r="AT19" s="40"/>
      <c r="AU19" s="48"/>
      <c r="AV19" s="48"/>
      <c r="AW19" s="40"/>
      <c r="AX19" s="40"/>
      <c r="AY19" s="40"/>
    </row>
    <row r="20" spans="1:51" x14ac:dyDescent="0.25">
      <c r="A20" t="s">
        <v>4112</v>
      </c>
      <c r="B20" t="s">
        <v>4112</v>
      </c>
      <c r="C20">
        <v>13</v>
      </c>
      <c r="D20" t="s">
        <v>4111</v>
      </c>
      <c r="E20">
        <v>28.739000000000001</v>
      </c>
      <c r="F20">
        <v>0</v>
      </c>
      <c r="G20">
        <v>186.59</v>
      </c>
      <c r="H20">
        <v>169870000</v>
      </c>
      <c r="I20">
        <v>3398800</v>
      </c>
      <c r="J20">
        <v>0</v>
      </c>
      <c r="K20">
        <v>13922000</v>
      </c>
      <c r="L20">
        <v>63760000</v>
      </c>
      <c r="M20">
        <v>24207000</v>
      </c>
      <c r="N20">
        <v>38056000</v>
      </c>
      <c r="O20">
        <v>0</v>
      </c>
      <c r="P20">
        <v>28493000</v>
      </c>
      <c r="Q20">
        <v>0</v>
      </c>
      <c r="R20">
        <v>111560000</v>
      </c>
      <c r="S20">
        <v>0</v>
      </c>
      <c r="T20">
        <v>79358000</v>
      </c>
      <c r="W20">
        <f t="shared" ref="W20:AI24" si="30">H20/SUM(H$9:H$18,H$26:H$1909)</f>
        <v>8.9493038864437693E-4</v>
      </c>
      <c r="X20">
        <f t="shared" si="30"/>
        <v>3.4522643164275266E-3</v>
      </c>
      <c r="Y20">
        <f t="shared" si="30"/>
        <v>0</v>
      </c>
      <c r="Z20">
        <f t="shared" si="30"/>
        <v>4.3103693081421694E-3</v>
      </c>
      <c r="AA20">
        <f t="shared" si="30"/>
        <v>5.1101153240679835E-3</v>
      </c>
      <c r="AB20">
        <f t="shared" si="30"/>
        <v>1.0796431722701615E-4</v>
      </c>
      <c r="AC20">
        <f t="shared" si="30"/>
        <v>2.0607992174482466E-4</v>
      </c>
      <c r="AD20">
        <f t="shared" si="30"/>
        <v>0</v>
      </c>
      <c r="AE20">
        <f t="shared" si="30"/>
        <v>8.1011574734318453E-3</v>
      </c>
      <c r="AF20">
        <f t="shared" si="30"/>
        <v>0</v>
      </c>
      <c r="AG20">
        <f t="shared" si="30"/>
        <v>2.5545378436794787E-3</v>
      </c>
      <c r="AH20">
        <f t="shared" si="30"/>
        <v>0</v>
      </c>
      <c r="AI20">
        <f t="shared" si="30"/>
        <v>3.8625400131360142E-3</v>
      </c>
      <c r="AL20" s="48">
        <f>AVERAGE(W20:X20)</f>
        <v>2.1735973525359516E-3</v>
      </c>
      <c r="AM20" s="48">
        <f>AVERAGE(Y20:AA20)</f>
        <v>3.1401615440700506E-3</v>
      </c>
      <c r="AN20" s="48">
        <f>AVERAGE(AB20:AC20)</f>
        <v>1.5702211948592041E-4</v>
      </c>
      <c r="AO20" s="48">
        <f>AVERAGE(AD20:AE20)</f>
        <v>4.0505787367159226E-3</v>
      </c>
      <c r="AP20" s="48">
        <f>AVERAGE(AF20:AG20)</f>
        <v>1.2772689218397393E-3</v>
      </c>
      <c r="AQ20" s="48">
        <f>AVERAGE(AH20:AI20)</f>
        <v>1.9312700065680071E-3</v>
      </c>
      <c r="AT20" s="40">
        <f>STDEV(W20:X20)/SQRT(2)</f>
        <v>1.2786669638915752E-3</v>
      </c>
      <c r="AU20" s="48">
        <f>STDEV(Y20:AA20)/SQRT(3)</f>
        <v>1.5869634856794503E-3</v>
      </c>
      <c r="AV20" s="48">
        <f>STDEV(AB20:AC20)/SQRT(2)</f>
        <v>4.9057802258904262E-5</v>
      </c>
      <c r="AW20" s="40">
        <f>STDEV(AD20:AE20)/SQRT(2)</f>
        <v>4.0505787367159226E-3</v>
      </c>
      <c r="AX20" s="40">
        <f>STDEV(AF20:AG20)/SQRT(2)</f>
        <v>1.2772689218397393E-3</v>
      </c>
      <c r="AY20" s="40">
        <f>STDEV(AH20:AI20)/SQRT(2)</f>
        <v>1.9312700065680067E-3</v>
      </c>
    </row>
    <row r="21" spans="1:51" x14ac:dyDescent="0.25">
      <c r="A21" t="s">
        <v>4110</v>
      </c>
      <c r="B21" t="s">
        <v>4110</v>
      </c>
      <c r="C21">
        <v>12</v>
      </c>
      <c r="D21" t="s">
        <v>4109</v>
      </c>
      <c r="E21">
        <v>29.114000000000001</v>
      </c>
      <c r="F21">
        <v>0</v>
      </c>
      <c r="G21">
        <v>304.22000000000003</v>
      </c>
      <c r="H21">
        <v>151550000</v>
      </c>
      <c r="I21">
        <v>7961600</v>
      </c>
      <c r="J21">
        <v>0</v>
      </c>
      <c r="K21">
        <v>14057000</v>
      </c>
      <c r="L21">
        <v>84324000</v>
      </c>
      <c r="M21">
        <v>27583000</v>
      </c>
      <c r="N21">
        <v>35374000</v>
      </c>
      <c r="O21">
        <v>0</v>
      </c>
      <c r="P21">
        <v>49608000</v>
      </c>
      <c r="Q21">
        <v>0</v>
      </c>
      <c r="R21">
        <v>145170000</v>
      </c>
      <c r="S21">
        <v>0</v>
      </c>
      <c r="T21">
        <v>107470000</v>
      </c>
      <c r="W21">
        <f t="shared" si="30"/>
        <v>7.9841467239097732E-4</v>
      </c>
      <c r="X21">
        <f t="shared" si="30"/>
        <v>8.0868387612302566E-3</v>
      </c>
      <c r="Y21">
        <f t="shared" si="30"/>
        <v>0</v>
      </c>
      <c r="Z21">
        <f t="shared" si="30"/>
        <v>4.3521664534229617E-3</v>
      </c>
      <c r="AA21">
        <f t="shared" si="30"/>
        <v>6.7582397206196465E-3</v>
      </c>
      <c r="AB21">
        <f t="shared" si="30"/>
        <v>1.2302143025045594E-4</v>
      </c>
      <c r="AC21">
        <f t="shared" si="30"/>
        <v>1.915564208482612E-4</v>
      </c>
      <c r="AD21">
        <f t="shared" si="30"/>
        <v>0</v>
      </c>
      <c r="AE21">
        <f t="shared" si="30"/>
        <v>1.4104594810725686E-2</v>
      </c>
      <c r="AF21">
        <f t="shared" si="30"/>
        <v>0</v>
      </c>
      <c r="AG21">
        <f t="shared" si="30"/>
        <v>3.3241507598328248E-3</v>
      </c>
      <c r="AH21">
        <f t="shared" si="30"/>
        <v>0</v>
      </c>
      <c r="AI21">
        <f t="shared" si="30"/>
        <v>5.230816996543858E-3</v>
      </c>
      <c r="AL21" s="48">
        <f>AVERAGE(W21:X21)</f>
        <v>4.4426267168106168E-3</v>
      </c>
      <c r="AM21" s="48">
        <f>AVERAGE(Y21:AA21)</f>
        <v>3.7034687246808693E-3</v>
      </c>
      <c r="AN21" s="48">
        <f>AVERAGE(AB21:AC21)</f>
        <v>1.5728892554935857E-4</v>
      </c>
      <c r="AO21" s="48">
        <f>AVERAGE(AD21:AE21)</f>
        <v>7.052297405362843E-3</v>
      </c>
      <c r="AP21" s="48">
        <f>AVERAGE(AF21:AG21)</f>
        <v>1.6620753799164124E-3</v>
      </c>
      <c r="AQ21" s="48">
        <f>AVERAGE(AH21:AI21)</f>
        <v>2.615408498271929E-3</v>
      </c>
      <c r="AT21" s="40">
        <f>STDEV(W21:X21)/SQRT(2)</f>
        <v>3.6442120444196389E-3</v>
      </c>
      <c r="AU21" s="48">
        <f>STDEV(Y21:AA21)/SQRT(3)</f>
        <v>1.9777139654827613E-3</v>
      </c>
      <c r="AV21" s="48">
        <f>STDEV(AB21:AC21)/SQRT(2)</f>
        <v>3.4267495298902629E-5</v>
      </c>
      <c r="AW21" s="40">
        <f>STDEV(AD21:AE21)/SQRT(2)</f>
        <v>7.052297405362843E-3</v>
      </c>
      <c r="AX21" s="40">
        <f>STDEV(AF21:AG21)/SQRT(2)</f>
        <v>1.6620753799164122E-3</v>
      </c>
      <c r="AY21" s="40">
        <f>STDEV(AH21:AI21)/SQRT(2)</f>
        <v>2.615408498271929E-3</v>
      </c>
    </row>
    <row r="22" spans="1:51" x14ac:dyDescent="0.25">
      <c r="A22" t="s">
        <v>4108</v>
      </c>
      <c r="B22" t="s">
        <v>4108</v>
      </c>
      <c r="C22">
        <v>3</v>
      </c>
      <c r="D22" t="s">
        <v>4107</v>
      </c>
      <c r="E22">
        <v>23.251000000000001</v>
      </c>
      <c r="F22">
        <v>0</v>
      </c>
      <c r="G22">
        <v>6.0061999999999998</v>
      </c>
      <c r="H22">
        <v>8285800</v>
      </c>
      <c r="I22">
        <v>460840</v>
      </c>
      <c r="J22">
        <v>0</v>
      </c>
      <c r="K22">
        <v>1545800</v>
      </c>
      <c r="L22">
        <v>3119100</v>
      </c>
      <c r="M22">
        <v>898240</v>
      </c>
      <c r="N22">
        <v>0</v>
      </c>
      <c r="O22">
        <v>0</v>
      </c>
      <c r="P22">
        <v>5473200</v>
      </c>
      <c r="Q22">
        <v>0</v>
      </c>
      <c r="R22">
        <v>4630600</v>
      </c>
      <c r="S22">
        <v>0</v>
      </c>
      <c r="T22">
        <v>3332200</v>
      </c>
      <c r="W22">
        <f t="shared" si="30"/>
        <v>4.3652288304171296E-5</v>
      </c>
      <c r="X22">
        <f t="shared" si="30"/>
        <v>4.6808917488009335E-4</v>
      </c>
      <c r="Y22">
        <f t="shared" si="30"/>
        <v>0</v>
      </c>
      <c r="Z22">
        <f t="shared" si="30"/>
        <v>4.7859279388925193E-4</v>
      </c>
      <c r="AA22">
        <f t="shared" si="30"/>
        <v>2.4998369992629309E-4</v>
      </c>
      <c r="AB22">
        <f t="shared" si="30"/>
        <v>4.0061911143881931E-6</v>
      </c>
      <c r="AC22">
        <f t="shared" si="30"/>
        <v>0</v>
      </c>
      <c r="AD22">
        <f t="shared" si="30"/>
        <v>0</v>
      </c>
      <c r="AE22">
        <f t="shared" si="30"/>
        <v>1.5561455474533104E-3</v>
      </c>
      <c r="AF22">
        <f t="shared" si="30"/>
        <v>0</v>
      </c>
      <c r="AG22">
        <f t="shared" si="30"/>
        <v>1.0603301307764606E-4</v>
      </c>
      <c r="AH22">
        <f t="shared" si="30"/>
        <v>0</v>
      </c>
      <c r="AI22">
        <f t="shared" si="30"/>
        <v>1.6218599047067501E-4</v>
      </c>
      <c r="AL22" s="48">
        <f>AVERAGE(W22:X22)</f>
        <v>2.5587073159213231E-4</v>
      </c>
      <c r="AM22" s="48">
        <f>AVERAGE(Y22:AA22)</f>
        <v>2.4285883127184832E-4</v>
      </c>
      <c r="AN22" s="48">
        <f>AVERAGE(AB22:AC22)</f>
        <v>2.0030955571940966E-6</v>
      </c>
      <c r="AO22" s="48">
        <f>AVERAGE(AD22:AE22)</f>
        <v>7.7807277372665521E-4</v>
      </c>
      <c r="AP22" s="48">
        <f>AVERAGE(AF22:AG22)</f>
        <v>5.3016506538823028E-5</v>
      </c>
      <c r="AQ22" s="48">
        <f>AVERAGE(AH22:AI22)</f>
        <v>8.1092995235337504E-5</v>
      </c>
      <c r="AT22" s="40">
        <f>STDEV(W22:X22)/SQRT(2)</f>
        <v>2.1221844328796099E-4</v>
      </c>
      <c r="AU22" s="48">
        <f>STDEV(Y22:AA22)/SQRT(3)</f>
        <v>1.3820376068892785E-4</v>
      </c>
      <c r="AV22" s="48">
        <f>STDEV(AB22:AC22)/SQRT(2)</f>
        <v>2.0030955571940966E-6</v>
      </c>
      <c r="AW22" s="40">
        <f>STDEV(AD22:AE22)/SQRT(2)</f>
        <v>7.7807277372665521E-4</v>
      </c>
      <c r="AX22" s="40">
        <f>STDEV(AF22:AG22)/SQRT(2)</f>
        <v>5.3016506538823021E-5</v>
      </c>
      <c r="AY22" s="40">
        <f>STDEV(AH22:AI22)/SQRT(2)</f>
        <v>8.1092995235337504E-5</v>
      </c>
    </row>
    <row r="23" spans="1:51" x14ac:dyDescent="0.25">
      <c r="A23" t="s">
        <v>4106</v>
      </c>
      <c r="B23" t="s">
        <v>4106</v>
      </c>
      <c r="C23">
        <v>11</v>
      </c>
      <c r="D23" t="s">
        <v>4105</v>
      </c>
      <c r="E23">
        <v>59.624000000000002</v>
      </c>
      <c r="F23">
        <v>0</v>
      </c>
      <c r="G23">
        <v>48.725000000000001</v>
      </c>
      <c r="H23">
        <v>521740</v>
      </c>
      <c r="I23">
        <v>226700</v>
      </c>
      <c r="J23">
        <v>0</v>
      </c>
      <c r="K23">
        <v>97127</v>
      </c>
      <c r="L23">
        <v>741170</v>
      </c>
      <c r="M23">
        <v>0</v>
      </c>
      <c r="N23">
        <v>0</v>
      </c>
      <c r="O23">
        <v>0</v>
      </c>
      <c r="P23">
        <v>301220</v>
      </c>
      <c r="Q23">
        <v>0</v>
      </c>
      <c r="R23">
        <v>1283800</v>
      </c>
      <c r="S23">
        <v>0</v>
      </c>
      <c r="T23">
        <v>830480</v>
      </c>
      <c r="W23">
        <f t="shared" si="30"/>
        <v>2.7486959496751472E-6</v>
      </c>
      <c r="X23">
        <f t="shared" si="30"/>
        <v>2.3026607053493005E-4</v>
      </c>
      <c r="Y23">
        <f t="shared" si="30"/>
        <v>0</v>
      </c>
      <c r="Z23">
        <f t="shared" si="30"/>
        <v>3.0071343182870597E-5</v>
      </c>
      <c r="AA23">
        <f t="shared" si="30"/>
        <v>5.9401884798297796E-5</v>
      </c>
      <c r="AB23">
        <f t="shared" si="30"/>
        <v>0</v>
      </c>
      <c r="AC23">
        <f t="shared" si="30"/>
        <v>0</v>
      </c>
      <c r="AD23">
        <f t="shared" si="30"/>
        <v>0</v>
      </c>
      <c r="AE23">
        <f t="shared" si="30"/>
        <v>8.5643163378624235E-5</v>
      </c>
      <c r="AF23">
        <f t="shared" si="30"/>
        <v>0</v>
      </c>
      <c r="AG23">
        <f t="shared" si="30"/>
        <v>2.9396877767261695E-5</v>
      </c>
      <c r="AH23">
        <f t="shared" si="30"/>
        <v>0</v>
      </c>
      <c r="AI23">
        <f t="shared" si="30"/>
        <v>4.0421409689120151E-5</v>
      </c>
      <c r="AL23" s="48">
        <f>AVERAGE(W23:X23)</f>
        <v>1.165073832423026E-4</v>
      </c>
      <c r="AM23" s="48">
        <f>AVERAGE(Y23:AA23)</f>
        <v>2.9824409327056131E-5</v>
      </c>
      <c r="AN23" s="48">
        <f>AVERAGE(AB23:AC23)</f>
        <v>0</v>
      </c>
      <c r="AO23" s="48">
        <f>AVERAGE(AD23:AE23)</f>
        <v>4.2821581689312117E-5</v>
      </c>
      <c r="AP23" s="48">
        <f>AVERAGE(AF23:AG23)</f>
        <v>1.4698438883630848E-5</v>
      </c>
      <c r="AQ23" s="48">
        <f>AVERAGE(AH23:AI23)</f>
        <v>2.0210704844560076E-5</v>
      </c>
      <c r="AT23" s="40">
        <f>STDEV(W23:X23)/SQRT(2)</f>
        <v>1.1375868729262744E-4</v>
      </c>
      <c r="AU23" s="48">
        <f>STDEV(Y23:AA23)/SQRT(3)</f>
        <v>1.714829157325807E-5</v>
      </c>
      <c r="AV23" s="48">
        <f>STDEV(AB23:AC23)/SQRT(2)</f>
        <v>0</v>
      </c>
      <c r="AW23" s="40">
        <f>STDEV(AD23:AE23)/SQRT(2)</f>
        <v>4.2821581689312111E-5</v>
      </c>
      <c r="AX23" s="40">
        <f>STDEV(AF23:AG23)/SQRT(2)</f>
        <v>1.4698438883630848E-5</v>
      </c>
      <c r="AY23" s="40">
        <f>STDEV(AH23:AI23)/SQRT(2)</f>
        <v>2.0210704844560076E-5</v>
      </c>
    </row>
    <row r="24" spans="1:51" x14ac:dyDescent="0.25">
      <c r="A24" t="s">
        <v>4104</v>
      </c>
      <c r="B24" t="s">
        <v>4104</v>
      </c>
      <c r="C24">
        <v>6</v>
      </c>
      <c r="D24" t="s">
        <v>4103</v>
      </c>
      <c r="E24">
        <v>30.736000000000001</v>
      </c>
      <c r="F24">
        <v>0</v>
      </c>
      <c r="G24">
        <v>31.145</v>
      </c>
      <c r="H24">
        <v>14401000</v>
      </c>
      <c r="I24">
        <v>0</v>
      </c>
      <c r="J24">
        <v>0</v>
      </c>
      <c r="K24">
        <v>192520</v>
      </c>
      <c r="L24">
        <v>7664900</v>
      </c>
      <c r="M24">
        <v>1805100</v>
      </c>
      <c r="N24">
        <v>4443900</v>
      </c>
      <c r="O24">
        <v>0</v>
      </c>
      <c r="P24">
        <v>2725000</v>
      </c>
      <c r="Q24">
        <v>0</v>
      </c>
      <c r="R24">
        <v>10500000</v>
      </c>
      <c r="S24">
        <v>0</v>
      </c>
      <c r="T24">
        <v>7348300</v>
      </c>
      <c r="W24">
        <f t="shared" si="30"/>
        <v>7.5869150096354103E-5</v>
      </c>
      <c r="X24">
        <f t="shared" si="30"/>
        <v>0</v>
      </c>
      <c r="Y24">
        <f t="shared" si="30"/>
        <v>0</v>
      </c>
      <c r="Z24">
        <f t="shared" si="30"/>
        <v>5.9605825255245687E-5</v>
      </c>
      <c r="AA24">
        <f t="shared" si="30"/>
        <v>6.1431184045559431E-4</v>
      </c>
      <c r="AB24">
        <f t="shared" si="30"/>
        <v>8.0508278194938188E-6</v>
      </c>
      <c r="AC24">
        <f t="shared" si="30"/>
        <v>2.4064498745055348E-5</v>
      </c>
      <c r="AD24">
        <f t="shared" si="30"/>
        <v>0</v>
      </c>
      <c r="AE24">
        <f t="shared" si="30"/>
        <v>7.7477465044403109E-4</v>
      </c>
      <c r="AF24">
        <f t="shared" si="30"/>
        <v>0</v>
      </c>
      <c r="AG24">
        <f t="shared" si="30"/>
        <v>2.4043247901250024E-4</v>
      </c>
      <c r="AH24">
        <f t="shared" si="30"/>
        <v>0</v>
      </c>
      <c r="AI24">
        <f t="shared" si="30"/>
        <v>3.5765899819208363E-4</v>
      </c>
      <c r="AL24" s="48">
        <f>AVERAGE(W24:X24)</f>
        <v>3.7934575048177051E-5</v>
      </c>
      <c r="AM24" s="48">
        <f>AVERAGE(Y24:AA24)</f>
        <v>2.2463922190361332E-4</v>
      </c>
      <c r="AN24" s="48">
        <f>AVERAGE(AB24:AC24)</f>
        <v>1.6057663282274583E-5</v>
      </c>
      <c r="AO24" s="48">
        <f>AVERAGE(AD24:AE24)</f>
        <v>3.8738732522201555E-4</v>
      </c>
      <c r="AP24" s="48">
        <f>AVERAGE(AF24:AG24)</f>
        <v>1.2021623950625012E-4</v>
      </c>
      <c r="AQ24" s="48">
        <f>AVERAGE(AH24:AI24)</f>
        <v>1.7882949909604182E-4</v>
      </c>
      <c r="AT24" s="40">
        <f>STDEV(W24:X24)/SQRT(2)</f>
        <v>3.7934575048177051E-5</v>
      </c>
      <c r="AU24" s="48">
        <f>STDEV(Y24:AA24)/SQRT(3)</f>
        <v>1.9559462828169045E-4</v>
      </c>
      <c r="AV24" s="48">
        <f>STDEV(AB24:AC24)/SQRT(2)</f>
        <v>8.0068354627807639E-6</v>
      </c>
      <c r="AW24" s="40">
        <f>STDEV(AD24:AE24)/SQRT(2)</f>
        <v>3.8738732522201549E-4</v>
      </c>
      <c r="AX24" s="40">
        <f>STDEV(AF24:AG24)/SQRT(2)</f>
        <v>1.2021623950625011E-4</v>
      </c>
      <c r="AY24" s="40">
        <f>STDEV(AH24:AI24)/SQRT(2)</f>
        <v>1.7882949909604182E-4</v>
      </c>
    </row>
    <row r="25" spans="1:51" x14ac:dyDescent="0.25">
      <c r="AL25" s="48"/>
      <c r="AM25" s="48"/>
      <c r="AN25" s="48"/>
      <c r="AO25" s="48"/>
      <c r="AP25" s="48"/>
      <c r="AQ25" s="48"/>
      <c r="AT25" s="40"/>
      <c r="AU25" s="48"/>
      <c r="AV25" s="48"/>
      <c r="AW25" s="40"/>
      <c r="AX25" s="40"/>
      <c r="AY25" s="40"/>
    </row>
    <row r="26" spans="1:51" x14ac:dyDescent="0.25">
      <c r="A26" t="s">
        <v>6473</v>
      </c>
      <c r="B26" t="s">
        <v>6473</v>
      </c>
      <c r="C26" t="s">
        <v>1354</v>
      </c>
      <c r="D26" t="s">
        <v>6472</v>
      </c>
      <c r="E26">
        <v>25.222000000000001</v>
      </c>
      <c r="F26">
        <v>0</v>
      </c>
      <c r="G26">
        <v>19.635999999999999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2540000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W26">
        <f t="shared" ref="W26:W89" si="31">H26/SUM(H$9:H$18,H$26:H$1909)</f>
        <v>0</v>
      </c>
      <c r="X26">
        <f t="shared" ref="X26:X89" si="32">I26/SUM(I$9:I$18,I$26:I$1909)</f>
        <v>0</v>
      </c>
      <c r="Y26">
        <f t="shared" ref="Y26:Y89" si="33">J26/SUM(J$9:J$18,J$26:J$1909)</f>
        <v>0</v>
      </c>
      <c r="Z26">
        <f t="shared" ref="Z26:Z89" si="34">K26/SUM(K$9:K$18,K$26:K$1909)</f>
        <v>0</v>
      </c>
      <c r="AA26">
        <f t="shared" ref="AA26:AA89" si="35">L26/SUM(L$9:L$18,L$26:L$1909)</f>
        <v>0</v>
      </c>
      <c r="AB26">
        <f t="shared" ref="AB26:AB89" si="36">M26/SUM(M$9:M$18,M$26:M$1909)</f>
        <v>0</v>
      </c>
      <c r="AC26">
        <f t="shared" ref="AC26:AC89" si="37">N26/SUM(N$9:N$18,N$26:N$1909)</f>
        <v>1.3754545964679805E-5</v>
      </c>
      <c r="AD26">
        <f t="shared" ref="AD26:AD89" si="38">O26/SUM(O$9:O$18,O$26:O$1909)</f>
        <v>0</v>
      </c>
      <c r="AE26">
        <f t="shared" ref="AE26:AE89" si="39">P26/SUM(P$9:P$18,P$26:P$1909)</f>
        <v>0</v>
      </c>
      <c r="AF26">
        <f t="shared" ref="AF26:AF89" si="40">Q26/SUM(Q$9:Q$18,Q$26:Q$1909)</f>
        <v>0</v>
      </c>
      <c r="AG26">
        <f t="shared" ref="AG26:AG89" si="41">R26/SUM(R$9:R$18,R$26:R$1909)</f>
        <v>0</v>
      </c>
      <c r="AH26">
        <f t="shared" ref="AH26:AH89" si="42">S26/SUM(S$9:S$18,S$26:S$1909)</f>
        <v>0</v>
      </c>
      <c r="AI26">
        <f t="shared" ref="AI26:AI89" si="43">T26/SUM(T$9:T$18,T$26:T$1909)</f>
        <v>0</v>
      </c>
      <c r="AL26" s="48">
        <f t="shared" ref="AL26:AL89" si="44">AVERAGE(W26:X26)</f>
        <v>0</v>
      </c>
      <c r="AM26" s="48">
        <f t="shared" ref="AM26:AM89" si="45">AVERAGE(Y26:AA26)</f>
        <v>0</v>
      </c>
      <c r="AN26" s="48">
        <f t="shared" ref="AN26:AN89" si="46">AVERAGE(AB26:AC26)</f>
        <v>6.8772729823399023E-6</v>
      </c>
      <c r="AO26" s="48">
        <f t="shared" ref="AO26:AO89" si="47">AVERAGE(AD26:AE26)</f>
        <v>0</v>
      </c>
      <c r="AP26" s="48">
        <f t="shared" ref="AP26:AP89" si="48">AVERAGE(AF26:AG26)</f>
        <v>0</v>
      </c>
      <c r="AQ26" s="48">
        <f t="shared" ref="AQ26:AQ89" si="49">AVERAGE(AH26:AI26)</f>
        <v>0</v>
      </c>
      <c r="AT26" s="40">
        <f t="shared" ref="AT26:AT89" si="50">STDEV(W26:X26)/SQRT(2)</f>
        <v>0</v>
      </c>
      <c r="AU26" s="48">
        <f t="shared" ref="AU26:AU89" si="51">STDEV(Y26:AA26)/SQRT(3)</f>
        <v>0</v>
      </c>
      <c r="AV26" s="48">
        <f t="shared" ref="AV26:AV89" si="52">STDEV(AB26:AC26)/SQRT(2)</f>
        <v>6.8772729823399023E-6</v>
      </c>
      <c r="AW26" s="40">
        <f t="shared" ref="AW26:AW89" si="53">STDEV(AD26:AE26)/SQRT(2)</f>
        <v>0</v>
      </c>
      <c r="AX26" s="40">
        <f t="shared" ref="AX26:AX89" si="54">STDEV(AF26:AG26)/SQRT(2)</f>
        <v>0</v>
      </c>
      <c r="AY26" s="40">
        <f t="shared" ref="AY26:AY89" si="55">STDEV(AH26:AI26)/SQRT(2)</f>
        <v>0</v>
      </c>
    </row>
    <row r="27" spans="1:51" x14ac:dyDescent="0.25">
      <c r="A27" t="s">
        <v>4100</v>
      </c>
      <c r="B27" t="s">
        <v>4100</v>
      </c>
      <c r="C27" t="s">
        <v>212</v>
      </c>
      <c r="D27" t="s">
        <v>4099</v>
      </c>
      <c r="E27">
        <v>18.231000000000002</v>
      </c>
      <c r="F27">
        <v>0</v>
      </c>
      <c r="G27">
        <v>17.071999999999999</v>
      </c>
      <c r="H27">
        <v>13157000</v>
      </c>
      <c r="I27">
        <v>0</v>
      </c>
      <c r="J27">
        <v>0</v>
      </c>
      <c r="K27">
        <v>0</v>
      </c>
      <c r="L27">
        <v>0</v>
      </c>
      <c r="M27">
        <v>3864000</v>
      </c>
      <c r="N27">
        <v>11502000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W27">
        <f t="shared" si="31"/>
        <v>6.9315353643339421E-5</v>
      </c>
      <c r="X27">
        <f t="shared" si="32"/>
        <v>0</v>
      </c>
      <c r="Y27">
        <f t="shared" si="33"/>
        <v>0</v>
      </c>
      <c r="Z27">
        <f t="shared" si="34"/>
        <v>0</v>
      </c>
      <c r="AA27">
        <f t="shared" si="35"/>
        <v>0</v>
      </c>
      <c r="AB27">
        <f t="shared" si="36"/>
        <v>1.7233615142941728E-5</v>
      </c>
      <c r="AC27">
        <f t="shared" si="37"/>
        <v>6.2285349482577607E-5</v>
      </c>
      <c r="AD27">
        <f t="shared" si="38"/>
        <v>0</v>
      </c>
      <c r="AE27">
        <f t="shared" si="39"/>
        <v>0</v>
      </c>
      <c r="AF27">
        <f t="shared" si="40"/>
        <v>0</v>
      </c>
      <c r="AG27">
        <f t="shared" si="41"/>
        <v>0</v>
      </c>
      <c r="AH27">
        <f t="shared" si="42"/>
        <v>0</v>
      </c>
      <c r="AI27">
        <f t="shared" si="43"/>
        <v>0</v>
      </c>
      <c r="AL27" s="48">
        <f t="shared" si="44"/>
        <v>3.4657676821669711E-5</v>
      </c>
      <c r="AM27" s="48">
        <f t="shared" si="45"/>
        <v>0</v>
      </c>
      <c r="AN27" s="48">
        <f t="shared" si="46"/>
        <v>3.9759482312759667E-5</v>
      </c>
      <c r="AO27" s="48">
        <f t="shared" si="47"/>
        <v>0</v>
      </c>
      <c r="AP27" s="48">
        <f t="shared" si="48"/>
        <v>0</v>
      </c>
      <c r="AQ27" s="48">
        <f t="shared" si="49"/>
        <v>0</v>
      </c>
      <c r="AT27" s="40">
        <f t="shared" si="50"/>
        <v>3.4657676821669711E-5</v>
      </c>
      <c r="AU27" s="48">
        <f t="shared" si="51"/>
        <v>0</v>
      </c>
      <c r="AV27" s="48">
        <f t="shared" si="52"/>
        <v>2.2525867169817939E-5</v>
      </c>
      <c r="AW27" s="40">
        <f t="shared" si="53"/>
        <v>0</v>
      </c>
      <c r="AX27" s="40">
        <f t="shared" si="54"/>
        <v>0</v>
      </c>
      <c r="AY27" s="40">
        <f t="shared" si="55"/>
        <v>0</v>
      </c>
    </row>
    <row r="28" spans="1:51" x14ac:dyDescent="0.25">
      <c r="A28" t="s">
        <v>6471</v>
      </c>
      <c r="B28" t="s">
        <v>6471</v>
      </c>
      <c r="C28" t="s">
        <v>6470</v>
      </c>
      <c r="D28" t="s">
        <v>6469</v>
      </c>
      <c r="E28">
        <v>25.608000000000001</v>
      </c>
      <c r="F28">
        <v>0</v>
      </c>
      <c r="G28">
        <v>49.173999999999999</v>
      </c>
      <c r="H28">
        <v>1439000</v>
      </c>
      <c r="I28">
        <v>0</v>
      </c>
      <c r="J28">
        <v>1303600</v>
      </c>
      <c r="K28">
        <v>0</v>
      </c>
      <c r="L28">
        <v>1172800</v>
      </c>
      <c r="M28">
        <v>2842400</v>
      </c>
      <c r="N28">
        <v>5171600</v>
      </c>
      <c r="O28">
        <v>0</v>
      </c>
      <c r="P28">
        <v>0</v>
      </c>
      <c r="Q28">
        <v>3701300</v>
      </c>
      <c r="R28">
        <v>2431000</v>
      </c>
      <c r="S28">
        <v>974340</v>
      </c>
      <c r="T28">
        <v>1906400</v>
      </c>
      <c r="W28">
        <f t="shared" si="31"/>
        <v>7.5811198520001082E-6</v>
      </c>
      <c r="X28">
        <f t="shared" si="32"/>
        <v>0</v>
      </c>
      <c r="Y28">
        <f t="shared" si="33"/>
        <v>4.9441481852077847E-5</v>
      </c>
      <c r="Z28">
        <f t="shared" si="34"/>
        <v>0</v>
      </c>
      <c r="AA28">
        <f t="shared" si="35"/>
        <v>9.3995345860522768E-5</v>
      </c>
      <c r="AB28">
        <f t="shared" si="36"/>
        <v>1.2677232837033532E-5</v>
      </c>
      <c r="AC28">
        <f t="shared" si="37"/>
        <v>2.8005122012180348E-5</v>
      </c>
      <c r="AD28">
        <f t="shared" si="38"/>
        <v>0</v>
      </c>
      <c r="AE28">
        <f t="shared" si="39"/>
        <v>0</v>
      </c>
      <c r="AF28">
        <f t="shared" si="40"/>
        <v>5.5821512812111331E-5</v>
      </c>
      <c r="AG28">
        <f t="shared" si="41"/>
        <v>5.5665843474227437E-5</v>
      </c>
      <c r="AH28">
        <f t="shared" si="42"/>
        <v>3.2529724925514853E-5</v>
      </c>
      <c r="AI28">
        <f t="shared" si="43"/>
        <v>9.2788959916360016E-5</v>
      </c>
      <c r="AL28" s="48">
        <f t="shared" si="44"/>
        <v>3.7905599260000541E-6</v>
      </c>
      <c r="AM28" s="48">
        <f t="shared" si="45"/>
        <v>4.7812275904200205E-5</v>
      </c>
      <c r="AN28" s="48">
        <f t="shared" si="46"/>
        <v>2.0341177424606942E-5</v>
      </c>
      <c r="AO28" s="48">
        <f t="shared" si="47"/>
        <v>0</v>
      </c>
      <c r="AP28" s="48">
        <f t="shared" si="48"/>
        <v>5.5743678143169384E-5</v>
      </c>
      <c r="AQ28" s="48">
        <f t="shared" si="49"/>
        <v>6.2659342420937428E-5</v>
      </c>
      <c r="AT28" s="40">
        <f t="shared" si="50"/>
        <v>3.7905599260000537E-6</v>
      </c>
      <c r="AU28" s="48">
        <f t="shared" si="51"/>
        <v>2.714634410545475E-5</v>
      </c>
      <c r="AV28" s="48">
        <f t="shared" si="52"/>
        <v>7.6639445875734079E-6</v>
      </c>
      <c r="AW28" s="40">
        <f t="shared" si="53"/>
        <v>0</v>
      </c>
      <c r="AX28" s="40">
        <f t="shared" si="54"/>
        <v>7.7834668941946677E-8</v>
      </c>
      <c r="AY28" s="40">
        <f t="shared" si="55"/>
        <v>3.0129617495422578E-5</v>
      </c>
    </row>
    <row r="29" spans="1:51" x14ac:dyDescent="0.25">
      <c r="A29" t="s">
        <v>4093</v>
      </c>
      <c r="B29" t="s">
        <v>4093</v>
      </c>
      <c r="C29">
        <v>7</v>
      </c>
      <c r="D29" t="s">
        <v>4092</v>
      </c>
      <c r="E29">
        <v>25.346</v>
      </c>
      <c r="F29">
        <v>0</v>
      </c>
      <c r="G29">
        <v>7.5907</v>
      </c>
      <c r="H29">
        <v>1407400</v>
      </c>
      <c r="I29">
        <v>0</v>
      </c>
      <c r="J29">
        <v>0</v>
      </c>
      <c r="K29">
        <v>0</v>
      </c>
      <c r="L29">
        <v>0</v>
      </c>
      <c r="M29">
        <v>5203400</v>
      </c>
      <c r="N29">
        <v>2100500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W29">
        <f t="shared" si="31"/>
        <v>7.4146407781132403E-6</v>
      </c>
      <c r="X29">
        <f t="shared" si="32"/>
        <v>0</v>
      </c>
      <c r="Y29">
        <f t="shared" si="33"/>
        <v>0</v>
      </c>
      <c r="Z29">
        <f t="shared" si="34"/>
        <v>0</v>
      </c>
      <c r="AA29">
        <f t="shared" si="35"/>
        <v>0</v>
      </c>
      <c r="AB29">
        <f t="shared" si="36"/>
        <v>2.3207399853722307E-5</v>
      </c>
      <c r="AC29">
        <f t="shared" si="37"/>
        <v>1.1374576298744067E-5</v>
      </c>
      <c r="AD29">
        <f t="shared" si="38"/>
        <v>0</v>
      </c>
      <c r="AE29">
        <f t="shared" si="39"/>
        <v>0</v>
      </c>
      <c r="AF29">
        <f t="shared" si="40"/>
        <v>0</v>
      </c>
      <c r="AG29">
        <f t="shared" si="41"/>
        <v>0</v>
      </c>
      <c r="AH29">
        <f t="shared" si="42"/>
        <v>0</v>
      </c>
      <c r="AI29">
        <f t="shared" si="43"/>
        <v>0</v>
      </c>
      <c r="AL29" s="48">
        <f t="shared" si="44"/>
        <v>3.7073203890566201E-6</v>
      </c>
      <c r="AM29" s="48">
        <f t="shared" si="45"/>
        <v>0</v>
      </c>
      <c r="AN29" s="48">
        <f t="shared" si="46"/>
        <v>1.7290988076233187E-5</v>
      </c>
      <c r="AO29" s="48">
        <f t="shared" si="47"/>
        <v>0</v>
      </c>
      <c r="AP29" s="48">
        <f t="shared" si="48"/>
        <v>0</v>
      </c>
      <c r="AQ29" s="48">
        <f t="shared" si="49"/>
        <v>0</v>
      </c>
      <c r="AT29" s="40">
        <f t="shared" si="50"/>
        <v>3.7073203890566197E-6</v>
      </c>
      <c r="AU29" s="48">
        <f t="shared" si="51"/>
        <v>0</v>
      </c>
      <c r="AV29" s="48">
        <f t="shared" si="52"/>
        <v>5.9164117774891197E-6</v>
      </c>
      <c r="AW29" s="40">
        <f t="shared" si="53"/>
        <v>0</v>
      </c>
      <c r="AX29" s="40">
        <f t="shared" si="54"/>
        <v>0</v>
      </c>
      <c r="AY29" s="40">
        <f t="shared" si="55"/>
        <v>0</v>
      </c>
    </row>
    <row r="30" spans="1:51" x14ac:dyDescent="0.25">
      <c r="A30" t="s">
        <v>4091</v>
      </c>
      <c r="B30" t="s">
        <v>4091</v>
      </c>
      <c r="C30" t="s">
        <v>160</v>
      </c>
      <c r="D30" t="s">
        <v>4090</v>
      </c>
      <c r="E30">
        <v>7.3064</v>
      </c>
      <c r="F30">
        <v>0</v>
      </c>
      <c r="G30">
        <v>21.129000000000001</v>
      </c>
      <c r="H30">
        <v>10787000</v>
      </c>
      <c r="I30">
        <v>0</v>
      </c>
      <c r="J30">
        <v>103100000</v>
      </c>
      <c r="K30">
        <v>1479200</v>
      </c>
      <c r="L30">
        <v>17991000</v>
      </c>
      <c r="M30">
        <v>23519000</v>
      </c>
      <c r="N30">
        <v>53880000</v>
      </c>
      <c r="O30">
        <v>1484100</v>
      </c>
      <c r="P30">
        <v>570330</v>
      </c>
      <c r="Q30">
        <v>39961000</v>
      </c>
      <c r="R30">
        <v>26036000</v>
      </c>
      <c r="S30">
        <v>0</v>
      </c>
      <c r="T30">
        <v>1524700</v>
      </c>
      <c r="W30">
        <f t="shared" si="31"/>
        <v>5.6829423101824302E-5</v>
      </c>
      <c r="X30">
        <f t="shared" si="32"/>
        <v>0</v>
      </c>
      <c r="Y30">
        <f t="shared" si="33"/>
        <v>3.9102614137382832E-3</v>
      </c>
      <c r="Z30">
        <f t="shared" si="34"/>
        <v>4.5797286888406096E-4</v>
      </c>
      <c r="AA30">
        <f t="shared" si="35"/>
        <v>1.4419084817331729E-3</v>
      </c>
      <c r="AB30">
        <f t="shared" si="36"/>
        <v>1.0489580604214455E-4</v>
      </c>
      <c r="AC30">
        <f t="shared" si="37"/>
        <v>2.9176966006966455E-4</v>
      </c>
      <c r="AD30">
        <f t="shared" si="38"/>
        <v>1.5229138035712712E-4</v>
      </c>
      <c r="AE30">
        <f t="shared" si="39"/>
        <v>1.6215678032577771E-4</v>
      </c>
      <c r="AF30">
        <f t="shared" si="40"/>
        <v>6.0267567435354631E-4</v>
      </c>
      <c r="AG30">
        <f t="shared" si="41"/>
        <v>5.9618095462566246E-4</v>
      </c>
      <c r="AH30">
        <f t="shared" si="42"/>
        <v>0</v>
      </c>
      <c r="AI30">
        <f t="shared" si="43"/>
        <v>7.4210725547877728E-5</v>
      </c>
      <c r="AL30" s="48">
        <f t="shared" si="44"/>
        <v>2.8414711550912151E-5</v>
      </c>
      <c r="AM30" s="48">
        <f t="shared" si="45"/>
        <v>1.9367142547851723E-3</v>
      </c>
      <c r="AN30" s="48">
        <f t="shared" si="46"/>
        <v>1.9833273305590456E-4</v>
      </c>
      <c r="AO30" s="48">
        <f t="shared" si="47"/>
        <v>1.5722408034145243E-4</v>
      </c>
      <c r="AP30" s="48">
        <f t="shared" si="48"/>
        <v>5.9942831448960444E-4</v>
      </c>
      <c r="AQ30" s="48">
        <f t="shared" si="49"/>
        <v>3.7105362773938864E-5</v>
      </c>
      <c r="AT30" s="40">
        <f t="shared" si="50"/>
        <v>2.8414711550912151E-5</v>
      </c>
      <c r="AU30" s="48">
        <f t="shared" si="51"/>
        <v>1.0268395872801669E-3</v>
      </c>
      <c r="AV30" s="48">
        <f t="shared" si="52"/>
        <v>9.3436927013760003E-5</v>
      </c>
      <c r="AW30" s="40">
        <f t="shared" si="53"/>
        <v>4.9326999843252905E-6</v>
      </c>
      <c r="AX30" s="40">
        <f t="shared" si="54"/>
        <v>3.2473598639419267E-6</v>
      </c>
      <c r="AY30" s="40">
        <f t="shared" si="55"/>
        <v>3.7105362773938857E-5</v>
      </c>
    </row>
    <row r="31" spans="1:51" x14ac:dyDescent="0.25">
      <c r="A31" t="s">
        <v>4089</v>
      </c>
      <c r="B31" t="s">
        <v>4088</v>
      </c>
      <c r="C31" t="s">
        <v>6468</v>
      </c>
      <c r="D31" t="s">
        <v>4086</v>
      </c>
      <c r="E31">
        <v>196.36</v>
      </c>
      <c r="F31">
        <v>0</v>
      </c>
      <c r="G31">
        <v>323.31</v>
      </c>
      <c r="H31">
        <v>72146000</v>
      </c>
      <c r="I31">
        <v>0</v>
      </c>
      <c r="J31">
        <v>40464000</v>
      </c>
      <c r="K31">
        <v>4135500</v>
      </c>
      <c r="L31">
        <v>17478000</v>
      </c>
      <c r="M31">
        <v>88133000</v>
      </c>
      <c r="N31">
        <v>139190000</v>
      </c>
      <c r="O31">
        <v>2359100</v>
      </c>
      <c r="P31">
        <v>736190</v>
      </c>
      <c r="Q31">
        <v>2619500</v>
      </c>
      <c r="R31">
        <v>1245800</v>
      </c>
      <c r="S31">
        <v>675750</v>
      </c>
      <c r="T31">
        <v>609990</v>
      </c>
      <c r="W31">
        <f t="shared" si="31"/>
        <v>3.8008858432411383E-4</v>
      </c>
      <c r="X31">
        <f t="shared" si="32"/>
        <v>0</v>
      </c>
      <c r="Y31">
        <f t="shared" si="33"/>
        <v>1.5346733059699892E-3</v>
      </c>
      <c r="Z31">
        <f t="shared" si="34"/>
        <v>1.2803858837682762E-3</v>
      </c>
      <c r="AA31">
        <f t="shared" si="35"/>
        <v>1.4007935325291755E-3</v>
      </c>
      <c r="AB31">
        <f t="shared" si="36"/>
        <v>3.9307717479111889E-4</v>
      </c>
      <c r="AC31">
        <f t="shared" si="37"/>
        <v>7.5373828851330006E-4</v>
      </c>
      <c r="AD31">
        <f t="shared" si="38"/>
        <v>2.4207977589144845E-4</v>
      </c>
      <c r="AE31">
        <f t="shared" si="39"/>
        <v>2.0931425684785E-4</v>
      </c>
      <c r="AF31">
        <f t="shared" si="40"/>
        <v>3.9506241809992607E-5</v>
      </c>
      <c r="AG31">
        <f t="shared" si="41"/>
        <v>2.8526741176549789E-5</v>
      </c>
      <c r="AH31">
        <f t="shared" si="42"/>
        <v>2.2560873635914219E-5</v>
      </c>
      <c r="AI31">
        <f t="shared" si="43"/>
        <v>2.9689644177182357E-5</v>
      </c>
      <c r="AL31" s="48">
        <f t="shared" si="44"/>
        <v>1.9004429216205692E-4</v>
      </c>
      <c r="AM31" s="48">
        <f t="shared" si="45"/>
        <v>1.4052842407558136E-3</v>
      </c>
      <c r="AN31" s="48">
        <f t="shared" si="46"/>
        <v>5.7340773165220947E-4</v>
      </c>
      <c r="AO31" s="48">
        <f t="shared" si="47"/>
        <v>2.2569701636964922E-4</v>
      </c>
      <c r="AP31" s="48">
        <f t="shared" si="48"/>
        <v>3.4016491493271199E-5</v>
      </c>
      <c r="AQ31" s="48">
        <f t="shared" si="49"/>
        <v>2.6125258906548288E-5</v>
      </c>
      <c r="AT31" s="40">
        <f t="shared" si="50"/>
        <v>1.9004429216205689E-4</v>
      </c>
      <c r="AU31" s="48">
        <f t="shared" si="51"/>
        <v>7.3440788207872291E-5</v>
      </c>
      <c r="AV31" s="48">
        <f t="shared" si="52"/>
        <v>1.8033055686109055E-4</v>
      </c>
      <c r="AW31" s="40">
        <f t="shared" si="53"/>
        <v>1.6382759521799217E-5</v>
      </c>
      <c r="AX31" s="40">
        <f t="shared" si="54"/>
        <v>5.4897503167214088E-6</v>
      </c>
      <c r="AY31" s="40">
        <f t="shared" si="55"/>
        <v>3.5643852706340688E-6</v>
      </c>
    </row>
    <row r="32" spans="1:51" x14ac:dyDescent="0.25">
      <c r="A32" t="s">
        <v>4085</v>
      </c>
      <c r="B32" t="s">
        <v>4085</v>
      </c>
      <c r="C32" t="s">
        <v>532</v>
      </c>
      <c r="D32" t="s">
        <v>4084</v>
      </c>
      <c r="E32">
        <v>44.603999999999999</v>
      </c>
      <c r="F32">
        <v>0</v>
      </c>
      <c r="G32">
        <v>37.000999999999998</v>
      </c>
      <c r="H32">
        <v>9722200</v>
      </c>
      <c r="I32">
        <v>0</v>
      </c>
      <c r="J32">
        <v>0</v>
      </c>
      <c r="K32">
        <v>0</v>
      </c>
      <c r="L32">
        <v>0</v>
      </c>
      <c r="M32">
        <v>4572400</v>
      </c>
      <c r="N32">
        <v>8156400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W32">
        <f t="shared" si="31"/>
        <v>5.1219710510851602E-5</v>
      </c>
      <c r="X32">
        <f t="shared" si="32"/>
        <v>0</v>
      </c>
      <c r="Y32">
        <f t="shared" si="33"/>
        <v>0</v>
      </c>
      <c r="Z32">
        <f t="shared" si="34"/>
        <v>0</v>
      </c>
      <c r="AA32">
        <f t="shared" si="35"/>
        <v>0</v>
      </c>
      <c r="AB32">
        <f t="shared" si="36"/>
        <v>2.0393111252481046E-5</v>
      </c>
      <c r="AC32">
        <f t="shared" si="37"/>
        <v>4.4168338073352111E-5</v>
      </c>
      <c r="AD32">
        <f t="shared" si="38"/>
        <v>0</v>
      </c>
      <c r="AE32">
        <f t="shared" si="39"/>
        <v>0</v>
      </c>
      <c r="AF32">
        <f t="shared" si="40"/>
        <v>0</v>
      </c>
      <c r="AG32">
        <f t="shared" si="41"/>
        <v>0</v>
      </c>
      <c r="AH32">
        <f t="shared" si="42"/>
        <v>0</v>
      </c>
      <c r="AI32">
        <f t="shared" si="43"/>
        <v>0</v>
      </c>
      <c r="AL32" s="48">
        <f t="shared" si="44"/>
        <v>2.5609855255425801E-5</v>
      </c>
      <c r="AM32" s="48">
        <f t="shared" si="45"/>
        <v>0</v>
      </c>
      <c r="AN32" s="48">
        <f t="shared" si="46"/>
        <v>3.2280724662916577E-5</v>
      </c>
      <c r="AO32" s="48">
        <f t="shared" si="47"/>
        <v>0</v>
      </c>
      <c r="AP32" s="48">
        <f t="shared" si="48"/>
        <v>0</v>
      </c>
      <c r="AQ32" s="48">
        <f t="shared" si="49"/>
        <v>0</v>
      </c>
      <c r="AT32" s="40">
        <f t="shared" si="50"/>
        <v>2.5609855255425801E-5</v>
      </c>
      <c r="AU32" s="48">
        <f t="shared" si="51"/>
        <v>0</v>
      </c>
      <c r="AV32" s="48">
        <f t="shared" si="52"/>
        <v>1.1887613410435532E-5</v>
      </c>
      <c r="AW32" s="40">
        <f t="shared" si="53"/>
        <v>0</v>
      </c>
      <c r="AX32" s="40">
        <f t="shared" si="54"/>
        <v>0</v>
      </c>
      <c r="AY32" s="40">
        <f t="shared" si="55"/>
        <v>0</v>
      </c>
    </row>
    <row r="33" spans="1:51" x14ac:dyDescent="0.25">
      <c r="A33" t="s">
        <v>4083</v>
      </c>
      <c r="B33" t="s">
        <v>4083</v>
      </c>
      <c r="C33">
        <v>8</v>
      </c>
      <c r="D33" t="s">
        <v>4082</v>
      </c>
      <c r="E33">
        <v>31.175999999999998</v>
      </c>
      <c r="F33">
        <v>0</v>
      </c>
      <c r="G33">
        <v>112.03</v>
      </c>
      <c r="H33">
        <v>13960000</v>
      </c>
      <c r="I33">
        <v>0</v>
      </c>
      <c r="J33">
        <v>1819300</v>
      </c>
      <c r="K33">
        <v>0</v>
      </c>
      <c r="L33">
        <v>690750</v>
      </c>
      <c r="M33">
        <v>7212300</v>
      </c>
      <c r="N33">
        <v>8823500</v>
      </c>
      <c r="O33">
        <v>0</v>
      </c>
      <c r="P33">
        <v>0</v>
      </c>
      <c r="Q33">
        <v>1845000</v>
      </c>
      <c r="R33">
        <v>1231200</v>
      </c>
      <c r="S33">
        <v>524560</v>
      </c>
      <c r="T33">
        <v>0</v>
      </c>
      <c r="W33">
        <f t="shared" si="31"/>
        <v>7.3545818717110154E-5</v>
      </c>
      <c r="X33">
        <f t="shared" si="32"/>
        <v>0</v>
      </c>
      <c r="Y33">
        <f t="shared" si="33"/>
        <v>6.9000374296935578E-5</v>
      </c>
      <c r="Z33">
        <f t="shared" si="34"/>
        <v>0</v>
      </c>
      <c r="AA33">
        <f t="shared" si="35"/>
        <v>5.5360918445733372E-5</v>
      </c>
      <c r="AB33">
        <f t="shared" si="36"/>
        <v>3.2167184910827805E-5</v>
      </c>
      <c r="AC33">
        <f t="shared" si="37"/>
        <v>4.778080170053239E-5</v>
      </c>
      <c r="AD33">
        <f t="shared" si="38"/>
        <v>0</v>
      </c>
      <c r="AE33">
        <f t="shared" si="39"/>
        <v>0</v>
      </c>
      <c r="AF33">
        <f t="shared" si="40"/>
        <v>2.7825545386308976E-5</v>
      </c>
      <c r="AG33">
        <f t="shared" si="41"/>
        <v>2.8192425539065743E-5</v>
      </c>
      <c r="AH33">
        <f t="shared" si="42"/>
        <v>1.7513180724313966E-5</v>
      </c>
      <c r="AI33">
        <f t="shared" si="43"/>
        <v>0</v>
      </c>
      <c r="AL33" s="48">
        <f t="shared" si="44"/>
        <v>3.6772909358555077E-5</v>
      </c>
      <c r="AM33" s="48">
        <f t="shared" si="45"/>
        <v>4.1453764247556317E-5</v>
      </c>
      <c r="AN33" s="48">
        <f t="shared" si="46"/>
        <v>3.9973993305680097E-5</v>
      </c>
      <c r="AO33" s="48">
        <f t="shared" si="47"/>
        <v>0</v>
      </c>
      <c r="AP33" s="48">
        <f t="shared" si="48"/>
        <v>2.8008985462687358E-5</v>
      </c>
      <c r="AQ33" s="48">
        <f t="shared" si="49"/>
        <v>8.7565903621569829E-6</v>
      </c>
      <c r="AT33" s="40">
        <f t="shared" si="50"/>
        <v>3.677290935855507E-5</v>
      </c>
      <c r="AU33" s="48">
        <f t="shared" si="51"/>
        <v>2.1097548172700125E-5</v>
      </c>
      <c r="AV33" s="48">
        <f t="shared" si="52"/>
        <v>7.8068083948522923E-6</v>
      </c>
      <c r="AW33" s="40">
        <f t="shared" si="53"/>
        <v>0</v>
      </c>
      <c r="AX33" s="40">
        <f t="shared" si="54"/>
        <v>1.8344007637838393E-7</v>
      </c>
      <c r="AY33" s="40">
        <f t="shared" si="55"/>
        <v>8.7565903621569829E-6</v>
      </c>
    </row>
    <row r="34" spans="1:51" x14ac:dyDescent="0.25">
      <c r="A34" t="s">
        <v>4076</v>
      </c>
      <c r="B34" t="s">
        <v>4076</v>
      </c>
      <c r="C34" t="s">
        <v>3999</v>
      </c>
      <c r="D34" t="s">
        <v>4075</v>
      </c>
      <c r="E34">
        <v>28.731000000000002</v>
      </c>
      <c r="F34">
        <v>0</v>
      </c>
      <c r="G34">
        <v>323.31</v>
      </c>
      <c r="H34">
        <v>74227000</v>
      </c>
      <c r="I34">
        <v>0</v>
      </c>
      <c r="J34">
        <v>1088500</v>
      </c>
      <c r="K34">
        <v>0</v>
      </c>
      <c r="L34">
        <v>0</v>
      </c>
      <c r="M34">
        <v>252010000</v>
      </c>
      <c r="N34">
        <v>56893000</v>
      </c>
      <c r="O34">
        <v>379790</v>
      </c>
      <c r="P34">
        <v>0</v>
      </c>
      <c r="Q34">
        <v>0</v>
      </c>
      <c r="R34">
        <v>0</v>
      </c>
      <c r="S34">
        <v>0</v>
      </c>
      <c r="T34">
        <v>0</v>
      </c>
      <c r="W34">
        <f t="shared" si="31"/>
        <v>3.9105196890508134E-4</v>
      </c>
      <c r="X34">
        <f t="shared" si="32"/>
        <v>0</v>
      </c>
      <c r="Y34">
        <f t="shared" si="33"/>
        <v>4.1283409785200013E-5</v>
      </c>
      <c r="Z34">
        <f t="shared" si="34"/>
        <v>0</v>
      </c>
      <c r="AA34">
        <f t="shared" si="35"/>
        <v>0</v>
      </c>
      <c r="AB34">
        <f t="shared" si="36"/>
        <v>1.1239760228190334E-3</v>
      </c>
      <c r="AC34">
        <f t="shared" si="37"/>
        <v>3.0808558408209773E-4</v>
      </c>
      <c r="AD34">
        <f t="shared" si="38"/>
        <v>3.8972268274262728E-5</v>
      </c>
      <c r="AE34">
        <f t="shared" si="39"/>
        <v>0</v>
      </c>
      <c r="AF34">
        <f t="shared" si="40"/>
        <v>0</v>
      </c>
      <c r="AG34">
        <f t="shared" si="41"/>
        <v>0</v>
      </c>
      <c r="AH34">
        <f t="shared" si="42"/>
        <v>0</v>
      </c>
      <c r="AI34">
        <f t="shared" si="43"/>
        <v>0</v>
      </c>
      <c r="AL34" s="48">
        <f t="shared" si="44"/>
        <v>1.9552598445254067E-4</v>
      </c>
      <c r="AM34" s="48">
        <f t="shared" si="45"/>
        <v>1.3761136595066671E-5</v>
      </c>
      <c r="AN34" s="48">
        <f t="shared" si="46"/>
        <v>7.1603080345056551E-4</v>
      </c>
      <c r="AO34" s="48">
        <f t="shared" si="47"/>
        <v>1.9486134137131364E-5</v>
      </c>
      <c r="AP34" s="48">
        <f t="shared" si="48"/>
        <v>0</v>
      </c>
      <c r="AQ34" s="48">
        <f t="shared" si="49"/>
        <v>0</v>
      </c>
      <c r="AT34" s="40">
        <f t="shared" si="50"/>
        <v>1.9552598445254067E-4</v>
      </c>
      <c r="AU34" s="48">
        <f t="shared" si="51"/>
        <v>1.3761136595066671E-5</v>
      </c>
      <c r="AV34" s="48">
        <f t="shared" si="52"/>
        <v>4.0794521936846783E-4</v>
      </c>
      <c r="AW34" s="40">
        <f t="shared" si="53"/>
        <v>1.9486134137131364E-5</v>
      </c>
      <c r="AX34" s="40">
        <f t="shared" si="54"/>
        <v>0</v>
      </c>
      <c r="AY34" s="40">
        <f t="shared" si="55"/>
        <v>0</v>
      </c>
    </row>
    <row r="35" spans="1:51" x14ac:dyDescent="0.25">
      <c r="A35" t="s">
        <v>6467</v>
      </c>
      <c r="B35" t="s">
        <v>6467</v>
      </c>
      <c r="C35">
        <v>1</v>
      </c>
      <c r="D35" t="s">
        <v>6466</v>
      </c>
      <c r="E35">
        <v>10.356</v>
      </c>
      <c r="F35">
        <v>0</v>
      </c>
      <c r="G35">
        <v>27.202000000000002</v>
      </c>
      <c r="H35">
        <v>15745000</v>
      </c>
      <c r="I35">
        <v>0</v>
      </c>
      <c r="J35">
        <v>0</v>
      </c>
      <c r="K35">
        <v>0</v>
      </c>
      <c r="L35">
        <v>0</v>
      </c>
      <c r="M35">
        <v>9527700</v>
      </c>
      <c r="N35">
        <v>7411800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W35">
        <f t="shared" si="31"/>
        <v>8.2949779061669012E-5</v>
      </c>
      <c r="X35">
        <f t="shared" si="32"/>
        <v>0</v>
      </c>
      <c r="Y35">
        <f t="shared" si="33"/>
        <v>0</v>
      </c>
      <c r="Z35">
        <f t="shared" si="34"/>
        <v>0</v>
      </c>
      <c r="AA35">
        <f t="shared" si="35"/>
        <v>0</v>
      </c>
      <c r="AB35">
        <f t="shared" si="36"/>
        <v>4.2493973860612298E-5</v>
      </c>
      <c r="AC35">
        <f t="shared" si="37"/>
        <v>4.0136198338981804E-5</v>
      </c>
      <c r="AD35">
        <f t="shared" si="38"/>
        <v>0</v>
      </c>
      <c r="AE35">
        <f t="shared" si="39"/>
        <v>0</v>
      </c>
      <c r="AF35">
        <f t="shared" si="40"/>
        <v>0</v>
      </c>
      <c r="AG35">
        <f t="shared" si="41"/>
        <v>0</v>
      </c>
      <c r="AH35">
        <f t="shared" si="42"/>
        <v>0</v>
      </c>
      <c r="AI35">
        <f t="shared" si="43"/>
        <v>0</v>
      </c>
      <c r="AL35" s="48">
        <f t="shared" si="44"/>
        <v>4.1474889530834506E-5</v>
      </c>
      <c r="AM35" s="48">
        <f t="shared" si="45"/>
        <v>0</v>
      </c>
      <c r="AN35" s="48">
        <f t="shared" si="46"/>
        <v>4.1315086099797051E-5</v>
      </c>
      <c r="AO35" s="48">
        <f t="shared" si="47"/>
        <v>0</v>
      </c>
      <c r="AP35" s="48">
        <f t="shared" si="48"/>
        <v>0</v>
      </c>
      <c r="AQ35" s="48">
        <f t="shared" si="49"/>
        <v>0</v>
      </c>
      <c r="AT35" s="40">
        <f t="shared" si="50"/>
        <v>4.1474889530834506E-5</v>
      </c>
      <c r="AU35" s="48">
        <f t="shared" si="51"/>
        <v>0</v>
      </c>
      <c r="AV35" s="48">
        <f t="shared" si="52"/>
        <v>1.1788877608152467E-6</v>
      </c>
      <c r="AW35" s="40">
        <f t="shared" si="53"/>
        <v>0</v>
      </c>
      <c r="AX35" s="40">
        <f t="shared" si="54"/>
        <v>0</v>
      </c>
      <c r="AY35" s="40">
        <f t="shared" si="55"/>
        <v>0</v>
      </c>
    </row>
    <row r="36" spans="1:51" x14ac:dyDescent="0.25">
      <c r="A36" t="s">
        <v>6465</v>
      </c>
      <c r="B36" t="s">
        <v>6465</v>
      </c>
      <c r="C36" t="s">
        <v>696</v>
      </c>
      <c r="D36" t="s">
        <v>6464</v>
      </c>
      <c r="E36">
        <v>68.444000000000003</v>
      </c>
      <c r="F36">
        <v>0</v>
      </c>
      <c r="G36">
        <v>170.51</v>
      </c>
      <c r="H36">
        <v>1807100</v>
      </c>
      <c r="I36">
        <v>0</v>
      </c>
      <c r="J36">
        <v>0</v>
      </c>
      <c r="K36">
        <v>0</v>
      </c>
      <c r="L36">
        <v>0</v>
      </c>
      <c r="M36">
        <v>658480</v>
      </c>
      <c r="N36">
        <v>1971300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W36">
        <f t="shared" si="31"/>
        <v>9.520390329777203E-6</v>
      </c>
      <c r="X36">
        <f t="shared" si="32"/>
        <v>0</v>
      </c>
      <c r="Y36">
        <f t="shared" si="33"/>
        <v>0</v>
      </c>
      <c r="Z36">
        <f t="shared" si="34"/>
        <v>0</v>
      </c>
      <c r="AA36">
        <f t="shared" si="35"/>
        <v>0</v>
      </c>
      <c r="AB36">
        <f t="shared" si="36"/>
        <v>2.936850646823051E-6</v>
      </c>
      <c r="AC36">
        <f t="shared" si="37"/>
        <v>1.0674935614241457E-5</v>
      </c>
      <c r="AD36">
        <f t="shared" si="38"/>
        <v>0</v>
      </c>
      <c r="AE36">
        <f t="shared" si="39"/>
        <v>0</v>
      </c>
      <c r="AF36">
        <f t="shared" si="40"/>
        <v>0</v>
      </c>
      <c r="AG36">
        <f t="shared" si="41"/>
        <v>0</v>
      </c>
      <c r="AH36">
        <f t="shared" si="42"/>
        <v>0</v>
      </c>
      <c r="AI36">
        <f t="shared" si="43"/>
        <v>0</v>
      </c>
      <c r="AL36" s="48">
        <f t="shared" si="44"/>
        <v>4.7601951648886015E-6</v>
      </c>
      <c r="AM36" s="48">
        <f t="shared" si="45"/>
        <v>0</v>
      </c>
      <c r="AN36" s="48">
        <f t="shared" si="46"/>
        <v>6.8058931305322541E-6</v>
      </c>
      <c r="AO36" s="48">
        <f t="shared" si="47"/>
        <v>0</v>
      </c>
      <c r="AP36" s="48">
        <f t="shared" si="48"/>
        <v>0</v>
      </c>
      <c r="AQ36" s="48">
        <f t="shared" si="49"/>
        <v>0</v>
      </c>
      <c r="AT36" s="40">
        <f t="shared" si="50"/>
        <v>4.7601951648886015E-6</v>
      </c>
      <c r="AU36" s="48">
        <f t="shared" si="51"/>
        <v>0</v>
      </c>
      <c r="AV36" s="48">
        <f t="shared" si="52"/>
        <v>3.8690424837092018E-6</v>
      </c>
      <c r="AW36" s="40">
        <f t="shared" si="53"/>
        <v>0</v>
      </c>
      <c r="AX36" s="40">
        <f t="shared" si="54"/>
        <v>0</v>
      </c>
      <c r="AY36" s="40">
        <f t="shared" si="55"/>
        <v>0</v>
      </c>
    </row>
    <row r="37" spans="1:51" x14ac:dyDescent="0.25">
      <c r="A37" t="s">
        <v>6463</v>
      </c>
      <c r="B37" t="s">
        <v>6463</v>
      </c>
      <c r="C37" t="s">
        <v>383</v>
      </c>
      <c r="D37" t="s">
        <v>6462</v>
      </c>
      <c r="E37">
        <v>108.55</v>
      </c>
      <c r="F37">
        <v>0</v>
      </c>
      <c r="G37">
        <v>92.375</v>
      </c>
      <c r="H37">
        <v>8236400</v>
      </c>
      <c r="I37">
        <v>0</v>
      </c>
      <c r="J37">
        <v>0</v>
      </c>
      <c r="K37">
        <v>0</v>
      </c>
      <c r="L37">
        <v>0</v>
      </c>
      <c r="M37">
        <v>4791000</v>
      </c>
      <c r="N37">
        <v>7667600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W37">
        <f t="shared" si="31"/>
        <v>4.3392033043094994E-5</v>
      </c>
      <c r="X37">
        <f t="shared" si="32"/>
        <v>0</v>
      </c>
      <c r="Y37">
        <f t="shared" si="33"/>
        <v>0</v>
      </c>
      <c r="Z37">
        <f t="shared" si="34"/>
        <v>0</v>
      </c>
      <c r="AA37">
        <f t="shared" si="35"/>
        <v>0</v>
      </c>
      <c r="AB37">
        <f t="shared" si="36"/>
        <v>2.136807716093008E-5</v>
      </c>
      <c r="AC37">
        <f t="shared" si="37"/>
        <v>4.1521400251487747E-5</v>
      </c>
      <c r="AD37">
        <f t="shared" si="38"/>
        <v>0</v>
      </c>
      <c r="AE37">
        <f t="shared" si="39"/>
        <v>0</v>
      </c>
      <c r="AF37">
        <f t="shared" si="40"/>
        <v>0</v>
      </c>
      <c r="AG37">
        <f t="shared" si="41"/>
        <v>0</v>
      </c>
      <c r="AH37">
        <f t="shared" si="42"/>
        <v>0</v>
      </c>
      <c r="AI37">
        <f t="shared" si="43"/>
        <v>0</v>
      </c>
      <c r="AL37" s="48">
        <f t="shared" si="44"/>
        <v>2.1696016521547497E-5</v>
      </c>
      <c r="AM37" s="48">
        <f t="shared" si="45"/>
        <v>0</v>
      </c>
      <c r="AN37" s="48">
        <f t="shared" si="46"/>
        <v>3.1444738706208913E-5</v>
      </c>
      <c r="AO37" s="48">
        <f t="shared" si="47"/>
        <v>0</v>
      </c>
      <c r="AP37" s="48">
        <f t="shared" si="48"/>
        <v>0</v>
      </c>
      <c r="AQ37" s="48">
        <f t="shared" si="49"/>
        <v>0</v>
      </c>
      <c r="AT37" s="40">
        <f t="shared" si="50"/>
        <v>2.1696016521547494E-5</v>
      </c>
      <c r="AU37" s="48">
        <f t="shared" si="51"/>
        <v>0</v>
      </c>
      <c r="AV37" s="48">
        <f t="shared" si="52"/>
        <v>1.0076661545278833E-5</v>
      </c>
      <c r="AW37" s="40">
        <f t="shared" si="53"/>
        <v>0</v>
      </c>
      <c r="AX37" s="40">
        <f t="shared" si="54"/>
        <v>0</v>
      </c>
      <c r="AY37" s="40">
        <f t="shared" si="55"/>
        <v>0</v>
      </c>
    </row>
    <row r="38" spans="1:51" x14ac:dyDescent="0.25">
      <c r="A38" t="s">
        <v>4064</v>
      </c>
      <c r="B38" t="s">
        <v>4064</v>
      </c>
      <c r="C38">
        <v>13</v>
      </c>
      <c r="D38" t="s">
        <v>4062</v>
      </c>
      <c r="E38">
        <v>70.087000000000003</v>
      </c>
      <c r="F38">
        <v>0</v>
      </c>
      <c r="G38">
        <v>52.390999999999998</v>
      </c>
      <c r="H38">
        <v>10008000</v>
      </c>
      <c r="I38">
        <v>546130</v>
      </c>
      <c r="J38">
        <v>10434000</v>
      </c>
      <c r="K38">
        <v>637390</v>
      </c>
      <c r="L38">
        <v>2458000</v>
      </c>
      <c r="M38">
        <v>5184900</v>
      </c>
      <c r="N38">
        <v>10420000</v>
      </c>
      <c r="O38">
        <v>3208000</v>
      </c>
      <c r="P38">
        <v>524610</v>
      </c>
      <c r="Q38">
        <v>6028400</v>
      </c>
      <c r="R38">
        <v>9767200</v>
      </c>
      <c r="S38">
        <v>948720</v>
      </c>
      <c r="T38">
        <v>0</v>
      </c>
      <c r="W38">
        <f t="shared" si="31"/>
        <v>5.272539783100562E-5</v>
      </c>
      <c r="X38">
        <f t="shared" si="32"/>
        <v>5.5472081650304961E-4</v>
      </c>
      <c r="Y38">
        <f t="shared" si="33"/>
        <v>3.957290745969471E-4</v>
      </c>
      <c r="Z38">
        <f t="shared" si="34"/>
        <v>1.9734135133721715E-4</v>
      </c>
      <c r="AA38">
        <f t="shared" si="35"/>
        <v>1.9699911334001104E-4</v>
      </c>
      <c r="AB38">
        <f t="shared" si="36"/>
        <v>2.3124889015175614E-5</v>
      </c>
      <c r="AC38">
        <f t="shared" si="37"/>
        <v>5.6426129508647077E-5</v>
      </c>
      <c r="AD38">
        <f t="shared" si="38"/>
        <v>3.2918991185611744E-4</v>
      </c>
      <c r="AE38">
        <f t="shared" si="39"/>
        <v>1.4915762545667638E-4</v>
      </c>
      <c r="AF38">
        <f t="shared" si="40"/>
        <v>9.0917895830257465E-5</v>
      </c>
      <c r="AG38">
        <f t="shared" si="41"/>
        <v>2.2365258181056117E-4</v>
      </c>
      <c r="AH38">
        <f t="shared" si="42"/>
        <v>3.1674364832947892E-5</v>
      </c>
      <c r="AI38">
        <f t="shared" si="43"/>
        <v>0</v>
      </c>
      <c r="AL38" s="48">
        <f t="shared" si="44"/>
        <v>3.0372310716702763E-4</v>
      </c>
      <c r="AM38" s="48">
        <f t="shared" si="45"/>
        <v>2.6335651309139177E-4</v>
      </c>
      <c r="AN38" s="48">
        <f t="shared" si="46"/>
        <v>3.9775509261911346E-5</v>
      </c>
      <c r="AO38" s="48">
        <f t="shared" si="47"/>
        <v>2.3917376865639691E-4</v>
      </c>
      <c r="AP38" s="48">
        <f t="shared" si="48"/>
        <v>1.5728523882040931E-4</v>
      </c>
      <c r="AQ38" s="48">
        <f t="shared" si="49"/>
        <v>1.5837182416473946E-5</v>
      </c>
      <c r="AT38" s="40">
        <f t="shared" si="50"/>
        <v>2.5099770933602198E-4</v>
      </c>
      <c r="AU38" s="48">
        <f t="shared" si="51"/>
        <v>6.6186354488338985E-5</v>
      </c>
      <c r="AV38" s="48">
        <f t="shared" si="52"/>
        <v>1.6650620246735731E-5</v>
      </c>
      <c r="AW38" s="40">
        <f t="shared" si="53"/>
        <v>9.0016143199720514E-5</v>
      </c>
      <c r="AX38" s="40">
        <f t="shared" si="54"/>
        <v>6.6367342990151861E-5</v>
      </c>
      <c r="AY38" s="40">
        <f t="shared" si="55"/>
        <v>1.5837182416473942E-5</v>
      </c>
    </row>
    <row r="39" spans="1:51" x14ac:dyDescent="0.25">
      <c r="A39" t="s">
        <v>4061</v>
      </c>
      <c r="B39" t="s">
        <v>4061</v>
      </c>
      <c r="C39" t="s">
        <v>200</v>
      </c>
      <c r="D39" t="s">
        <v>4060</v>
      </c>
      <c r="E39">
        <v>75.001999999999995</v>
      </c>
      <c r="F39">
        <v>5.8071999999999996E-4</v>
      </c>
      <c r="G39">
        <v>3.2709000000000001</v>
      </c>
      <c r="H39">
        <v>0</v>
      </c>
      <c r="I39">
        <v>0</v>
      </c>
      <c r="J39">
        <v>0</v>
      </c>
      <c r="K39">
        <v>0</v>
      </c>
      <c r="L39">
        <v>0</v>
      </c>
      <c r="M39">
        <v>105830</v>
      </c>
      <c r="N39">
        <v>174160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W39">
        <f t="shared" si="31"/>
        <v>0</v>
      </c>
      <c r="X39">
        <f t="shared" si="32"/>
        <v>0</v>
      </c>
      <c r="Y39">
        <f t="shared" si="33"/>
        <v>0</v>
      </c>
      <c r="Z39">
        <f t="shared" si="34"/>
        <v>0</v>
      </c>
      <c r="AA39">
        <f t="shared" si="35"/>
        <v>0</v>
      </c>
      <c r="AB39">
        <f t="shared" si="36"/>
        <v>4.7200659694035278E-7</v>
      </c>
      <c r="AC39">
        <f t="shared" si="37"/>
        <v>9.4310697842859637E-7</v>
      </c>
      <c r="AD39">
        <f t="shared" si="38"/>
        <v>0</v>
      </c>
      <c r="AE39">
        <f t="shared" si="39"/>
        <v>0</v>
      </c>
      <c r="AF39">
        <f t="shared" si="40"/>
        <v>0</v>
      </c>
      <c r="AG39">
        <f t="shared" si="41"/>
        <v>0</v>
      </c>
      <c r="AH39">
        <f t="shared" si="42"/>
        <v>0</v>
      </c>
      <c r="AI39">
        <f t="shared" si="43"/>
        <v>0</v>
      </c>
      <c r="AL39" s="48">
        <f t="shared" si="44"/>
        <v>0</v>
      </c>
      <c r="AM39" s="48">
        <f t="shared" si="45"/>
        <v>0</v>
      </c>
      <c r="AN39" s="48">
        <f t="shared" si="46"/>
        <v>7.0755678768447458E-7</v>
      </c>
      <c r="AO39" s="48">
        <f t="shared" si="47"/>
        <v>0</v>
      </c>
      <c r="AP39" s="48">
        <f t="shared" si="48"/>
        <v>0</v>
      </c>
      <c r="AQ39" s="48">
        <f t="shared" si="49"/>
        <v>0</v>
      </c>
      <c r="AT39" s="40">
        <f t="shared" si="50"/>
        <v>0</v>
      </c>
      <c r="AU39" s="48">
        <f t="shared" si="51"/>
        <v>0</v>
      </c>
      <c r="AV39" s="48">
        <f t="shared" si="52"/>
        <v>2.355501907441218E-7</v>
      </c>
      <c r="AW39" s="40">
        <f t="shared" si="53"/>
        <v>0</v>
      </c>
      <c r="AX39" s="40">
        <f t="shared" si="54"/>
        <v>0</v>
      </c>
      <c r="AY39" s="40">
        <f t="shared" si="55"/>
        <v>0</v>
      </c>
    </row>
    <row r="40" spans="1:51" x14ac:dyDescent="0.25">
      <c r="A40" t="s">
        <v>6461</v>
      </c>
      <c r="B40" t="s">
        <v>6461</v>
      </c>
      <c r="C40">
        <v>2</v>
      </c>
      <c r="D40" t="s">
        <v>6460</v>
      </c>
      <c r="E40">
        <v>28.657</v>
      </c>
      <c r="F40">
        <v>0</v>
      </c>
      <c r="G40">
        <v>33.811</v>
      </c>
      <c r="H40">
        <v>1006200</v>
      </c>
      <c r="I40">
        <v>0</v>
      </c>
      <c r="J40">
        <v>0</v>
      </c>
      <c r="K40">
        <v>0</v>
      </c>
      <c r="L40">
        <v>0</v>
      </c>
      <c r="M40">
        <v>1009500</v>
      </c>
      <c r="N40">
        <v>3784700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W40">
        <f t="shared" si="31"/>
        <v>5.3009887387647735E-6</v>
      </c>
      <c r="X40">
        <f t="shared" si="32"/>
        <v>0</v>
      </c>
      <c r="Y40">
        <f t="shared" si="33"/>
        <v>0</v>
      </c>
      <c r="Z40">
        <f t="shared" si="34"/>
        <v>0</v>
      </c>
      <c r="AA40">
        <f t="shared" si="35"/>
        <v>0</v>
      </c>
      <c r="AB40">
        <f t="shared" si="36"/>
        <v>4.5024157574533318E-6</v>
      </c>
      <c r="AC40">
        <f t="shared" si="37"/>
        <v>2.0494815004930575E-5</v>
      </c>
      <c r="AD40">
        <f t="shared" si="38"/>
        <v>0</v>
      </c>
      <c r="AE40">
        <f t="shared" si="39"/>
        <v>0</v>
      </c>
      <c r="AF40">
        <f t="shared" si="40"/>
        <v>0</v>
      </c>
      <c r="AG40">
        <f t="shared" si="41"/>
        <v>0</v>
      </c>
      <c r="AH40">
        <f t="shared" si="42"/>
        <v>0</v>
      </c>
      <c r="AI40">
        <f t="shared" si="43"/>
        <v>0</v>
      </c>
      <c r="AL40" s="48">
        <f t="shared" si="44"/>
        <v>2.6504943693823868E-6</v>
      </c>
      <c r="AM40" s="48">
        <f t="shared" si="45"/>
        <v>0</v>
      </c>
      <c r="AN40" s="48">
        <f t="shared" si="46"/>
        <v>1.2498615381191954E-5</v>
      </c>
      <c r="AO40" s="48">
        <f t="shared" si="47"/>
        <v>0</v>
      </c>
      <c r="AP40" s="48">
        <f t="shared" si="48"/>
        <v>0</v>
      </c>
      <c r="AQ40" s="48">
        <f t="shared" si="49"/>
        <v>0</v>
      </c>
      <c r="AT40" s="40">
        <f t="shared" si="50"/>
        <v>2.6504943693823868E-6</v>
      </c>
      <c r="AU40" s="48">
        <f t="shared" si="51"/>
        <v>0</v>
      </c>
      <c r="AV40" s="48">
        <f t="shared" si="52"/>
        <v>7.9961996237386218E-6</v>
      </c>
      <c r="AW40" s="40">
        <f t="shared" si="53"/>
        <v>0</v>
      </c>
      <c r="AX40" s="40">
        <f t="shared" si="54"/>
        <v>0</v>
      </c>
      <c r="AY40" s="40">
        <f t="shared" si="55"/>
        <v>0</v>
      </c>
    </row>
    <row r="41" spans="1:51" x14ac:dyDescent="0.25">
      <c r="A41" t="s">
        <v>6459</v>
      </c>
      <c r="B41" t="s">
        <v>6459</v>
      </c>
      <c r="C41">
        <v>5</v>
      </c>
      <c r="D41" t="s">
        <v>6458</v>
      </c>
      <c r="E41">
        <v>122.4</v>
      </c>
      <c r="F41">
        <v>0</v>
      </c>
      <c r="G41">
        <v>97.543999999999997</v>
      </c>
      <c r="H41">
        <v>2978600</v>
      </c>
      <c r="I41">
        <v>0</v>
      </c>
      <c r="J41">
        <v>0</v>
      </c>
      <c r="K41">
        <v>0</v>
      </c>
      <c r="L41">
        <v>0</v>
      </c>
      <c r="M41">
        <v>1765000</v>
      </c>
      <c r="N41">
        <v>4118000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W41">
        <f t="shared" si="31"/>
        <v>1.5692233211374235E-5</v>
      </c>
      <c r="X41">
        <f t="shared" si="32"/>
        <v>0</v>
      </c>
      <c r="Y41">
        <f t="shared" si="33"/>
        <v>0</v>
      </c>
      <c r="Z41">
        <f t="shared" si="34"/>
        <v>0</v>
      </c>
      <c r="AA41">
        <f t="shared" si="35"/>
        <v>0</v>
      </c>
      <c r="AB41">
        <f t="shared" si="36"/>
        <v>7.8719800018872034E-6</v>
      </c>
      <c r="AC41">
        <f t="shared" si="37"/>
        <v>2.2299693024626551E-5</v>
      </c>
      <c r="AD41">
        <f t="shared" si="38"/>
        <v>0</v>
      </c>
      <c r="AE41">
        <f t="shared" si="39"/>
        <v>0</v>
      </c>
      <c r="AF41">
        <f t="shared" si="40"/>
        <v>0</v>
      </c>
      <c r="AG41">
        <f t="shared" si="41"/>
        <v>0</v>
      </c>
      <c r="AH41">
        <f t="shared" si="42"/>
        <v>0</v>
      </c>
      <c r="AI41">
        <f t="shared" si="43"/>
        <v>0</v>
      </c>
      <c r="AL41" s="48">
        <f t="shared" si="44"/>
        <v>7.8461166056871175E-6</v>
      </c>
      <c r="AM41" s="48">
        <f t="shared" si="45"/>
        <v>0</v>
      </c>
      <c r="AN41" s="48">
        <f t="shared" si="46"/>
        <v>1.5085836513256877E-5</v>
      </c>
      <c r="AO41" s="48">
        <f t="shared" si="47"/>
        <v>0</v>
      </c>
      <c r="AP41" s="48">
        <f t="shared" si="48"/>
        <v>0</v>
      </c>
      <c r="AQ41" s="48">
        <f t="shared" si="49"/>
        <v>0</v>
      </c>
      <c r="AT41" s="40">
        <f t="shared" si="50"/>
        <v>7.8461166056871158E-6</v>
      </c>
      <c r="AU41" s="48">
        <f t="shared" si="51"/>
        <v>0</v>
      </c>
      <c r="AV41" s="48">
        <f t="shared" si="52"/>
        <v>7.2138565113696731E-6</v>
      </c>
      <c r="AW41" s="40">
        <f t="shared" si="53"/>
        <v>0</v>
      </c>
      <c r="AX41" s="40">
        <f t="shared" si="54"/>
        <v>0</v>
      </c>
      <c r="AY41" s="40">
        <f t="shared" si="55"/>
        <v>0</v>
      </c>
    </row>
    <row r="42" spans="1:51" x14ac:dyDescent="0.25">
      <c r="A42" t="s">
        <v>6457</v>
      </c>
      <c r="B42" t="s">
        <v>6457</v>
      </c>
      <c r="C42">
        <v>2</v>
      </c>
      <c r="D42" t="s">
        <v>6456</v>
      </c>
      <c r="E42">
        <v>114.2</v>
      </c>
      <c r="F42">
        <v>3.2769000000000001E-3</v>
      </c>
      <c r="G42">
        <v>2.4504999999999999</v>
      </c>
      <c r="H42">
        <v>978080</v>
      </c>
      <c r="I42">
        <v>0</v>
      </c>
      <c r="J42">
        <v>988350</v>
      </c>
      <c r="K42">
        <v>0</v>
      </c>
      <c r="L42">
        <v>0</v>
      </c>
      <c r="M42">
        <v>0</v>
      </c>
      <c r="N42">
        <v>0</v>
      </c>
      <c r="O42">
        <v>467430</v>
      </c>
      <c r="P42">
        <v>0</v>
      </c>
      <c r="Q42">
        <v>5610800</v>
      </c>
      <c r="R42">
        <v>0</v>
      </c>
      <c r="S42">
        <v>1611600</v>
      </c>
      <c r="T42">
        <v>0</v>
      </c>
      <c r="W42">
        <f t="shared" si="31"/>
        <v>5.152843436305953E-6</v>
      </c>
      <c r="X42">
        <f t="shared" si="32"/>
        <v>0</v>
      </c>
      <c r="Y42">
        <f t="shared" si="33"/>
        <v>3.7485032669914955E-5</v>
      </c>
      <c r="Z42">
        <f t="shared" si="34"/>
        <v>0</v>
      </c>
      <c r="AA42">
        <f t="shared" si="35"/>
        <v>0</v>
      </c>
      <c r="AB42">
        <f t="shared" si="36"/>
        <v>0</v>
      </c>
      <c r="AC42">
        <f t="shared" si="37"/>
        <v>0</v>
      </c>
      <c r="AD42">
        <f t="shared" si="38"/>
        <v>4.7965473970980349E-5</v>
      </c>
      <c r="AE42">
        <f t="shared" si="39"/>
        <v>0</v>
      </c>
      <c r="AF42">
        <f t="shared" si="40"/>
        <v>8.4619821167209965E-5</v>
      </c>
      <c r="AG42">
        <f t="shared" si="41"/>
        <v>0</v>
      </c>
      <c r="AH42">
        <f t="shared" si="42"/>
        <v>5.380555523735014E-5</v>
      </c>
      <c r="AI42">
        <f t="shared" si="43"/>
        <v>0</v>
      </c>
      <c r="AL42" s="48">
        <f t="shared" si="44"/>
        <v>2.5764217181529765E-6</v>
      </c>
      <c r="AM42" s="48">
        <f t="shared" si="45"/>
        <v>1.2495010889971652E-5</v>
      </c>
      <c r="AN42" s="48">
        <f t="shared" si="46"/>
        <v>0</v>
      </c>
      <c r="AO42" s="48">
        <f t="shared" si="47"/>
        <v>2.3982736985490174E-5</v>
      </c>
      <c r="AP42" s="48">
        <f t="shared" si="48"/>
        <v>4.2309910583604983E-5</v>
      </c>
      <c r="AQ42" s="48">
        <f t="shared" si="49"/>
        <v>2.690277761867507E-5</v>
      </c>
      <c r="AT42" s="40">
        <f t="shared" si="50"/>
        <v>2.5764217181529765E-6</v>
      </c>
      <c r="AU42" s="48">
        <f t="shared" si="51"/>
        <v>1.2495010889971653E-5</v>
      </c>
      <c r="AV42" s="48">
        <f t="shared" si="52"/>
        <v>0</v>
      </c>
      <c r="AW42" s="40">
        <f t="shared" si="53"/>
        <v>2.3982736985490171E-5</v>
      </c>
      <c r="AX42" s="40">
        <f t="shared" si="54"/>
        <v>4.2309910583604983E-5</v>
      </c>
      <c r="AY42" s="40">
        <f t="shared" si="55"/>
        <v>2.6902777618675067E-5</v>
      </c>
    </row>
    <row r="43" spans="1:51" x14ac:dyDescent="0.25">
      <c r="A43" t="s">
        <v>4059</v>
      </c>
      <c r="B43" t="s">
        <v>4059</v>
      </c>
      <c r="C43" t="s">
        <v>6455</v>
      </c>
      <c r="D43" t="s">
        <v>4058</v>
      </c>
      <c r="E43">
        <v>91.688999999999993</v>
      </c>
      <c r="F43">
        <v>0</v>
      </c>
      <c r="G43">
        <v>323.31</v>
      </c>
      <c r="H43">
        <v>214570000</v>
      </c>
      <c r="I43">
        <v>0</v>
      </c>
      <c r="J43">
        <v>164220</v>
      </c>
      <c r="K43">
        <v>0</v>
      </c>
      <c r="L43">
        <v>134280</v>
      </c>
      <c r="M43">
        <v>191820000</v>
      </c>
      <c r="N43">
        <v>142680000</v>
      </c>
      <c r="O43">
        <v>369190</v>
      </c>
      <c r="P43">
        <v>0</v>
      </c>
      <c r="Q43">
        <v>75466</v>
      </c>
      <c r="R43">
        <v>0</v>
      </c>
      <c r="S43">
        <v>0</v>
      </c>
      <c r="T43">
        <v>0</v>
      </c>
      <c r="W43">
        <f t="shared" si="31"/>
        <v>1.1304245216425734E-3</v>
      </c>
      <c r="X43">
        <f t="shared" si="32"/>
        <v>0</v>
      </c>
      <c r="Y43">
        <f t="shared" si="33"/>
        <v>6.228352370165867E-6</v>
      </c>
      <c r="Z43">
        <f t="shared" si="34"/>
        <v>0</v>
      </c>
      <c r="AA43">
        <f t="shared" si="35"/>
        <v>1.0762018282870905E-5</v>
      </c>
      <c r="AB43">
        <f t="shared" si="36"/>
        <v>8.5552589459603581E-4</v>
      </c>
      <c r="AC43">
        <f t="shared" si="37"/>
        <v>7.726372512757932E-4</v>
      </c>
      <c r="AD43">
        <f t="shared" si="38"/>
        <v>3.7884545996932662E-5</v>
      </c>
      <c r="AE43">
        <f t="shared" si="39"/>
        <v>0</v>
      </c>
      <c r="AF43">
        <f t="shared" si="40"/>
        <v>1.1381477550803215E-6</v>
      </c>
      <c r="AG43">
        <f t="shared" si="41"/>
        <v>0</v>
      </c>
      <c r="AH43">
        <f t="shared" si="42"/>
        <v>0</v>
      </c>
      <c r="AI43">
        <f t="shared" si="43"/>
        <v>0</v>
      </c>
      <c r="AL43" s="48">
        <f t="shared" si="44"/>
        <v>5.6521226082128671E-4</v>
      </c>
      <c r="AM43" s="48">
        <f t="shared" si="45"/>
        <v>5.6634568843455902E-6</v>
      </c>
      <c r="AN43" s="48">
        <f t="shared" si="46"/>
        <v>8.1408157293591456E-4</v>
      </c>
      <c r="AO43" s="48">
        <f t="shared" si="47"/>
        <v>1.8942272998466331E-5</v>
      </c>
      <c r="AP43" s="48">
        <f t="shared" si="48"/>
        <v>5.6907387754016073E-7</v>
      </c>
      <c r="AQ43" s="48">
        <f t="shared" si="49"/>
        <v>0</v>
      </c>
      <c r="AT43" s="40">
        <f t="shared" si="50"/>
        <v>5.652122608212866E-4</v>
      </c>
      <c r="AU43" s="48">
        <f t="shared" si="51"/>
        <v>3.1195400068299064E-6</v>
      </c>
      <c r="AV43" s="48">
        <f t="shared" si="52"/>
        <v>4.14443216601213E-5</v>
      </c>
      <c r="AW43" s="40">
        <f t="shared" si="53"/>
        <v>1.8942272998466331E-5</v>
      </c>
      <c r="AX43" s="40">
        <f t="shared" si="54"/>
        <v>5.6907387754016073E-7</v>
      </c>
      <c r="AY43" s="40">
        <f t="shared" si="55"/>
        <v>0</v>
      </c>
    </row>
    <row r="44" spans="1:51" x14ac:dyDescent="0.25">
      <c r="A44" t="s">
        <v>6454</v>
      </c>
      <c r="B44" t="s">
        <v>6454</v>
      </c>
      <c r="C44" t="s">
        <v>200</v>
      </c>
      <c r="D44" t="s">
        <v>6453</v>
      </c>
      <c r="E44">
        <v>29.116</v>
      </c>
      <c r="F44">
        <v>6.3451999999999996E-4</v>
      </c>
      <c r="G44">
        <v>4.5202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W44">
        <f t="shared" si="31"/>
        <v>0</v>
      </c>
      <c r="X44">
        <f t="shared" si="32"/>
        <v>0</v>
      </c>
      <c r="Y44">
        <f t="shared" si="33"/>
        <v>0</v>
      </c>
      <c r="Z44">
        <f t="shared" si="34"/>
        <v>0</v>
      </c>
      <c r="AA44">
        <f t="shared" si="35"/>
        <v>0</v>
      </c>
      <c r="AB44">
        <f t="shared" si="36"/>
        <v>0</v>
      </c>
      <c r="AC44">
        <f t="shared" si="37"/>
        <v>0</v>
      </c>
      <c r="AD44">
        <f t="shared" si="38"/>
        <v>0</v>
      </c>
      <c r="AE44">
        <f t="shared" si="39"/>
        <v>0</v>
      </c>
      <c r="AF44">
        <f t="shared" si="40"/>
        <v>0</v>
      </c>
      <c r="AG44">
        <f t="shared" si="41"/>
        <v>0</v>
      </c>
      <c r="AH44">
        <f t="shared" si="42"/>
        <v>0</v>
      </c>
      <c r="AI44">
        <f t="shared" si="43"/>
        <v>0</v>
      </c>
      <c r="AL44" s="48">
        <f t="shared" si="44"/>
        <v>0</v>
      </c>
      <c r="AM44" s="48">
        <f t="shared" si="45"/>
        <v>0</v>
      </c>
      <c r="AN44" s="48">
        <f t="shared" si="46"/>
        <v>0</v>
      </c>
      <c r="AO44" s="48">
        <f t="shared" si="47"/>
        <v>0</v>
      </c>
      <c r="AP44" s="48">
        <f t="shared" si="48"/>
        <v>0</v>
      </c>
      <c r="AQ44" s="48">
        <f t="shared" si="49"/>
        <v>0</v>
      </c>
      <c r="AT44" s="40">
        <f t="shared" si="50"/>
        <v>0</v>
      </c>
      <c r="AU44" s="48">
        <f t="shared" si="51"/>
        <v>0</v>
      </c>
      <c r="AV44" s="48">
        <f t="shared" si="52"/>
        <v>0</v>
      </c>
      <c r="AW44" s="40">
        <f t="shared" si="53"/>
        <v>0</v>
      </c>
      <c r="AX44" s="40">
        <f t="shared" si="54"/>
        <v>0</v>
      </c>
      <c r="AY44" s="40">
        <f t="shared" si="55"/>
        <v>0</v>
      </c>
    </row>
    <row r="45" spans="1:51" x14ac:dyDescent="0.25">
      <c r="A45" t="s">
        <v>6452</v>
      </c>
      <c r="B45" t="s">
        <v>6452</v>
      </c>
      <c r="C45">
        <v>1</v>
      </c>
      <c r="D45" t="s">
        <v>6451</v>
      </c>
      <c r="E45">
        <v>42.247</v>
      </c>
      <c r="F45">
        <v>1.6750000000000001E-3</v>
      </c>
      <c r="G45">
        <v>2.7376</v>
      </c>
      <c r="H45">
        <v>470590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W45">
        <f t="shared" si="31"/>
        <v>2.4792211196335865E-6</v>
      </c>
      <c r="X45">
        <f t="shared" si="32"/>
        <v>0</v>
      </c>
      <c r="Y45">
        <f t="shared" si="33"/>
        <v>0</v>
      </c>
      <c r="Z45">
        <f t="shared" si="34"/>
        <v>0</v>
      </c>
      <c r="AA45">
        <f t="shared" si="35"/>
        <v>0</v>
      </c>
      <c r="AB45">
        <f t="shared" si="36"/>
        <v>0</v>
      </c>
      <c r="AC45">
        <f t="shared" si="37"/>
        <v>0</v>
      </c>
      <c r="AD45">
        <f t="shared" si="38"/>
        <v>0</v>
      </c>
      <c r="AE45">
        <f t="shared" si="39"/>
        <v>0</v>
      </c>
      <c r="AF45">
        <f t="shared" si="40"/>
        <v>0</v>
      </c>
      <c r="AG45">
        <f t="shared" si="41"/>
        <v>0</v>
      </c>
      <c r="AH45">
        <f t="shared" si="42"/>
        <v>0</v>
      </c>
      <c r="AI45">
        <f t="shared" si="43"/>
        <v>0</v>
      </c>
      <c r="AL45" s="48">
        <f t="shared" si="44"/>
        <v>1.2396105598167933E-6</v>
      </c>
      <c r="AM45" s="48">
        <f t="shared" si="45"/>
        <v>0</v>
      </c>
      <c r="AN45" s="48">
        <f t="shared" si="46"/>
        <v>0</v>
      </c>
      <c r="AO45" s="48">
        <f t="shared" si="47"/>
        <v>0</v>
      </c>
      <c r="AP45" s="48">
        <f t="shared" si="48"/>
        <v>0</v>
      </c>
      <c r="AQ45" s="48">
        <f t="shared" si="49"/>
        <v>0</v>
      </c>
      <c r="AT45" s="40">
        <f t="shared" si="50"/>
        <v>1.2396105598167933E-6</v>
      </c>
      <c r="AU45" s="48">
        <f t="shared" si="51"/>
        <v>0</v>
      </c>
      <c r="AV45" s="48">
        <f t="shared" si="52"/>
        <v>0</v>
      </c>
      <c r="AW45" s="40">
        <f t="shared" si="53"/>
        <v>0</v>
      </c>
      <c r="AX45" s="40">
        <f t="shared" si="54"/>
        <v>0</v>
      </c>
      <c r="AY45" s="40">
        <f t="shared" si="55"/>
        <v>0</v>
      </c>
    </row>
    <row r="46" spans="1:51" x14ac:dyDescent="0.25">
      <c r="A46" t="s">
        <v>4055</v>
      </c>
      <c r="B46" t="s">
        <v>4054</v>
      </c>
      <c r="C46" t="s">
        <v>4053</v>
      </c>
      <c r="D46" t="s">
        <v>4052</v>
      </c>
      <c r="E46">
        <v>57.17</v>
      </c>
      <c r="F46">
        <v>0</v>
      </c>
      <c r="G46">
        <v>35.667000000000002</v>
      </c>
      <c r="H46">
        <v>387400</v>
      </c>
      <c r="I46">
        <v>0</v>
      </c>
      <c r="J46">
        <v>588710</v>
      </c>
      <c r="K46">
        <v>0</v>
      </c>
      <c r="L46">
        <v>729820</v>
      </c>
      <c r="M46">
        <v>547130</v>
      </c>
      <c r="N46">
        <v>0</v>
      </c>
      <c r="O46">
        <v>411860</v>
      </c>
      <c r="P46">
        <v>0</v>
      </c>
      <c r="Q46">
        <v>0</v>
      </c>
      <c r="R46">
        <v>78914</v>
      </c>
      <c r="S46">
        <v>0</v>
      </c>
      <c r="T46">
        <v>0</v>
      </c>
      <c r="W46">
        <f t="shared" si="31"/>
        <v>2.040949152651037E-6</v>
      </c>
      <c r="X46">
        <f t="shared" si="32"/>
        <v>0</v>
      </c>
      <c r="Y46">
        <f t="shared" si="33"/>
        <v>2.2327934014373082E-5</v>
      </c>
      <c r="Z46">
        <f t="shared" si="34"/>
        <v>0</v>
      </c>
      <c r="AA46">
        <f t="shared" si="35"/>
        <v>5.8492226565421834E-5</v>
      </c>
      <c r="AB46">
        <f t="shared" si="36"/>
        <v>2.4402245996784958E-6</v>
      </c>
      <c r="AC46">
        <f t="shared" si="37"/>
        <v>0</v>
      </c>
      <c r="AD46">
        <f t="shared" si="38"/>
        <v>4.226314123973208E-5</v>
      </c>
      <c r="AE46">
        <f t="shared" si="39"/>
        <v>0</v>
      </c>
      <c r="AF46">
        <f t="shared" si="40"/>
        <v>0</v>
      </c>
      <c r="AG46">
        <f t="shared" si="41"/>
        <v>1.8069989189326137E-6</v>
      </c>
      <c r="AH46">
        <f t="shared" si="42"/>
        <v>0</v>
      </c>
      <c r="AI46">
        <f t="shared" si="43"/>
        <v>0</v>
      </c>
      <c r="AL46" s="48">
        <f t="shared" si="44"/>
        <v>1.0204745763255185E-6</v>
      </c>
      <c r="AM46" s="48">
        <f t="shared" si="45"/>
        <v>2.6940053526598308E-5</v>
      </c>
      <c r="AN46" s="48">
        <f t="shared" si="46"/>
        <v>1.2201122998392479E-6</v>
      </c>
      <c r="AO46" s="48">
        <f t="shared" si="47"/>
        <v>2.113157061986604E-5</v>
      </c>
      <c r="AP46" s="48">
        <f t="shared" si="48"/>
        <v>9.0349945946630684E-7</v>
      </c>
      <c r="AQ46" s="48">
        <f t="shared" si="49"/>
        <v>0</v>
      </c>
      <c r="AT46" s="40">
        <f t="shared" si="50"/>
        <v>1.0204745763255185E-6</v>
      </c>
      <c r="AU46" s="48">
        <f t="shared" si="51"/>
        <v>1.7041995940826559E-5</v>
      </c>
      <c r="AV46" s="48">
        <f t="shared" si="52"/>
        <v>1.2201122998392479E-6</v>
      </c>
      <c r="AW46" s="40">
        <f t="shared" si="53"/>
        <v>2.1131570619866037E-5</v>
      </c>
      <c r="AX46" s="40">
        <f t="shared" si="54"/>
        <v>9.0349945946630673E-7</v>
      </c>
      <c r="AY46" s="40">
        <f t="shared" si="55"/>
        <v>0</v>
      </c>
    </row>
    <row r="47" spans="1:51" x14ac:dyDescent="0.25">
      <c r="A47" t="s">
        <v>6450</v>
      </c>
      <c r="B47" t="s">
        <v>6450</v>
      </c>
      <c r="C47" t="s">
        <v>696</v>
      </c>
      <c r="D47" t="s">
        <v>6449</v>
      </c>
      <c r="E47">
        <v>62.508000000000003</v>
      </c>
      <c r="F47">
        <v>0</v>
      </c>
      <c r="G47">
        <v>11.106</v>
      </c>
      <c r="H47">
        <v>129780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291540</v>
      </c>
      <c r="S47">
        <v>0</v>
      </c>
      <c r="T47">
        <v>142970</v>
      </c>
      <c r="W47">
        <f t="shared" si="31"/>
        <v>6.8372323446322031E-7</v>
      </c>
      <c r="X47">
        <f t="shared" si="32"/>
        <v>0</v>
      </c>
      <c r="Y47">
        <f t="shared" si="33"/>
        <v>0</v>
      </c>
      <c r="Z47">
        <f t="shared" si="34"/>
        <v>0</v>
      </c>
      <c r="AA47">
        <f t="shared" si="35"/>
        <v>0</v>
      </c>
      <c r="AB47">
        <f t="shared" si="36"/>
        <v>0</v>
      </c>
      <c r="AC47">
        <f t="shared" si="37"/>
        <v>0</v>
      </c>
      <c r="AD47">
        <f t="shared" si="38"/>
        <v>0</v>
      </c>
      <c r="AE47">
        <f t="shared" si="39"/>
        <v>0</v>
      </c>
      <c r="AF47">
        <f t="shared" si="40"/>
        <v>0</v>
      </c>
      <c r="AG47">
        <f t="shared" si="41"/>
        <v>6.6757795172670778E-6</v>
      </c>
      <c r="AH47">
        <f t="shared" si="42"/>
        <v>0</v>
      </c>
      <c r="AI47">
        <f t="shared" si="43"/>
        <v>6.9586852702696132E-6</v>
      </c>
      <c r="AL47" s="48">
        <f t="shared" si="44"/>
        <v>3.4186161723161016E-7</v>
      </c>
      <c r="AM47" s="48">
        <f t="shared" si="45"/>
        <v>0</v>
      </c>
      <c r="AN47" s="48">
        <f t="shared" si="46"/>
        <v>0</v>
      </c>
      <c r="AO47" s="48">
        <f t="shared" si="47"/>
        <v>0</v>
      </c>
      <c r="AP47" s="48">
        <f t="shared" si="48"/>
        <v>3.3378897586335389E-6</v>
      </c>
      <c r="AQ47" s="48">
        <f t="shared" si="49"/>
        <v>3.4793426351348066E-6</v>
      </c>
      <c r="AT47" s="40">
        <f t="shared" si="50"/>
        <v>3.4186161723161016E-7</v>
      </c>
      <c r="AU47" s="48">
        <f t="shared" si="51"/>
        <v>0</v>
      </c>
      <c r="AV47" s="48">
        <f t="shared" si="52"/>
        <v>0</v>
      </c>
      <c r="AW47" s="40">
        <f t="shared" si="53"/>
        <v>0</v>
      </c>
      <c r="AX47" s="40">
        <f t="shared" si="54"/>
        <v>3.3378897586335385E-6</v>
      </c>
      <c r="AY47" s="40">
        <f t="shared" si="55"/>
        <v>3.4793426351348066E-6</v>
      </c>
    </row>
    <row r="48" spans="1:51" x14ac:dyDescent="0.25">
      <c r="A48" t="s">
        <v>4051</v>
      </c>
      <c r="B48" t="s">
        <v>4051</v>
      </c>
      <c r="C48">
        <v>8</v>
      </c>
      <c r="D48" t="s">
        <v>4050</v>
      </c>
      <c r="E48">
        <v>51.116999999999997</v>
      </c>
      <c r="F48">
        <v>0</v>
      </c>
      <c r="G48">
        <v>77.837000000000003</v>
      </c>
      <c r="H48">
        <v>5162200</v>
      </c>
      <c r="I48">
        <v>0</v>
      </c>
      <c r="J48">
        <v>0</v>
      </c>
      <c r="K48">
        <v>0</v>
      </c>
      <c r="L48">
        <v>0</v>
      </c>
      <c r="M48">
        <v>2098600</v>
      </c>
      <c r="N48">
        <v>4249600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W48">
        <f t="shared" si="31"/>
        <v>2.7196147949961752E-5</v>
      </c>
      <c r="X48">
        <f t="shared" si="32"/>
        <v>0</v>
      </c>
      <c r="Y48">
        <f t="shared" si="33"/>
        <v>0</v>
      </c>
      <c r="Z48">
        <f t="shared" si="34"/>
        <v>0</v>
      </c>
      <c r="AA48">
        <f t="shared" si="35"/>
        <v>0</v>
      </c>
      <c r="AB48">
        <f t="shared" si="36"/>
        <v>9.3598511229237871E-6</v>
      </c>
      <c r="AC48">
        <f t="shared" si="37"/>
        <v>2.3012330130513112E-5</v>
      </c>
      <c r="AD48">
        <f t="shared" si="38"/>
        <v>0</v>
      </c>
      <c r="AE48">
        <f t="shared" si="39"/>
        <v>0</v>
      </c>
      <c r="AF48">
        <f t="shared" si="40"/>
        <v>0</v>
      </c>
      <c r="AG48">
        <f t="shared" si="41"/>
        <v>0</v>
      </c>
      <c r="AH48">
        <f t="shared" si="42"/>
        <v>0</v>
      </c>
      <c r="AI48">
        <f t="shared" si="43"/>
        <v>0</v>
      </c>
      <c r="AL48" s="48">
        <f t="shared" si="44"/>
        <v>1.3598073974980876E-5</v>
      </c>
      <c r="AM48" s="48">
        <f t="shared" si="45"/>
        <v>0</v>
      </c>
      <c r="AN48" s="48">
        <f t="shared" si="46"/>
        <v>1.6186090626718448E-5</v>
      </c>
      <c r="AO48" s="48">
        <f t="shared" si="47"/>
        <v>0</v>
      </c>
      <c r="AP48" s="48">
        <f t="shared" si="48"/>
        <v>0</v>
      </c>
      <c r="AQ48" s="48">
        <f t="shared" si="49"/>
        <v>0</v>
      </c>
      <c r="AT48" s="40">
        <f t="shared" si="50"/>
        <v>1.3598073974980874E-5</v>
      </c>
      <c r="AU48" s="48">
        <f t="shared" si="51"/>
        <v>0</v>
      </c>
      <c r="AV48" s="48">
        <f t="shared" si="52"/>
        <v>6.8262395037946624E-6</v>
      </c>
      <c r="AW48" s="40">
        <f t="shared" si="53"/>
        <v>0</v>
      </c>
      <c r="AX48" s="40">
        <f t="shared" si="54"/>
        <v>0</v>
      </c>
      <c r="AY48" s="40">
        <f t="shared" si="55"/>
        <v>0</v>
      </c>
    </row>
    <row r="49" spans="1:51" x14ac:dyDescent="0.25">
      <c r="A49" t="s">
        <v>4049</v>
      </c>
      <c r="B49" t="s">
        <v>4048</v>
      </c>
      <c r="C49" t="s">
        <v>279</v>
      </c>
      <c r="D49" t="s">
        <v>4047</v>
      </c>
      <c r="E49">
        <v>8.2790999999999997</v>
      </c>
      <c r="F49">
        <v>0</v>
      </c>
      <c r="G49">
        <v>315.02999999999997</v>
      </c>
      <c r="H49">
        <v>218550000</v>
      </c>
      <c r="I49">
        <v>0</v>
      </c>
      <c r="J49">
        <v>0</v>
      </c>
      <c r="K49">
        <v>0</v>
      </c>
      <c r="L49">
        <v>0</v>
      </c>
      <c r="M49">
        <v>421510000</v>
      </c>
      <c r="N49">
        <v>415930000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W49">
        <f t="shared" si="31"/>
        <v>1.1513924556321221E-3</v>
      </c>
      <c r="X49">
        <f t="shared" si="32"/>
        <v>0</v>
      </c>
      <c r="Y49">
        <f t="shared" si="33"/>
        <v>0</v>
      </c>
      <c r="Z49">
        <f t="shared" si="34"/>
        <v>0</v>
      </c>
      <c r="AA49">
        <f t="shared" si="35"/>
        <v>0</v>
      </c>
      <c r="AB49">
        <f t="shared" si="36"/>
        <v>1.8799537057198159E-3</v>
      </c>
      <c r="AC49">
        <f t="shared" si="37"/>
        <v>2.2523339775942014E-3</v>
      </c>
      <c r="AD49">
        <f t="shared" si="38"/>
        <v>0</v>
      </c>
      <c r="AE49">
        <f t="shared" si="39"/>
        <v>0</v>
      </c>
      <c r="AF49">
        <f t="shared" si="40"/>
        <v>0</v>
      </c>
      <c r="AG49">
        <f t="shared" si="41"/>
        <v>0</v>
      </c>
      <c r="AH49">
        <f t="shared" si="42"/>
        <v>0</v>
      </c>
      <c r="AI49">
        <f t="shared" si="43"/>
        <v>0</v>
      </c>
      <c r="AL49" s="48">
        <f t="shared" si="44"/>
        <v>5.7569622781606104E-4</v>
      </c>
      <c r="AM49" s="48">
        <f t="shared" si="45"/>
        <v>0</v>
      </c>
      <c r="AN49" s="48">
        <f t="shared" si="46"/>
        <v>2.0661438416570087E-3</v>
      </c>
      <c r="AO49" s="48">
        <f t="shared" si="47"/>
        <v>0</v>
      </c>
      <c r="AP49" s="48">
        <f t="shared" si="48"/>
        <v>0</v>
      </c>
      <c r="AQ49" s="48">
        <f t="shared" si="49"/>
        <v>0</v>
      </c>
      <c r="AT49" s="40">
        <f t="shared" si="50"/>
        <v>5.7569622781606094E-4</v>
      </c>
      <c r="AU49" s="48">
        <f t="shared" si="51"/>
        <v>0</v>
      </c>
      <c r="AV49" s="48">
        <f t="shared" si="52"/>
        <v>1.8619013593719271E-4</v>
      </c>
      <c r="AW49" s="40">
        <f t="shared" si="53"/>
        <v>0</v>
      </c>
      <c r="AX49" s="40">
        <f t="shared" si="54"/>
        <v>0</v>
      </c>
      <c r="AY49" s="40">
        <f t="shared" si="55"/>
        <v>0</v>
      </c>
    </row>
    <row r="50" spans="1:51" x14ac:dyDescent="0.25">
      <c r="A50" t="s">
        <v>6448</v>
      </c>
      <c r="B50" t="s">
        <v>6448</v>
      </c>
      <c r="C50">
        <v>2</v>
      </c>
      <c r="D50" t="s">
        <v>6447</v>
      </c>
      <c r="E50">
        <v>305.76</v>
      </c>
      <c r="F50">
        <v>9.8753000000000001E-3</v>
      </c>
      <c r="G50">
        <v>1.9319</v>
      </c>
      <c r="H50">
        <v>0</v>
      </c>
      <c r="I50">
        <v>0</v>
      </c>
      <c r="J50">
        <v>192090</v>
      </c>
      <c r="K50">
        <v>0</v>
      </c>
      <c r="L50">
        <v>0</v>
      </c>
      <c r="M50">
        <v>0</v>
      </c>
      <c r="N50">
        <v>56081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W50">
        <f t="shared" si="31"/>
        <v>0</v>
      </c>
      <c r="X50">
        <f t="shared" si="32"/>
        <v>0</v>
      </c>
      <c r="Y50">
        <f t="shared" si="33"/>
        <v>7.2853745389426455E-6</v>
      </c>
      <c r="Z50">
        <f t="shared" si="34"/>
        <v>0</v>
      </c>
      <c r="AA50">
        <f t="shared" si="35"/>
        <v>0</v>
      </c>
      <c r="AB50">
        <f t="shared" si="36"/>
        <v>0</v>
      </c>
      <c r="AC50">
        <f t="shared" si="37"/>
        <v>3.036884615138615E-7</v>
      </c>
      <c r="AD50">
        <f t="shared" si="38"/>
        <v>0</v>
      </c>
      <c r="AE50">
        <f t="shared" si="39"/>
        <v>0</v>
      </c>
      <c r="AF50">
        <f t="shared" si="40"/>
        <v>0</v>
      </c>
      <c r="AG50">
        <f t="shared" si="41"/>
        <v>0</v>
      </c>
      <c r="AH50">
        <f t="shared" si="42"/>
        <v>0</v>
      </c>
      <c r="AI50">
        <f t="shared" si="43"/>
        <v>0</v>
      </c>
      <c r="AL50" s="48">
        <f t="shared" si="44"/>
        <v>0</v>
      </c>
      <c r="AM50" s="48">
        <f t="shared" si="45"/>
        <v>2.4284581796475484E-6</v>
      </c>
      <c r="AN50" s="48">
        <f t="shared" si="46"/>
        <v>1.5184423075693075E-7</v>
      </c>
      <c r="AO50" s="48">
        <f t="shared" si="47"/>
        <v>0</v>
      </c>
      <c r="AP50" s="48">
        <f t="shared" si="48"/>
        <v>0</v>
      </c>
      <c r="AQ50" s="48">
        <f t="shared" si="49"/>
        <v>0</v>
      </c>
      <c r="AT50" s="40">
        <f t="shared" si="50"/>
        <v>0</v>
      </c>
      <c r="AU50" s="48">
        <f t="shared" si="51"/>
        <v>2.4284581796475488E-6</v>
      </c>
      <c r="AV50" s="48">
        <f t="shared" si="52"/>
        <v>1.5184423075693072E-7</v>
      </c>
      <c r="AW50" s="40">
        <f t="shared" si="53"/>
        <v>0</v>
      </c>
      <c r="AX50" s="40">
        <f t="shared" si="54"/>
        <v>0</v>
      </c>
      <c r="AY50" s="40">
        <f t="shared" si="55"/>
        <v>0</v>
      </c>
    </row>
    <row r="51" spans="1:51" x14ac:dyDescent="0.25">
      <c r="A51" t="s">
        <v>6446</v>
      </c>
      <c r="B51" t="s">
        <v>6446</v>
      </c>
      <c r="C51">
        <v>2</v>
      </c>
      <c r="D51" t="s">
        <v>6445</v>
      </c>
      <c r="E51">
        <v>244.54</v>
      </c>
      <c r="F51">
        <v>9.7988999999999993E-3</v>
      </c>
      <c r="G51">
        <v>1.8806</v>
      </c>
      <c r="H51">
        <v>0</v>
      </c>
      <c r="I51">
        <v>0</v>
      </c>
      <c r="J51">
        <v>11116</v>
      </c>
      <c r="K51">
        <v>0</v>
      </c>
      <c r="L51">
        <v>0</v>
      </c>
      <c r="M51">
        <v>53658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W51">
        <f t="shared" si="31"/>
        <v>0</v>
      </c>
      <c r="X51">
        <f t="shared" si="32"/>
        <v>0</v>
      </c>
      <c r="Y51">
        <f t="shared" si="33"/>
        <v>4.2159520732410042E-7</v>
      </c>
      <c r="Z51">
        <f t="shared" si="34"/>
        <v>0</v>
      </c>
      <c r="AA51">
        <f t="shared" si="35"/>
        <v>0</v>
      </c>
      <c r="AB51">
        <f t="shared" si="36"/>
        <v>2.3931711214802468E-7</v>
      </c>
      <c r="AC51">
        <f t="shared" si="37"/>
        <v>0</v>
      </c>
      <c r="AD51">
        <f t="shared" si="38"/>
        <v>0</v>
      </c>
      <c r="AE51">
        <f t="shared" si="39"/>
        <v>0</v>
      </c>
      <c r="AF51">
        <f t="shared" si="40"/>
        <v>0</v>
      </c>
      <c r="AG51">
        <f t="shared" si="41"/>
        <v>0</v>
      </c>
      <c r="AH51">
        <f t="shared" si="42"/>
        <v>0</v>
      </c>
      <c r="AI51">
        <f t="shared" si="43"/>
        <v>0</v>
      </c>
      <c r="AL51" s="48">
        <f t="shared" si="44"/>
        <v>0</v>
      </c>
      <c r="AM51" s="48">
        <f t="shared" si="45"/>
        <v>1.4053173577470014E-7</v>
      </c>
      <c r="AN51" s="48">
        <f t="shared" si="46"/>
        <v>1.1965855607401234E-7</v>
      </c>
      <c r="AO51" s="48">
        <f t="shared" si="47"/>
        <v>0</v>
      </c>
      <c r="AP51" s="48">
        <f t="shared" si="48"/>
        <v>0</v>
      </c>
      <c r="AQ51" s="48">
        <f t="shared" si="49"/>
        <v>0</v>
      </c>
      <c r="AT51" s="40">
        <f t="shared" si="50"/>
        <v>0</v>
      </c>
      <c r="AU51" s="48">
        <f t="shared" si="51"/>
        <v>1.4053173577470014E-7</v>
      </c>
      <c r="AV51" s="48">
        <f t="shared" si="52"/>
        <v>1.1965855607401234E-7</v>
      </c>
      <c r="AW51" s="40">
        <f t="shared" si="53"/>
        <v>0</v>
      </c>
      <c r="AX51" s="40">
        <f t="shared" si="54"/>
        <v>0</v>
      </c>
      <c r="AY51" s="40">
        <f t="shared" si="55"/>
        <v>0</v>
      </c>
    </row>
    <row r="52" spans="1:51" x14ac:dyDescent="0.25">
      <c r="A52" t="s">
        <v>4045</v>
      </c>
      <c r="B52" t="s">
        <v>4045</v>
      </c>
      <c r="C52" t="s">
        <v>200</v>
      </c>
      <c r="D52" t="s">
        <v>4044</v>
      </c>
      <c r="E52">
        <v>29.193999999999999</v>
      </c>
      <c r="F52">
        <v>6.1958E-4</v>
      </c>
      <c r="G52">
        <v>4.0591999999999997</v>
      </c>
      <c r="H52">
        <v>0</v>
      </c>
      <c r="I52">
        <v>0</v>
      </c>
      <c r="J52">
        <v>0</v>
      </c>
      <c r="K52">
        <v>0</v>
      </c>
      <c r="L52">
        <v>0</v>
      </c>
      <c r="M52">
        <v>980510</v>
      </c>
      <c r="N52">
        <v>665080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W52">
        <f t="shared" si="31"/>
        <v>0</v>
      </c>
      <c r="X52">
        <f t="shared" si="32"/>
        <v>0</v>
      </c>
      <c r="Y52">
        <f t="shared" si="33"/>
        <v>0</v>
      </c>
      <c r="Z52">
        <f t="shared" si="34"/>
        <v>0</v>
      </c>
      <c r="AA52">
        <f t="shared" si="35"/>
        <v>0</v>
      </c>
      <c r="AB52">
        <f t="shared" si="36"/>
        <v>4.3731190434280009E-6</v>
      </c>
      <c r="AC52">
        <f t="shared" si="37"/>
        <v>3.6015249725154506E-6</v>
      </c>
      <c r="AD52">
        <f t="shared" si="38"/>
        <v>0</v>
      </c>
      <c r="AE52">
        <f t="shared" si="39"/>
        <v>0</v>
      </c>
      <c r="AF52">
        <f t="shared" si="40"/>
        <v>0</v>
      </c>
      <c r="AG52">
        <f t="shared" si="41"/>
        <v>0</v>
      </c>
      <c r="AH52">
        <f t="shared" si="42"/>
        <v>0</v>
      </c>
      <c r="AI52">
        <f t="shared" si="43"/>
        <v>0</v>
      </c>
      <c r="AL52" s="48">
        <f t="shared" si="44"/>
        <v>0</v>
      </c>
      <c r="AM52" s="48">
        <f t="shared" si="45"/>
        <v>0</v>
      </c>
      <c r="AN52" s="48">
        <f t="shared" si="46"/>
        <v>3.9873220079717253E-6</v>
      </c>
      <c r="AO52" s="48">
        <f t="shared" si="47"/>
        <v>0</v>
      </c>
      <c r="AP52" s="48">
        <f t="shared" si="48"/>
        <v>0</v>
      </c>
      <c r="AQ52" s="48">
        <f t="shared" si="49"/>
        <v>0</v>
      </c>
      <c r="AT52" s="40">
        <f t="shared" si="50"/>
        <v>0</v>
      </c>
      <c r="AU52" s="48">
        <f t="shared" si="51"/>
        <v>0</v>
      </c>
      <c r="AV52" s="48">
        <f t="shared" si="52"/>
        <v>3.8579703545627512E-7</v>
      </c>
      <c r="AW52" s="40">
        <f t="shared" si="53"/>
        <v>0</v>
      </c>
      <c r="AX52" s="40">
        <f t="shared" si="54"/>
        <v>0</v>
      </c>
      <c r="AY52" s="40">
        <f t="shared" si="55"/>
        <v>0</v>
      </c>
    </row>
    <row r="53" spans="1:51" x14ac:dyDescent="0.25">
      <c r="A53" t="s">
        <v>6444</v>
      </c>
      <c r="B53" t="s">
        <v>6444</v>
      </c>
      <c r="C53">
        <v>2</v>
      </c>
      <c r="D53" t="s">
        <v>6443</v>
      </c>
      <c r="E53">
        <v>102.86</v>
      </c>
      <c r="F53">
        <v>0</v>
      </c>
      <c r="G53">
        <v>31.806999999999999</v>
      </c>
      <c r="H53">
        <v>0</v>
      </c>
      <c r="I53">
        <v>0</v>
      </c>
      <c r="J53">
        <v>0</v>
      </c>
      <c r="K53">
        <v>0</v>
      </c>
      <c r="L53">
        <v>0</v>
      </c>
      <c r="M53">
        <v>387280</v>
      </c>
      <c r="N53">
        <v>316550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W53">
        <f t="shared" si="31"/>
        <v>0</v>
      </c>
      <c r="X53">
        <f t="shared" si="32"/>
        <v>0</v>
      </c>
      <c r="Y53">
        <f t="shared" si="33"/>
        <v>0</v>
      </c>
      <c r="Z53">
        <f t="shared" si="34"/>
        <v>0</v>
      </c>
      <c r="AA53">
        <f t="shared" si="35"/>
        <v>0</v>
      </c>
      <c r="AB53">
        <f t="shared" si="36"/>
        <v>1.7272863541817993E-6</v>
      </c>
      <c r="AC53">
        <f t="shared" si="37"/>
        <v>1.7141738287871623E-6</v>
      </c>
      <c r="AD53">
        <f t="shared" si="38"/>
        <v>0</v>
      </c>
      <c r="AE53">
        <f t="shared" si="39"/>
        <v>0</v>
      </c>
      <c r="AF53">
        <f t="shared" si="40"/>
        <v>0</v>
      </c>
      <c r="AG53">
        <f t="shared" si="41"/>
        <v>0</v>
      </c>
      <c r="AH53">
        <f t="shared" si="42"/>
        <v>0</v>
      </c>
      <c r="AI53">
        <f t="shared" si="43"/>
        <v>0</v>
      </c>
      <c r="AL53" s="48">
        <f t="shared" si="44"/>
        <v>0</v>
      </c>
      <c r="AM53" s="48">
        <f t="shared" si="45"/>
        <v>0</v>
      </c>
      <c r="AN53" s="48">
        <f t="shared" si="46"/>
        <v>1.7207300914844807E-6</v>
      </c>
      <c r="AO53" s="48">
        <f t="shared" si="47"/>
        <v>0</v>
      </c>
      <c r="AP53" s="48">
        <f t="shared" si="48"/>
        <v>0</v>
      </c>
      <c r="AQ53" s="48">
        <f t="shared" si="49"/>
        <v>0</v>
      </c>
      <c r="AT53" s="40">
        <f t="shared" si="50"/>
        <v>0</v>
      </c>
      <c r="AU53" s="48">
        <f t="shared" si="51"/>
        <v>0</v>
      </c>
      <c r="AV53" s="48">
        <f t="shared" si="52"/>
        <v>6.5562626973185165E-9</v>
      </c>
      <c r="AW53" s="40">
        <f t="shared" si="53"/>
        <v>0</v>
      </c>
      <c r="AX53" s="40">
        <f t="shared" si="54"/>
        <v>0</v>
      </c>
      <c r="AY53" s="40">
        <f t="shared" si="55"/>
        <v>0</v>
      </c>
    </row>
    <row r="54" spans="1:51" x14ac:dyDescent="0.25">
      <c r="A54" t="s">
        <v>6442</v>
      </c>
      <c r="B54" t="s">
        <v>4042</v>
      </c>
      <c r="C54" t="s">
        <v>6441</v>
      </c>
      <c r="D54" t="s">
        <v>4040</v>
      </c>
      <c r="E54">
        <v>42.014000000000003</v>
      </c>
      <c r="F54">
        <v>2.7579000000000002E-3</v>
      </c>
      <c r="G54">
        <v>2.5337999999999998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508120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W54">
        <f t="shared" si="31"/>
        <v>0</v>
      </c>
      <c r="X54">
        <f t="shared" si="32"/>
        <v>0</v>
      </c>
      <c r="Y54">
        <f t="shared" si="33"/>
        <v>0</v>
      </c>
      <c r="Z54">
        <f t="shared" si="34"/>
        <v>0</v>
      </c>
      <c r="AA54">
        <f t="shared" si="35"/>
        <v>0</v>
      </c>
      <c r="AB54">
        <f t="shared" si="36"/>
        <v>0</v>
      </c>
      <c r="AC54">
        <f t="shared" si="37"/>
        <v>2.7515590140051587E-6</v>
      </c>
      <c r="AD54">
        <f t="shared" si="38"/>
        <v>0</v>
      </c>
      <c r="AE54">
        <f t="shared" si="39"/>
        <v>0</v>
      </c>
      <c r="AF54">
        <f t="shared" si="40"/>
        <v>0</v>
      </c>
      <c r="AG54">
        <f t="shared" si="41"/>
        <v>0</v>
      </c>
      <c r="AH54">
        <f t="shared" si="42"/>
        <v>0</v>
      </c>
      <c r="AI54">
        <f t="shared" si="43"/>
        <v>0</v>
      </c>
      <c r="AL54" s="48">
        <f t="shared" si="44"/>
        <v>0</v>
      </c>
      <c r="AM54" s="48">
        <f t="shared" si="45"/>
        <v>0</v>
      </c>
      <c r="AN54" s="48">
        <f t="shared" si="46"/>
        <v>1.3757795070025793E-6</v>
      </c>
      <c r="AO54" s="48">
        <f t="shared" si="47"/>
        <v>0</v>
      </c>
      <c r="AP54" s="48">
        <f t="shared" si="48"/>
        <v>0</v>
      </c>
      <c r="AQ54" s="48">
        <f t="shared" si="49"/>
        <v>0</v>
      </c>
      <c r="AT54" s="40">
        <f t="shared" si="50"/>
        <v>0</v>
      </c>
      <c r="AU54" s="48">
        <f t="shared" si="51"/>
        <v>0</v>
      </c>
      <c r="AV54" s="48">
        <f t="shared" si="52"/>
        <v>1.3757795070025791E-6</v>
      </c>
      <c r="AW54" s="40">
        <f t="shared" si="53"/>
        <v>0</v>
      </c>
      <c r="AX54" s="40">
        <f t="shared" si="54"/>
        <v>0</v>
      </c>
      <c r="AY54" s="40">
        <f t="shared" si="55"/>
        <v>0</v>
      </c>
    </row>
    <row r="55" spans="1:51" x14ac:dyDescent="0.25">
      <c r="A55" t="s">
        <v>4039</v>
      </c>
      <c r="B55" t="s">
        <v>4039</v>
      </c>
      <c r="C55" t="s">
        <v>1637</v>
      </c>
      <c r="D55" t="s">
        <v>4038</v>
      </c>
      <c r="E55">
        <v>52.988999999999997</v>
      </c>
      <c r="F55">
        <v>0</v>
      </c>
      <c r="G55">
        <v>189.09</v>
      </c>
      <c r="H55">
        <v>1432200</v>
      </c>
      <c r="I55">
        <v>0</v>
      </c>
      <c r="J55">
        <v>0</v>
      </c>
      <c r="K55">
        <v>0</v>
      </c>
      <c r="L55">
        <v>0</v>
      </c>
      <c r="M55">
        <v>5136800</v>
      </c>
      <c r="N55">
        <v>2734300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W55">
        <f t="shared" si="31"/>
        <v>7.5452952411636938E-6</v>
      </c>
      <c r="X55">
        <f t="shared" si="32"/>
        <v>0</v>
      </c>
      <c r="Y55">
        <f t="shared" si="33"/>
        <v>0</v>
      </c>
      <c r="Z55">
        <f t="shared" si="34"/>
        <v>0</v>
      </c>
      <c r="AA55">
        <f t="shared" si="35"/>
        <v>0</v>
      </c>
      <c r="AB55">
        <f t="shared" si="36"/>
        <v>2.2910360834954211E-5</v>
      </c>
      <c r="AC55">
        <f t="shared" si="37"/>
        <v>1.4806714579222044E-5</v>
      </c>
      <c r="AD55">
        <f t="shared" si="38"/>
        <v>0</v>
      </c>
      <c r="AE55">
        <f t="shared" si="39"/>
        <v>0</v>
      </c>
      <c r="AF55">
        <f t="shared" si="40"/>
        <v>0</v>
      </c>
      <c r="AG55">
        <f t="shared" si="41"/>
        <v>0</v>
      </c>
      <c r="AH55">
        <f t="shared" si="42"/>
        <v>0</v>
      </c>
      <c r="AI55">
        <f t="shared" si="43"/>
        <v>0</v>
      </c>
      <c r="AL55" s="48">
        <f t="shared" si="44"/>
        <v>3.7726476205818469E-6</v>
      </c>
      <c r="AM55" s="48">
        <f t="shared" si="45"/>
        <v>0</v>
      </c>
      <c r="AN55" s="48">
        <f t="shared" si="46"/>
        <v>1.8858537707088126E-5</v>
      </c>
      <c r="AO55" s="48">
        <f t="shared" si="47"/>
        <v>0</v>
      </c>
      <c r="AP55" s="48">
        <f t="shared" si="48"/>
        <v>0</v>
      </c>
      <c r="AQ55" s="48">
        <f t="shared" si="49"/>
        <v>0</v>
      </c>
      <c r="AT55" s="40">
        <f t="shared" si="50"/>
        <v>3.7726476205818465E-6</v>
      </c>
      <c r="AU55" s="48">
        <f t="shared" si="51"/>
        <v>0</v>
      </c>
      <c r="AV55" s="48">
        <f t="shared" si="52"/>
        <v>4.0518231278660823E-6</v>
      </c>
      <c r="AW55" s="40">
        <f t="shared" si="53"/>
        <v>0</v>
      </c>
      <c r="AX55" s="40">
        <f t="shared" si="54"/>
        <v>0</v>
      </c>
      <c r="AY55" s="40">
        <f t="shared" si="55"/>
        <v>0</v>
      </c>
    </row>
    <row r="56" spans="1:51" x14ac:dyDescent="0.25">
      <c r="A56" t="s">
        <v>6440</v>
      </c>
      <c r="B56" t="s">
        <v>6440</v>
      </c>
      <c r="C56">
        <v>3</v>
      </c>
      <c r="D56" t="s">
        <v>6439</v>
      </c>
      <c r="E56">
        <v>37.976999999999997</v>
      </c>
      <c r="F56">
        <v>0</v>
      </c>
      <c r="G56">
        <v>7.5833000000000004</v>
      </c>
      <c r="H56">
        <v>2428100</v>
      </c>
      <c r="I56">
        <v>0</v>
      </c>
      <c r="J56">
        <v>0</v>
      </c>
      <c r="K56">
        <v>0</v>
      </c>
      <c r="L56">
        <v>0</v>
      </c>
      <c r="M56">
        <v>1496500</v>
      </c>
      <c r="N56">
        <v>1888200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W56">
        <f t="shared" si="31"/>
        <v>1.2792020231161544E-5</v>
      </c>
      <c r="X56">
        <f t="shared" si="32"/>
        <v>0</v>
      </c>
      <c r="Y56">
        <f t="shared" si="33"/>
        <v>0</v>
      </c>
      <c r="Z56">
        <f t="shared" si="34"/>
        <v>0</v>
      </c>
      <c r="AA56">
        <f t="shared" si="35"/>
        <v>0</v>
      </c>
      <c r="AB56">
        <f t="shared" si="36"/>
        <v>6.6744578316284411E-6</v>
      </c>
      <c r="AC56">
        <f t="shared" si="37"/>
        <v>1.0224934523822207E-5</v>
      </c>
      <c r="AD56">
        <f t="shared" si="38"/>
        <v>0</v>
      </c>
      <c r="AE56">
        <f t="shared" si="39"/>
        <v>0</v>
      </c>
      <c r="AF56">
        <f t="shared" si="40"/>
        <v>0</v>
      </c>
      <c r="AG56">
        <f t="shared" si="41"/>
        <v>0</v>
      </c>
      <c r="AH56">
        <f t="shared" si="42"/>
        <v>0</v>
      </c>
      <c r="AI56">
        <f t="shared" si="43"/>
        <v>0</v>
      </c>
      <c r="AL56" s="48">
        <f t="shared" si="44"/>
        <v>6.3960101155807722E-6</v>
      </c>
      <c r="AM56" s="48">
        <f t="shared" si="45"/>
        <v>0</v>
      </c>
      <c r="AN56" s="48">
        <f t="shared" si="46"/>
        <v>8.4496961777253242E-6</v>
      </c>
      <c r="AO56" s="48">
        <f t="shared" si="47"/>
        <v>0</v>
      </c>
      <c r="AP56" s="48">
        <f t="shared" si="48"/>
        <v>0</v>
      </c>
      <c r="AQ56" s="48">
        <f t="shared" si="49"/>
        <v>0</v>
      </c>
      <c r="AT56" s="40">
        <f t="shared" si="50"/>
        <v>6.3960101155807722E-6</v>
      </c>
      <c r="AU56" s="48">
        <f t="shared" si="51"/>
        <v>0</v>
      </c>
      <c r="AV56" s="48">
        <f t="shared" si="52"/>
        <v>1.7752383460968831E-6</v>
      </c>
      <c r="AW56" s="40">
        <f t="shared" si="53"/>
        <v>0</v>
      </c>
      <c r="AX56" s="40">
        <f t="shared" si="54"/>
        <v>0</v>
      </c>
      <c r="AY56" s="40">
        <f t="shared" si="55"/>
        <v>0</v>
      </c>
    </row>
    <row r="57" spans="1:51" x14ac:dyDescent="0.25">
      <c r="A57" t="s">
        <v>4031</v>
      </c>
      <c r="B57" t="s">
        <v>4031</v>
      </c>
      <c r="C57" t="s">
        <v>886</v>
      </c>
      <c r="D57" t="s">
        <v>4030</v>
      </c>
      <c r="E57">
        <v>103.57</v>
      </c>
      <c r="F57">
        <v>0</v>
      </c>
      <c r="G57">
        <v>27.475999999999999</v>
      </c>
      <c r="H57">
        <v>252690</v>
      </c>
      <c r="I57">
        <v>0</v>
      </c>
      <c r="J57">
        <v>102490</v>
      </c>
      <c r="K57">
        <v>0</v>
      </c>
      <c r="L57">
        <v>0</v>
      </c>
      <c r="M57">
        <v>936850</v>
      </c>
      <c r="N57">
        <v>553150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W57">
        <f t="shared" si="31"/>
        <v>1.3312530753314158E-6</v>
      </c>
      <c r="X57">
        <f t="shared" si="32"/>
        <v>0</v>
      </c>
      <c r="Y57">
        <f t="shared" si="33"/>
        <v>3.887126016431005E-6</v>
      </c>
      <c r="Z57">
        <f t="shared" si="34"/>
        <v>0</v>
      </c>
      <c r="AA57">
        <f t="shared" si="35"/>
        <v>0</v>
      </c>
      <c r="AB57">
        <f t="shared" si="36"/>
        <v>4.1783934644578049E-6</v>
      </c>
      <c r="AC57">
        <f t="shared" si="37"/>
        <v>2.9954043702215094E-6</v>
      </c>
      <c r="AD57">
        <f t="shared" si="38"/>
        <v>0</v>
      </c>
      <c r="AE57">
        <f t="shared" si="39"/>
        <v>0</v>
      </c>
      <c r="AF57">
        <f t="shared" si="40"/>
        <v>0</v>
      </c>
      <c r="AG57">
        <f t="shared" si="41"/>
        <v>0</v>
      </c>
      <c r="AH57">
        <f t="shared" si="42"/>
        <v>0</v>
      </c>
      <c r="AI57">
        <f t="shared" si="43"/>
        <v>0</v>
      </c>
      <c r="AL57" s="48">
        <f t="shared" si="44"/>
        <v>6.6562653766570791E-7</v>
      </c>
      <c r="AM57" s="48">
        <f t="shared" si="45"/>
        <v>1.2957086721436683E-6</v>
      </c>
      <c r="AN57" s="48">
        <f t="shared" si="46"/>
        <v>3.5868989173396574E-6</v>
      </c>
      <c r="AO57" s="48">
        <f t="shared" si="47"/>
        <v>0</v>
      </c>
      <c r="AP57" s="48">
        <f t="shared" si="48"/>
        <v>0</v>
      </c>
      <c r="AQ57" s="48">
        <f t="shared" si="49"/>
        <v>0</v>
      </c>
      <c r="AT57" s="40">
        <f t="shared" si="50"/>
        <v>6.6562653766570791E-7</v>
      </c>
      <c r="AU57" s="48">
        <f t="shared" si="51"/>
        <v>1.2957086721436685E-6</v>
      </c>
      <c r="AV57" s="48">
        <f t="shared" si="52"/>
        <v>5.9149454711814774E-7</v>
      </c>
      <c r="AW57" s="40">
        <f t="shared" si="53"/>
        <v>0</v>
      </c>
      <c r="AX57" s="40">
        <f t="shared" si="54"/>
        <v>0</v>
      </c>
      <c r="AY57" s="40">
        <f t="shared" si="55"/>
        <v>0</v>
      </c>
    </row>
    <row r="58" spans="1:51" x14ac:dyDescent="0.25">
      <c r="A58" t="s">
        <v>4029</v>
      </c>
      <c r="B58" t="s">
        <v>4029</v>
      </c>
      <c r="C58">
        <v>2</v>
      </c>
      <c r="D58" t="s">
        <v>4028</v>
      </c>
      <c r="E58">
        <v>92.465000000000003</v>
      </c>
      <c r="F58">
        <v>2.2235000000000002E-3</v>
      </c>
      <c r="G58">
        <v>2.6800999999999999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183780</v>
      </c>
      <c r="R58">
        <v>0</v>
      </c>
      <c r="S58">
        <v>0</v>
      </c>
      <c r="T58">
        <v>0</v>
      </c>
      <c r="W58">
        <f t="shared" si="31"/>
        <v>0</v>
      </c>
      <c r="X58">
        <f t="shared" si="32"/>
        <v>0</v>
      </c>
      <c r="Y58">
        <f t="shared" si="33"/>
        <v>0</v>
      </c>
      <c r="Z58">
        <f t="shared" si="34"/>
        <v>0</v>
      </c>
      <c r="AA58">
        <f t="shared" si="35"/>
        <v>0</v>
      </c>
      <c r="AB58">
        <f t="shared" si="36"/>
        <v>0</v>
      </c>
      <c r="AC58">
        <f t="shared" si="37"/>
        <v>0</v>
      </c>
      <c r="AD58">
        <f t="shared" si="38"/>
        <v>0</v>
      </c>
      <c r="AE58">
        <f t="shared" si="39"/>
        <v>0</v>
      </c>
      <c r="AF58">
        <f t="shared" si="40"/>
        <v>2.7716957892118501E-6</v>
      </c>
      <c r="AG58">
        <f t="shared" si="41"/>
        <v>0</v>
      </c>
      <c r="AH58">
        <f t="shared" si="42"/>
        <v>0</v>
      </c>
      <c r="AI58">
        <f t="shared" si="43"/>
        <v>0</v>
      </c>
      <c r="AL58" s="48">
        <f t="shared" si="44"/>
        <v>0</v>
      </c>
      <c r="AM58" s="48">
        <f t="shared" si="45"/>
        <v>0</v>
      </c>
      <c r="AN58" s="48">
        <f t="shared" si="46"/>
        <v>0</v>
      </c>
      <c r="AO58" s="48">
        <f t="shared" si="47"/>
        <v>0</v>
      </c>
      <c r="AP58" s="48">
        <f t="shared" si="48"/>
        <v>1.385847894605925E-6</v>
      </c>
      <c r="AQ58" s="48">
        <f t="shared" si="49"/>
        <v>0</v>
      </c>
      <c r="AT58" s="40">
        <f t="shared" si="50"/>
        <v>0</v>
      </c>
      <c r="AU58" s="48">
        <f t="shared" si="51"/>
        <v>0</v>
      </c>
      <c r="AV58" s="48">
        <f t="shared" si="52"/>
        <v>0</v>
      </c>
      <c r="AW58" s="40">
        <f t="shared" si="53"/>
        <v>0</v>
      </c>
      <c r="AX58" s="40">
        <f t="shared" si="54"/>
        <v>1.385847894605925E-6</v>
      </c>
      <c r="AY58" s="40">
        <f t="shared" si="55"/>
        <v>0</v>
      </c>
    </row>
    <row r="59" spans="1:51" x14ac:dyDescent="0.25">
      <c r="A59" t="s">
        <v>4025</v>
      </c>
      <c r="B59" t="s">
        <v>4025</v>
      </c>
      <c r="C59">
        <v>50</v>
      </c>
      <c r="D59" t="s">
        <v>4024</v>
      </c>
      <c r="E59">
        <v>231.69</v>
      </c>
      <c r="F59">
        <v>0</v>
      </c>
      <c r="G59">
        <v>89.369</v>
      </c>
      <c r="H59">
        <v>36343000</v>
      </c>
      <c r="I59">
        <v>0</v>
      </c>
      <c r="J59">
        <v>0</v>
      </c>
      <c r="K59">
        <v>449300</v>
      </c>
      <c r="L59">
        <v>14445000</v>
      </c>
      <c r="M59">
        <v>51620000</v>
      </c>
      <c r="N59">
        <v>64699000</v>
      </c>
      <c r="O59">
        <v>0</v>
      </c>
      <c r="P59">
        <v>979600</v>
      </c>
      <c r="Q59">
        <v>0</v>
      </c>
      <c r="R59">
        <v>3778300</v>
      </c>
      <c r="S59">
        <v>0</v>
      </c>
      <c r="T59">
        <v>535120</v>
      </c>
      <c r="W59">
        <f t="shared" si="31"/>
        <v>1.9146673994526749E-4</v>
      </c>
      <c r="X59">
        <f t="shared" si="32"/>
        <v>0</v>
      </c>
      <c r="Y59">
        <f t="shared" si="33"/>
        <v>0</v>
      </c>
      <c r="Z59">
        <f t="shared" si="34"/>
        <v>1.391070916641486E-4</v>
      </c>
      <c r="AA59">
        <f t="shared" si="35"/>
        <v>1.1577104117967696E-3</v>
      </c>
      <c r="AB59">
        <f t="shared" si="36"/>
        <v>2.3022753977190789E-4</v>
      </c>
      <c r="AC59">
        <f t="shared" si="37"/>
        <v>3.5035644463339322E-4</v>
      </c>
      <c r="AD59">
        <f t="shared" si="38"/>
        <v>0</v>
      </c>
      <c r="AE59">
        <f t="shared" si="39"/>
        <v>2.7852082479815516E-4</v>
      </c>
      <c r="AF59">
        <f t="shared" si="40"/>
        <v>0</v>
      </c>
      <c r="AG59">
        <f t="shared" si="41"/>
        <v>8.6516765281231394E-5</v>
      </c>
      <c r="AH59">
        <f t="shared" si="42"/>
        <v>0</v>
      </c>
      <c r="AI59">
        <f t="shared" si="43"/>
        <v>2.6045545651721867E-5</v>
      </c>
      <c r="AL59" s="48">
        <f t="shared" si="44"/>
        <v>9.5733369972633746E-5</v>
      </c>
      <c r="AM59" s="48">
        <f t="shared" si="45"/>
        <v>4.322725011536394E-4</v>
      </c>
      <c r="AN59" s="48">
        <f t="shared" si="46"/>
        <v>2.9029199220265058E-4</v>
      </c>
      <c r="AO59" s="48">
        <f t="shared" si="47"/>
        <v>1.3926041239907758E-4</v>
      </c>
      <c r="AP59" s="48">
        <f t="shared" si="48"/>
        <v>4.3258382640615697E-5</v>
      </c>
      <c r="AQ59" s="48">
        <f t="shared" si="49"/>
        <v>1.3022772825860934E-5</v>
      </c>
      <c r="AT59" s="40">
        <f t="shared" si="50"/>
        <v>9.5733369972633746E-5</v>
      </c>
      <c r="AU59" s="48">
        <f t="shared" si="51"/>
        <v>3.6493507065710423E-4</v>
      </c>
      <c r="AV59" s="48">
        <f t="shared" si="52"/>
        <v>6.0064452430742663E-5</v>
      </c>
      <c r="AW59" s="40">
        <f t="shared" si="53"/>
        <v>1.3926041239907758E-4</v>
      </c>
      <c r="AX59" s="40">
        <f t="shared" si="54"/>
        <v>4.3258382640615697E-5</v>
      </c>
      <c r="AY59" s="40">
        <f t="shared" si="55"/>
        <v>1.3022772825860934E-5</v>
      </c>
    </row>
    <row r="60" spans="1:51" x14ac:dyDescent="0.25">
      <c r="A60" t="s">
        <v>6438</v>
      </c>
      <c r="B60" t="s">
        <v>4023</v>
      </c>
      <c r="C60" t="s">
        <v>6437</v>
      </c>
      <c r="D60" t="s">
        <v>4022</v>
      </c>
      <c r="E60">
        <v>16.422999999999998</v>
      </c>
      <c r="F60">
        <v>0</v>
      </c>
      <c r="G60">
        <v>23.734000000000002</v>
      </c>
      <c r="H60">
        <v>312170000</v>
      </c>
      <c r="I60">
        <v>0</v>
      </c>
      <c r="J60">
        <v>16414000</v>
      </c>
      <c r="K60">
        <v>2035600</v>
      </c>
      <c r="L60">
        <v>0</v>
      </c>
      <c r="M60">
        <v>428600000</v>
      </c>
      <c r="N60">
        <v>202120000</v>
      </c>
      <c r="O60">
        <v>5595900</v>
      </c>
      <c r="P60">
        <v>3287900</v>
      </c>
      <c r="Q60">
        <v>9817000</v>
      </c>
      <c r="R60">
        <v>0</v>
      </c>
      <c r="S60">
        <v>0</v>
      </c>
      <c r="T60">
        <v>0</v>
      </c>
      <c r="W60">
        <f t="shared" si="31"/>
        <v>1.6446130536475843E-3</v>
      </c>
      <c r="X60">
        <f t="shared" si="32"/>
        <v>0</v>
      </c>
      <c r="Y60">
        <f t="shared" si="33"/>
        <v>6.225318219699338E-4</v>
      </c>
      <c r="Z60">
        <f t="shared" si="34"/>
        <v>6.3023902913763826E-4</v>
      </c>
      <c r="AA60">
        <f t="shared" si="35"/>
        <v>0</v>
      </c>
      <c r="AB60">
        <f t="shared" si="36"/>
        <v>1.9115754270871701E-3</v>
      </c>
      <c r="AC60">
        <f t="shared" si="37"/>
        <v>1.0945152875516072E-3</v>
      </c>
      <c r="AD60">
        <f t="shared" si="38"/>
        <v>5.7422500865200981E-4</v>
      </c>
      <c r="AE60">
        <f t="shared" si="39"/>
        <v>9.3481892594309349E-4</v>
      </c>
      <c r="AF60">
        <f t="shared" si="40"/>
        <v>1.4805603200942829E-4</v>
      </c>
      <c r="AG60">
        <f t="shared" si="41"/>
        <v>0</v>
      </c>
      <c r="AH60">
        <f t="shared" si="42"/>
        <v>0</v>
      </c>
      <c r="AI60">
        <f t="shared" si="43"/>
        <v>0</v>
      </c>
      <c r="AL60" s="48">
        <f t="shared" si="44"/>
        <v>8.2230652682379213E-4</v>
      </c>
      <c r="AM60" s="48">
        <f t="shared" si="45"/>
        <v>4.17590283702524E-4</v>
      </c>
      <c r="AN60" s="48">
        <f t="shared" si="46"/>
        <v>1.5030453573193886E-3</v>
      </c>
      <c r="AO60" s="48">
        <f t="shared" si="47"/>
        <v>7.545219672975517E-4</v>
      </c>
      <c r="AP60" s="48">
        <f t="shared" si="48"/>
        <v>7.4028016004714145E-5</v>
      </c>
      <c r="AQ60" s="48">
        <f t="shared" si="49"/>
        <v>0</v>
      </c>
      <c r="AT60" s="40">
        <f t="shared" si="50"/>
        <v>8.2230652682379213E-4</v>
      </c>
      <c r="AU60" s="48">
        <f t="shared" si="51"/>
        <v>2.0880699544686986E-4</v>
      </c>
      <c r="AV60" s="48">
        <f t="shared" si="52"/>
        <v>4.0853006976778144E-4</v>
      </c>
      <c r="AW60" s="40">
        <f t="shared" si="53"/>
        <v>1.8029695864554181E-4</v>
      </c>
      <c r="AX60" s="40">
        <f t="shared" si="54"/>
        <v>7.4028016004714145E-5</v>
      </c>
      <c r="AY60" s="40">
        <f t="shared" si="55"/>
        <v>0</v>
      </c>
    </row>
    <row r="61" spans="1:51" x14ac:dyDescent="0.25">
      <c r="A61" t="s">
        <v>6436</v>
      </c>
      <c r="B61" t="s">
        <v>6436</v>
      </c>
      <c r="C61" t="s">
        <v>6435</v>
      </c>
      <c r="D61" t="s">
        <v>6434</v>
      </c>
      <c r="E61">
        <v>75.376000000000005</v>
      </c>
      <c r="F61">
        <v>0</v>
      </c>
      <c r="G61">
        <v>323.31</v>
      </c>
      <c r="H61">
        <v>117170000</v>
      </c>
      <c r="I61">
        <v>0</v>
      </c>
      <c r="J61">
        <v>3532500</v>
      </c>
      <c r="K61">
        <v>59054</v>
      </c>
      <c r="L61">
        <v>1416700</v>
      </c>
      <c r="M61">
        <v>55491000</v>
      </c>
      <c r="N61">
        <v>123680000</v>
      </c>
      <c r="O61">
        <v>26331</v>
      </c>
      <c r="P61">
        <v>25069</v>
      </c>
      <c r="Q61">
        <v>0</v>
      </c>
      <c r="R61">
        <v>0</v>
      </c>
      <c r="S61">
        <v>0</v>
      </c>
      <c r="T61">
        <v>0</v>
      </c>
      <c r="W61">
        <f t="shared" si="31"/>
        <v>6.1728965466216305E-4</v>
      </c>
      <c r="X61">
        <f t="shared" si="32"/>
        <v>0</v>
      </c>
      <c r="Y61">
        <f t="shared" si="33"/>
        <v>1.3397670653763808E-4</v>
      </c>
      <c r="Z61">
        <f t="shared" si="34"/>
        <v>1.8283619388236438E-5</v>
      </c>
      <c r="AA61">
        <f t="shared" si="35"/>
        <v>1.1354297960487944E-4</v>
      </c>
      <c r="AB61">
        <f t="shared" si="36"/>
        <v>2.4749237523213755E-4</v>
      </c>
      <c r="AC61">
        <f t="shared" si="37"/>
        <v>6.6974891531952695E-4</v>
      </c>
      <c r="AD61">
        <f t="shared" si="38"/>
        <v>2.7019637060733878E-6</v>
      </c>
      <c r="AE61">
        <f t="shared" si="39"/>
        <v>7.1276424631124459E-6</v>
      </c>
      <c r="AF61">
        <f t="shared" si="40"/>
        <v>0</v>
      </c>
      <c r="AG61">
        <f t="shared" si="41"/>
        <v>0</v>
      </c>
      <c r="AH61">
        <f t="shared" si="42"/>
        <v>0</v>
      </c>
      <c r="AI61">
        <f t="shared" si="43"/>
        <v>0</v>
      </c>
      <c r="AL61" s="48">
        <f t="shared" si="44"/>
        <v>3.0864482733108153E-4</v>
      </c>
      <c r="AM61" s="48">
        <f t="shared" si="45"/>
        <v>8.860110184358466E-5</v>
      </c>
      <c r="AN61" s="48">
        <f t="shared" si="46"/>
        <v>4.5862064527583225E-4</v>
      </c>
      <c r="AO61" s="48">
        <f t="shared" si="47"/>
        <v>4.9148030845929168E-6</v>
      </c>
      <c r="AP61" s="48">
        <f t="shared" si="48"/>
        <v>0</v>
      </c>
      <c r="AQ61" s="48">
        <f t="shared" si="49"/>
        <v>0</v>
      </c>
      <c r="AT61" s="40">
        <f t="shared" si="50"/>
        <v>3.0864482733108153E-4</v>
      </c>
      <c r="AU61" s="48">
        <f t="shared" si="51"/>
        <v>3.5650131150924213E-5</v>
      </c>
      <c r="AV61" s="48">
        <f t="shared" si="52"/>
        <v>2.1112827004369467E-4</v>
      </c>
      <c r="AW61" s="40">
        <f t="shared" si="53"/>
        <v>2.2128393785195286E-6</v>
      </c>
      <c r="AX61" s="40">
        <f t="shared" si="54"/>
        <v>0</v>
      </c>
      <c r="AY61" s="40">
        <f t="shared" si="55"/>
        <v>0</v>
      </c>
    </row>
    <row r="62" spans="1:51" x14ac:dyDescent="0.25">
      <c r="A62" t="s">
        <v>4021</v>
      </c>
      <c r="B62" t="s">
        <v>4021</v>
      </c>
      <c r="C62" t="s">
        <v>6433</v>
      </c>
      <c r="D62" t="s">
        <v>4020</v>
      </c>
      <c r="E62">
        <v>52.350999999999999</v>
      </c>
      <c r="F62">
        <v>0</v>
      </c>
      <c r="G62">
        <v>194.97</v>
      </c>
      <c r="H62">
        <v>5222000</v>
      </c>
      <c r="I62">
        <v>0</v>
      </c>
      <c r="J62">
        <v>0</v>
      </c>
      <c r="K62">
        <v>0</v>
      </c>
      <c r="L62">
        <v>0</v>
      </c>
      <c r="M62">
        <v>5217300</v>
      </c>
      <c r="N62">
        <v>4985900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W62">
        <f t="shared" si="31"/>
        <v>2.7511193792317281E-5</v>
      </c>
      <c r="X62">
        <f t="shared" si="32"/>
        <v>0</v>
      </c>
      <c r="Y62">
        <f t="shared" si="33"/>
        <v>0</v>
      </c>
      <c r="Z62">
        <f t="shared" si="34"/>
        <v>0</v>
      </c>
      <c r="AA62">
        <f t="shared" si="35"/>
        <v>0</v>
      </c>
      <c r="AB62">
        <f t="shared" si="36"/>
        <v>2.3269394483765498E-5</v>
      </c>
      <c r="AC62">
        <f t="shared" si="37"/>
        <v>2.6999523907597261E-5</v>
      </c>
      <c r="AD62">
        <f t="shared" si="38"/>
        <v>0</v>
      </c>
      <c r="AE62">
        <f t="shared" si="39"/>
        <v>0</v>
      </c>
      <c r="AF62">
        <f t="shared" si="40"/>
        <v>0</v>
      </c>
      <c r="AG62">
        <f t="shared" si="41"/>
        <v>0</v>
      </c>
      <c r="AH62">
        <f t="shared" si="42"/>
        <v>0</v>
      </c>
      <c r="AI62">
        <f t="shared" si="43"/>
        <v>0</v>
      </c>
      <c r="AL62" s="48">
        <f t="shared" si="44"/>
        <v>1.3755596896158641E-5</v>
      </c>
      <c r="AM62" s="48">
        <f t="shared" si="45"/>
        <v>0</v>
      </c>
      <c r="AN62" s="48">
        <f t="shared" si="46"/>
        <v>2.5134459195681378E-5</v>
      </c>
      <c r="AO62" s="48">
        <f t="shared" si="47"/>
        <v>0</v>
      </c>
      <c r="AP62" s="48">
        <f t="shared" si="48"/>
        <v>0</v>
      </c>
      <c r="AQ62" s="48">
        <f t="shared" si="49"/>
        <v>0</v>
      </c>
      <c r="AT62" s="40">
        <f t="shared" si="50"/>
        <v>1.3755596896158641E-5</v>
      </c>
      <c r="AU62" s="48">
        <f t="shared" si="51"/>
        <v>0</v>
      </c>
      <c r="AV62" s="48">
        <f t="shared" si="52"/>
        <v>1.865064711915881E-6</v>
      </c>
      <c r="AW62" s="40">
        <f t="shared" si="53"/>
        <v>0</v>
      </c>
      <c r="AX62" s="40">
        <f t="shared" si="54"/>
        <v>0</v>
      </c>
      <c r="AY62" s="40">
        <f t="shared" si="55"/>
        <v>0</v>
      </c>
    </row>
    <row r="63" spans="1:51" x14ac:dyDescent="0.25">
      <c r="A63" t="s">
        <v>6432</v>
      </c>
      <c r="B63" t="s">
        <v>6431</v>
      </c>
      <c r="C63" t="s">
        <v>6430</v>
      </c>
      <c r="D63" t="s">
        <v>4016</v>
      </c>
      <c r="E63">
        <v>32.188000000000002</v>
      </c>
      <c r="F63">
        <v>0</v>
      </c>
      <c r="G63">
        <v>219.04</v>
      </c>
      <c r="H63">
        <v>4482100</v>
      </c>
      <c r="I63">
        <v>0</v>
      </c>
      <c r="J63">
        <v>7150500</v>
      </c>
      <c r="K63">
        <v>682820</v>
      </c>
      <c r="L63">
        <v>2188100</v>
      </c>
      <c r="M63">
        <v>17206000</v>
      </c>
      <c r="N63">
        <v>12953000</v>
      </c>
      <c r="O63">
        <v>470330</v>
      </c>
      <c r="P63">
        <v>441990</v>
      </c>
      <c r="Q63">
        <v>15885000</v>
      </c>
      <c r="R63">
        <v>10538000</v>
      </c>
      <c r="S63">
        <v>3858300</v>
      </c>
      <c r="T63">
        <v>1977600</v>
      </c>
      <c r="W63">
        <f t="shared" si="31"/>
        <v>2.3613160033807982E-5</v>
      </c>
      <c r="X63">
        <f t="shared" si="32"/>
        <v>0</v>
      </c>
      <c r="Y63">
        <f t="shared" si="33"/>
        <v>2.7119616138637819E-4</v>
      </c>
      <c r="Z63">
        <f t="shared" si="34"/>
        <v>2.1140686474541273E-4</v>
      </c>
      <c r="AA63">
        <f t="shared" si="35"/>
        <v>1.7536768100052E-4</v>
      </c>
      <c r="AB63">
        <f t="shared" si="36"/>
        <v>7.6739539893751394E-5</v>
      </c>
      <c r="AC63">
        <f t="shared" si="37"/>
        <v>7.0142769244290357E-5</v>
      </c>
      <c r="AD63">
        <f t="shared" si="38"/>
        <v>4.8263058367608383E-5</v>
      </c>
      <c r="AE63">
        <f t="shared" si="39"/>
        <v>1.2566702669715863E-4</v>
      </c>
      <c r="AF63">
        <f t="shared" si="40"/>
        <v>2.3957115905773337E-4</v>
      </c>
      <c r="AG63">
        <f t="shared" si="41"/>
        <v>2.4130261560321214E-4</v>
      </c>
      <c r="AH63">
        <f t="shared" si="42"/>
        <v>1.2881482611830976E-4</v>
      </c>
      <c r="AI63">
        <f t="shared" si="43"/>
        <v>9.6254430932959269E-5</v>
      </c>
      <c r="AL63" s="48">
        <f t="shared" si="44"/>
        <v>1.1806580016903991E-5</v>
      </c>
      <c r="AM63" s="48">
        <f t="shared" si="45"/>
        <v>2.1932356904410364E-4</v>
      </c>
      <c r="AN63" s="48">
        <f t="shared" si="46"/>
        <v>7.3441154569020876E-5</v>
      </c>
      <c r="AO63" s="48">
        <f t="shared" si="47"/>
        <v>8.6965042532383504E-5</v>
      </c>
      <c r="AP63" s="48">
        <f t="shared" si="48"/>
        <v>2.4043688733047276E-4</v>
      </c>
      <c r="AQ63" s="48">
        <f t="shared" si="49"/>
        <v>1.1253462852563452E-4</v>
      </c>
      <c r="AT63" s="40">
        <f t="shared" si="50"/>
        <v>1.1806580016903989E-5</v>
      </c>
      <c r="AU63" s="48">
        <f t="shared" si="51"/>
        <v>2.794506556609703E-5</v>
      </c>
      <c r="AV63" s="48">
        <f t="shared" si="52"/>
        <v>3.2983853247305182E-6</v>
      </c>
      <c r="AW63" s="40">
        <f t="shared" si="53"/>
        <v>3.8701984164775121E-5</v>
      </c>
      <c r="AX63" s="40">
        <f t="shared" si="54"/>
        <v>8.6572827273938193E-7</v>
      </c>
      <c r="AY63" s="40">
        <f t="shared" si="55"/>
        <v>1.6280197592675247E-5</v>
      </c>
    </row>
    <row r="64" spans="1:51" x14ac:dyDescent="0.25">
      <c r="A64" t="s">
        <v>6429</v>
      </c>
      <c r="B64" t="s">
        <v>6429</v>
      </c>
      <c r="C64" t="s">
        <v>294</v>
      </c>
      <c r="D64" t="s">
        <v>6428</v>
      </c>
      <c r="E64">
        <v>158.4</v>
      </c>
      <c r="F64">
        <v>6.8133999999999998E-3</v>
      </c>
      <c r="G64">
        <v>2.0482</v>
      </c>
      <c r="H64">
        <v>848040</v>
      </c>
      <c r="I64">
        <v>0</v>
      </c>
      <c r="J64">
        <v>661980</v>
      </c>
      <c r="K64">
        <v>0</v>
      </c>
      <c r="L64">
        <v>0</v>
      </c>
      <c r="M64">
        <v>4837900</v>
      </c>
      <c r="N64">
        <v>755580</v>
      </c>
      <c r="O64">
        <v>258630</v>
      </c>
      <c r="P64">
        <v>0</v>
      </c>
      <c r="Q64">
        <v>0</v>
      </c>
      <c r="R64">
        <v>0</v>
      </c>
      <c r="S64">
        <v>112200</v>
      </c>
      <c r="T64">
        <v>0</v>
      </c>
      <c r="W64">
        <f t="shared" si="31"/>
        <v>4.4677504373107522E-6</v>
      </c>
      <c r="X64">
        <f t="shared" si="32"/>
        <v>0</v>
      </c>
      <c r="Y64">
        <f t="shared" si="33"/>
        <v>2.5106836572904642E-5</v>
      </c>
      <c r="Z64">
        <f t="shared" si="34"/>
        <v>0</v>
      </c>
      <c r="AA64">
        <f t="shared" si="35"/>
        <v>0</v>
      </c>
      <c r="AB64">
        <f t="shared" si="36"/>
        <v>2.1577253286759263E-5</v>
      </c>
      <c r="AC64">
        <f t="shared" si="37"/>
        <v>4.0915983622018765E-6</v>
      </c>
      <c r="AD64">
        <f t="shared" si="38"/>
        <v>2.6539397413761734E-5</v>
      </c>
      <c r="AE64">
        <f t="shared" si="39"/>
        <v>0</v>
      </c>
      <c r="AF64">
        <f t="shared" si="40"/>
        <v>0</v>
      </c>
      <c r="AG64">
        <f t="shared" si="41"/>
        <v>0</v>
      </c>
      <c r="AH64">
        <f t="shared" si="42"/>
        <v>3.7459563772838702E-6</v>
      </c>
      <c r="AI64">
        <f t="shared" si="43"/>
        <v>0</v>
      </c>
      <c r="AL64" s="48">
        <f t="shared" si="44"/>
        <v>2.2338752186553761E-6</v>
      </c>
      <c r="AM64" s="48">
        <f t="shared" si="45"/>
        <v>8.368945524301548E-6</v>
      </c>
      <c r="AN64" s="48">
        <f t="shared" si="46"/>
        <v>1.283442582448057E-5</v>
      </c>
      <c r="AO64" s="48">
        <f t="shared" si="47"/>
        <v>1.3269698706880867E-5</v>
      </c>
      <c r="AP64" s="48">
        <f t="shared" si="48"/>
        <v>0</v>
      </c>
      <c r="AQ64" s="48">
        <f t="shared" si="49"/>
        <v>1.8729781886419351E-6</v>
      </c>
      <c r="AT64" s="40">
        <f t="shared" si="50"/>
        <v>2.2338752186553757E-6</v>
      </c>
      <c r="AU64" s="48">
        <f t="shared" si="51"/>
        <v>8.368945524301548E-6</v>
      </c>
      <c r="AV64" s="48">
        <f t="shared" si="52"/>
        <v>8.7428274622786927E-6</v>
      </c>
      <c r="AW64" s="40">
        <f t="shared" si="53"/>
        <v>1.3269698706880867E-5</v>
      </c>
      <c r="AX64" s="40">
        <f t="shared" si="54"/>
        <v>0</v>
      </c>
      <c r="AY64" s="40">
        <f t="shared" si="55"/>
        <v>1.8729781886419349E-6</v>
      </c>
    </row>
    <row r="65" spans="1:51" x14ac:dyDescent="0.25">
      <c r="A65" t="s">
        <v>6427</v>
      </c>
      <c r="B65" t="s">
        <v>6427</v>
      </c>
      <c r="C65" t="s">
        <v>6426</v>
      </c>
      <c r="D65" t="s">
        <v>6425</v>
      </c>
      <c r="E65">
        <v>84.995000000000005</v>
      </c>
      <c r="F65">
        <v>0</v>
      </c>
      <c r="G65">
        <v>20.305</v>
      </c>
      <c r="H65">
        <v>364580</v>
      </c>
      <c r="I65">
        <v>0</v>
      </c>
      <c r="J65">
        <v>0</v>
      </c>
      <c r="K65">
        <v>0</v>
      </c>
      <c r="L65">
        <v>0</v>
      </c>
      <c r="M65">
        <v>2041300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W65">
        <f t="shared" si="31"/>
        <v>1.9207259733441276E-6</v>
      </c>
      <c r="X65">
        <f t="shared" si="32"/>
        <v>0</v>
      </c>
      <c r="Y65">
        <f t="shared" si="33"/>
        <v>0</v>
      </c>
      <c r="Z65">
        <f t="shared" si="34"/>
        <v>0</v>
      </c>
      <c r="AA65">
        <f t="shared" si="35"/>
        <v>0</v>
      </c>
      <c r="AB65">
        <f t="shared" si="36"/>
        <v>9.1042905256953806E-6</v>
      </c>
      <c r="AC65">
        <f t="shared" si="37"/>
        <v>0</v>
      </c>
      <c r="AD65">
        <f t="shared" si="38"/>
        <v>0</v>
      </c>
      <c r="AE65">
        <f t="shared" si="39"/>
        <v>0</v>
      </c>
      <c r="AF65">
        <f t="shared" si="40"/>
        <v>0</v>
      </c>
      <c r="AG65">
        <f t="shared" si="41"/>
        <v>0</v>
      </c>
      <c r="AH65">
        <f t="shared" si="42"/>
        <v>0</v>
      </c>
      <c r="AI65">
        <f t="shared" si="43"/>
        <v>0</v>
      </c>
      <c r="AL65" s="48">
        <f t="shared" si="44"/>
        <v>9.6036298667206382E-7</v>
      </c>
      <c r="AM65" s="48">
        <f t="shared" si="45"/>
        <v>0</v>
      </c>
      <c r="AN65" s="48">
        <f t="shared" si="46"/>
        <v>4.5521452628476903E-6</v>
      </c>
      <c r="AO65" s="48">
        <f t="shared" si="47"/>
        <v>0</v>
      </c>
      <c r="AP65" s="48">
        <f t="shared" si="48"/>
        <v>0</v>
      </c>
      <c r="AQ65" s="48">
        <f t="shared" si="49"/>
        <v>0</v>
      </c>
      <c r="AT65" s="40">
        <f t="shared" si="50"/>
        <v>9.6036298667206361E-7</v>
      </c>
      <c r="AU65" s="48">
        <f t="shared" si="51"/>
        <v>0</v>
      </c>
      <c r="AV65" s="48">
        <f t="shared" si="52"/>
        <v>4.5521452628476895E-6</v>
      </c>
      <c r="AW65" s="40">
        <f t="shared" si="53"/>
        <v>0</v>
      </c>
      <c r="AX65" s="40">
        <f t="shared" si="54"/>
        <v>0</v>
      </c>
      <c r="AY65" s="40">
        <f t="shared" si="55"/>
        <v>0</v>
      </c>
    </row>
    <row r="66" spans="1:51" x14ac:dyDescent="0.25">
      <c r="A66" t="s">
        <v>6424</v>
      </c>
      <c r="B66" t="s">
        <v>6424</v>
      </c>
      <c r="C66">
        <v>3</v>
      </c>
      <c r="D66" t="s">
        <v>6423</v>
      </c>
      <c r="E66">
        <v>93.188999999999993</v>
      </c>
      <c r="F66">
        <v>0</v>
      </c>
      <c r="G66">
        <v>135.78</v>
      </c>
      <c r="H66">
        <v>2001300</v>
      </c>
      <c r="I66">
        <v>0</v>
      </c>
      <c r="J66">
        <v>0</v>
      </c>
      <c r="K66">
        <v>0</v>
      </c>
      <c r="L66">
        <v>0</v>
      </c>
      <c r="M66">
        <v>1881600</v>
      </c>
      <c r="N66">
        <v>1558200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W66">
        <f t="shared" si="31"/>
        <v>1.0543499068664223E-5</v>
      </c>
      <c r="X66">
        <f t="shared" si="32"/>
        <v>0</v>
      </c>
      <c r="Y66">
        <f t="shared" si="33"/>
        <v>0</v>
      </c>
      <c r="Z66">
        <f t="shared" si="34"/>
        <v>0</v>
      </c>
      <c r="AA66">
        <f t="shared" si="35"/>
        <v>0</v>
      </c>
      <c r="AB66">
        <f t="shared" si="36"/>
        <v>8.3920212869977114E-6</v>
      </c>
      <c r="AC66">
        <f t="shared" si="37"/>
        <v>8.4379265835291632E-6</v>
      </c>
      <c r="AD66">
        <f t="shared" si="38"/>
        <v>0</v>
      </c>
      <c r="AE66">
        <f t="shared" si="39"/>
        <v>0</v>
      </c>
      <c r="AF66">
        <f t="shared" si="40"/>
        <v>0</v>
      </c>
      <c r="AG66">
        <f t="shared" si="41"/>
        <v>0</v>
      </c>
      <c r="AH66">
        <f t="shared" si="42"/>
        <v>0</v>
      </c>
      <c r="AI66">
        <f t="shared" si="43"/>
        <v>0</v>
      </c>
      <c r="AL66" s="48">
        <f t="shared" si="44"/>
        <v>5.2717495343321116E-6</v>
      </c>
      <c r="AM66" s="48">
        <f t="shared" si="45"/>
        <v>0</v>
      </c>
      <c r="AN66" s="48">
        <f t="shared" si="46"/>
        <v>8.4149739352634373E-6</v>
      </c>
      <c r="AO66" s="48">
        <f t="shared" si="47"/>
        <v>0</v>
      </c>
      <c r="AP66" s="48">
        <f t="shared" si="48"/>
        <v>0</v>
      </c>
      <c r="AQ66" s="48">
        <f t="shared" si="49"/>
        <v>0</v>
      </c>
      <c r="AT66" s="40">
        <f t="shared" si="50"/>
        <v>5.2717495343321116E-6</v>
      </c>
      <c r="AU66" s="48">
        <f t="shared" si="51"/>
        <v>0</v>
      </c>
      <c r="AV66" s="48">
        <f t="shared" si="52"/>
        <v>2.2952648265725883E-8</v>
      </c>
      <c r="AW66" s="40">
        <f t="shared" si="53"/>
        <v>0</v>
      </c>
      <c r="AX66" s="40">
        <f t="shared" si="54"/>
        <v>0</v>
      </c>
      <c r="AY66" s="40">
        <f t="shared" si="55"/>
        <v>0</v>
      </c>
    </row>
    <row r="67" spans="1:51" x14ac:dyDescent="0.25">
      <c r="A67" t="s">
        <v>6422</v>
      </c>
      <c r="B67" t="s">
        <v>6422</v>
      </c>
      <c r="C67" t="s">
        <v>1086</v>
      </c>
      <c r="D67" t="s">
        <v>6421</v>
      </c>
      <c r="E67">
        <v>61.106000000000002</v>
      </c>
      <c r="F67">
        <v>0</v>
      </c>
      <c r="G67">
        <v>199.99</v>
      </c>
      <c r="H67">
        <v>13743000</v>
      </c>
      <c r="I67">
        <v>0</v>
      </c>
      <c r="J67">
        <v>0</v>
      </c>
      <c r="K67">
        <v>0</v>
      </c>
      <c r="L67">
        <v>0</v>
      </c>
      <c r="M67">
        <v>7251600</v>
      </c>
      <c r="N67">
        <v>11288000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W67">
        <f t="shared" si="31"/>
        <v>7.2402592165418686E-5</v>
      </c>
      <c r="X67">
        <f t="shared" si="32"/>
        <v>0</v>
      </c>
      <c r="Y67">
        <f t="shared" si="33"/>
        <v>0</v>
      </c>
      <c r="Z67">
        <f t="shared" si="34"/>
        <v>0</v>
      </c>
      <c r="AA67">
        <f t="shared" si="35"/>
        <v>0</v>
      </c>
      <c r="AB67">
        <f t="shared" si="36"/>
        <v>3.2342464692172941E-5</v>
      </c>
      <c r="AC67">
        <f t="shared" si="37"/>
        <v>6.1126501909175446E-5</v>
      </c>
      <c r="AD67">
        <f t="shared" si="38"/>
        <v>0</v>
      </c>
      <c r="AE67">
        <f t="shared" si="39"/>
        <v>0</v>
      </c>
      <c r="AF67">
        <f t="shared" si="40"/>
        <v>0</v>
      </c>
      <c r="AG67">
        <f t="shared" si="41"/>
        <v>0</v>
      </c>
      <c r="AH67">
        <f t="shared" si="42"/>
        <v>0</v>
      </c>
      <c r="AI67">
        <f t="shared" si="43"/>
        <v>0</v>
      </c>
      <c r="AL67" s="48">
        <f t="shared" si="44"/>
        <v>3.6201296082709343E-5</v>
      </c>
      <c r="AM67" s="48">
        <f t="shared" si="45"/>
        <v>0</v>
      </c>
      <c r="AN67" s="48">
        <f t="shared" si="46"/>
        <v>4.6734483300674197E-5</v>
      </c>
      <c r="AO67" s="48">
        <f t="shared" si="47"/>
        <v>0</v>
      </c>
      <c r="AP67" s="48">
        <f t="shared" si="48"/>
        <v>0</v>
      </c>
      <c r="AQ67" s="48">
        <f t="shared" si="49"/>
        <v>0</v>
      </c>
      <c r="AT67" s="40">
        <f t="shared" si="50"/>
        <v>3.6201296082709343E-5</v>
      </c>
      <c r="AU67" s="48">
        <f t="shared" si="51"/>
        <v>0</v>
      </c>
      <c r="AV67" s="48">
        <f t="shared" si="52"/>
        <v>1.4392018608501252E-5</v>
      </c>
      <c r="AW67" s="40">
        <f t="shared" si="53"/>
        <v>0</v>
      </c>
      <c r="AX67" s="40">
        <f t="shared" si="54"/>
        <v>0</v>
      </c>
      <c r="AY67" s="40">
        <f t="shared" si="55"/>
        <v>0</v>
      </c>
    </row>
    <row r="68" spans="1:51" x14ac:dyDescent="0.25">
      <c r="A68" t="s">
        <v>4011</v>
      </c>
      <c r="B68" t="s">
        <v>4010</v>
      </c>
      <c r="C68" t="s">
        <v>6420</v>
      </c>
      <c r="D68" t="s">
        <v>4008</v>
      </c>
      <c r="E68">
        <v>50.134999999999998</v>
      </c>
      <c r="F68">
        <v>0</v>
      </c>
      <c r="G68">
        <v>323.31</v>
      </c>
      <c r="H68">
        <v>86084000</v>
      </c>
      <c r="I68">
        <v>0</v>
      </c>
      <c r="J68">
        <v>206220000</v>
      </c>
      <c r="K68">
        <v>26759000</v>
      </c>
      <c r="L68">
        <v>80507000</v>
      </c>
      <c r="M68">
        <v>143170000</v>
      </c>
      <c r="N68">
        <v>126160000</v>
      </c>
      <c r="O68">
        <v>48348000</v>
      </c>
      <c r="P68">
        <v>13454000</v>
      </c>
      <c r="Q68">
        <v>426140000</v>
      </c>
      <c r="R68">
        <v>240560000</v>
      </c>
      <c r="S68">
        <v>190170000</v>
      </c>
      <c r="T68">
        <v>86135000</v>
      </c>
      <c r="W68">
        <f t="shared" si="31"/>
        <v>4.5351849988851793E-4</v>
      </c>
      <c r="X68">
        <f t="shared" si="32"/>
        <v>0</v>
      </c>
      <c r="Y68">
        <f t="shared" si="33"/>
        <v>7.8212813650931981E-3</v>
      </c>
      <c r="Z68">
        <f t="shared" si="34"/>
        <v>8.2848134116201913E-3</v>
      </c>
      <c r="AA68">
        <f t="shared" si="35"/>
        <v>6.4523220576339583E-3</v>
      </c>
      <c r="AB68">
        <f t="shared" si="36"/>
        <v>6.385446894448673E-4</v>
      </c>
      <c r="AC68">
        <f t="shared" si="37"/>
        <v>6.8317855074960792E-4</v>
      </c>
      <c r="AD68">
        <f t="shared" si="38"/>
        <v>4.9612449683352757E-3</v>
      </c>
      <c r="AE68">
        <f t="shared" si="39"/>
        <v>3.8252543658987134E-3</v>
      </c>
      <c r="AF68">
        <f t="shared" si="40"/>
        <v>6.4268714964345296E-3</v>
      </c>
      <c r="AG68">
        <f t="shared" si="41"/>
        <v>5.5084225858330529E-3</v>
      </c>
      <c r="AH68">
        <f t="shared" si="42"/>
        <v>6.349095581711886E-3</v>
      </c>
      <c r="AI68">
        <f t="shared" si="43"/>
        <v>4.1923925002075478E-3</v>
      </c>
      <c r="AL68" s="48">
        <f t="shared" si="44"/>
        <v>2.2675924994425896E-4</v>
      </c>
      <c r="AM68" s="48">
        <f t="shared" si="45"/>
        <v>7.5194722781157823E-3</v>
      </c>
      <c r="AN68" s="48">
        <f t="shared" si="46"/>
        <v>6.6086162009723766E-4</v>
      </c>
      <c r="AO68" s="48">
        <f t="shared" si="47"/>
        <v>4.3932496671169946E-3</v>
      </c>
      <c r="AP68" s="48">
        <f t="shared" si="48"/>
        <v>5.9676470411337912E-3</v>
      </c>
      <c r="AQ68" s="48">
        <f t="shared" si="49"/>
        <v>5.2707440409597173E-3</v>
      </c>
      <c r="AT68" s="40">
        <f t="shared" si="50"/>
        <v>2.2675924994425896E-4</v>
      </c>
      <c r="AU68" s="48">
        <f t="shared" si="51"/>
        <v>5.5009777444413777E-4</v>
      </c>
      <c r="AV68" s="48">
        <f t="shared" si="52"/>
        <v>2.2316930652370307E-5</v>
      </c>
      <c r="AW68" s="40">
        <f t="shared" si="53"/>
        <v>5.6799530121828118E-4</v>
      </c>
      <c r="AX68" s="40">
        <f t="shared" si="54"/>
        <v>4.5922445530073829E-4</v>
      </c>
      <c r="AY68" s="40">
        <f t="shared" si="55"/>
        <v>1.0783515407521689E-3</v>
      </c>
    </row>
    <row r="69" spans="1:51" x14ac:dyDescent="0.25">
      <c r="A69" t="s">
        <v>4007</v>
      </c>
      <c r="B69" t="s">
        <v>4007</v>
      </c>
      <c r="C69">
        <v>7</v>
      </c>
      <c r="D69" t="s">
        <v>4006</v>
      </c>
      <c r="E69">
        <v>119.42</v>
      </c>
      <c r="F69">
        <v>0</v>
      </c>
      <c r="G69">
        <v>157.30000000000001</v>
      </c>
      <c r="H69">
        <v>10018000</v>
      </c>
      <c r="I69">
        <v>0</v>
      </c>
      <c r="J69">
        <v>0</v>
      </c>
      <c r="K69">
        <v>0</v>
      </c>
      <c r="L69">
        <v>0</v>
      </c>
      <c r="M69">
        <v>10078000</v>
      </c>
      <c r="N69">
        <v>9281400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W69">
        <f t="shared" si="31"/>
        <v>5.2778081082235641E-5</v>
      </c>
      <c r="X69">
        <f t="shared" si="32"/>
        <v>0</v>
      </c>
      <c r="Y69">
        <f t="shared" si="33"/>
        <v>0</v>
      </c>
      <c r="Z69">
        <f t="shared" si="34"/>
        <v>0</v>
      </c>
      <c r="AA69">
        <f t="shared" si="35"/>
        <v>0</v>
      </c>
      <c r="AB69">
        <f t="shared" si="36"/>
        <v>4.4948336803976904E-5</v>
      </c>
      <c r="AC69">
        <f t="shared" si="37"/>
        <v>5.0260410597078402E-5</v>
      </c>
      <c r="AD69">
        <f t="shared" si="38"/>
        <v>0</v>
      </c>
      <c r="AE69">
        <f t="shared" si="39"/>
        <v>0</v>
      </c>
      <c r="AF69">
        <f t="shared" si="40"/>
        <v>0</v>
      </c>
      <c r="AG69">
        <f t="shared" si="41"/>
        <v>0</v>
      </c>
      <c r="AH69">
        <f t="shared" si="42"/>
        <v>0</v>
      </c>
      <c r="AI69">
        <f t="shared" si="43"/>
        <v>0</v>
      </c>
      <c r="AL69" s="48">
        <f t="shared" si="44"/>
        <v>2.638904054111782E-5</v>
      </c>
      <c r="AM69" s="48">
        <f t="shared" si="45"/>
        <v>0</v>
      </c>
      <c r="AN69" s="48">
        <f t="shared" si="46"/>
        <v>4.7604373700527649E-5</v>
      </c>
      <c r="AO69" s="48">
        <f t="shared" si="47"/>
        <v>0</v>
      </c>
      <c r="AP69" s="48">
        <f t="shared" si="48"/>
        <v>0</v>
      </c>
      <c r="AQ69" s="48">
        <f t="shared" si="49"/>
        <v>0</v>
      </c>
      <c r="AT69" s="40">
        <f t="shared" si="50"/>
        <v>2.6389040541117817E-5</v>
      </c>
      <c r="AU69" s="48">
        <f t="shared" si="51"/>
        <v>0</v>
      </c>
      <c r="AV69" s="48">
        <f t="shared" si="52"/>
        <v>2.6560368965507489E-6</v>
      </c>
      <c r="AW69" s="40">
        <f t="shared" si="53"/>
        <v>0</v>
      </c>
      <c r="AX69" s="40">
        <f t="shared" si="54"/>
        <v>0</v>
      </c>
      <c r="AY69" s="40">
        <f t="shared" si="55"/>
        <v>0</v>
      </c>
    </row>
    <row r="70" spans="1:51" x14ac:dyDescent="0.25">
      <c r="A70" t="s">
        <v>6419</v>
      </c>
      <c r="B70" t="s">
        <v>6419</v>
      </c>
      <c r="C70">
        <v>1</v>
      </c>
      <c r="D70" t="s">
        <v>6418</v>
      </c>
      <c r="E70">
        <v>81.47</v>
      </c>
      <c r="F70">
        <v>0</v>
      </c>
      <c r="G70">
        <v>5.1668000000000003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W70">
        <f t="shared" si="31"/>
        <v>0</v>
      </c>
      <c r="X70">
        <f t="shared" si="32"/>
        <v>0</v>
      </c>
      <c r="Y70">
        <f t="shared" si="33"/>
        <v>0</v>
      </c>
      <c r="Z70">
        <f t="shared" si="34"/>
        <v>0</v>
      </c>
      <c r="AA70">
        <f t="shared" si="35"/>
        <v>0</v>
      </c>
      <c r="AB70">
        <f t="shared" si="36"/>
        <v>0</v>
      </c>
      <c r="AC70">
        <f t="shared" si="37"/>
        <v>0</v>
      </c>
      <c r="AD70">
        <f t="shared" si="38"/>
        <v>0</v>
      </c>
      <c r="AE70">
        <f t="shared" si="39"/>
        <v>0</v>
      </c>
      <c r="AF70">
        <f t="shared" si="40"/>
        <v>0</v>
      </c>
      <c r="AG70">
        <f t="shared" si="41"/>
        <v>0</v>
      </c>
      <c r="AH70">
        <f t="shared" si="42"/>
        <v>0</v>
      </c>
      <c r="AI70">
        <f t="shared" si="43"/>
        <v>0</v>
      </c>
      <c r="AL70" s="48">
        <f t="shared" si="44"/>
        <v>0</v>
      </c>
      <c r="AM70" s="48">
        <f t="shared" si="45"/>
        <v>0</v>
      </c>
      <c r="AN70" s="48">
        <f t="shared" si="46"/>
        <v>0</v>
      </c>
      <c r="AO70" s="48">
        <f t="shared" si="47"/>
        <v>0</v>
      </c>
      <c r="AP70" s="48">
        <f t="shared" si="48"/>
        <v>0</v>
      </c>
      <c r="AQ70" s="48">
        <f t="shared" si="49"/>
        <v>0</v>
      </c>
      <c r="AT70" s="40">
        <f t="shared" si="50"/>
        <v>0</v>
      </c>
      <c r="AU70" s="48">
        <f t="shared" si="51"/>
        <v>0</v>
      </c>
      <c r="AV70" s="48">
        <f t="shared" si="52"/>
        <v>0</v>
      </c>
      <c r="AW70" s="40">
        <f t="shared" si="53"/>
        <v>0</v>
      </c>
      <c r="AX70" s="40">
        <f t="shared" si="54"/>
        <v>0</v>
      </c>
      <c r="AY70" s="40">
        <f t="shared" si="55"/>
        <v>0</v>
      </c>
    </row>
    <row r="71" spans="1:51" x14ac:dyDescent="0.25">
      <c r="A71" t="s">
        <v>4003</v>
      </c>
      <c r="B71" t="s">
        <v>4003</v>
      </c>
      <c r="C71" t="s">
        <v>6417</v>
      </c>
      <c r="D71" t="s">
        <v>4001</v>
      </c>
      <c r="E71">
        <v>69.89</v>
      </c>
      <c r="F71">
        <v>0</v>
      </c>
      <c r="G71">
        <v>323.31</v>
      </c>
      <c r="H71">
        <v>5229300000</v>
      </c>
      <c r="I71">
        <v>3585700</v>
      </c>
      <c r="J71">
        <v>315370000</v>
      </c>
      <c r="K71">
        <v>36809000</v>
      </c>
      <c r="L71">
        <v>121170000</v>
      </c>
      <c r="M71">
        <v>7597900000</v>
      </c>
      <c r="N71">
        <v>6722600000</v>
      </c>
      <c r="O71">
        <v>176450000</v>
      </c>
      <c r="P71">
        <v>72937000</v>
      </c>
      <c r="Q71">
        <v>97998000</v>
      </c>
      <c r="R71">
        <v>43797000</v>
      </c>
      <c r="S71">
        <v>39177000</v>
      </c>
      <c r="T71">
        <v>9391700</v>
      </c>
      <c r="W71">
        <f t="shared" si="31"/>
        <v>2.7549652565715194E-2</v>
      </c>
      <c r="X71">
        <f t="shared" si="32"/>
        <v>3.642104318999112E-3</v>
      </c>
      <c r="Y71">
        <f t="shared" si="33"/>
        <v>1.1961000407862681E-2</v>
      </c>
      <c r="Z71">
        <f t="shared" si="34"/>
        <v>1.139637867141252E-2</v>
      </c>
      <c r="AA71">
        <f t="shared" si="35"/>
        <v>9.7113029143243036E-3</v>
      </c>
      <c r="AB71">
        <f t="shared" si="36"/>
        <v>3.3886978388860498E-2</v>
      </c>
      <c r="AC71">
        <f t="shared" si="37"/>
        <v>3.6404059331557659E-2</v>
      </c>
      <c r="AD71">
        <f t="shared" si="38"/>
        <v>1.8106471305178277E-2</v>
      </c>
      <c r="AE71">
        <f t="shared" si="39"/>
        <v>2.0737518781444513E-2</v>
      </c>
      <c r="AF71">
        <f t="shared" si="40"/>
        <v>1.4779662855108437E-3</v>
      </c>
      <c r="AG71">
        <f t="shared" si="41"/>
        <v>1.0028782174581403E-3</v>
      </c>
      <c r="AH71">
        <f t="shared" si="42"/>
        <v>1.3079797949451888E-3</v>
      </c>
      <c r="AI71">
        <f t="shared" si="43"/>
        <v>4.571160694746529E-4</v>
      </c>
      <c r="AL71" s="48">
        <f t="shared" si="44"/>
        <v>1.5595878442357153E-2</v>
      </c>
      <c r="AM71" s="48">
        <f t="shared" si="45"/>
        <v>1.1022893997866502E-2</v>
      </c>
      <c r="AN71" s="48">
        <f t="shared" si="46"/>
        <v>3.5145518860209078E-2</v>
      </c>
      <c r="AO71" s="48">
        <f t="shared" si="47"/>
        <v>1.9421995043311394E-2</v>
      </c>
      <c r="AP71" s="48">
        <f t="shared" si="48"/>
        <v>1.240422251484492E-3</v>
      </c>
      <c r="AQ71" s="48">
        <f t="shared" si="49"/>
        <v>8.8254793220992082E-4</v>
      </c>
      <c r="AT71" s="40">
        <f t="shared" si="50"/>
        <v>1.1953774123358039E-2</v>
      </c>
      <c r="AU71" s="48">
        <f t="shared" si="51"/>
        <v>6.7574719240717687E-4</v>
      </c>
      <c r="AV71" s="48">
        <f t="shared" si="52"/>
        <v>1.2585404713485807E-3</v>
      </c>
      <c r="AW71" s="40">
        <f t="shared" si="53"/>
        <v>1.3155237381331179E-3</v>
      </c>
      <c r="AX71" s="40">
        <f t="shared" si="54"/>
        <v>2.3754403402635171E-4</v>
      </c>
      <c r="AY71" s="40">
        <f t="shared" si="55"/>
        <v>4.2543186273526798E-4</v>
      </c>
    </row>
    <row r="72" spans="1:51" x14ac:dyDescent="0.25">
      <c r="A72" t="s">
        <v>4000</v>
      </c>
      <c r="B72" t="s">
        <v>4000</v>
      </c>
      <c r="C72" t="s">
        <v>3489</v>
      </c>
      <c r="D72" t="s">
        <v>3998</v>
      </c>
      <c r="E72">
        <v>20.187000000000001</v>
      </c>
      <c r="F72">
        <v>0</v>
      </c>
      <c r="G72">
        <v>323.31</v>
      </c>
      <c r="H72">
        <v>1292900000</v>
      </c>
      <c r="I72">
        <v>0</v>
      </c>
      <c r="J72">
        <v>1543400</v>
      </c>
      <c r="K72">
        <v>244680</v>
      </c>
      <c r="L72">
        <v>0</v>
      </c>
      <c r="M72">
        <v>1099200000</v>
      </c>
      <c r="N72">
        <v>1253400000</v>
      </c>
      <c r="O72">
        <v>416830</v>
      </c>
      <c r="P72">
        <v>0</v>
      </c>
      <c r="Q72">
        <v>0</v>
      </c>
      <c r="R72">
        <v>0</v>
      </c>
      <c r="S72">
        <v>0</v>
      </c>
      <c r="T72">
        <v>0</v>
      </c>
      <c r="W72">
        <f t="shared" si="31"/>
        <v>6.8114175515294924E-3</v>
      </c>
      <c r="X72">
        <f t="shared" si="32"/>
        <v>0</v>
      </c>
      <c r="Y72">
        <f t="shared" si="33"/>
        <v>5.8536347875496276E-5</v>
      </c>
      <c r="Z72">
        <f t="shared" si="34"/>
        <v>7.5755003757809651E-5</v>
      </c>
      <c r="AA72">
        <f t="shared" si="35"/>
        <v>0</v>
      </c>
      <c r="AB72">
        <f t="shared" si="36"/>
        <v>4.9024818232716221E-3</v>
      </c>
      <c r="AC72">
        <f t="shared" si="37"/>
        <v>6.7873810677675861E-3</v>
      </c>
      <c r="AD72">
        <f t="shared" si="38"/>
        <v>4.2773139326367025E-5</v>
      </c>
      <c r="AE72">
        <f t="shared" si="39"/>
        <v>0</v>
      </c>
      <c r="AF72">
        <f t="shared" si="40"/>
        <v>0</v>
      </c>
      <c r="AG72">
        <f t="shared" si="41"/>
        <v>0</v>
      </c>
      <c r="AH72">
        <f t="shared" si="42"/>
        <v>0</v>
      </c>
      <c r="AI72">
        <f t="shared" si="43"/>
        <v>0</v>
      </c>
      <c r="AL72" s="48">
        <f t="shared" si="44"/>
        <v>3.4057087757647462E-3</v>
      </c>
      <c r="AM72" s="48">
        <f t="shared" si="45"/>
        <v>4.4763783877768642E-5</v>
      </c>
      <c r="AN72" s="48">
        <f t="shared" si="46"/>
        <v>5.8449314455196041E-3</v>
      </c>
      <c r="AO72" s="48">
        <f t="shared" si="47"/>
        <v>2.1386569663183512E-5</v>
      </c>
      <c r="AP72" s="48">
        <f t="shared" si="48"/>
        <v>0</v>
      </c>
      <c r="AQ72" s="48">
        <f t="shared" si="49"/>
        <v>0</v>
      </c>
      <c r="AT72" s="40">
        <f t="shared" si="50"/>
        <v>3.4057087757647458E-3</v>
      </c>
      <c r="AU72" s="48">
        <f t="shared" si="51"/>
        <v>2.292718755749795E-5</v>
      </c>
      <c r="AV72" s="48">
        <f t="shared" si="52"/>
        <v>9.4244962224798192E-4</v>
      </c>
      <c r="AW72" s="40">
        <f t="shared" si="53"/>
        <v>2.1386569663183509E-5</v>
      </c>
      <c r="AX72" s="40">
        <f t="shared" si="54"/>
        <v>0</v>
      </c>
      <c r="AY72" s="40">
        <f t="shared" si="55"/>
        <v>0</v>
      </c>
    </row>
    <row r="73" spans="1:51" x14ac:dyDescent="0.25">
      <c r="A73" t="s">
        <v>6416</v>
      </c>
      <c r="B73" t="s">
        <v>6416</v>
      </c>
      <c r="C73">
        <v>1</v>
      </c>
      <c r="D73" t="s">
        <v>6415</v>
      </c>
      <c r="E73">
        <v>62.726999999999997</v>
      </c>
      <c r="F73">
        <v>0</v>
      </c>
      <c r="G73">
        <v>8.7291000000000007</v>
      </c>
      <c r="H73">
        <v>525460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W73">
        <f t="shared" si="31"/>
        <v>2.768294119132715E-6</v>
      </c>
      <c r="X73">
        <f t="shared" si="32"/>
        <v>0</v>
      </c>
      <c r="Y73">
        <f t="shared" si="33"/>
        <v>0</v>
      </c>
      <c r="Z73">
        <f t="shared" si="34"/>
        <v>0</v>
      </c>
      <c r="AA73">
        <f t="shared" si="35"/>
        <v>0</v>
      </c>
      <c r="AB73">
        <f t="shared" si="36"/>
        <v>0</v>
      </c>
      <c r="AC73">
        <f t="shared" si="37"/>
        <v>0</v>
      </c>
      <c r="AD73">
        <f t="shared" si="38"/>
        <v>0</v>
      </c>
      <c r="AE73">
        <f t="shared" si="39"/>
        <v>0</v>
      </c>
      <c r="AF73">
        <f t="shared" si="40"/>
        <v>0</v>
      </c>
      <c r="AG73">
        <f t="shared" si="41"/>
        <v>0</v>
      </c>
      <c r="AH73">
        <f t="shared" si="42"/>
        <v>0</v>
      </c>
      <c r="AI73">
        <f t="shared" si="43"/>
        <v>0</v>
      </c>
      <c r="AL73" s="48">
        <f t="shared" si="44"/>
        <v>1.3841470595663575E-6</v>
      </c>
      <c r="AM73" s="48">
        <f t="shared" si="45"/>
        <v>0</v>
      </c>
      <c r="AN73" s="48">
        <f t="shared" si="46"/>
        <v>0</v>
      </c>
      <c r="AO73" s="48">
        <f t="shared" si="47"/>
        <v>0</v>
      </c>
      <c r="AP73" s="48">
        <f t="shared" si="48"/>
        <v>0</v>
      </c>
      <c r="AQ73" s="48">
        <f t="shared" si="49"/>
        <v>0</v>
      </c>
      <c r="AT73" s="40">
        <f t="shared" si="50"/>
        <v>1.3841470595663573E-6</v>
      </c>
      <c r="AU73" s="48">
        <f t="shared" si="51"/>
        <v>0</v>
      </c>
      <c r="AV73" s="48">
        <f t="shared" si="52"/>
        <v>0</v>
      </c>
      <c r="AW73" s="40">
        <f t="shared" si="53"/>
        <v>0</v>
      </c>
      <c r="AX73" s="40">
        <f t="shared" si="54"/>
        <v>0</v>
      </c>
      <c r="AY73" s="40">
        <f t="shared" si="55"/>
        <v>0</v>
      </c>
    </row>
    <row r="74" spans="1:51" x14ac:dyDescent="0.25">
      <c r="A74" t="s">
        <v>6414</v>
      </c>
      <c r="B74" t="s">
        <v>6414</v>
      </c>
      <c r="C74" t="s">
        <v>696</v>
      </c>
      <c r="D74" t="s">
        <v>6413</v>
      </c>
      <c r="E74">
        <v>46.468000000000004</v>
      </c>
      <c r="F74">
        <v>0</v>
      </c>
      <c r="G74">
        <v>10.401</v>
      </c>
      <c r="H74">
        <v>705200</v>
      </c>
      <c r="I74">
        <v>0</v>
      </c>
      <c r="J74">
        <v>0</v>
      </c>
      <c r="K74">
        <v>0</v>
      </c>
      <c r="L74">
        <v>0</v>
      </c>
      <c r="M74">
        <v>2127600</v>
      </c>
      <c r="N74">
        <v>3525300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W74">
        <f t="shared" si="31"/>
        <v>3.7152228767411233E-6</v>
      </c>
      <c r="X74">
        <f t="shared" si="32"/>
        <v>0</v>
      </c>
      <c r="Y74">
        <f t="shared" si="33"/>
        <v>0</v>
      </c>
      <c r="Z74">
        <f t="shared" si="34"/>
        <v>0</v>
      </c>
      <c r="AA74">
        <f t="shared" si="35"/>
        <v>0</v>
      </c>
      <c r="AB74">
        <f t="shared" si="36"/>
        <v>9.4891924374023865E-6</v>
      </c>
      <c r="AC74">
        <f t="shared" si="37"/>
        <v>1.9090118460348707E-5</v>
      </c>
      <c r="AD74">
        <f t="shared" si="38"/>
        <v>0</v>
      </c>
      <c r="AE74">
        <f t="shared" si="39"/>
        <v>0</v>
      </c>
      <c r="AF74">
        <f t="shared" si="40"/>
        <v>0</v>
      </c>
      <c r="AG74">
        <f t="shared" si="41"/>
        <v>0</v>
      </c>
      <c r="AH74">
        <f t="shared" si="42"/>
        <v>0</v>
      </c>
      <c r="AI74">
        <f t="shared" si="43"/>
        <v>0</v>
      </c>
      <c r="AL74" s="48">
        <f t="shared" si="44"/>
        <v>1.8576114383705617E-6</v>
      </c>
      <c r="AM74" s="48">
        <f t="shared" si="45"/>
        <v>0</v>
      </c>
      <c r="AN74" s="48">
        <f t="shared" si="46"/>
        <v>1.4289655448875546E-5</v>
      </c>
      <c r="AO74" s="48">
        <f t="shared" si="47"/>
        <v>0</v>
      </c>
      <c r="AP74" s="48">
        <f t="shared" si="48"/>
        <v>0</v>
      </c>
      <c r="AQ74" s="48">
        <f t="shared" si="49"/>
        <v>0</v>
      </c>
      <c r="AT74" s="40">
        <f t="shared" si="50"/>
        <v>1.8576114383705615E-6</v>
      </c>
      <c r="AU74" s="48">
        <f t="shared" si="51"/>
        <v>0</v>
      </c>
      <c r="AV74" s="48">
        <f t="shared" si="52"/>
        <v>4.8004630114731592E-6</v>
      </c>
      <c r="AW74" s="40">
        <f t="shared" si="53"/>
        <v>0</v>
      </c>
      <c r="AX74" s="40">
        <f t="shared" si="54"/>
        <v>0</v>
      </c>
      <c r="AY74" s="40">
        <f t="shared" si="55"/>
        <v>0</v>
      </c>
    </row>
    <row r="75" spans="1:51" x14ac:dyDescent="0.25">
      <c r="A75" t="s">
        <v>6412</v>
      </c>
      <c r="B75" t="s">
        <v>6411</v>
      </c>
      <c r="C75" t="s">
        <v>6410</v>
      </c>
      <c r="D75" t="s">
        <v>3987</v>
      </c>
      <c r="E75">
        <v>50.747</v>
      </c>
      <c r="F75">
        <v>0</v>
      </c>
      <c r="G75">
        <v>69.036000000000001</v>
      </c>
      <c r="H75">
        <v>700620</v>
      </c>
      <c r="I75">
        <v>0</v>
      </c>
      <c r="J75">
        <v>237580</v>
      </c>
      <c r="K75">
        <v>0</v>
      </c>
      <c r="L75">
        <v>222960</v>
      </c>
      <c r="M75">
        <v>4117500</v>
      </c>
      <c r="N75">
        <v>1925000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W75">
        <f t="shared" si="31"/>
        <v>3.6910939476777736E-6</v>
      </c>
      <c r="X75">
        <f t="shared" si="32"/>
        <v>0</v>
      </c>
      <c r="Y75">
        <f t="shared" si="33"/>
        <v>9.0106683479722723E-6</v>
      </c>
      <c r="Z75">
        <f t="shared" si="34"/>
        <v>0</v>
      </c>
      <c r="AA75">
        <f t="shared" si="35"/>
        <v>1.7869374414275372E-5</v>
      </c>
      <c r="AB75">
        <f t="shared" si="36"/>
        <v>1.8364236633297767E-5</v>
      </c>
      <c r="AC75">
        <f t="shared" si="37"/>
        <v>1.0424212985042765E-5</v>
      </c>
      <c r="AD75">
        <f t="shared" si="38"/>
        <v>0</v>
      </c>
      <c r="AE75">
        <f t="shared" si="39"/>
        <v>0</v>
      </c>
      <c r="AF75">
        <f t="shared" si="40"/>
        <v>0</v>
      </c>
      <c r="AG75">
        <f t="shared" si="41"/>
        <v>0</v>
      </c>
      <c r="AH75">
        <f t="shared" si="42"/>
        <v>0</v>
      </c>
      <c r="AI75">
        <f t="shared" si="43"/>
        <v>0</v>
      </c>
      <c r="AL75" s="48">
        <f t="shared" si="44"/>
        <v>1.8455469738388868E-6</v>
      </c>
      <c r="AM75" s="48">
        <f t="shared" si="45"/>
        <v>8.9600142540825476E-6</v>
      </c>
      <c r="AN75" s="48">
        <f t="shared" si="46"/>
        <v>1.4394224809170267E-5</v>
      </c>
      <c r="AO75" s="48">
        <f t="shared" si="47"/>
        <v>0</v>
      </c>
      <c r="AP75" s="48">
        <f t="shared" si="48"/>
        <v>0</v>
      </c>
      <c r="AQ75" s="48">
        <f t="shared" si="49"/>
        <v>0</v>
      </c>
      <c r="AT75" s="40">
        <f t="shared" si="50"/>
        <v>1.8455469738388866E-6</v>
      </c>
      <c r="AU75" s="48">
        <f t="shared" si="51"/>
        <v>5.1585062394492554E-6</v>
      </c>
      <c r="AV75" s="48">
        <f t="shared" si="52"/>
        <v>3.9700118241275003E-6</v>
      </c>
      <c r="AW75" s="40">
        <f t="shared" si="53"/>
        <v>0</v>
      </c>
      <c r="AX75" s="40">
        <f t="shared" si="54"/>
        <v>0</v>
      </c>
      <c r="AY75" s="40">
        <f t="shared" si="55"/>
        <v>0</v>
      </c>
    </row>
    <row r="76" spans="1:51" x14ac:dyDescent="0.25">
      <c r="A76" t="s">
        <v>6409</v>
      </c>
      <c r="B76" t="s">
        <v>6409</v>
      </c>
      <c r="C76" t="s">
        <v>4721</v>
      </c>
      <c r="D76" t="s">
        <v>6408</v>
      </c>
      <c r="E76">
        <v>300.45</v>
      </c>
      <c r="F76">
        <v>0</v>
      </c>
      <c r="G76">
        <v>323.31</v>
      </c>
      <c r="H76">
        <v>5977000</v>
      </c>
      <c r="I76">
        <v>0</v>
      </c>
      <c r="J76">
        <v>0</v>
      </c>
      <c r="K76">
        <v>0</v>
      </c>
      <c r="L76">
        <v>0</v>
      </c>
      <c r="M76">
        <v>3123000</v>
      </c>
      <c r="N76">
        <v>3488400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W76">
        <f t="shared" si="31"/>
        <v>3.1488779260183908E-5</v>
      </c>
      <c r="X76">
        <f t="shared" si="32"/>
        <v>0</v>
      </c>
      <c r="Y76">
        <f t="shared" si="33"/>
        <v>0</v>
      </c>
      <c r="Z76">
        <f t="shared" si="34"/>
        <v>0</v>
      </c>
      <c r="AA76">
        <f t="shared" si="35"/>
        <v>0</v>
      </c>
      <c r="AB76">
        <f t="shared" si="36"/>
        <v>1.3928721555747158E-5</v>
      </c>
      <c r="AC76">
        <f t="shared" si="37"/>
        <v>1.8890298481570484E-5</v>
      </c>
      <c r="AD76">
        <f t="shared" si="38"/>
        <v>0</v>
      </c>
      <c r="AE76">
        <f t="shared" si="39"/>
        <v>0</v>
      </c>
      <c r="AF76">
        <f t="shared" si="40"/>
        <v>0</v>
      </c>
      <c r="AG76">
        <f t="shared" si="41"/>
        <v>0</v>
      </c>
      <c r="AH76">
        <f t="shared" si="42"/>
        <v>0</v>
      </c>
      <c r="AI76">
        <f t="shared" si="43"/>
        <v>0</v>
      </c>
      <c r="AL76" s="48">
        <f t="shared" si="44"/>
        <v>1.5744389630091954E-5</v>
      </c>
      <c r="AM76" s="48">
        <f t="shared" si="45"/>
        <v>0</v>
      </c>
      <c r="AN76" s="48">
        <f t="shared" si="46"/>
        <v>1.6409510018658821E-5</v>
      </c>
      <c r="AO76" s="48">
        <f t="shared" si="47"/>
        <v>0</v>
      </c>
      <c r="AP76" s="48">
        <f t="shared" si="48"/>
        <v>0</v>
      </c>
      <c r="AQ76" s="48">
        <f t="shared" si="49"/>
        <v>0</v>
      </c>
      <c r="AT76" s="40">
        <f t="shared" si="50"/>
        <v>1.5744389630091951E-5</v>
      </c>
      <c r="AU76" s="48">
        <f t="shared" si="51"/>
        <v>0</v>
      </c>
      <c r="AV76" s="48">
        <f t="shared" si="52"/>
        <v>2.4807884629116632E-6</v>
      </c>
      <c r="AW76" s="40">
        <f t="shared" si="53"/>
        <v>0</v>
      </c>
      <c r="AX76" s="40">
        <f t="shared" si="54"/>
        <v>0</v>
      </c>
      <c r="AY76" s="40">
        <f t="shared" si="55"/>
        <v>0</v>
      </c>
    </row>
    <row r="77" spans="1:51" x14ac:dyDescent="0.25">
      <c r="A77" t="s">
        <v>6407</v>
      </c>
      <c r="B77" t="s">
        <v>6407</v>
      </c>
      <c r="C77" t="s">
        <v>200</v>
      </c>
      <c r="D77" t="s">
        <v>6406</v>
      </c>
      <c r="E77">
        <v>64.266000000000005</v>
      </c>
      <c r="F77">
        <v>3.2805E-3</v>
      </c>
      <c r="G77">
        <v>2.4550000000000001</v>
      </c>
      <c r="H77">
        <v>535330</v>
      </c>
      <c r="I77">
        <v>0</v>
      </c>
      <c r="J77">
        <v>0</v>
      </c>
      <c r="K77">
        <v>0</v>
      </c>
      <c r="L77">
        <v>0</v>
      </c>
      <c r="M77">
        <v>367880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W77">
        <f t="shared" si="31"/>
        <v>2.8202924880967462E-6</v>
      </c>
      <c r="X77">
        <f t="shared" si="32"/>
        <v>0</v>
      </c>
      <c r="Y77">
        <f t="shared" si="33"/>
        <v>0</v>
      </c>
      <c r="Z77">
        <f t="shared" si="34"/>
        <v>0</v>
      </c>
      <c r="AA77">
        <f t="shared" si="35"/>
        <v>0</v>
      </c>
      <c r="AB77">
        <f t="shared" si="36"/>
        <v>1.6407614748409428E-6</v>
      </c>
      <c r="AC77">
        <f t="shared" si="37"/>
        <v>0</v>
      </c>
      <c r="AD77">
        <f t="shared" si="38"/>
        <v>0</v>
      </c>
      <c r="AE77">
        <f t="shared" si="39"/>
        <v>0</v>
      </c>
      <c r="AF77">
        <f t="shared" si="40"/>
        <v>0</v>
      </c>
      <c r="AG77">
        <f t="shared" si="41"/>
        <v>0</v>
      </c>
      <c r="AH77">
        <f t="shared" si="42"/>
        <v>0</v>
      </c>
      <c r="AI77">
        <f t="shared" si="43"/>
        <v>0</v>
      </c>
      <c r="AL77" s="48">
        <f t="shared" si="44"/>
        <v>1.4101462440483731E-6</v>
      </c>
      <c r="AM77" s="48">
        <f t="shared" si="45"/>
        <v>0</v>
      </c>
      <c r="AN77" s="48">
        <f t="shared" si="46"/>
        <v>8.2038073742047141E-7</v>
      </c>
      <c r="AO77" s="48">
        <f t="shared" si="47"/>
        <v>0</v>
      </c>
      <c r="AP77" s="48">
        <f t="shared" si="48"/>
        <v>0</v>
      </c>
      <c r="AQ77" s="48">
        <f t="shared" si="49"/>
        <v>0</v>
      </c>
      <c r="AT77" s="40">
        <f t="shared" si="50"/>
        <v>1.4101462440483729E-6</v>
      </c>
      <c r="AU77" s="48">
        <f t="shared" si="51"/>
        <v>0</v>
      </c>
      <c r="AV77" s="48">
        <f t="shared" si="52"/>
        <v>8.203807374204713E-7</v>
      </c>
      <c r="AW77" s="40">
        <f t="shared" si="53"/>
        <v>0</v>
      </c>
      <c r="AX77" s="40">
        <f t="shared" si="54"/>
        <v>0</v>
      </c>
      <c r="AY77" s="40">
        <f t="shared" si="55"/>
        <v>0</v>
      </c>
    </row>
    <row r="78" spans="1:51" x14ac:dyDescent="0.25">
      <c r="A78" t="s">
        <v>3982</v>
      </c>
      <c r="B78" t="s">
        <v>3982</v>
      </c>
      <c r="C78" t="s">
        <v>6324</v>
      </c>
      <c r="D78" t="s">
        <v>3981</v>
      </c>
      <c r="E78">
        <v>33.027000000000001</v>
      </c>
      <c r="F78">
        <v>0</v>
      </c>
      <c r="G78">
        <v>7.7652999999999999</v>
      </c>
      <c r="H78">
        <v>0</v>
      </c>
      <c r="I78">
        <v>0</v>
      </c>
      <c r="J78">
        <v>536330</v>
      </c>
      <c r="K78">
        <v>0</v>
      </c>
      <c r="L78">
        <v>359710</v>
      </c>
      <c r="M78">
        <v>0</v>
      </c>
      <c r="N78">
        <v>0</v>
      </c>
      <c r="O78">
        <v>92873</v>
      </c>
      <c r="P78">
        <v>0</v>
      </c>
      <c r="Q78">
        <v>1972300</v>
      </c>
      <c r="R78">
        <v>0</v>
      </c>
      <c r="S78">
        <v>0</v>
      </c>
      <c r="T78">
        <v>0</v>
      </c>
      <c r="W78">
        <f t="shared" si="31"/>
        <v>0</v>
      </c>
      <c r="X78">
        <f t="shared" si="32"/>
        <v>0</v>
      </c>
      <c r="Y78">
        <f t="shared" si="33"/>
        <v>2.034132399641371E-5</v>
      </c>
      <c r="Z78">
        <f t="shared" si="34"/>
        <v>0</v>
      </c>
      <c r="AA78">
        <f t="shared" si="35"/>
        <v>2.8829353563684042E-5</v>
      </c>
      <c r="AB78">
        <f t="shared" si="36"/>
        <v>0</v>
      </c>
      <c r="AC78">
        <f t="shared" si="37"/>
        <v>0</v>
      </c>
      <c r="AD78">
        <f t="shared" si="38"/>
        <v>9.5301916096674537E-6</v>
      </c>
      <c r="AE78">
        <f t="shared" si="39"/>
        <v>0</v>
      </c>
      <c r="AF78">
        <f t="shared" si="40"/>
        <v>2.9745432609982218E-5</v>
      </c>
      <c r="AG78">
        <f t="shared" si="41"/>
        <v>0</v>
      </c>
      <c r="AH78">
        <f t="shared" si="42"/>
        <v>0</v>
      </c>
      <c r="AI78">
        <f t="shared" si="43"/>
        <v>0</v>
      </c>
      <c r="AL78" s="48">
        <f t="shared" si="44"/>
        <v>0</v>
      </c>
      <c r="AM78" s="48">
        <f t="shared" si="45"/>
        <v>1.6390225853365917E-5</v>
      </c>
      <c r="AN78" s="48">
        <f t="shared" si="46"/>
        <v>0</v>
      </c>
      <c r="AO78" s="48">
        <f t="shared" si="47"/>
        <v>4.7650958048337268E-6</v>
      </c>
      <c r="AP78" s="48">
        <f t="shared" si="48"/>
        <v>1.4872716304991109E-5</v>
      </c>
      <c r="AQ78" s="48">
        <f t="shared" si="49"/>
        <v>0</v>
      </c>
      <c r="AT78" s="40">
        <f t="shared" si="50"/>
        <v>0</v>
      </c>
      <c r="AU78" s="48">
        <f t="shared" si="51"/>
        <v>8.5535818837679973E-6</v>
      </c>
      <c r="AV78" s="48">
        <f t="shared" si="52"/>
        <v>0</v>
      </c>
      <c r="AW78" s="40">
        <f t="shared" si="53"/>
        <v>4.765095804833726E-6</v>
      </c>
      <c r="AX78" s="40">
        <f t="shared" si="54"/>
        <v>1.4872716304991107E-5</v>
      </c>
      <c r="AY78" s="40">
        <f t="shared" si="55"/>
        <v>0</v>
      </c>
    </row>
    <row r="79" spans="1:51" x14ac:dyDescent="0.25">
      <c r="A79" t="s">
        <v>3980</v>
      </c>
      <c r="B79" t="s">
        <v>3979</v>
      </c>
      <c r="C79" t="s">
        <v>6405</v>
      </c>
      <c r="D79" t="s">
        <v>3977</v>
      </c>
      <c r="E79">
        <v>25.809000000000001</v>
      </c>
      <c r="F79">
        <v>0</v>
      </c>
      <c r="G79">
        <v>42.161999999999999</v>
      </c>
      <c r="H79">
        <v>2244700</v>
      </c>
      <c r="I79">
        <v>0</v>
      </c>
      <c r="J79">
        <v>6018900</v>
      </c>
      <c r="K79">
        <v>754690</v>
      </c>
      <c r="L79">
        <v>3964200</v>
      </c>
      <c r="M79">
        <v>6921200</v>
      </c>
      <c r="N79">
        <v>2658900</v>
      </c>
      <c r="O79">
        <v>1762900</v>
      </c>
      <c r="P79">
        <v>254320</v>
      </c>
      <c r="Q79">
        <v>611640</v>
      </c>
      <c r="R79">
        <v>0</v>
      </c>
      <c r="S79">
        <v>160000</v>
      </c>
      <c r="T79">
        <v>381980</v>
      </c>
      <c r="W79">
        <f t="shared" si="31"/>
        <v>1.1825809403602948E-5</v>
      </c>
      <c r="X79">
        <f t="shared" si="32"/>
        <v>0</v>
      </c>
      <c r="Y79">
        <f t="shared" si="33"/>
        <v>2.2827810303733609E-4</v>
      </c>
      <c r="Z79">
        <f t="shared" si="34"/>
        <v>2.3365842645897239E-4</v>
      </c>
      <c r="AA79">
        <f t="shared" si="35"/>
        <v>3.177151688781415E-4</v>
      </c>
      <c r="AB79">
        <f t="shared" si="36"/>
        <v>3.086886571618227E-5</v>
      </c>
      <c r="AC79">
        <f t="shared" si="37"/>
        <v>1.4398410340742966E-5</v>
      </c>
      <c r="AD79">
        <f t="shared" si="38"/>
        <v>1.8090052855709147E-4</v>
      </c>
      <c r="AE79">
        <f t="shared" si="39"/>
        <v>7.2308509761807703E-5</v>
      </c>
      <c r="AF79">
        <f t="shared" si="40"/>
        <v>9.2245076314807706E-6</v>
      </c>
      <c r="AG79">
        <f t="shared" si="41"/>
        <v>0</v>
      </c>
      <c r="AH79">
        <f t="shared" si="42"/>
        <v>5.3418272759841288E-6</v>
      </c>
      <c r="AI79">
        <f t="shared" si="43"/>
        <v>1.8591862625289131E-5</v>
      </c>
      <c r="AL79" s="48">
        <f t="shared" si="44"/>
        <v>5.9129047018014742E-6</v>
      </c>
      <c r="AM79" s="48">
        <f t="shared" si="45"/>
        <v>2.5988389945814997E-4</v>
      </c>
      <c r="AN79" s="48">
        <f t="shared" si="46"/>
        <v>2.2633638028462618E-5</v>
      </c>
      <c r="AO79" s="48">
        <f t="shared" si="47"/>
        <v>1.2660451915944958E-4</v>
      </c>
      <c r="AP79" s="48">
        <f t="shared" si="48"/>
        <v>4.6122538157403853E-6</v>
      </c>
      <c r="AQ79" s="48">
        <f t="shared" si="49"/>
        <v>1.1966844950636629E-5</v>
      </c>
      <c r="AT79" s="40">
        <f t="shared" si="50"/>
        <v>5.9129047018014742E-6</v>
      </c>
      <c r="AU79" s="48">
        <f t="shared" si="51"/>
        <v>2.8957317797499163E-5</v>
      </c>
      <c r="AV79" s="48">
        <f t="shared" si="52"/>
        <v>8.2352276877196524E-6</v>
      </c>
      <c r="AW79" s="40">
        <f t="shared" si="53"/>
        <v>5.4296009397641875E-5</v>
      </c>
      <c r="AX79" s="40">
        <f t="shared" si="54"/>
        <v>4.6122538157403853E-6</v>
      </c>
      <c r="AY79" s="40">
        <f t="shared" si="55"/>
        <v>6.6250176746525004E-6</v>
      </c>
    </row>
    <row r="80" spans="1:51" x14ac:dyDescent="0.25">
      <c r="A80" t="s">
        <v>6404</v>
      </c>
      <c r="B80" t="s">
        <v>6404</v>
      </c>
      <c r="C80">
        <v>2</v>
      </c>
      <c r="D80" t="s">
        <v>6403</v>
      </c>
      <c r="E80">
        <v>53.823999999999998</v>
      </c>
      <c r="F80">
        <v>0</v>
      </c>
      <c r="G80">
        <v>27.81</v>
      </c>
      <c r="H80">
        <v>1869200</v>
      </c>
      <c r="I80">
        <v>0</v>
      </c>
      <c r="J80">
        <v>0</v>
      </c>
      <c r="K80">
        <v>0</v>
      </c>
      <c r="L80">
        <v>0</v>
      </c>
      <c r="M80">
        <v>1626700</v>
      </c>
      <c r="N80">
        <v>3207500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W80">
        <f t="shared" si="31"/>
        <v>9.8475533199156368E-6</v>
      </c>
      <c r="X80">
        <f t="shared" si="32"/>
        <v>0</v>
      </c>
      <c r="Y80">
        <f t="shared" si="33"/>
        <v>0</v>
      </c>
      <c r="Z80">
        <f t="shared" si="34"/>
        <v>0</v>
      </c>
      <c r="AA80">
        <f t="shared" si="35"/>
        <v>0</v>
      </c>
      <c r="AB80">
        <f t="shared" si="36"/>
        <v>7.2551557331840864E-6</v>
      </c>
      <c r="AC80">
        <f t="shared" si="37"/>
        <v>1.7369175662090738E-5</v>
      </c>
      <c r="AD80">
        <f t="shared" si="38"/>
        <v>0</v>
      </c>
      <c r="AE80">
        <f t="shared" si="39"/>
        <v>0</v>
      </c>
      <c r="AF80">
        <f t="shared" si="40"/>
        <v>0</v>
      </c>
      <c r="AG80">
        <f t="shared" si="41"/>
        <v>0</v>
      </c>
      <c r="AH80">
        <f t="shared" si="42"/>
        <v>0</v>
      </c>
      <c r="AI80">
        <f t="shared" si="43"/>
        <v>0</v>
      </c>
      <c r="AL80" s="48">
        <f t="shared" si="44"/>
        <v>4.9237766599578184E-6</v>
      </c>
      <c r="AM80" s="48">
        <f t="shared" si="45"/>
        <v>0</v>
      </c>
      <c r="AN80" s="48">
        <f t="shared" si="46"/>
        <v>1.2312165697637413E-5</v>
      </c>
      <c r="AO80" s="48">
        <f t="shared" si="47"/>
        <v>0</v>
      </c>
      <c r="AP80" s="48">
        <f t="shared" si="48"/>
        <v>0</v>
      </c>
      <c r="AQ80" s="48">
        <f t="shared" si="49"/>
        <v>0</v>
      </c>
      <c r="AT80" s="40">
        <f t="shared" si="50"/>
        <v>4.9237766599578176E-6</v>
      </c>
      <c r="AU80" s="48">
        <f t="shared" si="51"/>
        <v>0</v>
      </c>
      <c r="AV80" s="48">
        <f t="shared" si="52"/>
        <v>5.0570099644533254E-6</v>
      </c>
      <c r="AW80" s="40">
        <f t="shared" si="53"/>
        <v>0</v>
      </c>
      <c r="AX80" s="40">
        <f t="shared" si="54"/>
        <v>0</v>
      </c>
      <c r="AY80" s="40">
        <f t="shared" si="55"/>
        <v>0</v>
      </c>
    </row>
    <row r="81" spans="1:51" x14ac:dyDescent="0.25">
      <c r="A81" t="s">
        <v>6402</v>
      </c>
      <c r="B81" t="s">
        <v>6402</v>
      </c>
      <c r="C81">
        <v>1</v>
      </c>
      <c r="D81" t="s">
        <v>6401</v>
      </c>
      <c r="E81">
        <v>27.228000000000002</v>
      </c>
      <c r="F81">
        <v>3.2877000000000002E-3</v>
      </c>
      <c r="G81">
        <v>2.4693999999999998</v>
      </c>
      <c r="H81">
        <v>0</v>
      </c>
      <c r="I81">
        <v>0</v>
      </c>
      <c r="J81">
        <v>249960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W81">
        <f t="shared" si="31"/>
        <v>0</v>
      </c>
      <c r="X81">
        <f t="shared" si="32"/>
        <v>0</v>
      </c>
      <c r="Y81">
        <f t="shared" si="33"/>
        <v>9.4802031326675189E-6</v>
      </c>
      <c r="Z81">
        <f t="shared" si="34"/>
        <v>0</v>
      </c>
      <c r="AA81">
        <f t="shared" si="35"/>
        <v>0</v>
      </c>
      <c r="AB81">
        <f t="shared" si="36"/>
        <v>0</v>
      </c>
      <c r="AC81">
        <f t="shared" si="37"/>
        <v>0</v>
      </c>
      <c r="AD81">
        <f t="shared" si="38"/>
        <v>0</v>
      </c>
      <c r="AE81">
        <f t="shared" si="39"/>
        <v>0</v>
      </c>
      <c r="AF81">
        <f t="shared" si="40"/>
        <v>0</v>
      </c>
      <c r="AG81">
        <f t="shared" si="41"/>
        <v>0</v>
      </c>
      <c r="AH81">
        <f t="shared" si="42"/>
        <v>0</v>
      </c>
      <c r="AI81">
        <f t="shared" si="43"/>
        <v>0</v>
      </c>
      <c r="AL81" s="48">
        <f t="shared" si="44"/>
        <v>0</v>
      </c>
      <c r="AM81" s="48">
        <f t="shared" si="45"/>
        <v>3.1600677108891728E-6</v>
      </c>
      <c r="AN81" s="48">
        <f t="shared" si="46"/>
        <v>0</v>
      </c>
      <c r="AO81" s="48">
        <f t="shared" si="47"/>
        <v>0</v>
      </c>
      <c r="AP81" s="48">
        <f t="shared" si="48"/>
        <v>0</v>
      </c>
      <c r="AQ81" s="48">
        <f t="shared" si="49"/>
        <v>0</v>
      </c>
      <c r="AT81" s="40">
        <f t="shared" si="50"/>
        <v>0</v>
      </c>
      <c r="AU81" s="48">
        <f t="shared" si="51"/>
        <v>3.1600677108891733E-6</v>
      </c>
      <c r="AV81" s="48">
        <f t="shared" si="52"/>
        <v>0</v>
      </c>
      <c r="AW81" s="40">
        <f t="shared" si="53"/>
        <v>0</v>
      </c>
      <c r="AX81" s="40">
        <f t="shared" si="54"/>
        <v>0</v>
      </c>
      <c r="AY81" s="40">
        <f t="shared" si="55"/>
        <v>0</v>
      </c>
    </row>
    <row r="82" spans="1:51" x14ac:dyDescent="0.25">
      <c r="A82" t="s">
        <v>6400</v>
      </c>
      <c r="B82" t="s">
        <v>6400</v>
      </c>
      <c r="C82" t="s">
        <v>294</v>
      </c>
      <c r="D82" t="s">
        <v>6399</v>
      </c>
      <c r="E82">
        <v>36.241</v>
      </c>
      <c r="F82">
        <v>5.8514000000000005E-4</v>
      </c>
      <c r="G82">
        <v>3.3694999999999999</v>
      </c>
      <c r="H82">
        <v>324180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W82">
        <f t="shared" si="31"/>
        <v>1.7078856383748402E-6</v>
      </c>
      <c r="X82">
        <f t="shared" si="32"/>
        <v>0</v>
      </c>
      <c r="Y82">
        <f t="shared" si="33"/>
        <v>0</v>
      </c>
      <c r="Z82">
        <f t="shared" si="34"/>
        <v>0</v>
      </c>
      <c r="AA82">
        <f t="shared" si="35"/>
        <v>0</v>
      </c>
      <c r="AB82">
        <f t="shared" si="36"/>
        <v>0</v>
      </c>
      <c r="AC82">
        <f t="shared" si="37"/>
        <v>0</v>
      </c>
      <c r="AD82">
        <f t="shared" si="38"/>
        <v>0</v>
      </c>
      <c r="AE82">
        <f t="shared" si="39"/>
        <v>0</v>
      </c>
      <c r="AF82">
        <f t="shared" si="40"/>
        <v>0</v>
      </c>
      <c r="AG82">
        <f t="shared" si="41"/>
        <v>0</v>
      </c>
      <c r="AH82">
        <f t="shared" si="42"/>
        <v>0</v>
      </c>
      <c r="AI82">
        <f t="shared" si="43"/>
        <v>0</v>
      </c>
      <c r="AL82" s="48">
        <f t="shared" si="44"/>
        <v>8.5394281918742011E-7</v>
      </c>
      <c r="AM82" s="48">
        <f t="shared" si="45"/>
        <v>0</v>
      </c>
      <c r="AN82" s="48">
        <f t="shared" si="46"/>
        <v>0</v>
      </c>
      <c r="AO82" s="48">
        <f t="shared" si="47"/>
        <v>0</v>
      </c>
      <c r="AP82" s="48">
        <f t="shared" si="48"/>
        <v>0</v>
      </c>
      <c r="AQ82" s="48">
        <f t="shared" si="49"/>
        <v>0</v>
      </c>
      <c r="AT82" s="40">
        <f t="shared" si="50"/>
        <v>8.5394281918742001E-7</v>
      </c>
      <c r="AU82" s="48">
        <f t="shared" si="51"/>
        <v>0</v>
      </c>
      <c r="AV82" s="48">
        <f t="shared" si="52"/>
        <v>0</v>
      </c>
      <c r="AW82" s="40">
        <f t="shared" si="53"/>
        <v>0</v>
      </c>
      <c r="AX82" s="40">
        <f t="shared" si="54"/>
        <v>0</v>
      </c>
      <c r="AY82" s="40">
        <f t="shared" si="55"/>
        <v>0</v>
      </c>
    </row>
    <row r="83" spans="1:51" x14ac:dyDescent="0.25">
      <c r="A83" t="s">
        <v>6398</v>
      </c>
      <c r="B83" t="s">
        <v>6398</v>
      </c>
      <c r="C83">
        <v>2</v>
      </c>
      <c r="D83" t="s">
        <v>6397</v>
      </c>
      <c r="E83">
        <v>36.353999999999999</v>
      </c>
      <c r="F83">
        <v>0</v>
      </c>
      <c r="G83">
        <v>35.548000000000002</v>
      </c>
      <c r="H83">
        <v>8002000</v>
      </c>
      <c r="I83">
        <v>0</v>
      </c>
      <c r="J83">
        <v>0</v>
      </c>
      <c r="K83">
        <v>0</v>
      </c>
      <c r="L83">
        <v>0</v>
      </c>
      <c r="M83">
        <v>1373800</v>
      </c>
      <c r="N83">
        <v>7776100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W83">
        <f t="shared" si="31"/>
        <v>4.2157137634263283E-5</v>
      </c>
      <c r="X83">
        <f t="shared" si="32"/>
        <v>0</v>
      </c>
      <c r="Y83">
        <f t="shared" si="33"/>
        <v>0</v>
      </c>
      <c r="Z83">
        <f t="shared" si="34"/>
        <v>0</v>
      </c>
      <c r="AA83">
        <f t="shared" si="35"/>
        <v>0</v>
      </c>
      <c r="AB83">
        <f t="shared" si="36"/>
        <v>6.127210270024158E-6</v>
      </c>
      <c r="AC83">
        <f t="shared" si="37"/>
        <v>4.2108946801553795E-5</v>
      </c>
      <c r="AD83">
        <f t="shared" si="38"/>
        <v>0</v>
      </c>
      <c r="AE83">
        <f t="shared" si="39"/>
        <v>0</v>
      </c>
      <c r="AF83">
        <f t="shared" si="40"/>
        <v>0</v>
      </c>
      <c r="AG83">
        <f t="shared" si="41"/>
        <v>0</v>
      </c>
      <c r="AH83">
        <f t="shared" si="42"/>
        <v>0</v>
      </c>
      <c r="AI83">
        <f t="shared" si="43"/>
        <v>0</v>
      </c>
      <c r="AL83" s="48">
        <f t="shared" si="44"/>
        <v>2.1078568817131642E-5</v>
      </c>
      <c r="AM83" s="48">
        <f t="shared" si="45"/>
        <v>0</v>
      </c>
      <c r="AN83" s="48">
        <f t="shared" si="46"/>
        <v>2.4118078535788978E-5</v>
      </c>
      <c r="AO83" s="48">
        <f t="shared" si="47"/>
        <v>0</v>
      </c>
      <c r="AP83" s="48">
        <f t="shared" si="48"/>
        <v>0</v>
      </c>
      <c r="AQ83" s="48">
        <f t="shared" si="49"/>
        <v>0</v>
      </c>
      <c r="AT83" s="40">
        <f t="shared" si="50"/>
        <v>2.1078568817131638E-5</v>
      </c>
      <c r="AU83" s="48">
        <f t="shared" si="51"/>
        <v>0</v>
      </c>
      <c r="AV83" s="48">
        <f t="shared" si="52"/>
        <v>1.7990868265764817E-5</v>
      </c>
      <c r="AW83" s="40">
        <f t="shared" si="53"/>
        <v>0</v>
      </c>
      <c r="AX83" s="40">
        <f t="shared" si="54"/>
        <v>0</v>
      </c>
      <c r="AY83" s="40">
        <f t="shared" si="55"/>
        <v>0</v>
      </c>
    </row>
    <row r="84" spans="1:51" x14ac:dyDescent="0.25">
      <c r="A84" t="s">
        <v>6396</v>
      </c>
      <c r="B84" t="s">
        <v>6395</v>
      </c>
      <c r="C84" t="s">
        <v>6394</v>
      </c>
      <c r="D84" t="s">
        <v>3970</v>
      </c>
      <c r="E84">
        <v>49.79</v>
      </c>
      <c r="F84">
        <v>0</v>
      </c>
      <c r="G84">
        <v>13.420999999999999</v>
      </c>
      <c r="H84">
        <v>0</v>
      </c>
      <c r="I84">
        <v>0</v>
      </c>
      <c r="J84">
        <v>1884200</v>
      </c>
      <c r="K84">
        <v>0</v>
      </c>
      <c r="L84">
        <v>0</v>
      </c>
      <c r="M84">
        <v>0</v>
      </c>
      <c r="N84">
        <v>0</v>
      </c>
      <c r="O84">
        <v>522750</v>
      </c>
      <c r="P84">
        <v>0</v>
      </c>
      <c r="Q84">
        <v>2037800</v>
      </c>
      <c r="R84">
        <v>0</v>
      </c>
      <c r="S84">
        <v>1754800</v>
      </c>
      <c r="T84">
        <v>0</v>
      </c>
      <c r="W84">
        <f t="shared" si="31"/>
        <v>0</v>
      </c>
      <c r="X84">
        <f t="shared" si="32"/>
        <v>0</v>
      </c>
      <c r="Y84">
        <f t="shared" si="33"/>
        <v>7.1461828862906627E-5</v>
      </c>
      <c r="Z84">
        <f t="shared" si="34"/>
        <v>0</v>
      </c>
      <c r="AA84">
        <f t="shared" si="35"/>
        <v>0</v>
      </c>
      <c r="AB84">
        <f t="shared" si="36"/>
        <v>0</v>
      </c>
      <c r="AC84">
        <f t="shared" si="37"/>
        <v>0</v>
      </c>
      <c r="AD84">
        <f t="shared" si="38"/>
        <v>5.3642152874933096E-5</v>
      </c>
      <c r="AE84">
        <f t="shared" si="39"/>
        <v>0</v>
      </c>
      <c r="AF84">
        <f t="shared" si="40"/>
        <v>3.0733277175187227E-5</v>
      </c>
      <c r="AG84">
        <f t="shared" si="41"/>
        <v>0</v>
      </c>
      <c r="AH84">
        <f t="shared" si="42"/>
        <v>5.8586490649355933E-5</v>
      </c>
      <c r="AI84">
        <f t="shared" si="43"/>
        <v>0</v>
      </c>
      <c r="AL84" s="48">
        <f t="shared" si="44"/>
        <v>0</v>
      </c>
      <c r="AM84" s="48">
        <f t="shared" si="45"/>
        <v>2.3820609620968874E-5</v>
      </c>
      <c r="AN84" s="48">
        <f t="shared" si="46"/>
        <v>0</v>
      </c>
      <c r="AO84" s="48">
        <f t="shared" si="47"/>
        <v>2.6821076437466548E-5</v>
      </c>
      <c r="AP84" s="48">
        <f t="shared" si="48"/>
        <v>1.5366638587593613E-5</v>
      </c>
      <c r="AQ84" s="48">
        <f t="shared" si="49"/>
        <v>2.9293245324677967E-5</v>
      </c>
      <c r="AT84" s="40">
        <f t="shared" si="50"/>
        <v>0</v>
      </c>
      <c r="AU84" s="48">
        <f t="shared" si="51"/>
        <v>2.3820609620968878E-5</v>
      </c>
      <c r="AV84" s="48">
        <f t="shared" si="52"/>
        <v>0</v>
      </c>
      <c r="AW84" s="40">
        <f t="shared" si="53"/>
        <v>2.6821076437466548E-5</v>
      </c>
      <c r="AX84" s="40">
        <f t="shared" si="54"/>
        <v>1.5366638587593613E-5</v>
      </c>
      <c r="AY84" s="40">
        <f t="shared" si="55"/>
        <v>2.9293245324677963E-5</v>
      </c>
    </row>
    <row r="85" spans="1:51" x14ac:dyDescent="0.25">
      <c r="A85" t="s">
        <v>3969</v>
      </c>
      <c r="B85" t="s">
        <v>3969</v>
      </c>
      <c r="C85">
        <v>3</v>
      </c>
      <c r="D85" t="s">
        <v>3968</v>
      </c>
      <c r="E85">
        <v>10.057</v>
      </c>
      <c r="F85">
        <v>0</v>
      </c>
      <c r="G85">
        <v>10.095000000000001</v>
      </c>
      <c r="H85">
        <v>16403000</v>
      </c>
      <c r="I85">
        <v>0</v>
      </c>
      <c r="J85">
        <v>12341000</v>
      </c>
      <c r="K85">
        <v>0</v>
      </c>
      <c r="L85">
        <v>0</v>
      </c>
      <c r="M85">
        <v>13830000</v>
      </c>
      <c r="N85">
        <v>20406000</v>
      </c>
      <c r="O85">
        <v>0</v>
      </c>
      <c r="P85">
        <v>0</v>
      </c>
      <c r="Q85">
        <v>0</v>
      </c>
      <c r="R85">
        <v>958690</v>
      </c>
      <c r="S85">
        <v>0</v>
      </c>
      <c r="T85">
        <v>0</v>
      </c>
      <c r="W85">
        <f t="shared" si="31"/>
        <v>8.6416336992604429E-5</v>
      </c>
      <c r="X85">
        <f t="shared" si="32"/>
        <v>0</v>
      </c>
      <c r="Y85">
        <f t="shared" si="33"/>
        <v>4.6805563634281426E-4</v>
      </c>
      <c r="Z85">
        <f t="shared" si="34"/>
        <v>0</v>
      </c>
      <c r="AA85">
        <f t="shared" si="35"/>
        <v>0</v>
      </c>
      <c r="AB85">
        <f t="shared" si="36"/>
        <v>6.1682426870311624E-5</v>
      </c>
      <c r="AC85">
        <f t="shared" si="37"/>
        <v>1.1050207281702996E-4</v>
      </c>
      <c r="AD85">
        <f t="shared" si="38"/>
        <v>0</v>
      </c>
      <c r="AE85">
        <f t="shared" si="39"/>
        <v>0</v>
      </c>
      <c r="AF85">
        <f t="shared" si="40"/>
        <v>0</v>
      </c>
      <c r="AG85">
        <f t="shared" si="41"/>
        <v>2.1952401267094651E-5</v>
      </c>
      <c r="AH85">
        <f t="shared" si="42"/>
        <v>0</v>
      </c>
      <c r="AI85">
        <f t="shared" si="43"/>
        <v>0</v>
      </c>
      <c r="AL85" s="48">
        <f t="shared" si="44"/>
        <v>4.3208168496302215E-5</v>
      </c>
      <c r="AM85" s="48">
        <f t="shared" si="45"/>
        <v>1.5601854544760476E-4</v>
      </c>
      <c r="AN85" s="48">
        <f t="shared" si="46"/>
        <v>8.6092249843670792E-5</v>
      </c>
      <c r="AO85" s="48">
        <f t="shared" si="47"/>
        <v>0</v>
      </c>
      <c r="AP85" s="48">
        <f t="shared" si="48"/>
        <v>1.0976200633547326E-5</v>
      </c>
      <c r="AQ85" s="48">
        <f t="shared" si="49"/>
        <v>0</v>
      </c>
      <c r="AT85" s="40">
        <f t="shared" si="50"/>
        <v>4.3208168496302215E-5</v>
      </c>
      <c r="AU85" s="48">
        <f t="shared" si="51"/>
        <v>1.5601854544760474E-4</v>
      </c>
      <c r="AV85" s="48">
        <f t="shared" si="52"/>
        <v>2.4409822973359168E-5</v>
      </c>
      <c r="AW85" s="40">
        <f t="shared" si="53"/>
        <v>0</v>
      </c>
      <c r="AX85" s="40">
        <f t="shared" si="54"/>
        <v>1.0976200633547326E-5</v>
      </c>
      <c r="AY85" s="40">
        <f t="shared" si="55"/>
        <v>0</v>
      </c>
    </row>
    <row r="86" spans="1:51" x14ac:dyDescent="0.25">
      <c r="A86" t="s">
        <v>6393</v>
      </c>
      <c r="B86" t="s">
        <v>6393</v>
      </c>
      <c r="C86" t="s">
        <v>3018</v>
      </c>
      <c r="D86" t="s">
        <v>6392</v>
      </c>
      <c r="E86">
        <v>21.452000000000002</v>
      </c>
      <c r="F86">
        <v>0</v>
      </c>
      <c r="G86">
        <v>5.6</v>
      </c>
      <c r="H86">
        <v>1639100</v>
      </c>
      <c r="I86">
        <v>0</v>
      </c>
      <c r="J86">
        <v>732350</v>
      </c>
      <c r="K86">
        <v>0</v>
      </c>
      <c r="L86">
        <v>649020</v>
      </c>
      <c r="M86">
        <v>0</v>
      </c>
      <c r="N86">
        <v>0</v>
      </c>
      <c r="O86">
        <v>0</v>
      </c>
      <c r="P86">
        <v>0</v>
      </c>
      <c r="Q86">
        <v>0</v>
      </c>
      <c r="R86">
        <v>1406300</v>
      </c>
      <c r="S86">
        <v>0</v>
      </c>
      <c r="T86">
        <v>0</v>
      </c>
      <c r="W86">
        <f t="shared" si="31"/>
        <v>8.635311709112841E-6</v>
      </c>
      <c r="X86">
        <f t="shared" si="32"/>
        <v>0</v>
      </c>
      <c r="Y86">
        <f t="shared" si="33"/>
        <v>2.7775751177024555E-5</v>
      </c>
      <c r="Z86">
        <f t="shared" si="34"/>
        <v>0</v>
      </c>
      <c r="AA86">
        <f t="shared" si="35"/>
        <v>5.2016421700542709E-5</v>
      </c>
      <c r="AB86">
        <f t="shared" si="36"/>
        <v>0</v>
      </c>
      <c r="AC86">
        <f t="shared" si="37"/>
        <v>0</v>
      </c>
      <c r="AD86">
        <f t="shared" si="38"/>
        <v>0</v>
      </c>
      <c r="AE86">
        <f t="shared" si="39"/>
        <v>0</v>
      </c>
      <c r="AF86">
        <f t="shared" si="40"/>
        <v>0</v>
      </c>
      <c r="AG86">
        <f t="shared" si="41"/>
        <v>3.2201923355740865E-5</v>
      </c>
      <c r="AH86">
        <f t="shared" si="42"/>
        <v>0</v>
      </c>
      <c r="AI86">
        <f t="shared" si="43"/>
        <v>0</v>
      </c>
      <c r="AL86" s="48">
        <f t="shared" si="44"/>
        <v>4.3176558545564205E-6</v>
      </c>
      <c r="AM86" s="48">
        <f t="shared" si="45"/>
        <v>2.6597390959189088E-5</v>
      </c>
      <c r="AN86" s="48">
        <f t="shared" si="46"/>
        <v>0</v>
      </c>
      <c r="AO86" s="48">
        <f t="shared" si="47"/>
        <v>0</v>
      </c>
      <c r="AP86" s="48">
        <f t="shared" si="48"/>
        <v>1.6100961677870433E-5</v>
      </c>
      <c r="AQ86" s="48">
        <f t="shared" si="49"/>
        <v>0</v>
      </c>
      <c r="AT86" s="40">
        <f t="shared" si="50"/>
        <v>4.3176558545564205E-6</v>
      </c>
      <c r="AU86" s="48">
        <f t="shared" si="51"/>
        <v>1.5027401984756665E-5</v>
      </c>
      <c r="AV86" s="48">
        <f t="shared" si="52"/>
        <v>0</v>
      </c>
      <c r="AW86" s="40">
        <f t="shared" si="53"/>
        <v>0</v>
      </c>
      <c r="AX86" s="40">
        <f t="shared" si="54"/>
        <v>1.6100961677870433E-5</v>
      </c>
      <c r="AY86" s="40">
        <f t="shared" si="55"/>
        <v>0</v>
      </c>
    </row>
    <row r="87" spans="1:51" x14ac:dyDescent="0.25">
      <c r="A87" t="s">
        <v>6391</v>
      </c>
      <c r="B87" t="s">
        <v>6391</v>
      </c>
      <c r="C87" t="s">
        <v>200</v>
      </c>
      <c r="D87" t="s">
        <v>6390</v>
      </c>
      <c r="E87">
        <v>27.984000000000002</v>
      </c>
      <c r="F87">
        <v>0</v>
      </c>
      <c r="G87">
        <v>5.9886999999999997</v>
      </c>
      <c r="H87">
        <v>1849700</v>
      </c>
      <c r="I87">
        <v>0</v>
      </c>
      <c r="J87">
        <v>0</v>
      </c>
      <c r="K87">
        <v>0</v>
      </c>
      <c r="L87">
        <v>0</v>
      </c>
      <c r="M87">
        <v>1539600</v>
      </c>
      <c r="N87">
        <v>2110100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W87">
        <f t="shared" si="31"/>
        <v>9.7448209800170962E-6</v>
      </c>
      <c r="X87">
        <f t="shared" si="32"/>
        <v>0</v>
      </c>
      <c r="Y87">
        <f t="shared" si="33"/>
        <v>0</v>
      </c>
      <c r="Z87">
        <f t="shared" si="34"/>
        <v>0</v>
      </c>
      <c r="AA87">
        <f t="shared" si="35"/>
        <v>0</v>
      </c>
      <c r="AB87">
        <f t="shared" si="36"/>
        <v>6.8666857852156023E-6</v>
      </c>
      <c r="AC87">
        <f t="shared" si="37"/>
        <v>1.1426561984279866E-5</v>
      </c>
      <c r="AD87">
        <f t="shared" si="38"/>
        <v>0</v>
      </c>
      <c r="AE87">
        <f t="shared" si="39"/>
        <v>0</v>
      </c>
      <c r="AF87">
        <f t="shared" si="40"/>
        <v>0</v>
      </c>
      <c r="AG87">
        <f t="shared" si="41"/>
        <v>0</v>
      </c>
      <c r="AH87">
        <f t="shared" si="42"/>
        <v>0</v>
      </c>
      <c r="AI87">
        <f t="shared" si="43"/>
        <v>0</v>
      </c>
      <c r="AL87" s="48">
        <f t="shared" si="44"/>
        <v>4.8724104900085481E-6</v>
      </c>
      <c r="AM87" s="48">
        <f t="shared" si="45"/>
        <v>0</v>
      </c>
      <c r="AN87" s="48">
        <f t="shared" si="46"/>
        <v>9.1466238847477341E-6</v>
      </c>
      <c r="AO87" s="48">
        <f t="shared" si="47"/>
        <v>0</v>
      </c>
      <c r="AP87" s="48">
        <f t="shared" si="48"/>
        <v>0</v>
      </c>
      <c r="AQ87" s="48">
        <f t="shared" si="49"/>
        <v>0</v>
      </c>
      <c r="AT87" s="40">
        <f t="shared" si="50"/>
        <v>4.8724104900085481E-6</v>
      </c>
      <c r="AU87" s="48">
        <f t="shared" si="51"/>
        <v>0</v>
      </c>
      <c r="AV87" s="48">
        <f t="shared" si="52"/>
        <v>2.2799380995321317E-6</v>
      </c>
      <c r="AW87" s="40">
        <f t="shared" si="53"/>
        <v>0</v>
      </c>
      <c r="AX87" s="40">
        <f t="shared" si="54"/>
        <v>0</v>
      </c>
      <c r="AY87" s="40">
        <f t="shared" si="55"/>
        <v>0</v>
      </c>
    </row>
    <row r="88" spans="1:51" x14ac:dyDescent="0.25">
      <c r="A88" t="s">
        <v>6389</v>
      </c>
      <c r="B88" t="s">
        <v>6389</v>
      </c>
      <c r="C88">
        <v>3</v>
      </c>
      <c r="D88" t="s">
        <v>6388</v>
      </c>
      <c r="E88">
        <v>209.33</v>
      </c>
      <c r="F88">
        <v>6.4977000000000004E-4</v>
      </c>
      <c r="G88">
        <v>5.0175999999999998</v>
      </c>
      <c r="H88">
        <v>892890</v>
      </c>
      <c r="I88">
        <v>0</v>
      </c>
      <c r="J88">
        <v>138320</v>
      </c>
      <c r="K88">
        <v>0</v>
      </c>
      <c r="L88">
        <v>51868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W88">
        <f t="shared" si="31"/>
        <v>4.7040348190773989E-6</v>
      </c>
      <c r="X88">
        <f t="shared" si="32"/>
        <v>0</v>
      </c>
      <c r="Y88">
        <f t="shared" si="33"/>
        <v>5.2460461566273452E-6</v>
      </c>
      <c r="Z88">
        <f t="shared" si="34"/>
        <v>0</v>
      </c>
      <c r="AA88">
        <f t="shared" si="35"/>
        <v>4.1570179050934474E-6</v>
      </c>
      <c r="AB88">
        <f t="shared" si="36"/>
        <v>0</v>
      </c>
      <c r="AC88">
        <f t="shared" si="37"/>
        <v>0</v>
      </c>
      <c r="AD88">
        <f t="shared" si="38"/>
        <v>0</v>
      </c>
      <c r="AE88">
        <f t="shared" si="39"/>
        <v>0</v>
      </c>
      <c r="AF88">
        <f t="shared" si="40"/>
        <v>0</v>
      </c>
      <c r="AG88">
        <f t="shared" si="41"/>
        <v>0</v>
      </c>
      <c r="AH88">
        <f t="shared" si="42"/>
        <v>0</v>
      </c>
      <c r="AI88">
        <f t="shared" si="43"/>
        <v>0</v>
      </c>
      <c r="AL88" s="48">
        <f t="shared" si="44"/>
        <v>2.3520174095386994E-6</v>
      </c>
      <c r="AM88" s="48">
        <f t="shared" si="45"/>
        <v>3.1343546872402644E-6</v>
      </c>
      <c r="AN88" s="48">
        <f t="shared" si="46"/>
        <v>0</v>
      </c>
      <c r="AO88" s="48">
        <f t="shared" si="47"/>
        <v>0</v>
      </c>
      <c r="AP88" s="48">
        <f t="shared" si="48"/>
        <v>0</v>
      </c>
      <c r="AQ88" s="48">
        <f t="shared" si="49"/>
        <v>0</v>
      </c>
      <c r="AT88" s="40">
        <f t="shared" si="50"/>
        <v>2.3520174095386994E-6</v>
      </c>
      <c r="AU88" s="48">
        <f t="shared" si="51"/>
        <v>1.5983981681909451E-6</v>
      </c>
      <c r="AV88" s="48">
        <f t="shared" si="52"/>
        <v>0</v>
      </c>
      <c r="AW88" s="40">
        <f t="shared" si="53"/>
        <v>0</v>
      </c>
      <c r="AX88" s="40">
        <f t="shared" si="54"/>
        <v>0</v>
      </c>
      <c r="AY88" s="40">
        <f t="shared" si="55"/>
        <v>0</v>
      </c>
    </row>
    <row r="89" spans="1:51" x14ac:dyDescent="0.25">
      <c r="A89" t="s">
        <v>6387</v>
      </c>
      <c r="B89" t="s">
        <v>6386</v>
      </c>
      <c r="C89" t="s">
        <v>6385</v>
      </c>
      <c r="D89" t="s">
        <v>3958</v>
      </c>
      <c r="E89">
        <v>70.548000000000002</v>
      </c>
      <c r="F89">
        <v>0</v>
      </c>
      <c r="G89">
        <v>70.05</v>
      </c>
      <c r="H89">
        <v>2793000</v>
      </c>
      <c r="I89">
        <v>0</v>
      </c>
      <c r="J89">
        <v>352370</v>
      </c>
      <c r="K89">
        <v>0</v>
      </c>
      <c r="L89">
        <v>483220</v>
      </c>
      <c r="M89">
        <v>7890800</v>
      </c>
      <c r="N89">
        <v>2212300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W89">
        <f t="shared" si="31"/>
        <v>1.4714432068545033E-5</v>
      </c>
      <c r="X89">
        <f t="shared" si="32"/>
        <v>0</v>
      </c>
      <c r="Y89">
        <f t="shared" si="33"/>
        <v>1.3364294998631996E-5</v>
      </c>
      <c r="Z89">
        <f t="shared" si="34"/>
        <v>0</v>
      </c>
      <c r="AA89">
        <f t="shared" si="35"/>
        <v>3.8728198351570438E-5</v>
      </c>
      <c r="AB89">
        <f t="shared" si="36"/>
        <v>3.5193325665094359E-5</v>
      </c>
      <c r="AC89">
        <f t="shared" si="37"/>
        <v>1.1979992928213044E-5</v>
      </c>
      <c r="AD89">
        <f t="shared" si="38"/>
        <v>0</v>
      </c>
      <c r="AE89">
        <f t="shared" si="39"/>
        <v>0</v>
      </c>
      <c r="AF89">
        <f t="shared" si="40"/>
        <v>0</v>
      </c>
      <c r="AG89">
        <f t="shared" si="41"/>
        <v>0</v>
      </c>
      <c r="AH89">
        <f t="shared" si="42"/>
        <v>0</v>
      </c>
      <c r="AI89">
        <f t="shared" si="43"/>
        <v>0</v>
      </c>
      <c r="AL89" s="48">
        <f t="shared" si="44"/>
        <v>7.3572160342725167E-6</v>
      </c>
      <c r="AM89" s="48">
        <f t="shared" si="45"/>
        <v>1.7364164450067477E-5</v>
      </c>
      <c r="AN89" s="48">
        <f t="shared" si="46"/>
        <v>2.3586659296653703E-5</v>
      </c>
      <c r="AO89" s="48">
        <f t="shared" si="47"/>
        <v>0</v>
      </c>
      <c r="AP89" s="48">
        <f t="shared" si="48"/>
        <v>0</v>
      </c>
      <c r="AQ89" s="48">
        <f t="shared" si="49"/>
        <v>0</v>
      </c>
      <c r="AT89" s="40">
        <f t="shared" si="50"/>
        <v>7.3572160342725159E-6</v>
      </c>
      <c r="AU89" s="48">
        <f t="shared" si="51"/>
        <v>1.1357340557411036E-5</v>
      </c>
      <c r="AV89" s="48">
        <f t="shared" si="52"/>
        <v>1.1606666368440656E-5</v>
      </c>
      <c r="AW89" s="40">
        <f t="shared" si="53"/>
        <v>0</v>
      </c>
      <c r="AX89" s="40">
        <f t="shared" si="54"/>
        <v>0</v>
      </c>
      <c r="AY89" s="40">
        <f t="shared" si="55"/>
        <v>0</v>
      </c>
    </row>
    <row r="90" spans="1:51" x14ac:dyDescent="0.25">
      <c r="A90" t="s">
        <v>3957</v>
      </c>
      <c r="B90" t="s">
        <v>3957</v>
      </c>
      <c r="C90" t="s">
        <v>6384</v>
      </c>
      <c r="D90" t="s">
        <v>3956</v>
      </c>
      <c r="E90">
        <v>49.198</v>
      </c>
      <c r="F90">
        <v>0</v>
      </c>
      <c r="G90">
        <v>43.776000000000003</v>
      </c>
      <c r="H90">
        <v>5978400</v>
      </c>
      <c r="I90">
        <v>0</v>
      </c>
      <c r="J90">
        <v>1537500</v>
      </c>
      <c r="K90">
        <v>0</v>
      </c>
      <c r="L90">
        <v>364810</v>
      </c>
      <c r="M90">
        <v>4223000</v>
      </c>
      <c r="N90">
        <v>8617500</v>
      </c>
      <c r="O90">
        <v>433510</v>
      </c>
      <c r="P90">
        <v>0</v>
      </c>
      <c r="Q90">
        <v>4792700</v>
      </c>
      <c r="R90">
        <v>3657000</v>
      </c>
      <c r="S90">
        <v>1680200</v>
      </c>
      <c r="T90">
        <v>591720</v>
      </c>
      <c r="W90">
        <f t="shared" ref="W90:W153" si="56">H90/SUM(H$9:H$18,H$26:H$1909)</f>
        <v>3.1496154915356115E-5</v>
      </c>
      <c r="X90">
        <f t="shared" ref="X90:X153" si="57">I90/SUM(I$9:I$18,I$26:I$1909)</f>
        <v>0</v>
      </c>
      <c r="Y90">
        <f t="shared" ref="Y90:Y153" si="58">J90/SUM(J$9:J$18,J$26:J$1909)</f>
        <v>5.8312579278589818E-5</v>
      </c>
      <c r="Z90">
        <f t="shared" ref="Z90:Z153" si="59">K90/SUM(K$9:K$18,K$26:K$1909)</f>
        <v>0</v>
      </c>
      <c r="AA90">
        <f t="shared" ref="AA90:AA153" si="60">L90/SUM(L$9:L$18,L$26:L$1909)</f>
        <v>2.9238098672729632E-5</v>
      </c>
      <c r="AB90">
        <f t="shared" ref="AB90:AB153" si="61">M90/SUM(M$9:M$18,M$26:M$1909)</f>
        <v>1.8834771415280259E-5</v>
      </c>
      <c r="AC90">
        <f t="shared" ref="AC90:AC153" si="62">N90/SUM(N$9:N$18,N$26:N$1909)</f>
        <v>4.6665275531743391E-5</v>
      </c>
      <c r="AD90">
        <f t="shared" ref="AD90:AD153" si="63">O90/SUM(O$9:O$18,O$26:O$1909)</f>
        <v>4.4484762683524147E-5</v>
      </c>
      <c r="AE90">
        <f t="shared" ref="AE90:AE153" si="64">P90/SUM(P$9:P$18,P$26:P$1909)</f>
        <v>0</v>
      </c>
      <c r="AF90">
        <f t="shared" ref="AF90:AF153" si="65">Q90/SUM(Q$9:Q$18,Q$26:Q$1909)</f>
        <v>7.2281567139817363E-5</v>
      </c>
      <c r="AG90">
        <f t="shared" ref="AG90:AG153" si="66">R90/SUM(R$9:R$18,R$26:R$1909)</f>
        <v>8.3739197690353649E-5</v>
      </c>
      <c r="AH90">
        <f t="shared" ref="AH90:AH153" si="67">S90/SUM(S$9:S$18,S$26:S$1909)</f>
        <v>5.6095863681928335E-5</v>
      </c>
      <c r="AI90">
        <f t="shared" ref="AI90:AI153" si="68">T90/SUM(T$9:T$18,T$26:T$1909)</f>
        <v>2.8800400420535327E-5</v>
      </c>
      <c r="AL90" s="48">
        <f t="shared" ref="AL90:AL153" si="69">AVERAGE(W90:X90)</f>
        <v>1.5748077457678057E-5</v>
      </c>
      <c r="AM90" s="48">
        <f t="shared" ref="AM90:AM153" si="70">AVERAGE(Y90:AA90)</f>
        <v>2.9183559317106483E-5</v>
      </c>
      <c r="AN90" s="48">
        <f t="shared" ref="AN90:AN153" si="71">AVERAGE(AB90:AC90)</f>
        <v>3.2750023473511827E-5</v>
      </c>
      <c r="AO90" s="48">
        <f t="shared" ref="AO90:AO153" si="72">AVERAGE(AD90:AE90)</f>
        <v>2.2242381341762074E-5</v>
      </c>
      <c r="AP90" s="48">
        <f t="shared" ref="AP90:AP153" si="73">AVERAGE(AF90:AG90)</f>
        <v>7.8010382415085513E-5</v>
      </c>
      <c r="AQ90" s="48">
        <f t="shared" ref="AQ90:AQ153" si="74">AVERAGE(AH90:AI90)</f>
        <v>4.2448132051231831E-5</v>
      </c>
      <c r="AT90" s="40">
        <f t="shared" ref="AT90:AT153" si="75">STDEV(W90:X90)/SQRT(2)</f>
        <v>1.5748077457678057E-5</v>
      </c>
      <c r="AU90" s="48">
        <f t="shared" ref="AU90:AU153" si="76">STDEV(Y90:AA90)/SQRT(3)</f>
        <v>1.683341375990463E-5</v>
      </c>
      <c r="AV90" s="48">
        <f t="shared" ref="AV90:AV153" si="77">STDEV(AB90:AC90)/SQRT(2)</f>
        <v>1.3915252058231566E-5</v>
      </c>
      <c r="AW90" s="40">
        <f t="shared" ref="AW90:AW153" si="78">STDEV(AD90:AE90)/SQRT(2)</f>
        <v>2.2242381341762074E-5</v>
      </c>
      <c r="AX90" s="40">
        <f t="shared" ref="AX90:AX153" si="79">STDEV(AF90:AG90)/SQRT(2)</f>
        <v>5.7288152752681432E-6</v>
      </c>
      <c r="AY90" s="40">
        <f t="shared" ref="AY90:AY153" si="80">STDEV(AH90:AI90)/SQRT(2)</f>
        <v>1.3647731630696502E-5</v>
      </c>
    </row>
    <row r="91" spans="1:51" x14ac:dyDescent="0.25">
      <c r="A91" t="s">
        <v>6383</v>
      </c>
      <c r="B91" t="s">
        <v>6383</v>
      </c>
      <c r="C91">
        <v>3</v>
      </c>
      <c r="D91" t="s">
        <v>6382</v>
      </c>
      <c r="E91">
        <v>14.920999999999999</v>
      </c>
      <c r="F91">
        <v>0</v>
      </c>
      <c r="G91">
        <v>5.2382</v>
      </c>
      <c r="H91">
        <v>5486800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W91">
        <f t="shared" si="56"/>
        <v>2.8906246284888253E-5</v>
      </c>
      <c r="X91">
        <f t="shared" si="57"/>
        <v>0</v>
      </c>
      <c r="Y91">
        <f t="shared" si="58"/>
        <v>0</v>
      </c>
      <c r="Z91">
        <f t="shared" si="59"/>
        <v>0</v>
      </c>
      <c r="AA91">
        <f t="shared" si="60"/>
        <v>0</v>
      </c>
      <c r="AB91">
        <f t="shared" si="61"/>
        <v>0</v>
      </c>
      <c r="AC91">
        <f t="shared" si="62"/>
        <v>0</v>
      </c>
      <c r="AD91">
        <f t="shared" si="63"/>
        <v>0</v>
      </c>
      <c r="AE91">
        <f t="shared" si="64"/>
        <v>0</v>
      </c>
      <c r="AF91">
        <f t="shared" si="65"/>
        <v>0</v>
      </c>
      <c r="AG91">
        <f t="shared" si="66"/>
        <v>0</v>
      </c>
      <c r="AH91">
        <f t="shared" si="67"/>
        <v>0</v>
      </c>
      <c r="AI91">
        <f t="shared" si="68"/>
        <v>0</v>
      </c>
      <c r="AL91" s="48">
        <f t="shared" si="69"/>
        <v>1.4453123142444127E-5</v>
      </c>
      <c r="AM91" s="48">
        <f t="shared" si="70"/>
        <v>0</v>
      </c>
      <c r="AN91" s="48">
        <f t="shared" si="71"/>
        <v>0</v>
      </c>
      <c r="AO91" s="48">
        <f t="shared" si="72"/>
        <v>0</v>
      </c>
      <c r="AP91" s="48">
        <f t="shared" si="73"/>
        <v>0</v>
      </c>
      <c r="AQ91" s="48">
        <f t="shared" si="74"/>
        <v>0</v>
      </c>
      <c r="AT91" s="40">
        <f t="shared" si="75"/>
        <v>1.4453123142444125E-5</v>
      </c>
      <c r="AU91" s="48">
        <f t="shared" si="76"/>
        <v>0</v>
      </c>
      <c r="AV91" s="48">
        <f t="shared" si="77"/>
        <v>0</v>
      </c>
      <c r="AW91" s="40">
        <f t="shared" si="78"/>
        <v>0</v>
      </c>
      <c r="AX91" s="40">
        <f t="shared" si="79"/>
        <v>0</v>
      </c>
      <c r="AY91" s="40">
        <f t="shared" si="80"/>
        <v>0</v>
      </c>
    </row>
    <row r="92" spans="1:51" x14ac:dyDescent="0.25">
      <c r="A92" t="s">
        <v>3955</v>
      </c>
      <c r="B92" t="s">
        <v>3955</v>
      </c>
      <c r="C92" t="s">
        <v>6381</v>
      </c>
      <c r="D92" t="s">
        <v>3953</v>
      </c>
      <c r="E92">
        <v>18.882999999999999</v>
      </c>
      <c r="F92">
        <v>0</v>
      </c>
      <c r="G92">
        <v>143.38</v>
      </c>
      <c r="H92">
        <v>18976000</v>
      </c>
      <c r="I92">
        <v>0</v>
      </c>
      <c r="J92">
        <v>10718000</v>
      </c>
      <c r="K92">
        <v>2361000</v>
      </c>
      <c r="L92">
        <v>4181400</v>
      </c>
      <c r="M92">
        <v>7278400</v>
      </c>
      <c r="N92">
        <v>1975000</v>
      </c>
      <c r="O92">
        <v>1404400</v>
      </c>
      <c r="P92">
        <v>894610</v>
      </c>
      <c r="Q92">
        <v>1478400</v>
      </c>
      <c r="R92">
        <v>1413700</v>
      </c>
      <c r="S92">
        <v>517620</v>
      </c>
      <c r="T92">
        <v>507240</v>
      </c>
      <c r="W92">
        <f t="shared" si="56"/>
        <v>9.9971737534088986E-5</v>
      </c>
      <c r="X92">
        <f t="shared" si="57"/>
        <v>0</v>
      </c>
      <c r="Y92">
        <f t="shared" si="58"/>
        <v>4.0650030875312237E-4</v>
      </c>
      <c r="Z92">
        <f t="shared" si="59"/>
        <v>7.3098562968852622E-4</v>
      </c>
      <c r="AA92">
        <f t="shared" si="60"/>
        <v>3.3512290175749477E-4</v>
      </c>
      <c r="AB92">
        <f t="shared" si="61"/>
        <v>3.2461993906932477E-5</v>
      </c>
      <c r="AC92">
        <f t="shared" si="62"/>
        <v>1.0694971763875045E-5</v>
      </c>
      <c r="AD92">
        <f t="shared" si="63"/>
        <v>1.4411294021531525E-4</v>
      </c>
      <c r="AE92">
        <f t="shared" si="64"/>
        <v>2.5435638533348058E-4</v>
      </c>
      <c r="AF92">
        <f t="shared" si="65"/>
        <v>2.2296632140444006E-5</v>
      </c>
      <c r="AG92">
        <f t="shared" si="66"/>
        <v>3.2371371007616345E-5</v>
      </c>
      <c r="AH92">
        <f t="shared" si="67"/>
        <v>1.7281478966218154E-5</v>
      </c>
      <c r="AI92">
        <f t="shared" si="68"/>
        <v>2.4688560652525417E-5</v>
      </c>
      <c r="AL92" s="48">
        <f t="shared" si="69"/>
        <v>4.9985868767044493E-5</v>
      </c>
      <c r="AM92" s="48">
        <f t="shared" si="70"/>
        <v>4.9086961339971449E-4</v>
      </c>
      <c r="AN92" s="48">
        <f t="shared" si="71"/>
        <v>2.1578482835403762E-5</v>
      </c>
      <c r="AO92" s="48">
        <f t="shared" si="72"/>
        <v>1.9923466277439793E-4</v>
      </c>
      <c r="AP92" s="48">
        <f t="shared" si="73"/>
        <v>2.7334001574030175E-5</v>
      </c>
      <c r="AQ92" s="48">
        <f t="shared" si="74"/>
        <v>2.0985019809371784E-5</v>
      </c>
      <c r="AT92" s="40">
        <f t="shared" si="75"/>
        <v>4.9985868767044486E-5</v>
      </c>
      <c r="AU92" s="48">
        <f t="shared" si="76"/>
        <v>1.218133264687702E-4</v>
      </c>
      <c r="AV92" s="48">
        <f t="shared" si="77"/>
        <v>1.0883511071528716E-5</v>
      </c>
      <c r="AW92" s="40">
        <f t="shared" si="78"/>
        <v>5.5121722559082665E-5</v>
      </c>
      <c r="AX92" s="40">
        <f t="shared" si="79"/>
        <v>5.0373694335861695E-6</v>
      </c>
      <c r="AY92" s="40">
        <f t="shared" si="80"/>
        <v>3.7035408431536317E-6</v>
      </c>
    </row>
    <row r="93" spans="1:51" x14ac:dyDescent="0.25">
      <c r="A93" t="s">
        <v>6380</v>
      </c>
      <c r="B93" t="s">
        <v>6380</v>
      </c>
      <c r="C93" t="s">
        <v>6379</v>
      </c>
      <c r="D93" t="s">
        <v>6378</v>
      </c>
      <c r="E93">
        <v>283.98</v>
      </c>
      <c r="F93">
        <v>0</v>
      </c>
      <c r="G93">
        <v>323.31</v>
      </c>
      <c r="H93">
        <v>4797300</v>
      </c>
      <c r="I93">
        <v>0</v>
      </c>
      <c r="J93">
        <v>1859200</v>
      </c>
      <c r="K93">
        <v>49737</v>
      </c>
      <c r="L93">
        <v>752290</v>
      </c>
      <c r="M93">
        <v>5777900</v>
      </c>
      <c r="N93">
        <v>6874200</v>
      </c>
      <c r="O93">
        <v>0</v>
      </c>
      <c r="P93">
        <v>0</v>
      </c>
      <c r="Q93">
        <v>17782</v>
      </c>
      <c r="R93">
        <v>0</v>
      </c>
      <c r="S93">
        <v>0</v>
      </c>
      <c r="T93">
        <v>0</v>
      </c>
      <c r="W93">
        <f t="shared" si="56"/>
        <v>2.5273736112578261E-5</v>
      </c>
      <c r="X93">
        <f t="shared" si="57"/>
        <v>0</v>
      </c>
      <c r="Y93">
        <f t="shared" si="58"/>
        <v>7.0513656842116539E-5</v>
      </c>
      <c r="Z93">
        <f t="shared" si="59"/>
        <v>1.5398997146894634E-5</v>
      </c>
      <c r="AA93">
        <f t="shared" si="60"/>
        <v>6.0293109428216807E-5</v>
      </c>
      <c r="AB93">
        <f t="shared" si="61"/>
        <v>2.5769695893996639E-5</v>
      </c>
      <c r="AC93">
        <f t="shared" si="62"/>
        <v>3.7224999948977131E-5</v>
      </c>
      <c r="AD93">
        <f t="shared" si="63"/>
        <v>0</v>
      </c>
      <c r="AE93">
        <f t="shared" si="64"/>
        <v>0</v>
      </c>
      <c r="AF93">
        <f t="shared" si="65"/>
        <v>2.6818094745764021E-7</v>
      </c>
      <c r="AG93">
        <f t="shared" si="66"/>
        <v>0</v>
      </c>
      <c r="AH93">
        <f t="shared" si="67"/>
        <v>0</v>
      </c>
      <c r="AI93">
        <f t="shared" si="68"/>
        <v>0</v>
      </c>
      <c r="AL93" s="48">
        <f t="shared" si="69"/>
        <v>1.2636868056289131E-5</v>
      </c>
      <c r="AM93" s="48">
        <f t="shared" si="70"/>
        <v>4.8735254472409324E-5</v>
      </c>
      <c r="AN93" s="48">
        <f t="shared" si="71"/>
        <v>3.1497347921486882E-5</v>
      </c>
      <c r="AO93" s="48">
        <f t="shared" si="72"/>
        <v>0</v>
      </c>
      <c r="AP93" s="48">
        <f t="shared" si="73"/>
        <v>1.340904737288201E-7</v>
      </c>
      <c r="AQ93" s="48">
        <f t="shared" si="74"/>
        <v>0</v>
      </c>
      <c r="AT93" s="40">
        <f t="shared" si="75"/>
        <v>1.2636868056289131E-5</v>
      </c>
      <c r="AU93" s="48">
        <f t="shared" si="76"/>
        <v>1.6927240735125166E-5</v>
      </c>
      <c r="AV93" s="48">
        <f t="shared" si="77"/>
        <v>5.7276520274902457E-6</v>
      </c>
      <c r="AW93" s="40">
        <f t="shared" si="78"/>
        <v>0</v>
      </c>
      <c r="AX93" s="40">
        <f t="shared" si="79"/>
        <v>1.340904737288201E-7</v>
      </c>
      <c r="AY93" s="40">
        <f t="shared" si="80"/>
        <v>0</v>
      </c>
    </row>
    <row r="94" spans="1:51" x14ac:dyDescent="0.25">
      <c r="A94" t="s">
        <v>6377</v>
      </c>
      <c r="B94" t="s">
        <v>6377</v>
      </c>
      <c r="C94" t="s">
        <v>2615</v>
      </c>
      <c r="D94" t="s">
        <v>6376</v>
      </c>
      <c r="E94">
        <v>549.9</v>
      </c>
      <c r="F94">
        <v>0</v>
      </c>
      <c r="G94">
        <v>19.076000000000001</v>
      </c>
      <c r="H94">
        <v>0</v>
      </c>
      <c r="I94">
        <v>0</v>
      </c>
      <c r="J94">
        <v>0</v>
      </c>
      <c r="K94">
        <v>0</v>
      </c>
      <c r="L94">
        <v>39651</v>
      </c>
      <c r="M94">
        <v>63078</v>
      </c>
      <c r="N94">
        <v>66869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W94">
        <f t="shared" si="56"/>
        <v>0</v>
      </c>
      <c r="X94">
        <f t="shared" si="57"/>
        <v>0</v>
      </c>
      <c r="Y94">
        <f t="shared" si="58"/>
        <v>0</v>
      </c>
      <c r="Z94">
        <f t="shared" si="59"/>
        <v>0</v>
      </c>
      <c r="AA94">
        <f t="shared" si="60"/>
        <v>3.1778730036797309E-6</v>
      </c>
      <c r="AB94">
        <f t="shared" si="61"/>
        <v>2.8133073912693538E-7</v>
      </c>
      <c r="AC94">
        <f t="shared" si="62"/>
        <v>3.6210737563471414E-7</v>
      </c>
      <c r="AD94">
        <f t="shared" si="63"/>
        <v>0</v>
      </c>
      <c r="AE94">
        <f t="shared" si="64"/>
        <v>0</v>
      </c>
      <c r="AF94">
        <f t="shared" si="65"/>
        <v>0</v>
      </c>
      <c r="AG94">
        <f t="shared" si="66"/>
        <v>0</v>
      </c>
      <c r="AH94">
        <f t="shared" si="67"/>
        <v>0</v>
      </c>
      <c r="AI94">
        <f t="shared" si="68"/>
        <v>0</v>
      </c>
      <c r="AL94" s="48">
        <f t="shared" si="69"/>
        <v>0</v>
      </c>
      <c r="AM94" s="48">
        <f t="shared" si="70"/>
        <v>1.0592910012265769E-6</v>
      </c>
      <c r="AN94" s="48">
        <f t="shared" si="71"/>
        <v>3.2171905738082476E-7</v>
      </c>
      <c r="AO94" s="48">
        <f t="shared" si="72"/>
        <v>0</v>
      </c>
      <c r="AP94" s="48">
        <f t="shared" si="73"/>
        <v>0</v>
      </c>
      <c r="AQ94" s="48">
        <f t="shared" si="74"/>
        <v>0</v>
      </c>
      <c r="AT94" s="40">
        <f t="shared" si="75"/>
        <v>0</v>
      </c>
      <c r="AU94" s="48">
        <f t="shared" si="76"/>
        <v>1.0592910012265771E-6</v>
      </c>
      <c r="AV94" s="48">
        <f t="shared" si="77"/>
        <v>4.0388318253889377E-8</v>
      </c>
      <c r="AW94" s="40">
        <f t="shared" si="78"/>
        <v>0</v>
      </c>
      <c r="AX94" s="40">
        <f t="shared" si="79"/>
        <v>0</v>
      </c>
      <c r="AY94" s="40">
        <f t="shared" si="80"/>
        <v>0</v>
      </c>
    </row>
    <row r="95" spans="1:51" x14ac:dyDescent="0.25">
      <c r="A95" t="s">
        <v>6375</v>
      </c>
      <c r="B95" t="s">
        <v>6375</v>
      </c>
      <c r="C95" t="s">
        <v>165</v>
      </c>
      <c r="D95" t="s">
        <v>6374</v>
      </c>
      <c r="E95">
        <v>12.208</v>
      </c>
      <c r="F95">
        <v>3.2751E-3</v>
      </c>
      <c r="G95">
        <v>2.4443000000000001</v>
      </c>
      <c r="H95">
        <v>0</v>
      </c>
      <c r="I95">
        <v>0</v>
      </c>
      <c r="J95">
        <v>0</v>
      </c>
      <c r="K95">
        <v>0</v>
      </c>
      <c r="L95">
        <v>988200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W95">
        <f t="shared" si="56"/>
        <v>0</v>
      </c>
      <c r="X95">
        <f t="shared" si="57"/>
        <v>0</v>
      </c>
      <c r="Y95">
        <f t="shared" si="58"/>
        <v>0</v>
      </c>
      <c r="Z95">
        <f t="shared" si="59"/>
        <v>0</v>
      </c>
      <c r="AA95">
        <f t="shared" si="60"/>
        <v>7.9200375835068729E-5</v>
      </c>
      <c r="AB95">
        <f t="shared" si="61"/>
        <v>0</v>
      </c>
      <c r="AC95">
        <f t="shared" si="62"/>
        <v>0</v>
      </c>
      <c r="AD95">
        <f t="shared" si="63"/>
        <v>0</v>
      </c>
      <c r="AE95">
        <f t="shared" si="64"/>
        <v>0</v>
      </c>
      <c r="AF95">
        <f t="shared" si="65"/>
        <v>0</v>
      </c>
      <c r="AG95">
        <f t="shared" si="66"/>
        <v>0</v>
      </c>
      <c r="AH95">
        <f t="shared" si="67"/>
        <v>0</v>
      </c>
      <c r="AI95">
        <f t="shared" si="68"/>
        <v>0</v>
      </c>
      <c r="AL95" s="48">
        <f t="shared" si="69"/>
        <v>0</v>
      </c>
      <c r="AM95" s="48">
        <f t="shared" si="70"/>
        <v>2.6400125278356243E-5</v>
      </c>
      <c r="AN95" s="48">
        <f t="shared" si="71"/>
        <v>0</v>
      </c>
      <c r="AO95" s="48">
        <f t="shared" si="72"/>
        <v>0</v>
      </c>
      <c r="AP95" s="48">
        <f t="shared" si="73"/>
        <v>0</v>
      </c>
      <c r="AQ95" s="48">
        <f t="shared" si="74"/>
        <v>0</v>
      </c>
      <c r="AT95" s="40">
        <f t="shared" si="75"/>
        <v>0</v>
      </c>
      <c r="AU95" s="48">
        <f t="shared" si="76"/>
        <v>2.6400125278356243E-5</v>
      </c>
      <c r="AV95" s="48">
        <f t="shared" si="77"/>
        <v>0</v>
      </c>
      <c r="AW95" s="40">
        <f t="shared" si="78"/>
        <v>0</v>
      </c>
      <c r="AX95" s="40">
        <f t="shared" si="79"/>
        <v>0</v>
      </c>
      <c r="AY95" s="40">
        <f t="shared" si="80"/>
        <v>0</v>
      </c>
    </row>
    <row r="96" spans="1:51" x14ac:dyDescent="0.25">
      <c r="A96" t="s">
        <v>3949</v>
      </c>
      <c r="B96" t="s">
        <v>3949</v>
      </c>
      <c r="C96" t="s">
        <v>283</v>
      </c>
      <c r="D96" t="s">
        <v>3948</v>
      </c>
      <c r="E96">
        <v>16.841000000000001</v>
      </c>
      <c r="F96">
        <v>0</v>
      </c>
      <c r="G96">
        <v>26.132999999999999</v>
      </c>
      <c r="H96">
        <v>11897000</v>
      </c>
      <c r="I96">
        <v>0</v>
      </c>
      <c r="J96">
        <v>890520</v>
      </c>
      <c r="K96">
        <v>0</v>
      </c>
      <c r="L96">
        <v>0</v>
      </c>
      <c r="M96">
        <v>8061000</v>
      </c>
      <c r="N96">
        <v>8707900</v>
      </c>
      <c r="O96">
        <v>0</v>
      </c>
      <c r="P96">
        <v>0</v>
      </c>
      <c r="Q96">
        <v>1712200</v>
      </c>
      <c r="R96">
        <v>181970</v>
      </c>
      <c r="S96">
        <v>0</v>
      </c>
      <c r="T96">
        <v>0</v>
      </c>
      <c r="W96">
        <f t="shared" si="56"/>
        <v>6.2677263988356697E-5</v>
      </c>
      <c r="X96">
        <f t="shared" si="57"/>
        <v>0</v>
      </c>
      <c r="Y96">
        <f t="shared" si="58"/>
        <v>3.3774645918159222E-5</v>
      </c>
      <c r="Z96">
        <f t="shared" si="59"/>
        <v>0</v>
      </c>
      <c r="AA96">
        <f t="shared" si="60"/>
        <v>0</v>
      </c>
      <c r="AB96">
        <f t="shared" si="61"/>
        <v>3.5952425379723935E-5</v>
      </c>
      <c r="AC96">
        <f t="shared" si="62"/>
        <v>4.7154807403872157E-5</v>
      </c>
      <c r="AD96">
        <f t="shared" si="63"/>
        <v>0</v>
      </c>
      <c r="AE96">
        <f t="shared" si="64"/>
        <v>0</v>
      </c>
      <c r="AF96">
        <f t="shared" si="65"/>
        <v>2.582270938235134E-5</v>
      </c>
      <c r="AG96">
        <f t="shared" si="66"/>
        <v>4.1668093529433022E-6</v>
      </c>
      <c r="AH96">
        <f t="shared" si="67"/>
        <v>0</v>
      </c>
      <c r="AI96">
        <f t="shared" si="68"/>
        <v>0</v>
      </c>
      <c r="AL96" s="48">
        <f t="shared" si="69"/>
        <v>3.1338631994178349E-5</v>
      </c>
      <c r="AM96" s="48">
        <f t="shared" si="70"/>
        <v>1.1258215306053075E-5</v>
      </c>
      <c r="AN96" s="48">
        <f t="shared" si="71"/>
        <v>4.1553616391798049E-5</v>
      </c>
      <c r="AO96" s="48">
        <f t="shared" si="72"/>
        <v>0</v>
      </c>
      <c r="AP96" s="48">
        <f t="shared" si="73"/>
        <v>1.4994759367647321E-5</v>
      </c>
      <c r="AQ96" s="48">
        <f t="shared" si="74"/>
        <v>0</v>
      </c>
      <c r="AT96" s="40">
        <f t="shared" si="75"/>
        <v>3.1338631994178342E-5</v>
      </c>
      <c r="AU96" s="48">
        <f t="shared" si="76"/>
        <v>1.1258215306053075E-5</v>
      </c>
      <c r="AV96" s="48">
        <f t="shared" si="77"/>
        <v>5.6011910120741101E-6</v>
      </c>
      <c r="AW96" s="40">
        <f t="shared" si="78"/>
        <v>0</v>
      </c>
      <c r="AX96" s="40">
        <f t="shared" si="79"/>
        <v>1.082795001470402E-5</v>
      </c>
      <c r="AY96" s="40">
        <f t="shared" si="80"/>
        <v>0</v>
      </c>
    </row>
    <row r="97" spans="1:51" x14ac:dyDescent="0.25">
      <c r="A97" t="s">
        <v>3947</v>
      </c>
      <c r="B97" t="s">
        <v>3947</v>
      </c>
      <c r="C97" t="s">
        <v>200</v>
      </c>
      <c r="D97" t="s">
        <v>3946</v>
      </c>
      <c r="E97">
        <v>21.881</v>
      </c>
      <c r="F97">
        <v>0</v>
      </c>
      <c r="G97">
        <v>15.335000000000001</v>
      </c>
      <c r="H97">
        <v>1559700</v>
      </c>
      <c r="I97">
        <v>0</v>
      </c>
      <c r="J97">
        <v>0</v>
      </c>
      <c r="K97">
        <v>0</v>
      </c>
      <c r="L97">
        <v>0</v>
      </c>
      <c r="M97">
        <v>923150</v>
      </c>
      <c r="N97">
        <v>771600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W97">
        <f t="shared" si="56"/>
        <v>8.2170066943464689E-6</v>
      </c>
      <c r="X97">
        <f t="shared" si="57"/>
        <v>0</v>
      </c>
      <c r="Y97">
        <f t="shared" si="58"/>
        <v>0</v>
      </c>
      <c r="Z97">
        <f t="shared" si="59"/>
        <v>0</v>
      </c>
      <c r="AA97">
        <f t="shared" si="60"/>
        <v>0</v>
      </c>
      <c r="AB97">
        <f t="shared" si="61"/>
        <v>4.1172908434799834E-6</v>
      </c>
      <c r="AC97">
        <f t="shared" si="62"/>
        <v>4.178349474939739E-6</v>
      </c>
      <c r="AD97">
        <f t="shared" si="63"/>
        <v>0</v>
      </c>
      <c r="AE97">
        <f t="shared" si="64"/>
        <v>0</v>
      </c>
      <c r="AF97">
        <f t="shared" si="65"/>
        <v>0</v>
      </c>
      <c r="AG97">
        <f t="shared" si="66"/>
        <v>0</v>
      </c>
      <c r="AH97">
        <f t="shared" si="67"/>
        <v>0</v>
      </c>
      <c r="AI97">
        <f t="shared" si="68"/>
        <v>0</v>
      </c>
      <c r="AL97" s="48">
        <f t="shared" si="69"/>
        <v>4.1085033471732344E-6</v>
      </c>
      <c r="AM97" s="48">
        <f t="shared" si="70"/>
        <v>0</v>
      </c>
      <c r="AN97" s="48">
        <f t="shared" si="71"/>
        <v>4.1478201592098612E-6</v>
      </c>
      <c r="AO97" s="48">
        <f t="shared" si="72"/>
        <v>0</v>
      </c>
      <c r="AP97" s="48">
        <f t="shared" si="73"/>
        <v>0</v>
      </c>
      <c r="AQ97" s="48">
        <f t="shared" si="74"/>
        <v>0</v>
      </c>
      <c r="AT97" s="40">
        <f t="shared" si="75"/>
        <v>4.1085033471732336E-6</v>
      </c>
      <c r="AU97" s="48">
        <f t="shared" si="76"/>
        <v>0</v>
      </c>
      <c r="AV97" s="48">
        <f t="shared" si="77"/>
        <v>3.0529315729877808E-8</v>
      </c>
      <c r="AW97" s="40">
        <f t="shared" si="78"/>
        <v>0</v>
      </c>
      <c r="AX97" s="40">
        <f t="shared" si="79"/>
        <v>0</v>
      </c>
      <c r="AY97" s="40">
        <f t="shared" si="80"/>
        <v>0</v>
      </c>
    </row>
    <row r="98" spans="1:51" x14ac:dyDescent="0.25">
      <c r="A98" t="s">
        <v>6373</v>
      </c>
      <c r="B98" t="s">
        <v>6372</v>
      </c>
      <c r="C98" t="s">
        <v>6371</v>
      </c>
      <c r="D98" t="s">
        <v>6370</v>
      </c>
      <c r="E98">
        <v>185.44</v>
      </c>
      <c r="F98">
        <v>0</v>
      </c>
      <c r="G98">
        <v>51.969000000000001</v>
      </c>
      <c r="H98">
        <v>1714300</v>
      </c>
      <c r="I98">
        <v>0</v>
      </c>
      <c r="J98">
        <v>0</v>
      </c>
      <c r="K98">
        <v>19685</v>
      </c>
      <c r="L98">
        <v>0</v>
      </c>
      <c r="M98">
        <v>1530800</v>
      </c>
      <c r="N98">
        <v>188090</v>
      </c>
      <c r="O98">
        <v>149560</v>
      </c>
      <c r="P98">
        <v>25723</v>
      </c>
      <c r="Q98">
        <v>0</v>
      </c>
      <c r="R98">
        <v>0</v>
      </c>
      <c r="S98">
        <v>0</v>
      </c>
      <c r="T98">
        <v>0</v>
      </c>
      <c r="W98">
        <f t="shared" si="56"/>
        <v>9.0314897583626023E-6</v>
      </c>
      <c r="X98">
        <f t="shared" si="57"/>
        <v>0</v>
      </c>
      <c r="Y98">
        <f t="shared" si="58"/>
        <v>0</v>
      </c>
      <c r="Z98">
        <f t="shared" si="59"/>
        <v>6.0946429989066662E-6</v>
      </c>
      <c r="AA98">
        <f t="shared" si="60"/>
        <v>0</v>
      </c>
      <c r="AB98">
        <f t="shared" si="61"/>
        <v>6.8274373863393374E-6</v>
      </c>
      <c r="AC98">
        <f t="shared" si="62"/>
        <v>1.0185403742112695E-6</v>
      </c>
      <c r="AD98">
        <f t="shared" si="63"/>
        <v>1.5347145641272107E-5</v>
      </c>
      <c r="AE98">
        <f t="shared" si="64"/>
        <v>7.3135883792190131E-6</v>
      </c>
      <c r="AF98">
        <f t="shared" si="65"/>
        <v>0</v>
      </c>
      <c r="AG98">
        <f t="shared" si="66"/>
        <v>0</v>
      </c>
      <c r="AH98">
        <f t="shared" si="67"/>
        <v>0</v>
      </c>
      <c r="AI98">
        <f t="shared" si="68"/>
        <v>0</v>
      </c>
      <c r="AL98" s="48">
        <f t="shared" si="69"/>
        <v>4.5157448791813011E-6</v>
      </c>
      <c r="AM98" s="48">
        <f t="shared" si="70"/>
        <v>2.0315476663022221E-6</v>
      </c>
      <c r="AN98" s="48">
        <f t="shared" si="71"/>
        <v>3.9229888802753034E-6</v>
      </c>
      <c r="AO98" s="48">
        <f t="shared" si="72"/>
        <v>1.133036701024556E-5</v>
      </c>
      <c r="AP98" s="48">
        <f t="shared" si="73"/>
        <v>0</v>
      </c>
      <c r="AQ98" s="48">
        <f t="shared" si="74"/>
        <v>0</v>
      </c>
      <c r="AT98" s="40">
        <f t="shared" si="75"/>
        <v>4.5157448791813011E-6</v>
      </c>
      <c r="AU98" s="48">
        <f t="shared" si="76"/>
        <v>2.0315476663022225E-6</v>
      </c>
      <c r="AV98" s="48">
        <f t="shared" si="77"/>
        <v>2.9044485060640341E-6</v>
      </c>
      <c r="AW98" s="40">
        <f t="shared" si="78"/>
        <v>4.0167786310265472E-6</v>
      </c>
      <c r="AX98" s="40">
        <f t="shared" si="79"/>
        <v>0</v>
      </c>
      <c r="AY98" s="40">
        <f t="shared" si="80"/>
        <v>0</v>
      </c>
    </row>
    <row r="99" spans="1:51" x14ac:dyDescent="0.25">
      <c r="A99" t="s">
        <v>6369</v>
      </c>
      <c r="B99" t="s">
        <v>6369</v>
      </c>
      <c r="C99">
        <v>1</v>
      </c>
      <c r="D99" t="s">
        <v>6368</v>
      </c>
      <c r="E99">
        <v>100.89</v>
      </c>
      <c r="F99">
        <v>0</v>
      </c>
      <c r="G99">
        <v>23.68</v>
      </c>
      <c r="H99">
        <v>881820</v>
      </c>
      <c r="I99">
        <v>0</v>
      </c>
      <c r="J99">
        <v>0</v>
      </c>
      <c r="K99">
        <v>0</v>
      </c>
      <c r="L99">
        <v>0</v>
      </c>
      <c r="M99">
        <v>554920</v>
      </c>
      <c r="N99">
        <v>861690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W99">
        <f t="shared" si="56"/>
        <v>4.6457144599657644E-6</v>
      </c>
      <c r="X99">
        <f t="shared" si="57"/>
        <v>0</v>
      </c>
      <c r="Y99">
        <f t="shared" si="58"/>
        <v>0</v>
      </c>
      <c r="Z99">
        <f t="shared" si="59"/>
        <v>0</v>
      </c>
      <c r="AA99">
        <f t="shared" si="60"/>
        <v>0</v>
      </c>
      <c r="AB99">
        <f t="shared" si="61"/>
        <v>2.4749683527746438E-6</v>
      </c>
      <c r="AC99">
        <f t="shared" si="62"/>
        <v>4.6662026426397406E-6</v>
      </c>
      <c r="AD99">
        <f t="shared" si="63"/>
        <v>0</v>
      </c>
      <c r="AE99">
        <f t="shared" si="64"/>
        <v>0</v>
      </c>
      <c r="AF99">
        <f t="shared" si="65"/>
        <v>0</v>
      </c>
      <c r="AG99">
        <f t="shared" si="66"/>
        <v>0</v>
      </c>
      <c r="AH99">
        <f t="shared" si="67"/>
        <v>0</v>
      </c>
      <c r="AI99">
        <f t="shared" si="68"/>
        <v>0</v>
      </c>
      <c r="AL99" s="48">
        <f t="shared" si="69"/>
        <v>2.3228572299828822E-6</v>
      </c>
      <c r="AM99" s="48">
        <f t="shared" si="70"/>
        <v>0</v>
      </c>
      <c r="AN99" s="48">
        <f t="shared" si="71"/>
        <v>3.5705854977071924E-6</v>
      </c>
      <c r="AO99" s="48">
        <f t="shared" si="72"/>
        <v>0</v>
      </c>
      <c r="AP99" s="48">
        <f t="shared" si="73"/>
        <v>0</v>
      </c>
      <c r="AQ99" s="48">
        <f t="shared" si="74"/>
        <v>0</v>
      </c>
      <c r="AT99" s="40">
        <f t="shared" si="75"/>
        <v>2.3228572299828818E-6</v>
      </c>
      <c r="AU99" s="48">
        <f t="shared" si="76"/>
        <v>0</v>
      </c>
      <c r="AV99" s="48">
        <f t="shared" si="77"/>
        <v>1.0956171449325482E-6</v>
      </c>
      <c r="AW99" s="40">
        <f t="shared" si="78"/>
        <v>0</v>
      </c>
      <c r="AX99" s="40">
        <f t="shared" si="79"/>
        <v>0</v>
      </c>
      <c r="AY99" s="40">
        <f t="shared" si="80"/>
        <v>0</v>
      </c>
    </row>
    <row r="100" spans="1:51" x14ac:dyDescent="0.25">
      <c r="A100" t="s">
        <v>3945</v>
      </c>
      <c r="B100" t="s">
        <v>3945</v>
      </c>
      <c r="C100" t="s">
        <v>886</v>
      </c>
      <c r="D100" t="s">
        <v>3943</v>
      </c>
      <c r="E100">
        <v>21.696999999999999</v>
      </c>
      <c r="F100">
        <v>0</v>
      </c>
      <c r="G100">
        <v>323.31</v>
      </c>
      <c r="H100">
        <v>989390000</v>
      </c>
      <c r="I100">
        <v>0</v>
      </c>
      <c r="J100">
        <v>156180000</v>
      </c>
      <c r="K100">
        <v>21676000</v>
      </c>
      <c r="L100">
        <v>80244000</v>
      </c>
      <c r="M100">
        <v>2811200000</v>
      </c>
      <c r="N100">
        <v>782610000</v>
      </c>
      <c r="O100">
        <v>145980000</v>
      </c>
      <c r="P100">
        <v>72421000</v>
      </c>
      <c r="Q100">
        <v>44674000</v>
      </c>
      <c r="R100">
        <v>50966000</v>
      </c>
      <c r="S100">
        <v>18080000</v>
      </c>
      <c r="T100">
        <v>14358000</v>
      </c>
      <c r="W100">
        <f t="shared" si="56"/>
        <v>5.2124281934471071E-3</v>
      </c>
      <c r="X100">
        <f t="shared" si="57"/>
        <v>0</v>
      </c>
      <c r="Y100">
        <f t="shared" si="58"/>
        <v>5.9234202482797774E-3</v>
      </c>
      <c r="Z100">
        <f t="shared" si="59"/>
        <v>6.7110734896774649E-3</v>
      </c>
      <c r="AA100">
        <f t="shared" si="60"/>
        <v>6.4312436333831763E-3</v>
      </c>
      <c r="AB100">
        <f t="shared" si="61"/>
        <v>1.2538079422835866E-2</v>
      </c>
      <c r="AC100">
        <f t="shared" si="62"/>
        <v>4.2379705580386073E-3</v>
      </c>
      <c r="AD100">
        <f t="shared" si="63"/>
        <v>1.4979782834400256E-2</v>
      </c>
      <c r="AE100">
        <f t="shared" si="64"/>
        <v>2.0590809159562264E-2</v>
      </c>
      <c r="AF100">
        <f t="shared" si="65"/>
        <v>6.7375523825906076E-4</v>
      </c>
      <c r="AG100">
        <f t="shared" si="66"/>
        <v>1.1670363547953417E-3</v>
      </c>
      <c r="AH100">
        <f t="shared" si="67"/>
        <v>6.0362648218620656E-4</v>
      </c>
      <c r="AI100">
        <f t="shared" si="68"/>
        <v>6.9883754011702533E-4</v>
      </c>
      <c r="AL100" s="48">
        <f t="shared" si="69"/>
        <v>2.6062140967235536E-3</v>
      </c>
      <c r="AM100" s="48">
        <f t="shared" si="70"/>
        <v>6.3552457904468068E-3</v>
      </c>
      <c r="AN100" s="48">
        <f t="shared" si="71"/>
        <v>8.3880249904372366E-3</v>
      </c>
      <c r="AO100" s="48">
        <f t="shared" si="72"/>
        <v>1.7785295996981261E-2</v>
      </c>
      <c r="AP100" s="48">
        <f t="shared" si="73"/>
        <v>9.2039579652720125E-4</v>
      </c>
      <c r="AQ100" s="48">
        <f t="shared" si="74"/>
        <v>6.5123201115161594E-4</v>
      </c>
      <c r="AT100" s="40">
        <f t="shared" si="75"/>
        <v>2.6062140967235536E-3</v>
      </c>
      <c r="AU100" s="48">
        <f t="shared" si="76"/>
        <v>2.3052921815488444E-4</v>
      </c>
      <c r="AV100" s="48">
        <f t="shared" si="77"/>
        <v>4.1500544323986284E-3</v>
      </c>
      <c r="AW100" s="40">
        <f t="shared" si="78"/>
        <v>2.8055131625810037E-3</v>
      </c>
      <c r="AX100" s="40">
        <f t="shared" si="79"/>
        <v>2.4664055826814049E-4</v>
      </c>
      <c r="AY100" s="40">
        <f t="shared" si="80"/>
        <v>4.760552896540938E-5</v>
      </c>
    </row>
    <row r="101" spans="1:51" x14ac:dyDescent="0.25">
      <c r="A101" t="s">
        <v>3942</v>
      </c>
      <c r="B101" t="s">
        <v>3942</v>
      </c>
      <c r="C101" t="s">
        <v>157</v>
      </c>
      <c r="D101" t="s">
        <v>3941</v>
      </c>
      <c r="E101">
        <v>13.433999999999999</v>
      </c>
      <c r="F101">
        <v>5.9102000000000004E-4</v>
      </c>
      <c r="G101">
        <v>3.4594999999999998</v>
      </c>
      <c r="H101">
        <v>0</v>
      </c>
      <c r="I101">
        <v>0</v>
      </c>
      <c r="J101">
        <v>1774300</v>
      </c>
      <c r="K101">
        <v>0</v>
      </c>
      <c r="L101">
        <v>2868700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W101">
        <f t="shared" si="56"/>
        <v>0</v>
      </c>
      <c r="X101">
        <f t="shared" si="57"/>
        <v>0</v>
      </c>
      <c r="Y101">
        <f t="shared" si="58"/>
        <v>6.7293664659513443E-5</v>
      </c>
      <c r="Z101">
        <f t="shared" si="59"/>
        <v>0</v>
      </c>
      <c r="AA101">
        <f t="shared" si="60"/>
        <v>2.2991511653315283E-4</v>
      </c>
      <c r="AB101">
        <f t="shared" si="61"/>
        <v>0</v>
      </c>
      <c r="AC101">
        <f t="shared" si="62"/>
        <v>0</v>
      </c>
      <c r="AD101">
        <f t="shared" si="63"/>
        <v>0</v>
      </c>
      <c r="AE101">
        <f t="shared" si="64"/>
        <v>0</v>
      </c>
      <c r="AF101">
        <f t="shared" si="65"/>
        <v>0</v>
      </c>
      <c r="AG101">
        <f t="shared" si="66"/>
        <v>0</v>
      </c>
      <c r="AH101">
        <f t="shared" si="67"/>
        <v>0</v>
      </c>
      <c r="AI101">
        <f t="shared" si="68"/>
        <v>0</v>
      </c>
      <c r="AL101" s="48">
        <f t="shared" si="69"/>
        <v>0</v>
      </c>
      <c r="AM101" s="48">
        <f t="shared" si="70"/>
        <v>9.9069593730888764E-5</v>
      </c>
      <c r="AN101" s="48">
        <f t="shared" si="71"/>
        <v>0</v>
      </c>
      <c r="AO101" s="48">
        <f t="shared" si="72"/>
        <v>0</v>
      </c>
      <c r="AP101" s="48">
        <f t="shared" si="73"/>
        <v>0</v>
      </c>
      <c r="AQ101" s="48">
        <f t="shared" si="74"/>
        <v>0</v>
      </c>
      <c r="AT101" s="40">
        <f t="shared" si="75"/>
        <v>0</v>
      </c>
      <c r="AU101" s="48">
        <f t="shared" si="76"/>
        <v>6.8245933832170833E-5</v>
      </c>
      <c r="AV101" s="48">
        <f t="shared" si="77"/>
        <v>0</v>
      </c>
      <c r="AW101" s="40">
        <f t="shared" si="78"/>
        <v>0</v>
      </c>
      <c r="AX101" s="40">
        <f t="shared" si="79"/>
        <v>0</v>
      </c>
      <c r="AY101" s="40">
        <f t="shared" si="80"/>
        <v>0</v>
      </c>
    </row>
    <row r="102" spans="1:51" x14ac:dyDescent="0.25">
      <c r="A102" t="s">
        <v>6367</v>
      </c>
      <c r="B102" t="s">
        <v>3940</v>
      </c>
      <c r="C102" t="s">
        <v>735</v>
      </c>
      <c r="D102" t="s">
        <v>6366</v>
      </c>
      <c r="E102">
        <v>9.4610000000000003</v>
      </c>
      <c r="F102">
        <v>0</v>
      </c>
      <c r="G102">
        <v>8.2138000000000009</v>
      </c>
      <c r="H102">
        <v>0</v>
      </c>
      <c r="I102">
        <v>0</v>
      </c>
      <c r="J102">
        <v>4687900</v>
      </c>
      <c r="K102">
        <v>914300</v>
      </c>
      <c r="L102">
        <v>2624600</v>
      </c>
      <c r="M102">
        <v>1988600</v>
      </c>
      <c r="N102">
        <v>9871800</v>
      </c>
      <c r="O102">
        <v>0</v>
      </c>
      <c r="P102">
        <v>0</v>
      </c>
      <c r="Q102">
        <v>1546500</v>
      </c>
      <c r="R102">
        <v>0</v>
      </c>
      <c r="S102">
        <v>0</v>
      </c>
      <c r="T102">
        <v>0</v>
      </c>
      <c r="W102">
        <f t="shared" si="56"/>
        <v>0</v>
      </c>
      <c r="X102">
        <f t="shared" si="57"/>
        <v>0</v>
      </c>
      <c r="Y102">
        <f t="shared" si="58"/>
        <v>1.7779742465047233E-4</v>
      </c>
      <c r="Z102">
        <f t="shared" si="59"/>
        <v>2.8307503652021159E-4</v>
      </c>
      <c r="AA102">
        <f t="shared" si="60"/>
        <v>2.1035145356883359E-4</v>
      </c>
      <c r="AB102">
        <f t="shared" si="61"/>
        <v>8.8692461369704764E-6</v>
      </c>
      <c r="AC102">
        <f t="shared" si="62"/>
        <v>5.3457530257529962E-5</v>
      </c>
      <c r="AD102">
        <f t="shared" si="63"/>
        <v>0</v>
      </c>
      <c r="AE102">
        <f t="shared" si="64"/>
        <v>0</v>
      </c>
      <c r="AF102">
        <f t="shared" si="65"/>
        <v>2.3323688856328906E-5</v>
      </c>
      <c r="AG102">
        <f t="shared" si="66"/>
        <v>0</v>
      </c>
      <c r="AH102">
        <f t="shared" si="67"/>
        <v>0</v>
      </c>
      <c r="AI102">
        <f t="shared" si="68"/>
        <v>0</v>
      </c>
      <c r="AL102" s="48">
        <f t="shared" si="69"/>
        <v>0</v>
      </c>
      <c r="AM102" s="48">
        <f t="shared" si="70"/>
        <v>2.2374130491317249E-4</v>
      </c>
      <c r="AN102" s="48">
        <f t="shared" si="71"/>
        <v>3.1163388197250217E-5</v>
      </c>
      <c r="AO102" s="48">
        <f t="shared" si="72"/>
        <v>0</v>
      </c>
      <c r="AP102" s="48">
        <f t="shared" si="73"/>
        <v>1.1661844428164453E-5</v>
      </c>
      <c r="AQ102" s="48">
        <f t="shared" si="74"/>
        <v>0</v>
      </c>
      <c r="AT102" s="40">
        <f t="shared" si="75"/>
        <v>0</v>
      </c>
      <c r="AU102" s="48">
        <f t="shared" si="76"/>
        <v>3.1119714970398252E-5</v>
      </c>
      <c r="AV102" s="48">
        <f t="shared" si="77"/>
        <v>2.2294142060279742E-5</v>
      </c>
      <c r="AW102" s="40">
        <f t="shared" si="78"/>
        <v>0</v>
      </c>
      <c r="AX102" s="40">
        <f t="shared" si="79"/>
        <v>1.1661844428164453E-5</v>
      </c>
      <c r="AY102" s="40">
        <f t="shared" si="80"/>
        <v>0</v>
      </c>
    </row>
    <row r="103" spans="1:51" x14ac:dyDescent="0.25">
      <c r="A103" t="s">
        <v>3937</v>
      </c>
      <c r="B103" t="s">
        <v>3937</v>
      </c>
      <c r="C103" t="s">
        <v>5066</v>
      </c>
      <c r="D103" t="s">
        <v>3936</v>
      </c>
      <c r="E103">
        <v>75.399000000000001</v>
      </c>
      <c r="F103">
        <v>0</v>
      </c>
      <c r="G103">
        <v>59.73</v>
      </c>
      <c r="H103">
        <v>3184500</v>
      </c>
      <c r="I103">
        <v>0</v>
      </c>
      <c r="J103">
        <v>7939900</v>
      </c>
      <c r="K103">
        <v>326770</v>
      </c>
      <c r="L103">
        <v>1966000</v>
      </c>
      <c r="M103">
        <v>3443600</v>
      </c>
      <c r="N103">
        <v>2996200</v>
      </c>
      <c r="O103">
        <v>60293</v>
      </c>
      <c r="P103">
        <v>92970</v>
      </c>
      <c r="Q103">
        <v>0</v>
      </c>
      <c r="R103">
        <v>0</v>
      </c>
      <c r="S103">
        <v>0</v>
      </c>
      <c r="T103">
        <v>0</v>
      </c>
      <c r="W103">
        <f t="shared" si="56"/>
        <v>1.677698135420038E-5</v>
      </c>
      <c r="X103">
        <f t="shared" si="57"/>
        <v>0</v>
      </c>
      <c r="Y103">
        <f t="shared" si="58"/>
        <v>3.0113564111484574E-4</v>
      </c>
      <c r="Z103">
        <f t="shared" si="59"/>
        <v>1.0117076417336709E-4</v>
      </c>
      <c r="AA103">
        <f t="shared" si="60"/>
        <v>1.5756723223208369E-4</v>
      </c>
      <c r="AB103">
        <f t="shared" si="61"/>
        <v>1.5358612087534714E-5</v>
      </c>
      <c r="AC103">
        <f t="shared" si="62"/>
        <v>1.6224949062745526E-5</v>
      </c>
      <c r="AD103">
        <f t="shared" si="63"/>
        <v>6.186984836515239E-6</v>
      </c>
      <c r="AE103">
        <f t="shared" si="64"/>
        <v>2.6433320826341861E-5</v>
      </c>
      <c r="AF103">
        <f t="shared" si="65"/>
        <v>0</v>
      </c>
      <c r="AG103">
        <f t="shared" si="66"/>
        <v>0</v>
      </c>
      <c r="AH103">
        <f t="shared" si="67"/>
        <v>0</v>
      </c>
      <c r="AI103">
        <f t="shared" si="68"/>
        <v>0</v>
      </c>
      <c r="AL103" s="48">
        <f t="shared" si="69"/>
        <v>8.3884906771001898E-6</v>
      </c>
      <c r="AM103" s="48">
        <f t="shared" si="70"/>
        <v>1.8662454584009885E-4</v>
      </c>
      <c r="AN103" s="48">
        <f t="shared" si="71"/>
        <v>1.579178057514012E-5</v>
      </c>
      <c r="AO103" s="48">
        <f t="shared" si="72"/>
        <v>1.6310152831428551E-5</v>
      </c>
      <c r="AP103" s="48">
        <f t="shared" si="73"/>
        <v>0</v>
      </c>
      <c r="AQ103" s="48">
        <f t="shared" si="74"/>
        <v>0</v>
      </c>
      <c r="AT103" s="40">
        <f t="shared" si="75"/>
        <v>8.3884906771001898E-6</v>
      </c>
      <c r="AU103" s="48">
        <f t="shared" si="76"/>
        <v>5.9525158849406085E-5</v>
      </c>
      <c r="AV103" s="48">
        <f t="shared" si="77"/>
        <v>4.3316848760540581E-7</v>
      </c>
      <c r="AW103" s="40">
        <f t="shared" si="78"/>
        <v>1.012316799491331E-5</v>
      </c>
      <c r="AX103" s="40">
        <f t="shared" si="79"/>
        <v>0</v>
      </c>
      <c r="AY103" s="40">
        <f t="shared" si="80"/>
        <v>0</v>
      </c>
    </row>
    <row r="104" spans="1:51" x14ac:dyDescent="0.25">
      <c r="A104" t="s">
        <v>3935</v>
      </c>
      <c r="B104" t="s">
        <v>3935</v>
      </c>
      <c r="C104">
        <v>2</v>
      </c>
      <c r="D104" t="s">
        <v>3934</v>
      </c>
      <c r="E104">
        <v>187.73</v>
      </c>
      <c r="F104">
        <v>2.7623999999999999E-3</v>
      </c>
      <c r="G104">
        <v>2.569</v>
      </c>
      <c r="H104">
        <v>920750</v>
      </c>
      <c r="I104">
        <v>0</v>
      </c>
      <c r="J104">
        <v>0</v>
      </c>
      <c r="K104">
        <v>45981</v>
      </c>
      <c r="L104">
        <v>0</v>
      </c>
      <c r="M104">
        <v>737220</v>
      </c>
      <c r="N104">
        <v>1094400</v>
      </c>
      <c r="O104">
        <v>0</v>
      </c>
      <c r="P104">
        <v>0</v>
      </c>
      <c r="Q104">
        <v>539470</v>
      </c>
      <c r="R104">
        <v>428820</v>
      </c>
      <c r="S104">
        <v>0</v>
      </c>
      <c r="T104">
        <v>0</v>
      </c>
      <c r="W104">
        <f t="shared" si="56"/>
        <v>4.850810357004239E-6</v>
      </c>
      <c r="X104">
        <f t="shared" si="57"/>
        <v>0</v>
      </c>
      <c r="Y104">
        <f t="shared" si="58"/>
        <v>0</v>
      </c>
      <c r="Z104">
        <f t="shared" si="59"/>
        <v>1.4236107682637918E-5</v>
      </c>
      <c r="AA104">
        <f t="shared" si="60"/>
        <v>0</v>
      </c>
      <c r="AB104">
        <f t="shared" si="61"/>
        <v>3.2880346158590841E-6</v>
      </c>
      <c r="AC104">
        <f t="shared" si="62"/>
        <v>5.9263681510809364E-6</v>
      </c>
      <c r="AD104">
        <f t="shared" si="63"/>
        <v>0</v>
      </c>
      <c r="AE104">
        <f t="shared" si="64"/>
        <v>0</v>
      </c>
      <c r="AF104">
        <f t="shared" si="65"/>
        <v>8.1360688181854215E-6</v>
      </c>
      <c r="AG104">
        <f t="shared" si="66"/>
        <v>9.8192624428705094E-6</v>
      </c>
      <c r="AH104">
        <f t="shared" si="67"/>
        <v>0</v>
      </c>
      <c r="AI104">
        <f t="shared" si="68"/>
        <v>0</v>
      </c>
      <c r="AL104" s="48">
        <f t="shared" si="69"/>
        <v>2.4254051785021195E-6</v>
      </c>
      <c r="AM104" s="48">
        <f t="shared" si="70"/>
        <v>4.7453692275459727E-6</v>
      </c>
      <c r="AN104" s="48">
        <f t="shared" si="71"/>
        <v>4.6072013834700103E-6</v>
      </c>
      <c r="AO104" s="48">
        <f t="shared" si="72"/>
        <v>0</v>
      </c>
      <c r="AP104" s="48">
        <f t="shared" si="73"/>
        <v>8.9776656305279663E-6</v>
      </c>
      <c r="AQ104" s="48">
        <f t="shared" si="74"/>
        <v>0</v>
      </c>
      <c r="AT104" s="40">
        <f t="shared" si="75"/>
        <v>2.4254051785021195E-6</v>
      </c>
      <c r="AU104" s="48">
        <f t="shared" si="76"/>
        <v>4.7453692275459727E-6</v>
      </c>
      <c r="AV104" s="48">
        <f t="shared" si="77"/>
        <v>1.3191667676109262E-6</v>
      </c>
      <c r="AW104" s="40">
        <f t="shared" si="78"/>
        <v>0</v>
      </c>
      <c r="AX104" s="40">
        <f t="shared" si="79"/>
        <v>8.4159681234254382E-7</v>
      </c>
      <c r="AY104" s="40">
        <f t="shared" si="80"/>
        <v>0</v>
      </c>
    </row>
    <row r="105" spans="1:51" x14ac:dyDescent="0.25">
      <c r="A105" t="s">
        <v>6365</v>
      </c>
      <c r="B105" t="s">
        <v>6365</v>
      </c>
      <c r="C105">
        <v>1</v>
      </c>
      <c r="D105" t="s">
        <v>6364</v>
      </c>
      <c r="E105">
        <v>64.981999999999999</v>
      </c>
      <c r="F105">
        <v>4.2871999999999997E-3</v>
      </c>
      <c r="G105">
        <v>2.2471999999999999</v>
      </c>
      <c r="H105">
        <v>382060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W105">
        <f t="shared" si="56"/>
        <v>2.0128162964942055E-6</v>
      </c>
      <c r="X105">
        <f t="shared" si="57"/>
        <v>0</v>
      </c>
      <c r="Y105">
        <f t="shared" si="58"/>
        <v>0</v>
      </c>
      <c r="Z105">
        <f t="shared" si="59"/>
        <v>0</v>
      </c>
      <c r="AA105">
        <f t="shared" si="60"/>
        <v>0</v>
      </c>
      <c r="AB105">
        <f t="shared" si="61"/>
        <v>0</v>
      </c>
      <c r="AC105">
        <f t="shared" si="62"/>
        <v>0</v>
      </c>
      <c r="AD105">
        <f t="shared" si="63"/>
        <v>0</v>
      </c>
      <c r="AE105">
        <f t="shared" si="64"/>
        <v>0</v>
      </c>
      <c r="AF105">
        <f t="shared" si="65"/>
        <v>0</v>
      </c>
      <c r="AG105">
        <f t="shared" si="66"/>
        <v>0</v>
      </c>
      <c r="AH105">
        <f t="shared" si="67"/>
        <v>0</v>
      </c>
      <c r="AI105">
        <f t="shared" si="68"/>
        <v>0</v>
      </c>
      <c r="AL105" s="48">
        <f t="shared" si="69"/>
        <v>1.0064081482471027E-6</v>
      </c>
      <c r="AM105" s="48">
        <f t="shared" si="70"/>
        <v>0</v>
      </c>
      <c r="AN105" s="48">
        <f t="shared" si="71"/>
        <v>0</v>
      </c>
      <c r="AO105" s="48">
        <f t="shared" si="72"/>
        <v>0</v>
      </c>
      <c r="AP105" s="48">
        <f t="shared" si="73"/>
        <v>0</v>
      </c>
      <c r="AQ105" s="48">
        <f t="shared" si="74"/>
        <v>0</v>
      </c>
      <c r="AT105" s="40">
        <f t="shared" si="75"/>
        <v>1.0064081482471025E-6</v>
      </c>
      <c r="AU105" s="48">
        <f t="shared" si="76"/>
        <v>0</v>
      </c>
      <c r="AV105" s="48">
        <f t="shared" si="77"/>
        <v>0</v>
      </c>
      <c r="AW105" s="40">
        <f t="shared" si="78"/>
        <v>0</v>
      </c>
      <c r="AX105" s="40">
        <f t="shared" si="79"/>
        <v>0</v>
      </c>
      <c r="AY105" s="40">
        <f t="shared" si="80"/>
        <v>0</v>
      </c>
    </row>
    <row r="106" spans="1:51" x14ac:dyDescent="0.25">
      <c r="A106" t="s">
        <v>3933</v>
      </c>
      <c r="B106" t="s">
        <v>3933</v>
      </c>
      <c r="C106" t="s">
        <v>160</v>
      </c>
      <c r="D106" t="s">
        <v>3932</v>
      </c>
      <c r="E106">
        <v>57.054000000000002</v>
      </c>
      <c r="F106">
        <v>0</v>
      </c>
      <c r="G106">
        <v>217.11</v>
      </c>
      <c r="H106">
        <v>29724000</v>
      </c>
      <c r="I106">
        <v>0</v>
      </c>
      <c r="J106">
        <v>0</v>
      </c>
      <c r="K106">
        <v>0</v>
      </c>
      <c r="L106">
        <v>0</v>
      </c>
      <c r="M106">
        <v>17242000</v>
      </c>
      <c r="N106">
        <v>30939000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W106">
        <f t="shared" si="56"/>
        <v>1.5659569595611621E-4</v>
      </c>
      <c r="X106">
        <f t="shared" si="57"/>
        <v>0</v>
      </c>
      <c r="Y106">
        <f t="shared" si="58"/>
        <v>0</v>
      </c>
      <c r="Z106">
        <f t="shared" si="59"/>
        <v>0</v>
      </c>
      <c r="AA106">
        <f t="shared" si="60"/>
        <v>0</v>
      </c>
      <c r="AB106">
        <f t="shared" si="61"/>
        <v>7.6900101525517931E-5</v>
      </c>
      <c r="AC106">
        <f t="shared" si="62"/>
        <v>1.67540117165838E-4</v>
      </c>
      <c r="AD106">
        <f t="shared" si="63"/>
        <v>0</v>
      </c>
      <c r="AE106">
        <f t="shared" si="64"/>
        <v>0</v>
      </c>
      <c r="AF106">
        <f t="shared" si="65"/>
        <v>0</v>
      </c>
      <c r="AG106">
        <f t="shared" si="66"/>
        <v>0</v>
      </c>
      <c r="AH106">
        <f t="shared" si="67"/>
        <v>0</v>
      </c>
      <c r="AI106">
        <f t="shared" si="68"/>
        <v>0</v>
      </c>
      <c r="AL106" s="48">
        <f t="shared" si="69"/>
        <v>7.8297847978058105E-5</v>
      </c>
      <c r="AM106" s="48">
        <f t="shared" si="70"/>
        <v>0</v>
      </c>
      <c r="AN106" s="48">
        <f t="shared" si="71"/>
        <v>1.2222010934567797E-4</v>
      </c>
      <c r="AO106" s="48">
        <f t="shared" si="72"/>
        <v>0</v>
      </c>
      <c r="AP106" s="48">
        <f t="shared" si="73"/>
        <v>0</v>
      </c>
      <c r="AQ106" s="48">
        <f t="shared" si="74"/>
        <v>0</v>
      </c>
      <c r="AT106" s="40">
        <f t="shared" si="75"/>
        <v>7.8297847978058092E-5</v>
      </c>
      <c r="AU106" s="48">
        <f t="shared" si="76"/>
        <v>0</v>
      </c>
      <c r="AV106" s="48">
        <f t="shared" si="77"/>
        <v>4.532000782016004E-5</v>
      </c>
      <c r="AW106" s="40">
        <f t="shared" si="78"/>
        <v>0</v>
      </c>
      <c r="AX106" s="40">
        <f t="shared" si="79"/>
        <v>0</v>
      </c>
      <c r="AY106" s="40">
        <f t="shared" si="80"/>
        <v>0</v>
      </c>
    </row>
    <row r="107" spans="1:51" x14ac:dyDescent="0.25">
      <c r="A107" t="s">
        <v>3929</v>
      </c>
      <c r="B107" t="s">
        <v>3929</v>
      </c>
      <c r="C107" t="s">
        <v>6363</v>
      </c>
      <c r="D107" t="s">
        <v>3927</v>
      </c>
      <c r="E107">
        <v>78.353999999999999</v>
      </c>
      <c r="F107">
        <v>0</v>
      </c>
      <c r="G107">
        <v>109.31</v>
      </c>
      <c r="H107">
        <v>9489100</v>
      </c>
      <c r="I107">
        <v>0</v>
      </c>
      <c r="J107">
        <v>185700</v>
      </c>
      <c r="K107">
        <v>0</v>
      </c>
      <c r="L107">
        <v>138550</v>
      </c>
      <c r="M107">
        <v>4163800</v>
      </c>
      <c r="N107">
        <v>9101400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W107">
        <f t="shared" si="56"/>
        <v>4.9991663924679797E-5</v>
      </c>
      <c r="X107">
        <f t="shared" si="57"/>
        <v>0</v>
      </c>
      <c r="Y107">
        <f t="shared" si="58"/>
        <v>7.0430217704287022E-6</v>
      </c>
      <c r="Z107">
        <f t="shared" si="59"/>
        <v>0</v>
      </c>
      <c r="AA107">
        <f t="shared" si="60"/>
        <v>1.1104242129071818E-5</v>
      </c>
      <c r="AB107">
        <f t="shared" si="61"/>
        <v>1.8570736731930843E-5</v>
      </c>
      <c r="AC107">
        <f t="shared" si="62"/>
        <v>4.9285678993282199E-5</v>
      </c>
      <c r="AD107">
        <f t="shared" si="63"/>
        <v>0</v>
      </c>
      <c r="AE107">
        <f t="shared" si="64"/>
        <v>0</v>
      </c>
      <c r="AF107">
        <f t="shared" si="65"/>
        <v>0</v>
      </c>
      <c r="AG107">
        <f t="shared" si="66"/>
        <v>0</v>
      </c>
      <c r="AH107">
        <f t="shared" si="67"/>
        <v>0</v>
      </c>
      <c r="AI107">
        <f t="shared" si="68"/>
        <v>0</v>
      </c>
      <c r="AL107" s="48">
        <f t="shared" si="69"/>
        <v>2.4995831962339898E-5</v>
      </c>
      <c r="AM107" s="48">
        <f t="shared" si="70"/>
        <v>6.049087966500173E-6</v>
      </c>
      <c r="AN107" s="48">
        <f t="shared" si="71"/>
        <v>3.3928207862606519E-5</v>
      </c>
      <c r="AO107" s="48">
        <f t="shared" si="72"/>
        <v>0</v>
      </c>
      <c r="AP107" s="48">
        <f t="shared" si="73"/>
        <v>0</v>
      </c>
      <c r="AQ107" s="48">
        <f t="shared" si="74"/>
        <v>0</v>
      </c>
      <c r="AT107" s="40">
        <f t="shared" si="75"/>
        <v>2.4995831962339895E-5</v>
      </c>
      <c r="AU107" s="48">
        <f t="shared" si="76"/>
        <v>3.243813425594801E-6</v>
      </c>
      <c r="AV107" s="48">
        <f t="shared" si="77"/>
        <v>1.5357471130675677E-5</v>
      </c>
      <c r="AW107" s="40">
        <f t="shared" si="78"/>
        <v>0</v>
      </c>
      <c r="AX107" s="40">
        <f t="shared" si="79"/>
        <v>0</v>
      </c>
      <c r="AY107" s="40">
        <f t="shared" si="80"/>
        <v>0</v>
      </c>
    </row>
    <row r="108" spans="1:51" x14ac:dyDescent="0.25">
      <c r="A108" t="s">
        <v>6362</v>
      </c>
      <c r="B108" t="s">
        <v>6362</v>
      </c>
      <c r="C108" t="s">
        <v>6361</v>
      </c>
      <c r="D108" t="s">
        <v>6360</v>
      </c>
      <c r="E108">
        <v>86.067999999999998</v>
      </c>
      <c r="F108">
        <v>6.0864000000000003E-4</v>
      </c>
      <c r="G108">
        <v>3.8105000000000002</v>
      </c>
      <c r="H108">
        <v>447160</v>
      </c>
      <c r="I108">
        <v>0</v>
      </c>
      <c r="J108">
        <v>0</v>
      </c>
      <c r="K108">
        <v>0</v>
      </c>
      <c r="L108">
        <v>0</v>
      </c>
      <c r="M108">
        <v>143600</v>
      </c>
      <c r="N108">
        <v>281600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W108">
        <f t="shared" si="56"/>
        <v>2.355784262001646E-6</v>
      </c>
      <c r="X108">
        <f t="shared" si="57"/>
        <v>0</v>
      </c>
      <c r="Y108">
        <f t="shared" si="58"/>
        <v>0</v>
      </c>
      <c r="Z108">
        <f t="shared" si="59"/>
        <v>0</v>
      </c>
      <c r="AA108">
        <f t="shared" si="60"/>
        <v>0</v>
      </c>
      <c r="AB108">
        <f t="shared" si="61"/>
        <v>6.4046250893541205E-7</v>
      </c>
      <c r="AC108">
        <f t="shared" si="62"/>
        <v>1.5249134423833989E-6</v>
      </c>
      <c r="AD108">
        <f t="shared" si="63"/>
        <v>0</v>
      </c>
      <c r="AE108">
        <f t="shared" si="64"/>
        <v>0</v>
      </c>
      <c r="AF108">
        <f t="shared" si="65"/>
        <v>0</v>
      </c>
      <c r="AG108">
        <f t="shared" si="66"/>
        <v>0</v>
      </c>
      <c r="AH108">
        <f t="shared" si="67"/>
        <v>0</v>
      </c>
      <c r="AI108">
        <f t="shared" si="68"/>
        <v>0</v>
      </c>
      <c r="AL108" s="48">
        <f t="shared" si="69"/>
        <v>1.177892131000823E-6</v>
      </c>
      <c r="AM108" s="48">
        <f t="shared" si="70"/>
        <v>0</v>
      </c>
      <c r="AN108" s="48">
        <f t="shared" si="71"/>
        <v>1.0826879756594055E-6</v>
      </c>
      <c r="AO108" s="48">
        <f t="shared" si="72"/>
        <v>0</v>
      </c>
      <c r="AP108" s="48">
        <f t="shared" si="73"/>
        <v>0</v>
      </c>
      <c r="AQ108" s="48">
        <f t="shared" si="74"/>
        <v>0</v>
      </c>
      <c r="AT108" s="40">
        <f t="shared" si="75"/>
        <v>1.177892131000823E-6</v>
      </c>
      <c r="AU108" s="48">
        <f t="shared" si="76"/>
        <v>0</v>
      </c>
      <c r="AV108" s="48">
        <f t="shared" si="77"/>
        <v>4.4222546672399344E-7</v>
      </c>
      <c r="AW108" s="40">
        <f t="shared" si="78"/>
        <v>0</v>
      </c>
      <c r="AX108" s="40">
        <f t="shared" si="79"/>
        <v>0</v>
      </c>
      <c r="AY108" s="40">
        <f t="shared" si="80"/>
        <v>0</v>
      </c>
    </row>
    <row r="109" spans="1:51" x14ac:dyDescent="0.25">
      <c r="A109" t="s">
        <v>6359</v>
      </c>
      <c r="B109" t="s">
        <v>6359</v>
      </c>
      <c r="C109" t="s">
        <v>659</v>
      </c>
      <c r="D109" t="s">
        <v>6358</v>
      </c>
      <c r="E109">
        <v>22.154</v>
      </c>
      <c r="F109">
        <v>0</v>
      </c>
      <c r="G109">
        <v>5.9318999999999997</v>
      </c>
      <c r="H109">
        <v>3023700</v>
      </c>
      <c r="I109">
        <v>0</v>
      </c>
      <c r="J109">
        <v>0</v>
      </c>
      <c r="K109">
        <v>0</v>
      </c>
      <c r="L109">
        <v>0</v>
      </c>
      <c r="M109">
        <v>6145500</v>
      </c>
      <c r="N109">
        <v>5368100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W109">
        <f t="shared" si="56"/>
        <v>1.592983467442163E-5</v>
      </c>
      <c r="X109">
        <f t="shared" si="57"/>
        <v>0</v>
      </c>
      <c r="Y109">
        <f t="shared" si="58"/>
        <v>0</v>
      </c>
      <c r="Z109">
        <f t="shared" si="59"/>
        <v>0</v>
      </c>
      <c r="AA109">
        <f t="shared" si="60"/>
        <v>0</v>
      </c>
      <c r="AB109">
        <f t="shared" si="61"/>
        <v>2.7409208556146065E-5</v>
      </c>
      <c r="AC109">
        <f t="shared" si="62"/>
        <v>2.9069204012991206E-5</v>
      </c>
      <c r="AD109">
        <f t="shared" si="63"/>
        <v>0</v>
      </c>
      <c r="AE109">
        <f t="shared" si="64"/>
        <v>0</v>
      </c>
      <c r="AF109">
        <f t="shared" si="65"/>
        <v>0</v>
      </c>
      <c r="AG109">
        <f t="shared" si="66"/>
        <v>0</v>
      </c>
      <c r="AH109">
        <f t="shared" si="67"/>
        <v>0</v>
      </c>
      <c r="AI109">
        <f t="shared" si="68"/>
        <v>0</v>
      </c>
      <c r="AL109" s="48">
        <f t="shared" si="69"/>
        <v>7.9649173372108149E-6</v>
      </c>
      <c r="AM109" s="48">
        <f t="shared" si="70"/>
        <v>0</v>
      </c>
      <c r="AN109" s="48">
        <f t="shared" si="71"/>
        <v>2.8239206284568635E-5</v>
      </c>
      <c r="AO109" s="48">
        <f t="shared" si="72"/>
        <v>0</v>
      </c>
      <c r="AP109" s="48">
        <f t="shared" si="73"/>
        <v>0</v>
      </c>
      <c r="AQ109" s="48">
        <f t="shared" si="74"/>
        <v>0</v>
      </c>
      <c r="AT109" s="40">
        <f t="shared" si="75"/>
        <v>7.9649173372108149E-6</v>
      </c>
      <c r="AU109" s="48">
        <f t="shared" si="76"/>
        <v>0</v>
      </c>
      <c r="AV109" s="48">
        <f t="shared" si="77"/>
        <v>8.2999772842257014E-7</v>
      </c>
      <c r="AW109" s="40">
        <f t="shared" si="78"/>
        <v>0</v>
      </c>
      <c r="AX109" s="40">
        <f t="shared" si="79"/>
        <v>0</v>
      </c>
      <c r="AY109" s="40">
        <f t="shared" si="80"/>
        <v>0</v>
      </c>
    </row>
    <row r="110" spans="1:51" x14ac:dyDescent="0.25">
      <c r="A110" t="s">
        <v>6357</v>
      </c>
      <c r="B110" t="s">
        <v>6357</v>
      </c>
      <c r="C110">
        <v>3</v>
      </c>
      <c r="D110" t="s">
        <v>6356</v>
      </c>
      <c r="E110">
        <v>23.033000000000001</v>
      </c>
      <c r="F110">
        <v>0</v>
      </c>
      <c r="G110">
        <v>65.66</v>
      </c>
      <c r="H110">
        <v>44923000</v>
      </c>
      <c r="I110">
        <v>0</v>
      </c>
      <c r="J110">
        <v>0</v>
      </c>
      <c r="K110">
        <v>0</v>
      </c>
      <c r="L110">
        <v>0</v>
      </c>
      <c r="M110">
        <v>15365000</v>
      </c>
      <c r="N110">
        <v>44599000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W110">
        <f t="shared" si="56"/>
        <v>2.3666896950062604E-4</v>
      </c>
      <c r="X110">
        <f t="shared" si="57"/>
        <v>0</v>
      </c>
      <c r="Y110">
        <f t="shared" si="58"/>
        <v>0</v>
      </c>
      <c r="Z110">
        <f t="shared" si="59"/>
        <v>0</v>
      </c>
      <c r="AA110">
        <f t="shared" si="60"/>
        <v>0</v>
      </c>
      <c r="AB110">
        <f t="shared" si="61"/>
        <v>6.852859644702372E-5</v>
      </c>
      <c r="AC110">
        <f t="shared" si="62"/>
        <v>2.4151141554281679E-4</v>
      </c>
      <c r="AD110">
        <f t="shared" si="63"/>
        <v>0</v>
      </c>
      <c r="AE110">
        <f t="shared" si="64"/>
        <v>0</v>
      </c>
      <c r="AF110">
        <f t="shared" si="65"/>
        <v>0</v>
      </c>
      <c r="AG110">
        <f t="shared" si="66"/>
        <v>0</v>
      </c>
      <c r="AH110">
        <f t="shared" si="67"/>
        <v>0</v>
      </c>
      <c r="AI110">
        <f t="shared" si="68"/>
        <v>0</v>
      </c>
      <c r="AL110" s="48">
        <f t="shared" si="69"/>
        <v>1.1833448475031302E-4</v>
      </c>
      <c r="AM110" s="48">
        <f t="shared" si="70"/>
        <v>0</v>
      </c>
      <c r="AN110" s="48">
        <f t="shared" si="71"/>
        <v>1.5502000599492026E-4</v>
      </c>
      <c r="AO110" s="48">
        <f t="shared" si="72"/>
        <v>0</v>
      </c>
      <c r="AP110" s="48">
        <f t="shared" si="73"/>
        <v>0</v>
      </c>
      <c r="AQ110" s="48">
        <f t="shared" si="74"/>
        <v>0</v>
      </c>
      <c r="AT110" s="40">
        <f t="shared" si="75"/>
        <v>1.1833448475031301E-4</v>
      </c>
      <c r="AU110" s="48">
        <f t="shared" si="76"/>
        <v>0</v>
      </c>
      <c r="AV110" s="48">
        <f t="shared" si="77"/>
        <v>8.6491409547896528E-5</v>
      </c>
      <c r="AW110" s="40">
        <f t="shared" si="78"/>
        <v>0</v>
      </c>
      <c r="AX110" s="40">
        <f t="shared" si="79"/>
        <v>0</v>
      </c>
      <c r="AY110" s="40">
        <f t="shared" si="80"/>
        <v>0</v>
      </c>
    </row>
    <row r="111" spans="1:51" x14ac:dyDescent="0.25">
      <c r="A111" t="s">
        <v>6355</v>
      </c>
      <c r="B111" t="s">
        <v>6355</v>
      </c>
      <c r="C111">
        <v>3</v>
      </c>
      <c r="D111" t="s">
        <v>6354</v>
      </c>
      <c r="E111">
        <v>55.719000000000001</v>
      </c>
      <c r="F111">
        <v>0</v>
      </c>
      <c r="G111">
        <v>48.750999999999998</v>
      </c>
      <c r="H111">
        <v>2439300</v>
      </c>
      <c r="I111">
        <v>0</v>
      </c>
      <c r="J111">
        <v>0</v>
      </c>
      <c r="K111">
        <v>0</v>
      </c>
      <c r="L111">
        <v>0</v>
      </c>
      <c r="M111">
        <v>1874600</v>
      </c>
      <c r="N111">
        <v>1241400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W111">
        <f t="shared" si="56"/>
        <v>1.2851025472539169E-5</v>
      </c>
      <c r="X111">
        <f t="shared" si="57"/>
        <v>0</v>
      </c>
      <c r="Y111">
        <f t="shared" si="58"/>
        <v>0</v>
      </c>
      <c r="Z111">
        <f t="shared" si="59"/>
        <v>0</v>
      </c>
      <c r="AA111">
        <f t="shared" si="60"/>
        <v>0</v>
      </c>
      <c r="AB111">
        <f t="shared" si="61"/>
        <v>8.3608009697097739E-6</v>
      </c>
      <c r="AC111">
        <f t="shared" si="62"/>
        <v>6.7223989608478383E-6</v>
      </c>
      <c r="AD111">
        <f t="shared" si="63"/>
        <v>0</v>
      </c>
      <c r="AE111">
        <f t="shared" si="64"/>
        <v>0</v>
      </c>
      <c r="AF111">
        <f t="shared" si="65"/>
        <v>0</v>
      </c>
      <c r="AG111">
        <f t="shared" si="66"/>
        <v>0</v>
      </c>
      <c r="AH111">
        <f t="shared" si="67"/>
        <v>0</v>
      </c>
      <c r="AI111">
        <f t="shared" si="68"/>
        <v>0</v>
      </c>
      <c r="AL111" s="48">
        <f t="shared" si="69"/>
        <v>6.4255127362695845E-6</v>
      </c>
      <c r="AM111" s="48">
        <f t="shared" si="70"/>
        <v>0</v>
      </c>
      <c r="AN111" s="48">
        <f t="shared" si="71"/>
        <v>7.5415999652788057E-6</v>
      </c>
      <c r="AO111" s="48">
        <f t="shared" si="72"/>
        <v>0</v>
      </c>
      <c r="AP111" s="48">
        <f t="shared" si="73"/>
        <v>0</v>
      </c>
      <c r="AQ111" s="48">
        <f t="shared" si="74"/>
        <v>0</v>
      </c>
      <c r="AT111" s="40">
        <f t="shared" si="75"/>
        <v>6.4255127362695845E-6</v>
      </c>
      <c r="AU111" s="48">
        <f t="shared" si="76"/>
        <v>0</v>
      </c>
      <c r="AV111" s="48">
        <f t="shared" si="77"/>
        <v>8.1920100443096779E-7</v>
      </c>
      <c r="AW111" s="40">
        <f t="shared" si="78"/>
        <v>0</v>
      </c>
      <c r="AX111" s="40">
        <f t="shared" si="79"/>
        <v>0</v>
      </c>
      <c r="AY111" s="40">
        <f t="shared" si="80"/>
        <v>0</v>
      </c>
    </row>
    <row r="112" spans="1:51" x14ac:dyDescent="0.25">
      <c r="A112" t="s">
        <v>6353</v>
      </c>
      <c r="B112" t="s">
        <v>6353</v>
      </c>
      <c r="C112" t="s">
        <v>2375</v>
      </c>
      <c r="D112" t="s">
        <v>6352</v>
      </c>
      <c r="E112">
        <v>67.867000000000004</v>
      </c>
      <c r="F112">
        <v>0</v>
      </c>
      <c r="G112">
        <v>24.817</v>
      </c>
      <c r="H112">
        <v>1469200</v>
      </c>
      <c r="I112">
        <v>0</v>
      </c>
      <c r="J112">
        <v>0</v>
      </c>
      <c r="K112">
        <v>0</v>
      </c>
      <c r="L112">
        <v>0</v>
      </c>
      <c r="M112">
        <v>1909400</v>
      </c>
      <c r="N112">
        <v>3728600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W112">
        <f t="shared" si="56"/>
        <v>7.7402232707147729E-6</v>
      </c>
      <c r="X112">
        <f t="shared" si="57"/>
        <v>0</v>
      </c>
      <c r="Y112">
        <f t="shared" si="58"/>
        <v>0</v>
      </c>
      <c r="Z112">
        <f t="shared" si="59"/>
        <v>0</v>
      </c>
      <c r="AA112">
        <f t="shared" si="60"/>
        <v>0</v>
      </c>
      <c r="AB112">
        <f t="shared" si="61"/>
        <v>8.5160105470840931E-6</v>
      </c>
      <c r="AC112">
        <f t="shared" si="62"/>
        <v>2.0191023655080756E-5</v>
      </c>
      <c r="AD112">
        <f t="shared" si="63"/>
        <v>0</v>
      </c>
      <c r="AE112">
        <f t="shared" si="64"/>
        <v>0</v>
      </c>
      <c r="AF112">
        <f t="shared" si="65"/>
        <v>0</v>
      </c>
      <c r="AG112">
        <f t="shared" si="66"/>
        <v>0</v>
      </c>
      <c r="AH112">
        <f t="shared" si="67"/>
        <v>0</v>
      </c>
      <c r="AI112">
        <f t="shared" si="68"/>
        <v>0</v>
      </c>
      <c r="AL112" s="48">
        <f t="shared" si="69"/>
        <v>3.8701116353573865E-6</v>
      </c>
      <c r="AM112" s="48">
        <f t="shared" si="70"/>
        <v>0</v>
      </c>
      <c r="AN112" s="48">
        <f t="shared" si="71"/>
        <v>1.4353517101082426E-5</v>
      </c>
      <c r="AO112" s="48">
        <f t="shared" si="72"/>
        <v>0</v>
      </c>
      <c r="AP112" s="48">
        <f t="shared" si="73"/>
        <v>0</v>
      </c>
      <c r="AQ112" s="48">
        <f t="shared" si="74"/>
        <v>0</v>
      </c>
      <c r="AT112" s="40">
        <f t="shared" si="75"/>
        <v>3.8701116353573865E-6</v>
      </c>
      <c r="AU112" s="48">
        <f t="shared" si="76"/>
        <v>0</v>
      </c>
      <c r="AV112" s="48">
        <f t="shared" si="77"/>
        <v>5.8375065539983316E-6</v>
      </c>
      <c r="AW112" s="40">
        <f t="shared" si="78"/>
        <v>0</v>
      </c>
      <c r="AX112" s="40">
        <f t="shared" si="79"/>
        <v>0</v>
      </c>
      <c r="AY112" s="40">
        <f t="shared" si="80"/>
        <v>0</v>
      </c>
    </row>
    <row r="113" spans="1:51" x14ac:dyDescent="0.25">
      <c r="A113" t="s">
        <v>6351</v>
      </c>
      <c r="B113" t="s">
        <v>6351</v>
      </c>
      <c r="C113">
        <v>2</v>
      </c>
      <c r="D113" t="s">
        <v>6350</v>
      </c>
      <c r="E113">
        <v>21.087</v>
      </c>
      <c r="F113">
        <v>0</v>
      </c>
      <c r="G113">
        <v>8.9553999999999991</v>
      </c>
      <c r="H113">
        <v>3459300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W113">
        <f t="shared" si="56"/>
        <v>1.8224717098001372E-5</v>
      </c>
      <c r="X113">
        <f t="shared" si="57"/>
        <v>0</v>
      </c>
      <c r="Y113">
        <f t="shared" si="58"/>
        <v>0</v>
      </c>
      <c r="Z113">
        <f t="shared" si="59"/>
        <v>0</v>
      </c>
      <c r="AA113">
        <f t="shared" si="60"/>
        <v>0</v>
      </c>
      <c r="AB113">
        <f t="shared" si="61"/>
        <v>0</v>
      </c>
      <c r="AC113">
        <f t="shared" si="62"/>
        <v>0</v>
      </c>
      <c r="AD113">
        <f t="shared" si="63"/>
        <v>0</v>
      </c>
      <c r="AE113">
        <f t="shared" si="64"/>
        <v>0</v>
      </c>
      <c r="AF113">
        <f t="shared" si="65"/>
        <v>0</v>
      </c>
      <c r="AG113">
        <f t="shared" si="66"/>
        <v>0</v>
      </c>
      <c r="AH113">
        <f t="shared" si="67"/>
        <v>0</v>
      </c>
      <c r="AI113">
        <f t="shared" si="68"/>
        <v>0</v>
      </c>
      <c r="AL113" s="48">
        <f t="shared" si="69"/>
        <v>9.1123585490006858E-6</v>
      </c>
      <c r="AM113" s="48">
        <f t="shared" si="70"/>
        <v>0</v>
      </c>
      <c r="AN113" s="48">
        <f t="shared" si="71"/>
        <v>0</v>
      </c>
      <c r="AO113" s="48">
        <f t="shared" si="72"/>
        <v>0</v>
      </c>
      <c r="AP113" s="48">
        <f t="shared" si="73"/>
        <v>0</v>
      </c>
      <c r="AQ113" s="48">
        <f t="shared" si="74"/>
        <v>0</v>
      </c>
      <c r="AT113" s="40">
        <f t="shared" si="75"/>
        <v>9.1123585490006841E-6</v>
      </c>
      <c r="AU113" s="48">
        <f t="shared" si="76"/>
        <v>0</v>
      </c>
      <c r="AV113" s="48">
        <f t="shared" si="77"/>
        <v>0</v>
      </c>
      <c r="AW113" s="40">
        <f t="shared" si="78"/>
        <v>0</v>
      </c>
      <c r="AX113" s="40">
        <f t="shared" si="79"/>
        <v>0</v>
      </c>
      <c r="AY113" s="40">
        <f t="shared" si="80"/>
        <v>0</v>
      </c>
    </row>
    <row r="114" spans="1:51" x14ac:dyDescent="0.25">
      <c r="A114" t="s">
        <v>6349</v>
      </c>
      <c r="B114" t="s">
        <v>3920</v>
      </c>
      <c r="C114" t="s">
        <v>6267</v>
      </c>
      <c r="D114" t="s">
        <v>3919</v>
      </c>
      <c r="E114">
        <v>84.543000000000006</v>
      </c>
      <c r="F114">
        <v>0</v>
      </c>
      <c r="G114">
        <v>262.38</v>
      </c>
      <c r="H114">
        <v>11621000</v>
      </c>
      <c r="I114">
        <v>0</v>
      </c>
      <c r="J114">
        <v>0</v>
      </c>
      <c r="K114">
        <v>0</v>
      </c>
      <c r="L114">
        <v>0</v>
      </c>
      <c r="M114">
        <v>10720000</v>
      </c>
      <c r="N114">
        <v>9406300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W114">
        <f t="shared" si="56"/>
        <v>6.1223206254408104E-5</v>
      </c>
      <c r="X114">
        <f t="shared" si="57"/>
        <v>0</v>
      </c>
      <c r="Y114">
        <f t="shared" si="58"/>
        <v>0</v>
      </c>
      <c r="Z114">
        <f t="shared" si="59"/>
        <v>0</v>
      </c>
      <c r="AA114">
        <f t="shared" si="60"/>
        <v>0</v>
      </c>
      <c r="AB114">
        <f t="shared" si="61"/>
        <v>4.781168590381349E-5</v>
      </c>
      <c r="AC114">
        <f t="shared" si="62"/>
        <v>5.0936766026601439E-5</v>
      </c>
      <c r="AD114">
        <f t="shared" si="63"/>
        <v>0</v>
      </c>
      <c r="AE114">
        <f t="shared" si="64"/>
        <v>0</v>
      </c>
      <c r="AF114">
        <f t="shared" si="65"/>
        <v>0</v>
      </c>
      <c r="AG114">
        <f t="shared" si="66"/>
        <v>0</v>
      </c>
      <c r="AH114">
        <f t="shared" si="67"/>
        <v>0</v>
      </c>
      <c r="AI114">
        <f t="shared" si="68"/>
        <v>0</v>
      </c>
      <c r="AL114" s="48">
        <f t="shared" si="69"/>
        <v>3.0611603127204052E-5</v>
      </c>
      <c r="AM114" s="48">
        <f t="shared" si="70"/>
        <v>0</v>
      </c>
      <c r="AN114" s="48">
        <f t="shared" si="71"/>
        <v>4.9374225965207461E-5</v>
      </c>
      <c r="AO114" s="48">
        <f t="shared" si="72"/>
        <v>0</v>
      </c>
      <c r="AP114" s="48">
        <f t="shared" si="73"/>
        <v>0</v>
      </c>
      <c r="AQ114" s="48">
        <f t="shared" si="74"/>
        <v>0</v>
      </c>
      <c r="AT114" s="40">
        <f t="shared" si="75"/>
        <v>3.0611603127204052E-5</v>
      </c>
      <c r="AU114" s="48">
        <f t="shared" si="76"/>
        <v>0</v>
      </c>
      <c r="AV114" s="48">
        <f t="shared" si="77"/>
        <v>1.5625400613939747E-6</v>
      </c>
      <c r="AW114" s="40">
        <f t="shared" si="78"/>
        <v>0</v>
      </c>
      <c r="AX114" s="40">
        <f t="shared" si="79"/>
        <v>0</v>
      </c>
      <c r="AY114" s="40">
        <f t="shared" si="80"/>
        <v>0</v>
      </c>
    </row>
    <row r="115" spans="1:51" x14ac:dyDescent="0.25">
      <c r="A115" t="s">
        <v>3918</v>
      </c>
      <c r="B115" t="s">
        <v>3918</v>
      </c>
      <c r="C115" t="s">
        <v>341</v>
      </c>
      <c r="D115" t="s">
        <v>3917</v>
      </c>
      <c r="E115">
        <v>33.866</v>
      </c>
      <c r="F115">
        <v>6.3898000000000004E-4</v>
      </c>
      <c r="G115">
        <v>4.6818</v>
      </c>
      <c r="H115">
        <v>0</v>
      </c>
      <c r="I115">
        <v>0</v>
      </c>
      <c r="J115">
        <v>470720</v>
      </c>
      <c r="K115">
        <v>114320</v>
      </c>
      <c r="L115">
        <v>0</v>
      </c>
      <c r="M115">
        <v>0</v>
      </c>
      <c r="N115">
        <v>0</v>
      </c>
      <c r="O115">
        <v>114020</v>
      </c>
      <c r="P115">
        <v>113570</v>
      </c>
      <c r="Q115">
        <v>0</v>
      </c>
      <c r="R115">
        <v>0</v>
      </c>
      <c r="S115">
        <v>0</v>
      </c>
      <c r="T115">
        <v>0</v>
      </c>
      <c r="W115">
        <f t="shared" si="56"/>
        <v>0</v>
      </c>
      <c r="X115">
        <f t="shared" si="57"/>
        <v>0</v>
      </c>
      <c r="Y115">
        <f t="shared" si="58"/>
        <v>1.7852941345052226E-5</v>
      </c>
      <c r="Z115">
        <f t="shared" si="59"/>
        <v>3.5394441840742189E-5</v>
      </c>
      <c r="AA115">
        <f t="shared" si="60"/>
        <v>0</v>
      </c>
      <c r="AB115">
        <f t="shared" si="61"/>
        <v>0</v>
      </c>
      <c r="AC115">
        <f t="shared" si="62"/>
        <v>0</v>
      </c>
      <c r="AD115">
        <f t="shared" si="63"/>
        <v>1.1700197552940931E-5</v>
      </c>
      <c r="AE115">
        <f t="shared" si="64"/>
        <v>3.2290332862726095E-5</v>
      </c>
      <c r="AF115">
        <f t="shared" si="65"/>
        <v>0</v>
      </c>
      <c r="AG115">
        <f t="shared" si="66"/>
        <v>0</v>
      </c>
      <c r="AH115">
        <f t="shared" si="67"/>
        <v>0</v>
      </c>
      <c r="AI115">
        <f t="shared" si="68"/>
        <v>0</v>
      </c>
      <c r="AL115" s="48">
        <f t="shared" si="69"/>
        <v>0</v>
      </c>
      <c r="AM115" s="48">
        <f t="shared" si="70"/>
        <v>1.7749127728598137E-5</v>
      </c>
      <c r="AN115" s="48">
        <f t="shared" si="71"/>
        <v>0</v>
      </c>
      <c r="AO115" s="48">
        <f t="shared" si="72"/>
        <v>2.1995265207833513E-5</v>
      </c>
      <c r="AP115" s="48">
        <f t="shared" si="73"/>
        <v>0</v>
      </c>
      <c r="AQ115" s="48">
        <f t="shared" si="74"/>
        <v>0</v>
      </c>
      <c r="AT115" s="40">
        <f t="shared" si="75"/>
        <v>0</v>
      </c>
      <c r="AU115" s="48">
        <f t="shared" si="76"/>
        <v>1.0217627109634951E-5</v>
      </c>
      <c r="AV115" s="48">
        <f t="shared" si="77"/>
        <v>0</v>
      </c>
      <c r="AW115" s="40">
        <f t="shared" si="78"/>
        <v>1.0295067654892582E-5</v>
      </c>
      <c r="AX115" s="40">
        <f t="shared" si="79"/>
        <v>0</v>
      </c>
      <c r="AY115" s="40">
        <f t="shared" si="80"/>
        <v>0</v>
      </c>
    </row>
    <row r="116" spans="1:51" x14ac:dyDescent="0.25">
      <c r="A116" t="s">
        <v>3916</v>
      </c>
      <c r="B116" t="s">
        <v>3915</v>
      </c>
      <c r="C116" t="s">
        <v>6348</v>
      </c>
      <c r="D116" t="s">
        <v>3913</v>
      </c>
      <c r="E116">
        <v>191.71</v>
      </c>
      <c r="F116">
        <v>0</v>
      </c>
      <c r="G116">
        <v>291.08</v>
      </c>
      <c r="H116">
        <v>11914000</v>
      </c>
      <c r="I116">
        <v>0</v>
      </c>
      <c r="J116">
        <v>0</v>
      </c>
      <c r="K116">
        <v>0</v>
      </c>
      <c r="L116">
        <v>0</v>
      </c>
      <c r="M116">
        <v>8793800</v>
      </c>
      <c r="N116">
        <v>7662000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W116">
        <f t="shared" si="56"/>
        <v>6.2766825515447736E-5</v>
      </c>
      <c r="X116">
        <f t="shared" si="57"/>
        <v>0</v>
      </c>
      <c r="Y116">
        <f t="shared" si="58"/>
        <v>0</v>
      </c>
      <c r="Z116">
        <f t="shared" si="59"/>
        <v>0</v>
      </c>
      <c r="AA116">
        <f t="shared" si="60"/>
        <v>0</v>
      </c>
      <c r="AB116">
        <f t="shared" si="61"/>
        <v>3.9220746595238351E-5</v>
      </c>
      <c r="AC116">
        <f t="shared" si="62"/>
        <v>4.1491075268258531E-5</v>
      </c>
      <c r="AD116">
        <f t="shared" si="63"/>
        <v>0</v>
      </c>
      <c r="AE116">
        <f t="shared" si="64"/>
        <v>0</v>
      </c>
      <c r="AF116">
        <f t="shared" si="65"/>
        <v>0</v>
      </c>
      <c r="AG116">
        <f t="shared" si="66"/>
        <v>0</v>
      </c>
      <c r="AH116">
        <f t="shared" si="67"/>
        <v>0</v>
      </c>
      <c r="AI116">
        <f t="shared" si="68"/>
        <v>0</v>
      </c>
      <c r="AL116" s="48">
        <f t="shared" si="69"/>
        <v>3.1383412757723868E-5</v>
      </c>
      <c r="AM116" s="48">
        <f t="shared" si="70"/>
        <v>0</v>
      </c>
      <c r="AN116" s="48">
        <f t="shared" si="71"/>
        <v>4.0355910931748438E-5</v>
      </c>
      <c r="AO116" s="48">
        <f t="shared" si="72"/>
        <v>0</v>
      </c>
      <c r="AP116" s="48">
        <f t="shared" si="73"/>
        <v>0</v>
      </c>
      <c r="AQ116" s="48">
        <f t="shared" si="74"/>
        <v>0</v>
      </c>
      <c r="AT116" s="40">
        <f t="shared" si="75"/>
        <v>3.1383412757723861E-5</v>
      </c>
      <c r="AU116" s="48">
        <f t="shared" si="76"/>
        <v>0</v>
      </c>
      <c r="AV116" s="48">
        <f t="shared" si="77"/>
        <v>1.13516433651009E-6</v>
      </c>
      <c r="AW116" s="40">
        <f t="shared" si="78"/>
        <v>0</v>
      </c>
      <c r="AX116" s="40">
        <f t="shared" si="79"/>
        <v>0</v>
      </c>
      <c r="AY116" s="40">
        <f t="shared" si="80"/>
        <v>0</v>
      </c>
    </row>
    <row r="117" spans="1:51" x14ac:dyDescent="0.25">
      <c r="A117" t="s">
        <v>3912</v>
      </c>
      <c r="B117" t="s">
        <v>3911</v>
      </c>
      <c r="C117" t="s">
        <v>6347</v>
      </c>
      <c r="D117" t="s">
        <v>3909</v>
      </c>
      <c r="E117">
        <v>112.33</v>
      </c>
      <c r="F117">
        <v>0</v>
      </c>
      <c r="G117">
        <v>183.89</v>
      </c>
      <c r="H117">
        <v>2731900</v>
      </c>
      <c r="I117">
        <v>0</v>
      </c>
      <c r="J117">
        <v>27568000</v>
      </c>
      <c r="K117">
        <v>1761900</v>
      </c>
      <c r="L117">
        <v>10966000</v>
      </c>
      <c r="M117">
        <v>2870200</v>
      </c>
      <c r="N117">
        <v>3638600</v>
      </c>
      <c r="O117">
        <v>1930200</v>
      </c>
      <c r="P117">
        <v>93686</v>
      </c>
      <c r="Q117">
        <v>3144800</v>
      </c>
      <c r="R117">
        <v>3010500</v>
      </c>
      <c r="S117">
        <v>1170500</v>
      </c>
      <c r="T117">
        <v>683240</v>
      </c>
      <c r="W117">
        <f t="shared" si="56"/>
        <v>1.4392537403529601E-5</v>
      </c>
      <c r="X117">
        <f t="shared" si="57"/>
        <v>0</v>
      </c>
      <c r="Y117">
        <f t="shared" si="58"/>
        <v>1.0455682507656352E-3</v>
      </c>
      <c r="Z117">
        <f t="shared" si="59"/>
        <v>5.4549918718687599E-4</v>
      </c>
      <c r="AA117">
        <f t="shared" si="60"/>
        <v>8.7888213054782797E-4</v>
      </c>
      <c r="AB117">
        <f t="shared" si="61"/>
        <v>1.2801222097119914E-5</v>
      </c>
      <c r="AC117">
        <f t="shared" si="62"/>
        <v>1.9703657853182652E-5</v>
      </c>
      <c r="AD117">
        <f t="shared" si="63"/>
        <v>1.9806806978325369E-4</v>
      </c>
      <c r="AE117">
        <f t="shared" si="64"/>
        <v>2.663689464275211E-5</v>
      </c>
      <c r="AF117">
        <f t="shared" si="65"/>
        <v>4.7428604406972612E-5</v>
      </c>
      <c r="AG117">
        <f t="shared" si="66"/>
        <v>6.8935426482583993E-5</v>
      </c>
      <c r="AH117">
        <f t="shared" si="67"/>
        <v>3.9078805165871395E-5</v>
      </c>
      <c r="AI117">
        <f t="shared" si="68"/>
        <v>3.3254893502546064E-5</v>
      </c>
      <c r="AL117" s="48">
        <f t="shared" si="69"/>
        <v>7.1962687017648003E-6</v>
      </c>
      <c r="AM117" s="48">
        <f t="shared" si="70"/>
        <v>8.2331652283344639E-4</v>
      </c>
      <c r="AN117" s="48">
        <f t="shared" si="71"/>
        <v>1.6252439975151282E-5</v>
      </c>
      <c r="AO117" s="48">
        <f t="shared" si="72"/>
        <v>1.123524822130029E-4</v>
      </c>
      <c r="AP117" s="48">
        <f t="shared" si="73"/>
        <v>5.8182015444778302E-5</v>
      </c>
      <c r="AQ117" s="48">
        <f t="shared" si="74"/>
        <v>3.616684933420873E-5</v>
      </c>
      <c r="AT117" s="40">
        <f t="shared" si="75"/>
        <v>7.1962687017648003E-6</v>
      </c>
      <c r="AU117" s="48">
        <f t="shared" si="76"/>
        <v>1.4700671147676182E-4</v>
      </c>
      <c r="AV117" s="48">
        <f t="shared" si="77"/>
        <v>3.4512178780313685E-6</v>
      </c>
      <c r="AW117" s="40">
        <f t="shared" si="78"/>
        <v>8.5715587570250784E-5</v>
      </c>
      <c r="AX117" s="40">
        <f t="shared" si="79"/>
        <v>1.0753411037805689E-5</v>
      </c>
      <c r="AY117" s="40">
        <f t="shared" si="80"/>
        <v>2.9119558316626654E-6</v>
      </c>
    </row>
    <row r="118" spans="1:51" x14ac:dyDescent="0.25">
      <c r="A118" t="s">
        <v>6346</v>
      </c>
      <c r="B118" t="s">
        <v>6346</v>
      </c>
      <c r="C118">
        <v>3</v>
      </c>
      <c r="D118" t="s">
        <v>6345</v>
      </c>
      <c r="E118">
        <v>53.223999999999997</v>
      </c>
      <c r="F118">
        <v>0</v>
      </c>
      <c r="G118">
        <v>12.989000000000001</v>
      </c>
      <c r="H118">
        <v>1935100</v>
      </c>
      <c r="I118">
        <v>0</v>
      </c>
      <c r="J118">
        <v>0</v>
      </c>
      <c r="K118">
        <v>0</v>
      </c>
      <c r="L118">
        <v>0</v>
      </c>
      <c r="M118">
        <v>4297700</v>
      </c>
      <c r="N118">
        <v>1066000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W118">
        <f t="shared" si="56"/>
        <v>1.0194735945521479E-5</v>
      </c>
      <c r="X118">
        <f t="shared" si="57"/>
        <v>0</v>
      </c>
      <c r="Y118">
        <f t="shared" si="58"/>
        <v>0</v>
      </c>
      <c r="Z118">
        <f t="shared" si="59"/>
        <v>0</v>
      </c>
      <c r="AA118">
        <f t="shared" si="60"/>
        <v>0</v>
      </c>
      <c r="AB118">
        <f t="shared" si="61"/>
        <v>1.9167936801195825E-5</v>
      </c>
      <c r="AC118">
        <f t="shared" si="62"/>
        <v>5.7725771647042013E-6</v>
      </c>
      <c r="AD118">
        <f t="shared" si="63"/>
        <v>0</v>
      </c>
      <c r="AE118">
        <f t="shared" si="64"/>
        <v>0</v>
      </c>
      <c r="AF118">
        <f t="shared" si="65"/>
        <v>0</v>
      </c>
      <c r="AG118">
        <f t="shared" si="66"/>
        <v>0</v>
      </c>
      <c r="AH118">
        <f t="shared" si="67"/>
        <v>0</v>
      </c>
      <c r="AI118">
        <f t="shared" si="68"/>
        <v>0</v>
      </c>
      <c r="AL118" s="48">
        <f t="shared" si="69"/>
        <v>5.0973679727607397E-6</v>
      </c>
      <c r="AM118" s="48">
        <f t="shared" si="70"/>
        <v>0</v>
      </c>
      <c r="AN118" s="48">
        <f t="shared" si="71"/>
        <v>1.2470256982950013E-5</v>
      </c>
      <c r="AO118" s="48">
        <f t="shared" si="72"/>
        <v>0</v>
      </c>
      <c r="AP118" s="48">
        <f t="shared" si="73"/>
        <v>0</v>
      </c>
      <c r="AQ118" s="48">
        <f t="shared" si="74"/>
        <v>0</v>
      </c>
      <c r="AT118" s="40">
        <f t="shared" si="75"/>
        <v>5.0973679727607397E-6</v>
      </c>
      <c r="AU118" s="48">
        <f t="shared" si="76"/>
        <v>0</v>
      </c>
      <c r="AV118" s="48">
        <f t="shared" si="77"/>
        <v>6.697679818245812E-6</v>
      </c>
      <c r="AW118" s="40">
        <f t="shared" si="78"/>
        <v>0</v>
      </c>
      <c r="AX118" s="40">
        <f t="shared" si="79"/>
        <v>0</v>
      </c>
      <c r="AY118" s="40">
        <f t="shared" si="80"/>
        <v>0</v>
      </c>
    </row>
    <row r="119" spans="1:51" x14ac:dyDescent="0.25">
      <c r="A119" t="s">
        <v>6344</v>
      </c>
      <c r="B119" t="s">
        <v>3908</v>
      </c>
      <c r="C119" t="s">
        <v>4581</v>
      </c>
      <c r="D119" t="s">
        <v>3907</v>
      </c>
      <c r="E119">
        <v>58.415999999999997</v>
      </c>
      <c r="F119">
        <v>0</v>
      </c>
      <c r="G119">
        <v>6.8128000000000002</v>
      </c>
      <c r="H119">
        <v>0</v>
      </c>
      <c r="I119">
        <v>0</v>
      </c>
      <c r="J119">
        <v>72435</v>
      </c>
      <c r="K119">
        <v>0</v>
      </c>
      <c r="L119">
        <v>0</v>
      </c>
      <c r="M119">
        <v>503310</v>
      </c>
      <c r="N119">
        <v>380270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W119">
        <f t="shared" si="56"/>
        <v>0</v>
      </c>
      <c r="X119">
        <f t="shared" si="57"/>
        <v>0</v>
      </c>
      <c r="Y119">
        <f t="shared" si="58"/>
        <v>2.7472336130371729E-6</v>
      </c>
      <c r="Z119">
        <f t="shared" si="59"/>
        <v>0</v>
      </c>
      <c r="AA119">
        <f t="shared" si="60"/>
        <v>0</v>
      </c>
      <c r="AB119">
        <f t="shared" si="61"/>
        <v>2.2447854134560044E-6</v>
      </c>
      <c r="AC119">
        <f t="shared" si="62"/>
        <v>2.0592288165310194E-6</v>
      </c>
      <c r="AD119">
        <f t="shared" si="63"/>
        <v>0</v>
      </c>
      <c r="AE119">
        <f t="shared" si="64"/>
        <v>0</v>
      </c>
      <c r="AF119">
        <f t="shared" si="65"/>
        <v>0</v>
      </c>
      <c r="AG119">
        <f t="shared" si="66"/>
        <v>0</v>
      </c>
      <c r="AH119">
        <f t="shared" si="67"/>
        <v>0</v>
      </c>
      <c r="AI119">
        <f t="shared" si="68"/>
        <v>0</v>
      </c>
      <c r="AL119" s="48">
        <f t="shared" si="69"/>
        <v>0</v>
      </c>
      <c r="AM119" s="48">
        <f t="shared" si="70"/>
        <v>9.1574453767905759E-7</v>
      </c>
      <c r="AN119" s="48">
        <f t="shared" si="71"/>
        <v>2.1520071149935121E-6</v>
      </c>
      <c r="AO119" s="48">
        <f t="shared" si="72"/>
        <v>0</v>
      </c>
      <c r="AP119" s="48">
        <f t="shared" si="73"/>
        <v>0</v>
      </c>
      <c r="AQ119" s="48">
        <f t="shared" si="74"/>
        <v>0</v>
      </c>
      <c r="AT119" s="40">
        <f t="shared" si="75"/>
        <v>0</v>
      </c>
      <c r="AU119" s="48">
        <f t="shared" si="76"/>
        <v>9.157445376790577E-7</v>
      </c>
      <c r="AV119" s="48">
        <f t="shared" si="77"/>
        <v>9.2778298462492517E-8</v>
      </c>
      <c r="AW119" s="40">
        <f t="shared" si="78"/>
        <v>0</v>
      </c>
      <c r="AX119" s="40">
        <f t="shared" si="79"/>
        <v>0</v>
      </c>
      <c r="AY119" s="40">
        <f t="shared" si="80"/>
        <v>0</v>
      </c>
    </row>
    <row r="120" spans="1:51" x14ac:dyDescent="0.25">
      <c r="A120" t="s">
        <v>3906</v>
      </c>
      <c r="B120" t="s">
        <v>3906</v>
      </c>
      <c r="C120" t="s">
        <v>5319</v>
      </c>
      <c r="D120" t="s">
        <v>3905</v>
      </c>
      <c r="E120">
        <v>38.898000000000003</v>
      </c>
      <c r="F120">
        <v>0</v>
      </c>
      <c r="G120">
        <v>323.31</v>
      </c>
      <c r="H120">
        <v>45512000</v>
      </c>
      <c r="I120">
        <v>0</v>
      </c>
      <c r="J120">
        <v>7439100</v>
      </c>
      <c r="K120">
        <v>147320</v>
      </c>
      <c r="L120">
        <v>1809500</v>
      </c>
      <c r="M120">
        <v>38985000</v>
      </c>
      <c r="N120">
        <v>38183000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W120">
        <f t="shared" si="56"/>
        <v>2.3977201299807432E-4</v>
      </c>
      <c r="X120">
        <f t="shared" si="57"/>
        <v>0</v>
      </c>
      <c r="Y120">
        <f t="shared" si="58"/>
        <v>2.8214185919437886E-4</v>
      </c>
      <c r="Z120">
        <f t="shared" si="59"/>
        <v>4.561152179826924E-5</v>
      </c>
      <c r="AA120">
        <f t="shared" si="60"/>
        <v>1.4502436761137103E-4</v>
      </c>
      <c r="AB120">
        <f t="shared" si="61"/>
        <v>1.7387486706717993E-4</v>
      </c>
      <c r="AC120">
        <f t="shared" si="62"/>
        <v>2.0676764904305867E-4</v>
      </c>
      <c r="AD120">
        <f t="shared" si="63"/>
        <v>0</v>
      </c>
      <c r="AE120">
        <f t="shared" si="64"/>
        <v>0</v>
      </c>
      <c r="AF120">
        <f t="shared" si="65"/>
        <v>0</v>
      </c>
      <c r="AG120">
        <f t="shared" si="66"/>
        <v>0</v>
      </c>
      <c r="AH120">
        <f t="shared" si="67"/>
        <v>0</v>
      </c>
      <c r="AI120">
        <f t="shared" si="68"/>
        <v>0</v>
      </c>
      <c r="AL120" s="48">
        <f t="shared" si="69"/>
        <v>1.1988600649903716E-4</v>
      </c>
      <c r="AM120" s="48">
        <f t="shared" si="70"/>
        <v>1.5759258286800637E-4</v>
      </c>
      <c r="AN120" s="48">
        <f t="shared" si="71"/>
        <v>1.9032125805511929E-4</v>
      </c>
      <c r="AO120" s="48">
        <f t="shared" si="72"/>
        <v>0</v>
      </c>
      <c r="AP120" s="48">
        <f t="shared" si="73"/>
        <v>0</v>
      </c>
      <c r="AQ120" s="48">
        <f t="shared" si="74"/>
        <v>0</v>
      </c>
      <c r="AT120" s="40">
        <f t="shared" si="75"/>
        <v>1.1988600649903716E-4</v>
      </c>
      <c r="AU120" s="48">
        <f t="shared" si="76"/>
        <v>6.8568992392655653E-5</v>
      </c>
      <c r="AV120" s="48">
        <f t="shared" si="77"/>
        <v>1.6446390987939367E-5</v>
      </c>
      <c r="AW120" s="40">
        <f t="shared" si="78"/>
        <v>0</v>
      </c>
      <c r="AX120" s="40">
        <f t="shared" si="79"/>
        <v>0</v>
      </c>
      <c r="AY120" s="40">
        <f t="shared" si="80"/>
        <v>0</v>
      </c>
    </row>
    <row r="121" spans="1:51" x14ac:dyDescent="0.25">
      <c r="A121" t="s">
        <v>3899</v>
      </c>
      <c r="B121" t="s">
        <v>3899</v>
      </c>
      <c r="C121">
        <v>9</v>
      </c>
      <c r="D121" t="s">
        <v>3898</v>
      </c>
      <c r="E121">
        <v>48.209000000000003</v>
      </c>
      <c r="F121">
        <v>0</v>
      </c>
      <c r="G121">
        <v>75.623999999999995</v>
      </c>
      <c r="H121">
        <v>43016000</v>
      </c>
      <c r="I121">
        <v>0</v>
      </c>
      <c r="J121">
        <v>0</v>
      </c>
      <c r="K121">
        <v>0</v>
      </c>
      <c r="L121">
        <v>80654</v>
      </c>
      <c r="M121">
        <v>25825000</v>
      </c>
      <c r="N121">
        <v>48903000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W121">
        <f t="shared" si="56"/>
        <v>2.2662227349106091E-4</v>
      </c>
      <c r="X121">
        <f t="shared" si="57"/>
        <v>0</v>
      </c>
      <c r="Y121">
        <f t="shared" si="58"/>
        <v>0</v>
      </c>
      <c r="Z121">
        <f t="shared" si="59"/>
        <v>0</v>
      </c>
      <c r="AA121">
        <f t="shared" si="60"/>
        <v>6.4641035343064489E-6</v>
      </c>
      <c r="AB121">
        <f t="shared" si="61"/>
        <v>1.1518067056585666E-4</v>
      </c>
      <c r="AC121">
        <f t="shared" si="62"/>
        <v>2.6481833122469941E-4</v>
      </c>
      <c r="AD121">
        <f t="shared" si="63"/>
        <v>0</v>
      </c>
      <c r="AE121">
        <f t="shared" si="64"/>
        <v>0</v>
      </c>
      <c r="AF121">
        <f t="shared" si="65"/>
        <v>0</v>
      </c>
      <c r="AG121">
        <f t="shared" si="66"/>
        <v>0</v>
      </c>
      <c r="AH121">
        <f t="shared" si="67"/>
        <v>0</v>
      </c>
      <c r="AI121">
        <f t="shared" si="68"/>
        <v>0</v>
      </c>
      <c r="AL121" s="48">
        <f t="shared" si="69"/>
        <v>1.1331113674553045E-4</v>
      </c>
      <c r="AM121" s="48">
        <f t="shared" si="70"/>
        <v>2.1547011781021498E-6</v>
      </c>
      <c r="AN121" s="48">
        <f t="shared" si="71"/>
        <v>1.8999950089527805E-4</v>
      </c>
      <c r="AO121" s="48">
        <f t="shared" si="72"/>
        <v>0</v>
      </c>
      <c r="AP121" s="48">
        <f t="shared" si="73"/>
        <v>0</v>
      </c>
      <c r="AQ121" s="48">
        <f t="shared" si="74"/>
        <v>0</v>
      </c>
      <c r="AT121" s="40">
        <f t="shared" si="75"/>
        <v>1.1331113674553044E-4</v>
      </c>
      <c r="AU121" s="48">
        <f t="shared" si="76"/>
        <v>2.1547011781021498E-6</v>
      </c>
      <c r="AV121" s="48">
        <f t="shared" si="77"/>
        <v>7.4818830329421364E-5</v>
      </c>
      <c r="AW121" s="40">
        <f t="shared" si="78"/>
        <v>0</v>
      </c>
      <c r="AX121" s="40">
        <f t="shared" si="79"/>
        <v>0</v>
      </c>
      <c r="AY121" s="40">
        <f t="shared" si="80"/>
        <v>0</v>
      </c>
    </row>
    <row r="122" spans="1:51" x14ac:dyDescent="0.25">
      <c r="A122" t="s">
        <v>3897</v>
      </c>
      <c r="B122" t="s">
        <v>3897</v>
      </c>
      <c r="C122" t="s">
        <v>6343</v>
      </c>
      <c r="D122" t="s">
        <v>3895</v>
      </c>
      <c r="E122">
        <v>50.151000000000003</v>
      </c>
      <c r="F122">
        <v>0</v>
      </c>
      <c r="G122">
        <v>22.184999999999999</v>
      </c>
      <c r="H122">
        <v>0</v>
      </c>
      <c r="I122">
        <v>0</v>
      </c>
      <c r="J122">
        <v>2253100</v>
      </c>
      <c r="K122">
        <v>0</v>
      </c>
      <c r="L122">
        <v>1648400</v>
      </c>
      <c r="M122">
        <v>0</v>
      </c>
      <c r="N122">
        <v>0</v>
      </c>
      <c r="O122">
        <v>0</v>
      </c>
      <c r="P122">
        <v>0</v>
      </c>
      <c r="Q122">
        <v>6813400</v>
      </c>
      <c r="R122">
        <v>3200000</v>
      </c>
      <c r="S122">
        <v>2176700</v>
      </c>
      <c r="T122">
        <v>2717800</v>
      </c>
      <c r="W122">
        <f t="shared" si="56"/>
        <v>0</v>
      </c>
      <c r="X122">
        <f t="shared" si="57"/>
        <v>0</v>
      </c>
      <c r="Y122">
        <f t="shared" si="58"/>
        <v>8.5453055201685016E-5</v>
      </c>
      <c r="Z122">
        <f t="shared" si="59"/>
        <v>0</v>
      </c>
      <c r="AA122">
        <f t="shared" si="60"/>
        <v>1.3211283093151921E-4</v>
      </c>
      <c r="AB122">
        <f t="shared" si="61"/>
        <v>0</v>
      </c>
      <c r="AC122">
        <f t="shared" si="62"/>
        <v>0</v>
      </c>
      <c r="AD122">
        <f t="shared" si="63"/>
        <v>0</v>
      </c>
      <c r="AE122">
        <f t="shared" si="64"/>
        <v>0</v>
      </c>
      <c r="AF122">
        <f t="shared" si="65"/>
        <v>1.0275694901630221E-4</v>
      </c>
      <c r="AG122">
        <f t="shared" si="66"/>
        <v>7.3274660270476264E-5</v>
      </c>
      <c r="AH122">
        <f t="shared" si="67"/>
        <v>7.267222144771658E-5</v>
      </c>
      <c r="AI122">
        <f t="shared" si="68"/>
        <v>1.3228170124878475E-4</v>
      </c>
      <c r="AL122" s="48">
        <f t="shared" si="69"/>
        <v>0</v>
      </c>
      <c r="AM122" s="48">
        <f t="shared" si="70"/>
        <v>7.252196204440141E-5</v>
      </c>
      <c r="AN122" s="48">
        <f t="shared" si="71"/>
        <v>0</v>
      </c>
      <c r="AO122" s="48">
        <f t="shared" si="72"/>
        <v>0</v>
      </c>
      <c r="AP122" s="48">
        <f t="shared" si="73"/>
        <v>8.8015804643389235E-5</v>
      </c>
      <c r="AQ122" s="48">
        <f t="shared" si="74"/>
        <v>1.0247696134825067E-4</v>
      </c>
      <c r="AT122" s="40">
        <f t="shared" si="75"/>
        <v>0</v>
      </c>
      <c r="AU122" s="48">
        <f t="shared" si="76"/>
        <v>3.8681864406406294E-5</v>
      </c>
      <c r="AV122" s="48">
        <f t="shared" si="77"/>
        <v>0</v>
      </c>
      <c r="AW122" s="40">
        <f t="shared" si="78"/>
        <v>0</v>
      </c>
      <c r="AX122" s="40">
        <f t="shared" si="79"/>
        <v>1.4741144372912971E-5</v>
      </c>
      <c r="AY122" s="40">
        <f t="shared" si="80"/>
        <v>2.9804739900534082E-5</v>
      </c>
    </row>
    <row r="123" spans="1:51" x14ac:dyDescent="0.25">
      <c r="A123" t="s">
        <v>6342</v>
      </c>
      <c r="B123" t="s">
        <v>6342</v>
      </c>
      <c r="C123" t="s">
        <v>200</v>
      </c>
      <c r="D123" t="s">
        <v>6341</v>
      </c>
      <c r="E123">
        <v>37.591000000000001</v>
      </c>
      <c r="F123">
        <v>6.4309000000000002E-4</v>
      </c>
      <c r="G123">
        <v>4.8379000000000003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W123">
        <f t="shared" si="56"/>
        <v>0</v>
      </c>
      <c r="X123">
        <f t="shared" si="57"/>
        <v>0</v>
      </c>
      <c r="Y123">
        <f t="shared" si="58"/>
        <v>0</v>
      </c>
      <c r="Z123">
        <f t="shared" si="59"/>
        <v>0</v>
      </c>
      <c r="AA123">
        <f t="shared" si="60"/>
        <v>0</v>
      </c>
      <c r="AB123">
        <f t="shared" si="61"/>
        <v>0</v>
      </c>
      <c r="AC123">
        <f t="shared" si="62"/>
        <v>0</v>
      </c>
      <c r="AD123">
        <f t="shared" si="63"/>
        <v>0</v>
      </c>
      <c r="AE123">
        <f t="shared" si="64"/>
        <v>0</v>
      </c>
      <c r="AF123">
        <f t="shared" si="65"/>
        <v>0</v>
      </c>
      <c r="AG123">
        <f t="shared" si="66"/>
        <v>0</v>
      </c>
      <c r="AH123">
        <f t="shared" si="67"/>
        <v>0</v>
      </c>
      <c r="AI123">
        <f t="shared" si="68"/>
        <v>0</v>
      </c>
      <c r="AL123" s="48">
        <f t="shared" si="69"/>
        <v>0</v>
      </c>
      <c r="AM123" s="48">
        <f t="shared" si="70"/>
        <v>0</v>
      </c>
      <c r="AN123" s="48">
        <f t="shared" si="71"/>
        <v>0</v>
      </c>
      <c r="AO123" s="48">
        <f t="shared" si="72"/>
        <v>0</v>
      </c>
      <c r="AP123" s="48">
        <f t="shared" si="73"/>
        <v>0</v>
      </c>
      <c r="AQ123" s="48">
        <f t="shared" si="74"/>
        <v>0</v>
      </c>
      <c r="AT123" s="40">
        <f t="shared" si="75"/>
        <v>0</v>
      </c>
      <c r="AU123" s="48">
        <f t="shared" si="76"/>
        <v>0</v>
      </c>
      <c r="AV123" s="48">
        <f t="shared" si="77"/>
        <v>0</v>
      </c>
      <c r="AW123" s="40">
        <f t="shared" si="78"/>
        <v>0</v>
      </c>
      <c r="AX123" s="40">
        <f t="shared" si="79"/>
        <v>0</v>
      </c>
      <c r="AY123" s="40">
        <f t="shared" si="80"/>
        <v>0</v>
      </c>
    </row>
    <row r="124" spans="1:51" x14ac:dyDescent="0.25">
      <c r="A124" t="s">
        <v>6340</v>
      </c>
      <c r="B124" t="s">
        <v>6340</v>
      </c>
      <c r="C124">
        <v>1</v>
      </c>
      <c r="D124" t="s">
        <v>6339</v>
      </c>
      <c r="E124">
        <v>115.3</v>
      </c>
      <c r="F124">
        <v>9.8496999999999994E-3</v>
      </c>
      <c r="G124">
        <v>1.9209000000000001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W124">
        <f t="shared" si="56"/>
        <v>0</v>
      </c>
      <c r="X124">
        <f t="shared" si="57"/>
        <v>0</v>
      </c>
      <c r="Y124">
        <f t="shared" si="58"/>
        <v>0</v>
      </c>
      <c r="Z124">
        <f t="shared" si="59"/>
        <v>0</v>
      </c>
      <c r="AA124">
        <f t="shared" si="60"/>
        <v>0</v>
      </c>
      <c r="AB124">
        <f t="shared" si="61"/>
        <v>0</v>
      </c>
      <c r="AC124">
        <f t="shared" si="62"/>
        <v>0</v>
      </c>
      <c r="AD124">
        <f t="shared" si="63"/>
        <v>0</v>
      </c>
      <c r="AE124">
        <f t="shared" si="64"/>
        <v>0</v>
      </c>
      <c r="AF124">
        <f t="shared" si="65"/>
        <v>0</v>
      </c>
      <c r="AG124">
        <f t="shared" si="66"/>
        <v>0</v>
      </c>
      <c r="AH124">
        <f t="shared" si="67"/>
        <v>0</v>
      </c>
      <c r="AI124">
        <f t="shared" si="68"/>
        <v>0</v>
      </c>
      <c r="AL124" s="48">
        <f t="shared" si="69"/>
        <v>0</v>
      </c>
      <c r="AM124" s="48">
        <f t="shared" si="70"/>
        <v>0</v>
      </c>
      <c r="AN124" s="48">
        <f t="shared" si="71"/>
        <v>0</v>
      </c>
      <c r="AO124" s="48">
        <f t="shared" si="72"/>
        <v>0</v>
      </c>
      <c r="AP124" s="48">
        <f t="shared" si="73"/>
        <v>0</v>
      </c>
      <c r="AQ124" s="48">
        <f t="shared" si="74"/>
        <v>0</v>
      </c>
      <c r="AT124" s="40">
        <f t="shared" si="75"/>
        <v>0</v>
      </c>
      <c r="AU124" s="48">
        <f t="shared" si="76"/>
        <v>0</v>
      </c>
      <c r="AV124" s="48">
        <f t="shared" si="77"/>
        <v>0</v>
      </c>
      <c r="AW124" s="40">
        <f t="shared" si="78"/>
        <v>0</v>
      </c>
      <c r="AX124" s="40">
        <f t="shared" si="79"/>
        <v>0</v>
      </c>
      <c r="AY124" s="40">
        <f t="shared" si="80"/>
        <v>0</v>
      </c>
    </row>
    <row r="125" spans="1:51" x14ac:dyDescent="0.25">
      <c r="A125" t="s">
        <v>6338</v>
      </c>
      <c r="B125" t="s">
        <v>6338</v>
      </c>
      <c r="C125" t="s">
        <v>294</v>
      </c>
      <c r="D125" t="s">
        <v>6337</v>
      </c>
      <c r="E125">
        <v>11.494</v>
      </c>
      <c r="F125">
        <v>6.2304999999999999E-4</v>
      </c>
      <c r="G125">
        <v>4.1519000000000004</v>
      </c>
      <c r="H125">
        <v>0</v>
      </c>
      <c r="I125">
        <v>0</v>
      </c>
      <c r="J125">
        <v>1326800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W125">
        <f t="shared" si="56"/>
        <v>0</v>
      </c>
      <c r="X125">
        <f t="shared" si="57"/>
        <v>0</v>
      </c>
      <c r="Y125">
        <f t="shared" si="58"/>
        <v>5.0321385487371036E-5</v>
      </c>
      <c r="Z125">
        <f t="shared" si="59"/>
        <v>0</v>
      </c>
      <c r="AA125">
        <f t="shared" si="60"/>
        <v>0</v>
      </c>
      <c r="AB125">
        <f t="shared" si="61"/>
        <v>0</v>
      </c>
      <c r="AC125">
        <f t="shared" si="62"/>
        <v>0</v>
      </c>
      <c r="AD125">
        <f t="shared" si="63"/>
        <v>0</v>
      </c>
      <c r="AE125">
        <f t="shared" si="64"/>
        <v>0</v>
      </c>
      <c r="AF125">
        <f t="shared" si="65"/>
        <v>0</v>
      </c>
      <c r="AG125">
        <f t="shared" si="66"/>
        <v>0</v>
      </c>
      <c r="AH125">
        <f t="shared" si="67"/>
        <v>0</v>
      </c>
      <c r="AI125">
        <f t="shared" si="68"/>
        <v>0</v>
      </c>
      <c r="AL125" s="48">
        <f t="shared" si="69"/>
        <v>0</v>
      </c>
      <c r="AM125" s="48">
        <f t="shared" si="70"/>
        <v>1.6773795162457011E-5</v>
      </c>
      <c r="AN125" s="48">
        <f t="shared" si="71"/>
        <v>0</v>
      </c>
      <c r="AO125" s="48">
        <f t="shared" si="72"/>
        <v>0</v>
      </c>
      <c r="AP125" s="48">
        <f t="shared" si="73"/>
        <v>0</v>
      </c>
      <c r="AQ125" s="48">
        <f t="shared" si="74"/>
        <v>0</v>
      </c>
      <c r="AT125" s="40">
        <f t="shared" si="75"/>
        <v>0</v>
      </c>
      <c r="AU125" s="48">
        <f t="shared" si="76"/>
        <v>1.6773795162457014E-5</v>
      </c>
      <c r="AV125" s="48">
        <f t="shared" si="77"/>
        <v>0</v>
      </c>
      <c r="AW125" s="40">
        <f t="shared" si="78"/>
        <v>0</v>
      </c>
      <c r="AX125" s="40">
        <f t="shared" si="79"/>
        <v>0</v>
      </c>
      <c r="AY125" s="40">
        <f t="shared" si="80"/>
        <v>0</v>
      </c>
    </row>
    <row r="126" spans="1:51" x14ac:dyDescent="0.25">
      <c r="A126" t="s">
        <v>6336</v>
      </c>
      <c r="B126" t="s">
        <v>6336</v>
      </c>
      <c r="C126">
        <v>6</v>
      </c>
      <c r="D126" t="s">
        <v>6335</v>
      </c>
      <c r="E126">
        <v>37.594000000000001</v>
      </c>
      <c r="F126">
        <v>0</v>
      </c>
      <c r="G126">
        <v>18.919</v>
      </c>
      <c r="H126">
        <v>10036000</v>
      </c>
      <c r="I126">
        <v>0</v>
      </c>
      <c r="J126">
        <v>0</v>
      </c>
      <c r="K126">
        <v>0</v>
      </c>
      <c r="L126">
        <v>0</v>
      </c>
      <c r="M126">
        <v>4593900</v>
      </c>
      <c r="N126">
        <v>4805200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W126">
        <f t="shared" si="56"/>
        <v>5.2872910934449675E-5</v>
      </c>
      <c r="X126">
        <f t="shared" si="57"/>
        <v>0</v>
      </c>
      <c r="Y126">
        <f t="shared" si="58"/>
        <v>0</v>
      </c>
      <c r="Z126">
        <f t="shared" si="59"/>
        <v>0</v>
      </c>
      <c r="AA126">
        <f t="shared" si="60"/>
        <v>0</v>
      </c>
      <c r="AB126">
        <f t="shared" si="61"/>
        <v>2.0489002227008284E-5</v>
      </c>
      <c r="AC126">
        <f t="shared" si="62"/>
        <v>2.6021001680897402E-5</v>
      </c>
      <c r="AD126">
        <f t="shared" si="63"/>
        <v>0</v>
      </c>
      <c r="AE126">
        <f t="shared" si="64"/>
        <v>0</v>
      </c>
      <c r="AF126">
        <f t="shared" si="65"/>
        <v>0</v>
      </c>
      <c r="AG126">
        <f t="shared" si="66"/>
        <v>0</v>
      </c>
      <c r="AH126">
        <f t="shared" si="67"/>
        <v>0</v>
      </c>
      <c r="AI126">
        <f t="shared" si="68"/>
        <v>0</v>
      </c>
      <c r="AL126" s="48">
        <f t="shared" si="69"/>
        <v>2.6436455467224838E-5</v>
      </c>
      <c r="AM126" s="48">
        <f t="shared" si="70"/>
        <v>0</v>
      </c>
      <c r="AN126" s="48">
        <f t="shared" si="71"/>
        <v>2.3255001953952842E-5</v>
      </c>
      <c r="AO126" s="48">
        <f t="shared" si="72"/>
        <v>0</v>
      </c>
      <c r="AP126" s="48">
        <f t="shared" si="73"/>
        <v>0</v>
      </c>
      <c r="AQ126" s="48">
        <f t="shared" si="74"/>
        <v>0</v>
      </c>
      <c r="AT126" s="40">
        <f t="shared" si="75"/>
        <v>2.6436455467224838E-5</v>
      </c>
      <c r="AU126" s="48">
        <f t="shared" si="76"/>
        <v>0</v>
      </c>
      <c r="AV126" s="48">
        <f t="shared" si="77"/>
        <v>2.765999726944559E-6</v>
      </c>
      <c r="AW126" s="40">
        <f t="shared" si="78"/>
        <v>0</v>
      </c>
      <c r="AX126" s="40">
        <f t="shared" si="79"/>
        <v>0</v>
      </c>
      <c r="AY126" s="40">
        <f t="shared" si="80"/>
        <v>0</v>
      </c>
    </row>
    <row r="127" spans="1:51" x14ac:dyDescent="0.25">
      <c r="A127" t="s">
        <v>3892</v>
      </c>
      <c r="B127" t="s">
        <v>3892</v>
      </c>
      <c r="C127">
        <v>2</v>
      </c>
      <c r="D127" t="s">
        <v>3891</v>
      </c>
      <c r="E127">
        <v>20.623999999999999</v>
      </c>
      <c r="F127">
        <v>0</v>
      </c>
      <c r="G127">
        <v>8.8887</v>
      </c>
      <c r="H127">
        <v>28147000</v>
      </c>
      <c r="I127">
        <v>0</v>
      </c>
      <c r="J127">
        <v>0</v>
      </c>
      <c r="K127">
        <v>0</v>
      </c>
      <c r="L127">
        <v>0</v>
      </c>
      <c r="M127">
        <v>25035000</v>
      </c>
      <c r="N127">
        <v>21044000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W127">
        <f t="shared" si="56"/>
        <v>1.4828754723714179E-4</v>
      </c>
      <c r="X127">
        <f t="shared" si="57"/>
        <v>0</v>
      </c>
      <c r="Y127">
        <f t="shared" si="58"/>
        <v>0</v>
      </c>
      <c r="Z127">
        <f t="shared" si="59"/>
        <v>0</v>
      </c>
      <c r="AA127">
        <f t="shared" si="60"/>
        <v>0</v>
      </c>
      <c r="AB127">
        <f t="shared" si="61"/>
        <v>1.1165723475764653E-4</v>
      </c>
      <c r="AC127">
        <f t="shared" si="62"/>
        <v>1.1395695483492985E-4</v>
      </c>
      <c r="AD127">
        <f t="shared" si="63"/>
        <v>0</v>
      </c>
      <c r="AE127">
        <f t="shared" si="64"/>
        <v>0</v>
      </c>
      <c r="AF127">
        <f t="shared" si="65"/>
        <v>0</v>
      </c>
      <c r="AG127">
        <f t="shared" si="66"/>
        <v>0</v>
      </c>
      <c r="AH127">
        <f t="shared" si="67"/>
        <v>0</v>
      </c>
      <c r="AI127">
        <f t="shared" si="68"/>
        <v>0</v>
      </c>
      <c r="AL127" s="48">
        <f t="shared" si="69"/>
        <v>7.4143773618570895E-5</v>
      </c>
      <c r="AM127" s="48">
        <f t="shared" si="70"/>
        <v>0</v>
      </c>
      <c r="AN127" s="48">
        <f t="shared" si="71"/>
        <v>1.1280709479628819E-4</v>
      </c>
      <c r="AO127" s="48">
        <f t="shared" si="72"/>
        <v>0</v>
      </c>
      <c r="AP127" s="48">
        <f t="shared" si="73"/>
        <v>0</v>
      </c>
      <c r="AQ127" s="48">
        <f t="shared" si="74"/>
        <v>0</v>
      </c>
      <c r="AT127" s="40">
        <f t="shared" si="75"/>
        <v>7.4143773618570895E-5</v>
      </c>
      <c r="AU127" s="48">
        <f t="shared" si="76"/>
        <v>0</v>
      </c>
      <c r="AV127" s="48">
        <f t="shared" si="77"/>
        <v>1.149860038641661E-6</v>
      </c>
      <c r="AW127" s="40">
        <f t="shared" si="78"/>
        <v>0</v>
      </c>
      <c r="AX127" s="40">
        <f t="shared" si="79"/>
        <v>0</v>
      </c>
      <c r="AY127" s="40">
        <f t="shared" si="80"/>
        <v>0</v>
      </c>
    </row>
    <row r="128" spans="1:51" x14ac:dyDescent="0.25">
      <c r="A128" t="s">
        <v>3886</v>
      </c>
      <c r="B128" t="s">
        <v>3886</v>
      </c>
      <c r="C128">
        <v>4</v>
      </c>
      <c r="D128" t="s">
        <v>3885</v>
      </c>
      <c r="E128">
        <v>23.547999999999998</v>
      </c>
      <c r="F128">
        <v>0</v>
      </c>
      <c r="G128">
        <v>11.348000000000001</v>
      </c>
      <c r="H128">
        <v>1445100</v>
      </c>
      <c r="I128">
        <v>0</v>
      </c>
      <c r="J128">
        <v>3292000</v>
      </c>
      <c r="K128">
        <v>0</v>
      </c>
      <c r="L128">
        <v>1390500</v>
      </c>
      <c r="M128">
        <v>0</v>
      </c>
      <c r="N128">
        <v>2511800</v>
      </c>
      <c r="O128">
        <v>0</v>
      </c>
      <c r="P128">
        <v>0</v>
      </c>
      <c r="Q128">
        <v>4530200</v>
      </c>
      <c r="R128">
        <v>3674800</v>
      </c>
      <c r="S128">
        <v>1211100</v>
      </c>
      <c r="T128">
        <v>960520</v>
      </c>
      <c r="W128">
        <f t="shared" si="56"/>
        <v>7.6132566352504218E-6</v>
      </c>
      <c r="X128">
        <f t="shared" si="57"/>
        <v>0</v>
      </c>
      <c r="Y128">
        <f t="shared" si="58"/>
        <v>1.248552916976375E-4</v>
      </c>
      <c r="Z128">
        <f t="shared" si="59"/>
        <v>0</v>
      </c>
      <c r="AA128">
        <f t="shared" si="60"/>
        <v>1.1144315178978249E-4</v>
      </c>
      <c r="AB128">
        <f t="shared" si="61"/>
        <v>0</v>
      </c>
      <c r="AC128">
        <f t="shared" si="62"/>
        <v>1.3601838013418399E-5</v>
      </c>
      <c r="AD128">
        <f t="shared" si="63"/>
        <v>0</v>
      </c>
      <c r="AE128">
        <f t="shared" si="64"/>
        <v>0</v>
      </c>
      <c r="AF128">
        <f t="shared" si="65"/>
        <v>6.832264808078965E-5</v>
      </c>
      <c r="AG128">
        <f t="shared" si="66"/>
        <v>8.4146787988108185E-5</v>
      </c>
      <c r="AH128">
        <f t="shared" si="67"/>
        <v>4.0434293837152363E-5</v>
      </c>
      <c r="AI128">
        <f t="shared" si="68"/>
        <v>4.6750761528987681E-5</v>
      </c>
      <c r="AL128" s="48">
        <f t="shared" si="69"/>
        <v>3.8066283176252109E-6</v>
      </c>
      <c r="AM128" s="48">
        <f t="shared" si="70"/>
        <v>7.876614782914E-5</v>
      </c>
      <c r="AN128" s="48">
        <f t="shared" si="71"/>
        <v>6.8009190067091996E-6</v>
      </c>
      <c r="AO128" s="48">
        <f t="shared" si="72"/>
        <v>0</v>
      </c>
      <c r="AP128" s="48">
        <f t="shared" si="73"/>
        <v>7.6234718034448918E-5</v>
      </c>
      <c r="AQ128" s="48">
        <f t="shared" si="74"/>
        <v>4.3592527683070022E-5</v>
      </c>
      <c r="AT128" s="40">
        <f t="shared" si="75"/>
        <v>3.8066283176252105E-6</v>
      </c>
      <c r="AU128" s="48">
        <f t="shared" si="76"/>
        <v>3.957293227745627E-5</v>
      </c>
      <c r="AV128" s="48">
        <f t="shared" si="77"/>
        <v>6.8009190067091996E-6</v>
      </c>
      <c r="AW128" s="40">
        <f t="shared" si="78"/>
        <v>0</v>
      </c>
      <c r="AX128" s="40">
        <f t="shared" si="79"/>
        <v>7.9120699536592675E-6</v>
      </c>
      <c r="AY128" s="40">
        <f t="shared" si="80"/>
        <v>3.1582338459176589E-6</v>
      </c>
    </row>
    <row r="129" spans="1:51" x14ac:dyDescent="0.25">
      <c r="A129" t="s">
        <v>6334</v>
      </c>
      <c r="B129" t="s">
        <v>6334</v>
      </c>
      <c r="C129">
        <v>2</v>
      </c>
      <c r="D129" t="s">
        <v>6333</v>
      </c>
      <c r="E129">
        <v>48.085999999999999</v>
      </c>
      <c r="F129">
        <v>0</v>
      </c>
      <c r="G129">
        <v>31.117000000000001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1009500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W129">
        <f t="shared" si="56"/>
        <v>0</v>
      </c>
      <c r="X129">
        <f t="shared" si="57"/>
        <v>0</v>
      </c>
      <c r="Y129">
        <f t="shared" si="58"/>
        <v>0</v>
      </c>
      <c r="Z129">
        <f t="shared" si="59"/>
        <v>0</v>
      </c>
      <c r="AA129">
        <f t="shared" si="60"/>
        <v>0</v>
      </c>
      <c r="AB129">
        <f t="shared" si="61"/>
        <v>4.5024157574533318E-6</v>
      </c>
      <c r="AC129">
        <f t="shared" si="62"/>
        <v>0</v>
      </c>
      <c r="AD129">
        <f t="shared" si="63"/>
        <v>0</v>
      </c>
      <c r="AE129">
        <f t="shared" si="64"/>
        <v>0</v>
      </c>
      <c r="AF129">
        <f t="shared" si="65"/>
        <v>0</v>
      </c>
      <c r="AG129">
        <f t="shared" si="66"/>
        <v>0</v>
      </c>
      <c r="AH129">
        <f t="shared" si="67"/>
        <v>0</v>
      </c>
      <c r="AI129">
        <f t="shared" si="68"/>
        <v>0</v>
      </c>
      <c r="AL129" s="48">
        <f t="shared" si="69"/>
        <v>0</v>
      </c>
      <c r="AM129" s="48">
        <f t="shared" si="70"/>
        <v>0</v>
      </c>
      <c r="AN129" s="48">
        <f t="shared" si="71"/>
        <v>2.2512078787266659E-6</v>
      </c>
      <c r="AO129" s="48">
        <f t="shared" si="72"/>
        <v>0</v>
      </c>
      <c r="AP129" s="48">
        <f t="shared" si="73"/>
        <v>0</v>
      </c>
      <c r="AQ129" s="48">
        <f t="shared" si="74"/>
        <v>0</v>
      </c>
      <c r="AT129" s="40">
        <f t="shared" si="75"/>
        <v>0</v>
      </c>
      <c r="AU129" s="48">
        <f t="shared" si="76"/>
        <v>0</v>
      </c>
      <c r="AV129" s="48">
        <f t="shared" si="77"/>
        <v>2.2512078787266659E-6</v>
      </c>
      <c r="AW129" s="40">
        <f t="shared" si="78"/>
        <v>0</v>
      </c>
      <c r="AX129" s="40">
        <f t="shared" si="79"/>
        <v>0</v>
      </c>
      <c r="AY129" s="40">
        <f t="shared" si="80"/>
        <v>0</v>
      </c>
    </row>
    <row r="130" spans="1:51" x14ac:dyDescent="0.25">
      <c r="A130" t="s">
        <v>3884</v>
      </c>
      <c r="B130" t="s">
        <v>3884</v>
      </c>
      <c r="C130">
        <v>23</v>
      </c>
      <c r="D130" t="s">
        <v>3883</v>
      </c>
      <c r="E130">
        <v>119.94</v>
      </c>
      <c r="F130">
        <v>0</v>
      </c>
      <c r="G130">
        <v>323.31</v>
      </c>
      <c r="H130">
        <v>20780000</v>
      </c>
      <c r="I130">
        <v>0</v>
      </c>
      <c r="J130">
        <v>4627900</v>
      </c>
      <c r="K130">
        <v>257020</v>
      </c>
      <c r="L130">
        <v>2355900</v>
      </c>
      <c r="M130">
        <v>17100000</v>
      </c>
      <c r="N130">
        <v>19491000</v>
      </c>
      <c r="O130">
        <v>23431</v>
      </c>
      <c r="P130">
        <v>0</v>
      </c>
      <c r="Q130">
        <v>1065400</v>
      </c>
      <c r="R130">
        <v>162640</v>
      </c>
      <c r="S130">
        <v>57076</v>
      </c>
      <c r="T130">
        <v>0</v>
      </c>
      <c r="W130">
        <f t="shared" si="56"/>
        <v>1.0947579605598489E-4</v>
      </c>
      <c r="X130">
        <f t="shared" si="57"/>
        <v>0</v>
      </c>
      <c r="Y130">
        <f t="shared" si="58"/>
        <v>1.7552181180057613E-4</v>
      </c>
      <c r="Z130">
        <f t="shared" si="59"/>
        <v>7.9575572444957643E-5</v>
      </c>
      <c r="AA130">
        <f t="shared" si="60"/>
        <v>1.8881619654911801E-4</v>
      </c>
      <c r="AB130">
        <f t="shared" si="61"/>
        <v>7.6266775089105479E-5</v>
      </c>
      <c r="AC130">
        <f t="shared" si="62"/>
        <v>1.0554718716439925E-4</v>
      </c>
      <c r="AD130">
        <f t="shared" si="63"/>
        <v>2.4043793094453513E-6</v>
      </c>
      <c r="AE130">
        <f t="shared" si="64"/>
        <v>0</v>
      </c>
      <c r="AF130">
        <f t="shared" si="65"/>
        <v>1.606793282090709E-5</v>
      </c>
      <c r="AG130">
        <f t="shared" si="66"/>
        <v>3.7241846082469562E-6</v>
      </c>
      <c r="AH130">
        <f t="shared" si="67"/>
        <v>1.9055633350254384E-6</v>
      </c>
      <c r="AI130">
        <f t="shared" si="68"/>
        <v>0</v>
      </c>
      <c r="AL130" s="48">
        <f t="shared" si="69"/>
        <v>5.4737898027992444E-5</v>
      </c>
      <c r="AM130" s="48">
        <f t="shared" si="70"/>
        <v>1.4797119359821723E-4</v>
      </c>
      <c r="AN130" s="48">
        <f t="shared" si="71"/>
        <v>9.0906981126752365E-5</v>
      </c>
      <c r="AO130" s="48">
        <f t="shared" si="72"/>
        <v>1.2021896547226757E-6</v>
      </c>
      <c r="AP130" s="48">
        <f t="shared" si="73"/>
        <v>9.8960587145770234E-6</v>
      </c>
      <c r="AQ130" s="48">
        <f t="shared" si="74"/>
        <v>9.5278166751271921E-7</v>
      </c>
      <c r="AT130" s="40">
        <f t="shared" si="75"/>
        <v>5.4737898027992444E-5</v>
      </c>
      <c r="AU130" s="48">
        <f t="shared" si="76"/>
        <v>3.4412477926694587E-5</v>
      </c>
      <c r="AV130" s="48">
        <f t="shared" si="77"/>
        <v>1.4640206037646885E-5</v>
      </c>
      <c r="AW130" s="40">
        <f t="shared" si="78"/>
        <v>1.2021896547226754E-6</v>
      </c>
      <c r="AX130" s="40">
        <f t="shared" si="79"/>
        <v>6.1718741063300659E-6</v>
      </c>
      <c r="AY130" s="40">
        <f t="shared" si="80"/>
        <v>9.5278166751271921E-7</v>
      </c>
    </row>
    <row r="131" spans="1:51" x14ac:dyDescent="0.25">
      <c r="A131" t="s">
        <v>3882</v>
      </c>
      <c r="B131" t="s">
        <v>3882</v>
      </c>
      <c r="C131" t="s">
        <v>157</v>
      </c>
      <c r="D131" t="s">
        <v>3881</v>
      </c>
      <c r="E131">
        <v>10.762</v>
      </c>
      <c r="F131">
        <v>0</v>
      </c>
      <c r="G131">
        <v>7.4382000000000001</v>
      </c>
      <c r="H131">
        <v>38934000</v>
      </c>
      <c r="I131">
        <v>0</v>
      </c>
      <c r="J131">
        <v>0</v>
      </c>
      <c r="K131">
        <v>0</v>
      </c>
      <c r="L131">
        <v>0</v>
      </c>
      <c r="M131">
        <v>27103000</v>
      </c>
      <c r="N131">
        <v>23077000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W131">
        <f t="shared" si="56"/>
        <v>2.0511697033896611E-4</v>
      </c>
      <c r="X131">
        <f t="shared" si="57"/>
        <v>0</v>
      </c>
      <c r="Y131">
        <f t="shared" si="58"/>
        <v>0</v>
      </c>
      <c r="Z131">
        <f t="shared" si="59"/>
        <v>0</v>
      </c>
      <c r="AA131">
        <f t="shared" si="60"/>
        <v>0</v>
      </c>
      <c r="AB131">
        <f t="shared" si="61"/>
        <v>1.2088060849356876E-4</v>
      </c>
      <c r="AC131">
        <f t="shared" si="62"/>
        <v>1.2496600678225033E-4</v>
      </c>
      <c r="AD131">
        <f t="shared" si="63"/>
        <v>0</v>
      </c>
      <c r="AE131">
        <f t="shared" si="64"/>
        <v>0</v>
      </c>
      <c r="AF131">
        <f t="shared" si="65"/>
        <v>0</v>
      </c>
      <c r="AG131">
        <f t="shared" si="66"/>
        <v>0</v>
      </c>
      <c r="AH131">
        <f t="shared" si="67"/>
        <v>0</v>
      </c>
      <c r="AI131">
        <f t="shared" si="68"/>
        <v>0</v>
      </c>
      <c r="AL131" s="48">
        <f t="shared" si="69"/>
        <v>1.0255848516948306E-4</v>
      </c>
      <c r="AM131" s="48">
        <f t="shared" si="70"/>
        <v>0</v>
      </c>
      <c r="AN131" s="48">
        <f t="shared" si="71"/>
        <v>1.2292330763790955E-4</v>
      </c>
      <c r="AO131" s="48">
        <f t="shared" si="72"/>
        <v>0</v>
      </c>
      <c r="AP131" s="48">
        <f t="shared" si="73"/>
        <v>0</v>
      </c>
      <c r="AQ131" s="48">
        <f t="shared" si="74"/>
        <v>0</v>
      </c>
      <c r="AT131" s="40">
        <f t="shared" si="75"/>
        <v>1.0255848516948306E-4</v>
      </c>
      <c r="AU131" s="48">
        <f t="shared" si="76"/>
        <v>0</v>
      </c>
      <c r="AV131" s="48">
        <f t="shared" si="77"/>
        <v>2.0426991443407878E-6</v>
      </c>
      <c r="AW131" s="40">
        <f t="shared" si="78"/>
        <v>0</v>
      </c>
      <c r="AX131" s="40">
        <f t="shared" si="79"/>
        <v>0</v>
      </c>
      <c r="AY131" s="40">
        <f t="shared" si="80"/>
        <v>0</v>
      </c>
    </row>
    <row r="132" spans="1:51" x14ac:dyDescent="0.25">
      <c r="A132" t="s">
        <v>3880</v>
      </c>
      <c r="B132" t="s">
        <v>3880</v>
      </c>
      <c r="C132" t="s">
        <v>2486</v>
      </c>
      <c r="D132" t="s">
        <v>3879</v>
      </c>
      <c r="E132">
        <v>11.137</v>
      </c>
      <c r="F132">
        <v>5.7802999999999999E-4</v>
      </c>
      <c r="G132">
        <v>3.1955</v>
      </c>
      <c r="H132">
        <v>0</v>
      </c>
      <c r="I132">
        <v>0</v>
      </c>
      <c r="J132">
        <v>1183400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1240600</v>
      </c>
      <c r="R132">
        <v>0</v>
      </c>
      <c r="S132">
        <v>795600</v>
      </c>
      <c r="T132">
        <v>0</v>
      </c>
      <c r="W132">
        <f t="shared" si="56"/>
        <v>0</v>
      </c>
      <c r="X132">
        <f t="shared" si="57"/>
        <v>0</v>
      </c>
      <c r="Y132">
        <f t="shared" si="58"/>
        <v>4.4882670776119147E-5</v>
      </c>
      <c r="Z132">
        <f t="shared" si="59"/>
        <v>0</v>
      </c>
      <c r="AA132">
        <f t="shared" si="60"/>
        <v>0</v>
      </c>
      <c r="AB132">
        <f t="shared" si="61"/>
        <v>0</v>
      </c>
      <c r="AC132">
        <f t="shared" si="62"/>
        <v>0</v>
      </c>
      <c r="AD132">
        <f t="shared" si="63"/>
        <v>0</v>
      </c>
      <c r="AE132">
        <f t="shared" si="64"/>
        <v>0</v>
      </c>
      <c r="AF132">
        <f t="shared" si="65"/>
        <v>1.8710228512875291E-5</v>
      </c>
      <c r="AG132">
        <f t="shared" si="66"/>
        <v>0</v>
      </c>
      <c r="AH132">
        <f t="shared" si="67"/>
        <v>2.6562236129831079E-5</v>
      </c>
      <c r="AI132">
        <f t="shared" si="68"/>
        <v>0</v>
      </c>
      <c r="AL132" s="48">
        <f t="shared" si="69"/>
        <v>0</v>
      </c>
      <c r="AM132" s="48">
        <f t="shared" si="70"/>
        <v>1.4960890258706382E-5</v>
      </c>
      <c r="AN132" s="48">
        <f t="shared" si="71"/>
        <v>0</v>
      </c>
      <c r="AO132" s="48">
        <f t="shared" si="72"/>
        <v>0</v>
      </c>
      <c r="AP132" s="48">
        <f t="shared" si="73"/>
        <v>9.3551142564376455E-6</v>
      </c>
      <c r="AQ132" s="48">
        <f t="shared" si="74"/>
        <v>1.3281118064915539E-5</v>
      </c>
      <c r="AT132" s="40">
        <f t="shared" si="75"/>
        <v>0</v>
      </c>
      <c r="AU132" s="48">
        <f t="shared" si="76"/>
        <v>1.4960890258706383E-5</v>
      </c>
      <c r="AV132" s="48">
        <f t="shared" si="77"/>
        <v>0</v>
      </c>
      <c r="AW132" s="40">
        <f t="shared" si="78"/>
        <v>0</v>
      </c>
      <c r="AX132" s="40">
        <f t="shared" si="79"/>
        <v>9.3551142564376455E-6</v>
      </c>
      <c r="AY132" s="40">
        <f t="shared" si="80"/>
        <v>1.3281118064915538E-5</v>
      </c>
    </row>
    <row r="133" spans="1:51" x14ac:dyDescent="0.25">
      <c r="A133" t="s">
        <v>6332</v>
      </c>
      <c r="B133" t="s">
        <v>6332</v>
      </c>
      <c r="C133">
        <v>1</v>
      </c>
      <c r="D133" t="s">
        <v>6331</v>
      </c>
      <c r="E133">
        <v>32.412999999999997</v>
      </c>
      <c r="F133">
        <v>5.9915999999999995E-4</v>
      </c>
      <c r="G133">
        <v>3.6356000000000002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221000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W133">
        <f t="shared" si="56"/>
        <v>0</v>
      </c>
      <c r="X133">
        <f t="shared" si="57"/>
        <v>0</v>
      </c>
      <c r="Y133">
        <f t="shared" si="58"/>
        <v>0</v>
      </c>
      <c r="Z133">
        <f t="shared" si="59"/>
        <v>0</v>
      </c>
      <c r="AA133">
        <f t="shared" si="60"/>
        <v>0</v>
      </c>
      <c r="AB133">
        <f t="shared" si="61"/>
        <v>9.8567001723346845E-7</v>
      </c>
      <c r="AC133">
        <f t="shared" si="62"/>
        <v>0</v>
      </c>
      <c r="AD133">
        <f t="shared" si="63"/>
        <v>0</v>
      </c>
      <c r="AE133">
        <f t="shared" si="64"/>
        <v>0</v>
      </c>
      <c r="AF133">
        <f t="shared" si="65"/>
        <v>0</v>
      </c>
      <c r="AG133">
        <f t="shared" si="66"/>
        <v>0</v>
      </c>
      <c r="AH133">
        <f t="shared" si="67"/>
        <v>0</v>
      </c>
      <c r="AI133">
        <f t="shared" si="68"/>
        <v>0</v>
      </c>
      <c r="AL133" s="48">
        <f t="shared" si="69"/>
        <v>0</v>
      </c>
      <c r="AM133" s="48">
        <f t="shared" si="70"/>
        <v>0</v>
      </c>
      <c r="AN133" s="48">
        <f t="shared" si="71"/>
        <v>4.9283500861673423E-7</v>
      </c>
      <c r="AO133" s="48">
        <f t="shared" si="72"/>
        <v>0</v>
      </c>
      <c r="AP133" s="48">
        <f t="shared" si="73"/>
        <v>0</v>
      </c>
      <c r="AQ133" s="48">
        <f t="shared" si="74"/>
        <v>0</v>
      </c>
      <c r="AT133" s="40">
        <f t="shared" si="75"/>
        <v>0</v>
      </c>
      <c r="AU133" s="48">
        <f t="shared" si="76"/>
        <v>0</v>
      </c>
      <c r="AV133" s="48">
        <f t="shared" si="77"/>
        <v>4.9283500861673423E-7</v>
      </c>
      <c r="AW133" s="40">
        <f t="shared" si="78"/>
        <v>0</v>
      </c>
      <c r="AX133" s="40">
        <f t="shared" si="79"/>
        <v>0</v>
      </c>
      <c r="AY133" s="40">
        <f t="shared" si="80"/>
        <v>0</v>
      </c>
    </row>
    <row r="134" spans="1:51" x14ac:dyDescent="0.25">
      <c r="A134" t="s">
        <v>3876</v>
      </c>
      <c r="B134" t="s">
        <v>3875</v>
      </c>
      <c r="C134" t="s">
        <v>6330</v>
      </c>
      <c r="D134" t="s">
        <v>3873</v>
      </c>
      <c r="E134">
        <v>28.855</v>
      </c>
      <c r="F134">
        <v>9.8191000000000007E-3</v>
      </c>
      <c r="G134">
        <v>1.8998999999999999</v>
      </c>
      <c r="H134">
        <v>0</v>
      </c>
      <c r="I134">
        <v>0</v>
      </c>
      <c r="J134">
        <v>2478700</v>
      </c>
      <c r="K134">
        <v>317270</v>
      </c>
      <c r="L134">
        <v>545720</v>
      </c>
      <c r="M134">
        <v>5632100</v>
      </c>
      <c r="N134">
        <v>0</v>
      </c>
      <c r="O134">
        <v>253790</v>
      </c>
      <c r="P134">
        <v>0</v>
      </c>
      <c r="Q134">
        <v>1968900</v>
      </c>
      <c r="R134">
        <v>2012000</v>
      </c>
      <c r="S134">
        <v>2051900</v>
      </c>
      <c r="T134">
        <v>914210</v>
      </c>
      <c r="W134">
        <f t="shared" si="56"/>
        <v>0</v>
      </c>
      <c r="X134">
        <f t="shared" si="57"/>
        <v>0</v>
      </c>
      <c r="Y134">
        <f t="shared" si="58"/>
        <v>9.4009359517294692E-5</v>
      </c>
      <c r="Z134">
        <f t="shared" si="59"/>
        <v>9.8229483579533551E-5</v>
      </c>
      <c r="AA134">
        <f t="shared" si="60"/>
        <v>4.3737329589874217E-5</v>
      </c>
      <c r="AB134">
        <f t="shared" si="61"/>
        <v>2.511942128534216E-5</v>
      </c>
      <c r="AC134">
        <f t="shared" si="62"/>
        <v>0</v>
      </c>
      <c r="AD134">
        <f t="shared" si="63"/>
        <v>2.604273931732046E-5</v>
      </c>
      <c r="AE134">
        <f t="shared" si="64"/>
        <v>0</v>
      </c>
      <c r="AF134">
        <f t="shared" si="65"/>
        <v>2.9694155182170049E-5</v>
      </c>
      <c r="AG134">
        <f t="shared" si="66"/>
        <v>4.6071442645061948E-5</v>
      </c>
      <c r="AH134">
        <f t="shared" si="67"/>
        <v>6.8505596172448955E-5</v>
      </c>
      <c r="AI134">
        <f t="shared" si="68"/>
        <v>4.4496745197826002E-5</v>
      </c>
      <c r="AL134" s="48">
        <f t="shared" si="69"/>
        <v>0</v>
      </c>
      <c r="AM134" s="48">
        <f t="shared" si="70"/>
        <v>7.8658724228900827E-5</v>
      </c>
      <c r="AN134" s="48">
        <f t="shared" si="71"/>
        <v>1.255971064267108E-5</v>
      </c>
      <c r="AO134" s="48">
        <f t="shared" si="72"/>
        <v>1.302136965866023E-5</v>
      </c>
      <c r="AP134" s="48">
        <f t="shared" si="73"/>
        <v>3.7882798913615995E-5</v>
      </c>
      <c r="AQ134" s="48">
        <f t="shared" si="74"/>
        <v>5.6501170685137478E-5</v>
      </c>
      <c r="AT134" s="40">
        <f t="shared" si="75"/>
        <v>0</v>
      </c>
      <c r="AU134" s="48">
        <f t="shared" si="76"/>
        <v>1.750314461676481E-5</v>
      </c>
      <c r="AV134" s="48">
        <f t="shared" si="77"/>
        <v>1.2559710642671078E-5</v>
      </c>
      <c r="AW134" s="40">
        <f t="shared" si="78"/>
        <v>1.3021369658660229E-5</v>
      </c>
      <c r="AX134" s="40">
        <f t="shared" si="79"/>
        <v>8.1886437314459478E-6</v>
      </c>
      <c r="AY134" s="40">
        <f t="shared" si="80"/>
        <v>1.2004425487311476E-5</v>
      </c>
    </row>
    <row r="135" spans="1:51" x14ac:dyDescent="0.25">
      <c r="A135" t="s">
        <v>6329</v>
      </c>
      <c r="B135" t="s">
        <v>3872</v>
      </c>
      <c r="C135" t="s">
        <v>6328</v>
      </c>
      <c r="D135" t="s">
        <v>3871</v>
      </c>
      <c r="E135">
        <v>190.37</v>
      </c>
      <c r="F135">
        <v>0</v>
      </c>
      <c r="G135">
        <v>323.31</v>
      </c>
      <c r="H135">
        <v>3909200</v>
      </c>
      <c r="I135">
        <v>0</v>
      </c>
      <c r="J135">
        <v>0</v>
      </c>
      <c r="K135">
        <v>0</v>
      </c>
      <c r="L135">
        <v>0</v>
      </c>
      <c r="M135">
        <v>2445000</v>
      </c>
      <c r="N135">
        <v>3094200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W135">
        <f t="shared" si="56"/>
        <v>2.0594936570840043E-5</v>
      </c>
      <c r="X135">
        <f t="shared" si="57"/>
        <v>0</v>
      </c>
      <c r="Y135">
        <f t="shared" si="58"/>
        <v>0</v>
      </c>
      <c r="Z135">
        <f t="shared" si="59"/>
        <v>0</v>
      </c>
      <c r="AA135">
        <f t="shared" si="60"/>
        <v>0</v>
      </c>
      <c r="AB135">
        <f t="shared" si="61"/>
        <v>1.0904810824144028E-5</v>
      </c>
      <c r="AC135">
        <f t="shared" si="62"/>
        <v>1.6755636269256793E-5</v>
      </c>
      <c r="AD135">
        <f t="shared" si="63"/>
        <v>0</v>
      </c>
      <c r="AE135">
        <f t="shared" si="64"/>
        <v>0</v>
      </c>
      <c r="AF135">
        <f t="shared" si="65"/>
        <v>0</v>
      </c>
      <c r="AG135">
        <f t="shared" si="66"/>
        <v>0</v>
      </c>
      <c r="AH135">
        <f t="shared" si="67"/>
        <v>0</v>
      </c>
      <c r="AI135">
        <f t="shared" si="68"/>
        <v>0</v>
      </c>
      <c r="AL135" s="48">
        <f t="shared" si="69"/>
        <v>1.0297468285420022E-5</v>
      </c>
      <c r="AM135" s="48">
        <f t="shared" si="70"/>
        <v>0</v>
      </c>
      <c r="AN135" s="48">
        <f t="shared" si="71"/>
        <v>1.3830223546700411E-5</v>
      </c>
      <c r="AO135" s="48">
        <f t="shared" si="72"/>
        <v>0</v>
      </c>
      <c r="AP135" s="48">
        <f t="shared" si="73"/>
        <v>0</v>
      </c>
      <c r="AQ135" s="48">
        <f t="shared" si="74"/>
        <v>0</v>
      </c>
      <c r="AT135" s="40">
        <f t="shared" si="75"/>
        <v>1.0297468285420022E-5</v>
      </c>
      <c r="AU135" s="48">
        <f t="shared" si="76"/>
        <v>0</v>
      </c>
      <c r="AV135" s="48">
        <f t="shared" si="77"/>
        <v>2.9254127225563818E-6</v>
      </c>
      <c r="AW135" s="40">
        <f t="shared" si="78"/>
        <v>0</v>
      </c>
      <c r="AX135" s="40">
        <f t="shared" si="79"/>
        <v>0</v>
      </c>
      <c r="AY135" s="40">
        <f t="shared" si="80"/>
        <v>0</v>
      </c>
    </row>
    <row r="136" spans="1:51" x14ac:dyDescent="0.25">
      <c r="A136" t="s">
        <v>3870</v>
      </c>
      <c r="B136" t="s">
        <v>3869</v>
      </c>
      <c r="C136" t="s">
        <v>5184</v>
      </c>
      <c r="D136" t="s">
        <v>3867</v>
      </c>
      <c r="E136">
        <v>60.674999999999997</v>
      </c>
      <c r="F136">
        <v>0</v>
      </c>
      <c r="G136">
        <v>169.9</v>
      </c>
      <c r="H136">
        <v>4966800</v>
      </c>
      <c r="I136">
        <v>0</v>
      </c>
      <c r="J136">
        <v>6230500</v>
      </c>
      <c r="K136">
        <v>101900</v>
      </c>
      <c r="L136">
        <v>1237300</v>
      </c>
      <c r="M136">
        <v>7332500</v>
      </c>
      <c r="N136">
        <v>4818600</v>
      </c>
      <c r="O136">
        <v>1235500</v>
      </c>
      <c r="P136">
        <v>0</v>
      </c>
      <c r="Q136">
        <v>1582300</v>
      </c>
      <c r="R136">
        <v>0</v>
      </c>
      <c r="S136">
        <v>735710</v>
      </c>
      <c r="T136">
        <v>0</v>
      </c>
      <c r="W136">
        <f t="shared" si="56"/>
        <v>2.6166717220927129E-5</v>
      </c>
      <c r="X136">
        <f t="shared" si="57"/>
        <v>0</v>
      </c>
      <c r="Y136">
        <f t="shared" si="58"/>
        <v>2.3630343102130333E-4</v>
      </c>
      <c r="Z136">
        <f t="shared" si="59"/>
        <v>3.1549104474909286E-5</v>
      </c>
      <c r="AA136">
        <f t="shared" si="60"/>
        <v>9.9164769298452267E-5</v>
      </c>
      <c r="AB136">
        <f t="shared" si="61"/>
        <v>3.2703282359114966E-5</v>
      </c>
      <c r="AC136">
        <f t="shared" si="62"/>
        <v>2.6093565033624451E-5</v>
      </c>
      <c r="AD136">
        <f t="shared" si="63"/>
        <v>1.2678121449446168E-4</v>
      </c>
      <c r="AE136">
        <f t="shared" si="64"/>
        <v>0</v>
      </c>
      <c r="AF136">
        <f t="shared" si="65"/>
        <v>2.3863610007998207E-5</v>
      </c>
      <c r="AG136">
        <f t="shared" si="66"/>
        <v>0</v>
      </c>
      <c r="AH136">
        <f t="shared" si="67"/>
        <v>2.456272340758927E-5</v>
      </c>
      <c r="AI136">
        <f t="shared" si="68"/>
        <v>0</v>
      </c>
      <c r="AL136" s="48">
        <f t="shared" si="69"/>
        <v>1.3083358610463565E-5</v>
      </c>
      <c r="AM136" s="48">
        <f t="shared" si="70"/>
        <v>1.2233910159822163E-4</v>
      </c>
      <c r="AN136" s="48">
        <f t="shared" si="71"/>
        <v>2.9398423696369709E-5</v>
      </c>
      <c r="AO136" s="48">
        <f t="shared" si="72"/>
        <v>6.339060724723084E-5</v>
      </c>
      <c r="AP136" s="48">
        <f t="shared" si="73"/>
        <v>1.1931805003999104E-5</v>
      </c>
      <c r="AQ136" s="48">
        <f t="shared" si="74"/>
        <v>1.2281361703794635E-5</v>
      </c>
      <c r="AT136" s="40">
        <f t="shared" si="75"/>
        <v>1.3083358610463563E-5</v>
      </c>
      <c r="AU136" s="48">
        <f t="shared" si="76"/>
        <v>6.0232523933010213E-5</v>
      </c>
      <c r="AV136" s="48">
        <f t="shared" si="77"/>
        <v>3.3048586627452569E-6</v>
      </c>
      <c r="AW136" s="40">
        <f t="shared" si="78"/>
        <v>6.3390607247230826E-5</v>
      </c>
      <c r="AX136" s="40">
        <f t="shared" si="79"/>
        <v>1.1931805003999104E-5</v>
      </c>
      <c r="AY136" s="40">
        <f t="shared" si="80"/>
        <v>1.2281361703794633E-5</v>
      </c>
    </row>
    <row r="137" spans="1:51" x14ac:dyDescent="0.25">
      <c r="A137" t="s">
        <v>3863</v>
      </c>
      <c r="B137" t="s">
        <v>3863</v>
      </c>
      <c r="C137">
        <v>3</v>
      </c>
      <c r="D137" t="s">
        <v>3862</v>
      </c>
      <c r="E137">
        <v>37.271000000000001</v>
      </c>
      <c r="F137">
        <v>0</v>
      </c>
      <c r="G137">
        <v>5.5792000000000002</v>
      </c>
      <c r="H137">
        <v>3043300</v>
      </c>
      <c r="I137">
        <v>0</v>
      </c>
      <c r="J137">
        <v>393390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460100</v>
      </c>
      <c r="R137">
        <v>0</v>
      </c>
      <c r="S137">
        <v>170730</v>
      </c>
      <c r="T137">
        <v>0</v>
      </c>
      <c r="W137">
        <f t="shared" si="56"/>
        <v>1.6033093846832473E-5</v>
      </c>
      <c r="X137">
        <f t="shared" si="57"/>
        <v>0</v>
      </c>
      <c r="Y137">
        <f t="shared" si="58"/>
        <v>1.4920055650344357E-5</v>
      </c>
      <c r="Z137">
        <f t="shared" si="59"/>
        <v>0</v>
      </c>
      <c r="AA137">
        <f t="shared" si="60"/>
        <v>0</v>
      </c>
      <c r="AB137">
        <f t="shared" si="61"/>
        <v>0</v>
      </c>
      <c r="AC137">
        <f t="shared" si="62"/>
        <v>0</v>
      </c>
      <c r="AD137">
        <f t="shared" si="63"/>
        <v>0</v>
      </c>
      <c r="AE137">
        <f t="shared" si="64"/>
        <v>0</v>
      </c>
      <c r="AF137">
        <f t="shared" si="65"/>
        <v>6.9390425106995986E-6</v>
      </c>
      <c r="AG137">
        <f t="shared" si="66"/>
        <v>0</v>
      </c>
      <c r="AH137">
        <f t="shared" si="67"/>
        <v>5.7000635676798146E-6</v>
      </c>
      <c r="AI137">
        <f t="shared" si="68"/>
        <v>0</v>
      </c>
      <c r="AL137" s="48">
        <f t="shared" si="69"/>
        <v>8.0165469234162365E-6</v>
      </c>
      <c r="AM137" s="48">
        <f t="shared" si="70"/>
        <v>4.9733518834481191E-6</v>
      </c>
      <c r="AN137" s="48">
        <f t="shared" si="71"/>
        <v>0</v>
      </c>
      <c r="AO137" s="48">
        <f t="shared" si="72"/>
        <v>0</v>
      </c>
      <c r="AP137" s="48">
        <f t="shared" si="73"/>
        <v>3.4695212553497993E-6</v>
      </c>
      <c r="AQ137" s="48">
        <f t="shared" si="74"/>
        <v>2.8500317838399073E-6</v>
      </c>
      <c r="AT137" s="40">
        <f t="shared" si="75"/>
        <v>8.0165469234162365E-6</v>
      </c>
      <c r="AU137" s="48">
        <f t="shared" si="76"/>
        <v>4.9733518834481183E-6</v>
      </c>
      <c r="AV137" s="48">
        <f t="shared" si="77"/>
        <v>0</v>
      </c>
      <c r="AW137" s="40">
        <f t="shared" si="78"/>
        <v>0</v>
      </c>
      <c r="AX137" s="40">
        <f t="shared" si="79"/>
        <v>3.4695212553497989E-6</v>
      </c>
      <c r="AY137" s="40">
        <f t="shared" si="80"/>
        <v>2.8500317838399069E-6</v>
      </c>
    </row>
    <row r="138" spans="1:51" x14ac:dyDescent="0.25">
      <c r="A138" t="s">
        <v>6327</v>
      </c>
      <c r="B138" t="s">
        <v>6327</v>
      </c>
      <c r="C138" t="s">
        <v>157</v>
      </c>
      <c r="D138" t="s">
        <v>6326</v>
      </c>
      <c r="E138">
        <v>26.087</v>
      </c>
      <c r="F138">
        <v>0</v>
      </c>
      <c r="G138">
        <v>64.025000000000006</v>
      </c>
      <c r="H138">
        <v>572030</v>
      </c>
      <c r="I138">
        <v>0</v>
      </c>
      <c r="J138">
        <v>0</v>
      </c>
      <c r="K138">
        <v>0</v>
      </c>
      <c r="L138">
        <v>0</v>
      </c>
      <c r="M138">
        <v>2345100</v>
      </c>
      <c r="N138">
        <v>3603200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W138">
        <f t="shared" si="56"/>
        <v>3.0136400201109255E-6</v>
      </c>
      <c r="X138">
        <f t="shared" si="57"/>
        <v>0</v>
      </c>
      <c r="Y138">
        <f t="shared" si="58"/>
        <v>0</v>
      </c>
      <c r="Z138">
        <f t="shared" si="59"/>
        <v>0</v>
      </c>
      <c r="AA138">
        <f t="shared" si="60"/>
        <v>0</v>
      </c>
      <c r="AB138">
        <f t="shared" si="61"/>
        <v>1.0459252295991886E-5</v>
      </c>
      <c r="AC138">
        <f t="shared" si="62"/>
        <v>1.9511960637769398E-5</v>
      </c>
      <c r="AD138">
        <f t="shared" si="63"/>
        <v>0</v>
      </c>
      <c r="AE138">
        <f t="shared" si="64"/>
        <v>0</v>
      </c>
      <c r="AF138">
        <f t="shared" si="65"/>
        <v>0</v>
      </c>
      <c r="AG138">
        <f t="shared" si="66"/>
        <v>0</v>
      </c>
      <c r="AH138">
        <f t="shared" si="67"/>
        <v>0</v>
      </c>
      <c r="AI138">
        <f t="shared" si="68"/>
        <v>0</v>
      </c>
      <c r="AL138" s="48">
        <f t="shared" si="69"/>
        <v>1.5068200100554627E-6</v>
      </c>
      <c r="AM138" s="48">
        <f t="shared" si="70"/>
        <v>0</v>
      </c>
      <c r="AN138" s="48">
        <f t="shared" si="71"/>
        <v>1.4985606466880641E-5</v>
      </c>
      <c r="AO138" s="48">
        <f t="shared" si="72"/>
        <v>0</v>
      </c>
      <c r="AP138" s="48">
        <f t="shared" si="73"/>
        <v>0</v>
      </c>
      <c r="AQ138" s="48">
        <f t="shared" si="74"/>
        <v>0</v>
      </c>
      <c r="AT138" s="40">
        <f t="shared" si="75"/>
        <v>1.5068200100554625E-6</v>
      </c>
      <c r="AU138" s="48">
        <f t="shared" si="76"/>
        <v>0</v>
      </c>
      <c r="AV138" s="48">
        <f t="shared" si="77"/>
        <v>4.5263541708887552E-6</v>
      </c>
      <c r="AW138" s="40">
        <f t="shared" si="78"/>
        <v>0</v>
      </c>
      <c r="AX138" s="40">
        <f t="shared" si="79"/>
        <v>0</v>
      </c>
      <c r="AY138" s="40">
        <f t="shared" si="80"/>
        <v>0</v>
      </c>
    </row>
    <row r="139" spans="1:51" x14ac:dyDescent="0.25">
      <c r="A139" t="s">
        <v>6325</v>
      </c>
      <c r="B139" t="s">
        <v>6325</v>
      </c>
      <c r="C139" t="s">
        <v>6324</v>
      </c>
      <c r="D139" t="s">
        <v>6323</v>
      </c>
      <c r="E139">
        <v>57.71</v>
      </c>
      <c r="F139">
        <v>0</v>
      </c>
      <c r="G139">
        <v>6.3902999999999999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637950</v>
      </c>
      <c r="R139">
        <v>150270</v>
      </c>
      <c r="S139">
        <v>130860</v>
      </c>
      <c r="T139">
        <v>0</v>
      </c>
      <c r="W139">
        <f t="shared" si="56"/>
        <v>0</v>
      </c>
      <c r="X139">
        <f t="shared" si="57"/>
        <v>0</v>
      </c>
      <c r="Y139">
        <f t="shared" si="58"/>
        <v>0</v>
      </c>
      <c r="Z139">
        <f t="shared" si="59"/>
        <v>0</v>
      </c>
      <c r="AA139">
        <f t="shared" si="60"/>
        <v>0</v>
      </c>
      <c r="AB139">
        <f t="shared" si="61"/>
        <v>0</v>
      </c>
      <c r="AC139">
        <f t="shared" si="62"/>
        <v>0</v>
      </c>
      <c r="AD139">
        <f t="shared" si="63"/>
        <v>0</v>
      </c>
      <c r="AE139">
        <f t="shared" si="64"/>
        <v>0</v>
      </c>
      <c r="AF139">
        <f t="shared" si="65"/>
        <v>9.6213044331684613E-6</v>
      </c>
      <c r="AG139">
        <f t="shared" si="66"/>
        <v>3.4409322496388961E-6</v>
      </c>
      <c r="AH139">
        <f t="shared" si="67"/>
        <v>4.3689469833455196E-6</v>
      </c>
      <c r="AI139">
        <f t="shared" si="68"/>
        <v>0</v>
      </c>
      <c r="AL139" s="48">
        <f t="shared" si="69"/>
        <v>0</v>
      </c>
      <c r="AM139" s="48">
        <f t="shared" si="70"/>
        <v>0</v>
      </c>
      <c r="AN139" s="48">
        <f t="shared" si="71"/>
        <v>0</v>
      </c>
      <c r="AO139" s="48">
        <f t="shared" si="72"/>
        <v>0</v>
      </c>
      <c r="AP139" s="48">
        <f t="shared" si="73"/>
        <v>6.5311183414036785E-6</v>
      </c>
      <c r="AQ139" s="48">
        <f t="shared" si="74"/>
        <v>2.1844734916727598E-6</v>
      </c>
      <c r="AT139" s="40">
        <f t="shared" si="75"/>
        <v>0</v>
      </c>
      <c r="AU139" s="48">
        <f t="shared" si="76"/>
        <v>0</v>
      </c>
      <c r="AV139" s="48">
        <f t="shared" si="77"/>
        <v>0</v>
      </c>
      <c r="AW139" s="40">
        <f t="shared" si="78"/>
        <v>0</v>
      </c>
      <c r="AX139" s="40">
        <f t="shared" si="79"/>
        <v>3.0901860917647824E-6</v>
      </c>
      <c r="AY139" s="40">
        <f t="shared" si="80"/>
        <v>2.1844734916727594E-6</v>
      </c>
    </row>
    <row r="140" spans="1:51" x14ac:dyDescent="0.25">
      <c r="A140" t="s">
        <v>6322</v>
      </c>
      <c r="B140" t="s">
        <v>6322</v>
      </c>
      <c r="C140" t="s">
        <v>504</v>
      </c>
      <c r="D140" t="s">
        <v>6321</v>
      </c>
      <c r="E140">
        <v>48.984000000000002</v>
      </c>
      <c r="F140">
        <v>6.0205000000000002E-4</v>
      </c>
      <c r="G140">
        <v>3.6667999999999998</v>
      </c>
      <c r="H140">
        <v>299900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261290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W140">
        <f t="shared" si="56"/>
        <v>1.5799707043883478E-6</v>
      </c>
      <c r="X140">
        <f t="shared" si="57"/>
        <v>0</v>
      </c>
      <c r="Y140">
        <f t="shared" si="58"/>
        <v>0</v>
      </c>
      <c r="Z140">
        <f t="shared" si="59"/>
        <v>0</v>
      </c>
      <c r="AA140">
        <f t="shared" si="60"/>
        <v>0</v>
      </c>
      <c r="AB140">
        <f t="shared" si="61"/>
        <v>0</v>
      </c>
      <c r="AC140">
        <f t="shared" si="62"/>
        <v>1.4149312264217269E-6</v>
      </c>
      <c r="AD140">
        <f t="shared" si="63"/>
        <v>0</v>
      </c>
      <c r="AE140">
        <f t="shared" si="64"/>
        <v>0</v>
      </c>
      <c r="AF140">
        <f t="shared" si="65"/>
        <v>0</v>
      </c>
      <c r="AG140">
        <f t="shared" si="66"/>
        <v>0</v>
      </c>
      <c r="AH140">
        <f t="shared" si="67"/>
        <v>0</v>
      </c>
      <c r="AI140">
        <f t="shared" si="68"/>
        <v>0</v>
      </c>
      <c r="AL140" s="48">
        <f t="shared" si="69"/>
        <v>7.8998535219417391E-7</v>
      </c>
      <c r="AM140" s="48">
        <f t="shared" si="70"/>
        <v>0</v>
      </c>
      <c r="AN140" s="48">
        <f t="shared" si="71"/>
        <v>7.0746561321086344E-7</v>
      </c>
      <c r="AO140" s="48">
        <f t="shared" si="72"/>
        <v>0</v>
      </c>
      <c r="AP140" s="48">
        <f t="shared" si="73"/>
        <v>0</v>
      </c>
      <c r="AQ140" s="48">
        <f t="shared" si="74"/>
        <v>0</v>
      </c>
      <c r="AT140" s="40">
        <f t="shared" si="75"/>
        <v>7.8998535219417391E-7</v>
      </c>
      <c r="AU140" s="48">
        <f t="shared" si="76"/>
        <v>0</v>
      </c>
      <c r="AV140" s="48">
        <f t="shared" si="77"/>
        <v>7.0746561321086334E-7</v>
      </c>
      <c r="AW140" s="40">
        <f t="shared" si="78"/>
        <v>0</v>
      </c>
      <c r="AX140" s="40">
        <f t="shared" si="79"/>
        <v>0</v>
      </c>
      <c r="AY140" s="40">
        <f t="shared" si="80"/>
        <v>0</v>
      </c>
    </row>
    <row r="141" spans="1:51" x14ac:dyDescent="0.25">
      <c r="A141" t="s">
        <v>6320</v>
      </c>
      <c r="B141" t="s">
        <v>6320</v>
      </c>
      <c r="C141" t="s">
        <v>2486</v>
      </c>
      <c r="D141" t="s">
        <v>6319</v>
      </c>
      <c r="E141">
        <v>413.62</v>
      </c>
      <c r="F141">
        <v>4.2965E-3</v>
      </c>
      <c r="G141">
        <v>2.2618999999999998</v>
      </c>
      <c r="H141">
        <v>44156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32133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W141">
        <f t="shared" si="56"/>
        <v>2.3262816413128338E-7</v>
      </c>
      <c r="X141">
        <f t="shared" si="57"/>
        <v>0</v>
      </c>
      <c r="Y141">
        <f t="shared" si="58"/>
        <v>0</v>
      </c>
      <c r="Z141">
        <f t="shared" si="59"/>
        <v>0</v>
      </c>
      <c r="AA141">
        <f t="shared" si="60"/>
        <v>0</v>
      </c>
      <c r="AB141">
        <f t="shared" si="61"/>
        <v>0</v>
      </c>
      <c r="AC141">
        <f t="shared" si="62"/>
        <v>1.7400583680435283E-7</v>
      </c>
      <c r="AD141">
        <f t="shared" si="63"/>
        <v>0</v>
      </c>
      <c r="AE141">
        <f t="shared" si="64"/>
        <v>0</v>
      </c>
      <c r="AF141">
        <f t="shared" si="65"/>
        <v>0</v>
      </c>
      <c r="AG141">
        <f t="shared" si="66"/>
        <v>0</v>
      </c>
      <c r="AH141">
        <f t="shared" si="67"/>
        <v>0</v>
      </c>
      <c r="AI141">
        <f t="shared" si="68"/>
        <v>0</v>
      </c>
      <c r="AL141" s="48">
        <f t="shared" si="69"/>
        <v>1.1631408206564169E-7</v>
      </c>
      <c r="AM141" s="48">
        <f t="shared" si="70"/>
        <v>0</v>
      </c>
      <c r="AN141" s="48">
        <f t="shared" si="71"/>
        <v>8.7002918402176413E-8</v>
      </c>
      <c r="AO141" s="48">
        <f t="shared" si="72"/>
        <v>0</v>
      </c>
      <c r="AP141" s="48">
        <f t="shared" si="73"/>
        <v>0</v>
      </c>
      <c r="AQ141" s="48">
        <f t="shared" si="74"/>
        <v>0</v>
      </c>
      <c r="AT141" s="40">
        <f t="shared" si="75"/>
        <v>1.1631408206564168E-7</v>
      </c>
      <c r="AU141" s="48">
        <f t="shared" si="76"/>
        <v>0</v>
      </c>
      <c r="AV141" s="48">
        <f t="shared" si="77"/>
        <v>8.70029184021764E-8</v>
      </c>
      <c r="AW141" s="40">
        <f t="shared" si="78"/>
        <v>0</v>
      </c>
      <c r="AX141" s="40">
        <f t="shared" si="79"/>
        <v>0</v>
      </c>
      <c r="AY141" s="40">
        <f t="shared" si="80"/>
        <v>0</v>
      </c>
    </row>
    <row r="142" spans="1:51" x14ac:dyDescent="0.25">
      <c r="A142" t="s">
        <v>3857</v>
      </c>
      <c r="B142" t="s">
        <v>3857</v>
      </c>
      <c r="C142">
        <v>3</v>
      </c>
      <c r="D142" t="s">
        <v>3856</v>
      </c>
      <c r="E142">
        <v>88.372</v>
      </c>
      <c r="F142">
        <v>0</v>
      </c>
      <c r="G142">
        <v>14.731999999999999</v>
      </c>
      <c r="H142">
        <v>0</v>
      </c>
      <c r="I142">
        <v>0</v>
      </c>
      <c r="J142">
        <v>226190</v>
      </c>
      <c r="K142">
        <v>131070</v>
      </c>
      <c r="L142">
        <v>0</v>
      </c>
      <c r="M142">
        <v>0</v>
      </c>
      <c r="N142">
        <v>642360</v>
      </c>
      <c r="O142">
        <v>379010</v>
      </c>
      <c r="P142">
        <v>0</v>
      </c>
      <c r="Q142">
        <v>0</v>
      </c>
      <c r="R142">
        <v>0</v>
      </c>
      <c r="S142">
        <v>0</v>
      </c>
      <c r="T142">
        <v>56317</v>
      </c>
      <c r="W142">
        <f t="shared" si="56"/>
        <v>0</v>
      </c>
      <c r="X142">
        <f t="shared" si="57"/>
        <v>0</v>
      </c>
      <c r="Y142">
        <f t="shared" si="58"/>
        <v>8.5786811753003135E-6</v>
      </c>
      <c r="Z142">
        <f t="shared" si="59"/>
        <v>4.0580383940396072E-5</v>
      </c>
      <c r="AA142">
        <f t="shared" si="60"/>
        <v>0</v>
      </c>
      <c r="AB142">
        <f t="shared" si="61"/>
        <v>0</v>
      </c>
      <c r="AC142">
        <f t="shared" si="62"/>
        <v>3.4784921834140627E-6</v>
      </c>
      <c r="AD142">
        <f t="shared" si="63"/>
        <v>3.8892228333100704E-5</v>
      </c>
      <c r="AE142">
        <f t="shared" si="64"/>
        <v>0</v>
      </c>
      <c r="AF142">
        <f t="shared" si="65"/>
        <v>0</v>
      </c>
      <c r="AG142">
        <f t="shared" si="66"/>
        <v>0</v>
      </c>
      <c r="AH142">
        <f t="shared" si="67"/>
        <v>0</v>
      </c>
      <c r="AI142">
        <f t="shared" si="68"/>
        <v>2.7410804949693907E-6</v>
      </c>
      <c r="AL142" s="48">
        <f t="shared" si="69"/>
        <v>0</v>
      </c>
      <c r="AM142" s="48">
        <f t="shared" si="70"/>
        <v>1.6386355038565461E-5</v>
      </c>
      <c r="AN142" s="48">
        <f t="shared" si="71"/>
        <v>1.7392460917070313E-6</v>
      </c>
      <c r="AO142" s="48">
        <f t="shared" si="72"/>
        <v>1.9446114166550352E-5</v>
      </c>
      <c r="AP142" s="48">
        <f t="shared" si="73"/>
        <v>0</v>
      </c>
      <c r="AQ142" s="48">
        <f t="shared" si="74"/>
        <v>1.3705402474846954E-6</v>
      </c>
      <c r="AT142" s="40">
        <f t="shared" si="75"/>
        <v>0</v>
      </c>
      <c r="AU142" s="48">
        <f t="shared" si="76"/>
        <v>1.2347897507319809E-5</v>
      </c>
      <c r="AV142" s="48">
        <f t="shared" si="77"/>
        <v>1.7392460917070313E-6</v>
      </c>
      <c r="AW142" s="40">
        <f t="shared" si="78"/>
        <v>1.9446114166550349E-5</v>
      </c>
      <c r="AX142" s="40">
        <f t="shared" si="79"/>
        <v>0</v>
      </c>
      <c r="AY142" s="40">
        <f t="shared" si="80"/>
        <v>1.3705402474846952E-6</v>
      </c>
    </row>
    <row r="143" spans="1:51" x14ac:dyDescent="0.25">
      <c r="A143" t="s">
        <v>3855</v>
      </c>
      <c r="B143" t="s">
        <v>3855</v>
      </c>
      <c r="C143">
        <v>53</v>
      </c>
      <c r="D143" t="s">
        <v>3854</v>
      </c>
      <c r="E143">
        <v>163.46</v>
      </c>
      <c r="F143">
        <v>0</v>
      </c>
      <c r="G143">
        <v>323.31</v>
      </c>
      <c r="H143">
        <v>51892</v>
      </c>
      <c r="I143">
        <v>0</v>
      </c>
      <c r="J143">
        <v>15841000</v>
      </c>
      <c r="K143">
        <v>826550</v>
      </c>
      <c r="L143">
        <v>6121900</v>
      </c>
      <c r="M143">
        <v>41605000</v>
      </c>
      <c r="N143">
        <v>0</v>
      </c>
      <c r="O143">
        <v>6639900</v>
      </c>
      <c r="P143">
        <v>1810200</v>
      </c>
      <c r="Q143">
        <v>16919000</v>
      </c>
      <c r="R143">
        <v>7078200</v>
      </c>
      <c r="S143">
        <v>3367300</v>
      </c>
      <c r="T143">
        <v>2259200</v>
      </c>
      <c r="W143">
        <f t="shared" si="56"/>
        <v>2.7338392728282809E-7</v>
      </c>
      <c r="X143">
        <f t="shared" si="57"/>
        <v>0</v>
      </c>
      <c r="Y143">
        <f t="shared" si="58"/>
        <v>6.0079971925342522E-4</v>
      </c>
      <c r="Z143">
        <f t="shared" si="59"/>
        <v>2.5590689208769644E-4</v>
      </c>
      <c r="AA143">
        <f t="shared" si="60"/>
        <v>4.9064640844435057E-4</v>
      </c>
      <c r="AB143">
        <f t="shared" si="61"/>
        <v>1.8556018582352243E-4</v>
      </c>
      <c r="AC143">
        <f t="shared" si="62"/>
        <v>0</v>
      </c>
      <c r="AD143">
        <f t="shared" si="63"/>
        <v>6.8135539143810288E-4</v>
      </c>
      <c r="AE143">
        <f t="shared" si="64"/>
        <v>5.146778246729487E-4</v>
      </c>
      <c r="AF143">
        <f t="shared" si="65"/>
        <v>2.5516552975119865E-4</v>
      </c>
      <c r="AG143">
        <f t="shared" si="66"/>
        <v>1.6207896885202659E-4</v>
      </c>
      <c r="AH143">
        <f t="shared" si="67"/>
        <v>1.1242209366513349E-4</v>
      </c>
      <c r="AI143">
        <f t="shared" si="68"/>
        <v>1.0996056349299231E-4</v>
      </c>
      <c r="AL143" s="48">
        <f t="shared" si="69"/>
        <v>1.3669196364141405E-7</v>
      </c>
      <c r="AM143" s="48">
        <f t="shared" si="70"/>
        <v>4.4911767326182407E-4</v>
      </c>
      <c r="AN143" s="48">
        <f t="shared" si="71"/>
        <v>9.2780092911761214E-5</v>
      </c>
      <c r="AO143" s="48">
        <f t="shared" si="72"/>
        <v>5.9801660805552579E-4</v>
      </c>
      <c r="AP143" s="48">
        <f t="shared" si="73"/>
        <v>2.0862224930161261E-4</v>
      </c>
      <c r="AQ143" s="48">
        <f t="shared" si="74"/>
        <v>1.111913285790629E-4</v>
      </c>
      <c r="AT143" s="40">
        <f t="shared" si="75"/>
        <v>1.3669196364141405E-7</v>
      </c>
      <c r="AU143" s="48">
        <f t="shared" si="76"/>
        <v>1.0170421564843094E-4</v>
      </c>
      <c r="AV143" s="48">
        <f t="shared" si="77"/>
        <v>9.2780092911761214E-5</v>
      </c>
      <c r="AW143" s="40">
        <f t="shared" si="78"/>
        <v>8.333878338257709E-5</v>
      </c>
      <c r="AX143" s="40">
        <f t="shared" si="79"/>
        <v>4.6543280449586024E-5</v>
      </c>
      <c r="AY143" s="40">
        <f t="shared" si="80"/>
        <v>1.2307650860705882E-6</v>
      </c>
    </row>
    <row r="144" spans="1:51" x14ac:dyDescent="0.25">
      <c r="A144" t="s">
        <v>6318</v>
      </c>
      <c r="B144" t="s">
        <v>6318</v>
      </c>
      <c r="C144">
        <v>3</v>
      </c>
      <c r="D144" t="s">
        <v>6317</v>
      </c>
      <c r="E144">
        <v>104.66</v>
      </c>
      <c r="F144">
        <v>0</v>
      </c>
      <c r="G144">
        <v>21.231000000000002</v>
      </c>
      <c r="H144">
        <v>723400</v>
      </c>
      <c r="I144">
        <v>0</v>
      </c>
      <c r="J144">
        <v>0</v>
      </c>
      <c r="K144">
        <v>0</v>
      </c>
      <c r="L144">
        <v>0</v>
      </c>
      <c r="M144">
        <v>275810</v>
      </c>
      <c r="N144">
        <v>1287300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W144">
        <f t="shared" si="56"/>
        <v>3.8111063939797626E-6</v>
      </c>
      <c r="X144">
        <f t="shared" si="57"/>
        <v>0</v>
      </c>
      <c r="Y144">
        <f t="shared" si="58"/>
        <v>0</v>
      </c>
      <c r="Z144">
        <f t="shared" si="59"/>
        <v>0</v>
      </c>
      <c r="AA144">
        <f t="shared" si="60"/>
        <v>0</v>
      </c>
      <c r="AB144">
        <f t="shared" si="61"/>
        <v>1.2301251015980224E-6</v>
      </c>
      <c r="AC144">
        <f t="shared" si="62"/>
        <v>6.9709555198158714E-6</v>
      </c>
      <c r="AD144">
        <f t="shared" si="63"/>
        <v>0</v>
      </c>
      <c r="AE144">
        <f t="shared" si="64"/>
        <v>0</v>
      </c>
      <c r="AF144">
        <f t="shared" si="65"/>
        <v>0</v>
      </c>
      <c r="AG144">
        <f t="shared" si="66"/>
        <v>0</v>
      </c>
      <c r="AH144">
        <f t="shared" si="67"/>
        <v>0</v>
      </c>
      <c r="AI144">
        <f t="shared" si="68"/>
        <v>0</v>
      </c>
      <c r="AL144" s="48">
        <f t="shared" si="69"/>
        <v>1.9055531969898813E-6</v>
      </c>
      <c r="AM144" s="48">
        <f t="shared" si="70"/>
        <v>0</v>
      </c>
      <c r="AN144" s="48">
        <f t="shared" si="71"/>
        <v>4.1005403107069471E-6</v>
      </c>
      <c r="AO144" s="48">
        <f t="shared" si="72"/>
        <v>0</v>
      </c>
      <c r="AP144" s="48">
        <f t="shared" si="73"/>
        <v>0</v>
      </c>
      <c r="AQ144" s="48">
        <f t="shared" si="74"/>
        <v>0</v>
      </c>
      <c r="AT144" s="40">
        <f t="shared" si="75"/>
        <v>1.9055531969898811E-6</v>
      </c>
      <c r="AU144" s="48">
        <f t="shared" si="76"/>
        <v>0</v>
      </c>
      <c r="AV144" s="48">
        <f t="shared" si="77"/>
        <v>2.8704152091089243E-6</v>
      </c>
      <c r="AW144" s="40">
        <f t="shared" si="78"/>
        <v>0</v>
      </c>
      <c r="AX144" s="40">
        <f t="shared" si="79"/>
        <v>0</v>
      </c>
      <c r="AY144" s="40">
        <f t="shared" si="80"/>
        <v>0</v>
      </c>
    </row>
    <row r="145" spans="1:51" x14ac:dyDescent="0.25">
      <c r="A145" t="s">
        <v>6316</v>
      </c>
      <c r="B145" t="s">
        <v>6316</v>
      </c>
      <c r="C145">
        <v>3</v>
      </c>
      <c r="D145" t="s">
        <v>6315</v>
      </c>
      <c r="E145">
        <v>54.796999999999997</v>
      </c>
      <c r="F145">
        <v>0</v>
      </c>
      <c r="G145">
        <v>34.518000000000001</v>
      </c>
      <c r="H145">
        <v>1063800</v>
      </c>
      <c r="I145">
        <v>0</v>
      </c>
      <c r="J145">
        <v>0</v>
      </c>
      <c r="K145">
        <v>0</v>
      </c>
      <c r="L145">
        <v>0</v>
      </c>
      <c r="M145">
        <v>2112200</v>
      </c>
      <c r="N145">
        <v>319240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W145">
        <f t="shared" si="56"/>
        <v>5.6044442658496977E-6</v>
      </c>
      <c r="X145">
        <f t="shared" si="57"/>
        <v>0</v>
      </c>
      <c r="Y145">
        <f t="shared" si="58"/>
        <v>0</v>
      </c>
      <c r="Z145">
        <f t="shared" si="59"/>
        <v>0</v>
      </c>
      <c r="AA145">
        <f t="shared" si="60"/>
        <v>0</v>
      </c>
      <c r="AB145">
        <f t="shared" si="61"/>
        <v>9.4205077393689236E-6</v>
      </c>
      <c r="AC145">
        <f t="shared" si="62"/>
        <v>1.728740651088339E-6</v>
      </c>
      <c r="AD145">
        <f t="shared" si="63"/>
        <v>0</v>
      </c>
      <c r="AE145">
        <f t="shared" si="64"/>
        <v>0</v>
      </c>
      <c r="AF145">
        <f t="shared" si="65"/>
        <v>0</v>
      </c>
      <c r="AG145">
        <f t="shared" si="66"/>
        <v>0</v>
      </c>
      <c r="AH145">
        <f t="shared" si="67"/>
        <v>0</v>
      </c>
      <c r="AI145">
        <f t="shared" si="68"/>
        <v>0</v>
      </c>
      <c r="AL145" s="48">
        <f t="shared" si="69"/>
        <v>2.8022221329248489E-6</v>
      </c>
      <c r="AM145" s="48">
        <f t="shared" si="70"/>
        <v>0</v>
      </c>
      <c r="AN145" s="48">
        <f t="shared" si="71"/>
        <v>5.5746241952286309E-6</v>
      </c>
      <c r="AO145" s="48">
        <f t="shared" si="72"/>
        <v>0</v>
      </c>
      <c r="AP145" s="48">
        <f t="shared" si="73"/>
        <v>0</v>
      </c>
      <c r="AQ145" s="48">
        <f t="shared" si="74"/>
        <v>0</v>
      </c>
      <c r="AT145" s="40">
        <f t="shared" si="75"/>
        <v>2.8022221329248489E-6</v>
      </c>
      <c r="AU145" s="48">
        <f t="shared" si="76"/>
        <v>0</v>
      </c>
      <c r="AV145" s="48">
        <f t="shared" si="77"/>
        <v>3.8458835441402919E-6</v>
      </c>
      <c r="AW145" s="40">
        <f t="shared" si="78"/>
        <v>0</v>
      </c>
      <c r="AX145" s="40">
        <f t="shared" si="79"/>
        <v>0</v>
      </c>
      <c r="AY145" s="40">
        <f t="shared" si="80"/>
        <v>0</v>
      </c>
    </row>
    <row r="146" spans="1:51" x14ac:dyDescent="0.25">
      <c r="A146" t="s">
        <v>6314</v>
      </c>
      <c r="B146" t="s">
        <v>6314</v>
      </c>
      <c r="C146" t="s">
        <v>686</v>
      </c>
      <c r="D146" t="s">
        <v>6313</v>
      </c>
      <c r="E146">
        <v>113.76</v>
      </c>
      <c r="F146">
        <v>6.3491999999999997E-4</v>
      </c>
      <c r="G146">
        <v>4.5320999999999998</v>
      </c>
      <c r="H146">
        <v>0</v>
      </c>
      <c r="I146">
        <v>0</v>
      </c>
      <c r="J146">
        <v>200980</v>
      </c>
      <c r="K146">
        <v>0</v>
      </c>
      <c r="L146">
        <v>58681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W146">
        <f t="shared" si="56"/>
        <v>0</v>
      </c>
      <c r="X146">
        <f t="shared" si="57"/>
        <v>0</v>
      </c>
      <c r="Y146">
        <f t="shared" si="58"/>
        <v>7.6225445095355974E-6</v>
      </c>
      <c r="Z146">
        <f t="shared" si="59"/>
        <v>0</v>
      </c>
      <c r="AA146">
        <f t="shared" si="60"/>
        <v>4.703053283118466E-6</v>
      </c>
      <c r="AB146">
        <f t="shared" si="61"/>
        <v>0</v>
      </c>
      <c r="AC146">
        <f t="shared" si="62"/>
        <v>0</v>
      </c>
      <c r="AD146">
        <f t="shared" si="63"/>
        <v>0</v>
      </c>
      <c r="AE146">
        <f t="shared" si="64"/>
        <v>0</v>
      </c>
      <c r="AF146">
        <f t="shared" si="65"/>
        <v>0</v>
      </c>
      <c r="AG146">
        <f t="shared" si="66"/>
        <v>0</v>
      </c>
      <c r="AH146">
        <f t="shared" si="67"/>
        <v>0</v>
      </c>
      <c r="AI146">
        <f t="shared" si="68"/>
        <v>0</v>
      </c>
      <c r="AL146" s="48">
        <f t="shared" si="69"/>
        <v>0</v>
      </c>
      <c r="AM146" s="48">
        <f t="shared" si="70"/>
        <v>4.1085325975513542E-6</v>
      </c>
      <c r="AN146" s="48">
        <f t="shared" si="71"/>
        <v>0</v>
      </c>
      <c r="AO146" s="48">
        <f t="shared" si="72"/>
        <v>0</v>
      </c>
      <c r="AP146" s="48">
        <f t="shared" si="73"/>
        <v>0</v>
      </c>
      <c r="AQ146" s="48">
        <f t="shared" si="74"/>
        <v>0</v>
      </c>
      <c r="AT146" s="40">
        <f t="shared" si="75"/>
        <v>0</v>
      </c>
      <c r="AU146" s="48">
        <f t="shared" si="76"/>
        <v>2.2204269359846253E-6</v>
      </c>
      <c r="AV146" s="48">
        <f t="shared" si="77"/>
        <v>0</v>
      </c>
      <c r="AW146" s="40">
        <f t="shared" si="78"/>
        <v>0</v>
      </c>
      <c r="AX146" s="40">
        <f t="shared" si="79"/>
        <v>0</v>
      </c>
      <c r="AY146" s="40">
        <f t="shared" si="80"/>
        <v>0</v>
      </c>
    </row>
    <row r="147" spans="1:51" x14ac:dyDescent="0.25">
      <c r="A147" t="s">
        <v>6312</v>
      </c>
      <c r="B147" t="s">
        <v>6312</v>
      </c>
      <c r="C147" t="s">
        <v>5619</v>
      </c>
      <c r="D147" t="s">
        <v>6311</v>
      </c>
      <c r="E147">
        <v>19.916</v>
      </c>
      <c r="F147">
        <v>5.8962000000000001E-4</v>
      </c>
      <c r="G147">
        <v>3.4355000000000002</v>
      </c>
      <c r="H147">
        <v>540080</v>
      </c>
      <c r="I147">
        <v>0</v>
      </c>
      <c r="J147">
        <v>0</v>
      </c>
      <c r="K147">
        <v>0</v>
      </c>
      <c r="L147">
        <v>0</v>
      </c>
      <c r="M147">
        <v>859940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W147">
        <f t="shared" si="56"/>
        <v>2.8453170324310064E-6</v>
      </c>
      <c r="X147">
        <f t="shared" si="57"/>
        <v>0</v>
      </c>
      <c r="Y147">
        <f t="shared" si="58"/>
        <v>0</v>
      </c>
      <c r="Z147">
        <f t="shared" si="59"/>
        <v>0</v>
      </c>
      <c r="AA147">
        <f t="shared" si="60"/>
        <v>0</v>
      </c>
      <c r="AB147">
        <f t="shared" si="61"/>
        <v>3.8353713783699043E-6</v>
      </c>
      <c r="AC147">
        <f t="shared" si="62"/>
        <v>0</v>
      </c>
      <c r="AD147">
        <f t="shared" si="63"/>
        <v>0</v>
      </c>
      <c r="AE147">
        <f t="shared" si="64"/>
        <v>0</v>
      </c>
      <c r="AF147">
        <f t="shared" si="65"/>
        <v>0</v>
      </c>
      <c r="AG147">
        <f t="shared" si="66"/>
        <v>0</v>
      </c>
      <c r="AH147">
        <f t="shared" si="67"/>
        <v>0</v>
      </c>
      <c r="AI147">
        <f t="shared" si="68"/>
        <v>0</v>
      </c>
      <c r="AL147" s="48">
        <f t="shared" si="69"/>
        <v>1.4226585162155032E-6</v>
      </c>
      <c r="AM147" s="48">
        <f t="shared" si="70"/>
        <v>0</v>
      </c>
      <c r="AN147" s="48">
        <f t="shared" si="71"/>
        <v>1.9176856891849521E-6</v>
      </c>
      <c r="AO147" s="48">
        <f t="shared" si="72"/>
        <v>0</v>
      </c>
      <c r="AP147" s="48">
        <f t="shared" si="73"/>
        <v>0</v>
      </c>
      <c r="AQ147" s="48">
        <f t="shared" si="74"/>
        <v>0</v>
      </c>
      <c r="AT147" s="40">
        <f t="shared" si="75"/>
        <v>1.4226585162155032E-6</v>
      </c>
      <c r="AU147" s="48">
        <f t="shared" si="76"/>
        <v>0</v>
      </c>
      <c r="AV147" s="48">
        <f t="shared" si="77"/>
        <v>1.9176856891849517E-6</v>
      </c>
      <c r="AW147" s="40">
        <f t="shared" si="78"/>
        <v>0</v>
      </c>
      <c r="AX147" s="40">
        <f t="shared" si="79"/>
        <v>0</v>
      </c>
      <c r="AY147" s="40">
        <f t="shared" si="80"/>
        <v>0</v>
      </c>
    </row>
    <row r="148" spans="1:51" x14ac:dyDescent="0.25">
      <c r="A148" t="s">
        <v>3851</v>
      </c>
      <c r="B148" t="s">
        <v>3851</v>
      </c>
      <c r="C148">
        <v>17</v>
      </c>
      <c r="D148" t="s">
        <v>3850</v>
      </c>
      <c r="E148">
        <v>28.716000000000001</v>
      </c>
      <c r="F148">
        <v>0</v>
      </c>
      <c r="G148">
        <v>44.68</v>
      </c>
      <c r="H148">
        <v>691900</v>
      </c>
      <c r="I148">
        <v>0</v>
      </c>
      <c r="J148">
        <v>0</v>
      </c>
      <c r="K148">
        <v>0</v>
      </c>
      <c r="L148">
        <v>475400</v>
      </c>
      <c r="M148">
        <v>0</v>
      </c>
      <c r="N148">
        <v>476210</v>
      </c>
      <c r="O148">
        <v>0</v>
      </c>
      <c r="P148">
        <v>0</v>
      </c>
      <c r="Q148">
        <v>3614300</v>
      </c>
      <c r="R148">
        <v>1356600</v>
      </c>
      <c r="S148">
        <v>0</v>
      </c>
      <c r="T148">
        <v>0</v>
      </c>
      <c r="W148">
        <f t="shared" si="56"/>
        <v>3.6451541526051944E-6</v>
      </c>
      <c r="X148">
        <f t="shared" si="57"/>
        <v>0</v>
      </c>
      <c r="Y148">
        <f t="shared" si="58"/>
        <v>0</v>
      </c>
      <c r="Z148">
        <f t="shared" si="59"/>
        <v>0</v>
      </c>
      <c r="AA148">
        <f t="shared" si="60"/>
        <v>3.8101455851033868E-5</v>
      </c>
      <c r="AB148">
        <f t="shared" si="61"/>
        <v>0</v>
      </c>
      <c r="AC148">
        <f t="shared" si="62"/>
        <v>2.5787607613543978E-6</v>
      </c>
      <c r="AD148">
        <f t="shared" si="63"/>
        <v>0</v>
      </c>
      <c r="AE148">
        <f t="shared" si="64"/>
        <v>0</v>
      </c>
      <c r="AF148">
        <f t="shared" si="65"/>
        <v>5.4509413923976437E-5</v>
      </c>
      <c r="AG148">
        <f t="shared" si="66"/>
        <v>3.106387628841503E-5</v>
      </c>
      <c r="AH148">
        <f t="shared" si="67"/>
        <v>0</v>
      </c>
      <c r="AI148">
        <f t="shared" si="68"/>
        <v>0</v>
      </c>
      <c r="AL148" s="48">
        <f t="shared" si="69"/>
        <v>1.8225770763025972E-6</v>
      </c>
      <c r="AM148" s="48">
        <f t="shared" si="70"/>
        <v>1.2700485283677957E-5</v>
      </c>
      <c r="AN148" s="48">
        <f t="shared" si="71"/>
        <v>1.2893803806771989E-6</v>
      </c>
      <c r="AO148" s="48">
        <f t="shared" si="72"/>
        <v>0</v>
      </c>
      <c r="AP148" s="48">
        <f t="shared" si="73"/>
        <v>4.2786645106195737E-5</v>
      </c>
      <c r="AQ148" s="48">
        <f t="shared" si="74"/>
        <v>0</v>
      </c>
      <c r="AT148" s="40">
        <f t="shared" si="75"/>
        <v>1.822577076302597E-6</v>
      </c>
      <c r="AU148" s="48">
        <f t="shared" si="76"/>
        <v>1.2700485283677955E-5</v>
      </c>
      <c r="AV148" s="48">
        <f t="shared" si="77"/>
        <v>1.2893803806771989E-6</v>
      </c>
      <c r="AW148" s="40">
        <f t="shared" si="78"/>
        <v>0</v>
      </c>
      <c r="AX148" s="40">
        <f t="shared" si="79"/>
        <v>1.1722768817780703E-5</v>
      </c>
      <c r="AY148" s="40">
        <f t="shared" si="80"/>
        <v>0</v>
      </c>
    </row>
    <row r="149" spans="1:51" x14ac:dyDescent="0.25">
      <c r="A149" t="s">
        <v>3849</v>
      </c>
      <c r="B149" t="s">
        <v>3849</v>
      </c>
      <c r="C149" t="s">
        <v>504</v>
      </c>
      <c r="D149" t="s">
        <v>3848</v>
      </c>
      <c r="E149">
        <v>18.617999999999999</v>
      </c>
      <c r="F149">
        <v>3.2948999999999999E-3</v>
      </c>
      <c r="G149">
        <v>2.4845999999999999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2343600</v>
      </c>
      <c r="N149">
        <v>1831300</v>
      </c>
      <c r="O149">
        <v>0</v>
      </c>
      <c r="P149">
        <v>0</v>
      </c>
      <c r="Q149">
        <v>1327400</v>
      </c>
      <c r="R149">
        <v>0</v>
      </c>
      <c r="S149">
        <v>0</v>
      </c>
      <c r="T149">
        <v>1101700</v>
      </c>
      <c r="W149">
        <f t="shared" si="56"/>
        <v>0</v>
      </c>
      <c r="X149">
        <f t="shared" si="57"/>
        <v>0</v>
      </c>
      <c r="Y149">
        <f t="shared" si="58"/>
        <v>0</v>
      </c>
      <c r="Z149">
        <f t="shared" si="59"/>
        <v>0</v>
      </c>
      <c r="AA149">
        <f t="shared" si="60"/>
        <v>0</v>
      </c>
      <c r="AB149">
        <f t="shared" si="61"/>
        <v>1.0452562228001613E-5</v>
      </c>
      <c r="AC149">
        <f t="shared" si="62"/>
        <v>9.9168110335110744E-6</v>
      </c>
      <c r="AD149">
        <f t="shared" si="63"/>
        <v>0</v>
      </c>
      <c r="AE149">
        <f t="shared" si="64"/>
        <v>0</v>
      </c>
      <c r="AF149">
        <f t="shared" si="65"/>
        <v>2.0019311081727119E-5</v>
      </c>
      <c r="AG149">
        <f t="shared" si="66"/>
        <v>0</v>
      </c>
      <c r="AH149">
        <f t="shared" si="67"/>
        <v>0</v>
      </c>
      <c r="AI149">
        <f t="shared" si="68"/>
        <v>5.3622323300384927E-5</v>
      </c>
      <c r="AL149" s="48">
        <f t="shared" si="69"/>
        <v>0</v>
      </c>
      <c r="AM149" s="48">
        <f t="shared" si="70"/>
        <v>0</v>
      </c>
      <c r="AN149" s="48">
        <f t="shared" si="71"/>
        <v>1.0184686630756345E-5</v>
      </c>
      <c r="AO149" s="48">
        <f t="shared" si="72"/>
        <v>0</v>
      </c>
      <c r="AP149" s="48">
        <f t="shared" si="73"/>
        <v>1.000965554086356E-5</v>
      </c>
      <c r="AQ149" s="48">
        <f t="shared" si="74"/>
        <v>2.6811161650192463E-5</v>
      </c>
      <c r="AT149" s="40">
        <f t="shared" si="75"/>
        <v>0</v>
      </c>
      <c r="AU149" s="48">
        <f t="shared" si="76"/>
        <v>0</v>
      </c>
      <c r="AV149" s="48">
        <f t="shared" si="77"/>
        <v>2.678755972452693E-7</v>
      </c>
      <c r="AW149" s="40">
        <f t="shared" si="78"/>
        <v>0</v>
      </c>
      <c r="AX149" s="40">
        <f t="shared" si="79"/>
        <v>1.000965554086356E-5</v>
      </c>
      <c r="AY149" s="40">
        <f t="shared" si="80"/>
        <v>2.681116165019246E-5</v>
      </c>
    </row>
    <row r="150" spans="1:51" x14ac:dyDescent="0.25">
      <c r="A150" t="s">
        <v>3847</v>
      </c>
      <c r="B150" t="s">
        <v>3847</v>
      </c>
      <c r="C150">
        <v>22</v>
      </c>
      <c r="D150" t="s">
        <v>3846</v>
      </c>
      <c r="E150">
        <v>50.652999999999999</v>
      </c>
      <c r="F150">
        <v>0</v>
      </c>
      <c r="G150">
        <v>323.31</v>
      </c>
      <c r="H150">
        <v>457120000</v>
      </c>
      <c r="I150">
        <v>0</v>
      </c>
      <c r="J150">
        <v>1936800</v>
      </c>
      <c r="K150">
        <v>0</v>
      </c>
      <c r="L150">
        <v>1887900</v>
      </c>
      <c r="M150">
        <v>429130000</v>
      </c>
      <c r="N150">
        <v>476910000</v>
      </c>
      <c r="O150">
        <v>254280</v>
      </c>
      <c r="P150">
        <v>522210</v>
      </c>
      <c r="Q150">
        <v>0</v>
      </c>
      <c r="R150">
        <v>0</v>
      </c>
      <c r="S150">
        <v>0</v>
      </c>
      <c r="T150">
        <v>0</v>
      </c>
      <c r="W150">
        <f t="shared" si="56"/>
        <v>2.4082567802267475E-3</v>
      </c>
      <c r="X150">
        <f t="shared" si="57"/>
        <v>0</v>
      </c>
      <c r="Y150">
        <f t="shared" si="58"/>
        <v>7.3456782794648949E-5</v>
      </c>
      <c r="Z150">
        <f t="shared" si="59"/>
        <v>0</v>
      </c>
      <c r="AA150">
        <f t="shared" si="60"/>
        <v>1.513078218366993E-4</v>
      </c>
      <c r="AB150">
        <f t="shared" si="61"/>
        <v>1.9139392511103995E-3</v>
      </c>
      <c r="AC150">
        <f t="shared" si="62"/>
        <v>2.5825513842580496E-3</v>
      </c>
      <c r="AD150">
        <f t="shared" si="63"/>
        <v>2.609302081881968E-5</v>
      </c>
      <c r="AE150">
        <f t="shared" si="64"/>
        <v>1.4847525512234034E-4</v>
      </c>
      <c r="AF150">
        <f t="shared" si="65"/>
        <v>0</v>
      </c>
      <c r="AG150">
        <f t="shared" si="66"/>
        <v>0</v>
      </c>
      <c r="AH150">
        <f t="shared" si="67"/>
        <v>0</v>
      </c>
      <c r="AI150">
        <f t="shared" si="68"/>
        <v>0</v>
      </c>
      <c r="AL150" s="48">
        <f t="shared" si="69"/>
        <v>1.2041283901133737E-3</v>
      </c>
      <c r="AM150" s="48">
        <f t="shared" si="70"/>
        <v>7.4921534877116092E-5</v>
      </c>
      <c r="AN150" s="48">
        <f t="shared" si="71"/>
        <v>2.2482453176842247E-3</v>
      </c>
      <c r="AO150" s="48">
        <f t="shared" si="72"/>
        <v>8.7284137970580015E-5</v>
      </c>
      <c r="AP150" s="48">
        <f t="shared" si="73"/>
        <v>0</v>
      </c>
      <c r="AQ150" s="48">
        <f t="shared" si="74"/>
        <v>0</v>
      </c>
      <c r="AT150" s="40">
        <f t="shared" si="75"/>
        <v>1.2041283901133735E-3</v>
      </c>
      <c r="AU150" s="48">
        <f t="shared" si="76"/>
        <v>4.3684945390217686E-5</v>
      </c>
      <c r="AV150" s="48">
        <f t="shared" si="77"/>
        <v>3.3430606657382505E-4</v>
      </c>
      <c r="AW150" s="40">
        <f t="shared" si="78"/>
        <v>6.1191117151760329E-5</v>
      </c>
      <c r="AX150" s="40">
        <f t="shared" si="79"/>
        <v>0</v>
      </c>
      <c r="AY150" s="40">
        <f t="shared" si="80"/>
        <v>0</v>
      </c>
    </row>
    <row r="151" spans="1:51" x14ac:dyDescent="0.25">
      <c r="A151" t="s">
        <v>3845</v>
      </c>
      <c r="B151" t="s">
        <v>3845</v>
      </c>
      <c r="C151" t="s">
        <v>3244</v>
      </c>
      <c r="D151" t="s">
        <v>3844</v>
      </c>
      <c r="E151">
        <v>20.233000000000001</v>
      </c>
      <c r="F151">
        <v>6.3531999999999998E-4</v>
      </c>
      <c r="G151">
        <v>4.5392000000000001</v>
      </c>
      <c r="H151">
        <v>0</v>
      </c>
      <c r="I151">
        <v>0</v>
      </c>
      <c r="J151">
        <v>896850</v>
      </c>
      <c r="K151">
        <v>0</v>
      </c>
      <c r="L151">
        <v>508910</v>
      </c>
      <c r="M151">
        <v>0</v>
      </c>
      <c r="N151">
        <v>0</v>
      </c>
      <c r="O151">
        <v>0</v>
      </c>
      <c r="P151">
        <v>0</v>
      </c>
      <c r="Q151">
        <v>427460</v>
      </c>
      <c r="R151">
        <v>0</v>
      </c>
      <c r="S151">
        <v>0</v>
      </c>
      <c r="T151">
        <v>0</v>
      </c>
      <c r="W151">
        <f t="shared" si="56"/>
        <v>0</v>
      </c>
      <c r="X151">
        <f t="shared" si="57"/>
        <v>0</v>
      </c>
      <c r="Y151">
        <f t="shared" si="58"/>
        <v>3.4014723073823273E-5</v>
      </c>
      <c r="Z151">
        <f t="shared" si="59"/>
        <v>0</v>
      </c>
      <c r="AA151">
        <f t="shared" si="60"/>
        <v>4.0787151655762825E-5</v>
      </c>
      <c r="AB151">
        <f t="shared" si="61"/>
        <v>0</v>
      </c>
      <c r="AC151">
        <f t="shared" si="62"/>
        <v>0</v>
      </c>
      <c r="AD151">
        <f t="shared" si="63"/>
        <v>0</v>
      </c>
      <c r="AE151">
        <f t="shared" si="64"/>
        <v>0</v>
      </c>
      <c r="AF151">
        <f t="shared" si="65"/>
        <v>6.4467792037027831E-6</v>
      </c>
      <c r="AG151">
        <f t="shared" si="66"/>
        <v>0</v>
      </c>
      <c r="AH151">
        <f t="shared" si="67"/>
        <v>0</v>
      </c>
      <c r="AI151">
        <f t="shared" si="68"/>
        <v>0</v>
      </c>
      <c r="AL151" s="48">
        <f t="shared" si="69"/>
        <v>0</v>
      </c>
      <c r="AM151" s="48">
        <f t="shared" si="70"/>
        <v>2.4933958243195364E-5</v>
      </c>
      <c r="AN151" s="48">
        <f t="shared" si="71"/>
        <v>0</v>
      </c>
      <c r="AO151" s="48">
        <f t="shared" si="72"/>
        <v>0</v>
      </c>
      <c r="AP151" s="48">
        <f t="shared" si="73"/>
        <v>3.2233896018513916E-6</v>
      </c>
      <c r="AQ151" s="48">
        <f t="shared" si="74"/>
        <v>0</v>
      </c>
      <c r="AT151" s="40">
        <f t="shared" si="75"/>
        <v>0</v>
      </c>
      <c r="AU151" s="48">
        <f t="shared" si="76"/>
        <v>1.2619339027585472E-5</v>
      </c>
      <c r="AV151" s="48">
        <f t="shared" si="77"/>
        <v>0</v>
      </c>
      <c r="AW151" s="40">
        <f t="shared" si="78"/>
        <v>0</v>
      </c>
      <c r="AX151" s="40">
        <f t="shared" si="79"/>
        <v>3.2233896018513916E-6</v>
      </c>
      <c r="AY151" s="40">
        <f t="shared" si="80"/>
        <v>0</v>
      </c>
    </row>
    <row r="152" spans="1:51" x14ac:dyDescent="0.25">
      <c r="A152" t="s">
        <v>6310</v>
      </c>
      <c r="B152" t="s">
        <v>6310</v>
      </c>
      <c r="C152">
        <v>1</v>
      </c>
      <c r="D152" t="s">
        <v>6309</v>
      </c>
      <c r="E152">
        <v>23.64</v>
      </c>
      <c r="F152">
        <v>0</v>
      </c>
      <c r="G152">
        <v>14.904999999999999</v>
      </c>
      <c r="H152">
        <v>8638200</v>
      </c>
      <c r="I152">
        <v>0</v>
      </c>
      <c r="J152">
        <v>0</v>
      </c>
      <c r="K152">
        <v>0</v>
      </c>
      <c r="L152">
        <v>0</v>
      </c>
      <c r="M152">
        <v>13030000</v>
      </c>
      <c r="N152">
        <v>16577000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W152">
        <f t="shared" si="56"/>
        <v>4.5508846077517256E-5</v>
      </c>
      <c r="X152">
        <f t="shared" si="57"/>
        <v>0</v>
      </c>
      <c r="Y152">
        <f t="shared" si="58"/>
        <v>0</v>
      </c>
      <c r="Z152">
        <f t="shared" si="59"/>
        <v>0</v>
      </c>
      <c r="AA152">
        <f t="shared" si="60"/>
        <v>0</v>
      </c>
      <c r="AB152">
        <f t="shared" si="61"/>
        <v>5.8114390608833005E-5</v>
      </c>
      <c r="AC152">
        <f t="shared" si="62"/>
        <v>8.976736553405399E-5</v>
      </c>
      <c r="AD152">
        <f t="shared" si="63"/>
        <v>0</v>
      </c>
      <c r="AE152">
        <f t="shared" si="64"/>
        <v>0</v>
      </c>
      <c r="AF152">
        <f t="shared" si="65"/>
        <v>0</v>
      </c>
      <c r="AG152">
        <f t="shared" si="66"/>
        <v>0</v>
      </c>
      <c r="AH152">
        <f t="shared" si="67"/>
        <v>0</v>
      </c>
      <c r="AI152">
        <f t="shared" si="68"/>
        <v>0</v>
      </c>
      <c r="AL152" s="48">
        <f t="shared" si="69"/>
        <v>2.2754423038758628E-5</v>
      </c>
      <c r="AM152" s="48">
        <f t="shared" si="70"/>
        <v>0</v>
      </c>
      <c r="AN152" s="48">
        <f t="shared" si="71"/>
        <v>7.3940878071443504E-5</v>
      </c>
      <c r="AO152" s="48">
        <f t="shared" si="72"/>
        <v>0</v>
      </c>
      <c r="AP152" s="48">
        <f t="shared" si="73"/>
        <v>0</v>
      </c>
      <c r="AQ152" s="48">
        <f t="shared" si="74"/>
        <v>0</v>
      </c>
      <c r="AT152" s="40">
        <f t="shared" si="75"/>
        <v>2.2754423038758628E-5</v>
      </c>
      <c r="AU152" s="48">
        <f t="shared" si="76"/>
        <v>0</v>
      </c>
      <c r="AV152" s="48">
        <f t="shared" si="77"/>
        <v>1.5826487462610493E-5</v>
      </c>
      <c r="AW152" s="40">
        <f t="shared" si="78"/>
        <v>0</v>
      </c>
      <c r="AX152" s="40">
        <f t="shared" si="79"/>
        <v>0</v>
      </c>
      <c r="AY152" s="40">
        <f t="shared" si="80"/>
        <v>0</v>
      </c>
    </row>
    <row r="153" spans="1:51" x14ac:dyDescent="0.25">
      <c r="A153" t="s">
        <v>6308</v>
      </c>
      <c r="B153" t="s">
        <v>6308</v>
      </c>
      <c r="C153" t="s">
        <v>3903</v>
      </c>
      <c r="D153" t="s">
        <v>6307</v>
      </c>
      <c r="E153">
        <v>35.923000000000002</v>
      </c>
      <c r="F153">
        <v>0</v>
      </c>
      <c r="G153">
        <v>65.921000000000006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1107000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W153">
        <f t="shared" si="56"/>
        <v>0</v>
      </c>
      <c r="X153">
        <f t="shared" si="57"/>
        <v>0</v>
      </c>
      <c r="Y153">
        <f t="shared" si="58"/>
        <v>0</v>
      </c>
      <c r="Z153">
        <f t="shared" si="59"/>
        <v>0</v>
      </c>
      <c r="AA153">
        <f t="shared" si="60"/>
        <v>0</v>
      </c>
      <c r="AB153">
        <f t="shared" si="61"/>
        <v>0</v>
      </c>
      <c r="AC153">
        <f t="shared" si="62"/>
        <v>5.9945993633466708E-6</v>
      </c>
      <c r="AD153">
        <f t="shared" si="63"/>
        <v>0</v>
      </c>
      <c r="AE153">
        <f t="shared" si="64"/>
        <v>0</v>
      </c>
      <c r="AF153">
        <f t="shared" si="65"/>
        <v>0</v>
      </c>
      <c r="AG153">
        <f t="shared" si="66"/>
        <v>0</v>
      </c>
      <c r="AH153">
        <f t="shared" si="67"/>
        <v>0</v>
      </c>
      <c r="AI153">
        <f t="shared" si="68"/>
        <v>0</v>
      </c>
      <c r="AL153" s="48">
        <f t="shared" si="69"/>
        <v>0</v>
      </c>
      <c r="AM153" s="48">
        <f t="shared" si="70"/>
        <v>0</v>
      </c>
      <c r="AN153" s="48">
        <f t="shared" si="71"/>
        <v>2.9972996816733354E-6</v>
      </c>
      <c r="AO153" s="48">
        <f t="shared" si="72"/>
        <v>0</v>
      </c>
      <c r="AP153" s="48">
        <f t="shared" si="73"/>
        <v>0</v>
      </c>
      <c r="AQ153" s="48">
        <f t="shared" si="74"/>
        <v>0</v>
      </c>
      <c r="AT153" s="40">
        <f t="shared" si="75"/>
        <v>0</v>
      </c>
      <c r="AU153" s="48">
        <f t="shared" si="76"/>
        <v>0</v>
      </c>
      <c r="AV153" s="48">
        <f t="shared" si="77"/>
        <v>2.9972996816733354E-6</v>
      </c>
      <c r="AW153" s="40">
        <f t="shared" si="78"/>
        <v>0</v>
      </c>
      <c r="AX153" s="40">
        <f t="shared" si="79"/>
        <v>0</v>
      </c>
      <c r="AY153" s="40">
        <f t="shared" si="80"/>
        <v>0</v>
      </c>
    </row>
    <row r="154" spans="1:51" x14ac:dyDescent="0.25">
      <c r="A154" t="s">
        <v>6306</v>
      </c>
      <c r="B154" t="s">
        <v>6306</v>
      </c>
      <c r="C154" t="s">
        <v>200</v>
      </c>
      <c r="D154" t="s">
        <v>6305</v>
      </c>
      <c r="E154">
        <v>56.963000000000001</v>
      </c>
      <c r="F154">
        <v>3.2913E-3</v>
      </c>
      <c r="G154">
        <v>2.4773000000000001</v>
      </c>
      <c r="H154">
        <v>355480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W154">
        <f t="shared" ref="W154:W217" si="81">H154/SUM(H$9:H$18,H$26:H$1909)</f>
        <v>1.8727842147248078E-6</v>
      </c>
      <c r="X154">
        <f t="shared" ref="X154:X217" si="82">I154/SUM(I$9:I$18,I$26:I$1909)</f>
        <v>0</v>
      </c>
      <c r="Y154">
        <f t="shared" ref="Y154:Y217" si="83">J154/SUM(J$9:J$18,J$26:J$1909)</f>
        <v>0</v>
      </c>
      <c r="Z154">
        <f t="shared" ref="Z154:Z217" si="84">K154/SUM(K$9:K$18,K$26:K$1909)</f>
        <v>0</v>
      </c>
      <c r="AA154">
        <f t="shared" ref="AA154:AA217" si="85">L154/SUM(L$9:L$18,L$26:L$1909)</f>
        <v>0</v>
      </c>
      <c r="AB154">
        <f t="shared" ref="AB154:AB217" si="86">M154/SUM(M$9:M$18,M$26:M$1909)</f>
        <v>0</v>
      </c>
      <c r="AC154">
        <f t="shared" ref="AC154:AC217" si="87">N154/SUM(N$9:N$18,N$26:N$1909)</f>
        <v>0</v>
      </c>
      <c r="AD154">
        <f t="shared" ref="AD154:AD217" si="88">O154/SUM(O$9:O$18,O$26:O$1909)</f>
        <v>0</v>
      </c>
      <c r="AE154">
        <f t="shared" ref="AE154:AE217" si="89">P154/SUM(P$9:P$18,P$26:P$1909)</f>
        <v>0</v>
      </c>
      <c r="AF154">
        <f t="shared" ref="AF154:AF217" si="90">Q154/SUM(Q$9:Q$18,Q$26:Q$1909)</f>
        <v>0</v>
      </c>
      <c r="AG154">
        <f t="shared" ref="AG154:AG217" si="91">R154/SUM(R$9:R$18,R$26:R$1909)</f>
        <v>0</v>
      </c>
      <c r="AH154">
        <f t="shared" ref="AH154:AH217" si="92">S154/SUM(S$9:S$18,S$26:S$1909)</f>
        <v>0</v>
      </c>
      <c r="AI154">
        <f t="shared" ref="AI154:AI217" si="93">T154/SUM(T$9:T$18,T$26:T$1909)</f>
        <v>0</v>
      </c>
      <c r="AL154" s="48">
        <f t="shared" ref="AL154:AL217" si="94">AVERAGE(W154:X154)</f>
        <v>9.363921073624039E-7</v>
      </c>
      <c r="AM154" s="48">
        <f t="shared" ref="AM154:AM217" si="95">AVERAGE(Y154:AA154)</f>
        <v>0</v>
      </c>
      <c r="AN154" s="48">
        <f t="shared" ref="AN154:AN217" si="96">AVERAGE(AB154:AC154)</f>
        <v>0</v>
      </c>
      <c r="AO154" s="48">
        <f t="shared" ref="AO154:AO217" si="97">AVERAGE(AD154:AE154)</f>
        <v>0</v>
      </c>
      <c r="AP154" s="48">
        <f t="shared" ref="AP154:AP217" si="98">AVERAGE(AF154:AG154)</f>
        <v>0</v>
      </c>
      <c r="AQ154" s="48">
        <f t="shared" ref="AQ154:AQ217" si="99">AVERAGE(AH154:AI154)</f>
        <v>0</v>
      </c>
      <c r="AT154" s="40">
        <f t="shared" ref="AT154:AT217" si="100">STDEV(W154:X154)/SQRT(2)</f>
        <v>9.3639210736240379E-7</v>
      </c>
      <c r="AU154" s="48">
        <f t="shared" ref="AU154:AU217" si="101">STDEV(Y154:AA154)/SQRT(3)</f>
        <v>0</v>
      </c>
      <c r="AV154" s="48">
        <f t="shared" ref="AV154:AV217" si="102">STDEV(AB154:AC154)/SQRT(2)</f>
        <v>0</v>
      </c>
      <c r="AW154" s="40">
        <f t="shared" ref="AW154:AW217" si="103">STDEV(AD154:AE154)/SQRT(2)</f>
        <v>0</v>
      </c>
      <c r="AX154" s="40">
        <f t="shared" ref="AX154:AX217" si="104">STDEV(AF154:AG154)/SQRT(2)</f>
        <v>0</v>
      </c>
      <c r="AY154" s="40">
        <f t="shared" ref="AY154:AY217" si="105">STDEV(AH154:AI154)/SQRT(2)</f>
        <v>0</v>
      </c>
    </row>
    <row r="155" spans="1:51" x14ac:dyDescent="0.25">
      <c r="A155" t="s">
        <v>6304</v>
      </c>
      <c r="B155" t="s">
        <v>6304</v>
      </c>
      <c r="C155">
        <v>3</v>
      </c>
      <c r="D155" t="s">
        <v>6303</v>
      </c>
      <c r="E155">
        <v>32.71</v>
      </c>
      <c r="F155">
        <v>0</v>
      </c>
      <c r="G155">
        <v>36.738999999999997</v>
      </c>
      <c r="H155">
        <v>2164000</v>
      </c>
      <c r="I155">
        <v>0</v>
      </c>
      <c r="J155">
        <v>0</v>
      </c>
      <c r="K155">
        <v>0</v>
      </c>
      <c r="L155">
        <v>0</v>
      </c>
      <c r="M155">
        <v>129860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W155">
        <f t="shared" si="81"/>
        <v>1.1400655566176674E-5</v>
      </c>
      <c r="X155">
        <f t="shared" si="82"/>
        <v>0</v>
      </c>
      <c r="Y155">
        <f t="shared" si="83"/>
        <v>0</v>
      </c>
      <c r="Z155">
        <f t="shared" si="84"/>
        <v>0</v>
      </c>
      <c r="AA155">
        <f t="shared" si="85"/>
        <v>0</v>
      </c>
      <c r="AB155">
        <f t="shared" si="86"/>
        <v>5.7918148614451681E-7</v>
      </c>
      <c r="AC155">
        <f t="shared" si="87"/>
        <v>0</v>
      </c>
      <c r="AD155">
        <f t="shared" si="88"/>
        <v>0</v>
      </c>
      <c r="AE155">
        <f t="shared" si="89"/>
        <v>0</v>
      </c>
      <c r="AF155">
        <f t="shared" si="90"/>
        <v>0</v>
      </c>
      <c r="AG155">
        <f t="shared" si="91"/>
        <v>0</v>
      </c>
      <c r="AH155">
        <f t="shared" si="92"/>
        <v>0</v>
      </c>
      <c r="AI155">
        <f t="shared" si="93"/>
        <v>0</v>
      </c>
      <c r="AL155" s="48">
        <f t="shared" si="94"/>
        <v>5.700327783088337E-6</v>
      </c>
      <c r="AM155" s="48">
        <f t="shared" si="95"/>
        <v>0</v>
      </c>
      <c r="AN155" s="48">
        <f t="shared" si="96"/>
        <v>2.8959074307225841E-7</v>
      </c>
      <c r="AO155" s="48">
        <f t="shared" si="97"/>
        <v>0</v>
      </c>
      <c r="AP155" s="48">
        <f t="shared" si="98"/>
        <v>0</v>
      </c>
      <c r="AQ155" s="48">
        <f t="shared" si="99"/>
        <v>0</v>
      </c>
      <c r="AT155" s="40">
        <f t="shared" si="100"/>
        <v>5.7003277830883362E-6</v>
      </c>
      <c r="AU155" s="48">
        <f t="shared" si="101"/>
        <v>0</v>
      </c>
      <c r="AV155" s="48">
        <f t="shared" si="102"/>
        <v>2.8959074307225841E-7</v>
      </c>
      <c r="AW155" s="40">
        <f t="shared" si="103"/>
        <v>0</v>
      </c>
      <c r="AX155" s="40">
        <f t="shared" si="104"/>
        <v>0</v>
      </c>
      <c r="AY155" s="40">
        <f t="shared" si="105"/>
        <v>0</v>
      </c>
    </row>
    <row r="156" spans="1:51" x14ac:dyDescent="0.25">
      <c r="A156" t="s">
        <v>6302</v>
      </c>
      <c r="B156" t="s">
        <v>6302</v>
      </c>
      <c r="C156">
        <v>3</v>
      </c>
      <c r="D156" t="s">
        <v>6301</v>
      </c>
      <c r="E156">
        <v>26.971</v>
      </c>
      <c r="F156">
        <v>0</v>
      </c>
      <c r="G156">
        <v>19.920999999999999</v>
      </c>
      <c r="H156">
        <v>6449200</v>
      </c>
      <c r="I156">
        <v>0</v>
      </c>
      <c r="J156">
        <v>0</v>
      </c>
      <c r="K156">
        <v>0</v>
      </c>
      <c r="L156">
        <v>0</v>
      </c>
      <c r="M156">
        <v>6776300</v>
      </c>
      <c r="N156">
        <v>3082000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W156">
        <f t="shared" si="81"/>
        <v>3.3976482383265529E-5</v>
      </c>
      <c r="X156">
        <f t="shared" si="82"/>
        <v>0</v>
      </c>
      <c r="Y156">
        <f t="shared" si="83"/>
        <v>0</v>
      </c>
      <c r="Z156">
        <f t="shared" si="84"/>
        <v>0</v>
      </c>
      <c r="AA156">
        <f t="shared" si="85"/>
        <v>0</v>
      </c>
      <c r="AB156">
        <f t="shared" si="86"/>
        <v>3.0222605148321955E-5</v>
      </c>
      <c r="AC156">
        <f t="shared" si="87"/>
        <v>1.6689571127221717E-5</v>
      </c>
      <c r="AD156">
        <f t="shared" si="88"/>
        <v>0</v>
      </c>
      <c r="AE156">
        <f t="shared" si="89"/>
        <v>0</v>
      </c>
      <c r="AF156">
        <f t="shared" si="90"/>
        <v>0</v>
      </c>
      <c r="AG156">
        <f t="shared" si="91"/>
        <v>0</v>
      </c>
      <c r="AH156">
        <f t="shared" si="92"/>
        <v>0</v>
      </c>
      <c r="AI156">
        <f t="shared" si="93"/>
        <v>0</v>
      </c>
      <c r="AL156" s="48">
        <f t="shared" si="94"/>
        <v>1.6988241191632764E-5</v>
      </c>
      <c r="AM156" s="48">
        <f t="shared" si="95"/>
        <v>0</v>
      </c>
      <c r="AN156" s="48">
        <f t="shared" si="96"/>
        <v>2.3456088137771834E-5</v>
      </c>
      <c r="AO156" s="48">
        <f t="shared" si="97"/>
        <v>0</v>
      </c>
      <c r="AP156" s="48">
        <f t="shared" si="98"/>
        <v>0</v>
      </c>
      <c r="AQ156" s="48">
        <f t="shared" si="99"/>
        <v>0</v>
      </c>
      <c r="AT156" s="40">
        <f t="shared" si="100"/>
        <v>1.6988241191632764E-5</v>
      </c>
      <c r="AU156" s="48">
        <f t="shared" si="101"/>
        <v>0</v>
      </c>
      <c r="AV156" s="48">
        <f t="shared" si="102"/>
        <v>6.7665170105501183E-6</v>
      </c>
      <c r="AW156" s="40">
        <f t="shared" si="103"/>
        <v>0</v>
      </c>
      <c r="AX156" s="40">
        <f t="shared" si="104"/>
        <v>0</v>
      </c>
      <c r="AY156" s="40">
        <f t="shared" si="105"/>
        <v>0</v>
      </c>
    </row>
    <row r="157" spans="1:51" x14ac:dyDescent="0.25">
      <c r="A157" t="s">
        <v>3836</v>
      </c>
      <c r="B157" t="s">
        <v>3836</v>
      </c>
      <c r="C157" t="s">
        <v>200</v>
      </c>
      <c r="D157" t="s">
        <v>3835</v>
      </c>
      <c r="E157">
        <v>20.114999999999998</v>
      </c>
      <c r="F157">
        <v>2.2309000000000001E-3</v>
      </c>
      <c r="G157">
        <v>2.7179000000000002</v>
      </c>
      <c r="H157">
        <v>0</v>
      </c>
      <c r="I157">
        <v>0</v>
      </c>
      <c r="J157">
        <v>0</v>
      </c>
      <c r="K157">
        <v>0</v>
      </c>
      <c r="L157">
        <v>306460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W157">
        <f t="shared" si="81"/>
        <v>0</v>
      </c>
      <c r="X157">
        <f t="shared" si="82"/>
        <v>0</v>
      </c>
      <c r="Y157">
        <f t="shared" si="83"/>
        <v>0</v>
      </c>
      <c r="Z157">
        <f t="shared" si="84"/>
        <v>0</v>
      </c>
      <c r="AA157">
        <f t="shared" si="85"/>
        <v>2.4561573748649222E-5</v>
      </c>
      <c r="AB157">
        <f t="shared" si="86"/>
        <v>0</v>
      </c>
      <c r="AC157">
        <f t="shared" si="87"/>
        <v>0</v>
      </c>
      <c r="AD157">
        <f t="shared" si="88"/>
        <v>0</v>
      </c>
      <c r="AE157">
        <f t="shared" si="89"/>
        <v>0</v>
      </c>
      <c r="AF157">
        <f t="shared" si="90"/>
        <v>0</v>
      </c>
      <c r="AG157">
        <f t="shared" si="91"/>
        <v>0</v>
      </c>
      <c r="AH157">
        <f t="shared" si="92"/>
        <v>0</v>
      </c>
      <c r="AI157">
        <f t="shared" si="93"/>
        <v>0</v>
      </c>
      <c r="AL157" s="48">
        <f t="shared" si="94"/>
        <v>0</v>
      </c>
      <c r="AM157" s="48">
        <f t="shared" si="95"/>
        <v>8.1871912495497405E-6</v>
      </c>
      <c r="AN157" s="48">
        <f t="shared" si="96"/>
        <v>0</v>
      </c>
      <c r="AO157" s="48">
        <f t="shared" si="97"/>
        <v>0</v>
      </c>
      <c r="AP157" s="48">
        <f t="shared" si="98"/>
        <v>0</v>
      </c>
      <c r="AQ157" s="48">
        <f t="shared" si="99"/>
        <v>0</v>
      </c>
      <c r="AT157" s="40">
        <f t="shared" si="100"/>
        <v>0</v>
      </c>
      <c r="AU157" s="48">
        <f t="shared" si="101"/>
        <v>8.1871912495497405E-6</v>
      </c>
      <c r="AV157" s="48">
        <f t="shared" si="102"/>
        <v>0</v>
      </c>
      <c r="AW157" s="40">
        <f t="shared" si="103"/>
        <v>0</v>
      </c>
      <c r="AX157" s="40">
        <f t="shared" si="104"/>
        <v>0</v>
      </c>
      <c r="AY157" s="40">
        <f t="shared" si="105"/>
        <v>0</v>
      </c>
    </row>
    <row r="158" spans="1:51" x14ac:dyDescent="0.25">
      <c r="A158" t="s">
        <v>6300</v>
      </c>
      <c r="B158" t="s">
        <v>6300</v>
      </c>
      <c r="C158" t="s">
        <v>200</v>
      </c>
      <c r="D158" t="s">
        <v>6299</v>
      </c>
      <c r="E158">
        <v>101.6</v>
      </c>
      <c r="F158">
        <v>6.8205999999999996E-3</v>
      </c>
      <c r="G158">
        <v>2.0615000000000001</v>
      </c>
      <c r="H158">
        <v>349300</v>
      </c>
      <c r="I158">
        <v>0</v>
      </c>
      <c r="J158">
        <v>0</v>
      </c>
      <c r="K158">
        <v>0</v>
      </c>
      <c r="L158">
        <v>0</v>
      </c>
      <c r="M158">
        <v>311520</v>
      </c>
      <c r="N158">
        <v>583680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W158">
        <f t="shared" si="81"/>
        <v>1.8402259654646546E-6</v>
      </c>
      <c r="X158">
        <f t="shared" si="82"/>
        <v>0</v>
      </c>
      <c r="Y158">
        <f t="shared" si="83"/>
        <v>0</v>
      </c>
      <c r="Z158">
        <f t="shared" si="84"/>
        <v>0</v>
      </c>
      <c r="AA158">
        <f t="shared" si="85"/>
        <v>0</v>
      </c>
      <c r="AB158">
        <f t="shared" si="86"/>
        <v>1.3893933202197742E-6</v>
      </c>
      <c r="AC158">
        <f t="shared" si="87"/>
        <v>3.1607296805764997E-6</v>
      </c>
      <c r="AD158">
        <f t="shared" si="88"/>
        <v>0</v>
      </c>
      <c r="AE158">
        <f t="shared" si="89"/>
        <v>0</v>
      </c>
      <c r="AF158">
        <f t="shared" si="90"/>
        <v>0</v>
      </c>
      <c r="AG158">
        <f t="shared" si="91"/>
        <v>0</v>
      </c>
      <c r="AH158">
        <f t="shared" si="92"/>
        <v>0</v>
      </c>
      <c r="AI158">
        <f t="shared" si="93"/>
        <v>0</v>
      </c>
      <c r="AL158" s="48">
        <f t="shared" si="94"/>
        <v>9.2011298273232728E-7</v>
      </c>
      <c r="AM158" s="48">
        <f t="shared" si="95"/>
        <v>0</v>
      </c>
      <c r="AN158" s="48">
        <f t="shared" si="96"/>
        <v>2.275061500398137E-6</v>
      </c>
      <c r="AO158" s="48">
        <f t="shared" si="97"/>
        <v>0</v>
      </c>
      <c r="AP158" s="48">
        <f t="shared" si="98"/>
        <v>0</v>
      </c>
      <c r="AQ158" s="48">
        <f t="shared" si="99"/>
        <v>0</v>
      </c>
      <c r="AT158" s="40">
        <f t="shared" si="100"/>
        <v>9.2011298273232718E-7</v>
      </c>
      <c r="AU158" s="48">
        <f t="shared" si="101"/>
        <v>0</v>
      </c>
      <c r="AV158" s="48">
        <f t="shared" si="102"/>
        <v>8.8566818017836272E-7</v>
      </c>
      <c r="AW158" s="40">
        <f t="shared" si="103"/>
        <v>0</v>
      </c>
      <c r="AX158" s="40">
        <f t="shared" si="104"/>
        <v>0</v>
      </c>
      <c r="AY158" s="40">
        <f t="shared" si="105"/>
        <v>0</v>
      </c>
    </row>
    <row r="159" spans="1:51" x14ac:dyDescent="0.25">
      <c r="A159" t="s">
        <v>6298</v>
      </c>
      <c r="B159" t="s">
        <v>6298</v>
      </c>
      <c r="C159" t="s">
        <v>157</v>
      </c>
      <c r="D159" t="s">
        <v>6297</v>
      </c>
      <c r="E159">
        <v>43.314</v>
      </c>
      <c r="F159">
        <v>2.7563000000000002E-3</v>
      </c>
      <c r="G159">
        <v>2.5259999999999998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585990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W159">
        <f t="shared" si="81"/>
        <v>0</v>
      </c>
      <c r="X159">
        <f t="shared" si="82"/>
        <v>0</v>
      </c>
      <c r="Y159">
        <f t="shared" si="83"/>
        <v>0</v>
      </c>
      <c r="Z159">
        <f t="shared" si="84"/>
        <v>0</v>
      </c>
      <c r="AA159">
        <f t="shared" si="85"/>
        <v>0</v>
      </c>
      <c r="AB159">
        <f t="shared" si="86"/>
        <v>2.6135419610798198E-6</v>
      </c>
      <c r="AC159">
        <f t="shared" si="87"/>
        <v>0</v>
      </c>
      <c r="AD159">
        <f t="shared" si="88"/>
        <v>0</v>
      </c>
      <c r="AE159">
        <f t="shared" si="89"/>
        <v>0</v>
      </c>
      <c r="AF159">
        <f t="shared" si="90"/>
        <v>0</v>
      </c>
      <c r="AG159">
        <f t="shared" si="91"/>
        <v>0</v>
      </c>
      <c r="AH159">
        <f t="shared" si="92"/>
        <v>0</v>
      </c>
      <c r="AI159">
        <f t="shared" si="93"/>
        <v>0</v>
      </c>
      <c r="AL159" s="48">
        <f t="shared" si="94"/>
        <v>0</v>
      </c>
      <c r="AM159" s="48">
        <f t="shared" si="95"/>
        <v>0</v>
      </c>
      <c r="AN159" s="48">
        <f t="shared" si="96"/>
        <v>1.3067709805399099E-6</v>
      </c>
      <c r="AO159" s="48">
        <f t="shared" si="97"/>
        <v>0</v>
      </c>
      <c r="AP159" s="48">
        <f t="shared" si="98"/>
        <v>0</v>
      </c>
      <c r="AQ159" s="48">
        <f t="shared" si="99"/>
        <v>0</v>
      </c>
      <c r="AT159" s="40">
        <f t="shared" si="100"/>
        <v>0</v>
      </c>
      <c r="AU159" s="48">
        <f t="shared" si="101"/>
        <v>0</v>
      </c>
      <c r="AV159" s="48">
        <f t="shared" si="102"/>
        <v>1.3067709805399099E-6</v>
      </c>
      <c r="AW159" s="40">
        <f t="shared" si="103"/>
        <v>0</v>
      </c>
      <c r="AX159" s="40">
        <f t="shared" si="104"/>
        <v>0</v>
      </c>
      <c r="AY159" s="40">
        <f t="shared" si="105"/>
        <v>0</v>
      </c>
    </row>
    <row r="160" spans="1:51" x14ac:dyDescent="0.25">
      <c r="A160" t="s">
        <v>3827</v>
      </c>
      <c r="B160" t="s">
        <v>3827</v>
      </c>
      <c r="C160">
        <v>11</v>
      </c>
      <c r="D160" t="s">
        <v>3826</v>
      </c>
      <c r="E160">
        <v>33.673999999999999</v>
      </c>
      <c r="F160">
        <v>0</v>
      </c>
      <c r="G160">
        <v>40.298000000000002</v>
      </c>
      <c r="H160">
        <v>3577200</v>
      </c>
      <c r="I160">
        <v>0</v>
      </c>
      <c r="J160">
        <v>5977500</v>
      </c>
      <c r="K160">
        <v>742110</v>
      </c>
      <c r="L160">
        <v>6067300</v>
      </c>
      <c r="M160">
        <v>2201100</v>
      </c>
      <c r="N160">
        <v>2842900</v>
      </c>
      <c r="O160">
        <v>196870</v>
      </c>
      <c r="P160">
        <v>0</v>
      </c>
      <c r="Q160">
        <v>510320</v>
      </c>
      <c r="R160">
        <v>2036100</v>
      </c>
      <c r="S160">
        <v>150470</v>
      </c>
      <c r="T160">
        <v>287420</v>
      </c>
      <c r="W160">
        <f t="shared" si="81"/>
        <v>1.8845852630003327E-5</v>
      </c>
      <c r="X160">
        <f t="shared" si="82"/>
        <v>0</v>
      </c>
      <c r="Y160">
        <f t="shared" si="83"/>
        <v>2.2670793017090773E-4</v>
      </c>
      <c r="Z160">
        <f t="shared" si="84"/>
        <v>2.2976355173576966E-4</v>
      </c>
      <c r="AA160">
        <f t="shared" si="85"/>
        <v>4.8627043139456836E-4</v>
      </c>
      <c r="AB160">
        <f t="shared" si="86"/>
        <v>9.817005768925735E-6</v>
      </c>
      <c r="AC160">
        <f t="shared" si="87"/>
        <v>1.5394802646845756E-5</v>
      </c>
      <c r="AD160">
        <f t="shared" si="88"/>
        <v>2.0201875918676382E-5</v>
      </c>
      <c r="AE160">
        <f t="shared" si="89"/>
        <v>0</v>
      </c>
      <c r="AF160">
        <f t="shared" si="90"/>
        <v>7.6964402826781548E-6</v>
      </c>
      <c r="AG160">
        <f t="shared" si="91"/>
        <v>4.6623292430223974E-5</v>
      </c>
      <c r="AH160">
        <f t="shared" si="92"/>
        <v>5.0236546888583237E-6</v>
      </c>
      <c r="AI160">
        <f t="shared" si="93"/>
        <v>1.3989405612232582E-5</v>
      </c>
      <c r="AL160" s="48">
        <f t="shared" si="94"/>
        <v>9.4229263150016634E-6</v>
      </c>
      <c r="AM160" s="48">
        <f t="shared" si="95"/>
        <v>3.1424730443374858E-4</v>
      </c>
      <c r="AN160" s="48">
        <f t="shared" si="96"/>
        <v>1.2605904207885746E-5</v>
      </c>
      <c r="AO160" s="48">
        <f t="shared" si="97"/>
        <v>1.0100937959338191E-5</v>
      </c>
      <c r="AP160" s="48">
        <f t="shared" si="98"/>
        <v>2.7159866356451066E-5</v>
      </c>
      <c r="AQ160" s="48">
        <f t="shared" si="99"/>
        <v>9.5065301505454526E-6</v>
      </c>
      <c r="AT160" s="40">
        <f t="shared" si="100"/>
        <v>9.4229263150016634E-6</v>
      </c>
      <c r="AU160" s="48">
        <f t="shared" si="101"/>
        <v>8.6016086407951728E-5</v>
      </c>
      <c r="AV160" s="48">
        <f t="shared" si="102"/>
        <v>2.7888984389600099E-6</v>
      </c>
      <c r="AW160" s="40">
        <f t="shared" si="103"/>
        <v>1.0100937959338191E-5</v>
      </c>
      <c r="AX160" s="40">
        <f t="shared" si="104"/>
        <v>1.9463426073772906E-5</v>
      </c>
      <c r="AY160" s="40">
        <f t="shared" si="105"/>
        <v>4.4828754616871289E-6</v>
      </c>
    </row>
    <row r="161" spans="1:51" x14ac:dyDescent="0.25">
      <c r="A161" t="s">
        <v>6296</v>
      </c>
      <c r="B161" t="s">
        <v>6296</v>
      </c>
      <c r="C161">
        <v>3</v>
      </c>
      <c r="D161" t="s">
        <v>6295</v>
      </c>
      <c r="E161">
        <v>75.418999999999997</v>
      </c>
      <c r="F161">
        <v>0</v>
      </c>
      <c r="G161">
        <v>5.4729000000000001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449350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W161">
        <f t="shared" si="81"/>
        <v>0</v>
      </c>
      <c r="X161">
        <f t="shared" si="82"/>
        <v>0</v>
      </c>
      <c r="Y161">
        <f t="shared" si="83"/>
        <v>0</v>
      </c>
      <c r="Z161">
        <f t="shared" si="84"/>
        <v>0</v>
      </c>
      <c r="AA161">
        <f t="shared" si="85"/>
        <v>0</v>
      </c>
      <c r="AB161">
        <f t="shared" si="86"/>
        <v>2.0041213676192718E-6</v>
      </c>
      <c r="AC161">
        <f t="shared" si="87"/>
        <v>0</v>
      </c>
      <c r="AD161">
        <f t="shared" si="88"/>
        <v>0</v>
      </c>
      <c r="AE161">
        <f t="shared" si="89"/>
        <v>0</v>
      </c>
      <c r="AF161">
        <f t="shared" si="90"/>
        <v>0</v>
      </c>
      <c r="AG161">
        <f t="shared" si="91"/>
        <v>0</v>
      </c>
      <c r="AH161">
        <f t="shared" si="92"/>
        <v>0</v>
      </c>
      <c r="AI161">
        <f t="shared" si="93"/>
        <v>0</v>
      </c>
      <c r="AL161" s="48">
        <f t="shared" si="94"/>
        <v>0</v>
      </c>
      <c r="AM161" s="48">
        <f t="shared" si="95"/>
        <v>0</v>
      </c>
      <c r="AN161" s="48">
        <f t="shared" si="96"/>
        <v>1.0020606838096359E-6</v>
      </c>
      <c r="AO161" s="48">
        <f t="shared" si="97"/>
        <v>0</v>
      </c>
      <c r="AP161" s="48">
        <f t="shared" si="98"/>
        <v>0</v>
      </c>
      <c r="AQ161" s="48">
        <f t="shared" si="99"/>
        <v>0</v>
      </c>
      <c r="AT161" s="40">
        <f t="shared" si="100"/>
        <v>0</v>
      </c>
      <c r="AU161" s="48">
        <f t="shared" si="101"/>
        <v>0</v>
      </c>
      <c r="AV161" s="48">
        <f t="shared" si="102"/>
        <v>1.0020606838096357E-6</v>
      </c>
      <c r="AW161" s="40">
        <f t="shared" si="103"/>
        <v>0</v>
      </c>
      <c r="AX161" s="40">
        <f t="shared" si="104"/>
        <v>0</v>
      </c>
      <c r="AY161" s="40">
        <f t="shared" si="105"/>
        <v>0</v>
      </c>
    </row>
    <row r="162" spans="1:51" x14ac:dyDescent="0.25">
      <c r="A162" t="s">
        <v>6294</v>
      </c>
      <c r="B162" t="s">
        <v>6293</v>
      </c>
      <c r="C162" t="s">
        <v>6292</v>
      </c>
      <c r="D162" t="s">
        <v>3821</v>
      </c>
      <c r="E162">
        <v>39.716999999999999</v>
      </c>
      <c r="F162">
        <v>0</v>
      </c>
      <c r="G162">
        <v>22.713000000000001</v>
      </c>
      <c r="H162">
        <v>1101800</v>
      </c>
      <c r="I162">
        <v>0</v>
      </c>
      <c r="J162">
        <v>6643700</v>
      </c>
      <c r="K162">
        <v>156550</v>
      </c>
      <c r="L162">
        <v>1829600</v>
      </c>
      <c r="M162">
        <v>2389600</v>
      </c>
      <c r="N162">
        <v>664150</v>
      </c>
      <c r="O162">
        <v>613250</v>
      </c>
      <c r="P162">
        <v>301670</v>
      </c>
      <c r="Q162">
        <v>216140</v>
      </c>
      <c r="R162">
        <v>0</v>
      </c>
      <c r="S162">
        <v>0</v>
      </c>
      <c r="T162">
        <v>0</v>
      </c>
      <c r="W162">
        <f t="shared" si="81"/>
        <v>5.8046406205237796E-6</v>
      </c>
      <c r="X162">
        <f t="shared" si="82"/>
        <v>0</v>
      </c>
      <c r="Y162">
        <f t="shared" si="83"/>
        <v>2.5197481818092175E-4</v>
      </c>
      <c r="Z162">
        <f t="shared" si="84"/>
        <v>4.84692081015412E-5</v>
      </c>
      <c r="AA162">
        <f t="shared" si="85"/>
        <v>1.4663530421760954E-4</v>
      </c>
      <c r="AB162">
        <f t="shared" si="86"/>
        <v>1.0657724313036635E-5</v>
      </c>
      <c r="AC162">
        <f t="shared" si="87"/>
        <v>3.5964888592291704E-6</v>
      </c>
      <c r="AD162">
        <f t="shared" si="88"/>
        <v>6.2928838355911471E-5</v>
      </c>
      <c r="AE162">
        <f t="shared" si="89"/>
        <v>8.5771107816312237E-5</v>
      </c>
      <c r="AF162">
        <f t="shared" si="90"/>
        <v>3.2597362492123694E-6</v>
      </c>
      <c r="AG162">
        <f t="shared" si="91"/>
        <v>0</v>
      </c>
      <c r="AH162">
        <f t="shared" si="92"/>
        <v>0</v>
      </c>
      <c r="AI162">
        <f t="shared" si="93"/>
        <v>0</v>
      </c>
      <c r="AL162" s="48">
        <f t="shared" si="94"/>
        <v>2.9023203102618898E-6</v>
      </c>
      <c r="AM162" s="48">
        <f t="shared" si="95"/>
        <v>1.4902644350002416E-4</v>
      </c>
      <c r="AN162" s="48">
        <f t="shared" si="96"/>
        <v>7.1271065861329027E-6</v>
      </c>
      <c r="AO162" s="48">
        <f t="shared" si="97"/>
        <v>7.4349973086111854E-5</v>
      </c>
      <c r="AP162" s="48">
        <f t="shared" si="98"/>
        <v>1.6298681246061847E-6</v>
      </c>
      <c r="AQ162" s="48">
        <f t="shared" si="99"/>
        <v>0</v>
      </c>
      <c r="AT162" s="40">
        <f t="shared" si="100"/>
        <v>2.9023203102618898E-6</v>
      </c>
      <c r="AU162" s="48">
        <f t="shared" si="101"/>
        <v>5.8759173734110517E-5</v>
      </c>
      <c r="AV162" s="48">
        <f t="shared" si="102"/>
        <v>3.5306177269037319E-6</v>
      </c>
      <c r="AW162" s="40">
        <f t="shared" si="103"/>
        <v>1.1421134730200381E-5</v>
      </c>
      <c r="AX162" s="40">
        <f t="shared" si="104"/>
        <v>1.6298681246061845E-6</v>
      </c>
      <c r="AY162" s="40">
        <f t="shared" si="105"/>
        <v>0</v>
      </c>
    </row>
    <row r="163" spans="1:51" x14ac:dyDescent="0.25">
      <c r="A163" t="s">
        <v>3820</v>
      </c>
      <c r="B163" t="s">
        <v>3820</v>
      </c>
      <c r="C163">
        <v>2</v>
      </c>
      <c r="D163" t="s">
        <v>3819</v>
      </c>
      <c r="E163">
        <v>27.565000000000001</v>
      </c>
      <c r="F163">
        <v>0</v>
      </c>
      <c r="G163">
        <v>31.95</v>
      </c>
      <c r="H163">
        <v>1580600</v>
      </c>
      <c r="I163">
        <v>0</v>
      </c>
      <c r="J163">
        <v>0</v>
      </c>
      <c r="K163">
        <v>0</v>
      </c>
      <c r="L163">
        <v>0</v>
      </c>
      <c r="M163">
        <v>7142100</v>
      </c>
      <c r="N163">
        <v>1204400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W163">
        <f t="shared" si="81"/>
        <v>8.3271146894172142E-6</v>
      </c>
      <c r="X163">
        <f t="shared" si="82"/>
        <v>0</v>
      </c>
      <c r="Y163">
        <f t="shared" si="83"/>
        <v>0</v>
      </c>
      <c r="Z163">
        <f t="shared" si="84"/>
        <v>0</v>
      </c>
      <c r="AA163">
        <f t="shared" si="85"/>
        <v>0</v>
      </c>
      <c r="AB163">
        <f t="shared" si="86"/>
        <v>3.1854089728883053E-5</v>
      </c>
      <c r="AC163">
        <f t="shared" si="87"/>
        <v>6.5220374645119517E-6</v>
      </c>
      <c r="AD163">
        <f t="shared" si="88"/>
        <v>0</v>
      </c>
      <c r="AE163">
        <f t="shared" si="89"/>
        <v>0</v>
      </c>
      <c r="AF163">
        <f t="shared" si="90"/>
        <v>0</v>
      </c>
      <c r="AG163">
        <f t="shared" si="91"/>
        <v>0</v>
      </c>
      <c r="AH163">
        <f t="shared" si="92"/>
        <v>0</v>
      </c>
      <c r="AI163">
        <f t="shared" si="93"/>
        <v>0</v>
      </c>
      <c r="AL163" s="48">
        <f t="shared" si="94"/>
        <v>4.1635573447086071E-6</v>
      </c>
      <c r="AM163" s="48">
        <f t="shared" si="95"/>
        <v>0</v>
      </c>
      <c r="AN163" s="48">
        <f t="shared" si="96"/>
        <v>1.9188063596697502E-5</v>
      </c>
      <c r="AO163" s="48">
        <f t="shared" si="97"/>
        <v>0</v>
      </c>
      <c r="AP163" s="48">
        <f t="shared" si="98"/>
        <v>0</v>
      </c>
      <c r="AQ163" s="48">
        <f t="shared" si="99"/>
        <v>0</v>
      </c>
      <c r="AT163" s="40">
        <f t="shared" si="100"/>
        <v>4.1635573447086063E-6</v>
      </c>
      <c r="AU163" s="48">
        <f t="shared" si="101"/>
        <v>0</v>
      </c>
      <c r="AV163" s="48">
        <f t="shared" si="102"/>
        <v>1.2666026132185549E-5</v>
      </c>
      <c r="AW163" s="40">
        <f t="shared" si="103"/>
        <v>0</v>
      </c>
      <c r="AX163" s="40">
        <f t="shared" si="104"/>
        <v>0</v>
      </c>
      <c r="AY163" s="40">
        <f t="shared" si="105"/>
        <v>0</v>
      </c>
    </row>
    <row r="164" spans="1:51" x14ac:dyDescent="0.25">
      <c r="A164" t="s">
        <v>3818</v>
      </c>
      <c r="B164" t="s">
        <v>3818</v>
      </c>
      <c r="C164" t="s">
        <v>6291</v>
      </c>
      <c r="D164" t="s">
        <v>3816</v>
      </c>
      <c r="E164">
        <v>177.68</v>
      </c>
      <c r="F164">
        <v>0</v>
      </c>
      <c r="G164">
        <v>17.501000000000001</v>
      </c>
      <c r="H164">
        <v>209590</v>
      </c>
      <c r="I164">
        <v>0</v>
      </c>
      <c r="J164">
        <v>0</v>
      </c>
      <c r="K164">
        <v>0</v>
      </c>
      <c r="L164">
        <v>0</v>
      </c>
      <c r="M164">
        <v>228060</v>
      </c>
      <c r="N164">
        <v>165410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W164">
        <f t="shared" si="81"/>
        <v>1.1041882625300228E-6</v>
      </c>
      <c r="X164">
        <f t="shared" si="82"/>
        <v>0</v>
      </c>
      <c r="Y164">
        <f t="shared" si="83"/>
        <v>0</v>
      </c>
      <c r="Z164">
        <f t="shared" si="84"/>
        <v>0</v>
      </c>
      <c r="AA164">
        <f t="shared" si="85"/>
        <v>0</v>
      </c>
      <c r="AB164">
        <f t="shared" si="86"/>
        <v>1.0171579372410173E-6</v>
      </c>
      <c r="AC164">
        <f t="shared" si="87"/>
        <v>8.9572419213294747E-7</v>
      </c>
      <c r="AD164">
        <f t="shared" si="88"/>
        <v>0</v>
      </c>
      <c r="AE164">
        <f t="shared" si="89"/>
        <v>0</v>
      </c>
      <c r="AF164">
        <f t="shared" si="90"/>
        <v>0</v>
      </c>
      <c r="AG164">
        <f t="shared" si="91"/>
        <v>0</v>
      </c>
      <c r="AH164">
        <f t="shared" si="92"/>
        <v>0</v>
      </c>
      <c r="AI164">
        <f t="shared" si="93"/>
        <v>0</v>
      </c>
      <c r="AL164" s="48">
        <f t="shared" si="94"/>
        <v>5.5209413126501138E-7</v>
      </c>
      <c r="AM164" s="48">
        <f t="shared" si="95"/>
        <v>0</v>
      </c>
      <c r="AN164" s="48">
        <f t="shared" si="96"/>
        <v>9.5644106468698242E-7</v>
      </c>
      <c r="AO164" s="48">
        <f t="shared" si="97"/>
        <v>0</v>
      </c>
      <c r="AP164" s="48">
        <f t="shared" si="98"/>
        <v>0</v>
      </c>
      <c r="AQ164" s="48">
        <f t="shared" si="99"/>
        <v>0</v>
      </c>
      <c r="AT164" s="40">
        <f t="shared" si="100"/>
        <v>5.5209413126501138E-7</v>
      </c>
      <c r="AU164" s="48">
        <f t="shared" si="101"/>
        <v>0</v>
      </c>
      <c r="AV164" s="48">
        <f t="shared" si="102"/>
        <v>6.071687255403488E-8</v>
      </c>
      <c r="AW164" s="40">
        <f t="shared" si="103"/>
        <v>0</v>
      </c>
      <c r="AX164" s="40">
        <f t="shared" si="104"/>
        <v>0</v>
      </c>
      <c r="AY164" s="40">
        <f t="shared" si="105"/>
        <v>0</v>
      </c>
    </row>
    <row r="165" spans="1:51" x14ac:dyDescent="0.25">
      <c r="A165" t="s">
        <v>3815</v>
      </c>
      <c r="B165" t="s">
        <v>3815</v>
      </c>
      <c r="C165">
        <v>3</v>
      </c>
      <c r="D165" t="s">
        <v>3814</v>
      </c>
      <c r="E165">
        <v>20.216999999999999</v>
      </c>
      <c r="F165">
        <v>0</v>
      </c>
      <c r="G165">
        <v>15.648999999999999</v>
      </c>
      <c r="H165">
        <v>3439800</v>
      </c>
      <c r="I165">
        <v>0</v>
      </c>
      <c r="J165">
        <v>417020</v>
      </c>
      <c r="K165">
        <v>0</v>
      </c>
      <c r="L165">
        <v>0</v>
      </c>
      <c r="M165">
        <v>3549800</v>
      </c>
      <c r="N165">
        <v>1849900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W165">
        <f t="shared" si="81"/>
        <v>1.8121984758102829E-5</v>
      </c>
      <c r="X165">
        <f t="shared" si="82"/>
        <v>0</v>
      </c>
      <c r="Y165">
        <f t="shared" si="83"/>
        <v>1.581626784439514E-5</v>
      </c>
      <c r="Z165">
        <f t="shared" si="84"/>
        <v>0</v>
      </c>
      <c r="AA165">
        <f t="shared" si="85"/>
        <v>0</v>
      </c>
      <c r="AB165">
        <f t="shared" si="86"/>
        <v>1.5832268901246E-5</v>
      </c>
      <c r="AC165">
        <f t="shared" si="87"/>
        <v>1.0017533299236681E-5</v>
      </c>
      <c r="AD165">
        <f t="shared" si="88"/>
        <v>0</v>
      </c>
      <c r="AE165">
        <f t="shared" si="89"/>
        <v>0</v>
      </c>
      <c r="AF165">
        <f t="shared" si="90"/>
        <v>0</v>
      </c>
      <c r="AG165">
        <f t="shared" si="91"/>
        <v>0</v>
      </c>
      <c r="AH165">
        <f t="shared" si="92"/>
        <v>0</v>
      </c>
      <c r="AI165">
        <f t="shared" si="93"/>
        <v>0</v>
      </c>
      <c r="AL165" s="48">
        <f t="shared" si="94"/>
        <v>9.0609923790514146E-6</v>
      </c>
      <c r="AM165" s="48">
        <f t="shared" si="95"/>
        <v>5.2720892814650468E-6</v>
      </c>
      <c r="AN165" s="48">
        <f t="shared" si="96"/>
        <v>1.292490110024134E-5</v>
      </c>
      <c r="AO165" s="48">
        <f t="shared" si="97"/>
        <v>0</v>
      </c>
      <c r="AP165" s="48">
        <f t="shared" si="98"/>
        <v>0</v>
      </c>
      <c r="AQ165" s="48">
        <f t="shared" si="99"/>
        <v>0</v>
      </c>
      <c r="AT165" s="40">
        <f t="shared" si="100"/>
        <v>9.0609923790514146E-6</v>
      </c>
      <c r="AU165" s="48">
        <f t="shared" si="101"/>
        <v>5.2720892814650476E-6</v>
      </c>
      <c r="AV165" s="48">
        <f t="shared" si="102"/>
        <v>2.907367801004659E-6</v>
      </c>
      <c r="AW165" s="40">
        <f t="shared" si="103"/>
        <v>0</v>
      </c>
      <c r="AX165" s="40">
        <f t="shared" si="104"/>
        <v>0</v>
      </c>
      <c r="AY165" s="40">
        <f t="shared" si="105"/>
        <v>0</v>
      </c>
    </row>
    <row r="166" spans="1:51" x14ac:dyDescent="0.25">
      <c r="A166" t="s">
        <v>6290</v>
      </c>
      <c r="B166" t="s">
        <v>3812</v>
      </c>
      <c r="C166" t="s">
        <v>6289</v>
      </c>
      <c r="D166" t="s">
        <v>3810</v>
      </c>
      <c r="E166">
        <v>77.817999999999998</v>
      </c>
      <c r="F166">
        <v>0</v>
      </c>
      <c r="G166">
        <v>323.31</v>
      </c>
      <c r="H166">
        <v>4275800000</v>
      </c>
      <c r="I166">
        <v>2887300</v>
      </c>
      <c r="J166">
        <v>279260000</v>
      </c>
      <c r="K166">
        <v>23581000</v>
      </c>
      <c r="L166">
        <v>114220000</v>
      </c>
      <c r="M166">
        <v>4871900000</v>
      </c>
      <c r="N166">
        <v>4142900000</v>
      </c>
      <c r="O166">
        <v>126840000</v>
      </c>
      <c r="P166">
        <v>41253000</v>
      </c>
      <c r="Q166">
        <v>55750000</v>
      </c>
      <c r="R166">
        <v>34873000</v>
      </c>
      <c r="S166">
        <v>38899000</v>
      </c>
      <c r="T166">
        <v>15010000</v>
      </c>
      <c r="W166">
        <f t="shared" si="81"/>
        <v>2.2526304560932638E-2</v>
      </c>
      <c r="X166">
        <f t="shared" si="82"/>
        <v>2.9327182419739898E-3</v>
      </c>
      <c r="Y166">
        <f t="shared" si="83"/>
        <v>1.059146074103349E-2</v>
      </c>
      <c r="Z166">
        <f t="shared" si="84"/>
        <v>7.3008776508619805E-3</v>
      </c>
      <c r="AA166">
        <f t="shared" si="85"/>
        <v>9.1542875206249239E-3</v>
      </c>
      <c r="AB166">
        <f t="shared" si="86"/>
        <v>2.1728894827872103E-2</v>
      </c>
      <c r="AC166">
        <f t="shared" si="87"/>
        <v>2.2434530896485026E-2</v>
      </c>
      <c r="AD166">
        <f t="shared" si="88"/>
        <v>1.3015725816655216E-2</v>
      </c>
      <c r="AE166">
        <f t="shared" si="89"/>
        <v>1.172909308431839E-2</v>
      </c>
      <c r="AF166">
        <f t="shared" si="90"/>
        <v>8.4079900015540665E-4</v>
      </c>
      <c r="AG166">
        <f t="shared" si="91"/>
        <v>7.9853350862884958E-4</v>
      </c>
      <c r="AH166">
        <f t="shared" si="92"/>
        <v>1.2986983700531663E-3</v>
      </c>
      <c r="AI166">
        <f t="shared" si="93"/>
        <v>7.3057190953869269E-4</v>
      </c>
      <c r="AL166" s="48">
        <f t="shared" si="94"/>
        <v>1.2729511401453314E-2</v>
      </c>
      <c r="AM166" s="48">
        <f t="shared" si="95"/>
        <v>9.0155419708401324E-3</v>
      </c>
      <c r="AN166" s="48">
        <f t="shared" si="96"/>
        <v>2.2081712862178565E-2</v>
      </c>
      <c r="AO166" s="48">
        <f t="shared" si="97"/>
        <v>1.2372409450486803E-2</v>
      </c>
      <c r="AP166" s="48">
        <f t="shared" si="98"/>
        <v>8.1966625439212817E-4</v>
      </c>
      <c r="AQ166" s="48">
        <f t="shared" si="99"/>
        <v>1.0146351397959294E-3</v>
      </c>
      <c r="AT166" s="40">
        <f t="shared" si="100"/>
        <v>9.7967931594793219E-3</v>
      </c>
      <c r="AU166" s="48">
        <f t="shared" si="101"/>
        <v>9.5243932685490677E-4</v>
      </c>
      <c r="AV166" s="48">
        <f t="shared" si="102"/>
        <v>3.5281803430646172E-4</v>
      </c>
      <c r="AW166" s="40">
        <f t="shared" si="103"/>
        <v>6.4331636616841287E-4</v>
      </c>
      <c r="AX166" s="40">
        <f t="shared" si="104"/>
        <v>2.1132745763278538E-5</v>
      </c>
      <c r="AY166" s="40">
        <f t="shared" si="105"/>
        <v>2.8406323025723681E-4</v>
      </c>
    </row>
    <row r="167" spans="1:51" x14ac:dyDescent="0.25">
      <c r="A167" t="s">
        <v>6288</v>
      </c>
      <c r="B167" t="s">
        <v>6288</v>
      </c>
      <c r="C167">
        <v>11</v>
      </c>
      <c r="D167" t="s">
        <v>6287</v>
      </c>
      <c r="E167">
        <v>81.668999999999997</v>
      </c>
      <c r="F167">
        <v>0</v>
      </c>
      <c r="G167">
        <v>104.43</v>
      </c>
      <c r="H167">
        <v>1516400</v>
      </c>
      <c r="I167">
        <v>0</v>
      </c>
      <c r="J167">
        <v>0</v>
      </c>
      <c r="K167">
        <v>0</v>
      </c>
      <c r="L167">
        <v>0</v>
      </c>
      <c r="M167">
        <v>1493000</v>
      </c>
      <c r="N167">
        <v>402580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W167">
        <f t="shared" si="81"/>
        <v>7.9888882165204758E-6</v>
      </c>
      <c r="X167">
        <f t="shared" si="82"/>
        <v>0</v>
      </c>
      <c r="Y167">
        <f t="shared" si="83"/>
        <v>0</v>
      </c>
      <c r="Z167">
        <f t="shared" si="84"/>
        <v>0</v>
      </c>
      <c r="AA167">
        <f t="shared" si="85"/>
        <v>0</v>
      </c>
      <c r="AB167">
        <f t="shared" si="86"/>
        <v>6.6588476729844723E-6</v>
      </c>
      <c r="AC167">
        <f t="shared" si="87"/>
        <v>2.1800413836459827E-6</v>
      </c>
      <c r="AD167">
        <f t="shared" si="88"/>
        <v>0</v>
      </c>
      <c r="AE167">
        <f t="shared" si="89"/>
        <v>0</v>
      </c>
      <c r="AF167">
        <f t="shared" si="90"/>
        <v>0</v>
      </c>
      <c r="AG167">
        <f t="shared" si="91"/>
        <v>0</v>
      </c>
      <c r="AH167">
        <f t="shared" si="92"/>
        <v>0</v>
      </c>
      <c r="AI167">
        <f t="shared" si="93"/>
        <v>0</v>
      </c>
      <c r="AL167" s="48">
        <f t="shared" si="94"/>
        <v>3.9944441082602379E-6</v>
      </c>
      <c r="AM167" s="48">
        <f t="shared" si="95"/>
        <v>0</v>
      </c>
      <c r="AN167" s="48">
        <f t="shared" si="96"/>
        <v>4.4194445283152277E-6</v>
      </c>
      <c r="AO167" s="48">
        <f t="shared" si="97"/>
        <v>0</v>
      </c>
      <c r="AP167" s="48">
        <f t="shared" si="98"/>
        <v>0</v>
      </c>
      <c r="AQ167" s="48">
        <f t="shared" si="99"/>
        <v>0</v>
      </c>
      <c r="AT167" s="40">
        <f t="shared" si="100"/>
        <v>3.9944441082602371E-6</v>
      </c>
      <c r="AU167" s="48">
        <f t="shared" si="101"/>
        <v>0</v>
      </c>
      <c r="AV167" s="48">
        <f t="shared" si="102"/>
        <v>2.2394031446692446E-6</v>
      </c>
      <c r="AW167" s="40">
        <f t="shared" si="103"/>
        <v>0</v>
      </c>
      <c r="AX167" s="40">
        <f t="shared" si="104"/>
        <v>0</v>
      </c>
      <c r="AY167" s="40">
        <f t="shared" si="105"/>
        <v>0</v>
      </c>
    </row>
    <row r="168" spans="1:51" x14ac:dyDescent="0.25">
      <c r="A168" t="s">
        <v>3802</v>
      </c>
      <c r="B168" t="s">
        <v>3802</v>
      </c>
      <c r="C168" t="s">
        <v>200</v>
      </c>
      <c r="D168" t="s">
        <v>3801</v>
      </c>
      <c r="E168">
        <v>249.14</v>
      </c>
      <c r="F168">
        <v>9.8140999999999992E-3</v>
      </c>
      <c r="G168">
        <v>1.8988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290560</v>
      </c>
      <c r="N168">
        <v>169000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W168">
        <f t="shared" si="81"/>
        <v>0</v>
      </c>
      <c r="X168">
        <f t="shared" si="82"/>
        <v>0</v>
      </c>
      <c r="Y168">
        <f t="shared" si="83"/>
        <v>0</v>
      </c>
      <c r="Z168">
        <f t="shared" si="84"/>
        <v>0</v>
      </c>
      <c r="AA168">
        <f t="shared" si="85"/>
        <v>0</v>
      </c>
      <c r="AB168">
        <f t="shared" si="86"/>
        <v>1.2959107701690344E-6</v>
      </c>
      <c r="AC168">
        <f t="shared" si="87"/>
        <v>9.1516467245310514E-7</v>
      </c>
      <c r="AD168">
        <f t="shared" si="88"/>
        <v>0</v>
      </c>
      <c r="AE168">
        <f t="shared" si="89"/>
        <v>0</v>
      </c>
      <c r="AF168">
        <f t="shared" si="90"/>
        <v>0</v>
      </c>
      <c r="AG168">
        <f t="shared" si="91"/>
        <v>0</v>
      </c>
      <c r="AH168">
        <f t="shared" si="92"/>
        <v>0</v>
      </c>
      <c r="AI168">
        <f t="shared" si="93"/>
        <v>0</v>
      </c>
      <c r="AL168" s="48">
        <f t="shared" si="94"/>
        <v>0</v>
      </c>
      <c r="AM168" s="48">
        <f t="shared" si="95"/>
        <v>0</v>
      </c>
      <c r="AN168" s="48">
        <f t="shared" si="96"/>
        <v>1.1055377213110697E-6</v>
      </c>
      <c r="AO168" s="48">
        <f t="shared" si="97"/>
        <v>0</v>
      </c>
      <c r="AP168" s="48">
        <f t="shared" si="98"/>
        <v>0</v>
      </c>
      <c r="AQ168" s="48">
        <f t="shared" si="99"/>
        <v>0</v>
      </c>
      <c r="AT168" s="40">
        <f t="shared" si="100"/>
        <v>0</v>
      </c>
      <c r="AU168" s="48">
        <f t="shared" si="101"/>
        <v>0</v>
      </c>
      <c r="AV168" s="48">
        <f t="shared" si="102"/>
        <v>1.9037304885796462E-7</v>
      </c>
      <c r="AW168" s="40">
        <f t="shared" si="103"/>
        <v>0</v>
      </c>
      <c r="AX168" s="40">
        <f t="shared" si="104"/>
        <v>0</v>
      </c>
      <c r="AY168" s="40">
        <f t="shared" si="105"/>
        <v>0</v>
      </c>
    </row>
    <row r="169" spans="1:51" x14ac:dyDescent="0.25">
      <c r="A169" t="s">
        <v>3800</v>
      </c>
      <c r="B169" t="s">
        <v>3800</v>
      </c>
      <c r="C169">
        <v>2</v>
      </c>
      <c r="D169" t="s">
        <v>3799</v>
      </c>
      <c r="E169">
        <v>24.363</v>
      </c>
      <c r="F169">
        <v>0</v>
      </c>
      <c r="G169">
        <v>13.443</v>
      </c>
      <c r="H169">
        <v>1790600</v>
      </c>
      <c r="I169">
        <v>0</v>
      </c>
      <c r="J169">
        <v>0</v>
      </c>
      <c r="K169">
        <v>0</v>
      </c>
      <c r="L169">
        <v>399390</v>
      </c>
      <c r="M169">
        <v>1923300</v>
      </c>
      <c r="N169">
        <v>3187500</v>
      </c>
      <c r="O169">
        <v>0</v>
      </c>
      <c r="P169">
        <v>0</v>
      </c>
      <c r="Q169">
        <v>0</v>
      </c>
      <c r="R169">
        <v>866110</v>
      </c>
      <c r="S169">
        <v>0</v>
      </c>
      <c r="T169">
        <v>0</v>
      </c>
      <c r="W169">
        <f t="shared" si="81"/>
        <v>9.4334629652476671E-6</v>
      </c>
      <c r="X169">
        <f t="shared" si="82"/>
        <v>0</v>
      </c>
      <c r="Y169">
        <f t="shared" si="83"/>
        <v>0</v>
      </c>
      <c r="Z169">
        <f t="shared" si="84"/>
        <v>0</v>
      </c>
      <c r="AA169">
        <f t="shared" si="85"/>
        <v>3.2009550804258348E-5</v>
      </c>
      <c r="AB169">
        <f t="shared" si="86"/>
        <v>8.5780051771272848E-6</v>
      </c>
      <c r="AC169">
        <f t="shared" si="87"/>
        <v>1.7260872150557826E-5</v>
      </c>
      <c r="AD169">
        <f t="shared" si="88"/>
        <v>0</v>
      </c>
      <c r="AE169">
        <f t="shared" si="89"/>
        <v>0</v>
      </c>
      <c r="AF169">
        <f t="shared" si="90"/>
        <v>0</v>
      </c>
      <c r="AG169">
        <f t="shared" si="91"/>
        <v>1.9832473752144437E-5</v>
      </c>
      <c r="AH169">
        <f t="shared" si="92"/>
        <v>0</v>
      </c>
      <c r="AI169">
        <f t="shared" si="93"/>
        <v>0</v>
      </c>
      <c r="AL169" s="48">
        <f t="shared" si="94"/>
        <v>4.7167314826238336E-6</v>
      </c>
      <c r="AM169" s="48">
        <f t="shared" si="95"/>
        <v>1.0669850268086117E-5</v>
      </c>
      <c r="AN169" s="48">
        <f t="shared" si="96"/>
        <v>1.2919438663842554E-5</v>
      </c>
      <c r="AO169" s="48">
        <f t="shared" si="97"/>
        <v>0</v>
      </c>
      <c r="AP169" s="48">
        <f t="shared" si="98"/>
        <v>9.9162368760722184E-6</v>
      </c>
      <c r="AQ169" s="48">
        <f t="shared" si="99"/>
        <v>0</v>
      </c>
      <c r="AT169" s="40">
        <f t="shared" si="100"/>
        <v>4.7167314826238336E-6</v>
      </c>
      <c r="AU169" s="48">
        <f t="shared" si="101"/>
        <v>1.0669850268086117E-5</v>
      </c>
      <c r="AV169" s="48">
        <f t="shared" si="102"/>
        <v>4.3414334867152704E-6</v>
      </c>
      <c r="AW169" s="40">
        <f t="shared" si="103"/>
        <v>0</v>
      </c>
      <c r="AX169" s="40">
        <f t="shared" si="104"/>
        <v>9.9162368760722167E-6</v>
      </c>
      <c r="AY169" s="40">
        <f t="shared" si="105"/>
        <v>0</v>
      </c>
    </row>
    <row r="170" spans="1:51" x14ac:dyDescent="0.25">
      <c r="A170" t="s">
        <v>3794</v>
      </c>
      <c r="B170" t="s">
        <v>3794</v>
      </c>
      <c r="C170" t="s">
        <v>2557</v>
      </c>
      <c r="D170" t="s">
        <v>3793</v>
      </c>
      <c r="E170">
        <v>50.704000000000001</v>
      </c>
      <c r="F170">
        <v>0</v>
      </c>
      <c r="G170">
        <v>267</v>
      </c>
      <c r="H170">
        <v>22661000</v>
      </c>
      <c r="I170">
        <v>0</v>
      </c>
      <c r="J170">
        <v>0</v>
      </c>
      <c r="K170">
        <v>0</v>
      </c>
      <c r="L170">
        <v>0</v>
      </c>
      <c r="M170">
        <v>25353000</v>
      </c>
      <c r="N170">
        <v>17829000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W170">
        <f t="shared" si="81"/>
        <v>1.1938551561235195E-4</v>
      </c>
      <c r="X170">
        <f t="shared" si="82"/>
        <v>0</v>
      </c>
      <c r="Y170">
        <f t="shared" si="83"/>
        <v>0</v>
      </c>
      <c r="Z170">
        <f t="shared" si="84"/>
        <v>0</v>
      </c>
      <c r="AA170">
        <f t="shared" si="85"/>
        <v>0</v>
      </c>
      <c r="AB170">
        <f t="shared" si="86"/>
        <v>1.1307552917158428E-4</v>
      </c>
      <c r="AC170">
        <f t="shared" si="87"/>
        <v>9.6547165356014277E-5</v>
      </c>
      <c r="AD170">
        <f t="shared" si="88"/>
        <v>0</v>
      </c>
      <c r="AE170">
        <f t="shared" si="89"/>
        <v>0</v>
      </c>
      <c r="AF170">
        <f t="shared" si="90"/>
        <v>0</v>
      </c>
      <c r="AG170">
        <f t="shared" si="91"/>
        <v>0</v>
      </c>
      <c r="AH170">
        <f t="shared" si="92"/>
        <v>0</v>
      </c>
      <c r="AI170">
        <f t="shared" si="93"/>
        <v>0</v>
      </c>
      <c r="AL170" s="48">
        <f t="shared" si="94"/>
        <v>5.9692757806175975E-5</v>
      </c>
      <c r="AM170" s="48">
        <f t="shared" si="95"/>
        <v>0</v>
      </c>
      <c r="AN170" s="48">
        <f t="shared" si="96"/>
        <v>1.0481134726379927E-4</v>
      </c>
      <c r="AO170" s="48">
        <f t="shared" si="97"/>
        <v>0</v>
      </c>
      <c r="AP170" s="48">
        <f t="shared" si="98"/>
        <v>0</v>
      </c>
      <c r="AQ170" s="48">
        <f t="shared" si="99"/>
        <v>0</v>
      </c>
      <c r="AT170" s="40">
        <f t="shared" si="100"/>
        <v>5.9692757806175969E-5</v>
      </c>
      <c r="AU170" s="48">
        <f t="shared" si="101"/>
        <v>0</v>
      </c>
      <c r="AV170" s="48">
        <f t="shared" si="102"/>
        <v>8.2641819077849972E-6</v>
      </c>
      <c r="AW170" s="40">
        <f t="shared" si="103"/>
        <v>0</v>
      </c>
      <c r="AX170" s="40">
        <f t="shared" si="104"/>
        <v>0</v>
      </c>
      <c r="AY170" s="40">
        <f t="shared" si="105"/>
        <v>0</v>
      </c>
    </row>
    <row r="171" spans="1:51" x14ac:dyDescent="0.25">
      <c r="A171" t="s">
        <v>6286</v>
      </c>
      <c r="B171" t="s">
        <v>6286</v>
      </c>
      <c r="C171" t="s">
        <v>3371</v>
      </c>
      <c r="D171" t="s">
        <v>6285</v>
      </c>
      <c r="E171">
        <v>32.107999999999997</v>
      </c>
      <c r="F171">
        <v>0</v>
      </c>
      <c r="G171">
        <v>32.779000000000003</v>
      </c>
      <c r="H171">
        <v>0</v>
      </c>
      <c r="I171">
        <v>0</v>
      </c>
      <c r="J171">
        <v>2133100</v>
      </c>
      <c r="K171">
        <v>0</v>
      </c>
      <c r="L171">
        <v>1012600</v>
      </c>
      <c r="M171">
        <v>8808100</v>
      </c>
      <c r="N171">
        <v>1862500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W171">
        <f t="shared" si="81"/>
        <v>0</v>
      </c>
      <c r="X171">
        <f t="shared" si="82"/>
        <v>0</v>
      </c>
      <c r="Y171">
        <f t="shared" si="83"/>
        <v>8.0901829501892647E-5</v>
      </c>
      <c r="Z171">
        <f t="shared" si="84"/>
        <v>0</v>
      </c>
      <c r="AA171">
        <f t="shared" si="85"/>
        <v>8.1155940670502515E-5</v>
      </c>
      <c r="AB171">
        <f t="shared" si="86"/>
        <v>3.928452524341228E-5</v>
      </c>
      <c r="AC171">
        <f t="shared" si="87"/>
        <v>1.0085764511502417E-5</v>
      </c>
      <c r="AD171">
        <f t="shared" si="88"/>
        <v>0</v>
      </c>
      <c r="AE171">
        <f t="shared" si="89"/>
        <v>0</v>
      </c>
      <c r="AF171">
        <f t="shared" si="90"/>
        <v>0</v>
      </c>
      <c r="AG171">
        <f t="shared" si="91"/>
        <v>0</v>
      </c>
      <c r="AH171">
        <f t="shared" si="92"/>
        <v>0</v>
      </c>
      <c r="AI171">
        <f t="shared" si="93"/>
        <v>0</v>
      </c>
      <c r="AL171" s="48">
        <f t="shared" si="94"/>
        <v>0</v>
      </c>
      <c r="AM171" s="48">
        <f t="shared" si="95"/>
        <v>5.4019256724131718E-5</v>
      </c>
      <c r="AN171" s="48">
        <f t="shared" si="96"/>
        <v>2.4685144877457346E-5</v>
      </c>
      <c r="AO171" s="48">
        <f t="shared" si="97"/>
        <v>0</v>
      </c>
      <c r="AP171" s="48">
        <f t="shared" si="98"/>
        <v>0</v>
      </c>
      <c r="AQ171" s="48">
        <f t="shared" si="99"/>
        <v>0</v>
      </c>
      <c r="AT171" s="40">
        <f t="shared" si="100"/>
        <v>0</v>
      </c>
      <c r="AU171" s="48">
        <f t="shared" si="101"/>
        <v>2.7009727975257612E-5</v>
      </c>
      <c r="AV171" s="48">
        <f t="shared" si="102"/>
        <v>1.459938036595493E-5</v>
      </c>
      <c r="AW171" s="40">
        <f t="shared" si="103"/>
        <v>0</v>
      </c>
      <c r="AX171" s="40">
        <f t="shared" si="104"/>
        <v>0</v>
      </c>
      <c r="AY171" s="40">
        <f t="shared" si="105"/>
        <v>0</v>
      </c>
    </row>
    <row r="172" spans="1:51" x14ac:dyDescent="0.25">
      <c r="A172" t="s">
        <v>6284</v>
      </c>
      <c r="B172" t="s">
        <v>6284</v>
      </c>
      <c r="C172" t="s">
        <v>200</v>
      </c>
      <c r="D172" t="s">
        <v>6283</v>
      </c>
      <c r="E172">
        <v>12.728999999999999</v>
      </c>
      <c r="F172">
        <v>0</v>
      </c>
      <c r="G172">
        <v>6.8407999999999998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1679200</v>
      </c>
      <c r="N172">
        <v>1648700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W172">
        <f t="shared" si="81"/>
        <v>0</v>
      </c>
      <c r="X172">
        <f t="shared" si="82"/>
        <v>0</v>
      </c>
      <c r="Y172">
        <f t="shared" si="83"/>
        <v>0</v>
      </c>
      <c r="Z172">
        <f t="shared" si="84"/>
        <v>0</v>
      </c>
      <c r="AA172">
        <f t="shared" si="85"/>
        <v>0</v>
      </c>
      <c r="AB172">
        <f t="shared" si="86"/>
        <v>7.4893081128436213E-6</v>
      </c>
      <c r="AC172">
        <f t="shared" si="87"/>
        <v>8.9279999732155882E-6</v>
      </c>
      <c r="AD172">
        <f t="shared" si="88"/>
        <v>0</v>
      </c>
      <c r="AE172">
        <f t="shared" si="89"/>
        <v>0</v>
      </c>
      <c r="AF172">
        <f t="shared" si="90"/>
        <v>0</v>
      </c>
      <c r="AG172">
        <f t="shared" si="91"/>
        <v>0</v>
      </c>
      <c r="AH172">
        <f t="shared" si="92"/>
        <v>0</v>
      </c>
      <c r="AI172">
        <f t="shared" si="93"/>
        <v>0</v>
      </c>
      <c r="AL172" s="48">
        <f t="shared" si="94"/>
        <v>0</v>
      </c>
      <c r="AM172" s="48">
        <f t="shared" si="95"/>
        <v>0</v>
      </c>
      <c r="AN172" s="48">
        <f t="shared" si="96"/>
        <v>8.2086540430296048E-6</v>
      </c>
      <c r="AO172" s="48">
        <f t="shared" si="97"/>
        <v>0</v>
      </c>
      <c r="AP172" s="48">
        <f t="shared" si="98"/>
        <v>0</v>
      </c>
      <c r="AQ172" s="48">
        <f t="shared" si="99"/>
        <v>0</v>
      </c>
      <c r="AT172" s="40">
        <f t="shared" si="100"/>
        <v>0</v>
      </c>
      <c r="AU172" s="48">
        <f t="shared" si="101"/>
        <v>0</v>
      </c>
      <c r="AV172" s="48">
        <f t="shared" si="102"/>
        <v>7.1934593018598334E-7</v>
      </c>
      <c r="AW172" s="40">
        <f t="shared" si="103"/>
        <v>0</v>
      </c>
      <c r="AX172" s="40">
        <f t="shared" si="104"/>
        <v>0</v>
      </c>
      <c r="AY172" s="40">
        <f t="shared" si="105"/>
        <v>0</v>
      </c>
    </row>
    <row r="173" spans="1:51" x14ac:dyDescent="0.25">
      <c r="A173" t="s">
        <v>3790</v>
      </c>
      <c r="B173" t="s">
        <v>3790</v>
      </c>
      <c r="C173">
        <v>14</v>
      </c>
      <c r="D173" t="s">
        <v>3789</v>
      </c>
      <c r="E173">
        <v>29.715</v>
      </c>
      <c r="F173">
        <v>0</v>
      </c>
      <c r="G173">
        <v>196.85</v>
      </c>
      <c r="H173">
        <v>24424000</v>
      </c>
      <c r="I173">
        <v>0</v>
      </c>
      <c r="J173">
        <v>31230000</v>
      </c>
      <c r="K173">
        <v>2659600</v>
      </c>
      <c r="L173">
        <v>7779200</v>
      </c>
      <c r="M173">
        <v>33474000</v>
      </c>
      <c r="N173">
        <v>35709000</v>
      </c>
      <c r="O173">
        <v>5956300</v>
      </c>
      <c r="P173">
        <v>218670</v>
      </c>
      <c r="Q173">
        <v>3012300</v>
      </c>
      <c r="R173">
        <v>651240</v>
      </c>
      <c r="S173">
        <v>2487100</v>
      </c>
      <c r="T173">
        <v>180670</v>
      </c>
      <c r="W173">
        <f t="shared" si="81"/>
        <v>1.2867357280420475E-4</v>
      </c>
      <c r="X173">
        <f t="shared" si="82"/>
        <v>0</v>
      </c>
      <c r="Y173">
        <f t="shared" si="83"/>
        <v>1.1844564883709658E-3</v>
      </c>
      <c r="Z173">
        <f t="shared" si="84"/>
        <v>8.2343472287996797E-4</v>
      </c>
      <c r="AA173">
        <f t="shared" si="85"/>
        <v>6.2347253966420419E-4</v>
      </c>
      <c r="AB173">
        <f t="shared" si="86"/>
        <v>1.4929555727091911E-4</v>
      </c>
      <c r="AC173">
        <f t="shared" si="87"/>
        <v>1.9337050466643746E-4</v>
      </c>
      <c r="AD173">
        <f t="shared" si="88"/>
        <v>6.1120756608123192E-4</v>
      </c>
      <c r="AE173">
        <f t="shared" si="89"/>
        <v>6.2172467087191299E-5</v>
      </c>
      <c r="AF173">
        <f t="shared" si="90"/>
        <v>4.5430292881939577E-5</v>
      </c>
      <c r="AG173">
        <f t="shared" si="91"/>
        <v>1.4912309298295301E-5</v>
      </c>
      <c r="AH173">
        <f t="shared" si="92"/>
        <v>8.3035366363125798E-5</v>
      </c>
      <c r="AI173">
        <f t="shared" si="93"/>
        <v>8.7936327046206278E-6</v>
      </c>
      <c r="AL173" s="48">
        <f t="shared" si="94"/>
        <v>6.4336786402102375E-5</v>
      </c>
      <c r="AM173" s="48">
        <f t="shared" si="95"/>
        <v>8.7712125030504602E-4</v>
      </c>
      <c r="AN173" s="48">
        <f t="shared" si="96"/>
        <v>1.7133303096867827E-4</v>
      </c>
      <c r="AO173" s="48">
        <f t="shared" si="97"/>
        <v>3.366900165842116E-4</v>
      </c>
      <c r="AP173" s="48">
        <f t="shared" si="98"/>
        <v>3.0171301090117438E-5</v>
      </c>
      <c r="AQ173" s="48">
        <f t="shared" si="99"/>
        <v>4.5914499533873211E-5</v>
      </c>
      <c r="AT173" s="40">
        <f t="shared" si="100"/>
        <v>6.4336786402102361E-5</v>
      </c>
      <c r="AU173" s="48">
        <f t="shared" si="101"/>
        <v>1.6415178961038917E-4</v>
      </c>
      <c r="AV173" s="48">
        <f t="shared" si="102"/>
        <v>2.2037473697759175E-5</v>
      </c>
      <c r="AW173" s="40">
        <f t="shared" si="103"/>
        <v>2.7451754949702032E-4</v>
      </c>
      <c r="AX173" s="40">
        <f t="shared" si="104"/>
        <v>1.5258991791822136E-5</v>
      </c>
      <c r="AY173" s="40">
        <f t="shared" si="105"/>
        <v>3.712086682925258E-5</v>
      </c>
    </row>
    <row r="174" spans="1:51" x14ac:dyDescent="0.25">
      <c r="A174" t="s">
        <v>6282</v>
      </c>
      <c r="B174" t="s">
        <v>6282</v>
      </c>
      <c r="C174" t="s">
        <v>294</v>
      </c>
      <c r="D174" t="s">
        <v>6281</v>
      </c>
      <c r="E174">
        <v>52.075000000000003</v>
      </c>
      <c r="F174">
        <v>6.3458000000000004E-3</v>
      </c>
      <c r="G174">
        <v>2.1107999999999998</v>
      </c>
      <c r="H174">
        <v>419260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356890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W174">
        <f t="shared" si="81"/>
        <v>2.2087979910698857E-6</v>
      </c>
      <c r="X174">
        <f t="shared" si="82"/>
        <v>0</v>
      </c>
      <c r="Y174">
        <f t="shared" si="83"/>
        <v>0</v>
      </c>
      <c r="Z174">
        <f t="shared" si="84"/>
        <v>0</v>
      </c>
      <c r="AA174">
        <f t="shared" si="85"/>
        <v>0</v>
      </c>
      <c r="AB174">
        <f t="shared" si="86"/>
        <v>0</v>
      </c>
      <c r="AC174">
        <f t="shared" si="87"/>
        <v>1.9326220115490457E-6</v>
      </c>
      <c r="AD174">
        <f t="shared" si="88"/>
        <v>0</v>
      </c>
      <c r="AE174">
        <f t="shared" si="89"/>
        <v>0</v>
      </c>
      <c r="AF174">
        <f t="shared" si="90"/>
        <v>0</v>
      </c>
      <c r="AG174">
        <f t="shared" si="91"/>
        <v>0</v>
      </c>
      <c r="AH174">
        <f t="shared" si="92"/>
        <v>0</v>
      </c>
      <c r="AI174">
        <f t="shared" si="93"/>
        <v>0</v>
      </c>
      <c r="AL174" s="48">
        <f t="shared" si="94"/>
        <v>1.1043989955349428E-6</v>
      </c>
      <c r="AM174" s="48">
        <f t="shared" si="95"/>
        <v>0</v>
      </c>
      <c r="AN174" s="48">
        <f t="shared" si="96"/>
        <v>9.6631100577452287E-7</v>
      </c>
      <c r="AO174" s="48">
        <f t="shared" si="97"/>
        <v>0</v>
      </c>
      <c r="AP174" s="48">
        <f t="shared" si="98"/>
        <v>0</v>
      </c>
      <c r="AQ174" s="48">
        <f t="shared" si="99"/>
        <v>0</v>
      </c>
      <c r="AT174" s="40">
        <f t="shared" si="100"/>
        <v>1.1043989955349426E-6</v>
      </c>
      <c r="AU174" s="48">
        <f t="shared" si="101"/>
        <v>0</v>
      </c>
      <c r="AV174" s="48">
        <f t="shared" si="102"/>
        <v>9.6631100577452287E-7</v>
      </c>
      <c r="AW174" s="40">
        <f t="shared" si="103"/>
        <v>0</v>
      </c>
      <c r="AX174" s="40">
        <f t="shared" si="104"/>
        <v>0</v>
      </c>
      <c r="AY174" s="40">
        <f t="shared" si="105"/>
        <v>0</v>
      </c>
    </row>
    <row r="175" spans="1:51" x14ac:dyDescent="0.25">
      <c r="A175" t="s">
        <v>3786</v>
      </c>
      <c r="B175" t="s">
        <v>3786</v>
      </c>
      <c r="C175">
        <v>16</v>
      </c>
      <c r="D175" t="s">
        <v>3785</v>
      </c>
      <c r="E175">
        <v>85.494</v>
      </c>
      <c r="F175">
        <v>0</v>
      </c>
      <c r="G175">
        <v>323.31</v>
      </c>
      <c r="H175">
        <v>38805000</v>
      </c>
      <c r="I175">
        <v>0</v>
      </c>
      <c r="J175">
        <v>0</v>
      </c>
      <c r="K175">
        <v>0</v>
      </c>
      <c r="L175">
        <v>0</v>
      </c>
      <c r="M175">
        <v>37408000</v>
      </c>
      <c r="N175">
        <v>48097000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W175">
        <f t="shared" si="81"/>
        <v>2.0443735639809883E-4</v>
      </c>
      <c r="X175">
        <f t="shared" si="82"/>
        <v>0</v>
      </c>
      <c r="Y175">
        <f t="shared" si="83"/>
        <v>0</v>
      </c>
      <c r="Z175">
        <f t="shared" si="84"/>
        <v>0</v>
      </c>
      <c r="AA175">
        <f t="shared" si="85"/>
        <v>0</v>
      </c>
      <c r="AB175">
        <f t="shared" si="86"/>
        <v>1.6684137558674021E-4</v>
      </c>
      <c r="AC175">
        <f t="shared" si="87"/>
        <v>2.6045369970992309E-4</v>
      </c>
      <c r="AD175">
        <f t="shared" si="88"/>
        <v>0</v>
      </c>
      <c r="AE175">
        <f t="shared" si="89"/>
        <v>0</v>
      </c>
      <c r="AF175">
        <f t="shared" si="90"/>
        <v>0</v>
      </c>
      <c r="AG175">
        <f t="shared" si="91"/>
        <v>0</v>
      </c>
      <c r="AH175">
        <f t="shared" si="92"/>
        <v>0</v>
      </c>
      <c r="AI175">
        <f t="shared" si="93"/>
        <v>0</v>
      </c>
      <c r="AL175" s="48">
        <f t="shared" si="94"/>
        <v>1.0221867819904941E-4</v>
      </c>
      <c r="AM175" s="48">
        <f t="shared" si="95"/>
        <v>0</v>
      </c>
      <c r="AN175" s="48">
        <f t="shared" si="96"/>
        <v>2.1364753764833164E-4</v>
      </c>
      <c r="AO175" s="48">
        <f t="shared" si="97"/>
        <v>0</v>
      </c>
      <c r="AP175" s="48">
        <f t="shared" si="98"/>
        <v>0</v>
      </c>
      <c r="AQ175" s="48">
        <f t="shared" si="99"/>
        <v>0</v>
      </c>
      <c r="AT175" s="40">
        <f t="shared" si="100"/>
        <v>1.0221867819904941E-4</v>
      </c>
      <c r="AU175" s="48">
        <f t="shared" si="101"/>
        <v>0</v>
      </c>
      <c r="AV175" s="48">
        <f t="shared" si="102"/>
        <v>4.6806162061591434E-5</v>
      </c>
      <c r="AW175" s="40">
        <f t="shared" si="103"/>
        <v>0</v>
      </c>
      <c r="AX175" s="40">
        <f t="shared" si="104"/>
        <v>0</v>
      </c>
      <c r="AY175" s="40">
        <f t="shared" si="105"/>
        <v>0</v>
      </c>
    </row>
    <row r="176" spans="1:51" x14ac:dyDescent="0.25">
      <c r="A176" t="s">
        <v>6280</v>
      </c>
      <c r="B176" t="s">
        <v>6280</v>
      </c>
      <c r="C176" t="s">
        <v>200</v>
      </c>
      <c r="D176" t="s">
        <v>6279</v>
      </c>
      <c r="E176">
        <v>28.321999999999999</v>
      </c>
      <c r="F176">
        <v>6.1050000000000004E-4</v>
      </c>
      <c r="G176">
        <v>3.8515999999999999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649100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W176">
        <f t="shared" si="81"/>
        <v>0</v>
      </c>
      <c r="X176">
        <f t="shared" si="82"/>
        <v>0</v>
      </c>
      <c r="Y176">
        <f t="shared" si="83"/>
        <v>0</v>
      </c>
      <c r="Z176">
        <f t="shared" si="84"/>
        <v>0</v>
      </c>
      <c r="AA176">
        <f t="shared" si="85"/>
        <v>0</v>
      </c>
      <c r="AB176">
        <f t="shared" si="86"/>
        <v>2.8950154216572143E-6</v>
      </c>
      <c r="AC176">
        <f t="shared" si="87"/>
        <v>0</v>
      </c>
      <c r="AD176">
        <f t="shared" si="88"/>
        <v>0</v>
      </c>
      <c r="AE176">
        <f t="shared" si="89"/>
        <v>0</v>
      </c>
      <c r="AF176">
        <f t="shared" si="90"/>
        <v>0</v>
      </c>
      <c r="AG176">
        <f t="shared" si="91"/>
        <v>0</v>
      </c>
      <c r="AH176">
        <f t="shared" si="92"/>
        <v>0</v>
      </c>
      <c r="AI176">
        <f t="shared" si="93"/>
        <v>0</v>
      </c>
      <c r="AL176" s="48">
        <f t="shared" si="94"/>
        <v>0</v>
      </c>
      <c r="AM176" s="48">
        <f t="shared" si="95"/>
        <v>0</v>
      </c>
      <c r="AN176" s="48">
        <f t="shared" si="96"/>
        <v>1.4475077108286071E-6</v>
      </c>
      <c r="AO176" s="48">
        <f t="shared" si="97"/>
        <v>0</v>
      </c>
      <c r="AP176" s="48">
        <f t="shared" si="98"/>
        <v>0</v>
      </c>
      <c r="AQ176" s="48">
        <f t="shared" si="99"/>
        <v>0</v>
      </c>
      <c r="AT176" s="40">
        <f t="shared" si="100"/>
        <v>0</v>
      </c>
      <c r="AU176" s="48">
        <f t="shared" si="101"/>
        <v>0</v>
      </c>
      <c r="AV176" s="48">
        <f t="shared" si="102"/>
        <v>1.4475077108286069E-6</v>
      </c>
      <c r="AW176" s="40">
        <f t="shared" si="103"/>
        <v>0</v>
      </c>
      <c r="AX176" s="40">
        <f t="shared" si="104"/>
        <v>0</v>
      </c>
      <c r="AY176" s="40">
        <f t="shared" si="105"/>
        <v>0</v>
      </c>
    </row>
    <row r="177" spans="1:51" x14ac:dyDescent="0.25">
      <c r="A177" t="s">
        <v>6278</v>
      </c>
      <c r="B177" t="s">
        <v>6278</v>
      </c>
      <c r="C177">
        <v>1</v>
      </c>
      <c r="D177" t="s">
        <v>6277</v>
      </c>
      <c r="E177">
        <v>244.05</v>
      </c>
      <c r="F177">
        <v>0</v>
      </c>
      <c r="G177">
        <v>15.74</v>
      </c>
      <c r="H177">
        <v>136570</v>
      </c>
      <c r="I177">
        <v>0</v>
      </c>
      <c r="J177">
        <v>0</v>
      </c>
      <c r="K177">
        <v>0</v>
      </c>
      <c r="L177">
        <v>0</v>
      </c>
      <c r="M177">
        <v>101380</v>
      </c>
      <c r="N177">
        <v>105050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W177">
        <f t="shared" si="81"/>
        <v>7.1949516204840505E-7</v>
      </c>
      <c r="X177">
        <f t="shared" si="82"/>
        <v>0</v>
      </c>
      <c r="Y177">
        <f t="shared" si="83"/>
        <v>0</v>
      </c>
      <c r="Z177">
        <f t="shared" si="84"/>
        <v>0</v>
      </c>
      <c r="AA177">
        <f t="shared" si="85"/>
        <v>0</v>
      </c>
      <c r="AB177">
        <f t="shared" si="86"/>
        <v>4.5215939523587795E-7</v>
      </c>
      <c r="AC177">
        <f t="shared" si="87"/>
        <v>5.688641943266195E-7</v>
      </c>
      <c r="AD177">
        <f t="shared" si="88"/>
        <v>0</v>
      </c>
      <c r="AE177">
        <f t="shared" si="89"/>
        <v>0</v>
      </c>
      <c r="AF177">
        <f t="shared" si="90"/>
        <v>0</v>
      </c>
      <c r="AG177">
        <f t="shared" si="91"/>
        <v>0</v>
      </c>
      <c r="AH177">
        <f t="shared" si="92"/>
        <v>0</v>
      </c>
      <c r="AI177">
        <f t="shared" si="93"/>
        <v>0</v>
      </c>
      <c r="AL177" s="48">
        <f t="shared" si="94"/>
        <v>3.5974758102420253E-7</v>
      </c>
      <c r="AM177" s="48">
        <f t="shared" si="95"/>
        <v>0</v>
      </c>
      <c r="AN177" s="48">
        <f t="shared" si="96"/>
        <v>5.105117947812487E-7</v>
      </c>
      <c r="AO177" s="48">
        <f t="shared" si="97"/>
        <v>0</v>
      </c>
      <c r="AP177" s="48">
        <f t="shared" si="98"/>
        <v>0</v>
      </c>
      <c r="AQ177" s="48">
        <f t="shared" si="99"/>
        <v>0</v>
      </c>
      <c r="AT177" s="40">
        <f t="shared" si="100"/>
        <v>3.5974758102420247E-7</v>
      </c>
      <c r="AU177" s="48">
        <f t="shared" si="101"/>
        <v>0</v>
      </c>
      <c r="AV177" s="48">
        <f t="shared" si="102"/>
        <v>5.8352399545370776E-8</v>
      </c>
      <c r="AW177" s="40">
        <f t="shared" si="103"/>
        <v>0</v>
      </c>
      <c r="AX177" s="40">
        <f t="shared" si="104"/>
        <v>0</v>
      </c>
      <c r="AY177" s="40">
        <f t="shared" si="105"/>
        <v>0</v>
      </c>
    </row>
    <row r="178" spans="1:51" x14ac:dyDescent="0.25">
      <c r="A178" t="s">
        <v>3784</v>
      </c>
      <c r="B178" t="s">
        <v>3784</v>
      </c>
      <c r="C178" t="s">
        <v>6276</v>
      </c>
      <c r="D178" t="s">
        <v>3782</v>
      </c>
      <c r="E178">
        <v>30.318000000000001</v>
      </c>
      <c r="F178">
        <v>0</v>
      </c>
      <c r="G178">
        <v>63.093000000000004</v>
      </c>
      <c r="H178">
        <v>1261900000</v>
      </c>
      <c r="I178">
        <v>0</v>
      </c>
      <c r="J178">
        <v>375450</v>
      </c>
      <c r="K178">
        <v>0</v>
      </c>
      <c r="L178">
        <v>0</v>
      </c>
      <c r="M178">
        <v>12244000</v>
      </c>
      <c r="N178">
        <v>12111000</v>
      </c>
      <c r="O178">
        <v>0</v>
      </c>
      <c r="P178">
        <v>0</v>
      </c>
      <c r="Q178">
        <v>0</v>
      </c>
      <c r="R178">
        <v>168650</v>
      </c>
      <c r="S178">
        <v>0</v>
      </c>
      <c r="T178">
        <v>0</v>
      </c>
      <c r="W178">
        <f t="shared" si="81"/>
        <v>6.6480994727164261E-3</v>
      </c>
      <c r="X178">
        <f t="shared" si="82"/>
        <v>0</v>
      </c>
      <c r="Y178">
        <f t="shared" si="83"/>
        <v>1.4239647408225396E-5</v>
      </c>
      <c r="Z178">
        <f t="shared" si="84"/>
        <v>0</v>
      </c>
      <c r="AA178">
        <f t="shared" si="85"/>
        <v>0</v>
      </c>
      <c r="AB178">
        <f t="shared" si="86"/>
        <v>5.4608794981930264E-5</v>
      </c>
      <c r="AC178">
        <f t="shared" si="87"/>
        <v>6.5583191408754771E-5</v>
      </c>
      <c r="AD178">
        <f t="shared" si="88"/>
        <v>0</v>
      </c>
      <c r="AE178">
        <f t="shared" si="89"/>
        <v>0</v>
      </c>
      <c r="AF178">
        <f t="shared" si="90"/>
        <v>0</v>
      </c>
      <c r="AG178">
        <f t="shared" si="91"/>
        <v>3.8618035795674447E-6</v>
      </c>
      <c r="AH178">
        <f t="shared" si="92"/>
        <v>0</v>
      </c>
      <c r="AI178">
        <f t="shared" si="93"/>
        <v>0</v>
      </c>
      <c r="AL178" s="48">
        <f t="shared" si="94"/>
        <v>3.324049736358213E-3</v>
      </c>
      <c r="AM178" s="48">
        <f t="shared" si="95"/>
        <v>4.7465491360751324E-6</v>
      </c>
      <c r="AN178" s="48">
        <f t="shared" si="96"/>
        <v>6.0095993195342518E-5</v>
      </c>
      <c r="AO178" s="48">
        <f t="shared" si="97"/>
        <v>0</v>
      </c>
      <c r="AP178" s="48">
        <f t="shared" si="98"/>
        <v>1.9309017897837224E-6</v>
      </c>
      <c r="AQ178" s="48">
        <f t="shared" si="99"/>
        <v>0</v>
      </c>
      <c r="AT178" s="40">
        <f t="shared" si="100"/>
        <v>3.3240497363582126E-3</v>
      </c>
      <c r="AU178" s="48">
        <f t="shared" si="101"/>
        <v>4.7465491360751324E-6</v>
      </c>
      <c r="AV178" s="48">
        <f t="shared" si="102"/>
        <v>5.4871982134122534E-6</v>
      </c>
      <c r="AW178" s="40">
        <f t="shared" si="103"/>
        <v>0</v>
      </c>
      <c r="AX178" s="40">
        <f t="shared" si="104"/>
        <v>1.9309017897837224E-6</v>
      </c>
      <c r="AY178" s="40">
        <f t="shared" si="105"/>
        <v>0</v>
      </c>
    </row>
    <row r="179" spans="1:51" x14ac:dyDescent="0.25">
      <c r="A179" t="s">
        <v>3781</v>
      </c>
      <c r="B179" t="s">
        <v>3781</v>
      </c>
      <c r="C179">
        <v>14</v>
      </c>
      <c r="D179" t="s">
        <v>3780</v>
      </c>
      <c r="E179">
        <v>134.12</v>
      </c>
      <c r="F179">
        <v>0</v>
      </c>
      <c r="G179">
        <v>309.89999999999998</v>
      </c>
      <c r="H179">
        <v>12421000</v>
      </c>
      <c r="I179">
        <v>0</v>
      </c>
      <c r="J179">
        <v>0</v>
      </c>
      <c r="K179">
        <v>0</v>
      </c>
      <c r="L179">
        <v>86023</v>
      </c>
      <c r="M179">
        <v>13665000</v>
      </c>
      <c r="N179">
        <v>12583000</v>
      </c>
      <c r="O179">
        <v>0</v>
      </c>
      <c r="P179">
        <v>16627</v>
      </c>
      <c r="Q179">
        <v>0</v>
      </c>
      <c r="R179">
        <v>0</v>
      </c>
      <c r="S179">
        <v>0</v>
      </c>
      <c r="T179">
        <v>0</v>
      </c>
      <c r="W179">
        <f t="shared" si="81"/>
        <v>6.5437866352809835E-5</v>
      </c>
      <c r="X179">
        <f t="shared" si="82"/>
        <v>0</v>
      </c>
      <c r="Y179">
        <f t="shared" si="83"/>
        <v>0</v>
      </c>
      <c r="Z179">
        <f t="shared" si="84"/>
        <v>0</v>
      </c>
      <c r="AA179">
        <f t="shared" si="85"/>
        <v>6.8944079442016968E-6</v>
      </c>
      <c r="AB179">
        <f t="shared" si="86"/>
        <v>6.0946519391381658E-5</v>
      </c>
      <c r="AC179">
        <f t="shared" si="87"/>
        <v>6.8139154280931488E-5</v>
      </c>
      <c r="AD179">
        <f t="shared" si="88"/>
        <v>0</v>
      </c>
      <c r="AE179">
        <f t="shared" si="89"/>
        <v>4.7274048120854698E-6</v>
      </c>
      <c r="AF179">
        <f t="shared" si="90"/>
        <v>0</v>
      </c>
      <c r="AG179">
        <f t="shared" si="91"/>
        <v>0</v>
      </c>
      <c r="AH179">
        <f t="shared" si="92"/>
        <v>0</v>
      </c>
      <c r="AI179">
        <f t="shared" si="93"/>
        <v>0</v>
      </c>
      <c r="AL179" s="48">
        <f t="shared" si="94"/>
        <v>3.2718933176404918E-5</v>
      </c>
      <c r="AM179" s="48">
        <f t="shared" si="95"/>
        <v>2.2981359814005657E-6</v>
      </c>
      <c r="AN179" s="48">
        <f t="shared" si="96"/>
        <v>6.454283683615657E-5</v>
      </c>
      <c r="AO179" s="48">
        <f t="shared" si="97"/>
        <v>2.3637024060427349E-6</v>
      </c>
      <c r="AP179" s="48">
        <f t="shared" si="98"/>
        <v>0</v>
      </c>
      <c r="AQ179" s="48">
        <f t="shared" si="99"/>
        <v>0</v>
      </c>
      <c r="AT179" s="40">
        <f t="shared" si="100"/>
        <v>3.2718933176404918E-5</v>
      </c>
      <c r="AU179" s="48">
        <f t="shared" si="101"/>
        <v>2.2981359814005657E-6</v>
      </c>
      <c r="AV179" s="48">
        <f t="shared" si="102"/>
        <v>3.5963174447749144E-6</v>
      </c>
      <c r="AW179" s="40">
        <f t="shared" si="103"/>
        <v>2.3637024060427349E-6</v>
      </c>
      <c r="AX179" s="40">
        <f t="shared" si="104"/>
        <v>0</v>
      </c>
      <c r="AY179" s="40">
        <f t="shared" si="105"/>
        <v>0</v>
      </c>
    </row>
    <row r="180" spans="1:51" x14ac:dyDescent="0.25">
      <c r="A180" t="s">
        <v>3779</v>
      </c>
      <c r="B180" t="s">
        <v>3779</v>
      </c>
      <c r="C180" t="s">
        <v>6275</v>
      </c>
      <c r="D180" t="s">
        <v>3777</v>
      </c>
      <c r="E180">
        <v>69.001000000000005</v>
      </c>
      <c r="F180">
        <v>0</v>
      </c>
      <c r="G180">
        <v>323.31</v>
      </c>
      <c r="H180">
        <v>173880000</v>
      </c>
      <c r="I180">
        <v>0</v>
      </c>
      <c r="J180">
        <v>644160</v>
      </c>
      <c r="K180">
        <v>0</v>
      </c>
      <c r="L180">
        <v>136740</v>
      </c>
      <c r="M180">
        <v>98591000</v>
      </c>
      <c r="N180">
        <v>133560000</v>
      </c>
      <c r="O180">
        <v>0</v>
      </c>
      <c r="P180">
        <v>38766</v>
      </c>
      <c r="Q180">
        <v>0</v>
      </c>
      <c r="R180">
        <v>0</v>
      </c>
      <c r="S180">
        <v>0</v>
      </c>
      <c r="T180">
        <v>0</v>
      </c>
      <c r="W180">
        <f t="shared" si="81"/>
        <v>9.1605637238761559E-4</v>
      </c>
      <c r="X180">
        <f t="shared" si="82"/>
        <v>0</v>
      </c>
      <c r="Y180">
        <f t="shared" si="83"/>
        <v>2.4430979556485474E-5</v>
      </c>
      <c r="Z180">
        <f t="shared" si="84"/>
        <v>0</v>
      </c>
      <c r="AA180">
        <f t="shared" si="85"/>
        <v>1.0959177688410541E-5</v>
      </c>
      <c r="AB180">
        <f t="shared" si="86"/>
        <v>4.3972032881929812E-4</v>
      </c>
      <c r="AC180">
        <f t="shared" si="87"/>
        <v>7.232508500167853E-4</v>
      </c>
      <c r="AD180">
        <f t="shared" si="88"/>
        <v>0</v>
      </c>
      <c r="AE180">
        <f t="shared" si="89"/>
        <v>1.1021986825362682E-5</v>
      </c>
      <c r="AF180">
        <f t="shared" si="90"/>
        <v>0</v>
      </c>
      <c r="AG180">
        <f t="shared" si="91"/>
        <v>0</v>
      </c>
      <c r="AH180">
        <f t="shared" si="92"/>
        <v>0</v>
      </c>
      <c r="AI180">
        <f t="shared" si="93"/>
        <v>0</v>
      </c>
      <c r="AL180" s="48">
        <f t="shared" si="94"/>
        <v>4.5802818619380779E-4</v>
      </c>
      <c r="AM180" s="48">
        <f t="shared" si="95"/>
        <v>1.1796719081632006E-5</v>
      </c>
      <c r="AN180" s="48">
        <f t="shared" si="96"/>
        <v>5.8148558941804168E-4</v>
      </c>
      <c r="AO180" s="48">
        <f t="shared" si="97"/>
        <v>5.5109934126813411E-6</v>
      </c>
      <c r="AP180" s="48">
        <f t="shared" si="98"/>
        <v>0</v>
      </c>
      <c r="AQ180" s="48">
        <f t="shared" si="99"/>
        <v>0</v>
      </c>
      <c r="AT180" s="40">
        <f t="shared" si="100"/>
        <v>4.5802818619380779E-4</v>
      </c>
      <c r="AU180" s="48">
        <f t="shared" si="101"/>
        <v>7.0650382686241765E-6</v>
      </c>
      <c r="AV180" s="48">
        <f t="shared" si="102"/>
        <v>1.4176526059874359E-4</v>
      </c>
      <c r="AW180" s="40">
        <f t="shared" si="103"/>
        <v>5.5109934126813411E-6</v>
      </c>
      <c r="AX180" s="40">
        <f t="shared" si="104"/>
        <v>0</v>
      </c>
      <c r="AY180" s="40">
        <f t="shared" si="105"/>
        <v>0</v>
      </c>
    </row>
    <row r="181" spans="1:51" x14ac:dyDescent="0.25">
      <c r="A181" t="s">
        <v>6274</v>
      </c>
      <c r="B181" t="s">
        <v>6274</v>
      </c>
      <c r="C181">
        <v>2</v>
      </c>
      <c r="D181" t="s">
        <v>6273</v>
      </c>
      <c r="E181">
        <v>19.795999999999999</v>
      </c>
      <c r="F181">
        <v>0</v>
      </c>
      <c r="G181">
        <v>50.457999999999998</v>
      </c>
      <c r="H181">
        <v>181280000</v>
      </c>
      <c r="I181">
        <v>0</v>
      </c>
      <c r="J181">
        <v>0</v>
      </c>
      <c r="K181">
        <v>0</v>
      </c>
      <c r="L181">
        <v>0</v>
      </c>
      <c r="M181">
        <v>148170000</v>
      </c>
      <c r="N181">
        <v>141460000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W181">
        <f t="shared" si="81"/>
        <v>9.5504197829783153E-4</v>
      </c>
      <c r="X181">
        <f t="shared" si="82"/>
        <v>0</v>
      </c>
      <c r="Y181">
        <f t="shared" si="83"/>
        <v>0</v>
      </c>
      <c r="Z181">
        <f t="shared" si="84"/>
        <v>0</v>
      </c>
      <c r="AA181">
        <f t="shared" si="85"/>
        <v>0</v>
      </c>
      <c r="AB181">
        <f t="shared" si="86"/>
        <v>6.6084491607910868E-4</v>
      </c>
      <c r="AC181">
        <f t="shared" si="87"/>
        <v>7.6603073707228549E-4</v>
      </c>
      <c r="AD181">
        <f t="shared" si="88"/>
        <v>0</v>
      </c>
      <c r="AE181">
        <f t="shared" si="89"/>
        <v>0</v>
      </c>
      <c r="AF181">
        <f t="shared" si="90"/>
        <v>0</v>
      </c>
      <c r="AG181">
        <f t="shared" si="91"/>
        <v>0</v>
      </c>
      <c r="AH181">
        <f t="shared" si="92"/>
        <v>0</v>
      </c>
      <c r="AI181">
        <f t="shared" si="93"/>
        <v>0</v>
      </c>
      <c r="AL181" s="48">
        <f t="shared" si="94"/>
        <v>4.7752098914891577E-4</v>
      </c>
      <c r="AM181" s="48">
        <f t="shared" si="95"/>
        <v>0</v>
      </c>
      <c r="AN181" s="48">
        <f t="shared" si="96"/>
        <v>7.1343782657569714E-4</v>
      </c>
      <c r="AO181" s="48">
        <f t="shared" si="97"/>
        <v>0</v>
      </c>
      <c r="AP181" s="48">
        <f t="shared" si="98"/>
        <v>0</v>
      </c>
      <c r="AQ181" s="48">
        <f t="shared" si="99"/>
        <v>0</v>
      </c>
      <c r="AT181" s="40">
        <f t="shared" si="100"/>
        <v>4.7752098914891577E-4</v>
      </c>
      <c r="AU181" s="48">
        <f t="shared" si="101"/>
        <v>0</v>
      </c>
      <c r="AV181" s="48">
        <f t="shared" si="102"/>
        <v>5.2592910496588397E-5</v>
      </c>
      <c r="AW181" s="40">
        <f t="shared" si="103"/>
        <v>0</v>
      </c>
      <c r="AX181" s="40">
        <f t="shared" si="104"/>
        <v>0</v>
      </c>
      <c r="AY181" s="40">
        <f t="shared" si="105"/>
        <v>0</v>
      </c>
    </row>
    <row r="182" spans="1:51" x14ac:dyDescent="0.25">
      <c r="A182" t="s">
        <v>6272</v>
      </c>
      <c r="B182" t="s">
        <v>3775</v>
      </c>
      <c r="C182" t="s">
        <v>6271</v>
      </c>
      <c r="D182" t="s">
        <v>3773</v>
      </c>
      <c r="E182">
        <v>83.061000000000007</v>
      </c>
      <c r="F182">
        <v>0</v>
      </c>
      <c r="G182">
        <v>323.31</v>
      </c>
      <c r="H182">
        <v>26656000</v>
      </c>
      <c r="I182">
        <v>0</v>
      </c>
      <c r="J182">
        <v>33192000</v>
      </c>
      <c r="K182">
        <v>3933400</v>
      </c>
      <c r="L182">
        <v>14261000</v>
      </c>
      <c r="M182">
        <v>34906000</v>
      </c>
      <c r="N182">
        <v>26921000</v>
      </c>
      <c r="O182">
        <v>8150600</v>
      </c>
      <c r="P182">
        <v>1701900</v>
      </c>
      <c r="Q182">
        <v>8448600</v>
      </c>
      <c r="R182">
        <v>7542500</v>
      </c>
      <c r="S182">
        <v>1958500</v>
      </c>
      <c r="T182">
        <v>1635600</v>
      </c>
      <c r="W182">
        <f t="shared" si="81"/>
        <v>1.4043247447874559E-4</v>
      </c>
      <c r="X182">
        <f t="shared" si="82"/>
        <v>0</v>
      </c>
      <c r="Y182">
        <f t="shared" si="83"/>
        <v>1.2588690285625713E-3</v>
      </c>
      <c r="Z182">
        <f t="shared" si="84"/>
        <v>1.217814009240512E-3</v>
      </c>
      <c r="AA182">
        <f t="shared" si="85"/>
        <v>1.1429635294312032E-3</v>
      </c>
      <c r="AB182">
        <f t="shared" si="86"/>
        <v>1.5568234217896583E-4</v>
      </c>
      <c r="AC182">
        <f t="shared" si="87"/>
        <v>1.4578194169887599E-4</v>
      </c>
      <c r="AD182">
        <f t="shared" si="88"/>
        <v>8.3637633901947341E-4</v>
      </c>
      <c r="AE182">
        <f t="shared" si="89"/>
        <v>4.838858633360354E-4</v>
      </c>
      <c r="AF182">
        <f t="shared" si="90"/>
        <v>1.274183754746721E-4</v>
      </c>
      <c r="AG182">
        <f t="shared" si="91"/>
        <v>1.7271066409064602E-4</v>
      </c>
      <c r="AH182">
        <f t="shared" si="92"/>
        <v>6.538730450009322E-5</v>
      </c>
      <c r="AI182">
        <f t="shared" si="93"/>
        <v>7.9608488690305522E-5</v>
      </c>
      <c r="AL182" s="48">
        <f t="shared" si="94"/>
        <v>7.0216237239372793E-5</v>
      </c>
      <c r="AM182" s="48">
        <f t="shared" si="95"/>
        <v>1.2065488557447622E-3</v>
      </c>
      <c r="AN182" s="48">
        <f t="shared" si="96"/>
        <v>1.507321419389209E-4</v>
      </c>
      <c r="AO182" s="48">
        <f t="shared" si="97"/>
        <v>6.6013110117775443E-4</v>
      </c>
      <c r="AP182" s="48">
        <f t="shared" si="98"/>
        <v>1.5006451978265907E-4</v>
      </c>
      <c r="AQ182" s="48">
        <f t="shared" si="99"/>
        <v>7.2497896595199378E-5</v>
      </c>
      <c r="AT182" s="40">
        <f t="shared" si="100"/>
        <v>7.0216237239372793E-5</v>
      </c>
      <c r="AU182" s="48">
        <f t="shared" si="101"/>
        <v>3.3929824366796621E-5</v>
      </c>
      <c r="AV182" s="48">
        <f t="shared" si="102"/>
        <v>4.9502002400449212E-6</v>
      </c>
      <c r="AW182" s="40">
        <f t="shared" si="103"/>
        <v>1.7624523784171898E-4</v>
      </c>
      <c r="AX182" s="40">
        <f t="shared" si="104"/>
        <v>2.264614430798696E-5</v>
      </c>
      <c r="AY182" s="40">
        <f t="shared" si="105"/>
        <v>7.1105920951061501E-6</v>
      </c>
    </row>
    <row r="183" spans="1:51" x14ac:dyDescent="0.25">
      <c r="A183" t="s">
        <v>3772</v>
      </c>
      <c r="B183" t="s">
        <v>3772</v>
      </c>
      <c r="C183" t="s">
        <v>2715</v>
      </c>
      <c r="D183" t="s">
        <v>3771</v>
      </c>
      <c r="E183">
        <v>17.501999999999999</v>
      </c>
      <c r="F183">
        <v>0</v>
      </c>
      <c r="G183">
        <v>32.933</v>
      </c>
      <c r="H183">
        <v>2719400</v>
      </c>
      <c r="I183">
        <v>0</v>
      </c>
      <c r="J183">
        <v>0</v>
      </c>
      <c r="K183">
        <v>0</v>
      </c>
      <c r="L183">
        <v>0</v>
      </c>
      <c r="M183">
        <v>827950</v>
      </c>
      <c r="N183">
        <v>1232100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W183">
        <f t="shared" si="81"/>
        <v>1.4326683339492074E-5</v>
      </c>
      <c r="X183">
        <f t="shared" si="82"/>
        <v>0</v>
      </c>
      <c r="Y183">
        <f t="shared" si="83"/>
        <v>0</v>
      </c>
      <c r="Z183">
        <f t="shared" si="84"/>
        <v>0</v>
      </c>
      <c r="AA183">
        <f t="shared" si="85"/>
        <v>0</v>
      </c>
      <c r="AB183">
        <f t="shared" si="86"/>
        <v>3.6926945283640279E-6</v>
      </c>
      <c r="AC183">
        <f t="shared" si="87"/>
        <v>6.6720378279850349E-6</v>
      </c>
      <c r="AD183">
        <f t="shared" si="88"/>
        <v>0</v>
      </c>
      <c r="AE183">
        <f t="shared" si="89"/>
        <v>0</v>
      </c>
      <c r="AF183">
        <f t="shared" si="90"/>
        <v>0</v>
      </c>
      <c r="AG183">
        <f t="shared" si="91"/>
        <v>0</v>
      </c>
      <c r="AH183">
        <f t="shared" si="92"/>
        <v>0</v>
      </c>
      <c r="AI183">
        <f t="shared" si="93"/>
        <v>0</v>
      </c>
      <c r="AL183" s="48">
        <f t="shared" si="94"/>
        <v>7.1633416697460369E-6</v>
      </c>
      <c r="AM183" s="48">
        <f t="shared" si="95"/>
        <v>0</v>
      </c>
      <c r="AN183" s="48">
        <f t="shared" si="96"/>
        <v>5.1823661781745316E-6</v>
      </c>
      <c r="AO183" s="48">
        <f t="shared" si="97"/>
        <v>0</v>
      </c>
      <c r="AP183" s="48">
        <f t="shared" si="98"/>
        <v>0</v>
      </c>
      <c r="AQ183" s="48">
        <f t="shared" si="99"/>
        <v>0</v>
      </c>
      <c r="AT183" s="40">
        <f t="shared" si="100"/>
        <v>7.1633416697460361E-6</v>
      </c>
      <c r="AU183" s="48">
        <f t="shared" si="101"/>
        <v>0</v>
      </c>
      <c r="AV183" s="48">
        <f t="shared" si="102"/>
        <v>1.4896716498105032E-6</v>
      </c>
      <c r="AW183" s="40">
        <f t="shared" si="103"/>
        <v>0</v>
      </c>
      <c r="AX183" s="40">
        <f t="shared" si="104"/>
        <v>0</v>
      </c>
      <c r="AY183" s="40">
        <f t="shared" si="105"/>
        <v>0</v>
      </c>
    </row>
    <row r="184" spans="1:51" x14ac:dyDescent="0.25">
      <c r="A184" t="s">
        <v>3768</v>
      </c>
      <c r="B184" t="s">
        <v>3768</v>
      </c>
      <c r="C184" t="s">
        <v>341</v>
      </c>
      <c r="D184" t="s">
        <v>3767</v>
      </c>
      <c r="E184">
        <v>35.741999999999997</v>
      </c>
      <c r="F184">
        <v>0</v>
      </c>
      <c r="G184">
        <v>49.253999999999998</v>
      </c>
      <c r="H184">
        <v>2568600</v>
      </c>
      <c r="I184">
        <v>0</v>
      </c>
      <c r="J184">
        <v>311290</v>
      </c>
      <c r="K184">
        <v>0</v>
      </c>
      <c r="L184">
        <v>0</v>
      </c>
      <c r="M184">
        <v>2711000</v>
      </c>
      <c r="N184">
        <v>2970700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W184">
        <f t="shared" si="81"/>
        <v>1.3532219910943348E-5</v>
      </c>
      <c r="X184">
        <f t="shared" si="82"/>
        <v>0</v>
      </c>
      <c r="Y184">
        <f t="shared" si="83"/>
        <v>1.1806258734069739E-5</v>
      </c>
      <c r="Z184">
        <f t="shared" si="84"/>
        <v>0</v>
      </c>
      <c r="AA184">
        <f t="shared" si="85"/>
        <v>0</v>
      </c>
      <c r="AB184">
        <f t="shared" si="86"/>
        <v>1.209118288108567E-5</v>
      </c>
      <c r="AC184">
        <f t="shared" si="87"/>
        <v>1.6086862085541061E-5</v>
      </c>
      <c r="AD184">
        <f t="shared" si="88"/>
        <v>0</v>
      </c>
      <c r="AE184">
        <f t="shared" si="89"/>
        <v>0</v>
      </c>
      <c r="AF184">
        <f t="shared" si="90"/>
        <v>0</v>
      </c>
      <c r="AG184">
        <f t="shared" si="91"/>
        <v>0</v>
      </c>
      <c r="AH184">
        <f t="shared" si="92"/>
        <v>0</v>
      </c>
      <c r="AI184">
        <f t="shared" si="93"/>
        <v>0</v>
      </c>
      <c r="AL184" s="48">
        <f t="shared" si="94"/>
        <v>6.7661099554716738E-6</v>
      </c>
      <c r="AM184" s="48">
        <f t="shared" si="95"/>
        <v>3.9354195780232461E-6</v>
      </c>
      <c r="AN184" s="48">
        <f t="shared" si="96"/>
        <v>1.4089022483313365E-5</v>
      </c>
      <c r="AO184" s="48">
        <f t="shared" si="97"/>
        <v>0</v>
      </c>
      <c r="AP184" s="48">
        <f t="shared" si="98"/>
        <v>0</v>
      </c>
      <c r="AQ184" s="48">
        <f t="shared" si="99"/>
        <v>0</v>
      </c>
      <c r="AT184" s="40">
        <f t="shared" si="100"/>
        <v>6.766109955471673E-6</v>
      </c>
      <c r="AU184" s="48">
        <f t="shared" si="101"/>
        <v>3.9354195780232469E-6</v>
      </c>
      <c r="AV184" s="48">
        <f t="shared" si="102"/>
        <v>1.9978396022276952E-6</v>
      </c>
      <c r="AW184" s="40">
        <f t="shared" si="103"/>
        <v>0</v>
      </c>
      <c r="AX184" s="40">
        <f t="shared" si="104"/>
        <v>0</v>
      </c>
      <c r="AY184" s="40">
        <f t="shared" si="105"/>
        <v>0</v>
      </c>
    </row>
    <row r="185" spans="1:51" x14ac:dyDescent="0.25">
      <c r="A185" t="s">
        <v>3766</v>
      </c>
      <c r="B185" t="s">
        <v>3766</v>
      </c>
      <c r="C185" t="s">
        <v>200</v>
      </c>
      <c r="D185" t="s">
        <v>3765</v>
      </c>
      <c r="E185">
        <v>37.661999999999999</v>
      </c>
      <c r="F185">
        <v>6.4809000000000004E-4</v>
      </c>
      <c r="G185">
        <v>4.9762000000000004</v>
      </c>
      <c r="H185">
        <v>450790</v>
      </c>
      <c r="I185">
        <v>0</v>
      </c>
      <c r="J185">
        <v>0</v>
      </c>
      <c r="K185">
        <v>0</v>
      </c>
      <c r="L185">
        <v>0</v>
      </c>
      <c r="M185">
        <v>410730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W185">
        <f t="shared" si="81"/>
        <v>2.3749082821981435E-6</v>
      </c>
      <c r="X185">
        <f t="shared" si="82"/>
        <v>0</v>
      </c>
      <c r="Y185">
        <f t="shared" si="83"/>
        <v>0</v>
      </c>
      <c r="Z185">
        <f t="shared" si="84"/>
        <v>0</v>
      </c>
      <c r="AA185">
        <f t="shared" si="85"/>
        <v>0</v>
      </c>
      <c r="AB185">
        <f t="shared" si="86"/>
        <v>1.8318744170963913E-6</v>
      </c>
      <c r="AC185">
        <f t="shared" si="87"/>
        <v>0</v>
      </c>
      <c r="AD185">
        <f t="shared" si="88"/>
        <v>0</v>
      </c>
      <c r="AE185">
        <f t="shared" si="89"/>
        <v>0</v>
      </c>
      <c r="AF185">
        <f t="shared" si="90"/>
        <v>0</v>
      </c>
      <c r="AG185">
        <f t="shared" si="91"/>
        <v>0</v>
      </c>
      <c r="AH185">
        <f t="shared" si="92"/>
        <v>0</v>
      </c>
      <c r="AI185">
        <f t="shared" si="93"/>
        <v>0</v>
      </c>
      <c r="AL185" s="48">
        <f t="shared" si="94"/>
        <v>1.1874541410990718E-6</v>
      </c>
      <c r="AM185" s="48">
        <f t="shared" si="95"/>
        <v>0</v>
      </c>
      <c r="AN185" s="48">
        <f t="shared" si="96"/>
        <v>9.1593720854819567E-7</v>
      </c>
      <c r="AO185" s="48">
        <f t="shared" si="97"/>
        <v>0</v>
      </c>
      <c r="AP185" s="48">
        <f t="shared" si="98"/>
        <v>0</v>
      </c>
      <c r="AQ185" s="48">
        <f t="shared" si="99"/>
        <v>0</v>
      </c>
      <c r="AT185" s="40">
        <f t="shared" si="100"/>
        <v>1.1874541410990716E-6</v>
      </c>
      <c r="AU185" s="48">
        <f t="shared" si="101"/>
        <v>0</v>
      </c>
      <c r="AV185" s="48">
        <f t="shared" si="102"/>
        <v>9.1593720854819556E-7</v>
      </c>
      <c r="AW185" s="40">
        <f t="shared" si="103"/>
        <v>0</v>
      </c>
      <c r="AX185" s="40">
        <f t="shared" si="104"/>
        <v>0</v>
      </c>
      <c r="AY185" s="40">
        <f t="shared" si="105"/>
        <v>0</v>
      </c>
    </row>
    <row r="186" spans="1:51" x14ac:dyDescent="0.25">
      <c r="A186" t="s">
        <v>6270</v>
      </c>
      <c r="B186" t="s">
        <v>6270</v>
      </c>
      <c r="C186" t="s">
        <v>6269</v>
      </c>
      <c r="D186" t="s">
        <v>6268</v>
      </c>
      <c r="E186">
        <v>133.51</v>
      </c>
      <c r="F186">
        <v>0</v>
      </c>
      <c r="G186">
        <v>16.454000000000001</v>
      </c>
      <c r="H186">
        <v>160670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185800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W186">
        <f t="shared" si="81"/>
        <v>8.4646179751275709E-7</v>
      </c>
      <c r="X186">
        <f t="shared" si="82"/>
        <v>0</v>
      </c>
      <c r="Y186">
        <f t="shared" si="83"/>
        <v>0</v>
      </c>
      <c r="Z186">
        <f t="shared" si="84"/>
        <v>0</v>
      </c>
      <c r="AA186">
        <f t="shared" si="85"/>
        <v>0</v>
      </c>
      <c r="AB186">
        <f t="shared" si="86"/>
        <v>0</v>
      </c>
      <c r="AC186">
        <f t="shared" si="87"/>
        <v>1.0061396221407512E-6</v>
      </c>
      <c r="AD186">
        <f t="shared" si="88"/>
        <v>0</v>
      </c>
      <c r="AE186">
        <f t="shared" si="89"/>
        <v>0</v>
      </c>
      <c r="AF186">
        <f t="shared" si="90"/>
        <v>0</v>
      </c>
      <c r="AG186">
        <f t="shared" si="91"/>
        <v>0</v>
      </c>
      <c r="AH186">
        <f t="shared" si="92"/>
        <v>0</v>
      </c>
      <c r="AI186">
        <f t="shared" si="93"/>
        <v>0</v>
      </c>
      <c r="AL186" s="48">
        <f t="shared" si="94"/>
        <v>4.2323089875637854E-7</v>
      </c>
      <c r="AM186" s="48">
        <f t="shared" si="95"/>
        <v>0</v>
      </c>
      <c r="AN186" s="48">
        <f t="shared" si="96"/>
        <v>5.0306981107037559E-7</v>
      </c>
      <c r="AO186" s="48">
        <f t="shared" si="97"/>
        <v>0</v>
      </c>
      <c r="AP186" s="48">
        <f t="shared" si="98"/>
        <v>0</v>
      </c>
      <c r="AQ186" s="48">
        <f t="shared" si="99"/>
        <v>0</v>
      </c>
      <c r="AT186" s="40">
        <f t="shared" si="100"/>
        <v>4.2323089875637849E-7</v>
      </c>
      <c r="AU186" s="48">
        <f t="shared" si="101"/>
        <v>0</v>
      </c>
      <c r="AV186" s="48">
        <f t="shared" si="102"/>
        <v>5.0306981107037559E-7</v>
      </c>
      <c r="AW186" s="40">
        <f t="shared" si="103"/>
        <v>0</v>
      </c>
      <c r="AX186" s="40">
        <f t="shared" si="104"/>
        <v>0</v>
      </c>
      <c r="AY186" s="40">
        <f t="shared" si="105"/>
        <v>0</v>
      </c>
    </row>
    <row r="187" spans="1:51" x14ac:dyDescent="0.25">
      <c r="A187" t="s">
        <v>3764</v>
      </c>
      <c r="B187" t="s">
        <v>3763</v>
      </c>
      <c r="C187" t="s">
        <v>6267</v>
      </c>
      <c r="D187" t="s">
        <v>3761</v>
      </c>
      <c r="E187">
        <v>114.15</v>
      </c>
      <c r="F187">
        <v>0</v>
      </c>
      <c r="G187">
        <v>46.131999999999998</v>
      </c>
      <c r="H187">
        <v>595750</v>
      </c>
      <c r="I187">
        <v>0</v>
      </c>
      <c r="J187">
        <v>1143100</v>
      </c>
      <c r="K187">
        <v>0</v>
      </c>
      <c r="L187">
        <v>858010</v>
      </c>
      <c r="M187">
        <v>0</v>
      </c>
      <c r="N187">
        <v>0</v>
      </c>
      <c r="O187">
        <v>23566</v>
      </c>
      <c r="P187">
        <v>50903</v>
      </c>
      <c r="Q187">
        <v>2299300</v>
      </c>
      <c r="R187">
        <v>1461000</v>
      </c>
      <c r="S187">
        <v>1028200</v>
      </c>
      <c r="T187">
        <v>649430</v>
      </c>
      <c r="W187">
        <f t="shared" si="81"/>
        <v>3.1386046920285369E-6</v>
      </c>
      <c r="X187">
        <f t="shared" si="82"/>
        <v>0</v>
      </c>
      <c r="Y187">
        <f t="shared" si="83"/>
        <v>4.3354217478605544E-5</v>
      </c>
      <c r="Z187">
        <f t="shared" si="84"/>
        <v>0</v>
      </c>
      <c r="AA187">
        <f t="shared" si="85"/>
        <v>6.8766155100432415E-5</v>
      </c>
      <c r="AB187">
        <f t="shared" si="86"/>
        <v>0</v>
      </c>
      <c r="AC187">
        <f t="shared" si="87"/>
        <v>0</v>
      </c>
      <c r="AD187">
        <f t="shared" si="88"/>
        <v>2.4182323761849324E-6</v>
      </c>
      <c r="AE187">
        <f t="shared" si="89"/>
        <v>1.4472790470294501E-5</v>
      </c>
      <c r="AF187">
        <f t="shared" si="90"/>
        <v>3.4677114637799579E-5</v>
      </c>
      <c r="AG187">
        <f t="shared" si="91"/>
        <v>3.3454462079739322E-5</v>
      </c>
      <c r="AH187">
        <f t="shared" si="92"/>
        <v>3.4327917532293007E-5</v>
      </c>
      <c r="AI187">
        <f t="shared" si="93"/>
        <v>3.1609281493118801E-5</v>
      </c>
      <c r="AL187" s="48">
        <f t="shared" si="94"/>
        <v>1.5693023460142685E-6</v>
      </c>
      <c r="AM187" s="48">
        <f t="shared" si="95"/>
        <v>3.7373457526345988E-5</v>
      </c>
      <c r="AN187" s="48">
        <f t="shared" si="96"/>
        <v>0</v>
      </c>
      <c r="AO187" s="48">
        <f t="shared" si="97"/>
        <v>8.4455114232397166E-6</v>
      </c>
      <c r="AP187" s="48">
        <f t="shared" si="98"/>
        <v>3.4065788358769454E-5</v>
      </c>
      <c r="AQ187" s="48">
        <f t="shared" si="99"/>
        <v>3.2968599512705904E-5</v>
      </c>
      <c r="AT187" s="40">
        <f t="shared" si="100"/>
        <v>1.5693023460142685E-6</v>
      </c>
      <c r="AU187" s="48">
        <f t="shared" si="101"/>
        <v>2.0075052005155516E-5</v>
      </c>
      <c r="AV187" s="48">
        <f t="shared" si="102"/>
        <v>0</v>
      </c>
      <c r="AW187" s="40">
        <f t="shared" si="103"/>
        <v>6.0272790470547842E-6</v>
      </c>
      <c r="AX187" s="40">
        <f t="shared" si="104"/>
        <v>6.1132627903012855E-7</v>
      </c>
      <c r="AY187" s="40">
        <f t="shared" si="105"/>
        <v>1.3593180195871032E-6</v>
      </c>
    </row>
    <row r="188" spans="1:51" x14ac:dyDescent="0.25">
      <c r="A188" t="s">
        <v>3760</v>
      </c>
      <c r="B188" t="s">
        <v>3760</v>
      </c>
      <c r="C188" t="s">
        <v>1300</v>
      </c>
      <c r="D188" t="s">
        <v>3759</v>
      </c>
      <c r="E188">
        <v>229.18</v>
      </c>
      <c r="F188">
        <v>0</v>
      </c>
      <c r="G188">
        <v>59.619</v>
      </c>
      <c r="H188">
        <v>0</v>
      </c>
      <c r="I188">
        <v>0</v>
      </c>
      <c r="J188">
        <v>1409900</v>
      </c>
      <c r="K188">
        <v>38453</v>
      </c>
      <c r="L188">
        <v>530430</v>
      </c>
      <c r="M188">
        <v>301440</v>
      </c>
      <c r="N188">
        <v>0</v>
      </c>
      <c r="O188">
        <v>236560</v>
      </c>
      <c r="P188">
        <v>34021</v>
      </c>
      <c r="Q188">
        <v>770350</v>
      </c>
      <c r="R188">
        <v>554110</v>
      </c>
      <c r="S188">
        <v>112990</v>
      </c>
      <c r="T188">
        <v>188740</v>
      </c>
      <c r="W188">
        <f t="shared" si="81"/>
        <v>0</v>
      </c>
      <c r="X188">
        <f t="shared" si="82"/>
        <v>0</v>
      </c>
      <c r="Y188">
        <f t="shared" si="83"/>
        <v>5.3473109284477255E-5</v>
      </c>
      <c r="Z188">
        <f t="shared" si="84"/>
        <v>1.1905375018387504E-5</v>
      </c>
      <c r="AA188">
        <f t="shared" si="85"/>
        <v>4.2511895723735581E-5</v>
      </c>
      <c r="AB188">
        <f t="shared" si="86"/>
        <v>1.3444360633251436E-6</v>
      </c>
      <c r="AC188">
        <f t="shared" si="87"/>
        <v>0</v>
      </c>
      <c r="AD188">
        <f t="shared" si="88"/>
        <v>2.4274677540113195E-5</v>
      </c>
      <c r="AE188">
        <f t="shared" si="89"/>
        <v>9.6728838101858285E-6</v>
      </c>
      <c r="AF188">
        <f t="shared" si="90"/>
        <v>1.1618107798559956E-5</v>
      </c>
      <c r="AG188">
        <f t="shared" si="91"/>
        <v>1.2688194375773001E-5</v>
      </c>
      <c r="AH188">
        <f t="shared" si="92"/>
        <v>3.7723316494590421E-6</v>
      </c>
      <c r="AI188">
        <f t="shared" si="93"/>
        <v>9.1864185347323688E-6</v>
      </c>
      <c r="AL188" s="48">
        <f t="shared" si="94"/>
        <v>0</v>
      </c>
      <c r="AM188" s="48">
        <f t="shared" si="95"/>
        <v>3.5963460008866781E-5</v>
      </c>
      <c r="AN188" s="48">
        <f t="shared" si="96"/>
        <v>6.722180316625718E-7</v>
      </c>
      <c r="AO188" s="48">
        <f t="shared" si="97"/>
        <v>1.6973780675149513E-5</v>
      </c>
      <c r="AP188" s="48">
        <f t="shared" si="98"/>
        <v>1.2153151087166478E-5</v>
      </c>
      <c r="AQ188" s="48">
        <f t="shared" si="99"/>
        <v>6.4793750920957054E-6</v>
      </c>
      <c r="AT188" s="40">
        <f t="shared" si="100"/>
        <v>0</v>
      </c>
      <c r="AU188" s="48">
        <f t="shared" si="101"/>
        <v>1.2438256050560168E-5</v>
      </c>
      <c r="AV188" s="48">
        <f t="shared" si="102"/>
        <v>6.7221803166257169E-7</v>
      </c>
      <c r="AW188" s="40">
        <f t="shared" si="103"/>
        <v>7.3008968649636824E-6</v>
      </c>
      <c r="AX188" s="40">
        <f t="shared" si="104"/>
        <v>5.3504328860652236E-7</v>
      </c>
      <c r="AY188" s="40">
        <f t="shared" si="105"/>
        <v>2.7070434426366629E-6</v>
      </c>
    </row>
    <row r="189" spans="1:51" x14ac:dyDescent="0.25">
      <c r="A189" t="s">
        <v>6266</v>
      </c>
      <c r="B189" t="s">
        <v>6266</v>
      </c>
      <c r="C189" t="s">
        <v>200</v>
      </c>
      <c r="D189" t="s">
        <v>6265</v>
      </c>
      <c r="E189">
        <v>15.532</v>
      </c>
      <c r="F189">
        <v>1.1268000000000001E-3</v>
      </c>
      <c r="G189">
        <v>2.8673000000000002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898890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W189">
        <f t="shared" si="81"/>
        <v>0</v>
      </c>
      <c r="X189">
        <f t="shared" si="82"/>
        <v>0</v>
      </c>
      <c r="Y189">
        <f t="shared" si="83"/>
        <v>0</v>
      </c>
      <c r="Z189">
        <f t="shared" si="84"/>
        <v>0</v>
      </c>
      <c r="AA189">
        <f t="shared" si="85"/>
        <v>0</v>
      </c>
      <c r="AB189">
        <f t="shared" si="86"/>
        <v>4.0090901438506445E-6</v>
      </c>
      <c r="AC189">
        <f t="shared" si="87"/>
        <v>0</v>
      </c>
      <c r="AD189">
        <f t="shared" si="88"/>
        <v>0</v>
      </c>
      <c r="AE189">
        <f t="shared" si="89"/>
        <v>0</v>
      </c>
      <c r="AF189">
        <f t="shared" si="90"/>
        <v>0</v>
      </c>
      <c r="AG189">
        <f t="shared" si="91"/>
        <v>0</v>
      </c>
      <c r="AH189">
        <f t="shared" si="92"/>
        <v>0</v>
      </c>
      <c r="AI189">
        <f t="shared" si="93"/>
        <v>0</v>
      </c>
      <c r="AL189" s="48">
        <f t="shared" si="94"/>
        <v>0</v>
      </c>
      <c r="AM189" s="48">
        <f t="shared" si="95"/>
        <v>0</v>
      </c>
      <c r="AN189" s="48">
        <f t="shared" si="96"/>
        <v>2.0045450719253222E-6</v>
      </c>
      <c r="AO189" s="48">
        <f t="shared" si="97"/>
        <v>0</v>
      </c>
      <c r="AP189" s="48">
        <f t="shared" si="98"/>
        <v>0</v>
      </c>
      <c r="AQ189" s="48">
        <f t="shared" si="99"/>
        <v>0</v>
      </c>
      <c r="AT189" s="40">
        <f t="shared" si="100"/>
        <v>0</v>
      </c>
      <c r="AU189" s="48">
        <f t="shared" si="101"/>
        <v>0</v>
      </c>
      <c r="AV189" s="48">
        <f t="shared" si="102"/>
        <v>2.0045450719253218E-6</v>
      </c>
      <c r="AW189" s="40">
        <f t="shared" si="103"/>
        <v>0</v>
      </c>
      <c r="AX189" s="40">
        <f t="shared" si="104"/>
        <v>0</v>
      </c>
      <c r="AY189" s="40">
        <f t="shared" si="105"/>
        <v>0</v>
      </c>
    </row>
    <row r="190" spans="1:51" x14ac:dyDescent="0.25">
      <c r="A190" t="s">
        <v>6264</v>
      </c>
      <c r="B190" t="s">
        <v>6264</v>
      </c>
      <c r="C190" t="s">
        <v>696</v>
      </c>
      <c r="D190" t="s">
        <v>6263</v>
      </c>
      <c r="E190">
        <v>118.94</v>
      </c>
      <c r="F190">
        <v>0</v>
      </c>
      <c r="G190">
        <v>17.376999999999999</v>
      </c>
      <c r="H190">
        <v>297110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284020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W190">
        <f t="shared" si="81"/>
        <v>1.5652720772951718E-6</v>
      </c>
      <c r="X190">
        <f t="shared" si="82"/>
        <v>0</v>
      </c>
      <c r="Y190">
        <f t="shared" si="83"/>
        <v>0</v>
      </c>
      <c r="Z190">
        <f t="shared" si="84"/>
        <v>0</v>
      </c>
      <c r="AA190">
        <f t="shared" si="85"/>
        <v>0</v>
      </c>
      <c r="AB190">
        <f t="shared" si="86"/>
        <v>0</v>
      </c>
      <c r="AC190">
        <f t="shared" si="87"/>
        <v>1.5380181672788812E-6</v>
      </c>
      <c r="AD190">
        <f t="shared" si="88"/>
        <v>0</v>
      </c>
      <c r="AE190">
        <f t="shared" si="89"/>
        <v>0</v>
      </c>
      <c r="AF190">
        <f t="shared" si="90"/>
        <v>0</v>
      </c>
      <c r="AG190">
        <f t="shared" si="91"/>
        <v>0</v>
      </c>
      <c r="AH190">
        <f t="shared" si="92"/>
        <v>0</v>
      </c>
      <c r="AI190">
        <f t="shared" si="93"/>
        <v>0</v>
      </c>
      <c r="AL190" s="48">
        <f t="shared" si="94"/>
        <v>7.8263603864758591E-7</v>
      </c>
      <c r="AM190" s="48">
        <f t="shared" si="95"/>
        <v>0</v>
      </c>
      <c r="AN190" s="48">
        <f t="shared" si="96"/>
        <v>7.6900908363944061E-7</v>
      </c>
      <c r="AO190" s="48">
        <f t="shared" si="97"/>
        <v>0</v>
      </c>
      <c r="AP190" s="48">
        <f t="shared" si="98"/>
        <v>0</v>
      </c>
      <c r="AQ190" s="48">
        <f t="shared" si="99"/>
        <v>0</v>
      </c>
      <c r="AT190" s="40">
        <f t="shared" si="100"/>
        <v>7.826360386475858E-7</v>
      </c>
      <c r="AU190" s="48">
        <f t="shared" si="101"/>
        <v>0</v>
      </c>
      <c r="AV190" s="48">
        <f t="shared" si="102"/>
        <v>7.6900908363944061E-7</v>
      </c>
      <c r="AW190" s="40">
        <f t="shared" si="103"/>
        <v>0</v>
      </c>
      <c r="AX190" s="40">
        <f t="shared" si="104"/>
        <v>0</v>
      </c>
      <c r="AY190" s="40">
        <f t="shared" si="105"/>
        <v>0</v>
      </c>
    </row>
    <row r="191" spans="1:51" x14ac:dyDescent="0.25">
      <c r="A191" t="s">
        <v>6262</v>
      </c>
      <c r="B191" t="s">
        <v>6262</v>
      </c>
      <c r="C191">
        <v>1</v>
      </c>
      <c r="D191" t="s">
        <v>6261</v>
      </c>
      <c r="E191">
        <v>29.588000000000001</v>
      </c>
      <c r="F191">
        <v>0</v>
      </c>
      <c r="G191">
        <v>55.008000000000003</v>
      </c>
      <c r="H191">
        <v>555520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W191">
        <f t="shared" si="81"/>
        <v>2.9266599723301598E-6</v>
      </c>
      <c r="X191">
        <f t="shared" si="82"/>
        <v>0</v>
      </c>
      <c r="Y191">
        <f t="shared" si="83"/>
        <v>0</v>
      </c>
      <c r="Z191">
        <f t="shared" si="84"/>
        <v>0</v>
      </c>
      <c r="AA191">
        <f t="shared" si="85"/>
        <v>0</v>
      </c>
      <c r="AB191">
        <f t="shared" si="86"/>
        <v>0</v>
      </c>
      <c r="AC191">
        <f t="shared" si="87"/>
        <v>0</v>
      </c>
      <c r="AD191">
        <f t="shared" si="88"/>
        <v>0</v>
      </c>
      <c r="AE191">
        <f t="shared" si="89"/>
        <v>0</v>
      </c>
      <c r="AF191">
        <f t="shared" si="90"/>
        <v>0</v>
      </c>
      <c r="AG191">
        <f t="shared" si="91"/>
        <v>0</v>
      </c>
      <c r="AH191">
        <f t="shared" si="92"/>
        <v>0</v>
      </c>
      <c r="AI191">
        <f t="shared" si="93"/>
        <v>0</v>
      </c>
      <c r="AL191" s="48">
        <f t="shared" si="94"/>
        <v>1.4633299861650799E-6</v>
      </c>
      <c r="AM191" s="48">
        <f t="shared" si="95"/>
        <v>0</v>
      </c>
      <c r="AN191" s="48">
        <f t="shared" si="96"/>
        <v>0</v>
      </c>
      <c r="AO191" s="48">
        <f t="shared" si="97"/>
        <v>0</v>
      </c>
      <c r="AP191" s="48">
        <f t="shared" si="98"/>
        <v>0</v>
      </c>
      <c r="AQ191" s="48">
        <f t="shared" si="99"/>
        <v>0</v>
      </c>
      <c r="AT191" s="40">
        <f t="shared" si="100"/>
        <v>1.4633299861650799E-6</v>
      </c>
      <c r="AU191" s="48">
        <f t="shared" si="101"/>
        <v>0</v>
      </c>
      <c r="AV191" s="48">
        <f t="shared" si="102"/>
        <v>0</v>
      </c>
      <c r="AW191" s="40">
        <f t="shared" si="103"/>
        <v>0</v>
      </c>
      <c r="AX191" s="40">
        <f t="shared" si="104"/>
        <v>0</v>
      </c>
      <c r="AY191" s="40">
        <f t="shared" si="105"/>
        <v>0</v>
      </c>
    </row>
    <row r="192" spans="1:51" x14ac:dyDescent="0.25">
      <c r="A192" t="s">
        <v>3758</v>
      </c>
      <c r="B192" t="s">
        <v>3758</v>
      </c>
      <c r="C192" t="s">
        <v>6260</v>
      </c>
      <c r="D192" t="s">
        <v>3756</v>
      </c>
      <c r="E192">
        <v>47.453000000000003</v>
      </c>
      <c r="F192">
        <v>0</v>
      </c>
      <c r="G192">
        <v>275.45999999999998</v>
      </c>
      <c r="H192">
        <v>39022000</v>
      </c>
      <c r="I192">
        <v>0</v>
      </c>
      <c r="J192">
        <v>0</v>
      </c>
      <c r="K192">
        <v>0</v>
      </c>
      <c r="L192">
        <v>0</v>
      </c>
      <c r="M192">
        <v>31770000</v>
      </c>
      <c r="N192">
        <v>39126000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W192">
        <f t="shared" si="81"/>
        <v>2.0558058294979029E-4</v>
      </c>
      <c r="X192">
        <f t="shared" si="82"/>
        <v>0</v>
      </c>
      <c r="Y192">
        <f t="shared" si="83"/>
        <v>0</v>
      </c>
      <c r="Z192">
        <f t="shared" si="84"/>
        <v>0</v>
      </c>
      <c r="AA192">
        <f t="shared" si="85"/>
        <v>0</v>
      </c>
      <c r="AB192">
        <f t="shared" si="86"/>
        <v>1.4169564003396965E-4</v>
      </c>
      <c r="AC192">
        <f t="shared" si="87"/>
        <v>2.1187415961183547E-4</v>
      </c>
      <c r="AD192">
        <f t="shared" si="88"/>
        <v>0</v>
      </c>
      <c r="AE192">
        <f t="shared" si="89"/>
        <v>0</v>
      </c>
      <c r="AF192">
        <f t="shared" si="90"/>
        <v>0</v>
      </c>
      <c r="AG192">
        <f t="shared" si="91"/>
        <v>0</v>
      </c>
      <c r="AH192">
        <f t="shared" si="92"/>
        <v>0</v>
      </c>
      <c r="AI192">
        <f t="shared" si="93"/>
        <v>0</v>
      </c>
      <c r="AL192" s="48">
        <f t="shared" si="94"/>
        <v>1.0279029147489515E-4</v>
      </c>
      <c r="AM192" s="48">
        <f t="shared" si="95"/>
        <v>0</v>
      </c>
      <c r="AN192" s="48">
        <f t="shared" si="96"/>
        <v>1.7678489982290256E-4</v>
      </c>
      <c r="AO192" s="48">
        <f t="shared" si="97"/>
        <v>0</v>
      </c>
      <c r="AP192" s="48">
        <f t="shared" si="98"/>
        <v>0</v>
      </c>
      <c r="AQ192" s="48">
        <f t="shared" si="99"/>
        <v>0</v>
      </c>
      <c r="AT192" s="40">
        <f t="shared" si="100"/>
        <v>1.0279029147489515E-4</v>
      </c>
      <c r="AU192" s="48">
        <f t="shared" si="101"/>
        <v>0</v>
      </c>
      <c r="AV192" s="48">
        <f t="shared" si="102"/>
        <v>3.5089259788932902E-5</v>
      </c>
      <c r="AW192" s="40">
        <f t="shared" si="103"/>
        <v>0</v>
      </c>
      <c r="AX192" s="40">
        <f t="shared" si="104"/>
        <v>0</v>
      </c>
      <c r="AY192" s="40">
        <f t="shared" si="105"/>
        <v>0</v>
      </c>
    </row>
    <row r="193" spans="1:51" x14ac:dyDescent="0.25">
      <c r="A193" t="s">
        <v>3755</v>
      </c>
      <c r="B193" t="s">
        <v>3755</v>
      </c>
      <c r="C193">
        <v>5</v>
      </c>
      <c r="D193" t="s">
        <v>3754</v>
      </c>
      <c r="E193">
        <v>13.811</v>
      </c>
      <c r="F193">
        <v>0</v>
      </c>
      <c r="G193">
        <v>81</v>
      </c>
      <c r="H193">
        <v>13146000</v>
      </c>
      <c r="I193">
        <v>0</v>
      </c>
      <c r="J193">
        <v>4491500</v>
      </c>
      <c r="K193">
        <v>432210</v>
      </c>
      <c r="L193">
        <v>7201600</v>
      </c>
      <c r="M193">
        <v>9739500</v>
      </c>
      <c r="N193">
        <v>39593000</v>
      </c>
      <c r="O193">
        <v>0</v>
      </c>
      <c r="P193">
        <v>0</v>
      </c>
      <c r="Q193">
        <v>1111900</v>
      </c>
      <c r="R193">
        <v>0</v>
      </c>
      <c r="S193">
        <v>0</v>
      </c>
      <c r="T193">
        <v>0</v>
      </c>
      <c r="W193">
        <f t="shared" si="81"/>
        <v>6.9257402066986399E-5</v>
      </c>
      <c r="X193">
        <f t="shared" si="82"/>
        <v>0</v>
      </c>
      <c r="Y193">
        <f t="shared" si="83"/>
        <v>1.7034858525514547E-4</v>
      </c>
      <c r="Z193">
        <f t="shared" si="84"/>
        <v>1.3381588268008383E-4</v>
      </c>
      <c r="AA193">
        <f t="shared" si="85"/>
        <v>5.7718015241229605E-4</v>
      </c>
      <c r="AB193">
        <f t="shared" si="86"/>
        <v>4.3438611460838762E-5</v>
      </c>
      <c r="AC193">
        <f t="shared" si="87"/>
        <v>2.1440304660612895E-4</v>
      </c>
      <c r="AD193">
        <f t="shared" si="88"/>
        <v>0</v>
      </c>
      <c r="AE193">
        <f t="shared" si="89"/>
        <v>0</v>
      </c>
      <c r="AF193">
        <f t="shared" si="90"/>
        <v>1.6769227054220567E-5</v>
      </c>
      <c r="AG193">
        <f t="shared" si="91"/>
        <v>0</v>
      </c>
      <c r="AH193">
        <f t="shared" si="92"/>
        <v>0</v>
      </c>
      <c r="AI193">
        <f t="shared" si="93"/>
        <v>0</v>
      </c>
      <c r="AL193" s="48">
        <f t="shared" si="94"/>
        <v>3.4628701033493199E-5</v>
      </c>
      <c r="AM193" s="48">
        <f t="shared" si="95"/>
        <v>2.9378154011584177E-4</v>
      </c>
      <c r="AN193" s="48">
        <f t="shared" si="96"/>
        <v>1.2892082903348385E-4</v>
      </c>
      <c r="AO193" s="48">
        <f t="shared" si="97"/>
        <v>0</v>
      </c>
      <c r="AP193" s="48">
        <f t="shared" si="98"/>
        <v>8.3846135271102835E-6</v>
      </c>
      <c r="AQ193" s="48">
        <f t="shared" si="99"/>
        <v>0</v>
      </c>
      <c r="AT193" s="40">
        <f t="shared" si="100"/>
        <v>3.4628701033493193E-5</v>
      </c>
      <c r="AU193" s="48">
        <f t="shared" si="101"/>
        <v>1.4209121445750552E-4</v>
      </c>
      <c r="AV193" s="48">
        <f t="shared" si="102"/>
        <v>8.5482217572645087E-5</v>
      </c>
      <c r="AW193" s="40">
        <f t="shared" si="103"/>
        <v>0</v>
      </c>
      <c r="AX193" s="40">
        <f t="shared" si="104"/>
        <v>8.3846135271102835E-6</v>
      </c>
      <c r="AY193" s="40">
        <f t="shared" si="105"/>
        <v>0</v>
      </c>
    </row>
    <row r="194" spans="1:51" x14ac:dyDescent="0.25">
      <c r="A194" t="s">
        <v>3753</v>
      </c>
      <c r="B194" t="s">
        <v>3753</v>
      </c>
      <c r="C194" t="s">
        <v>1151</v>
      </c>
      <c r="D194" t="s">
        <v>3752</v>
      </c>
      <c r="E194">
        <v>92.007000000000005</v>
      </c>
      <c r="F194">
        <v>0</v>
      </c>
      <c r="G194">
        <v>203.06</v>
      </c>
      <c r="H194">
        <v>46140000</v>
      </c>
      <c r="I194">
        <v>0</v>
      </c>
      <c r="J194">
        <v>0</v>
      </c>
      <c r="K194">
        <v>0</v>
      </c>
      <c r="L194">
        <v>0</v>
      </c>
      <c r="M194">
        <v>30202000</v>
      </c>
      <c r="N194">
        <v>31947000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W194">
        <f t="shared" si="81"/>
        <v>2.4308052117531965E-4</v>
      </c>
      <c r="X194">
        <f t="shared" si="82"/>
        <v>0</v>
      </c>
      <c r="Y194">
        <f t="shared" si="83"/>
        <v>0</v>
      </c>
      <c r="Z194">
        <f t="shared" si="84"/>
        <v>0</v>
      </c>
      <c r="AA194">
        <f t="shared" si="85"/>
        <v>0</v>
      </c>
      <c r="AB194">
        <f t="shared" si="86"/>
        <v>1.3470228896147156E-4</v>
      </c>
      <c r="AC194">
        <f t="shared" si="87"/>
        <v>1.7299861414709676E-4</v>
      </c>
      <c r="AD194">
        <f t="shared" si="88"/>
        <v>0</v>
      </c>
      <c r="AE194">
        <f t="shared" si="89"/>
        <v>0</v>
      </c>
      <c r="AF194">
        <f t="shared" si="90"/>
        <v>0</v>
      </c>
      <c r="AG194">
        <f t="shared" si="91"/>
        <v>0</v>
      </c>
      <c r="AH194">
        <f t="shared" si="92"/>
        <v>0</v>
      </c>
      <c r="AI194">
        <f t="shared" si="93"/>
        <v>0</v>
      </c>
      <c r="AL194" s="48">
        <f t="shared" si="94"/>
        <v>1.2154026058765983E-4</v>
      </c>
      <c r="AM194" s="48">
        <f t="shared" si="95"/>
        <v>0</v>
      </c>
      <c r="AN194" s="48">
        <f t="shared" si="96"/>
        <v>1.5385045155428417E-4</v>
      </c>
      <c r="AO194" s="48">
        <f t="shared" si="97"/>
        <v>0</v>
      </c>
      <c r="AP194" s="48">
        <f t="shared" si="98"/>
        <v>0</v>
      </c>
      <c r="AQ194" s="48">
        <f t="shared" si="99"/>
        <v>0</v>
      </c>
      <c r="AT194" s="40">
        <f t="shared" si="100"/>
        <v>1.2154026058765983E-4</v>
      </c>
      <c r="AU194" s="48">
        <f t="shared" si="101"/>
        <v>0</v>
      </c>
      <c r="AV194" s="48">
        <f t="shared" si="102"/>
        <v>1.91481625928126E-5</v>
      </c>
      <c r="AW194" s="40">
        <f t="shared" si="103"/>
        <v>0</v>
      </c>
      <c r="AX194" s="40">
        <f t="shared" si="104"/>
        <v>0</v>
      </c>
      <c r="AY194" s="40">
        <f t="shared" si="105"/>
        <v>0</v>
      </c>
    </row>
    <row r="195" spans="1:51" x14ac:dyDescent="0.25">
      <c r="A195" t="s">
        <v>6259</v>
      </c>
      <c r="B195" t="s">
        <v>6259</v>
      </c>
      <c r="C195" t="s">
        <v>165</v>
      </c>
      <c r="D195" t="s">
        <v>6258</v>
      </c>
      <c r="E195">
        <v>51.222000000000001</v>
      </c>
      <c r="F195">
        <v>0</v>
      </c>
      <c r="G195">
        <v>37.712000000000003</v>
      </c>
      <c r="H195">
        <v>3322000</v>
      </c>
      <c r="I195">
        <v>0</v>
      </c>
      <c r="J195">
        <v>0</v>
      </c>
      <c r="K195">
        <v>0</v>
      </c>
      <c r="L195">
        <v>0</v>
      </c>
      <c r="M195">
        <v>4388200</v>
      </c>
      <c r="N195">
        <v>5889600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W195">
        <f t="shared" si="81"/>
        <v>1.7501376058613175E-5</v>
      </c>
      <c r="X195">
        <f t="shared" si="82"/>
        <v>0</v>
      </c>
      <c r="Y195">
        <f t="shared" si="83"/>
        <v>0</v>
      </c>
      <c r="Z195">
        <f t="shared" si="84"/>
        <v>0</v>
      </c>
      <c r="AA195">
        <f t="shared" si="85"/>
        <v>0</v>
      </c>
      <c r="AB195">
        <f t="shared" si="86"/>
        <v>1.9571570903275595E-5</v>
      </c>
      <c r="AC195">
        <f t="shared" si="87"/>
        <v>3.1893218076211882E-5</v>
      </c>
      <c r="AD195">
        <f t="shared" si="88"/>
        <v>0</v>
      </c>
      <c r="AE195">
        <f t="shared" si="89"/>
        <v>0</v>
      </c>
      <c r="AF195">
        <f t="shared" si="90"/>
        <v>0</v>
      </c>
      <c r="AG195">
        <f t="shared" si="91"/>
        <v>0</v>
      </c>
      <c r="AH195">
        <f t="shared" si="92"/>
        <v>0</v>
      </c>
      <c r="AI195">
        <f t="shared" si="93"/>
        <v>0</v>
      </c>
      <c r="AL195" s="48">
        <f t="shared" si="94"/>
        <v>8.7506880293065874E-6</v>
      </c>
      <c r="AM195" s="48">
        <f t="shared" si="95"/>
        <v>0</v>
      </c>
      <c r="AN195" s="48">
        <f t="shared" si="96"/>
        <v>2.5732394489743738E-5</v>
      </c>
      <c r="AO195" s="48">
        <f t="shared" si="97"/>
        <v>0</v>
      </c>
      <c r="AP195" s="48">
        <f t="shared" si="98"/>
        <v>0</v>
      </c>
      <c r="AQ195" s="48">
        <f t="shared" si="99"/>
        <v>0</v>
      </c>
      <c r="AT195" s="40">
        <f t="shared" si="100"/>
        <v>8.7506880293065857E-6</v>
      </c>
      <c r="AU195" s="48">
        <f t="shared" si="101"/>
        <v>0</v>
      </c>
      <c r="AV195" s="48">
        <f t="shared" si="102"/>
        <v>6.1608235864681434E-6</v>
      </c>
      <c r="AW195" s="40">
        <f t="shared" si="103"/>
        <v>0</v>
      </c>
      <c r="AX195" s="40">
        <f t="shared" si="104"/>
        <v>0</v>
      </c>
      <c r="AY195" s="40">
        <f t="shared" si="105"/>
        <v>0</v>
      </c>
    </row>
    <row r="196" spans="1:51" x14ac:dyDescent="0.25">
      <c r="A196" t="s">
        <v>3751</v>
      </c>
      <c r="B196" t="s">
        <v>3751</v>
      </c>
      <c r="C196">
        <v>22</v>
      </c>
      <c r="D196" t="s">
        <v>3750</v>
      </c>
      <c r="E196">
        <v>80.248999999999995</v>
      </c>
      <c r="F196">
        <v>0</v>
      </c>
      <c r="G196">
        <v>323.31</v>
      </c>
      <c r="H196">
        <v>142530000</v>
      </c>
      <c r="I196">
        <v>0</v>
      </c>
      <c r="J196">
        <v>24642000</v>
      </c>
      <c r="K196">
        <v>2439200</v>
      </c>
      <c r="L196">
        <v>16698000</v>
      </c>
      <c r="M196">
        <v>71108000</v>
      </c>
      <c r="N196">
        <v>173570000</v>
      </c>
      <c r="O196">
        <v>4935900</v>
      </c>
      <c r="P196">
        <v>2180700</v>
      </c>
      <c r="Q196">
        <v>2855000</v>
      </c>
      <c r="R196">
        <v>2054100</v>
      </c>
      <c r="S196">
        <v>1525500</v>
      </c>
      <c r="T196">
        <v>1032700</v>
      </c>
      <c r="W196">
        <f t="shared" si="81"/>
        <v>7.5089437978149791E-4</v>
      </c>
      <c r="X196">
        <f t="shared" si="82"/>
        <v>0</v>
      </c>
      <c r="Y196">
        <f t="shared" si="83"/>
        <v>9.3459419745236443E-4</v>
      </c>
      <c r="Z196">
        <f t="shared" si="84"/>
        <v>7.5519701310302972E-4</v>
      </c>
      <c r="AA196">
        <f t="shared" si="85"/>
        <v>1.3382795746751442E-3</v>
      </c>
      <c r="AB196">
        <f t="shared" si="86"/>
        <v>3.1714490310152704E-4</v>
      </c>
      <c r="AC196">
        <f t="shared" si="87"/>
        <v>9.3991202483837549E-4</v>
      </c>
      <c r="AD196">
        <f t="shared" si="88"/>
        <v>5.0649890459183598E-4</v>
      </c>
      <c r="AE196">
        <f t="shared" si="89"/>
        <v>6.2001874503607283E-4</v>
      </c>
      <c r="AF196">
        <f t="shared" si="90"/>
        <v>4.3057957765806027E-5</v>
      </c>
      <c r="AG196">
        <f t="shared" si="91"/>
        <v>4.7035462394245404E-5</v>
      </c>
      <c r="AH196">
        <f t="shared" si="92"/>
        <v>5.0930984434461176E-5</v>
      </c>
      <c r="AI196">
        <f t="shared" si="93"/>
        <v>5.0263931444410923E-5</v>
      </c>
      <c r="AL196" s="48">
        <f t="shared" si="94"/>
        <v>3.7544718989074896E-4</v>
      </c>
      <c r="AM196" s="48">
        <f t="shared" si="95"/>
        <v>1.0093569284101796E-3</v>
      </c>
      <c r="AN196" s="48">
        <f t="shared" si="96"/>
        <v>6.2852846396995127E-4</v>
      </c>
      <c r="AO196" s="48">
        <f t="shared" si="97"/>
        <v>5.6325882481395441E-4</v>
      </c>
      <c r="AP196" s="48">
        <f t="shared" si="98"/>
        <v>4.5046710080025719E-5</v>
      </c>
      <c r="AQ196" s="48">
        <f t="shared" si="99"/>
        <v>5.059745793943605E-5</v>
      </c>
      <c r="AT196" s="40">
        <f t="shared" si="100"/>
        <v>3.754471898907489E-4</v>
      </c>
      <c r="AU196" s="48">
        <f t="shared" si="101"/>
        <v>1.7242236693420189E-4</v>
      </c>
      <c r="AV196" s="48">
        <f t="shared" si="102"/>
        <v>3.1138356086842417E-4</v>
      </c>
      <c r="AW196" s="40">
        <f t="shared" si="103"/>
        <v>5.6759920222118425E-5</v>
      </c>
      <c r="AX196" s="40">
        <f t="shared" si="104"/>
        <v>1.9887523142196881E-6</v>
      </c>
      <c r="AY196" s="40">
        <f t="shared" si="105"/>
        <v>3.3352649502512669E-7</v>
      </c>
    </row>
    <row r="197" spans="1:51" x14ac:dyDescent="0.25">
      <c r="A197" t="s">
        <v>6257</v>
      </c>
      <c r="B197" t="s">
        <v>6257</v>
      </c>
      <c r="C197" t="s">
        <v>157</v>
      </c>
      <c r="D197" t="s">
        <v>6256</v>
      </c>
      <c r="E197">
        <v>54.844000000000001</v>
      </c>
      <c r="F197">
        <v>0</v>
      </c>
      <c r="G197">
        <v>5.7218999999999998</v>
      </c>
      <c r="H197">
        <v>827020</v>
      </c>
      <c r="I197">
        <v>0</v>
      </c>
      <c r="J197">
        <v>161480</v>
      </c>
      <c r="K197">
        <v>0</v>
      </c>
      <c r="L197">
        <v>0</v>
      </c>
      <c r="M197">
        <v>245940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W197">
        <f t="shared" si="81"/>
        <v>4.3570102432252463E-6</v>
      </c>
      <c r="X197">
        <f t="shared" si="82"/>
        <v>0</v>
      </c>
      <c r="Y197">
        <f t="shared" si="83"/>
        <v>6.1244327166872739E-6</v>
      </c>
      <c r="Z197">
        <f t="shared" si="84"/>
        <v>0</v>
      </c>
      <c r="AA197">
        <f t="shared" si="85"/>
        <v>0</v>
      </c>
      <c r="AB197">
        <f t="shared" si="86"/>
        <v>1.0969035476850645E-6</v>
      </c>
      <c r="AC197">
        <f t="shared" si="87"/>
        <v>0</v>
      </c>
      <c r="AD197">
        <f t="shared" si="88"/>
        <v>0</v>
      </c>
      <c r="AE197">
        <f t="shared" si="89"/>
        <v>0</v>
      </c>
      <c r="AF197">
        <f t="shared" si="90"/>
        <v>0</v>
      </c>
      <c r="AG197">
        <f t="shared" si="91"/>
        <v>0</v>
      </c>
      <c r="AH197">
        <f t="shared" si="92"/>
        <v>0</v>
      </c>
      <c r="AI197">
        <f t="shared" si="93"/>
        <v>0</v>
      </c>
      <c r="AL197" s="48">
        <f t="shared" si="94"/>
        <v>2.1785051216126232E-6</v>
      </c>
      <c r="AM197" s="48">
        <f t="shared" si="95"/>
        <v>2.0414775722290913E-6</v>
      </c>
      <c r="AN197" s="48">
        <f t="shared" si="96"/>
        <v>5.4845177384253223E-7</v>
      </c>
      <c r="AO197" s="48">
        <f t="shared" si="97"/>
        <v>0</v>
      </c>
      <c r="AP197" s="48">
        <f t="shared" si="98"/>
        <v>0</v>
      </c>
      <c r="AQ197" s="48">
        <f t="shared" si="99"/>
        <v>0</v>
      </c>
      <c r="AT197" s="40">
        <f t="shared" si="100"/>
        <v>2.1785051216126232E-6</v>
      </c>
      <c r="AU197" s="48">
        <f t="shared" si="101"/>
        <v>2.0414775722290913E-6</v>
      </c>
      <c r="AV197" s="48">
        <f t="shared" si="102"/>
        <v>5.4845177384253223E-7</v>
      </c>
      <c r="AW197" s="40">
        <f t="shared" si="103"/>
        <v>0</v>
      </c>
      <c r="AX197" s="40">
        <f t="shared" si="104"/>
        <v>0</v>
      </c>
      <c r="AY197" s="40">
        <f t="shared" si="105"/>
        <v>0</v>
      </c>
    </row>
    <row r="198" spans="1:51" x14ac:dyDescent="0.25">
      <c r="A198" t="s">
        <v>6255</v>
      </c>
      <c r="B198" t="s">
        <v>6255</v>
      </c>
      <c r="C198">
        <v>1</v>
      </c>
      <c r="D198" t="s">
        <v>6254</v>
      </c>
      <c r="E198">
        <v>61.494</v>
      </c>
      <c r="F198">
        <v>1.6769E-3</v>
      </c>
      <c r="G198">
        <v>2.7450999999999999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307680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W198">
        <f t="shared" si="81"/>
        <v>0</v>
      </c>
      <c r="X198">
        <f t="shared" si="82"/>
        <v>0</v>
      </c>
      <c r="Y198">
        <f t="shared" si="83"/>
        <v>0</v>
      </c>
      <c r="Z198">
        <f t="shared" si="84"/>
        <v>0</v>
      </c>
      <c r="AA198">
        <f t="shared" si="85"/>
        <v>0</v>
      </c>
      <c r="AB198">
        <f t="shared" si="86"/>
        <v>0</v>
      </c>
      <c r="AC198">
        <f t="shared" si="87"/>
        <v>1.666141221422316E-6</v>
      </c>
      <c r="AD198">
        <f t="shared" si="88"/>
        <v>0</v>
      </c>
      <c r="AE198">
        <f t="shared" si="89"/>
        <v>0</v>
      </c>
      <c r="AF198">
        <f t="shared" si="90"/>
        <v>0</v>
      </c>
      <c r="AG198">
        <f t="shared" si="91"/>
        <v>0</v>
      </c>
      <c r="AH198">
        <f t="shared" si="92"/>
        <v>0</v>
      </c>
      <c r="AI198">
        <f t="shared" si="93"/>
        <v>0</v>
      </c>
      <c r="AL198" s="48">
        <f t="shared" si="94"/>
        <v>0</v>
      </c>
      <c r="AM198" s="48">
        <f t="shared" si="95"/>
        <v>0</v>
      </c>
      <c r="AN198" s="48">
        <f t="shared" si="96"/>
        <v>8.3307061071115798E-7</v>
      </c>
      <c r="AO198" s="48">
        <f t="shared" si="97"/>
        <v>0</v>
      </c>
      <c r="AP198" s="48">
        <f t="shared" si="98"/>
        <v>0</v>
      </c>
      <c r="AQ198" s="48">
        <f t="shared" si="99"/>
        <v>0</v>
      </c>
      <c r="AT198" s="40">
        <f t="shared" si="100"/>
        <v>0</v>
      </c>
      <c r="AU198" s="48">
        <f t="shared" si="101"/>
        <v>0</v>
      </c>
      <c r="AV198" s="48">
        <f t="shared" si="102"/>
        <v>8.3307061071115798E-7</v>
      </c>
      <c r="AW198" s="40">
        <f t="shared" si="103"/>
        <v>0</v>
      </c>
      <c r="AX198" s="40">
        <f t="shared" si="104"/>
        <v>0</v>
      </c>
      <c r="AY198" s="40">
        <f t="shared" si="105"/>
        <v>0</v>
      </c>
    </row>
    <row r="199" spans="1:51" x14ac:dyDescent="0.25">
      <c r="A199" t="s">
        <v>6253</v>
      </c>
      <c r="B199" t="s">
        <v>6253</v>
      </c>
      <c r="C199" t="s">
        <v>6252</v>
      </c>
      <c r="D199" t="s">
        <v>6251</v>
      </c>
      <c r="E199">
        <v>87.585999999999999</v>
      </c>
      <c r="F199">
        <v>0</v>
      </c>
      <c r="G199">
        <v>323.31</v>
      </c>
      <c r="H199">
        <v>1725900000</v>
      </c>
      <c r="I199">
        <v>0</v>
      </c>
      <c r="J199">
        <v>5285200</v>
      </c>
      <c r="K199">
        <v>793730</v>
      </c>
      <c r="L199">
        <v>3865800</v>
      </c>
      <c r="M199">
        <v>1399400000</v>
      </c>
      <c r="N199">
        <v>1365400000</v>
      </c>
      <c r="O199">
        <v>2485600</v>
      </c>
      <c r="P199">
        <v>1347300</v>
      </c>
      <c r="Q199">
        <v>342940</v>
      </c>
      <c r="R199">
        <v>770460</v>
      </c>
      <c r="S199">
        <v>0</v>
      </c>
      <c r="T199">
        <v>0</v>
      </c>
      <c r="W199">
        <f t="shared" si="81"/>
        <v>9.0926023297894284E-3</v>
      </c>
      <c r="X199">
        <f t="shared" si="82"/>
        <v>0</v>
      </c>
      <c r="Y199">
        <f t="shared" si="83"/>
        <v>2.0045115057118888E-4</v>
      </c>
      <c r="Z199">
        <f t="shared" si="84"/>
        <v>2.4574554165721047E-4</v>
      </c>
      <c r="AA199">
        <f t="shared" si="85"/>
        <v>3.0982879265655601E-4</v>
      </c>
      <c r="AB199">
        <f t="shared" si="86"/>
        <v>6.2413874303914743E-3</v>
      </c>
      <c r="AC199">
        <f t="shared" si="87"/>
        <v>7.393880732351892E-3</v>
      </c>
      <c r="AD199">
        <f t="shared" si="88"/>
        <v>2.5506061250298175E-4</v>
      </c>
      <c r="AE199">
        <f t="shared" si="89"/>
        <v>3.8306564643788736E-4</v>
      </c>
      <c r="AF199">
        <f t="shared" si="90"/>
        <v>5.1720826746779402E-6</v>
      </c>
      <c r="AG199">
        <f t="shared" si="91"/>
        <v>1.7642248359997232E-5</v>
      </c>
      <c r="AH199">
        <f t="shared" si="92"/>
        <v>0</v>
      </c>
      <c r="AI199">
        <f t="shared" si="93"/>
        <v>0</v>
      </c>
      <c r="AL199" s="48">
        <f t="shared" si="94"/>
        <v>4.5463011648947142E-3</v>
      </c>
      <c r="AM199" s="48">
        <f t="shared" si="95"/>
        <v>2.5200849496165176E-4</v>
      </c>
      <c r="AN199" s="48">
        <f t="shared" si="96"/>
        <v>6.8176340813716832E-3</v>
      </c>
      <c r="AO199" s="48">
        <f t="shared" si="97"/>
        <v>3.1906312947043455E-4</v>
      </c>
      <c r="AP199" s="48">
        <f t="shared" si="98"/>
        <v>1.1407165517337586E-5</v>
      </c>
      <c r="AQ199" s="48">
        <f t="shared" si="99"/>
        <v>0</v>
      </c>
      <c r="AT199" s="40">
        <f t="shared" si="100"/>
        <v>4.5463011648947142E-3</v>
      </c>
      <c r="AU199" s="48">
        <f t="shared" si="101"/>
        <v>3.1729510896056364E-5</v>
      </c>
      <c r="AV199" s="48">
        <f t="shared" si="102"/>
        <v>5.7624665098020885E-4</v>
      </c>
      <c r="AW199" s="40">
        <f t="shared" si="103"/>
        <v>6.4002516967452802E-5</v>
      </c>
      <c r="AX199" s="40">
        <f t="shared" si="104"/>
        <v>6.2350828426596456E-6</v>
      </c>
      <c r="AY199" s="40">
        <f t="shared" si="105"/>
        <v>0</v>
      </c>
    </row>
    <row r="200" spans="1:51" x14ac:dyDescent="0.25">
      <c r="A200" t="s">
        <v>3747</v>
      </c>
      <c r="B200" t="s">
        <v>3747</v>
      </c>
      <c r="C200">
        <v>11</v>
      </c>
      <c r="D200" t="s">
        <v>3746</v>
      </c>
      <c r="E200">
        <v>144.81</v>
      </c>
      <c r="F200">
        <v>0</v>
      </c>
      <c r="G200">
        <v>251.48</v>
      </c>
      <c r="H200">
        <v>15934000</v>
      </c>
      <c r="I200">
        <v>0</v>
      </c>
      <c r="J200">
        <v>0</v>
      </c>
      <c r="K200">
        <v>0</v>
      </c>
      <c r="L200">
        <v>0</v>
      </c>
      <c r="M200">
        <v>9263000</v>
      </c>
      <c r="N200">
        <v>12292000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W200">
        <f t="shared" si="81"/>
        <v>8.3945492509916419E-5</v>
      </c>
      <c r="X200">
        <f t="shared" si="82"/>
        <v>0</v>
      </c>
      <c r="Y200">
        <f t="shared" si="83"/>
        <v>0</v>
      </c>
      <c r="Z200">
        <f t="shared" si="84"/>
        <v>0</v>
      </c>
      <c r="AA200">
        <f t="shared" si="85"/>
        <v>0</v>
      </c>
      <c r="AB200">
        <f t="shared" si="86"/>
        <v>4.1313399862595559E-5</v>
      </c>
      <c r="AC200">
        <f t="shared" si="87"/>
        <v>6.6563338188127628E-5</v>
      </c>
      <c r="AD200">
        <f t="shared" si="88"/>
        <v>0</v>
      </c>
      <c r="AE200">
        <f t="shared" si="89"/>
        <v>0</v>
      </c>
      <c r="AF200">
        <f t="shared" si="90"/>
        <v>0</v>
      </c>
      <c r="AG200">
        <f t="shared" si="91"/>
        <v>0</v>
      </c>
      <c r="AH200">
        <f t="shared" si="92"/>
        <v>0</v>
      </c>
      <c r="AI200">
        <f t="shared" si="93"/>
        <v>0</v>
      </c>
      <c r="AL200" s="48">
        <f t="shared" si="94"/>
        <v>4.1972746254958209E-5</v>
      </c>
      <c r="AM200" s="48">
        <f t="shared" si="95"/>
        <v>0</v>
      </c>
      <c r="AN200" s="48">
        <f t="shared" si="96"/>
        <v>5.393836902536159E-5</v>
      </c>
      <c r="AO200" s="48">
        <f t="shared" si="97"/>
        <v>0</v>
      </c>
      <c r="AP200" s="48">
        <f t="shared" si="98"/>
        <v>0</v>
      </c>
      <c r="AQ200" s="48">
        <f t="shared" si="99"/>
        <v>0</v>
      </c>
      <c r="AT200" s="40">
        <f t="shared" si="100"/>
        <v>4.1972746254958209E-5</v>
      </c>
      <c r="AU200" s="48">
        <f t="shared" si="101"/>
        <v>0</v>
      </c>
      <c r="AV200" s="48">
        <f t="shared" si="102"/>
        <v>1.2624969162766033E-5</v>
      </c>
      <c r="AW200" s="40">
        <f t="shared" si="103"/>
        <v>0</v>
      </c>
      <c r="AX200" s="40">
        <f t="shared" si="104"/>
        <v>0</v>
      </c>
      <c r="AY200" s="40">
        <f t="shared" si="105"/>
        <v>0</v>
      </c>
    </row>
    <row r="201" spans="1:51" x14ac:dyDescent="0.25">
      <c r="A201" t="s">
        <v>6250</v>
      </c>
      <c r="B201" t="s">
        <v>6250</v>
      </c>
      <c r="C201" t="s">
        <v>6249</v>
      </c>
      <c r="D201" t="s">
        <v>6248</v>
      </c>
      <c r="E201">
        <v>29.324000000000002</v>
      </c>
      <c r="F201">
        <v>0</v>
      </c>
      <c r="G201">
        <v>323.31</v>
      </c>
      <c r="H201">
        <v>3815800</v>
      </c>
      <c r="I201">
        <v>0</v>
      </c>
      <c r="J201">
        <v>9855200</v>
      </c>
      <c r="K201">
        <v>483950</v>
      </c>
      <c r="L201">
        <v>4620100</v>
      </c>
      <c r="M201">
        <v>6377100</v>
      </c>
      <c r="N201">
        <v>8638600</v>
      </c>
      <c r="O201">
        <v>303790</v>
      </c>
      <c r="P201">
        <v>0</v>
      </c>
      <c r="Q201">
        <v>20366000</v>
      </c>
      <c r="R201">
        <v>15180000</v>
      </c>
      <c r="S201">
        <v>12072000</v>
      </c>
      <c r="T201">
        <v>3224500</v>
      </c>
      <c r="W201">
        <f t="shared" si="81"/>
        <v>2.0102875004351644E-5</v>
      </c>
      <c r="X201">
        <f t="shared" si="82"/>
        <v>0</v>
      </c>
      <c r="Y201">
        <f t="shared" si="83"/>
        <v>3.7377699597161522E-4</v>
      </c>
      <c r="Z201">
        <f t="shared" si="84"/>
        <v>1.4983502561955199E-4</v>
      </c>
      <c r="AA201">
        <f t="shared" si="85"/>
        <v>3.7028299574539666E-4</v>
      </c>
      <c r="AB201">
        <f t="shared" si="86"/>
        <v>2.8442155053844126E-5</v>
      </c>
      <c r="AC201">
        <f t="shared" si="87"/>
        <v>4.6779535736410618E-5</v>
      </c>
      <c r="AD201">
        <f t="shared" si="88"/>
        <v>3.1173504776424538E-5</v>
      </c>
      <c r="AE201">
        <f t="shared" si="89"/>
        <v>0</v>
      </c>
      <c r="AF201">
        <f t="shared" si="90"/>
        <v>3.0715179259488813E-4</v>
      </c>
      <c r="AG201">
        <f t="shared" si="91"/>
        <v>3.4759666965807176E-4</v>
      </c>
      <c r="AH201">
        <f t="shared" si="92"/>
        <v>4.0304086797300252E-4</v>
      </c>
      <c r="AI201">
        <f t="shared" si="93"/>
        <v>1.5694397883461123E-4</v>
      </c>
      <c r="AL201" s="48">
        <f t="shared" si="94"/>
        <v>1.0051437502175822E-5</v>
      </c>
      <c r="AM201" s="48">
        <f t="shared" si="95"/>
        <v>2.9796500577885463E-4</v>
      </c>
      <c r="AN201" s="48">
        <f t="shared" si="96"/>
        <v>3.761084539512737E-5</v>
      </c>
      <c r="AO201" s="48">
        <f t="shared" si="97"/>
        <v>1.5586752388212269E-5</v>
      </c>
      <c r="AP201" s="48">
        <f t="shared" si="98"/>
        <v>3.2737423112647995E-4</v>
      </c>
      <c r="AQ201" s="48">
        <f t="shared" si="99"/>
        <v>2.7999242340380687E-4</v>
      </c>
      <c r="AT201" s="40">
        <f t="shared" si="100"/>
        <v>1.0051437502175822E-5</v>
      </c>
      <c r="AU201" s="48">
        <f t="shared" si="101"/>
        <v>7.4071857624633097E-5</v>
      </c>
      <c r="AV201" s="48">
        <f t="shared" si="102"/>
        <v>9.1686903412832457E-6</v>
      </c>
      <c r="AW201" s="40">
        <f t="shared" si="103"/>
        <v>1.5586752388212269E-5</v>
      </c>
      <c r="AX201" s="40">
        <f t="shared" si="104"/>
        <v>2.0222438531591815E-5</v>
      </c>
      <c r="AY201" s="40">
        <f t="shared" si="105"/>
        <v>1.2304844456919564E-4</v>
      </c>
    </row>
    <row r="202" spans="1:51" x14ac:dyDescent="0.25">
      <c r="A202" t="s">
        <v>6247</v>
      </c>
      <c r="B202" t="s">
        <v>6247</v>
      </c>
      <c r="C202" t="s">
        <v>659</v>
      </c>
      <c r="D202" t="s">
        <v>6246</v>
      </c>
      <c r="E202">
        <v>197.87</v>
      </c>
      <c r="F202">
        <v>0</v>
      </c>
      <c r="G202">
        <v>58.753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107380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W202">
        <f t="shared" si="81"/>
        <v>0</v>
      </c>
      <c r="X202">
        <f t="shared" si="82"/>
        <v>0</v>
      </c>
      <c r="Y202">
        <f t="shared" si="83"/>
        <v>0</v>
      </c>
      <c r="Z202">
        <f t="shared" si="84"/>
        <v>0</v>
      </c>
      <c r="AA202">
        <f t="shared" si="85"/>
        <v>0</v>
      </c>
      <c r="AB202">
        <f t="shared" si="86"/>
        <v>4.7891966719696762E-7</v>
      </c>
      <c r="AC202">
        <f t="shared" si="87"/>
        <v>0</v>
      </c>
      <c r="AD202">
        <f t="shared" si="88"/>
        <v>0</v>
      </c>
      <c r="AE202">
        <f t="shared" si="89"/>
        <v>0</v>
      </c>
      <c r="AF202">
        <f t="shared" si="90"/>
        <v>0</v>
      </c>
      <c r="AG202">
        <f t="shared" si="91"/>
        <v>0</v>
      </c>
      <c r="AH202">
        <f t="shared" si="92"/>
        <v>0</v>
      </c>
      <c r="AI202">
        <f t="shared" si="93"/>
        <v>0</v>
      </c>
      <c r="AL202" s="48">
        <f t="shared" si="94"/>
        <v>0</v>
      </c>
      <c r="AM202" s="48">
        <f t="shared" si="95"/>
        <v>0</v>
      </c>
      <c r="AN202" s="48">
        <f t="shared" si="96"/>
        <v>2.3945983359848381E-7</v>
      </c>
      <c r="AO202" s="48">
        <f t="shared" si="97"/>
        <v>0</v>
      </c>
      <c r="AP202" s="48">
        <f t="shared" si="98"/>
        <v>0</v>
      </c>
      <c r="AQ202" s="48">
        <f t="shared" si="99"/>
        <v>0</v>
      </c>
      <c r="AT202" s="40">
        <f t="shared" si="100"/>
        <v>0</v>
      </c>
      <c r="AU202" s="48">
        <f t="shared" si="101"/>
        <v>0</v>
      </c>
      <c r="AV202" s="48">
        <f t="shared" si="102"/>
        <v>2.3945983359848381E-7</v>
      </c>
      <c r="AW202" s="40">
        <f t="shared" si="103"/>
        <v>0</v>
      </c>
      <c r="AX202" s="40">
        <f t="shared" si="104"/>
        <v>0</v>
      </c>
      <c r="AY202" s="40">
        <f t="shared" si="105"/>
        <v>0</v>
      </c>
    </row>
    <row r="203" spans="1:51" x14ac:dyDescent="0.25">
      <c r="A203" t="s">
        <v>3740</v>
      </c>
      <c r="B203" t="s">
        <v>3740</v>
      </c>
      <c r="C203" t="s">
        <v>157</v>
      </c>
      <c r="D203" t="s">
        <v>3739</v>
      </c>
      <c r="E203">
        <v>32.448</v>
      </c>
      <c r="F203">
        <v>0</v>
      </c>
      <c r="G203">
        <v>9.3089999999999993</v>
      </c>
      <c r="H203">
        <v>1757100</v>
      </c>
      <c r="I203">
        <v>0</v>
      </c>
      <c r="J203">
        <v>0</v>
      </c>
      <c r="K203">
        <v>0</v>
      </c>
      <c r="L203">
        <v>0</v>
      </c>
      <c r="M203">
        <v>1887700</v>
      </c>
      <c r="N203">
        <v>1904800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W203">
        <f t="shared" si="81"/>
        <v>9.2569740736270957E-6</v>
      </c>
      <c r="X203">
        <f t="shared" si="82"/>
        <v>0</v>
      </c>
      <c r="Y203">
        <f t="shared" si="83"/>
        <v>0</v>
      </c>
      <c r="Z203">
        <f t="shared" si="84"/>
        <v>0</v>
      </c>
      <c r="AA203">
        <f t="shared" si="85"/>
        <v>0</v>
      </c>
      <c r="AB203">
        <f t="shared" si="86"/>
        <v>8.4192275634914866E-6</v>
      </c>
      <c r="AC203">
        <f t="shared" si="87"/>
        <v>1.0314826438394525E-5</v>
      </c>
      <c r="AD203">
        <f t="shared" si="88"/>
        <v>0</v>
      </c>
      <c r="AE203">
        <f t="shared" si="89"/>
        <v>0</v>
      </c>
      <c r="AF203">
        <f t="shared" si="90"/>
        <v>0</v>
      </c>
      <c r="AG203">
        <f t="shared" si="91"/>
        <v>0</v>
      </c>
      <c r="AH203">
        <f t="shared" si="92"/>
        <v>0</v>
      </c>
      <c r="AI203">
        <f t="shared" si="93"/>
        <v>0</v>
      </c>
      <c r="AL203" s="48">
        <f t="shared" si="94"/>
        <v>4.6284870368135478E-6</v>
      </c>
      <c r="AM203" s="48">
        <f t="shared" si="95"/>
        <v>0</v>
      </c>
      <c r="AN203" s="48">
        <f t="shared" si="96"/>
        <v>9.367027000943006E-6</v>
      </c>
      <c r="AO203" s="48">
        <f t="shared" si="97"/>
        <v>0</v>
      </c>
      <c r="AP203" s="48">
        <f t="shared" si="98"/>
        <v>0</v>
      </c>
      <c r="AQ203" s="48">
        <f t="shared" si="99"/>
        <v>0</v>
      </c>
      <c r="AT203" s="40">
        <f t="shared" si="100"/>
        <v>4.6284870368135478E-6</v>
      </c>
      <c r="AU203" s="48">
        <f t="shared" si="101"/>
        <v>0</v>
      </c>
      <c r="AV203" s="48">
        <f t="shared" si="102"/>
        <v>9.477994374515193E-7</v>
      </c>
      <c r="AW203" s="40">
        <f t="shared" si="103"/>
        <v>0</v>
      </c>
      <c r="AX203" s="40">
        <f t="shared" si="104"/>
        <v>0</v>
      </c>
      <c r="AY203" s="40">
        <f t="shared" si="105"/>
        <v>0</v>
      </c>
    </row>
    <row r="204" spans="1:51" x14ac:dyDescent="0.25">
      <c r="A204" t="s">
        <v>3736</v>
      </c>
      <c r="B204" t="s">
        <v>3736</v>
      </c>
      <c r="C204" t="s">
        <v>1551</v>
      </c>
      <c r="D204" t="s">
        <v>3734</v>
      </c>
      <c r="E204">
        <v>43.779000000000003</v>
      </c>
      <c r="F204">
        <v>0</v>
      </c>
      <c r="G204">
        <v>18.591000000000001</v>
      </c>
      <c r="H204">
        <v>2629200</v>
      </c>
      <c r="I204">
        <v>0</v>
      </c>
      <c r="J204">
        <v>391470</v>
      </c>
      <c r="K204">
        <v>40406</v>
      </c>
      <c r="L204">
        <v>0</v>
      </c>
      <c r="M204">
        <v>10105000</v>
      </c>
      <c r="N204">
        <v>2559700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W204">
        <f t="shared" si="81"/>
        <v>1.3851480413397279E-5</v>
      </c>
      <c r="X204">
        <f t="shared" si="82"/>
        <v>0</v>
      </c>
      <c r="Y204">
        <f t="shared" si="83"/>
        <v>1.4847236039147678E-5</v>
      </c>
      <c r="Z204">
        <f t="shared" si="84"/>
        <v>1.2510040386782969E-5</v>
      </c>
      <c r="AA204">
        <f t="shared" si="85"/>
        <v>0</v>
      </c>
      <c r="AB204">
        <f t="shared" si="86"/>
        <v>4.5068758027801806E-5</v>
      </c>
      <c r="AC204">
        <f t="shared" si="87"/>
        <v>1.3861224923539724E-5</v>
      </c>
      <c r="AD204">
        <f t="shared" si="88"/>
        <v>0</v>
      </c>
      <c r="AE204">
        <f t="shared" si="89"/>
        <v>0</v>
      </c>
      <c r="AF204">
        <f t="shared" si="90"/>
        <v>0</v>
      </c>
      <c r="AG204">
        <f t="shared" si="91"/>
        <v>0</v>
      </c>
      <c r="AH204">
        <f t="shared" si="92"/>
        <v>0</v>
      </c>
      <c r="AI204">
        <f t="shared" si="93"/>
        <v>0</v>
      </c>
      <c r="AL204" s="48">
        <f t="shared" si="94"/>
        <v>6.9257402066986395E-6</v>
      </c>
      <c r="AM204" s="48">
        <f t="shared" si="95"/>
        <v>9.1190921419768829E-6</v>
      </c>
      <c r="AN204" s="48">
        <f t="shared" si="96"/>
        <v>2.9464991475670764E-5</v>
      </c>
      <c r="AO204" s="48">
        <f t="shared" si="97"/>
        <v>0</v>
      </c>
      <c r="AP204" s="48">
        <f t="shared" si="98"/>
        <v>0</v>
      </c>
      <c r="AQ204" s="48">
        <f t="shared" si="99"/>
        <v>0</v>
      </c>
      <c r="AT204" s="40">
        <f t="shared" si="100"/>
        <v>6.9257402066986387E-6</v>
      </c>
      <c r="AU204" s="48">
        <f t="shared" si="101"/>
        <v>4.6091937834346014E-6</v>
      </c>
      <c r="AV204" s="48">
        <f t="shared" si="102"/>
        <v>1.5603766552131042E-5</v>
      </c>
      <c r="AW204" s="40">
        <f t="shared" si="103"/>
        <v>0</v>
      </c>
      <c r="AX204" s="40">
        <f t="shared" si="104"/>
        <v>0</v>
      </c>
      <c r="AY204" s="40">
        <f t="shared" si="105"/>
        <v>0</v>
      </c>
    </row>
    <row r="205" spans="1:51" x14ac:dyDescent="0.25">
      <c r="A205" t="s">
        <v>6245</v>
      </c>
      <c r="B205" t="s">
        <v>6245</v>
      </c>
      <c r="C205">
        <v>2</v>
      </c>
      <c r="D205" t="s">
        <v>6244</v>
      </c>
      <c r="E205">
        <v>22.742999999999999</v>
      </c>
      <c r="F205">
        <v>0</v>
      </c>
      <c r="G205">
        <v>15.340999999999999</v>
      </c>
      <c r="H205">
        <v>3497800</v>
      </c>
      <c r="I205">
        <v>0</v>
      </c>
      <c r="J205">
        <v>0</v>
      </c>
      <c r="K205">
        <v>0</v>
      </c>
      <c r="L205">
        <v>0</v>
      </c>
      <c r="M205">
        <v>3022000</v>
      </c>
      <c r="N205">
        <v>4993100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W205">
        <f t="shared" si="81"/>
        <v>1.8427547615236955E-5</v>
      </c>
      <c r="X205">
        <f t="shared" si="82"/>
        <v>0</v>
      </c>
      <c r="Y205">
        <f t="shared" si="83"/>
        <v>0</v>
      </c>
      <c r="Z205">
        <f t="shared" si="84"/>
        <v>0</v>
      </c>
      <c r="AA205">
        <f t="shared" si="85"/>
        <v>0</v>
      </c>
      <c r="AB205">
        <f t="shared" si="86"/>
        <v>1.3478256977735483E-5</v>
      </c>
      <c r="AC205">
        <f t="shared" si="87"/>
        <v>2.7038513171749107E-5</v>
      </c>
      <c r="AD205">
        <f t="shared" si="88"/>
        <v>0</v>
      </c>
      <c r="AE205">
        <f t="shared" si="89"/>
        <v>0</v>
      </c>
      <c r="AF205">
        <f t="shared" si="90"/>
        <v>0</v>
      </c>
      <c r="AG205">
        <f t="shared" si="91"/>
        <v>0</v>
      </c>
      <c r="AH205">
        <f t="shared" si="92"/>
        <v>0</v>
      </c>
      <c r="AI205">
        <f t="shared" si="93"/>
        <v>0</v>
      </c>
      <c r="AL205" s="48">
        <f t="shared" si="94"/>
        <v>9.2137738076184774E-6</v>
      </c>
      <c r="AM205" s="48">
        <f t="shared" si="95"/>
        <v>0</v>
      </c>
      <c r="AN205" s="48">
        <f t="shared" si="96"/>
        <v>2.0258385074742297E-5</v>
      </c>
      <c r="AO205" s="48">
        <f t="shared" si="97"/>
        <v>0</v>
      </c>
      <c r="AP205" s="48">
        <f t="shared" si="98"/>
        <v>0</v>
      </c>
      <c r="AQ205" s="48">
        <f t="shared" si="99"/>
        <v>0</v>
      </c>
      <c r="AT205" s="40">
        <f t="shared" si="100"/>
        <v>9.2137738076184757E-6</v>
      </c>
      <c r="AU205" s="48">
        <f t="shared" si="101"/>
        <v>0</v>
      </c>
      <c r="AV205" s="48">
        <f t="shared" si="102"/>
        <v>6.7801280970068121E-6</v>
      </c>
      <c r="AW205" s="40">
        <f t="shared" si="103"/>
        <v>0</v>
      </c>
      <c r="AX205" s="40">
        <f t="shared" si="104"/>
        <v>0</v>
      </c>
      <c r="AY205" s="40">
        <f t="shared" si="105"/>
        <v>0</v>
      </c>
    </row>
    <row r="206" spans="1:51" x14ac:dyDescent="0.25">
      <c r="A206" t="s">
        <v>3731</v>
      </c>
      <c r="B206" t="s">
        <v>3731</v>
      </c>
      <c r="C206" t="s">
        <v>638</v>
      </c>
      <c r="D206" t="s">
        <v>3730</v>
      </c>
      <c r="E206">
        <v>64.915000000000006</v>
      </c>
      <c r="F206">
        <v>0</v>
      </c>
      <c r="G206">
        <v>52.753</v>
      </c>
      <c r="H206">
        <v>11597000</v>
      </c>
      <c r="I206">
        <v>0</v>
      </c>
      <c r="J206">
        <v>5032500</v>
      </c>
      <c r="K206">
        <v>0</v>
      </c>
      <c r="L206">
        <v>1615600</v>
      </c>
      <c r="M206">
        <v>5476700</v>
      </c>
      <c r="N206">
        <v>7162700</v>
      </c>
      <c r="O206">
        <v>1016100</v>
      </c>
      <c r="P206">
        <v>336980</v>
      </c>
      <c r="Q206">
        <v>3640000</v>
      </c>
      <c r="R206">
        <v>2523100</v>
      </c>
      <c r="S206">
        <v>1726100</v>
      </c>
      <c r="T206">
        <v>744840</v>
      </c>
      <c r="W206">
        <f t="shared" si="81"/>
        <v>6.1096766451456053E-5</v>
      </c>
      <c r="X206">
        <f t="shared" si="82"/>
        <v>0</v>
      </c>
      <c r="Y206">
        <f t="shared" si="83"/>
        <v>1.9086702778504277E-4</v>
      </c>
      <c r="Z206">
        <f t="shared" si="84"/>
        <v>0</v>
      </c>
      <c r="AA206">
        <f t="shared" si="85"/>
        <v>1.2948403885765738E-4</v>
      </c>
      <c r="AB206">
        <f t="shared" si="86"/>
        <v>2.442633024154994E-5</v>
      </c>
      <c r="AC206">
        <f t="shared" si="87"/>
        <v>3.8787278102839388E-5</v>
      </c>
      <c r="AD206">
        <f t="shared" si="88"/>
        <v>1.0426741565991299E-4</v>
      </c>
      <c r="AE206">
        <f t="shared" si="89"/>
        <v>9.5810481360231046E-5</v>
      </c>
      <c r="AF206">
        <f t="shared" si="90"/>
        <v>5.4897010951850768E-5</v>
      </c>
      <c r="AG206">
        <f t="shared" si="91"/>
        <v>5.7774779790137084E-5</v>
      </c>
      <c r="AH206">
        <f t="shared" si="92"/>
        <v>5.7628300381726279E-5</v>
      </c>
      <c r="AI206">
        <f t="shared" si="93"/>
        <v>3.6253110000053289E-5</v>
      </c>
      <c r="AL206" s="48">
        <f t="shared" si="94"/>
        <v>3.0548383225728027E-5</v>
      </c>
      <c r="AM206" s="48">
        <f t="shared" si="95"/>
        <v>1.0678368888090003E-4</v>
      </c>
      <c r="AN206" s="48">
        <f t="shared" si="96"/>
        <v>3.1606804172194664E-5</v>
      </c>
      <c r="AO206" s="48">
        <f t="shared" si="97"/>
        <v>1.0003894851007202E-4</v>
      </c>
      <c r="AP206" s="48">
        <f t="shared" si="98"/>
        <v>5.6335895370993922E-5</v>
      </c>
      <c r="AQ206" s="48">
        <f t="shared" si="99"/>
        <v>4.6940705190889781E-5</v>
      </c>
      <c r="AT206" s="40">
        <f t="shared" si="100"/>
        <v>3.0548383225728027E-5</v>
      </c>
      <c r="AU206" s="48">
        <f t="shared" si="101"/>
        <v>5.6255473780111757E-5</v>
      </c>
      <c r="AV206" s="48">
        <f t="shared" si="102"/>
        <v>7.1804739306447236E-6</v>
      </c>
      <c r="AW206" s="40">
        <f t="shared" si="103"/>
        <v>4.2284671498409737E-6</v>
      </c>
      <c r="AX206" s="40">
        <f t="shared" si="104"/>
        <v>1.4388844191431581E-6</v>
      </c>
      <c r="AY206" s="40">
        <f t="shared" si="105"/>
        <v>1.0687595190836493E-5</v>
      </c>
    </row>
    <row r="207" spans="1:51" x14ac:dyDescent="0.25">
      <c r="A207" t="s">
        <v>3729</v>
      </c>
      <c r="B207" t="s">
        <v>3729</v>
      </c>
      <c r="C207" t="s">
        <v>1336</v>
      </c>
      <c r="D207" t="s">
        <v>3728</v>
      </c>
      <c r="E207">
        <v>49.411000000000001</v>
      </c>
      <c r="F207">
        <v>0</v>
      </c>
      <c r="G207">
        <v>184.32</v>
      </c>
      <c r="H207">
        <v>15216000</v>
      </c>
      <c r="I207">
        <v>0</v>
      </c>
      <c r="J207">
        <v>5566000</v>
      </c>
      <c r="K207">
        <v>195660</v>
      </c>
      <c r="L207">
        <v>1915100</v>
      </c>
      <c r="M207">
        <v>8772600</v>
      </c>
      <c r="N207">
        <v>13181000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W207">
        <f t="shared" si="81"/>
        <v>8.0162835071600867E-5</v>
      </c>
      <c r="X207">
        <f t="shared" si="82"/>
        <v>0</v>
      </c>
      <c r="Y207">
        <f t="shared" si="83"/>
        <v>2.1110101870870304E-4</v>
      </c>
      <c r="Z207">
        <f t="shared" si="84"/>
        <v>6.0577995893628563E-5</v>
      </c>
      <c r="AA207">
        <f t="shared" si="85"/>
        <v>1.5348779575160909E-4</v>
      </c>
      <c r="AB207">
        <f t="shared" si="86"/>
        <v>3.9126193634309166E-5</v>
      </c>
      <c r="AC207">
        <f t="shared" si="87"/>
        <v>7.137742927576556E-5</v>
      </c>
      <c r="AD207">
        <f t="shared" si="88"/>
        <v>0</v>
      </c>
      <c r="AE207">
        <f t="shared" si="89"/>
        <v>0</v>
      </c>
      <c r="AF207">
        <f t="shared" si="90"/>
        <v>0</v>
      </c>
      <c r="AG207">
        <f t="shared" si="91"/>
        <v>0</v>
      </c>
      <c r="AH207">
        <f t="shared" si="92"/>
        <v>0</v>
      </c>
      <c r="AI207">
        <f t="shared" si="93"/>
        <v>0</v>
      </c>
      <c r="AL207" s="48">
        <f t="shared" si="94"/>
        <v>4.0081417535800434E-5</v>
      </c>
      <c r="AM207" s="48">
        <f t="shared" si="95"/>
        <v>1.4172227011798023E-4</v>
      </c>
      <c r="AN207" s="48">
        <f t="shared" si="96"/>
        <v>5.5251811455037363E-5</v>
      </c>
      <c r="AO207" s="48">
        <f t="shared" si="97"/>
        <v>0</v>
      </c>
      <c r="AP207" s="48">
        <f t="shared" si="98"/>
        <v>0</v>
      </c>
      <c r="AQ207" s="48">
        <f t="shared" si="99"/>
        <v>0</v>
      </c>
      <c r="AT207" s="40">
        <f t="shared" si="100"/>
        <v>4.0081417535800434E-5</v>
      </c>
      <c r="AU207" s="48">
        <f t="shared" si="101"/>
        <v>4.384866320434236E-5</v>
      </c>
      <c r="AV207" s="48">
        <f t="shared" si="102"/>
        <v>1.6125617820728197E-5</v>
      </c>
      <c r="AW207" s="40">
        <f t="shared" si="103"/>
        <v>0</v>
      </c>
      <c r="AX207" s="40">
        <f t="shared" si="104"/>
        <v>0</v>
      </c>
      <c r="AY207" s="40">
        <f t="shared" si="105"/>
        <v>0</v>
      </c>
    </row>
    <row r="208" spans="1:51" x14ac:dyDescent="0.25">
      <c r="A208" t="s">
        <v>6243</v>
      </c>
      <c r="B208" t="s">
        <v>6243</v>
      </c>
      <c r="C208">
        <v>1</v>
      </c>
      <c r="D208" t="s">
        <v>6242</v>
      </c>
      <c r="E208">
        <v>64.715999999999994</v>
      </c>
      <c r="F208">
        <v>0</v>
      </c>
      <c r="G208">
        <v>10.821999999999999</v>
      </c>
      <c r="H208">
        <v>502640</v>
      </c>
      <c r="I208">
        <v>0</v>
      </c>
      <c r="J208">
        <v>0</v>
      </c>
      <c r="K208">
        <v>0</v>
      </c>
      <c r="L208">
        <v>0</v>
      </c>
      <c r="M208">
        <v>758650</v>
      </c>
      <c r="N208">
        <v>640430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W208">
        <f t="shared" si="81"/>
        <v>2.6480709398258057E-6</v>
      </c>
      <c r="X208">
        <f t="shared" si="82"/>
        <v>0</v>
      </c>
      <c r="Y208">
        <f t="shared" si="83"/>
        <v>0</v>
      </c>
      <c r="Z208">
        <f t="shared" si="84"/>
        <v>0</v>
      </c>
      <c r="AA208">
        <f t="shared" si="85"/>
        <v>0</v>
      </c>
      <c r="AB208">
        <f t="shared" si="86"/>
        <v>3.3836133872134426E-6</v>
      </c>
      <c r="AC208">
        <f t="shared" si="87"/>
        <v>3.4680408945511368E-6</v>
      </c>
      <c r="AD208">
        <f t="shared" si="88"/>
        <v>0</v>
      </c>
      <c r="AE208">
        <f t="shared" si="89"/>
        <v>0</v>
      </c>
      <c r="AF208">
        <f t="shared" si="90"/>
        <v>0</v>
      </c>
      <c r="AG208">
        <f t="shared" si="91"/>
        <v>0</v>
      </c>
      <c r="AH208">
        <f t="shared" si="92"/>
        <v>0</v>
      </c>
      <c r="AI208">
        <f t="shared" si="93"/>
        <v>0</v>
      </c>
      <c r="AL208" s="48">
        <f t="shared" si="94"/>
        <v>1.3240354699129029E-6</v>
      </c>
      <c r="AM208" s="48">
        <f t="shared" si="95"/>
        <v>0</v>
      </c>
      <c r="AN208" s="48">
        <f t="shared" si="96"/>
        <v>3.4258271408822899E-6</v>
      </c>
      <c r="AO208" s="48">
        <f t="shared" si="97"/>
        <v>0</v>
      </c>
      <c r="AP208" s="48">
        <f t="shared" si="98"/>
        <v>0</v>
      </c>
      <c r="AQ208" s="48">
        <f t="shared" si="99"/>
        <v>0</v>
      </c>
      <c r="AT208" s="40">
        <f t="shared" si="100"/>
        <v>1.3240354699129029E-6</v>
      </c>
      <c r="AU208" s="48">
        <f t="shared" si="101"/>
        <v>0</v>
      </c>
      <c r="AV208" s="48">
        <f t="shared" si="102"/>
        <v>4.2213753668847074E-8</v>
      </c>
      <c r="AW208" s="40">
        <f t="shared" si="103"/>
        <v>0</v>
      </c>
      <c r="AX208" s="40">
        <f t="shared" si="104"/>
        <v>0</v>
      </c>
      <c r="AY208" s="40">
        <f t="shared" si="105"/>
        <v>0</v>
      </c>
    </row>
    <row r="209" spans="1:51" x14ac:dyDescent="0.25">
      <c r="A209" t="s">
        <v>3725</v>
      </c>
      <c r="B209" t="s">
        <v>3725</v>
      </c>
      <c r="C209">
        <v>7</v>
      </c>
      <c r="D209" t="s">
        <v>3724</v>
      </c>
      <c r="E209">
        <v>24.873000000000001</v>
      </c>
      <c r="F209">
        <v>0</v>
      </c>
      <c r="G209">
        <v>25.992000000000001</v>
      </c>
      <c r="H209">
        <v>121050000</v>
      </c>
      <c r="I209">
        <v>0</v>
      </c>
      <c r="J209">
        <v>2703000</v>
      </c>
      <c r="K209">
        <v>803700</v>
      </c>
      <c r="L209">
        <v>3076400</v>
      </c>
      <c r="M209">
        <v>83015000</v>
      </c>
      <c r="N209">
        <v>82983000</v>
      </c>
      <c r="O209">
        <v>0</v>
      </c>
      <c r="P209">
        <v>0</v>
      </c>
      <c r="Q209">
        <v>1164500</v>
      </c>
      <c r="R209">
        <v>1253600</v>
      </c>
      <c r="S209">
        <v>0</v>
      </c>
      <c r="T209">
        <v>0</v>
      </c>
      <c r="W209">
        <f t="shared" si="81"/>
        <v>6.3773075613941148E-4</v>
      </c>
      <c r="X209">
        <f t="shared" si="82"/>
        <v>0</v>
      </c>
      <c r="Y209">
        <f t="shared" si="83"/>
        <v>1.0251635888782327E-4</v>
      </c>
      <c r="Z209">
        <f t="shared" si="84"/>
        <v>2.4883233823831788E-4</v>
      </c>
      <c r="AA209">
        <f t="shared" si="85"/>
        <v>2.4656146146428395E-4</v>
      </c>
      <c r="AB209">
        <f t="shared" si="86"/>
        <v>3.702506628083094E-4</v>
      </c>
      <c r="AC209">
        <f t="shared" si="87"/>
        <v>4.4936751487678123E-4</v>
      </c>
      <c r="AD209">
        <f t="shared" si="88"/>
        <v>0</v>
      </c>
      <c r="AE209">
        <f t="shared" si="89"/>
        <v>0</v>
      </c>
      <c r="AF209">
        <f t="shared" si="90"/>
        <v>1.7562519025667641E-5</v>
      </c>
      <c r="AG209">
        <f t="shared" si="91"/>
        <v>2.8705348160959075E-5</v>
      </c>
      <c r="AH209">
        <f t="shared" si="92"/>
        <v>0</v>
      </c>
      <c r="AI209">
        <f t="shared" si="93"/>
        <v>0</v>
      </c>
      <c r="AL209" s="48">
        <f t="shared" si="94"/>
        <v>3.1886537806970574E-4</v>
      </c>
      <c r="AM209" s="48">
        <f t="shared" si="95"/>
        <v>1.9930338619680835E-4</v>
      </c>
      <c r="AN209" s="48">
        <f t="shared" si="96"/>
        <v>4.0980908884254532E-4</v>
      </c>
      <c r="AO209" s="48">
        <f t="shared" si="97"/>
        <v>0</v>
      </c>
      <c r="AP209" s="48">
        <f t="shared" si="98"/>
        <v>2.3133933593313358E-5</v>
      </c>
      <c r="AQ209" s="48">
        <f t="shared" si="99"/>
        <v>0</v>
      </c>
      <c r="AT209" s="40">
        <f t="shared" si="100"/>
        <v>3.1886537806970574E-4</v>
      </c>
      <c r="AU209" s="48">
        <f t="shared" si="101"/>
        <v>4.8397953509810663E-5</v>
      </c>
      <c r="AV209" s="48">
        <f t="shared" si="102"/>
        <v>3.9558426034235908E-5</v>
      </c>
      <c r="AW209" s="40">
        <f t="shared" si="103"/>
        <v>0</v>
      </c>
      <c r="AX209" s="40">
        <f t="shared" si="104"/>
        <v>5.5714145676457167E-6</v>
      </c>
      <c r="AY209" s="40">
        <f t="shared" si="105"/>
        <v>0</v>
      </c>
    </row>
    <row r="210" spans="1:51" x14ac:dyDescent="0.25">
      <c r="A210" t="s">
        <v>6241</v>
      </c>
      <c r="B210" t="s">
        <v>6241</v>
      </c>
      <c r="C210">
        <v>4</v>
      </c>
      <c r="D210" t="s">
        <v>6240</v>
      </c>
      <c r="E210">
        <v>30.984000000000002</v>
      </c>
      <c r="F210">
        <v>0</v>
      </c>
      <c r="G210">
        <v>47.725999999999999</v>
      </c>
      <c r="H210">
        <v>18810000</v>
      </c>
      <c r="I210">
        <v>0</v>
      </c>
      <c r="J210">
        <v>0</v>
      </c>
      <c r="K210">
        <v>0</v>
      </c>
      <c r="L210">
        <v>0</v>
      </c>
      <c r="M210">
        <v>18767000</v>
      </c>
      <c r="N210">
        <v>13521000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W210">
        <f t="shared" si="81"/>
        <v>9.9097195563670635E-5</v>
      </c>
      <c r="X210">
        <f t="shared" si="82"/>
        <v>0</v>
      </c>
      <c r="Y210">
        <f t="shared" si="83"/>
        <v>0</v>
      </c>
      <c r="Z210">
        <f t="shared" si="84"/>
        <v>0</v>
      </c>
      <c r="AA210">
        <f t="shared" si="85"/>
        <v>0</v>
      </c>
      <c r="AB210">
        <f t="shared" si="86"/>
        <v>8.3701670648961553E-5</v>
      </c>
      <c r="AC210">
        <f t="shared" si="87"/>
        <v>7.3218588971825062E-5</v>
      </c>
      <c r="AD210">
        <f t="shared" si="88"/>
        <v>0</v>
      </c>
      <c r="AE210">
        <f t="shared" si="89"/>
        <v>0</v>
      </c>
      <c r="AF210">
        <f t="shared" si="90"/>
        <v>0</v>
      </c>
      <c r="AG210">
        <f t="shared" si="91"/>
        <v>0</v>
      </c>
      <c r="AH210">
        <f t="shared" si="92"/>
        <v>0</v>
      </c>
      <c r="AI210">
        <f t="shared" si="93"/>
        <v>0</v>
      </c>
      <c r="AL210" s="48">
        <f t="shared" si="94"/>
        <v>4.9548597781835317E-5</v>
      </c>
      <c r="AM210" s="48">
        <f t="shared" si="95"/>
        <v>0</v>
      </c>
      <c r="AN210" s="48">
        <f t="shared" si="96"/>
        <v>7.8460129810393315E-5</v>
      </c>
      <c r="AO210" s="48">
        <f t="shared" si="97"/>
        <v>0</v>
      </c>
      <c r="AP210" s="48">
        <f t="shared" si="98"/>
        <v>0</v>
      </c>
      <c r="AQ210" s="48">
        <f t="shared" si="99"/>
        <v>0</v>
      </c>
      <c r="AT210" s="40">
        <f t="shared" si="100"/>
        <v>4.9548597781835317E-5</v>
      </c>
      <c r="AU210" s="48">
        <f t="shared" si="101"/>
        <v>0</v>
      </c>
      <c r="AV210" s="48">
        <f t="shared" si="102"/>
        <v>5.2415408385682454E-6</v>
      </c>
      <c r="AW210" s="40">
        <f t="shared" si="103"/>
        <v>0</v>
      </c>
      <c r="AX210" s="40">
        <f t="shared" si="104"/>
        <v>0</v>
      </c>
      <c r="AY210" s="40">
        <f t="shared" si="105"/>
        <v>0</v>
      </c>
    </row>
    <row r="211" spans="1:51" x14ac:dyDescent="0.25">
      <c r="A211" t="s">
        <v>6239</v>
      </c>
      <c r="B211" t="s">
        <v>3722</v>
      </c>
      <c r="C211" t="s">
        <v>6238</v>
      </c>
      <c r="D211" t="s">
        <v>3720</v>
      </c>
      <c r="E211">
        <v>100.04</v>
      </c>
      <c r="F211">
        <v>0</v>
      </c>
      <c r="G211">
        <v>41.764000000000003</v>
      </c>
      <c r="H211">
        <v>0</v>
      </c>
      <c r="I211">
        <v>0</v>
      </c>
      <c r="J211">
        <v>2350400</v>
      </c>
      <c r="K211">
        <v>0</v>
      </c>
      <c r="L211">
        <v>208360</v>
      </c>
      <c r="M211">
        <v>499990</v>
      </c>
      <c r="N211">
        <v>0</v>
      </c>
      <c r="O211">
        <v>183140</v>
      </c>
      <c r="P211">
        <v>0</v>
      </c>
      <c r="Q211">
        <v>0</v>
      </c>
      <c r="R211">
        <v>0</v>
      </c>
      <c r="S211">
        <v>0</v>
      </c>
      <c r="T211">
        <v>0</v>
      </c>
      <c r="W211">
        <f t="shared" si="81"/>
        <v>0</v>
      </c>
      <c r="X211">
        <f t="shared" si="82"/>
        <v>0</v>
      </c>
      <c r="Y211">
        <f t="shared" si="83"/>
        <v>8.9143340706600001E-5</v>
      </c>
      <c r="Z211">
        <f t="shared" si="84"/>
        <v>0</v>
      </c>
      <c r="AA211">
        <f t="shared" si="85"/>
        <v>1.6699241357007609E-5</v>
      </c>
      <c r="AB211">
        <f t="shared" si="86"/>
        <v>2.2299780629708684E-6</v>
      </c>
      <c r="AC211">
        <f t="shared" si="87"/>
        <v>0</v>
      </c>
      <c r="AD211">
        <f t="shared" si="88"/>
        <v>1.8792967723606404E-5</v>
      </c>
      <c r="AE211">
        <f t="shared" si="89"/>
        <v>0</v>
      </c>
      <c r="AF211">
        <f t="shared" si="90"/>
        <v>0</v>
      </c>
      <c r="AG211">
        <f t="shared" si="91"/>
        <v>0</v>
      </c>
      <c r="AH211">
        <f t="shared" si="92"/>
        <v>0</v>
      </c>
      <c r="AI211">
        <f t="shared" si="93"/>
        <v>0</v>
      </c>
      <c r="AL211" s="48">
        <f t="shared" si="94"/>
        <v>0</v>
      </c>
      <c r="AM211" s="48">
        <f t="shared" si="95"/>
        <v>3.5280860687869202E-5</v>
      </c>
      <c r="AN211" s="48">
        <f t="shared" si="96"/>
        <v>1.1149890314854342E-6</v>
      </c>
      <c r="AO211" s="48">
        <f t="shared" si="97"/>
        <v>9.3964838618032019E-6</v>
      </c>
      <c r="AP211" s="48">
        <f t="shared" si="98"/>
        <v>0</v>
      </c>
      <c r="AQ211" s="48">
        <f t="shared" si="99"/>
        <v>0</v>
      </c>
      <c r="AT211" s="40">
        <f t="shared" si="100"/>
        <v>0</v>
      </c>
      <c r="AU211" s="48">
        <f t="shared" si="101"/>
        <v>2.7359283803985253E-5</v>
      </c>
      <c r="AV211" s="48">
        <f t="shared" si="102"/>
        <v>1.114989031485434E-6</v>
      </c>
      <c r="AW211" s="40">
        <f t="shared" si="103"/>
        <v>9.3964838618032019E-6</v>
      </c>
      <c r="AX211" s="40">
        <f t="shared" si="104"/>
        <v>0</v>
      </c>
      <c r="AY211" s="40">
        <f t="shared" si="105"/>
        <v>0</v>
      </c>
    </row>
    <row r="212" spans="1:51" x14ac:dyDescent="0.25">
      <c r="A212" t="s">
        <v>6237</v>
      </c>
      <c r="B212" t="s">
        <v>6237</v>
      </c>
      <c r="C212" t="s">
        <v>1637</v>
      </c>
      <c r="D212" t="s">
        <v>6236</v>
      </c>
      <c r="E212">
        <v>48.904000000000003</v>
      </c>
      <c r="F212">
        <v>0</v>
      </c>
      <c r="G212">
        <v>80.260999999999996</v>
      </c>
      <c r="H212">
        <v>940320</v>
      </c>
      <c r="I212">
        <v>0</v>
      </c>
      <c r="J212">
        <v>0</v>
      </c>
      <c r="K212">
        <v>0</v>
      </c>
      <c r="L212">
        <v>371180</v>
      </c>
      <c r="M212">
        <v>3219200</v>
      </c>
      <c r="N212">
        <v>1993000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W212">
        <f t="shared" si="81"/>
        <v>4.9539114796613912E-6</v>
      </c>
      <c r="X212">
        <f t="shared" si="82"/>
        <v>0</v>
      </c>
      <c r="Y212">
        <f t="shared" si="83"/>
        <v>0</v>
      </c>
      <c r="Z212">
        <f t="shared" si="84"/>
        <v>0</v>
      </c>
      <c r="AA212">
        <f t="shared" si="85"/>
        <v>2.9748629328537552E-5</v>
      </c>
      <c r="AB212">
        <f t="shared" si="86"/>
        <v>1.4357777916189962E-5</v>
      </c>
      <c r="AC212">
        <f t="shared" si="87"/>
        <v>1.0792444924254667E-5</v>
      </c>
      <c r="AD212">
        <f t="shared" si="88"/>
        <v>0</v>
      </c>
      <c r="AE212">
        <f t="shared" si="89"/>
        <v>0</v>
      </c>
      <c r="AF212">
        <f t="shared" si="90"/>
        <v>0</v>
      </c>
      <c r="AG212">
        <f t="shared" si="91"/>
        <v>0</v>
      </c>
      <c r="AH212">
        <f t="shared" si="92"/>
        <v>0</v>
      </c>
      <c r="AI212">
        <f t="shared" si="93"/>
        <v>0</v>
      </c>
      <c r="AL212" s="48">
        <f t="shared" si="94"/>
        <v>2.4769557398306956E-6</v>
      </c>
      <c r="AM212" s="48">
        <f t="shared" si="95"/>
        <v>9.9162097761791847E-6</v>
      </c>
      <c r="AN212" s="48">
        <f t="shared" si="96"/>
        <v>1.2575111420222314E-5</v>
      </c>
      <c r="AO212" s="48">
        <f t="shared" si="97"/>
        <v>0</v>
      </c>
      <c r="AP212" s="48">
        <f t="shared" si="98"/>
        <v>0</v>
      </c>
      <c r="AQ212" s="48">
        <f t="shared" si="99"/>
        <v>0</v>
      </c>
      <c r="AT212" s="40">
        <f t="shared" si="100"/>
        <v>2.4769557398306956E-6</v>
      </c>
      <c r="AU212" s="48">
        <f t="shared" si="101"/>
        <v>9.916209776179183E-6</v>
      </c>
      <c r="AV212" s="48">
        <f t="shared" si="102"/>
        <v>1.7826664959676477E-6</v>
      </c>
      <c r="AW212" s="40">
        <f t="shared" si="103"/>
        <v>0</v>
      </c>
      <c r="AX212" s="40">
        <f t="shared" si="104"/>
        <v>0</v>
      </c>
      <c r="AY212" s="40">
        <f t="shared" si="105"/>
        <v>0</v>
      </c>
    </row>
    <row r="213" spans="1:51" x14ac:dyDescent="0.25">
      <c r="A213" t="s">
        <v>6235</v>
      </c>
      <c r="B213" t="s">
        <v>6235</v>
      </c>
      <c r="C213" t="s">
        <v>6234</v>
      </c>
      <c r="D213" t="s">
        <v>6233</v>
      </c>
      <c r="E213">
        <v>105.62</v>
      </c>
      <c r="F213">
        <v>0</v>
      </c>
      <c r="G213">
        <v>26.971</v>
      </c>
      <c r="H213">
        <v>260430</v>
      </c>
      <c r="I213">
        <v>0</v>
      </c>
      <c r="J213">
        <v>479650</v>
      </c>
      <c r="K213">
        <v>41939</v>
      </c>
      <c r="L213">
        <v>142050</v>
      </c>
      <c r="M213">
        <v>613560</v>
      </c>
      <c r="N213">
        <v>425480</v>
      </c>
      <c r="O213">
        <v>0</v>
      </c>
      <c r="P213">
        <v>0</v>
      </c>
      <c r="Q213">
        <v>556120</v>
      </c>
      <c r="R213">
        <v>0</v>
      </c>
      <c r="S213">
        <v>0</v>
      </c>
      <c r="T213">
        <v>0</v>
      </c>
      <c r="W213">
        <f t="shared" si="81"/>
        <v>1.3720299117834525E-6</v>
      </c>
      <c r="X213">
        <f t="shared" si="82"/>
        <v>0</v>
      </c>
      <c r="Y213">
        <f t="shared" si="83"/>
        <v>1.8191628390878445E-5</v>
      </c>
      <c r="Z213">
        <f t="shared" si="84"/>
        <v>1.2984670192082635E-5</v>
      </c>
      <c r="AA213">
        <f t="shared" si="85"/>
        <v>1.1384753478416831E-5</v>
      </c>
      <c r="AB213">
        <f t="shared" si="86"/>
        <v>2.7365054107410267E-6</v>
      </c>
      <c r="AC213">
        <f t="shared" si="87"/>
        <v>2.3040489043511666E-6</v>
      </c>
      <c r="AD213">
        <f t="shared" si="88"/>
        <v>0</v>
      </c>
      <c r="AE213">
        <f t="shared" si="89"/>
        <v>0</v>
      </c>
      <c r="AF213">
        <f t="shared" si="90"/>
        <v>8.3871773985008924E-6</v>
      </c>
      <c r="AG213">
        <f t="shared" si="91"/>
        <v>0</v>
      </c>
      <c r="AH213">
        <f t="shared" si="92"/>
        <v>0</v>
      </c>
      <c r="AI213">
        <f t="shared" si="93"/>
        <v>0</v>
      </c>
      <c r="AL213" s="48">
        <f t="shared" si="94"/>
        <v>6.8601495589172623E-7</v>
      </c>
      <c r="AM213" s="48">
        <f t="shared" si="95"/>
        <v>1.4187017353792636E-5</v>
      </c>
      <c r="AN213" s="48">
        <f t="shared" si="96"/>
        <v>2.5202771575460968E-6</v>
      </c>
      <c r="AO213" s="48">
        <f t="shared" si="97"/>
        <v>0</v>
      </c>
      <c r="AP213" s="48">
        <f t="shared" si="98"/>
        <v>4.1935886992504462E-6</v>
      </c>
      <c r="AQ213" s="48">
        <f t="shared" si="99"/>
        <v>0</v>
      </c>
      <c r="AT213" s="40">
        <f t="shared" si="100"/>
        <v>6.8601495589172613E-7</v>
      </c>
      <c r="AU213" s="48">
        <f t="shared" si="101"/>
        <v>2.0548816301212177E-6</v>
      </c>
      <c r="AV213" s="48">
        <f t="shared" si="102"/>
        <v>2.1622825319493003E-7</v>
      </c>
      <c r="AW213" s="40">
        <f t="shared" si="103"/>
        <v>0</v>
      </c>
      <c r="AX213" s="40">
        <f t="shared" si="104"/>
        <v>4.1935886992504462E-6</v>
      </c>
      <c r="AY213" s="40">
        <f t="shared" si="105"/>
        <v>0</v>
      </c>
    </row>
    <row r="214" spans="1:51" x14ac:dyDescent="0.25">
      <c r="A214" t="s">
        <v>6232</v>
      </c>
      <c r="B214" t="s">
        <v>6232</v>
      </c>
      <c r="C214">
        <v>51</v>
      </c>
      <c r="D214" t="s">
        <v>6231</v>
      </c>
      <c r="E214">
        <v>239.88</v>
      </c>
      <c r="F214">
        <v>0</v>
      </c>
      <c r="G214">
        <v>88.137</v>
      </c>
      <c r="H214">
        <v>529670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464450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W214">
        <f t="shared" si="81"/>
        <v>2.790473767900554E-6</v>
      </c>
      <c r="X214">
        <f t="shared" si="82"/>
        <v>0</v>
      </c>
      <c r="Y214">
        <f t="shared" si="83"/>
        <v>0</v>
      </c>
      <c r="Z214">
        <f t="shared" si="84"/>
        <v>0</v>
      </c>
      <c r="AA214">
        <f t="shared" si="85"/>
        <v>0</v>
      </c>
      <c r="AB214">
        <f t="shared" si="86"/>
        <v>0</v>
      </c>
      <c r="AC214">
        <f t="shared" si="87"/>
        <v>2.5150782965730456E-6</v>
      </c>
      <c r="AD214">
        <f t="shared" si="88"/>
        <v>0</v>
      </c>
      <c r="AE214">
        <f t="shared" si="89"/>
        <v>0</v>
      </c>
      <c r="AF214">
        <f t="shared" si="90"/>
        <v>0</v>
      </c>
      <c r="AG214">
        <f t="shared" si="91"/>
        <v>0</v>
      </c>
      <c r="AH214">
        <f t="shared" si="92"/>
        <v>0</v>
      </c>
      <c r="AI214">
        <f t="shared" si="93"/>
        <v>0</v>
      </c>
      <c r="AL214" s="48">
        <f t="shared" si="94"/>
        <v>1.395236883950277E-6</v>
      </c>
      <c r="AM214" s="48">
        <f t="shared" si="95"/>
        <v>0</v>
      </c>
      <c r="AN214" s="48">
        <f t="shared" si="96"/>
        <v>1.2575391482865228E-6</v>
      </c>
      <c r="AO214" s="48">
        <f t="shared" si="97"/>
        <v>0</v>
      </c>
      <c r="AP214" s="48">
        <f t="shared" si="98"/>
        <v>0</v>
      </c>
      <c r="AQ214" s="48">
        <f t="shared" si="99"/>
        <v>0</v>
      </c>
      <c r="AT214" s="40">
        <f t="shared" si="100"/>
        <v>1.395236883950277E-6</v>
      </c>
      <c r="AU214" s="48">
        <f t="shared" si="101"/>
        <v>0</v>
      </c>
      <c r="AV214" s="48">
        <f t="shared" si="102"/>
        <v>1.2575391482865226E-6</v>
      </c>
      <c r="AW214" s="40">
        <f t="shared" si="103"/>
        <v>0</v>
      </c>
      <c r="AX214" s="40">
        <f t="shared" si="104"/>
        <v>0</v>
      </c>
      <c r="AY214" s="40">
        <f t="shared" si="105"/>
        <v>0</v>
      </c>
    </row>
    <row r="215" spans="1:51" x14ac:dyDescent="0.25">
      <c r="A215" t="s">
        <v>6230</v>
      </c>
      <c r="B215" t="s">
        <v>6230</v>
      </c>
      <c r="C215" t="s">
        <v>686</v>
      </c>
      <c r="D215" t="s">
        <v>6229</v>
      </c>
      <c r="E215">
        <v>22.85</v>
      </c>
      <c r="F215">
        <v>6.7920999999999997E-3</v>
      </c>
      <c r="G215">
        <v>2.0345</v>
      </c>
      <c r="H215">
        <v>0</v>
      </c>
      <c r="I215">
        <v>0</v>
      </c>
      <c r="J215">
        <v>331790</v>
      </c>
      <c r="K215">
        <v>0</v>
      </c>
      <c r="L215">
        <v>588580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W215">
        <f t="shared" si="81"/>
        <v>0</v>
      </c>
      <c r="X215">
        <f t="shared" si="82"/>
        <v>0</v>
      </c>
      <c r="Y215">
        <f t="shared" si="83"/>
        <v>1.2583759791117603E-5</v>
      </c>
      <c r="Z215">
        <f t="shared" si="84"/>
        <v>0</v>
      </c>
      <c r="AA215">
        <f t="shared" si="85"/>
        <v>4.7172391427853416E-5</v>
      </c>
      <c r="AB215">
        <f t="shared" si="86"/>
        <v>0</v>
      </c>
      <c r="AC215">
        <f t="shared" si="87"/>
        <v>0</v>
      </c>
      <c r="AD215">
        <f t="shared" si="88"/>
        <v>0</v>
      </c>
      <c r="AE215">
        <f t="shared" si="89"/>
        <v>0</v>
      </c>
      <c r="AF215">
        <f t="shared" si="90"/>
        <v>0</v>
      </c>
      <c r="AG215">
        <f t="shared" si="91"/>
        <v>0</v>
      </c>
      <c r="AH215">
        <f t="shared" si="92"/>
        <v>0</v>
      </c>
      <c r="AI215">
        <f t="shared" si="93"/>
        <v>0</v>
      </c>
      <c r="AL215" s="48">
        <f t="shared" si="94"/>
        <v>0</v>
      </c>
      <c r="AM215" s="48">
        <f t="shared" si="95"/>
        <v>1.991871707299034E-5</v>
      </c>
      <c r="AN215" s="48">
        <f t="shared" si="96"/>
        <v>0</v>
      </c>
      <c r="AO215" s="48">
        <f t="shared" si="97"/>
        <v>0</v>
      </c>
      <c r="AP215" s="48">
        <f t="shared" si="98"/>
        <v>0</v>
      </c>
      <c r="AQ215" s="48">
        <f t="shared" si="99"/>
        <v>0</v>
      </c>
      <c r="AT215" s="40">
        <f t="shared" si="100"/>
        <v>0</v>
      </c>
      <c r="AU215" s="48">
        <f t="shared" si="101"/>
        <v>1.4102716369560724E-5</v>
      </c>
      <c r="AV215" s="48">
        <f t="shared" si="102"/>
        <v>0</v>
      </c>
      <c r="AW215" s="40">
        <f t="shared" si="103"/>
        <v>0</v>
      </c>
      <c r="AX215" s="40">
        <f t="shared" si="104"/>
        <v>0</v>
      </c>
      <c r="AY215" s="40">
        <f t="shared" si="105"/>
        <v>0</v>
      </c>
    </row>
    <row r="216" spans="1:51" x14ac:dyDescent="0.25">
      <c r="A216" t="s">
        <v>3713</v>
      </c>
      <c r="B216" t="s">
        <v>3713</v>
      </c>
      <c r="C216" t="s">
        <v>341</v>
      </c>
      <c r="D216" t="s">
        <v>3712</v>
      </c>
      <c r="E216">
        <v>11.845000000000001</v>
      </c>
      <c r="F216">
        <v>0</v>
      </c>
      <c r="G216">
        <v>18.975999999999999</v>
      </c>
      <c r="H216">
        <v>1599600</v>
      </c>
      <c r="I216">
        <v>0</v>
      </c>
      <c r="J216">
        <v>540140</v>
      </c>
      <c r="K216">
        <v>0</v>
      </c>
      <c r="L216">
        <v>383930</v>
      </c>
      <c r="M216">
        <v>0</v>
      </c>
      <c r="N216">
        <v>3462700</v>
      </c>
      <c r="O216">
        <v>0</v>
      </c>
      <c r="P216">
        <v>0</v>
      </c>
      <c r="Q216">
        <v>0</v>
      </c>
      <c r="R216">
        <v>926310</v>
      </c>
      <c r="S216">
        <v>0</v>
      </c>
      <c r="T216">
        <v>0</v>
      </c>
      <c r="W216">
        <f t="shared" si="81"/>
        <v>8.4272128667542552E-6</v>
      </c>
      <c r="X216">
        <f t="shared" si="82"/>
        <v>0</v>
      </c>
      <c r="Y216">
        <f t="shared" si="83"/>
        <v>2.0485825412382115E-5</v>
      </c>
      <c r="Z216">
        <f t="shared" si="84"/>
        <v>0</v>
      </c>
      <c r="AA216">
        <f t="shared" si="85"/>
        <v>3.077049210115152E-5</v>
      </c>
      <c r="AB216">
        <f t="shared" si="86"/>
        <v>0</v>
      </c>
      <c r="AC216">
        <f t="shared" si="87"/>
        <v>1.8751128469250694E-5</v>
      </c>
      <c r="AD216">
        <f t="shared" si="88"/>
        <v>0</v>
      </c>
      <c r="AE216">
        <f t="shared" si="89"/>
        <v>0</v>
      </c>
      <c r="AF216">
        <f t="shared" si="90"/>
        <v>0</v>
      </c>
      <c r="AG216">
        <f t="shared" si="91"/>
        <v>2.1210953298482771E-5</v>
      </c>
      <c r="AH216">
        <f t="shared" si="92"/>
        <v>0</v>
      </c>
      <c r="AI216">
        <f t="shared" si="93"/>
        <v>0</v>
      </c>
      <c r="AL216" s="48">
        <f t="shared" si="94"/>
        <v>4.2136064333771276E-6</v>
      </c>
      <c r="AM216" s="48">
        <f t="shared" si="95"/>
        <v>1.7085439171177878E-5</v>
      </c>
      <c r="AN216" s="48">
        <f t="shared" si="96"/>
        <v>9.3755642346253468E-6</v>
      </c>
      <c r="AO216" s="48">
        <f t="shared" si="97"/>
        <v>0</v>
      </c>
      <c r="AP216" s="48">
        <f t="shared" si="98"/>
        <v>1.0605476649241386E-5</v>
      </c>
      <c r="AQ216" s="48">
        <f t="shared" si="99"/>
        <v>0</v>
      </c>
      <c r="AT216" s="40">
        <f t="shared" si="100"/>
        <v>4.2136064333771276E-6</v>
      </c>
      <c r="AU216" s="48">
        <f t="shared" si="101"/>
        <v>9.0439255116124826E-6</v>
      </c>
      <c r="AV216" s="48">
        <f t="shared" si="102"/>
        <v>9.3755642346253468E-6</v>
      </c>
      <c r="AW216" s="40">
        <f t="shared" si="103"/>
        <v>0</v>
      </c>
      <c r="AX216" s="40">
        <f t="shared" si="104"/>
        <v>1.0605476649241386E-5</v>
      </c>
      <c r="AY216" s="40">
        <f t="shared" si="105"/>
        <v>0</v>
      </c>
    </row>
    <row r="217" spans="1:51" x14ac:dyDescent="0.25">
      <c r="A217" t="s">
        <v>6228</v>
      </c>
      <c r="B217" t="s">
        <v>6228</v>
      </c>
      <c r="C217">
        <v>1</v>
      </c>
      <c r="D217" t="s">
        <v>6227</v>
      </c>
      <c r="E217">
        <v>28.326000000000001</v>
      </c>
      <c r="F217">
        <v>1.1330999999999999E-3</v>
      </c>
      <c r="G217">
        <v>2.9630999999999998</v>
      </c>
      <c r="H217">
        <v>748890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840150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W217">
        <f t="shared" si="81"/>
        <v>3.9453960013650879E-6</v>
      </c>
      <c r="X217">
        <f t="shared" si="82"/>
        <v>0</v>
      </c>
      <c r="Y217">
        <f t="shared" si="83"/>
        <v>0</v>
      </c>
      <c r="Z217">
        <f t="shared" si="84"/>
        <v>0</v>
      </c>
      <c r="AA217">
        <f t="shared" si="85"/>
        <v>0</v>
      </c>
      <c r="AB217">
        <f t="shared" si="86"/>
        <v>0</v>
      </c>
      <c r="AC217">
        <f t="shared" si="87"/>
        <v>4.5495597607187949E-6</v>
      </c>
      <c r="AD217">
        <f t="shared" si="88"/>
        <v>0</v>
      </c>
      <c r="AE217">
        <f t="shared" si="89"/>
        <v>0</v>
      </c>
      <c r="AF217">
        <f t="shared" si="90"/>
        <v>0</v>
      </c>
      <c r="AG217">
        <f t="shared" si="91"/>
        <v>0</v>
      </c>
      <c r="AH217">
        <f t="shared" si="92"/>
        <v>0</v>
      </c>
      <c r="AI217">
        <f t="shared" si="93"/>
        <v>0</v>
      </c>
      <c r="AL217" s="48">
        <f t="shared" si="94"/>
        <v>1.9726980006825439E-6</v>
      </c>
      <c r="AM217" s="48">
        <f t="shared" si="95"/>
        <v>0</v>
      </c>
      <c r="AN217" s="48">
        <f t="shared" si="96"/>
        <v>2.2747798803593974E-6</v>
      </c>
      <c r="AO217" s="48">
        <f t="shared" si="97"/>
        <v>0</v>
      </c>
      <c r="AP217" s="48">
        <f t="shared" si="98"/>
        <v>0</v>
      </c>
      <c r="AQ217" s="48">
        <f t="shared" si="99"/>
        <v>0</v>
      </c>
      <c r="AT217" s="40">
        <f t="shared" si="100"/>
        <v>1.9726980006825439E-6</v>
      </c>
      <c r="AU217" s="48">
        <f t="shared" si="101"/>
        <v>0</v>
      </c>
      <c r="AV217" s="48">
        <f t="shared" si="102"/>
        <v>2.2747798803593974E-6</v>
      </c>
      <c r="AW217" s="40">
        <f t="shared" si="103"/>
        <v>0</v>
      </c>
      <c r="AX217" s="40">
        <f t="shared" si="104"/>
        <v>0</v>
      </c>
      <c r="AY217" s="40">
        <f t="shared" si="105"/>
        <v>0</v>
      </c>
    </row>
    <row r="218" spans="1:51" x14ac:dyDescent="0.25">
      <c r="A218" t="s">
        <v>6226</v>
      </c>
      <c r="B218" t="s">
        <v>6226</v>
      </c>
      <c r="C218" t="s">
        <v>2116</v>
      </c>
      <c r="D218" t="s">
        <v>6225</v>
      </c>
      <c r="E218">
        <v>89.343999999999994</v>
      </c>
      <c r="F218">
        <v>5.3362000000000001E-3</v>
      </c>
      <c r="G218">
        <v>2.2035</v>
      </c>
      <c r="H218">
        <v>212500</v>
      </c>
      <c r="I218">
        <v>0</v>
      </c>
      <c r="J218">
        <v>113560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W218">
        <f t="shared" ref="W218:W281" si="106">H218/SUM(H$9:H$18,H$26:H$1909)</f>
        <v>1.119519088637959E-6</v>
      </c>
      <c r="X218">
        <f t="shared" ref="X218:X281" si="107">I218/SUM(I$9:I$18,I$26:I$1909)</f>
        <v>0</v>
      </c>
      <c r="Y218">
        <f t="shared" ref="Y218:Y281" si="108">J218/SUM(J$9:J$18,J$26:J$1909)</f>
        <v>4.3069765872368519E-6</v>
      </c>
      <c r="Z218">
        <f t="shared" ref="Z218:Z281" si="109">K218/SUM(K$9:K$18,K$26:K$1909)</f>
        <v>0</v>
      </c>
      <c r="AA218">
        <f t="shared" ref="AA218:AA281" si="110">L218/SUM(L$9:L$18,L$26:L$1909)</f>
        <v>0</v>
      </c>
      <c r="AB218">
        <f t="shared" ref="AB218:AB281" si="111">M218/SUM(M$9:M$18,M$26:M$1909)</f>
        <v>0</v>
      </c>
      <c r="AC218">
        <f t="shared" ref="AC218:AC281" si="112">N218/SUM(N$9:N$18,N$26:N$1909)</f>
        <v>0</v>
      </c>
      <c r="AD218">
        <f t="shared" ref="AD218:AD281" si="113">O218/SUM(O$9:O$18,O$26:O$1909)</f>
        <v>0</v>
      </c>
      <c r="AE218">
        <f t="shared" ref="AE218:AE281" si="114">P218/SUM(P$9:P$18,P$26:P$1909)</f>
        <v>0</v>
      </c>
      <c r="AF218">
        <f t="shared" ref="AF218:AF281" si="115">Q218/SUM(Q$9:Q$18,Q$26:Q$1909)</f>
        <v>0</v>
      </c>
      <c r="AG218">
        <f t="shared" ref="AG218:AG281" si="116">R218/SUM(R$9:R$18,R$26:R$1909)</f>
        <v>0</v>
      </c>
      <c r="AH218">
        <f t="shared" ref="AH218:AH281" si="117">S218/SUM(S$9:S$18,S$26:S$1909)</f>
        <v>0</v>
      </c>
      <c r="AI218">
        <f t="shared" ref="AI218:AI281" si="118">T218/SUM(T$9:T$18,T$26:T$1909)</f>
        <v>0</v>
      </c>
      <c r="AL218" s="48">
        <f t="shared" ref="AL218:AL281" si="119">AVERAGE(W218:X218)</f>
        <v>5.597595443189795E-7</v>
      </c>
      <c r="AM218" s="48">
        <f t="shared" ref="AM218:AM281" si="120">AVERAGE(Y218:AA218)</f>
        <v>1.4356588624122839E-6</v>
      </c>
      <c r="AN218" s="48">
        <f t="shared" ref="AN218:AN281" si="121">AVERAGE(AB218:AC218)</f>
        <v>0</v>
      </c>
      <c r="AO218" s="48">
        <f t="shared" ref="AO218:AO281" si="122">AVERAGE(AD218:AE218)</f>
        <v>0</v>
      </c>
      <c r="AP218" s="48">
        <f t="shared" ref="AP218:AP281" si="123">AVERAGE(AF218:AG218)</f>
        <v>0</v>
      </c>
      <c r="AQ218" s="48">
        <f t="shared" ref="AQ218:AQ281" si="124">AVERAGE(AH218:AI218)</f>
        <v>0</v>
      </c>
      <c r="AT218" s="40">
        <f t="shared" ref="AT218:AT281" si="125">STDEV(W218:X218)/SQRT(2)</f>
        <v>5.597595443189795E-7</v>
      </c>
      <c r="AU218" s="48">
        <f t="shared" ref="AU218:AU281" si="126">STDEV(Y218:AA218)/SQRT(3)</f>
        <v>1.4356588624122841E-6</v>
      </c>
      <c r="AV218" s="48">
        <f t="shared" ref="AV218:AV281" si="127">STDEV(AB218:AC218)/SQRT(2)</f>
        <v>0</v>
      </c>
      <c r="AW218" s="40">
        <f t="shared" ref="AW218:AW281" si="128">STDEV(AD218:AE218)/SQRT(2)</f>
        <v>0</v>
      </c>
      <c r="AX218" s="40">
        <f t="shared" ref="AX218:AX281" si="129">STDEV(AF218:AG218)/SQRT(2)</f>
        <v>0</v>
      </c>
      <c r="AY218" s="40">
        <f t="shared" ref="AY218:AY281" si="130">STDEV(AH218:AI218)/SQRT(2)</f>
        <v>0</v>
      </c>
    </row>
    <row r="219" spans="1:51" x14ac:dyDescent="0.25">
      <c r="A219" t="s">
        <v>6224</v>
      </c>
      <c r="B219" t="s">
        <v>6224</v>
      </c>
      <c r="C219">
        <v>2</v>
      </c>
      <c r="D219" t="s">
        <v>6223</v>
      </c>
      <c r="E219">
        <v>8.7756000000000007</v>
      </c>
      <c r="F219">
        <v>0</v>
      </c>
      <c r="G219">
        <v>38.183</v>
      </c>
      <c r="H219">
        <v>87249000</v>
      </c>
      <c r="I219">
        <v>0</v>
      </c>
      <c r="J219">
        <v>0</v>
      </c>
      <c r="K219">
        <v>0</v>
      </c>
      <c r="L219">
        <v>0</v>
      </c>
      <c r="M219">
        <v>42574000</v>
      </c>
      <c r="N219">
        <v>10611000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W219">
        <f t="shared" si="106"/>
        <v>4.5965609865681548E-4</v>
      </c>
      <c r="X219">
        <f t="shared" si="107"/>
        <v>0</v>
      </c>
      <c r="Y219">
        <f t="shared" si="108"/>
        <v>0</v>
      </c>
      <c r="Z219">
        <f t="shared" si="109"/>
        <v>0</v>
      </c>
      <c r="AA219">
        <f t="shared" si="110"/>
        <v>0</v>
      </c>
      <c r="AB219">
        <f t="shared" si="111"/>
        <v>1.8988196974523841E-4</v>
      </c>
      <c r="AC219">
        <f t="shared" si="112"/>
        <v>5.7460428043786385E-5</v>
      </c>
      <c r="AD219">
        <f t="shared" si="113"/>
        <v>0</v>
      </c>
      <c r="AE219">
        <f t="shared" si="114"/>
        <v>0</v>
      </c>
      <c r="AF219">
        <f t="shared" si="115"/>
        <v>0</v>
      </c>
      <c r="AG219">
        <f t="shared" si="116"/>
        <v>0</v>
      </c>
      <c r="AH219">
        <f t="shared" si="117"/>
        <v>0</v>
      </c>
      <c r="AI219">
        <f t="shared" si="118"/>
        <v>0</v>
      </c>
      <c r="AL219" s="48">
        <f t="shared" si="119"/>
        <v>2.2982804932840774E-4</v>
      </c>
      <c r="AM219" s="48">
        <f t="shared" si="120"/>
        <v>0</v>
      </c>
      <c r="AN219" s="48">
        <f t="shared" si="121"/>
        <v>1.2367119889451241E-4</v>
      </c>
      <c r="AO219" s="48">
        <f t="shared" si="122"/>
        <v>0</v>
      </c>
      <c r="AP219" s="48">
        <f t="shared" si="123"/>
        <v>0</v>
      </c>
      <c r="AQ219" s="48">
        <f t="shared" si="124"/>
        <v>0</v>
      </c>
      <c r="AT219" s="40">
        <f t="shared" si="125"/>
        <v>2.2982804932840774E-4</v>
      </c>
      <c r="AU219" s="48">
        <f t="shared" si="126"/>
        <v>0</v>
      </c>
      <c r="AV219" s="48">
        <f t="shared" si="127"/>
        <v>6.6210770850726002E-5</v>
      </c>
      <c r="AW219" s="40">
        <f t="shared" si="128"/>
        <v>0</v>
      </c>
      <c r="AX219" s="40">
        <f t="shared" si="129"/>
        <v>0</v>
      </c>
      <c r="AY219" s="40">
        <f t="shared" si="130"/>
        <v>0</v>
      </c>
    </row>
    <row r="220" spans="1:51" x14ac:dyDescent="0.25">
      <c r="A220" t="s">
        <v>3708</v>
      </c>
      <c r="B220" t="s">
        <v>6222</v>
      </c>
      <c r="C220" t="s">
        <v>6221</v>
      </c>
      <c r="D220" t="s">
        <v>3706</v>
      </c>
      <c r="E220">
        <v>37.51</v>
      </c>
      <c r="F220">
        <v>0</v>
      </c>
      <c r="G220">
        <v>119.54</v>
      </c>
      <c r="H220">
        <v>3342700</v>
      </c>
      <c r="I220">
        <v>0</v>
      </c>
      <c r="J220">
        <v>0</v>
      </c>
      <c r="K220">
        <v>0</v>
      </c>
      <c r="L220">
        <v>602060</v>
      </c>
      <c r="M220">
        <v>2773600</v>
      </c>
      <c r="N220">
        <v>1402200</v>
      </c>
      <c r="O220">
        <v>0</v>
      </c>
      <c r="P220">
        <v>0</v>
      </c>
      <c r="Q220">
        <v>0</v>
      </c>
      <c r="R220">
        <v>415700</v>
      </c>
      <c r="S220">
        <v>0</v>
      </c>
      <c r="T220">
        <v>0</v>
      </c>
      <c r="W220">
        <f t="shared" si="106"/>
        <v>1.7610430388659322E-5</v>
      </c>
      <c r="X220">
        <f t="shared" si="107"/>
        <v>0</v>
      </c>
      <c r="Y220">
        <f t="shared" si="108"/>
        <v>0</v>
      </c>
      <c r="Z220">
        <f t="shared" si="109"/>
        <v>0</v>
      </c>
      <c r="AA220">
        <f t="shared" si="110"/>
        <v>4.8252760853330777E-5</v>
      </c>
      <c r="AB220">
        <f t="shared" si="111"/>
        <v>1.2370381718546371E-5</v>
      </c>
      <c r="AC220">
        <f t="shared" si="112"/>
        <v>7.5931591935724504E-6</v>
      </c>
      <c r="AD220">
        <f t="shared" si="113"/>
        <v>0</v>
      </c>
      <c r="AE220">
        <f t="shared" si="114"/>
        <v>0</v>
      </c>
      <c r="AF220">
        <f t="shared" si="115"/>
        <v>0</v>
      </c>
      <c r="AG220">
        <f t="shared" si="116"/>
        <v>9.5188363357615576E-6</v>
      </c>
      <c r="AH220">
        <f t="shared" si="117"/>
        <v>0</v>
      </c>
      <c r="AI220">
        <f t="shared" si="118"/>
        <v>0</v>
      </c>
      <c r="AL220" s="48">
        <f t="shared" si="119"/>
        <v>8.8052151943296608E-6</v>
      </c>
      <c r="AM220" s="48">
        <f t="shared" si="120"/>
        <v>1.6084253617776927E-5</v>
      </c>
      <c r="AN220" s="48">
        <f t="shared" si="121"/>
        <v>9.9817704560594112E-6</v>
      </c>
      <c r="AO220" s="48">
        <f t="shared" si="122"/>
        <v>0</v>
      </c>
      <c r="AP220" s="48">
        <f t="shared" si="123"/>
        <v>4.7594181678807788E-6</v>
      </c>
      <c r="AQ220" s="48">
        <f t="shared" si="124"/>
        <v>0</v>
      </c>
      <c r="AT220" s="40">
        <f t="shared" si="125"/>
        <v>8.8052151943296608E-6</v>
      </c>
      <c r="AU220" s="48">
        <f t="shared" si="126"/>
        <v>1.6084253617776927E-5</v>
      </c>
      <c r="AV220" s="48">
        <f t="shared" si="127"/>
        <v>2.3886112624869604E-6</v>
      </c>
      <c r="AW220" s="40">
        <f t="shared" si="128"/>
        <v>0</v>
      </c>
      <c r="AX220" s="40">
        <f t="shared" si="129"/>
        <v>4.759418167880778E-6</v>
      </c>
      <c r="AY220" s="40">
        <f t="shared" si="130"/>
        <v>0</v>
      </c>
    </row>
    <row r="221" spans="1:51" x14ac:dyDescent="0.25">
      <c r="A221" t="s">
        <v>3705</v>
      </c>
      <c r="B221" t="s">
        <v>6220</v>
      </c>
      <c r="C221" t="s">
        <v>4581</v>
      </c>
      <c r="D221" t="s">
        <v>3703</v>
      </c>
      <c r="E221">
        <v>40.171999999999997</v>
      </c>
      <c r="F221">
        <v>1.1429000000000001E-3</v>
      </c>
      <c r="G221">
        <v>3.0615999999999999</v>
      </c>
      <c r="H221">
        <v>0</v>
      </c>
      <c r="I221">
        <v>0</v>
      </c>
      <c r="J221">
        <v>1784900</v>
      </c>
      <c r="K221">
        <v>0</v>
      </c>
      <c r="L221">
        <v>872160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W221">
        <f t="shared" si="106"/>
        <v>0</v>
      </c>
      <c r="X221">
        <f t="shared" si="107"/>
        <v>0</v>
      </c>
      <c r="Y221">
        <f t="shared" si="108"/>
        <v>6.7695689596328426E-5</v>
      </c>
      <c r="Z221">
        <f t="shared" si="109"/>
        <v>0</v>
      </c>
      <c r="AA221">
        <f t="shared" si="110"/>
        <v>6.9900222412784389E-5</v>
      </c>
      <c r="AB221">
        <f t="shared" si="111"/>
        <v>0</v>
      </c>
      <c r="AC221">
        <f t="shared" si="112"/>
        <v>0</v>
      </c>
      <c r="AD221">
        <f t="shared" si="113"/>
        <v>0</v>
      </c>
      <c r="AE221">
        <f t="shared" si="114"/>
        <v>0</v>
      </c>
      <c r="AF221">
        <f t="shared" si="115"/>
        <v>0</v>
      </c>
      <c r="AG221">
        <f t="shared" si="116"/>
        <v>0</v>
      </c>
      <c r="AH221">
        <f t="shared" si="117"/>
        <v>0</v>
      </c>
      <c r="AI221">
        <f t="shared" si="118"/>
        <v>0</v>
      </c>
      <c r="AL221" s="48">
        <f t="shared" si="119"/>
        <v>0</v>
      </c>
      <c r="AM221" s="48">
        <f t="shared" si="120"/>
        <v>4.586530400303761E-5</v>
      </c>
      <c r="AN221" s="48">
        <f t="shared" si="121"/>
        <v>0</v>
      </c>
      <c r="AO221" s="48">
        <f t="shared" si="122"/>
        <v>0</v>
      </c>
      <c r="AP221" s="48">
        <f t="shared" si="123"/>
        <v>0</v>
      </c>
      <c r="AQ221" s="48">
        <f t="shared" si="124"/>
        <v>0</v>
      </c>
      <c r="AT221" s="40">
        <f t="shared" si="125"/>
        <v>0</v>
      </c>
      <c r="AU221" s="48">
        <f t="shared" si="126"/>
        <v>2.2941480442661071E-5</v>
      </c>
      <c r="AV221" s="48">
        <f t="shared" si="127"/>
        <v>0</v>
      </c>
      <c r="AW221" s="40">
        <f t="shared" si="128"/>
        <v>0</v>
      </c>
      <c r="AX221" s="40">
        <f t="shared" si="129"/>
        <v>0</v>
      </c>
      <c r="AY221" s="40">
        <f t="shared" si="130"/>
        <v>0</v>
      </c>
    </row>
    <row r="222" spans="1:51" x14ac:dyDescent="0.25">
      <c r="A222" t="s">
        <v>6219</v>
      </c>
      <c r="B222" t="s">
        <v>6219</v>
      </c>
      <c r="C222">
        <v>4</v>
      </c>
      <c r="D222" t="s">
        <v>6218</v>
      </c>
      <c r="E222">
        <v>53.381</v>
      </c>
      <c r="F222">
        <v>0</v>
      </c>
      <c r="G222">
        <v>10.622999999999999</v>
      </c>
      <c r="H222">
        <v>1951200</v>
      </c>
      <c r="I222">
        <v>0</v>
      </c>
      <c r="J222">
        <v>219360</v>
      </c>
      <c r="K222">
        <v>0</v>
      </c>
      <c r="L222">
        <v>0</v>
      </c>
      <c r="M222">
        <v>383330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W222">
        <f t="shared" si="106"/>
        <v>1.0279555980001815E-5</v>
      </c>
      <c r="X222">
        <f t="shared" si="107"/>
        <v>0</v>
      </c>
      <c r="Y222">
        <f t="shared" si="108"/>
        <v>8.3196405792204639E-6</v>
      </c>
      <c r="Z222">
        <f t="shared" si="109"/>
        <v>0</v>
      </c>
      <c r="AA222">
        <f t="shared" si="110"/>
        <v>0</v>
      </c>
      <c r="AB222">
        <f t="shared" si="111"/>
        <v>1.7096691751407487E-6</v>
      </c>
      <c r="AC222">
        <f t="shared" si="112"/>
        <v>0</v>
      </c>
      <c r="AD222">
        <f t="shared" si="113"/>
        <v>0</v>
      </c>
      <c r="AE222">
        <f t="shared" si="114"/>
        <v>0</v>
      </c>
      <c r="AF222">
        <f t="shared" si="115"/>
        <v>0</v>
      </c>
      <c r="AG222">
        <f t="shared" si="116"/>
        <v>0</v>
      </c>
      <c r="AH222">
        <f t="shared" si="117"/>
        <v>0</v>
      </c>
      <c r="AI222">
        <f t="shared" si="118"/>
        <v>0</v>
      </c>
      <c r="AL222" s="48">
        <f t="shared" si="119"/>
        <v>5.1397779900009075E-6</v>
      </c>
      <c r="AM222" s="48">
        <f t="shared" si="120"/>
        <v>2.7732135264068212E-6</v>
      </c>
      <c r="AN222" s="48">
        <f t="shared" si="121"/>
        <v>8.5483458757037436E-7</v>
      </c>
      <c r="AO222" s="48">
        <f t="shared" si="122"/>
        <v>0</v>
      </c>
      <c r="AP222" s="48">
        <f t="shared" si="123"/>
        <v>0</v>
      </c>
      <c r="AQ222" s="48">
        <f t="shared" si="124"/>
        <v>0</v>
      </c>
      <c r="AT222" s="40">
        <f t="shared" si="125"/>
        <v>5.1397779900009075E-6</v>
      </c>
      <c r="AU222" s="48">
        <f t="shared" si="126"/>
        <v>2.7732135264068212E-6</v>
      </c>
      <c r="AV222" s="48">
        <f t="shared" si="127"/>
        <v>8.5483458757037425E-7</v>
      </c>
      <c r="AW222" s="40">
        <f t="shared" si="128"/>
        <v>0</v>
      </c>
      <c r="AX222" s="40">
        <f t="shared" si="129"/>
        <v>0</v>
      </c>
      <c r="AY222" s="40">
        <f t="shared" si="130"/>
        <v>0</v>
      </c>
    </row>
    <row r="223" spans="1:51" x14ac:dyDescent="0.25">
      <c r="A223" t="s">
        <v>3698</v>
      </c>
      <c r="B223" t="s">
        <v>3698</v>
      </c>
      <c r="C223">
        <v>5</v>
      </c>
      <c r="D223" t="s">
        <v>3697</v>
      </c>
      <c r="E223">
        <v>20.472999999999999</v>
      </c>
      <c r="F223">
        <v>0</v>
      </c>
      <c r="G223">
        <v>31.574000000000002</v>
      </c>
      <c r="H223">
        <v>19537000</v>
      </c>
      <c r="I223">
        <v>0</v>
      </c>
      <c r="J223">
        <v>0</v>
      </c>
      <c r="K223">
        <v>0</v>
      </c>
      <c r="L223">
        <v>0</v>
      </c>
      <c r="M223">
        <v>21916000</v>
      </c>
      <c r="N223">
        <v>16181000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W223">
        <f t="shared" si="106"/>
        <v>1.029272679280932E-4</v>
      </c>
      <c r="X223">
        <f t="shared" si="107"/>
        <v>0</v>
      </c>
      <c r="Y223">
        <f t="shared" si="108"/>
        <v>0</v>
      </c>
      <c r="Z223">
        <f t="shared" si="109"/>
        <v>0</v>
      </c>
      <c r="AA223">
        <f t="shared" si="110"/>
        <v>0</v>
      </c>
      <c r="AB223">
        <f t="shared" si="111"/>
        <v>9.7746353383206766E-5</v>
      </c>
      <c r="AC223">
        <f t="shared" si="112"/>
        <v>8.7622956005702332E-5</v>
      </c>
      <c r="AD223">
        <f t="shared" si="113"/>
        <v>0</v>
      </c>
      <c r="AE223">
        <f t="shared" si="114"/>
        <v>0</v>
      </c>
      <c r="AF223">
        <f t="shared" si="115"/>
        <v>0</v>
      </c>
      <c r="AG223">
        <f t="shared" si="116"/>
        <v>0</v>
      </c>
      <c r="AH223">
        <f t="shared" si="117"/>
        <v>0</v>
      </c>
      <c r="AI223">
        <f t="shared" si="118"/>
        <v>0</v>
      </c>
      <c r="AL223" s="48">
        <f t="shared" si="119"/>
        <v>5.1463633964046602E-5</v>
      </c>
      <c r="AM223" s="48">
        <f t="shared" si="120"/>
        <v>0</v>
      </c>
      <c r="AN223" s="48">
        <f t="shared" si="121"/>
        <v>9.2684654694454542E-5</v>
      </c>
      <c r="AO223" s="48">
        <f t="shared" si="122"/>
        <v>0</v>
      </c>
      <c r="AP223" s="48">
        <f t="shared" si="123"/>
        <v>0</v>
      </c>
      <c r="AQ223" s="48">
        <f t="shared" si="124"/>
        <v>0</v>
      </c>
      <c r="AT223" s="40">
        <f t="shared" si="125"/>
        <v>5.1463633964046595E-5</v>
      </c>
      <c r="AU223" s="48">
        <f t="shared" si="126"/>
        <v>0</v>
      </c>
      <c r="AV223" s="48">
        <f t="shared" si="127"/>
        <v>5.0616986887522166E-6</v>
      </c>
      <c r="AW223" s="40">
        <f t="shared" si="128"/>
        <v>0</v>
      </c>
      <c r="AX223" s="40">
        <f t="shared" si="129"/>
        <v>0</v>
      </c>
      <c r="AY223" s="40">
        <f t="shared" si="130"/>
        <v>0</v>
      </c>
    </row>
    <row r="224" spans="1:51" x14ac:dyDescent="0.25">
      <c r="A224" t="s">
        <v>3696</v>
      </c>
      <c r="B224" t="s">
        <v>3696</v>
      </c>
      <c r="C224">
        <v>2</v>
      </c>
      <c r="D224" t="s">
        <v>3695</v>
      </c>
      <c r="E224">
        <v>123.16</v>
      </c>
      <c r="F224">
        <v>6.4185000000000002E-4</v>
      </c>
      <c r="G224">
        <v>4.7846000000000002</v>
      </c>
      <c r="H224">
        <v>0</v>
      </c>
      <c r="I224">
        <v>0</v>
      </c>
      <c r="J224">
        <v>0</v>
      </c>
      <c r="K224">
        <v>0</v>
      </c>
      <c r="L224">
        <v>57986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W224">
        <f t="shared" si="106"/>
        <v>0</v>
      </c>
      <c r="X224">
        <f t="shared" si="107"/>
        <v>0</v>
      </c>
      <c r="Y224">
        <f t="shared" si="108"/>
        <v>0</v>
      </c>
      <c r="Z224">
        <f t="shared" si="109"/>
        <v>0</v>
      </c>
      <c r="AA224">
        <f t="shared" si="110"/>
        <v>4.6473517437485278E-6</v>
      </c>
      <c r="AB224">
        <f t="shared" si="111"/>
        <v>0</v>
      </c>
      <c r="AC224">
        <f t="shared" si="112"/>
        <v>0</v>
      </c>
      <c r="AD224">
        <f t="shared" si="113"/>
        <v>0</v>
      </c>
      <c r="AE224">
        <f t="shared" si="114"/>
        <v>0</v>
      </c>
      <c r="AF224">
        <f t="shared" si="115"/>
        <v>0</v>
      </c>
      <c r="AG224">
        <f t="shared" si="116"/>
        <v>0</v>
      </c>
      <c r="AH224">
        <f t="shared" si="117"/>
        <v>0</v>
      </c>
      <c r="AI224">
        <f t="shared" si="118"/>
        <v>0</v>
      </c>
      <c r="AL224" s="48">
        <f t="shared" si="119"/>
        <v>0</v>
      </c>
      <c r="AM224" s="48">
        <f t="shared" si="120"/>
        <v>1.5491172479161759E-6</v>
      </c>
      <c r="AN224" s="48">
        <f t="shared" si="121"/>
        <v>0</v>
      </c>
      <c r="AO224" s="48">
        <f t="shared" si="122"/>
        <v>0</v>
      </c>
      <c r="AP224" s="48">
        <f t="shared" si="123"/>
        <v>0</v>
      </c>
      <c r="AQ224" s="48">
        <f t="shared" si="124"/>
        <v>0</v>
      </c>
      <c r="AT224" s="40">
        <f t="shared" si="125"/>
        <v>0</v>
      </c>
      <c r="AU224" s="48">
        <f t="shared" si="126"/>
        <v>1.5491172479161762E-6</v>
      </c>
      <c r="AV224" s="48">
        <f t="shared" si="127"/>
        <v>0</v>
      </c>
      <c r="AW224" s="40">
        <f t="shared" si="128"/>
        <v>0</v>
      </c>
      <c r="AX224" s="40">
        <f t="shared" si="129"/>
        <v>0</v>
      </c>
      <c r="AY224" s="40">
        <f t="shared" si="130"/>
        <v>0</v>
      </c>
    </row>
    <row r="225" spans="1:51" x14ac:dyDescent="0.25">
      <c r="A225" t="s">
        <v>6217</v>
      </c>
      <c r="B225" t="s">
        <v>6217</v>
      </c>
      <c r="C225" t="s">
        <v>200</v>
      </c>
      <c r="D225" t="s">
        <v>6216</v>
      </c>
      <c r="E225">
        <v>65.563000000000002</v>
      </c>
      <c r="F225">
        <v>0</v>
      </c>
      <c r="G225">
        <v>30.103000000000002</v>
      </c>
      <c r="H225">
        <v>712580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W225">
        <f t="shared" si="106"/>
        <v>3.7541031161488792E-6</v>
      </c>
      <c r="X225">
        <f t="shared" si="107"/>
        <v>0</v>
      </c>
      <c r="Y225">
        <f t="shared" si="108"/>
        <v>0</v>
      </c>
      <c r="Z225">
        <f t="shared" si="109"/>
        <v>0</v>
      </c>
      <c r="AA225">
        <f t="shared" si="110"/>
        <v>0</v>
      </c>
      <c r="AB225">
        <f t="shared" si="111"/>
        <v>0</v>
      </c>
      <c r="AC225">
        <f t="shared" si="112"/>
        <v>0</v>
      </c>
      <c r="AD225">
        <f t="shared" si="113"/>
        <v>0</v>
      </c>
      <c r="AE225">
        <f t="shared" si="114"/>
        <v>0</v>
      </c>
      <c r="AF225">
        <f t="shared" si="115"/>
        <v>0</v>
      </c>
      <c r="AG225">
        <f t="shared" si="116"/>
        <v>0</v>
      </c>
      <c r="AH225">
        <f t="shared" si="117"/>
        <v>0</v>
      </c>
      <c r="AI225">
        <f t="shared" si="118"/>
        <v>0</v>
      </c>
      <c r="AL225" s="48">
        <f t="shared" si="119"/>
        <v>1.8770515580744396E-6</v>
      </c>
      <c r="AM225" s="48">
        <f t="shared" si="120"/>
        <v>0</v>
      </c>
      <c r="AN225" s="48">
        <f t="shared" si="121"/>
        <v>0</v>
      </c>
      <c r="AO225" s="48">
        <f t="shared" si="122"/>
        <v>0</v>
      </c>
      <c r="AP225" s="48">
        <f t="shared" si="123"/>
        <v>0</v>
      </c>
      <c r="AQ225" s="48">
        <f t="shared" si="124"/>
        <v>0</v>
      </c>
      <c r="AT225" s="40">
        <f t="shared" si="125"/>
        <v>1.8770515580744394E-6</v>
      </c>
      <c r="AU225" s="48">
        <f t="shared" si="126"/>
        <v>0</v>
      </c>
      <c r="AV225" s="48">
        <f t="shared" si="127"/>
        <v>0</v>
      </c>
      <c r="AW225" s="40">
        <f t="shared" si="128"/>
        <v>0</v>
      </c>
      <c r="AX225" s="40">
        <f t="shared" si="129"/>
        <v>0</v>
      </c>
      <c r="AY225" s="40">
        <f t="shared" si="130"/>
        <v>0</v>
      </c>
    </row>
    <row r="226" spans="1:51" x14ac:dyDescent="0.25">
      <c r="A226" t="s">
        <v>3694</v>
      </c>
      <c r="B226" t="s">
        <v>3694</v>
      </c>
      <c r="C226" t="s">
        <v>6215</v>
      </c>
      <c r="D226" t="s">
        <v>3692</v>
      </c>
      <c r="E226">
        <v>46.401000000000003</v>
      </c>
      <c r="F226">
        <v>0</v>
      </c>
      <c r="G226">
        <v>8.8201000000000001</v>
      </c>
      <c r="H226">
        <v>0</v>
      </c>
      <c r="I226">
        <v>0</v>
      </c>
      <c r="J226">
        <v>635680</v>
      </c>
      <c r="K226">
        <v>0</v>
      </c>
      <c r="L226">
        <v>289970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W226">
        <f t="shared" si="106"/>
        <v>0</v>
      </c>
      <c r="X226">
        <f t="shared" si="107"/>
        <v>0</v>
      </c>
      <c r="Y226">
        <f t="shared" si="108"/>
        <v>2.4109359607033481E-5</v>
      </c>
      <c r="Z226">
        <f t="shared" si="109"/>
        <v>0</v>
      </c>
      <c r="AA226">
        <f t="shared" si="110"/>
        <v>2.3239964562735154E-5</v>
      </c>
      <c r="AB226">
        <f t="shared" si="111"/>
        <v>0</v>
      </c>
      <c r="AC226">
        <f t="shared" si="112"/>
        <v>0</v>
      </c>
      <c r="AD226">
        <f t="shared" si="113"/>
        <v>0</v>
      </c>
      <c r="AE226">
        <f t="shared" si="114"/>
        <v>0</v>
      </c>
      <c r="AF226">
        <f t="shared" si="115"/>
        <v>0</v>
      </c>
      <c r="AG226">
        <f t="shared" si="116"/>
        <v>0</v>
      </c>
      <c r="AH226">
        <f t="shared" si="117"/>
        <v>0</v>
      </c>
      <c r="AI226">
        <f t="shared" si="118"/>
        <v>0</v>
      </c>
      <c r="AL226" s="48">
        <f t="shared" si="119"/>
        <v>0</v>
      </c>
      <c r="AM226" s="48">
        <f t="shared" si="120"/>
        <v>1.5783108056589546E-5</v>
      </c>
      <c r="AN226" s="48">
        <f t="shared" si="121"/>
        <v>0</v>
      </c>
      <c r="AO226" s="48">
        <f t="shared" si="122"/>
        <v>0</v>
      </c>
      <c r="AP226" s="48">
        <f t="shared" si="123"/>
        <v>0</v>
      </c>
      <c r="AQ226" s="48">
        <f t="shared" si="124"/>
        <v>0</v>
      </c>
      <c r="AT226" s="40">
        <f t="shared" si="125"/>
        <v>0</v>
      </c>
      <c r="AU226" s="48">
        <f t="shared" si="126"/>
        <v>7.8955438250583056E-6</v>
      </c>
      <c r="AV226" s="48">
        <f t="shared" si="127"/>
        <v>0</v>
      </c>
      <c r="AW226" s="40">
        <f t="shared" si="128"/>
        <v>0</v>
      </c>
      <c r="AX226" s="40">
        <f t="shared" si="129"/>
        <v>0</v>
      </c>
      <c r="AY226" s="40">
        <f t="shared" si="130"/>
        <v>0</v>
      </c>
    </row>
    <row r="227" spans="1:51" x14ac:dyDescent="0.25">
      <c r="A227" t="s">
        <v>3691</v>
      </c>
      <c r="B227" t="s">
        <v>3691</v>
      </c>
      <c r="C227">
        <v>5</v>
      </c>
      <c r="D227" t="s">
        <v>3690</v>
      </c>
      <c r="E227">
        <v>50.542000000000002</v>
      </c>
      <c r="F227">
        <v>0</v>
      </c>
      <c r="G227">
        <v>10.069000000000001</v>
      </c>
      <c r="H227">
        <v>0</v>
      </c>
      <c r="I227">
        <v>0</v>
      </c>
      <c r="J227">
        <v>783820</v>
      </c>
      <c r="K227">
        <v>0</v>
      </c>
      <c r="L227">
        <v>418110</v>
      </c>
      <c r="M227">
        <v>401330</v>
      </c>
      <c r="N227">
        <v>843370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W227">
        <f t="shared" si="106"/>
        <v>0</v>
      </c>
      <c r="X227">
        <f t="shared" si="107"/>
        <v>0</v>
      </c>
      <c r="Y227">
        <f t="shared" si="108"/>
        <v>2.9727847733427169E-5</v>
      </c>
      <c r="Z227">
        <f t="shared" si="109"/>
        <v>0</v>
      </c>
      <c r="AA227">
        <f t="shared" si="110"/>
        <v>3.3509885792755091E-5</v>
      </c>
      <c r="AB227">
        <f t="shared" si="111"/>
        <v>1.7899499910240176E-6</v>
      </c>
      <c r="AC227">
        <f t="shared" si="112"/>
        <v>4.5669966260755934E-6</v>
      </c>
      <c r="AD227">
        <f t="shared" si="113"/>
        <v>0</v>
      </c>
      <c r="AE227">
        <f t="shared" si="114"/>
        <v>0</v>
      </c>
      <c r="AF227">
        <f t="shared" si="115"/>
        <v>0</v>
      </c>
      <c r="AG227">
        <f t="shared" si="116"/>
        <v>0</v>
      </c>
      <c r="AH227">
        <f t="shared" si="117"/>
        <v>0</v>
      </c>
      <c r="AI227">
        <f t="shared" si="118"/>
        <v>0</v>
      </c>
      <c r="AL227" s="48">
        <f t="shared" si="119"/>
        <v>0</v>
      </c>
      <c r="AM227" s="48">
        <f t="shared" si="120"/>
        <v>2.1079244508727422E-5</v>
      </c>
      <c r="AN227" s="48">
        <f t="shared" si="121"/>
        <v>3.1784733085498056E-6</v>
      </c>
      <c r="AO227" s="48">
        <f t="shared" si="122"/>
        <v>0</v>
      </c>
      <c r="AP227" s="48">
        <f t="shared" si="123"/>
        <v>0</v>
      </c>
      <c r="AQ227" s="48">
        <f t="shared" si="124"/>
        <v>0</v>
      </c>
      <c r="AT227" s="40">
        <f t="shared" si="125"/>
        <v>0</v>
      </c>
      <c r="AU227" s="48">
        <f t="shared" si="126"/>
        <v>1.0596019138723555E-5</v>
      </c>
      <c r="AV227" s="48">
        <f t="shared" si="127"/>
        <v>1.3885233175257878E-6</v>
      </c>
      <c r="AW227" s="40">
        <f t="shared" si="128"/>
        <v>0</v>
      </c>
      <c r="AX227" s="40">
        <f t="shared" si="129"/>
        <v>0</v>
      </c>
      <c r="AY227" s="40">
        <f t="shared" si="130"/>
        <v>0</v>
      </c>
    </row>
    <row r="228" spans="1:51" x14ac:dyDescent="0.25">
      <c r="A228" t="s">
        <v>3681</v>
      </c>
      <c r="B228" t="s">
        <v>3681</v>
      </c>
      <c r="C228">
        <v>1</v>
      </c>
      <c r="D228" t="s">
        <v>3680</v>
      </c>
      <c r="E228">
        <v>11.885999999999999</v>
      </c>
      <c r="F228">
        <v>1.1395999999999999E-3</v>
      </c>
      <c r="G228">
        <v>3.0377000000000001</v>
      </c>
      <c r="H228">
        <v>0</v>
      </c>
      <c r="I228">
        <v>0</v>
      </c>
      <c r="J228">
        <v>7395100</v>
      </c>
      <c r="K228">
        <v>1795700</v>
      </c>
      <c r="L228">
        <v>0</v>
      </c>
      <c r="M228">
        <v>0</v>
      </c>
      <c r="N228">
        <v>0</v>
      </c>
      <c r="O228">
        <v>4386000</v>
      </c>
      <c r="P228">
        <v>0</v>
      </c>
      <c r="Q228">
        <v>17370000</v>
      </c>
      <c r="R228">
        <v>13858000</v>
      </c>
      <c r="S228">
        <v>6291100</v>
      </c>
      <c r="T228">
        <v>6777600</v>
      </c>
      <c r="W228">
        <f t="shared" si="106"/>
        <v>0</v>
      </c>
      <c r="X228">
        <f t="shared" si="107"/>
        <v>0</v>
      </c>
      <c r="Y228">
        <f t="shared" si="108"/>
        <v>2.8047307643778833E-4</v>
      </c>
      <c r="Z228">
        <f t="shared" si="109"/>
        <v>5.5596395393125216E-4</v>
      </c>
      <c r="AA228">
        <f t="shared" si="110"/>
        <v>0</v>
      </c>
      <c r="AB228">
        <f t="shared" si="111"/>
        <v>0</v>
      </c>
      <c r="AC228">
        <f t="shared" si="112"/>
        <v>0</v>
      </c>
      <c r="AD228">
        <f t="shared" si="113"/>
        <v>4.5007074607260941E-4</v>
      </c>
      <c r="AE228">
        <f t="shared" si="114"/>
        <v>0</v>
      </c>
      <c r="AF228">
        <f t="shared" si="115"/>
        <v>2.6196732973451865E-4</v>
      </c>
      <c r="AG228">
        <f t="shared" si="116"/>
        <v>3.1732507563383126E-4</v>
      </c>
      <c r="AH228">
        <f t="shared" si="117"/>
        <v>2.1003730984964846E-4</v>
      </c>
      <c r="AI228">
        <f t="shared" si="118"/>
        <v>3.2988169047897691E-4</v>
      </c>
      <c r="AL228" s="48">
        <f t="shared" si="119"/>
        <v>0</v>
      </c>
      <c r="AM228" s="48">
        <f t="shared" si="120"/>
        <v>2.7881234345634683E-4</v>
      </c>
      <c r="AN228" s="48">
        <f t="shared" si="121"/>
        <v>0</v>
      </c>
      <c r="AO228" s="48">
        <f t="shared" si="122"/>
        <v>2.250353730363047E-4</v>
      </c>
      <c r="AP228" s="48">
        <f t="shared" si="123"/>
        <v>2.8964620268417496E-4</v>
      </c>
      <c r="AQ228" s="48">
        <f t="shared" si="124"/>
        <v>2.699595001643127E-4</v>
      </c>
      <c r="AT228" s="40">
        <f t="shared" si="125"/>
        <v>0</v>
      </c>
      <c r="AU228" s="48">
        <f t="shared" si="126"/>
        <v>1.6049511731227692E-4</v>
      </c>
      <c r="AV228" s="48">
        <f t="shared" si="127"/>
        <v>0</v>
      </c>
      <c r="AW228" s="40">
        <f t="shared" si="128"/>
        <v>2.250353730363047E-4</v>
      </c>
      <c r="AX228" s="40">
        <f t="shared" si="129"/>
        <v>2.7678872949656302E-5</v>
      </c>
      <c r="AY228" s="40">
        <f t="shared" si="130"/>
        <v>5.9922190314664222E-5</v>
      </c>
    </row>
    <row r="229" spans="1:51" x14ac:dyDescent="0.25">
      <c r="A229" t="s">
        <v>6214</v>
      </c>
      <c r="B229" t="s">
        <v>6214</v>
      </c>
      <c r="C229" t="s">
        <v>6213</v>
      </c>
      <c r="D229" t="s">
        <v>6212</v>
      </c>
      <c r="E229">
        <v>139.30000000000001</v>
      </c>
      <c r="F229">
        <v>0</v>
      </c>
      <c r="G229">
        <v>155.38</v>
      </c>
      <c r="H229">
        <v>1413000</v>
      </c>
      <c r="I229">
        <v>0</v>
      </c>
      <c r="J229">
        <v>0</v>
      </c>
      <c r="K229">
        <v>0</v>
      </c>
      <c r="L229">
        <v>0</v>
      </c>
      <c r="M229">
        <v>3170500</v>
      </c>
      <c r="N229">
        <v>1655600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W229">
        <f t="shared" si="106"/>
        <v>7.4441433988020518E-6</v>
      </c>
      <c r="X229">
        <f t="shared" si="107"/>
        <v>0</v>
      </c>
      <c r="Y229">
        <f t="shared" si="108"/>
        <v>0</v>
      </c>
      <c r="Z229">
        <f t="shared" si="109"/>
        <v>0</v>
      </c>
      <c r="AA229">
        <f t="shared" si="110"/>
        <v>0</v>
      </c>
      <c r="AB229">
        <f t="shared" si="111"/>
        <v>1.4140573708772451E-5</v>
      </c>
      <c r="AC229">
        <f t="shared" si="112"/>
        <v>8.9653646846944433E-6</v>
      </c>
      <c r="AD229">
        <f t="shared" si="113"/>
        <v>0</v>
      </c>
      <c r="AE229">
        <f t="shared" si="114"/>
        <v>0</v>
      </c>
      <c r="AF229">
        <f t="shared" si="115"/>
        <v>0</v>
      </c>
      <c r="AG229">
        <f t="shared" si="116"/>
        <v>0</v>
      </c>
      <c r="AH229">
        <f t="shared" si="117"/>
        <v>0</v>
      </c>
      <c r="AI229">
        <f t="shared" si="118"/>
        <v>0</v>
      </c>
      <c r="AL229" s="48">
        <f t="shared" si="119"/>
        <v>3.7220716994010259E-6</v>
      </c>
      <c r="AM229" s="48">
        <f t="shared" si="120"/>
        <v>0</v>
      </c>
      <c r="AN229" s="48">
        <f t="shared" si="121"/>
        <v>1.1552969196733447E-5</v>
      </c>
      <c r="AO229" s="48">
        <f t="shared" si="122"/>
        <v>0</v>
      </c>
      <c r="AP229" s="48">
        <f t="shared" si="123"/>
        <v>0</v>
      </c>
      <c r="AQ229" s="48">
        <f t="shared" si="124"/>
        <v>0</v>
      </c>
      <c r="AT229" s="40">
        <f t="shared" si="125"/>
        <v>3.7220716994010255E-6</v>
      </c>
      <c r="AU229" s="48">
        <f t="shared" si="126"/>
        <v>0</v>
      </c>
      <c r="AV229" s="48">
        <f t="shared" si="127"/>
        <v>2.587604512039004E-6</v>
      </c>
      <c r="AW229" s="40">
        <f t="shared" si="128"/>
        <v>0</v>
      </c>
      <c r="AX229" s="40">
        <f t="shared" si="129"/>
        <v>0</v>
      </c>
      <c r="AY229" s="40">
        <f t="shared" si="130"/>
        <v>0</v>
      </c>
    </row>
    <row r="230" spans="1:51" x14ac:dyDescent="0.25">
      <c r="A230" t="s">
        <v>6211</v>
      </c>
      <c r="B230" t="s">
        <v>6211</v>
      </c>
      <c r="C230">
        <v>2</v>
      </c>
      <c r="D230" t="s">
        <v>6210</v>
      </c>
      <c r="E230">
        <v>45.554000000000002</v>
      </c>
      <c r="F230">
        <v>0</v>
      </c>
      <c r="G230">
        <v>18.274999999999999</v>
      </c>
      <c r="H230">
        <v>1345900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2222800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W230">
        <f t="shared" si="106"/>
        <v>7.0906387830486071E-6</v>
      </c>
      <c r="X230">
        <f t="shared" si="107"/>
        <v>0</v>
      </c>
      <c r="Y230">
        <f t="shared" si="108"/>
        <v>0</v>
      </c>
      <c r="Z230">
        <f t="shared" si="109"/>
        <v>0</v>
      </c>
      <c r="AA230">
        <f t="shared" si="110"/>
        <v>0</v>
      </c>
      <c r="AB230">
        <f t="shared" si="111"/>
        <v>0</v>
      </c>
      <c r="AC230">
        <f t="shared" si="112"/>
        <v>1.2036852271767823E-5</v>
      </c>
      <c r="AD230">
        <f t="shared" si="113"/>
        <v>0</v>
      </c>
      <c r="AE230">
        <f t="shared" si="114"/>
        <v>0</v>
      </c>
      <c r="AF230">
        <f t="shared" si="115"/>
        <v>0</v>
      </c>
      <c r="AG230">
        <f t="shared" si="116"/>
        <v>0</v>
      </c>
      <c r="AH230">
        <f t="shared" si="117"/>
        <v>0</v>
      </c>
      <c r="AI230">
        <f t="shared" si="118"/>
        <v>0</v>
      </c>
      <c r="AL230" s="48">
        <f t="shared" si="119"/>
        <v>3.5453193915243035E-6</v>
      </c>
      <c r="AM230" s="48">
        <f t="shared" si="120"/>
        <v>0</v>
      </c>
      <c r="AN230" s="48">
        <f t="shared" si="121"/>
        <v>6.0184261358839114E-6</v>
      </c>
      <c r="AO230" s="48">
        <f t="shared" si="122"/>
        <v>0</v>
      </c>
      <c r="AP230" s="48">
        <f t="shared" si="123"/>
        <v>0</v>
      </c>
      <c r="AQ230" s="48">
        <f t="shared" si="124"/>
        <v>0</v>
      </c>
      <c r="AT230" s="40">
        <f t="shared" si="125"/>
        <v>3.5453193915243035E-6</v>
      </c>
      <c r="AU230" s="48">
        <f t="shared" si="126"/>
        <v>0</v>
      </c>
      <c r="AV230" s="48">
        <f t="shared" si="127"/>
        <v>6.0184261358839105E-6</v>
      </c>
      <c r="AW230" s="40">
        <f t="shared" si="128"/>
        <v>0</v>
      </c>
      <c r="AX230" s="40">
        <f t="shared" si="129"/>
        <v>0</v>
      </c>
      <c r="AY230" s="40">
        <f t="shared" si="130"/>
        <v>0</v>
      </c>
    </row>
    <row r="231" spans="1:51" x14ac:dyDescent="0.25">
      <c r="A231" t="s">
        <v>6209</v>
      </c>
      <c r="B231" t="s">
        <v>6209</v>
      </c>
      <c r="C231">
        <v>29</v>
      </c>
      <c r="D231" t="s">
        <v>6208</v>
      </c>
      <c r="E231">
        <v>34.344999999999999</v>
      </c>
      <c r="F231">
        <v>1.1299000000000001E-3</v>
      </c>
      <c r="G231">
        <v>2.8835999999999999</v>
      </c>
      <c r="H231">
        <v>0</v>
      </c>
      <c r="I231">
        <v>0</v>
      </c>
      <c r="J231">
        <v>603900</v>
      </c>
      <c r="K231">
        <v>0</v>
      </c>
      <c r="L231">
        <v>0</v>
      </c>
      <c r="M231">
        <v>0</v>
      </c>
      <c r="N231">
        <v>0</v>
      </c>
      <c r="O231">
        <v>94562</v>
      </c>
      <c r="P231">
        <v>0</v>
      </c>
      <c r="Q231">
        <v>1616100</v>
      </c>
      <c r="R231">
        <v>0</v>
      </c>
      <c r="S231">
        <v>0</v>
      </c>
      <c r="T231">
        <v>0</v>
      </c>
      <c r="W231">
        <f t="shared" si="106"/>
        <v>0</v>
      </c>
      <c r="X231">
        <f t="shared" si="107"/>
        <v>0</v>
      </c>
      <c r="Y231">
        <f t="shared" si="108"/>
        <v>2.2904043334205134E-5</v>
      </c>
      <c r="Z231">
        <f t="shared" si="109"/>
        <v>0</v>
      </c>
      <c r="AA231">
        <f t="shared" si="110"/>
        <v>0</v>
      </c>
      <c r="AB231">
        <f t="shared" si="111"/>
        <v>0</v>
      </c>
      <c r="AC231">
        <f t="shared" si="112"/>
        <v>0</v>
      </c>
      <c r="AD231">
        <f t="shared" si="113"/>
        <v>9.7035088668759897E-6</v>
      </c>
      <c r="AE231">
        <f t="shared" si="114"/>
        <v>0</v>
      </c>
      <c r="AF231">
        <f t="shared" si="115"/>
        <v>2.4373367966836819E-5</v>
      </c>
      <c r="AG231">
        <f t="shared" si="116"/>
        <v>0</v>
      </c>
      <c r="AH231">
        <f t="shared" si="117"/>
        <v>0</v>
      </c>
      <c r="AI231">
        <f t="shared" si="118"/>
        <v>0</v>
      </c>
      <c r="AL231" s="48">
        <f t="shared" si="119"/>
        <v>0</v>
      </c>
      <c r="AM231" s="48">
        <f t="shared" si="120"/>
        <v>7.6346811114017119E-6</v>
      </c>
      <c r="AN231" s="48">
        <f t="shared" si="121"/>
        <v>0</v>
      </c>
      <c r="AO231" s="48">
        <f t="shared" si="122"/>
        <v>4.8517544334379949E-6</v>
      </c>
      <c r="AP231" s="48">
        <f t="shared" si="123"/>
        <v>1.2186683983418409E-5</v>
      </c>
      <c r="AQ231" s="48">
        <f t="shared" si="124"/>
        <v>0</v>
      </c>
      <c r="AT231" s="40">
        <f t="shared" si="125"/>
        <v>0</v>
      </c>
      <c r="AU231" s="48">
        <f t="shared" si="126"/>
        <v>7.6346811114017102E-6</v>
      </c>
      <c r="AV231" s="48">
        <f t="shared" si="127"/>
        <v>0</v>
      </c>
      <c r="AW231" s="40">
        <f t="shared" si="128"/>
        <v>4.8517544334379949E-6</v>
      </c>
      <c r="AX231" s="40">
        <f t="shared" si="129"/>
        <v>1.2186683983418408E-5</v>
      </c>
      <c r="AY231" s="40">
        <f t="shared" si="130"/>
        <v>0</v>
      </c>
    </row>
    <row r="232" spans="1:51" x14ac:dyDescent="0.25">
      <c r="A232" t="s">
        <v>3674</v>
      </c>
      <c r="B232" t="s">
        <v>3674</v>
      </c>
      <c r="C232" t="s">
        <v>6207</v>
      </c>
      <c r="D232" t="s">
        <v>3672</v>
      </c>
      <c r="E232">
        <v>166.62</v>
      </c>
      <c r="F232">
        <v>0</v>
      </c>
      <c r="G232">
        <v>293.08999999999997</v>
      </c>
      <c r="H232">
        <v>3370100</v>
      </c>
      <c r="I232">
        <v>0</v>
      </c>
      <c r="J232">
        <v>46153</v>
      </c>
      <c r="K232">
        <v>0</v>
      </c>
      <c r="L232">
        <v>0</v>
      </c>
      <c r="M232">
        <v>12301000</v>
      </c>
      <c r="N232">
        <v>5596700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W232">
        <f t="shared" si="106"/>
        <v>1.7754782497029581E-5</v>
      </c>
      <c r="X232">
        <f t="shared" si="107"/>
        <v>0</v>
      </c>
      <c r="Y232">
        <f t="shared" si="108"/>
        <v>1.7504393310209794E-6</v>
      </c>
      <c r="Z232">
        <f t="shared" si="109"/>
        <v>0</v>
      </c>
      <c r="AA232">
        <f t="shared" si="110"/>
        <v>0</v>
      </c>
      <c r="AB232">
        <f t="shared" si="111"/>
        <v>5.4863017565560612E-5</v>
      </c>
      <c r="AC232">
        <f t="shared" si="112"/>
        <v>3.0307113149812389E-5</v>
      </c>
      <c r="AD232">
        <f t="shared" si="113"/>
        <v>0</v>
      </c>
      <c r="AE232">
        <f t="shared" si="114"/>
        <v>0</v>
      </c>
      <c r="AF232">
        <f t="shared" si="115"/>
        <v>0</v>
      </c>
      <c r="AG232">
        <f t="shared" si="116"/>
        <v>0</v>
      </c>
      <c r="AH232">
        <f t="shared" si="117"/>
        <v>0</v>
      </c>
      <c r="AI232">
        <f t="shared" si="118"/>
        <v>0</v>
      </c>
      <c r="AL232" s="48">
        <f t="shared" si="119"/>
        <v>8.8773912485147906E-6</v>
      </c>
      <c r="AM232" s="48">
        <f t="shared" si="120"/>
        <v>5.8347977700699312E-7</v>
      </c>
      <c r="AN232" s="48">
        <f t="shared" si="121"/>
        <v>4.25850653576865E-5</v>
      </c>
      <c r="AO232" s="48">
        <f t="shared" si="122"/>
        <v>0</v>
      </c>
      <c r="AP232" s="48">
        <f t="shared" si="123"/>
        <v>0</v>
      </c>
      <c r="AQ232" s="48">
        <f t="shared" si="124"/>
        <v>0</v>
      </c>
      <c r="AT232" s="40">
        <f t="shared" si="125"/>
        <v>8.8773912485147906E-6</v>
      </c>
      <c r="AU232" s="48">
        <f t="shared" si="126"/>
        <v>5.8347977700699312E-7</v>
      </c>
      <c r="AV232" s="48">
        <f t="shared" si="127"/>
        <v>1.227795220787411E-5</v>
      </c>
      <c r="AW232" s="40">
        <f t="shared" si="128"/>
        <v>0</v>
      </c>
      <c r="AX232" s="40">
        <f t="shared" si="129"/>
        <v>0</v>
      </c>
      <c r="AY232" s="40">
        <f t="shared" si="130"/>
        <v>0</v>
      </c>
    </row>
    <row r="233" spans="1:51" x14ac:dyDescent="0.25">
      <c r="A233" t="s">
        <v>6206</v>
      </c>
      <c r="B233" t="s">
        <v>6205</v>
      </c>
      <c r="C233" t="s">
        <v>4445</v>
      </c>
      <c r="D233" t="s">
        <v>6204</v>
      </c>
      <c r="E233">
        <v>118.74</v>
      </c>
      <c r="F233">
        <v>0</v>
      </c>
      <c r="G233">
        <v>55.026000000000003</v>
      </c>
      <c r="H233">
        <v>1206100</v>
      </c>
      <c r="I233">
        <v>0</v>
      </c>
      <c r="J233">
        <v>0</v>
      </c>
      <c r="K233">
        <v>0</v>
      </c>
      <c r="L233">
        <v>0</v>
      </c>
      <c r="M233">
        <v>1880900</v>
      </c>
      <c r="N233">
        <v>1995700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W233">
        <f t="shared" si="106"/>
        <v>6.3541269308529054E-6</v>
      </c>
      <c r="X233">
        <f t="shared" si="107"/>
        <v>0</v>
      </c>
      <c r="Y233">
        <f t="shared" si="108"/>
        <v>0</v>
      </c>
      <c r="Z233">
        <f t="shared" si="109"/>
        <v>0</v>
      </c>
      <c r="AA233">
        <f t="shared" si="110"/>
        <v>0</v>
      </c>
      <c r="AB233">
        <f t="shared" si="111"/>
        <v>8.3888992552689175E-6</v>
      </c>
      <c r="AC233">
        <f t="shared" si="112"/>
        <v>1.080706589831161E-5</v>
      </c>
      <c r="AD233">
        <f t="shared" si="113"/>
        <v>0</v>
      </c>
      <c r="AE233">
        <f t="shared" si="114"/>
        <v>0</v>
      </c>
      <c r="AF233">
        <f t="shared" si="115"/>
        <v>0</v>
      </c>
      <c r="AG233">
        <f t="shared" si="116"/>
        <v>0</v>
      </c>
      <c r="AH233">
        <f t="shared" si="117"/>
        <v>0</v>
      </c>
      <c r="AI233">
        <f t="shared" si="118"/>
        <v>0</v>
      </c>
      <c r="AL233" s="48">
        <f t="shared" si="119"/>
        <v>3.1770634654264527E-6</v>
      </c>
      <c r="AM233" s="48">
        <f t="shared" si="120"/>
        <v>0</v>
      </c>
      <c r="AN233" s="48">
        <f t="shared" si="121"/>
        <v>9.5979825767902628E-6</v>
      </c>
      <c r="AO233" s="48">
        <f t="shared" si="122"/>
        <v>0</v>
      </c>
      <c r="AP233" s="48">
        <f t="shared" si="123"/>
        <v>0</v>
      </c>
      <c r="AQ233" s="48">
        <f t="shared" si="124"/>
        <v>0</v>
      </c>
      <c r="AT233" s="40">
        <f t="shared" si="125"/>
        <v>3.1770634654264523E-6</v>
      </c>
      <c r="AU233" s="48">
        <f t="shared" si="126"/>
        <v>0</v>
      </c>
      <c r="AV233" s="48">
        <f t="shared" si="127"/>
        <v>1.2090833215213462E-6</v>
      </c>
      <c r="AW233" s="40">
        <f t="shared" si="128"/>
        <v>0</v>
      </c>
      <c r="AX233" s="40">
        <f t="shared" si="129"/>
        <v>0</v>
      </c>
      <c r="AY233" s="40">
        <f t="shared" si="130"/>
        <v>0</v>
      </c>
    </row>
    <row r="234" spans="1:51" x14ac:dyDescent="0.25">
      <c r="A234" t="s">
        <v>3671</v>
      </c>
      <c r="B234" t="s">
        <v>3671</v>
      </c>
      <c r="C234" t="s">
        <v>6203</v>
      </c>
      <c r="D234" t="s">
        <v>3669</v>
      </c>
      <c r="E234">
        <v>209.88</v>
      </c>
      <c r="F234">
        <v>0</v>
      </c>
      <c r="G234">
        <v>323.31</v>
      </c>
      <c r="H234">
        <v>33546000</v>
      </c>
      <c r="I234">
        <v>0</v>
      </c>
      <c r="J234">
        <v>26662000</v>
      </c>
      <c r="K234">
        <v>2059800</v>
      </c>
      <c r="L234">
        <v>10433000</v>
      </c>
      <c r="M234">
        <v>64247000</v>
      </c>
      <c r="N234">
        <v>32745000</v>
      </c>
      <c r="O234">
        <v>89729</v>
      </c>
      <c r="P234">
        <v>126600</v>
      </c>
      <c r="Q234">
        <v>79471</v>
      </c>
      <c r="R234">
        <v>52892</v>
      </c>
      <c r="S234">
        <v>29005</v>
      </c>
      <c r="T234">
        <v>0</v>
      </c>
      <c r="W234">
        <f t="shared" si="106"/>
        <v>1.7673123457623047E-4</v>
      </c>
      <c r="X234">
        <f t="shared" si="107"/>
        <v>0</v>
      </c>
      <c r="Y234">
        <f t="shared" si="108"/>
        <v>1.0112064967322029E-3</v>
      </c>
      <c r="Z234">
        <f t="shared" si="109"/>
        <v>6.3773155443982478E-4</v>
      </c>
      <c r="AA234">
        <f t="shared" si="110"/>
        <v>8.3616425934757339E-4</v>
      </c>
      <c r="AB234">
        <f t="shared" si="111"/>
        <v>2.8654453211402104E-4</v>
      </c>
      <c r="AC234">
        <f t="shared" si="112"/>
        <v>1.7731992425725992E-4</v>
      </c>
      <c r="AD234">
        <f t="shared" si="113"/>
        <v>9.2075690775989905E-6</v>
      </c>
      <c r="AE234">
        <f t="shared" si="114"/>
        <v>3.5995035136225442E-5</v>
      </c>
      <c r="AF234">
        <f t="shared" si="115"/>
        <v>1.1985495487237727E-6</v>
      </c>
      <c r="AG234">
        <f t="shared" si="116"/>
        <v>1.2111385409456345E-6</v>
      </c>
      <c r="AH234">
        <f t="shared" si="117"/>
        <v>9.6837312587449793E-7</v>
      </c>
      <c r="AI234">
        <f t="shared" si="118"/>
        <v>0</v>
      </c>
      <c r="AL234" s="48">
        <f t="shared" si="119"/>
        <v>8.8365617288115234E-5</v>
      </c>
      <c r="AM234" s="48">
        <f t="shared" si="120"/>
        <v>8.283674368398669E-4</v>
      </c>
      <c r="AN234" s="48">
        <f t="shared" si="121"/>
        <v>2.3193222818564048E-4</v>
      </c>
      <c r="AO234" s="48">
        <f t="shared" si="122"/>
        <v>2.2601302106912216E-5</v>
      </c>
      <c r="AP234" s="48">
        <f t="shared" si="123"/>
        <v>1.2048440448347035E-6</v>
      </c>
      <c r="AQ234" s="48">
        <f t="shared" si="124"/>
        <v>4.8418656293724896E-7</v>
      </c>
      <c r="AT234" s="40">
        <f t="shared" si="125"/>
        <v>8.8365617288115234E-5</v>
      </c>
      <c r="AU234" s="48">
        <f t="shared" si="126"/>
        <v>1.0788338760128348E-4</v>
      </c>
      <c r="AV234" s="48">
        <f t="shared" si="127"/>
        <v>5.4612303928380555E-5</v>
      </c>
      <c r="AW234" s="40">
        <f t="shared" si="128"/>
        <v>1.3393733029313224E-5</v>
      </c>
      <c r="AX234" s="40">
        <f t="shared" si="129"/>
        <v>6.2944961109309173E-9</v>
      </c>
      <c r="AY234" s="40">
        <f t="shared" si="130"/>
        <v>4.8418656293724896E-7</v>
      </c>
    </row>
    <row r="235" spans="1:51" x14ac:dyDescent="0.25">
      <c r="A235" t="s">
        <v>6202</v>
      </c>
      <c r="B235" t="s">
        <v>6202</v>
      </c>
      <c r="C235" t="s">
        <v>200</v>
      </c>
      <c r="D235" t="s">
        <v>6201</v>
      </c>
      <c r="E235">
        <v>21.721</v>
      </c>
      <c r="F235">
        <v>6.3776000000000002E-4</v>
      </c>
      <c r="G235">
        <v>4.6227999999999998</v>
      </c>
      <c r="H235">
        <v>5811800</v>
      </c>
      <c r="I235">
        <v>0</v>
      </c>
      <c r="J235">
        <v>0</v>
      </c>
      <c r="K235">
        <v>0</v>
      </c>
      <c r="L235">
        <v>0</v>
      </c>
      <c r="M235">
        <v>4865900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W235">
        <f t="shared" si="106"/>
        <v>3.0618451949863951E-5</v>
      </c>
      <c r="X235">
        <f t="shared" si="107"/>
        <v>0</v>
      </c>
      <c r="Y235">
        <f t="shared" si="108"/>
        <v>0</v>
      </c>
      <c r="Z235">
        <f t="shared" si="109"/>
        <v>0</v>
      </c>
      <c r="AA235">
        <f t="shared" si="110"/>
        <v>0</v>
      </c>
      <c r="AB235">
        <f t="shared" si="111"/>
        <v>2.1702134555911013E-5</v>
      </c>
      <c r="AC235">
        <f t="shared" si="112"/>
        <v>0</v>
      </c>
      <c r="AD235">
        <f t="shared" si="113"/>
        <v>0</v>
      </c>
      <c r="AE235">
        <f t="shared" si="114"/>
        <v>0</v>
      </c>
      <c r="AF235">
        <f t="shared" si="115"/>
        <v>0</v>
      </c>
      <c r="AG235">
        <f t="shared" si="116"/>
        <v>0</v>
      </c>
      <c r="AH235">
        <f t="shared" si="117"/>
        <v>0</v>
      </c>
      <c r="AI235">
        <f t="shared" si="118"/>
        <v>0</v>
      </c>
      <c r="AL235" s="48">
        <f t="shared" si="119"/>
        <v>1.5309225974931975E-5</v>
      </c>
      <c r="AM235" s="48">
        <f t="shared" si="120"/>
        <v>0</v>
      </c>
      <c r="AN235" s="48">
        <f t="shared" si="121"/>
        <v>1.0851067277955506E-5</v>
      </c>
      <c r="AO235" s="48">
        <f t="shared" si="122"/>
        <v>0</v>
      </c>
      <c r="AP235" s="48">
        <f t="shared" si="123"/>
        <v>0</v>
      </c>
      <c r="AQ235" s="48">
        <f t="shared" si="124"/>
        <v>0</v>
      </c>
      <c r="AT235" s="40">
        <f t="shared" si="125"/>
        <v>1.5309225974931975E-5</v>
      </c>
      <c r="AU235" s="48">
        <f t="shared" si="126"/>
        <v>0</v>
      </c>
      <c r="AV235" s="48">
        <f t="shared" si="127"/>
        <v>1.0851067277955506E-5</v>
      </c>
      <c r="AW235" s="40">
        <f t="shared" si="128"/>
        <v>0</v>
      </c>
      <c r="AX235" s="40">
        <f t="shared" si="129"/>
        <v>0</v>
      </c>
      <c r="AY235" s="40">
        <f t="shared" si="130"/>
        <v>0</v>
      </c>
    </row>
    <row r="236" spans="1:51" x14ac:dyDescent="0.25">
      <c r="A236" t="s">
        <v>6200</v>
      </c>
      <c r="B236" t="s">
        <v>6199</v>
      </c>
      <c r="C236" t="s">
        <v>6198</v>
      </c>
      <c r="D236" t="s">
        <v>6197</v>
      </c>
      <c r="E236">
        <v>102.43</v>
      </c>
      <c r="F236">
        <v>0</v>
      </c>
      <c r="G236">
        <v>40.057000000000002</v>
      </c>
      <c r="H236">
        <v>445420</v>
      </c>
      <c r="I236">
        <v>0</v>
      </c>
      <c r="J236">
        <v>436990</v>
      </c>
      <c r="K236">
        <v>0</v>
      </c>
      <c r="L236">
        <v>64146</v>
      </c>
      <c r="M236">
        <v>910760</v>
      </c>
      <c r="N236">
        <v>1534500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W236">
        <f t="shared" si="106"/>
        <v>2.3466173762876219E-6</v>
      </c>
      <c r="X236">
        <f t="shared" si="107"/>
        <v>0</v>
      </c>
      <c r="Y236">
        <f t="shared" si="108"/>
        <v>1.6573667654602254E-5</v>
      </c>
      <c r="Z236">
        <f t="shared" si="109"/>
        <v>0</v>
      </c>
      <c r="AA236">
        <f t="shared" si="110"/>
        <v>5.1410517185957481E-6</v>
      </c>
      <c r="AB236">
        <f t="shared" si="111"/>
        <v>4.062030881880334E-6</v>
      </c>
      <c r="AC236">
        <f t="shared" si="112"/>
        <v>8.3095869223626612E-6</v>
      </c>
      <c r="AD236">
        <f t="shared" si="113"/>
        <v>0</v>
      </c>
      <c r="AE236">
        <f t="shared" si="114"/>
        <v>0</v>
      </c>
      <c r="AF236">
        <f t="shared" si="115"/>
        <v>0</v>
      </c>
      <c r="AG236">
        <f t="shared" si="116"/>
        <v>0</v>
      </c>
      <c r="AH236">
        <f t="shared" si="117"/>
        <v>0</v>
      </c>
      <c r="AI236">
        <f t="shared" si="118"/>
        <v>0</v>
      </c>
      <c r="AL236" s="48">
        <f t="shared" si="119"/>
        <v>1.173308688143811E-6</v>
      </c>
      <c r="AM236" s="48">
        <f t="shared" si="120"/>
        <v>7.2382397910660013E-6</v>
      </c>
      <c r="AN236" s="48">
        <f t="shared" si="121"/>
        <v>6.185808902121498E-6</v>
      </c>
      <c r="AO236" s="48">
        <f t="shared" si="122"/>
        <v>0</v>
      </c>
      <c r="AP236" s="48">
        <f t="shared" si="123"/>
        <v>0</v>
      </c>
      <c r="AQ236" s="48">
        <f t="shared" si="124"/>
        <v>0</v>
      </c>
      <c r="AT236" s="40">
        <f t="shared" si="125"/>
        <v>1.173308688143811E-6</v>
      </c>
      <c r="AU236" s="48">
        <f t="shared" si="126"/>
        <v>4.8979677159609049E-6</v>
      </c>
      <c r="AV236" s="48">
        <f t="shared" si="127"/>
        <v>2.1237780202411636E-6</v>
      </c>
      <c r="AW236" s="40">
        <f t="shared" si="128"/>
        <v>0</v>
      </c>
      <c r="AX236" s="40">
        <f t="shared" si="129"/>
        <v>0</v>
      </c>
      <c r="AY236" s="40">
        <f t="shared" si="130"/>
        <v>0</v>
      </c>
    </row>
    <row r="237" spans="1:51" x14ac:dyDescent="0.25">
      <c r="A237" t="s">
        <v>3666</v>
      </c>
      <c r="B237" t="s">
        <v>3666</v>
      </c>
      <c r="C237" t="s">
        <v>486</v>
      </c>
      <c r="D237" t="s">
        <v>3665</v>
      </c>
      <c r="E237">
        <v>23.641999999999999</v>
      </c>
      <c r="F237">
        <v>0</v>
      </c>
      <c r="G237">
        <v>188.14</v>
      </c>
      <c r="H237">
        <v>35002000</v>
      </c>
      <c r="I237">
        <v>0</v>
      </c>
      <c r="J237">
        <v>0</v>
      </c>
      <c r="K237">
        <v>0</v>
      </c>
      <c r="L237">
        <v>0</v>
      </c>
      <c r="M237">
        <v>47060000</v>
      </c>
      <c r="N237">
        <v>66308000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W237">
        <f t="shared" si="106"/>
        <v>1.844019159553216E-4</v>
      </c>
      <c r="X237">
        <f t="shared" si="107"/>
        <v>0</v>
      </c>
      <c r="Y237">
        <f t="shared" si="108"/>
        <v>0</v>
      </c>
      <c r="Z237">
        <f t="shared" si="109"/>
        <v>0</v>
      </c>
      <c r="AA237">
        <f t="shared" si="110"/>
        <v>0</v>
      </c>
      <c r="AB237">
        <f t="shared" si="111"/>
        <v>2.0988973308147977E-4</v>
      </c>
      <c r="AC237">
        <f t="shared" si="112"/>
        <v>3.5906946213621596E-4</v>
      </c>
      <c r="AD237">
        <f t="shared" si="113"/>
        <v>0</v>
      </c>
      <c r="AE237">
        <f t="shared" si="114"/>
        <v>0</v>
      </c>
      <c r="AF237">
        <f t="shared" si="115"/>
        <v>0</v>
      </c>
      <c r="AG237">
        <f t="shared" si="116"/>
        <v>0</v>
      </c>
      <c r="AH237">
        <f t="shared" si="117"/>
        <v>0</v>
      </c>
      <c r="AI237">
        <f t="shared" si="118"/>
        <v>0</v>
      </c>
      <c r="AL237" s="48">
        <f t="shared" si="119"/>
        <v>9.2200957977660799E-5</v>
      </c>
      <c r="AM237" s="48">
        <f t="shared" si="120"/>
        <v>0</v>
      </c>
      <c r="AN237" s="48">
        <f t="shared" si="121"/>
        <v>2.8447959760884785E-4</v>
      </c>
      <c r="AO237" s="48">
        <f t="shared" si="122"/>
        <v>0</v>
      </c>
      <c r="AP237" s="48">
        <f t="shared" si="123"/>
        <v>0</v>
      </c>
      <c r="AQ237" s="48">
        <f t="shared" si="124"/>
        <v>0</v>
      </c>
      <c r="AT237" s="40">
        <f t="shared" si="125"/>
        <v>9.2200957977660799E-5</v>
      </c>
      <c r="AU237" s="48">
        <f t="shared" si="126"/>
        <v>0</v>
      </c>
      <c r="AV237" s="48">
        <f t="shared" si="127"/>
        <v>7.4589864527368097E-5</v>
      </c>
      <c r="AW237" s="40">
        <f t="shared" si="128"/>
        <v>0</v>
      </c>
      <c r="AX237" s="40">
        <f t="shared" si="129"/>
        <v>0</v>
      </c>
      <c r="AY237" s="40">
        <f t="shared" si="130"/>
        <v>0</v>
      </c>
    </row>
    <row r="238" spans="1:51" x14ac:dyDescent="0.25">
      <c r="A238" t="s">
        <v>3664</v>
      </c>
      <c r="B238" t="s">
        <v>3664</v>
      </c>
      <c r="C238" t="s">
        <v>4647</v>
      </c>
      <c r="D238" t="s">
        <v>3663</v>
      </c>
      <c r="E238">
        <v>36.872</v>
      </c>
      <c r="F238">
        <v>0</v>
      </c>
      <c r="G238">
        <v>257.24</v>
      </c>
      <c r="H238">
        <v>132510000</v>
      </c>
      <c r="I238">
        <v>0</v>
      </c>
      <c r="J238">
        <v>0</v>
      </c>
      <c r="K238">
        <v>0</v>
      </c>
      <c r="L238">
        <v>0</v>
      </c>
      <c r="M238">
        <v>118170000</v>
      </c>
      <c r="N238">
        <v>105100000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W238">
        <f t="shared" si="106"/>
        <v>6.981057620490162E-4</v>
      </c>
      <c r="X238">
        <f t="shared" si="107"/>
        <v>0</v>
      </c>
      <c r="Y238">
        <f t="shared" si="108"/>
        <v>0</v>
      </c>
      <c r="Z238">
        <f t="shared" si="109"/>
        <v>0</v>
      </c>
      <c r="AA238">
        <f t="shared" si="110"/>
        <v>0</v>
      </c>
      <c r="AB238">
        <f t="shared" si="111"/>
        <v>5.2704355627366053E-4</v>
      </c>
      <c r="AC238">
        <f t="shared" si="112"/>
        <v>5.6913495310545177E-4</v>
      </c>
      <c r="AD238">
        <f t="shared" si="113"/>
        <v>0</v>
      </c>
      <c r="AE238">
        <f t="shared" si="114"/>
        <v>0</v>
      </c>
      <c r="AF238">
        <f t="shared" si="115"/>
        <v>0</v>
      </c>
      <c r="AG238">
        <f t="shared" si="116"/>
        <v>0</v>
      </c>
      <c r="AH238">
        <f t="shared" si="117"/>
        <v>0</v>
      </c>
      <c r="AI238">
        <f t="shared" si="118"/>
        <v>0</v>
      </c>
      <c r="AL238" s="48">
        <f t="shared" si="119"/>
        <v>3.490528810245081E-4</v>
      </c>
      <c r="AM238" s="48">
        <f t="shared" si="120"/>
        <v>0</v>
      </c>
      <c r="AN238" s="48">
        <f t="shared" si="121"/>
        <v>5.4808925468955621E-4</v>
      </c>
      <c r="AO238" s="48">
        <f t="shared" si="122"/>
        <v>0</v>
      </c>
      <c r="AP238" s="48">
        <f t="shared" si="123"/>
        <v>0</v>
      </c>
      <c r="AQ238" s="48">
        <f t="shared" si="124"/>
        <v>0</v>
      </c>
      <c r="AT238" s="40">
        <f t="shared" si="125"/>
        <v>3.4905288102450805E-4</v>
      </c>
      <c r="AU238" s="48">
        <f t="shared" si="126"/>
        <v>0</v>
      </c>
      <c r="AV238" s="48">
        <f t="shared" si="127"/>
        <v>2.1045698415895615E-5</v>
      </c>
      <c r="AW238" s="40">
        <f t="shared" si="128"/>
        <v>0</v>
      </c>
      <c r="AX238" s="40">
        <f t="shared" si="129"/>
        <v>0</v>
      </c>
      <c r="AY238" s="40">
        <f t="shared" si="130"/>
        <v>0</v>
      </c>
    </row>
    <row r="239" spans="1:51" x14ac:dyDescent="0.25">
      <c r="A239" t="s">
        <v>3658</v>
      </c>
      <c r="B239" t="s">
        <v>3658</v>
      </c>
      <c r="C239" t="s">
        <v>212</v>
      </c>
      <c r="D239" t="s">
        <v>3657</v>
      </c>
      <c r="E239">
        <v>37.101999999999997</v>
      </c>
      <c r="F239">
        <v>0</v>
      </c>
      <c r="G239">
        <v>12.156000000000001</v>
      </c>
      <c r="H239">
        <v>0</v>
      </c>
      <c r="I239">
        <v>0</v>
      </c>
      <c r="J239">
        <v>2008600</v>
      </c>
      <c r="K239">
        <v>0</v>
      </c>
      <c r="L239">
        <v>1679900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W239">
        <f t="shared" si="106"/>
        <v>0</v>
      </c>
      <c r="X239">
        <f t="shared" si="107"/>
        <v>0</v>
      </c>
      <c r="Y239">
        <f t="shared" si="108"/>
        <v>7.6179932838358049E-5</v>
      </c>
      <c r="Z239">
        <f t="shared" si="109"/>
        <v>0</v>
      </c>
      <c r="AA239">
        <f t="shared" si="110"/>
        <v>1.346374330756243E-4</v>
      </c>
      <c r="AB239">
        <f t="shared" si="111"/>
        <v>0</v>
      </c>
      <c r="AC239">
        <f t="shared" si="112"/>
        <v>0</v>
      </c>
      <c r="AD239">
        <f t="shared" si="113"/>
        <v>0</v>
      </c>
      <c r="AE239">
        <f t="shared" si="114"/>
        <v>0</v>
      </c>
      <c r="AF239">
        <f t="shared" si="115"/>
        <v>0</v>
      </c>
      <c r="AG239">
        <f t="shared" si="116"/>
        <v>0</v>
      </c>
      <c r="AH239">
        <f t="shared" si="117"/>
        <v>0</v>
      </c>
      <c r="AI239">
        <f t="shared" si="118"/>
        <v>0</v>
      </c>
      <c r="AL239" s="48">
        <f t="shared" si="119"/>
        <v>0</v>
      </c>
      <c r="AM239" s="48">
        <f t="shared" si="120"/>
        <v>7.0272455304660789E-5</v>
      </c>
      <c r="AN239" s="48">
        <f t="shared" si="121"/>
        <v>0</v>
      </c>
      <c r="AO239" s="48">
        <f t="shared" si="122"/>
        <v>0</v>
      </c>
      <c r="AP239" s="48">
        <f t="shared" si="123"/>
        <v>0</v>
      </c>
      <c r="AQ239" s="48">
        <f t="shared" si="124"/>
        <v>0</v>
      </c>
      <c r="AT239" s="40">
        <f t="shared" si="125"/>
        <v>0</v>
      </c>
      <c r="AU239" s="48">
        <f t="shared" si="126"/>
        <v>3.8978555276829927E-5</v>
      </c>
      <c r="AV239" s="48">
        <f t="shared" si="127"/>
        <v>0</v>
      </c>
      <c r="AW239" s="40">
        <f t="shared" si="128"/>
        <v>0</v>
      </c>
      <c r="AX239" s="40">
        <f t="shared" si="129"/>
        <v>0</v>
      </c>
      <c r="AY239" s="40">
        <f t="shared" si="130"/>
        <v>0</v>
      </c>
    </row>
    <row r="240" spans="1:51" x14ac:dyDescent="0.25">
      <c r="A240" t="s">
        <v>6196</v>
      </c>
      <c r="B240" t="s">
        <v>6196</v>
      </c>
      <c r="C240" t="s">
        <v>157</v>
      </c>
      <c r="D240" t="s">
        <v>6195</v>
      </c>
      <c r="E240">
        <v>96.058000000000007</v>
      </c>
      <c r="F240">
        <v>5.8376999999999995E-4</v>
      </c>
      <c r="G240">
        <v>3.3380000000000001</v>
      </c>
      <c r="H240">
        <v>1372500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1816200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W240">
        <f t="shared" si="106"/>
        <v>7.2307762313204649E-6</v>
      </c>
      <c r="X240">
        <f t="shared" si="107"/>
        <v>0</v>
      </c>
      <c r="Y240">
        <f t="shared" si="108"/>
        <v>0</v>
      </c>
      <c r="Z240">
        <f t="shared" si="109"/>
        <v>0</v>
      </c>
      <c r="AA240">
        <f t="shared" si="110"/>
        <v>0</v>
      </c>
      <c r="AB240">
        <f t="shared" si="111"/>
        <v>0</v>
      </c>
      <c r="AC240">
        <f t="shared" si="112"/>
        <v>9.8350418823037248E-6</v>
      </c>
      <c r="AD240">
        <f t="shared" si="113"/>
        <v>0</v>
      </c>
      <c r="AE240">
        <f t="shared" si="114"/>
        <v>0</v>
      </c>
      <c r="AF240">
        <f t="shared" si="115"/>
        <v>0</v>
      </c>
      <c r="AG240">
        <f t="shared" si="116"/>
        <v>0</v>
      </c>
      <c r="AH240">
        <f t="shared" si="117"/>
        <v>0</v>
      </c>
      <c r="AI240">
        <f t="shared" si="118"/>
        <v>0</v>
      </c>
      <c r="AL240" s="48">
        <f t="shared" si="119"/>
        <v>3.6153881156602325E-6</v>
      </c>
      <c r="AM240" s="48">
        <f t="shared" si="120"/>
        <v>0</v>
      </c>
      <c r="AN240" s="48">
        <f t="shared" si="121"/>
        <v>4.9175209411518624E-6</v>
      </c>
      <c r="AO240" s="48">
        <f t="shared" si="122"/>
        <v>0</v>
      </c>
      <c r="AP240" s="48">
        <f t="shared" si="123"/>
        <v>0</v>
      </c>
      <c r="AQ240" s="48">
        <f t="shared" si="124"/>
        <v>0</v>
      </c>
      <c r="AT240" s="40">
        <f t="shared" si="125"/>
        <v>3.6153881156602325E-6</v>
      </c>
      <c r="AU240" s="48">
        <f t="shared" si="126"/>
        <v>0</v>
      </c>
      <c r="AV240" s="48">
        <f t="shared" si="127"/>
        <v>4.9175209411518615E-6</v>
      </c>
      <c r="AW240" s="40">
        <f t="shared" si="128"/>
        <v>0</v>
      </c>
      <c r="AX240" s="40">
        <f t="shared" si="129"/>
        <v>0</v>
      </c>
      <c r="AY240" s="40">
        <f t="shared" si="130"/>
        <v>0</v>
      </c>
    </row>
    <row r="241" spans="1:51" x14ac:dyDescent="0.25">
      <c r="A241" t="s">
        <v>6194</v>
      </c>
      <c r="B241" t="s">
        <v>6194</v>
      </c>
      <c r="C241">
        <v>2</v>
      </c>
      <c r="D241" t="s">
        <v>6193</v>
      </c>
      <c r="E241">
        <v>70.869</v>
      </c>
      <c r="F241">
        <v>0</v>
      </c>
      <c r="G241">
        <v>6.0479000000000003</v>
      </c>
      <c r="H241">
        <v>918980</v>
      </c>
      <c r="I241">
        <v>0</v>
      </c>
      <c r="J241">
        <v>0</v>
      </c>
      <c r="K241">
        <v>0</v>
      </c>
      <c r="L241">
        <v>0</v>
      </c>
      <c r="M241">
        <v>637970</v>
      </c>
      <c r="N241">
        <v>989680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W241">
        <f t="shared" si="106"/>
        <v>4.8414854215365247E-6</v>
      </c>
      <c r="X241">
        <f t="shared" si="107"/>
        <v>0</v>
      </c>
      <c r="Y241">
        <f t="shared" si="108"/>
        <v>0</v>
      </c>
      <c r="Z241">
        <f t="shared" si="109"/>
        <v>0</v>
      </c>
      <c r="AA241">
        <f t="shared" si="110"/>
        <v>0</v>
      </c>
      <c r="AB241">
        <f t="shared" si="111"/>
        <v>2.8453751171693932E-6</v>
      </c>
      <c r="AC241">
        <f t="shared" si="112"/>
        <v>5.3592909646946097E-6</v>
      </c>
      <c r="AD241">
        <f t="shared" si="113"/>
        <v>0</v>
      </c>
      <c r="AE241">
        <f t="shared" si="114"/>
        <v>0</v>
      </c>
      <c r="AF241">
        <f t="shared" si="115"/>
        <v>0</v>
      </c>
      <c r="AG241">
        <f t="shared" si="116"/>
        <v>0</v>
      </c>
      <c r="AH241">
        <f t="shared" si="117"/>
        <v>0</v>
      </c>
      <c r="AI241">
        <f t="shared" si="118"/>
        <v>0</v>
      </c>
      <c r="AL241" s="48">
        <f t="shared" si="119"/>
        <v>2.4207427107682624E-6</v>
      </c>
      <c r="AM241" s="48">
        <f t="shared" si="120"/>
        <v>0</v>
      </c>
      <c r="AN241" s="48">
        <f t="shared" si="121"/>
        <v>4.1023330409320015E-6</v>
      </c>
      <c r="AO241" s="48">
        <f t="shared" si="122"/>
        <v>0</v>
      </c>
      <c r="AP241" s="48">
        <f t="shared" si="123"/>
        <v>0</v>
      </c>
      <c r="AQ241" s="48">
        <f t="shared" si="124"/>
        <v>0</v>
      </c>
      <c r="AT241" s="40">
        <f t="shared" si="125"/>
        <v>2.4207427107682624E-6</v>
      </c>
      <c r="AU241" s="48">
        <f t="shared" si="126"/>
        <v>0</v>
      </c>
      <c r="AV241" s="48">
        <f t="shared" si="127"/>
        <v>1.2569579237626083E-6</v>
      </c>
      <c r="AW241" s="40">
        <f t="shared" si="128"/>
        <v>0</v>
      </c>
      <c r="AX241" s="40">
        <f t="shared" si="129"/>
        <v>0</v>
      </c>
      <c r="AY241" s="40">
        <f t="shared" si="130"/>
        <v>0</v>
      </c>
    </row>
    <row r="242" spans="1:51" x14ac:dyDescent="0.25">
      <c r="A242" t="s">
        <v>3655</v>
      </c>
      <c r="B242" t="s">
        <v>3655</v>
      </c>
      <c r="C242">
        <v>4</v>
      </c>
      <c r="D242" t="s">
        <v>3653</v>
      </c>
      <c r="E242">
        <v>26.248000000000001</v>
      </c>
      <c r="F242">
        <v>0</v>
      </c>
      <c r="G242">
        <v>12.958</v>
      </c>
      <c r="H242">
        <v>782350</v>
      </c>
      <c r="I242">
        <v>0</v>
      </c>
      <c r="J242">
        <v>0</v>
      </c>
      <c r="K242">
        <v>0</v>
      </c>
      <c r="L242">
        <v>0</v>
      </c>
      <c r="M242">
        <v>8249200</v>
      </c>
      <c r="N242">
        <v>3857200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W242">
        <f t="shared" si="106"/>
        <v>4.1216741599807403E-6</v>
      </c>
      <c r="X242">
        <f t="shared" si="107"/>
        <v>0</v>
      </c>
      <c r="Y242">
        <f t="shared" si="108"/>
        <v>0</v>
      </c>
      <c r="Z242">
        <f t="shared" si="109"/>
        <v>0</v>
      </c>
      <c r="AA242">
        <f t="shared" si="110"/>
        <v>0</v>
      </c>
      <c r="AB242">
        <f t="shared" si="111"/>
        <v>3.679180591023678E-5</v>
      </c>
      <c r="AC242">
        <f t="shared" si="112"/>
        <v>2.088741523423738E-5</v>
      </c>
      <c r="AD242">
        <f t="shared" si="113"/>
        <v>0</v>
      </c>
      <c r="AE242">
        <f t="shared" si="114"/>
        <v>0</v>
      </c>
      <c r="AF242">
        <f t="shared" si="115"/>
        <v>0</v>
      </c>
      <c r="AG242">
        <f t="shared" si="116"/>
        <v>0</v>
      </c>
      <c r="AH242">
        <f t="shared" si="117"/>
        <v>0</v>
      </c>
      <c r="AI242">
        <f t="shared" si="118"/>
        <v>0</v>
      </c>
      <c r="AL242" s="48">
        <f t="shared" si="119"/>
        <v>2.0608370799903702E-6</v>
      </c>
      <c r="AM242" s="48">
        <f t="shared" si="120"/>
        <v>0</v>
      </c>
      <c r="AN242" s="48">
        <f t="shared" si="121"/>
        <v>2.883961057223708E-5</v>
      </c>
      <c r="AO242" s="48">
        <f t="shared" si="122"/>
        <v>0</v>
      </c>
      <c r="AP242" s="48">
        <f t="shared" si="123"/>
        <v>0</v>
      </c>
      <c r="AQ242" s="48">
        <f t="shared" si="124"/>
        <v>0</v>
      </c>
      <c r="AT242" s="40">
        <f t="shared" si="125"/>
        <v>2.0608370799903702E-6</v>
      </c>
      <c r="AU242" s="48">
        <f t="shared" si="126"/>
        <v>0</v>
      </c>
      <c r="AV242" s="48">
        <f t="shared" si="127"/>
        <v>7.9521953379996998E-6</v>
      </c>
      <c r="AW242" s="40">
        <f t="shared" si="128"/>
        <v>0</v>
      </c>
      <c r="AX242" s="40">
        <f t="shared" si="129"/>
        <v>0</v>
      </c>
      <c r="AY242" s="40">
        <f t="shared" si="130"/>
        <v>0</v>
      </c>
    </row>
    <row r="243" spans="1:51" x14ac:dyDescent="0.25">
      <c r="A243" t="s">
        <v>6192</v>
      </c>
      <c r="B243" t="s">
        <v>6192</v>
      </c>
      <c r="C243" t="s">
        <v>195</v>
      </c>
      <c r="D243" t="s">
        <v>6191</v>
      </c>
      <c r="E243">
        <v>58.88</v>
      </c>
      <c r="F243">
        <v>1.1448000000000001E-3</v>
      </c>
      <c r="G243">
        <v>3.0796000000000001</v>
      </c>
      <c r="H243">
        <v>2989300</v>
      </c>
      <c r="I243">
        <v>0</v>
      </c>
      <c r="J243">
        <v>4644600</v>
      </c>
      <c r="K243">
        <v>0</v>
      </c>
      <c r="L243">
        <v>0</v>
      </c>
      <c r="M243">
        <v>1910000</v>
      </c>
      <c r="N243">
        <v>814840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W243">
        <f t="shared" si="106"/>
        <v>1.5748604290190358E-5</v>
      </c>
      <c r="X243">
        <f t="shared" si="107"/>
        <v>0</v>
      </c>
      <c r="Y243">
        <f t="shared" si="108"/>
        <v>1.7615519071046391E-4</v>
      </c>
      <c r="Z243">
        <f t="shared" si="109"/>
        <v>0</v>
      </c>
      <c r="AA243">
        <f t="shared" si="110"/>
        <v>0</v>
      </c>
      <c r="AB243">
        <f t="shared" si="111"/>
        <v>8.518686574280202E-6</v>
      </c>
      <c r="AC243">
        <f t="shared" si="112"/>
        <v>4.4125016668738945E-6</v>
      </c>
      <c r="AD243">
        <f t="shared" si="113"/>
        <v>0</v>
      </c>
      <c r="AE243">
        <f t="shared" si="114"/>
        <v>0</v>
      </c>
      <c r="AF243">
        <f t="shared" si="115"/>
        <v>0</v>
      </c>
      <c r="AG243">
        <f t="shared" si="116"/>
        <v>0</v>
      </c>
      <c r="AH243">
        <f t="shared" si="117"/>
        <v>0</v>
      </c>
      <c r="AI243">
        <f t="shared" si="118"/>
        <v>0</v>
      </c>
      <c r="AL243" s="48">
        <f t="shared" si="119"/>
        <v>7.8743021450951792E-6</v>
      </c>
      <c r="AM243" s="48">
        <f t="shared" si="120"/>
        <v>5.871839690348797E-5</v>
      </c>
      <c r="AN243" s="48">
        <f t="shared" si="121"/>
        <v>6.4655941205770482E-6</v>
      </c>
      <c r="AO243" s="48">
        <f t="shared" si="122"/>
        <v>0</v>
      </c>
      <c r="AP243" s="48">
        <f t="shared" si="123"/>
        <v>0</v>
      </c>
      <c r="AQ243" s="48">
        <f t="shared" si="124"/>
        <v>0</v>
      </c>
      <c r="AT243" s="40">
        <f t="shared" si="125"/>
        <v>7.8743021450951775E-6</v>
      </c>
      <c r="AU243" s="48">
        <f t="shared" si="126"/>
        <v>5.871839690348797E-5</v>
      </c>
      <c r="AV243" s="48">
        <f t="shared" si="127"/>
        <v>2.0530924537031533E-6</v>
      </c>
      <c r="AW243" s="40">
        <f t="shared" si="128"/>
        <v>0</v>
      </c>
      <c r="AX243" s="40">
        <f t="shared" si="129"/>
        <v>0</v>
      </c>
      <c r="AY243" s="40">
        <f t="shared" si="130"/>
        <v>0</v>
      </c>
    </row>
    <row r="244" spans="1:51" x14ac:dyDescent="0.25">
      <c r="A244" t="s">
        <v>3652</v>
      </c>
      <c r="B244" t="s">
        <v>3652</v>
      </c>
      <c r="C244" t="s">
        <v>200</v>
      </c>
      <c r="D244" t="s">
        <v>3651</v>
      </c>
      <c r="E244">
        <v>23.120999999999999</v>
      </c>
      <c r="F244">
        <v>0</v>
      </c>
      <c r="G244">
        <v>6.0247999999999999</v>
      </c>
      <c r="H244">
        <v>0</v>
      </c>
      <c r="I244">
        <v>0</v>
      </c>
      <c r="J244">
        <v>1688200</v>
      </c>
      <c r="K244">
        <v>0</v>
      </c>
      <c r="L244">
        <v>1170700</v>
      </c>
      <c r="M244">
        <v>0</v>
      </c>
      <c r="N244">
        <v>4189700</v>
      </c>
      <c r="O244">
        <v>1045200</v>
      </c>
      <c r="P244">
        <v>0</v>
      </c>
      <c r="Q244">
        <v>3481200</v>
      </c>
      <c r="R244">
        <v>0</v>
      </c>
      <c r="S244">
        <v>1998500</v>
      </c>
      <c r="T244">
        <v>1545000</v>
      </c>
      <c r="W244">
        <f t="shared" si="106"/>
        <v>0</v>
      </c>
      <c r="X244">
        <f t="shared" si="107"/>
        <v>0</v>
      </c>
      <c r="Y244">
        <f t="shared" si="108"/>
        <v>6.4028160219912415E-5</v>
      </c>
      <c r="Z244">
        <f t="shared" si="109"/>
        <v>0</v>
      </c>
      <c r="AA244">
        <f t="shared" si="110"/>
        <v>9.3827039050915762E-5</v>
      </c>
      <c r="AB244">
        <f t="shared" si="111"/>
        <v>0</v>
      </c>
      <c r="AC244">
        <f t="shared" si="112"/>
        <v>2.2687961113472041E-5</v>
      </c>
      <c r="AD244">
        <f t="shared" si="113"/>
        <v>1.0725352115711156E-4</v>
      </c>
      <c r="AE244">
        <f t="shared" si="114"/>
        <v>0</v>
      </c>
      <c r="AF244">
        <f t="shared" si="115"/>
        <v>5.2502053441094201E-5</v>
      </c>
      <c r="AG244">
        <f t="shared" si="116"/>
        <v>0</v>
      </c>
      <c r="AH244">
        <f t="shared" si="117"/>
        <v>6.6722761319089262E-5</v>
      </c>
      <c r="AI244">
        <f t="shared" si="118"/>
        <v>7.5198774166374433E-5</v>
      </c>
      <c r="AL244" s="48">
        <f t="shared" si="119"/>
        <v>0</v>
      </c>
      <c r="AM244" s="48">
        <f t="shared" si="120"/>
        <v>5.2618399756942728E-5</v>
      </c>
      <c r="AN244" s="48">
        <f t="shared" si="121"/>
        <v>1.134398055673602E-5</v>
      </c>
      <c r="AO244" s="48">
        <f t="shared" si="122"/>
        <v>5.3626760578555782E-5</v>
      </c>
      <c r="AP244" s="48">
        <f t="shared" si="123"/>
        <v>2.6251026720547101E-5</v>
      </c>
      <c r="AQ244" s="48">
        <f t="shared" si="124"/>
        <v>7.0960767742731841E-5</v>
      </c>
      <c r="AT244" s="40">
        <f t="shared" si="125"/>
        <v>0</v>
      </c>
      <c r="AU244" s="48">
        <f t="shared" si="126"/>
        <v>2.7679807860799165E-5</v>
      </c>
      <c r="AV244" s="48">
        <f t="shared" si="127"/>
        <v>1.1343980556736019E-5</v>
      </c>
      <c r="AW244" s="40">
        <f t="shared" si="128"/>
        <v>5.3626760578555775E-5</v>
      </c>
      <c r="AX244" s="40">
        <f t="shared" si="129"/>
        <v>2.6251026720547097E-5</v>
      </c>
      <c r="AY244" s="40">
        <f t="shared" si="130"/>
        <v>4.2380064236425855E-6</v>
      </c>
    </row>
    <row r="245" spans="1:51" x14ac:dyDescent="0.25">
      <c r="A245" t="s">
        <v>6190</v>
      </c>
      <c r="B245" t="s">
        <v>6189</v>
      </c>
      <c r="C245" t="s">
        <v>3037</v>
      </c>
      <c r="D245" t="s">
        <v>6188</v>
      </c>
      <c r="E245">
        <v>32.006</v>
      </c>
      <c r="F245">
        <v>0</v>
      </c>
      <c r="G245">
        <v>24.675000000000001</v>
      </c>
      <c r="H245">
        <v>6610600</v>
      </c>
      <c r="I245">
        <v>0</v>
      </c>
      <c r="J245">
        <v>7956600</v>
      </c>
      <c r="K245">
        <v>218350</v>
      </c>
      <c r="L245">
        <v>987570</v>
      </c>
      <c r="M245">
        <v>11901000</v>
      </c>
      <c r="N245">
        <v>9473400</v>
      </c>
      <c r="O245">
        <v>578240</v>
      </c>
      <c r="P245">
        <v>0</v>
      </c>
      <c r="Q245">
        <v>4967700</v>
      </c>
      <c r="R245">
        <v>3395200</v>
      </c>
      <c r="S245">
        <v>2223800</v>
      </c>
      <c r="T245">
        <v>703820</v>
      </c>
      <c r="W245">
        <f t="shared" si="106"/>
        <v>3.4826790058118077E-5</v>
      </c>
      <c r="X245">
        <f t="shared" si="107"/>
        <v>0</v>
      </c>
      <c r="Y245">
        <f t="shared" si="108"/>
        <v>3.0176902002473352E-4</v>
      </c>
      <c r="Z245">
        <f t="shared" si="109"/>
        <v>6.7603012385637312E-5</v>
      </c>
      <c r="AA245">
        <f t="shared" si="110"/>
        <v>7.9149883792186621E-5</v>
      </c>
      <c r="AB245">
        <f t="shared" si="111"/>
        <v>5.3078999434821302E-5</v>
      </c>
      <c r="AC245">
        <f t="shared" si="112"/>
        <v>5.1300124307794357E-5</v>
      </c>
      <c r="AD245">
        <f t="shared" si="113"/>
        <v>5.9336276381446798E-5</v>
      </c>
      <c r="AE245">
        <f t="shared" si="114"/>
        <v>0</v>
      </c>
      <c r="AF245">
        <f t="shared" si="115"/>
        <v>7.4920846512502491E-5</v>
      </c>
      <c r="AG245">
        <f t="shared" si="116"/>
        <v>7.7744414546975312E-5</v>
      </c>
      <c r="AH245">
        <f t="shared" si="117"/>
        <v>7.4244721852084416E-5</v>
      </c>
      <c r="AI245">
        <f t="shared" si="118"/>
        <v>3.4256570377849612E-5</v>
      </c>
      <c r="AL245" s="48">
        <f t="shared" si="119"/>
        <v>1.7413395029059039E-5</v>
      </c>
      <c r="AM245" s="48">
        <f t="shared" si="120"/>
        <v>1.4950730540085248E-4</v>
      </c>
      <c r="AN245" s="48">
        <f t="shared" si="121"/>
        <v>5.2189561871307833E-5</v>
      </c>
      <c r="AO245" s="48">
        <f t="shared" si="122"/>
        <v>2.9668138190723399E-5</v>
      </c>
      <c r="AP245" s="48">
        <f t="shared" si="123"/>
        <v>7.6332630529738908E-5</v>
      </c>
      <c r="AQ245" s="48">
        <f t="shared" si="124"/>
        <v>5.4250646114967014E-5</v>
      </c>
      <c r="AT245" s="40">
        <f t="shared" si="125"/>
        <v>1.7413395029059039E-5</v>
      </c>
      <c r="AU245" s="48">
        <f t="shared" si="126"/>
        <v>7.6203794448336559E-5</v>
      </c>
      <c r="AV245" s="48">
        <f t="shared" si="127"/>
        <v>8.8943756351347243E-7</v>
      </c>
      <c r="AW245" s="40">
        <f t="shared" si="128"/>
        <v>2.9668138190723395E-5</v>
      </c>
      <c r="AX245" s="40">
        <f t="shared" si="129"/>
        <v>1.4117840172364106E-6</v>
      </c>
      <c r="AY245" s="40">
        <f t="shared" si="130"/>
        <v>1.9994075737117402E-5</v>
      </c>
    </row>
    <row r="246" spans="1:51" x14ac:dyDescent="0.25">
      <c r="A246" t="s">
        <v>3642</v>
      </c>
      <c r="B246" t="s">
        <v>3641</v>
      </c>
      <c r="C246" t="s">
        <v>1979</v>
      </c>
      <c r="D246" t="s">
        <v>3640</v>
      </c>
      <c r="E246">
        <v>43.722999999999999</v>
      </c>
      <c r="F246">
        <v>0</v>
      </c>
      <c r="G246">
        <v>18.553999999999998</v>
      </c>
      <c r="H246">
        <v>433390</v>
      </c>
      <c r="I246">
        <v>0</v>
      </c>
      <c r="J246">
        <v>9258700</v>
      </c>
      <c r="K246">
        <v>40679</v>
      </c>
      <c r="L246">
        <v>0</v>
      </c>
      <c r="M246">
        <v>430800</v>
      </c>
      <c r="N246">
        <v>1754900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W246">
        <f t="shared" si="106"/>
        <v>2.2832394250579063E-6</v>
      </c>
      <c r="X246">
        <f t="shared" si="107"/>
        <v>0</v>
      </c>
      <c r="Y246">
        <f t="shared" si="108"/>
        <v>3.5115361155556394E-4</v>
      </c>
      <c r="Z246">
        <f t="shared" si="109"/>
        <v>1.2594563502795237E-5</v>
      </c>
      <c r="AA246">
        <f t="shared" si="110"/>
        <v>0</v>
      </c>
      <c r="AB246">
        <f t="shared" si="111"/>
        <v>1.9213875268062362E-6</v>
      </c>
      <c r="AC246">
        <f t="shared" si="112"/>
        <v>9.5030916194553513E-6</v>
      </c>
      <c r="AD246">
        <f t="shared" si="113"/>
        <v>0</v>
      </c>
      <c r="AE246">
        <f t="shared" si="114"/>
        <v>0</v>
      </c>
      <c r="AF246">
        <f t="shared" si="115"/>
        <v>0</v>
      </c>
      <c r="AG246">
        <f t="shared" si="116"/>
        <v>0</v>
      </c>
      <c r="AH246">
        <f t="shared" si="117"/>
        <v>0</v>
      </c>
      <c r="AI246">
        <f t="shared" si="118"/>
        <v>0</v>
      </c>
      <c r="AL246" s="48">
        <f t="shared" si="119"/>
        <v>1.1416197125289532E-6</v>
      </c>
      <c r="AM246" s="48">
        <f t="shared" si="120"/>
        <v>1.2124939168611973E-4</v>
      </c>
      <c r="AN246" s="48">
        <f t="shared" si="121"/>
        <v>5.7122395731307942E-6</v>
      </c>
      <c r="AO246" s="48">
        <f t="shared" si="122"/>
        <v>0</v>
      </c>
      <c r="AP246" s="48">
        <f t="shared" si="123"/>
        <v>0</v>
      </c>
      <c r="AQ246" s="48">
        <f t="shared" si="124"/>
        <v>0</v>
      </c>
      <c r="AT246" s="40">
        <f t="shared" si="125"/>
        <v>1.141619712528953E-6</v>
      </c>
      <c r="AU246" s="48">
        <f t="shared" si="126"/>
        <v>1.1500959161853966E-4</v>
      </c>
      <c r="AV246" s="48">
        <f t="shared" si="127"/>
        <v>3.7908520463245571E-6</v>
      </c>
      <c r="AW246" s="40">
        <f t="shared" si="128"/>
        <v>0</v>
      </c>
      <c r="AX246" s="40">
        <f t="shared" si="129"/>
        <v>0</v>
      </c>
      <c r="AY246" s="40">
        <f t="shared" si="130"/>
        <v>0</v>
      </c>
    </row>
    <row r="247" spans="1:51" x14ac:dyDescent="0.25">
      <c r="A247" t="s">
        <v>6187</v>
      </c>
      <c r="B247" t="s">
        <v>6187</v>
      </c>
      <c r="C247">
        <v>3</v>
      </c>
      <c r="D247" t="s">
        <v>6186</v>
      </c>
      <c r="E247">
        <v>134.96</v>
      </c>
      <c r="F247">
        <v>0</v>
      </c>
      <c r="G247">
        <v>34.539000000000001</v>
      </c>
      <c r="H247">
        <v>8330100</v>
      </c>
      <c r="I247">
        <v>0</v>
      </c>
      <c r="J247">
        <v>0</v>
      </c>
      <c r="K247">
        <v>0</v>
      </c>
      <c r="L247">
        <v>0</v>
      </c>
      <c r="M247">
        <v>4944100</v>
      </c>
      <c r="N247">
        <v>868900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W247">
        <f t="shared" si="106"/>
        <v>4.3885675107120297E-5</v>
      </c>
      <c r="X247">
        <f t="shared" si="107"/>
        <v>0</v>
      </c>
      <c r="Y247">
        <f t="shared" si="108"/>
        <v>0</v>
      </c>
      <c r="Z247">
        <f t="shared" si="109"/>
        <v>0</v>
      </c>
      <c r="AA247">
        <f t="shared" si="110"/>
        <v>0</v>
      </c>
      <c r="AB247">
        <f t="shared" si="111"/>
        <v>2.2050910100470549E-5</v>
      </c>
      <c r="AC247">
        <f t="shared" si="112"/>
        <v>4.7052460585473555E-6</v>
      </c>
      <c r="AD247">
        <f t="shared" si="113"/>
        <v>0</v>
      </c>
      <c r="AE247">
        <f t="shared" si="114"/>
        <v>0</v>
      </c>
      <c r="AF247">
        <f t="shared" si="115"/>
        <v>0</v>
      </c>
      <c r="AG247">
        <f t="shared" si="116"/>
        <v>0</v>
      </c>
      <c r="AH247">
        <f t="shared" si="117"/>
        <v>0</v>
      </c>
      <c r="AI247">
        <f t="shared" si="118"/>
        <v>0</v>
      </c>
      <c r="AL247" s="48">
        <f t="shared" si="119"/>
        <v>2.1942837553560148E-5</v>
      </c>
      <c r="AM247" s="48">
        <f t="shared" si="120"/>
        <v>0</v>
      </c>
      <c r="AN247" s="48">
        <f t="shared" si="121"/>
        <v>1.3378078079508953E-5</v>
      </c>
      <c r="AO247" s="48">
        <f t="shared" si="122"/>
        <v>0</v>
      </c>
      <c r="AP247" s="48">
        <f t="shared" si="123"/>
        <v>0</v>
      </c>
      <c r="AQ247" s="48">
        <f t="shared" si="124"/>
        <v>0</v>
      </c>
      <c r="AT247" s="40">
        <f t="shared" si="125"/>
        <v>2.1942837553560145E-5</v>
      </c>
      <c r="AU247" s="48">
        <f t="shared" si="126"/>
        <v>0</v>
      </c>
      <c r="AV247" s="48">
        <f t="shared" si="127"/>
        <v>8.6728320209615957E-6</v>
      </c>
      <c r="AW247" s="40">
        <f t="shared" si="128"/>
        <v>0</v>
      </c>
      <c r="AX247" s="40">
        <f t="shared" si="129"/>
        <v>0</v>
      </c>
      <c r="AY247" s="40">
        <f t="shared" si="130"/>
        <v>0</v>
      </c>
    </row>
    <row r="248" spans="1:51" x14ac:dyDescent="0.25">
      <c r="A248" t="s">
        <v>6185</v>
      </c>
      <c r="B248" t="s">
        <v>6185</v>
      </c>
      <c r="C248" t="s">
        <v>6184</v>
      </c>
      <c r="D248" t="s">
        <v>6183</v>
      </c>
      <c r="E248">
        <v>99.676000000000002</v>
      </c>
      <c r="F248">
        <v>0</v>
      </c>
      <c r="G248">
        <v>156.59</v>
      </c>
      <c r="H248">
        <v>902360</v>
      </c>
      <c r="I248">
        <v>0</v>
      </c>
      <c r="J248">
        <v>5809900</v>
      </c>
      <c r="K248">
        <v>97678</v>
      </c>
      <c r="L248">
        <v>2149300</v>
      </c>
      <c r="M248">
        <v>785520</v>
      </c>
      <c r="N248">
        <v>1035600</v>
      </c>
      <c r="O248">
        <v>4957400</v>
      </c>
      <c r="P248">
        <v>412100</v>
      </c>
      <c r="Q248">
        <v>83409000</v>
      </c>
      <c r="R248">
        <v>35735000</v>
      </c>
      <c r="S248">
        <v>7923600</v>
      </c>
      <c r="T248">
        <v>7009900</v>
      </c>
      <c r="W248">
        <f t="shared" si="106"/>
        <v>4.7539258579922292E-6</v>
      </c>
      <c r="X248">
        <f t="shared" si="107"/>
        <v>0</v>
      </c>
      <c r="Y248">
        <f t="shared" si="108"/>
        <v>2.2035138494353105E-4</v>
      </c>
      <c r="Z248">
        <f t="shared" si="109"/>
        <v>3.0241937457312943E-5</v>
      </c>
      <c r="AA248">
        <f t="shared" si="110"/>
        <v>1.7225801232778102E-4</v>
      </c>
      <c r="AB248">
        <f t="shared" si="111"/>
        <v>3.503454805145856E-6</v>
      </c>
      <c r="AC248">
        <f t="shared" si="112"/>
        <v>5.6079558271741757E-6</v>
      </c>
      <c r="AD248">
        <f t="shared" si="113"/>
        <v>5.0870513373925071E-4</v>
      </c>
      <c r="AE248">
        <f t="shared" si="114"/>
        <v>1.171686728249487E-4</v>
      </c>
      <c r="AF248">
        <f t="shared" si="115"/>
        <v>1.2579408754073958E-3</v>
      </c>
      <c r="AG248">
        <f t="shared" si="116"/>
        <v>8.1827187023920912E-4</v>
      </c>
      <c r="AH248">
        <f t="shared" si="117"/>
        <v>2.6454064127492402E-4</v>
      </c>
      <c r="AI248">
        <f t="shared" si="118"/>
        <v>3.4118827639408939E-4</v>
      </c>
      <c r="AL248" s="48">
        <f t="shared" si="119"/>
        <v>2.3769629289961146E-6</v>
      </c>
      <c r="AM248" s="48">
        <f t="shared" si="120"/>
        <v>1.4095044490954167E-4</v>
      </c>
      <c r="AN248" s="48">
        <f t="shared" si="121"/>
        <v>4.555705316160016E-6</v>
      </c>
      <c r="AO248" s="48">
        <f t="shared" si="122"/>
        <v>3.1293690328209971E-4</v>
      </c>
      <c r="AP248" s="48">
        <f t="shared" si="123"/>
        <v>1.0381063728233024E-3</v>
      </c>
      <c r="AQ248" s="48">
        <f t="shared" si="124"/>
        <v>3.028644588345067E-4</v>
      </c>
      <c r="AT248" s="40">
        <f t="shared" si="125"/>
        <v>2.3769629289961142E-6</v>
      </c>
      <c r="AU248" s="48">
        <f t="shared" si="126"/>
        <v>5.7068740244008902E-5</v>
      </c>
      <c r="AV248" s="48">
        <f t="shared" si="127"/>
        <v>1.0522505110141599E-6</v>
      </c>
      <c r="AW248" s="40">
        <f t="shared" si="128"/>
        <v>1.95768230457151E-4</v>
      </c>
      <c r="AX248" s="40">
        <f t="shared" si="129"/>
        <v>2.1983450258409332E-4</v>
      </c>
      <c r="AY248" s="40">
        <f t="shared" si="130"/>
        <v>3.8323817559582688E-5</v>
      </c>
    </row>
    <row r="249" spans="1:51" x14ac:dyDescent="0.25">
      <c r="A249" t="s">
        <v>6182</v>
      </c>
      <c r="B249" t="s">
        <v>6182</v>
      </c>
      <c r="C249">
        <v>1</v>
      </c>
      <c r="D249" t="s">
        <v>6181</v>
      </c>
      <c r="E249">
        <v>141.59</v>
      </c>
      <c r="F249">
        <v>5.8038000000000002E-4</v>
      </c>
      <c r="G249">
        <v>3.2631000000000001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163640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W249">
        <f t="shared" si="106"/>
        <v>0</v>
      </c>
      <c r="X249">
        <f t="shared" si="107"/>
        <v>0</v>
      </c>
      <c r="Y249">
        <f t="shared" si="108"/>
        <v>0</v>
      </c>
      <c r="Z249">
        <f t="shared" si="109"/>
        <v>0</v>
      </c>
      <c r="AA249">
        <f t="shared" si="110"/>
        <v>0</v>
      </c>
      <c r="AB249">
        <f t="shared" si="111"/>
        <v>7.2984181728545143E-7</v>
      </c>
      <c r="AC249">
        <f t="shared" si="112"/>
        <v>0</v>
      </c>
      <c r="AD249">
        <f t="shared" si="113"/>
        <v>0</v>
      </c>
      <c r="AE249">
        <f t="shared" si="114"/>
        <v>0</v>
      </c>
      <c r="AF249">
        <f t="shared" si="115"/>
        <v>0</v>
      </c>
      <c r="AG249">
        <f t="shared" si="116"/>
        <v>0</v>
      </c>
      <c r="AH249">
        <f t="shared" si="117"/>
        <v>0</v>
      </c>
      <c r="AI249">
        <f t="shared" si="118"/>
        <v>0</v>
      </c>
      <c r="AL249" s="48">
        <f t="shared" si="119"/>
        <v>0</v>
      </c>
      <c r="AM249" s="48">
        <f t="shared" si="120"/>
        <v>0</v>
      </c>
      <c r="AN249" s="48">
        <f t="shared" si="121"/>
        <v>3.6492090864272571E-7</v>
      </c>
      <c r="AO249" s="48">
        <f t="shared" si="122"/>
        <v>0</v>
      </c>
      <c r="AP249" s="48">
        <f t="shared" si="123"/>
        <v>0</v>
      </c>
      <c r="AQ249" s="48">
        <f t="shared" si="124"/>
        <v>0</v>
      </c>
      <c r="AT249" s="40">
        <f t="shared" si="125"/>
        <v>0</v>
      </c>
      <c r="AU249" s="48">
        <f t="shared" si="126"/>
        <v>0</v>
      </c>
      <c r="AV249" s="48">
        <f t="shared" si="127"/>
        <v>3.6492090864272566E-7</v>
      </c>
      <c r="AW249" s="40">
        <f t="shared" si="128"/>
        <v>0</v>
      </c>
      <c r="AX249" s="40">
        <f t="shared" si="129"/>
        <v>0</v>
      </c>
      <c r="AY249" s="40">
        <f t="shared" si="130"/>
        <v>0</v>
      </c>
    </row>
    <row r="250" spans="1:51" x14ac:dyDescent="0.25">
      <c r="A250" t="s">
        <v>3637</v>
      </c>
      <c r="B250" t="s">
        <v>3637</v>
      </c>
      <c r="C250">
        <v>5</v>
      </c>
      <c r="D250" t="s">
        <v>3636</v>
      </c>
      <c r="E250">
        <v>12.615</v>
      </c>
      <c r="F250">
        <v>0</v>
      </c>
      <c r="G250">
        <v>98.846999999999994</v>
      </c>
      <c r="H250">
        <v>1314100000</v>
      </c>
      <c r="I250">
        <v>0</v>
      </c>
      <c r="J250">
        <v>6041300</v>
      </c>
      <c r="K250">
        <v>0</v>
      </c>
      <c r="L250">
        <v>3811200</v>
      </c>
      <c r="M250">
        <v>1074100000</v>
      </c>
      <c r="N250">
        <v>770240000</v>
      </c>
      <c r="O250">
        <v>4358900</v>
      </c>
      <c r="P250">
        <v>3157100</v>
      </c>
      <c r="Q250">
        <v>0</v>
      </c>
      <c r="R250">
        <v>0</v>
      </c>
      <c r="S250">
        <v>0</v>
      </c>
      <c r="T250">
        <v>0</v>
      </c>
      <c r="W250">
        <f t="shared" si="106"/>
        <v>6.9231060441371384E-3</v>
      </c>
      <c r="X250">
        <f t="shared" si="107"/>
        <v>0</v>
      </c>
      <c r="Y250">
        <f t="shared" si="108"/>
        <v>2.2912766516796401E-4</v>
      </c>
      <c r="Z250">
        <f t="shared" si="109"/>
        <v>0</v>
      </c>
      <c r="AA250">
        <f t="shared" si="110"/>
        <v>3.0545281560677385E-4</v>
      </c>
      <c r="AB250">
        <f t="shared" si="111"/>
        <v>4.790534685567731E-3</v>
      </c>
      <c r="AC250">
        <f t="shared" si="112"/>
        <v>4.1709848361555016E-3</v>
      </c>
      <c r="AD250">
        <f t="shared" si="113"/>
        <v>4.4728987119377502E-4</v>
      </c>
      <c r="AE250">
        <f t="shared" si="114"/>
        <v>8.9762974272177996E-4</v>
      </c>
      <c r="AF250">
        <f t="shared" si="115"/>
        <v>0</v>
      </c>
      <c r="AG250">
        <f t="shared" si="116"/>
        <v>0</v>
      </c>
      <c r="AH250">
        <f t="shared" si="117"/>
        <v>0</v>
      </c>
      <c r="AI250">
        <f t="shared" si="118"/>
        <v>0</v>
      </c>
      <c r="AL250" s="48">
        <f t="shared" si="119"/>
        <v>3.4615530220685692E-3</v>
      </c>
      <c r="AM250" s="48">
        <f t="shared" si="120"/>
        <v>1.7819349359157928E-4</v>
      </c>
      <c r="AN250" s="48">
        <f t="shared" si="121"/>
        <v>4.4807597608616159E-3</v>
      </c>
      <c r="AO250" s="48">
        <f t="shared" si="122"/>
        <v>6.7245980695777754E-4</v>
      </c>
      <c r="AP250" s="48">
        <f t="shared" si="123"/>
        <v>0</v>
      </c>
      <c r="AQ250" s="48">
        <f t="shared" si="124"/>
        <v>0</v>
      </c>
      <c r="AT250" s="40">
        <f t="shared" si="125"/>
        <v>3.4615530220685692E-3</v>
      </c>
      <c r="AU250" s="48">
        <f t="shared" si="126"/>
        <v>9.1780667928411262E-5</v>
      </c>
      <c r="AV250" s="48">
        <f t="shared" si="127"/>
        <v>3.0977492470611471E-4</v>
      </c>
      <c r="AW250" s="40">
        <f t="shared" si="128"/>
        <v>2.2516993576400247E-4</v>
      </c>
      <c r="AX250" s="40">
        <f t="shared" si="129"/>
        <v>0</v>
      </c>
      <c r="AY250" s="40">
        <f t="shared" si="130"/>
        <v>0</v>
      </c>
    </row>
    <row r="251" spans="1:51" x14ac:dyDescent="0.25">
      <c r="A251" t="s">
        <v>6180</v>
      </c>
      <c r="B251" t="s">
        <v>6179</v>
      </c>
      <c r="C251" t="s">
        <v>2538</v>
      </c>
      <c r="D251" t="s">
        <v>6178</v>
      </c>
      <c r="E251">
        <v>45.908999999999999</v>
      </c>
      <c r="F251">
        <v>0</v>
      </c>
      <c r="G251">
        <v>15.353</v>
      </c>
      <c r="H251">
        <v>1098700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W251">
        <f t="shared" si="106"/>
        <v>5.7883088126424731E-6</v>
      </c>
      <c r="X251">
        <f t="shared" si="107"/>
        <v>0</v>
      </c>
      <c r="Y251">
        <f t="shared" si="108"/>
        <v>0</v>
      </c>
      <c r="Z251">
        <f t="shared" si="109"/>
        <v>0</v>
      </c>
      <c r="AA251">
        <f t="shared" si="110"/>
        <v>0</v>
      </c>
      <c r="AB251">
        <f t="shared" si="111"/>
        <v>0</v>
      </c>
      <c r="AC251">
        <f t="shared" si="112"/>
        <v>0</v>
      </c>
      <c r="AD251">
        <f t="shared" si="113"/>
        <v>0</v>
      </c>
      <c r="AE251">
        <f t="shared" si="114"/>
        <v>0</v>
      </c>
      <c r="AF251">
        <f t="shared" si="115"/>
        <v>0</v>
      </c>
      <c r="AG251">
        <f t="shared" si="116"/>
        <v>0</v>
      </c>
      <c r="AH251">
        <f t="shared" si="117"/>
        <v>0</v>
      </c>
      <c r="AI251">
        <f t="shared" si="118"/>
        <v>0</v>
      </c>
      <c r="AL251" s="48">
        <f t="shared" si="119"/>
        <v>2.8941544063212366E-6</v>
      </c>
      <c r="AM251" s="48">
        <f t="shared" si="120"/>
        <v>0</v>
      </c>
      <c r="AN251" s="48">
        <f t="shared" si="121"/>
        <v>0</v>
      </c>
      <c r="AO251" s="48">
        <f t="shared" si="122"/>
        <v>0</v>
      </c>
      <c r="AP251" s="48">
        <f t="shared" si="123"/>
        <v>0</v>
      </c>
      <c r="AQ251" s="48">
        <f t="shared" si="124"/>
        <v>0</v>
      </c>
      <c r="AT251" s="40">
        <f t="shared" si="125"/>
        <v>2.8941544063212361E-6</v>
      </c>
      <c r="AU251" s="48">
        <f t="shared" si="126"/>
        <v>0</v>
      </c>
      <c r="AV251" s="48">
        <f t="shared" si="127"/>
        <v>0</v>
      </c>
      <c r="AW251" s="40">
        <f t="shared" si="128"/>
        <v>0</v>
      </c>
      <c r="AX251" s="40">
        <f t="shared" si="129"/>
        <v>0</v>
      </c>
      <c r="AY251" s="40">
        <f t="shared" si="130"/>
        <v>0</v>
      </c>
    </row>
    <row r="252" spans="1:51" x14ac:dyDescent="0.25">
      <c r="A252" t="s">
        <v>6177</v>
      </c>
      <c r="B252" t="s">
        <v>6177</v>
      </c>
      <c r="C252" t="s">
        <v>6176</v>
      </c>
      <c r="D252" t="s">
        <v>3630</v>
      </c>
      <c r="E252">
        <v>32.085000000000001</v>
      </c>
      <c r="F252">
        <v>0</v>
      </c>
      <c r="G252">
        <v>51.154000000000003</v>
      </c>
      <c r="H252">
        <v>1284700</v>
      </c>
      <c r="I252">
        <v>0</v>
      </c>
      <c r="J252">
        <v>0</v>
      </c>
      <c r="K252">
        <v>0</v>
      </c>
      <c r="L252">
        <v>0</v>
      </c>
      <c r="M252">
        <v>1872000</v>
      </c>
      <c r="N252">
        <v>2548300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W252">
        <f t="shared" si="106"/>
        <v>6.768217285520875E-6</v>
      </c>
      <c r="X252">
        <f t="shared" si="107"/>
        <v>0</v>
      </c>
      <c r="Y252">
        <f t="shared" si="108"/>
        <v>0</v>
      </c>
      <c r="Z252">
        <f t="shared" si="109"/>
        <v>0</v>
      </c>
      <c r="AA252">
        <f t="shared" si="110"/>
        <v>0</v>
      </c>
      <c r="AB252">
        <f t="shared" si="111"/>
        <v>8.3492048518599684E-6</v>
      </c>
      <c r="AC252">
        <f t="shared" si="112"/>
        <v>1.3799491921965964E-5</v>
      </c>
      <c r="AD252">
        <f t="shared" si="113"/>
        <v>0</v>
      </c>
      <c r="AE252">
        <f t="shared" si="114"/>
        <v>0</v>
      </c>
      <c r="AF252">
        <f t="shared" si="115"/>
        <v>0</v>
      </c>
      <c r="AG252">
        <f t="shared" si="116"/>
        <v>0</v>
      </c>
      <c r="AH252">
        <f t="shared" si="117"/>
        <v>0</v>
      </c>
      <c r="AI252">
        <f t="shared" si="118"/>
        <v>0</v>
      </c>
      <c r="AL252" s="48">
        <f t="shared" si="119"/>
        <v>3.3841086427604375E-6</v>
      </c>
      <c r="AM252" s="48">
        <f t="shared" si="120"/>
        <v>0</v>
      </c>
      <c r="AN252" s="48">
        <f t="shared" si="121"/>
        <v>1.1074348386912966E-5</v>
      </c>
      <c r="AO252" s="48">
        <f t="shared" si="122"/>
        <v>0</v>
      </c>
      <c r="AP252" s="48">
        <f t="shared" si="123"/>
        <v>0</v>
      </c>
      <c r="AQ252" s="48">
        <f t="shared" si="124"/>
        <v>0</v>
      </c>
      <c r="AT252" s="40">
        <f t="shared" si="125"/>
        <v>3.3841086427604371E-6</v>
      </c>
      <c r="AU252" s="48">
        <f t="shared" si="126"/>
        <v>0</v>
      </c>
      <c r="AV252" s="48">
        <f t="shared" si="127"/>
        <v>2.7251435350529972E-6</v>
      </c>
      <c r="AW252" s="40">
        <f t="shared" si="128"/>
        <v>0</v>
      </c>
      <c r="AX252" s="40">
        <f t="shared" si="129"/>
        <v>0</v>
      </c>
      <c r="AY252" s="40">
        <f t="shared" si="130"/>
        <v>0</v>
      </c>
    </row>
    <row r="253" spans="1:51" x14ac:dyDescent="0.25">
      <c r="A253" t="s">
        <v>3629</v>
      </c>
      <c r="B253" t="s">
        <v>3629</v>
      </c>
      <c r="C253">
        <v>7</v>
      </c>
      <c r="D253" t="s">
        <v>3628</v>
      </c>
      <c r="E253">
        <v>106.95</v>
      </c>
      <c r="F253">
        <v>0</v>
      </c>
      <c r="G253">
        <v>13.83</v>
      </c>
      <c r="H253">
        <v>620980</v>
      </c>
      <c r="I253">
        <v>0</v>
      </c>
      <c r="J253">
        <v>144650</v>
      </c>
      <c r="K253">
        <v>0</v>
      </c>
      <c r="L253">
        <v>68880</v>
      </c>
      <c r="M253">
        <v>273640</v>
      </c>
      <c r="N253">
        <v>866200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W253">
        <f t="shared" si="106"/>
        <v>3.2715245348818814E-6</v>
      </c>
      <c r="X253">
        <f t="shared" si="107"/>
        <v>0</v>
      </c>
      <c r="Y253">
        <f t="shared" si="108"/>
        <v>5.4861233122913935E-6</v>
      </c>
      <c r="Z253">
        <f t="shared" si="109"/>
        <v>0</v>
      </c>
      <c r="AA253">
        <f t="shared" si="110"/>
        <v>5.5204633551098298E-6</v>
      </c>
      <c r="AB253">
        <f t="shared" si="111"/>
        <v>1.2204468032387615E-6</v>
      </c>
      <c r="AC253">
        <f t="shared" si="112"/>
        <v>4.6906250844904121E-6</v>
      </c>
      <c r="AD253">
        <f t="shared" si="113"/>
        <v>0</v>
      </c>
      <c r="AE253">
        <f t="shared" si="114"/>
        <v>0</v>
      </c>
      <c r="AF253">
        <f t="shared" si="115"/>
        <v>0</v>
      </c>
      <c r="AG253">
        <f t="shared" si="116"/>
        <v>0</v>
      </c>
      <c r="AH253">
        <f t="shared" si="117"/>
        <v>0</v>
      </c>
      <c r="AI253">
        <f t="shared" si="118"/>
        <v>0</v>
      </c>
      <c r="AL253" s="48">
        <f t="shared" si="119"/>
        <v>1.6357622674409407E-6</v>
      </c>
      <c r="AM253" s="48">
        <f t="shared" si="120"/>
        <v>3.668862222467074E-6</v>
      </c>
      <c r="AN253" s="48">
        <f t="shared" si="121"/>
        <v>2.9555359438645868E-6</v>
      </c>
      <c r="AO253" s="48">
        <f t="shared" si="122"/>
        <v>0</v>
      </c>
      <c r="AP253" s="48">
        <f t="shared" si="123"/>
        <v>0</v>
      </c>
      <c r="AQ253" s="48">
        <f t="shared" si="124"/>
        <v>0</v>
      </c>
      <c r="AT253" s="40">
        <f t="shared" si="125"/>
        <v>1.6357622674409405E-6</v>
      </c>
      <c r="AU253" s="48">
        <f t="shared" si="126"/>
        <v>1.834457895875484E-6</v>
      </c>
      <c r="AV253" s="48">
        <f t="shared" si="127"/>
        <v>1.7350891406258253E-6</v>
      </c>
      <c r="AW253" s="40">
        <f t="shared" si="128"/>
        <v>0</v>
      </c>
      <c r="AX253" s="40">
        <f t="shared" si="129"/>
        <v>0</v>
      </c>
      <c r="AY253" s="40">
        <f t="shared" si="130"/>
        <v>0</v>
      </c>
    </row>
    <row r="254" spans="1:51" x14ac:dyDescent="0.25">
      <c r="A254" t="s">
        <v>6175</v>
      </c>
      <c r="B254" t="s">
        <v>6175</v>
      </c>
      <c r="C254" t="s">
        <v>486</v>
      </c>
      <c r="D254" t="s">
        <v>6174</v>
      </c>
      <c r="E254">
        <v>126.03</v>
      </c>
      <c r="F254">
        <v>0</v>
      </c>
      <c r="G254">
        <v>74.903999999999996</v>
      </c>
      <c r="H254">
        <v>2137400</v>
      </c>
      <c r="I254">
        <v>0</v>
      </c>
      <c r="J254">
        <v>0</v>
      </c>
      <c r="K254">
        <v>0</v>
      </c>
      <c r="L254">
        <v>0</v>
      </c>
      <c r="M254">
        <v>466460</v>
      </c>
      <c r="N254">
        <v>1185800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W254">
        <f t="shared" si="106"/>
        <v>1.1260518117904817E-5</v>
      </c>
      <c r="X254">
        <f t="shared" si="107"/>
        <v>0</v>
      </c>
      <c r="Y254">
        <f t="shared" si="108"/>
        <v>0</v>
      </c>
      <c r="Z254">
        <f t="shared" si="109"/>
        <v>0</v>
      </c>
      <c r="AA254">
        <f t="shared" si="110"/>
        <v>0</v>
      </c>
      <c r="AB254">
        <f t="shared" si="111"/>
        <v>2.0804327431616455E-6</v>
      </c>
      <c r="AC254">
        <f t="shared" si="112"/>
        <v>6.421315198786344E-6</v>
      </c>
      <c r="AD254">
        <f t="shared" si="113"/>
        <v>0</v>
      </c>
      <c r="AE254">
        <f t="shared" si="114"/>
        <v>0</v>
      </c>
      <c r="AF254">
        <f t="shared" si="115"/>
        <v>0</v>
      </c>
      <c r="AG254">
        <f t="shared" si="116"/>
        <v>0</v>
      </c>
      <c r="AH254">
        <f t="shared" si="117"/>
        <v>0</v>
      </c>
      <c r="AI254">
        <f t="shared" si="118"/>
        <v>0</v>
      </c>
      <c r="AL254" s="48">
        <f t="shared" si="119"/>
        <v>5.6302590589524085E-6</v>
      </c>
      <c r="AM254" s="48">
        <f t="shared" si="120"/>
        <v>0</v>
      </c>
      <c r="AN254" s="48">
        <f t="shared" si="121"/>
        <v>4.2508739709739943E-6</v>
      </c>
      <c r="AO254" s="48">
        <f t="shared" si="122"/>
        <v>0</v>
      </c>
      <c r="AP254" s="48">
        <f t="shared" si="123"/>
        <v>0</v>
      </c>
      <c r="AQ254" s="48">
        <f t="shared" si="124"/>
        <v>0</v>
      </c>
      <c r="AT254" s="40">
        <f t="shared" si="125"/>
        <v>5.6302590589524077E-6</v>
      </c>
      <c r="AU254" s="48">
        <f t="shared" si="126"/>
        <v>0</v>
      </c>
      <c r="AV254" s="48">
        <f t="shared" si="127"/>
        <v>2.1704412278123492E-6</v>
      </c>
      <c r="AW254" s="40">
        <f t="shared" si="128"/>
        <v>0</v>
      </c>
      <c r="AX254" s="40">
        <f t="shared" si="129"/>
        <v>0</v>
      </c>
      <c r="AY254" s="40">
        <f t="shared" si="130"/>
        <v>0</v>
      </c>
    </row>
    <row r="255" spans="1:51" x14ac:dyDescent="0.25">
      <c r="A255" t="s">
        <v>3627</v>
      </c>
      <c r="B255" t="s">
        <v>3627</v>
      </c>
      <c r="C255">
        <v>7</v>
      </c>
      <c r="D255" t="s">
        <v>3626</v>
      </c>
      <c r="E255">
        <v>29.635999999999999</v>
      </c>
      <c r="F255">
        <v>0</v>
      </c>
      <c r="G255">
        <v>120.95</v>
      </c>
      <c r="H255">
        <v>4401800</v>
      </c>
      <c r="I255">
        <v>0</v>
      </c>
      <c r="J255">
        <v>0</v>
      </c>
      <c r="K255">
        <v>0</v>
      </c>
      <c r="L255">
        <v>0</v>
      </c>
      <c r="M255">
        <v>880850</v>
      </c>
      <c r="N255">
        <v>4585200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W255">
        <f t="shared" si="106"/>
        <v>2.3190113526430908E-5</v>
      </c>
      <c r="X255">
        <f t="shared" si="107"/>
        <v>0</v>
      </c>
      <c r="Y255">
        <f t="shared" si="108"/>
        <v>0</v>
      </c>
      <c r="Z255">
        <f t="shared" si="109"/>
        <v>0</v>
      </c>
      <c r="AA255">
        <f t="shared" si="110"/>
        <v>0</v>
      </c>
      <c r="AB255">
        <f t="shared" si="111"/>
        <v>3.928630926154302E-6</v>
      </c>
      <c r="AC255">
        <f t="shared" si="112"/>
        <v>2.4829663054035372E-5</v>
      </c>
      <c r="AD255">
        <f t="shared" si="113"/>
        <v>0</v>
      </c>
      <c r="AE255">
        <f t="shared" si="114"/>
        <v>0</v>
      </c>
      <c r="AF255">
        <f t="shared" si="115"/>
        <v>0</v>
      </c>
      <c r="AG255">
        <f t="shared" si="116"/>
        <v>0</v>
      </c>
      <c r="AH255">
        <f t="shared" si="117"/>
        <v>0</v>
      </c>
      <c r="AI255">
        <f t="shared" si="118"/>
        <v>0</v>
      </c>
      <c r="AL255" s="48">
        <f t="shared" si="119"/>
        <v>1.1595056763215454E-5</v>
      </c>
      <c r="AM255" s="48">
        <f t="shared" si="120"/>
        <v>0</v>
      </c>
      <c r="AN255" s="48">
        <f t="shared" si="121"/>
        <v>1.4379146990094837E-5</v>
      </c>
      <c r="AO255" s="48">
        <f t="shared" si="122"/>
        <v>0</v>
      </c>
      <c r="AP255" s="48">
        <f t="shared" si="123"/>
        <v>0</v>
      </c>
      <c r="AQ255" s="48">
        <f t="shared" si="124"/>
        <v>0</v>
      </c>
      <c r="AT255" s="40">
        <f t="shared" si="125"/>
        <v>1.1595056763215454E-5</v>
      </c>
      <c r="AU255" s="48">
        <f t="shared" si="126"/>
        <v>0</v>
      </c>
      <c r="AV255" s="48">
        <f t="shared" si="127"/>
        <v>1.0450516063940535E-5</v>
      </c>
      <c r="AW255" s="40">
        <f t="shared" si="128"/>
        <v>0</v>
      </c>
      <c r="AX255" s="40">
        <f t="shared" si="129"/>
        <v>0</v>
      </c>
      <c r="AY255" s="40">
        <f t="shared" si="130"/>
        <v>0</v>
      </c>
    </row>
    <row r="256" spans="1:51" x14ac:dyDescent="0.25">
      <c r="A256" t="s">
        <v>3625</v>
      </c>
      <c r="B256" t="s">
        <v>3625</v>
      </c>
      <c r="C256">
        <v>4</v>
      </c>
      <c r="D256" t="s">
        <v>3624</v>
      </c>
      <c r="E256">
        <v>45.426000000000002</v>
      </c>
      <c r="F256">
        <v>0</v>
      </c>
      <c r="G256">
        <v>30.058</v>
      </c>
      <c r="H256">
        <v>1110700</v>
      </c>
      <c r="I256">
        <v>0</v>
      </c>
      <c r="J256">
        <v>596930</v>
      </c>
      <c r="K256">
        <v>0</v>
      </c>
      <c r="L256">
        <v>585330</v>
      </c>
      <c r="M256">
        <v>0</v>
      </c>
      <c r="N256">
        <v>1584100</v>
      </c>
      <c r="O256">
        <v>0</v>
      </c>
      <c r="P256">
        <v>0</v>
      </c>
      <c r="Q256">
        <v>816360</v>
      </c>
      <c r="R256">
        <v>332680</v>
      </c>
      <c r="S256">
        <v>0</v>
      </c>
      <c r="T256">
        <v>0</v>
      </c>
      <c r="W256">
        <f t="shared" si="106"/>
        <v>5.8515287141184995E-6</v>
      </c>
      <c r="X256">
        <f t="shared" si="107"/>
        <v>0</v>
      </c>
      <c r="Y256">
        <f t="shared" si="108"/>
        <v>2.2639692974808858E-5</v>
      </c>
      <c r="Z256">
        <f t="shared" si="109"/>
        <v>0</v>
      </c>
      <c r="AA256">
        <f t="shared" si="110"/>
        <v>4.6911916603461621E-5</v>
      </c>
      <c r="AB256">
        <f t="shared" si="111"/>
        <v>0</v>
      </c>
      <c r="AC256">
        <f t="shared" si="112"/>
        <v>8.5781796309642829E-6</v>
      </c>
      <c r="AD256">
        <f t="shared" si="113"/>
        <v>0</v>
      </c>
      <c r="AE256">
        <f t="shared" si="114"/>
        <v>0</v>
      </c>
      <c r="AF256">
        <f t="shared" si="115"/>
        <v>1.2312012049629916E-5</v>
      </c>
      <c r="AG256">
        <f t="shared" si="116"/>
        <v>7.6178168683693885E-6</v>
      </c>
      <c r="AH256">
        <f t="shared" si="117"/>
        <v>0</v>
      </c>
      <c r="AI256">
        <f t="shared" si="118"/>
        <v>0</v>
      </c>
      <c r="AL256" s="48">
        <f t="shared" si="119"/>
        <v>2.9257643570592497E-6</v>
      </c>
      <c r="AM256" s="48">
        <f t="shared" si="120"/>
        <v>2.3183869859423493E-5</v>
      </c>
      <c r="AN256" s="48">
        <f t="shared" si="121"/>
        <v>4.2890898154821415E-6</v>
      </c>
      <c r="AO256" s="48">
        <f t="shared" si="122"/>
        <v>0</v>
      </c>
      <c r="AP256" s="48">
        <f t="shared" si="123"/>
        <v>9.9649144589996528E-6</v>
      </c>
      <c r="AQ256" s="48">
        <f t="shared" si="124"/>
        <v>0</v>
      </c>
      <c r="AT256" s="40">
        <f t="shared" si="125"/>
        <v>2.9257643570592497E-6</v>
      </c>
      <c r="AU256" s="48">
        <f t="shared" si="126"/>
        <v>1.354503692887603E-5</v>
      </c>
      <c r="AV256" s="48">
        <f t="shared" si="127"/>
        <v>4.2890898154821415E-6</v>
      </c>
      <c r="AW256" s="40">
        <f t="shared" si="128"/>
        <v>0</v>
      </c>
      <c r="AX256" s="40">
        <f t="shared" si="129"/>
        <v>2.347097590630264E-6</v>
      </c>
      <c r="AY256" s="40">
        <f t="shared" si="130"/>
        <v>0</v>
      </c>
    </row>
    <row r="257" spans="1:51" x14ac:dyDescent="0.25">
      <c r="A257" t="s">
        <v>6173</v>
      </c>
      <c r="B257" t="s">
        <v>6172</v>
      </c>
      <c r="C257" t="s">
        <v>6171</v>
      </c>
      <c r="D257" t="s">
        <v>6170</v>
      </c>
      <c r="E257">
        <v>53.072000000000003</v>
      </c>
      <c r="F257">
        <v>0</v>
      </c>
      <c r="G257">
        <v>5.4223999999999997</v>
      </c>
      <c r="H257">
        <v>386560</v>
      </c>
      <c r="I257">
        <v>0</v>
      </c>
      <c r="J257">
        <v>400490</v>
      </c>
      <c r="K257">
        <v>0</v>
      </c>
      <c r="L257">
        <v>102580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443660</v>
      </c>
      <c r="S257">
        <v>163570</v>
      </c>
      <c r="T257">
        <v>0</v>
      </c>
      <c r="W257">
        <f t="shared" si="106"/>
        <v>2.036523759547715E-6</v>
      </c>
      <c r="X257">
        <f t="shared" si="107"/>
        <v>0</v>
      </c>
      <c r="Y257">
        <f t="shared" si="108"/>
        <v>1.518933650424874E-5</v>
      </c>
      <c r="Z257">
        <f t="shared" si="109"/>
        <v>0</v>
      </c>
      <c r="AA257">
        <f t="shared" si="110"/>
        <v>8.2213869188032269E-6</v>
      </c>
      <c r="AB257">
        <f t="shared" si="111"/>
        <v>0</v>
      </c>
      <c r="AC257">
        <f t="shared" si="112"/>
        <v>0</v>
      </c>
      <c r="AD257">
        <f t="shared" si="113"/>
        <v>0</v>
      </c>
      <c r="AE257">
        <f t="shared" si="114"/>
        <v>0</v>
      </c>
      <c r="AF257">
        <f t="shared" si="115"/>
        <v>0</v>
      </c>
      <c r="AG257">
        <f t="shared" si="116"/>
        <v>1.0159073679874844E-5</v>
      </c>
      <c r="AH257">
        <f t="shared" si="117"/>
        <v>5.4610167970795243E-6</v>
      </c>
      <c r="AI257">
        <f t="shared" si="118"/>
        <v>0</v>
      </c>
      <c r="AL257" s="48">
        <f t="shared" si="119"/>
        <v>1.0182618797738575E-6</v>
      </c>
      <c r="AM257" s="48">
        <f t="shared" si="120"/>
        <v>7.803574474350656E-6</v>
      </c>
      <c r="AN257" s="48">
        <f t="shared" si="121"/>
        <v>0</v>
      </c>
      <c r="AO257" s="48">
        <f t="shared" si="122"/>
        <v>0</v>
      </c>
      <c r="AP257" s="48">
        <f t="shared" si="123"/>
        <v>5.0795368399374221E-6</v>
      </c>
      <c r="AQ257" s="48">
        <f t="shared" si="124"/>
        <v>2.7305083985397621E-6</v>
      </c>
      <c r="AT257" s="40">
        <f t="shared" si="125"/>
        <v>1.0182618797738575E-6</v>
      </c>
      <c r="AU257" s="48">
        <f t="shared" si="126"/>
        <v>4.3897574454207378E-6</v>
      </c>
      <c r="AV257" s="48">
        <f t="shared" si="127"/>
        <v>0</v>
      </c>
      <c r="AW257" s="40">
        <f t="shared" si="128"/>
        <v>0</v>
      </c>
      <c r="AX257" s="40">
        <f t="shared" si="129"/>
        <v>5.0795368399374221E-6</v>
      </c>
      <c r="AY257" s="40">
        <f t="shared" si="130"/>
        <v>2.7305083985397621E-6</v>
      </c>
    </row>
    <row r="258" spans="1:51" x14ac:dyDescent="0.25">
      <c r="A258" t="s">
        <v>3619</v>
      </c>
      <c r="B258" t="s">
        <v>6169</v>
      </c>
      <c r="C258" t="s">
        <v>3305</v>
      </c>
      <c r="D258" t="s">
        <v>6168</v>
      </c>
      <c r="E258">
        <v>78.852000000000004</v>
      </c>
      <c r="F258">
        <v>0</v>
      </c>
      <c r="G258">
        <v>51.262999999999998</v>
      </c>
      <c r="H258">
        <v>721810</v>
      </c>
      <c r="I258">
        <v>0</v>
      </c>
      <c r="J258">
        <v>0</v>
      </c>
      <c r="K258">
        <v>0</v>
      </c>
      <c r="L258">
        <v>154860</v>
      </c>
      <c r="M258">
        <v>1037100</v>
      </c>
      <c r="N258">
        <v>2136500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W258">
        <f t="shared" si="106"/>
        <v>3.8027297570341891E-6</v>
      </c>
      <c r="X258">
        <f t="shared" si="107"/>
        <v>0</v>
      </c>
      <c r="Y258">
        <f t="shared" si="108"/>
        <v>0</v>
      </c>
      <c r="Z258">
        <f t="shared" si="109"/>
        <v>0</v>
      </c>
      <c r="AA258">
        <f t="shared" si="110"/>
        <v>1.2411425017019573E-5</v>
      </c>
      <c r="AB258">
        <f t="shared" si="111"/>
        <v>4.6255130084743441E-6</v>
      </c>
      <c r="AC258">
        <f t="shared" si="112"/>
        <v>1.1569522619503308E-5</v>
      </c>
      <c r="AD258">
        <f t="shared" si="113"/>
        <v>0</v>
      </c>
      <c r="AE258">
        <f t="shared" si="114"/>
        <v>0</v>
      </c>
      <c r="AF258">
        <f t="shared" si="115"/>
        <v>0</v>
      </c>
      <c r="AG258">
        <f t="shared" si="116"/>
        <v>0</v>
      </c>
      <c r="AH258">
        <f t="shared" si="117"/>
        <v>0</v>
      </c>
      <c r="AI258">
        <f t="shared" si="118"/>
        <v>0</v>
      </c>
      <c r="AL258" s="48">
        <f t="shared" si="119"/>
        <v>1.9013648785170945E-6</v>
      </c>
      <c r="AM258" s="48">
        <f t="shared" si="120"/>
        <v>4.1371416723398577E-6</v>
      </c>
      <c r="AN258" s="48">
        <f t="shared" si="121"/>
        <v>8.0975178139888264E-6</v>
      </c>
      <c r="AO258" s="48">
        <f t="shared" si="122"/>
        <v>0</v>
      </c>
      <c r="AP258" s="48">
        <f t="shared" si="123"/>
        <v>0</v>
      </c>
      <c r="AQ258" s="48">
        <f t="shared" si="124"/>
        <v>0</v>
      </c>
      <c r="AT258" s="40">
        <f t="shared" si="125"/>
        <v>1.9013648785170943E-6</v>
      </c>
      <c r="AU258" s="48">
        <f t="shared" si="126"/>
        <v>4.1371416723398586E-6</v>
      </c>
      <c r="AV258" s="48">
        <f t="shared" si="127"/>
        <v>3.4720048055144814E-6</v>
      </c>
      <c r="AW258" s="40">
        <f t="shared" si="128"/>
        <v>0</v>
      </c>
      <c r="AX258" s="40">
        <f t="shared" si="129"/>
        <v>0</v>
      </c>
      <c r="AY258" s="40">
        <f t="shared" si="130"/>
        <v>0</v>
      </c>
    </row>
    <row r="259" spans="1:51" x14ac:dyDescent="0.25">
      <c r="A259" t="s">
        <v>6167</v>
      </c>
      <c r="B259" t="s">
        <v>6167</v>
      </c>
      <c r="C259">
        <v>2</v>
      </c>
      <c r="D259" t="s">
        <v>6166</v>
      </c>
      <c r="E259">
        <v>12.503</v>
      </c>
      <c r="F259">
        <v>6.2617E-4</v>
      </c>
      <c r="G259">
        <v>4.2815000000000003</v>
      </c>
      <c r="H259">
        <v>0</v>
      </c>
      <c r="I259">
        <v>0</v>
      </c>
      <c r="J259">
        <v>575100</v>
      </c>
      <c r="K259">
        <v>0</v>
      </c>
      <c r="L259">
        <v>179470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W259">
        <f t="shared" si="106"/>
        <v>0</v>
      </c>
      <c r="X259">
        <f t="shared" si="107"/>
        <v>0</v>
      </c>
      <c r="Y259">
        <f t="shared" si="108"/>
        <v>2.1811749166254963E-5</v>
      </c>
      <c r="Z259">
        <f t="shared" si="109"/>
        <v>0</v>
      </c>
      <c r="AA259">
        <f t="shared" si="110"/>
        <v>1.438382053341407E-5</v>
      </c>
      <c r="AB259">
        <f t="shared" si="111"/>
        <v>0</v>
      </c>
      <c r="AC259">
        <f t="shared" si="112"/>
        <v>0</v>
      </c>
      <c r="AD259">
        <f t="shared" si="113"/>
        <v>0</v>
      </c>
      <c r="AE259">
        <f t="shared" si="114"/>
        <v>0</v>
      </c>
      <c r="AF259">
        <f t="shared" si="115"/>
        <v>0</v>
      </c>
      <c r="AG259">
        <f t="shared" si="116"/>
        <v>0</v>
      </c>
      <c r="AH259">
        <f t="shared" si="117"/>
        <v>0</v>
      </c>
      <c r="AI259">
        <f t="shared" si="118"/>
        <v>0</v>
      </c>
      <c r="AL259" s="48">
        <f t="shared" si="119"/>
        <v>0</v>
      </c>
      <c r="AM259" s="48">
        <f t="shared" si="120"/>
        <v>1.2065189899889678E-5</v>
      </c>
      <c r="AN259" s="48">
        <f t="shared" si="121"/>
        <v>0</v>
      </c>
      <c r="AO259" s="48">
        <f t="shared" si="122"/>
        <v>0</v>
      </c>
      <c r="AP259" s="48">
        <f t="shared" si="123"/>
        <v>0</v>
      </c>
      <c r="AQ259" s="48">
        <f t="shared" si="124"/>
        <v>0</v>
      </c>
      <c r="AT259" s="40">
        <f t="shared" si="125"/>
        <v>0</v>
      </c>
      <c r="AU259" s="48">
        <f t="shared" si="126"/>
        <v>6.40234687266954E-6</v>
      </c>
      <c r="AV259" s="48">
        <f t="shared" si="127"/>
        <v>0</v>
      </c>
      <c r="AW259" s="40">
        <f t="shared" si="128"/>
        <v>0</v>
      </c>
      <c r="AX259" s="40">
        <f t="shared" si="129"/>
        <v>0</v>
      </c>
      <c r="AY259" s="40">
        <f t="shared" si="130"/>
        <v>0</v>
      </c>
    </row>
    <row r="260" spans="1:51" x14ac:dyDescent="0.25">
      <c r="A260" t="s">
        <v>6165</v>
      </c>
      <c r="B260" t="s">
        <v>6165</v>
      </c>
      <c r="C260" t="s">
        <v>212</v>
      </c>
      <c r="D260" t="s">
        <v>6164</v>
      </c>
      <c r="E260">
        <v>14.805</v>
      </c>
      <c r="F260">
        <v>0</v>
      </c>
      <c r="G260">
        <v>25.702000000000002</v>
      </c>
      <c r="H260">
        <v>8916600</v>
      </c>
      <c r="I260">
        <v>0</v>
      </c>
      <c r="J260">
        <v>0</v>
      </c>
      <c r="K260">
        <v>0</v>
      </c>
      <c r="L260">
        <v>0</v>
      </c>
      <c r="M260">
        <v>4971200</v>
      </c>
      <c r="N260">
        <v>4500900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W260">
        <f t="shared" si="106"/>
        <v>4.6975547791761059E-5</v>
      </c>
      <c r="X260">
        <f t="shared" si="107"/>
        <v>0</v>
      </c>
      <c r="Y260">
        <f t="shared" si="108"/>
        <v>0</v>
      </c>
      <c r="Z260">
        <f t="shared" si="109"/>
        <v>0</v>
      </c>
      <c r="AA260">
        <f t="shared" si="110"/>
        <v>0</v>
      </c>
      <c r="AB260">
        <f t="shared" si="111"/>
        <v>2.2171777328828138E-5</v>
      </c>
      <c r="AC260">
        <f t="shared" si="112"/>
        <v>2.4373163752924149E-5</v>
      </c>
      <c r="AD260">
        <f t="shared" si="113"/>
        <v>0</v>
      </c>
      <c r="AE260">
        <f t="shared" si="114"/>
        <v>0</v>
      </c>
      <c r="AF260">
        <f t="shared" si="115"/>
        <v>0</v>
      </c>
      <c r="AG260">
        <f t="shared" si="116"/>
        <v>0</v>
      </c>
      <c r="AH260">
        <f t="shared" si="117"/>
        <v>0</v>
      </c>
      <c r="AI260">
        <f t="shared" si="118"/>
        <v>0</v>
      </c>
      <c r="AL260" s="48">
        <f t="shared" si="119"/>
        <v>2.3487773895880529E-5</v>
      </c>
      <c r="AM260" s="48">
        <f t="shared" si="120"/>
        <v>0</v>
      </c>
      <c r="AN260" s="48">
        <f t="shared" si="121"/>
        <v>2.3272470540876144E-5</v>
      </c>
      <c r="AO260" s="48">
        <f t="shared" si="122"/>
        <v>0</v>
      </c>
      <c r="AP260" s="48">
        <f t="shared" si="123"/>
        <v>0</v>
      </c>
      <c r="AQ260" s="48">
        <f t="shared" si="124"/>
        <v>0</v>
      </c>
      <c r="AT260" s="40">
        <f t="shared" si="125"/>
        <v>2.3487773895880533E-5</v>
      </c>
      <c r="AU260" s="48">
        <f t="shared" si="126"/>
        <v>0</v>
      </c>
      <c r="AV260" s="48">
        <f t="shared" si="127"/>
        <v>1.1006932120480052E-6</v>
      </c>
      <c r="AW260" s="40">
        <f t="shared" si="128"/>
        <v>0</v>
      </c>
      <c r="AX260" s="40">
        <f t="shared" si="129"/>
        <v>0</v>
      </c>
      <c r="AY260" s="40">
        <f t="shared" si="130"/>
        <v>0</v>
      </c>
    </row>
    <row r="261" spans="1:51" x14ac:dyDescent="0.25">
      <c r="A261" t="s">
        <v>3612</v>
      </c>
      <c r="B261" t="s">
        <v>3612</v>
      </c>
      <c r="C261">
        <v>1</v>
      </c>
      <c r="D261" t="s">
        <v>3611</v>
      </c>
      <c r="E261">
        <v>13.199</v>
      </c>
      <c r="F261">
        <v>0</v>
      </c>
      <c r="G261">
        <v>20.117999999999999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7456500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W261">
        <f t="shared" si="106"/>
        <v>0</v>
      </c>
      <c r="X261">
        <f t="shared" si="107"/>
        <v>0</v>
      </c>
      <c r="Y261">
        <f t="shared" si="108"/>
        <v>0</v>
      </c>
      <c r="Z261">
        <f t="shared" si="109"/>
        <v>0</v>
      </c>
      <c r="AA261">
        <f t="shared" si="110"/>
        <v>0</v>
      </c>
      <c r="AB261">
        <f t="shared" si="111"/>
        <v>0</v>
      </c>
      <c r="AC261">
        <f t="shared" si="112"/>
        <v>4.037825668725786E-5</v>
      </c>
      <c r="AD261">
        <f t="shared" si="113"/>
        <v>0</v>
      </c>
      <c r="AE261">
        <f t="shared" si="114"/>
        <v>0</v>
      </c>
      <c r="AF261">
        <f t="shared" si="115"/>
        <v>0</v>
      </c>
      <c r="AG261">
        <f t="shared" si="116"/>
        <v>0</v>
      </c>
      <c r="AH261">
        <f t="shared" si="117"/>
        <v>0</v>
      </c>
      <c r="AI261">
        <f t="shared" si="118"/>
        <v>0</v>
      </c>
      <c r="AL261" s="48">
        <f t="shared" si="119"/>
        <v>0</v>
      </c>
      <c r="AM261" s="48">
        <f t="shared" si="120"/>
        <v>0</v>
      </c>
      <c r="AN261" s="48">
        <f t="shared" si="121"/>
        <v>2.018912834362893E-5</v>
      </c>
      <c r="AO261" s="48">
        <f t="shared" si="122"/>
        <v>0</v>
      </c>
      <c r="AP261" s="48">
        <f t="shared" si="123"/>
        <v>0</v>
      </c>
      <c r="AQ261" s="48">
        <f t="shared" si="124"/>
        <v>0</v>
      </c>
      <c r="AT261" s="40">
        <f t="shared" si="125"/>
        <v>0</v>
      </c>
      <c r="AU261" s="48">
        <f t="shared" si="126"/>
        <v>0</v>
      </c>
      <c r="AV261" s="48">
        <f t="shared" si="127"/>
        <v>2.018912834362893E-5</v>
      </c>
      <c r="AW261" s="40">
        <f t="shared" si="128"/>
        <v>0</v>
      </c>
      <c r="AX261" s="40">
        <f t="shared" si="129"/>
        <v>0</v>
      </c>
      <c r="AY261" s="40">
        <f t="shared" si="130"/>
        <v>0</v>
      </c>
    </row>
    <row r="262" spans="1:51" x14ac:dyDescent="0.25">
      <c r="A262" t="s">
        <v>6163</v>
      </c>
      <c r="B262" t="s">
        <v>6163</v>
      </c>
      <c r="C262" t="s">
        <v>157</v>
      </c>
      <c r="D262" t="s">
        <v>6162</v>
      </c>
      <c r="E262">
        <v>126.65</v>
      </c>
      <c r="F262">
        <v>1.1293E-3</v>
      </c>
      <c r="G262">
        <v>2.8725999999999998</v>
      </c>
      <c r="H262">
        <v>104190</v>
      </c>
      <c r="I262">
        <v>0</v>
      </c>
      <c r="J262">
        <v>0</v>
      </c>
      <c r="K262">
        <v>0</v>
      </c>
      <c r="L262">
        <v>0</v>
      </c>
      <c r="M262">
        <v>87533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W262">
        <f t="shared" si="106"/>
        <v>5.4890679456559505E-7</v>
      </c>
      <c r="X262">
        <f t="shared" si="107"/>
        <v>0</v>
      </c>
      <c r="Y262">
        <f t="shared" si="108"/>
        <v>0</v>
      </c>
      <c r="Z262">
        <f t="shared" si="109"/>
        <v>0</v>
      </c>
      <c r="AA262">
        <f t="shared" si="110"/>
        <v>0</v>
      </c>
      <c r="AB262">
        <f t="shared" si="111"/>
        <v>3.9040114759500992E-7</v>
      </c>
      <c r="AC262">
        <f t="shared" si="112"/>
        <v>0</v>
      </c>
      <c r="AD262">
        <f t="shared" si="113"/>
        <v>0</v>
      </c>
      <c r="AE262">
        <f t="shared" si="114"/>
        <v>0</v>
      </c>
      <c r="AF262">
        <f t="shared" si="115"/>
        <v>0</v>
      </c>
      <c r="AG262">
        <f t="shared" si="116"/>
        <v>0</v>
      </c>
      <c r="AH262">
        <f t="shared" si="117"/>
        <v>0</v>
      </c>
      <c r="AI262">
        <f t="shared" si="118"/>
        <v>0</v>
      </c>
      <c r="AL262" s="48">
        <f t="shared" si="119"/>
        <v>2.7445339728279753E-7</v>
      </c>
      <c r="AM262" s="48">
        <f t="shared" si="120"/>
        <v>0</v>
      </c>
      <c r="AN262" s="48">
        <f t="shared" si="121"/>
        <v>1.9520057379750496E-7</v>
      </c>
      <c r="AO262" s="48">
        <f t="shared" si="122"/>
        <v>0</v>
      </c>
      <c r="AP262" s="48">
        <f t="shared" si="123"/>
        <v>0</v>
      </c>
      <c r="AQ262" s="48">
        <f t="shared" si="124"/>
        <v>0</v>
      </c>
      <c r="AT262" s="40">
        <f t="shared" si="125"/>
        <v>2.7445339728279753E-7</v>
      </c>
      <c r="AU262" s="48">
        <f t="shared" si="126"/>
        <v>0</v>
      </c>
      <c r="AV262" s="48">
        <f t="shared" si="127"/>
        <v>1.9520057379750496E-7</v>
      </c>
      <c r="AW262" s="40">
        <f t="shared" si="128"/>
        <v>0</v>
      </c>
      <c r="AX262" s="40">
        <f t="shared" si="129"/>
        <v>0</v>
      </c>
      <c r="AY262" s="40">
        <f t="shared" si="130"/>
        <v>0</v>
      </c>
    </row>
    <row r="263" spans="1:51" x14ac:dyDescent="0.25">
      <c r="A263" t="s">
        <v>3610</v>
      </c>
      <c r="B263" t="s">
        <v>3610</v>
      </c>
      <c r="C263" t="s">
        <v>294</v>
      </c>
      <c r="D263" t="s">
        <v>3609</v>
      </c>
      <c r="E263">
        <v>33.625999999999998</v>
      </c>
      <c r="F263">
        <v>3.2823000000000001E-3</v>
      </c>
      <c r="G263">
        <v>2.4557000000000002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575590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W263">
        <f t="shared" si="106"/>
        <v>0</v>
      </c>
      <c r="X263">
        <f t="shared" si="107"/>
        <v>0</v>
      </c>
      <c r="Y263">
        <f t="shared" si="108"/>
        <v>0</v>
      </c>
      <c r="Z263">
        <f t="shared" si="109"/>
        <v>0</v>
      </c>
      <c r="AA263">
        <f t="shared" si="110"/>
        <v>0</v>
      </c>
      <c r="AB263">
        <f t="shared" si="111"/>
        <v>0</v>
      </c>
      <c r="AC263">
        <f t="shared" si="112"/>
        <v>3.1169209101614364E-6</v>
      </c>
      <c r="AD263">
        <f t="shared" si="113"/>
        <v>0</v>
      </c>
      <c r="AE263">
        <f t="shared" si="114"/>
        <v>0</v>
      </c>
      <c r="AF263">
        <f t="shared" si="115"/>
        <v>0</v>
      </c>
      <c r="AG263">
        <f t="shared" si="116"/>
        <v>0</v>
      </c>
      <c r="AH263">
        <f t="shared" si="117"/>
        <v>0</v>
      </c>
      <c r="AI263">
        <f t="shared" si="118"/>
        <v>0</v>
      </c>
      <c r="AL263" s="48">
        <f t="shared" si="119"/>
        <v>0</v>
      </c>
      <c r="AM263" s="48">
        <f t="shared" si="120"/>
        <v>0</v>
      </c>
      <c r="AN263" s="48">
        <f t="shared" si="121"/>
        <v>1.5584604550807182E-6</v>
      </c>
      <c r="AO263" s="48">
        <f t="shared" si="122"/>
        <v>0</v>
      </c>
      <c r="AP263" s="48">
        <f t="shared" si="123"/>
        <v>0</v>
      </c>
      <c r="AQ263" s="48">
        <f t="shared" si="124"/>
        <v>0</v>
      </c>
      <c r="AT263" s="40">
        <f t="shared" si="125"/>
        <v>0</v>
      </c>
      <c r="AU263" s="48">
        <f t="shared" si="126"/>
        <v>0</v>
      </c>
      <c r="AV263" s="48">
        <f t="shared" si="127"/>
        <v>1.5584604550807182E-6</v>
      </c>
      <c r="AW263" s="40">
        <f t="shared" si="128"/>
        <v>0</v>
      </c>
      <c r="AX263" s="40">
        <f t="shared" si="129"/>
        <v>0</v>
      </c>
      <c r="AY263" s="40">
        <f t="shared" si="130"/>
        <v>0</v>
      </c>
    </row>
    <row r="264" spans="1:51" x14ac:dyDescent="0.25">
      <c r="A264" t="s">
        <v>6161</v>
      </c>
      <c r="B264" t="s">
        <v>6161</v>
      </c>
      <c r="C264">
        <v>3</v>
      </c>
      <c r="D264" t="s">
        <v>6160</v>
      </c>
      <c r="E264">
        <v>65.322000000000003</v>
      </c>
      <c r="F264">
        <v>0</v>
      </c>
      <c r="G264">
        <v>23.699000000000002</v>
      </c>
      <c r="H264">
        <v>231470</v>
      </c>
      <c r="I264">
        <v>0</v>
      </c>
      <c r="J264">
        <v>271800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W264">
        <f t="shared" si="106"/>
        <v>1.21945921622131E-6</v>
      </c>
      <c r="X264">
        <f t="shared" si="107"/>
        <v>0</v>
      </c>
      <c r="Y264">
        <f t="shared" si="108"/>
        <v>1.0308526210029731E-5</v>
      </c>
      <c r="Z264">
        <f t="shared" si="109"/>
        <v>0</v>
      </c>
      <c r="AA264">
        <f t="shared" si="110"/>
        <v>0</v>
      </c>
      <c r="AB264">
        <f t="shared" si="111"/>
        <v>0</v>
      </c>
      <c r="AC264">
        <f t="shared" si="112"/>
        <v>0</v>
      </c>
      <c r="AD264">
        <f t="shared" si="113"/>
        <v>0</v>
      </c>
      <c r="AE264">
        <f t="shared" si="114"/>
        <v>0</v>
      </c>
      <c r="AF264">
        <f t="shared" si="115"/>
        <v>0</v>
      </c>
      <c r="AG264">
        <f t="shared" si="116"/>
        <v>0</v>
      </c>
      <c r="AH264">
        <f t="shared" si="117"/>
        <v>0</v>
      </c>
      <c r="AI264">
        <f t="shared" si="118"/>
        <v>0</v>
      </c>
      <c r="AL264" s="48">
        <f t="shared" si="119"/>
        <v>6.0972960811065501E-7</v>
      </c>
      <c r="AM264" s="48">
        <f t="shared" si="120"/>
        <v>3.4361754033432436E-6</v>
      </c>
      <c r="AN264" s="48">
        <f t="shared" si="121"/>
        <v>0</v>
      </c>
      <c r="AO264" s="48">
        <f t="shared" si="122"/>
        <v>0</v>
      </c>
      <c r="AP264" s="48">
        <f t="shared" si="123"/>
        <v>0</v>
      </c>
      <c r="AQ264" s="48">
        <f t="shared" si="124"/>
        <v>0</v>
      </c>
      <c r="AT264" s="40">
        <f t="shared" si="125"/>
        <v>6.0972960811065501E-7</v>
      </c>
      <c r="AU264" s="48">
        <f t="shared" si="126"/>
        <v>3.4361754033432441E-6</v>
      </c>
      <c r="AV264" s="48">
        <f t="shared" si="127"/>
        <v>0</v>
      </c>
      <c r="AW264" s="40">
        <f t="shared" si="128"/>
        <v>0</v>
      </c>
      <c r="AX264" s="40">
        <f t="shared" si="129"/>
        <v>0</v>
      </c>
      <c r="AY264" s="40">
        <f t="shared" si="130"/>
        <v>0</v>
      </c>
    </row>
    <row r="265" spans="1:51" x14ac:dyDescent="0.25">
      <c r="A265" t="s">
        <v>6159</v>
      </c>
      <c r="B265" t="s">
        <v>6159</v>
      </c>
      <c r="C265" t="s">
        <v>341</v>
      </c>
      <c r="D265" t="s">
        <v>6158</v>
      </c>
      <c r="E265">
        <v>43.191000000000003</v>
      </c>
      <c r="F265">
        <v>0</v>
      </c>
      <c r="G265">
        <v>13.682</v>
      </c>
      <c r="H265">
        <v>2788000</v>
      </c>
      <c r="I265">
        <v>0</v>
      </c>
      <c r="J265">
        <v>0</v>
      </c>
      <c r="K265">
        <v>0</v>
      </c>
      <c r="L265">
        <v>0</v>
      </c>
      <c r="M265">
        <v>2807800</v>
      </c>
      <c r="N265">
        <v>5667500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W265">
        <f t="shared" si="106"/>
        <v>1.4688090442930022E-5</v>
      </c>
      <c r="X265">
        <f t="shared" si="107"/>
        <v>0</v>
      </c>
      <c r="Y265">
        <f t="shared" si="108"/>
        <v>0</v>
      </c>
      <c r="Z265">
        <f t="shared" si="109"/>
        <v>0</v>
      </c>
      <c r="AA265">
        <f t="shared" si="110"/>
        <v>0</v>
      </c>
      <c r="AB265">
        <f t="shared" si="111"/>
        <v>1.2522915268724583E-5</v>
      </c>
      <c r="AC265">
        <f t="shared" si="112"/>
        <v>3.0690507580638896E-5</v>
      </c>
      <c r="AD265">
        <f t="shared" si="113"/>
        <v>0</v>
      </c>
      <c r="AE265">
        <f t="shared" si="114"/>
        <v>0</v>
      </c>
      <c r="AF265">
        <f t="shared" si="115"/>
        <v>0</v>
      </c>
      <c r="AG265">
        <f t="shared" si="116"/>
        <v>0</v>
      </c>
      <c r="AH265">
        <f t="shared" si="117"/>
        <v>0</v>
      </c>
      <c r="AI265">
        <f t="shared" si="118"/>
        <v>0</v>
      </c>
      <c r="AL265" s="48">
        <f t="shared" si="119"/>
        <v>7.3440452214650109E-6</v>
      </c>
      <c r="AM265" s="48">
        <f t="shared" si="120"/>
        <v>0</v>
      </c>
      <c r="AN265" s="48">
        <f t="shared" si="121"/>
        <v>2.1606711424681741E-5</v>
      </c>
      <c r="AO265" s="48">
        <f t="shared" si="122"/>
        <v>0</v>
      </c>
      <c r="AP265" s="48">
        <f t="shared" si="123"/>
        <v>0</v>
      </c>
      <c r="AQ265" s="48">
        <f t="shared" si="124"/>
        <v>0</v>
      </c>
      <c r="AT265" s="40">
        <f t="shared" si="125"/>
        <v>7.34404522146501E-6</v>
      </c>
      <c r="AU265" s="48">
        <f t="shared" si="126"/>
        <v>0</v>
      </c>
      <c r="AV265" s="48">
        <f t="shared" si="127"/>
        <v>9.0837961559571547E-6</v>
      </c>
      <c r="AW265" s="40">
        <f t="shared" si="128"/>
        <v>0</v>
      </c>
      <c r="AX265" s="40">
        <f t="shared" si="129"/>
        <v>0</v>
      </c>
      <c r="AY265" s="40">
        <f t="shared" si="130"/>
        <v>0</v>
      </c>
    </row>
    <row r="266" spans="1:51" x14ac:dyDescent="0.25">
      <c r="A266" t="s">
        <v>6157</v>
      </c>
      <c r="B266" t="s">
        <v>6157</v>
      </c>
      <c r="C266" t="s">
        <v>157</v>
      </c>
      <c r="D266" t="s">
        <v>6156</v>
      </c>
      <c r="E266">
        <v>49.295000000000002</v>
      </c>
      <c r="F266">
        <v>0</v>
      </c>
      <c r="G266">
        <v>16.475000000000001</v>
      </c>
      <c r="H266">
        <v>1485900</v>
      </c>
      <c r="I266">
        <v>0</v>
      </c>
      <c r="J266">
        <v>0</v>
      </c>
      <c r="K266">
        <v>0</v>
      </c>
      <c r="L266">
        <v>0</v>
      </c>
      <c r="M266">
        <v>3549700</v>
      </c>
      <c r="N266">
        <v>1121400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W266">
        <f t="shared" si="106"/>
        <v>7.828204300268909E-6</v>
      </c>
      <c r="X266">
        <f t="shared" si="107"/>
        <v>0</v>
      </c>
      <c r="Y266">
        <f t="shared" si="108"/>
        <v>0</v>
      </c>
      <c r="Z266">
        <f t="shared" si="109"/>
        <v>0</v>
      </c>
      <c r="AA266">
        <f t="shared" si="110"/>
        <v>0</v>
      </c>
      <c r="AB266">
        <f t="shared" si="111"/>
        <v>1.5831822896713317E-5</v>
      </c>
      <c r="AC266">
        <f t="shared" si="112"/>
        <v>6.0725778916503676E-6</v>
      </c>
      <c r="AD266">
        <f t="shared" si="113"/>
        <v>0</v>
      </c>
      <c r="AE266">
        <f t="shared" si="114"/>
        <v>0</v>
      </c>
      <c r="AF266">
        <f t="shared" si="115"/>
        <v>0</v>
      </c>
      <c r="AG266">
        <f t="shared" si="116"/>
        <v>0</v>
      </c>
      <c r="AH266">
        <f t="shared" si="117"/>
        <v>0</v>
      </c>
      <c r="AI266">
        <f t="shared" si="118"/>
        <v>0</v>
      </c>
      <c r="AL266" s="48">
        <f t="shared" si="119"/>
        <v>3.9141021501344545E-6</v>
      </c>
      <c r="AM266" s="48">
        <f t="shared" si="120"/>
        <v>0</v>
      </c>
      <c r="AN266" s="48">
        <f t="shared" si="121"/>
        <v>1.0952200394181842E-5</v>
      </c>
      <c r="AO266" s="48">
        <f t="shared" si="122"/>
        <v>0</v>
      </c>
      <c r="AP266" s="48">
        <f t="shared" si="123"/>
        <v>0</v>
      </c>
      <c r="AQ266" s="48">
        <f t="shared" si="124"/>
        <v>0</v>
      </c>
      <c r="AT266" s="40">
        <f t="shared" si="125"/>
        <v>3.9141021501344545E-6</v>
      </c>
      <c r="AU266" s="48">
        <f t="shared" si="126"/>
        <v>0</v>
      </c>
      <c r="AV266" s="48">
        <f t="shared" si="127"/>
        <v>4.8796225025314746E-6</v>
      </c>
      <c r="AW266" s="40">
        <f t="shared" si="128"/>
        <v>0</v>
      </c>
      <c r="AX266" s="40">
        <f t="shared" si="129"/>
        <v>0</v>
      </c>
      <c r="AY266" s="40">
        <f t="shared" si="130"/>
        <v>0</v>
      </c>
    </row>
    <row r="267" spans="1:51" x14ac:dyDescent="0.25">
      <c r="A267" t="s">
        <v>3608</v>
      </c>
      <c r="B267" t="s">
        <v>3608</v>
      </c>
      <c r="C267">
        <v>16</v>
      </c>
      <c r="D267" t="s">
        <v>3607</v>
      </c>
      <c r="E267">
        <v>123.21</v>
      </c>
      <c r="F267">
        <v>0</v>
      </c>
      <c r="G267">
        <v>277.57</v>
      </c>
      <c r="H267">
        <v>12879000</v>
      </c>
      <c r="I267">
        <v>0</v>
      </c>
      <c r="J267">
        <v>0</v>
      </c>
      <c r="K267">
        <v>0</v>
      </c>
      <c r="L267">
        <v>0</v>
      </c>
      <c r="M267">
        <v>13789000</v>
      </c>
      <c r="N267">
        <v>10994000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W267">
        <f t="shared" si="106"/>
        <v>6.7850759259144823E-5</v>
      </c>
      <c r="X267">
        <f t="shared" si="107"/>
        <v>0</v>
      </c>
      <c r="Y267">
        <f t="shared" si="108"/>
        <v>0</v>
      </c>
      <c r="Z267">
        <f t="shared" si="109"/>
        <v>0</v>
      </c>
      <c r="AA267">
        <f t="shared" si="110"/>
        <v>0</v>
      </c>
      <c r="AB267">
        <f t="shared" si="111"/>
        <v>6.1499565011910849E-5</v>
      </c>
      <c r="AC267">
        <f t="shared" si="112"/>
        <v>5.9534440289641642E-5</v>
      </c>
      <c r="AD267">
        <f t="shared" si="113"/>
        <v>0</v>
      </c>
      <c r="AE267">
        <f t="shared" si="114"/>
        <v>0</v>
      </c>
      <c r="AF267">
        <f t="shared" si="115"/>
        <v>0</v>
      </c>
      <c r="AG267">
        <f t="shared" si="116"/>
        <v>0</v>
      </c>
      <c r="AH267">
        <f t="shared" si="117"/>
        <v>0</v>
      </c>
      <c r="AI267">
        <f t="shared" si="118"/>
        <v>0</v>
      </c>
      <c r="AL267" s="48">
        <f t="shared" si="119"/>
        <v>3.3925379629572411E-5</v>
      </c>
      <c r="AM267" s="48">
        <f t="shared" si="120"/>
        <v>0</v>
      </c>
      <c r="AN267" s="48">
        <f t="shared" si="121"/>
        <v>6.0517002650776249E-5</v>
      </c>
      <c r="AO267" s="48">
        <f t="shared" si="122"/>
        <v>0</v>
      </c>
      <c r="AP267" s="48">
        <f t="shared" si="123"/>
        <v>0</v>
      </c>
      <c r="AQ267" s="48">
        <f t="shared" si="124"/>
        <v>0</v>
      </c>
      <c r="AT267" s="40">
        <f t="shared" si="125"/>
        <v>3.3925379629572411E-5</v>
      </c>
      <c r="AU267" s="48">
        <f t="shared" si="126"/>
        <v>0</v>
      </c>
      <c r="AV267" s="48">
        <f t="shared" si="127"/>
        <v>9.8256236113460356E-7</v>
      </c>
      <c r="AW267" s="40">
        <f t="shared" si="128"/>
        <v>0</v>
      </c>
      <c r="AX267" s="40">
        <f t="shared" si="129"/>
        <v>0</v>
      </c>
      <c r="AY267" s="40">
        <f t="shared" si="130"/>
        <v>0</v>
      </c>
    </row>
    <row r="268" spans="1:51" x14ac:dyDescent="0.25">
      <c r="A268" t="s">
        <v>6155</v>
      </c>
      <c r="B268" t="s">
        <v>6154</v>
      </c>
      <c r="C268" t="s">
        <v>417</v>
      </c>
      <c r="D268" t="s">
        <v>6153</v>
      </c>
      <c r="E268">
        <v>28.483000000000001</v>
      </c>
      <c r="F268">
        <v>0</v>
      </c>
      <c r="G268">
        <v>24.917000000000002</v>
      </c>
      <c r="H268">
        <v>8092300</v>
      </c>
      <c r="I268">
        <v>0</v>
      </c>
      <c r="J268">
        <v>1593200</v>
      </c>
      <c r="K268">
        <v>298580</v>
      </c>
      <c r="L268">
        <v>1160400</v>
      </c>
      <c r="M268">
        <v>5379100</v>
      </c>
      <c r="N268">
        <v>12666000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W268">
        <f t="shared" si="106"/>
        <v>4.2632867392870381E-5</v>
      </c>
      <c r="X268">
        <f t="shared" si="107"/>
        <v>0</v>
      </c>
      <c r="Y268">
        <f t="shared" si="108"/>
        <v>6.0425106540910112E-5</v>
      </c>
      <c r="Z268">
        <f t="shared" si="109"/>
        <v>9.2442901021770493E-5</v>
      </c>
      <c r="AA268">
        <f t="shared" si="110"/>
        <v>9.3001534222843289E-5</v>
      </c>
      <c r="AB268">
        <f t="shared" si="111"/>
        <v>2.3991029817649548E-5</v>
      </c>
      <c r="AC268">
        <f t="shared" si="112"/>
        <v>6.8588613853793075E-5</v>
      </c>
      <c r="AD268">
        <f t="shared" si="113"/>
        <v>0</v>
      </c>
      <c r="AE268">
        <f t="shared" si="114"/>
        <v>0</v>
      </c>
      <c r="AF268">
        <f t="shared" si="115"/>
        <v>0</v>
      </c>
      <c r="AG268">
        <f t="shared" si="116"/>
        <v>0</v>
      </c>
      <c r="AH268">
        <f t="shared" si="117"/>
        <v>0</v>
      </c>
      <c r="AI268">
        <f t="shared" si="118"/>
        <v>0</v>
      </c>
      <c r="AL268" s="48">
        <f t="shared" si="119"/>
        <v>2.131643369643519E-5</v>
      </c>
      <c r="AM268" s="48">
        <f t="shared" si="120"/>
        <v>8.1956513928507972E-5</v>
      </c>
      <c r="AN268" s="48">
        <f t="shared" si="121"/>
        <v>4.6289821835721313E-5</v>
      </c>
      <c r="AO268" s="48">
        <f t="shared" si="122"/>
        <v>0</v>
      </c>
      <c r="AP268" s="48">
        <f t="shared" si="123"/>
        <v>0</v>
      </c>
      <c r="AQ268" s="48">
        <f t="shared" si="124"/>
        <v>0</v>
      </c>
      <c r="AT268" s="40">
        <f t="shared" si="125"/>
        <v>2.131643369643519E-5</v>
      </c>
      <c r="AU268" s="48">
        <f t="shared" si="126"/>
        <v>1.0766911439395591E-5</v>
      </c>
      <c r="AV268" s="48">
        <f t="shared" si="127"/>
        <v>2.2298792018071762E-5</v>
      </c>
      <c r="AW268" s="40">
        <f t="shared" si="128"/>
        <v>0</v>
      </c>
      <c r="AX268" s="40">
        <f t="shared" si="129"/>
        <v>0</v>
      </c>
      <c r="AY268" s="40">
        <f t="shared" si="130"/>
        <v>0</v>
      </c>
    </row>
    <row r="269" spans="1:51" x14ac:dyDescent="0.25">
      <c r="A269" t="s">
        <v>3601</v>
      </c>
      <c r="B269" t="s">
        <v>3601</v>
      </c>
      <c r="C269">
        <v>14</v>
      </c>
      <c r="D269" t="s">
        <v>3600</v>
      </c>
      <c r="E269">
        <v>76.379000000000005</v>
      </c>
      <c r="F269">
        <v>0</v>
      </c>
      <c r="G269">
        <v>323.31</v>
      </c>
      <c r="H269">
        <v>8404100</v>
      </c>
      <c r="I269">
        <v>0</v>
      </c>
      <c r="J269">
        <v>0</v>
      </c>
      <c r="K269">
        <v>0</v>
      </c>
      <c r="L269">
        <v>0</v>
      </c>
      <c r="M269">
        <v>6223800</v>
      </c>
      <c r="N269">
        <v>9261300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W269">
        <f t="shared" si="106"/>
        <v>4.4275531166222455E-5</v>
      </c>
      <c r="X269">
        <f t="shared" si="107"/>
        <v>0</v>
      </c>
      <c r="Y269">
        <f t="shared" si="108"/>
        <v>0</v>
      </c>
      <c r="Z269">
        <f t="shared" si="109"/>
        <v>0</v>
      </c>
      <c r="AA269">
        <f t="shared" si="110"/>
        <v>0</v>
      </c>
      <c r="AB269">
        <f t="shared" si="111"/>
        <v>2.7758430105238284E-5</v>
      </c>
      <c r="AC269">
        <f t="shared" si="112"/>
        <v>5.015156556798783E-5</v>
      </c>
      <c r="AD269">
        <f t="shared" si="113"/>
        <v>0</v>
      </c>
      <c r="AE269">
        <f t="shared" si="114"/>
        <v>0</v>
      </c>
      <c r="AF269">
        <f t="shared" si="115"/>
        <v>0</v>
      </c>
      <c r="AG269">
        <f t="shared" si="116"/>
        <v>0</v>
      </c>
      <c r="AH269">
        <f t="shared" si="117"/>
        <v>0</v>
      </c>
      <c r="AI269">
        <f t="shared" si="118"/>
        <v>0</v>
      </c>
      <c r="AL269" s="48">
        <f t="shared" si="119"/>
        <v>2.2137765583111228E-5</v>
      </c>
      <c r="AM269" s="48">
        <f t="shared" si="120"/>
        <v>0</v>
      </c>
      <c r="AN269" s="48">
        <f t="shared" si="121"/>
        <v>3.8954997836613054E-5</v>
      </c>
      <c r="AO269" s="48">
        <f t="shared" si="122"/>
        <v>0</v>
      </c>
      <c r="AP269" s="48">
        <f t="shared" si="123"/>
        <v>0</v>
      </c>
      <c r="AQ269" s="48">
        <f t="shared" si="124"/>
        <v>0</v>
      </c>
      <c r="AT269" s="40">
        <f t="shared" si="125"/>
        <v>2.2137765583111228E-5</v>
      </c>
      <c r="AU269" s="48">
        <f t="shared" si="126"/>
        <v>0</v>
      </c>
      <c r="AV269" s="48">
        <f t="shared" si="127"/>
        <v>1.1196567731374773E-5</v>
      </c>
      <c r="AW269" s="40">
        <f t="shared" si="128"/>
        <v>0</v>
      </c>
      <c r="AX269" s="40">
        <f t="shared" si="129"/>
        <v>0</v>
      </c>
      <c r="AY269" s="40">
        <f t="shared" si="130"/>
        <v>0</v>
      </c>
    </row>
    <row r="270" spans="1:51" x14ac:dyDescent="0.25">
      <c r="A270" t="s">
        <v>3599</v>
      </c>
      <c r="B270" t="s">
        <v>3599</v>
      </c>
      <c r="C270">
        <v>2</v>
      </c>
      <c r="D270" t="s">
        <v>3598</v>
      </c>
      <c r="E270">
        <v>33.122999999999998</v>
      </c>
      <c r="F270">
        <v>0</v>
      </c>
      <c r="G270">
        <v>10.423999999999999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477440</v>
      </c>
      <c r="R270">
        <v>0</v>
      </c>
      <c r="S270">
        <v>0</v>
      </c>
      <c r="T270">
        <v>0</v>
      </c>
      <c r="W270">
        <f t="shared" si="106"/>
        <v>0</v>
      </c>
      <c r="X270">
        <f t="shared" si="107"/>
        <v>0</v>
      </c>
      <c r="Y270">
        <f t="shared" si="108"/>
        <v>0</v>
      </c>
      <c r="Z270">
        <f t="shared" si="109"/>
        <v>0</v>
      </c>
      <c r="AA270">
        <f t="shared" si="110"/>
        <v>0</v>
      </c>
      <c r="AB270">
        <f t="shared" si="111"/>
        <v>0</v>
      </c>
      <c r="AC270">
        <f t="shared" si="112"/>
        <v>0</v>
      </c>
      <c r="AD270">
        <f t="shared" si="113"/>
        <v>0</v>
      </c>
      <c r="AE270">
        <f t="shared" si="114"/>
        <v>0</v>
      </c>
      <c r="AF270">
        <f t="shared" si="115"/>
        <v>7.200557392541657E-6</v>
      </c>
      <c r="AG270">
        <f t="shared" si="116"/>
        <v>0</v>
      </c>
      <c r="AH270">
        <f t="shared" si="117"/>
        <v>0</v>
      </c>
      <c r="AI270">
        <f t="shared" si="118"/>
        <v>0</v>
      </c>
      <c r="AL270" s="48">
        <f t="shared" si="119"/>
        <v>0</v>
      </c>
      <c r="AM270" s="48">
        <f t="shared" si="120"/>
        <v>0</v>
      </c>
      <c r="AN270" s="48">
        <f t="shared" si="121"/>
        <v>0</v>
      </c>
      <c r="AO270" s="48">
        <f t="shared" si="122"/>
        <v>0</v>
      </c>
      <c r="AP270" s="48">
        <f t="shared" si="123"/>
        <v>3.6002786962708285E-6</v>
      </c>
      <c r="AQ270" s="48">
        <f t="shared" si="124"/>
        <v>0</v>
      </c>
      <c r="AT270" s="40">
        <f t="shared" si="125"/>
        <v>0</v>
      </c>
      <c r="AU270" s="48">
        <f t="shared" si="126"/>
        <v>0</v>
      </c>
      <c r="AV270" s="48">
        <f t="shared" si="127"/>
        <v>0</v>
      </c>
      <c r="AW270" s="40">
        <f t="shared" si="128"/>
        <v>0</v>
      </c>
      <c r="AX270" s="40">
        <f t="shared" si="129"/>
        <v>3.6002786962708285E-6</v>
      </c>
      <c r="AY270" s="40">
        <f t="shared" si="130"/>
        <v>0</v>
      </c>
    </row>
    <row r="271" spans="1:51" x14ac:dyDescent="0.25">
      <c r="A271" t="s">
        <v>6152</v>
      </c>
      <c r="B271" t="s">
        <v>6152</v>
      </c>
      <c r="C271" t="s">
        <v>200</v>
      </c>
      <c r="D271" t="s">
        <v>6151</v>
      </c>
      <c r="E271">
        <v>5.6444999999999999</v>
      </c>
      <c r="F271">
        <v>0</v>
      </c>
      <c r="G271">
        <v>81.66</v>
      </c>
      <c r="H271">
        <v>27709000</v>
      </c>
      <c r="I271">
        <v>0</v>
      </c>
      <c r="J271">
        <v>0</v>
      </c>
      <c r="K271">
        <v>0</v>
      </c>
      <c r="L271">
        <v>0</v>
      </c>
      <c r="M271">
        <v>15149000</v>
      </c>
      <c r="N271">
        <v>19550000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W271">
        <f t="shared" si="106"/>
        <v>1.4598002083326684E-4</v>
      </c>
      <c r="X271">
        <f t="shared" si="107"/>
        <v>0</v>
      </c>
      <c r="Y271">
        <f t="shared" si="108"/>
        <v>0</v>
      </c>
      <c r="Z271">
        <f t="shared" si="109"/>
        <v>0</v>
      </c>
      <c r="AA271">
        <f t="shared" si="110"/>
        <v>0</v>
      </c>
      <c r="AB271">
        <f t="shared" si="111"/>
        <v>6.7565226656424499E-5</v>
      </c>
      <c r="AC271">
        <f t="shared" si="112"/>
        <v>1.0586668252342133E-4</v>
      </c>
      <c r="AD271">
        <f t="shared" si="113"/>
        <v>0</v>
      </c>
      <c r="AE271">
        <f t="shared" si="114"/>
        <v>0</v>
      </c>
      <c r="AF271">
        <f t="shared" si="115"/>
        <v>0</v>
      </c>
      <c r="AG271">
        <f t="shared" si="116"/>
        <v>0</v>
      </c>
      <c r="AH271">
        <f t="shared" si="117"/>
        <v>0</v>
      </c>
      <c r="AI271">
        <f t="shared" si="118"/>
        <v>0</v>
      </c>
      <c r="AL271" s="48">
        <f t="shared" si="119"/>
        <v>7.2990010416633421E-5</v>
      </c>
      <c r="AM271" s="48">
        <f t="shared" si="120"/>
        <v>0</v>
      </c>
      <c r="AN271" s="48">
        <f t="shared" si="121"/>
        <v>8.6715954589922908E-5</v>
      </c>
      <c r="AO271" s="48">
        <f t="shared" si="122"/>
        <v>0</v>
      </c>
      <c r="AP271" s="48">
        <f t="shared" si="123"/>
        <v>0</v>
      </c>
      <c r="AQ271" s="48">
        <f t="shared" si="124"/>
        <v>0</v>
      </c>
      <c r="AT271" s="40">
        <f t="shared" si="125"/>
        <v>7.2990010416633421E-5</v>
      </c>
      <c r="AU271" s="48">
        <f t="shared" si="126"/>
        <v>0</v>
      </c>
      <c r="AV271" s="48">
        <f t="shared" si="127"/>
        <v>1.9150727933498413E-5</v>
      </c>
      <c r="AW271" s="40">
        <f t="shared" si="128"/>
        <v>0</v>
      </c>
      <c r="AX271" s="40">
        <f t="shared" si="129"/>
        <v>0</v>
      </c>
      <c r="AY271" s="40">
        <f t="shared" si="130"/>
        <v>0</v>
      </c>
    </row>
    <row r="272" spans="1:51" x14ac:dyDescent="0.25">
      <c r="A272" t="s">
        <v>3597</v>
      </c>
      <c r="B272" t="s">
        <v>3596</v>
      </c>
      <c r="C272" t="s">
        <v>1945</v>
      </c>
      <c r="D272" t="s">
        <v>3595</v>
      </c>
      <c r="E272">
        <v>37.582000000000001</v>
      </c>
      <c r="F272">
        <v>0</v>
      </c>
      <c r="G272">
        <v>14.445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6451200</v>
      </c>
      <c r="N272">
        <v>2770500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W272">
        <f t="shared" si="106"/>
        <v>0</v>
      </c>
      <c r="X272">
        <f t="shared" si="107"/>
        <v>0</v>
      </c>
      <c r="Y272">
        <f t="shared" si="108"/>
        <v>0</v>
      </c>
      <c r="Z272">
        <f t="shared" si="109"/>
        <v>0</v>
      </c>
      <c r="AA272">
        <f t="shared" si="110"/>
        <v>0</v>
      </c>
      <c r="AB272">
        <f t="shared" si="111"/>
        <v>2.8772644412563582E-5</v>
      </c>
      <c r="AC272">
        <f t="shared" si="112"/>
        <v>1.5002743935096614E-5</v>
      </c>
      <c r="AD272">
        <f t="shared" si="113"/>
        <v>0</v>
      </c>
      <c r="AE272">
        <f t="shared" si="114"/>
        <v>0</v>
      </c>
      <c r="AF272">
        <f t="shared" si="115"/>
        <v>0</v>
      </c>
      <c r="AG272">
        <f t="shared" si="116"/>
        <v>0</v>
      </c>
      <c r="AH272">
        <f t="shared" si="117"/>
        <v>0</v>
      </c>
      <c r="AI272">
        <f t="shared" si="118"/>
        <v>0</v>
      </c>
      <c r="AL272" s="48">
        <f t="shared" si="119"/>
        <v>0</v>
      </c>
      <c r="AM272" s="48">
        <f t="shared" si="120"/>
        <v>0</v>
      </c>
      <c r="AN272" s="48">
        <f t="shared" si="121"/>
        <v>2.1887694173830098E-5</v>
      </c>
      <c r="AO272" s="48">
        <f t="shared" si="122"/>
        <v>0</v>
      </c>
      <c r="AP272" s="48">
        <f t="shared" si="123"/>
        <v>0</v>
      </c>
      <c r="AQ272" s="48">
        <f t="shared" si="124"/>
        <v>0</v>
      </c>
      <c r="AT272" s="40">
        <f t="shared" si="125"/>
        <v>0</v>
      </c>
      <c r="AU272" s="48">
        <f t="shared" si="126"/>
        <v>0</v>
      </c>
      <c r="AV272" s="48">
        <f t="shared" si="127"/>
        <v>6.8849502387334834E-6</v>
      </c>
      <c r="AW272" s="40">
        <f t="shared" si="128"/>
        <v>0</v>
      </c>
      <c r="AX272" s="40">
        <f t="shared" si="129"/>
        <v>0</v>
      </c>
      <c r="AY272" s="40">
        <f t="shared" si="130"/>
        <v>0</v>
      </c>
    </row>
    <row r="273" spans="1:51" x14ac:dyDescent="0.25">
      <c r="A273" t="s">
        <v>3588</v>
      </c>
      <c r="B273" t="s">
        <v>3587</v>
      </c>
      <c r="C273" t="s">
        <v>735</v>
      </c>
      <c r="D273" t="s">
        <v>3585</v>
      </c>
      <c r="E273">
        <v>56.683999999999997</v>
      </c>
      <c r="F273">
        <v>5.8343000000000002E-4</v>
      </c>
      <c r="G273">
        <v>3.3258000000000001</v>
      </c>
      <c r="H273">
        <v>162260</v>
      </c>
      <c r="I273">
        <v>0</v>
      </c>
      <c r="J273">
        <v>72231</v>
      </c>
      <c r="K273">
        <v>0</v>
      </c>
      <c r="L273">
        <v>0</v>
      </c>
      <c r="M273">
        <v>441310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W273">
        <f t="shared" si="106"/>
        <v>8.5483843445833051E-7</v>
      </c>
      <c r="X273">
        <f t="shared" si="107"/>
        <v>0</v>
      </c>
      <c r="Y273">
        <f t="shared" si="108"/>
        <v>2.739496529347526E-6</v>
      </c>
      <c r="Z273">
        <f t="shared" si="109"/>
        <v>0</v>
      </c>
      <c r="AA273">
        <f t="shared" si="110"/>
        <v>0</v>
      </c>
      <c r="AB273">
        <f t="shared" si="111"/>
        <v>1.9682626031914115E-6</v>
      </c>
      <c r="AC273">
        <f t="shared" si="112"/>
        <v>0</v>
      </c>
      <c r="AD273">
        <f t="shared" si="113"/>
        <v>0</v>
      </c>
      <c r="AE273">
        <f t="shared" si="114"/>
        <v>0</v>
      </c>
      <c r="AF273">
        <f t="shared" si="115"/>
        <v>0</v>
      </c>
      <c r="AG273">
        <f t="shared" si="116"/>
        <v>0</v>
      </c>
      <c r="AH273">
        <f t="shared" si="117"/>
        <v>0</v>
      </c>
      <c r="AI273">
        <f t="shared" si="118"/>
        <v>0</v>
      </c>
      <c r="AL273" s="48">
        <f t="shared" si="119"/>
        <v>4.2741921722916526E-7</v>
      </c>
      <c r="AM273" s="48">
        <f t="shared" si="120"/>
        <v>9.1316550978250866E-7</v>
      </c>
      <c r="AN273" s="48">
        <f t="shared" si="121"/>
        <v>9.8413130159570574E-7</v>
      </c>
      <c r="AO273" s="48">
        <f t="shared" si="122"/>
        <v>0</v>
      </c>
      <c r="AP273" s="48">
        <f t="shared" si="123"/>
        <v>0</v>
      </c>
      <c r="AQ273" s="48">
        <f t="shared" si="124"/>
        <v>0</v>
      </c>
      <c r="AT273" s="40">
        <f t="shared" si="125"/>
        <v>4.274192172291652E-7</v>
      </c>
      <c r="AU273" s="48">
        <f t="shared" si="126"/>
        <v>9.1316550978250866E-7</v>
      </c>
      <c r="AV273" s="48">
        <f t="shared" si="127"/>
        <v>9.8413130159570553E-7</v>
      </c>
      <c r="AW273" s="40">
        <f t="shared" si="128"/>
        <v>0</v>
      </c>
      <c r="AX273" s="40">
        <f t="shared" si="129"/>
        <v>0</v>
      </c>
      <c r="AY273" s="40">
        <f t="shared" si="130"/>
        <v>0</v>
      </c>
    </row>
    <row r="274" spans="1:51" x14ac:dyDescent="0.25">
      <c r="A274" t="s">
        <v>3584</v>
      </c>
      <c r="B274" t="s">
        <v>3584</v>
      </c>
      <c r="C274" t="s">
        <v>1815</v>
      </c>
      <c r="D274" t="s">
        <v>6150</v>
      </c>
      <c r="E274">
        <v>47.142000000000003</v>
      </c>
      <c r="F274">
        <v>0</v>
      </c>
      <c r="G274">
        <v>10.214</v>
      </c>
      <c r="H274">
        <v>244820</v>
      </c>
      <c r="I274">
        <v>0</v>
      </c>
      <c r="J274">
        <v>336480</v>
      </c>
      <c r="K274">
        <v>88319</v>
      </c>
      <c r="L274">
        <v>213620</v>
      </c>
      <c r="M274">
        <v>0</v>
      </c>
      <c r="N274">
        <v>1201000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W274">
        <f t="shared" si="106"/>
        <v>1.2897913566133888E-6</v>
      </c>
      <c r="X274">
        <f t="shared" si="107"/>
        <v>0</v>
      </c>
      <c r="Y274">
        <f t="shared" si="108"/>
        <v>1.2761636862217822E-5</v>
      </c>
      <c r="Z274">
        <f t="shared" si="109"/>
        <v>2.734431165966156E-5</v>
      </c>
      <c r="AA274">
        <f t="shared" si="110"/>
        <v>1.7120809842023254E-5</v>
      </c>
      <c r="AB274">
        <f t="shared" si="111"/>
        <v>0</v>
      </c>
      <c r="AC274">
        <f t="shared" si="112"/>
        <v>6.5036258675513564E-6</v>
      </c>
      <c r="AD274">
        <f t="shared" si="113"/>
        <v>0</v>
      </c>
      <c r="AE274">
        <f t="shared" si="114"/>
        <v>0</v>
      </c>
      <c r="AF274">
        <f t="shared" si="115"/>
        <v>0</v>
      </c>
      <c r="AG274">
        <f t="shared" si="116"/>
        <v>0</v>
      </c>
      <c r="AH274">
        <f t="shared" si="117"/>
        <v>0</v>
      </c>
      <c r="AI274">
        <f t="shared" si="118"/>
        <v>0</v>
      </c>
      <c r="AL274" s="48">
        <f t="shared" si="119"/>
        <v>6.4489567830669438E-7</v>
      </c>
      <c r="AM274" s="48">
        <f t="shared" si="120"/>
        <v>1.907558612130088E-5</v>
      </c>
      <c r="AN274" s="48">
        <f t="shared" si="121"/>
        <v>3.2518129337756782E-6</v>
      </c>
      <c r="AO274" s="48">
        <f t="shared" si="122"/>
        <v>0</v>
      </c>
      <c r="AP274" s="48">
        <f t="shared" si="123"/>
        <v>0</v>
      </c>
      <c r="AQ274" s="48">
        <f t="shared" si="124"/>
        <v>0</v>
      </c>
      <c r="AT274" s="40">
        <f t="shared" si="125"/>
        <v>6.4489567830669427E-7</v>
      </c>
      <c r="AU274" s="48">
        <f t="shared" si="126"/>
        <v>4.3216302397945486E-6</v>
      </c>
      <c r="AV274" s="48">
        <f t="shared" si="127"/>
        <v>3.2518129337756782E-6</v>
      </c>
      <c r="AW274" s="40">
        <f t="shared" si="128"/>
        <v>0</v>
      </c>
      <c r="AX274" s="40">
        <f t="shared" si="129"/>
        <v>0</v>
      </c>
      <c r="AY274" s="40">
        <f t="shared" si="130"/>
        <v>0</v>
      </c>
    </row>
    <row r="275" spans="1:51" x14ac:dyDescent="0.25">
      <c r="A275" t="s">
        <v>3580</v>
      </c>
      <c r="B275" t="s">
        <v>3580</v>
      </c>
      <c r="C275">
        <v>38</v>
      </c>
      <c r="D275" t="s">
        <v>3578</v>
      </c>
      <c r="E275">
        <v>158.11000000000001</v>
      </c>
      <c r="F275">
        <v>0</v>
      </c>
      <c r="G275">
        <v>323.31</v>
      </c>
      <c r="H275">
        <v>14579000</v>
      </c>
      <c r="I275">
        <v>0</v>
      </c>
      <c r="J275">
        <v>6173900</v>
      </c>
      <c r="K275">
        <v>218510</v>
      </c>
      <c r="L275">
        <v>1768800</v>
      </c>
      <c r="M275">
        <v>18871000</v>
      </c>
      <c r="N275">
        <v>11076000</v>
      </c>
      <c r="O275">
        <v>1179200</v>
      </c>
      <c r="P275">
        <v>187950</v>
      </c>
      <c r="Q275">
        <v>0</v>
      </c>
      <c r="R275">
        <v>0</v>
      </c>
      <c r="S275">
        <v>0</v>
      </c>
      <c r="T275">
        <v>0</v>
      </c>
      <c r="W275">
        <f t="shared" si="106"/>
        <v>7.6806911968248486E-5</v>
      </c>
      <c r="X275">
        <f t="shared" si="107"/>
        <v>0</v>
      </c>
      <c r="Y275">
        <f t="shared" si="108"/>
        <v>2.3415676956623459E-4</v>
      </c>
      <c r="Z275">
        <f t="shared" si="109"/>
        <v>6.7652549743007134E-5</v>
      </c>
      <c r="AA275">
        <f t="shared" si="110"/>
        <v>1.417624213489876E-4</v>
      </c>
      <c r="AB275">
        <f t="shared" si="111"/>
        <v>8.4165515362953774E-5</v>
      </c>
      <c r="AC275">
        <f t="shared" si="112"/>
        <v>5.9978484686926581E-5</v>
      </c>
      <c r="AD275">
        <f t="shared" si="113"/>
        <v>1.2100397258751049E-4</v>
      </c>
      <c r="AE275">
        <f t="shared" si="114"/>
        <v>5.3438126807690141E-5</v>
      </c>
      <c r="AF275">
        <f t="shared" si="115"/>
        <v>0</v>
      </c>
      <c r="AG275">
        <f t="shared" si="116"/>
        <v>0</v>
      </c>
      <c r="AH275">
        <f t="shared" si="117"/>
        <v>0</v>
      </c>
      <c r="AI275">
        <f t="shared" si="118"/>
        <v>0</v>
      </c>
      <c r="AL275" s="48">
        <f t="shared" si="119"/>
        <v>3.8403455984124243E-5</v>
      </c>
      <c r="AM275" s="48">
        <f t="shared" si="120"/>
        <v>1.4785724688607643E-4</v>
      </c>
      <c r="AN275" s="48">
        <f t="shared" si="121"/>
        <v>7.2072000024940184E-5</v>
      </c>
      <c r="AO275" s="48">
        <f t="shared" si="122"/>
        <v>8.7221049697600321E-5</v>
      </c>
      <c r="AP275" s="48">
        <f t="shared" si="123"/>
        <v>0</v>
      </c>
      <c r="AQ275" s="48">
        <f t="shared" si="124"/>
        <v>0</v>
      </c>
      <c r="AT275" s="40">
        <f t="shared" si="125"/>
        <v>3.8403455984124236E-5</v>
      </c>
      <c r="AU275" s="48">
        <f t="shared" si="126"/>
        <v>4.8162135813939546E-5</v>
      </c>
      <c r="AV275" s="48">
        <f t="shared" si="127"/>
        <v>1.2093515338013596E-5</v>
      </c>
      <c r="AW275" s="40">
        <f t="shared" si="128"/>
        <v>3.3782922889910173E-5</v>
      </c>
      <c r="AX275" s="40">
        <f t="shared" si="129"/>
        <v>0</v>
      </c>
      <c r="AY275" s="40">
        <f t="shared" si="130"/>
        <v>0</v>
      </c>
    </row>
    <row r="276" spans="1:51" x14ac:dyDescent="0.25">
      <c r="A276" t="s">
        <v>3577</v>
      </c>
      <c r="B276" t="s">
        <v>3577</v>
      </c>
      <c r="C276">
        <v>4</v>
      </c>
      <c r="D276" t="s">
        <v>3576</v>
      </c>
      <c r="E276">
        <v>36.909999999999997</v>
      </c>
      <c r="F276">
        <v>0</v>
      </c>
      <c r="G276">
        <v>15.077999999999999</v>
      </c>
      <c r="H276">
        <v>0</v>
      </c>
      <c r="I276">
        <v>0</v>
      </c>
      <c r="J276">
        <v>0</v>
      </c>
      <c r="K276">
        <v>0</v>
      </c>
      <c r="L276">
        <v>231770</v>
      </c>
      <c r="M276">
        <v>0</v>
      </c>
      <c r="N276">
        <v>0</v>
      </c>
      <c r="O276">
        <v>168310</v>
      </c>
      <c r="P276">
        <v>0</v>
      </c>
      <c r="Q276">
        <v>5800600</v>
      </c>
      <c r="R276">
        <v>2519600</v>
      </c>
      <c r="S276">
        <v>1907900</v>
      </c>
      <c r="T276">
        <v>937590</v>
      </c>
      <c r="W276">
        <f t="shared" si="106"/>
        <v>0</v>
      </c>
      <c r="X276">
        <f t="shared" si="107"/>
        <v>0</v>
      </c>
      <c r="Y276">
        <f t="shared" si="108"/>
        <v>0</v>
      </c>
      <c r="Z276">
        <f t="shared" si="109"/>
        <v>0</v>
      </c>
      <c r="AA276">
        <f t="shared" si="110"/>
        <v>1.8575461553626672E-5</v>
      </c>
      <c r="AB276">
        <f t="shared" si="111"/>
        <v>0</v>
      </c>
      <c r="AC276">
        <f t="shared" si="112"/>
        <v>0</v>
      </c>
      <c r="AD276">
        <f t="shared" si="113"/>
        <v>1.7271182688436134E-5</v>
      </c>
      <c r="AE276">
        <f t="shared" si="114"/>
        <v>0</v>
      </c>
      <c r="AF276">
        <f t="shared" si="115"/>
        <v>8.7482308166842183E-5</v>
      </c>
      <c r="AG276">
        <f t="shared" si="116"/>
        <v>5.7694635630466251E-5</v>
      </c>
      <c r="AH276">
        <f t="shared" si="117"/>
        <v>6.3697951624063252E-5</v>
      </c>
      <c r="AI276">
        <f t="shared" si="118"/>
        <v>4.5634704641198062E-5</v>
      </c>
      <c r="AL276" s="48">
        <f t="shared" si="119"/>
        <v>0</v>
      </c>
      <c r="AM276" s="48">
        <f t="shared" si="120"/>
        <v>6.1918205178755571E-6</v>
      </c>
      <c r="AN276" s="48">
        <f t="shared" si="121"/>
        <v>0</v>
      </c>
      <c r="AO276" s="48">
        <f t="shared" si="122"/>
        <v>8.6355913442180668E-6</v>
      </c>
      <c r="AP276" s="48">
        <f t="shared" si="123"/>
        <v>7.2588471898654217E-5</v>
      </c>
      <c r="AQ276" s="48">
        <f t="shared" si="124"/>
        <v>5.4666328132630654E-5</v>
      </c>
      <c r="AT276" s="40">
        <f t="shared" si="125"/>
        <v>0</v>
      </c>
      <c r="AU276" s="48">
        <f t="shared" si="126"/>
        <v>6.191820517875558E-6</v>
      </c>
      <c r="AV276" s="48">
        <f t="shared" si="127"/>
        <v>0</v>
      </c>
      <c r="AW276" s="40">
        <f t="shared" si="128"/>
        <v>8.6355913442180651E-6</v>
      </c>
      <c r="AX276" s="40">
        <f t="shared" si="129"/>
        <v>1.4893836268187966E-5</v>
      </c>
      <c r="AY276" s="40">
        <f t="shared" si="130"/>
        <v>9.0316234914325948E-6</v>
      </c>
    </row>
    <row r="277" spans="1:51" x14ac:dyDescent="0.25">
      <c r="A277" t="s">
        <v>6149</v>
      </c>
      <c r="B277" t="s">
        <v>6149</v>
      </c>
      <c r="C277" t="s">
        <v>3107</v>
      </c>
      <c r="D277" t="s">
        <v>6148</v>
      </c>
      <c r="E277">
        <v>27.771999999999998</v>
      </c>
      <c r="F277">
        <v>6.5147000000000002E-4</v>
      </c>
      <c r="G277">
        <v>5.0576999999999996</v>
      </c>
      <c r="H277">
        <v>0</v>
      </c>
      <c r="I277">
        <v>0</v>
      </c>
      <c r="J277">
        <v>3884400</v>
      </c>
      <c r="K277">
        <v>0</v>
      </c>
      <c r="L277">
        <v>0</v>
      </c>
      <c r="M277">
        <v>0</v>
      </c>
      <c r="N277">
        <v>559440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W277">
        <f t="shared" si="106"/>
        <v>0</v>
      </c>
      <c r="X277">
        <f t="shared" si="107"/>
        <v>0</v>
      </c>
      <c r="Y277">
        <f t="shared" si="108"/>
        <v>1.4732317590227922E-4</v>
      </c>
      <c r="Z277">
        <f t="shared" si="109"/>
        <v>0</v>
      </c>
      <c r="AA277">
        <f t="shared" si="110"/>
        <v>0</v>
      </c>
      <c r="AB277">
        <f t="shared" si="111"/>
        <v>0</v>
      </c>
      <c r="AC277">
        <f t="shared" si="112"/>
        <v>3.0294658245986101E-6</v>
      </c>
      <c r="AD277">
        <f t="shared" si="113"/>
        <v>0</v>
      </c>
      <c r="AE277">
        <f t="shared" si="114"/>
        <v>0</v>
      </c>
      <c r="AF277">
        <f t="shared" si="115"/>
        <v>0</v>
      </c>
      <c r="AG277">
        <f t="shared" si="116"/>
        <v>0</v>
      </c>
      <c r="AH277">
        <f t="shared" si="117"/>
        <v>0</v>
      </c>
      <c r="AI277">
        <f t="shared" si="118"/>
        <v>0</v>
      </c>
      <c r="AL277" s="48">
        <f t="shared" si="119"/>
        <v>0</v>
      </c>
      <c r="AM277" s="48">
        <f t="shared" si="120"/>
        <v>4.9107725300759742E-5</v>
      </c>
      <c r="AN277" s="48">
        <f t="shared" si="121"/>
        <v>1.5147329122993051E-6</v>
      </c>
      <c r="AO277" s="48">
        <f t="shared" si="122"/>
        <v>0</v>
      </c>
      <c r="AP277" s="48">
        <f t="shared" si="123"/>
        <v>0</v>
      </c>
      <c r="AQ277" s="48">
        <f t="shared" si="124"/>
        <v>0</v>
      </c>
      <c r="AT277" s="40">
        <f t="shared" si="125"/>
        <v>0</v>
      </c>
      <c r="AU277" s="48">
        <f t="shared" si="126"/>
        <v>4.9107725300759735E-5</v>
      </c>
      <c r="AV277" s="48">
        <f t="shared" si="127"/>
        <v>1.5147329122993051E-6</v>
      </c>
      <c r="AW277" s="40">
        <f t="shared" si="128"/>
        <v>0</v>
      </c>
      <c r="AX277" s="40">
        <f t="shared" si="129"/>
        <v>0</v>
      </c>
      <c r="AY277" s="40">
        <f t="shared" si="130"/>
        <v>0</v>
      </c>
    </row>
    <row r="278" spans="1:51" x14ac:dyDescent="0.25">
      <c r="A278" t="s">
        <v>6147</v>
      </c>
      <c r="B278" t="s">
        <v>6147</v>
      </c>
      <c r="C278" t="s">
        <v>6146</v>
      </c>
      <c r="D278" t="s">
        <v>6145</v>
      </c>
      <c r="E278">
        <v>86.034999999999997</v>
      </c>
      <c r="F278">
        <v>6.0643000000000003E-4</v>
      </c>
      <c r="G278">
        <v>3.7305000000000001</v>
      </c>
      <c r="H278">
        <v>0</v>
      </c>
      <c r="I278">
        <v>0</v>
      </c>
      <c r="J278">
        <v>1243000</v>
      </c>
      <c r="K278">
        <v>0</v>
      </c>
      <c r="L278">
        <v>272000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W278">
        <f t="shared" si="106"/>
        <v>0</v>
      </c>
      <c r="X278">
        <f t="shared" si="107"/>
        <v>0</v>
      </c>
      <c r="Y278">
        <f t="shared" si="108"/>
        <v>4.7143112873682696E-5</v>
      </c>
      <c r="Z278">
        <f t="shared" si="109"/>
        <v>0</v>
      </c>
      <c r="AA278">
        <f t="shared" si="110"/>
        <v>2.179973914909805E-5</v>
      </c>
      <c r="AB278">
        <f t="shared" si="111"/>
        <v>0</v>
      </c>
      <c r="AC278">
        <f t="shared" si="112"/>
        <v>0</v>
      </c>
      <c r="AD278">
        <f t="shared" si="113"/>
        <v>0</v>
      </c>
      <c r="AE278">
        <f t="shared" si="114"/>
        <v>0</v>
      </c>
      <c r="AF278">
        <f t="shared" si="115"/>
        <v>0</v>
      </c>
      <c r="AG278">
        <f t="shared" si="116"/>
        <v>0</v>
      </c>
      <c r="AH278">
        <f t="shared" si="117"/>
        <v>0</v>
      </c>
      <c r="AI278">
        <f t="shared" si="118"/>
        <v>0</v>
      </c>
      <c r="AL278" s="48">
        <f t="shared" si="119"/>
        <v>0</v>
      </c>
      <c r="AM278" s="48">
        <f t="shared" si="120"/>
        <v>2.2980950674260248E-5</v>
      </c>
      <c r="AN278" s="48">
        <f t="shared" si="121"/>
        <v>0</v>
      </c>
      <c r="AO278" s="48">
        <f t="shared" si="122"/>
        <v>0</v>
      </c>
      <c r="AP278" s="48">
        <f t="shared" si="123"/>
        <v>0</v>
      </c>
      <c r="AQ278" s="48">
        <f t="shared" si="124"/>
        <v>0</v>
      </c>
      <c r="AT278" s="40">
        <f t="shared" si="125"/>
        <v>0</v>
      </c>
      <c r="AU278" s="48">
        <f t="shared" si="126"/>
        <v>1.3621853989766824E-5</v>
      </c>
      <c r="AV278" s="48">
        <f t="shared" si="127"/>
        <v>0</v>
      </c>
      <c r="AW278" s="40">
        <f t="shared" si="128"/>
        <v>0</v>
      </c>
      <c r="AX278" s="40">
        <f t="shared" si="129"/>
        <v>0</v>
      </c>
      <c r="AY278" s="40">
        <f t="shared" si="130"/>
        <v>0</v>
      </c>
    </row>
    <row r="279" spans="1:51" x14ac:dyDescent="0.25">
      <c r="A279" t="s">
        <v>6144</v>
      </c>
      <c r="B279" t="s">
        <v>3569</v>
      </c>
      <c r="C279" t="s">
        <v>6143</v>
      </c>
      <c r="D279" t="s">
        <v>3568</v>
      </c>
      <c r="E279">
        <v>96.578000000000003</v>
      </c>
      <c r="F279">
        <v>0</v>
      </c>
      <c r="G279">
        <v>61.183</v>
      </c>
      <c r="H279">
        <v>1484400</v>
      </c>
      <c r="I279">
        <v>0</v>
      </c>
      <c r="J279">
        <v>3776600</v>
      </c>
      <c r="K279">
        <v>37941</v>
      </c>
      <c r="L279">
        <v>1545300</v>
      </c>
      <c r="M279">
        <v>1033400</v>
      </c>
      <c r="N279">
        <v>6071700</v>
      </c>
      <c r="O279">
        <v>0</v>
      </c>
      <c r="P279">
        <v>0</v>
      </c>
      <c r="Q279">
        <v>857060</v>
      </c>
      <c r="R279">
        <v>590290</v>
      </c>
      <c r="S279">
        <v>253150</v>
      </c>
      <c r="T279">
        <v>0</v>
      </c>
      <c r="W279">
        <f t="shared" si="106"/>
        <v>7.8203018125844067E-6</v>
      </c>
      <c r="X279">
        <f t="shared" si="107"/>
        <v>0</v>
      </c>
      <c r="Y279">
        <f t="shared" si="108"/>
        <v>1.4323465814863239E-4</v>
      </c>
      <c r="Z279">
        <f t="shared" si="109"/>
        <v>1.1746855474804054E-5</v>
      </c>
      <c r="AA279">
        <f t="shared" si="110"/>
        <v>1.2384976804081328E-4</v>
      </c>
      <c r="AB279">
        <f t="shared" si="111"/>
        <v>4.609010840765006E-6</v>
      </c>
      <c r="AC279">
        <f t="shared" si="112"/>
        <v>3.2879321548719042E-5</v>
      </c>
      <c r="AD279">
        <f t="shared" si="113"/>
        <v>0</v>
      </c>
      <c r="AE279">
        <f t="shared" si="114"/>
        <v>0</v>
      </c>
      <c r="AF279">
        <f t="shared" si="115"/>
        <v>1.2925833023734401E-5</v>
      </c>
      <c r="AG279">
        <f t="shared" si="116"/>
        <v>1.3516656003456072E-5</v>
      </c>
      <c r="AH279">
        <f t="shared" si="117"/>
        <v>8.4517723432211394E-6</v>
      </c>
      <c r="AI279">
        <f t="shared" si="118"/>
        <v>0</v>
      </c>
      <c r="AL279" s="48">
        <f t="shared" si="119"/>
        <v>3.9101509062922033E-6</v>
      </c>
      <c r="AM279" s="48">
        <f t="shared" si="120"/>
        <v>9.2943760554749924E-5</v>
      </c>
      <c r="AN279" s="48">
        <f t="shared" si="121"/>
        <v>1.8744166194742025E-5</v>
      </c>
      <c r="AO279" s="48">
        <f t="shared" si="122"/>
        <v>0</v>
      </c>
      <c r="AP279" s="48">
        <f t="shared" si="123"/>
        <v>1.3221244513595238E-5</v>
      </c>
      <c r="AQ279" s="48">
        <f t="shared" si="124"/>
        <v>4.2258861716105697E-6</v>
      </c>
      <c r="AT279" s="40">
        <f t="shared" si="125"/>
        <v>3.9101509062922033E-6</v>
      </c>
      <c r="AU279" s="48">
        <f t="shared" si="126"/>
        <v>4.0982299175149425E-5</v>
      </c>
      <c r="AV279" s="48">
        <f t="shared" si="127"/>
        <v>1.4135155353977017E-5</v>
      </c>
      <c r="AW279" s="40">
        <f t="shared" si="128"/>
        <v>0</v>
      </c>
      <c r="AX279" s="40">
        <f t="shared" si="129"/>
        <v>2.9541148986083559E-7</v>
      </c>
      <c r="AY279" s="40">
        <f t="shared" si="130"/>
        <v>4.2258861716105697E-6</v>
      </c>
    </row>
    <row r="280" spans="1:51" x14ac:dyDescent="0.25">
      <c r="A280" t="s">
        <v>6142</v>
      </c>
      <c r="B280" t="s">
        <v>6142</v>
      </c>
      <c r="C280" t="s">
        <v>659</v>
      </c>
      <c r="D280" t="s">
        <v>6141</v>
      </c>
      <c r="E280">
        <v>24.413</v>
      </c>
      <c r="F280">
        <v>0</v>
      </c>
      <c r="G280">
        <v>6.2641</v>
      </c>
      <c r="H280">
        <v>985400</v>
      </c>
      <c r="I280">
        <v>0</v>
      </c>
      <c r="J280">
        <v>0</v>
      </c>
      <c r="K280">
        <v>0</v>
      </c>
      <c r="L280">
        <v>0</v>
      </c>
      <c r="M280">
        <v>1435300</v>
      </c>
      <c r="N280">
        <v>1155400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W280">
        <f t="shared" si="106"/>
        <v>5.1914075762063283E-6</v>
      </c>
      <c r="X280">
        <f t="shared" si="107"/>
        <v>0</v>
      </c>
      <c r="Y280">
        <f t="shared" si="108"/>
        <v>0</v>
      </c>
      <c r="Z280">
        <f t="shared" si="109"/>
        <v>0</v>
      </c>
      <c r="AA280">
        <f t="shared" si="110"/>
        <v>0</v>
      </c>
      <c r="AB280">
        <f t="shared" si="111"/>
        <v>6.4015030576253272E-6</v>
      </c>
      <c r="AC280">
        <f t="shared" si="112"/>
        <v>6.2566938612563175E-6</v>
      </c>
      <c r="AD280">
        <f t="shared" si="113"/>
        <v>0</v>
      </c>
      <c r="AE280">
        <f t="shared" si="114"/>
        <v>0</v>
      </c>
      <c r="AF280">
        <f t="shared" si="115"/>
        <v>0</v>
      </c>
      <c r="AG280">
        <f t="shared" si="116"/>
        <v>0</v>
      </c>
      <c r="AH280">
        <f t="shared" si="117"/>
        <v>0</v>
      </c>
      <c r="AI280">
        <f t="shared" si="118"/>
        <v>0</v>
      </c>
      <c r="AL280" s="48">
        <f t="shared" si="119"/>
        <v>2.5957037881031641E-6</v>
      </c>
      <c r="AM280" s="48">
        <f t="shared" si="120"/>
        <v>0</v>
      </c>
      <c r="AN280" s="48">
        <f t="shared" si="121"/>
        <v>6.3290984594408228E-6</v>
      </c>
      <c r="AO280" s="48">
        <f t="shared" si="122"/>
        <v>0</v>
      </c>
      <c r="AP280" s="48">
        <f t="shared" si="123"/>
        <v>0</v>
      </c>
      <c r="AQ280" s="48">
        <f t="shared" si="124"/>
        <v>0</v>
      </c>
      <c r="AT280" s="40">
        <f t="shared" si="125"/>
        <v>2.5957037881031641E-6</v>
      </c>
      <c r="AU280" s="48">
        <f t="shared" si="126"/>
        <v>0</v>
      </c>
      <c r="AV280" s="48">
        <f t="shared" si="127"/>
        <v>7.2404598184504836E-8</v>
      </c>
      <c r="AW280" s="40">
        <f t="shared" si="128"/>
        <v>0</v>
      </c>
      <c r="AX280" s="40">
        <f t="shared" si="129"/>
        <v>0</v>
      </c>
      <c r="AY280" s="40">
        <f t="shared" si="130"/>
        <v>0</v>
      </c>
    </row>
    <row r="281" spans="1:51" x14ac:dyDescent="0.25">
      <c r="A281" t="s">
        <v>6140</v>
      </c>
      <c r="B281" t="s">
        <v>6139</v>
      </c>
      <c r="C281" t="s">
        <v>6138</v>
      </c>
      <c r="D281" t="s">
        <v>6137</v>
      </c>
      <c r="E281">
        <v>73.040999999999997</v>
      </c>
      <c r="F281">
        <v>6.1843E-4</v>
      </c>
      <c r="G281">
        <v>3.9984000000000002</v>
      </c>
      <c r="H281">
        <v>83739</v>
      </c>
      <c r="I281">
        <v>0</v>
      </c>
      <c r="J281">
        <v>76865</v>
      </c>
      <c r="K281">
        <v>47317</v>
      </c>
      <c r="L281">
        <v>0</v>
      </c>
      <c r="M281">
        <v>181660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W281">
        <f t="shared" si="106"/>
        <v>4.4116427747507788E-7</v>
      </c>
      <c r="X281">
        <f t="shared" si="107"/>
        <v>0</v>
      </c>
      <c r="Y281">
        <f t="shared" si="108"/>
        <v>2.9152496951211749E-6</v>
      </c>
      <c r="Z281">
        <f t="shared" si="109"/>
        <v>1.4649744616675983E-5</v>
      </c>
      <c r="AA281">
        <f t="shared" si="110"/>
        <v>0</v>
      </c>
      <c r="AB281">
        <f t="shared" si="111"/>
        <v>8.1021183407525732E-7</v>
      </c>
      <c r="AC281">
        <f t="shared" si="112"/>
        <v>0</v>
      </c>
      <c r="AD281">
        <f t="shared" si="113"/>
        <v>0</v>
      </c>
      <c r="AE281">
        <f t="shared" si="114"/>
        <v>0</v>
      </c>
      <c r="AF281">
        <f t="shared" si="115"/>
        <v>0</v>
      </c>
      <c r="AG281">
        <f t="shared" si="116"/>
        <v>0</v>
      </c>
      <c r="AH281">
        <f t="shared" si="117"/>
        <v>0</v>
      </c>
      <c r="AI281">
        <f t="shared" si="118"/>
        <v>0</v>
      </c>
      <c r="AL281" s="48">
        <f t="shared" si="119"/>
        <v>2.2058213873753894E-7</v>
      </c>
      <c r="AM281" s="48">
        <f t="shared" si="120"/>
        <v>5.8549981039323853E-6</v>
      </c>
      <c r="AN281" s="48">
        <f t="shared" si="121"/>
        <v>4.0510591703762866E-7</v>
      </c>
      <c r="AO281" s="48">
        <f t="shared" si="122"/>
        <v>0</v>
      </c>
      <c r="AP281" s="48">
        <f t="shared" si="123"/>
        <v>0</v>
      </c>
      <c r="AQ281" s="48">
        <f t="shared" si="124"/>
        <v>0</v>
      </c>
      <c r="AT281" s="40">
        <f t="shared" si="125"/>
        <v>2.2058213873753894E-7</v>
      </c>
      <c r="AU281" s="48">
        <f t="shared" si="126"/>
        <v>4.4771771189663616E-6</v>
      </c>
      <c r="AV281" s="48">
        <f t="shared" si="127"/>
        <v>4.0510591703762866E-7</v>
      </c>
      <c r="AW281" s="40">
        <f t="shared" si="128"/>
        <v>0</v>
      </c>
      <c r="AX281" s="40">
        <f t="shared" si="129"/>
        <v>0</v>
      </c>
      <c r="AY281" s="40">
        <f t="shared" si="130"/>
        <v>0</v>
      </c>
    </row>
    <row r="282" spans="1:51" x14ac:dyDescent="0.25">
      <c r="A282" t="s">
        <v>6136</v>
      </c>
      <c r="B282" t="s">
        <v>6136</v>
      </c>
      <c r="C282" t="s">
        <v>200</v>
      </c>
      <c r="D282" t="s">
        <v>6135</v>
      </c>
      <c r="E282">
        <v>51.137999999999998</v>
      </c>
      <c r="F282">
        <v>0</v>
      </c>
      <c r="G282">
        <v>5.3555000000000001</v>
      </c>
      <c r="H282">
        <v>321300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W282">
        <f t="shared" ref="W282:W345" si="131">H282/SUM(H$9:H$18,H$26:H$1909)</f>
        <v>1.6927128620205941E-6</v>
      </c>
      <c r="X282">
        <f t="shared" ref="X282:X345" si="132">I282/SUM(I$9:I$18,I$26:I$1909)</f>
        <v>0</v>
      </c>
      <c r="Y282">
        <f t="shared" ref="Y282:Y345" si="133">J282/SUM(J$9:J$18,J$26:J$1909)</f>
        <v>0</v>
      </c>
      <c r="Z282">
        <f t="shared" ref="Z282:Z345" si="134">K282/SUM(K$9:K$18,K$26:K$1909)</f>
        <v>0</v>
      </c>
      <c r="AA282">
        <f t="shared" ref="AA282:AA345" si="135">L282/SUM(L$9:L$18,L$26:L$1909)</f>
        <v>0</v>
      </c>
      <c r="AB282">
        <f t="shared" ref="AB282:AB345" si="136">M282/SUM(M$9:M$18,M$26:M$1909)</f>
        <v>0</v>
      </c>
      <c r="AC282">
        <f t="shared" ref="AC282:AC345" si="137">N282/SUM(N$9:N$18,N$26:N$1909)</f>
        <v>0</v>
      </c>
      <c r="AD282">
        <f t="shared" ref="AD282:AD345" si="138">O282/SUM(O$9:O$18,O$26:O$1909)</f>
        <v>0</v>
      </c>
      <c r="AE282">
        <f t="shared" ref="AE282:AE345" si="139">P282/SUM(P$9:P$18,P$26:P$1909)</f>
        <v>0</v>
      </c>
      <c r="AF282">
        <f t="shared" ref="AF282:AF345" si="140">Q282/SUM(Q$9:Q$18,Q$26:Q$1909)</f>
        <v>0</v>
      </c>
      <c r="AG282">
        <f t="shared" ref="AG282:AG345" si="141">R282/SUM(R$9:R$18,R$26:R$1909)</f>
        <v>0</v>
      </c>
      <c r="AH282">
        <f t="shared" ref="AH282:AH345" si="142">S282/SUM(S$9:S$18,S$26:S$1909)</f>
        <v>0</v>
      </c>
      <c r="AI282">
        <f t="shared" ref="AI282:AI345" si="143">T282/SUM(T$9:T$18,T$26:T$1909)</f>
        <v>0</v>
      </c>
      <c r="AL282" s="48">
        <f t="shared" ref="AL282:AL345" si="144">AVERAGE(W282:X282)</f>
        <v>8.4635643101029705E-7</v>
      </c>
      <c r="AM282" s="48">
        <f t="shared" ref="AM282:AM345" si="145">AVERAGE(Y282:AA282)</f>
        <v>0</v>
      </c>
      <c r="AN282" s="48">
        <f t="shared" ref="AN282:AN345" si="146">AVERAGE(AB282:AC282)</f>
        <v>0</v>
      </c>
      <c r="AO282" s="48">
        <f t="shared" ref="AO282:AO345" si="147">AVERAGE(AD282:AE282)</f>
        <v>0</v>
      </c>
      <c r="AP282" s="48">
        <f t="shared" ref="AP282:AP345" si="148">AVERAGE(AF282:AG282)</f>
        <v>0</v>
      </c>
      <c r="AQ282" s="48">
        <f t="shared" ref="AQ282:AQ345" si="149">AVERAGE(AH282:AI282)</f>
        <v>0</v>
      </c>
      <c r="AT282" s="40">
        <f t="shared" ref="AT282:AT345" si="150">STDEV(W282:X282)/SQRT(2)</f>
        <v>8.4635643101029705E-7</v>
      </c>
      <c r="AU282" s="48">
        <f t="shared" ref="AU282:AU345" si="151">STDEV(Y282:AA282)/SQRT(3)</f>
        <v>0</v>
      </c>
      <c r="AV282" s="48">
        <f t="shared" ref="AV282:AV345" si="152">STDEV(AB282:AC282)/SQRT(2)</f>
        <v>0</v>
      </c>
      <c r="AW282" s="40">
        <f t="shared" ref="AW282:AW345" si="153">STDEV(AD282:AE282)/SQRT(2)</f>
        <v>0</v>
      </c>
      <c r="AX282" s="40">
        <f t="shared" ref="AX282:AX345" si="154">STDEV(AF282:AG282)/SQRT(2)</f>
        <v>0</v>
      </c>
      <c r="AY282" s="40">
        <f t="shared" ref="AY282:AY345" si="155">STDEV(AH282:AI282)/SQRT(2)</f>
        <v>0</v>
      </c>
    </row>
    <row r="283" spans="1:51" x14ac:dyDescent="0.25">
      <c r="A283" t="s">
        <v>3563</v>
      </c>
      <c r="B283" t="s">
        <v>3563</v>
      </c>
      <c r="C283">
        <v>3</v>
      </c>
      <c r="D283" t="s">
        <v>3562</v>
      </c>
      <c r="E283">
        <v>38.49</v>
      </c>
      <c r="F283">
        <v>5.9809000000000001E-4</v>
      </c>
      <c r="G283">
        <v>3.6107999999999998</v>
      </c>
      <c r="H283">
        <v>844560</v>
      </c>
      <c r="I283">
        <v>0</v>
      </c>
      <c r="J283">
        <v>0</v>
      </c>
      <c r="K283">
        <v>0</v>
      </c>
      <c r="L283">
        <v>163190</v>
      </c>
      <c r="M283">
        <v>988000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W283">
        <f t="shared" si="131"/>
        <v>4.449416665882704E-6</v>
      </c>
      <c r="X283">
        <f t="shared" si="132"/>
        <v>0</v>
      </c>
      <c r="Y283">
        <f t="shared" si="133"/>
        <v>0</v>
      </c>
      <c r="Z283">
        <f t="shared" si="134"/>
        <v>0</v>
      </c>
      <c r="AA283">
        <f t="shared" si="135"/>
        <v>1.3079042028460701E-5</v>
      </c>
      <c r="AB283">
        <f t="shared" si="136"/>
        <v>4.4065247829260946E-6</v>
      </c>
      <c r="AC283">
        <f t="shared" si="137"/>
        <v>0</v>
      </c>
      <c r="AD283">
        <f t="shared" si="138"/>
        <v>0</v>
      </c>
      <c r="AE283">
        <f t="shared" si="139"/>
        <v>0</v>
      </c>
      <c r="AF283">
        <f t="shared" si="140"/>
        <v>0</v>
      </c>
      <c r="AG283">
        <f t="shared" si="141"/>
        <v>0</v>
      </c>
      <c r="AH283">
        <f t="shared" si="142"/>
        <v>0</v>
      </c>
      <c r="AI283">
        <f t="shared" si="143"/>
        <v>0</v>
      </c>
      <c r="AL283" s="48">
        <f t="shared" si="144"/>
        <v>2.224708332941352E-6</v>
      </c>
      <c r="AM283" s="48">
        <f t="shared" si="145"/>
        <v>4.3596806761535668E-6</v>
      </c>
      <c r="AN283" s="48">
        <f t="shared" si="146"/>
        <v>2.2032623914630473E-6</v>
      </c>
      <c r="AO283" s="48">
        <f t="shared" si="147"/>
        <v>0</v>
      </c>
      <c r="AP283" s="48">
        <f t="shared" si="148"/>
        <v>0</v>
      </c>
      <c r="AQ283" s="48">
        <f t="shared" si="149"/>
        <v>0</v>
      </c>
      <c r="AT283" s="40">
        <f t="shared" si="150"/>
        <v>2.224708332941352E-6</v>
      </c>
      <c r="AU283" s="48">
        <f t="shared" si="151"/>
        <v>4.3596806761535677E-6</v>
      </c>
      <c r="AV283" s="48">
        <f t="shared" si="152"/>
        <v>2.2032623914630473E-6</v>
      </c>
      <c r="AW283" s="40">
        <f t="shared" si="153"/>
        <v>0</v>
      </c>
      <c r="AX283" s="40">
        <f t="shared" si="154"/>
        <v>0</v>
      </c>
      <c r="AY283" s="40">
        <f t="shared" si="155"/>
        <v>0</v>
      </c>
    </row>
    <row r="284" spans="1:51" x14ac:dyDescent="0.25">
      <c r="A284" t="s">
        <v>3561</v>
      </c>
      <c r="B284" t="s">
        <v>3561</v>
      </c>
      <c r="C284">
        <v>4</v>
      </c>
      <c r="D284" t="s">
        <v>3560</v>
      </c>
      <c r="E284">
        <v>18.501999999999999</v>
      </c>
      <c r="F284">
        <v>0</v>
      </c>
      <c r="G284">
        <v>14.205</v>
      </c>
      <c r="H284">
        <v>1116000</v>
      </c>
      <c r="I284">
        <v>0</v>
      </c>
      <c r="J284">
        <v>2261200</v>
      </c>
      <c r="K284">
        <v>0</v>
      </c>
      <c r="L284">
        <v>244250</v>
      </c>
      <c r="M284">
        <v>4209700</v>
      </c>
      <c r="N284">
        <v>984970</v>
      </c>
      <c r="O284">
        <v>0</v>
      </c>
      <c r="P284">
        <v>249910</v>
      </c>
      <c r="Q284">
        <v>0</v>
      </c>
      <c r="R284">
        <v>0</v>
      </c>
      <c r="S284">
        <v>0</v>
      </c>
      <c r="T284">
        <v>0</v>
      </c>
      <c r="W284">
        <f t="shared" si="131"/>
        <v>5.8794508372704107E-6</v>
      </c>
      <c r="X284">
        <f t="shared" si="132"/>
        <v>0</v>
      </c>
      <c r="Y284">
        <f t="shared" si="133"/>
        <v>8.5760262936421001E-5</v>
      </c>
      <c r="Z284">
        <f t="shared" si="134"/>
        <v>0</v>
      </c>
      <c r="AA284">
        <f t="shared" si="135"/>
        <v>1.957568487929117E-5</v>
      </c>
      <c r="AB284">
        <f t="shared" si="136"/>
        <v>1.8775452812433178E-5</v>
      </c>
      <c r="AC284">
        <f t="shared" si="137"/>
        <v>5.3337854877286093E-6</v>
      </c>
      <c r="AD284">
        <f t="shared" si="138"/>
        <v>0</v>
      </c>
      <c r="AE284">
        <f t="shared" si="139"/>
        <v>7.1054654272465254E-5</v>
      </c>
      <c r="AF284">
        <f t="shared" si="140"/>
        <v>0</v>
      </c>
      <c r="AG284">
        <f t="shared" si="141"/>
        <v>0</v>
      </c>
      <c r="AH284">
        <f t="shared" si="142"/>
        <v>0</v>
      </c>
      <c r="AI284">
        <f t="shared" si="143"/>
        <v>0</v>
      </c>
      <c r="AL284" s="48">
        <f t="shared" si="144"/>
        <v>2.9397254186352053E-6</v>
      </c>
      <c r="AM284" s="48">
        <f t="shared" si="145"/>
        <v>3.5111982605237387E-5</v>
      </c>
      <c r="AN284" s="48">
        <f t="shared" si="146"/>
        <v>1.2054619150080894E-5</v>
      </c>
      <c r="AO284" s="48">
        <f t="shared" si="147"/>
        <v>3.5527327136232627E-5</v>
      </c>
      <c r="AP284" s="48">
        <f t="shared" si="148"/>
        <v>0</v>
      </c>
      <c r="AQ284" s="48">
        <f t="shared" si="149"/>
        <v>0</v>
      </c>
      <c r="AT284" s="40">
        <f t="shared" si="150"/>
        <v>2.9397254186352049E-6</v>
      </c>
      <c r="AU284" s="48">
        <f t="shared" si="151"/>
        <v>2.594698495652849E-5</v>
      </c>
      <c r="AV284" s="48">
        <f t="shared" si="152"/>
        <v>6.720833662352284E-6</v>
      </c>
      <c r="AW284" s="40">
        <f t="shared" si="153"/>
        <v>3.552732713623262E-5</v>
      </c>
      <c r="AX284" s="40">
        <f t="shared" si="154"/>
        <v>0</v>
      </c>
      <c r="AY284" s="40">
        <f t="shared" si="155"/>
        <v>0</v>
      </c>
    </row>
    <row r="285" spans="1:51" x14ac:dyDescent="0.25">
      <c r="A285" t="s">
        <v>6134</v>
      </c>
      <c r="B285" t="s">
        <v>6134</v>
      </c>
      <c r="C285" t="s">
        <v>686</v>
      </c>
      <c r="D285" t="s">
        <v>6133</v>
      </c>
      <c r="E285">
        <v>36.170999999999999</v>
      </c>
      <c r="F285">
        <v>0</v>
      </c>
      <c r="G285">
        <v>8.7995000000000001</v>
      </c>
      <c r="H285">
        <v>0</v>
      </c>
      <c r="I285">
        <v>0</v>
      </c>
      <c r="J285">
        <v>1734400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W285">
        <f t="shared" si="131"/>
        <v>0</v>
      </c>
      <c r="X285">
        <f t="shared" si="132"/>
        <v>0</v>
      </c>
      <c r="Y285">
        <f t="shared" si="133"/>
        <v>6.5780382114332469E-5</v>
      </c>
      <c r="Z285">
        <f t="shared" si="134"/>
        <v>0</v>
      </c>
      <c r="AA285">
        <f t="shared" si="135"/>
        <v>0</v>
      </c>
      <c r="AB285">
        <f t="shared" si="136"/>
        <v>0</v>
      </c>
      <c r="AC285">
        <f t="shared" si="137"/>
        <v>0</v>
      </c>
      <c r="AD285">
        <f t="shared" si="138"/>
        <v>0</v>
      </c>
      <c r="AE285">
        <f t="shared" si="139"/>
        <v>0</v>
      </c>
      <c r="AF285">
        <f t="shared" si="140"/>
        <v>0</v>
      </c>
      <c r="AG285">
        <f t="shared" si="141"/>
        <v>0</v>
      </c>
      <c r="AH285">
        <f t="shared" si="142"/>
        <v>0</v>
      </c>
      <c r="AI285">
        <f t="shared" si="143"/>
        <v>0</v>
      </c>
      <c r="AL285" s="48">
        <f t="shared" si="144"/>
        <v>0</v>
      </c>
      <c r="AM285" s="48">
        <f t="shared" si="145"/>
        <v>2.1926794038110823E-5</v>
      </c>
      <c r="AN285" s="48">
        <f t="shared" si="146"/>
        <v>0</v>
      </c>
      <c r="AO285" s="48">
        <f t="shared" si="147"/>
        <v>0</v>
      </c>
      <c r="AP285" s="48">
        <f t="shared" si="148"/>
        <v>0</v>
      </c>
      <c r="AQ285" s="48">
        <f t="shared" si="149"/>
        <v>0</v>
      </c>
      <c r="AT285" s="40">
        <f t="shared" si="150"/>
        <v>0</v>
      </c>
      <c r="AU285" s="48">
        <f t="shared" si="151"/>
        <v>2.1926794038110823E-5</v>
      </c>
      <c r="AV285" s="48">
        <f t="shared" si="152"/>
        <v>0</v>
      </c>
      <c r="AW285" s="40">
        <f t="shared" si="153"/>
        <v>0</v>
      </c>
      <c r="AX285" s="40">
        <f t="shared" si="154"/>
        <v>0</v>
      </c>
      <c r="AY285" s="40">
        <f t="shared" si="155"/>
        <v>0</v>
      </c>
    </row>
    <row r="286" spans="1:51" x14ac:dyDescent="0.25">
      <c r="A286" t="s">
        <v>3557</v>
      </c>
      <c r="B286" t="s">
        <v>3557</v>
      </c>
      <c r="C286">
        <v>8</v>
      </c>
      <c r="D286" t="s">
        <v>3556</v>
      </c>
      <c r="E286">
        <v>27.132999999999999</v>
      </c>
      <c r="F286">
        <v>0</v>
      </c>
      <c r="G286">
        <v>50.816000000000003</v>
      </c>
      <c r="H286">
        <v>4861700</v>
      </c>
      <c r="I286">
        <v>0</v>
      </c>
      <c r="J286">
        <v>2168500</v>
      </c>
      <c r="K286">
        <v>387940</v>
      </c>
      <c r="L286">
        <v>1885400</v>
      </c>
      <c r="M286">
        <v>2919900</v>
      </c>
      <c r="N286">
        <v>8126900</v>
      </c>
      <c r="O286">
        <v>197600</v>
      </c>
      <c r="P286">
        <v>0</v>
      </c>
      <c r="Q286">
        <v>3501300</v>
      </c>
      <c r="R286">
        <v>3434500</v>
      </c>
      <c r="S286">
        <v>1430100</v>
      </c>
      <c r="T286">
        <v>263940</v>
      </c>
      <c r="W286">
        <f t="shared" si="131"/>
        <v>2.56130162504996E-5</v>
      </c>
      <c r="X286">
        <f t="shared" si="132"/>
        <v>0</v>
      </c>
      <c r="Y286">
        <f t="shared" si="133"/>
        <v>8.2244441083331393E-5</v>
      </c>
      <c r="Z286">
        <f t="shared" si="134"/>
        <v>1.201095151128195E-4</v>
      </c>
      <c r="AA286">
        <f t="shared" si="135"/>
        <v>1.5110745658716715E-4</v>
      </c>
      <c r="AB286">
        <f t="shared" si="136"/>
        <v>1.3022886349864274E-5</v>
      </c>
      <c r="AC286">
        <f t="shared" si="137"/>
        <v>4.4008590393841064E-5</v>
      </c>
      <c r="AD286">
        <f t="shared" si="138"/>
        <v>2.0276785094379302E-5</v>
      </c>
      <c r="AE286">
        <f t="shared" si="139"/>
        <v>0</v>
      </c>
      <c r="AF286">
        <f t="shared" si="140"/>
        <v>5.2805193529042611E-5</v>
      </c>
      <c r="AG286">
        <f t="shared" si="141"/>
        <v>7.8644318968422097E-5</v>
      </c>
      <c r="AH286">
        <f t="shared" si="142"/>
        <v>4.774591992115564E-5</v>
      </c>
      <c r="AI286">
        <f t="shared" si="143"/>
        <v>1.2846578934286646E-5</v>
      </c>
      <c r="AL286" s="48">
        <f t="shared" si="144"/>
        <v>1.28065081252498E-5</v>
      </c>
      <c r="AM286" s="48">
        <f t="shared" si="145"/>
        <v>1.1782047092777268E-4</v>
      </c>
      <c r="AN286" s="48">
        <f t="shared" si="146"/>
        <v>2.8515738371852667E-5</v>
      </c>
      <c r="AO286" s="48">
        <f t="shared" si="147"/>
        <v>1.0138392547189651E-5</v>
      </c>
      <c r="AP286" s="48">
        <f t="shared" si="148"/>
        <v>6.5724756248732361E-5</v>
      </c>
      <c r="AQ286" s="48">
        <f t="shared" si="149"/>
        <v>3.0296249427721142E-5</v>
      </c>
      <c r="AT286" s="40">
        <f t="shared" si="150"/>
        <v>1.2806508125249798E-5</v>
      </c>
      <c r="AU286" s="48">
        <f t="shared" si="151"/>
        <v>1.9911960547463292E-5</v>
      </c>
      <c r="AV286" s="48">
        <f t="shared" si="152"/>
        <v>1.5492852021988393E-5</v>
      </c>
      <c r="AW286" s="40">
        <f t="shared" si="153"/>
        <v>1.0138392547189649E-5</v>
      </c>
      <c r="AX286" s="40">
        <f t="shared" si="154"/>
        <v>1.2919562719689741E-5</v>
      </c>
      <c r="AY286" s="40">
        <f t="shared" si="155"/>
        <v>1.7449670493434494E-5</v>
      </c>
    </row>
    <row r="287" spans="1:51" x14ac:dyDescent="0.25">
      <c r="A287" t="s">
        <v>3555</v>
      </c>
      <c r="B287" t="s">
        <v>3555</v>
      </c>
      <c r="C287" t="s">
        <v>160</v>
      </c>
      <c r="D287" t="s">
        <v>3554</v>
      </c>
      <c r="E287">
        <v>18.893000000000001</v>
      </c>
      <c r="F287">
        <v>5.9880000000000003E-4</v>
      </c>
      <c r="G287">
        <v>3.6261000000000001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1488500</v>
      </c>
      <c r="N287">
        <v>614000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W287">
        <f t="shared" si="131"/>
        <v>0</v>
      </c>
      <c r="X287">
        <f t="shared" si="132"/>
        <v>0</v>
      </c>
      <c r="Y287">
        <f t="shared" si="133"/>
        <v>0</v>
      </c>
      <c r="Z287">
        <f t="shared" si="134"/>
        <v>0</v>
      </c>
      <c r="AA287">
        <f t="shared" si="135"/>
        <v>0</v>
      </c>
      <c r="AB287">
        <f t="shared" si="136"/>
        <v>6.6387774690136552E-6</v>
      </c>
      <c r="AC287">
        <f t="shared" si="137"/>
        <v>3.3249178040603938E-6</v>
      </c>
      <c r="AD287">
        <f t="shared" si="138"/>
        <v>0</v>
      </c>
      <c r="AE287">
        <f t="shared" si="139"/>
        <v>0</v>
      </c>
      <c r="AF287">
        <f t="shared" si="140"/>
        <v>0</v>
      </c>
      <c r="AG287">
        <f t="shared" si="141"/>
        <v>0</v>
      </c>
      <c r="AH287">
        <f t="shared" si="142"/>
        <v>0</v>
      </c>
      <c r="AI287">
        <f t="shared" si="143"/>
        <v>0</v>
      </c>
      <c r="AL287" s="48">
        <f t="shared" si="144"/>
        <v>0</v>
      </c>
      <c r="AM287" s="48">
        <f t="shared" si="145"/>
        <v>0</v>
      </c>
      <c r="AN287" s="48">
        <f t="shared" si="146"/>
        <v>4.9818476365370247E-6</v>
      </c>
      <c r="AO287" s="48">
        <f t="shared" si="147"/>
        <v>0</v>
      </c>
      <c r="AP287" s="48">
        <f t="shared" si="148"/>
        <v>0</v>
      </c>
      <c r="AQ287" s="48">
        <f t="shared" si="149"/>
        <v>0</v>
      </c>
      <c r="AT287" s="40">
        <f t="shared" si="150"/>
        <v>0</v>
      </c>
      <c r="AU287" s="48">
        <f t="shared" si="151"/>
        <v>0</v>
      </c>
      <c r="AV287" s="48">
        <f t="shared" si="152"/>
        <v>1.6569298324766305E-6</v>
      </c>
      <c r="AW287" s="40">
        <f t="shared" si="153"/>
        <v>0</v>
      </c>
      <c r="AX287" s="40">
        <f t="shared" si="154"/>
        <v>0</v>
      </c>
      <c r="AY287" s="40">
        <f t="shared" si="155"/>
        <v>0</v>
      </c>
    </row>
    <row r="288" spans="1:51" x14ac:dyDescent="0.25">
      <c r="A288" t="s">
        <v>3550</v>
      </c>
      <c r="B288" t="s">
        <v>3550</v>
      </c>
      <c r="C288" t="s">
        <v>2380</v>
      </c>
      <c r="D288" t="s">
        <v>3549</v>
      </c>
      <c r="E288">
        <v>27.643000000000001</v>
      </c>
      <c r="F288">
        <v>0</v>
      </c>
      <c r="G288">
        <v>323.31</v>
      </c>
      <c r="H288">
        <v>21872000</v>
      </c>
      <c r="I288">
        <v>0</v>
      </c>
      <c r="J288">
        <v>18035000</v>
      </c>
      <c r="K288">
        <v>1285500</v>
      </c>
      <c r="L288">
        <v>6611200</v>
      </c>
      <c r="M288">
        <v>22418000</v>
      </c>
      <c r="N288">
        <v>20496000</v>
      </c>
      <c r="O288">
        <v>1579000</v>
      </c>
      <c r="P288">
        <v>580080</v>
      </c>
      <c r="Q288">
        <v>9490200</v>
      </c>
      <c r="R288">
        <v>1952400</v>
      </c>
      <c r="S288">
        <v>1721900</v>
      </c>
      <c r="T288">
        <v>0</v>
      </c>
      <c r="W288">
        <f t="shared" si="131"/>
        <v>1.1522880709030324E-4</v>
      </c>
      <c r="X288">
        <f t="shared" si="132"/>
        <v>0</v>
      </c>
      <c r="Y288">
        <f t="shared" si="133"/>
        <v>6.8401129579796251E-4</v>
      </c>
      <c r="Z288">
        <f t="shared" si="134"/>
        <v>3.9800170561821283E-4</v>
      </c>
      <c r="AA288">
        <f t="shared" si="135"/>
        <v>5.2986189508278313E-4</v>
      </c>
      <c r="AB288">
        <f t="shared" si="136"/>
        <v>9.9985296137284602E-5</v>
      </c>
      <c r="AC288">
        <f t="shared" si="137"/>
        <v>1.1098943861892806E-4</v>
      </c>
      <c r="AD288">
        <f t="shared" si="138"/>
        <v>1.6202957319850667E-4</v>
      </c>
      <c r="AE288">
        <f t="shared" si="139"/>
        <v>1.6492890980901781E-4</v>
      </c>
      <c r="AF288">
        <f t="shared" si="140"/>
        <v>1.43127366300894E-4</v>
      </c>
      <c r="AG288">
        <f t="shared" si="141"/>
        <v>4.4706702097524333E-5</v>
      </c>
      <c r="AH288">
        <f t="shared" si="142"/>
        <v>5.7488077415731699E-5</v>
      </c>
      <c r="AI288">
        <f t="shared" si="143"/>
        <v>0</v>
      </c>
      <c r="AL288" s="48">
        <f t="shared" si="144"/>
        <v>5.7614403545151621E-5</v>
      </c>
      <c r="AM288" s="48">
        <f t="shared" si="145"/>
        <v>5.3729163216631947E-4</v>
      </c>
      <c r="AN288" s="48">
        <f t="shared" si="146"/>
        <v>1.0548736737810633E-4</v>
      </c>
      <c r="AO288" s="48">
        <f t="shared" si="147"/>
        <v>1.6347924150376226E-4</v>
      </c>
      <c r="AP288" s="48">
        <f t="shared" si="148"/>
        <v>9.3917034199209168E-5</v>
      </c>
      <c r="AQ288" s="48">
        <f t="shared" si="149"/>
        <v>2.8744038707865849E-5</v>
      </c>
      <c r="AT288" s="40">
        <f t="shared" si="150"/>
        <v>5.7614403545151621E-5</v>
      </c>
      <c r="AU288" s="48">
        <f t="shared" si="151"/>
        <v>8.2647387866657056E-5</v>
      </c>
      <c r="AV288" s="48">
        <f t="shared" si="152"/>
        <v>5.5020712408217296E-6</v>
      </c>
      <c r="AW288" s="40">
        <f t="shared" si="153"/>
        <v>1.4496683052555695E-6</v>
      </c>
      <c r="AX288" s="40">
        <f t="shared" si="154"/>
        <v>4.9210332101684828E-5</v>
      </c>
      <c r="AY288" s="40">
        <f t="shared" si="155"/>
        <v>2.8744038707865846E-5</v>
      </c>
    </row>
    <row r="289" spans="1:51" x14ac:dyDescent="0.25">
      <c r="A289" t="s">
        <v>3548</v>
      </c>
      <c r="B289" t="s">
        <v>3548</v>
      </c>
      <c r="C289">
        <v>10</v>
      </c>
      <c r="D289" t="s">
        <v>3547</v>
      </c>
      <c r="E289">
        <v>25.449000000000002</v>
      </c>
      <c r="F289">
        <v>0</v>
      </c>
      <c r="G289">
        <v>246.86</v>
      </c>
      <c r="H289">
        <v>33233000</v>
      </c>
      <c r="I289">
        <v>0</v>
      </c>
      <c r="J289">
        <v>5098400</v>
      </c>
      <c r="K289">
        <v>589820</v>
      </c>
      <c r="L289">
        <v>2590400</v>
      </c>
      <c r="M289">
        <v>47449000</v>
      </c>
      <c r="N289">
        <v>41637000</v>
      </c>
      <c r="O289">
        <v>309230</v>
      </c>
      <c r="P289">
        <v>285460</v>
      </c>
      <c r="Q289">
        <v>5526800</v>
      </c>
      <c r="R289">
        <v>4423500</v>
      </c>
      <c r="S289">
        <v>1090000</v>
      </c>
      <c r="T289">
        <v>1032000</v>
      </c>
      <c r="W289">
        <f t="shared" si="131"/>
        <v>1.750822488127308E-4</v>
      </c>
      <c r="X289">
        <f t="shared" si="132"/>
        <v>0</v>
      </c>
      <c r="Y289">
        <f t="shared" si="133"/>
        <v>1.9336640923184542E-4</v>
      </c>
      <c r="Z289">
        <f t="shared" si="134"/>
        <v>1.8261327577420014E-4</v>
      </c>
      <c r="AA289">
        <f t="shared" si="135"/>
        <v>2.0761045695523377E-4</v>
      </c>
      <c r="AB289">
        <f t="shared" si="136"/>
        <v>2.1162469071362374E-4</v>
      </c>
      <c r="AC289">
        <f t="shared" si="137"/>
        <v>2.2547166548479253E-4</v>
      </c>
      <c r="AD289">
        <f t="shared" si="138"/>
        <v>3.1731732058375058E-5</v>
      </c>
      <c r="AE289">
        <f t="shared" si="139"/>
        <v>8.1162264849817662E-5</v>
      </c>
      <c r="AF289">
        <f t="shared" si="140"/>
        <v>8.3352967068321104E-5</v>
      </c>
      <c r="AG289">
        <f t="shared" si="141"/>
        <v>1.0129076865826617E-4</v>
      </c>
      <c r="AH289">
        <f t="shared" si="142"/>
        <v>3.6391198317641874E-5</v>
      </c>
      <c r="AI289">
        <f t="shared" si="143"/>
        <v>5.0229860802393798E-5</v>
      </c>
      <c r="AL289" s="48">
        <f t="shared" si="144"/>
        <v>8.7541124406365398E-5</v>
      </c>
      <c r="AM289" s="48">
        <f t="shared" si="145"/>
        <v>1.9453004732042646E-4</v>
      </c>
      <c r="AN289" s="48">
        <f t="shared" si="146"/>
        <v>2.1854817809920812E-4</v>
      </c>
      <c r="AO289" s="48">
        <f t="shared" si="147"/>
        <v>5.644699845409636E-5</v>
      </c>
      <c r="AP289" s="48">
        <f t="shared" si="148"/>
        <v>9.232186786329364E-5</v>
      </c>
      <c r="AQ289" s="48">
        <f t="shared" si="149"/>
        <v>4.3310529560017836E-5</v>
      </c>
      <c r="AT289" s="40">
        <f t="shared" si="150"/>
        <v>8.7541124406365398E-5</v>
      </c>
      <c r="AU289" s="48">
        <f t="shared" si="151"/>
        <v>7.2394821856781269E-6</v>
      </c>
      <c r="AV289" s="48">
        <f t="shared" si="152"/>
        <v>6.9234873855843928E-6</v>
      </c>
      <c r="AW289" s="40">
        <f t="shared" si="153"/>
        <v>2.4715266395721298E-5</v>
      </c>
      <c r="AX289" s="40">
        <f t="shared" si="154"/>
        <v>8.9689007949725352E-6</v>
      </c>
      <c r="AY289" s="40">
        <f t="shared" si="155"/>
        <v>6.9193312423759611E-6</v>
      </c>
    </row>
    <row r="290" spans="1:51" x14ac:dyDescent="0.25">
      <c r="A290" t="s">
        <v>3542</v>
      </c>
      <c r="B290" t="s">
        <v>3542</v>
      </c>
      <c r="C290" t="s">
        <v>276</v>
      </c>
      <c r="D290" t="s">
        <v>3541</v>
      </c>
      <c r="E290">
        <v>37.042999999999999</v>
      </c>
      <c r="F290">
        <v>6.3250999999999997E-4</v>
      </c>
      <c r="G290">
        <v>4.4936999999999996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476580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W290">
        <f t="shared" si="131"/>
        <v>0</v>
      </c>
      <c r="X290">
        <f t="shared" si="132"/>
        <v>0</v>
      </c>
      <c r="Y290">
        <f t="shared" si="133"/>
        <v>0</v>
      </c>
      <c r="Z290">
        <f t="shared" si="134"/>
        <v>0</v>
      </c>
      <c r="AA290">
        <f t="shared" si="135"/>
        <v>0</v>
      </c>
      <c r="AB290">
        <f t="shared" si="136"/>
        <v>2.1255684018693502E-6</v>
      </c>
      <c r="AC290">
        <f t="shared" si="137"/>
        <v>0</v>
      </c>
      <c r="AD290">
        <f t="shared" si="138"/>
        <v>0</v>
      </c>
      <c r="AE290">
        <f t="shared" si="139"/>
        <v>0</v>
      </c>
      <c r="AF290">
        <f t="shared" si="140"/>
        <v>0</v>
      </c>
      <c r="AG290">
        <f t="shared" si="141"/>
        <v>0</v>
      </c>
      <c r="AH290">
        <f t="shared" si="142"/>
        <v>0</v>
      </c>
      <c r="AI290">
        <f t="shared" si="143"/>
        <v>0</v>
      </c>
      <c r="AL290" s="48">
        <f t="shared" si="144"/>
        <v>0</v>
      </c>
      <c r="AM290" s="48">
        <f t="shared" si="145"/>
        <v>0</v>
      </c>
      <c r="AN290" s="48">
        <f t="shared" si="146"/>
        <v>1.0627842009346751E-6</v>
      </c>
      <c r="AO290" s="48">
        <f t="shared" si="147"/>
        <v>0</v>
      </c>
      <c r="AP290" s="48">
        <f t="shared" si="148"/>
        <v>0</v>
      </c>
      <c r="AQ290" s="48">
        <f t="shared" si="149"/>
        <v>0</v>
      </c>
      <c r="AT290" s="40">
        <f t="shared" si="150"/>
        <v>0</v>
      </c>
      <c r="AU290" s="48">
        <f t="shared" si="151"/>
        <v>0</v>
      </c>
      <c r="AV290" s="48">
        <f t="shared" si="152"/>
        <v>1.0627842009346751E-6</v>
      </c>
      <c r="AW290" s="40">
        <f t="shared" si="153"/>
        <v>0</v>
      </c>
      <c r="AX290" s="40">
        <f t="shared" si="154"/>
        <v>0</v>
      </c>
      <c r="AY290" s="40">
        <f t="shared" si="155"/>
        <v>0</v>
      </c>
    </row>
    <row r="291" spans="1:51" x14ac:dyDescent="0.25">
      <c r="A291" t="s">
        <v>3540</v>
      </c>
      <c r="B291" t="s">
        <v>3540</v>
      </c>
      <c r="C291">
        <v>7</v>
      </c>
      <c r="D291" t="s">
        <v>3539</v>
      </c>
      <c r="E291">
        <v>27.233000000000001</v>
      </c>
      <c r="F291">
        <v>0</v>
      </c>
      <c r="G291">
        <v>226.23</v>
      </c>
      <c r="H291">
        <v>3537800</v>
      </c>
      <c r="I291">
        <v>0</v>
      </c>
      <c r="J291">
        <v>505970</v>
      </c>
      <c r="K291">
        <v>76825</v>
      </c>
      <c r="L291">
        <v>260400</v>
      </c>
      <c r="M291">
        <v>4865600</v>
      </c>
      <c r="N291">
        <v>5169100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W291">
        <f t="shared" si="131"/>
        <v>1.8638280620157042E-5</v>
      </c>
      <c r="X291">
        <f t="shared" si="132"/>
        <v>0</v>
      </c>
      <c r="Y291">
        <f t="shared" si="133"/>
        <v>1.9189863894366239E-5</v>
      </c>
      <c r="Z291">
        <f t="shared" si="134"/>
        <v>2.3785671749606532E-5</v>
      </c>
      <c r="AA291">
        <f t="shared" si="135"/>
        <v>2.0870044391268868E-5</v>
      </c>
      <c r="AB291">
        <f t="shared" si="136"/>
        <v>2.1700796542312959E-5</v>
      </c>
      <c r="AC291">
        <f t="shared" si="137"/>
        <v>2.7991584073238732E-5</v>
      </c>
      <c r="AD291">
        <f t="shared" si="138"/>
        <v>0</v>
      </c>
      <c r="AE291">
        <f t="shared" si="139"/>
        <v>0</v>
      </c>
      <c r="AF291">
        <f t="shared" si="140"/>
        <v>0</v>
      </c>
      <c r="AG291">
        <f t="shared" si="141"/>
        <v>0</v>
      </c>
      <c r="AH291">
        <f t="shared" si="142"/>
        <v>0</v>
      </c>
      <c r="AI291">
        <f t="shared" si="143"/>
        <v>0</v>
      </c>
      <c r="AL291" s="48">
        <f t="shared" si="144"/>
        <v>9.319140310078521E-6</v>
      </c>
      <c r="AM291" s="48">
        <f t="shared" si="145"/>
        <v>2.1281860011747213E-5</v>
      </c>
      <c r="AN291" s="48">
        <f t="shared" si="146"/>
        <v>2.4846190307775844E-5</v>
      </c>
      <c r="AO291" s="48">
        <f t="shared" si="147"/>
        <v>0</v>
      </c>
      <c r="AP291" s="48">
        <f t="shared" si="148"/>
        <v>0</v>
      </c>
      <c r="AQ291" s="48">
        <f t="shared" si="149"/>
        <v>0</v>
      </c>
      <c r="AT291" s="40">
        <f t="shared" si="150"/>
        <v>9.319140310078521E-6</v>
      </c>
      <c r="AU291" s="48">
        <f t="shared" si="151"/>
        <v>1.3425791769978373E-6</v>
      </c>
      <c r="AV291" s="48">
        <f t="shared" si="152"/>
        <v>3.1453937654628863E-6</v>
      </c>
      <c r="AW291" s="40">
        <f t="shared" si="153"/>
        <v>0</v>
      </c>
      <c r="AX291" s="40">
        <f t="shared" si="154"/>
        <v>0</v>
      </c>
      <c r="AY291" s="40">
        <f t="shared" si="155"/>
        <v>0</v>
      </c>
    </row>
    <row r="292" spans="1:51" x14ac:dyDescent="0.25">
      <c r="A292" t="s">
        <v>6132</v>
      </c>
      <c r="B292" t="s">
        <v>6131</v>
      </c>
      <c r="C292" t="s">
        <v>2709</v>
      </c>
      <c r="D292" t="s">
        <v>6130</v>
      </c>
      <c r="E292">
        <v>27.535</v>
      </c>
      <c r="F292">
        <v>0</v>
      </c>
      <c r="G292">
        <v>26.81</v>
      </c>
      <c r="H292">
        <v>630930</v>
      </c>
      <c r="I292">
        <v>0</v>
      </c>
      <c r="J292">
        <v>0</v>
      </c>
      <c r="K292">
        <v>0</v>
      </c>
      <c r="L292">
        <v>0</v>
      </c>
      <c r="M292">
        <v>984250</v>
      </c>
      <c r="N292">
        <v>1229700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W292">
        <f t="shared" si="131"/>
        <v>3.3239443698557527E-6</v>
      </c>
      <c r="X292">
        <f t="shared" si="132"/>
        <v>0</v>
      </c>
      <c r="Y292">
        <f t="shared" si="133"/>
        <v>0</v>
      </c>
      <c r="Z292">
        <f t="shared" si="134"/>
        <v>0</v>
      </c>
      <c r="AA292">
        <f t="shared" si="135"/>
        <v>0</v>
      </c>
      <c r="AB292">
        <f t="shared" si="136"/>
        <v>4.3897996129504131E-6</v>
      </c>
      <c r="AC292">
        <f t="shared" si="137"/>
        <v>6.6590414066010848E-6</v>
      </c>
      <c r="AD292">
        <f t="shared" si="138"/>
        <v>0</v>
      </c>
      <c r="AE292">
        <f t="shared" si="139"/>
        <v>0</v>
      </c>
      <c r="AF292">
        <f t="shared" si="140"/>
        <v>0</v>
      </c>
      <c r="AG292">
        <f t="shared" si="141"/>
        <v>0</v>
      </c>
      <c r="AH292">
        <f t="shared" si="142"/>
        <v>0</v>
      </c>
      <c r="AI292">
        <f t="shared" si="143"/>
        <v>0</v>
      </c>
      <c r="AL292" s="48">
        <f t="shared" si="144"/>
        <v>1.6619721849278763E-6</v>
      </c>
      <c r="AM292" s="48">
        <f t="shared" si="145"/>
        <v>0</v>
      </c>
      <c r="AN292" s="48">
        <f t="shared" si="146"/>
        <v>5.5244205097757489E-6</v>
      </c>
      <c r="AO292" s="48">
        <f t="shared" si="147"/>
        <v>0</v>
      </c>
      <c r="AP292" s="48">
        <f t="shared" si="148"/>
        <v>0</v>
      </c>
      <c r="AQ292" s="48">
        <f t="shared" si="149"/>
        <v>0</v>
      </c>
      <c r="AT292" s="40">
        <f t="shared" si="150"/>
        <v>1.6619721849278761E-6</v>
      </c>
      <c r="AU292" s="48">
        <f t="shared" si="151"/>
        <v>0</v>
      </c>
      <c r="AV292" s="48">
        <f t="shared" si="152"/>
        <v>1.1346208968253359E-6</v>
      </c>
      <c r="AW292" s="40">
        <f t="shared" si="153"/>
        <v>0</v>
      </c>
      <c r="AX292" s="40">
        <f t="shared" si="154"/>
        <v>0</v>
      </c>
      <c r="AY292" s="40">
        <f t="shared" si="155"/>
        <v>0</v>
      </c>
    </row>
    <row r="293" spans="1:51" x14ac:dyDescent="0.25">
      <c r="A293" t="s">
        <v>6129</v>
      </c>
      <c r="B293" t="s">
        <v>6129</v>
      </c>
      <c r="C293" t="s">
        <v>294</v>
      </c>
      <c r="D293" t="s">
        <v>6128</v>
      </c>
      <c r="E293">
        <v>12.919</v>
      </c>
      <c r="F293">
        <v>5.9241999999999997E-4</v>
      </c>
      <c r="G293">
        <v>3.4992999999999999</v>
      </c>
      <c r="H293">
        <v>6107000</v>
      </c>
      <c r="I293">
        <v>0</v>
      </c>
      <c r="J293">
        <v>0</v>
      </c>
      <c r="K293">
        <v>0</v>
      </c>
      <c r="L293">
        <v>0</v>
      </c>
      <c r="M293">
        <v>3075700</v>
      </c>
      <c r="N293">
        <v>6697100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W293">
        <f t="shared" si="131"/>
        <v>3.217366152617419E-5</v>
      </c>
      <c r="X293">
        <f t="shared" si="132"/>
        <v>0</v>
      </c>
      <c r="Y293">
        <f t="shared" si="133"/>
        <v>0</v>
      </c>
      <c r="Z293">
        <f t="shared" si="134"/>
        <v>0</v>
      </c>
      <c r="AA293">
        <f t="shared" si="135"/>
        <v>0</v>
      </c>
      <c r="AB293">
        <f t="shared" si="136"/>
        <v>1.3717761411787235E-5</v>
      </c>
      <c r="AC293">
        <f t="shared" si="137"/>
        <v>3.6265972354353196E-5</v>
      </c>
      <c r="AD293">
        <f t="shared" si="138"/>
        <v>0</v>
      </c>
      <c r="AE293">
        <f t="shared" si="139"/>
        <v>0</v>
      </c>
      <c r="AF293">
        <f t="shared" si="140"/>
        <v>0</v>
      </c>
      <c r="AG293">
        <f t="shared" si="141"/>
        <v>0</v>
      </c>
      <c r="AH293">
        <f t="shared" si="142"/>
        <v>0</v>
      </c>
      <c r="AI293">
        <f t="shared" si="143"/>
        <v>0</v>
      </c>
      <c r="AL293" s="48">
        <f t="shared" si="144"/>
        <v>1.6086830763087095E-5</v>
      </c>
      <c r="AM293" s="48">
        <f t="shared" si="145"/>
        <v>0</v>
      </c>
      <c r="AN293" s="48">
        <f t="shared" si="146"/>
        <v>2.4991866883070215E-5</v>
      </c>
      <c r="AO293" s="48">
        <f t="shared" si="147"/>
        <v>0</v>
      </c>
      <c r="AP293" s="48">
        <f t="shared" si="148"/>
        <v>0</v>
      </c>
      <c r="AQ293" s="48">
        <f t="shared" si="149"/>
        <v>0</v>
      </c>
      <c r="AT293" s="40">
        <f t="shared" si="150"/>
        <v>1.6086830763087095E-5</v>
      </c>
      <c r="AU293" s="48">
        <f t="shared" si="151"/>
        <v>0</v>
      </c>
      <c r="AV293" s="48">
        <f t="shared" si="152"/>
        <v>1.1274105471282979E-5</v>
      </c>
      <c r="AW293" s="40">
        <f t="shared" si="153"/>
        <v>0</v>
      </c>
      <c r="AX293" s="40">
        <f t="shared" si="154"/>
        <v>0</v>
      </c>
      <c r="AY293" s="40">
        <f t="shared" si="155"/>
        <v>0</v>
      </c>
    </row>
    <row r="294" spans="1:51" x14ac:dyDescent="0.25">
      <c r="A294" t="s">
        <v>3536</v>
      </c>
      <c r="B294" t="s">
        <v>3536</v>
      </c>
      <c r="C294">
        <v>3</v>
      </c>
      <c r="D294" t="s">
        <v>3535</v>
      </c>
      <c r="E294">
        <v>15.38</v>
      </c>
      <c r="F294">
        <v>0</v>
      </c>
      <c r="G294">
        <v>17.260000000000002</v>
      </c>
      <c r="H294">
        <v>2813000</v>
      </c>
      <c r="I294">
        <v>0</v>
      </c>
      <c r="J294">
        <v>510650</v>
      </c>
      <c r="K294">
        <v>0</v>
      </c>
      <c r="L294">
        <v>273490</v>
      </c>
      <c r="M294">
        <v>16566000</v>
      </c>
      <c r="N294">
        <v>5068400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W294">
        <f t="shared" si="131"/>
        <v>1.4819798571005077E-5</v>
      </c>
      <c r="X294">
        <f t="shared" si="132"/>
        <v>0</v>
      </c>
      <c r="Y294">
        <f t="shared" si="133"/>
        <v>1.9367361696658141E-5</v>
      </c>
      <c r="Z294">
        <f t="shared" si="134"/>
        <v>0</v>
      </c>
      <c r="AA294">
        <f t="shared" si="135"/>
        <v>2.1919156837819212E-5</v>
      </c>
      <c r="AB294">
        <f t="shared" si="136"/>
        <v>7.3885110884568497E-5</v>
      </c>
      <c r="AC294">
        <f t="shared" si="137"/>
        <v>2.744627589267052E-5</v>
      </c>
      <c r="AD294">
        <f t="shared" si="138"/>
        <v>0</v>
      </c>
      <c r="AE294">
        <f t="shared" si="139"/>
        <v>0</v>
      </c>
      <c r="AF294">
        <f t="shared" si="140"/>
        <v>0</v>
      </c>
      <c r="AG294">
        <f t="shared" si="141"/>
        <v>0</v>
      </c>
      <c r="AH294">
        <f t="shared" si="142"/>
        <v>0</v>
      </c>
      <c r="AI294">
        <f t="shared" si="143"/>
        <v>0</v>
      </c>
      <c r="AL294" s="48">
        <f t="shared" si="144"/>
        <v>7.4098992855025385E-6</v>
      </c>
      <c r="AM294" s="48">
        <f t="shared" si="145"/>
        <v>1.3762172844825786E-5</v>
      </c>
      <c r="AN294" s="48">
        <f t="shared" si="146"/>
        <v>5.0665693388619508E-5</v>
      </c>
      <c r="AO294" s="48">
        <f t="shared" si="147"/>
        <v>0</v>
      </c>
      <c r="AP294" s="48">
        <f t="shared" si="148"/>
        <v>0</v>
      </c>
      <c r="AQ294" s="48">
        <f t="shared" si="149"/>
        <v>0</v>
      </c>
      <c r="AT294" s="40">
        <f t="shared" si="150"/>
        <v>7.4098992855025377E-6</v>
      </c>
      <c r="AU294" s="48">
        <f t="shared" si="151"/>
        <v>6.9204037856365608E-6</v>
      </c>
      <c r="AV294" s="48">
        <f t="shared" si="152"/>
        <v>2.3219417495948988E-5</v>
      </c>
      <c r="AW294" s="40">
        <f t="shared" si="153"/>
        <v>0</v>
      </c>
      <c r="AX294" s="40">
        <f t="shared" si="154"/>
        <v>0</v>
      </c>
      <c r="AY294" s="40">
        <f t="shared" si="155"/>
        <v>0</v>
      </c>
    </row>
    <row r="295" spans="1:51" x14ac:dyDescent="0.25">
      <c r="A295" t="s">
        <v>6127</v>
      </c>
      <c r="B295" t="s">
        <v>6127</v>
      </c>
      <c r="C295" t="s">
        <v>2522</v>
      </c>
      <c r="D295" t="s">
        <v>6126</v>
      </c>
      <c r="E295">
        <v>14.202999999999999</v>
      </c>
      <c r="F295">
        <v>6.0826999999999995E-4</v>
      </c>
      <c r="G295">
        <v>3.8054000000000001</v>
      </c>
      <c r="H295">
        <v>0</v>
      </c>
      <c r="I295">
        <v>0</v>
      </c>
      <c r="J295">
        <v>500530</v>
      </c>
      <c r="K295">
        <v>0</v>
      </c>
      <c r="L295">
        <v>693210</v>
      </c>
      <c r="M295">
        <v>2286100</v>
      </c>
      <c r="N295">
        <v>2431000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W295">
        <f t="shared" si="131"/>
        <v>0</v>
      </c>
      <c r="X295">
        <f t="shared" si="132"/>
        <v>0</v>
      </c>
      <c r="Y295">
        <f t="shared" si="133"/>
        <v>1.8983541662642315E-5</v>
      </c>
      <c r="Z295">
        <f t="shared" si="134"/>
        <v>0</v>
      </c>
      <c r="AA295">
        <f t="shared" si="135"/>
        <v>5.5558077851273007E-5</v>
      </c>
      <c r="AB295">
        <f t="shared" si="136"/>
        <v>1.0196109621707838E-5</v>
      </c>
      <c r="AC295">
        <f t="shared" si="137"/>
        <v>1.3164291826825435E-5</v>
      </c>
      <c r="AD295">
        <f t="shared" si="138"/>
        <v>0</v>
      </c>
      <c r="AE295">
        <f t="shared" si="139"/>
        <v>0</v>
      </c>
      <c r="AF295">
        <f t="shared" si="140"/>
        <v>0</v>
      </c>
      <c r="AG295">
        <f t="shared" si="141"/>
        <v>0</v>
      </c>
      <c r="AH295">
        <f t="shared" si="142"/>
        <v>0</v>
      </c>
      <c r="AI295">
        <f t="shared" si="143"/>
        <v>0</v>
      </c>
      <c r="AL295" s="48">
        <f t="shared" si="144"/>
        <v>0</v>
      </c>
      <c r="AM295" s="48">
        <f t="shared" si="145"/>
        <v>2.484720650463844E-5</v>
      </c>
      <c r="AN295" s="48">
        <f t="shared" si="146"/>
        <v>1.1680200724266637E-5</v>
      </c>
      <c r="AO295" s="48">
        <f t="shared" si="147"/>
        <v>0</v>
      </c>
      <c r="AP295" s="48">
        <f t="shared" si="148"/>
        <v>0</v>
      </c>
      <c r="AQ295" s="48">
        <f t="shared" si="149"/>
        <v>0</v>
      </c>
      <c r="AT295" s="40">
        <f t="shared" si="150"/>
        <v>0</v>
      </c>
      <c r="AU295" s="48">
        <f t="shared" si="151"/>
        <v>1.6304006947848477E-5</v>
      </c>
      <c r="AV295" s="48">
        <f t="shared" si="152"/>
        <v>1.4840911025587985E-6</v>
      </c>
      <c r="AW295" s="40">
        <f t="shared" si="153"/>
        <v>0</v>
      </c>
      <c r="AX295" s="40">
        <f t="shared" si="154"/>
        <v>0</v>
      </c>
      <c r="AY295" s="40">
        <f t="shared" si="155"/>
        <v>0</v>
      </c>
    </row>
    <row r="296" spans="1:51" x14ac:dyDescent="0.25">
      <c r="A296" t="s">
        <v>3532</v>
      </c>
      <c r="B296" t="s">
        <v>3532</v>
      </c>
      <c r="C296" t="s">
        <v>2116</v>
      </c>
      <c r="D296" t="s">
        <v>3531</v>
      </c>
      <c r="E296">
        <v>10.448</v>
      </c>
      <c r="F296">
        <v>0</v>
      </c>
      <c r="G296">
        <v>37.517000000000003</v>
      </c>
      <c r="H296">
        <v>2322900</v>
      </c>
      <c r="I296">
        <v>0</v>
      </c>
      <c r="J296">
        <v>1421800</v>
      </c>
      <c r="K296">
        <v>0</v>
      </c>
      <c r="L296">
        <v>557150</v>
      </c>
      <c r="M296">
        <v>1509200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W296">
        <f t="shared" si="131"/>
        <v>1.2237792428221718E-5</v>
      </c>
      <c r="X296">
        <f t="shared" si="132"/>
        <v>0</v>
      </c>
      <c r="Y296">
        <f t="shared" si="133"/>
        <v>5.3924439166373332E-5</v>
      </c>
      <c r="Z296">
        <f t="shared" si="134"/>
        <v>0</v>
      </c>
      <c r="AA296">
        <f t="shared" si="135"/>
        <v>4.4653399510735211E-5</v>
      </c>
      <c r="AB296">
        <f t="shared" si="136"/>
        <v>6.7311004072794143E-6</v>
      </c>
      <c r="AC296">
        <f t="shared" si="137"/>
        <v>0</v>
      </c>
      <c r="AD296">
        <f t="shared" si="138"/>
        <v>0</v>
      </c>
      <c r="AE296">
        <f t="shared" si="139"/>
        <v>0</v>
      </c>
      <c r="AF296">
        <f t="shared" si="140"/>
        <v>0</v>
      </c>
      <c r="AG296">
        <f t="shared" si="141"/>
        <v>0</v>
      </c>
      <c r="AH296">
        <f t="shared" si="142"/>
        <v>0</v>
      </c>
      <c r="AI296">
        <f t="shared" si="143"/>
        <v>0</v>
      </c>
      <c r="AL296" s="48">
        <f t="shared" si="144"/>
        <v>6.1188962141108588E-6</v>
      </c>
      <c r="AM296" s="48">
        <f t="shared" si="145"/>
        <v>3.2859279559036183E-5</v>
      </c>
      <c r="AN296" s="48">
        <f t="shared" si="146"/>
        <v>3.3655502036397071E-6</v>
      </c>
      <c r="AO296" s="48">
        <f t="shared" si="147"/>
        <v>0</v>
      </c>
      <c r="AP296" s="48">
        <f t="shared" si="148"/>
        <v>0</v>
      </c>
      <c r="AQ296" s="48">
        <f t="shared" si="149"/>
        <v>0</v>
      </c>
      <c r="AT296" s="40">
        <f t="shared" si="150"/>
        <v>6.1188962141108588E-6</v>
      </c>
      <c r="AU296" s="48">
        <f t="shared" si="151"/>
        <v>1.6646193097605166E-5</v>
      </c>
      <c r="AV296" s="48">
        <f t="shared" si="152"/>
        <v>3.3655502036397067E-6</v>
      </c>
      <c r="AW296" s="40">
        <f t="shared" si="153"/>
        <v>0</v>
      </c>
      <c r="AX296" s="40">
        <f t="shared" si="154"/>
        <v>0</v>
      </c>
      <c r="AY296" s="40">
        <f t="shared" si="155"/>
        <v>0</v>
      </c>
    </row>
    <row r="297" spans="1:51" x14ac:dyDescent="0.25">
      <c r="A297" t="s">
        <v>3530</v>
      </c>
      <c r="B297" t="s">
        <v>3530</v>
      </c>
      <c r="C297" t="s">
        <v>593</v>
      </c>
      <c r="D297" t="s">
        <v>3529</v>
      </c>
      <c r="E297">
        <v>31.372</v>
      </c>
      <c r="F297">
        <v>0</v>
      </c>
      <c r="G297">
        <v>176.55</v>
      </c>
      <c r="H297">
        <v>148140000</v>
      </c>
      <c r="I297">
        <v>0</v>
      </c>
      <c r="J297">
        <v>696550</v>
      </c>
      <c r="K297">
        <v>0</v>
      </c>
      <c r="L297">
        <v>0</v>
      </c>
      <c r="M297">
        <v>108610000</v>
      </c>
      <c r="N297">
        <v>164000000</v>
      </c>
      <c r="O297">
        <v>301950</v>
      </c>
      <c r="P297">
        <v>236850</v>
      </c>
      <c r="Q297">
        <v>0</v>
      </c>
      <c r="R297">
        <v>0</v>
      </c>
      <c r="S297">
        <v>0</v>
      </c>
      <c r="T297">
        <v>0</v>
      </c>
      <c r="W297">
        <f t="shared" si="131"/>
        <v>7.8044968372154E-4</v>
      </c>
      <c r="X297">
        <f t="shared" si="132"/>
        <v>0</v>
      </c>
      <c r="Y297">
        <f t="shared" si="133"/>
        <v>2.6417968843253164E-5</v>
      </c>
      <c r="Z297">
        <f t="shared" si="134"/>
        <v>0</v>
      </c>
      <c r="AA297">
        <f t="shared" si="135"/>
        <v>0</v>
      </c>
      <c r="AB297">
        <f t="shared" si="136"/>
        <v>4.84405522948991E-4</v>
      </c>
      <c r="AC297">
        <f t="shared" si="137"/>
        <v>8.8808879456987722E-4</v>
      </c>
      <c r="AD297">
        <f t="shared" si="138"/>
        <v>3.0984692607529502E-5</v>
      </c>
      <c r="AE297">
        <f t="shared" si="139"/>
        <v>6.7341422369786706E-5</v>
      </c>
      <c r="AF297">
        <f t="shared" si="140"/>
        <v>0</v>
      </c>
      <c r="AG297">
        <f t="shared" si="141"/>
        <v>0</v>
      </c>
      <c r="AH297">
        <f t="shared" si="142"/>
        <v>0</v>
      </c>
      <c r="AI297">
        <f t="shared" si="143"/>
        <v>0</v>
      </c>
      <c r="AL297" s="48">
        <f t="shared" si="144"/>
        <v>3.9022484186077E-4</v>
      </c>
      <c r="AM297" s="48">
        <f t="shared" si="145"/>
        <v>8.8059896144177218E-6</v>
      </c>
      <c r="AN297" s="48">
        <f t="shared" si="146"/>
        <v>6.8624715875943406E-4</v>
      </c>
      <c r="AO297" s="48">
        <f t="shared" si="147"/>
        <v>4.9163057488658104E-5</v>
      </c>
      <c r="AP297" s="48">
        <f t="shared" si="148"/>
        <v>0</v>
      </c>
      <c r="AQ297" s="48">
        <f t="shared" si="149"/>
        <v>0</v>
      </c>
      <c r="AT297" s="40">
        <f t="shared" si="150"/>
        <v>3.9022484186077E-4</v>
      </c>
      <c r="AU297" s="48">
        <f t="shared" si="151"/>
        <v>8.8059896144177201E-6</v>
      </c>
      <c r="AV297" s="48">
        <f t="shared" si="152"/>
        <v>2.0184163581044311E-4</v>
      </c>
      <c r="AW297" s="40">
        <f t="shared" si="153"/>
        <v>1.8178364881128599E-5</v>
      </c>
      <c r="AX297" s="40">
        <f t="shared" si="154"/>
        <v>0</v>
      </c>
      <c r="AY297" s="40">
        <f t="shared" si="155"/>
        <v>0</v>
      </c>
    </row>
    <row r="298" spans="1:51" x14ac:dyDescent="0.25">
      <c r="A298" t="s">
        <v>3528</v>
      </c>
      <c r="B298" t="s">
        <v>3528</v>
      </c>
      <c r="C298" t="s">
        <v>760</v>
      </c>
      <c r="D298" t="s">
        <v>3526</v>
      </c>
      <c r="E298">
        <v>22.707999999999998</v>
      </c>
      <c r="F298">
        <v>0</v>
      </c>
      <c r="G298">
        <v>20.917000000000002</v>
      </c>
      <c r="H298">
        <v>11138000</v>
      </c>
      <c r="I298">
        <v>0</v>
      </c>
      <c r="J298">
        <v>9857600</v>
      </c>
      <c r="K298">
        <v>915490</v>
      </c>
      <c r="L298">
        <v>2984900</v>
      </c>
      <c r="M298">
        <v>6463200</v>
      </c>
      <c r="N298">
        <v>3701100</v>
      </c>
      <c r="O298">
        <v>421160</v>
      </c>
      <c r="P298">
        <v>0</v>
      </c>
      <c r="Q298">
        <v>628580</v>
      </c>
      <c r="R298">
        <v>888310</v>
      </c>
      <c r="S298">
        <v>182620</v>
      </c>
      <c r="T298">
        <v>0</v>
      </c>
      <c r="W298">
        <f t="shared" si="131"/>
        <v>5.8678605219998056E-5</v>
      </c>
      <c r="X298">
        <f t="shared" si="132"/>
        <v>0</v>
      </c>
      <c r="Y298">
        <f t="shared" si="133"/>
        <v>3.7386802048561106E-4</v>
      </c>
      <c r="Z298">
        <f t="shared" si="134"/>
        <v>2.8344347061564967E-4</v>
      </c>
      <c r="AA298">
        <f t="shared" si="135"/>
        <v>2.3922809333140724E-4</v>
      </c>
      <c r="AB298">
        <f t="shared" si="136"/>
        <v>2.8826164956485762E-5</v>
      </c>
      <c r="AC298">
        <f t="shared" si="137"/>
        <v>2.0042106326723002E-5</v>
      </c>
      <c r="AD298">
        <f t="shared" si="138"/>
        <v>4.3217463615125439E-5</v>
      </c>
      <c r="AE298">
        <f t="shared" si="139"/>
        <v>0</v>
      </c>
      <c r="AF298">
        <f t="shared" si="140"/>
        <v>9.479989874756692E-6</v>
      </c>
      <c r="AG298">
        <f t="shared" si="141"/>
        <v>2.0340816707770865E-5</v>
      </c>
      <c r="AH298">
        <f t="shared" si="142"/>
        <v>6.0970281071263848E-6</v>
      </c>
      <c r="AI298">
        <f t="shared" si="143"/>
        <v>0</v>
      </c>
      <c r="AL298" s="48">
        <f t="shared" si="144"/>
        <v>2.9339302609999028E-5</v>
      </c>
      <c r="AM298" s="48">
        <f t="shared" si="145"/>
        <v>2.9884652814422266E-4</v>
      </c>
      <c r="AN298" s="48">
        <f t="shared" si="146"/>
        <v>2.4434135641604384E-5</v>
      </c>
      <c r="AO298" s="48">
        <f t="shared" si="147"/>
        <v>2.160873180756272E-5</v>
      </c>
      <c r="AP298" s="48">
        <f t="shared" si="148"/>
        <v>1.4910403291263779E-5</v>
      </c>
      <c r="AQ298" s="48">
        <f t="shared" si="149"/>
        <v>3.0485140535631924E-6</v>
      </c>
      <c r="AT298" s="40">
        <f t="shared" si="150"/>
        <v>2.9339302609999025E-5</v>
      </c>
      <c r="AU298" s="48">
        <f t="shared" si="151"/>
        <v>3.9622881150263521E-5</v>
      </c>
      <c r="AV298" s="48">
        <f t="shared" si="152"/>
        <v>4.3920293148813792E-6</v>
      </c>
      <c r="AW298" s="40">
        <f t="shared" si="153"/>
        <v>2.1608731807562716E-5</v>
      </c>
      <c r="AX298" s="40">
        <f t="shared" si="154"/>
        <v>5.4304134165070865E-6</v>
      </c>
      <c r="AY298" s="40">
        <f t="shared" si="155"/>
        <v>3.048514053563192E-6</v>
      </c>
    </row>
    <row r="299" spans="1:51" x14ac:dyDescent="0.25">
      <c r="A299" t="s">
        <v>6125</v>
      </c>
      <c r="B299" t="s">
        <v>6125</v>
      </c>
      <c r="C299" t="s">
        <v>200</v>
      </c>
      <c r="D299" t="s">
        <v>6124</v>
      </c>
      <c r="E299">
        <v>12.294</v>
      </c>
      <c r="F299">
        <v>9.3603999999999996E-3</v>
      </c>
      <c r="G299">
        <v>1.9393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W299">
        <f t="shared" si="131"/>
        <v>0</v>
      </c>
      <c r="X299">
        <f t="shared" si="132"/>
        <v>0</v>
      </c>
      <c r="Y299">
        <f t="shared" si="133"/>
        <v>0</v>
      </c>
      <c r="Z299">
        <f t="shared" si="134"/>
        <v>0</v>
      </c>
      <c r="AA299">
        <f t="shared" si="135"/>
        <v>0</v>
      </c>
      <c r="AB299">
        <f t="shared" si="136"/>
        <v>0</v>
      </c>
      <c r="AC299">
        <f t="shared" si="137"/>
        <v>0</v>
      </c>
      <c r="AD299">
        <f t="shared" si="138"/>
        <v>0</v>
      </c>
      <c r="AE299">
        <f t="shared" si="139"/>
        <v>0</v>
      </c>
      <c r="AF299">
        <f t="shared" si="140"/>
        <v>0</v>
      </c>
      <c r="AG299">
        <f t="shared" si="141"/>
        <v>0</v>
      </c>
      <c r="AH299">
        <f t="shared" si="142"/>
        <v>0</v>
      </c>
      <c r="AI299">
        <f t="shared" si="143"/>
        <v>0</v>
      </c>
      <c r="AL299" s="48">
        <f t="shared" si="144"/>
        <v>0</v>
      </c>
      <c r="AM299" s="48">
        <f t="shared" si="145"/>
        <v>0</v>
      </c>
      <c r="AN299" s="48">
        <f t="shared" si="146"/>
        <v>0</v>
      </c>
      <c r="AO299" s="48">
        <f t="shared" si="147"/>
        <v>0</v>
      </c>
      <c r="AP299" s="48">
        <f t="shared" si="148"/>
        <v>0</v>
      </c>
      <c r="AQ299" s="48">
        <f t="shared" si="149"/>
        <v>0</v>
      </c>
      <c r="AT299" s="40">
        <f t="shared" si="150"/>
        <v>0</v>
      </c>
      <c r="AU299" s="48">
        <f t="shared" si="151"/>
        <v>0</v>
      </c>
      <c r="AV299" s="48">
        <f t="shared" si="152"/>
        <v>0</v>
      </c>
      <c r="AW299" s="40">
        <f t="shared" si="153"/>
        <v>0</v>
      </c>
      <c r="AX299" s="40">
        <f t="shared" si="154"/>
        <v>0</v>
      </c>
      <c r="AY299" s="40">
        <f t="shared" si="155"/>
        <v>0</v>
      </c>
    </row>
    <row r="300" spans="1:51" x14ac:dyDescent="0.25">
      <c r="A300" t="s">
        <v>6123</v>
      </c>
      <c r="B300" t="s">
        <v>6123</v>
      </c>
      <c r="C300">
        <v>2</v>
      </c>
      <c r="D300" t="s">
        <v>6122</v>
      </c>
      <c r="E300">
        <v>43.841999999999999</v>
      </c>
      <c r="F300">
        <v>0</v>
      </c>
      <c r="G300">
        <v>6.4237000000000002</v>
      </c>
      <c r="H300">
        <v>1699900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W300">
        <f t="shared" si="131"/>
        <v>8.9556258765913727E-6</v>
      </c>
      <c r="X300">
        <f t="shared" si="132"/>
        <v>0</v>
      </c>
      <c r="Y300">
        <f t="shared" si="133"/>
        <v>0</v>
      </c>
      <c r="Z300">
        <f t="shared" si="134"/>
        <v>0</v>
      </c>
      <c r="AA300">
        <f t="shared" si="135"/>
        <v>0</v>
      </c>
      <c r="AB300">
        <f t="shared" si="136"/>
        <v>0</v>
      </c>
      <c r="AC300">
        <f t="shared" si="137"/>
        <v>0</v>
      </c>
      <c r="AD300">
        <f t="shared" si="138"/>
        <v>0</v>
      </c>
      <c r="AE300">
        <f t="shared" si="139"/>
        <v>0</v>
      </c>
      <c r="AF300">
        <f t="shared" si="140"/>
        <v>0</v>
      </c>
      <c r="AG300">
        <f t="shared" si="141"/>
        <v>0</v>
      </c>
      <c r="AH300">
        <f t="shared" si="142"/>
        <v>0</v>
      </c>
      <c r="AI300">
        <f t="shared" si="143"/>
        <v>0</v>
      </c>
      <c r="AL300" s="48">
        <f t="shared" si="144"/>
        <v>4.4778129382956863E-6</v>
      </c>
      <c r="AM300" s="48">
        <f t="shared" si="145"/>
        <v>0</v>
      </c>
      <c r="AN300" s="48">
        <f t="shared" si="146"/>
        <v>0</v>
      </c>
      <c r="AO300" s="48">
        <f t="shared" si="147"/>
        <v>0</v>
      </c>
      <c r="AP300" s="48">
        <f t="shared" si="148"/>
        <v>0</v>
      </c>
      <c r="AQ300" s="48">
        <f t="shared" si="149"/>
        <v>0</v>
      </c>
      <c r="AT300" s="40">
        <f t="shared" si="150"/>
        <v>4.4778129382956863E-6</v>
      </c>
      <c r="AU300" s="48">
        <f t="shared" si="151"/>
        <v>0</v>
      </c>
      <c r="AV300" s="48">
        <f t="shared" si="152"/>
        <v>0</v>
      </c>
      <c r="AW300" s="40">
        <f t="shared" si="153"/>
        <v>0</v>
      </c>
      <c r="AX300" s="40">
        <f t="shared" si="154"/>
        <v>0</v>
      </c>
      <c r="AY300" s="40">
        <f t="shared" si="155"/>
        <v>0</v>
      </c>
    </row>
    <row r="301" spans="1:51" x14ac:dyDescent="0.25">
      <c r="A301" t="s">
        <v>3525</v>
      </c>
      <c r="B301" t="s">
        <v>3524</v>
      </c>
      <c r="C301" t="s">
        <v>6121</v>
      </c>
      <c r="D301" t="s">
        <v>3522</v>
      </c>
      <c r="E301">
        <v>70.856999999999999</v>
      </c>
      <c r="F301">
        <v>0</v>
      </c>
      <c r="G301">
        <v>257.51</v>
      </c>
      <c r="H301">
        <v>8954500</v>
      </c>
      <c r="I301">
        <v>0</v>
      </c>
      <c r="J301">
        <v>530650</v>
      </c>
      <c r="K301">
        <v>0</v>
      </c>
      <c r="L301">
        <v>583820</v>
      </c>
      <c r="M301">
        <v>6988000</v>
      </c>
      <c r="N301">
        <v>8381800</v>
      </c>
      <c r="O301">
        <v>57024</v>
      </c>
      <c r="P301">
        <v>0</v>
      </c>
      <c r="Q301">
        <v>247610</v>
      </c>
      <c r="R301">
        <v>0</v>
      </c>
      <c r="S301">
        <v>0</v>
      </c>
      <c r="T301">
        <v>0</v>
      </c>
      <c r="W301">
        <f t="shared" si="131"/>
        <v>4.717521731392284E-5</v>
      </c>
      <c r="X301">
        <f t="shared" si="132"/>
        <v>0</v>
      </c>
      <c r="Y301">
        <f t="shared" si="133"/>
        <v>2.0125899313290203E-5</v>
      </c>
      <c r="Z301">
        <f t="shared" si="134"/>
        <v>0</v>
      </c>
      <c r="AA301">
        <f t="shared" si="135"/>
        <v>4.6790895992744203E-5</v>
      </c>
      <c r="AB301">
        <f t="shared" si="136"/>
        <v>3.1166796744015733E-5</v>
      </c>
      <c r="AC301">
        <f t="shared" si="137"/>
        <v>4.5388918648328028E-5</v>
      </c>
      <c r="AD301">
        <f t="shared" si="138"/>
        <v>5.8515353907990151E-6</v>
      </c>
      <c r="AE301">
        <f t="shared" si="139"/>
        <v>0</v>
      </c>
      <c r="AF301">
        <f t="shared" si="140"/>
        <v>3.7343540884032331E-6</v>
      </c>
      <c r="AG301">
        <f t="shared" si="141"/>
        <v>0</v>
      </c>
      <c r="AH301">
        <f t="shared" si="142"/>
        <v>0</v>
      </c>
      <c r="AI301">
        <f t="shared" si="143"/>
        <v>0</v>
      </c>
      <c r="AL301" s="48">
        <f t="shared" si="144"/>
        <v>2.358760865696142E-5</v>
      </c>
      <c r="AM301" s="48">
        <f t="shared" si="145"/>
        <v>2.2305598435344801E-5</v>
      </c>
      <c r="AN301" s="48">
        <f t="shared" si="146"/>
        <v>3.8277857696171884E-5</v>
      </c>
      <c r="AO301" s="48">
        <f t="shared" si="147"/>
        <v>2.9257676953995076E-6</v>
      </c>
      <c r="AP301" s="48">
        <f t="shared" si="148"/>
        <v>1.8671770442016165E-6</v>
      </c>
      <c r="AQ301" s="48">
        <f t="shared" si="149"/>
        <v>0</v>
      </c>
      <c r="AT301" s="40">
        <f t="shared" si="150"/>
        <v>2.3587608656961416E-5</v>
      </c>
      <c r="AU301" s="48">
        <f t="shared" si="151"/>
        <v>1.3551264432368978E-5</v>
      </c>
      <c r="AV301" s="48">
        <f t="shared" si="152"/>
        <v>7.1110609521561474E-6</v>
      </c>
      <c r="AW301" s="40">
        <f t="shared" si="153"/>
        <v>2.9257676953995076E-6</v>
      </c>
      <c r="AX301" s="40">
        <f t="shared" si="154"/>
        <v>1.8671770442016165E-6</v>
      </c>
      <c r="AY301" s="40">
        <f t="shared" si="155"/>
        <v>0</v>
      </c>
    </row>
    <row r="302" spans="1:51" x14ac:dyDescent="0.25">
      <c r="A302" t="s">
        <v>3515</v>
      </c>
      <c r="B302" t="s">
        <v>3515</v>
      </c>
      <c r="C302">
        <v>3</v>
      </c>
      <c r="D302" t="s">
        <v>3514</v>
      </c>
      <c r="E302">
        <v>27.651</v>
      </c>
      <c r="F302">
        <v>0</v>
      </c>
      <c r="G302">
        <v>79.093999999999994</v>
      </c>
      <c r="H302">
        <v>16018000</v>
      </c>
      <c r="I302">
        <v>0</v>
      </c>
      <c r="J302">
        <v>0</v>
      </c>
      <c r="K302">
        <v>0</v>
      </c>
      <c r="L302">
        <v>0</v>
      </c>
      <c r="M302">
        <v>9619800</v>
      </c>
      <c r="N302">
        <v>12104000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W302">
        <f t="shared" si="131"/>
        <v>8.4388031820248604E-5</v>
      </c>
      <c r="X302">
        <f t="shared" si="132"/>
        <v>0</v>
      </c>
      <c r="Y302">
        <f t="shared" si="133"/>
        <v>0</v>
      </c>
      <c r="Z302">
        <f t="shared" si="134"/>
        <v>0</v>
      </c>
      <c r="AA302">
        <f t="shared" si="135"/>
        <v>0</v>
      </c>
      <c r="AB302">
        <f t="shared" si="136"/>
        <v>4.2904744035215018E-5</v>
      </c>
      <c r="AC302">
        <f t="shared" si="137"/>
        <v>6.5545285179718256E-5</v>
      </c>
      <c r="AD302">
        <f t="shared" si="138"/>
        <v>0</v>
      </c>
      <c r="AE302">
        <f t="shared" si="139"/>
        <v>0</v>
      </c>
      <c r="AF302">
        <f t="shared" si="140"/>
        <v>0</v>
      </c>
      <c r="AG302">
        <f t="shared" si="141"/>
        <v>0</v>
      </c>
      <c r="AH302">
        <f t="shared" si="142"/>
        <v>0</v>
      </c>
      <c r="AI302">
        <f t="shared" si="143"/>
        <v>0</v>
      </c>
      <c r="AL302" s="48">
        <f t="shared" si="144"/>
        <v>4.2194015910124302E-5</v>
      </c>
      <c r="AM302" s="48">
        <f t="shared" si="145"/>
        <v>0</v>
      </c>
      <c r="AN302" s="48">
        <f t="shared" si="146"/>
        <v>5.4225014607466634E-5</v>
      </c>
      <c r="AO302" s="48">
        <f t="shared" si="147"/>
        <v>0</v>
      </c>
      <c r="AP302" s="48">
        <f t="shared" si="148"/>
        <v>0</v>
      </c>
      <c r="AQ302" s="48">
        <f t="shared" si="149"/>
        <v>0</v>
      </c>
      <c r="AT302" s="40">
        <f t="shared" si="150"/>
        <v>4.2194015910124295E-5</v>
      </c>
      <c r="AU302" s="48">
        <f t="shared" si="151"/>
        <v>0</v>
      </c>
      <c r="AV302" s="48">
        <f t="shared" si="152"/>
        <v>1.1320270572251619E-5</v>
      </c>
      <c r="AW302" s="40">
        <f t="shared" si="153"/>
        <v>0</v>
      </c>
      <c r="AX302" s="40">
        <f t="shared" si="154"/>
        <v>0</v>
      </c>
      <c r="AY302" s="40">
        <f t="shared" si="155"/>
        <v>0</v>
      </c>
    </row>
    <row r="303" spans="1:51" x14ac:dyDescent="0.25">
      <c r="A303" t="s">
        <v>3513</v>
      </c>
      <c r="B303" t="s">
        <v>3513</v>
      </c>
      <c r="C303" t="s">
        <v>3527</v>
      </c>
      <c r="D303" t="s">
        <v>3512</v>
      </c>
      <c r="E303">
        <v>78.253</v>
      </c>
      <c r="F303">
        <v>0</v>
      </c>
      <c r="G303">
        <v>24.905000000000001</v>
      </c>
      <c r="H303">
        <v>69345</v>
      </c>
      <c r="I303">
        <v>0</v>
      </c>
      <c r="J303">
        <v>0</v>
      </c>
      <c r="K303">
        <v>0</v>
      </c>
      <c r="L303">
        <v>0</v>
      </c>
      <c r="M303">
        <v>187820</v>
      </c>
      <c r="N303">
        <v>148630</v>
      </c>
      <c r="O303">
        <v>0</v>
      </c>
      <c r="P303">
        <v>0</v>
      </c>
      <c r="Q303">
        <v>224610</v>
      </c>
      <c r="R303">
        <v>0</v>
      </c>
      <c r="S303">
        <v>0</v>
      </c>
      <c r="T303">
        <v>0</v>
      </c>
      <c r="W303">
        <f t="shared" si="131"/>
        <v>3.6533200565458481E-7</v>
      </c>
      <c r="X303">
        <f t="shared" si="132"/>
        <v>0</v>
      </c>
      <c r="Y303">
        <f t="shared" si="133"/>
        <v>0</v>
      </c>
      <c r="Z303">
        <f t="shared" si="134"/>
        <v>0</v>
      </c>
      <c r="AA303">
        <f t="shared" si="135"/>
        <v>0</v>
      </c>
      <c r="AB303">
        <f t="shared" si="136"/>
        <v>8.3768571328864277E-7</v>
      </c>
      <c r="AC303">
        <f t="shared" si="137"/>
        <v>8.0485754595683442E-7</v>
      </c>
      <c r="AD303">
        <f t="shared" si="138"/>
        <v>0</v>
      </c>
      <c r="AE303">
        <f t="shared" si="139"/>
        <v>0</v>
      </c>
      <c r="AF303">
        <f t="shared" si="140"/>
        <v>3.3874773708503301E-6</v>
      </c>
      <c r="AG303">
        <f t="shared" si="141"/>
        <v>0</v>
      </c>
      <c r="AH303">
        <f t="shared" si="142"/>
        <v>0</v>
      </c>
      <c r="AI303">
        <f t="shared" si="143"/>
        <v>0</v>
      </c>
      <c r="AL303" s="48">
        <f t="shared" si="144"/>
        <v>1.826660028272924E-7</v>
      </c>
      <c r="AM303" s="48">
        <f t="shared" si="145"/>
        <v>0</v>
      </c>
      <c r="AN303" s="48">
        <f t="shared" si="146"/>
        <v>8.212716296227386E-7</v>
      </c>
      <c r="AO303" s="48">
        <f t="shared" si="147"/>
        <v>0</v>
      </c>
      <c r="AP303" s="48">
        <f t="shared" si="148"/>
        <v>1.693738685425165E-6</v>
      </c>
      <c r="AQ303" s="48">
        <f t="shared" si="149"/>
        <v>0</v>
      </c>
      <c r="AT303" s="40">
        <f t="shared" si="150"/>
        <v>1.8266600282729238E-7</v>
      </c>
      <c r="AU303" s="48">
        <f t="shared" si="151"/>
        <v>0</v>
      </c>
      <c r="AV303" s="48">
        <f t="shared" si="152"/>
        <v>1.6414083665904177E-8</v>
      </c>
      <c r="AW303" s="40">
        <f t="shared" si="153"/>
        <v>0</v>
      </c>
      <c r="AX303" s="40">
        <f t="shared" si="154"/>
        <v>1.6937386854251648E-6</v>
      </c>
      <c r="AY303" s="40">
        <f t="shared" si="155"/>
        <v>0</v>
      </c>
    </row>
    <row r="304" spans="1:51" x14ac:dyDescent="0.25">
      <c r="A304" t="s">
        <v>6120</v>
      </c>
      <c r="B304" t="s">
        <v>6120</v>
      </c>
      <c r="C304" t="s">
        <v>276</v>
      </c>
      <c r="D304" t="s">
        <v>6119</v>
      </c>
      <c r="E304">
        <v>97.977999999999994</v>
      </c>
      <c r="F304">
        <v>0</v>
      </c>
      <c r="G304">
        <v>10.73</v>
      </c>
      <c r="H304">
        <v>183750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156120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W304">
        <f t="shared" si="131"/>
        <v>9.6805474135164693E-7</v>
      </c>
      <c r="X304">
        <f t="shared" si="132"/>
        <v>0</v>
      </c>
      <c r="Y304">
        <f t="shared" si="133"/>
        <v>0</v>
      </c>
      <c r="Z304">
        <f t="shared" si="134"/>
        <v>0</v>
      </c>
      <c r="AA304">
        <f t="shared" si="135"/>
        <v>0</v>
      </c>
      <c r="AB304">
        <f t="shared" si="136"/>
        <v>0</v>
      </c>
      <c r="AC304">
        <f t="shared" si="137"/>
        <v>8.4541721102590995E-7</v>
      </c>
      <c r="AD304">
        <f t="shared" si="138"/>
        <v>0</v>
      </c>
      <c r="AE304">
        <f t="shared" si="139"/>
        <v>0</v>
      </c>
      <c r="AF304">
        <f t="shared" si="140"/>
        <v>0</v>
      </c>
      <c r="AG304">
        <f t="shared" si="141"/>
        <v>0</v>
      </c>
      <c r="AH304">
        <f t="shared" si="142"/>
        <v>0</v>
      </c>
      <c r="AI304">
        <f t="shared" si="143"/>
        <v>0</v>
      </c>
      <c r="AL304" s="48">
        <f t="shared" si="144"/>
        <v>4.8402737067582346E-7</v>
      </c>
      <c r="AM304" s="48">
        <f t="shared" si="145"/>
        <v>0</v>
      </c>
      <c r="AN304" s="48">
        <f t="shared" si="146"/>
        <v>4.2270860551295497E-7</v>
      </c>
      <c r="AO304" s="48">
        <f t="shared" si="147"/>
        <v>0</v>
      </c>
      <c r="AP304" s="48">
        <f t="shared" si="148"/>
        <v>0</v>
      </c>
      <c r="AQ304" s="48">
        <f t="shared" si="149"/>
        <v>0</v>
      </c>
      <c r="AT304" s="40">
        <f t="shared" si="150"/>
        <v>4.8402737067582346E-7</v>
      </c>
      <c r="AU304" s="48">
        <f t="shared" si="151"/>
        <v>0</v>
      </c>
      <c r="AV304" s="48">
        <f t="shared" si="152"/>
        <v>4.2270860551295497E-7</v>
      </c>
      <c r="AW304" s="40">
        <f t="shared" si="153"/>
        <v>0</v>
      </c>
      <c r="AX304" s="40">
        <f t="shared" si="154"/>
        <v>0</v>
      </c>
      <c r="AY304" s="40">
        <f t="shared" si="155"/>
        <v>0</v>
      </c>
    </row>
    <row r="305" spans="1:51" x14ac:dyDescent="0.25">
      <c r="A305" t="s">
        <v>3511</v>
      </c>
      <c r="B305" t="s">
        <v>3511</v>
      </c>
      <c r="C305">
        <v>67</v>
      </c>
      <c r="D305" t="s">
        <v>3510</v>
      </c>
      <c r="E305">
        <v>296.52</v>
      </c>
      <c r="F305">
        <v>0</v>
      </c>
      <c r="G305">
        <v>323.31</v>
      </c>
      <c r="H305">
        <v>35191000</v>
      </c>
      <c r="I305">
        <v>0</v>
      </c>
      <c r="J305">
        <v>28312</v>
      </c>
      <c r="K305">
        <v>0</v>
      </c>
      <c r="L305">
        <v>0</v>
      </c>
      <c r="M305">
        <v>28231000</v>
      </c>
      <c r="N305">
        <v>30765000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W305">
        <f t="shared" si="131"/>
        <v>1.8539762940356902E-4</v>
      </c>
      <c r="X305">
        <f t="shared" si="132"/>
        <v>0</v>
      </c>
      <c r="Y305">
        <f t="shared" si="133"/>
        <v>1.073785850104348E-6</v>
      </c>
      <c r="Z305">
        <f t="shared" si="134"/>
        <v>0</v>
      </c>
      <c r="AA305">
        <f t="shared" si="135"/>
        <v>0</v>
      </c>
      <c r="AB305">
        <f t="shared" si="136"/>
        <v>1.259115396222536E-4</v>
      </c>
      <c r="AC305">
        <f t="shared" si="137"/>
        <v>1.6659787661550167E-4</v>
      </c>
      <c r="AD305">
        <f t="shared" si="138"/>
        <v>0</v>
      </c>
      <c r="AE305">
        <f t="shared" si="139"/>
        <v>0</v>
      </c>
      <c r="AF305">
        <f t="shared" si="140"/>
        <v>0</v>
      </c>
      <c r="AG305">
        <f t="shared" si="141"/>
        <v>0</v>
      </c>
      <c r="AH305">
        <f t="shared" si="142"/>
        <v>0</v>
      </c>
      <c r="AI305">
        <f t="shared" si="143"/>
        <v>0</v>
      </c>
      <c r="AL305" s="48">
        <f t="shared" si="144"/>
        <v>9.2698814701784509E-5</v>
      </c>
      <c r="AM305" s="48">
        <f t="shared" si="145"/>
        <v>3.5792861670144936E-7</v>
      </c>
      <c r="AN305" s="48">
        <f t="shared" si="146"/>
        <v>1.4625470811887762E-4</v>
      </c>
      <c r="AO305" s="48">
        <f t="shared" si="147"/>
        <v>0</v>
      </c>
      <c r="AP305" s="48">
        <f t="shared" si="148"/>
        <v>0</v>
      </c>
      <c r="AQ305" s="48">
        <f t="shared" si="149"/>
        <v>0</v>
      </c>
      <c r="AT305" s="40">
        <f t="shared" si="150"/>
        <v>9.2698814701784496E-5</v>
      </c>
      <c r="AU305" s="48">
        <f t="shared" si="151"/>
        <v>3.5792861670144936E-7</v>
      </c>
      <c r="AV305" s="48">
        <f t="shared" si="152"/>
        <v>2.0343168496624034E-5</v>
      </c>
      <c r="AW305" s="40">
        <f t="shared" si="153"/>
        <v>0</v>
      </c>
      <c r="AX305" s="40">
        <f t="shared" si="154"/>
        <v>0</v>
      </c>
      <c r="AY305" s="40">
        <f t="shared" si="155"/>
        <v>0</v>
      </c>
    </row>
    <row r="306" spans="1:51" x14ac:dyDescent="0.25">
      <c r="A306" t="s">
        <v>6118</v>
      </c>
      <c r="B306" t="s">
        <v>6118</v>
      </c>
      <c r="C306">
        <v>16</v>
      </c>
      <c r="D306" t="s">
        <v>6117</v>
      </c>
      <c r="E306">
        <v>54.606000000000002</v>
      </c>
      <c r="F306">
        <v>0</v>
      </c>
      <c r="G306">
        <v>323.31</v>
      </c>
      <c r="H306">
        <v>1029500000</v>
      </c>
      <c r="I306">
        <v>0</v>
      </c>
      <c r="J306">
        <v>2006100</v>
      </c>
      <c r="K306">
        <v>0</v>
      </c>
      <c r="L306">
        <v>792720</v>
      </c>
      <c r="M306">
        <v>903510000</v>
      </c>
      <c r="N306">
        <v>1176100000</v>
      </c>
      <c r="O306">
        <v>494880</v>
      </c>
      <c r="P306">
        <v>0</v>
      </c>
      <c r="Q306">
        <v>269310</v>
      </c>
      <c r="R306">
        <v>742750</v>
      </c>
      <c r="S306">
        <v>0</v>
      </c>
      <c r="T306">
        <v>0</v>
      </c>
      <c r="W306">
        <f t="shared" si="131"/>
        <v>5.423740714130724E-3</v>
      </c>
      <c r="X306">
        <f t="shared" si="132"/>
        <v>0</v>
      </c>
      <c r="Y306">
        <f t="shared" si="133"/>
        <v>7.608511563627905E-5</v>
      </c>
      <c r="Z306">
        <f t="shared" si="134"/>
        <v>0</v>
      </c>
      <c r="AA306">
        <f t="shared" si="135"/>
        <v>6.3533416243650756E-5</v>
      </c>
      <c r="AB306">
        <f t="shared" si="136"/>
        <v>4.0296955532606836E-3</v>
      </c>
      <c r="AC306">
        <f t="shared" si="137"/>
        <v>6.3687879956928813E-3</v>
      </c>
      <c r="AD306">
        <f t="shared" si="138"/>
        <v>5.0782264208028485E-5</v>
      </c>
      <c r="AE306">
        <f t="shared" si="139"/>
        <v>0</v>
      </c>
      <c r="AF306">
        <f t="shared" si="140"/>
        <v>4.0616247306161893E-6</v>
      </c>
      <c r="AG306">
        <f t="shared" si="141"/>
        <v>1.7007735598717577E-5</v>
      </c>
      <c r="AH306">
        <f t="shared" si="142"/>
        <v>0</v>
      </c>
      <c r="AI306">
        <f t="shared" si="143"/>
        <v>0</v>
      </c>
      <c r="AL306" s="48">
        <f t="shared" si="144"/>
        <v>2.711870357065362E-3</v>
      </c>
      <c r="AM306" s="48">
        <f t="shared" si="145"/>
        <v>4.6539510626643266E-5</v>
      </c>
      <c r="AN306" s="48">
        <f t="shared" si="146"/>
        <v>5.1992417744767825E-3</v>
      </c>
      <c r="AO306" s="48">
        <f t="shared" si="147"/>
        <v>2.5391132104014242E-5</v>
      </c>
      <c r="AP306" s="48">
        <f t="shared" si="148"/>
        <v>1.0534680164666882E-5</v>
      </c>
      <c r="AQ306" s="48">
        <f t="shared" si="149"/>
        <v>0</v>
      </c>
      <c r="AT306" s="40">
        <f t="shared" si="150"/>
        <v>2.7118703570653616E-3</v>
      </c>
      <c r="AU306" s="48">
        <f t="shared" si="151"/>
        <v>2.3550165083896317E-5</v>
      </c>
      <c r="AV306" s="48">
        <f t="shared" si="152"/>
        <v>1.1695462212160989E-3</v>
      </c>
      <c r="AW306" s="40">
        <f t="shared" si="153"/>
        <v>2.5391132104014239E-5</v>
      </c>
      <c r="AX306" s="40">
        <f t="shared" si="154"/>
        <v>6.4730554340506939E-6</v>
      </c>
      <c r="AY306" s="40">
        <f t="shared" si="155"/>
        <v>0</v>
      </c>
    </row>
    <row r="307" spans="1:51" x14ac:dyDescent="0.25">
      <c r="A307" t="s">
        <v>3505</v>
      </c>
      <c r="B307" t="s">
        <v>3505</v>
      </c>
      <c r="C307">
        <v>10</v>
      </c>
      <c r="D307" t="s">
        <v>3504</v>
      </c>
      <c r="E307">
        <v>27.783999999999999</v>
      </c>
      <c r="F307">
        <v>0</v>
      </c>
      <c r="G307">
        <v>323.31</v>
      </c>
      <c r="H307">
        <v>399770000</v>
      </c>
      <c r="I307">
        <v>0</v>
      </c>
      <c r="J307">
        <v>0</v>
      </c>
      <c r="K307">
        <v>113110</v>
      </c>
      <c r="L307">
        <v>0</v>
      </c>
      <c r="M307">
        <v>249410000</v>
      </c>
      <c r="N307">
        <v>237030000</v>
      </c>
      <c r="O307">
        <v>652330</v>
      </c>
      <c r="P307">
        <v>0</v>
      </c>
      <c r="Q307">
        <v>0</v>
      </c>
      <c r="R307">
        <v>0</v>
      </c>
      <c r="S307">
        <v>0</v>
      </c>
      <c r="T307">
        <v>0</v>
      </c>
      <c r="W307">
        <f t="shared" si="131"/>
        <v>2.1061183344225735E-3</v>
      </c>
      <c r="X307">
        <f t="shared" si="132"/>
        <v>0</v>
      </c>
      <c r="Y307">
        <f t="shared" si="133"/>
        <v>0</v>
      </c>
      <c r="Z307">
        <f t="shared" si="134"/>
        <v>3.5019815575632865E-5</v>
      </c>
      <c r="AA307">
        <f t="shared" si="135"/>
        <v>0</v>
      </c>
      <c r="AB307">
        <f t="shared" si="136"/>
        <v>1.112379904969228E-3</v>
      </c>
      <c r="AC307">
        <f t="shared" si="137"/>
        <v>1.2835590669323048E-3</v>
      </c>
      <c r="AD307">
        <f t="shared" si="138"/>
        <v>6.6939044638747211E-5</v>
      </c>
      <c r="AE307">
        <f t="shared" si="139"/>
        <v>0</v>
      </c>
      <c r="AF307">
        <f t="shared" si="140"/>
        <v>0</v>
      </c>
      <c r="AG307">
        <f t="shared" si="141"/>
        <v>0</v>
      </c>
      <c r="AH307">
        <f t="shared" si="142"/>
        <v>0</v>
      </c>
      <c r="AI307">
        <f t="shared" si="143"/>
        <v>0</v>
      </c>
      <c r="AL307" s="48">
        <f t="shared" si="144"/>
        <v>1.0530591672112868E-3</v>
      </c>
      <c r="AM307" s="48">
        <f t="shared" si="145"/>
        <v>1.1673271858544289E-5</v>
      </c>
      <c r="AN307" s="48">
        <f t="shared" si="146"/>
        <v>1.1979694859507663E-3</v>
      </c>
      <c r="AO307" s="48">
        <f t="shared" si="147"/>
        <v>3.3469522319373606E-5</v>
      </c>
      <c r="AP307" s="48">
        <f t="shared" si="148"/>
        <v>0</v>
      </c>
      <c r="AQ307" s="48">
        <f t="shared" si="149"/>
        <v>0</v>
      </c>
      <c r="AT307" s="40">
        <f t="shared" si="150"/>
        <v>1.0530591672112866E-3</v>
      </c>
      <c r="AU307" s="48">
        <f t="shared" si="151"/>
        <v>1.1673271858544289E-5</v>
      </c>
      <c r="AV307" s="48">
        <f t="shared" si="152"/>
        <v>8.5589580981538442E-5</v>
      </c>
      <c r="AW307" s="40">
        <f t="shared" si="153"/>
        <v>3.3469522319373599E-5</v>
      </c>
      <c r="AX307" s="40">
        <f t="shared" si="154"/>
        <v>0</v>
      </c>
      <c r="AY307" s="40">
        <f t="shared" si="155"/>
        <v>0</v>
      </c>
    </row>
    <row r="308" spans="1:51" x14ac:dyDescent="0.25">
      <c r="A308" t="s">
        <v>3503</v>
      </c>
      <c r="B308" t="s">
        <v>3503</v>
      </c>
      <c r="C308">
        <v>12</v>
      </c>
      <c r="D308" t="s">
        <v>3502</v>
      </c>
      <c r="E308">
        <v>68.367999999999995</v>
      </c>
      <c r="F308">
        <v>0</v>
      </c>
      <c r="G308">
        <v>32.197000000000003</v>
      </c>
      <c r="H308">
        <v>1091300</v>
      </c>
      <c r="I308">
        <v>0</v>
      </c>
      <c r="J308">
        <v>3105400</v>
      </c>
      <c r="K308">
        <v>44923</v>
      </c>
      <c r="L308">
        <v>747420</v>
      </c>
      <c r="M308">
        <v>1767600</v>
      </c>
      <c r="N308">
        <v>1410900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W308">
        <f t="shared" si="131"/>
        <v>5.7493232067322573E-6</v>
      </c>
      <c r="X308">
        <f t="shared" si="132"/>
        <v>0</v>
      </c>
      <c r="Y308">
        <f t="shared" si="133"/>
        <v>1.1777813573446037E-4</v>
      </c>
      <c r="Z308">
        <f t="shared" si="134"/>
        <v>1.3908541907029929E-5</v>
      </c>
      <c r="AA308">
        <f t="shared" si="135"/>
        <v>5.9902797922128175E-5</v>
      </c>
      <c r="AB308">
        <f t="shared" si="136"/>
        <v>7.883576119737009E-6</v>
      </c>
      <c r="AC308">
        <f t="shared" si="137"/>
        <v>7.6402712210892663E-6</v>
      </c>
      <c r="AD308">
        <f t="shared" si="138"/>
        <v>0</v>
      </c>
      <c r="AE308">
        <f t="shared" si="139"/>
        <v>0</v>
      </c>
      <c r="AF308">
        <f t="shared" si="140"/>
        <v>0</v>
      </c>
      <c r="AG308">
        <f t="shared" si="141"/>
        <v>0</v>
      </c>
      <c r="AH308">
        <f t="shared" si="142"/>
        <v>0</v>
      </c>
      <c r="AI308">
        <f t="shared" si="143"/>
        <v>0</v>
      </c>
      <c r="AL308" s="48">
        <f t="shared" si="144"/>
        <v>2.8746616033661286E-6</v>
      </c>
      <c r="AM308" s="48">
        <f t="shared" si="145"/>
        <v>6.3863158521206153E-5</v>
      </c>
      <c r="AN308" s="48">
        <f t="shared" si="146"/>
        <v>7.7619236704131376E-6</v>
      </c>
      <c r="AO308" s="48">
        <f t="shared" si="147"/>
        <v>0</v>
      </c>
      <c r="AP308" s="48">
        <f t="shared" si="148"/>
        <v>0</v>
      </c>
      <c r="AQ308" s="48">
        <f t="shared" si="149"/>
        <v>0</v>
      </c>
      <c r="AT308" s="40">
        <f t="shared" si="150"/>
        <v>2.8746616033661282E-6</v>
      </c>
      <c r="AU308" s="48">
        <f t="shared" si="151"/>
        <v>3.0049883374842415E-5</v>
      </c>
      <c r="AV308" s="48">
        <f t="shared" si="152"/>
        <v>1.216524493238713E-7</v>
      </c>
      <c r="AW308" s="40">
        <f t="shared" si="153"/>
        <v>0</v>
      </c>
      <c r="AX308" s="40">
        <f t="shared" si="154"/>
        <v>0</v>
      </c>
      <c r="AY308" s="40">
        <f t="shared" si="155"/>
        <v>0</v>
      </c>
    </row>
    <row r="309" spans="1:51" x14ac:dyDescent="0.25">
      <c r="A309" t="s">
        <v>6116</v>
      </c>
      <c r="B309" t="s">
        <v>6115</v>
      </c>
      <c r="C309" t="s">
        <v>6114</v>
      </c>
      <c r="D309" t="s">
        <v>6113</v>
      </c>
      <c r="E309">
        <v>88.933999999999997</v>
      </c>
      <c r="F309">
        <v>0</v>
      </c>
      <c r="G309">
        <v>161.44</v>
      </c>
      <c r="H309">
        <v>6440700</v>
      </c>
      <c r="I309">
        <v>0</v>
      </c>
      <c r="J309">
        <v>4052000</v>
      </c>
      <c r="K309">
        <v>128160</v>
      </c>
      <c r="L309">
        <v>1063300</v>
      </c>
      <c r="M309">
        <v>5978400</v>
      </c>
      <c r="N309">
        <v>5621500</v>
      </c>
      <c r="O309">
        <v>660170</v>
      </c>
      <c r="P309">
        <v>0</v>
      </c>
      <c r="Q309">
        <v>0</v>
      </c>
      <c r="R309">
        <v>261930</v>
      </c>
      <c r="S309">
        <v>0</v>
      </c>
      <c r="T309">
        <v>0</v>
      </c>
      <c r="W309">
        <f t="shared" si="131"/>
        <v>3.3931701619720009E-5</v>
      </c>
      <c r="X309">
        <f t="shared" si="132"/>
        <v>0</v>
      </c>
      <c r="Y309">
        <f t="shared" si="133"/>
        <v>1.536797211296559E-4</v>
      </c>
      <c r="Z309">
        <f t="shared" si="134"/>
        <v>3.9679423253232325E-5</v>
      </c>
      <c r="AA309">
        <f t="shared" si="135"/>
        <v>8.5219347931014551E-5</v>
      </c>
      <c r="AB309">
        <f t="shared" si="136"/>
        <v>2.6663934982029718E-5</v>
      </c>
      <c r="AC309">
        <f t="shared" si="137"/>
        <v>3.0441409504113198E-5</v>
      </c>
      <c r="AD309">
        <f t="shared" si="138"/>
        <v>6.774354866273473E-5</v>
      </c>
      <c r="AE309">
        <f t="shared" si="139"/>
        <v>0</v>
      </c>
      <c r="AF309">
        <f t="shared" si="140"/>
        <v>0</v>
      </c>
      <c r="AG309">
        <f t="shared" si="141"/>
        <v>5.9977599264518278E-6</v>
      </c>
      <c r="AH309">
        <f t="shared" si="142"/>
        <v>0</v>
      </c>
      <c r="AI309">
        <f t="shared" si="143"/>
        <v>0</v>
      </c>
      <c r="AL309" s="48">
        <f t="shared" si="144"/>
        <v>1.6965850809860005E-5</v>
      </c>
      <c r="AM309" s="48">
        <f t="shared" si="145"/>
        <v>9.2859497437967594E-5</v>
      </c>
      <c r="AN309" s="48">
        <f t="shared" si="146"/>
        <v>2.8552672243071458E-5</v>
      </c>
      <c r="AO309" s="48">
        <f t="shared" si="147"/>
        <v>3.3871774331367365E-5</v>
      </c>
      <c r="AP309" s="48">
        <f t="shared" si="148"/>
        <v>2.9988799632259139E-6</v>
      </c>
      <c r="AQ309" s="48">
        <f t="shared" si="149"/>
        <v>0</v>
      </c>
      <c r="AT309" s="40">
        <f t="shared" si="150"/>
        <v>1.6965850809860005E-5</v>
      </c>
      <c r="AU309" s="48">
        <f t="shared" si="151"/>
        <v>3.3130026121052047E-5</v>
      </c>
      <c r="AV309" s="48">
        <f t="shared" si="152"/>
        <v>1.8887372610417399E-6</v>
      </c>
      <c r="AW309" s="40">
        <f t="shared" si="153"/>
        <v>3.3871774331367358E-5</v>
      </c>
      <c r="AX309" s="40">
        <f t="shared" si="154"/>
        <v>2.9988799632259135E-6</v>
      </c>
      <c r="AY309" s="40">
        <f t="shared" si="155"/>
        <v>0</v>
      </c>
    </row>
    <row r="310" spans="1:51" x14ac:dyDescent="0.25">
      <c r="A310" t="s">
        <v>6112</v>
      </c>
      <c r="B310" t="s">
        <v>6112</v>
      </c>
      <c r="C310">
        <v>1</v>
      </c>
      <c r="D310" t="s">
        <v>6111</v>
      </c>
      <c r="E310">
        <v>20.648</v>
      </c>
      <c r="F310">
        <v>0</v>
      </c>
      <c r="G310">
        <v>37.177999999999997</v>
      </c>
      <c r="H310">
        <v>0</v>
      </c>
      <c r="I310">
        <v>0</v>
      </c>
      <c r="J310">
        <v>378990</v>
      </c>
      <c r="K310">
        <v>0</v>
      </c>
      <c r="L310">
        <v>328330</v>
      </c>
      <c r="M310">
        <v>0</v>
      </c>
      <c r="N310">
        <v>1887700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W310">
        <f t="shared" si="131"/>
        <v>0</v>
      </c>
      <c r="X310">
        <f t="shared" si="132"/>
        <v>0</v>
      </c>
      <c r="Y310">
        <f t="shared" si="133"/>
        <v>1.4373908566369271E-5</v>
      </c>
      <c r="Z310">
        <f t="shared" si="134"/>
        <v>0</v>
      </c>
      <c r="AA310">
        <f t="shared" si="135"/>
        <v>2.631436895155648E-5</v>
      </c>
      <c r="AB310">
        <f t="shared" si="136"/>
        <v>0</v>
      </c>
      <c r="AC310">
        <f t="shared" si="137"/>
        <v>1.0222226936033885E-5</v>
      </c>
      <c r="AD310">
        <f t="shared" si="138"/>
        <v>0</v>
      </c>
      <c r="AE310">
        <f t="shared" si="139"/>
        <v>0</v>
      </c>
      <c r="AF310">
        <f t="shared" si="140"/>
        <v>0</v>
      </c>
      <c r="AG310">
        <f t="shared" si="141"/>
        <v>0</v>
      </c>
      <c r="AH310">
        <f t="shared" si="142"/>
        <v>0</v>
      </c>
      <c r="AI310">
        <f t="shared" si="143"/>
        <v>0</v>
      </c>
      <c r="AL310" s="48">
        <f t="shared" si="144"/>
        <v>0</v>
      </c>
      <c r="AM310" s="48">
        <f t="shared" si="145"/>
        <v>1.3562759172641918E-5</v>
      </c>
      <c r="AN310" s="48">
        <f t="shared" si="146"/>
        <v>5.1111134680169426E-6</v>
      </c>
      <c r="AO310" s="48">
        <f t="shared" si="147"/>
        <v>0</v>
      </c>
      <c r="AP310" s="48">
        <f t="shared" si="148"/>
        <v>0</v>
      </c>
      <c r="AQ310" s="48">
        <f t="shared" si="149"/>
        <v>0</v>
      </c>
      <c r="AT310" s="40">
        <f t="shared" si="150"/>
        <v>0</v>
      </c>
      <c r="AU310" s="48">
        <f t="shared" si="151"/>
        <v>7.6071233247500365E-6</v>
      </c>
      <c r="AV310" s="48">
        <f t="shared" si="152"/>
        <v>5.1111134680169426E-6</v>
      </c>
      <c r="AW310" s="40">
        <f t="shared" si="153"/>
        <v>0</v>
      </c>
      <c r="AX310" s="40">
        <f t="shared" si="154"/>
        <v>0</v>
      </c>
      <c r="AY310" s="40">
        <f t="shared" si="155"/>
        <v>0</v>
      </c>
    </row>
    <row r="311" spans="1:51" x14ac:dyDescent="0.25">
      <c r="A311" t="s">
        <v>3490</v>
      </c>
      <c r="B311" t="s">
        <v>3490</v>
      </c>
      <c r="C311" t="s">
        <v>1667</v>
      </c>
      <c r="D311" t="s">
        <v>3488</v>
      </c>
      <c r="E311">
        <v>73.316999999999993</v>
      </c>
      <c r="F311">
        <v>0</v>
      </c>
      <c r="G311">
        <v>56.155000000000001</v>
      </c>
      <c r="H311">
        <v>1318400</v>
      </c>
      <c r="I311">
        <v>0</v>
      </c>
      <c r="J311">
        <v>1402000</v>
      </c>
      <c r="K311">
        <v>0</v>
      </c>
      <c r="L311">
        <v>290860</v>
      </c>
      <c r="M311">
        <v>1177200</v>
      </c>
      <c r="N311">
        <v>1763500</v>
      </c>
      <c r="O311">
        <v>96901</v>
      </c>
      <c r="P311">
        <v>60338</v>
      </c>
      <c r="Q311">
        <v>2456500</v>
      </c>
      <c r="R311">
        <v>2878200</v>
      </c>
      <c r="S311">
        <v>946350</v>
      </c>
      <c r="T311">
        <v>402540</v>
      </c>
      <c r="W311">
        <f t="shared" si="131"/>
        <v>6.9457598421660475E-6</v>
      </c>
      <c r="X311">
        <f t="shared" si="132"/>
        <v>0</v>
      </c>
      <c r="Y311">
        <f t="shared" si="133"/>
        <v>5.3173486925907595E-5</v>
      </c>
      <c r="Z311">
        <f t="shared" si="134"/>
        <v>0</v>
      </c>
      <c r="AA311">
        <f t="shared" si="135"/>
        <v>2.3311294591568598E-5</v>
      </c>
      <c r="AB311">
        <f t="shared" si="136"/>
        <v>5.2503653587657877E-6</v>
      </c>
      <c r="AC311">
        <f t="shared" si="137"/>
        <v>9.5496621294145019E-6</v>
      </c>
      <c r="AD311">
        <f t="shared" si="138"/>
        <v>9.943526075052879E-6</v>
      </c>
      <c r="AE311">
        <f t="shared" si="139"/>
        <v>1.7155358847153009E-5</v>
      </c>
      <c r="AF311">
        <f t="shared" si="140"/>
        <v>3.7047941594291598E-5</v>
      </c>
      <c r="AG311">
        <f t="shared" si="141"/>
        <v>6.5905977247026492E-5</v>
      </c>
      <c r="AH311">
        <f t="shared" si="142"/>
        <v>3.1595239016422375E-5</v>
      </c>
      <c r="AI311">
        <f t="shared" si="143"/>
        <v>1.9592566053677904E-5</v>
      </c>
      <c r="AL311" s="48">
        <f t="shared" si="144"/>
        <v>3.4728799210830238E-6</v>
      </c>
      <c r="AM311" s="48">
        <f t="shared" si="145"/>
        <v>2.5494927172492062E-5</v>
      </c>
      <c r="AN311" s="48">
        <f t="shared" si="146"/>
        <v>7.4000137440901448E-6</v>
      </c>
      <c r="AO311" s="48">
        <f t="shared" si="147"/>
        <v>1.3549442461102945E-5</v>
      </c>
      <c r="AP311" s="48">
        <f t="shared" si="148"/>
        <v>5.1476959420659042E-5</v>
      </c>
      <c r="AQ311" s="48">
        <f t="shared" si="149"/>
        <v>2.5593902535050138E-5</v>
      </c>
      <c r="AT311" s="40">
        <f t="shared" si="150"/>
        <v>3.4728799210830238E-6</v>
      </c>
      <c r="AU311" s="48">
        <f t="shared" si="151"/>
        <v>1.5388644259120308E-5</v>
      </c>
      <c r="AV311" s="48">
        <f t="shared" si="152"/>
        <v>2.1496483853243567E-6</v>
      </c>
      <c r="AW311" s="40">
        <f t="shared" si="153"/>
        <v>3.6059163860500647E-6</v>
      </c>
      <c r="AX311" s="40">
        <f t="shared" si="154"/>
        <v>1.4429017826367446E-5</v>
      </c>
      <c r="AY311" s="40">
        <f t="shared" si="155"/>
        <v>6.0013364813722347E-6</v>
      </c>
    </row>
    <row r="312" spans="1:51" x14ac:dyDescent="0.25">
      <c r="A312" t="s">
        <v>3485</v>
      </c>
      <c r="B312" t="s">
        <v>3485</v>
      </c>
      <c r="C312">
        <v>4</v>
      </c>
      <c r="D312" t="s">
        <v>3484</v>
      </c>
      <c r="E312">
        <v>23.651</v>
      </c>
      <c r="F312">
        <v>0</v>
      </c>
      <c r="G312">
        <v>8.2048000000000005</v>
      </c>
      <c r="H312">
        <v>0</v>
      </c>
      <c r="I312">
        <v>0</v>
      </c>
      <c r="J312">
        <v>0</v>
      </c>
      <c r="K312">
        <v>0</v>
      </c>
      <c r="L312">
        <v>595060</v>
      </c>
      <c r="M312">
        <v>0</v>
      </c>
      <c r="N312">
        <v>0</v>
      </c>
      <c r="O312">
        <v>0</v>
      </c>
      <c r="P312">
        <v>0</v>
      </c>
      <c r="Q312">
        <v>323090</v>
      </c>
      <c r="R312">
        <v>453990</v>
      </c>
      <c r="S312">
        <v>0</v>
      </c>
      <c r="T312">
        <v>0</v>
      </c>
      <c r="W312">
        <f t="shared" si="131"/>
        <v>0</v>
      </c>
      <c r="X312">
        <f t="shared" si="132"/>
        <v>0</v>
      </c>
      <c r="Y312">
        <f t="shared" si="133"/>
        <v>0</v>
      </c>
      <c r="Z312">
        <f t="shared" si="134"/>
        <v>0</v>
      </c>
      <c r="AA312">
        <f t="shared" si="135"/>
        <v>4.7691738154640752E-5</v>
      </c>
      <c r="AB312">
        <f t="shared" si="136"/>
        <v>0</v>
      </c>
      <c r="AC312">
        <f t="shared" si="137"/>
        <v>0</v>
      </c>
      <c r="AD312">
        <f t="shared" si="138"/>
        <v>0</v>
      </c>
      <c r="AE312">
        <f t="shared" si="139"/>
        <v>0</v>
      </c>
      <c r="AF312">
        <f t="shared" si="140"/>
        <v>4.8727129858333694E-6</v>
      </c>
      <c r="AG312">
        <f t="shared" si="141"/>
        <v>1.0395613442560474E-5</v>
      </c>
      <c r="AH312">
        <f t="shared" si="142"/>
        <v>0</v>
      </c>
      <c r="AI312">
        <f t="shared" si="143"/>
        <v>0</v>
      </c>
      <c r="AL312" s="48">
        <f t="shared" si="144"/>
        <v>0</v>
      </c>
      <c r="AM312" s="48">
        <f t="shared" si="145"/>
        <v>1.5897246051546918E-5</v>
      </c>
      <c r="AN312" s="48">
        <f t="shared" si="146"/>
        <v>0</v>
      </c>
      <c r="AO312" s="48">
        <f t="shared" si="147"/>
        <v>0</v>
      </c>
      <c r="AP312" s="48">
        <f t="shared" si="148"/>
        <v>7.6341632141969219E-6</v>
      </c>
      <c r="AQ312" s="48">
        <f t="shared" si="149"/>
        <v>0</v>
      </c>
      <c r="AT312" s="40">
        <f t="shared" si="150"/>
        <v>0</v>
      </c>
      <c r="AU312" s="48">
        <f t="shared" si="151"/>
        <v>1.5897246051546918E-5</v>
      </c>
      <c r="AV312" s="48">
        <f t="shared" si="152"/>
        <v>0</v>
      </c>
      <c r="AW312" s="40">
        <f t="shared" si="153"/>
        <v>0</v>
      </c>
      <c r="AX312" s="40">
        <f t="shared" si="154"/>
        <v>2.7614502283635525E-6</v>
      </c>
      <c r="AY312" s="40">
        <f t="shared" si="155"/>
        <v>0</v>
      </c>
    </row>
    <row r="313" spans="1:51" x14ac:dyDescent="0.25">
      <c r="A313" t="s">
        <v>3481</v>
      </c>
      <c r="B313" t="s">
        <v>3481</v>
      </c>
      <c r="C313">
        <v>13</v>
      </c>
      <c r="D313" t="s">
        <v>3480</v>
      </c>
      <c r="E313">
        <v>97.709000000000003</v>
      </c>
      <c r="F313">
        <v>0</v>
      </c>
      <c r="G313">
        <v>323.31</v>
      </c>
      <c r="H313">
        <v>168120000</v>
      </c>
      <c r="I313">
        <v>0</v>
      </c>
      <c r="J313">
        <v>298670</v>
      </c>
      <c r="K313">
        <v>0</v>
      </c>
      <c r="L313">
        <v>0</v>
      </c>
      <c r="M313">
        <v>145680000</v>
      </c>
      <c r="N313">
        <v>110460000</v>
      </c>
      <c r="O313">
        <v>382090</v>
      </c>
      <c r="P313">
        <v>0</v>
      </c>
      <c r="Q313">
        <v>0</v>
      </c>
      <c r="R313">
        <v>0</v>
      </c>
      <c r="S313">
        <v>0</v>
      </c>
      <c r="T313">
        <v>0</v>
      </c>
      <c r="W313">
        <f t="shared" si="131"/>
        <v>8.8571081967912314E-4</v>
      </c>
      <c r="X313">
        <f t="shared" si="132"/>
        <v>0</v>
      </c>
      <c r="Y313">
        <f t="shared" si="133"/>
        <v>1.1327621497974907E-5</v>
      </c>
      <c r="Z313">
        <f t="shared" si="134"/>
        <v>0</v>
      </c>
      <c r="AA313">
        <f t="shared" si="135"/>
        <v>0</v>
      </c>
      <c r="AB313">
        <f t="shared" si="136"/>
        <v>6.4973940321525652E-4</v>
      </c>
      <c r="AC313">
        <f t="shared" si="137"/>
        <v>5.9816029419627219E-4</v>
      </c>
      <c r="AD313">
        <f t="shared" si="138"/>
        <v>3.9208283485381513E-5</v>
      </c>
      <c r="AE313">
        <f t="shared" si="139"/>
        <v>0</v>
      </c>
      <c r="AF313">
        <f t="shared" si="140"/>
        <v>0</v>
      </c>
      <c r="AG313">
        <f t="shared" si="141"/>
        <v>0</v>
      </c>
      <c r="AH313">
        <f t="shared" si="142"/>
        <v>0</v>
      </c>
      <c r="AI313">
        <f t="shared" si="143"/>
        <v>0</v>
      </c>
      <c r="AL313" s="48">
        <f t="shared" si="144"/>
        <v>4.4285540983956157E-4</v>
      </c>
      <c r="AM313" s="48">
        <f t="shared" si="145"/>
        <v>3.7758738326583022E-6</v>
      </c>
      <c r="AN313" s="48">
        <f t="shared" si="146"/>
        <v>6.2394984870576436E-4</v>
      </c>
      <c r="AO313" s="48">
        <f t="shared" si="147"/>
        <v>1.9604141742690756E-5</v>
      </c>
      <c r="AP313" s="48">
        <f t="shared" si="148"/>
        <v>0</v>
      </c>
      <c r="AQ313" s="48">
        <f t="shared" si="149"/>
        <v>0</v>
      </c>
      <c r="AT313" s="40">
        <f t="shared" si="150"/>
        <v>4.4285540983956151E-4</v>
      </c>
      <c r="AU313" s="48">
        <f t="shared" si="151"/>
        <v>3.7758738326583027E-6</v>
      </c>
      <c r="AV313" s="48">
        <f t="shared" si="152"/>
        <v>2.578955450949216E-5</v>
      </c>
      <c r="AW313" s="40">
        <f t="shared" si="153"/>
        <v>1.9604141742690756E-5</v>
      </c>
      <c r="AX313" s="40">
        <f t="shared" si="154"/>
        <v>0</v>
      </c>
      <c r="AY313" s="40">
        <f t="shared" si="155"/>
        <v>0</v>
      </c>
    </row>
    <row r="314" spans="1:51" x14ac:dyDescent="0.25">
      <c r="A314" t="s">
        <v>6110</v>
      </c>
      <c r="B314" t="s">
        <v>6110</v>
      </c>
      <c r="C314">
        <v>1</v>
      </c>
      <c r="D314" t="s">
        <v>6109</v>
      </c>
      <c r="E314">
        <v>20.853999999999999</v>
      </c>
      <c r="F314">
        <v>6.5231999999999996E-4</v>
      </c>
      <c r="G314">
        <v>5.1100000000000003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19730000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W314">
        <f t="shared" si="131"/>
        <v>0</v>
      </c>
      <c r="X314">
        <f t="shared" si="132"/>
        <v>0</v>
      </c>
      <c r="Y314">
        <f t="shared" si="133"/>
        <v>0</v>
      </c>
      <c r="Z314">
        <f t="shared" si="134"/>
        <v>0</v>
      </c>
      <c r="AA314">
        <f t="shared" si="135"/>
        <v>0</v>
      </c>
      <c r="AB314">
        <f t="shared" si="136"/>
        <v>8.7996694298716436E-5</v>
      </c>
      <c r="AC314">
        <f t="shared" si="137"/>
        <v>0</v>
      </c>
      <c r="AD314">
        <f t="shared" si="138"/>
        <v>0</v>
      </c>
      <c r="AE314">
        <f t="shared" si="139"/>
        <v>0</v>
      </c>
      <c r="AF314">
        <f t="shared" si="140"/>
        <v>0</v>
      </c>
      <c r="AG314">
        <f t="shared" si="141"/>
        <v>0</v>
      </c>
      <c r="AH314">
        <f t="shared" si="142"/>
        <v>0</v>
      </c>
      <c r="AI314">
        <f t="shared" si="143"/>
        <v>0</v>
      </c>
      <c r="AL314" s="48">
        <f t="shared" si="144"/>
        <v>0</v>
      </c>
      <c r="AM314" s="48">
        <f t="shared" si="145"/>
        <v>0</v>
      </c>
      <c r="AN314" s="48">
        <f t="shared" si="146"/>
        <v>4.3998347149358218E-5</v>
      </c>
      <c r="AO314" s="48">
        <f t="shared" si="147"/>
        <v>0</v>
      </c>
      <c r="AP314" s="48">
        <f t="shared" si="148"/>
        <v>0</v>
      </c>
      <c r="AQ314" s="48">
        <f t="shared" si="149"/>
        <v>0</v>
      </c>
      <c r="AT314" s="40">
        <f t="shared" si="150"/>
        <v>0</v>
      </c>
      <c r="AU314" s="48">
        <f t="shared" si="151"/>
        <v>0</v>
      </c>
      <c r="AV314" s="48">
        <f t="shared" si="152"/>
        <v>4.3998347149358211E-5</v>
      </c>
      <c r="AW314" s="40">
        <f t="shared" si="153"/>
        <v>0</v>
      </c>
      <c r="AX314" s="40">
        <f t="shared" si="154"/>
        <v>0</v>
      </c>
      <c r="AY314" s="40">
        <f t="shared" si="155"/>
        <v>0</v>
      </c>
    </row>
    <row r="315" spans="1:51" x14ac:dyDescent="0.25">
      <c r="A315" t="s">
        <v>3477</v>
      </c>
      <c r="B315" t="s">
        <v>3477</v>
      </c>
      <c r="C315">
        <v>2</v>
      </c>
      <c r="D315" t="s">
        <v>3476</v>
      </c>
      <c r="E315">
        <v>15.907999999999999</v>
      </c>
      <c r="F315">
        <v>0</v>
      </c>
      <c r="G315">
        <v>123.05</v>
      </c>
      <c r="H315">
        <v>4018900</v>
      </c>
      <c r="I315">
        <v>0</v>
      </c>
      <c r="J315">
        <v>0</v>
      </c>
      <c r="K315">
        <v>0</v>
      </c>
      <c r="L315">
        <v>0</v>
      </c>
      <c r="M315">
        <v>4553700</v>
      </c>
      <c r="N315">
        <v>3014500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W315">
        <f t="shared" si="131"/>
        <v>2.1172871836833382E-5</v>
      </c>
      <c r="X315">
        <f t="shared" si="132"/>
        <v>0</v>
      </c>
      <c r="Y315">
        <f t="shared" si="133"/>
        <v>0</v>
      </c>
      <c r="Z315">
        <f t="shared" si="134"/>
        <v>0</v>
      </c>
      <c r="AA315">
        <f t="shared" si="135"/>
        <v>0</v>
      </c>
      <c r="AB315">
        <f t="shared" si="136"/>
        <v>2.0309708404868984E-5</v>
      </c>
      <c r="AC315">
        <f t="shared" si="137"/>
        <v>1.6324046775798138E-5</v>
      </c>
      <c r="AD315">
        <f t="shared" si="138"/>
        <v>0</v>
      </c>
      <c r="AE315">
        <f t="shared" si="139"/>
        <v>0</v>
      </c>
      <c r="AF315">
        <f t="shared" si="140"/>
        <v>0</v>
      </c>
      <c r="AG315">
        <f t="shared" si="141"/>
        <v>0</v>
      </c>
      <c r="AH315">
        <f t="shared" si="142"/>
        <v>0</v>
      </c>
      <c r="AI315">
        <f t="shared" si="143"/>
        <v>0</v>
      </c>
      <c r="AL315" s="48">
        <f t="shared" si="144"/>
        <v>1.0586435918416691E-5</v>
      </c>
      <c r="AM315" s="48">
        <f t="shared" si="145"/>
        <v>0</v>
      </c>
      <c r="AN315" s="48">
        <f t="shared" si="146"/>
        <v>1.8316877590333559E-5</v>
      </c>
      <c r="AO315" s="48">
        <f t="shared" si="147"/>
        <v>0</v>
      </c>
      <c r="AP315" s="48">
        <f t="shared" si="148"/>
        <v>0</v>
      </c>
      <c r="AQ315" s="48">
        <f t="shared" si="149"/>
        <v>0</v>
      </c>
      <c r="AT315" s="40">
        <f t="shared" si="150"/>
        <v>1.0586435918416691E-5</v>
      </c>
      <c r="AU315" s="48">
        <f t="shared" si="151"/>
        <v>0</v>
      </c>
      <c r="AV315" s="48">
        <f t="shared" si="152"/>
        <v>1.9928308145354226E-6</v>
      </c>
      <c r="AW315" s="40">
        <f t="shared" si="153"/>
        <v>0</v>
      </c>
      <c r="AX315" s="40">
        <f t="shared" si="154"/>
        <v>0</v>
      </c>
      <c r="AY315" s="40">
        <f t="shared" si="155"/>
        <v>0</v>
      </c>
    </row>
    <row r="316" spans="1:51" x14ac:dyDescent="0.25">
      <c r="A316" t="s">
        <v>6108</v>
      </c>
      <c r="B316" t="s">
        <v>6108</v>
      </c>
      <c r="C316" t="s">
        <v>659</v>
      </c>
      <c r="D316" t="s">
        <v>6107</v>
      </c>
      <c r="E316">
        <v>10.705</v>
      </c>
      <c r="F316">
        <v>6.1463000000000002E-4</v>
      </c>
      <c r="G316">
        <v>3.9154</v>
      </c>
      <c r="H316">
        <v>4332300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W316">
        <f t="shared" si="131"/>
        <v>2.2823964930382258E-5</v>
      </c>
      <c r="X316">
        <f t="shared" si="132"/>
        <v>0</v>
      </c>
      <c r="Y316">
        <f t="shared" si="133"/>
        <v>0</v>
      </c>
      <c r="Z316">
        <f t="shared" si="134"/>
        <v>0</v>
      </c>
      <c r="AA316">
        <f t="shared" si="135"/>
        <v>0</v>
      </c>
      <c r="AB316">
        <f t="shared" si="136"/>
        <v>0</v>
      </c>
      <c r="AC316">
        <f t="shared" si="137"/>
        <v>0</v>
      </c>
      <c r="AD316">
        <f t="shared" si="138"/>
        <v>0</v>
      </c>
      <c r="AE316">
        <f t="shared" si="139"/>
        <v>0</v>
      </c>
      <c r="AF316">
        <f t="shared" si="140"/>
        <v>0</v>
      </c>
      <c r="AG316">
        <f t="shared" si="141"/>
        <v>0</v>
      </c>
      <c r="AH316">
        <f t="shared" si="142"/>
        <v>0</v>
      </c>
      <c r="AI316">
        <f t="shared" si="143"/>
        <v>0</v>
      </c>
      <c r="AL316" s="48">
        <f t="shared" si="144"/>
        <v>1.1411982465191129E-5</v>
      </c>
      <c r="AM316" s="48">
        <f t="shared" si="145"/>
        <v>0</v>
      </c>
      <c r="AN316" s="48">
        <f t="shared" si="146"/>
        <v>0</v>
      </c>
      <c r="AO316" s="48">
        <f t="shared" si="147"/>
        <v>0</v>
      </c>
      <c r="AP316" s="48">
        <f t="shared" si="148"/>
        <v>0</v>
      </c>
      <c r="AQ316" s="48">
        <f t="shared" si="149"/>
        <v>0</v>
      </c>
      <c r="AT316" s="40">
        <f t="shared" si="150"/>
        <v>1.1411982465191127E-5</v>
      </c>
      <c r="AU316" s="48">
        <f t="shared" si="151"/>
        <v>0</v>
      </c>
      <c r="AV316" s="48">
        <f t="shared" si="152"/>
        <v>0</v>
      </c>
      <c r="AW316" s="40">
        <f t="shared" si="153"/>
        <v>0</v>
      </c>
      <c r="AX316" s="40">
        <f t="shared" si="154"/>
        <v>0</v>
      </c>
      <c r="AY316" s="40">
        <f t="shared" si="155"/>
        <v>0</v>
      </c>
    </row>
    <row r="317" spans="1:51" x14ac:dyDescent="0.25">
      <c r="A317" t="s">
        <v>3475</v>
      </c>
      <c r="B317" t="s">
        <v>3475</v>
      </c>
      <c r="C317">
        <v>1</v>
      </c>
      <c r="D317" t="s">
        <v>3474</v>
      </c>
      <c r="E317">
        <v>13.27</v>
      </c>
      <c r="F317">
        <v>0</v>
      </c>
      <c r="G317">
        <v>43.261000000000003</v>
      </c>
      <c r="H317">
        <v>484380000</v>
      </c>
      <c r="I317">
        <v>0</v>
      </c>
      <c r="J317">
        <v>32658000</v>
      </c>
      <c r="K317">
        <v>3863600</v>
      </c>
      <c r="L317">
        <v>7251800</v>
      </c>
      <c r="M317">
        <v>205570000</v>
      </c>
      <c r="N317">
        <v>350610000</v>
      </c>
      <c r="O317">
        <v>6405500</v>
      </c>
      <c r="P317">
        <v>5489400</v>
      </c>
      <c r="Q317">
        <v>79587000</v>
      </c>
      <c r="R317">
        <v>0</v>
      </c>
      <c r="S317">
        <v>28534000</v>
      </c>
      <c r="T317">
        <v>0</v>
      </c>
      <c r="W317">
        <f t="shared" si="131"/>
        <v>2.5518713230797863E-3</v>
      </c>
      <c r="X317">
        <f t="shared" si="132"/>
        <v>0</v>
      </c>
      <c r="Y317">
        <f t="shared" si="133"/>
        <v>1.2386160741984951E-3</v>
      </c>
      <c r="Z317">
        <f t="shared" si="134"/>
        <v>1.1962033370879245E-3</v>
      </c>
      <c r="AA317">
        <f t="shared" si="135"/>
        <v>5.8120348662290156E-4</v>
      </c>
      <c r="AB317">
        <f t="shared" si="136"/>
        <v>9.1685151784019964E-4</v>
      </c>
      <c r="AC317">
        <f t="shared" si="137"/>
        <v>1.8986147089277113E-3</v>
      </c>
      <c r="AD317">
        <f t="shared" si="138"/>
        <v>6.57302362965823E-4</v>
      </c>
      <c r="AE317">
        <f t="shared" si="139"/>
        <v>1.5607515472100787E-3</v>
      </c>
      <c r="AF317">
        <f t="shared" si="140"/>
        <v>1.2002990139079524E-3</v>
      </c>
      <c r="AG317">
        <f t="shared" si="141"/>
        <v>0</v>
      </c>
      <c r="AH317">
        <f t="shared" si="142"/>
        <v>9.5264812183081958E-4</v>
      </c>
      <c r="AI317">
        <f t="shared" si="143"/>
        <v>0</v>
      </c>
      <c r="AL317" s="48">
        <f t="shared" si="144"/>
        <v>1.2759356615398931E-3</v>
      </c>
      <c r="AM317" s="48">
        <f t="shared" si="145"/>
        <v>1.0053409659697735E-3</v>
      </c>
      <c r="AN317" s="48">
        <f t="shared" si="146"/>
        <v>1.4077331133839554E-3</v>
      </c>
      <c r="AO317" s="48">
        <f t="shared" si="147"/>
        <v>1.1090269550879509E-3</v>
      </c>
      <c r="AP317" s="48">
        <f t="shared" si="148"/>
        <v>6.0014950695397621E-4</v>
      </c>
      <c r="AQ317" s="48">
        <f t="shared" si="149"/>
        <v>4.7632406091540979E-4</v>
      </c>
      <c r="AT317" s="40">
        <f t="shared" si="150"/>
        <v>1.2759356615398931E-3</v>
      </c>
      <c r="AU317" s="48">
        <f t="shared" si="151"/>
        <v>2.1242187670399477E-4</v>
      </c>
      <c r="AV317" s="48">
        <f t="shared" si="152"/>
        <v>4.9088159554375578E-4</v>
      </c>
      <c r="AW317" s="40">
        <f t="shared" si="153"/>
        <v>4.5172459212212778E-4</v>
      </c>
      <c r="AX317" s="40">
        <f t="shared" si="154"/>
        <v>6.001495069539761E-4</v>
      </c>
      <c r="AY317" s="40">
        <f t="shared" si="155"/>
        <v>4.7632406091540974E-4</v>
      </c>
    </row>
    <row r="318" spans="1:51" x14ac:dyDescent="0.25">
      <c r="A318" t="s">
        <v>6106</v>
      </c>
      <c r="B318" t="s">
        <v>6105</v>
      </c>
      <c r="C318" t="s">
        <v>6104</v>
      </c>
      <c r="D318" t="s">
        <v>6103</v>
      </c>
      <c r="E318">
        <v>31.262</v>
      </c>
      <c r="F318">
        <v>5.8573000000000002E-3</v>
      </c>
      <c r="G318">
        <v>2.1741999999999999</v>
      </c>
      <c r="H318">
        <v>1181500</v>
      </c>
      <c r="I318">
        <v>0</v>
      </c>
      <c r="J318">
        <v>0</v>
      </c>
      <c r="K318">
        <v>0</v>
      </c>
      <c r="L318">
        <v>0</v>
      </c>
      <c r="M318">
        <v>1029700</v>
      </c>
      <c r="N318">
        <v>1764300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W318">
        <f t="shared" si="131"/>
        <v>6.2245261328270521E-6</v>
      </c>
      <c r="X318">
        <f t="shared" si="132"/>
        <v>0</v>
      </c>
      <c r="Y318">
        <f t="shared" si="133"/>
        <v>0</v>
      </c>
      <c r="Z318">
        <f t="shared" si="134"/>
        <v>0</v>
      </c>
      <c r="AA318">
        <f t="shared" si="135"/>
        <v>0</v>
      </c>
      <c r="AB318">
        <f t="shared" si="136"/>
        <v>4.5925086730556671E-6</v>
      </c>
      <c r="AC318">
        <f t="shared" si="137"/>
        <v>9.5539942698758191E-6</v>
      </c>
      <c r="AD318">
        <f t="shared" si="138"/>
        <v>0</v>
      </c>
      <c r="AE318">
        <f t="shared" si="139"/>
        <v>0</v>
      </c>
      <c r="AF318">
        <f t="shared" si="140"/>
        <v>0</v>
      </c>
      <c r="AG318">
        <f t="shared" si="141"/>
        <v>0</v>
      </c>
      <c r="AH318">
        <f t="shared" si="142"/>
        <v>0</v>
      </c>
      <c r="AI318">
        <f t="shared" si="143"/>
        <v>0</v>
      </c>
      <c r="AL318" s="48">
        <f t="shared" si="144"/>
        <v>3.112263066413526E-6</v>
      </c>
      <c r="AM318" s="48">
        <f t="shared" si="145"/>
        <v>0</v>
      </c>
      <c r="AN318" s="48">
        <f t="shared" si="146"/>
        <v>7.0732514714657431E-6</v>
      </c>
      <c r="AO318" s="48">
        <f t="shared" si="147"/>
        <v>0</v>
      </c>
      <c r="AP318" s="48">
        <f t="shared" si="148"/>
        <v>0</v>
      </c>
      <c r="AQ318" s="48">
        <f t="shared" si="149"/>
        <v>0</v>
      </c>
      <c r="AT318" s="40">
        <f t="shared" si="150"/>
        <v>3.112263066413526E-6</v>
      </c>
      <c r="AU318" s="48">
        <f t="shared" si="151"/>
        <v>0</v>
      </c>
      <c r="AV318" s="48">
        <f t="shared" si="152"/>
        <v>2.4807427984100756E-6</v>
      </c>
      <c r="AW318" s="40">
        <f t="shared" si="153"/>
        <v>0</v>
      </c>
      <c r="AX318" s="40">
        <f t="shared" si="154"/>
        <v>0</v>
      </c>
      <c r="AY318" s="40">
        <f t="shared" si="155"/>
        <v>0</v>
      </c>
    </row>
    <row r="319" spans="1:51" x14ac:dyDescent="0.25">
      <c r="A319" t="s">
        <v>3467</v>
      </c>
      <c r="B319" t="s">
        <v>3467</v>
      </c>
      <c r="C319">
        <v>4</v>
      </c>
      <c r="D319" t="s">
        <v>3466</v>
      </c>
      <c r="E319">
        <v>72.051000000000002</v>
      </c>
      <c r="F319">
        <v>0</v>
      </c>
      <c r="G319">
        <v>11.04</v>
      </c>
      <c r="H319">
        <v>0</v>
      </c>
      <c r="I319">
        <v>0</v>
      </c>
      <c r="J319">
        <v>940050</v>
      </c>
      <c r="K319">
        <v>147130</v>
      </c>
      <c r="L319">
        <v>478840</v>
      </c>
      <c r="M319">
        <v>1366300</v>
      </c>
      <c r="N319">
        <v>0</v>
      </c>
      <c r="O319">
        <v>177630</v>
      </c>
      <c r="P319">
        <v>0</v>
      </c>
      <c r="Q319">
        <v>0</v>
      </c>
      <c r="R319">
        <v>0</v>
      </c>
      <c r="S319">
        <v>0</v>
      </c>
      <c r="T319">
        <v>0</v>
      </c>
      <c r="W319">
        <f t="shared" si="131"/>
        <v>0</v>
      </c>
      <c r="X319">
        <f t="shared" si="132"/>
        <v>0</v>
      </c>
      <c r="Y319">
        <f t="shared" si="133"/>
        <v>3.5653164325748523E-5</v>
      </c>
      <c r="Z319">
        <f t="shared" si="134"/>
        <v>4.5552696186392572E-5</v>
      </c>
      <c r="AA319">
        <f t="shared" si="135"/>
        <v>3.8377158434390108E-5</v>
      </c>
      <c r="AB319">
        <f t="shared" si="136"/>
        <v>6.0937599300727958E-6</v>
      </c>
      <c r="AC319">
        <f t="shared" si="137"/>
        <v>0</v>
      </c>
      <c r="AD319">
        <f t="shared" si="138"/>
        <v>1.8227557370013133E-5</v>
      </c>
      <c r="AE319">
        <f t="shared" si="139"/>
        <v>0</v>
      </c>
      <c r="AF319">
        <f t="shared" si="140"/>
        <v>0</v>
      </c>
      <c r="AG319">
        <f t="shared" si="141"/>
        <v>0</v>
      </c>
      <c r="AH319">
        <f t="shared" si="142"/>
        <v>0</v>
      </c>
      <c r="AI319">
        <f t="shared" si="143"/>
        <v>0</v>
      </c>
      <c r="AL319" s="48">
        <f t="shared" si="144"/>
        <v>0</v>
      </c>
      <c r="AM319" s="48">
        <f t="shared" si="145"/>
        <v>3.9861006315510401E-5</v>
      </c>
      <c r="AN319" s="48">
        <f t="shared" si="146"/>
        <v>3.0468799650363979E-6</v>
      </c>
      <c r="AO319" s="48">
        <f t="shared" si="147"/>
        <v>9.1137786850065666E-6</v>
      </c>
      <c r="AP319" s="48">
        <f t="shared" si="148"/>
        <v>0</v>
      </c>
      <c r="AQ319" s="48">
        <f t="shared" si="149"/>
        <v>0</v>
      </c>
      <c r="AT319" s="40">
        <f t="shared" si="150"/>
        <v>0</v>
      </c>
      <c r="AU319" s="48">
        <f t="shared" si="151"/>
        <v>2.952486870741655E-6</v>
      </c>
      <c r="AV319" s="48">
        <f t="shared" si="152"/>
        <v>3.0468799650363979E-6</v>
      </c>
      <c r="AW319" s="40">
        <f t="shared" si="153"/>
        <v>9.1137786850065666E-6</v>
      </c>
      <c r="AX319" s="40">
        <f t="shared" si="154"/>
        <v>0</v>
      </c>
      <c r="AY319" s="40">
        <f t="shared" si="155"/>
        <v>0</v>
      </c>
    </row>
    <row r="320" spans="1:51" x14ac:dyDescent="0.25">
      <c r="A320" t="s">
        <v>3463</v>
      </c>
      <c r="B320" t="s">
        <v>3463</v>
      </c>
      <c r="C320" t="s">
        <v>392</v>
      </c>
      <c r="D320" t="s">
        <v>3462</v>
      </c>
      <c r="E320">
        <v>36.49</v>
      </c>
      <c r="F320">
        <v>0</v>
      </c>
      <c r="G320">
        <v>291.45</v>
      </c>
      <c r="H320">
        <v>90454000</v>
      </c>
      <c r="I320">
        <v>0</v>
      </c>
      <c r="J320">
        <v>0</v>
      </c>
      <c r="K320">
        <v>119590</v>
      </c>
      <c r="L320">
        <v>0</v>
      </c>
      <c r="M320">
        <v>80569000</v>
      </c>
      <c r="N320">
        <v>100420000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W320">
        <f t="shared" si="131"/>
        <v>4.7654108067603739E-4</v>
      </c>
      <c r="X320">
        <f t="shared" si="132"/>
        <v>0</v>
      </c>
      <c r="Y320">
        <f t="shared" si="133"/>
        <v>0</v>
      </c>
      <c r="Z320">
        <f t="shared" si="134"/>
        <v>3.7026078549110908E-5</v>
      </c>
      <c r="AA320">
        <f t="shared" si="135"/>
        <v>0</v>
      </c>
      <c r="AB320">
        <f t="shared" si="136"/>
        <v>3.5934139193883854E-4</v>
      </c>
      <c r="AC320">
        <f t="shared" si="137"/>
        <v>5.437919314067504E-4</v>
      </c>
      <c r="AD320">
        <f t="shared" si="138"/>
        <v>0</v>
      </c>
      <c r="AE320">
        <f t="shared" si="139"/>
        <v>0</v>
      </c>
      <c r="AF320">
        <f t="shared" si="140"/>
        <v>0</v>
      </c>
      <c r="AG320">
        <f t="shared" si="141"/>
        <v>0</v>
      </c>
      <c r="AH320">
        <f t="shared" si="142"/>
        <v>0</v>
      </c>
      <c r="AI320">
        <f t="shared" si="143"/>
        <v>0</v>
      </c>
      <c r="AL320" s="48">
        <f t="shared" si="144"/>
        <v>2.3827054033801869E-4</v>
      </c>
      <c r="AM320" s="48">
        <f t="shared" si="145"/>
        <v>1.234202618303697E-5</v>
      </c>
      <c r="AN320" s="48">
        <f t="shared" si="146"/>
        <v>4.515666616727945E-4</v>
      </c>
      <c r="AO320" s="48">
        <f t="shared" si="147"/>
        <v>0</v>
      </c>
      <c r="AP320" s="48">
        <f t="shared" si="148"/>
        <v>0</v>
      </c>
      <c r="AQ320" s="48">
        <f t="shared" si="149"/>
        <v>0</v>
      </c>
      <c r="AT320" s="40">
        <f t="shared" si="150"/>
        <v>2.3827054033801869E-4</v>
      </c>
      <c r="AU320" s="48">
        <f t="shared" si="151"/>
        <v>1.234202618303697E-5</v>
      </c>
      <c r="AV320" s="48">
        <f t="shared" si="152"/>
        <v>9.222526973395592E-5</v>
      </c>
      <c r="AW320" s="40">
        <f t="shared" si="153"/>
        <v>0</v>
      </c>
      <c r="AX320" s="40">
        <f t="shared" si="154"/>
        <v>0</v>
      </c>
      <c r="AY320" s="40">
        <f t="shared" si="155"/>
        <v>0</v>
      </c>
    </row>
    <row r="321" spans="1:51" x14ac:dyDescent="0.25">
      <c r="A321" t="s">
        <v>6102</v>
      </c>
      <c r="B321" t="s">
        <v>6102</v>
      </c>
      <c r="C321" t="s">
        <v>2715</v>
      </c>
      <c r="D321" t="s">
        <v>6101</v>
      </c>
      <c r="E321">
        <v>106.02</v>
      </c>
      <c r="F321">
        <v>0</v>
      </c>
      <c r="G321">
        <v>18.687999999999999</v>
      </c>
      <c r="H321">
        <v>578730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270870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W321">
        <f t="shared" si="131"/>
        <v>3.0489377984350402E-6</v>
      </c>
      <c r="X321">
        <f t="shared" si="132"/>
        <v>0</v>
      </c>
      <c r="Y321">
        <f t="shared" si="133"/>
        <v>0</v>
      </c>
      <c r="Z321">
        <f t="shared" si="134"/>
        <v>0</v>
      </c>
      <c r="AA321">
        <f t="shared" si="135"/>
        <v>0</v>
      </c>
      <c r="AB321">
        <f t="shared" si="136"/>
        <v>0</v>
      </c>
      <c r="AC321">
        <f t="shared" si="137"/>
        <v>1.4668086084459916E-6</v>
      </c>
      <c r="AD321">
        <f t="shared" si="138"/>
        <v>0</v>
      </c>
      <c r="AE321">
        <f t="shared" si="139"/>
        <v>0</v>
      </c>
      <c r="AF321">
        <f t="shared" si="140"/>
        <v>0</v>
      </c>
      <c r="AG321">
        <f t="shared" si="141"/>
        <v>0</v>
      </c>
      <c r="AH321">
        <f t="shared" si="142"/>
        <v>0</v>
      </c>
      <c r="AI321">
        <f t="shared" si="143"/>
        <v>0</v>
      </c>
      <c r="AL321" s="48">
        <f t="shared" si="144"/>
        <v>1.5244688992175201E-6</v>
      </c>
      <c r="AM321" s="48">
        <f t="shared" si="145"/>
        <v>0</v>
      </c>
      <c r="AN321" s="48">
        <f t="shared" si="146"/>
        <v>7.3340430422299581E-7</v>
      </c>
      <c r="AO321" s="48">
        <f t="shared" si="147"/>
        <v>0</v>
      </c>
      <c r="AP321" s="48">
        <f t="shared" si="148"/>
        <v>0</v>
      </c>
      <c r="AQ321" s="48">
        <f t="shared" si="149"/>
        <v>0</v>
      </c>
      <c r="AT321" s="40">
        <f t="shared" si="150"/>
        <v>1.5244688992175201E-6</v>
      </c>
      <c r="AU321" s="48">
        <f t="shared" si="151"/>
        <v>0</v>
      </c>
      <c r="AV321" s="48">
        <f t="shared" si="152"/>
        <v>7.334043042229957E-7</v>
      </c>
      <c r="AW321" s="40">
        <f t="shared" si="153"/>
        <v>0</v>
      </c>
      <c r="AX321" s="40">
        <f t="shared" si="154"/>
        <v>0</v>
      </c>
      <c r="AY321" s="40">
        <f t="shared" si="155"/>
        <v>0</v>
      </c>
    </row>
    <row r="322" spans="1:51" x14ac:dyDescent="0.25">
      <c r="A322" t="s">
        <v>3455</v>
      </c>
      <c r="B322" t="s">
        <v>3455</v>
      </c>
      <c r="C322" t="s">
        <v>6100</v>
      </c>
      <c r="D322" t="s">
        <v>3454</v>
      </c>
      <c r="E322">
        <v>338.89</v>
      </c>
      <c r="F322">
        <v>0</v>
      </c>
      <c r="G322">
        <v>323.31</v>
      </c>
      <c r="H322">
        <v>21888000</v>
      </c>
      <c r="I322">
        <v>0</v>
      </c>
      <c r="J322">
        <v>419400</v>
      </c>
      <c r="K322">
        <v>38459</v>
      </c>
      <c r="L322">
        <v>68080</v>
      </c>
      <c r="M322">
        <v>17500000</v>
      </c>
      <c r="N322">
        <v>24605000</v>
      </c>
      <c r="O322">
        <v>291840</v>
      </c>
      <c r="P322">
        <v>38446</v>
      </c>
      <c r="Q322">
        <v>0</v>
      </c>
      <c r="R322">
        <v>0</v>
      </c>
      <c r="S322">
        <v>0</v>
      </c>
      <c r="T322">
        <v>0</v>
      </c>
      <c r="W322">
        <f t="shared" si="131"/>
        <v>1.1531310029227129E-4</v>
      </c>
      <c r="X322">
        <f t="shared" si="132"/>
        <v>0</v>
      </c>
      <c r="Y322">
        <f t="shared" si="133"/>
        <v>1.5906533820774355E-5</v>
      </c>
      <c r="Z322">
        <f t="shared" si="134"/>
        <v>1.1907232669288873E-5</v>
      </c>
      <c r="AA322">
        <f t="shared" si="135"/>
        <v>5.4563464752595409E-6</v>
      </c>
      <c r="AB322">
        <f t="shared" si="136"/>
        <v>7.8050793219844788E-5</v>
      </c>
      <c r="AC322">
        <f t="shared" si="137"/>
        <v>1.332403950633648E-4</v>
      </c>
      <c r="AD322">
        <f t="shared" si="138"/>
        <v>2.9947251831698662E-5</v>
      </c>
      <c r="AE322">
        <f t="shared" si="139"/>
        <v>1.0931004114117878E-5</v>
      </c>
      <c r="AF322">
        <f t="shared" si="140"/>
        <v>0</v>
      </c>
      <c r="AG322">
        <f t="shared" si="141"/>
        <v>0</v>
      </c>
      <c r="AH322">
        <f t="shared" si="142"/>
        <v>0</v>
      </c>
      <c r="AI322">
        <f t="shared" si="143"/>
        <v>0</v>
      </c>
      <c r="AL322" s="48">
        <f t="shared" si="144"/>
        <v>5.7656550146135643E-5</v>
      </c>
      <c r="AM322" s="48">
        <f t="shared" si="145"/>
        <v>1.1090037655107587E-5</v>
      </c>
      <c r="AN322" s="48">
        <f t="shared" si="146"/>
        <v>1.0564559414160479E-4</v>
      </c>
      <c r="AO322" s="48">
        <f t="shared" si="147"/>
        <v>2.043912797290827E-5</v>
      </c>
      <c r="AP322" s="48">
        <f t="shared" si="148"/>
        <v>0</v>
      </c>
      <c r="AQ322" s="48">
        <f t="shared" si="149"/>
        <v>0</v>
      </c>
      <c r="AT322" s="40">
        <f t="shared" si="150"/>
        <v>5.7656550146135636E-5</v>
      </c>
      <c r="AU322" s="48">
        <f t="shared" si="151"/>
        <v>3.0442546793094011E-6</v>
      </c>
      <c r="AV322" s="48">
        <f t="shared" si="152"/>
        <v>2.7594800921760002E-5</v>
      </c>
      <c r="AW322" s="40">
        <f t="shared" si="153"/>
        <v>9.5081238587903906E-6</v>
      </c>
      <c r="AX322" s="40">
        <f t="shared" si="154"/>
        <v>0</v>
      </c>
      <c r="AY322" s="40">
        <f t="shared" si="155"/>
        <v>0</v>
      </c>
    </row>
    <row r="323" spans="1:51" x14ac:dyDescent="0.25">
      <c r="A323" t="s">
        <v>6099</v>
      </c>
      <c r="B323" t="s">
        <v>6099</v>
      </c>
      <c r="C323" t="s">
        <v>4575</v>
      </c>
      <c r="D323" t="s">
        <v>6098</v>
      </c>
      <c r="E323">
        <v>91.465999999999994</v>
      </c>
      <c r="F323">
        <v>0</v>
      </c>
      <c r="G323">
        <v>323.31</v>
      </c>
      <c r="H323">
        <v>13425000</v>
      </c>
      <c r="I323">
        <v>0</v>
      </c>
      <c r="J323">
        <v>0</v>
      </c>
      <c r="K323">
        <v>0</v>
      </c>
      <c r="L323">
        <v>0</v>
      </c>
      <c r="M323">
        <v>13935000</v>
      </c>
      <c r="N323">
        <v>12562000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W323">
        <f t="shared" si="131"/>
        <v>7.0727264776303993E-5</v>
      </c>
      <c r="X323">
        <f t="shared" si="132"/>
        <v>0</v>
      </c>
      <c r="Y323">
        <f t="shared" si="133"/>
        <v>0</v>
      </c>
      <c r="Z323">
        <f t="shared" si="134"/>
        <v>0</v>
      </c>
      <c r="AA323">
        <f t="shared" si="135"/>
        <v>0</v>
      </c>
      <c r="AB323">
        <f t="shared" si="136"/>
        <v>6.2150731629630692E-5</v>
      </c>
      <c r="AC323">
        <f t="shared" si="137"/>
        <v>6.8025435593821931E-5</v>
      </c>
      <c r="AD323">
        <f t="shared" si="138"/>
        <v>0</v>
      </c>
      <c r="AE323">
        <f t="shared" si="139"/>
        <v>0</v>
      </c>
      <c r="AF323">
        <f t="shared" si="140"/>
        <v>0</v>
      </c>
      <c r="AG323">
        <f t="shared" si="141"/>
        <v>0</v>
      </c>
      <c r="AH323">
        <f t="shared" si="142"/>
        <v>0</v>
      </c>
      <c r="AI323">
        <f t="shared" si="143"/>
        <v>0</v>
      </c>
      <c r="AL323" s="48">
        <f t="shared" si="144"/>
        <v>3.5363632388151997E-5</v>
      </c>
      <c r="AM323" s="48">
        <f t="shared" si="145"/>
        <v>0</v>
      </c>
      <c r="AN323" s="48">
        <f t="shared" si="146"/>
        <v>6.5088083611726305E-5</v>
      </c>
      <c r="AO323" s="48">
        <f t="shared" si="147"/>
        <v>0</v>
      </c>
      <c r="AP323" s="48">
        <f t="shared" si="148"/>
        <v>0</v>
      </c>
      <c r="AQ323" s="48">
        <f t="shared" si="149"/>
        <v>0</v>
      </c>
      <c r="AT323" s="40">
        <f t="shared" si="150"/>
        <v>3.5363632388151997E-5</v>
      </c>
      <c r="AU323" s="48">
        <f t="shared" si="151"/>
        <v>0</v>
      </c>
      <c r="AV323" s="48">
        <f t="shared" si="152"/>
        <v>2.9373519820956196E-6</v>
      </c>
      <c r="AW323" s="40">
        <f t="shared" si="153"/>
        <v>0</v>
      </c>
      <c r="AX323" s="40">
        <f t="shared" si="154"/>
        <v>0</v>
      </c>
      <c r="AY323" s="40">
        <f t="shared" si="155"/>
        <v>0</v>
      </c>
    </row>
    <row r="324" spans="1:51" x14ac:dyDescent="0.25">
      <c r="A324" t="s">
        <v>6097</v>
      </c>
      <c r="B324" t="s">
        <v>6096</v>
      </c>
      <c r="C324" t="s">
        <v>6095</v>
      </c>
      <c r="D324" t="s">
        <v>6094</v>
      </c>
      <c r="E324">
        <v>339.18</v>
      </c>
      <c r="F324">
        <v>0</v>
      </c>
      <c r="G324">
        <v>246.08</v>
      </c>
      <c r="H324">
        <v>1362500</v>
      </c>
      <c r="I324">
        <v>0</v>
      </c>
      <c r="J324">
        <v>62350</v>
      </c>
      <c r="K324">
        <v>0</v>
      </c>
      <c r="L324">
        <v>36188</v>
      </c>
      <c r="M324">
        <v>2610400</v>
      </c>
      <c r="N324">
        <v>1080600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W324">
        <f t="shared" si="131"/>
        <v>7.1780929800904431E-6</v>
      </c>
      <c r="X324">
        <f t="shared" si="132"/>
        <v>0</v>
      </c>
      <c r="Y324">
        <f t="shared" si="133"/>
        <v>2.3647410198504552E-6</v>
      </c>
      <c r="Z324">
        <f t="shared" si="134"/>
        <v>0</v>
      </c>
      <c r="AA324">
        <f t="shared" si="135"/>
        <v>2.9003270600277949E-6</v>
      </c>
      <c r="AB324">
        <f t="shared" si="136"/>
        <v>1.1642502321204734E-5</v>
      </c>
      <c r="AC324">
        <f t="shared" si="137"/>
        <v>5.8516387281232271E-6</v>
      </c>
      <c r="AD324">
        <f t="shared" si="138"/>
        <v>0</v>
      </c>
      <c r="AE324">
        <f t="shared" si="139"/>
        <v>0</v>
      </c>
      <c r="AF324">
        <f t="shared" si="140"/>
        <v>0</v>
      </c>
      <c r="AG324">
        <f t="shared" si="141"/>
        <v>0</v>
      </c>
      <c r="AH324">
        <f t="shared" si="142"/>
        <v>0</v>
      </c>
      <c r="AI324">
        <f t="shared" si="143"/>
        <v>0</v>
      </c>
      <c r="AL324" s="48">
        <f t="shared" si="144"/>
        <v>3.5890464900452215E-6</v>
      </c>
      <c r="AM324" s="48">
        <f t="shared" si="145"/>
        <v>1.75502269329275E-6</v>
      </c>
      <c r="AN324" s="48">
        <f t="shared" si="146"/>
        <v>8.7470705246639805E-6</v>
      </c>
      <c r="AO324" s="48">
        <f t="shared" si="147"/>
        <v>0</v>
      </c>
      <c r="AP324" s="48">
        <f t="shared" si="148"/>
        <v>0</v>
      </c>
      <c r="AQ324" s="48">
        <f t="shared" si="149"/>
        <v>0</v>
      </c>
      <c r="AT324" s="40">
        <f t="shared" si="150"/>
        <v>3.5890464900452211E-6</v>
      </c>
      <c r="AU324" s="48">
        <f t="shared" si="151"/>
        <v>8.910277945697718E-7</v>
      </c>
      <c r="AV324" s="48">
        <f t="shared" si="152"/>
        <v>2.8954317965407534E-6</v>
      </c>
      <c r="AW324" s="40">
        <f t="shared" si="153"/>
        <v>0</v>
      </c>
      <c r="AX324" s="40">
        <f t="shared" si="154"/>
        <v>0</v>
      </c>
      <c r="AY324" s="40">
        <f t="shared" si="155"/>
        <v>0</v>
      </c>
    </row>
    <row r="325" spans="1:51" x14ac:dyDescent="0.25">
      <c r="A325" t="s">
        <v>6093</v>
      </c>
      <c r="B325" t="s">
        <v>6093</v>
      </c>
      <c r="C325" t="s">
        <v>6092</v>
      </c>
      <c r="D325" t="s">
        <v>6091</v>
      </c>
      <c r="E325">
        <v>62.156999999999996</v>
      </c>
      <c r="F325">
        <v>0</v>
      </c>
      <c r="G325">
        <v>60.052</v>
      </c>
      <c r="H325">
        <v>585090</v>
      </c>
      <c r="I325">
        <v>0</v>
      </c>
      <c r="J325">
        <v>1270100</v>
      </c>
      <c r="K325">
        <v>0</v>
      </c>
      <c r="L325">
        <v>896100</v>
      </c>
      <c r="M325">
        <v>705590</v>
      </c>
      <c r="N325">
        <v>1808200</v>
      </c>
      <c r="O325">
        <v>639420</v>
      </c>
      <c r="P325">
        <v>48495</v>
      </c>
      <c r="Q325">
        <v>5299300</v>
      </c>
      <c r="R325">
        <v>2421300</v>
      </c>
      <c r="S325">
        <v>2369000</v>
      </c>
      <c r="T325">
        <v>886210</v>
      </c>
      <c r="W325">
        <f t="shared" si="131"/>
        <v>3.0824443462173339E-6</v>
      </c>
      <c r="X325">
        <f t="shared" si="132"/>
        <v>0</v>
      </c>
      <c r="Y325">
        <f t="shared" si="133"/>
        <v>4.8170931344219141E-5</v>
      </c>
      <c r="Z325">
        <f t="shared" si="134"/>
        <v>0</v>
      </c>
      <c r="AA325">
        <f t="shared" si="135"/>
        <v>7.1818920042304274E-5</v>
      </c>
      <c r="AB325">
        <f t="shared" si="136"/>
        <v>3.1469633821708733E-6</v>
      </c>
      <c r="AC325">
        <f t="shared" si="137"/>
        <v>9.7917204776905608E-6</v>
      </c>
      <c r="AD325">
        <f t="shared" si="138"/>
        <v>6.5614280997206541E-5</v>
      </c>
      <c r="AE325">
        <f t="shared" si="139"/>
        <v>1.3788145568177354E-5</v>
      </c>
      <c r="AF325">
        <f t="shared" si="140"/>
        <v>7.9921903883830436E-5</v>
      </c>
      <c r="AG325">
        <f t="shared" si="141"/>
        <v>5.5443729660282557E-5</v>
      </c>
      <c r="AH325">
        <f t="shared" si="142"/>
        <v>7.9092430105040011E-5</v>
      </c>
      <c r="AI325">
        <f t="shared" si="143"/>
        <v>4.3133919517140898E-5</v>
      </c>
      <c r="AL325" s="48">
        <f t="shared" si="144"/>
        <v>1.5412221731086669E-6</v>
      </c>
      <c r="AM325" s="48">
        <f t="shared" si="145"/>
        <v>3.9996617128841134E-5</v>
      </c>
      <c r="AN325" s="48">
        <f t="shared" si="146"/>
        <v>6.4693419299307173E-6</v>
      </c>
      <c r="AO325" s="48">
        <f t="shared" si="147"/>
        <v>3.9701213282691948E-5</v>
      </c>
      <c r="AP325" s="48">
        <f t="shared" si="148"/>
        <v>6.768281677205649E-5</v>
      </c>
      <c r="AQ325" s="48">
        <f t="shared" si="149"/>
        <v>6.1113174811090458E-5</v>
      </c>
      <c r="AT325" s="40">
        <f t="shared" si="150"/>
        <v>1.5412221731086669E-6</v>
      </c>
      <c r="AU325" s="48">
        <f t="shared" si="151"/>
        <v>2.113136593376082E-5</v>
      </c>
      <c r="AV325" s="48">
        <f t="shared" si="152"/>
        <v>3.3223785477598436E-6</v>
      </c>
      <c r="AW325" s="40">
        <f t="shared" si="153"/>
        <v>2.5913067714514593E-5</v>
      </c>
      <c r="AX325" s="40">
        <f t="shared" si="154"/>
        <v>1.2239087111773938E-5</v>
      </c>
      <c r="AY325" s="40">
        <f t="shared" si="155"/>
        <v>1.7979255293949553E-5</v>
      </c>
    </row>
    <row r="326" spans="1:51" x14ac:dyDescent="0.25">
      <c r="A326" t="s">
        <v>3451</v>
      </c>
      <c r="B326" t="s">
        <v>3451</v>
      </c>
      <c r="C326">
        <v>3</v>
      </c>
      <c r="D326" t="s">
        <v>3450</v>
      </c>
      <c r="E326">
        <v>24.172999999999998</v>
      </c>
      <c r="F326">
        <v>0</v>
      </c>
      <c r="G326">
        <v>58.360999999999997</v>
      </c>
      <c r="H326">
        <v>6926100</v>
      </c>
      <c r="I326">
        <v>0</v>
      </c>
      <c r="J326">
        <v>0</v>
      </c>
      <c r="K326">
        <v>0</v>
      </c>
      <c r="L326">
        <v>0</v>
      </c>
      <c r="M326">
        <v>10794000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W326">
        <f t="shared" si="131"/>
        <v>3.648894663442526E-5</v>
      </c>
      <c r="X326">
        <f t="shared" si="132"/>
        <v>0</v>
      </c>
      <c r="Y326">
        <f t="shared" si="133"/>
        <v>0</v>
      </c>
      <c r="Z326">
        <f t="shared" si="134"/>
        <v>0</v>
      </c>
      <c r="AA326">
        <f t="shared" si="135"/>
        <v>0</v>
      </c>
      <c r="AB326">
        <f t="shared" si="136"/>
        <v>4.8141729258000265E-5</v>
      </c>
      <c r="AC326">
        <f t="shared" si="137"/>
        <v>0</v>
      </c>
      <c r="AD326">
        <f t="shared" si="138"/>
        <v>0</v>
      </c>
      <c r="AE326">
        <f t="shared" si="139"/>
        <v>0</v>
      </c>
      <c r="AF326">
        <f t="shared" si="140"/>
        <v>0</v>
      </c>
      <c r="AG326">
        <f t="shared" si="141"/>
        <v>0</v>
      </c>
      <c r="AH326">
        <f t="shared" si="142"/>
        <v>0</v>
      </c>
      <c r="AI326">
        <f t="shared" si="143"/>
        <v>0</v>
      </c>
      <c r="AL326" s="48">
        <f t="shared" si="144"/>
        <v>1.824447331721263E-5</v>
      </c>
      <c r="AM326" s="48">
        <f t="shared" si="145"/>
        <v>0</v>
      </c>
      <c r="AN326" s="48">
        <f t="shared" si="146"/>
        <v>2.4070864629000133E-5</v>
      </c>
      <c r="AO326" s="48">
        <f t="shared" si="147"/>
        <v>0</v>
      </c>
      <c r="AP326" s="48">
        <f t="shared" si="148"/>
        <v>0</v>
      </c>
      <c r="AQ326" s="48">
        <f t="shared" si="149"/>
        <v>0</v>
      </c>
      <c r="AT326" s="40">
        <f t="shared" si="150"/>
        <v>1.824447331721263E-5</v>
      </c>
      <c r="AU326" s="48">
        <f t="shared" si="151"/>
        <v>0</v>
      </c>
      <c r="AV326" s="48">
        <f t="shared" si="152"/>
        <v>2.4070864629000133E-5</v>
      </c>
      <c r="AW326" s="40">
        <f t="shared" si="153"/>
        <v>0</v>
      </c>
      <c r="AX326" s="40">
        <f t="shared" si="154"/>
        <v>0</v>
      </c>
      <c r="AY326" s="40">
        <f t="shared" si="155"/>
        <v>0</v>
      </c>
    </row>
    <row r="327" spans="1:51" x14ac:dyDescent="0.25">
      <c r="A327" t="s">
        <v>3449</v>
      </c>
      <c r="B327" t="s">
        <v>3449</v>
      </c>
      <c r="C327" t="s">
        <v>1769</v>
      </c>
      <c r="D327" t="s">
        <v>3448</v>
      </c>
      <c r="E327">
        <v>21.849</v>
      </c>
      <c r="F327">
        <v>0</v>
      </c>
      <c r="G327">
        <v>19.686</v>
      </c>
      <c r="H327">
        <v>3128600</v>
      </c>
      <c r="I327">
        <v>0</v>
      </c>
      <c r="J327">
        <v>5976700</v>
      </c>
      <c r="K327">
        <v>0</v>
      </c>
      <c r="L327">
        <v>3170600</v>
      </c>
      <c r="M327">
        <v>2747300</v>
      </c>
      <c r="N327">
        <v>5153900</v>
      </c>
      <c r="O327">
        <v>0</v>
      </c>
      <c r="P327">
        <v>0</v>
      </c>
      <c r="Q327">
        <v>2562200</v>
      </c>
      <c r="R327">
        <v>408130</v>
      </c>
      <c r="S327">
        <v>0</v>
      </c>
      <c r="T327">
        <v>843740</v>
      </c>
      <c r="W327">
        <f t="shared" si="131"/>
        <v>1.6482481979824557E-5</v>
      </c>
      <c r="X327">
        <f t="shared" si="132"/>
        <v>0</v>
      </c>
      <c r="Y327">
        <f t="shared" si="133"/>
        <v>2.2667758866624246E-4</v>
      </c>
      <c r="Z327">
        <f t="shared" si="134"/>
        <v>0</v>
      </c>
      <c r="AA327">
        <f t="shared" si="135"/>
        <v>2.5411122406665543E-4</v>
      </c>
      <c r="AB327">
        <f t="shared" si="136"/>
        <v>1.2253082526450262E-5</v>
      </c>
      <c r="AC327">
        <f t="shared" si="137"/>
        <v>2.790927340447372E-5</v>
      </c>
      <c r="AD327">
        <f t="shared" si="138"/>
        <v>0</v>
      </c>
      <c r="AE327">
        <f t="shared" si="139"/>
        <v>0</v>
      </c>
      <c r="AF327">
        <f t="shared" si="140"/>
        <v>3.8642066335393416E-5</v>
      </c>
      <c r="AG327">
        <f t="shared" si="141"/>
        <v>9.345495967559212E-6</v>
      </c>
      <c r="AH327">
        <f t="shared" si="142"/>
        <v>0</v>
      </c>
      <c r="AI327">
        <f t="shared" si="143"/>
        <v>4.1066804993616026E-5</v>
      </c>
      <c r="AL327" s="48">
        <f t="shared" si="144"/>
        <v>8.2412409899122785E-6</v>
      </c>
      <c r="AM327" s="48">
        <f t="shared" si="145"/>
        <v>1.6026293757763263E-4</v>
      </c>
      <c r="AN327" s="48">
        <f t="shared" si="146"/>
        <v>2.0081177965461991E-5</v>
      </c>
      <c r="AO327" s="48">
        <f t="shared" si="147"/>
        <v>0</v>
      </c>
      <c r="AP327" s="48">
        <f t="shared" si="148"/>
        <v>2.3993781151476313E-5</v>
      </c>
      <c r="AQ327" s="48">
        <f t="shared" si="149"/>
        <v>2.0533402496808013E-5</v>
      </c>
      <c r="AT327" s="40">
        <f t="shared" si="150"/>
        <v>8.2412409899122785E-6</v>
      </c>
      <c r="AU327" s="48">
        <f t="shared" si="151"/>
        <v>8.0521856160464976E-5</v>
      </c>
      <c r="AV327" s="48">
        <f t="shared" si="152"/>
        <v>7.8280954390117286E-6</v>
      </c>
      <c r="AW327" s="40">
        <f t="shared" si="153"/>
        <v>0</v>
      </c>
      <c r="AX327" s="40">
        <f t="shared" si="154"/>
        <v>1.4648285183917101E-5</v>
      </c>
      <c r="AY327" s="40">
        <f t="shared" si="155"/>
        <v>2.0533402496808013E-5</v>
      </c>
    </row>
    <row r="328" spans="1:51" x14ac:dyDescent="0.25">
      <c r="A328" t="s">
        <v>3447</v>
      </c>
      <c r="B328" t="s">
        <v>3447</v>
      </c>
      <c r="C328" t="s">
        <v>886</v>
      </c>
      <c r="D328" t="s">
        <v>3446</v>
      </c>
      <c r="E328">
        <v>99.866</v>
      </c>
      <c r="F328">
        <v>0</v>
      </c>
      <c r="G328">
        <v>19.831</v>
      </c>
      <c r="H328">
        <v>0</v>
      </c>
      <c r="I328">
        <v>0</v>
      </c>
      <c r="J328">
        <v>1142900</v>
      </c>
      <c r="K328">
        <v>0</v>
      </c>
      <c r="L328">
        <v>244760</v>
      </c>
      <c r="M328">
        <v>261090</v>
      </c>
      <c r="N328">
        <v>0</v>
      </c>
      <c r="O328">
        <v>86835</v>
      </c>
      <c r="P328">
        <v>0</v>
      </c>
      <c r="Q328">
        <v>0</v>
      </c>
      <c r="R328">
        <v>0</v>
      </c>
      <c r="S328">
        <v>0</v>
      </c>
      <c r="T328">
        <v>0</v>
      </c>
      <c r="W328">
        <f t="shared" si="131"/>
        <v>0</v>
      </c>
      <c r="X328">
        <f t="shared" si="132"/>
        <v>0</v>
      </c>
      <c r="Y328">
        <f t="shared" si="133"/>
        <v>4.334663210243922E-5</v>
      </c>
      <c r="Z328">
        <f t="shared" si="134"/>
        <v>0</v>
      </c>
      <c r="AA328">
        <f t="shared" si="135"/>
        <v>1.9616559390195731E-5</v>
      </c>
      <c r="AB328">
        <f t="shared" si="136"/>
        <v>1.1644732343868157E-6</v>
      </c>
      <c r="AC328">
        <f t="shared" si="137"/>
        <v>0</v>
      </c>
      <c r="AD328">
        <f t="shared" si="138"/>
        <v>8.9106003728260451E-6</v>
      </c>
      <c r="AE328">
        <f t="shared" si="139"/>
        <v>0</v>
      </c>
      <c r="AF328">
        <f t="shared" si="140"/>
        <v>0</v>
      </c>
      <c r="AG328">
        <f t="shared" si="141"/>
        <v>0</v>
      </c>
      <c r="AH328">
        <f t="shared" si="142"/>
        <v>0</v>
      </c>
      <c r="AI328">
        <f t="shared" si="143"/>
        <v>0</v>
      </c>
      <c r="AL328" s="48">
        <f t="shared" si="144"/>
        <v>0</v>
      </c>
      <c r="AM328" s="48">
        <f t="shared" si="145"/>
        <v>2.0987730497544986E-5</v>
      </c>
      <c r="AN328" s="48">
        <f t="shared" si="146"/>
        <v>5.8223661719340786E-7</v>
      </c>
      <c r="AO328" s="48">
        <f t="shared" si="147"/>
        <v>4.4553001864130226E-6</v>
      </c>
      <c r="AP328" s="48">
        <f t="shared" si="148"/>
        <v>0</v>
      </c>
      <c r="AQ328" s="48">
        <f t="shared" si="149"/>
        <v>0</v>
      </c>
      <c r="AT328" s="40">
        <f t="shared" si="150"/>
        <v>0</v>
      </c>
      <c r="AU328" s="48">
        <f t="shared" si="151"/>
        <v>1.2531862209454689E-5</v>
      </c>
      <c r="AV328" s="48">
        <f t="shared" si="152"/>
        <v>5.8223661719340786E-7</v>
      </c>
      <c r="AW328" s="40">
        <f t="shared" si="153"/>
        <v>4.4553001864130217E-6</v>
      </c>
      <c r="AX328" s="40">
        <f t="shared" si="154"/>
        <v>0</v>
      </c>
      <c r="AY328" s="40">
        <f t="shared" si="155"/>
        <v>0</v>
      </c>
    </row>
    <row r="329" spans="1:51" x14ac:dyDescent="0.25">
      <c r="A329" t="s">
        <v>6090</v>
      </c>
      <c r="B329" t="s">
        <v>6090</v>
      </c>
      <c r="C329" t="s">
        <v>200</v>
      </c>
      <c r="D329" t="s">
        <v>6089</v>
      </c>
      <c r="E329">
        <v>30.853999999999999</v>
      </c>
      <c r="F329">
        <v>5.3419000000000001E-3</v>
      </c>
      <c r="G329">
        <v>2.2158000000000002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992200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W329">
        <f t="shared" si="131"/>
        <v>0</v>
      </c>
      <c r="X329">
        <f t="shared" si="132"/>
        <v>0</v>
      </c>
      <c r="Y329">
        <f t="shared" si="133"/>
        <v>0</v>
      </c>
      <c r="Z329">
        <f t="shared" si="134"/>
        <v>0</v>
      </c>
      <c r="AA329">
        <f t="shared" si="135"/>
        <v>0</v>
      </c>
      <c r="AB329">
        <f t="shared" si="136"/>
        <v>4.4252569732988573E-6</v>
      </c>
      <c r="AC329">
        <f t="shared" si="137"/>
        <v>0</v>
      </c>
      <c r="AD329">
        <f t="shared" si="138"/>
        <v>0</v>
      </c>
      <c r="AE329">
        <f t="shared" si="139"/>
        <v>0</v>
      </c>
      <c r="AF329">
        <f t="shared" si="140"/>
        <v>0</v>
      </c>
      <c r="AG329">
        <f t="shared" si="141"/>
        <v>0</v>
      </c>
      <c r="AH329">
        <f t="shared" si="142"/>
        <v>0</v>
      </c>
      <c r="AI329">
        <f t="shared" si="143"/>
        <v>0</v>
      </c>
      <c r="AL329" s="48">
        <f t="shared" si="144"/>
        <v>0</v>
      </c>
      <c r="AM329" s="48">
        <f t="shared" si="145"/>
        <v>0</v>
      </c>
      <c r="AN329" s="48">
        <f t="shared" si="146"/>
        <v>2.2126284866494286E-6</v>
      </c>
      <c r="AO329" s="48">
        <f t="shared" si="147"/>
        <v>0</v>
      </c>
      <c r="AP329" s="48">
        <f t="shared" si="148"/>
        <v>0</v>
      </c>
      <c r="AQ329" s="48">
        <f t="shared" si="149"/>
        <v>0</v>
      </c>
      <c r="AT329" s="40">
        <f t="shared" si="150"/>
        <v>0</v>
      </c>
      <c r="AU329" s="48">
        <f t="shared" si="151"/>
        <v>0</v>
      </c>
      <c r="AV329" s="48">
        <f t="shared" si="152"/>
        <v>2.2126284866494282E-6</v>
      </c>
      <c r="AW329" s="40">
        <f t="shared" si="153"/>
        <v>0</v>
      </c>
      <c r="AX329" s="40">
        <f t="shared" si="154"/>
        <v>0</v>
      </c>
      <c r="AY329" s="40">
        <f t="shared" si="155"/>
        <v>0</v>
      </c>
    </row>
    <row r="330" spans="1:51" x14ac:dyDescent="0.25">
      <c r="A330" t="s">
        <v>3441</v>
      </c>
      <c r="B330" t="s">
        <v>3441</v>
      </c>
      <c r="C330" t="s">
        <v>294</v>
      </c>
      <c r="D330" t="s">
        <v>3440</v>
      </c>
      <c r="E330">
        <v>10.912000000000001</v>
      </c>
      <c r="F330">
        <v>0</v>
      </c>
      <c r="G330">
        <v>10.552</v>
      </c>
      <c r="H330">
        <v>3315700</v>
      </c>
      <c r="I330">
        <v>0</v>
      </c>
      <c r="J330">
        <v>913160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W330">
        <f t="shared" si="131"/>
        <v>1.7468185610338263E-5</v>
      </c>
      <c r="X330">
        <f t="shared" si="132"/>
        <v>0</v>
      </c>
      <c r="Y330">
        <f t="shared" si="133"/>
        <v>3.4633310500186718E-5</v>
      </c>
      <c r="Z330">
        <f t="shared" si="134"/>
        <v>0</v>
      </c>
      <c r="AA330">
        <f t="shared" si="135"/>
        <v>0</v>
      </c>
      <c r="AB330">
        <f t="shared" si="136"/>
        <v>0</v>
      </c>
      <c r="AC330">
        <f t="shared" si="137"/>
        <v>0</v>
      </c>
      <c r="AD330">
        <f t="shared" si="138"/>
        <v>0</v>
      </c>
      <c r="AE330">
        <f t="shared" si="139"/>
        <v>0</v>
      </c>
      <c r="AF330">
        <f t="shared" si="140"/>
        <v>0</v>
      </c>
      <c r="AG330">
        <f t="shared" si="141"/>
        <v>0</v>
      </c>
      <c r="AH330">
        <f t="shared" si="142"/>
        <v>0</v>
      </c>
      <c r="AI330">
        <f t="shared" si="143"/>
        <v>0</v>
      </c>
      <c r="AL330" s="48">
        <f t="shared" si="144"/>
        <v>8.7340928051691313E-6</v>
      </c>
      <c r="AM330" s="48">
        <f t="shared" si="145"/>
        <v>1.1544436833395572E-5</v>
      </c>
      <c r="AN330" s="48">
        <f t="shared" si="146"/>
        <v>0</v>
      </c>
      <c r="AO330" s="48">
        <f t="shared" si="147"/>
        <v>0</v>
      </c>
      <c r="AP330" s="48">
        <f t="shared" si="148"/>
        <v>0</v>
      </c>
      <c r="AQ330" s="48">
        <f t="shared" si="149"/>
        <v>0</v>
      </c>
      <c r="AT330" s="40">
        <f t="shared" si="150"/>
        <v>8.7340928051691313E-6</v>
      </c>
      <c r="AU330" s="48">
        <f t="shared" si="151"/>
        <v>1.1544436833395572E-5</v>
      </c>
      <c r="AV330" s="48">
        <f t="shared" si="152"/>
        <v>0</v>
      </c>
      <c r="AW330" s="40">
        <f t="shared" si="153"/>
        <v>0</v>
      </c>
      <c r="AX330" s="40">
        <f t="shared" si="154"/>
        <v>0</v>
      </c>
      <c r="AY330" s="40">
        <f t="shared" si="155"/>
        <v>0</v>
      </c>
    </row>
    <row r="331" spans="1:51" x14ac:dyDescent="0.25">
      <c r="A331" t="s">
        <v>3439</v>
      </c>
      <c r="B331" t="s">
        <v>3439</v>
      </c>
      <c r="C331">
        <v>1</v>
      </c>
      <c r="D331" t="s">
        <v>3438</v>
      </c>
      <c r="E331">
        <v>34.021000000000001</v>
      </c>
      <c r="F331">
        <v>9.8548000000000004E-3</v>
      </c>
      <c r="G331">
        <v>1.9214</v>
      </c>
      <c r="H331">
        <v>345960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W331">
        <f t="shared" si="131"/>
        <v>1.8226297595538274E-6</v>
      </c>
      <c r="X331">
        <f t="shared" si="132"/>
        <v>0</v>
      </c>
      <c r="Y331">
        <f t="shared" si="133"/>
        <v>0</v>
      </c>
      <c r="Z331">
        <f t="shared" si="134"/>
        <v>0</v>
      </c>
      <c r="AA331">
        <f t="shared" si="135"/>
        <v>0</v>
      </c>
      <c r="AB331">
        <f t="shared" si="136"/>
        <v>0</v>
      </c>
      <c r="AC331">
        <f t="shared" si="137"/>
        <v>0</v>
      </c>
      <c r="AD331">
        <f t="shared" si="138"/>
        <v>0</v>
      </c>
      <c r="AE331">
        <f t="shared" si="139"/>
        <v>0</v>
      </c>
      <c r="AF331">
        <f t="shared" si="140"/>
        <v>0</v>
      </c>
      <c r="AG331">
        <f t="shared" si="141"/>
        <v>0</v>
      </c>
      <c r="AH331">
        <f t="shared" si="142"/>
        <v>0</v>
      </c>
      <c r="AI331">
        <f t="shared" si="143"/>
        <v>0</v>
      </c>
      <c r="AL331" s="48">
        <f t="shared" si="144"/>
        <v>9.113148797769137E-7</v>
      </c>
      <c r="AM331" s="48">
        <f t="shared" si="145"/>
        <v>0</v>
      </c>
      <c r="AN331" s="48">
        <f t="shared" si="146"/>
        <v>0</v>
      </c>
      <c r="AO331" s="48">
        <f t="shared" si="147"/>
        <v>0</v>
      </c>
      <c r="AP331" s="48">
        <f t="shared" si="148"/>
        <v>0</v>
      </c>
      <c r="AQ331" s="48">
        <f t="shared" si="149"/>
        <v>0</v>
      </c>
      <c r="AT331" s="40">
        <f t="shared" si="150"/>
        <v>9.1131487977691359E-7</v>
      </c>
      <c r="AU331" s="48">
        <f t="shared" si="151"/>
        <v>0</v>
      </c>
      <c r="AV331" s="48">
        <f t="shared" si="152"/>
        <v>0</v>
      </c>
      <c r="AW331" s="40">
        <f t="shared" si="153"/>
        <v>0</v>
      </c>
      <c r="AX331" s="40">
        <f t="shared" si="154"/>
        <v>0</v>
      </c>
      <c r="AY331" s="40">
        <f t="shared" si="155"/>
        <v>0</v>
      </c>
    </row>
    <row r="332" spans="1:51" x14ac:dyDescent="0.25">
      <c r="A332" t="s">
        <v>3437</v>
      </c>
      <c r="B332" t="s">
        <v>3437</v>
      </c>
      <c r="C332" t="s">
        <v>1354</v>
      </c>
      <c r="D332" t="s">
        <v>3436</v>
      </c>
      <c r="E332">
        <v>22.422999999999998</v>
      </c>
      <c r="F332">
        <v>0</v>
      </c>
      <c r="G332">
        <v>14.196999999999999</v>
      </c>
      <c r="H332">
        <v>2767700</v>
      </c>
      <c r="I332">
        <v>0</v>
      </c>
      <c r="J332">
        <v>0</v>
      </c>
      <c r="K332">
        <v>0</v>
      </c>
      <c r="L332">
        <v>0</v>
      </c>
      <c r="M332">
        <v>1261800</v>
      </c>
      <c r="N332">
        <v>316460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W332">
        <f t="shared" si="131"/>
        <v>1.4581143442933079E-5</v>
      </c>
      <c r="X332">
        <f t="shared" si="132"/>
        <v>0</v>
      </c>
      <c r="Y332">
        <f t="shared" si="133"/>
        <v>0</v>
      </c>
      <c r="Z332">
        <f t="shared" si="134"/>
        <v>0</v>
      </c>
      <c r="AA332">
        <f t="shared" si="135"/>
        <v>0</v>
      </c>
      <c r="AB332">
        <f t="shared" si="136"/>
        <v>5.6276851934171513E-6</v>
      </c>
      <c r="AC332">
        <f t="shared" si="137"/>
        <v>1.7136864629852643E-6</v>
      </c>
      <c r="AD332">
        <f t="shared" si="138"/>
        <v>0</v>
      </c>
      <c r="AE332">
        <f t="shared" si="139"/>
        <v>0</v>
      </c>
      <c r="AF332">
        <f t="shared" si="140"/>
        <v>0</v>
      </c>
      <c r="AG332">
        <f t="shared" si="141"/>
        <v>0</v>
      </c>
      <c r="AH332">
        <f t="shared" si="142"/>
        <v>0</v>
      </c>
      <c r="AI332">
        <f t="shared" si="143"/>
        <v>0</v>
      </c>
      <c r="AL332" s="48">
        <f t="shared" si="144"/>
        <v>7.2905717214665393E-6</v>
      </c>
      <c r="AM332" s="48">
        <f t="shared" si="145"/>
        <v>0</v>
      </c>
      <c r="AN332" s="48">
        <f t="shared" si="146"/>
        <v>3.6706858282012077E-6</v>
      </c>
      <c r="AO332" s="48">
        <f t="shared" si="147"/>
        <v>0</v>
      </c>
      <c r="AP332" s="48">
        <f t="shared" si="148"/>
        <v>0</v>
      </c>
      <c r="AQ332" s="48">
        <f t="shared" si="149"/>
        <v>0</v>
      </c>
      <c r="AT332" s="40">
        <f t="shared" si="150"/>
        <v>7.2905717214665393E-6</v>
      </c>
      <c r="AU332" s="48">
        <f t="shared" si="151"/>
        <v>0</v>
      </c>
      <c r="AV332" s="48">
        <f t="shared" si="152"/>
        <v>1.9569993652159436E-6</v>
      </c>
      <c r="AW332" s="40">
        <f t="shared" si="153"/>
        <v>0</v>
      </c>
      <c r="AX332" s="40">
        <f t="shared" si="154"/>
        <v>0</v>
      </c>
      <c r="AY332" s="40">
        <f t="shared" si="155"/>
        <v>0</v>
      </c>
    </row>
    <row r="333" spans="1:51" x14ac:dyDescent="0.25">
      <c r="A333" t="s">
        <v>6088</v>
      </c>
      <c r="B333" t="s">
        <v>6088</v>
      </c>
      <c r="C333" t="s">
        <v>294</v>
      </c>
      <c r="D333" t="s">
        <v>6087</v>
      </c>
      <c r="E333">
        <v>68.507999999999996</v>
      </c>
      <c r="F333">
        <v>5.7837000000000003E-4</v>
      </c>
      <c r="G333">
        <v>3.1968000000000001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98624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W333">
        <f t="shared" si="131"/>
        <v>0</v>
      </c>
      <c r="X333">
        <f t="shared" si="132"/>
        <v>0</v>
      </c>
      <c r="Y333">
        <f t="shared" si="133"/>
        <v>0</v>
      </c>
      <c r="Z333">
        <f t="shared" si="134"/>
        <v>0</v>
      </c>
      <c r="AA333">
        <f t="shared" si="135"/>
        <v>0</v>
      </c>
      <c r="AB333">
        <f t="shared" si="136"/>
        <v>0</v>
      </c>
      <c r="AC333">
        <f t="shared" si="137"/>
        <v>5.3406627607109492E-7</v>
      </c>
      <c r="AD333">
        <f t="shared" si="138"/>
        <v>0</v>
      </c>
      <c r="AE333">
        <f t="shared" si="139"/>
        <v>0</v>
      </c>
      <c r="AF333">
        <f t="shared" si="140"/>
        <v>0</v>
      </c>
      <c r="AG333">
        <f t="shared" si="141"/>
        <v>0</v>
      </c>
      <c r="AH333">
        <f t="shared" si="142"/>
        <v>0</v>
      </c>
      <c r="AI333">
        <f t="shared" si="143"/>
        <v>0</v>
      </c>
      <c r="AL333" s="48">
        <f t="shared" si="144"/>
        <v>0</v>
      </c>
      <c r="AM333" s="48">
        <f t="shared" si="145"/>
        <v>0</v>
      </c>
      <c r="AN333" s="48">
        <f t="shared" si="146"/>
        <v>2.6703313803554746E-7</v>
      </c>
      <c r="AO333" s="48">
        <f t="shared" si="147"/>
        <v>0</v>
      </c>
      <c r="AP333" s="48">
        <f t="shared" si="148"/>
        <v>0</v>
      </c>
      <c r="AQ333" s="48">
        <f t="shared" si="149"/>
        <v>0</v>
      </c>
      <c r="AT333" s="40">
        <f t="shared" si="150"/>
        <v>0</v>
      </c>
      <c r="AU333" s="48">
        <f t="shared" si="151"/>
        <v>0</v>
      </c>
      <c r="AV333" s="48">
        <f t="shared" si="152"/>
        <v>2.6703313803554746E-7</v>
      </c>
      <c r="AW333" s="40">
        <f t="shared" si="153"/>
        <v>0</v>
      </c>
      <c r="AX333" s="40">
        <f t="shared" si="154"/>
        <v>0</v>
      </c>
      <c r="AY333" s="40">
        <f t="shared" si="155"/>
        <v>0</v>
      </c>
    </row>
    <row r="334" spans="1:51" x14ac:dyDescent="0.25">
      <c r="A334" t="s">
        <v>6086</v>
      </c>
      <c r="B334" t="s">
        <v>6086</v>
      </c>
      <c r="C334" t="s">
        <v>6085</v>
      </c>
      <c r="D334" t="s">
        <v>3426</v>
      </c>
      <c r="E334">
        <v>80.018000000000001</v>
      </c>
      <c r="F334">
        <v>0</v>
      </c>
      <c r="G334">
        <v>8.8945000000000007</v>
      </c>
      <c r="H334">
        <v>0</v>
      </c>
      <c r="I334">
        <v>0</v>
      </c>
      <c r="J334">
        <v>387350</v>
      </c>
      <c r="K334">
        <v>0</v>
      </c>
      <c r="L334">
        <v>301420</v>
      </c>
      <c r="M334">
        <v>748740</v>
      </c>
      <c r="N334">
        <v>210060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W334">
        <f t="shared" si="131"/>
        <v>0</v>
      </c>
      <c r="X334">
        <f t="shared" si="132"/>
        <v>0</v>
      </c>
      <c r="Y334">
        <f t="shared" si="133"/>
        <v>1.4690977290121474E-5</v>
      </c>
      <c r="Z334">
        <f t="shared" si="134"/>
        <v>0</v>
      </c>
      <c r="AA334">
        <f t="shared" si="135"/>
        <v>2.4157637405592404E-5</v>
      </c>
      <c r="AB334">
        <f t="shared" si="136"/>
        <v>3.3394143380243762E-6</v>
      </c>
      <c r="AC334">
        <f t="shared" si="137"/>
        <v>1.1375117816301732E-6</v>
      </c>
      <c r="AD334">
        <f t="shared" si="138"/>
        <v>0</v>
      </c>
      <c r="AE334">
        <f t="shared" si="139"/>
        <v>0</v>
      </c>
      <c r="AF334">
        <f t="shared" si="140"/>
        <v>0</v>
      </c>
      <c r="AG334">
        <f t="shared" si="141"/>
        <v>0</v>
      </c>
      <c r="AH334">
        <f t="shared" si="142"/>
        <v>0</v>
      </c>
      <c r="AI334">
        <f t="shared" si="143"/>
        <v>0</v>
      </c>
      <c r="AL334" s="48">
        <f t="shared" si="144"/>
        <v>0</v>
      </c>
      <c r="AM334" s="48">
        <f t="shared" si="145"/>
        <v>1.2949538231904625E-5</v>
      </c>
      <c r="AN334" s="48">
        <f t="shared" si="146"/>
        <v>2.2384630598272748E-6</v>
      </c>
      <c r="AO334" s="48">
        <f t="shared" si="147"/>
        <v>0</v>
      </c>
      <c r="AP334" s="48">
        <f t="shared" si="148"/>
        <v>0</v>
      </c>
      <c r="AQ334" s="48">
        <f t="shared" si="149"/>
        <v>0</v>
      </c>
      <c r="AT334" s="40">
        <f t="shared" si="150"/>
        <v>0</v>
      </c>
      <c r="AU334" s="48">
        <f t="shared" si="151"/>
        <v>7.0278569220432041E-6</v>
      </c>
      <c r="AV334" s="48">
        <f t="shared" si="152"/>
        <v>1.1009512781971014E-6</v>
      </c>
      <c r="AW334" s="40">
        <f t="shared" si="153"/>
        <v>0</v>
      </c>
      <c r="AX334" s="40">
        <f t="shared" si="154"/>
        <v>0</v>
      </c>
      <c r="AY334" s="40">
        <f t="shared" si="155"/>
        <v>0</v>
      </c>
    </row>
    <row r="335" spans="1:51" x14ac:dyDescent="0.25">
      <c r="A335" t="s">
        <v>6084</v>
      </c>
      <c r="B335" t="s">
        <v>6084</v>
      </c>
      <c r="C335" t="s">
        <v>6083</v>
      </c>
      <c r="D335" t="s">
        <v>6082</v>
      </c>
      <c r="E335">
        <v>223.69</v>
      </c>
      <c r="F335">
        <v>0</v>
      </c>
      <c r="G335">
        <v>323.31</v>
      </c>
      <c r="H335">
        <v>47844000</v>
      </c>
      <c r="I335">
        <v>0</v>
      </c>
      <c r="J335">
        <v>75674</v>
      </c>
      <c r="K335">
        <v>0</v>
      </c>
      <c r="L335">
        <v>0</v>
      </c>
      <c r="M335">
        <v>60775000</v>
      </c>
      <c r="N335">
        <v>41415000</v>
      </c>
      <c r="O335">
        <v>24741</v>
      </c>
      <c r="P335">
        <v>0</v>
      </c>
      <c r="Q335">
        <v>0</v>
      </c>
      <c r="R335">
        <v>0</v>
      </c>
      <c r="S335">
        <v>0</v>
      </c>
      <c r="T335">
        <v>0</v>
      </c>
      <c r="W335">
        <f t="shared" si="131"/>
        <v>2.5205774718491537E-4</v>
      </c>
      <c r="X335">
        <f t="shared" si="132"/>
        <v>0</v>
      </c>
      <c r="Y335">
        <f t="shared" si="133"/>
        <v>2.8700787800507355E-6</v>
      </c>
      <c r="Z335">
        <f t="shared" si="134"/>
        <v>0</v>
      </c>
      <c r="AA335">
        <f t="shared" si="135"/>
        <v>0</v>
      </c>
      <c r="AB335">
        <f t="shared" si="136"/>
        <v>2.7105925473920383E-4</v>
      </c>
      <c r="AC335">
        <f t="shared" si="137"/>
        <v>2.2426949650677721E-4</v>
      </c>
      <c r="AD335">
        <f t="shared" si="138"/>
        <v>2.5388053644738782E-6</v>
      </c>
      <c r="AE335">
        <f t="shared" si="139"/>
        <v>0</v>
      </c>
      <c r="AF335">
        <f t="shared" si="140"/>
        <v>0</v>
      </c>
      <c r="AG335">
        <f t="shared" si="141"/>
        <v>0</v>
      </c>
      <c r="AH335">
        <f t="shared" si="142"/>
        <v>0</v>
      </c>
      <c r="AI335">
        <f t="shared" si="143"/>
        <v>0</v>
      </c>
      <c r="AL335" s="48">
        <f t="shared" si="144"/>
        <v>1.2602887359245768E-4</v>
      </c>
      <c r="AM335" s="48">
        <f t="shared" si="145"/>
        <v>9.5669292668357851E-7</v>
      </c>
      <c r="AN335" s="48">
        <f t="shared" si="146"/>
        <v>2.4766437562299054E-4</v>
      </c>
      <c r="AO335" s="48">
        <f t="shared" si="147"/>
        <v>1.2694026822369391E-6</v>
      </c>
      <c r="AP335" s="48">
        <f t="shared" si="148"/>
        <v>0</v>
      </c>
      <c r="AQ335" s="48">
        <f t="shared" si="149"/>
        <v>0</v>
      </c>
      <c r="AT335" s="40">
        <f t="shared" si="150"/>
        <v>1.2602887359245768E-4</v>
      </c>
      <c r="AU335" s="48">
        <f t="shared" si="151"/>
        <v>9.5669292668357851E-7</v>
      </c>
      <c r="AV335" s="48">
        <f t="shared" si="152"/>
        <v>2.3394879116213308E-5</v>
      </c>
      <c r="AW335" s="40">
        <f t="shared" si="153"/>
        <v>1.2694026822369391E-6</v>
      </c>
      <c r="AX335" s="40">
        <f t="shared" si="154"/>
        <v>0</v>
      </c>
      <c r="AY335" s="40">
        <f t="shared" si="155"/>
        <v>0</v>
      </c>
    </row>
    <row r="336" spans="1:51" x14ac:dyDescent="0.25">
      <c r="A336" t="s">
        <v>3425</v>
      </c>
      <c r="B336" t="s">
        <v>3425</v>
      </c>
      <c r="C336">
        <v>2</v>
      </c>
      <c r="D336" t="s">
        <v>3424</v>
      </c>
      <c r="E336">
        <v>30.141999999999999</v>
      </c>
      <c r="F336">
        <v>6.1311999999999998E-4</v>
      </c>
      <c r="G336">
        <v>3.8803000000000001</v>
      </c>
      <c r="H336">
        <v>877510</v>
      </c>
      <c r="I336">
        <v>0</v>
      </c>
      <c r="J336">
        <v>0</v>
      </c>
      <c r="K336">
        <v>0</v>
      </c>
      <c r="L336">
        <v>0</v>
      </c>
      <c r="M336">
        <v>730690</v>
      </c>
      <c r="N336">
        <v>569710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W336">
        <f t="shared" si="131"/>
        <v>4.6230079786856253E-6</v>
      </c>
      <c r="X336">
        <f t="shared" si="132"/>
        <v>0</v>
      </c>
      <c r="Y336">
        <f t="shared" si="133"/>
        <v>0</v>
      </c>
      <c r="Z336">
        <f t="shared" si="134"/>
        <v>0</v>
      </c>
      <c r="AA336">
        <f t="shared" si="135"/>
        <v>0</v>
      </c>
      <c r="AB336">
        <f t="shared" si="136"/>
        <v>3.2589105198747648E-6</v>
      </c>
      <c r="AC336">
        <f t="shared" si="137"/>
        <v>3.0850796777707604E-6</v>
      </c>
      <c r="AD336">
        <f t="shared" si="138"/>
        <v>0</v>
      </c>
      <c r="AE336">
        <f t="shared" si="139"/>
        <v>0</v>
      </c>
      <c r="AF336">
        <f t="shared" si="140"/>
        <v>0</v>
      </c>
      <c r="AG336">
        <f t="shared" si="141"/>
        <v>0</v>
      </c>
      <c r="AH336">
        <f t="shared" si="142"/>
        <v>0</v>
      </c>
      <c r="AI336">
        <f t="shared" si="143"/>
        <v>0</v>
      </c>
      <c r="AL336" s="48">
        <f t="shared" si="144"/>
        <v>2.3115039893428126E-6</v>
      </c>
      <c r="AM336" s="48">
        <f t="shared" si="145"/>
        <v>0</v>
      </c>
      <c r="AN336" s="48">
        <f t="shared" si="146"/>
        <v>3.1719950988227626E-6</v>
      </c>
      <c r="AO336" s="48">
        <f t="shared" si="147"/>
        <v>0</v>
      </c>
      <c r="AP336" s="48">
        <f t="shared" si="148"/>
        <v>0</v>
      </c>
      <c r="AQ336" s="48">
        <f t="shared" si="149"/>
        <v>0</v>
      </c>
      <c r="AT336" s="40">
        <f t="shared" si="150"/>
        <v>2.3115039893428126E-6</v>
      </c>
      <c r="AU336" s="48">
        <f t="shared" si="151"/>
        <v>0</v>
      </c>
      <c r="AV336" s="48">
        <f t="shared" si="152"/>
        <v>8.6915421052002211E-8</v>
      </c>
      <c r="AW336" s="40">
        <f t="shared" si="153"/>
        <v>0</v>
      </c>
      <c r="AX336" s="40">
        <f t="shared" si="154"/>
        <v>0</v>
      </c>
      <c r="AY336" s="40">
        <f t="shared" si="155"/>
        <v>0</v>
      </c>
    </row>
    <row r="337" spans="1:51" x14ac:dyDescent="0.25">
      <c r="A337" t="s">
        <v>6081</v>
      </c>
      <c r="B337" t="s">
        <v>6081</v>
      </c>
      <c r="C337" t="s">
        <v>200</v>
      </c>
      <c r="D337" t="s">
        <v>6080</v>
      </c>
      <c r="E337">
        <v>9.2307000000000006</v>
      </c>
      <c r="F337">
        <v>3.7878999999999999E-3</v>
      </c>
      <c r="G337">
        <v>2.3563999999999998</v>
      </c>
      <c r="H337">
        <v>0</v>
      </c>
      <c r="I337">
        <v>0</v>
      </c>
      <c r="J337">
        <v>1285400</v>
      </c>
      <c r="K337">
        <v>0</v>
      </c>
      <c r="L337">
        <v>937660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W337">
        <f t="shared" si="131"/>
        <v>0</v>
      </c>
      <c r="X337">
        <f t="shared" si="132"/>
        <v>0</v>
      </c>
      <c r="Y337">
        <f t="shared" si="133"/>
        <v>4.875121262094267E-5</v>
      </c>
      <c r="Z337">
        <f t="shared" si="134"/>
        <v>0</v>
      </c>
      <c r="AA337">
        <f t="shared" si="135"/>
        <v>7.5149791950526759E-5</v>
      </c>
      <c r="AB337">
        <f t="shared" si="136"/>
        <v>0</v>
      </c>
      <c r="AC337">
        <f t="shared" si="137"/>
        <v>0</v>
      </c>
      <c r="AD337">
        <f t="shared" si="138"/>
        <v>0</v>
      </c>
      <c r="AE337">
        <f t="shared" si="139"/>
        <v>0</v>
      </c>
      <c r="AF337">
        <f t="shared" si="140"/>
        <v>0</v>
      </c>
      <c r="AG337">
        <f t="shared" si="141"/>
        <v>0</v>
      </c>
      <c r="AH337">
        <f t="shared" si="142"/>
        <v>0</v>
      </c>
      <c r="AI337">
        <f t="shared" si="143"/>
        <v>0</v>
      </c>
      <c r="AL337" s="48">
        <f t="shared" si="144"/>
        <v>0</v>
      </c>
      <c r="AM337" s="48">
        <f t="shared" si="145"/>
        <v>4.1300334857156483E-5</v>
      </c>
      <c r="AN337" s="48">
        <f t="shared" si="146"/>
        <v>0</v>
      </c>
      <c r="AO337" s="48">
        <f t="shared" si="147"/>
        <v>0</v>
      </c>
      <c r="AP337" s="48">
        <f t="shared" si="148"/>
        <v>0</v>
      </c>
      <c r="AQ337" s="48">
        <f t="shared" si="149"/>
        <v>0</v>
      </c>
      <c r="AT337" s="40">
        <f t="shared" si="150"/>
        <v>0</v>
      </c>
      <c r="AU337" s="48">
        <f t="shared" si="151"/>
        <v>2.2011432575974596E-5</v>
      </c>
      <c r="AV337" s="48">
        <f t="shared" si="152"/>
        <v>0</v>
      </c>
      <c r="AW337" s="40">
        <f t="shared" si="153"/>
        <v>0</v>
      </c>
      <c r="AX337" s="40">
        <f t="shared" si="154"/>
        <v>0</v>
      </c>
      <c r="AY337" s="40">
        <f t="shared" si="155"/>
        <v>0</v>
      </c>
    </row>
    <row r="338" spans="1:51" x14ac:dyDescent="0.25">
      <c r="A338" t="s">
        <v>3421</v>
      </c>
      <c r="B338" t="s">
        <v>3421</v>
      </c>
      <c r="C338" t="s">
        <v>2979</v>
      </c>
      <c r="D338" t="s">
        <v>3420</v>
      </c>
      <c r="E338">
        <v>39.65</v>
      </c>
      <c r="F338">
        <v>6.4143999999999996E-4</v>
      </c>
      <c r="G338">
        <v>4.7797999999999998</v>
      </c>
      <c r="H338">
        <v>804830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455910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W338">
        <f t="shared" si="131"/>
        <v>4.2401061087458286E-6</v>
      </c>
      <c r="X338">
        <f t="shared" si="132"/>
        <v>0</v>
      </c>
      <c r="Y338">
        <f t="shared" si="133"/>
        <v>0</v>
      </c>
      <c r="Z338">
        <f t="shared" si="134"/>
        <v>0</v>
      </c>
      <c r="AA338">
        <f t="shared" si="135"/>
        <v>0</v>
      </c>
      <c r="AB338">
        <f t="shared" si="136"/>
        <v>0</v>
      </c>
      <c r="AC338">
        <f t="shared" si="137"/>
        <v>2.468832697148492E-6</v>
      </c>
      <c r="AD338">
        <f t="shared" si="138"/>
        <v>0</v>
      </c>
      <c r="AE338">
        <f t="shared" si="139"/>
        <v>0</v>
      </c>
      <c r="AF338">
        <f t="shared" si="140"/>
        <v>0</v>
      </c>
      <c r="AG338">
        <f t="shared" si="141"/>
        <v>0</v>
      </c>
      <c r="AH338">
        <f t="shared" si="142"/>
        <v>0</v>
      </c>
      <c r="AI338">
        <f t="shared" si="143"/>
        <v>0</v>
      </c>
      <c r="AL338" s="48">
        <f t="shared" si="144"/>
        <v>2.1200530543729143E-6</v>
      </c>
      <c r="AM338" s="48">
        <f t="shared" si="145"/>
        <v>0</v>
      </c>
      <c r="AN338" s="48">
        <f t="shared" si="146"/>
        <v>1.234416348574246E-6</v>
      </c>
      <c r="AO338" s="48">
        <f t="shared" si="147"/>
        <v>0</v>
      </c>
      <c r="AP338" s="48">
        <f t="shared" si="148"/>
        <v>0</v>
      </c>
      <c r="AQ338" s="48">
        <f t="shared" si="149"/>
        <v>0</v>
      </c>
      <c r="AT338" s="40">
        <f t="shared" si="150"/>
        <v>2.1200530543729143E-6</v>
      </c>
      <c r="AU338" s="48">
        <f t="shared" si="151"/>
        <v>0</v>
      </c>
      <c r="AV338" s="48">
        <f t="shared" si="152"/>
        <v>1.234416348574246E-6</v>
      </c>
      <c r="AW338" s="40">
        <f t="shared" si="153"/>
        <v>0</v>
      </c>
      <c r="AX338" s="40">
        <f t="shared" si="154"/>
        <v>0</v>
      </c>
      <c r="AY338" s="40">
        <f t="shared" si="155"/>
        <v>0</v>
      </c>
    </row>
    <row r="339" spans="1:51" x14ac:dyDescent="0.25">
      <c r="A339" t="s">
        <v>6079</v>
      </c>
      <c r="B339" t="s">
        <v>6079</v>
      </c>
      <c r="C339">
        <v>11</v>
      </c>
      <c r="D339" t="s">
        <v>6078</v>
      </c>
      <c r="E339">
        <v>34.459000000000003</v>
      </c>
      <c r="F339">
        <v>0</v>
      </c>
      <c r="G339">
        <v>7.6882999999999999</v>
      </c>
      <c r="H339">
        <v>1823700</v>
      </c>
      <c r="I339">
        <v>0</v>
      </c>
      <c r="J339">
        <v>0</v>
      </c>
      <c r="K339">
        <v>0</v>
      </c>
      <c r="L339">
        <v>0</v>
      </c>
      <c r="M339">
        <v>1279600</v>
      </c>
      <c r="N339">
        <v>2737600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W339">
        <f t="shared" si="131"/>
        <v>9.6078445268190399E-6</v>
      </c>
      <c r="X339">
        <f t="shared" si="132"/>
        <v>0</v>
      </c>
      <c r="Y339">
        <f t="shared" si="133"/>
        <v>0</v>
      </c>
      <c r="Z339">
        <f t="shared" si="134"/>
        <v>0</v>
      </c>
      <c r="AA339">
        <f t="shared" si="135"/>
        <v>0</v>
      </c>
      <c r="AB339">
        <f t="shared" si="136"/>
        <v>5.7070740002350505E-6</v>
      </c>
      <c r="AC339">
        <f t="shared" si="137"/>
        <v>1.4824584658624974E-5</v>
      </c>
      <c r="AD339">
        <f t="shared" si="138"/>
        <v>0</v>
      </c>
      <c r="AE339">
        <f t="shared" si="139"/>
        <v>0</v>
      </c>
      <c r="AF339">
        <f t="shared" si="140"/>
        <v>0</v>
      </c>
      <c r="AG339">
        <f t="shared" si="141"/>
        <v>0</v>
      </c>
      <c r="AH339">
        <f t="shared" si="142"/>
        <v>0</v>
      </c>
      <c r="AI339">
        <f t="shared" si="143"/>
        <v>0</v>
      </c>
      <c r="AL339" s="48">
        <f t="shared" si="144"/>
        <v>4.8039222634095199E-6</v>
      </c>
      <c r="AM339" s="48">
        <f t="shared" si="145"/>
        <v>0</v>
      </c>
      <c r="AN339" s="48">
        <f t="shared" si="146"/>
        <v>1.0265829329430012E-5</v>
      </c>
      <c r="AO339" s="48">
        <f t="shared" si="147"/>
        <v>0</v>
      </c>
      <c r="AP339" s="48">
        <f t="shared" si="148"/>
        <v>0</v>
      </c>
      <c r="AQ339" s="48">
        <f t="shared" si="149"/>
        <v>0</v>
      </c>
      <c r="AT339" s="40">
        <f t="shared" si="150"/>
        <v>4.8039222634095199E-6</v>
      </c>
      <c r="AU339" s="48">
        <f t="shared" si="151"/>
        <v>0</v>
      </c>
      <c r="AV339" s="48">
        <f t="shared" si="152"/>
        <v>4.5587553291949619E-6</v>
      </c>
      <c r="AW339" s="40">
        <f t="shared" si="153"/>
        <v>0</v>
      </c>
      <c r="AX339" s="40">
        <f t="shared" si="154"/>
        <v>0</v>
      </c>
      <c r="AY339" s="40">
        <f t="shared" si="155"/>
        <v>0</v>
      </c>
    </row>
    <row r="340" spans="1:51" x14ac:dyDescent="0.25">
      <c r="A340" t="s">
        <v>6077</v>
      </c>
      <c r="B340" t="s">
        <v>6077</v>
      </c>
      <c r="C340">
        <v>3</v>
      </c>
      <c r="D340" t="s">
        <v>6076</v>
      </c>
      <c r="E340">
        <v>52.47</v>
      </c>
      <c r="F340">
        <v>0</v>
      </c>
      <c r="G340">
        <v>19.454000000000001</v>
      </c>
      <c r="H340">
        <v>4897000</v>
      </c>
      <c r="I340">
        <v>0</v>
      </c>
      <c r="J340">
        <v>0</v>
      </c>
      <c r="K340">
        <v>0</v>
      </c>
      <c r="L340">
        <v>0</v>
      </c>
      <c r="M340">
        <v>697520</v>
      </c>
      <c r="N340">
        <v>741680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W340">
        <f t="shared" si="131"/>
        <v>2.5798988127341577E-5</v>
      </c>
      <c r="X340">
        <f t="shared" si="132"/>
        <v>0</v>
      </c>
      <c r="Y340">
        <f t="shared" si="133"/>
        <v>0</v>
      </c>
      <c r="Z340">
        <f t="shared" si="134"/>
        <v>0</v>
      </c>
      <c r="AA340">
        <f t="shared" si="135"/>
        <v>0</v>
      </c>
      <c r="AB340">
        <f t="shared" si="136"/>
        <v>3.1109708163832078E-6</v>
      </c>
      <c r="AC340">
        <f t="shared" si="137"/>
        <v>4.0163274216865035E-6</v>
      </c>
      <c r="AD340">
        <f t="shared" si="138"/>
        <v>0</v>
      </c>
      <c r="AE340">
        <f t="shared" si="139"/>
        <v>0</v>
      </c>
      <c r="AF340">
        <f t="shared" si="140"/>
        <v>0</v>
      </c>
      <c r="AG340">
        <f t="shared" si="141"/>
        <v>0</v>
      </c>
      <c r="AH340">
        <f t="shared" si="142"/>
        <v>0</v>
      </c>
      <c r="AI340">
        <f t="shared" si="143"/>
        <v>0</v>
      </c>
      <c r="AL340" s="48">
        <f t="shared" si="144"/>
        <v>1.2899494063670788E-5</v>
      </c>
      <c r="AM340" s="48">
        <f t="shared" si="145"/>
        <v>0</v>
      </c>
      <c r="AN340" s="48">
        <f t="shared" si="146"/>
        <v>3.5636491190348555E-6</v>
      </c>
      <c r="AO340" s="48">
        <f t="shared" si="147"/>
        <v>0</v>
      </c>
      <c r="AP340" s="48">
        <f t="shared" si="148"/>
        <v>0</v>
      </c>
      <c r="AQ340" s="48">
        <f t="shared" si="149"/>
        <v>0</v>
      </c>
      <c r="AT340" s="40">
        <f t="shared" si="150"/>
        <v>1.2899494063670788E-5</v>
      </c>
      <c r="AU340" s="48">
        <f t="shared" si="151"/>
        <v>0</v>
      </c>
      <c r="AV340" s="48">
        <f t="shared" si="152"/>
        <v>4.5267830265164779E-7</v>
      </c>
      <c r="AW340" s="40">
        <f t="shared" si="153"/>
        <v>0</v>
      </c>
      <c r="AX340" s="40">
        <f t="shared" si="154"/>
        <v>0</v>
      </c>
      <c r="AY340" s="40">
        <f t="shared" si="155"/>
        <v>0</v>
      </c>
    </row>
    <row r="341" spans="1:51" x14ac:dyDescent="0.25">
      <c r="A341" t="s">
        <v>3416</v>
      </c>
      <c r="B341" t="s">
        <v>3416</v>
      </c>
      <c r="C341" t="s">
        <v>341</v>
      </c>
      <c r="D341" t="s">
        <v>3415</v>
      </c>
      <c r="E341">
        <v>15.972</v>
      </c>
      <c r="F341">
        <v>0</v>
      </c>
      <c r="G341">
        <v>6.6780999999999997</v>
      </c>
      <c r="H341">
        <v>2154200</v>
      </c>
      <c r="I341">
        <v>0</v>
      </c>
      <c r="J341">
        <v>4575900</v>
      </c>
      <c r="K341">
        <v>0</v>
      </c>
      <c r="L341">
        <v>199720</v>
      </c>
      <c r="M341">
        <v>4621800</v>
      </c>
      <c r="N341">
        <v>1503700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W341">
        <f t="shared" si="131"/>
        <v>1.1349025979971252E-5</v>
      </c>
      <c r="X341">
        <f t="shared" si="132"/>
        <v>0</v>
      </c>
      <c r="Y341">
        <f t="shared" si="133"/>
        <v>1.7354961399733277E-4</v>
      </c>
      <c r="Z341">
        <f t="shared" si="134"/>
        <v>0</v>
      </c>
      <c r="AA341">
        <f t="shared" si="135"/>
        <v>1.6006779054624494E-5</v>
      </c>
      <c r="AB341">
        <f t="shared" si="136"/>
        <v>2.0613437491627351E-5</v>
      </c>
      <c r="AC341">
        <f t="shared" si="137"/>
        <v>8.1427995146019769E-6</v>
      </c>
      <c r="AD341">
        <f t="shared" si="138"/>
        <v>0</v>
      </c>
      <c r="AE341">
        <f t="shared" si="139"/>
        <v>0</v>
      </c>
      <c r="AF341">
        <f t="shared" si="140"/>
        <v>0</v>
      </c>
      <c r="AG341">
        <f t="shared" si="141"/>
        <v>0</v>
      </c>
      <c r="AH341">
        <f t="shared" si="142"/>
        <v>0</v>
      </c>
      <c r="AI341">
        <f t="shared" si="143"/>
        <v>0</v>
      </c>
      <c r="AL341" s="48">
        <f t="shared" si="144"/>
        <v>5.6745129899856262E-6</v>
      </c>
      <c r="AM341" s="48">
        <f t="shared" si="145"/>
        <v>6.3185464350652424E-5</v>
      </c>
      <c r="AN341" s="48">
        <f t="shared" si="146"/>
        <v>1.4378118503114663E-5</v>
      </c>
      <c r="AO341" s="48">
        <f t="shared" si="147"/>
        <v>0</v>
      </c>
      <c r="AP341" s="48">
        <f t="shared" si="148"/>
        <v>0</v>
      </c>
      <c r="AQ341" s="48">
        <f t="shared" si="149"/>
        <v>0</v>
      </c>
      <c r="AT341" s="40">
        <f t="shared" si="150"/>
        <v>5.6745129899856262E-6</v>
      </c>
      <c r="AU341" s="48">
        <f t="shared" si="151"/>
        <v>5.5375200193323708E-5</v>
      </c>
      <c r="AV341" s="48">
        <f t="shared" si="152"/>
        <v>6.2353189885126871E-6</v>
      </c>
      <c r="AW341" s="40">
        <f t="shared" si="153"/>
        <v>0</v>
      </c>
      <c r="AX341" s="40">
        <f t="shared" si="154"/>
        <v>0</v>
      </c>
      <c r="AY341" s="40">
        <f t="shared" si="155"/>
        <v>0</v>
      </c>
    </row>
    <row r="342" spans="1:51" x14ac:dyDescent="0.25">
      <c r="A342" t="s">
        <v>6075</v>
      </c>
      <c r="B342" t="s">
        <v>6075</v>
      </c>
      <c r="C342">
        <v>2</v>
      </c>
      <c r="D342" t="s">
        <v>6074</v>
      </c>
      <c r="E342">
        <v>48.113</v>
      </c>
      <c r="F342">
        <v>6.4433000000000003E-4</v>
      </c>
      <c r="G342">
        <v>4.8739999999999997</v>
      </c>
      <c r="H342">
        <v>1339300</v>
      </c>
      <c r="I342">
        <v>0</v>
      </c>
      <c r="J342">
        <v>0</v>
      </c>
      <c r="K342">
        <v>0</v>
      </c>
      <c r="L342">
        <v>0</v>
      </c>
      <c r="M342">
        <v>2192400</v>
      </c>
      <c r="N342">
        <v>922700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W342">
        <f t="shared" si="131"/>
        <v>7.0558678372367929E-6</v>
      </c>
      <c r="X342">
        <f t="shared" si="132"/>
        <v>0</v>
      </c>
      <c r="Y342">
        <f t="shared" si="133"/>
        <v>0</v>
      </c>
      <c r="Z342">
        <f t="shared" si="134"/>
        <v>0</v>
      </c>
      <c r="AA342">
        <f t="shared" si="135"/>
        <v>0</v>
      </c>
      <c r="AB342">
        <f t="shared" si="136"/>
        <v>9.7782033745821543E-6</v>
      </c>
      <c r="AC342">
        <f t="shared" si="137"/>
        <v>4.9965825045708881E-6</v>
      </c>
      <c r="AD342">
        <f t="shared" si="138"/>
        <v>0</v>
      </c>
      <c r="AE342">
        <f t="shared" si="139"/>
        <v>0</v>
      </c>
      <c r="AF342">
        <f t="shared" si="140"/>
        <v>0</v>
      </c>
      <c r="AG342">
        <f t="shared" si="141"/>
        <v>0</v>
      </c>
      <c r="AH342">
        <f t="shared" si="142"/>
        <v>0</v>
      </c>
      <c r="AI342">
        <f t="shared" si="143"/>
        <v>0</v>
      </c>
      <c r="AL342" s="48">
        <f t="shared" si="144"/>
        <v>3.5279339186183965E-6</v>
      </c>
      <c r="AM342" s="48">
        <f t="shared" si="145"/>
        <v>0</v>
      </c>
      <c r="AN342" s="48">
        <f t="shared" si="146"/>
        <v>7.3873929395765208E-6</v>
      </c>
      <c r="AO342" s="48">
        <f t="shared" si="147"/>
        <v>0</v>
      </c>
      <c r="AP342" s="48">
        <f t="shared" si="148"/>
        <v>0</v>
      </c>
      <c r="AQ342" s="48">
        <f t="shared" si="149"/>
        <v>0</v>
      </c>
      <c r="AT342" s="40">
        <f t="shared" si="150"/>
        <v>3.5279339186183965E-6</v>
      </c>
      <c r="AU342" s="48">
        <f t="shared" si="151"/>
        <v>0</v>
      </c>
      <c r="AV342" s="48">
        <f t="shared" si="152"/>
        <v>2.3908104350056331E-6</v>
      </c>
      <c r="AW342" s="40">
        <f t="shared" si="153"/>
        <v>0</v>
      </c>
      <c r="AX342" s="40">
        <f t="shared" si="154"/>
        <v>0</v>
      </c>
      <c r="AY342" s="40">
        <f t="shared" si="155"/>
        <v>0</v>
      </c>
    </row>
    <row r="343" spans="1:51" x14ac:dyDescent="0.25">
      <c r="A343" t="s">
        <v>3413</v>
      </c>
      <c r="B343" t="s">
        <v>3413</v>
      </c>
      <c r="C343">
        <v>24</v>
      </c>
      <c r="D343" t="s">
        <v>3411</v>
      </c>
      <c r="E343">
        <v>41.438000000000002</v>
      </c>
      <c r="F343">
        <v>0</v>
      </c>
      <c r="G343">
        <v>323.31</v>
      </c>
      <c r="H343">
        <v>84984000</v>
      </c>
      <c r="I343">
        <v>0</v>
      </c>
      <c r="J343">
        <v>70511000</v>
      </c>
      <c r="K343">
        <v>4541000</v>
      </c>
      <c r="L343">
        <v>24787000</v>
      </c>
      <c r="M343">
        <v>138150000</v>
      </c>
      <c r="N343">
        <v>106590000</v>
      </c>
      <c r="O343">
        <v>17687000</v>
      </c>
      <c r="P343">
        <v>2104800</v>
      </c>
      <c r="Q343">
        <v>3525400</v>
      </c>
      <c r="R343">
        <v>558100</v>
      </c>
      <c r="S343">
        <v>0</v>
      </c>
      <c r="T343">
        <v>165050</v>
      </c>
      <c r="W343">
        <f t="shared" si="131"/>
        <v>4.4772334225321559E-4</v>
      </c>
      <c r="X343">
        <f t="shared" si="132"/>
        <v>0</v>
      </c>
      <c r="Y343">
        <f t="shared" si="133"/>
        <v>2.6742622943171685E-3</v>
      </c>
      <c r="Z343">
        <f t="shared" si="134"/>
        <v>1.4059321238524343E-3</v>
      </c>
      <c r="AA343">
        <f t="shared" si="135"/>
        <v>1.9865813760613724E-3</v>
      </c>
      <c r="AB343">
        <f t="shared" si="136"/>
        <v>6.1615526190408898E-4</v>
      </c>
      <c r="AC343">
        <f t="shared" si="137"/>
        <v>5.7720356471465371E-4</v>
      </c>
      <c r="AD343">
        <f t="shared" si="138"/>
        <v>1.8149569735034753E-3</v>
      </c>
      <c r="AE343">
        <f t="shared" si="139"/>
        <v>5.9843878321269605E-4</v>
      </c>
      <c r="AF343">
        <f t="shared" si="140"/>
        <v>5.3168660002652387E-5</v>
      </c>
      <c r="AG343">
        <f t="shared" si="141"/>
        <v>1.2779558717797751E-5</v>
      </c>
      <c r="AH343">
        <f t="shared" si="142"/>
        <v>0</v>
      </c>
      <c r="AI343">
        <f t="shared" si="143"/>
        <v>8.033370664181295E-6</v>
      </c>
      <c r="AL343" s="48">
        <f t="shared" si="144"/>
        <v>2.238616711266078E-4</v>
      </c>
      <c r="AM343" s="48">
        <f t="shared" si="145"/>
        <v>2.0222585980769919E-3</v>
      </c>
      <c r="AN343" s="48">
        <f t="shared" si="146"/>
        <v>5.9667941330937134E-4</v>
      </c>
      <c r="AO343" s="48">
        <f t="shared" si="147"/>
        <v>1.2066978783580855E-3</v>
      </c>
      <c r="AP343" s="48">
        <f t="shared" si="148"/>
        <v>3.2974109360225072E-5</v>
      </c>
      <c r="AQ343" s="48">
        <f t="shared" si="149"/>
        <v>4.0166853320906475E-6</v>
      </c>
      <c r="AT343" s="40">
        <f t="shared" si="150"/>
        <v>2.238616711266078E-4</v>
      </c>
      <c r="AU343" s="48">
        <f t="shared" si="151"/>
        <v>3.6656968571511714E-4</v>
      </c>
      <c r="AV343" s="48">
        <f t="shared" si="152"/>
        <v>1.9475848594717633E-5</v>
      </c>
      <c r="AW343" s="40">
        <f t="shared" si="153"/>
        <v>6.0825909514538961E-4</v>
      </c>
      <c r="AX343" s="40">
        <f t="shared" si="154"/>
        <v>2.0194550642427319E-5</v>
      </c>
      <c r="AY343" s="40">
        <f t="shared" si="155"/>
        <v>4.0166853320906467E-6</v>
      </c>
    </row>
    <row r="344" spans="1:51" x14ac:dyDescent="0.25">
      <c r="A344" t="s">
        <v>3410</v>
      </c>
      <c r="B344" t="s">
        <v>3410</v>
      </c>
      <c r="C344" t="s">
        <v>200</v>
      </c>
      <c r="D344" t="s">
        <v>3409</v>
      </c>
      <c r="E344">
        <v>147.74</v>
      </c>
      <c r="F344">
        <v>9.809E-3</v>
      </c>
      <c r="G344">
        <v>1.8891</v>
      </c>
      <c r="H344">
        <v>1249100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478280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W344">
        <f t="shared" si="131"/>
        <v>6.5806649111419981E-6</v>
      </c>
      <c r="X344">
        <f t="shared" si="132"/>
        <v>0</v>
      </c>
      <c r="Y344">
        <f t="shared" si="133"/>
        <v>0</v>
      </c>
      <c r="Z344">
        <f t="shared" si="134"/>
        <v>0</v>
      </c>
      <c r="AA344">
        <f t="shared" si="135"/>
        <v>0</v>
      </c>
      <c r="AB344">
        <f t="shared" si="136"/>
        <v>0</v>
      </c>
      <c r="AC344">
        <f t="shared" si="137"/>
        <v>2.5899701747980539E-6</v>
      </c>
      <c r="AD344">
        <f t="shared" si="138"/>
        <v>0</v>
      </c>
      <c r="AE344">
        <f t="shared" si="139"/>
        <v>0</v>
      </c>
      <c r="AF344">
        <f t="shared" si="140"/>
        <v>0</v>
      </c>
      <c r="AG344">
        <f t="shared" si="141"/>
        <v>0</v>
      </c>
      <c r="AH344">
        <f t="shared" si="142"/>
        <v>0</v>
      </c>
      <c r="AI344">
        <f t="shared" si="143"/>
        <v>0</v>
      </c>
      <c r="AL344" s="48">
        <f t="shared" si="144"/>
        <v>3.2903324555709991E-6</v>
      </c>
      <c r="AM344" s="48">
        <f t="shared" si="145"/>
        <v>0</v>
      </c>
      <c r="AN344" s="48">
        <f t="shared" si="146"/>
        <v>1.2949850873990269E-6</v>
      </c>
      <c r="AO344" s="48">
        <f t="shared" si="147"/>
        <v>0</v>
      </c>
      <c r="AP344" s="48">
        <f t="shared" si="148"/>
        <v>0</v>
      </c>
      <c r="AQ344" s="48">
        <f t="shared" si="149"/>
        <v>0</v>
      </c>
      <c r="AT344" s="40">
        <f t="shared" si="150"/>
        <v>3.2903324555709991E-6</v>
      </c>
      <c r="AU344" s="48">
        <f t="shared" si="151"/>
        <v>0</v>
      </c>
      <c r="AV344" s="48">
        <f t="shared" si="152"/>
        <v>1.2949850873990269E-6</v>
      </c>
      <c r="AW344" s="40">
        <f t="shared" si="153"/>
        <v>0</v>
      </c>
      <c r="AX344" s="40">
        <f t="shared" si="154"/>
        <v>0</v>
      </c>
      <c r="AY344" s="40">
        <f t="shared" si="155"/>
        <v>0</v>
      </c>
    </row>
    <row r="345" spans="1:51" x14ac:dyDescent="0.25">
      <c r="A345" t="s">
        <v>6073</v>
      </c>
      <c r="B345" t="s">
        <v>6073</v>
      </c>
      <c r="C345" t="s">
        <v>6072</v>
      </c>
      <c r="D345" t="s">
        <v>6071</v>
      </c>
      <c r="E345">
        <v>67.328999999999994</v>
      </c>
      <c r="F345">
        <v>0</v>
      </c>
      <c r="G345">
        <v>85.438000000000002</v>
      </c>
      <c r="H345">
        <v>2307400</v>
      </c>
      <c r="I345">
        <v>0</v>
      </c>
      <c r="J345">
        <v>415220</v>
      </c>
      <c r="K345">
        <v>0</v>
      </c>
      <c r="L345">
        <v>86903</v>
      </c>
      <c r="M345">
        <v>2763900</v>
      </c>
      <c r="N345">
        <v>3536000</v>
      </c>
      <c r="O345">
        <v>0</v>
      </c>
      <c r="P345">
        <v>0</v>
      </c>
      <c r="Q345">
        <v>340060</v>
      </c>
      <c r="R345">
        <v>0</v>
      </c>
      <c r="S345">
        <v>459650</v>
      </c>
      <c r="T345">
        <v>127190</v>
      </c>
      <c r="W345">
        <f t="shared" si="131"/>
        <v>1.2156133388815184E-5</v>
      </c>
      <c r="X345">
        <f t="shared" si="132"/>
        <v>0</v>
      </c>
      <c r="Y345">
        <f t="shared" si="133"/>
        <v>1.5747999458898252E-5</v>
      </c>
      <c r="Z345">
        <f t="shared" si="134"/>
        <v>0</v>
      </c>
      <c r="AA345">
        <f t="shared" si="135"/>
        <v>6.964936512037014E-6</v>
      </c>
      <c r="AB345">
        <f t="shared" si="136"/>
        <v>1.2327119278875943E-5</v>
      </c>
      <c r="AC345">
        <f t="shared" si="137"/>
        <v>1.9148060839018814E-5</v>
      </c>
      <c r="AD345">
        <f t="shared" si="138"/>
        <v>0</v>
      </c>
      <c r="AE345">
        <f t="shared" si="139"/>
        <v>0</v>
      </c>
      <c r="AF345">
        <f t="shared" si="140"/>
        <v>5.1286476770017503E-6</v>
      </c>
      <c r="AG345">
        <f t="shared" si="141"/>
        <v>0</v>
      </c>
      <c r="AH345">
        <f t="shared" si="142"/>
        <v>1.5346068171288156E-5</v>
      </c>
      <c r="AI345">
        <f t="shared" si="143"/>
        <v>6.1906356545120801E-6</v>
      </c>
      <c r="AL345" s="48">
        <f t="shared" si="144"/>
        <v>6.0780666944075922E-6</v>
      </c>
      <c r="AM345" s="48">
        <f t="shared" si="145"/>
        <v>7.5709786569784218E-6</v>
      </c>
      <c r="AN345" s="48">
        <f t="shared" si="146"/>
        <v>1.5737590058947377E-5</v>
      </c>
      <c r="AO345" s="48">
        <f t="shared" si="147"/>
        <v>0</v>
      </c>
      <c r="AP345" s="48">
        <f t="shared" si="148"/>
        <v>2.5643238385008752E-6</v>
      </c>
      <c r="AQ345" s="48">
        <f t="shared" si="149"/>
        <v>1.0768351912900118E-5</v>
      </c>
      <c r="AT345" s="40">
        <f t="shared" si="150"/>
        <v>6.0780666944075914E-6</v>
      </c>
      <c r="AU345" s="48">
        <f t="shared" si="151"/>
        <v>4.5561437294583829E-6</v>
      </c>
      <c r="AV345" s="48">
        <f t="shared" si="152"/>
        <v>3.4104707800714355E-6</v>
      </c>
      <c r="AW345" s="40">
        <f t="shared" si="153"/>
        <v>0</v>
      </c>
      <c r="AX345" s="40">
        <f t="shared" si="154"/>
        <v>2.5643238385008752E-6</v>
      </c>
      <c r="AY345" s="40">
        <f t="shared" si="155"/>
        <v>4.5777162583880374E-6</v>
      </c>
    </row>
    <row r="346" spans="1:51" x14ac:dyDescent="0.25">
      <c r="A346" t="s">
        <v>3405</v>
      </c>
      <c r="B346" t="s">
        <v>3405</v>
      </c>
      <c r="C346" t="s">
        <v>410</v>
      </c>
      <c r="D346" t="s">
        <v>3404</v>
      </c>
      <c r="E346">
        <v>46.473999999999997</v>
      </c>
      <c r="F346">
        <v>0</v>
      </c>
      <c r="G346">
        <v>277.93</v>
      </c>
      <c r="H346">
        <v>2130500</v>
      </c>
      <c r="I346">
        <v>0</v>
      </c>
      <c r="J346">
        <v>173410</v>
      </c>
      <c r="K346">
        <v>0</v>
      </c>
      <c r="L346">
        <v>0</v>
      </c>
      <c r="M346">
        <v>3582000</v>
      </c>
      <c r="N346">
        <v>2226100</v>
      </c>
      <c r="O346">
        <v>0</v>
      </c>
      <c r="P346">
        <v>0</v>
      </c>
      <c r="Q346">
        <v>0</v>
      </c>
      <c r="R346">
        <v>78938</v>
      </c>
      <c r="S346">
        <v>0</v>
      </c>
      <c r="T346">
        <v>0</v>
      </c>
      <c r="W346">
        <f t="shared" ref="W346:W409" si="156">H346/SUM(H$9:H$18,H$26:H$1909)</f>
        <v>1.1224166674556103E-5</v>
      </c>
      <c r="X346">
        <f t="shared" ref="X346:X409" si="157">I346/SUM(I$9:I$18,I$26:I$1909)</f>
        <v>0</v>
      </c>
      <c r="Y346">
        <f t="shared" ref="Y346:Y409" si="158">J346/SUM(J$9:J$18,J$26:J$1909)</f>
        <v>6.5769004050082994E-6</v>
      </c>
      <c r="Z346">
        <f t="shared" ref="Z346:Z409" si="159">K346/SUM(K$9:K$18,K$26:K$1909)</f>
        <v>0</v>
      </c>
      <c r="AA346">
        <f t="shared" ref="AA346:AA409" si="160">L346/SUM(L$9:L$18,L$26:L$1909)</f>
        <v>0</v>
      </c>
      <c r="AB346">
        <f t="shared" ref="AB346:AB409" si="161">M346/SUM(M$9:M$18,M$26:M$1909)</f>
        <v>1.5975882360770517E-5</v>
      </c>
      <c r="AC346">
        <f t="shared" ref="AC346:AC409" si="162">N346/SUM(N$9:N$18,N$26:N$1909)</f>
        <v>1.2054722351170754E-5</v>
      </c>
      <c r="AD346">
        <f t="shared" ref="AD346:AD409" si="163">O346/SUM(O$9:O$18,O$26:O$1909)</f>
        <v>0</v>
      </c>
      <c r="AE346">
        <f t="shared" ref="AE346:AE409" si="164">P346/SUM(P$9:P$18,P$26:P$1909)</f>
        <v>0</v>
      </c>
      <c r="AF346">
        <f t="shared" ref="AF346:AF409" si="165">Q346/SUM(Q$9:Q$18,Q$26:Q$1909)</f>
        <v>0</v>
      </c>
      <c r="AG346">
        <f t="shared" ref="AG346:AG409" si="166">R346/SUM(R$9:R$18,R$26:R$1909)</f>
        <v>1.8075484788846422E-6</v>
      </c>
      <c r="AH346">
        <f t="shared" ref="AH346:AH409" si="167">S346/SUM(S$9:S$18,S$26:S$1909)</f>
        <v>0</v>
      </c>
      <c r="AI346">
        <f t="shared" ref="AI346:AI409" si="168">T346/SUM(T$9:T$18,T$26:T$1909)</f>
        <v>0</v>
      </c>
      <c r="AL346" s="48">
        <f t="shared" ref="AL346:AL409" si="169">AVERAGE(W346:X346)</f>
        <v>5.6120833372780513E-6</v>
      </c>
      <c r="AM346" s="48">
        <f t="shared" ref="AM346:AM409" si="170">AVERAGE(Y346:AA346)</f>
        <v>2.1923001350027663E-6</v>
      </c>
      <c r="AN346" s="48">
        <f t="shared" ref="AN346:AN409" si="171">AVERAGE(AB346:AC346)</f>
        <v>1.4015302355970636E-5</v>
      </c>
      <c r="AO346" s="48">
        <f t="shared" ref="AO346:AO409" si="172">AVERAGE(AD346:AE346)</f>
        <v>0</v>
      </c>
      <c r="AP346" s="48">
        <f t="shared" ref="AP346:AP409" si="173">AVERAGE(AF346:AG346)</f>
        <v>9.037742394423211E-7</v>
      </c>
      <c r="AQ346" s="48">
        <f t="shared" ref="AQ346:AQ409" si="174">AVERAGE(AH346:AI346)</f>
        <v>0</v>
      </c>
      <c r="AT346" s="40">
        <f t="shared" ref="AT346:AT409" si="175">STDEV(W346:X346)/SQRT(2)</f>
        <v>5.6120833372780505E-6</v>
      </c>
      <c r="AU346" s="48">
        <f t="shared" ref="AU346:AU409" si="176">STDEV(Y346:AA346)/SQRT(3)</f>
        <v>2.1923001350027668E-6</v>
      </c>
      <c r="AV346" s="48">
        <f t="shared" ref="AV346:AV409" si="177">STDEV(AB346:AC346)/SQRT(2)</f>
        <v>1.960580004799881E-6</v>
      </c>
      <c r="AW346" s="40">
        <f t="shared" ref="AW346:AW409" si="178">STDEV(AD346:AE346)/SQRT(2)</f>
        <v>0</v>
      </c>
      <c r="AX346" s="40">
        <f t="shared" ref="AX346:AX409" si="179">STDEV(AF346:AG346)/SQRT(2)</f>
        <v>9.03774239442321E-7</v>
      </c>
      <c r="AY346" s="40">
        <f t="shared" ref="AY346:AY409" si="180">STDEV(AH346:AI346)/SQRT(2)</f>
        <v>0</v>
      </c>
    </row>
    <row r="347" spans="1:51" x14ac:dyDescent="0.25">
      <c r="A347" t="s">
        <v>6070</v>
      </c>
      <c r="B347" t="s">
        <v>6070</v>
      </c>
      <c r="C347">
        <v>5</v>
      </c>
      <c r="D347" t="s">
        <v>6069</v>
      </c>
      <c r="E347">
        <v>108.12</v>
      </c>
      <c r="F347">
        <v>0</v>
      </c>
      <c r="G347">
        <v>140.41</v>
      </c>
      <c r="H347">
        <v>840970</v>
      </c>
      <c r="I347">
        <v>0</v>
      </c>
      <c r="J347">
        <v>0</v>
      </c>
      <c r="K347">
        <v>0</v>
      </c>
      <c r="L347">
        <v>0</v>
      </c>
      <c r="M347">
        <v>425210</v>
      </c>
      <c r="N347">
        <v>973990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W347">
        <f t="shared" si="156"/>
        <v>4.4305033786911267E-6</v>
      </c>
      <c r="X347">
        <f t="shared" si="157"/>
        <v>0</v>
      </c>
      <c r="Y347">
        <f t="shared" si="158"/>
        <v>0</v>
      </c>
      <c r="Z347">
        <f t="shared" si="159"/>
        <v>0</v>
      </c>
      <c r="AA347">
        <f t="shared" si="160"/>
        <v>0</v>
      </c>
      <c r="AB347">
        <f t="shared" si="161"/>
        <v>1.8964558734291544E-6</v>
      </c>
      <c r="AC347">
        <f t="shared" si="162"/>
        <v>5.2743268598970407E-6</v>
      </c>
      <c r="AD347">
        <f t="shared" si="163"/>
        <v>0</v>
      </c>
      <c r="AE347">
        <f t="shared" si="164"/>
        <v>0</v>
      </c>
      <c r="AF347">
        <f t="shared" si="165"/>
        <v>0</v>
      </c>
      <c r="AG347">
        <f t="shared" si="166"/>
        <v>0</v>
      </c>
      <c r="AH347">
        <f t="shared" si="167"/>
        <v>0</v>
      </c>
      <c r="AI347">
        <f t="shared" si="168"/>
        <v>0</v>
      </c>
      <c r="AL347" s="48">
        <f t="shared" si="169"/>
        <v>2.2152516893455634E-6</v>
      </c>
      <c r="AM347" s="48">
        <f t="shared" si="170"/>
        <v>0</v>
      </c>
      <c r="AN347" s="48">
        <f t="shared" si="171"/>
        <v>3.5853913666630974E-6</v>
      </c>
      <c r="AO347" s="48">
        <f t="shared" si="172"/>
        <v>0</v>
      </c>
      <c r="AP347" s="48">
        <f t="shared" si="173"/>
        <v>0</v>
      </c>
      <c r="AQ347" s="48">
        <f t="shared" si="174"/>
        <v>0</v>
      </c>
      <c r="AT347" s="40">
        <f t="shared" si="175"/>
        <v>2.2152516893455634E-6</v>
      </c>
      <c r="AU347" s="48">
        <f t="shared" si="176"/>
        <v>0</v>
      </c>
      <c r="AV347" s="48">
        <f t="shared" si="177"/>
        <v>1.688935493233943E-6</v>
      </c>
      <c r="AW347" s="40">
        <f t="shared" si="178"/>
        <v>0</v>
      </c>
      <c r="AX347" s="40">
        <f t="shared" si="179"/>
        <v>0</v>
      </c>
      <c r="AY347" s="40">
        <f t="shared" si="180"/>
        <v>0</v>
      </c>
    </row>
    <row r="348" spans="1:51" x14ac:dyDescent="0.25">
      <c r="A348" t="s">
        <v>6068</v>
      </c>
      <c r="B348" t="s">
        <v>6068</v>
      </c>
      <c r="C348">
        <v>4</v>
      </c>
      <c r="D348" t="s">
        <v>6067</v>
      </c>
      <c r="E348">
        <v>51.997</v>
      </c>
      <c r="F348">
        <v>0</v>
      </c>
      <c r="G348">
        <v>31.332999999999998</v>
      </c>
      <c r="H348">
        <v>893920</v>
      </c>
      <c r="I348">
        <v>0</v>
      </c>
      <c r="J348">
        <v>0</v>
      </c>
      <c r="K348">
        <v>0</v>
      </c>
      <c r="L348">
        <v>0</v>
      </c>
      <c r="M348">
        <v>2873500</v>
      </c>
      <c r="N348">
        <v>750670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W348">
        <f t="shared" si="156"/>
        <v>4.7094611939540908E-6</v>
      </c>
      <c r="X348">
        <f t="shared" si="157"/>
        <v>0</v>
      </c>
      <c r="Y348">
        <f t="shared" si="158"/>
        <v>0</v>
      </c>
      <c r="Z348">
        <f t="shared" si="159"/>
        <v>0</v>
      </c>
      <c r="AA348">
        <f t="shared" si="160"/>
        <v>0</v>
      </c>
      <c r="AB348">
        <f t="shared" si="161"/>
        <v>1.2815940246698513E-5</v>
      </c>
      <c r="AC348">
        <f t="shared" si="162"/>
        <v>4.0650098501205472E-6</v>
      </c>
      <c r="AD348">
        <f t="shared" si="163"/>
        <v>0</v>
      </c>
      <c r="AE348">
        <f t="shared" si="164"/>
        <v>0</v>
      </c>
      <c r="AF348">
        <f t="shared" si="165"/>
        <v>0</v>
      </c>
      <c r="AG348">
        <f t="shared" si="166"/>
        <v>0</v>
      </c>
      <c r="AH348">
        <f t="shared" si="167"/>
        <v>0</v>
      </c>
      <c r="AI348">
        <f t="shared" si="168"/>
        <v>0</v>
      </c>
      <c r="AL348" s="48">
        <f t="shared" si="169"/>
        <v>2.3547305969770454E-6</v>
      </c>
      <c r="AM348" s="48">
        <f t="shared" si="170"/>
        <v>0</v>
      </c>
      <c r="AN348" s="48">
        <f t="shared" si="171"/>
        <v>8.4404750484095303E-6</v>
      </c>
      <c r="AO348" s="48">
        <f t="shared" si="172"/>
        <v>0</v>
      </c>
      <c r="AP348" s="48">
        <f t="shared" si="173"/>
        <v>0</v>
      </c>
      <c r="AQ348" s="48">
        <f t="shared" si="174"/>
        <v>0</v>
      </c>
      <c r="AT348" s="40">
        <f t="shared" si="175"/>
        <v>2.354730596977045E-6</v>
      </c>
      <c r="AU348" s="48">
        <f t="shared" si="176"/>
        <v>0</v>
      </c>
      <c r="AV348" s="48">
        <f t="shared" si="177"/>
        <v>4.3754651982889831E-6</v>
      </c>
      <c r="AW348" s="40">
        <f t="shared" si="178"/>
        <v>0</v>
      </c>
      <c r="AX348" s="40">
        <f t="shared" si="179"/>
        <v>0</v>
      </c>
      <c r="AY348" s="40">
        <f t="shared" si="180"/>
        <v>0</v>
      </c>
    </row>
    <row r="349" spans="1:51" x14ac:dyDescent="0.25">
      <c r="A349" t="s">
        <v>6066</v>
      </c>
      <c r="B349" t="s">
        <v>6066</v>
      </c>
      <c r="C349">
        <v>4</v>
      </c>
      <c r="D349" t="s">
        <v>6065</v>
      </c>
      <c r="E349">
        <v>18.395</v>
      </c>
      <c r="F349">
        <v>0</v>
      </c>
      <c r="G349">
        <v>105.23</v>
      </c>
      <c r="H349">
        <v>240160000</v>
      </c>
      <c r="I349">
        <v>0</v>
      </c>
      <c r="J349">
        <v>0</v>
      </c>
      <c r="K349">
        <v>0</v>
      </c>
      <c r="L349">
        <v>0</v>
      </c>
      <c r="M349">
        <v>12444000</v>
      </c>
      <c r="N349">
        <v>173230000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W349">
        <f t="shared" si="156"/>
        <v>1.2652409615401987E-3</v>
      </c>
      <c r="X349">
        <f t="shared" si="157"/>
        <v>0</v>
      </c>
      <c r="Y349">
        <f t="shared" si="158"/>
        <v>0</v>
      </c>
      <c r="Z349">
        <f t="shared" si="159"/>
        <v>0</v>
      </c>
      <c r="AA349">
        <f t="shared" si="160"/>
        <v>0</v>
      </c>
      <c r="AB349">
        <f t="shared" si="161"/>
        <v>5.5500804047299919E-5</v>
      </c>
      <c r="AC349">
        <f t="shared" si="162"/>
        <v>9.3807086514231602E-4</v>
      </c>
      <c r="AD349">
        <f t="shared" si="163"/>
        <v>0</v>
      </c>
      <c r="AE349">
        <f t="shared" si="164"/>
        <v>0</v>
      </c>
      <c r="AF349">
        <f t="shared" si="165"/>
        <v>0</v>
      </c>
      <c r="AG349">
        <f t="shared" si="166"/>
        <v>0</v>
      </c>
      <c r="AH349">
        <f t="shared" si="167"/>
        <v>0</v>
      </c>
      <c r="AI349">
        <f t="shared" si="168"/>
        <v>0</v>
      </c>
      <c r="AL349" s="48">
        <f t="shared" si="169"/>
        <v>6.3262048077009937E-4</v>
      </c>
      <c r="AM349" s="48">
        <f t="shared" si="170"/>
        <v>0</v>
      </c>
      <c r="AN349" s="48">
        <f t="shared" si="171"/>
        <v>4.96785834594808E-4</v>
      </c>
      <c r="AO349" s="48">
        <f t="shared" si="172"/>
        <v>0</v>
      </c>
      <c r="AP349" s="48">
        <f t="shared" si="173"/>
        <v>0</v>
      </c>
      <c r="AQ349" s="48">
        <f t="shared" si="174"/>
        <v>0</v>
      </c>
      <c r="AT349" s="40">
        <f t="shared" si="175"/>
        <v>6.3262048077009937E-4</v>
      </c>
      <c r="AU349" s="48">
        <f t="shared" si="176"/>
        <v>0</v>
      </c>
      <c r="AV349" s="48">
        <f t="shared" si="177"/>
        <v>4.4128503054750802E-4</v>
      </c>
      <c r="AW349" s="40">
        <f t="shared" si="178"/>
        <v>0</v>
      </c>
      <c r="AX349" s="40">
        <f t="shared" si="179"/>
        <v>0</v>
      </c>
      <c r="AY349" s="40">
        <f t="shared" si="180"/>
        <v>0</v>
      </c>
    </row>
    <row r="350" spans="1:51" x14ac:dyDescent="0.25">
      <c r="A350" t="s">
        <v>6064</v>
      </c>
      <c r="B350" t="s">
        <v>6064</v>
      </c>
      <c r="C350" t="s">
        <v>1151</v>
      </c>
      <c r="D350" t="s">
        <v>6063</v>
      </c>
      <c r="E350">
        <v>43.627000000000002</v>
      </c>
      <c r="F350">
        <v>0</v>
      </c>
      <c r="G350">
        <v>133.81</v>
      </c>
      <c r="H350">
        <v>27553000</v>
      </c>
      <c r="I350">
        <v>549280</v>
      </c>
      <c r="J350">
        <v>7742600</v>
      </c>
      <c r="K350">
        <v>1677900</v>
      </c>
      <c r="L350">
        <v>5342700</v>
      </c>
      <c r="M350">
        <v>256360000</v>
      </c>
      <c r="N350">
        <v>5467600</v>
      </c>
      <c r="O350">
        <v>4560700</v>
      </c>
      <c r="P350">
        <v>1942700</v>
      </c>
      <c r="Q350">
        <v>5080300</v>
      </c>
      <c r="R350">
        <v>1543600</v>
      </c>
      <c r="S350">
        <v>1104600</v>
      </c>
      <c r="T350">
        <v>416770</v>
      </c>
      <c r="W350">
        <f t="shared" si="156"/>
        <v>1.451581621140785E-4</v>
      </c>
      <c r="X350">
        <f t="shared" si="157"/>
        <v>5.5792036710818874E-4</v>
      </c>
      <c r="Y350">
        <f t="shared" si="158"/>
        <v>2.9365266752677045E-4</v>
      </c>
      <c r="Z350">
        <f t="shared" si="159"/>
        <v>5.1949207456771624E-4</v>
      </c>
      <c r="AA350">
        <f t="shared" si="160"/>
        <v>4.2819656747016964E-4</v>
      </c>
      <c r="AB350">
        <f t="shared" si="161"/>
        <v>1.1433772199908234E-3</v>
      </c>
      <c r="AC350">
        <f t="shared" si="162"/>
        <v>2.9608013982867441E-5</v>
      </c>
      <c r="AD350">
        <f t="shared" si="163"/>
        <v>4.6799764058671903E-4</v>
      </c>
      <c r="AE350">
        <f t="shared" si="164"/>
        <v>5.5235035354775017E-4</v>
      </c>
      <c r="AF350">
        <f t="shared" si="165"/>
        <v>7.6619034268870178E-5</v>
      </c>
      <c r="AG350">
        <f t="shared" si="166"/>
        <v>3.5345864247970987E-5</v>
      </c>
      <c r="AH350">
        <f t="shared" si="167"/>
        <v>3.687864005657543E-5</v>
      </c>
      <c r="AI350">
        <f t="shared" si="168"/>
        <v>2.0285173533540371E-5</v>
      </c>
      <c r="AL350" s="48">
        <f t="shared" si="169"/>
        <v>3.5153926461113362E-4</v>
      </c>
      <c r="AM350" s="48">
        <f t="shared" si="170"/>
        <v>4.1378043652155213E-4</v>
      </c>
      <c r="AN350" s="48">
        <f t="shared" si="171"/>
        <v>5.8649261698684538E-4</v>
      </c>
      <c r="AO350" s="48">
        <f t="shared" si="172"/>
        <v>5.101739970672346E-4</v>
      </c>
      <c r="AP350" s="48">
        <f t="shared" si="173"/>
        <v>5.5982449258420579E-5</v>
      </c>
      <c r="AQ350" s="48">
        <f t="shared" si="174"/>
        <v>2.8581906795057902E-5</v>
      </c>
      <c r="AT350" s="40">
        <f t="shared" si="175"/>
        <v>2.0638110249705512E-4</v>
      </c>
      <c r="AU350" s="48">
        <f t="shared" si="176"/>
        <v>6.5591483356701292E-5</v>
      </c>
      <c r="AV350" s="48">
        <f t="shared" si="177"/>
        <v>5.5688460300397803E-4</v>
      </c>
      <c r="AW350" s="40">
        <f t="shared" si="178"/>
        <v>4.2176356480515568E-5</v>
      </c>
      <c r="AX350" s="40">
        <f t="shared" si="179"/>
        <v>2.0636585010449592E-5</v>
      </c>
      <c r="AY350" s="40">
        <f t="shared" si="180"/>
        <v>8.2967332615175295E-6</v>
      </c>
    </row>
    <row r="351" spans="1:51" x14ac:dyDescent="0.25">
      <c r="A351" t="s">
        <v>3401</v>
      </c>
      <c r="B351" t="s">
        <v>3401</v>
      </c>
      <c r="C351" t="s">
        <v>886</v>
      </c>
      <c r="D351" t="s">
        <v>3400</v>
      </c>
      <c r="E351">
        <v>45.274000000000001</v>
      </c>
      <c r="F351">
        <v>0</v>
      </c>
      <c r="G351">
        <v>323.31</v>
      </c>
      <c r="H351">
        <v>235420000</v>
      </c>
      <c r="I351">
        <v>0</v>
      </c>
      <c r="J351">
        <v>0</v>
      </c>
      <c r="K351">
        <v>0</v>
      </c>
      <c r="L351">
        <v>0</v>
      </c>
      <c r="M351">
        <v>167250000</v>
      </c>
      <c r="N351">
        <v>158700000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W351">
        <f t="shared" si="156"/>
        <v>1.2402691004571686E-3</v>
      </c>
      <c r="X351">
        <f t="shared" si="157"/>
        <v>0</v>
      </c>
      <c r="Y351">
        <f t="shared" si="158"/>
        <v>0</v>
      </c>
      <c r="Z351">
        <f t="shared" si="159"/>
        <v>0</v>
      </c>
      <c r="AA351">
        <f t="shared" si="160"/>
        <v>0</v>
      </c>
      <c r="AB351">
        <f t="shared" si="161"/>
        <v>7.4594258091537373E-4</v>
      </c>
      <c r="AC351">
        <f t="shared" si="162"/>
        <v>8.5938836401365558E-4</v>
      </c>
      <c r="AD351">
        <f t="shared" si="163"/>
        <v>0</v>
      </c>
      <c r="AE351">
        <f t="shared" si="164"/>
        <v>0</v>
      </c>
      <c r="AF351">
        <f t="shared" si="165"/>
        <v>0</v>
      </c>
      <c r="AG351">
        <f t="shared" si="166"/>
        <v>0</v>
      </c>
      <c r="AH351">
        <f t="shared" si="167"/>
        <v>0</v>
      </c>
      <c r="AI351">
        <f t="shared" si="168"/>
        <v>0</v>
      </c>
      <c r="AL351" s="48">
        <f t="shared" si="169"/>
        <v>6.2013455022858432E-4</v>
      </c>
      <c r="AM351" s="48">
        <f t="shared" si="170"/>
        <v>0</v>
      </c>
      <c r="AN351" s="48">
        <f t="shared" si="171"/>
        <v>8.0266547246451471E-4</v>
      </c>
      <c r="AO351" s="48">
        <f t="shared" si="172"/>
        <v>0</v>
      </c>
      <c r="AP351" s="48">
        <f t="shared" si="173"/>
        <v>0</v>
      </c>
      <c r="AQ351" s="48">
        <f t="shared" si="174"/>
        <v>0</v>
      </c>
      <c r="AT351" s="40">
        <f t="shared" si="175"/>
        <v>6.2013455022858432E-4</v>
      </c>
      <c r="AU351" s="48">
        <f t="shared" si="176"/>
        <v>0</v>
      </c>
      <c r="AV351" s="48">
        <f t="shared" si="177"/>
        <v>5.672289154914092E-5</v>
      </c>
      <c r="AW351" s="40">
        <f t="shared" si="178"/>
        <v>0</v>
      </c>
      <c r="AX351" s="40">
        <f t="shared" si="179"/>
        <v>0</v>
      </c>
      <c r="AY351" s="40">
        <f t="shared" si="180"/>
        <v>0</v>
      </c>
    </row>
    <row r="352" spans="1:51" x14ac:dyDescent="0.25">
      <c r="A352" t="s">
        <v>3397</v>
      </c>
      <c r="B352" t="s">
        <v>3397</v>
      </c>
      <c r="C352">
        <v>2</v>
      </c>
      <c r="D352" t="s">
        <v>3396</v>
      </c>
      <c r="E352">
        <v>40.307000000000002</v>
      </c>
      <c r="F352">
        <v>6.3091000000000004E-4</v>
      </c>
      <c r="G352">
        <v>4.4276999999999997</v>
      </c>
      <c r="H352">
        <v>1059700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W352">
        <f t="shared" si="156"/>
        <v>5.5828441328453894E-6</v>
      </c>
      <c r="X352">
        <f t="shared" si="157"/>
        <v>0</v>
      </c>
      <c r="Y352">
        <f t="shared" si="158"/>
        <v>0</v>
      </c>
      <c r="Z352">
        <f t="shared" si="159"/>
        <v>0</v>
      </c>
      <c r="AA352">
        <f t="shared" si="160"/>
        <v>0</v>
      </c>
      <c r="AB352">
        <f t="shared" si="161"/>
        <v>0</v>
      </c>
      <c r="AC352">
        <f t="shared" si="162"/>
        <v>0</v>
      </c>
      <c r="AD352">
        <f t="shared" si="163"/>
        <v>0</v>
      </c>
      <c r="AE352">
        <f t="shared" si="164"/>
        <v>0</v>
      </c>
      <c r="AF352">
        <f t="shared" si="165"/>
        <v>0</v>
      </c>
      <c r="AG352">
        <f t="shared" si="166"/>
        <v>0</v>
      </c>
      <c r="AH352">
        <f t="shared" si="167"/>
        <v>0</v>
      </c>
      <c r="AI352">
        <f t="shared" si="168"/>
        <v>0</v>
      </c>
      <c r="AL352" s="48">
        <f t="shared" si="169"/>
        <v>2.7914220664226947E-6</v>
      </c>
      <c r="AM352" s="48">
        <f t="shared" si="170"/>
        <v>0</v>
      </c>
      <c r="AN352" s="48">
        <f t="shared" si="171"/>
        <v>0</v>
      </c>
      <c r="AO352" s="48">
        <f t="shared" si="172"/>
        <v>0</v>
      </c>
      <c r="AP352" s="48">
        <f t="shared" si="173"/>
        <v>0</v>
      </c>
      <c r="AQ352" s="48">
        <f t="shared" si="174"/>
        <v>0</v>
      </c>
      <c r="AT352" s="40">
        <f t="shared" si="175"/>
        <v>2.7914220664226947E-6</v>
      </c>
      <c r="AU352" s="48">
        <f t="shared" si="176"/>
        <v>0</v>
      </c>
      <c r="AV352" s="48">
        <f t="shared" si="177"/>
        <v>0</v>
      </c>
      <c r="AW352" s="40">
        <f t="shared" si="178"/>
        <v>0</v>
      </c>
      <c r="AX352" s="40">
        <f t="shared" si="179"/>
        <v>0</v>
      </c>
      <c r="AY352" s="40">
        <f t="shared" si="180"/>
        <v>0</v>
      </c>
    </row>
    <row r="353" spans="1:51" x14ac:dyDescent="0.25">
      <c r="A353" t="s">
        <v>3395</v>
      </c>
      <c r="B353" t="s">
        <v>3395</v>
      </c>
      <c r="C353">
        <v>6</v>
      </c>
      <c r="D353" t="s">
        <v>3394</v>
      </c>
      <c r="E353">
        <v>14.884</v>
      </c>
      <c r="F353">
        <v>0</v>
      </c>
      <c r="G353">
        <v>323.31</v>
      </c>
      <c r="H353">
        <v>1847700000</v>
      </c>
      <c r="I353">
        <v>4070700</v>
      </c>
      <c r="J353">
        <v>82525000</v>
      </c>
      <c r="K353">
        <v>4678400</v>
      </c>
      <c r="L353">
        <v>19072000</v>
      </c>
      <c r="M353">
        <v>1256800000</v>
      </c>
      <c r="N353">
        <v>1676200000</v>
      </c>
      <c r="O353">
        <v>15751000</v>
      </c>
      <c r="P353">
        <v>3062100</v>
      </c>
      <c r="Q353">
        <v>8349600</v>
      </c>
      <c r="R353">
        <v>3489500</v>
      </c>
      <c r="S353">
        <v>3120100</v>
      </c>
      <c r="T353">
        <v>0</v>
      </c>
      <c r="W353">
        <f t="shared" si="156"/>
        <v>9.7342843297710917E-3</v>
      </c>
      <c r="X353">
        <f t="shared" si="157"/>
        <v>4.1347335391554467E-3</v>
      </c>
      <c r="Y353">
        <f t="shared" si="158"/>
        <v>3.1299158406280485E-3</v>
      </c>
      <c r="Z353">
        <f t="shared" si="159"/>
        <v>1.4484723294937742E-3</v>
      </c>
      <c r="AA353">
        <f t="shared" si="160"/>
        <v>1.528546415630875E-3</v>
      </c>
      <c r="AB353">
        <f t="shared" si="161"/>
        <v>5.6053849667829104E-3</v>
      </c>
      <c r="AC353">
        <f t="shared" si="162"/>
        <v>9.076917301573343E-3</v>
      </c>
      <c r="AD353">
        <f t="shared" si="163"/>
        <v>1.6162937349269654E-3</v>
      </c>
      <c r="AE353">
        <f t="shared" si="164"/>
        <v>8.7061925032097889E-4</v>
      </c>
      <c r="AF353">
        <f t="shared" si="165"/>
        <v>1.2592529742955306E-4</v>
      </c>
      <c r="AG353">
        <f t="shared" si="166"/>
        <v>7.9903727191820917E-5</v>
      </c>
      <c r="AH353">
        <f t="shared" si="167"/>
        <v>1.04168970523738E-4</v>
      </c>
      <c r="AI353">
        <f t="shared" si="168"/>
        <v>0</v>
      </c>
      <c r="AL353" s="48">
        <f t="shared" si="169"/>
        <v>6.9345089344632696E-3</v>
      </c>
      <c r="AM353" s="48">
        <f t="shared" si="170"/>
        <v>2.035644861917566E-3</v>
      </c>
      <c r="AN353" s="48">
        <f t="shared" si="171"/>
        <v>7.3411511341781267E-3</v>
      </c>
      <c r="AO353" s="48">
        <f t="shared" si="172"/>
        <v>1.2434564926239722E-3</v>
      </c>
      <c r="AP353" s="48">
        <f t="shared" si="173"/>
        <v>1.0291451231068699E-4</v>
      </c>
      <c r="AQ353" s="48">
        <f t="shared" si="174"/>
        <v>5.2084485261869002E-5</v>
      </c>
      <c r="AT353" s="40">
        <f t="shared" si="175"/>
        <v>2.7997753953078199E-3</v>
      </c>
      <c r="AU353" s="48">
        <f t="shared" si="176"/>
        <v>5.4762356168986228E-4</v>
      </c>
      <c r="AV353" s="48">
        <f t="shared" si="177"/>
        <v>1.7357661673952161E-3</v>
      </c>
      <c r="AW353" s="40">
        <f t="shared" si="178"/>
        <v>3.728372423029932E-4</v>
      </c>
      <c r="AX353" s="40">
        <f t="shared" si="179"/>
        <v>2.3010785118866067E-5</v>
      </c>
      <c r="AY353" s="40">
        <f t="shared" si="180"/>
        <v>5.2084485261869002E-5</v>
      </c>
    </row>
    <row r="354" spans="1:51" x14ac:dyDescent="0.25">
      <c r="A354" t="s">
        <v>6062</v>
      </c>
      <c r="B354" t="s">
        <v>6062</v>
      </c>
      <c r="C354">
        <v>2</v>
      </c>
      <c r="D354" t="s">
        <v>6061</v>
      </c>
      <c r="E354">
        <v>19.521000000000001</v>
      </c>
      <c r="F354">
        <v>5.9772999999999998E-4</v>
      </c>
      <c r="G354">
        <v>3.5979999999999999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347110</v>
      </c>
      <c r="N354">
        <v>501330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W354">
        <f t="shared" si="156"/>
        <v>0</v>
      </c>
      <c r="X354">
        <f t="shared" si="157"/>
        <v>0</v>
      </c>
      <c r="Y354">
        <f t="shared" si="158"/>
        <v>0</v>
      </c>
      <c r="Z354">
        <f t="shared" si="159"/>
        <v>0</v>
      </c>
      <c r="AA354">
        <f t="shared" si="160"/>
        <v>0</v>
      </c>
      <c r="AB354">
        <f t="shared" si="161"/>
        <v>1.5481263334023042E-6</v>
      </c>
      <c r="AC354">
        <f t="shared" si="162"/>
        <v>2.7147899718397349E-6</v>
      </c>
      <c r="AD354">
        <f t="shared" si="163"/>
        <v>0</v>
      </c>
      <c r="AE354">
        <f t="shared" si="164"/>
        <v>0</v>
      </c>
      <c r="AF354">
        <f t="shared" si="165"/>
        <v>0</v>
      </c>
      <c r="AG354">
        <f t="shared" si="166"/>
        <v>0</v>
      </c>
      <c r="AH354">
        <f t="shared" si="167"/>
        <v>0</v>
      </c>
      <c r="AI354">
        <f t="shared" si="168"/>
        <v>0</v>
      </c>
      <c r="AL354" s="48">
        <f t="shared" si="169"/>
        <v>0</v>
      </c>
      <c r="AM354" s="48">
        <f t="shared" si="170"/>
        <v>0</v>
      </c>
      <c r="AN354" s="48">
        <f t="shared" si="171"/>
        <v>2.1314581526210196E-6</v>
      </c>
      <c r="AO354" s="48">
        <f t="shared" si="172"/>
        <v>0</v>
      </c>
      <c r="AP354" s="48">
        <f t="shared" si="173"/>
        <v>0</v>
      </c>
      <c r="AQ354" s="48">
        <f t="shared" si="174"/>
        <v>0</v>
      </c>
      <c r="AT354" s="40">
        <f t="shared" si="175"/>
        <v>0</v>
      </c>
      <c r="AU354" s="48">
        <f t="shared" si="176"/>
        <v>0</v>
      </c>
      <c r="AV354" s="48">
        <f t="shared" si="177"/>
        <v>5.8333181921871524E-7</v>
      </c>
      <c r="AW354" s="40">
        <f t="shared" si="178"/>
        <v>0</v>
      </c>
      <c r="AX354" s="40">
        <f t="shared" si="179"/>
        <v>0</v>
      </c>
      <c r="AY354" s="40">
        <f t="shared" si="180"/>
        <v>0</v>
      </c>
    </row>
    <row r="355" spans="1:51" x14ac:dyDescent="0.25">
      <c r="A355" t="s">
        <v>3389</v>
      </c>
      <c r="B355" t="s">
        <v>3389</v>
      </c>
      <c r="C355">
        <v>2</v>
      </c>
      <c r="D355" t="s">
        <v>3388</v>
      </c>
      <c r="E355">
        <v>30.838000000000001</v>
      </c>
      <c r="F355">
        <v>0</v>
      </c>
      <c r="G355">
        <v>131.66</v>
      </c>
      <c r="H355">
        <v>10855000</v>
      </c>
      <c r="I355">
        <v>0</v>
      </c>
      <c r="J355">
        <v>0</v>
      </c>
      <c r="K355">
        <v>0</v>
      </c>
      <c r="L355">
        <v>0</v>
      </c>
      <c r="M355">
        <v>4738100</v>
      </c>
      <c r="N355">
        <v>10392000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W355">
        <f t="shared" si="156"/>
        <v>5.7187669210188451E-5</v>
      </c>
      <c r="X355">
        <f t="shared" si="157"/>
        <v>0</v>
      </c>
      <c r="Y355">
        <f t="shared" si="158"/>
        <v>0</v>
      </c>
      <c r="Z355">
        <f t="shared" si="159"/>
        <v>0</v>
      </c>
      <c r="AA355">
        <f t="shared" si="160"/>
        <v>0</v>
      </c>
      <c r="AB355">
        <f t="shared" si="161"/>
        <v>2.1132140763139806E-5</v>
      </c>
      <c r="AC355">
        <f t="shared" si="162"/>
        <v>5.6274504592500999E-5</v>
      </c>
      <c r="AD355">
        <f t="shared" si="163"/>
        <v>0</v>
      </c>
      <c r="AE355">
        <f t="shared" si="164"/>
        <v>0</v>
      </c>
      <c r="AF355">
        <f t="shared" si="165"/>
        <v>0</v>
      </c>
      <c r="AG355">
        <f t="shared" si="166"/>
        <v>0</v>
      </c>
      <c r="AH355">
        <f t="shared" si="167"/>
        <v>0</v>
      </c>
      <c r="AI355">
        <f t="shared" si="168"/>
        <v>0</v>
      </c>
      <c r="AL355" s="48">
        <f t="shared" si="169"/>
        <v>2.8593834605094225E-5</v>
      </c>
      <c r="AM355" s="48">
        <f t="shared" si="170"/>
        <v>0</v>
      </c>
      <c r="AN355" s="48">
        <f t="shared" si="171"/>
        <v>3.8703322677820402E-5</v>
      </c>
      <c r="AO355" s="48">
        <f t="shared" si="172"/>
        <v>0</v>
      </c>
      <c r="AP355" s="48">
        <f t="shared" si="173"/>
        <v>0</v>
      </c>
      <c r="AQ355" s="48">
        <f t="shared" si="174"/>
        <v>0</v>
      </c>
      <c r="AT355" s="40">
        <f t="shared" si="175"/>
        <v>2.8593834605094225E-5</v>
      </c>
      <c r="AU355" s="48">
        <f t="shared" si="176"/>
        <v>0</v>
      </c>
      <c r="AV355" s="48">
        <f t="shared" si="177"/>
        <v>1.7571181914680597E-5</v>
      </c>
      <c r="AW355" s="40">
        <f t="shared" si="178"/>
        <v>0</v>
      </c>
      <c r="AX355" s="40">
        <f t="shared" si="179"/>
        <v>0</v>
      </c>
      <c r="AY355" s="40">
        <f t="shared" si="180"/>
        <v>0</v>
      </c>
    </row>
    <row r="356" spans="1:51" x14ac:dyDescent="0.25">
      <c r="A356" t="s">
        <v>3387</v>
      </c>
      <c r="B356" t="s">
        <v>3387</v>
      </c>
      <c r="C356" t="s">
        <v>5314</v>
      </c>
      <c r="D356" t="s">
        <v>3385</v>
      </c>
      <c r="E356">
        <v>20.873000000000001</v>
      </c>
      <c r="F356">
        <v>0</v>
      </c>
      <c r="G356">
        <v>323.31</v>
      </c>
      <c r="H356">
        <v>15431000000</v>
      </c>
      <c r="I356">
        <v>3114400</v>
      </c>
      <c r="J356">
        <v>257140000</v>
      </c>
      <c r="K356">
        <v>26348000</v>
      </c>
      <c r="L356">
        <v>82686000</v>
      </c>
      <c r="M356">
        <v>16695000000</v>
      </c>
      <c r="N356">
        <v>14508000000</v>
      </c>
      <c r="O356">
        <v>213290000</v>
      </c>
      <c r="P356">
        <v>72792000</v>
      </c>
      <c r="Q356">
        <v>57662000</v>
      </c>
      <c r="R356">
        <v>41347000</v>
      </c>
      <c r="S356">
        <v>16786000</v>
      </c>
      <c r="T356">
        <v>9462000</v>
      </c>
      <c r="W356">
        <f t="shared" si="156"/>
        <v>8.1295524973046332E-2</v>
      </c>
      <c r="X356">
        <f t="shared" si="157"/>
        <v>3.163390604649255E-3</v>
      </c>
      <c r="Y356">
        <f t="shared" si="158"/>
        <v>9.7525181370384292E-3</v>
      </c>
      <c r="Z356">
        <f t="shared" si="159"/>
        <v>8.157564324876446E-3</v>
      </c>
      <c r="AA356">
        <f t="shared" si="160"/>
        <v>6.6269604091261812E-3</v>
      </c>
      <c r="AB356">
        <f t="shared" si="161"/>
        <v>7.4460456731731933E-2</v>
      </c>
      <c r="AC356">
        <f t="shared" si="162"/>
        <v>7.8563367265974252E-2</v>
      </c>
      <c r="AD356">
        <f t="shared" si="163"/>
        <v>2.1886819295446159E-2</v>
      </c>
      <c r="AE356">
        <f t="shared" si="164"/>
        <v>2.0696292240411709E-2</v>
      </c>
      <c r="AF356">
        <f t="shared" si="165"/>
        <v>8.6963501250154364E-4</v>
      </c>
      <c r="AG356">
        <f t="shared" si="166"/>
        <v>9.4677730568855692E-4</v>
      </c>
      <c r="AH356">
        <f t="shared" si="167"/>
        <v>5.6042445409168495E-4</v>
      </c>
      <c r="AI356">
        <f t="shared" si="168"/>
        <v>4.6053773538008729E-4</v>
      </c>
      <c r="AL356" s="48">
        <f t="shared" si="169"/>
        <v>4.2229457788847791E-2</v>
      </c>
      <c r="AM356" s="48">
        <f t="shared" si="170"/>
        <v>8.1790142903470191E-3</v>
      </c>
      <c r="AN356" s="48">
        <f t="shared" si="171"/>
        <v>7.6511911998853099E-2</v>
      </c>
      <c r="AO356" s="48">
        <f t="shared" si="172"/>
        <v>2.1291555767928932E-2</v>
      </c>
      <c r="AP356" s="48">
        <f t="shared" si="173"/>
        <v>9.0820615909505023E-4</v>
      </c>
      <c r="AQ356" s="48">
        <f t="shared" si="174"/>
        <v>5.1048109473588615E-4</v>
      </c>
      <c r="AT356" s="40">
        <f t="shared" si="175"/>
        <v>3.9066067184198534E-2</v>
      </c>
      <c r="AU356" s="48">
        <f t="shared" si="176"/>
        <v>9.0233453762855428E-4</v>
      </c>
      <c r="AV356" s="48">
        <f t="shared" si="177"/>
        <v>2.0514552671211592E-3</v>
      </c>
      <c r="AW356" s="40">
        <f t="shared" si="178"/>
        <v>5.9526352751722474E-4</v>
      </c>
      <c r="AX356" s="40">
        <f t="shared" si="179"/>
        <v>3.8571146593506642E-5</v>
      </c>
      <c r="AY356" s="40">
        <f t="shared" si="180"/>
        <v>4.994335935579882E-5</v>
      </c>
    </row>
    <row r="357" spans="1:51" x14ac:dyDescent="0.25">
      <c r="A357" t="s">
        <v>3384</v>
      </c>
      <c r="B357" t="s">
        <v>3384</v>
      </c>
      <c r="C357">
        <v>33</v>
      </c>
      <c r="D357" t="s">
        <v>3383</v>
      </c>
      <c r="E357">
        <v>102.1</v>
      </c>
      <c r="F357">
        <v>0</v>
      </c>
      <c r="G357">
        <v>50.875999999999998</v>
      </c>
      <c r="H357">
        <v>1021900</v>
      </c>
      <c r="I357">
        <v>0</v>
      </c>
      <c r="J357">
        <v>0</v>
      </c>
      <c r="K357">
        <v>0</v>
      </c>
      <c r="L357">
        <v>0</v>
      </c>
      <c r="M357">
        <v>644720</v>
      </c>
      <c r="N357">
        <v>742950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W357">
        <f t="shared" si="156"/>
        <v>5.3837014431959078E-6</v>
      </c>
      <c r="X357">
        <f t="shared" si="157"/>
        <v>0</v>
      </c>
      <c r="Y357">
        <f t="shared" si="158"/>
        <v>0</v>
      </c>
      <c r="Z357">
        <f t="shared" si="159"/>
        <v>0</v>
      </c>
      <c r="AA357">
        <f t="shared" si="160"/>
        <v>0</v>
      </c>
      <c r="AB357">
        <f t="shared" si="161"/>
        <v>2.8754804231256189E-6</v>
      </c>
      <c r="AC357">
        <f t="shared" si="162"/>
        <v>4.0232046946688428E-6</v>
      </c>
      <c r="AD357">
        <f t="shared" si="163"/>
        <v>0</v>
      </c>
      <c r="AE357">
        <f t="shared" si="164"/>
        <v>0</v>
      </c>
      <c r="AF357">
        <f t="shared" si="165"/>
        <v>0</v>
      </c>
      <c r="AG357">
        <f t="shared" si="166"/>
        <v>0</v>
      </c>
      <c r="AH357">
        <f t="shared" si="167"/>
        <v>0</v>
      </c>
      <c r="AI357">
        <f t="shared" si="168"/>
        <v>0</v>
      </c>
      <c r="AL357" s="48">
        <f t="shared" si="169"/>
        <v>2.6918507215979539E-6</v>
      </c>
      <c r="AM357" s="48">
        <f t="shared" si="170"/>
        <v>0</v>
      </c>
      <c r="AN357" s="48">
        <f t="shared" si="171"/>
        <v>3.4493425588972308E-6</v>
      </c>
      <c r="AO357" s="48">
        <f t="shared" si="172"/>
        <v>0</v>
      </c>
      <c r="AP357" s="48">
        <f t="shared" si="173"/>
        <v>0</v>
      </c>
      <c r="AQ357" s="48">
        <f t="shared" si="174"/>
        <v>0</v>
      </c>
      <c r="AT357" s="40">
        <f t="shared" si="175"/>
        <v>2.6918507215979539E-6</v>
      </c>
      <c r="AU357" s="48">
        <f t="shared" si="176"/>
        <v>0</v>
      </c>
      <c r="AV357" s="48">
        <f t="shared" si="177"/>
        <v>5.7386213577161186E-7</v>
      </c>
      <c r="AW357" s="40">
        <f t="shared" si="178"/>
        <v>0</v>
      </c>
      <c r="AX357" s="40">
        <f t="shared" si="179"/>
        <v>0</v>
      </c>
      <c r="AY357" s="40">
        <f t="shared" si="180"/>
        <v>0</v>
      </c>
    </row>
    <row r="358" spans="1:51" x14ac:dyDescent="0.25">
      <c r="A358" t="s">
        <v>6060</v>
      </c>
      <c r="B358" t="s">
        <v>6060</v>
      </c>
      <c r="C358" t="s">
        <v>6059</v>
      </c>
      <c r="D358" t="s">
        <v>6058</v>
      </c>
      <c r="E358">
        <v>136</v>
      </c>
      <c r="F358">
        <v>0</v>
      </c>
      <c r="G358">
        <v>10.355</v>
      </c>
      <c r="H358">
        <v>341970</v>
      </c>
      <c r="I358">
        <v>0</v>
      </c>
      <c r="J358">
        <v>0</v>
      </c>
      <c r="K358">
        <v>0</v>
      </c>
      <c r="L358">
        <v>0</v>
      </c>
      <c r="M358">
        <v>187300</v>
      </c>
      <c r="N358">
        <v>360910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W358">
        <f t="shared" si="156"/>
        <v>1.8016091423130487E-6</v>
      </c>
      <c r="X358">
        <f t="shared" si="157"/>
        <v>0</v>
      </c>
      <c r="Y358">
        <f t="shared" si="158"/>
        <v>0</v>
      </c>
      <c r="Z358">
        <f t="shared" si="159"/>
        <v>0</v>
      </c>
      <c r="AA358">
        <f t="shared" si="160"/>
        <v>0</v>
      </c>
      <c r="AB358">
        <f t="shared" si="161"/>
        <v>8.3536648971868159E-7</v>
      </c>
      <c r="AC358">
        <f t="shared" si="162"/>
        <v>1.9543910173671606E-6</v>
      </c>
      <c r="AD358">
        <f t="shared" si="163"/>
        <v>0</v>
      </c>
      <c r="AE358">
        <f t="shared" si="164"/>
        <v>0</v>
      </c>
      <c r="AF358">
        <f t="shared" si="165"/>
        <v>0</v>
      </c>
      <c r="AG358">
        <f t="shared" si="166"/>
        <v>0</v>
      </c>
      <c r="AH358">
        <f t="shared" si="167"/>
        <v>0</v>
      </c>
      <c r="AI358">
        <f t="shared" si="168"/>
        <v>0</v>
      </c>
      <c r="AL358" s="48">
        <f t="shared" si="169"/>
        <v>9.0080457115652436E-7</v>
      </c>
      <c r="AM358" s="48">
        <f t="shared" si="170"/>
        <v>0</v>
      </c>
      <c r="AN358" s="48">
        <f t="shared" si="171"/>
        <v>1.3948787535429211E-6</v>
      </c>
      <c r="AO358" s="48">
        <f t="shared" si="172"/>
        <v>0</v>
      </c>
      <c r="AP358" s="48">
        <f t="shared" si="173"/>
        <v>0</v>
      </c>
      <c r="AQ358" s="48">
        <f t="shared" si="174"/>
        <v>0</v>
      </c>
      <c r="AT358" s="40">
        <f t="shared" si="175"/>
        <v>9.0080457115652425E-7</v>
      </c>
      <c r="AU358" s="48">
        <f t="shared" si="176"/>
        <v>0</v>
      </c>
      <c r="AV358" s="48">
        <f t="shared" si="177"/>
        <v>5.5951226382423952E-7</v>
      </c>
      <c r="AW358" s="40">
        <f t="shared" si="178"/>
        <v>0</v>
      </c>
      <c r="AX358" s="40">
        <f t="shared" si="179"/>
        <v>0</v>
      </c>
      <c r="AY358" s="40">
        <f t="shared" si="180"/>
        <v>0</v>
      </c>
    </row>
    <row r="359" spans="1:51" x14ac:dyDescent="0.25">
      <c r="A359" t="s">
        <v>6057</v>
      </c>
      <c r="B359" t="s">
        <v>6057</v>
      </c>
      <c r="C359" t="s">
        <v>6056</v>
      </c>
      <c r="D359" t="s">
        <v>6055</v>
      </c>
      <c r="E359">
        <v>51.095999999999997</v>
      </c>
      <c r="F359">
        <v>3.7899000000000001E-3</v>
      </c>
      <c r="G359">
        <v>2.3647999999999998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1216800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W359">
        <f t="shared" si="156"/>
        <v>0</v>
      </c>
      <c r="X359">
        <f t="shared" si="157"/>
        <v>0</v>
      </c>
      <c r="Y359">
        <f t="shared" si="158"/>
        <v>0</v>
      </c>
      <c r="Z359">
        <f t="shared" si="159"/>
        <v>0</v>
      </c>
      <c r="AA359">
        <f t="shared" si="160"/>
        <v>0</v>
      </c>
      <c r="AB359">
        <f t="shared" si="161"/>
        <v>0</v>
      </c>
      <c r="AC359">
        <f t="shared" si="162"/>
        <v>6.5891856416623572E-6</v>
      </c>
      <c r="AD359">
        <f t="shared" si="163"/>
        <v>0</v>
      </c>
      <c r="AE359">
        <f t="shared" si="164"/>
        <v>0</v>
      </c>
      <c r="AF359">
        <f t="shared" si="165"/>
        <v>0</v>
      </c>
      <c r="AG359">
        <f t="shared" si="166"/>
        <v>0</v>
      </c>
      <c r="AH359">
        <f t="shared" si="167"/>
        <v>0</v>
      </c>
      <c r="AI359">
        <f t="shared" si="168"/>
        <v>0</v>
      </c>
      <c r="AL359" s="48">
        <f t="shared" si="169"/>
        <v>0</v>
      </c>
      <c r="AM359" s="48">
        <f t="shared" si="170"/>
        <v>0</v>
      </c>
      <c r="AN359" s="48">
        <f t="shared" si="171"/>
        <v>3.2945928208311786E-6</v>
      </c>
      <c r="AO359" s="48">
        <f t="shared" si="172"/>
        <v>0</v>
      </c>
      <c r="AP359" s="48">
        <f t="shared" si="173"/>
        <v>0</v>
      </c>
      <c r="AQ359" s="48">
        <f t="shared" si="174"/>
        <v>0</v>
      </c>
      <c r="AT359" s="40">
        <f t="shared" si="175"/>
        <v>0</v>
      </c>
      <c r="AU359" s="48">
        <f t="shared" si="176"/>
        <v>0</v>
      </c>
      <c r="AV359" s="48">
        <f t="shared" si="177"/>
        <v>3.2945928208311786E-6</v>
      </c>
      <c r="AW359" s="40">
        <f t="shared" si="178"/>
        <v>0</v>
      </c>
      <c r="AX359" s="40">
        <f t="shared" si="179"/>
        <v>0</v>
      </c>
      <c r="AY359" s="40">
        <f t="shared" si="180"/>
        <v>0</v>
      </c>
    </row>
    <row r="360" spans="1:51" x14ac:dyDescent="0.25">
      <c r="A360" t="s">
        <v>6054</v>
      </c>
      <c r="B360" t="s">
        <v>6054</v>
      </c>
      <c r="C360">
        <v>3</v>
      </c>
      <c r="D360" t="s">
        <v>6053</v>
      </c>
      <c r="E360">
        <v>49.95</v>
      </c>
      <c r="F360">
        <v>5.9595000000000004E-4</v>
      </c>
      <c r="G360">
        <v>3.5710000000000002</v>
      </c>
      <c r="H360">
        <v>0</v>
      </c>
      <c r="I360">
        <v>0</v>
      </c>
      <c r="J360">
        <v>0</v>
      </c>
      <c r="K360">
        <v>0</v>
      </c>
      <c r="L360">
        <v>144660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W360">
        <f t="shared" si="156"/>
        <v>0</v>
      </c>
      <c r="X360">
        <f t="shared" si="157"/>
        <v>0</v>
      </c>
      <c r="Y360">
        <f t="shared" si="158"/>
        <v>0</v>
      </c>
      <c r="Z360">
        <f t="shared" si="159"/>
        <v>0</v>
      </c>
      <c r="AA360">
        <f t="shared" si="160"/>
        <v>1.1593934798928397E-5</v>
      </c>
      <c r="AB360">
        <f t="shared" si="161"/>
        <v>0</v>
      </c>
      <c r="AC360">
        <f t="shared" si="162"/>
        <v>0</v>
      </c>
      <c r="AD360">
        <f t="shared" si="163"/>
        <v>0</v>
      </c>
      <c r="AE360">
        <f t="shared" si="164"/>
        <v>0</v>
      </c>
      <c r="AF360">
        <f t="shared" si="165"/>
        <v>0</v>
      </c>
      <c r="AG360">
        <f t="shared" si="166"/>
        <v>0</v>
      </c>
      <c r="AH360">
        <f t="shared" si="167"/>
        <v>0</v>
      </c>
      <c r="AI360">
        <f t="shared" si="168"/>
        <v>0</v>
      </c>
      <c r="AL360" s="48">
        <f t="shared" si="169"/>
        <v>0</v>
      </c>
      <c r="AM360" s="48">
        <f t="shared" si="170"/>
        <v>3.864644932976132E-6</v>
      </c>
      <c r="AN360" s="48">
        <f t="shared" si="171"/>
        <v>0</v>
      </c>
      <c r="AO360" s="48">
        <f t="shared" si="172"/>
        <v>0</v>
      </c>
      <c r="AP360" s="48">
        <f t="shared" si="173"/>
        <v>0</v>
      </c>
      <c r="AQ360" s="48">
        <f t="shared" si="174"/>
        <v>0</v>
      </c>
      <c r="AT360" s="40">
        <f t="shared" si="175"/>
        <v>0</v>
      </c>
      <c r="AU360" s="48">
        <f t="shared" si="176"/>
        <v>3.8646449329761328E-6</v>
      </c>
      <c r="AV360" s="48">
        <f t="shared" si="177"/>
        <v>0</v>
      </c>
      <c r="AW360" s="40">
        <f t="shared" si="178"/>
        <v>0</v>
      </c>
      <c r="AX360" s="40">
        <f t="shared" si="179"/>
        <v>0</v>
      </c>
      <c r="AY360" s="40">
        <f t="shared" si="180"/>
        <v>0</v>
      </c>
    </row>
    <row r="361" spans="1:51" x14ac:dyDescent="0.25">
      <c r="A361" t="s">
        <v>3376</v>
      </c>
      <c r="B361" t="s">
        <v>3376</v>
      </c>
      <c r="C361">
        <v>51</v>
      </c>
      <c r="D361" t="s">
        <v>3375</v>
      </c>
      <c r="E361">
        <v>189.62</v>
      </c>
      <c r="F361">
        <v>0</v>
      </c>
      <c r="G361">
        <v>323.31</v>
      </c>
      <c r="H361">
        <v>8108200</v>
      </c>
      <c r="I361">
        <v>0</v>
      </c>
      <c r="J361">
        <v>10491000</v>
      </c>
      <c r="K361">
        <v>367150</v>
      </c>
      <c r="L361">
        <v>2962200</v>
      </c>
      <c r="M361">
        <v>8691400</v>
      </c>
      <c r="N361">
        <v>9501300</v>
      </c>
      <c r="O361">
        <v>179590</v>
      </c>
      <c r="P361">
        <v>19621</v>
      </c>
      <c r="Q361">
        <v>2025800</v>
      </c>
      <c r="R361">
        <v>1500600</v>
      </c>
      <c r="S361">
        <v>1113000</v>
      </c>
      <c r="T361">
        <v>258630</v>
      </c>
      <c r="W361">
        <f t="shared" si="156"/>
        <v>4.2716633762326116E-5</v>
      </c>
      <c r="X361">
        <f t="shared" si="157"/>
        <v>0</v>
      </c>
      <c r="Y361">
        <f t="shared" si="158"/>
        <v>3.9789090680434849E-4</v>
      </c>
      <c r="Z361">
        <f t="shared" si="159"/>
        <v>1.1367275473957747E-4</v>
      </c>
      <c r="AA361">
        <f t="shared" si="160"/>
        <v>2.3740877686565529E-4</v>
      </c>
      <c r="AB361">
        <f t="shared" si="161"/>
        <v>3.8764037953769085E-5</v>
      </c>
      <c r="AC361">
        <f t="shared" si="162"/>
        <v>5.1451207706382766E-5</v>
      </c>
      <c r="AD361">
        <f t="shared" si="163"/>
        <v>1.8428683376010013E-5</v>
      </c>
      <c r="AE361">
        <f t="shared" si="164"/>
        <v>5.5786618041696637E-6</v>
      </c>
      <c r="AF361">
        <f t="shared" si="165"/>
        <v>3.0552298018203101E-5</v>
      </c>
      <c r="AG361">
        <f t="shared" si="166"/>
        <v>3.4361236000586463E-5</v>
      </c>
      <c r="AH361">
        <f t="shared" si="167"/>
        <v>3.7159085988564598E-5</v>
      </c>
      <c r="AI361">
        <f t="shared" si="168"/>
        <v>1.2588128778413863E-5</v>
      </c>
      <c r="AL361" s="48">
        <f t="shared" si="169"/>
        <v>2.1358316881163058E-5</v>
      </c>
      <c r="AM361" s="48">
        <f t="shared" si="170"/>
        <v>2.4965747946986043E-4</v>
      </c>
      <c r="AN361" s="48">
        <f t="shared" si="171"/>
        <v>4.5107622830075925E-5</v>
      </c>
      <c r="AO361" s="48">
        <f t="shared" si="172"/>
        <v>1.2003672590089838E-5</v>
      </c>
      <c r="AP361" s="48">
        <f t="shared" si="173"/>
        <v>3.2456767009394782E-5</v>
      </c>
      <c r="AQ361" s="48">
        <f t="shared" si="174"/>
        <v>2.4873607383489231E-5</v>
      </c>
      <c r="AT361" s="40">
        <f t="shared" si="175"/>
        <v>2.1358316881163058E-5</v>
      </c>
      <c r="AU361" s="48">
        <f t="shared" si="176"/>
        <v>8.2274970935663905E-5</v>
      </c>
      <c r="AV361" s="48">
        <f t="shared" si="177"/>
        <v>6.3435848763068406E-6</v>
      </c>
      <c r="AW361" s="40">
        <f t="shared" si="178"/>
        <v>6.4250107859201733E-6</v>
      </c>
      <c r="AX361" s="40">
        <f t="shared" si="179"/>
        <v>1.9044689911916808E-6</v>
      </c>
      <c r="AY361" s="40">
        <f t="shared" si="180"/>
        <v>1.2285478605075366E-5</v>
      </c>
    </row>
    <row r="362" spans="1:51" x14ac:dyDescent="0.25">
      <c r="A362" t="s">
        <v>3374</v>
      </c>
      <c r="B362" t="s">
        <v>3374</v>
      </c>
      <c r="C362">
        <v>40</v>
      </c>
      <c r="D362" t="s">
        <v>3373</v>
      </c>
      <c r="E362">
        <v>135.30000000000001</v>
      </c>
      <c r="F362">
        <v>0</v>
      </c>
      <c r="G362">
        <v>323.31</v>
      </c>
      <c r="H362">
        <v>81768000</v>
      </c>
      <c r="I362">
        <v>0</v>
      </c>
      <c r="J362">
        <v>1192500</v>
      </c>
      <c r="K362">
        <v>66542</v>
      </c>
      <c r="L362">
        <v>253020</v>
      </c>
      <c r="M362">
        <v>64656000</v>
      </c>
      <c r="N362">
        <v>64336000</v>
      </c>
      <c r="O362">
        <v>238320</v>
      </c>
      <c r="P362">
        <v>0</v>
      </c>
      <c r="Q362">
        <v>0</v>
      </c>
      <c r="R362">
        <v>0</v>
      </c>
      <c r="S362">
        <v>0</v>
      </c>
      <c r="T362">
        <v>0</v>
      </c>
      <c r="W362">
        <f t="shared" si="156"/>
        <v>4.3078040865764062E-4</v>
      </c>
      <c r="X362">
        <f t="shared" si="157"/>
        <v>0</v>
      </c>
      <c r="Y362">
        <f t="shared" si="158"/>
        <v>4.5227805391686739E-5</v>
      </c>
      <c r="Z362">
        <f t="shared" si="159"/>
        <v>2.0601967713144391E-5</v>
      </c>
      <c r="AA362">
        <f t="shared" si="160"/>
        <v>2.0278566174649957E-5</v>
      </c>
      <c r="AB362">
        <f t="shared" si="161"/>
        <v>2.8836869065270197E-4</v>
      </c>
      <c r="AC362">
        <f t="shared" si="162"/>
        <v>3.4839073589907086E-4</v>
      </c>
      <c r="AD362">
        <f t="shared" si="163"/>
        <v>2.445528048427366E-5</v>
      </c>
      <c r="AE362">
        <f t="shared" si="164"/>
        <v>0</v>
      </c>
      <c r="AF362">
        <f t="shared" si="165"/>
        <v>0</v>
      </c>
      <c r="AG362">
        <f t="shared" si="166"/>
        <v>0</v>
      </c>
      <c r="AH362">
        <f t="shared" si="167"/>
        <v>0</v>
      </c>
      <c r="AI362">
        <f t="shared" si="168"/>
        <v>0</v>
      </c>
      <c r="AL362" s="48">
        <f t="shared" si="169"/>
        <v>2.1539020432882031E-4</v>
      </c>
      <c r="AM362" s="48">
        <f t="shared" si="170"/>
        <v>2.8702779759827028E-5</v>
      </c>
      <c r="AN362" s="48">
        <f t="shared" si="171"/>
        <v>3.1837971327588642E-4</v>
      </c>
      <c r="AO362" s="48">
        <f t="shared" si="172"/>
        <v>1.222764024213683E-5</v>
      </c>
      <c r="AP362" s="48">
        <f t="shared" si="173"/>
        <v>0</v>
      </c>
      <c r="AQ362" s="48">
        <f t="shared" si="174"/>
        <v>0</v>
      </c>
      <c r="AT362" s="40">
        <f t="shared" si="175"/>
        <v>2.1539020432882028E-4</v>
      </c>
      <c r="AU362" s="48">
        <f t="shared" si="176"/>
        <v>8.2630402241747655E-6</v>
      </c>
      <c r="AV362" s="48">
        <f t="shared" si="177"/>
        <v>3.0011022623184445E-5</v>
      </c>
      <c r="AW362" s="40">
        <f t="shared" si="178"/>
        <v>1.222764024213683E-5</v>
      </c>
      <c r="AX362" s="40">
        <f t="shared" si="179"/>
        <v>0</v>
      </c>
      <c r="AY362" s="40">
        <f t="shared" si="180"/>
        <v>0</v>
      </c>
    </row>
    <row r="363" spans="1:51" x14ac:dyDescent="0.25">
      <c r="A363" t="s">
        <v>6052</v>
      </c>
      <c r="B363" t="s">
        <v>6052</v>
      </c>
      <c r="C363" t="s">
        <v>1637</v>
      </c>
      <c r="D363" t="s">
        <v>6051</v>
      </c>
      <c r="E363">
        <v>65.150999999999996</v>
      </c>
      <c r="F363">
        <v>0</v>
      </c>
      <c r="G363">
        <v>8.2002000000000006</v>
      </c>
      <c r="H363">
        <v>2626400</v>
      </c>
      <c r="I363">
        <v>0</v>
      </c>
      <c r="J363">
        <v>0</v>
      </c>
      <c r="K363">
        <v>0</v>
      </c>
      <c r="L363">
        <v>0</v>
      </c>
      <c r="M363">
        <v>1281200</v>
      </c>
      <c r="N363">
        <v>1574000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W363">
        <f t="shared" si="156"/>
        <v>1.3836729103052873E-5</v>
      </c>
      <c r="X363">
        <f t="shared" si="157"/>
        <v>0</v>
      </c>
      <c r="Y363">
        <f t="shared" si="158"/>
        <v>0</v>
      </c>
      <c r="Z363">
        <f t="shared" si="159"/>
        <v>0</v>
      </c>
      <c r="AA363">
        <f t="shared" si="160"/>
        <v>0</v>
      </c>
      <c r="AB363">
        <f t="shared" si="161"/>
        <v>5.7142100727580076E-6</v>
      </c>
      <c r="AC363">
        <f t="shared" si="162"/>
        <v>8.5234863576401623E-6</v>
      </c>
      <c r="AD363">
        <f t="shared" si="163"/>
        <v>0</v>
      </c>
      <c r="AE363">
        <f t="shared" si="164"/>
        <v>0</v>
      </c>
      <c r="AF363">
        <f t="shared" si="165"/>
        <v>0</v>
      </c>
      <c r="AG363">
        <f t="shared" si="166"/>
        <v>0</v>
      </c>
      <c r="AH363">
        <f t="shared" si="167"/>
        <v>0</v>
      </c>
      <c r="AI363">
        <f t="shared" si="168"/>
        <v>0</v>
      </c>
      <c r="AL363" s="48">
        <f t="shared" si="169"/>
        <v>6.9183645515264364E-6</v>
      </c>
      <c r="AM363" s="48">
        <f t="shared" si="170"/>
        <v>0</v>
      </c>
      <c r="AN363" s="48">
        <f t="shared" si="171"/>
        <v>7.1188482151990845E-6</v>
      </c>
      <c r="AO363" s="48">
        <f t="shared" si="172"/>
        <v>0</v>
      </c>
      <c r="AP363" s="48">
        <f t="shared" si="173"/>
        <v>0</v>
      </c>
      <c r="AQ363" s="48">
        <f t="shared" si="174"/>
        <v>0</v>
      </c>
      <c r="AT363" s="40">
        <f t="shared" si="175"/>
        <v>6.9183645515264356E-6</v>
      </c>
      <c r="AU363" s="48">
        <f t="shared" si="176"/>
        <v>0</v>
      </c>
      <c r="AV363" s="48">
        <f t="shared" si="177"/>
        <v>1.4046381424410771E-6</v>
      </c>
      <c r="AW363" s="40">
        <f t="shared" si="178"/>
        <v>0</v>
      </c>
      <c r="AX363" s="40">
        <f t="shared" si="179"/>
        <v>0</v>
      </c>
      <c r="AY363" s="40">
        <f t="shared" si="180"/>
        <v>0</v>
      </c>
    </row>
    <row r="364" spans="1:51" x14ac:dyDescent="0.25">
      <c r="A364" t="s">
        <v>3369</v>
      </c>
      <c r="B364" t="s">
        <v>3369</v>
      </c>
      <c r="C364">
        <v>7</v>
      </c>
      <c r="D364" t="s">
        <v>3368</v>
      </c>
      <c r="E364">
        <v>52.847999999999999</v>
      </c>
      <c r="F364">
        <v>0</v>
      </c>
      <c r="G364">
        <v>47.72</v>
      </c>
      <c r="H364">
        <v>3583800</v>
      </c>
      <c r="I364">
        <v>0</v>
      </c>
      <c r="J364">
        <v>0</v>
      </c>
      <c r="K364">
        <v>0</v>
      </c>
      <c r="L364">
        <v>0</v>
      </c>
      <c r="M364">
        <v>1113900</v>
      </c>
      <c r="N364">
        <v>1738200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W364">
        <f t="shared" si="156"/>
        <v>1.8880623575815142E-5</v>
      </c>
      <c r="X364">
        <f t="shared" si="157"/>
        <v>0</v>
      </c>
      <c r="Y364">
        <f t="shared" si="158"/>
        <v>0</v>
      </c>
      <c r="Z364">
        <f t="shared" si="159"/>
        <v>0</v>
      </c>
      <c r="AA364">
        <f t="shared" si="160"/>
        <v>0</v>
      </c>
      <c r="AB364">
        <f t="shared" si="161"/>
        <v>4.968044489576292E-6</v>
      </c>
      <c r="AC364">
        <f t="shared" si="162"/>
        <v>9.4126581873253688E-6</v>
      </c>
      <c r="AD364">
        <f t="shared" si="163"/>
        <v>0</v>
      </c>
      <c r="AE364">
        <f t="shared" si="164"/>
        <v>0</v>
      </c>
      <c r="AF364">
        <f t="shared" si="165"/>
        <v>0</v>
      </c>
      <c r="AG364">
        <f t="shared" si="166"/>
        <v>0</v>
      </c>
      <c r="AH364">
        <f t="shared" si="167"/>
        <v>0</v>
      </c>
      <c r="AI364">
        <f t="shared" si="168"/>
        <v>0</v>
      </c>
      <c r="AL364" s="48">
        <f t="shared" si="169"/>
        <v>9.440311787907571E-6</v>
      </c>
      <c r="AM364" s="48">
        <f t="shared" si="170"/>
        <v>0</v>
      </c>
      <c r="AN364" s="48">
        <f t="shared" si="171"/>
        <v>7.1903513384508308E-6</v>
      </c>
      <c r="AO364" s="48">
        <f t="shared" si="172"/>
        <v>0</v>
      </c>
      <c r="AP364" s="48">
        <f t="shared" si="173"/>
        <v>0</v>
      </c>
      <c r="AQ364" s="48">
        <f t="shared" si="174"/>
        <v>0</v>
      </c>
      <c r="AT364" s="40">
        <f t="shared" si="175"/>
        <v>9.4403117879075693E-6</v>
      </c>
      <c r="AU364" s="48">
        <f t="shared" si="176"/>
        <v>0</v>
      </c>
      <c r="AV364" s="48">
        <f t="shared" si="177"/>
        <v>2.2223068488745384E-6</v>
      </c>
      <c r="AW364" s="40">
        <f t="shared" si="178"/>
        <v>0</v>
      </c>
      <c r="AX364" s="40">
        <f t="shared" si="179"/>
        <v>0</v>
      </c>
      <c r="AY364" s="40">
        <f t="shared" si="180"/>
        <v>0</v>
      </c>
    </row>
    <row r="365" spans="1:51" x14ac:dyDescent="0.25">
      <c r="A365" t="s">
        <v>3367</v>
      </c>
      <c r="B365" t="s">
        <v>3367</v>
      </c>
      <c r="C365">
        <v>3</v>
      </c>
      <c r="D365" t="s">
        <v>3366</v>
      </c>
      <c r="E365">
        <v>49.8</v>
      </c>
      <c r="F365">
        <v>0</v>
      </c>
      <c r="G365">
        <v>29.556999999999999</v>
      </c>
      <c r="H365">
        <v>386100</v>
      </c>
      <c r="I365">
        <v>0</v>
      </c>
      <c r="J365">
        <v>0</v>
      </c>
      <c r="K365">
        <v>0</v>
      </c>
      <c r="L365">
        <v>0</v>
      </c>
      <c r="M365">
        <v>1454800</v>
      </c>
      <c r="N365">
        <v>1159700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W365">
        <f t="shared" si="156"/>
        <v>2.034100329991134E-6</v>
      </c>
      <c r="X365">
        <f t="shared" si="157"/>
        <v>0</v>
      </c>
      <c r="Y365">
        <f t="shared" si="158"/>
        <v>0</v>
      </c>
      <c r="Z365">
        <f t="shared" si="159"/>
        <v>0</v>
      </c>
      <c r="AA365">
        <f t="shared" si="160"/>
        <v>0</v>
      </c>
      <c r="AB365">
        <f t="shared" si="161"/>
        <v>6.4884739414988686E-6</v>
      </c>
      <c r="AC365">
        <f t="shared" si="162"/>
        <v>6.2799791162358937E-6</v>
      </c>
      <c r="AD365">
        <f t="shared" si="163"/>
        <v>0</v>
      </c>
      <c r="AE365">
        <f t="shared" si="164"/>
        <v>0</v>
      </c>
      <c r="AF365">
        <f t="shared" si="165"/>
        <v>0</v>
      </c>
      <c r="AG365">
        <f t="shared" si="166"/>
        <v>0</v>
      </c>
      <c r="AH365">
        <f t="shared" si="167"/>
        <v>0</v>
      </c>
      <c r="AI365">
        <f t="shared" si="168"/>
        <v>0</v>
      </c>
      <c r="AL365" s="48">
        <f t="shared" si="169"/>
        <v>1.017050164995567E-6</v>
      </c>
      <c r="AM365" s="48">
        <f t="shared" si="170"/>
        <v>0</v>
      </c>
      <c r="AN365" s="48">
        <f t="shared" si="171"/>
        <v>6.3842265288673807E-6</v>
      </c>
      <c r="AO365" s="48">
        <f t="shared" si="172"/>
        <v>0</v>
      </c>
      <c r="AP365" s="48">
        <f t="shared" si="173"/>
        <v>0</v>
      </c>
      <c r="AQ365" s="48">
        <f t="shared" si="174"/>
        <v>0</v>
      </c>
      <c r="AT365" s="40">
        <f t="shared" si="175"/>
        <v>1.017050164995567E-6</v>
      </c>
      <c r="AU365" s="48">
        <f t="shared" si="176"/>
        <v>0</v>
      </c>
      <c r="AV365" s="48">
        <f t="shared" si="177"/>
        <v>1.0424741263148743E-7</v>
      </c>
      <c r="AW365" s="40">
        <f t="shared" si="178"/>
        <v>0</v>
      </c>
      <c r="AX365" s="40">
        <f t="shared" si="179"/>
        <v>0</v>
      </c>
      <c r="AY365" s="40">
        <f t="shared" si="180"/>
        <v>0</v>
      </c>
    </row>
    <row r="366" spans="1:51" x14ac:dyDescent="0.25">
      <c r="A366" t="s">
        <v>6050</v>
      </c>
      <c r="B366" t="s">
        <v>6050</v>
      </c>
      <c r="C366" t="s">
        <v>6049</v>
      </c>
      <c r="D366" t="s">
        <v>6048</v>
      </c>
      <c r="E366">
        <v>198.92</v>
      </c>
      <c r="F366">
        <v>0</v>
      </c>
      <c r="G366">
        <v>18.094000000000001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W366">
        <f t="shared" si="156"/>
        <v>0</v>
      </c>
      <c r="X366">
        <f t="shared" si="157"/>
        <v>0</v>
      </c>
      <c r="Y366">
        <f t="shared" si="158"/>
        <v>0</v>
      </c>
      <c r="Z366">
        <f t="shared" si="159"/>
        <v>0</v>
      </c>
      <c r="AA366">
        <f t="shared" si="160"/>
        <v>0</v>
      </c>
      <c r="AB366">
        <f t="shared" si="161"/>
        <v>0</v>
      </c>
      <c r="AC366">
        <f t="shared" si="162"/>
        <v>0</v>
      </c>
      <c r="AD366">
        <f t="shared" si="163"/>
        <v>0</v>
      </c>
      <c r="AE366">
        <f t="shared" si="164"/>
        <v>0</v>
      </c>
      <c r="AF366">
        <f t="shared" si="165"/>
        <v>0</v>
      </c>
      <c r="AG366">
        <f t="shared" si="166"/>
        <v>0</v>
      </c>
      <c r="AH366">
        <f t="shared" si="167"/>
        <v>0</v>
      </c>
      <c r="AI366">
        <f t="shared" si="168"/>
        <v>0</v>
      </c>
      <c r="AL366" s="48">
        <f t="shared" si="169"/>
        <v>0</v>
      </c>
      <c r="AM366" s="48">
        <f t="shared" si="170"/>
        <v>0</v>
      </c>
      <c r="AN366" s="48">
        <f t="shared" si="171"/>
        <v>0</v>
      </c>
      <c r="AO366" s="48">
        <f t="shared" si="172"/>
        <v>0</v>
      </c>
      <c r="AP366" s="48">
        <f t="shared" si="173"/>
        <v>0</v>
      </c>
      <c r="AQ366" s="48">
        <f t="shared" si="174"/>
        <v>0</v>
      </c>
      <c r="AT366" s="40">
        <f t="shared" si="175"/>
        <v>0</v>
      </c>
      <c r="AU366" s="48">
        <f t="shared" si="176"/>
        <v>0</v>
      </c>
      <c r="AV366" s="48">
        <f t="shared" si="177"/>
        <v>0</v>
      </c>
      <c r="AW366" s="40">
        <f t="shared" si="178"/>
        <v>0</v>
      </c>
      <c r="AX366" s="40">
        <f t="shared" si="179"/>
        <v>0</v>
      </c>
      <c r="AY366" s="40">
        <f t="shared" si="180"/>
        <v>0</v>
      </c>
    </row>
    <row r="367" spans="1:51" x14ac:dyDescent="0.25">
      <c r="A367" t="s">
        <v>3365</v>
      </c>
      <c r="B367" t="s">
        <v>3365</v>
      </c>
      <c r="C367" t="s">
        <v>6047</v>
      </c>
      <c r="D367" t="s">
        <v>3363</v>
      </c>
      <c r="E367">
        <v>86.394999999999996</v>
      </c>
      <c r="F367">
        <v>0</v>
      </c>
      <c r="G367">
        <v>323.31</v>
      </c>
      <c r="H367">
        <v>34907000</v>
      </c>
      <c r="I367">
        <v>0</v>
      </c>
      <c r="J367">
        <v>13565000</v>
      </c>
      <c r="K367">
        <v>597370</v>
      </c>
      <c r="L367">
        <v>7521800</v>
      </c>
      <c r="M367">
        <v>18738000</v>
      </c>
      <c r="N367">
        <v>28296000</v>
      </c>
      <c r="O367">
        <v>1527000</v>
      </c>
      <c r="P367">
        <v>385890</v>
      </c>
      <c r="Q367">
        <v>42695000</v>
      </c>
      <c r="R367">
        <v>35261000</v>
      </c>
      <c r="S367">
        <v>17040000</v>
      </c>
      <c r="T367">
        <v>13387000</v>
      </c>
      <c r="W367">
        <f t="shared" si="156"/>
        <v>1.8390142506863639E-4</v>
      </c>
      <c r="X367">
        <f t="shared" si="157"/>
        <v>0</v>
      </c>
      <c r="Y367">
        <f t="shared" si="158"/>
        <v>5.1447813848069649E-4</v>
      </c>
      <c r="Z367">
        <f t="shared" si="159"/>
        <v>1.8495081982508889E-4</v>
      </c>
      <c r="AA367">
        <f t="shared" si="160"/>
        <v>6.0284293357237395E-4</v>
      </c>
      <c r="AB367">
        <f t="shared" si="161"/>
        <v>8.3572329334482949E-5</v>
      </c>
      <c r="AC367">
        <f t="shared" si="162"/>
        <v>1.5322780811676369E-4</v>
      </c>
      <c r="AD367">
        <f t="shared" si="163"/>
        <v>1.5669357712103844E-4</v>
      </c>
      <c r="AE367">
        <f t="shared" si="164"/>
        <v>1.09716620132054E-4</v>
      </c>
      <c r="AF367">
        <f t="shared" si="165"/>
        <v>6.4390875895309579E-4</v>
      </c>
      <c r="AG367">
        <f t="shared" si="166"/>
        <v>8.074180611866449E-4</v>
      </c>
      <c r="AH367">
        <f t="shared" si="167"/>
        <v>5.689046048923097E-4</v>
      </c>
      <c r="AI367">
        <f t="shared" si="168"/>
        <v>6.5157669240469549E-4</v>
      </c>
      <c r="AL367" s="48">
        <f t="shared" si="169"/>
        <v>9.1950712534318195E-5</v>
      </c>
      <c r="AM367" s="48">
        <f t="shared" si="170"/>
        <v>4.340906306260531E-4</v>
      </c>
      <c r="AN367" s="48">
        <f t="shared" si="171"/>
        <v>1.1840006872562331E-4</v>
      </c>
      <c r="AO367" s="48">
        <f t="shared" si="172"/>
        <v>1.3320509862654623E-4</v>
      </c>
      <c r="AP367" s="48">
        <f t="shared" si="173"/>
        <v>7.2566341006987029E-4</v>
      </c>
      <c r="AQ367" s="48">
        <f t="shared" si="174"/>
        <v>6.102406486485026E-4</v>
      </c>
      <c r="AT367" s="40">
        <f t="shared" si="175"/>
        <v>9.1950712534318195E-5</v>
      </c>
      <c r="AU367" s="48">
        <f t="shared" si="176"/>
        <v>1.2715485080189132E-4</v>
      </c>
      <c r="AV367" s="48">
        <f t="shared" si="177"/>
        <v>3.4827739391140373E-5</v>
      </c>
      <c r="AW367" s="40">
        <f t="shared" si="178"/>
        <v>2.3488478494492217E-5</v>
      </c>
      <c r="AX367" s="40">
        <f t="shared" si="179"/>
        <v>8.1754651116774555E-5</v>
      </c>
      <c r="AY367" s="40">
        <f t="shared" si="180"/>
        <v>4.1336043756192895E-5</v>
      </c>
    </row>
    <row r="368" spans="1:51" x14ac:dyDescent="0.25">
      <c r="A368" t="s">
        <v>6046</v>
      </c>
      <c r="B368" t="s">
        <v>6046</v>
      </c>
      <c r="C368" t="s">
        <v>3252</v>
      </c>
      <c r="D368" t="s">
        <v>6045</v>
      </c>
      <c r="E368">
        <v>9.3905999999999992</v>
      </c>
      <c r="F368">
        <v>1.6788E-3</v>
      </c>
      <c r="G368">
        <v>2.7602000000000002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2354000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W368">
        <f t="shared" si="156"/>
        <v>0</v>
      </c>
      <c r="X368">
        <f t="shared" si="157"/>
        <v>0</v>
      </c>
      <c r="Y368">
        <f t="shared" si="158"/>
        <v>0</v>
      </c>
      <c r="Z368">
        <f t="shared" si="159"/>
        <v>0</v>
      </c>
      <c r="AA368">
        <f t="shared" si="160"/>
        <v>0</v>
      </c>
      <c r="AB368">
        <f t="shared" si="161"/>
        <v>0</v>
      </c>
      <c r="AC368">
        <f t="shared" si="162"/>
        <v>1.2747323307423726E-5</v>
      </c>
      <c r="AD368">
        <f t="shared" si="163"/>
        <v>0</v>
      </c>
      <c r="AE368">
        <f t="shared" si="164"/>
        <v>0</v>
      </c>
      <c r="AF368">
        <f t="shared" si="165"/>
        <v>0</v>
      </c>
      <c r="AG368">
        <f t="shared" si="166"/>
        <v>0</v>
      </c>
      <c r="AH368">
        <f t="shared" si="167"/>
        <v>0</v>
      </c>
      <c r="AI368">
        <f t="shared" si="168"/>
        <v>0</v>
      </c>
      <c r="AL368" s="48">
        <f t="shared" si="169"/>
        <v>0</v>
      </c>
      <c r="AM368" s="48">
        <f t="shared" si="170"/>
        <v>0</v>
      </c>
      <c r="AN368" s="48">
        <f t="shared" si="171"/>
        <v>6.3736616537118628E-6</v>
      </c>
      <c r="AO368" s="48">
        <f t="shared" si="172"/>
        <v>0</v>
      </c>
      <c r="AP368" s="48">
        <f t="shared" si="173"/>
        <v>0</v>
      </c>
      <c r="AQ368" s="48">
        <f t="shared" si="174"/>
        <v>0</v>
      </c>
      <c r="AT368" s="40">
        <f t="shared" si="175"/>
        <v>0</v>
      </c>
      <c r="AU368" s="48">
        <f t="shared" si="176"/>
        <v>0</v>
      </c>
      <c r="AV368" s="48">
        <f t="shared" si="177"/>
        <v>6.3736616537118619E-6</v>
      </c>
      <c r="AW368" s="40">
        <f t="shared" si="178"/>
        <v>0</v>
      </c>
      <c r="AX368" s="40">
        <f t="shared" si="179"/>
        <v>0</v>
      </c>
      <c r="AY368" s="40">
        <f t="shared" si="180"/>
        <v>0</v>
      </c>
    </row>
    <row r="369" spans="1:51" x14ac:dyDescent="0.25">
      <c r="A369" t="s">
        <v>6044</v>
      </c>
      <c r="B369" t="s">
        <v>6044</v>
      </c>
      <c r="C369" t="s">
        <v>686</v>
      </c>
      <c r="D369" t="s">
        <v>6043</v>
      </c>
      <c r="E369">
        <v>35.893999999999998</v>
      </c>
      <c r="F369">
        <v>6.1501000000000004E-4</v>
      </c>
      <c r="G369">
        <v>3.9157999999999999</v>
      </c>
      <c r="H369">
        <v>362400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W369">
        <f t="shared" si="156"/>
        <v>1.9092410245759829E-6</v>
      </c>
      <c r="X369">
        <f t="shared" si="157"/>
        <v>0</v>
      </c>
      <c r="Y369">
        <f t="shared" si="158"/>
        <v>0</v>
      </c>
      <c r="Z369">
        <f t="shared" si="159"/>
        <v>0</v>
      </c>
      <c r="AA369">
        <f t="shared" si="160"/>
        <v>0</v>
      </c>
      <c r="AB369">
        <f t="shared" si="161"/>
        <v>0</v>
      </c>
      <c r="AC369">
        <f t="shared" si="162"/>
        <v>0</v>
      </c>
      <c r="AD369">
        <f t="shared" si="163"/>
        <v>0</v>
      </c>
      <c r="AE369">
        <f t="shared" si="164"/>
        <v>0</v>
      </c>
      <c r="AF369">
        <f t="shared" si="165"/>
        <v>0</v>
      </c>
      <c r="AG369">
        <f t="shared" si="166"/>
        <v>0</v>
      </c>
      <c r="AH369">
        <f t="shared" si="167"/>
        <v>0</v>
      </c>
      <c r="AI369">
        <f t="shared" si="168"/>
        <v>0</v>
      </c>
      <c r="AL369" s="48">
        <f t="shared" si="169"/>
        <v>9.5462051228799143E-7</v>
      </c>
      <c r="AM369" s="48">
        <f t="shared" si="170"/>
        <v>0</v>
      </c>
      <c r="AN369" s="48">
        <f t="shared" si="171"/>
        <v>0</v>
      </c>
      <c r="AO369" s="48">
        <f t="shared" si="172"/>
        <v>0</v>
      </c>
      <c r="AP369" s="48">
        <f t="shared" si="173"/>
        <v>0</v>
      </c>
      <c r="AQ369" s="48">
        <f t="shared" si="174"/>
        <v>0</v>
      </c>
      <c r="AT369" s="40">
        <f t="shared" si="175"/>
        <v>9.5462051228799121E-7</v>
      </c>
      <c r="AU369" s="48">
        <f t="shared" si="176"/>
        <v>0</v>
      </c>
      <c r="AV369" s="48">
        <f t="shared" si="177"/>
        <v>0</v>
      </c>
      <c r="AW369" s="40">
        <f t="shared" si="178"/>
        <v>0</v>
      </c>
      <c r="AX369" s="40">
        <f t="shared" si="179"/>
        <v>0</v>
      </c>
      <c r="AY369" s="40">
        <f t="shared" si="180"/>
        <v>0</v>
      </c>
    </row>
    <row r="370" spans="1:51" x14ac:dyDescent="0.25">
      <c r="A370" t="s">
        <v>6042</v>
      </c>
      <c r="B370" t="s">
        <v>6042</v>
      </c>
      <c r="C370" t="s">
        <v>6041</v>
      </c>
      <c r="D370" t="s">
        <v>3360</v>
      </c>
      <c r="E370">
        <v>62.677</v>
      </c>
      <c r="F370">
        <v>0</v>
      </c>
      <c r="G370">
        <v>6.2503000000000002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1081600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W370">
        <f t="shared" si="156"/>
        <v>0</v>
      </c>
      <c r="X370">
        <f t="shared" si="157"/>
        <v>0</v>
      </c>
      <c r="Y370">
        <f t="shared" si="158"/>
        <v>0</v>
      </c>
      <c r="Z370">
        <f t="shared" si="159"/>
        <v>0</v>
      </c>
      <c r="AA370">
        <f t="shared" si="160"/>
        <v>0</v>
      </c>
      <c r="AB370">
        <f t="shared" si="161"/>
        <v>4.8239850255190924E-6</v>
      </c>
      <c r="AC370">
        <f t="shared" si="162"/>
        <v>0</v>
      </c>
      <c r="AD370">
        <f t="shared" si="163"/>
        <v>0</v>
      </c>
      <c r="AE370">
        <f t="shared" si="164"/>
        <v>0</v>
      </c>
      <c r="AF370">
        <f t="shared" si="165"/>
        <v>0</v>
      </c>
      <c r="AG370">
        <f t="shared" si="166"/>
        <v>0</v>
      </c>
      <c r="AH370">
        <f t="shared" si="167"/>
        <v>0</v>
      </c>
      <c r="AI370">
        <f t="shared" si="168"/>
        <v>0</v>
      </c>
      <c r="AL370" s="48">
        <f t="shared" si="169"/>
        <v>0</v>
      </c>
      <c r="AM370" s="48">
        <f t="shared" si="170"/>
        <v>0</v>
      </c>
      <c r="AN370" s="48">
        <f t="shared" si="171"/>
        <v>2.4119925127595462E-6</v>
      </c>
      <c r="AO370" s="48">
        <f t="shared" si="172"/>
        <v>0</v>
      </c>
      <c r="AP370" s="48">
        <f t="shared" si="173"/>
        <v>0</v>
      </c>
      <c r="AQ370" s="48">
        <f t="shared" si="174"/>
        <v>0</v>
      </c>
      <c r="AT370" s="40">
        <f t="shared" si="175"/>
        <v>0</v>
      </c>
      <c r="AU370" s="48">
        <f t="shared" si="176"/>
        <v>0</v>
      </c>
      <c r="AV370" s="48">
        <f t="shared" si="177"/>
        <v>2.4119925127595458E-6</v>
      </c>
      <c r="AW370" s="40">
        <f t="shared" si="178"/>
        <v>0</v>
      </c>
      <c r="AX370" s="40">
        <f t="shared" si="179"/>
        <v>0</v>
      </c>
      <c r="AY370" s="40">
        <f t="shared" si="180"/>
        <v>0</v>
      </c>
    </row>
    <row r="371" spans="1:51" x14ac:dyDescent="0.25">
      <c r="A371" t="s">
        <v>6040</v>
      </c>
      <c r="B371" t="s">
        <v>6039</v>
      </c>
      <c r="C371" t="s">
        <v>6038</v>
      </c>
      <c r="D371" t="s">
        <v>6037</v>
      </c>
      <c r="E371">
        <v>50.241999999999997</v>
      </c>
      <c r="F371">
        <v>0</v>
      </c>
      <c r="G371">
        <v>19.271000000000001</v>
      </c>
      <c r="H371">
        <v>562110</v>
      </c>
      <c r="I371">
        <v>0</v>
      </c>
      <c r="J371">
        <v>55424</v>
      </c>
      <c r="K371">
        <v>59487</v>
      </c>
      <c r="L371">
        <v>291420</v>
      </c>
      <c r="M371">
        <v>2007200</v>
      </c>
      <c r="N371">
        <v>1435000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W371">
        <f t="shared" si="156"/>
        <v>2.9613782348907443E-6</v>
      </c>
      <c r="X371">
        <f t="shared" si="157"/>
        <v>0</v>
      </c>
      <c r="Y371">
        <f t="shared" si="158"/>
        <v>2.102059443210772E-6</v>
      </c>
      <c r="Z371">
        <f t="shared" si="159"/>
        <v>1.8417679861618533E-5</v>
      </c>
      <c r="AA371">
        <f t="shared" si="160"/>
        <v>2.3356176407463799E-5</v>
      </c>
      <c r="AB371">
        <f t="shared" si="161"/>
        <v>8.9522029800498553E-6</v>
      </c>
      <c r="AC371">
        <f t="shared" si="162"/>
        <v>7.7707769524864261E-6</v>
      </c>
      <c r="AD371">
        <f t="shared" si="163"/>
        <v>0</v>
      </c>
      <c r="AE371">
        <f t="shared" si="164"/>
        <v>0</v>
      </c>
      <c r="AF371">
        <f t="shared" si="165"/>
        <v>0</v>
      </c>
      <c r="AG371">
        <f t="shared" si="166"/>
        <v>0</v>
      </c>
      <c r="AH371">
        <f t="shared" si="167"/>
        <v>0</v>
      </c>
      <c r="AI371">
        <f t="shared" si="168"/>
        <v>0</v>
      </c>
      <c r="AL371" s="48">
        <f t="shared" si="169"/>
        <v>1.4806891174453721E-6</v>
      </c>
      <c r="AM371" s="48">
        <f t="shared" si="170"/>
        <v>1.4625305237431035E-5</v>
      </c>
      <c r="AN371" s="48">
        <f t="shared" si="171"/>
        <v>8.3614899662681399E-6</v>
      </c>
      <c r="AO371" s="48">
        <f t="shared" si="172"/>
        <v>0</v>
      </c>
      <c r="AP371" s="48">
        <f t="shared" si="173"/>
        <v>0</v>
      </c>
      <c r="AQ371" s="48">
        <f t="shared" si="174"/>
        <v>0</v>
      </c>
      <c r="AT371" s="40">
        <f t="shared" si="175"/>
        <v>1.4806891174453721E-6</v>
      </c>
      <c r="AU371" s="48">
        <f t="shared" si="176"/>
        <v>6.4218624232687373E-6</v>
      </c>
      <c r="AV371" s="48">
        <f t="shared" si="177"/>
        <v>5.9071301378171463E-7</v>
      </c>
      <c r="AW371" s="40">
        <f t="shared" si="178"/>
        <v>0</v>
      </c>
      <c r="AX371" s="40">
        <f t="shared" si="179"/>
        <v>0</v>
      </c>
      <c r="AY371" s="40">
        <f t="shared" si="180"/>
        <v>0</v>
      </c>
    </row>
    <row r="372" spans="1:51" x14ac:dyDescent="0.25">
      <c r="A372" t="s">
        <v>6036</v>
      </c>
      <c r="B372" t="s">
        <v>6036</v>
      </c>
      <c r="C372">
        <v>2</v>
      </c>
      <c r="D372" t="s">
        <v>6035</v>
      </c>
      <c r="E372">
        <v>208.58</v>
      </c>
      <c r="F372">
        <v>3.2786999999999998E-3</v>
      </c>
      <c r="G372">
        <v>2.4525999999999999</v>
      </c>
      <c r="H372">
        <v>141850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W372">
        <f t="shared" si="156"/>
        <v>7.4731191869785643E-7</v>
      </c>
      <c r="X372">
        <f t="shared" si="157"/>
        <v>0</v>
      </c>
      <c r="Y372">
        <f t="shared" si="158"/>
        <v>0</v>
      </c>
      <c r="Z372">
        <f t="shared" si="159"/>
        <v>0</v>
      </c>
      <c r="AA372">
        <f t="shared" si="160"/>
        <v>0</v>
      </c>
      <c r="AB372">
        <f t="shared" si="161"/>
        <v>0</v>
      </c>
      <c r="AC372">
        <f t="shared" si="162"/>
        <v>0</v>
      </c>
      <c r="AD372">
        <f t="shared" si="163"/>
        <v>0</v>
      </c>
      <c r="AE372">
        <f t="shared" si="164"/>
        <v>0</v>
      </c>
      <c r="AF372">
        <f t="shared" si="165"/>
        <v>0</v>
      </c>
      <c r="AG372">
        <f t="shared" si="166"/>
        <v>0</v>
      </c>
      <c r="AH372">
        <f t="shared" si="167"/>
        <v>0</v>
      </c>
      <c r="AI372">
        <f t="shared" si="168"/>
        <v>0</v>
      </c>
      <c r="AL372" s="48">
        <f t="shared" si="169"/>
        <v>3.7365595934892821E-7</v>
      </c>
      <c r="AM372" s="48">
        <f t="shared" si="170"/>
        <v>0</v>
      </c>
      <c r="AN372" s="48">
        <f t="shared" si="171"/>
        <v>0</v>
      </c>
      <c r="AO372" s="48">
        <f t="shared" si="172"/>
        <v>0</v>
      </c>
      <c r="AP372" s="48">
        <f t="shared" si="173"/>
        <v>0</v>
      </c>
      <c r="AQ372" s="48">
        <f t="shared" si="174"/>
        <v>0</v>
      </c>
      <c r="AT372" s="40">
        <f t="shared" si="175"/>
        <v>3.7365595934892816E-7</v>
      </c>
      <c r="AU372" s="48">
        <f t="shared" si="176"/>
        <v>0</v>
      </c>
      <c r="AV372" s="48">
        <f t="shared" si="177"/>
        <v>0</v>
      </c>
      <c r="AW372" s="40">
        <f t="shared" si="178"/>
        <v>0</v>
      </c>
      <c r="AX372" s="40">
        <f t="shared" si="179"/>
        <v>0</v>
      </c>
      <c r="AY372" s="40">
        <f t="shared" si="180"/>
        <v>0</v>
      </c>
    </row>
    <row r="373" spans="1:51" x14ac:dyDescent="0.25">
      <c r="A373" t="s">
        <v>6034</v>
      </c>
      <c r="B373" t="s">
        <v>6034</v>
      </c>
      <c r="C373">
        <v>1</v>
      </c>
      <c r="D373" t="s">
        <v>6033</v>
      </c>
      <c r="E373">
        <v>19.547000000000001</v>
      </c>
      <c r="F373">
        <v>2.2247E-3</v>
      </c>
      <c r="G373">
        <v>2.6886999999999999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W373">
        <f t="shared" si="156"/>
        <v>0</v>
      </c>
      <c r="X373">
        <f t="shared" si="157"/>
        <v>0</v>
      </c>
      <c r="Y373">
        <f t="shared" si="158"/>
        <v>0</v>
      </c>
      <c r="Z373">
        <f t="shared" si="159"/>
        <v>0</v>
      </c>
      <c r="AA373">
        <f t="shared" si="160"/>
        <v>0</v>
      </c>
      <c r="AB373">
        <f t="shared" si="161"/>
        <v>0</v>
      </c>
      <c r="AC373">
        <f t="shared" si="162"/>
        <v>0</v>
      </c>
      <c r="AD373">
        <f t="shared" si="163"/>
        <v>0</v>
      </c>
      <c r="AE373">
        <f t="shared" si="164"/>
        <v>0</v>
      </c>
      <c r="AF373">
        <f t="shared" si="165"/>
        <v>0</v>
      </c>
      <c r="AG373">
        <f t="shared" si="166"/>
        <v>0</v>
      </c>
      <c r="AH373">
        <f t="shared" si="167"/>
        <v>0</v>
      </c>
      <c r="AI373">
        <f t="shared" si="168"/>
        <v>0</v>
      </c>
      <c r="AL373" s="48">
        <f t="shared" si="169"/>
        <v>0</v>
      </c>
      <c r="AM373" s="48">
        <f t="shared" si="170"/>
        <v>0</v>
      </c>
      <c r="AN373" s="48">
        <f t="shared" si="171"/>
        <v>0</v>
      </c>
      <c r="AO373" s="48">
        <f t="shared" si="172"/>
        <v>0</v>
      </c>
      <c r="AP373" s="48">
        <f t="shared" si="173"/>
        <v>0</v>
      </c>
      <c r="AQ373" s="48">
        <f t="shared" si="174"/>
        <v>0</v>
      </c>
      <c r="AT373" s="40">
        <f t="shared" si="175"/>
        <v>0</v>
      </c>
      <c r="AU373" s="48">
        <f t="shared" si="176"/>
        <v>0</v>
      </c>
      <c r="AV373" s="48">
        <f t="shared" si="177"/>
        <v>0</v>
      </c>
      <c r="AW373" s="40">
        <f t="shared" si="178"/>
        <v>0</v>
      </c>
      <c r="AX373" s="40">
        <f t="shared" si="179"/>
        <v>0</v>
      </c>
      <c r="AY373" s="40">
        <f t="shared" si="180"/>
        <v>0</v>
      </c>
    </row>
    <row r="374" spans="1:51" x14ac:dyDescent="0.25">
      <c r="A374" t="s">
        <v>3357</v>
      </c>
      <c r="B374" t="s">
        <v>3356</v>
      </c>
      <c r="C374" t="s">
        <v>3355</v>
      </c>
      <c r="D374" t="s">
        <v>3354</v>
      </c>
      <c r="E374">
        <v>27.872</v>
      </c>
      <c r="F374">
        <v>0</v>
      </c>
      <c r="G374">
        <v>62.192</v>
      </c>
      <c r="H374">
        <v>5411500</v>
      </c>
      <c r="I374">
        <v>0</v>
      </c>
      <c r="J374">
        <v>1363700</v>
      </c>
      <c r="K374">
        <v>278420</v>
      </c>
      <c r="L374">
        <v>401610</v>
      </c>
      <c r="M374">
        <v>6297600</v>
      </c>
      <c r="N374">
        <v>1480800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W374">
        <f t="shared" si="156"/>
        <v>2.8509541403126189E-5</v>
      </c>
      <c r="X374">
        <f t="shared" si="157"/>
        <v>0</v>
      </c>
      <c r="Y374">
        <f t="shared" si="158"/>
        <v>5.1720887390057194E-5</v>
      </c>
      <c r="Z374">
        <f t="shared" si="159"/>
        <v>8.6201193993172163E-5</v>
      </c>
      <c r="AA374">
        <f t="shared" si="160"/>
        <v>3.2187475145842893E-5</v>
      </c>
      <c r="AB374">
        <f t="shared" si="161"/>
        <v>2.8087581450359686E-5</v>
      </c>
      <c r="AC374">
        <f t="shared" si="162"/>
        <v>8.0187919938967939E-6</v>
      </c>
      <c r="AD374">
        <f t="shared" si="163"/>
        <v>0</v>
      </c>
      <c r="AE374">
        <f t="shared" si="164"/>
        <v>0</v>
      </c>
      <c r="AF374">
        <f t="shared" si="165"/>
        <v>0</v>
      </c>
      <c r="AG374">
        <f t="shared" si="166"/>
        <v>0</v>
      </c>
      <c r="AH374">
        <f t="shared" si="167"/>
        <v>0</v>
      </c>
      <c r="AI374">
        <f t="shared" si="168"/>
        <v>0</v>
      </c>
      <c r="AL374" s="48">
        <f t="shared" si="169"/>
        <v>1.4254770701563095E-5</v>
      </c>
      <c r="AM374" s="48">
        <f t="shared" si="170"/>
        <v>5.6703185509690748E-5</v>
      </c>
      <c r="AN374" s="48">
        <f t="shared" si="171"/>
        <v>1.8053186722128239E-5</v>
      </c>
      <c r="AO374" s="48">
        <f t="shared" si="172"/>
        <v>0</v>
      </c>
      <c r="AP374" s="48">
        <f t="shared" si="173"/>
        <v>0</v>
      </c>
      <c r="AQ374" s="48">
        <f t="shared" si="174"/>
        <v>0</v>
      </c>
      <c r="AT374" s="40">
        <f t="shared" si="175"/>
        <v>1.4254770701563095E-5</v>
      </c>
      <c r="AU374" s="48">
        <f t="shared" si="176"/>
        <v>1.5790164943663101E-5</v>
      </c>
      <c r="AV374" s="48">
        <f t="shared" si="177"/>
        <v>1.0034394728231445E-5</v>
      </c>
      <c r="AW374" s="40">
        <f t="shared" si="178"/>
        <v>0</v>
      </c>
      <c r="AX374" s="40">
        <f t="shared" si="179"/>
        <v>0</v>
      </c>
      <c r="AY374" s="40">
        <f t="shared" si="180"/>
        <v>0</v>
      </c>
    </row>
    <row r="375" spans="1:51" x14ac:dyDescent="0.25">
      <c r="A375" t="s">
        <v>6032</v>
      </c>
      <c r="B375" t="s">
        <v>6032</v>
      </c>
      <c r="C375" t="s">
        <v>696</v>
      </c>
      <c r="D375" t="s">
        <v>6031</v>
      </c>
      <c r="E375">
        <v>29.978999999999999</v>
      </c>
      <c r="F375">
        <v>0</v>
      </c>
      <c r="G375">
        <v>5.7156000000000002</v>
      </c>
      <c r="H375">
        <v>1893800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1192700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W375">
        <f t="shared" si="156"/>
        <v>9.9771541179414901E-6</v>
      </c>
      <c r="X375">
        <f t="shared" si="157"/>
        <v>0</v>
      </c>
      <c r="Y375">
        <f t="shared" si="158"/>
        <v>0</v>
      </c>
      <c r="Z375">
        <f t="shared" si="159"/>
        <v>0</v>
      </c>
      <c r="AA375">
        <f t="shared" si="160"/>
        <v>0</v>
      </c>
      <c r="AB375">
        <f t="shared" si="161"/>
        <v>0</v>
      </c>
      <c r="AC375">
        <f t="shared" si="162"/>
        <v>6.4586799102651982E-6</v>
      </c>
      <c r="AD375">
        <f t="shared" si="163"/>
        <v>0</v>
      </c>
      <c r="AE375">
        <f t="shared" si="164"/>
        <v>0</v>
      </c>
      <c r="AF375">
        <f t="shared" si="165"/>
        <v>0</v>
      </c>
      <c r="AG375">
        <f t="shared" si="166"/>
        <v>0</v>
      </c>
      <c r="AH375">
        <f t="shared" si="167"/>
        <v>0</v>
      </c>
      <c r="AI375">
        <f t="shared" si="168"/>
        <v>0</v>
      </c>
      <c r="AL375" s="48">
        <f t="shared" si="169"/>
        <v>4.988577058970745E-6</v>
      </c>
      <c r="AM375" s="48">
        <f t="shared" si="170"/>
        <v>0</v>
      </c>
      <c r="AN375" s="48">
        <f t="shared" si="171"/>
        <v>3.2293399551325991E-6</v>
      </c>
      <c r="AO375" s="48">
        <f t="shared" si="172"/>
        <v>0</v>
      </c>
      <c r="AP375" s="48">
        <f t="shared" si="173"/>
        <v>0</v>
      </c>
      <c r="AQ375" s="48">
        <f t="shared" si="174"/>
        <v>0</v>
      </c>
      <c r="AT375" s="40">
        <f t="shared" si="175"/>
        <v>4.988577058970745E-6</v>
      </c>
      <c r="AU375" s="48">
        <f t="shared" si="176"/>
        <v>0</v>
      </c>
      <c r="AV375" s="48">
        <f t="shared" si="177"/>
        <v>3.2293399551325987E-6</v>
      </c>
      <c r="AW375" s="40">
        <f t="shared" si="178"/>
        <v>0</v>
      </c>
      <c r="AX375" s="40">
        <f t="shared" si="179"/>
        <v>0</v>
      </c>
      <c r="AY375" s="40">
        <f t="shared" si="180"/>
        <v>0</v>
      </c>
    </row>
    <row r="376" spans="1:51" x14ac:dyDescent="0.25">
      <c r="A376" t="s">
        <v>3353</v>
      </c>
      <c r="B376" t="s">
        <v>3352</v>
      </c>
      <c r="C376" t="s">
        <v>6030</v>
      </c>
      <c r="D376" t="s">
        <v>3350</v>
      </c>
      <c r="E376">
        <v>274.11</v>
      </c>
      <c r="F376">
        <v>0</v>
      </c>
      <c r="G376">
        <v>322.16000000000003</v>
      </c>
      <c r="H376">
        <v>326460</v>
      </c>
      <c r="I376">
        <v>0</v>
      </c>
      <c r="J376">
        <v>882620</v>
      </c>
      <c r="K376">
        <v>33787</v>
      </c>
      <c r="L376">
        <v>475730</v>
      </c>
      <c r="M376">
        <v>973000</v>
      </c>
      <c r="N376">
        <v>409910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W376">
        <f t="shared" si="156"/>
        <v>1.7198974196552851E-6</v>
      </c>
      <c r="X376">
        <f t="shared" si="157"/>
        <v>0</v>
      </c>
      <c r="Y376">
        <f t="shared" si="158"/>
        <v>3.3475023559589555E-5</v>
      </c>
      <c r="Z376">
        <f t="shared" si="159"/>
        <v>1.0460741834089891E-5</v>
      </c>
      <c r="AA376">
        <f t="shared" si="160"/>
        <v>3.8127904063972111E-5</v>
      </c>
      <c r="AB376">
        <f t="shared" si="161"/>
        <v>4.3396241030233703E-6</v>
      </c>
      <c r="AC376">
        <f t="shared" si="162"/>
        <v>2.2197346206227949E-6</v>
      </c>
      <c r="AD376">
        <f t="shared" si="163"/>
        <v>0</v>
      </c>
      <c r="AE376">
        <f t="shared" si="164"/>
        <v>0</v>
      </c>
      <c r="AF376">
        <f t="shared" si="165"/>
        <v>0</v>
      </c>
      <c r="AG376">
        <f t="shared" si="166"/>
        <v>0</v>
      </c>
      <c r="AH376">
        <f t="shared" si="167"/>
        <v>0</v>
      </c>
      <c r="AI376">
        <f t="shared" si="168"/>
        <v>0</v>
      </c>
      <c r="AL376" s="48">
        <f t="shared" si="169"/>
        <v>8.5994870982764256E-7</v>
      </c>
      <c r="AM376" s="48">
        <f t="shared" si="170"/>
        <v>2.7354556485883855E-5</v>
      </c>
      <c r="AN376" s="48">
        <f t="shared" si="171"/>
        <v>3.2796793618230824E-6</v>
      </c>
      <c r="AO376" s="48">
        <f t="shared" si="172"/>
        <v>0</v>
      </c>
      <c r="AP376" s="48">
        <f t="shared" si="173"/>
        <v>0</v>
      </c>
      <c r="AQ376" s="48">
        <f t="shared" si="174"/>
        <v>0</v>
      </c>
      <c r="AT376" s="40">
        <f t="shared" si="175"/>
        <v>8.5994870982764256E-7</v>
      </c>
      <c r="AU376" s="48">
        <f t="shared" si="176"/>
        <v>8.5530317113074412E-6</v>
      </c>
      <c r="AV376" s="48">
        <f t="shared" si="177"/>
        <v>1.0599447412002875E-6</v>
      </c>
      <c r="AW376" s="40">
        <f t="shared" si="178"/>
        <v>0</v>
      </c>
      <c r="AX376" s="40">
        <f t="shared" si="179"/>
        <v>0</v>
      </c>
      <c r="AY376" s="40">
        <f t="shared" si="180"/>
        <v>0</v>
      </c>
    </row>
    <row r="377" spans="1:51" x14ac:dyDescent="0.25">
      <c r="A377" t="s">
        <v>3349</v>
      </c>
      <c r="B377" t="s">
        <v>3349</v>
      </c>
      <c r="C377" t="s">
        <v>283</v>
      </c>
      <c r="D377" t="s">
        <v>3348</v>
      </c>
      <c r="E377">
        <v>37.546999999999997</v>
      </c>
      <c r="F377">
        <v>0</v>
      </c>
      <c r="G377">
        <v>323.31</v>
      </c>
      <c r="H377">
        <v>118350000</v>
      </c>
      <c r="I377">
        <v>0</v>
      </c>
      <c r="J377">
        <v>487840</v>
      </c>
      <c r="K377">
        <v>0</v>
      </c>
      <c r="L377">
        <v>0</v>
      </c>
      <c r="M377">
        <v>120560000</v>
      </c>
      <c r="N377">
        <v>109920000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W377">
        <f t="shared" si="156"/>
        <v>6.235062783073056E-4</v>
      </c>
      <c r="X377">
        <f t="shared" si="157"/>
        <v>0</v>
      </c>
      <c r="Y377">
        <f t="shared" si="158"/>
        <v>1.8502249544889273E-5</v>
      </c>
      <c r="Z377">
        <f t="shared" si="159"/>
        <v>0</v>
      </c>
      <c r="AA377">
        <f t="shared" si="160"/>
        <v>0</v>
      </c>
      <c r="AB377">
        <f t="shared" si="161"/>
        <v>5.3770306460482783E-4</v>
      </c>
      <c r="AC377">
        <f t="shared" si="162"/>
        <v>5.9523609938488353E-4</v>
      </c>
      <c r="AD377">
        <f t="shared" si="163"/>
        <v>0</v>
      </c>
      <c r="AE377">
        <f t="shared" si="164"/>
        <v>0</v>
      </c>
      <c r="AF377">
        <f t="shared" si="165"/>
        <v>0</v>
      </c>
      <c r="AG377">
        <f t="shared" si="166"/>
        <v>0</v>
      </c>
      <c r="AH377">
        <f t="shared" si="167"/>
        <v>0</v>
      </c>
      <c r="AI377">
        <f t="shared" si="168"/>
        <v>0</v>
      </c>
      <c r="AL377" s="48">
        <f t="shared" si="169"/>
        <v>3.117531391536528E-4</v>
      </c>
      <c r="AM377" s="48">
        <f t="shared" si="170"/>
        <v>6.1674165149630909E-6</v>
      </c>
      <c r="AN377" s="48">
        <f t="shared" si="171"/>
        <v>5.6646958199485574E-4</v>
      </c>
      <c r="AO377" s="48">
        <f t="shared" si="172"/>
        <v>0</v>
      </c>
      <c r="AP377" s="48">
        <f t="shared" si="173"/>
        <v>0</v>
      </c>
      <c r="AQ377" s="48">
        <f t="shared" si="174"/>
        <v>0</v>
      </c>
      <c r="AT377" s="40">
        <f t="shared" si="175"/>
        <v>3.117531391536528E-4</v>
      </c>
      <c r="AU377" s="48">
        <f t="shared" si="176"/>
        <v>6.1674165149630909E-6</v>
      </c>
      <c r="AV377" s="48">
        <f t="shared" si="177"/>
        <v>2.876651739002785E-5</v>
      </c>
      <c r="AW377" s="40">
        <f t="shared" si="178"/>
        <v>0</v>
      </c>
      <c r="AX377" s="40">
        <f t="shared" si="179"/>
        <v>0</v>
      </c>
      <c r="AY377" s="40">
        <f t="shared" si="180"/>
        <v>0</v>
      </c>
    </row>
    <row r="378" spans="1:51" x14ac:dyDescent="0.25">
      <c r="A378" t="s">
        <v>3347</v>
      </c>
      <c r="B378" t="s">
        <v>3347</v>
      </c>
      <c r="C378" t="s">
        <v>730</v>
      </c>
      <c r="D378" t="s">
        <v>3346</v>
      </c>
      <c r="E378">
        <v>9.8972999999999995</v>
      </c>
      <c r="F378">
        <v>0</v>
      </c>
      <c r="G378">
        <v>10.125</v>
      </c>
      <c r="H378">
        <v>0</v>
      </c>
      <c r="I378">
        <v>0</v>
      </c>
      <c r="J378">
        <v>7375500</v>
      </c>
      <c r="K378">
        <v>2104000</v>
      </c>
      <c r="L378">
        <v>6450000</v>
      </c>
      <c r="M378">
        <v>3215400</v>
      </c>
      <c r="N378">
        <v>0</v>
      </c>
      <c r="O378">
        <v>1332300</v>
      </c>
      <c r="P378">
        <v>0</v>
      </c>
      <c r="Q378">
        <v>0</v>
      </c>
      <c r="R378">
        <v>1298800</v>
      </c>
      <c r="S378">
        <v>0</v>
      </c>
      <c r="T378">
        <v>0</v>
      </c>
      <c r="W378">
        <f t="shared" si="156"/>
        <v>0</v>
      </c>
      <c r="X378">
        <f t="shared" si="157"/>
        <v>0</v>
      </c>
      <c r="Y378">
        <f t="shared" si="158"/>
        <v>2.7972970957348893E-4</v>
      </c>
      <c r="Z378">
        <f t="shared" si="159"/>
        <v>6.5141624941323978E-4</v>
      </c>
      <c r="AA378">
        <f t="shared" si="160"/>
        <v>5.1694234379295011E-4</v>
      </c>
      <c r="AB378">
        <f t="shared" si="161"/>
        <v>1.4340829743947939E-5</v>
      </c>
      <c r="AC378">
        <f t="shared" si="162"/>
        <v>0</v>
      </c>
      <c r="AD378">
        <f t="shared" si="163"/>
        <v>1.3671437642328717E-4</v>
      </c>
      <c r="AE378">
        <f t="shared" si="164"/>
        <v>0</v>
      </c>
      <c r="AF378">
        <f t="shared" si="165"/>
        <v>0</v>
      </c>
      <c r="AG378">
        <f t="shared" si="166"/>
        <v>2.9740352737279554E-5</v>
      </c>
      <c r="AH378">
        <f t="shared" si="167"/>
        <v>0</v>
      </c>
      <c r="AI378">
        <f t="shared" si="168"/>
        <v>0</v>
      </c>
      <c r="AL378" s="48">
        <f t="shared" si="169"/>
        <v>0</v>
      </c>
      <c r="AM378" s="48">
        <f t="shared" si="170"/>
        <v>4.826961009265596E-4</v>
      </c>
      <c r="AN378" s="48">
        <f t="shared" si="171"/>
        <v>7.1704148719739696E-6</v>
      </c>
      <c r="AO378" s="48">
        <f t="shared" si="172"/>
        <v>6.8357188211643586E-5</v>
      </c>
      <c r="AP378" s="48">
        <f t="shared" si="173"/>
        <v>1.4870176368639777E-5</v>
      </c>
      <c r="AQ378" s="48">
        <f t="shared" si="174"/>
        <v>0</v>
      </c>
      <c r="AT378" s="40">
        <f t="shared" si="175"/>
        <v>0</v>
      </c>
      <c r="AU378" s="48">
        <f t="shared" si="176"/>
        <v>1.0865438300310995E-4</v>
      </c>
      <c r="AV378" s="48">
        <f t="shared" si="177"/>
        <v>7.1704148719739687E-6</v>
      </c>
      <c r="AW378" s="40">
        <f t="shared" si="178"/>
        <v>6.8357188211643573E-5</v>
      </c>
      <c r="AX378" s="40">
        <f t="shared" si="179"/>
        <v>1.4870176368639775E-5</v>
      </c>
      <c r="AY378" s="40">
        <f t="shared" si="180"/>
        <v>0</v>
      </c>
    </row>
    <row r="379" spans="1:51" x14ac:dyDescent="0.25">
      <c r="A379" t="s">
        <v>3345</v>
      </c>
      <c r="B379" t="s">
        <v>3345</v>
      </c>
      <c r="C379">
        <v>5</v>
      </c>
      <c r="D379" t="s">
        <v>3344</v>
      </c>
      <c r="E379">
        <v>10.26</v>
      </c>
      <c r="F379">
        <v>0</v>
      </c>
      <c r="G379">
        <v>180.19</v>
      </c>
      <c r="H379">
        <v>719560000</v>
      </c>
      <c r="I379">
        <v>0</v>
      </c>
      <c r="J379">
        <v>21845000</v>
      </c>
      <c r="K379">
        <v>3932200</v>
      </c>
      <c r="L379">
        <v>19948000</v>
      </c>
      <c r="M379">
        <v>1299000000</v>
      </c>
      <c r="N379">
        <v>505220000</v>
      </c>
      <c r="O379">
        <v>4686800</v>
      </c>
      <c r="P379">
        <v>3035800</v>
      </c>
      <c r="Q379">
        <v>13163000</v>
      </c>
      <c r="R379">
        <v>12062000</v>
      </c>
      <c r="S379">
        <v>3265100</v>
      </c>
      <c r="T379">
        <v>0</v>
      </c>
      <c r="W379">
        <f t="shared" si="156"/>
        <v>3.7908760255074342E-3</v>
      </c>
      <c r="X379">
        <f t="shared" si="157"/>
        <v>0</v>
      </c>
      <c r="Y379">
        <f t="shared" si="158"/>
        <v>8.2851271176637045E-4</v>
      </c>
      <c r="Z379">
        <f t="shared" si="159"/>
        <v>1.2174424790602383E-3</v>
      </c>
      <c r="AA379">
        <f t="shared" si="160"/>
        <v>1.5987543990669407E-3</v>
      </c>
      <c r="AB379">
        <f t="shared" si="161"/>
        <v>5.7935988795759074E-3</v>
      </c>
      <c r="AC379">
        <f t="shared" si="162"/>
        <v>2.7358550048328864E-3</v>
      </c>
      <c r="AD379">
        <f t="shared" si="163"/>
        <v>4.8093743107457954E-4</v>
      </c>
      <c r="AE379">
        <f t="shared" si="164"/>
        <v>8.6314160874054657E-4</v>
      </c>
      <c r="AF379">
        <f t="shared" si="165"/>
        <v>1.9851905361516805E-4</v>
      </c>
      <c r="AG379">
        <f t="shared" si="166"/>
        <v>2.7619967255702649E-4</v>
      </c>
      <c r="AH379">
        <f t="shared" si="167"/>
        <v>1.0901000149259862E-4</v>
      </c>
      <c r="AI379">
        <f t="shared" si="168"/>
        <v>0</v>
      </c>
      <c r="AL379" s="48">
        <f t="shared" si="169"/>
        <v>1.8954380127537171E-3</v>
      </c>
      <c r="AM379" s="48">
        <f t="shared" si="170"/>
        <v>1.2149031966311832E-3</v>
      </c>
      <c r="AN379" s="48">
        <f t="shared" si="171"/>
        <v>4.2647269422043969E-3</v>
      </c>
      <c r="AO379" s="48">
        <f t="shared" si="172"/>
        <v>6.7203951990756311E-4</v>
      </c>
      <c r="AP379" s="48">
        <f t="shared" si="173"/>
        <v>2.3735936308609727E-4</v>
      </c>
      <c r="AQ379" s="48">
        <f t="shared" si="174"/>
        <v>5.4505000746299311E-5</v>
      </c>
      <c r="AT379" s="40">
        <f t="shared" si="175"/>
        <v>1.8954380127537169E-3</v>
      </c>
      <c r="AU379" s="48">
        <f t="shared" si="176"/>
        <v>2.2235324761914934E-4</v>
      </c>
      <c r="AV379" s="48">
        <f t="shared" si="177"/>
        <v>1.5288719373715094E-3</v>
      </c>
      <c r="AW379" s="40">
        <f t="shared" si="178"/>
        <v>1.9110208883298349E-4</v>
      </c>
      <c r="AX379" s="40">
        <f t="shared" si="179"/>
        <v>3.884030947092921E-5</v>
      </c>
      <c r="AY379" s="40">
        <f t="shared" si="180"/>
        <v>5.4505000746299311E-5</v>
      </c>
    </row>
    <row r="380" spans="1:51" x14ac:dyDescent="0.25">
      <c r="A380" t="s">
        <v>3343</v>
      </c>
      <c r="B380" t="s">
        <v>3343</v>
      </c>
      <c r="C380" t="s">
        <v>174</v>
      </c>
      <c r="D380" t="s">
        <v>3341</v>
      </c>
      <c r="E380">
        <v>29.254999999999999</v>
      </c>
      <c r="F380">
        <v>0</v>
      </c>
      <c r="G380">
        <v>26.893000000000001</v>
      </c>
      <c r="H380">
        <v>3382900</v>
      </c>
      <c r="I380">
        <v>0</v>
      </c>
      <c r="J380">
        <v>3834400</v>
      </c>
      <c r="K380">
        <v>66531</v>
      </c>
      <c r="L380">
        <v>992660</v>
      </c>
      <c r="M380">
        <v>4068600</v>
      </c>
      <c r="N380">
        <v>2422700</v>
      </c>
      <c r="O380">
        <v>0</v>
      </c>
      <c r="P380">
        <v>0</v>
      </c>
      <c r="Q380">
        <v>563800</v>
      </c>
      <c r="R380">
        <v>0</v>
      </c>
      <c r="S380">
        <v>0</v>
      </c>
      <c r="T380">
        <v>0</v>
      </c>
      <c r="W380">
        <f t="shared" si="156"/>
        <v>1.7822217058604007E-5</v>
      </c>
      <c r="X380">
        <f t="shared" si="157"/>
        <v>0</v>
      </c>
      <c r="Y380">
        <f t="shared" si="158"/>
        <v>1.4542683186069904E-4</v>
      </c>
      <c r="Z380">
        <f t="shared" si="159"/>
        <v>2.0598562019825215E-5</v>
      </c>
      <c r="AA380">
        <f t="shared" si="160"/>
        <v>7.9557827440234085E-5</v>
      </c>
      <c r="AB380">
        <f t="shared" si="161"/>
        <v>1.8146140416814886E-5</v>
      </c>
      <c r="AC380">
        <f t="shared" si="162"/>
        <v>1.3119345869539276E-5</v>
      </c>
      <c r="AD380">
        <f t="shared" si="163"/>
        <v>0</v>
      </c>
      <c r="AE380">
        <f t="shared" si="164"/>
        <v>0</v>
      </c>
      <c r="AF380">
        <f t="shared" si="165"/>
        <v>8.5030040589707309E-6</v>
      </c>
      <c r="AG380">
        <f t="shared" si="166"/>
        <v>0</v>
      </c>
      <c r="AH380">
        <f t="shared" si="167"/>
        <v>0</v>
      </c>
      <c r="AI380">
        <f t="shared" si="168"/>
        <v>0</v>
      </c>
      <c r="AL380" s="48">
        <f t="shared" si="169"/>
        <v>8.9111085293020037E-6</v>
      </c>
      <c r="AM380" s="48">
        <f t="shared" si="170"/>
        <v>8.1861073773586111E-5</v>
      </c>
      <c r="AN380" s="48">
        <f t="shared" si="171"/>
        <v>1.563274314317708E-5</v>
      </c>
      <c r="AO380" s="48">
        <f t="shared" si="172"/>
        <v>0</v>
      </c>
      <c r="AP380" s="48">
        <f t="shared" si="173"/>
        <v>4.2515020294853655E-6</v>
      </c>
      <c r="AQ380" s="48">
        <f t="shared" si="174"/>
        <v>0</v>
      </c>
      <c r="AT380" s="40">
        <f t="shared" si="175"/>
        <v>8.9111085293020037E-6</v>
      </c>
      <c r="AU380" s="48">
        <f t="shared" si="176"/>
        <v>3.6053215046745265E-5</v>
      </c>
      <c r="AV380" s="48">
        <f t="shared" si="177"/>
        <v>2.5133972736378049E-6</v>
      </c>
      <c r="AW380" s="40">
        <f t="shared" si="178"/>
        <v>0</v>
      </c>
      <c r="AX380" s="40">
        <f t="shared" si="179"/>
        <v>4.2515020294853655E-6</v>
      </c>
      <c r="AY380" s="40">
        <f t="shared" si="180"/>
        <v>0</v>
      </c>
    </row>
    <row r="381" spans="1:51" x14ac:dyDescent="0.25">
      <c r="A381" t="s">
        <v>6029</v>
      </c>
      <c r="B381" t="s">
        <v>6029</v>
      </c>
      <c r="C381" t="s">
        <v>200</v>
      </c>
      <c r="D381" t="s">
        <v>6028</v>
      </c>
      <c r="E381">
        <v>92.78</v>
      </c>
      <c r="F381">
        <v>6.8098000000000004E-3</v>
      </c>
      <c r="G381">
        <v>2.0434000000000001</v>
      </c>
      <c r="H381">
        <v>769100</v>
      </c>
      <c r="I381">
        <v>3455900</v>
      </c>
      <c r="J381">
        <v>0</v>
      </c>
      <c r="K381">
        <v>0</v>
      </c>
      <c r="L381">
        <v>0</v>
      </c>
      <c r="M381">
        <v>2810100</v>
      </c>
      <c r="N381">
        <v>749660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W381">
        <f t="shared" si="156"/>
        <v>4.0518688521009615E-6</v>
      </c>
      <c r="X381">
        <f t="shared" si="157"/>
        <v>3.510262519460365E-3</v>
      </c>
      <c r="Y381">
        <f t="shared" si="158"/>
        <v>0</v>
      </c>
      <c r="Z381">
        <f t="shared" si="159"/>
        <v>0</v>
      </c>
      <c r="AA381">
        <f t="shared" si="160"/>
        <v>0</v>
      </c>
      <c r="AB381">
        <f t="shared" si="161"/>
        <v>1.2533173372976333E-5</v>
      </c>
      <c r="AC381">
        <f t="shared" si="162"/>
        <v>4.0595405227881346E-6</v>
      </c>
      <c r="AD381">
        <f t="shared" si="163"/>
        <v>0</v>
      </c>
      <c r="AE381">
        <f t="shared" si="164"/>
        <v>0</v>
      </c>
      <c r="AF381">
        <f t="shared" si="165"/>
        <v>0</v>
      </c>
      <c r="AG381">
        <f t="shared" si="166"/>
        <v>0</v>
      </c>
      <c r="AH381">
        <f t="shared" si="167"/>
        <v>0</v>
      </c>
      <c r="AI381">
        <f t="shared" si="168"/>
        <v>0</v>
      </c>
      <c r="AL381" s="48">
        <f t="shared" si="169"/>
        <v>1.7571571941562331E-3</v>
      </c>
      <c r="AM381" s="48">
        <f t="shared" si="170"/>
        <v>0</v>
      </c>
      <c r="AN381" s="48">
        <f t="shared" si="171"/>
        <v>8.2963569478822336E-6</v>
      </c>
      <c r="AO381" s="48">
        <f t="shared" si="172"/>
        <v>0</v>
      </c>
      <c r="AP381" s="48">
        <f t="shared" si="173"/>
        <v>0</v>
      </c>
      <c r="AQ381" s="48">
        <f t="shared" si="174"/>
        <v>0</v>
      </c>
      <c r="AT381" s="40">
        <f t="shared" si="175"/>
        <v>1.753105325304132E-3</v>
      </c>
      <c r="AU381" s="48">
        <f t="shared" si="176"/>
        <v>0</v>
      </c>
      <c r="AV381" s="48">
        <f t="shared" si="177"/>
        <v>4.2368164250940999E-6</v>
      </c>
      <c r="AW381" s="40">
        <f t="shared" si="178"/>
        <v>0</v>
      </c>
      <c r="AX381" s="40">
        <f t="shared" si="179"/>
        <v>0</v>
      </c>
      <c r="AY381" s="40">
        <f t="shared" si="180"/>
        <v>0</v>
      </c>
    </row>
    <row r="382" spans="1:51" x14ac:dyDescent="0.25">
      <c r="A382" t="s">
        <v>6027</v>
      </c>
      <c r="B382" t="s">
        <v>6027</v>
      </c>
      <c r="C382" t="s">
        <v>1514</v>
      </c>
      <c r="D382" t="s">
        <v>6026</v>
      </c>
      <c r="E382">
        <v>24.016999999999999</v>
      </c>
      <c r="F382">
        <v>1.1280000000000001E-3</v>
      </c>
      <c r="G382">
        <v>2.8696000000000002</v>
      </c>
      <c r="H382">
        <v>0</v>
      </c>
      <c r="I382">
        <v>0</v>
      </c>
      <c r="J382">
        <v>1024400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W382">
        <f t="shared" si="156"/>
        <v>0</v>
      </c>
      <c r="X382">
        <f t="shared" si="157"/>
        <v>0</v>
      </c>
      <c r="Y382">
        <f t="shared" si="158"/>
        <v>3.8852296723894248E-5</v>
      </c>
      <c r="Z382">
        <f t="shared" si="159"/>
        <v>0</v>
      </c>
      <c r="AA382">
        <f t="shared" si="160"/>
        <v>0</v>
      </c>
      <c r="AB382">
        <f t="shared" si="161"/>
        <v>0</v>
      </c>
      <c r="AC382">
        <f t="shared" si="162"/>
        <v>0</v>
      </c>
      <c r="AD382">
        <f t="shared" si="163"/>
        <v>0</v>
      </c>
      <c r="AE382">
        <f t="shared" si="164"/>
        <v>0</v>
      </c>
      <c r="AF382">
        <f t="shared" si="165"/>
        <v>0</v>
      </c>
      <c r="AG382">
        <f t="shared" si="166"/>
        <v>0</v>
      </c>
      <c r="AH382">
        <f t="shared" si="167"/>
        <v>0</v>
      </c>
      <c r="AI382">
        <f t="shared" si="168"/>
        <v>0</v>
      </c>
      <c r="AL382" s="48">
        <f t="shared" si="169"/>
        <v>0</v>
      </c>
      <c r="AM382" s="48">
        <f t="shared" si="170"/>
        <v>1.2950765574631416E-5</v>
      </c>
      <c r="AN382" s="48">
        <f t="shared" si="171"/>
        <v>0</v>
      </c>
      <c r="AO382" s="48">
        <f t="shared" si="172"/>
        <v>0</v>
      </c>
      <c r="AP382" s="48">
        <f t="shared" si="173"/>
        <v>0</v>
      </c>
      <c r="AQ382" s="48">
        <f t="shared" si="174"/>
        <v>0</v>
      </c>
      <c r="AT382" s="40">
        <f t="shared" si="175"/>
        <v>0</v>
      </c>
      <c r="AU382" s="48">
        <f t="shared" si="176"/>
        <v>1.2950765574631418E-5</v>
      </c>
      <c r="AV382" s="48">
        <f t="shared" si="177"/>
        <v>0</v>
      </c>
      <c r="AW382" s="40">
        <f t="shared" si="178"/>
        <v>0</v>
      </c>
      <c r="AX382" s="40">
        <f t="shared" si="179"/>
        <v>0</v>
      </c>
      <c r="AY382" s="40">
        <f t="shared" si="180"/>
        <v>0</v>
      </c>
    </row>
    <row r="383" spans="1:51" x14ac:dyDescent="0.25">
      <c r="A383" t="s">
        <v>3340</v>
      </c>
      <c r="B383" t="s">
        <v>3340</v>
      </c>
      <c r="C383">
        <v>5</v>
      </c>
      <c r="D383" t="s">
        <v>3339</v>
      </c>
      <c r="E383">
        <v>29.355</v>
      </c>
      <c r="F383">
        <v>0</v>
      </c>
      <c r="G383">
        <v>45.128</v>
      </c>
      <c r="H383">
        <v>13279000</v>
      </c>
      <c r="I383">
        <v>0</v>
      </c>
      <c r="J383">
        <v>0</v>
      </c>
      <c r="K383">
        <v>0</v>
      </c>
      <c r="L383">
        <v>0</v>
      </c>
      <c r="M383">
        <v>5495800</v>
      </c>
      <c r="N383">
        <v>8423600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W383">
        <f t="shared" si="156"/>
        <v>6.9958089308345682E-5</v>
      </c>
      <c r="X383">
        <f t="shared" si="157"/>
        <v>0</v>
      </c>
      <c r="Y383">
        <f t="shared" si="158"/>
        <v>0</v>
      </c>
      <c r="Z383">
        <f t="shared" si="159"/>
        <v>0</v>
      </c>
      <c r="AA383">
        <f t="shared" si="160"/>
        <v>0</v>
      </c>
      <c r="AB383">
        <f t="shared" si="161"/>
        <v>2.4511517107292742E-5</v>
      </c>
      <c r="AC383">
        <f t="shared" si="162"/>
        <v>4.5615272987431816E-5</v>
      </c>
      <c r="AD383">
        <f t="shared" si="163"/>
        <v>0</v>
      </c>
      <c r="AE383">
        <f t="shared" si="164"/>
        <v>0</v>
      </c>
      <c r="AF383">
        <f t="shared" si="165"/>
        <v>0</v>
      </c>
      <c r="AG383">
        <f t="shared" si="166"/>
        <v>0</v>
      </c>
      <c r="AH383">
        <f t="shared" si="167"/>
        <v>0</v>
      </c>
      <c r="AI383">
        <f t="shared" si="168"/>
        <v>0</v>
      </c>
      <c r="AL383" s="48">
        <f t="shared" si="169"/>
        <v>3.4979044654172841E-5</v>
      </c>
      <c r="AM383" s="48">
        <f t="shared" si="170"/>
        <v>0</v>
      </c>
      <c r="AN383" s="48">
        <f t="shared" si="171"/>
        <v>3.5063395047362281E-5</v>
      </c>
      <c r="AO383" s="48">
        <f t="shared" si="172"/>
        <v>0</v>
      </c>
      <c r="AP383" s="48">
        <f t="shared" si="173"/>
        <v>0</v>
      </c>
      <c r="AQ383" s="48">
        <f t="shared" si="174"/>
        <v>0</v>
      </c>
      <c r="AT383" s="40">
        <f t="shared" si="175"/>
        <v>3.4979044654172841E-5</v>
      </c>
      <c r="AU383" s="48">
        <f t="shared" si="176"/>
        <v>0</v>
      </c>
      <c r="AV383" s="48">
        <f t="shared" si="177"/>
        <v>1.0551877940069535E-5</v>
      </c>
      <c r="AW383" s="40">
        <f t="shared" si="178"/>
        <v>0</v>
      </c>
      <c r="AX383" s="40">
        <f t="shared" si="179"/>
        <v>0</v>
      </c>
      <c r="AY383" s="40">
        <f t="shared" si="180"/>
        <v>0</v>
      </c>
    </row>
    <row r="384" spans="1:51" x14ac:dyDescent="0.25">
      <c r="A384" t="s">
        <v>3338</v>
      </c>
      <c r="B384" t="s">
        <v>3338</v>
      </c>
      <c r="C384">
        <v>10</v>
      </c>
      <c r="D384" t="s">
        <v>3337</v>
      </c>
      <c r="E384">
        <v>48.887999999999998</v>
      </c>
      <c r="F384">
        <v>0</v>
      </c>
      <c r="G384">
        <v>79.412999999999997</v>
      </c>
      <c r="H384">
        <v>3509300</v>
      </c>
      <c r="I384">
        <v>0</v>
      </c>
      <c r="J384">
        <v>1961800</v>
      </c>
      <c r="K384">
        <v>0</v>
      </c>
      <c r="L384">
        <v>543730</v>
      </c>
      <c r="M384">
        <v>3946200</v>
      </c>
      <c r="N384">
        <v>5321800</v>
      </c>
      <c r="O384">
        <v>79892</v>
      </c>
      <c r="P384">
        <v>0</v>
      </c>
      <c r="Q384">
        <v>683540</v>
      </c>
      <c r="R384">
        <v>0</v>
      </c>
      <c r="S384">
        <v>266230</v>
      </c>
      <c r="T384">
        <v>118340</v>
      </c>
      <c r="W384">
        <f t="shared" si="156"/>
        <v>1.8488133354151479E-5</v>
      </c>
      <c r="X384">
        <f t="shared" si="157"/>
        <v>0</v>
      </c>
      <c r="Y384">
        <f t="shared" si="158"/>
        <v>7.4404954815439022E-5</v>
      </c>
      <c r="Z384">
        <f t="shared" si="159"/>
        <v>0</v>
      </c>
      <c r="AA384">
        <f t="shared" si="160"/>
        <v>4.357783885124663E-5</v>
      </c>
      <c r="AB384">
        <f t="shared" si="161"/>
        <v>1.7600230868808657E-5</v>
      </c>
      <c r="AC384">
        <f t="shared" si="162"/>
        <v>2.8818481383792516E-5</v>
      </c>
      <c r="AD384">
        <f t="shared" si="163"/>
        <v>8.1981422811748537E-6</v>
      </c>
      <c r="AE384">
        <f t="shared" si="164"/>
        <v>0</v>
      </c>
      <c r="AF384">
        <f t="shared" si="165"/>
        <v>1.0308874413743976E-5</v>
      </c>
      <c r="AG384">
        <f t="shared" si="166"/>
        <v>0</v>
      </c>
      <c r="AH384">
        <f t="shared" si="167"/>
        <v>8.8884667230328414E-6</v>
      </c>
      <c r="AI384">
        <f t="shared" si="168"/>
        <v>5.7598853947241105E-6</v>
      </c>
      <c r="AL384" s="48">
        <f t="shared" si="169"/>
        <v>9.2440666770757394E-6</v>
      </c>
      <c r="AM384" s="48">
        <f t="shared" si="170"/>
        <v>3.9327597888895217E-5</v>
      </c>
      <c r="AN384" s="48">
        <f t="shared" si="171"/>
        <v>2.3209356126300586E-5</v>
      </c>
      <c r="AO384" s="48">
        <f t="shared" si="172"/>
        <v>4.0990711405874269E-6</v>
      </c>
      <c r="AP384" s="48">
        <f t="shared" si="173"/>
        <v>5.154437206871988E-6</v>
      </c>
      <c r="AQ384" s="48">
        <f t="shared" si="174"/>
        <v>7.324176058878476E-6</v>
      </c>
      <c r="AT384" s="40">
        <f t="shared" si="175"/>
        <v>9.2440666770757394E-6</v>
      </c>
      <c r="AU384" s="48">
        <f t="shared" si="176"/>
        <v>2.1583734125882992E-5</v>
      </c>
      <c r="AV384" s="48">
        <f t="shared" si="177"/>
        <v>5.6091252574919295E-6</v>
      </c>
      <c r="AW384" s="40">
        <f t="shared" si="178"/>
        <v>4.0990711405874269E-6</v>
      </c>
      <c r="AX384" s="40">
        <f t="shared" si="179"/>
        <v>5.154437206871988E-6</v>
      </c>
      <c r="AY384" s="40">
        <f t="shared" si="180"/>
        <v>1.5642906641543652E-6</v>
      </c>
    </row>
    <row r="385" spans="1:51" x14ac:dyDescent="0.25">
      <c r="A385" t="s">
        <v>6025</v>
      </c>
      <c r="B385" t="s">
        <v>6025</v>
      </c>
      <c r="C385" t="s">
        <v>739</v>
      </c>
      <c r="D385" t="s">
        <v>6024</v>
      </c>
      <c r="E385">
        <v>38.85</v>
      </c>
      <c r="F385">
        <v>0</v>
      </c>
      <c r="G385">
        <v>119.46</v>
      </c>
      <c r="H385">
        <v>5571700</v>
      </c>
      <c r="I385">
        <v>0</v>
      </c>
      <c r="J385">
        <v>0</v>
      </c>
      <c r="K385">
        <v>0</v>
      </c>
      <c r="L385">
        <v>0</v>
      </c>
      <c r="M385">
        <v>7043900</v>
      </c>
      <c r="N385">
        <v>2090300</v>
      </c>
      <c r="O385">
        <v>0</v>
      </c>
      <c r="P385">
        <v>0</v>
      </c>
      <c r="Q385">
        <v>0</v>
      </c>
      <c r="R385">
        <v>0</v>
      </c>
      <c r="S385">
        <v>295600</v>
      </c>
      <c r="T385">
        <v>0</v>
      </c>
      <c r="W385">
        <f t="shared" si="156"/>
        <v>2.9353527087831137E-5</v>
      </c>
      <c r="X385">
        <f t="shared" si="157"/>
        <v>0</v>
      </c>
      <c r="Y385">
        <f t="shared" si="158"/>
        <v>0</v>
      </c>
      <c r="Z385">
        <f t="shared" si="159"/>
        <v>0</v>
      </c>
      <c r="AA385">
        <f t="shared" si="160"/>
        <v>0</v>
      </c>
      <c r="AB385">
        <f t="shared" si="161"/>
        <v>3.1416113277786557E-5</v>
      </c>
      <c r="AC385">
        <f t="shared" si="162"/>
        <v>1.1319341507862282E-5</v>
      </c>
      <c r="AD385">
        <f t="shared" si="163"/>
        <v>0</v>
      </c>
      <c r="AE385">
        <f t="shared" si="164"/>
        <v>0</v>
      </c>
      <c r="AF385">
        <f t="shared" si="165"/>
        <v>0</v>
      </c>
      <c r="AG385">
        <f t="shared" si="166"/>
        <v>0</v>
      </c>
      <c r="AH385">
        <f t="shared" si="167"/>
        <v>9.8690258923806771E-6</v>
      </c>
      <c r="AI385">
        <f t="shared" si="168"/>
        <v>0</v>
      </c>
      <c r="AL385" s="48">
        <f t="shared" si="169"/>
        <v>1.4676763543915568E-5</v>
      </c>
      <c r="AM385" s="48">
        <f t="shared" si="170"/>
        <v>0</v>
      </c>
      <c r="AN385" s="48">
        <f t="shared" si="171"/>
        <v>2.136772739282442E-5</v>
      </c>
      <c r="AO385" s="48">
        <f t="shared" si="172"/>
        <v>0</v>
      </c>
      <c r="AP385" s="48">
        <f t="shared" si="173"/>
        <v>0</v>
      </c>
      <c r="AQ385" s="48">
        <f t="shared" si="174"/>
        <v>4.9345129461903386E-6</v>
      </c>
      <c r="AT385" s="40">
        <f t="shared" si="175"/>
        <v>1.4676763543915567E-5</v>
      </c>
      <c r="AU385" s="48">
        <f t="shared" si="176"/>
        <v>0</v>
      </c>
      <c r="AV385" s="48">
        <f t="shared" si="177"/>
        <v>1.0048385884962137E-5</v>
      </c>
      <c r="AW385" s="40">
        <f t="shared" si="178"/>
        <v>0</v>
      </c>
      <c r="AX385" s="40">
        <f t="shared" si="179"/>
        <v>0</v>
      </c>
      <c r="AY385" s="40">
        <f t="shared" si="180"/>
        <v>4.9345129461903386E-6</v>
      </c>
    </row>
    <row r="386" spans="1:51" x14ac:dyDescent="0.25">
      <c r="A386" t="s">
        <v>6023</v>
      </c>
      <c r="B386" t="s">
        <v>6023</v>
      </c>
      <c r="C386" t="s">
        <v>157</v>
      </c>
      <c r="D386" t="s">
        <v>6022</v>
      </c>
      <c r="E386">
        <v>155.37</v>
      </c>
      <c r="F386">
        <v>6.1881000000000002E-4</v>
      </c>
      <c r="G386">
        <v>4.0277000000000003</v>
      </c>
      <c r="H386">
        <v>149990</v>
      </c>
      <c r="I386">
        <v>0</v>
      </c>
      <c r="J386">
        <v>0</v>
      </c>
      <c r="K386">
        <v>0</v>
      </c>
      <c r="L386">
        <v>22537</v>
      </c>
      <c r="M386">
        <v>0</v>
      </c>
      <c r="N386">
        <v>116720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W386">
        <f t="shared" si="156"/>
        <v>7.9019608519909399E-7</v>
      </c>
      <c r="X386">
        <f t="shared" si="157"/>
        <v>0</v>
      </c>
      <c r="Y386">
        <f t="shared" si="158"/>
        <v>0</v>
      </c>
      <c r="Z386">
        <f t="shared" si="159"/>
        <v>0</v>
      </c>
      <c r="AA386">
        <f t="shared" si="160"/>
        <v>1.8062526514824366E-6</v>
      </c>
      <c r="AB386">
        <f t="shared" si="161"/>
        <v>0</v>
      </c>
      <c r="AC386">
        <f t="shared" si="162"/>
        <v>6.3205929330607354E-7</v>
      </c>
      <c r="AD386">
        <f t="shared" si="163"/>
        <v>0</v>
      </c>
      <c r="AE386">
        <f t="shared" si="164"/>
        <v>0</v>
      </c>
      <c r="AF386">
        <f t="shared" si="165"/>
        <v>0</v>
      </c>
      <c r="AG386">
        <f t="shared" si="166"/>
        <v>0</v>
      </c>
      <c r="AH386">
        <f t="shared" si="167"/>
        <v>0</v>
      </c>
      <c r="AI386">
        <f t="shared" si="168"/>
        <v>0</v>
      </c>
      <c r="AL386" s="48">
        <f t="shared" si="169"/>
        <v>3.95098042599547E-7</v>
      </c>
      <c r="AM386" s="48">
        <f t="shared" si="170"/>
        <v>6.0208421716081222E-7</v>
      </c>
      <c r="AN386" s="48">
        <f t="shared" si="171"/>
        <v>3.1602964665303677E-7</v>
      </c>
      <c r="AO386" s="48">
        <f t="shared" si="172"/>
        <v>0</v>
      </c>
      <c r="AP386" s="48">
        <f t="shared" si="173"/>
        <v>0</v>
      </c>
      <c r="AQ386" s="48">
        <f t="shared" si="174"/>
        <v>0</v>
      </c>
      <c r="AT386" s="40">
        <f t="shared" si="175"/>
        <v>3.9509804259954694E-7</v>
      </c>
      <c r="AU386" s="48">
        <f t="shared" si="176"/>
        <v>6.0208421716081212E-7</v>
      </c>
      <c r="AV386" s="48">
        <f t="shared" si="177"/>
        <v>3.1602964665303672E-7</v>
      </c>
      <c r="AW386" s="40">
        <f t="shared" si="178"/>
        <v>0</v>
      </c>
      <c r="AX386" s="40">
        <f t="shared" si="179"/>
        <v>0</v>
      </c>
      <c r="AY386" s="40">
        <f t="shared" si="180"/>
        <v>0</v>
      </c>
    </row>
    <row r="387" spans="1:51" x14ac:dyDescent="0.25">
      <c r="A387" t="s">
        <v>6021</v>
      </c>
      <c r="B387" t="s">
        <v>3336</v>
      </c>
      <c r="C387" t="s">
        <v>6020</v>
      </c>
      <c r="D387" t="s">
        <v>3334</v>
      </c>
      <c r="E387">
        <v>68.37</v>
      </c>
      <c r="F387">
        <v>0</v>
      </c>
      <c r="G387">
        <v>169.38</v>
      </c>
      <c r="H387">
        <v>6987500</v>
      </c>
      <c r="I387">
        <v>0</v>
      </c>
      <c r="J387">
        <v>820150</v>
      </c>
      <c r="K387">
        <v>0</v>
      </c>
      <c r="L387">
        <v>137940</v>
      </c>
      <c r="M387">
        <v>10978000</v>
      </c>
      <c r="N387">
        <v>7043700</v>
      </c>
      <c r="O387">
        <v>0</v>
      </c>
      <c r="P387">
        <v>0</v>
      </c>
      <c r="Q387">
        <v>467660</v>
      </c>
      <c r="R387">
        <v>101060</v>
      </c>
      <c r="S387">
        <v>0</v>
      </c>
      <c r="T387">
        <v>29421</v>
      </c>
      <c r="W387">
        <f t="shared" si="156"/>
        <v>3.6812421796977594E-5</v>
      </c>
      <c r="X387">
        <f t="shared" si="157"/>
        <v>0</v>
      </c>
      <c r="Y387">
        <f t="shared" si="158"/>
        <v>3.1105731314039309E-5</v>
      </c>
      <c r="Z387">
        <f t="shared" si="159"/>
        <v>0</v>
      </c>
      <c r="AA387">
        <f t="shared" si="160"/>
        <v>1.1055353008185974E-5</v>
      </c>
      <c r="AB387">
        <f t="shared" si="161"/>
        <v>4.8962377598140347E-5</v>
      </c>
      <c r="AC387">
        <f t="shared" si="162"/>
        <v>3.8142872209218561E-5</v>
      </c>
      <c r="AD387">
        <f t="shared" si="163"/>
        <v>0</v>
      </c>
      <c r="AE387">
        <f t="shared" si="164"/>
        <v>0</v>
      </c>
      <c r="AF387">
        <f t="shared" si="165"/>
        <v>7.0530593795995964E-6</v>
      </c>
      <c r="AG387">
        <f t="shared" si="166"/>
        <v>2.3141053646669783E-6</v>
      </c>
      <c r="AH387">
        <f t="shared" si="167"/>
        <v>0</v>
      </c>
      <c r="AI387">
        <f t="shared" si="168"/>
        <v>1.431989083979872E-6</v>
      </c>
      <c r="AL387" s="48">
        <f t="shared" si="169"/>
        <v>1.8406210898488797E-5</v>
      </c>
      <c r="AM387" s="48">
        <f t="shared" si="170"/>
        <v>1.4053694774075095E-5</v>
      </c>
      <c r="AN387" s="48">
        <f t="shared" si="171"/>
        <v>4.3552624903679454E-5</v>
      </c>
      <c r="AO387" s="48">
        <f t="shared" si="172"/>
        <v>0</v>
      </c>
      <c r="AP387" s="48">
        <f t="shared" si="173"/>
        <v>4.6835823721332878E-6</v>
      </c>
      <c r="AQ387" s="48">
        <f t="shared" si="174"/>
        <v>7.1599454198993598E-7</v>
      </c>
      <c r="AT387" s="40">
        <f t="shared" si="175"/>
        <v>1.8406210898488793E-5</v>
      </c>
      <c r="AU387" s="48">
        <f t="shared" si="176"/>
        <v>9.103738612132706E-6</v>
      </c>
      <c r="AV387" s="48">
        <f t="shared" si="177"/>
        <v>5.4097526944608926E-6</v>
      </c>
      <c r="AW387" s="40">
        <f t="shared" si="178"/>
        <v>0</v>
      </c>
      <c r="AX387" s="40">
        <f t="shared" si="179"/>
        <v>2.3694770074663086E-6</v>
      </c>
      <c r="AY387" s="40">
        <f t="shared" si="180"/>
        <v>7.1599454198993598E-7</v>
      </c>
    </row>
    <row r="388" spans="1:51" x14ac:dyDescent="0.25">
      <c r="A388" t="s">
        <v>3333</v>
      </c>
      <c r="B388" t="s">
        <v>3333</v>
      </c>
      <c r="C388" t="s">
        <v>344</v>
      </c>
      <c r="D388" t="s">
        <v>3332</v>
      </c>
      <c r="E388">
        <v>15.757999999999999</v>
      </c>
      <c r="F388">
        <v>0</v>
      </c>
      <c r="G388">
        <v>129.81</v>
      </c>
      <c r="H388">
        <v>21709000</v>
      </c>
      <c r="I388">
        <v>0</v>
      </c>
      <c r="J388">
        <v>637280</v>
      </c>
      <c r="K388">
        <v>279190</v>
      </c>
      <c r="L388">
        <v>852310</v>
      </c>
      <c r="M388">
        <v>33714000</v>
      </c>
      <c r="N388">
        <v>41098000</v>
      </c>
      <c r="O388">
        <v>0</v>
      </c>
      <c r="P388">
        <v>0</v>
      </c>
      <c r="Q388">
        <v>798090</v>
      </c>
      <c r="R388">
        <v>0</v>
      </c>
      <c r="S388">
        <v>0</v>
      </c>
      <c r="T388">
        <v>0</v>
      </c>
      <c r="W388">
        <f t="shared" si="156"/>
        <v>1.1437007009525389E-4</v>
      </c>
      <c r="X388">
        <f t="shared" si="157"/>
        <v>0</v>
      </c>
      <c r="Y388">
        <f t="shared" si="158"/>
        <v>2.4170042616364045E-5</v>
      </c>
      <c r="Z388">
        <f t="shared" si="159"/>
        <v>8.6439592525514456E-5</v>
      </c>
      <c r="AA388">
        <f t="shared" si="160"/>
        <v>6.8309322331499111E-5</v>
      </c>
      <c r="AB388">
        <f t="shared" si="161"/>
        <v>1.503659681493627E-4</v>
      </c>
      <c r="AC388">
        <f t="shared" si="162"/>
        <v>2.2255288584898056E-4</v>
      </c>
      <c r="AD388">
        <f t="shared" si="163"/>
        <v>0</v>
      </c>
      <c r="AE388">
        <f t="shared" si="164"/>
        <v>0</v>
      </c>
      <c r="AF388">
        <f t="shared" si="165"/>
        <v>1.2036471283121587E-5</v>
      </c>
      <c r="AG388">
        <f t="shared" si="166"/>
        <v>0</v>
      </c>
      <c r="AH388">
        <f t="shared" si="167"/>
        <v>0</v>
      </c>
      <c r="AI388">
        <f t="shared" si="168"/>
        <v>0</v>
      </c>
      <c r="AL388" s="48">
        <f t="shared" si="169"/>
        <v>5.7185035047626946E-5</v>
      </c>
      <c r="AM388" s="48">
        <f t="shared" si="170"/>
        <v>5.9639652491125877E-5</v>
      </c>
      <c r="AN388" s="48">
        <f t="shared" si="171"/>
        <v>1.8645942699917163E-4</v>
      </c>
      <c r="AO388" s="48">
        <f t="shared" si="172"/>
        <v>0</v>
      </c>
      <c r="AP388" s="48">
        <f t="shared" si="173"/>
        <v>6.0182356415607937E-6</v>
      </c>
      <c r="AQ388" s="48">
        <f t="shared" si="174"/>
        <v>0</v>
      </c>
      <c r="AT388" s="40">
        <f t="shared" si="175"/>
        <v>5.7185035047626939E-5</v>
      </c>
      <c r="AU388" s="48">
        <f t="shared" si="176"/>
        <v>1.8490958086119203E-5</v>
      </c>
      <c r="AV388" s="48">
        <f t="shared" si="177"/>
        <v>3.6093458849808926E-5</v>
      </c>
      <c r="AW388" s="40">
        <f t="shared" si="178"/>
        <v>0</v>
      </c>
      <c r="AX388" s="40">
        <f t="shared" si="179"/>
        <v>6.0182356415607928E-6</v>
      </c>
      <c r="AY388" s="40">
        <f t="shared" si="180"/>
        <v>0</v>
      </c>
    </row>
    <row r="389" spans="1:51" x14ac:dyDescent="0.25">
      <c r="A389" t="s">
        <v>3331</v>
      </c>
      <c r="B389" t="s">
        <v>3330</v>
      </c>
      <c r="C389" t="s">
        <v>6019</v>
      </c>
      <c r="D389" t="s">
        <v>3328</v>
      </c>
      <c r="E389">
        <v>84.581999999999994</v>
      </c>
      <c r="F389">
        <v>0</v>
      </c>
      <c r="G389">
        <v>323.31</v>
      </c>
      <c r="H389">
        <v>77178000</v>
      </c>
      <c r="I389">
        <v>0</v>
      </c>
      <c r="J389">
        <v>5331600</v>
      </c>
      <c r="K389">
        <v>94539</v>
      </c>
      <c r="L389">
        <v>2012900</v>
      </c>
      <c r="M389">
        <v>65954000</v>
      </c>
      <c r="N389">
        <v>67065000</v>
      </c>
      <c r="O389">
        <v>1244300</v>
      </c>
      <c r="P389">
        <v>58205</v>
      </c>
      <c r="Q389">
        <v>1783600</v>
      </c>
      <c r="R389">
        <v>1159300</v>
      </c>
      <c r="S389">
        <v>394750</v>
      </c>
      <c r="T389">
        <v>0</v>
      </c>
      <c r="W389">
        <f t="shared" si="156"/>
        <v>4.0659879634306071E-4</v>
      </c>
      <c r="X389">
        <f t="shared" si="157"/>
        <v>0</v>
      </c>
      <c r="Y389">
        <f t="shared" si="158"/>
        <v>2.0221095784177527E-4</v>
      </c>
      <c r="Z389">
        <f t="shared" si="159"/>
        <v>2.9270076427413629E-5</v>
      </c>
      <c r="AA389">
        <f t="shared" si="160"/>
        <v>1.6132608431330684E-4</v>
      </c>
      <c r="AB389">
        <f t="shared" si="161"/>
        <v>2.9415782948695105E-4</v>
      </c>
      <c r="AC389">
        <f t="shared" si="162"/>
        <v>3.6316875004773668E-4</v>
      </c>
      <c r="AD389">
        <f t="shared" si="163"/>
        <v>1.2768422921526399E-4</v>
      </c>
      <c r="AE389">
        <f t="shared" si="164"/>
        <v>1.6548902212511865E-5</v>
      </c>
      <c r="AF389">
        <f t="shared" si="165"/>
        <v>2.6899535366406878E-5</v>
      </c>
      <c r="AG389">
        <f t="shared" si="166"/>
        <v>2.6546035516113481E-5</v>
      </c>
      <c r="AH389">
        <f t="shared" si="167"/>
        <v>1.3179289482467093E-5</v>
      </c>
      <c r="AI389">
        <f t="shared" si="168"/>
        <v>0</v>
      </c>
      <c r="AL389" s="48">
        <f t="shared" si="169"/>
        <v>2.0329939817153035E-4</v>
      </c>
      <c r="AM389" s="48">
        <f t="shared" si="170"/>
        <v>1.3093570619416523E-4</v>
      </c>
      <c r="AN389" s="48">
        <f t="shared" si="171"/>
        <v>3.2866328976734389E-4</v>
      </c>
      <c r="AO389" s="48">
        <f t="shared" si="172"/>
        <v>7.2116565713887924E-5</v>
      </c>
      <c r="AP389" s="48">
        <f t="shared" si="173"/>
        <v>2.6722785441260181E-5</v>
      </c>
      <c r="AQ389" s="48">
        <f t="shared" si="174"/>
        <v>6.5896447412335464E-6</v>
      </c>
      <c r="AT389" s="40">
        <f t="shared" si="175"/>
        <v>2.0329939817153035E-4</v>
      </c>
      <c r="AU389" s="48">
        <f t="shared" si="176"/>
        <v>5.2184986435316094E-5</v>
      </c>
      <c r="AV389" s="48">
        <f t="shared" si="177"/>
        <v>3.4505460280392816E-5</v>
      </c>
      <c r="AW389" s="40">
        <f t="shared" si="178"/>
        <v>5.5567663501376053E-5</v>
      </c>
      <c r="AX389" s="40">
        <f t="shared" si="179"/>
        <v>1.7674992514669855E-7</v>
      </c>
      <c r="AY389" s="40">
        <f t="shared" si="180"/>
        <v>6.5896447412335464E-6</v>
      </c>
    </row>
    <row r="390" spans="1:51" x14ac:dyDescent="0.25">
      <c r="A390" t="s">
        <v>3325</v>
      </c>
      <c r="B390" t="s">
        <v>3325</v>
      </c>
      <c r="C390" t="s">
        <v>212</v>
      </c>
      <c r="D390" t="s">
        <v>3324</v>
      </c>
      <c r="E390">
        <v>35.908999999999999</v>
      </c>
      <c r="F390">
        <v>0</v>
      </c>
      <c r="G390">
        <v>147.72999999999999</v>
      </c>
      <c r="H390">
        <v>19196000</v>
      </c>
      <c r="I390">
        <v>0</v>
      </c>
      <c r="J390">
        <v>0</v>
      </c>
      <c r="K390">
        <v>0</v>
      </c>
      <c r="L390">
        <v>0</v>
      </c>
      <c r="M390">
        <v>18692000</v>
      </c>
      <c r="N390">
        <v>21744000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W390">
        <f t="shared" si="156"/>
        <v>1.0113076906114947E-4</v>
      </c>
      <c r="X390">
        <f t="shared" si="157"/>
        <v>0</v>
      </c>
      <c r="Y390">
        <f t="shared" si="158"/>
        <v>0</v>
      </c>
      <c r="Z390">
        <f t="shared" si="159"/>
        <v>0</v>
      </c>
      <c r="AA390">
        <f t="shared" si="160"/>
        <v>0</v>
      </c>
      <c r="AB390">
        <f t="shared" si="161"/>
        <v>8.3367167249447923E-5</v>
      </c>
      <c r="AC390">
        <f t="shared" si="162"/>
        <v>1.1774757773858177E-4</v>
      </c>
      <c r="AD390">
        <f t="shared" si="163"/>
        <v>0</v>
      </c>
      <c r="AE390">
        <f t="shared" si="164"/>
        <v>0</v>
      </c>
      <c r="AF390">
        <f t="shared" si="165"/>
        <v>0</v>
      </c>
      <c r="AG390">
        <f t="shared" si="166"/>
        <v>0</v>
      </c>
      <c r="AH390">
        <f t="shared" si="167"/>
        <v>0</v>
      </c>
      <c r="AI390">
        <f t="shared" si="168"/>
        <v>0</v>
      </c>
      <c r="AL390" s="48">
        <f t="shared" si="169"/>
        <v>5.0565384530574735E-5</v>
      </c>
      <c r="AM390" s="48">
        <f t="shared" si="170"/>
        <v>0</v>
      </c>
      <c r="AN390" s="48">
        <f t="shared" si="171"/>
        <v>1.0055737249401485E-4</v>
      </c>
      <c r="AO390" s="48">
        <f t="shared" si="172"/>
        <v>0</v>
      </c>
      <c r="AP390" s="48">
        <f t="shared" si="173"/>
        <v>0</v>
      </c>
      <c r="AQ390" s="48">
        <f t="shared" si="174"/>
        <v>0</v>
      </c>
      <c r="AT390" s="40">
        <f t="shared" si="175"/>
        <v>5.0565384530574735E-5</v>
      </c>
      <c r="AU390" s="48">
        <f t="shared" si="176"/>
        <v>0</v>
      </c>
      <c r="AV390" s="48">
        <f t="shared" si="177"/>
        <v>1.7190205244566924E-5</v>
      </c>
      <c r="AW390" s="40">
        <f t="shared" si="178"/>
        <v>0</v>
      </c>
      <c r="AX390" s="40">
        <f t="shared" si="179"/>
        <v>0</v>
      </c>
      <c r="AY390" s="40">
        <f t="shared" si="180"/>
        <v>0</v>
      </c>
    </row>
    <row r="391" spans="1:51" x14ac:dyDescent="0.25">
      <c r="A391" t="s">
        <v>6018</v>
      </c>
      <c r="B391" t="s">
        <v>6017</v>
      </c>
      <c r="C391" t="s">
        <v>735</v>
      </c>
      <c r="D391" t="s">
        <v>6016</v>
      </c>
      <c r="E391">
        <v>58.347999999999999</v>
      </c>
      <c r="F391">
        <v>0</v>
      </c>
      <c r="G391">
        <v>88.986999999999995</v>
      </c>
      <c r="H391">
        <v>1607100</v>
      </c>
      <c r="I391">
        <v>0</v>
      </c>
      <c r="J391">
        <v>0</v>
      </c>
      <c r="K391">
        <v>0</v>
      </c>
      <c r="L391">
        <v>0</v>
      </c>
      <c r="M391">
        <v>667880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W391">
        <f t="shared" si="156"/>
        <v>8.4667253051767719E-6</v>
      </c>
      <c r="X391">
        <f t="shared" si="157"/>
        <v>0</v>
      </c>
      <c r="Y391">
        <f t="shared" si="158"/>
        <v>0</v>
      </c>
      <c r="Z391">
        <f t="shared" si="159"/>
        <v>0</v>
      </c>
      <c r="AA391">
        <f t="shared" si="160"/>
        <v>0</v>
      </c>
      <c r="AB391">
        <f t="shared" si="161"/>
        <v>2.9787750728954247E-6</v>
      </c>
      <c r="AC391">
        <f t="shared" si="162"/>
        <v>0</v>
      </c>
      <c r="AD391">
        <f t="shared" si="163"/>
        <v>0</v>
      </c>
      <c r="AE391">
        <f t="shared" si="164"/>
        <v>0</v>
      </c>
      <c r="AF391">
        <f t="shared" si="165"/>
        <v>0</v>
      </c>
      <c r="AG391">
        <f t="shared" si="166"/>
        <v>0</v>
      </c>
      <c r="AH391">
        <f t="shared" si="167"/>
        <v>0</v>
      </c>
      <c r="AI391">
        <f t="shared" si="168"/>
        <v>0</v>
      </c>
      <c r="AL391" s="48">
        <f t="shared" si="169"/>
        <v>4.233362652588386E-6</v>
      </c>
      <c r="AM391" s="48">
        <f t="shared" si="170"/>
        <v>0</v>
      </c>
      <c r="AN391" s="48">
        <f t="shared" si="171"/>
        <v>1.4893875364477124E-6</v>
      </c>
      <c r="AO391" s="48">
        <f t="shared" si="172"/>
        <v>0</v>
      </c>
      <c r="AP391" s="48">
        <f t="shared" si="173"/>
        <v>0</v>
      </c>
      <c r="AQ391" s="48">
        <f t="shared" si="174"/>
        <v>0</v>
      </c>
      <c r="AT391" s="40">
        <f t="shared" si="175"/>
        <v>4.233362652588386E-6</v>
      </c>
      <c r="AU391" s="48">
        <f t="shared" si="176"/>
        <v>0</v>
      </c>
      <c r="AV391" s="48">
        <f t="shared" si="177"/>
        <v>1.4893875364477122E-6</v>
      </c>
      <c r="AW391" s="40">
        <f t="shared" si="178"/>
        <v>0</v>
      </c>
      <c r="AX391" s="40">
        <f t="shared" si="179"/>
        <v>0</v>
      </c>
      <c r="AY391" s="40">
        <f t="shared" si="180"/>
        <v>0</v>
      </c>
    </row>
    <row r="392" spans="1:51" x14ac:dyDescent="0.25">
      <c r="A392" t="s">
        <v>3323</v>
      </c>
      <c r="B392" t="s">
        <v>3323</v>
      </c>
      <c r="C392">
        <v>2</v>
      </c>
      <c r="D392" t="s">
        <v>3322</v>
      </c>
      <c r="E392">
        <v>41.654000000000003</v>
      </c>
      <c r="F392">
        <v>6.1125000000000003E-4</v>
      </c>
      <c r="G392">
        <v>3.855</v>
      </c>
      <c r="H392">
        <v>0</v>
      </c>
      <c r="I392">
        <v>0</v>
      </c>
      <c r="J392">
        <v>832910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W392">
        <f t="shared" si="156"/>
        <v>0</v>
      </c>
      <c r="X392">
        <f t="shared" si="157"/>
        <v>0</v>
      </c>
      <c r="Y392">
        <f t="shared" si="158"/>
        <v>3.1589678313450566E-5</v>
      </c>
      <c r="Z392">
        <f t="shared" si="159"/>
        <v>0</v>
      </c>
      <c r="AA392">
        <f t="shared" si="160"/>
        <v>0</v>
      </c>
      <c r="AB392">
        <f t="shared" si="161"/>
        <v>0</v>
      </c>
      <c r="AC392">
        <f t="shared" si="162"/>
        <v>0</v>
      </c>
      <c r="AD392">
        <f t="shared" si="163"/>
        <v>0</v>
      </c>
      <c r="AE392">
        <f t="shared" si="164"/>
        <v>0</v>
      </c>
      <c r="AF392">
        <f t="shared" si="165"/>
        <v>0</v>
      </c>
      <c r="AG392">
        <f t="shared" si="166"/>
        <v>0</v>
      </c>
      <c r="AH392">
        <f t="shared" si="167"/>
        <v>0</v>
      </c>
      <c r="AI392">
        <f t="shared" si="168"/>
        <v>0</v>
      </c>
      <c r="AL392" s="48">
        <f t="shared" si="169"/>
        <v>0</v>
      </c>
      <c r="AM392" s="48">
        <f t="shared" si="170"/>
        <v>1.0529892771150188E-5</v>
      </c>
      <c r="AN392" s="48">
        <f t="shared" si="171"/>
        <v>0</v>
      </c>
      <c r="AO392" s="48">
        <f t="shared" si="172"/>
        <v>0</v>
      </c>
      <c r="AP392" s="48">
        <f t="shared" si="173"/>
        <v>0</v>
      </c>
      <c r="AQ392" s="48">
        <f t="shared" si="174"/>
        <v>0</v>
      </c>
      <c r="AT392" s="40">
        <f t="shared" si="175"/>
        <v>0</v>
      </c>
      <c r="AU392" s="48">
        <f t="shared" si="176"/>
        <v>1.0529892771150188E-5</v>
      </c>
      <c r="AV392" s="48">
        <f t="shared" si="177"/>
        <v>0</v>
      </c>
      <c r="AW392" s="40">
        <f t="shared" si="178"/>
        <v>0</v>
      </c>
      <c r="AX392" s="40">
        <f t="shared" si="179"/>
        <v>0</v>
      </c>
      <c r="AY392" s="40">
        <f t="shared" si="180"/>
        <v>0</v>
      </c>
    </row>
    <row r="393" spans="1:51" x14ac:dyDescent="0.25">
      <c r="A393" t="s">
        <v>6015</v>
      </c>
      <c r="B393" t="s">
        <v>6015</v>
      </c>
      <c r="C393" t="s">
        <v>659</v>
      </c>
      <c r="D393" t="s">
        <v>6014</v>
      </c>
      <c r="E393">
        <v>38.764000000000003</v>
      </c>
      <c r="F393">
        <v>5.9736999999999995E-4</v>
      </c>
      <c r="G393">
        <v>3.5916000000000001</v>
      </c>
      <c r="H393">
        <v>766630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530100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W393">
        <f t="shared" si="156"/>
        <v>4.0388560890471457E-6</v>
      </c>
      <c r="X393">
        <f t="shared" si="157"/>
        <v>0</v>
      </c>
      <c r="Y393">
        <f t="shared" si="158"/>
        <v>0</v>
      </c>
      <c r="Z393">
        <f t="shared" si="159"/>
        <v>0</v>
      </c>
      <c r="AA393">
        <f t="shared" si="160"/>
        <v>0</v>
      </c>
      <c r="AB393">
        <f t="shared" si="161"/>
        <v>0</v>
      </c>
      <c r="AC393">
        <f t="shared" si="162"/>
        <v>2.8705845731798288E-6</v>
      </c>
      <c r="AD393">
        <f t="shared" si="163"/>
        <v>0</v>
      </c>
      <c r="AE393">
        <f t="shared" si="164"/>
        <v>0</v>
      </c>
      <c r="AF393">
        <f t="shared" si="165"/>
        <v>0</v>
      </c>
      <c r="AG393">
        <f t="shared" si="166"/>
        <v>0</v>
      </c>
      <c r="AH393">
        <f t="shared" si="167"/>
        <v>0</v>
      </c>
      <c r="AI393">
        <f t="shared" si="168"/>
        <v>0</v>
      </c>
      <c r="AL393" s="48">
        <f t="shared" si="169"/>
        <v>2.0194280445235728E-6</v>
      </c>
      <c r="AM393" s="48">
        <f t="shared" si="170"/>
        <v>0</v>
      </c>
      <c r="AN393" s="48">
        <f t="shared" si="171"/>
        <v>1.4352922865899144E-6</v>
      </c>
      <c r="AO393" s="48">
        <f t="shared" si="172"/>
        <v>0</v>
      </c>
      <c r="AP393" s="48">
        <f t="shared" si="173"/>
        <v>0</v>
      </c>
      <c r="AQ393" s="48">
        <f t="shared" si="174"/>
        <v>0</v>
      </c>
      <c r="AT393" s="40">
        <f t="shared" si="175"/>
        <v>2.0194280445235728E-6</v>
      </c>
      <c r="AU393" s="48">
        <f t="shared" si="176"/>
        <v>0</v>
      </c>
      <c r="AV393" s="48">
        <f t="shared" si="177"/>
        <v>1.4352922865899142E-6</v>
      </c>
      <c r="AW393" s="40">
        <f t="shared" si="178"/>
        <v>0</v>
      </c>
      <c r="AX393" s="40">
        <f t="shared" si="179"/>
        <v>0</v>
      </c>
      <c r="AY393" s="40">
        <f t="shared" si="180"/>
        <v>0</v>
      </c>
    </row>
    <row r="394" spans="1:51" x14ac:dyDescent="0.25">
      <c r="A394" t="s">
        <v>6013</v>
      </c>
      <c r="B394" t="s">
        <v>6013</v>
      </c>
      <c r="C394" t="s">
        <v>157</v>
      </c>
      <c r="D394" t="s">
        <v>6012</v>
      </c>
      <c r="E394">
        <v>11.353999999999999</v>
      </c>
      <c r="F394">
        <v>9.8650000000000005E-3</v>
      </c>
      <c r="G394">
        <v>1.9294</v>
      </c>
      <c r="H394">
        <v>0</v>
      </c>
      <c r="I394">
        <v>0</v>
      </c>
      <c r="J394">
        <v>767010</v>
      </c>
      <c r="K394">
        <v>0</v>
      </c>
      <c r="L394">
        <v>245180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W394">
        <f t="shared" si="156"/>
        <v>0</v>
      </c>
      <c r="X394">
        <f t="shared" si="157"/>
        <v>0</v>
      </c>
      <c r="Y394">
        <f t="shared" si="158"/>
        <v>2.909029686664792E-5</v>
      </c>
      <c r="Z394">
        <f t="shared" si="159"/>
        <v>0</v>
      </c>
      <c r="AA394">
        <f t="shared" si="160"/>
        <v>1.965022075211713E-5</v>
      </c>
      <c r="AB394">
        <f t="shared" si="161"/>
        <v>0</v>
      </c>
      <c r="AC394">
        <f t="shared" si="162"/>
        <v>0</v>
      </c>
      <c r="AD394">
        <f t="shared" si="163"/>
        <v>0</v>
      </c>
      <c r="AE394">
        <f t="shared" si="164"/>
        <v>0</v>
      </c>
      <c r="AF394">
        <f t="shared" si="165"/>
        <v>0</v>
      </c>
      <c r="AG394">
        <f t="shared" si="166"/>
        <v>0</v>
      </c>
      <c r="AH394">
        <f t="shared" si="167"/>
        <v>0</v>
      </c>
      <c r="AI394">
        <f t="shared" si="168"/>
        <v>0</v>
      </c>
      <c r="AL394" s="48">
        <f t="shared" si="169"/>
        <v>0</v>
      </c>
      <c r="AM394" s="48">
        <f t="shared" si="170"/>
        <v>1.6246839206255018E-5</v>
      </c>
      <c r="AN394" s="48">
        <f t="shared" si="171"/>
        <v>0</v>
      </c>
      <c r="AO394" s="48">
        <f t="shared" si="172"/>
        <v>0</v>
      </c>
      <c r="AP394" s="48">
        <f t="shared" si="173"/>
        <v>0</v>
      </c>
      <c r="AQ394" s="48">
        <f t="shared" si="174"/>
        <v>0</v>
      </c>
      <c r="AT394" s="40">
        <f t="shared" si="175"/>
        <v>0</v>
      </c>
      <c r="AU394" s="48">
        <f t="shared" si="176"/>
        <v>8.5683253402179397E-6</v>
      </c>
      <c r="AV394" s="48">
        <f t="shared" si="177"/>
        <v>0</v>
      </c>
      <c r="AW394" s="40">
        <f t="shared" si="178"/>
        <v>0</v>
      </c>
      <c r="AX394" s="40">
        <f t="shared" si="179"/>
        <v>0</v>
      </c>
      <c r="AY394" s="40">
        <f t="shared" si="180"/>
        <v>0</v>
      </c>
    </row>
    <row r="395" spans="1:51" x14ac:dyDescent="0.25">
      <c r="A395" t="s">
        <v>6011</v>
      </c>
      <c r="B395" t="s">
        <v>6011</v>
      </c>
      <c r="C395">
        <v>7</v>
      </c>
      <c r="D395" t="s">
        <v>6010</v>
      </c>
      <c r="E395">
        <v>97.213999999999999</v>
      </c>
      <c r="F395">
        <v>0</v>
      </c>
      <c r="G395">
        <v>68.884</v>
      </c>
      <c r="H395">
        <v>6257300</v>
      </c>
      <c r="I395">
        <v>0</v>
      </c>
      <c r="J395">
        <v>0</v>
      </c>
      <c r="K395">
        <v>0</v>
      </c>
      <c r="L395">
        <v>0</v>
      </c>
      <c r="M395">
        <v>4709700</v>
      </c>
      <c r="N395">
        <v>6844200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W395">
        <f t="shared" si="156"/>
        <v>3.2965490792161415E-5</v>
      </c>
      <c r="X395">
        <f t="shared" si="157"/>
        <v>0</v>
      </c>
      <c r="Y395">
        <f t="shared" si="158"/>
        <v>0</v>
      </c>
      <c r="Z395">
        <f t="shared" si="159"/>
        <v>0</v>
      </c>
      <c r="AA395">
        <f t="shared" si="160"/>
        <v>0</v>
      </c>
      <c r="AB395">
        <f t="shared" si="161"/>
        <v>2.1005475475857315E-5</v>
      </c>
      <c r="AC395">
        <f t="shared" si="162"/>
        <v>3.7062544681677764E-5</v>
      </c>
      <c r="AD395">
        <f t="shared" si="163"/>
        <v>0</v>
      </c>
      <c r="AE395">
        <f t="shared" si="164"/>
        <v>0</v>
      </c>
      <c r="AF395">
        <f t="shared" si="165"/>
        <v>0</v>
      </c>
      <c r="AG395">
        <f t="shared" si="166"/>
        <v>0</v>
      </c>
      <c r="AH395">
        <f t="shared" si="167"/>
        <v>0</v>
      </c>
      <c r="AI395">
        <f t="shared" si="168"/>
        <v>0</v>
      </c>
      <c r="AL395" s="48">
        <f t="shared" si="169"/>
        <v>1.6482745396080708E-5</v>
      </c>
      <c r="AM395" s="48">
        <f t="shared" si="170"/>
        <v>0</v>
      </c>
      <c r="AN395" s="48">
        <f t="shared" si="171"/>
        <v>2.9034010078767539E-5</v>
      </c>
      <c r="AO395" s="48">
        <f t="shared" si="172"/>
        <v>0</v>
      </c>
      <c r="AP395" s="48">
        <f t="shared" si="173"/>
        <v>0</v>
      </c>
      <c r="AQ395" s="48">
        <f t="shared" si="174"/>
        <v>0</v>
      </c>
      <c r="AT395" s="40">
        <f t="shared" si="175"/>
        <v>1.6482745396080708E-5</v>
      </c>
      <c r="AU395" s="48">
        <f t="shared" si="176"/>
        <v>0</v>
      </c>
      <c r="AV395" s="48">
        <f t="shared" si="177"/>
        <v>8.0285346029102244E-6</v>
      </c>
      <c r="AW395" s="40">
        <f t="shared" si="178"/>
        <v>0</v>
      </c>
      <c r="AX395" s="40">
        <f t="shared" si="179"/>
        <v>0</v>
      </c>
      <c r="AY395" s="40">
        <f t="shared" si="180"/>
        <v>0</v>
      </c>
    </row>
    <row r="396" spans="1:51" x14ac:dyDescent="0.25">
      <c r="A396" t="s">
        <v>3315</v>
      </c>
      <c r="B396" t="s">
        <v>3315</v>
      </c>
      <c r="C396" t="s">
        <v>560</v>
      </c>
      <c r="D396" t="s">
        <v>3314</v>
      </c>
      <c r="E396">
        <v>107.43</v>
      </c>
      <c r="F396">
        <v>0</v>
      </c>
      <c r="G396">
        <v>204.13</v>
      </c>
      <c r="H396">
        <v>10715000</v>
      </c>
      <c r="I396">
        <v>0</v>
      </c>
      <c r="J396">
        <v>0</v>
      </c>
      <c r="K396">
        <v>0</v>
      </c>
      <c r="L396">
        <v>0</v>
      </c>
      <c r="M396">
        <v>9457900</v>
      </c>
      <c r="N396">
        <v>7338500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W396">
        <f t="shared" si="156"/>
        <v>5.6450103692968142E-5</v>
      </c>
      <c r="X396">
        <f t="shared" si="157"/>
        <v>0</v>
      </c>
      <c r="Y396">
        <f t="shared" si="158"/>
        <v>0</v>
      </c>
      <c r="Z396">
        <f t="shared" si="159"/>
        <v>0</v>
      </c>
      <c r="AA396">
        <f t="shared" si="160"/>
        <v>0</v>
      </c>
      <c r="AB396">
        <f t="shared" si="161"/>
        <v>4.2182662696798286E-5</v>
      </c>
      <c r="AC396">
        <f t="shared" si="162"/>
        <v>3.9739265969213681E-5</v>
      </c>
      <c r="AD396">
        <f t="shared" si="163"/>
        <v>0</v>
      </c>
      <c r="AE396">
        <f t="shared" si="164"/>
        <v>0</v>
      </c>
      <c r="AF396">
        <f t="shared" si="165"/>
        <v>0</v>
      </c>
      <c r="AG396">
        <f t="shared" si="166"/>
        <v>0</v>
      </c>
      <c r="AH396">
        <f t="shared" si="167"/>
        <v>0</v>
      </c>
      <c r="AI396">
        <f t="shared" si="168"/>
        <v>0</v>
      </c>
      <c r="AL396" s="48">
        <f t="shared" si="169"/>
        <v>2.8225051846484071E-5</v>
      </c>
      <c r="AM396" s="48">
        <f t="shared" si="170"/>
        <v>0</v>
      </c>
      <c r="AN396" s="48">
        <f t="shared" si="171"/>
        <v>4.0960964333005987E-5</v>
      </c>
      <c r="AO396" s="48">
        <f t="shared" si="172"/>
        <v>0</v>
      </c>
      <c r="AP396" s="48">
        <f t="shared" si="173"/>
        <v>0</v>
      </c>
      <c r="AQ396" s="48">
        <f t="shared" si="174"/>
        <v>0</v>
      </c>
      <c r="AT396" s="40">
        <f t="shared" si="175"/>
        <v>2.8225051846484068E-5</v>
      </c>
      <c r="AU396" s="48">
        <f t="shared" si="176"/>
        <v>0</v>
      </c>
      <c r="AV396" s="48">
        <f t="shared" si="177"/>
        <v>1.2216983637923025E-6</v>
      </c>
      <c r="AW396" s="40">
        <f t="shared" si="178"/>
        <v>0</v>
      </c>
      <c r="AX396" s="40">
        <f t="shared" si="179"/>
        <v>0</v>
      </c>
      <c r="AY396" s="40">
        <f t="shared" si="180"/>
        <v>0</v>
      </c>
    </row>
    <row r="397" spans="1:51" x14ac:dyDescent="0.25">
      <c r="A397" t="s">
        <v>3313</v>
      </c>
      <c r="B397" t="s">
        <v>3313</v>
      </c>
      <c r="C397">
        <v>1</v>
      </c>
      <c r="D397" t="s">
        <v>3312</v>
      </c>
      <c r="E397">
        <v>79.870999999999995</v>
      </c>
      <c r="F397">
        <v>0</v>
      </c>
      <c r="G397">
        <v>30.257999999999999</v>
      </c>
      <c r="H397">
        <v>9167100</v>
      </c>
      <c r="I397">
        <v>0</v>
      </c>
      <c r="J397">
        <v>0</v>
      </c>
      <c r="K397">
        <v>0</v>
      </c>
      <c r="L397">
        <v>0</v>
      </c>
      <c r="M397">
        <v>4897600</v>
      </c>
      <c r="N397">
        <v>17924000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W397">
        <f t="shared" si="156"/>
        <v>4.82952632350731E-5</v>
      </c>
      <c r="X397">
        <f t="shared" si="157"/>
        <v>0</v>
      </c>
      <c r="Y397">
        <f t="shared" si="158"/>
        <v>0</v>
      </c>
      <c r="Z397">
        <f t="shared" si="159"/>
        <v>0</v>
      </c>
      <c r="AA397">
        <f t="shared" si="160"/>
        <v>0</v>
      </c>
      <c r="AB397">
        <f t="shared" si="161"/>
        <v>2.1843517992772103E-5</v>
      </c>
      <c r="AC397">
        <f t="shared" si="162"/>
        <v>9.7061607035795597E-5</v>
      </c>
      <c r="AD397">
        <f t="shared" si="163"/>
        <v>0</v>
      </c>
      <c r="AE397">
        <f t="shared" si="164"/>
        <v>0</v>
      </c>
      <c r="AF397">
        <f t="shared" si="165"/>
        <v>0</v>
      </c>
      <c r="AG397">
        <f t="shared" si="166"/>
        <v>0</v>
      </c>
      <c r="AH397">
        <f t="shared" si="167"/>
        <v>0</v>
      </c>
      <c r="AI397">
        <f t="shared" si="168"/>
        <v>0</v>
      </c>
      <c r="AL397" s="48">
        <f t="shared" si="169"/>
        <v>2.414763161753655E-5</v>
      </c>
      <c r="AM397" s="48">
        <f t="shared" si="170"/>
        <v>0</v>
      </c>
      <c r="AN397" s="48">
        <f t="shared" si="171"/>
        <v>5.945256251428385E-5</v>
      </c>
      <c r="AO397" s="48">
        <f t="shared" si="172"/>
        <v>0</v>
      </c>
      <c r="AP397" s="48">
        <f t="shared" si="173"/>
        <v>0</v>
      </c>
      <c r="AQ397" s="48">
        <f t="shared" si="174"/>
        <v>0</v>
      </c>
      <c r="AT397" s="40">
        <f t="shared" si="175"/>
        <v>2.414763161753655E-5</v>
      </c>
      <c r="AU397" s="48">
        <f t="shared" si="176"/>
        <v>0</v>
      </c>
      <c r="AV397" s="48">
        <f t="shared" si="177"/>
        <v>3.7609044521511747E-5</v>
      </c>
      <c r="AW397" s="40">
        <f t="shared" si="178"/>
        <v>0</v>
      </c>
      <c r="AX397" s="40">
        <f t="shared" si="179"/>
        <v>0</v>
      </c>
      <c r="AY397" s="40">
        <f t="shared" si="180"/>
        <v>0</v>
      </c>
    </row>
    <row r="398" spans="1:51" x14ac:dyDescent="0.25">
      <c r="A398" t="s">
        <v>6009</v>
      </c>
      <c r="B398" t="s">
        <v>6009</v>
      </c>
      <c r="C398">
        <v>4</v>
      </c>
      <c r="D398" t="s">
        <v>6008</v>
      </c>
      <c r="E398">
        <v>52.430999999999997</v>
      </c>
      <c r="F398">
        <v>0</v>
      </c>
      <c r="G398">
        <v>42.32</v>
      </c>
      <c r="H398">
        <v>805880</v>
      </c>
      <c r="I398">
        <v>0</v>
      </c>
      <c r="J398">
        <v>0</v>
      </c>
      <c r="K398">
        <v>0</v>
      </c>
      <c r="L398">
        <v>0</v>
      </c>
      <c r="M398">
        <v>400910</v>
      </c>
      <c r="N398">
        <v>236610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W398">
        <f t="shared" si="156"/>
        <v>4.2456378501249809E-6</v>
      </c>
      <c r="X398">
        <f t="shared" si="157"/>
        <v>0</v>
      </c>
      <c r="Y398">
        <f t="shared" si="158"/>
        <v>0</v>
      </c>
      <c r="Z398">
        <f t="shared" si="159"/>
        <v>0</v>
      </c>
      <c r="AA398">
        <f t="shared" si="160"/>
        <v>0</v>
      </c>
      <c r="AB398">
        <f t="shared" si="161"/>
        <v>1.7880767719867413E-6</v>
      </c>
      <c r="AC398">
        <f t="shared" si="162"/>
        <v>1.2812846931901138E-6</v>
      </c>
      <c r="AD398">
        <f t="shared" si="163"/>
        <v>0</v>
      </c>
      <c r="AE398">
        <f t="shared" si="164"/>
        <v>0</v>
      </c>
      <c r="AF398">
        <f t="shared" si="165"/>
        <v>0</v>
      </c>
      <c r="AG398">
        <f t="shared" si="166"/>
        <v>0</v>
      </c>
      <c r="AH398">
        <f t="shared" si="167"/>
        <v>0</v>
      </c>
      <c r="AI398">
        <f t="shared" si="168"/>
        <v>0</v>
      </c>
      <c r="AL398" s="48">
        <f t="shared" si="169"/>
        <v>2.1228189250624905E-6</v>
      </c>
      <c r="AM398" s="48">
        <f t="shared" si="170"/>
        <v>0</v>
      </c>
      <c r="AN398" s="48">
        <f t="shared" si="171"/>
        <v>1.5346807325884275E-6</v>
      </c>
      <c r="AO398" s="48">
        <f t="shared" si="172"/>
        <v>0</v>
      </c>
      <c r="AP398" s="48">
        <f t="shared" si="173"/>
        <v>0</v>
      </c>
      <c r="AQ398" s="48">
        <f t="shared" si="174"/>
        <v>0</v>
      </c>
      <c r="AT398" s="40">
        <f t="shared" si="175"/>
        <v>2.12281892506249E-6</v>
      </c>
      <c r="AU398" s="48">
        <f t="shared" si="176"/>
        <v>0</v>
      </c>
      <c r="AV398" s="48">
        <f t="shared" si="177"/>
        <v>2.5339603939831376E-7</v>
      </c>
      <c r="AW398" s="40">
        <f t="shared" si="178"/>
        <v>0</v>
      </c>
      <c r="AX398" s="40">
        <f t="shared" si="179"/>
        <v>0</v>
      </c>
      <c r="AY398" s="40">
        <f t="shared" si="180"/>
        <v>0</v>
      </c>
    </row>
    <row r="399" spans="1:51" x14ac:dyDescent="0.25">
      <c r="A399" t="s">
        <v>3311</v>
      </c>
      <c r="B399" t="s">
        <v>3311</v>
      </c>
      <c r="C399">
        <v>5</v>
      </c>
      <c r="D399" t="s">
        <v>3310</v>
      </c>
      <c r="E399">
        <v>64.626000000000005</v>
      </c>
      <c r="F399">
        <v>0</v>
      </c>
      <c r="G399">
        <v>55.021000000000001</v>
      </c>
      <c r="H399">
        <v>4393600</v>
      </c>
      <c r="I399">
        <v>0</v>
      </c>
      <c r="J399">
        <v>0</v>
      </c>
      <c r="K399">
        <v>0</v>
      </c>
      <c r="L399">
        <v>0</v>
      </c>
      <c r="M399">
        <v>1739300</v>
      </c>
      <c r="N399">
        <v>6203900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W399">
        <f t="shared" si="156"/>
        <v>2.3146913260422291E-5</v>
      </c>
      <c r="X399">
        <f t="shared" si="157"/>
        <v>0</v>
      </c>
      <c r="Y399">
        <f t="shared" si="158"/>
        <v>0</v>
      </c>
      <c r="Z399">
        <f t="shared" si="159"/>
        <v>0</v>
      </c>
      <c r="AA399">
        <f t="shared" si="160"/>
        <v>0</v>
      </c>
      <c r="AB399">
        <f t="shared" si="161"/>
        <v>7.7573568369872018E-6</v>
      </c>
      <c r="AC399">
        <f t="shared" si="162"/>
        <v>3.359520775995159E-5</v>
      </c>
      <c r="AD399">
        <f t="shared" si="163"/>
        <v>0</v>
      </c>
      <c r="AE399">
        <f t="shared" si="164"/>
        <v>0</v>
      </c>
      <c r="AF399">
        <f t="shared" si="165"/>
        <v>0</v>
      </c>
      <c r="AG399">
        <f t="shared" si="166"/>
        <v>0</v>
      </c>
      <c r="AH399">
        <f t="shared" si="167"/>
        <v>0</v>
      </c>
      <c r="AI399">
        <f t="shared" si="168"/>
        <v>0</v>
      </c>
      <c r="AL399" s="48">
        <f t="shared" si="169"/>
        <v>1.1573456630211146E-5</v>
      </c>
      <c r="AM399" s="48">
        <f t="shared" si="170"/>
        <v>0</v>
      </c>
      <c r="AN399" s="48">
        <f t="shared" si="171"/>
        <v>2.0676282298469394E-5</v>
      </c>
      <c r="AO399" s="48">
        <f t="shared" si="172"/>
        <v>0</v>
      </c>
      <c r="AP399" s="48">
        <f t="shared" si="173"/>
        <v>0</v>
      </c>
      <c r="AQ399" s="48">
        <f t="shared" si="174"/>
        <v>0</v>
      </c>
      <c r="AT399" s="40">
        <f t="shared" si="175"/>
        <v>1.1573456630211144E-5</v>
      </c>
      <c r="AU399" s="48">
        <f t="shared" si="176"/>
        <v>0</v>
      </c>
      <c r="AV399" s="48">
        <f t="shared" si="177"/>
        <v>1.2918925461482192E-5</v>
      </c>
      <c r="AW399" s="40">
        <f t="shared" si="178"/>
        <v>0</v>
      </c>
      <c r="AX399" s="40">
        <f t="shared" si="179"/>
        <v>0</v>
      </c>
      <c r="AY399" s="40">
        <f t="shared" si="180"/>
        <v>0</v>
      </c>
    </row>
    <row r="400" spans="1:51" x14ac:dyDescent="0.25">
      <c r="A400" t="s">
        <v>6007</v>
      </c>
      <c r="B400" t="s">
        <v>6007</v>
      </c>
      <c r="C400">
        <v>1</v>
      </c>
      <c r="D400" t="s">
        <v>6006</v>
      </c>
      <c r="E400">
        <v>18.786000000000001</v>
      </c>
      <c r="F400">
        <v>6.8385E-3</v>
      </c>
      <c r="G400">
        <v>2.0771999999999999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3031200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W400">
        <f t="shared" si="156"/>
        <v>0</v>
      </c>
      <c r="X400">
        <f t="shared" si="157"/>
        <v>0</v>
      </c>
      <c r="Y400">
        <f t="shared" si="158"/>
        <v>0</v>
      </c>
      <c r="Z400">
        <f t="shared" si="159"/>
        <v>0</v>
      </c>
      <c r="AA400">
        <f t="shared" si="160"/>
        <v>0</v>
      </c>
      <c r="AB400">
        <f t="shared" si="161"/>
        <v>0</v>
      </c>
      <c r="AC400">
        <f t="shared" si="162"/>
        <v>1.6414480207928122E-5</v>
      </c>
      <c r="AD400">
        <f t="shared" si="163"/>
        <v>0</v>
      </c>
      <c r="AE400">
        <f t="shared" si="164"/>
        <v>0</v>
      </c>
      <c r="AF400">
        <f t="shared" si="165"/>
        <v>0</v>
      </c>
      <c r="AG400">
        <f t="shared" si="166"/>
        <v>0</v>
      </c>
      <c r="AH400">
        <f t="shared" si="167"/>
        <v>0</v>
      </c>
      <c r="AI400">
        <f t="shared" si="168"/>
        <v>0</v>
      </c>
      <c r="AL400" s="48">
        <f t="shared" si="169"/>
        <v>0</v>
      </c>
      <c r="AM400" s="48">
        <f t="shared" si="170"/>
        <v>0</v>
      </c>
      <c r="AN400" s="48">
        <f t="shared" si="171"/>
        <v>8.207240103964061E-6</v>
      </c>
      <c r="AO400" s="48">
        <f t="shared" si="172"/>
        <v>0</v>
      </c>
      <c r="AP400" s="48">
        <f t="shared" si="173"/>
        <v>0</v>
      </c>
      <c r="AQ400" s="48">
        <f t="shared" si="174"/>
        <v>0</v>
      </c>
      <c r="AT400" s="40">
        <f t="shared" si="175"/>
        <v>0</v>
      </c>
      <c r="AU400" s="48">
        <f t="shared" si="176"/>
        <v>0</v>
      </c>
      <c r="AV400" s="48">
        <f t="shared" si="177"/>
        <v>8.207240103964061E-6</v>
      </c>
      <c r="AW400" s="40">
        <f t="shared" si="178"/>
        <v>0</v>
      </c>
      <c r="AX400" s="40">
        <f t="shared" si="179"/>
        <v>0</v>
      </c>
      <c r="AY400" s="40">
        <f t="shared" si="180"/>
        <v>0</v>
      </c>
    </row>
    <row r="401" spans="1:51" x14ac:dyDescent="0.25">
      <c r="A401" t="s">
        <v>6005</v>
      </c>
      <c r="B401" t="s">
        <v>6005</v>
      </c>
      <c r="C401">
        <v>3</v>
      </c>
      <c r="D401" t="s">
        <v>6004</v>
      </c>
      <c r="E401">
        <v>36.222000000000001</v>
      </c>
      <c r="F401">
        <v>0</v>
      </c>
      <c r="G401">
        <v>6.1322999999999999</v>
      </c>
      <c r="H401">
        <v>2352300</v>
      </c>
      <c r="I401">
        <v>0</v>
      </c>
      <c r="J401">
        <v>0</v>
      </c>
      <c r="K401">
        <v>0</v>
      </c>
      <c r="L401">
        <v>0</v>
      </c>
      <c r="M401">
        <v>3351000</v>
      </c>
      <c r="N401">
        <v>6991600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W401">
        <f t="shared" si="156"/>
        <v>1.2392681186837981E-5</v>
      </c>
      <c r="X401">
        <f t="shared" si="157"/>
        <v>0</v>
      </c>
      <c r="Y401">
        <f t="shared" si="158"/>
        <v>0</v>
      </c>
      <c r="Z401">
        <f t="shared" si="159"/>
        <v>0</v>
      </c>
      <c r="AA401">
        <f t="shared" si="160"/>
        <v>0</v>
      </c>
      <c r="AB401">
        <f t="shared" si="161"/>
        <v>1.4945611890268565E-5</v>
      </c>
      <c r="AC401">
        <f t="shared" si="162"/>
        <v>3.7860741561675327E-5</v>
      </c>
      <c r="AD401">
        <f t="shared" si="163"/>
        <v>0</v>
      </c>
      <c r="AE401">
        <f t="shared" si="164"/>
        <v>0</v>
      </c>
      <c r="AF401">
        <f t="shared" si="165"/>
        <v>0</v>
      </c>
      <c r="AG401">
        <f t="shared" si="166"/>
        <v>0</v>
      </c>
      <c r="AH401">
        <f t="shared" si="167"/>
        <v>0</v>
      </c>
      <c r="AI401">
        <f t="shared" si="168"/>
        <v>0</v>
      </c>
      <c r="AL401" s="48">
        <f t="shared" si="169"/>
        <v>6.1963405934189904E-6</v>
      </c>
      <c r="AM401" s="48">
        <f t="shared" si="170"/>
        <v>0</v>
      </c>
      <c r="AN401" s="48">
        <f t="shared" si="171"/>
        <v>2.6403176725971945E-5</v>
      </c>
      <c r="AO401" s="48">
        <f t="shared" si="172"/>
        <v>0</v>
      </c>
      <c r="AP401" s="48">
        <f t="shared" si="173"/>
        <v>0</v>
      </c>
      <c r="AQ401" s="48">
        <f t="shared" si="174"/>
        <v>0</v>
      </c>
      <c r="AT401" s="40">
        <f t="shared" si="175"/>
        <v>6.1963405934189896E-6</v>
      </c>
      <c r="AU401" s="48">
        <f t="shared" si="176"/>
        <v>0</v>
      </c>
      <c r="AV401" s="48">
        <f t="shared" si="177"/>
        <v>1.1457564835703382E-5</v>
      </c>
      <c r="AW401" s="40">
        <f t="shared" si="178"/>
        <v>0</v>
      </c>
      <c r="AX401" s="40">
        <f t="shared" si="179"/>
        <v>0</v>
      </c>
      <c r="AY401" s="40">
        <f t="shared" si="180"/>
        <v>0</v>
      </c>
    </row>
    <row r="402" spans="1:51" x14ac:dyDescent="0.25">
      <c r="A402" t="s">
        <v>6003</v>
      </c>
      <c r="B402" t="s">
        <v>6003</v>
      </c>
      <c r="C402">
        <v>6</v>
      </c>
      <c r="D402" t="s">
        <v>6002</v>
      </c>
      <c r="E402">
        <v>154.19</v>
      </c>
      <c r="F402">
        <v>0</v>
      </c>
      <c r="G402">
        <v>33.320999999999998</v>
      </c>
      <c r="H402">
        <v>1384000</v>
      </c>
      <c r="I402">
        <v>0</v>
      </c>
      <c r="J402">
        <v>0</v>
      </c>
      <c r="K402">
        <v>0</v>
      </c>
      <c r="L402">
        <v>0</v>
      </c>
      <c r="M402">
        <v>624780</v>
      </c>
      <c r="N402">
        <v>177120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W402">
        <f t="shared" si="156"/>
        <v>7.2913619702349899E-6</v>
      </c>
      <c r="X402">
        <f t="shared" si="157"/>
        <v>0</v>
      </c>
      <c r="Y402">
        <f t="shared" si="158"/>
        <v>0</v>
      </c>
      <c r="Z402">
        <f t="shared" si="159"/>
        <v>0</v>
      </c>
      <c r="AA402">
        <f t="shared" si="160"/>
        <v>0</v>
      </c>
      <c r="AB402">
        <f t="shared" si="161"/>
        <v>2.7865471193082644E-6</v>
      </c>
      <c r="AC402">
        <f t="shared" si="162"/>
        <v>9.591358981354673E-7</v>
      </c>
      <c r="AD402">
        <f t="shared" si="163"/>
        <v>0</v>
      </c>
      <c r="AE402">
        <f t="shared" si="164"/>
        <v>0</v>
      </c>
      <c r="AF402">
        <f t="shared" si="165"/>
        <v>0</v>
      </c>
      <c r="AG402">
        <f t="shared" si="166"/>
        <v>0</v>
      </c>
      <c r="AH402">
        <f t="shared" si="167"/>
        <v>0</v>
      </c>
      <c r="AI402">
        <f t="shared" si="168"/>
        <v>0</v>
      </c>
      <c r="AL402" s="48">
        <f t="shared" si="169"/>
        <v>3.6456809851174949E-6</v>
      </c>
      <c r="AM402" s="48">
        <f t="shared" si="170"/>
        <v>0</v>
      </c>
      <c r="AN402" s="48">
        <f t="shared" si="171"/>
        <v>1.8728415087218659E-6</v>
      </c>
      <c r="AO402" s="48">
        <f t="shared" si="172"/>
        <v>0</v>
      </c>
      <c r="AP402" s="48">
        <f t="shared" si="173"/>
        <v>0</v>
      </c>
      <c r="AQ402" s="48">
        <f t="shared" si="174"/>
        <v>0</v>
      </c>
      <c r="AT402" s="40">
        <f t="shared" si="175"/>
        <v>3.6456809851174949E-6</v>
      </c>
      <c r="AU402" s="48">
        <f t="shared" si="176"/>
        <v>0</v>
      </c>
      <c r="AV402" s="48">
        <f t="shared" si="177"/>
        <v>9.1370561058639853E-7</v>
      </c>
      <c r="AW402" s="40">
        <f t="shared" si="178"/>
        <v>0</v>
      </c>
      <c r="AX402" s="40">
        <f t="shared" si="179"/>
        <v>0</v>
      </c>
      <c r="AY402" s="40">
        <f t="shared" si="180"/>
        <v>0</v>
      </c>
    </row>
    <row r="403" spans="1:51" x14ac:dyDescent="0.25">
      <c r="A403" t="s">
        <v>3309</v>
      </c>
      <c r="B403" t="s">
        <v>6001</v>
      </c>
      <c r="C403" t="s">
        <v>258</v>
      </c>
      <c r="D403" t="s">
        <v>6000</v>
      </c>
      <c r="E403">
        <v>56.402000000000001</v>
      </c>
      <c r="F403">
        <v>0</v>
      </c>
      <c r="G403">
        <v>6.6825000000000001</v>
      </c>
      <c r="H403">
        <v>0</v>
      </c>
      <c r="I403">
        <v>0</v>
      </c>
      <c r="J403">
        <v>882040</v>
      </c>
      <c r="K403">
        <v>0</v>
      </c>
      <c r="L403">
        <v>176700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W403">
        <f t="shared" si="156"/>
        <v>0</v>
      </c>
      <c r="X403">
        <f t="shared" si="157"/>
        <v>0</v>
      </c>
      <c r="Y403">
        <f t="shared" si="158"/>
        <v>3.3453025968707226E-5</v>
      </c>
      <c r="Z403">
        <f t="shared" si="159"/>
        <v>0</v>
      </c>
      <c r="AA403">
        <f t="shared" si="160"/>
        <v>1.4161815836932447E-5</v>
      </c>
      <c r="AB403">
        <f t="shared" si="161"/>
        <v>0</v>
      </c>
      <c r="AC403">
        <f t="shared" si="162"/>
        <v>0</v>
      </c>
      <c r="AD403">
        <f t="shared" si="163"/>
        <v>0</v>
      </c>
      <c r="AE403">
        <f t="shared" si="164"/>
        <v>0</v>
      </c>
      <c r="AF403">
        <f t="shared" si="165"/>
        <v>0</v>
      </c>
      <c r="AG403">
        <f t="shared" si="166"/>
        <v>0</v>
      </c>
      <c r="AH403">
        <f t="shared" si="167"/>
        <v>0</v>
      </c>
      <c r="AI403">
        <f t="shared" si="168"/>
        <v>0</v>
      </c>
      <c r="AL403" s="48">
        <f t="shared" si="169"/>
        <v>0</v>
      </c>
      <c r="AM403" s="48">
        <f t="shared" si="170"/>
        <v>1.5871613935213225E-5</v>
      </c>
      <c r="AN403" s="48">
        <f t="shared" si="171"/>
        <v>0</v>
      </c>
      <c r="AO403" s="48">
        <f t="shared" si="172"/>
        <v>0</v>
      </c>
      <c r="AP403" s="48">
        <f t="shared" si="173"/>
        <v>0</v>
      </c>
      <c r="AQ403" s="48">
        <f t="shared" si="174"/>
        <v>0</v>
      </c>
      <c r="AT403" s="40">
        <f t="shared" si="175"/>
        <v>0</v>
      </c>
      <c r="AU403" s="48">
        <f t="shared" si="176"/>
        <v>9.6948232538197656E-6</v>
      </c>
      <c r="AV403" s="48">
        <f t="shared" si="177"/>
        <v>0</v>
      </c>
      <c r="AW403" s="40">
        <f t="shared" si="178"/>
        <v>0</v>
      </c>
      <c r="AX403" s="40">
        <f t="shared" si="179"/>
        <v>0</v>
      </c>
      <c r="AY403" s="40">
        <f t="shared" si="180"/>
        <v>0</v>
      </c>
    </row>
    <row r="404" spans="1:51" x14ac:dyDescent="0.25">
      <c r="A404" t="s">
        <v>3307</v>
      </c>
      <c r="B404" t="s">
        <v>3307</v>
      </c>
      <c r="C404" t="s">
        <v>5999</v>
      </c>
      <c r="D404" t="s">
        <v>3304</v>
      </c>
      <c r="E404">
        <v>20.186</v>
      </c>
      <c r="F404">
        <v>0</v>
      </c>
      <c r="G404">
        <v>74.400999999999996</v>
      </c>
      <c r="H404">
        <v>5694900</v>
      </c>
      <c r="I404">
        <v>0</v>
      </c>
      <c r="J404">
        <v>1131600</v>
      </c>
      <c r="K404">
        <v>0</v>
      </c>
      <c r="L404">
        <v>212530</v>
      </c>
      <c r="M404">
        <v>24074000</v>
      </c>
      <c r="N404">
        <v>26248000</v>
      </c>
      <c r="O404">
        <v>0</v>
      </c>
      <c r="P404">
        <v>0</v>
      </c>
      <c r="Q404">
        <v>2861600</v>
      </c>
      <c r="R404">
        <v>0</v>
      </c>
      <c r="S404">
        <v>2055600</v>
      </c>
      <c r="T404">
        <v>0</v>
      </c>
      <c r="W404">
        <f t="shared" si="156"/>
        <v>3.0002584742985002E-5</v>
      </c>
      <c r="X404">
        <f t="shared" si="157"/>
        <v>0</v>
      </c>
      <c r="Y404">
        <f t="shared" si="158"/>
        <v>4.2918058349042108E-5</v>
      </c>
      <c r="Z404">
        <f t="shared" si="159"/>
        <v>0</v>
      </c>
      <c r="AA404">
        <f t="shared" si="160"/>
        <v>1.7033450593227238E-5</v>
      </c>
      <c r="AB404">
        <f t="shared" si="161"/>
        <v>1.0737113119854534E-4</v>
      </c>
      <c r="AC404">
        <f t="shared" si="162"/>
        <v>1.4213752853579353E-4</v>
      </c>
      <c r="AD404">
        <f t="shared" si="163"/>
        <v>0</v>
      </c>
      <c r="AE404">
        <f t="shared" si="164"/>
        <v>0</v>
      </c>
      <c r="AF404">
        <f t="shared" si="165"/>
        <v>4.3157496302147295E-5</v>
      </c>
      <c r="AG404">
        <f t="shared" si="166"/>
        <v>0</v>
      </c>
      <c r="AH404">
        <f t="shared" si="167"/>
        <v>6.8629125928206092E-5</v>
      </c>
      <c r="AI404">
        <f t="shared" si="168"/>
        <v>0</v>
      </c>
      <c r="AL404" s="48">
        <f t="shared" si="169"/>
        <v>1.5001292371492501E-5</v>
      </c>
      <c r="AM404" s="48">
        <f t="shared" si="170"/>
        <v>1.9983836314089783E-5</v>
      </c>
      <c r="AN404" s="48">
        <f t="shared" si="171"/>
        <v>1.2475432986716942E-4</v>
      </c>
      <c r="AO404" s="48">
        <f t="shared" si="172"/>
        <v>0</v>
      </c>
      <c r="AP404" s="48">
        <f t="shared" si="173"/>
        <v>2.1578748151073647E-5</v>
      </c>
      <c r="AQ404" s="48">
        <f t="shared" si="174"/>
        <v>3.4314562964103046E-5</v>
      </c>
      <c r="AT404" s="40">
        <f t="shared" si="175"/>
        <v>1.5001292371492499E-5</v>
      </c>
      <c r="AU404" s="48">
        <f t="shared" si="176"/>
        <v>1.2476892174994915E-5</v>
      </c>
      <c r="AV404" s="48">
        <f t="shared" si="177"/>
        <v>1.7383198668624093E-5</v>
      </c>
      <c r="AW404" s="40">
        <f t="shared" si="178"/>
        <v>0</v>
      </c>
      <c r="AX404" s="40">
        <f t="shared" si="179"/>
        <v>2.1578748151073644E-5</v>
      </c>
      <c r="AY404" s="40">
        <f t="shared" si="180"/>
        <v>3.4314562964103046E-5</v>
      </c>
    </row>
    <row r="405" spans="1:51" x14ac:dyDescent="0.25">
      <c r="A405" t="s">
        <v>5998</v>
      </c>
      <c r="B405" t="s">
        <v>5998</v>
      </c>
      <c r="C405" t="s">
        <v>5997</v>
      </c>
      <c r="D405" t="s">
        <v>3298</v>
      </c>
      <c r="E405">
        <v>96.754000000000005</v>
      </c>
      <c r="F405">
        <v>0</v>
      </c>
      <c r="G405">
        <v>14.718</v>
      </c>
      <c r="H405">
        <v>150990</v>
      </c>
      <c r="I405">
        <v>0</v>
      </c>
      <c r="J405">
        <v>1521000</v>
      </c>
      <c r="K405">
        <v>0</v>
      </c>
      <c r="L405">
        <v>0</v>
      </c>
      <c r="M405">
        <v>772160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W405">
        <f t="shared" si="156"/>
        <v>7.9546441032209615E-7</v>
      </c>
      <c r="X405">
        <f t="shared" si="157"/>
        <v>0</v>
      </c>
      <c r="Y405">
        <f t="shared" si="158"/>
        <v>5.7686785744868363E-5</v>
      </c>
      <c r="Z405">
        <f t="shared" si="159"/>
        <v>0</v>
      </c>
      <c r="AA405">
        <f t="shared" si="160"/>
        <v>0</v>
      </c>
      <c r="AB405">
        <f t="shared" si="161"/>
        <v>3.4438685995791629E-6</v>
      </c>
      <c r="AC405">
        <f t="shared" si="162"/>
        <v>0</v>
      </c>
      <c r="AD405">
        <f t="shared" si="163"/>
        <v>0</v>
      </c>
      <c r="AE405">
        <f t="shared" si="164"/>
        <v>0</v>
      </c>
      <c r="AF405">
        <f t="shared" si="165"/>
        <v>0</v>
      </c>
      <c r="AG405">
        <f t="shared" si="166"/>
        <v>0</v>
      </c>
      <c r="AH405">
        <f t="shared" si="167"/>
        <v>0</v>
      </c>
      <c r="AI405">
        <f t="shared" si="168"/>
        <v>0</v>
      </c>
      <c r="AL405" s="48">
        <f t="shared" si="169"/>
        <v>3.9773220516104808E-7</v>
      </c>
      <c r="AM405" s="48">
        <f t="shared" si="170"/>
        <v>1.9228928581622788E-5</v>
      </c>
      <c r="AN405" s="48">
        <f t="shared" si="171"/>
        <v>1.7219342997895814E-6</v>
      </c>
      <c r="AO405" s="48">
        <f t="shared" si="172"/>
        <v>0</v>
      </c>
      <c r="AP405" s="48">
        <f t="shared" si="173"/>
        <v>0</v>
      </c>
      <c r="AQ405" s="48">
        <f t="shared" si="174"/>
        <v>0</v>
      </c>
      <c r="AT405" s="40">
        <f t="shared" si="175"/>
        <v>3.9773220516104802E-7</v>
      </c>
      <c r="AU405" s="48">
        <f t="shared" si="176"/>
        <v>1.9228928581622791E-5</v>
      </c>
      <c r="AV405" s="48">
        <f t="shared" si="177"/>
        <v>1.7219342997895814E-6</v>
      </c>
      <c r="AW405" s="40">
        <f t="shared" si="178"/>
        <v>0</v>
      </c>
      <c r="AX405" s="40">
        <f t="shared" si="179"/>
        <v>0</v>
      </c>
      <c r="AY405" s="40">
        <f t="shared" si="180"/>
        <v>0</v>
      </c>
    </row>
    <row r="406" spans="1:51" x14ac:dyDescent="0.25">
      <c r="A406" t="s">
        <v>3297</v>
      </c>
      <c r="B406" t="s">
        <v>3296</v>
      </c>
      <c r="C406" t="s">
        <v>5996</v>
      </c>
      <c r="D406" t="s">
        <v>3295</v>
      </c>
      <c r="E406">
        <v>55.814</v>
      </c>
      <c r="F406">
        <v>0</v>
      </c>
      <c r="G406">
        <v>323.31</v>
      </c>
      <c r="H406">
        <v>104410000</v>
      </c>
      <c r="I406">
        <v>0</v>
      </c>
      <c r="J406">
        <v>674760</v>
      </c>
      <c r="K406">
        <v>0</v>
      </c>
      <c r="L406">
        <v>204480</v>
      </c>
      <c r="M406">
        <v>95124000</v>
      </c>
      <c r="N406">
        <v>83849000</v>
      </c>
      <c r="O406">
        <v>1201000</v>
      </c>
      <c r="P406">
        <v>0</v>
      </c>
      <c r="Q406">
        <v>519540</v>
      </c>
      <c r="R406">
        <v>408690</v>
      </c>
      <c r="S406">
        <v>0</v>
      </c>
      <c r="T406">
        <v>0</v>
      </c>
      <c r="W406">
        <f t="shared" si="156"/>
        <v>5.5006582609265552E-4</v>
      </c>
      <c r="X406">
        <f t="shared" si="157"/>
        <v>0</v>
      </c>
      <c r="Y406">
        <f t="shared" si="158"/>
        <v>2.5591542109932529E-5</v>
      </c>
      <c r="Z406">
        <f t="shared" si="159"/>
        <v>0</v>
      </c>
      <c r="AA406">
        <f t="shared" si="160"/>
        <v>1.638827448973371E-5</v>
      </c>
      <c r="AB406">
        <f t="shared" si="161"/>
        <v>4.2425735167111518E-4</v>
      </c>
      <c r="AC406">
        <f t="shared" si="162"/>
        <v>4.5405705692615629E-4</v>
      </c>
      <c r="AD406">
        <f t="shared" si="163"/>
        <v>1.2324098632767987E-4</v>
      </c>
      <c r="AE406">
        <f t="shared" si="164"/>
        <v>0</v>
      </c>
      <c r="AF406">
        <f t="shared" si="165"/>
        <v>7.8354926016276238E-6</v>
      </c>
      <c r="AG406">
        <f t="shared" si="166"/>
        <v>9.3583190331065455E-6</v>
      </c>
      <c r="AH406">
        <f t="shared" si="167"/>
        <v>0</v>
      </c>
      <c r="AI406">
        <f t="shared" si="168"/>
        <v>0</v>
      </c>
      <c r="AL406" s="48">
        <f t="shared" si="169"/>
        <v>2.7503291304632776E-4</v>
      </c>
      <c r="AM406" s="48">
        <f t="shared" si="170"/>
        <v>1.3993272199888746E-5</v>
      </c>
      <c r="AN406" s="48">
        <f t="shared" si="171"/>
        <v>4.3915720429863576E-4</v>
      </c>
      <c r="AO406" s="48">
        <f t="shared" si="172"/>
        <v>6.1620493163839934E-5</v>
      </c>
      <c r="AP406" s="48">
        <f t="shared" si="173"/>
        <v>8.5969058173670846E-6</v>
      </c>
      <c r="AQ406" s="48">
        <f t="shared" si="174"/>
        <v>0</v>
      </c>
      <c r="AT406" s="40">
        <f t="shared" si="175"/>
        <v>2.750329130463277E-4</v>
      </c>
      <c r="AU406" s="48">
        <f t="shared" si="176"/>
        <v>7.4840671622539669E-6</v>
      </c>
      <c r="AV406" s="48">
        <f t="shared" si="177"/>
        <v>1.4899852627520556E-5</v>
      </c>
      <c r="AW406" s="40">
        <f t="shared" si="178"/>
        <v>6.1620493163839934E-5</v>
      </c>
      <c r="AX406" s="40">
        <f t="shared" si="179"/>
        <v>7.6141321573946072E-7</v>
      </c>
      <c r="AY406" s="40">
        <f t="shared" si="180"/>
        <v>0</v>
      </c>
    </row>
    <row r="407" spans="1:51" x14ac:dyDescent="0.25">
      <c r="A407" t="s">
        <v>5995</v>
      </c>
      <c r="B407" t="s">
        <v>3294</v>
      </c>
      <c r="C407" t="s">
        <v>5994</v>
      </c>
      <c r="D407" t="s">
        <v>3293</v>
      </c>
      <c r="E407">
        <v>226.79</v>
      </c>
      <c r="F407">
        <v>0</v>
      </c>
      <c r="G407">
        <v>118.89</v>
      </c>
      <c r="H407">
        <v>939370</v>
      </c>
      <c r="I407">
        <v>0</v>
      </c>
      <c r="J407">
        <v>4500800</v>
      </c>
      <c r="K407">
        <v>124980</v>
      </c>
      <c r="L407">
        <v>535680</v>
      </c>
      <c r="M407">
        <v>1073800</v>
      </c>
      <c r="N407">
        <v>1329900</v>
      </c>
      <c r="O407">
        <v>491720</v>
      </c>
      <c r="P407">
        <v>36906</v>
      </c>
      <c r="Q407">
        <v>209500</v>
      </c>
      <c r="R407">
        <v>0</v>
      </c>
      <c r="S407">
        <v>482380</v>
      </c>
      <c r="T407">
        <v>42128</v>
      </c>
      <c r="W407">
        <f t="shared" si="156"/>
        <v>4.948906570794539E-6</v>
      </c>
      <c r="X407">
        <f t="shared" si="157"/>
        <v>0</v>
      </c>
      <c r="Y407">
        <f t="shared" si="158"/>
        <v>1.7070130524687939E-4</v>
      </c>
      <c r="Z407">
        <f t="shared" si="159"/>
        <v>3.8694868275506987E-5</v>
      </c>
      <c r="AA407">
        <f t="shared" si="160"/>
        <v>4.2932662747753102E-5</v>
      </c>
      <c r="AB407">
        <f t="shared" si="161"/>
        <v>4.7891966719696758E-6</v>
      </c>
      <c r="AC407">
        <f t="shared" si="162"/>
        <v>7.2016419993809736E-6</v>
      </c>
      <c r="AD407">
        <f t="shared" si="163"/>
        <v>5.0457999831013109E-5</v>
      </c>
      <c r="AE407">
        <f t="shared" si="164"/>
        <v>1.0493149816252261E-5</v>
      </c>
      <c r="AF407">
        <f t="shared" si="165"/>
        <v>3.1595944490144879E-6</v>
      </c>
      <c r="AG407">
        <f t="shared" si="166"/>
        <v>0</v>
      </c>
      <c r="AH407">
        <f t="shared" si="167"/>
        <v>1.6104941508682649E-5</v>
      </c>
      <c r="AI407">
        <f t="shared" si="168"/>
        <v>2.0504685812822148E-6</v>
      </c>
      <c r="AL407" s="48">
        <f t="shared" si="169"/>
        <v>2.4744532853972695E-6</v>
      </c>
      <c r="AM407" s="48">
        <f t="shared" si="170"/>
        <v>8.4109612090046485E-5</v>
      </c>
      <c r="AN407" s="48">
        <f t="shared" si="171"/>
        <v>5.9954193356753247E-6</v>
      </c>
      <c r="AO407" s="48">
        <f t="shared" si="172"/>
        <v>3.0475574823632685E-5</v>
      </c>
      <c r="AP407" s="48">
        <f t="shared" si="173"/>
        <v>1.579797224507244E-6</v>
      </c>
      <c r="AQ407" s="48">
        <f t="shared" si="174"/>
        <v>9.0777050449824316E-6</v>
      </c>
      <c r="AT407" s="40">
        <f t="shared" si="175"/>
        <v>2.4744532853972695E-6</v>
      </c>
      <c r="AU407" s="48">
        <f t="shared" si="176"/>
        <v>4.3313126256454005E-5</v>
      </c>
      <c r="AV407" s="48">
        <f t="shared" si="177"/>
        <v>1.2062226637056489E-6</v>
      </c>
      <c r="AW407" s="40">
        <f t="shared" si="178"/>
        <v>1.9982425007380424E-5</v>
      </c>
      <c r="AX407" s="40">
        <f t="shared" si="179"/>
        <v>1.5797972245072438E-6</v>
      </c>
      <c r="AY407" s="40">
        <f t="shared" si="180"/>
        <v>7.0272364637002176E-6</v>
      </c>
    </row>
    <row r="408" spans="1:51" x14ac:dyDescent="0.25">
      <c r="A408" t="s">
        <v>5993</v>
      </c>
      <c r="B408" t="s">
        <v>5993</v>
      </c>
      <c r="C408" t="s">
        <v>560</v>
      </c>
      <c r="D408" t="s">
        <v>5992</v>
      </c>
      <c r="E408">
        <v>79.492000000000004</v>
      </c>
      <c r="F408">
        <v>0</v>
      </c>
      <c r="G408">
        <v>46.866</v>
      </c>
      <c r="H408">
        <v>700890</v>
      </c>
      <c r="I408">
        <v>0</v>
      </c>
      <c r="J408">
        <v>493540</v>
      </c>
      <c r="K408">
        <v>43385</v>
      </c>
      <c r="L408">
        <v>370300</v>
      </c>
      <c r="M408">
        <v>552950</v>
      </c>
      <c r="N408">
        <v>815300</v>
      </c>
      <c r="O408">
        <v>60324</v>
      </c>
      <c r="P408">
        <v>75439</v>
      </c>
      <c r="Q408">
        <v>986160</v>
      </c>
      <c r="R408">
        <v>925720</v>
      </c>
      <c r="S408">
        <v>160690</v>
      </c>
      <c r="T408">
        <v>359660</v>
      </c>
      <c r="W408">
        <f t="shared" si="156"/>
        <v>3.6925163954609838E-6</v>
      </c>
      <c r="X408">
        <f t="shared" si="157"/>
        <v>0</v>
      </c>
      <c r="Y408">
        <f t="shared" si="158"/>
        <v>1.8718432765629409E-5</v>
      </c>
      <c r="Z408">
        <f t="shared" si="159"/>
        <v>1.3432364059312456E-5</v>
      </c>
      <c r="AA408">
        <f t="shared" si="160"/>
        <v>2.9678100760702234E-5</v>
      </c>
      <c r="AB408">
        <f t="shared" si="161"/>
        <v>2.4661820634807527E-6</v>
      </c>
      <c r="AC408">
        <f t="shared" si="162"/>
        <v>4.4149926476391518E-6</v>
      </c>
      <c r="AD408">
        <f t="shared" si="163"/>
        <v>6.190165911099884E-6</v>
      </c>
      <c r="AE408">
        <f t="shared" si="164"/>
        <v>2.1448889854989819E-5</v>
      </c>
      <c r="AF408">
        <f t="shared" si="165"/>
        <v>1.4872867120955262E-5</v>
      </c>
      <c r="AG408">
        <f t="shared" si="166"/>
        <v>2.1197443282995401E-5</v>
      </c>
      <c r="AH408">
        <f t="shared" si="167"/>
        <v>5.3648639061118103E-6</v>
      </c>
      <c r="AI408">
        <f t="shared" si="168"/>
        <v>1.750549586840015E-5</v>
      </c>
      <c r="AL408" s="48">
        <f t="shared" si="169"/>
        <v>1.8462581977304919E-6</v>
      </c>
      <c r="AM408" s="48">
        <f t="shared" si="170"/>
        <v>2.0609632528548031E-5</v>
      </c>
      <c r="AN408" s="48">
        <f t="shared" si="171"/>
        <v>3.440587355559952E-6</v>
      </c>
      <c r="AO408" s="48">
        <f t="shared" si="172"/>
        <v>1.3819527883044852E-5</v>
      </c>
      <c r="AP408" s="48">
        <f t="shared" si="173"/>
        <v>1.8035155201975331E-5</v>
      </c>
      <c r="AQ408" s="48">
        <f t="shared" si="174"/>
        <v>1.143517988725598E-5</v>
      </c>
      <c r="AT408" s="40">
        <f t="shared" si="175"/>
        <v>1.8462581977304917E-6</v>
      </c>
      <c r="AU408" s="48">
        <f t="shared" si="176"/>
        <v>4.7841219204840611E-6</v>
      </c>
      <c r="AV408" s="48">
        <f t="shared" si="177"/>
        <v>9.7440529207919956E-7</v>
      </c>
      <c r="AW408" s="40">
        <f t="shared" si="178"/>
        <v>7.6293619719449681E-6</v>
      </c>
      <c r="AX408" s="40">
        <f t="shared" si="179"/>
        <v>3.1622880810200692E-6</v>
      </c>
      <c r="AY408" s="40">
        <f t="shared" si="180"/>
        <v>6.0703159811441696E-6</v>
      </c>
    </row>
    <row r="409" spans="1:51" x14ac:dyDescent="0.25">
      <c r="A409" t="s">
        <v>3285</v>
      </c>
      <c r="B409" t="s">
        <v>3285</v>
      </c>
      <c r="C409">
        <v>1</v>
      </c>
      <c r="D409" t="s">
        <v>3284</v>
      </c>
      <c r="E409">
        <v>27.545000000000002</v>
      </c>
      <c r="F409">
        <v>0</v>
      </c>
      <c r="G409">
        <v>6.1318999999999999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1317800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W409">
        <f t="shared" si="156"/>
        <v>0</v>
      </c>
      <c r="X409">
        <f t="shared" si="157"/>
        <v>0</v>
      </c>
      <c r="Y409">
        <f t="shared" si="158"/>
        <v>0</v>
      </c>
      <c r="Z409">
        <f t="shared" si="159"/>
        <v>0</v>
      </c>
      <c r="AA409">
        <f t="shared" si="160"/>
        <v>0</v>
      </c>
      <c r="AB409">
        <f t="shared" si="161"/>
        <v>5.8774477317206551E-6</v>
      </c>
      <c r="AC409">
        <f t="shared" si="162"/>
        <v>0</v>
      </c>
      <c r="AD409">
        <f t="shared" si="163"/>
        <v>0</v>
      </c>
      <c r="AE409">
        <f t="shared" si="164"/>
        <v>0</v>
      </c>
      <c r="AF409">
        <f t="shared" si="165"/>
        <v>0</v>
      </c>
      <c r="AG409">
        <f t="shared" si="166"/>
        <v>0</v>
      </c>
      <c r="AH409">
        <f t="shared" si="167"/>
        <v>0</v>
      </c>
      <c r="AI409">
        <f t="shared" si="168"/>
        <v>0</v>
      </c>
      <c r="AL409" s="48">
        <f t="shared" si="169"/>
        <v>0</v>
      </c>
      <c r="AM409" s="48">
        <f t="shared" si="170"/>
        <v>0</v>
      </c>
      <c r="AN409" s="48">
        <f t="shared" si="171"/>
        <v>2.9387238658603275E-6</v>
      </c>
      <c r="AO409" s="48">
        <f t="shared" si="172"/>
        <v>0</v>
      </c>
      <c r="AP409" s="48">
        <f t="shared" si="173"/>
        <v>0</v>
      </c>
      <c r="AQ409" s="48">
        <f t="shared" si="174"/>
        <v>0</v>
      </c>
      <c r="AT409" s="40">
        <f t="shared" si="175"/>
        <v>0</v>
      </c>
      <c r="AU409" s="48">
        <f t="shared" si="176"/>
        <v>0</v>
      </c>
      <c r="AV409" s="48">
        <f t="shared" si="177"/>
        <v>2.9387238658603275E-6</v>
      </c>
      <c r="AW409" s="40">
        <f t="shared" si="178"/>
        <v>0</v>
      </c>
      <c r="AX409" s="40">
        <f t="shared" si="179"/>
        <v>0</v>
      </c>
      <c r="AY409" s="40">
        <f t="shared" si="180"/>
        <v>0</v>
      </c>
    </row>
    <row r="410" spans="1:51" x14ac:dyDescent="0.25">
      <c r="A410" t="s">
        <v>3283</v>
      </c>
      <c r="B410" t="s">
        <v>3283</v>
      </c>
      <c r="C410">
        <v>1</v>
      </c>
      <c r="D410" t="s">
        <v>3282</v>
      </c>
      <c r="E410">
        <v>44.706000000000003</v>
      </c>
      <c r="F410">
        <v>0</v>
      </c>
      <c r="G410">
        <v>6.1603000000000003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242180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W410">
        <f t="shared" ref="W410:W473" si="181">H410/SUM(H$9:H$18,H$26:H$1909)</f>
        <v>0</v>
      </c>
      <c r="X410">
        <f t="shared" ref="X410:X473" si="182">I410/SUM(I$9:I$18,I$26:I$1909)</f>
        <v>0</v>
      </c>
      <c r="Y410">
        <f t="shared" ref="Y410:Y473" si="183">J410/SUM(J$9:J$18,J$26:J$1909)</f>
        <v>0</v>
      </c>
      <c r="Z410">
        <f t="shared" ref="Z410:Z473" si="184">K410/SUM(K$9:K$18,K$26:K$1909)</f>
        <v>0</v>
      </c>
      <c r="AA410">
        <f t="shared" ref="AA410:AA473" si="185">L410/SUM(L$9:L$18,L$26:L$1909)</f>
        <v>0</v>
      </c>
      <c r="AB410">
        <f t="shared" ref="AB410:AB473" si="186">M410/SUM(M$9:M$18,M$26:M$1909)</f>
        <v>0</v>
      </c>
      <c r="AC410">
        <f t="shared" ref="AC410:AC473" si="187">N410/SUM(N$9:N$18,N$26:N$1909)</f>
        <v>1.3114472211520296E-6</v>
      </c>
      <c r="AD410">
        <f t="shared" ref="AD410:AD473" si="188">O410/SUM(O$9:O$18,O$26:O$1909)</f>
        <v>0</v>
      </c>
      <c r="AE410">
        <f t="shared" ref="AE410:AE473" si="189">P410/SUM(P$9:P$18,P$26:P$1909)</f>
        <v>0</v>
      </c>
      <c r="AF410">
        <f t="shared" ref="AF410:AF473" si="190">Q410/SUM(Q$9:Q$18,Q$26:Q$1909)</f>
        <v>0</v>
      </c>
      <c r="AG410">
        <f t="shared" ref="AG410:AG473" si="191">R410/SUM(R$9:R$18,R$26:R$1909)</f>
        <v>0</v>
      </c>
      <c r="AH410">
        <f t="shared" ref="AH410:AH473" si="192">S410/SUM(S$9:S$18,S$26:S$1909)</f>
        <v>0</v>
      </c>
      <c r="AI410">
        <f t="shared" ref="AI410:AI473" si="193">T410/SUM(T$9:T$18,T$26:T$1909)</f>
        <v>0</v>
      </c>
      <c r="AL410" s="48">
        <f t="shared" ref="AL410:AL473" si="194">AVERAGE(W410:X410)</f>
        <v>0</v>
      </c>
      <c r="AM410" s="48">
        <f t="shared" ref="AM410:AM473" si="195">AVERAGE(Y410:AA410)</f>
        <v>0</v>
      </c>
      <c r="AN410" s="48">
        <f t="shared" ref="AN410:AN473" si="196">AVERAGE(AB410:AC410)</f>
        <v>6.5572361057601482E-7</v>
      </c>
      <c r="AO410" s="48">
        <f t="shared" ref="AO410:AO473" si="197">AVERAGE(AD410:AE410)</f>
        <v>0</v>
      </c>
      <c r="AP410" s="48">
        <f t="shared" ref="AP410:AP473" si="198">AVERAGE(AF410:AG410)</f>
        <v>0</v>
      </c>
      <c r="AQ410" s="48">
        <f t="shared" ref="AQ410:AQ473" si="199">AVERAGE(AH410:AI410)</f>
        <v>0</v>
      </c>
      <c r="AT410" s="40">
        <f t="shared" ref="AT410:AT473" si="200">STDEV(W410:X410)/SQRT(2)</f>
        <v>0</v>
      </c>
      <c r="AU410" s="48">
        <f t="shared" ref="AU410:AU473" si="201">STDEV(Y410:AA410)/SQRT(3)</f>
        <v>0</v>
      </c>
      <c r="AV410" s="48">
        <f t="shared" ref="AV410:AV473" si="202">STDEV(AB410:AC410)/SQRT(2)</f>
        <v>6.5572361057601471E-7</v>
      </c>
      <c r="AW410" s="40">
        <f t="shared" ref="AW410:AW473" si="203">STDEV(AD410:AE410)/SQRT(2)</f>
        <v>0</v>
      </c>
      <c r="AX410" s="40">
        <f t="shared" ref="AX410:AX473" si="204">STDEV(AF410:AG410)/SQRT(2)</f>
        <v>0</v>
      </c>
      <c r="AY410" s="40">
        <f t="shared" ref="AY410:AY473" si="205">STDEV(AH410:AI410)/SQRT(2)</f>
        <v>0</v>
      </c>
    </row>
    <row r="411" spans="1:51" x14ac:dyDescent="0.25">
      <c r="A411" t="s">
        <v>5991</v>
      </c>
      <c r="B411" t="s">
        <v>5991</v>
      </c>
      <c r="C411" t="s">
        <v>212</v>
      </c>
      <c r="D411" t="s">
        <v>5990</v>
      </c>
      <c r="E411">
        <v>103.68</v>
      </c>
      <c r="F411">
        <v>0</v>
      </c>
      <c r="G411">
        <v>158.79</v>
      </c>
      <c r="H411">
        <v>4523600</v>
      </c>
      <c r="I411">
        <v>0</v>
      </c>
      <c r="J411">
        <v>0</v>
      </c>
      <c r="K411">
        <v>0</v>
      </c>
      <c r="L411">
        <v>0</v>
      </c>
      <c r="M411">
        <v>706460</v>
      </c>
      <c r="N411">
        <v>476160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W411">
        <f t="shared" si="181"/>
        <v>2.383179552641257E-5</v>
      </c>
      <c r="X411">
        <f t="shared" si="182"/>
        <v>0</v>
      </c>
      <c r="Y411">
        <f t="shared" si="183"/>
        <v>0</v>
      </c>
      <c r="Z411">
        <f t="shared" si="184"/>
        <v>0</v>
      </c>
      <c r="AA411">
        <f t="shared" si="185"/>
        <v>0</v>
      </c>
      <c r="AB411">
        <f t="shared" si="186"/>
        <v>3.1508436216052314E-6</v>
      </c>
      <c r="AC411">
        <f t="shared" si="187"/>
        <v>2.5784900025755656E-6</v>
      </c>
      <c r="AD411">
        <f t="shared" si="188"/>
        <v>0</v>
      </c>
      <c r="AE411">
        <f t="shared" si="189"/>
        <v>0</v>
      </c>
      <c r="AF411">
        <f t="shared" si="190"/>
        <v>0</v>
      </c>
      <c r="AG411">
        <f t="shared" si="191"/>
        <v>0</v>
      </c>
      <c r="AH411">
        <f t="shared" si="192"/>
        <v>0</v>
      </c>
      <c r="AI411">
        <f t="shared" si="193"/>
        <v>0</v>
      </c>
      <c r="AL411" s="48">
        <f t="shared" si="194"/>
        <v>1.1915897763206285E-5</v>
      </c>
      <c r="AM411" s="48">
        <f t="shared" si="195"/>
        <v>0</v>
      </c>
      <c r="AN411" s="48">
        <f t="shared" si="196"/>
        <v>2.8646668120903985E-6</v>
      </c>
      <c r="AO411" s="48">
        <f t="shared" si="197"/>
        <v>0</v>
      </c>
      <c r="AP411" s="48">
        <f t="shared" si="198"/>
        <v>0</v>
      </c>
      <c r="AQ411" s="48">
        <f t="shared" si="199"/>
        <v>0</v>
      </c>
      <c r="AT411" s="40">
        <f t="shared" si="200"/>
        <v>1.1915897763206283E-5</v>
      </c>
      <c r="AU411" s="48">
        <f t="shared" si="201"/>
        <v>0</v>
      </c>
      <c r="AV411" s="48">
        <f t="shared" si="202"/>
        <v>2.8617680951483293E-7</v>
      </c>
      <c r="AW411" s="40">
        <f t="shared" si="203"/>
        <v>0</v>
      </c>
      <c r="AX411" s="40">
        <f t="shared" si="204"/>
        <v>0</v>
      </c>
      <c r="AY411" s="40">
        <f t="shared" si="205"/>
        <v>0</v>
      </c>
    </row>
    <row r="412" spans="1:51" x14ac:dyDescent="0.25">
      <c r="A412" t="s">
        <v>3281</v>
      </c>
      <c r="B412" t="s">
        <v>3281</v>
      </c>
      <c r="C412" t="s">
        <v>3928</v>
      </c>
      <c r="D412" t="s">
        <v>3280</v>
      </c>
      <c r="E412">
        <v>30.393000000000001</v>
      </c>
      <c r="F412">
        <v>0</v>
      </c>
      <c r="G412">
        <v>26.588999999999999</v>
      </c>
      <c r="H412">
        <v>1612800</v>
      </c>
      <c r="I412">
        <v>0</v>
      </c>
      <c r="J412">
        <v>87040</v>
      </c>
      <c r="K412">
        <v>0</v>
      </c>
      <c r="L412">
        <v>0</v>
      </c>
      <c r="M412">
        <v>1891500</v>
      </c>
      <c r="N412">
        <v>1216900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W412">
        <f t="shared" si="181"/>
        <v>8.4967547583778835E-6</v>
      </c>
      <c r="X412">
        <f t="shared" si="182"/>
        <v>0</v>
      </c>
      <c r="Y412">
        <f t="shared" si="183"/>
        <v>3.3011557075827368E-6</v>
      </c>
      <c r="Z412">
        <f t="shared" si="184"/>
        <v>0</v>
      </c>
      <c r="AA412">
        <f t="shared" si="185"/>
        <v>0</v>
      </c>
      <c r="AB412">
        <f t="shared" si="186"/>
        <v>8.4361757357335098E-6</v>
      </c>
      <c r="AC412">
        <f t="shared" si="187"/>
        <v>6.5897271592200216E-6</v>
      </c>
      <c r="AD412">
        <f t="shared" si="188"/>
        <v>0</v>
      </c>
      <c r="AE412">
        <f t="shared" si="189"/>
        <v>0</v>
      </c>
      <c r="AF412">
        <f t="shared" si="190"/>
        <v>0</v>
      </c>
      <c r="AG412">
        <f t="shared" si="191"/>
        <v>0</v>
      </c>
      <c r="AH412">
        <f t="shared" si="192"/>
        <v>0</v>
      </c>
      <c r="AI412">
        <f t="shared" si="193"/>
        <v>0</v>
      </c>
      <c r="AL412" s="48">
        <f t="shared" si="194"/>
        <v>4.2483773791889418E-6</v>
      </c>
      <c r="AM412" s="48">
        <f t="shared" si="195"/>
        <v>1.1003852358609122E-6</v>
      </c>
      <c r="AN412" s="48">
        <f t="shared" si="196"/>
        <v>7.5129514474767657E-6</v>
      </c>
      <c r="AO412" s="48">
        <f t="shared" si="197"/>
        <v>0</v>
      </c>
      <c r="AP412" s="48">
        <f t="shared" si="198"/>
        <v>0</v>
      </c>
      <c r="AQ412" s="48">
        <f t="shared" si="199"/>
        <v>0</v>
      </c>
      <c r="AT412" s="40">
        <f t="shared" si="200"/>
        <v>4.2483773791889418E-6</v>
      </c>
      <c r="AU412" s="48">
        <f t="shared" si="201"/>
        <v>1.1003852358609124E-6</v>
      </c>
      <c r="AV412" s="48">
        <f t="shared" si="202"/>
        <v>9.2322428825674397E-7</v>
      </c>
      <c r="AW412" s="40">
        <f t="shared" si="203"/>
        <v>0</v>
      </c>
      <c r="AX412" s="40">
        <f t="shared" si="204"/>
        <v>0</v>
      </c>
      <c r="AY412" s="40">
        <f t="shared" si="205"/>
        <v>0</v>
      </c>
    </row>
    <row r="413" spans="1:51" x14ac:dyDescent="0.25">
      <c r="A413" t="s">
        <v>5989</v>
      </c>
      <c r="B413" t="s">
        <v>5989</v>
      </c>
      <c r="C413">
        <v>2</v>
      </c>
      <c r="D413" t="s">
        <v>5988</v>
      </c>
      <c r="E413">
        <v>120.34</v>
      </c>
      <c r="F413">
        <v>0</v>
      </c>
      <c r="G413">
        <v>5.1985999999999999</v>
      </c>
      <c r="H413">
        <v>157180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243260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W413">
        <f t="shared" si="181"/>
        <v>8.2807534283347955E-7</v>
      </c>
      <c r="X413">
        <f t="shared" si="182"/>
        <v>0</v>
      </c>
      <c r="Y413">
        <f t="shared" si="183"/>
        <v>0</v>
      </c>
      <c r="Z413">
        <f t="shared" si="184"/>
        <v>0</v>
      </c>
      <c r="AA413">
        <f t="shared" si="185"/>
        <v>0</v>
      </c>
      <c r="AB413">
        <f t="shared" si="186"/>
        <v>0</v>
      </c>
      <c r="AC413">
        <f t="shared" si="187"/>
        <v>1.3172956107748069E-6</v>
      </c>
      <c r="AD413">
        <f t="shared" si="188"/>
        <v>0</v>
      </c>
      <c r="AE413">
        <f t="shared" si="189"/>
        <v>0</v>
      </c>
      <c r="AF413">
        <f t="shared" si="190"/>
        <v>0</v>
      </c>
      <c r="AG413">
        <f t="shared" si="191"/>
        <v>0</v>
      </c>
      <c r="AH413">
        <f t="shared" si="192"/>
        <v>0</v>
      </c>
      <c r="AI413">
        <f t="shared" si="193"/>
        <v>0</v>
      </c>
      <c r="AL413" s="48">
        <f t="shared" si="194"/>
        <v>4.1403767141673978E-7</v>
      </c>
      <c r="AM413" s="48">
        <f t="shared" si="195"/>
        <v>0</v>
      </c>
      <c r="AN413" s="48">
        <f t="shared" si="196"/>
        <v>6.5864780538740345E-7</v>
      </c>
      <c r="AO413" s="48">
        <f t="shared" si="197"/>
        <v>0</v>
      </c>
      <c r="AP413" s="48">
        <f t="shared" si="198"/>
        <v>0</v>
      </c>
      <c r="AQ413" s="48">
        <f t="shared" si="199"/>
        <v>0</v>
      </c>
      <c r="AT413" s="40">
        <f t="shared" si="200"/>
        <v>4.1403767141673978E-7</v>
      </c>
      <c r="AU413" s="48">
        <f t="shared" si="201"/>
        <v>0</v>
      </c>
      <c r="AV413" s="48">
        <f t="shared" si="202"/>
        <v>6.5864780538740335E-7</v>
      </c>
      <c r="AW413" s="40">
        <f t="shared" si="203"/>
        <v>0</v>
      </c>
      <c r="AX413" s="40">
        <f t="shared" si="204"/>
        <v>0</v>
      </c>
      <c r="AY413" s="40">
        <f t="shared" si="205"/>
        <v>0</v>
      </c>
    </row>
    <row r="414" spans="1:51" x14ac:dyDescent="0.25">
      <c r="A414" t="s">
        <v>3274</v>
      </c>
      <c r="B414" t="s">
        <v>3274</v>
      </c>
      <c r="C414" t="s">
        <v>344</v>
      </c>
      <c r="D414" t="s">
        <v>3273</v>
      </c>
      <c r="E414">
        <v>141.82</v>
      </c>
      <c r="F414">
        <v>0</v>
      </c>
      <c r="G414">
        <v>26.597000000000001</v>
      </c>
      <c r="H414">
        <v>0</v>
      </c>
      <c r="I414">
        <v>0</v>
      </c>
      <c r="J414">
        <v>99621</v>
      </c>
      <c r="K414">
        <v>0</v>
      </c>
      <c r="L414">
        <v>0</v>
      </c>
      <c r="M414">
        <v>335610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W414">
        <f t="shared" si="181"/>
        <v>0</v>
      </c>
      <c r="X414">
        <f t="shared" si="182"/>
        <v>0</v>
      </c>
      <c r="Y414">
        <f t="shared" si="183"/>
        <v>3.7783137953251358E-6</v>
      </c>
      <c r="Z414">
        <f t="shared" si="184"/>
        <v>0</v>
      </c>
      <c r="AA414">
        <f t="shared" si="185"/>
        <v>0</v>
      </c>
      <c r="AB414">
        <f t="shared" si="186"/>
        <v>1.4968358121435491E-6</v>
      </c>
      <c r="AC414">
        <f t="shared" si="187"/>
        <v>0</v>
      </c>
      <c r="AD414">
        <f t="shared" si="188"/>
        <v>0</v>
      </c>
      <c r="AE414">
        <f t="shared" si="189"/>
        <v>0</v>
      </c>
      <c r="AF414">
        <f t="shared" si="190"/>
        <v>0</v>
      </c>
      <c r="AG414">
        <f t="shared" si="191"/>
        <v>0</v>
      </c>
      <c r="AH414">
        <f t="shared" si="192"/>
        <v>0</v>
      </c>
      <c r="AI414">
        <f t="shared" si="193"/>
        <v>0</v>
      </c>
      <c r="AL414" s="48">
        <f t="shared" si="194"/>
        <v>0</v>
      </c>
      <c r="AM414" s="48">
        <f t="shared" si="195"/>
        <v>1.2594379317750453E-6</v>
      </c>
      <c r="AN414" s="48">
        <f t="shared" si="196"/>
        <v>7.4841790607177456E-7</v>
      </c>
      <c r="AO414" s="48">
        <f t="shared" si="197"/>
        <v>0</v>
      </c>
      <c r="AP414" s="48">
        <f t="shared" si="198"/>
        <v>0</v>
      </c>
      <c r="AQ414" s="48">
        <f t="shared" si="199"/>
        <v>0</v>
      </c>
      <c r="AT414" s="40">
        <f t="shared" si="200"/>
        <v>0</v>
      </c>
      <c r="AU414" s="48">
        <f t="shared" si="201"/>
        <v>1.2594379317750453E-6</v>
      </c>
      <c r="AV414" s="48">
        <f t="shared" si="202"/>
        <v>7.4841790607177445E-7</v>
      </c>
      <c r="AW414" s="40">
        <f t="shared" si="203"/>
        <v>0</v>
      </c>
      <c r="AX414" s="40">
        <f t="shared" si="204"/>
        <v>0</v>
      </c>
      <c r="AY414" s="40">
        <f t="shared" si="205"/>
        <v>0</v>
      </c>
    </row>
    <row r="415" spans="1:51" x14ac:dyDescent="0.25">
      <c r="A415" t="s">
        <v>5987</v>
      </c>
      <c r="B415" t="s">
        <v>5987</v>
      </c>
      <c r="C415" t="s">
        <v>200</v>
      </c>
      <c r="D415" t="s">
        <v>5986</v>
      </c>
      <c r="E415">
        <v>11.416</v>
      </c>
      <c r="F415">
        <v>0</v>
      </c>
      <c r="G415">
        <v>26.59</v>
      </c>
      <c r="H415">
        <v>1886100</v>
      </c>
      <c r="I415">
        <v>0</v>
      </c>
      <c r="J415">
        <v>0</v>
      </c>
      <c r="K415">
        <v>0</v>
      </c>
      <c r="L415">
        <v>0</v>
      </c>
      <c r="M415">
        <v>843010</v>
      </c>
      <c r="N415">
        <v>793550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W415">
        <f t="shared" si="181"/>
        <v>9.9365880144943748E-6</v>
      </c>
      <c r="X415">
        <f t="shared" si="182"/>
        <v>0</v>
      </c>
      <c r="Y415">
        <f t="shared" si="183"/>
        <v>0</v>
      </c>
      <c r="Z415">
        <f t="shared" si="184"/>
        <v>0</v>
      </c>
      <c r="AA415">
        <f t="shared" si="185"/>
        <v>0</v>
      </c>
      <c r="AB415">
        <f t="shared" si="186"/>
        <v>3.7598628109863633E-6</v>
      </c>
      <c r="AC415">
        <f t="shared" si="187"/>
        <v>4.2972125788471098E-6</v>
      </c>
      <c r="AD415">
        <f t="shared" si="188"/>
        <v>0</v>
      </c>
      <c r="AE415">
        <f t="shared" si="189"/>
        <v>0</v>
      </c>
      <c r="AF415">
        <f t="shared" si="190"/>
        <v>0</v>
      </c>
      <c r="AG415">
        <f t="shared" si="191"/>
        <v>0</v>
      </c>
      <c r="AH415">
        <f t="shared" si="192"/>
        <v>0</v>
      </c>
      <c r="AI415">
        <f t="shared" si="193"/>
        <v>0</v>
      </c>
      <c r="AL415" s="48">
        <f t="shared" si="194"/>
        <v>4.9682940072471874E-6</v>
      </c>
      <c r="AM415" s="48">
        <f t="shared" si="195"/>
        <v>0</v>
      </c>
      <c r="AN415" s="48">
        <f t="shared" si="196"/>
        <v>4.0285376949167363E-6</v>
      </c>
      <c r="AO415" s="48">
        <f t="shared" si="197"/>
        <v>0</v>
      </c>
      <c r="AP415" s="48">
        <f t="shared" si="198"/>
        <v>0</v>
      </c>
      <c r="AQ415" s="48">
        <f t="shared" si="199"/>
        <v>0</v>
      </c>
      <c r="AT415" s="40">
        <f t="shared" si="200"/>
        <v>4.9682940072471874E-6</v>
      </c>
      <c r="AU415" s="48">
        <f t="shared" si="201"/>
        <v>0</v>
      </c>
      <c r="AV415" s="48">
        <f t="shared" si="202"/>
        <v>2.6867488393037327E-7</v>
      </c>
      <c r="AW415" s="40">
        <f t="shared" si="203"/>
        <v>0</v>
      </c>
      <c r="AX415" s="40">
        <f t="shared" si="204"/>
        <v>0</v>
      </c>
      <c r="AY415" s="40">
        <f t="shared" si="205"/>
        <v>0</v>
      </c>
    </row>
    <row r="416" spans="1:51" x14ac:dyDescent="0.25">
      <c r="A416" t="s">
        <v>5985</v>
      </c>
      <c r="B416" t="s">
        <v>5985</v>
      </c>
      <c r="C416" t="s">
        <v>157</v>
      </c>
      <c r="D416" t="s">
        <v>5984</v>
      </c>
      <c r="E416">
        <v>223.84</v>
      </c>
      <c r="F416">
        <v>6.3693999999999999E-3</v>
      </c>
      <c r="G416">
        <v>2.1547999999999998</v>
      </c>
      <c r="H416">
        <v>135860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478110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W416">
        <f t="shared" si="181"/>
        <v>7.1575465121107343E-7</v>
      </c>
      <c r="X416">
        <f t="shared" si="182"/>
        <v>0</v>
      </c>
      <c r="Y416">
        <f t="shared" si="183"/>
        <v>0</v>
      </c>
      <c r="Z416">
        <f t="shared" si="184"/>
        <v>0</v>
      </c>
      <c r="AA416">
        <f t="shared" si="185"/>
        <v>0</v>
      </c>
      <c r="AB416">
        <f t="shared" si="186"/>
        <v>0</v>
      </c>
      <c r="AC416">
        <f t="shared" si="187"/>
        <v>2.5890495949500243E-6</v>
      </c>
      <c r="AD416">
        <f t="shared" si="188"/>
        <v>0</v>
      </c>
      <c r="AE416">
        <f t="shared" si="189"/>
        <v>0</v>
      </c>
      <c r="AF416">
        <f t="shared" si="190"/>
        <v>0</v>
      </c>
      <c r="AG416">
        <f t="shared" si="191"/>
        <v>0</v>
      </c>
      <c r="AH416">
        <f t="shared" si="192"/>
        <v>0</v>
      </c>
      <c r="AI416">
        <f t="shared" si="193"/>
        <v>0</v>
      </c>
      <c r="AL416" s="48">
        <f t="shared" si="194"/>
        <v>3.5787732560553672E-7</v>
      </c>
      <c r="AM416" s="48">
        <f t="shared" si="195"/>
        <v>0</v>
      </c>
      <c r="AN416" s="48">
        <f t="shared" si="196"/>
        <v>1.2945247974750122E-6</v>
      </c>
      <c r="AO416" s="48">
        <f t="shared" si="197"/>
        <v>0</v>
      </c>
      <c r="AP416" s="48">
        <f t="shared" si="198"/>
        <v>0</v>
      </c>
      <c r="AQ416" s="48">
        <f t="shared" si="199"/>
        <v>0</v>
      </c>
      <c r="AT416" s="40">
        <f t="shared" si="200"/>
        <v>3.5787732560553666E-7</v>
      </c>
      <c r="AU416" s="48">
        <f t="shared" si="201"/>
        <v>0</v>
      </c>
      <c r="AV416" s="48">
        <f t="shared" si="202"/>
        <v>1.294524797475012E-6</v>
      </c>
      <c r="AW416" s="40">
        <f t="shared" si="203"/>
        <v>0</v>
      </c>
      <c r="AX416" s="40">
        <f t="shared" si="204"/>
        <v>0</v>
      </c>
      <c r="AY416" s="40">
        <f t="shared" si="205"/>
        <v>0</v>
      </c>
    </row>
    <row r="417" spans="1:51" x14ac:dyDescent="0.25">
      <c r="A417" t="s">
        <v>3272</v>
      </c>
      <c r="B417" t="s">
        <v>3272</v>
      </c>
      <c r="C417" t="s">
        <v>1804</v>
      </c>
      <c r="D417" t="s">
        <v>3271</v>
      </c>
      <c r="E417">
        <v>11.842000000000001</v>
      </c>
      <c r="F417">
        <v>0</v>
      </c>
      <c r="G417">
        <v>53.383000000000003</v>
      </c>
      <c r="H417">
        <v>9000400</v>
      </c>
      <c r="I417">
        <v>0</v>
      </c>
      <c r="J417">
        <v>17265000</v>
      </c>
      <c r="K417">
        <v>1405300</v>
      </c>
      <c r="L417">
        <v>5919400</v>
      </c>
      <c r="M417">
        <v>7795000</v>
      </c>
      <c r="N417">
        <v>7612700</v>
      </c>
      <c r="O417">
        <v>3929700</v>
      </c>
      <c r="P417">
        <v>789880</v>
      </c>
      <c r="Q417">
        <v>1580500</v>
      </c>
      <c r="R417">
        <v>0</v>
      </c>
      <c r="S417">
        <v>515140</v>
      </c>
      <c r="T417">
        <v>0</v>
      </c>
      <c r="W417">
        <f t="shared" si="181"/>
        <v>4.7417033437068642E-5</v>
      </c>
      <c r="X417">
        <f t="shared" si="182"/>
        <v>0</v>
      </c>
      <c r="Y417">
        <f t="shared" si="183"/>
        <v>6.5480759755762814E-4</v>
      </c>
      <c r="Z417">
        <f t="shared" si="184"/>
        <v>4.3509280194887161E-4</v>
      </c>
      <c r="AA417">
        <f t="shared" si="185"/>
        <v>4.7441682323224628E-4</v>
      </c>
      <c r="AB417">
        <f t="shared" si="186"/>
        <v>3.4766053322782291E-5</v>
      </c>
      <c r="AC417">
        <f t="shared" si="187"/>
        <v>4.1224107112329901E-5</v>
      </c>
      <c r="AD417">
        <f t="shared" si="188"/>
        <v>4.0324738049282564E-4</v>
      </c>
      <c r="AE417">
        <f t="shared" si="189"/>
        <v>2.245794498688922E-4</v>
      </c>
      <c r="AF417">
        <f t="shared" si="190"/>
        <v>2.3836463134450587E-5</v>
      </c>
      <c r="AG417">
        <f t="shared" si="191"/>
        <v>0</v>
      </c>
      <c r="AH417">
        <f t="shared" si="192"/>
        <v>1.71986806434404E-5</v>
      </c>
      <c r="AI417">
        <f t="shared" si="193"/>
        <v>0</v>
      </c>
      <c r="AL417" s="48">
        <f t="shared" si="194"/>
        <v>2.3708516718534321E-5</v>
      </c>
      <c r="AM417" s="48">
        <f t="shared" si="195"/>
        <v>5.2143907424624864E-4</v>
      </c>
      <c r="AN417" s="48">
        <f t="shared" si="196"/>
        <v>3.79950802175561E-5</v>
      </c>
      <c r="AO417" s="48">
        <f t="shared" si="197"/>
        <v>3.1391341518085891E-4</v>
      </c>
      <c r="AP417" s="48">
        <f t="shared" si="198"/>
        <v>1.1918231567225293E-5</v>
      </c>
      <c r="AQ417" s="48">
        <f t="shared" si="199"/>
        <v>8.5993403217202E-6</v>
      </c>
      <c r="AT417" s="40">
        <f t="shared" si="200"/>
        <v>2.3708516718534318E-5</v>
      </c>
      <c r="AU417" s="48">
        <f t="shared" si="201"/>
        <v>6.7643592749467161E-5</v>
      </c>
      <c r="AV417" s="48">
        <f t="shared" si="202"/>
        <v>3.2290268947738043E-6</v>
      </c>
      <c r="AW417" s="40">
        <f t="shared" si="203"/>
        <v>8.933396531196672E-5</v>
      </c>
      <c r="AX417" s="40">
        <f t="shared" si="204"/>
        <v>1.1918231567225292E-5</v>
      </c>
      <c r="AY417" s="40">
        <f t="shared" si="205"/>
        <v>8.5993403217201983E-6</v>
      </c>
    </row>
    <row r="418" spans="1:51" x14ac:dyDescent="0.25">
      <c r="A418" t="s">
        <v>3270</v>
      </c>
      <c r="B418" t="s">
        <v>3269</v>
      </c>
      <c r="C418" t="s">
        <v>3124</v>
      </c>
      <c r="D418" t="s">
        <v>3267</v>
      </c>
      <c r="E418">
        <v>26.68</v>
      </c>
      <c r="F418">
        <v>0</v>
      </c>
      <c r="G418">
        <v>22.638999999999999</v>
      </c>
      <c r="H418">
        <v>7848100</v>
      </c>
      <c r="I418">
        <v>0</v>
      </c>
      <c r="J418">
        <v>2501100</v>
      </c>
      <c r="K418">
        <v>596940</v>
      </c>
      <c r="L418">
        <v>508460</v>
      </c>
      <c r="M418">
        <v>6867400</v>
      </c>
      <c r="N418">
        <v>11181000</v>
      </c>
      <c r="O418">
        <v>0</v>
      </c>
      <c r="P418">
        <v>0</v>
      </c>
      <c r="Q418">
        <v>0</v>
      </c>
      <c r="R418">
        <v>791310</v>
      </c>
      <c r="S418">
        <v>239440</v>
      </c>
      <c r="T418">
        <v>277130</v>
      </c>
      <c r="W418">
        <f t="shared" si="181"/>
        <v>4.1346342397833251E-5</v>
      </c>
      <c r="X418">
        <f t="shared" si="182"/>
        <v>0</v>
      </c>
      <c r="Y418">
        <f t="shared" si="183"/>
        <v>9.4858921647922591E-5</v>
      </c>
      <c r="Z418">
        <f t="shared" si="184"/>
        <v>1.8481768817715747E-4</v>
      </c>
      <c r="AA418">
        <f t="shared" si="185"/>
        <v>4.0751085910847036E-5</v>
      </c>
      <c r="AB418">
        <f t="shared" si="186"/>
        <v>3.0628915277597832E-5</v>
      </c>
      <c r="AC418">
        <f t="shared" si="187"/>
        <v>6.0547078122474372E-5</v>
      </c>
      <c r="AD418">
        <f t="shared" si="188"/>
        <v>0</v>
      </c>
      <c r="AE418">
        <f t="shared" si="189"/>
        <v>0</v>
      </c>
      <c r="AF418">
        <f t="shared" si="190"/>
        <v>0</v>
      </c>
      <c r="AG418">
        <f t="shared" si="191"/>
        <v>1.8119678568322053E-5</v>
      </c>
      <c r="AH418">
        <f t="shared" si="192"/>
        <v>7.9940445185102484E-6</v>
      </c>
      <c r="AI418">
        <f t="shared" si="193"/>
        <v>1.3488567174580807E-5</v>
      </c>
      <c r="AL418" s="48">
        <f t="shared" si="194"/>
        <v>2.0673171198916626E-5</v>
      </c>
      <c r="AM418" s="48">
        <f t="shared" si="195"/>
        <v>1.0680923191197569E-4</v>
      </c>
      <c r="AN418" s="48">
        <f t="shared" si="196"/>
        <v>4.5587996700036099E-5</v>
      </c>
      <c r="AO418" s="48">
        <f t="shared" si="197"/>
        <v>0</v>
      </c>
      <c r="AP418" s="48">
        <f t="shared" si="198"/>
        <v>9.0598392841610267E-6</v>
      </c>
      <c r="AQ418" s="48">
        <f t="shared" si="199"/>
        <v>1.0741305846545528E-5</v>
      </c>
      <c r="AT418" s="40">
        <f t="shared" si="200"/>
        <v>2.0673171198916626E-5</v>
      </c>
      <c r="AU418" s="48">
        <f t="shared" si="201"/>
        <v>4.2015488845167454E-5</v>
      </c>
      <c r="AV418" s="48">
        <f t="shared" si="202"/>
        <v>1.4959081422438269E-5</v>
      </c>
      <c r="AW418" s="40">
        <f t="shared" si="203"/>
        <v>0</v>
      </c>
      <c r="AX418" s="40">
        <f t="shared" si="204"/>
        <v>9.0598392841610267E-6</v>
      </c>
      <c r="AY418" s="40">
        <f t="shared" si="205"/>
        <v>2.7472613280352788E-6</v>
      </c>
    </row>
    <row r="419" spans="1:51" x14ac:dyDescent="0.25">
      <c r="A419" t="s">
        <v>3266</v>
      </c>
      <c r="B419" t="s">
        <v>3266</v>
      </c>
      <c r="C419">
        <v>5</v>
      </c>
      <c r="D419" t="s">
        <v>3265</v>
      </c>
      <c r="E419">
        <v>48.170999999999999</v>
      </c>
      <c r="F419">
        <v>0</v>
      </c>
      <c r="G419">
        <v>149.93</v>
      </c>
      <c r="H419">
        <v>6920000</v>
      </c>
      <c r="I419">
        <v>0</v>
      </c>
      <c r="J419">
        <v>0</v>
      </c>
      <c r="K419">
        <v>0</v>
      </c>
      <c r="L419">
        <v>0</v>
      </c>
      <c r="M419">
        <v>3984900</v>
      </c>
      <c r="N419">
        <v>6159900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W419">
        <f t="shared" si="181"/>
        <v>3.6456809851174949E-5</v>
      </c>
      <c r="X419">
        <f t="shared" si="182"/>
        <v>0</v>
      </c>
      <c r="Y419">
        <f t="shared" si="183"/>
        <v>0</v>
      </c>
      <c r="Z419">
        <f t="shared" si="184"/>
        <v>0</v>
      </c>
      <c r="AA419">
        <f t="shared" si="185"/>
        <v>0</v>
      </c>
      <c r="AB419">
        <f t="shared" si="186"/>
        <v>1.7772834622957686E-5</v>
      </c>
      <c r="AC419">
        <f t="shared" si="187"/>
        <v>3.3356940034579187E-5</v>
      </c>
      <c r="AD419">
        <f t="shared" si="188"/>
        <v>0</v>
      </c>
      <c r="AE419">
        <f t="shared" si="189"/>
        <v>0</v>
      </c>
      <c r="AF419">
        <f t="shared" si="190"/>
        <v>0</v>
      </c>
      <c r="AG419">
        <f t="shared" si="191"/>
        <v>0</v>
      </c>
      <c r="AH419">
        <f t="shared" si="192"/>
        <v>0</v>
      </c>
      <c r="AI419">
        <f t="shared" si="193"/>
        <v>0</v>
      </c>
      <c r="AL419" s="48">
        <f t="shared" si="194"/>
        <v>1.8228404925587475E-5</v>
      </c>
      <c r="AM419" s="48">
        <f t="shared" si="195"/>
        <v>0</v>
      </c>
      <c r="AN419" s="48">
        <f t="shared" si="196"/>
        <v>2.5564887328768436E-5</v>
      </c>
      <c r="AO419" s="48">
        <f t="shared" si="197"/>
        <v>0</v>
      </c>
      <c r="AP419" s="48">
        <f t="shared" si="198"/>
        <v>0</v>
      </c>
      <c r="AQ419" s="48">
        <f t="shared" si="199"/>
        <v>0</v>
      </c>
      <c r="AT419" s="40">
        <f t="shared" si="200"/>
        <v>1.8228404925587471E-5</v>
      </c>
      <c r="AU419" s="48">
        <f t="shared" si="201"/>
        <v>0</v>
      </c>
      <c r="AV419" s="48">
        <f t="shared" si="202"/>
        <v>7.7920527058107488E-6</v>
      </c>
      <c r="AW419" s="40">
        <f t="shared" si="203"/>
        <v>0</v>
      </c>
      <c r="AX419" s="40">
        <f t="shared" si="204"/>
        <v>0</v>
      </c>
      <c r="AY419" s="40">
        <f t="shared" si="205"/>
        <v>0</v>
      </c>
    </row>
    <row r="420" spans="1:51" x14ac:dyDescent="0.25">
      <c r="A420" t="s">
        <v>3264</v>
      </c>
      <c r="B420" t="s">
        <v>3264</v>
      </c>
      <c r="C420">
        <v>6</v>
      </c>
      <c r="D420" t="s">
        <v>3263</v>
      </c>
      <c r="E420">
        <v>35.429000000000002</v>
      </c>
      <c r="F420">
        <v>0</v>
      </c>
      <c r="G420">
        <v>129.31</v>
      </c>
      <c r="H420">
        <v>39567000</v>
      </c>
      <c r="I420">
        <v>0</v>
      </c>
      <c r="J420">
        <v>0</v>
      </c>
      <c r="K420">
        <v>0</v>
      </c>
      <c r="L420">
        <v>0</v>
      </c>
      <c r="M420">
        <v>26575000</v>
      </c>
      <c r="N420">
        <v>36342000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W420">
        <f t="shared" si="181"/>
        <v>2.0845182014182648E-4</v>
      </c>
      <c r="X420">
        <f t="shared" si="182"/>
        <v>0</v>
      </c>
      <c r="Y420">
        <f t="shared" si="183"/>
        <v>0</v>
      </c>
      <c r="Z420">
        <f t="shared" si="184"/>
        <v>0</v>
      </c>
      <c r="AA420">
        <f t="shared" si="185"/>
        <v>0</v>
      </c>
      <c r="AB420">
        <f t="shared" si="186"/>
        <v>1.1852570456099288E-4</v>
      </c>
      <c r="AC420">
        <f t="shared" si="187"/>
        <v>1.9679831080645412E-4</v>
      </c>
      <c r="AD420">
        <f t="shared" si="188"/>
        <v>0</v>
      </c>
      <c r="AE420">
        <f t="shared" si="189"/>
        <v>0</v>
      </c>
      <c r="AF420">
        <f t="shared" si="190"/>
        <v>0</v>
      </c>
      <c r="AG420">
        <f t="shared" si="191"/>
        <v>0</v>
      </c>
      <c r="AH420">
        <f t="shared" si="192"/>
        <v>0</v>
      </c>
      <c r="AI420">
        <f t="shared" si="193"/>
        <v>0</v>
      </c>
      <c r="AL420" s="48">
        <f t="shared" si="194"/>
        <v>1.0422591007091324E-4</v>
      </c>
      <c r="AM420" s="48">
        <f t="shared" si="195"/>
        <v>0</v>
      </c>
      <c r="AN420" s="48">
        <f t="shared" si="196"/>
        <v>1.5766200768372349E-4</v>
      </c>
      <c r="AO420" s="48">
        <f t="shared" si="197"/>
        <v>0</v>
      </c>
      <c r="AP420" s="48">
        <f t="shared" si="198"/>
        <v>0</v>
      </c>
      <c r="AQ420" s="48">
        <f t="shared" si="199"/>
        <v>0</v>
      </c>
      <c r="AT420" s="40">
        <f t="shared" si="200"/>
        <v>1.0422591007091324E-4</v>
      </c>
      <c r="AU420" s="48">
        <f t="shared" si="201"/>
        <v>0</v>
      </c>
      <c r="AV420" s="48">
        <f t="shared" si="202"/>
        <v>3.9136303122730624E-5</v>
      </c>
      <c r="AW420" s="40">
        <f t="shared" si="203"/>
        <v>0</v>
      </c>
      <c r="AX420" s="40">
        <f t="shared" si="204"/>
        <v>0</v>
      </c>
      <c r="AY420" s="40">
        <f t="shared" si="205"/>
        <v>0</v>
      </c>
    </row>
    <row r="421" spans="1:51" x14ac:dyDescent="0.25">
      <c r="A421" t="s">
        <v>3257</v>
      </c>
      <c r="B421" t="s">
        <v>3257</v>
      </c>
      <c r="C421">
        <v>7</v>
      </c>
      <c r="D421" t="s">
        <v>3256</v>
      </c>
      <c r="E421">
        <v>50.4</v>
      </c>
      <c r="F421">
        <v>0</v>
      </c>
      <c r="G421">
        <v>30.138999999999999</v>
      </c>
      <c r="H421">
        <v>994460</v>
      </c>
      <c r="I421">
        <v>0</v>
      </c>
      <c r="J421">
        <v>630530</v>
      </c>
      <c r="K421">
        <v>0</v>
      </c>
      <c r="L421">
        <v>64133</v>
      </c>
      <c r="M421">
        <v>2046700</v>
      </c>
      <c r="N421">
        <v>395560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W421">
        <f t="shared" si="181"/>
        <v>5.2391386018207284E-6</v>
      </c>
      <c r="X421">
        <f t="shared" si="182"/>
        <v>0</v>
      </c>
      <c r="Y421">
        <f t="shared" si="183"/>
        <v>2.3914036170750723E-5</v>
      </c>
      <c r="Z421">
        <f t="shared" si="184"/>
        <v>0</v>
      </c>
      <c r="AA421">
        <f t="shared" si="185"/>
        <v>5.1400098192981811E-6</v>
      </c>
      <c r="AB421">
        <f t="shared" si="186"/>
        <v>9.1283747704603619E-6</v>
      </c>
      <c r="AC421">
        <f t="shared" si="187"/>
        <v>2.1420268510979307E-6</v>
      </c>
      <c r="AD421">
        <f t="shared" si="188"/>
        <v>0</v>
      </c>
      <c r="AE421">
        <f t="shared" si="189"/>
        <v>0</v>
      </c>
      <c r="AF421">
        <f t="shared" si="190"/>
        <v>0</v>
      </c>
      <c r="AG421">
        <f t="shared" si="191"/>
        <v>0</v>
      </c>
      <c r="AH421">
        <f t="shared" si="192"/>
        <v>0</v>
      </c>
      <c r="AI421">
        <f t="shared" si="193"/>
        <v>0</v>
      </c>
      <c r="AL421" s="48">
        <f t="shared" si="194"/>
        <v>2.6195693009103642E-6</v>
      </c>
      <c r="AM421" s="48">
        <f t="shared" si="195"/>
        <v>9.6846819966829679E-6</v>
      </c>
      <c r="AN421" s="48">
        <f t="shared" si="196"/>
        <v>5.6352008107791458E-6</v>
      </c>
      <c r="AO421" s="48">
        <f t="shared" si="197"/>
        <v>0</v>
      </c>
      <c r="AP421" s="48">
        <f t="shared" si="198"/>
        <v>0</v>
      </c>
      <c r="AQ421" s="48">
        <f t="shared" si="199"/>
        <v>0</v>
      </c>
      <c r="AT421" s="40">
        <f t="shared" si="200"/>
        <v>2.6195693009103642E-6</v>
      </c>
      <c r="AU421" s="48">
        <f t="shared" si="201"/>
        <v>7.2677556231598535E-6</v>
      </c>
      <c r="AV421" s="48">
        <f t="shared" si="202"/>
        <v>3.4931739596812156E-6</v>
      </c>
      <c r="AW421" s="40">
        <f t="shared" si="203"/>
        <v>0</v>
      </c>
      <c r="AX421" s="40">
        <f t="shared" si="204"/>
        <v>0</v>
      </c>
      <c r="AY421" s="40">
        <f t="shared" si="205"/>
        <v>0</v>
      </c>
    </row>
    <row r="422" spans="1:51" x14ac:dyDescent="0.25">
      <c r="A422" t="s">
        <v>5983</v>
      </c>
      <c r="B422" t="s">
        <v>5983</v>
      </c>
      <c r="C422" t="s">
        <v>200</v>
      </c>
      <c r="D422" t="s">
        <v>5982</v>
      </c>
      <c r="E422">
        <v>80.100999999999999</v>
      </c>
      <c r="F422">
        <v>0</v>
      </c>
      <c r="G422">
        <v>7.8723000000000001</v>
      </c>
      <c r="H422">
        <v>742470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W422">
        <f t="shared" si="181"/>
        <v>3.9115733540754135E-6</v>
      </c>
      <c r="X422">
        <f t="shared" si="182"/>
        <v>0</v>
      </c>
      <c r="Y422">
        <f t="shared" si="183"/>
        <v>0</v>
      </c>
      <c r="Z422">
        <f t="shared" si="184"/>
        <v>0</v>
      </c>
      <c r="AA422">
        <f t="shared" si="185"/>
        <v>0</v>
      </c>
      <c r="AB422">
        <f t="shared" si="186"/>
        <v>0</v>
      </c>
      <c r="AC422">
        <f t="shared" si="187"/>
        <v>0</v>
      </c>
      <c r="AD422">
        <f t="shared" si="188"/>
        <v>0</v>
      </c>
      <c r="AE422">
        <f t="shared" si="189"/>
        <v>0</v>
      </c>
      <c r="AF422">
        <f t="shared" si="190"/>
        <v>0</v>
      </c>
      <c r="AG422">
        <f t="shared" si="191"/>
        <v>0</v>
      </c>
      <c r="AH422">
        <f t="shared" si="192"/>
        <v>0</v>
      </c>
      <c r="AI422">
        <f t="shared" si="193"/>
        <v>0</v>
      </c>
      <c r="AL422" s="48">
        <f t="shared" si="194"/>
        <v>1.9557866770377068E-6</v>
      </c>
      <c r="AM422" s="48">
        <f t="shared" si="195"/>
        <v>0</v>
      </c>
      <c r="AN422" s="48">
        <f t="shared" si="196"/>
        <v>0</v>
      </c>
      <c r="AO422" s="48">
        <f t="shared" si="197"/>
        <v>0</v>
      </c>
      <c r="AP422" s="48">
        <f t="shared" si="198"/>
        <v>0</v>
      </c>
      <c r="AQ422" s="48">
        <f t="shared" si="199"/>
        <v>0</v>
      </c>
      <c r="AT422" s="40">
        <f t="shared" si="200"/>
        <v>1.9557866770377068E-6</v>
      </c>
      <c r="AU422" s="48">
        <f t="shared" si="201"/>
        <v>0</v>
      </c>
      <c r="AV422" s="48">
        <f t="shared" si="202"/>
        <v>0</v>
      </c>
      <c r="AW422" s="40">
        <f t="shared" si="203"/>
        <v>0</v>
      </c>
      <c r="AX422" s="40">
        <f t="shared" si="204"/>
        <v>0</v>
      </c>
      <c r="AY422" s="40">
        <f t="shared" si="205"/>
        <v>0</v>
      </c>
    </row>
    <row r="423" spans="1:51" x14ac:dyDescent="0.25">
      <c r="A423" t="s">
        <v>3255</v>
      </c>
      <c r="B423" t="s">
        <v>3255</v>
      </c>
      <c r="C423">
        <v>17</v>
      </c>
      <c r="D423" t="s">
        <v>3254</v>
      </c>
      <c r="E423">
        <v>52.686999999999998</v>
      </c>
      <c r="F423">
        <v>0</v>
      </c>
      <c r="G423">
        <v>159.76</v>
      </c>
      <c r="H423">
        <v>5823600</v>
      </c>
      <c r="I423">
        <v>0</v>
      </c>
      <c r="J423">
        <v>11503000</v>
      </c>
      <c r="K423">
        <v>888980</v>
      </c>
      <c r="L423">
        <v>3875300</v>
      </c>
      <c r="M423">
        <v>6520300</v>
      </c>
      <c r="N423">
        <v>7537500</v>
      </c>
      <c r="O423">
        <v>1446000</v>
      </c>
      <c r="P423">
        <v>261130</v>
      </c>
      <c r="Q423">
        <v>11750000</v>
      </c>
      <c r="R423">
        <v>5794300</v>
      </c>
      <c r="S423">
        <v>5376000</v>
      </c>
      <c r="T423">
        <v>1875400</v>
      </c>
      <c r="W423">
        <f t="shared" si="181"/>
        <v>3.0680618186315381E-5</v>
      </c>
      <c r="X423">
        <f t="shared" si="182"/>
        <v>0</v>
      </c>
      <c r="Y423">
        <f t="shared" si="183"/>
        <v>4.3627291020593084E-4</v>
      </c>
      <c r="Z423">
        <f t="shared" si="184"/>
        <v>2.7523574971643626E-4</v>
      </c>
      <c r="AA423">
        <f t="shared" si="185"/>
        <v>3.1059018060477822E-4</v>
      </c>
      <c r="AB423">
        <f t="shared" si="186"/>
        <v>2.9080833544648797E-5</v>
      </c>
      <c r="AC423">
        <f t="shared" si="187"/>
        <v>4.0816885908966151E-5</v>
      </c>
      <c r="AD423">
        <f t="shared" si="188"/>
        <v>1.4838173707728983E-4</v>
      </c>
      <c r="AE423">
        <f t="shared" si="189"/>
        <v>7.4244735585486175E-5</v>
      </c>
      <c r="AF423">
        <f t="shared" si="190"/>
        <v>1.7720875788028751E-4</v>
      </c>
      <c r="AG423">
        <f t="shared" si="191"/>
        <v>1.3267980125163144E-4</v>
      </c>
      <c r="AH423">
        <f t="shared" si="192"/>
        <v>1.7948539647306673E-4</v>
      </c>
      <c r="AI423">
        <f t="shared" si="193"/>
        <v>9.1280117198458654E-5</v>
      </c>
      <c r="AL423" s="48">
        <f t="shared" si="194"/>
        <v>1.5340309093157691E-5</v>
      </c>
      <c r="AM423" s="48">
        <f t="shared" si="195"/>
        <v>3.4069961350904839E-4</v>
      </c>
      <c r="AN423" s="48">
        <f t="shared" si="196"/>
        <v>3.4948859726807477E-5</v>
      </c>
      <c r="AO423" s="48">
        <f t="shared" si="197"/>
        <v>1.1131323633138801E-4</v>
      </c>
      <c r="AP423" s="48">
        <f t="shared" si="198"/>
        <v>1.5494427956595948E-4</v>
      </c>
      <c r="AQ423" s="48">
        <f t="shared" si="199"/>
        <v>1.3538275683576271E-4</v>
      </c>
      <c r="AT423" s="40">
        <f t="shared" si="200"/>
        <v>1.5340309093157691E-5</v>
      </c>
      <c r="AU423" s="48">
        <f t="shared" si="201"/>
        <v>4.8864353834509298E-5</v>
      </c>
      <c r="AV423" s="48">
        <f t="shared" si="202"/>
        <v>5.8680261821586771E-6</v>
      </c>
      <c r="AW423" s="40">
        <f t="shared" si="203"/>
        <v>3.7068500745901827E-5</v>
      </c>
      <c r="AX423" s="40">
        <f t="shared" si="204"/>
        <v>2.2264478314328031E-5</v>
      </c>
      <c r="AY423" s="40">
        <f t="shared" si="205"/>
        <v>4.4102639637304032E-5</v>
      </c>
    </row>
    <row r="424" spans="1:51" x14ac:dyDescent="0.25">
      <c r="A424" t="s">
        <v>5981</v>
      </c>
      <c r="B424" t="s">
        <v>5981</v>
      </c>
      <c r="C424" t="s">
        <v>5980</v>
      </c>
      <c r="D424" t="s">
        <v>5979</v>
      </c>
      <c r="E424">
        <v>139.88999999999999</v>
      </c>
      <c r="F424">
        <v>0</v>
      </c>
      <c r="G424">
        <v>64.600999999999999</v>
      </c>
      <c r="H424">
        <v>1533100</v>
      </c>
      <c r="I424">
        <v>0</v>
      </c>
      <c r="J424">
        <v>0</v>
      </c>
      <c r="K424">
        <v>0</v>
      </c>
      <c r="L424">
        <v>0</v>
      </c>
      <c r="M424">
        <v>729090</v>
      </c>
      <c r="N424">
        <v>3202300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W424">
        <f t="shared" si="181"/>
        <v>8.0768692460746119E-6</v>
      </c>
      <c r="X424">
        <f t="shared" si="182"/>
        <v>0</v>
      </c>
      <c r="Y424">
        <f t="shared" si="183"/>
        <v>0</v>
      </c>
      <c r="Z424">
        <f t="shared" si="184"/>
        <v>0</v>
      </c>
      <c r="AA424">
        <f t="shared" si="185"/>
        <v>0</v>
      </c>
      <c r="AB424">
        <f t="shared" si="186"/>
        <v>3.2517744473518076E-6</v>
      </c>
      <c r="AC424">
        <f t="shared" si="187"/>
        <v>1.734101674909218E-5</v>
      </c>
      <c r="AD424">
        <f t="shared" si="188"/>
        <v>0</v>
      </c>
      <c r="AE424">
        <f t="shared" si="189"/>
        <v>0</v>
      </c>
      <c r="AF424">
        <f t="shared" si="190"/>
        <v>0</v>
      </c>
      <c r="AG424">
        <f t="shared" si="191"/>
        <v>0</v>
      </c>
      <c r="AH424">
        <f t="shared" si="192"/>
        <v>0</v>
      </c>
      <c r="AI424">
        <f t="shared" si="193"/>
        <v>0</v>
      </c>
      <c r="AL424" s="48">
        <f t="shared" si="194"/>
        <v>4.038434623037306E-6</v>
      </c>
      <c r="AM424" s="48">
        <f t="shared" si="195"/>
        <v>0</v>
      </c>
      <c r="AN424" s="48">
        <f t="shared" si="196"/>
        <v>1.0296395598221994E-5</v>
      </c>
      <c r="AO424" s="48">
        <f t="shared" si="197"/>
        <v>0</v>
      </c>
      <c r="AP424" s="48">
        <f t="shared" si="198"/>
        <v>0</v>
      </c>
      <c r="AQ424" s="48">
        <f t="shared" si="199"/>
        <v>0</v>
      </c>
      <c r="AT424" s="40">
        <f t="shared" si="200"/>
        <v>4.038434623037306E-6</v>
      </c>
      <c r="AU424" s="48">
        <f t="shared" si="201"/>
        <v>0</v>
      </c>
      <c r="AV424" s="48">
        <f t="shared" si="202"/>
        <v>7.0446211508701859E-6</v>
      </c>
      <c r="AW424" s="40">
        <f t="shared" si="203"/>
        <v>0</v>
      </c>
      <c r="AX424" s="40">
        <f t="shared" si="204"/>
        <v>0</v>
      </c>
      <c r="AY424" s="40">
        <f t="shared" si="205"/>
        <v>0</v>
      </c>
    </row>
    <row r="425" spans="1:51" x14ac:dyDescent="0.25">
      <c r="A425" t="s">
        <v>5978</v>
      </c>
      <c r="B425" t="s">
        <v>5977</v>
      </c>
      <c r="C425" t="s">
        <v>5976</v>
      </c>
      <c r="D425" t="s">
        <v>5975</v>
      </c>
      <c r="E425">
        <v>59.898000000000003</v>
      </c>
      <c r="F425">
        <v>0</v>
      </c>
      <c r="G425">
        <v>64.777000000000001</v>
      </c>
      <c r="H425">
        <v>387620</v>
      </c>
      <c r="I425">
        <v>0</v>
      </c>
      <c r="J425">
        <v>6356300</v>
      </c>
      <c r="K425">
        <v>794400</v>
      </c>
      <c r="L425">
        <v>2734500</v>
      </c>
      <c r="M425">
        <v>1058600</v>
      </c>
      <c r="N425">
        <v>1261100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W425">
        <f t="shared" si="181"/>
        <v>2.0421081841780971E-6</v>
      </c>
      <c r="X425">
        <f t="shared" si="182"/>
        <v>0</v>
      </c>
      <c r="Y425">
        <f t="shared" si="183"/>
        <v>2.4107463262991899E-4</v>
      </c>
      <c r="Z425">
        <f t="shared" si="184"/>
        <v>2.4595297934119659E-4</v>
      </c>
      <c r="AA425">
        <f t="shared" si="185"/>
        <v>2.1915950993826698E-4</v>
      </c>
      <c r="AB425">
        <f t="shared" si="186"/>
        <v>4.7214039830015822E-6</v>
      </c>
      <c r="AC425">
        <f t="shared" si="187"/>
        <v>6.8290779197077566E-6</v>
      </c>
      <c r="AD425">
        <f t="shared" si="188"/>
        <v>0</v>
      </c>
      <c r="AE425">
        <f t="shared" si="189"/>
        <v>0</v>
      </c>
      <c r="AF425">
        <f t="shared" si="190"/>
        <v>0</v>
      </c>
      <c r="AG425">
        <f t="shared" si="191"/>
        <v>0</v>
      </c>
      <c r="AH425">
        <f t="shared" si="192"/>
        <v>0</v>
      </c>
      <c r="AI425">
        <f t="shared" si="193"/>
        <v>0</v>
      </c>
      <c r="AL425" s="48">
        <f t="shared" si="194"/>
        <v>1.0210540920890485E-6</v>
      </c>
      <c r="AM425" s="48">
        <f t="shared" si="195"/>
        <v>2.3539570730312753E-4</v>
      </c>
      <c r="AN425" s="48">
        <f t="shared" si="196"/>
        <v>5.7752409513546698E-6</v>
      </c>
      <c r="AO425" s="48">
        <f t="shared" si="197"/>
        <v>0</v>
      </c>
      <c r="AP425" s="48">
        <f t="shared" si="198"/>
        <v>0</v>
      </c>
      <c r="AQ425" s="48">
        <f t="shared" si="199"/>
        <v>0</v>
      </c>
      <c r="AT425" s="40">
        <f t="shared" si="200"/>
        <v>1.0210540920890485E-6</v>
      </c>
      <c r="AU425" s="48">
        <f t="shared" si="201"/>
        <v>8.2393394822620448E-6</v>
      </c>
      <c r="AV425" s="48">
        <f t="shared" si="202"/>
        <v>1.0538369683530872E-6</v>
      </c>
      <c r="AW425" s="40">
        <f t="shared" si="203"/>
        <v>0</v>
      </c>
      <c r="AX425" s="40">
        <f t="shared" si="204"/>
        <v>0</v>
      </c>
      <c r="AY425" s="40">
        <f t="shared" si="205"/>
        <v>0</v>
      </c>
    </row>
    <row r="426" spans="1:51" x14ac:dyDescent="0.25">
      <c r="A426" t="s">
        <v>3248</v>
      </c>
      <c r="B426" t="s">
        <v>3248</v>
      </c>
      <c r="C426" t="s">
        <v>4213</v>
      </c>
      <c r="D426" t="s">
        <v>3246</v>
      </c>
      <c r="E426">
        <v>51.305999999999997</v>
      </c>
      <c r="F426">
        <v>0</v>
      </c>
      <c r="G426">
        <v>323.31</v>
      </c>
      <c r="H426">
        <v>182620000</v>
      </c>
      <c r="I426">
        <v>0</v>
      </c>
      <c r="J426">
        <v>23172000</v>
      </c>
      <c r="K426">
        <v>3542800</v>
      </c>
      <c r="L426">
        <v>11314000</v>
      </c>
      <c r="M426">
        <v>306690000</v>
      </c>
      <c r="N426">
        <v>150620000</v>
      </c>
      <c r="O426">
        <v>8408900</v>
      </c>
      <c r="P426">
        <v>4568400</v>
      </c>
      <c r="Q426">
        <v>24383000</v>
      </c>
      <c r="R426">
        <v>9038300</v>
      </c>
      <c r="S426">
        <v>4445500</v>
      </c>
      <c r="T426">
        <v>2983900</v>
      </c>
      <c r="W426">
        <f t="shared" si="181"/>
        <v>9.6210153396265451E-4</v>
      </c>
      <c r="X426">
        <f t="shared" si="182"/>
        <v>0</v>
      </c>
      <c r="Y426">
        <f t="shared" si="183"/>
        <v>8.7884168262990778E-4</v>
      </c>
      <c r="Z426">
        <f t="shared" si="184"/>
        <v>1.0968809355614191E-3</v>
      </c>
      <c r="AA426">
        <f t="shared" si="185"/>
        <v>9.0677297328270337E-4</v>
      </c>
      <c r="AB426">
        <f t="shared" si="186"/>
        <v>1.3678513012910971E-3</v>
      </c>
      <c r="AC426">
        <f t="shared" si="187"/>
        <v>8.1563374535435914E-4</v>
      </c>
      <c r="AD426">
        <f t="shared" si="188"/>
        <v>8.6288187338120505E-4</v>
      </c>
      <c r="AE426">
        <f t="shared" si="189"/>
        <v>1.2988919314086281E-3</v>
      </c>
      <c r="AF426">
        <f t="shared" si="190"/>
        <v>3.6773456539532343E-4</v>
      </c>
      <c r="AG426">
        <f t="shared" si="191"/>
        <v>2.0696198810082675E-4</v>
      </c>
      <c r="AH426">
        <f t="shared" si="192"/>
        <v>1.4841933222117153E-4</v>
      </c>
      <c r="AI426">
        <f t="shared" si="193"/>
        <v>1.452334124498671E-4</v>
      </c>
      <c r="AL426" s="48">
        <f t="shared" si="194"/>
        <v>4.8105076698132726E-4</v>
      </c>
      <c r="AM426" s="48">
        <f t="shared" si="195"/>
        <v>9.6083186382467671E-4</v>
      </c>
      <c r="AN426" s="48">
        <f t="shared" si="196"/>
        <v>1.0917425233227282E-3</v>
      </c>
      <c r="AO426" s="48">
        <f t="shared" si="197"/>
        <v>1.0808869023949167E-3</v>
      </c>
      <c r="AP426" s="48">
        <f t="shared" si="198"/>
        <v>2.8734827674807507E-4</v>
      </c>
      <c r="AQ426" s="48">
        <f t="shared" si="199"/>
        <v>1.4682637233551932E-4</v>
      </c>
      <c r="AT426" s="40">
        <f t="shared" si="200"/>
        <v>4.810507669813272E-4</v>
      </c>
      <c r="AU426" s="48">
        <f t="shared" si="201"/>
        <v>6.8500734034278006E-5</v>
      </c>
      <c r="AV426" s="48">
        <f t="shared" si="202"/>
        <v>2.7610877796836899E-4</v>
      </c>
      <c r="AW426" s="40">
        <f t="shared" si="203"/>
        <v>2.1800502901371153E-4</v>
      </c>
      <c r="AX426" s="40">
        <f t="shared" si="204"/>
        <v>8.0386288647248328E-5</v>
      </c>
      <c r="AY426" s="40">
        <f t="shared" si="205"/>
        <v>1.5929598856522125E-6</v>
      </c>
    </row>
    <row r="427" spans="1:51" x14ac:dyDescent="0.25">
      <c r="A427" t="s">
        <v>5974</v>
      </c>
      <c r="B427" t="s">
        <v>5974</v>
      </c>
      <c r="C427" t="s">
        <v>2715</v>
      </c>
      <c r="D427" t="s">
        <v>5973</v>
      </c>
      <c r="E427">
        <v>7.0801999999999996</v>
      </c>
      <c r="F427">
        <v>1.1344E-3</v>
      </c>
      <c r="G427">
        <v>2.9933000000000001</v>
      </c>
      <c r="H427">
        <v>0</v>
      </c>
      <c r="I427">
        <v>0</v>
      </c>
      <c r="J427">
        <v>1809400</v>
      </c>
      <c r="K427">
        <v>0</v>
      </c>
      <c r="L427">
        <v>1987700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W427">
        <f t="shared" si="181"/>
        <v>0</v>
      </c>
      <c r="X427">
        <f t="shared" si="182"/>
        <v>0</v>
      </c>
      <c r="Y427">
        <f t="shared" si="183"/>
        <v>6.8624898176702717E-5</v>
      </c>
      <c r="Z427">
        <f t="shared" si="184"/>
        <v>0</v>
      </c>
      <c r="AA427">
        <f t="shared" si="185"/>
        <v>1.5930640259802277E-4</v>
      </c>
      <c r="AB427">
        <f t="shared" si="186"/>
        <v>0</v>
      </c>
      <c r="AC427">
        <f t="shared" si="187"/>
        <v>0</v>
      </c>
      <c r="AD427">
        <f t="shared" si="188"/>
        <v>0</v>
      </c>
      <c r="AE427">
        <f t="shared" si="189"/>
        <v>0</v>
      </c>
      <c r="AF427">
        <f t="shared" si="190"/>
        <v>0</v>
      </c>
      <c r="AG427">
        <f t="shared" si="191"/>
        <v>0</v>
      </c>
      <c r="AH427">
        <f t="shared" si="192"/>
        <v>0</v>
      </c>
      <c r="AI427">
        <f t="shared" si="193"/>
        <v>0</v>
      </c>
      <c r="AL427" s="48">
        <f t="shared" si="194"/>
        <v>0</v>
      </c>
      <c r="AM427" s="48">
        <f t="shared" si="195"/>
        <v>7.5977100258241834E-5</v>
      </c>
      <c r="AN427" s="48">
        <f t="shared" si="196"/>
        <v>0</v>
      </c>
      <c r="AO427" s="48">
        <f t="shared" si="197"/>
        <v>0</v>
      </c>
      <c r="AP427" s="48">
        <f t="shared" si="198"/>
        <v>0</v>
      </c>
      <c r="AQ427" s="48">
        <f t="shared" si="199"/>
        <v>0</v>
      </c>
      <c r="AT427" s="40">
        <f t="shared" si="200"/>
        <v>0</v>
      </c>
      <c r="AU427" s="48">
        <f t="shared" si="201"/>
        <v>4.6134490473566054E-5</v>
      </c>
      <c r="AV427" s="48">
        <f t="shared" si="202"/>
        <v>0</v>
      </c>
      <c r="AW427" s="40">
        <f t="shared" si="203"/>
        <v>0</v>
      </c>
      <c r="AX427" s="40">
        <f t="shared" si="204"/>
        <v>0</v>
      </c>
      <c r="AY427" s="40">
        <f t="shared" si="205"/>
        <v>0</v>
      </c>
    </row>
    <row r="428" spans="1:51" x14ac:dyDescent="0.25">
      <c r="A428" t="s">
        <v>3242</v>
      </c>
      <c r="B428" t="s">
        <v>3242</v>
      </c>
      <c r="C428">
        <v>4</v>
      </c>
      <c r="D428" t="s">
        <v>3241</v>
      </c>
      <c r="E428">
        <v>33.686999999999998</v>
      </c>
      <c r="F428">
        <v>0</v>
      </c>
      <c r="G428">
        <v>101.62</v>
      </c>
      <c r="H428">
        <v>5462600</v>
      </c>
      <c r="I428">
        <v>0</v>
      </c>
      <c r="J428">
        <v>0</v>
      </c>
      <c r="K428">
        <v>0</v>
      </c>
      <c r="L428">
        <v>0</v>
      </c>
      <c r="M428">
        <v>3368200</v>
      </c>
      <c r="N428">
        <v>3355300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W428">
        <f t="shared" si="181"/>
        <v>2.87787528169116E-5</v>
      </c>
      <c r="X428">
        <f t="shared" si="182"/>
        <v>0</v>
      </c>
      <c r="Y428">
        <f t="shared" si="183"/>
        <v>0</v>
      </c>
      <c r="Z428">
        <f t="shared" si="184"/>
        <v>0</v>
      </c>
      <c r="AA428">
        <f t="shared" si="185"/>
        <v>0</v>
      </c>
      <c r="AB428">
        <f t="shared" si="186"/>
        <v>1.5022324669890354E-5</v>
      </c>
      <c r="AC428">
        <f t="shared" si="187"/>
        <v>1.8169538612318955E-5</v>
      </c>
      <c r="AD428">
        <f t="shared" si="188"/>
        <v>0</v>
      </c>
      <c r="AE428">
        <f t="shared" si="189"/>
        <v>0</v>
      </c>
      <c r="AF428">
        <f t="shared" si="190"/>
        <v>0</v>
      </c>
      <c r="AG428">
        <f t="shared" si="191"/>
        <v>0</v>
      </c>
      <c r="AH428">
        <f t="shared" si="192"/>
        <v>0</v>
      </c>
      <c r="AI428">
        <f t="shared" si="193"/>
        <v>0</v>
      </c>
      <c r="AL428" s="48">
        <f t="shared" si="194"/>
        <v>1.43893764084558E-5</v>
      </c>
      <c r="AM428" s="48">
        <f t="shared" si="195"/>
        <v>0</v>
      </c>
      <c r="AN428" s="48">
        <f t="shared" si="196"/>
        <v>1.6595931641104655E-5</v>
      </c>
      <c r="AO428" s="48">
        <f t="shared" si="197"/>
        <v>0</v>
      </c>
      <c r="AP428" s="48">
        <f t="shared" si="198"/>
        <v>0</v>
      </c>
      <c r="AQ428" s="48">
        <f t="shared" si="199"/>
        <v>0</v>
      </c>
      <c r="AT428" s="40">
        <f t="shared" si="200"/>
        <v>1.43893764084558E-5</v>
      </c>
      <c r="AU428" s="48">
        <f t="shared" si="201"/>
        <v>0</v>
      </c>
      <c r="AV428" s="48">
        <f t="shared" si="202"/>
        <v>1.5736069712143004E-6</v>
      </c>
      <c r="AW428" s="40">
        <f t="shared" si="203"/>
        <v>0</v>
      </c>
      <c r="AX428" s="40">
        <f t="shared" si="204"/>
        <v>0</v>
      </c>
      <c r="AY428" s="40">
        <f t="shared" si="205"/>
        <v>0</v>
      </c>
    </row>
    <row r="429" spans="1:51" x14ac:dyDescent="0.25">
      <c r="A429" t="s">
        <v>5972</v>
      </c>
      <c r="B429" t="s">
        <v>5972</v>
      </c>
      <c r="C429" t="s">
        <v>5971</v>
      </c>
      <c r="D429" t="s">
        <v>5970</v>
      </c>
      <c r="E429">
        <v>53.715000000000003</v>
      </c>
      <c r="F429">
        <v>6.2538999999999997E-4</v>
      </c>
      <c r="G429">
        <v>4.2435999999999998</v>
      </c>
      <c r="H429">
        <v>0</v>
      </c>
      <c r="I429">
        <v>0</v>
      </c>
      <c r="J429">
        <v>300890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W429">
        <f t="shared" si="181"/>
        <v>0</v>
      </c>
      <c r="X429">
        <f t="shared" si="182"/>
        <v>0</v>
      </c>
      <c r="Y429">
        <f t="shared" si="183"/>
        <v>1.1411819173421067E-5</v>
      </c>
      <c r="Z429">
        <f t="shared" si="184"/>
        <v>0</v>
      </c>
      <c r="AA429">
        <f t="shared" si="185"/>
        <v>0</v>
      </c>
      <c r="AB429">
        <f t="shared" si="186"/>
        <v>0</v>
      </c>
      <c r="AC429">
        <f t="shared" si="187"/>
        <v>0</v>
      </c>
      <c r="AD429">
        <f t="shared" si="188"/>
        <v>0</v>
      </c>
      <c r="AE429">
        <f t="shared" si="189"/>
        <v>0</v>
      </c>
      <c r="AF429">
        <f t="shared" si="190"/>
        <v>0</v>
      </c>
      <c r="AG429">
        <f t="shared" si="191"/>
        <v>0</v>
      </c>
      <c r="AH429">
        <f t="shared" si="192"/>
        <v>0</v>
      </c>
      <c r="AI429">
        <f t="shared" si="193"/>
        <v>0</v>
      </c>
      <c r="AL429" s="48">
        <f t="shared" si="194"/>
        <v>0</v>
      </c>
      <c r="AM429" s="48">
        <f t="shared" si="195"/>
        <v>3.803939724473689E-6</v>
      </c>
      <c r="AN429" s="48">
        <f t="shared" si="196"/>
        <v>0</v>
      </c>
      <c r="AO429" s="48">
        <f t="shared" si="197"/>
        <v>0</v>
      </c>
      <c r="AP429" s="48">
        <f t="shared" si="198"/>
        <v>0</v>
      </c>
      <c r="AQ429" s="48">
        <f t="shared" si="199"/>
        <v>0</v>
      </c>
      <c r="AT429" s="40">
        <f t="shared" si="200"/>
        <v>0</v>
      </c>
      <c r="AU429" s="48">
        <f t="shared" si="201"/>
        <v>3.803939724473689E-6</v>
      </c>
      <c r="AV429" s="48">
        <f t="shared" si="202"/>
        <v>0</v>
      </c>
      <c r="AW429" s="40">
        <f t="shared" si="203"/>
        <v>0</v>
      </c>
      <c r="AX429" s="40">
        <f t="shared" si="204"/>
        <v>0</v>
      </c>
      <c r="AY429" s="40">
        <f t="shared" si="205"/>
        <v>0</v>
      </c>
    </row>
    <row r="430" spans="1:51" x14ac:dyDescent="0.25">
      <c r="A430" t="s">
        <v>5969</v>
      </c>
      <c r="B430" t="s">
        <v>5969</v>
      </c>
      <c r="C430" t="s">
        <v>344</v>
      </c>
      <c r="D430" t="s">
        <v>5968</v>
      </c>
      <c r="E430">
        <v>88.399000000000001</v>
      </c>
      <c r="F430">
        <v>0</v>
      </c>
      <c r="G430">
        <v>34.890999999999998</v>
      </c>
      <c r="H430">
        <v>639970</v>
      </c>
      <c r="I430">
        <v>0</v>
      </c>
      <c r="J430">
        <v>117340</v>
      </c>
      <c r="K430">
        <v>0</v>
      </c>
      <c r="L430">
        <v>0</v>
      </c>
      <c r="M430">
        <v>0</v>
      </c>
      <c r="N430">
        <v>629780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W430">
        <f t="shared" si="181"/>
        <v>3.3715700289676925E-6</v>
      </c>
      <c r="X430">
        <f t="shared" si="182"/>
        <v>0</v>
      </c>
      <c r="Y430">
        <f t="shared" si="183"/>
        <v>4.4503401967803114E-6</v>
      </c>
      <c r="Z430">
        <f t="shared" si="184"/>
        <v>0</v>
      </c>
      <c r="AA430">
        <f t="shared" si="185"/>
        <v>0</v>
      </c>
      <c r="AB430">
        <f t="shared" si="186"/>
        <v>0</v>
      </c>
      <c r="AC430">
        <f t="shared" si="187"/>
        <v>3.4103692746598612E-6</v>
      </c>
      <c r="AD430">
        <f t="shared" si="188"/>
        <v>0</v>
      </c>
      <c r="AE430">
        <f t="shared" si="189"/>
        <v>0</v>
      </c>
      <c r="AF430">
        <f t="shared" si="190"/>
        <v>0</v>
      </c>
      <c r="AG430">
        <f t="shared" si="191"/>
        <v>0</v>
      </c>
      <c r="AH430">
        <f t="shared" si="192"/>
        <v>0</v>
      </c>
      <c r="AI430">
        <f t="shared" si="193"/>
        <v>0</v>
      </c>
      <c r="AL430" s="48">
        <f t="shared" si="194"/>
        <v>1.6857850144838463E-6</v>
      </c>
      <c r="AM430" s="48">
        <f t="shared" si="195"/>
        <v>1.4834467322601039E-6</v>
      </c>
      <c r="AN430" s="48">
        <f t="shared" si="196"/>
        <v>1.7051846373299306E-6</v>
      </c>
      <c r="AO430" s="48">
        <f t="shared" si="197"/>
        <v>0</v>
      </c>
      <c r="AP430" s="48">
        <f t="shared" si="198"/>
        <v>0</v>
      </c>
      <c r="AQ430" s="48">
        <f t="shared" si="199"/>
        <v>0</v>
      </c>
      <c r="AT430" s="40">
        <f t="shared" si="200"/>
        <v>1.6857850144838463E-6</v>
      </c>
      <c r="AU430" s="48">
        <f t="shared" si="201"/>
        <v>1.4834467322601037E-6</v>
      </c>
      <c r="AV430" s="48">
        <f t="shared" si="202"/>
        <v>1.7051846373299306E-6</v>
      </c>
      <c r="AW430" s="40">
        <f t="shared" si="203"/>
        <v>0</v>
      </c>
      <c r="AX430" s="40">
        <f t="shared" si="204"/>
        <v>0</v>
      </c>
      <c r="AY430" s="40">
        <f t="shared" si="205"/>
        <v>0</v>
      </c>
    </row>
    <row r="431" spans="1:51" x14ac:dyDescent="0.25">
      <c r="A431" t="s">
        <v>5967</v>
      </c>
      <c r="B431" t="s">
        <v>5966</v>
      </c>
      <c r="C431" t="s">
        <v>5965</v>
      </c>
      <c r="D431" t="s">
        <v>3235</v>
      </c>
      <c r="E431">
        <v>29.329000000000001</v>
      </c>
      <c r="F431">
        <v>0</v>
      </c>
      <c r="G431">
        <v>53.381</v>
      </c>
      <c r="H431">
        <v>1895400</v>
      </c>
      <c r="I431">
        <v>0</v>
      </c>
      <c r="J431">
        <v>11360000</v>
      </c>
      <c r="K431">
        <v>250000</v>
      </c>
      <c r="L431">
        <v>6000100</v>
      </c>
      <c r="M431">
        <v>1371700</v>
      </c>
      <c r="N431">
        <v>0</v>
      </c>
      <c r="O431">
        <v>0</v>
      </c>
      <c r="P431">
        <v>407860</v>
      </c>
      <c r="Q431">
        <v>857340</v>
      </c>
      <c r="R431">
        <v>0</v>
      </c>
      <c r="S431">
        <v>235690</v>
      </c>
      <c r="T431">
        <v>0</v>
      </c>
      <c r="W431">
        <f t="shared" si="181"/>
        <v>9.9855834381382951E-6</v>
      </c>
      <c r="X431">
        <f t="shared" si="182"/>
        <v>0</v>
      </c>
      <c r="Y431">
        <f t="shared" si="183"/>
        <v>4.3084936624701158E-4</v>
      </c>
      <c r="Z431">
        <f t="shared" si="184"/>
        <v>7.7402120890356443E-5</v>
      </c>
      <c r="AA431">
        <f t="shared" si="185"/>
        <v>4.8088461348714417E-4</v>
      </c>
      <c r="AB431">
        <f t="shared" si="186"/>
        <v>6.117844174837777E-6</v>
      </c>
      <c r="AC431">
        <f t="shared" si="187"/>
        <v>0</v>
      </c>
      <c r="AD431">
        <f t="shared" si="188"/>
        <v>0</v>
      </c>
      <c r="AE431">
        <f t="shared" si="189"/>
        <v>1.1596315190095504E-4</v>
      </c>
      <c r="AF431">
        <f t="shared" si="190"/>
        <v>1.2930055870730697E-5</v>
      </c>
      <c r="AG431">
        <f t="shared" si="191"/>
        <v>0</v>
      </c>
      <c r="AH431">
        <f t="shared" si="192"/>
        <v>7.8688454417293707E-6</v>
      </c>
      <c r="AI431">
        <f t="shared" si="193"/>
        <v>0</v>
      </c>
      <c r="AL431" s="48">
        <f t="shared" si="194"/>
        <v>4.9927917190691475E-6</v>
      </c>
      <c r="AM431" s="48">
        <f t="shared" si="195"/>
        <v>3.2971203354150406E-4</v>
      </c>
      <c r="AN431" s="48">
        <f t="shared" si="196"/>
        <v>3.0589220874188885E-6</v>
      </c>
      <c r="AO431" s="48">
        <f t="shared" si="197"/>
        <v>5.7981575950477522E-5</v>
      </c>
      <c r="AP431" s="48">
        <f t="shared" si="198"/>
        <v>6.4650279353653483E-6</v>
      </c>
      <c r="AQ431" s="48">
        <f t="shared" si="199"/>
        <v>3.9344227208646853E-6</v>
      </c>
      <c r="AT431" s="40">
        <f t="shared" si="200"/>
        <v>4.9927917190691475E-6</v>
      </c>
      <c r="AU431" s="48">
        <f t="shared" si="201"/>
        <v>1.2697913281075964E-4</v>
      </c>
      <c r="AV431" s="48">
        <f t="shared" si="202"/>
        <v>3.0589220874188881E-6</v>
      </c>
      <c r="AW431" s="40">
        <f t="shared" si="203"/>
        <v>5.7981575950477516E-5</v>
      </c>
      <c r="AX431" s="40">
        <f t="shared" si="204"/>
        <v>6.4650279353653475E-6</v>
      </c>
      <c r="AY431" s="40">
        <f t="shared" si="205"/>
        <v>3.9344227208646845E-6</v>
      </c>
    </row>
    <row r="432" spans="1:51" x14ac:dyDescent="0.25">
      <c r="A432" t="s">
        <v>5964</v>
      </c>
      <c r="B432" t="s">
        <v>5964</v>
      </c>
      <c r="C432" t="s">
        <v>5963</v>
      </c>
      <c r="D432" t="s">
        <v>5962</v>
      </c>
      <c r="E432">
        <v>23.655999999999999</v>
      </c>
      <c r="F432">
        <v>6.2695999999999997E-4</v>
      </c>
      <c r="G432">
        <v>4.3146000000000004</v>
      </c>
      <c r="H432">
        <v>1344700</v>
      </c>
      <c r="I432">
        <v>0</v>
      </c>
      <c r="J432">
        <v>0</v>
      </c>
      <c r="K432">
        <v>0</v>
      </c>
      <c r="L432">
        <v>0</v>
      </c>
      <c r="M432">
        <v>1604300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W432">
        <f t="shared" si="181"/>
        <v>7.0843167929010051E-6</v>
      </c>
      <c r="X432">
        <f t="shared" si="182"/>
        <v>0</v>
      </c>
      <c r="Y432">
        <f t="shared" si="183"/>
        <v>0</v>
      </c>
      <c r="Z432">
        <f t="shared" si="184"/>
        <v>0</v>
      </c>
      <c r="AA432">
        <f t="shared" si="185"/>
        <v>0</v>
      </c>
      <c r="AB432">
        <f t="shared" si="186"/>
        <v>7.155250717862685E-6</v>
      </c>
      <c r="AC432">
        <f t="shared" si="187"/>
        <v>0</v>
      </c>
      <c r="AD432">
        <f t="shared" si="188"/>
        <v>0</v>
      </c>
      <c r="AE432">
        <f t="shared" si="189"/>
        <v>0</v>
      </c>
      <c r="AF432">
        <f t="shared" si="190"/>
        <v>0</v>
      </c>
      <c r="AG432">
        <f t="shared" si="191"/>
        <v>0</v>
      </c>
      <c r="AH432">
        <f t="shared" si="192"/>
        <v>0</v>
      </c>
      <c r="AI432">
        <f t="shared" si="193"/>
        <v>0</v>
      </c>
      <c r="AL432" s="48">
        <f t="shared" si="194"/>
        <v>3.5421583964505025E-6</v>
      </c>
      <c r="AM432" s="48">
        <f t="shared" si="195"/>
        <v>0</v>
      </c>
      <c r="AN432" s="48">
        <f t="shared" si="196"/>
        <v>3.5776253589313425E-6</v>
      </c>
      <c r="AO432" s="48">
        <f t="shared" si="197"/>
        <v>0</v>
      </c>
      <c r="AP432" s="48">
        <f t="shared" si="198"/>
        <v>0</v>
      </c>
      <c r="AQ432" s="48">
        <f t="shared" si="199"/>
        <v>0</v>
      </c>
      <c r="AT432" s="40">
        <f t="shared" si="200"/>
        <v>3.5421583964505025E-6</v>
      </c>
      <c r="AU432" s="48">
        <f t="shared" si="201"/>
        <v>0</v>
      </c>
      <c r="AV432" s="48">
        <f t="shared" si="202"/>
        <v>3.5776253589313421E-6</v>
      </c>
      <c r="AW432" s="40">
        <f t="shared" si="203"/>
        <v>0</v>
      </c>
      <c r="AX432" s="40">
        <f t="shared" si="204"/>
        <v>0</v>
      </c>
      <c r="AY432" s="40">
        <f t="shared" si="205"/>
        <v>0</v>
      </c>
    </row>
    <row r="433" spans="1:51" x14ac:dyDescent="0.25">
      <c r="A433" t="s">
        <v>3234</v>
      </c>
      <c r="B433" t="s">
        <v>5961</v>
      </c>
      <c r="C433" t="s">
        <v>513</v>
      </c>
      <c r="D433" t="s">
        <v>5960</v>
      </c>
      <c r="E433">
        <v>26.524999999999999</v>
      </c>
      <c r="F433">
        <v>0</v>
      </c>
      <c r="G433">
        <v>323.31</v>
      </c>
      <c r="H433">
        <v>18765000</v>
      </c>
      <c r="I433">
        <v>0</v>
      </c>
      <c r="J433">
        <v>0</v>
      </c>
      <c r="K433">
        <v>0</v>
      </c>
      <c r="L433">
        <v>0</v>
      </c>
      <c r="M433">
        <v>2085900</v>
      </c>
      <c r="N433">
        <v>1012000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W433">
        <f t="shared" si="181"/>
        <v>9.8860120933135534E-5</v>
      </c>
      <c r="X433">
        <f t="shared" si="182"/>
        <v>0</v>
      </c>
      <c r="Y433">
        <f t="shared" si="183"/>
        <v>0</v>
      </c>
      <c r="Z433">
        <f t="shared" si="184"/>
        <v>0</v>
      </c>
      <c r="AA433">
        <f t="shared" si="185"/>
        <v>0</v>
      </c>
      <c r="AB433">
        <f t="shared" si="186"/>
        <v>9.3032085472728131E-6</v>
      </c>
      <c r="AC433">
        <f t="shared" si="187"/>
        <v>5.4801576835653398E-6</v>
      </c>
      <c r="AD433">
        <f t="shared" si="188"/>
        <v>0</v>
      </c>
      <c r="AE433">
        <f t="shared" si="189"/>
        <v>0</v>
      </c>
      <c r="AF433">
        <f t="shared" si="190"/>
        <v>0</v>
      </c>
      <c r="AG433">
        <f t="shared" si="191"/>
        <v>0</v>
      </c>
      <c r="AH433">
        <f t="shared" si="192"/>
        <v>0</v>
      </c>
      <c r="AI433">
        <f t="shared" si="193"/>
        <v>0</v>
      </c>
      <c r="AL433" s="48">
        <f t="shared" si="194"/>
        <v>4.9430060466567767E-5</v>
      </c>
      <c r="AM433" s="48">
        <f t="shared" si="195"/>
        <v>0</v>
      </c>
      <c r="AN433" s="48">
        <f t="shared" si="196"/>
        <v>7.3916831154190769E-6</v>
      </c>
      <c r="AO433" s="48">
        <f t="shared" si="197"/>
        <v>0</v>
      </c>
      <c r="AP433" s="48">
        <f t="shared" si="198"/>
        <v>0</v>
      </c>
      <c r="AQ433" s="48">
        <f t="shared" si="199"/>
        <v>0</v>
      </c>
      <c r="AT433" s="40">
        <f t="shared" si="200"/>
        <v>4.943006046656776E-5</v>
      </c>
      <c r="AU433" s="48">
        <f t="shared" si="201"/>
        <v>0</v>
      </c>
      <c r="AV433" s="48">
        <f t="shared" si="202"/>
        <v>1.9115254318537366E-6</v>
      </c>
      <c r="AW433" s="40">
        <f t="shared" si="203"/>
        <v>0</v>
      </c>
      <c r="AX433" s="40">
        <f t="shared" si="204"/>
        <v>0</v>
      </c>
      <c r="AY433" s="40">
        <f t="shared" si="205"/>
        <v>0</v>
      </c>
    </row>
    <row r="434" spans="1:51" x14ac:dyDescent="0.25">
      <c r="A434" t="s">
        <v>3232</v>
      </c>
      <c r="B434" t="s">
        <v>3232</v>
      </c>
      <c r="C434" t="s">
        <v>341</v>
      </c>
      <c r="D434" t="s">
        <v>3231</v>
      </c>
      <c r="E434">
        <v>17.585999999999999</v>
      </c>
      <c r="F434">
        <v>0</v>
      </c>
      <c r="G434">
        <v>53.036000000000001</v>
      </c>
      <c r="H434">
        <v>10900000</v>
      </c>
      <c r="I434">
        <v>0</v>
      </c>
      <c r="J434">
        <v>0</v>
      </c>
      <c r="K434">
        <v>0</v>
      </c>
      <c r="L434">
        <v>0</v>
      </c>
      <c r="M434">
        <v>11358000</v>
      </c>
      <c r="N434">
        <v>5379900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W434">
        <f t="shared" si="181"/>
        <v>5.7424743840723545E-5</v>
      </c>
      <c r="X434">
        <f t="shared" si="182"/>
        <v>0</v>
      </c>
      <c r="Y434">
        <f t="shared" si="183"/>
        <v>0</v>
      </c>
      <c r="Z434">
        <f t="shared" si="184"/>
        <v>0</v>
      </c>
      <c r="AA434">
        <f t="shared" si="185"/>
        <v>0</v>
      </c>
      <c r="AB434">
        <f t="shared" si="186"/>
        <v>5.0657194822342693E-5</v>
      </c>
      <c r="AC434">
        <f t="shared" si="187"/>
        <v>2.9133103084795624E-5</v>
      </c>
      <c r="AD434">
        <f t="shared" si="188"/>
        <v>0</v>
      </c>
      <c r="AE434">
        <f t="shared" si="189"/>
        <v>0</v>
      </c>
      <c r="AF434">
        <f t="shared" si="190"/>
        <v>0</v>
      </c>
      <c r="AG434">
        <f t="shared" si="191"/>
        <v>0</v>
      </c>
      <c r="AH434">
        <f t="shared" si="192"/>
        <v>0</v>
      </c>
      <c r="AI434">
        <f t="shared" si="193"/>
        <v>0</v>
      </c>
      <c r="AL434" s="48">
        <f t="shared" si="194"/>
        <v>2.8712371920361772E-5</v>
      </c>
      <c r="AM434" s="48">
        <f t="shared" si="195"/>
        <v>0</v>
      </c>
      <c r="AN434" s="48">
        <f t="shared" si="196"/>
        <v>3.9895148953569162E-5</v>
      </c>
      <c r="AO434" s="48">
        <f t="shared" si="197"/>
        <v>0</v>
      </c>
      <c r="AP434" s="48">
        <f t="shared" si="198"/>
        <v>0</v>
      </c>
      <c r="AQ434" s="48">
        <f t="shared" si="199"/>
        <v>0</v>
      </c>
      <c r="AT434" s="40">
        <f t="shared" si="200"/>
        <v>2.8712371920361769E-5</v>
      </c>
      <c r="AU434" s="48">
        <f t="shared" si="201"/>
        <v>0</v>
      </c>
      <c r="AV434" s="48">
        <f t="shared" si="202"/>
        <v>1.0762045868773533E-5</v>
      </c>
      <c r="AW434" s="40">
        <f t="shared" si="203"/>
        <v>0</v>
      </c>
      <c r="AX434" s="40">
        <f t="shared" si="204"/>
        <v>0</v>
      </c>
      <c r="AY434" s="40">
        <f t="shared" si="205"/>
        <v>0</v>
      </c>
    </row>
    <row r="435" spans="1:51" x14ac:dyDescent="0.25">
      <c r="A435" t="s">
        <v>5959</v>
      </c>
      <c r="B435" t="s">
        <v>5958</v>
      </c>
      <c r="C435" t="s">
        <v>246</v>
      </c>
      <c r="D435" t="s">
        <v>5957</v>
      </c>
      <c r="E435">
        <v>22.850999999999999</v>
      </c>
      <c r="F435">
        <v>0</v>
      </c>
      <c r="G435">
        <v>10.574</v>
      </c>
      <c r="H435">
        <v>18816000</v>
      </c>
      <c r="I435">
        <v>0</v>
      </c>
      <c r="J435">
        <v>0</v>
      </c>
      <c r="K435">
        <v>0</v>
      </c>
      <c r="L435">
        <v>0</v>
      </c>
      <c r="M435">
        <v>14718000</v>
      </c>
      <c r="N435">
        <v>28322000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W435">
        <f t="shared" si="181"/>
        <v>9.9128805514408651E-5</v>
      </c>
      <c r="X435">
        <f t="shared" si="182"/>
        <v>0</v>
      </c>
      <c r="Y435">
        <f t="shared" si="183"/>
        <v>0</v>
      </c>
      <c r="Z435">
        <f t="shared" si="184"/>
        <v>0</v>
      </c>
      <c r="AA435">
        <f t="shared" si="185"/>
        <v>0</v>
      </c>
      <c r="AB435">
        <f t="shared" si="186"/>
        <v>6.564294712055289E-5</v>
      </c>
      <c r="AC435">
        <f t="shared" si="187"/>
        <v>1.5336860268175647E-4</v>
      </c>
      <c r="AD435">
        <f t="shared" si="188"/>
        <v>0</v>
      </c>
      <c r="AE435">
        <f t="shared" si="189"/>
        <v>0</v>
      </c>
      <c r="AF435">
        <f t="shared" si="190"/>
        <v>0</v>
      </c>
      <c r="AG435">
        <f t="shared" si="191"/>
        <v>0</v>
      </c>
      <c r="AH435">
        <f t="shared" si="192"/>
        <v>0</v>
      </c>
      <c r="AI435">
        <f t="shared" si="193"/>
        <v>0</v>
      </c>
      <c r="AL435" s="48">
        <f t="shared" si="194"/>
        <v>4.9564402757204325E-5</v>
      </c>
      <c r="AM435" s="48">
        <f t="shared" si="195"/>
        <v>0</v>
      </c>
      <c r="AN435" s="48">
        <f t="shared" si="196"/>
        <v>1.0950577490115468E-4</v>
      </c>
      <c r="AO435" s="48">
        <f t="shared" si="197"/>
        <v>0</v>
      </c>
      <c r="AP435" s="48">
        <f t="shared" si="198"/>
        <v>0</v>
      </c>
      <c r="AQ435" s="48">
        <f t="shared" si="199"/>
        <v>0</v>
      </c>
      <c r="AT435" s="40">
        <f t="shared" si="200"/>
        <v>4.9564402757204325E-5</v>
      </c>
      <c r="AU435" s="48">
        <f t="shared" si="201"/>
        <v>0</v>
      </c>
      <c r="AV435" s="48">
        <f t="shared" si="202"/>
        <v>4.386282778060179E-5</v>
      </c>
      <c r="AW435" s="40">
        <f t="shared" si="203"/>
        <v>0</v>
      </c>
      <c r="AX435" s="40">
        <f t="shared" si="204"/>
        <v>0</v>
      </c>
      <c r="AY435" s="40">
        <f t="shared" si="205"/>
        <v>0</v>
      </c>
    </row>
    <row r="436" spans="1:51" x14ac:dyDescent="0.25">
      <c r="A436" t="s">
        <v>3229</v>
      </c>
      <c r="B436" t="s">
        <v>5956</v>
      </c>
      <c r="C436" t="s">
        <v>258</v>
      </c>
      <c r="D436" t="s">
        <v>5955</v>
      </c>
      <c r="E436">
        <v>94.846999999999994</v>
      </c>
      <c r="F436">
        <v>0</v>
      </c>
      <c r="G436">
        <v>121.03</v>
      </c>
      <c r="H436">
        <v>502150000</v>
      </c>
      <c r="I436">
        <v>0</v>
      </c>
      <c r="J436">
        <v>239440000</v>
      </c>
      <c r="K436">
        <v>17469000</v>
      </c>
      <c r="L436">
        <v>59199000</v>
      </c>
      <c r="M436">
        <v>272870000</v>
      </c>
      <c r="N436">
        <v>521140000</v>
      </c>
      <c r="O436">
        <v>57498000</v>
      </c>
      <c r="P436">
        <v>15646000</v>
      </c>
      <c r="Q436">
        <v>230770000</v>
      </c>
      <c r="R436">
        <v>97046000</v>
      </c>
      <c r="S436">
        <v>104000000</v>
      </c>
      <c r="T436">
        <v>36354000</v>
      </c>
      <c r="W436">
        <f t="shared" si="181"/>
        <v>2.6454894605155346E-3</v>
      </c>
      <c r="X436">
        <f t="shared" si="182"/>
        <v>0</v>
      </c>
      <c r="Y436">
        <f t="shared" si="183"/>
        <v>9.081212346319055E-3</v>
      </c>
      <c r="Z436">
        <f t="shared" si="184"/>
        <v>5.4085505993345462E-3</v>
      </c>
      <c r="AA436">
        <f t="shared" si="185"/>
        <v>4.7445689628215276E-3</v>
      </c>
      <c r="AB436">
        <f t="shared" si="186"/>
        <v>1.2170125683370885E-3</v>
      </c>
      <c r="AC436">
        <f t="shared" si="187"/>
        <v>2.8220646000130839E-3</v>
      </c>
      <c r="AD436">
        <f t="shared" si="188"/>
        <v>5.9001750473513213E-3</v>
      </c>
      <c r="AE436">
        <f t="shared" si="189"/>
        <v>4.4484859379256185E-3</v>
      </c>
      <c r="AF436">
        <f t="shared" si="190"/>
        <v>3.4803800047688467E-3</v>
      </c>
      <c r="AG436">
        <f t="shared" si="191"/>
        <v>2.2221914626901996E-3</v>
      </c>
      <c r="AH436">
        <f t="shared" si="192"/>
        <v>3.4721877293896839E-3</v>
      </c>
      <c r="AI436">
        <f t="shared" si="193"/>
        <v>1.7694344569866513E-3</v>
      </c>
      <c r="AL436" s="48">
        <f t="shared" si="194"/>
        <v>1.3227447302577673E-3</v>
      </c>
      <c r="AM436" s="48">
        <f t="shared" si="195"/>
        <v>6.4114439694917093E-3</v>
      </c>
      <c r="AN436" s="48">
        <f t="shared" si="196"/>
        <v>2.0195385841750863E-3</v>
      </c>
      <c r="AO436" s="48">
        <f t="shared" si="197"/>
        <v>5.1743304926384695E-3</v>
      </c>
      <c r="AP436" s="48">
        <f t="shared" si="198"/>
        <v>2.8512857337295232E-3</v>
      </c>
      <c r="AQ436" s="48">
        <f t="shared" si="199"/>
        <v>2.6208110931881675E-3</v>
      </c>
      <c r="AT436" s="40">
        <f t="shared" si="200"/>
        <v>1.3227447302577673E-3</v>
      </c>
      <c r="AU436" s="48">
        <f t="shared" si="201"/>
        <v>1.3485752102172024E-3</v>
      </c>
      <c r="AV436" s="48">
        <f t="shared" si="202"/>
        <v>8.025260158379976E-4</v>
      </c>
      <c r="AW436" s="40">
        <f t="shared" si="203"/>
        <v>7.258445547128514E-4</v>
      </c>
      <c r="AX436" s="40">
        <f t="shared" si="204"/>
        <v>6.2909427103932354E-4</v>
      </c>
      <c r="AY436" s="40">
        <f t="shared" si="205"/>
        <v>8.5137663620151632E-4</v>
      </c>
    </row>
    <row r="437" spans="1:51" x14ac:dyDescent="0.25">
      <c r="A437" t="s">
        <v>5954</v>
      </c>
      <c r="B437" t="s">
        <v>5954</v>
      </c>
      <c r="C437">
        <v>2</v>
      </c>
      <c r="D437" t="s">
        <v>5953</v>
      </c>
      <c r="E437">
        <v>10.496</v>
      </c>
      <c r="F437">
        <v>0</v>
      </c>
      <c r="G437">
        <v>28.242000000000001</v>
      </c>
      <c r="H437">
        <v>15646000</v>
      </c>
      <c r="I437">
        <v>0</v>
      </c>
      <c r="J437">
        <v>0</v>
      </c>
      <c r="K437">
        <v>0</v>
      </c>
      <c r="L437">
        <v>0</v>
      </c>
      <c r="M437">
        <v>14277000</v>
      </c>
      <c r="N437">
        <v>16233000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W437">
        <f t="shared" si="181"/>
        <v>8.2428214874491793E-5</v>
      </c>
      <c r="X437">
        <f t="shared" si="182"/>
        <v>0</v>
      </c>
      <c r="Y437">
        <f t="shared" si="183"/>
        <v>0</v>
      </c>
      <c r="Z437">
        <f t="shared" si="184"/>
        <v>0</v>
      </c>
      <c r="AA437">
        <f t="shared" si="185"/>
        <v>0</v>
      </c>
      <c r="AB437">
        <f t="shared" si="186"/>
        <v>6.3676067131412806E-5</v>
      </c>
      <c r="AC437">
        <f t="shared" si="187"/>
        <v>8.790454513568791E-5</v>
      </c>
      <c r="AD437">
        <f t="shared" si="188"/>
        <v>0</v>
      </c>
      <c r="AE437">
        <f t="shared" si="189"/>
        <v>0</v>
      </c>
      <c r="AF437">
        <f t="shared" si="190"/>
        <v>0</v>
      </c>
      <c r="AG437">
        <f t="shared" si="191"/>
        <v>0</v>
      </c>
      <c r="AH437">
        <f t="shared" si="192"/>
        <v>0</v>
      </c>
      <c r="AI437">
        <f t="shared" si="193"/>
        <v>0</v>
      </c>
      <c r="AL437" s="48">
        <f t="shared" si="194"/>
        <v>4.1214107437245897E-5</v>
      </c>
      <c r="AM437" s="48">
        <f t="shared" si="195"/>
        <v>0</v>
      </c>
      <c r="AN437" s="48">
        <f t="shared" si="196"/>
        <v>7.5790306133550358E-5</v>
      </c>
      <c r="AO437" s="48">
        <f t="shared" si="197"/>
        <v>0</v>
      </c>
      <c r="AP437" s="48">
        <f t="shared" si="198"/>
        <v>0</v>
      </c>
      <c r="AQ437" s="48">
        <f t="shared" si="199"/>
        <v>0</v>
      </c>
      <c r="AT437" s="40">
        <f t="shared" si="200"/>
        <v>4.121410743724589E-5</v>
      </c>
      <c r="AU437" s="48">
        <f t="shared" si="201"/>
        <v>0</v>
      </c>
      <c r="AV437" s="48">
        <f t="shared" si="202"/>
        <v>1.211423900213755E-5</v>
      </c>
      <c r="AW437" s="40">
        <f t="shared" si="203"/>
        <v>0</v>
      </c>
      <c r="AX437" s="40">
        <f t="shared" si="204"/>
        <v>0</v>
      </c>
      <c r="AY437" s="40">
        <f t="shared" si="205"/>
        <v>0</v>
      </c>
    </row>
    <row r="438" spans="1:51" x14ac:dyDescent="0.25">
      <c r="A438" t="s">
        <v>3223</v>
      </c>
      <c r="B438" t="s">
        <v>3222</v>
      </c>
      <c r="C438" t="s">
        <v>1945</v>
      </c>
      <c r="D438" t="s">
        <v>3220</v>
      </c>
      <c r="E438">
        <v>17.138000000000002</v>
      </c>
      <c r="F438">
        <v>0</v>
      </c>
      <c r="G438">
        <v>60.591999999999999</v>
      </c>
      <c r="H438">
        <v>10225000</v>
      </c>
      <c r="I438">
        <v>0</v>
      </c>
      <c r="J438">
        <v>3824300</v>
      </c>
      <c r="K438">
        <v>0</v>
      </c>
      <c r="L438">
        <v>730610</v>
      </c>
      <c r="M438">
        <v>13213000</v>
      </c>
      <c r="N438">
        <v>8738300</v>
      </c>
      <c r="O438">
        <v>0</v>
      </c>
      <c r="P438">
        <v>0</v>
      </c>
      <c r="Q438">
        <v>0</v>
      </c>
      <c r="R438">
        <v>0</v>
      </c>
      <c r="S438">
        <v>392380</v>
      </c>
      <c r="T438">
        <v>412530</v>
      </c>
      <c r="W438">
        <f t="shared" si="181"/>
        <v>5.3868624382697089E-5</v>
      </c>
      <c r="X438">
        <f t="shared" si="182"/>
        <v>0</v>
      </c>
      <c r="Y438">
        <f t="shared" si="183"/>
        <v>1.4504377036429986E-4</v>
      </c>
      <c r="Z438">
        <f t="shared" si="184"/>
        <v>0</v>
      </c>
      <c r="AA438">
        <f t="shared" si="185"/>
        <v>5.8555541984273993E-5</v>
      </c>
      <c r="AB438">
        <f t="shared" si="186"/>
        <v>5.8930578903646238E-5</v>
      </c>
      <c r="AC438">
        <f t="shared" si="187"/>
        <v>4.7319428741402182E-5</v>
      </c>
      <c r="AD438">
        <f t="shared" si="188"/>
        <v>0</v>
      </c>
      <c r="AE438">
        <f t="shared" si="189"/>
        <v>0</v>
      </c>
      <c r="AF438">
        <f t="shared" si="190"/>
        <v>0</v>
      </c>
      <c r="AG438">
        <f t="shared" si="191"/>
        <v>0</v>
      </c>
      <c r="AH438">
        <f t="shared" si="192"/>
        <v>1.3100163665941578E-5</v>
      </c>
      <c r="AI438">
        <f t="shared" si="193"/>
        <v>2.0078802787608054E-5</v>
      </c>
      <c r="AL438" s="48">
        <f t="shared" si="194"/>
        <v>2.6934312191348544E-5</v>
      </c>
      <c r="AM438" s="48">
        <f t="shared" si="195"/>
        <v>6.7866437449524619E-5</v>
      </c>
      <c r="AN438" s="48">
        <f t="shared" si="196"/>
        <v>5.312500382252421E-5</v>
      </c>
      <c r="AO438" s="48">
        <f t="shared" si="197"/>
        <v>0</v>
      </c>
      <c r="AP438" s="48">
        <f t="shared" si="198"/>
        <v>0</v>
      </c>
      <c r="AQ438" s="48">
        <f t="shared" si="199"/>
        <v>1.6589483226774818E-5</v>
      </c>
      <c r="AT438" s="40">
        <f t="shared" si="200"/>
        <v>2.6934312191348541E-5</v>
      </c>
      <c r="AU438" s="48">
        <f t="shared" si="201"/>
        <v>4.2128546976868137E-5</v>
      </c>
      <c r="AV438" s="48">
        <f t="shared" si="202"/>
        <v>5.8055750811220283E-6</v>
      </c>
      <c r="AW438" s="40">
        <f t="shared" si="203"/>
        <v>0</v>
      </c>
      <c r="AX438" s="40">
        <f t="shared" si="204"/>
        <v>0</v>
      </c>
      <c r="AY438" s="40">
        <f t="shared" si="205"/>
        <v>3.4893195608332378E-6</v>
      </c>
    </row>
    <row r="439" spans="1:51" x14ac:dyDescent="0.25">
      <c r="A439" t="s">
        <v>5952</v>
      </c>
      <c r="B439" t="s">
        <v>5952</v>
      </c>
      <c r="C439" t="s">
        <v>200</v>
      </c>
      <c r="D439" t="s">
        <v>5951</v>
      </c>
      <c r="E439">
        <v>29.347999999999999</v>
      </c>
      <c r="F439">
        <v>6.2461000000000005E-4</v>
      </c>
      <c r="G439">
        <v>4.2061999999999999</v>
      </c>
      <c r="H439">
        <v>1222900</v>
      </c>
      <c r="I439">
        <v>0</v>
      </c>
      <c r="J439">
        <v>0</v>
      </c>
      <c r="K439">
        <v>0</v>
      </c>
      <c r="L439">
        <v>0</v>
      </c>
      <c r="M439">
        <v>10295000</v>
      </c>
      <c r="N439">
        <v>2835100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W439">
        <f t="shared" si="181"/>
        <v>6.4426347929193416E-6</v>
      </c>
      <c r="X439">
        <f t="shared" si="182"/>
        <v>0</v>
      </c>
      <c r="Y439">
        <f t="shared" si="183"/>
        <v>0</v>
      </c>
      <c r="Z439">
        <f t="shared" si="184"/>
        <v>0</v>
      </c>
      <c r="AA439">
        <f t="shared" si="185"/>
        <v>0</v>
      </c>
      <c r="AB439">
        <f t="shared" si="186"/>
        <v>4.5916166639902979E-5</v>
      </c>
      <c r="AC439">
        <f t="shared" si="187"/>
        <v>1.5352564277347919E-5</v>
      </c>
      <c r="AD439">
        <f t="shared" si="188"/>
        <v>0</v>
      </c>
      <c r="AE439">
        <f t="shared" si="189"/>
        <v>0</v>
      </c>
      <c r="AF439">
        <f t="shared" si="190"/>
        <v>0</v>
      </c>
      <c r="AG439">
        <f t="shared" si="191"/>
        <v>0</v>
      </c>
      <c r="AH439">
        <f t="shared" si="192"/>
        <v>0</v>
      </c>
      <c r="AI439">
        <f t="shared" si="193"/>
        <v>0</v>
      </c>
      <c r="AL439" s="48">
        <f t="shared" si="194"/>
        <v>3.2213173964596708E-6</v>
      </c>
      <c r="AM439" s="48">
        <f t="shared" si="195"/>
        <v>0</v>
      </c>
      <c r="AN439" s="48">
        <f t="shared" si="196"/>
        <v>3.0634365458625451E-5</v>
      </c>
      <c r="AO439" s="48">
        <f t="shared" si="197"/>
        <v>0</v>
      </c>
      <c r="AP439" s="48">
        <f t="shared" si="198"/>
        <v>0</v>
      </c>
      <c r="AQ439" s="48">
        <f t="shared" si="199"/>
        <v>0</v>
      </c>
      <c r="AT439" s="40">
        <f t="shared" si="200"/>
        <v>3.2213173964596704E-6</v>
      </c>
      <c r="AU439" s="48">
        <f t="shared" si="201"/>
        <v>0</v>
      </c>
      <c r="AV439" s="48">
        <f t="shared" si="202"/>
        <v>1.5281801181277529E-5</v>
      </c>
      <c r="AW439" s="40">
        <f t="shared" si="203"/>
        <v>0</v>
      </c>
      <c r="AX439" s="40">
        <f t="shared" si="204"/>
        <v>0</v>
      </c>
      <c r="AY439" s="40">
        <f t="shared" si="205"/>
        <v>0</v>
      </c>
    </row>
    <row r="440" spans="1:51" x14ac:dyDescent="0.25">
      <c r="A440" t="s">
        <v>5950</v>
      </c>
      <c r="B440" t="s">
        <v>5950</v>
      </c>
      <c r="C440" t="s">
        <v>659</v>
      </c>
      <c r="D440" t="s">
        <v>5949</v>
      </c>
      <c r="E440">
        <v>11.212999999999999</v>
      </c>
      <c r="F440">
        <v>5.9488E-4</v>
      </c>
      <c r="G440">
        <v>3.5623999999999998</v>
      </c>
      <c r="H440">
        <v>1231700</v>
      </c>
      <c r="I440">
        <v>0</v>
      </c>
      <c r="J440">
        <v>0</v>
      </c>
      <c r="K440">
        <v>0</v>
      </c>
      <c r="L440">
        <v>0</v>
      </c>
      <c r="M440">
        <v>1323900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W440">
        <f t="shared" si="181"/>
        <v>6.4889960540017605E-6</v>
      </c>
      <c r="X440">
        <f t="shared" si="182"/>
        <v>0</v>
      </c>
      <c r="Y440">
        <f t="shared" si="183"/>
        <v>0</v>
      </c>
      <c r="Z440">
        <f t="shared" si="184"/>
        <v>0</v>
      </c>
      <c r="AA440">
        <f t="shared" si="185"/>
        <v>0</v>
      </c>
      <c r="AB440">
        <f t="shared" si="186"/>
        <v>5.9046540082144294E-6</v>
      </c>
      <c r="AC440">
        <f t="shared" si="187"/>
        <v>0</v>
      </c>
      <c r="AD440">
        <f t="shared" si="188"/>
        <v>0</v>
      </c>
      <c r="AE440">
        <f t="shared" si="189"/>
        <v>0</v>
      </c>
      <c r="AF440">
        <f t="shared" si="190"/>
        <v>0</v>
      </c>
      <c r="AG440">
        <f t="shared" si="191"/>
        <v>0</v>
      </c>
      <c r="AH440">
        <f t="shared" si="192"/>
        <v>0</v>
      </c>
      <c r="AI440">
        <f t="shared" si="193"/>
        <v>0</v>
      </c>
      <c r="AL440" s="48">
        <f t="shared" si="194"/>
        <v>3.2444980270008802E-6</v>
      </c>
      <c r="AM440" s="48">
        <f t="shared" si="195"/>
        <v>0</v>
      </c>
      <c r="AN440" s="48">
        <f t="shared" si="196"/>
        <v>2.9523270041072147E-6</v>
      </c>
      <c r="AO440" s="48">
        <f t="shared" si="197"/>
        <v>0</v>
      </c>
      <c r="AP440" s="48">
        <f t="shared" si="198"/>
        <v>0</v>
      </c>
      <c r="AQ440" s="48">
        <f t="shared" si="199"/>
        <v>0</v>
      </c>
      <c r="AT440" s="40">
        <f t="shared" si="200"/>
        <v>3.2444980270008802E-6</v>
      </c>
      <c r="AU440" s="48">
        <f t="shared" si="201"/>
        <v>0</v>
      </c>
      <c r="AV440" s="48">
        <f t="shared" si="202"/>
        <v>2.9523270041072143E-6</v>
      </c>
      <c r="AW440" s="40">
        <f t="shared" si="203"/>
        <v>0</v>
      </c>
      <c r="AX440" s="40">
        <f t="shared" si="204"/>
        <v>0</v>
      </c>
      <c r="AY440" s="40">
        <f t="shared" si="205"/>
        <v>0</v>
      </c>
    </row>
    <row r="441" spans="1:51" x14ac:dyDescent="0.25">
      <c r="A441" t="s">
        <v>5948</v>
      </c>
      <c r="B441" t="s">
        <v>5948</v>
      </c>
      <c r="C441">
        <v>10</v>
      </c>
      <c r="D441" t="s">
        <v>5947</v>
      </c>
      <c r="E441">
        <v>85.566000000000003</v>
      </c>
      <c r="F441">
        <v>0</v>
      </c>
      <c r="G441">
        <v>91.117000000000004</v>
      </c>
      <c r="H441">
        <v>6152100</v>
      </c>
      <c r="I441">
        <v>0</v>
      </c>
      <c r="J441">
        <v>0</v>
      </c>
      <c r="K441">
        <v>0</v>
      </c>
      <c r="L441">
        <v>0</v>
      </c>
      <c r="M441">
        <v>6397700</v>
      </c>
      <c r="N441">
        <v>10548000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W441">
        <f t="shared" si="181"/>
        <v>3.2411262989221592E-5</v>
      </c>
      <c r="X441">
        <f t="shared" si="182"/>
        <v>0</v>
      </c>
      <c r="Y441">
        <f t="shared" si="183"/>
        <v>0</v>
      </c>
      <c r="Z441">
        <f t="shared" si="184"/>
        <v>0</v>
      </c>
      <c r="AA441">
        <f t="shared" si="185"/>
        <v>0</v>
      </c>
      <c r="AB441">
        <f t="shared" si="186"/>
        <v>2.85340319875772E-5</v>
      </c>
      <c r="AC441">
        <f t="shared" si="187"/>
        <v>5.7119271982457708E-5</v>
      </c>
      <c r="AD441">
        <f t="shared" si="188"/>
        <v>0</v>
      </c>
      <c r="AE441">
        <f t="shared" si="189"/>
        <v>0</v>
      </c>
      <c r="AF441">
        <f t="shared" si="190"/>
        <v>0</v>
      </c>
      <c r="AG441">
        <f t="shared" si="191"/>
        <v>0</v>
      </c>
      <c r="AH441">
        <f t="shared" si="192"/>
        <v>0</v>
      </c>
      <c r="AI441">
        <f t="shared" si="193"/>
        <v>0</v>
      </c>
      <c r="AL441" s="48">
        <f t="shared" si="194"/>
        <v>1.6205631494610796E-5</v>
      </c>
      <c r="AM441" s="48">
        <f t="shared" si="195"/>
        <v>0</v>
      </c>
      <c r="AN441" s="48">
        <f t="shared" si="196"/>
        <v>4.2826651985017454E-5</v>
      </c>
      <c r="AO441" s="48">
        <f t="shared" si="197"/>
        <v>0</v>
      </c>
      <c r="AP441" s="48">
        <f t="shared" si="198"/>
        <v>0</v>
      </c>
      <c r="AQ441" s="48">
        <f t="shared" si="199"/>
        <v>0</v>
      </c>
      <c r="AT441" s="40">
        <f t="shared" si="200"/>
        <v>1.6205631494610792E-5</v>
      </c>
      <c r="AU441" s="48">
        <f t="shared" si="201"/>
        <v>0</v>
      </c>
      <c r="AV441" s="48">
        <f t="shared" si="202"/>
        <v>1.4292619997440254E-5</v>
      </c>
      <c r="AW441" s="40">
        <f t="shared" si="203"/>
        <v>0</v>
      </c>
      <c r="AX441" s="40">
        <f t="shared" si="204"/>
        <v>0</v>
      </c>
      <c r="AY441" s="40">
        <f t="shared" si="205"/>
        <v>0</v>
      </c>
    </row>
    <row r="442" spans="1:51" x14ac:dyDescent="0.25">
      <c r="A442" t="s">
        <v>5946</v>
      </c>
      <c r="B442" t="s">
        <v>5946</v>
      </c>
      <c r="C442">
        <v>2</v>
      </c>
      <c r="D442" t="s">
        <v>5945</v>
      </c>
      <c r="E442">
        <v>16.579999999999998</v>
      </c>
      <c r="F442">
        <v>1.1467999999999999E-3</v>
      </c>
      <c r="G442">
        <v>3.0937000000000001</v>
      </c>
      <c r="H442">
        <v>3192300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W442">
        <f t="shared" si="181"/>
        <v>1.6818074290159796E-5</v>
      </c>
      <c r="X442">
        <f t="shared" si="182"/>
        <v>0</v>
      </c>
      <c r="Y442">
        <f t="shared" si="183"/>
        <v>0</v>
      </c>
      <c r="Z442">
        <f t="shared" si="184"/>
        <v>0</v>
      </c>
      <c r="AA442">
        <f t="shared" si="185"/>
        <v>0</v>
      </c>
      <c r="AB442">
        <f t="shared" si="186"/>
        <v>0</v>
      </c>
      <c r="AC442">
        <f t="shared" si="187"/>
        <v>0</v>
      </c>
      <c r="AD442">
        <f t="shared" si="188"/>
        <v>0</v>
      </c>
      <c r="AE442">
        <f t="shared" si="189"/>
        <v>0</v>
      </c>
      <c r="AF442">
        <f t="shared" si="190"/>
        <v>0</v>
      </c>
      <c r="AG442">
        <f t="shared" si="191"/>
        <v>0</v>
      </c>
      <c r="AH442">
        <f t="shared" si="192"/>
        <v>0</v>
      </c>
      <c r="AI442">
        <f t="shared" si="193"/>
        <v>0</v>
      </c>
      <c r="AL442" s="48">
        <f t="shared" si="194"/>
        <v>8.4090371450798979E-6</v>
      </c>
      <c r="AM442" s="48">
        <f t="shared" si="195"/>
        <v>0</v>
      </c>
      <c r="AN442" s="48">
        <f t="shared" si="196"/>
        <v>0</v>
      </c>
      <c r="AO442" s="48">
        <f t="shared" si="197"/>
        <v>0</v>
      </c>
      <c r="AP442" s="48">
        <f t="shared" si="198"/>
        <v>0</v>
      </c>
      <c r="AQ442" s="48">
        <f t="shared" si="199"/>
        <v>0</v>
      </c>
      <c r="AT442" s="40">
        <f t="shared" si="200"/>
        <v>8.4090371450798962E-6</v>
      </c>
      <c r="AU442" s="48">
        <f t="shared" si="201"/>
        <v>0</v>
      </c>
      <c r="AV442" s="48">
        <f t="shared" si="202"/>
        <v>0</v>
      </c>
      <c r="AW442" s="40">
        <f t="shared" si="203"/>
        <v>0</v>
      </c>
      <c r="AX442" s="40">
        <f t="shared" si="204"/>
        <v>0</v>
      </c>
      <c r="AY442" s="40">
        <f t="shared" si="205"/>
        <v>0</v>
      </c>
    </row>
    <row r="443" spans="1:51" x14ac:dyDescent="0.25">
      <c r="A443" t="s">
        <v>3213</v>
      </c>
      <c r="B443" t="s">
        <v>3213</v>
      </c>
      <c r="C443">
        <v>15</v>
      </c>
      <c r="D443" t="s">
        <v>3212</v>
      </c>
      <c r="E443">
        <v>32.847999999999999</v>
      </c>
      <c r="F443">
        <v>0</v>
      </c>
      <c r="G443">
        <v>323.31</v>
      </c>
      <c r="H443">
        <v>656640000</v>
      </c>
      <c r="I443">
        <v>0</v>
      </c>
      <c r="J443">
        <v>3858500</v>
      </c>
      <c r="K443">
        <v>0</v>
      </c>
      <c r="L443">
        <v>850360</v>
      </c>
      <c r="M443">
        <v>483930000</v>
      </c>
      <c r="N443">
        <v>567080000</v>
      </c>
      <c r="O443">
        <v>3650000</v>
      </c>
      <c r="P443">
        <v>371940</v>
      </c>
      <c r="Q443">
        <v>0</v>
      </c>
      <c r="R443">
        <v>0</v>
      </c>
      <c r="S443">
        <v>0</v>
      </c>
      <c r="T443">
        <v>0</v>
      </c>
      <c r="W443">
        <f t="shared" si="181"/>
        <v>3.4593930087681384E-3</v>
      </c>
      <c r="X443">
        <f t="shared" si="182"/>
        <v>0</v>
      </c>
      <c r="Y443">
        <f t="shared" si="183"/>
        <v>1.4634086968874069E-4</v>
      </c>
      <c r="Z443">
        <f t="shared" si="184"/>
        <v>0</v>
      </c>
      <c r="AA443">
        <f t="shared" si="185"/>
        <v>6.815303743686403E-5</v>
      </c>
      <c r="AB443">
        <f t="shared" si="186"/>
        <v>2.158349735021685E-3</v>
      </c>
      <c r="AC443">
        <f t="shared" si="187"/>
        <v>3.0708377660041827E-3</v>
      </c>
      <c r="AD443">
        <f t="shared" si="188"/>
        <v>3.7454587851459744E-4</v>
      </c>
      <c r="AE443">
        <f t="shared" si="189"/>
        <v>1.0575034256372584E-4</v>
      </c>
      <c r="AF443">
        <f t="shared" si="190"/>
        <v>0</v>
      </c>
      <c r="AG443">
        <f t="shared" si="191"/>
        <v>0</v>
      </c>
      <c r="AH443">
        <f t="shared" si="192"/>
        <v>0</v>
      </c>
      <c r="AI443">
        <f t="shared" si="193"/>
        <v>0</v>
      </c>
      <c r="AL443" s="48">
        <f t="shared" si="194"/>
        <v>1.7296965043840692E-3</v>
      </c>
      <c r="AM443" s="48">
        <f t="shared" si="195"/>
        <v>7.1497969041868243E-5</v>
      </c>
      <c r="AN443" s="48">
        <f t="shared" si="196"/>
        <v>2.614593750512934E-3</v>
      </c>
      <c r="AO443" s="48">
        <f t="shared" si="197"/>
        <v>2.4014811053916162E-4</v>
      </c>
      <c r="AP443" s="48">
        <f t="shared" si="198"/>
        <v>0</v>
      </c>
      <c r="AQ443" s="48">
        <f t="shared" si="199"/>
        <v>0</v>
      </c>
      <c r="AT443" s="40">
        <f t="shared" si="200"/>
        <v>1.729696504384069E-3</v>
      </c>
      <c r="AU443" s="48">
        <f t="shared" si="201"/>
        <v>4.2278063503807197E-5</v>
      </c>
      <c r="AV443" s="48">
        <f t="shared" si="202"/>
        <v>4.5624401549124882E-4</v>
      </c>
      <c r="AW443" s="40">
        <f t="shared" si="203"/>
        <v>1.3439776797543582E-4</v>
      </c>
      <c r="AX443" s="40">
        <f t="shared" si="204"/>
        <v>0</v>
      </c>
      <c r="AY443" s="40">
        <f t="shared" si="205"/>
        <v>0</v>
      </c>
    </row>
    <row r="444" spans="1:51" x14ac:dyDescent="0.25">
      <c r="A444" t="s">
        <v>3209</v>
      </c>
      <c r="B444" t="s">
        <v>3209</v>
      </c>
      <c r="C444">
        <v>11</v>
      </c>
      <c r="D444" t="s">
        <v>3208</v>
      </c>
      <c r="E444">
        <v>113.72</v>
      </c>
      <c r="F444">
        <v>0</v>
      </c>
      <c r="G444">
        <v>323.31</v>
      </c>
      <c r="H444">
        <v>17146000</v>
      </c>
      <c r="I444">
        <v>0</v>
      </c>
      <c r="J444">
        <v>0</v>
      </c>
      <c r="K444">
        <v>0</v>
      </c>
      <c r="L444">
        <v>0</v>
      </c>
      <c r="M444">
        <v>8300000</v>
      </c>
      <c r="N444">
        <v>12810000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W444">
        <f t="shared" si="181"/>
        <v>9.0330702558995041E-5</v>
      </c>
      <c r="X444">
        <f t="shared" si="182"/>
        <v>0</v>
      </c>
      <c r="Y444">
        <f t="shared" si="183"/>
        <v>0</v>
      </c>
      <c r="Z444">
        <f t="shared" si="184"/>
        <v>0</v>
      </c>
      <c r="AA444">
        <f t="shared" si="185"/>
        <v>0</v>
      </c>
      <c r="AB444">
        <f t="shared" si="186"/>
        <v>3.7018376212840669E-5</v>
      </c>
      <c r="AC444">
        <f t="shared" si="187"/>
        <v>6.9368399136830036E-5</v>
      </c>
      <c r="AD444">
        <f t="shared" si="188"/>
        <v>0</v>
      </c>
      <c r="AE444">
        <f t="shared" si="189"/>
        <v>0</v>
      </c>
      <c r="AF444">
        <f t="shared" si="190"/>
        <v>0</v>
      </c>
      <c r="AG444">
        <f t="shared" si="191"/>
        <v>0</v>
      </c>
      <c r="AH444">
        <f t="shared" si="192"/>
        <v>0</v>
      </c>
      <c r="AI444">
        <f t="shared" si="193"/>
        <v>0</v>
      </c>
      <c r="AL444" s="48">
        <f t="shared" si="194"/>
        <v>4.516535127949752E-5</v>
      </c>
      <c r="AM444" s="48">
        <f t="shared" si="195"/>
        <v>0</v>
      </c>
      <c r="AN444" s="48">
        <f t="shared" si="196"/>
        <v>5.3193387674835353E-5</v>
      </c>
      <c r="AO444" s="48">
        <f t="shared" si="197"/>
        <v>0</v>
      </c>
      <c r="AP444" s="48">
        <f t="shared" si="198"/>
        <v>0</v>
      </c>
      <c r="AQ444" s="48">
        <f t="shared" si="199"/>
        <v>0</v>
      </c>
      <c r="AT444" s="40">
        <f t="shared" si="200"/>
        <v>4.5165351279497527E-5</v>
      </c>
      <c r="AU444" s="48">
        <f t="shared" si="201"/>
        <v>0</v>
      </c>
      <c r="AV444" s="48">
        <f t="shared" si="202"/>
        <v>1.6175011461994684E-5</v>
      </c>
      <c r="AW444" s="40">
        <f t="shared" si="203"/>
        <v>0</v>
      </c>
      <c r="AX444" s="40">
        <f t="shared" si="204"/>
        <v>0</v>
      </c>
      <c r="AY444" s="40">
        <f t="shared" si="205"/>
        <v>0</v>
      </c>
    </row>
    <row r="445" spans="1:51" x14ac:dyDescent="0.25">
      <c r="A445" t="s">
        <v>5944</v>
      </c>
      <c r="B445" t="s">
        <v>5944</v>
      </c>
      <c r="C445" t="s">
        <v>1637</v>
      </c>
      <c r="D445" t="s">
        <v>5943</v>
      </c>
      <c r="E445">
        <v>74.875</v>
      </c>
      <c r="F445">
        <v>0</v>
      </c>
      <c r="G445">
        <v>26.129000000000001</v>
      </c>
      <c r="H445">
        <v>9546200</v>
      </c>
      <c r="I445">
        <v>0</v>
      </c>
      <c r="J445">
        <v>0</v>
      </c>
      <c r="K445">
        <v>0</v>
      </c>
      <c r="L445">
        <v>0</v>
      </c>
      <c r="M445">
        <v>3565200</v>
      </c>
      <c r="N445">
        <v>8729900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W445">
        <f t="shared" si="181"/>
        <v>5.0292485289203224E-5</v>
      </c>
      <c r="X445">
        <f t="shared" si="182"/>
        <v>0</v>
      </c>
      <c r="Y445">
        <f t="shared" si="183"/>
        <v>0</v>
      </c>
      <c r="Z445">
        <f t="shared" si="184"/>
        <v>0</v>
      </c>
      <c r="AA445">
        <f t="shared" si="185"/>
        <v>0</v>
      </c>
      <c r="AB445">
        <f t="shared" si="186"/>
        <v>1.5900953599279466E-5</v>
      </c>
      <c r="AC445">
        <f t="shared" si="187"/>
        <v>4.7273941266558362E-5</v>
      </c>
      <c r="AD445">
        <f t="shared" si="188"/>
        <v>0</v>
      </c>
      <c r="AE445">
        <f t="shared" si="189"/>
        <v>0</v>
      </c>
      <c r="AF445">
        <f t="shared" si="190"/>
        <v>0</v>
      </c>
      <c r="AG445">
        <f t="shared" si="191"/>
        <v>0</v>
      </c>
      <c r="AH445">
        <f t="shared" si="192"/>
        <v>0</v>
      </c>
      <c r="AI445">
        <f t="shared" si="193"/>
        <v>0</v>
      </c>
      <c r="AL445" s="48">
        <f t="shared" si="194"/>
        <v>2.5146242644601612E-5</v>
      </c>
      <c r="AM445" s="48">
        <f t="shared" si="195"/>
        <v>0</v>
      </c>
      <c r="AN445" s="48">
        <f t="shared" si="196"/>
        <v>3.1587447432918916E-5</v>
      </c>
      <c r="AO445" s="48">
        <f t="shared" si="197"/>
        <v>0</v>
      </c>
      <c r="AP445" s="48">
        <f t="shared" si="198"/>
        <v>0</v>
      </c>
      <c r="AQ445" s="48">
        <f t="shared" si="199"/>
        <v>0</v>
      </c>
      <c r="AT445" s="40">
        <f t="shared" si="200"/>
        <v>2.5146242644601612E-5</v>
      </c>
      <c r="AU445" s="48">
        <f t="shared" si="201"/>
        <v>0</v>
      </c>
      <c r="AV445" s="48">
        <f t="shared" si="202"/>
        <v>1.5686493833639446E-5</v>
      </c>
      <c r="AW445" s="40">
        <f t="shared" si="203"/>
        <v>0</v>
      </c>
      <c r="AX445" s="40">
        <f t="shared" si="204"/>
        <v>0</v>
      </c>
      <c r="AY445" s="40">
        <f t="shared" si="205"/>
        <v>0</v>
      </c>
    </row>
    <row r="446" spans="1:51" x14ac:dyDescent="0.25">
      <c r="A446" t="s">
        <v>5942</v>
      </c>
      <c r="B446" t="s">
        <v>5941</v>
      </c>
      <c r="C446" t="s">
        <v>4357</v>
      </c>
      <c r="D446" t="s">
        <v>5940</v>
      </c>
      <c r="E446">
        <v>56.396000000000001</v>
      </c>
      <c r="F446">
        <v>0</v>
      </c>
      <c r="G446">
        <v>17.657</v>
      </c>
      <c r="H446">
        <v>2498500</v>
      </c>
      <c r="I446">
        <v>0</v>
      </c>
      <c r="J446">
        <v>0</v>
      </c>
      <c r="K446">
        <v>0</v>
      </c>
      <c r="L446">
        <v>0</v>
      </c>
      <c r="M446">
        <v>1503200</v>
      </c>
      <c r="N446">
        <v>899020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W446">
        <f t="shared" si="181"/>
        <v>1.3162910319820897E-5</v>
      </c>
      <c r="X446">
        <f t="shared" si="182"/>
        <v>0</v>
      </c>
      <c r="Y446">
        <f t="shared" si="183"/>
        <v>0</v>
      </c>
      <c r="Z446">
        <f t="shared" si="184"/>
        <v>0</v>
      </c>
      <c r="AA446">
        <f t="shared" si="185"/>
        <v>0</v>
      </c>
      <c r="AB446">
        <f t="shared" si="186"/>
        <v>6.7043401353183251E-6</v>
      </c>
      <c r="AC446">
        <f t="shared" si="187"/>
        <v>4.8683511469159207E-6</v>
      </c>
      <c r="AD446">
        <f t="shared" si="188"/>
        <v>0</v>
      </c>
      <c r="AE446">
        <f t="shared" si="189"/>
        <v>0</v>
      </c>
      <c r="AF446">
        <f t="shared" si="190"/>
        <v>0</v>
      </c>
      <c r="AG446">
        <f t="shared" si="191"/>
        <v>0</v>
      </c>
      <c r="AH446">
        <f t="shared" si="192"/>
        <v>0</v>
      </c>
      <c r="AI446">
        <f t="shared" si="193"/>
        <v>0</v>
      </c>
      <c r="AL446" s="48">
        <f t="shared" si="194"/>
        <v>6.5814551599104487E-6</v>
      </c>
      <c r="AM446" s="48">
        <f t="shared" si="195"/>
        <v>0</v>
      </c>
      <c r="AN446" s="48">
        <f t="shared" si="196"/>
        <v>5.7863456411171225E-6</v>
      </c>
      <c r="AO446" s="48">
        <f t="shared" si="197"/>
        <v>0</v>
      </c>
      <c r="AP446" s="48">
        <f t="shared" si="198"/>
        <v>0</v>
      </c>
      <c r="AQ446" s="48">
        <f t="shared" si="199"/>
        <v>0</v>
      </c>
      <c r="AT446" s="40">
        <f t="shared" si="200"/>
        <v>6.5814551599104487E-6</v>
      </c>
      <c r="AU446" s="48">
        <f t="shared" si="201"/>
        <v>0</v>
      </c>
      <c r="AV446" s="48">
        <f t="shared" si="202"/>
        <v>9.1799449420120206E-7</v>
      </c>
      <c r="AW446" s="40">
        <f t="shared" si="203"/>
        <v>0</v>
      </c>
      <c r="AX446" s="40">
        <f t="shared" si="204"/>
        <v>0</v>
      </c>
      <c r="AY446" s="40">
        <f t="shared" si="205"/>
        <v>0</v>
      </c>
    </row>
    <row r="447" spans="1:51" x14ac:dyDescent="0.25">
      <c r="A447" t="s">
        <v>5939</v>
      </c>
      <c r="B447" t="s">
        <v>5939</v>
      </c>
      <c r="C447" t="s">
        <v>532</v>
      </c>
      <c r="D447" t="s">
        <v>5938</v>
      </c>
      <c r="E447">
        <v>55.875999999999998</v>
      </c>
      <c r="F447">
        <v>0</v>
      </c>
      <c r="G447">
        <v>26.658000000000001</v>
      </c>
      <c r="H447">
        <v>2210000</v>
      </c>
      <c r="I447">
        <v>0</v>
      </c>
      <c r="J447">
        <v>2516700</v>
      </c>
      <c r="K447">
        <v>0</v>
      </c>
      <c r="L447">
        <v>951170</v>
      </c>
      <c r="M447">
        <v>1193800</v>
      </c>
      <c r="N447">
        <v>2623200</v>
      </c>
      <c r="O447">
        <v>346880</v>
      </c>
      <c r="P447">
        <v>0</v>
      </c>
      <c r="Q447">
        <v>1655500</v>
      </c>
      <c r="R447">
        <v>454540</v>
      </c>
      <c r="S447">
        <v>454990</v>
      </c>
      <c r="T447">
        <v>127580</v>
      </c>
      <c r="W447">
        <f t="shared" si="181"/>
        <v>1.1642998521834774E-5</v>
      </c>
      <c r="X447">
        <f t="shared" si="182"/>
        <v>0</v>
      </c>
      <c r="Y447">
        <f t="shared" si="183"/>
        <v>9.54505809888956E-5</v>
      </c>
      <c r="Z447">
        <f t="shared" si="184"/>
        <v>0</v>
      </c>
      <c r="AA447">
        <f t="shared" si="185"/>
        <v>7.6232565758998499E-5</v>
      </c>
      <c r="AB447">
        <f t="shared" si="186"/>
        <v>5.3244021111914692E-6</v>
      </c>
      <c r="AC447">
        <f t="shared" si="187"/>
        <v>1.4205088572656718E-5</v>
      </c>
      <c r="AD447">
        <f t="shared" si="188"/>
        <v>3.5595198449080425E-5</v>
      </c>
      <c r="AE447">
        <f t="shared" si="189"/>
        <v>0</v>
      </c>
      <c r="AF447">
        <f t="shared" si="190"/>
        <v>2.4967582865601358E-5</v>
      </c>
      <c r="AG447">
        <f t="shared" si="191"/>
        <v>1.0408207524794462E-5</v>
      </c>
      <c r="AH447">
        <f t="shared" si="192"/>
        <v>1.5190487451875117E-5</v>
      </c>
      <c r="AI447">
        <f t="shared" si="193"/>
        <v>6.2096178693501941E-6</v>
      </c>
      <c r="AL447" s="48">
        <f t="shared" si="194"/>
        <v>5.821499260917387E-6</v>
      </c>
      <c r="AM447" s="48">
        <f t="shared" si="195"/>
        <v>5.7227715582631371E-5</v>
      </c>
      <c r="AN447" s="48">
        <f t="shared" si="196"/>
        <v>9.7647453419240934E-6</v>
      </c>
      <c r="AO447" s="48">
        <f t="shared" si="197"/>
        <v>1.7797599224540212E-5</v>
      </c>
      <c r="AP447" s="48">
        <f t="shared" si="198"/>
        <v>1.7687895195197909E-5</v>
      </c>
      <c r="AQ447" s="48">
        <f t="shared" si="199"/>
        <v>1.0700052660612656E-5</v>
      </c>
      <c r="AT447" s="40">
        <f t="shared" si="200"/>
        <v>5.8214992609173862E-6</v>
      </c>
      <c r="AU447" s="48">
        <f t="shared" si="201"/>
        <v>2.9146707077867596E-5</v>
      </c>
      <c r="AV447" s="48">
        <f t="shared" si="202"/>
        <v>4.440343230732625E-6</v>
      </c>
      <c r="AW447" s="40">
        <f t="shared" si="203"/>
        <v>1.7797599224540212E-5</v>
      </c>
      <c r="AX447" s="40">
        <f t="shared" si="204"/>
        <v>7.2796876704034472E-6</v>
      </c>
      <c r="AY447" s="40">
        <f t="shared" si="205"/>
        <v>4.4904347912624615E-6</v>
      </c>
    </row>
    <row r="448" spans="1:51" x14ac:dyDescent="0.25">
      <c r="A448" t="s">
        <v>3205</v>
      </c>
      <c r="B448" t="s">
        <v>3205</v>
      </c>
      <c r="C448" t="s">
        <v>3204</v>
      </c>
      <c r="D448" t="s">
        <v>3203</v>
      </c>
      <c r="E448">
        <v>47.734999999999999</v>
      </c>
      <c r="F448">
        <v>0</v>
      </c>
      <c r="G448">
        <v>46.73</v>
      </c>
      <c r="H448">
        <v>3931200</v>
      </c>
      <c r="I448">
        <v>0</v>
      </c>
      <c r="J448">
        <v>1536800</v>
      </c>
      <c r="K448">
        <v>0</v>
      </c>
      <c r="L448">
        <v>197720</v>
      </c>
      <c r="M448">
        <v>6649700</v>
      </c>
      <c r="N448">
        <v>6430400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W448">
        <f t="shared" si="181"/>
        <v>2.0710839723546092E-5</v>
      </c>
      <c r="X448">
        <f t="shared" si="182"/>
        <v>0</v>
      </c>
      <c r="Y448">
        <f t="shared" si="183"/>
        <v>5.8286030462007697E-5</v>
      </c>
      <c r="Z448">
        <f t="shared" si="184"/>
        <v>0</v>
      </c>
      <c r="AA448">
        <f t="shared" si="185"/>
        <v>1.5846486854998774E-5</v>
      </c>
      <c r="AB448">
        <f t="shared" si="186"/>
        <v>2.9657963409942966E-5</v>
      </c>
      <c r="AC448">
        <f t="shared" si="187"/>
        <v>3.4821745028061817E-5</v>
      </c>
      <c r="AD448">
        <f t="shared" si="188"/>
        <v>0</v>
      </c>
      <c r="AE448">
        <f t="shared" si="189"/>
        <v>0</v>
      </c>
      <c r="AF448">
        <f t="shared" si="190"/>
        <v>0</v>
      </c>
      <c r="AG448">
        <f t="shared" si="191"/>
        <v>0</v>
      </c>
      <c r="AH448">
        <f t="shared" si="192"/>
        <v>0</v>
      </c>
      <c r="AI448">
        <f t="shared" si="193"/>
        <v>0</v>
      </c>
      <c r="AL448" s="48">
        <f t="shared" si="194"/>
        <v>1.0355419861773046E-5</v>
      </c>
      <c r="AM448" s="48">
        <f t="shared" si="195"/>
        <v>2.4710839105668821E-5</v>
      </c>
      <c r="AN448" s="48">
        <f t="shared" si="196"/>
        <v>3.2239854219002391E-5</v>
      </c>
      <c r="AO448" s="48">
        <f t="shared" si="197"/>
        <v>0</v>
      </c>
      <c r="AP448" s="48">
        <f t="shared" si="198"/>
        <v>0</v>
      </c>
      <c r="AQ448" s="48">
        <f t="shared" si="199"/>
        <v>0</v>
      </c>
      <c r="AT448" s="40">
        <f t="shared" si="200"/>
        <v>1.0355419861773045E-5</v>
      </c>
      <c r="AU448" s="48">
        <f t="shared" si="201"/>
        <v>1.7399692452957242E-5</v>
      </c>
      <c r="AV448" s="48">
        <f t="shared" si="202"/>
        <v>2.5818908090594259E-6</v>
      </c>
      <c r="AW448" s="40">
        <f t="shared" si="203"/>
        <v>0</v>
      </c>
      <c r="AX448" s="40">
        <f t="shared" si="204"/>
        <v>0</v>
      </c>
      <c r="AY448" s="40">
        <f t="shared" si="205"/>
        <v>0</v>
      </c>
    </row>
    <row r="449" spans="1:51" x14ac:dyDescent="0.25">
      <c r="A449" t="s">
        <v>5937</v>
      </c>
      <c r="B449" t="s">
        <v>5937</v>
      </c>
      <c r="C449">
        <v>9</v>
      </c>
      <c r="D449" t="s">
        <v>5936</v>
      </c>
      <c r="E449">
        <v>91.906000000000006</v>
      </c>
      <c r="F449">
        <v>0</v>
      </c>
      <c r="G449">
        <v>18.108000000000001</v>
      </c>
      <c r="H449">
        <v>133440</v>
      </c>
      <c r="I449">
        <v>0</v>
      </c>
      <c r="J449">
        <v>0</v>
      </c>
      <c r="K449">
        <v>0</v>
      </c>
      <c r="L449">
        <v>0</v>
      </c>
      <c r="M449">
        <v>133120</v>
      </c>
      <c r="N449">
        <v>114860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W449">
        <f t="shared" si="181"/>
        <v>7.0300530441340825E-7</v>
      </c>
      <c r="X449">
        <f t="shared" si="182"/>
        <v>0</v>
      </c>
      <c r="Y449">
        <f t="shared" si="183"/>
        <v>0</v>
      </c>
      <c r="Z449">
        <f t="shared" si="184"/>
        <v>0</v>
      </c>
      <c r="AA449">
        <f t="shared" si="185"/>
        <v>0</v>
      </c>
      <c r="AB449">
        <f t="shared" si="186"/>
        <v>5.9372123391004222E-7</v>
      </c>
      <c r="AC449">
        <f t="shared" si="187"/>
        <v>6.2198706673351277E-7</v>
      </c>
      <c r="AD449">
        <f t="shared" si="188"/>
        <v>0</v>
      </c>
      <c r="AE449">
        <f t="shared" si="189"/>
        <v>0</v>
      </c>
      <c r="AF449">
        <f t="shared" si="190"/>
        <v>0</v>
      </c>
      <c r="AG449">
        <f t="shared" si="191"/>
        <v>0</v>
      </c>
      <c r="AH449">
        <f t="shared" si="192"/>
        <v>0</v>
      </c>
      <c r="AI449">
        <f t="shared" si="193"/>
        <v>0</v>
      </c>
      <c r="AL449" s="48">
        <f t="shared" si="194"/>
        <v>3.5150265220670413E-7</v>
      </c>
      <c r="AM449" s="48">
        <f t="shared" si="195"/>
        <v>0</v>
      </c>
      <c r="AN449" s="48">
        <f t="shared" si="196"/>
        <v>6.0785415032177749E-7</v>
      </c>
      <c r="AO449" s="48">
        <f t="shared" si="197"/>
        <v>0</v>
      </c>
      <c r="AP449" s="48">
        <f t="shared" si="198"/>
        <v>0</v>
      </c>
      <c r="AQ449" s="48">
        <f t="shared" si="199"/>
        <v>0</v>
      </c>
      <c r="AT449" s="40">
        <f t="shared" si="200"/>
        <v>3.5150265220670407E-7</v>
      </c>
      <c r="AU449" s="48">
        <f t="shared" si="201"/>
        <v>0</v>
      </c>
      <c r="AV449" s="48">
        <f t="shared" si="202"/>
        <v>1.4132916411735274E-8</v>
      </c>
      <c r="AW449" s="40">
        <f t="shared" si="203"/>
        <v>0</v>
      </c>
      <c r="AX449" s="40">
        <f t="shared" si="204"/>
        <v>0</v>
      </c>
      <c r="AY449" s="40">
        <f t="shared" si="205"/>
        <v>0</v>
      </c>
    </row>
    <row r="450" spans="1:51" x14ac:dyDescent="0.25">
      <c r="A450" t="s">
        <v>3202</v>
      </c>
      <c r="B450" t="s">
        <v>3202</v>
      </c>
      <c r="C450" t="s">
        <v>344</v>
      </c>
      <c r="D450" t="s">
        <v>3201</v>
      </c>
      <c r="E450">
        <v>164.19</v>
      </c>
      <c r="F450">
        <v>6.3157999999999999E-3</v>
      </c>
      <c r="G450">
        <v>2.0809000000000002</v>
      </c>
      <c r="H450">
        <v>193590</v>
      </c>
      <c r="I450">
        <v>0</v>
      </c>
      <c r="J450">
        <v>148200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W450">
        <f t="shared" si="181"/>
        <v>1.0198950605619882E-6</v>
      </c>
      <c r="X450">
        <f t="shared" si="182"/>
        <v>0</v>
      </c>
      <c r="Y450">
        <f t="shared" si="183"/>
        <v>5.6207637392435841E-6</v>
      </c>
      <c r="Z450">
        <f t="shared" si="184"/>
        <v>0</v>
      </c>
      <c r="AA450">
        <f t="shared" si="185"/>
        <v>0</v>
      </c>
      <c r="AB450">
        <f t="shared" si="186"/>
        <v>0</v>
      </c>
      <c r="AC450">
        <f t="shared" si="187"/>
        <v>0</v>
      </c>
      <c r="AD450">
        <f t="shared" si="188"/>
        <v>0</v>
      </c>
      <c r="AE450">
        <f t="shared" si="189"/>
        <v>0</v>
      </c>
      <c r="AF450">
        <f t="shared" si="190"/>
        <v>0</v>
      </c>
      <c r="AG450">
        <f t="shared" si="191"/>
        <v>0</v>
      </c>
      <c r="AH450">
        <f t="shared" si="192"/>
        <v>0</v>
      </c>
      <c r="AI450">
        <f t="shared" si="193"/>
        <v>0</v>
      </c>
      <c r="AL450" s="48">
        <f t="shared" si="194"/>
        <v>5.099475302809941E-7</v>
      </c>
      <c r="AM450" s="48">
        <f t="shared" si="195"/>
        <v>1.8735879130811947E-6</v>
      </c>
      <c r="AN450" s="48">
        <f t="shared" si="196"/>
        <v>0</v>
      </c>
      <c r="AO450" s="48">
        <f t="shared" si="197"/>
        <v>0</v>
      </c>
      <c r="AP450" s="48">
        <f t="shared" si="198"/>
        <v>0</v>
      </c>
      <c r="AQ450" s="48">
        <f t="shared" si="199"/>
        <v>0</v>
      </c>
      <c r="AT450" s="40">
        <f t="shared" si="200"/>
        <v>5.0994753028099399E-7</v>
      </c>
      <c r="AU450" s="48">
        <f t="shared" si="201"/>
        <v>1.8735879130811949E-6</v>
      </c>
      <c r="AV450" s="48">
        <f t="shared" si="202"/>
        <v>0</v>
      </c>
      <c r="AW450" s="40">
        <f t="shared" si="203"/>
        <v>0</v>
      </c>
      <c r="AX450" s="40">
        <f t="shared" si="204"/>
        <v>0</v>
      </c>
      <c r="AY450" s="40">
        <f t="shared" si="205"/>
        <v>0</v>
      </c>
    </row>
    <row r="451" spans="1:51" x14ac:dyDescent="0.25">
      <c r="A451" t="s">
        <v>3200</v>
      </c>
      <c r="B451" t="s">
        <v>3200</v>
      </c>
      <c r="C451">
        <v>4</v>
      </c>
      <c r="D451" t="s">
        <v>3199</v>
      </c>
      <c r="E451">
        <v>94.239000000000004</v>
      </c>
      <c r="F451">
        <v>0</v>
      </c>
      <c r="G451">
        <v>10.516999999999999</v>
      </c>
      <c r="H451">
        <v>133250</v>
      </c>
      <c r="I451">
        <v>0</v>
      </c>
      <c r="J451">
        <v>79128</v>
      </c>
      <c r="K451">
        <v>0</v>
      </c>
      <c r="L451">
        <v>48360</v>
      </c>
      <c r="M451">
        <v>183950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W451">
        <f t="shared" si="181"/>
        <v>7.0200432264003781E-7</v>
      </c>
      <c r="X451">
        <f t="shared" si="182"/>
        <v>0</v>
      </c>
      <c r="Y451">
        <f t="shared" si="183"/>
        <v>3.0010782264430926E-6</v>
      </c>
      <c r="Z451">
        <f t="shared" si="184"/>
        <v>0</v>
      </c>
      <c r="AA451">
        <f t="shared" si="185"/>
        <v>3.8758653869499322E-6</v>
      </c>
      <c r="AB451">
        <f t="shared" si="186"/>
        <v>8.2042533787373992E-7</v>
      </c>
      <c r="AC451">
        <f t="shared" si="187"/>
        <v>0</v>
      </c>
      <c r="AD451">
        <f t="shared" si="188"/>
        <v>0</v>
      </c>
      <c r="AE451">
        <f t="shared" si="189"/>
        <v>0</v>
      </c>
      <c r="AF451">
        <f t="shared" si="190"/>
        <v>0</v>
      </c>
      <c r="AG451">
        <f t="shared" si="191"/>
        <v>0</v>
      </c>
      <c r="AH451">
        <f t="shared" si="192"/>
        <v>0</v>
      </c>
      <c r="AI451">
        <f t="shared" si="193"/>
        <v>0</v>
      </c>
      <c r="AL451" s="48">
        <f t="shared" si="194"/>
        <v>3.510021613200189E-7</v>
      </c>
      <c r="AM451" s="48">
        <f t="shared" si="195"/>
        <v>2.2923145377976748E-6</v>
      </c>
      <c r="AN451" s="48">
        <f t="shared" si="196"/>
        <v>4.1021266893686996E-7</v>
      </c>
      <c r="AO451" s="48">
        <f t="shared" si="197"/>
        <v>0</v>
      </c>
      <c r="AP451" s="48">
        <f t="shared" si="198"/>
        <v>0</v>
      </c>
      <c r="AQ451" s="48">
        <f t="shared" si="199"/>
        <v>0</v>
      </c>
      <c r="AT451" s="40">
        <f t="shared" si="200"/>
        <v>3.510021613200189E-7</v>
      </c>
      <c r="AU451" s="48">
        <f t="shared" si="201"/>
        <v>1.1736471075520431E-6</v>
      </c>
      <c r="AV451" s="48">
        <f t="shared" si="202"/>
        <v>4.1021266893686996E-7</v>
      </c>
      <c r="AW451" s="40">
        <f t="shared" si="203"/>
        <v>0</v>
      </c>
      <c r="AX451" s="40">
        <f t="shared" si="204"/>
        <v>0</v>
      </c>
      <c r="AY451" s="40">
        <f t="shared" si="205"/>
        <v>0</v>
      </c>
    </row>
    <row r="452" spans="1:51" x14ac:dyDescent="0.25">
      <c r="A452" t="s">
        <v>3198</v>
      </c>
      <c r="B452" t="s">
        <v>3198</v>
      </c>
      <c r="C452">
        <v>6</v>
      </c>
      <c r="D452" t="s">
        <v>3197</v>
      </c>
      <c r="E452">
        <v>29.75</v>
      </c>
      <c r="F452">
        <v>0</v>
      </c>
      <c r="G452">
        <v>14.079000000000001</v>
      </c>
      <c r="H452">
        <v>2839300</v>
      </c>
      <c r="I452">
        <v>0</v>
      </c>
      <c r="J452">
        <v>7917500</v>
      </c>
      <c r="K452">
        <v>0</v>
      </c>
      <c r="L452">
        <v>2605400</v>
      </c>
      <c r="M452">
        <v>0</v>
      </c>
      <c r="N452">
        <v>0</v>
      </c>
      <c r="O452">
        <v>1792600</v>
      </c>
      <c r="P452">
        <v>0</v>
      </c>
      <c r="Q452">
        <v>0</v>
      </c>
      <c r="R452">
        <v>0</v>
      </c>
      <c r="S452">
        <v>0</v>
      </c>
      <c r="T452">
        <v>0</v>
      </c>
      <c r="W452">
        <f t="shared" si="181"/>
        <v>1.4958355521740033E-5</v>
      </c>
      <c r="X452">
        <f t="shared" si="182"/>
        <v>0</v>
      </c>
      <c r="Y452">
        <f t="shared" si="183"/>
        <v>3.002860789842178E-4</v>
      </c>
      <c r="Z452">
        <f t="shared" si="184"/>
        <v>0</v>
      </c>
      <c r="AA452">
        <f t="shared" si="185"/>
        <v>2.0881264845242669E-4</v>
      </c>
      <c r="AB452">
        <f t="shared" si="186"/>
        <v>0</v>
      </c>
      <c r="AC452">
        <f t="shared" si="187"/>
        <v>0</v>
      </c>
      <c r="AD452">
        <f t="shared" si="188"/>
        <v>1.8394820323979928E-4</v>
      </c>
      <c r="AE452">
        <f t="shared" si="189"/>
        <v>0</v>
      </c>
      <c r="AF452">
        <f t="shared" si="190"/>
        <v>0</v>
      </c>
      <c r="AG452">
        <f t="shared" si="191"/>
        <v>0</v>
      </c>
      <c r="AH452">
        <f t="shared" si="192"/>
        <v>0</v>
      </c>
      <c r="AI452">
        <f t="shared" si="193"/>
        <v>0</v>
      </c>
      <c r="AL452" s="48">
        <f t="shared" si="194"/>
        <v>7.4791777608700165E-6</v>
      </c>
      <c r="AM452" s="48">
        <f t="shared" si="195"/>
        <v>1.6969957581221482E-4</v>
      </c>
      <c r="AN452" s="48">
        <f t="shared" si="196"/>
        <v>0</v>
      </c>
      <c r="AO452" s="48">
        <f t="shared" si="197"/>
        <v>9.197410161989964E-5</v>
      </c>
      <c r="AP452" s="48">
        <f t="shared" si="198"/>
        <v>0</v>
      </c>
      <c r="AQ452" s="48">
        <f t="shared" si="199"/>
        <v>0</v>
      </c>
      <c r="AT452" s="40">
        <f t="shared" si="200"/>
        <v>7.4791777608700156E-6</v>
      </c>
      <c r="AU452" s="48">
        <f t="shared" si="201"/>
        <v>8.8863765856221072E-5</v>
      </c>
      <c r="AV452" s="48">
        <f t="shared" si="202"/>
        <v>0</v>
      </c>
      <c r="AW452" s="40">
        <f t="shared" si="203"/>
        <v>9.197410161989964E-5</v>
      </c>
      <c r="AX452" s="40">
        <f t="shared" si="204"/>
        <v>0</v>
      </c>
      <c r="AY452" s="40">
        <f t="shared" si="205"/>
        <v>0</v>
      </c>
    </row>
    <row r="453" spans="1:51" x14ac:dyDescent="0.25">
      <c r="A453" t="s">
        <v>5935</v>
      </c>
      <c r="B453" t="s">
        <v>5935</v>
      </c>
      <c r="C453" t="s">
        <v>200</v>
      </c>
      <c r="D453" t="s">
        <v>5934</v>
      </c>
      <c r="E453">
        <v>28.364999999999998</v>
      </c>
      <c r="F453">
        <v>3.7919999999999998E-3</v>
      </c>
      <c r="G453">
        <v>2.3672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1194300</v>
      </c>
      <c r="N453">
        <v>681100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W453">
        <f t="shared" si="181"/>
        <v>0</v>
      </c>
      <c r="X453">
        <f t="shared" si="182"/>
        <v>0</v>
      </c>
      <c r="Y453">
        <f t="shared" si="183"/>
        <v>0</v>
      </c>
      <c r="Z453">
        <f t="shared" si="184"/>
        <v>0</v>
      </c>
      <c r="AA453">
        <f t="shared" si="185"/>
        <v>0</v>
      </c>
      <c r="AB453">
        <f t="shared" si="186"/>
        <v>5.3266321338548929E-6</v>
      </c>
      <c r="AC453">
        <f t="shared" si="187"/>
        <v>3.6882760852533131E-6</v>
      </c>
      <c r="AD453">
        <f t="shared" si="188"/>
        <v>0</v>
      </c>
      <c r="AE453">
        <f t="shared" si="189"/>
        <v>0</v>
      </c>
      <c r="AF453">
        <f t="shared" si="190"/>
        <v>0</v>
      </c>
      <c r="AG453">
        <f t="shared" si="191"/>
        <v>0</v>
      </c>
      <c r="AH453">
        <f t="shared" si="192"/>
        <v>0</v>
      </c>
      <c r="AI453">
        <f t="shared" si="193"/>
        <v>0</v>
      </c>
      <c r="AL453" s="48">
        <f t="shared" si="194"/>
        <v>0</v>
      </c>
      <c r="AM453" s="48">
        <f t="shared" si="195"/>
        <v>0</v>
      </c>
      <c r="AN453" s="48">
        <f t="shared" si="196"/>
        <v>4.5074541095541026E-6</v>
      </c>
      <c r="AO453" s="48">
        <f t="shared" si="197"/>
        <v>0</v>
      </c>
      <c r="AP453" s="48">
        <f t="shared" si="198"/>
        <v>0</v>
      </c>
      <c r="AQ453" s="48">
        <f t="shared" si="199"/>
        <v>0</v>
      </c>
      <c r="AT453" s="40">
        <f t="shared" si="200"/>
        <v>0</v>
      </c>
      <c r="AU453" s="48">
        <f t="shared" si="201"/>
        <v>0</v>
      </c>
      <c r="AV453" s="48">
        <f t="shared" si="202"/>
        <v>8.1917802430078991E-7</v>
      </c>
      <c r="AW453" s="40">
        <f t="shared" si="203"/>
        <v>0</v>
      </c>
      <c r="AX453" s="40">
        <f t="shared" si="204"/>
        <v>0</v>
      </c>
      <c r="AY453" s="40">
        <f t="shared" si="205"/>
        <v>0</v>
      </c>
    </row>
    <row r="454" spans="1:51" x14ac:dyDescent="0.25">
      <c r="A454" t="s">
        <v>5933</v>
      </c>
      <c r="B454" t="s">
        <v>5933</v>
      </c>
      <c r="C454">
        <v>2</v>
      </c>
      <c r="D454" t="s">
        <v>5932</v>
      </c>
      <c r="E454">
        <v>12.068</v>
      </c>
      <c r="F454">
        <v>0</v>
      </c>
      <c r="G454">
        <v>7.0773000000000001</v>
      </c>
      <c r="H454">
        <v>0</v>
      </c>
      <c r="I454">
        <v>0</v>
      </c>
      <c r="J454">
        <v>12365000</v>
      </c>
      <c r="K454">
        <v>0</v>
      </c>
      <c r="L454">
        <v>0</v>
      </c>
      <c r="M454">
        <v>0</v>
      </c>
      <c r="N454">
        <v>0</v>
      </c>
      <c r="O454">
        <v>1174000</v>
      </c>
      <c r="P454">
        <v>0</v>
      </c>
      <c r="Q454">
        <v>10316000</v>
      </c>
      <c r="R454">
        <v>0</v>
      </c>
      <c r="S454">
        <v>1119600</v>
      </c>
      <c r="T454">
        <v>0</v>
      </c>
      <c r="W454">
        <f t="shared" si="181"/>
        <v>0</v>
      </c>
      <c r="X454">
        <f t="shared" si="182"/>
        <v>0</v>
      </c>
      <c r="Y454">
        <f t="shared" si="183"/>
        <v>4.6896588148277274E-4</v>
      </c>
      <c r="Z454">
        <f t="shared" si="184"/>
        <v>0</v>
      </c>
      <c r="AA454">
        <f t="shared" si="185"/>
        <v>0</v>
      </c>
      <c r="AB454">
        <f t="shared" si="186"/>
        <v>0</v>
      </c>
      <c r="AC454">
        <f t="shared" si="187"/>
        <v>0</v>
      </c>
      <c r="AD454">
        <f t="shared" si="188"/>
        <v>1.2047037297976367E-4</v>
      </c>
      <c r="AE454">
        <f t="shared" si="189"/>
        <v>0</v>
      </c>
      <c r="AF454">
        <f t="shared" si="190"/>
        <v>1.5558174862068477E-4</v>
      </c>
      <c r="AG454">
        <f t="shared" si="191"/>
        <v>0</v>
      </c>
      <c r="AH454">
        <f t="shared" si="192"/>
        <v>3.7379436363698941E-5</v>
      </c>
      <c r="AI454">
        <f t="shared" si="193"/>
        <v>0</v>
      </c>
      <c r="AL454" s="48">
        <f t="shared" si="194"/>
        <v>0</v>
      </c>
      <c r="AM454" s="48">
        <f t="shared" si="195"/>
        <v>1.5632196049425757E-4</v>
      </c>
      <c r="AN454" s="48">
        <f t="shared" si="196"/>
        <v>0</v>
      </c>
      <c r="AO454" s="48">
        <f t="shared" si="197"/>
        <v>6.0235186489881834E-5</v>
      </c>
      <c r="AP454" s="48">
        <f t="shared" si="198"/>
        <v>7.7790874310342385E-5</v>
      </c>
      <c r="AQ454" s="48">
        <f t="shared" si="199"/>
        <v>1.868971818184947E-5</v>
      </c>
      <c r="AT454" s="40">
        <f t="shared" si="200"/>
        <v>0</v>
      </c>
      <c r="AU454" s="48">
        <f t="shared" si="201"/>
        <v>1.563219604942576E-4</v>
      </c>
      <c r="AV454" s="48">
        <f t="shared" si="202"/>
        <v>0</v>
      </c>
      <c r="AW454" s="40">
        <f t="shared" si="203"/>
        <v>6.0235186489881828E-5</v>
      </c>
      <c r="AX454" s="40">
        <f t="shared" si="204"/>
        <v>7.7790874310342385E-5</v>
      </c>
      <c r="AY454" s="40">
        <f t="shared" si="205"/>
        <v>1.8689718181849467E-5</v>
      </c>
    </row>
    <row r="455" spans="1:51" x14ac:dyDescent="0.25">
      <c r="A455" t="s">
        <v>3196</v>
      </c>
      <c r="B455" t="s">
        <v>3196</v>
      </c>
      <c r="C455" t="s">
        <v>212</v>
      </c>
      <c r="D455" t="s">
        <v>3195</v>
      </c>
      <c r="E455">
        <v>30.201000000000001</v>
      </c>
      <c r="F455">
        <v>0</v>
      </c>
      <c r="G455">
        <v>23.189</v>
      </c>
      <c r="H455">
        <v>7077800</v>
      </c>
      <c r="I455">
        <v>0</v>
      </c>
      <c r="J455">
        <v>997980</v>
      </c>
      <c r="K455">
        <v>0</v>
      </c>
      <c r="L455">
        <v>531920</v>
      </c>
      <c r="M455">
        <v>13051000</v>
      </c>
      <c r="N455">
        <v>8476600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W455">
        <f t="shared" si="181"/>
        <v>3.7288151555584691E-5</v>
      </c>
      <c r="X455">
        <f t="shared" si="182"/>
        <v>0</v>
      </c>
      <c r="Y455">
        <f t="shared" si="183"/>
        <v>3.7850268532323295E-5</v>
      </c>
      <c r="Z455">
        <f t="shared" si="184"/>
        <v>0</v>
      </c>
      <c r="AA455">
        <f t="shared" si="185"/>
        <v>4.2631313412456746E-5</v>
      </c>
      <c r="AB455">
        <f t="shared" si="186"/>
        <v>5.8208051560696816E-5</v>
      </c>
      <c r="AC455">
        <f t="shared" si="187"/>
        <v>4.5902277292994029E-5</v>
      </c>
      <c r="AD455">
        <f t="shared" si="188"/>
        <v>0</v>
      </c>
      <c r="AE455">
        <f t="shared" si="189"/>
        <v>0</v>
      </c>
      <c r="AF455">
        <f t="shared" si="190"/>
        <v>0</v>
      </c>
      <c r="AG455">
        <f t="shared" si="191"/>
        <v>0</v>
      </c>
      <c r="AH455">
        <f t="shared" si="192"/>
        <v>0</v>
      </c>
      <c r="AI455">
        <f t="shared" si="193"/>
        <v>0</v>
      </c>
      <c r="AL455" s="48">
        <f t="shared" si="194"/>
        <v>1.8644075777792346E-5</v>
      </c>
      <c r="AM455" s="48">
        <f t="shared" si="195"/>
        <v>2.682719398159335E-5</v>
      </c>
      <c r="AN455" s="48">
        <f t="shared" si="196"/>
        <v>5.2055164426845419E-5</v>
      </c>
      <c r="AO455" s="48">
        <f t="shared" si="197"/>
        <v>0</v>
      </c>
      <c r="AP455" s="48">
        <f t="shared" si="198"/>
        <v>0</v>
      </c>
      <c r="AQ455" s="48">
        <f t="shared" si="199"/>
        <v>0</v>
      </c>
      <c r="AT455" s="40">
        <f t="shared" si="200"/>
        <v>1.8644075777792342E-5</v>
      </c>
      <c r="AU455" s="48">
        <f t="shared" si="201"/>
        <v>1.3484415081011009E-5</v>
      </c>
      <c r="AV455" s="48">
        <f t="shared" si="202"/>
        <v>6.1528871338513924E-6</v>
      </c>
      <c r="AW455" s="40">
        <f t="shared" si="203"/>
        <v>0</v>
      </c>
      <c r="AX455" s="40">
        <f t="shared" si="204"/>
        <v>0</v>
      </c>
      <c r="AY455" s="40">
        <f t="shared" si="205"/>
        <v>0</v>
      </c>
    </row>
    <row r="456" spans="1:51" x14ac:dyDescent="0.25">
      <c r="A456" t="s">
        <v>3194</v>
      </c>
      <c r="B456" t="s">
        <v>3194</v>
      </c>
      <c r="C456">
        <v>2</v>
      </c>
      <c r="D456" t="s">
        <v>3193</v>
      </c>
      <c r="E456">
        <v>25.044</v>
      </c>
      <c r="F456">
        <v>3.7837999999999999E-3</v>
      </c>
      <c r="G456">
        <v>2.3403999999999998</v>
      </c>
      <c r="H456">
        <v>581300</v>
      </c>
      <c r="I456">
        <v>0</v>
      </c>
      <c r="J456">
        <v>0</v>
      </c>
      <c r="K456">
        <v>0</v>
      </c>
      <c r="L456">
        <v>0</v>
      </c>
      <c r="M456">
        <v>1481200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W456">
        <f t="shared" si="181"/>
        <v>3.0624773940011556E-6</v>
      </c>
      <c r="X456">
        <f t="shared" si="182"/>
        <v>0</v>
      </c>
      <c r="Y456">
        <f t="shared" si="183"/>
        <v>0</v>
      </c>
      <c r="Z456">
        <f t="shared" si="184"/>
        <v>0</v>
      </c>
      <c r="AA456">
        <f t="shared" si="185"/>
        <v>0</v>
      </c>
      <c r="AB456">
        <f t="shared" si="186"/>
        <v>6.6062191381276624E-6</v>
      </c>
      <c r="AC456">
        <f t="shared" si="187"/>
        <v>0</v>
      </c>
      <c r="AD456">
        <f t="shared" si="188"/>
        <v>0</v>
      </c>
      <c r="AE456">
        <f t="shared" si="189"/>
        <v>0</v>
      </c>
      <c r="AF456">
        <f t="shared" si="190"/>
        <v>0</v>
      </c>
      <c r="AG456">
        <f t="shared" si="191"/>
        <v>0</v>
      </c>
      <c r="AH456">
        <f t="shared" si="192"/>
        <v>0</v>
      </c>
      <c r="AI456">
        <f t="shared" si="193"/>
        <v>0</v>
      </c>
      <c r="AL456" s="48">
        <f t="shared" si="194"/>
        <v>1.5312386970005778E-6</v>
      </c>
      <c r="AM456" s="48">
        <f t="shared" si="195"/>
        <v>0</v>
      </c>
      <c r="AN456" s="48">
        <f t="shared" si="196"/>
        <v>3.3031095690638312E-6</v>
      </c>
      <c r="AO456" s="48">
        <f t="shared" si="197"/>
        <v>0</v>
      </c>
      <c r="AP456" s="48">
        <f t="shared" si="198"/>
        <v>0</v>
      </c>
      <c r="AQ456" s="48">
        <f t="shared" si="199"/>
        <v>0</v>
      </c>
      <c r="AT456" s="40">
        <f t="shared" si="200"/>
        <v>1.5312386970005778E-6</v>
      </c>
      <c r="AU456" s="48">
        <f t="shared" si="201"/>
        <v>0</v>
      </c>
      <c r="AV456" s="48">
        <f t="shared" si="202"/>
        <v>3.3031095690638308E-6</v>
      </c>
      <c r="AW456" s="40">
        <f t="shared" si="203"/>
        <v>0</v>
      </c>
      <c r="AX456" s="40">
        <f t="shared" si="204"/>
        <v>0</v>
      </c>
      <c r="AY456" s="40">
        <f t="shared" si="205"/>
        <v>0</v>
      </c>
    </row>
    <row r="457" spans="1:51" x14ac:dyDescent="0.25">
      <c r="A457" t="s">
        <v>3192</v>
      </c>
      <c r="B457" t="s">
        <v>3192</v>
      </c>
      <c r="C457">
        <v>3</v>
      </c>
      <c r="D457" t="s">
        <v>3191</v>
      </c>
      <c r="E457">
        <v>129.37</v>
      </c>
      <c r="F457">
        <v>0</v>
      </c>
      <c r="G457">
        <v>7.2000999999999999</v>
      </c>
      <c r="H457">
        <v>0</v>
      </c>
      <c r="I457">
        <v>0</v>
      </c>
      <c r="J457">
        <v>335710</v>
      </c>
      <c r="K457">
        <v>0</v>
      </c>
      <c r="L457">
        <v>80051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W457">
        <f t="shared" si="181"/>
        <v>0</v>
      </c>
      <c r="X457">
        <f t="shared" si="182"/>
        <v>0</v>
      </c>
      <c r="Y457">
        <f t="shared" si="183"/>
        <v>1.2732433163977488E-5</v>
      </c>
      <c r="Z457">
        <f t="shared" si="184"/>
        <v>0</v>
      </c>
      <c r="AA457">
        <f t="shared" si="185"/>
        <v>6.4157754361192943E-6</v>
      </c>
      <c r="AB457">
        <f t="shared" si="186"/>
        <v>0</v>
      </c>
      <c r="AC457">
        <f t="shared" si="187"/>
        <v>0</v>
      </c>
      <c r="AD457">
        <f t="shared" si="188"/>
        <v>0</v>
      </c>
      <c r="AE457">
        <f t="shared" si="189"/>
        <v>0</v>
      </c>
      <c r="AF457">
        <f t="shared" si="190"/>
        <v>0</v>
      </c>
      <c r="AG457">
        <f t="shared" si="191"/>
        <v>0</v>
      </c>
      <c r="AH457">
        <f t="shared" si="192"/>
        <v>0</v>
      </c>
      <c r="AI457">
        <f t="shared" si="193"/>
        <v>0</v>
      </c>
      <c r="AL457" s="48">
        <f t="shared" si="194"/>
        <v>0</v>
      </c>
      <c r="AM457" s="48">
        <f t="shared" si="195"/>
        <v>6.3827362000322617E-6</v>
      </c>
      <c r="AN457" s="48">
        <f t="shared" si="196"/>
        <v>0</v>
      </c>
      <c r="AO457" s="48">
        <f t="shared" si="197"/>
        <v>0</v>
      </c>
      <c r="AP457" s="48">
        <f t="shared" si="198"/>
        <v>0</v>
      </c>
      <c r="AQ457" s="48">
        <f t="shared" si="199"/>
        <v>0</v>
      </c>
      <c r="AT457" s="40">
        <f t="shared" si="200"/>
        <v>0</v>
      </c>
      <c r="AU457" s="48">
        <f t="shared" si="201"/>
        <v>3.6755739806697477E-6</v>
      </c>
      <c r="AV457" s="48">
        <f t="shared" si="202"/>
        <v>0</v>
      </c>
      <c r="AW457" s="40">
        <f t="shared" si="203"/>
        <v>0</v>
      </c>
      <c r="AX457" s="40">
        <f t="shared" si="204"/>
        <v>0</v>
      </c>
      <c r="AY457" s="40">
        <f t="shared" si="205"/>
        <v>0</v>
      </c>
    </row>
    <row r="458" spans="1:51" x14ac:dyDescent="0.25">
      <c r="A458" t="s">
        <v>3190</v>
      </c>
      <c r="B458" t="s">
        <v>3190</v>
      </c>
      <c r="C458" t="s">
        <v>1377</v>
      </c>
      <c r="D458" t="s">
        <v>5931</v>
      </c>
      <c r="E458">
        <v>59.829000000000001</v>
      </c>
      <c r="F458">
        <v>6.2149999999999998E-4</v>
      </c>
      <c r="G458">
        <v>4.1139999999999999</v>
      </c>
      <c r="H458">
        <v>0</v>
      </c>
      <c r="I458">
        <v>0</v>
      </c>
      <c r="J458">
        <v>180010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W458">
        <f t="shared" si="181"/>
        <v>0</v>
      </c>
      <c r="X458">
        <f t="shared" si="182"/>
        <v>0</v>
      </c>
      <c r="Y458">
        <f t="shared" si="183"/>
        <v>6.8272178184968802E-6</v>
      </c>
      <c r="Z458">
        <f t="shared" si="184"/>
        <v>0</v>
      </c>
      <c r="AA458">
        <f t="shared" si="185"/>
        <v>0</v>
      </c>
      <c r="AB458">
        <f t="shared" si="186"/>
        <v>0</v>
      </c>
      <c r="AC458">
        <f t="shared" si="187"/>
        <v>0</v>
      </c>
      <c r="AD458">
        <f t="shared" si="188"/>
        <v>0</v>
      </c>
      <c r="AE458">
        <f t="shared" si="189"/>
        <v>0</v>
      </c>
      <c r="AF458">
        <f t="shared" si="190"/>
        <v>0</v>
      </c>
      <c r="AG458">
        <f t="shared" si="191"/>
        <v>0</v>
      </c>
      <c r="AH458">
        <f t="shared" si="192"/>
        <v>0</v>
      </c>
      <c r="AI458">
        <f t="shared" si="193"/>
        <v>0</v>
      </c>
      <c r="AL458" s="48">
        <f t="shared" si="194"/>
        <v>0</v>
      </c>
      <c r="AM458" s="48">
        <f t="shared" si="195"/>
        <v>2.2757392728322935E-6</v>
      </c>
      <c r="AN458" s="48">
        <f t="shared" si="196"/>
        <v>0</v>
      </c>
      <c r="AO458" s="48">
        <f t="shared" si="197"/>
        <v>0</v>
      </c>
      <c r="AP458" s="48">
        <f t="shared" si="198"/>
        <v>0</v>
      </c>
      <c r="AQ458" s="48">
        <f t="shared" si="199"/>
        <v>0</v>
      </c>
      <c r="AT458" s="40">
        <f t="shared" si="200"/>
        <v>0</v>
      </c>
      <c r="AU458" s="48">
        <f t="shared" si="201"/>
        <v>2.2757392728322935E-6</v>
      </c>
      <c r="AV458" s="48">
        <f t="shared" si="202"/>
        <v>0</v>
      </c>
      <c r="AW458" s="40">
        <f t="shared" si="203"/>
        <v>0</v>
      </c>
      <c r="AX458" s="40">
        <f t="shared" si="204"/>
        <v>0</v>
      </c>
      <c r="AY458" s="40">
        <f t="shared" si="205"/>
        <v>0</v>
      </c>
    </row>
    <row r="459" spans="1:51" x14ac:dyDescent="0.25">
      <c r="A459" t="s">
        <v>3186</v>
      </c>
      <c r="B459" t="s">
        <v>3186</v>
      </c>
      <c r="C459" t="s">
        <v>1514</v>
      </c>
      <c r="D459" t="s">
        <v>3184</v>
      </c>
      <c r="E459">
        <v>146.05000000000001</v>
      </c>
      <c r="F459">
        <v>6.0789999999999998E-4</v>
      </c>
      <c r="G459">
        <v>3.7766000000000002</v>
      </c>
      <c r="H459">
        <v>113650</v>
      </c>
      <c r="I459">
        <v>0</v>
      </c>
      <c r="J459">
        <v>44076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W459">
        <f t="shared" si="181"/>
        <v>5.9874515022919554E-7</v>
      </c>
      <c r="X459">
        <f t="shared" si="182"/>
        <v>0</v>
      </c>
      <c r="Y459">
        <f t="shared" si="183"/>
        <v>1.6716651995337397E-6</v>
      </c>
      <c r="Z459">
        <f t="shared" si="184"/>
        <v>0</v>
      </c>
      <c r="AA459">
        <f t="shared" si="185"/>
        <v>0</v>
      </c>
      <c r="AB459">
        <f t="shared" si="186"/>
        <v>0</v>
      </c>
      <c r="AC459">
        <f t="shared" si="187"/>
        <v>0</v>
      </c>
      <c r="AD459">
        <f t="shared" si="188"/>
        <v>0</v>
      </c>
      <c r="AE459">
        <f t="shared" si="189"/>
        <v>0</v>
      </c>
      <c r="AF459">
        <f t="shared" si="190"/>
        <v>0</v>
      </c>
      <c r="AG459">
        <f t="shared" si="191"/>
        <v>0</v>
      </c>
      <c r="AH459">
        <f t="shared" si="192"/>
        <v>0</v>
      </c>
      <c r="AI459">
        <f t="shared" si="193"/>
        <v>0</v>
      </c>
      <c r="AL459" s="48">
        <f t="shared" si="194"/>
        <v>2.9937257511459777E-7</v>
      </c>
      <c r="AM459" s="48">
        <f t="shared" si="195"/>
        <v>5.5722173317791323E-7</v>
      </c>
      <c r="AN459" s="48">
        <f t="shared" si="196"/>
        <v>0</v>
      </c>
      <c r="AO459" s="48">
        <f t="shared" si="197"/>
        <v>0</v>
      </c>
      <c r="AP459" s="48">
        <f t="shared" si="198"/>
        <v>0</v>
      </c>
      <c r="AQ459" s="48">
        <f t="shared" si="199"/>
        <v>0</v>
      </c>
      <c r="AT459" s="40">
        <f t="shared" si="200"/>
        <v>2.9937257511459777E-7</v>
      </c>
      <c r="AU459" s="48">
        <f t="shared" si="201"/>
        <v>5.5722173317791334E-7</v>
      </c>
      <c r="AV459" s="48">
        <f t="shared" si="202"/>
        <v>0</v>
      </c>
      <c r="AW459" s="40">
        <f t="shared" si="203"/>
        <v>0</v>
      </c>
      <c r="AX459" s="40">
        <f t="shared" si="204"/>
        <v>0</v>
      </c>
      <c r="AY459" s="40">
        <f t="shared" si="205"/>
        <v>0</v>
      </c>
    </row>
    <row r="460" spans="1:51" x14ac:dyDescent="0.25">
      <c r="A460" t="s">
        <v>3181</v>
      </c>
      <c r="B460" t="s">
        <v>3180</v>
      </c>
      <c r="C460" t="s">
        <v>5807</v>
      </c>
      <c r="D460" t="s">
        <v>3179</v>
      </c>
      <c r="E460">
        <v>98.456000000000003</v>
      </c>
      <c r="F460">
        <v>0</v>
      </c>
      <c r="G460">
        <v>136.9</v>
      </c>
      <c r="H460">
        <v>2282800</v>
      </c>
      <c r="I460">
        <v>0</v>
      </c>
      <c r="J460">
        <v>0</v>
      </c>
      <c r="K460">
        <v>0</v>
      </c>
      <c r="L460">
        <v>0</v>
      </c>
      <c r="M460">
        <v>6257100</v>
      </c>
      <c r="N460">
        <v>1047100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W460">
        <f t="shared" si="181"/>
        <v>1.2026532590789331E-5</v>
      </c>
      <c r="X460">
        <f t="shared" si="182"/>
        <v>0</v>
      </c>
      <c r="Y460">
        <f t="shared" si="183"/>
        <v>0</v>
      </c>
      <c r="Z460">
        <f t="shared" si="184"/>
        <v>0</v>
      </c>
      <c r="AA460">
        <f t="shared" si="185"/>
        <v>0</v>
      </c>
      <c r="AB460">
        <f t="shared" si="186"/>
        <v>2.7906949614622332E-5</v>
      </c>
      <c r="AC460">
        <f t="shared" si="187"/>
        <v>5.6702303463056003E-6</v>
      </c>
      <c r="AD460">
        <f t="shared" si="188"/>
        <v>0</v>
      </c>
      <c r="AE460">
        <f t="shared" si="189"/>
        <v>0</v>
      </c>
      <c r="AF460">
        <f t="shared" si="190"/>
        <v>0</v>
      </c>
      <c r="AG460">
        <f t="shared" si="191"/>
        <v>0</v>
      </c>
      <c r="AH460">
        <f t="shared" si="192"/>
        <v>0</v>
      </c>
      <c r="AI460">
        <f t="shared" si="193"/>
        <v>0</v>
      </c>
      <c r="AL460" s="48">
        <f t="shared" si="194"/>
        <v>6.0132662953946656E-6</v>
      </c>
      <c r="AM460" s="48">
        <f t="shared" si="195"/>
        <v>0</v>
      </c>
      <c r="AN460" s="48">
        <f t="shared" si="196"/>
        <v>1.6788589980463968E-5</v>
      </c>
      <c r="AO460" s="48">
        <f t="shared" si="197"/>
        <v>0</v>
      </c>
      <c r="AP460" s="48">
        <f t="shared" si="198"/>
        <v>0</v>
      </c>
      <c r="AQ460" s="48">
        <f t="shared" si="199"/>
        <v>0</v>
      </c>
      <c r="AT460" s="40">
        <f t="shared" si="200"/>
        <v>6.0132662953946656E-6</v>
      </c>
      <c r="AU460" s="48">
        <f t="shared" si="201"/>
        <v>0</v>
      </c>
      <c r="AV460" s="48">
        <f t="shared" si="202"/>
        <v>1.1118359634158366E-5</v>
      </c>
      <c r="AW460" s="40">
        <f t="shared" si="203"/>
        <v>0</v>
      </c>
      <c r="AX460" s="40">
        <f t="shared" si="204"/>
        <v>0</v>
      </c>
      <c r="AY460" s="40">
        <f t="shared" si="205"/>
        <v>0</v>
      </c>
    </row>
    <row r="461" spans="1:51" x14ac:dyDescent="0.25">
      <c r="A461" t="s">
        <v>5930</v>
      </c>
      <c r="B461" t="s">
        <v>5929</v>
      </c>
      <c r="C461" t="s">
        <v>5928</v>
      </c>
      <c r="D461" t="s">
        <v>5927</v>
      </c>
      <c r="E461">
        <v>213.12</v>
      </c>
      <c r="F461">
        <v>0</v>
      </c>
      <c r="G461">
        <v>151.49</v>
      </c>
      <c r="H461">
        <v>16673000</v>
      </c>
      <c r="I461">
        <v>0</v>
      </c>
      <c r="J461">
        <v>0</v>
      </c>
      <c r="K461">
        <v>0</v>
      </c>
      <c r="L461">
        <v>0</v>
      </c>
      <c r="M461">
        <v>8305700</v>
      </c>
      <c r="N461">
        <v>14644000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W461">
        <f t="shared" si="181"/>
        <v>8.783878477581502E-5</v>
      </c>
      <c r="X461">
        <f t="shared" si="182"/>
        <v>0</v>
      </c>
      <c r="Y461">
        <f t="shared" si="183"/>
        <v>0</v>
      </c>
      <c r="Z461">
        <f t="shared" si="184"/>
        <v>0</v>
      </c>
      <c r="AA461">
        <f t="shared" si="185"/>
        <v>0</v>
      </c>
      <c r="AB461">
        <f t="shared" si="186"/>
        <v>3.7043798471203704E-5</v>
      </c>
      <c r="AC461">
        <f t="shared" si="187"/>
        <v>7.9299831144398058E-5</v>
      </c>
      <c r="AD461">
        <f t="shared" si="188"/>
        <v>0</v>
      </c>
      <c r="AE461">
        <f t="shared" si="189"/>
        <v>0</v>
      </c>
      <c r="AF461">
        <f t="shared" si="190"/>
        <v>0</v>
      </c>
      <c r="AG461">
        <f t="shared" si="191"/>
        <v>0</v>
      </c>
      <c r="AH461">
        <f t="shared" si="192"/>
        <v>0</v>
      </c>
      <c r="AI461">
        <f t="shared" si="193"/>
        <v>0</v>
      </c>
      <c r="AL461" s="48">
        <f t="shared" si="194"/>
        <v>4.391939238790751E-5</v>
      </c>
      <c r="AM461" s="48">
        <f t="shared" si="195"/>
        <v>0</v>
      </c>
      <c r="AN461" s="48">
        <f t="shared" si="196"/>
        <v>5.8171814807800884E-5</v>
      </c>
      <c r="AO461" s="48">
        <f t="shared" si="197"/>
        <v>0</v>
      </c>
      <c r="AP461" s="48">
        <f t="shared" si="198"/>
        <v>0</v>
      </c>
      <c r="AQ461" s="48">
        <f t="shared" si="199"/>
        <v>0</v>
      </c>
      <c r="AT461" s="40">
        <f t="shared" si="200"/>
        <v>4.3919392387907503E-5</v>
      </c>
      <c r="AU461" s="48">
        <f t="shared" si="201"/>
        <v>0</v>
      </c>
      <c r="AV461" s="48">
        <f t="shared" si="202"/>
        <v>2.1128016336597173E-5</v>
      </c>
      <c r="AW461" s="40">
        <f t="shared" si="203"/>
        <v>0</v>
      </c>
      <c r="AX461" s="40">
        <f t="shared" si="204"/>
        <v>0</v>
      </c>
      <c r="AY461" s="40">
        <f t="shared" si="205"/>
        <v>0</v>
      </c>
    </row>
    <row r="462" spans="1:51" x14ac:dyDescent="0.25">
      <c r="A462" t="s">
        <v>3175</v>
      </c>
      <c r="B462" t="s">
        <v>3175</v>
      </c>
      <c r="C462" t="s">
        <v>3174</v>
      </c>
      <c r="D462" t="s">
        <v>3173</v>
      </c>
      <c r="E462">
        <v>26.597000000000001</v>
      </c>
      <c r="F462">
        <v>0</v>
      </c>
      <c r="G462">
        <v>7.0385999999999997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1009200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W462">
        <f t="shared" si="181"/>
        <v>0</v>
      </c>
      <c r="X462">
        <f t="shared" si="182"/>
        <v>0</v>
      </c>
      <c r="Y462">
        <f t="shared" si="183"/>
        <v>0</v>
      </c>
      <c r="Z462">
        <f t="shared" si="184"/>
        <v>0</v>
      </c>
      <c r="AA462">
        <f t="shared" si="185"/>
        <v>0</v>
      </c>
      <c r="AB462">
        <f t="shared" si="186"/>
        <v>4.5010777438552774E-6</v>
      </c>
      <c r="AC462">
        <f t="shared" si="187"/>
        <v>0</v>
      </c>
      <c r="AD462">
        <f t="shared" si="188"/>
        <v>0</v>
      </c>
      <c r="AE462">
        <f t="shared" si="189"/>
        <v>0</v>
      </c>
      <c r="AF462">
        <f t="shared" si="190"/>
        <v>0</v>
      </c>
      <c r="AG462">
        <f t="shared" si="191"/>
        <v>0</v>
      </c>
      <c r="AH462">
        <f t="shared" si="192"/>
        <v>0</v>
      </c>
      <c r="AI462">
        <f t="shared" si="193"/>
        <v>0</v>
      </c>
      <c r="AL462" s="48">
        <f t="shared" si="194"/>
        <v>0</v>
      </c>
      <c r="AM462" s="48">
        <f t="shared" si="195"/>
        <v>0</v>
      </c>
      <c r="AN462" s="48">
        <f t="shared" si="196"/>
        <v>2.2505388719276387E-6</v>
      </c>
      <c r="AO462" s="48">
        <f t="shared" si="197"/>
        <v>0</v>
      </c>
      <c r="AP462" s="48">
        <f t="shared" si="198"/>
        <v>0</v>
      </c>
      <c r="AQ462" s="48">
        <f t="shared" si="199"/>
        <v>0</v>
      </c>
      <c r="AT462" s="40">
        <f t="shared" si="200"/>
        <v>0</v>
      </c>
      <c r="AU462" s="48">
        <f t="shared" si="201"/>
        <v>0</v>
      </c>
      <c r="AV462" s="48">
        <f t="shared" si="202"/>
        <v>2.2505388719276383E-6</v>
      </c>
      <c r="AW462" s="40">
        <f t="shared" si="203"/>
        <v>0</v>
      </c>
      <c r="AX462" s="40">
        <f t="shared" si="204"/>
        <v>0</v>
      </c>
      <c r="AY462" s="40">
        <f t="shared" si="205"/>
        <v>0</v>
      </c>
    </row>
    <row r="463" spans="1:51" x14ac:dyDescent="0.25">
      <c r="A463" t="s">
        <v>3172</v>
      </c>
      <c r="B463" t="s">
        <v>3172</v>
      </c>
      <c r="C463">
        <v>1</v>
      </c>
      <c r="D463" t="s">
        <v>3171</v>
      </c>
      <c r="E463">
        <v>43.776000000000003</v>
      </c>
      <c r="F463">
        <v>5.8788999999999998E-4</v>
      </c>
      <c r="G463">
        <v>3.4195000000000002</v>
      </c>
      <c r="H463">
        <v>0</v>
      </c>
      <c r="I463">
        <v>0</v>
      </c>
      <c r="J463">
        <v>708520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W463">
        <f t="shared" si="181"/>
        <v>0</v>
      </c>
      <c r="X463">
        <f t="shared" si="182"/>
        <v>0</v>
      </c>
      <c r="Y463">
        <f t="shared" si="183"/>
        <v>2.6871953606807452E-5</v>
      </c>
      <c r="Z463">
        <f t="shared" si="184"/>
        <v>0</v>
      </c>
      <c r="AA463">
        <f t="shared" si="185"/>
        <v>0</v>
      </c>
      <c r="AB463">
        <f t="shared" si="186"/>
        <v>0</v>
      </c>
      <c r="AC463">
        <f t="shared" si="187"/>
        <v>0</v>
      </c>
      <c r="AD463">
        <f t="shared" si="188"/>
        <v>0</v>
      </c>
      <c r="AE463">
        <f t="shared" si="189"/>
        <v>0</v>
      </c>
      <c r="AF463">
        <f t="shared" si="190"/>
        <v>0</v>
      </c>
      <c r="AG463">
        <f t="shared" si="191"/>
        <v>0</v>
      </c>
      <c r="AH463">
        <f t="shared" si="192"/>
        <v>0</v>
      </c>
      <c r="AI463">
        <f t="shared" si="193"/>
        <v>0</v>
      </c>
      <c r="AL463" s="48">
        <f t="shared" si="194"/>
        <v>0</v>
      </c>
      <c r="AM463" s="48">
        <f t="shared" si="195"/>
        <v>8.9573178689358179E-6</v>
      </c>
      <c r="AN463" s="48">
        <f t="shared" si="196"/>
        <v>0</v>
      </c>
      <c r="AO463" s="48">
        <f t="shared" si="197"/>
        <v>0</v>
      </c>
      <c r="AP463" s="48">
        <f t="shared" si="198"/>
        <v>0</v>
      </c>
      <c r="AQ463" s="48">
        <f t="shared" si="199"/>
        <v>0</v>
      </c>
      <c r="AT463" s="40">
        <f t="shared" si="200"/>
        <v>0</v>
      </c>
      <c r="AU463" s="48">
        <f t="shared" si="201"/>
        <v>8.9573178689358179E-6</v>
      </c>
      <c r="AV463" s="48">
        <f t="shared" si="202"/>
        <v>0</v>
      </c>
      <c r="AW463" s="40">
        <f t="shared" si="203"/>
        <v>0</v>
      </c>
      <c r="AX463" s="40">
        <f t="shared" si="204"/>
        <v>0</v>
      </c>
      <c r="AY463" s="40">
        <f t="shared" si="205"/>
        <v>0</v>
      </c>
    </row>
    <row r="464" spans="1:51" x14ac:dyDescent="0.25">
      <c r="A464" t="s">
        <v>5926</v>
      </c>
      <c r="B464" t="s">
        <v>5926</v>
      </c>
      <c r="C464">
        <v>1</v>
      </c>
      <c r="D464" t="s">
        <v>5925</v>
      </c>
      <c r="E464">
        <v>45.25</v>
      </c>
      <c r="F464">
        <v>5.7603999999999999E-4</v>
      </c>
      <c r="G464">
        <v>3.1669999999999998</v>
      </c>
      <c r="H464">
        <v>189360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W464">
        <f t="shared" si="181"/>
        <v>9.9761004529168903E-7</v>
      </c>
      <c r="X464">
        <f t="shared" si="182"/>
        <v>0</v>
      </c>
      <c r="Y464">
        <f t="shared" si="183"/>
        <v>0</v>
      </c>
      <c r="Z464">
        <f t="shared" si="184"/>
        <v>0</v>
      </c>
      <c r="AA464">
        <f t="shared" si="185"/>
        <v>0</v>
      </c>
      <c r="AB464">
        <f t="shared" si="186"/>
        <v>0</v>
      </c>
      <c r="AC464">
        <f t="shared" si="187"/>
        <v>0</v>
      </c>
      <c r="AD464">
        <f t="shared" si="188"/>
        <v>0</v>
      </c>
      <c r="AE464">
        <f t="shared" si="189"/>
        <v>0</v>
      </c>
      <c r="AF464">
        <f t="shared" si="190"/>
        <v>0</v>
      </c>
      <c r="AG464">
        <f t="shared" si="191"/>
        <v>0</v>
      </c>
      <c r="AH464">
        <f t="shared" si="192"/>
        <v>0</v>
      </c>
      <c r="AI464">
        <f t="shared" si="193"/>
        <v>0</v>
      </c>
      <c r="AL464" s="48">
        <f t="shared" si="194"/>
        <v>4.9880502264584452E-7</v>
      </c>
      <c r="AM464" s="48">
        <f t="shared" si="195"/>
        <v>0</v>
      </c>
      <c r="AN464" s="48">
        <f t="shared" si="196"/>
        <v>0</v>
      </c>
      <c r="AO464" s="48">
        <f t="shared" si="197"/>
        <v>0</v>
      </c>
      <c r="AP464" s="48">
        <f t="shared" si="198"/>
        <v>0</v>
      </c>
      <c r="AQ464" s="48">
        <f t="shared" si="199"/>
        <v>0</v>
      </c>
      <c r="AT464" s="40">
        <f t="shared" si="200"/>
        <v>4.9880502264584452E-7</v>
      </c>
      <c r="AU464" s="48">
        <f t="shared" si="201"/>
        <v>0</v>
      </c>
      <c r="AV464" s="48">
        <f t="shared" si="202"/>
        <v>0</v>
      </c>
      <c r="AW464" s="40">
        <f t="shared" si="203"/>
        <v>0</v>
      </c>
      <c r="AX464" s="40">
        <f t="shared" si="204"/>
        <v>0</v>
      </c>
      <c r="AY464" s="40">
        <f t="shared" si="205"/>
        <v>0</v>
      </c>
    </row>
    <row r="465" spans="1:51" x14ac:dyDescent="0.25">
      <c r="A465" t="s">
        <v>5924</v>
      </c>
      <c r="B465" t="s">
        <v>5923</v>
      </c>
      <c r="C465" t="s">
        <v>5922</v>
      </c>
      <c r="D465" t="s">
        <v>5921</v>
      </c>
      <c r="E465">
        <v>78.528999999999996</v>
      </c>
      <c r="F465">
        <v>0</v>
      </c>
      <c r="G465">
        <v>54.561999999999998</v>
      </c>
      <c r="H465">
        <v>122320</v>
      </c>
      <c r="I465">
        <v>0</v>
      </c>
      <c r="J465">
        <v>1688900</v>
      </c>
      <c r="K465">
        <v>60654</v>
      </c>
      <c r="L465">
        <v>760560</v>
      </c>
      <c r="M465">
        <v>377230</v>
      </c>
      <c r="N465">
        <v>1061500</v>
      </c>
      <c r="O465">
        <v>680140</v>
      </c>
      <c r="P465">
        <v>78995</v>
      </c>
      <c r="Q465">
        <v>705710</v>
      </c>
      <c r="R465">
        <v>0</v>
      </c>
      <c r="S465">
        <v>581140</v>
      </c>
      <c r="T465">
        <v>0</v>
      </c>
      <c r="W465">
        <f t="shared" si="181"/>
        <v>6.4442152904562425E-7</v>
      </c>
      <c r="X465">
        <f t="shared" si="182"/>
        <v>0</v>
      </c>
      <c r="Y465">
        <f t="shared" si="183"/>
        <v>6.4054709036494536E-5</v>
      </c>
      <c r="Z465">
        <f t="shared" si="184"/>
        <v>1.8778992961934717E-5</v>
      </c>
      <c r="AA465">
        <f t="shared" si="185"/>
        <v>6.0955917673669166E-5</v>
      </c>
      <c r="AB465">
        <f t="shared" si="186"/>
        <v>1.6824628986469742E-6</v>
      </c>
      <c r="AC465">
        <f t="shared" si="187"/>
        <v>5.7482088746092963E-6</v>
      </c>
      <c r="AD465">
        <f t="shared" si="188"/>
        <v>6.9792776387100902E-5</v>
      </c>
      <c r="AE465">
        <f t="shared" si="189"/>
        <v>2.2459935233697702E-5</v>
      </c>
      <c r="AF465">
        <f t="shared" si="190"/>
        <v>1.0643233406272145E-5</v>
      </c>
      <c r="AG465">
        <f t="shared" si="191"/>
        <v>0</v>
      </c>
      <c r="AH465">
        <f t="shared" si="192"/>
        <v>1.9402184394783854E-5</v>
      </c>
      <c r="AI465">
        <f t="shared" si="193"/>
        <v>0</v>
      </c>
      <c r="AL465" s="48">
        <f t="shared" si="194"/>
        <v>3.2221076452281212E-7</v>
      </c>
      <c r="AM465" s="48">
        <f t="shared" si="195"/>
        <v>4.7929873224032811E-5</v>
      </c>
      <c r="AN465" s="48">
        <f t="shared" si="196"/>
        <v>3.7153358866281353E-6</v>
      </c>
      <c r="AO465" s="48">
        <f t="shared" si="197"/>
        <v>4.6126355810399304E-5</v>
      </c>
      <c r="AP465" s="48">
        <f t="shared" si="198"/>
        <v>5.3216167031360726E-6</v>
      </c>
      <c r="AQ465" s="48">
        <f t="shared" si="199"/>
        <v>9.7010921973919269E-6</v>
      </c>
      <c r="AT465" s="40">
        <f t="shared" si="200"/>
        <v>3.2221076452281207E-7</v>
      </c>
      <c r="AU465" s="48">
        <f t="shared" si="201"/>
        <v>1.4602864924607149E-5</v>
      </c>
      <c r="AV465" s="48">
        <f t="shared" si="202"/>
        <v>2.032872987981161E-6</v>
      </c>
      <c r="AW465" s="40">
        <f t="shared" si="203"/>
        <v>2.3666420576701598E-5</v>
      </c>
      <c r="AX465" s="40">
        <f t="shared" si="204"/>
        <v>5.3216167031360726E-6</v>
      </c>
      <c r="AY465" s="40">
        <f t="shared" si="205"/>
        <v>9.7010921973919252E-6</v>
      </c>
    </row>
    <row r="466" spans="1:51" x14ac:dyDescent="0.25">
      <c r="A466" t="s">
        <v>3167</v>
      </c>
      <c r="B466" t="s">
        <v>3167</v>
      </c>
      <c r="C466">
        <v>29</v>
      </c>
      <c r="D466" t="s">
        <v>3166</v>
      </c>
      <c r="E466">
        <v>193.96</v>
      </c>
      <c r="F466">
        <v>0</v>
      </c>
      <c r="G466">
        <v>132.46</v>
      </c>
      <c r="H466">
        <v>6461200</v>
      </c>
      <c r="I466">
        <v>0</v>
      </c>
      <c r="J466">
        <v>2519100</v>
      </c>
      <c r="K466">
        <v>193390</v>
      </c>
      <c r="L466">
        <v>546610</v>
      </c>
      <c r="M466">
        <v>9609000</v>
      </c>
      <c r="N466">
        <v>5068800</v>
      </c>
      <c r="O466">
        <v>333980</v>
      </c>
      <c r="P466">
        <v>13866</v>
      </c>
      <c r="Q466">
        <v>89850</v>
      </c>
      <c r="R466">
        <v>358410</v>
      </c>
      <c r="S466">
        <v>187930</v>
      </c>
      <c r="T466">
        <v>84320</v>
      </c>
      <c r="W466">
        <f t="shared" si="181"/>
        <v>3.4039702284741554E-5</v>
      </c>
      <c r="X466">
        <f t="shared" si="182"/>
        <v>0</v>
      </c>
      <c r="Y466">
        <f t="shared" si="183"/>
        <v>9.5541605502891451E-5</v>
      </c>
      <c r="Z466">
        <f t="shared" si="184"/>
        <v>5.9875184635944126E-5</v>
      </c>
      <c r="AA466">
        <f t="shared" si="185"/>
        <v>4.3808659618707662E-5</v>
      </c>
      <c r="AB466">
        <f t="shared" si="186"/>
        <v>4.2856575545685063E-5</v>
      </c>
      <c r="AC466">
        <f t="shared" si="187"/>
        <v>2.7448441962901181E-5</v>
      </c>
      <c r="AD466">
        <f t="shared" si="188"/>
        <v>3.4271460960631574E-5</v>
      </c>
      <c r="AE466">
        <f t="shared" si="189"/>
        <v>3.9423946066263985E-6</v>
      </c>
      <c r="AF466">
        <f t="shared" si="190"/>
        <v>1.355081437918624E-6</v>
      </c>
      <c r="AG466">
        <f t="shared" si="191"/>
        <v>8.2069909336066861E-6</v>
      </c>
      <c r="AH466">
        <f t="shared" si="192"/>
        <v>6.2743099998481084E-6</v>
      </c>
      <c r="AI466">
        <f t="shared" si="193"/>
        <v>4.1040521926917104E-6</v>
      </c>
      <c r="AL466" s="48">
        <f t="shared" si="194"/>
        <v>1.7019851142370777E-5</v>
      </c>
      <c r="AM466" s="48">
        <f t="shared" si="195"/>
        <v>6.6408483252514413E-5</v>
      </c>
      <c r="AN466" s="48">
        <f t="shared" si="196"/>
        <v>3.515250875429312E-5</v>
      </c>
      <c r="AO466" s="48">
        <f t="shared" si="197"/>
        <v>1.9106927783628986E-5</v>
      </c>
      <c r="AP466" s="48">
        <f t="shared" si="198"/>
        <v>4.7810361857626548E-6</v>
      </c>
      <c r="AQ466" s="48">
        <f t="shared" si="199"/>
        <v>5.1891810962699098E-6</v>
      </c>
      <c r="AT466" s="40">
        <f t="shared" si="200"/>
        <v>1.7019851142370777E-5</v>
      </c>
      <c r="AU466" s="48">
        <f t="shared" si="201"/>
        <v>1.5287112388914738E-5</v>
      </c>
      <c r="AV466" s="48">
        <f t="shared" si="202"/>
        <v>7.7040667913919408E-6</v>
      </c>
      <c r="AW466" s="40">
        <f t="shared" si="203"/>
        <v>1.5164533177002587E-5</v>
      </c>
      <c r="AX466" s="40">
        <f t="shared" si="204"/>
        <v>3.4259547478440304E-6</v>
      </c>
      <c r="AY466" s="40">
        <f t="shared" si="205"/>
        <v>1.085128903578199E-6</v>
      </c>
    </row>
    <row r="467" spans="1:51" x14ac:dyDescent="0.25">
      <c r="A467" t="s">
        <v>5920</v>
      </c>
      <c r="B467" t="s">
        <v>5920</v>
      </c>
      <c r="C467">
        <v>4</v>
      </c>
      <c r="D467" t="s">
        <v>5919</v>
      </c>
      <c r="E467">
        <v>67.497</v>
      </c>
      <c r="F467">
        <v>0</v>
      </c>
      <c r="G467">
        <v>63.277000000000001</v>
      </c>
      <c r="H467">
        <v>11938000</v>
      </c>
      <c r="I467">
        <v>0</v>
      </c>
      <c r="J467">
        <v>0</v>
      </c>
      <c r="K467">
        <v>0</v>
      </c>
      <c r="L467">
        <v>0</v>
      </c>
      <c r="M467">
        <v>6182700</v>
      </c>
      <c r="N467">
        <v>3737100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W467">
        <f t="shared" si="181"/>
        <v>6.2893265318399787E-5</v>
      </c>
      <c r="X467">
        <f t="shared" si="182"/>
        <v>0</v>
      </c>
      <c r="Y467">
        <f t="shared" si="183"/>
        <v>0</v>
      </c>
      <c r="Z467">
        <f t="shared" si="184"/>
        <v>0</v>
      </c>
      <c r="AA467">
        <f t="shared" si="185"/>
        <v>0</v>
      </c>
      <c r="AB467">
        <f t="shared" si="186"/>
        <v>2.757512224230482E-5</v>
      </c>
      <c r="AC467">
        <f t="shared" si="187"/>
        <v>2.0237052647482243E-5</v>
      </c>
      <c r="AD467">
        <f t="shared" si="188"/>
        <v>0</v>
      </c>
      <c r="AE467">
        <f t="shared" si="189"/>
        <v>0</v>
      </c>
      <c r="AF467">
        <f t="shared" si="190"/>
        <v>0</v>
      </c>
      <c r="AG467">
        <f t="shared" si="191"/>
        <v>0</v>
      </c>
      <c r="AH467">
        <f t="shared" si="192"/>
        <v>0</v>
      </c>
      <c r="AI467">
        <f t="shared" si="193"/>
        <v>0</v>
      </c>
      <c r="AL467" s="48">
        <f t="shared" si="194"/>
        <v>3.1446632659199894E-5</v>
      </c>
      <c r="AM467" s="48">
        <f t="shared" si="195"/>
        <v>0</v>
      </c>
      <c r="AN467" s="48">
        <f t="shared" si="196"/>
        <v>2.3906087444893531E-5</v>
      </c>
      <c r="AO467" s="48">
        <f t="shared" si="197"/>
        <v>0</v>
      </c>
      <c r="AP467" s="48">
        <f t="shared" si="198"/>
        <v>0</v>
      </c>
      <c r="AQ467" s="48">
        <f t="shared" si="199"/>
        <v>0</v>
      </c>
      <c r="AT467" s="40">
        <f t="shared" si="200"/>
        <v>3.1446632659199894E-5</v>
      </c>
      <c r="AU467" s="48">
        <f t="shared" si="201"/>
        <v>0</v>
      </c>
      <c r="AV467" s="48">
        <f t="shared" si="202"/>
        <v>3.6690347974112881E-6</v>
      </c>
      <c r="AW467" s="40">
        <f t="shared" si="203"/>
        <v>0</v>
      </c>
      <c r="AX467" s="40">
        <f t="shared" si="204"/>
        <v>0</v>
      </c>
      <c r="AY467" s="40">
        <f t="shared" si="205"/>
        <v>0</v>
      </c>
    </row>
    <row r="468" spans="1:51" x14ac:dyDescent="0.25">
      <c r="A468" t="s">
        <v>5918</v>
      </c>
      <c r="B468" t="s">
        <v>5918</v>
      </c>
      <c r="C468" t="s">
        <v>276</v>
      </c>
      <c r="D468" t="s">
        <v>5917</v>
      </c>
      <c r="E468">
        <v>49.308</v>
      </c>
      <c r="F468">
        <v>0</v>
      </c>
      <c r="G468">
        <v>126.01</v>
      </c>
      <c r="H468">
        <v>2573100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W468">
        <f t="shared" si="181"/>
        <v>1.3555927373996858E-5</v>
      </c>
      <c r="X468">
        <f t="shared" si="182"/>
        <v>0</v>
      </c>
      <c r="Y468">
        <f t="shared" si="183"/>
        <v>0</v>
      </c>
      <c r="Z468">
        <f t="shared" si="184"/>
        <v>0</v>
      </c>
      <c r="AA468">
        <f t="shared" si="185"/>
        <v>0</v>
      </c>
      <c r="AB468">
        <f t="shared" si="186"/>
        <v>0</v>
      </c>
      <c r="AC468">
        <f t="shared" si="187"/>
        <v>0</v>
      </c>
      <c r="AD468">
        <f t="shared" si="188"/>
        <v>0</v>
      </c>
      <c r="AE468">
        <f t="shared" si="189"/>
        <v>0</v>
      </c>
      <c r="AF468">
        <f t="shared" si="190"/>
        <v>0</v>
      </c>
      <c r="AG468">
        <f t="shared" si="191"/>
        <v>0</v>
      </c>
      <c r="AH468">
        <f t="shared" si="192"/>
        <v>0</v>
      </c>
      <c r="AI468">
        <f t="shared" si="193"/>
        <v>0</v>
      </c>
      <c r="AL468" s="48">
        <f t="shared" si="194"/>
        <v>6.777963686998429E-6</v>
      </c>
      <c r="AM468" s="48">
        <f t="shared" si="195"/>
        <v>0</v>
      </c>
      <c r="AN468" s="48">
        <f t="shared" si="196"/>
        <v>0</v>
      </c>
      <c r="AO468" s="48">
        <f t="shared" si="197"/>
        <v>0</v>
      </c>
      <c r="AP468" s="48">
        <f t="shared" si="198"/>
        <v>0</v>
      </c>
      <c r="AQ468" s="48">
        <f t="shared" si="199"/>
        <v>0</v>
      </c>
      <c r="AT468" s="40">
        <f t="shared" si="200"/>
        <v>6.7779636869984282E-6</v>
      </c>
      <c r="AU468" s="48">
        <f t="shared" si="201"/>
        <v>0</v>
      </c>
      <c r="AV468" s="48">
        <f t="shared" si="202"/>
        <v>0</v>
      </c>
      <c r="AW468" s="40">
        <f t="shared" si="203"/>
        <v>0</v>
      </c>
      <c r="AX468" s="40">
        <f t="shared" si="204"/>
        <v>0</v>
      </c>
      <c r="AY468" s="40">
        <f t="shared" si="205"/>
        <v>0</v>
      </c>
    </row>
    <row r="469" spans="1:51" x14ac:dyDescent="0.25">
      <c r="A469" t="s">
        <v>5916</v>
      </c>
      <c r="B469" t="s">
        <v>5916</v>
      </c>
      <c r="C469" t="s">
        <v>617</v>
      </c>
      <c r="D469" t="s">
        <v>5915</v>
      </c>
      <c r="E469">
        <v>86.400999999999996</v>
      </c>
      <c r="F469">
        <v>0</v>
      </c>
      <c r="G469">
        <v>13.407999999999999</v>
      </c>
      <c r="H469">
        <v>1911800</v>
      </c>
      <c r="I469">
        <v>0</v>
      </c>
      <c r="J469">
        <v>0</v>
      </c>
      <c r="K469">
        <v>0</v>
      </c>
      <c r="L469">
        <v>0</v>
      </c>
      <c r="M469">
        <v>1043900</v>
      </c>
      <c r="N469">
        <v>691190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W469">
        <f t="shared" si="181"/>
        <v>1.007198397015553E-5</v>
      </c>
      <c r="X469">
        <f t="shared" si="182"/>
        <v>0</v>
      </c>
      <c r="Y469">
        <f t="shared" si="183"/>
        <v>0</v>
      </c>
      <c r="Z469">
        <f t="shared" si="184"/>
        <v>0</v>
      </c>
      <c r="AA469">
        <f t="shared" si="185"/>
        <v>0</v>
      </c>
      <c r="AB469">
        <f t="shared" si="186"/>
        <v>4.6558413166969124E-6</v>
      </c>
      <c r="AC469">
        <f t="shared" si="187"/>
        <v>3.7429152068216674E-6</v>
      </c>
      <c r="AD469">
        <f t="shared" si="188"/>
        <v>0</v>
      </c>
      <c r="AE469">
        <f t="shared" si="189"/>
        <v>0</v>
      </c>
      <c r="AF469">
        <f t="shared" si="190"/>
        <v>0</v>
      </c>
      <c r="AG469">
        <f t="shared" si="191"/>
        <v>0</v>
      </c>
      <c r="AH469">
        <f t="shared" si="192"/>
        <v>0</v>
      </c>
      <c r="AI469">
        <f t="shared" si="193"/>
        <v>0</v>
      </c>
      <c r="AL469" s="48">
        <f t="shared" si="194"/>
        <v>5.035991985077765E-6</v>
      </c>
      <c r="AM469" s="48">
        <f t="shared" si="195"/>
        <v>0</v>
      </c>
      <c r="AN469" s="48">
        <f t="shared" si="196"/>
        <v>4.1993782617592903E-6</v>
      </c>
      <c r="AO469" s="48">
        <f t="shared" si="197"/>
        <v>0</v>
      </c>
      <c r="AP469" s="48">
        <f t="shared" si="198"/>
        <v>0</v>
      </c>
      <c r="AQ469" s="48">
        <f t="shared" si="199"/>
        <v>0</v>
      </c>
      <c r="AT469" s="40">
        <f t="shared" si="200"/>
        <v>5.035991985077765E-6</v>
      </c>
      <c r="AU469" s="48">
        <f t="shared" si="201"/>
        <v>0</v>
      </c>
      <c r="AV469" s="48">
        <f t="shared" si="202"/>
        <v>4.5646305493762245E-7</v>
      </c>
      <c r="AW469" s="40">
        <f t="shared" si="203"/>
        <v>0</v>
      </c>
      <c r="AX469" s="40">
        <f t="shared" si="204"/>
        <v>0</v>
      </c>
      <c r="AY469" s="40">
        <f t="shared" si="205"/>
        <v>0</v>
      </c>
    </row>
    <row r="470" spans="1:51" x14ac:dyDescent="0.25">
      <c r="A470" t="s">
        <v>5914</v>
      </c>
      <c r="B470" t="s">
        <v>5914</v>
      </c>
      <c r="C470">
        <v>1</v>
      </c>
      <c r="D470" t="s">
        <v>5913</v>
      </c>
      <c r="E470">
        <v>73.355999999999995</v>
      </c>
      <c r="F470">
        <v>0</v>
      </c>
      <c r="G470">
        <v>10.582000000000001</v>
      </c>
      <c r="H470">
        <v>456700</v>
      </c>
      <c r="I470">
        <v>0</v>
      </c>
      <c r="J470">
        <v>0</v>
      </c>
      <c r="K470">
        <v>0</v>
      </c>
      <c r="L470">
        <v>0</v>
      </c>
      <c r="M470">
        <v>606710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W470">
        <f t="shared" si="181"/>
        <v>2.4060440836750864E-6</v>
      </c>
      <c r="X470">
        <f t="shared" si="182"/>
        <v>0</v>
      </c>
      <c r="Y470">
        <f t="shared" si="183"/>
        <v>0</v>
      </c>
      <c r="Z470">
        <f t="shared" si="184"/>
        <v>0</v>
      </c>
      <c r="AA470">
        <f t="shared" si="185"/>
        <v>0</v>
      </c>
      <c r="AB470">
        <f t="shared" si="186"/>
        <v>2.7059541002521159E-6</v>
      </c>
      <c r="AC470">
        <f t="shared" si="187"/>
        <v>0</v>
      </c>
      <c r="AD470">
        <f t="shared" si="188"/>
        <v>0</v>
      </c>
      <c r="AE470">
        <f t="shared" si="189"/>
        <v>0</v>
      </c>
      <c r="AF470">
        <f t="shared" si="190"/>
        <v>0</v>
      </c>
      <c r="AG470">
        <f t="shared" si="191"/>
        <v>0</v>
      </c>
      <c r="AH470">
        <f t="shared" si="192"/>
        <v>0</v>
      </c>
      <c r="AI470">
        <f t="shared" si="193"/>
        <v>0</v>
      </c>
      <c r="AL470" s="48">
        <f t="shared" si="194"/>
        <v>1.2030220418375432E-6</v>
      </c>
      <c r="AM470" s="48">
        <f t="shared" si="195"/>
        <v>0</v>
      </c>
      <c r="AN470" s="48">
        <f t="shared" si="196"/>
        <v>1.352977050126058E-6</v>
      </c>
      <c r="AO470" s="48">
        <f t="shared" si="197"/>
        <v>0</v>
      </c>
      <c r="AP470" s="48">
        <f t="shared" si="198"/>
        <v>0</v>
      </c>
      <c r="AQ470" s="48">
        <f t="shared" si="199"/>
        <v>0</v>
      </c>
      <c r="AT470" s="40">
        <f t="shared" si="200"/>
        <v>1.203022041837543E-6</v>
      </c>
      <c r="AU470" s="48">
        <f t="shared" si="201"/>
        <v>0</v>
      </c>
      <c r="AV470" s="48">
        <f t="shared" si="202"/>
        <v>1.3529770501260577E-6</v>
      </c>
      <c r="AW470" s="40">
        <f t="shared" si="203"/>
        <v>0</v>
      </c>
      <c r="AX470" s="40">
        <f t="shared" si="204"/>
        <v>0</v>
      </c>
      <c r="AY470" s="40">
        <f t="shared" si="205"/>
        <v>0</v>
      </c>
    </row>
    <row r="471" spans="1:51" x14ac:dyDescent="0.25">
      <c r="A471" t="s">
        <v>3158</v>
      </c>
      <c r="B471" t="s">
        <v>3158</v>
      </c>
      <c r="C471" t="s">
        <v>2726</v>
      </c>
      <c r="D471" t="s">
        <v>3157</v>
      </c>
      <c r="E471">
        <v>29.969000000000001</v>
      </c>
      <c r="F471">
        <v>6.4893000000000004E-4</v>
      </c>
      <c r="G471">
        <v>5.0049000000000001</v>
      </c>
      <c r="H471">
        <v>2136000</v>
      </c>
      <c r="I471">
        <v>0</v>
      </c>
      <c r="J471">
        <v>0</v>
      </c>
      <c r="K471">
        <v>0</v>
      </c>
      <c r="L471">
        <v>0</v>
      </c>
      <c r="M471">
        <v>2121700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W471">
        <f t="shared" si="181"/>
        <v>1.1253142462732614E-5</v>
      </c>
      <c r="X471">
        <f t="shared" si="182"/>
        <v>0</v>
      </c>
      <c r="Y471">
        <f t="shared" si="183"/>
        <v>0</v>
      </c>
      <c r="Z471">
        <f t="shared" si="184"/>
        <v>0</v>
      </c>
      <c r="AA471">
        <f t="shared" si="185"/>
        <v>0</v>
      </c>
      <c r="AB471">
        <f t="shared" si="186"/>
        <v>9.4628781699739816E-6</v>
      </c>
      <c r="AC471">
        <f t="shared" si="187"/>
        <v>0</v>
      </c>
      <c r="AD471">
        <f t="shared" si="188"/>
        <v>0</v>
      </c>
      <c r="AE471">
        <f t="shared" si="189"/>
        <v>0</v>
      </c>
      <c r="AF471">
        <f t="shared" si="190"/>
        <v>0</v>
      </c>
      <c r="AG471">
        <f t="shared" si="191"/>
        <v>0</v>
      </c>
      <c r="AH471">
        <f t="shared" si="192"/>
        <v>0</v>
      </c>
      <c r="AI471">
        <f t="shared" si="193"/>
        <v>0</v>
      </c>
      <c r="AL471" s="48">
        <f t="shared" si="194"/>
        <v>5.626571231366307E-6</v>
      </c>
      <c r="AM471" s="48">
        <f t="shared" si="195"/>
        <v>0</v>
      </c>
      <c r="AN471" s="48">
        <f t="shared" si="196"/>
        <v>4.7314390849869908E-6</v>
      </c>
      <c r="AO471" s="48">
        <f t="shared" si="197"/>
        <v>0</v>
      </c>
      <c r="AP471" s="48">
        <f t="shared" si="198"/>
        <v>0</v>
      </c>
      <c r="AQ471" s="48">
        <f t="shared" si="199"/>
        <v>0</v>
      </c>
      <c r="AT471" s="40">
        <f t="shared" si="200"/>
        <v>5.6265712313663062E-6</v>
      </c>
      <c r="AU471" s="48">
        <f t="shared" si="201"/>
        <v>0</v>
      </c>
      <c r="AV471" s="48">
        <f t="shared" si="202"/>
        <v>4.7314390849869908E-6</v>
      </c>
      <c r="AW471" s="40">
        <f t="shared" si="203"/>
        <v>0</v>
      </c>
      <c r="AX471" s="40">
        <f t="shared" si="204"/>
        <v>0</v>
      </c>
      <c r="AY471" s="40">
        <f t="shared" si="205"/>
        <v>0</v>
      </c>
    </row>
    <row r="472" spans="1:51" x14ac:dyDescent="0.25">
      <c r="A472" t="s">
        <v>5912</v>
      </c>
      <c r="B472" t="s">
        <v>5911</v>
      </c>
      <c r="C472" t="s">
        <v>5910</v>
      </c>
      <c r="D472" t="s">
        <v>3153</v>
      </c>
      <c r="E472">
        <v>21.396999999999998</v>
      </c>
      <c r="F472">
        <v>0</v>
      </c>
      <c r="G472">
        <v>6.2409999999999997</v>
      </c>
      <c r="H472">
        <v>1165400</v>
      </c>
      <c r="I472">
        <v>0</v>
      </c>
      <c r="J472">
        <v>5059400</v>
      </c>
      <c r="K472">
        <v>0</v>
      </c>
      <c r="L472">
        <v>0</v>
      </c>
      <c r="M472">
        <v>2014000</v>
      </c>
      <c r="N472">
        <v>0</v>
      </c>
      <c r="O472">
        <v>305650</v>
      </c>
      <c r="P472">
        <v>207310</v>
      </c>
      <c r="Q472">
        <v>0</v>
      </c>
      <c r="R472">
        <v>0</v>
      </c>
      <c r="S472">
        <v>0</v>
      </c>
      <c r="T472">
        <v>0</v>
      </c>
      <c r="W472">
        <f t="shared" si="181"/>
        <v>6.1397060983467174E-6</v>
      </c>
      <c r="X472">
        <f t="shared" si="182"/>
        <v>0</v>
      </c>
      <c r="Y472">
        <f t="shared" si="183"/>
        <v>1.9188726087941289E-4</v>
      </c>
      <c r="Z472">
        <f t="shared" si="184"/>
        <v>0</v>
      </c>
      <c r="AA472">
        <f t="shared" si="185"/>
        <v>0</v>
      </c>
      <c r="AB472">
        <f t="shared" si="186"/>
        <v>8.9825312882724227E-6</v>
      </c>
      <c r="AC472">
        <f t="shared" si="187"/>
        <v>0</v>
      </c>
      <c r="AD472">
        <f t="shared" si="188"/>
        <v>3.1364369251503207E-5</v>
      </c>
      <c r="AE472">
        <f t="shared" si="189"/>
        <v>5.8942580838000763E-5</v>
      </c>
      <c r="AF472">
        <f t="shared" si="190"/>
        <v>0</v>
      </c>
      <c r="AG472">
        <f t="shared" si="191"/>
        <v>0</v>
      </c>
      <c r="AH472">
        <f t="shared" si="192"/>
        <v>0</v>
      </c>
      <c r="AI472">
        <f t="shared" si="193"/>
        <v>0</v>
      </c>
      <c r="AL472" s="48">
        <f t="shared" si="194"/>
        <v>3.0698530491733587E-6</v>
      </c>
      <c r="AM472" s="48">
        <f t="shared" si="195"/>
        <v>6.3962420293137636E-5</v>
      </c>
      <c r="AN472" s="48">
        <f t="shared" si="196"/>
        <v>4.4912656441362114E-6</v>
      </c>
      <c r="AO472" s="48">
        <f t="shared" si="197"/>
        <v>4.5153475044751982E-5</v>
      </c>
      <c r="AP472" s="48">
        <f t="shared" si="198"/>
        <v>0</v>
      </c>
      <c r="AQ472" s="48">
        <f t="shared" si="199"/>
        <v>0</v>
      </c>
      <c r="AT472" s="40">
        <f t="shared" si="200"/>
        <v>3.0698530491733583E-6</v>
      </c>
      <c r="AU472" s="48">
        <f t="shared" si="201"/>
        <v>6.3962420293137636E-5</v>
      </c>
      <c r="AV472" s="48">
        <f t="shared" si="202"/>
        <v>4.4912656441362114E-6</v>
      </c>
      <c r="AW472" s="40">
        <f t="shared" si="203"/>
        <v>1.3789105793248776E-5</v>
      </c>
      <c r="AX472" s="40">
        <f t="shared" si="204"/>
        <v>0</v>
      </c>
      <c r="AY472" s="40">
        <f t="shared" si="205"/>
        <v>0</v>
      </c>
    </row>
    <row r="473" spans="1:51" x14ac:dyDescent="0.25">
      <c r="A473" t="s">
        <v>3152</v>
      </c>
      <c r="B473" t="s">
        <v>3152</v>
      </c>
      <c r="C473" t="s">
        <v>1300</v>
      </c>
      <c r="D473" t="s">
        <v>3151</v>
      </c>
      <c r="E473">
        <v>78.611999999999995</v>
      </c>
      <c r="F473">
        <v>0</v>
      </c>
      <c r="G473">
        <v>323.31</v>
      </c>
      <c r="H473">
        <v>36217000</v>
      </c>
      <c r="I473">
        <v>0</v>
      </c>
      <c r="J473">
        <v>0</v>
      </c>
      <c r="K473">
        <v>0</v>
      </c>
      <c r="L473">
        <v>0</v>
      </c>
      <c r="M473">
        <v>42961000</v>
      </c>
      <c r="N473">
        <v>43128000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W473">
        <f t="shared" si="181"/>
        <v>1.9080293097976922E-4</v>
      </c>
      <c r="X473">
        <f t="shared" si="182"/>
        <v>0</v>
      </c>
      <c r="Y473">
        <f t="shared" si="183"/>
        <v>0</v>
      </c>
      <c r="Z473">
        <f t="shared" si="184"/>
        <v>0</v>
      </c>
      <c r="AA473">
        <f t="shared" si="185"/>
        <v>0</v>
      </c>
      <c r="AB473">
        <f t="shared" si="186"/>
        <v>1.9160800728672869E-4</v>
      </c>
      <c r="AC473">
        <f t="shared" si="187"/>
        <v>2.3354569226957111E-4</v>
      </c>
      <c r="AD473">
        <f t="shared" si="188"/>
        <v>0</v>
      </c>
      <c r="AE473">
        <f t="shared" si="189"/>
        <v>0</v>
      </c>
      <c r="AF473">
        <f t="shared" si="190"/>
        <v>0</v>
      </c>
      <c r="AG473">
        <f t="shared" si="191"/>
        <v>0</v>
      </c>
      <c r="AH473">
        <f t="shared" si="192"/>
        <v>0</v>
      </c>
      <c r="AI473">
        <f t="shared" si="193"/>
        <v>0</v>
      </c>
      <c r="AL473" s="48">
        <f t="shared" si="194"/>
        <v>9.5401465489884611E-5</v>
      </c>
      <c r="AM473" s="48">
        <f t="shared" si="195"/>
        <v>0</v>
      </c>
      <c r="AN473" s="48">
        <f t="shared" si="196"/>
        <v>2.1257684977814988E-4</v>
      </c>
      <c r="AO473" s="48">
        <f t="shared" si="197"/>
        <v>0</v>
      </c>
      <c r="AP473" s="48">
        <f t="shared" si="198"/>
        <v>0</v>
      </c>
      <c r="AQ473" s="48">
        <f t="shared" si="199"/>
        <v>0</v>
      </c>
      <c r="AT473" s="40">
        <f t="shared" si="200"/>
        <v>9.5401465489884611E-5</v>
      </c>
      <c r="AU473" s="48">
        <f t="shared" si="201"/>
        <v>0</v>
      </c>
      <c r="AV473" s="48">
        <f t="shared" si="202"/>
        <v>2.0968842491421211E-5</v>
      </c>
      <c r="AW473" s="40">
        <f t="shared" si="203"/>
        <v>0</v>
      </c>
      <c r="AX473" s="40">
        <f t="shared" si="204"/>
        <v>0</v>
      </c>
      <c r="AY473" s="40">
        <f t="shared" si="205"/>
        <v>0</v>
      </c>
    </row>
    <row r="474" spans="1:51" x14ac:dyDescent="0.25">
      <c r="A474" t="s">
        <v>3148</v>
      </c>
      <c r="B474" t="s">
        <v>3148</v>
      </c>
      <c r="C474" t="s">
        <v>3999</v>
      </c>
      <c r="D474" t="s">
        <v>3147</v>
      </c>
      <c r="E474">
        <v>27.847000000000001</v>
      </c>
      <c r="F474">
        <v>0</v>
      </c>
      <c r="G474">
        <v>19.474</v>
      </c>
      <c r="H474">
        <v>8103900</v>
      </c>
      <c r="I474">
        <v>0</v>
      </c>
      <c r="J474">
        <v>8204700</v>
      </c>
      <c r="K474">
        <v>166800</v>
      </c>
      <c r="L474">
        <v>2077500</v>
      </c>
      <c r="M474">
        <v>10142000</v>
      </c>
      <c r="N474">
        <v>6061200</v>
      </c>
      <c r="O474">
        <v>424100</v>
      </c>
      <c r="P474">
        <v>0</v>
      </c>
      <c r="Q474">
        <v>699340</v>
      </c>
      <c r="R474">
        <v>1218100</v>
      </c>
      <c r="S474">
        <v>2553600</v>
      </c>
      <c r="T474">
        <v>1175100</v>
      </c>
      <c r="W474">
        <f t="shared" ref="W474:W537" si="206">H474/SUM(H$9:H$18,H$26:H$1909)</f>
        <v>4.2693979964297202E-5</v>
      </c>
      <c r="X474">
        <f t="shared" ref="X474:X537" si="207">I474/SUM(I$9:I$18,I$26:I$1909)</f>
        <v>0</v>
      </c>
      <c r="Y474">
        <f t="shared" ref="Y474:Y537" si="208">J474/SUM(J$9:J$18,J$26:J$1909)</f>
        <v>3.1117867915905425E-4</v>
      </c>
      <c r="Z474">
        <f t="shared" ref="Z474:Z537" si="209">K474/SUM(K$9:K$18,K$26:K$1909)</f>
        <v>5.1642695058045812E-5</v>
      </c>
      <c r="AA474">
        <f t="shared" ref="AA474:AA537" si="210">L474/SUM(L$9:L$18,L$26:L$1909)</f>
        <v>1.6650352236121765E-4</v>
      </c>
      <c r="AB474">
        <f t="shared" ref="AB474:AB537" si="211">M474/SUM(M$9:M$18,M$26:M$1909)</f>
        <v>4.5233779704895191E-5</v>
      </c>
      <c r="AC474">
        <f t="shared" ref="AC474:AC537" si="212">N474/SUM(N$9:N$18,N$26:N$1909)</f>
        <v>3.2822462205164264E-5</v>
      </c>
      <c r="AD474">
        <f t="shared" ref="AD474:AD537" si="213">O474/SUM(O$9:O$18,O$26:O$1909)</f>
        <v>4.3519152624120761E-5</v>
      </c>
      <c r="AE474">
        <f t="shared" ref="AE474:AE537" si="214">P474/SUM(P$9:P$18,P$26:P$1909)</f>
        <v>0</v>
      </c>
      <c r="AF474">
        <f t="shared" ref="AF474:AF537" si="215">Q474/SUM(Q$9:Q$18,Q$26:Q$1909)</f>
        <v>1.0547163637106406E-5</v>
      </c>
      <c r="AG474">
        <f t="shared" ref="AG474:AG537" si="216">R474/SUM(R$9:R$18,R$26:R$1909)</f>
        <v>2.789245739858348E-5</v>
      </c>
      <c r="AH474">
        <f t="shared" ref="AH474:AH537" si="217">S474/SUM(S$9:S$18,S$26:S$1909)</f>
        <v>8.5255563324706702E-5</v>
      </c>
      <c r="AI474">
        <f t="shared" ref="AI474:AI537" si="218">T474/SUM(T$9:T$18,T$26:T$1909)</f>
        <v>5.7194873477609444E-5</v>
      </c>
      <c r="AL474" s="48">
        <f t="shared" ref="AL474:AL537" si="219">AVERAGE(W474:X474)</f>
        <v>2.1346989982148601E-5</v>
      </c>
      <c r="AM474" s="48">
        <f t="shared" ref="AM474:AM537" si="220">AVERAGE(Y474:AA474)</f>
        <v>1.7644163219277258E-4</v>
      </c>
      <c r="AN474" s="48">
        <f t="shared" ref="AN474:AN537" si="221">AVERAGE(AB474:AC474)</f>
        <v>3.9028120955029731E-5</v>
      </c>
      <c r="AO474" s="48">
        <f t="shared" ref="AO474:AO537" si="222">AVERAGE(AD474:AE474)</f>
        <v>2.175957631206038E-5</v>
      </c>
      <c r="AP474" s="48">
        <f t="shared" ref="AP474:AP537" si="223">AVERAGE(AF474:AG474)</f>
        <v>1.9219810517844942E-5</v>
      </c>
      <c r="AQ474" s="48">
        <f t="shared" ref="AQ474:AQ537" si="224">AVERAGE(AH474:AI474)</f>
        <v>7.1225218401158076E-5</v>
      </c>
      <c r="AT474" s="40">
        <f t="shared" ref="AT474:AT537" si="225">STDEV(W474:X474)/SQRT(2)</f>
        <v>2.1346989982148598E-5</v>
      </c>
      <c r="AU474" s="48">
        <f t="shared" ref="AU474:AU537" si="226">STDEV(Y474:AA474)/SQRT(3)</f>
        <v>7.508618665926013E-5</v>
      </c>
      <c r="AV474" s="48">
        <f t="shared" ref="AV474:AV537" si="227">STDEV(AB474:AC474)/SQRT(2)</f>
        <v>6.2056587498654634E-6</v>
      </c>
      <c r="AW474" s="40">
        <f t="shared" ref="AW474:AW537" si="228">STDEV(AD474:AE474)/SQRT(2)</f>
        <v>2.1759576312060377E-5</v>
      </c>
      <c r="AX474" s="40">
        <f t="shared" ref="AX474:AX537" si="229">STDEV(AF474:AG474)/SQRT(2)</f>
        <v>8.6726468807385361E-6</v>
      </c>
      <c r="AY474" s="40">
        <f t="shared" ref="AY474:AY537" si="230">STDEV(AH474:AI474)/SQRT(2)</f>
        <v>1.4030344923548627E-5</v>
      </c>
    </row>
    <row r="475" spans="1:51" x14ac:dyDescent="0.25">
      <c r="A475" t="s">
        <v>5909</v>
      </c>
      <c r="B475" t="s">
        <v>5909</v>
      </c>
      <c r="C475">
        <v>1</v>
      </c>
      <c r="D475" t="s">
        <v>5908</v>
      </c>
      <c r="E475">
        <v>10.933</v>
      </c>
      <c r="F475">
        <v>5.9524000000000003E-4</v>
      </c>
      <c r="G475">
        <v>3.5626000000000002</v>
      </c>
      <c r="H475">
        <v>1583300</v>
      </c>
      <c r="I475">
        <v>0</v>
      </c>
      <c r="J475">
        <v>1091500</v>
      </c>
      <c r="K475">
        <v>0</v>
      </c>
      <c r="L475">
        <v>0</v>
      </c>
      <c r="M475">
        <v>2117600</v>
      </c>
      <c r="N475">
        <v>3552800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W475">
        <f t="shared" si="206"/>
        <v>8.3413391672493195E-6</v>
      </c>
      <c r="X475">
        <f t="shared" si="207"/>
        <v>0</v>
      </c>
      <c r="Y475">
        <f t="shared" si="208"/>
        <v>4.1397190427694823E-5</v>
      </c>
      <c r="Z475">
        <f t="shared" si="209"/>
        <v>0</v>
      </c>
      <c r="AA475">
        <f t="shared" si="210"/>
        <v>0</v>
      </c>
      <c r="AB475">
        <f t="shared" si="211"/>
        <v>9.4445919841339048E-6</v>
      </c>
      <c r="AC475">
        <f t="shared" si="212"/>
        <v>1.9239035788706461E-5</v>
      </c>
      <c r="AD475">
        <f t="shared" si="213"/>
        <v>0</v>
      </c>
      <c r="AE475">
        <f t="shared" si="214"/>
        <v>0</v>
      </c>
      <c r="AF475">
        <f t="shared" si="215"/>
        <v>0</v>
      </c>
      <c r="AG475">
        <f t="shared" si="216"/>
        <v>0</v>
      </c>
      <c r="AH475">
        <f t="shared" si="217"/>
        <v>0</v>
      </c>
      <c r="AI475">
        <f t="shared" si="218"/>
        <v>0</v>
      </c>
      <c r="AL475" s="48">
        <f t="shared" si="219"/>
        <v>4.1706695836246597E-6</v>
      </c>
      <c r="AM475" s="48">
        <f t="shared" si="220"/>
        <v>1.3799063475898274E-5</v>
      </c>
      <c r="AN475" s="48">
        <f t="shared" si="221"/>
        <v>1.4341813886420184E-5</v>
      </c>
      <c r="AO475" s="48">
        <f t="shared" si="222"/>
        <v>0</v>
      </c>
      <c r="AP475" s="48">
        <f t="shared" si="223"/>
        <v>0</v>
      </c>
      <c r="AQ475" s="48">
        <f t="shared" si="224"/>
        <v>0</v>
      </c>
      <c r="AT475" s="40">
        <f t="shared" si="225"/>
        <v>4.1706695836246589E-6</v>
      </c>
      <c r="AU475" s="48">
        <f t="shared" si="226"/>
        <v>1.3799063475898275E-5</v>
      </c>
      <c r="AV475" s="48">
        <f t="shared" si="227"/>
        <v>4.897221902286278E-6</v>
      </c>
      <c r="AW475" s="40">
        <f t="shared" si="228"/>
        <v>0</v>
      </c>
      <c r="AX475" s="40">
        <f t="shared" si="229"/>
        <v>0</v>
      </c>
      <c r="AY475" s="40">
        <f t="shared" si="230"/>
        <v>0</v>
      </c>
    </row>
    <row r="476" spans="1:51" x14ac:dyDescent="0.25">
      <c r="A476" t="s">
        <v>5907</v>
      </c>
      <c r="B476" t="s">
        <v>5907</v>
      </c>
      <c r="C476">
        <v>3</v>
      </c>
      <c r="D476" t="s">
        <v>5906</v>
      </c>
      <c r="E476">
        <v>64.144999999999996</v>
      </c>
      <c r="F476">
        <v>0</v>
      </c>
      <c r="G476">
        <v>5.6840999999999999</v>
      </c>
      <c r="H476">
        <v>2602800</v>
      </c>
      <c r="I476">
        <v>0</v>
      </c>
      <c r="J476">
        <v>0</v>
      </c>
      <c r="K476">
        <v>0</v>
      </c>
      <c r="L476">
        <v>0</v>
      </c>
      <c r="M476">
        <v>2323500</v>
      </c>
      <c r="N476">
        <v>3056500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W476">
        <f t="shared" si="206"/>
        <v>1.3712396630150022E-5</v>
      </c>
      <c r="X476">
        <f t="shared" si="207"/>
        <v>0</v>
      </c>
      <c r="Y476">
        <f t="shared" si="208"/>
        <v>0</v>
      </c>
      <c r="Z476">
        <f t="shared" si="209"/>
        <v>0</v>
      </c>
      <c r="AA476">
        <f t="shared" si="210"/>
        <v>0</v>
      </c>
      <c r="AB476">
        <f t="shared" si="211"/>
        <v>1.0362915316931963E-5</v>
      </c>
      <c r="AC476">
        <f t="shared" si="212"/>
        <v>1.6551484150017255E-5</v>
      </c>
      <c r="AD476">
        <f t="shared" si="213"/>
        <v>0</v>
      </c>
      <c r="AE476">
        <f t="shared" si="214"/>
        <v>0</v>
      </c>
      <c r="AF476">
        <f t="shared" si="215"/>
        <v>0</v>
      </c>
      <c r="AG476">
        <f t="shared" si="216"/>
        <v>0</v>
      </c>
      <c r="AH476">
        <f t="shared" si="217"/>
        <v>0</v>
      </c>
      <c r="AI476">
        <f t="shared" si="218"/>
        <v>0</v>
      </c>
      <c r="AL476" s="48">
        <f t="shared" si="219"/>
        <v>6.8561983150750111E-6</v>
      </c>
      <c r="AM476" s="48">
        <f t="shared" si="220"/>
        <v>0</v>
      </c>
      <c r="AN476" s="48">
        <f t="shared" si="221"/>
        <v>1.3457199733474609E-5</v>
      </c>
      <c r="AO476" s="48">
        <f t="shared" si="222"/>
        <v>0</v>
      </c>
      <c r="AP476" s="48">
        <f t="shared" si="223"/>
        <v>0</v>
      </c>
      <c r="AQ476" s="48">
        <f t="shared" si="224"/>
        <v>0</v>
      </c>
      <c r="AT476" s="40">
        <f t="shared" si="225"/>
        <v>6.8561983150750103E-6</v>
      </c>
      <c r="AU476" s="48">
        <f t="shared" si="226"/>
        <v>0</v>
      </c>
      <c r="AV476" s="48">
        <f t="shared" si="227"/>
        <v>3.0942844165426457E-6</v>
      </c>
      <c r="AW476" s="40">
        <f t="shared" si="228"/>
        <v>0</v>
      </c>
      <c r="AX476" s="40">
        <f t="shared" si="229"/>
        <v>0</v>
      </c>
      <c r="AY476" s="40">
        <f t="shared" si="230"/>
        <v>0</v>
      </c>
    </row>
    <row r="477" spans="1:51" x14ac:dyDescent="0.25">
      <c r="A477" t="s">
        <v>5905</v>
      </c>
      <c r="B477" t="s">
        <v>5905</v>
      </c>
      <c r="C477">
        <v>8</v>
      </c>
      <c r="D477" t="s">
        <v>5904</v>
      </c>
      <c r="E477">
        <v>186.12</v>
      </c>
      <c r="F477">
        <v>0</v>
      </c>
      <c r="G477">
        <v>32.418999999999997</v>
      </c>
      <c r="H477">
        <v>207820</v>
      </c>
      <c r="I477">
        <v>0</v>
      </c>
      <c r="J477">
        <v>0</v>
      </c>
      <c r="K477">
        <v>0</v>
      </c>
      <c r="L477">
        <v>0</v>
      </c>
      <c r="M477">
        <v>284440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W477">
        <f t="shared" si="206"/>
        <v>1.094863327062309E-6</v>
      </c>
      <c r="X477">
        <f t="shared" si="207"/>
        <v>0</v>
      </c>
      <c r="Y477">
        <f t="shared" si="208"/>
        <v>0</v>
      </c>
      <c r="Z477">
        <f t="shared" si="209"/>
        <v>0</v>
      </c>
      <c r="AA477">
        <f t="shared" si="210"/>
        <v>0</v>
      </c>
      <c r="AB477">
        <f t="shared" si="211"/>
        <v>1.2686152927687229E-6</v>
      </c>
      <c r="AC477">
        <f t="shared" si="212"/>
        <v>0</v>
      </c>
      <c r="AD477">
        <f t="shared" si="213"/>
        <v>0</v>
      </c>
      <c r="AE477">
        <f t="shared" si="214"/>
        <v>0</v>
      </c>
      <c r="AF477">
        <f t="shared" si="215"/>
        <v>0</v>
      </c>
      <c r="AG477">
        <f t="shared" si="216"/>
        <v>0</v>
      </c>
      <c r="AH477">
        <f t="shared" si="217"/>
        <v>0</v>
      </c>
      <c r="AI477">
        <f t="shared" si="218"/>
        <v>0</v>
      </c>
      <c r="AL477" s="48">
        <f t="shared" si="219"/>
        <v>5.4743166353115448E-7</v>
      </c>
      <c r="AM477" s="48">
        <f t="shared" si="220"/>
        <v>0</v>
      </c>
      <c r="AN477" s="48">
        <f t="shared" si="221"/>
        <v>6.3430764638436143E-7</v>
      </c>
      <c r="AO477" s="48">
        <f t="shared" si="222"/>
        <v>0</v>
      </c>
      <c r="AP477" s="48">
        <f t="shared" si="223"/>
        <v>0</v>
      </c>
      <c r="AQ477" s="48">
        <f t="shared" si="224"/>
        <v>0</v>
      </c>
      <c r="AT477" s="40">
        <f t="shared" si="225"/>
        <v>5.4743166353115448E-7</v>
      </c>
      <c r="AU477" s="48">
        <f t="shared" si="226"/>
        <v>0</v>
      </c>
      <c r="AV477" s="48">
        <f t="shared" si="227"/>
        <v>6.3430764638436143E-7</v>
      </c>
      <c r="AW477" s="40">
        <f t="shared" si="228"/>
        <v>0</v>
      </c>
      <c r="AX477" s="40">
        <f t="shared" si="229"/>
        <v>0</v>
      </c>
      <c r="AY477" s="40">
        <f t="shared" si="230"/>
        <v>0</v>
      </c>
    </row>
    <row r="478" spans="1:51" x14ac:dyDescent="0.25">
      <c r="A478" t="s">
        <v>3142</v>
      </c>
      <c r="B478" t="s">
        <v>3142</v>
      </c>
      <c r="C478">
        <v>2</v>
      </c>
      <c r="D478" t="s">
        <v>3141</v>
      </c>
      <c r="E478">
        <v>13.773</v>
      </c>
      <c r="F478">
        <v>1.1241999999999999E-3</v>
      </c>
      <c r="G478">
        <v>2.8096000000000001</v>
      </c>
      <c r="H478">
        <v>1249400</v>
      </c>
      <c r="I478">
        <v>0</v>
      </c>
      <c r="J478">
        <v>834430</v>
      </c>
      <c r="K478">
        <v>0</v>
      </c>
      <c r="L478">
        <v>0</v>
      </c>
      <c r="M478">
        <v>0</v>
      </c>
      <c r="N478">
        <v>1408300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W478">
        <f t="shared" si="206"/>
        <v>6.5822454086788984E-6</v>
      </c>
      <c r="X478">
        <f t="shared" si="207"/>
        <v>0</v>
      </c>
      <c r="Y478">
        <f t="shared" si="208"/>
        <v>3.1647327172314601E-5</v>
      </c>
      <c r="Z478">
        <f t="shared" si="209"/>
        <v>0</v>
      </c>
      <c r="AA478">
        <f t="shared" si="210"/>
        <v>0</v>
      </c>
      <c r="AB478">
        <f t="shared" si="211"/>
        <v>0</v>
      </c>
      <c r="AC478">
        <f t="shared" si="212"/>
        <v>7.6261917645899882E-6</v>
      </c>
      <c r="AD478">
        <f t="shared" si="213"/>
        <v>0</v>
      </c>
      <c r="AE478">
        <f t="shared" si="214"/>
        <v>0</v>
      </c>
      <c r="AF478">
        <f t="shared" si="215"/>
        <v>0</v>
      </c>
      <c r="AG478">
        <f t="shared" si="216"/>
        <v>0</v>
      </c>
      <c r="AH478">
        <f t="shared" si="217"/>
        <v>0</v>
      </c>
      <c r="AI478">
        <f t="shared" si="218"/>
        <v>0</v>
      </c>
      <c r="AL478" s="48">
        <f t="shared" si="219"/>
        <v>3.2911227043394492E-6</v>
      </c>
      <c r="AM478" s="48">
        <f t="shared" si="220"/>
        <v>1.05491090574382E-5</v>
      </c>
      <c r="AN478" s="48">
        <f t="shared" si="221"/>
        <v>3.8130958822949941E-6</v>
      </c>
      <c r="AO478" s="48">
        <f t="shared" si="222"/>
        <v>0</v>
      </c>
      <c r="AP478" s="48">
        <f t="shared" si="223"/>
        <v>0</v>
      </c>
      <c r="AQ478" s="48">
        <f t="shared" si="224"/>
        <v>0</v>
      </c>
      <c r="AT478" s="40">
        <f t="shared" si="225"/>
        <v>3.2911227043394488E-6</v>
      </c>
      <c r="AU478" s="48">
        <f t="shared" si="226"/>
        <v>1.0549109057438202E-5</v>
      </c>
      <c r="AV478" s="48">
        <f t="shared" si="227"/>
        <v>3.8130958822949937E-6</v>
      </c>
      <c r="AW478" s="40">
        <f t="shared" si="228"/>
        <v>0</v>
      </c>
      <c r="AX478" s="40">
        <f t="shared" si="229"/>
        <v>0</v>
      </c>
      <c r="AY478" s="40">
        <f t="shared" si="230"/>
        <v>0</v>
      </c>
    </row>
    <row r="479" spans="1:51" x14ac:dyDescent="0.25">
      <c r="A479" t="s">
        <v>3140</v>
      </c>
      <c r="B479" t="s">
        <v>3139</v>
      </c>
      <c r="C479" t="s">
        <v>1910</v>
      </c>
      <c r="D479" t="s">
        <v>3138</v>
      </c>
      <c r="E479">
        <v>10.166</v>
      </c>
      <c r="F479">
        <v>0</v>
      </c>
      <c r="G479">
        <v>13.959</v>
      </c>
      <c r="H479">
        <v>72879000</v>
      </c>
      <c r="I479">
        <v>0</v>
      </c>
      <c r="J479">
        <v>0</v>
      </c>
      <c r="K479">
        <v>0</v>
      </c>
      <c r="L479">
        <v>0</v>
      </c>
      <c r="M479">
        <v>72226000</v>
      </c>
      <c r="N479">
        <v>34704000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W479">
        <f t="shared" si="206"/>
        <v>3.8395026663927444E-4</v>
      </c>
      <c r="X479">
        <f t="shared" si="207"/>
        <v>0</v>
      </c>
      <c r="Y479">
        <f t="shared" si="208"/>
        <v>0</v>
      </c>
      <c r="Z479">
        <f t="shared" si="209"/>
        <v>0</v>
      </c>
      <c r="AA479">
        <f t="shared" si="210"/>
        <v>0</v>
      </c>
      <c r="AB479">
        <f t="shared" si="211"/>
        <v>3.2213123377694341E-4</v>
      </c>
      <c r="AC479">
        <f t="shared" si="212"/>
        <v>1.8792825321190866E-4</v>
      </c>
      <c r="AD479">
        <f t="shared" si="213"/>
        <v>0</v>
      </c>
      <c r="AE479">
        <f t="shared" si="214"/>
        <v>0</v>
      </c>
      <c r="AF479">
        <f t="shared" si="215"/>
        <v>0</v>
      </c>
      <c r="AG479">
        <f t="shared" si="216"/>
        <v>0</v>
      </c>
      <c r="AH479">
        <f t="shared" si="217"/>
        <v>0</v>
      </c>
      <c r="AI479">
        <f t="shared" si="218"/>
        <v>0</v>
      </c>
      <c r="AL479" s="48">
        <f t="shared" si="219"/>
        <v>1.9197513331963722E-4</v>
      </c>
      <c r="AM479" s="48">
        <f t="shared" si="220"/>
        <v>0</v>
      </c>
      <c r="AN479" s="48">
        <f t="shared" si="221"/>
        <v>2.5502974349442601E-4</v>
      </c>
      <c r="AO479" s="48">
        <f t="shared" si="222"/>
        <v>0</v>
      </c>
      <c r="AP479" s="48">
        <f t="shared" si="223"/>
        <v>0</v>
      </c>
      <c r="AQ479" s="48">
        <f t="shared" si="224"/>
        <v>0</v>
      </c>
      <c r="AT479" s="40">
        <f t="shared" si="225"/>
        <v>1.9197513331963722E-4</v>
      </c>
      <c r="AU479" s="48">
        <f t="shared" si="226"/>
        <v>0</v>
      </c>
      <c r="AV479" s="48">
        <f t="shared" si="227"/>
        <v>6.7101490282517378E-5</v>
      </c>
      <c r="AW479" s="40">
        <f t="shared" si="228"/>
        <v>0</v>
      </c>
      <c r="AX479" s="40">
        <f t="shared" si="229"/>
        <v>0</v>
      </c>
      <c r="AY479" s="40">
        <f t="shared" si="230"/>
        <v>0</v>
      </c>
    </row>
    <row r="480" spans="1:51" x14ac:dyDescent="0.25">
      <c r="A480" t="s">
        <v>3137</v>
      </c>
      <c r="B480" t="s">
        <v>3136</v>
      </c>
      <c r="C480" t="s">
        <v>5903</v>
      </c>
      <c r="D480" t="s">
        <v>3135</v>
      </c>
      <c r="E480">
        <v>70.891999999999996</v>
      </c>
      <c r="F480">
        <v>0</v>
      </c>
      <c r="G480">
        <v>323.31</v>
      </c>
      <c r="H480">
        <v>129660000</v>
      </c>
      <c r="I480">
        <v>0</v>
      </c>
      <c r="J480">
        <v>55272000</v>
      </c>
      <c r="K480">
        <v>1558100</v>
      </c>
      <c r="L480">
        <v>6516400</v>
      </c>
      <c r="M480">
        <v>81555000</v>
      </c>
      <c r="N480">
        <v>89004000</v>
      </c>
      <c r="O480">
        <v>0</v>
      </c>
      <c r="P480">
        <v>0</v>
      </c>
      <c r="Q480">
        <v>908060</v>
      </c>
      <c r="R480">
        <v>0</v>
      </c>
      <c r="S480">
        <v>0</v>
      </c>
      <c r="T480">
        <v>0</v>
      </c>
      <c r="W480">
        <f t="shared" si="206"/>
        <v>6.8309103544846007E-4</v>
      </c>
      <c r="X480">
        <f t="shared" si="207"/>
        <v>0</v>
      </c>
      <c r="Y480">
        <f t="shared" si="208"/>
        <v>2.0962945573243684E-3</v>
      </c>
      <c r="Z480">
        <f t="shared" si="209"/>
        <v>4.8240097823705746E-4</v>
      </c>
      <c r="AA480">
        <f t="shared" si="210"/>
        <v>5.2226404482052396E-4</v>
      </c>
      <c r="AB480">
        <f t="shared" si="211"/>
        <v>3.6373899663111092E-4</v>
      </c>
      <c r="AC480">
        <f t="shared" si="212"/>
        <v>4.8197228702376435E-4</v>
      </c>
      <c r="AD480">
        <f t="shared" si="213"/>
        <v>0</v>
      </c>
      <c r="AE480">
        <f t="shared" si="214"/>
        <v>0</v>
      </c>
      <c r="AF480">
        <f t="shared" si="215"/>
        <v>1.3694994440916926E-5</v>
      </c>
      <c r="AG480">
        <f t="shared" si="216"/>
        <v>0</v>
      </c>
      <c r="AH480">
        <f t="shared" si="217"/>
        <v>0</v>
      </c>
      <c r="AI480">
        <f t="shared" si="218"/>
        <v>0</v>
      </c>
      <c r="AL480" s="48">
        <f t="shared" si="219"/>
        <v>3.4154551772423003E-4</v>
      </c>
      <c r="AM480" s="48">
        <f t="shared" si="220"/>
        <v>1.0336531934606499E-3</v>
      </c>
      <c r="AN480" s="48">
        <f t="shared" si="221"/>
        <v>4.2285564182743764E-4</v>
      </c>
      <c r="AO480" s="48">
        <f t="shared" si="222"/>
        <v>0</v>
      </c>
      <c r="AP480" s="48">
        <f t="shared" si="223"/>
        <v>6.8474972204584631E-6</v>
      </c>
      <c r="AQ480" s="48">
        <f t="shared" si="224"/>
        <v>0</v>
      </c>
      <c r="AT480" s="40">
        <f t="shared" si="225"/>
        <v>3.4154551772423003E-4</v>
      </c>
      <c r="AU480" s="48">
        <f t="shared" si="226"/>
        <v>5.3144528321830945E-4</v>
      </c>
      <c r="AV480" s="48">
        <f t="shared" si="227"/>
        <v>5.9116645196326712E-5</v>
      </c>
      <c r="AW480" s="40">
        <f t="shared" si="228"/>
        <v>0</v>
      </c>
      <c r="AX480" s="40">
        <f t="shared" si="229"/>
        <v>6.8474972204584623E-6</v>
      </c>
      <c r="AY480" s="40">
        <f t="shared" si="230"/>
        <v>0</v>
      </c>
    </row>
    <row r="481" spans="1:51" x14ac:dyDescent="0.25">
      <c r="A481" t="s">
        <v>3134</v>
      </c>
      <c r="B481" t="s">
        <v>3134</v>
      </c>
      <c r="C481">
        <v>1</v>
      </c>
      <c r="D481" t="s">
        <v>3133</v>
      </c>
      <c r="E481">
        <v>19.863</v>
      </c>
      <c r="F481">
        <v>0</v>
      </c>
      <c r="G481">
        <v>38.820999999999998</v>
      </c>
      <c r="H481">
        <v>0</v>
      </c>
      <c r="I481">
        <v>0</v>
      </c>
      <c r="J481">
        <v>10677000</v>
      </c>
      <c r="K481">
        <v>1393700</v>
      </c>
      <c r="L481">
        <v>4581100</v>
      </c>
      <c r="M481">
        <v>12011000</v>
      </c>
      <c r="N481">
        <v>18450000</v>
      </c>
      <c r="O481">
        <v>0</v>
      </c>
      <c r="P481">
        <v>1748100</v>
      </c>
      <c r="Q481">
        <v>0</v>
      </c>
      <c r="R481">
        <v>19141000</v>
      </c>
      <c r="S481">
        <v>2347000</v>
      </c>
      <c r="T481">
        <v>6092400</v>
      </c>
      <c r="W481">
        <f t="shared" si="206"/>
        <v>0</v>
      </c>
      <c r="X481">
        <f t="shared" si="207"/>
        <v>0</v>
      </c>
      <c r="Y481">
        <f t="shared" si="208"/>
        <v>4.0494530663902665E-4</v>
      </c>
      <c r="Z481">
        <f t="shared" si="209"/>
        <v>4.3150134353955909E-4</v>
      </c>
      <c r="AA481">
        <f t="shared" si="210"/>
        <v>3.671572978526951E-4</v>
      </c>
      <c r="AB481">
        <f t="shared" si="211"/>
        <v>5.3569604420774615E-5</v>
      </c>
      <c r="AC481">
        <f t="shared" si="212"/>
        <v>9.9909989389111188E-5</v>
      </c>
      <c r="AD481">
        <f t="shared" si="213"/>
        <v>0</v>
      </c>
      <c r="AE481">
        <f t="shared" si="214"/>
        <v>4.9702149227200392E-4</v>
      </c>
      <c r="AF481">
        <f t="shared" si="215"/>
        <v>0</v>
      </c>
      <c r="AG481">
        <f t="shared" si="216"/>
        <v>4.382969600741207E-4</v>
      </c>
      <c r="AH481">
        <f t="shared" si="217"/>
        <v>7.8357928854592195E-5</v>
      </c>
      <c r="AI481">
        <f t="shared" si="218"/>
        <v>2.9653139917878291E-4</v>
      </c>
      <c r="AL481" s="48">
        <f t="shared" si="219"/>
        <v>0</v>
      </c>
      <c r="AM481" s="48">
        <f t="shared" si="220"/>
        <v>4.0120131601042693E-4</v>
      </c>
      <c r="AN481" s="48">
        <f t="shared" si="221"/>
        <v>7.6739796904942898E-5</v>
      </c>
      <c r="AO481" s="48">
        <f t="shared" si="222"/>
        <v>2.4851074613600196E-4</v>
      </c>
      <c r="AP481" s="48">
        <f t="shared" si="223"/>
        <v>2.1914848003706035E-4</v>
      </c>
      <c r="AQ481" s="48">
        <f t="shared" si="224"/>
        <v>1.8744466401668754E-4</v>
      </c>
      <c r="AT481" s="40">
        <f t="shared" si="225"/>
        <v>0</v>
      </c>
      <c r="AU481" s="48">
        <f t="shared" si="226"/>
        <v>1.8668620313318925E-5</v>
      </c>
      <c r="AV481" s="48">
        <f t="shared" si="227"/>
        <v>2.3170192484168283E-5</v>
      </c>
      <c r="AW481" s="40">
        <f t="shared" si="228"/>
        <v>2.4851074613600196E-4</v>
      </c>
      <c r="AX481" s="40">
        <f t="shared" si="229"/>
        <v>2.1914848003706032E-4</v>
      </c>
      <c r="AY481" s="40">
        <f t="shared" si="230"/>
        <v>1.0908673516209535E-4</v>
      </c>
    </row>
    <row r="482" spans="1:51" x14ac:dyDescent="0.25">
      <c r="A482" t="s">
        <v>5902</v>
      </c>
      <c r="B482" t="s">
        <v>5902</v>
      </c>
      <c r="C482" t="s">
        <v>165</v>
      </c>
      <c r="D482" t="s">
        <v>5901</v>
      </c>
      <c r="E482">
        <v>9.4718</v>
      </c>
      <c r="F482">
        <v>0</v>
      </c>
      <c r="G482">
        <v>65.198999999999998</v>
      </c>
      <c r="H482">
        <v>19160000</v>
      </c>
      <c r="I482">
        <v>0</v>
      </c>
      <c r="J482">
        <v>0</v>
      </c>
      <c r="K482">
        <v>0</v>
      </c>
      <c r="L482">
        <v>0</v>
      </c>
      <c r="M482">
        <v>17680000</v>
      </c>
      <c r="N482">
        <v>7751400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W482">
        <f t="shared" si="206"/>
        <v>1.0094110935672139E-4</v>
      </c>
      <c r="X482">
        <f t="shared" si="207"/>
        <v>0</v>
      </c>
      <c r="Y482">
        <f t="shared" si="208"/>
        <v>0</v>
      </c>
      <c r="Z482">
        <f t="shared" si="209"/>
        <v>0</v>
      </c>
      <c r="AA482">
        <f t="shared" si="210"/>
        <v>0</v>
      </c>
      <c r="AB482">
        <f t="shared" si="211"/>
        <v>7.8853601378677473E-5</v>
      </c>
      <c r="AC482">
        <f t="shared" si="212"/>
        <v>4.1975191964810649E-5</v>
      </c>
      <c r="AD482">
        <f t="shared" si="213"/>
        <v>0</v>
      </c>
      <c r="AE482">
        <f t="shared" si="214"/>
        <v>0</v>
      </c>
      <c r="AF482">
        <f t="shared" si="215"/>
        <v>0</v>
      </c>
      <c r="AG482">
        <f t="shared" si="216"/>
        <v>0</v>
      </c>
      <c r="AH482">
        <f t="shared" si="217"/>
        <v>0</v>
      </c>
      <c r="AI482">
        <f t="shared" si="218"/>
        <v>0</v>
      </c>
      <c r="AL482" s="48">
        <f t="shared" si="219"/>
        <v>5.0470554678360693E-5</v>
      </c>
      <c r="AM482" s="48">
        <f t="shared" si="220"/>
        <v>0</v>
      </c>
      <c r="AN482" s="48">
        <f t="shared" si="221"/>
        <v>6.0414396671744057E-5</v>
      </c>
      <c r="AO482" s="48">
        <f t="shared" si="222"/>
        <v>0</v>
      </c>
      <c r="AP482" s="48">
        <f t="shared" si="223"/>
        <v>0</v>
      </c>
      <c r="AQ482" s="48">
        <f t="shared" si="224"/>
        <v>0</v>
      </c>
      <c r="AT482" s="40">
        <f t="shared" si="225"/>
        <v>5.0470554678360686E-5</v>
      </c>
      <c r="AU482" s="48">
        <f t="shared" si="226"/>
        <v>0</v>
      </c>
      <c r="AV482" s="48">
        <f t="shared" si="227"/>
        <v>1.8439204706933409E-5</v>
      </c>
      <c r="AW482" s="40">
        <f t="shared" si="228"/>
        <v>0</v>
      </c>
      <c r="AX482" s="40">
        <f t="shared" si="229"/>
        <v>0</v>
      </c>
      <c r="AY482" s="40">
        <f t="shared" si="230"/>
        <v>0</v>
      </c>
    </row>
    <row r="483" spans="1:51" x14ac:dyDescent="0.25">
      <c r="A483" t="s">
        <v>5900</v>
      </c>
      <c r="B483" t="s">
        <v>5900</v>
      </c>
      <c r="C483">
        <v>2</v>
      </c>
      <c r="D483" t="s">
        <v>5899</v>
      </c>
      <c r="E483">
        <v>21.225000000000001</v>
      </c>
      <c r="F483">
        <v>0</v>
      </c>
      <c r="G483">
        <v>57.758000000000003</v>
      </c>
      <c r="H483">
        <v>4741200</v>
      </c>
      <c r="I483">
        <v>0</v>
      </c>
      <c r="J483">
        <v>0</v>
      </c>
      <c r="K483">
        <v>0</v>
      </c>
      <c r="L483">
        <v>0</v>
      </c>
      <c r="M483">
        <v>3528200</v>
      </c>
      <c r="N483">
        <v>4943000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W483">
        <f t="shared" si="206"/>
        <v>2.497818307317784E-5</v>
      </c>
      <c r="X483">
        <f t="shared" si="207"/>
        <v>0</v>
      </c>
      <c r="Y483">
        <f t="shared" si="208"/>
        <v>0</v>
      </c>
      <c r="Z483">
        <f t="shared" si="209"/>
        <v>0</v>
      </c>
      <c r="AA483">
        <f t="shared" si="210"/>
        <v>0</v>
      </c>
      <c r="AB483">
        <f t="shared" si="211"/>
        <v>1.5735931922186079E-5</v>
      </c>
      <c r="AC483">
        <f t="shared" si="212"/>
        <v>2.6767212875359165E-5</v>
      </c>
      <c r="AD483">
        <f t="shared" si="213"/>
        <v>0</v>
      </c>
      <c r="AE483">
        <f t="shared" si="214"/>
        <v>0</v>
      </c>
      <c r="AF483">
        <f t="shared" si="215"/>
        <v>0</v>
      </c>
      <c r="AG483">
        <f t="shared" si="216"/>
        <v>0</v>
      </c>
      <c r="AH483">
        <f t="shared" si="217"/>
        <v>0</v>
      </c>
      <c r="AI483">
        <f t="shared" si="218"/>
        <v>0</v>
      </c>
      <c r="AL483" s="48">
        <f t="shared" si="219"/>
        <v>1.248909153658892E-5</v>
      </c>
      <c r="AM483" s="48">
        <f t="shared" si="220"/>
        <v>0</v>
      </c>
      <c r="AN483" s="48">
        <f t="shared" si="221"/>
        <v>2.1251572398772624E-5</v>
      </c>
      <c r="AO483" s="48">
        <f t="shared" si="222"/>
        <v>0</v>
      </c>
      <c r="AP483" s="48">
        <f t="shared" si="223"/>
        <v>0</v>
      </c>
      <c r="AQ483" s="48">
        <f t="shared" si="224"/>
        <v>0</v>
      </c>
      <c r="AT483" s="40">
        <f t="shared" si="225"/>
        <v>1.2489091536588918E-5</v>
      </c>
      <c r="AU483" s="48">
        <f t="shared" si="226"/>
        <v>0</v>
      </c>
      <c r="AV483" s="48">
        <f t="shared" si="227"/>
        <v>5.5156404765865433E-6</v>
      </c>
      <c r="AW483" s="40">
        <f t="shared" si="228"/>
        <v>0</v>
      </c>
      <c r="AX483" s="40">
        <f t="shared" si="229"/>
        <v>0</v>
      </c>
      <c r="AY483" s="40">
        <f t="shared" si="230"/>
        <v>0</v>
      </c>
    </row>
    <row r="484" spans="1:51" x14ac:dyDescent="0.25">
      <c r="A484" t="s">
        <v>5898</v>
      </c>
      <c r="B484" t="s">
        <v>5898</v>
      </c>
      <c r="C484" t="s">
        <v>3804</v>
      </c>
      <c r="D484" t="s">
        <v>5897</v>
      </c>
      <c r="E484">
        <v>55.985999999999997</v>
      </c>
      <c r="F484">
        <v>0</v>
      </c>
      <c r="G484">
        <v>41.173000000000002</v>
      </c>
      <c r="H484">
        <v>4742900</v>
      </c>
      <c r="I484">
        <v>0</v>
      </c>
      <c r="J484">
        <v>3240200</v>
      </c>
      <c r="K484">
        <v>0</v>
      </c>
      <c r="L484">
        <v>1013800</v>
      </c>
      <c r="M484">
        <v>5503500</v>
      </c>
      <c r="N484">
        <v>8011500</v>
      </c>
      <c r="O484">
        <v>239850</v>
      </c>
      <c r="P484">
        <v>160220</v>
      </c>
      <c r="Q484">
        <v>5680800</v>
      </c>
      <c r="R484">
        <v>5378500</v>
      </c>
      <c r="S484">
        <v>2743100</v>
      </c>
      <c r="T484">
        <v>671570</v>
      </c>
      <c r="W484">
        <f t="shared" si="206"/>
        <v>2.4987139225886946E-5</v>
      </c>
      <c r="X484">
        <f t="shared" si="207"/>
        <v>0</v>
      </c>
      <c r="Y484">
        <f t="shared" si="208"/>
        <v>1.2289067927056046E-4</v>
      </c>
      <c r="Z484">
        <f t="shared" si="209"/>
        <v>0</v>
      </c>
      <c r="AA484">
        <f t="shared" si="210"/>
        <v>8.1252115990277957E-5</v>
      </c>
      <c r="AB484">
        <f t="shared" si="211"/>
        <v>2.4545859456309472E-5</v>
      </c>
      <c r="AC484">
        <f t="shared" si="212"/>
        <v>4.3383679132296164E-5</v>
      </c>
      <c r="AD484">
        <f t="shared" si="213"/>
        <v>2.4612281907322245E-5</v>
      </c>
      <c r="AE484">
        <f t="shared" si="214"/>
        <v>4.5553906236382631E-5</v>
      </c>
      <c r="AF484">
        <f t="shared" si="215"/>
        <v>8.5675532916284027E-5</v>
      </c>
      <c r="AG484">
        <f t="shared" si="216"/>
        <v>1.2315867508273643E-4</v>
      </c>
      <c r="AH484">
        <f t="shared" si="217"/>
        <v>9.1582290004700394E-5</v>
      </c>
      <c r="AI484">
        <f t="shared" si="218"/>
        <v>3.2686887227774808E-5</v>
      </c>
      <c r="AL484" s="48">
        <f t="shared" si="219"/>
        <v>1.2493569612943473E-5</v>
      </c>
      <c r="AM484" s="48">
        <f t="shared" si="220"/>
        <v>6.8047598420279469E-5</v>
      </c>
      <c r="AN484" s="48">
        <f t="shared" si="221"/>
        <v>3.3964769294302816E-5</v>
      </c>
      <c r="AO484" s="48">
        <f t="shared" si="222"/>
        <v>3.5083094071852436E-5</v>
      </c>
      <c r="AP484" s="48">
        <f t="shared" si="223"/>
        <v>1.0441710399951023E-4</v>
      </c>
      <c r="AQ484" s="48">
        <f t="shared" si="224"/>
        <v>6.2134588616237604E-5</v>
      </c>
      <c r="AT484" s="40">
        <f t="shared" si="225"/>
        <v>1.2493569612943471E-5</v>
      </c>
      <c r="AU484" s="48">
        <f t="shared" si="226"/>
        <v>3.6084619189193058E-5</v>
      </c>
      <c r="AV484" s="48">
        <f t="shared" si="227"/>
        <v>9.4189098379933441E-6</v>
      </c>
      <c r="AW484" s="40">
        <f t="shared" si="228"/>
        <v>1.0470812164530193E-5</v>
      </c>
      <c r="AX484" s="40">
        <f t="shared" si="229"/>
        <v>1.8741571083226202E-5</v>
      </c>
      <c r="AY484" s="40">
        <f t="shared" si="230"/>
        <v>2.944770138846279E-5</v>
      </c>
    </row>
    <row r="485" spans="1:51" x14ac:dyDescent="0.25">
      <c r="A485" t="s">
        <v>5896</v>
      </c>
      <c r="B485" t="s">
        <v>3117</v>
      </c>
      <c r="C485" t="s">
        <v>5895</v>
      </c>
      <c r="D485" t="s">
        <v>3115</v>
      </c>
      <c r="E485">
        <v>61.78</v>
      </c>
      <c r="F485">
        <v>0</v>
      </c>
      <c r="G485">
        <v>187.46</v>
      </c>
      <c r="H485">
        <v>20956000</v>
      </c>
      <c r="I485">
        <v>0</v>
      </c>
      <c r="J485">
        <v>1548100</v>
      </c>
      <c r="K485">
        <v>0</v>
      </c>
      <c r="L485">
        <v>512390</v>
      </c>
      <c r="M485">
        <v>22002000</v>
      </c>
      <c r="N485">
        <v>20066000</v>
      </c>
      <c r="O485">
        <v>0</v>
      </c>
      <c r="P485">
        <v>0</v>
      </c>
      <c r="Q485">
        <v>124640</v>
      </c>
      <c r="R485">
        <v>0</v>
      </c>
      <c r="S485">
        <v>100730</v>
      </c>
      <c r="T485">
        <v>0</v>
      </c>
      <c r="W485">
        <f t="shared" si="206"/>
        <v>1.1040302127763327E-4</v>
      </c>
      <c r="X485">
        <f t="shared" si="207"/>
        <v>0</v>
      </c>
      <c r="Y485">
        <f t="shared" si="208"/>
        <v>5.8714604215404808E-5</v>
      </c>
      <c r="Z485">
        <f t="shared" si="209"/>
        <v>0</v>
      </c>
      <c r="AA485">
        <f t="shared" si="210"/>
        <v>4.1066060083111578E-5</v>
      </c>
      <c r="AB485">
        <f t="shared" si="211"/>
        <v>9.8129917281315719E-5</v>
      </c>
      <c r="AC485">
        <f t="shared" si="212"/>
        <v>1.0866091312097046E-4</v>
      </c>
      <c r="AD485">
        <f t="shared" si="213"/>
        <v>0</v>
      </c>
      <c r="AE485">
        <f t="shared" si="214"/>
        <v>0</v>
      </c>
      <c r="AF485">
        <f t="shared" si="215"/>
        <v>1.8797701772084285E-6</v>
      </c>
      <c r="AG485">
        <f t="shared" si="216"/>
        <v>0</v>
      </c>
      <c r="AH485">
        <f t="shared" si="217"/>
        <v>3.3630141344367582E-6</v>
      </c>
      <c r="AI485">
        <f t="shared" si="218"/>
        <v>0</v>
      </c>
      <c r="AL485" s="48">
        <f t="shared" si="219"/>
        <v>5.5201510638816634E-5</v>
      </c>
      <c r="AM485" s="48">
        <f t="shared" si="220"/>
        <v>3.3260221432838798E-5</v>
      </c>
      <c r="AN485" s="48">
        <f t="shared" si="221"/>
        <v>1.0339541520114309E-4</v>
      </c>
      <c r="AO485" s="48">
        <f t="shared" si="222"/>
        <v>0</v>
      </c>
      <c r="AP485" s="48">
        <f t="shared" si="223"/>
        <v>9.3988508860421423E-7</v>
      </c>
      <c r="AQ485" s="48">
        <f t="shared" si="224"/>
        <v>1.6815070672183791E-6</v>
      </c>
      <c r="AT485" s="40">
        <f t="shared" si="225"/>
        <v>5.5201510638816627E-5</v>
      </c>
      <c r="AU485" s="48">
        <f t="shared" si="226"/>
        <v>1.7393001703927527E-5</v>
      </c>
      <c r="AV485" s="48">
        <f t="shared" si="227"/>
        <v>5.2654979198273695E-6</v>
      </c>
      <c r="AW485" s="40">
        <f t="shared" si="228"/>
        <v>0</v>
      </c>
      <c r="AX485" s="40">
        <f t="shared" si="229"/>
        <v>9.3988508860421412E-7</v>
      </c>
      <c r="AY485" s="40">
        <f t="shared" si="230"/>
        <v>1.6815070672183789E-6</v>
      </c>
    </row>
    <row r="486" spans="1:51" x14ac:dyDescent="0.25">
      <c r="A486" t="s">
        <v>5894</v>
      </c>
      <c r="B486" t="s">
        <v>5894</v>
      </c>
      <c r="C486">
        <v>5</v>
      </c>
      <c r="D486" t="s">
        <v>5893</v>
      </c>
      <c r="E486">
        <v>40.131999999999998</v>
      </c>
      <c r="F486">
        <v>0</v>
      </c>
      <c r="G486">
        <v>10.651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2215400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W486">
        <f t="shared" si="206"/>
        <v>0</v>
      </c>
      <c r="X486">
        <f t="shared" si="207"/>
        <v>0</v>
      </c>
      <c r="Y486">
        <f t="shared" si="208"/>
        <v>0</v>
      </c>
      <c r="Z486">
        <f t="shared" si="209"/>
        <v>0</v>
      </c>
      <c r="AA486">
        <f t="shared" si="210"/>
        <v>0</v>
      </c>
      <c r="AB486">
        <f t="shared" si="211"/>
        <v>0</v>
      </c>
      <c r="AC486">
        <f t="shared" si="212"/>
        <v>1.1996779972500645E-5</v>
      </c>
      <c r="AD486">
        <f t="shared" si="213"/>
        <v>0</v>
      </c>
      <c r="AE486">
        <f t="shared" si="214"/>
        <v>0</v>
      </c>
      <c r="AF486">
        <f t="shared" si="215"/>
        <v>0</v>
      </c>
      <c r="AG486">
        <f t="shared" si="216"/>
        <v>0</v>
      </c>
      <c r="AH486">
        <f t="shared" si="217"/>
        <v>0</v>
      </c>
      <c r="AI486">
        <f t="shared" si="218"/>
        <v>0</v>
      </c>
      <c r="AL486" s="48">
        <f t="shared" si="219"/>
        <v>0</v>
      </c>
      <c r="AM486" s="48">
        <f t="shared" si="220"/>
        <v>0</v>
      </c>
      <c r="AN486" s="48">
        <f t="shared" si="221"/>
        <v>5.9983899862503227E-6</v>
      </c>
      <c r="AO486" s="48">
        <f t="shared" si="222"/>
        <v>0</v>
      </c>
      <c r="AP486" s="48">
        <f t="shared" si="223"/>
        <v>0</v>
      </c>
      <c r="AQ486" s="48">
        <f t="shared" si="224"/>
        <v>0</v>
      </c>
      <c r="AT486" s="40">
        <f t="shared" si="225"/>
        <v>0</v>
      </c>
      <c r="AU486" s="48">
        <f t="shared" si="226"/>
        <v>0</v>
      </c>
      <c r="AV486" s="48">
        <f t="shared" si="227"/>
        <v>5.9983899862503227E-6</v>
      </c>
      <c r="AW486" s="40">
        <f t="shared" si="228"/>
        <v>0</v>
      </c>
      <c r="AX486" s="40">
        <f t="shared" si="229"/>
        <v>0</v>
      </c>
      <c r="AY486" s="40">
        <f t="shared" si="230"/>
        <v>0</v>
      </c>
    </row>
    <row r="487" spans="1:51" x14ac:dyDescent="0.25">
      <c r="A487" t="s">
        <v>3110</v>
      </c>
      <c r="B487" t="s">
        <v>3110</v>
      </c>
      <c r="C487">
        <v>4</v>
      </c>
      <c r="D487" t="s">
        <v>3109</v>
      </c>
      <c r="E487">
        <v>45.103999999999999</v>
      </c>
      <c r="F487">
        <v>0</v>
      </c>
      <c r="G487">
        <v>9.8131000000000004</v>
      </c>
      <c r="H487">
        <v>1157200</v>
      </c>
      <c r="I487">
        <v>0</v>
      </c>
      <c r="J487">
        <v>217100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126180</v>
      </c>
      <c r="S487">
        <v>110620</v>
      </c>
      <c r="T487">
        <v>0</v>
      </c>
      <c r="W487">
        <f t="shared" si="206"/>
        <v>6.0965058323380999E-6</v>
      </c>
      <c r="X487">
        <f t="shared" si="207"/>
        <v>0</v>
      </c>
      <c r="Y487">
        <f t="shared" si="208"/>
        <v>8.2339258285410399E-6</v>
      </c>
      <c r="Z487">
        <f t="shared" si="209"/>
        <v>0</v>
      </c>
      <c r="AA487">
        <f t="shared" si="210"/>
        <v>0</v>
      </c>
      <c r="AB487">
        <f t="shared" si="211"/>
        <v>0</v>
      </c>
      <c r="AC487">
        <f t="shared" si="212"/>
        <v>0</v>
      </c>
      <c r="AD487">
        <f t="shared" si="213"/>
        <v>0</v>
      </c>
      <c r="AE487">
        <f t="shared" si="214"/>
        <v>0</v>
      </c>
      <c r="AF487">
        <f t="shared" si="215"/>
        <v>0</v>
      </c>
      <c r="AG487">
        <f t="shared" si="216"/>
        <v>2.8893114477902171E-6</v>
      </c>
      <c r="AH487">
        <f t="shared" si="217"/>
        <v>3.6932058329335269E-6</v>
      </c>
      <c r="AI487">
        <f t="shared" si="218"/>
        <v>0</v>
      </c>
      <c r="AL487" s="48">
        <f t="shared" si="219"/>
        <v>3.04825291616905E-6</v>
      </c>
      <c r="AM487" s="48">
        <f t="shared" si="220"/>
        <v>2.7446419428470133E-6</v>
      </c>
      <c r="AN487" s="48">
        <f t="shared" si="221"/>
        <v>0</v>
      </c>
      <c r="AO487" s="48">
        <f t="shared" si="222"/>
        <v>0</v>
      </c>
      <c r="AP487" s="48">
        <f t="shared" si="223"/>
        <v>1.4446557238951085E-6</v>
      </c>
      <c r="AQ487" s="48">
        <f t="shared" si="224"/>
        <v>1.8466029164667635E-6</v>
      </c>
      <c r="AT487" s="40">
        <f t="shared" si="225"/>
        <v>3.04825291616905E-6</v>
      </c>
      <c r="AU487" s="48">
        <f t="shared" si="226"/>
        <v>2.7446419428470137E-6</v>
      </c>
      <c r="AV487" s="48">
        <f t="shared" si="227"/>
        <v>0</v>
      </c>
      <c r="AW487" s="40">
        <f t="shared" si="228"/>
        <v>0</v>
      </c>
      <c r="AX487" s="40">
        <f t="shared" si="229"/>
        <v>1.4446557238951083E-6</v>
      </c>
      <c r="AY487" s="40">
        <f t="shared" si="230"/>
        <v>1.8466029164667632E-6</v>
      </c>
    </row>
    <row r="488" spans="1:51" x14ac:dyDescent="0.25">
      <c r="A488" t="s">
        <v>5892</v>
      </c>
      <c r="B488" t="s">
        <v>5892</v>
      </c>
      <c r="C488" t="s">
        <v>157</v>
      </c>
      <c r="D488" t="s">
        <v>5891</v>
      </c>
      <c r="E488">
        <v>71.540000000000006</v>
      </c>
      <c r="F488">
        <v>0</v>
      </c>
      <c r="G488">
        <v>7.2366000000000001</v>
      </c>
      <c r="H488">
        <v>0</v>
      </c>
      <c r="I488">
        <v>0</v>
      </c>
      <c r="J488">
        <v>647470</v>
      </c>
      <c r="K488">
        <v>0</v>
      </c>
      <c r="L488">
        <v>382100</v>
      </c>
      <c r="M488">
        <v>0</v>
      </c>
      <c r="N488">
        <v>689720</v>
      </c>
      <c r="O488">
        <v>87385</v>
      </c>
      <c r="P488">
        <v>76089</v>
      </c>
      <c r="Q488">
        <v>0</v>
      </c>
      <c r="R488">
        <v>0</v>
      </c>
      <c r="S488">
        <v>0</v>
      </c>
      <c r="T488">
        <v>0</v>
      </c>
      <c r="W488">
        <f t="shared" si="206"/>
        <v>0</v>
      </c>
      <c r="X488">
        <f t="shared" si="207"/>
        <v>0</v>
      </c>
      <c r="Y488">
        <f t="shared" si="208"/>
        <v>2.4556517532038082E-5</v>
      </c>
      <c r="Z488">
        <f t="shared" si="209"/>
        <v>0</v>
      </c>
      <c r="AA488">
        <f t="shared" si="210"/>
        <v>3.0623824738493985E-5</v>
      </c>
      <c r="AB488">
        <f t="shared" si="211"/>
        <v>0</v>
      </c>
      <c r="AC488">
        <f t="shared" si="212"/>
        <v>3.7349548987239979E-6</v>
      </c>
      <c r="AD488">
        <f t="shared" si="213"/>
        <v>8.9670387928761912E-6</v>
      </c>
      <c r="AE488">
        <f t="shared" si="214"/>
        <v>2.1633698487205827E-5</v>
      </c>
      <c r="AF488">
        <f t="shared" si="215"/>
        <v>0</v>
      </c>
      <c r="AG488">
        <f t="shared" si="216"/>
        <v>0</v>
      </c>
      <c r="AH488">
        <f t="shared" si="217"/>
        <v>0</v>
      </c>
      <c r="AI488">
        <f t="shared" si="218"/>
        <v>0</v>
      </c>
      <c r="AL488" s="48">
        <f t="shared" si="219"/>
        <v>0</v>
      </c>
      <c r="AM488" s="48">
        <f t="shared" si="220"/>
        <v>1.8393447423510688E-5</v>
      </c>
      <c r="AN488" s="48">
        <f t="shared" si="221"/>
        <v>1.867477449361999E-6</v>
      </c>
      <c r="AO488" s="48">
        <f t="shared" si="222"/>
        <v>1.5300368640041008E-5</v>
      </c>
      <c r="AP488" s="48">
        <f t="shared" si="223"/>
        <v>0</v>
      </c>
      <c r="AQ488" s="48">
        <f t="shared" si="224"/>
        <v>0</v>
      </c>
      <c r="AT488" s="40">
        <f t="shared" si="225"/>
        <v>0</v>
      </c>
      <c r="AU488" s="48">
        <f t="shared" si="226"/>
        <v>9.3620196410010256E-6</v>
      </c>
      <c r="AV488" s="48">
        <f t="shared" si="227"/>
        <v>1.8674774493619987E-6</v>
      </c>
      <c r="AW488" s="40">
        <f t="shared" si="228"/>
        <v>6.3333298471648169E-6</v>
      </c>
      <c r="AX488" s="40">
        <f t="shared" si="229"/>
        <v>0</v>
      </c>
      <c r="AY488" s="40">
        <f t="shared" si="230"/>
        <v>0</v>
      </c>
    </row>
    <row r="489" spans="1:51" x14ac:dyDescent="0.25">
      <c r="A489" t="s">
        <v>5890</v>
      </c>
      <c r="B489" t="s">
        <v>5889</v>
      </c>
      <c r="C489" t="s">
        <v>5888</v>
      </c>
      <c r="D489" t="s">
        <v>5887</v>
      </c>
      <c r="E489">
        <v>64.677999999999997</v>
      </c>
      <c r="F489">
        <v>6.3210999999999996E-4</v>
      </c>
      <c r="G489">
        <v>4.4859999999999998</v>
      </c>
      <c r="H489">
        <v>783640</v>
      </c>
      <c r="I489">
        <v>0</v>
      </c>
      <c r="J489">
        <v>0</v>
      </c>
      <c r="K489">
        <v>0</v>
      </c>
      <c r="L489">
        <v>0</v>
      </c>
      <c r="M489">
        <v>2797300</v>
      </c>
      <c r="N489">
        <v>2399700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W489">
        <f t="shared" si="206"/>
        <v>4.1284702993894127E-6</v>
      </c>
      <c r="X489">
        <f t="shared" si="207"/>
        <v>0</v>
      </c>
      <c r="Y489">
        <f t="shared" si="208"/>
        <v>0</v>
      </c>
      <c r="Z489">
        <f t="shared" si="209"/>
        <v>0</v>
      </c>
      <c r="AA489">
        <f t="shared" si="210"/>
        <v>0</v>
      </c>
      <c r="AB489">
        <f t="shared" si="211"/>
        <v>1.2476084792792676E-5</v>
      </c>
      <c r="AC489">
        <f t="shared" si="212"/>
        <v>1.2994796831276429E-5</v>
      </c>
      <c r="AD489">
        <f t="shared" si="213"/>
        <v>0</v>
      </c>
      <c r="AE489">
        <f t="shared" si="214"/>
        <v>0</v>
      </c>
      <c r="AF489">
        <f t="shared" si="215"/>
        <v>0</v>
      </c>
      <c r="AG489">
        <f t="shared" si="216"/>
        <v>0</v>
      </c>
      <c r="AH489">
        <f t="shared" si="217"/>
        <v>0</v>
      </c>
      <c r="AI489">
        <f t="shared" si="218"/>
        <v>0</v>
      </c>
      <c r="AL489" s="48">
        <f t="shared" si="219"/>
        <v>2.0642351496947063E-6</v>
      </c>
      <c r="AM489" s="48">
        <f t="shared" si="220"/>
        <v>0</v>
      </c>
      <c r="AN489" s="48">
        <f t="shared" si="221"/>
        <v>1.2735440812034552E-5</v>
      </c>
      <c r="AO489" s="48">
        <f t="shared" si="222"/>
        <v>0</v>
      </c>
      <c r="AP489" s="48">
        <f t="shared" si="223"/>
        <v>0</v>
      </c>
      <c r="AQ489" s="48">
        <f t="shared" si="224"/>
        <v>0</v>
      </c>
      <c r="AT489" s="40">
        <f t="shared" si="225"/>
        <v>2.0642351496947063E-6</v>
      </c>
      <c r="AU489" s="48">
        <f t="shared" si="226"/>
        <v>0</v>
      </c>
      <c r="AV489" s="48">
        <f t="shared" si="227"/>
        <v>2.5935601924187637E-7</v>
      </c>
      <c r="AW489" s="40">
        <f t="shared" si="228"/>
        <v>0</v>
      </c>
      <c r="AX489" s="40">
        <f t="shared" si="229"/>
        <v>0</v>
      </c>
      <c r="AY489" s="40">
        <f t="shared" si="230"/>
        <v>0</v>
      </c>
    </row>
    <row r="490" spans="1:51" x14ac:dyDescent="0.25">
      <c r="A490" t="s">
        <v>3105</v>
      </c>
      <c r="B490" t="s">
        <v>3105</v>
      </c>
      <c r="C490">
        <v>4</v>
      </c>
      <c r="D490" t="s">
        <v>3104</v>
      </c>
      <c r="E490">
        <v>106.82</v>
      </c>
      <c r="F490">
        <v>0</v>
      </c>
      <c r="G490">
        <v>260.02</v>
      </c>
      <c r="H490">
        <v>11624000</v>
      </c>
      <c r="I490">
        <v>0</v>
      </c>
      <c r="J490">
        <v>0</v>
      </c>
      <c r="K490">
        <v>0</v>
      </c>
      <c r="L490">
        <v>0</v>
      </c>
      <c r="M490">
        <v>10591000</v>
      </c>
      <c r="N490">
        <v>8831300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W490">
        <f t="shared" si="206"/>
        <v>6.1239011229777105E-5</v>
      </c>
      <c r="X490">
        <f t="shared" si="207"/>
        <v>0</v>
      </c>
      <c r="Y490">
        <f t="shared" si="208"/>
        <v>0</v>
      </c>
      <c r="Z490">
        <f t="shared" si="209"/>
        <v>0</v>
      </c>
      <c r="AA490">
        <f t="shared" si="210"/>
        <v>0</v>
      </c>
      <c r="AB490">
        <f t="shared" si="211"/>
        <v>4.7236340056650068E-5</v>
      </c>
      <c r="AC490">
        <f t="shared" si="212"/>
        <v>4.782304007003022E-5</v>
      </c>
      <c r="AD490">
        <f t="shared" si="213"/>
        <v>0</v>
      </c>
      <c r="AE490">
        <f t="shared" si="214"/>
        <v>0</v>
      </c>
      <c r="AF490">
        <f t="shared" si="215"/>
        <v>0</v>
      </c>
      <c r="AG490">
        <f t="shared" si="216"/>
        <v>0</v>
      </c>
      <c r="AH490">
        <f t="shared" si="217"/>
        <v>0</v>
      </c>
      <c r="AI490">
        <f t="shared" si="218"/>
        <v>0</v>
      </c>
      <c r="AL490" s="48">
        <f t="shared" si="219"/>
        <v>3.0619505614888553E-5</v>
      </c>
      <c r="AM490" s="48">
        <f t="shared" si="220"/>
        <v>0</v>
      </c>
      <c r="AN490" s="48">
        <f t="shared" si="221"/>
        <v>4.7529690063340141E-5</v>
      </c>
      <c r="AO490" s="48">
        <f t="shared" si="222"/>
        <v>0</v>
      </c>
      <c r="AP490" s="48">
        <f t="shared" si="223"/>
        <v>0</v>
      </c>
      <c r="AQ490" s="48">
        <f t="shared" si="224"/>
        <v>0</v>
      </c>
      <c r="AT490" s="40">
        <f t="shared" si="225"/>
        <v>3.0619505614888553E-5</v>
      </c>
      <c r="AU490" s="48">
        <f t="shared" si="226"/>
        <v>0</v>
      </c>
      <c r="AV490" s="48">
        <f t="shared" si="227"/>
        <v>2.9335000669007572E-7</v>
      </c>
      <c r="AW490" s="40">
        <f t="shared" si="228"/>
        <v>0</v>
      </c>
      <c r="AX490" s="40">
        <f t="shared" si="229"/>
        <v>0</v>
      </c>
      <c r="AY490" s="40">
        <f t="shared" si="230"/>
        <v>0</v>
      </c>
    </row>
    <row r="491" spans="1:51" x14ac:dyDescent="0.25">
      <c r="A491" t="s">
        <v>3103</v>
      </c>
      <c r="B491" t="s">
        <v>3103</v>
      </c>
      <c r="C491">
        <v>2</v>
      </c>
      <c r="D491" t="s">
        <v>3102</v>
      </c>
      <c r="E491">
        <v>21.882999999999999</v>
      </c>
      <c r="F491">
        <v>0</v>
      </c>
      <c r="G491">
        <v>15.097</v>
      </c>
      <c r="H491">
        <v>1274700</v>
      </c>
      <c r="I491">
        <v>0</v>
      </c>
      <c r="J491">
        <v>0</v>
      </c>
      <c r="K491">
        <v>0</v>
      </c>
      <c r="L491">
        <v>0</v>
      </c>
      <c r="M491">
        <v>2673600</v>
      </c>
      <c r="N491">
        <v>381200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W491">
        <f t="shared" si="206"/>
        <v>6.7155340342908532E-6</v>
      </c>
      <c r="X491">
        <f t="shared" si="207"/>
        <v>0</v>
      </c>
      <c r="Y491">
        <f t="shared" si="208"/>
        <v>0</v>
      </c>
      <c r="Z491">
        <f t="shared" si="209"/>
        <v>0</v>
      </c>
      <c r="AA491">
        <f t="shared" si="210"/>
        <v>0</v>
      </c>
      <c r="AB491">
        <f t="shared" si="211"/>
        <v>1.1924377185861544E-5</v>
      </c>
      <c r="AC491">
        <f t="shared" si="212"/>
        <v>2.0642649298173E-6</v>
      </c>
      <c r="AD491">
        <f t="shared" si="213"/>
        <v>0</v>
      </c>
      <c r="AE491">
        <f t="shared" si="214"/>
        <v>0</v>
      </c>
      <c r="AF491">
        <f t="shared" si="215"/>
        <v>0</v>
      </c>
      <c r="AG491">
        <f t="shared" si="216"/>
        <v>0</v>
      </c>
      <c r="AH491">
        <f t="shared" si="217"/>
        <v>0</v>
      </c>
      <c r="AI491">
        <f t="shared" si="218"/>
        <v>0</v>
      </c>
      <c r="AL491" s="48">
        <f t="shared" si="219"/>
        <v>3.3577670171454266E-6</v>
      </c>
      <c r="AM491" s="48">
        <f t="shared" si="220"/>
        <v>0</v>
      </c>
      <c r="AN491" s="48">
        <f t="shared" si="221"/>
        <v>6.9943210578394221E-6</v>
      </c>
      <c r="AO491" s="48">
        <f t="shared" si="222"/>
        <v>0</v>
      </c>
      <c r="AP491" s="48">
        <f t="shared" si="223"/>
        <v>0</v>
      </c>
      <c r="AQ491" s="48">
        <f t="shared" si="224"/>
        <v>0</v>
      </c>
      <c r="AT491" s="40">
        <f t="shared" si="225"/>
        <v>3.3577670171454262E-6</v>
      </c>
      <c r="AU491" s="48">
        <f t="shared" si="226"/>
        <v>0</v>
      </c>
      <c r="AV491" s="48">
        <f t="shared" si="227"/>
        <v>4.9300561280221208E-6</v>
      </c>
      <c r="AW491" s="40">
        <f t="shared" si="228"/>
        <v>0</v>
      </c>
      <c r="AX491" s="40">
        <f t="shared" si="229"/>
        <v>0</v>
      </c>
      <c r="AY491" s="40">
        <f t="shared" si="230"/>
        <v>0</v>
      </c>
    </row>
    <row r="492" spans="1:51" x14ac:dyDescent="0.25">
      <c r="A492" t="s">
        <v>3101</v>
      </c>
      <c r="B492" t="s">
        <v>3101</v>
      </c>
      <c r="C492" t="s">
        <v>5886</v>
      </c>
      <c r="D492" t="s">
        <v>3100</v>
      </c>
      <c r="E492">
        <v>90.525999999999996</v>
      </c>
      <c r="F492">
        <v>0</v>
      </c>
      <c r="G492">
        <v>323.31</v>
      </c>
      <c r="H492">
        <v>505550000</v>
      </c>
      <c r="I492">
        <v>0</v>
      </c>
      <c r="J492">
        <v>1957300</v>
      </c>
      <c r="K492">
        <v>0</v>
      </c>
      <c r="L492">
        <v>175330</v>
      </c>
      <c r="M492">
        <v>300380000</v>
      </c>
      <c r="N492">
        <v>400690000</v>
      </c>
      <c r="O492">
        <v>860700</v>
      </c>
      <c r="P492">
        <v>243710</v>
      </c>
      <c r="Q492">
        <v>0</v>
      </c>
      <c r="R492">
        <v>0</v>
      </c>
      <c r="S492">
        <v>0</v>
      </c>
      <c r="T492">
        <v>0</v>
      </c>
      <c r="W492">
        <f t="shared" si="206"/>
        <v>2.6634017659337419E-3</v>
      </c>
      <c r="X492">
        <f t="shared" si="207"/>
        <v>0</v>
      </c>
      <c r="Y492">
        <f t="shared" si="208"/>
        <v>7.4234283851696807E-5</v>
      </c>
      <c r="Z492">
        <f t="shared" si="209"/>
        <v>0</v>
      </c>
      <c r="AA492">
        <f t="shared" si="210"/>
        <v>1.4052015680188827E-5</v>
      </c>
      <c r="AB492">
        <f t="shared" si="211"/>
        <v>1.3397084152786845E-3</v>
      </c>
      <c r="AC492">
        <f t="shared" si="212"/>
        <v>2.1698067018061226E-3</v>
      </c>
      <c r="AD492">
        <f t="shared" si="213"/>
        <v>8.832099661301753E-5</v>
      </c>
      <c r="AE492">
        <f t="shared" si="214"/>
        <v>6.9291864242097183E-5</v>
      </c>
      <c r="AF492">
        <f t="shared" si="215"/>
        <v>0</v>
      </c>
      <c r="AG492">
        <f t="shared" si="216"/>
        <v>0</v>
      </c>
      <c r="AH492">
        <f t="shared" si="217"/>
        <v>0</v>
      </c>
      <c r="AI492">
        <f t="shared" si="218"/>
        <v>0</v>
      </c>
      <c r="AL492" s="48">
        <f t="shared" si="219"/>
        <v>1.331700882966871E-3</v>
      </c>
      <c r="AM492" s="48">
        <f t="shared" si="220"/>
        <v>2.9428766510628546E-5</v>
      </c>
      <c r="AN492" s="48">
        <f t="shared" si="221"/>
        <v>1.7547575585424035E-3</v>
      </c>
      <c r="AO492" s="48">
        <f t="shared" si="222"/>
        <v>7.8806430427557356E-5</v>
      </c>
      <c r="AP492" s="48">
        <f t="shared" si="223"/>
        <v>0</v>
      </c>
      <c r="AQ492" s="48">
        <f t="shared" si="224"/>
        <v>0</v>
      </c>
      <c r="AT492" s="40">
        <f t="shared" si="225"/>
        <v>1.3317008829668707E-3</v>
      </c>
      <c r="AU492" s="48">
        <f t="shared" si="226"/>
        <v>2.2767049101128915E-5</v>
      </c>
      <c r="AV492" s="48">
        <f t="shared" si="227"/>
        <v>4.1504914326371899E-4</v>
      </c>
      <c r="AW492" s="40">
        <f t="shared" si="228"/>
        <v>9.5145661854601735E-6</v>
      </c>
      <c r="AX492" s="40">
        <f t="shared" si="229"/>
        <v>0</v>
      </c>
      <c r="AY492" s="40">
        <f t="shared" si="230"/>
        <v>0</v>
      </c>
    </row>
    <row r="493" spans="1:51" x14ac:dyDescent="0.25">
      <c r="A493" t="s">
        <v>5885</v>
      </c>
      <c r="B493" t="s">
        <v>5885</v>
      </c>
      <c r="C493">
        <v>1</v>
      </c>
      <c r="D493" t="s">
        <v>5884</v>
      </c>
      <c r="E493">
        <v>37.697000000000003</v>
      </c>
      <c r="F493">
        <v>5.9206999999999999E-4</v>
      </c>
      <c r="G493">
        <v>3.4931000000000001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W493">
        <f t="shared" si="206"/>
        <v>0</v>
      </c>
      <c r="X493">
        <f t="shared" si="207"/>
        <v>0</v>
      </c>
      <c r="Y493">
        <f t="shared" si="208"/>
        <v>0</v>
      </c>
      <c r="Z493">
        <f t="shared" si="209"/>
        <v>0</v>
      </c>
      <c r="AA493">
        <f t="shared" si="210"/>
        <v>0</v>
      </c>
      <c r="AB493">
        <f t="shared" si="211"/>
        <v>0</v>
      </c>
      <c r="AC493">
        <f t="shared" si="212"/>
        <v>0</v>
      </c>
      <c r="AD493">
        <f t="shared" si="213"/>
        <v>0</v>
      </c>
      <c r="AE493">
        <f t="shared" si="214"/>
        <v>0</v>
      </c>
      <c r="AF493">
        <f t="shared" si="215"/>
        <v>0</v>
      </c>
      <c r="AG493">
        <f t="shared" si="216"/>
        <v>0</v>
      </c>
      <c r="AH493">
        <f t="shared" si="217"/>
        <v>0</v>
      </c>
      <c r="AI493">
        <f t="shared" si="218"/>
        <v>0</v>
      </c>
      <c r="AL493" s="48">
        <f t="shared" si="219"/>
        <v>0</v>
      </c>
      <c r="AM493" s="48">
        <f t="shared" si="220"/>
        <v>0</v>
      </c>
      <c r="AN493" s="48">
        <f t="shared" si="221"/>
        <v>0</v>
      </c>
      <c r="AO493" s="48">
        <f t="shared" si="222"/>
        <v>0</v>
      </c>
      <c r="AP493" s="48">
        <f t="shared" si="223"/>
        <v>0</v>
      </c>
      <c r="AQ493" s="48">
        <f t="shared" si="224"/>
        <v>0</v>
      </c>
      <c r="AT493" s="40">
        <f t="shared" si="225"/>
        <v>0</v>
      </c>
      <c r="AU493" s="48">
        <f t="shared" si="226"/>
        <v>0</v>
      </c>
      <c r="AV493" s="48">
        <f t="shared" si="227"/>
        <v>0</v>
      </c>
      <c r="AW493" s="40">
        <f t="shared" si="228"/>
        <v>0</v>
      </c>
      <c r="AX493" s="40">
        <f t="shared" si="229"/>
        <v>0</v>
      </c>
      <c r="AY493" s="40">
        <f t="shared" si="230"/>
        <v>0</v>
      </c>
    </row>
    <row r="494" spans="1:51" x14ac:dyDescent="0.25">
      <c r="A494" t="s">
        <v>3099</v>
      </c>
      <c r="B494" t="s">
        <v>3099</v>
      </c>
      <c r="C494" t="s">
        <v>157</v>
      </c>
      <c r="D494" t="s">
        <v>3098</v>
      </c>
      <c r="E494">
        <v>23.055</v>
      </c>
      <c r="F494">
        <v>9.3652000000000006E-3</v>
      </c>
      <c r="G494">
        <v>1.9461999999999999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693850</v>
      </c>
      <c r="R494">
        <v>220530</v>
      </c>
      <c r="S494">
        <v>0</v>
      </c>
      <c r="T494">
        <v>0</v>
      </c>
      <c r="W494">
        <f t="shared" si="206"/>
        <v>0</v>
      </c>
      <c r="X494">
        <f t="shared" si="207"/>
        <v>0</v>
      </c>
      <c r="Y494">
        <f t="shared" si="208"/>
        <v>0</v>
      </c>
      <c r="Z494">
        <f t="shared" si="209"/>
        <v>0</v>
      </c>
      <c r="AA494">
        <f t="shared" si="210"/>
        <v>0</v>
      </c>
      <c r="AB494">
        <f t="shared" si="211"/>
        <v>0</v>
      </c>
      <c r="AC494">
        <f t="shared" si="212"/>
        <v>0</v>
      </c>
      <c r="AD494">
        <f t="shared" si="213"/>
        <v>0</v>
      </c>
      <c r="AE494">
        <f t="shared" si="214"/>
        <v>0</v>
      </c>
      <c r="AF494">
        <f t="shared" si="215"/>
        <v>1.046436567278617E-5</v>
      </c>
      <c r="AG494">
        <f t="shared" si="216"/>
        <v>5.0497690092025409E-6</v>
      </c>
      <c r="AH494">
        <f t="shared" si="217"/>
        <v>0</v>
      </c>
      <c r="AI494">
        <f t="shared" si="218"/>
        <v>0</v>
      </c>
      <c r="AL494" s="48">
        <f t="shared" si="219"/>
        <v>0</v>
      </c>
      <c r="AM494" s="48">
        <f t="shared" si="220"/>
        <v>0</v>
      </c>
      <c r="AN494" s="48">
        <f t="shared" si="221"/>
        <v>0</v>
      </c>
      <c r="AO494" s="48">
        <f t="shared" si="222"/>
        <v>0</v>
      </c>
      <c r="AP494" s="48">
        <f t="shared" si="223"/>
        <v>7.7570673409943552E-6</v>
      </c>
      <c r="AQ494" s="48">
        <f t="shared" si="224"/>
        <v>0</v>
      </c>
      <c r="AT494" s="40">
        <f t="shared" si="225"/>
        <v>0</v>
      </c>
      <c r="AU494" s="48">
        <f t="shared" si="226"/>
        <v>0</v>
      </c>
      <c r="AV494" s="48">
        <f t="shared" si="227"/>
        <v>0</v>
      </c>
      <c r="AW494" s="40">
        <f t="shared" si="228"/>
        <v>0</v>
      </c>
      <c r="AX494" s="40">
        <f t="shared" si="229"/>
        <v>2.7072983317918143E-6</v>
      </c>
      <c r="AY494" s="40">
        <f t="shared" si="230"/>
        <v>0</v>
      </c>
    </row>
    <row r="495" spans="1:51" x14ac:dyDescent="0.25">
      <c r="A495" t="s">
        <v>5883</v>
      </c>
      <c r="B495" t="s">
        <v>5883</v>
      </c>
      <c r="C495" t="s">
        <v>200</v>
      </c>
      <c r="D495" t="s">
        <v>5882</v>
      </c>
      <c r="E495">
        <v>20.849</v>
      </c>
      <c r="F495">
        <v>0</v>
      </c>
      <c r="G495">
        <v>6.6490999999999998</v>
      </c>
      <c r="H495">
        <v>1321200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1701900</v>
      </c>
      <c r="O495">
        <v>0</v>
      </c>
      <c r="P495">
        <v>0</v>
      </c>
      <c r="Q495">
        <v>3407100</v>
      </c>
      <c r="R495">
        <v>2433400</v>
      </c>
      <c r="S495">
        <v>727630</v>
      </c>
      <c r="T495">
        <v>960010</v>
      </c>
      <c r="W495">
        <f t="shared" si="206"/>
        <v>6.9605111525104537E-6</v>
      </c>
      <c r="X495">
        <f t="shared" si="207"/>
        <v>0</v>
      </c>
      <c r="Y495">
        <f t="shared" si="208"/>
        <v>0</v>
      </c>
      <c r="Z495">
        <f t="shared" si="209"/>
        <v>0</v>
      </c>
      <c r="AA495">
        <f t="shared" si="210"/>
        <v>0</v>
      </c>
      <c r="AB495">
        <f t="shared" si="211"/>
        <v>0</v>
      </c>
      <c r="AC495">
        <f t="shared" si="212"/>
        <v>9.2160873138931333E-6</v>
      </c>
      <c r="AD495">
        <f t="shared" si="213"/>
        <v>0</v>
      </c>
      <c r="AE495">
        <f t="shared" si="214"/>
        <v>0</v>
      </c>
      <c r="AF495">
        <f t="shared" si="215"/>
        <v>5.1384507146717241E-5</v>
      </c>
      <c r="AG495">
        <f t="shared" si="216"/>
        <v>5.5720799469430295E-5</v>
      </c>
      <c r="AH495">
        <f t="shared" si="217"/>
        <v>2.4292961130152073E-5</v>
      </c>
      <c r="AI495">
        <f t="shared" si="218"/>
        <v>4.6725938632660919E-5</v>
      </c>
      <c r="AL495" s="48">
        <f t="shared" si="219"/>
        <v>3.4802555762552269E-6</v>
      </c>
      <c r="AM495" s="48">
        <f t="shared" si="220"/>
        <v>0</v>
      </c>
      <c r="AN495" s="48">
        <f t="shared" si="221"/>
        <v>4.6080436569465667E-6</v>
      </c>
      <c r="AO495" s="48">
        <f t="shared" si="222"/>
        <v>0</v>
      </c>
      <c r="AP495" s="48">
        <f t="shared" si="223"/>
        <v>5.3552653308073768E-5</v>
      </c>
      <c r="AQ495" s="48">
        <f t="shared" si="224"/>
        <v>3.5509449881406496E-5</v>
      </c>
      <c r="AT495" s="40">
        <f t="shared" si="225"/>
        <v>3.4802555762552264E-6</v>
      </c>
      <c r="AU495" s="48">
        <f t="shared" si="226"/>
        <v>0</v>
      </c>
      <c r="AV495" s="48">
        <f t="shared" si="227"/>
        <v>4.6080436569465667E-6</v>
      </c>
      <c r="AW495" s="40">
        <f t="shared" si="228"/>
        <v>0</v>
      </c>
      <c r="AX495" s="40">
        <f t="shared" si="229"/>
        <v>2.1681461613565269E-6</v>
      </c>
      <c r="AY495" s="40">
        <f t="shared" si="230"/>
        <v>1.1216488751254423E-5</v>
      </c>
    </row>
    <row r="496" spans="1:51" x14ac:dyDescent="0.25">
      <c r="A496" t="s">
        <v>5881</v>
      </c>
      <c r="B496" t="s">
        <v>5881</v>
      </c>
      <c r="C496" t="s">
        <v>3704</v>
      </c>
      <c r="D496" t="s">
        <v>5880</v>
      </c>
      <c r="E496">
        <v>43.182000000000002</v>
      </c>
      <c r="F496">
        <v>0</v>
      </c>
      <c r="G496">
        <v>5.8756000000000004</v>
      </c>
      <c r="H496">
        <v>35286000</v>
      </c>
      <c r="I496">
        <v>0</v>
      </c>
      <c r="J496">
        <v>229810</v>
      </c>
      <c r="K496">
        <v>48243</v>
      </c>
      <c r="L496">
        <v>130640</v>
      </c>
      <c r="M496">
        <v>15311000</v>
      </c>
      <c r="N496">
        <v>25775000</v>
      </c>
      <c r="O496">
        <v>87445</v>
      </c>
      <c r="P496">
        <v>80987</v>
      </c>
      <c r="Q496">
        <v>94370</v>
      </c>
      <c r="R496">
        <v>0</v>
      </c>
      <c r="S496">
        <v>0</v>
      </c>
      <c r="T496">
        <v>0</v>
      </c>
      <c r="W496">
        <f t="shared" si="206"/>
        <v>1.8589812029025423E-4</v>
      </c>
      <c r="X496">
        <f t="shared" si="207"/>
        <v>0</v>
      </c>
      <c r="Y496">
        <f t="shared" si="208"/>
        <v>8.7159764839107158E-6</v>
      </c>
      <c r="Z496">
        <f t="shared" si="209"/>
        <v>1.4936442072453863E-5</v>
      </c>
      <c r="AA496">
        <f t="shared" si="210"/>
        <v>1.0470286479552093E-5</v>
      </c>
      <c r="AB496">
        <f t="shared" si="211"/>
        <v>6.8287753999373915E-5</v>
      </c>
      <c r="AC496">
        <f t="shared" si="212"/>
        <v>1.3957615048804014E-4</v>
      </c>
      <c r="AD496">
        <f t="shared" si="213"/>
        <v>8.9731957114271148E-6</v>
      </c>
      <c r="AE496">
        <f t="shared" si="214"/>
        <v>2.3026302611196605E-5</v>
      </c>
      <c r="AF496">
        <f t="shared" si="215"/>
        <v>1.4232502537159771E-6</v>
      </c>
      <c r="AG496">
        <f t="shared" si="216"/>
        <v>0</v>
      </c>
      <c r="AH496">
        <f t="shared" si="217"/>
        <v>0</v>
      </c>
      <c r="AI496">
        <f t="shared" si="218"/>
        <v>0</v>
      </c>
      <c r="AL496" s="48">
        <f t="shared" si="219"/>
        <v>9.2949060145127113E-5</v>
      </c>
      <c r="AM496" s="48">
        <f t="shared" si="220"/>
        <v>1.1374235011972226E-5</v>
      </c>
      <c r="AN496" s="48">
        <f t="shared" si="221"/>
        <v>1.0393195224370703E-4</v>
      </c>
      <c r="AO496" s="48">
        <f t="shared" si="222"/>
        <v>1.5999749161311861E-5</v>
      </c>
      <c r="AP496" s="48">
        <f t="shared" si="223"/>
        <v>7.1162512685798855E-7</v>
      </c>
      <c r="AQ496" s="48">
        <f t="shared" si="224"/>
        <v>0</v>
      </c>
      <c r="AT496" s="40">
        <f t="shared" si="225"/>
        <v>9.2949060145127113E-5</v>
      </c>
      <c r="AU496" s="48">
        <f t="shared" si="226"/>
        <v>1.8517010419711153E-6</v>
      </c>
      <c r="AV496" s="48">
        <f t="shared" si="227"/>
        <v>3.5644198244333106E-5</v>
      </c>
      <c r="AW496" s="40">
        <f t="shared" si="228"/>
        <v>7.0265534498847443E-6</v>
      </c>
      <c r="AX496" s="40">
        <f t="shared" si="229"/>
        <v>7.1162512685798855E-7</v>
      </c>
      <c r="AY496" s="40">
        <f t="shared" si="230"/>
        <v>0</v>
      </c>
    </row>
    <row r="497" spans="1:51" x14ac:dyDescent="0.25">
      <c r="A497" t="s">
        <v>3091</v>
      </c>
      <c r="B497" t="s">
        <v>3091</v>
      </c>
      <c r="C497" t="s">
        <v>157</v>
      </c>
      <c r="D497" t="s">
        <v>3090</v>
      </c>
      <c r="E497">
        <v>48.48</v>
      </c>
      <c r="F497">
        <v>6.4267000000000003E-4</v>
      </c>
      <c r="G497">
        <v>4.8305999999999996</v>
      </c>
      <c r="H497">
        <v>277290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W497">
        <f t="shared" si="206"/>
        <v>1.4608538733572689E-6</v>
      </c>
      <c r="X497">
        <f t="shared" si="207"/>
        <v>0</v>
      </c>
      <c r="Y497">
        <f t="shared" si="208"/>
        <v>0</v>
      </c>
      <c r="Z497">
        <f t="shared" si="209"/>
        <v>0</v>
      </c>
      <c r="AA497">
        <f t="shared" si="210"/>
        <v>0</v>
      </c>
      <c r="AB497">
        <f t="shared" si="211"/>
        <v>0</v>
      </c>
      <c r="AC497">
        <f t="shared" si="212"/>
        <v>0</v>
      </c>
      <c r="AD497">
        <f t="shared" si="213"/>
        <v>0</v>
      </c>
      <c r="AE497">
        <f t="shared" si="214"/>
        <v>0</v>
      </c>
      <c r="AF497">
        <f t="shared" si="215"/>
        <v>0</v>
      </c>
      <c r="AG497">
        <f t="shared" si="216"/>
        <v>0</v>
      </c>
      <c r="AH497">
        <f t="shared" si="217"/>
        <v>0</v>
      </c>
      <c r="AI497">
        <f t="shared" si="218"/>
        <v>0</v>
      </c>
      <c r="AL497" s="48">
        <f t="shared" si="219"/>
        <v>7.3042693667863445E-7</v>
      </c>
      <c r="AM497" s="48">
        <f t="shared" si="220"/>
        <v>0</v>
      </c>
      <c r="AN497" s="48">
        <f t="shared" si="221"/>
        <v>0</v>
      </c>
      <c r="AO497" s="48">
        <f t="shared" si="222"/>
        <v>0</v>
      </c>
      <c r="AP497" s="48">
        <f t="shared" si="223"/>
        <v>0</v>
      </c>
      <c r="AQ497" s="48">
        <f t="shared" si="224"/>
        <v>0</v>
      </c>
      <c r="AT497" s="40">
        <f t="shared" si="225"/>
        <v>7.3042693667863434E-7</v>
      </c>
      <c r="AU497" s="48">
        <f t="shared" si="226"/>
        <v>0</v>
      </c>
      <c r="AV497" s="48">
        <f t="shared" si="227"/>
        <v>0</v>
      </c>
      <c r="AW497" s="40">
        <f t="shared" si="228"/>
        <v>0</v>
      </c>
      <c r="AX497" s="40">
        <f t="shared" si="229"/>
        <v>0</v>
      </c>
      <c r="AY497" s="40">
        <f t="shared" si="230"/>
        <v>0</v>
      </c>
    </row>
    <row r="498" spans="1:51" x14ac:dyDescent="0.25">
      <c r="A498" t="s">
        <v>3089</v>
      </c>
      <c r="B498" t="s">
        <v>3089</v>
      </c>
      <c r="C498">
        <v>1</v>
      </c>
      <c r="D498" t="s">
        <v>3088</v>
      </c>
      <c r="E498">
        <v>103.66</v>
      </c>
      <c r="F498">
        <v>5.9347000000000002E-4</v>
      </c>
      <c r="G498">
        <v>3.5506000000000002</v>
      </c>
      <c r="H498">
        <v>0</v>
      </c>
      <c r="I498">
        <v>0</v>
      </c>
      <c r="J498">
        <v>0</v>
      </c>
      <c r="K498">
        <v>0</v>
      </c>
      <c r="L498">
        <v>86184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W498">
        <f t="shared" si="206"/>
        <v>0</v>
      </c>
      <c r="X498">
        <f t="shared" si="207"/>
        <v>0</v>
      </c>
      <c r="Y498">
        <f t="shared" si="208"/>
        <v>0</v>
      </c>
      <c r="Z498">
        <f t="shared" si="209"/>
        <v>0</v>
      </c>
      <c r="AA498">
        <f t="shared" si="210"/>
        <v>6.907311466271567E-6</v>
      </c>
      <c r="AB498">
        <f t="shared" si="211"/>
        <v>0</v>
      </c>
      <c r="AC498">
        <f t="shared" si="212"/>
        <v>0</v>
      </c>
      <c r="AD498">
        <f t="shared" si="213"/>
        <v>0</v>
      </c>
      <c r="AE498">
        <f t="shared" si="214"/>
        <v>0</v>
      </c>
      <c r="AF498">
        <f t="shared" si="215"/>
        <v>0</v>
      </c>
      <c r="AG498">
        <f t="shared" si="216"/>
        <v>0</v>
      </c>
      <c r="AH498">
        <f t="shared" si="217"/>
        <v>0</v>
      </c>
      <c r="AI498">
        <f t="shared" si="218"/>
        <v>0</v>
      </c>
      <c r="AL498" s="48">
        <f t="shared" si="219"/>
        <v>0</v>
      </c>
      <c r="AM498" s="48">
        <f t="shared" si="220"/>
        <v>2.3024371554238557E-6</v>
      </c>
      <c r="AN498" s="48">
        <f t="shared" si="221"/>
        <v>0</v>
      </c>
      <c r="AO498" s="48">
        <f t="shared" si="222"/>
        <v>0</v>
      </c>
      <c r="AP498" s="48">
        <f t="shared" si="223"/>
        <v>0</v>
      </c>
      <c r="AQ498" s="48">
        <f t="shared" si="224"/>
        <v>0</v>
      </c>
      <c r="AT498" s="40">
        <f t="shared" si="225"/>
        <v>0</v>
      </c>
      <c r="AU498" s="48">
        <f t="shared" si="226"/>
        <v>2.3024371554238557E-6</v>
      </c>
      <c r="AV498" s="48">
        <f t="shared" si="227"/>
        <v>0</v>
      </c>
      <c r="AW498" s="40">
        <f t="shared" si="228"/>
        <v>0</v>
      </c>
      <c r="AX498" s="40">
        <f t="shared" si="229"/>
        <v>0</v>
      </c>
      <c r="AY498" s="40">
        <f t="shared" si="230"/>
        <v>0</v>
      </c>
    </row>
    <row r="499" spans="1:51" x14ac:dyDescent="0.25">
      <c r="A499" t="s">
        <v>5879</v>
      </c>
      <c r="B499" t="s">
        <v>5879</v>
      </c>
      <c r="C499">
        <v>1</v>
      </c>
      <c r="D499" t="s">
        <v>5878</v>
      </c>
      <c r="E499">
        <v>188.76</v>
      </c>
      <c r="F499">
        <v>0</v>
      </c>
      <c r="G499">
        <v>32.720999999999997</v>
      </c>
      <c r="H499">
        <v>4608100</v>
      </c>
      <c r="I499">
        <v>0</v>
      </c>
      <c r="J499">
        <v>0</v>
      </c>
      <c r="K499">
        <v>0</v>
      </c>
      <c r="L499">
        <v>0</v>
      </c>
      <c r="M499">
        <v>3483500</v>
      </c>
      <c r="N499">
        <v>2846400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W499">
        <f t="shared" si="206"/>
        <v>2.4276968999306253E-5</v>
      </c>
      <c r="X499">
        <f t="shared" si="207"/>
        <v>0</v>
      </c>
      <c r="Y499">
        <f t="shared" si="208"/>
        <v>0</v>
      </c>
      <c r="Z499">
        <f t="shared" si="209"/>
        <v>0</v>
      </c>
      <c r="AA499">
        <f t="shared" si="210"/>
        <v>0</v>
      </c>
      <c r="AB499">
        <f t="shared" si="211"/>
        <v>1.5536567896075961E-5</v>
      </c>
      <c r="AC499">
        <f t="shared" si="212"/>
        <v>1.5413755761364016E-5</v>
      </c>
      <c r="AD499">
        <f t="shared" si="213"/>
        <v>0</v>
      </c>
      <c r="AE499">
        <f t="shared" si="214"/>
        <v>0</v>
      </c>
      <c r="AF499">
        <f t="shared" si="215"/>
        <v>0</v>
      </c>
      <c r="AG499">
        <f t="shared" si="216"/>
        <v>0</v>
      </c>
      <c r="AH499">
        <f t="shared" si="217"/>
        <v>0</v>
      </c>
      <c r="AI499">
        <f t="shared" si="218"/>
        <v>0</v>
      </c>
      <c r="AL499" s="48">
        <f t="shared" si="219"/>
        <v>1.2138484499653126E-5</v>
      </c>
      <c r="AM499" s="48">
        <f t="shared" si="220"/>
        <v>0</v>
      </c>
      <c r="AN499" s="48">
        <f t="shared" si="221"/>
        <v>1.547516182871999E-5</v>
      </c>
      <c r="AO499" s="48">
        <f t="shared" si="222"/>
        <v>0</v>
      </c>
      <c r="AP499" s="48">
        <f t="shared" si="223"/>
        <v>0</v>
      </c>
      <c r="AQ499" s="48">
        <f t="shared" si="224"/>
        <v>0</v>
      </c>
      <c r="AT499" s="40">
        <f t="shared" si="225"/>
        <v>1.2138484499653125E-5</v>
      </c>
      <c r="AU499" s="48">
        <f t="shared" si="226"/>
        <v>0</v>
      </c>
      <c r="AV499" s="48">
        <f t="shared" si="227"/>
        <v>6.1406067355972418E-8</v>
      </c>
      <c r="AW499" s="40">
        <f t="shared" si="228"/>
        <v>0</v>
      </c>
      <c r="AX499" s="40">
        <f t="shared" si="229"/>
        <v>0</v>
      </c>
      <c r="AY499" s="40">
        <f t="shared" si="230"/>
        <v>0</v>
      </c>
    </row>
    <row r="500" spans="1:51" x14ac:dyDescent="0.25">
      <c r="A500" t="s">
        <v>3085</v>
      </c>
      <c r="B500" t="s">
        <v>3085</v>
      </c>
      <c r="C500">
        <v>1</v>
      </c>
      <c r="D500" t="s">
        <v>3084</v>
      </c>
      <c r="E500">
        <v>7.5697000000000001</v>
      </c>
      <c r="F500">
        <v>0</v>
      </c>
      <c r="G500">
        <v>12.305999999999999</v>
      </c>
      <c r="H500">
        <v>3312000</v>
      </c>
      <c r="I500">
        <v>0</v>
      </c>
      <c r="J500">
        <v>0</v>
      </c>
      <c r="K500">
        <v>0</v>
      </c>
      <c r="L500">
        <v>0</v>
      </c>
      <c r="M500">
        <v>3549400</v>
      </c>
      <c r="N500">
        <v>2488500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W500">
        <f t="shared" si="206"/>
        <v>1.7448692807383155E-5</v>
      </c>
      <c r="X500">
        <f t="shared" si="207"/>
        <v>0</v>
      </c>
      <c r="Y500">
        <f t="shared" si="208"/>
        <v>0</v>
      </c>
      <c r="Z500">
        <f t="shared" si="209"/>
        <v>0</v>
      </c>
      <c r="AA500">
        <f t="shared" si="210"/>
        <v>0</v>
      </c>
      <c r="AB500">
        <f t="shared" si="211"/>
        <v>1.5830484883115263E-5</v>
      </c>
      <c r="AC500">
        <f t="shared" si="212"/>
        <v>1.3475664422482557E-5</v>
      </c>
      <c r="AD500">
        <f t="shared" si="213"/>
        <v>0</v>
      </c>
      <c r="AE500">
        <f t="shared" si="214"/>
        <v>0</v>
      </c>
      <c r="AF500">
        <f t="shared" si="215"/>
        <v>0</v>
      </c>
      <c r="AG500">
        <f t="shared" si="216"/>
        <v>0</v>
      </c>
      <c r="AH500">
        <f t="shared" si="217"/>
        <v>0</v>
      </c>
      <c r="AI500">
        <f t="shared" si="218"/>
        <v>0</v>
      </c>
      <c r="AL500" s="48">
        <f t="shared" si="219"/>
        <v>8.7243464036915773E-6</v>
      </c>
      <c r="AM500" s="48">
        <f t="shared" si="220"/>
        <v>0</v>
      </c>
      <c r="AN500" s="48">
        <f t="shared" si="221"/>
        <v>1.465307465279891E-5</v>
      </c>
      <c r="AO500" s="48">
        <f t="shared" si="222"/>
        <v>0</v>
      </c>
      <c r="AP500" s="48">
        <f t="shared" si="223"/>
        <v>0</v>
      </c>
      <c r="AQ500" s="48">
        <f t="shared" si="224"/>
        <v>0</v>
      </c>
      <c r="AT500" s="40">
        <f t="shared" si="225"/>
        <v>8.7243464036915756E-6</v>
      </c>
      <c r="AU500" s="48">
        <f t="shared" si="226"/>
        <v>0</v>
      </c>
      <c r="AV500" s="48">
        <f t="shared" si="227"/>
        <v>1.1774102303163532E-6</v>
      </c>
      <c r="AW500" s="40">
        <f t="shared" si="228"/>
        <v>0</v>
      </c>
      <c r="AX500" s="40">
        <f t="shared" si="229"/>
        <v>0</v>
      </c>
      <c r="AY500" s="40">
        <f t="shared" si="230"/>
        <v>0</v>
      </c>
    </row>
    <row r="501" spans="1:51" x14ac:dyDescent="0.25">
      <c r="A501" t="s">
        <v>5877</v>
      </c>
      <c r="B501" t="s">
        <v>5877</v>
      </c>
      <c r="C501">
        <v>2</v>
      </c>
      <c r="D501" t="s">
        <v>5876</v>
      </c>
      <c r="E501">
        <v>57.241999999999997</v>
      </c>
      <c r="F501">
        <v>0</v>
      </c>
      <c r="G501">
        <v>69.808000000000007</v>
      </c>
      <c r="H501">
        <v>13961000</v>
      </c>
      <c r="I501">
        <v>0</v>
      </c>
      <c r="J501">
        <v>0</v>
      </c>
      <c r="K501">
        <v>0</v>
      </c>
      <c r="L501">
        <v>0</v>
      </c>
      <c r="M501">
        <v>7972300</v>
      </c>
      <c r="N501">
        <v>6910400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W501">
        <f t="shared" si="206"/>
        <v>7.3551087042233163E-5</v>
      </c>
      <c r="X501">
        <f t="shared" si="207"/>
        <v>0</v>
      </c>
      <c r="Y501">
        <f t="shared" si="208"/>
        <v>0</v>
      </c>
      <c r="Z501">
        <f t="shared" si="209"/>
        <v>0</v>
      </c>
      <c r="AA501">
        <f t="shared" si="210"/>
        <v>0</v>
      </c>
      <c r="AB501">
        <f t="shared" si="211"/>
        <v>3.555681935923249E-5</v>
      </c>
      <c r="AC501">
        <f t="shared" si="212"/>
        <v>3.7421029304851704E-5</v>
      </c>
      <c r="AD501">
        <f t="shared" si="213"/>
        <v>0</v>
      </c>
      <c r="AE501">
        <f t="shared" si="214"/>
        <v>0</v>
      </c>
      <c r="AF501">
        <f t="shared" si="215"/>
        <v>0</v>
      </c>
      <c r="AG501">
        <f t="shared" si="216"/>
        <v>0</v>
      </c>
      <c r="AH501">
        <f t="shared" si="217"/>
        <v>0</v>
      </c>
      <c r="AI501">
        <f t="shared" si="218"/>
        <v>0</v>
      </c>
      <c r="AL501" s="48">
        <f t="shared" si="219"/>
        <v>3.6775543521116582E-5</v>
      </c>
      <c r="AM501" s="48">
        <f t="shared" si="220"/>
        <v>0</v>
      </c>
      <c r="AN501" s="48">
        <f t="shared" si="221"/>
        <v>3.6488924332042094E-5</v>
      </c>
      <c r="AO501" s="48">
        <f t="shared" si="222"/>
        <v>0</v>
      </c>
      <c r="AP501" s="48">
        <f t="shared" si="223"/>
        <v>0</v>
      </c>
      <c r="AQ501" s="48">
        <f t="shared" si="224"/>
        <v>0</v>
      </c>
      <c r="AT501" s="40">
        <f t="shared" si="225"/>
        <v>3.6775543521116582E-5</v>
      </c>
      <c r="AU501" s="48">
        <f t="shared" si="226"/>
        <v>0</v>
      </c>
      <c r="AV501" s="48">
        <f t="shared" si="227"/>
        <v>9.3210497280960645E-7</v>
      </c>
      <c r="AW501" s="40">
        <f t="shared" si="228"/>
        <v>0</v>
      </c>
      <c r="AX501" s="40">
        <f t="shared" si="229"/>
        <v>0</v>
      </c>
      <c r="AY501" s="40">
        <f t="shared" si="230"/>
        <v>0</v>
      </c>
    </row>
    <row r="502" spans="1:51" x14ac:dyDescent="0.25">
      <c r="A502" t="s">
        <v>5875</v>
      </c>
      <c r="B502" t="s">
        <v>5875</v>
      </c>
      <c r="C502" t="s">
        <v>341</v>
      </c>
      <c r="D502" t="s">
        <v>5874</v>
      </c>
      <c r="E502">
        <v>16.53</v>
      </c>
      <c r="F502">
        <v>0</v>
      </c>
      <c r="G502">
        <v>13.622999999999999</v>
      </c>
      <c r="H502">
        <v>4610000</v>
      </c>
      <c r="I502">
        <v>0</v>
      </c>
      <c r="J502">
        <v>0</v>
      </c>
      <c r="K502">
        <v>0</v>
      </c>
      <c r="L502">
        <v>0</v>
      </c>
      <c r="M502">
        <v>8873900</v>
      </c>
      <c r="N502">
        <v>4121400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W502">
        <f t="shared" si="206"/>
        <v>2.4286978817039957E-5</v>
      </c>
      <c r="X502">
        <f t="shared" si="207"/>
        <v>0</v>
      </c>
      <c r="Y502">
        <f t="shared" si="208"/>
        <v>0</v>
      </c>
      <c r="Z502">
        <f t="shared" si="209"/>
        <v>0</v>
      </c>
      <c r="AA502">
        <f t="shared" si="210"/>
        <v>0</v>
      </c>
      <c r="AB502">
        <f t="shared" si="211"/>
        <v>3.9577996225918895E-5</v>
      </c>
      <c r="AC502">
        <f t="shared" si="212"/>
        <v>2.2318104621587146E-5</v>
      </c>
      <c r="AD502">
        <f t="shared" si="213"/>
        <v>0</v>
      </c>
      <c r="AE502">
        <f t="shared" si="214"/>
        <v>0</v>
      </c>
      <c r="AF502">
        <f t="shared" si="215"/>
        <v>0</v>
      </c>
      <c r="AG502">
        <f t="shared" si="216"/>
        <v>0</v>
      </c>
      <c r="AH502">
        <f t="shared" si="217"/>
        <v>0</v>
      </c>
      <c r="AI502">
        <f t="shared" si="218"/>
        <v>0</v>
      </c>
      <c r="AL502" s="48">
        <f t="shared" si="219"/>
        <v>1.2143489408519979E-5</v>
      </c>
      <c r="AM502" s="48">
        <f t="shared" si="220"/>
        <v>0</v>
      </c>
      <c r="AN502" s="48">
        <f t="shared" si="221"/>
        <v>3.0948050423753019E-5</v>
      </c>
      <c r="AO502" s="48">
        <f t="shared" si="222"/>
        <v>0</v>
      </c>
      <c r="AP502" s="48">
        <f t="shared" si="223"/>
        <v>0</v>
      </c>
      <c r="AQ502" s="48">
        <f t="shared" si="224"/>
        <v>0</v>
      </c>
      <c r="AT502" s="40">
        <f t="shared" si="225"/>
        <v>1.2143489408519979E-5</v>
      </c>
      <c r="AU502" s="48">
        <f t="shared" si="226"/>
        <v>0</v>
      </c>
      <c r="AV502" s="48">
        <f t="shared" si="227"/>
        <v>8.6299458021658745E-6</v>
      </c>
      <c r="AW502" s="40">
        <f t="shared" si="228"/>
        <v>0</v>
      </c>
      <c r="AX502" s="40">
        <f t="shared" si="229"/>
        <v>0</v>
      </c>
      <c r="AY502" s="40">
        <f t="shared" si="230"/>
        <v>0</v>
      </c>
    </row>
    <row r="503" spans="1:51" x14ac:dyDescent="0.25">
      <c r="A503" t="s">
        <v>5873</v>
      </c>
      <c r="B503" t="s">
        <v>5873</v>
      </c>
      <c r="C503">
        <v>2</v>
      </c>
      <c r="D503" t="s">
        <v>5872</v>
      </c>
      <c r="E503">
        <v>85.113</v>
      </c>
      <c r="F503">
        <v>0</v>
      </c>
      <c r="G503">
        <v>7.7481</v>
      </c>
      <c r="H503">
        <v>0</v>
      </c>
      <c r="I503">
        <v>0</v>
      </c>
      <c r="J503">
        <v>134230</v>
      </c>
      <c r="K503">
        <v>0</v>
      </c>
      <c r="L503">
        <v>0</v>
      </c>
      <c r="M503">
        <v>223400</v>
      </c>
      <c r="N503">
        <v>223080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W503">
        <f t="shared" si="206"/>
        <v>0</v>
      </c>
      <c r="X503">
        <f t="shared" si="207"/>
        <v>0</v>
      </c>
      <c r="Y503">
        <f t="shared" si="208"/>
        <v>5.0909252140260886E-6</v>
      </c>
      <c r="Z503">
        <f t="shared" si="209"/>
        <v>0</v>
      </c>
      <c r="AA503">
        <f t="shared" si="210"/>
        <v>0</v>
      </c>
      <c r="AB503">
        <f t="shared" si="211"/>
        <v>9.9637412601790422E-7</v>
      </c>
      <c r="AC503">
        <f t="shared" si="212"/>
        <v>1.2080173676380988E-6</v>
      </c>
      <c r="AD503">
        <f t="shared" si="213"/>
        <v>0</v>
      </c>
      <c r="AE503">
        <f t="shared" si="214"/>
        <v>0</v>
      </c>
      <c r="AF503">
        <f t="shared" si="215"/>
        <v>0</v>
      </c>
      <c r="AG503">
        <f t="shared" si="216"/>
        <v>0</v>
      </c>
      <c r="AH503">
        <f t="shared" si="217"/>
        <v>0</v>
      </c>
      <c r="AI503">
        <f t="shared" si="218"/>
        <v>0</v>
      </c>
      <c r="AL503" s="48">
        <f t="shared" si="219"/>
        <v>0</v>
      </c>
      <c r="AM503" s="48">
        <f t="shared" si="220"/>
        <v>1.6969750713420295E-6</v>
      </c>
      <c r="AN503" s="48">
        <f t="shared" si="221"/>
        <v>1.1021957468280016E-6</v>
      </c>
      <c r="AO503" s="48">
        <f t="shared" si="222"/>
        <v>0</v>
      </c>
      <c r="AP503" s="48">
        <f t="shared" si="223"/>
        <v>0</v>
      </c>
      <c r="AQ503" s="48">
        <f t="shared" si="224"/>
        <v>0</v>
      </c>
      <c r="AT503" s="40">
        <f t="shared" si="225"/>
        <v>0</v>
      </c>
      <c r="AU503" s="48">
        <f t="shared" si="226"/>
        <v>1.6969750713420297E-6</v>
      </c>
      <c r="AV503" s="48">
        <f t="shared" si="227"/>
        <v>1.058216208100973E-7</v>
      </c>
      <c r="AW503" s="40">
        <f t="shared" si="228"/>
        <v>0</v>
      </c>
      <c r="AX503" s="40">
        <f t="shared" si="229"/>
        <v>0</v>
      </c>
      <c r="AY503" s="40">
        <f t="shared" si="230"/>
        <v>0</v>
      </c>
    </row>
    <row r="504" spans="1:51" x14ac:dyDescent="0.25">
      <c r="A504" t="s">
        <v>3077</v>
      </c>
      <c r="B504" t="s">
        <v>3077</v>
      </c>
      <c r="C504" t="s">
        <v>486</v>
      </c>
      <c r="D504" t="s">
        <v>3076</v>
      </c>
      <c r="E504">
        <v>85.317999999999998</v>
      </c>
      <c r="F504">
        <v>0</v>
      </c>
      <c r="G504">
        <v>14.878</v>
      </c>
      <c r="H504">
        <v>323070</v>
      </c>
      <c r="I504">
        <v>0</v>
      </c>
      <c r="J504">
        <v>364890</v>
      </c>
      <c r="K504">
        <v>0</v>
      </c>
      <c r="L504">
        <v>202140</v>
      </c>
      <c r="M504">
        <v>345040</v>
      </c>
      <c r="N504">
        <v>134950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W504">
        <f t="shared" si="206"/>
        <v>1.7020377974883079E-6</v>
      </c>
      <c r="X504">
        <f t="shared" si="207"/>
        <v>0</v>
      </c>
      <c r="Y504">
        <f t="shared" si="208"/>
        <v>1.3839139546643667E-5</v>
      </c>
      <c r="Z504">
        <f t="shared" si="209"/>
        <v>0</v>
      </c>
      <c r="AA504">
        <f t="shared" si="210"/>
        <v>1.6200732616171617E-5</v>
      </c>
      <c r="AB504">
        <f t="shared" si="211"/>
        <v>1.5388940395757284E-6</v>
      </c>
      <c r="AC504">
        <f t="shared" si="212"/>
        <v>7.3077794406832273E-7</v>
      </c>
      <c r="AD504">
        <f t="shared" si="213"/>
        <v>0</v>
      </c>
      <c r="AE504">
        <f t="shared" si="214"/>
        <v>0</v>
      </c>
      <c r="AF504">
        <f t="shared" si="215"/>
        <v>0</v>
      </c>
      <c r="AG504">
        <f t="shared" si="216"/>
        <v>0</v>
      </c>
      <c r="AH504">
        <f t="shared" si="217"/>
        <v>0</v>
      </c>
      <c r="AI504">
        <f t="shared" si="218"/>
        <v>0</v>
      </c>
      <c r="AL504" s="48">
        <f t="shared" si="219"/>
        <v>8.5101889874415395E-7</v>
      </c>
      <c r="AM504" s="48">
        <f t="shared" si="220"/>
        <v>1.0013290720938428E-5</v>
      </c>
      <c r="AN504" s="48">
        <f t="shared" si="221"/>
        <v>1.1348359918220255E-6</v>
      </c>
      <c r="AO504" s="48">
        <f t="shared" si="222"/>
        <v>0</v>
      </c>
      <c r="AP504" s="48">
        <f t="shared" si="223"/>
        <v>0</v>
      </c>
      <c r="AQ504" s="48">
        <f t="shared" si="224"/>
        <v>0</v>
      </c>
      <c r="AT504" s="40">
        <f t="shared" si="225"/>
        <v>8.5101889874415384E-7</v>
      </c>
      <c r="AU504" s="48">
        <f t="shared" si="226"/>
        <v>5.0528465163388952E-6</v>
      </c>
      <c r="AV504" s="48">
        <f t="shared" si="227"/>
        <v>4.0405804775370277E-7</v>
      </c>
      <c r="AW504" s="40">
        <f t="shared" si="228"/>
        <v>0</v>
      </c>
      <c r="AX504" s="40">
        <f t="shared" si="229"/>
        <v>0</v>
      </c>
      <c r="AY504" s="40">
        <f t="shared" si="230"/>
        <v>0</v>
      </c>
    </row>
    <row r="505" spans="1:51" x14ac:dyDescent="0.25">
      <c r="A505" t="s">
        <v>3068</v>
      </c>
      <c r="B505" t="s">
        <v>3068</v>
      </c>
      <c r="C505">
        <v>4</v>
      </c>
      <c r="D505" t="s">
        <v>3067</v>
      </c>
      <c r="E505">
        <v>35.345999999999997</v>
      </c>
      <c r="F505">
        <v>6.4103000000000001E-4</v>
      </c>
      <c r="G505">
        <v>4.774</v>
      </c>
      <c r="H505">
        <v>0</v>
      </c>
      <c r="I505">
        <v>0</v>
      </c>
      <c r="J505">
        <v>1461500</v>
      </c>
      <c r="K505">
        <v>0</v>
      </c>
      <c r="L505">
        <v>197630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W505">
        <f t="shared" si="206"/>
        <v>0</v>
      </c>
      <c r="X505">
        <f t="shared" si="207"/>
        <v>0</v>
      </c>
      <c r="Y505">
        <f t="shared" si="208"/>
        <v>5.5430136335387983E-5</v>
      </c>
      <c r="Z505">
        <f t="shared" si="209"/>
        <v>0</v>
      </c>
      <c r="AA505">
        <f t="shared" si="210"/>
        <v>1.5839273706015614E-5</v>
      </c>
      <c r="AB505">
        <f t="shared" si="211"/>
        <v>0</v>
      </c>
      <c r="AC505">
        <f t="shared" si="212"/>
        <v>0</v>
      </c>
      <c r="AD505">
        <f t="shared" si="213"/>
        <v>0</v>
      </c>
      <c r="AE505">
        <f t="shared" si="214"/>
        <v>0</v>
      </c>
      <c r="AF505">
        <f t="shared" si="215"/>
        <v>0</v>
      </c>
      <c r="AG505">
        <f t="shared" si="216"/>
        <v>0</v>
      </c>
      <c r="AH505">
        <f t="shared" si="217"/>
        <v>0</v>
      </c>
      <c r="AI505">
        <f t="shared" si="218"/>
        <v>0</v>
      </c>
      <c r="AL505" s="48">
        <f t="shared" si="219"/>
        <v>0</v>
      </c>
      <c r="AM505" s="48">
        <f t="shared" si="220"/>
        <v>2.3756470013801199E-5</v>
      </c>
      <c r="AN505" s="48">
        <f t="shared" si="221"/>
        <v>0</v>
      </c>
      <c r="AO505" s="48">
        <f t="shared" si="222"/>
        <v>0</v>
      </c>
      <c r="AP505" s="48">
        <f t="shared" si="223"/>
        <v>0</v>
      </c>
      <c r="AQ505" s="48">
        <f t="shared" si="224"/>
        <v>0</v>
      </c>
      <c r="AT505" s="40">
        <f t="shared" si="225"/>
        <v>0</v>
      </c>
      <c r="AU505" s="48">
        <f t="shared" si="226"/>
        <v>1.6483693978918834E-5</v>
      </c>
      <c r="AV505" s="48">
        <f t="shared" si="227"/>
        <v>0</v>
      </c>
      <c r="AW505" s="40">
        <f t="shared" si="228"/>
        <v>0</v>
      </c>
      <c r="AX505" s="40">
        <f t="shared" si="229"/>
        <v>0</v>
      </c>
      <c r="AY505" s="40">
        <f t="shared" si="230"/>
        <v>0</v>
      </c>
    </row>
    <row r="506" spans="1:51" x14ac:dyDescent="0.25">
      <c r="A506" t="s">
        <v>3066</v>
      </c>
      <c r="B506" t="s">
        <v>3066</v>
      </c>
      <c r="C506" t="s">
        <v>886</v>
      </c>
      <c r="D506" t="s">
        <v>3065</v>
      </c>
      <c r="E506">
        <v>104.2</v>
      </c>
      <c r="F506">
        <v>0</v>
      </c>
      <c r="G506">
        <v>272.5</v>
      </c>
      <c r="H506">
        <v>2180600</v>
      </c>
      <c r="I506">
        <v>0</v>
      </c>
      <c r="J506">
        <v>0</v>
      </c>
      <c r="K506">
        <v>0</v>
      </c>
      <c r="L506">
        <v>0</v>
      </c>
      <c r="M506">
        <v>905360</v>
      </c>
      <c r="N506">
        <v>2573000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W506">
        <f t="shared" si="206"/>
        <v>1.1488109763218511E-5</v>
      </c>
      <c r="X506">
        <f t="shared" si="207"/>
        <v>0</v>
      </c>
      <c r="Y506">
        <f t="shared" si="208"/>
        <v>0</v>
      </c>
      <c r="Z506">
        <f t="shared" si="209"/>
        <v>0</v>
      </c>
      <c r="AA506">
        <f t="shared" si="210"/>
        <v>0</v>
      </c>
      <c r="AB506">
        <f t="shared" si="211"/>
        <v>4.0379466371153528E-6</v>
      </c>
      <c r="AC506">
        <f t="shared" si="212"/>
        <v>1.393324675870911E-5</v>
      </c>
      <c r="AD506">
        <f t="shared" si="213"/>
        <v>0</v>
      </c>
      <c r="AE506">
        <f t="shared" si="214"/>
        <v>0</v>
      </c>
      <c r="AF506">
        <f t="shared" si="215"/>
        <v>0</v>
      </c>
      <c r="AG506">
        <f t="shared" si="216"/>
        <v>0</v>
      </c>
      <c r="AH506">
        <f t="shared" si="217"/>
        <v>0</v>
      </c>
      <c r="AI506">
        <f t="shared" si="218"/>
        <v>0</v>
      </c>
      <c r="AL506" s="48">
        <f t="shared" si="219"/>
        <v>5.7440548816092555E-6</v>
      </c>
      <c r="AM506" s="48">
        <f t="shared" si="220"/>
        <v>0</v>
      </c>
      <c r="AN506" s="48">
        <f t="shared" si="221"/>
        <v>8.985596697912231E-6</v>
      </c>
      <c r="AO506" s="48">
        <f t="shared" si="222"/>
        <v>0</v>
      </c>
      <c r="AP506" s="48">
        <f t="shared" si="223"/>
        <v>0</v>
      </c>
      <c r="AQ506" s="48">
        <f t="shared" si="224"/>
        <v>0</v>
      </c>
      <c r="AT506" s="40">
        <f t="shared" si="225"/>
        <v>5.7440548816092555E-6</v>
      </c>
      <c r="AU506" s="48">
        <f t="shared" si="226"/>
        <v>0</v>
      </c>
      <c r="AV506" s="48">
        <f t="shared" si="227"/>
        <v>4.9476500607968782E-6</v>
      </c>
      <c r="AW506" s="40">
        <f t="shared" si="228"/>
        <v>0</v>
      </c>
      <c r="AX506" s="40">
        <f t="shared" si="229"/>
        <v>0</v>
      </c>
      <c r="AY506" s="40">
        <f t="shared" si="230"/>
        <v>0</v>
      </c>
    </row>
    <row r="507" spans="1:51" x14ac:dyDescent="0.25">
      <c r="A507" t="s">
        <v>5871</v>
      </c>
      <c r="B507" t="s">
        <v>3062</v>
      </c>
      <c r="C507" t="s">
        <v>5870</v>
      </c>
      <c r="D507" t="s">
        <v>3061</v>
      </c>
      <c r="E507">
        <v>38.457000000000001</v>
      </c>
      <c r="F507">
        <v>0</v>
      </c>
      <c r="G507">
        <v>323.31</v>
      </c>
      <c r="H507">
        <v>1254300000</v>
      </c>
      <c r="I507">
        <v>0</v>
      </c>
      <c r="J507">
        <v>13386000</v>
      </c>
      <c r="K507">
        <v>520460</v>
      </c>
      <c r="L507">
        <v>608120</v>
      </c>
      <c r="M507">
        <v>1278700000</v>
      </c>
      <c r="N507">
        <v>982920000</v>
      </c>
      <c r="O507">
        <v>13742000</v>
      </c>
      <c r="P507">
        <v>3461000</v>
      </c>
      <c r="Q507">
        <v>1610200</v>
      </c>
      <c r="R507">
        <v>1546100</v>
      </c>
      <c r="S507">
        <v>759190</v>
      </c>
      <c r="T507">
        <v>150530</v>
      </c>
      <c r="W507">
        <f t="shared" si="206"/>
        <v>6.6080602017816095E-3</v>
      </c>
      <c r="X507">
        <f t="shared" si="207"/>
        <v>0</v>
      </c>
      <c r="Y507">
        <f t="shared" si="208"/>
        <v>5.0768922681183957E-4</v>
      </c>
      <c r="Z507">
        <f t="shared" si="209"/>
        <v>1.6113883135437964E-4</v>
      </c>
      <c r="AA507">
        <f t="shared" si="210"/>
        <v>4.873844621819671E-5</v>
      </c>
      <c r="AB507">
        <f t="shared" si="211"/>
        <v>5.7030599594408878E-3</v>
      </c>
      <c r="AC507">
        <f t="shared" si="212"/>
        <v>5.3226843777964862E-3</v>
      </c>
      <c r="AD507">
        <f t="shared" si="213"/>
        <v>1.4101395787801637E-3</v>
      </c>
      <c r="AE507">
        <f t="shared" si="214"/>
        <v>9.8403488630707955E-4</v>
      </c>
      <c r="AF507">
        <f t="shared" si="215"/>
        <v>2.4284386547986294E-5</v>
      </c>
      <c r="AG507">
        <f t="shared" si="216"/>
        <v>3.5403110076307295E-5</v>
      </c>
      <c r="AH507">
        <f t="shared" si="217"/>
        <v>2.5346636560339942E-5</v>
      </c>
      <c r="AI507">
        <f t="shared" si="218"/>
        <v>7.3266482040545915E-6</v>
      </c>
      <c r="AL507" s="48">
        <f t="shared" si="219"/>
        <v>3.3040301008908047E-3</v>
      </c>
      <c r="AM507" s="48">
        <f t="shared" si="220"/>
        <v>2.3918883479480532E-4</v>
      </c>
      <c r="AN507" s="48">
        <f t="shared" si="221"/>
        <v>5.512872168618687E-3</v>
      </c>
      <c r="AO507" s="48">
        <f t="shared" si="222"/>
        <v>1.1970872325436216E-3</v>
      </c>
      <c r="AP507" s="48">
        <f t="shared" si="223"/>
        <v>2.9843748312146794E-5</v>
      </c>
      <c r="AQ507" s="48">
        <f t="shared" si="224"/>
        <v>1.6336642382197268E-5</v>
      </c>
      <c r="AT507" s="40">
        <f t="shared" si="225"/>
        <v>3.3040301008908047E-3</v>
      </c>
      <c r="AU507" s="48">
        <f t="shared" si="226"/>
        <v>1.3811566050435939E-4</v>
      </c>
      <c r="AV507" s="48">
        <f t="shared" si="227"/>
        <v>1.9018779082220078E-4</v>
      </c>
      <c r="AW507" s="40">
        <f t="shared" si="228"/>
        <v>2.1305234623654205E-4</v>
      </c>
      <c r="AX507" s="40">
        <f t="shared" si="229"/>
        <v>5.5593617641604995E-6</v>
      </c>
      <c r="AY507" s="40">
        <f t="shared" si="230"/>
        <v>9.0099941781426759E-6</v>
      </c>
    </row>
    <row r="508" spans="1:51" x14ac:dyDescent="0.25">
      <c r="A508" t="s">
        <v>3060</v>
      </c>
      <c r="B508" t="s">
        <v>3060</v>
      </c>
      <c r="C508">
        <v>19</v>
      </c>
      <c r="D508" t="s">
        <v>3059</v>
      </c>
      <c r="E508">
        <v>116.47</v>
      </c>
      <c r="F508">
        <v>0</v>
      </c>
      <c r="G508">
        <v>323.31</v>
      </c>
      <c r="H508">
        <v>26145000</v>
      </c>
      <c r="I508">
        <v>0</v>
      </c>
      <c r="J508">
        <v>24823000</v>
      </c>
      <c r="K508">
        <v>1420600</v>
      </c>
      <c r="L508">
        <v>8080900</v>
      </c>
      <c r="M508">
        <v>36519000</v>
      </c>
      <c r="N508">
        <v>59741000</v>
      </c>
      <c r="O508">
        <v>1033500</v>
      </c>
      <c r="P508">
        <v>229630</v>
      </c>
      <c r="Q508">
        <v>1527800</v>
      </c>
      <c r="R508">
        <v>0</v>
      </c>
      <c r="S508">
        <v>142180</v>
      </c>
      <c r="T508">
        <v>0</v>
      </c>
      <c r="W508">
        <f t="shared" si="206"/>
        <v>1.3774036034089148E-4</v>
      </c>
      <c r="X508">
        <f t="shared" si="207"/>
        <v>0</v>
      </c>
      <c r="Y508">
        <f t="shared" si="208"/>
        <v>9.4145896288288459E-4</v>
      </c>
      <c r="Z508">
        <f t="shared" si="209"/>
        <v>4.3982981174736142E-4</v>
      </c>
      <c r="AA508">
        <f t="shared" si="210"/>
        <v>6.4765261797774425E-4</v>
      </c>
      <c r="AB508">
        <f t="shared" si="211"/>
        <v>1.6287639529117211E-4</v>
      </c>
      <c r="AC508">
        <f t="shared" si="212"/>
        <v>3.2350800412438434E-4</v>
      </c>
      <c r="AD508">
        <f t="shared" si="213"/>
        <v>1.0605292203968121E-4</v>
      </c>
      <c r="AE508">
        <f t="shared" si="214"/>
        <v>6.5288624947325825E-5</v>
      </c>
      <c r="AF508">
        <f t="shared" si="215"/>
        <v>2.3041663003361978E-5</v>
      </c>
      <c r="AG508">
        <f t="shared" si="216"/>
        <v>0</v>
      </c>
      <c r="AH508">
        <f t="shared" si="217"/>
        <v>4.7468812631213965E-6</v>
      </c>
      <c r="AI508">
        <f t="shared" si="218"/>
        <v>0</v>
      </c>
      <c r="AL508" s="48">
        <f t="shared" si="219"/>
        <v>6.8870180170445738E-5</v>
      </c>
      <c r="AM508" s="48">
        <f t="shared" si="220"/>
        <v>6.7631379753599677E-4</v>
      </c>
      <c r="AN508" s="48">
        <f t="shared" si="221"/>
        <v>2.4319219970777824E-4</v>
      </c>
      <c r="AO508" s="48">
        <f t="shared" si="222"/>
        <v>8.5670773493503526E-5</v>
      </c>
      <c r="AP508" s="48">
        <f t="shared" si="223"/>
        <v>1.1520831501680989E-5</v>
      </c>
      <c r="AQ508" s="48">
        <f t="shared" si="224"/>
        <v>2.3734406315606982E-6</v>
      </c>
      <c r="AT508" s="40">
        <f t="shared" si="225"/>
        <v>6.8870180170445725E-5</v>
      </c>
      <c r="AU508" s="48">
        <f t="shared" si="226"/>
        <v>1.4551523256746375E-4</v>
      </c>
      <c r="AV508" s="48">
        <f t="shared" si="227"/>
        <v>8.03158044166061E-5</v>
      </c>
      <c r="AW508" s="40">
        <f t="shared" si="228"/>
        <v>2.0382148546177694E-5</v>
      </c>
      <c r="AX508" s="40">
        <f t="shared" si="229"/>
        <v>1.1520831501680987E-5</v>
      </c>
      <c r="AY508" s="40">
        <f t="shared" si="230"/>
        <v>2.3734406315606978E-6</v>
      </c>
    </row>
    <row r="509" spans="1:51" x14ac:dyDescent="0.25">
      <c r="A509" t="s">
        <v>5869</v>
      </c>
      <c r="B509" t="s">
        <v>5869</v>
      </c>
      <c r="C509" t="s">
        <v>205</v>
      </c>
      <c r="D509" t="s">
        <v>5868</v>
      </c>
      <c r="E509">
        <v>39.901000000000003</v>
      </c>
      <c r="F509">
        <v>0</v>
      </c>
      <c r="G509">
        <v>20.49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2135800</v>
      </c>
      <c r="N509">
        <v>678260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W509">
        <f t="shared" si="206"/>
        <v>0</v>
      </c>
      <c r="X509">
        <f t="shared" si="207"/>
        <v>0</v>
      </c>
      <c r="Y509">
        <f t="shared" si="208"/>
        <v>0</v>
      </c>
      <c r="Z509">
        <f t="shared" si="209"/>
        <v>0</v>
      </c>
      <c r="AA509">
        <f t="shared" si="210"/>
        <v>0</v>
      </c>
      <c r="AB509">
        <f t="shared" si="211"/>
        <v>9.5257648090825434E-6</v>
      </c>
      <c r="AC509">
        <f t="shared" si="212"/>
        <v>3.6728969866156395E-6</v>
      </c>
      <c r="AD509">
        <f t="shared" si="213"/>
        <v>0</v>
      </c>
      <c r="AE509">
        <f t="shared" si="214"/>
        <v>0</v>
      </c>
      <c r="AF509">
        <f t="shared" si="215"/>
        <v>0</v>
      </c>
      <c r="AG509">
        <f t="shared" si="216"/>
        <v>0</v>
      </c>
      <c r="AH509">
        <f t="shared" si="217"/>
        <v>0</v>
      </c>
      <c r="AI509">
        <f t="shared" si="218"/>
        <v>0</v>
      </c>
      <c r="AL509" s="48">
        <f t="shared" si="219"/>
        <v>0</v>
      </c>
      <c r="AM509" s="48">
        <f t="shared" si="220"/>
        <v>0</v>
      </c>
      <c r="AN509" s="48">
        <f t="shared" si="221"/>
        <v>6.5993308978490915E-6</v>
      </c>
      <c r="AO509" s="48">
        <f t="shared" si="222"/>
        <v>0</v>
      </c>
      <c r="AP509" s="48">
        <f t="shared" si="223"/>
        <v>0</v>
      </c>
      <c r="AQ509" s="48">
        <f t="shared" si="224"/>
        <v>0</v>
      </c>
      <c r="AT509" s="40">
        <f t="shared" si="225"/>
        <v>0</v>
      </c>
      <c r="AU509" s="48">
        <f t="shared" si="226"/>
        <v>0</v>
      </c>
      <c r="AV509" s="48">
        <f t="shared" si="227"/>
        <v>2.9264339112334519E-6</v>
      </c>
      <c r="AW509" s="40">
        <f t="shared" si="228"/>
        <v>0</v>
      </c>
      <c r="AX509" s="40">
        <f t="shared" si="229"/>
        <v>0</v>
      </c>
      <c r="AY509" s="40">
        <f t="shared" si="230"/>
        <v>0</v>
      </c>
    </row>
    <row r="510" spans="1:51" x14ac:dyDescent="0.25">
      <c r="A510" t="s">
        <v>3058</v>
      </c>
      <c r="B510" t="s">
        <v>3058</v>
      </c>
      <c r="C510">
        <v>3</v>
      </c>
      <c r="D510" t="s">
        <v>3057</v>
      </c>
      <c r="E510">
        <v>32.834000000000003</v>
      </c>
      <c r="F510">
        <v>0</v>
      </c>
      <c r="G510">
        <v>69.498999999999995</v>
      </c>
      <c r="H510">
        <v>6950600</v>
      </c>
      <c r="I510">
        <v>0</v>
      </c>
      <c r="J510">
        <v>0</v>
      </c>
      <c r="K510">
        <v>0</v>
      </c>
      <c r="L510">
        <v>0</v>
      </c>
      <c r="M510">
        <v>4033100</v>
      </c>
      <c r="N510">
        <v>5963400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W510">
        <f t="shared" si="206"/>
        <v>3.6618020599938816E-5</v>
      </c>
      <c r="X510">
        <f t="shared" si="207"/>
        <v>0</v>
      </c>
      <c r="Y510">
        <f t="shared" si="208"/>
        <v>0</v>
      </c>
      <c r="Z510">
        <f t="shared" si="209"/>
        <v>0</v>
      </c>
      <c r="AA510">
        <f t="shared" si="210"/>
        <v>0</v>
      </c>
      <c r="AB510">
        <f t="shared" si="211"/>
        <v>1.7987808807711773E-5</v>
      </c>
      <c r="AC510">
        <f t="shared" si="212"/>
        <v>3.2292858033768326E-5</v>
      </c>
      <c r="AD510">
        <f t="shared" si="213"/>
        <v>0</v>
      </c>
      <c r="AE510">
        <f t="shared" si="214"/>
        <v>0</v>
      </c>
      <c r="AF510">
        <f t="shared" si="215"/>
        <v>0</v>
      </c>
      <c r="AG510">
        <f t="shared" si="216"/>
        <v>0</v>
      </c>
      <c r="AH510">
        <f t="shared" si="217"/>
        <v>0</v>
      </c>
      <c r="AI510">
        <f t="shared" si="218"/>
        <v>0</v>
      </c>
      <c r="AL510" s="48">
        <f t="shared" si="219"/>
        <v>1.8309010299969408E-5</v>
      </c>
      <c r="AM510" s="48">
        <f t="shared" si="220"/>
        <v>0</v>
      </c>
      <c r="AN510" s="48">
        <f t="shared" si="221"/>
        <v>2.5140333420740049E-5</v>
      </c>
      <c r="AO510" s="48">
        <f t="shared" si="222"/>
        <v>0</v>
      </c>
      <c r="AP510" s="48">
        <f t="shared" si="223"/>
        <v>0</v>
      </c>
      <c r="AQ510" s="48">
        <f t="shared" si="224"/>
        <v>0</v>
      </c>
      <c r="AT510" s="40">
        <f t="shared" si="225"/>
        <v>1.8309010299969408E-5</v>
      </c>
      <c r="AU510" s="48">
        <f t="shared" si="226"/>
        <v>0</v>
      </c>
      <c r="AV510" s="48">
        <f t="shared" si="227"/>
        <v>7.1525246130282756E-6</v>
      </c>
      <c r="AW510" s="40">
        <f t="shared" si="228"/>
        <v>0</v>
      </c>
      <c r="AX510" s="40">
        <f t="shared" si="229"/>
        <v>0</v>
      </c>
      <c r="AY510" s="40">
        <f t="shared" si="230"/>
        <v>0</v>
      </c>
    </row>
    <row r="511" spans="1:51" x14ac:dyDescent="0.25">
      <c r="A511" t="s">
        <v>5867</v>
      </c>
      <c r="B511" t="s">
        <v>5867</v>
      </c>
      <c r="C511" t="s">
        <v>5866</v>
      </c>
      <c r="D511" t="s">
        <v>5865</v>
      </c>
      <c r="E511">
        <v>39.082000000000001</v>
      </c>
      <c r="F511">
        <v>0</v>
      </c>
      <c r="G511">
        <v>13.994999999999999</v>
      </c>
      <c r="H511">
        <v>1879500</v>
      </c>
      <c r="I511">
        <v>0</v>
      </c>
      <c r="J511">
        <v>0</v>
      </c>
      <c r="K511">
        <v>0</v>
      </c>
      <c r="L511">
        <v>57726</v>
      </c>
      <c r="M511">
        <v>4856500</v>
      </c>
      <c r="N511">
        <v>1078200</v>
      </c>
      <c r="O511">
        <v>0</v>
      </c>
      <c r="P511">
        <v>0</v>
      </c>
      <c r="Q511">
        <v>561540</v>
      </c>
      <c r="R511">
        <v>0</v>
      </c>
      <c r="S511">
        <v>144660</v>
      </c>
      <c r="T511">
        <v>0</v>
      </c>
      <c r="W511">
        <f t="shared" si="206"/>
        <v>9.9018170686825598E-6</v>
      </c>
      <c r="X511">
        <f t="shared" si="207"/>
        <v>0</v>
      </c>
      <c r="Y511">
        <f t="shared" si="208"/>
        <v>0</v>
      </c>
      <c r="Z511">
        <f t="shared" si="209"/>
        <v>0</v>
      </c>
      <c r="AA511">
        <f t="shared" si="210"/>
        <v>4.6265137577971837E-6</v>
      </c>
      <c r="AB511">
        <f t="shared" si="211"/>
        <v>2.1660210129838642E-5</v>
      </c>
      <c r="AC511">
        <f t="shared" si="212"/>
        <v>5.8386423067392779E-6</v>
      </c>
      <c r="AD511">
        <f t="shared" si="213"/>
        <v>0</v>
      </c>
      <c r="AE511">
        <f t="shared" si="214"/>
        <v>0</v>
      </c>
      <c r="AF511">
        <f t="shared" si="215"/>
        <v>8.4689196510720543E-6</v>
      </c>
      <c r="AG511">
        <f t="shared" si="216"/>
        <v>0</v>
      </c>
      <c r="AH511">
        <f t="shared" si="217"/>
        <v>4.8296795858991505E-6</v>
      </c>
      <c r="AI511">
        <f t="shared" si="218"/>
        <v>0</v>
      </c>
      <c r="AL511" s="48">
        <f t="shared" si="219"/>
        <v>4.9509085343412799E-6</v>
      </c>
      <c r="AM511" s="48">
        <f t="shared" si="220"/>
        <v>1.5421712525990612E-6</v>
      </c>
      <c r="AN511" s="48">
        <f t="shared" si="221"/>
        <v>1.3749426218288959E-5</v>
      </c>
      <c r="AO511" s="48">
        <f t="shared" si="222"/>
        <v>0</v>
      </c>
      <c r="AP511" s="48">
        <f t="shared" si="223"/>
        <v>4.2344598255360271E-6</v>
      </c>
      <c r="AQ511" s="48">
        <f t="shared" si="224"/>
        <v>2.4148397929495753E-6</v>
      </c>
      <c r="AT511" s="40">
        <f t="shared" si="225"/>
        <v>4.950908534341279E-6</v>
      </c>
      <c r="AU511" s="48">
        <f t="shared" si="226"/>
        <v>1.5421712525990612E-6</v>
      </c>
      <c r="AV511" s="48">
        <f t="shared" si="227"/>
        <v>7.9107839115496807E-6</v>
      </c>
      <c r="AW511" s="40">
        <f t="shared" si="228"/>
        <v>0</v>
      </c>
      <c r="AX511" s="40">
        <f t="shared" si="229"/>
        <v>4.2344598255360271E-6</v>
      </c>
      <c r="AY511" s="40">
        <f t="shared" si="230"/>
        <v>2.4148397929495748E-6</v>
      </c>
    </row>
    <row r="512" spans="1:51" x14ac:dyDescent="0.25">
      <c r="A512" t="s">
        <v>5864</v>
      </c>
      <c r="B512" t="s">
        <v>5864</v>
      </c>
      <c r="C512" t="s">
        <v>344</v>
      </c>
      <c r="D512" t="s">
        <v>5863</v>
      </c>
      <c r="E512">
        <v>43.462000000000003</v>
      </c>
      <c r="F512">
        <v>0</v>
      </c>
      <c r="G512">
        <v>12.135</v>
      </c>
      <c r="H512">
        <v>1092300</v>
      </c>
      <c r="I512">
        <v>0</v>
      </c>
      <c r="J512">
        <v>0</v>
      </c>
      <c r="K512">
        <v>0</v>
      </c>
      <c r="L512">
        <v>239520</v>
      </c>
      <c r="M512">
        <v>1933500</v>
      </c>
      <c r="N512">
        <v>755620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W512">
        <f t="shared" si="206"/>
        <v>5.7545915318552591E-6</v>
      </c>
      <c r="X512">
        <f t="shared" si="207"/>
        <v>0</v>
      </c>
      <c r="Y512">
        <f t="shared" si="208"/>
        <v>0</v>
      </c>
      <c r="Z512">
        <f t="shared" si="209"/>
        <v>0</v>
      </c>
      <c r="AA512">
        <f t="shared" si="210"/>
        <v>1.9196593827176343E-5</v>
      </c>
      <c r="AB512">
        <f t="shared" si="211"/>
        <v>8.6234976394611367E-6</v>
      </c>
      <c r="AC512">
        <f t="shared" si="212"/>
        <v>4.0918149692249431E-6</v>
      </c>
      <c r="AD512">
        <f t="shared" si="213"/>
        <v>0</v>
      </c>
      <c r="AE512">
        <f t="shared" si="214"/>
        <v>0</v>
      </c>
      <c r="AF512">
        <f t="shared" si="215"/>
        <v>0</v>
      </c>
      <c r="AG512">
        <f t="shared" si="216"/>
        <v>0</v>
      </c>
      <c r="AH512">
        <f t="shared" si="217"/>
        <v>0</v>
      </c>
      <c r="AI512">
        <f t="shared" si="218"/>
        <v>0</v>
      </c>
      <c r="AL512" s="48">
        <f t="shared" si="219"/>
        <v>2.8772957659276296E-6</v>
      </c>
      <c r="AM512" s="48">
        <f t="shared" si="220"/>
        <v>6.3988646090587812E-6</v>
      </c>
      <c r="AN512" s="48">
        <f t="shared" si="221"/>
        <v>6.3576563043430399E-6</v>
      </c>
      <c r="AO512" s="48">
        <f t="shared" si="222"/>
        <v>0</v>
      </c>
      <c r="AP512" s="48">
        <f t="shared" si="223"/>
        <v>0</v>
      </c>
      <c r="AQ512" s="48">
        <f t="shared" si="224"/>
        <v>0</v>
      </c>
      <c r="AT512" s="40">
        <f t="shared" si="225"/>
        <v>2.8772957659276296E-6</v>
      </c>
      <c r="AU512" s="48">
        <f t="shared" si="226"/>
        <v>6.3988646090587812E-6</v>
      </c>
      <c r="AV512" s="48">
        <f t="shared" si="227"/>
        <v>2.2658413351180968E-6</v>
      </c>
      <c r="AW512" s="40">
        <f t="shared" si="228"/>
        <v>0</v>
      </c>
      <c r="AX512" s="40">
        <f t="shared" si="229"/>
        <v>0</v>
      </c>
      <c r="AY512" s="40">
        <f t="shared" si="230"/>
        <v>0</v>
      </c>
    </row>
    <row r="513" spans="1:51" x14ac:dyDescent="0.25">
      <c r="A513" t="s">
        <v>5862</v>
      </c>
      <c r="B513" t="s">
        <v>5862</v>
      </c>
      <c r="C513" t="s">
        <v>696</v>
      </c>
      <c r="D513" t="s">
        <v>5861</v>
      </c>
      <c r="E513">
        <v>501.81</v>
      </c>
      <c r="F513">
        <v>0</v>
      </c>
      <c r="G513">
        <v>5.9200999999999997</v>
      </c>
      <c r="H513">
        <v>0</v>
      </c>
      <c r="I513">
        <v>0</v>
      </c>
      <c r="J513">
        <v>0</v>
      </c>
      <c r="K513">
        <v>0</v>
      </c>
      <c r="L513">
        <v>55993</v>
      </c>
      <c r="M513">
        <v>16535</v>
      </c>
      <c r="N513">
        <v>21385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145270</v>
      </c>
      <c r="W513">
        <f t="shared" si="206"/>
        <v>0</v>
      </c>
      <c r="X513">
        <f t="shared" si="207"/>
        <v>0</v>
      </c>
      <c r="Y513">
        <f t="shared" si="208"/>
        <v>0</v>
      </c>
      <c r="Z513">
        <f t="shared" si="209"/>
        <v>0</v>
      </c>
      <c r="AA513">
        <f t="shared" si="210"/>
        <v>4.4876205668214969E-6</v>
      </c>
      <c r="AB513">
        <f t="shared" si="211"/>
        <v>7.3746849479436199E-8</v>
      </c>
      <c r="AC513">
        <f t="shared" si="212"/>
        <v>1.15803529706566E-7</v>
      </c>
      <c r="AD513">
        <f t="shared" si="213"/>
        <v>0</v>
      </c>
      <c r="AE513">
        <f t="shared" si="214"/>
        <v>0</v>
      </c>
      <c r="AF513">
        <f t="shared" si="215"/>
        <v>0</v>
      </c>
      <c r="AG513">
        <f t="shared" si="216"/>
        <v>0</v>
      </c>
      <c r="AH513">
        <f t="shared" si="217"/>
        <v>0</v>
      </c>
      <c r="AI513">
        <f t="shared" si="218"/>
        <v>7.0706316654687469E-6</v>
      </c>
      <c r="AL513" s="48">
        <f t="shared" si="219"/>
        <v>0</v>
      </c>
      <c r="AM513" s="48">
        <f t="shared" si="220"/>
        <v>1.4958735222738322E-6</v>
      </c>
      <c r="AN513" s="48">
        <f t="shared" si="221"/>
        <v>9.4775189593001093E-8</v>
      </c>
      <c r="AO513" s="48">
        <f t="shared" si="222"/>
        <v>0</v>
      </c>
      <c r="AP513" s="48">
        <f t="shared" si="223"/>
        <v>0</v>
      </c>
      <c r="AQ513" s="48">
        <f t="shared" si="224"/>
        <v>3.5353158327343734E-6</v>
      </c>
      <c r="AT513" s="40">
        <f t="shared" si="225"/>
        <v>0</v>
      </c>
      <c r="AU513" s="48">
        <f t="shared" si="226"/>
        <v>1.4958735222738324E-6</v>
      </c>
      <c r="AV513" s="48">
        <f t="shared" si="227"/>
        <v>2.1028340113564901E-8</v>
      </c>
      <c r="AW513" s="40">
        <f t="shared" si="228"/>
        <v>0</v>
      </c>
      <c r="AX513" s="40">
        <f t="shared" si="229"/>
        <v>0</v>
      </c>
      <c r="AY513" s="40">
        <f t="shared" si="230"/>
        <v>3.535315832734373E-6</v>
      </c>
    </row>
    <row r="514" spans="1:51" x14ac:dyDescent="0.25">
      <c r="A514" t="s">
        <v>5860</v>
      </c>
      <c r="B514" t="s">
        <v>5860</v>
      </c>
      <c r="C514">
        <v>1</v>
      </c>
      <c r="D514" t="s">
        <v>5859</v>
      </c>
      <c r="E514">
        <v>48.253</v>
      </c>
      <c r="F514">
        <v>0</v>
      </c>
      <c r="G514">
        <v>9.1782000000000004</v>
      </c>
      <c r="H514">
        <v>568360</v>
      </c>
      <c r="I514">
        <v>0</v>
      </c>
      <c r="J514">
        <v>0</v>
      </c>
      <c r="K514">
        <v>0</v>
      </c>
      <c r="L514">
        <v>0</v>
      </c>
      <c r="M514">
        <v>695390</v>
      </c>
      <c r="N514">
        <v>713630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W514">
        <f t="shared" si="206"/>
        <v>2.9943052669095077E-6</v>
      </c>
      <c r="X514">
        <f t="shared" si="207"/>
        <v>0</v>
      </c>
      <c r="Y514">
        <f t="shared" si="208"/>
        <v>0</v>
      </c>
      <c r="Z514">
        <f t="shared" si="209"/>
        <v>0</v>
      </c>
      <c r="AA514">
        <f t="shared" si="210"/>
        <v>0</v>
      </c>
      <c r="AB514">
        <f t="shared" si="211"/>
        <v>3.101470919837021E-6</v>
      </c>
      <c r="AC514">
        <f t="shared" si="212"/>
        <v>3.864431746761594E-6</v>
      </c>
      <c r="AD514">
        <f t="shared" si="213"/>
        <v>0</v>
      </c>
      <c r="AE514">
        <f t="shared" si="214"/>
        <v>0</v>
      </c>
      <c r="AF514">
        <f t="shared" si="215"/>
        <v>0</v>
      </c>
      <c r="AG514">
        <f t="shared" si="216"/>
        <v>0</v>
      </c>
      <c r="AH514">
        <f t="shared" si="217"/>
        <v>0</v>
      </c>
      <c r="AI514">
        <f t="shared" si="218"/>
        <v>0</v>
      </c>
      <c r="AL514" s="48">
        <f t="shared" si="219"/>
        <v>1.4971526334547538E-6</v>
      </c>
      <c r="AM514" s="48">
        <f t="shared" si="220"/>
        <v>0</v>
      </c>
      <c r="AN514" s="48">
        <f t="shared" si="221"/>
        <v>3.4829513332993075E-6</v>
      </c>
      <c r="AO514" s="48">
        <f t="shared" si="222"/>
        <v>0</v>
      </c>
      <c r="AP514" s="48">
        <f t="shared" si="223"/>
        <v>0</v>
      </c>
      <c r="AQ514" s="48">
        <f t="shared" si="224"/>
        <v>0</v>
      </c>
      <c r="AT514" s="40">
        <f t="shared" si="225"/>
        <v>1.4971526334547538E-6</v>
      </c>
      <c r="AU514" s="48">
        <f t="shared" si="226"/>
        <v>0</v>
      </c>
      <c r="AV514" s="48">
        <f t="shared" si="227"/>
        <v>3.8148041346228646E-7</v>
      </c>
      <c r="AW514" s="40">
        <f t="shared" si="228"/>
        <v>0</v>
      </c>
      <c r="AX514" s="40">
        <f t="shared" si="229"/>
        <v>0</v>
      </c>
      <c r="AY514" s="40">
        <f t="shared" si="230"/>
        <v>0</v>
      </c>
    </row>
    <row r="515" spans="1:51" x14ac:dyDescent="0.25">
      <c r="A515" t="s">
        <v>3054</v>
      </c>
      <c r="B515" t="s">
        <v>3054</v>
      </c>
      <c r="C515">
        <v>6</v>
      </c>
      <c r="D515" t="s">
        <v>3053</v>
      </c>
      <c r="E515">
        <v>33.905999999999999</v>
      </c>
      <c r="F515">
        <v>0</v>
      </c>
      <c r="G515">
        <v>66.14</v>
      </c>
      <c r="H515">
        <v>8709600</v>
      </c>
      <c r="I515">
        <v>0</v>
      </c>
      <c r="J515">
        <v>0</v>
      </c>
      <c r="K515">
        <v>0</v>
      </c>
      <c r="L515">
        <v>0</v>
      </c>
      <c r="M515">
        <v>10268000</v>
      </c>
      <c r="N515">
        <v>13823000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W515">
        <f t="shared" si="206"/>
        <v>4.5885004491299611E-5</v>
      </c>
      <c r="X515">
        <f t="shared" si="207"/>
        <v>0</v>
      </c>
      <c r="Y515">
        <f t="shared" si="208"/>
        <v>0</v>
      </c>
      <c r="Z515">
        <f t="shared" si="209"/>
        <v>0</v>
      </c>
      <c r="AA515">
        <f t="shared" si="210"/>
        <v>0</v>
      </c>
      <c r="AB515">
        <f t="shared" si="211"/>
        <v>4.579574541607807E-5</v>
      </c>
      <c r="AC515">
        <f t="shared" si="212"/>
        <v>7.4853971995972028E-5</v>
      </c>
      <c r="AD515">
        <f t="shared" si="213"/>
        <v>0</v>
      </c>
      <c r="AE515">
        <f t="shared" si="214"/>
        <v>0</v>
      </c>
      <c r="AF515">
        <f t="shared" si="215"/>
        <v>0</v>
      </c>
      <c r="AG515">
        <f t="shared" si="216"/>
        <v>0</v>
      </c>
      <c r="AH515">
        <f t="shared" si="217"/>
        <v>0</v>
      </c>
      <c r="AI515">
        <f t="shared" si="218"/>
        <v>0</v>
      </c>
      <c r="AL515" s="48">
        <f t="shared" si="219"/>
        <v>2.2942502245649805E-5</v>
      </c>
      <c r="AM515" s="48">
        <f t="shared" si="220"/>
        <v>0</v>
      </c>
      <c r="AN515" s="48">
        <f t="shared" si="221"/>
        <v>6.0324858706025049E-5</v>
      </c>
      <c r="AO515" s="48">
        <f t="shared" si="222"/>
        <v>0</v>
      </c>
      <c r="AP515" s="48">
        <f t="shared" si="223"/>
        <v>0</v>
      </c>
      <c r="AQ515" s="48">
        <f t="shared" si="224"/>
        <v>0</v>
      </c>
      <c r="AT515" s="40">
        <f t="shared" si="225"/>
        <v>2.2942502245649802E-5</v>
      </c>
      <c r="AU515" s="48">
        <f t="shared" si="226"/>
        <v>0</v>
      </c>
      <c r="AV515" s="48">
        <f t="shared" si="227"/>
        <v>1.4529113289946979E-5</v>
      </c>
      <c r="AW515" s="40">
        <f t="shared" si="228"/>
        <v>0</v>
      </c>
      <c r="AX515" s="40">
        <f t="shared" si="229"/>
        <v>0</v>
      </c>
      <c r="AY515" s="40">
        <f t="shared" si="230"/>
        <v>0</v>
      </c>
    </row>
    <row r="516" spans="1:51" x14ac:dyDescent="0.25">
      <c r="A516" t="s">
        <v>5858</v>
      </c>
      <c r="B516" t="s">
        <v>5857</v>
      </c>
      <c r="C516" t="s">
        <v>2709</v>
      </c>
      <c r="D516" t="s">
        <v>5856</v>
      </c>
      <c r="E516">
        <v>36.429000000000002</v>
      </c>
      <c r="F516">
        <v>0</v>
      </c>
      <c r="G516">
        <v>8.6210000000000004</v>
      </c>
      <c r="H516">
        <v>1094500</v>
      </c>
      <c r="I516">
        <v>0</v>
      </c>
      <c r="J516">
        <v>0</v>
      </c>
      <c r="K516">
        <v>0</v>
      </c>
      <c r="L516">
        <v>0</v>
      </c>
      <c r="M516">
        <v>1316600</v>
      </c>
      <c r="N516">
        <v>919190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W516">
        <f t="shared" si="206"/>
        <v>5.7661818471258639E-6</v>
      </c>
      <c r="X516">
        <f t="shared" si="207"/>
        <v>0</v>
      </c>
      <c r="Y516">
        <f t="shared" si="208"/>
        <v>0</v>
      </c>
      <c r="Z516">
        <f t="shared" si="209"/>
        <v>0</v>
      </c>
      <c r="AA516">
        <f t="shared" si="210"/>
        <v>0</v>
      </c>
      <c r="AB516">
        <f t="shared" si="211"/>
        <v>5.8720956773284366E-6</v>
      </c>
      <c r="AC516">
        <f t="shared" si="212"/>
        <v>4.9775752382968619E-6</v>
      </c>
      <c r="AD516">
        <f t="shared" si="213"/>
        <v>0</v>
      </c>
      <c r="AE516">
        <f t="shared" si="214"/>
        <v>0</v>
      </c>
      <c r="AF516">
        <f t="shared" si="215"/>
        <v>0</v>
      </c>
      <c r="AG516">
        <f t="shared" si="216"/>
        <v>0</v>
      </c>
      <c r="AH516">
        <f t="shared" si="217"/>
        <v>0</v>
      </c>
      <c r="AI516">
        <f t="shared" si="218"/>
        <v>0</v>
      </c>
      <c r="AL516" s="48">
        <f t="shared" si="219"/>
        <v>2.8830909235629319E-6</v>
      </c>
      <c r="AM516" s="48">
        <f t="shared" si="220"/>
        <v>0</v>
      </c>
      <c r="AN516" s="48">
        <f t="shared" si="221"/>
        <v>5.4248354578126497E-6</v>
      </c>
      <c r="AO516" s="48">
        <f t="shared" si="222"/>
        <v>0</v>
      </c>
      <c r="AP516" s="48">
        <f t="shared" si="223"/>
        <v>0</v>
      </c>
      <c r="AQ516" s="48">
        <f t="shared" si="224"/>
        <v>0</v>
      </c>
      <c r="AT516" s="40">
        <f t="shared" si="225"/>
        <v>2.8830909235629319E-6</v>
      </c>
      <c r="AU516" s="48">
        <f t="shared" si="226"/>
        <v>0</v>
      </c>
      <c r="AV516" s="48">
        <f t="shared" si="227"/>
        <v>4.4726021951578732E-7</v>
      </c>
      <c r="AW516" s="40">
        <f t="shared" si="228"/>
        <v>0</v>
      </c>
      <c r="AX516" s="40">
        <f t="shared" si="229"/>
        <v>0</v>
      </c>
      <c r="AY516" s="40">
        <f t="shared" si="230"/>
        <v>0</v>
      </c>
    </row>
    <row r="517" spans="1:51" x14ac:dyDescent="0.25">
      <c r="A517" t="s">
        <v>5855</v>
      </c>
      <c r="B517" t="s">
        <v>5854</v>
      </c>
      <c r="C517" t="s">
        <v>5853</v>
      </c>
      <c r="D517" t="s">
        <v>5852</v>
      </c>
      <c r="E517">
        <v>65.98</v>
      </c>
      <c r="F517">
        <v>0</v>
      </c>
      <c r="G517">
        <v>52.442999999999998</v>
      </c>
      <c r="H517">
        <v>1077500</v>
      </c>
      <c r="I517">
        <v>0</v>
      </c>
      <c r="J517">
        <v>381380</v>
      </c>
      <c r="K517">
        <v>0</v>
      </c>
      <c r="L517">
        <v>0</v>
      </c>
      <c r="M517">
        <v>1472400</v>
      </c>
      <c r="N517">
        <v>1333800</v>
      </c>
      <c r="O517">
        <v>0</v>
      </c>
      <c r="P517">
        <v>0</v>
      </c>
      <c r="Q517">
        <v>0</v>
      </c>
      <c r="R517">
        <v>158210</v>
      </c>
      <c r="S517">
        <v>57249</v>
      </c>
      <c r="T517">
        <v>0</v>
      </c>
      <c r="W517">
        <f t="shared" si="206"/>
        <v>5.6766203200348275E-6</v>
      </c>
      <c r="X517">
        <f t="shared" si="207"/>
        <v>0</v>
      </c>
      <c r="Y517">
        <f t="shared" si="208"/>
        <v>1.4464553811556804E-5</v>
      </c>
      <c r="Z517">
        <f t="shared" si="209"/>
        <v>0</v>
      </c>
      <c r="AA517">
        <f t="shared" si="210"/>
        <v>0</v>
      </c>
      <c r="AB517">
        <f t="shared" si="211"/>
        <v>6.5669707392513983E-6</v>
      </c>
      <c r="AC517">
        <f t="shared" si="212"/>
        <v>7.2227611841298912E-6</v>
      </c>
      <c r="AD517">
        <f t="shared" si="213"/>
        <v>0</v>
      </c>
      <c r="AE517">
        <f t="shared" si="214"/>
        <v>0</v>
      </c>
      <c r="AF517">
        <f t="shared" si="215"/>
        <v>0</v>
      </c>
      <c r="AG517">
        <f t="shared" si="216"/>
        <v>3.6227450004350156E-6</v>
      </c>
      <c r="AH517">
        <f t="shared" si="217"/>
        <v>1.911339185767596E-6</v>
      </c>
      <c r="AI517">
        <f t="shared" si="218"/>
        <v>0</v>
      </c>
      <c r="AL517" s="48">
        <f t="shared" si="219"/>
        <v>2.8383101600174137E-6</v>
      </c>
      <c r="AM517" s="48">
        <f t="shared" si="220"/>
        <v>4.8215179371856015E-6</v>
      </c>
      <c r="AN517" s="48">
        <f t="shared" si="221"/>
        <v>6.8948659616906447E-6</v>
      </c>
      <c r="AO517" s="48">
        <f t="shared" si="222"/>
        <v>0</v>
      </c>
      <c r="AP517" s="48">
        <f t="shared" si="223"/>
        <v>1.8113725002175078E-6</v>
      </c>
      <c r="AQ517" s="48">
        <f t="shared" si="224"/>
        <v>9.5566959288379802E-7</v>
      </c>
      <c r="AT517" s="40">
        <f t="shared" si="225"/>
        <v>2.8383101600174133E-6</v>
      </c>
      <c r="AU517" s="48">
        <f t="shared" si="226"/>
        <v>4.8215179371856007E-6</v>
      </c>
      <c r="AV517" s="48">
        <f t="shared" si="227"/>
        <v>3.278952224392464E-7</v>
      </c>
      <c r="AW517" s="40">
        <f t="shared" si="228"/>
        <v>0</v>
      </c>
      <c r="AX517" s="40">
        <f t="shared" si="229"/>
        <v>1.8113725002175078E-6</v>
      </c>
      <c r="AY517" s="40">
        <f t="shared" si="230"/>
        <v>9.5566959288379781E-7</v>
      </c>
    </row>
    <row r="518" spans="1:51" x14ac:dyDescent="0.25">
      <c r="A518" t="s">
        <v>5851</v>
      </c>
      <c r="B518" t="s">
        <v>5851</v>
      </c>
      <c r="C518" t="s">
        <v>157</v>
      </c>
      <c r="D518" t="s">
        <v>5850</v>
      </c>
      <c r="E518">
        <v>41.261000000000003</v>
      </c>
      <c r="F518">
        <v>0</v>
      </c>
      <c r="G518">
        <v>40.616</v>
      </c>
      <c r="H518">
        <v>5573100</v>
      </c>
      <c r="I518">
        <v>0</v>
      </c>
      <c r="J518">
        <v>0</v>
      </c>
      <c r="K518">
        <v>0</v>
      </c>
      <c r="L518">
        <v>0</v>
      </c>
      <c r="M518">
        <v>2946100</v>
      </c>
      <c r="N518">
        <v>4644800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W518">
        <f t="shared" si="206"/>
        <v>2.936090274300334E-5</v>
      </c>
      <c r="X518">
        <f t="shared" si="207"/>
        <v>0</v>
      </c>
      <c r="Y518">
        <f t="shared" si="208"/>
        <v>0</v>
      </c>
      <c r="Z518">
        <f t="shared" si="209"/>
        <v>0</v>
      </c>
      <c r="AA518">
        <f t="shared" si="210"/>
        <v>0</v>
      </c>
      <c r="AB518">
        <f t="shared" si="211"/>
        <v>1.3139739537427699E-5</v>
      </c>
      <c r="AC518">
        <f t="shared" si="212"/>
        <v>2.5152407518403448E-5</v>
      </c>
      <c r="AD518">
        <f t="shared" si="213"/>
        <v>0</v>
      </c>
      <c r="AE518">
        <f t="shared" si="214"/>
        <v>0</v>
      </c>
      <c r="AF518">
        <f t="shared" si="215"/>
        <v>0</v>
      </c>
      <c r="AG518">
        <f t="shared" si="216"/>
        <v>0</v>
      </c>
      <c r="AH518">
        <f t="shared" si="217"/>
        <v>0</v>
      </c>
      <c r="AI518">
        <f t="shared" si="218"/>
        <v>0</v>
      </c>
      <c r="AL518" s="48">
        <f t="shared" si="219"/>
        <v>1.468045137150167E-5</v>
      </c>
      <c r="AM518" s="48">
        <f t="shared" si="220"/>
        <v>0</v>
      </c>
      <c r="AN518" s="48">
        <f t="shared" si="221"/>
        <v>1.9146073527915574E-5</v>
      </c>
      <c r="AO518" s="48">
        <f t="shared" si="222"/>
        <v>0</v>
      </c>
      <c r="AP518" s="48">
        <f t="shared" si="223"/>
        <v>0</v>
      </c>
      <c r="AQ518" s="48">
        <f t="shared" si="224"/>
        <v>0</v>
      </c>
      <c r="AT518" s="40">
        <f t="shared" si="225"/>
        <v>1.4680451371501668E-5</v>
      </c>
      <c r="AU518" s="48">
        <f t="shared" si="226"/>
        <v>0</v>
      </c>
      <c r="AV518" s="48">
        <f t="shared" si="227"/>
        <v>6.0063339904878743E-6</v>
      </c>
      <c r="AW518" s="40">
        <f t="shared" si="228"/>
        <v>0</v>
      </c>
      <c r="AX518" s="40">
        <f t="shared" si="229"/>
        <v>0</v>
      </c>
      <c r="AY518" s="40">
        <f t="shared" si="230"/>
        <v>0</v>
      </c>
    </row>
    <row r="519" spans="1:51" x14ac:dyDescent="0.25">
      <c r="A519" t="s">
        <v>5849</v>
      </c>
      <c r="B519" t="s">
        <v>5849</v>
      </c>
      <c r="C519">
        <v>2</v>
      </c>
      <c r="D519" t="s">
        <v>5848</v>
      </c>
      <c r="E519">
        <v>63.877000000000002</v>
      </c>
      <c r="F519">
        <v>0</v>
      </c>
      <c r="G519">
        <v>6.4539999999999997</v>
      </c>
      <c r="H519">
        <v>403320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W519">
        <f t="shared" si="206"/>
        <v>2.1248208886092313E-6</v>
      </c>
      <c r="X519">
        <f t="shared" si="207"/>
        <v>0</v>
      </c>
      <c r="Y519">
        <f t="shared" si="208"/>
        <v>0</v>
      </c>
      <c r="Z519">
        <f t="shared" si="209"/>
        <v>0</v>
      </c>
      <c r="AA519">
        <f t="shared" si="210"/>
        <v>0</v>
      </c>
      <c r="AB519">
        <f t="shared" si="211"/>
        <v>0</v>
      </c>
      <c r="AC519">
        <f t="shared" si="212"/>
        <v>0</v>
      </c>
      <c r="AD519">
        <f t="shared" si="213"/>
        <v>0</v>
      </c>
      <c r="AE519">
        <f t="shared" si="214"/>
        <v>0</v>
      </c>
      <c r="AF519">
        <f t="shared" si="215"/>
        <v>0</v>
      </c>
      <c r="AG519">
        <f t="shared" si="216"/>
        <v>0</v>
      </c>
      <c r="AH519">
        <f t="shared" si="217"/>
        <v>0</v>
      </c>
      <c r="AI519">
        <f t="shared" si="218"/>
        <v>0</v>
      </c>
      <c r="AL519" s="48">
        <f t="shared" si="219"/>
        <v>1.0624104443046157E-6</v>
      </c>
      <c r="AM519" s="48">
        <f t="shared" si="220"/>
        <v>0</v>
      </c>
      <c r="AN519" s="48">
        <f t="shared" si="221"/>
        <v>0</v>
      </c>
      <c r="AO519" s="48">
        <f t="shared" si="222"/>
        <v>0</v>
      </c>
      <c r="AP519" s="48">
        <f t="shared" si="223"/>
        <v>0</v>
      </c>
      <c r="AQ519" s="48">
        <f t="shared" si="224"/>
        <v>0</v>
      </c>
      <c r="AT519" s="40">
        <f t="shared" si="225"/>
        <v>1.0624104443046155E-6</v>
      </c>
      <c r="AU519" s="48">
        <f t="shared" si="226"/>
        <v>0</v>
      </c>
      <c r="AV519" s="48">
        <f t="shared" si="227"/>
        <v>0</v>
      </c>
      <c r="AW519" s="40">
        <f t="shared" si="228"/>
        <v>0</v>
      </c>
      <c r="AX519" s="40">
        <f t="shared" si="229"/>
        <v>0</v>
      </c>
      <c r="AY519" s="40">
        <f t="shared" si="230"/>
        <v>0</v>
      </c>
    </row>
    <row r="520" spans="1:51" x14ac:dyDescent="0.25">
      <c r="A520" t="s">
        <v>3050</v>
      </c>
      <c r="B520" t="s">
        <v>3050</v>
      </c>
      <c r="C520" t="s">
        <v>2557</v>
      </c>
      <c r="D520" t="s">
        <v>3049</v>
      </c>
      <c r="E520">
        <v>60.054000000000002</v>
      </c>
      <c r="F520">
        <v>0</v>
      </c>
      <c r="G520">
        <v>47.161000000000001</v>
      </c>
      <c r="H520">
        <v>955680</v>
      </c>
      <c r="I520">
        <v>0</v>
      </c>
      <c r="J520">
        <v>743560</v>
      </c>
      <c r="K520">
        <v>0</v>
      </c>
      <c r="L520">
        <v>95208</v>
      </c>
      <c r="M520">
        <v>2074700</v>
      </c>
      <c r="N520">
        <v>448300</v>
      </c>
      <c r="O520">
        <v>0</v>
      </c>
      <c r="P520">
        <v>0</v>
      </c>
      <c r="Q520">
        <v>991480</v>
      </c>
      <c r="R520">
        <v>140340</v>
      </c>
      <c r="S520">
        <v>0</v>
      </c>
      <c r="T520">
        <v>0</v>
      </c>
      <c r="W520">
        <f t="shared" si="206"/>
        <v>5.0348329535507045E-6</v>
      </c>
      <c r="X520">
        <f t="shared" si="207"/>
        <v>0</v>
      </c>
      <c r="Y520">
        <f t="shared" si="208"/>
        <v>2.8200911511146826E-5</v>
      </c>
      <c r="Z520">
        <f t="shared" si="209"/>
        <v>0</v>
      </c>
      <c r="AA520">
        <f t="shared" si="210"/>
        <v>7.6305498709828207E-6</v>
      </c>
      <c r="AB520">
        <f t="shared" si="211"/>
        <v>9.2532560396121137E-6</v>
      </c>
      <c r="AC520">
        <f t="shared" si="212"/>
        <v>2.4276232110102193E-6</v>
      </c>
      <c r="AD520">
        <f t="shared" si="213"/>
        <v>0</v>
      </c>
      <c r="AE520">
        <f t="shared" si="214"/>
        <v>0</v>
      </c>
      <c r="AF520">
        <f t="shared" si="215"/>
        <v>1.4953101213884889E-5</v>
      </c>
      <c r="AG520">
        <f t="shared" si="216"/>
        <v>3.2135518194870747E-6</v>
      </c>
      <c r="AH520">
        <f t="shared" si="217"/>
        <v>0</v>
      </c>
      <c r="AI520">
        <f t="shared" si="218"/>
        <v>0</v>
      </c>
      <c r="AL520" s="48">
        <f t="shared" si="219"/>
        <v>2.5174164767753522E-6</v>
      </c>
      <c r="AM520" s="48">
        <f t="shared" si="220"/>
        <v>1.1943820460709882E-5</v>
      </c>
      <c r="AN520" s="48">
        <f t="shared" si="221"/>
        <v>5.8404396253111661E-6</v>
      </c>
      <c r="AO520" s="48">
        <f t="shared" si="222"/>
        <v>0</v>
      </c>
      <c r="AP520" s="48">
        <f t="shared" si="223"/>
        <v>9.0833265166859823E-6</v>
      </c>
      <c r="AQ520" s="48">
        <f t="shared" si="224"/>
        <v>0</v>
      </c>
      <c r="AT520" s="40">
        <f t="shared" si="225"/>
        <v>2.5174164767753522E-6</v>
      </c>
      <c r="AU520" s="48">
        <f t="shared" si="226"/>
        <v>8.4217195374032074E-6</v>
      </c>
      <c r="AV520" s="48">
        <f t="shared" si="227"/>
        <v>3.4128164143009468E-6</v>
      </c>
      <c r="AW520" s="40">
        <f t="shared" si="228"/>
        <v>0</v>
      </c>
      <c r="AX520" s="40">
        <f t="shared" si="229"/>
        <v>5.8697746971989063E-6</v>
      </c>
      <c r="AY520" s="40">
        <f t="shared" si="230"/>
        <v>0</v>
      </c>
    </row>
    <row r="521" spans="1:51" x14ac:dyDescent="0.25">
      <c r="A521" t="s">
        <v>5847</v>
      </c>
      <c r="B521" t="s">
        <v>5846</v>
      </c>
      <c r="C521" t="s">
        <v>5328</v>
      </c>
      <c r="D521" t="s">
        <v>5845</v>
      </c>
      <c r="E521">
        <v>57.497</v>
      </c>
      <c r="F521">
        <v>0</v>
      </c>
      <c r="G521">
        <v>98.644000000000005</v>
      </c>
      <c r="H521">
        <v>3609700</v>
      </c>
      <c r="I521">
        <v>0</v>
      </c>
      <c r="J521">
        <v>0</v>
      </c>
      <c r="K521">
        <v>0</v>
      </c>
      <c r="L521">
        <v>0</v>
      </c>
      <c r="M521">
        <v>2861800</v>
      </c>
      <c r="N521">
        <v>3084000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W521">
        <f t="shared" si="206"/>
        <v>1.9017073196500897E-5</v>
      </c>
      <c r="X521">
        <f t="shared" si="207"/>
        <v>0</v>
      </c>
      <c r="Y521">
        <f t="shared" si="208"/>
        <v>0</v>
      </c>
      <c r="Z521">
        <f t="shared" si="209"/>
        <v>0</v>
      </c>
      <c r="AA521">
        <f t="shared" si="210"/>
        <v>0</v>
      </c>
      <c r="AB521">
        <f t="shared" si="211"/>
        <v>1.2763757716374389E-5</v>
      </c>
      <c r="AC521">
        <f t="shared" si="212"/>
        <v>1.6700401478375006E-5</v>
      </c>
      <c r="AD521">
        <f t="shared" si="213"/>
        <v>0</v>
      </c>
      <c r="AE521">
        <f t="shared" si="214"/>
        <v>0</v>
      </c>
      <c r="AF521">
        <f t="shared" si="215"/>
        <v>0</v>
      </c>
      <c r="AG521">
        <f t="shared" si="216"/>
        <v>0</v>
      </c>
      <c r="AH521">
        <f t="shared" si="217"/>
        <v>0</v>
      </c>
      <c r="AI521">
        <f t="shared" si="218"/>
        <v>0</v>
      </c>
      <c r="AL521" s="48">
        <f t="shared" si="219"/>
        <v>9.5085365982504487E-6</v>
      </c>
      <c r="AM521" s="48">
        <f t="shared" si="220"/>
        <v>0</v>
      </c>
      <c r="AN521" s="48">
        <f t="shared" si="221"/>
        <v>1.4732079597374697E-5</v>
      </c>
      <c r="AO521" s="48">
        <f t="shared" si="222"/>
        <v>0</v>
      </c>
      <c r="AP521" s="48">
        <f t="shared" si="223"/>
        <v>0</v>
      </c>
      <c r="AQ521" s="48">
        <f t="shared" si="224"/>
        <v>0</v>
      </c>
      <c r="AT521" s="40">
        <f t="shared" si="225"/>
        <v>9.508536598250447E-6</v>
      </c>
      <c r="AU521" s="48">
        <f t="shared" si="226"/>
        <v>0</v>
      </c>
      <c r="AV521" s="48">
        <f t="shared" si="227"/>
        <v>1.9683218810003082E-6</v>
      </c>
      <c r="AW521" s="40">
        <f t="shared" si="228"/>
        <v>0</v>
      </c>
      <c r="AX521" s="40">
        <f t="shared" si="229"/>
        <v>0</v>
      </c>
      <c r="AY521" s="40">
        <f t="shared" si="230"/>
        <v>0</v>
      </c>
    </row>
    <row r="522" spans="1:51" x14ac:dyDescent="0.25">
      <c r="A522" t="s">
        <v>5844</v>
      </c>
      <c r="B522" t="s">
        <v>5844</v>
      </c>
      <c r="C522" t="s">
        <v>5843</v>
      </c>
      <c r="D522" t="s">
        <v>5842</v>
      </c>
      <c r="E522">
        <v>53.182000000000002</v>
      </c>
      <c r="F522">
        <v>0</v>
      </c>
      <c r="G522">
        <v>197.11</v>
      </c>
      <c r="H522">
        <v>23151000</v>
      </c>
      <c r="I522">
        <v>0</v>
      </c>
      <c r="J522">
        <v>0</v>
      </c>
      <c r="K522">
        <v>0</v>
      </c>
      <c r="L522">
        <v>212410</v>
      </c>
      <c r="M522">
        <v>24225000</v>
      </c>
      <c r="N522">
        <v>21754000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W522">
        <f t="shared" si="206"/>
        <v>1.2196699492262301E-4</v>
      </c>
      <c r="X522">
        <f t="shared" si="207"/>
        <v>0</v>
      </c>
      <c r="Y522">
        <f t="shared" si="208"/>
        <v>0</v>
      </c>
      <c r="Z522">
        <f t="shared" si="209"/>
        <v>0</v>
      </c>
      <c r="AA522">
        <f t="shared" si="210"/>
        <v>1.7023833061249693E-5</v>
      </c>
      <c r="AB522">
        <f t="shared" si="211"/>
        <v>1.0804459804289942E-4</v>
      </c>
      <c r="AC522">
        <f t="shared" si="212"/>
        <v>1.1780172949434822E-4</v>
      </c>
      <c r="AD522">
        <f t="shared" si="213"/>
        <v>0</v>
      </c>
      <c r="AE522">
        <f t="shared" si="214"/>
        <v>0</v>
      </c>
      <c r="AF522">
        <f t="shared" si="215"/>
        <v>0</v>
      </c>
      <c r="AG522">
        <f t="shared" si="216"/>
        <v>0</v>
      </c>
      <c r="AH522">
        <f t="shared" si="217"/>
        <v>0</v>
      </c>
      <c r="AI522">
        <f t="shared" si="218"/>
        <v>0</v>
      </c>
      <c r="AL522" s="48">
        <f t="shared" si="219"/>
        <v>6.0983497461311505E-5</v>
      </c>
      <c r="AM522" s="48">
        <f t="shared" si="220"/>
        <v>5.6746110204165645E-6</v>
      </c>
      <c r="AN522" s="48">
        <f t="shared" si="221"/>
        <v>1.1292316376862381E-4</v>
      </c>
      <c r="AO522" s="48">
        <f t="shared" si="222"/>
        <v>0</v>
      </c>
      <c r="AP522" s="48">
        <f t="shared" si="223"/>
        <v>0</v>
      </c>
      <c r="AQ522" s="48">
        <f t="shared" si="224"/>
        <v>0</v>
      </c>
      <c r="AT522" s="40">
        <f t="shared" si="225"/>
        <v>6.0983497461311505E-5</v>
      </c>
      <c r="AU522" s="48">
        <f t="shared" si="226"/>
        <v>5.6746110204165636E-6</v>
      </c>
      <c r="AV522" s="48">
        <f t="shared" si="227"/>
        <v>4.8785657257244006E-6</v>
      </c>
      <c r="AW522" s="40">
        <f t="shared" si="228"/>
        <v>0</v>
      </c>
      <c r="AX522" s="40">
        <f t="shared" si="229"/>
        <v>0</v>
      </c>
      <c r="AY522" s="40">
        <f t="shared" si="230"/>
        <v>0</v>
      </c>
    </row>
    <row r="523" spans="1:51" x14ac:dyDescent="0.25">
      <c r="A523" t="s">
        <v>5841</v>
      </c>
      <c r="B523" t="s">
        <v>5841</v>
      </c>
      <c r="C523" t="s">
        <v>212</v>
      </c>
      <c r="D523" t="s">
        <v>5840</v>
      </c>
      <c r="E523">
        <v>34.835999999999999</v>
      </c>
      <c r="F523">
        <v>0</v>
      </c>
      <c r="G523">
        <v>6.4814999999999996</v>
      </c>
      <c r="H523">
        <v>604740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W523">
        <f t="shared" si="206"/>
        <v>3.1859669348843263E-6</v>
      </c>
      <c r="X523">
        <f t="shared" si="207"/>
        <v>0</v>
      </c>
      <c r="Y523">
        <f t="shared" si="208"/>
        <v>0</v>
      </c>
      <c r="Z523">
        <f t="shared" si="209"/>
        <v>0</v>
      </c>
      <c r="AA523">
        <f t="shared" si="210"/>
        <v>0</v>
      </c>
      <c r="AB523">
        <f t="shared" si="211"/>
        <v>0</v>
      </c>
      <c r="AC523">
        <f t="shared" si="212"/>
        <v>0</v>
      </c>
      <c r="AD523">
        <f t="shared" si="213"/>
        <v>0</v>
      </c>
      <c r="AE523">
        <f t="shared" si="214"/>
        <v>0</v>
      </c>
      <c r="AF523">
        <f t="shared" si="215"/>
        <v>0</v>
      </c>
      <c r="AG523">
        <f t="shared" si="216"/>
        <v>0</v>
      </c>
      <c r="AH523">
        <f t="shared" si="217"/>
        <v>0</v>
      </c>
      <c r="AI523">
        <f t="shared" si="218"/>
        <v>0</v>
      </c>
      <c r="AL523" s="48">
        <f t="shared" si="219"/>
        <v>1.5929834674421632E-6</v>
      </c>
      <c r="AM523" s="48">
        <f t="shared" si="220"/>
        <v>0</v>
      </c>
      <c r="AN523" s="48">
        <f t="shared" si="221"/>
        <v>0</v>
      </c>
      <c r="AO523" s="48">
        <f t="shared" si="222"/>
        <v>0</v>
      </c>
      <c r="AP523" s="48">
        <f t="shared" si="223"/>
        <v>0</v>
      </c>
      <c r="AQ523" s="48">
        <f t="shared" si="224"/>
        <v>0</v>
      </c>
      <c r="AT523" s="40">
        <f t="shared" si="225"/>
        <v>1.5929834674421632E-6</v>
      </c>
      <c r="AU523" s="48">
        <f t="shared" si="226"/>
        <v>0</v>
      </c>
      <c r="AV523" s="48">
        <f t="shared" si="227"/>
        <v>0</v>
      </c>
      <c r="AW523" s="40">
        <f t="shared" si="228"/>
        <v>0</v>
      </c>
      <c r="AX523" s="40">
        <f t="shared" si="229"/>
        <v>0</v>
      </c>
      <c r="AY523" s="40">
        <f t="shared" si="230"/>
        <v>0</v>
      </c>
    </row>
    <row r="524" spans="1:51" x14ac:dyDescent="0.25">
      <c r="A524" t="s">
        <v>3045</v>
      </c>
      <c r="B524" t="s">
        <v>5839</v>
      </c>
      <c r="C524" t="s">
        <v>3188</v>
      </c>
      <c r="D524" t="s">
        <v>5838</v>
      </c>
      <c r="E524">
        <v>29.882999999999999</v>
      </c>
      <c r="F524">
        <v>0</v>
      </c>
      <c r="G524">
        <v>191.47</v>
      </c>
      <c r="H524">
        <v>49832000</v>
      </c>
      <c r="I524">
        <v>0</v>
      </c>
      <c r="J524">
        <v>2013800</v>
      </c>
      <c r="K524">
        <v>0</v>
      </c>
      <c r="L524">
        <v>1199200</v>
      </c>
      <c r="M524">
        <v>46519000</v>
      </c>
      <c r="N524">
        <v>27822000</v>
      </c>
      <c r="O524">
        <v>527660</v>
      </c>
      <c r="P524">
        <v>540280</v>
      </c>
      <c r="Q524">
        <v>1488700</v>
      </c>
      <c r="R524">
        <v>1395100</v>
      </c>
      <c r="S524">
        <v>614640</v>
      </c>
      <c r="T524">
        <v>546160</v>
      </c>
      <c r="W524">
        <f t="shared" si="206"/>
        <v>2.6253117752944366E-4</v>
      </c>
      <c r="X524">
        <f t="shared" si="207"/>
        <v>0</v>
      </c>
      <c r="Y524">
        <f t="shared" si="208"/>
        <v>7.6377152618682385E-5</v>
      </c>
      <c r="Z524">
        <f t="shared" si="209"/>
        <v>0</v>
      </c>
      <c r="AA524">
        <f t="shared" si="210"/>
        <v>9.6111202895582282E-5</v>
      </c>
      <c r="AB524">
        <f t="shared" si="211"/>
        <v>2.0747684855965484E-4</v>
      </c>
      <c r="AC524">
        <f t="shared" si="212"/>
        <v>1.5066101489343367E-4</v>
      </c>
      <c r="AD524">
        <f t="shared" si="213"/>
        <v>5.414599404301712E-5</v>
      </c>
      <c r="AE524">
        <f t="shared" si="214"/>
        <v>1.5361293509794536E-4</v>
      </c>
      <c r="AF524">
        <f t="shared" si="215"/>
        <v>2.2451972583522042E-5</v>
      </c>
      <c r="AG524">
        <f t="shared" si="216"/>
        <v>3.1945462044794196E-5</v>
      </c>
      <c r="AH524">
        <f t="shared" si="217"/>
        <v>2.0520629480693031E-5</v>
      </c>
      <c r="AI524">
        <f t="shared" si="218"/>
        <v>2.6582888348677707E-5</v>
      </c>
      <c r="AL524" s="48">
        <f t="shared" si="219"/>
        <v>1.3126558876472183E-4</v>
      </c>
      <c r="AM524" s="48">
        <f t="shared" si="220"/>
        <v>5.7496118504754891E-5</v>
      </c>
      <c r="AN524" s="48">
        <f t="shared" si="221"/>
        <v>1.7906893172654425E-4</v>
      </c>
      <c r="AO524" s="48">
        <f t="shared" si="222"/>
        <v>1.0387946457048123E-4</v>
      </c>
      <c r="AP524" s="48">
        <f t="shared" si="223"/>
        <v>2.7198717314158117E-5</v>
      </c>
      <c r="AQ524" s="48">
        <f t="shared" si="224"/>
        <v>2.3551758914685369E-5</v>
      </c>
      <c r="AT524" s="40">
        <f t="shared" si="225"/>
        <v>1.3126558876472183E-4</v>
      </c>
      <c r="AU524" s="48">
        <f t="shared" si="226"/>
        <v>2.9307057838328618E-5</v>
      </c>
      <c r="AV524" s="48">
        <f t="shared" si="227"/>
        <v>2.8407916833110585E-5</v>
      </c>
      <c r="AW524" s="40">
        <f t="shared" si="228"/>
        <v>4.9733470527464112E-5</v>
      </c>
      <c r="AX524" s="40">
        <f t="shared" si="229"/>
        <v>4.7467447306360769E-6</v>
      </c>
      <c r="AY524" s="40">
        <f t="shared" si="230"/>
        <v>3.0311294339923377E-6</v>
      </c>
    </row>
    <row r="525" spans="1:51" x14ac:dyDescent="0.25">
      <c r="A525" t="s">
        <v>5837</v>
      </c>
      <c r="B525" t="s">
        <v>5837</v>
      </c>
      <c r="C525" t="s">
        <v>165</v>
      </c>
      <c r="D525" t="s">
        <v>5836</v>
      </c>
      <c r="E525">
        <v>24.805</v>
      </c>
      <c r="F525">
        <v>2.2222000000000001E-3</v>
      </c>
      <c r="G525">
        <v>2.6789000000000001</v>
      </c>
      <c r="H525">
        <v>4370500</v>
      </c>
      <c r="I525">
        <v>0</v>
      </c>
      <c r="J525">
        <v>0</v>
      </c>
      <c r="K525">
        <v>0</v>
      </c>
      <c r="L525">
        <v>0</v>
      </c>
      <c r="M525">
        <v>673170</v>
      </c>
      <c r="N525">
        <v>526230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W525">
        <f t="shared" si="206"/>
        <v>2.3025214950080942E-5</v>
      </c>
      <c r="X525">
        <f t="shared" si="207"/>
        <v>0</v>
      </c>
      <c r="Y525">
        <f t="shared" si="208"/>
        <v>0</v>
      </c>
      <c r="Z525">
        <f t="shared" si="209"/>
        <v>0</v>
      </c>
      <c r="AA525">
        <f t="shared" si="210"/>
        <v>0</v>
      </c>
      <c r="AB525">
        <f t="shared" si="211"/>
        <v>3.0023687126744524E-6</v>
      </c>
      <c r="AC525">
        <f t="shared" si="212"/>
        <v>2.8496278436982102E-6</v>
      </c>
      <c r="AD525">
        <f t="shared" si="213"/>
        <v>0</v>
      </c>
      <c r="AE525">
        <f t="shared" si="214"/>
        <v>0</v>
      </c>
      <c r="AF525">
        <f t="shared" si="215"/>
        <v>0</v>
      </c>
      <c r="AG525">
        <f t="shared" si="216"/>
        <v>0</v>
      </c>
      <c r="AH525">
        <f t="shared" si="217"/>
        <v>0</v>
      </c>
      <c r="AI525">
        <f t="shared" si="218"/>
        <v>0</v>
      </c>
      <c r="AL525" s="48">
        <f t="shared" si="219"/>
        <v>1.1512607475040471E-5</v>
      </c>
      <c r="AM525" s="48">
        <f t="shared" si="220"/>
        <v>0</v>
      </c>
      <c r="AN525" s="48">
        <f t="shared" si="221"/>
        <v>2.9259982781863315E-6</v>
      </c>
      <c r="AO525" s="48">
        <f t="shared" si="222"/>
        <v>0</v>
      </c>
      <c r="AP525" s="48">
        <f t="shared" si="223"/>
        <v>0</v>
      </c>
      <c r="AQ525" s="48">
        <f t="shared" si="224"/>
        <v>0</v>
      </c>
      <c r="AT525" s="40">
        <f t="shared" si="225"/>
        <v>1.1512607475040469E-5</v>
      </c>
      <c r="AU525" s="48">
        <f t="shared" si="226"/>
        <v>0</v>
      </c>
      <c r="AV525" s="48">
        <f t="shared" si="227"/>
        <v>7.637043448812108E-8</v>
      </c>
      <c r="AW525" s="40">
        <f t="shared" si="228"/>
        <v>0</v>
      </c>
      <c r="AX525" s="40">
        <f t="shared" si="229"/>
        <v>0</v>
      </c>
      <c r="AY525" s="40">
        <f t="shared" si="230"/>
        <v>0</v>
      </c>
    </row>
    <row r="526" spans="1:51" x14ac:dyDescent="0.25">
      <c r="A526" t="s">
        <v>3043</v>
      </c>
      <c r="B526" t="s">
        <v>3043</v>
      </c>
      <c r="C526">
        <v>2</v>
      </c>
      <c r="D526" t="s">
        <v>3042</v>
      </c>
      <c r="E526">
        <v>19.175999999999998</v>
      </c>
      <c r="F526">
        <v>0</v>
      </c>
      <c r="G526">
        <v>129.12</v>
      </c>
      <c r="H526">
        <v>4719000</v>
      </c>
      <c r="I526">
        <v>0</v>
      </c>
      <c r="J526">
        <v>0</v>
      </c>
      <c r="K526">
        <v>0</v>
      </c>
      <c r="L526">
        <v>0</v>
      </c>
      <c r="M526">
        <v>6775000</v>
      </c>
      <c r="N526">
        <v>11017000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W526">
        <f t="shared" si="206"/>
        <v>2.4861226255447193E-5</v>
      </c>
      <c r="X526">
        <f t="shared" si="207"/>
        <v>0</v>
      </c>
      <c r="Y526">
        <f t="shared" si="208"/>
        <v>0</v>
      </c>
      <c r="Z526">
        <f t="shared" si="209"/>
        <v>0</v>
      </c>
      <c r="AA526">
        <f t="shared" si="210"/>
        <v>0</v>
      </c>
      <c r="AB526">
        <f t="shared" si="211"/>
        <v>3.0216807089397054E-5</v>
      </c>
      <c r="AC526">
        <f t="shared" si="212"/>
        <v>5.9658989327904495E-5</v>
      </c>
      <c r="AD526">
        <f t="shared" si="213"/>
        <v>0</v>
      </c>
      <c r="AE526">
        <f t="shared" si="214"/>
        <v>0</v>
      </c>
      <c r="AF526">
        <f t="shared" si="215"/>
        <v>0</v>
      </c>
      <c r="AG526">
        <f t="shared" si="216"/>
        <v>0</v>
      </c>
      <c r="AH526">
        <f t="shared" si="217"/>
        <v>0</v>
      </c>
      <c r="AI526">
        <f t="shared" si="218"/>
        <v>0</v>
      </c>
      <c r="AL526" s="48">
        <f t="shared" si="219"/>
        <v>1.2430613127723596E-5</v>
      </c>
      <c r="AM526" s="48">
        <f t="shared" si="220"/>
        <v>0</v>
      </c>
      <c r="AN526" s="48">
        <f t="shared" si="221"/>
        <v>4.4937898208650774E-5</v>
      </c>
      <c r="AO526" s="48">
        <f t="shared" si="222"/>
        <v>0</v>
      </c>
      <c r="AP526" s="48">
        <f t="shared" si="223"/>
        <v>0</v>
      </c>
      <c r="AQ526" s="48">
        <f t="shared" si="224"/>
        <v>0</v>
      </c>
      <c r="AT526" s="40">
        <f t="shared" si="225"/>
        <v>1.2430613127723595E-5</v>
      </c>
      <c r="AU526" s="48">
        <f t="shared" si="226"/>
        <v>0</v>
      </c>
      <c r="AV526" s="48">
        <f t="shared" si="227"/>
        <v>1.4721091119253719E-5</v>
      </c>
      <c r="AW526" s="40">
        <f t="shared" si="228"/>
        <v>0</v>
      </c>
      <c r="AX526" s="40">
        <f t="shared" si="229"/>
        <v>0</v>
      </c>
      <c r="AY526" s="40">
        <f t="shared" si="230"/>
        <v>0</v>
      </c>
    </row>
    <row r="527" spans="1:51" x14ac:dyDescent="0.25">
      <c r="A527" t="s">
        <v>5835</v>
      </c>
      <c r="B527" t="s">
        <v>5835</v>
      </c>
      <c r="C527">
        <v>2</v>
      </c>
      <c r="D527" t="s">
        <v>5834</v>
      </c>
      <c r="E527">
        <v>36.768999999999998</v>
      </c>
      <c r="F527">
        <v>0</v>
      </c>
      <c r="G527">
        <v>32.216999999999999</v>
      </c>
      <c r="H527">
        <v>2273800</v>
      </c>
      <c r="I527">
        <v>0</v>
      </c>
      <c r="J527">
        <v>0</v>
      </c>
      <c r="K527">
        <v>0</v>
      </c>
      <c r="L527">
        <v>0</v>
      </c>
      <c r="M527">
        <v>1698700</v>
      </c>
      <c r="N527">
        <v>1117100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W527">
        <f t="shared" si="206"/>
        <v>1.1979117664682312E-5</v>
      </c>
      <c r="X527">
        <f t="shared" si="207"/>
        <v>0</v>
      </c>
      <c r="Y527">
        <f t="shared" si="208"/>
        <v>0</v>
      </c>
      <c r="Z527">
        <f t="shared" si="209"/>
        <v>0</v>
      </c>
      <c r="AA527">
        <f t="shared" si="210"/>
        <v>0</v>
      </c>
      <c r="AB527">
        <f t="shared" si="211"/>
        <v>7.5762789967171619E-6</v>
      </c>
      <c r="AC527">
        <f t="shared" si="212"/>
        <v>6.0492926366707915E-6</v>
      </c>
      <c r="AD527">
        <f t="shared" si="213"/>
        <v>0</v>
      </c>
      <c r="AE527">
        <f t="shared" si="214"/>
        <v>0</v>
      </c>
      <c r="AF527">
        <f t="shared" si="215"/>
        <v>0</v>
      </c>
      <c r="AG527">
        <f t="shared" si="216"/>
        <v>0</v>
      </c>
      <c r="AH527">
        <f t="shared" si="217"/>
        <v>0</v>
      </c>
      <c r="AI527">
        <f t="shared" si="218"/>
        <v>0</v>
      </c>
      <c r="AL527" s="48">
        <f t="shared" si="219"/>
        <v>5.989558832341156E-6</v>
      </c>
      <c r="AM527" s="48">
        <f t="shared" si="220"/>
        <v>0</v>
      </c>
      <c r="AN527" s="48">
        <f t="shared" si="221"/>
        <v>6.8127858166939762E-6</v>
      </c>
      <c r="AO527" s="48">
        <f t="shared" si="222"/>
        <v>0</v>
      </c>
      <c r="AP527" s="48">
        <f t="shared" si="223"/>
        <v>0</v>
      </c>
      <c r="AQ527" s="48">
        <f t="shared" si="224"/>
        <v>0</v>
      </c>
      <c r="AT527" s="40">
        <f t="shared" si="225"/>
        <v>5.989558832341156E-6</v>
      </c>
      <c r="AU527" s="48">
        <f t="shared" si="226"/>
        <v>0</v>
      </c>
      <c r="AV527" s="48">
        <f t="shared" si="227"/>
        <v>7.634931800231851E-7</v>
      </c>
      <c r="AW527" s="40">
        <f t="shared" si="228"/>
        <v>0</v>
      </c>
      <c r="AX527" s="40">
        <f t="shared" si="229"/>
        <v>0</v>
      </c>
      <c r="AY527" s="40">
        <f t="shared" si="230"/>
        <v>0</v>
      </c>
    </row>
    <row r="528" spans="1:51" x14ac:dyDescent="0.25">
      <c r="A528" t="s">
        <v>5833</v>
      </c>
      <c r="B528" t="s">
        <v>5833</v>
      </c>
      <c r="C528">
        <v>1</v>
      </c>
      <c r="D528" t="s">
        <v>5832</v>
      </c>
      <c r="E528">
        <v>34.96</v>
      </c>
      <c r="F528">
        <v>0</v>
      </c>
      <c r="G528">
        <v>12.994</v>
      </c>
      <c r="H528">
        <v>419370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W528">
        <f t="shared" si="206"/>
        <v>2.2093775068334159E-6</v>
      </c>
      <c r="X528">
        <f t="shared" si="207"/>
        <v>0</v>
      </c>
      <c r="Y528">
        <f t="shared" si="208"/>
        <v>0</v>
      </c>
      <c r="Z528">
        <f t="shared" si="209"/>
        <v>0</v>
      </c>
      <c r="AA528">
        <f t="shared" si="210"/>
        <v>0</v>
      </c>
      <c r="AB528">
        <f t="shared" si="211"/>
        <v>0</v>
      </c>
      <c r="AC528">
        <f t="shared" si="212"/>
        <v>0</v>
      </c>
      <c r="AD528">
        <f t="shared" si="213"/>
        <v>0</v>
      </c>
      <c r="AE528">
        <f t="shared" si="214"/>
        <v>0</v>
      </c>
      <c r="AF528">
        <f t="shared" si="215"/>
        <v>0</v>
      </c>
      <c r="AG528">
        <f t="shared" si="216"/>
        <v>0</v>
      </c>
      <c r="AH528">
        <f t="shared" si="217"/>
        <v>0</v>
      </c>
      <c r="AI528">
        <f t="shared" si="218"/>
        <v>0</v>
      </c>
      <c r="AL528" s="48">
        <f t="shared" si="219"/>
        <v>1.104688753416708E-6</v>
      </c>
      <c r="AM528" s="48">
        <f t="shared" si="220"/>
        <v>0</v>
      </c>
      <c r="AN528" s="48">
        <f t="shared" si="221"/>
        <v>0</v>
      </c>
      <c r="AO528" s="48">
        <f t="shared" si="222"/>
        <v>0</v>
      </c>
      <c r="AP528" s="48">
        <f t="shared" si="223"/>
        <v>0</v>
      </c>
      <c r="AQ528" s="48">
        <f t="shared" si="224"/>
        <v>0</v>
      </c>
      <c r="AT528" s="40">
        <f t="shared" si="225"/>
        <v>1.104688753416708E-6</v>
      </c>
      <c r="AU528" s="48">
        <f t="shared" si="226"/>
        <v>0</v>
      </c>
      <c r="AV528" s="48">
        <f t="shared" si="227"/>
        <v>0</v>
      </c>
      <c r="AW528" s="40">
        <f t="shared" si="228"/>
        <v>0</v>
      </c>
      <c r="AX528" s="40">
        <f t="shared" si="229"/>
        <v>0</v>
      </c>
      <c r="AY528" s="40">
        <f t="shared" si="230"/>
        <v>0</v>
      </c>
    </row>
    <row r="529" spans="1:51" x14ac:dyDescent="0.25">
      <c r="A529" t="s">
        <v>5831</v>
      </c>
      <c r="B529" t="s">
        <v>5831</v>
      </c>
      <c r="C529" t="s">
        <v>5830</v>
      </c>
      <c r="D529" t="s">
        <v>5829</v>
      </c>
      <c r="E529">
        <v>286.47000000000003</v>
      </c>
      <c r="F529">
        <v>0</v>
      </c>
      <c r="G529">
        <v>294.57</v>
      </c>
      <c r="H529">
        <v>930750</v>
      </c>
      <c r="I529">
        <v>0</v>
      </c>
      <c r="J529">
        <v>1096100</v>
      </c>
      <c r="K529">
        <v>37311</v>
      </c>
      <c r="L529">
        <v>373750</v>
      </c>
      <c r="M529">
        <v>1143700</v>
      </c>
      <c r="N529">
        <v>615630</v>
      </c>
      <c r="O529">
        <v>0</v>
      </c>
      <c r="P529">
        <v>0</v>
      </c>
      <c r="Q529">
        <v>174520</v>
      </c>
      <c r="R529">
        <v>0</v>
      </c>
      <c r="S529">
        <v>0</v>
      </c>
      <c r="T529">
        <v>0</v>
      </c>
      <c r="W529">
        <f t="shared" si="206"/>
        <v>4.9034936082342608E-6</v>
      </c>
      <c r="X529">
        <f t="shared" si="207"/>
        <v>0</v>
      </c>
      <c r="Y529">
        <f t="shared" si="208"/>
        <v>4.1571654079520193E-5</v>
      </c>
      <c r="Z529">
        <f t="shared" si="209"/>
        <v>1.1551802130160357E-5</v>
      </c>
      <c r="AA529">
        <f t="shared" si="210"/>
        <v>2.9954604805056604E-5</v>
      </c>
      <c r="AB529">
        <f t="shared" si="211"/>
        <v>5.1009538403163704E-6</v>
      </c>
      <c r="AC529">
        <f t="shared" si="212"/>
        <v>3.3337445402503263E-6</v>
      </c>
      <c r="AD529">
        <f t="shared" si="213"/>
        <v>0</v>
      </c>
      <c r="AE529">
        <f t="shared" si="214"/>
        <v>0</v>
      </c>
      <c r="AF529">
        <f t="shared" si="215"/>
        <v>2.6320402064057681E-6</v>
      </c>
      <c r="AG529">
        <f t="shared" si="216"/>
        <v>0</v>
      </c>
      <c r="AH529">
        <f t="shared" si="217"/>
        <v>0</v>
      </c>
      <c r="AI529">
        <f t="shared" si="218"/>
        <v>0</v>
      </c>
      <c r="AL529" s="48">
        <f t="shared" si="219"/>
        <v>2.4517468041171304E-6</v>
      </c>
      <c r="AM529" s="48">
        <f t="shared" si="220"/>
        <v>2.7692687004912382E-5</v>
      </c>
      <c r="AN529" s="48">
        <f t="shared" si="221"/>
        <v>4.217349190283348E-6</v>
      </c>
      <c r="AO529" s="48">
        <f t="shared" si="222"/>
        <v>0</v>
      </c>
      <c r="AP529" s="48">
        <f t="shared" si="223"/>
        <v>1.316020103202884E-6</v>
      </c>
      <c r="AQ529" s="48">
        <f t="shared" si="224"/>
        <v>0</v>
      </c>
      <c r="AT529" s="40">
        <f t="shared" si="225"/>
        <v>2.4517468041171304E-6</v>
      </c>
      <c r="AU529" s="48">
        <f t="shared" si="226"/>
        <v>8.7394714154867103E-6</v>
      </c>
      <c r="AV529" s="48">
        <f t="shared" si="227"/>
        <v>8.8360465003302203E-7</v>
      </c>
      <c r="AW529" s="40">
        <f t="shared" si="228"/>
        <v>0</v>
      </c>
      <c r="AX529" s="40">
        <f t="shared" si="229"/>
        <v>1.316020103202884E-6</v>
      </c>
      <c r="AY529" s="40">
        <f t="shared" si="230"/>
        <v>0</v>
      </c>
    </row>
    <row r="530" spans="1:51" x14ac:dyDescent="0.25">
      <c r="A530" t="s">
        <v>5828</v>
      </c>
      <c r="B530" t="s">
        <v>5828</v>
      </c>
      <c r="C530">
        <v>2</v>
      </c>
      <c r="D530" t="s">
        <v>5827</v>
      </c>
      <c r="E530">
        <v>98.33</v>
      </c>
      <c r="F530">
        <v>0</v>
      </c>
      <c r="G530">
        <v>23.506</v>
      </c>
      <c r="H530">
        <v>2212600</v>
      </c>
      <c r="I530">
        <v>0</v>
      </c>
      <c r="J530">
        <v>0</v>
      </c>
      <c r="K530">
        <v>0</v>
      </c>
      <c r="L530">
        <v>0</v>
      </c>
      <c r="M530">
        <v>578900</v>
      </c>
      <c r="N530">
        <v>433850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W530">
        <f t="shared" si="206"/>
        <v>1.165669616715458E-5</v>
      </c>
      <c r="X530">
        <f t="shared" si="207"/>
        <v>0</v>
      </c>
      <c r="Y530">
        <f t="shared" si="208"/>
        <v>0</v>
      </c>
      <c r="Z530">
        <f t="shared" si="209"/>
        <v>0</v>
      </c>
      <c r="AA530">
        <f t="shared" si="210"/>
        <v>0</v>
      </c>
      <c r="AB530">
        <f t="shared" si="211"/>
        <v>2.5819202397124657E-6</v>
      </c>
      <c r="AC530">
        <f t="shared" si="212"/>
        <v>2.3493739239276902E-6</v>
      </c>
      <c r="AD530">
        <f t="shared" si="213"/>
        <v>0</v>
      </c>
      <c r="AE530">
        <f t="shared" si="214"/>
        <v>0</v>
      </c>
      <c r="AF530">
        <f t="shared" si="215"/>
        <v>0</v>
      </c>
      <c r="AG530">
        <f t="shared" si="216"/>
        <v>0</v>
      </c>
      <c r="AH530">
        <f t="shared" si="217"/>
        <v>0</v>
      </c>
      <c r="AI530">
        <f t="shared" si="218"/>
        <v>0</v>
      </c>
      <c r="AL530" s="48">
        <f t="shared" si="219"/>
        <v>5.82834808357729E-6</v>
      </c>
      <c r="AM530" s="48">
        <f t="shared" si="220"/>
        <v>0</v>
      </c>
      <c r="AN530" s="48">
        <f t="shared" si="221"/>
        <v>2.465647081820078E-6</v>
      </c>
      <c r="AO530" s="48">
        <f t="shared" si="222"/>
        <v>0</v>
      </c>
      <c r="AP530" s="48">
        <f t="shared" si="223"/>
        <v>0</v>
      </c>
      <c r="AQ530" s="48">
        <f t="shared" si="224"/>
        <v>0</v>
      </c>
      <c r="AT530" s="40">
        <f t="shared" si="225"/>
        <v>5.8283480835772892E-6</v>
      </c>
      <c r="AU530" s="48">
        <f t="shared" si="226"/>
        <v>0</v>
      </c>
      <c r="AV530" s="48">
        <f t="shared" si="227"/>
        <v>1.1627315789238772E-7</v>
      </c>
      <c r="AW530" s="40">
        <f t="shared" si="228"/>
        <v>0</v>
      </c>
      <c r="AX530" s="40">
        <f t="shared" si="229"/>
        <v>0</v>
      </c>
      <c r="AY530" s="40">
        <f t="shared" si="230"/>
        <v>0</v>
      </c>
    </row>
    <row r="531" spans="1:51" x14ac:dyDescent="0.25">
      <c r="A531" t="s">
        <v>5826</v>
      </c>
      <c r="B531" t="s">
        <v>5826</v>
      </c>
      <c r="C531">
        <v>2</v>
      </c>
      <c r="D531" t="s">
        <v>5825</v>
      </c>
      <c r="E531">
        <v>54.686</v>
      </c>
      <c r="F531">
        <v>0</v>
      </c>
      <c r="G531">
        <v>33.450000000000003</v>
      </c>
      <c r="H531">
        <v>1401400</v>
      </c>
      <c r="I531">
        <v>0</v>
      </c>
      <c r="J531">
        <v>0</v>
      </c>
      <c r="K531">
        <v>0</v>
      </c>
      <c r="L531">
        <v>0</v>
      </c>
      <c r="M531">
        <v>394240</v>
      </c>
      <c r="N531">
        <v>1201300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W531">
        <f t="shared" si="206"/>
        <v>7.3830308273752275E-6</v>
      </c>
      <c r="X531">
        <f t="shared" si="207"/>
        <v>0</v>
      </c>
      <c r="Y531">
        <f t="shared" si="208"/>
        <v>0</v>
      </c>
      <c r="Z531">
        <f t="shared" si="209"/>
        <v>0</v>
      </c>
      <c r="AA531">
        <f t="shared" si="210"/>
        <v>0</v>
      </c>
      <c r="AB531">
        <f t="shared" si="211"/>
        <v>1.7583282696566633E-6</v>
      </c>
      <c r="AC531">
        <f t="shared" si="212"/>
        <v>6.5052504202243506E-6</v>
      </c>
      <c r="AD531">
        <f t="shared" si="213"/>
        <v>0</v>
      </c>
      <c r="AE531">
        <f t="shared" si="214"/>
        <v>0</v>
      </c>
      <c r="AF531">
        <f t="shared" si="215"/>
        <v>0</v>
      </c>
      <c r="AG531">
        <f t="shared" si="216"/>
        <v>0</v>
      </c>
      <c r="AH531">
        <f t="shared" si="217"/>
        <v>0</v>
      </c>
      <c r="AI531">
        <f t="shared" si="218"/>
        <v>0</v>
      </c>
      <c r="AL531" s="48">
        <f t="shared" si="219"/>
        <v>3.6915154136876138E-6</v>
      </c>
      <c r="AM531" s="48">
        <f t="shared" si="220"/>
        <v>0</v>
      </c>
      <c r="AN531" s="48">
        <f t="shared" si="221"/>
        <v>4.1317893449405067E-6</v>
      </c>
      <c r="AO531" s="48">
        <f t="shared" si="222"/>
        <v>0</v>
      </c>
      <c r="AP531" s="48">
        <f t="shared" si="223"/>
        <v>0</v>
      </c>
      <c r="AQ531" s="48">
        <f t="shared" si="224"/>
        <v>0</v>
      </c>
      <c r="AT531" s="40">
        <f t="shared" si="225"/>
        <v>3.6915154136876129E-6</v>
      </c>
      <c r="AU531" s="48">
        <f t="shared" si="226"/>
        <v>0</v>
      </c>
      <c r="AV531" s="48">
        <f t="shared" si="227"/>
        <v>2.3734610752838434E-6</v>
      </c>
      <c r="AW531" s="40">
        <f t="shared" si="228"/>
        <v>0</v>
      </c>
      <c r="AX531" s="40">
        <f t="shared" si="229"/>
        <v>0</v>
      </c>
      <c r="AY531" s="40">
        <f t="shared" si="230"/>
        <v>0</v>
      </c>
    </row>
    <row r="532" spans="1:51" x14ac:dyDescent="0.25">
      <c r="A532" t="s">
        <v>3039</v>
      </c>
      <c r="B532" t="s">
        <v>3038</v>
      </c>
      <c r="C532" t="s">
        <v>467</v>
      </c>
      <c r="D532" t="s">
        <v>3036</v>
      </c>
      <c r="E532">
        <v>35.662999999999997</v>
      </c>
      <c r="F532">
        <v>0</v>
      </c>
      <c r="G532">
        <v>323.31</v>
      </c>
      <c r="H532">
        <v>197200000</v>
      </c>
      <c r="I532">
        <v>0</v>
      </c>
      <c r="J532">
        <v>158920</v>
      </c>
      <c r="K532">
        <v>0</v>
      </c>
      <c r="L532">
        <v>0</v>
      </c>
      <c r="M532">
        <v>154780000</v>
      </c>
      <c r="N532">
        <v>119120000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W532">
        <f t="shared" si="206"/>
        <v>1.0389137142560259E-3</v>
      </c>
      <c r="X532">
        <f t="shared" si="207"/>
        <v>0</v>
      </c>
      <c r="Y532">
        <f t="shared" si="208"/>
        <v>6.0273399017583703E-6</v>
      </c>
      <c r="Z532">
        <f t="shared" si="209"/>
        <v>0</v>
      </c>
      <c r="AA532">
        <f t="shared" si="210"/>
        <v>0</v>
      </c>
      <c r="AB532">
        <f t="shared" si="211"/>
        <v>6.9032581568957577E-4</v>
      </c>
      <c r="AC532">
        <f t="shared" si="212"/>
        <v>6.4505571469002294E-4</v>
      </c>
      <c r="AD532">
        <f t="shared" si="213"/>
        <v>0</v>
      </c>
      <c r="AE532">
        <f t="shared" si="214"/>
        <v>0</v>
      </c>
      <c r="AF532">
        <f t="shared" si="215"/>
        <v>0</v>
      </c>
      <c r="AG532">
        <f t="shared" si="216"/>
        <v>0</v>
      </c>
      <c r="AH532">
        <f t="shared" si="217"/>
        <v>0</v>
      </c>
      <c r="AI532">
        <f t="shared" si="218"/>
        <v>0</v>
      </c>
      <c r="AL532" s="48">
        <f t="shared" si="219"/>
        <v>5.1945685712801294E-4</v>
      </c>
      <c r="AM532" s="48">
        <f t="shared" si="220"/>
        <v>2.0091133005861234E-6</v>
      </c>
      <c r="AN532" s="48">
        <f t="shared" si="221"/>
        <v>6.6769076518979941E-4</v>
      </c>
      <c r="AO532" s="48">
        <f t="shared" si="222"/>
        <v>0</v>
      </c>
      <c r="AP532" s="48">
        <f t="shared" si="223"/>
        <v>0</v>
      </c>
      <c r="AQ532" s="48">
        <f t="shared" si="224"/>
        <v>0</v>
      </c>
      <c r="AT532" s="40">
        <f t="shared" si="225"/>
        <v>5.1945685712801294E-4</v>
      </c>
      <c r="AU532" s="48">
        <f t="shared" si="226"/>
        <v>2.0091133005861234E-6</v>
      </c>
      <c r="AV532" s="48">
        <f t="shared" si="227"/>
        <v>2.2635050499776415E-5</v>
      </c>
      <c r="AW532" s="40">
        <f t="shared" si="228"/>
        <v>0</v>
      </c>
      <c r="AX532" s="40">
        <f t="shared" si="229"/>
        <v>0</v>
      </c>
      <c r="AY532" s="40">
        <f t="shared" si="230"/>
        <v>0</v>
      </c>
    </row>
    <row r="533" spans="1:51" x14ac:dyDescent="0.25">
      <c r="A533" t="s">
        <v>5824</v>
      </c>
      <c r="B533" t="s">
        <v>5824</v>
      </c>
      <c r="C533" t="s">
        <v>659</v>
      </c>
      <c r="D533" t="s">
        <v>5823</v>
      </c>
      <c r="E533">
        <v>42.226999999999997</v>
      </c>
      <c r="F533">
        <v>0</v>
      </c>
      <c r="G533">
        <v>36.393999999999998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1963500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W533">
        <f t="shared" si="206"/>
        <v>0</v>
      </c>
      <c r="X533">
        <f t="shared" si="207"/>
        <v>0</v>
      </c>
      <c r="Y533">
        <f t="shared" si="208"/>
        <v>0</v>
      </c>
      <c r="Z533">
        <f t="shared" si="209"/>
        <v>0</v>
      </c>
      <c r="AA533">
        <f t="shared" si="210"/>
        <v>0</v>
      </c>
      <c r="AB533">
        <f t="shared" si="211"/>
        <v>0</v>
      </c>
      <c r="AC533">
        <f t="shared" si="212"/>
        <v>1.0632697244743622E-5</v>
      </c>
      <c r="AD533">
        <f t="shared" si="213"/>
        <v>0</v>
      </c>
      <c r="AE533">
        <f t="shared" si="214"/>
        <v>0</v>
      </c>
      <c r="AF533">
        <f t="shared" si="215"/>
        <v>0</v>
      </c>
      <c r="AG533">
        <f t="shared" si="216"/>
        <v>0</v>
      </c>
      <c r="AH533">
        <f t="shared" si="217"/>
        <v>0</v>
      </c>
      <c r="AI533">
        <f t="shared" si="218"/>
        <v>0</v>
      </c>
      <c r="AL533" s="48">
        <f t="shared" si="219"/>
        <v>0</v>
      </c>
      <c r="AM533" s="48">
        <f t="shared" si="220"/>
        <v>0</v>
      </c>
      <c r="AN533" s="48">
        <f t="shared" si="221"/>
        <v>5.3163486223718108E-6</v>
      </c>
      <c r="AO533" s="48">
        <f t="shared" si="222"/>
        <v>0</v>
      </c>
      <c r="AP533" s="48">
        <f t="shared" si="223"/>
        <v>0</v>
      </c>
      <c r="AQ533" s="48">
        <f t="shared" si="224"/>
        <v>0</v>
      </c>
      <c r="AT533" s="40">
        <f t="shared" si="225"/>
        <v>0</v>
      </c>
      <c r="AU533" s="48">
        <f t="shared" si="226"/>
        <v>0</v>
      </c>
      <c r="AV533" s="48">
        <f t="shared" si="227"/>
        <v>5.31634862237181E-6</v>
      </c>
      <c r="AW533" s="40">
        <f t="shared" si="228"/>
        <v>0</v>
      </c>
      <c r="AX533" s="40">
        <f t="shared" si="229"/>
        <v>0</v>
      </c>
      <c r="AY533" s="40">
        <f t="shared" si="230"/>
        <v>0</v>
      </c>
    </row>
    <row r="534" spans="1:51" x14ac:dyDescent="0.25">
      <c r="A534" t="s">
        <v>3035</v>
      </c>
      <c r="B534" t="s">
        <v>3035</v>
      </c>
      <c r="C534" t="s">
        <v>341</v>
      </c>
      <c r="D534" t="s">
        <v>3034</v>
      </c>
      <c r="E534">
        <v>34.664000000000001</v>
      </c>
      <c r="F534">
        <v>0</v>
      </c>
      <c r="G534">
        <v>31.242000000000001</v>
      </c>
      <c r="H534">
        <v>432160</v>
      </c>
      <c r="I534">
        <v>0</v>
      </c>
      <c r="J534">
        <v>1034800</v>
      </c>
      <c r="K534">
        <v>0</v>
      </c>
      <c r="L534">
        <v>480970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W534">
        <f t="shared" si="206"/>
        <v>2.2767593851566133E-6</v>
      </c>
      <c r="X534">
        <f t="shared" si="207"/>
        <v>0</v>
      </c>
      <c r="Y534">
        <f t="shared" si="208"/>
        <v>3.9246736284542921E-5</v>
      </c>
      <c r="Z534">
        <f t="shared" si="209"/>
        <v>0</v>
      </c>
      <c r="AA534">
        <f t="shared" si="210"/>
        <v>3.85478696269915E-5</v>
      </c>
      <c r="AB534">
        <f t="shared" si="211"/>
        <v>0</v>
      </c>
      <c r="AC534">
        <f t="shared" si="212"/>
        <v>0</v>
      </c>
      <c r="AD534">
        <f t="shared" si="213"/>
        <v>0</v>
      </c>
      <c r="AE534">
        <f t="shared" si="214"/>
        <v>0</v>
      </c>
      <c r="AF534">
        <f t="shared" si="215"/>
        <v>0</v>
      </c>
      <c r="AG534">
        <f t="shared" si="216"/>
        <v>0</v>
      </c>
      <c r="AH534">
        <f t="shared" si="217"/>
        <v>0</v>
      </c>
      <c r="AI534">
        <f t="shared" si="218"/>
        <v>0</v>
      </c>
      <c r="AL534" s="48">
        <f t="shared" si="219"/>
        <v>1.1383796925783067E-6</v>
      </c>
      <c r="AM534" s="48">
        <f t="shared" si="220"/>
        <v>2.5931535303844806E-5</v>
      </c>
      <c r="AN534" s="48">
        <f t="shared" si="221"/>
        <v>0</v>
      </c>
      <c r="AO534" s="48">
        <f t="shared" si="222"/>
        <v>0</v>
      </c>
      <c r="AP534" s="48">
        <f t="shared" si="223"/>
        <v>0</v>
      </c>
      <c r="AQ534" s="48">
        <f t="shared" si="224"/>
        <v>0</v>
      </c>
      <c r="AT534" s="40">
        <f t="shared" si="225"/>
        <v>1.1383796925783067E-6</v>
      </c>
      <c r="AU534" s="48">
        <f t="shared" si="226"/>
        <v>1.2967337121426427E-5</v>
      </c>
      <c r="AV534" s="48">
        <f t="shared" si="227"/>
        <v>0</v>
      </c>
      <c r="AW534" s="40">
        <f t="shared" si="228"/>
        <v>0</v>
      </c>
      <c r="AX534" s="40">
        <f t="shared" si="229"/>
        <v>0</v>
      </c>
      <c r="AY534" s="40">
        <f t="shared" si="230"/>
        <v>0</v>
      </c>
    </row>
    <row r="535" spans="1:51" x14ac:dyDescent="0.25">
      <c r="A535" t="s">
        <v>5822</v>
      </c>
      <c r="B535" t="s">
        <v>5822</v>
      </c>
      <c r="C535" t="s">
        <v>157</v>
      </c>
      <c r="D535" t="s">
        <v>5821</v>
      </c>
      <c r="E535">
        <v>145.84</v>
      </c>
      <c r="F535">
        <v>5.8547999999999998E-4</v>
      </c>
      <c r="G535">
        <v>3.3740000000000001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80473</v>
      </c>
      <c r="N535">
        <v>141340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W535">
        <f t="shared" si="206"/>
        <v>0</v>
      </c>
      <c r="X535">
        <f t="shared" si="207"/>
        <v>0</v>
      </c>
      <c r="Y535">
        <f t="shared" si="208"/>
        <v>0</v>
      </c>
      <c r="Z535">
        <f t="shared" si="209"/>
        <v>0</v>
      </c>
      <c r="AA535">
        <f t="shared" si="210"/>
        <v>0</v>
      </c>
      <c r="AB535">
        <f t="shared" si="211"/>
        <v>3.5891322758746111E-7</v>
      </c>
      <c r="AC535">
        <f t="shared" si="212"/>
        <v>7.653809160030881E-7</v>
      </c>
      <c r="AD535">
        <f t="shared" si="213"/>
        <v>0</v>
      </c>
      <c r="AE535">
        <f t="shared" si="214"/>
        <v>0</v>
      </c>
      <c r="AF535">
        <f t="shared" si="215"/>
        <v>0</v>
      </c>
      <c r="AG535">
        <f t="shared" si="216"/>
        <v>0</v>
      </c>
      <c r="AH535">
        <f t="shared" si="217"/>
        <v>0</v>
      </c>
      <c r="AI535">
        <f t="shared" si="218"/>
        <v>0</v>
      </c>
      <c r="AL535" s="48">
        <f t="shared" si="219"/>
        <v>0</v>
      </c>
      <c r="AM535" s="48">
        <f t="shared" si="220"/>
        <v>0</v>
      </c>
      <c r="AN535" s="48">
        <f t="shared" si="221"/>
        <v>5.6214707179527463E-7</v>
      </c>
      <c r="AO535" s="48">
        <f t="shared" si="222"/>
        <v>0</v>
      </c>
      <c r="AP535" s="48">
        <f t="shared" si="223"/>
        <v>0</v>
      </c>
      <c r="AQ535" s="48">
        <f t="shared" si="224"/>
        <v>0</v>
      </c>
      <c r="AT535" s="40">
        <f t="shared" si="225"/>
        <v>0</v>
      </c>
      <c r="AU535" s="48">
        <f t="shared" si="226"/>
        <v>0</v>
      </c>
      <c r="AV535" s="48">
        <f t="shared" si="227"/>
        <v>2.0323384420781347E-7</v>
      </c>
      <c r="AW535" s="40">
        <f t="shared" si="228"/>
        <v>0</v>
      </c>
      <c r="AX535" s="40">
        <f t="shared" si="229"/>
        <v>0</v>
      </c>
      <c r="AY535" s="40">
        <f t="shared" si="230"/>
        <v>0</v>
      </c>
    </row>
    <row r="536" spans="1:51" x14ac:dyDescent="0.25">
      <c r="A536" t="s">
        <v>3031</v>
      </c>
      <c r="B536" t="s">
        <v>3031</v>
      </c>
      <c r="C536" t="s">
        <v>1637</v>
      </c>
      <c r="D536" t="s">
        <v>3030</v>
      </c>
      <c r="E536">
        <v>49.402999999999999</v>
      </c>
      <c r="F536">
        <v>0</v>
      </c>
      <c r="G536">
        <v>186.52</v>
      </c>
      <c r="H536">
        <v>23223000</v>
      </c>
      <c r="I536">
        <v>0</v>
      </c>
      <c r="J536">
        <v>0</v>
      </c>
      <c r="K536">
        <v>0</v>
      </c>
      <c r="L536">
        <v>0</v>
      </c>
      <c r="M536">
        <v>12091000</v>
      </c>
      <c r="N536">
        <v>15933000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W536">
        <f t="shared" si="206"/>
        <v>1.2234631433147915E-4</v>
      </c>
      <c r="X536">
        <f t="shared" si="207"/>
        <v>0</v>
      </c>
      <c r="Y536">
        <f t="shared" si="208"/>
        <v>0</v>
      </c>
      <c r="Z536">
        <f t="shared" si="209"/>
        <v>0</v>
      </c>
      <c r="AA536">
        <f t="shared" si="210"/>
        <v>0</v>
      </c>
      <c r="AB536">
        <f t="shared" si="211"/>
        <v>5.3926408046922475E-5</v>
      </c>
      <c r="AC536">
        <f t="shared" si="212"/>
        <v>8.6279992462694226E-5</v>
      </c>
      <c r="AD536">
        <f t="shared" si="213"/>
        <v>0</v>
      </c>
      <c r="AE536">
        <f t="shared" si="214"/>
        <v>0</v>
      </c>
      <c r="AF536">
        <f t="shared" si="215"/>
        <v>0</v>
      </c>
      <c r="AG536">
        <f t="shared" si="216"/>
        <v>0</v>
      </c>
      <c r="AH536">
        <f t="shared" si="217"/>
        <v>0</v>
      </c>
      <c r="AI536">
        <f t="shared" si="218"/>
        <v>0</v>
      </c>
      <c r="AL536" s="48">
        <f t="shared" si="219"/>
        <v>6.1173157165739575E-5</v>
      </c>
      <c r="AM536" s="48">
        <f t="shared" si="220"/>
        <v>0</v>
      </c>
      <c r="AN536" s="48">
        <f t="shared" si="221"/>
        <v>7.0103200254808358E-5</v>
      </c>
      <c r="AO536" s="48">
        <f t="shared" si="222"/>
        <v>0</v>
      </c>
      <c r="AP536" s="48">
        <f t="shared" si="223"/>
        <v>0</v>
      </c>
      <c r="AQ536" s="48">
        <f t="shared" si="224"/>
        <v>0</v>
      </c>
      <c r="AT536" s="40">
        <f t="shared" si="225"/>
        <v>6.1173157165739575E-5</v>
      </c>
      <c r="AU536" s="48">
        <f t="shared" si="226"/>
        <v>0</v>
      </c>
      <c r="AV536" s="48">
        <f t="shared" si="227"/>
        <v>1.6176792207885872E-5</v>
      </c>
      <c r="AW536" s="40">
        <f t="shared" si="228"/>
        <v>0</v>
      </c>
      <c r="AX536" s="40">
        <f t="shared" si="229"/>
        <v>0</v>
      </c>
      <c r="AY536" s="40">
        <f t="shared" si="230"/>
        <v>0</v>
      </c>
    </row>
    <row r="537" spans="1:51" x14ac:dyDescent="0.25">
      <c r="A537" t="s">
        <v>3027</v>
      </c>
      <c r="B537" t="s">
        <v>3027</v>
      </c>
      <c r="C537" t="s">
        <v>1462</v>
      </c>
      <c r="D537" t="s">
        <v>3026</v>
      </c>
      <c r="E537">
        <v>73.710999999999999</v>
      </c>
      <c r="F537">
        <v>0</v>
      </c>
      <c r="G537">
        <v>323.31</v>
      </c>
      <c r="H537">
        <v>75419000</v>
      </c>
      <c r="I537">
        <v>0</v>
      </c>
      <c r="J537">
        <v>0</v>
      </c>
      <c r="K537">
        <v>0</v>
      </c>
      <c r="L537">
        <v>0</v>
      </c>
      <c r="M537">
        <v>74295000</v>
      </c>
      <c r="N537">
        <v>45289000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W537">
        <f t="shared" si="206"/>
        <v>3.9733181245169989E-4</v>
      </c>
      <c r="X537">
        <f t="shared" si="207"/>
        <v>0</v>
      </c>
      <c r="Y537">
        <f t="shared" si="208"/>
        <v>0</v>
      </c>
      <c r="Z537">
        <f t="shared" si="209"/>
        <v>0</v>
      </c>
      <c r="AA537">
        <f t="shared" si="210"/>
        <v>0</v>
      </c>
      <c r="AB537">
        <f t="shared" si="211"/>
        <v>3.3135906755819248E-4</v>
      </c>
      <c r="AC537">
        <f t="shared" si="212"/>
        <v>2.4524788669070223E-4</v>
      </c>
      <c r="AD537">
        <f t="shared" si="213"/>
        <v>0</v>
      </c>
      <c r="AE537">
        <f t="shared" si="214"/>
        <v>0</v>
      </c>
      <c r="AF537">
        <f t="shared" si="215"/>
        <v>0</v>
      </c>
      <c r="AG537">
        <f t="shared" si="216"/>
        <v>0</v>
      </c>
      <c r="AH537">
        <f t="shared" si="217"/>
        <v>0</v>
      </c>
      <c r="AI537">
        <f t="shared" si="218"/>
        <v>0</v>
      </c>
      <c r="AL537" s="48">
        <f t="shared" si="219"/>
        <v>1.9866590622584995E-4</v>
      </c>
      <c r="AM537" s="48">
        <f t="shared" si="220"/>
        <v>0</v>
      </c>
      <c r="AN537" s="48">
        <f t="shared" si="221"/>
        <v>2.8830347712444733E-4</v>
      </c>
      <c r="AO537" s="48">
        <f t="shared" si="222"/>
        <v>0</v>
      </c>
      <c r="AP537" s="48">
        <f t="shared" si="223"/>
        <v>0</v>
      </c>
      <c r="AQ537" s="48">
        <f t="shared" si="224"/>
        <v>0</v>
      </c>
      <c r="AT537" s="40">
        <f t="shared" si="225"/>
        <v>1.9866590622584995E-4</v>
      </c>
      <c r="AU537" s="48">
        <f t="shared" si="226"/>
        <v>0</v>
      </c>
      <c r="AV537" s="48">
        <f t="shared" si="227"/>
        <v>4.3055590433745122E-5</v>
      </c>
      <c r="AW537" s="40">
        <f t="shared" si="228"/>
        <v>0</v>
      </c>
      <c r="AX537" s="40">
        <f t="shared" si="229"/>
        <v>0</v>
      </c>
      <c r="AY537" s="40">
        <f t="shared" si="230"/>
        <v>0</v>
      </c>
    </row>
    <row r="538" spans="1:51" x14ac:dyDescent="0.25">
      <c r="A538" t="s">
        <v>3025</v>
      </c>
      <c r="B538" t="s">
        <v>3025</v>
      </c>
      <c r="C538">
        <v>11</v>
      </c>
      <c r="D538" t="s">
        <v>3024</v>
      </c>
      <c r="E538">
        <v>16.353000000000002</v>
      </c>
      <c r="F538">
        <v>0</v>
      </c>
      <c r="G538">
        <v>323.31</v>
      </c>
      <c r="H538">
        <v>6582300000</v>
      </c>
      <c r="I538">
        <v>0</v>
      </c>
      <c r="J538">
        <v>42559000</v>
      </c>
      <c r="K538">
        <v>1603100</v>
      </c>
      <c r="L538">
        <v>16740000</v>
      </c>
      <c r="M538">
        <v>5759900000</v>
      </c>
      <c r="N538">
        <v>6340500000</v>
      </c>
      <c r="O538">
        <v>54183000</v>
      </c>
      <c r="P538">
        <v>38339000</v>
      </c>
      <c r="Q538">
        <v>5977700</v>
      </c>
      <c r="R538">
        <v>8969900</v>
      </c>
      <c r="S538">
        <v>0</v>
      </c>
      <c r="T538">
        <v>0</v>
      </c>
      <c r="W538">
        <f t="shared" ref="W538:W601" si="231">H538/SUM(H$9:H$18,H$26:H$1909)</f>
        <v>3.4677696457137121E-2</v>
      </c>
      <c r="X538">
        <f t="shared" ref="X538:X601" si="232">I538/SUM(I$9:I$18,I$26:I$1909)</f>
        <v>0</v>
      </c>
      <c r="Y538">
        <f t="shared" ref="Y538:Y601" si="233">J538/SUM(J$9:J$18,J$26:J$1909)</f>
        <v>1.6141301213121978E-3</v>
      </c>
      <c r="Z538">
        <f t="shared" ref="Z538:Z601" si="234">K538/SUM(K$9:K$18,K$26:K$1909)</f>
        <v>4.9633335999732162E-4</v>
      </c>
      <c r="AA538">
        <f t="shared" ref="AA538:AA601" si="235">L538/SUM(L$9:L$18,L$26:L$1909)</f>
        <v>1.3416457108672843E-3</v>
      </c>
      <c r="AB538">
        <f t="shared" ref="AB538:AB601" si="236">M538/SUM(M$9:M$18,M$26:M$1909)</f>
        <v>2.568941507811337E-2</v>
      </c>
      <c r="AC538">
        <f t="shared" ref="AC538:AC601" si="237">N538/SUM(N$9:N$18,N$26:N$1909)</f>
        <v>3.4334920743721381E-2</v>
      </c>
      <c r="AD538">
        <f t="shared" ref="AD538:AD601" si="238">O538/SUM(O$9:O$18,O$26:O$1909)</f>
        <v>5.560005297412721E-3</v>
      </c>
      <c r="AE538">
        <f t="shared" ref="AE538:AE601" si="239">P538/SUM(P$9:P$18,P$26:P$1909)</f>
        <v>1.0900581770045397E-2</v>
      </c>
      <c r="AF538">
        <f t="shared" ref="AF538:AF601" si="240">Q538/SUM(Q$9:Q$18,Q$26:Q$1909)</f>
        <v>9.0153258891999543E-5</v>
      </c>
      <c r="AG538">
        <f t="shared" ref="AG538:AG601" si="241">R538/SUM(R$9:R$18,R$26:R$1909)</f>
        <v>2.0539574223754533E-4</v>
      </c>
      <c r="AH538">
        <f t="shared" ref="AH538:AH601" si="242">S538/SUM(S$9:S$18,S$26:S$1909)</f>
        <v>0</v>
      </c>
      <c r="AI538">
        <f t="shared" ref="AI538:AI601" si="243">T538/SUM(T$9:T$18,T$26:T$1909)</f>
        <v>0</v>
      </c>
      <c r="AL538" s="48">
        <f t="shared" ref="AL538:AL601" si="244">AVERAGE(W538:X538)</f>
        <v>1.733884822856856E-2</v>
      </c>
      <c r="AM538" s="48">
        <f t="shared" ref="AM538:AM601" si="245">AVERAGE(Y538:AA538)</f>
        <v>1.1507030640589347E-3</v>
      </c>
      <c r="AN538" s="48">
        <f t="shared" ref="AN538:AN601" si="246">AVERAGE(AB538:AC538)</f>
        <v>3.0012167910917376E-2</v>
      </c>
      <c r="AO538" s="48">
        <f t="shared" ref="AO538:AO601" si="247">AVERAGE(AD538:AE538)</f>
        <v>8.2302935337290588E-3</v>
      </c>
      <c r="AP538" s="48">
        <f t="shared" ref="AP538:AP601" si="248">AVERAGE(AF538:AG538)</f>
        <v>1.4777450056477245E-4</v>
      </c>
      <c r="AQ538" s="48">
        <f t="shared" ref="AQ538:AQ601" si="249">AVERAGE(AH538:AI538)</f>
        <v>0</v>
      </c>
      <c r="AT538" s="40">
        <f t="shared" ref="AT538:AT601" si="250">STDEV(W538:X538)/SQRT(2)</f>
        <v>1.733884822856856E-2</v>
      </c>
      <c r="AU538" s="48">
        <f t="shared" ref="AU538:AU601" si="251">STDEV(Y538:AA538)/SQRT(3)</f>
        <v>3.365074148163456E-4</v>
      </c>
      <c r="AV538" s="48">
        <f t="shared" ref="AV538:AV601" si="252">STDEV(AB538:AC538)/SQRT(2)</f>
        <v>4.3227528328040089E-3</v>
      </c>
      <c r="AW538" s="40">
        <f t="shared" ref="AW538:AW601" si="253">STDEV(AD538:AE538)/SQRT(2)</f>
        <v>2.6702882363163387E-3</v>
      </c>
      <c r="AX538" s="40">
        <f t="shared" ref="AX538:AX601" si="254">STDEV(AF538:AG538)/SQRT(2)</f>
        <v>5.7621241672772895E-5</v>
      </c>
      <c r="AY538" s="40">
        <f t="shared" ref="AY538:AY601" si="255">STDEV(AH538:AI538)/SQRT(2)</f>
        <v>0</v>
      </c>
    </row>
    <row r="539" spans="1:51" x14ac:dyDescent="0.25">
      <c r="A539" t="s">
        <v>3023</v>
      </c>
      <c r="B539" t="s">
        <v>5820</v>
      </c>
      <c r="C539" t="s">
        <v>5819</v>
      </c>
      <c r="D539" t="s">
        <v>5818</v>
      </c>
      <c r="E539">
        <v>169.07</v>
      </c>
      <c r="F539">
        <v>6.2228000000000001E-4</v>
      </c>
      <c r="G539">
        <v>4.1231999999999998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560060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W539">
        <f t="shared" si="231"/>
        <v>0</v>
      </c>
      <c r="X539">
        <f t="shared" si="232"/>
        <v>0</v>
      </c>
      <c r="Y539">
        <f t="shared" si="233"/>
        <v>0</v>
      </c>
      <c r="Z539">
        <f t="shared" si="234"/>
        <v>0</v>
      </c>
      <c r="AA539">
        <f t="shared" si="235"/>
        <v>0</v>
      </c>
      <c r="AB539">
        <f t="shared" si="236"/>
        <v>2.4978929857546442E-6</v>
      </c>
      <c r="AC539">
        <f t="shared" si="237"/>
        <v>0</v>
      </c>
      <c r="AD539">
        <f t="shared" si="238"/>
        <v>0</v>
      </c>
      <c r="AE539">
        <f t="shared" si="239"/>
        <v>0</v>
      </c>
      <c r="AF539">
        <f t="shared" si="240"/>
        <v>0</v>
      </c>
      <c r="AG539">
        <f t="shared" si="241"/>
        <v>0</v>
      </c>
      <c r="AH539">
        <f t="shared" si="242"/>
        <v>0</v>
      </c>
      <c r="AI539">
        <f t="shared" si="243"/>
        <v>0</v>
      </c>
      <c r="AL539" s="48">
        <f t="shared" si="244"/>
        <v>0</v>
      </c>
      <c r="AM539" s="48">
        <f t="shared" si="245"/>
        <v>0</v>
      </c>
      <c r="AN539" s="48">
        <f t="shared" si="246"/>
        <v>1.2489464928773221E-6</v>
      </c>
      <c r="AO539" s="48">
        <f t="shared" si="247"/>
        <v>0</v>
      </c>
      <c r="AP539" s="48">
        <f t="shared" si="248"/>
        <v>0</v>
      </c>
      <c r="AQ539" s="48">
        <f t="shared" si="249"/>
        <v>0</v>
      </c>
      <c r="AT539" s="40">
        <f t="shared" si="250"/>
        <v>0</v>
      </c>
      <c r="AU539" s="48">
        <f t="shared" si="251"/>
        <v>0</v>
      </c>
      <c r="AV539" s="48">
        <f t="shared" si="252"/>
        <v>1.2489464928773219E-6</v>
      </c>
      <c r="AW539" s="40">
        <f t="shared" si="253"/>
        <v>0</v>
      </c>
      <c r="AX539" s="40">
        <f t="shared" si="254"/>
        <v>0</v>
      </c>
      <c r="AY539" s="40">
        <f t="shared" si="255"/>
        <v>0</v>
      </c>
    </row>
    <row r="540" spans="1:51" x14ac:dyDescent="0.25">
      <c r="A540" t="s">
        <v>5817</v>
      </c>
      <c r="B540" t="s">
        <v>5817</v>
      </c>
      <c r="C540" t="s">
        <v>920</v>
      </c>
      <c r="D540" t="s">
        <v>5816</v>
      </c>
      <c r="E540">
        <v>114.06</v>
      </c>
      <c r="F540">
        <v>0</v>
      </c>
      <c r="G540">
        <v>6.3624000000000001</v>
      </c>
      <c r="H540">
        <v>138440</v>
      </c>
      <c r="I540">
        <v>0</v>
      </c>
      <c r="J540">
        <v>0</v>
      </c>
      <c r="K540">
        <v>0</v>
      </c>
      <c r="L540">
        <v>0</v>
      </c>
      <c r="M540">
        <v>111200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W540">
        <f t="shared" si="231"/>
        <v>7.2934693002841905E-7</v>
      </c>
      <c r="X540">
        <f t="shared" si="232"/>
        <v>0</v>
      </c>
      <c r="Y540">
        <f t="shared" si="233"/>
        <v>0</v>
      </c>
      <c r="Z540">
        <f t="shared" si="234"/>
        <v>0</v>
      </c>
      <c r="AA540">
        <f t="shared" si="235"/>
        <v>0</v>
      </c>
      <c r="AB540">
        <f t="shared" si="236"/>
        <v>4.9595704034552804E-7</v>
      </c>
      <c r="AC540">
        <f t="shared" si="237"/>
        <v>0</v>
      </c>
      <c r="AD540">
        <f t="shared" si="238"/>
        <v>0</v>
      </c>
      <c r="AE540">
        <f t="shared" si="239"/>
        <v>0</v>
      </c>
      <c r="AF540">
        <f t="shared" si="240"/>
        <v>0</v>
      </c>
      <c r="AG540">
        <f t="shared" si="241"/>
        <v>0</v>
      </c>
      <c r="AH540">
        <f t="shared" si="242"/>
        <v>0</v>
      </c>
      <c r="AI540">
        <f t="shared" si="243"/>
        <v>0</v>
      </c>
      <c r="AL540" s="48">
        <f t="shared" si="244"/>
        <v>3.6467346501420953E-7</v>
      </c>
      <c r="AM540" s="48">
        <f t="shared" si="245"/>
        <v>0</v>
      </c>
      <c r="AN540" s="48">
        <f t="shared" si="246"/>
        <v>2.4797852017276402E-7</v>
      </c>
      <c r="AO540" s="48">
        <f t="shared" si="247"/>
        <v>0</v>
      </c>
      <c r="AP540" s="48">
        <f t="shared" si="248"/>
        <v>0</v>
      </c>
      <c r="AQ540" s="48">
        <f t="shared" si="249"/>
        <v>0</v>
      </c>
      <c r="AT540" s="40">
        <f t="shared" si="250"/>
        <v>3.6467346501420947E-7</v>
      </c>
      <c r="AU540" s="48">
        <f t="shared" si="251"/>
        <v>0</v>
      </c>
      <c r="AV540" s="48">
        <f t="shared" si="252"/>
        <v>2.4797852017276397E-7</v>
      </c>
      <c r="AW540" s="40">
        <f t="shared" si="253"/>
        <v>0</v>
      </c>
      <c r="AX540" s="40">
        <f t="shared" si="254"/>
        <v>0</v>
      </c>
      <c r="AY540" s="40">
        <f t="shared" si="255"/>
        <v>0</v>
      </c>
    </row>
    <row r="541" spans="1:51" x14ac:dyDescent="0.25">
      <c r="A541" t="s">
        <v>5815</v>
      </c>
      <c r="B541" t="s">
        <v>5814</v>
      </c>
      <c r="C541" t="s">
        <v>5813</v>
      </c>
      <c r="D541" t="s">
        <v>3017</v>
      </c>
      <c r="E541">
        <v>21.920999999999999</v>
      </c>
      <c r="F541">
        <v>0</v>
      </c>
      <c r="G541">
        <v>5.8224</v>
      </c>
      <c r="H541">
        <v>0</v>
      </c>
      <c r="I541">
        <v>0</v>
      </c>
      <c r="J541">
        <v>3121900</v>
      </c>
      <c r="K541">
        <v>0</v>
      </c>
      <c r="L541">
        <v>973400</v>
      </c>
      <c r="M541">
        <v>0</v>
      </c>
      <c r="N541">
        <v>0</v>
      </c>
      <c r="O541">
        <v>0</v>
      </c>
      <c r="P541">
        <v>0</v>
      </c>
      <c r="Q541">
        <v>480390</v>
      </c>
      <c r="R541">
        <v>0</v>
      </c>
      <c r="S541">
        <v>0</v>
      </c>
      <c r="T541">
        <v>0</v>
      </c>
      <c r="W541">
        <f t="shared" si="231"/>
        <v>0</v>
      </c>
      <c r="X541">
        <f t="shared" si="232"/>
        <v>0</v>
      </c>
      <c r="Y541">
        <f t="shared" si="233"/>
        <v>1.1840392926818182E-4</v>
      </c>
      <c r="Z541">
        <f t="shared" si="234"/>
        <v>0</v>
      </c>
      <c r="AA541">
        <f t="shared" si="235"/>
        <v>7.8014213557838381E-5</v>
      </c>
      <c r="AB541">
        <f t="shared" si="236"/>
        <v>0</v>
      </c>
      <c r="AC541">
        <f t="shared" si="237"/>
        <v>0</v>
      </c>
      <c r="AD541">
        <f t="shared" si="238"/>
        <v>0</v>
      </c>
      <c r="AE541">
        <f t="shared" si="239"/>
        <v>0</v>
      </c>
      <c r="AF541">
        <f t="shared" si="240"/>
        <v>7.2450481019669203E-6</v>
      </c>
      <c r="AG541">
        <f t="shared" si="241"/>
        <v>0</v>
      </c>
      <c r="AH541">
        <f t="shared" si="242"/>
        <v>0</v>
      </c>
      <c r="AI541">
        <f t="shared" si="243"/>
        <v>0</v>
      </c>
      <c r="AL541" s="48">
        <f t="shared" si="244"/>
        <v>0</v>
      </c>
      <c r="AM541" s="48">
        <f t="shared" si="245"/>
        <v>6.5472714275340073E-5</v>
      </c>
      <c r="AN541" s="48">
        <f t="shared" si="246"/>
        <v>0</v>
      </c>
      <c r="AO541" s="48">
        <f t="shared" si="247"/>
        <v>0</v>
      </c>
      <c r="AP541" s="48">
        <f t="shared" si="248"/>
        <v>3.6225240509834601E-6</v>
      </c>
      <c r="AQ541" s="48">
        <f t="shared" si="249"/>
        <v>0</v>
      </c>
      <c r="AT541" s="40">
        <f t="shared" si="250"/>
        <v>0</v>
      </c>
      <c r="AU541" s="48">
        <f t="shared" si="251"/>
        <v>3.4750729103746064E-5</v>
      </c>
      <c r="AV541" s="48">
        <f t="shared" si="252"/>
        <v>0</v>
      </c>
      <c r="AW541" s="40">
        <f t="shared" si="253"/>
        <v>0</v>
      </c>
      <c r="AX541" s="40">
        <f t="shared" si="254"/>
        <v>3.6225240509834601E-6</v>
      </c>
      <c r="AY541" s="40">
        <f t="shared" si="255"/>
        <v>0</v>
      </c>
    </row>
    <row r="542" spans="1:51" x14ac:dyDescent="0.25">
      <c r="A542" t="s">
        <v>3016</v>
      </c>
      <c r="B542" t="s">
        <v>3016</v>
      </c>
      <c r="C542" t="s">
        <v>1667</v>
      </c>
      <c r="D542" t="s">
        <v>3015</v>
      </c>
      <c r="E542">
        <v>37.537999999999997</v>
      </c>
      <c r="F542">
        <v>0</v>
      </c>
      <c r="G542">
        <v>323.31</v>
      </c>
      <c r="H542">
        <v>265320000</v>
      </c>
      <c r="I542">
        <v>0</v>
      </c>
      <c r="J542">
        <v>786720</v>
      </c>
      <c r="K542">
        <v>0</v>
      </c>
      <c r="L542">
        <v>239290</v>
      </c>
      <c r="M542">
        <v>229590000</v>
      </c>
      <c r="N542">
        <v>166300000</v>
      </c>
      <c r="O542">
        <v>154720</v>
      </c>
      <c r="P542">
        <v>0</v>
      </c>
      <c r="Q542">
        <v>0</v>
      </c>
      <c r="R542">
        <v>0</v>
      </c>
      <c r="S542">
        <v>0</v>
      </c>
      <c r="T542">
        <v>0</v>
      </c>
      <c r="W542">
        <f t="shared" si="231"/>
        <v>1.3977920216349331E-3</v>
      </c>
      <c r="X542">
        <f t="shared" si="232"/>
        <v>0</v>
      </c>
      <c r="Y542">
        <f t="shared" si="233"/>
        <v>2.9837835687838817E-5</v>
      </c>
      <c r="Z542">
        <f t="shared" si="234"/>
        <v>0</v>
      </c>
      <c r="AA542">
        <f t="shared" si="235"/>
        <v>1.9178160224219382E-5</v>
      </c>
      <c r="AB542">
        <f t="shared" si="236"/>
        <v>1.0239818065910951E-3</v>
      </c>
      <c r="AC542">
        <f t="shared" si="237"/>
        <v>9.0054369839616204E-4</v>
      </c>
      <c r="AD542">
        <f t="shared" si="238"/>
        <v>1.5876640636651646E-5</v>
      </c>
      <c r="AE542">
        <f t="shared" si="239"/>
        <v>0</v>
      </c>
      <c r="AF542">
        <f t="shared" si="240"/>
        <v>0</v>
      </c>
      <c r="AG542">
        <f t="shared" si="241"/>
        <v>0</v>
      </c>
      <c r="AH542">
        <f t="shared" si="242"/>
        <v>0</v>
      </c>
      <c r="AI542">
        <f t="shared" si="243"/>
        <v>0</v>
      </c>
      <c r="AL542" s="48">
        <f t="shared" si="244"/>
        <v>6.9889601081746656E-4</v>
      </c>
      <c r="AM542" s="48">
        <f t="shared" si="245"/>
        <v>1.6338665304019401E-5</v>
      </c>
      <c r="AN542" s="48">
        <f t="shared" si="246"/>
        <v>9.6226275249362858E-4</v>
      </c>
      <c r="AO542" s="48">
        <f t="shared" si="247"/>
        <v>7.9383203183258232E-6</v>
      </c>
      <c r="AP542" s="48">
        <f t="shared" si="248"/>
        <v>0</v>
      </c>
      <c r="AQ542" s="48">
        <f t="shared" si="249"/>
        <v>0</v>
      </c>
      <c r="AT542" s="40">
        <f t="shared" si="250"/>
        <v>6.9889601081746656E-4</v>
      </c>
      <c r="AU542" s="48">
        <f t="shared" si="251"/>
        <v>8.7296650982917273E-6</v>
      </c>
      <c r="AV542" s="48">
        <f t="shared" si="252"/>
        <v>6.1719054097466534E-5</v>
      </c>
      <c r="AW542" s="40">
        <f t="shared" si="253"/>
        <v>7.9383203183258232E-6</v>
      </c>
      <c r="AX542" s="40">
        <f t="shared" si="254"/>
        <v>0</v>
      </c>
      <c r="AY542" s="40">
        <f t="shared" si="255"/>
        <v>0</v>
      </c>
    </row>
    <row r="543" spans="1:51" x14ac:dyDescent="0.25">
      <c r="A543" t="s">
        <v>5812</v>
      </c>
      <c r="B543" t="s">
        <v>5812</v>
      </c>
      <c r="C543" t="s">
        <v>5811</v>
      </c>
      <c r="D543" t="s">
        <v>3008</v>
      </c>
      <c r="E543">
        <v>184.45</v>
      </c>
      <c r="F543">
        <v>6.3660000000000001E-3</v>
      </c>
      <c r="G543">
        <v>2.1528999999999998</v>
      </c>
      <c r="H543">
        <v>0</v>
      </c>
      <c r="I543">
        <v>0</v>
      </c>
      <c r="J543">
        <v>65195</v>
      </c>
      <c r="K543">
        <v>0</v>
      </c>
      <c r="L543">
        <v>22355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W543">
        <f t="shared" si="231"/>
        <v>0</v>
      </c>
      <c r="X543">
        <f t="shared" si="232"/>
        <v>0</v>
      </c>
      <c r="Y543">
        <f t="shared" si="233"/>
        <v>2.4726429958163662E-6</v>
      </c>
      <c r="Z543">
        <f t="shared" si="234"/>
        <v>0</v>
      </c>
      <c r="AA543">
        <f t="shared" si="235"/>
        <v>1.7916660613164959E-6</v>
      </c>
      <c r="AB543">
        <f t="shared" si="236"/>
        <v>0</v>
      </c>
      <c r="AC543">
        <f t="shared" si="237"/>
        <v>0</v>
      </c>
      <c r="AD543">
        <f t="shared" si="238"/>
        <v>0</v>
      </c>
      <c r="AE543">
        <f t="shared" si="239"/>
        <v>0</v>
      </c>
      <c r="AF543">
        <f t="shared" si="240"/>
        <v>0</v>
      </c>
      <c r="AG543">
        <f t="shared" si="241"/>
        <v>0</v>
      </c>
      <c r="AH543">
        <f t="shared" si="242"/>
        <v>0</v>
      </c>
      <c r="AI543">
        <f t="shared" si="243"/>
        <v>0</v>
      </c>
      <c r="AL543" s="48">
        <f t="shared" si="244"/>
        <v>0</v>
      </c>
      <c r="AM543" s="48">
        <f t="shared" si="245"/>
        <v>1.4214363523776208E-6</v>
      </c>
      <c r="AN543" s="48">
        <f t="shared" si="246"/>
        <v>0</v>
      </c>
      <c r="AO543" s="48">
        <f t="shared" si="247"/>
        <v>0</v>
      </c>
      <c r="AP543" s="48">
        <f t="shared" si="248"/>
        <v>0</v>
      </c>
      <c r="AQ543" s="48">
        <f t="shared" si="249"/>
        <v>0</v>
      </c>
      <c r="AT543" s="40">
        <f t="shared" si="250"/>
        <v>0</v>
      </c>
      <c r="AU543" s="48">
        <f t="shared" si="251"/>
        <v>7.3740386361560307E-7</v>
      </c>
      <c r="AV543" s="48">
        <f t="shared" si="252"/>
        <v>0</v>
      </c>
      <c r="AW543" s="40">
        <f t="shared" si="253"/>
        <v>0</v>
      </c>
      <c r="AX543" s="40">
        <f t="shared" si="254"/>
        <v>0</v>
      </c>
      <c r="AY543" s="40">
        <f t="shared" si="255"/>
        <v>0</v>
      </c>
    </row>
    <row r="544" spans="1:51" x14ac:dyDescent="0.25">
      <c r="A544" t="s">
        <v>5810</v>
      </c>
      <c r="B544" t="s">
        <v>5810</v>
      </c>
      <c r="C544">
        <v>1</v>
      </c>
      <c r="D544" t="s">
        <v>5809</v>
      </c>
      <c r="E544">
        <v>34.987000000000002</v>
      </c>
      <c r="F544">
        <v>8.8541999999999996E-3</v>
      </c>
      <c r="G544">
        <v>1.9550000000000001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1037700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W544">
        <f t="shared" si="231"/>
        <v>0</v>
      </c>
      <c r="X544">
        <f t="shared" si="232"/>
        <v>0</v>
      </c>
      <c r="Y544">
        <f t="shared" si="233"/>
        <v>0</v>
      </c>
      <c r="Z544">
        <f t="shared" si="234"/>
        <v>0</v>
      </c>
      <c r="AA544">
        <f t="shared" si="235"/>
        <v>0</v>
      </c>
      <c r="AB544">
        <f t="shared" si="236"/>
        <v>4.6281890356704538E-6</v>
      </c>
      <c r="AC544">
        <f t="shared" si="237"/>
        <v>0</v>
      </c>
      <c r="AD544">
        <f t="shared" si="238"/>
        <v>0</v>
      </c>
      <c r="AE544">
        <f t="shared" si="239"/>
        <v>0</v>
      </c>
      <c r="AF544">
        <f t="shared" si="240"/>
        <v>0</v>
      </c>
      <c r="AG544">
        <f t="shared" si="241"/>
        <v>0</v>
      </c>
      <c r="AH544">
        <f t="shared" si="242"/>
        <v>0</v>
      </c>
      <c r="AI544">
        <f t="shared" si="243"/>
        <v>0</v>
      </c>
      <c r="AL544" s="48">
        <f t="shared" si="244"/>
        <v>0</v>
      </c>
      <c r="AM544" s="48">
        <f t="shared" si="245"/>
        <v>0</v>
      </c>
      <c r="AN544" s="48">
        <f t="shared" si="246"/>
        <v>2.3140945178352269E-6</v>
      </c>
      <c r="AO544" s="48">
        <f t="shared" si="247"/>
        <v>0</v>
      </c>
      <c r="AP544" s="48">
        <f t="shared" si="248"/>
        <v>0</v>
      </c>
      <c r="AQ544" s="48">
        <f t="shared" si="249"/>
        <v>0</v>
      </c>
      <c r="AT544" s="40">
        <f t="shared" si="250"/>
        <v>0</v>
      </c>
      <c r="AU544" s="48">
        <f t="shared" si="251"/>
        <v>0</v>
      </c>
      <c r="AV544" s="48">
        <f t="shared" si="252"/>
        <v>2.3140945178352269E-6</v>
      </c>
      <c r="AW544" s="40">
        <f t="shared" si="253"/>
        <v>0</v>
      </c>
      <c r="AX544" s="40">
        <f t="shared" si="254"/>
        <v>0</v>
      </c>
      <c r="AY544" s="40">
        <f t="shared" si="255"/>
        <v>0</v>
      </c>
    </row>
    <row r="545" spans="1:51" x14ac:dyDescent="0.25">
      <c r="A545" t="s">
        <v>3007</v>
      </c>
      <c r="B545" t="s">
        <v>3007</v>
      </c>
      <c r="C545">
        <v>3</v>
      </c>
      <c r="D545" t="s">
        <v>3006</v>
      </c>
      <c r="E545">
        <v>54.418999999999997</v>
      </c>
      <c r="F545">
        <v>0</v>
      </c>
      <c r="G545">
        <v>20.552</v>
      </c>
      <c r="H545">
        <v>3461000</v>
      </c>
      <c r="I545">
        <v>0</v>
      </c>
      <c r="J545">
        <v>0</v>
      </c>
      <c r="K545">
        <v>0</v>
      </c>
      <c r="L545">
        <v>0</v>
      </c>
      <c r="M545">
        <v>2649300</v>
      </c>
      <c r="N545">
        <v>2575800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W545">
        <f t="shared" si="231"/>
        <v>1.8233673250710477E-5</v>
      </c>
      <c r="X545">
        <f t="shared" si="232"/>
        <v>0</v>
      </c>
      <c r="Y545">
        <f t="shared" si="233"/>
        <v>0</v>
      </c>
      <c r="Z545">
        <f t="shared" si="234"/>
        <v>0</v>
      </c>
      <c r="AA545">
        <f t="shared" si="235"/>
        <v>0</v>
      </c>
      <c r="AB545">
        <f t="shared" si="236"/>
        <v>1.1815998084419132E-5</v>
      </c>
      <c r="AC545">
        <f t="shared" si="237"/>
        <v>1.3948409250323718E-5</v>
      </c>
      <c r="AD545">
        <f t="shared" si="238"/>
        <v>0</v>
      </c>
      <c r="AE545">
        <f t="shared" si="239"/>
        <v>0</v>
      </c>
      <c r="AF545">
        <f t="shared" si="240"/>
        <v>0</v>
      </c>
      <c r="AG545">
        <f t="shared" si="241"/>
        <v>0</v>
      </c>
      <c r="AH545">
        <f t="shared" si="242"/>
        <v>0</v>
      </c>
      <c r="AI545">
        <f t="shared" si="243"/>
        <v>0</v>
      </c>
      <c r="AL545" s="48">
        <f t="shared" si="244"/>
        <v>9.1168366253552387E-6</v>
      </c>
      <c r="AM545" s="48">
        <f t="shared" si="245"/>
        <v>0</v>
      </c>
      <c r="AN545" s="48">
        <f t="shared" si="246"/>
        <v>1.2882203667371425E-5</v>
      </c>
      <c r="AO545" s="48">
        <f t="shared" si="247"/>
        <v>0</v>
      </c>
      <c r="AP545" s="48">
        <f t="shared" si="248"/>
        <v>0</v>
      </c>
      <c r="AQ545" s="48">
        <f t="shared" si="249"/>
        <v>0</v>
      </c>
      <c r="AT545" s="40">
        <f t="shared" si="250"/>
        <v>9.1168366253552387E-6</v>
      </c>
      <c r="AU545" s="48">
        <f t="shared" si="251"/>
        <v>0</v>
      </c>
      <c r="AV545" s="48">
        <f t="shared" si="252"/>
        <v>1.0662055829522931E-6</v>
      </c>
      <c r="AW545" s="40">
        <f t="shared" si="253"/>
        <v>0</v>
      </c>
      <c r="AX545" s="40">
        <f t="shared" si="254"/>
        <v>0</v>
      </c>
      <c r="AY545" s="40">
        <f t="shared" si="255"/>
        <v>0</v>
      </c>
    </row>
    <row r="546" spans="1:51" x14ac:dyDescent="0.25">
      <c r="A546" t="s">
        <v>5808</v>
      </c>
      <c r="B546" t="s">
        <v>3005</v>
      </c>
      <c r="C546" t="s">
        <v>5807</v>
      </c>
      <c r="D546" t="s">
        <v>3004</v>
      </c>
      <c r="E546">
        <v>82.85</v>
      </c>
      <c r="F546">
        <v>0</v>
      </c>
      <c r="G546">
        <v>251.01</v>
      </c>
      <c r="H546">
        <v>14911000</v>
      </c>
      <c r="I546">
        <v>0</v>
      </c>
      <c r="J546">
        <v>0</v>
      </c>
      <c r="K546">
        <v>0</v>
      </c>
      <c r="L546">
        <v>0</v>
      </c>
      <c r="M546">
        <v>7621000</v>
      </c>
      <c r="N546">
        <v>14975000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W546">
        <f t="shared" si="231"/>
        <v>7.8555995909085203E-5</v>
      </c>
      <c r="X546">
        <f t="shared" si="232"/>
        <v>0</v>
      </c>
      <c r="Y546">
        <f t="shared" si="233"/>
        <v>0</v>
      </c>
      <c r="Z546">
        <f t="shared" si="234"/>
        <v>0</v>
      </c>
      <c r="AA546">
        <f t="shared" si="235"/>
        <v>0</v>
      </c>
      <c r="AB546">
        <f t="shared" si="236"/>
        <v>3.3990005435910692E-5</v>
      </c>
      <c r="AC546">
        <f t="shared" si="237"/>
        <v>8.109225426026775E-5</v>
      </c>
      <c r="AD546">
        <f t="shared" si="238"/>
        <v>0</v>
      </c>
      <c r="AE546">
        <f t="shared" si="239"/>
        <v>0</v>
      </c>
      <c r="AF546">
        <f t="shared" si="240"/>
        <v>0</v>
      </c>
      <c r="AG546">
        <f t="shared" si="241"/>
        <v>0</v>
      </c>
      <c r="AH546">
        <f t="shared" si="242"/>
        <v>0</v>
      </c>
      <c r="AI546">
        <f t="shared" si="243"/>
        <v>0</v>
      </c>
      <c r="AL546" s="48">
        <f t="shared" si="244"/>
        <v>3.9277997954542602E-5</v>
      </c>
      <c r="AM546" s="48">
        <f t="shared" si="245"/>
        <v>0</v>
      </c>
      <c r="AN546" s="48">
        <f t="shared" si="246"/>
        <v>5.7541129848089221E-5</v>
      </c>
      <c r="AO546" s="48">
        <f t="shared" si="247"/>
        <v>0</v>
      </c>
      <c r="AP546" s="48">
        <f t="shared" si="248"/>
        <v>0</v>
      </c>
      <c r="AQ546" s="48">
        <f t="shared" si="249"/>
        <v>0</v>
      </c>
      <c r="AT546" s="40">
        <f t="shared" si="250"/>
        <v>3.9277997954542595E-5</v>
      </c>
      <c r="AU546" s="48">
        <f t="shared" si="251"/>
        <v>0</v>
      </c>
      <c r="AV546" s="48">
        <f t="shared" si="252"/>
        <v>2.3551124412178525E-5</v>
      </c>
      <c r="AW546" s="40">
        <f t="shared" si="253"/>
        <v>0</v>
      </c>
      <c r="AX546" s="40">
        <f t="shared" si="254"/>
        <v>0</v>
      </c>
      <c r="AY546" s="40">
        <f t="shared" si="255"/>
        <v>0</v>
      </c>
    </row>
    <row r="547" spans="1:51" x14ac:dyDescent="0.25">
      <c r="A547" t="s">
        <v>5806</v>
      </c>
      <c r="B547" t="s">
        <v>5806</v>
      </c>
      <c r="C547" t="s">
        <v>5805</v>
      </c>
      <c r="D547" t="s">
        <v>5804</v>
      </c>
      <c r="E547">
        <v>57.715000000000003</v>
      </c>
      <c r="F547">
        <v>5.7404999999999999E-4</v>
      </c>
      <c r="G547">
        <v>3.1059000000000001</v>
      </c>
      <c r="H547">
        <v>1129500</v>
      </c>
      <c r="I547">
        <v>0</v>
      </c>
      <c r="J547">
        <v>0</v>
      </c>
      <c r="K547">
        <v>0</v>
      </c>
      <c r="L547">
        <v>0</v>
      </c>
      <c r="M547">
        <v>2064800</v>
      </c>
      <c r="N547">
        <v>1421600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W547">
        <f t="shared" si="231"/>
        <v>5.9505732264309402E-6</v>
      </c>
      <c r="X547">
        <f t="shared" si="232"/>
        <v>0</v>
      </c>
      <c r="Y547">
        <f t="shared" si="233"/>
        <v>0</v>
      </c>
      <c r="Z547">
        <f t="shared" si="234"/>
        <v>0</v>
      </c>
      <c r="AA547">
        <f t="shared" si="235"/>
        <v>0</v>
      </c>
      <c r="AB547">
        <f t="shared" si="236"/>
        <v>9.2091015908763154E-6</v>
      </c>
      <c r="AC547">
        <f t="shared" si="237"/>
        <v>7.6982135997593736E-6</v>
      </c>
      <c r="AD547">
        <f t="shared" si="238"/>
        <v>0</v>
      </c>
      <c r="AE547">
        <f t="shared" si="239"/>
        <v>0</v>
      </c>
      <c r="AF547">
        <f t="shared" si="240"/>
        <v>0</v>
      </c>
      <c r="AG547">
        <f t="shared" si="241"/>
        <v>0</v>
      </c>
      <c r="AH547">
        <f t="shared" si="242"/>
        <v>0</v>
      </c>
      <c r="AI547">
        <f t="shared" si="243"/>
        <v>0</v>
      </c>
      <c r="AL547" s="48">
        <f t="shared" si="244"/>
        <v>2.9752866132154701E-6</v>
      </c>
      <c r="AM547" s="48">
        <f t="shared" si="245"/>
        <v>0</v>
      </c>
      <c r="AN547" s="48">
        <f t="shared" si="246"/>
        <v>8.4536575953178445E-6</v>
      </c>
      <c r="AO547" s="48">
        <f t="shared" si="247"/>
        <v>0</v>
      </c>
      <c r="AP547" s="48">
        <f t="shared" si="248"/>
        <v>0</v>
      </c>
      <c r="AQ547" s="48">
        <f t="shared" si="249"/>
        <v>0</v>
      </c>
      <c r="AT547" s="40">
        <f t="shared" si="250"/>
        <v>2.9752866132154701E-6</v>
      </c>
      <c r="AU547" s="48">
        <f t="shared" si="251"/>
        <v>0</v>
      </c>
      <c r="AV547" s="48">
        <f t="shared" si="252"/>
        <v>7.5544399555847077E-7</v>
      </c>
      <c r="AW547" s="40">
        <f t="shared" si="253"/>
        <v>0</v>
      </c>
      <c r="AX547" s="40">
        <f t="shared" si="254"/>
        <v>0</v>
      </c>
      <c r="AY547" s="40">
        <f t="shared" si="255"/>
        <v>0</v>
      </c>
    </row>
    <row r="548" spans="1:51" x14ac:dyDescent="0.25">
      <c r="A548" t="s">
        <v>3003</v>
      </c>
      <c r="B548" t="s">
        <v>3003</v>
      </c>
      <c r="C548">
        <v>1</v>
      </c>
      <c r="D548" t="s">
        <v>3002</v>
      </c>
      <c r="E548">
        <v>32.787999999999997</v>
      </c>
      <c r="F548">
        <v>5.3476000000000001E-3</v>
      </c>
      <c r="G548">
        <v>2.2254999999999998</v>
      </c>
      <c r="H548">
        <v>0</v>
      </c>
      <c r="I548">
        <v>0</v>
      </c>
      <c r="J548">
        <v>1099600</v>
      </c>
      <c r="K548">
        <v>0</v>
      </c>
      <c r="L548">
        <v>134130</v>
      </c>
      <c r="M548">
        <v>0</v>
      </c>
      <c r="N548">
        <v>0</v>
      </c>
      <c r="O548">
        <v>474570</v>
      </c>
      <c r="P548">
        <v>0</v>
      </c>
      <c r="Q548">
        <v>0</v>
      </c>
      <c r="R548">
        <v>268240</v>
      </c>
      <c r="S548">
        <v>0</v>
      </c>
      <c r="T548">
        <v>0</v>
      </c>
      <c r="W548">
        <f t="shared" si="231"/>
        <v>0</v>
      </c>
      <c r="X548">
        <f t="shared" si="232"/>
        <v>0</v>
      </c>
      <c r="Y548">
        <f t="shared" si="233"/>
        <v>4.1704398162430807E-5</v>
      </c>
      <c r="Z548">
        <f t="shared" si="234"/>
        <v>0</v>
      </c>
      <c r="AA548">
        <f t="shared" si="235"/>
        <v>1.0749996367898975E-5</v>
      </c>
      <c r="AB548">
        <f t="shared" si="236"/>
        <v>0</v>
      </c>
      <c r="AC548">
        <f t="shared" si="237"/>
        <v>0</v>
      </c>
      <c r="AD548">
        <f t="shared" si="238"/>
        <v>4.8698147278540411E-5</v>
      </c>
      <c r="AE548">
        <f t="shared" si="239"/>
        <v>0</v>
      </c>
      <c r="AF548">
        <f t="shared" si="240"/>
        <v>0</v>
      </c>
      <c r="AG548">
        <f t="shared" si="241"/>
        <v>6.1422483971726731E-6</v>
      </c>
      <c r="AH548">
        <f t="shared" si="242"/>
        <v>0</v>
      </c>
      <c r="AI548">
        <f t="shared" si="243"/>
        <v>0</v>
      </c>
      <c r="AL548" s="48">
        <f t="shared" si="244"/>
        <v>0</v>
      </c>
      <c r="AM548" s="48">
        <f t="shared" si="245"/>
        <v>1.7484798176776593E-5</v>
      </c>
      <c r="AN548" s="48">
        <f t="shared" si="246"/>
        <v>0</v>
      </c>
      <c r="AO548" s="48">
        <f t="shared" si="247"/>
        <v>2.4349073639270205E-5</v>
      </c>
      <c r="AP548" s="48">
        <f t="shared" si="248"/>
        <v>3.0711241985863366E-6</v>
      </c>
      <c r="AQ548" s="48">
        <f t="shared" si="249"/>
        <v>0</v>
      </c>
      <c r="AT548" s="40">
        <f t="shared" si="250"/>
        <v>0</v>
      </c>
      <c r="AU548" s="48">
        <f t="shared" si="251"/>
        <v>1.2501098259436868E-5</v>
      </c>
      <c r="AV548" s="48">
        <f t="shared" si="252"/>
        <v>0</v>
      </c>
      <c r="AW548" s="40">
        <f t="shared" si="253"/>
        <v>2.4349073639270202E-5</v>
      </c>
      <c r="AX548" s="40">
        <f t="shared" si="254"/>
        <v>3.0711241985863366E-6</v>
      </c>
      <c r="AY548" s="40">
        <f t="shared" si="255"/>
        <v>0</v>
      </c>
    </row>
    <row r="549" spans="1:51" x14ac:dyDescent="0.25">
      <c r="A549" t="s">
        <v>5803</v>
      </c>
      <c r="B549" t="s">
        <v>5803</v>
      </c>
      <c r="C549">
        <v>1</v>
      </c>
      <c r="D549" t="s">
        <v>5802</v>
      </c>
      <c r="E549">
        <v>13.83</v>
      </c>
      <c r="F549">
        <v>9.8700999999999997E-3</v>
      </c>
      <c r="G549">
        <v>1.9298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W549">
        <f t="shared" si="231"/>
        <v>0</v>
      </c>
      <c r="X549">
        <f t="shared" si="232"/>
        <v>0</v>
      </c>
      <c r="Y549">
        <f t="shared" si="233"/>
        <v>0</v>
      </c>
      <c r="Z549">
        <f t="shared" si="234"/>
        <v>0</v>
      </c>
      <c r="AA549">
        <f t="shared" si="235"/>
        <v>0</v>
      </c>
      <c r="AB549">
        <f t="shared" si="236"/>
        <v>0</v>
      </c>
      <c r="AC549">
        <f t="shared" si="237"/>
        <v>0</v>
      </c>
      <c r="AD549">
        <f t="shared" si="238"/>
        <v>0</v>
      </c>
      <c r="AE549">
        <f t="shared" si="239"/>
        <v>0</v>
      </c>
      <c r="AF549">
        <f t="shared" si="240"/>
        <v>0</v>
      </c>
      <c r="AG549">
        <f t="shared" si="241"/>
        <v>0</v>
      </c>
      <c r="AH549">
        <f t="shared" si="242"/>
        <v>0</v>
      </c>
      <c r="AI549">
        <f t="shared" si="243"/>
        <v>0</v>
      </c>
      <c r="AL549" s="48">
        <f t="shared" si="244"/>
        <v>0</v>
      </c>
      <c r="AM549" s="48">
        <f t="shared" si="245"/>
        <v>0</v>
      </c>
      <c r="AN549" s="48">
        <f t="shared" si="246"/>
        <v>0</v>
      </c>
      <c r="AO549" s="48">
        <f t="shared" si="247"/>
        <v>0</v>
      </c>
      <c r="AP549" s="48">
        <f t="shared" si="248"/>
        <v>0</v>
      </c>
      <c r="AQ549" s="48">
        <f t="shared" si="249"/>
        <v>0</v>
      </c>
      <c r="AT549" s="40">
        <f t="shared" si="250"/>
        <v>0</v>
      </c>
      <c r="AU549" s="48">
        <f t="shared" si="251"/>
        <v>0</v>
      </c>
      <c r="AV549" s="48">
        <f t="shared" si="252"/>
        <v>0</v>
      </c>
      <c r="AW549" s="40">
        <f t="shared" si="253"/>
        <v>0</v>
      </c>
      <c r="AX549" s="40">
        <f t="shared" si="254"/>
        <v>0</v>
      </c>
      <c r="AY549" s="40">
        <f t="shared" si="255"/>
        <v>0</v>
      </c>
    </row>
    <row r="550" spans="1:51" x14ac:dyDescent="0.25">
      <c r="A550" t="s">
        <v>2999</v>
      </c>
      <c r="B550" t="s">
        <v>2999</v>
      </c>
      <c r="C550" t="s">
        <v>187</v>
      </c>
      <c r="D550" t="s">
        <v>2998</v>
      </c>
      <c r="E550">
        <v>106.39</v>
      </c>
      <c r="F550">
        <v>0</v>
      </c>
      <c r="G550">
        <v>323.31</v>
      </c>
      <c r="H550">
        <v>10095000</v>
      </c>
      <c r="I550">
        <v>0</v>
      </c>
      <c r="J550">
        <v>0</v>
      </c>
      <c r="K550">
        <v>0</v>
      </c>
      <c r="L550">
        <v>0</v>
      </c>
      <c r="M550">
        <v>11322000</v>
      </c>
      <c r="N550">
        <v>9413900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W550">
        <f t="shared" si="231"/>
        <v>5.3183742116706807E-5</v>
      </c>
      <c r="X550">
        <f t="shared" si="232"/>
        <v>0</v>
      </c>
      <c r="Y550">
        <f t="shared" si="233"/>
        <v>0</v>
      </c>
      <c r="Z550">
        <f t="shared" si="234"/>
        <v>0</v>
      </c>
      <c r="AA550">
        <f t="shared" si="235"/>
        <v>0</v>
      </c>
      <c r="AB550">
        <f t="shared" si="236"/>
        <v>5.0496633190576156E-5</v>
      </c>
      <c r="AC550">
        <f t="shared" si="237"/>
        <v>5.0977921360983944E-5</v>
      </c>
      <c r="AD550">
        <f t="shared" si="238"/>
        <v>0</v>
      </c>
      <c r="AE550">
        <f t="shared" si="239"/>
        <v>0</v>
      </c>
      <c r="AF550">
        <f t="shared" si="240"/>
        <v>0</v>
      </c>
      <c r="AG550">
        <f t="shared" si="241"/>
        <v>0</v>
      </c>
      <c r="AH550">
        <f t="shared" si="242"/>
        <v>0</v>
      </c>
      <c r="AI550">
        <f t="shared" si="243"/>
        <v>0</v>
      </c>
      <c r="AL550" s="48">
        <f t="shared" si="244"/>
        <v>2.6591871058353403E-5</v>
      </c>
      <c r="AM550" s="48">
        <f t="shared" si="245"/>
        <v>0</v>
      </c>
      <c r="AN550" s="48">
        <f t="shared" si="246"/>
        <v>5.0737277275780053E-5</v>
      </c>
      <c r="AO550" s="48">
        <f t="shared" si="247"/>
        <v>0</v>
      </c>
      <c r="AP550" s="48">
        <f t="shared" si="248"/>
        <v>0</v>
      </c>
      <c r="AQ550" s="48">
        <f t="shared" si="249"/>
        <v>0</v>
      </c>
      <c r="AT550" s="40">
        <f t="shared" si="250"/>
        <v>2.6591871058353403E-5</v>
      </c>
      <c r="AU550" s="48">
        <f t="shared" si="251"/>
        <v>0</v>
      </c>
      <c r="AV550" s="48">
        <f t="shared" si="252"/>
        <v>2.4064408520389397E-7</v>
      </c>
      <c r="AW550" s="40">
        <f t="shared" si="253"/>
        <v>0</v>
      </c>
      <c r="AX550" s="40">
        <f t="shared" si="254"/>
        <v>0</v>
      </c>
      <c r="AY550" s="40">
        <f t="shared" si="255"/>
        <v>0</v>
      </c>
    </row>
    <row r="551" spans="1:51" x14ac:dyDescent="0.25">
      <c r="A551" t="s">
        <v>5801</v>
      </c>
      <c r="B551" t="s">
        <v>5800</v>
      </c>
      <c r="C551" t="s">
        <v>5799</v>
      </c>
      <c r="D551" t="s">
        <v>5798</v>
      </c>
      <c r="E551">
        <v>72.677999999999997</v>
      </c>
      <c r="F551">
        <v>0</v>
      </c>
      <c r="G551">
        <v>40.142000000000003</v>
      </c>
      <c r="H551">
        <v>1143300</v>
      </c>
      <c r="I551">
        <v>0</v>
      </c>
      <c r="J551">
        <v>788940</v>
      </c>
      <c r="K551">
        <v>74493</v>
      </c>
      <c r="L551">
        <v>326580</v>
      </c>
      <c r="M551">
        <v>0</v>
      </c>
      <c r="N551">
        <v>826350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W551">
        <f t="shared" si="231"/>
        <v>6.02327611312837E-6</v>
      </c>
      <c r="X551">
        <f t="shared" si="232"/>
        <v>0</v>
      </c>
      <c r="Y551">
        <f t="shared" si="233"/>
        <v>2.9922033363284977E-5</v>
      </c>
      <c r="Z551">
        <f t="shared" si="234"/>
        <v>2.3063664765941288E-5</v>
      </c>
      <c r="AA551">
        <f t="shared" si="235"/>
        <v>2.6174113276883974E-5</v>
      </c>
      <c r="AB551">
        <f t="shared" si="236"/>
        <v>0</v>
      </c>
      <c r="AC551">
        <f t="shared" si="237"/>
        <v>4.4748303377610855E-6</v>
      </c>
      <c r="AD551">
        <f t="shared" si="238"/>
        <v>0</v>
      </c>
      <c r="AE551">
        <f t="shared" si="239"/>
        <v>0</v>
      </c>
      <c r="AF551">
        <f t="shared" si="240"/>
        <v>0</v>
      </c>
      <c r="AG551">
        <f t="shared" si="241"/>
        <v>0</v>
      </c>
      <c r="AH551">
        <f t="shared" si="242"/>
        <v>0</v>
      </c>
      <c r="AI551">
        <f t="shared" si="243"/>
        <v>0</v>
      </c>
      <c r="AL551" s="48">
        <f t="shared" si="244"/>
        <v>3.011638056564185E-6</v>
      </c>
      <c r="AM551" s="48">
        <f t="shared" si="245"/>
        <v>2.6386603802036745E-5</v>
      </c>
      <c r="AN551" s="48">
        <f t="shared" si="246"/>
        <v>2.2374151688805428E-6</v>
      </c>
      <c r="AO551" s="48">
        <f t="shared" si="247"/>
        <v>0</v>
      </c>
      <c r="AP551" s="48">
        <f t="shared" si="248"/>
        <v>0</v>
      </c>
      <c r="AQ551" s="48">
        <f t="shared" si="249"/>
        <v>0</v>
      </c>
      <c r="AT551" s="40">
        <f t="shared" si="250"/>
        <v>3.0116380565641846E-6</v>
      </c>
      <c r="AU551" s="48">
        <f t="shared" si="251"/>
        <v>1.9826891773310718E-6</v>
      </c>
      <c r="AV551" s="48">
        <f t="shared" si="252"/>
        <v>2.2374151688805428E-6</v>
      </c>
      <c r="AW551" s="40">
        <f t="shared" si="253"/>
        <v>0</v>
      </c>
      <c r="AX551" s="40">
        <f t="shared" si="254"/>
        <v>0</v>
      </c>
      <c r="AY551" s="40">
        <f t="shared" si="255"/>
        <v>0</v>
      </c>
    </row>
    <row r="552" spans="1:51" x14ac:dyDescent="0.25">
      <c r="A552" t="s">
        <v>5797</v>
      </c>
      <c r="B552" t="s">
        <v>5796</v>
      </c>
      <c r="C552" t="s">
        <v>5795</v>
      </c>
      <c r="D552" t="s">
        <v>5794</v>
      </c>
      <c r="E552">
        <v>36.381999999999998</v>
      </c>
      <c r="F552">
        <v>0</v>
      </c>
      <c r="G552">
        <v>20.798999999999999</v>
      </c>
      <c r="H552">
        <v>2133900</v>
      </c>
      <c r="I552">
        <v>0</v>
      </c>
      <c r="J552">
        <v>0</v>
      </c>
      <c r="K552">
        <v>0</v>
      </c>
      <c r="L552">
        <v>0</v>
      </c>
      <c r="M552">
        <v>3489600</v>
      </c>
      <c r="N552">
        <v>1661000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W552">
        <f t="shared" si="231"/>
        <v>1.1242078979974309E-5</v>
      </c>
      <c r="X552">
        <f t="shared" si="232"/>
        <v>0</v>
      </c>
      <c r="Y552">
        <f t="shared" si="233"/>
        <v>0</v>
      </c>
      <c r="Z552">
        <f t="shared" si="234"/>
        <v>0</v>
      </c>
      <c r="AA552">
        <f t="shared" si="235"/>
        <v>0</v>
      </c>
      <c r="AB552">
        <f t="shared" si="236"/>
        <v>1.5563774172569736E-5</v>
      </c>
      <c r="AC552">
        <f t="shared" si="237"/>
        <v>8.9946066328083301E-6</v>
      </c>
      <c r="AD552">
        <f t="shared" si="238"/>
        <v>0</v>
      </c>
      <c r="AE552">
        <f t="shared" si="239"/>
        <v>0</v>
      </c>
      <c r="AF552">
        <f t="shared" si="240"/>
        <v>0</v>
      </c>
      <c r="AG552">
        <f t="shared" si="241"/>
        <v>0</v>
      </c>
      <c r="AH552">
        <f t="shared" si="242"/>
        <v>0</v>
      </c>
      <c r="AI552">
        <f t="shared" si="243"/>
        <v>0</v>
      </c>
      <c r="AL552" s="48">
        <f t="shared" si="244"/>
        <v>5.6210394899871547E-6</v>
      </c>
      <c r="AM552" s="48">
        <f t="shared" si="245"/>
        <v>0</v>
      </c>
      <c r="AN552" s="48">
        <f t="shared" si="246"/>
        <v>1.2279190402689033E-5</v>
      </c>
      <c r="AO552" s="48">
        <f t="shared" si="247"/>
        <v>0</v>
      </c>
      <c r="AP552" s="48">
        <f t="shared" si="248"/>
        <v>0</v>
      </c>
      <c r="AQ552" s="48">
        <f t="shared" si="249"/>
        <v>0</v>
      </c>
      <c r="AT552" s="40">
        <f t="shared" si="250"/>
        <v>5.6210394899871538E-6</v>
      </c>
      <c r="AU552" s="48">
        <f t="shared" si="251"/>
        <v>0</v>
      </c>
      <c r="AV552" s="48">
        <f t="shared" si="252"/>
        <v>3.2845837698807027E-6</v>
      </c>
      <c r="AW552" s="40">
        <f t="shared" si="253"/>
        <v>0</v>
      </c>
      <c r="AX552" s="40">
        <f t="shared" si="254"/>
        <v>0</v>
      </c>
      <c r="AY552" s="40">
        <f t="shared" si="255"/>
        <v>0</v>
      </c>
    </row>
    <row r="553" spans="1:51" x14ac:dyDescent="0.25">
      <c r="A553" t="s">
        <v>2995</v>
      </c>
      <c r="B553" t="s">
        <v>5793</v>
      </c>
      <c r="C553" t="s">
        <v>1910</v>
      </c>
      <c r="D553" t="s">
        <v>5792</v>
      </c>
      <c r="E553">
        <v>14.289</v>
      </c>
      <c r="F553">
        <v>0</v>
      </c>
      <c r="G553">
        <v>7.6414999999999997</v>
      </c>
      <c r="H553">
        <v>0</v>
      </c>
      <c r="I553">
        <v>0</v>
      </c>
      <c r="J553">
        <v>2734500</v>
      </c>
      <c r="K553">
        <v>0</v>
      </c>
      <c r="L553">
        <v>447010</v>
      </c>
      <c r="M553">
        <v>1127900</v>
      </c>
      <c r="N553">
        <v>2790800</v>
      </c>
      <c r="O553">
        <v>410840</v>
      </c>
      <c r="P553">
        <v>0</v>
      </c>
      <c r="Q553">
        <v>0</v>
      </c>
      <c r="R553">
        <v>2578600</v>
      </c>
      <c r="S553">
        <v>1104100</v>
      </c>
      <c r="T553">
        <v>0</v>
      </c>
      <c r="W553">
        <f t="shared" si="231"/>
        <v>0</v>
      </c>
      <c r="X553">
        <f t="shared" si="232"/>
        <v>0</v>
      </c>
      <c r="Y553">
        <f t="shared" si="233"/>
        <v>1.0371105563401876E-4</v>
      </c>
      <c r="Z553">
        <f t="shared" si="234"/>
        <v>0</v>
      </c>
      <c r="AA553">
        <f t="shared" si="235"/>
        <v>3.582610807734676E-5</v>
      </c>
      <c r="AB553">
        <f t="shared" si="236"/>
        <v>5.030485124152168E-6</v>
      </c>
      <c r="AC553">
        <f t="shared" si="237"/>
        <v>1.5112671999302519E-5</v>
      </c>
      <c r="AD553">
        <f t="shared" si="238"/>
        <v>4.2158473624366355E-5</v>
      </c>
      <c r="AE553">
        <f t="shared" si="239"/>
        <v>0</v>
      </c>
      <c r="AF553">
        <f t="shared" si="240"/>
        <v>0</v>
      </c>
      <c r="AG553">
        <f t="shared" si="241"/>
        <v>5.9045637179203153E-5</v>
      </c>
      <c r="AH553">
        <f t="shared" si="242"/>
        <v>3.686194684633798E-5</v>
      </c>
      <c r="AI553">
        <f t="shared" si="243"/>
        <v>0</v>
      </c>
      <c r="AL553" s="48">
        <f t="shared" si="244"/>
        <v>0</v>
      </c>
      <c r="AM553" s="48">
        <f t="shared" si="245"/>
        <v>4.6512387903788508E-5</v>
      </c>
      <c r="AN553" s="48">
        <f t="shared" si="246"/>
        <v>1.0071578561727345E-5</v>
      </c>
      <c r="AO553" s="48">
        <f t="shared" si="247"/>
        <v>2.1079236812183177E-5</v>
      </c>
      <c r="AP553" s="48">
        <f t="shared" si="248"/>
        <v>2.9522818589601576E-5</v>
      </c>
      <c r="AQ553" s="48">
        <f t="shared" si="249"/>
        <v>1.843097342316899E-5</v>
      </c>
      <c r="AT553" s="40">
        <f t="shared" si="250"/>
        <v>0</v>
      </c>
      <c r="AU553" s="48">
        <f t="shared" si="251"/>
        <v>3.0411857323404831E-5</v>
      </c>
      <c r="AV553" s="48">
        <f t="shared" si="252"/>
        <v>5.0410934375751757E-6</v>
      </c>
      <c r="AW553" s="40">
        <f t="shared" si="253"/>
        <v>2.1079236812183177E-5</v>
      </c>
      <c r="AX553" s="40">
        <f t="shared" si="254"/>
        <v>2.9522818589601573E-5</v>
      </c>
      <c r="AY553" s="40">
        <f t="shared" si="255"/>
        <v>1.843097342316899E-5</v>
      </c>
    </row>
    <row r="554" spans="1:51" x14ac:dyDescent="0.25">
      <c r="A554" t="s">
        <v>5791</v>
      </c>
      <c r="B554" t="s">
        <v>5791</v>
      </c>
      <c r="C554">
        <v>1</v>
      </c>
      <c r="D554" t="s">
        <v>5790</v>
      </c>
      <c r="E554">
        <v>16.259</v>
      </c>
      <c r="F554">
        <v>6.1200000000000002E-4</v>
      </c>
      <c r="G554">
        <v>3.8675000000000002</v>
      </c>
      <c r="H554">
        <v>850540</v>
      </c>
      <c r="I554">
        <v>0</v>
      </c>
      <c r="J554">
        <v>0</v>
      </c>
      <c r="K554">
        <v>0</v>
      </c>
      <c r="L554">
        <v>0</v>
      </c>
      <c r="M554">
        <v>816920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W554">
        <f t="shared" si="231"/>
        <v>4.4809212501182572E-6</v>
      </c>
      <c r="X554">
        <f t="shared" si="232"/>
        <v>0</v>
      </c>
      <c r="Y554">
        <f t="shared" si="233"/>
        <v>0</v>
      </c>
      <c r="Z554">
        <f t="shared" si="234"/>
        <v>0</v>
      </c>
      <c r="AA554">
        <f t="shared" si="235"/>
        <v>0</v>
      </c>
      <c r="AB554">
        <f t="shared" si="236"/>
        <v>3.6435002284088915E-6</v>
      </c>
      <c r="AC554">
        <f t="shared" si="237"/>
        <v>0</v>
      </c>
      <c r="AD554">
        <f t="shared" si="238"/>
        <v>0</v>
      </c>
      <c r="AE554">
        <f t="shared" si="239"/>
        <v>0</v>
      </c>
      <c r="AF554">
        <f t="shared" si="240"/>
        <v>0</v>
      </c>
      <c r="AG554">
        <f t="shared" si="241"/>
        <v>0</v>
      </c>
      <c r="AH554">
        <f t="shared" si="242"/>
        <v>0</v>
      </c>
      <c r="AI554">
        <f t="shared" si="243"/>
        <v>0</v>
      </c>
      <c r="AL554" s="48">
        <f t="shared" si="244"/>
        <v>2.2404606250591286E-6</v>
      </c>
      <c r="AM554" s="48">
        <f t="shared" si="245"/>
        <v>0</v>
      </c>
      <c r="AN554" s="48">
        <f t="shared" si="246"/>
        <v>1.8217501142044458E-6</v>
      </c>
      <c r="AO554" s="48">
        <f t="shared" si="247"/>
        <v>0</v>
      </c>
      <c r="AP554" s="48">
        <f t="shared" si="248"/>
        <v>0</v>
      </c>
      <c r="AQ554" s="48">
        <f t="shared" si="249"/>
        <v>0</v>
      </c>
      <c r="AT554" s="40">
        <f t="shared" si="250"/>
        <v>2.2404606250591286E-6</v>
      </c>
      <c r="AU554" s="48">
        <f t="shared" si="251"/>
        <v>0</v>
      </c>
      <c r="AV554" s="48">
        <f t="shared" si="252"/>
        <v>1.8217501142044455E-6</v>
      </c>
      <c r="AW554" s="40">
        <f t="shared" si="253"/>
        <v>0</v>
      </c>
      <c r="AX554" s="40">
        <f t="shared" si="254"/>
        <v>0</v>
      </c>
      <c r="AY554" s="40">
        <f t="shared" si="255"/>
        <v>0</v>
      </c>
    </row>
    <row r="555" spans="1:51" x14ac:dyDescent="0.25">
      <c r="A555" t="s">
        <v>5789</v>
      </c>
      <c r="B555" t="s">
        <v>5789</v>
      </c>
      <c r="C555" t="s">
        <v>174</v>
      </c>
      <c r="D555" t="s">
        <v>5788</v>
      </c>
      <c r="E555">
        <v>162.37</v>
      </c>
      <c r="F555">
        <v>0</v>
      </c>
      <c r="G555">
        <v>135.34</v>
      </c>
      <c r="H555">
        <v>821480</v>
      </c>
      <c r="I555">
        <v>0</v>
      </c>
      <c r="J555">
        <v>0</v>
      </c>
      <c r="K555">
        <v>0</v>
      </c>
      <c r="L555">
        <v>0</v>
      </c>
      <c r="M555">
        <v>1042200</v>
      </c>
      <c r="N555">
        <v>1018000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W555">
        <f t="shared" si="231"/>
        <v>4.3278237220438142E-6</v>
      </c>
      <c r="X555">
        <f t="shared" si="232"/>
        <v>0</v>
      </c>
      <c r="Y555">
        <f t="shared" si="233"/>
        <v>0</v>
      </c>
      <c r="Z555">
        <f t="shared" si="234"/>
        <v>0</v>
      </c>
      <c r="AA555">
        <f t="shared" si="235"/>
        <v>0</v>
      </c>
      <c r="AB555">
        <f t="shared" si="236"/>
        <v>4.6482592396412709E-6</v>
      </c>
      <c r="AC555">
        <f t="shared" si="237"/>
        <v>5.5126487370252132E-6</v>
      </c>
      <c r="AD555">
        <f t="shared" si="238"/>
        <v>0</v>
      </c>
      <c r="AE555">
        <f t="shared" si="239"/>
        <v>0</v>
      </c>
      <c r="AF555">
        <f t="shared" si="240"/>
        <v>0</v>
      </c>
      <c r="AG555">
        <f t="shared" si="241"/>
        <v>0</v>
      </c>
      <c r="AH555">
        <f t="shared" si="242"/>
        <v>0</v>
      </c>
      <c r="AI555">
        <f t="shared" si="243"/>
        <v>0</v>
      </c>
      <c r="AL555" s="48">
        <f t="shared" si="244"/>
        <v>2.1639118610219071E-6</v>
      </c>
      <c r="AM555" s="48">
        <f t="shared" si="245"/>
        <v>0</v>
      </c>
      <c r="AN555" s="48">
        <f t="shared" si="246"/>
        <v>5.0804539883332417E-6</v>
      </c>
      <c r="AO555" s="48">
        <f t="shared" si="247"/>
        <v>0</v>
      </c>
      <c r="AP555" s="48">
        <f t="shared" si="248"/>
        <v>0</v>
      </c>
      <c r="AQ555" s="48">
        <f t="shared" si="249"/>
        <v>0</v>
      </c>
      <c r="AT555" s="40">
        <f t="shared" si="250"/>
        <v>2.1639118610219071E-6</v>
      </c>
      <c r="AU555" s="48">
        <f t="shared" si="251"/>
        <v>0</v>
      </c>
      <c r="AV555" s="48">
        <f t="shared" si="252"/>
        <v>4.3219474869197115E-7</v>
      </c>
      <c r="AW555" s="40">
        <f t="shared" si="253"/>
        <v>0</v>
      </c>
      <c r="AX555" s="40">
        <f t="shared" si="254"/>
        <v>0</v>
      </c>
      <c r="AY555" s="40">
        <f t="shared" si="255"/>
        <v>0</v>
      </c>
    </row>
    <row r="556" spans="1:51" x14ac:dyDescent="0.25">
      <c r="A556" t="s">
        <v>2984</v>
      </c>
      <c r="B556" t="s">
        <v>2984</v>
      </c>
      <c r="C556" t="s">
        <v>696</v>
      </c>
      <c r="D556" t="s">
        <v>2983</v>
      </c>
      <c r="E556">
        <v>62.405999999999999</v>
      </c>
      <c r="F556">
        <v>0</v>
      </c>
      <c r="G556">
        <v>14.227</v>
      </c>
      <c r="H556">
        <v>681520</v>
      </c>
      <c r="I556">
        <v>0</v>
      </c>
      <c r="J556">
        <v>150880</v>
      </c>
      <c r="K556">
        <v>0</v>
      </c>
      <c r="L556">
        <v>210330</v>
      </c>
      <c r="M556">
        <v>540930</v>
      </c>
      <c r="N556">
        <v>1261600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W556">
        <f t="shared" si="231"/>
        <v>3.5904689378284322E-6</v>
      </c>
      <c r="X556">
        <f t="shared" si="232"/>
        <v>0</v>
      </c>
      <c r="Y556">
        <f t="shared" si="233"/>
        <v>5.7224077798722805E-6</v>
      </c>
      <c r="Z556">
        <f t="shared" si="234"/>
        <v>0</v>
      </c>
      <c r="AA556">
        <f t="shared" si="235"/>
        <v>1.6857129173638943E-5</v>
      </c>
      <c r="AB556">
        <f t="shared" si="236"/>
        <v>2.4125723186520368E-6</v>
      </c>
      <c r="AC556">
        <f t="shared" si="237"/>
        <v>6.8317855074960797E-6</v>
      </c>
      <c r="AD556">
        <f t="shared" si="238"/>
        <v>0</v>
      </c>
      <c r="AE556">
        <f t="shared" si="239"/>
        <v>0</v>
      </c>
      <c r="AF556">
        <f t="shared" si="240"/>
        <v>0</v>
      </c>
      <c r="AG556">
        <f t="shared" si="241"/>
        <v>0</v>
      </c>
      <c r="AH556">
        <f t="shared" si="242"/>
        <v>0</v>
      </c>
      <c r="AI556">
        <f t="shared" si="243"/>
        <v>0</v>
      </c>
      <c r="AL556" s="48">
        <f t="shared" si="244"/>
        <v>1.7952344689142161E-6</v>
      </c>
      <c r="AM556" s="48">
        <f t="shared" si="245"/>
        <v>7.5265123178370748E-6</v>
      </c>
      <c r="AN556" s="48">
        <f t="shared" si="246"/>
        <v>4.6221789130740582E-6</v>
      </c>
      <c r="AO556" s="48">
        <f t="shared" si="247"/>
        <v>0</v>
      </c>
      <c r="AP556" s="48">
        <f t="shared" si="248"/>
        <v>0</v>
      </c>
      <c r="AQ556" s="48">
        <f t="shared" si="249"/>
        <v>0</v>
      </c>
      <c r="AT556" s="40">
        <f t="shared" si="250"/>
        <v>1.7952344689142159E-6</v>
      </c>
      <c r="AU556" s="48">
        <f t="shared" si="251"/>
        <v>4.9491344658137333E-6</v>
      </c>
      <c r="AV556" s="48">
        <f t="shared" si="252"/>
        <v>2.2096065944220214E-6</v>
      </c>
      <c r="AW556" s="40">
        <f t="shared" si="253"/>
        <v>0</v>
      </c>
      <c r="AX556" s="40">
        <f t="shared" si="254"/>
        <v>0</v>
      </c>
      <c r="AY556" s="40">
        <f t="shared" si="255"/>
        <v>0</v>
      </c>
    </row>
    <row r="557" spans="1:51" x14ac:dyDescent="0.25">
      <c r="A557" t="s">
        <v>5787</v>
      </c>
      <c r="B557" t="s">
        <v>5787</v>
      </c>
      <c r="C557" t="s">
        <v>686</v>
      </c>
      <c r="D557" t="s">
        <v>5786</v>
      </c>
      <c r="E557">
        <v>80.353999999999999</v>
      </c>
      <c r="F557">
        <v>0</v>
      </c>
      <c r="G557">
        <v>5.8346999999999998</v>
      </c>
      <c r="H557">
        <v>165900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W557">
        <f t="shared" si="231"/>
        <v>8.7401513790605831E-7</v>
      </c>
      <c r="X557">
        <f t="shared" si="232"/>
        <v>0</v>
      </c>
      <c r="Y557">
        <f t="shared" si="233"/>
        <v>0</v>
      </c>
      <c r="Z557">
        <f t="shared" si="234"/>
        <v>0</v>
      </c>
      <c r="AA557">
        <f t="shared" si="235"/>
        <v>0</v>
      </c>
      <c r="AB557">
        <f t="shared" si="236"/>
        <v>0</v>
      </c>
      <c r="AC557">
        <f t="shared" si="237"/>
        <v>0</v>
      </c>
      <c r="AD557">
        <f t="shared" si="238"/>
        <v>0</v>
      </c>
      <c r="AE557">
        <f t="shared" si="239"/>
        <v>0</v>
      </c>
      <c r="AF557">
        <f t="shared" si="240"/>
        <v>0</v>
      </c>
      <c r="AG557">
        <f t="shared" si="241"/>
        <v>0</v>
      </c>
      <c r="AH557">
        <f t="shared" si="242"/>
        <v>0</v>
      </c>
      <c r="AI557">
        <f t="shared" si="243"/>
        <v>0</v>
      </c>
      <c r="AL557" s="48">
        <f t="shared" si="244"/>
        <v>4.3700756895302915E-7</v>
      </c>
      <c r="AM557" s="48">
        <f t="shared" si="245"/>
        <v>0</v>
      </c>
      <c r="AN557" s="48">
        <f t="shared" si="246"/>
        <v>0</v>
      </c>
      <c r="AO557" s="48">
        <f t="shared" si="247"/>
        <v>0</v>
      </c>
      <c r="AP557" s="48">
        <f t="shared" si="248"/>
        <v>0</v>
      </c>
      <c r="AQ557" s="48">
        <f t="shared" si="249"/>
        <v>0</v>
      </c>
      <c r="AT557" s="40">
        <f t="shared" si="250"/>
        <v>4.370075689530291E-7</v>
      </c>
      <c r="AU557" s="48">
        <f t="shared" si="251"/>
        <v>0</v>
      </c>
      <c r="AV557" s="48">
        <f t="shared" si="252"/>
        <v>0</v>
      </c>
      <c r="AW557" s="40">
        <f t="shared" si="253"/>
        <v>0</v>
      </c>
      <c r="AX557" s="40">
        <f t="shared" si="254"/>
        <v>0</v>
      </c>
      <c r="AY557" s="40">
        <f t="shared" si="255"/>
        <v>0</v>
      </c>
    </row>
    <row r="558" spans="1:51" x14ac:dyDescent="0.25">
      <c r="A558" t="s">
        <v>5785</v>
      </c>
      <c r="B558" t="s">
        <v>5785</v>
      </c>
      <c r="C558" t="s">
        <v>504</v>
      </c>
      <c r="D558" t="s">
        <v>5784</v>
      </c>
      <c r="E558">
        <v>21.373999999999999</v>
      </c>
      <c r="F558">
        <v>0</v>
      </c>
      <c r="G558">
        <v>6.9343000000000004</v>
      </c>
      <c r="H558">
        <v>0</v>
      </c>
      <c r="I558">
        <v>0</v>
      </c>
      <c r="J558">
        <v>827280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W558">
        <f t="shared" si="231"/>
        <v>0</v>
      </c>
      <c r="X558">
        <f t="shared" si="232"/>
        <v>0</v>
      </c>
      <c r="Y558">
        <f t="shared" si="233"/>
        <v>3.1376149974368644E-5</v>
      </c>
      <c r="Z558">
        <f t="shared" si="234"/>
        <v>0</v>
      </c>
      <c r="AA558">
        <f t="shared" si="235"/>
        <v>0</v>
      </c>
      <c r="AB558">
        <f t="shared" si="236"/>
        <v>0</v>
      </c>
      <c r="AC558">
        <f t="shared" si="237"/>
        <v>0</v>
      </c>
      <c r="AD558">
        <f t="shared" si="238"/>
        <v>0</v>
      </c>
      <c r="AE558">
        <f t="shared" si="239"/>
        <v>0</v>
      </c>
      <c r="AF558">
        <f t="shared" si="240"/>
        <v>0</v>
      </c>
      <c r="AG558">
        <f t="shared" si="241"/>
        <v>0</v>
      </c>
      <c r="AH558">
        <f t="shared" si="242"/>
        <v>0</v>
      </c>
      <c r="AI558">
        <f t="shared" si="243"/>
        <v>0</v>
      </c>
      <c r="AL558" s="48">
        <f t="shared" si="244"/>
        <v>0</v>
      </c>
      <c r="AM558" s="48">
        <f t="shared" si="245"/>
        <v>1.0458716658122881E-5</v>
      </c>
      <c r="AN558" s="48">
        <f t="shared" si="246"/>
        <v>0</v>
      </c>
      <c r="AO558" s="48">
        <f t="shared" si="247"/>
        <v>0</v>
      </c>
      <c r="AP558" s="48">
        <f t="shared" si="248"/>
        <v>0</v>
      </c>
      <c r="AQ558" s="48">
        <f t="shared" si="249"/>
        <v>0</v>
      </c>
      <c r="AT558" s="40">
        <f t="shared" si="250"/>
        <v>0</v>
      </c>
      <c r="AU558" s="48">
        <f t="shared" si="251"/>
        <v>1.0458716658122883E-5</v>
      </c>
      <c r="AV558" s="48">
        <f t="shared" si="252"/>
        <v>0</v>
      </c>
      <c r="AW558" s="40">
        <f t="shared" si="253"/>
        <v>0</v>
      </c>
      <c r="AX558" s="40">
        <f t="shared" si="254"/>
        <v>0</v>
      </c>
      <c r="AY558" s="40">
        <f t="shared" si="255"/>
        <v>0</v>
      </c>
    </row>
    <row r="559" spans="1:51" x14ac:dyDescent="0.25">
      <c r="A559" t="s">
        <v>2975</v>
      </c>
      <c r="B559" t="s">
        <v>2975</v>
      </c>
      <c r="C559" t="s">
        <v>1151</v>
      </c>
      <c r="D559" t="s">
        <v>2974</v>
      </c>
      <c r="E559">
        <v>104.05</v>
      </c>
      <c r="F559">
        <v>0</v>
      </c>
      <c r="G559">
        <v>314.33999999999997</v>
      </c>
      <c r="H559">
        <v>3325600</v>
      </c>
      <c r="I559">
        <v>0</v>
      </c>
      <c r="J559">
        <v>0</v>
      </c>
      <c r="K559">
        <v>0</v>
      </c>
      <c r="L559">
        <v>0</v>
      </c>
      <c r="M559">
        <v>2074600</v>
      </c>
      <c r="N559">
        <v>3953500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W559">
        <f t="shared" si="231"/>
        <v>1.7520342029055985E-5</v>
      </c>
      <c r="X559">
        <f t="shared" si="232"/>
        <v>0</v>
      </c>
      <c r="Y559">
        <f t="shared" si="233"/>
        <v>0</v>
      </c>
      <c r="Z559">
        <f t="shared" si="234"/>
        <v>0</v>
      </c>
      <c r="AA559">
        <f t="shared" si="235"/>
        <v>0</v>
      </c>
      <c r="AB559">
        <f t="shared" si="236"/>
        <v>9.2528100350794286E-6</v>
      </c>
      <c r="AC559">
        <f t="shared" si="237"/>
        <v>2.140889664226835E-5</v>
      </c>
      <c r="AD559">
        <f t="shared" si="238"/>
        <v>0</v>
      </c>
      <c r="AE559">
        <f t="shared" si="239"/>
        <v>0</v>
      </c>
      <c r="AF559">
        <f t="shared" si="240"/>
        <v>0</v>
      </c>
      <c r="AG559">
        <f t="shared" si="241"/>
        <v>0</v>
      </c>
      <c r="AH559">
        <f t="shared" si="242"/>
        <v>0</v>
      </c>
      <c r="AI559">
        <f t="shared" si="243"/>
        <v>0</v>
      </c>
      <c r="AL559" s="48">
        <f t="shared" si="244"/>
        <v>8.7601710145279926E-6</v>
      </c>
      <c r="AM559" s="48">
        <f t="shared" si="245"/>
        <v>0</v>
      </c>
      <c r="AN559" s="48">
        <f t="shared" si="246"/>
        <v>1.533085333867389E-5</v>
      </c>
      <c r="AO559" s="48">
        <f t="shared" si="247"/>
        <v>0</v>
      </c>
      <c r="AP559" s="48">
        <f t="shared" si="248"/>
        <v>0</v>
      </c>
      <c r="AQ559" s="48">
        <f t="shared" si="249"/>
        <v>0</v>
      </c>
      <c r="AT559" s="40">
        <f t="shared" si="250"/>
        <v>8.7601710145279926E-6</v>
      </c>
      <c r="AU559" s="48">
        <f t="shared" si="251"/>
        <v>0</v>
      </c>
      <c r="AV559" s="48">
        <f t="shared" si="252"/>
        <v>6.0780433035944597E-6</v>
      </c>
      <c r="AW559" s="40">
        <f t="shared" si="253"/>
        <v>0</v>
      </c>
      <c r="AX559" s="40">
        <f t="shared" si="254"/>
        <v>0</v>
      </c>
      <c r="AY559" s="40">
        <f t="shared" si="255"/>
        <v>0</v>
      </c>
    </row>
    <row r="560" spans="1:51" x14ac:dyDescent="0.25">
      <c r="A560" t="s">
        <v>5783</v>
      </c>
      <c r="B560" t="s">
        <v>5783</v>
      </c>
      <c r="C560">
        <v>2</v>
      </c>
      <c r="D560" t="s">
        <v>5782</v>
      </c>
      <c r="E560">
        <v>107.71</v>
      </c>
      <c r="F560">
        <v>0</v>
      </c>
      <c r="G560">
        <v>16.843</v>
      </c>
      <c r="H560">
        <v>640430</v>
      </c>
      <c r="I560">
        <v>0</v>
      </c>
      <c r="J560">
        <v>0</v>
      </c>
      <c r="K560">
        <v>0</v>
      </c>
      <c r="L560">
        <v>0</v>
      </c>
      <c r="M560">
        <v>948680</v>
      </c>
      <c r="N560">
        <v>1156400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W560">
        <f t="shared" si="231"/>
        <v>3.3739934585242736E-6</v>
      </c>
      <c r="X560">
        <f t="shared" si="232"/>
        <v>0</v>
      </c>
      <c r="Y560">
        <f t="shared" si="233"/>
        <v>0</v>
      </c>
      <c r="Z560">
        <f t="shared" si="234"/>
        <v>0</v>
      </c>
      <c r="AA560">
        <f t="shared" si="235"/>
        <v>0</v>
      </c>
      <c r="AB560">
        <f t="shared" si="236"/>
        <v>4.2311558006744203E-6</v>
      </c>
      <c r="AC560">
        <f t="shared" si="237"/>
        <v>6.2621090368329636E-6</v>
      </c>
      <c r="AD560">
        <f t="shared" si="238"/>
        <v>0</v>
      </c>
      <c r="AE560">
        <f t="shared" si="239"/>
        <v>0</v>
      </c>
      <c r="AF560">
        <f t="shared" si="240"/>
        <v>0</v>
      </c>
      <c r="AG560">
        <f t="shared" si="241"/>
        <v>0</v>
      </c>
      <c r="AH560">
        <f t="shared" si="242"/>
        <v>0</v>
      </c>
      <c r="AI560">
        <f t="shared" si="243"/>
        <v>0</v>
      </c>
      <c r="AL560" s="48">
        <f t="shared" si="244"/>
        <v>1.6869967292621368E-6</v>
      </c>
      <c r="AM560" s="48">
        <f t="shared" si="245"/>
        <v>0</v>
      </c>
      <c r="AN560" s="48">
        <f t="shared" si="246"/>
        <v>5.246632418753692E-6</v>
      </c>
      <c r="AO560" s="48">
        <f t="shared" si="247"/>
        <v>0</v>
      </c>
      <c r="AP560" s="48">
        <f t="shared" si="248"/>
        <v>0</v>
      </c>
      <c r="AQ560" s="48">
        <f t="shared" si="249"/>
        <v>0</v>
      </c>
      <c r="AT560" s="40">
        <f t="shared" si="250"/>
        <v>1.6869967292621368E-6</v>
      </c>
      <c r="AU560" s="48">
        <f t="shared" si="251"/>
        <v>0</v>
      </c>
      <c r="AV560" s="48">
        <f t="shared" si="252"/>
        <v>1.0154766180792714E-6</v>
      </c>
      <c r="AW560" s="40">
        <f t="shared" si="253"/>
        <v>0</v>
      </c>
      <c r="AX560" s="40">
        <f t="shared" si="254"/>
        <v>0</v>
      </c>
      <c r="AY560" s="40">
        <f t="shared" si="255"/>
        <v>0</v>
      </c>
    </row>
    <row r="561" spans="1:51" x14ac:dyDescent="0.25">
      <c r="A561" t="s">
        <v>5781</v>
      </c>
      <c r="B561" t="s">
        <v>5780</v>
      </c>
      <c r="C561" t="s">
        <v>5779</v>
      </c>
      <c r="D561" t="s">
        <v>5778</v>
      </c>
      <c r="E561">
        <v>76.777000000000001</v>
      </c>
      <c r="F561">
        <v>0</v>
      </c>
      <c r="G561">
        <v>37.784999999999997</v>
      </c>
      <c r="H561">
        <v>0</v>
      </c>
      <c r="I561">
        <v>0</v>
      </c>
      <c r="J561">
        <v>550360</v>
      </c>
      <c r="K561">
        <v>0</v>
      </c>
      <c r="L561">
        <v>99178</v>
      </c>
      <c r="M561">
        <v>1169200</v>
      </c>
      <c r="N561">
        <v>676940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W561">
        <f t="shared" si="231"/>
        <v>0</v>
      </c>
      <c r="X561">
        <f t="shared" si="232"/>
        <v>0</v>
      </c>
      <c r="Y561">
        <f t="shared" si="233"/>
        <v>2.08734381344811E-5</v>
      </c>
      <c r="Z561">
        <f t="shared" si="234"/>
        <v>0</v>
      </c>
      <c r="AA561">
        <f t="shared" si="235"/>
        <v>7.9487298872398767E-6</v>
      </c>
      <c r="AB561">
        <f t="shared" si="236"/>
        <v>5.214684996151001E-6</v>
      </c>
      <c r="AC561">
        <f t="shared" si="237"/>
        <v>3.6657489548544676E-6</v>
      </c>
      <c r="AD561">
        <f t="shared" si="238"/>
        <v>0</v>
      </c>
      <c r="AE561">
        <f t="shared" si="239"/>
        <v>0</v>
      </c>
      <c r="AF561">
        <f t="shared" si="240"/>
        <v>0</v>
      </c>
      <c r="AG561">
        <f t="shared" si="241"/>
        <v>0</v>
      </c>
      <c r="AH561">
        <f t="shared" si="242"/>
        <v>0</v>
      </c>
      <c r="AI561">
        <f t="shared" si="243"/>
        <v>0</v>
      </c>
      <c r="AL561" s="48">
        <f t="shared" si="244"/>
        <v>0</v>
      </c>
      <c r="AM561" s="48">
        <f t="shared" si="245"/>
        <v>9.6073893405736594E-6</v>
      </c>
      <c r="AN561" s="48">
        <f t="shared" si="246"/>
        <v>4.4402169755027341E-6</v>
      </c>
      <c r="AO561" s="48">
        <f t="shared" si="247"/>
        <v>0</v>
      </c>
      <c r="AP561" s="48">
        <f t="shared" si="248"/>
        <v>0</v>
      </c>
      <c r="AQ561" s="48">
        <f t="shared" si="249"/>
        <v>0</v>
      </c>
      <c r="AT561" s="40">
        <f t="shared" si="250"/>
        <v>0</v>
      </c>
      <c r="AU561" s="48">
        <f t="shared" si="251"/>
        <v>6.082446554775543E-6</v>
      </c>
      <c r="AV561" s="48">
        <f t="shared" si="252"/>
        <v>7.744680206482667E-7</v>
      </c>
      <c r="AW561" s="40">
        <f t="shared" si="253"/>
        <v>0</v>
      </c>
      <c r="AX561" s="40">
        <f t="shared" si="254"/>
        <v>0</v>
      </c>
      <c r="AY561" s="40">
        <f t="shared" si="255"/>
        <v>0</v>
      </c>
    </row>
    <row r="562" spans="1:51" x14ac:dyDescent="0.25">
      <c r="A562" t="s">
        <v>5777</v>
      </c>
      <c r="B562" t="s">
        <v>5777</v>
      </c>
      <c r="C562" t="s">
        <v>5776</v>
      </c>
      <c r="D562" t="s">
        <v>5775</v>
      </c>
      <c r="E562">
        <v>67.400000000000006</v>
      </c>
      <c r="F562">
        <v>0</v>
      </c>
      <c r="G562">
        <v>93.942999999999998</v>
      </c>
      <c r="H562">
        <v>3461700</v>
      </c>
      <c r="I562">
        <v>0</v>
      </c>
      <c r="J562">
        <v>3508000</v>
      </c>
      <c r="K562">
        <v>113970</v>
      </c>
      <c r="L562">
        <v>466510</v>
      </c>
      <c r="M562">
        <v>5896000</v>
      </c>
      <c r="N562">
        <v>4541200</v>
      </c>
      <c r="O562">
        <v>218670</v>
      </c>
      <c r="P562">
        <v>0</v>
      </c>
      <c r="Q562">
        <v>317130</v>
      </c>
      <c r="R562">
        <v>0</v>
      </c>
      <c r="S562">
        <v>0</v>
      </c>
      <c r="T562">
        <v>52089</v>
      </c>
      <c r="W562">
        <f t="shared" si="231"/>
        <v>1.8237361078296577E-5</v>
      </c>
      <c r="X562">
        <f t="shared" si="232"/>
        <v>0</v>
      </c>
      <c r="Y562">
        <f t="shared" si="233"/>
        <v>1.3304749795726379E-4</v>
      </c>
      <c r="Z562">
        <f t="shared" si="234"/>
        <v>3.5286078871495693E-5</v>
      </c>
      <c r="AA562">
        <f t="shared" si="235"/>
        <v>3.7388957023697542E-5</v>
      </c>
      <c r="AB562">
        <f t="shared" si="236"/>
        <v>2.6296427247097422E-5</v>
      </c>
      <c r="AC562">
        <f t="shared" si="237"/>
        <v>2.4591395328662966E-5</v>
      </c>
      <c r="AD562">
        <f t="shared" si="238"/>
        <v>2.243888965884576E-5</v>
      </c>
      <c r="AE562">
        <f t="shared" si="239"/>
        <v>0</v>
      </c>
      <c r="AF562">
        <f t="shared" si="240"/>
        <v>4.7828266711979212E-6</v>
      </c>
      <c r="AG562">
        <f t="shared" si="241"/>
        <v>0</v>
      </c>
      <c r="AH562">
        <f t="shared" si="242"/>
        <v>0</v>
      </c>
      <c r="AI562">
        <f t="shared" si="243"/>
        <v>2.5352938171859403E-6</v>
      </c>
      <c r="AL562" s="48">
        <f t="shared" si="244"/>
        <v>9.1186805391482886E-6</v>
      </c>
      <c r="AM562" s="48">
        <f t="shared" si="245"/>
        <v>6.8574177950819009E-5</v>
      </c>
      <c r="AN562" s="48">
        <f t="shared" si="246"/>
        <v>2.5443911287880192E-5</v>
      </c>
      <c r="AO562" s="48">
        <f t="shared" si="247"/>
        <v>1.121944482942288E-5</v>
      </c>
      <c r="AP562" s="48">
        <f t="shared" si="248"/>
        <v>2.3914133355989606E-6</v>
      </c>
      <c r="AQ562" s="48">
        <f t="shared" si="249"/>
        <v>1.2676469085929701E-6</v>
      </c>
      <c r="AT562" s="40">
        <f t="shared" si="250"/>
        <v>9.1186805391482886E-6</v>
      </c>
      <c r="AU562" s="48">
        <f t="shared" si="251"/>
        <v>3.2242375163857615E-5</v>
      </c>
      <c r="AV562" s="48">
        <f t="shared" si="252"/>
        <v>8.5251595921722824E-7</v>
      </c>
      <c r="AW562" s="40">
        <f t="shared" si="253"/>
        <v>1.1219444829422878E-5</v>
      </c>
      <c r="AX562" s="40">
        <f t="shared" si="254"/>
        <v>2.3914133355989606E-6</v>
      </c>
      <c r="AY562" s="40">
        <f t="shared" si="255"/>
        <v>1.2676469085929701E-6</v>
      </c>
    </row>
    <row r="563" spans="1:51" x14ac:dyDescent="0.25">
      <c r="A563" t="s">
        <v>5774</v>
      </c>
      <c r="B563" t="s">
        <v>5774</v>
      </c>
      <c r="C563" t="s">
        <v>696</v>
      </c>
      <c r="D563" t="s">
        <v>5773</v>
      </c>
      <c r="E563">
        <v>36.191000000000003</v>
      </c>
      <c r="F563">
        <v>0</v>
      </c>
      <c r="G563">
        <v>9.1989000000000001</v>
      </c>
      <c r="H563">
        <v>45165000</v>
      </c>
      <c r="I563">
        <v>0</v>
      </c>
      <c r="J563">
        <v>0</v>
      </c>
      <c r="K563">
        <v>0</v>
      </c>
      <c r="L563">
        <v>0</v>
      </c>
      <c r="M563">
        <v>9340900</v>
      </c>
      <c r="N563">
        <v>28650000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W563">
        <f t="shared" si="231"/>
        <v>2.3794390418039257E-4</v>
      </c>
      <c r="X563">
        <f t="shared" si="232"/>
        <v>0</v>
      </c>
      <c r="Y563">
        <f t="shared" si="233"/>
        <v>0</v>
      </c>
      <c r="Z563">
        <f t="shared" si="234"/>
        <v>0</v>
      </c>
      <c r="AA563">
        <f t="shared" si="235"/>
        <v>0</v>
      </c>
      <c r="AB563">
        <f t="shared" si="236"/>
        <v>4.1660837393557041E-5</v>
      </c>
      <c r="AC563">
        <f t="shared" si="237"/>
        <v>1.5514478027089622E-4</v>
      </c>
      <c r="AD563">
        <f t="shared" si="238"/>
        <v>0</v>
      </c>
      <c r="AE563">
        <f t="shared" si="239"/>
        <v>0</v>
      </c>
      <c r="AF563">
        <f t="shared" si="240"/>
        <v>0</v>
      </c>
      <c r="AG563">
        <f t="shared" si="241"/>
        <v>0</v>
      </c>
      <c r="AH563">
        <f t="shared" si="242"/>
        <v>0</v>
      </c>
      <c r="AI563">
        <f t="shared" si="243"/>
        <v>0</v>
      </c>
      <c r="AL563" s="48">
        <f t="shared" si="244"/>
        <v>1.1897195209019628E-4</v>
      </c>
      <c r="AM563" s="48">
        <f t="shared" si="245"/>
        <v>0</v>
      </c>
      <c r="AN563" s="48">
        <f t="shared" si="246"/>
        <v>9.8402808832226629E-5</v>
      </c>
      <c r="AO563" s="48">
        <f t="shared" si="247"/>
        <v>0</v>
      </c>
      <c r="AP563" s="48">
        <f t="shared" si="248"/>
        <v>0</v>
      </c>
      <c r="AQ563" s="48">
        <f t="shared" si="249"/>
        <v>0</v>
      </c>
      <c r="AT563" s="40">
        <f t="shared" si="250"/>
        <v>1.1897195209019627E-4</v>
      </c>
      <c r="AU563" s="48">
        <f t="shared" si="251"/>
        <v>0</v>
      </c>
      <c r="AV563" s="48">
        <f t="shared" si="252"/>
        <v>5.6741971438669589E-5</v>
      </c>
      <c r="AW563" s="40">
        <f t="shared" si="253"/>
        <v>0</v>
      </c>
      <c r="AX563" s="40">
        <f t="shared" si="254"/>
        <v>0</v>
      </c>
      <c r="AY563" s="40">
        <f t="shared" si="255"/>
        <v>0</v>
      </c>
    </row>
    <row r="564" spans="1:51" x14ac:dyDescent="0.25">
      <c r="A564" t="s">
        <v>2968</v>
      </c>
      <c r="B564" t="s">
        <v>2968</v>
      </c>
      <c r="C564" t="s">
        <v>5772</v>
      </c>
      <c r="D564" t="s">
        <v>2966</v>
      </c>
      <c r="E564">
        <v>138.29</v>
      </c>
      <c r="F564">
        <v>0</v>
      </c>
      <c r="G564">
        <v>27.565999999999999</v>
      </c>
      <c r="H564">
        <v>0</v>
      </c>
      <c r="I564">
        <v>0</v>
      </c>
      <c r="J564">
        <v>885300</v>
      </c>
      <c r="K564">
        <v>34689</v>
      </c>
      <c r="L564">
        <v>81226</v>
      </c>
      <c r="M564">
        <v>0</v>
      </c>
      <c r="N564">
        <v>0</v>
      </c>
      <c r="O564">
        <v>29189</v>
      </c>
      <c r="P564">
        <v>0</v>
      </c>
      <c r="Q564">
        <v>0</v>
      </c>
      <c r="R564">
        <v>0</v>
      </c>
      <c r="S564">
        <v>0</v>
      </c>
      <c r="T564">
        <v>0</v>
      </c>
      <c r="W564">
        <f t="shared" si="231"/>
        <v>0</v>
      </c>
      <c r="X564">
        <f t="shared" si="232"/>
        <v>0</v>
      </c>
      <c r="Y564">
        <f t="shared" si="233"/>
        <v>3.3576667600218256E-5</v>
      </c>
      <c r="Z564">
        <f t="shared" si="234"/>
        <v>1.0740008686262298E-5</v>
      </c>
      <c r="AA564">
        <f t="shared" si="235"/>
        <v>6.5099471033994053E-6</v>
      </c>
      <c r="AB564">
        <f t="shared" si="236"/>
        <v>0</v>
      </c>
      <c r="AC564">
        <f t="shared" si="237"/>
        <v>0</v>
      </c>
      <c r="AD564">
        <f t="shared" si="238"/>
        <v>2.9952382597157764E-6</v>
      </c>
      <c r="AE564">
        <f t="shared" si="239"/>
        <v>0</v>
      </c>
      <c r="AF564">
        <f t="shared" si="240"/>
        <v>0</v>
      </c>
      <c r="AG564">
        <f t="shared" si="241"/>
        <v>0</v>
      </c>
      <c r="AH564">
        <f t="shared" si="242"/>
        <v>0</v>
      </c>
      <c r="AI564">
        <f t="shared" si="243"/>
        <v>0</v>
      </c>
      <c r="AL564" s="48">
        <f t="shared" si="244"/>
        <v>0</v>
      </c>
      <c r="AM564" s="48">
        <f t="shared" si="245"/>
        <v>1.6942207796626651E-5</v>
      </c>
      <c r="AN564" s="48">
        <f t="shared" si="246"/>
        <v>0</v>
      </c>
      <c r="AO564" s="48">
        <f t="shared" si="247"/>
        <v>1.4976191298578882E-6</v>
      </c>
      <c r="AP564" s="48">
        <f t="shared" si="248"/>
        <v>0</v>
      </c>
      <c r="AQ564" s="48">
        <f t="shared" si="249"/>
        <v>0</v>
      </c>
      <c r="AT564" s="40">
        <f t="shared" si="250"/>
        <v>0</v>
      </c>
      <c r="AU564" s="48">
        <f t="shared" si="251"/>
        <v>8.4063923091633406E-6</v>
      </c>
      <c r="AV564" s="48">
        <f t="shared" si="252"/>
        <v>0</v>
      </c>
      <c r="AW564" s="40">
        <f t="shared" si="253"/>
        <v>1.4976191298578882E-6</v>
      </c>
      <c r="AX564" s="40">
        <f t="shared" si="254"/>
        <v>0</v>
      </c>
      <c r="AY564" s="40">
        <f t="shared" si="255"/>
        <v>0</v>
      </c>
    </row>
    <row r="565" spans="1:51" x14ac:dyDescent="0.25">
      <c r="A565" t="s">
        <v>2963</v>
      </c>
      <c r="B565" t="s">
        <v>2963</v>
      </c>
      <c r="C565" t="s">
        <v>5771</v>
      </c>
      <c r="D565" t="s">
        <v>2962</v>
      </c>
      <c r="E565">
        <v>73.444999999999993</v>
      </c>
      <c r="F565">
        <v>0</v>
      </c>
      <c r="G565">
        <v>82.375</v>
      </c>
      <c r="H565">
        <v>12113000</v>
      </c>
      <c r="I565">
        <v>0</v>
      </c>
      <c r="J565">
        <v>251950</v>
      </c>
      <c r="K565">
        <v>0</v>
      </c>
      <c r="L565">
        <v>211760</v>
      </c>
      <c r="M565">
        <v>12484000</v>
      </c>
      <c r="N565">
        <v>10669000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W565">
        <f t="shared" si="231"/>
        <v>6.381522221492517E-5</v>
      </c>
      <c r="X565">
        <f t="shared" si="232"/>
        <v>0</v>
      </c>
      <c r="Y565">
        <f t="shared" si="233"/>
        <v>9.5556776255224096E-6</v>
      </c>
      <c r="Z565">
        <f t="shared" si="234"/>
        <v>0</v>
      </c>
      <c r="AA565">
        <f t="shared" si="235"/>
        <v>1.6971738096371336E-5</v>
      </c>
      <c r="AB565">
        <f t="shared" si="236"/>
        <v>5.5679205860373846E-5</v>
      </c>
      <c r="AC565">
        <f t="shared" si="237"/>
        <v>5.777450822723183E-5</v>
      </c>
      <c r="AD565">
        <f t="shared" si="238"/>
        <v>0</v>
      </c>
      <c r="AE565">
        <f t="shared" si="239"/>
        <v>0</v>
      </c>
      <c r="AF565">
        <f t="shared" si="240"/>
        <v>0</v>
      </c>
      <c r="AG565">
        <f t="shared" si="241"/>
        <v>0</v>
      </c>
      <c r="AH565">
        <f t="shared" si="242"/>
        <v>0</v>
      </c>
      <c r="AI565">
        <f t="shared" si="243"/>
        <v>0</v>
      </c>
      <c r="AL565" s="48">
        <f t="shared" si="244"/>
        <v>3.1907611107462585E-5</v>
      </c>
      <c r="AM565" s="48">
        <f t="shared" si="245"/>
        <v>8.8424719072979145E-6</v>
      </c>
      <c r="AN565" s="48">
        <f t="shared" si="246"/>
        <v>5.6726857043802841E-5</v>
      </c>
      <c r="AO565" s="48">
        <f t="shared" si="247"/>
        <v>0</v>
      </c>
      <c r="AP565" s="48">
        <f t="shared" si="248"/>
        <v>0</v>
      </c>
      <c r="AQ565" s="48">
        <f t="shared" si="249"/>
        <v>0</v>
      </c>
      <c r="AT565" s="40">
        <f t="shared" si="250"/>
        <v>3.1907611107462585E-5</v>
      </c>
      <c r="AU565" s="48">
        <f t="shared" si="251"/>
        <v>4.9122795217813296E-6</v>
      </c>
      <c r="AV565" s="48">
        <f t="shared" si="252"/>
        <v>1.0476511834289923E-6</v>
      </c>
      <c r="AW565" s="40">
        <f t="shared" si="253"/>
        <v>0</v>
      </c>
      <c r="AX565" s="40">
        <f t="shared" si="254"/>
        <v>0</v>
      </c>
      <c r="AY565" s="40">
        <f t="shared" si="255"/>
        <v>0</v>
      </c>
    </row>
    <row r="566" spans="1:51" x14ac:dyDescent="0.25">
      <c r="A566" t="s">
        <v>2959</v>
      </c>
      <c r="B566" t="s">
        <v>2959</v>
      </c>
      <c r="C566" t="s">
        <v>5081</v>
      </c>
      <c r="D566" t="s">
        <v>2958</v>
      </c>
      <c r="E566">
        <v>50.116999999999997</v>
      </c>
      <c r="F566">
        <v>0</v>
      </c>
      <c r="G566">
        <v>250.35</v>
      </c>
      <c r="H566">
        <v>24678000</v>
      </c>
      <c r="I566">
        <v>0</v>
      </c>
      <c r="J566">
        <v>0</v>
      </c>
      <c r="K566">
        <v>0</v>
      </c>
      <c r="L566">
        <v>0</v>
      </c>
      <c r="M566">
        <v>16716000</v>
      </c>
      <c r="N566">
        <v>16356000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W566">
        <f t="shared" si="231"/>
        <v>1.3001172738544731E-4</v>
      </c>
      <c r="X566">
        <f t="shared" si="232"/>
        <v>0</v>
      </c>
      <c r="Y566">
        <f t="shared" si="233"/>
        <v>0</v>
      </c>
      <c r="Z566">
        <f t="shared" si="234"/>
        <v>0</v>
      </c>
      <c r="AA566">
        <f t="shared" si="235"/>
        <v>0</v>
      </c>
      <c r="AB566">
        <f t="shared" si="236"/>
        <v>7.4554117683595743E-5</v>
      </c>
      <c r="AC566">
        <f t="shared" si="237"/>
        <v>8.8570611731615315E-5</v>
      </c>
      <c r="AD566">
        <f t="shared" si="238"/>
        <v>0</v>
      </c>
      <c r="AE566">
        <f t="shared" si="239"/>
        <v>0</v>
      </c>
      <c r="AF566">
        <f t="shared" si="240"/>
        <v>0</v>
      </c>
      <c r="AG566">
        <f t="shared" si="241"/>
        <v>0</v>
      </c>
      <c r="AH566">
        <f t="shared" si="242"/>
        <v>0</v>
      </c>
      <c r="AI566">
        <f t="shared" si="243"/>
        <v>0</v>
      </c>
      <c r="AL566" s="48">
        <f t="shared" si="244"/>
        <v>6.5005863692723655E-5</v>
      </c>
      <c r="AM566" s="48">
        <f t="shared" si="245"/>
        <v>0</v>
      </c>
      <c r="AN566" s="48">
        <f t="shared" si="246"/>
        <v>8.1562364707605536E-5</v>
      </c>
      <c r="AO566" s="48">
        <f t="shared" si="247"/>
        <v>0</v>
      </c>
      <c r="AP566" s="48">
        <f t="shared" si="248"/>
        <v>0</v>
      </c>
      <c r="AQ566" s="48">
        <f t="shared" si="249"/>
        <v>0</v>
      </c>
      <c r="AT566" s="40">
        <f t="shared" si="250"/>
        <v>6.5005863692723642E-5</v>
      </c>
      <c r="AU566" s="48">
        <f t="shared" si="251"/>
        <v>0</v>
      </c>
      <c r="AV566" s="48">
        <f t="shared" si="252"/>
        <v>7.0082470240097853E-6</v>
      </c>
      <c r="AW566" s="40">
        <f t="shared" si="253"/>
        <v>0</v>
      </c>
      <c r="AX566" s="40">
        <f t="shared" si="254"/>
        <v>0</v>
      </c>
      <c r="AY566" s="40">
        <f t="shared" si="255"/>
        <v>0</v>
      </c>
    </row>
    <row r="567" spans="1:51" x14ac:dyDescent="0.25">
      <c r="A567" t="s">
        <v>5770</v>
      </c>
      <c r="B567" t="s">
        <v>5770</v>
      </c>
      <c r="C567">
        <v>1</v>
      </c>
      <c r="D567" t="s">
        <v>5769</v>
      </c>
      <c r="E567">
        <v>100.77</v>
      </c>
      <c r="F567">
        <v>4.2988000000000002E-3</v>
      </c>
      <c r="G567">
        <v>2.2658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89456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W567">
        <f t="shared" si="231"/>
        <v>0</v>
      </c>
      <c r="X567">
        <f t="shared" si="232"/>
        <v>0</v>
      </c>
      <c r="Y567">
        <f t="shared" si="233"/>
        <v>0</v>
      </c>
      <c r="Z567">
        <f t="shared" si="234"/>
        <v>0</v>
      </c>
      <c r="AA567">
        <f t="shared" si="235"/>
        <v>0</v>
      </c>
      <c r="AB567">
        <f t="shared" si="236"/>
        <v>0</v>
      </c>
      <c r="AC567">
        <f t="shared" si="237"/>
        <v>4.8441994638440812E-7</v>
      </c>
      <c r="AD567">
        <f t="shared" si="238"/>
        <v>0</v>
      </c>
      <c r="AE567">
        <f t="shared" si="239"/>
        <v>0</v>
      </c>
      <c r="AF567">
        <f t="shared" si="240"/>
        <v>0</v>
      </c>
      <c r="AG567">
        <f t="shared" si="241"/>
        <v>0</v>
      </c>
      <c r="AH567">
        <f t="shared" si="242"/>
        <v>0</v>
      </c>
      <c r="AI567">
        <f t="shared" si="243"/>
        <v>0</v>
      </c>
      <c r="AL567" s="48">
        <f t="shared" si="244"/>
        <v>0</v>
      </c>
      <c r="AM567" s="48">
        <f t="shared" si="245"/>
        <v>0</v>
      </c>
      <c r="AN567" s="48">
        <f t="shared" si="246"/>
        <v>2.4220997319220406E-7</v>
      </c>
      <c r="AO567" s="48">
        <f t="shared" si="247"/>
        <v>0</v>
      </c>
      <c r="AP567" s="48">
        <f t="shared" si="248"/>
        <v>0</v>
      </c>
      <c r="AQ567" s="48">
        <f t="shared" si="249"/>
        <v>0</v>
      </c>
      <c r="AT567" s="40">
        <f t="shared" si="250"/>
        <v>0</v>
      </c>
      <c r="AU567" s="48">
        <f t="shared" si="251"/>
        <v>0</v>
      </c>
      <c r="AV567" s="48">
        <f t="shared" si="252"/>
        <v>2.4220997319220406E-7</v>
      </c>
      <c r="AW567" s="40">
        <f t="shared" si="253"/>
        <v>0</v>
      </c>
      <c r="AX567" s="40">
        <f t="shared" si="254"/>
        <v>0</v>
      </c>
      <c r="AY567" s="40">
        <f t="shared" si="255"/>
        <v>0</v>
      </c>
    </row>
    <row r="568" spans="1:51" x14ac:dyDescent="0.25">
      <c r="A568" t="s">
        <v>2957</v>
      </c>
      <c r="B568" t="s">
        <v>2957</v>
      </c>
      <c r="C568" t="s">
        <v>3944</v>
      </c>
      <c r="D568" t="s">
        <v>2956</v>
      </c>
      <c r="E568">
        <v>74.108000000000004</v>
      </c>
      <c r="F568">
        <v>0</v>
      </c>
      <c r="G568">
        <v>323.31</v>
      </c>
      <c r="H568">
        <v>40020000</v>
      </c>
      <c r="I568">
        <v>0</v>
      </c>
      <c r="J568">
        <v>0</v>
      </c>
      <c r="K568">
        <v>0</v>
      </c>
      <c r="L568">
        <v>0</v>
      </c>
      <c r="M568">
        <v>36960000</v>
      </c>
      <c r="N568">
        <v>24211000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W568">
        <f t="shared" si="231"/>
        <v>2.1083837142254645E-4</v>
      </c>
      <c r="X568">
        <f t="shared" si="232"/>
        <v>0</v>
      </c>
      <c r="Y568">
        <f t="shared" si="233"/>
        <v>0</v>
      </c>
      <c r="Z568">
        <f t="shared" si="234"/>
        <v>0</v>
      </c>
      <c r="AA568">
        <f t="shared" si="235"/>
        <v>0</v>
      </c>
      <c r="AB568">
        <f t="shared" si="236"/>
        <v>1.6484327528031218E-4</v>
      </c>
      <c r="AC568">
        <f t="shared" si="237"/>
        <v>1.3110681588616644E-4</v>
      </c>
      <c r="AD568">
        <f t="shared" si="238"/>
        <v>0</v>
      </c>
      <c r="AE568">
        <f t="shared" si="239"/>
        <v>0</v>
      </c>
      <c r="AF568">
        <f t="shared" si="240"/>
        <v>0</v>
      </c>
      <c r="AG568">
        <f t="shared" si="241"/>
        <v>0</v>
      </c>
      <c r="AH568">
        <f t="shared" si="242"/>
        <v>0</v>
      </c>
      <c r="AI568">
        <f t="shared" si="243"/>
        <v>0</v>
      </c>
      <c r="AL568" s="48">
        <f t="shared" si="244"/>
        <v>1.0541918571127322E-4</v>
      </c>
      <c r="AM568" s="48">
        <f t="shared" si="245"/>
        <v>0</v>
      </c>
      <c r="AN568" s="48">
        <f t="shared" si="246"/>
        <v>1.4797504558323931E-4</v>
      </c>
      <c r="AO568" s="48">
        <f t="shared" si="247"/>
        <v>0</v>
      </c>
      <c r="AP568" s="48">
        <f t="shared" si="248"/>
        <v>0</v>
      </c>
      <c r="AQ568" s="48">
        <f t="shared" si="249"/>
        <v>0</v>
      </c>
      <c r="AT568" s="40">
        <f t="shared" si="250"/>
        <v>1.0541918571127321E-4</v>
      </c>
      <c r="AU568" s="48">
        <f t="shared" si="251"/>
        <v>0</v>
      </c>
      <c r="AV568" s="48">
        <f t="shared" si="252"/>
        <v>1.686822969707287E-5</v>
      </c>
      <c r="AW568" s="40">
        <f t="shared" si="253"/>
        <v>0</v>
      </c>
      <c r="AX568" s="40">
        <f t="shared" si="254"/>
        <v>0</v>
      </c>
      <c r="AY568" s="40">
        <f t="shared" si="255"/>
        <v>0</v>
      </c>
    </row>
    <row r="569" spans="1:51" x14ac:dyDescent="0.25">
      <c r="A569" t="s">
        <v>5768</v>
      </c>
      <c r="B569" t="s">
        <v>5768</v>
      </c>
      <c r="C569" t="s">
        <v>410</v>
      </c>
      <c r="D569" t="s">
        <v>5767</v>
      </c>
      <c r="E569">
        <v>48.593000000000004</v>
      </c>
      <c r="F569">
        <v>0</v>
      </c>
      <c r="G569">
        <v>159.22</v>
      </c>
      <c r="H569">
        <v>7194000</v>
      </c>
      <c r="I569">
        <v>0</v>
      </c>
      <c r="J569">
        <v>0</v>
      </c>
      <c r="K569">
        <v>85446</v>
      </c>
      <c r="L569">
        <v>0</v>
      </c>
      <c r="M569">
        <v>8268900</v>
      </c>
      <c r="N569">
        <v>14008000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W569">
        <f t="shared" si="231"/>
        <v>3.7900330934877537E-5</v>
      </c>
      <c r="X569">
        <f t="shared" si="232"/>
        <v>0</v>
      </c>
      <c r="Y569">
        <f t="shared" si="233"/>
        <v>0</v>
      </c>
      <c r="Z569">
        <f t="shared" si="234"/>
        <v>2.6454806486389584E-5</v>
      </c>
      <c r="AA569">
        <f t="shared" si="235"/>
        <v>0</v>
      </c>
      <c r="AB569">
        <f t="shared" si="236"/>
        <v>3.6879668803175686E-5</v>
      </c>
      <c r="AC569">
        <f t="shared" si="237"/>
        <v>7.5855779477651463E-5</v>
      </c>
      <c r="AD569">
        <f t="shared" si="238"/>
        <v>0</v>
      </c>
      <c r="AE569">
        <f t="shared" si="239"/>
        <v>0</v>
      </c>
      <c r="AF569">
        <f t="shared" si="240"/>
        <v>0</v>
      </c>
      <c r="AG569">
        <f t="shared" si="241"/>
        <v>0</v>
      </c>
      <c r="AH569">
        <f t="shared" si="242"/>
        <v>0</v>
      </c>
      <c r="AI569">
        <f t="shared" si="243"/>
        <v>0</v>
      </c>
      <c r="AL569" s="48">
        <f t="shared" si="244"/>
        <v>1.8950165467438769E-5</v>
      </c>
      <c r="AM569" s="48">
        <f t="shared" si="245"/>
        <v>8.8182688287965285E-6</v>
      </c>
      <c r="AN569" s="48">
        <f t="shared" si="246"/>
        <v>5.6367724140413578E-5</v>
      </c>
      <c r="AO569" s="48">
        <f t="shared" si="247"/>
        <v>0</v>
      </c>
      <c r="AP569" s="48">
        <f t="shared" si="248"/>
        <v>0</v>
      </c>
      <c r="AQ569" s="48">
        <f t="shared" si="249"/>
        <v>0</v>
      </c>
      <c r="AT569" s="40">
        <f t="shared" si="250"/>
        <v>1.8950165467438769E-5</v>
      </c>
      <c r="AU569" s="48">
        <f t="shared" si="251"/>
        <v>8.8182688287965268E-6</v>
      </c>
      <c r="AV569" s="48">
        <f t="shared" si="252"/>
        <v>1.9488055337237885E-5</v>
      </c>
      <c r="AW569" s="40">
        <f t="shared" si="253"/>
        <v>0</v>
      </c>
      <c r="AX569" s="40">
        <f t="shared" si="254"/>
        <v>0</v>
      </c>
      <c r="AY569" s="40">
        <f t="shared" si="255"/>
        <v>0</v>
      </c>
    </row>
    <row r="570" spans="1:51" x14ac:dyDescent="0.25">
      <c r="A570" t="s">
        <v>5766</v>
      </c>
      <c r="B570" t="s">
        <v>5766</v>
      </c>
      <c r="C570" t="s">
        <v>157</v>
      </c>
      <c r="D570" t="s">
        <v>5765</v>
      </c>
      <c r="E570">
        <v>198.78</v>
      </c>
      <c r="F570">
        <v>0</v>
      </c>
      <c r="G570">
        <v>39.289000000000001</v>
      </c>
      <c r="H570">
        <v>754530</v>
      </c>
      <c r="I570">
        <v>0</v>
      </c>
      <c r="J570">
        <v>0</v>
      </c>
      <c r="K570">
        <v>0</v>
      </c>
      <c r="L570">
        <v>0</v>
      </c>
      <c r="M570">
        <v>1172500</v>
      </c>
      <c r="N570">
        <v>1094400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W570">
        <f t="shared" si="231"/>
        <v>3.9751093550588201E-6</v>
      </c>
      <c r="X570">
        <f t="shared" si="232"/>
        <v>0</v>
      </c>
      <c r="Y570">
        <f t="shared" si="233"/>
        <v>0</v>
      </c>
      <c r="Z570">
        <f t="shared" si="234"/>
        <v>0</v>
      </c>
      <c r="AA570">
        <f t="shared" si="235"/>
        <v>0</v>
      </c>
      <c r="AB570">
        <f t="shared" si="236"/>
        <v>5.2294031457296004E-6</v>
      </c>
      <c r="AC570">
        <f t="shared" si="237"/>
        <v>5.9263681510809364E-6</v>
      </c>
      <c r="AD570">
        <f t="shared" si="238"/>
        <v>0</v>
      </c>
      <c r="AE570">
        <f t="shared" si="239"/>
        <v>0</v>
      </c>
      <c r="AF570">
        <f t="shared" si="240"/>
        <v>0</v>
      </c>
      <c r="AG570">
        <f t="shared" si="241"/>
        <v>0</v>
      </c>
      <c r="AH570">
        <f t="shared" si="242"/>
        <v>0</v>
      </c>
      <c r="AI570">
        <f t="shared" si="243"/>
        <v>0</v>
      </c>
      <c r="AL570" s="48">
        <f t="shared" si="244"/>
        <v>1.98755467752941E-6</v>
      </c>
      <c r="AM570" s="48">
        <f t="shared" si="245"/>
        <v>0</v>
      </c>
      <c r="AN570" s="48">
        <f t="shared" si="246"/>
        <v>5.577885648405268E-6</v>
      </c>
      <c r="AO570" s="48">
        <f t="shared" si="247"/>
        <v>0</v>
      </c>
      <c r="AP570" s="48">
        <f t="shared" si="248"/>
        <v>0</v>
      </c>
      <c r="AQ570" s="48">
        <f t="shared" si="249"/>
        <v>0</v>
      </c>
      <c r="AT570" s="40">
        <f t="shared" si="250"/>
        <v>1.98755467752941E-6</v>
      </c>
      <c r="AU570" s="48">
        <f t="shared" si="251"/>
        <v>0</v>
      </c>
      <c r="AV570" s="48">
        <f t="shared" si="252"/>
        <v>3.4848250267566794E-7</v>
      </c>
      <c r="AW570" s="40">
        <f t="shared" si="253"/>
        <v>0</v>
      </c>
      <c r="AX570" s="40">
        <f t="shared" si="254"/>
        <v>0</v>
      </c>
      <c r="AY570" s="40">
        <f t="shared" si="255"/>
        <v>0</v>
      </c>
    </row>
    <row r="571" spans="1:51" x14ac:dyDescent="0.25">
      <c r="A571" t="s">
        <v>2955</v>
      </c>
      <c r="B571" t="s">
        <v>2955</v>
      </c>
      <c r="C571" t="s">
        <v>4676</v>
      </c>
      <c r="D571" t="s">
        <v>2954</v>
      </c>
      <c r="E571">
        <v>175.94</v>
      </c>
      <c r="F571">
        <v>0</v>
      </c>
      <c r="G571">
        <v>9.6674000000000007</v>
      </c>
      <c r="H571">
        <v>0</v>
      </c>
      <c r="I571">
        <v>0</v>
      </c>
      <c r="J571">
        <v>228580</v>
      </c>
      <c r="K571">
        <v>0</v>
      </c>
      <c r="L571">
        <v>39740</v>
      </c>
      <c r="M571">
        <v>130340</v>
      </c>
      <c r="N571">
        <v>101380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W571">
        <f t="shared" si="231"/>
        <v>0</v>
      </c>
      <c r="X571">
        <f t="shared" si="232"/>
        <v>0</v>
      </c>
      <c r="Y571">
        <f t="shared" si="233"/>
        <v>8.6693264204878442E-6</v>
      </c>
      <c r="Z571">
        <f t="shared" si="234"/>
        <v>0</v>
      </c>
      <c r="AA571">
        <f t="shared" si="235"/>
        <v>3.1850060065630753E-6</v>
      </c>
      <c r="AB571">
        <f t="shared" si="236"/>
        <v>5.8132230790140396E-7</v>
      </c>
      <c r="AC571">
        <f t="shared" si="237"/>
        <v>5.4899049996033017E-7</v>
      </c>
      <c r="AD571">
        <f t="shared" si="238"/>
        <v>0</v>
      </c>
      <c r="AE571">
        <f t="shared" si="239"/>
        <v>0</v>
      </c>
      <c r="AF571">
        <f t="shared" si="240"/>
        <v>0</v>
      </c>
      <c r="AG571">
        <f t="shared" si="241"/>
        <v>0</v>
      </c>
      <c r="AH571">
        <f t="shared" si="242"/>
        <v>0</v>
      </c>
      <c r="AI571">
        <f t="shared" si="243"/>
        <v>0</v>
      </c>
      <c r="AL571" s="48">
        <f t="shared" si="244"/>
        <v>0</v>
      </c>
      <c r="AM571" s="48">
        <f t="shared" si="245"/>
        <v>3.9514441423503059E-6</v>
      </c>
      <c r="AN571" s="48">
        <f t="shared" si="246"/>
        <v>5.6515640393086702E-7</v>
      </c>
      <c r="AO571" s="48">
        <f t="shared" si="247"/>
        <v>0</v>
      </c>
      <c r="AP571" s="48">
        <f t="shared" si="248"/>
        <v>0</v>
      </c>
      <c r="AQ571" s="48">
        <f t="shared" si="249"/>
        <v>0</v>
      </c>
      <c r="AT571" s="40">
        <f t="shared" si="250"/>
        <v>0</v>
      </c>
      <c r="AU571" s="48">
        <f t="shared" si="251"/>
        <v>2.5317895981718738E-6</v>
      </c>
      <c r="AV571" s="48">
        <f t="shared" si="252"/>
        <v>1.6165903970536892E-8</v>
      </c>
      <c r="AW571" s="40">
        <f t="shared" si="253"/>
        <v>0</v>
      </c>
      <c r="AX571" s="40">
        <f t="shared" si="254"/>
        <v>0</v>
      </c>
      <c r="AY571" s="40">
        <f t="shared" si="255"/>
        <v>0</v>
      </c>
    </row>
    <row r="572" spans="1:51" x14ac:dyDescent="0.25">
      <c r="A572" t="s">
        <v>5764</v>
      </c>
      <c r="B572" t="s">
        <v>5764</v>
      </c>
      <c r="C572" t="s">
        <v>2486</v>
      </c>
      <c r="D572" t="s">
        <v>5763</v>
      </c>
      <c r="E572">
        <v>21.89</v>
      </c>
      <c r="F572">
        <v>6.8027000000000001E-3</v>
      </c>
      <c r="G572">
        <v>2.0383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3166500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W572">
        <f t="shared" si="231"/>
        <v>0</v>
      </c>
      <c r="X572">
        <f t="shared" si="232"/>
        <v>0</v>
      </c>
      <c r="Y572">
        <f t="shared" si="233"/>
        <v>0</v>
      </c>
      <c r="Z572">
        <f t="shared" si="234"/>
        <v>0</v>
      </c>
      <c r="AA572">
        <f t="shared" si="235"/>
        <v>0</v>
      </c>
      <c r="AB572">
        <f t="shared" si="236"/>
        <v>1.4122733527465058E-5</v>
      </c>
      <c r="AC572">
        <f t="shared" si="237"/>
        <v>0</v>
      </c>
      <c r="AD572">
        <f t="shared" si="238"/>
        <v>0</v>
      </c>
      <c r="AE572">
        <f t="shared" si="239"/>
        <v>0</v>
      </c>
      <c r="AF572">
        <f t="shared" si="240"/>
        <v>0</v>
      </c>
      <c r="AG572">
        <f t="shared" si="241"/>
        <v>0</v>
      </c>
      <c r="AH572">
        <f t="shared" si="242"/>
        <v>0</v>
      </c>
      <c r="AI572">
        <f t="shared" si="243"/>
        <v>0</v>
      </c>
      <c r="AL572" s="48">
        <f t="shared" si="244"/>
        <v>0</v>
      </c>
      <c r="AM572" s="48">
        <f t="shared" si="245"/>
        <v>0</v>
      </c>
      <c r="AN572" s="48">
        <f t="shared" si="246"/>
        <v>7.061366763732529E-6</v>
      </c>
      <c r="AO572" s="48">
        <f t="shared" si="247"/>
        <v>0</v>
      </c>
      <c r="AP572" s="48">
        <f t="shared" si="248"/>
        <v>0</v>
      </c>
      <c r="AQ572" s="48">
        <f t="shared" si="249"/>
        <v>0</v>
      </c>
      <c r="AT572" s="40">
        <f t="shared" si="250"/>
        <v>0</v>
      </c>
      <c r="AU572" s="48">
        <f t="shared" si="251"/>
        <v>0</v>
      </c>
      <c r="AV572" s="48">
        <f t="shared" si="252"/>
        <v>7.061366763732529E-6</v>
      </c>
      <c r="AW572" s="40">
        <f t="shared" si="253"/>
        <v>0</v>
      </c>
      <c r="AX572" s="40">
        <f t="shared" si="254"/>
        <v>0</v>
      </c>
      <c r="AY572" s="40">
        <f t="shared" si="255"/>
        <v>0</v>
      </c>
    </row>
    <row r="573" spans="1:51" x14ac:dyDescent="0.25">
      <c r="A573" t="s">
        <v>5762</v>
      </c>
      <c r="B573" t="s">
        <v>5762</v>
      </c>
      <c r="C573">
        <v>4</v>
      </c>
      <c r="D573" t="s">
        <v>5761</v>
      </c>
      <c r="E573">
        <v>39.692</v>
      </c>
      <c r="F573">
        <v>0</v>
      </c>
      <c r="G573">
        <v>9.7425999999999995</v>
      </c>
      <c r="H573">
        <v>1649000</v>
      </c>
      <c r="I573">
        <v>0</v>
      </c>
      <c r="J573">
        <v>0</v>
      </c>
      <c r="K573">
        <v>55756</v>
      </c>
      <c r="L573">
        <v>205370</v>
      </c>
      <c r="M573">
        <v>2754000</v>
      </c>
      <c r="N573">
        <v>3307500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W573">
        <f t="shared" si="231"/>
        <v>8.6874681278305619E-6</v>
      </c>
      <c r="X573">
        <f t="shared" si="232"/>
        <v>0</v>
      </c>
      <c r="Y573">
        <f t="shared" si="233"/>
        <v>0</v>
      </c>
      <c r="Z573">
        <f t="shared" si="234"/>
        <v>1.7262530609450853E-5</v>
      </c>
      <c r="AA573">
        <f t="shared" si="235"/>
        <v>1.6459604518567155E-5</v>
      </c>
      <c r="AB573">
        <f t="shared" si="236"/>
        <v>1.2282964830140145E-5</v>
      </c>
      <c r="AC573">
        <f t="shared" si="237"/>
        <v>1.7910693219755297E-5</v>
      </c>
      <c r="AD573">
        <f t="shared" si="238"/>
        <v>0</v>
      </c>
      <c r="AE573">
        <f t="shared" si="239"/>
        <v>0</v>
      </c>
      <c r="AF573">
        <f t="shared" si="240"/>
        <v>0</v>
      </c>
      <c r="AG573">
        <f t="shared" si="241"/>
        <v>0</v>
      </c>
      <c r="AH573">
        <f t="shared" si="242"/>
        <v>0</v>
      </c>
      <c r="AI573">
        <f t="shared" si="243"/>
        <v>0</v>
      </c>
      <c r="AL573" s="48">
        <f t="shared" si="244"/>
        <v>4.343734063915281E-6</v>
      </c>
      <c r="AM573" s="48">
        <f t="shared" si="245"/>
        <v>1.1240711709339336E-5</v>
      </c>
      <c r="AN573" s="48">
        <f t="shared" si="246"/>
        <v>1.5096829024947721E-5</v>
      </c>
      <c r="AO573" s="48">
        <f t="shared" si="247"/>
        <v>0</v>
      </c>
      <c r="AP573" s="48">
        <f t="shared" si="248"/>
        <v>0</v>
      </c>
      <c r="AQ573" s="48">
        <f t="shared" si="249"/>
        <v>0</v>
      </c>
      <c r="AT573" s="40">
        <f t="shared" si="250"/>
        <v>4.3437340639152801E-6</v>
      </c>
      <c r="AU573" s="48">
        <f t="shared" si="251"/>
        <v>5.6251332540131674E-6</v>
      </c>
      <c r="AV573" s="48">
        <f t="shared" si="252"/>
        <v>2.8138641948075758E-6</v>
      </c>
      <c r="AW573" s="40">
        <f t="shared" si="253"/>
        <v>0</v>
      </c>
      <c r="AX573" s="40">
        <f t="shared" si="254"/>
        <v>0</v>
      </c>
      <c r="AY573" s="40">
        <f t="shared" si="255"/>
        <v>0</v>
      </c>
    </row>
    <row r="574" spans="1:51" x14ac:dyDescent="0.25">
      <c r="A574" t="s">
        <v>5760</v>
      </c>
      <c r="B574" t="s">
        <v>5760</v>
      </c>
      <c r="C574">
        <v>3</v>
      </c>
      <c r="D574" t="s">
        <v>5759</v>
      </c>
      <c r="E574">
        <v>48.683999999999997</v>
      </c>
      <c r="F574">
        <v>0</v>
      </c>
      <c r="G574">
        <v>116.31</v>
      </c>
      <c r="H574">
        <v>12848000</v>
      </c>
      <c r="I574">
        <v>0</v>
      </c>
      <c r="J574">
        <v>0</v>
      </c>
      <c r="K574">
        <v>0</v>
      </c>
      <c r="L574">
        <v>0</v>
      </c>
      <c r="M574">
        <v>6859700</v>
      </c>
      <c r="N574">
        <v>9797200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W574">
        <f t="shared" si="231"/>
        <v>6.7687441180331746E-5</v>
      </c>
      <c r="X574">
        <f t="shared" si="232"/>
        <v>0</v>
      </c>
      <c r="Y574">
        <f t="shared" si="233"/>
        <v>0</v>
      </c>
      <c r="Z574">
        <f t="shared" si="234"/>
        <v>0</v>
      </c>
      <c r="AA574">
        <f t="shared" si="235"/>
        <v>0</v>
      </c>
      <c r="AB574">
        <f t="shared" si="236"/>
        <v>3.0594572928581102E-5</v>
      </c>
      <c r="AC574">
        <f t="shared" si="237"/>
        <v>5.3053558159512203E-5</v>
      </c>
      <c r="AD574">
        <f t="shared" si="238"/>
        <v>0</v>
      </c>
      <c r="AE574">
        <f t="shared" si="239"/>
        <v>0</v>
      </c>
      <c r="AF574">
        <f t="shared" si="240"/>
        <v>0</v>
      </c>
      <c r="AG574">
        <f t="shared" si="241"/>
        <v>0</v>
      </c>
      <c r="AH574">
        <f t="shared" si="242"/>
        <v>0</v>
      </c>
      <c r="AI574">
        <f t="shared" si="243"/>
        <v>0</v>
      </c>
      <c r="AL574" s="48">
        <f t="shared" si="244"/>
        <v>3.3843720590165873E-5</v>
      </c>
      <c r="AM574" s="48">
        <f t="shared" si="245"/>
        <v>0</v>
      </c>
      <c r="AN574" s="48">
        <f t="shared" si="246"/>
        <v>4.1824065544046656E-5</v>
      </c>
      <c r="AO574" s="48">
        <f t="shared" si="247"/>
        <v>0</v>
      </c>
      <c r="AP574" s="48">
        <f t="shared" si="248"/>
        <v>0</v>
      </c>
      <c r="AQ574" s="48">
        <f t="shared" si="249"/>
        <v>0</v>
      </c>
      <c r="AT574" s="40">
        <f t="shared" si="250"/>
        <v>3.3843720590165873E-5</v>
      </c>
      <c r="AU574" s="48">
        <f t="shared" si="251"/>
        <v>0</v>
      </c>
      <c r="AV574" s="48">
        <f t="shared" si="252"/>
        <v>1.1229492615465549E-5</v>
      </c>
      <c r="AW574" s="40">
        <f t="shared" si="253"/>
        <v>0</v>
      </c>
      <c r="AX574" s="40">
        <f t="shared" si="254"/>
        <v>0</v>
      </c>
      <c r="AY574" s="40">
        <f t="shared" si="255"/>
        <v>0</v>
      </c>
    </row>
    <row r="575" spans="1:51" x14ac:dyDescent="0.25">
      <c r="A575" t="s">
        <v>2942</v>
      </c>
      <c r="B575" t="s">
        <v>2942</v>
      </c>
      <c r="C575" t="s">
        <v>486</v>
      </c>
      <c r="D575" t="s">
        <v>2941</v>
      </c>
      <c r="E575">
        <v>76.62</v>
      </c>
      <c r="F575">
        <v>0</v>
      </c>
      <c r="G575">
        <v>276.32</v>
      </c>
      <c r="H575">
        <v>19261000</v>
      </c>
      <c r="I575">
        <v>0</v>
      </c>
      <c r="J575">
        <v>0</v>
      </c>
      <c r="K575">
        <v>0</v>
      </c>
      <c r="L575">
        <v>0</v>
      </c>
      <c r="M575">
        <v>26029000</v>
      </c>
      <c r="N575">
        <v>13521000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W575">
        <f t="shared" si="231"/>
        <v>1.0147321019414461E-4</v>
      </c>
      <c r="X575">
        <f t="shared" si="232"/>
        <v>0</v>
      </c>
      <c r="Y575">
        <f t="shared" si="233"/>
        <v>0</v>
      </c>
      <c r="Z575">
        <f t="shared" si="234"/>
        <v>0</v>
      </c>
      <c r="AA575">
        <f t="shared" si="235"/>
        <v>0</v>
      </c>
      <c r="AB575">
        <f t="shared" si="236"/>
        <v>1.1609051981253371E-4</v>
      </c>
      <c r="AC575">
        <f t="shared" si="237"/>
        <v>7.3218588971825062E-5</v>
      </c>
      <c r="AD575">
        <f t="shared" si="238"/>
        <v>0</v>
      </c>
      <c r="AE575">
        <f t="shared" si="239"/>
        <v>0</v>
      </c>
      <c r="AF575">
        <f t="shared" si="240"/>
        <v>0</v>
      </c>
      <c r="AG575">
        <f t="shared" si="241"/>
        <v>0</v>
      </c>
      <c r="AH575">
        <f t="shared" si="242"/>
        <v>0</v>
      </c>
      <c r="AI575">
        <f t="shared" si="243"/>
        <v>0</v>
      </c>
      <c r="AL575" s="48">
        <f t="shared" si="244"/>
        <v>5.0736605097072305E-5</v>
      </c>
      <c r="AM575" s="48">
        <f t="shared" si="245"/>
        <v>0</v>
      </c>
      <c r="AN575" s="48">
        <f t="shared" si="246"/>
        <v>9.4654554392179386E-5</v>
      </c>
      <c r="AO575" s="48">
        <f t="shared" si="247"/>
        <v>0</v>
      </c>
      <c r="AP575" s="48">
        <f t="shared" si="248"/>
        <v>0</v>
      </c>
      <c r="AQ575" s="48">
        <f t="shared" si="249"/>
        <v>0</v>
      </c>
      <c r="AT575" s="40">
        <f t="shared" si="250"/>
        <v>5.0736605097072305E-5</v>
      </c>
      <c r="AU575" s="48">
        <f t="shared" si="251"/>
        <v>0</v>
      </c>
      <c r="AV575" s="48">
        <f t="shared" si="252"/>
        <v>2.143596542035432E-5</v>
      </c>
      <c r="AW575" s="40">
        <f t="shared" si="253"/>
        <v>0</v>
      </c>
      <c r="AX575" s="40">
        <f t="shared" si="254"/>
        <v>0</v>
      </c>
      <c r="AY575" s="40">
        <f t="shared" si="255"/>
        <v>0</v>
      </c>
    </row>
    <row r="576" spans="1:51" x14ac:dyDescent="0.25">
      <c r="A576" t="s">
        <v>2940</v>
      </c>
      <c r="B576" t="s">
        <v>2940</v>
      </c>
      <c r="C576" t="s">
        <v>410</v>
      </c>
      <c r="D576" t="s">
        <v>2939</v>
      </c>
      <c r="E576">
        <v>24.164000000000001</v>
      </c>
      <c r="F576">
        <v>0</v>
      </c>
      <c r="G576">
        <v>35.651000000000003</v>
      </c>
      <c r="H576">
        <v>5186700</v>
      </c>
      <c r="I576">
        <v>0</v>
      </c>
      <c r="J576">
        <v>7818800</v>
      </c>
      <c r="K576">
        <v>275520</v>
      </c>
      <c r="L576">
        <v>1603100</v>
      </c>
      <c r="M576">
        <v>2655600</v>
      </c>
      <c r="N576">
        <v>7924900</v>
      </c>
      <c r="O576">
        <v>425930</v>
      </c>
      <c r="P576">
        <v>0</v>
      </c>
      <c r="Q576">
        <v>2593700</v>
      </c>
      <c r="R576">
        <v>1800400</v>
      </c>
      <c r="S576">
        <v>1084100</v>
      </c>
      <c r="T576">
        <v>506750</v>
      </c>
      <c r="W576">
        <f t="shared" si="231"/>
        <v>2.7325221915475305E-5</v>
      </c>
      <c r="X576">
        <f t="shared" si="232"/>
        <v>0</v>
      </c>
      <c r="Y576">
        <f t="shared" si="233"/>
        <v>2.9654269584613858E-4</v>
      </c>
      <c r="Z576">
        <f t="shared" si="234"/>
        <v>8.530332939084402E-5</v>
      </c>
      <c r="AA576">
        <f t="shared" si="235"/>
        <v>1.2848221260999663E-4</v>
      </c>
      <c r="AB576">
        <f t="shared" si="236"/>
        <v>1.1844096369978275E-5</v>
      </c>
      <c r="AC576">
        <f t="shared" si="237"/>
        <v>4.2914724927358657E-5</v>
      </c>
      <c r="AD576">
        <f t="shared" si="238"/>
        <v>4.370693863992397E-5</v>
      </c>
      <c r="AE576">
        <f t="shared" si="239"/>
        <v>0</v>
      </c>
      <c r="AF576">
        <f t="shared" si="240"/>
        <v>3.9117136622476744E-5</v>
      </c>
      <c r="AG576">
        <f t="shared" si="241"/>
        <v>4.1226155734676709E-5</v>
      </c>
      <c r="AH576">
        <f t="shared" si="242"/>
        <v>3.6194218436839966E-5</v>
      </c>
      <c r="AI576">
        <f t="shared" si="243"/>
        <v>2.4664711203113427E-5</v>
      </c>
      <c r="AL576" s="48">
        <f t="shared" si="244"/>
        <v>1.3662610957737652E-5</v>
      </c>
      <c r="AM576" s="48">
        <f t="shared" si="245"/>
        <v>1.7010941261565976E-4</v>
      </c>
      <c r="AN576" s="48">
        <f t="shared" si="246"/>
        <v>2.7379410648668468E-5</v>
      </c>
      <c r="AO576" s="48">
        <f t="shared" si="247"/>
        <v>2.1853469319961985E-5</v>
      </c>
      <c r="AP576" s="48">
        <f t="shared" si="248"/>
        <v>4.017164617857673E-5</v>
      </c>
      <c r="AQ576" s="48">
        <f t="shared" si="249"/>
        <v>3.0429464819976694E-5</v>
      </c>
      <c r="AT576" s="40">
        <f t="shared" si="250"/>
        <v>1.3662610957737651E-5</v>
      </c>
      <c r="AU576" s="48">
        <f t="shared" si="251"/>
        <v>6.4433778202487786E-5</v>
      </c>
      <c r="AV576" s="48">
        <f t="shared" si="252"/>
        <v>1.5535314278690189E-5</v>
      </c>
      <c r="AW576" s="40">
        <f t="shared" si="253"/>
        <v>2.1853469319961985E-5</v>
      </c>
      <c r="AX576" s="40">
        <f t="shared" si="254"/>
        <v>1.0545095560999822E-6</v>
      </c>
      <c r="AY576" s="40">
        <f t="shared" si="255"/>
        <v>5.7647536168632686E-6</v>
      </c>
    </row>
    <row r="577" spans="1:51" x14ac:dyDescent="0.25">
      <c r="A577" t="s">
        <v>2938</v>
      </c>
      <c r="B577" t="s">
        <v>2938</v>
      </c>
      <c r="C577">
        <v>7</v>
      </c>
      <c r="D577" t="s">
        <v>2937</v>
      </c>
      <c r="E577">
        <v>55.585999999999999</v>
      </c>
      <c r="F577">
        <v>0</v>
      </c>
      <c r="G577">
        <v>20.681000000000001</v>
      </c>
      <c r="H577">
        <v>4067700</v>
      </c>
      <c r="I577">
        <v>0</v>
      </c>
      <c r="J577">
        <v>1952200</v>
      </c>
      <c r="K577">
        <v>205020</v>
      </c>
      <c r="L577">
        <v>2975700</v>
      </c>
      <c r="M577">
        <v>4522000</v>
      </c>
      <c r="N577">
        <v>3319500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W577">
        <f t="shared" si="231"/>
        <v>2.1429966102835885E-5</v>
      </c>
      <c r="X577">
        <f t="shared" si="232"/>
        <v>0</v>
      </c>
      <c r="Y577">
        <f t="shared" si="233"/>
        <v>7.4040856759455633E-5</v>
      </c>
      <c r="Z577">
        <f t="shared" si="234"/>
        <v>6.3475931299763501E-5</v>
      </c>
      <c r="AA577">
        <f t="shared" si="235"/>
        <v>2.3849074921312893E-4</v>
      </c>
      <c r="AB577">
        <f t="shared" si="236"/>
        <v>2.0168324968007894E-5</v>
      </c>
      <c r="AC577">
        <f t="shared" si="237"/>
        <v>1.7975675326675044E-5</v>
      </c>
      <c r="AD577">
        <f t="shared" si="238"/>
        <v>0</v>
      </c>
      <c r="AE577">
        <f t="shared" si="239"/>
        <v>0</v>
      </c>
      <c r="AF577">
        <f t="shared" si="240"/>
        <v>0</v>
      </c>
      <c r="AG577">
        <f t="shared" si="241"/>
        <v>0</v>
      </c>
      <c r="AH577">
        <f t="shared" si="242"/>
        <v>0</v>
      </c>
      <c r="AI577">
        <f t="shared" si="243"/>
        <v>0</v>
      </c>
      <c r="AL577" s="48">
        <f t="shared" si="244"/>
        <v>1.0714983051417943E-5</v>
      </c>
      <c r="AM577" s="48">
        <f t="shared" si="245"/>
        <v>1.2533584575744936E-4</v>
      </c>
      <c r="AN577" s="48">
        <f t="shared" si="246"/>
        <v>1.9072000147341469E-5</v>
      </c>
      <c r="AO577" s="48">
        <f t="shared" si="247"/>
        <v>0</v>
      </c>
      <c r="AP577" s="48">
        <f t="shared" si="248"/>
        <v>0</v>
      </c>
      <c r="AQ577" s="48">
        <f t="shared" si="249"/>
        <v>0</v>
      </c>
      <c r="AT577" s="40">
        <f t="shared" si="250"/>
        <v>1.0714983051417941E-5</v>
      </c>
      <c r="AU577" s="48">
        <f t="shared" si="251"/>
        <v>5.665959331699072E-5</v>
      </c>
      <c r="AV577" s="48">
        <f t="shared" si="252"/>
        <v>1.096324820666425E-6</v>
      </c>
      <c r="AW577" s="40">
        <f t="shared" si="253"/>
        <v>0</v>
      </c>
      <c r="AX577" s="40">
        <f t="shared" si="254"/>
        <v>0</v>
      </c>
      <c r="AY577" s="40">
        <f t="shared" si="255"/>
        <v>0</v>
      </c>
    </row>
    <row r="578" spans="1:51" x14ac:dyDescent="0.25">
      <c r="A578" t="s">
        <v>5758</v>
      </c>
      <c r="B578" t="s">
        <v>5758</v>
      </c>
      <c r="C578" t="s">
        <v>195</v>
      </c>
      <c r="D578" t="s">
        <v>5757</v>
      </c>
      <c r="E578">
        <v>23.414000000000001</v>
      </c>
      <c r="F578">
        <v>0</v>
      </c>
      <c r="G578">
        <v>17.823</v>
      </c>
      <c r="H578">
        <v>2299900</v>
      </c>
      <c r="I578">
        <v>0</v>
      </c>
      <c r="J578">
        <v>5921100</v>
      </c>
      <c r="K578">
        <v>0</v>
      </c>
      <c r="L578">
        <v>0</v>
      </c>
      <c r="M578">
        <v>0</v>
      </c>
      <c r="N578">
        <v>7499900</v>
      </c>
      <c r="O578">
        <v>978920</v>
      </c>
      <c r="P578">
        <v>0</v>
      </c>
      <c r="Q578">
        <v>15482000</v>
      </c>
      <c r="R578">
        <v>0</v>
      </c>
      <c r="S578">
        <v>4232800</v>
      </c>
      <c r="T578">
        <v>0</v>
      </c>
      <c r="W578">
        <f t="shared" si="231"/>
        <v>1.2116620950392668E-5</v>
      </c>
      <c r="X578">
        <f t="shared" si="232"/>
        <v>0</v>
      </c>
      <c r="Y578">
        <f t="shared" si="233"/>
        <v>2.2456885409200531E-4</v>
      </c>
      <c r="Z578">
        <f t="shared" si="234"/>
        <v>0</v>
      </c>
      <c r="AA578">
        <f t="shared" si="235"/>
        <v>0</v>
      </c>
      <c r="AB578">
        <f t="shared" si="236"/>
        <v>0</v>
      </c>
      <c r="AC578">
        <f t="shared" si="237"/>
        <v>4.0613275307284279E-5</v>
      </c>
      <c r="AD578">
        <f t="shared" si="238"/>
        <v>1.0045217846452321E-4</v>
      </c>
      <c r="AE578">
        <f t="shared" si="239"/>
        <v>0</v>
      </c>
      <c r="AF578">
        <f t="shared" si="240"/>
        <v>2.3349327570234988E-4</v>
      </c>
      <c r="AG578">
        <f t="shared" si="241"/>
        <v>0</v>
      </c>
      <c r="AH578">
        <f t="shared" si="242"/>
        <v>1.4131804058616012E-4</v>
      </c>
      <c r="AI578">
        <f t="shared" si="243"/>
        <v>0</v>
      </c>
      <c r="AL578" s="48">
        <f t="shared" si="244"/>
        <v>6.0583104751963338E-6</v>
      </c>
      <c r="AM578" s="48">
        <f t="shared" si="245"/>
        <v>7.48562846973351E-5</v>
      </c>
      <c r="AN578" s="48">
        <f t="shared" si="246"/>
        <v>2.030663765364214E-5</v>
      </c>
      <c r="AO578" s="48">
        <f t="shared" si="247"/>
        <v>5.0226089232261604E-5</v>
      </c>
      <c r="AP578" s="48">
        <f t="shared" si="248"/>
        <v>1.1674663785117494E-4</v>
      </c>
      <c r="AQ578" s="48">
        <f t="shared" si="249"/>
        <v>7.0659020293080058E-5</v>
      </c>
      <c r="AT578" s="40">
        <f t="shared" si="250"/>
        <v>6.0583104751963338E-6</v>
      </c>
      <c r="AU578" s="48">
        <f t="shared" si="251"/>
        <v>7.48562846973351E-5</v>
      </c>
      <c r="AV578" s="48">
        <f t="shared" si="252"/>
        <v>2.0306637653642136E-5</v>
      </c>
      <c r="AW578" s="40">
        <f t="shared" si="253"/>
        <v>5.0226089232261604E-5</v>
      </c>
      <c r="AX578" s="40">
        <f t="shared" si="254"/>
        <v>1.1674663785117492E-4</v>
      </c>
      <c r="AY578" s="40">
        <f t="shared" si="255"/>
        <v>7.0659020293080044E-5</v>
      </c>
    </row>
    <row r="579" spans="1:51" x14ac:dyDescent="0.25">
      <c r="A579" t="s">
        <v>2936</v>
      </c>
      <c r="B579" t="s">
        <v>2936</v>
      </c>
      <c r="C579">
        <v>1</v>
      </c>
      <c r="D579" t="s">
        <v>2935</v>
      </c>
      <c r="E579">
        <v>60.215000000000003</v>
      </c>
      <c r="F579">
        <v>6.3573000000000004E-4</v>
      </c>
      <c r="G579">
        <v>4.5471000000000004</v>
      </c>
      <c r="H579">
        <v>611700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W579">
        <f t="shared" si="231"/>
        <v>3.2226344777404214E-6</v>
      </c>
      <c r="X579">
        <f t="shared" si="232"/>
        <v>0</v>
      </c>
      <c r="Y579">
        <f t="shared" si="233"/>
        <v>0</v>
      </c>
      <c r="Z579">
        <f t="shared" si="234"/>
        <v>0</v>
      </c>
      <c r="AA579">
        <f t="shared" si="235"/>
        <v>0</v>
      </c>
      <c r="AB579">
        <f t="shared" si="236"/>
        <v>0</v>
      </c>
      <c r="AC579">
        <f t="shared" si="237"/>
        <v>0</v>
      </c>
      <c r="AD579">
        <f t="shared" si="238"/>
        <v>0</v>
      </c>
      <c r="AE579">
        <f t="shared" si="239"/>
        <v>0</v>
      </c>
      <c r="AF579">
        <f t="shared" si="240"/>
        <v>0</v>
      </c>
      <c r="AG579">
        <f t="shared" si="241"/>
        <v>0</v>
      </c>
      <c r="AH579">
        <f t="shared" si="242"/>
        <v>0</v>
      </c>
      <c r="AI579">
        <f t="shared" si="243"/>
        <v>0</v>
      </c>
      <c r="AL579" s="48">
        <f t="shared" si="244"/>
        <v>1.6113172388702107E-6</v>
      </c>
      <c r="AM579" s="48">
        <f t="shared" si="245"/>
        <v>0</v>
      </c>
      <c r="AN579" s="48">
        <f t="shared" si="246"/>
        <v>0</v>
      </c>
      <c r="AO579" s="48">
        <f t="shared" si="247"/>
        <v>0</v>
      </c>
      <c r="AP579" s="48">
        <f t="shared" si="248"/>
        <v>0</v>
      </c>
      <c r="AQ579" s="48">
        <f t="shared" si="249"/>
        <v>0</v>
      </c>
      <c r="AT579" s="40">
        <f t="shared" si="250"/>
        <v>1.6113172388702105E-6</v>
      </c>
      <c r="AU579" s="48">
        <f t="shared" si="251"/>
        <v>0</v>
      </c>
      <c r="AV579" s="48">
        <f t="shared" si="252"/>
        <v>0</v>
      </c>
      <c r="AW579" s="40">
        <f t="shared" si="253"/>
        <v>0</v>
      </c>
      <c r="AX579" s="40">
        <f t="shared" si="254"/>
        <v>0</v>
      </c>
      <c r="AY579" s="40">
        <f t="shared" si="255"/>
        <v>0</v>
      </c>
    </row>
    <row r="580" spans="1:51" x14ac:dyDescent="0.25">
      <c r="A580" t="s">
        <v>2931</v>
      </c>
      <c r="B580" t="s">
        <v>2931</v>
      </c>
      <c r="C580" t="s">
        <v>686</v>
      </c>
      <c r="D580" t="s">
        <v>2930</v>
      </c>
      <c r="E580">
        <v>67.658000000000001</v>
      </c>
      <c r="F580">
        <v>1.1306000000000001E-3</v>
      </c>
      <c r="G580">
        <v>2.9030999999999998</v>
      </c>
      <c r="H580">
        <v>515640</v>
      </c>
      <c r="I580">
        <v>0</v>
      </c>
      <c r="J580">
        <v>0</v>
      </c>
      <c r="K580">
        <v>0</v>
      </c>
      <c r="L580">
        <v>0</v>
      </c>
      <c r="M580">
        <v>311260</v>
      </c>
      <c r="N580">
        <v>322090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W580">
        <f t="shared" si="231"/>
        <v>2.7165591664248339E-6</v>
      </c>
      <c r="X580">
        <f t="shared" si="232"/>
        <v>0</v>
      </c>
      <c r="Y580">
        <f t="shared" si="233"/>
        <v>0</v>
      </c>
      <c r="Z580">
        <f t="shared" si="234"/>
        <v>0</v>
      </c>
      <c r="AA580">
        <f t="shared" si="235"/>
        <v>0</v>
      </c>
      <c r="AB580">
        <f t="shared" si="236"/>
        <v>1.3882337084347936E-6</v>
      </c>
      <c r="AC580">
        <f t="shared" si="237"/>
        <v>1.7441739014817788E-6</v>
      </c>
      <c r="AD580">
        <f t="shared" si="238"/>
        <v>0</v>
      </c>
      <c r="AE580">
        <f t="shared" si="239"/>
        <v>0</v>
      </c>
      <c r="AF580">
        <f t="shared" si="240"/>
        <v>0</v>
      </c>
      <c r="AG580">
        <f t="shared" si="241"/>
        <v>0</v>
      </c>
      <c r="AH580">
        <f t="shared" si="242"/>
        <v>0</v>
      </c>
      <c r="AI580">
        <f t="shared" si="243"/>
        <v>0</v>
      </c>
      <c r="AL580" s="48">
        <f t="shared" si="244"/>
        <v>1.3582795832124169E-6</v>
      </c>
      <c r="AM580" s="48">
        <f t="shared" si="245"/>
        <v>0</v>
      </c>
      <c r="AN580" s="48">
        <f t="shared" si="246"/>
        <v>1.5662038049582862E-6</v>
      </c>
      <c r="AO580" s="48">
        <f t="shared" si="247"/>
        <v>0</v>
      </c>
      <c r="AP580" s="48">
        <f t="shared" si="248"/>
        <v>0</v>
      </c>
      <c r="AQ580" s="48">
        <f t="shared" si="249"/>
        <v>0</v>
      </c>
      <c r="AT580" s="40">
        <f t="shared" si="250"/>
        <v>1.3582795832124169E-6</v>
      </c>
      <c r="AU580" s="48">
        <f t="shared" si="251"/>
        <v>0</v>
      </c>
      <c r="AV580" s="48">
        <f t="shared" si="252"/>
        <v>1.779700965234926E-7</v>
      </c>
      <c r="AW580" s="40">
        <f t="shared" si="253"/>
        <v>0</v>
      </c>
      <c r="AX580" s="40">
        <f t="shared" si="254"/>
        <v>0</v>
      </c>
      <c r="AY580" s="40">
        <f t="shared" si="255"/>
        <v>0</v>
      </c>
    </row>
    <row r="581" spans="1:51" x14ac:dyDescent="0.25">
      <c r="A581" t="s">
        <v>2929</v>
      </c>
      <c r="B581" t="s">
        <v>2929</v>
      </c>
      <c r="C581">
        <v>3</v>
      </c>
      <c r="D581" t="s">
        <v>2928</v>
      </c>
      <c r="E581">
        <v>160.07</v>
      </c>
      <c r="F581">
        <v>0</v>
      </c>
      <c r="G581">
        <v>5.4695</v>
      </c>
      <c r="H581">
        <v>233300</v>
      </c>
      <c r="I581">
        <v>0</v>
      </c>
      <c r="J581">
        <v>0</v>
      </c>
      <c r="K581">
        <v>0</v>
      </c>
      <c r="L581">
        <v>0</v>
      </c>
      <c r="M581">
        <v>144370</v>
      </c>
      <c r="N581">
        <v>126320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W581">
        <f t="shared" si="231"/>
        <v>1.229100251196404E-6</v>
      </c>
      <c r="X581">
        <f t="shared" si="232"/>
        <v>0</v>
      </c>
      <c r="Y581">
        <f t="shared" si="233"/>
        <v>0</v>
      </c>
      <c r="Z581">
        <f t="shared" si="234"/>
        <v>0</v>
      </c>
      <c r="AA581">
        <f t="shared" si="235"/>
        <v>0</v>
      </c>
      <c r="AB581">
        <f t="shared" si="236"/>
        <v>6.4389674383708521E-7</v>
      </c>
      <c r="AC581">
        <f t="shared" si="237"/>
        <v>6.8404497884187127E-7</v>
      </c>
      <c r="AD581">
        <f t="shared" si="238"/>
        <v>0</v>
      </c>
      <c r="AE581">
        <f t="shared" si="239"/>
        <v>0</v>
      </c>
      <c r="AF581">
        <f t="shared" si="240"/>
        <v>0</v>
      </c>
      <c r="AG581">
        <f t="shared" si="241"/>
        <v>0</v>
      </c>
      <c r="AH581">
        <f t="shared" si="242"/>
        <v>0</v>
      </c>
      <c r="AI581">
        <f t="shared" si="243"/>
        <v>0</v>
      </c>
      <c r="AL581" s="48">
        <f t="shared" si="244"/>
        <v>6.1455012559820202E-7</v>
      </c>
      <c r="AM581" s="48">
        <f t="shared" si="245"/>
        <v>0</v>
      </c>
      <c r="AN581" s="48">
        <f t="shared" si="246"/>
        <v>6.6397086133947829E-7</v>
      </c>
      <c r="AO581" s="48">
        <f t="shared" si="247"/>
        <v>0</v>
      </c>
      <c r="AP581" s="48">
        <f t="shared" si="248"/>
        <v>0</v>
      </c>
      <c r="AQ581" s="48">
        <f t="shared" si="249"/>
        <v>0</v>
      </c>
      <c r="AT581" s="40">
        <f t="shared" si="250"/>
        <v>6.1455012559820202E-7</v>
      </c>
      <c r="AU581" s="48">
        <f t="shared" si="251"/>
        <v>0</v>
      </c>
      <c r="AV581" s="48">
        <f t="shared" si="252"/>
        <v>2.0074117502393028E-8</v>
      </c>
      <c r="AW581" s="40">
        <f t="shared" si="253"/>
        <v>0</v>
      </c>
      <c r="AX581" s="40">
        <f t="shared" si="254"/>
        <v>0</v>
      </c>
      <c r="AY581" s="40">
        <f t="shared" si="255"/>
        <v>0</v>
      </c>
    </row>
    <row r="582" spans="1:51" x14ac:dyDescent="0.25">
      <c r="A582" t="s">
        <v>5756</v>
      </c>
      <c r="B582" t="s">
        <v>5756</v>
      </c>
      <c r="C582">
        <v>1</v>
      </c>
      <c r="D582" t="s">
        <v>5755</v>
      </c>
      <c r="E582">
        <v>83.423000000000002</v>
      </c>
      <c r="F582">
        <v>0</v>
      </c>
      <c r="G582">
        <v>5.5778999999999996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W582">
        <f t="shared" si="231"/>
        <v>0</v>
      </c>
      <c r="X582">
        <f t="shared" si="232"/>
        <v>0</v>
      </c>
      <c r="Y582">
        <f t="shared" si="233"/>
        <v>0</v>
      </c>
      <c r="Z582">
        <f t="shared" si="234"/>
        <v>0</v>
      </c>
      <c r="AA582">
        <f t="shared" si="235"/>
        <v>0</v>
      </c>
      <c r="AB582">
        <f t="shared" si="236"/>
        <v>0</v>
      </c>
      <c r="AC582">
        <f t="shared" si="237"/>
        <v>0</v>
      </c>
      <c r="AD582">
        <f t="shared" si="238"/>
        <v>0</v>
      </c>
      <c r="AE582">
        <f t="shared" si="239"/>
        <v>0</v>
      </c>
      <c r="AF582">
        <f t="shared" si="240"/>
        <v>0</v>
      </c>
      <c r="AG582">
        <f t="shared" si="241"/>
        <v>0</v>
      </c>
      <c r="AH582">
        <f t="shared" si="242"/>
        <v>0</v>
      </c>
      <c r="AI582">
        <f t="shared" si="243"/>
        <v>0</v>
      </c>
      <c r="AL582" s="48">
        <f t="shared" si="244"/>
        <v>0</v>
      </c>
      <c r="AM582" s="48">
        <f t="shared" si="245"/>
        <v>0</v>
      </c>
      <c r="AN582" s="48">
        <f t="shared" si="246"/>
        <v>0</v>
      </c>
      <c r="AO582" s="48">
        <f t="shared" si="247"/>
        <v>0</v>
      </c>
      <c r="AP582" s="48">
        <f t="shared" si="248"/>
        <v>0</v>
      </c>
      <c r="AQ582" s="48">
        <f t="shared" si="249"/>
        <v>0</v>
      </c>
      <c r="AT582" s="40">
        <f t="shared" si="250"/>
        <v>0</v>
      </c>
      <c r="AU582" s="48">
        <f t="shared" si="251"/>
        <v>0</v>
      </c>
      <c r="AV582" s="48">
        <f t="shared" si="252"/>
        <v>0</v>
      </c>
      <c r="AW582" s="40">
        <f t="shared" si="253"/>
        <v>0</v>
      </c>
      <c r="AX582" s="40">
        <f t="shared" si="254"/>
        <v>0</v>
      </c>
      <c r="AY582" s="40">
        <f t="shared" si="255"/>
        <v>0</v>
      </c>
    </row>
    <row r="583" spans="1:51" x14ac:dyDescent="0.25">
      <c r="A583" t="s">
        <v>5754</v>
      </c>
      <c r="B583" t="s">
        <v>5754</v>
      </c>
      <c r="C583" t="s">
        <v>276</v>
      </c>
      <c r="D583" t="s">
        <v>5753</v>
      </c>
      <c r="E583">
        <v>23.949000000000002</v>
      </c>
      <c r="F583">
        <v>0</v>
      </c>
      <c r="G583">
        <v>6.7826000000000004</v>
      </c>
      <c r="H583">
        <v>2798300</v>
      </c>
      <c r="I583">
        <v>0</v>
      </c>
      <c r="J583">
        <v>0</v>
      </c>
      <c r="K583">
        <v>0</v>
      </c>
      <c r="L583">
        <v>0</v>
      </c>
      <c r="M583">
        <v>2144700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W583">
        <f t="shared" si="231"/>
        <v>1.4742354191696945E-5</v>
      </c>
      <c r="X583">
        <f t="shared" si="232"/>
        <v>0</v>
      </c>
      <c r="Y583">
        <f t="shared" si="233"/>
        <v>0</v>
      </c>
      <c r="Z583">
        <f t="shared" si="234"/>
        <v>0</v>
      </c>
      <c r="AA583">
        <f t="shared" si="235"/>
        <v>0</v>
      </c>
      <c r="AB583">
        <f t="shared" si="236"/>
        <v>9.5654592124914926E-6</v>
      </c>
      <c r="AC583">
        <f t="shared" si="237"/>
        <v>0</v>
      </c>
      <c r="AD583">
        <f t="shared" si="238"/>
        <v>0</v>
      </c>
      <c r="AE583">
        <f t="shared" si="239"/>
        <v>0</v>
      </c>
      <c r="AF583">
        <f t="shared" si="240"/>
        <v>0</v>
      </c>
      <c r="AG583">
        <f t="shared" si="241"/>
        <v>0</v>
      </c>
      <c r="AH583">
        <f t="shared" si="242"/>
        <v>0</v>
      </c>
      <c r="AI583">
        <f t="shared" si="243"/>
        <v>0</v>
      </c>
      <c r="AL583" s="48">
        <f t="shared" si="244"/>
        <v>7.3711770958484723E-6</v>
      </c>
      <c r="AM583" s="48">
        <f t="shared" si="245"/>
        <v>0</v>
      </c>
      <c r="AN583" s="48">
        <f t="shared" si="246"/>
        <v>4.7827296062457463E-6</v>
      </c>
      <c r="AO583" s="48">
        <f t="shared" si="247"/>
        <v>0</v>
      </c>
      <c r="AP583" s="48">
        <f t="shared" si="248"/>
        <v>0</v>
      </c>
      <c r="AQ583" s="48">
        <f t="shared" si="249"/>
        <v>0</v>
      </c>
      <c r="AT583" s="40">
        <f t="shared" si="250"/>
        <v>7.3711770958484715E-6</v>
      </c>
      <c r="AU583" s="48">
        <f t="shared" si="251"/>
        <v>0</v>
      </c>
      <c r="AV583" s="48">
        <f t="shared" si="252"/>
        <v>4.7827296062457454E-6</v>
      </c>
      <c r="AW583" s="40">
        <f t="shared" si="253"/>
        <v>0</v>
      </c>
      <c r="AX583" s="40">
        <f t="shared" si="254"/>
        <v>0</v>
      </c>
      <c r="AY583" s="40">
        <f t="shared" si="255"/>
        <v>0</v>
      </c>
    </row>
    <row r="584" spans="1:51" x14ac:dyDescent="0.25">
      <c r="A584" t="s">
        <v>2920</v>
      </c>
      <c r="B584" t="s">
        <v>2920</v>
      </c>
      <c r="C584">
        <v>11</v>
      </c>
      <c r="D584" t="s">
        <v>2919</v>
      </c>
      <c r="E584">
        <v>100.2</v>
      </c>
      <c r="F584">
        <v>0</v>
      </c>
      <c r="G584">
        <v>323.31</v>
      </c>
      <c r="H584">
        <v>107860000</v>
      </c>
      <c r="I584">
        <v>0</v>
      </c>
      <c r="J584">
        <v>0</v>
      </c>
      <c r="K584">
        <v>0</v>
      </c>
      <c r="L584">
        <v>0</v>
      </c>
      <c r="M584">
        <v>57297000</v>
      </c>
      <c r="N584">
        <v>67292000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W584">
        <f t="shared" si="231"/>
        <v>5.6824154776701299E-4</v>
      </c>
      <c r="X584">
        <f t="shared" si="232"/>
        <v>0</v>
      </c>
      <c r="Y584">
        <f t="shared" si="233"/>
        <v>0</v>
      </c>
      <c r="Z584">
        <f t="shared" si="234"/>
        <v>0</v>
      </c>
      <c r="AA584">
        <f t="shared" si="235"/>
        <v>0</v>
      </c>
      <c r="AB584">
        <f t="shared" si="236"/>
        <v>2.5554721709242554E-4</v>
      </c>
      <c r="AC584">
        <f t="shared" si="237"/>
        <v>3.643979949036352E-4</v>
      </c>
      <c r="AD584">
        <f t="shared" si="238"/>
        <v>0</v>
      </c>
      <c r="AE584">
        <f t="shared" si="239"/>
        <v>0</v>
      </c>
      <c r="AF584">
        <f t="shared" si="240"/>
        <v>0</v>
      </c>
      <c r="AG584">
        <f t="shared" si="241"/>
        <v>0</v>
      </c>
      <c r="AH584">
        <f t="shared" si="242"/>
        <v>0</v>
      </c>
      <c r="AI584">
        <f t="shared" si="243"/>
        <v>0</v>
      </c>
      <c r="AL584" s="48">
        <f t="shared" si="244"/>
        <v>2.841207738835065E-4</v>
      </c>
      <c r="AM584" s="48">
        <f t="shared" si="245"/>
        <v>0</v>
      </c>
      <c r="AN584" s="48">
        <f t="shared" si="246"/>
        <v>3.0997260599803034E-4</v>
      </c>
      <c r="AO584" s="48">
        <f t="shared" si="247"/>
        <v>0</v>
      </c>
      <c r="AP584" s="48">
        <f t="shared" si="248"/>
        <v>0</v>
      </c>
      <c r="AQ584" s="48">
        <f t="shared" si="249"/>
        <v>0</v>
      </c>
      <c r="AT584" s="40">
        <f t="shared" si="250"/>
        <v>2.841207738835065E-4</v>
      </c>
      <c r="AU584" s="48">
        <f t="shared" si="251"/>
        <v>0</v>
      </c>
      <c r="AV584" s="48">
        <f t="shared" si="252"/>
        <v>5.4425388905604831E-5</v>
      </c>
      <c r="AW584" s="40">
        <f t="shared" si="253"/>
        <v>0</v>
      </c>
      <c r="AX584" s="40">
        <f t="shared" si="254"/>
        <v>0</v>
      </c>
      <c r="AY584" s="40">
        <f t="shared" si="255"/>
        <v>0</v>
      </c>
    </row>
    <row r="585" spans="1:51" x14ac:dyDescent="0.25">
      <c r="A585" t="s">
        <v>2910</v>
      </c>
      <c r="B585" t="s">
        <v>2910</v>
      </c>
      <c r="C585">
        <v>53</v>
      </c>
      <c r="D585" t="s">
        <v>2909</v>
      </c>
      <c r="E585">
        <v>172.99</v>
      </c>
      <c r="F585">
        <v>0</v>
      </c>
      <c r="G585">
        <v>9.8117000000000001</v>
      </c>
      <c r="H585">
        <v>1184000</v>
      </c>
      <c r="I585">
        <v>0</v>
      </c>
      <c r="J585">
        <v>196510</v>
      </c>
      <c r="K585">
        <v>45495</v>
      </c>
      <c r="L585">
        <v>939200</v>
      </c>
      <c r="M585">
        <v>2218700</v>
      </c>
      <c r="N585">
        <v>4650700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W585">
        <f t="shared" si="231"/>
        <v>6.237696945634558E-6</v>
      </c>
      <c r="X585">
        <f t="shared" si="232"/>
        <v>0</v>
      </c>
      <c r="Y585">
        <f t="shared" si="233"/>
        <v>7.4530113522183314E-6</v>
      </c>
      <c r="Z585">
        <f t="shared" si="234"/>
        <v>1.4085637959627064E-5</v>
      </c>
      <c r="AA585">
        <f t="shared" si="235"/>
        <v>7.5273216944238557E-5</v>
      </c>
      <c r="AB585">
        <f t="shared" si="236"/>
        <v>9.8955025666782648E-6</v>
      </c>
      <c r="AC585">
        <f t="shared" si="237"/>
        <v>2.5184357054305659E-5</v>
      </c>
      <c r="AD585">
        <f t="shared" si="238"/>
        <v>0</v>
      </c>
      <c r="AE585">
        <f t="shared" si="239"/>
        <v>0</v>
      </c>
      <c r="AF585">
        <f t="shared" si="240"/>
        <v>0</v>
      </c>
      <c r="AG585">
        <f t="shared" si="241"/>
        <v>0</v>
      </c>
      <c r="AH585">
        <f t="shared" si="242"/>
        <v>0</v>
      </c>
      <c r="AI585">
        <f t="shared" si="243"/>
        <v>0</v>
      </c>
      <c r="AL585" s="48">
        <f t="shared" si="244"/>
        <v>3.118848472817279E-6</v>
      </c>
      <c r="AM585" s="48">
        <f t="shared" si="245"/>
        <v>3.227062208536132E-5</v>
      </c>
      <c r="AN585" s="48">
        <f t="shared" si="246"/>
        <v>1.7539929810491963E-5</v>
      </c>
      <c r="AO585" s="48">
        <f t="shared" si="247"/>
        <v>0</v>
      </c>
      <c r="AP585" s="48">
        <f t="shared" si="248"/>
        <v>0</v>
      </c>
      <c r="AQ585" s="48">
        <f t="shared" si="249"/>
        <v>0</v>
      </c>
      <c r="AT585" s="40">
        <f t="shared" si="250"/>
        <v>3.118848472817279E-6</v>
      </c>
      <c r="AU585" s="48">
        <f t="shared" si="251"/>
        <v>2.1586379250010702E-5</v>
      </c>
      <c r="AV585" s="48">
        <f t="shared" si="252"/>
        <v>7.644427243813697E-6</v>
      </c>
      <c r="AW585" s="40">
        <f t="shared" si="253"/>
        <v>0</v>
      </c>
      <c r="AX585" s="40">
        <f t="shared" si="254"/>
        <v>0</v>
      </c>
      <c r="AY585" s="40">
        <f t="shared" si="255"/>
        <v>0</v>
      </c>
    </row>
    <row r="586" spans="1:51" x14ac:dyDescent="0.25">
      <c r="A586" t="s">
        <v>5752</v>
      </c>
      <c r="B586" t="s">
        <v>5752</v>
      </c>
      <c r="C586">
        <v>2</v>
      </c>
      <c r="D586" t="s">
        <v>5751</v>
      </c>
      <c r="E586">
        <v>23.363</v>
      </c>
      <c r="F586">
        <v>0</v>
      </c>
      <c r="G586">
        <v>31.074000000000002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1593800</v>
      </c>
      <c r="N586">
        <v>2373100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W586">
        <f t="shared" si="231"/>
        <v>0</v>
      </c>
      <c r="X586">
        <f t="shared" si="232"/>
        <v>0</v>
      </c>
      <c r="Y586">
        <f t="shared" si="233"/>
        <v>0</v>
      </c>
      <c r="Z586">
        <f t="shared" si="234"/>
        <v>0</v>
      </c>
      <c r="AA586">
        <f t="shared" si="235"/>
        <v>0</v>
      </c>
      <c r="AB586">
        <f t="shared" si="236"/>
        <v>7.1084202419307787E-6</v>
      </c>
      <c r="AC586">
        <f t="shared" si="237"/>
        <v>1.2850753160937656E-5</v>
      </c>
      <c r="AD586">
        <f t="shared" si="238"/>
        <v>0</v>
      </c>
      <c r="AE586">
        <f t="shared" si="239"/>
        <v>0</v>
      </c>
      <c r="AF586">
        <f t="shared" si="240"/>
        <v>0</v>
      </c>
      <c r="AG586">
        <f t="shared" si="241"/>
        <v>0</v>
      </c>
      <c r="AH586">
        <f t="shared" si="242"/>
        <v>0</v>
      </c>
      <c r="AI586">
        <f t="shared" si="243"/>
        <v>0</v>
      </c>
      <c r="AL586" s="48">
        <f t="shared" si="244"/>
        <v>0</v>
      </c>
      <c r="AM586" s="48">
        <f t="shared" si="245"/>
        <v>0</v>
      </c>
      <c r="AN586" s="48">
        <f t="shared" si="246"/>
        <v>9.979586701434218E-6</v>
      </c>
      <c r="AO586" s="48">
        <f t="shared" si="247"/>
        <v>0</v>
      </c>
      <c r="AP586" s="48">
        <f t="shared" si="248"/>
        <v>0</v>
      </c>
      <c r="AQ586" s="48">
        <f t="shared" si="249"/>
        <v>0</v>
      </c>
      <c r="AT586" s="40">
        <f t="shared" si="250"/>
        <v>0</v>
      </c>
      <c r="AU586" s="48">
        <f t="shared" si="251"/>
        <v>0</v>
      </c>
      <c r="AV586" s="48">
        <f t="shared" si="252"/>
        <v>2.871166459503438E-6</v>
      </c>
      <c r="AW586" s="40">
        <f t="shared" si="253"/>
        <v>0</v>
      </c>
      <c r="AX586" s="40">
        <f t="shared" si="254"/>
        <v>0</v>
      </c>
      <c r="AY586" s="40">
        <f t="shared" si="255"/>
        <v>0</v>
      </c>
    </row>
    <row r="587" spans="1:51" x14ac:dyDescent="0.25">
      <c r="A587" t="s">
        <v>5750</v>
      </c>
      <c r="B587" t="s">
        <v>5750</v>
      </c>
      <c r="C587">
        <v>1</v>
      </c>
      <c r="D587" t="s">
        <v>5749</v>
      </c>
      <c r="E587">
        <v>99.468999999999994</v>
      </c>
      <c r="F587">
        <v>8.8634000000000004E-3</v>
      </c>
      <c r="G587">
        <v>1.9938</v>
      </c>
      <c r="H587">
        <v>652190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W587">
        <f t="shared" si="231"/>
        <v>3.4359489619707786E-6</v>
      </c>
      <c r="X587">
        <f t="shared" si="232"/>
        <v>0</v>
      </c>
      <c r="Y587">
        <f t="shared" si="233"/>
        <v>0</v>
      </c>
      <c r="Z587">
        <f t="shared" si="234"/>
        <v>0</v>
      </c>
      <c r="AA587">
        <f t="shared" si="235"/>
        <v>0</v>
      </c>
      <c r="AB587">
        <f t="shared" si="236"/>
        <v>0</v>
      </c>
      <c r="AC587">
        <f t="shared" si="237"/>
        <v>0</v>
      </c>
      <c r="AD587">
        <f t="shared" si="238"/>
        <v>0</v>
      </c>
      <c r="AE587">
        <f t="shared" si="239"/>
        <v>0</v>
      </c>
      <c r="AF587">
        <f t="shared" si="240"/>
        <v>0</v>
      </c>
      <c r="AG587">
        <f t="shared" si="241"/>
        <v>0</v>
      </c>
      <c r="AH587">
        <f t="shared" si="242"/>
        <v>0</v>
      </c>
      <c r="AI587">
        <f t="shared" si="243"/>
        <v>0</v>
      </c>
      <c r="AL587" s="48">
        <f t="shared" si="244"/>
        <v>1.7179744809853893E-6</v>
      </c>
      <c r="AM587" s="48">
        <f t="shared" si="245"/>
        <v>0</v>
      </c>
      <c r="AN587" s="48">
        <f t="shared" si="246"/>
        <v>0</v>
      </c>
      <c r="AO587" s="48">
        <f t="shared" si="247"/>
        <v>0</v>
      </c>
      <c r="AP587" s="48">
        <f t="shared" si="248"/>
        <v>0</v>
      </c>
      <c r="AQ587" s="48">
        <f t="shared" si="249"/>
        <v>0</v>
      </c>
      <c r="AT587" s="40">
        <f t="shared" si="250"/>
        <v>1.7179744809853891E-6</v>
      </c>
      <c r="AU587" s="48">
        <f t="shared" si="251"/>
        <v>0</v>
      </c>
      <c r="AV587" s="48">
        <f t="shared" si="252"/>
        <v>0</v>
      </c>
      <c r="AW587" s="40">
        <f t="shared" si="253"/>
        <v>0</v>
      </c>
      <c r="AX587" s="40">
        <f t="shared" si="254"/>
        <v>0</v>
      </c>
      <c r="AY587" s="40">
        <f t="shared" si="255"/>
        <v>0</v>
      </c>
    </row>
    <row r="588" spans="1:51" x14ac:dyDescent="0.25">
      <c r="A588" t="s">
        <v>5748</v>
      </c>
      <c r="B588" t="s">
        <v>5748</v>
      </c>
      <c r="C588" t="s">
        <v>5747</v>
      </c>
      <c r="D588" t="s">
        <v>5746</v>
      </c>
      <c r="E588">
        <v>23.599</v>
      </c>
      <c r="F588">
        <v>0</v>
      </c>
      <c r="G588">
        <v>31.646999999999998</v>
      </c>
      <c r="H588">
        <v>6812800</v>
      </c>
      <c r="I588">
        <v>0</v>
      </c>
      <c r="J588">
        <v>2639400</v>
      </c>
      <c r="K588">
        <v>0</v>
      </c>
      <c r="L588">
        <v>2547000</v>
      </c>
      <c r="M588">
        <v>3135900</v>
      </c>
      <c r="N588">
        <v>2525800</v>
      </c>
      <c r="O588">
        <v>813600</v>
      </c>
      <c r="P588">
        <v>259320</v>
      </c>
      <c r="Q588">
        <v>10722000</v>
      </c>
      <c r="R588">
        <v>7078700</v>
      </c>
      <c r="S588">
        <v>3530000</v>
      </c>
      <c r="T588">
        <v>1900200</v>
      </c>
      <c r="W588">
        <f t="shared" si="231"/>
        <v>3.5892045397989114E-5</v>
      </c>
      <c r="X588">
        <f t="shared" si="232"/>
        <v>0</v>
      </c>
      <c r="Y588">
        <f t="shared" si="233"/>
        <v>1.0010420926693331E-4</v>
      </c>
      <c r="Z588">
        <f t="shared" si="234"/>
        <v>0</v>
      </c>
      <c r="AA588">
        <f t="shared" si="235"/>
        <v>2.0413211622335564E-4</v>
      </c>
      <c r="AB588">
        <f t="shared" si="236"/>
        <v>1.3986256140463501E-5</v>
      </c>
      <c r="AC588">
        <f t="shared" si="237"/>
        <v>1.3677650471491438E-5</v>
      </c>
      <c r="AD588">
        <f t="shared" si="238"/>
        <v>8.3487815550541497E-5</v>
      </c>
      <c r="AE588">
        <f t="shared" si="239"/>
        <v>7.3730114625007755E-5</v>
      </c>
      <c r="AF588">
        <f t="shared" si="240"/>
        <v>1.6170487676531428E-4</v>
      </c>
      <c r="AG588">
        <f t="shared" si="241"/>
        <v>1.6209041801769385E-4</v>
      </c>
      <c r="AH588">
        <f t="shared" si="242"/>
        <v>1.1785406427639984E-4</v>
      </c>
      <c r="AI588">
        <f t="shared" si="243"/>
        <v>9.2487191372779735E-5</v>
      </c>
      <c r="AL588" s="48">
        <f t="shared" si="244"/>
        <v>1.7946022698994557E-5</v>
      </c>
      <c r="AM588" s="48">
        <f t="shared" si="245"/>
        <v>1.0141210849676299E-4</v>
      </c>
      <c r="AN588" s="48">
        <f t="shared" si="246"/>
        <v>1.3831953305977469E-5</v>
      </c>
      <c r="AO588" s="48">
        <f t="shared" si="247"/>
        <v>7.8608965087774619E-5</v>
      </c>
      <c r="AP588" s="48">
        <f t="shared" si="248"/>
        <v>1.6189764739150405E-4</v>
      </c>
      <c r="AQ588" s="48">
        <f t="shared" si="249"/>
        <v>1.0517062782458979E-4</v>
      </c>
      <c r="AT588" s="40">
        <f t="shared" si="250"/>
        <v>1.7946022698994557E-5</v>
      </c>
      <c r="AU588" s="48">
        <f t="shared" si="251"/>
        <v>5.8931494603912591E-5</v>
      </c>
      <c r="AV588" s="48">
        <f t="shared" si="252"/>
        <v>1.5430283448603117E-7</v>
      </c>
      <c r="AW588" s="40">
        <f t="shared" si="253"/>
        <v>4.8788504627668707E-6</v>
      </c>
      <c r="AX588" s="40">
        <f t="shared" si="254"/>
        <v>1.9277062618978794E-7</v>
      </c>
      <c r="AY588" s="40">
        <f t="shared" si="255"/>
        <v>1.2683436451810049E-5</v>
      </c>
    </row>
    <row r="589" spans="1:51" x14ac:dyDescent="0.25">
      <c r="A589" t="s">
        <v>2905</v>
      </c>
      <c r="B589" t="s">
        <v>2905</v>
      </c>
      <c r="C589">
        <v>2</v>
      </c>
      <c r="D589" t="s">
        <v>2904</v>
      </c>
      <c r="E589">
        <v>40.295000000000002</v>
      </c>
      <c r="F589">
        <v>0</v>
      </c>
      <c r="G589">
        <v>81.06</v>
      </c>
      <c r="H589">
        <v>3639400</v>
      </c>
      <c r="I589">
        <v>0</v>
      </c>
      <c r="J589">
        <v>0</v>
      </c>
      <c r="K589">
        <v>0</v>
      </c>
      <c r="L589">
        <v>0</v>
      </c>
      <c r="M589">
        <v>3784900</v>
      </c>
      <c r="N589">
        <v>3469900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W589">
        <f t="shared" si="231"/>
        <v>1.9173542452654062E-5</v>
      </c>
      <c r="X589">
        <f t="shared" si="232"/>
        <v>0</v>
      </c>
      <c r="Y589">
        <f t="shared" si="233"/>
        <v>0</v>
      </c>
      <c r="Z589">
        <f t="shared" si="234"/>
        <v>0</v>
      </c>
      <c r="AA589">
        <f t="shared" si="235"/>
        <v>0</v>
      </c>
      <c r="AB589">
        <f t="shared" si="236"/>
        <v>1.6880825557588031E-5</v>
      </c>
      <c r="AC589">
        <f t="shared" si="237"/>
        <v>1.879011773340254E-5</v>
      </c>
      <c r="AD589">
        <f t="shared" si="238"/>
        <v>0</v>
      </c>
      <c r="AE589">
        <f t="shared" si="239"/>
        <v>0</v>
      </c>
      <c r="AF589">
        <f t="shared" si="240"/>
        <v>0</v>
      </c>
      <c r="AG589">
        <f t="shared" si="241"/>
        <v>0</v>
      </c>
      <c r="AH589">
        <f t="shared" si="242"/>
        <v>0</v>
      </c>
      <c r="AI589">
        <f t="shared" si="243"/>
        <v>0</v>
      </c>
      <c r="AL589" s="48">
        <f t="shared" si="244"/>
        <v>9.5867712263270308E-6</v>
      </c>
      <c r="AM589" s="48">
        <f t="shared" si="245"/>
        <v>0</v>
      </c>
      <c r="AN589" s="48">
        <f t="shared" si="246"/>
        <v>1.7835471645495284E-5</v>
      </c>
      <c r="AO589" s="48">
        <f t="shared" si="247"/>
        <v>0</v>
      </c>
      <c r="AP589" s="48">
        <f t="shared" si="248"/>
        <v>0</v>
      </c>
      <c r="AQ589" s="48">
        <f t="shared" si="249"/>
        <v>0</v>
      </c>
      <c r="AT589" s="40">
        <f t="shared" si="250"/>
        <v>9.5867712263270291E-6</v>
      </c>
      <c r="AU589" s="48">
        <f t="shared" si="251"/>
        <v>0</v>
      </c>
      <c r="AV589" s="48">
        <f t="shared" si="252"/>
        <v>9.5464608790725459E-7</v>
      </c>
      <c r="AW589" s="40">
        <f t="shared" si="253"/>
        <v>0</v>
      </c>
      <c r="AX589" s="40">
        <f t="shared" si="254"/>
        <v>0</v>
      </c>
      <c r="AY589" s="40">
        <f t="shared" si="255"/>
        <v>0</v>
      </c>
    </row>
    <row r="590" spans="1:51" x14ac:dyDescent="0.25">
      <c r="A590" t="s">
        <v>2901</v>
      </c>
      <c r="B590" t="s">
        <v>2901</v>
      </c>
      <c r="C590">
        <v>9</v>
      </c>
      <c r="D590" t="s">
        <v>2900</v>
      </c>
      <c r="E590">
        <v>59.097999999999999</v>
      </c>
      <c r="F590">
        <v>0</v>
      </c>
      <c r="G590">
        <v>60.97</v>
      </c>
      <c r="H590">
        <v>6059600</v>
      </c>
      <c r="I590">
        <v>0</v>
      </c>
      <c r="J590">
        <v>1524900</v>
      </c>
      <c r="K590">
        <v>0</v>
      </c>
      <c r="L590">
        <v>83418</v>
      </c>
      <c r="M590">
        <v>4780400</v>
      </c>
      <c r="N590">
        <v>1007200</v>
      </c>
      <c r="O590">
        <v>0</v>
      </c>
      <c r="P590">
        <v>0</v>
      </c>
      <c r="Q590">
        <v>505400</v>
      </c>
      <c r="R590">
        <v>0</v>
      </c>
      <c r="S590">
        <v>0</v>
      </c>
      <c r="T590">
        <v>0</v>
      </c>
      <c r="W590">
        <f t="shared" si="231"/>
        <v>3.1923942915343887E-5</v>
      </c>
      <c r="X590">
        <f t="shared" si="232"/>
        <v>0</v>
      </c>
      <c r="Y590">
        <f t="shared" si="233"/>
        <v>5.7834700580111619E-5</v>
      </c>
      <c r="Z590">
        <f t="shared" si="234"/>
        <v>0</v>
      </c>
      <c r="AA590">
        <f t="shared" si="235"/>
        <v>6.6856273541891949E-6</v>
      </c>
      <c r="AB590">
        <f t="shared" si="236"/>
        <v>2.1320800680465488E-5</v>
      </c>
      <c r="AC590">
        <f t="shared" si="237"/>
        <v>5.4541648407974406E-6</v>
      </c>
      <c r="AD590">
        <f t="shared" si="238"/>
        <v>0</v>
      </c>
      <c r="AE590">
        <f t="shared" si="239"/>
        <v>0</v>
      </c>
      <c r="AF590">
        <f t="shared" si="240"/>
        <v>7.6222388283146646E-6</v>
      </c>
      <c r="AG590">
        <f t="shared" si="241"/>
        <v>0</v>
      </c>
      <c r="AH590">
        <f t="shared" si="242"/>
        <v>0</v>
      </c>
      <c r="AI590">
        <f t="shared" si="243"/>
        <v>0</v>
      </c>
      <c r="AL590" s="48">
        <f t="shared" si="244"/>
        <v>1.5961971457671944E-5</v>
      </c>
      <c r="AM590" s="48">
        <f t="shared" si="245"/>
        <v>2.1506775978100275E-5</v>
      </c>
      <c r="AN590" s="48">
        <f t="shared" si="246"/>
        <v>1.3387482760631464E-5</v>
      </c>
      <c r="AO590" s="48">
        <f t="shared" si="247"/>
        <v>0</v>
      </c>
      <c r="AP590" s="48">
        <f t="shared" si="248"/>
        <v>3.8111194141573323E-6</v>
      </c>
      <c r="AQ590" s="48">
        <f t="shared" si="249"/>
        <v>0</v>
      </c>
      <c r="AT590" s="40">
        <f t="shared" si="250"/>
        <v>1.596197145767194E-5</v>
      </c>
      <c r="AU590" s="48">
        <f t="shared" si="251"/>
        <v>1.8266207257271893E-5</v>
      </c>
      <c r="AV590" s="48">
        <f t="shared" si="252"/>
        <v>7.9333179198340236E-6</v>
      </c>
      <c r="AW590" s="40">
        <f t="shared" si="253"/>
        <v>0</v>
      </c>
      <c r="AX590" s="40">
        <f t="shared" si="254"/>
        <v>3.8111194141573323E-6</v>
      </c>
      <c r="AY590" s="40">
        <f t="shared" si="255"/>
        <v>0</v>
      </c>
    </row>
    <row r="591" spans="1:51" x14ac:dyDescent="0.25">
      <c r="A591" t="s">
        <v>2899</v>
      </c>
      <c r="B591" t="s">
        <v>2898</v>
      </c>
      <c r="C591" t="s">
        <v>417</v>
      </c>
      <c r="D591" t="s">
        <v>2897</v>
      </c>
      <c r="E591">
        <v>90.647999999999996</v>
      </c>
      <c r="F591">
        <v>0</v>
      </c>
      <c r="G591">
        <v>6.5747999999999998</v>
      </c>
      <c r="H591">
        <v>0</v>
      </c>
      <c r="I591">
        <v>0</v>
      </c>
      <c r="J591">
        <v>266420</v>
      </c>
      <c r="K591">
        <v>0</v>
      </c>
      <c r="L591">
        <v>0</v>
      </c>
      <c r="M591">
        <v>0</v>
      </c>
      <c r="N591">
        <v>568340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W591">
        <f t="shared" si="231"/>
        <v>0</v>
      </c>
      <c r="X591">
        <f t="shared" si="232"/>
        <v>0</v>
      </c>
      <c r="Y591">
        <f t="shared" si="233"/>
        <v>1.0104479591155707E-5</v>
      </c>
      <c r="Z591">
        <f t="shared" si="234"/>
        <v>0</v>
      </c>
      <c r="AA591">
        <f t="shared" si="235"/>
        <v>0</v>
      </c>
      <c r="AB591">
        <f t="shared" si="236"/>
        <v>0</v>
      </c>
      <c r="AC591">
        <f t="shared" si="237"/>
        <v>3.0776608872307562E-6</v>
      </c>
      <c r="AD591">
        <f t="shared" si="238"/>
        <v>0</v>
      </c>
      <c r="AE591">
        <f t="shared" si="239"/>
        <v>0</v>
      </c>
      <c r="AF591">
        <f t="shared" si="240"/>
        <v>0</v>
      </c>
      <c r="AG591">
        <f t="shared" si="241"/>
        <v>0</v>
      </c>
      <c r="AH591">
        <f t="shared" si="242"/>
        <v>0</v>
      </c>
      <c r="AI591">
        <f t="shared" si="243"/>
        <v>0</v>
      </c>
      <c r="AL591" s="48">
        <f t="shared" si="244"/>
        <v>0</v>
      </c>
      <c r="AM591" s="48">
        <f t="shared" si="245"/>
        <v>3.368159863718569E-6</v>
      </c>
      <c r="AN591" s="48">
        <f t="shared" si="246"/>
        <v>1.5388304436153781E-6</v>
      </c>
      <c r="AO591" s="48">
        <f t="shared" si="247"/>
        <v>0</v>
      </c>
      <c r="AP591" s="48">
        <f t="shared" si="248"/>
        <v>0</v>
      </c>
      <c r="AQ591" s="48">
        <f t="shared" si="249"/>
        <v>0</v>
      </c>
      <c r="AT591" s="40">
        <f t="shared" si="250"/>
        <v>0</v>
      </c>
      <c r="AU591" s="48">
        <f t="shared" si="251"/>
        <v>3.3681598637185694E-6</v>
      </c>
      <c r="AV591" s="48">
        <f t="shared" si="252"/>
        <v>1.5388304436153781E-6</v>
      </c>
      <c r="AW591" s="40">
        <f t="shared" si="253"/>
        <v>0</v>
      </c>
      <c r="AX591" s="40">
        <f t="shared" si="254"/>
        <v>0</v>
      </c>
      <c r="AY591" s="40">
        <f t="shared" si="255"/>
        <v>0</v>
      </c>
    </row>
    <row r="592" spans="1:51" x14ac:dyDescent="0.25">
      <c r="A592" t="s">
        <v>5745</v>
      </c>
      <c r="B592" t="s">
        <v>5745</v>
      </c>
      <c r="C592" t="s">
        <v>2933</v>
      </c>
      <c r="D592" t="s">
        <v>5744</v>
      </c>
      <c r="E592">
        <v>68.852999999999994</v>
      </c>
      <c r="F592">
        <v>0</v>
      </c>
      <c r="G592">
        <v>20.081</v>
      </c>
      <c r="H592">
        <v>728740</v>
      </c>
      <c r="I592">
        <v>0</v>
      </c>
      <c r="J592">
        <v>1955100</v>
      </c>
      <c r="K592">
        <v>69328</v>
      </c>
      <c r="L592">
        <v>1606600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W592">
        <f t="shared" si="231"/>
        <v>3.8392392501365945E-6</v>
      </c>
      <c r="X592">
        <f t="shared" si="232"/>
        <v>0</v>
      </c>
      <c r="Y592">
        <f t="shared" si="233"/>
        <v>7.4150844713867281E-5</v>
      </c>
      <c r="Z592">
        <f t="shared" si="234"/>
        <v>2.1464536948346524E-5</v>
      </c>
      <c r="AA592">
        <f t="shared" si="235"/>
        <v>1.2876272395934165E-4</v>
      </c>
      <c r="AB592">
        <f t="shared" si="236"/>
        <v>0</v>
      </c>
      <c r="AC592">
        <f t="shared" si="237"/>
        <v>0</v>
      </c>
      <c r="AD592">
        <f t="shared" si="238"/>
        <v>0</v>
      </c>
      <c r="AE592">
        <f t="shared" si="239"/>
        <v>0</v>
      </c>
      <c r="AF592">
        <f t="shared" si="240"/>
        <v>0</v>
      </c>
      <c r="AG592">
        <f t="shared" si="241"/>
        <v>0</v>
      </c>
      <c r="AH592">
        <f t="shared" si="242"/>
        <v>0</v>
      </c>
      <c r="AI592">
        <f t="shared" si="243"/>
        <v>0</v>
      </c>
      <c r="AL592" s="48">
        <f t="shared" si="244"/>
        <v>1.9196196250682973E-6</v>
      </c>
      <c r="AM592" s="48">
        <f t="shared" si="245"/>
        <v>7.4792701873851815E-5</v>
      </c>
      <c r="AN592" s="48">
        <f t="shared" si="246"/>
        <v>0</v>
      </c>
      <c r="AO592" s="48">
        <f t="shared" si="247"/>
        <v>0</v>
      </c>
      <c r="AP592" s="48">
        <f t="shared" si="248"/>
        <v>0</v>
      </c>
      <c r="AQ592" s="48">
        <f t="shared" si="249"/>
        <v>0</v>
      </c>
      <c r="AT592" s="40">
        <f t="shared" si="250"/>
        <v>1.9196196250682973E-6</v>
      </c>
      <c r="AU592" s="48">
        <f t="shared" si="251"/>
        <v>3.0975981122056429E-5</v>
      </c>
      <c r="AV592" s="48">
        <f t="shared" si="252"/>
        <v>0</v>
      </c>
      <c r="AW592" s="40">
        <f t="shared" si="253"/>
        <v>0</v>
      </c>
      <c r="AX592" s="40">
        <f t="shared" si="254"/>
        <v>0</v>
      </c>
      <c r="AY592" s="40">
        <f t="shared" si="255"/>
        <v>0</v>
      </c>
    </row>
    <row r="593" spans="1:51" x14ac:dyDescent="0.25">
      <c r="A593" t="s">
        <v>2896</v>
      </c>
      <c r="B593" t="s">
        <v>5743</v>
      </c>
      <c r="C593" t="s">
        <v>5742</v>
      </c>
      <c r="D593" t="s">
        <v>5741</v>
      </c>
      <c r="E593">
        <v>23.242999999999999</v>
      </c>
      <c r="F593">
        <v>0</v>
      </c>
      <c r="G593">
        <v>78.471000000000004</v>
      </c>
      <c r="H593">
        <v>21439000</v>
      </c>
      <c r="I593">
        <v>0</v>
      </c>
      <c r="J593">
        <v>2740700</v>
      </c>
      <c r="K593">
        <v>164060</v>
      </c>
      <c r="L593">
        <v>1469400</v>
      </c>
      <c r="M593">
        <v>37897000</v>
      </c>
      <c r="N593">
        <v>17556000</v>
      </c>
      <c r="O593">
        <v>0</v>
      </c>
      <c r="P593">
        <v>0</v>
      </c>
      <c r="Q593">
        <v>2188600</v>
      </c>
      <c r="R593">
        <v>646460</v>
      </c>
      <c r="S593">
        <v>0</v>
      </c>
      <c r="T593">
        <v>0</v>
      </c>
      <c r="W593">
        <f t="shared" si="231"/>
        <v>1.1294762231204332E-4</v>
      </c>
      <c r="X593">
        <f t="shared" si="232"/>
        <v>0</v>
      </c>
      <c r="Y593">
        <f t="shared" si="233"/>
        <v>1.0394620229517471E-4</v>
      </c>
      <c r="Z593">
        <f t="shared" si="234"/>
        <v>5.0794367813087511E-5</v>
      </c>
      <c r="AA593">
        <f t="shared" si="235"/>
        <v>1.1776667906501719E-4</v>
      </c>
      <c r="AB593">
        <f t="shared" si="236"/>
        <v>1.6902233775156902E-4</v>
      </c>
      <c r="AC593">
        <f t="shared" si="237"/>
        <v>9.5068822423590024E-5</v>
      </c>
      <c r="AD593">
        <f t="shared" si="238"/>
        <v>0</v>
      </c>
      <c r="AE593">
        <f t="shared" si="239"/>
        <v>0</v>
      </c>
      <c r="AF593">
        <f t="shared" si="240"/>
        <v>3.300758191462104E-5</v>
      </c>
      <c r="AG593">
        <f t="shared" si="241"/>
        <v>1.4802855274516277E-5</v>
      </c>
      <c r="AH593">
        <f t="shared" si="242"/>
        <v>0</v>
      </c>
      <c r="AI593">
        <f t="shared" si="243"/>
        <v>0</v>
      </c>
      <c r="AL593" s="48">
        <f t="shared" si="244"/>
        <v>5.6473811156021658E-5</v>
      </c>
      <c r="AM593" s="48">
        <f t="shared" si="245"/>
        <v>9.0835749724426469E-5</v>
      </c>
      <c r="AN593" s="48">
        <f t="shared" si="246"/>
        <v>1.3204558008757952E-4</v>
      </c>
      <c r="AO593" s="48">
        <f t="shared" si="247"/>
        <v>0</v>
      </c>
      <c r="AP593" s="48">
        <f t="shared" si="248"/>
        <v>2.3905218594568657E-5</v>
      </c>
      <c r="AQ593" s="48">
        <f t="shared" si="249"/>
        <v>0</v>
      </c>
      <c r="AT593" s="40">
        <f t="shared" si="250"/>
        <v>5.6473811156021651E-5</v>
      </c>
      <c r="AU593" s="48">
        <f t="shared" si="251"/>
        <v>2.0414338045956131E-5</v>
      </c>
      <c r="AV593" s="48">
        <f t="shared" si="252"/>
        <v>3.697675766398949E-5</v>
      </c>
      <c r="AW593" s="40">
        <f t="shared" si="253"/>
        <v>0</v>
      </c>
      <c r="AX593" s="40">
        <f t="shared" si="254"/>
        <v>9.1023633200523816E-6</v>
      </c>
      <c r="AY593" s="40">
        <f t="shared" si="255"/>
        <v>0</v>
      </c>
    </row>
    <row r="594" spans="1:51" x14ac:dyDescent="0.25">
      <c r="A594" t="s">
        <v>2890</v>
      </c>
      <c r="B594" t="s">
        <v>2890</v>
      </c>
      <c r="C594" t="s">
        <v>560</v>
      </c>
      <c r="D594" t="s">
        <v>2889</v>
      </c>
      <c r="E594">
        <v>79.896000000000001</v>
      </c>
      <c r="F594">
        <v>0</v>
      </c>
      <c r="G594">
        <v>72.929000000000002</v>
      </c>
      <c r="H594">
        <v>1566900</v>
      </c>
      <c r="I594">
        <v>0</v>
      </c>
      <c r="J594">
        <v>580100</v>
      </c>
      <c r="K594">
        <v>0</v>
      </c>
      <c r="L594">
        <v>0</v>
      </c>
      <c r="M594">
        <v>0</v>
      </c>
      <c r="N594">
        <v>369200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W594">
        <f t="shared" si="231"/>
        <v>8.2549386352320845E-6</v>
      </c>
      <c r="X594">
        <f t="shared" si="232"/>
        <v>0</v>
      </c>
      <c r="Y594">
        <f t="shared" si="233"/>
        <v>2.2001383570412979E-5</v>
      </c>
      <c r="Z594">
        <f t="shared" si="234"/>
        <v>0</v>
      </c>
      <c r="AA594">
        <f t="shared" si="235"/>
        <v>0</v>
      </c>
      <c r="AB594">
        <f t="shared" si="236"/>
        <v>0</v>
      </c>
      <c r="AC594">
        <f t="shared" si="237"/>
        <v>1.9992828228975528E-6</v>
      </c>
      <c r="AD594">
        <f t="shared" si="238"/>
        <v>0</v>
      </c>
      <c r="AE594">
        <f t="shared" si="239"/>
        <v>0</v>
      </c>
      <c r="AF594">
        <f t="shared" si="240"/>
        <v>0</v>
      </c>
      <c r="AG594">
        <f t="shared" si="241"/>
        <v>0</v>
      </c>
      <c r="AH594">
        <f t="shared" si="242"/>
        <v>0</v>
      </c>
      <c r="AI594">
        <f t="shared" si="243"/>
        <v>0</v>
      </c>
      <c r="AL594" s="48">
        <f t="shared" si="244"/>
        <v>4.1274693176160422E-6</v>
      </c>
      <c r="AM594" s="48">
        <f t="shared" si="245"/>
        <v>7.3337945234709932E-6</v>
      </c>
      <c r="AN594" s="48">
        <f t="shared" si="246"/>
        <v>9.9964141144877638E-7</v>
      </c>
      <c r="AO594" s="48">
        <f t="shared" si="247"/>
        <v>0</v>
      </c>
      <c r="AP594" s="48">
        <f t="shared" si="248"/>
        <v>0</v>
      </c>
      <c r="AQ594" s="48">
        <f t="shared" si="249"/>
        <v>0</v>
      </c>
      <c r="AT594" s="40">
        <f t="shared" si="250"/>
        <v>4.1274693176160422E-6</v>
      </c>
      <c r="AU594" s="48">
        <f t="shared" si="251"/>
        <v>7.3337945234709932E-6</v>
      </c>
      <c r="AV594" s="48">
        <f t="shared" si="252"/>
        <v>9.9964141144877638E-7</v>
      </c>
      <c r="AW594" s="40">
        <f t="shared" si="253"/>
        <v>0</v>
      </c>
      <c r="AX594" s="40">
        <f t="shared" si="254"/>
        <v>0</v>
      </c>
      <c r="AY594" s="40">
        <f t="shared" si="255"/>
        <v>0</v>
      </c>
    </row>
    <row r="595" spans="1:51" x14ac:dyDescent="0.25">
      <c r="A595" t="s">
        <v>5740</v>
      </c>
      <c r="B595" t="s">
        <v>5739</v>
      </c>
      <c r="C595" t="s">
        <v>5738</v>
      </c>
      <c r="D595" t="s">
        <v>2885</v>
      </c>
      <c r="E595">
        <v>41.616</v>
      </c>
      <c r="F595">
        <v>0</v>
      </c>
      <c r="G595">
        <v>47.447000000000003</v>
      </c>
      <c r="H595">
        <v>81563000</v>
      </c>
      <c r="I595">
        <v>0</v>
      </c>
      <c r="J595">
        <v>39723000</v>
      </c>
      <c r="K595">
        <v>4658300</v>
      </c>
      <c r="L595">
        <v>14965000</v>
      </c>
      <c r="M595">
        <v>150300000</v>
      </c>
      <c r="N595">
        <v>151810000</v>
      </c>
      <c r="O595">
        <v>4238200</v>
      </c>
      <c r="P595">
        <v>1163900</v>
      </c>
      <c r="Q595">
        <v>26231000</v>
      </c>
      <c r="R595">
        <v>21129000</v>
      </c>
      <c r="S595">
        <v>7967600</v>
      </c>
      <c r="T595">
        <v>5421900</v>
      </c>
      <c r="W595">
        <f t="shared" si="231"/>
        <v>4.2970040200742516E-4</v>
      </c>
      <c r="X595">
        <f t="shared" si="232"/>
        <v>0</v>
      </c>
      <c r="Y595">
        <f t="shared" si="233"/>
        <v>1.5065694872737714E-3</v>
      </c>
      <c r="Z595">
        <f t="shared" si="234"/>
        <v>1.4422491989741896E-3</v>
      </c>
      <c r="AA595">
        <f t="shared" si="235"/>
        <v>1.199386383699457E-3</v>
      </c>
      <c r="AB595">
        <f t="shared" si="236"/>
        <v>6.7034481262529552E-4</v>
      </c>
      <c r="AC595">
        <f t="shared" si="237"/>
        <v>8.2207780429056747E-4</v>
      </c>
      <c r="AD595">
        <f t="shared" si="238"/>
        <v>4.3490420337549777E-4</v>
      </c>
      <c r="AE595">
        <f t="shared" si="239"/>
        <v>3.309211800557093E-4</v>
      </c>
      <c r="AF595">
        <f t="shared" si="240"/>
        <v>3.9560535557087845E-4</v>
      </c>
      <c r="AG595">
        <f t="shared" si="241"/>
        <v>4.8381884276715403E-4</v>
      </c>
      <c r="AH595">
        <f t="shared" si="242"/>
        <v>2.6600964377581965E-4</v>
      </c>
      <c r="AI595">
        <f t="shared" si="243"/>
        <v>2.6389659136094855E-4</v>
      </c>
      <c r="AL595" s="48">
        <f t="shared" si="244"/>
        <v>2.1485020100371258E-4</v>
      </c>
      <c r="AM595" s="48">
        <f t="shared" si="245"/>
        <v>1.3827350233158061E-3</v>
      </c>
      <c r="AN595" s="48">
        <f t="shared" si="246"/>
        <v>7.4621130845793149E-4</v>
      </c>
      <c r="AO595" s="48">
        <f t="shared" si="247"/>
        <v>3.8291269171560353E-4</v>
      </c>
      <c r="AP595" s="48">
        <f t="shared" si="248"/>
        <v>4.3971209916901624E-4</v>
      </c>
      <c r="AQ595" s="48">
        <f t="shared" si="249"/>
        <v>2.6495311756838413E-4</v>
      </c>
      <c r="AT595" s="40">
        <f t="shared" si="250"/>
        <v>2.1485020100371258E-4</v>
      </c>
      <c r="AU595" s="48">
        <f t="shared" si="251"/>
        <v>9.35357642983148E-5</v>
      </c>
      <c r="AV595" s="48">
        <f t="shared" si="252"/>
        <v>7.5866495832635971E-5</v>
      </c>
      <c r="AW595" s="40">
        <f t="shared" si="253"/>
        <v>5.1991511659894233E-5</v>
      </c>
      <c r="AX595" s="40">
        <f t="shared" si="254"/>
        <v>4.4106743598137791E-5</v>
      </c>
      <c r="AY595" s="40">
        <f t="shared" si="255"/>
        <v>1.0565262074355467E-6</v>
      </c>
    </row>
    <row r="596" spans="1:51" x14ac:dyDescent="0.25">
      <c r="A596" t="s">
        <v>2884</v>
      </c>
      <c r="B596" t="s">
        <v>2884</v>
      </c>
      <c r="C596" t="s">
        <v>668</v>
      </c>
      <c r="D596" t="s">
        <v>2883</v>
      </c>
      <c r="E596">
        <v>60.834000000000003</v>
      </c>
      <c r="F596">
        <v>0</v>
      </c>
      <c r="G596">
        <v>170.7</v>
      </c>
      <c r="H596">
        <v>11156000</v>
      </c>
      <c r="I596">
        <v>0</v>
      </c>
      <c r="J596">
        <v>0</v>
      </c>
      <c r="K596">
        <v>0</v>
      </c>
      <c r="L596">
        <v>0</v>
      </c>
      <c r="M596">
        <v>12479000</v>
      </c>
      <c r="N596">
        <v>11019000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W596">
        <f t="shared" si="231"/>
        <v>5.8773435072212098E-5</v>
      </c>
      <c r="X596">
        <f t="shared" si="232"/>
        <v>0</v>
      </c>
      <c r="Y596">
        <f t="shared" si="233"/>
        <v>0</v>
      </c>
      <c r="Z596">
        <f t="shared" si="234"/>
        <v>0</v>
      </c>
      <c r="AA596">
        <f t="shared" si="235"/>
        <v>0</v>
      </c>
      <c r="AB596">
        <f t="shared" si="236"/>
        <v>5.5656905633739608E-5</v>
      </c>
      <c r="AC596">
        <f t="shared" si="237"/>
        <v>5.9669819679057784E-5</v>
      </c>
      <c r="AD596">
        <f t="shared" si="238"/>
        <v>0</v>
      </c>
      <c r="AE596">
        <f t="shared" si="239"/>
        <v>0</v>
      </c>
      <c r="AF596">
        <f t="shared" si="240"/>
        <v>0</v>
      </c>
      <c r="AG596">
        <f t="shared" si="241"/>
        <v>0</v>
      </c>
      <c r="AH596">
        <f t="shared" si="242"/>
        <v>0</v>
      </c>
      <c r="AI596">
        <f t="shared" si="243"/>
        <v>0</v>
      </c>
      <c r="AL596" s="48">
        <f t="shared" si="244"/>
        <v>2.9386717536106049E-5</v>
      </c>
      <c r="AM596" s="48">
        <f t="shared" si="245"/>
        <v>0</v>
      </c>
      <c r="AN596" s="48">
        <f t="shared" si="246"/>
        <v>5.7663362656398693E-5</v>
      </c>
      <c r="AO596" s="48">
        <f t="shared" si="247"/>
        <v>0</v>
      </c>
      <c r="AP596" s="48">
        <f t="shared" si="248"/>
        <v>0</v>
      </c>
      <c r="AQ596" s="48">
        <f t="shared" si="249"/>
        <v>0</v>
      </c>
      <c r="AT596" s="40">
        <f t="shared" si="250"/>
        <v>2.9386717536106045E-5</v>
      </c>
      <c r="AU596" s="48">
        <f t="shared" si="251"/>
        <v>0</v>
      </c>
      <c r="AV596" s="48">
        <f t="shared" si="252"/>
        <v>2.0064570226590877E-6</v>
      </c>
      <c r="AW596" s="40">
        <f t="shared" si="253"/>
        <v>0</v>
      </c>
      <c r="AX596" s="40">
        <f t="shared" si="254"/>
        <v>0</v>
      </c>
      <c r="AY596" s="40">
        <f t="shared" si="255"/>
        <v>0</v>
      </c>
    </row>
    <row r="597" spans="1:51" x14ac:dyDescent="0.25">
      <c r="A597" t="s">
        <v>2882</v>
      </c>
      <c r="B597" t="s">
        <v>2881</v>
      </c>
      <c r="C597" t="s">
        <v>2880</v>
      </c>
      <c r="D597" t="s">
        <v>2879</v>
      </c>
      <c r="E597">
        <v>13.529</v>
      </c>
      <c r="F597">
        <v>0</v>
      </c>
      <c r="G597">
        <v>12.826000000000001</v>
      </c>
      <c r="H597">
        <v>4960700</v>
      </c>
      <c r="I597">
        <v>0</v>
      </c>
      <c r="J597">
        <v>14074000</v>
      </c>
      <c r="K597">
        <v>0</v>
      </c>
      <c r="L597">
        <v>4435500</v>
      </c>
      <c r="M597">
        <v>13291000</v>
      </c>
      <c r="N597">
        <v>7167000</v>
      </c>
      <c r="O597">
        <v>1173500</v>
      </c>
      <c r="P597">
        <v>0</v>
      </c>
      <c r="Q597">
        <v>0</v>
      </c>
      <c r="R597">
        <v>0</v>
      </c>
      <c r="S597">
        <v>223770</v>
      </c>
      <c r="T597">
        <v>0</v>
      </c>
      <c r="W597">
        <f t="shared" si="231"/>
        <v>2.6134580437676815E-5</v>
      </c>
      <c r="X597">
        <f t="shared" si="232"/>
        <v>0</v>
      </c>
      <c r="Y597">
        <f t="shared" si="233"/>
        <v>5.337829208239825E-4</v>
      </c>
      <c r="Z597">
        <f t="shared" si="234"/>
        <v>0</v>
      </c>
      <c r="AA597">
        <f t="shared" si="235"/>
        <v>3.5548802571994266E-4</v>
      </c>
      <c r="AB597">
        <f t="shared" si="236"/>
        <v>5.9278462439140404E-5</v>
      </c>
      <c r="AC597">
        <f t="shared" si="237"/>
        <v>3.8810563357818961E-5</v>
      </c>
      <c r="AD597">
        <f t="shared" si="238"/>
        <v>1.2041906532517263E-4</v>
      </c>
      <c r="AE597">
        <f t="shared" si="239"/>
        <v>0</v>
      </c>
      <c r="AF597">
        <f t="shared" si="240"/>
        <v>0</v>
      </c>
      <c r="AG597">
        <f t="shared" si="241"/>
        <v>0</v>
      </c>
      <c r="AH597">
        <f t="shared" si="242"/>
        <v>7.4708793096685531E-6</v>
      </c>
      <c r="AI597">
        <f t="shared" si="243"/>
        <v>0</v>
      </c>
      <c r="AL597" s="48">
        <f t="shared" si="244"/>
        <v>1.3067290218838408E-5</v>
      </c>
      <c r="AM597" s="48">
        <f t="shared" si="245"/>
        <v>2.9642364884797505E-4</v>
      </c>
      <c r="AN597" s="48">
        <f t="shared" si="246"/>
        <v>4.9044512898479683E-5</v>
      </c>
      <c r="AO597" s="48">
        <f t="shared" si="247"/>
        <v>6.0209532662586313E-5</v>
      </c>
      <c r="AP597" s="48">
        <f t="shared" si="248"/>
        <v>0</v>
      </c>
      <c r="AQ597" s="48">
        <f t="shared" si="249"/>
        <v>3.7354396548342765E-6</v>
      </c>
      <c r="AT597" s="40">
        <f t="shared" si="250"/>
        <v>1.3067290218838406E-5</v>
      </c>
      <c r="AU597" s="48">
        <f t="shared" si="251"/>
        <v>1.5689434035076055E-4</v>
      </c>
      <c r="AV597" s="48">
        <f t="shared" si="252"/>
        <v>1.0233949540660721E-5</v>
      </c>
      <c r="AW597" s="40">
        <f t="shared" si="253"/>
        <v>6.0209532662586313E-5</v>
      </c>
      <c r="AX597" s="40">
        <f t="shared" si="254"/>
        <v>0</v>
      </c>
      <c r="AY597" s="40">
        <f t="shared" si="255"/>
        <v>3.7354396548342765E-6</v>
      </c>
    </row>
    <row r="598" spans="1:51" x14ac:dyDescent="0.25">
      <c r="A598" t="s">
        <v>5737</v>
      </c>
      <c r="B598" t="s">
        <v>5737</v>
      </c>
      <c r="C598" t="s">
        <v>659</v>
      </c>
      <c r="D598" t="s">
        <v>5736</v>
      </c>
      <c r="E598">
        <v>19.614000000000001</v>
      </c>
      <c r="F598">
        <v>0</v>
      </c>
      <c r="G598">
        <v>7.4408000000000003</v>
      </c>
      <c r="H598">
        <v>0</v>
      </c>
      <c r="I598">
        <v>0</v>
      </c>
      <c r="J598">
        <v>7139100</v>
      </c>
      <c r="K598">
        <v>866610</v>
      </c>
      <c r="L598">
        <v>3565500</v>
      </c>
      <c r="M598">
        <v>0</v>
      </c>
      <c r="N598">
        <v>0</v>
      </c>
      <c r="O598">
        <v>1268400</v>
      </c>
      <c r="P598">
        <v>0</v>
      </c>
      <c r="Q598">
        <v>6543600</v>
      </c>
      <c r="R598">
        <v>0</v>
      </c>
      <c r="S598">
        <v>1455800</v>
      </c>
      <c r="T598">
        <v>1122100</v>
      </c>
      <c r="W598">
        <f t="shared" si="231"/>
        <v>0</v>
      </c>
      <c r="X598">
        <f t="shared" si="232"/>
        <v>0</v>
      </c>
      <c r="Y598">
        <f t="shared" si="233"/>
        <v>2.7076379494489792E-4</v>
      </c>
      <c r="Z598">
        <f t="shared" si="234"/>
        <v>2.6830980793916717E-4</v>
      </c>
      <c r="AA598">
        <f t="shared" si="235"/>
        <v>2.8576091888275404E-4</v>
      </c>
      <c r="AB598">
        <f t="shared" si="236"/>
        <v>0</v>
      </c>
      <c r="AC598">
        <f t="shared" si="237"/>
        <v>0</v>
      </c>
      <c r="AD598">
        <f t="shared" si="238"/>
        <v>1.3015725816655215E-4</v>
      </c>
      <c r="AE598">
        <f t="shared" si="239"/>
        <v>0</v>
      </c>
      <c r="AF598">
        <f t="shared" si="240"/>
        <v>9.86879343034425E-5</v>
      </c>
      <c r="AG598">
        <f t="shared" si="241"/>
        <v>0</v>
      </c>
      <c r="AH598">
        <f t="shared" si="242"/>
        <v>4.8603950927360592E-5</v>
      </c>
      <c r="AI598">
        <f t="shared" si="243"/>
        <v>5.4615239153455501E-5</v>
      </c>
      <c r="AL598" s="48">
        <f t="shared" si="244"/>
        <v>0</v>
      </c>
      <c r="AM598" s="48">
        <f t="shared" si="245"/>
        <v>2.7494484058893971E-4</v>
      </c>
      <c r="AN598" s="48">
        <f t="shared" si="246"/>
        <v>0</v>
      </c>
      <c r="AO598" s="48">
        <f t="shared" si="247"/>
        <v>6.5078629083276075E-5</v>
      </c>
      <c r="AP598" s="48">
        <f t="shared" si="248"/>
        <v>4.934396715172125E-5</v>
      </c>
      <c r="AQ598" s="48">
        <f t="shared" si="249"/>
        <v>5.1609595040408047E-5</v>
      </c>
      <c r="AT598" s="40">
        <f t="shared" si="250"/>
        <v>0</v>
      </c>
      <c r="AU598" s="48">
        <f t="shared" si="251"/>
        <v>5.4542391861595444E-6</v>
      </c>
      <c r="AV598" s="48">
        <f t="shared" si="252"/>
        <v>0</v>
      </c>
      <c r="AW598" s="40">
        <f t="shared" si="253"/>
        <v>6.5078629083276075E-5</v>
      </c>
      <c r="AX598" s="40">
        <f t="shared" si="254"/>
        <v>4.9343967151721243E-5</v>
      </c>
      <c r="AY598" s="40">
        <f t="shared" si="255"/>
        <v>3.0056441130474541E-6</v>
      </c>
    </row>
    <row r="599" spans="1:51" x14ac:dyDescent="0.25">
      <c r="A599" t="s">
        <v>5735</v>
      </c>
      <c r="B599" t="s">
        <v>5735</v>
      </c>
      <c r="C599" t="s">
        <v>1637</v>
      </c>
      <c r="D599" t="s">
        <v>5734</v>
      </c>
      <c r="E599">
        <v>35.911999999999999</v>
      </c>
      <c r="F599">
        <v>0</v>
      </c>
      <c r="G599">
        <v>228.74</v>
      </c>
      <c r="H599">
        <v>32993000</v>
      </c>
      <c r="I599">
        <v>0</v>
      </c>
      <c r="J599">
        <v>0</v>
      </c>
      <c r="K599">
        <v>0</v>
      </c>
      <c r="L599">
        <v>0</v>
      </c>
      <c r="M599">
        <v>20239000</v>
      </c>
      <c r="N599">
        <v>30681000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W599">
        <f t="shared" si="231"/>
        <v>1.7381785078321026E-4</v>
      </c>
      <c r="X599">
        <f t="shared" si="232"/>
        <v>0</v>
      </c>
      <c r="Y599">
        <f t="shared" si="233"/>
        <v>0</v>
      </c>
      <c r="Z599">
        <f t="shared" si="234"/>
        <v>0</v>
      </c>
      <c r="AA599">
        <f t="shared" si="235"/>
        <v>0</v>
      </c>
      <c r="AB599">
        <f t="shared" si="236"/>
        <v>9.0266857370082204E-5</v>
      </c>
      <c r="AC599">
        <f t="shared" si="237"/>
        <v>1.6614300186706341E-4</v>
      </c>
      <c r="AD599">
        <f t="shared" si="238"/>
        <v>0</v>
      </c>
      <c r="AE599">
        <f t="shared" si="239"/>
        <v>0</v>
      </c>
      <c r="AF599">
        <f t="shared" si="240"/>
        <v>0</v>
      </c>
      <c r="AG599">
        <f t="shared" si="241"/>
        <v>0</v>
      </c>
      <c r="AH599">
        <f t="shared" si="242"/>
        <v>0</v>
      </c>
      <c r="AI599">
        <f t="shared" si="243"/>
        <v>0</v>
      </c>
      <c r="AL599" s="48">
        <f t="shared" si="244"/>
        <v>8.690892539160513E-5</v>
      </c>
      <c r="AM599" s="48">
        <f t="shared" si="245"/>
        <v>0</v>
      </c>
      <c r="AN599" s="48">
        <f t="shared" si="246"/>
        <v>1.282049296185728E-4</v>
      </c>
      <c r="AO599" s="48">
        <f t="shared" si="247"/>
        <v>0</v>
      </c>
      <c r="AP599" s="48">
        <f t="shared" si="248"/>
        <v>0</v>
      </c>
      <c r="AQ599" s="48">
        <f t="shared" si="249"/>
        <v>0</v>
      </c>
      <c r="AT599" s="40">
        <f t="shared" si="250"/>
        <v>8.6908925391605116E-5</v>
      </c>
      <c r="AU599" s="48">
        <f t="shared" si="251"/>
        <v>0</v>
      </c>
      <c r="AV599" s="48">
        <f t="shared" si="252"/>
        <v>3.7938072248490598E-5</v>
      </c>
      <c r="AW599" s="40">
        <f t="shared" si="253"/>
        <v>0</v>
      </c>
      <c r="AX599" s="40">
        <f t="shared" si="254"/>
        <v>0</v>
      </c>
      <c r="AY599" s="40">
        <f t="shared" si="255"/>
        <v>0</v>
      </c>
    </row>
    <row r="600" spans="1:51" x14ac:dyDescent="0.25">
      <c r="A600" t="s">
        <v>5733</v>
      </c>
      <c r="B600" t="s">
        <v>5733</v>
      </c>
      <c r="C600" t="s">
        <v>5732</v>
      </c>
      <c r="D600" t="s">
        <v>5731</v>
      </c>
      <c r="E600">
        <v>28.088999999999999</v>
      </c>
      <c r="F600">
        <v>0</v>
      </c>
      <c r="G600">
        <v>14.128</v>
      </c>
      <c r="H600">
        <v>0</v>
      </c>
      <c r="I600">
        <v>0</v>
      </c>
      <c r="J600">
        <v>654450</v>
      </c>
      <c r="K600">
        <v>0</v>
      </c>
      <c r="L600">
        <v>353440</v>
      </c>
      <c r="M600">
        <v>1894200</v>
      </c>
      <c r="N600">
        <v>1501000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W600">
        <f t="shared" si="231"/>
        <v>0</v>
      </c>
      <c r="X600">
        <f t="shared" si="232"/>
        <v>0</v>
      </c>
      <c r="Y600">
        <f t="shared" si="233"/>
        <v>2.4821247160242669E-5</v>
      </c>
      <c r="Z600">
        <f t="shared" si="234"/>
        <v>0</v>
      </c>
      <c r="AA600">
        <f t="shared" si="235"/>
        <v>2.8326837517857407E-5</v>
      </c>
      <c r="AB600">
        <f t="shared" si="236"/>
        <v>8.4482178581160004E-6</v>
      </c>
      <c r="AC600">
        <f t="shared" si="237"/>
        <v>8.1281785405450352E-6</v>
      </c>
      <c r="AD600">
        <f t="shared" si="238"/>
        <v>0</v>
      </c>
      <c r="AE600">
        <f t="shared" si="239"/>
        <v>0</v>
      </c>
      <c r="AF600">
        <f t="shared" si="240"/>
        <v>0</v>
      </c>
      <c r="AG600">
        <f t="shared" si="241"/>
        <v>0</v>
      </c>
      <c r="AH600">
        <f t="shared" si="242"/>
        <v>0</v>
      </c>
      <c r="AI600">
        <f t="shared" si="243"/>
        <v>0</v>
      </c>
      <c r="AL600" s="48">
        <f t="shared" si="244"/>
        <v>0</v>
      </c>
      <c r="AM600" s="48">
        <f t="shared" si="245"/>
        <v>1.7716028226033359E-5</v>
      </c>
      <c r="AN600" s="48">
        <f t="shared" si="246"/>
        <v>8.2881981993305178E-6</v>
      </c>
      <c r="AO600" s="48">
        <f t="shared" si="247"/>
        <v>0</v>
      </c>
      <c r="AP600" s="48">
        <f t="shared" si="248"/>
        <v>0</v>
      </c>
      <c r="AQ600" s="48">
        <f t="shared" si="249"/>
        <v>0</v>
      </c>
      <c r="AT600" s="40">
        <f t="shared" si="250"/>
        <v>0</v>
      </c>
      <c r="AU600" s="48">
        <f t="shared" si="251"/>
        <v>8.9156329559947377E-6</v>
      </c>
      <c r="AV600" s="48">
        <f t="shared" si="252"/>
        <v>1.6001965878548256E-7</v>
      </c>
      <c r="AW600" s="40">
        <f t="shared" si="253"/>
        <v>0</v>
      </c>
      <c r="AX600" s="40">
        <f t="shared" si="254"/>
        <v>0</v>
      </c>
      <c r="AY600" s="40">
        <f t="shared" si="255"/>
        <v>0</v>
      </c>
    </row>
    <row r="601" spans="1:51" x14ac:dyDescent="0.25">
      <c r="A601" t="s">
        <v>5730</v>
      </c>
      <c r="B601" t="s">
        <v>5730</v>
      </c>
      <c r="C601">
        <v>2</v>
      </c>
      <c r="D601" t="s">
        <v>5729</v>
      </c>
      <c r="E601">
        <v>26.402999999999999</v>
      </c>
      <c r="F601">
        <v>0</v>
      </c>
      <c r="G601">
        <v>19.446000000000002</v>
      </c>
      <c r="H601">
        <v>963980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1640100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W601">
        <f t="shared" si="231"/>
        <v>5.078560052071622E-6</v>
      </c>
      <c r="X601">
        <f t="shared" si="232"/>
        <v>0</v>
      </c>
      <c r="Y601">
        <f t="shared" si="233"/>
        <v>0</v>
      </c>
      <c r="Z601">
        <f t="shared" si="234"/>
        <v>0</v>
      </c>
      <c r="AA601">
        <f t="shared" si="235"/>
        <v>0</v>
      </c>
      <c r="AB601">
        <f t="shared" si="236"/>
        <v>0</v>
      </c>
      <c r="AC601">
        <f t="shared" si="237"/>
        <v>8.8814294632564359E-6</v>
      </c>
      <c r="AD601">
        <f t="shared" si="238"/>
        <v>0</v>
      </c>
      <c r="AE601">
        <f t="shared" si="239"/>
        <v>0</v>
      </c>
      <c r="AF601">
        <f t="shared" si="240"/>
        <v>0</v>
      </c>
      <c r="AG601">
        <f t="shared" si="241"/>
        <v>0</v>
      </c>
      <c r="AH601">
        <f t="shared" si="242"/>
        <v>0</v>
      </c>
      <c r="AI601">
        <f t="shared" si="243"/>
        <v>0</v>
      </c>
      <c r="AL601" s="48">
        <f t="shared" si="244"/>
        <v>2.539280026035811E-6</v>
      </c>
      <c r="AM601" s="48">
        <f t="shared" si="245"/>
        <v>0</v>
      </c>
      <c r="AN601" s="48">
        <f t="shared" si="246"/>
        <v>4.4407147316282179E-6</v>
      </c>
      <c r="AO601" s="48">
        <f t="shared" si="247"/>
        <v>0</v>
      </c>
      <c r="AP601" s="48">
        <f t="shared" si="248"/>
        <v>0</v>
      </c>
      <c r="AQ601" s="48">
        <f t="shared" si="249"/>
        <v>0</v>
      </c>
      <c r="AT601" s="40">
        <f t="shared" si="250"/>
        <v>2.5392800260358106E-6</v>
      </c>
      <c r="AU601" s="48">
        <f t="shared" si="251"/>
        <v>0</v>
      </c>
      <c r="AV601" s="48">
        <f t="shared" si="252"/>
        <v>4.4407147316282179E-6</v>
      </c>
      <c r="AW601" s="40">
        <f t="shared" si="253"/>
        <v>0</v>
      </c>
      <c r="AX601" s="40">
        <f t="shared" si="254"/>
        <v>0</v>
      </c>
      <c r="AY601" s="40">
        <f t="shared" si="255"/>
        <v>0</v>
      </c>
    </row>
    <row r="602" spans="1:51" x14ac:dyDescent="0.25">
      <c r="A602" t="s">
        <v>5728</v>
      </c>
      <c r="B602" t="s">
        <v>5728</v>
      </c>
      <c r="C602" t="s">
        <v>5727</v>
      </c>
      <c r="D602" t="s">
        <v>5726</v>
      </c>
      <c r="E602">
        <v>31.404</v>
      </c>
      <c r="F602">
        <v>0</v>
      </c>
      <c r="G602">
        <v>46.953000000000003</v>
      </c>
      <c r="H602">
        <v>1470600</v>
      </c>
      <c r="I602">
        <v>0</v>
      </c>
      <c r="J602">
        <v>25019000</v>
      </c>
      <c r="K602">
        <v>2646500</v>
      </c>
      <c r="L602">
        <v>10812000</v>
      </c>
      <c r="M602">
        <v>7345500</v>
      </c>
      <c r="N602">
        <v>1785100</v>
      </c>
      <c r="O602">
        <v>2942700</v>
      </c>
      <c r="P602">
        <v>1572800</v>
      </c>
      <c r="Q602">
        <v>934720</v>
      </c>
      <c r="R602">
        <v>758950</v>
      </c>
      <c r="S602">
        <v>281820</v>
      </c>
      <c r="T602">
        <v>0</v>
      </c>
      <c r="W602">
        <f t="shared" ref="W602:W665" si="256">H602/SUM(H$9:H$18,H$26:H$1909)</f>
        <v>7.747598925886976E-6</v>
      </c>
      <c r="X602">
        <f t="shared" ref="X602:X665" si="257">I602/SUM(I$9:I$18,I$26:I$1909)</f>
        <v>0</v>
      </c>
      <c r="Y602">
        <f t="shared" ref="Y602:Y665" si="258">J602/SUM(J$9:J$18,J$26:J$1909)</f>
        <v>9.488926315258788E-4</v>
      </c>
      <c r="Z602">
        <f t="shared" ref="Z602:Z665" si="259">K602/SUM(K$9:K$18,K$26:K$1909)</f>
        <v>8.1937885174531322E-4</v>
      </c>
      <c r="AA602">
        <f t="shared" ref="AA602:AA665" si="260">L602/SUM(L$9:L$18,L$26:L$1909)</f>
        <v>8.6653963117664745E-4</v>
      </c>
      <c r="AB602">
        <f t="shared" ref="AB602:AB665" si="261">M602/SUM(M$9:M$18,M$26:M$1909)</f>
        <v>3.276126294836399E-5</v>
      </c>
      <c r="AC602">
        <f t="shared" ref="AC602:AC665" si="262">N602/SUM(N$9:N$18,N$26:N$1909)</f>
        <v>9.6666299218700472E-6</v>
      </c>
      <c r="AD602">
        <f t="shared" ref="AD602:AD665" si="263">O602/SUM(O$9:O$18,O$26:O$1909)</f>
        <v>3.0196607033011118E-4</v>
      </c>
      <c r="AE602">
        <f t="shared" ref="AE602:AE665" si="264">P602/SUM(P$9:P$18,P$26:P$1909)</f>
        <v>4.4718002576820992E-4</v>
      </c>
      <c r="AF602">
        <f t="shared" ref="AF602:AF665" si="265">Q602/SUM(Q$9:Q$18,Q$26:Q$1909)</f>
        <v>1.4097069801349987E-5</v>
      </c>
      <c r="AG602">
        <f t="shared" ref="AG602:AG665" si="266">R602/SUM(R$9:R$18,R$26:R$1909)</f>
        <v>1.7378688566336861E-5</v>
      </c>
      <c r="AH602">
        <f t="shared" ref="AH602:AH665" si="267">S602/SUM(S$9:S$18,S$26:S$1909)</f>
        <v>9.408961018236544E-6</v>
      </c>
      <c r="AI602">
        <f t="shared" ref="AI602:AI665" si="268">T602/SUM(T$9:T$18,T$26:T$1909)</f>
        <v>0</v>
      </c>
      <c r="AL602" s="48">
        <f t="shared" ref="AL602:AL665" si="269">AVERAGE(W602:X602)</f>
        <v>3.873799462943488E-6</v>
      </c>
      <c r="AM602" s="48">
        <f t="shared" ref="AM602:AM665" si="270">AVERAGE(Y602:AA602)</f>
        <v>8.7827037148261323E-4</v>
      </c>
      <c r="AN602" s="48">
        <f t="shared" ref="AN602:AN665" si="271">AVERAGE(AB602:AC602)</f>
        <v>2.121394643511702E-5</v>
      </c>
      <c r="AO602" s="48">
        <f t="shared" ref="AO602:AO665" si="272">AVERAGE(AD602:AE602)</f>
        <v>3.7457304804916058E-4</v>
      </c>
      <c r="AP602" s="48">
        <f t="shared" ref="AP602:AP665" si="273">AVERAGE(AF602:AG602)</f>
        <v>1.5737879183843426E-5</v>
      </c>
      <c r="AQ602" s="48">
        <f t="shared" ref="AQ602:AQ665" si="274">AVERAGE(AH602:AI602)</f>
        <v>4.704480509118272E-6</v>
      </c>
      <c r="AT602" s="40">
        <f t="shared" ref="AT602:AT665" si="275">STDEV(W602:X602)/SQRT(2)</f>
        <v>3.873799462943488E-6</v>
      </c>
      <c r="AU602" s="48">
        <f t="shared" ref="AU602:AU665" si="276">STDEV(Y602:AA602)/SQRT(3)</f>
        <v>3.7844693548575231E-5</v>
      </c>
      <c r="AV602" s="48">
        <f t="shared" ref="AV602:AV665" si="277">STDEV(AB602:AC602)/SQRT(2)</f>
        <v>1.1547316513246971E-5</v>
      </c>
      <c r="AW602" s="40">
        <f t="shared" ref="AW602:AW665" si="278">STDEV(AD602:AE602)/SQRT(2)</f>
        <v>7.2606977719049374E-5</v>
      </c>
      <c r="AX602" s="40">
        <f t="shared" ref="AX602:AX665" si="279">STDEV(AF602:AG602)/SQRT(2)</f>
        <v>1.6408093824934371E-6</v>
      </c>
      <c r="AY602" s="40">
        <f t="shared" ref="AY602:AY665" si="280">STDEV(AH602:AI602)/SQRT(2)</f>
        <v>4.7044805091182711E-6</v>
      </c>
    </row>
    <row r="603" spans="1:51" x14ac:dyDescent="0.25">
      <c r="A603" t="s">
        <v>2870</v>
      </c>
      <c r="B603" t="s">
        <v>2870</v>
      </c>
      <c r="C603" t="s">
        <v>270</v>
      </c>
      <c r="D603" t="s">
        <v>2869</v>
      </c>
      <c r="E603">
        <v>65.778999999999996</v>
      </c>
      <c r="F603">
        <v>0</v>
      </c>
      <c r="G603">
        <v>314.33</v>
      </c>
      <c r="H603">
        <v>57456000</v>
      </c>
      <c r="I603">
        <v>0</v>
      </c>
      <c r="J603">
        <v>652390</v>
      </c>
      <c r="K603">
        <v>0</v>
      </c>
      <c r="L603">
        <v>0</v>
      </c>
      <c r="M603">
        <v>53068000</v>
      </c>
      <c r="N603">
        <v>70053000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W603">
        <f t="shared" si="256"/>
        <v>3.0269688826721209E-4</v>
      </c>
      <c r="X603">
        <f t="shared" si="257"/>
        <v>0</v>
      </c>
      <c r="Y603">
        <f t="shared" si="258"/>
        <v>2.4743117785729568E-5</v>
      </c>
      <c r="Z603">
        <f t="shared" si="259"/>
        <v>0</v>
      </c>
      <c r="AA603">
        <f t="shared" si="260"/>
        <v>0</v>
      </c>
      <c r="AB603">
        <f t="shared" si="261"/>
        <v>2.3668568540518418E-4</v>
      </c>
      <c r="AC603">
        <f t="shared" si="262"/>
        <v>3.7934929467075369E-4</v>
      </c>
      <c r="AD603">
        <f t="shared" si="263"/>
        <v>0</v>
      </c>
      <c r="AE603">
        <f t="shared" si="264"/>
        <v>0</v>
      </c>
      <c r="AF603">
        <f t="shared" si="265"/>
        <v>0</v>
      </c>
      <c r="AG603">
        <f t="shared" si="266"/>
        <v>0</v>
      </c>
      <c r="AH603">
        <f t="shared" si="267"/>
        <v>0</v>
      </c>
      <c r="AI603">
        <f t="shared" si="268"/>
        <v>0</v>
      </c>
      <c r="AL603" s="48">
        <f t="shared" si="269"/>
        <v>1.5134844413360605E-4</v>
      </c>
      <c r="AM603" s="48">
        <f t="shared" si="270"/>
        <v>8.2477059285765221E-6</v>
      </c>
      <c r="AN603" s="48">
        <f t="shared" si="271"/>
        <v>3.0801749003796892E-4</v>
      </c>
      <c r="AO603" s="48">
        <f t="shared" si="272"/>
        <v>0</v>
      </c>
      <c r="AP603" s="48">
        <f t="shared" si="273"/>
        <v>0</v>
      </c>
      <c r="AQ603" s="48">
        <f t="shared" si="274"/>
        <v>0</v>
      </c>
      <c r="AT603" s="40">
        <f t="shared" si="275"/>
        <v>1.5134844413360605E-4</v>
      </c>
      <c r="AU603" s="48">
        <f t="shared" si="276"/>
        <v>8.2477059285765238E-6</v>
      </c>
      <c r="AV603" s="48">
        <f t="shared" si="277"/>
        <v>7.1331804632784757E-5</v>
      </c>
      <c r="AW603" s="40">
        <f t="shared" si="278"/>
        <v>0</v>
      </c>
      <c r="AX603" s="40">
        <f t="shared" si="279"/>
        <v>0</v>
      </c>
      <c r="AY603" s="40">
        <f t="shared" si="280"/>
        <v>0</v>
      </c>
    </row>
    <row r="604" spans="1:51" x14ac:dyDescent="0.25">
      <c r="A604" t="s">
        <v>5725</v>
      </c>
      <c r="B604" t="s">
        <v>5724</v>
      </c>
      <c r="C604" t="s">
        <v>5723</v>
      </c>
      <c r="D604" t="s">
        <v>5722</v>
      </c>
      <c r="E604">
        <v>424.42</v>
      </c>
      <c r="F604">
        <v>0</v>
      </c>
      <c r="G604">
        <v>323.31</v>
      </c>
      <c r="H604">
        <v>242910000</v>
      </c>
      <c r="I604">
        <v>84790</v>
      </c>
      <c r="J604">
        <v>890240</v>
      </c>
      <c r="K604">
        <v>40499</v>
      </c>
      <c r="L604">
        <v>467150</v>
      </c>
      <c r="M604">
        <v>226870000</v>
      </c>
      <c r="N604">
        <v>209200000</v>
      </c>
      <c r="O604">
        <v>530600</v>
      </c>
      <c r="P604">
        <v>232840</v>
      </c>
      <c r="Q604">
        <v>39972</v>
      </c>
      <c r="R604">
        <v>0</v>
      </c>
      <c r="S604">
        <v>0</v>
      </c>
      <c r="T604">
        <v>0</v>
      </c>
      <c r="W604">
        <f t="shared" si="256"/>
        <v>1.2797288556284547E-3</v>
      </c>
      <c r="X604">
        <f t="shared" si="257"/>
        <v>8.6123776447537357E-5</v>
      </c>
      <c r="Y604">
        <f t="shared" si="258"/>
        <v>3.3764026391526372E-5</v>
      </c>
      <c r="Z604">
        <f t="shared" si="259"/>
        <v>1.2538833975754181E-5</v>
      </c>
      <c r="AA604">
        <f t="shared" si="260"/>
        <v>3.7440250527577769E-5</v>
      </c>
      <c r="AB604">
        <f t="shared" si="261"/>
        <v>1.0118504833020678E-3</v>
      </c>
      <c r="AC604">
        <f t="shared" si="262"/>
        <v>1.1328547306342579E-3</v>
      </c>
      <c r="AD604">
        <f t="shared" si="263"/>
        <v>5.4447683052012435E-5</v>
      </c>
      <c r="AE604">
        <f t="shared" si="264"/>
        <v>6.6201295269500255E-5</v>
      </c>
      <c r="AF604">
        <f t="shared" si="265"/>
        <v>6.028415719141151E-7</v>
      </c>
      <c r="AG604">
        <f t="shared" si="266"/>
        <v>0</v>
      </c>
      <c r="AH604">
        <f t="shared" si="267"/>
        <v>0</v>
      </c>
      <c r="AI604">
        <f t="shared" si="268"/>
        <v>0</v>
      </c>
      <c r="AL604" s="48">
        <f t="shared" si="269"/>
        <v>6.8292631603799605E-4</v>
      </c>
      <c r="AM604" s="48">
        <f t="shared" si="270"/>
        <v>2.7914370298286108E-5</v>
      </c>
      <c r="AN604" s="48">
        <f t="shared" si="271"/>
        <v>1.0723526069681627E-3</v>
      </c>
      <c r="AO604" s="48">
        <f t="shared" si="272"/>
        <v>6.0324489160756348E-5</v>
      </c>
      <c r="AP604" s="48">
        <f t="shared" si="273"/>
        <v>3.0142078595705755E-7</v>
      </c>
      <c r="AQ604" s="48">
        <f t="shared" si="274"/>
        <v>0</v>
      </c>
      <c r="AT604" s="40">
        <f t="shared" si="275"/>
        <v>5.968025395904587E-4</v>
      </c>
      <c r="AU604" s="48">
        <f t="shared" si="276"/>
        <v>7.7606699427035215E-6</v>
      </c>
      <c r="AV604" s="48">
        <f t="shared" si="277"/>
        <v>6.0502123666095083E-5</v>
      </c>
      <c r="AW604" s="40">
        <f t="shared" si="278"/>
        <v>5.87680610874391E-6</v>
      </c>
      <c r="AX604" s="40">
        <f t="shared" si="279"/>
        <v>3.0142078595705755E-7</v>
      </c>
      <c r="AY604" s="40">
        <f t="shared" si="280"/>
        <v>0</v>
      </c>
    </row>
    <row r="605" spans="1:51" x14ac:dyDescent="0.25">
      <c r="A605" t="s">
        <v>5721</v>
      </c>
      <c r="B605" t="s">
        <v>5721</v>
      </c>
      <c r="C605" t="s">
        <v>200</v>
      </c>
      <c r="D605" t="s">
        <v>5720</v>
      </c>
      <c r="E605">
        <v>21.800999999999998</v>
      </c>
      <c r="F605">
        <v>6.8170000000000001E-3</v>
      </c>
      <c r="G605">
        <v>2.0508000000000002</v>
      </c>
      <c r="H605">
        <v>818120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W605">
        <f t="shared" si="256"/>
        <v>4.3101221496305273E-6</v>
      </c>
      <c r="X605">
        <f t="shared" si="257"/>
        <v>0</v>
      </c>
      <c r="Y605">
        <f t="shared" si="258"/>
        <v>0</v>
      </c>
      <c r="Z605">
        <f t="shared" si="259"/>
        <v>0</v>
      </c>
      <c r="AA605">
        <f t="shared" si="260"/>
        <v>0</v>
      </c>
      <c r="AB605">
        <f t="shared" si="261"/>
        <v>0</v>
      </c>
      <c r="AC605">
        <f t="shared" si="262"/>
        <v>0</v>
      </c>
      <c r="AD605">
        <f t="shared" si="263"/>
        <v>0</v>
      </c>
      <c r="AE605">
        <f t="shared" si="264"/>
        <v>0</v>
      </c>
      <c r="AF605">
        <f t="shared" si="265"/>
        <v>0</v>
      </c>
      <c r="AG605">
        <f t="shared" si="266"/>
        <v>0</v>
      </c>
      <c r="AH605">
        <f t="shared" si="267"/>
        <v>0</v>
      </c>
      <c r="AI605">
        <f t="shared" si="268"/>
        <v>0</v>
      </c>
      <c r="AL605" s="48">
        <f t="shared" si="269"/>
        <v>2.1550610748152637E-6</v>
      </c>
      <c r="AM605" s="48">
        <f t="shared" si="270"/>
        <v>0</v>
      </c>
      <c r="AN605" s="48">
        <f t="shared" si="271"/>
        <v>0</v>
      </c>
      <c r="AO605" s="48">
        <f t="shared" si="272"/>
        <v>0</v>
      </c>
      <c r="AP605" s="48">
        <f t="shared" si="273"/>
        <v>0</v>
      </c>
      <c r="AQ605" s="48">
        <f t="shared" si="274"/>
        <v>0</v>
      </c>
      <c r="AT605" s="40">
        <f t="shared" si="275"/>
        <v>2.1550610748152637E-6</v>
      </c>
      <c r="AU605" s="48">
        <f t="shared" si="276"/>
        <v>0</v>
      </c>
      <c r="AV605" s="48">
        <f t="shared" si="277"/>
        <v>0</v>
      </c>
      <c r="AW605" s="40">
        <f t="shared" si="278"/>
        <v>0</v>
      </c>
      <c r="AX605" s="40">
        <f t="shared" si="279"/>
        <v>0</v>
      </c>
      <c r="AY605" s="40">
        <f t="shared" si="280"/>
        <v>0</v>
      </c>
    </row>
    <row r="606" spans="1:51" x14ac:dyDescent="0.25">
      <c r="A606" t="s">
        <v>2865</v>
      </c>
      <c r="B606" t="s">
        <v>2865</v>
      </c>
      <c r="C606">
        <v>3</v>
      </c>
      <c r="D606" t="s">
        <v>2864</v>
      </c>
      <c r="E606">
        <v>20.565999999999999</v>
      </c>
      <c r="F606">
        <v>0</v>
      </c>
      <c r="G606">
        <v>5.5753000000000004</v>
      </c>
      <c r="H606">
        <v>0</v>
      </c>
      <c r="I606">
        <v>0</v>
      </c>
      <c r="J606">
        <v>1758500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W606">
        <f t="shared" si="256"/>
        <v>0</v>
      </c>
      <c r="X606">
        <f t="shared" si="257"/>
        <v>0</v>
      </c>
      <c r="Y606">
        <f t="shared" si="258"/>
        <v>6.669441994237411E-5</v>
      </c>
      <c r="Z606">
        <f t="shared" si="259"/>
        <v>0</v>
      </c>
      <c r="AA606">
        <f t="shared" si="260"/>
        <v>0</v>
      </c>
      <c r="AB606">
        <f t="shared" si="261"/>
        <v>0</v>
      </c>
      <c r="AC606">
        <f t="shared" si="262"/>
        <v>0</v>
      </c>
      <c r="AD606">
        <f t="shared" si="263"/>
        <v>0</v>
      </c>
      <c r="AE606">
        <f t="shared" si="264"/>
        <v>0</v>
      </c>
      <c r="AF606">
        <f t="shared" si="265"/>
        <v>0</v>
      </c>
      <c r="AG606">
        <f t="shared" si="266"/>
        <v>0</v>
      </c>
      <c r="AH606">
        <f t="shared" si="267"/>
        <v>0</v>
      </c>
      <c r="AI606">
        <f t="shared" si="268"/>
        <v>0</v>
      </c>
      <c r="AL606" s="48">
        <f t="shared" si="269"/>
        <v>0</v>
      </c>
      <c r="AM606" s="48">
        <f t="shared" si="270"/>
        <v>2.2231473314124704E-5</v>
      </c>
      <c r="AN606" s="48">
        <f t="shared" si="271"/>
        <v>0</v>
      </c>
      <c r="AO606" s="48">
        <f t="shared" si="272"/>
        <v>0</v>
      </c>
      <c r="AP606" s="48">
        <f t="shared" si="273"/>
        <v>0</v>
      </c>
      <c r="AQ606" s="48">
        <f t="shared" si="274"/>
        <v>0</v>
      </c>
      <c r="AT606" s="40">
        <f t="shared" si="275"/>
        <v>0</v>
      </c>
      <c r="AU606" s="48">
        <f t="shared" si="276"/>
        <v>2.2231473314124704E-5</v>
      </c>
      <c r="AV606" s="48">
        <f t="shared" si="277"/>
        <v>0</v>
      </c>
      <c r="AW606" s="40">
        <f t="shared" si="278"/>
        <v>0</v>
      </c>
      <c r="AX606" s="40">
        <f t="shared" si="279"/>
        <v>0</v>
      </c>
      <c r="AY606" s="40">
        <f t="shared" si="280"/>
        <v>0</v>
      </c>
    </row>
    <row r="607" spans="1:51" x14ac:dyDescent="0.25">
      <c r="A607" t="s">
        <v>5719</v>
      </c>
      <c r="B607" t="s">
        <v>5718</v>
      </c>
      <c r="C607" t="s">
        <v>1745</v>
      </c>
      <c r="D607" t="s">
        <v>5717</v>
      </c>
      <c r="E607">
        <v>103.83</v>
      </c>
      <c r="F607">
        <v>0</v>
      </c>
      <c r="G607">
        <v>60.953000000000003</v>
      </c>
      <c r="H607">
        <v>0</v>
      </c>
      <c r="I607">
        <v>0</v>
      </c>
      <c r="J607">
        <v>266630</v>
      </c>
      <c r="K607">
        <v>0</v>
      </c>
      <c r="L607">
        <v>86040</v>
      </c>
      <c r="M607">
        <v>461090</v>
      </c>
      <c r="N607">
        <v>0</v>
      </c>
      <c r="O607">
        <v>44475</v>
      </c>
      <c r="P607">
        <v>0</v>
      </c>
      <c r="Q607">
        <v>0</v>
      </c>
      <c r="R607">
        <v>0</v>
      </c>
      <c r="S607">
        <v>22008</v>
      </c>
      <c r="T607">
        <v>0</v>
      </c>
      <c r="W607">
        <f t="shared" si="256"/>
        <v>0</v>
      </c>
      <c r="X607">
        <f t="shared" si="257"/>
        <v>0</v>
      </c>
      <c r="Y607">
        <f t="shared" si="258"/>
        <v>1.0112444236130343E-5</v>
      </c>
      <c r="Z607">
        <f t="shared" si="259"/>
        <v>0</v>
      </c>
      <c r="AA607">
        <f t="shared" si="260"/>
        <v>6.8957704278985153E-6</v>
      </c>
      <c r="AB607">
        <f t="shared" si="261"/>
        <v>2.0564822997564703E-6</v>
      </c>
      <c r="AC607">
        <f t="shared" si="262"/>
        <v>0</v>
      </c>
      <c r="AD607">
        <f t="shared" si="263"/>
        <v>4.5638158758730745E-6</v>
      </c>
      <c r="AE607">
        <f t="shared" si="264"/>
        <v>0</v>
      </c>
      <c r="AF607">
        <f t="shared" si="265"/>
        <v>0</v>
      </c>
      <c r="AG607">
        <f t="shared" si="266"/>
        <v>0</v>
      </c>
      <c r="AH607">
        <f t="shared" si="267"/>
        <v>7.3476834181161688E-7</v>
      </c>
      <c r="AI607">
        <f t="shared" si="268"/>
        <v>0</v>
      </c>
      <c r="AL607" s="48">
        <f t="shared" si="269"/>
        <v>0</v>
      </c>
      <c r="AM607" s="48">
        <f t="shared" si="270"/>
        <v>5.66940488800962E-6</v>
      </c>
      <c r="AN607" s="48">
        <f t="shared" si="271"/>
        <v>1.0282411498782351E-6</v>
      </c>
      <c r="AO607" s="48">
        <f t="shared" si="272"/>
        <v>2.2819079379365372E-6</v>
      </c>
      <c r="AP607" s="48">
        <f t="shared" si="273"/>
        <v>0</v>
      </c>
      <c r="AQ607" s="48">
        <f t="shared" si="274"/>
        <v>3.6738417090580844E-7</v>
      </c>
      <c r="AT607" s="40">
        <f t="shared" si="275"/>
        <v>0</v>
      </c>
      <c r="AU607" s="48">
        <f t="shared" si="276"/>
        <v>2.9829158796543185E-6</v>
      </c>
      <c r="AV607" s="48">
        <f t="shared" si="277"/>
        <v>1.0282411498782351E-6</v>
      </c>
      <c r="AW607" s="40">
        <f t="shared" si="278"/>
        <v>2.2819079379365372E-6</v>
      </c>
      <c r="AX607" s="40">
        <f t="shared" si="279"/>
        <v>0</v>
      </c>
      <c r="AY607" s="40">
        <f t="shared" si="280"/>
        <v>3.6738417090580839E-7</v>
      </c>
    </row>
    <row r="608" spans="1:51" x14ac:dyDescent="0.25">
      <c r="A608" t="s">
        <v>5716</v>
      </c>
      <c r="B608" t="s">
        <v>5716</v>
      </c>
      <c r="C608" t="s">
        <v>3107</v>
      </c>
      <c r="D608" t="s">
        <v>5715</v>
      </c>
      <c r="E608">
        <v>20.783999999999999</v>
      </c>
      <c r="F608">
        <v>5.9666000000000005E-4</v>
      </c>
      <c r="G608">
        <v>3.5823999999999998</v>
      </c>
      <c r="H608">
        <v>0</v>
      </c>
      <c r="I608">
        <v>0</v>
      </c>
      <c r="J608">
        <v>1292300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W608">
        <f t="shared" si="256"/>
        <v>0</v>
      </c>
      <c r="X608">
        <f t="shared" si="257"/>
        <v>0</v>
      </c>
      <c r="Y608">
        <f t="shared" si="258"/>
        <v>4.9012908098680729E-5</v>
      </c>
      <c r="Z608">
        <f t="shared" si="259"/>
        <v>0</v>
      </c>
      <c r="AA608">
        <f t="shared" si="260"/>
        <v>0</v>
      </c>
      <c r="AB608">
        <f t="shared" si="261"/>
        <v>0</v>
      </c>
      <c r="AC608">
        <f t="shared" si="262"/>
        <v>0</v>
      </c>
      <c r="AD608">
        <f t="shared" si="263"/>
        <v>0</v>
      </c>
      <c r="AE608">
        <f t="shared" si="264"/>
        <v>0</v>
      </c>
      <c r="AF608">
        <f t="shared" si="265"/>
        <v>0</v>
      </c>
      <c r="AG608">
        <f t="shared" si="266"/>
        <v>0</v>
      </c>
      <c r="AH608">
        <f t="shared" si="267"/>
        <v>0</v>
      </c>
      <c r="AI608">
        <f t="shared" si="268"/>
        <v>0</v>
      </c>
      <c r="AL608" s="48">
        <f t="shared" si="269"/>
        <v>0</v>
      </c>
      <c r="AM608" s="48">
        <f t="shared" si="270"/>
        <v>1.6337636032893575E-5</v>
      </c>
      <c r="AN608" s="48">
        <f t="shared" si="271"/>
        <v>0</v>
      </c>
      <c r="AO608" s="48">
        <f t="shared" si="272"/>
        <v>0</v>
      </c>
      <c r="AP608" s="48">
        <f t="shared" si="273"/>
        <v>0</v>
      </c>
      <c r="AQ608" s="48">
        <f t="shared" si="274"/>
        <v>0</v>
      </c>
      <c r="AT608" s="40">
        <f t="shared" si="275"/>
        <v>0</v>
      </c>
      <c r="AU608" s="48">
        <f t="shared" si="276"/>
        <v>1.6337636032893579E-5</v>
      </c>
      <c r="AV608" s="48">
        <f t="shared" si="277"/>
        <v>0</v>
      </c>
      <c r="AW608" s="40">
        <f t="shared" si="278"/>
        <v>0</v>
      </c>
      <c r="AX608" s="40">
        <f t="shared" si="279"/>
        <v>0</v>
      </c>
      <c r="AY608" s="40">
        <f t="shared" si="280"/>
        <v>0</v>
      </c>
    </row>
    <row r="609" spans="1:51" x14ac:dyDescent="0.25">
      <c r="A609" t="s">
        <v>2857</v>
      </c>
      <c r="B609" t="s">
        <v>2857</v>
      </c>
      <c r="C609" t="s">
        <v>157</v>
      </c>
      <c r="D609" t="s">
        <v>2856</v>
      </c>
      <c r="E609">
        <v>21.748999999999999</v>
      </c>
      <c r="F609">
        <v>6.4851000000000004E-4</v>
      </c>
      <c r="G609">
        <v>4.9939999999999998</v>
      </c>
      <c r="H609">
        <v>1084200</v>
      </c>
      <c r="I609">
        <v>0</v>
      </c>
      <c r="J609">
        <v>0</v>
      </c>
      <c r="K609">
        <v>0</v>
      </c>
      <c r="L609">
        <v>0</v>
      </c>
      <c r="M609">
        <v>1754400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W609">
        <f t="shared" si="256"/>
        <v>5.7119180983589418E-6</v>
      </c>
      <c r="X609">
        <f t="shared" si="257"/>
        <v>0</v>
      </c>
      <c r="Y609">
        <f t="shared" si="258"/>
        <v>0</v>
      </c>
      <c r="Z609">
        <f t="shared" si="259"/>
        <v>0</v>
      </c>
      <c r="AA609">
        <f t="shared" si="260"/>
        <v>0</v>
      </c>
      <c r="AB609">
        <f t="shared" si="261"/>
        <v>7.8247035214226112E-6</v>
      </c>
      <c r="AC609">
        <f t="shared" si="262"/>
        <v>0</v>
      </c>
      <c r="AD609">
        <f t="shared" si="263"/>
        <v>0</v>
      </c>
      <c r="AE609">
        <f t="shared" si="264"/>
        <v>0</v>
      </c>
      <c r="AF609">
        <f t="shared" si="265"/>
        <v>0</v>
      </c>
      <c r="AG609">
        <f t="shared" si="266"/>
        <v>0</v>
      </c>
      <c r="AH609">
        <f t="shared" si="267"/>
        <v>0</v>
      </c>
      <c r="AI609">
        <f t="shared" si="268"/>
        <v>0</v>
      </c>
      <c r="AL609" s="48">
        <f t="shared" si="269"/>
        <v>2.8559590491794709E-6</v>
      </c>
      <c r="AM609" s="48">
        <f t="shared" si="270"/>
        <v>0</v>
      </c>
      <c r="AN609" s="48">
        <f t="shared" si="271"/>
        <v>3.9123517607113056E-6</v>
      </c>
      <c r="AO609" s="48">
        <f t="shared" si="272"/>
        <v>0</v>
      </c>
      <c r="AP609" s="48">
        <f t="shared" si="273"/>
        <v>0</v>
      </c>
      <c r="AQ609" s="48">
        <f t="shared" si="274"/>
        <v>0</v>
      </c>
      <c r="AT609" s="40">
        <f t="shared" si="275"/>
        <v>2.8559590491794709E-6</v>
      </c>
      <c r="AU609" s="48">
        <f t="shared" si="276"/>
        <v>0</v>
      </c>
      <c r="AV609" s="48">
        <f t="shared" si="277"/>
        <v>3.9123517607113056E-6</v>
      </c>
      <c r="AW609" s="40">
        <f t="shared" si="278"/>
        <v>0</v>
      </c>
      <c r="AX609" s="40">
        <f t="shared" si="279"/>
        <v>0</v>
      </c>
      <c r="AY609" s="40">
        <f t="shared" si="280"/>
        <v>0</v>
      </c>
    </row>
    <row r="610" spans="1:51" x14ac:dyDescent="0.25">
      <c r="A610" t="s">
        <v>5714</v>
      </c>
      <c r="B610" t="s">
        <v>5714</v>
      </c>
      <c r="C610" t="s">
        <v>638</v>
      </c>
      <c r="D610" t="s">
        <v>5713</v>
      </c>
      <c r="E610">
        <v>59.999000000000002</v>
      </c>
      <c r="F610">
        <v>0</v>
      </c>
      <c r="G610">
        <v>20.041</v>
      </c>
      <c r="H610">
        <v>9383100</v>
      </c>
      <c r="I610">
        <v>0</v>
      </c>
      <c r="J610">
        <v>0</v>
      </c>
      <c r="K610">
        <v>0</v>
      </c>
      <c r="L610">
        <v>0</v>
      </c>
      <c r="M610">
        <v>3793300</v>
      </c>
      <c r="N610">
        <v>7632200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W610">
        <f t="shared" si="256"/>
        <v>4.9433221461641566E-5</v>
      </c>
      <c r="X610">
        <f t="shared" si="257"/>
        <v>0</v>
      </c>
      <c r="Y610">
        <f t="shared" si="258"/>
        <v>0</v>
      </c>
      <c r="Z610">
        <f t="shared" si="259"/>
        <v>0</v>
      </c>
      <c r="AA610">
        <f t="shared" si="260"/>
        <v>0</v>
      </c>
      <c r="AB610">
        <f t="shared" si="261"/>
        <v>1.6918289938333555E-5</v>
      </c>
      <c r="AC610">
        <f t="shared" si="262"/>
        <v>4.1329703036074489E-5</v>
      </c>
      <c r="AD610">
        <f t="shared" si="263"/>
        <v>0</v>
      </c>
      <c r="AE610">
        <f t="shared" si="264"/>
        <v>0</v>
      </c>
      <c r="AF610">
        <f t="shared" si="265"/>
        <v>0</v>
      </c>
      <c r="AG610">
        <f t="shared" si="266"/>
        <v>0</v>
      </c>
      <c r="AH610">
        <f t="shared" si="267"/>
        <v>0</v>
      </c>
      <c r="AI610">
        <f t="shared" si="268"/>
        <v>0</v>
      </c>
      <c r="AL610" s="48">
        <f t="shared" si="269"/>
        <v>2.4716610730820783E-5</v>
      </c>
      <c r="AM610" s="48">
        <f t="shared" si="270"/>
        <v>0</v>
      </c>
      <c r="AN610" s="48">
        <f t="shared" si="271"/>
        <v>2.9123996487204024E-5</v>
      </c>
      <c r="AO610" s="48">
        <f t="shared" si="272"/>
        <v>0</v>
      </c>
      <c r="AP610" s="48">
        <f t="shared" si="273"/>
        <v>0</v>
      </c>
      <c r="AQ610" s="48">
        <f t="shared" si="274"/>
        <v>0</v>
      </c>
      <c r="AT610" s="40">
        <f t="shared" si="275"/>
        <v>2.471661073082078E-5</v>
      </c>
      <c r="AU610" s="48">
        <f t="shared" si="276"/>
        <v>0</v>
      </c>
      <c r="AV610" s="48">
        <f t="shared" si="277"/>
        <v>1.2205706548870466E-5</v>
      </c>
      <c r="AW610" s="40">
        <f t="shared" si="278"/>
        <v>0</v>
      </c>
      <c r="AX610" s="40">
        <f t="shared" si="279"/>
        <v>0</v>
      </c>
      <c r="AY610" s="40">
        <f t="shared" si="280"/>
        <v>0</v>
      </c>
    </row>
    <row r="611" spans="1:51" x14ac:dyDescent="0.25">
      <c r="A611" t="s">
        <v>5712</v>
      </c>
      <c r="B611" t="s">
        <v>5712</v>
      </c>
      <c r="C611" t="s">
        <v>4694</v>
      </c>
      <c r="D611" t="s">
        <v>5711</v>
      </c>
      <c r="E611">
        <v>7.1882000000000001</v>
      </c>
      <c r="F611">
        <v>0</v>
      </c>
      <c r="G611">
        <v>12.055</v>
      </c>
      <c r="H611">
        <v>0</v>
      </c>
      <c r="I611">
        <v>0</v>
      </c>
      <c r="J611">
        <v>1762600</v>
      </c>
      <c r="K611">
        <v>174850</v>
      </c>
      <c r="L611">
        <v>0</v>
      </c>
      <c r="M611">
        <v>4833300</v>
      </c>
      <c r="N611">
        <v>5502100</v>
      </c>
      <c r="O611">
        <v>346420</v>
      </c>
      <c r="P611">
        <v>0</v>
      </c>
      <c r="Q611">
        <v>4329800</v>
      </c>
      <c r="R611">
        <v>3001500</v>
      </c>
      <c r="S611">
        <v>674650</v>
      </c>
      <c r="T611">
        <v>4928900</v>
      </c>
      <c r="W611">
        <f t="shared" si="256"/>
        <v>0</v>
      </c>
      <c r="X611">
        <f t="shared" si="257"/>
        <v>0</v>
      </c>
      <c r="Y611">
        <f t="shared" si="258"/>
        <v>6.684992015378369E-5</v>
      </c>
      <c r="Z611">
        <f t="shared" si="259"/>
        <v>5.4135043350715293E-5</v>
      </c>
      <c r="AA611">
        <f t="shared" si="260"/>
        <v>0</v>
      </c>
      <c r="AB611">
        <f t="shared" si="261"/>
        <v>2.1556737078255759E-5</v>
      </c>
      <c r="AC611">
        <f t="shared" si="262"/>
        <v>2.9794837540261716E-5</v>
      </c>
      <c r="AD611">
        <f t="shared" si="263"/>
        <v>3.5547995406856669E-5</v>
      </c>
      <c r="AE611">
        <f t="shared" si="264"/>
        <v>0</v>
      </c>
      <c r="AF611">
        <f t="shared" si="265"/>
        <v>6.5300296159154792E-5</v>
      </c>
      <c r="AG611">
        <f t="shared" si="266"/>
        <v>6.8729341500573288E-5</v>
      </c>
      <c r="AH611">
        <f t="shared" si="267"/>
        <v>2.2524148573391826E-5</v>
      </c>
      <c r="AI611">
        <f t="shared" si="268"/>
        <v>2.39901124911743E-4</v>
      </c>
      <c r="AL611" s="48">
        <f t="shared" si="269"/>
        <v>0</v>
      </c>
      <c r="AM611" s="48">
        <f t="shared" si="270"/>
        <v>4.0328321168166325E-5</v>
      </c>
      <c r="AN611" s="48">
        <f t="shared" si="271"/>
        <v>2.5675787309258736E-5</v>
      </c>
      <c r="AO611" s="48">
        <f t="shared" si="272"/>
        <v>1.7773997703428335E-5</v>
      </c>
      <c r="AP611" s="48">
        <f t="shared" si="273"/>
        <v>6.701481882986404E-5</v>
      </c>
      <c r="AQ611" s="48">
        <f t="shared" si="274"/>
        <v>1.3121263674256741E-4</v>
      </c>
      <c r="AT611" s="40">
        <f t="shared" si="275"/>
        <v>0</v>
      </c>
      <c r="AU611" s="48">
        <f t="shared" si="276"/>
        <v>2.0495504703970097E-5</v>
      </c>
      <c r="AV611" s="48">
        <f t="shared" si="277"/>
        <v>4.1190502310029787E-6</v>
      </c>
      <c r="AW611" s="40">
        <f t="shared" si="278"/>
        <v>1.7773997703428331E-5</v>
      </c>
      <c r="AX611" s="40">
        <f t="shared" si="279"/>
        <v>1.7145226707092481E-6</v>
      </c>
      <c r="AY611" s="40">
        <f t="shared" si="280"/>
        <v>1.0868848816917557E-4</v>
      </c>
    </row>
    <row r="612" spans="1:51" x14ac:dyDescent="0.25">
      <c r="A612" t="s">
        <v>2853</v>
      </c>
      <c r="B612" t="s">
        <v>2853</v>
      </c>
      <c r="C612">
        <v>1</v>
      </c>
      <c r="D612" t="s">
        <v>2852</v>
      </c>
      <c r="E612">
        <v>22.010999999999999</v>
      </c>
      <c r="F612">
        <v>6.0240999999999995E-4</v>
      </c>
      <c r="G612">
        <v>3.6720000000000002</v>
      </c>
      <c r="H612">
        <v>45195000</v>
      </c>
      <c r="I612">
        <v>0</v>
      </c>
      <c r="J612">
        <v>14209000</v>
      </c>
      <c r="K612">
        <v>3093400</v>
      </c>
      <c r="L612">
        <v>11573000</v>
      </c>
      <c r="M612">
        <v>30588000</v>
      </c>
      <c r="N612">
        <v>54601000</v>
      </c>
      <c r="O612">
        <v>5834500</v>
      </c>
      <c r="P612">
        <v>3606700</v>
      </c>
      <c r="Q612">
        <v>16636000</v>
      </c>
      <c r="R612">
        <v>19638000</v>
      </c>
      <c r="S612">
        <v>8598000</v>
      </c>
      <c r="T612">
        <v>8714200</v>
      </c>
      <c r="W612">
        <f t="shared" si="256"/>
        <v>2.3810195393408263E-4</v>
      </c>
      <c r="X612">
        <f t="shared" si="257"/>
        <v>0</v>
      </c>
      <c r="Y612">
        <f t="shared" si="258"/>
        <v>5.3890304973624895E-4</v>
      </c>
      <c r="Z612">
        <f t="shared" si="259"/>
        <v>9.5774288304891441E-4</v>
      </c>
      <c r="AA612">
        <f t="shared" si="260"/>
        <v>9.2753081313423429E-4</v>
      </c>
      <c r="AB612">
        <f t="shared" si="261"/>
        <v>1.3642386645763499E-4</v>
      </c>
      <c r="AC612">
        <f t="shared" si="262"/>
        <v>2.9567400166042598E-4</v>
      </c>
      <c r="AD612">
        <f t="shared" si="263"/>
        <v>5.9870902142285449E-4</v>
      </c>
      <c r="AE612">
        <f t="shared" si="264"/>
        <v>1.0254604520207292E-3</v>
      </c>
      <c r="AF612">
        <f t="shared" si="265"/>
        <v>2.508974379656564E-4</v>
      </c>
      <c r="AG612">
        <f t="shared" si="266"/>
        <v>4.4967743074737901E-4</v>
      </c>
      <c r="AH612">
        <f t="shared" si="267"/>
        <v>2.8705644324319713E-4</v>
      </c>
      <c r="AI612">
        <f t="shared" si="268"/>
        <v>4.2414055523664728E-4</v>
      </c>
      <c r="AL612" s="48">
        <f t="shared" si="269"/>
        <v>1.1905097696704132E-4</v>
      </c>
      <c r="AM612" s="48">
        <f t="shared" si="270"/>
        <v>8.0805891530646588E-4</v>
      </c>
      <c r="AN612" s="48">
        <f t="shared" si="271"/>
        <v>2.1604893405903047E-4</v>
      </c>
      <c r="AO612" s="48">
        <f t="shared" si="272"/>
        <v>8.1208473672179189E-4</v>
      </c>
      <c r="AP612" s="48">
        <f t="shared" si="273"/>
        <v>3.5028743435651767E-4</v>
      </c>
      <c r="AQ612" s="48">
        <f t="shared" si="274"/>
        <v>3.5559849923992224E-4</v>
      </c>
      <c r="AT612" s="40">
        <f t="shared" si="275"/>
        <v>1.190509769670413E-4</v>
      </c>
      <c r="AU612" s="48">
        <f t="shared" si="276"/>
        <v>1.3486023909993128E-4</v>
      </c>
      <c r="AV612" s="48">
        <f t="shared" si="277"/>
        <v>7.9625067601395494E-5</v>
      </c>
      <c r="AW612" s="40">
        <f t="shared" si="278"/>
        <v>2.1337571529893732E-4</v>
      </c>
      <c r="AX612" s="40">
        <f t="shared" si="279"/>
        <v>9.9389996390861305E-5</v>
      </c>
      <c r="AY612" s="40">
        <f t="shared" si="280"/>
        <v>6.8542055996725061E-5</v>
      </c>
    </row>
    <row r="613" spans="1:51" x14ac:dyDescent="0.25">
      <c r="A613" t="s">
        <v>2843</v>
      </c>
      <c r="B613" t="s">
        <v>2843</v>
      </c>
      <c r="C613" t="s">
        <v>157</v>
      </c>
      <c r="D613" t="s">
        <v>2842</v>
      </c>
      <c r="E613">
        <v>33.030999999999999</v>
      </c>
      <c r="F613">
        <v>0</v>
      </c>
      <c r="G613">
        <v>32.585000000000001</v>
      </c>
      <c r="H613">
        <v>1855400</v>
      </c>
      <c r="I613">
        <v>0</v>
      </c>
      <c r="J613">
        <v>0</v>
      </c>
      <c r="K613">
        <v>0</v>
      </c>
      <c r="L613">
        <v>0</v>
      </c>
      <c r="M613">
        <v>3503600</v>
      </c>
      <c r="N613">
        <v>1170100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W613">
        <f t="shared" si="256"/>
        <v>9.7748504332182078E-6</v>
      </c>
      <c r="X613">
        <f t="shared" si="257"/>
        <v>0</v>
      </c>
      <c r="Y613">
        <f t="shared" si="258"/>
        <v>0</v>
      </c>
      <c r="Z613">
        <f t="shared" si="259"/>
        <v>0</v>
      </c>
      <c r="AA613">
        <f t="shared" si="260"/>
        <v>0</v>
      </c>
      <c r="AB613">
        <f t="shared" si="261"/>
        <v>1.5626214807145611E-5</v>
      </c>
      <c r="AC613">
        <f t="shared" si="262"/>
        <v>6.3362969422330077E-6</v>
      </c>
      <c r="AD613">
        <f t="shared" si="263"/>
        <v>0</v>
      </c>
      <c r="AE613">
        <f t="shared" si="264"/>
        <v>0</v>
      </c>
      <c r="AF613">
        <f t="shared" si="265"/>
        <v>0</v>
      </c>
      <c r="AG613">
        <f t="shared" si="266"/>
        <v>0</v>
      </c>
      <c r="AH613">
        <f t="shared" si="267"/>
        <v>0</v>
      </c>
      <c r="AI613">
        <f t="shared" si="268"/>
        <v>0</v>
      </c>
      <c r="AL613" s="48">
        <f t="shared" si="269"/>
        <v>4.8874252166091039E-6</v>
      </c>
      <c r="AM613" s="48">
        <f t="shared" si="270"/>
        <v>0</v>
      </c>
      <c r="AN613" s="48">
        <f t="shared" si="271"/>
        <v>1.098125587468931E-5</v>
      </c>
      <c r="AO613" s="48">
        <f t="shared" si="272"/>
        <v>0</v>
      </c>
      <c r="AP613" s="48">
        <f t="shared" si="273"/>
        <v>0</v>
      </c>
      <c r="AQ613" s="48">
        <f t="shared" si="274"/>
        <v>0</v>
      </c>
      <c r="AT613" s="40">
        <f t="shared" si="275"/>
        <v>4.8874252166091039E-6</v>
      </c>
      <c r="AU613" s="48">
        <f t="shared" si="276"/>
        <v>0</v>
      </c>
      <c r="AV613" s="48">
        <f t="shared" si="277"/>
        <v>4.6449589324563018E-6</v>
      </c>
      <c r="AW613" s="40">
        <f t="shared" si="278"/>
        <v>0</v>
      </c>
      <c r="AX613" s="40">
        <f t="shared" si="279"/>
        <v>0</v>
      </c>
      <c r="AY613" s="40">
        <f t="shared" si="280"/>
        <v>0</v>
      </c>
    </row>
    <row r="614" spans="1:51" x14ac:dyDescent="0.25">
      <c r="A614" t="s">
        <v>5710</v>
      </c>
      <c r="B614" t="s">
        <v>5710</v>
      </c>
      <c r="C614" t="s">
        <v>1333</v>
      </c>
      <c r="D614" t="s">
        <v>5709</v>
      </c>
      <c r="E614">
        <v>83.070999999999998</v>
      </c>
      <c r="F614">
        <v>6.3051999999999997E-4</v>
      </c>
      <c r="G614">
        <v>4.3785999999999996</v>
      </c>
      <c r="H614">
        <v>0</v>
      </c>
      <c r="I614">
        <v>0</v>
      </c>
      <c r="J614">
        <v>433120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W614">
        <f t="shared" si="256"/>
        <v>0</v>
      </c>
      <c r="X614">
        <f t="shared" si="257"/>
        <v>0</v>
      </c>
      <c r="Y614">
        <f t="shared" si="258"/>
        <v>1.642689062578395E-5</v>
      </c>
      <c r="Z614">
        <f t="shared" si="259"/>
        <v>0</v>
      </c>
      <c r="AA614">
        <f t="shared" si="260"/>
        <v>0</v>
      </c>
      <c r="AB614">
        <f t="shared" si="261"/>
        <v>0</v>
      </c>
      <c r="AC614">
        <f t="shared" si="262"/>
        <v>0</v>
      </c>
      <c r="AD614">
        <f t="shared" si="263"/>
        <v>0</v>
      </c>
      <c r="AE614">
        <f t="shared" si="264"/>
        <v>0</v>
      </c>
      <c r="AF614">
        <f t="shared" si="265"/>
        <v>0</v>
      </c>
      <c r="AG614">
        <f t="shared" si="266"/>
        <v>0</v>
      </c>
      <c r="AH614">
        <f t="shared" si="267"/>
        <v>0</v>
      </c>
      <c r="AI614">
        <f t="shared" si="268"/>
        <v>0</v>
      </c>
      <c r="AL614" s="48">
        <f t="shared" si="269"/>
        <v>0</v>
      </c>
      <c r="AM614" s="48">
        <f t="shared" si="270"/>
        <v>5.4756302085946502E-6</v>
      </c>
      <c r="AN614" s="48">
        <f t="shared" si="271"/>
        <v>0</v>
      </c>
      <c r="AO614" s="48">
        <f t="shared" si="272"/>
        <v>0</v>
      </c>
      <c r="AP614" s="48">
        <f t="shared" si="273"/>
        <v>0</v>
      </c>
      <c r="AQ614" s="48">
        <f t="shared" si="274"/>
        <v>0</v>
      </c>
      <c r="AT614" s="40">
        <f t="shared" si="275"/>
        <v>0</v>
      </c>
      <c r="AU614" s="48">
        <f t="shared" si="276"/>
        <v>5.4756302085946502E-6</v>
      </c>
      <c r="AV614" s="48">
        <f t="shared" si="277"/>
        <v>0</v>
      </c>
      <c r="AW614" s="40">
        <f t="shared" si="278"/>
        <v>0</v>
      </c>
      <c r="AX614" s="40">
        <f t="shared" si="279"/>
        <v>0</v>
      </c>
      <c r="AY614" s="40">
        <f t="shared" si="280"/>
        <v>0</v>
      </c>
    </row>
    <row r="615" spans="1:51" x14ac:dyDescent="0.25">
      <c r="A615" t="s">
        <v>5708</v>
      </c>
      <c r="B615" t="s">
        <v>5708</v>
      </c>
      <c r="C615">
        <v>1</v>
      </c>
      <c r="D615" t="s">
        <v>5707</v>
      </c>
      <c r="E615">
        <v>38.969000000000001</v>
      </c>
      <c r="F615">
        <v>0</v>
      </c>
      <c r="G615">
        <v>9.9495000000000005</v>
      </c>
      <c r="H615">
        <v>639400</v>
      </c>
      <c r="I615">
        <v>0</v>
      </c>
      <c r="J615">
        <v>0</v>
      </c>
      <c r="K615">
        <v>0</v>
      </c>
      <c r="L615">
        <v>0</v>
      </c>
      <c r="M615">
        <v>2289600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W615">
        <f t="shared" si="256"/>
        <v>3.3685670836475812E-6</v>
      </c>
      <c r="X615">
        <f t="shared" si="257"/>
        <v>0</v>
      </c>
      <c r="Y615">
        <f t="shared" si="258"/>
        <v>0</v>
      </c>
      <c r="Z615">
        <f t="shared" si="259"/>
        <v>0</v>
      </c>
      <c r="AA615">
        <f t="shared" si="260"/>
        <v>0</v>
      </c>
      <c r="AB615">
        <f t="shared" si="261"/>
        <v>1.0211719780351808E-5</v>
      </c>
      <c r="AC615">
        <f t="shared" si="262"/>
        <v>0</v>
      </c>
      <c r="AD615">
        <f t="shared" si="263"/>
        <v>0</v>
      </c>
      <c r="AE615">
        <f t="shared" si="264"/>
        <v>0</v>
      </c>
      <c r="AF615">
        <f t="shared" si="265"/>
        <v>0</v>
      </c>
      <c r="AG615">
        <f t="shared" si="266"/>
        <v>0</v>
      </c>
      <c r="AH615">
        <f t="shared" si="267"/>
        <v>0</v>
      </c>
      <c r="AI615">
        <f t="shared" si="268"/>
        <v>0</v>
      </c>
      <c r="AL615" s="48">
        <f t="shared" si="269"/>
        <v>1.6842835418237906E-6</v>
      </c>
      <c r="AM615" s="48">
        <f t="shared" si="270"/>
        <v>0</v>
      </c>
      <c r="AN615" s="48">
        <f t="shared" si="271"/>
        <v>5.1058598901759038E-6</v>
      </c>
      <c r="AO615" s="48">
        <f t="shared" si="272"/>
        <v>0</v>
      </c>
      <c r="AP615" s="48">
        <f t="shared" si="273"/>
        <v>0</v>
      </c>
      <c r="AQ615" s="48">
        <f t="shared" si="274"/>
        <v>0</v>
      </c>
      <c r="AT615" s="40">
        <f t="shared" si="275"/>
        <v>1.6842835418237906E-6</v>
      </c>
      <c r="AU615" s="48">
        <f t="shared" si="276"/>
        <v>0</v>
      </c>
      <c r="AV615" s="48">
        <f t="shared" si="277"/>
        <v>5.1058598901759038E-6</v>
      </c>
      <c r="AW615" s="40">
        <f t="shared" si="278"/>
        <v>0</v>
      </c>
      <c r="AX615" s="40">
        <f t="shared" si="279"/>
        <v>0</v>
      </c>
      <c r="AY615" s="40">
        <f t="shared" si="280"/>
        <v>0</v>
      </c>
    </row>
    <row r="616" spans="1:51" x14ac:dyDescent="0.25">
      <c r="A616" t="s">
        <v>5706</v>
      </c>
      <c r="B616" t="s">
        <v>5706</v>
      </c>
      <c r="C616" t="s">
        <v>3928</v>
      </c>
      <c r="D616" t="s">
        <v>5705</v>
      </c>
      <c r="E616">
        <v>51.79</v>
      </c>
      <c r="F616">
        <v>0</v>
      </c>
      <c r="G616">
        <v>21.416</v>
      </c>
      <c r="H616">
        <v>921730</v>
      </c>
      <c r="I616">
        <v>0</v>
      </c>
      <c r="J616">
        <v>0</v>
      </c>
      <c r="K616">
        <v>0</v>
      </c>
      <c r="L616">
        <v>0</v>
      </c>
      <c r="M616">
        <v>710230</v>
      </c>
      <c r="N616">
        <v>1404400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W616">
        <f t="shared" si="256"/>
        <v>4.8559733156247813E-6</v>
      </c>
      <c r="X616">
        <f t="shared" si="257"/>
        <v>0</v>
      </c>
      <c r="Y616">
        <f t="shared" si="258"/>
        <v>0</v>
      </c>
      <c r="Z616">
        <f t="shared" si="259"/>
        <v>0</v>
      </c>
      <c r="AA616">
        <f t="shared" si="260"/>
        <v>0</v>
      </c>
      <c r="AB616">
        <f t="shared" si="261"/>
        <v>3.1676579924874495E-6</v>
      </c>
      <c r="AC616">
        <f t="shared" si="262"/>
        <v>7.6050725798410707E-6</v>
      </c>
      <c r="AD616">
        <f t="shared" si="263"/>
        <v>0</v>
      </c>
      <c r="AE616">
        <f t="shared" si="264"/>
        <v>0</v>
      </c>
      <c r="AF616">
        <f t="shared" si="265"/>
        <v>0</v>
      </c>
      <c r="AG616">
        <f t="shared" si="266"/>
        <v>0</v>
      </c>
      <c r="AH616">
        <f t="shared" si="267"/>
        <v>0</v>
      </c>
      <c r="AI616">
        <f t="shared" si="268"/>
        <v>0</v>
      </c>
      <c r="AL616" s="48">
        <f t="shared" si="269"/>
        <v>2.4279866578123906E-6</v>
      </c>
      <c r="AM616" s="48">
        <f t="shared" si="270"/>
        <v>0</v>
      </c>
      <c r="AN616" s="48">
        <f t="shared" si="271"/>
        <v>5.3863652861642603E-6</v>
      </c>
      <c r="AO616" s="48">
        <f t="shared" si="272"/>
        <v>0</v>
      </c>
      <c r="AP616" s="48">
        <f t="shared" si="273"/>
        <v>0</v>
      </c>
      <c r="AQ616" s="48">
        <f t="shared" si="274"/>
        <v>0</v>
      </c>
      <c r="AT616" s="40">
        <f t="shared" si="275"/>
        <v>2.4279866578123902E-6</v>
      </c>
      <c r="AU616" s="48">
        <f t="shared" si="276"/>
        <v>0</v>
      </c>
      <c r="AV616" s="48">
        <f t="shared" si="277"/>
        <v>2.2187072936768104E-6</v>
      </c>
      <c r="AW616" s="40">
        <f t="shared" si="278"/>
        <v>0</v>
      </c>
      <c r="AX616" s="40">
        <f t="shared" si="279"/>
        <v>0</v>
      </c>
      <c r="AY616" s="40">
        <f t="shared" si="280"/>
        <v>0</v>
      </c>
    </row>
    <row r="617" spans="1:51" x14ac:dyDescent="0.25">
      <c r="A617" t="s">
        <v>2841</v>
      </c>
      <c r="B617" t="s">
        <v>2841</v>
      </c>
      <c r="C617" t="s">
        <v>2304</v>
      </c>
      <c r="D617" t="s">
        <v>2840</v>
      </c>
      <c r="E617">
        <v>41.015999999999998</v>
      </c>
      <c r="F617">
        <v>0</v>
      </c>
      <c r="G617">
        <v>285.89999999999998</v>
      </c>
      <c r="H617">
        <v>151490000</v>
      </c>
      <c r="I617">
        <v>0</v>
      </c>
      <c r="J617">
        <v>0</v>
      </c>
      <c r="K617">
        <v>0</v>
      </c>
      <c r="L617">
        <v>0</v>
      </c>
      <c r="M617">
        <v>68995000</v>
      </c>
      <c r="N617">
        <v>116370000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W617">
        <f t="shared" si="256"/>
        <v>7.9809857288359724E-4</v>
      </c>
      <c r="X617">
        <f t="shared" si="257"/>
        <v>0</v>
      </c>
      <c r="Y617">
        <f t="shared" si="258"/>
        <v>0</v>
      </c>
      <c r="Z617">
        <f t="shared" si="259"/>
        <v>0</v>
      </c>
      <c r="AA617">
        <f t="shared" si="260"/>
        <v>0</v>
      </c>
      <c r="AB617">
        <f t="shared" si="261"/>
        <v>3.0772082732589663E-4</v>
      </c>
      <c r="AC617">
        <f t="shared" si="262"/>
        <v>6.3016398185424764E-4</v>
      </c>
      <c r="AD617">
        <f t="shared" si="263"/>
        <v>0</v>
      </c>
      <c r="AE617">
        <f t="shared" si="264"/>
        <v>0</v>
      </c>
      <c r="AF617">
        <f t="shared" si="265"/>
        <v>0</v>
      </c>
      <c r="AG617">
        <f t="shared" si="266"/>
        <v>0</v>
      </c>
      <c r="AH617">
        <f t="shared" si="267"/>
        <v>0</v>
      </c>
      <c r="AI617">
        <f t="shared" si="268"/>
        <v>0</v>
      </c>
      <c r="AL617" s="48">
        <f t="shared" si="269"/>
        <v>3.9904928644179862E-4</v>
      </c>
      <c r="AM617" s="48">
        <f t="shared" si="270"/>
        <v>0</v>
      </c>
      <c r="AN617" s="48">
        <f t="shared" si="271"/>
        <v>4.6894240459007214E-4</v>
      </c>
      <c r="AO617" s="48">
        <f t="shared" si="272"/>
        <v>0</v>
      </c>
      <c r="AP617" s="48">
        <f t="shared" si="273"/>
        <v>0</v>
      </c>
      <c r="AQ617" s="48">
        <f t="shared" si="274"/>
        <v>0</v>
      </c>
      <c r="AT617" s="40">
        <f t="shared" si="275"/>
        <v>3.9904928644179856E-4</v>
      </c>
      <c r="AU617" s="48">
        <f t="shared" si="276"/>
        <v>0</v>
      </c>
      <c r="AV617" s="48">
        <f t="shared" si="277"/>
        <v>1.6122157726417547E-4</v>
      </c>
      <c r="AW617" s="40">
        <f t="shared" si="278"/>
        <v>0</v>
      </c>
      <c r="AX617" s="40">
        <f t="shared" si="279"/>
        <v>0</v>
      </c>
      <c r="AY617" s="40">
        <f t="shared" si="280"/>
        <v>0</v>
      </c>
    </row>
    <row r="618" spans="1:51" x14ac:dyDescent="0.25">
      <c r="A618" t="s">
        <v>5704</v>
      </c>
      <c r="B618" t="s">
        <v>5704</v>
      </c>
      <c r="C618" t="s">
        <v>659</v>
      </c>
      <c r="D618" t="s">
        <v>5703</v>
      </c>
      <c r="E618">
        <v>28.238</v>
      </c>
      <c r="F618">
        <v>6.4061999999999995E-4</v>
      </c>
      <c r="G618">
        <v>4.7408999999999999</v>
      </c>
      <c r="H618">
        <v>490420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W618">
        <f t="shared" si="256"/>
        <v>2.5836920068227192E-6</v>
      </c>
      <c r="X618">
        <f t="shared" si="257"/>
        <v>0</v>
      </c>
      <c r="Y618">
        <f t="shared" si="258"/>
        <v>0</v>
      </c>
      <c r="Z618">
        <f t="shared" si="259"/>
        <v>0</v>
      </c>
      <c r="AA618">
        <f t="shared" si="260"/>
        <v>0</v>
      </c>
      <c r="AB618">
        <f t="shared" si="261"/>
        <v>0</v>
      </c>
      <c r="AC618">
        <f t="shared" si="262"/>
        <v>0</v>
      </c>
      <c r="AD618">
        <f t="shared" si="263"/>
        <v>0</v>
      </c>
      <c r="AE618">
        <f t="shared" si="264"/>
        <v>0</v>
      </c>
      <c r="AF618">
        <f t="shared" si="265"/>
        <v>0</v>
      </c>
      <c r="AG618">
        <f t="shared" si="266"/>
        <v>0</v>
      </c>
      <c r="AH618">
        <f t="shared" si="267"/>
        <v>0</v>
      </c>
      <c r="AI618">
        <f t="shared" si="268"/>
        <v>0</v>
      </c>
      <c r="AL618" s="48">
        <f t="shared" si="269"/>
        <v>1.2918460034113596E-6</v>
      </c>
      <c r="AM618" s="48">
        <f t="shared" si="270"/>
        <v>0</v>
      </c>
      <c r="AN618" s="48">
        <f t="shared" si="271"/>
        <v>0</v>
      </c>
      <c r="AO618" s="48">
        <f t="shared" si="272"/>
        <v>0</v>
      </c>
      <c r="AP618" s="48">
        <f t="shared" si="273"/>
        <v>0</v>
      </c>
      <c r="AQ618" s="48">
        <f t="shared" si="274"/>
        <v>0</v>
      </c>
      <c r="AT618" s="40">
        <f t="shared" si="275"/>
        <v>1.2918460034113594E-6</v>
      </c>
      <c r="AU618" s="48">
        <f t="shared" si="276"/>
        <v>0</v>
      </c>
      <c r="AV618" s="48">
        <f t="shared" si="277"/>
        <v>0</v>
      </c>
      <c r="AW618" s="40">
        <f t="shared" si="278"/>
        <v>0</v>
      </c>
      <c r="AX618" s="40">
        <f t="shared" si="279"/>
        <v>0</v>
      </c>
      <c r="AY618" s="40">
        <f t="shared" si="280"/>
        <v>0</v>
      </c>
    </row>
    <row r="619" spans="1:51" x14ac:dyDescent="0.25">
      <c r="A619" t="s">
        <v>2837</v>
      </c>
      <c r="B619" t="s">
        <v>2837</v>
      </c>
      <c r="C619" t="s">
        <v>341</v>
      </c>
      <c r="D619" t="s">
        <v>2836</v>
      </c>
      <c r="E619">
        <v>29.556999999999999</v>
      </c>
      <c r="F619">
        <v>0</v>
      </c>
      <c r="G619">
        <v>83.986999999999995</v>
      </c>
      <c r="H619">
        <v>32410000</v>
      </c>
      <c r="I619">
        <v>0</v>
      </c>
      <c r="J619">
        <v>0</v>
      </c>
      <c r="K619">
        <v>0</v>
      </c>
      <c r="L619">
        <v>0</v>
      </c>
      <c r="M619">
        <v>19939000</v>
      </c>
      <c r="N619">
        <v>34585000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W619">
        <f t="shared" si="256"/>
        <v>1.7074641723650001E-4</v>
      </c>
      <c r="X619">
        <f t="shared" si="257"/>
        <v>0</v>
      </c>
      <c r="Y619">
        <f t="shared" si="258"/>
        <v>0</v>
      </c>
      <c r="Z619">
        <f t="shared" si="259"/>
        <v>0</v>
      </c>
      <c r="AA619">
        <f t="shared" si="260"/>
        <v>0</v>
      </c>
      <c r="AB619">
        <f t="shared" si="261"/>
        <v>8.8928843772027725E-5</v>
      </c>
      <c r="AC619">
        <f t="shared" si="262"/>
        <v>1.8728384731828783E-4</v>
      </c>
      <c r="AD619">
        <f t="shared" si="263"/>
        <v>0</v>
      </c>
      <c r="AE619">
        <f t="shared" si="264"/>
        <v>0</v>
      </c>
      <c r="AF619">
        <f t="shared" si="265"/>
        <v>0</v>
      </c>
      <c r="AG619">
        <f t="shared" si="266"/>
        <v>0</v>
      </c>
      <c r="AH619">
        <f t="shared" si="267"/>
        <v>0</v>
      </c>
      <c r="AI619">
        <f t="shared" si="268"/>
        <v>0</v>
      </c>
      <c r="AL619" s="48">
        <f t="shared" si="269"/>
        <v>8.5373208618250005E-5</v>
      </c>
      <c r="AM619" s="48">
        <f t="shared" si="270"/>
        <v>0</v>
      </c>
      <c r="AN619" s="48">
        <f t="shared" si="271"/>
        <v>1.3810634554515779E-4</v>
      </c>
      <c r="AO619" s="48">
        <f t="shared" si="272"/>
        <v>0</v>
      </c>
      <c r="AP619" s="48">
        <f t="shared" si="273"/>
        <v>0</v>
      </c>
      <c r="AQ619" s="48">
        <f t="shared" si="274"/>
        <v>0</v>
      </c>
      <c r="AT619" s="40">
        <f t="shared" si="275"/>
        <v>8.5373208618250005E-5</v>
      </c>
      <c r="AU619" s="48">
        <f t="shared" si="276"/>
        <v>0</v>
      </c>
      <c r="AV619" s="48">
        <f t="shared" si="277"/>
        <v>4.9177501773130045E-5</v>
      </c>
      <c r="AW619" s="40">
        <f t="shared" si="278"/>
        <v>0</v>
      </c>
      <c r="AX619" s="40">
        <f t="shared" si="279"/>
        <v>0</v>
      </c>
      <c r="AY619" s="40">
        <f t="shared" si="280"/>
        <v>0</v>
      </c>
    </row>
    <row r="620" spans="1:51" x14ac:dyDescent="0.25">
      <c r="A620" t="s">
        <v>2835</v>
      </c>
      <c r="B620" t="s">
        <v>2835</v>
      </c>
      <c r="C620" t="s">
        <v>5702</v>
      </c>
      <c r="D620" t="s">
        <v>2833</v>
      </c>
      <c r="E620">
        <v>69.384</v>
      </c>
      <c r="F620">
        <v>0</v>
      </c>
      <c r="G620">
        <v>15.672000000000001</v>
      </c>
      <c r="H620">
        <v>1417900</v>
      </c>
      <c r="I620">
        <v>0</v>
      </c>
      <c r="J620">
        <v>147530</v>
      </c>
      <c r="K620">
        <v>0</v>
      </c>
      <c r="L620">
        <v>84173</v>
      </c>
      <c r="M620">
        <v>2016000</v>
      </c>
      <c r="N620">
        <v>2253100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W620">
        <f t="shared" si="256"/>
        <v>7.4699581919047626E-6</v>
      </c>
      <c r="X620">
        <f t="shared" si="257"/>
        <v>0</v>
      </c>
      <c r="Y620">
        <f t="shared" si="258"/>
        <v>5.5953527290864107E-6</v>
      </c>
      <c r="Z620">
        <f t="shared" si="259"/>
        <v>0</v>
      </c>
      <c r="AA620">
        <f t="shared" si="260"/>
        <v>6.746137659547905E-6</v>
      </c>
      <c r="AB620">
        <f t="shared" si="261"/>
        <v>8.9914513789261194E-6</v>
      </c>
      <c r="AC620">
        <f t="shared" si="262"/>
        <v>1.2200932091740185E-5</v>
      </c>
      <c r="AD620">
        <f t="shared" si="263"/>
        <v>0</v>
      </c>
      <c r="AE620">
        <f t="shared" si="264"/>
        <v>0</v>
      </c>
      <c r="AF620">
        <f t="shared" si="265"/>
        <v>0</v>
      </c>
      <c r="AG620">
        <f t="shared" si="266"/>
        <v>0</v>
      </c>
      <c r="AH620">
        <f t="shared" si="267"/>
        <v>0</v>
      </c>
      <c r="AI620">
        <f t="shared" si="268"/>
        <v>0</v>
      </c>
      <c r="AL620" s="48">
        <f t="shared" si="269"/>
        <v>3.7349790959523813E-6</v>
      </c>
      <c r="AM620" s="48">
        <f t="shared" si="270"/>
        <v>4.1138301295447716E-6</v>
      </c>
      <c r="AN620" s="48">
        <f t="shared" si="271"/>
        <v>1.0596191735333151E-5</v>
      </c>
      <c r="AO620" s="48">
        <f t="shared" si="272"/>
        <v>0</v>
      </c>
      <c r="AP620" s="48">
        <f t="shared" si="273"/>
        <v>0</v>
      </c>
      <c r="AQ620" s="48">
        <f t="shared" si="274"/>
        <v>0</v>
      </c>
      <c r="AT620" s="40">
        <f t="shared" si="275"/>
        <v>3.7349790959523813E-6</v>
      </c>
      <c r="AU620" s="48">
        <f t="shared" si="276"/>
        <v>2.0835686725829384E-6</v>
      </c>
      <c r="AV620" s="48">
        <f t="shared" si="277"/>
        <v>1.6047403564070325E-6</v>
      </c>
      <c r="AW620" s="40">
        <f t="shared" si="278"/>
        <v>0</v>
      </c>
      <c r="AX620" s="40">
        <f t="shared" si="279"/>
        <v>0</v>
      </c>
      <c r="AY620" s="40">
        <f t="shared" si="280"/>
        <v>0</v>
      </c>
    </row>
    <row r="621" spans="1:51" x14ac:dyDescent="0.25">
      <c r="A621" t="s">
        <v>2832</v>
      </c>
      <c r="B621" t="s">
        <v>2832</v>
      </c>
      <c r="C621" t="s">
        <v>344</v>
      </c>
      <c r="D621" t="s">
        <v>2831</v>
      </c>
      <c r="E621">
        <v>35.290999999999997</v>
      </c>
      <c r="F621">
        <v>0</v>
      </c>
      <c r="G621">
        <v>43.494999999999997</v>
      </c>
      <c r="H621">
        <v>1680100</v>
      </c>
      <c r="I621">
        <v>0</v>
      </c>
      <c r="J621">
        <v>0</v>
      </c>
      <c r="K621">
        <v>0</v>
      </c>
      <c r="L621">
        <v>67473</v>
      </c>
      <c r="M621">
        <v>1308000</v>
      </c>
      <c r="N621">
        <v>944190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W621">
        <f t="shared" si="256"/>
        <v>8.8513130391559293E-6</v>
      </c>
      <c r="X621">
        <f t="shared" si="257"/>
        <v>0</v>
      </c>
      <c r="Y621">
        <f t="shared" si="258"/>
        <v>0</v>
      </c>
      <c r="Z621">
        <f t="shared" si="259"/>
        <v>0</v>
      </c>
      <c r="AA621">
        <f t="shared" si="260"/>
        <v>5.4076977926731349E-6</v>
      </c>
      <c r="AB621">
        <f t="shared" si="261"/>
        <v>5.8337392875175418E-6</v>
      </c>
      <c r="AC621">
        <f t="shared" si="262"/>
        <v>5.1129546277130017E-6</v>
      </c>
      <c r="AD621">
        <f t="shared" si="263"/>
        <v>0</v>
      </c>
      <c r="AE621">
        <f t="shared" si="264"/>
        <v>0</v>
      </c>
      <c r="AF621">
        <f t="shared" si="265"/>
        <v>0</v>
      </c>
      <c r="AG621">
        <f t="shared" si="266"/>
        <v>0</v>
      </c>
      <c r="AH621">
        <f t="shared" si="267"/>
        <v>0</v>
      </c>
      <c r="AI621">
        <f t="shared" si="268"/>
        <v>0</v>
      </c>
      <c r="AL621" s="48">
        <f t="shared" si="269"/>
        <v>4.4256565195779646E-6</v>
      </c>
      <c r="AM621" s="48">
        <f t="shared" si="270"/>
        <v>1.802565930891045E-6</v>
      </c>
      <c r="AN621" s="48">
        <f t="shared" si="271"/>
        <v>5.4733469576152718E-6</v>
      </c>
      <c r="AO621" s="48">
        <f t="shared" si="272"/>
        <v>0</v>
      </c>
      <c r="AP621" s="48">
        <f t="shared" si="273"/>
        <v>0</v>
      </c>
      <c r="AQ621" s="48">
        <f t="shared" si="274"/>
        <v>0</v>
      </c>
      <c r="AT621" s="40">
        <f t="shared" si="275"/>
        <v>4.4256565195779646E-6</v>
      </c>
      <c r="AU621" s="48">
        <f t="shared" si="276"/>
        <v>1.802565930891045E-6</v>
      </c>
      <c r="AV621" s="48">
        <f t="shared" si="277"/>
        <v>3.6039232990227007E-7</v>
      </c>
      <c r="AW621" s="40">
        <f t="shared" si="278"/>
        <v>0</v>
      </c>
      <c r="AX621" s="40">
        <f t="shared" si="279"/>
        <v>0</v>
      </c>
      <c r="AY621" s="40">
        <f t="shared" si="280"/>
        <v>0</v>
      </c>
    </row>
    <row r="622" spans="1:51" x14ac:dyDescent="0.25">
      <c r="A622" t="s">
        <v>5701</v>
      </c>
      <c r="B622" t="s">
        <v>5701</v>
      </c>
      <c r="C622" t="s">
        <v>2715</v>
      </c>
      <c r="D622" t="s">
        <v>5700</v>
      </c>
      <c r="E622">
        <v>39.273000000000003</v>
      </c>
      <c r="F622">
        <v>0</v>
      </c>
      <c r="G622">
        <v>11.234</v>
      </c>
      <c r="H622">
        <v>1756900</v>
      </c>
      <c r="I622">
        <v>0</v>
      </c>
      <c r="J622">
        <v>0</v>
      </c>
      <c r="K622">
        <v>0</v>
      </c>
      <c r="L622">
        <v>0</v>
      </c>
      <c r="M622">
        <v>2165700</v>
      </c>
      <c r="N622">
        <v>2532800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W622">
        <f t="shared" si="256"/>
        <v>9.2559204086024955E-6</v>
      </c>
      <c r="X622">
        <f t="shared" si="257"/>
        <v>0</v>
      </c>
      <c r="Y622">
        <f t="shared" si="258"/>
        <v>0</v>
      </c>
      <c r="Z622">
        <f t="shared" si="259"/>
        <v>0</v>
      </c>
      <c r="AA622">
        <f t="shared" si="260"/>
        <v>0</v>
      </c>
      <c r="AB622">
        <f t="shared" si="261"/>
        <v>9.6591201643553052E-6</v>
      </c>
      <c r="AC622">
        <f t="shared" si="262"/>
        <v>1.3715556700527956E-5</v>
      </c>
      <c r="AD622">
        <f t="shared" si="263"/>
        <v>0</v>
      </c>
      <c r="AE622">
        <f t="shared" si="264"/>
        <v>0</v>
      </c>
      <c r="AF622">
        <f t="shared" si="265"/>
        <v>0</v>
      </c>
      <c r="AG622">
        <f t="shared" si="266"/>
        <v>0</v>
      </c>
      <c r="AH622">
        <f t="shared" si="267"/>
        <v>0</v>
      </c>
      <c r="AI622">
        <f t="shared" si="268"/>
        <v>0</v>
      </c>
      <c r="AL622" s="48">
        <f t="shared" si="269"/>
        <v>4.6279602043012477E-6</v>
      </c>
      <c r="AM622" s="48">
        <f t="shared" si="270"/>
        <v>0</v>
      </c>
      <c r="AN622" s="48">
        <f t="shared" si="271"/>
        <v>1.1687338432441631E-5</v>
      </c>
      <c r="AO622" s="48">
        <f t="shared" si="272"/>
        <v>0</v>
      </c>
      <c r="AP622" s="48">
        <f t="shared" si="273"/>
        <v>0</v>
      </c>
      <c r="AQ622" s="48">
        <f t="shared" si="274"/>
        <v>0</v>
      </c>
      <c r="AT622" s="40">
        <f t="shared" si="275"/>
        <v>4.6279602043012477E-6</v>
      </c>
      <c r="AU622" s="48">
        <f t="shared" si="276"/>
        <v>0</v>
      </c>
      <c r="AV622" s="48">
        <f t="shared" si="277"/>
        <v>2.0282182680863255E-6</v>
      </c>
      <c r="AW622" s="40">
        <f t="shared" si="278"/>
        <v>0</v>
      </c>
      <c r="AX622" s="40">
        <f t="shared" si="279"/>
        <v>0</v>
      </c>
      <c r="AY622" s="40">
        <f t="shared" si="280"/>
        <v>0</v>
      </c>
    </row>
    <row r="623" spans="1:51" x14ac:dyDescent="0.25">
      <c r="A623" t="s">
        <v>5699</v>
      </c>
      <c r="B623" t="s">
        <v>5699</v>
      </c>
      <c r="C623" t="s">
        <v>5698</v>
      </c>
      <c r="D623" t="s">
        <v>5697</v>
      </c>
      <c r="E623">
        <v>24.584</v>
      </c>
      <c r="F623">
        <v>0</v>
      </c>
      <c r="G623">
        <v>323.31</v>
      </c>
      <c r="H623">
        <v>2318100000</v>
      </c>
      <c r="I623">
        <v>0</v>
      </c>
      <c r="J623">
        <v>6194900</v>
      </c>
      <c r="K623">
        <v>269160</v>
      </c>
      <c r="L623">
        <v>872730</v>
      </c>
      <c r="M623">
        <v>1482100000</v>
      </c>
      <c r="N623">
        <v>1494500000</v>
      </c>
      <c r="O623">
        <v>1099500</v>
      </c>
      <c r="P623">
        <v>1183900</v>
      </c>
      <c r="Q623">
        <v>0</v>
      </c>
      <c r="R623">
        <v>0</v>
      </c>
      <c r="S623">
        <v>0</v>
      </c>
      <c r="T623">
        <v>0</v>
      </c>
      <c r="W623">
        <f t="shared" si="256"/>
        <v>1.2212504467631308E-2</v>
      </c>
      <c r="X623">
        <f t="shared" si="257"/>
        <v>0</v>
      </c>
      <c r="Y623">
        <f t="shared" si="258"/>
        <v>2.3495323406369826E-4</v>
      </c>
      <c r="Z623">
        <f t="shared" si="259"/>
        <v>8.3334219435393357E-5</v>
      </c>
      <c r="AA623">
        <f t="shared" si="260"/>
        <v>6.9945905689677723E-5</v>
      </c>
      <c r="AB623">
        <f t="shared" si="261"/>
        <v>6.6102331789218262E-3</v>
      </c>
      <c r="AC623">
        <f t="shared" si="262"/>
        <v>8.0929798992968385E-3</v>
      </c>
      <c r="AD623">
        <f t="shared" si="263"/>
        <v>1.1282553244569859E-4</v>
      </c>
      <c r="AE623">
        <f t="shared" si="264"/>
        <v>3.3660759950850951E-4</v>
      </c>
      <c r="AF623">
        <f t="shared" si="265"/>
        <v>0</v>
      </c>
      <c r="AG623">
        <f t="shared" si="266"/>
        <v>0</v>
      </c>
      <c r="AH623">
        <f t="shared" si="267"/>
        <v>0</v>
      </c>
      <c r="AI623">
        <f t="shared" si="268"/>
        <v>0</v>
      </c>
      <c r="AL623" s="48">
        <f t="shared" si="269"/>
        <v>6.1062522338156539E-3</v>
      </c>
      <c r="AM623" s="48">
        <f t="shared" si="270"/>
        <v>1.2941111972958978E-4</v>
      </c>
      <c r="AN623" s="48">
        <f t="shared" si="271"/>
        <v>7.3516065391093319E-3</v>
      </c>
      <c r="AO623" s="48">
        <f t="shared" si="272"/>
        <v>2.2471656597710405E-4</v>
      </c>
      <c r="AP623" s="48">
        <f t="shared" si="273"/>
        <v>0</v>
      </c>
      <c r="AQ623" s="48">
        <f t="shared" si="274"/>
        <v>0</v>
      </c>
      <c r="AT623" s="40">
        <f t="shared" si="275"/>
        <v>6.1062522338156539E-3</v>
      </c>
      <c r="AU623" s="48">
        <f t="shared" si="276"/>
        <v>5.2912396656561652E-5</v>
      </c>
      <c r="AV623" s="48">
        <f t="shared" si="277"/>
        <v>7.4137336018750616E-4</v>
      </c>
      <c r="AW623" s="40">
        <f t="shared" si="278"/>
        <v>1.1189103353140545E-4</v>
      </c>
      <c r="AX623" s="40">
        <f t="shared" si="279"/>
        <v>0</v>
      </c>
      <c r="AY623" s="40">
        <f t="shared" si="280"/>
        <v>0</v>
      </c>
    </row>
    <row r="624" spans="1:51" x14ac:dyDescent="0.25">
      <c r="A624" t="s">
        <v>5696</v>
      </c>
      <c r="B624" t="s">
        <v>5696</v>
      </c>
      <c r="C624" t="s">
        <v>659</v>
      </c>
      <c r="D624" t="s">
        <v>5695</v>
      </c>
      <c r="E624">
        <v>11.782999999999999</v>
      </c>
      <c r="F624">
        <v>6.3425E-3</v>
      </c>
      <c r="G624">
        <v>2.1082000000000001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W624">
        <f t="shared" si="256"/>
        <v>0</v>
      </c>
      <c r="X624">
        <f t="shared" si="257"/>
        <v>0</v>
      </c>
      <c r="Y624">
        <f t="shared" si="258"/>
        <v>0</v>
      </c>
      <c r="Z624">
        <f t="shared" si="259"/>
        <v>0</v>
      </c>
      <c r="AA624">
        <f t="shared" si="260"/>
        <v>0</v>
      </c>
      <c r="AB624">
        <f t="shared" si="261"/>
        <v>0</v>
      </c>
      <c r="AC624">
        <f t="shared" si="262"/>
        <v>0</v>
      </c>
      <c r="AD624">
        <f t="shared" si="263"/>
        <v>0</v>
      </c>
      <c r="AE624">
        <f t="shared" si="264"/>
        <v>0</v>
      </c>
      <c r="AF624">
        <f t="shared" si="265"/>
        <v>0</v>
      </c>
      <c r="AG624">
        <f t="shared" si="266"/>
        <v>0</v>
      </c>
      <c r="AH624">
        <f t="shared" si="267"/>
        <v>0</v>
      </c>
      <c r="AI624">
        <f t="shared" si="268"/>
        <v>0</v>
      </c>
      <c r="AL624" s="48">
        <f t="shared" si="269"/>
        <v>0</v>
      </c>
      <c r="AM624" s="48">
        <f t="shared" si="270"/>
        <v>0</v>
      </c>
      <c r="AN624" s="48">
        <f t="shared" si="271"/>
        <v>0</v>
      </c>
      <c r="AO624" s="48">
        <f t="shared" si="272"/>
        <v>0</v>
      </c>
      <c r="AP624" s="48">
        <f t="shared" si="273"/>
        <v>0</v>
      </c>
      <c r="AQ624" s="48">
        <f t="shared" si="274"/>
        <v>0</v>
      </c>
      <c r="AT624" s="40">
        <f t="shared" si="275"/>
        <v>0</v>
      </c>
      <c r="AU624" s="48">
        <f t="shared" si="276"/>
        <v>0</v>
      </c>
      <c r="AV624" s="48">
        <f t="shared" si="277"/>
        <v>0</v>
      </c>
      <c r="AW624" s="40">
        <f t="shared" si="278"/>
        <v>0</v>
      </c>
      <c r="AX624" s="40">
        <f t="shared" si="279"/>
        <v>0</v>
      </c>
      <c r="AY624" s="40">
        <f t="shared" si="280"/>
        <v>0</v>
      </c>
    </row>
    <row r="625" spans="1:51" x14ac:dyDescent="0.25">
      <c r="A625" t="s">
        <v>5694</v>
      </c>
      <c r="B625" t="s">
        <v>5694</v>
      </c>
      <c r="C625" t="s">
        <v>2926</v>
      </c>
      <c r="D625" t="s">
        <v>5693</v>
      </c>
      <c r="E625">
        <v>33.935000000000002</v>
      </c>
      <c r="F625">
        <v>0</v>
      </c>
      <c r="G625">
        <v>12.954000000000001</v>
      </c>
      <c r="H625">
        <v>1182600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W625">
        <f t="shared" si="256"/>
        <v>6.2303212904623549E-6</v>
      </c>
      <c r="X625">
        <f t="shared" si="257"/>
        <v>0</v>
      </c>
      <c r="Y625">
        <f t="shared" si="258"/>
        <v>0</v>
      </c>
      <c r="Z625">
        <f t="shared" si="259"/>
        <v>0</v>
      </c>
      <c r="AA625">
        <f t="shared" si="260"/>
        <v>0</v>
      </c>
      <c r="AB625">
        <f t="shared" si="261"/>
        <v>0</v>
      </c>
      <c r="AC625">
        <f t="shared" si="262"/>
        <v>0</v>
      </c>
      <c r="AD625">
        <f t="shared" si="263"/>
        <v>0</v>
      </c>
      <c r="AE625">
        <f t="shared" si="264"/>
        <v>0</v>
      </c>
      <c r="AF625">
        <f t="shared" si="265"/>
        <v>0</v>
      </c>
      <c r="AG625">
        <f t="shared" si="266"/>
        <v>0</v>
      </c>
      <c r="AH625">
        <f t="shared" si="267"/>
        <v>0</v>
      </c>
      <c r="AI625">
        <f t="shared" si="268"/>
        <v>0</v>
      </c>
      <c r="AL625" s="48">
        <f t="shared" si="269"/>
        <v>3.1151606452311774E-6</v>
      </c>
      <c r="AM625" s="48">
        <f t="shared" si="270"/>
        <v>0</v>
      </c>
      <c r="AN625" s="48">
        <f t="shared" si="271"/>
        <v>0</v>
      </c>
      <c r="AO625" s="48">
        <f t="shared" si="272"/>
        <v>0</v>
      </c>
      <c r="AP625" s="48">
        <f t="shared" si="273"/>
        <v>0</v>
      </c>
      <c r="AQ625" s="48">
        <f t="shared" si="274"/>
        <v>0</v>
      </c>
      <c r="AT625" s="40">
        <f t="shared" si="275"/>
        <v>3.115160645231177E-6</v>
      </c>
      <c r="AU625" s="48">
        <f t="shared" si="276"/>
        <v>0</v>
      </c>
      <c r="AV625" s="48">
        <f t="shared" si="277"/>
        <v>0</v>
      </c>
      <c r="AW625" s="40">
        <f t="shared" si="278"/>
        <v>0</v>
      </c>
      <c r="AX625" s="40">
        <f t="shared" si="279"/>
        <v>0</v>
      </c>
      <c r="AY625" s="40">
        <f t="shared" si="280"/>
        <v>0</v>
      </c>
    </row>
    <row r="626" spans="1:51" x14ac:dyDescent="0.25">
      <c r="A626" t="s">
        <v>5692</v>
      </c>
      <c r="B626" t="s">
        <v>5692</v>
      </c>
      <c r="C626" t="s">
        <v>341</v>
      </c>
      <c r="D626" t="s">
        <v>5691</v>
      </c>
      <c r="E626">
        <v>30.010999999999999</v>
      </c>
      <c r="F626">
        <v>0</v>
      </c>
      <c r="G626">
        <v>26.954000000000001</v>
      </c>
      <c r="H626">
        <v>3192100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W626">
        <f t="shared" si="256"/>
        <v>1.6817020625135194E-5</v>
      </c>
      <c r="X626">
        <f t="shared" si="257"/>
        <v>0</v>
      </c>
      <c r="Y626">
        <f t="shared" si="258"/>
        <v>0</v>
      </c>
      <c r="Z626">
        <f t="shared" si="259"/>
        <v>0</v>
      </c>
      <c r="AA626">
        <f t="shared" si="260"/>
        <v>0</v>
      </c>
      <c r="AB626">
        <f t="shared" si="261"/>
        <v>0</v>
      </c>
      <c r="AC626">
        <f t="shared" si="262"/>
        <v>0</v>
      </c>
      <c r="AD626">
        <f t="shared" si="263"/>
        <v>0</v>
      </c>
      <c r="AE626">
        <f t="shared" si="264"/>
        <v>0</v>
      </c>
      <c r="AF626">
        <f t="shared" si="265"/>
        <v>0</v>
      </c>
      <c r="AG626">
        <f t="shared" si="266"/>
        <v>0</v>
      </c>
      <c r="AH626">
        <f t="shared" si="267"/>
        <v>0</v>
      </c>
      <c r="AI626">
        <f t="shared" si="268"/>
        <v>0</v>
      </c>
      <c r="AL626" s="48">
        <f t="shared" si="269"/>
        <v>8.408510312567597E-6</v>
      </c>
      <c r="AM626" s="48">
        <f t="shared" si="270"/>
        <v>0</v>
      </c>
      <c r="AN626" s="48">
        <f t="shared" si="271"/>
        <v>0</v>
      </c>
      <c r="AO626" s="48">
        <f t="shared" si="272"/>
        <v>0</v>
      </c>
      <c r="AP626" s="48">
        <f t="shared" si="273"/>
        <v>0</v>
      </c>
      <c r="AQ626" s="48">
        <f t="shared" si="274"/>
        <v>0</v>
      </c>
      <c r="AT626" s="40">
        <f t="shared" si="275"/>
        <v>8.408510312567597E-6</v>
      </c>
      <c r="AU626" s="48">
        <f t="shared" si="276"/>
        <v>0</v>
      </c>
      <c r="AV626" s="48">
        <f t="shared" si="277"/>
        <v>0</v>
      </c>
      <c r="AW626" s="40">
        <f t="shared" si="278"/>
        <v>0</v>
      </c>
      <c r="AX626" s="40">
        <f t="shared" si="279"/>
        <v>0</v>
      </c>
      <c r="AY626" s="40">
        <f t="shared" si="280"/>
        <v>0</v>
      </c>
    </row>
    <row r="627" spans="1:51" x14ac:dyDescent="0.25">
      <c r="A627" t="s">
        <v>5690</v>
      </c>
      <c r="B627" t="s">
        <v>5690</v>
      </c>
      <c r="C627">
        <v>18</v>
      </c>
      <c r="D627" t="s">
        <v>5689</v>
      </c>
      <c r="E627">
        <v>87.073999999999998</v>
      </c>
      <c r="F627">
        <v>0</v>
      </c>
      <c r="G627">
        <v>72.691000000000003</v>
      </c>
      <c r="H627">
        <v>2441700</v>
      </c>
      <c r="I627">
        <v>0</v>
      </c>
      <c r="J627">
        <v>0</v>
      </c>
      <c r="K627">
        <v>0</v>
      </c>
      <c r="L627">
        <v>0</v>
      </c>
      <c r="M627">
        <v>2389100</v>
      </c>
      <c r="N627">
        <v>2270200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W627">
        <f t="shared" si="256"/>
        <v>1.2863669452834375E-5</v>
      </c>
      <c r="X627">
        <f t="shared" si="257"/>
        <v>0</v>
      </c>
      <c r="Y627">
        <f t="shared" si="258"/>
        <v>0</v>
      </c>
      <c r="Z627">
        <f t="shared" si="259"/>
        <v>0</v>
      </c>
      <c r="AA627">
        <f t="shared" si="260"/>
        <v>0</v>
      </c>
      <c r="AB627">
        <f t="shared" si="261"/>
        <v>1.065549429037321E-5</v>
      </c>
      <c r="AC627">
        <f t="shared" si="262"/>
        <v>1.2293531594100825E-5</v>
      </c>
      <c r="AD627">
        <f t="shared" si="263"/>
        <v>0</v>
      </c>
      <c r="AE627">
        <f t="shared" si="264"/>
        <v>0</v>
      </c>
      <c r="AF627">
        <f t="shared" si="265"/>
        <v>0</v>
      </c>
      <c r="AG627">
        <f t="shared" si="266"/>
        <v>0</v>
      </c>
      <c r="AH627">
        <f t="shared" si="267"/>
        <v>0</v>
      </c>
      <c r="AI627">
        <f t="shared" si="268"/>
        <v>0</v>
      </c>
      <c r="AL627" s="48">
        <f t="shared" si="269"/>
        <v>6.4318347264171874E-6</v>
      </c>
      <c r="AM627" s="48">
        <f t="shared" si="270"/>
        <v>0</v>
      </c>
      <c r="AN627" s="48">
        <f t="shared" si="271"/>
        <v>1.1474512942237017E-5</v>
      </c>
      <c r="AO627" s="48">
        <f t="shared" si="272"/>
        <v>0</v>
      </c>
      <c r="AP627" s="48">
        <f t="shared" si="273"/>
        <v>0</v>
      </c>
      <c r="AQ627" s="48">
        <f t="shared" si="274"/>
        <v>0</v>
      </c>
      <c r="AT627" s="40">
        <f t="shared" si="275"/>
        <v>6.4318347264171866E-6</v>
      </c>
      <c r="AU627" s="48">
        <f t="shared" si="276"/>
        <v>0</v>
      </c>
      <c r="AV627" s="48">
        <f t="shared" si="277"/>
        <v>8.1901865186380771E-7</v>
      </c>
      <c r="AW627" s="40">
        <f t="shared" si="278"/>
        <v>0</v>
      </c>
      <c r="AX627" s="40">
        <f t="shared" si="279"/>
        <v>0</v>
      </c>
      <c r="AY627" s="40">
        <f t="shared" si="280"/>
        <v>0</v>
      </c>
    </row>
    <row r="628" spans="1:51" x14ac:dyDescent="0.25">
      <c r="A628" t="s">
        <v>2818</v>
      </c>
      <c r="B628" t="s">
        <v>2818</v>
      </c>
      <c r="C628">
        <v>8</v>
      </c>
      <c r="D628" t="s">
        <v>2817</v>
      </c>
      <c r="E628">
        <v>13.151</v>
      </c>
      <c r="F628">
        <v>0</v>
      </c>
      <c r="G628">
        <v>269.36</v>
      </c>
      <c r="H628">
        <v>789090000</v>
      </c>
      <c r="I628">
        <v>0</v>
      </c>
      <c r="J628">
        <v>0</v>
      </c>
      <c r="K628">
        <v>0</v>
      </c>
      <c r="L628">
        <v>0</v>
      </c>
      <c r="M628">
        <v>690970000</v>
      </c>
      <c r="N628">
        <v>328280000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W628">
        <f t="shared" si="256"/>
        <v>4.1571826713097748E-3</v>
      </c>
      <c r="X628">
        <f t="shared" si="257"/>
        <v>0</v>
      </c>
      <c r="Y628">
        <f t="shared" si="258"/>
        <v>0</v>
      </c>
      <c r="Z628">
        <f t="shared" si="259"/>
        <v>0</v>
      </c>
      <c r="AA628">
        <f t="shared" si="260"/>
        <v>0</v>
      </c>
      <c r="AB628">
        <f t="shared" si="261"/>
        <v>3.0817575194923516E-3</v>
      </c>
      <c r="AC628">
        <f t="shared" si="262"/>
        <v>1.7776938383012152E-3</v>
      </c>
      <c r="AD628">
        <f t="shared" si="263"/>
        <v>0</v>
      </c>
      <c r="AE628">
        <f t="shared" si="264"/>
        <v>0</v>
      </c>
      <c r="AF628">
        <f t="shared" si="265"/>
        <v>0</v>
      </c>
      <c r="AG628">
        <f t="shared" si="266"/>
        <v>0</v>
      </c>
      <c r="AH628">
        <f t="shared" si="267"/>
        <v>0</v>
      </c>
      <c r="AI628">
        <f t="shared" si="268"/>
        <v>0</v>
      </c>
      <c r="AL628" s="48">
        <f t="shared" si="269"/>
        <v>2.0785913356548874E-3</v>
      </c>
      <c r="AM628" s="48">
        <f t="shared" si="270"/>
        <v>0</v>
      </c>
      <c r="AN628" s="48">
        <f t="shared" si="271"/>
        <v>2.4297256788967832E-3</v>
      </c>
      <c r="AO628" s="48">
        <f t="shared" si="272"/>
        <v>0</v>
      </c>
      <c r="AP628" s="48">
        <f t="shared" si="273"/>
        <v>0</v>
      </c>
      <c r="AQ628" s="48">
        <f t="shared" si="274"/>
        <v>0</v>
      </c>
      <c r="AT628" s="40">
        <f t="shared" si="275"/>
        <v>2.0785913356548874E-3</v>
      </c>
      <c r="AU628" s="48">
        <f t="shared" si="276"/>
        <v>0</v>
      </c>
      <c r="AV628" s="48">
        <f t="shared" si="277"/>
        <v>6.5203184059556805E-4</v>
      </c>
      <c r="AW628" s="40">
        <f t="shared" si="278"/>
        <v>0</v>
      </c>
      <c r="AX628" s="40">
        <f t="shared" si="279"/>
        <v>0</v>
      </c>
      <c r="AY628" s="40">
        <f t="shared" si="280"/>
        <v>0</v>
      </c>
    </row>
    <row r="629" spans="1:51" x14ac:dyDescent="0.25">
      <c r="A629" t="s">
        <v>5688</v>
      </c>
      <c r="B629" t="s">
        <v>5687</v>
      </c>
      <c r="C629" t="s">
        <v>5686</v>
      </c>
      <c r="D629" t="s">
        <v>5685</v>
      </c>
      <c r="E629">
        <v>38.314</v>
      </c>
      <c r="F629">
        <v>0</v>
      </c>
      <c r="G629">
        <v>187.6</v>
      </c>
      <c r="H629">
        <v>13287000</v>
      </c>
      <c r="I629">
        <v>0</v>
      </c>
      <c r="J629">
        <v>0</v>
      </c>
      <c r="K629">
        <v>0</v>
      </c>
      <c r="L629">
        <v>0</v>
      </c>
      <c r="M629">
        <v>20061000</v>
      </c>
      <c r="N629">
        <v>10265000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W629">
        <f t="shared" si="256"/>
        <v>7.0000235909329703E-5</v>
      </c>
      <c r="X629">
        <f t="shared" si="257"/>
        <v>0</v>
      </c>
      <c r="Y629">
        <f t="shared" si="258"/>
        <v>0</v>
      </c>
      <c r="Z629">
        <f t="shared" si="259"/>
        <v>0</v>
      </c>
      <c r="AA629">
        <f t="shared" si="260"/>
        <v>0</v>
      </c>
      <c r="AB629">
        <f t="shared" si="261"/>
        <v>8.9472969301903214E-5</v>
      </c>
      <c r="AC629">
        <f t="shared" si="262"/>
        <v>5.558677729426701E-5</v>
      </c>
      <c r="AD629">
        <f t="shared" si="263"/>
        <v>0</v>
      </c>
      <c r="AE629">
        <f t="shared" si="264"/>
        <v>0</v>
      </c>
      <c r="AF629">
        <f t="shared" si="265"/>
        <v>0</v>
      </c>
      <c r="AG629">
        <f t="shared" si="266"/>
        <v>0</v>
      </c>
      <c r="AH629">
        <f t="shared" si="267"/>
        <v>0</v>
      </c>
      <c r="AI629">
        <f t="shared" si="268"/>
        <v>0</v>
      </c>
      <c r="AL629" s="48">
        <f t="shared" si="269"/>
        <v>3.5000117954664852E-5</v>
      </c>
      <c r="AM629" s="48">
        <f t="shared" si="270"/>
        <v>0</v>
      </c>
      <c r="AN629" s="48">
        <f t="shared" si="271"/>
        <v>7.2529873298085115E-5</v>
      </c>
      <c r="AO629" s="48">
        <f t="shared" si="272"/>
        <v>0</v>
      </c>
      <c r="AP629" s="48">
        <f t="shared" si="273"/>
        <v>0</v>
      </c>
      <c r="AQ629" s="48">
        <f t="shared" si="274"/>
        <v>0</v>
      </c>
      <c r="AT629" s="40">
        <f t="shared" si="275"/>
        <v>3.5000117954664852E-5</v>
      </c>
      <c r="AU629" s="48">
        <f t="shared" si="276"/>
        <v>0</v>
      </c>
      <c r="AV629" s="48">
        <f t="shared" si="277"/>
        <v>1.6943096003818102E-5</v>
      </c>
      <c r="AW629" s="40">
        <f t="shared" si="278"/>
        <v>0</v>
      </c>
      <c r="AX629" s="40">
        <f t="shared" si="279"/>
        <v>0</v>
      </c>
      <c r="AY629" s="40">
        <f t="shared" si="280"/>
        <v>0</v>
      </c>
    </row>
    <row r="630" spans="1:51" x14ac:dyDescent="0.25">
      <c r="A630" t="s">
        <v>5684</v>
      </c>
      <c r="B630" t="s">
        <v>5683</v>
      </c>
      <c r="C630" t="s">
        <v>5682</v>
      </c>
      <c r="D630" t="s">
        <v>5681</v>
      </c>
      <c r="E630">
        <v>12.441000000000001</v>
      </c>
      <c r="F630">
        <v>0</v>
      </c>
      <c r="G630">
        <v>7.8593999999999999</v>
      </c>
      <c r="H630">
        <v>0</v>
      </c>
      <c r="I630">
        <v>0</v>
      </c>
      <c r="J630">
        <v>1834500</v>
      </c>
      <c r="K630">
        <v>141620</v>
      </c>
      <c r="L630">
        <v>587010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W630">
        <f t="shared" si="256"/>
        <v>0</v>
      </c>
      <c r="X630">
        <f t="shared" si="257"/>
        <v>0</v>
      </c>
      <c r="Y630">
        <f t="shared" si="258"/>
        <v>6.9576862885575952E-5</v>
      </c>
      <c r="Z630">
        <f t="shared" si="259"/>
        <v>4.3846753441969113E-5</v>
      </c>
      <c r="AA630">
        <f t="shared" si="260"/>
        <v>4.7046562051147231E-5</v>
      </c>
      <c r="AB630">
        <f t="shared" si="261"/>
        <v>0</v>
      </c>
      <c r="AC630">
        <f t="shared" si="262"/>
        <v>0</v>
      </c>
      <c r="AD630">
        <f t="shared" si="263"/>
        <v>0</v>
      </c>
      <c r="AE630">
        <f t="shared" si="264"/>
        <v>0</v>
      </c>
      <c r="AF630">
        <f t="shared" si="265"/>
        <v>0</v>
      </c>
      <c r="AG630">
        <f t="shared" si="266"/>
        <v>0</v>
      </c>
      <c r="AH630">
        <f t="shared" si="267"/>
        <v>0</v>
      </c>
      <c r="AI630">
        <f t="shared" si="268"/>
        <v>0</v>
      </c>
      <c r="AL630" s="48">
        <f t="shared" si="269"/>
        <v>0</v>
      </c>
      <c r="AM630" s="48">
        <f t="shared" si="270"/>
        <v>5.3490059459564101E-5</v>
      </c>
      <c r="AN630" s="48">
        <f t="shared" si="271"/>
        <v>0</v>
      </c>
      <c r="AO630" s="48">
        <f t="shared" si="272"/>
        <v>0</v>
      </c>
      <c r="AP630" s="48">
        <f t="shared" si="273"/>
        <v>0</v>
      </c>
      <c r="AQ630" s="48">
        <f t="shared" si="274"/>
        <v>0</v>
      </c>
      <c r="AT630" s="40">
        <f t="shared" si="275"/>
        <v>0</v>
      </c>
      <c r="AU630" s="48">
        <f t="shared" si="276"/>
        <v>8.096267187912437E-6</v>
      </c>
      <c r="AV630" s="48">
        <f t="shared" si="277"/>
        <v>0</v>
      </c>
      <c r="AW630" s="40">
        <f t="shared" si="278"/>
        <v>0</v>
      </c>
      <c r="AX630" s="40">
        <f t="shared" si="279"/>
        <v>0</v>
      </c>
      <c r="AY630" s="40">
        <f t="shared" si="280"/>
        <v>0</v>
      </c>
    </row>
    <row r="631" spans="1:51" x14ac:dyDescent="0.25">
      <c r="A631" t="s">
        <v>5680</v>
      </c>
      <c r="B631" t="s">
        <v>5679</v>
      </c>
      <c r="C631" t="s">
        <v>5678</v>
      </c>
      <c r="D631" t="s">
        <v>5677</v>
      </c>
      <c r="E631">
        <v>16.969000000000001</v>
      </c>
      <c r="F631">
        <v>6.4475000000000003E-4</v>
      </c>
      <c r="G631">
        <v>4.8815</v>
      </c>
      <c r="H631">
        <v>0</v>
      </c>
      <c r="I631">
        <v>0</v>
      </c>
      <c r="J631">
        <v>1425800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W631">
        <f t="shared" si="256"/>
        <v>0</v>
      </c>
      <c r="X631">
        <f t="shared" si="257"/>
        <v>0</v>
      </c>
      <c r="Y631">
        <f t="shared" si="258"/>
        <v>5.407614668969975E-5</v>
      </c>
      <c r="Z631">
        <f t="shared" si="259"/>
        <v>0</v>
      </c>
      <c r="AA631">
        <f t="shared" si="260"/>
        <v>0</v>
      </c>
      <c r="AB631">
        <f t="shared" si="261"/>
        <v>0</v>
      </c>
      <c r="AC631">
        <f t="shared" si="262"/>
        <v>0</v>
      </c>
      <c r="AD631">
        <f t="shared" si="263"/>
        <v>0</v>
      </c>
      <c r="AE631">
        <f t="shared" si="264"/>
        <v>0</v>
      </c>
      <c r="AF631">
        <f t="shared" si="265"/>
        <v>0</v>
      </c>
      <c r="AG631">
        <f t="shared" si="266"/>
        <v>0</v>
      </c>
      <c r="AH631">
        <f t="shared" si="267"/>
        <v>0</v>
      </c>
      <c r="AI631">
        <f t="shared" si="268"/>
        <v>0</v>
      </c>
      <c r="AL631" s="48">
        <f t="shared" si="269"/>
        <v>0</v>
      </c>
      <c r="AM631" s="48">
        <f t="shared" si="270"/>
        <v>1.8025382229899917E-5</v>
      </c>
      <c r="AN631" s="48">
        <f t="shared" si="271"/>
        <v>0</v>
      </c>
      <c r="AO631" s="48">
        <f t="shared" si="272"/>
        <v>0</v>
      </c>
      <c r="AP631" s="48">
        <f t="shared" si="273"/>
        <v>0</v>
      </c>
      <c r="AQ631" s="48">
        <f t="shared" si="274"/>
        <v>0</v>
      </c>
      <c r="AT631" s="40">
        <f t="shared" si="275"/>
        <v>0</v>
      </c>
      <c r="AU631" s="48">
        <f t="shared" si="276"/>
        <v>1.802538222989992E-5</v>
      </c>
      <c r="AV631" s="48">
        <f t="shared" si="277"/>
        <v>0</v>
      </c>
      <c r="AW631" s="40">
        <f t="shared" si="278"/>
        <v>0</v>
      </c>
      <c r="AX631" s="40">
        <f t="shared" si="279"/>
        <v>0</v>
      </c>
      <c r="AY631" s="40">
        <f t="shared" si="280"/>
        <v>0</v>
      </c>
    </row>
    <row r="632" spans="1:51" x14ac:dyDescent="0.25">
      <c r="A632" t="s">
        <v>5676</v>
      </c>
      <c r="B632" t="s">
        <v>5676</v>
      </c>
      <c r="C632" t="s">
        <v>200</v>
      </c>
      <c r="D632" t="s">
        <v>5675</v>
      </c>
      <c r="E632">
        <v>14.092000000000001</v>
      </c>
      <c r="F632">
        <v>5.7669999999999998E-4</v>
      </c>
      <c r="G632">
        <v>3.1717</v>
      </c>
      <c r="H632">
        <v>1283600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W632">
        <f t="shared" si="256"/>
        <v>6.7624221278855731E-6</v>
      </c>
      <c r="X632">
        <f t="shared" si="257"/>
        <v>0</v>
      </c>
      <c r="Y632">
        <f t="shared" si="258"/>
        <v>0</v>
      </c>
      <c r="Z632">
        <f t="shared" si="259"/>
        <v>0</v>
      </c>
      <c r="AA632">
        <f t="shared" si="260"/>
        <v>0</v>
      </c>
      <c r="AB632">
        <f t="shared" si="261"/>
        <v>0</v>
      </c>
      <c r="AC632">
        <f t="shared" si="262"/>
        <v>0</v>
      </c>
      <c r="AD632">
        <f t="shared" si="263"/>
        <v>0</v>
      </c>
      <c r="AE632">
        <f t="shared" si="264"/>
        <v>0</v>
      </c>
      <c r="AF632">
        <f t="shared" si="265"/>
        <v>0</v>
      </c>
      <c r="AG632">
        <f t="shared" si="266"/>
        <v>0</v>
      </c>
      <c r="AH632">
        <f t="shared" si="267"/>
        <v>0</v>
      </c>
      <c r="AI632">
        <f t="shared" si="268"/>
        <v>0</v>
      </c>
      <c r="AL632" s="48">
        <f t="shared" si="269"/>
        <v>3.3812110639427866E-6</v>
      </c>
      <c r="AM632" s="48">
        <f t="shared" si="270"/>
        <v>0</v>
      </c>
      <c r="AN632" s="48">
        <f t="shared" si="271"/>
        <v>0</v>
      </c>
      <c r="AO632" s="48">
        <f t="shared" si="272"/>
        <v>0</v>
      </c>
      <c r="AP632" s="48">
        <f t="shared" si="273"/>
        <v>0</v>
      </c>
      <c r="AQ632" s="48">
        <f t="shared" si="274"/>
        <v>0</v>
      </c>
      <c r="AT632" s="40">
        <f t="shared" si="275"/>
        <v>3.3812110639427866E-6</v>
      </c>
      <c r="AU632" s="48">
        <f t="shared" si="276"/>
        <v>0</v>
      </c>
      <c r="AV632" s="48">
        <f t="shared" si="277"/>
        <v>0</v>
      </c>
      <c r="AW632" s="40">
        <f t="shared" si="278"/>
        <v>0</v>
      </c>
      <c r="AX632" s="40">
        <f t="shared" si="279"/>
        <v>0</v>
      </c>
      <c r="AY632" s="40">
        <f t="shared" si="280"/>
        <v>0</v>
      </c>
    </row>
    <row r="633" spans="1:51" x14ac:dyDescent="0.25">
      <c r="A633" t="s">
        <v>5674</v>
      </c>
      <c r="B633" t="s">
        <v>2806</v>
      </c>
      <c r="C633" t="s">
        <v>2709</v>
      </c>
      <c r="D633" t="s">
        <v>2805</v>
      </c>
      <c r="E633">
        <v>14.297000000000001</v>
      </c>
      <c r="F633">
        <v>0</v>
      </c>
      <c r="G633">
        <v>29.960999999999999</v>
      </c>
      <c r="H633">
        <v>0</v>
      </c>
      <c r="I633">
        <v>0</v>
      </c>
      <c r="J633">
        <v>4103300</v>
      </c>
      <c r="K633">
        <v>679290</v>
      </c>
      <c r="L633">
        <v>0</v>
      </c>
      <c r="M633">
        <v>0</v>
      </c>
      <c r="N633">
        <v>0</v>
      </c>
      <c r="O633">
        <v>294790</v>
      </c>
      <c r="P633">
        <v>339070</v>
      </c>
      <c r="Q633">
        <v>0</v>
      </c>
      <c r="R633">
        <v>0</v>
      </c>
      <c r="S633">
        <v>0</v>
      </c>
      <c r="T633">
        <v>0</v>
      </c>
      <c r="W633">
        <f t="shared" si="256"/>
        <v>0</v>
      </c>
      <c r="X633">
        <f t="shared" si="257"/>
        <v>0</v>
      </c>
      <c r="Y633">
        <f t="shared" si="258"/>
        <v>1.5562537011631713E-4</v>
      </c>
      <c r="Z633">
        <f t="shared" si="259"/>
        <v>2.1031394679844089E-4</v>
      </c>
      <c r="AA633">
        <f t="shared" si="260"/>
        <v>0</v>
      </c>
      <c r="AB633">
        <f t="shared" si="261"/>
        <v>0</v>
      </c>
      <c r="AC633">
        <f t="shared" si="262"/>
        <v>0</v>
      </c>
      <c r="AD633">
        <f t="shared" si="263"/>
        <v>3.02499669937858E-5</v>
      </c>
      <c r="AE633">
        <f t="shared" si="264"/>
        <v>9.640471219304867E-5</v>
      </c>
      <c r="AF633">
        <f t="shared" si="265"/>
        <v>0</v>
      </c>
      <c r="AG633">
        <f t="shared" si="266"/>
        <v>0</v>
      </c>
      <c r="AH633">
        <f t="shared" si="267"/>
        <v>0</v>
      </c>
      <c r="AI633">
        <f t="shared" si="268"/>
        <v>0</v>
      </c>
      <c r="AL633" s="48">
        <f t="shared" si="269"/>
        <v>0</v>
      </c>
      <c r="AM633" s="48">
        <f t="shared" si="270"/>
        <v>1.2197977230491934E-4</v>
      </c>
      <c r="AN633" s="48">
        <f t="shared" si="271"/>
        <v>0</v>
      </c>
      <c r="AO633" s="48">
        <f t="shared" si="272"/>
        <v>6.3327339593417228E-5</v>
      </c>
      <c r="AP633" s="48">
        <f t="shared" si="273"/>
        <v>0</v>
      </c>
      <c r="AQ633" s="48">
        <f t="shared" si="274"/>
        <v>0</v>
      </c>
      <c r="AT633" s="40">
        <f t="shared" si="275"/>
        <v>0</v>
      </c>
      <c r="AU633" s="48">
        <f t="shared" si="276"/>
        <v>6.3000023131078053E-5</v>
      </c>
      <c r="AV633" s="48">
        <f t="shared" si="277"/>
        <v>0</v>
      </c>
      <c r="AW633" s="40">
        <f t="shared" si="278"/>
        <v>3.3077372599631428E-5</v>
      </c>
      <c r="AX633" s="40">
        <f t="shared" si="279"/>
        <v>0</v>
      </c>
      <c r="AY633" s="40">
        <f t="shared" si="280"/>
        <v>0</v>
      </c>
    </row>
    <row r="634" spans="1:51" x14ac:dyDescent="0.25">
      <c r="A634" t="s">
        <v>5673</v>
      </c>
      <c r="B634" t="s">
        <v>5673</v>
      </c>
      <c r="C634" t="s">
        <v>696</v>
      </c>
      <c r="D634" t="s">
        <v>5672</v>
      </c>
      <c r="E634">
        <v>27.855</v>
      </c>
      <c r="F634">
        <v>0</v>
      </c>
      <c r="G634">
        <v>29.934000000000001</v>
      </c>
      <c r="H634">
        <v>3128800</v>
      </c>
      <c r="I634">
        <v>0</v>
      </c>
      <c r="J634">
        <v>0</v>
      </c>
      <c r="K634">
        <v>0</v>
      </c>
      <c r="L634">
        <v>0</v>
      </c>
      <c r="M634">
        <v>1173400</v>
      </c>
      <c r="N634">
        <v>872040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W634">
        <f t="shared" si="256"/>
        <v>1.6483535644849159E-5</v>
      </c>
      <c r="X634">
        <f t="shared" si="257"/>
        <v>0</v>
      </c>
      <c r="Y634">
        <f t="shared" si="258"/>
        <v>0</v>
      </c>
      <c r="Z634">
        <f t="shared" si="259"/>
        <v>0</v>
      </c>
      <c r="AA634">
        <f t="shared" si="260"/>
        <v>0</v>
      </c>
      <c r="AB634">
        <f t="shared" si="261"/>
        <v>5.2334171865237645E-6</v>
      </c>
      <c r="AC634">
        <f t="shared" si="262"/>
        <v>4.7222497098580224E-6</v>
      </c>
      <c r="AD634">
        <f t="shared" si="263"/>
        <v>0</v>
      </c>
      <c r="AE634">
        <f t="shared" si="264"/>
        <v>0</v>
      </c>
      <c r="AF634">
        <f t="shared" si="265"/>
        <v>0</v>
      </c>
      <c r="AG634">
        <f t="shared" si="266"/>
        <v>0</v>
      </c>
      <c r="AH634">
        <f t="shared" si="267"/>
        <v>0</v>
      </c>
      <c r="AI634">
        <f t="shared" si="268"/>
        <v>0</v>
      </c>
      <c r="AL634" s="48">
        <f t="shared" si="269"/>
        <v>8.2417678224245795E-6</v>
      </c>
      <c r="AM634" s="48">
        <f t="shared" si="270"/>
        <v>0</v>
      </c>
      <c r="AN634" s="48">
        <f t="shared" si="271"/>
        <v>4.9778334481908935E-6</v>
      </c>
      <c r="AO634" s="48">
        <f t="shared" si="272"/>
        <v>0</v>
      </c>
      <c r="AP634" s="48">
        <f t="shared" si="273"/>
        <v>0</v>
      </c>
      <c r="AQ634" s="48">
        <f t="shared" si="274"/>
        <v>0</v>
      </c>
      <c r="AT634" s="40">
        <f t="shared" si="275"/>
        <v>8.2417678224245795E-6</v>
      </c>
      <c r="AU634" s="48">
        <f t="shared" si="276"/>
        <v>0</v>
      </c>
      <c r="AV634" s="48">
        <f t="shared" si="277"/>
        <v>2.5558373833287105E-7</v>
      </c>
      <c r="AW634" s="40">
        <f t="shared" si="278"/>
        <v>0</v>
      </c>
      <c r="AX634" s="40">
        <f t="shared" si="279"/>
        <v>0</v>
      </c>
      <c r="AY634" s="40">
        <f t="shared" si="280"/>
        <v>0</v>
      </c>
    </row>
    <row r="635" spans="1:51" x14ac:dyDescent="0.25">
      <c r="A635" t="s">
        <v>5671</v>
      </c>
      <c r="B635" t="s">
        <v>5671</v>
      </c>
      <c r="C635" t="s">
        <v>5670</v>
      </c>
      <c r="D635" t="s">
        <v>5669</v>
      </c>
      <c r="E635">
        <v>52.302999999999997</v>
      </c>
      <c r="F635">
        <v>0</v>
      </c>
      <c r="G635">
        <v>25.657</v>
      </c>
      <c r="H635">
        <v>2889400</v>
      </c>
      <c r="I635">
        <v>0</v>
      </c>
      <c r="J635">
        <v>2052300</v>
      </c>
      <c r="K635">
        <v>125920</v>
      </c>
      <c r="L635">
        <v>364850</v>
      </c>
      <c r="M635">
        <v>2988500</v>
      </c>
      <c r="N635">
        <v>2022200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W635">
        <f t="shared" si="256"/>
        <v>1.5222298610402441E-5</v>
      </c>
      <c r="X635">
        <f t="shared" si="257"/>
        <v>0</v>
      </c>
      <c r="Y635">
        <f t="shared" si="258"/>
        <v>7.7837337530699117E-5</v>
      </c>
      <c r="Z635">
        <f t="shared" si="259"/>
        <v>3.8985900250054733E-5</v>
      </c>
      <c r="AA635">
        <f t="shared" si="260"/>
        <v>2.9241304516722144E-5</v>
      </c>
      <c r="AB635">
        <f t="shared" si="261"/>
        <v>1.3328845459286065E-5</v>
      </c>
      <c r="AC635">
        <f t="shared" si="262"/>
        <v>1.0950568051092718E-5</v>
      </c>
      <c r="AD635">
        <f t="shared" si="263"/>
        <v>0</v>
      </c>
      <c r="AE635">
        <f t="shared" si="264"/>
        <v>0</v>
      </c>
      <c r="AF635">
        <f t="shared" si="265"/>
        <v>0</v>
      </c>
      <c r="AG635">
        <f t="shared" si="266"/>
        <v>0</v>
      </c>
      <c r="AH635">
        <f t="shared" si="267"/>
        <v>0</v>
      </c>
      <c r="AI635">
        <f t="shared" si="268"/>
        <v>0</v>
      </c>
      <c r="AL635" s="48">
        <f t="shared" si="269"/>
        <v>7.6111493052012206E-6</v>
      </c>
      <c r="AM635" s="48">
        <f t="shared" si="270"/>
        <v>4.8688180765825335E-5</v>
      </c>
      <c r="AN635" s="48">
        <f t="shared" si="271"/>
        <v>1.2139706755189392E-5</v>
      </c>
      <c r="AO635" s="48">
        <f t="shared" si="272"/>
        <v>0</v>
      </c>
      <c r="AP635" s="48">
        <f t="shared" si="273"/>
        <v>0</v>
      </c>
      <c r="AQ635" s="48">
        <f t="shared" si="274"/>
        <v>0</v>
      </c>
      <c r="AT635" s="40">
        <f t="shared" si="275"/>
        <v>7.6111493052012206E-6</v>
      </c>
      <c r="AU635" s="48">
        <f t="shared" si="276"/>
        <v>1.4843565290263111E-5</v>
      </c>
      <c r="AV635" s="48">
        <f t="shared" si="277"/>
        <v>1.1891387040966733E-6</v>
      </c>
      <c r="AW635" s="40">
        <f t="shared" si="278"/>
        <v>0</v>
      </c>
      <c r="AX635" s="40">
        <f t="shared" si="279"/>
        <v>0</v>
      </c>
      <c r="AY635" s="40">
        <f t="shared" si="280"/>
        <v>0</v>
      </c>
    </row>
    <row r="636" spans="1:51" x14ac:dyDescent="0.25">
      <c r="A636" t="s">
        <v>5668</v>
      </c>
      <c r="B636" t="s">
        <v>5668</v>
      </c>
      <c r="C636" t="s">
        <v>5667</v>
      </c>
      <c r="D636" t="s">
        <v>5666</v>
      </c>
      <c r="E636">
        <v>48.536000000000001</v>
      </c>
      <c r="F636">
        <v>0</v>
      </c>
      <c r="G636">
        <v>226.04</v>
      </c>
      <c r="H636">
        <v>36067000</v>
      </c>
      <c r="I636">
        <v>2570900</v>
      </c>
      <c r="J636">
        <v>74949000</v>
      </c>
      <c r="K636">
        <v>4688000</v>
      </c>
      <c r="L636">
        <v>14842000</v>
      </c>
      <c r="M636">
        <v>288460000</v>
      </c>
      <c r="N636">
        <v>26650000</v>
      </c>
      <c r="O636">
        <v>58201000</v>
      </c>
      <c r="P636">
        <v>5984400</v>
      </c>
      <c r="Q636">
        <v>37263000</v>
      </c>
      <c r="R636">
        <v>17616000</v>
      </c>
      <c r="S636">
        <v>16433000</v>
      </c>
      <c r="T636">
        <v>3649700</v>
      </c>
      <c r="W636">
        <f t="shared" si="256"/>
        <v>1.9001268221131891E-4</v>
      </c>
      <c r="X636">
        <f t="shared" si="257"/>
        <v>2.6113411589689089E-3</v>
      </c>
      <c r="Y636">
        <f t="shared" si="258"/>
        <v>2.8425817914478234E-3</v>
      </c>
      <c r="Z636">
        <f t="shared" si="259"/>
        <v>1.451444570935964E-3</v>
      </c>
      <c r="AA636">
        <f t="shared" si="260"/>
        <v>1.1895284134224751E-3</v>
      </c>
      <c r="AB636">
        <f t="shared" si="261"/>
        <v>1.286544674982653E-3</v>
      </c>
      <c r="AC636">
        <f t="shared" si="262"/>
        <v>1.4431442911760504E-4</v>
      </c>
      <c r="AD636">
        <f t="shared" si="263"/>
        <v>5.9723136097063244E-3</v>
      </c>
      <c r="AE636">
        <f t="shared" si="264"/>
        <v>1.7014904286668843E-3</v>
      </c>
      <c r="AF636">
        <f t="shared" si="265"/>
        <v>5.6198552722494923E-4</v>
      </c>
      <c r="AG636">
        <f t="shared" si="266"/>
        <v>4.0337700478897186E-4</v>
      </c>
      <c r="AH636">
        <f t="shared" si="267"/>
        <v>5.4863904766404487E-4</v>
      </c>
      <c r="AI636">
        <f t="shared" si="268"/>
        <v>1.7763946024272929E-4</v>
      </c>
      <c r="AL636" s="48">
        <f t="shared" si="269"/>
        <v>1.4006769205901139E-3</v>
      </c>
      <c r="AM636" s="48">
        <f t="shared" si="270"/>
        <v>1.8278515919354209E-3</v>
      </c>
      <c r="AN636" s="48">
        <f t="shared" si="271"/>
        <v>7.1542955205012898E-4</v>
      </c>
      <c r="AO636" s="48">
        <f t="shared" si="272"/>
        <v>3.8369020191866042E-3</v>
      </c>
      <c r="AP636" s="48">
        <f t="shared" si="273"/>
        <v>4.8268126600696054E-4</v>
      </c>
      <c r="AQ636" s="48">
        <f t="shared" si="274"/>
        <v>3.6313925395338708E-4</v>
      </c>
      <c r="AT636" s="40">
        <f t="shared" si="275"/>
        <v>1.2106642383787948E-3</v>
      </c>
      <c r="AU636" s="48">
        <f t="shared" si="276"/>
        <v>5.129678520607693E-4</v>
      </c>
      <c r="AV636" s="48">
        <f t="shared" si="277"/>
        <v>5.7111512293252394E-4</v>
      </c>
      <c r="AW636" s="40">
        <f t="shared" si="278"/>
        <v>2.1354115905197197E-3</v>
      </c>
      <c r="AX636" s="40">
        <f t="shared" si="279"/>
        <v>7.9304261217988685E-5</v>
      </c>
      <c r="AY636" s="40">
        <f t="shared" si="280"/>
        <v>1.8549979371065777E-4</v>
      </c>
    </row>
    <row r="637" spans="1:51" x14ac:dyDescent="0.25">
      <c r="A637" t="s">
        <v>2794</v>
      </c>
      <c r="B637" t="s">
        <v>2793</v>
      </c>
      <c r="C637" t="s">
        <v>5665</v>
      </c>
      <c r="D637" t="s">
        <v>2791</v>
      </c>
      <c r="E637">
        <v>31.207000000000001</v>
      </c>
      <c r="F637">
        <v>0</v>
      </c>
      <c r="G637">
        <v>121.34</v>
      </c>
      <c r="H637">
        <v>16688000</v>
      </c>
      <c r="I637">
        <v>0</v>
      </c>
      <c r="J637">
        <v>10474000</v>
      </c>
      <c r="K637">
        <v>315220</v>
      </c>
      <c r="L637">
        <v>2783400</v>
      </c>
      <c r="M637">
        <v>6996000</v>
      </c>
      <c r="N637">
        <v>1486500</v>
      </c>
      <c r="O637">
        <v>702300</v>
      </c>
      <c r="P637">
        <v>63539</v>
      </c>
      <c r="Q637">
        <v>1619300</v>
      </c>
      <c r="R637">
        <v>1469700</v>
      </c>
      <c r="S637">
        <v>1099500</v>
      </c>
      <c r="T637">
        <v>125270</v>
      </c>
      <c r="W637">
        <f t="shared" si="256"/>
        <v>8.7917809652660053E-5</v>
      </c>
      <c r="X637">
        <f t="shared" si="257"/>
        <v>0</v>
      </c>
      <c r="Y637">
        <f t="shared" si="258"/>
        <v>3.972461498302112E-4</v>
      </c>
      <c r="Z637">
        <f t="shared" si="259"/>
        <v>9.7594786188232626E-5</v>
      </c>
      <c r="AA637">
        <f t="shared" si="260"/>
        <v>2.2307865421911585E-4</v>
      </c>
      <c r="AB637">
        <f t="shared" si="261"/>
        <v>3.120247710663052E-5</v>
      </c>
      <c r="AC637">
        <f t="shared" si="262"/>
        <v>8.0496584946836739E-6</v>
      </c>
      <c r="AD637">
        <f t="shared" si="263"/>
        <v>7.2066731638575825E-5</v>
      </c>
      <c r="AE637">
        <f t="shared" si="264"/>
        <v>1.8065470280573683E-5</v>
      </c>
      <c r="AF637">
        <f t="shared" si="265"/>
        <v>2.4421629075365921E-5</v>
      </c>
      <c r="AG637">
        <f t="shared" si="266"/>
        <v>3.3653677562349676E-5</v>
      </c>
      <c r="AH637">
        <f t="shared" si="267"/>
        <v>3.6708369312153438E-5</v>
      </c>
      <c r="AI637">
        <f t="shared" si="268"/>
        <v>6.0971847506936732E-6</v>
      </c>
      <c r="AL637" s="48">
        <f t="shared" si="269"/>
        <v>4.3958904826330027E-5</v>
      </c>
      <c r="AM637" s="48">
        <f t="shared" si="270"/>
        <v>2.3930653007918657E-4</v>
      </c>
      <c r="AN637" s="48">
        <f t="shared" si="271"/>
        <v>1.9626067800657095E-5</v>
      </c>
      <c r="AO637" s="48">
        <f t="shared" si="272"/>
        <v>4.5066100959574758E-5</v>
      </c>
      <c r="AP637" s="48">
        <f t="shared" si="273"/>
        <v>2.9037653318857801E-5</v>
      </c>
      <c r="AQ637" s="48">
        <f t="shared" si="274"/>
        <v>2.1402777031423555E-5</v>
      </c>
      <c r="AT637" s="40">
        <f t="shared" si="275"/>
        <v>4.3958904826330027E-5</v>
      </c>
      <c r="AU637" s="48">
        <f t="shared" si="276"/>
        <v>8.6881610826307229E-5</v>
      </c>
      <c r="AV637" s="48">
        <f t="shared" si="277"/>
        <v>1.1576409305973423E-5</v>
      </c>
      <c r="AW637" s="40">
        <f t="shared" si="278"/>
        <v>2.7000630679001071E-5</v>
      </c>
      <c r="AX637" s="40">
        <f t="shared" si="279"/>
        <v>4.6160242434918774E-6</v>
      </c>
      <c r="AY637" s="40">
        <f t="shared" si="280"/>
        <v>1.5305592280729883E-5</v>
      </c>
    </row>
    <row r="638" spans="1:51" x14ac:dyDescent="0.25">
      <c r="A638" t="s">
        <v>2790</v>
      </c>
      <c r="B638" t="s">
        <v>2790</v>
      </c>
      <c r="C638">
        <v>1</v>
      </c>
      <c r="D638" t="s">
        <v>2789</v>
      </c>
      <c r="E638">
        <v>10.741</v>
      </c>
      <c r="F638">
        <v>6.0132000000000002E-4</v>
      </c>
      <c r="G638">
        <v>3.6646999999999998</v>
      </c>
      <c r="H638">
        <v>38687000</v>
      </c>
      <c r="I638">
        <v>0</v>
      </c>
      <c r="J638">
        <v>0</v>
      </c>
      <c r="K638">
        <v>0</v>
      </c>
      <c r="L638">
        <v>0</v>
      </c>
      <c r="M638">
        <v>49433000</v>
      </c>
      <c r="N638">
        <v>50336000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W638">
        <f t="shared" si="256"/>
        <v>2.0381569403358458E-4</v>
      </c>
      <c r="X638">
        <f t="shared" si="257"/>
        <v>0</v>
      </c>
      <c r="Y638">
        <f t="shared" si="258"/>
        <v>0</v>
      </c>
      <c r="Z638">
        <f t="shared" si="259"/>
        <v>0</v>
      </c>
      <c r="AA638">
        <f t="shared" si="260"/>
        <v>0</v>
      </c>
      <c r="AB638">
        <f t="shared" si="261"/>
        <v>2.2047342064209071E-4</v>
      </c>
      <c r="AC638">
        <f t="shared" si="262"/>
        <v>2.7257827782603257E-4</v>
      </c>
      <c r="AD638">
        <f t="shared" si="263"/>
        <v>0</v>
      </c>
      <c r="AE638">
        <f t="shared" si="264"/>
        <v>0</v>
      </c>
      <c r="AF638">
        <f t="shared" si="265"/>
        <v>0</v>
      </c>
      <c r="AG638">
        <f t="shared" si="266"/>
        <v>0</v>
      </c>
      <c r="AH638">
        <f t="shared" si="267"/>
        <v>0</v>
      </c>
      <c r="AI638">
        <f t="shared" si="268"/>
        <v>0</v>
      </c>
      <c r="AL638" s="48">
        <f t="shared" si="269"/>
        <v>1.0190784701679229E-4</v>
      </c>
      <c r="AM638" s="48">
        <f t="shared" si="270"/>
        <v>0</v>
      </c>
      <c r="AN638" s="48">
        <f t="shared" si="271"/>
        <v>2.4652584923406164E-4</v>
      </c>
      <c r="AO638" s="48">
        <f t="shared" si="272"/>
        <v>0</v>
      </c>
      <c r="AP638" s="48">
        <f t="shared" si="273"/>
        <v>0</v>
      </c>
      <c r="AQ638" s="48">
        <f t="shared" si="274"/>
        <v>0</v>
      </c>
      <c r="AT638" s="40">
        <f t="shared" si="275"/>
        <v>1.0190784701679229E-4</v>
      </c>
      <c r="AU638" s="48">
        <f t="shared" si="276"/>
        <v>0</v>
      </c>
      <c r="AV638" s="48">
        <f t="shared" si="277"/>
        <v>2.6052428591970925E-5</v>
      </c>
      <c r="AW638" s="40">
        <f t="shared" si="278"/>
        <v>0</v>
      </c>
      <c r="AX638" s="40">
        <f t="shared" si="279"/>
        <v>0</v>
      </c>
      <c r="AY638" s="40">
        <f t="shared" si="280"/>
        <v>0</v>
      </c>
    </row>
    <row r="639" spans="1:51" x14ac:dyDescent="0.25">
      <c r="A639" t="s">
        <v>5664</v>
      </c>
      <c r="B639" t="s">
        <v>5664</v>
      </c>
      <c r="C639" t="s">
        <v>157</v>
      </c>
      <c r="D639" t="s">
        <v>5663</v>
      </c>
      <c r="E639">
        <v>54.765000000000001</v>
      </c>
      <c r="F639">
        <v>0</v>
      </c>
      <c r="G639">
        <v>9.2819000000000003</v>
      </c>
      <c r="H639">
        <v>1041000</v>
      </c>
      <c r="I639">
        <v>0</v>
      </c>
      <c r="J639">
        <v>0</v>
      </c>
      <c r="K639">
        <v>0</v>
      </c>
      <c r="L639">
        <v>0</v>
      </c>
      <c r="M639">
        <v>362960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W639">
        <f t="shared" si="256"/>
        <v>5.4843264530452488E-6</v>
      </c>
      <c r="X639">
        <f t="shared" si="257"/>
        <v>0</v>
      </c>
      <c r="Y639">
        <f t="shared" si="258"/>
        <v>0</v>
      </c>
      <c r="Z639">
        <f t="shared" si="259"/>
        <v>0</v>
      </c>
      <c r="AA639">
        <f t="shared" si="260"/>
        <v>0</v>
      </c>
      <c r="AB639">
        <f t="shared" si="261"/>
        <v>1.6188180518328494E-6</v>
      </c>
      <c r="AC639">
        <f t="shared" si="262"/>
        <v>0</v>
      </c>
      <c r="AD639">
        <f t="shared" si="263"/>
        <v>0</v>
      </c>
      <c r="AE639">
        <f t="shared" si="264"/>
        <v>0</v>
      </c>
      <c r="AF639">
        <f t="shared" si="265"/>
        <v>0</v>
      </c>
      <c r="AG639">
        <f t="shared" si="266"/>
        <v>0</v>
      </c>
      <c r="AH639">
        <f t="shared" si="267"/>
        <v>0</v>
      </c>
      <c r="AI639">
        <f t="shared" si="268"/>
        <v>0</v>
      </c>
      <c r="AL639" s="48">
        <f t="shared" si="269"/>
        <v>2.7421632265226244E-6</v>
      </c>
      <c r="AM639" s="48">
        <f t="shared" si="270"/>
        <v>0</v>
      </c>
      <c r="AN639" s="48">
        <f t="shared" si="271"/>
        <v>8.094090259164247E-7</v>
      </c>
      <c r="AO639" s="48">
        <f t="shared" si="272"/>
        <v>0</v>
      </c>
      <c r="AP639" s="48">
        <f t="shared" si="273"/>
        <v>0</v>
      </c>
      <c r="AQ639" s="48">
        <f t="shared" si="274"/>
        <v>0</v>
      </c>
      <c r="AT639" s="40">
        <f t="shared" si="275"/>
        <v>2.7421632265226244E-6</v>
      </c>
      <c r="AU639" s="48">
        <f t="shared" si="276"/>
        <v>0</v>
      </c>
      <c r="AV639" s="48">
        <f t="shared" si="277"/>
        <v>8.0940902591642459E-7</v>
      </c>
      <c r="AW639" s="40">
        <f t="shared" si="278"/>
        <v>0</v>
      </c>
      <c r="AX639" s="40">
        <f t="shared" si="279"/>
        <v>0</v>
      </c>
      <c r="AY639" s="40">
        <f t="shared" si="280"/>
        <v>0</v>
      </c>
    </row>
    <row r="640" spans="1:51" x14ac:dyDescent="0.25">
      <c r="A640" t="s">
        <v>5662</v>
      </c>
      <c r="B640" t="s">
        <v>5662</v>
      </c>
      <c r="C640" t="s">
        <v>165</v>
      </c>
      <c r="D640" t="s">
        <v>5661</v>
      </c>
      <c r="E640">
        <v>21.096</v>
      </c>
      <c r="F640">
        <v>0</v>
      </c>
      <c r="G640">
        <v>40.152000000000001</v>
      </c>
      <c r="H640">
        <v>8948200</v>
      </c>
      <c r="I640">
        <v>0</v>
      </c>
      <c r="J640">
        <v>0</v>
      </c>
      <c r="K640">
        <v>0</v>
      </c>
      <c r="L640">
        <v>0</v>
      </c>
      <c r="M640">
        <v>4869800</v>
      </c>
      <c r="N640">
        <v>7274400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W640">
        <f t="shared" si="256"/>
        <v>4.7142026865647927E-5</v>
      </c>
      <c r="X640">
        <f t="shared" si="257"/>
        <v>0</v>
      </c>
      <c r="Y640">
        <f t="shared" si="258"/>
        <v>0</v>
      </c>
      <c r="Z640">
        <f t="shared" si="259"/>
        <v>0</v>
      </c>
      <c r="AA640">
        <f t="shared" si="260"/>
        <v>0</v>
      </c>
      <c r="AB640">
        <f t="shared" si="261"/>
        <v>2.1719528732685723E-5</v>
      </c>
      <c r="AC640">
        <f t="shared" si="262"/>
        <v>3.9392153214750699E-5</v>
      </c>
      <c r="AD640">
        <f t="shared" si="263"/>
        <v>0</v>
      </c>
      <c r="AE640">
        <f t="shared" si="264"/>
        <v>0</v>
      </c>
      <c r="AF640">
        <f t="shared" si="265"/>
        <v>0</v>
      </c>
      <c r="AG640">
        <f t="shared" si="266"/>
        <v>0</v>
      </c>
      <c r="AH640">
        <f t="shared" si="267"/>
        <v>0</v>
      </c>
      <c r="AI640">
        <f t="shared" si="268"/>
        <v>0</v>
      </c>
      <c r="AL640" s="48">
        <f t="shared" si="269"/>
        <v>2.3571013432823964E-5</v>
      </c>
      <c r="AM640" s="48">
        <f t="shared" si="270"/>
        <v>0</v>
      </c>
      <c r="AN640" s="48">
        <f t="shared" si="271"/>
        <v>3.0555840973718209E-5</v>
      </c>
      <c r="AO640" s="48">
        <f t="shared" si="272"/>
        <v>0</v>
      </c>
      <c r="AP640" s="48">
        <f t="shared" si="273"/>
        <v>0</v>
      </c>
      <c r="AQ640" s="48">
        <f t="shared" si="274"/>
        <v>0</v>
      </c>
      <c r="AT640" s="40">
        <f t="shared" si="275"/>
        <v>2.3571013432823964E-5</v>
      </c>
      <c r="AU640" s="48">
        <f t="shared" si="276"/>
        <v>0</v>
      </c>
      <c r="AV640" s="48">
        <f t="shared" si="277"/>
        <v>8.8363122410324865E-6</v>
      </c>
      <c r="AW640" s="40">
        <f t="shared" si="278"/>
        <v>0</v>
      </c>
      <c r="AX640" s="40">
        <f t="shared" si="279"/>
        <v>0</v>
      </c>
      <c r="AY640" s="40">
        <f t="shared" si="280"/>
        <v>0</v>
      </c>
    </row>
    <row r="641" spans="1:51" x14ac:dyDescent="0.25">
      <c r="A641" t="s">
        <v>2786</v>
      </c>
      <c r="B641" t="s">
        <v>2786</v>
      </c>
      <c r="C641" t="s">
        <v>1637</v>
      </c>
      <c r="D641" t="s">
        <v>2785</v>
      </c>
      <c r="E641">
        <v>56.518000000000001</v>
      </c>
      <c r="F641">
        <v>0</v>
      </c>
      <c r="G641">
        <v>183.92</v>
      </c>
      <c r="H641">
        <v>9499300</v>
      </c>
      <c r="I641">
        <v>0</v>
      </c>
      <c r="J641">
        <v>0</v>
      </c>
      <c r="K641">
        <v>0</v>
      </c>
      <c r="L641">
        <v>0</v>
      </c>
      <c r="M641">
        <v>11543000</v>
      </c>
      <c r="N641">
        <v>5382900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W641">
        <f t="shared" si="256"/>
        <v>5.0045400840934419E-5</v>
      </c>
      <c r="X641">
        <f t="shared" si="257"/>
        <v>0</v>
      </c>
      <c r="Y641">
        <f t="shared" si="258"/>
        <v>0</v>
      </c>
      <c r="Z641">
        <f t="shared" si="259"/>
        <v>0</v>
      </c>
      <c r="AA641">
        <f t="shared" si="260"/>
        <v>0</v>
      </c>
      <c r="AB641">
        <f t="shared" si="261"/>
        <v>5.1482303207809622E-5</v>
      </c>
      <c r="AC641">
        <f t="shared" si="262"/>
        <v>2.914934861152556E-5</v>
      </c>
      <c r="AD641">
        <f t="shared" si="263"/>
        <v>0</v>
      </c>
      <c r="AE641">
        <f t="shared" si="264"/>
        <v>0</v>
      </c>
      <c r="AF641">
        <f t="shared" si="265"/>
        <v>0</v>
      </c>
      <c r="AG641">
        <f t="shared" si="266"/>
        <v>0</v>
      </c>
      <c r="AH641">
        <f t="shared" si="267"/>
        <v>0</v>
      </c>
      <c r="AI641">
        <f t="shared" si="268"/>
        <v>0</v>
      </c>
      <c r="AL641" s="48">
        <f t="shared" si="269"/>
        <v>2.5022700420467209E-5</v>
      </c>
      <c r="AM641" s="48">
        <f t="shared" si="270"/>
        <v>0</v>
      </c>
      <c r="AN641" s="48">
        <f t="shared" si="271"/>
        <v>4.0315825909667591E-5</v>
      </c>
      <c r="AO641" s="48">
        <f t="shared" si="272"/>
        <v>0</v>
      </c>
      <c r="AP641" s="48">
        <f t="shared" si="273"/>
        <v>0</v>
      </c>
      <c r="AQ641" s="48">
        <f t="shared" si="274"/>
        <v>0</v>
      </c>
      <c r="AT641" s="40">
        <f t="shared" si="275"/>
        <v>2.5022700420467209E-5</v>
      </c>
      <c r="AU641" s="48">
        <f t="shared" si="276"/>
        <v>0</v>
      </c>
      <c r="AV641" s="48">
        <f t="shared" si="277"/>
        <v>1.1166477298142031E-5</v>
      </c>
      <c r="AW641" s="40">
        <f t="shared" si="278"/>
        <v>0</v>
      </c>
      <c r="AX641" s="40">
        <f t="shared" si="279"/>
        <v>0</v>
      </c>
      <c r="AY641" s="40">
        <f t="shared" si="280"/>
        <v>0</v>
      </c>
    </row>
    <row r="642" spans="1:51" x14ac:dyDescent="0.25">
      <c r="A642" t="s">
        <v>2779</v>
      </c>
      <c r="B642" t="s">
        <v>2778</v>
      </c>
      <c r="C642" t="s">
        <v>5660</v>
      </c>
      <c r="D642" t="s">
        <v>2776</v>
      </c>
      <c r="E642">
        <v>30.335999999999999</v>
      </c>
      <c r="F642">
        <v>0</v>
      </c>
      <c r="G642">
        <v>27.050999999999998</v>
      </c>
      <c r="H642">
        <v>3574400</v>
      </c>
      <c r="I642">
        <v>0</v>
      </c>
      <c r="J642">
        <v>4667600</v>
      </c>
      <c r="K642">
        <v>0</v>
      </c>
      <c r="L642">
        <v>796540</v>
      </c>
      <c r="M642">
        <v>3447900</v>
      </c>
      <c r="N642">
        <v>1066000</v>
      </c>
      <c r="O642">
        <v>128120</v>
      </c>
      <c r="P642">
        <v>0</v>
      </c>
      <c r="Q642">
        <v>0</v>
      </c>
      <c r="R642">
        <v>695700</v>
      </c>
      <c r="S642">
        <v>0</v>
      </c>
      <c r="T642">
        <v>0</v>
      </c>
      <c r="W642">
        <f t="shared" si="256"/>
        <v>1.8831101319658921E-5</v>
      </c>
      <c r="X642">
        <f t="shared" si="257"/>
        <v>0</v>
      </c>
      <c r="Y642">
        <f t="shared" si="258"/>
        <v>1.770275089695908E-4</v>
      </c>
      <c r="Z642">
        <f t="shared" si="259"/>
        <v>0</v>
      </c>
      <c r="AA642">
        <f t="shared" si="260"/>
        <v>6.3839574344935879E-5</v>
      </c>
      <c r="AB642">
        <f t="shared" si="261"/>
        <v>1.5377790282440161E-5</v>
      </c>
      <c r="AC642">
        <f t="shared" si="262"/>
        <v>5.7725771647042013E-6</v>
      </c>
      <c r="AD642">
        <f t="shared" si="263"/>
        <v>1.314707341240828E-5</v>
      </c>
      <c r="AE642">
        <f t="shared" si="264"/>
        <v>0</v>
      </c>
      <c r="AF642">
        <f t="shared" si="265"/>
        <v>0</v>
      </c>
      <c r="AG642">
        <f t="shared" si="266"/>
        <v>1.5930369109428232E-5</v>
      </c>
      <c r="AH642">
        <f t="shared" si="267"/>
        <v>0</v>
      </c>
      <c r="AI642">
        <f t="shared" si="268"/>
        <v>0</v>
      </c>
      <c r="AL642" s="48">
        <f t="shared" si="269"/>
        <v>9.4155506598294604E-6</v>
      </c>
      <c r="AM642" s="48">
        <f t="shared" si="270"/>
        <v>8.0289027771508891E-5</v>
      </c>
      <c r="AN642" s="48">
        <f t="shared" si="271"/>
        <v>1.0575183723572181E-5</v>
      </c>
      <c r="AO642" s="48">
        <f t="shared" si="272"/>
        <v>6.5735367062041398E-6</v>
      </c>
      <c r="AP642" s="48">
        <f t="shared" si="273"/>
        <v>7.9651845547141158E-6</v>
      </c>
      <c r="AQ642" s="48">
        <f t="shared" si="274"/>
        <v>0</v>
      </c>
      <c r="AT642" s="40">
        <f t="shared" si="275"/>
        <v>9.4155506598294604E-6</v>
      </c>
      <c r="AU642" s="48">
        <f t="shared" si="276"/>
        <v>5.1761063620960579E-5</v>
      </c>
      <c r="AV642" s="48">
        <f t="shared" si="277"/>
        <v>4.8026065588679799E-6</v>
      </c>
      <c r="AW642" s="40">
        <f t="shared" si="278"/>
        <v>6.5735367062041398E-6</v>
      </c>
      <c r="AX642" s="40">
        <f t="shared" si="279"/>
        <v>7.9651845547141158E-6</v>
      </c>
      <c r="AY642" s="40">
        <f t="shared" si="280"/>
        <v>0</v>
      </c>
    </row>
    <row r="643" spans="1:51" x14ac:dyDescent="0.25">
      <c r="A643" t="s">
        <v>5659</v>
      </c>
      <c r="B643" t="s">
        <v>5658</v>
      </c>
      <c r="C643" t="s">
        <v>5443</v>
      </c>
      <c r="D643" t="s">
        <v>5657</v>
      </c>
      <c r="E643">
        <v>51.898000000000003</v>
      </c>
      <c r="F643">
        <v>0</v>
      </c>
      <c r="G643">
        <v>9.9746000000000006</v>
      </c>
      <c r="H643">
        <v>0</v>
      </c>
      <c r="I643">
        <v>0</v>
      </c>
      <c r="J643">
        <v>0</v>
      </c>
      <c r="K643">
        <v>0</v>
      </c>
      <c r="L643">
        <v>194400</v>
      </c>
      <c r="M643">
        <v>1838600</v>
      </c>
      <c r="N643">
        <v>438550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W643">
        <f t="shared" si="256"/>
        <v>0</v>
      </c>
      <c r="X643">
        <f t="shared" si="257"/>
        <v>0</v>
      </c>
      <c r="Y643">
        <f t="shared" si="258"/>
        <v>0</v>
      </c>
      <c r="Z643">
        <f t="shared" si="259"/>
        <v>0</v>
      </c>
      <c r="AA643">
        <f t="shared" si="260"/>
        <v>1.5580401803620076E-5</v>
      </c>
      <c r="AB643">
        <f t="shared" si="261"/>
        <v>8.2002393379432353E-6</v>
      </c>
      <c r="AC643">
        <f t="shared" si="262"/>
        <v>2.3748252491379246E-6</v>
      </c>
      <c r="AD643">
        <f t="shared" si="263"/>
        <v>0</v>
      </c>
      <c r="AE643">
        <f t="shared" si="264"/>
        <v>0</v>
      </c>
      <c r="AF643">
        <f t="shared" si="265"/>
        <v>0</v>
      </c>
      <c r="AG643">
        <f t="shared" si="266"/>
        <v>0</v>
      </c>
      <c r="AH643">
        <f t="shared" si="267"/>
        <v>0</v>
      </c>
      <c r="AI643">
        <f t="shared" si="268"/>
        <v>0</v>
      </c>
      <c r="AL643" s="48">
        <f t="shared" si="269"/>
        <v>0</v>
      </c>
      <c r="AM643" s="48">
        <f t="shared" si="270"/>
        <v>5.193467267873359E-6</v>
      </c>
      <c r="AN643" s="48">
        <f t="shared" si="271"/>
        <v>5.2875322935405797E-6</v>
      </c>
      <c r="AO643" s="48">
        <f t="shared" si="272"/>
        <v>0</v>
      </c>
      <c r="AP643" s="48">
        <f t="shared" si="273"/>
        <v>0</v>
      </c>
      <c r="AQ643" s="48">
        <f t="shared" si="274"/>
        <v>0</v>
      </c>
      <c r="AT643" s="40">
        <f t="shared" si="275"/>
        <v>0</v>
      </c>
      <c r="AU643" s="48">
        <f t="shared" si="276"/>
        <v>5.1934672678733582E-6</v>
      </c>
      <c r="AV643" s="48">
        <f t="shared" si="277"/>
        <v>2.9127070444026551E-6</v>
      </c>
      <c r="AW643" s="40">
        <f t="shared" si="278"/>
        <v>0</v>
      </c>
      <c r="AX643" s="40">
        <f t="shared" si="279"/>
        <v>0</v>
      </c>
      <c r="AY643" s="40">
        <f t="shared" si="280"/>
        <v>0</v>
      </c>
    </row>
    <row r="644" spans="1:51" x14ac:dyDescent="0.25">
      <c r="A644" t="s">
        <v>5656</v>
      </c>
      <c r="B644" t="s">
        <v>5656</v>
      </c>
      <c r="C644" t="s">
        <v>200</v>
      </c>
      <c r="D644" t="s">
        <v>5655</v>
      </c>
      <c r="E644">
        <v>9.1152999999999995</v>
      </c>
      <c r="F644">
        <v>4.2849000000000003E-3</v>
      </c>
      <c r="G644">
        <v>2.2437</v>
      </c>
      <c r="H644">
        <v>0</v>
      </c>
      <c r="I644">
        <v>0</v>
      </c>
      <c r="J644">
        <v>2090100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W644">
        <f t="shared" si="256"/>
        <v>0</v>
      </c>
      <c r="X644">
        <f t="shared" si="257"/>
        <v>0</v>
      </c>
      <c r="Y644">
        <f t="shared" si="258"/>
        <v>7.9270973626133714E-5</v>
      </c>
      <c r="Z644">
        <f t="shared" si="259"/>
        <v>0</v>
      </c>
      <c r="AA644">
        <f t="shared" si="260"/>
        <v>0</v>
      </c>
      <c r="AB644">
        <f t="shared" si="261"/>
        <v>0</v>
      </c>
      <c r="AC644">
        <f t="shared" si="262"/>
        <v>0</v>
      </c>
      <c r="AD644">
        <f t="shared" si="263"/>
        <v>0</v>
      </c>
      <c r="AE644">
        <f t="shared" si="264"/>
        <v>0</v>
      </c>
      <c r="AF644">
        <f t="shared" si="265"/>
        <v>0</v>
      </c>
      <c r="AG644">
        <f t="shared" si="266"/>
        <v>0</v>
      </c>
      <c r="AH644">
        <f t="shared" si="267"/>
        <v>0</v>
      </c>
      <c r="AI644">
        <f t="shared" si="268"/>
        <v>0</v>
      </c>
      <c r="AL644" s="48">
        <f t="shared" si="269"/>
        <v>0</v>
      </c>
      <c r="AM644" s="48">
        <f t="shared" si="270"/>
        <v>2.6423657875377903E-5</v>
      </c>
      <c r="AN644" s="48">
        <f t="shared" si="271"/>
        <v>0</v>
      </c>
      <c r="AO644" s="48">
        <f t="shared" si="272"/>
        <v>0</v>
      </c>
      <c r="AP644" s="48">
        <f t="shared" si="273"/>
        <v>0</v>
      </c>
      <c r="AQ644" s="48">
        <f t="shared" si="274"/>
        <v>0</v>
      </c>
      <c r="AT644" s="40">
        <f t="shared" si="275"/>
        <v>0</v>
      </c>
      <c r="AU644" s="48">
        <f t="shared" si="276"/>
        <v>2.6423657875377903E-5</v>
      </c>
      <c r="AV644" s="48">
        <f t="shared" si="277"/>
        <v>0</v>
      </c>
      <c r="AW644" s="40">
        <f t="shared" si="278"/>
        <v>0</v>
      </c>
      <c r="AX644" s="40">
        <f t="shared" si="279"/>
        <v>0</v>
      </c>
      <c r="AY644" s="40">
        <f t="shared" si="280"/>
        <v>0</v>
      </c>
    </row>
    <row r="645" spans="1:51" x14ac:dyDescent="0.25">
      <c r="A645" t="s">
        <v>2775</v>
      </c>
      <c r="B645" t="s">
        <v>2775</v>
      </c>
      <c r="C645" t="s">
        <v>486</v>
      </c>
      <c r="D645" t="s">
        <v>2774</v>
      </c>
      <c r="E645">
        <v>36.277999999999999</v>
      </c>
      <c r="F645">
        <v>0</v>
      </c>
      <c r="G645">
        <v>39.033999999999999</v>
      </c>
      <c r="H645">
        <v>16963000</v>
      </c>
      <c r="I645">
        <v>0</v>
      </c>
      <c r="J645">
        <v>0</v>
      </c>
      <c r="K645">
        <v>0</v>
      </c>
      <c r="L645">
        <v>0</v>
      </c>
      <c r="M645">
        <v>16617000</v>
      </c>
      <c r="N645">
        <v>13918000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W645">
        <f t="shared" si="256"/>
        <v>8.9366599061485637E-5</v>
      </c>
      <c r="X645">
        <f t="shared" si="257"/>
        <v>0</v>
      </c>
      <c r="Y645">
        <f t="shared" si="258"/>
        <v>0</v>
      </c>
      <c r="Z645">
        <f t="shared" si="259"/>
        <v>0</v>
      </c>
      <c r="AA645">
        <f t="shared" si="260"/>
        <v>0</v>
      </c>
      <c r="AB645">
        <f t="shared" si="261"/>
        <v>7.4112573196237759E-5</v>
      </c>
      <c r="AC645">
        <f t="shared" si="262"/>
        <v>7.5368413675753362E-5</v>
      </c>
      <c r="AD645">
        <f t="shared" si="263"/>
        <v>0</v>
      </c>
      <c r="AE645">
        <f t="shared" si="264"/>
        <v>0</v>
      </c>
      <c r="AF645">
        <f t="shared" si="265"/>
        <v>0</v>
      </c>
      <c r="AG645">
        <f t="shared" si="266"/>
        <v>0</v>
      </c>
      <c r="AH645">
        <f t="shared" si="267"/>
        <v>0</v>
      </c>
      <c r="AI645">
        <f t="shared" si="268"/>
        <v>0</v>
      </c>
      <c r="AL645" s="48">
        <f t="shared" si="269"/>
        <v>4.4683299530742818E-5</v>
      </c>
      <c r="AM645" s="48">
        <f t="shared" si="270"/>
        <v>0</v>
      </c>
      <c r="AN645" s="48">
        <f t="shared" si="271"/>
        <v>7.4740493435995561E-5</v>
      </c>
      <c r="AO645" s="48">
        <f t="shared" si="272"/>
        <v>0</v>
      </c>
      <c r="AP645" s="48">
        <f t="shared" si="273"/>
        <v>0</v>
      </c>
      <c r="AQ645" s="48">
        <f t="shared" si="274"/>
        <v>0</v>
      </c>
      <c r="AT645" s="40">
        <f t="shared" si="275"/>
        <v>4.4683299530742818E-5</v>
      </c>
      <c r="AU645" s="48">
        <f t="shared" si="276"/>
        <v>0</v>
      </c>
      <c r="AV645" s="48">
        <f t="shared" si="277"/>
        <v>6.279202397578012E-7</v>
      </c>
      <c r="AW645" s="40">
        <f t="shared" si="278"/>
        <v>0</v>
      </c>
      <c r="AX645" s="40">
        <f t="shared" si="279"/>
        <v>0</v>
      </c>
      <c r="AY645" s="40">
        <f t="shared" si="280"/>
        <v>0</v>
      </c>
    </row>
    <row r="646" spans="1:51" x14ac:dyDescent="0.25">
      <c r="A646" t="s">
        <v>5654</v>
      </c>
      <c r="B646" t="s">
        <v>5654</v>
      </c>
      <c r="C646">
        <v>3</v>
      </c>
      <c r="D646" t="s">
        <v>5653</v>
      </c>
      <c r="E646">
        <v>86.388000000000005</v>
      </c>
      <c r="F646">
        <v>5.8275000000000004E-4</v>
      </c>
      <c r="G646">
        <v>3.3136999999999999</v>
      </c>
      <c r="H646">
        <v>473790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171180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W646">
        <f t="shared" si="256"/>
        <v>2.4960797600271935E-6</v>
      </c>
      <c r="X646">
        <f t="shared" si="257"/>
        <v>0</v>
      </c>
      <c r="Y646">
        <f t="shared" si="258"/>
        <v>0</v>
      </c>
      <c r="Z646">
        <f t="shared" si="259"/>
        <v>0</v>
      </c>
      <c r="AA646">
        <f t="shared" si="260"/>
        <v>0</v>
      </c>
      <c r="AB646">
        <f t="shared" si="261"/>
        <v>0</v>
      </c>
      <c r="AC646">
        <f t="shared" si="262"/>
        <v>9.2696975521019256E-7</v>
      </c>
      <c r="AD646">
        <f t="shared" si="263"/>
        <v>0</v>
      </c>
      <c r="AE646">
        <f t="shared" si="264"/>
        <v>0</v>
      </c>
      <c r="AF646">
        <f t="shared" si="265"/>
        <v>0</v>
      </c>
      <c r="AG646">
        <f t="shared" si="266"/>
        <v>0</v>
      </c>
      <c r="AH646">
        <f t="shared" si="267"/>
        <v>0</v>
      </c>
      <c r="AI646">
        <f t="shared" si="268"/>
        <v>0</v>
      </c>
      <c r="AL646" s="48">
        <f t="shared" si="269"/>
        <v>1.2480398800135968E-6</v>
      </c>
      <c r="AM646" s="48">
        <f t="shared" si="270"/>
        <v>0</v>
      </c>
      <c r="AN646" s="48">
        <f t="shared" si="271"/>
        <v>4.6348487760509628E-7</v>
      </c>
      <c r="AO646" s="48">
        <f t="shared" si="272"/>
        <v>0</v>
      </c>
      <c r="AP646" s="48">
        <f t="shared" si="273"/>
        <v>0</v>
      </c>
      <c r="AQ646" s="48">
        <f t="shared" si="274"/>
        <v>0</v>
      </c>
      <c r="AT646" s="40">
        <f t="shared" si="275"/>
        <v>1.2480398800135968E-6</v>
      </c>
      <c r="AU646" s="48">
        <f t="shared" si="276"/>
        <v>0</v>
      </c>
      <c r="AV646" s="48">
        <f t="shared" si="277"/>
        <v>4.6348487760509622E-7</v>
      </c>
      <c r="AW646" s="40">
        <f t="shared" si="278"/>
        <v>0</v>
      </c>
      <c r="AX646" s="40">
        <f t="shared" si="279"/>
        <v>0</v>
      </c>
      <c r="AY646" s="40">
        <f t="shared" si="280"/>
        <v>0</v>
      </c>
    </row>
    <row r="647" spans="1:51" x14ac:dyDescent="0.25">
      <c r="A647" t="s">
        <v>5652</v>
      </c>
      <c r="B647" t="s">
        <v>5651</v>
      </c>
      <c r="C647" t="s">
        <v>513</v>
      </c>
      <c r="D647" t="s">
        <v>5650</v>
      </c>
      <c r="E647">
        <v>94.596000000000004</v>
      </c>
      <c r="F647">
        <v>0</v>
      </c>
      <c r="G647">
        <v>11.193</v>
      </c>
      <c r="H647">
        <v>450590</v>
      </c>
      <c r="I647">
        <v>0</v>
      </c>
      <c r="J647">
        <v>0</v>
      </c>
      <c r="K647">
        <v>0</v>
      </c>
      <c r="L647">
        <v>0</v>
      </c>
      <c r="M647">
        <v>1323700</v>
      </c>
      <c r="N647">
        <v>1393000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W647">
        <f t="shared" si="256"/>
        <v>2.3738546171735434E-6</v>
      </c>
      <c r="X647">
        <f t="shared" si="257"/>
        <v>0</v>
      </c>
      <c r="Y647">
        <f t="shared" si="258"/>
        <v>0</v>
      </c>
      <c r="Z647">
        <f t="shared" si="259"/>
        <v>0</v>
      </c>
      <c r="AA647">
        <f t="shared" si="260"/>
        <v>0</v>
      </c>
      <c r="AB647">
        <f t="shared" si="261"/>
        <v>5.90376199914906E-6</v>
      </c>
      <c r="AC647">
        <f t="shared" si="262"/>
        <v>7.5433395782673105E-6</v>
      </c>
      <c r="AD647">
        <f t="shared" si="263"/>
        <v>0</v>
      </c>
      <c r="AE647">
        <f t="shared" si="264"/>
        <v>0</v>
      </c>
      <c r="AF647">
        <f t="shared" si="265"/>
        <v>0</v>
      </c>
      <c r="AG647">
        <f t="shared" si="266"/>
        <v>0</v>
      </c>
      <c r="AH647">
        <f t="shared" si="267"/>
        <v>0</v>
      </c>
      <c r="AI647">
        <f t="shared" si="268"/>
        <v>0</v>
      </c>
      <c r="AL647" s="48">
        <f t="shared" si="269"/>
        <v>1.1869273085867717E-6</v>
      </c>
      <c r="AM647" s="48">
        <f t="shared" si="270"/>
        <v>0</v>
      </c>
      <c r="AN647" s="48">
        <f t="shared" si="271"/>
        <v>6.7235507887081857E-6</v>
      </c>
      <c r="AO647" s="48">
        <f t="shared" si="272"/>
        <v>0</v>
      </c>
      <c r="AP647" s="48">
        <f t="shared" si="273"/>
        <v>0</v>
      </c>
      <c r="AQ647" s="48">
        <f t="shared" si="274"/>
        <v>0</v>
      </c>
      <c r="AT647" s="40">
        <f t="shared" si="275"/>
        <v>1.1869273085867717E-6</v>
      </c>
      <c r="AU647" s="48">
        <f t="shared" si="276"/>
        <v>0</v>
      </c>
      <c r="AV647" s="48">
        <f t="shared" si="277"/>
        <v>8.1978878955912514E-7</v>
      </c>
      <c r="AW647" s="40">
        <f t="shared" si="278"/>
        <v>0</v>
      </c>
      <c r="AX647" s="40">
        <f t="shared" si="279"/>
        <v>0</v>
      </c>
      <c r="AY647" s="40">
        <f t="shared" si="280"/>
        <v>0</v>
      </c>
    </row>
    <row r="648" spans="1:51" x14ac:dyDescent="0.25">
      <c r="A648" t="s">
        <v>5649</v>
      </c>
      <c r="B648" t="s">
        <v>5649</v>
      </c>
      <c r="C648" t="s">
        <v>341</v>
      </c>
      <c r="D648" t="s">
        <v>5648</v>
      </c>
      <c r="E648">
        <v>25.402999999999999</v>
      </c>
      <c r="F648">
        <v>0</v>
      </c>
      <c r="G648">
        <v>9.0065000000000008</v>
      </c>
      <c r="H648">
        <v>3827300</v>
      </c>
      <c r="I648">
        <v>0</v>
      </c>
      <c r="J648">
        <v>0</v>
      </c>
      <c r="K648">
        <v>0</v>
      </c>
      <c r="L648">
        <v>0</v>
      </c>
      <c r="M648">
        <v>6251100</v>
      </c>
      <c r="N648">
        <v>3840800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W648">
        <f t="shared" si="256"/>
        <v>2.0163460743266168E-5</v>
      </c>
      <c r="X648">
        <f t="shared" si="257"/>
        <v>0</v>
      </c>
      <c r="Y648">
        <f t="shared" si="258"/>
        <v>0</v>
      </c>
      <c r="Z648">
        <f t="shared" si="259"/>
        <v>0</v>
      </c>
      <c r="AA648">
        <f t="shared" si="260"/>
        <v>0</v>
      </c>
      <c r="AB648">
        <f t="shared" si="261"/>
        <v>2.7880189342661244E-5</v>
      </c>
      <c r="AC648">
        <f t="shared" si="262"/>
        <v>2.0798606354780391E-5</v>
      </c>
      <c r="AD648">
        <f t="shared" si="263"/>
        <v>0</v>
      </c>
      <c r="AE648">
        <f t="shared" si="264"/>
        <v>0</v>
      </c>
      <c r="AF648">
        <f t="shared" si="265"/>
        <v>0</v>
      </c>
      <c r="AG648">
        <f t="shared" si="266"/>
        <v>0</v>
      </c>
      <c r="AH648">
        <f t="shared" si="267"/>
        <v>0</v>
      </c>
      <c r="AI648">
        <f t="shared" si="268"/>
        <v>0</v>
      </c>
      <c r="AL648" s="48">
        <f t="shared" si="269"/>
        <v>1.0081730371633084E-5</v>
      </c>
      <c r="AM648" s="48">
        <f t="shared" si="270"/>
        <v>0</v>
      </c>
      <c r="AN648" s="48">
        <f t="shared" si="271"/>
        <v>2.4339397848720818E-5</v>
      </c>
      <c r="AO648" s="48">
        <f t="shared" si="272"/>
        <v>0</v>
      </c>
      <c r="AP648" s="48">
        <f t="shared" si="273"/>
        <v>0</v>
      </c>
      <c r="AQ648" s="48">
        <f t="shared" si="274"/>
        <v>0</v>
      </c>
      <c r="AT648" s="40">
        <f t="shared" si="275"/>
        <v>1.0081730371633084E-5</v>
      </c>
      <c r="AU648" s="48">
        <f t="shared" si="276"/>
        <v>0</v>
      </c>
      <c r="AV648" s="48">
        <f t="shared" si="277"/>
        <v>3.5407914939404264E-6</v>
      </c>
      <c r="AW648" s="40">
        <f t="shared" si="278"/>
        <v>0</v>
      </c>
      <c r="AX648" s="40">
        <f t="shared" si="279"/>
        <v>0</v>
      </c>
      <c r="AY648" s="40">
        <f t="shared" si="280"/>
        <v>0</v>
      </c>
    </row>
    <row r="649" spans="1:51" x14ac:dyDescent="0.25">
      <c r="A649" t="s">
        <v>5647</v>
      </c>
      <c r="B649" t="s">
        <v>5646</v>
      </c>
      <c r="C649" t="s">
        <v>5645</v>
      </c>
      <c r="D649" t="s">
        <v>5644</v>
      </c>
      <c r="E649">
        <v>96.748999999999995</v>
      </c>
      <c r="F649">
        <v>0</v>
      </c>
      <c r="G649">
        <v>102.96</v>
      </c>
      <c r="H649">
        <v>6535500</v>
      </c>
      <c r="I649">
        <v>0</v>
      </c>
      <c r="J649">
        <v>0</v>
      </c>
      <c r="K649">
        <v>0</v>
      </c>
      <c r="L649">
        <v>0</v>
      </c>
      <c r="M649">
        <v>2359500</v>
      </c>
      <c r="N649">
        <v>5135200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W649">
        <f t="shared" si="256"/>
        <v>3.4431138841380615E-5</v>
      </c>
      <c r="X649">
        <f t="shared" si="257"/>
        <v>0</v>
      </c>
      <c r="Y649">
        <f t="shared" si="258"/>
        <v>0</v>
      </c>
      <c r="Z649">
        <f t="shared" si="259"/>
        <v>0</v>
      </c>
      <c r="AA649">
        <f t="shared" si="260"/>
        <v>0</v>
      </c>
      <c r="AB649">
        <f t="shared" si="261"/>
        <v>1.0523476948698501E-5</v>
      </c>
      <c r="AC649">
        <f t="shared" si="262"/>
        <v>2.7808009621190447E-5</v>
      </c>
      <c r="AD649">
        <f t="shared" si="263"/>
        <v>0</v>
      </c>
      <c r="AE649">
        <f t="shared" si="264"/>
        <v>0</v>
      </c>
      <c r="AF649">
        <f t="shared" si="265"/>
        <v>0</v>
      </c>
      <c r="AG649">
        <f t="shared" si="266"/>
        <v>0</v>
      </c>
      <c r="AH649">
        <f t="shared" si="267"/>
        <v>0</v>
      </c>
      <c r="AI649">
        <f t="shared" si="268"/>
        <v>0</v>
      </c>
      <c r="AL649" s="48">
        <f t="shared" si="269"/>
        <v>1.7215569420690308E-5</v>
      </c>
      <c r="AM649" s="48">
        <f t="shared" si="270"/>
        <v>0</v>
      </c>
      <c r="AN649" s="48">
        <f t="shared" si="271"/>
        <v>1.9165743284944475E-5</v>
      </c>
      <c r="AO649" s="48">
        <f t="shared" si="272"/>
        <v>0</v>
      </c>
      <c r="AP649" s="48">
        <f t="shared" si="273"/>
        <v>0</v>
      </c>
      <c r="AQ649" s="48">
        <f t="shared" si="274"/>
        <v>0</v>
      </c>
      <c r="AT649" s="40">
        <f t="shared" si="275"/>
        <v>1.7215569420690304E-5</v>
      </c>
      <c r="AU649" s="48">
        <f t="shared" si="276"/>
        <v>0</v>
      </c>
      <c r="AV649" s="48">
        <f t="shared" si="277"/>
        <v>8.6422663362459717E-6</v>
      </c>
      <c r="AW649" s="40">
        <f t="shared" si="278"/>
        <v>0</v>
      </c>
      <c r="AX649" s="40">
        <f t="shared" si="279"/>
        <v>0</v>
      </c>
      <c r="AY649" s="40">
        <f t="shared" si="280"/>
        <v>0</v>
      </c>
    </row>
    <row r="650" spans="1:51" x14ac:dyDescent="0.25">
      <c r="A650" t="s">
        <v>2767</v>
      </c>
      <c r="B650" t="s">
        <v>2767</v>
      </c>
      <c r="C650" t="s">
        <v>696</v>
      </c>
      <c r="D650" t="s">
        <v>2766</v>
      </c>
      <c r="E650">
        <v>15.016</v>
      </c>
      <c r="F650">
        <v>0</v>
      </c>
      <c r="G650">
        <v>25.218</v>
      </c>
      <c r="H650">
        <v>12020000</v>
      </c>
      <c r="I650">
        <v>0</v>
      </c>
      <c r="J650">
        <v>2852500</v>
      </c>
      <c r="K650">
        <v>0</v>
      </c>
      <c r="L650">
        <v>4933900</v>
      </c>
      <c r="M650">
        <v>8447700</v>
      </c>
      <c r="N650">
        <v>7247300</v>
      </c>
      <c r="O650">
        <v>2208500</v>
      </c>
      <c r="P650">
        <v>0</v>
      </c>
      <c r="Q650">
        <v>0</v>
      </c>
      <c r="R650">
        <v>584540</v>
      </c>
      <c r="S650">
        <v>0</v>
      </c>
      <c r="T650">
        <v>0</v>
      </c>
      <c r="W650">
        <f t="shared" si="256"/>
        <v>6.3325267978485967E-5</v>
      </c>
      <c r="X650">
        <f t="shared" si="257"/>
        <v>0</v>
      </c>
      <c r="Y650">
        <f t="shared" si="258"/>
        <v>1.0818642757214793E-4</v>
      </c>
      <c r="Z650">
        <f t="shared" si="259"/>
        <v>0</v>
      </c>
      <c r="AA650">
        <f t="shared" si="260"/>
        <v>3.9543284186667233E-4</v>
      </c>
      <c r="AB650">
        <f t="shared" si="261"/>
        <v>3.7677124907616163E-5</v>
      </c>
      <c r="AC650">
        <f t="shared" si="262"/>
        <v>3.9245401956623606E-5</v>
      </c>
      <c r="AD650">
        <f t="shared" si="263"/>
        <v>2.2662591032862695E-4</v>
      </c>
      <c r="AE650">
        <f t="shared" si="264"/>
        <v>0</v>
      </c>
      <c r="AF650">
        <f t="shared" si="265"/>
        <v>0</v>
      </c>
      <c r="AG650">
        <f t="shared" si="266"/>
        <v>1.3384990598282561E-5</v>
      </c>
      <c r="AH650">
        <f t="shared" si="267"/>
        <v>0</v>
      </c>
      <c r="AI650">
        <f t="shared" si="268"/>
        <v>0</v>
      </c>
      <c r="AL650" s="48">
        <f t="shared" si="269"/>
        <v>3.1662633989242984E-5</v>
      </c>
      <c r="AM650" s="48">
        <f t="shared" si="270"/>
        <v>1.678730898129401E-4</v>
      </c>
      <c r="AN650" s="48">
        <f t="shared" si="271"/>
        <v>3.8461263432119885E-5</v>
      </c>
      <c r="AO650" s="48">
        <f t="shared" si="272"/>
        <v>1.1331295516431348E-4</v>
      </c>
      <c r="AP650" s="48">
        <f t="shared" si="273"/>
        <v>6.6924952991412807E-6</v>
      </c>
      <c r="AQ650" s="48">
        <f t="shared" si="274"/>
        <v>0</v>
      </c>
      <c r="AT650" s="40">
        <f t="shared" si="275"/>
        <v>3.1662633989242984E-5</v>
      </c>
      <c r="AU650" s="48">
        <f t="shared" si="276"/>
        <v>1.1798821458627831E-4</v>
      </c>
      <c r="AV650" s="48">
        <f t="shared" si="277"/>
        <v>7.8413852450372131E-7</v>
      </c>
      <c r="AW650" s="40">
        <f t="shared" si="278"/>
        <v>1.1331295516431348E-4</v>
      </c>
      <c r="AX650" s="40">
        <f t="shared" si="279"/>
        <v>6.6924952991412807E-6</v>
      </c>
      <c r="AY650" s="40">
        <f t="shared" si="280"/>
        <v>0</v>
      </c>
    </row>
    <row r="651" spans="1:51" x14ac:dyDescent="0.25">
      <c r="A651" t="s">
        <v>2763</v>
      </c>
      <c r="B651" t="s">
        <v>2763</v>
      </c>
      <c r="C651">
        <v>8</v>
      </c>
      <c r="D651" t="s">
        <v>2762</v>
      </c>
      <c r="E651">
        <v>65.744</v>
      </c>
      <c r="F651">
        <v>0</v>
      </c>
      <c r="G651">
        <v>223.84</v>
      </c>
      <c r="H651">
        <v>2894800</v>
      </c>
      <c r="I651">
        <v>0</v>
      </c>
      <c r="J651">
        <v>273200</v>
      </c>
      <c r="K651">
        <v>0</v>
      </c>
      <c r="L651">
        <v>254150</v>
      </c>
      <c r="M651">
        <v>8689800</v>
      </c>
      <c r="N651">
        <v>8068100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W651">
        <f t="shared" si="256"/>
        <v>1.5250747566066653E-5</v>
      </c>
      <c r="X651">
        <f t="shared" si="257"/>
        <v>0</v>
      </c>
      <c r="Y651">
        <f t="shared" si="258"/>
        <v>1.0361623843193976E-5</v>
      </c>
      <c r="Z651">
        <f t="shared" si="259"/>
        <v>0</v>
      </c>
      <c r="AA651">
        <f t="shared" si="260"/>
        <v>2.0369131267438489E-5</v>
      </c>
      <c r="AB651">
        <f t="shared" si="261"/>
        <v>3.875690188124613E-5</v>
      </c>
      <c r="AC651">
        <f t="shared" si="262"/>
        <v>4.3690178069934303E-5</v>
      </c>
      <c r="AD651">
        <f t="shared" si="263"/>
        <v>0</v>
      </c>
      <c r="AE651">
        <f t="shared" si="264"/>
        <v>0</v>
      </c>
      <c r="AF651">
        <f t="shared" si="265"/>
        <v>0</v>
      </c>
      <c r="AG651">
        <f t="shared" si="266"/>
        <v>0</v>
      </c>
      <c r="AH651">
        <f t="shared" si="267"/>
        <v>0</v>
      </c>
      <c r="AI651">
        <f t="shared" si="268"/>
        <v>0</v>
      </c>
      <c r="AL651" s="48">
        <f t="shared" si="269"/>
        <v>7.6253737830333267E-6</v>
      </c>
      <c r="AM651" s="48">
        <f t="shared" si="270"/>
        <v>1.0243585036877489E-5</v>
      </c>
      <c r="AN651" s="48">
        <f t="shared" si="271"/>
        <v>4.1223539975590217E-5</v>
      </c>
      <c r="AO651" s="48">
        <f t="shared" si="272"/>
        <v>0</v>
      </c>
      <c r="AP651" s="48">
        <f t="shared" si="273"/>
        <v>0</v>
      </c>
      <c r="AQ651" s="48">
        <f t="shared" si="274"/>
        <v>0</v>
      </c>
      <c r="AT651" s="40">
        <f t="shared" si="275"/>
        <v>7.6253737830333258E-6</v>
      </c>
      <c r="AU651" s="48">
        <f t="shared" si="276"/>
        <v>5.8803578977638921E-6</v>
      </c>
      <c r="AV651" s="48">
        <f t="shared" si="277"/>
        <v>2.4666380943440865E-6</v>
      </c>
      <c r="AW651" s="40">
        <f t="shared" si="278"/>
        <v>0</v>
      </c>
      <c r="AX651" s="40">
        <f t="shared" si="279"/>
        <v>0</v>
      </c>
      <c r="AY651" s="40">
        <f t="shared" si="280"/>
        <v>0</v>
      </c>
    </row>
    <row r="652" spans="1:51" x14ac:dyDescent="0.25">
      <c r="A652" t="s">
        <v>5643</v>
      </c>
      <c r="B652" t="s">
        <v>2758</v>
      </c>
      <c r="C652" t="s">
        <v>5113</v>
      </c>
      <c r="D652" t="s">
        <v>2757</v>
      </c>
      <c r="E652">
        <v>14.34</v>
      </c>
      <c r="F652">
        <v>0</v>
      </c>
      <c r="G652">
        <v>17.22</v>
      </c>
      <c r="H652">
        <v>0</v>
      </c>
      <c r="I652">
        <v>0</v>
      </c>
      <c r="J652">
        <v>8236700</v>
      </c>
      <c r="K652">
        <v>1840300</v>
      </c>
      <c r="L652">
        <v>5534800</v>
      </c>
      <c r="M652">
        <v>0</v>
      </c>
      <c r="N652">
        <v>0</v>
      </c>
      <c r="O652">
        <v>5791400</v>
      </c>
      <c r="P652">
        <v>2272600</v>
      </c>
      <c r="Q652">
        <v>3682400</v>
      </c>
      <c r="R652">
        <v>2646100</v>
      </c>
      <c r="S652">
        <v>323770</v>
      </c>
      <c r="T652">
        <v>0</v>
      </c>
      <c r="W652">
        <f t="shared" si="256"/>
        <v>0</v>
      </c>
      <c r="X652">
        <f t="shared" si="257"/>
        <v>0</v>
      </c>
      <c r="Y652">
        <f t="shared" si="258"/>
        <v>3.1239233934566554E-4</v>
      </c>
      <c r="Z652">
        <f t="shared" si="259"/>
        <v>5.697724922980918E-4</v>
      </c>
      <c r="AA652">
        <f t="shared" si="260"/>
        <v>4.4359263324422017E-4</v>
      </c>
      <c r="AB652">
        <f t="shared" si="261"/>
        <v>0</v>
      </c>
      <c r="AC652">
        <f t="shared" si="262"/>
        <v>0</v>
      </c>
      <c r="AD652">
        <f t="shared" si="263"/>
        <v>5.9428630159710674E-4</v>
      </c>
      <c r="AE652">
        <f t="shared" si="264"/>
        <v>6.4614784242168993E-4</v>
      </c>
      <c r="AF652">
        <f t="shared" si="265"/>
        <v>5.5536470639861337E-5</v>
      </c>
      <c r="AG652">
        <f t="shared" si="266"/>
        <v>6.059127454428351E-5</v>
      </c>
      <c r="AH652">
        <f t="shared" si="267"/>
        <v>1.0809521357158633E-5</v>
      </c>
      <c r="AI652">
        <f t="shared" si="268"/>
        <v>0</v>
      </c>
      <c r="AL652" s="48">
        <f t="shared" si="269"/>
        <v>0</v>
      </c>
      <c r="AM652" s="48">
        <f t="shared" si="270"/>
        <v>4.4191915496265911E-4</v>
      </c>
      <c r="AN652" s="48">
        <f t="shared" si="271"/>
        <v>0</v>
      </c>
      <c r="AO652" s="48">
        <f t="shared" si="272"/>
        <v>6.2021707200939839E-4</v>
      </c>
      <c r="AP652" s="48">
        <f t="shared" si="273"/>
        <v>5.8063872592072427E-5</v>
      </c>
      <c r="AQ652" s="48">
        <f t="shared" si="274"/>
        <v>5.4047606785793165E-6</v>
      </c>
      <c r="AT652" s="40">
        <f t="shared" si="275"/>
        <v>0</v>
      </c>
      <c r="AU652" s="48">
        <f t="shared" si="276"/>
        <v>7.4303961717220993E-5</v>
      </c>
      <c r="AV652" s="48">
        <f t="shared" si="277"/>
        <v>0</v>
      </c>
      <c r="AW652" s="40">
        <f t="shared" si="278"/>
        <v>2.5930770412291593E-5</v>
      </c>
      <c r="AX652" s="40">
        <f t="shared" si="279"/>
        <v>2.5274019522110866E-6</v>
      </c>
      <c r="AY652" s="40">
        <f t="shared" si="280"/>
        <v>5.4047606785793165E-6</v>
      </c>
    </row>
    <row r="653" spans="1:51" x14ac:dyDescent="0.25">
      <c r="A653" t="s">
        <v>2756</v>
      </c>
      <c r="B653" t="s">
        <v>2756</v>
      </c>
      <c r="C653" t="s">
        <v>2557</v>
      </c>
      <c r="D653" t="s">
        <v>2755</v>
      </c>
      <c r="E653">
        <v>26.768000000000001</v>
      </c>
      <c r="F653">
        <v>0</v>
      </c>
      <c r="G653">
        <v>84.22</v>
      </c>
      <c r="H653">
        <v>20300000</v>
      </c>
      <c r="I653">
        <v>0</v>
      </c>
      <c r="J653">
        <v>0</v>
      </c>
      <c r="K653">
        <v>3959600</v>
      </c>
      <c r="L653">
        <v>0</v>
      </c>
      <c r="M653">
        <v>16868000</v>
      </c>
      <c r="N653">
        <v>14601000</v>
      </c>
      <c r="O653">
        <v>0</v>
      </c>
      <c r="P653">
        <v>0</v>
      </c>
      <c r="Q653">
        <v>0</v>
      </c>
      <c r="R653">
        <v>0</v>
      </c>
      <c r="S653">
        <v>19847000</v>
      </c>
      <c r="T653">
        <v>0</v>
      </c>
      <c r="W653">
        <f t="shared" si="256"/>
        <v>1.0694699999694386E-4</v>
      </c>
      <c r="X653">
        <f t="shared" si="257"/>
        <v>0</v>
      </c>
      <c r="Y653">
        <f t="shared" si="258"/>
        <v>0</v>
      </c>
      <c r="Z653">
        <f t="shared" si="259"/>
        <v>1.2259257515098215E-3</v>
      </c>
      <c r="AA653">
        <f t="shared" si="260"/>
        <v>0</v>
      </c>
      <c r="AB653">
        <f t="shared" si="261"/>
        <v>7.5232044573276684E-5</v>
      </c>
      <c r="AC653">
        <f t="shared" si="262"/>
        <v>7.9066978594602303E-5</v>
      </c>
      <c r="AD653">
        <f t="shared" si="263"/>
        <v>0</v>
      </c>
      <c r="AE653">
        <f t="shared" si="264"/>
        <v>0</v>
      </c>
      <c r="AF653">
        <f t="shared" si="265"/>
        <v>0</v>
      </c>
      <c r="AG653">
        <f t="shared" si="266"/>
        <v>0</v>
      </c>
      <c r="AH653">
        <f t="shared" si="267"/>
        <v>6.6262028716535632E-4</v>
      </c>
      <c r="AI653">
        <f t="shared" si="268"/>
        <v>0</v>
      </c>
      <c r="AL653" s="48">
        <f t="shared" si="269"/>
        <v>5.3473499998471928E-5</v>
      </c>
      <c r="AM653" s="48">
        <f t="shared" si="270"/>
        <v>4.0864191716994048E-4</v>
      </c>
      <c r="AN653" s="48">
        <f t="shared" si="271"/>
        <v>7.7149511583939493E-5</v>
      </c>
      <c r="AO653" s="48">
        <f t="shared" si="272"/>
        <v>0</v>
      </c>
      <c r="AP653" s="48">
        <f t="shared" si="273"/>
        <v>0</v>
      </c>
      <c r="AQ653" s="48">
        <f t="shared" si="274"/>
        <v>3.3131014358267816E-4</v>
      </c>
      <c r="AT653" s="40">
        <f t="shared" si="275"/>
        <v>5.3473499998471921E-5</v>
      </c>
      <c r="AU653" s="48">
        <f t="shared" si="276"/>
        <v>4.0864191716994059E-4</v>
      </c>
      <c r="AV653" s="48">
        <f t="shared" si="277"/>
        <v>1.9174670106628095E-6</v>
      </c>
      <c r="AW653" s="40">
        <f t="shared" si="278"/>
        <v>0</v>
      </c>
      <c r="AX653" s="40">
        <f t="shared" si="279"/>
        <v>0</v>
      </c>
      <c r="AY653" s="40">
        <f t="shared" si="280"/>
        <v>3.3131014358267816E-4</v>
      </c>
    </row>
    <row r="654" spans="1:51" x14ac:dyDescent="0.25">
      <c r="A654" t="s">
        <v>2754</v>
      </c>
      <c r="B654" t="s">
        <v>2754</v>
      </c>
      <c r="C654">
        <v>2</v>
      </c>
      <c r="D654" t="s">
        <v>2753</v>
      </c>
      <c r="E654">
        <v>29.719000000000001</v>
      </c>
      <c r="F654">
        <v>0</v>
      </c>
      <c r="G654">
        <v>16.067</v>
      </c>
      <c r="H654">
        <v>23761000</v>
      </c>
      <c r="I654">
        <v>0</v>
      </c>
      <c r="J654">
        <v>1569700</v>
      </c>
      <c r="K654">
        <v>0</v>
      </c>
      <c r="L654">
        <v>0</v>
      </c>
      <c r="M654">
        <v>16994000</v>
      </c>
      <c r="N654">
        <v>18389000</v>
      </c>
      <c r="O654">
        <v>177410</v>
      </c>
      <c r="P654">
        <v>0</v>
      </c>
      <c r="Q654">
        <v>0</v>
      </c>
      <c r="R654">
        <v>0</v>
      </c>
      <c r="S654">
        <v>0</v>
      </c>
      <c r="T654">
        <v>0</v>
      </c>
      <c r="W654">
        <f t="shared" si="256"/>
        <v>1.2518067324765431E-4</v>
      </c>
      <c r="X654">
        <f t="shared" si="257"/>
        <v>0</v>
      </c>
      <c r="Y654">
        <f t="shared" si="258"/>
        <v>5.9533824841367437E-5</v>
      </c>
      <c r="Z654">
        <f t="shared" si="259"/>
        <v>0</v>
      </c>
      <c r="AA654">
        <f t="shared" si="260"/>
        <v>0</v>
      </c>
      <c r="AB654">
        <f t="shared" si="261"/>
        <v>7.5794010284459563E-5</v>
      </c>
      <c r="AC654">
        <f t="shared" si="262"/>
        <v>9.95796636789358E-5</v>
      </c>
      <c r="AD654">
        <f t="shared" si="263"/>
        <v>1.8204982001993075E-5</v>
      </c>
      <c r="AE654">
        <f t="shared" si="264"/>
        <v>0</v>
      </c>
      <c r="AF654">
        <f t="shared" si="265"/>
        <v>0</v>
      </c>
      <c r="AG654">
        <f t="shared" si="266"/>
        <v>0</v>
      </c>
      <c r="AH654">
        <f t="shared" si="267"/>
        <v>0</v>
      </c>
      <c r="AI654">
        <f t="shared" si="268"/>
        <v>0</v>
      </c>
      <c r="AL654" s="48">
        <f t="shared" si="269"/>
        <v>6.2590336623827156E-5</v>
      </c>
      <c r="AM654" s="48">
        <f t="shared" si="270"/>
        <v>1.9844608280455812E-5</v>
      </c>
      <c r="AN654" s="48">
        <f t="shared" si="271"/>
        <v>8.7686836981697681E-5</v>
      </c>
      <c r="AO654" s="48">
        <f t="shared" si="272"/>
        <v>9.1024910009965377E-6</v>
      </c>
      <c r="AP654" s="48">
        <f t="shared" si="273"/>
        <v>0</v>
      </c>
      <c r="AQ654" s="48">
        <f t="shared" si="274"/>
        <v>0</v>
      </c>
      <c r="AT654" s="40">
        <f t="shared" si="275"/>
        <v>6.2590336623827156E-5</v>
      </c>
      <c r="AU654" s="48">
        <f t="shared" si="276"/>
        <v>1.9844608280455812E-5</v>
      </c>
      <c r="AV654" s="48">
        <f t="shared" si="277"/>
        <v>1.1892826697238117E-5</v>
      </c>
      <c r="AW654" s="40">
        <f t="shared" si="278"/>
        <v>9.102491000996536E-6</v>
      </c>
      <c r="AX654" s="40">
        <f t="shared" si="279"/>
        <v>0</v>
      </c>
      <c r="AY654" s="40">
        <f t="shared" si="280"/>
        <v>0</v>
      </c>
    </row>
    <row r="655" spans="1:51" x14ac:dyDescent="0.25">
      <c r="A655" t="s">
        <v>2752</v>
      </c>
      <c r="B655" t="s">
        <v>2752</v>
      </c>
      <c r="C655" t="s">
        <v>157</v>
      </c>
      <c r="D655" t="s">
        <v>2751</v>
      </c>
      <c r="E655">
        <v>28.353000000000002</v>
      </c>
      <c r="F655">
        <v>0</v>
      </c>
      <c r="G655">
        <v>14.500999999999999</v>
      </c>
      <c r="H655">
        <v>678850</v>
      </c>
      <c r="I655">
        <v>0</v>
      </c>
      <c r="J655">
        <v>0</v>
      </c>
      <c r="K655">
        <v>0</v>
      </c>
      <c r="L655">
        <v>0</v>
      </c>
      <c r="M655">
        <v>383840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W655">
        <f t="shared" si="256"/>
        <v>3.5764025097500162E-6</v>
      </c>
      <c r="X655">
        <f t="shared" si="257"/>
        <v>0</v>
      </c>
      <c r="Y655">
        <f t="shared" si="258"/>
        <v>0</v>
      </c>
      <c r="Z655">
        <f t="shared" si="259"/>
        <v>0</v>
      </c>
      <c r="AA655">
        <f t="shared" si="260"/>
        <v>0</v>
      </c>
      <c r="AB655">
        <f t="shared" si="261"/>
        <v>1.7119437982574414E-6</v>
      </c>
      <c r="AC655">
        <f t="shared" si="262"/>
        <v>0</v>
      </c>
      <c r="AD655">
        <f t="shared" si="263"/>
        <v>0</v>
      </c>
      <c r="AE655">
        <f t="shared" si="264"/>
        <v>0</v>
      </c>
      <c r="AF655">
        <f t="shared" si="265"/>
        <v>0</v>
      </c>
      <c r="AG655">
        <f t="shared" si="266"/>
        <v>0</v>
      </c>
      <c r="AH655">
        <f t="shared" si="267"/>
        <v>0</v>
      </c>
      <c r="AI655">
        <f t="shared" si="268"/>
        <v>0</v>
      </c>
      <c r="AL655" s="48">
        <f t="shared" si="269"/>
        <v>1.7882012548750081E-6</v>
      </c>
      <c r="AM655" s="48">
        <f t="shared" si="270"/>
        <v>0</v>
      </c>
      <c r="AN655" s="48">
        <f t="shared" si="271"/>
        <v>8.559718991287207E-7</v>
      </c>
      <c r="AO655" s="48">
        <f t="shared" si="272"/>
        <v>0</v>
      </c>
      <c r="AP655" s="48">
        <f t="shared" si="273"/>
        <v>0</v>
      </c>
      <c r="AQ655" s="48">
        <f t="shared" si="274"/>
        <v>0</v>
      </c>
      <c r="AT655" s="40">
        <f t="shared" si="275"/>
        <v>1.7882012548750081E-6</v>
      </c>
      <c r="AU655" s="48">
        <f t="shared" si="276"/>
        <v>0</v>
      </c>
      <c r="AV655" s="48">
        <f t="shared" si="277"/>
        <v>8.559718991287207E-7</v>
      </c>
      <c r="AW655" s="40">
        <f t="shared" si="278"/>
        <v>0</v>
      </c>
      <c r="AX655" s="40">
        <f t="shared" si="279"/>
        <v>0</v>
      </c>
      <c r="AY655" s="40">
        <f t="shared" si="280"/>
        <v>0</v>
      </c>
    </row>
    <row r="656" spans="1:51" x14ac:dyDescent="0.25">
      <c r="A656" t="s">
        <v>2750</v>
      </c>
      <c r="B656" t="s">
        <v>2750</v>
      </c>
      <c r="C656" t="s">
        <v>200</v>
      </c>
      <c r="D656" t="s">
        <v>2749</v>
      </c>
      <c r="E656">
        <v>19.981999999999999</v>
      </c>
      <c r="F656">
        <v>6.3559000000000003E-3</v>
      </c>
      <c r="G656">
        <v>2.1322000000000001</v>
      </c>
      <c r="H656">
        <v>718720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W656">
        <f t="shared" si="256"/>
        <v>3.7864506324041124E-6</v>
      </c>
      <c r="X656">
        <f t="shared" si="257"/>
        <v>0</v>
      </c>
      <c r="Y656">
        <f t="shared" si="258"/>
        <v>0</v>
      </c>
      <c r="Z656">
        <f t="shared" si="259"/>
        <v>0</v>
      </c>
      <c r="AA656">
        <f t="shared" si="260"/>
        <v>0</v>
      </c>
      <c r="AB656">
        <f t="shared" si="261"/>
        <v>0</v>
      </c>
      <c r="AC656">
        <f t="shared" si="262"/>
        <v>0</v>
      </c>
      <c r="AD656">
        <f t="shared" si="263"/>
        <v>0</v>
      </c>
      <c r="AE656">
        <f t="shared" si="264"/>
        <v>0</v>
      </c>
      <c r="AF656">
        <f t="shared" si="265"/>
        <v>0</v>
      </c>
      <c r="AG656">
        <f t="shared" si="266"/>
        <v>0</v>
      </c>
      <c r="AH656">
        <f t="shared" si="267"/>
        <v>0</v>
      </c>
      <c r="AI656">
        <f t="shared" si="268"/>
        <v>0</v>
      </c>
      <c r="AL656" s="48">
        <f t="shared" si="269"/>
        <v>1.8932253162020562E-6</v>
      </c>
      <c r="AM656" s="48">
        <f t="shared" si="270"/>
        <v>0</v>
      </c>
      <c r="AN656" s="48">
        <f t="shared" si="271"/>
        <v>0</v>
      </c>
      <c r="AO656" s="48">
        <f t="shared" si="272"/>
        <v>0</v>
      </c>
      <c r="AP656" s="48">
        <f t="shared" si="273"/>
        <v>0</v>
      </c>
      <c r="AQ656" s="48">
        <f t="shared" si="274"/>
        <v>0</v>
      </c>
      <c r="AT656" s="40">
        <f t="shared" si="275"/>
        <v>1.893225316202056E-6</v>
      </c>
      <c r="AU656" s="48">
        <f t="shared" si="276"/>
        <v>0</v>
      </c>
      <c r="AV656" s="48">
        <f t="shared" si="277"/>
        <v>0</v>
      </c>
      <c r="AW656" s="40">
        <f t="shared" si="278"/>
        <v>0</v>
      </c>
      <c r="AX656" s="40">
        <f t="shared" si="279"/>
        <v>0</v>
      </c>
      <c r="AY656" s="40">
        <f t="shared" si="280"/>
        <v>0</v>
      </c>
    </row>
    <row r="657" spans="1:51" x14ac:dyDescent="0.25">
      <c r="A657" t="s">
        <v>5642</v>
      </c>
      <c r="B657" t="s">
        <v>5642</v>
      </c>
      <c r="C657" t="s">
        <v>3252</v>
      </c>
      <c r="D657" t="s">
        <v>5641</v>
      </c>
      <c r="E657">
        <v>8.7818000000000005</v>
      </c>
      <c r="F657">
        <v>2.7594E-3</v>
      </c>
      <c r="G657">
        <v>2.5524</v>
      </c>
      <c r="H657">
        <v>0</v>
      </c>
      <c r="I657">
        <v>0</v>
      </c>
      <c r="J657">
        <v>2445400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W657">
        <f t="shared" si="256"/>
        <v>0</v>
      </c>
      <c r="X657">
        <f t="shared" si="257"/>
        <v>0</v>
      </c>
      <c r="Y657">
        <f t="shared" si="258"/>
        <v>9.2746394385602297E-5</v>
      </c>
      <c r="Z657">
        <f t="shared" si="259"/>
        <v>0</v>
      </c>
      <c r="AA657">
        <f t="shared" si="260"/>
        <v>0</v>
      </c>
      <c r="AB657">
        <f t="shared" si="261"/>
        <v>0</v>
      </c>
      <c r="AC657">
        <f t="shared" si="262"/>
        <v>0</v>
      </c>
      <c r="AD657">
        <f t="shared" si="263"/>
        <v>0</v>
      </c>
      <c r="AE657">
        <f t="shared" si="264"/>
        <v>0</v>
      </c>
      <c r="AF657">
        <f t="shared" si="265"/>
        <v>0</v>
      </c>
      <c r="AG657">
        <f t="shared" si="266"/>
        <v>0</v>
      </c>
      <c r="AH657">
        <f t="shared" si="267"/>
        <v>0</v>
      </c>
      <c r="AI657">
        <f t="shared" si="268"/>
        <v>0</v>
      </c>
      <c r="AL657" s="48">
        <f t="shared" si="269"/>
        <v>0</v>
      </c>
      <c r="AM657" s="48">
        <f t="shared" si="270"/>
        <v>3.0915464795200766E-5</v>
      </c>
      <c r="AN657" s="48">
        <f t="shared" si="271"/>
        <v>0</v>
      </c>
      <c r="AO657" s="48">
        <f t="shared" si="272"/>
        <v>0</v>
      </c>
      <c r="AP657" s="48">
        <f t="shared" si="273"/>
        <v>0</v>
      </c>
      <c r="AQ657" s="48">
        <f t="shared" si="274"/>
        <v>0</v>
      </c>
      <c r="AT657" s="40">
        <f t="shared" si="275"/>
        <v>0</v>
      </c>
      <c r="AU657" s="48">
        <f t="shared" si="276"/>
        <v>3.0915464795200766E-5</v>
      </c>
      <c r="AV657" s="48">
        <f t="shared" si="277"/>
        <v>0</v>
      </c>
      <c r="AW657" s="40">
        <f t="shared" si="278"/>
        <v>0</v>
      </c>
      <c r="AX657" s="40">
        <f t="shared" si="279"/>
        <v>0</v>
      </c>
      <c r="AY657" s="40">
        <f t="shared" si="280"/>
        <v>0</v>
      </c>
    </row>
    <row r="658" spans="1:51" x14ac:dyDescent="0.25">
      <c r="A658" t="s">
        <v>5640</v>
      </c>
      <c r="B658" t="s">
        <v>5639</v>
      </c>
      <c r="C658" t="s">
        <v>5638</v>
      </c>
      <c r="D658" t="s">
        <v>5637</v>
      </c>
      <c r="E658">
        <v>38.712000000000003</v>
      </c>
      <c r="F658">
        <v>0</v>
      </c>
      <c r="G658">
        <v>10.414999999999999</v>
      </c>
      <c r="H658">
        <v>341060</v>
      </c>
      <c r="I658">
        <v>0</v>
      </c>
      <c r="J658">
        <v>275260</v>
      </c>
      <c r="K658">
        <v>0</v>
      </c>
      <c r="L658">
        <v>319130</v>
      </c>
      <c r="M658">
        <v>1266800</v>
      </c>
      <c r="N658">
        <v>1011500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W658">
        <f t="shared" si="256"/>
        <v>1.7968149664511168E-6</v>
      </c>
      <c r="X658">
        <f t="shared" si="257"/>
        <v>0</v>
      </c>
      <c r="Y658">
        <f t="shared" si="258"/>
        <v>1.0439753217707079E-5</v>
      </c>
      <c r="Z658">
        <f t="shared" si="259"/>
        <v>0</v>
      </c>
      <c r="AA658">
        <f t="shared" si="260"/>
        <v>2.5577024833278164E-5</v>
      </c>
      <c r="AB658">
        <f t="shared" si="261"/>
        <v>5.649985420051393E-6</v>
      </c>
      <c r="AC658">
        <f t="shared" si="262"/>
        <v>5.4774500957770168E-6</v>
      </c>
      <c r="AD658">
        <f t="shared" si="263"/>
        <v>0</v>
      </c>
      <c r="AE658">
        <f t="shared" si="264"/>
        <v>0</v>
      </c>
      <c r="AF658">
        <f t="shared" si="265"/>
        <v>0</v>
      </c>
      <c r="AG658">
        <f t="shared" si="266"/>
        <v>0</v>
      </c>
      <c r="AH658">
        <f t="shared" si="267"/>
        <v>0</v>
      </c>
      <c r="AI658">
        <f t="shared" si="268"/>
        <v>0</v>
      </c>
      <c r="AL658" s="48">
        <f t="shared" si="269"/>
        <v>8.984074832255584E-7</v>
      </c>
      <c r="AM658" s="48">
        <f t="shared" si="270"/>
        <v>1.2005592683661748E-5</v>
      </c>
      <c r="AN658" s="48">
        <f t="shared" si="271"/>
        <v>5.5637177579142049E-6</v>
      </c>
      <c r="AO658" s="48">
        <f t="shared" si="272"/>
        <v>0</v>
      </c>
      <c r="AP658" s="48">
        <f t="shared" si="273"/>
        <v>0</v>
      </c>
      <c r="AQ658" s="48">
        <f t="shared" si="274"/>
        <v>0</v>
      </c>
      <c r="AT658" s="40">
        <f t="shared" si="275"/>
        <v>8.9840748322555829E-7</v>
      </c>
      <c r="AU658" s="48">
        <f t="shared" si="276"/>
        <v>7.4248443250883017E-6</v>
      </c>
      <c r="AV658" s="48">
        <f t="shared" si="277"/>
        <v>8.6267662137188136E-8</v>
      </c>
      <c r="AW658" s="40">
        <f t="shared" si="278"/>
        <v>0</v>
      </c>
      <c r="AX658" s="40">
        <f t="shared" si="279"/>
        <v>0</v>
      </c>
      <c r="AY658" s="40">
        <f t="shared" si="280"/>
        <v>0</v>
      </c>
    </row>
    <row r="659" spans="1:51" x14ac:dyDescent="0.25">
      <c r="A659" t="s">
        <v>5636</v>
      </c>
      <c r="B659" t="s">
        <v>5636</v>
      </c>
      <c r="C659" t="s">
        <v>5635</v>
      </c>
      <c r="D659" t="s">
        <v>5634</v>
      </c>
      <c r="E659">
        <v>340.45</v>
      </c>
      <c r="F659">
        <v>0</v>
      </c>
      <c r="G659">
        <v>323.31</v>
      </c>
      <c r="H659">
        <v>8022800</v>
      </c>
      <c r="I659">
        <v>0</v>
      </c>
      <c r="J659">
        <v>0</v>
      </c>
      <c r="K659">
        <v>0</v>
      </c>
      <c r="L659">
        <v>0</v>
      </c>
      <c r="M659">
        <v>10369000</v>
      </c>
      <c r="N659">
        <v>13639000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W659">
        <f t="shared" si="256"/>
        <v>4.2266718796821731E-5</v>
      </c>
      <c r="X659">
        <f t="shared" si="257"/>
        <v>0</v>
      </c>
      <c r="Y659">
        <f t="shared" si="258"/>
        <v>0</v>
      </c>
      <c r="Z659">
        <f t="shared" si="259"/>
        <v>0</v>
      </c>
      <c r="AA659">
        <f t="shared" si="260"/>
        <v>0</v>
      </c>
      <c r="AB659">
        <f t="shared" si="261"/>
        <v>4.6246209994089748E-5</v>
      </c>
      <c r="AC659">
        <f t="shared" si="262"/>
        <v>7.3857579689869235E-5</v>
      </c>
      <c r="AD659">
        <f t="shared" si="263"/>
        <v>0</v>
      </c>
      <c r="AE659">
        <f t="shared" si="264"/>
        <v>0</v>
      </c>
      <c r="AF659">
        <f t="shared" si="265"/>
        <v>0</v>
      </c>
      <c r="AG659">
        <f t="shared" si="266"/>
        <v>0</v>
      </c>
      <c r="AH659">
        <f t="shared" si="267"/>
        <v>0</v>
      </c>
      <c r="AI659">
        <f t="shared" si="268"/>
        <v>0</v>
      </c>
      <c r="AL659" s="48">
        <f t="shared" si="269"/>
        <v>2.1133359398410865E-5</v>
      </c>
      <c r="AM659" s="48">
        <f t="shared" si="270"/>
        <v>0</v>
      </c>
      <c r="AN659" s="48">
        <f t="shared" si="271"/>
        <v>6.0051894841979491E-5</v>
      </c>
      <c r="AO659" s="48">
        <f t="shared" si="272"/>
        <v>0</v>
      </c>
      <c r="AP659" s="48">
        <f t="shared" si="273"/>
        <v>0</v>
      </c>
      <c r="AQ659" s="48">
        <f t="shared" si="274"/>
        <v>0</v>
      </c>
      <c r="AT659" s="40">
        <f t="shared" si="275"/>
        <v>2.1133359398410865E-5</v>
      </c>
      <c r="AU659" s="48">
        <f t="shared" si="276"/>
        <v>0</v>
      </c>
      <c r="AV659" s="48">
        <f t="shared" si="277"/>
        <v>1.3805684847889743E-5</v>
      </c>
      <c r="AW659" s="40">
        <f t="shared" si="278"/>
        <v>0</v>
      </c>
      <c r="AX659" s="40">
        <f t="shared" si="279"/>
        <v>0</v>
      </c>
      <c r="AY659" s="40">
        <f t="shared" si="280"/>
        <v>0</v>
      </c>
    </row>
    <row r="660" spans="1:51" x14ac:dyDescent="0.25">
      <c r="A660" t="s">
        <v>5633</v>
      </c>
      <c r="B660" t="s">
        <v>5633</v>
      </c>
      <c r="C660" t="s">
        <v>5632</v>
      </c>
      <c r="D660" t="s">
        <v>5631</v>
      </c>
      <c r="E660">
        <v>47.741999999999997</v>
      </c>
      <c r="F660">
        <v>0</v>
      </c>
      <c r="G660">
        <v>67.947000000000003</v>
      </c>
      <c r="H660">
        <v>7228900</v>
      </c>
      <c r="I660">
        <v>0</v>
      </c>
      <c r="J660">
        <v>0</v>
      </c>
      <c r="K660">
        <v>0</v>
      </c>
      <c r="L660">
        <v>0</v>
      </c>
      <c r="M660">
        <v>6017400</v>
      </c>
      <c r="N660">
        <v>12436000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W660">
        <f t="shared" si="256"/>
        <v>3.8084195481670317E-5</v>
      </c>
      <c r="X660">
        <f t="shared" si="257"/>
        <v>0</v>
      </c>
      <c r="Y660">
        <f t="shared" si="258"/>
        <v>0</v>
      </c>
      <c r="Z660">
        <f t="shared" si="259"/>
        <v>0</v>
      </c>
      <c r="AA660">
        <f t="shared" si="260"/>
        <v>0</v>
      </c>
      <c r="AB660">
        <f t="shared" si="261"/>
        <v>2.6837876749776801E-5</v>
      </c>
      <c r="AC660">
        <f t="shared" si="262"/>
        <v>6.734312347116459E-5</v>
      </c>
      <c r="AD660">
        <f t="shared" si="263"/>
        <v>0</v>
      </c>
      <c r="AE660">
        <f t="shared" si="264"/>
        <v>0</v>
      </c>
      <c r="AF660">
        <f t="shared" si="265"/>
        <v>0</v>
      </c>
      <c r="AG660">
        <f t="shared" si="266"/>
        <v>0</v>
      </c>
      <c r="AH660">
        <f t="shared" si="267"/>
        <v>0</v>
      </c>
      <c r="AI660">
        <f t="shared" si="268"/>
        <v>0</v>
      </c>
      <c r="AL660" s="48">
        <f t="shared" si="269"/>
        <v>1.9042097740835158E-5</v>
      </c>
      <c r="AM660" s="48">
        <f t="shared" si="270"/>
        <v>0</v>
      </c>
      <c r="AN660" s="48">
        <f t="shared" si="271"/>
        <v>4.7090500110470693E-5</v>
      </c>
      <c r="AO660" s="48">
        <f t="shared" si="272"/>
        <v>0</v>
      </c>
      <c r="AP660" s="48">
        <f t="shared" si="273"/>
        <v>0</v>
      </c>
      <c r="AQ660" s="48">
        <f t="shared" si="274"/>
        <v>0</v>
      </c>
      <c r="AT660" s="40">
        <f t="shared" si="275"/>
        <v>1.9042097740835158E-5</v>
      </c>
      <c r="AU660" s="48">
        <f t="shared" si="276"/>
        <v>0</v>
      </c>
      <c r="AV660" s="48">
        <f t="shared" si="277"/>
        <v>2.0252623360693896E-5</v>
      </c>
      <c r="AW660" s="40">
        <f t="shared" si="278"/>
        <v>0</v>
      </c>
      <c r="AX660" s="40">
        <f t="shared" si="279"/>
        <v>0</v>
      </c>
      <c r="AY660" s="40">
        <f t="shared" si="280"/>
        <v>0</v>
      </c>
    </row>
    <row r="661" spans="1:51" x14ac:dyDescent="0.25">
      <c r="A661" t="s">
        <v>5630</v>
      </c>
      <c r="B661" t="s">
        <v>5630</v>
      </c>
      <c r="C661" t="s">
        <v>157</v>
      </c>
      <c r="D661" t="s">
        <v>5629</v>
      </c>
      <c r="E661">
        <v>13.298</v>
      </c>
      <c r="F661">
        <v>0</v>
      </c>
      <c r="G661">
        <v>17.556999999999999</v>
      </c>
      <c r="H661">
        <v>2357400</v>
      </c>
      <c r="I661">
        <v>0</v>
      </c>
      <c r="J661">
        <v>0</v>
      </c>
      <c r="K661">
        <v>0</v>
      </c>
      <c r="L661">
        <v>0</v>
      </c>
      <c r="M661">
        <v>6926800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W661">
        <f t="shared" si="256"/>
        <v>1.2419549644965292E-5</v>
      </c>
      <c r="X661">
        <f t="shared" si="257"/>
        <v>0</v>
      </c>
      <c r="Y661">
        <f t="shared" si="258"/>
        <v>0</v>
      </c>
      <c r="Z661">
        <f t="shared" si="259"/>
        <v>0</v>
      </c>
      <c r="AA661">
        <f t="shared" si="260"/>
        <v>0</v>
      </c>
      <c r="AB661">
        <f t="shared" si="261"/>
        <v>3.0893841970012622E-5</v>
      </c>
      <c r="AC661">
        <f t="shared" si="262"/>
        <v>0</v>
      </c>
      <c r="AD661">
        <f t="shared" si="263"/>
        <v>0</v>
      </c>
      <c r="AE661">
        <f t="shared" si="264"/>
        <v>0</v>
      </c>
      <c r="AF661">
        <f t="shared" si="265"/>
        <v>0</v>
      </c>
      <c r="AG661">
        <f t="shared" si="266"/>
        <v>0</v>
      </c>
      <c r="AH661">
        <f t="shared" si="267"/>
        <v>0</v>
      </c>
      <c r="AI661">
        <f t="shared" si="268"/>
        <v>0</v>
      </c>
      <c r="AL661" s="48">
        <f t="shared" si="269"/>
        <v>6.2097748224826459E-6</v>
      </c>
      <c r="AM661" s="48">
        <f t="shared" si="270"/>
        <v>0</v>
      </c>
      <c r="AN661" s="48">
        <f t="shared" si="271"/>
        <v>1.5446920985006311E-5</v>
      </c>
      <c r="AO661" s="48">
        <f t="shared" si="272"/>
        <v>0</v>
      </c>
      <c r="AP661" s="48">
        <f t="shared" si="273"/>
        <v>0</v>
      </c>
      <c r="AQ661" s="48">
        <f t="shared" si="274"/>
        <v>0</v>
      </c>
      <c r="AT661" s="40">
        <f t="shared" si="275"/>
        <v>6.2097748224826451E-6</v>
      </c>
      <c r="AU661" s="48">
        <f t="shared" si="276"/>
        <v>0</v>
      </c>
      <c r="AV661" s="48">
        <f t="shared" si="277"/>
        <v>1.5446920985006311E-5</v>
      </c>
      <c r="AW661" s="40">
        <f t="shared" si="278"/>
        <v>0</v>
      </c>
      <c r="AX661" s="40">
        <f t="shared" si="279"/>
        <v>0</v>
      </c>
      <c r="AY661" s="40">
        <f t="shared" si="280"/>
        <v>0</v>
      </c>
    </row>
    <row r="662" spans="1:51" x14ac:dyDescent="0.25">
      <c r="A662" t="s">
        <v>5628</v>
      </c>
      <c r="B662" t="s">
        <v>5628</v>
      </c>
      <c r="C662" t="s">
        <v>2522</v>
      </c>
      <c r="D662" t="s">
        <v>5627</v>
      </c>
      <c r="E662">
        <v>34.65</v>
      </c>
      <c r="F662">
        <v>0</v>
      </c>
      <c r="G662">
        <v>10.624000000000001</v>
      </c>
      <c r="H662">
        <v>6898500</v>
      </c>
      <c r="I662">
        <v>0</v>
      </c>
      <c r="J662">
        <v>0</v>
      </c>
      <c r="K662">
        <v>0</v>
      </c>
      <c r="L662">
        <v>0</v>
      </c>
      <c r="M662">
        <v>2040000</v>
      </c>
      <c r="N662">
        <v>11089000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W662">
        <f t="shared" si="256"/>
        <v>3.6343540861030402E-5</v>
      </c>
      <c r="X662">
        <f t="shared" si="257"/>
        <v>0</v>
      </c>
      <c r="Y662">
        <f t="shared" si="258"/>
        <v>0</v>
      </c>
      <c r="Z662">
        <f t="shared" si="259"/>
        <v>0</v>
      </c>
      <c r="AA662">
        <f t="shared" si="260"/>
        <v>0</v>
      </c>
      <c r="AB662">
        <f t="shared" si="261"/>
        <v>9.0984924667704779E-6</v>
      </c>
      <c r="AC662">
        <f t="shared" si="262"/>
        <v>6.0048881969422976E-5</v>
      </c>
      <c r="AD662">
        <f t="shared" si="263"/>
        <v>0</v>
      </c>
      <c r="AE662">
        <f t="shared" si="264"/>
        <v>0</v>
      </c>
      <c r="AF662">
        <f t="shared" si="265"/>
        <v>0</v>
      </c>
      <c r="AG662">
        <f t="shared" si="266"/>
        <v>0</v>
      </c>
      <c r="AH662">
        <f t="shared" si="267"/>
        <v>0</v>
      </c>
      <c r="AI662">
        <f t="shared" si="268"/>
        <v>0</v>
      </c>
      <c r="AL662" s="48">
        <f t="shared" si="269"/>
        <v>1.8171770430515201E-5</v>
      </c>
      <c r="AM662" s="48">
        <f t="shared" si="270"/>
        <v>0</v>
      </c>
      <c r="AN662" s="48">
        <f t="shared" si="271"/>
        <v>3.4573687218096728E-5</v>
      </c>
      <c r="AO662" s="48">
        <f t="shared" si="272"/>
        <v>0</v>
      </c>
      <c r="AP662" s="48">
        <f t="shared" si="273"/>
        <v>0</v>
      </c>
      <c r="AQ662" s="48">
        <f t="shared" si="274"/>
        <v>0</v>
      </c>
      <c r="AT662" s="40">
        <f t="shared" si="275"/>
        <v>1.8171770430515201E-5</v>
      </c>
      <c r="AU662" s="48">
        <f t="shared" si="276"/>
        <v>0</v>
      </c>
      <c r="AV662" s="48">
        <f t="shared" si="277"/>
        <v>2.5475194751326244E-5</v>
      </c>
      <c r="AW662" s="40">
        <f t="shared" si="278"/>
        <v>0</v>
      </c>
      <c r="AX662" s="40">
        <f t="shared" si="279"/>
        <v>0</v>
      </c>
      <c r="AY662" s="40">
        <f t="shared" si="280"/>
        <v>0</v>
      </c>
    </row>
    <row r="663" spans="1:51" x14ac:dyDescent="0.25">
      <c r="A663" t="s">
        <v>5626</v>
      </c>
      <c r="B663" t="s">
        <v>5626</v>
      </c>
      <c r="C663" t="s">
        <v>1637</v>
      </c>
      <c r="D663" t="s">
        <v>5625</v>
      </c>
      <c r="E663">
        <v>47.277000000000001</v>
      </c>
      <c r="F663">
        <v>0</v>
      </c>
      <c r="G663">
        <v>97.179000000000002</v>
      </c>
      <c r="H663">
        <v>5069000</v>
      </c>
      <c r="I663">
        <v>0</v>
      </c>
      <c r="J663">
        <v>0</v>
      </c>
      <c r="K663">
        <v>0</v>
      </c>
      <c r="L663">
        <v>0</v>
      </c>
      <c r="M663">
        <v>3660000</v>
      </c>
      <c r="N663">
        <v>4579800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W663">
        <f t="shared" si="256"/>
        <v>2.6705140048497951E-5</v>
      </c>
      <c r="X663">
        <f t="shared" si="257"/>
        <v>0</v>
      </c>
      <c r="Y663">
        <f t="shared" si="258"/>
        <v>0</v>
      </c>
      <c r="Z663">
        <f t="shared" si="259"/>
        <v>0</v>
      </c>
      <c r="AA663">
        <f t="shared" si="260"/>
        <v>0</v>
      </c>
      <c r="AB663">
        <f t="shared" si="261"/>
        <v>1.6323765896264683E-5</v>
      </c>
      <c r="AC663">
        <f t="shared" si="262"/>
        <v>2.4800421105921485E-5</v>
      </c>
      <c r="AD663">
        <f t="shared" si="263"/>
        <v>0</v>
      </c>
      <c r="AE663">
        <f t="shared" si="264"/>
        <v>0</v>
      </c>
      <c r="AF663">
        <f t="shared" si="265"/>
        <v>0</v>
      </c>
      <c r="AG663">
        <f t="shared" si="266"/>
        <v>0</v>
      </c>
      <c r="AH663">
        <f t="shared" si="267"/>
        <v>0</v>
      </c>
      <c r="AI663">
        <f t="shared" si="268"/>
        <v>0</v>
      </c>
      <c r="AL663" s="48">
        <f t="shared" si="269"/>
        <v>1.3352570024248976E-5</v>
      </c>
      <c r="AM663" s="48">
        <f t="shared" si="270"/>
        <v>0</v>
      </c>
      <c r="AN663" s="48">
        <f t="shared" si="271"/>
        <v>2.0562093501093082E-5</v>
      </c>
      <c r="AO663" s="48">
        <f t="shared" si="272"/>
        <v>0</v>
      </c>
      <c r="AP663" s="48">
        <f t="shared" si="273"/>
        <v>0</v>
      </c>
      <c r="AQ663" s="48">
        <f t="shared" si="274"/>
        <v>0</v>
      </c>
      <c r="AT663" s="40">
        <f t="shared" si="275"/>
        <v>1.3352570024248976E-5</v>
      </c>
      <c r="AU663" s="48">
        <f t="shared" si="276"/>
        <v>0</v>
      </c>
      <c r="AV663" s="48">
        <f t="shared" si="277"/>
        <v>4.2383276048284011E-6</v>
      </c>
      <c r="AW663" s="40">
        <f t="shared" si="278"/>
        <v>0</v>
      </c>
      <c r="AX663" s="40">
        <f t="shared" si="279"/>
        <v>0</v>
      </c>
      <c r="AY663" s="40">
        <f t="shared" si="280"/>
        <v>0</v>
      </c>
    </row>
    <row r="664" spans="1:51" x14ac:dyDescent="0.25">
      <c r="A664" t="s">
        <v>2742</v>
      </c>
      <c r="B664" t="s">
        <v>2741</v>
      </c>
      <c r="C664" t="s">
        <v>153</v>
      </c>
      <c r="D664" t="s">
        <v>2740</v>
      </c>
      <c r="E664">
        <v>14.708</v>
      </c>
      <c r="F664">
        <v>0</v>
      </c>
      <c r="G664">
        <v>117.52</v>
      </c>
      <c r="H664">
        <v>49233000</v>
      </c>
      <c r="I664">
        <v>0</v>
      </c>
      <c r="J664">
        <v>7051000</v>
      </c>
      <c r="K664">
        <v>436620</v>
      </c>
      <c r="L664">
        <v>3942900</v>
      </c>
      <c r="M664">
        <v>43154000</v>
      </c>
      <c r="N664">
        <v>44605000</v>
      </c>
      <c r="O664">
        <v>0</v>
      </c>
      <c r="P664">
        <v>0</v>
      </c>
      <c r="Q664">
        <v>4520800</v>
      </c>
      <c r="R664">
        <v>5919400</v>
      </c>
      <c r="S664">
        <v>0</v>
      </c>
      <c r="T664">
        <v>1357000</v>
      </c>
      <c r="W664">
        <f t="shared" si="256"/>
        <v>2.5937545078076537E-4</v>
      </c>
      <c r="X664">
        <f t="shared" si="257"/>
        <v>0</v>
      </c>
      <c r="Y664">
        <f t="shared" si="258"/>
        <v>2.6742243674363368E-4</v>
      </c>
      <c r="Z664">
        <f t="shared" si="259"/>
        <v>1.3518125609258971E-4</v>
      </c>
      <c r="AA664">
        <f t="shared" si="260"/>
        <v>3.1600805695212758E-4</v>
      </c>
      <c r="AB664">
        <f t="shared" si="261"/>
        <v>1.9246879603481039E-4</v>
      </c>
      <c r="AC664">
        <f t="shared" si="262"/>
        <v>2.4154390659627666E-4</v>
      </c>
      <c r="AD664">
        <f t="shared" si="263"/>
        <v>0</v>
      </c>
      <c r="AE664">
        <f t="shared" si="264"/>
        <v>0</v>
      </c>
      <c r="AF664">
        <f t="shared" si="265"/>
        <v>6.8180881074485426E-5</v>
      </c>
      <c r="AG664">
        <f t="shared" si="266"/>
        <v>1.3554438250158038E-4</v>
      </c>
      <c r="AH664">
        <f t="shared" si="267"/>
        <v>0</v>
      </c>
      <c r="AI664">
        <f t="shared" si="268"/>
        <v>6.6048373167488746E-5</v>
      </c>
      <c r="AL664" s="48">
        <f t="shared" si="269"/>
        <v>1.2968772539038268E-4</v>
      </c>
      <c r="AM664" s="48">
        <f t="shared" si="270"/>
        <v>2.3953724992945033E-4</v>
      </c>
      <c r="AN664" s="48">
        <f t="shared" si="271"/>
        <v>2.1700635131554353E-4</v>
      </c>
      <c r="AO664" s="48">
        <f t="shared" si="272"/>
        <v>0</v>
      </c>
      <c r="AP664" s="48">
        <f t="shared" si="273"/>
        <v>1.018626317880329E-4</v>
      </c>
      <c r="AQ664" s="48">
        <f t="shared" si="274"/>
        <v>3.3024186583744373E-5</v>
      </c>
      <c r="AT664" s="40">
        <f t="shared" si="275"/>
        <v>1.2968772539038268E-4</v>
      </c>
      <c r="AU664" s="48">
        <f t="shared" si="276"/>
        <v>5.4030148096595638E-5</v>
      </c>
      <c r="AV664" s="48">
        <f t="shared" si="277"/>
        <v>2.4537555280733137E-5</v>
      </c>
      <c r="AW664" s="40">
        <f t="shared" si="278"/>
        <v>0</v>
      </c>
      <c r="AX664" s="40">
        <f t="shared" si="279"/>
        <v>3.3681750713547477E-5</v>
      </c>
      <c r="AY664" s="40">
        <f t="shared" si="280"/>
        <v>3.3024186583744373E-5</v>
      </c>
    </row>
    <row r="665" spans="1:51" x14ac:dyDescent="0.25">
      <c r="A665" t="s">
        <v>5624</v>
      </c>
      <c r="B665" t="s">
        <v>5624</v>
      </c>
      <c r="C665" t="s">
        <v>5623</v>
      </c>
      <c r="D665" t="s">
        <v>5622</v>
      </c>
      <c r="E665">
        <v>10.856</v>
      </c>
      <c r="F665">
        <v>0</v>
      </c>
      <c r="G665">
        <v>34.540999999999997</v>
      </c>
      <c r="H665">
        <v>9022000</v>
      </c>
      <c r="I665">
        <v>0</v>
      </c>
      <c r="J665">
        <v>4422300</v>
      </c>
      <c r="K665">
        <v>0</v>
      </c>
      <c r="L665">
        <v>0</v>
      </c>
      <c r="M665">
        <v>39676000</v>
      </c>
      <c r="N665">
        <v>38252000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W665">
        <f t="shared" si="256"/>
        <v>4.7530829259725491E-5</v>
      </c>
      <c r="X665">
        <f t="shared" si="257"/>
        <v>0</v>
      </c>
      <c r="Y665">
        <f t="shared" si="258"/>
        <v>1.6772404510159854E-4</v>
      </c>
      <c r="Z665">
        <f t="shared" si="259"/>
        <v>0</v>
      </c>
      <c r="AA665">
        <f t="shared" si="260"/>
        <v>0</v>
      </c>
      <c r="AB665">
        <f t="shared" si="261"/>
        <v>1.7695675838803209E-4</v>
      </c>
      <c r="AC665">
        <f t="shared" si="262"/>
        <v>2.071412961578472E-4</v>
      </c>
      <c r="AD665">
        <f t="shared" si="263"/>
        <v>0</v>
      </c>
      <c r="AE665">
        <f t="shared" si="264"/>
        <v>0</v>
      </c>
      <c r="AF665">
        <f t="shared" si="265"/>
        <v>0</v>
      </c>
      <c r="AG665">
        <f t="shared" si="266"/>
        <v>0</v>
      </c>
      <c r="AH665">
        <f t="shared" si="267"/>
        <v>0</v>
      </c>
      <c r="AI665">
        <f t="shared" si="268"/>
        <v>0</v>
      </c>
      <c r="AL665" s="48">
        <f t="shared" si="269"/>
        <v>2.3765414629862745E-5</v>
      </c>
      <c r="AM665" s="48">
        <f t="shared" si="270"/>
        <v>5.5908015033866181E-5</v>
      </c>
      <c r="AN665" s="48">
        <f t="shared" si="271"/>
        <v>1.9204902727293965E-4</v>
      </c>
      <c r="AO665" s="48">
        <f t="shared" si="272"/>
        <v>0</v>
      </c>
      <c r="AP665" s="48">
        <f t="shared" si="273"/>
        <v>0</v>
      </c>
      <c r="AQ665" s="48">
        <f t="shared" si="274"/>
        <v>0</v>
      </c>
      <c r="AT665" s="40">
        <f t="shared" si="275"/>
        <v>2.3765414629862742E-5</v>
      </c>
      <c r="AU665" s="48">
        <f t="shared" si="276"/>
        <v>5.5908015033866188E-5</v>
      </c>
      <c r="AV665" s="48">
        <f t="shared" si="277"/>
        <v>1.5092268884907553E-5</v>
      </c>
      <c r="AW665" s="40">
        <f t="shared" si="278"/>
        <v>0</v>
      </c>
      <c r="AX665" s="40">
        <f t="shared" si="279"/>
        <v>0</v>
      </c>
      <c r="AY665" s="40">
        <f t="shared" si="280"/>
        <v>0</v>
      </c>
    </row>
    <row r="666" spans="1:51" x14ac:dyDescent="0.25">
      <c r="A666" t="s">
        <v>5621</v>
      </c>
      <c r="B666" t="s">
        <v>5621</v>
      </c>
      <c r="C666" t="s">
        <v>200</v>
      </c>
      <c r="D666" t="s">
        <v>5620</v>
      </c>
      <c r="E666">
        <v>7.2412000000000001</v>
      </c>
      <c r="F666">
        <v>9.8344000000000001E-3</v>
      </c>
      <c r="G666">
        <v>1.9116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W666">
        <f t="shared" ref="W666:W729" si="281">H666/SUM(H$9:H$18,H$26:H$1909)</f>
        <v>0</v>
      </c>
      <c r="X666">
        <f t="shared" ref="X666:X729" si="282">I666/SUM(I$9:I$18,I$26:I$1909)</f>
        <v>0</v>
      </c>
      <c r="Y666">
        <f t="shared" ref="Y666:Y729" si="283">J666/SUM(J$9:J$18,J$26:J$1909)</f>
        <v>0</v>
      </c>
      <c r="Z666">
        <f t="shared" ref="Z666:Z729" si="284">K666/SUM(K$9:K$18,K$26:K$1909)</f>
        <v>0</v>
      </c>
      <c r="AA666">
        <f t="shared" ref="AA666:AA729" si="285">L666/SUM(L$9:L$18,L$26:L$1909)</f>
        <v>0</v>
      </c>
      <c r="AB666">
        <f t="shared" ref="AB666:AB729" si="286">M666/SUM(M$9:M$18,M$26:M$1909)</f>
        <v>0</v>
      </c>
      <c r="AC666">
        <f t="shared" ref="AC666:AC729" si="287">N666/SUM(N$9:N$18,N$26:N$1909)</f>
        <v>0</v>
      </c>
      <c r="AD666">
        <f t="shared" ref="AD666:AD729" si="288">O666/SUM(O$9:O$18,O$26:O$1909)</f>
        <v>0</v>
      </c>
      <c r="AE666">
        <f t="shared" ref="AE666:AE729" si="289">P666/SUM(P$9:P$18,P$26:P$1909)</f>
        <v>0</v>
      </c>
      <c r="AF666">
        <f t="shared" ref="AF666:AF729" si="290">Q666/SUM(Q$9:Q$18,Q$26:Q$1909)</f>
        <v>0</v>
      </c>
      <c r="AG666">
        <f t="shared" ref="AG666:AG729" si="291">R666/SUM(R$9:R$18,R$26:R$1909)</f>
        <v>0</v>
      </c>
      <c r="AH666">
        <f t="shared" ref="AH666:AH729" si="292">S666/SUM(S$9:S$18,S$26:S$1909)</f>
        <v>0</v>
      </c>
      <c r="AI666">
        <f t="shared" ref="AI666:AI729" si="293">T666/SUM(T$9:T$18,T$26:T$1909)</f>
        <v>0</v>
      </c>
      <c r="AL666" s="48">
        <f t="shared" ref="AL666:AL729" si="294">AVERAGE(W666:X666)</f>
        <v>0</v>
      </c>
      <c r="AM666" s="48">
        <f t="shared" ref="AM666:AM729" si="295">AVERAGE(Y666:AA666)</f>
        <v>0</v>
      </c>
      <c r="AN666" s="48">
        <f t="shared" ref="AN666:AN729" si="296">AVERAGE(AB666:AC666)</f>
        <v>0</v>
      </c>
      <c r="AO666" s="48">
        <f t="shared" ref="AO666:AO729" si="297">AVERAGE(AD666:AE666)</f>
        <v>0</v>
      </c>
      <c r="AP666" s="48">
        <f t="shared" ref="AP666:AP729" si="298">AVERAGE(AF666:AG666)</f>
        <v>0</v>
      </c>
      <c r="AQ666" s="48">
        <f t="shared" ref="AQ666:AQ729" si="299">AVERAGE(AH666:AI666)</f>
        <v>0</v>
      </c>
      <c r="AT666" s="40">
        <f t="shared" ref="AT666:AT729" si="300">STDEV(W666:X666)/SQRT(2)</f>
        <v>0</v>
      </c>
      <c r="AU666" s="48">
        <f t="shared" ref="AU666:AU729" si="301">STDEV(Y666:AA666)/SQRT(3)</f>
        <v>0</v>
      </c>
      <c r="AV666" s="48">
        <f t="shared" ref="AV666:AV729" si="302">STDEV(AB666:AC666)/SQRT(2)</f>
        <v>0</v>
      </c>
      <c r="AW666" s="40">
        <f t="shared" ref="AW666:AW729" si="303">STDEV(AD666:AE666)/SQRT(2)</f>
        <v>0</v>
      </c>
      <c r="AX666" s="40">
        <f t="shared" ref="AX666:AX729" si="304">STDEV(AF666:AG666)/SQRT(2)</f>
        <v>0</v>
      </c>
      <c r="AY666" s="40">
        <f t="shared" ref="AY666:AY729" si="305">STDEV(AH666:AI666)/SQRT(2)</f>
        <v>0</v>
      </c>
    </row>
    <row r="667" spans="1:51" x14ac:dyDescent="0.25">
      <c r="A667" t="s">
        <v>2739</v>
      </c>
      <c r="B667" t="s">
        <v>2739</v>
      </c>
      <c r="C667" t="s">
        <v>5619</v>
      </c>
      <c r="D667" t="s">
        <v>2738</v>
      </c>
      <c r="E667">
        <v>14.349</v>
      </c>
      <c r="F667">
        <v>4.3220000000000003E-3</v>
      </c>
      <c r="G667">
        <v>2.3247</v>
      </c>
      <c r="H667">
        <v>1199500</v>
      </c>
      <c r="I667">
        <v>0</v>
      </c>
      <c r="J667">
        <v>0</v>
      </c>
      <c r="K667">
        <v>0</v>
      </c>
      <c r="L667">
        <v>0</v>
      </c>
      <c r="M667">
        <v>1340700</v>
      </c>
      <c r="N667">
        <v>1546400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W667">
        <f t="shared" si="281"/>
        <v>6.3193559850410912E-6</v>
      </c>
      <c r="X667">
        <f t="shared" si="282"/>
        <v>0</v>
      </c>
      <c r="Y667">
        <f t="shared" si="283"/>
        <v>0</v>
      </c>
      <c r="Z667">
        <f t="shared" si="284"/>
        <v>0</v>
      </c>
      <c r="AA667">
        <f t="shared" si="285"/>
        <v>0</v>
      </c>
      <c r="AB667">
        <f t="shared" si="286"/>
        <v>5.9795827697054801E-6</v>
      </c>
      <c r="AC667">
        <f t="shared" si="287"/>
        <v>8.3740275117247436E-6</v>
      </c>
      <c r="AD667">
        <f t="shared" si="288"/>
        <v>0</v>
      </c>
      <c r="AE667">
        <f t="shared" si="289"/>
        <v>0</v>
      </c>
      <c r="AF667">
        <f t="shared" si="290"/>
        <v>0</v>
      </c>
      <c r="AG667">
        <f t="shared" si="291"/>
        <v>0</v>
      </c>
      <c r="AH667">
        <f t="shared" si="292"/>
        <v>0</v>
      </c>
      <c r="AI667">
        <f t="shared" si="293"/>
        <v>0</v>
      </c>
      <c r="AL667" s="48">
        <f t="shared" si="294"/>
        <v>3.1596779925205456E-6</v>
      </c>
      <c r="AM667" s="48">
        <f t="shared" si="295"/>
        <v>0</v>
      </c>
      <c r="AN667" s="48">
        <f t="shared" si="296"/>
        <v>7.1768051407151119E-6</v>
      </c>
      <c r="AO667" s="48">
        <f t="shared" si="297"/>
        <v>0</v>
      </c>
      <c r="AP667" s="48">
        <f t="shared" si="298"/>
        <v>0</v>
      </c>
      <c r="AQ667" s="48">
        <f t="shared" si="299"/>
        <v>0</v>
      </c>
      <c r="AT667" s="40">
        <f t="shared" si="300"/>
        <v>3.1596779925205456E-6</v>
      </c>
      <c r="AU667" s="48">
        <f t="shared" si="301"/>
        <v>0</v>
      </c>
      <c r="AV667" s="48">
        <f t="shared" si="302"/>
        <v>1.1972223710096315E-6</v>
      </c>
      <c r="AW667" s="40">
        <f t="shared" si="303"/>
        <v>0</v>
      </c>
      <c r="AX667" s="40">
        <f t="shared" si="304"/>
        <v>0</v>
      </c>
      <c r="AY667" s="40">
        <f t="shared" si="305"/>
        <v>0</v>
      </c>
    </row>
    <row r="668" spans="1:51" x14ac:dyDescent="0.25">
      <c r="A668" t="s">
        <v>5618</v>
      </c>
      <c r="B668" t="s">
        <v>5617</v>
      </c>
      <c r="C668" t="s">
        <v>3443</v>
      </c>
      <c r="D668" t="s">
        <v>5616</v>
      </c>
      <c r="E668">
        <v>14.51</v>
      </c>
      <c r="F668">
        <v>0</v>
      </c>
      <c r="G668">
        <v>8.8673000000000002</v>
      </c>
      <c r="H668">
        <v>2439600</v>
      </c>
      <c r="I668">
        <v>0</v>
      </c>
      <c r="J668">
        <v>0</v>
      </c>
      <c r="K668">
        <v>0</v>
      </c>
      <c r="L668">
        <v>0</v>
      </c>
      <c r="M668">
        <v>3861000</v>
      </c>
      <c r="N668">
        <v>4169500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W668">
        <f t="shared" si="281"/>
        <v>1.285260597007607E-5</v>
      </c>
      <c r="X668">
        <f t="shared" si="282"/>
        <v>0</v>
      </c>
      <c r="Y668">
        <f t="shared" si="283"/>
        <v>0</v>
      </c>
      <c r="Z668">
        <f t="shared" si="284"/>
        <v>0</v>
      </c>
      <c r="AA668">
        <f t="shared" si="285"/>
        <v>0</v>
      </c>
      <c r="AB668">
        <f t="shared" si="286"/>
        <v>1.7220235006961185E-5</v>
      </c>
      <c r="AC668">
        <f t="shared" si="287"/>
        <v>2.2578574566823799E-5</v>
      </c>
      <c r="AD668">
        <f t="shared" si="288"/>
        <v>0</v>
      </c>
      <c r="AE668">
        <f t="shared" si="289"/>
        <v>0</v>
      </c>
      <c r="AF668">
        <f t="shared" si="290"/>
        <v>0</v>
      </c>
      <c r="AG668">
        <f t="shared" si="291"/>
        <v>0</v>
      </c>
      <c r="AH668">
        <f t="shared" si="292"/>
        <v>0</v>
      </c>
      <c r="AI668">
        <f t="shared" si="293"/>
        <v>0</v>
      </c>
      <c r="AL668" s="48">
        <f t="shared" si="294"/>
        <v>6.4263029850380351E-6</v>
      </c>
      <c r="AM668" s="48">
        <f t="shared" si="295"/>
        <v>0</v>
      </c>
      <c r="AN668" s="48">
        <f t="shared" si="296"/>
        <v>1.9899404786892492E-5</v>
      </c>
      <c r="AO668" s="48">
        <f t="shared" si="297"/>
        <v>0</v>
      </c>
      <c r="AP668" s="48">
        <f t="shared" si="298"/>
        <v>0</v>
      </c>
      <c r="AQ668" s="48">
        <f t="shared" si="299"/>
        <v>0</v>
      </c>
      <c r="AT668" s="40">
        <f t="shared" si="300"/>
        <v>6.4263029850380351E-6</v>
      </c>
      <c r="AU668" s="48">
        <f t="shared" si="301"/>
        <v>0</v>
      </c>
      <c r="AV668" s="48">
        <f t="shared" si="302"/>
        <v>2.6791697799313071E-6</v>
      </c>
      <c r="AW668" s="40">
        <f t="shared" si="303"/>
        <v>0</v>
      </c>
      <c r="AX668" s="40">
        <f t="shared" si="304"/>
        <v>0</v>
      </c>
      <c r="AY668" s="40">
        <f t="shared" si="305"/>
        <v>0</v>
      </c>
    </row>
    <row r="669" spans="1:51" x14ac:dyDescent="0.25">
      <c r="A669" t="s">
        <v>2735</v>
      </c>
      <c r="B669" t="s">
        <v>2734</v>
      </c>
      <c r="C669" t="s">
        <v>5615</v>
      </c>
      <c r="D669" t="s">
        <v>2732</v>
      </c>
      <c r="E669">
        <v>56.122</v>
      </c>
      <c r="F669">
        <v>0</v>
      </c>
      <c r="G669">
        <v>198.08</v>
      </c>
      <c r="H669">
        <v>12822000</v>
      </c>
      <c r="I669">
        <v>0</v>
      </c>
      <c r="J669">
        <v>8490000</v>
      </c>
      <c r="K669">
        <v>364490</v>
      </c>
      <c r="L669">
        <v>2653500</v>
      </c>
      <c r="M669">
        <v>12247000</v>
      </c>
      <c r="N669">
        <v>18479000</v>
      </c>
      <c r="O669">
        <v>249600</v>
      </c>
      <c r="P669">
        <v>71707</v>
      </c>
      <c r="Q669">
        <v>505310</v>
      </c>
      <c r="R669">
        <v>421390</v>
      </c>
      <c r="S669">
        <v>170190</v>
      </c>
      <c r="T669">
        <v>207530</v>
      </c>
      <c r="W669">
        <f t="shared" si="281"/>
        <v>6.755046472713369E-5</v>
      </c>
      <c r="X669">
        <f t="shared" si="282"/>
        <v>0</v>
      </c>
      <c r="Y669">
        <f t="shared" si="283"/>
        <v>3.219992182603106E-4</v>
      </c>
      <c r="Z669">
        <f t="shared" si="284"/>
        <v>1.1284919617330407E-4</v>
      </c>
      <c r="AA669">
        <f t="shared" si="285"/>
        <v>2.1266767585342527E-4</v>
      </c>
      <c r="AB669">
        <f t="shared" si="286"/>
        <v>5.4622175117910807E-5</v>
      </c>
      <c r="AC669">
        <f t="shared" si="287"/>
        <v>1.000670294808339E-4</v>
      </c>
      <c r="AD669">
        <f t="shared" si="288"/>
        <v>2.561278117184754E-5</v>
      </c>
      <c r="AE669">
        <f t="shared" si="289"/>
        <v>2.0387803985097298E-5</v>
      </c>
      <c r="AF669">
        <f t="shared" si="290"/>
        <v>7.6208814846372834E-6</v>
      </c>
      <c r="AG669">
        <f t="shared" si="291"/>
        <v>9.649127841054998E-6</v>
      </c>
      <c r="AH669">
        <f t="shared" si="292"/>
        <v>5.6820349006233679E-6</v>
      </c>
      <c r="AI669">
        <f t="shared" si="293"/>
        <v>1.0100971911163551E-5</v>
      </c>
      <c r="AL669" s="48">
        <f t="shared" si="294"/>
        <v>3.3775232363566845E-5</v>
      </c>
      <c r="AM669" s="48">
        <f t="shared" si="295"/>
        <v>2.1583869676234662E-4</v>
      </c>
      <c r="AN669" s="48">
        <f t="shared" si="296"/>
        <v>7.7344602299372347E-5</v>
      </c>
      <c r="AO669" s="48">
        <f t="shared" si="297"/>
        <v>2.3000292578472419E-5</v>
      </c>
      <c r="AP669" s="48">
        <f t="shared" si="298"/>
        <v>8.6350046628461398E-6</v>
      </c>
      <c r="AQ669" s="48">
        <f t="shared" si="299"/>
        <v>7.891503405893459E-6</v>
      </c>
      <c r="AT669" s="40">
        <f t="shared" si="300"/>
        <v>3.3775232363566838E-5</v>
      </c>
      <c r="AU669" s="48">
        <f t="shared" si="301"/>
        <v>6.0397225281057526E-5</v>
      </c>
      <c r="AV669" s="48">
        <f t="shared" si="302"/>
        <v>2.2722427181461544E-5</v>
      </c>
      <c r="AW669" s="40">
        <f t="shared" si="303"/>
        <v>2.6124885933751208E-6</v>
      </c>
      <c r="AX669" s="40">
        <f t="shared" si="304"/>
        <v>1.0141231782088573E-6</v>
      </c>
      <c r="AY669" s="40">
        <f t="shared" si="305"/>
        <v>2.209468505270091E-6</v>
      </c>
    </row>
    <row r="670" spans="1:51" x14ac:dyDescent="0.25">
      <c r="A670" t="s">
        <v>5614</v>
      </c>
      <c r="B670" t="s">
        <v>5614</v>
      </c>
      <c r="C670">
        <v>2</v>
      </c>
      <c r="D670" t="s">
        <v>5613</v>
      </c>
      <c r="E670">
        <v>31.640999999999998</v>
      </c>
      <c r="F670">
        <v>6.3816000000000003E-4</v>
      </c>
      <c r="G670">
        <v>4.6265000000000001</v>
      </c>
      <c r="H670">
        <v>543810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W670">
        <f t="shared" si="281"/>
        <v>2.8649678851398049E-6</v>
      </c>
      <c r="X670">
        <f t="shared" si="282"/>
        <v>0</v>
      </c>
      <c r="Y670">
        <f t="shared" si="283"/>
        <v>0</v>
      </c>
      <c r="Z670">
        <f t="shared" si="284"/>
        <v>0</v>
      </c>
      <c r="AA670">
        <f t="shared" si="285"/>
        <v>0</v>
      </c>
      <c r="AB670">
        <f t="shared" si="286"/>
        <v>0</v>
      </c>
      <c r="AC670">
        <f t="shared" si="287"/>
        <v>0</v>
      </c>
      <c r="AD670">
        <f t="shared" si="288"/>
        <v>0</v>
      </c>
      <c r="AE670">
        <f t="shared" si="289"/>
        <v>0</v>
      </c>
      <c r="AF670">
        <f t="shared" si="290"/>
        <v>0</v>
      </c>
      <c r="AG670">
        <f t="shared" si="291"/>
        <v>0</v>
      </c>
      <c r="AH670">
        <f t="shared" si="292"/>
        <v>0</v>
      </c>
      <c r="AI670">
        <f t="shared" si="293"/>
        <v>0</v>
      </c>
      <c r="AL670" s="48">
        <f t="shared" si="294"/>
        <v>1.4324839425699024E-6</v>
      </c>
      <c r="AM670" s="48">
        <f t="shared" si="295"/>
        <v>0</v>
      </c>
      <c r="AN670" s="48">
        <f t="shared" si="296"/>
        <v>0</v>
      </c>
      <c r="AO670" s="48">
        <f t="shared" si="297"/>
        <v>0</v>
      </c>
      <c r="AP670" s="48">
        <f t="shared" si="298"/>
        <v>0</v>
      </c>
      <c r="AQ670" s="48">
        <f t="shared" si="299"/>
        <v>0</v>
      </c>
      <c r="AT670" s="40">
        <f t="shared" si="300"/>
        <v>1.4324839425699022E-6</v>
      </c>
      <c r="AU670" s="48">
        <f t="shared" si="301"/>
        <v>0</v>
      </c>
      <c r="AV670" s="48">
        <f t="shared" si="302"/>
        <v>0</v>
      </c>
      <c r="AW670" s="40">
        <f t="shared" si="303"/>
        <v>0</v>
      </c>
      <c r="AX670" s="40">
        <f t="shared" si="304"/>
        <v>0</v>
      </c>
      <c r="AY670" s="40">
        <f t="shared" si="305"/>
        <v>0</v>
      </c>
    </row>
    <row r="671" spans="1:51" x14ac:dyDescent="0.25">
      <c r="A671" t="s">
        <v>2729</v>
      </c>
      <c r="B671" t="s">
        <v>2729</v>
      </c>
      <c r="C671" t="s">
        <v>157</v>
      </c>
      <c r="D671" t="s">
        <v>2728</v>
      </c>
      <c r="E671">
        <v>20.27</v>
      </c>
      <c r="F671">
        <v>0</v>
      </c>
      <c r="G671">
        <v>63.463000000000001</v>
      </c>
      <c r="H671">
        <v>2061400</v>
      </c>
      <c r="I671">
        <v>0</v>
      </c>
      <c r="J671">
        <v>436300</v>
      </c>
      <c r="K671">
        <v>0</v>
      </c>
      <c r="L671">
        <v>0</v>
      </c>
      <c r="M671">
        <v>1101100</v>
      </c>
      <c r="N671">
        <v>1939800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W671">
        <f t="shared" si="281"/>
        <v>1.0860125408556653E-5</v>
      </c>
      <c r="X671">
        <f t="shared" si="282"/>
        <v>0</v>
      </c>
      <c r="Y671">
        <f t="shared" si="283"/>
        <v>1.6547498106828447E-5</v>
      </c>
      <c r="Z671">
        <f t="shared" si="284"/>
        <v>0</v>
      </c>
      <c r="AA671">
        <f t="shared" si="285"/>
        <v>0</v>
      </c>
      <c r="AB671">
        <f t="shared" si="286"/>
        <v>4.9109559093926338E-6</v>
      </c>
      <c r="AC671">
        <f t="shared" si="287"/>
        <v>1.050435758357712E-5</v>
      </c>
      <c r="AD671">
        <f t="shared" si="288"/>
        <v>0</v>
      </c>
      <c r="AE671">
        <f t="shared" si="289"/>
        <v>0</v>
      </c>
      <c r="AF671">
        <f t="shared" si="290"/>
        <v>0</v>
      </c>
      <c r="AG671">
        <f t="shared" si="291"/>
        <v>0</v>
      </c>
      <c r="AH671">
        <f t="shared" si="292"/>
        <v>0</v>
      </c>
      <c r="AI671">
        <f t="shared" si="293"/>
        <v>0</v>
      </c>
      <c r="AL671" s="48">
        <f t="shared" si="294"/>
        <v>5.4300627042783267E-6</v>
      </c>
      <c r="AM671" s="48">
        <f t="shared" si="295"/>
        <v>5.5158327022761489E-6</v>
      </c>
      <c r="AN671" s="48">
        <f t="shared" si="296"/>
        <v>7.7076567464848767E-6</v>
      </c>
      <c r="AO671" s="48">
        <f t="shared" si="297"/>
        <v>0</v>
      </c>
      <c r="AP671" s="48">
        <f t="shared" si="298"/>
        <v>0</v>
      </c>
      <c r="AQ671" s="48">
        <f t="shared" si="299"/>
        <v>0</v>
      </c>
      <c r="AT671" s="40">
        <f t="shared" si="300"/>
        <v>5.4300627042783258E-6</v>
      </c>
      <c r="AU671" s="48">
        <f t="shared" si="301"/>
        <v>5.5158327022761497E-6</v>
      </c>
      <c r="AV671" s="48">
        <f t="shared" si="302"/>
        <v>2.796700837092243E-6</v>
      </c>
      <c r="AW671" s="40">
        <f t="shared" si="303"/>
        <v>0</v>
      </c>
      <c r="AX671" s="40">
        <f t="shared" si="304"/>
        <v>0</v>
      </c>
      <c r="AY671" s="40">
        <f t="shared" si="305"/>
        <v>0</v>
      </c>
    </row>
    <row r="672" spans="1:51" x14ac:dyDescent="0.25">
      <c r="A672" t="s">
        <v>2727</v>
      </c>
      <c r="B672" t="s">
        <v>2727</v>
      </c>
      <c r="C672" t="s">
        <v>2592</v>
      </c>
      <c r="D672" t="s">
        <v>2725</v>
      </c>
      <c r="E672">
        <v>24.248999999999999</v>
      </c>
      <c r="F672">
        <v>0</v>
      </c>
      <c r="G672">
        <v>81.567999999999998</v>
      </c>
      <c r="H672">
        <v>15157000</v>
      </c>
      <c r="I672">
        <v>0</v>
      </c>
      <c r="J672">
        <v>3292300</v>
      </c>
      <c r="K672">
        <v>0</v>
      </c>
      <c r="L672">
        <v>796090</v>
      </c>
      <c r="M672">
        <v>9698100</v>
      </c>
      <c r="N672">
        <v>17440000</v>
      </c>
      <c r="O672">
        <v>0</v>
      </c>
      <c r="P672">
        <v>0</v>
      </c>
      <c r="Q672">
        <v>2240100</v>
      </c>
      <c r="R672">
        <v>993140</v>
      </c>
      <c r="S672">
        <v>317900</v>
      </c>
      <c r="T672">
        <v>335970</v>
      </c>
      <c r="W672">
        <f t="shared" si="281"/>
        <v>7.9852003889343743E-5</v>
      </c>
      <c r="X672">
        <f t="shared" si="282"/>
        <v>0</v>
      </c>
      <c r="Y672">
        <f t="shared" si="283"/>
        <v>1.2486666976188699E-4</v>
      </c>
      <c r="Z672">
        <f t="shared" si="284"/>
        <v>0</v>
      </c>
      <c r="AA672">
        <f t="shared" si="285"/>
        <v>6.380350860002009E-5</v>
      </c>
      <c r="AB672">
        <f t="shared" si="286"/>
        <v>4.3253965584307241E-5</v>
      </c>
      <c r="AC672">
        <f t="shared" si="287"/>
        <v>9.4440662056699133E-5</v>
      </c>
      <c r="AD672">
        <f t="shared" si="288"/>
        <v>0</v>
      </c>
      <c r="AE672">
        <f t="shared" si="289"/>
        <v>0</v>
      </c>
      <c r="AF672">
        <f t="shared" si="290"/>
        <v>3.378428413001124E-5</v>
      </c>
      <c r="AG672">
        <f t="shared" si="291"/>
        <v>2.2741248781568999E-5</v>
      </c>
      <c r="AH672">
        <f t="shared" si="292"/>
        <v>1.0613543068970966E-5</v>
      </c>
      <c r="AI672">
        <f t="shared" si="293"/>
        <v>1.6352447997849072E-5</v>
      </c>
      <c r="AL672" s="48">
        <f t="shared" si="294"/>
        <v>3.9926001944671871E-5</v>
      </c>
      <c r="AM672" s="48">
        <f t="shared" si="295"/>
        <v>6.2890059453969027E-5</v>
      </c>
      <c r="AN672" s="48">
        <f t="shared" si="296"/>
        <v>6.8847313820503194E-5</v>
      </c>
      <c r="AO672" s="48">
        <f t="shared" si="297"/>
        <v>0</v>
      </c>
      <c r="AP672" s="48">
        <f t="shared" si="298"/>
        <v>2.826276645579012E-5</v>
      </c>
      <c r="AQ672" s="48">
        <f t="shared" si="299"/>
        <v>1.3482995533410019E-5</v>
      </c>
      <c r="AT672" s="40">
        <f t="shared" si="300"/>
        <v>3.9926001944671865E-5</v>
      </c>
      <c r="AU672" s="48">
        <f t="shared" si="301"/>
        <v>3.6048796079586587E-5</v>
      </c>
      <c r="AV672" s="48">
        <f t="shared" si="302"/>
        <v>2.5593348236195943E-5</v>
      </c>
      <c r="AW672" s="40">
        <f t="shared" si="303"/>
        <v>0</v>
      </c>
      <c r="AX672" s="40">
        <f t="shared" si="304"/>
        <v>5.5215176742211196E-6</v>
      </c>
      <c r="AY672" s="40">
        <f t="shared" si="305"/>
        <v>2.8694524644390529E-6</v>
      </c>
    </row>
    <row r="673" spans="1:51" x14ac:dyDescent="0.25">
      <c r="A673" t="s">
        <v>2724</v>
      </c>
      <c r="B673" t="s">
        <v>2723</v>
      </c>
      <c r="C673" t="s">
        <v>5612</v>
      </c>
      <c r="D673" t="s">
        <v>2721</v>
      </c>
      <c r="E673">
        <v>46.16</v>
      </c>
      <c r="F673">
        <v>0</v>
      </c>
      <c r="G673">
        <v>24.701000000000001</v>
      </c>
      <c r="H673">
        <v>2773100</v>
      </c>
      <c r="I673">
        <v>0</v>
      </c>
      <c r="J673">
        <v>2289800</v>
      </c>
      <c r="K673">
        <v>341800</v>
      </c>
      <c r="L673">
        <v>1971800</v>
      </c>
      <c r="M673">
        <v>3584900</v>
      </c>
      <c r="N673">
        <v>3504900</v>
      </c>
      <c r="O673">
        <v>622520</v>
      </c>
      <c r="P673">
        <v>386580</v>
      </c>
      <c r="Q673">
        <v>10582000</v>
      </c>
      <c r="R673">
        <v>4711700</v>
      </c>
      <c r="S673">
        <v>2435600</v>
      </c>
      <c r="T673">
        <v>2697600</v>
      </c>
      <c r="W673">
        <f t="shared" si="281"/>
        <v>1.4609592398597291E-5</v>
      </c>
      <c r="X673">
        <f t="shared" si="282"/>
        <v>0</v>
      </c>
      <c r="Y673">
        <f t="shared" si="283"/>
        <v>8.6844971728204857E-5</v>
      </c>
      <c r="Z673">
        <f t="shared" si="284"/>
        <v>1.0582417968129532E-4</v>
      </c>
      <c r="AA673">
        <f t="shared" si="285"/>
        <v>1.5803207961099828E-4</v>
      </c>
      <c r="AB673">
        <f t="shared" si="286"/>
        <v>1.5988816492218376E-5</v>
      </c>
      <c r="AC673">
        <f t="shared" si="287"/>
        <v>1.8979648878585136E-5</v>
      </c>
      <c r="AD673">
        <f t="shared" si="288"/>
        <v>6.3880082272029363E-5</v>
      </c>
      <c r="AE673">
        <f t="shared" si="289"/>
        <v>1.099128016031756E-4</v>
      </c>
      <c r="AF673">
        <f t="shared" si="290"/>
        <v>1.5959345326716615E-4</v>
      </c>
      <c r="AG673">
        <f t="shared" si="291"/>
        <v>1.0789006774887594E-4</v>
      </c>
      <c r="AH673">
        <f t="shared" si="292"/>
        <v>8.1315965708668404E-5</v>
      </c>
      <c r="AI673">
        <f t="shared" si="293"/>
        <v>1.3129851986486192E-4</v>
      </c>
      <c r="AL673" s="48">
        <f t="shared" si="294"/>
        <v>7.3047961992986454E-6</v>
      </c>
      <c r="AM673" s="48">
        <f t="shared" si="295"/>
        <v>1.1690041034016615E-4</v>
      </c>
      <c r="AN673" s="48">
        <f t="shared" si="296"/>
        <v>1.7484232685401756E-5</v>
      </c>
      <c r="AO673" s="48">
        <f t="shared" si="297"/>
        <v>8.6896441937602483E-5</v>
      </c>
      <c r="AP673" s="48">
        <f t="shared" si="298"/>
        <v>1.3374176050802105E-4</v>
      </c>
      <c r="AQ673" s="48">
        <f t="shared" si="299"/>
        <v>1.0630724278676516E-4</v>
      </c>
      <c r="AT673" s="40">
        <f t="shared" si="300"/>
        <v>7.3047961992986446E-6</v>
      </c>
      <c r="AU673" s="48">
        <f t="shared" si="301"/>
        <v>2.1283117302888221E-5</v>
      </c>
      <c r="AV673" s="48">
        <f t="shared" si="302"/>
        <v>1.49541619318338E-6</v>
      </c>
      <c r="AW673" s="40">
        <f t="shared" si="303"/>
        <v>2.3016359665573116E-5</v>
      </c>
      <c r="AX673" s="40">
        <f t="shared" si="304"/>
        <v>2.5851692759145107E-5</v>
      </c>
      <c r="AY673" s="40">
        <f t="shared" si="305"/>
        <v>2.4991277078096756E-5</v>
      </c>
    </row>
    <row r="674" spans="1:51" x14ac:dyDescent="0.25">
      <c r="A674" t="s">
        <v>5611</v>
      </c>
      <c r="B674" t="s">
        <v>5611</v>
      </c>
      <c r="C674" t="s">
        <v>341</v>
      </c>
      <c r="D674" t="s">
        <v>5610</v>
      </c>
      <c r="E674">
        <v>33.71</v>
      </c>
      <c r="F674">
        <v>0</v>
      </c>
      <c r="G674">
        <v>27.757999999999999</v>
      </c>
      <c r="H674">
        <v>2569000</v>
      </c>
      <c r="I674">
        <v>0</v>
      </c>
      <c r="J674">
        <v>0</v>
      </c>
      <c r="K674">
        <v>0</v>
      </c>
      <c r="L674">
        <v>0</v>
      </c>
      <c r="M674">
        <v>758010</v>
      </c>
      <c r="N674">
        <v>688770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W674">
        <f t="shared" si="281"/>
        <v>1.353432724099255E-5</v>
      </c>
      <c r="X674">
        <f t="shared" si="282"/>
        <v>0</v>
      </c>
      <c r="Y674">
        <f t="shared" si="283"/>
        <v>0</v>
      </c>
      <c r="Z674">
        <f t="shared" si="284"/>
        <v>0</v>
      </c>
      <c r="AA674">
        <f t="shared" si="285"/>
        <v>0</v>
      </c>
      <c r="AB674">
        <f t="shared" si="286"/>
        <v>3.3807589582042598E-6</v>
      </c>
      <c r="AC674">
        <f t="shared" si="287"/>
        <v>3.7298104819261849E-6</v>
      </c>
      <c r="AD674">
        <f t="shared" si="288"/>
        <v>0</v>
      </c>
      <c r="AE674">
        <f t="shared" si="289"/>
        <v>0</v>
      </c>
      <c r="AF674">
        <f t="shared" si="290"/>
        <v>0</v>
      </c>
      <c r="AG674">
        <f t="shared" si="291"/>
        <v>0</v>
      </c>
      <c r="AH674">
        <f t="shared" si="292"/>
        <v>0</v>
      </c>
      <c r="AI674">
        <f t="shared" si="293"/>
        <v>0</v>
      </c>
      <c r="AL674" s="48">
        <f t="shared" si="294"/>
        <v>6.7671636204962748E-6</v>
      </c>
      <c r="AM674" s="48">
        <f t="shared" si="295"/>
        <v>0</v>
      </c>
      <c r="AN674" s="48">
        <f t="shared" si="296"/>
        <v>3.5552847200652225E-6</v>
      </c>
      <c r="AO674" s="48">
        <f t="shared" si="297"/>
        <v>0</v>
      </c>
      <c r="AP674" s="48">
        <f t="shared" si="298"/>
        <v>0</v>
      </c>
      <c r="AQ674" s="48">
        <f t="shared" si="299"/>
        <v>0</v>
      </c>
      <c r="AT674" s="40">
        <f t="shared" si="300"/>
        <v>6.7671636204962748E-6</v>
      </c>
      <c r="AU674" s="48">
        <f t="shared" si="301"/>
        <v>0</v>
      </c>
      <c r="AV674" s="48">
        <f t="shared" si="302"/>
        <v>1.7452576186096255E-7</v>
      </c>
      <c r="AW674" s="40">
        <f t="shared" si="303"/>
        <v>0</v>
      </c>
      <c r="AX674" s="40">
        <f t="shared" si="304"/>
        <v>0</v>
      </c>
      <c r="AY674" s="40">
        <f t="shared" si="305"/>
        <v>0</v>
      </c>
    </row>
    <row r="675" spans="1:51" x14ac:dyDescent="0.25">
      <c r="A675" t="s">
        <v>2718</v>
      </c>
      <c r="B675" t="s">
        <v>2718</v>
      </c>
      <c r="C675" t="s">
        <v>157</v>
      </c>
      <c r="D675" t="s">
        <v>2717</v>
      </c>
      <c r="E675">
        <v>67.787999999999997</v>
      </c>
      <c r="F675">
        <v>5.8308999999999998E-4</v>
      </c>
      <c r="G675">
        <v>3.3140000000000001</v>
      </c>
      <c r="H675">
        <v>0</v>
      </c>
      <c r="I675">
        <v>0</v>
      </c>
      <c r="J675">
        <v>367830</v>
      </c>
      <c r="K675">
        <v>0</v>
      </c>
      <c r="L675">
        <v>164400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W675">
        <f t="shared" si="281"/>
        <v>0</v>
      </c>
      <c r="X675">
        <f t="shared" si="282"/>
        <v>0</v>
      </c>
      <c r="Y675">
        <f t="shared" si="283"/>
        <v>1.3950644576288581E-5</v>
      </c>
      <c r="Z675">
        <f t="shared" si="284"/>
        <v>0</v>
      </c>
      <c r="AA675">
        <f t="shared" si="285"/>
        <v>1.3176018809234263E-5</v>
      </c>
      <c r="AB675">
        <f t="shared" si="286"/>
        <v>0</v>
      </c>
      <c r="AC675">
        <f t="shared" si="287"/>
        <v>0</v>
      </c>
      <c r="AD675">
        <f t="shared" si="288"/>
        <v>0</v>
      </c>
      <c r="AE675">
        <f t="shared" si="289"/>
        <v>0</v>
      </c>
      <c r="AF675">
        <f t="shared" si="290"/>
        <v>0</v>
      </c>
      <c r="AG675">
        <f t="shared" si="291"/>
        <v>0</v>
      </c>
      <c r="AH675">
        <f t="shared" si="292"/>
        <v>0</v>
      </c>
      <c r="AI675">
        <f t="shared" si="293"/>
        <v>0</v>
      </c>
      <c r="AL675" s="48">
        <f t="shared" si="294"/>
        <v>0</v>
      </c>
      <c r="AM675" s="48">
        <f t="shared" si="295"/>
        <v>9.0422211285076141E-6</v>
      </c>
      <c r="AN675" s="48">
        <f t="shared" si="296"/>
        <v>0</v>
      </c>
      <c r="AO675" s="48">
        <f t="shared" si="297"/>
        <v>0</v>
      </c>
      <c r="AP675" s="48">
        <f t="shared" si="298"/>
        <v>0</v>
      </c>
      <c r="AQ675" s="48">
        <f t="shared" si="299"/>
        <v>0</v>
      </c>
      <c r="AT675" s="40">
        <f t="shared" si="300"/>
        <v>0</v>
      </c>
      <c r="AU675" s="48">
        <f t="shared" si="301"/>
        <v>4.5266372166089721E-6</v>
      </c>
      <c r="AV675" s="48">
        <f t="shared" si="302"/>
        <v>0</v>
      </c>
      <c r="AW675" s="40">
        <f t="shared" si="303"/>
        <v>0</v>
      </c>
      <c r="AX675" s="40">
        <f t="shared" si="304"/>
        <v>0</v>
      </c>
      <c r="AY675" s="40">
        <f t="shared" si="305"/>
        <v>0</v>
      </c>
    </row>
    <row r="676" spans="1:51" x14ac:dyDescent="0.25">
      <c r="A676" t="s">
        <v>2716</v>
      </c>
      <c r="B676" t="s">
        <v>2716</v>
      </c>
      <c r="C676" t="s">
        <v>2715</v>
      </c>
      <c r="D676" t="s">
        <v>2714</v>
      </c>
      <c r="E676">
        <v>8.593</v>
      </c>
      <c r="F676">
        <v>0</v>
      </c>
      <c r="G676">
        <v>7.6574999999999998</v>
      </c>
      <c r="H676">
        <v>10535000</v>
      </c>
      <c r="I676">
        <v>0</v>
      </c>
      <c r="J676">
        <v>3021700</v>
      </c>
      <c r="K676">
        <v>0</v>
      </c>
      <c r="L676">
        <v>7121400</v>
      </c>
      <c r="M676">
        <v>6915300</v>
      </c>
      <c r="N676">
        <v>0</v>
      </c>
      <c r="O676">
        <v>859440</v>
      </c>
      <c r="P676">
        <v>318680</v>
      </c>
      <c r="Q676">
        <v>4483400</v>
      </c>
      <c r="R676">
        <v>0</v>
      </c>
      <c r="S676">
        <v>0</v>
      </c>
      <c r="T676">
        <v>563760</v>
      </c>
      <c r="W676">
        <f t="shared" si="281"/>
        <v>5.550180517082776E-5</v>
      </c>
      <c r="X676">
        <f t="shared" si="282"/>
        <v>0</v>
      </c>
      <c r="Y676">
        <f t="shared" si="283"/>
        <v>1.1460365580885519E-4</v>
      </c>
      <c r="Z676">
        <f t="shared" si="284"/>
        <v>0</v>
      </c>
      <c r="AA676">
        <f t="shared" si="285"/>
        <v>5.7075243520730455E-4</v>
      </c>
      <c r="AB676">
        <f t="shared" si="286"/>
        <v>3.0842551448753869E-5</v>
      </c>
      <c r="AC676">
        <f t="shared" si="287"/>
        <v>0</v>
      </c>
      <c r="AD676">
        <f t="shared" si="288"/>
        <v>8.819170132344811E-5</v>
      </c>
      <c r="AE676">
        <f t="shared" si="289"/>
        <v>9.0607407560918833E-5</v>
      </c>
      <c r="AF676">
        <f t="shared" si="290"/>
        <v>6.7616829368551576E-5</v>
      </c>
      <c r="AG676">
        <f t="shared" si="291"/>
        <v>0</v>
      </c>
      <c r="AH676">
        <f t="shared" si="292"/>
        <v>0</v>
      </c>
      <c r="AI676">
        <f t="shared" si="293"/>
        <v>2.7439521633679772E-5</v>
      </c>
      <c r="AL676" s="48">
        <f t="shared" si="294"/>
        <v>2.775090258541388E-5</v>
      </c>
      <c r="AM676" s="48">
        <f t="shared" si="295"/>
        <v>2.284520303387199E-4</v>
      </c>
      <c r="AN676" s="48">
        <f t="shared" si="296"/>
        <v>1.5421275724376934E-5</v>
      </c>
      <c r="AO676" s="48">
        <f t="shared" si="297"/>
        <v>8.9399554442183478E-5</v>
      </c>
      <c r="AP676" s="48">
        <f t="shared" si="298"/>
        <v>3.3808414684275788E-5</v>
      </c>
      <c r="AQ676" s="48">
        <f t="shared" si="299"/>
        <v>1.3719760816839886E-5</v>
      </c>
      <c r="AT676" s="40">
        <f t="shared" si="300"/>
        <v>2.775090258541388E-5</v>
      </c>
      <c r="AU676" s="48">
        <f t="shared" si="301"/>
        <v>1.7431836283180873E-4</v>
      </c>
      <c r="AV676" s="48">
        <f t="shared" si="302"/>
        <v>1.5421275724376934E-5</v>
      </c>
      <c r="AW676" s="40">
        <f t="shared" si="303"/>
        <v>1.2078531187353613E-6</v>
      </c>
      <c r="AX676" s="40">
        <f t="shared" si="304"/>
        <v>3.3808414684275788E-5</v>
      </c>
      <c r="AY676" s="40">
        <f t="shared" si="305"/>
        <v>1.3719760816839886E-5</v>
      </c>
    </row>
    <row r="677" spans="1:51" x14ac:dyDescent="0.25">
      <c r="A677" t="s">
        <v>5609</v>
      </c>
      <c r="B677" t="s">
        <v>5609</v>
      </c>
      <c r="C677" t="s">
        <v>593</v>
      </c>
      <c r="D677" t="s">
        <v>5608</v>
      </c>
      <c r="E677">
        <v>96.427999999999997</v>
      </c>
      <c r="F677">
        <v>0</v>
      </c>
      <c r="G677">
        <v>47.244999999999997</v>
      </c>
      <c r="H677">
        <v>1418300</v>
      </c>
      <c r="I677">
        <v>0</v>
      </c>
      <c r="J677">
        <v>0</v>
      </c>
      <c r="K677">
        <v>0</v>
      </c>
      <c r="L677">
        <v>0</v>
      </c>
      <c r="M677">
        <v>1490400</v>
      </c>
      <c r="N677">
        <v>990140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W677">
        <f t="shared" si="281"/>
        <v>7.4720655219539638E-6</v>
      </c>
      <c r="X677">
        <f t="shared" si="282"/>
        <v>0</v>
      </c>
      <c r="Y677">
        <f t="shared" si="283"/>
        <v>0</v>
      </c>
      <c r="Z677">
        <f t="shared" si="284"/>
        <v>0</v>
      </c>
      <c r="AA677">
        <f t="shared" si="285"/>
        <v>0</v>
      </c>
      <c r="AB677">
        <f t="shared" si="286"/>
        <v>6.6472515551346668E-6</v>
      </c>
      <c r="AC677">
        <f t="shared" si="287"/>
        <v>5.361781945459867E-6</v>
      </c>
      <c r="AD677">
        <f t="shared" si="288"/>
        <v>0</v>
      </c>
      <c r="AE677">
        <f t="shared" si="289"/>
        <v>0</v>
      </c>
      <c r="AF677">
        <f t="shared" si="290"/>
        <v>0</v>
      </c>
      <c r="AG677">
        <f t="shared" si="291"/>
        <v>0</v>
      </c>
      <c r="AH677">
        <f t="shared" si="292"/>
        <v>0</v>
      </c>
      <c r="AI677">
        <f t="shared" si="293"/>
        <v>0</v>
      </c>
      <c r="AL677" s="48">
        <f t="shared" si="294"/>
        <v>3.7360327609769819E-6</v>
      </c>
      <c r="AM677" s="48">
        <f t="shared" si="295"/>
        <v>0</v>
      </c>
      <c r="AN677" s="48">
        <f t="shared" si="296"/>
        <v>6.0045167502972669E-6</v>
      </c>
      <c r="AO677" s="48">
        <f t="shared" si="297"/>
        <v>0</v>
      </c>
      <c r="AP677" s="48">
        <f t="shared" si="298"/>
        <v>0</v>
      </c>
      <c r="AQ677" s="48">
        <f t="shared" si="299"/>
        <v>0</v>
      </c>
      <c r="AT677" s="40">
        <f t="shared" si="300"/>
        <v>3.7360327609769815E-6</v>
      </c>
      <c r="AU677" s="48">
        <f t="shared" si="301"/>
        <v>0</v>
      </c>
      <c r="AV677" s="48">
        <f t="shared" si="302"/>
        <v>6.427348048373999E-7</v>
      </c>
      <c r="AW677" s="40">
        <f t="shared" si="303"/>
        <v>0</v>
      </c>
      <c r="AX677" s="40">
        <f t="shared" si="304"/>
        <v>0</v>
      </c>
      <c r="AY677" s="40">
        <f t="shared" si="305"/>
        <v>0</v>
      </c>
    </row>
    <row r="678" spans="1:51" x14ac:dyDescent="0.25">
      <c r="A678" t="s">
        <v>5607</v>
      </c>
      <c r="B678" t="s">
        <v>5606</v>
      </c>
      <c r="C678" t="s">
        <v>3287</v>
      </c>
      <c r="D678" t="s">
        <v>5605</v>
      </c>
      <c r="E678">
        <v>16.797999999999998</v>
      </c>
      <c r="F678">
        <v>0</v>
      </c>
      <c r="G678">
        <v>5.3516000000000004</v>
      </c>
      <c r="H678">
        <v>0</v>
      </c>
      <c r="I678">
        <v>0</v>
      </c>
      <c r="J678">
        <v>0</v>
      </c>
      <c r="K678">
        <v>0</v>
      </c>
      <c r="L678">
        <v>1066700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812600</v>
      </c>
      <c r="S678">
        <v>0</v>
      </c>
      <c r="T678">
        <v>0</v>
      </c>
      <c r="W678">
        <f t="shared" si="281"/>
        <v>0</v>
      </c>
      <c r="X678">
        <f t="shared" si="282"/>
        <v>0</v>
      </c>
      <c r="Y678">
        <f t="shared" si="283"/>
        <v>0</v>
      </c>
      <c r="Z678">
        <f t="shared" si="284"/>
        <v>0</v>
      </c>
      <c r="AA678">
        <f t="shared" si="285"/>
        <v>8.5491844670378264E-5</v>
      </c>
      <c r="AB678">
        <f t="shared" si="286"/>
        <v>0</v>
      </c>
      <c r="AC678">
        <f t="shared" si="287"/>
        <v>0</v>
      </c>
      <c r="AD678">
        <f t="shared" si="288"/>
        <v>0</v>
      </c>
      <c r="AE678">
        <f t="shared" si="289"/>
        <v>0</v>
      </c>
      <c r="AF678">
        <f t="shared" si="290"/>
        <v>0</v>
      </c>
      <c r="AG678">
        <f t="shared" si="291"/>
        <v>1.8607184042434067E-5</v>
      </c>
      <c r="AH678">
        <f t="shared" si="292"/>
        <v>0</v>
      </c>
      <c r="AI678">
        <f t="shared" si="293"/>
        <v>0</v>
      </c>
      <c r="AL678" s="48">
        <f t="shared" si="294"/>
        <v>0</v>
      </c>
      <c r="AM678" s="48">
        <f t="shared" si="295"/>
        <v>2.8497281556792755E-5</v>
      </c>
      <c r="AN678" s="48">
        <f t="shared" si="296"/>
        <v>0</v>
      </c>
      <c r="AO678" s="48">
        <f t="shared" si="297"/>
        <v>0</v>
      </c>
      <c r="AP678" s="48">
        <f t="shared" si="298"/>
        <v>9.3035920212170335E-6</v>
      </c>
      <c r="AQ678" s="48">
        <f t="shared" si="299"/>
        <v>0</v>
      </c>
      <c r="AT678" s="40">
        <f t="shared" si="300"/>
        <v>0</v>
      </c>
      <c r="AU678" s="48">
        <f t="shared" si="301"/>
        <v>2.8497281556792755E-5</v>
      </c>
      <c r="AV678" s="48">
        <f t="shared" si="302"/>
        <v>0</v>
      </c>
      <c r="AW678" s="40">
        <f t="shared" si="303"/>
        <v>0</v>
      </c>
      <c r="AX678" s="40">
        <f t="shared" si="304"/>
        <v>9.3035920212170335E-6</v>
      </c>
      <c r="AY678" s="40">
        <f t="shared" si="305"/>
        <v>0</v>
      </c>
    </row>
    <row r="679" spans="1:51" x14ac:dyDescent="0.25">
      <c r="A679" t="s">
        <v>5604</v>
      </c>
      <c r="B679" t="s">
        <v>5604</v>
      </c>
      <c r="C679" t="s">
        <v>205</v>
      </c>
      <c r="D679" t="s">
        <v>5603</v>
      </c>
      <c r="E679">
        <v>36.462000000000003</v>
      </c>
      <c r="F679">
        <v>0</v>
      </c>
      <c r="G679">
        <v>5.9512999999999998</v>
      </c>
      <c r="H679">
        <v>930400</v>
      </c>
      <c r="I679">
        <v>0</v>
      </c>
      <c r="J679">
        <v>0</v>
      </c>
      <c r="K679">
        <v>0</v>
      </c>
      <c r="L679">
        <v>0</v>
      </c>
      <c r="M679">
        <v>1470700</v>
      </c>
      <c r="N679">
        <v>754890</v>
      </c>
      <c r="O679">
        <v>0</v>
      </c>
      <c r="P679">
        <v>0</v>
      </c>
      <c r="Q679">
        <v>526890</v>
      </c>
      <c r="R679">
        <v>0</v>
      </c>
      <c r="S679">
        <v>0</v>
      </c>
      <c r="T679">
        <v>0</v>
      </c>
      <c r="W679">
        <f t="shared" si="281"/>
        <v>4.90164969444121E-6</v>
      </c>
      <c r="X679">
        <f t="shared" si="282"/>
        <v>0</v>
      </c>
      <c r="Y679">
        <f t="shared" si="283"/>
        <v>0</v>
      </c>
      <c r="Z679">
        <f t="shared" si="284"/>
        <v>0</v>
      </c>
      <c r="AA679">
        <f t="shared" si="285"/>
        <v>0</v>
      </c>
      <c r="AB679">
        <f t="shared" si="286"/>
        <v>6.5593886621957561E-6</v>
      </c>
      <c r="AC679">
        <f t="shared" si="287"/>
        <v>4.0878618910539918E-6</v>
      </c>
      <c r="AD679">
        <f t="shared" si="288"/>
        <v>0</v>
      </c>
      <c r="AE679">
        <f t="shared" si="289"/>
        <v>0</v>
      </c>
      <c r="AF679">
        <f t="shared" si="290"/>
        <v>7.946342335280398E-6</v>
      </c>
      <c r="AG679">
        <f t="shared" si="291"/>
        <v>0</v>
      </c>
      <c r="AH679">
        <f t="shared" si="292"/>
        <v>0</v>
      </c>
      <c r="AI679">
        <f t="shared" si="293"/>
        <v>0</v>
      </c>
      <c r="AL679" s="48">
        <f t="shared" si="294"/>
        <v>2.450824847220605E-6</v>
      </c>
      <c r="AM679" s="48">
        <f t="shared" si="295"/>
        <v>0</v>
      </c>
      <c r="AN679" s="48">
        <f t="shared" si="296"/>
        <v>5.3236252766248739E-6</v>
      </c>
      <c r="AO679" s="48">
        <f t="shared" si="297"/>
        <v>0</v>
      </c>
      <c r="AP679" s="48">
        <f t="shared" si="298"/>
        <v>3.973171167640199E-6</v>
      </c>
      <c r="AQ679" s="48">
        <f t="shared" si="299"/>
        <v>0</v>
      </c>
      <c r="AT679" s="40">
        <f t="shared" si="300"/>
        <v>2.450824847220605E-6</v>
      </c>
      <c r="AU679" s="48">
        <f t="shared" si="301"/>
        <v>0</v>
      </c>
      <c r="AV679" s="48">
        <f t="shared" si="302"/>
        <v>1.2357633855708821E-6</v>
      </c>
      <c r="AW679" s="40">
        <f t="shared" si="303"/>
        <v>0</v>
      </c>
      <c r="AX679" s="40">
        <f t="shared" si="304"/>
        <v>3.973171167640199E-6</v>
      </c>
      <c r="AY679" s="40">
        <f t="shared" si="305"/>
        <v>0</v>
      </c>
    </row>
    <row r="680" spans="1:51" x14ac:dyDescent="0.25">
      <c r="A680" t="s">
        <v>2707</v>
      </c>
      <c r="B680" t="s">
        <v>2707</v>
      </c>
      <c r="C680" t="s">
        <v>560</v>
      </c>
      <c r="D680" t="s">
        <v>2706</v>
      </c>
      <c r="E680">
        <v>49.978000000000002</v>
      </c>
      <c r="F680">
        <v>0</v>
      </c>
      <c r="G680">
        <v>323.31</v>
      </c>
      <c r="H680">
        <v>250320000</v>
      </c>
      <c r="I680">
        <v>0</v>
      </c>
      <c r="J680">
        <v>0</v>
      </c>
      <c r="K680">
        <v>0</v>
      </c>
      <c r="L680">
        <v>0</v>
      </c>
      <c r="M680">
        <v>206010000</v>
      </c>
      <c r="N680">
        <v>164350000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W680">
        <f t="shared" si="281"/>
        <v>1.3187671447899008E-3</v>
      </c>
      <c r="X680">
        <f t="shared" si="282"/>
        <v>0</v>
      </c>
      <c r="Y680">
        <f t="shared" si="283"/>
        <v>0</v>
      </c>
      <c r="Z680">
        <f t="shared" si="284"/>
        <v>0</v>
      </c>
      <c r="AA680">
        <f t="shared" si="285"/>
        <v>0</v>
      </c>
      <c r="AB680">
        <f t="shared" si="286"/>
        <v>9.1881393778401287E-4</v>
      </c>
      <c r="AC680">
        <f t="shared" si="287"/>
        <v>8.8998410602170316E-4</v>
      </c>
      <c r="AD680">
        <f t="shared" si="288"/>
        <v>0</v>
      </c>
      <c r="AE680">
        <f t="shared" si="289"/>
        <v>0</v>
      </c>
      <c r="AF680">
        <f t="shared" si="290"/>
        <v>0</v>
      </c>
      <c r="AG680">
        <f t="shared" si="291"/>
        <v>0</v>
      </c>
      <c r="AH680">
        <f t="shared" si="292"/>
        <v>0</v>
      </c>
      <c r="AI680">
        <f t="shared" si="293"/>
        <v>0</v>
      </c>
      <c r="AL680" s="48">
        <f t="shared" si="294"/>
        <v>6.5938357239495038E-4</v>
      </c>
      <c r="AM680" s="48">
        <f t="shared" si="295"/>
        <v>0</v>
      </c>
      <c r="AN680" s="48">
        <f t="shared" si="296"/>
        <v>9.0439902190285796E-4</v>
      </c>
      <c r="AO680" s="48">
        <f t="shared" si="297"/>
        <v>0</v>
      </c>
      <c r="AP680" s="48">
        <f t="shared" si="298"/>
        <v>0</v>
      </c>
      <c r="AQ680" s="48">
        <f t="shared" si="299"/>
        <v>0</v>
      </c>
      <c r="AT680" s="40">
        <f t="shared" si="300"/>
        <v>6.5938357239495038E-4</v>
      </c>
      <c r="AU680" s="48">
        <f t="shared" si="301"/>
        <v>0</v>
      </c>
      <c r="AV680" s="48">
        <f t="shared" si="302"/>
        <v>1.4414915881154852E-5</v>
      </c>
      <c r="AW680" s="40">
        <f t="shared" si="303"/>
        <v>0</v>
      </c>
      <c r="AX680" s="40">
        <f t="shared" si="304"/>
        <v>0</v>
      </c>
      <c r="AY680" s="40">
        <f t="shared" si="305"/>
        <v>0</v>
      </c>
    </row>
    <row r="681" spans="1:51" x14ac:dyDescent="0.25">
      <c r="A681" t="s">
        <v>2705</v>
      </c>
      <c r="B681" t="s">
        <v>5602</v>
      </c>
      <c r="C681" t="s">
        <v>5601</v>
      </c>
      <c r="D681" t="s">
        <v>5600</v>
      </c>
      <c r="E681">
        <v>20.809000000000001</v>
      </c>
      <c r="F681">
        <v>0</v>
      </c>
      <c r="G681">
        <v>51.061999999999998</v>
      </c>
      <c r="H681">
        <v>1399900</v>
      </c>
      <c r="I681">
        <v>0</v>
      </c>
      <c r="J681">
        <v>8631300</v>
      </c>
      <c r="K681">
        <v>785770</v>
      </c>
      <c r="L681">
        <v>6832500</v>
      </c>
      <c r="M681">
        <v>10854000</v>
      </c>
      <c r="N681">
        <v>2226800</v>
      </c>
      <c r="O681">
        <v>2069600</v>
      </c>
      <c r="P681">
        <v>0</v>
      </c>
      <c r="Q681">
        <v>1388900</v>
      </c>
      <c r="R681">
        <v>0</v>
      </c>
      <c r="S681">
        <v>368260</v>
      </c>
      <c r="T681">
        <v>0</v>
      </c>
      <c r="W681">
        <f t="shared" si="281"/>
        <v>7.3751283396907235E-6</v>
      </c>
      <c r="X681">
        <f t="shared" si="282"/>
        <v>0</v>
      </c>
      <c r="Y681">
        <f t="shared" si="283"/>
        <v>3.2735828652181613E-4</v>
      </c>
      <c r="Z681">
        <f t="shared" si="284"/>
        <v>2.432810581280615E-4</v>
      </c>
      <c r="AA681">
        <f t="shared" si="285"/>
        <v>5.4759822697136916E-4</v>
      </c>
      <c r="AB681">
        <f t="shared" si="286"/>
        <v>4.8409331977611162E-5</v>
      </c>
      <c r="AC681">
        <f t="shared" si="287"/>
        <v>1.2058512974074406E-5</v>
      </c>
      <c r="AD681">
        <f t="shared" si="288"/>
        <v>2.1237264388323585E-4</v>
      </c>
      <c r="AE681">
        <f t="shared" si="289"/>
        <v>0</v>
      </c>
      <c r="AF681">
        <f t="shared" si="290"/>
        <v>2.0946829261270752E-5</v>
      </c>
      <c r="AG681">
        <f t="shared" si="291"/>
        <v>0</v>
      </c>
      <c r="AH681">
        <f t="shared" si="292"/>
        <v>1.2294883204086971E-5</v>
      </c>
      <c r="AI681">
        <f t="shared" si="293"/>
        <v>0</v>
      </c>
      <c r="AL681" s="48">
        <f t="shared" si="294"/>
        <v>3.6875641698453618E-6</v>
      </c>
      <c r="AM681" s="48">
        <f t="shared" si="295"/>
        <v>3.7274585720708224E-4</v>
      </c>
      <c r="AN681" s="48">
        <f t="shared" si="296"/>
        <v>3.0233922475842783E-5</v>
      </c>
      <c r="AO681" s="48">
        <f t="shared" si="297"/>
        <v>1.0618632194161793E-4</v>
      </c>
      <c r="AP681" s="48">
        <f t="shared" si="298"/>
        <v>1.0473414630635376E-5</v>
      </c>
      <c r="AQ681" s="48">
        <f t="shared" si="299"/>
        <v>6.1474416020434855E-6</v>
      </c>
      <c r="AT681" s="40">
        <f t="shared" si="300"/>
        <v>3.6875641698453618E-6</v>
      </c>
      <c r="AU681" s="48">
        <f t="shared" si="301"/>
        <v>9.0732681529744435E-5</v>
      </c>
      <c r="AV681" s="48">
        <f t="shared" si="302"/>
        <v>1.8175409501768379E-5</v>
      </c>
      <c r="AW681" s="40">
        <f t="shared" si="303"/>
        <v>1.0618632194161793E-4</v>
      </c>
      <c r="AX681" s="40">
        <f t="shared" si="304"/>
        <v>1.0473414630635376E-5</v>
      </c>
      <c r="AY681" s="40">
        <f t="shared" si="305"/>
        <v>6.1474416020434847E-6</v>
      </c>
    </row>
    <row r="682" spans="1:51" x14ac:dyDescent="0.25">
      <c r="A682" t="s">
        <v>5599</v>
      </c>
      <c r="B682" t="s">
        <v>5599</v>
      </c>
      <c r="C682" t="s">
        <v>5598</v>
      </c>
      <c r="D682" t="s">
        <v>2700</v>
      </c>
      <c r="E682">
        <v>16.324999999999999</v>
      </c>
      <c r="F682">
        <v>0</v>
      </c>
      <c r="G682">
        <v>12.423</v>
      </c>
      <c r="H682">
        <v>1563700</v>
      </c>
      <c r="I682">
        <v>0</v>
      </c>
      <c r="J682">
        <v>0</v>
      </c>
      <c r="K682">
        <v>0</v>
      </c>
      <c r="L682">
        <v>0</v>
      </c>
      <c r="M682">
        <v>2891500</v>
      </c>
      <c r="N682">
        <v>1124900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W682">
        <f t="shared" si="281"/>
        <v>8.2380799948384779E-6</v>
      </c>
      <c r="X682">
        <f t="shared" si="282"/>
        <v>0</v>
      </c>
      <c r="Y682">
        <f t="shared" si="283"/>
        <v>0</v>
      </c>
      <c r="Z682">
        <f t="shared" si="284"/>
        <v>0</v>
      </c>
      <c r="AA682">
        <f t="shared" si="285"/>
        <v>0</v>
      </c>
      <c r="AB682">
        <f t="shared" si="286"/>
        <v>1.2896221062581784E-5</v>
      </c>
      <c r="AC682">
        <f t="shared" si="287"/>
        <v>6.0915310061686274E-6</v>
      </c>
      <c r="AD682">
        <f t="shared" si="288"/>
        <v>0</v>
      </c>
      <c r="AE682">
        <f t="shared" si="289"/>
        <v>0</v>
      </c>
      <c r="AF682">
        <f t="shared" si="290"/>
        <v>0</v>
      </c>
      <c r="AG682">
        <f t="shared" si="291"/>
        <v>0</v>
      </c>
      <c r="AH682">
        <f t="shared" si="292"/>
        <v>0</v>
      </c>
      <c r="AI682">
        <f t="shared" si="293"/>
        <v>0</v>
      </c>
      <c r="AL682" s="48">
        <f t="shared" si="294"/>
        <v>4.119039997419239E-6</v>
      </c>
      <c r="AM682" s="48">
        <f t="shared" si="295"/>
        <v>0</v>
      </c>
      <c r="AN682" s="48">
        <f t="shared" si="296"/>
        <v>9.4938760343752059E-6</v>
      </c>
      <c r="AO682" s="48">
        <f t="shared" si="297"/>
        <v>0</v>
      </c>
      <c r="AP682" s="48">
        <f t="shared" si="298"/>
        <v>0</v>
      </c>
      <c r="AQ682" s="48">
        <f t="shared" si="299"/>
        <v>0</v>
      </c>
      <c r="AT682" s="40">
        <f t="shared" si="300"/>
        <v>4.119039997419239E-6</v>
      </c>
      <c r="AU682" s="48">
        <f t="shared" si="301"/>
        <v>0</v>
      </c>
      <c r="AV682" s="48">
        <f t="shared" si="302"/>
        <v>3.4023450282065777E-6</v>
      </c>
      <c r="AW682" s="40">
        <f t="shared" si="303"/>
        <v>0</v>
      </c>
      <c r="AX682" s="40">
        <f t="shared" si="304"/>
        <v>0</v>
      </c>
      <c r="AY682" s="40">
        <f t="shared" si="305"/>
        <v>0</v>
      </c>
    </row>
    <row r="683" spans="1:51" x14ac:dyDescent="0.25">
      <c r="A683" t="s">
        <v>5597</v>
      </c>
      <c r="B683" t="s">
        <v>5597</v>
      </c>
      <c r="C683" t="s">
        <v>5596</v>
      </c>
      <c r="D683" t="s">
        <v>5595</v>
      </c>
      <c r="E683">
        <v>37.566000000000003</v>
      </c>
      <c r="F683">
        <v>0</v>
      </c>
      <c r="G683">
        <v>323.31</v>
      </c>
      <c r="H683">
        <v>159010000</v>
      </c>
      <c r="I683">
        <v>0</v>
      </c>
      <c r="J683">
        <v>0</v>
      </c>
      <c r="K683">
        <v>0</v>
      </c>
      <c r="L683">
        <v>0</v>
      </c>
      <c r="M683">
        <v>135910000</v>
      </c>
      <c r="N683">
        <v>119320000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W683">
        <f t="shared" si="281"/>
        <v>8.3771637780857345E-4</v>
      </c>
      <c r="X683">
        <f t="shared" si="282"/>
        <v>0</v>
      </c>
      <c r="Y683">
        <f t="shared" si="283"/>
        <v>0</v>
      </c>
      <c r="Z683">
        <f t="shared" si="284"/>
        <v>0</v>
      </c>
      <c r="AA683">
        <f t="shared" si="285"/>
        <v>0</v>
      </c>
      <c r="AB683">
        <f t="shared" si="286"/>
        <v>6.0616476037194885E-4</v>
      </c>
      <c r="AC683">
        <f t="shared" si="287"/>
        <v>6.4613874980535212E-4</v>
      </c>
      <c r="AD683">
        <f t="shared" si="288"/>
        <v>0</v>
      </c>
      <c r="AE683">
        <f t="shared" si="289"/>
        <v>0</v>
      </c>
      <c r="AF683">
        <f t="shared" si="290"/>
        <v>0</v>
      </c>
      <c r="AG683">
        <f t="shared" si="291"/>
        <v>0</v>
      </c>
      <c r="AH683">
        <f t="shared" si="292"/>
        <v>0</v>
      </c>
      <c r="AI683">
        <f t="shared" si="293"/>
        <v>0</v>
      </c>
      <c r="AL683" s="48">
        <f t="shared" si="294"/>
        <v>4.1885818890428672E-4</v>
      </c>
      <c r="AM683" s="48">
        <f t="shared" si="295"/>
        <v>0</v>
      </c>
      <c r="AN683" s="48">
        <f t="shared" si="296"/>
        <v>6.2615175508865049E-4</v>
      </c>
      <c r="AO683" s="48">
        <f t="shared" si="297"/>
        <v>0</v>
      </c>
      <c r="AP683" s="48">
        <f t="shared" si="298"/>
        <v>0</v>
      </c>
      <c r="AQ683" s="48">
        <f t="shared" si="299"/>
        <v>0</v>
      </c>
      <c r="AT683" s="40">
        <f t="shared" si="300"/>
        <v>4.1885818890428672E-4</v>
      </c>
      <c r="AU683" s="48">
        <f t="shared" si="301"/>
        <v>0</v>
      </c>
      <c r="AV683" s="48">
        <f t="shared" si="302"/>
        <v>1.9986994716701631E-5</v>
      </c>
      <c r="AW683" s="40">
        <f t="shared" si="303"/>
        <v>0</v>
      </c>
      <c r="AX683" s="40">
        <f t="shared" si="304"/>
        <v>0</v>
      </c>
      <c r="AY683" s="40">
        <f t="shared" si="305"/>
        <v>0</v>
      </c>
    </row>
    <row r="684" spans="1:51" x14ac:dyDescent="0.25">
      <c r="A684" t="s">
        <v>5594</v>
      </c>
      <c r="B684" t="s">
        <v>5594</v>
      </c>
      <c r="C684" t="s">
        <v>200</v>
      </c>
      <c r="D684" t="s">
        <v>5593</v>
      </c>
      <c r="E684">
        <v>30.684000000000001</v>
      </c>
      <c r="F684">
        <v>4.3150000000000003E-3</v>
      </c>
      <c r="G684">
        <v>2.3182</v>
      </c>
      <c r="H684">
        <v>0</v>
      </c>
      <c r="I684">
        <v>0</v>
      </c>
      <c r="J684">
        <v>579680</v>
      </c>
      <c r="K684">
        <v>0</v>
      </c>
      <c r="L684">
        <v>380370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W684">
        <f t="shared" si="281"/>
        <v>0</v>
      </c>
      <c r="X684">
        <f t="shared" si="282"/>
        <v>0</v>
      </c>
      <c r="Y684">
        <f t="shared" si="283"/>
        <v>2.1985454280463704E-5</v>
      </c>
      <c r="Z684">
        <f t="shared" si="284"/>
        <v>0</v>
      </c>
      <c r="AA684">
        <f t="shared" si="285"/>
        <v>3.0485171985817739E-5</v>
      </c>
      <c r="AB684">
        <f t="shared" si="286"/>
        <v>0</v>
      </c>
      <c r="AC684">
        <f t="shared" si="287"/>
        <v>0</v>
      </c>
      <c r="AD684">
        <f t="shared" si="288"/>
        <v>0</v>
      </c>
      <c r="AE684">
        <f t="shared" si="289"/>
        <v>0</v>
      </c>
      <c r="AF684">
        <f t="shared" si="290"/>
        <v>0</v>
      </c>
      <c r="AG684">
        <f t="shared" si="291"/>
        <v>0</v>
      </c>
      <c r="AH684">
        <f t="shared" si="292"/>
        <v>0</v>
      </c>
      <c r="AI684">
        <f t="shared" si="293"/>
        <v>0</v>
      </c>
      <c r="AL684" s="48">
        <f t="shared" si="294"/>
        <v>0</v>
      </c>
      <c r="AM684" s="48">
        <f t="shared" si="295"/>
        <v>1.749020875542715E-5</v>
      </c>
      <c r="AN684" s="48">
        <f t="shared" si="296"/>
        <v>0</v>
      </c>
      <c r="AO684" s="48">
        <f t="shared" si="297"/>
        <v>0</v>
      </c>
      <c r="AP684" s="48">
        <f t="shared" si="298"/>
        <v>0</v>
      </c>
      <c r="AQ684" s="48">
        <f t="shared" si="299"/>
        <v>0</v>
      </c>
      <c r="AT684" s="40">
        <f t="shared" si="300"/>
        <v>0</v>
      </c>
      <c r="AU684" s="48">
        <f t="shared" si="301"/>
        <v>9.0828015501641452E-6</v>
      </c>
      <c r="AV684" s="48">
        <f t="shared" si="302"/>
        <v>0</v>
      </c>
      <c r="AW684" s="40">
        <f t="shared" si="303"/>
        <v>0</v>
      </c>
      <c r="AX684" s="40">
        <f t="shared" si="304"/>
        <v>0</v>
      </c>
      <c r="AY684" s="40">
        <f t="shared" si="305"/>
        <v>0</v>
      </c>
    </row>
    <row r="685" spans="1:51" x14ac:dyDescent="0.25">
      <c r="A685" t="s">
        <v>5592</v>
      </c>
      <c r="B685" t="s">
        <v>5592</v>
      </c>
      <c r="C685" t="s">
        <v>696</v>
      </c>
      <c r="D685" t="s">
        <v>5591</v>
      </c>
      <c r="E685">
        <v>9.8780000000000001</v>
      </c>
      <c r="F685">
        <v>0</v>
      </c>
      <c r="G685">
        <v>182.26</v>
      </c>
      <c r="H685">
        <v>99990000</v>
      </c>
      <c r="I685">
        <v>0</v>
      </c>
      <c r="J685">
        <v>0</v>
      </c>
      <c r="K685">
        <v>0</v>
      </c>
      <c r="L685">
        <v>0</v>
      </c>
      <c r="M685">
        <v>60687000</v>
      </c>
      <c r="N685">
        <v>59826000</v>
      </c>
      <c r="O685">
        <v>0</v>
      </c>
      <c r="P685">
        <v>0</v>
      </c>
      <c r="Q685">
        <v>0</v>
      </c>
      <c r="R685">
        <v>4134200</v>
      </c>
      <c r="S685">
        <v>0</v>
      </c>
      <c r="T685">
        <v>0</v>
      </c>
      <c r="W685">
        <f t="shared" si="281"/>
        <v>5.2677982904898593E-4</v>
      </c>
      <c r="X685">
        <f t="shared" si="282"/>
        <v>0</v>
      </c>
      <c r="Y685">
        <f t="shared" si="283"/>
        <v>0</v>
      </c>
      <c r="Z685">
        <f t="shared" si="284"/>
        <v>0</v>
      </c>
      <c r="AA685">
        <f t="shared" si="285"/>
        <v>0</v>
      </c>
      <c r="AB685">
        <f t="shared" si="286"/>
        <v>2.706667707504412E-4</v>
      </c>
      <c r="AC685">
        <f t="shared" si="287"/>
        <v>3.2396829404839924E-4</v>
      </c>
      <c r="AD685">
        <f t="shared" si="288"/>
        <v>0</v>
      </c>
      <c r="AE685">
        <f t="shared" si="289"/>
        <v>0</v>
      </c>
      <c r="AF685">
        <f t="shared" si="290"/>
        <v>0</v>
      </c>
      <c r="AG685">
        <f t="shared" si="291"/>
        <v>9.4666281403188421E-5</v>
      </c>
      <c r="AH685">
        <f t="shared" si="292"/>
        <v>0</v>
      </c>
      <c r="AI685">
        <f t="shared" si="293"/>
        <v>0</v>
      </c>
      <c r="AL685" s="48">
        <f t="shared" si="294"/>
        <v>2.6338991452449297E-4</v>
      </c>
      <c r="AM685" s="48">
        <f t="shared" si="295"/>
        <v>0</v>
      </c>
      <c r="AN685" s="48">
        <f t="shared" si="296"/>
        <v>2.9731753239942019E-4</v>
      </c>
      <c r="AO685" s="48">
        <f t="shared" si="297"/>
        <v>0</v>
      </c>
      <c r="AP685" s="48">
        <f t="shared" si="298"/>
        <v>4.7333140701594211E-5</v>
      </c>
      <c r="AQ685" s="48">
        <f t="shared" si="299"/>
        <v>0</v>
      </c>
      <c r="AT685" s="40">
        <f t="shared" si="300"/>
        <v>2.6338991452449297E-4</v>
      </c>
      <c r="AU685" s="48">
        <f t="shared" si="301"/>
        <v>0</v>
      </c>
      <c r="AV685" s="48">
        <f t="shared" si="302"/>
        <v>2.6650761648979018E-5</v>
      </c>
      <c r="AW685" s="40">
        <f t="shared" si="303"/>
        <v>0</v>
      </c>
      <c r="AX685" s="40">
        <f t="shared" si="304"/>
        <v>4.7333140701594211E-5</v>
      </c>
      <c r="AY685" s="40">
        <f t="shared" si="305"/>
        <v>0</v>
      </c>
    </row>
    <row r="686" spans="1:51" x14ac:dyDescent="0.25">
      <c r="A686" t="s">
        <v>5590</v>
      </c>
      <c r="B686" t="s">
        <v>5589</v>
      </c>
      <c r="C686" t="s">
        <v>5588</v>
      </c>
      <c r="D686" t="s">
        <v>5587</v>
      </c>
      <c r="E686">
        <v>44.485999999999997</v>
      </c>
      <c r="F686">
        <v>0</v>
      </c>
      <c r="G686">
        <v>168.95</v>
      </c>
      <c r="H686">
        <v>3795300</v>
      </c>
      <c r="I686">
        <v>0</v>
      </c>
      <c r="J686">
        <v>1205200</v>
      </c>
      <c r="K686">
        <v>0</v>
      </c>
      <c r="L686">
        <v>0</v>
      </c>
      <c r="M686">
        <v>5213600</v>
      </c>
      <c r="N686">
        <v>3205600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W686">
        <f t="shared" si="281"/>
        <v>1.9994874339330099E-5</v>
      </c>
      <c r="X686">
        <f t="shared" si="282"/>
        <v>0</v>
      </c>
      <c r="Y686">
        <f t="shared" si="283"/>
        <v>4.57094767782481E-5</v>
      </c>
      <c r="Z686">
        <f t="shared" si="284"/>
        <v>0</v>
      </c>
      <c r="AA686">
        <f t="shared" si="285"/>
        <v>0</v>
      </c>
      <c r="AB686">
        <f t="shared" si="286"/>
        <v>2.3252892316056159E-5</v>
      </c>
      <c r="AC686">
        <f t="shared" si="287"/>
        <v>1.7358886828495112E-5</v>
      </c>
      <c r="AD686">
        <f t="shared" si="288"/>
        <v>0</v>
      </c>
      <c r="AE686">
        <f t="shared" si="289"/>
        <v>0</v>
      </c>
      <c r="AF686">
        <f t="shared" si="290"/>
        <v>0</v>
      </c>
      <c r="AG686">
        <f t="shared" si="291"/>
        <v>0</v>
      </c>
      <c r="AH686">
        <f t="shared" si="292"/>
        <v>0</v>
      </c>
      <c r="AI686">
        <f t="shared" si="293"/>
        <v>0</v>
      </c>
      <c r="AL686" s="48">
        <f t="shared" si="294"/>
        <v>9.9974371696650494E-6</v>
      </c>
      <c r="AM686" s="48">
        <f t="shared" si="295"/>
        <v>1.5236492259416033E-5</v>
      </c>
      <c r="AN686" s="48">
        <f t="shared" si="296"/>
        <v>2.0305889572275634E-5</v>
      </c>
      <c r="AO686" s="48">
        <f t="shared" si="297"/>
        <v>0</v>
      </c>
      <c r="AP686" s="48">
        <f t="shared" si="298"/>
        <v>0</v>
      </c>
      <c r="AQ686" s="48">
        <f t="shared" si="299"/>
        <v>0</v>
      </c>
      <c r="AT686" s="40">
        <f t="shared" si="300"/>
        <v>9.9974371696650494E-6</v>
      </c>
      <c r="AU686" s="48">
        <f t="shared" si="301"/>
        <v>1.5236492259416036E-5</v>
      </c>
      <c r="AV686" s="48">
        <f t="shared" si="302"/>
        <v>2.9470027437805233E-6</v>
      </c>
      <c r="AW686" s="40">
        <f t="shared" si="303"/>
        <v>0</v>
      </c>
      <c r="AX686" s="40">
        <f t="shared" si="304"/>
        <v>0</v>
      </c>
      <c r="AY686" s="40">
        <f t="shared" si="305"/>
        <v>0</v>
      </c>
    </row>
    <row r="687" spans="1:51" x14ac:dyDescent="0.25">
      <c r="A687" t="s">
        <v>2696</v>
      </c>
      <c r="B687" t="s">
        <v>2696</v>
      </c>
      <c r="C687" t="s">
        <v>157</v>
      </c>
      <c r="D687" t="s">
        <v>2695</v>
      </c>
      <c r="E687">
        <v>32.692</v>
      </c>
      <c r="F687">
        <v>0</v>
      </c>
      <c r="G687">
        <v>22.552</v>
      </c>
      <c r="H687">
        <v>1413900</v>
      </c>
      <c r="I687">
        <v>0</v>
      </c>
      <c r="J687">
        <v>0</v>
      </c>
      <c r="K687">
        <v>0</v>
      </c>
      <c r="L687">
        <v>0</v>
      </c>
      <c r="M687">
        <v>1892800</v>
      </c>
      <c r="N687">
        <v>2930700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W687">
        <f t="shared" si="281"/>
        <v>7.4488848914127544E-6</v>
      </c>
      <c r="X687">
        <f t="shared" si="282"/>
        <v>0</v>
      </c>
      <c r="Y687">
        <f t="shared" si="283"/>
        <v>0</v>
      </c>
      <c r="Z687">
        <f t="shared" si="284"/>
        <v>0</v>
      </c>
      <c r="AA687">
        <f t="shared" si="285"/>
        <v>0</v>
      </c>
      <c r="AB687">
        <f t="shared" si="286"/>
        <v>8.4419737946584125E-6</v>
      </c>
      <c r="AC687">
        <f t="shared" si="287"/>
        <v>1.5870255062475239E-5</v>
      </c>
      <c r="AD687">
        <f t="shared" si="288"/>
        <v>0</v>
      </c>
      <c r="AE687">
        <f t="shared" si="289"/>
        <v>0</v>
      </c>
      <c r="AF687">
        <f t="shared" si="290"/>
        <v>0</v>
      </c>
      <c r="AG687">
        <f t="shared" si="291"/>
        <v>0</v>
      </c>
      <c r="AH687">
        <f t="shared" si="292"/>
        <v>0</v>
      </c>
      <c r="AI687">
        <f t="shared" si="293"/>
        <v>0</v>
      </c>
      <c r="AL687" s="48">
        <f t="shared" si="294"/>
        <v>3.7244424457063772E-6</v>
      </c>
      <c r="AM687" s="48">
        <f t="shared" si="295"/>
        <v>0</v>
      </c>
      <c r="AN687" s="48">
        <f t="shared" si="296"/>
        <v>1.2156114428566825E-5</v>
      </c>
      <c r="AO687" s="48">
        <f t="shared" si="297"/>
        <v>0</v>
      </c>
      <c r="AP687" s="48">
        <f t="shared" si="298"/>
        <v>0</v>
      </c>
      <c r="AQ687" s="48">
        <f t="shared" si="299"/>
        <v>0</v>
      </c>
      <c r="AT687" s="40">
        <f t="shared" si="300"/>
        <v>3.7244424457063772E-6</v>
      </c>
      <c r="AU687" s="48">
        <f t="shared" si="301"/>
        <v>0</v>
      </c>
      <c r="AV687" s="48">
        <f t="shared" si="302"/>
        <v>3.7141406339084128E-6</v>
      </c>
      <c r="AW687" s="40">
        <f t="shared" si="303"/>
        <v>0</v>
      </c>
      <c r="AX687" s="40">
        <f t="shared" si="304"/>
        <v>0</v>
      </c>
      <c r="AY687" s="40">
        <f t="shared" si="305"/>
        <v>0</v>
      </c>
    </row>
    <row r="688" spans="1:51" x14ac:dyDescent="0.25">
      <c r="A688" t="s">
        <v>5586</v>
      </c>
      <c r="B688" t="s">
        <v>5586</v>
      </c>
      <c r="C688" t="s">
        <v>2116</v>
      </c>
      <c r="D688" t="s">
        <v>5585</v>
      </c>
      <c r="E688">
        <v>48</v>
      </c>
      <c r="F688">
        <v>5.9066999999999995E-4</v>
      </c>
      <c r="G688">
        <v>3.4531999999999998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399710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W688">
        <f t="shared" si="281"/>
        <v>0</v>
      </c>
      <c r="X688">
        <f t="shared" si="282"/>
        <v>0</v>
      </c>
      <c r="Y688">
        <f t="shared" si="283"/>
        <v>0</v>
      </c>
      <c r="Z688">
        <f t="shared" si="284"/>
        <v>0</v>
      </c>
      <c r="AA688">
        <f t="shared" si="285"/>
        <v>0</v>
      </c>
      <c r="AB688">
        <f t="shared" si="286"/>
        <v>0</v>
      </c>
      <c r="AC688">
        <f t="shared" si="287"/>
        <v>2.1644998297410097E-6</v>
      </c>
      <c r="AD688">
        <f t="shared" si="288"/>
        <v>0</v>
      </c>
      <c r="AE688">
        <f t="shared" si="289"/>
        <v>0</v>
      </c>
      <c r="AF688">
        <f t="shared" si="290"/>
        <v>0</v>
      </c>
      <c r="AG688">
        <f t="shared" si="291"/>
        <v>0</v>
      </c>
      <c r="AH688">
        <f t="shared" si="292"/>
        <v>0</v>
      </c>
      <c r="AI688">
        <f t="shared" si="293"/>
        <v>0</v>
      </c>
      <c r="AL688" s="48">
        <f t="shared" si="294"/>
        <v>0</v>
      </c>
      <c r="AM688" s="48">
        <f t="shared" si="295"/>
        <v>0</v>
      </c>
      <c r="AN688" s="48">
        <f t="shared" si="296"/>
        <v>1.0822499148705049E-6</v>
      </c>
      <c r="AO688" s="48">
        <f t="shared" si="297"/>
        <v>0</v>
      </c>
      <c r="AP688" s="48">
        <f t="shared" si="298"/>
        <v>0</v>
      </c>
      <c r="AQ688" s="48">
        <f t="shared" si="299"/>
        <v>0</v>
      </c>
      <c r="AT688" s="40">
        <f t="shared" si="300"/>
        <v>0</v>
      </c>
      <c r="AU688" s="48">
        <f t="shared" si="301"/>
        <v>0</v>
      </c>
      <c r="AV688" s="48">
        <f t="shared" si="302"/>
        <v>1.0822499148705049E-6</v>
      </c>
      <c r="AW688" s="40">
        <f t="shared" si="303"/>
        <v>0</v>
      </c>
      <c r="AX688" s="40">
        <f t="shared" si="304"/>
        <v>0</v>
      </c>
      <c r="AY688" s="40">
        <f t="shared" si="305"/>
        <v>0</v>
      </c>
    </row>
    <row r="689" spans="1:51" x14ac:dyDescent="0.25">
      <c r="A689" t="s">
        <v>2694</v>
      </c>
      <c r="B689" t="s">
        <v>2694</v>
      </c>
      <c r="C689">
        <v>11</v>
      </c>
      <c r="D689" t="s">
        <v>2693</v>
      </c>
      <c r="E689">
        <v>47.807000000000002</v>
      </c>
      <c r="F689">
        <v>0</v>
      </c>
      <c r="G689">
        <v>191.6</v>
      </c>
      <c r="H689">
        <v>81079000</v>
      </c>
      <c r="I689">
        <v>0</v>
      </c>
      <c r="J689">
        <v>0</v>
      </c>
      <c r="K689">
        <v>0</v>
      </c>
      <c r="L689">
        <v>0</v>
      </c>
      <c r="M689">
        <v>51239000</v>
      </c>
      <c r="N689">
        <v>87334000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W689">
        <f t="shared" si="281"/>
        <v>4.2715053264789216E-4</v>
      </c>
      <c r="X689">
        <f t="shared" si="282"/>
        <v>0</v>
      </c>
      <c r="Y689">
        <f t="shared" si="283"/>
        <v>0</v>
      </c>
      <c r="Z689">
        <f t="shared" si="284"/>
        <v>0</v>
      </c>
      <c r="AA689">
        <f t="shared" si="285"/>
        <v>0</v>
      </c>
      <c r="AB689">
        <f t="shared" si="286"/>
        <v>2.285282625023787E-4</v>
      </c>
      <c r="AC689">
        <f t="shared" si="287"/>
        <v>4.729289438107662E-4</v>
      </c>
      <c r="AD689">
        <f t="shared" si="288"/>
        <v>0</v>
      </c>
      <c r="AE689">
        <f t="shared" si="289"/>
        <v>0</v>
      </c>
      <c r="AF689">
        <f t="shared" si="290"/>
        <v>0</v>
      </c>
      <c r="AG689">
        <f t="shared" si="291"/>
        <v>0</v>
      </c>
      <c r="AH689">
        <f t="shared" si="292"/>
        <v>0</v>
      </c>
      <c r="AI689">
        <f t="shared" si="293"/>
        <v>0</v>
      </c>
      <c r="AL689" s="48">
        <f t="shared" si="294"/>
        <v>2.1357526632394608E-4</v>
      </c>
      <c r="AM689" s="48">
        <f t="shared" si="295"/>
        <v>0</v>
      </c>
      <c r="AN689" s="48">
        <f t="shared" si="296"/>
        <v>3.5072860315657245E-4</v>
      </c>
      <c r="AO689" s="48">
        <f t="shared" si="297"/>
        <v>0</v>
      </c>
      <c r="AP689" s="48">
        <f t="shared" si="298"/>
        <v>0</v>
      </c>
      <c r="AQ689" s="48">
        <f t="shared" si="299"/>
        <v>0</v>
      </c>
      <c r="AT689" s="40">
        <f t="shared" si="300"/>
        <v>2.1357526632394605E-4</v>
      </c>
      <c r="AU689" s="48">
        <f t="shared" si="301"/>
        <v>0</v>
      </c>
      <c r="AV689" s="48">
        <f t="shared" si="302"/>
        <v>1.2220034065419375E-4</v>
      </c>
      <c r="AW689" s="40">
        <f t="shared" si="303"/>
        <v>0</v>
      </c>
      <c r="AX689" s="40">
        <f t="shared" si="304"/>
        <v>0</v>
      </c>
      <c r="AY689" s="40">
        <f t="shared" si="305"/>
        <v>0</v>
      </c>
    </row>
    <row r="690" spans="1:51" x14ac:dyDescent="0.25">
      <c r="A690" t="s">
        <v>5584</v>
      </c>
      <c r="B690" t="s">
        <v>5584</v>
      </c>
      <c r="C690" t="s">
        <v>200</v>
      </c>
      <c r="D690" t="s">
        <v>5583</v>
      </c>
      <c r="E690">
        <v>65.384</v>
      </c>
      <c r="F690">
        <v>5.7636999999999999E-4</v>
      </c>
      <c r="G690">
        <v>3.1686000000000001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W690">
        <f t="shared" si="281"/>
        <v>0</v>
      </c>
      <c r="X690">
        <f t="shared" si="282"/>
        <v>0</v>
      </c>
      <c r="Y690">
        <f t="shared" si="283"/>
        <v>0</v>
      </c>
      <c r="Z690">
        <f t="shared" si="284"/>
        <v>0</v>
      </c>
      <c r="AA690">
        <f t="shared" si="285"/>
        <v>0</v>
      </c>
      <c r="AB690">
        <f t="shared" si="286"/>
        <v>0</v>
      </c>
      <c r="AC690">
        <f t="shared" si="287"/>
        <v>0</v>
      </c>
      <c r="AD690">
        <f t="shared" si="288"/>
        <v>0</v>
      </c>
      <c r="AE690">
        <f t="shared" si="289"/>
        <v>0</v>
      </c>
      <c r="AF690">
        <f t="shared" si="290"/>
        <v>0</v>
      </c>
      <c r="AG690">
        <f t="shared" si="291"/>
        <v>0</v>
      </c>
      <c r="AH690">
        <f t="shared" si="292"/>
        <v>0</v>
      </c>
      <c r="AI690">
        <f t="shared" si="293"/>
        <v>0</v>
      </c>
      <c r="AL690" s="48">
        <f t="shared" si="294"/>
        <v>0</v>
      </c>
      <c r="AM690" s="48">
        <f t="shared" si="295"/>
        <v>0</v>
      </c>
      <c r="AN690" s="48">
        <f t="shared" si="296"/>
        <v>0</v>
      </c>
      <c r="AO690" s="48">
        <f t="shared" si="297"/>
        <v>0</v>
      </c>
      <c r="AP690" s="48">
        <f t="shared" si="298"/>
        <v>0</v>
      </c>
      <c r="AQ690" s="48">
        <f t="shared" si="299"/>
        <v>0</v>
      </c>
      <c r="AT690" s="40">
        <f t="shared" si="300"/>
        <v>0</v>
      </c>
      <c r="AU690" s="48">
        <f t="shared" si="301"/>
        <v>0</v>
      </c>
      <c r="AV690" s="48">
        <f t="shared" si="302"/>
        <v>0</v>
      </c>
      <c r="AW690" s="40">
        <f t="shared" si="303"/>
        <v>0</v>
      </c>
      <c r="AX690" s="40">
        <f t="shared" si="304"/>
        <v>0</v>
      </c>
      <c r="AY690" s="40">
        <f t="shared" si="305"/>
        <v>0</v>
      </c>
    </row>
    <row r="691" spans="1:51" x14ac:dyDescent="0.25">
      <c r="A691" t="s">
        <v>5582</v>
      </c>
      <c r="B691" t="s">
        <v>5582</v>
      </c>
      <c r="C691" t="s">
        <v>3704</v>
      </c>
      <c r="D691" t="s">
        <v>5581</v>
      </c>
      <c r="E691">
        <v>19.838999999999999</v>
      </c>
      <c r="F691">
        <v>0</v>
      </c>
      <c r="G691">
        <v>17.603999999999999</v>
      </c>
      <c r="H691">
        <v>22031000</v>
      </c>
      <c r="I691">
        <v>0</v>
      </c>
      <c r="J691">
        <v>1083800</v>
      </c>
      <c r="K691">
        <v>0</v>
      </c>
      <c r="L691">
        <v>0</v>
      </c>
      <c r="M691">
        <v>12397000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W691">
        <f t="shared" si="281"/>
        <v>1.160664707848606E-4</v>
      </c>
      <c r="X691">
        <f t="shared" si="282"/>
        <v>0</v>
      </c>
      <c r="Y691">
        <f t="shared" si="283"/>
        <v>4.1105153445291474E-5</v>
      </c>
      <c r="Z691">
        <f t="shared" si="284"/>
        <v>0</v>
      </c>
      <c r="AA691">
        <f t="shared" si="285"/>
        <v>0</v>
      </c>
      <c r="AB691">
        <f t="shared" si="286"/>
        <v>5.5291181916938046E-5</v>
      </c>
      <c r="AC691">
        <f t="shared" si="287"/>
        <v>0</v>
      </c>
      <c r="AD691">
        <f t="shared" si="288"/>
        <v>0</v>
      </c>
      <c r="AE691">
        <f t="shared" si="289"/>
        <v>0</v>
      </c>
      <c r="AF691">
        <f t="shared" si="290"/>
        <v>0</v>
      </c>
      <c r="AG691">
        <f t="shared" si="291"/>
        <v>0</v>
      </c>
      <c r="AH691">
        <f t="shared" si="292"/>
        <v>0</v>
      </c>
      <c r="AI691">
        <f t="shared" si="293"/>
        <v>0</v>
      </c>
      <c r="AL691" s="48">
        <f t="shared" si="294"/>
        <v>5.8033235392430298E-5</v>
      </c>
      <c r="AM691" s="48">
        <f t="shared" si="295"/>
        <v>1.3701717815097158E-5</v>
      </c>
      <c r="AN691" s="48">
        <f t="shared" si="296"/>
        <v>2.7645590958469023E-5</v>
      </c>
      <c r="AO691" s="48">
        <f t="shared" si="297"/>
        <v>0</v>
      </c>
      <c r="AP691" s="48">
        <f t="shared" si="298"/>
        <v>0</v>
      </c>
      <c r="AQ691" s="48">
        <f t="shared" si="299"/>
        <v>0</v>
      </c>
      <c r="AT691" s="40">
        <f t="shared" si="300"/>
        <v>5.8033235392430298E-5</v>
      </c>
      <c r="AU691" s="48">
        <f t="shared" si="301"/>
        <v>1.3701717815097158E-5</v>
      </c>
      <c r="AV691" s="48">
        <f t="shared" si="302"/>
        <v>2.7645590958469023E-5</v>
      </c>
      <c r="AW691" s="40">
        <f t="shared" si="303"/>
        <v>0</v>
      </c>
      <c r="AX691" s="40">
        <f t="shared" si="304"/>
        <v>0</v>
      </c>
      <c r="AY691" s="40">
        <f t="shared" si="305"/>
        <v>0</v>
      </c>
    </row>
    <row r="692" spans="1:51" x14ac:dyDescent="0.25">
      <c r="A692" t="s">
        <v>2689</v>
      </c>
      <c r="B692" t="s">
        <v>2689</v>
      </c>
      <c r="C692" t="s">
        <v>294</v>
      </c>
      <c r="D692" t="s">
        <v>2688</v>
      </c>
      <c r="E692">
        <v>11.855</v>
      </c>
      <c r="F692">
        <v>2.2258999999999998E-3</v>
      </c>
      <c r="G692">
        <v>2.6978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1366400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W692">
        <f t="shared" si="281"/>
        <v>0</v>
      </c>
      <c r="X692">
        <f t="shared" si="282"/>
        <v>0</v>
      </c>
      <c r="Y692">
        <f t="shared" si="283"/>
        <v>0</v>
      </c>
      <c r="Z692">
        <f t="shared" si="284"/>
        <v>0</v>
      </c>
      <c r="AA692">
        <f t="shared" si="285"/>
        <v>0</v>
      </c>
      <c r="AB692">
        <f t="shared" si="286"/>
        <v>0</v>
      </c>
      <c r="AC692">
        <f t="shared" si="287"/>
        <v>7.399295907928538E-6</v>
      </c>
      <c r="AD692">
        <f t="shared" si="288"/>
        <v>0</v>
      </c>
      <c r="AE692">
        <f t="shared" si="289"/>
        <v>0</v>
      </c>
      <c r="AF692">
        <f t="shared" si="290"/>
        <v>0</v>
      </c>
      <c r="AG692">
        <f t="shared" si="291"/>
        <v>0</v>
      </c>
      <c r="AH692">
        <f t="shared" si="292"/>
        <v>0</v>
      </c>
      <c r="AI692">
        <f t="shared" si="293"/>
        <v>0</v>
      </c>
      <c r="AL692" s="48">
        <f t="shared" si="294"/>
        <v>0</v>
      </c>
      <c r="AM692" s="48">
        <f t="shared" si="295"/>
        <v>0</v>
      </c>
      <c r="AN692" s="48">
        <f t="shared" si="296"/>
        <v>3.699647953964269E-6</v>
      </c>
      <c r="AO692" s="48">
        <f t="shared" si="297"/>
        <v>0</v>
      </c>
      <c r="AP692" s="48">
        <f t="shared" si="298"/>
        <v>0</v>
      </c>
      <c r="AQ692" s="48">
        <f t="shared" si="299"/>
        <v>0</v>
      </c>
      <c r="AT692" s="40">
        <f t="shared" si="300"/>
        <v>0</v>
      </c>
      <c r="AU692" s="48">
        <f t="shared" si="301"/>
        <v>0</v>
      </c>
      <c r="AV692" s="48">
        <f t="shared" si="302"/>
        <v>3.6996479539642686E-6</v>
      </c>
      <c r="AW692" s="40">
        <f t="shared" si="303"/>
        <v>0</v>
      </c>
      <c r="AX692" s="40">
        <f t="shared" si="304"/>
        <v>0</v>
      </c>
      <c r="AY692" s="40">
        <f t="shared" si="305"/>
        <v>0</v>
      </c>
    </row>
    <row r="693" spans="1:51" x14ac:dyDescent="0.25">
      <c r="A693" t="s">
        <v>5580</v>
      </c>
      <c r="B693" t="s">
        <v>5580</v>
      </c>
      <c r="C693" t="s">
        <v>659</v>
      </c>
      <c r="D693" t="s">
        <v>5579</v>
      </c>
      <c r="E693">
        <v>23.710999999999999</v>
      </c>
      <c r="F693">
        <v>9.8292999999999991E-3</v>
      </c>
      <c r="G693">
        <v>1.9079999999999999</v>
      </c>
      <c r="H693">
        <v>0</v>
      </c>
      <c r="I693">
        <v>0</v>
      </c>
      <c r="J693">
        <v>328080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W693">
        <f t="shared" si="281"/>
        <v>0</v>
      </c>
      <c r="X693">
        <f t="shared" si="282"/>
        <v>0</v>
      </c>
      <c r="Y693">
        <f t="shared" si="283"/>
        <v>1.2443051063232357E-5</v>
      </c>
      <c r="Z693">
        <f t="shared" si="284"/>
        <v>0</v>
      </c>
      <c r="AA693">
        <f t="shared" si="285"/>
        <v>0</v>
      </c>
      <c r="AB693">
        <f t="shared" si="286"/>
        <v>0</v>
      </c>
      <c r="AC693">
        <f t="shared" si="287"/>
        <v>0</v>
      </c>
      <c r="AD693">
        <f t="shared" si="288"/>
        <v>0</v>
      </c>
      <c r="AE693">
        <f t="shared" si="289"/>
        <v>0</v>
      </c>
      <c r="AF693">
        <f t="shared" si="290"/>
        <v>0</v>
      </c>
      <c r="AG693">
        <f t="shared" si="291"/>
        <v>0</v>
      </c>
      <c r="AH693">
        <f t="shared" si="292"/>
        <v>0</v>
      </c>
      <c r="AI693">
        <f t="shared" si="293"/>
        <v>0</v>
      </c>
      <c r="AL693" s="48">
        <f t="shared" si="294"/>
        <v>0</v>
      </c>
      <c r="AM693" s="48">
        <f t="shared" si="295"/>
        <v>4.1476836877441192E-6</v>
      </c>
      <c r="AN693" s="48">
        <f t="shared" si="296"/>
        <v>0</v>
      </c>
      <c r="AO693" s="48">
        <f t="shared" si="297"/>
        <v>0</v>
      </c>
      <c r="AP693" s="48">
        <f t="shared" si="298"/>
        <v>0</v>
      </c>
      <c r="AQ693" s="48">
        <f t="shared" si="299"/>
        <v>0</v>
      </c>
      <c r="AT693" s="40">
        <f t="shared" si="300"/>
        <v>0</v>
      </c>
      <c r="AU693" s="48">
        <f t="shared" si="301"/>
        <v>4.1476836877441192E-6</v>
      </c>
      <c r="AV693" s="48">
        <f t="shared" si="302"/>
        <v>0</v>
      </c>
      <c r="AW693" s="40">
        <f t="shared" si="303"/>
        <v>0</v>
      </c>
      <c r="AX693" s="40">
        <f t="shared" si="304"/>
        <v>0</v>
      </c>
      <c r="AY693" s="40">
        <f t="shared" si="305"/>
        <v>0</v>
      </c>
    </row>
    <row r="694" spans="1:51" x14ac:dyDescent="0.25">
      <c r="A694" t="s">
        <v>5578</v>
      </c>
      <c r="B694" t="s">
        <v>5578</v>
      </c>
      <c r="C694">
        <v>4</v>
      </c>
      <c r="D694" t="s">
        <v>5577</v>
      </c>
      <c r="E694">
        <v>22.504999999999999</v>
      </c>
      <c r="F694">
        <v>0</v>
      </c>
      <c r="G694">
        <v>37.232999999999997</v>
      </c>
      <c r="H694">
        <v>25186000</v>
      </c>
      <c r="I694">
        <v>0</v>
      </c>
      <c r="J694">
        <v>0</v>
      </c>
      <c r="K694">
        <v>0</v>
      </c>
      <c r="L694">
        <v>0</v>
      </c>
      <c r="M694">
        <v>34423000</v>
      </c>
      <c r="N694">
        <v>34049000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W694">
        <f t="shared" si="281"/>
        <v>1.3268803654793241E-4</v>
      </c>
      <c r="X694">
        <f t="shared" si="282"/>
        <v>0</v>
      </c>
      <c r="Y694">
        <f t="shared" si="283"/>
        <v>0</v>
      </c>
      <c r="Z694">
        <f t="shared" si="284"/>
        <v>0</v>
      </c>
      <c r="AA694">
        <f t="shared" si="285"/>
        <v>0</v>
      </c>
      <c r="AB694">
        <f t="shared" si="286"/>
        <v>1.5352814028609811E-4</v>
      </c>
      <c r="AC694">
        <f t="shared" si="287"/>
        <v>1.8438131320920579E-4</v>
      </c>
      <c r="AD694">
        <f t="shared" si="288"/>
        <v>0</v>
      </c>
      <c r="AE694">
        <f t="shared" si="289"/>
        <v>0</v>
      </c>
      <c r="AF694">
        <f t="shared" si="290"/>
        <v>0</v>
      </c>
      <c r="AG694">
        <f t="shared" si="291"/>
        <v>0</v>
      </c>
      <c r="AH694">
        <f t="shared" si="292"/>
        <v>0</v>
      </c>
      <c r="AI694">
        <f t="shared" si="293"/>
        <v>0</v>
      </c>
      <c r="AL694" s="48">
        <f t="shared" si="294"/>
        <v>6.6344018273966203E-5</v>
      </c>
      <c r="AM694" s="48">
        <f t="shared" si="295"/>
        <v>0</v>
      </c>
      <c r="AN694" s="48">
        <f t="shared" si="296"/>
        <v>1.6895472674765194E-4</v>
      </c>
      <c r="AO694" s="48">
        <f t="shared" si="297"/>
        <v>0</v>
      </c>
      <c r="AP694" s="48">
        <f t="shared" si="298"/>
        <v>0</v>
      </c>
      <c r="AQ694" s="48">
        <f t="shared" si="299"/>
        <v>0</v>
      </c>
      <c r="AT694" s="40">
        <f t="shared" si="300"/>
        <v>6.6344018273966203E-5</v>
      </c>
      <c r="AU694" s="48">
        <f t="shared" si="301"/>
        <v>0</v>
      </c>
      <c r="AV694" s="48">
        <f t="shared" si="302"/>
        <v>1.5426586461553837E-5</v>
      </c>
      <c r="AW694" s="40">
        <f t="shared" si="303"/>
        <v>0</v>
      </c>
      <c r="AX694" s="40">
        <f t="shared" si="304"/>
        <v>0</v>
      </c>
      <c r="AY694" s="40">
        <f t="shared" si="305"/>
        <v>0</v>
      </c>
    </row>
    <row r="695" spans="1:51" x14ac:dyDescent="0.25">
      <c r="A695" t="s">
        <v>5576</v>
      </c>
      <c r="B695" t="s">
        <v>5576</v>
      </c>
      <c r="C695">
        <v>1</v>
      </c>
      <c r="D695" t="s">
        <v>5575</v>
      </c>
      <c r="E695">
        <v>40.378999999999998</v>
      </c>
      <c r="F695">
        <v>0</v>
      </c>
      <c r="G695">
        <v>36.101999999999997</v>
      </c>
      <c r="H695">
        <v>1512000</v>
      </c>
      <c r="I695">
        <v>0</v>
      </c>
      <c r="J695">
        <v>0</v>
      </c>
      <c r="K695">
        <v>0</v>
      </c>
      <c r="L695">
        <v>0</v>
      </c>
      <c r="M695">
        <v>1354400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W695">
        <f t="shared" si="281"/>
        <v>7.9657075859792663E-6</v>
      </c>
      <c r="X695">
        <f t="shared" si="282"/>
        <v>0</v>
      </c>
      <c r="Y695">
        <f t="shared" si="283"/>
        <v>0</v>
      </c>
      <c r="Z695">
        <f t="shared" si="284"/>
        <v>0</v>
      </c>
      <c r="AA695">
        <f t="shared" si="285"/>
        <v>0</v>
      </c>
      <c r="AB695">
        <f t="shared" si="286"/>
        <v>6.0406853906833017E-6</v>
      </c>
      <c r="AC695">
        <f t="shared" si="287"/>
        <v>0</v>
      </c>
      <c r="AD695">
        <f t="shared" si="288"/>
        <v>0</v>
      </c>
      <c r="AE695">
        <f t="shared" si="289"/>
        <v>0</v>
      </c>
      <c r="AF695">
        <f t="shared" si="290"/>
        <v>0</v>
      </c>
      <c r="AG695">
        <f t="shared" si="291"/>
        <v>0</v>
      </c>
      <c r="AH695">
        <f t="shared" si="292"/>
        <v>0</v>
      </c>
      <c r="AI695">
        <f t="shared" si="293"/>
        <v>0</v>
      </c>
      <c r="AL695" s="48">
        <f t="shared" si="294"/>
        <v>3.9828537929896332E-6</v>
      </c>
      <c r="AM695" s="48">
        <f t="shared" si="295"/>
        <v>0</v>
      </c>
      <c r="AN695" s="48">
        <f t="shared" si="296"/>
        <v>3.0203426953416508E-6</v>
      </c>
      <c r="AO695" s="48">
        <f t="shared" si="297"/>
        <v>0</v>
      </c>
      <c r="AP695" s="48">
        <f t="shared" si="298"/>
        <v>0</v>
      </c>
      <c r="AQ695" s="48">
        <f t="shared" si="299"/>
        <v>0</v>
      </c>
      <c r="AT695" s="40">
        <f t="shared" si="300"/>
        <v>3.9828537929896332E-6</v>
      </c>
      <c r="AU695" s="48">
        <f t="shared" si="301"/>
        <v>0</v>
      </c>
      <c r="AV695" s="48">
        <f t="shared" si="302"/>
        <v>3.0203426953416508E-6</v>
      </c>
      <c r="AW695" s="40">
        <f t="shared" si="303"/>
        <v>0</v>
      </c>
      <c r="AX695" s="40">
        <f t="shared" si="304"/>
        <v>0</v>
      </c>
      <c r="AY695" s="40">
        <f t="shared" si="305"/>
        <v>0</v>
      </c>
    </row>
    <row r="696" spans="1:51" x14ac:dyDescent="0.25">
      <c r="A696" t="s">
        <v>5574</v>
      </c>
      <c r="B696" t="s">
        <v>5574</v>
      </c>
      <c r="C696" t="s">
        <v>294</v>
      </c>
      <c r="D696" t="s">
        <v>5573</v>
      </c>
      <c r="E696">
        <v>32.746000000000002</v>
      </c>
      <c r="F696">
        <v>1.1318999999999999E-3</v>
      </c>
      <c r="G696">
        <v>2.9455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723360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W696">
        <f t="shared" si="281"/>
        <v>0</v>
      </c>
      <c r="X696">
        <f t="shared" si="282"/>
        <v>0</v>
      </c>
      <c r="Y696">
        <f t="shared" si="283"/>
        <v>0</v>
      </c>
      <c r="Z696">
        <f t="shared" si="284"/>
        <v>0</v>
      </c>
      <c r="AA696">
        <f t="shared" si="285"/>
        <v>0</v>
      </c>
      <c r="AB696">
        <f t="shared" si="286"/>
        <v>0</v>
      </c>
      <c r="AC696">
        <f t="shared" si="287"/>
        <v>3.9171214051223562E-6</v>
      </c>
      <c r="AD696">
        <f t="shared" si="288"/>
        <v>0</v>
      </c>
      <c r="AE696">
        <f t="shared" si="289"/>
        <v>0</v>
      </c>
      <c r="AF696">
        <f t="shared" si="290"/>
        <v>0</v>
      </c>
      <c r="AG696">
        <f t="shared" si="291"/>
        <v>0</v>
      </c>
      <c r="AH696">
        <f t="shared" si="292"/>
        <v>0</v>
      </c>
      <c r="AI696">
        <f t="shared" si="293"/>
        <v>0</v>
      </c>
      <c r="AL696" s="48">
        <f t="shared" si="294"/>
        <v>0</v>
      </c>
      <c r="AM696" s="48">
        <f t="shared" si="295"/>
        <v>0</v>
      </c>
      <c r="AN696" s="48">
        <f t="shared" si="296"/>
        <v>1.9585607025611781E-6</v>
      </c>
      <c r="AO696" s="48">
        <f t="shared" si="297"/>
        <v>0</v>
      </c>
      <c r="AP696" s="48">
        <f t="shared" si="298"/>
        <v>0</v>
      </c>
      <c r="AQ696" s="48">
        <f t="shared" si="299"/>
        <v>0</v>
      </c>
      <c r="AT696" s="40">
        <f t="shared" si="300"/>
        <v>0</v>
      </c>
      <c r="AU696" s="48">
        <f t="shared" si="301"/>
        <v>0</v>
      </c>
      <c r="AV696" s="48">
        <f t="shared" si="302"/>
        <v>1.9585607025611781E-6</v>
      </c>
      <c r="AW696" s="40">
        <f t="shared" si="303"/>
        <v>0</v>
      </c>
      <c r="AX696" s="40">
        <f t="shared" si="304"/>
        <v>0</v>
      </c>
      <c r="AY696" s="40">
        <f t="shared" si="305"/>
        <v>0</v>
      </c>
    </row>
    <row r="697" spans="1:51" x14ac:dyDescent="0.25">
      <c r="A697" t="s">
        <v>2683</v>
      </c>
      <c r="B697" t="s">
        <v>2683</v>
      </c>
      <c r="C697" t="s">
        <v>5572</v>
      </c>
      <c r="D697" t="s">
        <v>2680</v>
      </c>
      <c r="E697">
        <v>20.373999999999999</v>
      </c>
      <c r="F697">
        <v>0</v>
      </c>
      <c r="G697">
        <v>42.204000000000001</v>
      </c>
      <c r="H697">
        <v>2262800</v>
      </c>
      <c r="I697">
        <v>0</v>
      </c>
      <c r="J697">
        <v>4542300</v>
      </c>
      <c r="K697">
        <v>0</v>
      </c>
      <c r="L697">
        <v>779520</v>
      </c>
      <c r="M697">
        <v>1924700</v>
      </c>
      <c r="N697">
        <v>0</v>
      </c>
      <c r="O697">
        <v>1907700</v>
      </c>
      <c r="P697">
        <v>441190</v>
      </c>
      <c r="Q697">
        <v>0</v>
      </c>
      <c r="R697">
        <v>0</v>
      </c>
      <c r="S697">
        <v>177210</v>
      </c>
      <c r="T697">
        <v>0</v>
      </c>
      <c r="W697">
        <f t="shared" si="281"/>
        <v>1.1921166088329288E-5</v>
      </c>
      <c r="X697">
        <f t="shared" si="282"/>
        <v>0</v>
      </c>
      <c r="Y697">
        <f t="shared" si="283"/>
        <v>1.7227527080139091E-4</v>
      </c>
      <c r="Z697">
        <f t="shared" si="284"/>
        <v>0</v>
      </c>
      <c r="AA697">
        <f t="shared" si="285"/>
        <v>6.2475487726120993E-5</v>
      </c>
      <c r="AB697">
        <f t="shared" si="286"/>
        <v>8.5842492405848727E-6</v>
      </c>
      <c r="AC697">
        <f t="shared" si="287"/>
        <v>0</v>
      </c>
      <c r="AD697">
        <f t="shared" si="288"/>
        <v>1.9575922532665685E-4</v>
      </c>
      <c r="AE697">
        <f t="shared" si="289"/>
        <v>1.2543956991904664E-4</v>
      </c>
      <c r="AF697">
        <f t="shared" si="290"/>
        <v>0</v>
      </c>
      <c r="AG697">
        <f t="shared" si="291"/>
        <v>0</v>
      </c>
      <c r="AH697">
        <f t="shared" si="292"/>
        <v>5.9164075723571715E-6</v>
      </c>
      <c r="AI697">
        <f t="shared" si="293"/>
        <v>0</v>
      </c>
      <c r="AL697" s="48">
        <f t="shared" si="294"/>
        <v>5.9605830441646438E-6</v>
      </c>
      <c r="AM697" s="48">
        <f t="shared" si="295"/>
        <v>7.8250252842503964E-5</v>
      </c>
      <c r="AN697" s="48">
        <f t="shared" si="296"/>
        <v>4.2921246202924363E-6</v>
      </c>
      <c r="AO697" s="48">
        <f t="shared" si="297"/>
        <v>1.6059939762285173E-4</v>
      </c>
      <c r="AP697" s="48">
        <f t="shared" si="298"/>
        <v>0</v>
      </c>
      <c r="AQ697" s="48">
        <f t="shared" si="299"/>
        <v>2.9582037861785858E-6</v>
      </c>
      <c r="AT697" s="40">
        <f t="shared" si="300"/>
        <v>5.9605830441646438E-6</v>
      </c>
      <c r="AU697" s="48">
        <f t="shared" si="301"/>
        <v>5.0353168199829408E-5</v>
      </c>
      <c r="AV697" s="48">
        <f t="shared" si="302"/>
        <v>4.2921246202924363E-6</v>
      </c>
      <c r="AW697" s="40">
        <f t="shared" si="303"/>
        <v>3.5159827703805106E-5</v>
      </c>
      <c r="AX697" s="40">
        <f t="shared" si="304"/>
        <v>0</v>
      </c>
      <c r="AY697" s="40">
        <f t="shared" si="305"/>
        <v>2.9582037861785858E-6</v>
      </c>
    </row>
    <row r="698" spans="1:51" x14ac:dyDescent="0.25">
      <c r="A698" t="s">
        <v>5571</v>
      </c>
      <c r="B698" t="s">
        <v>5571</v>
      </c>
      <c r="C698" t="s">
        <v>200</v>
      </c>
      <c r="D698" t="s">
        <v>5570</v>
      </c>
      <c r="E698">
        <v>31.497</v>
      </c>
      <c r="F698">
        <v>5.8173000000000003E-4</v>
      </c>
      <c r="G698">
        <v>3.282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W698">
        <f t="shared" si="281"/>
        <v>0</v>
      </c>
      <c r="X698">
        <f t="shared" si="282"/>
        <v>0</v>
      </c>
      <c r="Y698">
        <f t="shared" si="283"/>
        <v>0</v>
      </c>
      <c r="Z698">
        <f t="shared" si="284"/>
        <v>0</v>
      </c>
      <c r="AA698">
        <f t="shared" si="285"/>
        <v>0</v>
      </c>
      <c r="AB698">
        <f t="shared" si="286"/>
        <v>0</v>
      </c>
      <c r="AC698">
        <f t="shared" si="287"/>
        <v>0</v>
      </c>
      <c r="AD698">
        <f t="shared" si="288"/>
        <v>0</v>
      </c>
      <c r="AE698">
        <f t="shared" si="289"/>
        <v>0</v>
      </c>
      <c r="AF698">
        <f t="shared" si="290"/>
        <v>0</v>
      </c>
      <c r="AG698">
        <f t="shared" si="291"/>
        <v>0</v>
      </c>
      <c r="AH698">
        <f t="shared" si="292"/>
        <v>0</v>
      </c>
      <c r="AI698">
        <f t="shared" si="293"/>
        <v>0</v>
      </c>
      <c r="AL698" s="48">
        <f t="shared" si="294"/>
        <v>0</v>
      </c>
      <c r="AM698" s="48">
        <f t="shared" si="295"/>
        <v>0</v>
      </c>
      <c r="AN698" s="48">
        <f t="shared" si="296"/>
        <v>0</v>
      </c>
      <c r="AO698" s="48">
        <f t="shared" si="297"/>
        <v>0</v>
      </c>
      <c r="AP698" s="48">
        <f t="shared" si="298"/>
        <v>0</v>
      </c>
      <c r="AQ698" s="48">
        <f t="shared" si="299"/>
        <v>0</v>
      </c>
      <c r="AT698" s="40">
        <f t="shared" si="300"/>
        <v>0</v>
      </c>
      <c r="AU698" s="48">
        <f t="shared" si="301"/>
        <v>0</v>
      </c>
      <c r="AV698" s="48">
        <f t="shared" si="302"/>
        <v>0</v>
      </c>
      <c r="AW698" s="40">
        <f t="shared" si="303"/>
        <v>0</v>
      </c>
      <c r="AX698" s="40">
        <f t="shared" si="304"/>
        <v>0</v>
      </c>
      <c r="AY698" s="40">
        <f t="shared" si="305"/>
        <v>0</v>
      </c>
    </row>
    <row r="699" spans="1:51" x14ac:dyDescent="0.25">
      <c r="A699" t="s">
        <v>5569</v>
      </c>
      <c r="B699" t="s">
        <v>5569</v>
      </c>
      <c r="C699" t="s">
        <v>3276</v>
      </c>
      <c r="D699" t="s">
        <v>5568</v>
      </c>
      <c r="E699">
        <v>23.548999999999999</v>
      </c>
      <c r="F699">
        <v>0</v>
      </c>
      <c r="G699">
        <v>50.49</v>
      </c>
      <c r="H699">
        <v>9095800</v>
      </c>
      <c r="I699">
        <v>0</v>
      </c>
      <c r="J699">
        <v>0</v>
      </c>
      <c r="K699">
        <v>0</v>
      </c>
      <c r="L699">
        <v>0</v>
      </c>
      <c r="M699">
        <v>16697000</v>
      </c>
      <c r="N699">
        <v>3851800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W699">
        <f t="shared" si="281"/>
        <v>4.7919631653803047E-5</v>
      </c>
      <c r="X699">
        <f t="shared" si="282"/>
        <v>0</v>
      </c>
      <c r="Y699">
        <f t="shared" si="283"/>
        <v>0</v>
      </c>
      <c r="Z699">
        <f t="shared" si="284"/>
        <v>0</v>
      </c>
      <c r="AA699">
        <f t="shared" si="285"/>
        <v>0</v>
      </c>
      <c r="AB699">
        <f t="shared" si="286"/>
        <v>7.4469376822385627E-5</v>
      </c>
      <c r="AC699">
        <f t="shared" si="287"/>
        <v>2.0858173286123494E-5</v>
      </c>
      <c r="AD699">
        <f t="shared" si="288"/>
        <v>0</v>
      </c>
      <c r="AE699">
        <f t="shared" si="289"/>
        <v>0</v>
      </c>
      <c r="AF699">
        <f t="shared" si="290"/>
        <v>0</v>
      </c>
      <c r="AG699">
        <f t="shared" si="291"/>
        <v>0</v>
      </c>
      <c r="AH699">
        <f t="shared" si="292"/>
        <v>0</v>
      </c>
      <c r="AI699">
        <f t="shared" si="293"/>
        <v>0</v>
      </c>
      <c r="AL699" s="48">
        <f t="shared" si="294"/>
        <v>2.3959815826901524E-5</v>
      </c>
      <c r="AM699" s="48">
        <f t="shared" si="295"/>
        <v>0</v>
      </c>
      <c r="AN699" s="48">
        <f t="shared" si="296"/>
        <v>4.7663775054254562E-5</v>
      </c>
      <c r="AO699" s="48">
        <f t="shared" si="297"/>
        <v>0</v>
      </c>
      <c r="AP699" s="48">
        <f t="shared" si="298"/>
        <v>0</v>
      </c>
      <c r="AQ699" s="48">
        <f t="shared" si="299"/>
        <v>0</v>
      </c>
      <c r="AT699" s="40">
        <f t="shared" si="300"/>
        <v>2.3959815826901524E-5</v>
      </c>
      <c r="AU699" s="48">
        <f t="shared" si="301"/>
        <v>0</v>
      </c>
      <c r="AV699" s="48">
        <f t="shared" si="302"/>
        <v>2.6805601768131065E-5</v>
      </c>
      <c r="AW699" s="40">
        <f t="shared" si="303"/>
        <v>0</v>
      </c>
      <c r="AX699" s="40">
        <f t="shared" si="304"/>
        <v>0</v>
      </c>
      <c r="AY699" s="40">
        <f t="shared" si="305"/>
        <v>0</v>
      </c>
    </row>
    <row r="700" spans="1:51" x14ac:dyDescent="0.25">
      <c r="A700" t="s">
        <v>5567</v>
      </c>
      <c r="B700" t="s">
        <v>5567</v>
      </c>
      <c r="C700" t="s">
        <v>165</v>
      </c>
      <c r="D700" t="s">
        <v>5566</v>
      </c>
      <c r="E700">
        <v>18.940000000000001</v>
      </c>
      <c r="F700">
        <v>6.8063000000000004E-3</v>
      </c>
      <c r="G700">
        <v>2.0385</v>
      </c>
      <c r="H700">
        <v>593780</v>
      </c>
      <c r="I700">
        <v>0</v>
      </c>
      <c r="J700">
        <v>0</v>
      </c>
      <c r="K700">
        <v>0</v>
      </c>
      <c r="L700">
        <v>0</v>
      </c>
      <c r="M700">
        <v>777060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W700">
        <f t="shared" si="281"/>
        <v>3.1282260915362225E-6</v>
      </c>
      <c r="X700">
        <f t="shared" si="282"/>
        <v>0</v>
      </c>
      <c r="Y700">
        <f t="shared" si="283"/>
        <v>0</v>
      </c>
      <c r="Z700">
        <f t="shared" si="284"/>
        <v>0</v>
      </c>
      <c r="AA700">
        <f t="shared" si="285"/>
        <v>0</v>
      </c>
      <c r="AB700">
        <f t="shared" si="286"/>
        <v>3.4657228216807195E-6</v>
      </c>
      <c r="AC700">
        <f t="shared" si="287"/>
        <v>0</v>
      </c>
      <c r="AD700">
        <f t="shared" si="288"/>
        <v>0</v>
      </c>
      <c r="AE700">
        <f t="shared" si="289"/>
        <v>0</v>
      </c>
      <c r="AF700">
        <f t="shared" si="290"/>
        <v>0</v>
      </c>
      <c r="AG700">
        <f t="shared" si="291"/>
        <v>0</v>
      </c>
      <c r="AH700">
        <f t="shared" si="292"/>
        <v>0</v>
      </c>
      <c r="AI700">
        <f t="shared" si="293"/>
        <v>0</v>
      </c>
      <c r="AL700" s="48">
        <f t="shared" si="294"/>
        <v>1.5641130457681113E-6</v>
      </c>
      <c r="AM700" s="48">
        <f t="shared" si="295"/>
        <v>0</v>
      </c>
      <c r="AN700" s="48">
        <f t="shared" si="296"/>
        <v>1.7328614108403598E-6</v>
      </c>
      <c r="AO700" s="48">
        <f t="shared" si="297"/>
        <v>0</v>
      </c>
      <c r="AP700" s="48">
        <f t="shared" si="298"/>
        <v>0</v>
      </c>
      <c r="AQ700" s="48">
        <f t="shared" si="299"/>
        <v>0</v>
      </c>
      <c r="AT700" s="40">
        <f t="shared" si="300"/>
        <v>1.5641130457681113E-6</v>
      </c>
      <c r="AU700" s="48">
        <f t="shared" si="301"/>
        <v>0</v>
      </c>
      <c r="AV700" s="48">
        <f t="shared" si="302"/>
        <v>1.7328614108403595E-6</v>
      </c>
      <c r="AW700" s="40">
        <f t="shared" si="303"/>
        <v>0</v>
      </c>
      <c r="AX700" s="40">
        <f t="shared" si="304"/>
        <v>0</v>
      </c>
      <c r="AY700" s="40">
        <f t="shared" si="305"/>
        <v>0</v>
      </c>
    </row>
    <row r="701" spans="1:51" x14ac:dyDescent="0.25">
      <c r="A701" t="s">
        <v>5565</v>
      </c>
      <c r="B701" t="s">
        <v>5565</v>
      </c>
      <c r="C701" t="s">
        <v>1654</v>
      </c>
      <c r="D701" t="s">
        <v>5564</v>
      </c>
      <c r="E701">
        <v>15.069000000000001</v>
      </c>
      <c r="F701">
        <v>0</v>
      </c>
      <c r="G701">
        <v>5.7275</v>
      </c>
      <c r="H701">
        <v>0</v>
      </c>
      <c r="I701">
        <v>0</v>
      </c>
      <c r="J701">
        <v>2389900</v>
      </c>
      <c r="K701">
        <v>0</v>
      </c>
      <c r="L701">
        <v>684860</v>
      </c>
      <c r="M701">
        <v>1138800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W701">
        <f t="shared" si="281"/>
        <v>0</v>
      </c>
      <c r="X701">
        <f t="shared" si="282"/>
        <v>0</v>
      </c>
      <c r="Y701">
        <f t="shared" si="283"/>
        <v>9.0641452499448327E-5</v>
      </c>
      <c r="Z701">
        <f t="shared" si="284"/>
        <v>0</v>
      </c>
      <c r="AA701">
        <f t="shared" si="285"/>
        <v>5.4888857917835623E-5</v>
      </c>
      <c r="AB701">
        <f t="shared" si="286"/>
        <v>5.0790996182148138E-6</v>
      </c>
      <c r="AC701">
        <f t="shared" si="287"/>
        <v>0</v>
      </c>
      <c r="AD701">
        <f t="shared" si="288"/>
        <v>0</v>
      </c>
      <c r="AE701">
        <f t="shared" si="289"/>
        <v>0</v>
      </c>
      <c r="AF701">
        <f t="shared" si="290"/>
        <v>0</v>
      </c>
      <c r="AG701">
        <f t="shared" si="291"/>
        <v>0</v>
      </c>
      <c r="AH701">
        <f t="shared" si="292"/>
        <v>0</v>
      </c>
      <c r="AI701">
        <f t="shared" si="293"/>
        <v>0</v>
      </c>
      <c r="AL701" s="48">
        <f t="shared" si="294"/>
        <v>0</v>
      </c>
      <c r="AM701" s="48">
        <f t="shared" si="295"/>
        <v>4.8510103472427981E-5</v>
      </c>
      <c r="AN701" s="48">
        <f t="shared" si="296"/>
        <v>2.5395498091074069E-6</v>
      </c>
      <c r="AO701" s="48">
        <f t="shared" si="297"/>
        <v>0</v>
      </c>
      <c r="AP701" s="48">
        <f t="shared" si="298"/>
        <v>0</v>
      </c>
      <c r="AQ701" s="48">
        <f t="shared" si="299"/>
        <v>0</v>
      </c>
      <c r="AT701" s="40">
        <f t="shared" si="300"/>
        <v>0</v>
      </c>
      <c r="AU701" s="48">
        <f t="shared" si="301"/>
        <v>2.6359594135776215E-5</v>
      </c>
      <c r="AV701" s="48">
        <f t="shared" si="302"/>
        <v>2.5395498091074069E-6</v>
      </c>
      <c r="AW701" s="40">
        <f t="shared" si="303"/>
        <v>0</v>
      </c>
      <c r="AX701" s="40">
        <f t="shared" si="304"/>
        <v>0</v>
      </c>
      <c r="AY701" s="40">
        <f t="shared" si="305"/>
        <v>0</v>
      </c>
    </row>
    <row r="702" spans="1:51" x14ac:dyDescent="0.25">
      <c r="A702" t="s">
        <v>5563</v>
      </c>
      <c r="B702" t="s">
        <v>5563</v>
      </c>
      <c r="C702" t="s">
        <v>165</v>
      </c>
      <c r="D702" t="s">
        <v>5562</v>
      </c>
      <c r="E702">
        <v>12.925000000000001</v>
      </c>
      <c r="F702">
        <v>0</v>
      </c>
      <c r="G702">
        <v>7.8175999999999997</v>
      </c>
      <c r="H702">
        <v>4710300</v>
      </c>
      <c r="I702">
        <v>0</v>
      </c>
      <c r="J702">
        <v>1437800</v>
      </c>
      <c r="K702">
        <v>238180</v>
      </c>
      <c r="L702">
        <v>0</v>
      </c>
      <c r="M702">
        <v>2139400</v>
      </c>
      <c r="N702">
        <v>2781800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W702">
        <f t="shared" si="281"/>
        <v>2.4815391826877075E-5</v>
      </c>
      <c r="X702">
        <f t="shared" si="282"/>
        <v>0</v>
      </c>
      <c r="Y702">
        <f t="shared" si="283"/>
        <v>5.4531269259678983E-5</v>
      </c>
      <c r="Z702">
        <f t="shared" si="284"/>
        <v>7.3742548614660387E-5</v>
      </c>
      <c r="AA702">
        <f t="shared" si="285"/>
        <v>0</v>
      </c>
      <c r="AB702">
        <f t="shared" si="286"/>
        <v>9.5418209722591964E-6</v>
      </c>
      <c r="AC702">
        <f t="shared" si="287"/>
        <v>1.5063935419112709E-5</v>
      </c>
      <c r="AD702">
        <f t="shared" si="288"/>
        <v>0</v>
      </c>
      <c r="AE702">
        <f t="shared" si="289"/>
        <v>0</v>
      </c>
      <c r="AF702">
        <f t="shared" si="290"/>
        <v>0</v>
      </c>
      <c r="AG702">
        <f t="shared" si="291"/>
        <v>0</v>
      </c>
      <c r="AH702">
        <f t="shared" si="292"/>
        <v>0</v>
      </c>
      <c r="AI702">
        <f t="shared" si="293"/>
        <v>0</v>
      </c>
      <c r="AL702" s="48">
        <f t="shared" si="294"/>
        <v>1.2407695913438537E-5</v>
      </c>
      <c r="AM702" s="48">
        <f t="shared" si="295"/>
        <v>4.2757939291446452E-5</v>
      </c>
      <c r="AN702" s="48">
        <f t="shared" si="296"/>
        <v>1.2302878195685953E-5</v>
      </c>
      <c r="AO702" s="48">
        <f t="shared" si="297"/>
        <v>0</v>
      </c>
      <c r="AP702" s="48">
        <f t="shared" si="298"/>
        <v>0</v>
      </c>
      <c r="AQ702" s="48">
        <f t="shared" si="299"/>
        <v>0</v>
      </c>
      <c r="AT702" s="40">
        <f t="shared" si="300"/>
        <v>1.2407695913438537E-5</v>
      </c>
      <c r="AU702" s="48">
        <f t="shared" si="301"/>
        <v>2.2086567131419113E-5</v>
      </c>
      <c r="AV702" s="48">
        <f t="shared" si="302"/>
        <v>2.7610572234267564E-6</v>
      </c>
      <c r="AW702" s="40">
        <f t="shared" si="303"/>
        <v>0</v>
      </c>
      <c r="AX702" s="40">
        <f t="shared" si="304"/>
        <v>0</v>
      </c>
      <c r="AY702" s="40">
        <f t="shared" si="305"/>
        <v>0</v>
      </c>
    </row>
    <row r="703" spans="1:51" x14ac:dyDescent="0.25">
      <c r="A703" t="s">
        <v>2669</v>
      </c>
      <c r="B703" t="s">
        <v>2669</v>
      </c>
      <c r="C703" t="s">
        <v>923</v>
      </c>
      <c r="D703" t="s">
        <v>2668</v>
      </c>
      <c r="E703">
        <v>38.781999999999996</v>
      </c>
      <c r="F703">
        <v>0</v>
      </c>
      <c r="G703">
        <v>232.17</v>
      </c>
      <c r="H703">
        <v>57458000</v>
      </c>
      <c r="I703">
        <v>0</v>
      </c>
      <c r="J703">
        <v>0</v>
      </c>
      <c r="K703">
        <v>0</v>
      </c>
      <c r="L703">
        <v>0</v>
      </c>
      <c r="M703">
        <v>42676000</v>
      </c>
      <c r="N703">
        <v>45514000</v>
      </c>
      <c r="O703">
        <v>504880</v>
      </c>
      <c r="P703">
        <v>0</v>
      </c>
      <c r="Q703">
        <v>0</v>
      </c>
      <c r="R703">
        <v>0</v>
      </c>
      <c r="S703">
        <v>0</v>
      </c>
      <c r="T703">
        <v>0</v>
      </c>
      <c r="W703">
        <f t="shared" si="281"/>
        <v>3.0270742491745814E-4</v>
      </c>
      <c r="X703">
        <f t="shared" si="282"/>
        <v>0</v>
      </c>
      <c r="Y703">
        <f t="shared" si="283"/>
        <v>0</v>
      </c>
      <c r="Z703">
        <f t="shared" si="284"/>
        <v>0</v>
      </c>
      <c r="AA703">
        <f t="shared" si="285"/>
        <v>0</v>
      </c>
      <c r="AB703">
        <f t="shared" si="286"/>
        <v>1.9033689436857693E-4</v>
      </c>
      <c r="AC703">
        <f t="shared" si="287"/>
        <v>2.4646630119544752E-4</v>
      </c>
      <c r="AD703">
        <f t="shared" si="288"/>
        <v>5.1808417299849301E-5</v>
      </c>
      <c r="AE703">
        <f t="shared" si="289"/>
        <v>0</v>
      </c>
      <c r="AF703">
        <f t="shared" si="290"/>
        <v>0</v>
      </c>
      <c r="AG703">
        <f t="shared" si="291"/>
        <v>0</v>
      </c>
      <c r="AH703">
        <f t="shared" si="292"/>
        <v>0</v>
      </c>
      <c r="AI703">
        <f t="shared" si="293"/>
        <v>0</v>
      </c>
      <c r="AL703" s="48">
        <f t="shared" si="294"/>
        <v>1.5135371245872907E-4</v>
      </c>
      <c r="AM703" s="48">
        <f t="shared" si="295"/>
        <v>0</v>
      </c>
      <c r="AN703" s="48">
        <f t="shared" si="296"/>
        <v>2.1840159778201222E-4</v>
      </c>
      <c r="AO703" s="48">
        <f t="shared" si="297"/>
        <v>2.590420864992465E-5</v>
      </c>
      <c r="AP703" s="48">
        <f t="shared" si="298"/>
        <v>0</v>
      </c>
      <c r="AQ703" s="48">
        <f t="shared" si="299"/>
        <v>0</v>
      </c>
      <c r="AT703" s="40">
        <f t="shared" si="300"/>
        <v>1.5135371245872907E-4</v>
      </c>
      <c r="AU703" s="48">
        <f t="shared" si="301"/>
        <v>0</v>
      </c>
      <c r="AV703" s="48">
        <f t="shared" si="302"/>
        <v>2.8064703413435291E-5</v>
      </c>
      <c r="AW703" s="40">
        <f t="shared" si="303"/>
        <v>2.590420864992465E-5</v>
      </c>
      <c r="AX703" s="40">
        <f t="shared" si="304"/>
        <v>0</v>
      </c>
      <c r="AY703" s="40">
        <f t="shared" si="305"/>
        <v>0</v>
      </c>
    </row>
    <row r="704" spans="1:51" x14ac:dyDescent="0.25">
      <c r="A704" t="s">
        <v>2667</v>
      </c>
      <c r="B704" t="s">
        <v>2667</v>
      </c>
      <c r="C704" t="s">
        <v>276</v>
      </c>
      <c r="D704" t="s">
        <v>2666</v>
      </c>
      <c r="E704">
        <v>30.396000000000001</v>
      </c>
      <c r="F704">
        <v>6.135E-4</v>
      </c>
      <c r="G704">
        <v>3.8862999999999999</v>
      </c>
      <c r="H704">
        <v>0</v>
      </c>
      <c r="I704">
        <v>0</v>
      </c>
      <c r="J704">
        <v>2439900</v>
      </c>
      <c r="K704">
        <v>0</v>
      </c>
      <c r="L704">
        <v>1617000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W704">
        <f t="shared" si="281"/>
        <v>0</v>
      </c>
      <c r="X704">
        <f t="shared" si="282"/>
        <v>0</v>
      </c>
      <c r="Y704">
        <f t="shared" si="283"/>
        <v>9.2537796541028488E-5</v>
      </c>
      <c r="Z704">
        <f t="shared" si="284"/>
        <v>0</v>
      </c>
      <c r="AA704">
        <f t="shared" si="285"/>
        <v>1.2959624339739539E-4</v>
      </c>
      <c r="AB704">
        <f t="shared" si="286"/>
        <v>0</v>
      </c>
      <c r="AC704">
        <f t="shared" si="287"/>
        <v>0</v>
      </c>
      <c r="AD704">
        <f t="shared" si="288"/>
        <v>0</v>
      </c>
      <c r="AE704">
        <f t="shared" si="289"/>
        <v>0</v>
      </c>
      <c r="AF704">
        <f t="shared" si="290"/>
        <v>0</v>
      </c>
      <c r="AG704">
        <f t="shared" si="291"/>
        <v>0</v>
      </c>
      <c r="AH704">
        <f t="shared" si="292"/>
        <v>0</v>
      </c>
      <c r="AI704">
        <f t="shared" si="293"/>
        <v>0</v>
      </c>
      <c r="AL704" s="48">
        <f t="shared" si="294"/>
        <v>0</v>
      </c>
      <c r="AM704" s="48">
        <f t="shared" si="295"/>
        <v>7.4044679979474621E-5</v>
      </c>
      <c r="AN704" s="48">
        <f t="shared" si="296"/>
        <v>0</v>
      </c>
      <c r="AO704" s="48">
        <f t="shared" si="297"/>
        <v>0</v>
      </c>
      <c r="AP704" s="48">
        <f t="shared" si="298"/>
        <v>0</v>
      </c>
      <c r="AQ704" s="48">
        <f t="shared" si="299"/>
        <v>0</v>
      </c>
      <c r="AT704" s="40">
        <f t="shared" si="300"/>
        <v>0</v>
      </c>
      <c r="AU704" s="48">
        <f t="shared" si="301"/>
        <v>3.8536965352756437E-5</v>
      </c>
      <c r="AV704" s="48">
        <f t="shared" si="302"/>
        <v>0</v>
      </c>
      <c r="AW704" s="40">
        <f t="shared" si="303"/>
        <v>0</v>
      </c>
      <c r="AX704" s="40">
        <f t="shared" si="304"/>
        <v>0</v>
      </c>
      <c r="AY704" s="40">
        <f t="shared" si="305"/>
        <v>0</v>
      </c>
    </row>
    <row r="705" spans="1:51" x14ac:dyDescent="0.25">
      <c r="A705" t="s">
        <v>5561</v>
      </c>
      <c r="B705" t="s">
        <v>5561</v>
      </c>
      <c r="C705" t="s">
        <v>5560</v>
      </c>
      <c r="D705" t="s">
        <v>2659</v>
      </c>
      <c r="E705">
        <v>67.677000000000007</v>
      </c>
      <c r="F705">
        <v>0</v>
      </c>
      <c r="G705">
        <v>9.7302</v>
      </c>
      <c r="H705">
        <v>0</v>
      </c>
      <c r="I705">
        <v>0</v>
      </c>
      <c r="J705">
        <v>576380</v>
      </c>
      <c r="K705">
        <v>22301</v>
      </c>
      <c r="L705">
        <v>221020</v>
      </c>
      <c r="M705">
        <v>217090</v>
      </c>
      <c r="N705">
        <v>175340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W705">
        <f t="shared" si="281"/>
        <v>0</v>
      </c>
      <c r="X705">
        <f t="shared" si="282"/>
        <v>0</v>
      </c>
      <c r="Y705">
        <f t="shared" si="283"/>
        <v>2.1860295573719414E-5</v>
      </c>
      <c r="Z705">
        <f t="shared" si="284"/>
        <v>6.9045787919033553E-6</v>
      </c>
      <c r="AA705">
        <f t="shared" si="285"/>
        <v>1.7713890980638421E-5</v>
      </c>
      <c r="AB705">
        <f t="shared" si="286"/>
        <v>9.6823124000549167E-7</v>
      </c>
      <c r="AC705">
        <f t="shared" si="287"/>
        <v>9.4949688560903818E-7</v>
      </c>
      <c r="AD705">
        <f t="shared" si="288"/>
        <v>0</v>
      </c>
      <c r="AE705">
        <f t="shared" si="289"/>
        <v>0</v>
      </c>
      <c r="AF705">
        <f t="shared" si="290"/>
        <v>0</v>
      </c>
      <c r="AG705">
        <f t="shared" si="291"/>
        <v>0</v>
      </c>
      <c r="AH705">
        <f t="shared" si="292"/>
        <v>0</v>
      </c>
      <c r="AI705">
        <f t="shared" si="293"/>
        <v>0</v>
      </c>
      <c r="AL705" s="48">
        <f t="shared" si="294"/>
        <v>0</v>
      </c>
      <c r="AM705" s="48">
        <f t="shared" si="295"/>
        <v>1.5492921782087065E-5</v>
      </c>
      <c r="AN705" s="48">
        <f t="shared" si="296"/>
        <v>9.5886406280726487E-7</v>
      </c>
      <c r="AO705" s="48">
        <f t="shared" si="297"/>
        <v>0</v>
      </c>
      <c r="AP705" s="48">
        <f t="shared" si="298"/>
        <v>0</v>
      </c>
      <c r="AQ705" s="48">
        <f t="shared" si="299"/>
        <v>0</v>
      </c>
      <c r="AT705" s="40">
        <f t="shared" si="300"/>
        <v>0</v>
      </c>
      <c r="AU705" s="48">
        <f t="shared" si="301"/>
        <v>4.4578729700070728E-6</v>
      </c>
      <c r="AV705" s="48">
        <f t="shared" si="302"/>
        <v>9.3671771982267405E-9</v>
      </c>
      <c r="AW705" s="40">
        <f t="shared" si="303"/>
        <v>0</v>
      </c>
      <c r="AX705" s="40">
        <f t="shared" si="304"/>
        <v>0</v>
      </c>
      <c r="AY705" s="40">
        <f t="shared" si="305"/>
        <v>0</v>
      </c>
    </row>
    <row r="706" spans="1:51" x14ac:dyDescent="0.25">
      <c r="A706" t="s">
        <v>2658</v>
      </c>
      <c r="B706" t="s">
        <v>5559</v>
      </c>
      <c r="C706" t="s">
        <v>5558</v>
      </c>
      <c r="D706" t="s">
        <v>2655</v>
      </c>
      <c r="E706">
        <v>11.798</v>
      </c>
      <c r="F706">
        <v>0</v>
      </c>
      <c r="G706">
        <v>13.444000000000001</v>
      </c>
      <c r="H706">
        <v>0</v>
      </c>
      <c r="I706">
        <v>0</v>
      </c>
      <c r="J706">
        <v>7526100</v>
      </c>
      <c r="K706">
        <v>1028700</v>
      </c>
      <c r="L706">
        <v>4679700</v>
      </c>
      <c r="M706">
        <v>7185400</v>
      </c>
      <c r="N706">
        <v>3332400</v>
      </c>
      <c r="O706">
        <v>410780</v>
      </c>
      <c r="P706">
        <v>407470</v>
      </c>
      <c r="Q706">
        <v>1347700</v>
      </c>
      <c r="R706">
        <v>607390</v>
      </c>
      <c r="S706">
        <v>0</v>
      </c>
      <c r="T706">
        <v>0</v>
      </c>
      <c r="W706">
        <f t="shared" si="281"/>
        <v>0</v>
      </c>
      <c r="X706">
        <f t="shared" si="282"/>
        <v>0</v>
      </c>
      <c r="Y706">
        <f t="shared" si="283"/>
        <v>2.8544149782672835E-4</v>
      </c>
      <c r="Z706">
        <f t="shared" si="284"/>
        <v>3.1849424703963864E-4</v>
      </c>
      <c r="AA706">
        <f t="shared" si="285"/>
        <v>3.7505970329424317E-4</v>
      </c>
      <c r="AB706">
        <f t="shared" si="286"/>
        <v>3.2047209691535586E-5</v>
      </c>
      <c r="AC706">
        <f t="shared" si="287"/>
        <v>1.8045531091613772E-5</v>
      </c>
      <c r="AD706">
        <f t="shared" si="288"/>
        <v>4.2152316705815435E-5</v>
      </c>
      <c r="AE706">
        <f t="shared" si="289"/>
        <v>1.1585226672162545E-4</v>
      </c>
      <c r="AF706">
        <f t="shared" si="290"/>
        <v>2.0325467488958595E-5</v>
      </c>
      <c r="AG706">
        <f t="shared" si="291"/>
        <v>1.3908217469276431E-5</v>
      </c>
      <c r="AH706">
        <f t="shared" si="292"/>
        <v>0</v>
      </c>
      <c r="AI706">
        <f t="shared" si="293"/>
        <v>0</v>
      </c>
      <c r="AL706" s="48">
        <f t="shared" si="294"/>
        <v>0</v>
      </c>
      <c r="AM706" s="48">
        <f t="shared" si="295"/>
        <v>3.2633181605353677E-4</v>
      </c>
      <c r="AN706" s="48">
        <f t="shared" si="296"/>
        <v>2.5046370391574681E-5</v>
      </c>
      <c r="AO706" s="48">
        <f t="shared" si="297"/>
        <v>7.900229171372044E-5</v>
      </c>
      <c r="AP706" s="48">
        <f t="shared" si="298"/>
        <v>1.7116842479117512E-5</v>
      </c>
      <c r="AQ706" s="48">
        <f t="shared" si="299"/>
        <v>0</v>
      </c>
      <c r="AT706" s="40">
        <f t="shared" si="300"/>
        <v>0</v>
      </c>
      <c r="AU706" s="48">
        <f t="shared" si="301"/>
        <v>2.6165666459695727E-5</v>
      </c>
      <c r="AV706" s="48">
        <f t="shared" si="302"/>
        <v>7.0008392999609058E-6</v>
      </c>
      <c r="AW706" s="40">
        <f t="shared" si="303"/>
        <v>3.6849975007904999E-5</v>
      </c>
      <c r="AX706" s="40">
        <f t="shared" si="304"/>
        <v>3.2086250098410818E-6</v>
      </c>
      <c r="AY706" s="40">
        <f t="shared" si="305"/>
        <v>0</v>
      </c>
    </row>
    <row r="707" spans="1:51" x14ac:dyDescent="0.25">
      <c r="A707" t="s">
        <v>5557</v>
      </c>
      <c r="B707" t="s">
        <v>5557</v>
      </c>
      <c r="C707">
        <v>27</v>
      </c>
      <c r="D707" t="s">
        <v>5556</v>
      </c>
      <c r="E707">
        <v>75.653999999999996</v>
      </c>
      <c r="F707">
        <v>0</v>
      </c>
      <c r="G707">
        <v>85.543999999999997</v>
      </c>
      <c r="H707">
        <v>4149100</v>
      </c>
      <c r="I707">
        <v>0</v>
      </c>
      <c r="J707">
        <v>0</v>
      </c>
      <c r="K707">
        <v>0</v>
      </c>
      <c r="L707">
        <v>0</v>
      </c>
      <c r="M707">
        <v>1045200</v>
      </c>
      <c r="N707">
        <v>1220800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W707">
        <f t="shared" si="281"/>
        <v>2.1858807767848263E-5</v>
      </c>
      <c r="X707">
        <f t="shared" si="282"/>
        <v>0</v>
      </c>
      <c r="Y707">
        <f t="shared" si="283"/>
        <v>0</v>
      </c>
      <c r="Z707">
        <f t="shared" si="284"/>
        <v>0</v>
      </c>
      <c r="AA707">
        <f t="shared" si="285"/>
        <v>0</v>
      </c>
      <c r="AB707">
        <f t="shared" si="286"/>
        <v>4.6616393756218151E-6</v>
      </c>
      <c r="AC707">
        <f t="shared" si="287"/>
        <v>6.6108463439689392E-6</v>
      </c>
      <c r="AD707">
        <f t="shared" si="288"/>
        <v>0</v>
      </c>
      <c r="AE707">
        <f t="shared" si="289"/>
        <v>0</v>
      </c>
      <c r="AF707">
        <f t="shared" si="290"/>
        <v>0</v>
      </c>
      <c r="AG707">
        <f t="shared" si="291"/>
        <v>0</v>
      </c>
      <c r="AH707">
        <f t="shared" si="292"/>
        <v>0</v>
      </c>
      <c r="AI707">
        <f t="shared" si="293"/>
        <v>0</v>
      </c>
      <c r="AL707" s="48">
        <f t="shared" si="294"/>
        <v>1.0929403883924131E-5</v>
      </c>
      <c r="AM707" s="48">
        <f t="shared" si="295"/>
        <v>0</v>
      </c>
      <c r="AN707" s="48">
        <f t="shared" si="296"/>
        <v>5.6362428597953776E-6</v>
      </c>
      <c r="AO707" s="48">
        <f t="shared" si="297"/>
        <v>0</v>
      </c>
      <c r="AP707" s="48">
        <f t="shared" si="298"/>
        <v>0</v>
      </c>
      <c r="AQ707" s="48">
        <f t="shared" si="299"/>
        <v>0</v>
      </c>
      <c r="AT707" s="40">
        <f t="shared" si="300"/>
        <v>1.092940388392413E-5</v>
      </c>
      <c r="AU707" s="48">
        <f t="shared" si="301"/>
        <v>0</v>
      </c>
      <c r="AV707" s="48">
        <f t="shared" si="302"/>
        <v>9.7460348417356202E-7</v>
      </c>
      <c r="AW707" s="40">
        <f t="shared" si="303"/>
        <v>0</v>
      </c>
      <c r="AX707" s="40">
        <f t="shared" si="304"/>
        <v>0</v>
      </c>
      <c r="AY707" s="40">
        <f t="shared" si="305"/>
        <v>0</v>
      </c>
    </row>
    <row r="708" spans="1:51" x14ac:dyDescent="0.25">
      <c r="A708" t="s">
        <v>2654</v>
      </c>
      <c r="B708" t="s">
        <v>2654</v>
      </c>
      <c r="C708">
        <v>11</v>
      </c>
      <c r="D708" t="s">
        <v>2653</v>
      </c>
      <c r="E708">
        <v>18.661000000000001</v>
      </c>
      <c r="F708">
        <v>0</v>
      </c>
      <c r="G708">
        <v>29.373000000000001</v>
      </c>
      <c r="H708">
        <v>10271000</v>
      </c>
      <c r="I708">
        <v>0</v>
      </c>
      <c r="J708">
        <v>8725400</v>
      </c>
      <c r="K708">
        <v>3043600</v>
      </c>
      <c r="L708">
        <v>5173500</v>
      </c>
      <c r="M708">
        <v>4428800</v>
      </c>
      <c r="N708">
        <v>12045000</v>
      </c>
      <c r="O708">
        <v>1786500</v>
      </c>
      <c r="P708">
        <v>1784000</v>
      </c>
      <c r="Q708">
        <v>29288000</v>
      </c>
      <c r="R708">
        <v>23398000</v>
      </c>
      <c r="S708">
        <v>3743200</v>
      </c>
      <c r="T708">
        <v>8442000</v>
      </c>
      <c r="W708">
        <f t="shared" si="281"/>
        <v>5.4110967338355185E-5</v>
      </c>
      <c r="X708">
        <f t="shared" si="282"/>
        <v>0</v>
      </c>
      <c r="Y708">
        <f t="shared" si="283"/>
        <v>3.3092720600806999E-4</v>
      </c>
      <c r="Z708">
        <f t="shared" si="284"/>
        <v>9.4232438056755536E-4</v>
      </c>
      <c r="AA708">
        <f t="shared" si="285"/>
        <v>4.1463584738183365E-4</v>
      </c>
      <c r="AB708">
        <f t="shared" si="286"/>
        <v>1.9752648743545632E-5</v>
      </c>
      <c r="AC708">
        <f t="shared" si="287"/>
        <v>6.5225789820696163E-5</v>
      </c>
      <c r="AD708">
        <f t="shared" si="288"/>
        <v>1.8332224985378857E-4</v>
      </c>
      <c r="AE708">
        <f t="shared" si="289"/>
        <v>5.0722861518978039E-4</v>
      </c>
      <c r="AF708">
        <f t="shared" si="290"/>
        <v>4.4170979581258389E-4</v>
      </c>
      <c r="AG708">
        <f t="shared" si="291"/>
        <v>5.357751565651886E-4</v>
      </c>
      <c r="AH708">
        <f t="shared" si="292"/>
        <v>1.2497204912164869E-4</v>
      </c>
      <c r="AI708">
        <f t="shared" si="293"/>
        <v>4.1089194272655853E-4</v>
      </c>
      <c r="AL708" s="48">
        <f t="shared" si="294"/>
        <v>2.7055483669177593E-5</v>
      </c>
      <c r="AM708" s="48">
        <f t="shared" si="295"/>
        <v>5.6262914465248632E-4</v>
      </c>
      <c r="AN708" s="48">
        <f t="shared" si="296"/>
        <v>4.2489219282120896E-5</v>
      </c>
      <c r="AO708" s="48">
        <f t="shared" si="297"/>
        <v>3.4527543252178448E-4</v>
      </c>
      <c r="AP708" s="48">
        <f t="shared" si="298"/>
        <v>4.8874247618888619E-4</v>
      </c>
      <c r="AQ708" s="48">
        <f t="shared" si="299"/>
        <v>2.6793199592410361E-4</v>
      </c>
      <c r="AT708" s="40">
        <f t="shared" si="300"/>
        <v>2.7055483669177593E-5</v>
      </c>
      <c r="AU708" s="48">
        <f t="shared" si="301"/>
        <v>1.9137932515696874E-4</v>
      </c>
      <c r="AV708" s="48">
        <f t="shared" si="302"/>
        <v>2.2736570538575267E-5</v>
      </c>
      <c r="AW708" s="40">
        <f t="shared" si="303"/>
        <v>1.6195318266799591E-4</v>
      </c>
      <c r="AX708" s="40">
        <f t="shared" si="304"/>
        <v>4.7032680376302349E-5</v>
      </c>
      <c r="AY708" s="40">
        <f t="shared" si="305"/>
        <v>1.4295994680245492E-4</v>
      </c>
    </row>
    <row r="709" spans="1:51" x14ac:dyDescent="0.25">
      <c r="A709" t="s">
        <v>5555</v>
      </c>
      <c r="B709" t="s">
        <v>5555</v>
      </c>
      <c r="C709" t="s">
        <v>157</v>
      </c>
      <c r="D709" t="s">
        <v>5554</v>
      </c>
      <c r="E709">
        <v>13.241</v>
      </c>
      <c r="F709">
        <v>0</v>
      </c>
      <c r="G709">
        <v>9.4103999999999992</v>
      </c>
      <c r="H709">
        <v>1420200</v>
      </c>
      <c r="I709">
        <v>0</v>
      </c>
      <c r="J709">
        <v>0</v>
      </c>
      <c r="K709">
        <v>0</v>
      </c>
      <c r="L709">
        <v>0</v>
      </c>
      <c r="M709">
        <v>684940</v>
      </c>
      <c r="N709">
        <v>621480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W709">
        <f t="shared" si="281"/>
        <v>7.4820753396876674E-6</v>
      </c>
      <c r="X709">
        <f t="shared" si="282"/>
        <v>0</v>
      </c>
      <c r="Y709">
        <f t="shared" si="283"/>
        <v>0</v>
      </c>
      <c r="Z709">
        <f t="shared" si="284"/>
        <v>0</v>
      </c>
      <c r="AA709">
        <f t="shared" si="285"/>
        <v>0</v>
      </c>
      <c r="AB709">
        <f t="shared" si="286"/>
        <v>3.0548634461714563E-6</v>
      </c>
      <c r="AC709">
        <f t="shared" si="287"/>
        <v>3.3654233173737031E-6</v>
      </c>
      <c r="AD709">
        <f t="shared" si="288"/>
        <v>0</v>
      </c>
      <c r="AE709">
        <f t="shared" si="289"/>
        <v>0</v>
      </c>
      <c r="AF709">
        <f t="shared" si="290"/>
        <v>0</v>
      </c>
      <c r="AG709">
        <f t="shared" si="291"/>
        <v>0</v>
      </c>
      <c r="AH709">
        <f t="shared" si="292"/>
        <v>0</v>
      </c>
      <c r="AI709">
        <f t="shared" si="293"/>
        <v>0</v>
      </c>
      <c r="AL709" s="48">
        <f t="shared" si="294"/>
        <v>3.7410376698438337E-6</v>
      </c>
      <c r="AM709" s="48">
        <f t="shared" si="295"/>
        <v>0</v>
      </c>
      <c r="AN709" s="48">
        <f t="shared" si="296"/>
        <v>3.2101433817725797E-6</v>
      </c>
      <c r="AO709" s="48">
        <f t="shared" si="297"/>
        <v>0</v>
      </c>
      <c r="AP709" s="48">
        <f t="shared" si="298"/>
        <v>0</v>
      </c>
      <c r="AQ709" s="48">
        <f t="shared" si="299"/>
        <v>0</v>
      </c>
      <c r="AT709" s="40">
        <f t="shared" si="300"/>
        <v>3.7410376698438333E-6</v>
      </c>
      <c r="AU709" s="48">
        <f t="shared" si="301"/>
        <v>0</v>
      </c>
      <c r="AV709" s="48">
        <f t="shared" si="302"/>
        <v>1.5527993560112337E-7</v>
      </c>
      <c r="AW709" s="40">
        <f t="shared" si="303"/>
        <v>0</v>
      </c>
      <c r="AX709" s="40">
        <f t="shared" si="304"/>
        <v>0</v>
      </c>
      <c r="AY709" s="40">
        <f t="shared" si="305"/>
        <v>0</v>
      </c>
    </row>
    <row r="710" spans="1:51" x14ac:dyDescent="0.25">
      <c r="A710" t="s">
        <v>2652</v>
      </c>
      <c r="B710" t="s">
        <v>2652</v>
      </c>
      <c r="C710" t="s">
        <v>344</v>
      </c>
      <c r="D710" t="s">
        <v>2651</v>
      </c>
      <c r="E710">
        <v>23.355</v>
      </c>
      <c r="F710">
        <v>0</v>
      </c>
      <c r="G710">
        <v>95.114999999999995</v>
      </c>
      <c r="H710">
        <v>5179800</v>
      </c>
      <c r="I710">
        <v>0</v>
      </c>
      <c r="J710">
        <v>2353100</v>
      </c>
      <c r="K710">
        <v>0</v>
      </c>
      <c r="L710">
        <v>1079800</v>
      </c>
      <c r="M710">
        <v>2063900</v>
      </c>
      <c r="N710">
        <v>8930600</v>
      </c>
      <c r="O710">
        <v>0</v>
      </c>
      <c r="P710">
        <v>0</v>
      </c>
      <c r="Q710">
        <v>1203800</v>
      </c>
      <c r="R710">
        <v>0</v>
      </c>
      <c r="S710">
        <v>228930</v>
      </c>
      <c r="T710">
        <v>0</v>
      </c>
      <c r="W710">
        <f t="shared" si="281"/>
        <v>2.728887047212659E-5</v>
      </c>
      <c r="X710">
        <f t="shared" si="282"/>
        <v>0</v>
      </c>
      <c r="Y710">
        <f t="shared" si="283"/>
        <v>8.9245743284845338E-5</v>
      </c>
      <c r="Z710">
        <f t="shared" si="284"/>
        <v>0</v>
      </c>
      <c r="AA710">
        <f t="shared" si="285"/>
        <v>8.6541758577926748E-5</v>
      </c>
      <c r="AB710">
        <f t="shared" si="286"/>
        <v>9.2050875500821513E-6</v>
      </c>
      <c r="AC710">
        <f t="shared" si="287"/>
        <v>4.8360767004791133E-5</v>
      </c>
      <c r="AD710">
        <f t="shared" si="288"/>
        <v>0</v>
      </c>
      <c r="AE710">
        <f t="shared" si="289"/>
        <v>0</v>
      </c>
      <c r="AF710">
        <f t="shared" si="290"/>
        <v>1.8155225764790646E-5</v>
      </c>
      <c r="AG710">
        <f t="shared" si="291"/>
        <v>0</v>
      </c>
      <c r="AH710">
        <f t="shared" si="292"/>
        <v>7.643153239319042E-6</v>
      </c>
      <c r="AI710">
        <f t="shared" si="293"/>
        <v>0</v>
      </c>
      <c r="AL710" s="48">
        <f t="shared" si="294"/>
        <v>1.3644435236063295E-5</v>
      </c>
      <c r="AM710" s="48">
        <f t="shared" si="295"/>
        <v>5.8595833954257367E-5</v>
      </c>
      <c r="AN710" s="48">
        <f t="shared" si="296"/>
        <v>2.8782927277436642E-5</v>
      </c>
      <c r="AO710" s="48">
        <f t="shared" si="297"/>
        <v>0</v>
      </c>
      <c r="AP710" s="48">
        <f t="shared" si="298"/>
        <v>9.077612882395323E-6</v>
      </c>
      <c r="AQ710" s="48">
        <f t="shared" si="299"/>
        <v>3.821576619659521E-6</v>
      </c>
      <c r="AT710" s="40">
        <f t="shared" si="300"/>
        <v>1.3644435236063295E-5</v>
      </c>
      <c r="AU710" s="48">
        <f t="shared" si="301"/>
        <v>2.9308313387842635E-5</v>
      </c>
      <c r="AV710" s="48">
        <f t="shared" si="302"/>
        <v>1.9577839727354491E-5</v>
      </c>
      <c r="AW710" s="40">
        <f t="shared" si="303"/>
        <v>0</v>
      </c>
      <c r="AX710" s="40">
        <f t="shared" si="304"/>
        <v>9.077612882395323E-6</v>
      </c>
      <c r="AY710" s="40">
        <f t="shared" si="305"/>
        <v>3.821576619659521E-6</v>
      </c>
    </row>
    <row r="711" spans="1:51" x14ac:dyDescent="0.25">
      <c r="A711" t="s">
        <v>2650</v>
      </c>
      <c r="B711" t="s">
        <v>2650</v>
      </c>
      <c r="C711" t="s">
        <v>696</v>
      </c>
      <c r="D711" t="s">
        <v>2649</v>
      </c>
      <c r="E711">
        <v>30.672999999999998</v>
      </c>
      <c r="F711">
        <v>0</v>
      </c>
      <c r="G711">
        <v>155.91</v>
      </c>
      <c r="H711">
        <v>221010000</v>
      </c>
      <c r="I711">
        <v>0</v>
      </c>
      <c r="J711">
        <v>1489100</v>
      </c>
      <c r="K711">
        <v>0</v>
      </c>
      <c r="L711">
        <v>707600</v>
      </c>
      <c r="M711">
        <v>678460000</v>
      </c>
      <c r="N711">
        <v>354190000</v>
      </c>
      <c r="O711">
        <v>600430</v>
      </c>
      <c r="P711">
        <v>0</v>
      </c>
      <c r="Q711">
        <v>0</v>
      </c>
      <c r="R711">
        <v>0</v>
      </c>
      <c r="S711">
        <v>0</v>
      </c>
      <c r="T711">
        <v>0</v>
      </c>
      <c r="W711">
        <f t="shared" si="281"/>
        <v>1.1643525354347074E-3</v>
      </c>
      <c r="X711">
        <f t="shared" si="282"/>
        <v>0</v>
      </c>
      <c r="Y711">
        <f t="shared" si="283"/>
        <v>5.6476918246340224E-5</v>
      </c>
      <c r="Z711">
        <f t="shared" si="284"/>
        <v>0</v>
      </c>
      <c r="AA711">
        <f t="shared" si="285"/>
        <v>5.6711380227580073E-5</v>
      </c>
      <c r="AB711">
        <f t="shared" si="286"/>
        <v>3.0259623524534797E-3</v>
      </c>
      <c r="AC711">
        <f t="shared" si="287"/>
        <v>1.9180010374921024E-3</v>
      </c>
      <c r="AD711">
        <f t="shared" si="288"/>
        <v>6.1613310092197181E-5</v>
      </c>
      <c r="AE711">
        <f t="shared" si="289"/>
        <v>0</v>
      </c>
      <c r="AF711">
        <f t="shared" si="290"/>
        <v>0</v>
      </c>
      <c r="AG711">
        <f t="shared" si="291"/>
        <v>0</v>
      </c>
      <c r="AH711">
        <f t="shared" si="292"/>
        <v>0</v>
      </c>
      <c r="AI711">
        <f t="shared" si="293"/>
        <v>0</v>
      </c>
      <c r="AL711" s="48">
        <f t="shared" si="294"/>
        <v>5.8217626771735372E-4</v>
      </c>
      <c r="AM711" s="48">
        <f t="shared" si="295"/>
        <v>3.7729432824640099E-5</v>
      </c>
      <c r="AN711" s="48">
        <f t="shared" si="296"/>
        <v>2.471981694972791E-3</v>
      </c>
      <c r="AO711" s="48">
        <f t="shared" si="297"/>
        <v>3.080665504609859E-5</v>
      </c>
      <c r="AP711" s="48">
        <f t="shared" si="298"/>
        <v>0</v>
      </c>
      <c r="AQ711" s="48">
        <f t="shared" si="299"/>
        <v>0</v>
      </c>
      <c r="AT711" s="40">
        <f t="shared" si="300"/>
        <v>5.8217626771735361E-4</v>
      </c>
      <c r="AU711" s="48">
        <f t="shared" si="301"/>
        <v>1.8864837830002978E-5</v>
      </c>
      <c r="AV711" s="48">
        <f t="shared" si="302"/>
        <v>5.5398065748068863E-4</v>
      </c>
      <c r="AW711" s="40">
        <f t="shared" si="303"/>
        <v>3.0806655046098584E-5</v>
      </c>
      <c r="AX711" s="40">
        <f t="shared" si="304"/>
        <v>0</v>
      </c>
      <c r="AY711" s="40">
        <f t="shared" si="305"/>
        <v>0</v>
      </c>
    </row>
    <row r="712" spans="1:51" x14ac:dyDescent="0.25">
      <c r="A712" t="s">
        <v>2648</v>
      </c>
      <c r="B712" t="s">
        <v>2647</v>
      </c>
      <c r="C712" t="s">
        <v>258</v>
      </c>
      <c r="D712" t="s">
        <v>2646</v>
      </c>
      <c r="E712">
        <v>11.477</v>
      </c>
      <c r="F712">
        <v>0</v>
      </c>
      <c r="G712">
        <v>7.6071</v>
      </c>
      <c r="H712">
        <v>0</v>
      </c>
      <c r="I712">
        <v>0</v>
      </c>
      <c r="J712">
        <v>5878300</v>
      </c>
      <c r="K712">
        <v>301000</v>
      </c>
      <c r="L712">
        <v>2588700</v>
      </c>
      <c r="M712">
        <v>851700</v>
      </c>
      <c r="N712">
        <v>0</v>
      </c>
      <c r="O712">
        <v>481370</v>
      </c>
      <c r="P712">
        <v>0</v>
      </c>
      <c r="Q712">
        <v>895150</v>
      </c>
      <c r="R712">
        <v>0</v>
      </c>
      <c r="S712">
        <v>446930</v>
      </c>
      <c r="T712">
        <v>0</v>
      </c>
      <c r="W712">
        <f t="shared" si="281"/>
        <v>0</v>
      </c>
      <c r="X712">
        <f t="shared" si="282"/>
        <v>0</v>
      </c>
      <c r="Y712">
        <f t="shared" si="283"/>
        <v>2.229455835924127E-4</v>
      </c>
      <c r="Z712">
        <f t="shared" si="284"/>
        <v>9.3192153551989156E-5</v>
      </c>
      <c r="AA712">
        <f t="shared" si="285"/>
        <v>2.0747420858555191E-4</v>
      </c>
      <c r="AB712">
        <f t="shared" si="286"/>
        <v>3.7986206048766746E-6</v>
      </c>
      <c r="AC712">
        <f t="shared" si="287"/>
        <v>0</v>
      </c>
      <c r="AD712">
        <f t="shared" si="288"/>
        <v>4.9395931380978564E-5</v>
      </c>
      <c r="AE712">
        <f t="shared" si="289"/>
        <v>0</v>
      </c>
      <c r="AF712">
        <f t="shared" si="290"/>
        <v>1.350029103119484E-5</v>
      </c>
      <c r="AG712">
        <f t="shared" si="291"/>
        <v>0</v>
      </c>
      <c r="AH712">
        <f t="shared" si="292"/>
        <v>1.4921392902847417E-5</v>
      </c>
      <c r="AI712">
        <f t="shared" si="293"/>
        <v>0</v>
      </c>
      <c r="AL712" s="48">
        <f t="shared" si="294"/>
        <v>0</v>
      </c>
      <c r="AM712" s="48">
        <f t="shared" si="295"/>
        <v>1.7453731524331791E-4</v>
      </c>
      <c r="AN712" s="48">
        <f t="shared" si="296"/>
        <v>1.8993103024383373E-6</v>
      </c>
      <c r="AO712" s="48">
        <f t="shared" si="297"/>
        <v>2.4697965690489282E-5</v>
      </c>
      <c r="AP712" s="48">
        <f t="shared" si="298"/>
        <v>6.75014551559742E-6</v>
      </c>
      <c r="AQ712" s="48">
        <f t="shared" si="299"/>
        <v>7.4606964514237083E-6</v>
      </c>
      <c r="AT712" s="40">
        <f t="shared" si="300"/>
        <v>0</v>
      </c>
      <c r="AU712" s="48">
        <f t="shared" si="301"/>
        <v>4.091705984505748E-5</v>
      </c>
      <c r="AV712" s="48">
        <f t="shared" si="302"/>
        <v>1.8993103024383373E-6</v>
      </c>
      <c r="AW712" s="40">
        <f t="shared" si="303"/>
        <v>2.4697965690489279E-5</v>
      </c>
      <c r="AX712" s="40">
        <f t="shared" si="304"/>
        <v>6.7501455155974191E-6</v>
      </c>
      <c r="AY712" s="40">
        <f t="shared" si="305"/>
        <v>7.4606964514237074E-6</v>
      </c>
    </row>
    <row r="713" spans="1:51" x14ac:dyDescent="0.25">
      <c r="A713" t="s">
        <v>5553</v>
      </c>
      <c r="B713" t="s">
        <v>5553</v>
      </c>
      <c r="C713">
        <v>1</v>
      </c>
      <c r="D713" t="s">
        <v>5552</v>
      </c>
      <c r="E713">
        <v>28.478999999999999</v>
      </c>
      <c r="F713">
        <v>0</v>
      </c>
      <c r="G713">
        <v>15.122</v>
      </c>
      <c r="H713">
        <v>9242000</v>
      </c>
      <c r="I713">
        <v>0</v>
      </c>
      <c r="J713">
        <v>0</v>
      </c>
      <c r="K713">
        <v>0</v>
      </c>
      <c r="L713">
        <v>0</v>
      </c>
      <c r="M713">
        <v>12953000</v>
      </c>
      <c r="N713">
        <v>14756000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W713">
        <f t="shared" si="281"/>
        <v>4.868986078678596E-5</v>
      </c>
      <c r="X713">
        <f t="shared" si="282"/>
        <v>0</v>
      </c>
      <c r="Y713">
        <f t="shared" si="283"/>
        <v>0</v>
      </c>
      <c r="Z713">
        <f t="shared" si="284"/>
        <v>0</v>
      </c>
      <c r="AA713">
        <f t="shared" si="285"/>
        <v>0</v>
      </c>
      <c r="AB713">
        <f t="shared" si="286"/>
        <v>5.7770967118665687E-5</v>
      </c>
      <c r="AC713">
        <f t="shared" si="287"/>
        <v>7.990633080898237E-5</v>
      </c>
      <c r="AD713">
        <f t="shared" si="288"/>
        <v>0</v>
      </c>
      <c r="AE713">
        <f t="shared" si="289"/>
        <v>0</v>
      </c>
      <c r="AF713">
        <f t="shared" si="290"/>
        <v>0</v>
      </c>
      <c r="AG713">
        <f t="shared" si="291"/>
        <v>0</v>
      </c>
      <c r="AH713">
        <f t="shared" si="292"/>
        <v>0</v>
      </c>
      <c r="AI713">
        <f t="shared" si="293"/>
        <v>0</v>
      </c>
      <c r="AL713" s="48">
        <f t="shared" si="294"/>
        <v>2.434493039339298E-5</v>
      </c>
      <c r="AM713" s="48">
        <f t="shared" si="295"/>
        <v>0</v>
      </c>
      <c r="AN713" s="48">
        <f t="shared" si="296"/>
        <v>6.8838648963824025E-5</v>
      </c>
      <c r="AO713" s="48">
        <f t="shared" si="297"/>
        <v>0</v>
      </c>
      <c r="AP713" s="48">
        <f t="shared" si="298"/>
        <v>0</v>
      </c>
      <c r="AQ713" s="48">
        <f t="shared" si="299"/>
        <v>0</v>
      </c>
      <c r="AT713" s="40">
        <f t="shared" si="300"/>
        <v>2.434493039339298E-5</v>
      </c>
      <c r="AU713" s="48">
        <f t="shared" si="301"/>
        <v>0</v>
      </c>
      <c r="AV713" s="48">
        <f t="shared" si="302"/>
        <v>1.1067681845158342E-5</v>
      </c>
      <c r="AW713" s="40">
        <f t="shared" si="303"/>
        <v>0</v>
      </c>
      <c r="AX713" s="40">
        <f t="shared" si="304"/>
        <v>0</v>
      </c>
      <c r="AY713" s="40">
        <f t="shared" si="305"/>
        <v>0</v>
      </c>
    </row>
    <row r="714" spans="1:51" x14ac:dyDescent="0.25">
      <c r="A714" t="s">
        <v>2645</v>
      </c>
      <c r="B714" t="s">
        <v>2645</v>
      </c>
      <c r="C714" t="s">
        <v>686</v>
      </c>
      <c r="D714" t="s">
        <v>5551</v>
      </c>
      <c r="E714">
        <v>23.175999999999998</v>
      </c>
      <c r="F714">
        <v>0</v>
      </c>
      <c r="G714">
        <v>8.4815000000000005</v>
      </c>
      <c r="H714">
        <v>443250</v>
      </c>
      <c r="I714">
        <v>0</v>
      </c>
      <c r="J714">
        <v>514980</v>
      </c>
      <c r="K714">
        <v>0</v>
      </c>
      <c r="L714">
        <v>267540</v>
      </c>
      <c r="M714">
        <v>0</v>
      </c>
      <c r="N714">
        <v>627680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W714">
        <f t="shared" si="281"/>
        <v>2.3351851107707073E-6</v>
      </c>
      <c r="X714">
        <f t="shared" si="282"/>
        <v>0</v>
      </c>
      <c r="Y714">
        <f t="shared" si="283"/>
        <v>1.9531585090658983E-5</v>
      </c>
      <c r="Z714">
        <f t="shared" si="284"/>
        <v>0</v>
      </c>
      <c r="AA714">
        <f t="shared" si="285"/>
        <v>2.1442287543932691E-5</v>
      </c>
      <c r="AB714">
        <f t="shared" si="286"/>
        <v>0</v>
      </c>
      <c r="AC714">
        <f t="shared" si="287"/>
        <v>3.3989974059489054E-6</v>
      </c>
      <c r="AD714">
        <f t="shared" si="288"/>
        <v>0</v>
      </c>
      <c r="AE714">
        <f t="shared" si="289"/>
        <v>0</v>
      </c>
      <c r="AF714">
        <f t="shared" si="290"/>
        <v>0</v>
      </c>
      <c r="AG714">
        <f t="shared" si="291"/>
        <v>0</v>
      </c>
      <c r="AH714">
        <f t="shared" si="292"/>
        <v>0</v>
      </c>
      <c r="AI714">
        <f t="shared" si="293"/>
        <v>0</v>
      </c>
      <c r="AL714" s="48">
        <f t="shared" si="294"/>
        <v>1.1675925553853537E-6</v>
      </c>
      <c r="AM714" s="48">
        <f t="shared" si="295"/>
        <v>1.3657957544863892E-5</v>
      </c>
      <c r="AN714" s="48">
        <f t="shared" si="296"/>
        <v>1.6994987029744527E-6</v>
      </c>
      <c r="AO714" s="48">
        <f t="shared" si="297"/>
        <v>0</v>
      </c>
      <c r="AP714" s="48">
        <f t="shared" si="298"/>
        <v>0</v>
      </c>
      <c r="AQ714" s="48">
        <f t="shared" si="299"/>
        <v>0</v>
      </c>
      <c r="AT714" s="40">
        <f t="shared" si="300"/>
        <v>1.1675925553853537E-6</v>
      </c>
      <c r="AU714" s="48">
        <f t="shared" si="301"/>
        <v>6.8512176336087614E-6</v>
      </c>
      <c r="AV714" s="48">
        <f t="shared" si="302"/>
        <v>1.6994987029744525E-6</v>
      </c>
      <c r="AW714" s="40">
        <f t="shared" si="303"/>
        <v>0</v>
      </c>
      <c r="AX714" s="40">
        <f t="shared" si="304"/>
        <v>0</v>
      </c>
      <c r="AY714" s="40">
        <f t="shared" si="305"/>
        <v>0</v>
      </c>
    </row>
    <row r="715" spans="1:51" x14ac:dyDescent="0.25">
      <c r="A715" t="s">
        <v>5550</v>
      </c>
      <c r="B715" t="s">
        <v>5550</v>
      </c>
      <c r="C715" t="s">
        <v>200</v>
      </c>
      <c r="D715" t="s">
        <v>5549</v>
      </c>
      <c r="E715">
        <v>18.109000000000002</v>
      </c>
      <c r="F715">
        <v>0</v>
      </c>
      <c r="G715">
        <v>30.945</v>
      </c>
      <c r="H715">
        <v>719450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265160</v>
      </c>
      <c r="S715">
        <v>0</v>
      </c>
      <c r="T715">
        <v>0</v>
      </c>
      <c r="W715">
        <f t="shared" si="281"/>
        <v>3.790296509743904E-6</v>
      </c>
      <c r="X715">
        <f t="shared" si="282"/>
        <v>0</v>
      </c>
      <c r="Y715">
        <f t="shared" si="283"/>
        <v>0</v>
      </c>
      <c r="Z715">
        <f t="shared" si="284"/>
        <v>0</v>
      </c>
      <c r="AA715">
        <f t="shared" si="285"/>
        <v>0</v>
      </c>
      <c r="AB715">
        <f t="shared" si="286"/>
        <v>0</v>
      </c>
      <c r="AC715">
        <f t="shared" si="287"/>
        <v>0</v>
      </c>
      <c r="AD715">
        <f t="shared" si="288"/>
        <v>0</v>
      </c>
      <c r="AE715">
        <f t="shared" si="289"/>
        <v>0</v>
      </c>
      <c r="AF715">
        <f t="shared" si="290"/>
        <v>0</v>
      </c>
      <c r="AG715">
        <f t="shared" si="291"/>
        <v>6.0717215366623391E-6</v>
      </c>
      <c r="AH715">
        <f t="shared" si="292"/>
        <v>0</v>
      </c>
      <c r="AI715">
        <f t="shared" si="293"/>
        <v>0</v>
      </c>
      <c r="AL715" s="48">
        <f t="shared" si="294"/>
        <v>1.895148254871952E-6</v>
      </c>
      <c r="AM715" s="48">
        <f t="shared" si="295"/>
        <v>0</v>
      </c>
      <c r="AN715" s="48">
        <f t="shared" si="296"/>
        <v>0</v>
      </c>
      <c r="AO715" s="48">
        <f t="shared" si="297"/>
        <v>0</v>
      </c>
      <c r="AP715" s="48">
        <f t="shared" si="298"/>
        <v>3.0358607683311696E-6</v>
      </c>
      <c r="AQ715" s="48">
        <f t="shared" si="299"/>
        <v>0</v>
      </c>
      <c r="AT715" s="40">
        <f t="shared" si="300"/>
        <v>1.8951482548719518E-6</v>
      </c>
      <c r="AU715" s="48">
        <f t="shared" si="301"/>
        <v>0</v>
      </c>
      <c r="AV715" s="48">
        <f t="shared" si="302"/>
        <v>0</v>
      </c>
      <c r="AW715" s="40">
        <f t="shared" si="303"/>
        <v>0</v>
      </c>
      <c r="AX715" s="40">
        <f t="shared" si="304"/>
        <v>3.0358607683311696E-6</v>
      </c>
      <c r="AY715" s="40">
        <f t="shared" si="305"/>
        <v>0</v>
      </c>
    </row>
    <row r="716" spans="1:51" x14ac:dyDescent="0.25">
      <c r="A716" t="s">
        <v>5548</v>
      </c>
      <c r="B716" t="s">
        <v>5548</v>
      </c>
      <c r="C716">
        <v>1</v>
      </c>
      <c r="D716" t="s">
        <v>5547</v>
      </c>
      <c r="E716">
        <v>10.228999999999999</v>
      </c>
      <c r="F716">
        <v>6.3324999999999996E-3</v>
      </c>
      <c r="G716">
        <v>2.0931999999999999</v>
      </c>
      <c r="H716">
        <v>1815100</v>
      </c>
      <c r="I716">
        <v>0</v>
      </c>
      <c r="J716">
        <v>1784500</v>
      </c>
      <c r="K716">
        <v>0</v>
      </c>
      <c r="L716">
        <v>0</v>
      </c>
      <c r="M716">
        <v>0</v>
      </c>
      <c r="N716">
        <v>1734800</v>
      </c>
      <c r="O716">
        <v>1154500</v>
      </c>
      <c r="P716">
        <v>0</v>
      </c>
      <c r="Q716">
        <v>0</v>
      </c>
      <c r="R716">
        <v>0</v>
      </c>
      <c r="S716">
        <v>0</v>
      </c>
      <c r="T716">
        <v>0</v>
      </c>
      <c r="W716">
        <f t="shared" si="281"/>
        <v>9.5625369307612212E-6</v>
      </c>
      <c r="X716">
        <f t="shared" si="282"/>
        <v>0</v>
      </c>
      <c r="Y716">
        <f t="shared" si="283"/>
        <v>6.7680518843995791E-5</v>
      </c>
      <c r="Z716">
        <f t="shared" si="284"/>
        <v>0</v>
      </c>
      <c r="AA716">
        <f t="shared" si="285"/>
        <v>0</v>
      </c>
      <c r="AB716">
        <f t="shared" si="286"/>
        <v>0</v>
      </c>
      <c r="AC716">
        <f t="shared" si="287"/>
        <v>9.3942465903647743E-6</v>
      </c>
      <c r="AD716">
        <f t="shared" si="288"/>
        <v>1.1846937445071308E-4</v>
      </c>
      <c r="AE716">
        <f t="shared" si="289"/>
        <v>0</v>
      </c>
      <c r="AF716">
        <f t="shared" si="290"/>
        <v>0</v>
      </c>
      <c r="AG716">
        <f t="shared" si="291"/>
        <v>0</v>
      </c>
      <c r="AH716">
        <f t="shared" si="292"/>
        <v>0</v>
      </c>
      <c r="AI716">
        <f t="shared" si="293"/>
        <v>0</v>
      </c>
      <c r="AL716" s="48">
        <f t="shared" si="294"/>
        <v>4.7812684653806106E-6</v>
      </c>
      <c r="AM716" s="48">
        <f t="shared" si="295"/>
        <v>2.2560172947998598E-5</v>
      </c>
      <c r="AN716" s="48">
        <f t="shared" si="296"/>
        <v>4.6971232951823872E-6</v>
      </c>
      <c r="AO716" s="48">
        <f t="shared" si="297"/>
        <v>5.9234687225356539E-5</v>
      </c>
      <c r="AP716" s="48">
        <f t="shared" si="298"/>
        <v>0</v>
      </c>
      <c r="AQ716" s="48">
        <f t="shared" si="299"/>
        <v>0</v>
      </c>
      <c r="AT716" s="40">
        <f t="shared" si="300"/>
        <v>4.7812684653806106E-6</v>
      </c>
      <c r="AU716" s="48">
        <f t="shared" si="301"/>
        <v>2.2560172947998595E-5</v>
      </c>
      <c r="AV716" s="48">
        <f t="shared" si="302"/>
        <v>4.6971232951823863E-6</v>
      </c>
      <c r="AW716" s="40">
        <f t="shared" si="303"/>
        <v>5.9234687225356533E-5</v>
      </c>
      <c r="AX716" s="40">
        <f t="shared" si="304"/>
        <v>0</v>
      </c>
      <c r="AY716" s="40">
        <f t="shared" si="305"/>
        <v>0</v>
      </c>
    </row>
    <row r="717" spans="1:51" x14ac:dyDescent="0.25">
      <c r="A717" t="s">
        <v>5546</v>
      </c>
      <c r="B717" t="s">
        <v>5546</v>
      </c>
      <c r="C717" t="s">
        <v>5545</v>
      </c>
      <c r="D717" t="s">
        <v>5544</v>
      </c>
      <c r="E717">
        <v>164.05</v>
      </c>
      <c r="F717">
        <v>0</v>
      </c>
      <c r="G717">
        <v>323.31</v>
      </c>
      <c r="H717">
        <v>1483500</v>
      </c>
      <c r="I717">
        <v>20470</v>
      </c>
      <c r="J717">
        <v>13768000</v>
      </c>
      <c r="K717">
        <v>973780</v>
      </c>
      <c r="L717">
        <v>5973200</v>
      </c>
      <c r="M717">
        <v>52927000</v>
      </c>
      <c r="N717">
        <v>61230</v>
      </c>
      <c r="O717">
        <v>1707800</v>
      </c>
      <c r="P717">
        <v>627580</v>
      </c>
      <c r="Q717">
        <v>54577</v>
      </c>
      <c r="R717">
        <v>0</v>
      </c>
      <c r="S717">
        <v>0</v>
      </c>
      <c r="T717">
        <v>0</v>
      </c>
      <c r="W717">
        <f t="shared" si="281"/>
        <v>7.8155603199737049E-6</v>
      </c>
      <c r="X717">
        <f t="shared" si="282"/>
        <v>2.0792000281649836E-5</v>
      </c>
      <c r="Y717">
        <f t="shared" si="283"/>
        <v>5.22177295289512E-4</v>
      </c>
      <c r="Z717">
        <f t="shared" si="284"/>
        <v>3.0149054912244518E-4</v>
      </c>
      <c r="AA717">
        <f t="shared" si="285"/>
        <v>4.7872868340217821E-4</v>
      </c>
      <c r="AB717">
        <f t="shared" si="286"/>
        <v>2.3605681901409857E-4</v>
      </c>
      <c r="AC717">
        <f t="shared" si="287"/>
        <v>3.3157120055800964E-7</v>
      </c>
      <c r="AD717">
        <f t="shared" si="288"/>
        <v>1.7524642502115875E-4</v>
      </c>
      <c r="AE717">
        <f t="shared" si="289"/>
        <v>1.7843415600941835E-4</v>
      </c>
      <c r="AF717">
        <f t="shared" si="290"/>
        <v>8.2310828756020864E-7</v>
      </c>
      <c r="AG717">
        <f t="shared" si="291"/>
        <v>0</v>
      </c>
      <c r="AH717">
        <f t="shared" si="292"/>
        <v>0</v>
      </c>
      <c r="AI717">
        <f t="shared" si="293"/>
        <v>0</v>
      </c>
      <c r="AL717" s="48">
        <f t="shared" si="294"/>
        <v>1.430378030081177E-5</v>
      </c>
      <c r="AM717" s="48">
        <f t="shared" si="295"/>
        <v>4.3413217593804516E-4</v>
      </c>
      <c r="AN717" s="48">
        <f t="shared" si="296"/>
        <v>1.1819419510732828E-4</v>
      </c>
      <c r="AO717" s="48">
        <f t="shared" si="297"/>
        <v>1.7684029051528855E-4</v>
      </c>
      <c r="AP717" s="48">
        <f t="shared" si="298"/>
        <v>4.1155414378010432E-7</v>
      </c>
      <c r="AQ717" s="48">
        <f t="shared" si="299"/>
        <v>0</v>
      </c>
      <c r="AT717" s="40">
        <f t="shared" si="300"/>
        <v>6.4882199808380654E-6</v>
      </c>
      <c r="AU717" s="48">
        <f t="shared" si="301"/>
        <v>6.7496410625431788E-5</v>
      </c>
      <c r="AV717" s="48">
        <f t="shared" si="302"/>
        <v>1.1786262390677027E-4</v>
      </c>
      <c r="AW717" s="40">
        <f t="shared" si="303"/>
        <v>1.5938654941297981E-6</v>
      </c>
      <c r="AX717" s="40">
        <f t="shared" si="304"/>
        <v>4.1155414378010426E-7</v>
      </c>
      <c r="AY717" s="40">
        <f t="shared" si="305"/>
        <v>0</v>
      </c>
    </row>
    <row r="718" spans="1:51" x14ac:dyDescent="0.25">
      <c r="A718" t="s">
        <v>2640</v>
      </c>
      <c r="B718" t="s">
        <v>5543</v>
      </c>
      <c r="C718" t="s">
        <v>3037</v>
      </c>
      <c r="D718" t="s">
        <v>5542</v>
      </c>
      <c r="E718">
        <v>30.103000000000002</v>
      </c>
      <c r="F718">
        <v>0</v>
      </c>
      <c r="G718">
        <v>41.866999999999997</v>
      </c>
      <c r="H718">
        <v>1203200</v>
      </c>
      <c r="I718">
        <v>0</v>
      </c>
      <c r="J718">
        <v>314560</v>
      </c>
      <c r="K718">
        <v>0</v>
      </c>
      <c r="L718">
        <v>0</v>
      </c>
      <c r="M718">
        <v>1874500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W718">
        <f t="shared" si="281"/>
        <v>6.3388487879961991E-6</v>
      </c>
      <c r="X718">
        <f t="shared" si="282"/>
        <v>0</v>
      </c>
      <c r="Y718">
        <f t="shared" si="283"/>
        <v>1.1930279634389082E-5</v>
      </c>
      <c r="Z718">
        <f t="shared" si="284"/>
        <v>0</v>
      </c>
      <c r="AA718">
        <f t="shared" si="285"/>
        <v>0</v>
      </c>
      <c r="AB718">
        <f t="shared" si="286"/>
        <v>8.3603549651770888E-6</v>
      </c>
      <c r="AC718">
        <f t="shared" si="287"/>
        <v>0</v>
      </c>
      <c r="AD718">
        <f t="shared" si="288"/>
        <v>0</v>
      </c>
      <c r="AE718">
        <f t="shared" si="289"/>
        <v>0</v>
      </c>
      <c r="AF718">
        <f t="shared" si="290"/>
        <v>0</v>
      </c>
      <c r="AG718">
        <f t="shared" si="291"/>
        <v>0</v>
      </c>
      <c r="AH718">
        <f t="shared" si="292"/>
        <v>0</v>
      </c>
      <c r="AI718">
        <f t="shared" si="293"/>
        <v>0</v>
      </c>
      <c r="AL718" s="48">
        <f t="shared" si="294"/>
        <v>3.1694243939980995E-6</v>
      </c>
      <c r="AM718" s="48">
        <f t="shared" si="295"/>
        <v>3.9767598781296944E-6</v>
      </c>
      <c r="AN718" s="48">
        <f t="shared" si="296"/>
        <v>4.1801774825885444E-6</v>
      </c>
      <c r="AO718" s="48">
        <f t="shared" si="297"/>
        <v>0</v>
      </c>
      <c r="AP718" s="48">
        <f t="shared" si="298"/>
        <v>0</v>
      </c>
      <c r="AQ718" s="48">
        <f t="shared" si="299"/>
        <v>0</v>
      </c>
      <c r="AT718" s="40">
        <f t="shared" si="300"/>
        <v>3.1694243939980991E-6</v>
      </c>
      <c r="AU718" s="48">
        <f t="shared" si="301"/>
        <v>3.9767598781296944E-6</v>
      </c>
      <c r="AV718" s="48">
        <f t="shared" si="302"/>
        <v>4.1801774825885444E-6</v>
      </c>
      <c r="AW718" s="40">
        <f t="shared" si="303"/>
        <v>0</v>
      </c>
      <c r="AX718" s="40">
        <f t="shared" si="304"/>
        <v>0</v>
      </c>
      <c r="AY718" s="40">
        <f t="shared" si="305"/>
        <v>0</v>
      </c>
    </row>
    <row r="719" spans="1:51" x14ac:dyDescent="0.25">
      <c r="A719" t="s">
        <v>5541</v>
      </c>
      <c r="B719" t="s">
        <v>5541</v>
      </c>
      <c r="C719" t="s">
        <v>200</v>
      </c>
      <c r="D719" t="s">
        <v>5540</v>
      </c>
      <c r="E719">
        <v>44.81</v>
      </c>
      <c r="F719">
        <v>3.7858000000000002E-3</v>
      </c>
      <c r="G719">
        <v>2.3407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351120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W719">
        <f t="shared" si="281"/>
        <v>0</v>
      </c>
      <c r="X719">
        <f t="shared" si="282"/>
        <v>0</v>
      </c>
      <c r="Y719">
        <f t="shared" si="283"/>
        <v>0</v>
      </c>
      <c r="Z719">
        <f t="shared" si="284"/>
        <v>0</v>
      </c>
      <c r="AA719">
        <f t="shared" si="285"/>
        <v>0</v>
      </c>
      <c r="AB719">
        <f t="shared" si="286"/>
        <v>0</v>
      </c>
      <c r="AC719">
        <f t="shared" si="287"/>
        <v>1.9013764484718006E-6</v>
      </c>
      <c r="AD719">
        <f t="shared" si="288"/>
        <v>0</v>
      </c>
      <c r="AE719">
        <f t="shared" si="289"/>
        <v>0</v>
      </c>
      <c r="AF719">
        <f t="shared" si="290"/>
        <v>0</v>
      </c>
      <c r="AG719">
        <f t="shared" si="291"/>
        <v>0</v>
      </c>
      <c r="AH719">
        <f t="shared" si="292"/>
        <v>0</v>
      </c>
      <c r="AI719">
        <f t="shared" si="293"/>
        <v>0</v>
      </c>
      <c r="AL719" s="48">
        <f t="shared" si="294"/>
        <v>0</v>
      </c>
      <c r="AM719" s="48">
        <f t="shared" si="295"/>
        <v>0</v>
      </c>
      <c r="AN719" s="48">
        <f t="shared" si="296"/>
        <v>9.5068822423590028E-7</v>
      </c>
      <c r="AO719" s="48">
        <f t="shared" si="297"/>
        <v>0</v>
      </c>
      <c r="AP719" s="48">
        <f t="shared" si="298"/>
        <v>0</v>
      </c>
      <c r="AQ719" s="48">
        <f t="shared" si="299"/>
        <v>0</v>
      </c>
      <c r="AT719" s="40">
        <f t="shared" si="300"/>
        <v>0</v>
      </c>
      <c r="AU719" s="48">
        <f t="shared" si="301"/>
        <v>0</v>
      </c>
      <c r="AV719" s="48">
        <f t="shared" si="302"/>
        <v>9.5068822423590017E-7</v>
      </c>
      <c r="AW719" s="40">
        <f t="shared" si="303"/>
        <v>0</v>
      </c>
      <c r="AX719" s="40">
        <f t="shared" si="304"/>
        <v>0</v>
      </c>
      <c r="AY719" s="40">
        <f t="shared" si="305"/>
        <v>0</v>
      </c>
    </row>
    <row r="720" spans="1:51" x14ac:dyDescent="0.25">
      <c r="A720" t="s">
        <v>5539</v>
      </c>
      <c r="B720" t="s">
        <v>5539</v>
      </c>
      <c r="C720" t="s">
        <v>157</v>
      </c>
      <c r="D720" t="s">
        <v>5538</v>
      </c>
      <c r="E720">
        <v>59.134</v>
      </c>
      <c r="F720">
        <v>2.2296999999999998E-3</v>
      </c>
      <c r="G720">
        <v>2.7059000000000002</v>
      </c>
      <c r="H720">
        <v>217110</v>
      </c>
      <c r="I720">
        <v>0</v>
      </c>
      <c r="J720">
        <v>0</v>
      </c>
      <c r="K720">
        <v>0</v>
      </c>
      <c r="L720">
        <v>127000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W720">
        <f t="shared" si="281"/>
        <v>1.143806067454999E-6</v>
      </c>
      <c r="X720">
        <f t="shared" si="282"/>
        <v>0</v>
      </c>
      <c r="Y720">
        <f t="shared" si="283"/>
        <v>0</v>
      </c>
      <c r="Z720">
        <f t="shared" si="284"/>
        <v>0</v>
      </c>
      <c r="AA720">
        <f t="shared" si="285"/>
        <v>1.017855467623328E-5</v>
      </c>
      <c r="AB720">
        <f t="shared" si="286"/>
        <v>0</v>
      </c>
      <c r="AC720">
        <f t="shared" si="287"/>
        <v>0</v>
      </c>
      <c r="AD720">
        <f t="shared" si="288"/>
        <v>0</v>
      </c>
      <c r="AE720">
        <f t="shared" si="289"/>
        <v>0</v>
      </c>
      <c r="AF720">
        <f t="shared" si="290"/>
        <v>0</v>
      </c>
      <c r="AG720">
        <f t="shared" si="291"/>
        <v>0</v>
      </c>
      <c r="AH720">
        <f t="shared" si="292"/>
        <v>0</v>
      </c>
      <c r="AI720">
        <f t="shared" si="293"/>
        <v>0</v>
      </c>
      <c r="AL720" s="48">
        <f t="shared" si="294"/>
        <v>5.7190303372749952E-7</v>
      </c>
      <c r="AM720" s="48">
        <f t="shared" si="295"/>
        <v>3.3928515587444267E-6</v>
      </c>
      <c r="AN720" s="48">
        <f t="shared" si="296"/>
        <v>0</v>
      </c>
      <c r="AO720" s="48">
        <f t="shared" si="297"/>
        <v>0</v>
      </c>
      <c r="AP720" s="48">
        <f t="shared" si="298"/>
        <v>0</v>
      </c>
      <c r="AQ720" s="48">
        <f t="shared" si="299"/>
        <v>0</v>
      </c>
      <c r="AT720" s="40">
        <f t="shared" si="300"/>
        <v>5.7190303372749942E-7</v>
      </c>
      <c r="AU720" s="48">
        <f t="shared" si="301"/>
        <v>3.3928515587444267E-6</v>
      </c>
      <c r="AV720" s="48">
        <f t="shared" si="302"/>
        <v>0</v>
      </c>
      <c r="AW720" s="40">
        <f t="shared" si="303"/>
        <v>0</v>
      </c>
      <c r="AX720" s="40">
        <f t="shared" si="304"/>
        <v>0</v>
      </c>
      <c r="AY720" s="40">
        <f t="shared" si="305"/>
        <v>0</v>
      </c>
    </row>
    <row r="721" spans="1:51" x14ac:dyDescent="0.25">
      <c r="A721" t="s">
        <v>5537</v>
      </c>
      <c r="B721" t="s">
        <v>5537</v>
      </c>
      <c r="C721">
        <v>7</v>
      </c>
      <c r="D721" t="s">
        <v>5536</v>
      </c>
      <c r="E721">
        <v>14.882</v>
      </c>
      <c r="F721">
        <v>0</v>
      </c>
      <c r="G721">
        <v>27.196999999999999</v>
      </c>
      <c r="H721">
        <v>3589900</v>
      </c>
      <c r="I721">
        <v>0</v>
      </c>
      <c r="J721">
        <v>0</v>
      </c>
      <c r="K721">
        <v>0</v>
      </c>
      <c r="L721">
        <v>0</v>
      </c>
      <c r="M721">
        <v>1314900</v>
      </c>
      <c r="N721">
        <v>2855400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W721">
        <f t="shared" si="281"/>
        <v>1.8912760359065456E-5</v>
      </c>
      <c r="X721">
        <f t="shared" si="282"/>
        <v>0</v>
      </c>
      <c r="Y721">
        <f t="shared" si="283"/>
        <v>0</v>
      </c>
      <c r="Z721">
        <f t="shared" si="284"/>
        <v>0</v>
      </c>
      <c r="AA721">
        <f t="shared" si="285"/>
        <v>0</v>
      </c>
      <c r="AB721">
        <f t="shared" si="286"/>
        <v>5.8645136002727951E-6</v>
      </c>
      <c r="AC721">
        <f t="shared" si="287"/>
        <v>1.5462492341553826E-5</v>
      </c>
      <c r="AD721">
        <f t="shared" si="288"/>
        <v>0</v>
      </c>
      <c r="AE721">
        <f t="shared" si="289"/>
        <v>0</v>
      </c>
      <c r="AF721">
        <f t="shared" si="290"/>
        <v>0</v>
      </c>
      <c r="AG721">
        <f t="shared" si="291"/>
        <v>0</v>
      </c>
      <c r="AH721">
        <f t="shared" si="292"/>
        <v>0</v>
      </c>
      <c r="AI721">
        <f t="shared" si="293"/>
        <v>0</v>
      </c>
      <c r="AL721" s="48">
        <f t="shared" si="294"/>
        <v>9.4563801795327278E-6</v>
      </c>
      <c r="AM721" s="48">
        <f t="shared" si="295"/>
        <v>0</v>
      </c>
      <c r="AN721" s="48">
        <f t="shared" si="296"/>
        <v>1.0663502970913311E-5</v>
      </c>
      <c r="AO721" s="48">
        <f t="shared" si="297"/>
        <v>0</v>
      </c>
      <c r="AP721" s="48">
        <f t="shared" si="298"/>
        <v>0</v>
      </c>
      <c r="AQ721" s="48">
        <f t="shared" si="299"/>
        <v>0</v>
      </c>
      <c r="AT721" s="40">
        <f t="shared" si="300"/>
        <v>9.4563801795327278E-6</v>
      </c>
      <c r="AU721" s="48">
        <f t="shared" si="301"/>
        <v>0</v>
      </c>
      <c r="AV721" s="48">
        <f t="shared" si="302"/>
        <v>4.7989893706405148E-6</v>
      </c>
      <c r="AW721" s="40">
        <f t="shared" si="303"/>
        <v>0</v>
      </c>
      <c r="AX721" s="40">
        <f t="shared" si="304"/>
        <v>0</v>
      </c>
      <c r="AY721" s="40">
        <f t="shared" si="305"/>
        <v>0</v>
      </c>
    </row>
    <row r="722" spans="1:51" x14ac:dyDescent="0.25">
      <c r="A722" t="s">
        <v>5535</v>
      </c>
      <c r="B722" t="s">
        <v>2635</v>
      </c>
      <c r="C722" t="s">
        <v>5534</v>
      </c>
      <c r="D722" t="s">
        <v>2633</v>
      </c>
      <c r="E722">
        <v>45.423000000000002</v>
      </c>
      <c r="F722">
        <v>0</v>
      </c>
      <c r="G722">
        <v>323.31</v>
      </c>
      <c r="H722">
        <v>19786000</v>
      </c>
      <c r="I722">
        <v>0</v>
      </c>
      <c r="J722">
        <v>8834000</v>
      </c>
      <c r="K722">
        <v>461200</v>
      </c>
      <c r="L722">
        <v>3488100</v>
      </c>
      <c r="M722">
        <v>32122000</v>
      </c>
      <c r="N722">
        <v>29584000</v>
      </c>
      <c r="O722">
        <v>1192900</v>
      </c>
      <c r="P722">
        <v>474550</v>
      </c>
      <c r="Q722">
        <v>8701000</v>
      </c>
      <c r="R722">
        <v>2736200</v>
      </c>
      <c r="S722">
        <v>2420400</v>
      </c>
      <c r="T722">
        <v>804150</v>
      </c>
      <c r="W722">
        <f t="shared" si="281"/>
        <v>1.0423908088372074E-4</v>
      </c>
      <c r="X722">
        <f t="shared" si="282"/>
        <v>0</v>
      </c>
      <c r="Y722">
        <f t="shared" si="283"/>
        <v>3.3504606526638206E-4</v>
      </c>
      <c r="Z722">
        <f t="shared" si="284"/>
        <v>1.4279143261852956E-4</v>
      </c>
      <c r="AA722">
        <f t="shared" si="285"/>
        <v>2.7955761075723861E-4</v>
      </c>
      <c r="AB722">
        <f t="shared" si="286"/>
        <v>1.4326557598902024E-4</v>
      </c>
      <c r="AC722">
        <f t="shared" si="287"/>
        <v>1.6020255425948322E-4</v>
      </c>
      <c r="AD722">
        <f t="shared" si="288"/>
        <v>1.2240980232330502E-4</v>
      </c>
      <c r="AE722">
        <f t="shared" si="289"/>
        <v>1.3492451756631741E-4</v>
      </c>
      <c r="AF722">
        <f t="shared" si="290"/>
        <v>1.3122497040990482E-4</v>
      </c>
      <c r="AG722">
        <f t="shared" si="291"/>
        <v>6.2654414197524112E-5</v>
      </c>
      <c r="AH722">
        <f t="shared" si="292"/>
        <v>8.0808492117449902E-5</v>
      </c>
      <c r="AI722">
        <f t="shared" si="293"/>
        <v>3.9139866825818771E-5</v>
      </c>
      <c r="AL722" s="48">
        <f t="shared" si="294"/>
        <v>5.2119540441860372E-5</v>
      </c>
      <c r="AM722" s="48">
        <f t="shared" si="295"/>
        <v>2.524650362140501E-4</v>
      </c>
      <c r="AN722" s="48">
        <f t="shared" si="296"/>
        <v>1.5173406512425174E-4</v>
      </c>
      <c r="AO722" s="48">
        <f t="shared" si="297"/>
        <v>1.286671599448112E-4</v>
      </c>
      <c r="AP722" s="48">
        <f t="shared" si="298"/>
        <v>9.6939692303714466E-5</v>
      </c>
      <c r="AQ722" s="48">
        <f t="shared" si="299"/>
        <v>5.9974179471634337E-5</v>
      </c>
      <c r="AT722" s="40">
        <f t="shared" si="300"/>
        <v>5.2119540441860365E-5</v>
      </c>
      <c r="AU722" s="48">
        <f t="shared" si="301"/>
        <v>5.7128412779672225E-5</v>
      </c>
      <c r="AV722" s="48">
        <f t="shared" si="302"/>
        <v>8.468489135231492E-6</v>
      </c>
      <c r="AW722" s="40">
        <f t="shared" si="303"/>
        <v>6.2573576215061978E-6</v>
      </c>
      <c r="AX722" s="40">
        <f t="shared" si="304"/>
        <v>3.4285278106190354E-5</v>
      </c>
      <c r="AY722" s="40">
        <f t="shared" si="305"/>
        <v>2.0834312645815565E-5</v>
      </c>
    </row>
    <row r="723" spans="1:51" x14ac:dyDescent="0.25">
      <c r="A723" t="s">
        <v>5533</v>
      </c>
      <c r="B723" t="s">
        <v>5533</v>
      </c>
      <c r="C723" t="s">
        <v>294</v>
      </c>
      <c r="D723" t="s">
        <v>5532</v>
      </c>
      <c r="E723">
        <v>16.425000000000001</v>
      </c>
      <c r="F723">
        <v>3.2591E-3</v>
      </c>
      <c r="G723">
        <v>2.3992</v>
      </c>
      <c r="H723">
        <v>0</v>
      </c>
      <c r="I723">
        <v>0</v>
      </c>
      <c r="J723">
        <v>0</v>
      </c>
      <c r="K723">
        <v>0</v>
      </c>
      <c r="L723">
        <v>531230</v>
      </c>
      <c r="M723">
        <v>0</v>
      </c>
      <c r="N723">
        <v>0</v>
      </c>
      <c r="O723">
        <v>132430</v>
      </c>
      <c r="P723">
        <v>0</v>
      </c>
      <c r="Q723">
        <v>0</v>
      </c>
      <c r="R723">
        <v>0</v>
      </c>
      <c r="S723">
        <v>0</v>
      </c>
      <c r="T723">
        <v>0</v>
      </c>
      <c r="W723">
        <f t="shared" si="281"/>
        <v>0</v>
      </c>
      <c r="X723">
        <f t="shared" si="282"/>
        <v>0</v>
      </c>
      <c r="Y723">
        <f t="shared" si="283"/>
        <v>0</v>
      </c>
      <c r="Z723">
        <f t="shared" si="284"/>
        <v>0</v>
      </c>
      <c r="AA723">
        <f t="shared" si="285"/>
        <v>4.2576012603585873E-5</v>
      </c>
      <c r="AB723">
        <f t="shared" si="286"/>
        <v>0</v>
      </c>
      <c r="AC723">
        <f t="shared" si="287"/>
        <v>0</v>
      </c>
      <c r="AD723">
        <f t="shared" si="288"/>
        <v>1.3589345394983051E-5</v>
      </c>
      <c r="AE723">
        <f t="shared" si="289"/>
        <v>0</v>
      </c>
      <c r="AF723">
        <f t="shared" si="290"/>
        <v>0</v>
      </c>
      <c r="AG723">
        <f t="shared" si="291"/>
        <v>0</v>
      </c>
      <c r="AH723">
        <f t="shared" si="292"/>
        <v>0</v>
      </c>
      <c r="AI723">
        <f t="shared" si="293"/>
        <v>0</v>
      </c>
      <c r="AL723" s="48">
        <f t="shared" si="294"/>
        <v>0</v>
      </c>
      <c r="AM723" s="48">
        <f t="shared" si="295"/>
        <v>1.419200420119529E-5</v>
      </c>
      <c r="AN723" s="48">
        <f t="shared" si="296"/>
        <v>0</v>
      </c>
      <c r="AO723" s="48">
        <f t="shared" si="297"/>
        <v>6.7946726974915255E-6</v>
      </c>
      <c r="AP723" s="48">
        <f t="shared" si="298"/>
        <v>0</v>
      </c>
      <c r="AQ723" s="48">
        <f t="shared" si="299"/>
        <v>0</v>
      </c>
      <c r="AT723" s="40">
        <f t="shared" si="300"/>
        <v>0</v>
      </c>
      <c r="AU723" s="48">
        <f t="shared" si="301"/>
        <v>1.4192004201195294E-5</v>
      </c>
      <c r="AV723" s="48">
        <f t="shared" si="302"/>
        <v>0</v>
      </c>
      <c r="AW723" s="40">
        <f t="shared" si="303"/>
        <v>6.7946726974915246E-6</v>
      </c>
      <c r="AX723" s="40">
        <f t="shared" si="304"/>
        <v>0</v>
      </c>
      <c r="AY723" s="40">
        <f t="shared" si="305"/>
        <v>0</v>
      </c>
    </row>
    <row r="724" spans="1:51" x14ac:dyDescent="0.25">
      <c r="A724" t="s">
        <v>5531</v>
      </c>
      <c r="B724" t="s">
        <v>5531</v>
      </c>
      <c r="C724">
        <v>1</v>
      </c>
      <c r="D724" t="s">
        <v>5530</v>
      </c>
      <c r="E724">
        <v>16.8</v>
      </c>
      <c r="F724">
        <v>6.5019999999999998E-4</v>
      </c>
      <c r="G724">
        <v>5.0384000000000002</v>
      </c>
      <c r="H724">
        <v>564720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W724">
        <f t="shared" si="281"/>
        <v>2.97512856346178E-6</v>
      </c>
      <c r="X724">
        <f t="shared" si="282"/>
        <v>0</v>
      </c>
      <c r="Y724">
        <f t="shared" si="283"/>
        <v>0</v>
      </c>
      <c r="Z724">
        <f t="shared" si="284"/>
        <v>0</v>
      </c>
      <c r="AA724">
        <f t="shared" si="285"/>
        <v>0</v>
      </c>
      <c r="AB724">
        <f t="shared" si="286"/>
        <v>0</v>
      </c>
      <c r="AC724">
        <f t="shared" si="287"/>
        <v>0</v>
      </c>
      <c r="AD724">
        <f t="shared" si="288"/>
        <v>0</v>
      </c>
      <c r="AE724">
        <f t="shared" si="289"/>
        <v>0</v>
      </c>
      <c r="AF724">
        <f t="shared" si="290"/>
        <v>0</v>
      </c>
      <c r="AG724">
        <f t="shared" si="291"/>
        <v>0</v>
      </c>
      <c r="AH724">
        <f t="shared" si="292"/>
        <v>0</v>
      </c>
      <c r="AI724">
        <f t="shared" si="293"/>
        <v>0</v>
      </c>
      <c r="AL724" s="48">
        <f t="shared" si="294"/>
        <v>1.48756428173089E-6</v>
      </c>
      <c r="AM724" s="48">
        <f t="shared" si="295"/>
        <v>0</v>
      </c>
      <c r="AN724" s="48">
        <f t="shared" si="296"/>
        <v>0</v>
      </c>
      <c r="AO724" s="48">
        <f t="shared" si="297"/>
        <v>0</v>
      </c>
      <c r="AP724" s="48">
        <f t="shared" si="298"/>
        <v>0</v>
      </c>
      <c r="AQ724" s="48">
        <f t="shared" si="299"/>
        <v>0</v>
      </c>
      <c r="AT724" s="40">
        <f t="shared" si="300"/>
        <v>1.4875642817308898E-6</v>
      </c>
      <c r="AU724" s="48">
        <f t="shared" si="301"/>
        <v>0</v>
      </c>
      <c r="AV724" s="48">
        <f t="shared" si="302"/>
        <v>0</v>
      </c>
      <c r="AW724" s="40">
        <f t="shared" si="303"/>
        <v>0</v>
      </c>
      <c r="AX724" s="40">
        <f t="shared" si="304"/>
        <v>0</v>
      </c>
      <c r="AY724" s="40">
        <f t="shared" si="305"/>
        <v>0</v>
      </c>
    </row>
    <row r="725" spans="1:51" x14ac:dyDescent="0.25">
      <c r="A725" t="s">
        <v>5529</v>
      </c>
      <c r="B725" t="s">
        <v>5529</v>
      </c>
      <c r="C725">
        <v>7</v>
      </c>
      <c r="D725" t="s">
        <v>5528</v>
      </c>
      <c r="E725">
        <v>113.66</v>
      </c>
      <c r="F725">
        <v>0</v>
      </c>
      <c r="G725">
        <v>24.678999999999998</v>
      </c>
      <c r="H725">
        <v>719690</v>
      </c>
      <c r="I725">
        <v>0</v>
      </c>
      <c r="J725">
        <v>0</v>
      </c>
      <c r="K725">
        <v>0</v>
      </c>
      <c r="L725">
        <v>0</v>
      </c>
      <c r="M725">
        <v>494430</v>
      </c>
      <c r="N725">
        <v>1191900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W725">
        <f t="shared" si="281"/>
        <v>3.7915609077734245E-6</v>
      </c>
      <c r="X725">
        <f t="shared" si="282"/>
        <v>0</v>
      </c>
      <c r="Y725">
        <f t="shared" si="283"/>
        <v>0</v>
      </c>
      <c r="Z725">
        <f t="shared" si="284"/>
        <v>0</v>
      </c>
      <c r="AA725">
        <f t="shared" si="285"/>
        <v>0</v>
      </c>
      <c r="AB725">
        <f t="shared" si="286"/>
        <v>2.2051802109535919E-6</v>
      </c>
      <c r="AC725">
        <f t="shared" si="287"/>
        <v>6.4543477698038818E-6</v>
      </c>
      <c r="AD725">
        <f t="shared" si="288"/>
        <v>0</v>
      </c>
      <c r="AE725">
        <f t="shared" si="289"/>
        <v>0</v>
      </c>
      <c r="AF725">
        <f t="shared" si="290"/>
        <v>0</v>
      </c>
      <c r="AG725">
        <f t="shared" si="291"/>
        <v>0</v>
      </c>
      <c r="AH725">
        <f t="shared" si="292"/>
        <v>0</v>
      </c>
      <c r="AI725">
        <f t="shared" si="293"/>
        <v>0</v>
      </c>
      <c r="AL725" s="48">
        <f t="shared" si="294"/>
        <v>1.8957804538867123E-6</v>
      </c>
      <c r="AM725" s="48">
        <f t="shared" si="295"/>
        <v>0</v>
      </c>
      <c r="AN725" s="48">
        <f t="shared" si="296"/>
        <v>4.3297639903787369E-6</v>
      </c>
      <c r="AO725" s="48">
        <f t="shared" si="297"/>
        <v>0</v>
      </c>
      <c r="AP725" s="48">
        <f t="shared" si="298"/>
        <v>0</v>
      </c>
      <c r="AQ725" s="48">
        <f t="shared" si="299"/>
        <v>0</v>
      </c>
      <c r="AT725" s="40">
        <f t="shared" si="300"/>
        <v>1.895780453886712E-6</v>
      </c>
      <c r="AU725" s="48">
        <f t="shared" si="301"/>
        <v>0</v>
      </c>
      <c r="AV725" s="48">
        <f t="shared" si="302"/>
        <v>2.124583779425145E-6</v>
      </c>
      <c r="AW725" s="40">
        <f t="shared" si="303"/>
        <v>0</v>
      </c>
      <c r="AX725" s="40">
        <f t="shared" si="304"/>
        <v>0</v>
      </c>
      <c r="AY725" s="40">
        <f t="shared" si="305"/>
        <v>0</v>
      </c>
    </row>
    <row r="726" spans="1:51" x14ac:dyDescent="0.25">
      <c r="A726" t="s">
        <v>2632</v>
      </c>
      <c r="B726" t="s">
        <v>2631</v>
      </c>
      <c r="C726" t="s">
        <v>5527</v>
      </c>
      <c r="D726" t="s">
        <v>2630</v>
      </c>
      <c r="E726">
        <v>69.106999999999999</v>
      </c>
      <c r="F726">
        <v>0</v>
      </c>
      <c r="G726">
        <v>323.31</v>
      </c>
      <c r="H726">
        <v>145580000</v>
      </c>
      <c r="I726">
        <v>0</v>
      </c>
      <c r="J726">
        <v>2868600</v>
      </c>
      <c r="K726">
        <v>305450</v>
      </c>
      <c r="L726">
        <v>2420500</v>
      </c>
      <c r="M726">
        <v>162510000</v>
      </c>
      <c r="N726">
        <v>200650000</v>
      </c>
      <c r="O726">
        <v>1266500</v>
      </c>
      <c r="P726">
        <v>368650</v>
      </c>
      <c r="Q726">
        <v>150820</v>
      </c>
      <c r="R726">
        <v>0</v>
      </c>
      <c r="S726">
        <v>0</v>
      </c>
      <c r="T726">
        <v>0</v>
      </c>
      <c r="W726">
        <f t="shared" si="281"/>
        <v>7.6696277140665442E-4</v>
      </c>
      <c r="X726">
        <f t="shared" si="282"/>
        <v>0</v>
      </c>
      <c r="Y726">
        <f t="shared" si="283"/>
        <v>1.0879705035353675E-4</v>
      </c>
      <c r="Z726">
        <f t="shared" si="284"/>
        <v>9.4569911303837495E-5</v>
      </c>
      <c r="AA726">
        <f t="shared" si="285"/>
        <v>1.9399363459702879E-4</v>
      </c>
      <c r="AB726">
        <f t="shared" si="286"/>
        <v>7.2480196606611292E-4</v>
      </c>
      <c r="AC726">
        <f t="shared" si="287"/>
        <v>1.0865549794539381E-3</v>
      </c>
      <c r="AD726">
        <f t="shared" si="288"/>
        <v>1.2996228907910621E-4</v>
      </c>
      <c r="AE726">
        <f t="shared" si="289"/>
        <v>1.0481492656374021E-4</v>
      </c>
      <c r="AF726">
        <f t="shared" si="290"/>
        <v>2.2746063713621245E-6</v>
      </c>
      <c r="AG726">
        <f t="shared" si="291"/>
        <v>0</v>
      </c>
      <c r="AH726">
        <f t="shared" si="292"/>
        <v>0</v>
      </c>
      <c r="AI726">
        <f t="shared" si="293"/>
        <v>0</v>
      </c>
      <c r="AL726" s="48">
        <f t="shared" si="294"/>
        <v>3.8348138570332721E-4</v>
      </c>
      <c r="AM726" s="48">
        <f t="shared" si="295"/>
        <v>1.3245353208480101E-4</v>
      </c>
      <c r="AN726" s="48">
        <f t="shared" si="296"/>
        <v>9.056784727600255E-4</v>
      </c>
      <c r="AO726" s="48">
        <f t="shared" si="297"/>
        <v>1.1738860782142321E-4</v>
      </c>
      <c r="AP726" s="48">
        <f t="shared" si="298"/>
        <v>1.1373031856810623E-6</v>
      </c>
      <c r="AQ726" s="48">
        <f t="shared" si="299"/>
        <v>0</v>
      </c>
      <c r="AT726" s="40">
        <f t="shared" si="300"/>
        <v>3.8348138570332716E-4</v>
      </c>
      <c r="AU726" s="48">
        <f t="shared" si="301"/>
        <v>3.1042932820512184E-5</v>
      </c>
      <c r="AV726" s="48">
        <f t="shared" si="302"/>
        <v>1.8087650669391258E-4</v>
      </c>
      <c r="AW726" s="40">
        <f t="shared" si="303"/>
        <v>1.2573681257683E-5</v>
      </c>
      <c r="AX726" s="40">
        <f t="shared" si="304"/>
        <v>1.137303185681062E-6</v>
      </c>
      <c r="AY726" s="40">
        <f t="shared" si="305"/>
        <v>0</v>
      </c>
    </row>
    <row r="727" spans="1:51" x14ac:dyDescent="0.25">
      <c r="A727" t="s">
        <v>5526</v>
      </c>
      <c r="B727" t="s">
        <v>5525</v>
      </c>
      <c r="C727" t="s">
        <v>1910</v>
      </c>
      <c r="D727" t="s">
        <v>5524</v>
      </c>
      <c r="E727">
        <v>10.356</v>
      </c>
      <c r="F727">
        <v>0</v>
      </c>
      <c r="G727">
        <v>6.94</v>
      </c>
      <c r="H727">
        <v>6025400</v>
      </c>
      <c r="I727">
        <v>0</v>
      </c>
      <c r="J727">
        <v>9314200</v>
      </c>
      <c r="K727">
        <v>1269600</v>
      </c>
      <c r="L727">
        <v>6863600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W727">
        <f t="shared" si="281"/>
        <v>3.1743766196137214E-5</v>
      </c>
      <c r="X727">
        <f t="shared" si="282"/>
        <v>0</v>
      </c>
      <c r="Y727">
        <f t="shared" si="283"/>
        <v>3.5325855344171792E-4</v>
      </c>
      <c r="Z727">
        <f t="shared" si="284"/>
        <v>3.9307893072958611E-4</v>
      </c>
      <c r="AA727">
        <f t="shared" si="285"/>
        <v>5.5009077067554913E-4</v>
      </c>
      <c r="AB727">
        <f t="shared" si="286"/>
        <v>0</v>
      </c>
      <c r="AC727">
        <f t="shared" si="287"/>
        <v>0</v>
      </c>
      <c r="AD727">
        <f t="shared" si="288"/>
        <v>0</v>
      </c>
      <c r="AE727">
        <f t="shared" si="289"/>
        <v>0</v>
      </c>
      <c r="AF727">
        <f t="shared" si="290"/>
        <v>0</v>
      </c>
      <c r="AG727">
        <f t="shared" si="291"/>
        <v>0</v>
      </c>
      <c r="AH727">
        <f t="shared" si="292"/>
        <v>0</v>
      </c>
      <c r="AI727">
        <f t="shared" si="293"/>
        <v>0</v>
      </c>
      <c r="AL727" s="48">
        <f t="shared" si="294"/>
        <v>1.5871883098068607E-5</v>
      </c>
      <c r="AM727" s="48">
        <f t="shared" si="295"/>
        <v>4.3214275161561778E-4</v>
      </c>
      <c r="AN727" s="48">
        <f t="shared" si="296"/>
        <v>0</v>
      </c>
      <c r="AO727" s="48">
        <f t="shared" si="297"/>
        <v>0</v>
      </c>
      <c r="AP727" s="48">
        <f t="shared" si="298"/>
        <v>0</v>
      </c>
      <c r="AQ727" s="48">
        <f t="shared" si="299"/>
        <v>0</v>
      </c>
      <c r="AT727" s="40">
        <f t="shared" si="300"/>
        <v>1.5871883098068604E-5</v>
      </c>
      <c r="AU727" s="48">
        <f t="shared" si="301"/>
        <v>6.0083877515682196E-5</v>
      </c>
      <c r="AV727" s="48">
        <f t="shared" si="302"/>
        <v>0</v>
      </c>
      <c r="AW727" s="40">
        <f t="shared" si="303"/>
        <v>0</v>
      </c>
      <c r="AX727" s="40">
        <f t="shared" si="304"/>
        <v>0</v>
      </c>
      <c r="AY727" s="40">
        <f t="shared" si="305"/>
        <v>0</v>
      </c>
    </row>
    <row r="728" spans="1:51" x14ac:dyDescent="0.25">
      <c r="A728" t="s">
        <v>5523</v>
      </c>
      <c r="B728" t="s">
        <v>5523</v>
      </c>
      <c r="C728">
        <v>1</v>
      </c>
      <c r="D728" t="s">
        <v>5522</v>
      </c>
      <c r="E728">
        <v>34.646999999999998</v>
      </c>
      <c r="F728">
        <v>1.676E-3</v>
      </c>
      <c r="G728">
        <v>2.7450999999999999</v>
      </c>
      <c r="H728">
        <v>0</v>
      </c>
      <c r="I728">
        <v>0</v>
      </c>
      <c r="J728">
        <v>962410</v>
      </c>
      <c r="K728">
        <v>0</v>
      </c>
      <c r="L728">
        <v>0</v>
      </c>
      <c r="M728">
        <v>0</v>
      </c>
      <c r="N728">
        <v>0</v>
      </c>
      <c r="O728">
        <v>307910</v>
      </c>
      <c r="P728">
        <v>0</v>
      </c>
      <c r="Q728">
        <v>1366400</v>
      </c>
      <c r="R728">
        <v>707120</v>
      </c>
      <c r="S728">
        <v>729570</v>
      </c>
      <c r="T728">
        <v>800700</v>
      </c>
      <c r="W728">
        <f t="shared" si="281"/>
        <v>0</v>
      </c>
      <c r="X728">
        <f t="shared" si="282"/>
        <v>0</v>
      </c>
      <c r="Y728">
        <f t="shared" si="283"/>
        <v>3.6501209381143169E-5</v>
      </c>
      <c r="Z728">
        <f t="shared" si="284"/>
        <v>0</v>
      </c>
      <c r="AA728">
        <f t="shared" si="285"/>
        <v>0</v>
      </c>
      <c r="AB728">
        <f t="shared" si="286"/>
        <v>0</v>
      </c>
      <c r="AC728">
        <f t="shared" si="287"/>
        <v>0</v>
      </c>
      <c r="AD728">
        <f t="shared" si="288"/>
        <v>3.1596279850254712E-5</v>
      </c>
      <c r="AE728">
        <f t="shared" si="289"/>
        <v>0</v>
      </c>
      <c r="AF728">
        <f t="shared" si="290"/>
        <v>2.060749334192552E-5</v>
      </c>
      <c r="AG728">
        <f t="shared" si="291"/>
        <v>1.6191868053268492E-5</v>
      </c>
      <c r="AH728">
        <f t="shared" si="292"/>
        <v>2.4357730785873382E-5</v>
      </c>
      <c r="AI728">
        <f t="shared" si="293"/>
        <v>3.8971947233020072E-5</v>
      </c>
      <c r="AL728" s="48">
        <f t="shared" si="294"/>
        <v>0</v>
      </c>
      <c r="AM728" s="48">
        <f t="shared" si="295"/>
        <v>1.2167069793714389E-5</v>
      </c>
      <c r="AN728" s="48">
        <f t="shared" si="296"/>
        <v>0</v>
      </c>
      <c r="AO728" s="48">
        <f t="shared" si="297"/>
        <v>1.5798139925127356E-5</v>
      </c>
      <c r="AP728" s="48">
        <f t="shared" si="298"/>
        <v>1.8399680697597007E-5</v>
      </c>
      <c r="AQ728" s="48">
        <f t="shared" si="299"/>
        <v>3.166483900944673E-5</v>
      </c>
      <c r="AT728" s="40">
        <f t="shared" si="300"/>
        <v>0</v>
      </c>
      <c r="AU728" s="48">
        <f t="shared" si="301"/>
        <v>1.2167069793714393E-5</v>
      </c>
      <c r="AV728" s="48">
        <f t="shared" si="302"/>
        <v>0</v>
      </c>
      <c r="AW728" s="40">
        <f t="shared" si="303"/>
        <v>1.5798139925127356E-5</v>
      </c>
      <c r="AX728" s="40">
        <f t="shared" si="304"/>
        <v>2.2078126443285141E-6</v>
      </c>
      <c r="AY728" s="40">
        <f t="shared" si="305"/>
        <v>7.3071082235733453E-6</v>
      </c>
    </row>
    <row r="729" spans="1:51" x14ac:dyDescent="0.25">
      <c r="A729" t="s">
        <v>5521</v>
      </c>
      <c r="B729" t="s">
        <v>5521</v>
      </c>
      <c r="C729">
        <v>1</v>
      </c>
      <c r="D729" t="s">
        <v>5520</v>
      </c>
      <c r="E729">
        <v>41.162999999999997</v>
      </c>
      <c r="F729">
        <v>0</v>
      </c>
      <c r="G729">
        <v>15.291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W729">
        <f t="shared" si="281"/>
        <v>0</v>
      </c>
      <c r="X729">
        <f t="shared" si="282"/>
        <v>0</v>
      </c>
      <c r="Y729">
        <f t="shared" si="283"/>
        <v>0</v>
      </c>
      <c r="Z729">
        <f t="shared" si="284"/>
        <v>0</v>
      </c>
      <c r="AA729">
        <f t="shared" si="285"/>
        <v>0</v>
      </c>
      <c r="AB729">
        <f t="shared" si="286"/>
        <v>0</v>
      </c>
      <c r="AC729">
        <f t="shared" si="287"/>
        <v>0</v>
      </c>
      <c r="AD729">
        <f t="shared" si="288"/>
        <v>0</v>
      </c>
      <c r="AE729">
        <f t="shared" si="289"/>
        <v>0</v>
      </c>
      <c r="AF729">
        <f t="shared" si="290"/>
        <v>0</v>
      </c>
      <c r="AG729">
        <f t="shared" si="291"/>
        <v>0</v>
      </c>
      <c r="AH729">
        <f t="shared" si="292"/>
        <v>0</v>
      </c>
      <c r="AI729">
        <f t="shared" si="293"/>
        <v>0</v>
      </c>
      <c r="AL729" s="48">
        <f t="shared" si="294"/>
        <v>0</v>
      </c>
      <c r="AM729" s="48">
        <f t="shared" si="295"/>
        <v>0</v>
      </c>
      <c r="AN729" s="48">
        <f t="shared" si="296"/>
        <v>0</v>
      </c>
      <c r="AO729" s="48">
        <f t="shared" si="297"/>
        <v>0</v>
      </c>
      <c r="AP729" s="48">
        <f t="shared" si="298"/>
        <v>0</v>
      </c>
      <c r="AQ729" s="48">
        <f t="shared" si="299"/>
        <v>0</v>
      </c>
      <c r="AT729" s="40">
        <f t="shared" si="300"/>
        <v>0</v>
      </c>
      <c r="AU729" s="48">
        <f t="shared" si="301"/>
        <v>0</v>
      </c>
      <c r="AV729" s="48">
        <f t="shared" si="302"/>
        <v>0</v>
      </c>
      <c r="AW729" s="40">
        <f t="shared" si="303"/>
        <v>0</v>
      </c>
      <c r="AX729" s="40">
        <f t="shared" si="304"/>
        <v>0</v>
      </c>
      <c r="AY729" s="40">
        <f t="shared" si="305"/>
        <v>0</v>
      </c>
    </row>
    <row r="730" spans="1:51" x14ac:dyDescent="0.25">
      <c r="A730" t="s">
        <v>5519</v>
      </c>
      <c r="B730" t="s">
        <v>5519</v>
      </c>
      <c r="C730" t="s">
        <v>200</v>
      </c>
      <c r="D730" t="s">
        <v>5518</v>
      </c>
      <c r="E730">
        <v>13.238</v>
      </c>
      <c r="F730">
        <v>2.764E-3</v>
      </c>
      <c r="G730">
        <v>2.5777999999999999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1906200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W730">
        <f t="shared" ref="W730:W793" si="306">H730/SUM(H$9:H$18,H$26:H$1909)</f>
        <v>0</v>
      </c>
      <c r="X730">
        <f t="shared" ref="X730:X793" si="307">I730/SUM(I$9:I$18,I$26:I$1909)</f>
        <v>0</v>
      </c>
      <c r="Y730">
        <f t="shared" ref="Y730:Y793" si="308">J730/SUM(J$9:J$18,J$26:J$1909)</f>
        <v>0</v>
      </c>
      <c r="Z730">
        <f t="shared" ref="Z730:Z793" si="309">K730/SUM(K$9:K$18,K$26:K$1909)</f>
        <v>0</v>
      </c>
      <c r="AA730">
        <f t="shared" ref="AA730:AA793" si="310">L730/SUM(L$9:L$18,L$26:L$1909)</f>
        <v>0</v>
      </c>
      <c r="AB730">
        <f t="shared" ref="AB730:AB793" si="311">M730/SUM(M$9:M$18,M$26:M$1909)</f>
        <v>0</v>
      </c>
      <c r="AC730">
        <f t="shared" ref="AC730:AC793" si="312">N730/SUM(N$9:N$18,N$26:N$1909)</f>
        <v>1.0322407684201829E-5</v>
      </c>
      <c r="AD730">
        <f t="shared" ref="AD730:AD793" si="313">O730/SUM(O$9:O$18,O$26:O$1909)</f>
        <v>0</v>
      </c>
      <c r="AE730">
        <f t="shared" ref="AE730:AE793" si="314">P730/SUM(P$9:P$18,P$26:P$1909)</f>
        <v>0</v>
      </c>
      <c r="AF730">
        <f t="shared" ref="AF730:AF793" si="315">Q730/SUM(Q$9:Q$18,Q$26:Q$1909)</f>
        <v>0</v>
      </c>
      <c r="AG730">
        <f t="shared" ref="AG730:AG793" si="316">R730/SUM(R$9:R$18,R$26:R$1909)</f>
        <v>0</v>
      </c>
      <c r="AH730">
        <f t="shared" ref="AH730:AH793" si="317">S730/SUM(S$9:S$18,S$26:S$1909)</f>
        <v>0</v>
      </c>
      <c r="AI730">
        <f t="shared" ref="AI730:AI793" si="318">T730/SUM(T$9:T$18,T$26:T$1909)</f>
        <v>0</v>
      </c>
      <c r="AL730" s="48">
        <f t="shared" ref="AL730:AL793" si="319">AVERAGE(W730:X730)</f>
        <v>0</v>
      </c>
      <c r="AM730" s="48">
        <f t="shared" ref="AM730:AM793" si="320">AVERAGE(Y730:AA730)</f>
        <v>0</v>
      </c>
      <c r="AN730" s="48">
        <f t="shared" ref="AN730:AN793" si="321">AVERAGE(AB730:AC730)</f>
        <v>5.1612038421009146E-6</v>
      </c>
      <c r="AO730" s="48">
        <f t="shared" ref="AO730:AO793" si="322">AVERAGE(AD730:AE730)</f>
        <v>0</v>
      </c>
      <c r="AP730" s="48">
        <f t="shared" ref="AP730:AP793" si="323">AVERAGE(AF730:AG730)</f>
        <v>0</v>
      </c>
      <c r="AQ730" s="48">
        <f t="shared" ref="AQ730:AQ793" si="324">AVERAGE(AH730:AI730)</f>
        <v>0</v>
      </c>
      <c r="AT730" s="40">
        <f t="shared" ref="AT730:AT793" si="325">STDEV(W730:X730)/SQRT(2)</f>
        <v>0</v>
      </c>
      <c r="AU730" s="48">
        <f t="shared" ref="AU730:AU793" si="326">STDEV(Y730:AA730)/SQRT(3)</f>
        <v>0</v>
      </c>
      <c r="AV730" s="48">
        <f t="shared" ref="AV730:AV793" si="327">STDEV(AB730:AC730)/SQRT(2)</f>
        <v>5.1612038421009146E-6</v>
      </c>
      <c r="AW730" s="40">
        <f t="shared" ref="AW730:AW793" si="328">STDEV(AD730:AE730)/SQRT(2)</f>
        <v>0</v>
      </c>
      <c r="AX730" s="40">
        <f t="shared" ref="AX730:AX793" si="329">STDEV(AF730:AG730)/SQRT(2)</f>
        <v>0</v>
      </c>
      <c r="AY730" s="40">
        <f t="shared" ref="AY730:AY793" si="330">STDEV(AH730:AI730)/SQRT(2)</f>
        <v>0</v>
      </c>
    </row>
    <row r="731" spans="1:51" x14ac:dyDescent="0.25">
      <c r="A731" t="s">
        <v>5517</v>
      </c>
      <c r="B731" t="s">
        <v>5516</v>
      </c>
      <c r="C731" t="s">
        <v>5515</v>
      </c>
      <c r="D731" t="s">
        <v>5514</v>
      </c>
      <c r="E731">
        <v>39.427999999999997</v>
      </c>
      <c r="F731">
        <v>0</v>
      </c>
      <c r="G731">
        <v>10.861000000000001</v>
      </c>
      <c r="H731">
        <v>844410</v>
      </c>
      <c r="I731">
        <v>0</v>
      </c>
      <c r="J731">
        <v>337910</v>
      </c>
      <c r="K731">
        <v>0</v>
      </c>
      <c r="L731">
        <v>91000</v>
      </c>
      <c r="M731">
        <v>995070</v>
      </c>
      <c r="N731">
        <v>1178000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W731">
        <f t="shared" si="306"/>
        <v>4.4486264171142542E-6</v>
      </c>
      <c r="X731">
        <f t="shared" si="307"/>
        <v>0</v>
      </c>
      <c r="Y731">
        <f t="shared" si="308"/>
        <v>1.2815872301807015E-5</v>
      </c>
      <c r="Z731">
        <f t="shared" si="309"/>
        <v>0</v>
      </c>
      <c r="AA731">
        <f t="shared" si="310"/>
        <v>7.2932950829703032E-6</v>
      </c>
      <c r="AB731">
        <f t="shared" si="311"/>
        <v>4.4380573033869117E-6</v>
      </c>
      <c r="AC731">
        <f t="shared" si="312"/>
        <v>6.3790768292885081E-6</v>
      </c>
      <c r="AD731">
        <f t="shared" si="313"/>
        <v>0</v>
      </c>
      <c r="AE731">
        <f t="shared" si="314"/>
        <v>0</v>
      </c>
      <c r="AF731">
        <f t="shared" si="315"/>
        <v>0</v>
      </c>
      <c r="AG731">
        <f t="shared" si="316"/>
        <v>0</v>
      </c>
      <c r="AH731">
        <f t="shared" si="317"/>
        <v>0</v>
      </c>
      <c r="AI731">
        <f t="shared" si="318"/>
        <v>0</v>
      </c>
      <c r="AL731" s="48">
        <f t="shared" si="319"/>
        <v>2.2243132085571271E-6</v>
      </c>
      <c r="AM731" s="48">
        <f t="shared" si="320"/>
        <v>6.7030557949257721E-6</v>
      </c>
      <c r="AN731" s="48">
        <f t="shared" si="321"/>
        <v>5.4085670663377103E-6</v>
      </c>
      <c r="AO731" s="48">
        <f t="shared" si="322"/>
        <v>0</v>
      </c>
      <c r="AP731" s="48">
        <f t="shared" si="323"/>
        <v>0</v>
      </c>
      <c r="AQ731" s="48">
        <f t="shared" si="324"/>
        <v>0</v>
      </c>
      <c r="AT731" s="40">
        <f t="shared" si="325"/>
        <v>2.2243132085571271E-6</v>
      </c>
      <c r="AU731" s="48">
        <f t="shared" si="326"/>
        <v>3.7113758691766205E-6</v>
      </c>
      <c r="AV731" s="48">
        <f t="shared" si="327"/>
        <v>9.705097629507982E-7</v>
      </c>
      <c r="AW731" s="40">
        <f t="shared" si="328"/>
        <v>0</v>
      </c>
      <c r="AX731" s="40">
        <f t="shared" si="329"/>
        <v>0</v>
      </c>
      <c r="AY731" s="40">
        <f t="shared" si="330"/>
        <v>0</v>
      </c>
    </row>
    <row r="732" spans="1:51" x14ac:dyDescent="0.25">
      <c r="A732" t="s">
        <v>5513</v>
      </c>
      <c r="B732" t="s">
        <v>5512</v>
      </c>
      <c r="C732" t="s">
        <v>5511</v>
      </c>
      <c r="D732" t="s">
        <v>5510</v>
      </c>
      <c r="E732">
        <v>28.658999999999999</v>
      </c>
      <c r="F732">
        <v>0</v>
      </c>
      <c r="G732">
        <v>245.48</v>
      </c>
      <c r="H732">
        <v>72185000</v>
      </c>
      <c r="I732">
        <v>0</v>
      </c>
      <c r="J732">
        <v>0</v>
      </c>
      <c r="K732">
        <v>0</v>
      </c>
      <c r="L732">
        <v>0</v>
      </c>
      <c r="M732">
        <v>61297000</v>
      </c>
      <c r="N732">
        <v>51300000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W732">
        <f t="shared" si="306"/>
        <v>3.8029404900391094E-4</v>
      </c>
      <c r="X732">
        <f t="shared" si="307"/>
        <v>0</v>
      </c>
      <c r="Y732">
        <f t="shared" si="308"/>
        <v>0</v>
      </c>
      <c r="Z732">
        <f t="shared" si="309"/>
        <v>0</v>
      </c>
      <c r="AA732">
        <f t="shared" si="310"/>
        <v>0</v>
      </c>
      <c r="AB732">
        <f t="shared" si="311"/>
        <v>2.733873983998186E-4</v>
      </c>
      <c r="AC732">
        <f t="shared" si="312"/>
        <v>2.7779850708191888E-4</v>
      </c>
      <c r="AD732">
        <f t="shared" si="313"/>
        <v>0</v>
      </c>
      <c r="AE732">
        <f t="shared" si="314"/>
        <v>0</v>
      </c>
      <c r="AF732">
        <f t="shared" si="315"/>
        <v>0</v>
      </c>
      <c r="AG732">
        <f t="shared" si="316"/>
        <v>0</v>
      </c>
      <c r="AH732">
        <f t="shared" si="317"/>
        <v>0</v>
      </c>
      <c r="AI732">
        <f t="shared" si="318"/>
        <v>0</v>
      </c>
      <c r="AL732" s="48">
        <f t="shared" si="319"/>
        <v>1.9014702450195547E-4</v>
      </c>
      <c r="AM732" s="48">
        <f t="shared" si="320"/>
        <v>0</v>
      </c>
      <c r="AN732" s="48">
        <f t="shared" si="321"/>
        <v>2.7559295274086874E-4</v>
      </c>
      <c r="AO732" s="48">
        <f t="shared" si="322"/>
        <v>0</v>
      </c>
      <c r="AP732" s="48">
        <f t="shared" si="323"/>
        <v>0</v>
      </c>
      <c r="AQ732" s="48">
        <f t="shared" si="324"/>
        <v>0</v>
      </c>
      <c r="AT732" s="40">
        <f t="shared" si="325"/>
        <v>1.9014702450195544E-4</v>
      </c>
      <c r="AU732" s="48">
        <f t="shared" si="326"/>
        <v>0</v>
      </c>
      <c r="AV732" s="48">
        <f t="shared" si="327"/>
        <v>2.2055543410501375E-6</v>
      </c>
      <c r="AW732" s="40">
        <f t="shared" si="328"/>
        <v>0</v>
      </c>
      <c r="AX732" s="40">
        <f t="shared" si="329"/>
        <v>0</v>
      </c>
      <c r="AY732" s="40">
        <f t="shared" si="330"/>
        <v>0</v>
      </c>
    </row>
    <row r="733" spans="1:51" x14ac:dyDescent="0.25">
      <c r="A733" t="s">
        <v>5509</v>
      </c>
      <c r="B733" t="s">
        <v>5509</v>
      </c>
      <c r="C733" t="s">
        <v>4078</v>
      </c>
      <c r="D733" t="s">
        <v>5508</v>
      </c>
      <c r="E733">
        <v>98.91</v>
      </c>
      <c r="F733">
        <v>5.3447E-3</v>
      </c>
      <c r="G733">
        <v>2.2248999999999999</v>
      </c>
      <c r="H733">
        <v>12108000</v>
      </c>
      <c r="I733">
        <v>0</v>
      </c>
      <c r="J733">
        <v>0</v>
      </c>
      <c r="K733">
        <v>0</v>
      </c>
      <c r="L733">
        <v>81744</v>
      </c>
      <c r="M733">
        <v>12667000</v>
      </c>
      <c r="N733">
        <v>9115000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W733">
        <f t="shared" si="306"/>
        <v>6.3788880589310149E-5</v>
      </c>
      <c r="X733">
        <f t="shared" si="307"/>
        <v>0</v>
      </c>
      <c r="Y733">
        <f t="shared" si="308"/>
        <v>0</v>
      </c>
      <c r="Z733">
        <f t="shared" si="309"/>
        <v>0</v>
      </c>
      <c r="AA733">
        <f t="shared" si="310"/>
        <v>6.5514627831024665E-6</v>
      </c>
      <c r="AB733">
        <f t="shared" si="311"/>
        <v>5.649539415518708E-5</v>
      </c>
      <c r="AC733">
        <f t="shared" si="312"/>
        <v>4.9359325381124577E-5</v>
      </c>
      <c r="AD733">
        <f t="shared" si="313"/>
        <v>0</v>
      </c>
      <c r="AE733">
        <f t="shared" si="314"/>
        <v>0</v>
      </c>
      <c r="AF733">
        <f t="shared" si="315"/>
        <v>0</v>
      </c>
      <c r="AG733">
        <f t="shared" si="316"/>
        <v>0</v>
      </c>
      <c r="AH733">
        <f t="shared" si="317"/>
        <v>0</v>
      </c>
      <c r="AI733">
        <f t="shared" si="318"/>
        <v>0</v>
      </c>
      <c r="AL733" s="48">
        <f t="shared" si="319"/>
        <v>3.1894440294655075E-5</v>
      </c>
      <c r="AM733" s="48">
        <f t="shared" si="320"/>
        <v>2.1838209277008223E-6</v>
      </c>
      <c r="AN733" s="48">
        <f t="shared" si="321"/>
        <v>5.2927359768155828E-5</v>
      </c>
      <c r="AO733" s="48">
        <f t="shared" si="322"/>
        <v>0</v>
      </c>
      <c r="AP733" s="48">
        <f t="shared" si="323"/>
        <v>0</v>
      </c>
      <c r="AQ733" s="48">
        <f t="shared" si="324"/>
        <v>0</v>
      </c>
      <c r="AT733" s="40">
        <f t="shared" si="325"/>
        <v>3.1894440294655068E-5</v>
      </c>
      <c r="AU733" s="48">
        <f t="shared" si="326"/>
        <v>2.1838209277008219E-6</v>
      </c>
      <c r="AV733" s="48">
        <f t="shared" si="327"/>
        <v>3.5680343870312512E-6</v>
      </c>
      <c r="AW733" s="40">
        <f t="shared" si="328"/>
        <v>0</v>
      </c>
      <c r="AX733" s="40">
        <f t="shared" si="329"/>
        <v>0</v>
      </c>
      <c r="AY733" s="40">
        <f t="shared" si="330"/>
        <v>0</v>
      </c>
    </row>
    <row r="734" spans="1:51" x14ac:dyDescent="0.25">
      <c r="A734" t="s">
        <v>5507</v>
      </c>
      <c r="B734" t="s">
        <v>5506</v>
      </c>
      <c r="C734" t="s">
        <v>5505</v>
      </c>
      <c r="D734" t="s">
        <v>2625</v>
      </c>
      <c r="E734">
        <v>29.366</v>
      </c>
      <c r="F734">
        <v>0</v>
      </c>
      <c r="G734">
        <v>10.423</v>
      </c>
      <c r="H734">
        <v>0</v>
      </c>
      <c r="I734">
        <v>0</v>
      </c>
      <c r="J734">
        <v>0</v>
      </c>
      <c r="K734">
        <v>200410</v>
      </c>
      <c r="L734">
        <v>3476600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W734">
        <f t="shared" si="306"/>
        <v>0</v>
      </c>
      <c r="X734">
        <f t="shared" si="307"/>
        <v>0</v>
      </c>
      <c r="Y734">
        <f t="shared" si="308"/>
        <v>0</v>
      </c>
      <c r="Z734">
        <f t="shared" si="309"/>
        <v>6.2048636190545339E-5</v>
      </c>
      <c r="AA734">
        <f t="shared" si="310"/>
        <v>2.7863593060939071E-4</v>
      </c>
      <c r="AB734">
        <f t="shared" si="311"/>
        <v>0</v>
      </c>
      <c r="AC734">
        <f t="shared" si="312"/>
        <v>0</v>
      </c>
      <c r="AD734">
        <f t="shared" si="313"/>
        <v>0</v>
      </c>
      <c r="AE734">
        <f t="shared" si="314"/>
        <v>0</v>
      </c>
      <c r="AF734">
        <f t="shared" si="315"/>
        <v>0</v>
      </c>
      <c r="AG734">
        <f t="shared" si="316"/>
        <v>0</v>
      </c>
      <c r="AH734">
        <f t="shared" si="317"/>
        <v>0</v>
      </c>
      <c r="AI734">
        <f t="shared" si="318"/>
        <v>0</v>
      </c>
      <c r="AL734" s="48">
        <f t="shared" si="319"/>
        <v>0</v>
      </c>
      <c r="AM734" s="48">
        <f t="shared" si="320"/>
        <v>1.1356152226664534E-4</v>
      </c>
      <c r="AN734" s="48">
        <f t="shared" si="321"/>
        <v>0</v>
      </c>
      <c r="AO734" s="48">
        <f t="shared" si="322"/>
        <v>0</v>
      </c>
      <c r="AP734" s="48">
        <f t="shared" si="323"/>
        <v>0</v>
      </c>
      <c r="AQ734" s="48">
        <f t="shared" si="324"/>
        <v>0</v>
      </c>
      <c r="AT734" s="40">
        <f t="shared" si="325"/>
        <v>0</v>
      </c>
      <c r="AU734" s="48">
        <f t="shared" si="326"/>
        <v>8.4458428690406128E-5</v>
      </c>
      <c r="AV734" s="48">
        <f t="shared" si="327"/>
        <v>0</v>
      </c>
      <c r="AW734" s="40">
        <f t="shared" si="328"/>
        <v>0</v>
      </c>
      <c r="AX734" s="40">
        <f t="shared" si="329"/>
        <v>0</v>
      </c>
      <c r="AY734" s="40">
        <f t="shared" si="330"/>
        <v>0</v>
      </c>
    </row>
    <row r="735" spans="1:51" x14ac:dyDescent="0.25">
      <c r="A735" t="s">
        <v>5504</v>
      </c>
      <c r="B735" t="s">
        <v>5504</v>
      </c>
      <c r="C735" t="s">
        <v>1637</v>
      </c>
      <c r="D735" t="s">
        <v>5503</v>
      </c>
      <c r="E735">
        <v>21.936</v>
      </c>
      <c r="F735">
        <v>0</v>
      </c>
      <c r="G735">
        <v>50.478000000000002</v>
      </c>
      <c r="H735">
        <v>31701000</v>
      </c>
      <c r="I735">
        <v>0</v>
      </c>
      <c r="J735">
        <v>0</v>
      </c>
      <c r="K735">
        <v>0</v>
      </c>
      <c r="L735">
        <v>0</v>
      </c>
      <c r="M735">
        <v>18440000</v>
      </c>
      <c r="N735">
        <v>17050000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W735">
        <f t="shared" si="306"/>
        <v>1.6701117472429149E-4</v>
      </c>
      <c r="X735">
        <f t="shared" si="307"/>
        <v>0</v>
      </c>
      <c r="Y735">
        <f t="shared" si="308"/>
        <v>0</v>
      </c>
      <c r="Z735">
        <f t="shared" si="309"/>
        <v>0</v>
      </c>
      <c r="AA735">
        <f t="shared" si="310"/>
        <v>0</v>
      </c>
      <c r="AB735">
        <f t="shared" si="311"/>
        <v>8.2243235827082165E-5</v>
      </c>
      <c r="AC735">
        <f t="shared" si="312"/>
        <v>9.2328743581807348E-5</v>
      </c>
      <c r="AD735">
        <f t="shared" si="313"/>
        <v>0</v>
      </c>
      <c r="AE735">
        <f t="shared" si="314"/>
        <v>0</v>
      </c>
      <c r="AF735">
        <f t="shared" si="315"/>
        <v>0</v>
      </c>
      <c r="AG735">
        <f t="shared" si="316"/>
        <v>0</v>
      </c>
      <c r="AH735">
        <f t="shared" si="317"/>
        <v>0</v>
      </c>
      <c r="AI735">
        <f t="shared" si="318"/>
        <v>0</v>
      </c>
      <c r="AL735" s="48">
        <f t="shared" si="319"/>
        <v>8.3505587362145745E-5</v>
      </c>
      <c r="AM735" s="48">
        <f t="shared" si="320"/>
        <v>0</v>
      </c>
      <c r="AN735" s="48">
        <f t="shared" si="321"/>
        <v>8.7285989704444757E-5</v>
      </c>
      <c r="AO735" s="48">
        <f t="shared" si="322"/>
        <v>0</v>
      </c>
      <c r="AP735" s="48">
        <f t="shared" si="323"/>
        <v>0</v>
      </c>
      <c r="AQ735" s="48">
        <f t="shared" si="324"/>
        <v>0</v>
      </c>
      <c r="AT735" s="40">
        <f t="shared" si="325"/>
        <v>8.3505587362145745E-5</v>
      </c>
      <c r="AU735" s="48">
        <f t="shared" si="326"/>
        <v>0</v>
      </c>
      <c r="AV735" s="48">
        <f t="shared" si="327"/>
        <v>5.0427538773625908E-6</v>
      </c>
      <c r="AW735" s="40">
        <f t="shared" si="328"/>
        <v>0</v>
      </c>
      <c r="AX735" s="40">
        <f t="shared" si="329"/>
        <v>0</v>
      </c>
      <c r="AY735" s="40">
        <f t="shared" si="330"/>
        <v>0</v>
      </c>
    </row>
    <row r="736" spans="1:51" x14ac:dyDescent="0.25">
      <c r="A736" t="s">
        <v>2616</v>
      </c>
      <c r="B736" t="s">
        <v>5502</v>
      </c>
      <c r="C736" t="s">
        <v>5501</v>
      </c>
      <c r="D736" t="s">
        <v>2614</v>
      </c>
      <c r="E736">
        <v>39.436999999999998</v>
      </c>
      <c r="F736">
        <v>0</v>
      </c>
      <c r="G736">
        <v>97.58</v>
      </c>
      <c r="H736">
        <v>14054000</v>
      </c>
      <c r="I736">
        <v>0</v>
      </c>
      <c r="J736">
        <v>0</v>
      </c>
      <c r="K736">
        <v>0</v>
      </c>
      <c r="L736">
        <v>0</v>
      </c>
      <c r="M736">
        <v>8924000</v>
      </c>
      <c r="N736">
        <v>9998400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W736">
        <f t="shared" si="306"/>
        <v>7.4041041278672352E-5</v>
      </c>
      <c r="X736">
        <f t="shared" si="307"/>
        <v>0</v>
      </c>
      <c r="Y736">
        <f t="shared" si="308"/>
        <v>0</v>
      </c>
      <c r="Z736">
        <f t="shared" si="309"/>
        <v>0</v>
      </c>
      <c r="AA736">
        <f t="shared" si="310"/>
        <v>0</v>
      </c>
      <c r="AB736">
        <f t="shared" si="311"/>
        <v>3.9801444496793994E-5</v>
      </c>
      <c r="AC736">
        <f t="shared" si="312"/>
        <v>5.4143091485533294E-5</v>
      </c>
      <c r="AD736">
        <f t="shared" si="313"/>
        <v>0</v>
      </c>
      <c r="AE736">
        <f t="shared" si="314"/>
        <v>0</v>
      </c>
      <c r="AF736">
        <f t="shared" si="315"/>
        <v>0</v>
      </c>
      <c r="AG736">
        <f t="shared" si="316"/>
        <v>0</v>
      </c>
      <c r="AH736">
        <f t="shared" si="317"/>
        <v>0</v>
      </c>
      <c r="AI736">
        <f t="shared" si="318"/>
        <v>0</v>
      </c>
      <c r="AL736" s="48">
        <f t="shared" si="319"/>
        <v>3.7020520639336176E-5</v>
      </c>
      <c r="AM736" s="48">
        <f t="shared" si="320"/>
        <v>0</v>
      </c>
      <c r="AN736" s="48">
        <f t="shared" si="321"/>
        <v>4.697226799116364E-5</v>
      </c>
      <c r="AO736" s="48">
        <f t="shared" si="322"/>
        <v>0</v>
      </c>
      <c r="AP736" s="48">
        <f t="shared" si="323"/>
        <v>0</v>
      </c>
      <c r="AQ736" s="48">
        <f t="shared" si="324"/>
        <v>0</v>
      </c>
      <c r="AT736" s="40">
        <f t="shared" si="325"/>
        <v>3.7020520639336176E-5</v>
      </c>
      <c r="AU736" s="48">
        <f t="shared" si="326"/>
        <v>0</v>
      </c>
      <c r="AV736" s="48">
        <f t="shared" si="327"/>
        <v>7.1708234943696493E-6</v>
      </c>
      <c r="AW736" s="40">
        <f t="shared" si="328"/>
        <v>0</v>
      </c>
      <c r="AX736" s="40">
        <f t="shared" si="329"/>
        <v>0</v>
      </c>
      <c r="AY736" s="40">
        <f t="shared" si="330"/>
        <v>0</v>
      </c>
    </row>
    <row r="737" spans="1:51" x14ac:dyDescent="0.25">
      <c r="A737" t="s">
        <v>5500</v>
      </c>
      <c r="B737" t="s">
        <v>5500</v>
      </c>
      <c r="C737">
        <v>3</v>
      </c>
      <c r="D737" t="s">
        <v>5499</v>
      </c>
      <c r="E737">
        <v>26.757000000000001</v>
      </c>
      <c r="F737">
        <v>6.5273999999999996E-4</v>
      </c>
      <c r="G737">
        <v>5.1147999999999998</v>
      </c>
      <c r="H737">
        <v>3715600</v>
      </c>
      <c r="I737">
        <v>0</v>
      </c>
      <c r="J737">
        <v>0</v>
      </c>
      <c r="K737">
        <v>0</v>
      </c>
      <c r="L737">
        <v>0</v>
      </c>
      <c r="M737">
        <v>2515700</v>
      </c>
      <c r="N737">
        <v>5493500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W737">
        <f t="shared" si="306"/>
        <v>1.9574988827026827E-5</v>
      </c>
      <c r="X737">
        <f t="shared" si="307"/>
        <v>0</v>
      </c>
      <c r="Y737">
        <f t="shared" si="308"/>
        <v>0</v>
      </c>
      <c r="Z737">
        <f t="shared" si="309"/>
        <v>0</v>
      </c>
      <c r="AA737">
        <f t="shared" si="310"/>
        <v>0</v>
      </c>
      <c r="AB737">
        <f t="shared" si="311"/>
        <v>1.1220136028752201E-5</v>
      </c>
      <c r="AC737">
        <f t="shared" si="312"/>
        <v>2.9748267030302564E-5</v>
      </c>
      <c r="AD737">
        <f t="shared" si="313"/>
        <v>0</v>
      </c>
      <c r="AE737">
        <f t="shared" si="314"/>
        <v>0</v>
      </c>
      <c r="AF737">
        <f t="shared" si="315"/>
        <v>0</v>
      </c>
      <c r="AG737">
        <f t="shared" si="316"/>
        <v>0</v>
      </c>
      <c r="AH737">
        <f t="shared" si="317"/>
        <v>0</v>
      </c>
      <c r="AI737">
        <f t="shared" si="318"/>
        <v>0</v>
      </c>
      <c r="AL737" s="48">
        <f t="shared" si="319"/>
        <v>9.7874944135134136E-6</v>
      </c>
      <c r="AM737" s="48">
        <f t="shared" si="320"/>
        <v>0</v>
      </c>
      <c r="AN737" s="48">
        <f t="shared" si="321"/>
        <v>2.0484201529527382E-5</v>
      </c>
      <c r="AO737" s="48">
        <f t="shared" si="322"/>
        <v>0</v>
      </c>
      <c r="AP737" s="48">
        <f t="shared" si="323"/>
        <v>0</v>
      </c>
      <c r="AQ737" s="48">
        <f t="shared" si="324"/>
        <v>0</v>
      </c>
      <c r="AT737" s="40">
        <f t="shared" si="325"/>
        <v>9.7874944135134119E-6</v>
      </c>
      <c r="AU737" s="48">
        <f t="shared" si="326"/>
        <v>0</v>
      </c>
      <c r="AV737" s="48">
        <f t="shared" si="327"/>
        <v>9.2640655007751814E-6</v>
      </c>
      <c r="AW737" s="40">
        <f t="shared" si="328"/>
        <v>0</v>
      </c>
      <c r="AX737" s="40">
        <f t="shared" si="329"/>
        <v>0</v>
      </c>
      <c r="AY737" s="40">
        <f t="shared" si="330"/>
        <v>0</v>
      </c>
    </row>
    <row r="738" spans="1:51" x14ac:dyDescent="0.25">
      <c r="A738" t="s">
        <v>5498</v>
      </c>
      <c r="B738" t="s">
        <v>5498</v>
      </c>
      <c r="C738">
        <v>19</v>
      </c>
      <c r="D738" t="s">
        <v>5497</v>
      </c>
      <c r="E738">
        <v>87.183000000000007</v>
      </c>
      <c r="F738">
        <v>0</v>
      </c>
      <c r="G738">
        <v>323.31</v>
      </c>
      <c r="H738">
        <v>42050000</v>
      </c>
      <c r="I738">
        <v>0</v>
      </c>
      <c r="J738">
        <v>0</v>
      </c>
      <c r="K738">
        <v>0</v>
      </c>
      <c r="L738">
        <v>0</v>
      </c>
      <c r="M738">
        <v>36919000</v>
      </c>
      <c r="N738">
        <v>32276000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W738">
        <f t="shared" si="306"/>
        <v>2.2153307142224084E-4</v>
      </c>
      <c r="X738">
        <f t="shared" si="307"/>
        <v>0</v>
      </c>
      <c r="Y738">
        <f t="shared" si="308"/>
        <v>0</v>
      </c>
      <c r="Z738">
        <f t="shared" si="309"/>
        <v>0</v>
      </c>
      <c r="AA738">
        <f t="shared" si="310"/>
        <v>0</v>
      </c>
      <c r="AB738">
        <f t="shared" si="311"/>
        <v>1.6466041342191141E-4</v>
      </c>
      <c r="AC738">
        <f t="shared" si="312"/>
        <v>1.7478020691181315E-4</v>
      </c>
      <c r="AD738">
        <f t="shared" si="313"/>
        <v>0</v>
      </c>
      <c r="AE738">
        <f t="shared" si="314"/>
        <v>0</v>
      </c>
      <c r="AF738">
        <f t="shared" si="315"/>
        <v>0</v>
      </c>
      <c r="AG738">
        <f t="shared" si="316"/>
        <v>0</v>
      </c>
      <c r="AH738">
        <f t="shared" si="317"/>
        <v>0</v>
      </c>
      <c r="AI738">
        <f t="shared" si="318"/>
        <v>0</v>
      </c>
      <c r="AL738" s="48">
        <f t="shared" si="319"/>
        <v>1.1076653571112042E-4</v>
      </c>
      <c r="AM738" s="48">
        <f t="shared" si="320"/>
        <v>0</v>
      </c>
      <c r="AN738" s="48">
        <f t="shared" si="321"/>
        <v>1.6972031016686229E-4</v>
      </c>
      <c r="AO738" s="48">
        <f t="shared" si="322"/>
        <v>0</v>
      </c>
      <c r="AP738" s="48">
        <f t="shared" si="323"/>
        <v>0</v>
      </c>
      <c r="AQ738" s="48">
        <f t="shared" si="324"/>
        <v>0</v>
      </c>
      <c r="AT738" s="40">
        <f t="shared" si="325"/>
        <v>1.1076653571112042E-4</v>
      </c>
      <c r="AU738" s="48">
        <f t="shared" si="326"/>
        <v>0</v>
      </c>
      <c r="AV738" s="48">
        <f t="shared" si="327"/>
        <v>5.0598967449508721E-6</v>
      </c>
      <c r="AW738" s="40">
        <f t="shared" si="328"/>
        <v>0</v>
      </c>
      <c r="AX738" s="40">
        <f t="shared" si="329"/>
        <v>0</v>
      </c>
      <c r="AY738" s="40">
        <f t="shared" si="330"/>
        <v>0</v>
      </c>
    </row>
    <row r="739" spans="1:51" x14ac:dyDescent="0.25">
      <c r="A739" t="s">
        <v>5496</v>
      </c>
      <c r="B739" t="s">
        <v>5496</v>
      </c>
      <c r="C739" t="s">
        <v>200</v>
      </c>
      <c r="D739" t="s">
        <v>5495</v>
      </c>
      <c r="E739">
        <v>40.229999999999997</v>
      </c>
      <c r="F739">
        <v>5.8892999999999999E-4</v>
      </c>
      <c r="G739">
        <v>3.4333</v>
      </c>
      <c r="H739">
        <v>925370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W739">
        <f t="shared" si="306"/>
        <v>4.875150019072509E-6</v>
      </c>
      <c r="X739">
        <f t="shared" si="307"/>
        <v>0</v>
      </c>
      <c r="Y739">
        <f t="shared" si="308"/>
        <v>0</v>
      </c>
      <c r="Z739">
        <f t="shared" si="309"/>
        <v>0</v>
      </c>
      <c r="AA739">
        <f t="shared" si="310"/>
        <v>0</v>
      </c>
      <c r="AB739">
        <f t="shared" si="311"/>
        <v>0</v>
      </c>
      <c r="AC739">
        <f t="shared" si="312"/>
        <v>0</v>
      </c>
      <c r="AD739">
        <f t="shared" si="313"/>
        <v>0</v>
      </c>
      <c r="AE739">
        <f t="shared" si="314"/>
        <v>0</v>
      </c>
      <c r="AF739">
        <f t="shared" si="315"/>
        <v>0</v>
      </c>
      <c r="AG739">
        <f t="shared" si="316"/>
        <v>0</v>
      </c>
      <c r="AH739">
        <f t="shared" si="317"/>
        <v>0</v>
      </c>
      <c r="AI739">
        <f t="shared" si="318"/>
        <v>0</v>
      </c>
      <c r="AL739" s="48">
        <f t="shared" si="319"/>
        <v>2.4375750095362545E-6</v>
      </c>
      <c r="AM739" s="48">
        <f t="shared" si="320"/>
        <v>0</v>
      </c>
      <c r="AN739" s="48">
        <f t="shared" si="321"/>
        <v>0</v>
      </c>
      <c r="AO739" s="48">
        <f t="shared" si="322"/>
        <v>0</v>
      </c>
      <c r="AP739" s="48">
        <f t="shared" si="323"/>
        <v>0</v>
      </c>
      <c r="AQ739" s="48">
        <f t="shared" si="324"/>
        <v>0</v>
      </c>
      <c r="AT739" s="40">
        <f t="shared" si="325"/>
        <v>2.4375750095362545E-6</v>
      </c>
      <c r="AU739" s="48">
        <f t="shared" si="326"/>
        <v>0</v>
      </c>
      <c r="AV739" s="48">
        <f t="shared" si="327"/>
        <v>0</v>
      </c>
      <c r="AW739" s="40">
        <f t="shared" si="328"/>
        <v>0</v>
      </c>
      <c r="AX739" s="40">
        <f t="shared" si="329"/>
        <v>0</v>
      </c>
      <c r="AY739" s="40">
        <f t="shared" si="330"/>
        <v>0</v>
      </c>
    </row>
    <row r="740" spans="1:51" x14ac:dyDescent="0.25">
      <c r="A740" t="s">
        <v>5494</v>
      </c>
      <c r="B740" t="s">
        <v>5494</v>
      </c>
      <c r="C740" t="s">
        <v>5493</v>
      </c>
      <c r="D740" t="s">
        <v>5492</v>
      </c>
      <c r="E740">
        <v>87.382999999999996</v>
      </c>
      <c r="F740">
        <v>0</v>
      </c>
      <c r="G740">
        <v>59.808999999999997</v>
      </c>
      <c r="H740">
        <v>1554100</v>
      </c>
      <c r="I740">
        <v>0</v>
      </c>
      <c r="J740">
        <v>0</v>
      </c>
      <c r="K740">
        <v>0</v>
      </c>
      <c r="L740">
        <v>0</v>
      </c>
      <c r="M740">
        <v>1753100</v>
      </c>
      <c r="N740">
        <v>809580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W740">
        <f t="shared" si="306"/>
        <v>8.1875040736576565E-6</v>
      </c>
      <c r="X740">
        <f t="shared" si="307"/>
        <v>0</v>
      </c>
      <c r="Y740">
        <f t="shared" si="308"/>
        <v>0</v>
      </c>
      <c r="Z740">
        <f t="shared" si="309"/>
        <v>0</v>
      </c>
      <c r="AA740">
        <f t="shared" si="310"/>
        <v>0</v>
      </c>
      <c r="AB740">
        <f t="shared" si="311"/>
        <v>7.8189054624977084E-6</v>
      </c>
      <c r="AC740">
        <f t="shared" si="312"/>
        <v>4.3840178433407388E-6</v>
      </c>
      <c r="AD740">
        <f t="shared" si="313"/>
        <v>0</v>
      </c>
      <c r="AE740">
        <f t="shared" si="314"/>
        <v>0</v>
      </c>
      <c r="AF740">
        <f t="shared" si="315"/>
        <v>0</v>
      </c>
      <c r="AG740">
        <f t="shared" si="316"/>
        <v>0</v>
      </c>
      <c r="AH740">
        <f t="shared" si="317"/>
        <v>0</v>
      </c>
      <c r="AI740">
        <f t="shared" si="318"/>
        <v>0</v>
      </c>
      <c r="AL740" s="48">
        <f t="shared" si="319"/>
        <v>4.0937520368288283E-6</v>
      </c>
      <c r="AM740" s="48">
        <f t="shared" si="320"/>
        <v>0</v>
      </c>
      <c r="AN740" s="48">
        <f t="shared" si="321"/>
        <v>6.101461652919224E-6</v>
      </c>
      <c r="AO740" s="48">
        <f t="shared" si="322"/>
        <v>0</v>
      </c>
      <c r="AP740" s="48">
        <f t="shared" si="323"/>
        <v>0</v>
      </c>
      <c r="AQ740" s="48">
        <f t="shared" si="324"/>
        <v>0</v>
      </c>
      <c r="AT740" s="40">
        <f t="shared" si="325"/>
        <v>4.0937520368288274E-6</v>
      </c>
      <c r="AU740" s="48">
        <f t="shared" si="326"/>
        <v>0</v>
      </c>
      <c r="AV740" s="48">
        <f t="shared" si="327"/>
        <v>1.7174438095784848E-6</v>
      </c>
      <c r="AW740" s="40">
        <f t="shared" si="328"/>
        <v>0</v>
      </c>
      <c r="AX740" s="40">
        <f t="shared" si="329"/>
        <v>0</v>
      </c>
      <c r="AY740" s="40">
        <f t="shared" si="330"/>
        <v>0</v>
      </c>
    </row>
    <row r="741" spans="1:51" x14ac:dyDescent="0.25">
      <c r="A741" t="s">
        <v>2605</v>
      </c>
      <c r="B741" t="s">
        <v>2604</v>
      </c>
      <c r="C741" t="s">
        <v>5491</v>
      </c>
      <c r="D741" t="s">
        <v>2602</v>
      </c>
      <c r="E741">
        <v>31.55</v>
      </c>
      <c r="F741">
        <v>0</v>
      </c>
      <c r="G741">
        <v>316.82</v>
      </c>
      <c r="H741">
        <v>2235000</v>
      </c>
      <c r="I741">
        <v>0</v>
      </c>
      <c r="J741">
        <v>4589100</v>
      </c>
      <c r="K741">
        <v>560720</v>
      </c>
      <c r="L741">
        <v>2812000</v>
      </c>
      <c r="M741">
        <v>19700000</v>
      </c>
      <c r="N741">
        <v>1507200</v>
      </c>
      <c r="O741">
        <v>1386500</v>
      </c>
      <c r="P741">
        <v>0</v>
      </c>
      <c r="Q741">
        <v>493700</v>
      </c>
      <c r="R741">
        <v>1496500</v>
      </c>
      <c r="S741">
        <v>194500</v>
      </c>
      <c r="T741">
        <v>447380</v>
      </c>
      <c r="W741">
        <f t="shared" si="306"/>
        <v>1.1774706649909828E-5</v>
      </c>
      <c r="X741">
        <f t="shared" si="307"/>
        <v>0</v>
      </c>
      <c r="Y741">
        <f t="shared" si="308"/>
        <v>1.7405024882430993E-4</v>
      </c>
      <c r="Z741">
        <f t="shared" si="309"/>
        <v>1.7360366890256264E-4</v>
      </c>
      <c r="AA741">
        <f t="shared" si="310"/>
        <v>2.2537083267376365E-4</v>
      </c>
      <c r="AB741">
        <f t="shared" si="311"/>
        <v>8.7862892938910984E-5</v>
      </c>
      <c r="AC741">
        <f t="shared" si="312"/>
        <v>8.1617526291202375E-6</v>
      </c>
      <c r="AD741">
        <f t="shared" si="313"/>
        <v>1.4227612618095597E-4</v>
      </c>
      <c r="AE741">
        <f t="shared" si="314"/>
        <v>0</v>
      </c>
      <c r="AF741">
        <f t="shared" si="315"/>
        <v>7.4457841502551444E-6</v>
      </c>
      <c r="AG741">
        <f t="shared" si="316"/>
        <v>3.4267352842114917E-5</v>
      </c>
      <c r="AH741">
        <f t="shared" si="317"/>
        <v>6.4936587823682069E-6</v>
      </c>
      <c r="AI741">
        <f t="shared" si="318"/>
        <v>2.1775034036603621E-5</v>
      </c>
      <c r="AL741" s="48">
        <f t="shared" si="319"/>
        <v>5.8873533249549139E-6</v>
      </c>
      <c r="AM741" s="48">
        <f t="shared" si="320"/>
        <v>1.9100825013354538E-4</v>
      </c>
      <c r="AN741" s="48">
        <f t="shared" si="321"/>
        <v>4.8012322784015608E-5</v>
      </c>
      <c r="AO741" s="48">
        <f t="shared" si="322"/>
        <v>7.1138063090477987E-5</v>
      </c>
      <c r="AP741" s="48">
        <f t="shared" si="323"/>
        <v>2.0856568496185031E-5</v>
      </c>
      <c r="AQ741" s="48">
        <f t="shared" si="324"/>
        <v>1.4134346409485914E-5</v>
      </c>
      <c r="AT741" s="40">
        <f t="shared" si="325"/>
        <v>5.887353324954913E-6</v>
      </c>
      <c r="AU741" s="48">
        <f t="shared" si="326"/>
        <v>1.7181774913471644E-5</v>
      </c>
      <c r="AV741" s="48">
        <f t="shared" si="327"/>
        <v>3.9850570154895376E-5</v>
      </c>
      <c r="AW741" s="40">
        <f t="shared" si="328"/>
        <v>7.1138063090477987E-5</v>
      </c>
      <c r="AX741" s="40">
        <f t="shared" si="329"/>
        <v>1.3410784345929885E-5</v>
      </c>
      <c r="AY741" s="40">
        <f t="shared" si="330"/>
        <v>7.6406876271177059E-6</v>
      </c>
    </row>
    <row r="742" spans="1:51" x14ac:dyDescent="0.25">
      <c r="A742" t="s">
        <v>5490</v>
      </c>
      <c r="B742" t="s">
        <v>5490</v>
      </c>
      <c r="C742">
        <v>1</v>
      </c>
      <c r="D742" t="s">
        <v>5489</v>
      </c>
      <c r="E742">
        <v>41.856000000000002</v>
      </c>
      <c r="F742">
        <v>0</v>
      </c>
      <c r="G742">
        <v>12.474</v>
      </c>
      <c r="H742">
        <v>496560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W742">
        <f t="shared" si="306"/>
        <v>2.6160395230779528E-6</v>
      </c>
      <c r="X742">
        <f t="shared" si="307"/>
        <v>0</v>
      </c>
      <c r="Y742">
        <f t="shared" si="308"/>
        <v>0</v>
      </c>
      <c r="Z742">
        <f t="shared" si="309"/>
        <v>0</v>
      </c>
      <c r="AA742">
        <f t="shared" si="310"/>
        <v>0</v>
      </c>
      <c r="AB742">
        <f t="shared" si="311"/>
        <v>0</v>
      </c>
      <c r="AC742">
        <f t="shared" si="312"/>
        <v>0</v>
      </c>
      <c r="AD742">
        <f t="shared" si="313"/>
        <v>0</v>
      </c>
      <c r="AE742">
        <f t="shared" si="314"/>
        <v>0</v>
      </c>
      <c r="AF742">
        <f t="shared" si="315"/>
        <v>0</v>
      </c>
      <c r="AG742">
        <f t="shared" si="316"/>
        <v>0</v>
      </c>
      <c r="AH742">
        <f t="shared" si="317"/>
        <v>0</v>
      </c>
      <c r="AI742">
        <f t="shared" si="318"/>
        <v>0</v>
      </c>
      <c r="AL742" s="48">
        <f t="shared" si="319"/>
        <v>1.3080197615389764E-6</v>
      </c>
      <c r="AM742" s="48">
        <f t="shared" si="320"/>
        <v>0</v>
      </c>
      <c r="AN742" s="48">
        <f t="shared" si="321"/>
        <v>0</v>
      </c>
      <c r="AO742" s="48">
        <f t="shared" si="322"/>
        <v>0</v>
      </c>
      <c r="AP742" s="48">
        <f t="shared" si="323"/>
        <v>0</v>
      </c>
      <c r="AQ742" s="48">
        <f t="shared" si="324"/>
        <v>0</v>
      </c>
      <c r="AT742" s="40">
        <f t="shared" si="325"/>
        <v>1.3080197615389762E-6</v>
      </c>
      <c r="AU742" s="48">
        <f t="shared" si="326"/>
        <v>0</v>
      </c>
      <c r="AV742" s="48">
        <f t="shared" si="327"/>
        <v>0</v>
      </c>
      <c r="AW742" s="40">
        <f t="shared" si="328"/>
        <v>0</v>
      </c>
      <c r="AX742" s="40">
        <f t="shared" si="329"/>
        <v>0</v>
      </c>
      <c r="AY742" s="40">
        <f t="shared" si="330"/>
        <v>0</v>
      </c>
    </row>
    <row r="743" spans="1:51" x14ac:dyDescent="0.25">
      <c r="A743" t="s">
        <v>5488</v>
      </c>
      <c r="B743" t="s">
        <v>5488</v>
      </c>
      <c r="C743" t="s">
        <v>341</v>
      </c>
      <c r="D743" t="s">
        <v>5487</v>
      </c>
      <c r="E743">
        <v>40.747</v>
      </c>
      <c r="F743">
        <v>5.8651000000000005E-4</v>
      </c>
      <c r="G743">
        <v>3.3849999999999998</v>
      </c>
      <c r="H743">
        <v>1107000</v>
      </c>
      <c r="I743">
        <v>0</v>
      </c>
      <c r="J743">
        <v>0</v>
      </c>
      <c r="K743">
        <v>0</v>
      </c>
      <c r="L743">
        <v>0</v>
      </c>
      <c r="M743">
        <v>2296400</v>
      </c>
      <c r="N743">
        <v>2153200</v>
      </c>
      <c r="O743">
        <v>0</v>
      </c>
      <c r="P743">
        <v>0</v>
      </c>
      <c r="Q743">
        <v>376680</v>
      </c>
      <c r="R743">
        <v>0</v>
      </c>
      <c r="S743">
        <v>0</v>
      </c>
      <c r="T743">
        <v>0</v>
      </c>
      <c r="W743">
        <f t="shared" si="306"/>
        <v>5.8320359111633916E-6</v>
      </c>
      <c r="X743">
        <f t="shared" si="307"/>
        <v>0</v>
      </c>
      <c r="Y743">
        <f t="shared" si="308"/>
        <v>0</v>
      </c>
      <c r="Z743">
        <f t="shared" si="309"/>
        <v>0</v>
      </c>
      <c r="AA743">
        <f t="shared" si="310"/>
        <v>0</v>
      </c>
      <c r="AB743">
        <f t="shared" si="311"/>
        <v>1.0242048088574375E-5</v>
      </c>
      <c r="AC743">
        <f t="shared" si="312"/>
        <v>1.165995605163329E-5</v>
      </c>
      <c r="AD743">
        <f t="shared" si="313"/>
        <v>0</v>
      </c>
      <c r="AE743">
        <f t="shared" si="314"/>
        <v>0</v>
      </c>
      <c r="AF743">
        <f t="shared" si="315"/>
        <v>5.6809357377316336E-6</v>
      </c>
      <c r="AG743">
        <f t="shared" si="316"/>
        <v>0</v>
      </c>
      <c r="AH743">
        <f t="shared" si="317"/>
        <v>0</v>
      </c>
      <c r="AI743">
        <f t="shared" si="318"/>
        <v>0</v>
      </c>
      <c r="AL743" s="48">
        <f t="shared" si="319"/>
        <v>2.9160179555816958E-6</v>
      </c>
      <c r="AM743" s="48">
        <f t="shared" si="320"/>
        <v>0</v>
      </c>
      <c r="AN743" s="48">
        <f t="shared" si="321"/>
        <v>1.0951002070103833E-5</v>
      </c>
      <c r="AO743" s="48">
        <f t="shared" si="322"/>
        <v>0</v>
      </c>
      <c r="AP743" s="48">
        <f t="shared" si="323"/>
        <v>2.8404678688658168E-6</v>
      </c>
      <c r="AQ743" s="48">
        <f t="shared" si="324"/>
        <v>0</v>
      </c>
      <c r="AT743" s="40">
        <f t="shared" si="325"/>
        <v>2.9160179555816958E-6</v>
      </c>
      <c r="AU743" s="48">
        <f t="shared" si="326"/>
        <v>0</v>
      </c>
      <c r="AV743" s="48">
        <f t="shared" si="327"/>
        <v>7.0895398152945747E-7</v>
      </c>
      <c r="AW743" s="40">
        <f t="shared" si="328"/>
        <v>0</v>
      </c>
      <c r="AX743" s="40">
        <f t="shared" si="329"/>
        <v>2.8404678688658164E-6</v>
      </c>
      <c r="AY743" s="40">
        <f t="shared" si="330"/>
        <v>0</v>
      </c>
    </row>
    <row r="744" spans="1:51" x14ac:dyDescent="0.25">
      <c r="A744" t="s">
        <v>5486</v>
      </c>
      <c r="B744" t="s">
        <v>2595</v>
      </c>
      <c r="C744" t="s">
        <v>5485</v>
      </c>
      <c r="D744" t="s">
        <v>2594</v>
      </c>
      <c r="E744">
        <v>28.521000000000001</v>
      </c>
      <c r="F744">
        <v>0</v>
      </c>
      <c r="G744">
        <v>122.39</v>
      </c>
      <c r="H744">
        <v>17774000</v>
      </c>
      <c r="I744">
        <v>0</v>
      </c>
      <c r="J744">
        <v>1506600</v>
      </c>
      <c r="K744">
        <v>208550</v>
      </c>
      <c r="L744">
        <v>2447500</v>
      </c>
      <c r="M744">
        <v>19597000</v>
      </c>
      <c r="N744">
        <v>16323000</v>
      </c>
      <c r="O744">
        <v>0</v>
      </c>
      <c r="P744">
        <v>0</v>
      </c>
      <c r="Q744">
        <v>1837700</v>
      </c>
      <c r="R744">
        <v>4466000</v>
      </c>
      <c r="S744">
        <v>0</v>
      </c>
      <c r="T744">
        <v>0</v>
      </c>
      <c r="W744">
        <f t="shared" si="306"/>
        <v>9.3639210736240391E-5</v>
      </c>
      <c r="X744">
        <f t="shared" si="307"/>
        <v>0</v>
      </c>
      <c r="Y744">
        <f t="shared" si="308"/>
        <v>5.714063866089328E-5</v>
      </c>
      <c r="Z744">
        <f t="shared" si="309"/>
        <v>6.4568849246735336E-5</v>
      </c>
      <c r="AA744">
        <f t="shared" si="310"/>
        <v>1.9615757929197601E-4</v>
      </c>
      <c r="AB744">
        <f t="shared" si="311"/>
        <v>8.7403508270245611E-5</v>
      </c>
      <c r="AC744">
        <f t="shared" si="312"/>
        <v>8.8391910937586011E-5</v>
      </c>
      <c r="AD744">
        <f t="shared" si="313"/>
        <v>0</v>
      </c>
      <c r="AE744">
        <f t="shared" si="314"/>
        <v>0</v>
      </c>
      <c r="AF744">
        <f t="shared" si="315"/>
        <v>2.7715449732476965E-5</v>
      </c>
      <c r="AG744">
        <f t="shared" si="316"/>
        <v>1.0226394773998344E-4</v>
      </c>
      <c r="AH744">
        <f t="shared" si="317"/>
        <v>0</v>
      </c>
      <c r="AI744">
        <f t="shared" si="318"/>
        <v>0</v>
      </c>
      <c r="AL744" s="48">
        <f t="shared" si="319"/>
        <v>4.6819605368120195E-5</v>
      </c>
      <c r="AM744" s="48">
        <f t="shared" si="320"/>
        <v>1.0595568906653487E-4</v>
      </c>
      <c r="AN744" s="48">
        <f t="shared" si="321"/>
        <v>8.7897709603915804E-5</v>
      </c>
      <c r="AO744" s="48">
        <f t="shared" si="322"/>
        <v>0</v>
      </c>
      <c r="AP744" s="48">
        <f t="shared" si="323"/>
        <v>6.4989698736230196E-5</v>
      </c>
      <c r="AQ744" s="48">
        <f t="shared" si="324"/>
        <v>0</v>
      </c>
      <c r="AT744" s="40">
        <f t="shared" si="325"/>
        <v>4.6819605368120195E-5</v>
      </c>
      <c r="AU744" s="48">
        <f t="shared" si="326"/>
        <v>4.5151893014242511E-5</v>
      </c>
      <c r="AV744" s="48">
        <f t="shared" si="327"/>
        <v>4.9420133367020024E-7</v>
      </c>
      <c r="AW744" s="40">
        <f t="shared" si="328"/>
        <v>0</v>
      </c>
      <c r="AX744" s="40">
        <f t="shared" si="329"/>
        <v>3.7274249003753234E-5</v>
      </c>
      <c r="AY744" s="40">
        <f t="shared" si="330"/>
        <v>0</v>
      </c>
    </row>
    <row r="745" spans="1:51" x14ac:dyDescent="0.25">
      <c r="A745" t="s">
        <v>2590</v>
      </c>
      <c r="B745" t="s">
        <v>2590</v>
      </c>
      <c r="C745" t="s">
        <v>696</v>
      </c>
      <c r="D745" t="s">
        <v>2589</v>
      </c>
      <c r="E745">
        <v>49.03</v>
      </c>
      <c r="F745">
        <v>0</v>
      </c>
      <c r="G745">
        <v>8.3659999999999997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510090</v>
      </c>
      <c r="N745">
        <v>398720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W745">
        <f t="shared" si="306"/>
        <v>0</v>
      </c>
      <c r="X745">
        <f t="shared" si="307"/>
        <v>0</v>
      </c>
      <c r="Y745">
        <f t="shared" si="308"/>
        <v>0</v>
      </c>
      <c r="Z745">
        <f t="shared" si="309"/>
        <v>0</v>
      </c>
      <c r="AA745">
        <f t="shared" si="310"/>
        <v>0</v>
      </c>
      <c r="AB745">
        <f t="shared" si="311"/>
        <v>2.2750245207720361E-6</v>
      </c>
      <c r="AC745">
        <f t="shared" si="312"/>
        <v>2.1591388059201309E-6</v>
      </c>
      <c r="AD745">
        <f t="shared" si="313"/>
        <v>0</v>
      </c>
      <c r="AE745">
        <f t="shared" si="314"/>
        <v>0</v>
      </c>
      <c r="AF745">
        <f t="shared" si="315"/>
        <v>0</v>
      </c>
      <c r="AG745">
        <f t="shared" si="316"/>
        <v>0</v>
      </c>
      <c r="AH745">
        <f t="shared" si="317"/>
        <v>0</v>
      </c>
      <c r="AI745">
        <f t="shared" si="318"/>
        <v>0</v>
      </c>
      <c r="AL745" s="48">
        <f t="shared" si="319"/>
        <v>0</v>
      </c>
      <c r="AM745" s="48">
        <f t="shared" si="320"/>
        <v>0</v>
      </c>
      <c r="AN745" s="48">
        <f t="shared" si="321"/>
        <v>2.2170816633460837E-6</v>
      </c>
      <c r="AO745" s="48">
        <f t="shared" si="322"/>
        <v>0</v>
      </c>
      <c r="AP745" s="48">
        <f t="shared" si="323"/>
        <v>0</v>
      </c>
      <c r="AQ745" s="48">
        <f t="shared" si="324"/>
        <v>0</v>
      </c>
      <c r="AT745" s="40">
        <f t="shared" si="325"/>
        <v>0</v>
      </c>
      <c r="AU745" s="48">
        <f t="shared" si="326"/>
        <v>0</v>
      </c>
      <c r="AV745" s="48">
        <f t="shared" si="327"/>
        <v>5.7942857425952576E-8</v>
      </c>
      <c r="AW745" s="40">
        <f t="shared" si="328"/>
        <v>0</v>
      </c>
      <c r="AX745" s="40">
        <f t="shared" si="329"/>
        <v>0</v>
      </c>
      <c r="AY745" s="40">
        <f t="shared" si="330"/>
        <v>0</v>
      </c>
    </row>
    <row r="746" spans="1:51" x14ac:dyDescent="0.25">
      <c r="A746" t="s">
        <v>5484</v>
      </c>
      <c r="B746" t="s">
        <v>5484</v>
      </c>
      <c r="C746" t="s">
        <v>276</v>
      </c>
      <c r="D746" t="s">
        <v>5483</v>
      </c>
      <c r="E746">
        <v>26.533000000000001</v>
      </c>
      <c r="F746">
        <v>2.7502999999999998E-3</v>
      </c>
      <c r="G746">
        <v>2.4983</v>
      </c>
      <c r="H746">
        <v>0</v>
      </c>
      <c r="I746">
        <v>0</v>
      </c>
      <c r="J746">
        <v>115470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W746">
        <f t="shared" si="306"/>
        <v>0</v>
      </c>
      <c r="X746">
        <f t="shared" si="307"/>
        <v>0</v>
      </c>
      <c r="Y746">
        <f t="shared" si="308"/>
        <v>4.3794169296252135E-6</v>
      </c>
      <c r="Z746">
        <f t="shared" si="309"/>
        <v>0</v>
      </c>
      <c r="AA746">
        <f t="shared" si="310"/>
        <v>0</v>
      </c>
      <c r="AB746">
        <f t="shared" si="311"/>
        <v>0</v>
      </c>
      <c r="AC746">
        <f t="shared" si="312"/>
        <v>0</v>
      </c>
      <c r="AD746">
        <f t="shared" si="313"/>
        <v>0</v>
      </c>
      <c r="AE746">
        <f t="shared" si="314"/>
        <v>0</v>
      </c>
      <c r="AF746">
        <f t="shared" si="315"/>
        <v>0</v>
      </c>
      <c r="AG746">
        <f t="shared" si="316"/>
        <v>0</v>
      </c>
      <c r="AH746">
        <f t="shared" si="317"/>
        <v>0</v>
      </c>
      <c r="AI746">
        <f t="shared" si="318"/>
        <v>0</v>
      </c>
      <c r="AL746" s="48">
        <f t="shared" si="319"/>
        <v>0</v>
      </c>
      <c r="AM746" s="48">
        <f t="shared" si="320"/>
        <v>1.4598056432084044E-6</v>
      </c>
      <c r="AN746" s="48">
        <f t="shared" si="321"/>
        <v>0</v>
      </c>
      <c r="AO746" s="48">
        <f t="shared" si="322"/>
        <v>0</v>
      </c>
      <c r="AP746" s="48">
        <f t="shared" si="323"/>
        <v>0</v>
      </c>
      <c r="AQ746" s="48">
        <f t="shared" si="324"/>
        <v>0</v>
      </c>
      <c r="AT746" s="40">
        <f t="shared" si="325"/>
        <v>0</v>
      </c>
      <c r="AU746" s="48">
        <f t="shared" si="326"/>
        <v>1.4598056432084046E-6</v>
      </c>
      <c r="AV746" s="48">
        <f t="shared" si="327"/>
        <v>0</v>
      </c>
      <c r="AW746" s="40">
        <f t="shared" si="328"/>
        <v>0</v>
      </c>
      <c r="AX746" s="40">
        <f t="shared" si="329"/>
        <v>0</v>
      </c>
      <c r="AY746" s="40">
        <f t="shared" si="330"/>
        <v>0</v>
      </c>
    </row>
    <row r="747" spans="1:51" x14ac:dyDescent="0.25">
      <c r="A747" t="s">
        <v>2586</v>
      </c>
      <c r="B747" t="s">
        <v>2586</v>
      </c>
      <c r="C747" t="s">
        <v>4475</v>
      </c>
      <c r="D747" t="s">
        <v>2585</v>
      </c>
      <c r="E747">
        <v>32.698999999999998</v>
      </c>
      <c r="F747">
        <v>0</v>
      </c>
      <c r="G747">
        <v>56.451000000000001</v>
      </c>
      <c r="H747">
        <v>7199600</v>
      </c>
      <c r="I747">
        <v>0</v>
      </c>
      <c r="J747">
        <v>5621100</v>
      </c>
      <c r="K747">
        <v>0</v>
      </c>
      <c r="L747">
        <v>1985700</v>
      </c>
      <c r="M747">
        <v>3348300</v>
      </c>
      <c r="N747">
        <v>7705100</v>
      </c>
      <c r="O747">
        <v>0</v>
      </c>
      <c r="P747">
        <v>0</v>
      </c>
      <c r="Q747">
        <v>1436100</v>
      </c>
      <c r="R747">
        <v>602680</v>
      </c>
      <c r="S747">
        <v>319440</v>
      </c>
      <c r="T747">
        <v>516980</v>
      </c>
      <c r="W747">
        <f t="shared" si="306"/>
        <v>3.792983355556635E-5</v>
      </c>
      <c r="X747">
        <f t="shared" si="307"/>
        <v>0</v>
      </c>
      <c r="Y747">
        <f t="shared" si="308"/>
        <v>2.1319078984252438E-4</v>
      </c>
      <c r="Z747">
        <f t="shared" si="309"/>
        <v>0</v>
      </c>
      <c r="AA747">
        <f t="shared" si="310"/>
        <v>1.5914611039839706E-4</v>
      </c>
      <c r="AB747">
        <f t="shared" si="311"/>
        <v>1.4933569767886074E-5</v>
      </c>
      <c r="AC747">
        <f t="shared" si="312"/>
        <v>4.1724469335611955E-5</v>
      </c>
      <c r="AD747">
        <f t="shared" si="313"/>
        <v>0</v>
      </c>
      <c r="AE747">
        <f t="shared" si="314"/>
        <v>0</v>
      </c>
      <c r="AF747">
        <f t="shared" si="315"/>
        <v>2.1658680612074968E-5</v>
      </c>
      <c r="AG747">
        <f t="shared" si="316"/>
        <v>1.3800366328690823E-5</v>
      </c>
      <c r="AH747">
        <f t="shared" si="317"/>
        <v>1.0664958156502312E-5</v>
      </c>
      <c r="AI747">
        <f t="shared" si="318"/>
        <v>2.5162629300020877E-5</v>
      </c>
      <c r="AL747" s="48">
        <f t="shared" si="319"/>
        <v>1.8964916777783175E-5</v>
      </c>
      <c r="AM747" s="48">
        <f t="shared" si="320"/>
        <v>1.2411230008030715E-4</v>
      </c>
      <c r="AN747" s="48">
        <f t="shared" si="321"/>
        <v>2.8329019551749013E-5</v>
      </c>
      <c r="AO747" s="48">
        <f t="shared" si="322"/>
        <v>0</v>
      </c>
      <c r="AP747" s="48">
        <f t="shared" si="323"/>
        <v>1.7729523470382895E-5</v>
      </c>
      <c r="AQ747" s="48">
        <f t="shared" si="324"/>
        <v>1.7913793728261593E-5</v>
      </c>
      <c r="AT747" s="40">
        <f t="shared" si="325"/>
        <v>1.8964916777783175E-5</v>
      </c>
      <c r="AU747" s="48">
        <f t="shared" si="326"/>
        <v>6.398724903570705E-5</v>
      </c>
      <c r="AV747" s="48">
        <f t="shared" si="327"/>
        <v>1.3395449783862941E-5</v>
      </c>
      <c r="AW747" s="40">
        <f t="shared" si="328"/>
        <v>0</v>
      </c>
      <c r="AX747" s="40">
        <f t="shared" si="329"/>
        <v>3.9291571416920724E-6</v>
      </c>
      <c r="AY747" s="40">
        <f t="shared" si="330"/>
        <v>7.2488355717592815E-6</v>
      </c>
    </row>
    <row r="748" spans="1:51" x14ac:dyDescent="0.25">
      <c r="A748" t="s">
        <v>2584</v>
      </c>
      <c r="B748" t="s">
        <v>2584</v>
      </c>
      <c r="C748" t="s">
        <v>165</v>
      </c>
      <c r="D748" t="s">
        <v>2583</v>
      </c>
      <c r="E748">
        <v>26.782</v>
      </c>
      <c r="F748">
        <v>5.7737000000000001E-4</v>
      </c>
      <c r="G748">
        <v>3.1797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702970</v>
      </c>
      <c r="S748">
        <v>0</v>
      </c>
      <c r="T748">
        <v>208410</v>
      </c>
      <c r="W748">
        <f t="shared" si="306"/>
        <v>0</v>
      </c>
      <c r="X748">
        <f t="shared" si="307"/>
        <v>0</v>
      </c>
      <c r="Y748">
        <f t="shared" si="308"/>
        <v>0</v>
      </c>
      <c r="Z748">
        <f t="shared" si="309"/>
        <v>0</v>
      </c>
      <c r="AA748">
        <f t="shared" si="310"/>
        <v>0</v>
      </c>
      <c r="AB748">
        <f t="shared" si="311"/>
        <v>0</v>
      </c>
      <c r="AC748">
        <f t="shared" si="312"/>
        <v>0</v>
      </c>
      <c r="AD748">
        <f t="shared" si="313"/>
        <v>0</v>
      </c>
      <c r="AE748">
        <f t="shared" si="314"/>
        <v>0</v>
      </c>
      <c r="AF748">
        <f t="shared" si="315"/>
        <v>0</v>
      </c>
      <c r="AG748">
        <f t="shared" si="316"/>
        <v>1.6096839978230217E-5</v>
      </c>
      <c r="AH748">
        <f t="shared" si="317"/>
        <v>0</v>
      </c>
      <c r="AI748">
        <f t="shared" si="318"/>
        <v>1.0143803575413655E-5</v>
      </c>
      <c r="AL748" s="48">
        <f t="shared" si="319"/>
        <v>0</v>
      </c>
      <c r="AM748" s="48">
        <f t="shared" si="320"/>
        <v>0</v>
      </c>
      <c r="AN748" s="48">
        <f t="shared" si="321"/>
        <v>0</v>
      </c>
      <c r="AO748" s="48">
        <f t="shared" si="322"/>
        <v>0</v>
      </c>
      <c r="AP748" s="48">
        <f t="shared" si="323"/>
        <v>8.0484199891151087E-6</v>
      </c>
      <c r="AQ748" s="48">
        <f t="shared" si="324"/>
        <v>5.0719017877068273E-6</v>
      </c>
      <c r="AT748" s="40">
        <f t="shared" si="325"/>
        <v>0</v>
      </c>
      <c r="AU748" s="48">
        <f t="shared" si="326"/>
        <v>0</v>
      </c>
      <c r="AV748" s="48">
        <f t="shared" si="327"/>
        <v>0</v>
      </c>
      <c r="AW748" s="40">
        <f t="shared" si="328"/>
        <v>0</v>
      </c>
      <c r="AX748" s="40">
        <f t="shared" si="329"/>
        <v>8.0484199891151087E-6</v>
      </c>
      <c r="AY748" s="40">
        <f t="shared" si="330"/>
        <v>5.0719017877068273E-6</v>
      </c>
    </row>
    <row r="749" spans="1:51" x14ac:dyDescent="0.25">
      <c r="A749" t="s">
        <v>5482</v>
      </c>
      <c r="B749" t="s">
        <v>5482</v>
      </c>
      <c r="C749" t="s">
        <v>165</v>
      </c>
      <c r="D749" t="s">
        <v>5481</v>
      </c>
      <c r="E749">
        <v>44.156999999999996</v>
      </c>
      <c r="F749">
        <v>6.3330999999999999E-4</v>
      </c>
      <c r="G749">
        <v>4.4977999999999998</v>
      </c>
      <c r="H749">
        <v>0</v>
      </c>
      <c r="I749">
        <v>0</v>
      </c>
      <c r="J749">
        <v>240270</v>
      </c>
      <c r="K749">
        <v>0</v>
      </c>
      <c r="L749">
        <v>150680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W749">
        <f t="shared" si="306"/>
        <v>0</v>
      </c>
      <c r="X749">
        <f t="shared" si="307"/>
        <v>0</v>
      </c>
      <c r="Y749">
        <f t="shared" si="308"/>
        <v>9.1126916574092843E-6</v>
      </c>
      <c r="Z749">
        <f t="shared" si="309"/>
        <v>0</v>
      </c>
      <c r="AA749">
        <f t="shared" si="310"/>
        <v>1.2076414319801816E-5</v>
      </c>
      <c r="AB749">
        <f t="shared" si="311"/>
        <v>0</v>
      </c>
      <c r="AC749">
        <f t="shared" si="312"/>
        <v>0</v>
      </c>
      <c r="AD749">
        <f t="shared" si="313"/>
        <v>0</v>
      </c>
      <c r="AE749">
        <f t="shared" si="314"/>
        <v>0</v>
      </c>
      <c r="AF749">
        <f t="shared" si="315"/>
        <v>0</v>
      </c>
      <c r="AG749">
        <f t="shared" si="316"/>
        <v>0</v>
      </c>
      <c r="AH749">
        <f t="shared" si="317"/>
        <v>0</v>
      </c>
      <c r="AI749">
        <f t="shared" si="318"/>
        <v>0</v>
      </c>
      <c r="AL749" s="48">
        <f t="shared" si="319"/>
        <v>0</v>
      </c>
      <c r="AM749" s="48">
        <f t="shared" si="320"/>
        <v>7.0630353257370331E-6</v>
      </c>
      <c r="AN749" s="48">
        <f t="shared" si="321"/>
        <v>0</v>
      </c>
      <c r="AO749" s="48">
        <f t="shared" si="322"/>
        <v>0</v>
      </c>
      <c r="AP749" s="48">
        <f t="shared" si="323"/>
        <v>0</v>
      </c>
      <c r="AQ749" s="48">
        <f t="shared" si="324"/>
        <v>0</v>
      </c>
      <c r="AT749" s="40">
        <f t="shared" si="325"/>
        <v>0</v>
      </c>
      <c r="AU749" s="48">
        <f t="shared" si="326"/>
        <v>3.6336741742737341E-6</v>
      </c>
      <c r="AV749" s="48">
        <f t="shared" si="327"/>
        <v>0</v>
      </c>
      <c r="AW749" s="40">
        <f t="shared" si="328"/>
        <v>0</v>
      </c>
      <c r="AX749" s="40">
        <f t="shared" si="329"/>
        <v>0</v>
      </c>
      <c r="AY749" s="40">
        <f t="shared" si="330"/>
        <v>0</v>
      </c>
    </row>
    <row r="750" spans="1:51" x14ac:dyDescent="0.25">
      <c r="A750" t="s">
        <v>5480</v>
      </c>
      <c r="B750" t="s">
        <v>5479</v>
      </c>
      <c r="C750" t="s">
        <v>258</v>
      </c>
      <c r="D750" t="s">
        <v>5478</v>
      </c>
      <c r="E750">
        <v>40.677</v>
      </c>
      <c r="F750">
        <v>0</v>
      </c>
      <c r="G750">
        <v>5.2626999999999997</v>
      </c>
      <c r="H750">
        <v>0</v>
      </c>
      <c r="I750">
        <v>0</v>
      </c>
      <c r="J750">
        <v>469220</v>
      </c>
      <c r="K750">
        <v>0</v>
      </c>
      <c r="L750">
        <v>0</v>
      </c>
      <c r="M750">
        <v>0</v>
      </c>
      <c r="N750">
        <v>2068600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W750">
        <f t="shared" si="306"/>
        <v>0</v>
      </c>
      <c r="X750">
        <f t="shared" si="307"/>
        <v>0</v>
      </c>
      <c r="Y750">
        <f t="shared" si="308"/>
        <v>1.7796051023804821E-5</v>
      </c>
      <c r="Z750">
        <f t="shared" si="309"/>
        <v>0</v>
      </c>
      <c r="AA750">
        <f t="shared" si="310"/>
        <v>0</v>
      </c>
      <c r="AB750">
        <f t="shared" si="311"/>
        <v>0</v>
      </c>
      <c r="AC750">
        <f t="shared" si="312"/>
        <v>1.1201832197849072E-5</v>
      </c>
      <c r="AD750">
        <f t="shared" si="313"/>
        <v>0</v>
      </c>
      <c r="AE750">
        <f t="shared" si="314"/>
        <v>0</v>
      </c>
      <c r="AF750">
        <f t="shared" si="315"/>
        <v>0</v>
      </c>
      <c r="AG750">
        <f t="shared" si="316"/>
        <v>0</v>
      </c>
      <c r="AH750">
        <f t="shared" si="317"/>
        <v>0</v>
      </c>
      <c r="AI750">
        <f t="shared" si="318"/>
        <v>0</v>
      </c>
      <c r="AL750" s="48">
        <f t="shared" si="319"/>
        <v>0</v>
      </c>
      <c r="AM750" s="48">
        <f t="shared" si="320"/>
        <v>5.9320170079349402E-6</v>
      </c>
      <c r="AN750" s="48">
        <f t="shared" si="321"/>
        <v>5.6009160989245362E-6</v>
      </c>
      <c r="AO750" s="48">
        <f t="shared" si="322"/>
        <v>0</v>
      </c>
      <c r="AP750" s="48">
        <f t="shared" si="323"/>
        <v>0</v>
      </c>
      <c r="AQ750" s="48">
        <f t="shared" si="324"/>
        <v>0</v>
      </c>
      <c r="AT750" s="40">
        <f t="shared" si="325"/>
        <v>0</v>
      </c>
      <c r="AU750" s="48">
        <f t="shared" si="326"/>
        <v>5.9320170079349411E-6</v>
      </c>
      <c r="AV750" s="48">
        <f t="shared" si="327"/>
        <v>5.6009160989245362E-6</v>
      </c>
      <c r="AW750" s="40">
        <f t="shared" si="328"/>
        <v>0</v>
      </c>
      <c r="AX750" s="40">
        <f t="shared" si="329"/>
        <v>0</v>
      </c>
      <c r="AY750" s="40">
        <f t="shared" si="330"/>
        <v>0</v>
      </c>
    </row>
    <row r="751" spans="1:51" x14ac:dyDescent="0.25">
      <c r="A751" t="s">
        <v>5477</v>
      </c>
      <c r="B751" t="s">
        <v>5476</v>
      </c>
      <c r="C751" t="s">
        <v>5475</v>
      </c>
      <c r="D751" t="s">
        <v>2577</v>
      </c>
      <c r="E751">
        <v>46.009</v>
      </c>
      <c r="F751">
        <v>0</v>
      </c>
      <c r="G751">
        <v>72.989999999999995</v>
      </c>
      <c r="H751">
        <v>3836000</v>
      </c>
      <c r="I751">
        <v>0</v>
      </c>
      <c r="J751">
        <v>361290</v>
      </c>
      <c r="K751">
        <v>0</v>
      </c>
      <c r="L751">
        <v>0</v>
      </c>
      <c r="M751">
        <v>8468500</v>
      </c>
      <c r="N751">
        <v>2243900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W751">
        <f t="shared" si="306"/>
        <v>2.0209295171836286E-5</v>
      </c>
      <c r="X751">
        <f t="shared" si="307"/>
        <v>0</v>
      </c>
      <c r="Y751">
        <f t="shared" si="308"/>
        <v>1.3702602775649897E-5</v>
      </c>
      <c r="Z751">
        <f t="shared" si="309"/>
        <v>0</v>
      </c>
      <c r="AA751">
        <f t="shared" si="310"/>
        <v>0</v>
      </c>
      <c r="AB751">
        <f t="shared" si="311"/>
        <v>3.7769893850414608E-5</v>
      </c>
      <c r="AC751">
        <f t="shared" si="312"/>
        <v>1.2151112476435046E-5</v>
      </c>
      <c r="AD751">
        <f t="shared" si="313"/>
        <v>0</v>
      </c>
      <c r="AE751">
        <f t="shared" si="314"/>
        <v>0</v>
      </c>
      <c r="AF751">
        <f t="shared" si="315"/>
        <v>0</v>
      </c>
      <c r="AG751">
        <f t="shared" si="316"/>
        <v>0</v>
      </c>
      <c r="AH751">
        <f t="shared" si="317"/>
        <v>0</v>
      </c>
      <c r="AI751">
        <f t="shared" si="318"/>
        <v>0</v>
      </c>
      <c r="AL751" s="48">
        <f t="shared" si="319"/>
        <v>1.0104647585918143E-5</v>
      </c>
      <c r="AM751" s="48">
        <f t="shared" si="320"/>
        <v>4.5675342585499652E-6</v>
      </c>
      <c r="AN751" s="48">
        <f t="shared" si="321"/>
        <v>2.4960503163424827E-5</v>
      </c>
      <c r="AO751" s="48">
        <f t="shared" si="322"/>
        <v>0</v>
      </c>
      <c r="AP751" s="48">
        <f t="shared" si="323"/>
        <v>0</v>
      </c>
      <c r="AQ751" s="48">
        <f t="shared" si="324"/>
        <v>0</v>
      </c>
      <c r="AT751" s="40">
        <f t="shared" si="325"/>
        <v>1.0104647585918143E-5</v>
      </c>
      <c r="AU751" s="48">
        <f t="shared" si="326"/>
        <v>4.5675342585499661E-6</v>
      </c>
      <c r="AV751" s="48">
        <f t="shared" si="327"/>
        <v>1.2809390686989779E-5</v>
      </c>
      <c r="AW751" s="40">
        <f t="shared" si="328"/>
        <v>0</v>
      </c>
      <c r="AX751" s="40">
        <f t="shared" si="329"/>
        <v>0</v>
      </c>
      <c r="AY751" s="40">
        <f t="shared" si="330"/>
        <v>0</v>
      </c>
    </row>
    <row r="752" spans="1:51" x14ac:dyDescent="0.25">
      <c r="A752" t="s">
        <v>2576</v>
      </c>
      <c r="B752" t="s">
        <v>2576</v>
      </c>
      <c r="C752">
        <v>3</v>
      </c>
      <c r="D752" t="s">
        <v>2575</v>
      </c>
      <c r="E752">
        <v>14.797000000000001</v>
      </c>
      <c r="F752">
        <v>0</v>
      </c>
      <c r="G752">
        <v>62.226999999999997</v>
      </c>
      <c r="H752">
        <v>104730000</v>
      </c>
      <c r="I752">
        <v>0</v>
      </c>
      <c r="J752">
        <v>1064800</v>
      </c>
      <c r="K752">
        <v>0</v>
      </c>
      <c r="L752">
        <v>0</v>
      </c>
      <c r="M752">
        <v>124580000</v>
      </c>
      <c r="N752">
        <v>103830000</v>
      </c>
      <c r="O752">
        <v>336570</v>
      </c>
      <c r="P752">
        <v>2162100</v>
      </c>
      <c r="Q752">
        <v>0</v>
      </c>
      <c r="R752">
        <v>0</v>
      </c>
      <c r="S752">
        <v>0</v>
      </c>
      <c r="T752">
        <v>0</v>
      </c>
      <c r="W752">
        <f t="shared" si="306"/>
        <v>5.5175169013201627E-4</v>
      </c>
      <c r="X752">
        <f t="shared" si="307"/>
        <v>0</v>
      </c>
      <c r="Y752">
        <f t="shared" si="308"/>
        <v>4.038454270949102E-5</v>
      </c>
      <c r="Z752">
        <f t="shared" si="309"/>
        <v>0</v>
      </c>
      <c r="AA752">
        <f t="shared" si="310"/>
        <v>0</v>
      </c>
      <c r="AB752">
        <f t="shared" si="311"/>
        <v>5.5563244681875791E-4</v>
      </c>
      <c r="AC752">
        <f t="shared" si="312"/>
        <v>5.6225768012311184E-4</v>
      </c>
      <c r="AD752">
        <f t="shared" si="313"/>
        <v>3.4537234611413167E-5</v>
      </c>
      <c r="AE752">
        <f t="shared" si="314"/>
        <v>6.147303749449687E-4</v>
      </c>
      <c r="AF752">
        <f t="shared" si="315"/>
        <v>0</v>
      </c>
      <c r="AG752">
        <f t="shared" si="316"/>
        <v>0</v>
      </c>
      <c r="AH752">
        <f t="shared" si="317"/>
        <v>0</v>
      </c>
      <c r="AI752">
        <f t="shared" si="318"/>
        <v>0</v>
      </c>
      <c r="AL752" s="48">
        <f t="shared" si="319"/>
        <v>2.7587584506600813E-4</v>
      </c>
      <c r="AM752" s="48">
        <f t="shared" si="320"/>
        <v>1.3461514236497006E-5</v>
      </c>
      <c r="AN752" s="48">
        <f t="shared" si="321"/>
        <v>5.5894506347093482E-4</v>
      </c>
      <c r="AO752" s="48">
        <f t="shared" si="322"/>
        <v>3.2463380477819093E-4</v>
      </c>
      <c r="AP752" s="48">
        <f t="shared" si="323"/>
        <v>0</v>
      </c>
      <c r="AQ752" s="48">
        <f t="shared" si="324"/>
        <v>0</v>
      </c>
      <c r="AT752" s="40">
        <f t="shared" si="325"/>
        <v>2.7587584506600813E-4</v>
      </c>
      <c r="AU752" s="48">
        <f t="shared" si="326"/>
        <v>1.3461514236497008E-5</v>
      </c>
      <c r="AV752" s="48">
        <f t="shared" si="327"/>
        <v>3.3126166521769644E-6</v>
      </c>
      <c r="AW752" s="40">
        <f t="shared" si="328"/>
        <v>2.9009657016677772E-4</v>
      </c>
      <c r="AX752" s="40">
        <f t="shared" si="329"/>
        <v>0</v>
      </c>
      <c r="AY752" s="40">
        <f t="shared" si="330"/>
        <v>0</v>
      </c>
    </row>
    <row r="753" spans="1:51" x14ac:dyDescent="0.25">
      <c r="A753" t="s">
        <v>5474</v>
      </c>
      <c r="B753" t="s">
        <v>5474</v>
      </c>
      <c r="C753" t="s">
        <v>5473</v>
      </c>
      <c r="D753" t="s">
        <v>5472</v>
      </c>
      <c r="E753">
        <v>92.923000000000002</v>
      </c>
      <c r="F753">
        <v>6.2735000000000004E-4</v>
      </c>
      <c r="G753">
        <v>4.3380000000000001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206200</v>
      </c>
      <c r="N753">
        <v>215650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W753">
        <f t="shared" si="306"/>
        <v>0</v>
      </c>
      <c r="X753">
        <f t="shared" si="307"/>
        <v>0</v>
      </c>
      <c r="Y753">
        <f t="shared" si="308"/>
        <v>0</v>
      </c>
      <c r="Z753">
        <f t="shared" si="309"/>
        <v>0</v>
      </c>
      <c r="AA753">
        <f t="shared" si="310"/>
        <v>0</v>
      </c>
      <c r="AB753">
        <f t="shared" si="311"/>
        <v>9.1966134639611403E-7</v>
      </c>
      <c r="AC753">
        <f t="shared" si="312"/>
        <v>1.167782613103622E-6</v>
      </c>
      <c r="AD753">
        <f t="shared" si="313"/>
        <v>0</v>
      </c>
      <c r="AE753">
        <f t="shared" si="314"/>
        <v>0</v>
      </c>
      <c r="AF753">
        <f t="shared" si="315"/>
        <v>0</v>
      </c>
      <c r="AG753">
        <f t="shared" si="316"/>
        <v>0</v>
      </c>
      <c r="AH753">
        <f t="shared" si="317"/>
        <v>0</v>
      </c>
      <c r="AI753">
        <f t="shared" si="318"/>
        <v>0</v>
      </c>
      <c r="AL753" s="48">
        <f t="shared" si="319"/>
        <v>0</v>
      </c>
      <c r="AM753" s="48">
        <f t="shared" si="320"/>
        <v>0</v>
      </c>
      <c r="AN753" s="48">
        <f t="shared" si="321"/>
        <v>1.043721979749868E-6</v>
      </c>
      <c r="AO753" s="48">
        <f t="shared" si="322"/>
        <v>0</v>
      </c>
      <c r="AP753" s="48">
        <f t="shared" si="323"/>
        <v>0</v>
      </c>
      <c r="AQ753" s="48">
        <f t="shared" si="324"/>
        <v>0</v>
      </c>
      <c r="AT753" s="40">
        <f t="shared" si="325"/>
        <v>0</v>
      </c>
      <c r="AU753" s="48">
        <f t="shared" si="326"/>
        <v>0</v>
      </c>
      <c r="AV753" s="48">
        <f t="shared" si="327"/>
        <v>1.2406063335375397E-7</v>
      </c>
      <c r="AW753" s="40">
        <f t="shared" si="328"/>
        <v>0</v>
      </c>
      <c r="AX753" s="40">
        <f t="shared" si="329"/>
        <v>0</v>
      </c>
      <c r="AY753" s="40">
        <f t="shared" si="330"/>
        <v>0</v>
      </c>
    </row>
    <row r="754" spans="1:51" x14ac:dyDescent="0.25">
      <c r="A754" t="s">
        <v>2574</v>
      </c>
      <c r="B754" t="s">
        <v>2573</v>
      </c>
      <c r="C754" t="s">
        <v>3443</v>
      </c>
      <c r="D754" t="s">
        <v>2571</v>
      </c>
      <c r="E754">
        <v>16.064</v>
      </c>
      <c r="F754">
        <v>0</v>
      </c>
      <c r="G754">
        <v>6.8388999999999998</v>
      </c>
      <c r="H754">
        <v>0</v>
      </c>
      <c r="I754">
        <v>0</v>
      </c>
      <c r="J754">
        <v>3231700</v>
      </c>
      <c r="K754">
        <v>133580</v>
      </c>
      <c r="L754">
        <v>1142200</v>
      </c>
      <c r="M754">
        <v>0</v>
      </c>
      <c r="N754">
        <v>0</v>
      </c>
      <c r="O754">
        <v>0</v>
      </c>
      <c r="P754">
        <v>77386</v>
      </c>
      <c r="Q754">
        <v>444560</v>
      </c>
      <c r="R754">
        <v>0</v>
      </c>
      <c r="S754">
        <v>0</v>
      </c>
      <c r="T754">
        <v>0</v>
      </c>
      <c r="W754">
        <f t="shared" si="306"/>
        <v>0</v>
      </c>
      <c r="X754">
        <f t="shared" si="307"/>
        <v>0</v>
      </c>
      <c r="Y754">
        <f t="shared" si="308"/>
        <v>1.2256830078349185E-4</v>
      </c>
      <c r="Z754">
        <f t="shared" si="309"/>
        <v>4.1357501234135249E-5</v>
      </c>
      <c r="AA754">
        <f t="shared" si="310"/>
        <v>9.1542875206249242E-5</v>
      </c>
      <c r="AB754">
        <f t="shared" si="311"/>
        <v>0</v>
      </c>
      <c r="AC754">
        <f t="shared" si="312"/>
        <v>0</v>
      </c>
      <c r="AD754">
        <f t="shared" si="313"/>
        <v>0</v>
      </c>
      <c r="AE754">
        <f t="shared" si="314"/>
        <v>2.2002462788719924E-5</v>
      </c>
      <c r="AF754">
        <f t="shared" si="315"/>
        <v>6.7046745024051583E-6</v>
      </c>
      <c r="AG754">
        <f t="shared" si="316"/>
        <v>0</v>
      </c>
      <c r="AH754">
        <f t="shared" si="317"/>
        <v>0</v>
      </c>
      <c r="AI754">
        <f t="shared" si="318"/>
        <v>0</v>
      </c>
      <c r="AL754" s="48">
        <f t="shared" si="319"/>
        <v>0</v>
      </c>
      <c r="AM754" s="48">
        <f t="shared" si="320"/>
        <v>8.515622574129211E-5</v>
      </c>
      <c r="AN754" s="48">
        <f t="shared" si="321"/>
        <v>0</v>
      </c>
      <c r="AO754" s="48">
        <f t="shared" si="322"/>
        <v>1.1001231394359962E-5</v>
      </c>
      <c r="AP754" s="48">
        <f t="shared" si="323"/>
        <v>3.3523372512025791E-6</v>
      </c>
      <c r="AQ754" s="48">
        <f t="shared" si="324"/>
        <v>0</v>
      </c>
      <c r="AT754" s="40">
        <f t="shared" si="325"/>
        <v>0</v>
      </c>
      <c r="AU754" s="48">
        <f t="shared" si="326"/>
        <v>2.3660025777688283E-5</v>
      </c>
      <c r="AV754" s="48">
        <f t="shared" si="327"/>
        <v>0</v>
      </c>
      <c r="AW754" s="40">
        <f t="shared" si="328"/>
        <v>1.1001231394359962E-5</v>
      </c>
      <c r="AX754" s="40">
        <f t="shared" si="329"/>
        <v>3.3523372512025791E-6</v>
      </c>
      <c r="AY754" s="40">
        <f t="shared" si="330"/>
        <v>0</v>
      </c>
    </row>
    <row r="755" spans="1:51" x14ac:dyDescent="0.25">
      <c r="A755" t="s">
        <v>5471</v>
      </c>
      <c r="B755" t="s">
        <v>5471</v>
      </c>
      <c r="C755" t="s">
        <v>157</v>
      </c>
      <c r="D755" t="s">
        <v>5470</v>
      </c>
      <c r="E755">
        <v>75.475999999999999</v>
      </c>
      <c r="F755">
        <v>6.8348999999999997E-3</v>
      </c>
      <c r="G755">
        <v>2.0748000000000002</v>
      </c>
      <c r="H755">
        <v>1352200</v>
      </c>
      <c r="I755">
        <v>0</v>
      </c>
      <c r="J755">
        <v>0</v>
      </c>
      <c r="K755">
        <v>0</v>
      </c>
      <c r="L755">
        <v>0</v>
      </c>
      <c r="M755">
        <v>7373800</v>
      </c>
      <c r="N755">
        <v>5502500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W755">
        <f t="shared" si="306"/>
        <v>7.123829231323521E-6</v>
      </c>
      <c r="X755">
        <f t="shared" si="307"/>
        <v>0</v>
      </c>
      <c r="Y755">
        <f t="shared" si="308"/>
        <v>0</v>
      </c>
      <c r="Z755">
        <f t="shared" si="309"/>
        <v>0</v>
      </c>
      <c r="AA755">
        <f t="shared" si="310"/>
        <v>0</v>
      </c>
      <c r="AB755">
        <f t="shared" si="311"/>
        <v>3.2887482231113797E-5</v>
      </c>
      <c r="AC755">
        <f t="shared" si="312"/>
        <v>2.9797003610492374E-5</v>
      </c>
      <c r="AD755">
        <f t="shared" si="313"/>
        <v>0</v>
      </c>
      <c r="AE755">
        <f t="shared" si="314"/>
        <v>0</v>
      </c>
      <c r="AF755">
        <f t="shared" si="315"/>
        <v>0</v>
      </c>
      <c r="AG755">
        <f t="shared" si="316"/>
        <v>0</v>
      </c>
      <c r="AH755">
        <f t="shared" si="317"/>
        <v>0</v>
      </c>
      <c r="AI755">
        <f t="shared" si="318"/>
        <v>0</v>
      </c>
      <c r="AL755" s="48">
        <f t="shared" si="319"/>
        <v>3.5619146156617605E-6</v>
      </c>
      <c r="AM755" s="48">
        <f t="shared" si="320"/>
        <v>0</v>
      </c>
      <c r="AN755" s="48">
        <f t="shared" si="321"/>
        <v>3.1342242920803087E-5</v>
      </c>
      <c r="AO755" s="48">
        <f t="shared" si="322"/>
        <v>0</v>
      </c>
      <c r="AP755" s="48">
        <f t="shared" si="323"/>
        <v>0</v>
      </c>
      <c r="AQ755" s="48">
        <f t="shared" si="324"/>
        <v>0</v>
      </c>
      <c r="AT755" s="40">
        <f t="shared" si="325"/>
        <v>3.5619146156617601E-6</v>
      </c>
      <c r="AU755" s="48">
        <f t="shared" si="326"/>
        <v>0</v>
      </c>
      <c r="AV755" s="48">
        <f t="shared" si="327"/>
        <v>1.5452393103107117E-6</v>
      </c>
      <c r="AW755" s="40">
        <f t="shared" si="328"/>
        <v>0</v>
      </c>
      <c r="AX755" s="40">
        <f t="shared" si="329"/>
        <v>0</v>
      </c>
      <c r="AY755" s="40">
        <f t="shared" si="330"/>
        <v>0</v>
      </c>
    </row>
    <row r="756" spans="1:51" x14ac:dyDescent="0.25">
      <c r="A756" t="s">
        <v>5469</v>
      </c>
      <c r="B756" t="s">
        <v>5469</v>
      </c>
      <c r="C756" t="s">
        <v>1333</v>
      </c>
      <c r="D756" t="s">
        <v>5468</v>
      </c>
      <c r="E756">
        <v>12.651999999999999</v>
      </c>
      <c r="F756">
        <v>0</v>
      </c>
      <c r="G756">
        <v>10.363</v>
      </c>
      <c r="H756">
        <v>2528800</v>
      </c>
      <c r="I756">
        <v>0</v>
      </c>
      <c r="J756">
        <v>1534300</v>
      </c>
      <c r="K756">
        <v>0</v>
      </c>
      <c r="L756">
        <v>626110</v>
      </c>
      <c r="M756">
        <v>3519500</v>
      </c>
      <c r="N756">
        <v>3336800</v>
      </c>
      <c r="O756">
        <v>3228100</v>
      </c>
      <c r="P756">
        <v>0</v>
      </c>
      <c r="Q756">
        <v>0</v>
      </c>
      <c r="R756">
        <v>0</v>
      </c>
      <c r="S756">
        <v>0</v>
      </c>
      <c r="T756">
        <v>0</v>
      </c>
      <c r="W756">
        <f t="shared" si="306"/>
        <v>1.3322540571047862E-5</v>
      </c>
      <c r="X756">
        <f t="shared" si="307"/>
        <v>0</v>
      </c>
      <c r="Y756">
        <f t="shared" si="308"/>
        <v>5.8191213259928691E-5</v>
      </c>
      <c r="Z756">
        <f t="shared" si="309"/>
        <v>0</v>
      </c>
      <c r="AA756">
        <f t="shared" si="310"/>
        <v>5.0180274553830074E-5</v>
      </c>
      <c r="AB756">
        <f t="shared" si="311"/>
        <v>1.5697129527842498E-5</v>
      </c>
      <c r="AC756">
        <f t="shared" si="312"/>
        <v>1.8069357864151015E-5</v>
      </c>
      <c r="AD756">
        <f t="shared" si="313"/>
        <v>3.3125247957067726E-4</v>
      </c>
      <c r="AE756">
        <f t="shared" si="314"/>
        <v>0</v>
      </c>
      <c r="AF756">
        <f t="shared" si="315"/>
        <v>0</v>
      </c>
      <c r="AG756">
        <f t="shared" si="316"/>
        <v>0</v>
      </c>
      <c r="AH756">
        <f t="shared" si="317"/>
        <v>0</v>
      </c>
      <c r="AI756">
        <f t="shared" si="318"/>
        <v>0</v>
      </c>
      <c r="AL756" s="48">
        <f t="shared" si="319"/>
        <v>6.6612702855239311E-6</v>
      </c>
      <c r="AM756" s="48">
        <f t="shared" si="320"/>
        <v>3.6123829271252924E-5</v>
      </c>
      <c r="AN756" s="48">
        <f t="shared" si="321"/>
        <v>1.6883243695996756E-5</v>
      </c>
      <c r="AO756" s="48">
        <f t="shared" si="322"/>
        <v>1.6562623978533863E-4</v>
      </c>
      <c r="AP756" s="48">
        <f t="shared" si="323"/>
        <v>0</v>
      </c>
      <c r="AQ756" s="48">
        <f t="shared" si="324"/>
        <v>0</v>
      </c>
      <c r="AT756" s="40">
        <f t="shared" si="325"/>
        <v>6.6612702855239303E-6</v>
      </c>
      <c r="AU756" s="48">
        <f t="shared" si="326"/>
        <v>1.820935717016748E-5</v>
      </c>
      <c r="AV756" s="48">
        <f t="shared" si="327"/>
        <v>1.1861141681542581E-6</v>
      </c>
      <c r="AW756" s="40">
        <f t="shared" si="328"/>
        <v>1.6562623978533863E-4</v>
      </c>
      <c r="AX756" s="40">
        <f t="shared" si="329"/>
        <v>0</v>
      </c>
      <c r="AY756" s="40">
        <f t="shared" si="330"/>
        <v>0</v>
      </c>
    </row>
    <row r="757" spans="1:51" x14ac:dyDescent="0.25">
      <c r="A757" t="s">
        <v>5467</v>
      </c>
      <c r="B757" t="s">
        <v>5466</v>
      </c>
      <c r="C757" t="s">
        <v>5465</v>
      </c>
      <c r="D757" t="s">
        <v>2561</v>
      </c>
      <c r="E757">
        <v>34.561</v>
      </c>
      <c r="F757">
        <v>0</v>
      </c>
      <c r="G757">
        <v>16.817</v>
      </c>
      <c r="H757">
        <v>1964300</v>
      </c>
      <c r="I757">
        <v>0</v>
      </c>
      <c r="J757">
        <v>11186000</v>
      </c>
      <c r="K757">
        <v>340530</v>
      </c>
      <c r="L757">
        <v>1492100</v>
      </c>
      <c r="M757">
        <v>1582500</v>
      </c>
      <c r="N757">
        <v>0</v>
      </c>
      <c r="O757">
        <v>1970600</v>
      </c>
      <c r="P757">
        <v>480480</v>
      </c>
      <c r="Q757">
        <v>0</v>
      </c>
      <c r="R757">
        <v>0</v>
      </c>
      <c r="S757">
        <v>0</v>
      </c>
      <c r="T757">
        <v>0</v>
      </c>
      <c r="W757">
        <f t="shared" si="306"/>
        <v>1.0348571039113142E-5</v>
      </c>
      <c r="X757">
        <f t="shared" si="307"/>
        <v>0</v>
      </c>
      <c r="Y757">
        <f t="shared" si="308"/>
        <v>4.2425008898231266E-4</v>
      </c>
      <c r="Z757">
        <f t="shared" si="309"/>
        <v>1.0543097690717232E-4</v>
      </c>
      <c r="AA757">
        <f t="shared" si="310"/>
        <v>1.1958599553076911E-4</v>
      </c>
      <c r="AB757">
        <f t="shared" si="311"/>
        <v>7.0580217297373925E-6</v>
      </c>
      <c r="AC757">
        <f t="shared" si="312"/>
        <v>0</v>
      </c>
      <c r="AD757">
        <f t="shared" si="313"/>
        <v>2.0221372827420979E-4</v>
      </c>
      <c r="AE757">
        <f t="shared" si="314"/>
        <v>1.3661054093407269E-4</v>
      </c>
      <c r="AF757">
        <f t="shared" si="315"/>
        <v>0</v>
      </c>
      <c r="AG757">
        <f t="shared" si="316"/>
        <v>0</v>
      </c>
      <c r="AH757">
        <f t="shared" si="317"/>
        <v>0</v>
      </c>
      <c r="AI757">
        <f t="shared" si="318"/>
        <v>0</v>
      </c>
      <c r="AL757" s="48">
        <f t="shared" si="319"/>
        <v>5.1742855195565712E-6</v>
      </c>
      <c r="AM757" s="48">
        <f t="shared" si="320"/>
        <v>2.1642235380675136E-4</v>
      </c>
      <c r="AN757" s="48">
        <f t="shared" si="321"/>
        <v>3.5290108648686963E-6</v>
      </c>
      <c r="AO757" s="48">
        <f t="shared" si="322"/>
        <v>1.6941213460414123E-4</v>
      </c>
      <c r="AP757" s="48">
        <f t="shared" si="323"/>
        <v>0</v>
      </c>
      <c r="AQ757" s="48">
        <f t="shared" si="324"/>
        <v>0</v>
      </c>
      <c r="AT757" s="40">
        <f t="shared" si="325"/>
        <v>5.1742855195565704E-6</v>
      </c>
      <c r="AU757" s="48">
        <f t="shared" si="326"/>
        <v>1.0399417735176495E-4</v>
      </c>
      <c r="AV757" s="48">
        <f t="shared" si="327"/>
        <v>3.5290108648686963E-6</v>
      </c>
      <c r="AW757" s="40">
        <f t="shared" si="328"/>
        <v>3.2801593670068542E-5</v>
      </c>
      <c r="AX757" s="40">
        <f t="shared" si="329"/>
        <v>0</v>
      </c>
      <c r="AY757" s="40">
        <f t="shared" si="330"/>
        <v>0</v>
      </c>
    </row>
    <row r="758" spans="1:51" x14ac:dyDescent="0.25">
      <c r="A758" t="s">
        <v>2558</v>
      </c>
      <c r="B758" t="s">
        <v>2558</v>
      </c>
      <c r="C758" t="s">
        <v>1001</v>
      </c>
      <c r="D758" t="s">
        <v>2556</v>
      </c>
      <c r="E758">
        <v>36.06</v>
      </c>
      <c r="F758">
        <v>0</v>
      </c>
      <c r="G758">
        <v>323.31</v>
      </c>
      <c r="H758">
        <v>152520000</v>
      </c>
      <c r="I758">
        <v>0</v>
      </c>
      <c r="J758">
        <v>0</v>
      </c>
      <c r="K758">
        <v>0</v>
      </c>
      <c r="L758">
        <v>0</v>
      </c>
      <c r="M758">
        <v>177690000</v>
      </c>
      <c r="N758">
        <v>144730000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W758">
        <f t="shared" si="306"/>
        <v>8.0352494776028942E-4</v>
      </c>
      <c r="X758">
        <f t="shared" si="307"/>
        <v>0</v>
      </c>
      <c r="Y758">
        <f t="shared" si="308"/>
        <v>0</v>
      </c>
      <c r="Z758">
        <f t="shared" si="309"/>
        <v>0</v>
      </c>
      <c r="AA758">
        <f t="shared" si="310"/>
        <v>0</v>
      </c>
      <c r="AB758">
        <f t="shared" si="311"/>
        <v>7.925054541276697E-4</v>
      </c>
      <c r="AC758">
        <f t="shared" si="312"/>
        <v>7.8373836120791663E-4</v>
      </c>
      <c r="AD758">
        <f t="shared" si="313"/>
        <v>0</v>
      </c>
      <c r="AE758">
        <f t="shared" si="314"/>
        <v>0</v>
      </c>
      <c r="AF758">
        <f t="shared" si="315"/>
        <v>0</v>
      </c>
      <c r="AG758">
        <f t="shared" si="316"/>
        <v>0</v>
      </c>
      <c r="AH758">
        <f t="shared" si="317"/>
        <v>0</v>
      </c>
      <c r="AI758">
        <f t="shared" si="318"/>
        <v>0</v>
      </c>
      <c r="AL758" s="48">
        <f t="shared" si="319"/>
        <v>4.0176247388014471E-4</v>
      </c>
      <c r="AM758" s="48">
        <f t="shared" si="320"/>
        <v>0</v>
      </c>
      <c r="AN758" s="48">
        <f t="shared" si="321"/>
        <v>7.8812190766779317E-4</v>
      </c>
      <c r="AO758" s="48">
        <f t="shared" si="322"/>
        <v>0</v>
      </c>
      <c r="AP758" s="48">
        <f t="shared" si="323"/>
        <v>0</v>
      </c>
      <c r="AQ758" s="48">
        <f t="shared" si="324"/>
        <v>0</v>
      </c>
      <c r="AT758" s="40">
        <f t="shared" si="325"/>
        <v>4.0176247388014471E-4</v>
      </c>
      <c r="AU758" s="48">
        <f t="shared" si="326"/>
        <v>0</v>
      </c>
      <c r="AV758" s="48">
        <f t="shared" si="327"/>
        <v>4.3835464598765373E-6</v>
      </c>
      <c r="AW758" s="40">
        <f t="shared" si="328"/>
        <v>0</v>
      </c>
      <c r="AX758" s="40">
        <f t="shared" si="329"/>
        <v>0</v>
      </c>
      <c r="AY758" s="40">
        <f t="shared" si="330"/>
        <v>0</v>
      </c>
    </row>
    <row r="759" spans="1:51" x14ac:dyDescent="0.25">
      <c r="A759" t="s">
        <v>5464</v>
      </c>
      <c r="B759" t="s">
        <v>5464</v>
      </c>
      <c r="C759" t="s">
        <v>5463</v>
      </c>
      <c r="D759" t="s">
        <v>5462</v>
      </c>
      <c r="E759">
        <v>18.109000000000002</v>
      </c>
      <c r="F759">
        <v>2.2209999999999999E-3</v>
      </c>
      <c r="G759">
        <v>2.6450999999999998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W759">
        <f t="shared" si="306"/>
        <v>0</v>
      </c>
      <c r="X759">
        <f t="shared" si="307"/>
        <v>0</v>
      </c>
      <c r="Y759">
        <f t="shared" si="308"/>
        <v>0</v>
      </c>
      <c r="Z759">
        <f t="shared" si="309"/>
        <v>0</v>
      </c>
      <c r="AA759">
        <f t="shared" si="310"/>
        <v>0</v>
      </c>
      <c r="AB759">
        <f t="shared" si="311"/>
        <v>0</v>
      </c>
      <c r="AC759">
        <f t="shared" si="312"/>
        <v>0</v>
      </c>
      <c r="AD759">
        <f t="shared" si="313"/>
        <v>0</v>
      </c>
      <c r="AE759">
        <f t="shared" si="314"/>
        <v>0</v>
      </c>
      <c r="AF759">
        <f t="shared" si="315"/>
        <v>0</v>
      </c>
      <c r="AG759">
        <f t="shared" si="316"/>
        <v>0</v>
      </c>
      <c r="AH759">
        <f t="shared" si="317"/>
        <v>0</v>
      </c>
      <c r="AI759">
        <f t="shared" si="318"/>
        <v>0</v>
      </c>
      <c r="AL759" s="48">
        <f t="shared" si="319"/>
        <v>0</v>
      </c>
      <c r="AM759" s="48">
        <f t="shared" si="320"/>
        <v>0</v>
      </c>
      <c r="AN759" s="48">
        <f t="shared" si="321"/>
        <v>0</v>
      </c>
      <c r="AO759" s="48">
        <f t="shared" si="322"/>
        <v>0</v>
      </c>
      <c r="AP759" s="48">
        <f t="shared" si="323"/>
        <v>0</v>
      </c>
      <c r="AQ759" s="48">
        <f t="shared" si="324"/>
        <v>0</v>
      </c>
      <c r="AT759" s="40">
        <f t="shared" si="325"/>
        <v>0</v>
      </c>
      <c r="AU759" s="48">
        <f t="shared" si="326"/>
        <v>0</v>
      </c>
      <c r="AV759" s="48">
        <f t="shared" si="327"/>
        <v>0</v>
      </c>
      <c r="AW759" s="40">
        <f t="shared" si="328"/>
        <v>0</v>
      </c>
      <c r="AX759" s="40">
        <f t="shared" si="329"/>
        <v>0</v>
      </c>
      <c r="AY759" s="40">
        <f t="shared" si="330"/>
        <v>0</v>
      </c>
    </row>
    <row r="760" spans="1:51" x14ac:dyDescent="0.25">
      <c r="A760" t="s">
        <v>2553</v>
      </c>
      <c r="B760" t="s">
        <v>2553</v>
      </c>
      <c r="C760" t="s">
        <v>659</v>
      </c>
      <c r="D760" t="s">
        <v>2552</v>
      </c>
      <c r="E760">
        <v>5.3159999999999998</v>
      </c>
      <c r="F760">
        <v>0</v>
      </c>
      <c r="G760">
        <v>6.3132999999999999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3474800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W760">
        <f t="shared" si="306"/>
        <v>0</v>
      </c>
      <c r="X760">
        <f t="shared" si="307"/>
        <v>0</v>
      </c>
      <c r="Y760">
        <f t="shared" si="308"/>
        <v>0</v>
      </c>
      <c r="Z760">
        <f t="shared" si="309"/>
        <v>0</v>
      </c>
      <c r="AA760">
        <f t="shared" si="310"/>
        <v>0</v>
      </c>
      <c r="AB760">
        <f t="shared" si="311"/>
        <v>1.549776550173238E-5</v>
      </c>
      <c r="AC760">
        <f t="shared" si="312"/>
        <v>0</v>
      </c>
      <c r="AD760">
        <f t="shared" si="313"/>
        <v>0</v>
      </c>
      <c r="AE760">
        <f t="shared" si="314"/>
        <v>0</v>
      </c>
      <c r="AF760">
        <f t="shared" si="315"/>
        <v>0</v>
      </c>
      <c r="AG760">
        <f t="shared" si="316"/>
        <v>0</v>
      </c>
      <c r="AH760">
        <f t="shared" si="317"/>
        <v>0</v>
      </c>
      <c r="AI760">
        <f t="shared" si="318"/>
        <v>0</v>
      </c>
      <c r="AL760" s="48">
        <f t="shared" si="319"/>
        <v>0</v>
      </c>
      <c r="AM760" s="48">
        <f t="shared" si="320"/>
        <v>0</v>
      </c>
      <c r="AN760" s="48">
        <f t="shared" si="321"/>
        <v>7.7488827508661902E-6</v>
      </c>
      <c r="AO760" s="48">
        <f t="shared" si="322"/>
        <v>0</v>
      </c>
      <c r="AP760" s="48">
        <f t="shared" si="323"/>
        <v>0</v>
      </c>
      <c r="AQ760" s="48">
        <f t="shared" si="324"/>
        <v>0</v>
      </c>
      <c r="AT760" s="40">
        <f t="shared" si="325"/>
        <v>0</v>
      </c>
      <c r="AU760" s="48">
        <f t="shared" si="326"/>
        <v>0</v>
      </c>
      <c r="AV760" s="48">
        <f t="shared" si="327"/>
        <v>7.7488827508661902E-6</v>
      </c>
      <c r="AW760" s="40">
        <f t="shared" si="328"/>
        <v>0</v>
      </c>
      <c r="AX760" s="40">
        <f t="shared" si="329"/>
        <v>0</v>
      </c>
      <c r="AY760" s="40">
        <f t="shared" si="330"/>
        <v>0</v>
      </c>
    </row>
    <row r="761" spans="1:51" x14ac:dyDescent="0.25">
      <c r="A761" t="s">
        <v>2551</v>
      </c>
      <c r="B761" t="s">
        <v>2551</v>
      </c>
      <c r="C761" t="s">
        <v>659</v>
      </c>
      <c r="D761" t="s">
        <v>2550</v>
      </c>
      <c r="E761">
        <v>34.722000000000001</v>
      </c>
      <c r="F761">
        <v>6.4225999999999997E-4</v>
      </c>
      <c r="G761">
        <v>4.7857000000000003</v>
      </c>
      <c r="H761">
        <v>237730</v>
      </c>
      <c r="I761">
        <v>0</v>
      </c>
      <c r="J761">
        <v>0</v>
      </c>
      <c r="K761">
        <v>0</v>
      </c>
      <c r="L761">
        <v>0</v>
      </c>
      <c r="M761">
        <v>389850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W761">
        <f t="shared" si="306"/>
        <v>1.2524389314913036E-6</v>
      </c>
      <c r="X761">
        <f t="shared" si="307"/>
        <v>0</v>
      </c>
      <c r="Y761">
        <f t="shared" si="308"/>
        <v>0</v>
      </c>
      <c r="Z761">
        <f t="shared" si="309"/>
        <v>0</v>
      </c>
      <c r="AA761">
        <f t="shared" si="310"/>
        <v>0</v>
      </c>
      <c r="AB761">
        <f t="shared" si="311"/>
        <v>1.7387486706717995E-6</v>
      </c>
      <c r="AC761">
        <f t="shared" si="312"/>
        <v>0</v>
      </c>
      <c r="AD761">
        <f t="shared" si="313"/>
        <v>0</v>
      </c>
      <c r="AE761">
        <f t="shared" si="314"/>
        <v>0</v>
      </c>
      <c r="AF761">
        <f t="shared" si="315"/>
        <v>0</v>
      </c>
      <c r="AG761">
        <f t="shared" si="316"/>
        <v>0</v>
      </c>
      <c r="AH761">
        <f t="shared" si="317"/>
        <v>0</v>
      </c>
      <c r="AI761">
        <f t="shared" si="318"/>
        <v>0</v>
      </c>
      <c r="AL761" s="48">
        <f t="shared" si="319"/>
        <v>6.2621946574565181E-7</v>
      </c>
      <c r="AM761" s="48">
        <f t="shared" si="320"/>
        <v>0</v>
      </c>
      <c r="AN761" s="48">
        <f t="shared" si="321"/>
        <v>8.6937433533589977E-7</v>
      </c>
      <c r="AO761" s="48">
        <f t="shared" si="322"/>
        <v>0</v>
      </c>
      <c r="AP761" s="48">
        <f t="shared" si="323"/>
        <v>0</v>
      </c>
      <c r="AQ761" s="48">
        <f t="shared" si="324"/>
        <v>0</v>
      </c>
      <c r="AT761" s="40">
        <f t="shared" si="325"/>
        <v>6.2621946574565181E-7</v>
      </c>
      <c r="AU761" s="48">
        <f t="shared" si="326"/>
        <v>0</v>
      </c>
      <c r="AV761" s="48">
        <f t="shared" si="327"/>
        <v>8.6937433533589977E-7</v>
      </c>
      <c r="AW761" s="40">
        <f t="shared" si="328"/>
        <v>0</v>
      </c>
      <c r="AX761" s="40">
        <f t="shared" si="329"/>
        <v>0</v>
      </c>
      <c r="AY761" s="40">
        <f t="shared" si="330"/>
        <v>0</v>
      </c>
    </row>
    <row r="762" spans="1:51" x14ac:dyDescent="0.25">
      <c r="A762" t="s">
        <v>5461</v>
      </c>
      <c r="B762" t="s">
        <v>5461</v>
      </c>
      <c r="C762" t="s">
        <v>2726</v>
      </c>
      <c r="D762" t="s">
        <v>5460</v>
      </c>
      <c r="E762">
        <v>23.681999999999999</v>
      </c>
      <c r="F762">
        <v>0</v>
      </c>
      <c r="G762">
        <v>8.6196000000000002</v>
      </c>
      <c r="H762">
        <v>1362100</v>
      </c>
      <c r="I762">
        <v>0</v>
      </c>
      <c r="J762">
        <v>0</v>
      </c>
      <c r="K762">
        <v>0</v>
      </c>
      <c r="L762">
        <v>0</v>
      </c>
      <c r="M762">
        <v>2602500</v>
      </c>
      <c r="N762">
        <v>3907200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W762">
        <f t="shared" si="306"/>
        <v>7.1759856500412418E-6</v>
      </c>
      <c r="X762">
        <f t="shared" si="307"/>
        <v>0</v>
      </c>
      <c r="Y762">
        <f t="shared" si="308"/>
        <v>0</v>
      </c>
      <c r="Z762">
        <f t="shared" si="309"/>
        <v>0</v>
      </c>
      <c r="AA762">
        <f t="shared" si="310"/>
        <v>0</v>
      </c>
      <c r="AB762">
        <f t="shared" si="311"/>
        <v>1.1607267963122632E-5</v>
      </c>
      <c r="AC762">
        <f t="shared" si="312"/>
        <v>2.115817401306966E-5</v>
      </c>
      <c r="AD762">
        <f t="shared" si="313"/>
        <v>0</v>
      </c>
      <c r="AE762">
        <f t="shared" si="314"/>
        <v>0</v>
      </c>
      <c r="AF762">
        <f t="shared" si="315"/>
        <v>0</v>
      </c>
      <c r="AG762">
        <f t="shared" si="316"/>
        <v>0</v>
      </c>
      <c r="AH762">
        <f t="shared" si="317"/>
        <v>0</v>
      </c>
      <c r="AI762">
        <f t="shared" si="318"/>
        <v>0</v>
      </c>
      <c r="AL762" s="48">
        <f t="shared" si="319"/>
        <v>3.5879928250206209E-6</v>
      </c>
      <c r="AM762" s="48">
        <f t="shared" si="320"/>
        <v>0</v>
      </c>
      <c r="AN762" s="48">
        <f t="shared" si="321"/>
        <v>1.6382720988096147E-5</v>
      </c>
      <c r="AO762" s="48">
        <f t="shared" si="322"/>
        <v>0</v>
      </c>
      <c r="AP762" s="48">
        <f t="shared" si="323"/>
        <v>0</v>
      </c>
      <c r="AQ762" s="48">
        <f t="shared" si="324"/>
        <v>0</v>
      </c>
      <c r="AT762" s="40">
        <f t="shared" si="325"/>
        <v>3.5879928250206205E-6</v>
      </c>
      <c r="AU762" s="48">
        <f t="shared" si="326"/>
        <v>0</v>
      </c>
      <c r="AV762" s="48">
        <f t="shared" si="327"/>
        <v>4.7754530249735137E-6</v>
      </c>
      <c r="AW762" s="40">
        <f t="shared" si="328"/>
        <v>0</v>
      </c>
      <c r="AX762" s="40">
        <f t="shared" si="329"/>
        <v>0</v>
      </c>
      <c r="AY762" s="40">
        <f t="shared" si="330"/>
        <v>0</v>
      </c>
    </row>
    <row r="763" spans="1:51" x14ac:dyDescent="0.25">
      <c r="A763" t="s">
        <v>5459</v>
      </c>
      <c r="B763" t="s">
        <v>5459</v>
      </c>
      <c r="C763" t="s">
        <v>174</v>
      </c>
      <c r="D763" t="s">
        <v>5458</v>
      </c>
      <c r="E763">
        <v>34.707000000000001</v>
      </c>
      <c r="F763">
        <v>6.0901E-4</v>
      </c>
      <c r="G763">
        <v>3.8224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2517900</v>
      </c>
      <c r="N763">
        <v>1365300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W763">
        <f t="shared" si="306"/>
        <v>0</v>
      </c>
      <c r="X763">
        <f t="shared" si="307"/>
        <v>0</v>
      </c>
      <c r="Y763">
        <f t="shared" si="308"/>
        <v>0</v>
      </c>
      <c r="Z763">
        <f t="shared" si="309"/>
        <v>0</v>
      </c>
      <c r="AA763">
        <f t="shared" si="310"/>
        <v>0</v>
      </c>
      <c r="AB763">
        <f t="shared" si="311"/>
        <v>1.1229948128471268E-5</v>
      </c>
      <c r="AC763">
        <f t="shared" si="312"/>
        <v>7.3933392147942274E-6</v>
      </c>
      <c r="AD763">
        <f t="shared" si="313"/>
        <v>0</v>
      </c>
      <c r="AE763">
        <f t="shared" si="314"/>
        <v>0</v>
      </c>
      <c r="AF763">
        <f t="shared" si="315"/>
        <v>0</v>
      </c>
      <c r="AG763">
        <f t="shared" si="316"/>
        <v>0</v>
      </c>
      <c r="AH763">
        <f t="shared" si="317"/>
        <v>0</v>
      </c>
      <c r="AI763">
        <f t="shared" si="318"/>
        <v>0</v>
      </c>
      <c r="AL763" s="48">
        <f t="shared" si="319"/>
        <v>0</v>
      </c>
      <c r="AM763" s="48">
        <f t="shared" si="320"/>
        <v>0</v>
      </c>
      <c r="AN763" s="48">
        <f t="shared" si="321"/>
        <v>9.3116436716327476E-6</v>
      </c>
      <c r="AO763" s="48">
        <f t="shared" si="322"/>
        <v>0</v>
      </c>
      <c r="AP763" s="48">
        <f t="shared" si="323"/>
        <v>0</v>
      </c>
      <c r="AQ763" s="48">
        <f t="shared" si="324"/>
        <v>0</v>
      </c>
      <c r="AT763" s="40">
        <f t="shared" si="325"/>
        <v>0</v>
      </c>
      <c r="AU763" s="48">
        <f t="shared" si="326"/>
        <v>0</v>
      </c>
      <c r="AV763" s="48">
        <f t="shared" si="327"/>
        <v>1.9183044568385198E-6</v>
      </c>
      <c r="AW763" s="40">
        <f t="shared" si="328"/>
        <v>0</v>
      </c>
      <c r="AX763" s="40">
        <f t="shared" si="329"/>
        <v>0</v>
      </c>
      <c r="AY763" s="40">
        <f t="shared" si="330"/>
        <v>0</v>
      </c>
    </row>
    <row r="764" spans="1:51" x14ac:dyDescent="0.25">
      <c r="A764" t="s">
        <v>2542</v>
      </c>
      <c r="B764" t="s">
        <v>2542</v>
      </c>
      <c r="C764" t="s">
        <v>294</v>
      </c>
      <c r="D764" t="s">
        <v>2541</v>
      </c>
      <c r="E764">
        <v>10.023</v>
      </c>
      <c r="F764">
        <v>6.0975999999999999E-4</v>
      </c>
      <c r="G764">
        <v>3.8359000000000001</v>
      </c>
      <c r="H764">
        <v>0</v>
      </c>
      <c r="I764">
        <v>0</v>
      </c>
      <c r="J764">
        <v>3019700</v>
      </c>
      <c r="K764">
        <v>0</v>
      </c>
      <c r="L764">
        <v>2495900</v>
      </c>
      <c r="M764">
        <v>0</v>
      </c>
      <c r="N764">
        <v>0</v>
      </c>
      <c r="O764">
        <v>594510</v>
      </c>
      <c r="P764">
        <v>0</v>
      </c>
      <c r="Q764">
        <v>0</v>
      </c>
      <c r="R764">
        <v>0</v>
      </c>
      <c r="S764">
        <v>0</v>
      </c>
      <c r="T764">
        <v>0</v>
      </c>
      <c r="W764">
        <f t="shared" si="306"/>
        <v>0</v>
      </c>
      <c r="X764">
        <f t="shared" si="307"/>
        <v>0</v>
      </c>
      <c r="Y764">
        <f t="shared" si="308"/>
        <v>1.1452780204719198E-4</v>
      </c>
      <c r="Z764">
        <f t="shared" si="309"/>
        <v>0</v>
      </c>
      <c r="AA764">
        <f t="shared" si="310"/>
        <v>2.0003665052291847E-4</v>
      </c>
      <c r="AB764">
        <f t="shared" si="311"/>
        <v>0</v>
      </c>
      <c r="AC764">
        <f t="shared" si="312"/>
        <v>0</v>
      </c>
      <c r="AD764">
        <f t="shared" si="313"/>
        <v>6.1005827461839265E-5</v>
      </c>
      <c r="AE764">
        <f t="shared" si="314"/>
        <v>0</v>
      </c>
      <c r="AF764">
        <f t="shared" si="315"/>
        <v>0</v>
      </c>
      <c r="AG764">
        <f t="shared" si="316"/>
        <v>0</v>
      </c>
      <c r="AH764">
        <f t="shared" si="317"/>
        <v>0</v>
      </c>
      <c r="AI764">
        <f t="shared" si="318"/>
        <v>0</v>
      </c>
      <c r="AL764" s="48">
        <f t="shared" si="319"/>
        <v>0</v>
      </c>
      <c r="AM764" s="48">
        <f t="shared" si="320"/>
        <v>1.0485481752337015E-4</v>
      </c>
      <c r="AN764" s="48">
        <f t="shared" si="321"/>
        <v>0</v>
      </c>
      <c r="AO764" s="48">
        <f t="shared" si="322"/>
        <v>3.0502913730919632E-5</v>
      </c>
      <c r="AP764" s="48">
        <f t="shared" si="323"/>
        <v>0</v>
      </c>
      <c r="AQ764" s="48">
        <f t="shared" si="324"/>
        <v>0</v>
      </c>
      <c r="AT764" s="40">
        <f t="shared" si="325"/>
        <v>0</v>
      </c>
      <c r="AU764" s="48">
        <f t="shared" si="326"/>
        <v>5.7947793631583099E-5</v>
      </c>
      <c r="AV764" s="48">
        <f t="shared" si="327"/>
        <v>0</v>
      </c>
      <c r="AW764" s="40">
        <f t="shared" si="328"/>
        <v>3.0502913730919629E-5</v>
      </c>
      <c r="AX764" s="40">
        <f t="shared" si="329"/>
        <v>0</v>
      </c>
      <c r="AY764" s="40">
        <f t="shared" si="330"/>
        <v>0</v>
      </c>
    </row>
    <row r="765" spans="1:51" x14ac:dyDescent="0.25">
      <c r="A765" t="s">
        <v>2536</v>
      </c>
      <c r="B765" t="s">
        <v>2536</v>
      </c>
      <c r="C765" t="s">
        <v>486</v>
      </c>
      <c r="D765" t="s">
        <v>2535</v>
      </c>
      <c r="E765">
        <v>63.936999999999998</v>
      </c>
      <c r="F765">
        <v>0</v>
      </c>
      <c r="G765">
        <v>14.273999999999999</v>
      </c>
      <c r="H765">
        <v>0</v>
      </c>
      <c r="I765">
        <v>0</v>
      </c>
      <c r="J765">
        <v>361200</v>
      </c>
      <c r="K765">
        <v>0</v>
      </c>
      <c r="L765">
        <v>0</v>
      </c>
      <c r="M765">
        <v>0</v>
      </c>
      <c r="N765">
        <v>444480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W765">
        <f t="shared" si="306"/>
        <v>0</v>
      </c>
      <c r="X765">
        <f t="shared" si="307"/>
        <v>0</v>
      </c>
      <c r="Y765">
        <f t="shared" si="308"/>
        <v>1.3699189356375053E-5</v>
      </c>
      <c r="Z765">
        <f t="shared" si="309"/>
        <v>0</v>
      </c>
      <c r="AA765">
        <f t="shared" si="310"/>
        <v>0</v>
      </c>
      <c r="AB765">
        <f t="shared" si="311"/>
        <v>0</v>
      </c>
      <c r="AC765">
        <f t="shared" si="312"/>
        <v>2.4069372403074329E-6</v>
      </c>
      <c r="AD765">
        <f t="shared" si="313"/>
        <v>0</v>
      </c>
      <c r="AE765">
        <f t="shared" si="314"/>
        <v>0</v>
      </c>
      <c r="AF765">
        <f t="shared" si="315"/>
        <v>0</v>
      </c>
      <c r="AG765">
        <f t="shared" si="316"/>
        <v>0</v>
      </c>
      <c r="AH765">
        <f t="shared" si="317"/>
        <v>0</v>
      </c>
      <c r="AI765">
        <f t="shared" si="318"/>
        <v>0</v>
      </c>
      <c r="AL765" s="48">
        <f t="shared" si="319"/>
        <v>0</v>
      </c>
      <c r="AM765" s="48">
        <f t="shared" si="320"/>
        <v>4.5663964521250173E-6</v>
      </c>
      <c r="AN765" s="48">
        <f t="shared" si="321"/>
        <v>1.2034686201537165E-6</v>
      </c>
      <c r="AO765" s="48">
        <f t="shared" si="322"/>
        <v>0</v>
      </c>
      <c r="AP765" s="48">
        <f t="shared" si="323"/>
        <v>0</v>
      </c>
      <c r="AQ765" s="48">
        <f t="shared" si="324"/>
        <v>0</v>
      </c>
      <c r="AT765" s="40">
        <f t="shared" si="325"/>
        <v>0</v>
      </c>
      <c r="AU765" s="48">
        <f t="shared" si="326"/>
        <v>4.566396452125019E-6</v>
      </c>
      <c r="AV765" s="48">
        <f t="shared" si="327"/>
        <v>1.2034686201537162E-6</v>
      </c>
      <c r="AW765" s="40">
        <f t="shared" si="328"/>
        <v>0</v>
      </c>
      <c r="AX765" s="40">
        <f t="shared" si="329"/>
        <v>0</v>
      </c>
      <c r="AY765" s="40">
        <f t="shared" si="330"/>
        <v>0</v>
      </c>
    </row>
    <row r="766" spans="1:51" x14ac:dyDescent="0.25">
      <c r="A766" t="s">
        <v>2534</v>
      </c>
      <c r="B766" t="s">
        <v>2534</v>
      </c>
      <c r="C766">
        <v>3</v>
      </c>
      <c r="D766" t="s">
        <v>2533</v>
      </c>
      <c r="E766">
        <v>13.282</v>
      </c>
      <c r="F766">
        <v>0</v>
      </c>
      <c r="G766">
        <v>54.41</v>
      </c>
      <c r="H766">
        <v>36586000</v>
      </c>
      <c r="I766">
        <v>0</v>
      </c>
      <c r="J766">
        <v>6674800</v>
      </c>
      <c r="K766">
        <v>0</v>
      </c>
      <c r="L766">
        <v>841630</v>
      </c>
      <c r="M766">
        <v>26433000</v>
      </c>
      <c r="N766">
        <v>31339000</v>
      </c>
      <c r="O766">
        <v>2698900</v>
      </c>
      <c r="P766">
        <v>0</v>
      </c>
      <c r="Q766">
        <v>0</v>
      </c>
      <c r="R766">
        <v>0</v>
      </c>
      <c r="S766">
        <v>0</v>
      </c>
      <c r="T766">
        <v>0</v>
      </c>
      <c r="W766">
        <f t="shared" si="306"/>
        <v>1.9274694295015702E-4</v>
      </c>
      <c r="X766">
        <f t="shared" si="307"/>
        <v>0</v>
      </c>
      <c r="Y766">
        <f t="shared" si="308"/>
        <v>2.531543441747846E-4</v>
      </c>
      <c r="Z766">
        <f t="shared" si="309"/>
        <v>0</v>
      </c>
      <c r="AA766">
        <f t="shared" si="310"/>
        <v>6.7453361985497762E-5</v>
      </c>
      <c r="AB766">
        <f t="shared" si="311"/>
        <v>1.1789237812458041E-4</v>
      </c>
      <c r="AC766">
        <f t="shared" si="312"/>
        <v>1.6970618739649623E-4</v>
      </c>
      <c r="AD766">
        <f t="shared" si="313"/>
        <v>2.769484579515197E-4</v>
      </c>
      <c r="AE766">
        <f t="shared" si="314"/>
        <v>0</v>
      </c>
      <c r="AF766">
        <f t="shared" si="315"/>
        <v>0</v>
      </c>
      <c r="AG766">
        <f t="shared" si="316"/>
        <v>0</v>
      </c>
      <c r="AH766">
        <f t="shared" si="317"/>
        <v>0</v>
      </c>
      <c r="AI766">
        <f t="shared" si="318"/>
        <v>0</v>
      </c>
      <c r="AL766" s="48">
        <f t="shared" si="319"/>
        <v>9.6373471475078509E-5</v>
      </c>
      <c r="AM766" s="48">
        <f t="shared" si="320"/>
        <v>1.0686923538676079E-4</v>
      </c>
      <c r="AN766" s="48">
        <f t="shared" si="321"/>
        <v>1.4379928276053833E-4</v>
      </c>
      <c r="AO766" s="48">
        <f t="shared" si="322"/>
        <v>1.3847422897575985E-4</v>
      </c>
      <c r="AP766" s="48">
        <f t="shared" si="323"/>
        <v>0</v>
      </c>
      <c r="AQ766" s="48">
        <f t="shared" si="324"/>
        <v>0</v>
      </c>
      <c r="AT766" s="40">
        <f t="shared" si="325"/>
        <v>9.6373471475078509E-5</v>
      </c>
      <c r="AU766" s="48">
        <f t="shared" si="326"/>
        <v>7.5690133220100359E-5</v>
      </c>
      <c r="AV766" s="48">
        <f t="shared" si="327"/>
        <v>2.5906904635957912E-5</v>
      </c>
      <c r="AW766" s="40">
        <f t="shared" si="328"/>
        <v>1.3847422897575985E-4</v>
      </c>
      <c r="AX766" s="40">
        <f t="shared" si="329"/>
        <v>0</v>
      </c>
      <c r="AY766" s="40">
        <f t="shared" si="330"/>
        <v>0</v>
      </c>
    </row>
    <row r="767" spans="1:51" x14ac:dyDescent="0.25">
      <c r="A767" t="s">
        <v>2532</v>
      </c>
      <c r="B767" t="s">
        <v>2532</v>
      </c>
      <c r="C767" t="s">
        <v>2626</v>
      </c>
      <c r="D767" t="s">
        <v>2530</v>
      </c>
      <c r="E767">
        <v>18.231999999999999</v>
      </c>
      <c r="F767">
        <v>0</v>
      </c>
      <c r="G767">
        <v>5.7897999999999996</v>
      </c>
      <c r="H767">
        <v>2839000</v>
      </c>
      <c r="I767">
        <v>0</v>
      </c>
      <c r="J767">
        <v>0</v>
      </c>
      <c r="K767">
        <v>698520</v>
      </c>
      <c r="L767">
        <v>2886800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W767">
        <f t="shared" si="306"/>
        <v>1.4956775024203132E-5</v>
      </c>
      <c r="X767">
        <f t="shared" si="307"/>
        <v>0</v>
      </c>
      <c r="Y767">
        <f t="shared" si="308"/>
        <v>0</v>
      </c>
      <c r="Z767">
        <f t="shared" si="309"/>
        <v>2.1626771793732712E-4</v>
      </c>
      <c r="AA767">
        <f t="shared" si="310"/>
        <v>2.3136576093976563E-4</v>
      </c>
      <c r="AB767">
        <f t="shared" si="311"/>
        <v>0</v>
      </c>
      <c r="AC767">
        <f t="shared" si="312"/>
        <v>0</v>
      </c>
      <c r="AD767">
        <f t="shared" si="313"/>
        <v>0</v>
      </c>
      <c r="AE767">
        <f t="shared" si="314"/>
        <v>0</v>
      </c>
      <c r="AF767">
        <f t="shared" si="315"/>
        <v>0</v>
      </c>
      <c r="AG767">
        <f t="shared" si="316"/>
        <v>0</v>
      </c>
      <c r="AH767">
        <f t="shared" si="317"/>
        <v>0</v>
      </c>
      <c r="AI767">
        <f t="shared" si="318"/>
        <v>0</v>
      </c>
      <c r="AL767" s="48">
        <f t="shared" si="319"/>
        <v>7.4783875121015659E-6</v>
      </c>
      <c r="AM767" s="48">
        <f t="shared" si="320"/>
        <v>1.4921115962569757E-4</v>
      </c>
      <c r="AN767" s="48">
        <f t="shared" si="321"/>
        <v>0</v>
      </c>
      <c r="AO767" s="48">
        <f t="shared" si="322"/>
        <v>0</v>
      </c>
      <c r="AP767" s="48">
        <f t="shared" si="323"/>
        <v>0</v>
      </c>
      <c r="AQ767" s="48">
        <f t="shared" si="324"/>
        <v>0</v>
      </c>
      <c r="AT767" s="40">
        <f t="shared" si="325"/>
        <v>7.4783875121015659E-6</v>
      </c>
      <c r="AU767" s="48">
        <f t="shared" si="326"/>
        <v>7.4732780275815438E-5</v>
      </c>
      <c r="AV767" s="48">
        <f t="shared" si="327"/>
        <v>0</v>
      </c>
      <c r="AW767" s="40">
        <f t="shared" si="328"/>
        <v>0</v>
      </c>
      <c r="AX767" s="40">
        <f t="shared" si="329"/>
        <v>0</v>
      </c>
      <c r="AY767" s="40">
        <f t="shared" si="330"/>
        <v>0</v>
      </c>
    </row>
    <row r="768" spans="1:51" x14ac:dyDescent="0.25">
      <c r="A768" t="s">
        <v>2529</v>
      </c>
      <c r="B768" t="s">
        <v>2528</v>
      </c>
      <c r="C768" t="s">
        <v>5457</v>
      </c>
      <c r="D768" t="s">
        <v>2526</v>
      </c>
      <c r="E768">
        <v>16.036000000000001</v>
      </c>
      <c r="F768">
        <v>0</v>
      </c>
      <c r="G768">
        <v>323.31</v>
      </c>
      <c r="H768">
        <v>108270000</v>
      </c>
      <c r="I768">
        <v>0</v>
      </c>
      <c r="J768">
        <v>60916000</v>
      </c>
      <c r="K768">
        <v>15975000</v>
      </c>
      <c r="L768">
        <v>33303000</v>
      </c>
      <c r="M768">
        <v>98970000</v>
      </c>
      <c r="N768">
        <v>120030000</v>
      </c>
      <c r="O768">
        <v>10108000</v>
      </c>
      <c r="P768">
        <v>6698100</v>
      </c>
      <c r="Q768">
        <v>39218000</v>
      </c>
      <c r="R768">
        <v>40428000</v>
      </c>
      <c r="S768">
        <v>2870700</v>
      </c>
      <c r="T768">
        <v>4196100</v>
      </c>
      <c r="W768">
        <f t="shared" si="306"/>
        <v>5.7040156106744392E-4</v>
      </c>
      <c r="X768">
        <f t="shared" si="307"/>
        <v>0</v>
      </c>
      <c r="Y768">
        <f t="shared" si="308"/>
        <v>2.3103538727379364E-3</v>
      </c>
      <c r="Z768">
        <f t="shared" si="309"/>
        <v>4.9459955248937759E-3</v>
      </c>
      <c r="AA768">
        <f t="shared" si="310"/>
        <v>2.6691055620676925E-3</v>
      </c>
      <c r="AB768">
        <f t="shared" si="311"/>
        <v>4.4141068599817362E-4</v>
      </c>
      <c r="AC768">
        <f t="shared" si="312"/>
        <v>6.4998352446477047E-4</v>
      </c>
      <c r="AD768">
        <f t="shared" si="313"/>
        <v>1.0372355452124796E-3</v>
      </c>
      <c r="AE768">
        <f t="shared" si="314"/>
        <v>1.9044103068400603E-3</v>
      </c>
      <c r="AF768">
        <f t="shared" si="315"/>
        <v>5.9147004821694603E-4</v>
      </c>
      <c r="AG768">
        <f t="shared" si="316"/>
        <v>9.2573373919212947E-4</v>
      </c>
      <c r="AH768">
        <f t="shared" si="317"/>
        <v>9.5842397257297744E-5</v>
      </c>
      <c r="AI768">
        <f t="shared" si="318"/>
        <v>2.0423402995438432E-4</v>
      </c>
      <c r="AL768" s="48">
        <f t="shared" si="319"/>
        <v>2.8520078053372196E-4</v>
      </c>
      <c r="AM768" s="48">
        <f t="shared" si="320"/>
        <v>3.3084849865664683E-3</v>
      </c>
      <c r="AN768" s="48">
        <f t="shared" si="321"/>
        <v>5.4569710523147202E-4</v>
      </c>
      <c r="AO768" s="48">
        <f t="shared" si="322"/>
        <v>1.4708229260262701E-3</v>
      </c>
      <c r="AP768" s="48">
        <f t="shared" si="323"/>
        <v>7.586018937045377E-4</v>
      </c>
      <c r="AQ768" s="48">
        <f t="shared" si="324"/>
        <v>1.5003821360584104E-4</v>
      </c>
      <c r="AT768" s="40">
        <f t="shared" si="325"/>
        <v>2.852007805337219E-4</v>
      </c>
      <c r="AU768" s="48">
        <f t="shared" si="326"/>
        <v>8.252789964609908E-4</v>
      </c>
      <c r="AV768" s="48">
        <f t="shared" si="327"/>
        <v>1.0428641923329842E-4</v>
      </c>
      <c r="AW768" s="40">
        <f t="shared" si="328"/>
        <v>4.3358738081379037E-4</v>
      </c>
      <c r="AX768" s="40">
        <f t="shared" si="329"/>
        <v>1.6713184548759169E-4</v>
      </c>
      <c r="AY768" s="40">
        <f t="shared" si="330"/>
        <v>5.4195816348543281E-5</v>
      </c>
    </row>
    <row r="769" spans="1:51" x14ac:dyDescent="0.25">
      <c r="A769" t="s">
        <v>5456</v>
      </c>
      <c r="B769" t="s">
        <v>5456</v>
      </c>
      <c r="C769">
        <v>1</v>
      </c>
      <c r="D769" t="s">
        <v>5455</v>
      </c>
      <c r="E769">
        <v>20.872</v>
      </c>
      <c r="F769">
        <v>6.2343999999999995E-4</v>
      </c>
      <c r="G769">
        <v>4.1581000000000001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1150900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W769">
        <f t="shared" si="306"/>
        <v>0</v>
      </c>
      <c r="X769">
        <f t="shared" si="307"/>
        <v>0</v>
      </c>
      <c r="Y769">
        <f t="shared" si="308"/>
        <v>0</v>
      </c>
      <c r="Z769">
        <f t="shared" si="309"/>
        <v>0</v>
      </c>
      <c r="AA769">
        <f t="shared" si="310"/>
        <v>0</v>
      </c>
      <c r="AB769">
        <f t="shared" si="311"/>
        <v>5.1330661666696781E-6</v>
      </c>
      <c r="AC769">
        <f t="shared" si="312"/>
        <v>0</v>
      </c>
      <c r="AD769">
        <f t="shared" si="313"/>
        <v>0</v>
      </c>
      <c r="AE769">
        <f t="shared" si="314"/>
        <v>0</v>
      </c>
      <c r="AF769">
        <f t="shared" si="315"/>
        <v>0</v>
      </c>
      <c r="AG769">
        <f t="shared" si="316"/>
        <v>0</v>
      </c>
      <c r="AH769">
        <f t="shared" si="317"/>
        <v>0</v>
      </c>
      <c r="AI769">
        <f t="shared" si="318"/>
        <v>0</v>
      </c>
      <c r="AL769" s="48">
        <f t="shared" si="319"/>
        <v>0</v>
      </c>
      <c r="AM769" s="48">
        <f t="shared" si="320"/>
        <v>0</v>
      </c>
      <c r="AN769" s="48">
        <f t="shared" si="321"/>
        <v>2.5665330833348391E-6</v>
      </c>
      <c r="AO769" s="48">
        <f t="shared" si="322"/>
        <v>0</v>
      </c>
      <c r="AP769" s="48">
        <f t="shared" si="323"/>
        <v>0</v>
      </c>
      <c r="AQ769" s="48">
        <f t="shared" si="324"/>
        <v>0</v>
      </c>
      <c r="AT769" s="40">
        <f t="shared" si="325"/>
        <v>0</v>
      </c>
      <c r="AU769" s="48">
        <f t="shared" si="326"/>
        <v>0</v>
      </c>
      <c r="AV769" s="48">
        <f t="shared" si="327"/>
        <v>2.5665330833348391E-6</v>
      </c>
      <c r="AW769" s="40">
        <f t="shared" si="328"/>
        <v>0</v>
      </c>
      <c r="AX769" s="40">
        <f t="shared" si="329"/>
        <v>0</v>
      </c>
      <c r="AY769" s="40">
        <f t="shared" si="330"/>
        <v>0</v>
      </c>
    </row>
    <row r="770" spans="1:51" x14ac:dyDescent="0.25">
      <c r="A770" t="s">
        <v>5454</v>
      </c>
      <c r="B770" t="s">
        <v>5454</v>
      </c>
      <c r="C770">
        <v>1</v>
      </c>
      <c r="D770" t="s">
        <v>5453</v>
      </c>
      <c r="E770">
        <v>45.213999999999999</v>
      </c>
      <c r="F770">
        <v>0</v>
      </c>
      <c r="G770">
        <v>7.2557999999999998</v>
      </c>
      <c r="H770">
        <v>777750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W770">
        <f t="shared" si="306"/>
        <v>4.0974398644149298E-6</v>
      </c>
      <c r="X770">
        <f t="shared" si="307"/>
        <v>0</v>
      </c>
      <c r="Y770">
        <f t="shared" si="308"/>
        <v>0</v>
      </c>
      <c r="Z770">
        <f t="shared" si="309"/>
        <v>0</v>
      </c>
      <c r="AA770">
        <f t="shared" si="310"/>
        <v>0</v>
      </c>
      <c r="AB770">
        <f t="shared" si="311"/>
        <v>0</v>
      </c>
      <c r="AC770">
        <f t="shared" si="312"/>
        <v>0</v>
      </c>
      <c r="AD770">
        <f t="shared" si="313"/>
        <v>0</v>
      </c>
      <c r="AE770">
        <f t="shared" si="314"/>
        <v>0</v>
      </c>
      <c r="AF770">
        <f t="shared" si="315"/>
        <v>0</v>
      </c>
      <c r="AG770">
        <f t="shared" si="316"/>
        <v>0</v>
      </c>
      <c r="AH770">
        <f t="shared" si="317"/>
        <v>0</v>
      </c>
      <c r="AI770">
        <f t="shared" si="318"/>
        <v>0</v>
      </c>
      <c r="AL770" s="48">
        <f t="shared" si="319"/>
        <v>2.0487199322074649E-6</v>
      </c>
      <c r="AM770" s="48">
        <f t="shared" si="320"/>
        <v>0</v>
      </c>
      <c r="AN770" s="48">
        <f t="shared" si="321"/>
        <v>0</v>
      </c>
      <c r="AO770" s="48">
        <f t="shared" si="322"/>
        <v>0</v>
      </c>
      <c r="AP770" s="48">
        <f t="shared" si="323"/>
        <v>0</v>
      </c>
      <c r="AQ770" s="48">
        <f t="shared" si="324"/>
        <v>0</v>
      </c>
      <c r="AT770" s="40">
        <f t="shared" si="325"/>
        <v>2.0487199322074645E-6</v>
      </c>
      <c r="AU770" s="48">
        <f t="shared" si="326"/>
        <v>0</v>
      </c>
      <c r="AV770" s="48">
        <f t="shared" si="327"/>
        <v>0</v>
      </c>
      <c r="AW770" s="40">
        <f t="shared" si="328"/>
        <v>0</v>
      </c>
      <c r="AX770" s="40">
        <f t="shared" si="329"/>
        <v>0</v>
      </c>
      <c r="AY770" s="40">
        <f t="shared" si="330"/>
        <v>0</v>
      </c>
    </row>
    <row r="771" spans="1:51" x14ac:dyDescent="0.25">
      <c r="A771" t="s">
        <v>5452</v>
      </c>
      <c r="B771" t="s">
        <v>5452</v>
      </c>
      <c r="C771" t="s">
        <v>200</v>
      </c>
      <c r="D771" t="s">
        <v>5451</v>
      </c>
      <c r="E771">
        <v>31.753</v>
      </c>
      <c r="F771">
        <v>0</v>
      </c>
      <c r="G771">
        <v>9.1273</v>
      </c>
      <c r="H771">
        <v>1043400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W771">
        <f t="shared" si="306"/>
        <v>5.4969704333404537E-6</v>
      </c>
      <c r="X771">
        <f t="shared" si="307"/>
        <v>0</v>
      </c>
      <c r="Y771">
        <f t="shared" si="308"/>
        <v>0</v>
      </c>
      <c r="Z771">
        <f t="shared" si="309"/>
        <v>0</v>
      </c>
      <c r="AA771">
        <f t="shared" si="310"/>
        <v>0</v>
      </c>
      <c r="AB771">
        <f t="shared" si="311"/>
        <v>0</v>
      </c>
      <c r="AC771">
        <f t="shared" si="312"/>
        <v>0</v>
      </c>
      <c r="AD771">
        <f t="shared" si="313"/>
        <v>0</v>
      </c>
      <c r="AE771">
        <f t="shared" si="314"/>
        <v>0</v>
      </c>
      <c r="AF771">
        <f t="shared" si="315"/>
        <v>0</v>
      </c>
      <c r="AG771">
        <f t="shared" si="316"/>
        <v>0</v>
      </c>
      <c r="AH771">
        <f t="shared" si="317"/>
        <v>0</v>
      </c>
      <c r="AI771">
        <f t="shared" si="318"/>
        <v>0</v>
      </c>
      <c r="AL771" s="48">
        <f t="shared" si="319"/>
        <v>2.7484852166702269E-6</v>
      </c>
      <c r="AM771" s="48">
        <f t="shared" si="320"/>
        <v>0</v>
      </c>
      <c r="AN771" s="48">
        <f t="shared" si="321"/>
        <v>0</v>
      </c>
      <c r="AO771" s="48">
        <f t="shared" si="322"/>
        <v>0</v>
      </c>
      <c r="AP771" s="48">
        <f t="shared" si="323"/>
        <v>0</v>
      </c>
      <c r="AQ771" s="48">
        <f t="shared" si="324"/>
        <v>0</v>
      </c>
      <c r="AT771" s="40">
        <f t="shared" si="325"/>
        <v>2.7484852166702269E-6</v>
      </c>
      <c r="AU771" s="48">
        <f t="shared" si="326"/>
        <v>0</v>
      </c>
      <c r="AV771" s="48">
        <f t="shared" si="327"/>
        <v>0</v>
      </c>
      <c r="AW771" s="40">
        <f t="shared" si="328"/>
        <v>0</v>
      </c>
      <c r="AX771" s="40">
        <f t="shared" si="329"/>
        <v>0</v>
      </c>
      <c r="AY771" s="40">
        <f t="shared" si="330"/>
        <v>0</v>
      </c>
    </row>
    <row r="772" spans="1:51" x14ac:dyDescent="0.25">
      <c r="A772" t="s">
        <v>2518</v>
      </c>
      <c r="B772" t="s">
        <v>2517</v>
      </c>
      <c r="C772" t="s">
        <v>5450</v>
      </c>
      <c r="D772" t="s">
        <v>2515</v>
      </c>
      <c r="E772">
        <v>85.688999999999993</v>
      </c>
      <c r="F772">
        <v>0</v>
      </c>
      <c r="G772">
        <v>207.07</v>
      </c>
      <c r="H772">
        <v>3379500</v>
      </c>
      <c r="I772">
        <v>0</v>
      </c>
      <c r="J772">
        <v>43022</v>
      </c>
      <c r="K772">
        <v>0</v>
      </c>
      <c r="L772">
        <v>137970</v>
      </c>
      <c r="M772">
        <v>3752800</v>
      </c>
      <c r="N772">
        <v>5505700</v>
      </c>
      <c r="O772">
        <v>0</v>
      </c>
      <c r="P772">
        <v>0</v>
      </c>
      <c r="Q772">
        <v>0</v>
      </c>
      <c r="R772">
        <v>104080</v>
      </c>
      <c r="S772">
        <v>0</v>
      </c>
      <c r="T772">
        <v>0</v>
      </c>
      <c r="W772">
        <f t="shared" si="306"/>
        <v>1.7804304753185799E-5</v>
      </c>
      <c r="X772">
        <f t="shared" si="307"/>
        <v>0</v>
      </c>
      <c r="Y772">
        <f t="shared" si="308"/>
        <v>1.6316902671372301E-6</v>
      </c>
      <c r="Z772">
        <f t="shared" si="309"/>
        <v>0</v>
      </c>
      <c r="AA772">
        <f t="shared" si="310"/>
        <v>1.1057757391180359E-5</v>
      </c>
      <c r="AB772">
        <f t="shared" si="311"/>
        <v>1.6737658102596201E-5</v>
      </c>
      <c r="AC772">
        <f t="shared" si="312"/>
        <v>2.981433217233764E-5</v>
      </c>
      <c r="AD772">
        <f t="shared" si="313"/>
        <v>0</v>
      </c>
      <c r="AE772">
        <f t="shared" si="314"/>
        <v>0</v>
      </c>
      <c r="AF772">
        <f t="shared" si="315"/>
        <v>0</v>
      </c>
      <c r="AG772">
        <f t="shared" si="316"/>
        <v>2.3832583252972404E-6</v>
      </c>
      <c r="AH772">
        <f t="shared" si="317"/>
        <v>0</v>
      </c>
      <c r="AI772">
        <f t="shared" si="318"/>
        <v>0</v>
      </c>
      <c r="AL772" s="48">
        <f t="shared" si="319"/>
        <v>8.9021523765928995E-6</v>
      </c>
      <c r="AM772" s="48">
        <f t="shared" si="320"/>
        <v>4.229815886105863E-6</v>
      </c>
      <c r="AN772" s="48">
        <f t="shared" si="321"/>
        <v>2.327599513746692E-5</v>
      </c>
      <c r="AO772" s="48">
        <f t="shared" si="322"/>
        <v>0</v>
      </c>
      <c r="AP772" s="48">
        <f t="shared" si="323"/>
        <v>1.1916291626486202E-6</v>
      </c>
      <c r="AQ772" s="48">
        <f t="shared" si="324"/>
        <v>0</v>
      </c>
      <c r="AT772" s="40">
        <f t="shared" si="325"/>
        <v>8.9021523765928995E-6</v>
      </c>
      <c r="AU772" s="48">
        <f t="shared" si="326"/>
        <v>3.4463116602877937E-6</v>
      </c>
      <c r="AV772" s="48">
        <f t="shared" si="327"/>
        <v>6.5383370348707194E-6</v>
      </c>
      <c r="AW772" s="40">
        <f t="shared" si="328"/>
        <v>0</v>
      </c>
      <c r="AX772" s="40">
        <f t="shared" si="329"/>
        <v>1.1916291626486202E-6</v>
      </c>
      <c r="AY772" s="40">
        <f t="shared" si="330"/>
        <v>0</v>
      </c>
    </row>
    <row r="773" spans="1:51" x14ac:dyDescent="0.25">
      <c r="A773" t="s">
        <v>2514</v>
      </c>
      <c r="B773" t="s">
        <v>2514</v>
      </c>
      <c r="C773" t="s">
        <v>157</v>
      </c>
      <c r="D773" t="s">
        <v>2513</v>
      </c>
      <c r="E773">
        <v>19.375</v>
      </c>
      <c r="F773">
        <v>0</v>
      </c>
      <c r="G773">
        <v>13.349</v>
      </c>
      <c r="H773">
        <v>4905900</v>
      </c>
      <c r="I773">
        <v>0</v>
      </c>
      <c r="J773">
        <v>0</v>
      </c>
      <c r="K773">
        <v>0</v>
      </c>
      <c r="L773">
        <v>0</v>
      </c>
      <c r="M773">
        <v>7041500</v>
      </c>
      <c r="N773">
        <v>4393100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W773">
        <f t="shared" si="306"/>
        <v>2.5845876220936297E-5</v>
      </c>
      <c r="X773">
        <f t="shared" si="307"/>
        <v>0</v>
      </c>
      <c r="Y773">
        <f t="shared" si="308"/>
        <v>0</v>
      </c>
      <c r="Z773">
        <f t="shared" si="309"/>
        <v>0</v>
      </c>
      <c r="AA773">
        <f t="shared" si="310"/>
        <v>0</v>
      </c>
      <c r="AB773">
        <f t="shared" si="311"/>
        <v>3.1405409169002115E-5</v>
      </c>
      <c r="AC773">
        <f t="shared" si="312"/>
        <v>2.3789407825761753E-5</v>
      </c>
      <c r="AD773">
        <f t="shared" si="313"/>
        <v>0</v>
      </c>
      <c r="AE773">
        <f t="shared" si="314"/>
        <v>0</v>
      </c>
      <c r="AF773">
        <f t="shared" si="315"/>
        <v>0</v>
      </c>
      <c r="AG773">
        <f t="shared" si="316"/>
        <v>0</v>
      </c>
      <c r="AH773">
        <f t="shared" si="317"/>
        <v>0</v>
      </c>
      <c r="AI773">
        <f t="shared" si="318"/>
        <v>0</v>
      </c>
      <c r="AL773" s="48">
        <f t="shared" si="319"/>
        <v>1.2922938110468148E-5</v>
      </c>
      <c r="AM773" s="48">
        <f t="shared" si="320"/>
        <v>0</v>
      </c>
      <c r="AN773" s="48">
        <f t="shared" si="321"/>
        <v>2.7597408497381934E-5</v>
      </c>
      <c r="AO773" s="48">
        <f t="shared" si="322"/>
        <v>0</v>
      </c>
      <c r="AP773" s="48">
        <f t="shared" si="323"/>
        <v>0</v>
      </c>
      <c r="AQ773" s="48">
        <f t="shared" si="324"/>
        <v>0</v>
      </c>
      <c r="AT773" s="40">
        <f t="shared" si="325"/>
        <v>1.2922938110468148E-5</v>
      </c>
      <c r="AU773" s="48">
        <f t="shared" si="326"/>
        <v>0</v>
      </c>
      <c r="AV773" s="48">
        <f t="shared" si="327"/>
        <v>3.8080006716201808E-6</v>
      </c>
      <c r="AW773" s="40">
        <f t="shared" si="328"/>
        <v>0</v>
      </c>
      <c r="AX773" s="40">
        <f t="shared" si="329"/>
        <v>0</v>
      </c>
      <c r="AY773" s="40">
        <f t="shared" si="330"/>
        <v>0</v>
      </c>
    </row>
    <row r="774" spans="1:51" x14ac:dyDescent="0.25">
      <c r="A774" t="s">
        <v>5449</v>
      </c>
      <c r="B774" t="s">
        <v>5448</v>
      </c>
      <c r="C774" t="s">
        <v>5447</v>
      </c>
      <c r="D774" t="s">
        <v>5446</v>
      </c>
      <c r="E774">
        <v>19.869</v>
      </c>
      <c r="F774">
        <v>0</v>
      </c>
      <c r="G774">
        <v>13.923999999999999</v>
      </c>
      <c r="H774">
        <v>1252800</v>
      </c>
      <c r="I774">
        <v>0</v>
      </c>
      <c r="J774">
        <v>5917800</v>
      </c>
      <c r="K774">
        <v>199540</v>
      </c>
      <c r="L774">
        <v>605030</v>
      </c>
      <c r="M774">
        <v>4492300</v>
      </c>
      <c r="N774">
        <v>2363100</v>
      </c>
      <c r="O774">
        <v>1346600</v>
      </c>
      <c r="P774">
        <v>0</v>
      </c>
      <c r="Q774">
        <v>1194500</v>
      </c>
      <c r="R774">
        <v>969840</v>
      </c>
      <c r="S774">
        <v>0</v>
      </c>
      <c r="T774">
        <v>0</v>
      </c>
      <c r="W774">
        <f t="shared" si="306"/>
        <v>6.600157714097106E-6</v>
      </c>
      <c r="X774">
        <f t="shared" si="307"/>
        <v>0</v>
      </c>
      <c r="Y774">
        <f t="shared" si="308"/>
        <v>2.2444369538526102E-4</v>
      </c>
      <c r="Z774">
        <f t="shared" si="309"/>
        <v>6.1779276809846887E-5</v>
      </c>
      <c r="AA774">
        <f t="shared" si="310"/>
        <v>4.8490794769774974E-5</v>
      </c>
      <c r="AB774">
        <f t="shared" si="311"/>
        <v>2.0035861621800499E-5</v>
      </c>
      <c r="AC774">
        <f t="shared" si="312"/>
        <v>1.27966014051712E-5</v>
      </c>
      <c r="AD774">
        <f t="shared" si="313"/>
        <v>1.3818177534459094E-4</v>
      </c>
      <c r="AE774">
        <f t="shared" si="314"/>
        <v>0</v>
      </c>
      <c r="AF774">
        <f t="shared" si="315"/>
        <v>1.8014966918127953E-5</v>
      </c>
      <c r="AG774">
        <f t="shared" si="316"/>
        <v>2.2207717661474592E-5</v>
      </c>
      <c r="AH774">
        <f t="shared" si="317"/>
        <v>0</v>
      </c>
      <c r="AI774">
        <f t="shared" si="318"/>
        <v>0</v>
      </c>
      <c r="AL774" s="48">
        <f t="shared" si="319"/>
        <v>3.300078857048553E-6</v>
      </c>
      <c r="AM774" s="48">
        <f t="shared" si="320"/>
        <v>1.1157125565496095E-4</v>
      </c>
      <c r="AN774" s="48">
        <f t="shared" si="321"/>
        <v>1.6416231513485849E-5</v>
      </c>
      <c r="AO774" s="48">
        <f t="shared" si="322"/>
        <v>6.9090887672295468E-5</v>
      </c>
      <c r="AP774" s="48">
        <f t="shared" si="323"/>
        <v>2.0111342289801271E-5</v>
      </c>
      <c r="AQ774" s="48">
        <f t="shared" si="324"/>
        <v>0</v>
      </c>
      <c r="AT774" s="40">
        <f t="shared" si="325"/>
        <v>3.3000788570485526E-6</v>
      </c>
      <c r="AU774" s="48">
        <f t="shared" si="326"/>
        <v>5.6566440807057421E-5</v>
      </c>
      <c r="AV774" s="48">
        <f t="shared" si="327"/>
        <v>3.619630108314649E-6</v>
      </c>
      <c r="AW774" s="40">
        <f t="shared" si="328"/>
        <v>6.9090887672295468E-5</v>
      </c>
      <c r="AX774" s="40">
        <f t="shared" si="329"/>
        <v>2.0963753716733193E-6</v>
      </c>
      <c r="AY774" s="40">
        <f t="shared" si="330"/>
        <v>0</v>
      </c>
    </row>
    <row r="775" spans="1:51" x14ac:dyDescent="0.25">
      <c r="A775" t="s">
        <v>2510</v>
      </c>
      <c r="B775" t="s">
        <v>2510</v>
      </c>
      <c r="C775" t="s">
        <v>200</v>
      </c>
      <c r="D775" t="s">
        <v>2509</v>
      </c>
      <c r="E775">
        <v>8.2033000000000005</v>
      </c>
      <c r="F775">
        <v>0</v>
      </c>
      <c r="G775">
        <v>15.041</v>
      </c>
      <c r="H775">
        <v>0</v>
      </c>
      <c r="I775">
        <v>0</v>
      </c>
      <c r="J775">
        <v>2273500</v>
      </c>
      <c r="K775">
        <v>0</v>
      </c>
      <c r="L775">
        <v>1537900</v>
      </c>
      <c r="M775">
        <v>4794100</v>
      </c>
      <c r="N775">
        <v>2348100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W775">
        <f t="shared" si="306"/>
        <v>0</v>
      </c>
      <c r="X775">
        <f t="shared" si="307"/>
        <v>0</v>
      </c>
      <c r="Y775">
        <f t="shared" si="308"/>
        <v>8.6226763570649727E-5</v>
      </c>
      <c r="Z775">
        <f t="shared" si="309"/>
        <v>0</v>
      </c>
      <c r="AA775">
        <f t="shared" si="310"/>
        <v>1.2325668690219813E-4</v>
      </c>
      <c r="AB775">
        <f t="shared" si="311"/>
        <v>2.1381903301443309E-5</v>
      </c>
      <c r="AC775">
        <f t="shared" si="312"/>
        <v>1.2715373771521517E-5</v>
      </c>
      <c r="AD775">
        <f t="shared" si="313"/>
        <v>0</v>
      </c>
      <c r="AE775">
        <f t="shared" si="314"/>
        <v>0</v>
      </c>
      <c r="AF775">
        <f t="shared" si="315"/>
        <v>0</v>
      </c>
      <c r="AG775">
        <f t="shared" si="316"/>
        <v>0</v>
      </c>
      <c r="AH775">
        <f t="shared" si="317"/>
        <v>0</v>
      </c>
      <c r="AI775">
        <f t="shared" si="318"/>
        <v>0</v>
      </c>
      <c r="AL775" s="48">
        <f t="shared" si="319"/>
        <v>0</v>
      </c>
      <c r="AM775" s="48">
        <f t="shared" si="320"/>
        <v>6.9827816824282618E-5</v>
      </c>
      <c r="AN775" s="48">
        <f t="shared" si="321"/>
        <v>1.7048638536482414E-5</v>
      </c>
      <c r="AO775" s="48">
        <f t="shared" si="322"/>
        <v>0</v>
      </c>
      <c r="AP775" s="48">
        <f t="shared" si="323"/>
        <v>0</v>
      </c>
      <c r="AQ775" s="48">
        <f t="shared" si="324"/>
        <v>0</v>
      </c>
      <c r="AT775" s="40">
        <f t="shared" si="325"/>
        <v>0</v>
      </c>
      <c r="AU775" s="48">
        <f t="shared" si="326"/>
        <v>3.6513681487534069E-5</v>
      </c>
      <c r="AV775" s="48">
        <f t="shared" si="327"/>
        <v>4.3332647649608955E-6</v>
      </c>
      <c r="AW775" s="40">
        <f t="shared" si="328"/>
        <v>0</v>
      </c>
      <c r="AX775" s="40">
        <f t="shared" si="329"/>
        <v>0</v>
      </c>
      <c r="AY775" s="40">
        <f t="shared" si="330"/>
        <v>0</v>
      </c>
    </row>
    <row r="776" spans="1:51" x14ac:dyDescent="0.25">
      <c r="A776" t="s">
        <v>5445</v>
      </c>
      <c r="B776" t="s">
        <v>2508</v>
      </c>
      <c r="C776" t="s">
        <v>417</v>
      </c>
      <c r="D776" t="s">
        <v>2507</v>
      </c>
      <c r="E776">
        <v>14.821</v>
      </c>
      <c r="F776">
        <v>0</v>
      </c>
      <c r="G776">
        <v>25.228999999999999</v>
      </c>
      <c r="H776">
        <v>17948000</v>
      </c>
      <c r="I776">
        <v>0</v>
      </c>
      <c r="J776">
        <v>0</v>
      </c>
      <c r="K776">
        <v>0</v>
      </c>
      <c r="L776">
        <v>0</v>
      </c>
      <c r="M776">
        <v>6713100</v>
      </c>
      <c r="N776">
        <v>4721400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W776">
        <f t="shared" si="306"/>
        <v>9.4555899307642764E-5</v>
      </c>
      <c r="X776">
        <f t="shared" si="307"/>
        <v>0</v>
      </c>
      <c r="Y776">
        <f t="shared" si="308"/>
        <v>0</v>
      </c>
      <c r="Z776">
        <f t="shared" si="309"/>
        <v>0</v>
      </c>
      <c r="AA776">
        <f t="shared" si="310"/>
        <v>0</v>
      </c>
      <c r="AB776">
        <f t="shared" si="311"/>
        <v>2.9940730283665145E-5</v>
      </c>
      <c r="AC776">
        <f t="shared" si="312"/>
        <v>2.55672099675745E-5</v>
      </c>
      <c r="AD776">
        <f t="shared" si="313"/>
        <v>0</v>
      </c>
      <c r="AE776">
        <f t="shared" si="314"/>
        <v>0</v>
      </c>
      <c r="AF776">
        <f t="shared" si="315"/>
        <v>0</v>
      </c>
      <c r="AG776">
        <f t="shared" si="316"/>
        <v>0</v>
      </c>
      <c r="AH776">
        <f t="shared" si="317"/>
        <v>0</v>
      </c>
      <c r="AI776">
        <f t="shared" si="318"/>
        <v>0</v>
      </c>
      <c r="AL776" s="48">
        <f t="shared" si="319"/>
        <v>4.7277949653821382E-5</v>
      </c>
      <c r="AM776" s="48">
        <f t="shared" si="320"/>
        <v>0</v>
      </c>
      <c r="AN776" s="48">
        <f t="shared" si="321"/>
        <v>2.7753970125619821E-5</v>
      </c>
      <c r="AO776" s="48">
        <f t="shared" si="322"/>
        <v>0</v>
      </c>
      <c r="AP776" s="48">
        <f t="shared" si="323"/>
        <v>0</v>
      </c>
      <c r="AQ776" s="48">
        <f t="shared" si="324"/>
        <v>0</v>
      </c>
      <c r="AT776" s="40">
        <f t="shared" si="325"/>
        <v>4.7277949653821375E-5</v>
      </c>
      <c r="AU776" s="48">
        <f t="shared" si="326"/>
        <v>0</v>
      </c>
      <c r="AV776" s="48">
        <f t="shared" si="327"/>
        <v>2.1867601580453227E-6</v>
      </c>
      <c r="AW776" s="40">
        <f t="shared" si="328"/>
        <v>0</v>
      </c>
      <c r="AX776" s="40">
        <f t="shared" si="329"/>
        <v>0</v>
      </c>
      <c r="AY776" s="40">
        <f t="shared" si="330"/>
        <v>0</v>
      </c>
    </row>
    <row r="777" spans="1:51" x14ac:dyDescent="0.25">
      <c r="A777" t="s">
        <v>2506</v>
      </c>
      <c r="B777" t="s">
        <v>5444</v>
      </c>
      <c r="C777" t="s">
        <v>5443</v>
      </c>
      <c r="D777" t="s">
        <v>2504</v>
      </c>
      <c r="E777">
        <v>45.98</v>
      </c>
      <c r="F777">
        <v>0</v>
      </c>
      <c r="G777">
        <v>5.8582999999999998</v>
      </c>
      <c r="H777">
        <v>0</v>
      </c>
      <c r="I777">
        <v>0</v>
      </c>
      <c r="J777">
        <v>725200</v>
      </c>
      <c r="K777">
        <v>0</v>
      </c>
      <c r="L777">
        <v>85183</v>
      </c>
      <c r="M777">
        <v>263500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W777">
        <f t="shared" si="306"/>
        <v>0</v>
      </c>
      <c r="X777">
        <f t="shared" si="307"/>
        <v>0</v>
      </c>
      <c r="Y777">
        <f t="shared" si="308"/>
        <v>2.7504573979078591E-5</v>
      </c>
      <c r="Z777">
        <f t="shared" si="309"/>
        <v>0</v>
      </c>
      <c r="AA777">
        <f t="shared" si="310"/>
        <v>6.8270852203588942E-6</v>
      </c>
      <c r="AB777">
        <f t="shared" si="311"/>
        <v>1.17522194362452E-6</v>
      </c>
      <c r="AC777">
        <f t="shared" si="312"/>
        <v>0</v>
      </c>
      <c r="AD777">
        <f t="shared" si="313"/>
        <v>0</v>
      </c>
      <c r="AE777">
        <f t="shared" si="314"/>
        <v>0</v>
      </c>
      <c r="AF777">
        <f t="shared" si="315"/>
        <v>0</v>
      </c>
      <c r="AG777">
        <f t="shared" si="316"/>
        <v>0</v>
      </c>
      <c r="AH777">
        <f t="shared" si="317"/>
        <v>0</v>
      </c>
      <c r="AI777">
        <f t="shared" si="318"/>
        <v>0</v>
      </c>
      <c r="AL777" s="48">
        <f t="shared" si="319"/>
        <v>0</v>
      </c>
      <c r="AM777" s="48">
        <f t="shared" si="320"/>
        <v>1.1443886399812496E-5</v>
      </c>
      <c r="AN777" s="48">
        <f t="shared" si="321"/>
        <v>5.8761097181226E-7</v>
      </c>
      <c r="AO777" s="48">
        <f t="shared" si="322"/>
        <v>0</v>
      </c>
      <c r="AP777" s="48">
        <f t="shared" si="323"/>
        <v>0</v>
      </c>
      <c r="AQ777" s="48">
        <f t="shared" si="324"/>
        <v>0</v>
      </c>
      <c r="AT777" s="40">
        <f t="shared" si="325"/>
        <v>0</v>
      </c>
      <c r="AU777" s="48">
        <f t="shared" si="326"/>
        <v>8.2686463481153692E-6</v>
      </c>
      <c r="AV777" s="48">
        <f t="shared" si="327"/>
        <v>5.8761097181226E-7</v>
      </c>
      <c r="AW777" s="40">
        <f t="shared" si="328"/>
        <v>0</v>
      </c>
      <c r="AX777" s="40">
        <f t="shared" si="329"/>
        <v>0</v>
      </c>
      <c r="AY777" s="40">
        <f t="shared" si="330"/>
        <v>0</v>
      </c>
    </row>
    <row r="778" spans="1:51" x14ac:dyDescent="0.25">
      <c r="A778" t="s">
        <v>2503</v>
      </c>
      <c r="B778" t="s">
        <v>2503</v>
      </c>
      <c r="C778" t="s">
        <v>3185</v>
      </c>
      <c r="D778" t="s">
        <v>2502</v>
      </c>
      <c r="E778">
        <v>29.603000000000002</v>
      </c>
      <c r="F778">
        <v>0</v>
      </c>
      <c r="G778">
        <v>109.3</v>
      </c>
      <c r="H778">
        <v>10151000</v>
      </c>
      <c r="I778">
        <v>0</v>
      </c>
      <c r="J778">
        <v>0</v>
      </c>
      <c r="K778">
        <v>0</v>
      </c>
      <c r="L778">
        <v>0</v>
      </c>
      <c r="M778">
        <v>18951000</v>
      </c>
      <c r="N778">
        <v>22302000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W778">
        <f t="shared" si="306"/>
        <v>5.347876832359493E-5</v>
      </c>
      <c r="X778">
        <f t="shared" si="307"/>
        <v>0</v>
      </c>
      <c r="Y778">
        <f t="shared" si="308"/>
        <v>0</v>
      </c>
      <c r="Z778">
        <f t="shared" si="309"/>
        <v>0</v>
      </c>
      <c r="AA778">
        <f t="shared" si="310"/>
        <v>0</v>
      </c>
      <c r="AB778">
        <f t="shared" si="311"/>
        <v>8.4522318989101628E-5</v>
      </c>
      <c r="AC778">
        <f t="shared" si="312"/>
        <v>1.2076924571035001E-4</v>
      </c>
      <c r="AD778">
        <f t="shared" si="313"/>
        <v>0</v>
      </c>
      <c r="AE778">
        <f t="shared" si="314"/>
        <v>0</v>
      </c>
      <c r="AF778">
        <f t="shared" si="315"/>
        <v>0</v>
      </c>
      <c r="AG778">
        <f t="shared" si="316"/>
        <v>0</v>
      </c>
      <c r="AH778">
        <f t="shared" si="317"/>
        <v>0</v>
      </c>
      <c r="AI778">
        <f t="shared" si="318"/>
        <v>0</v>
      </c>
      <c r="AL778" s="48">
        <f t="shared" si="319"/>
        <v>2.6739384161797465E-5</v>
      </c>
      <c r="AM778" s="48">
        <f t="shared" si="320"/>
        <v>0</v>
      </c>
      <c r="AN778" s="48">
        <f t="shared" si="321"/>
        <v>1.0264578234972582E-4</v>
      </c>
      <c r="AO778" s="48">
        <f t="shared" si="322"/>
        <v>0</v>
      </c>
      <c r="AP778" s="48">
        <f t="shared" si="323"/>
        <v>0</v>
      </c>
      <c r="AQ778" s="48">
        <f t="shared" si="324"/>
        <v>0</v>
      </c>
      <c r="AT778" s="40">
        <f t="shared" si="325"/>
        <v>2.6739384161797465E-5</v>
      </c>
      <c r="AU778" s="48">
        <f t="shared" si="326"/>
        <v>0</v>
      </c>
      <c r="AV778" s="48">
        <f t="shared" si="327"/>
        <v>1.8123463360624192E-5</v>
      </c>
      <c r="AW778" s="40">
        <f t="shared" si="328"/>
        <v>0</v>
      </c>
      <c r="AX778" s="40">
        <f t="shared" si="329"/>
        <v>0</v>
      </c>
      <c r="AY778" s="40">
        <f t="shared" si="330"/>
        <v>0</v>
      </c>
    </row>
    <row r="779" spans="1:51" x14ac:dyDescent="0.25">
      <c r="A779" t="s">
        <v>2501</v>
      </c>
      <c r="B779" t="s">
        <v>2501</v>
      </c>
      <c r="C779" t="s">
        <v>2557</v>
      </c>
      <c r="D779" t="s">
        <v>2500</v>
      </c>
      <c r="E779">
        <v>91.212999999999994</v>
      </c>
      <c r="F779">
        <v>0</v>
      </c>
      <c r="G779">
        <v>25.437999999999999</v>
      </c>
      <c r="H779">
        <v>562340</v>
      </c>
      <c r="I779">
        <v>0</v>
      </c>
      <c r="J779">
        <v>1766700</v>
      </c>
      <c r="K779">
        <v>25381</v>
      </c>
      <c r="L779">
        <v>842430</v>
      </c>
      <c r="M779">
        <v>703960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W779">
        <f t="shared" si="306"/>
        <v>2.9625899496690346E-6</v>
      </c>
      <c r="X779">
        <f t="shared" si="307"/>
        <v>0</v>
      </c>
      <c r="Y779">
        <f t="shared" si="308"/>
        <v>6.7005420365193256E-5</v>
      </c>
      <c r="Z779">
        <f t="shared" si="309"/>
        <v>7.8581729212725463E-6</v>
      </c>
      <c r="AA779">
        <f t="shared" si="310"/>
        <v>6.7517478865348048E-5</v>
      </c>
      <c r="AB779">
        <f t="shared" si="311"/>
        <v>3.1396935082881106E-6</v>
      </c>
      <c r="AC779">
        <f t="shared" si="312"/>
        <v>0</v>
      </c>
      <c r="AD779">
        <f t="shared" si="313"/>
        <v>0</v>
      </c>
      <c r="AE779">
        <f t="shared" si="314"/>
        <v>0</v>
      </c>
      <c r="AF779">
        <f t="shared" si="315"/>
        <v>0</v>
      </c>
      <c r="AG779">
        <f t="shared" si="316"/>
        <v>0</v>
      </c>
      <c r="AH779">
        <f t="shared" si="317"/>
        <v>0</v>
      </c>
      <c r="AI779">
        <f t="shared" si="318"/>
        <v>0</v>
      </c>
      <c r="AL779" s="48">
        <f t="shared" si="319"/>
        <v>1.4812949748345173E-6</v>
      </c>
      <c r="AM779" s="48">
        <f t="shared" si="320"/>
        <v>4.7460357383937944E-5</v>
      </c>
      <c r="AN779" s="48">
        <f t="shared" si="321"/>
        <v>1.5698467541440553E-6</v>
      </c>
      <c r="AO779" s="48">
        <f t="shared" si="322"/>
        <v>0</v>
      </c>
      <c r="AP779" s="48">
        <f t="shared" si="323"/>
        <v>0</v>
      </c>
      <c r="AQ779" s="48">
        <f t="shared" si="324"/>
        <v>0</v>
      </c>
      <c r="AT779" s="40">
        <f t="shared" si="325"/>
        <v>1.4812949748345173E-6</v>
      </c>
      <c r="AU779" s="48">
        <f t="shared" si="326"/>
        <v>1.9801643969109637E-5</v>
      </c>
      <c r="AV779" s="48">
        <f t="shared" si="327"/>
        <v>1.5698467541440553E-6</v>
      </c>
      <c r="AW779" s="40">
        <f t="shared" si="328"/>
        <v>0</v>
      </c>
      <c r="AX779" s="40">
        <f t="shared" si="329"/>
        <v>0</v>
      </c>
      <c r="AY779" s="40">
        <f t="shared" si="330"/>
        <v>0</v>
      </c>
    </row>
    <row r="780" spans="1:51" x14ac:dyDescent="0.25">
      <c r="A780" t="s">
        <v>5442</v>
      </c>
      <c r="B780" t="s">
        <v>5442</v>
      </c>
      <c r="C780" t="s">
        <v>294</v>
      </c>
      <c r="D780" t="s">
        <v>5441</v>
      </c>
      <c r="E780">
        <v>122.73</v>
      </c>
      <c r="F780">
        <v>0</v>
      </c>
      <c r="G780">
        <v>5.8624000000000001</v>
      </c>
      <c r="H780">
        <v>327110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W780">
        <f t="shared" si="306"/>
        <v>1.7233218309852366E-6</v>
      </c>
      <c r="X780">
        <f t="shared" si="307"/>
        <v>0</v>
      </c>
      <c r="Y780">
        <f t="shared" si="308"/>
        <v>0</v>
      </c>
      <c r="Z780">
        <f t="shared" si="309"/>
        <v>0</v>
      </c>
      <c r="AA780">
        <f t="shared" si="310"/>
        <v>0</v>
      </c>
      <c r="AB780">
        <f t="shared" si="311"/>
        <v>0</v>
      </c>
      <c r="AC780">
        <f t="shared" si="312"/>
        <v>0</v>
      </c>
      <c r="AD780">
        <f t="shared" si="313"/>
        <v>0</v>
      </c>
      <c r="AE780">
        <f t="shared" si="314"/>
        <v>0</v>
      </c>
      <c r="AF780">
        <f t="shared" si="315"/>
        <v>0</v>
      </c>
      <c r="AG780">
        <f t="shared" si="316"/>
        <v>0</v>
      </c>
      <c r="AH780">
        <f t="shared" si="317"/>
        <v>0</v>
      </c>
      <c r="AI780">
        <f t="shared" si="318"/>
        <v>0</v>
      </c>
      <c r="AL780" s="48">
        <f t="shared" si="319"/>
        <v>8.6166091549261831E-7</v>
      </c>
      <c r="AM780" s="48">
        <f t="shared" si="320"/>
        <v>0</v>
      </c>
      <c r="AN780" s="48">
        <f t="shared" si="321"/>
        <v>0</v>
      </c>
      <c r="AO780" s="48">
        <f t="shared" si="322"/>
        <v>0</v>
      </c>
      <c r="AP780" s="48">
        <f t="shared" si="323"/>
        <v>0</v>
      </c>
      <c r="AQ780" s="48">
        <f t="shared" si="324"/>
        <v>0</v>
      </c>
      <c r="AT780" s="40">
        <f t="shared" si="325"/>
        <v>8.616609154926182E-7</v>
      </c>
      <c r="AU780" s="48">
        <f t="shared" si="326"/>
        <v>0</v>
      </c>
      <c r="AV780" s="48">
        <f t="shared" si="327"/>
        <v>0</v>
      </c>
      <c r="AW780" s="40">
        <f t="shared" si="328"/>
        <v>0</v>
      </c>
      <c r="AX780" s="40">
        <f t="shared" si="329"/>
        <v>0</v>
      </c>
      <c r="AY780" s="40">
        <f t="shared" si="330"/>
        <v>0</v>
      </c>
    </row>
    <row r="781" spans="1:51" x14ac:dyDescent="0.25">
      <c r="A781" t="s">
        <v>2491</v>
      </c>
      <c r="B781" t="s">
        <v>2491</v>
      </c>
      <c r="C781" t="s">
        <v>200</v>
      </c>
      <c r="D781" t="s">
        <v>2490</v>
      </c>
      <c r="E781">
        <v>18.36</v>
      </c>
      <c r="F781">
        <v>5.9630000000000002E-4</v>
      </c>
      <c r="G781">
        <v>3.5769000000000002</v>
      </c>
      <c r="H781">
        <v>0</v>
      </c>
      <c r="I781">
        <v>0</v>
      </c>
      <c r="J781">
        <v>1182000</v>
      </c>
      <c r="K781">
        <v>0</v>
      </c>
      <c r="L781">
        <v>0</v>
      </c>
      <c r="M781">
        <v>1408300</v>
      </c>
      <c r="N781">
        <v>0</v>
      </c>
      <c r="O781">
        <v>0</v>
      </c>
      <c r="P781">
        <v>0</v>
      </c>
      <c r="Q781">
        <v>0</v>
      </c>
      <c r="R781">
        <v>1373000</v>
      </c>
      <c r="S781">
        <v>461010</v>
      </c>
      <c r="T781">
        <v>0</v>
      </c>
      <c r="W781">
        <f t="shared" si="306"/>
        <v>0</v>
      </c>
      <c r="X781">
        <f t="shared" si="307"/>
        <v>0</v>
      </c>
      <c r="Y781">
        <f t="shared" si="308"/>
        <v>4.4829573142954904E-5</v>
      </c>
      <c r="Z781">
        <f t="shared" si="309"/>
        <v>0</v>
      </c>
      <c r="AA781">
        <f t="shared" si="310"/>
        <v>0</v>
      </c>
      <c r="AB781">
        <f t="shared" si="311"/>
        <v>6.2810818338004236E-6</v>
      </c>
      <c r="AC781">
        <f t="shared" si="312"/>
        <v>0</v>
      </c>
      <c r="AD781">
        <f t="shared" si="313"/>
        <v>0</v>
      </c>
      <c r="AE781">
        <f t="shared" si="314"/>
        <v>0</v>
      </c>
      <c r="AF781">
        <f t="shared" si="315"/>
        <v>0</v>
      </c>
      <c r="AG781">
        <f t="shared" si="316"/>
        <v>3.1439408922301221E-5</v>
      </c>
      <c r="AH781">
        <f t="shared" si="317"/>
        <v>1.5391473703134019E-5</v>
      </c>
      <c r="AI781">
        <f t="shared" si="318"/>
        <v>0</v>
      </c>
      <c r="AL781" s="48">
        <f t="shared" si="319"/>
        <v>0</v>
      </c>
      <c r="AM781" s="48">
        <f t="shared" si="320"/>
        <v>1.4943191047651634E-5</v>
      </c>
      <c r="AN781" s="48">
        <f t="shared" si="321"/>
        <v>3.1405409169002118E-6</v>
      </c>
      <c r="AO781" s="48">
        <f t="shared" si="322"/>
        <v>0</v>
      </c>
      <c r="AP781" s="48">
        <f t="shared" si="323"/>
        <v>1.5719704461150611E-5</v>
      </c>
      <c r="AQ781" s="48">
        <f t="shared" si="324"/>
        <v>7.6957368515670096E-6</v>
      </c>
      <c r="AT781" s="40">
        <f t="shared" si="325"/>
        <v>0</v>
      </c>
      <c r="AU781" s="48">
        <f t="shared" si="326"/>
        <v>1.4943191047651636E-5</v>
      </c>
      <c r="AV781" s="48">
        <f t="shared" si="327"/>
        <v>3.1405409169002118E-6</v>
      </c>
      <c r="AW781" s="40">
        <f t="shared" si="328"/>
        <v>0</v>
      </c>
      <c r="AX781" s="40">
        <f t="shared" si="329"/>
        <v>1.5719704461150611E-5</v>
      </c>
      <c r="AY781" s="40">
        <f t="shared" si="330"/>
        <v>7.6957368515670096E-6</v>
      </c>
    </row>
    <row r="782" spans="1:51" x14ac:dyDescent="0.25">
      <c r="A782" t="s">
        <v>5440</v>
      </c>
      <c r="B782" t="s">
        <v>5440</v>
      </c>
      <c r="C782" t="s">
        <v>294</v>
      </c>
      <c r="D782" t="s">
        <v>5439</v>
      </c>
      <c r="E782">
        <v>17.024000000000001</v>
      </c>
      <c r="F782">
        <v>4.3033999999999998E-3</v>
      </c>
      <c r="G782">
        <v>2.2799999999999998</v>
      </c>
      <c r="H782">
        <v>0</v>
      </c>
      <c r="I782">
        <v>0</v>
      </c>
      <c r="J782">
        <v>1283400</v>
      </c>
      <c r="K782">
        <v>0</v>
      </c>
      <c r="L782">
        <v>296340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W782">
        <f t="shared" si="306"/>
        <v>0</v>
      </c>
      <c r="X782">
        <f t="shared" si="307"/>
        <v>0</v>
      </c>
      <c r="Y782">
        <f t="shared" si="308"/>
        <v>4.8675358859279461E-5</v>
      </c>
      <c r="Z782">
        <f t="shared" si="309"/>
        <v>0</v>
      </c>
      <c r="AA782">
        <f t="shared" si="310"/>
        <v>2.3750495218543074E-5</v>
      </c>
      <c r="AB782">
        <f t="shared" si="311"/>
        <v>0</v>
      </c>
      <c r="AC782">
        <f t="shared" si="312"/>
        <v>0</v>
      </c>
      <c r="AD782">
        <f t="shared" si="313"/>
        <v>0</v>
      </c>
      <c r="AE782">
        <f t="shared" si="314"/>
        <v>0</v>
      </c>
      <c r="AF782">
        <f t="shared" si="315"/>
        <v>0</v>
      </c>
      <c r="AG782">
        <f t="shared" si="316"/>
        <v>0</v>
      </c>
      <c r="AH782">
        <f t="shared" si="317"/>
        <v>0</v>
      </c>
      <c r="AI782">
        <f t="shared" si="318"/>
        <v>0</v>
      </c>
      <c r="AL782" s="48">
        <f t="shared" si="319"/>
        <v>0</v>
      </c>
      <c r="AM782" s="48">
        <f t="shared" si="320"/>
        <v>2.4141951359274177E-5</v>
      </c>
      <c r="AN782" s="48">
        <f t="shared" si="321"/>
        <v>0</v>
      </c>
      <c r="AO782" s="48">
        <f t="shared" si="322"/>
        <v>0</v>
      </c>
      <c r="AP782" s="48">
        <f t="shared" si="323"/>
        <v>0</v>
      </c>
      <c r="AQ782" s="48">
        <f t="shared" si="324"/>
        <v>0</v>
      </c>
      <c r="AT782" s="40">
        <f t="shared" si="325"/>
        <v>0</v>
      </c>
      <c r="AU782" s="48">
        <f t="shared" si="326"/>
        <v>1.4052728898123855E-5</v>
      </c>
      <c r="AV782" s="48">
        <f t="shared" si="327"/>
        <v>0</v>
      </c>
      <c r="AW782" s="40">
        <f t="shared" si="328"/>
        <v>0</v>
      </c>
      <c r="AX782" s="40">
        <f t="shared" si="329"/>
        <v>0</v>
      </c>
      <c r="AY782" s="40">
        <f t="shared" si="330"/>
        <v>0</v>
      </c>
    </row>
    <row r="783" spans="1:51" x14ac:dyDescent="0.25">
      <c r="A783" t="s">
        <v>2489</v>
      </c>
      <c r="B783" t="s">
        <v>2489</v>
      </c>
      <c r="C783">
        <v>9</v>
      </c>
      <c r="D783" t="s">
        <v>2488</v>
      </c>
      <c r="E783">
        <v>54.877000000000002</v>
      </c>
      <c r="F783">
        <v>0</v>
      </c>
      <c r="G783">
        <v>183.22</v>
      </c>
      <c r="H783">
        <v>553650</v>
      </c>
      <c r="I783">
        <v>0</v>
      </c>
      <c r="J783">
        <v>688500</v>
      </c>
      <c r="K783">
        <v>0</v>
      </c>
      <c r="L783">
        <v>316100</v>
      </c>
      <c r="M783">
        <v>21354000</v>
      </c>
      <c r="N783">
        <v>1944600</v>
      </c>
      <c r="O783">
        <v>198950</v>
      </c>
      <c r="P783">
        <v>0</v>
      </c>
      <c r="Q783">
        <v>0</v>
      </c>
      <c r="R783">
        <v>0</v>
      </c>
      <c r="S783">
        <v>0</v>
      </c>
      <c r="T783">
        <v>0</v>
      </c>
      <c r="W783">
        <f t="shared" si="306"/>
        <v>2.9168082043501459E-6</v>
      </c>
      <c r="X783">
        <f t="shared" si="307"/>
        <v>0</v>
      </c>
      <c r="Y783">
        <f t="shared" si="308"/>
        <v>2.6112657452558757E-5</v>
      </c>
      <c r="Z783">
        <f t="shared" si="309"/>
        <v>0</v>
      </c>
      <c r="AA783">
        <f t="shared" si="310"/>
        <v>2.5334182150845197E-5</v>
      </c>
      <c r="AB783">
        <f t="shared" si="311"/>
        <v>9.5239807909518027E-5</v>
      </c>
      <c r="AC783">
        <f t="shared" si="312"/>
        <v>1.053035042634502E-5</v>
      </c>
      <c r="AD783">
        <f t="shared" si="313"/>
        <v>2.0415315761775112E-5</v>
      </c>
      <c r="AE783">
        <f t="shared" si="314"/>
        <v>0</v>
      </c>
      <c r="AF783">
        <f t="shared" si="315"/>
        <v>0</v>
      </c>
      <c r="AG783">
        <f t="shared" si="316"/>
        <v>0</v>
      </c>
      <c r="AH783">
        <f t="shared" si="317"/>
        <v>0</v>
      </c>
      <c r="AI783">
        <f t="shared" si="318"/>
        <v>0</v>
      </c>
      <c r="AL783" s="48">
        <f t="shared" si="319"/>
        <v>1.458404102175073E-6</v>
      </c>
      <c r="AM783" s="48">
        <f t="shared" si="320"/>
        <v>1.7148946534467985E-5</v>
      </c>
      <c r="AN783" s="48">
        <f t="shared" si="321"/>
        <v>5.2885079167931521E-5</v>
      </c>
      <c r="AO783" s="48">
        <f t="shared" si="322"/>
        <v>1.0207657880887556E-5</v>
      </c>
      <c r="AP783" s="48">
        <f t="shared" si="323"/>
        <v>0</v>
      </c>
      <c r="AQ783" s="48">
        <f t="shared" si="324"/>
        <v>0</v>
      </c>
      <c r="AT783" s="40">
        <f t="shared" si="325"/>
        <v>1.4584041021750728E-6</v>
      </c>
      <c r="AU783" s="48">
        <f t="shared" si="326"/>
        <v>8.5774176646271906E-6</v>
      </c>
      <c r="AV783" s="48">
        <f t="shared" si="327"/>
        <v>4.23547287415865E-5</v>
      </c>
      <c r="AW783" s="40">
        <f t="shared" si="328"/>
        <v>1.0207657880887554E-5</v>
      </c>
      <c r="AX783" s="40">
        <f t="shared" si="329"/>
        <v>0</v>
      </c>
      <c r="AY783" s="40">
        <f t="shared" si="330"/>
        <v>0</v>
      </c>
    </row>
    <row r="784" spans="1:51" x14ac:dyDescent="0.25">
      <c r="A784" t="s">
        <v>5438</v>
      </c>
      <c r="B784" t="s">
        <v>5438</v>
      </c>
      <c r="C784">
        <v>1</v>
      </c>
      <c r="D784" t="s">
        <v>5437</v>
      </c>
      <c r="E784">
        <v>112.95</v>
      </c>
      <c r="F784">
        <v>1.1460999999999999E-3</v>
      </c>
      <c r="G784">
        <v>3.0911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164590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W784">
        <f t="shared" si="306"/>
        <v>0</v>
      </c>
      <c r="X784">
        <f t="shared" si="307"/>
        <v>0</v>
      </c>
      <c r="Y784">
        <f t="shared" si="308"/>
        <v>0</v>
      </c>
      <c r="Z784">
        <f t="shared" si="309"/>
        <v>0</v>
      </c>
      <c r="AA784">
        <f t="shared" si="310"/>
        <v>0</v>
      </c>
      <c r="AB784">
        <f t="shared" si="311"/>
        <v>0</v>
      </c>
      <c r="AC784">
        <f t="shared" si="312"/>
        <v>8.9128374816009808E-7</v>
      </c>
      <c r="AD784">
        <f t="shared" si="313"/>
        <v>0</v>
      </c>
      <c r="AE784">
        <f t="shared" si="314"/>
        <v>0</v>
      </c>
      <c r="AF784">
        <f t="shared" si="315"/>
        <v>0</v>
      </c>
      <c r="AG784">
        <f t="shared" si="316"/>
        <v>0</v>
      </c>
      <c r="AH784">
        <f t="shared" si="317"/>
        <v>0</v>
      </c>
      <c r="AI784">
        <f t="shared" si="318"/>
        <v>0</v>
      </c>
      <c r="AL784" s="48">
        <f t="shared" si="319"/>
        <v>0</v>
      </c>
      <c r="AM784" s="48">
        <f t="shared" si="320"/>
        <v>0</v>
      </c>
      <c r="AN784" s="48">
        <f t="shared" si="321"/>
        <v>4.4564187408004904E-7</v>
      </c>
      <c r="AO784" s="48">
        <f t="shared" si="322"/>
        <v>0</v>
      </c>
      <c r="AP784" s="48">
        <f t="shared" si="323"/>
        <v>0</v>
      </c>
      <c r="AQ784" s="48">
        <f t="shared" si="324"/>
        <v>0</v>
      </c>
      <c r="AT784" s="40">
        <f t="shared" si="325"/>
        <v>0</v>
      </c>
      <c r="AU784" s="48">
        <f t="shared" si="326"/>
        <v>0</v>
      </c>
      <c r="AV784" s="48">
        <f t="shared" si="327"/>
        <v>4.4564187408004899E-7</v>
      </c>
      <c r="AW784" s="40">
        <f t="shared" si="328"/>
        <v>0</v>
      </c>
      <c r="AX784" s="40">
        <f t="shared" si="329"/>
        <v>0</v>
      </c>
      <c r="AY784" s="40">
        <f t="shared" si="330"/>
        <v>0</v>
      </c>
    </row>
    <row r="785" spans="1:51" x14ac:dyDescent="0.25">
      <c r="A785" t="s">
        <v>5436</v>
      </c>
      <c r="B785" t="s">
        <v>5436</v>
      </c>
      <c r="C785" t="s">
        <v>200</v>
      </c>
      <c r="D785" t="s">
        <v>5435</v>
      </c>
      <c r="E785">
        <v>24.542999999999999</v>
      </c>
      <c r="F785">
        <v>1.1198E-3</v>
      </c>
      <c r="G785">
        <v>2.7633000000000001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W785">
        <f t="shared" si="306"/>
        <v>0</v>
      </c>
      <c r="X785">
        <f t="shared" si="307"/>
        <v>0</v>
      </c>
      <c r="Y785">
        <f t="shared" si="308"/>
        <v>0</v>
      </c>
      <c r="Z785">
        <f t="shared" si="309"/>
        <v>0</v>
      </c>
      <c r="AA785">
        <f t="shared" si="310"/>
        <v>0</v>
      </c>
      <c r="AB785">
        <f t="shared" si="311"/>
        <v>0</v>
      </c>
      <c r="AC785">
        <f t="shared" si="312"/>
        <v>0</v>
      </c>
      <c r="AD785">
        <f t="shared" si="313"/>
        <v>0</v>
      </c>
      <c r="AE785">
        <f t="shared" si="314"/>
        <v>0</v>
      </c>
      <c r="AF785">
        <f t="shared" si="315"/>
        <v>0</v>
      </c>
      <c r="AG785">
        <f t="shared" si="316"/>
        <v>0</v>
      </c>
      <c r="AH785">
        <f t="shared" si="317"/>
        <v>0</v>
      </c>
      <c r="AI785">
        <f t="shared" si="318"/>
        <v>0</v>
      </c>
      <c r="AL785" s="48">
        <f t="shared" si="319"/>
        <v>0</v>
      </c>
      <c r="AM785" s="48">
        <f t="shared" si="320"/>
        <v>0</v>
      </c>
      <c r="AN785" s="48">
        <f t="shared" si="321"/>
        <v>0</v>
      </c>
      <c r="AO785" s="48">
        <f t="shared" si="322"/>
        <v>0</v>
      </c>
      <c r="AP785" s="48">
        <f t="shared" si="323"/>
        <v>0</v>
      </c>
      <c r="AQ785" s="48">
        <f t="shared" si="324"/>
        <v>0</v>
      </c>
      <c r="AT785" s="40">
        <f t="shared" si="325"/>
        <v>0</v>
      </c>
      <c r="AU785" s="48">
        <f t="shared" si="326"/>
        <v>0</v>
      </c>
      <c r="AV785" s="48">
        <f t="shared" si="327"/>
        <v>0</v>
      </c>
      <c r="AW785" s="40">
        <f t="shared" si="328"/>
        <v>0</v>
      </c>
      <c r="AX785" s="40">
        <f t="shared" si="329"/>
        <v>0</v>
      </c>
      <c r="AY785" s="40">
        <f t="shared" si="330"/>
        <v>0</v>
      </c>
    </row>
    <row r="786" spans="1:51" x14ac:dyDescent="0.25">
      <c r="A786" t="s">
        <v>5434</v>
      </c>
      <c r="B786" t="s">
        <v>5434</v>
      </c>
      <c r="C786">
        <v>1</v>
      </c>
      <c r="D786" t="s">
        <v>5433</v>
      </c>
      <c r="E786">
        <v>9.6449999999999996</v>
      </c>
      <c r="F786">
        <v>0</v>
      </c>
      <c r="G786">
        <v>6.0890000000000004</v>
      </c>
      <c r="H786">
        <v>2452800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W786">
        <f t="shared" si="306"/>
        <v>1.2922147861699699E-5</v>
      </c>
      <c r="X786">
        <f t="shared" si="307"/>
        <v>0</v>
      </c>
      <c r="Y786">
        <f t="shared" si="308"/>
        <v>0</v>
      </c>
      <c r="Z786">
        <f t="shared" si="309"/>
        <v>0</v>
      </c>
      <c r="AA786">
        <f t="shared" si="310"/>
        <v>0</v>
      </c>
      <c r="AB786">
        <f t="shared" si="311"/>
        <v>0</v>
      </c>
      <c r="AC786">
        <f t="shared" si="312"/>
        <v>0</v>
      </c>
      <c r="AD786">
        <f t="shared" si="313"/>
        <v>0</v>
      </c>
      <c r="AE786">
        <f t="shared" si="314"/>
        <v>0</v>
      </c>
      <c r="AF786">
        <f t="shared" si="315"/>
        <v>0</v>
      </c>
      <c r="AG786">
        <f t="shared" si="316"/>
        <v>0</v>
      </c>
      <c r="AH786">
        <f t="shared" si="317"/>
        <v>0</v>
      </c>
      <c r="AI786">
        <f t="shared" si="318"/>
        <v>0</v>
      </c>
      <c r="AL786" s="48">
        <f t="shared" si="319"/>
        <v>6.4610739308498493E-6</v>
      </c>
      <c r="AM786" s="48">
        <f t="shared" si="320"/>
        <v>0</v>
      </c>
      <c r="AN786" s="48">
        <f t="shared" si="321"/>
        <v>0</v>
      </c>
      <c r="AO786" s="48">
        <f t="shared" si="322"/>
        <v>0</v>
      </c>
      <c r="AP786" s="48">
        <f t="shared" si="323"/>
        <v>0</v>
      </c>
      <c r="AQ786" s="48">
        <f t="shared" si="324"/>
        <v>0</v>
      </c>
      <c r="AT786" s="40">
        <f t="shared" si="325"/>
        <v>6.4610739308498493E-6</v>
      </c>
      <c r="AU786" s="48">
        <f t="shared" si="326"/>
        <v>0</v>
      </c>
      <c r="AV786" s="48">
        <f t="shared" si="327"/>
        <v>0</v>
      </c>
      <c r="AW786" s="40">
        <f t="shared" si="328"/>
        <v>0</v>
      </c>
      <c r="AX786" s="40">
        <f t="shared" si="329"/>
        <v>0</v>
      </c>
      <c r="AY786" s="40">
        <f t="shared" si="330"/>
        <v>0</v>
      </c>
    </row>
    <row r="787" spans="1:51" x14ac:dyDescent="0.25">
      <c r="A787" t="s">
        <v>5432</v>
      </c>
      <c r="B787" t="s">
        <v>5431</v>
      </c>
      <c r="C787" t="s">
        <v>5430</v>
      </c>
      <c r="D787" t="s">
        <v>5429</v>
      </c>
      <c r="E787">
        <v>33.531999999999996</v>
      </c>
      <c r="F787">
        <v>0</v>
      </c>
      <c r="G787">
        <v>42.427</v>
      </c>
      <c r="H787">
        <v>2323900</v>
      </c>
      <c r="I787">
        <v>0</v>
      </c>
      <c r="J787">
        <v>536840</v>
      </c>
      <c r="K787">
        <v>0</v>
      </c>
      <c r="L787">
        <v>0</v>
      </c>
      <c r="M787">
        <v>0</v>
      </c>
      <c r="N787">
        <v>2622100</v>
      </c>
      <c r="O787">
        <v>479760</v>
      </c>
      <c r="P787">
        <v>341690</v>
      </c>
      <c r="Q787">
        <v>1396200</v>
      </c>
      <c r="R787">
        <v>158720</v>
      </c>
      <c r="S787">
        <v>0</v>
      </c>
      <c r="T787">
        <v>0</v>
      </c>
      <c r="W787">
        <f t="shared" si="306"/>
        <v>1.224306075334472E-5</v>
      </c>
      <c r="X787">
        <f t="shared" si="307"/>
        <v>0</v>
      </c>
      <c r="Y787">
        <f t="shared" si="308"/>
        <v>2.0360666705637826E-5</v>
      </c>
      <c r="Z787">
        <f t="shared" si="309"/>
        <v>0</v>
      </c>
      <c r="AA787">
        <f t="shared" si="310"/>
        <v>0</v>
      </c>
      <c r="AB787">
        <f t="shared" si="311"/>
        <v>0</v>
      </c>
      <c r="AC787">
        <f t="shared" si="312"/>
        <v>1.4199131879522408E-5</v>
      </c>
      <c r="AD787">
        <f t="shared" si="313"/>
        <v>4.9230720733195416E-5</v>
      </c>
      <c r="AE787">
        <f t="shared" si="314"/>
        <v>9.7149633141365495E-5</v>
      </c>
      <c r="AF787">
        <f t="shared" si="315"/>
        <v>2.1056924915102758E-5</v>
      </c>
      <c r="AG787">
        <f t="shared" si="316"/>
        <v>3.6344231494156229E-6</v>
      </c>
      <c r="AH787">
        <f t="shared" si="317"/>
        <v>0</v>
      </c>
      <c r="AI787">
        <f t="shared" si="318"/>
        <v>0</v>
      </c>
      <c r="AL787" s="48">
        <f t="shared" si="319"/>
        <v>6.1215303766723602E-6</v>
      </c>
      <c r="AM787" s="48">
        <f t="shared" si="320"/>
        <v>6.7868889018792749E-6</v>
      </c>
      <c r="AN787" s="48">
        <f t="shared" si="321"/>
        <v>7.0995659397612039E-6</v>
      </c>
      <c r="AO787" s="48">
        <f t="shared" si="322"/>
        <v>7.3190176937280456E-5</v>
      </c>
      <c r="AP787" s="48">
        <f t="shared" si="323"/>
        <v>1.234567403225919E-5</v>
      </c>
      <c r="AQ787" s="48">
        <f t="shared" si="324"/>
        <v>0</v>
      </c>
      <c r="AT787" s="40">
        <f t="shared" si="325"/>
        <v>6.1215303766723593E-6</v>
      </c>
      <c r="AU787" s="48">
        <f t="shared" si="326"/>
        <v>6.7868889018792757E-6</v>
      </c>
      <c r="AV787" s="48">
        <f t="shared" si="327"/>
        <v>7.0995659397612031E-6</v>
      </c>
      <c r="AW787" s="40">
        <f t="shared" si="328"/>
        <v>2.3959456204085039E-5</v>
      </c>
      <c r="AX787" s="40">
        <f t="shared" si="329"/>
        <v>8.7112508828435663E-6</v>
      </c>
      <c r="AY787" s="40">
        <f t="shared" si="330"/>
        <v>0</v>
      </c>
    </row>
    <row r="788" spans="1:51" x14ac:dyDescent="0.25">
      <c r="A788" t="s">
        <v>5428</v>
      </c>
      <c r="B788" t="s">
        <v>5428</v>
      </c>
      <c r="C788" t="s">
        <v>200</v>
      </c>
      <c r="D788" t="s">
        <v>5427</v>
      </c>
      <c r="E788">
        <v>28.893000000000001</v>
      </c>
      <c r="F788">
        <v>0</v>
      </c>
      <c r="G788">
        <v>10.141999999999999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735250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W788">
        <f t="shared" si="306"/>
        <v>0</v>
      </c>
      <c r="X788">
        <f t="shared" si="307"/>
        <v>0</v>
      </c>
      <c r="Y788">
        <f t="shared" si="308"/>
        <v>0</v>
      </c>
      <c r="Z788">
        <f t="shared" si="309"/>
        <v>0</v>
      </c>
      <c r="AA788">
        <f t="shared" si="310"/>
        <v>0</v>
      </c>
      <c r="AB788">
        <f t="shared" si="311"/>
        <v>3.279248326565193E-6</v>
      </c>
      <c r="AC788">
        <f t="shared" si="312"/>
        <v>0</v>
      </c>
      <c r="AD788">
        <f t="shared" si="313"/>
        <v>0</v>
      </c>
      <c r="AE788">
        <f t="shared" si="314"/>
        <v>0</v>
      </c>
      <c r="AF788">
        <f t="shared" si="315"/>
        <v>0</v>
      </c>
      <c r="AG788">
        <f t="shared" si="316"/>
        <v>0</v>
      </c>
      <c r="AH788">
        <f t="shared" si="317"/>
        <v>0</v>
      </c>
      <c r="AI788">
        <f t="shared" si="318"/>
        <v>0</v>
      </c>
      <c r="AL788" s="48">
        <f t="shared" si="319"/>
        <v>0</v>
      </c>
      <c r="AM788" s="48">
        <f t="shared" si="320"/>
        <v>0</v>
      </c>
      <c r="AN788" s="48">
        <f t="shared" si="321"/>
        <v>1.6396241632825965E-6</v>
      </c>
      <c r="AO788" s="48">
        <f t="shared" si="322"/>
        <v>0</v>
      </c>
      <c r="AP788" s="48">
        <f t="shared" si="323"/>
        <v>0</v>
      </c>
      <c r="AQ788" s="48">
        <f t="shared" si="324"/>
        <v>0</v>
      </c>
      <c r="AT788" s="40">
        <f t="shared" si="325"/>
        <v>0</v>
      </c>
      <c r="AU788" s="48">
        <f t="shared" si="326"/>
        <v>0</v>
      </c>
      <c r="AV788" s="48">
        <f t="shared" si="327"/>
        <v>1.6396241632825963E-6</v>
      </c>
      <c r="AW788" s="40">
        <f t="shared" si="328"/>
        <v>0</v>
      </c>
      <c r="AX788" s="40">
        <f t="shared" si="329"/>
        <v>0</v>
      </c>
      <c r="AY788" s="40">
        <f t="shared" si="330"/>
        <v>0</v>
      </c>
    </row>
    <row r="789" spans="1:51" x14ac:dyDescent="0.25">
      <c r="A789" t="s">
        <v>5426</v>
      </c>
      <c r="B789" t="s">
        <v>5426</v>
      </c>
      <c r="C789" t="s">
        <v>460</v>
      </c>
      <c r="D789" t="s">
        <v>5425</v>
      </c>
      <c r="E789">
        <v>25.177</v>
      </c>
      <c r="F789">
        <v>0</v>
      </c>
      <c r="G789">
        <v>29.004999999999999</v>
      </c>
      <c r="H789">
        <v>1632600</v>
      </c>
      <c r="I789">
        <v>0</v>
      </c>
      <c r="J789">
        <v>0</v>
      </c>
      <c r="K789">
        <v>0</v>
      </c>
      <c r="L789">
        <v>0</v>
      </c>
      <c r="M789">
        <v>637580</v>
      </c>
      <c r="N789">
        <v>2713900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W789">
        <f t="shared" si="306"/>
        <v>8.601067595813327E-6</v>
      </c>
      <c r="X789">
        <f t="shared" si="307"/>
        <v>0</v>
      </c>
      <c r="Y789">
        <f t="shared" si="308"/>
        <v>0</v>
      </c>
      <c r="Z789">
        <f t="shared" si="309"/>
        <v>0</v>
      </c>
      <c r="AA789">
        <f t="shared" si="310"/>
        <v>0</v>
      </c>
      <c r="AB789">
        <f t="shared" si="311"/>
        <v>2.8436356994919222E-6</v>
      </c>
      <c r="AC789">
        <f t="shared" si="312"/>
        <v>1.4696244997458474E-5</v>
      </c>
      <c r="AD789">
        <f t="shared" si="313"/>
        <v>0</v>
      </c>
      <c r="AE789">
        <f t="shared" si="314"/>
        <v>0</v>
      </c>
      <c r="AF789">
        <f t="shared" si="315"/>
        <v>0</v>
      </c>
      <c r="AG789">
        <f t="shared" si="316"/>
        <v>0</v>
      </c>
      <c r="AH789">
        <f t="shared" si="317"/>
        <v>0</v>
      </c>
      <c r="AI789">
        <f t="shared" si="318"/>
        <v>0</v>
      </c>
      <c r="AL789" s="48">
        <f t="shared" si="319"/>
        <v>4.3005337979066635E-6</v>
      </c>
      <c r="AM789" s="48">
        <f t="shared" si="320"/>
        <v>0</v>
      </c>
      <c r="AN789" s="48">
        <f t="shared" si="321"/>
        <v>8.7699403484751973E-6</v>
      </c>
      <c r="AO789" s="48">
        <f t="shared" si="322"/>
        <v>0</v>
      </c>
      <c r="AP789" s="48">
        <f t="shared" si="323"/>
        <v>0</v>
      </c>
      <c r="AQ789" s="48">
        <f t="shared" si="324"/>
        <v>0</v>
      </c>
      <c r="AT789" s="40">
        <f t="shared" si="325"/>
        <v>4.3005337979066626E-6</v>
      </c>
      <c r="AU789" s="48">
        <f t="shared" si="326"/>
        <v>0</v>
      </c>
      <c r="AV789" s="48">
        <f t="shared" si="327"/>
        <v>5.9263046489832759E-6</v>
      </c>
      <c r="AW789" s="40">
        <f t="shared" si="328"/>
        <v>0</v>
      </c>
      <c r="AX789" s="40">
        <f t="shared" si="329"/>
        <v>0</v>
      </c>
      <c r="AY789" s="40">
        <f t="shared" si="330"/>
        <v>0</v>
      </c>
    </row>
    <row r="790" spans="1:51" x14ac:dyDescent="0.25">
      <c r="A790" t="s">
        <v>2478</v>
      </c>
      <c r="B790" t="s">
        <v>2478</v>
      </c>
      <c r="C790" t="s">
        <v>344</v>
      </c>
      <c r="D790" t="s">
        <v>2477</v>
      </c>
      <c r="E790">
        <v>25.672000000000001</v>
      </c>
      <c r="F790">
        <v>0</v>
      </c>
      <c r="G790">
        <v>10.523</v>
      </c>
      <c r="H790">
        <v>0</v>
      </c>
      <c r="I790">
        <v>0</v>
      </c>
      <c r="J790">
        <v>4090600</v>
      </c>
      <c r="K790">
        <v>0</v>
      </c>
      <c r="L790">
        <v>0</v>
      </c>
      <c r="M790">
        <v>3315100</v>
      </c>
      <c r="N790">
        <v>2030100</v>
      </c>
      <c r="O790">
        <v>555950</v>
      </c>
      <c r="P790">
        <v>0</v>
      </c>
      <c r="Q790">
        <v>5129100</v>
      </c>
      <c r="R790">
        <v>1085700</v>
      </c>
      <c r="S790">
        <v>0</v>
      </c>
      <c r="T790">
        <v>0</v>
      </c>
      <c r="W790">
        <f t="shared" si="306"/>
        <v>0</v>
      </c>
      <c r="X790">
        <f t="shared" si="307"/>
        <v>0</v>
      </c>
      <c r="Y790">
        <f t="shared" si="308"/>
        <v>1.5514369872975578E-4</v>
      </c>
      <c r="Z790">
        <f t="shared" si="309"/>
        <v>0</v>
      </c>
      <c r="AA790">
        <f t="shared" si="310"/>
        <v>0</v>
      </c>
      <c r="AB790">
        <f t="shared" si="311"/>
        <v>1.4785496263034711E-5</v>
      </c>
      <c r="AC790">
        <f t="shared" si="312"/>
        <v>1.0993347938148218E-5</v>
      </c>
      <c r="AD790">
        <f t="shared" si="313"/>
        <v>5.70489811397782E-5</v>
      </c>
      <c r="AE790">
        <f t="shared" si="314"/>
        <v>0</v>
      </c>
      <c r="AF790">
        <f t="shared" si="315"/>
        <v>7.7355016173938945E-5</v>
      </c>
      <c r="AG790">
        <f t="shared" si="316"/>
        <v>2.4860718329892526E-5</v>
      </c>
      <c r="AH790">
        <f t="shared" si="317"/>
        <v>0</v>
      </c>
      <c r="AI790">
        <f t="shared" si="318"/>
        <v>0</v>
      </c>
      <c r="AL790" s="48">
        <f t="shared" si="319"/>
        <v>0</v>
      </c>
      <c r="AM790" s="48">
        <f t="shared" si="320"/>
        <v>5.1714566243251926E-5</v>
      </c>
      <c r="AN790" s="48">
        <f t="shared" si="321"/>
        <v>1.2889422100591464E-5</v>
      </c>
      <c r="AO790" s="48">
        <f t="shared" si="322"/>
        <v>2.85244905698891E-5</v>
      </c>
      <c r="AP790" s="48">
        <f t="shared" si="323"/>
        <v>5.1107867251915732E-5</v>
      </c>
      <c r="AQ790" s="48">
        <f t="shared" si="324"/>
        <v>0</v>
      </c>
      <c r="AT790" s="40">
        <f t="shared" si="325"/>
        <v>0</v>
      </c>
      <c r="AU790" s="48">
        <f t="shared" si="326"/>
        <v>5.1714566243251933E-5</v>
      </c>
      <c r="AV790" s="48">
        <f t="shared" si="327"/>
        <v>1.8960741624432466E-6</v>
      </c>
      <c r="AW790" s="40">
        <f t="shared" si="328"/>
        <v>2.85244905698891E-5</v>
      </c>
      <c r="AX790" s="40">
        <f t="shared" si="329"/>
        <v>2.6247148922023206E-5</v>
      </c>
      <c r="AY790" s="40">
        <f t="shared" si="330"/>
        <v>0</v>
      </c>
    </row>
    <row r="791" spans="1:51" x14ac:dyDescent="0.25">
      <c r="A791" t="s">
        <v>5424</v>
      </c>
      <c r="B791" t="s">
        <v>5424</v>
      </c>
      <c r="C791">
        <v>6</v>
      </c>
      <c r="D791" t="s">
        <v>5423</v>
      </c>
      <c r="E791">
        <v>31.172999999999998</v>
      </c>
      <c r="F791">
        <v>0</v>
      </c>
      <c r="G791">
        <v>112.61</v>
      </c>
      <c r="H791">
        <v>6100200</v>
      </c>
      <c r="I791">
        <v>0</v>
      </c>
      <c r="J791">
        <v>0</v>
      </c>
      <c r="K791">
        <v>0</v>
      </c>
      <c r="L791">
        <v>0</v>
      </c>
      <c r="M791">
        <v>4922600</v>
      </c>
      <c r="N791">
        <v>6160900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W791">
        <f t="shared" si="306"/>
        <v>3.213783691533778E-5</v>
      </c>
      <c r="X791">
        <f t="shared" si="307"/>
        <v>0</v>
      </c>
      <c r="Y791">
        <f t="shared" si="308"/>
        <v>0</v>
      </c>
      <c r="Z791">
        <f t="shared" si="309"/>
        <v>0</v>
      </c>
      <c r="AA791">
        <f t="shared" si="310"/>
        <v>0</v>
      </c>
      <c r="AB791">
        <f t="shared" si="311"/>
        <v>2.1955019125943311E-5</v>
      </c>
      <c r="AC791">
        <f t="shared" si="312"/>
        <v>3.3362355210155835E-5</v>
      </c>
      <c r="AD791">
        <f t="shared" si="313"/>
        <v>0</v>
      </c>
      <c r="AE791">
        <f t="shared" si="314"/>
        <v>0</v>
      </c>
      <c r="AF791">
        <f t="shared" si="315"/>
        <v>0</v>
      </c>
      <c r="AG791">
        <f t="shared" si="316"/>
        <v>0</v>
      </c>
      <c r="AH791">
        <f t="shared" si="317"/>
        <v>0</v>
      </c>
      <c r="AI791">
        <f t="shared" si="318"/>
        <v>0</v>
      </c>
      <c r="AL791" s="48">
        <f t="shared" si="319"/>
        <v>1.606891845766889E-5</v>
      </c>
      <c r="AM791" s="48">
        <f t="shared" si="320"/>
        <v>0</v>
      </c>
      <c r="AN791" s="48">
        <f t="shared" si="321"/>
        <v>2.7658687168049573E-5</v>
      </c>
      <c r="AO791" s="48">
        <f t="shared" si="322"/>
        <v>0</v>
      </c>
      <c r="AP791" s="48">
        <f t="shared" si="323"/>
        <v>0</v>
      </c>
      <c r="AQ791" s="48">
        <f t="shared" si="324"/>
        <v>0</v>
      </c>
      <c r="AT791" s="40">
        <f t="shared" si="325"/>
        <v>1.6068918457668887E-5</v>
      </c>
      <c r="AU791" s="48">
        <f t="shared" si="326"/>
        <v>0</v>
      </c>
      <c r="AV791" s="48">
        <f t="shared" si="327"/>
        <v>5.703668042106262E-6</v>
      </c>
      <c r="AW791" s="40">
        <f t="shared" si="328"/>
        <v>0</v>
      </c>
      <c r="AX791" s="40">
        <f t="shared" si="329"/>
        <v>0</v>
      </c>
      <c r="AY791" s="40">
        <f t="shared" si="330"/>
        <v>0</v>
      </c>
    </row>
    <row r="792" spans="1:51" x14ac:dyDescent="0.25">
      <c r="A792" t="s">
        <v>5422</v>
      </c>
      <c r="B792" t="s">
        <v>5422</v>
      </c>
      <c r="C792">
        <v>1</v>
      </c>
      <c r="D792" t="s">
        <v>5421</v>
      </c>
      <c r="E792">
        <v>14.507</v>
      </c>
      <c r="F792">
        <v>0</v>
      </c>
      <c r="G792">
        <v>20.870999999999999</v>
      </c>
      <c r="H792">
        <v>3824300</v>
      </c>
      <c r="I792">
        <v>0</v>
      </c>
      <c r="J792">
        <v>0</v>
      </c>
      <c r="K792">
        <v>0</v>
      </c>
      <c r="L792">
        <v>0</v>
      </c>
      <c r="M792">
        <v>2140900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W792">
        <f t="shared" si="306"/>
        <v>2.014765576789716E-5</v>
      </c>
      <c r="X792">
        <f t="shared" si="307"/>
        <v>0</v>
      </c>
      <c r="Y792">
        <f t="shared" si="308"/>
        <v>0</v>
      </c>
      <c r="Z792">
        <f t="shared" si="309"/>
        <v>0</v>
      </c>
      <c r="AA792">
        <f t="shared" si="310"/>
        <v>0</v>
      </c>
      <c r="AB792">
        <f t="shared" si="311"/>
        <v>9.5485110402494694E-6</v>
      </c>
      <c r="AC792">
        <f t="shared" si="312"/>
        <v>0</v>
      </c>
      <c r="AD792">
        <f t="shared" si="313"/>
        <v>0</v>
      </c>
      <c r="AE792">
        <f t="shared" si="314"/>
        <v>0</v>
      </c>
      <c r="AF792">
        <f t="shared" si="315"/>
        <v>0</v>
      </c>
      <c r="AG792">
        <f t="shared" si="316"/>
        <v>0</v>
      </c>
      <c r="AH792">
        <f t="shared" si="317"/>
        <v>0</v>
      </c>
      <c r="AI792">
        <f t="shared" si="318"/>
        <v>0</v>
      </c>
      <c r="AL792" s="48">
        <f t="shared" si="319"/>
        <v>1.007382788394858E-5</v>
      </c>
      <c r="AM792" s="48">
        <f t="shared" si="320"/>
        <v>0</v>
      </c>
      <c r="AN792" s="48">
        <f t="shared" si="321"/>
        <v>4.7742555201247347E-6</v>
      </c>
      <c r="AO792" s="48">
        <f t="shared" si="322"/>
        <v>0</v>
      </c>
      <c r="AP792" s="48">
        <f t="shared" si="323"/>
        <v>0</v>
      </c>
      <c r="AQ792" s="48">
        <f t="shared" si="324"/>
        <v>0</v>
      </c>
      <c r="AT792" s="40">
        <f t="shared" si="325"/>
        <v>1.0073827883948578E-5</v>
      </c>
      <c r="AU792" s="48">
        <f t="shared" si="326"/>
        <v>0</v>
      </c>
      <c r="AV792" s="48">
        <f t="shared" si="327"/>
        <v>4.7742555201247347E-6</v>
      </c>
      <c r="AW792" s="40">
        <f t="shared" si="328"/>
        <v>0</v>
      </c>
      <c r="AX792" s="40">
        <f t="shared" si="329"/>
        <v>0</v>
      </c>
      <c r="AY792" s="40">
        <f t="shared" si="330"/>
        <v>0</v>
      </c>
    </row>
    <row r="793" spans="1:51" x14ac:dyDescent="0.25">
      <c r="A793" t="s">
        <v>5420</v>
      </c>
      <c r="B793" t="s">
        <v>5420</v>
      </c>
      <c r="C793">
        <v>2</v>
      </c>
      <c r="D793" t="s">
        <v>5419</v>
      </c>
      <c r="E793">
        <v>104.37</v>
      </c>
      <c r="F793">
        <v>1.1203999999999999E-3</v>
      </c>
      <c r="G793">
        <v>2.766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550270</v>
      </c>
      <c r="N793">
        <v>1011100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W793">
        <f t="shared" si="306"/>
        <v>0</v>
      </c>
      <c r="X793">
        <f t="shared" si="307"/>
        <v>0</v>
      </c>
      <c r="Y793">
        <f t="shared" si="308"/>
        <v>0</v>
      </c>
      <c r="Z793">
        <f t="shared" si="309"/>
        <v>0</v>
      </c>
      <c r="AA793">
        <f t="shared" si="310"/>
        <v>0</v>
      </c>
      <c r="AB793">
        <f t="shared" si="311"/>
        <v>2.4542291420047995E-6</v>
      </c>
      <c r="AC793">
        <f t="shared" si="312"/>
        <v>5.475284025546359E-6</v>
      </c>
      <c r="AD793">
        <f t="shared" si="313"/>
        <v>0</v>
      </c>
      <c r="AE793">
        <f t="shared" si="314"/>
        <v>0</v>
      </c>
      <c r="AF793">
        <f t="shared" si="315"/>
        <v>0</v>
      </c>
      <c r="AG793">
        <f t="shared" si="316"/>
        <v>0</v>
      </c>
      <c r="AH793">
        <f t="shared" si="317"/>
        <v>0</v>
      </c>
      <c r="AI793">
        <f t="shared" si="318"/>
        <v>0</v>
      </c>
      <c r="AL793" s="48">
        <f t="shared" si="319"/>
        <v>0</v>
      </c>
      <c r="AM793" s="48">
        <f t="shared" si="320"/>
        <v>0</v>
      </c>
      <c r="AN793" s="48">
        <f t="shared" si="321"/>
        <v>3.9647565837755792E-6</v>
      </c>
      <c r="AO793" s="48">
        <f t="shared" si="322"/>
        <v>0</v>
      </c>
      <c r="AP793" s="48">
        <f t="shared" si="323"/>
        <v>0</v>
      </c>
      <c r="AQ793" s="48">
        <f t="shared" si="324"/>
        <v>0</v>
      </c>
      <c r="AT793" s="40">
        <f t="shared" si="325"/>
        <v>0</v>
      </c>
      <c r="AU793" s="48">
        <f t="shared" si="326"/>
        <v>0</v>
      </c>
      <c r="AV793" s="48">
        <f t="shared" si="327"/>
        <v>1.5105274417707798E-6</v>
      </c>
      <c r="AW793" s="40">
        <f t="shared" si="328"/>
        <v>0</v>
      </c>
      <c r="AX793" s="40">
        <f t="shared" si="329"/>
        <v>0</v>
      </c>
      <c r="AY793" s="40">
        <f t="shared" si="330"/>
        <v>0</v>
      </c>
    </row>
    <row r="794" spans="1:51" x14ac:dyDescent="0.25">
      <c r="A794" t="s">
        <v>5418</v>
      </c>
      <c r="B794" t="s">
        <v>5418</v>
      </c>
      <c r="C794">
        <v>4</v>
      </c>
      <c r="D794" t="s">
        <v>5417</v>
      </c>
      <c r="E794">
        <v>16.106000000000002</v>
      </c>
      <c r="F794">
        <v>0</v>
      </c>
      <c r="G794">
        <v>7.5694999999999997</v>
      </c>
      <c r="H794">
        <v>6159200</v>
      </c>
      <c r="I794">
        <v>0</v>
      </c>
      <c r="J794">
        <v>0</v>
      </c>
      <c r="K794">
        <v>0</v>
      </c>
      <c r="L794">
        <v>0</v>
      </c>
      <c r="M794">
        <v>3307500</v>
      </c>
      <c r="N794">
        <v>3348300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W794">
        <f t="shared" ref="W794:W857" si="331">H794/SUM(H$9:H$18,H$26:H$1909)</f>
        <v>3.2448668097594905E-5</v>
      </c>
      <c r="X794">
        <f t="shared" ref="X794:X857" si="332">I794/SUM(I$9:I$18,I$26:I$1909)</f>
        <v>0</v>
      </c>
      <c r="Y794">
        <f t="shared" ref="Y794:Y857" si="333">J794/SUM(J$9:J$18,J$26:J$1909)</f>
        <v>0</v>
      </c>
      <c r="Z794">
        <f t="shared" ref="Z794:Z857" si="334">K794/SUM(K$9:K$18,K$26:K$1909)</f>
        <v>0</v>
      </c>
      <c r="AA794">
        <f t="shared" ref="AA794:AA857" si="335">L794/SUM(L$9:L$18,L$26:L$1909)</f>
        <v>0</v>
      </c>
      <c r="AB794">
        <f t="shared" ref="AB794:AB857" si="336">M794/SUM(M$9:M$18,M$26:M$1909)</f>
        <v>1.4751599918550665E-5</v>
      </c>
      <c r="AC794">
        <f t="shared" ref="AC794:AC857" si="337">N794/SUM(N$9:N$18,N$26:N$1909)</f>
        <v>1.8131632383282438E-5</v>
      </c>
      <c r="AD794">
        <f t="shared" ref="AD794:AD857" si="338">O794/SUM(O$9:O$18,O$26:O$1909)</f>
        <v>0</v>
      </c>
      <c r="AE794">
        <f t="shared" ref="AE794:AE857" si="339">P794/SUM(P$9:P$18,P$26:P$1909)</f>
        <v>0</v>
      </c>
      <c r="AF794">
        <f t="shared" ref="AF794:AF857" si="340">Q794/SUM(Q$9:Q$18,Q$26:Q$1909)</f>
        <v>0</v>
      </c>
      <c r="AG794">
        <f t="shared" ref="AG794:AG857" si="341">R794/SUM(R$9:R$18,R$26:R$1909)</f>
        <v>0</v>
      </c>
      <c r="AH794">
        <f t="shared" ref="AH794:AH857" si="342">S794/SUM(S$9:S$18,S$26:S$1909)</f>
        <v>0</v>
      </c>
      <c r="AI794">
        <f t="shared" ref="AI794:AI857" si="343">T794/SUM(T$9:T$18,T$26:T$1909)</f>
        <v>0</v>
      </c>
      <c r="AL794" s="48">
        <f t="shared" ref="AL794:AL857" si="344">AVERAGE(W794:X794)</f>
        <v>1.6224334048797452E-5</v>
      </c>
      <c r="AM794" s="48">
        <f t="shared" ref="AM794:AM857" si="345">AVERAGE(Y794:AA794)</f>
        <v>0</v>
      </c>
      <c r="AN794" s="48">
        <f t="shared" ref="AN794:AN857" si="346">AVERAGE(AB794:AC794)</f>
        <v>1.644161615091655E-5</v>
      </c>
      <c r="AO794" s="48">
        <f t="shared" ref="AO794:AO857" si="347">AVERAGE(AD794:AE794)</f>
        <v>0</v>
      </c>
      <c r="AP794" s="48">
        <f t="shared" ref="AP794:AP857" si="348">AVERAGE(AF794:AG794)</f>
        <v>0</v>
      </c>
      <c r="AQ794" s="48">
        <f t="shared" ref="AQ794:AQ857" si="349">AVERAGE(AH794:AI794)</f>
        <v>0</v>
      </c>
      <c r="AT794" s="40">
        <f t="shared" ref="AT794:AT857" si="350">STDEV(W794:X794)/SQRT(2)</f>
        <v>1.6224334048797452E-5</v>
      </c>
      <c r="AU794" s="48">
        <f t="shared" ref="AU794:AU857" si="351">STDEV(Y794:AA794)/SQRT(3)</f>
        <v>0</v>
      </c>
      <c r="AV794" s="48">
        <f t="shared" ref="AV794:AV857" si="352">STDEV(AB794:AC794)/SQRT(2)</f>
        <v>1.6900162323658864E-6</v>
      </c>
      <c r="AW794" s="40">
        <f t="shared" ref="AW794:AW857" si="353">STDEV(AD794:AE794)/SQRT(2)</f>
        <v>0</v>
      </c>
      <c r="AX794" s="40">
        <f t="shared" ref="AX794:AX857" si="354">STDEV(AF794:AG794)/SQRT(2)</f>
        <v>0</v>
      </c>
      <c r="AY794" s="40">
        <f t="shared" ref="AY794:AY857" si="355">STDEV(AH794:AI794)/SQRT(2)</f>
        <v>0</v>
      </c>
    </row>
    <row r="795" spans="1:51" x14ac:dyDescent="0.25">
      <c r="A795" t="s">
        <v>5416</v>
      </c>
      <c r="B795" t="s">
        <v>2475</v>
      </c>
      <c r="C795" t="s">
        <v>5415</v>
      </c>
      <c r="D795" t="s">
        <v>2473</v>
      </c>
      <c r="E795">
        <v>17.809999999999999</v>
      </c>
      <c r="F795">
        <v>0</v>
      </c>
      <c r="G795">
        <v>323.31</v>
      </c>
      <c r="H795">
        <v>339290000</v>
      </c>
      <c r="I795">
        <v>0</v>
      </c>
      <c r="J795">
        <v>126970000</v>
      </c>
      <c r="K795">
        <v>5493500</v>
      </c>
      <c r="L795">
        <v>17080000</v>
      </c>
      <c r="M795">
        <v>479340000</v>
      </c>
      <c r="N795">
        <v>410720000</v>
      </c>
      <c r="O795">
        <v>12575000</v>
      </c>
      <c r="P795">
        <v>1316700</v>
      </c>
      <c r="Q795">
        <v>78549000</v>
      </c>
      <c r="R795">
        <v>32310000</v>
      </c>
      <c r="S795">
        <v>46529000</v>
      </c>
      <c r="T795">
        <v>10850000</v>
      </c>
      <c r="W795">
        <f t="shared" si="331"/>
        <v>1.787490030983403E-3</v>
      </c>
      <c r="X795">
        <f t="shared" si="332"/>
        <v>0</v>
      </c>
      <c r="Y795">
        <f t="shared" si="333"/>
        <v>4.8155760591886499E-3</v>
      </c>
      <c r="Z795">
        <f t="shared" si="334"/>
        <v>1.7008342044446923E-3</v>
      </c>
      <c r="AA795">
        <f t="shared" si="335"/>
        <v>1.368895384803657E-3</v>
      </c>
      <c r="AB795">
        <f t="shared" si="336"/>
        <v>2.1378781269714513E-3</v>
      </c>
      <c r="AC795">
        <f t="shared" si="337"/>
        <v>2.2241209128398779E-3</v>
      </c>
      <c r="AD795">
        <f t="shared" si="338"/>
        <v>1.2903875129646747E-3</v>
      </c>
      <c r="AE795">
        <f t="shared" si="339"/>
        <v>3.7436542467510301E-4</v>
      </c>
      <c r="AF795">
        <f t="shared" si="340"/>
        <v>1.1846443168288259E-3</v>
      </c>
      <c r="AG795">
        <f t="shared" si="341"/>
        <v>7.3984508541846499E-4</v>
      </c>
      <c r="AH795">
        <f t="shared" si="342"/>
        <v>1.5534367582766596E-3</v>
      </c>
      <c r="AI795">
        <f t="shared" si="343"/>
        <v>5.2809495126547742E-4</v>
      </c>
      <c r="AL795" s="48">
        <f t="shared" si="344"/>
        <v>8.937450154917015E-4</v>
      </c>
      <c r="AM795" s="48">
        <f t="shared" si="345"/>
        <v>2.6284352161456662E-3</v>
      </c>
      <c r="AN795" s="48">
        <f t="shared" si="346"/>
        <v>2.1809995199056648E-3</v>
      </c>
      <c r="AO795" s="48">
        <f t="shared" si="347"/>
        <v>8.3237646881988885E-4</v>
      </c>
      <c r="AP795" s="48">
        <f t="shared" si="348"/>
        <v>9.6224470112364537E-4</v>
      </c>
      <c r="AQ795" s="48">
        <f t="shared" si="349"/>
        <v>1.0407658547710685E-3</v>
      </c>
      <c r="AT795" s="40">
        <f t="shared" si="350"/>
        <v>8.937450154917015E-4</v>
      </c>
      <c r="AU795" s="48">
        <f t="shared" si="351"/>
        <v>1.0977605454554971E-3</v>
      </c>
      <c r="AV795" s="48">
        <f t="shared" si="352"/>
        <v>4.3121392934213293E-5</v>
      </c>
      <c r="AW795" s="40">
        <f t="shared" si="353"/>
        <v>4.5801104414478578E-4</v>
      </c>
      <c r="AX795" s="40">
        <f t="shared" si="354"/>
        <v>2.2239961570518044E-4</v>
      </c>
      <c r="AY795" s="40">
        <f t="shared" si="355"/>
        <v>5.126709035055911E-4</v>
      </c>
    </row>
    <row r="796" spans="1:51" x14ac:dyDescent="0.25">
      <c r="A796" t="s">
        <v>2472</v>
      </c>
      <c r="B796" t="s">
        <v>2472</v>
      </c>
      <c r="C796" t="s">
        <v>3527</v>
      </c>
      <c r="D796" t="s">
        <v>2471</v>
      </c>
      <c r="E796">
        <v>25.065999999999999</v>
      </c>
      <c r="F796">
        <v>0</v>
      </c>
      <c r="G796">
        <v>11.827999999999999</v>
      </c>
      <c r="H796">
        <v>489680</v>
      </c>
      <c r="I796">
        <v>0</v>
      </c>
      <c r="J796">
        <v>1140400</v>
      </c>
      <c r="K796">
        <v>0</v>
      </c>
      <c r="L796">
        <v>313100</v>
      </c>
      <c r="M796">
        <v>0</v>
      </c>
      <c r="N796">
        <v>1711400</v>
      </c>
      <c r="O796">
        <v>72295</v>
      </c>
      <c r="P796">
        <v>0</v>
      </c>
      <c r="Q796">
        <v>0</v>
      </c>
      <c r="R796">
        <v>0</v>
      </c>
      <c r="S796">
        <v>0</v>
      </c>
      <c r="T796">
        <v>0</v>
      </c>
      <c r="W796">
        <f t="shared" si="331"/>
        <v>2.5797934462316978E-6</v>
      </c>
      <c r="X796">
        <f t="shared" si="332"/>
        <v>0</v>
      </c>
      <c r="Y796">
        <f t="shared" si="333"/>
        <v>4.3251814900360214E-5</v>
      </c>
      <c r="Z796">
        <f t="shared" si="334"/>
        <v>0</v>
      </c>
      <c r="AA796">
        <f t="shared" si="335"/>
        <v>2.5093743851406616E-5</v>
      </c>
      <c r="AB796">
        <f t="shared" si="336"/>
        <v>0</v>
      </c>
      <c r="AC796">
        <f t="shared" si="337"/>
        <v>9.2675314818712674E-6</v>
      </c>
      <c r="AD796">
        <f t="shared" si="338"/>
        <v>7.4185737773185814E-6</v>
      </c>
      <c r="AE796">
        <f t="shared" si="339"/>
        <v>0</v>
      </c>
      <c r="AF796">
        <f t="shared" si="340"/>
        <v>0</v>
      </c>
      <c r="AG796">
        <f t="shared" si="341"/>
        <v>0</v>
      </c>
      <c r="AH796">
        <f t="shared" si="342"/>
        <v>0</v>
      </c>
      <c r="AI796">
        <f t="shared" si="343"/>
        <v>0</v>
      </c>
      <c r="AL796" s="48">
        <f t="shared" si="344"/>
        <v>1.2898967231158489E-6</v>
      </c>
      <c r="AM796" s="48">
        <f t="shared" si="345"/>
        <v>2.2781852917255609E-5</v>
      </c>
      <c r="AN796" s="48">
        <f t="shared" si="346"/>
        <v>4.6337657409356337E-6</v>
      </c>
      <c r="AO796" s="48">
        <f t="shared" si="347"/>
        <v>3.7092868886592907E-6</v>
      </c>
      <c r="AP796" s="48">
        <f t="shared" si="348"/>
        <v>0</v>
      </c>
      <c r="AQ796" s="48">
        <f t="shared" si="349"/>
        <v>0</v>
      </c>
      <c r="AT796" s="40">
        <f t="shared" si="350"/>
        <v>1.2898967231158487E-6</v>
      </c>
      <c r="AU796" s="48">
        <f t="shared" si="351"/>
        <v>1.2539118826194987E-5</v>
      </c>
      <c r="AV796" s="48">
        <f t="shared" si="352"/>
        <v>4.6337657409356337E-6</v>
      </c>
      <c r="AW796" s="40">
        <f t="shared" si="353"/>
        <v>3.7092868886592903E-6</v>
      </c>
      <c r="AX796" s="40">
        <f t="shared" si="354"/>
        <v>0</v>
      </c>
      <c r="AY796" s="40">
        <f t="shared" si="355"/>
        <v>0</v>
      </c>
    </row>
    <row r="797" spans="1:51" x14ac:dyDescent="0.25">
      <c r="A797" t="s">
        <v>5414</v>
      </c>
      <c r="B797" t="s">
        <v>5414</v>
      </c>
      <c r="C797">
        <v>2</v>
      </c>
      <c r="D797" t="s">
        <v>5413</v>
      </c>
      <c r="E797">
        <v>97.65</v>
      </c>
      <c r="F797">
        <v>0</v>
      </c>
      <c r="G797">
        <v>12.706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563420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W797">
        <f t="shared" si="331"/>
        <v>0</v>
      </c>
      <c r="X797">
        <f t="shared" si="332"/>
        <v>0</v>
      </c>
      <c r="Y797">
        <f t="shared" si="333"/>
        <v>0</v>
      </c>
      <c r="Z797">
        <f t="shared" si="334"/>
        <v>0</v>
      </c>
      <c r="AA797">
        <f t="shared" si="335"/>
        <v>0</v>
      </c>
      <c r="AB797">
        <f t="shared" si="336"/>
        <v>2.5128787380528543E-6</v>
      </c>
      <c r="AC797">
        <f t="shared" si="337"/>
        <v>0</v>
      </c>
      <c r="AD797">
        <f t="shared" si="338"/>
        <v>0</v>
      </c>
      <c r="AE797">
        <f t="shared" si="339"/>
        <v>0</v>
      </c>
      <c r="AF797">
        <f t="shared" si="340"/>
        <v>0</v>
      </c>
      <c r="AG797">
        <f t="shared" si="341"/>
        <v>0</v>
      </c>
      <c r="AH797">
        <f t="shared" si="342"/>
        <v>0</v>
      </c>
      <c r="AI797">
        <f t="shared" si="343"/>
        <v>0</v>
      </c>
      <c r="AL797" s="48">
        <f t="shared" si="344"/>
        <v>0</v>
      </c>
      <c r="AM797" s="48">
        <f t="shared" si="345"/>
        <v>0</v>
      </c>
      <c r="AN797" s="48">
        <f t="shared" si="346"/>
        <v>1.2564393690264271E-6</v>
      </c>
      <c r="AO797" s="48">
        <f t="shared" si="347"/>
        <v>0</v>
      </c>
      <c r="AP797" s="48">
        <f t="shared" si="348"/>
        <v>0</v>
      </c>
      <c r="AQ797" s="48">
        <f t="shared" si="349"/>
        <v>0</v>
      </c>
      <c r="AT797" s="40">
        <f t="shared" si="350"/>
        <v>0</v>
      </c>
      <c r="AU797" s="48">
        <f t="shared" si="351"/>
        <v>0</v>
      </c>
      <c r="AV797" s="48">
        <f t="shared" si="352"/>
        <v>1.2564393690264269E-6</v>
      </c>
      <c r="AW797" s="40">
        <f t="shared" si="353"/>
        <v>0</v>
      </c>
      <c r="AX797" s="40">
        <f t="shared" si="354"/>
        <v>0</v>
      </c>
      <c r="AY797" s="40">
        <f t="shared" si="355"/>
        <v>0</v>
      </c>
    </row>
    <row r="798" spans="1:51" x14ac:dyDescent="0.25">
      <c r="A798" t="s">
        <v>5412</v>
      </c>
      <c r="B798" t="s">
        <v>5412</v>
      </c>
      <c r="C798">
        <v>4</v>
      </c>
      <c r="D798" t="s">
        <v>5411</v>
      </c>
      <c r="E798">
        <v>29.027000000000001</v>
      </c>
      <c r="F798">
        <v>0</v>
      </c>
      <c r="G798">
        <v>70.933000000000007</v>
      </c>
      <c r="H798">
        <v>47950000</v>
      </c>
      <c r="I798">
        <v>0</v>
      </c>
      <c r="J798">
        <v>0</v>
      </c>
      <c r="K798">
        <v>0</v>
      </c>
      <c r="L798">
        <v>0</v>
      </c>
      <c r="M798">
        <v>35415000</v>
      </c>
      <c r="N798">
        <v>33462000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W798">
        <f t="shared" si="331"/>
        <v>2.5261618964795359E-4</v>
      </c>
      <c r="X798">
        <f t="shared" si="332"/>
        <v>0</v>
      </c>
      <c r="Y798">
        <f t="shared" si="333"/>
        <v>0</v>
      </c>
      <c r="Z798">
        <f t="shared" si="334"/>
        <v>0</v>
      </c>
      <c r="AA798">
        <f t="shared" si="335"/>
        <v>0</v>
      </c>
      <c r="AB798">
        <f t="shared" si="336"/>
        <v>1.5795250525033161E-4</v>
      </c>
      <c r="AC798">
        <f t="shared" si="337"/>
        <v>1.8120260514571483E-4</v>
      </c>
      <c r="AD798">
        <f t="shared" si="338"/>
        <v>0</v>
      </c>
      <c r="AE798">
        <f t="shared" si="339"/>
        <v>0</v>
      </c>
      <c r="AF798">
        <f t="shared" si="340"/>
        <v>0</v>
      </c>
      <c r="AG798">
        <f t="shared" si="341"/>
        <v>0</v>
      </c>
      <c r="AH798">
        <f t="shared" si="342"/>
        <v>0</v>
      </c>
      <c r="AI798">
        <f t="shared" si="343"/>
        <v>0</v>
      </c>
      <c r="AL798" s="48">
        <f t="shared" si="344"/>
        <v>1.2630809482397679E-4</v>
      </c>
      <c r="AM798" s="48">
        <f t="shared" si="345"/>
        <v>0</v>
      </c>
      <c r="AN798" s="48">
        <f t="shared" si="346"/>
        <v>1.6957755519802321E-4</v>
      </c>
      <c r="AO798" s="48">
        <f t="shared" si="347"/>
        <v>0</v>
      </c>
      <c r="AP798" s="48">
        <f t="shared" si="348"/>
        <v>0</v>
      </c>
      <c r="AQ798" s="48">
        <f t="shared" si="349"/>
        <v>0</v>
      </c>
      <c r="AT798" s="40">
        <f t="shared" si="350"/>
        <v>1.2630809482397677E-4</v>
      </c>
      <c r="AU798" s="48">
        <f t="shared" si="351"/>
        <v>0</v>
      </c>
      <c r="AV798" s="48">
        <f t="shared" si="352"/>
        <v>1.1625049947691609E-5</v>
      </c>
      <c r="AW798" s="40">
        <f t="shared" si="353"/>
        <v>0</v>
      </c>
      <c r="AX798" s="40">
        <f t="shared" si="354"/>
        <v>0</v>
      </c>
      <c r="AY798" s="40">
        <f t="shared" si="355"/>
        <v>0</v>
      </c>
    </row>
    <row r="799" spans="1:51" x14ac:dyDescent="0.25">
      <c r="A799" t="s">
        <v>5410</v>
      </c>
      <c r="B799" t="s">
        <v>2470</v>
      </c>
      <c r="C799" t="s">
        <v>1757</v>
      </c>
      <c r="D799" t="s">
        <v>2469</v>
      </c>
      <c r="E799">
        <v>60.673000000000002</v>
      </c>
      <c r="F799">
        <v>0</v>
      </c>
      <c r="G799">
        <v>43.947000000000003</v>
      </c>
      <c r="H799">
        <v>0</v>
      </c>
      <c r="I799">
        <v>0</v>
      </c>
      <c r="J799">
        <v>385430</v>
      </c>
      <c r="K799">
        <v>0</v>
      </c>
      <c r="L799">
        <v>0</v>
      </c>
      <c r="M799">
        <v>449270</v>
      </c>
      <c r="N799">
        <v>1369500</v>
      </c>
      <c r="O799">
        <v>61186</v>
      </c>
      <c r="P799">
        <v>0</v>
      </c>
      <c r="Q799">
        <v>1262800</v>
      </c>
      <c r="R799">
        <v>246780</v>
      </c>
      <c r="S799">
        <v>1270200</v>
      </c>
      <c r="T799">
        <v>0</v>
      </c>
      <c r="W799">
        <f t="shared" si="331"/>
        <v>0</v>
      </c>
      <c r="X799">
        <f t="shared" si="332"/>
        <v>0</v>
      </c>
      <c r="Y799">
        <f t="shared" si="333"/>
        <v>1.4618157678924796E-5</v>
      </c>
      <c r="Z799">
        <f t="shared" si="334"/>
        <v>0</v>
      </c>
      <c r="AA799">
        <f t="shared" si="335"/>
        <v>0</v>
      </c>
      <c r="AB799">
        <f t="shared" si="336"/>
        <v>2.0037645639931238E-6</v>
      </c>
      <c r="AC799">
        <f t="shared" si="337"/>
        <v>7.4160829522161391E-6</v>
      </c>
      <c r="AD799">
        <f t="shared" si="338"/>
        <v>6.2786203076148379E-6</v>
      </c>
      <c r="AE799">
        <f t="shared" si="339"/>
        <v>0</v>
      </c>
      <c r="AF799">
        <f t="shared" si="340"/>
        <v>1.9045039953295919E-5</v>
      </c>
      <c r="AG799">
        <f t="shared" si="341"/>
        <v>5.650850206733791E-6</v>
      </c>
      <c r="AH799">
        <f t="shared" si="342"/>
        <v>4.2407431287219001E-5</v>
      </c>
      <c r="AI799">
        <f t="shared" si="343"/>
        <v>0</v>
      </c>
      <c r="AL799" s="48">
        <f t="shared" si="344"/>
        <v>0</v>
      </c>
      <c r="AM799" s="48">
        <f t="shared" si="345"/>
        <v>4.872719226308265E-6</v>
      </c>
      <c r="AN799" s="48">
        <f t="shared" si="346"/>
        <v>4.7099237581046319E-6</v>
      </c>
      <c r="AO799" s="48">
        <f t="shared" si="347"/>
        <v>3.139310153807419E-6</v>
      </c>
      <c r="AP799" s="48">
        <f t="shared" si="348"/>
        <v>1.2347945080014854E-5</v>
      </c>
      <c r="AQ799" s="48">
        <f t="shared" si="349"/>
        <v>2.12037156436095E-5</v>
      </c>
      <c r="AT799" s="40">
        <f t="shared" si="350"/>
        <v>0</v>
      </c>
      <c r="AU799" s="48">
        <f t="shared" si="351"/>
        <v>4.8727192263082658E-6</v>
      </c>
      <c r="AV799" s="48">
        <f t="shared" si="352"/>
        <v>2.7061591941115073E-6</v>
      </c>
      <c r="AW799" s="40">
        <f t="shared" si="353"/>
        <v>3.1393101538074185E-6</v>
      </c>
      <c r="AX799" s="40">
        <f t="shared" si="354"/>
        <v>6.6970948732810635E-6</v>
      </c>
      <c r="AY799" s="40">
        <f t="shared" si="355"/>
        <v>2.12037156436095E-5</v>
      </c>
    </row>
    <row r="800" spans="1:51" x14ac:dyDescent="0.25">
      <c r="A800" t="s">
        <v>2468</v>
      </c>
      <c r="B800" t="s">
        <v>2468</v>
      </c>
      <c r="C800">
        <v>12</v>
      </c>
      <c r="D800" t="s">
        <v>2467</v>
      </c>
      <c r="E800">
        <v>58.828000000000003</v>
      </c>
      <c r="F800">
        <v>0</v>
      </c>
      <c r="G800">
        <v>323.31</v>
      </c>
      <c r="H800">
        <v>87200000</v>
      </c>
      <c r="I800">
        <v>0</v>
      </c>
      <c r="J800">
        <v>0</v>
      </c>
      <c r="K800">
        <v>0</v>
      </c>
      <c r="L800">
        <v>0</v>
      </c>
      <c r="M800">
        <v>56480000</v>
      </c>
      <c r="N800">
        <v>85739000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W800">
        <f t="shared" si="331"/>
        <v>4.5939795072578836E-4</v>
      </c>
      <c r="X800">
        <f t="shared" si="332"/>
        <v>0</v>
      </c>
      <c r="Y800">
        <f t="shared" si="333"/>
        <v>0</v>
      </c>
      <c r="Z800">
        <f t="shared" si="334"/>
        <v>0</v>
      </c>
      <c r="AA800">
        <f t="shared" si="335"/>
        <v>0</v>
      </c>
      <c r="AB800">
        <f t="shared" si="336"/>
        <v>2.5190336006039051E-4</v>
      </c>
      <c r="AC800">
        <f t="shared" si="337"/>
        <v>4.6429173876601649E-4</v>
      </c>
      <c r="AD800">
        <f t="shared" si="338"/>
        <v>0</v>
      </c>
      <c r="AE800">
        <f t="shared" si="339"/>
        <v>0</v>
      </c>
      <c r="AF800">
        <f t="shared" si="340"/>
        <v>0</v>
      </c>
      <c r="AG800">
        <f t="shared" si="341"/>
        <v>0</v>
      </c>
      <c r="AH800">
        <f t="shared" si="342"/>
        <v>0</v>
      </c>
      <c r="AI800">
        <f t="shared" si="343"/>
        <v>0</v>
      </c>
      <c r="AL800" s="48">
        <f t="shared" si="344"/>
        <v>2.2969897536289418E-4</v>
      </c>
      <c r="AM800" s="48">
        <f t="shared" si="345"/>
        <v>0</v>
      </c>
      <c r="AN800" s="48">
        <f t="shared" si="346"/>
        <v>3.580975494132035E-4</v>
      </c>
      <c r="AO800" s="48">
        <f t="shared" si="347"/>
        <v>0</v>
      </c>
      <c r="AP800" s="48">
        <f t="shared" si="348"/>
        <v>0</v>
      </c>
      <c r="AQ800" s="48">
        <f t="shared" si="349"/>
        <v>0</v>
      </c>
      <c r="AT800" s="40">
        <f t="shared" si="350"/>
        <v>2.2969897536289415E-4</v>
      </c>
      <c r="AU800" s="48">
        <f t="shared" si="351"/>
        <v>0</v>
      </c>
      <c r="AV800" s="48">
        <f t="shared" si="352"/>
        <v>1.0619418935281298E-4</v>
      </c>
      <c r="AW800" s="40">
        <f t="shared" si="353"/>
        <v>0</v>
      </c>
      <c r="AX800" s="40">
        <f t="shared" si="354"/>
        <v>0</v>
      </c>
      <c r="AY800" s="40">
        <f t="shared" si="355"/>
        <v>0</v>
      </c>
    </row>
    <row r="801" spans="1:51" x14ac:dyDescent="0.25">
      <c r="A801" t="s">
        <v>5409</v>
      </c>
      <c r="B801" t="s">
        <v>5409</v>
      </c>
      <c r="C801" t="s">
        <v>200</v>
      </c>
      <c r="D801" t="s">
        <v>5408</v>
      </c>
      <c r="E801">
        <v>63.704999999999998</v>
      </c>
      <c r="F801">
        <v>0</v>
      </c>
      <c r="G801">
        <v>11.257999999999999</v>
      </c>
      <c r="H801">
        <v>1656400</v>
      </c>
      <c r="I801">
        <v>0</v>
      </c>
      <c r="J801">
        <v>0</v>
      </c>
      <c r="K801">
        <v>0</v>
      </c>
      <c r="L801">
        <v>0</v>
      </c>
      <c r="M801">
        <v>1220900</v>
      </c>
      <c r="N801">
        <v>2039700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W801">
        <f t="shared" si="331"/>
        <v>8.7264537337407777E-6</v>
      </c>
      <c r="X801">
        <f t="shared" si="332"/>
        <v>0</v>
      </c>
      <c r="Y801">
        <f t="shared" si="333"/>
        <v>0</v>
      </c>
      <c r="Z801">
        <f t="shared" si="334"/>
        <v>0</v>
      </c>
      <c r="AA801">
        <f t="shared" si="335"/>
        <v>0</v>
      </c>
      <c r="AB801">
        <f t="shared" si="336"/>
        <v>5.445269339549057E-6</v>
      </c>
      <c r="AC801">
        <f t="shared" si="337"/>
        <v>1.1045333623684016E-5</v>
      </c>
      <c r="AD801">
        <f t="shared" si="338"/>
        <v>0</v>
      </c>
      <c r="AE801">
        <f t="shared" si="339"/>
        <v>0</v>
      </c>
      <c r="AF801">
        <f t="shared" si="340"/>
        <v>0</v>
      </c>
      <c r="AG801">
        <f t="shared" si="341"/>
        <v>0</v>
      </c>
      <c r="AH801">
        <f t="shared" si="342"/>
        <v>0</v>
      </c>
      <c r="AI801">
        <f t="shared" si="343"/>
        <v>0</v>
      </c>
      <c r="AL801" s="48">
        <f t="shared" si="344"/>
        <v>4.3632268668703889E-6</v>
      </c>
      <c r="AM801" s="48">
        <f t="shared" si="345"/>
        <v>0</v>
      </c>
      <c r="AN801" s="48">
        <f t="shared" si="346"/>
        <v>8.2453014816165369E-6</v>
      </c>
      <c r="AO801" s="48">
        <f t="shared" si="347"/>
        <v>0</v>
      </c>
      <c r="AP801" s="48">
        <f t="shared" si="348"/>
        <v>0</v>
      </c>
      <c r="AQ801" s="48">
        <f t="shared" si="349"/>
        <v>0</v>
      </c>
      <c r="AT801" s="40">
        <f t="shared" si="350"/>
        <v>4.363226866870388E-6</v>
      </c>
      <c r="AU801" s="48">
        <f t="shared" si="351"/>
        <v>0</v>
      </c>
      <c r="AV801" s="48">
        <f t="shared" si="352"/>
        <v>2.8000321420674795E-6</v>
      </c>
      <c r="AW801" s="40">
        <f t="shared" si="353"/>
        <v>0</v>
      </c>
      <c r="AX801" s="40">
        <f t="shared" si="354"/>
        <v>0</v>
      </c>
      <c r="AY801" s="40">
        <f t="shared" si="355"/>
        <v>0</v>
      </c>
    </row>
    <row r="802" spans="1:51" x14ac:dyDescent="0.25">
      <c r="A802" t="s">
        <v>2462</v>
      </c>
      <c r="B802" t="s">
        <v>2462</v>
      </c>
      <c r="C802">
        <v>1</v>
      </c>
      <c r="D802" t="s">
        <v>2461</v>
      </c>
      <c r="E802">
        <v>40.414999999999999</v>
      </c>
      <c r="F802">
        <v>1.6779E-3</v>
      </c>
      <c r="G802">
        <v>2.746</v>
      </c>
      <c r="H802">
        <v>0</v>
      </c>
      <c r="I802">
        <v>0</v>
      </c>
      <c r="J802">
        <v>1955100</v>
      </c>
      <c r="K802">
        <v>0</v>
      </c>
      <c r="L802">
        <v>0</v>
      </c>
      <c r="M802">
        <v>0</v>
      </c>
      <c r="N802">
        <v>0</v>
      </c>
      <c r="O802">
        <v>844270</v>
      </c>
      <c r="P802">
        <v>514850</v>
      </c>
      <c r="Q802">
        <v>4170900</v>
      </c>
      <c r="R802">
        <v>0</v>
      </c>
      <c r="S802">
        <v>1637400</v>
      </c>
      <c r="T802">
        <v>0</v>
      </c>
      <c r="W802">
        <f t="shared" si="331"/>
        <v>0</v>
      </c>
      <c r="X802">
        <f t="shared" si="332"/>
        <v>0</v>
      </c>
      <c r="Y802">
        <f t="shared" si="333"/>
        <v>7.4150844713867281E-5</v>
      </c>
      <c r="Z802">
        <f t="shared" si="334"/>
        <v>0</v>
      </c>
      <c r="AA802">
        <f t="shared" si="335"/>
        <v>0</v>
      </c>
      <c r="AB802">
        <f t="shared" si="336"/>
        <v>0</v>
      </c>
      <c r="AC802">
        <f t="shared" si="337"/>
        <v>0</v>
      </c>
      <c r="AD802">
        <f t="shared" si="338"/>
        <v>8.6635027083155935E-5</v>
      </c>
      <c r="AE802">
        <f t="shared" si="339"/>
        <v>1.4638265276370986E-4</v>
      </c>
      <c r="AF802">
        <f t="shared" si="340"/>
        <v>6.2903830488756694E-5</v>
      </c>
      <c r="AG802">
        <f t="shared" si="341"/>
        <v>0</v>
      </c>
      <c r="AH802">
        <f t="shared" si="342"/>
        <v>5.4666924885602575E-5</v>
      </c>
      <c r="AI802">
        <f t="shared" si="343"/>
        <v>0</v>
      </c>
      <c r="AL802" s="48">
        <f t="shared" si="344"/>
        <v>0</v>
      </c>
      <c r="AM802" s="48">
        <f t="shared" si="345"/>
        <v>2.4716948237955761E-5</v>
      </c>
      <c r="AN802" s="48">
        <f t="shared" si="346"/>
        <v>0</v>
      </c>
      <c r="AO802" s="48">
        <f t="shared" si="347"/>
        <v>1.1650883992343289E-4</v>
      </c>
      <c r="AP802" s="48">
        <f t="shared" si="348"/>
        <v>3.1451915244378347E-5</v>
      </c>
      <c r="AQ802" s="48">
        <f t="shared" si="349"/>
        <v>2.7333462442801287E-5</v>
      </c>
      <c r="AT802" s="40">
        <f t="shared" si="350"/>
        <v>0</v>
      </c>
      <c r="AU802" s="48">
        <f t="shared" si="351"/>
        <v>2.4716948237955761E-5</v>
      </c>
      <c r="AV802" s="48">
        <f t="shared" si="352"/>
        <v>0</v>
      </c>
      <c r="AW802" s="40">
        <f t="shared" si="353"/>
        <v>2.987381284027696E-5</v>
      </c>
      <c r="AX802" s="40">
        <f t="shared" si="354"/>
        <v>3.145191524437834E-5</v>
      </c>
      <c r="AY802" s="40">
        <f t="shared" si="355"/>
        <v>2.7333462442801284E-5</v>
      </c>
    </row>
    <row r="803" spans="1:51" x14ac:dyDescent="0.25">
      <c r="A803" t="s">
        <v>2458</v>
      </c>
      <c r="B803" t="s">
        <v>2458</v>
      </c>
      <c r="C803">
        <v>4</v>
      </c>
      <c r="D803" t="s">
        <v>2457</v>
      </c>
      <c r="E803">
        <v>82.176000000000002</v>
      </c>
      <c r="F803">
        <v>0</v>
      </c>
      <c r="G803">
        <v>14.509</v>
      </c>
      <c r="H803">
        <v>0</v>
      </c>
      <c r="I803">
        <v>0</v>
      </c>
      <c r="J803">
        <v>97813</v>
      </c>
      <c r="K803">
        <v>0</v>
      </c>
      <c r="L803">
        <v>76762</v>
      </c>
      <c r="M803">
        <v>0</v>
      </c>
      <c r="N803">
        <v>89109</v>
      </c>
      <c r="O803">
        <v>0</v>
      </c>
      <c r="P803">
        <v>0</v>
      </c>
      <c r="Q803">
        <v>157460</v>
      </c>
      <c r="R803">
        <v>0</v>
      </c>
      <c r="S803">
        <v>0</v>
      </c>
      <c r="T803">
        <v>0</v>
      </c>
      <c r="W803">
        <f t="shared" si="331"/>
        <v>0</v>
      </c>
      <c r="X803">
        <f t="shared" si="332"/>
        <v>0</v>
      </c>
      <c r="Y803">
        <f t="shared" si="333"/>
        <v>3.7097419947815974E-6</v>
      </c>
      <c r="Z803">
        <f t="shared" si="334"/>
        <v>0</v>
      </c>
      <c r="AA803">
        <f t="shared" si="335"/>
        <v>6.152174913834796E-6</v>
      </c>
      <c r="AB803">
        <f t="shared" si="336"/>
        <v>0</v>
      </c>
      <c r="AC803">
        <f t="shared" si="337"/>
        <v>4.8254088045931208E-7</v>
      </c>
      <c r="AD803">
        <f t="shared" si="338"/>
        <v>0</v>
      </c>
      <c r="AE803">
        <f t="shared" si="339"/>
        <v>0</v>
      </c>
      <c r="AF803">
        <f t="shared" si="340"/>
        <v>2.3747481715600059E-6</v>
      </c>
      <c r="AG803">
        <f t="shared" si="341"/>
        <v>0</v>
      </c>
      <c r="AH803">
        <f t="shared" si="342"/>
        <v>0</v>
      </c>
      <c r="AI803">
        <f t="shared" si="343"/>
        <v>0</v>
      </c>
      <c r="AL803" s="48">
        <f t="shared" si="344"/>
        <v>0</v>
      </c>
      <c r="AM803" s="48">
        <f t="shared" si="345"/>
        <v>3.2873056362054643E-6</v>
      </c>
      <c r="AN803" s="48">
        <f t="shared" si="346"/>
        <v>2.4127044022965604E-7</v>
      </c>
      <c r="AO803" s="48">
        <f t="shared" si="347"/>
        <v>0</v>
      </c>
      <c r="AP803" s="48">
        <f t="shared" si="348"/>
        <v>1.187374085780003E-6</v>
      </c>
      <c r="AQ803" s="48">
        <f t="shared" si="349"/>
        <v>0</v>
      </c>
      <c r="AT803" s="40">
        <f t="shared" si="350"/>
        <v>0</v>
      </c>
      <c r="AU803" s="48">
        <f t="shared" si="351"/>
        <v>1.7884959603336955E-6</v>
      </c>
      <c r="AV803" s="48">
        <f t="shared" si="352"/>
        <v>2.4127044022965604E-7</v>
      </c>
      <c r="AW803" s="40">
        <f t="shared" si="353"/>
        <v>0</v>
      </c>
      <c r="AX803" s="40">
        <f t="shared" si="354"/>
        <v>1.1873740857800027E-6</v>
      </c>
      <c r="AY803" s="40">
        <f t="shared" si="355"/>
        <v>0</v>
      </c>
    </row>
    <row r="804" spans="1:51" x14ac:dyDescent="0.25">
      <c r="A804" t="s">
        <v>5407</v>
      </c>
      <c r="B804" t="s">
        <v>5407</v>
      </c>
      <c r="C804">
        <v>2</v>
      </c>
      <c r="D804" t="s">
        <v>5406</v>
      </c>
      <c r="E804">
        <v>46.866999999999997</v>
      </c>
      <c r="F804">
        <v>0</v>
      </c>
      <c r="G804">
        <v>17.091999999999999</v>
      </c>
      <c r="H804">
        <v>1555200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849650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W804">
        <f t="shared" si="331"/>
        <v>8.1932992312929602E-6</v>
      </c>
      <c r="X804">
        <f t="shared" si="332"/>
        <v>0</v>
      </c>
      <c r="Y804">
        <f t="shared" si="333"/>
        <v>0</v>
      </c>
      <c r="Z804">
        <f t="shared" si="334"/>
        <v>0</v>
      </c>
      <c r="AA804">
        <f t="shared" si="335"/>
        <v>0</v>
      </c>
      <c r="AB804">
        <f t="shared" si="336"/>
        <v>0</v>
      </c>
      <c r="AC804">
        <f t="shared" si="337"/>
        <v>4.601003928696928E-6</v>
      </c>
      <c r="AD804">
        <f t="shared" si="338"/>
        <v>0</v>
      </c>
      <c r="AE804">
        <f t="shared" si="339"/>
        <v>0</v>
      </c>
      <c r="AF804">
        <f t="shared" si="340"/>
        <v>0</v>
      </c>
      <c r="AG804">
        <f t="shared" si="341"/>
        <v>0</v>
      </c>
      <c r="AH804">
        <f t="shared" si="342"/>
        <v>0</v>
      </c>
      <c r="AI804">
        <f t="shared" si="343"/>
        <v>0</v>
      </c>
      <c r="AL804" s="48">
        <f t="shared" si="344"/>
        <v>4.0966496156464801E-6</v>
      </c>
      <c r="AM804" s="48">
        <f t="shared" si="345"/>
        <v>0</v>
      </c>
      <c r="AN804" s="48">
        <f t="shared" si="346"/>
        <v>2.300501964348464E-6</v>
      </c>
      <c r="AO804" s="48">
        <f t="shared" si="347"/>
        <v>0</v>
      </c>
      <c r="AP804" s="48">
        <f t="shared" si="348"/>
        <v>0</v>
      </c>
      <c r="AQ804" s="48">
        <f t="shared" si="349"/>
        <v>0</v>
      </c>
      <c r="AT804" s="40">
        <f t="shared" si="350"/>
        <v>4.0966496156464801E-6</v>
      </c>
      <c r="AU804" s="48">
        <f t="shared" si="351"/>
        <v>0</v>
      </c>
      <c r="AV804" s="48">
        <f t="shared" si="352"/>
        <v>2.3005019643484636E-6</v>
      </c>
      <c r="AW804" s="40">
        <f t="shared" si="353"/>
        <v>0</v>
      </c>
      <c r="AX804" s="40">
        <f t="shared" si="354"/>
        <v>0</v>
      </c>
      <c r="AY804" s="40">
        <f t="shared" si="355"/>
        <v>0</v>
      </c>
    </row>
    <row r="805" spans="1:51" x14ac:dyDescent="0.25">
      <c r="A805" t="s">
        <v>2456</v>
      </c>
      <c r="B805" t="s">
        <v>2456</v>
      </c>
      <c r="C805">
        <v>4</v>
      </c>
      <c r="D805" t="s">
        <v>2455</v>
      </c>
      <c r="E805">
        <v>141.9</v>
      </c>
      <c r="F805">
        <v>0</v>
      </c>
      <c r="G805">
        <v>8.5754999999999999</v>
      </c>
      <c r="H805">
        <v>0</v>
      </c>
      <c r="I805">
        <v>0</v>
      </c>
      <c r="J805">
        <v>196910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160140</v>
      </c>
      <c r="R805">
        <v>0</v>
      </c>
      <c r="S805">
        <v>0</v>
      </c>
      <c r="T805">
        <v>0</v>
      </c>
      <c r="W805">
        <f t="shared" si="331"/>
        <v>0</v>
      </c>
      <c r="X805">
        <f t="shared" si="332"/>
        <v>0</v>
      </c>
      <c r="Y805">
        <f t="shared" si="333"/>
        <v>7.4681821045509731E-6</v>
      </c>
      <c r="Z805">
        <f t="shared" si="334"/>
        <v>0</v>
      </c>
      <c r="AA805">
        <f t="shared" si="335"/>
        <v>0</v>
      </c>
      <c r="AB805">
        <f t="shared" si="336"/>
        <v>0</v>
      </c>
      <c r="AC805">
        <f t="shared" si="337"/>
        <v>0</v>
      </c>
      <c r="AD805">
        <f t="shared" si="338"/>
        <v>0</v>
      </c>
      <c r="AE805">
        <f t="shared" si="339"/>
        <v>0</v>
      </c>
      <c r="AF805">
        <f t="shared" si="340"/>
        <v>2.4151668499531269E-6</v>
      </c>
      <c r="AG805">
        <f t="shared" si="341"/>
        <v>0</v>
      </c>
      <c r="AH805">
        <f t="shared" si="342"/>
        <v>0</v>
      </c>
      <c r="AI805">
        <f t="shared" si="343"/>
        <v>0</v>
      </c>
      <c r="AL805" s="48">
        <f t="shared" si="344"/>
        <v>0</v>
      </c>
      <c r="AM805" s="48">
        <f t="shared" si="345"/>
        <v>2.4893940348503245E-6</v>
      </c>
      <c r="AN805" s="48">
        <f t="shared" si="346"/>
        <v>0</v>
      </c>
      <c r="AO805" s="48">
        <f t="shared" si="347"/>
        <v>0</v>
      </c>
      <c r="AP805" s="48">
        <f t="shared" si="348"/>
        <v>1.2075834249765634E-6</v>
      </c>
      <c r="AQ805" s="48">
        <f t="shared" si="349"/>
        <v>0</v>
      </c>
      <c r="AT805" s="40">
        <f t="shared" si="350"/>
        <v>0</v>
      </c>
      <c r="AU805" s="48">
        <f t="shared" si="351"/>
        <v>2.4893940348503241E-6</v>
      </c>
      <c r="AV805" s="48">
        <f t="shared" si="352"/>
        <v>0</v>
      </c>
      <c r="AW805" s="40">
        <f t="shared" si="353"/>
        <v>0</v>
      </c>
      <c r="AX805" s="40">
        <f t="shared" si="354"/>
        <v>1.2075834249765634E-6</v>
      </c>
      <c r="AY805" s="40">
        <f t="shared" si="355"/>
        <v>0</v>
      </c>
    </row>
    <row r="806" spans="1:51" x14ac:dyDescent="0.25">
      <c r="A806" t="s">
        <v>5405</v>
      </c>
      <c r="B806" t="s">
        <v>5405</v>
      </c>
      <c r="C806">
        <v>2</v>
      </c>
      <c r="D806" t="s">
        <v>5404</v>
      </c>
      <c r="E806">
        <v>26.103999999999999</v>
      </c>
      <c r="F806">
        <v>6.1651999999999996E-4</v>
      </c>
      <c r="G806">
        <v>3.9504999999999999</v>
      </c>
      <c r="H806">
        <v>0</v>
      </c>
      <c r="I806">
        <v>0</v>
      </c>
      <c r="J806">
        <v>0</v>
      </c>
      <c r="K806">
        <v>0</v>
      </c>
      <c r="L806">
        <v>640030</v>
      </c>
      <c r="M806">
        <v>0</v>
      </c>
      <c r="N806">
        <v>0</v>
      </c>
      <c r="O806">
        <v>0</v>
      </c>
      <c r="P806">
        <v>0</v>
      </c>
      <c r="Q806">
        <v>5655600</v>
      </c>
      <c r="R806">
        <v>1939400</v>
      </c>
      <c r="S806">
        <v>0</v>
      </c>
      <c r="T806">
        <v>1521400</v>
      </c>
      <c r="W806">
        <f t="shared" si="331"/>
        <v>0</v>
      </c>
      <c r="X806">
        <f t="shared" si="332"/>
        <v>0</v>
      </c>
      <c r="Y806">
        <f t="shared" si="333"/>
        <v>0</v>
      </c>
      <c r="Z806">
        <f t="shared" si="334"/>
        <v>0</v>
      </c>
      <c r="AA806">
        <f t="shared" si="335"/>
        <v>5.129590826322509E-5</v>
      </c>
      <c r="AB806">
        <f t="shared" si="336"/>
        <v>0</v>
      </c>
      <c r="AC806">
        <f t="shared" si="337"/>
        <v>0</v>
      </c>
      <c r="AD806">
        <f t="shared" si="338"/>
        <v>0</v>
      </c>
      <c r="AE806">
        <f t="shared" si="339"/>
        <v>0</v>
      </c>
      <c r="AF806">
        <f t="shared" si="340"/>
        <v>8.529547668661736E-5</v>
      </c>
      <c r="AG806">
        <f t="shared" si="341"/>
        <v>4.4409023790175519E-5</v>
      </c>
      <c r="AH806">
        <f t="shared" si="342"/>
        <v>0</v>
      </c>
      <c r="AI806">
        <f t="shared" si="343"/>
        <v>7.405010680693985E-5</v>
      </c>
      <c r="AL806" s="48">
        <f t="shared" si="344"/>
        <v>0</v>
      </c>
      <c r="AM806" s="48">
        <f t="shared" si="345"/>
        <v>1.7098636087741698E-5</v>
      </c>
      <c r="AN806" s="48">
        <f t="shared" si="346"/>
        <v>0</v>
      </c>
      <c r="AO806" s="48">
        <f t="shared" si="347"/>
        <v>0</v>
      </c>
      <c r="AP806" s="48">
        <f t="shared" si="348"/>
        <v>6.4852250238396446E-5</v>
      </c>
      <c r="AQ806" s="48">
        <f t="shared" si="349"/>
        <v>3.7025053403469925E-5</v>
      </c>
      <c r="AT806" s="40">
        <f t="shared" si="350"/>
        <v>0</v>
      </c>
      <c r="AU806" s="48">
        <f t="shared" si="351"/>
        <v>1.7098636087741698E-5</v>
      </c>
      <c r="AV806" s="48">
        <f t="shared" si="352"/>
        <v>0</v>
      </c>
      <c r="AW806" s="40">
        <f t="shared" si="353"/>
        <v>0</v>
      </c>
      <c r="AX806" s="40">
        <f t="shared" si="354"/>
        <v>2.044322644822092E-5</v>
      </c>
      <c r="AY806" s="40">
        <f t="shared" si="355"/>
        <v>3.7025053403469918E-5</v>
      </c>
    </row>
    <row r="807" spans="1:51" x14ac:dyDescent="0.25">
      <c r="A807" t="s">
        <v>5403</v>
      </c>
      <c r="B807" t="s">
        <v>5403</v>
      </c>
      <c r="C807" t="s">
        <v>294</v>
      </c>
      <c r="D807" t="s">
        <v>5402</v>
      </c>
      <c r="E807">
        <v>78.067999999999998</v>
      </c>
      <c r="F807">
        <v>3.2931000000000002E-3</v>
      </c>
      <c r="G807">
        <v>2.4780000000000002</v>
      </c>
      <c r="H807">
        <v>0</v>
      </c>
      <c r="I807">
        <v>0</v>
      </c>
      <c r="J807">
        <v>170170</v>
      </c>
      <c r="K807">
        <v>0</v>
      </c>
      <c r="L807">
        <v>165760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W807">
        <f t="shared" si="331"/>
        <v>0</v>
      </c>
      <c r="X807">
        <f t="shared" si="332"/>
        <v>0</v>
      </c>
      <c r="Y807">
        <f t="shared" si="333"/>
        <v>6.4540173111139049E-6</v>
      </c>
      <c r="Z807">
        <f t="shared" si="334"/>
        <v>0</v>
      </c>
      <c r="AA807">
        <f t="shared" si="335"/>
        <v>1.3285017504979753E-5</v>
      </c>
      <c r="AB807">
        <f t="shared" si="336"/>
        <v>0</v>
      </c>
      <c r="AC807">
        <f t="shared" si="337"/>
        <v>0</v>
      </c>
      <c r="AD807">
        <f t="shared" si="338"/>
        <v>0</v>
      </c>
      <c r="AE807">
        <f t="shared" si="339"/>
        <v>0</v>
      </c>
      <c r="AF807">
        <f t="shared" si="340"/>
        <v>0</v>
      </c>
      <c r="AG807">
        <f t="shared" si="341"/>
        <v>0</v>
      </c>
      <c r="AH807">
        <f t="shared" si="342"/>
        <v>0</v>
      </c>
      <c r="AI807">
        <f t="shared" si="343"/>
        <v>0</v>
      </c>
      <c r="AL807" s="48">
        <f t="shared" si="344"/>
        <v>0</v>
      </c>
      <c r="AM807" s="48">
        <f t="shared" si="345"/>
        <v>6.5796782720312189E-6</v>
      </c>
      <c r="AN807" s="48">
        <f t="shared" si="346"/>
        <v>0</v>
      </c>
      <c r="AO807" s="48">
        <f t="shared" si="347"/>
        <v>0</v>
      </c>
      <c r="AP807" s="48">
        <f t="shared" si="348"/>
        <v>0</v>
      </c>
      <c r="AQ807" s="48">
        <f t="shared" si="349"/>
        <v>0</v>
      </c>
      <c r="AT807" s="40">
        <f t="shared" si="350"/>
        <v>0</v>
      </c>
      <c r="AU807" s="48">
        <f t="shared" si="351"/>
        <v>3.8355688641420854E-6</v>
      </c>
      <c r="AV807" s="48">
        <f t="shared" si="352"/>
        <v>0</v>
      </c>
      <c r="AW807" s="40">
        <f t="shared" si="353"/>
        <v>0</v>
      </c>
      <c r="AX807" s="40">
        <f t="shared" si="354"/>
        <v>0</v>
      </c>
      <c r="AY807" s="40">
        <f t="shared" si="355"/>
        <v>0</v>
      </c>
    </row>
    <row r="808" spans="1:51" x14ac:dyDescent="0.25">
      <c r="A808" t="s">
        <v>2452</v>
      </c>
      <c r="B808" t="s">
        <v>2452</v>
      </c>
      <c r="C808">
        <v>2</v>
      </c>
      <c r="D808" t="s">
        <v>2451</v>
      </c>
      <c r="E808">
        <v>18.198</v>
      </c>
      <c r="F808">
        <v>0</v>
      </c>
      <c r="G808">
        <v>123.01</v>
      </c>
      <c r="H808">
        <v>142380000</v>
      </c>
      <c r="I808">
        <v>0</v>
      </c>
      <c r="J808">
        <v>2311800</v>
      </c>
      <c r="K808">
        <v>0</v>
      </c>
      <c r="L808">
        <v>0</v>
      </c>
      <c r="M808">
        <v>55156000</v>
      </c>
      <c r="N808">
        <v>63376000</v>
      </c>
      <c r="O808">
        <v>5098800</v>
      </c>
      <c r="P808">
        <v>0</v>
      </c>
      <c r="Q808">
        <v>0</v>
      </c>
      <c r="R808">
        <v>0</v>
      </c>
      <c r="S808">
        <v>0</v>
      </c>
      <c r="T808">
        <v>0</v>
      </c>
      <c r="W808">
        <f t="shared" si="331"/>
        <v>7.5010413101304755E-4</v>
      </c>
      <c r="X808">
        <f t="shared" si="332"/>
        <v>0</v>
      </c>
      <c r="Y808">
        <f t="shared" si="333"/>
        <v>8.7679363106500121E-5</v>
      </c>
      <c r="Z808">
        <f t="shared" si="334"/>
        <v>0</v>
      </c>
      <c r="AA808">
        <f t="shared" si="335"/>
        <v>0</v>
      </c>
      <c r="AB808">
        <f t="shared" si="336"/>
        <v>2.459982600476434E-4</v>
      </c>
      <c r="AC808">
        <f t="shared" si="337"/>
        <v>3.4319216734549106E-4</v>
      </c>
      <c r="AD808">
        <f t="shared" si="338"/>
        <v>5.2321493845759704E-4</v>
      </c>
      <c r="AE808">
        <f t="shared" si="339"/>
        <v>0</v>
      </c>
      <c r="AF808">
        <f t="shared" si="340"/>
        <v>0</v>
      </c>
      <c r="AG808">
        <f t="shared" si="341"/>
        <v>0</v>
      </c>
      <c r="AH808">
        <f t="shared" si="342"/>
        <v>0</v>
      </c>
      <c r="AI808">
        <f t="shared" si="343"/>
        <v>0</v>
      </c>
      <c r="AL808" s="48">
        <f t="shared" si="344"/>
        <v>3.7505206550652378E-4</v>
      </c>
      <c r="AM808" s="48">
        <f t="shared" si="345"/>
        <v>2.9226454368833375E-5</v>
      </c>
      <c r="AN808" s="48">
        <f t="shared" si="346"/>
        <v>2.945952136965672E-4</v>
      </c>
      <c r="AO808" s="48">
        <f t="shared" si="347"/>
        <v>2.6160746922879852E-4</v>
      </c>
      <c r="AP808" s="48">
        <f t="shared" si="348"/>
        <v>0</v>
      </c>
      <c r="AQ808" s="48">
        <f t="shared" si="349"/>
        <v>0</v>
      </c>
      <c r="AT808" s="40">
        <f t="shared" si="350"/>
        <v>3.7505206550652372E-4</v>
      </c>
      <c r="AU808" s="48">
        <f t="shared" si="351"/>
        <v>2.9226454368833375E-5</v>
      </c>
      <c r="AV808" s="48">
        <f t="shared" si="352"/>
        <v>4.8596953648923834E-5</v>
      </c>
      <c r="AW808" s="40">
        <f t="shared" si="353"/>
        <v>2.6160746922879852E-4</v>
      </c>
      <c r="AX808" s="40">
        <f t="shared" si="354"/>
        <v>0</v>
      </c>
      <c r="AY808" s="40">
        <f t="shared" si="355"/>
        <v>0</v>
      </c>
    </row>
    <row r="809" spans="1:51" x14ac:dyDescent="0.25">
      <c r="A809" t="s">
        <v>5401</v>
      </c>
      <c r="B809" t="s">
        <v>5401</v>
      </c>
      <c r="C809">
        <v>1</v>
      </c>
      <c r="D809" t="s">
        <v>5400</v>
      </c>
      <c r="E809">
        <v>33.293999999999997</v>
      </c>
      <c r="F809">
        <v>6.1386999999999998E-4</v>
      </c>
      <c r="G809">
        <v>3.8908999999999998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467910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W809">
        <f t="shared" si="331"/>
        <v>0</v>
      </c>
      <c r="X809">
        <f t="shared" si="332"/>
        <v>0</v>
      </c>
      <c r="Y809">
        <f t="shared" si="333"/>
        <v>0</v>
      </c>
      <c r="Z809">
        <f t="shared" si="334"/>
        <v>0</v>
      </c>
      <c r="AA809">
        <f t="shared" si="335"/>
        <v>0</v>
      </c>
      <c r="AB809">
        <f t="shared" si="336"/>
        <v>2.0868998088855755E-6</v>
      </c>
      <c r="AC809">
        <f t="shared" si="337"/>
        <v>0</v>
      </c>
      <c r="AD809">
        <f t="shared" si="338"/>
        <v>0</v>
      </c>
      <c r="AE809">
        <f t="shared" si="339"/>
        <v>0</v>
      </c>
      <c r="AF809">
        <f t="shared" si="340"/>
        <v>0</v>
      </c>
      <c r="AG809">
        <f t="shared" si="341"/>
        <v>0</v>
      </c>
      <c r="AH809">
        <f t="shared" si="342"/>
        <v>0</v>
      </c>
      <c r="AI809">
        <f t="shared" si="343"/>
        <v>0</v>
      </c>
      <c r="AL809" s="48">
        <f t="shared" si="344"/>
        <v>0</v>
      </c>
      <c r="AM809" s="48">
        <f t="shared" si="345"/>
        <v>0</v>
      </c>
      <c r="AN809" s="48">
        <f t="shared" si="346"/>
        <v>1.0434499044427878E-6</v>
      </c>
      <c r="AO809" s="48">
        <f t="shared" si="347"/>
        <v>0</v>
      </c>
      <c r="AP809" s="48">
        <f t="shared" si="348"/>
        <v>0</v>
      </c>
      <c r="AQ809" s="48">
        <f t="shared" si="349"/>
        <v>0</v>
      </c>
      <c r="AT809" s="40">
        <f t="shared" si="350"/>
        <v>0</v>
      </c>
      <c r="AU809" s="48">
        <f t="shared" si="351"/>
        <v>0</v>
      </c>
      <c r="AV809" s="48">
        <f t="shared" si="352"/>
        <v>1.0434499044427878E-6</v>
      </c>
      <c r="AW809" s="40">
        <f t="shared" si="353"/>
        <v>0</v>
      </c>
      <c r="AX809" s="40">
        <f t="shared" si="354"/>
        <v>0</v>
      </c>
      <c r="AY809" s="40">
        <f t="shared" si="355"/>
        <v>0</v>
      </c>
    </row>
    <row r="810" spans="1:51" x14ac:dyDescent="0.25">
      <c r="A810" t="s">
        <v>5399</v>
      </c>
      <c r="B810" t="s">
        <v>5399</v>
      </c>
      <c r="C810">
        <v>1</v>
      </c>
      <c r="D810" t="s">
        <v>5398</v>
      </c>
      <c r="E810">
        <v>21.405999999999999</v>
      </c>
      <c r="F810">
        <v>1.1421999999999999E-3</v>
      </c>
      <c r="G810">
        <v>3.0543999999999998</v>
      </c>
      <c r="H810">
        <v>9771600</v>
      </c>
      <c r="I810">
        <v>0</v>
      </c>
      <c r="J810">
        <v>0</v>
      </c>
      <c r="K810">
        <v>0</v>
      </c>
      <c r="L810">
        <v>0</v>
      </c>
      <c r="M810">
        <v>6181700</v>
      </c>
      <c r="N810">
        <v>8930900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W810">
        <f t="shared" si="331"/>
        <v>5.1479965771927911E-5</v>
      </c>
      <c r="X810">
        <f t="shared" si="332"/>
        <v>0</v>
      </c>
      <c r="Y810">
        <f t="shared" si="333"/>
        <v>0</v>
      </c>
      <c r="Z810">
        <f t="shared" si="334"/>
        <v>0</v>
      </c>
      <c r="AA810">
        <f t="shared" si="335"/>
        <v>0</v>
      </c>
      <c r="AB810">
        <f t="shared" si="336"/>
        <v>2.7570662196977972E-5</v>
      </c>
      <c r="AC810">
        <f t="shared" si="337"/>
        <v>4.8362391557464121E-5</v>
      </c>
      <c r="AD810">
        <f t="shared" si="338"/>
        <v>0</v>
      </c>
      <c r="AE810">
        <f t="shared" si="339"/>
        <v>0</v>
      </c>
      <c r="AF810">
        <f t="shared" si="340"/>
        <v>0</v>
      </c>
      <c r="AG810">
        <f t="shared" si="341"/>
        <v>0</v>
      </c>
      <c r="AH810">
        <f t="shared" si="342"/>
        <v>0</v>
      </c>
      <c r="AI810">
        <f t="shared" si="343"/>
        <v>0</v>
      </c>
      <c r="AL810" s="48">
        <f t="shared" si="344"/>
        <v>2.5739982885963955E-5</v>
      </c>
      <c r="AM810" s="48">
        <f t="shared" si="345"/>
        <v>0</v>
      </c>
      <c r="AN810" s="48">
        <f t="shared" si="346"/>
        <v>3.7966526877221047E-5</v>
      </c>
      <c r="AO810" s="48">
        <f t="shared" si="347"/>
        <v>0</v>
      </c>
      <c r="AP810" s="48">
        <f t="shared" si="348"/>
        <v>0</v>
      </c>
      <c r="AQ810" s="48">
        <f t="shared" si="349"/>
        <v>0</v>
      </c>
      <c r="AT810" s="40">
        <f t="shared" si="350"/>
        <v>2.5739982885963952E-5</v>
      </c>
      <c r="AU810" s="48">
        <f t="shared" si="351"/>
        <v>0</v>
      </c>
      <c r="AV810" s="48">
        <f t="shared" si="352"/>
        <v>1.0395864680243073E-5</v>
      </c>
      <c r="AW810" s="40">
        <f t="shared" si="353"/>
        <v>0</v>
      </c>
      <c r="AX810" s="40">
        <f t="shared" si="354"/>
        <v>0</v>
      </c>
      <c r="AY810" s="40">
        <f t="shared" si="355"/>
        <v>0</v>
      </c>
    </row>
    <row r="811" spans="1:51" x14ac:dyDescent="0.25">
      <c r="A811" t="s">
        <v>2445</v>
      </c>
      <c r="B811" t="s">
        <v>2445</v>
      </c>
      <c r="C811">
        <v>5</v>
      </c>
      <c r="D811" t="s">
        <v>2444</v>
      </c>
      <c r="E811">
        <v>23.603000000000002</v>
      </c>
      <c r="F811">
        <v>0</v>
      </c>
      <c r="G811">
        <v>23.306999999999999</v>
      </c>
      <c r="H811">
        <v>835500</v>
      </c>
      <c r="I811">
        <v>0</v>
      </c>
      <c r="J811">
        <v>2244300</v>
      </c>
      <c r="K811">
        <v>0</v>
      </c>
      <c r="L811">
        <v>495310</v>
      </c>
      <c r="M811">
        <v>0</v>
      </c>
      <c r="N811">
        <v>929380</v>
      </c>
      <c r="O811">
        <v>755350</v>
      </c>
      <c r="P811">
        <v>0</v>
      </c>
      <c r="Q811">
        <v>646600</v>
      </c>
      <c r="R811">
        <v>1514900</v>
      </c>
      <c r="S811">
        <v>1333800</v>
      </c>
      <c r="T811">
        <v>308640</v>
      </c>
      <c r="W811">
        <f t="shared" si="331"/>
        <v>4.4016856402683046E-6</v>
      </c>
      <c r="X811">
        <f t="shared" si="332"/>
        <v>0</v>
      </c>
      <c r="Y811">
        <f t="shared" si="333"/>
        <v>8.5119298650366911E-5</v>
      </c>
      <c r="Z811">
        <f t="shared" si="334"/>
        <v>0</v>
      </c>
      <c r="AA811">
        <f t="shared" si="335"/>
        <v>3.9697164698307919E-5</v>
      </c>
      <c r="AB811">
        <f t="shared" si="336"/>
        <v>0</v>
      </c>
      <c r="AC811">
        <f t="shared" si="337"/>
        <v>5.0327558774228806E-6</v>
      </c>
      <c r="AD811">
        <f t="shared" si="338"/>
        <v>7.7510473790685255E-5</v>
      </c>
      <c r="AE811">
        <f t="shared" si="339"/>
        <v>0</v>
      </c>
      <c r="AF811">
        <f t="shared" si="340"/>
        <v>9.7517602421611827E-6</v>
      </c>
      <c r="AG811">
        <f t="shared" si="341"/>
        <v>3.4688682138670152E-5</v>
      </c>
      <c r="AH811">
        <f t="shared" si="342"/>
        <v>4.4530807629422692E-5</v>
      </c>
      <c r="AI811">
        <f t="shared" si="343"/>
        <v>1.5022232788808935E-5</v>
      </c>
      <c r="AL811" s="48">
        <f t="shared" si="344"/>
        <v>2.2008428201341523E-6</v>
      </c>
      <c r="AM811" s="48">
        <f t="shared" si="345"/>
        <v>4.1605487782891612E-5</v>
      </c>
      <c r="AN811" s="48">
        <f t="shared" si="346"/>
        <v>2.5163779387114403E-6</v>
      </c>
      <c r="AO811" s="48">
        <f t="shared" si="347"/>
        <v>3.8755236895342627E-5</v>
      </c>
      <c r="AP811" s="48">
        <f t="shared" si="348"/>
        <v>2.2220221190415668E-5</v>
      </c>
      <c r="AQ811" s="48">
        <f t="shared" si="349"/>
        <v>2.9776520209115812E-5</v>
      </c>
      <c r="AT811" s="40">
        <f t="shared" si="350"/>
        <v>2.2008428201341523E-6</v>
      </c>
      <c r="AU811" s="48">
        <f t="shared" si="351"/>
        <v>2.4590343792018271E-5</v>
      </c>
      <c r="AV811" s="48">
        <f t="shared" si="352"/>
        <v>2.5163779387114403E-6</v>
      </c>
      <c r="AW811" s="40">
        <f t="shared" si="353"/>
        <v>3.8755236895342627E-5</v>
      </c>
      <c r="AX811" s="40">
        <f t="shared" si="354"/>
        <v>1.2468460948254484E-5</v>
      </c>
      <c r="AY811" s="40">
        <f t="shared" si="355"/>
        <v>1.4754287420306878E-5</v>
      </c>
    </row>
    <row r="812" spans="1:51" x14ac:dyDescent="0.25">
      <c r="A812" t="s">
        <v>5397</v>
      </c>
      <c r="B812" t="s">
        <v>5397</v>
      </c>
      <c r="C812" t="s">
        <v>4193</v>
      </c>
      <c r="D812" t="s">
        <v>5396</v>
      </c>
      <c r="E812">
        <v>33.941000000000003</v>
      </c>
      <c r="F812">
        <v>0</v>
      </c>
      <c r="G812">
        <v>16.206</v>
      </c>
      <c r="H812">
        <v>0</v>
      </c>
      <c r="I812">
        <v>0</v>
      </c>
      <c r="J812">
        <v>1226700</v>
      </c>
      <c r="K812">
        <v>0</v>
      </c>
      <c r="L812">
        <v>0</v>
      </c>
      <c r="M812">
        <v>1928300</v>
      </c>
      <c r="N812">
        <v>1117300</v>
      </c>
      <c r="O812">
        <v>186150</v>
      </c>
      <c r="P812">
        <v>0</v>
      </c>
      <c r="Q812">
        <v>4271100</v>
      </c>
      <c r="R812">
        <v>886330</v>
      </c>
      <c r="S812">
        <v>893130</v>
      </c>
      <c r="T812">
        <v>277550</v>
      </c>
      <c r="W812">
        <f t="shared" si="331"/>
        <v>0</v>
      </c>
      <c r="X812">
        <f t="shared" si="332"/>
        <v>0</v>
      </c>
      <c r="Y812">
        <f t="shared" si="333"/>
        <v>4.6524904716127566E-5</v>
      </c>
      <c r="Z812">
        <f t="shared" si="334"/>
        <v>0</v>
      </c>
      <c r="AA812">
        <f t="shared" si="335"/>
        <v>0</v>
      </c>
      <c r="AB812">
        <f t="shared" si="336"/>
        <v>8.6003054037615257E-6</v>
      </c>
      <c r="AC812">
        <f t="shared" si="337"/>
        <v>6.0503756717861203E-6</v>
      </c>
      <c r="AD812">
        <f t="shared" si="338"/>
        <v>1.9101839804244469E-5</v>
      </c>
      <c r="AE812">
        <f t="shared" si="339"/>
        <v>0</v>
      </c>
      <c r="AF812">
        <f t="shared" si="340"/>
        <v>6.4415006449574123E-5</v>
      </c>
      <c r="AG812">
        <f t="shared" si="341"/>
        <v>2.0295478011728508E-5</v>
      </c>
      <c r="AH812">
        <f t="shared" si="342"/>
        <v>2.9818413718748155E-5</v>
      </c>
      <c r="AI812">
        <f t="shared" si="343"/>
        <v>1.3509009559791083E-5</v>
      </c>
      <c r="AL812" s="48">
        <f t="shared" si="344"/>
        <v>0</v>
      </c>
      <c r="AM812" s="48">
        <f t="shared" si="345"/>
        <v>1.5508301572042523E-5</v>
      </c>
      <c r="AN812" s="48">
        <f t="shared" si="346"/>
        <v>7.325340537773823E-6</v>
      </c>
      <c r="AO812" s="48">
        <f t="shared" si="347"/>
        <v>9.5509199021222344E-6</v>
      </c>
      <c r="AP812" s="48">
        <f t="shared" si="348"/>
        <v>4.2355242230651319E-5</v>
      </c>
      <c r="AQ812" s="48">
        <f t="shared" si="349"/>
        <v>2.166371163926962E-5</v>
      </c>
      <c r="AT812" s="40">
        <f t="shared" si="350"/>
        <v>0</v>
      </c>
      <c r="AU812" s="48">
        <f t="shared" si="351"/>
        <v>1.5508301572042523E-5</v>
      </c>
      <c r="AV812" s="48">
        <f t="shared" si="352"/>
        <v>1.2749648659877027E-6</v>
      </c>
      <c r="AW812" s="40">
        <f t="shared" si="353"/>
        <v>9.5509199021222327E-6</v>
      </c>
      <c r="AX812" s="40">
        <f t="shared" si="354"/>
        <v>2.2059764218922801E-5</v>
      </c>
      <c r="AY812" s="40">
        <f t="shared" si="355"/>
        <v>8.1547020794785351E-6</v>
      </c>
    </row>
    <row r="813" spans="1:51" x14ac:dyDescent="0.25">
      <c r="A813" t="s">
        <v>5395</v>
      </c>
      <c r="B813" t="s">
        <v>5395</v>
      </c>
      <c r="C813" t="s">
        <v>341</v>
      </c>
      <c r="D813" t="s">
        <v>5394</v>
      </c>
      <c r="E813">
        <v>187.73</v>
      </c>
      <c r="F813">
        <v>6.0349999999999998E-4</v>
      </c>
      <c r="G813">
        <v>3.6753</v>
      </c>
      <c r="H813">
        <v>122880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135360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W813">
        <f t="shared" si="331"/>
        <v>6.473717911145054E-7</v>
      </c>
      <c r="X813">
        <f t="shared" si="332"/>
        <v>0</v>
      </c>
      <c r="Y813">
        <f t="shared" si="333"/>
        <v>0</v>
      </c>
      <c r="Z813">
        <f t="shared" si="334"/>
        <v>0</v>
      </c>
      <c r="AA813">
        <f t="shared" si="335"/>
        <v>0</v>
      </c>
      <c r="AB813">
        <f t="shared" si="336"/>
        <v>0</v>
      </c>
      <c r="AC813">
        <f t="shared" si="337"/>
        <v>7.3299816605474737E-7</v>
      </c>
      <c r="AD813">
        <f t="shared" si="338"/>
        <v>0</v>
      </c>
      <c r="AE813">
        <f t="shared" si="339"/>
        <v>0</v>
      </c>
      <c r="AF813">
        <f t="shared" si="340"/>
        <v>0</v>
      </c>
      <c r="AG813">
        <f t="shared" si="341"/>
        <v>0</v>
      </c>
      <c r="AH813">
        <f t="shared" si="342"/>
        <v>0</v>
      </c>
      <c r="AI813">
        <f t="shared" si="343"/>
        <v>0</v>
      </c>
      <c r="AL813" s="48">
        <f t="shared" si="344"/>
        <v>3.236858955572527E-7</v>
      </c>
      <c r="AM813" s="48">
        <f t="shared" si="345"/>
        <v>0</v>
      </c>
      <c r="AN813" s="48">
        <f t="shared" si="346"/>
        <v>3.6649908302737368E-7</v>
      </c>
      <c r="AO813" s="48">
        <f t="shared" si="347"/>
        <v>0</v>
      </c>
      <c r="AP813" s="48">
        <f t="shared" si="348"/>
        <v>0</v>
      </c>
      <c r="AQ813" s="48">
        <f t="shared" si="349"/>
        <v>0</v>
      </c>
      <c r="AT813" s="40">
        <f t="shared" si="350"/>
        <v>3.236858955572527E-7</v>
      </c>
      <c r="AU813" s="48">
        <f t="shared" si="351"/>
        <v>0</v>
      </c>
      <c r="AV813" s="48">
        <f t="shared" si="352"/>
        <v>3.6649908302737363E-7</v>
      </c>
      <c r="AW813" s="40">
        <f t="shared" si="353"/>
        <v>0</v>
      </c>
      <c r="AX813" s="40">
        <f t="shared" si="354"/>
        <v>0</v>
      </c>
      <c r="AY813" s="40">
        <f t="shared" si="355"/>
        <v>0</v>
      </c>
    </row>
    <row r="814" spans="1:51" x14ac:dyDescent="0.25">
      <c r="A814" t="s">
        <v>2436</v>
      </c>
      <c r="B814" t="s">
        <v>2436</v>
      </c>
      <c r="C814">
        <v>2</v>
      </c>
      <c r="D814" t="s">
        <v>2435</v>
      </c>
      <c r="E814">
        <v>54.628999999999998</v>
      </c>
      <c r="F814">
        <v>0</v>
      </c>
      <c r="G814">
        <v>5.4436999999999998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443120</v>
      </c>
      <c r="N814">
        <v>471230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W814">
        <f t="shared" si="331"/>
        <v>0</v>
      </c>
      <c r="X814">
        <f t="shared" si="332"/>
        <v>0</v>
      </c>
      <c r="Y814">
        <f t="shared" si="333"/>
        <v>0</v>
      </c>
      <c r="Z814">
        <f t="shared" si="334"/>
        <v>0</v>
      </c>
      <c r="AA814">
        <f t="shared" si="335"/>
        <v>0</v>
      </c>
      <c r="AB814">
        <f t="shared" si="336"/>
        <v>1.9763352852330069E-6</v>
      </c>
      <c r="AC814">
        <f t="shared" si="337"/>
        <v>2.5517931869827026E-6</v>
      </c>
      <c r="AD814">
        <f t="shared" si="338"/>
        <v>0</v>
      </c>
      <c r="AE814">
        <f t="shared" si="339"/>
        <v>0</v>
      </c>
      <c r="AF814">
        <f t="shared" si="340"/>
        <v>0</v>
      </c>
      <c r="AG814">
        <f t="shared" si="341"/>
        <v>0</v>
      </c>
      <c r="AH814">
        <f t="shared" si="342"/>
        <v>0</v>
      </c>
      <c r="AI814">
        <f t="shared" si="343"/>
        <v>0</v>
      </c>
      <c r="AL814" s="48">
        <f t="shared" si="344"/>
        <v>0</v>
      </c>
      <c r="AM814" s="48">
        <f t="shared" si="345"/>
        <v>0</v>
      </c>
      <c r="AN814" s="48">
        <f t="shared" si="346"/>
        <v>2.2640642361078547E-6</v>
      </c>
      <c r="AO814" s="48">
        <f t="shared" si="347"/>
        <v>0</v>
      </c>
      <c r="AP814" s="48">
        <f t="shared" si="348"/>
        <v>0</v>
      </c>
      <c r="AQ814" s="48">
        <f t="shared" si="349"/>
        <v>0</v>
      </c>
      <c r="AT814" s="40">
        <f t="shared" si="350"/>
        <v>0</v>
      </c>
      <c r="AU814" s="48">
        <f t="shared" si="351"/>
        <v>0</v>
      </c>
      <c r="AV814" s="48">
        <f t="shared" si="352"/>
        <v>2.8772895087484776E-7</v>
      </c>
      <c r="AW814" s="40">
        <f t="shared" si="353"/>
        <v>0</v>
      </c>
      <c r="AX814" s="40">
        <f t="shared" si="354"/>
        <v>0</v>
      </c>
      <c r="AY814" s="40">
        <f t="shared" si="355"/>
        <v>0</v>
      </c>
    </row>
    <row r="815" spans="1:51" x14ac:dyDescent="0.25">
      <c r="A815" t="s">
        <v>2434</v>
      </c>
      <c r="B815" t="s">
        <v>5393</v>
      </c>
      <c r="C815" t="s">
        <v>5392</v>
      </c>
      <c r="D815" t="s">
        <v>5391</v>
      </c>
      <c r="E815">
        <v>53.533999999999999</v>
      </c>
      <c r="F815">
        <v>0</v>
      </c>
      <c r="G815">
        <v>170.35</v>
      </c>
      <c r="H815">
        <v>24948000</v>
      </c>
      <c r="I815">
        <v>0</v>
      </c>
      <c r="J815">
        <v>0</v>
      </c>
      <c r="K815">
        <v>0</v>
      </c>
      <c r="L815">
        <v>0</v>
      </c>
      <c r="M815">
        <v>14784000</v>
      </c>
      <c r="N815">
        <v>10362000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W815">
        <f t="shared" si="331"/>
        <v>1.3143417516865789E-4</v>
      </c>
      <c r="X815">
        <f t="shared" si="332"/>
        <v>0</v>
      </c>
      <c r="Y815">
        <f t="shared" si="333"/>
        <v>0</v>
      </c>
      <c r="Z815">
        <f t="shared" si="334"/>
        <v>0</v>
      </c>
      <c r="AA815">
        <f t="shared" si="335"/>
        <v>0</v>
      </c>
      <c r="AB815">
        <f t="shared" si="336"/>
        <v>6.5937310112124879E-5</v>
      </c>
      <c r="AC815">
        <f t="shared" si="337"/>
        <v>5.6112049325201632E-5</v>
      </c>
      <c r="AD815">
        <f t="shared" si="338"/>
        <v>0</v>
      </c>
      <c r="AE815">
        <f t="shared" si="339"/>
        <v>0</v>
      </c>
      <c r="AF815">
        <f t="shared" si="340"/>
        <v>0</v>
      </c>
      <c r="AG815">
        <f t="shared" si="341"/>
        <v>0</v>
      </c>
      <c r="AH815">
        <f t="shared" si="342"/>
        <v>0</v>
      </c>
      <c r="AI815">
        <f t="shared" si="343"/>
        <v>0</v>
      </c>
      <c r="AL815" s="48">
        <f t="shared" si="344"/>
        <v>6.5717087584328944E-5</v>
      </c>
      <c r="AM815" s="48">
        <f t="shared" si="345"/>
        <v>0</v>
      </c>
      <c r="AN815" s="48">
        <f t="shared" si="346"/>
        <v>6.1024679718663255E-5</v>
      </c>
      <c r="AO815" s="48">
        <f t="shared" si="347"/>
        <v>0</v>
      </c>
      <c r="AP815" s="48">
        <f t="shared" si="348"/>
        <v>0</v>
      </c>
      <c r="AQ815" s="48">
        <f t="shared" si="349"/>
        <v>0</v>
      </c>
      <c r="AT815" s="40">
        <f t="shared" si="350"/>
        <v>6.571708758432893E-5</v>
      </c>
      <c r="AU815" s="48">
        <f t="shared" si="351"/>
        <v>0</v>
      </c>
      <c r="AV815" s="48">
        <f t="shared" si="352"/>
        <v>4.9126303934616234E-6</v>
      </c>
      <c r="AW815" s="40">
        <f t="shared" si="353"/>
        <v>0</v>
      </c>
      <c r="AX815" s="40">
        <f t="shared" si="354"/>
        <v>0</v>
      </c>
      <c r="AY815" s="40">
        <f t="shared" si="355"/>
        <v>0</v>
      </c>
    </row>
    <row r="816" spans="1:51" x14ac:dyDescent="0.25">
      <c r="A816" t="s">
        <v>2432</v>
      </c>
      <c r="B816" t="s">
        <v>2432</v>
      </c>
      <c r="C816">
        <v>17</v>
      </c>
      <c r="D816" t="s">
        <v>2431</v>
      </c>
      <c r="E816">
        <v>47.735999999999997</v>
      </c>
      <c r="F816">
        <v>0</v>
      </c>
      <c r="G816">
        <v>323.31</v>
      </c>
      <c r="H816">
        <v>126650000</v>
      </c>
      <c r="I816">
        <v>0</v>
      </c>
      <c r="J816">
        <v>789740</v>
      </c>
      <c r="K816">
        <v>0</v>
      </c>
      <c r="L816">
        <v>259350</v>
      </c>
      <c r="M816">
        <v>204920000</v>
      </c>
      <c r="N816">
        <v>189340000</v>
      </c>
      <c r="O816">
        <v>272390</v>
      </c>
      <c r="P816">
        <v>0</v>
      </c>
      <c r="Q816">
        <v>0</v>
      </c>
      <c r="R816">
        <v>354020</v>
      </c>
      <c r="S816">
        <v>0</v>
      </c>
      <c r="T816">
        <v>0</v>
      </c>
      <c r="W816">
        <f t="shared" si="331"/>
        <v>6.6723337682822361E-4</v>
      </c>
      <c r="X816">
        <f t="shared" si="332"/>
        <v>0</v>
      </c>
      <c r="Y816">
        <f t="shared" si="333"/>
        <v>2.995237486795026E-5</v>
      </c>
      <c r="Z816">
        <f t="shared" si="334"/>
        <v>0</v>
      </c>
      <c r="AA816">
        <f t="shared" si="335"/>
        <v>2.0785890986465365E-5</v>
      </c>
      <c r="AB816">
        <f t="shared" si="336"/>
        <v>9.1395248837774818E-4</v>
      </c>
      <c r="AC816">
        <f t="shared" si="337"/>
        <v>1.0253093436820766E-3</v>
      </c>
      <c r="AD816">
        <f t="shared" si="338"/>
        <v>2.7951384068107176E-5</v>
      </c>
      <c r="AE816">
        <f t="shared" si="339"/>
        <v>0</v>
      </c>
      <c r="AF816">
        <f t="shared" si="340"/>
        <v>0</v>
      </c>
      <c r="AG816">
        <f t="shared" si="341"/>
        <v>8.1064672590481277E-6</v>
      </c>
      <c r="AH816">
        <f t="shared" si="342"/>
        <v>0</v>
      </c>
      <c r="AI816">
        <f t="shared" si="343"/>
        <v>0</v>
      </c>
      <c r="AL816" s="48">
        <f t="shared" si="344"/>
        <v>3.3361668841411181E-4</v>
      </c>
      <c r="AM816" s="48">
        <f t="shared" si="345"/>
        <v>1.6912755284805208E-5</v>
      </c>
      <c r="AN816" s="48">
        <f t="shared" si="346"/>
        <v>9.6963091602991238E-4</v>
      </c>
      <c r="AO816" s="48">
        <f t="shared" si="347"/>
        <v>1.3975692034053588E-5</v>
      </c>
      <c r="AP816" s="48">
        <f t="shared" si="348"/>
        <v>4.0532336295240639E-6</v>
      </c>
      <c r="AQ816" s="48">
        <f t="shared" si="349"/>
        <v>0</v>
      </c>
      <c r="AT816" s="40">
        <f t="shared" si="350"/>
        <v>3.3361668841411181E-4</v>
      </c>
      <c r="AU816" s="48">
        <f t="shared" si="351"/>
        <v>8.8607199703741259E-6</v>
      </c>
      <c r="AV816" s="48">
        <f t="shared" si="352"/>
        <v>5.5678427652164201E-5</v>
      </c>
      <c r="AW816" s="40">
        <f t="shared" si="353"/>
        <v>1.3975692034053588E-5</v>
      </c>
      <c r="AX816" s="40">
        <f t="shared" si="354"/>
        <v>4.0532336295240639E-6</v>
      </c>
      <c r="AY816" s="40">
        <f t="shared" si="355"/>
        <v>0</v>
      </c>
    </row>
    <row r="817" spans="1:51" x14ac:dyDescent="0.25">
      <c r="A817" t="s">
        <v>5390</v>
      </c>
      <c r="B817" t="s">
        <v>5390</v>
      </c>
      <c r="C817">
        <v>4</v>
      </c>
      <c r="D817" t="s">
        <v>5389</v>
      </c>
      <c r="E817">
        <v>34.795000000000002</v>
      </c>
      <c r="F817">
        <v>0</v>
      </c>
      <c r="G817">
        <v>9.0191999999999997</v>
      </c>
      <c r="H817">
        <v>2018600</v>
      </c>
      <c r="I817">
        <v>0</v>
      </c>
      <c r="J817">
        <v>0</v>
      </c>
      <c r="K817">
        <v>0</v>
      </c>
      <c r="L817">
        <v>0</v>
      </c>
      <c r="M817">
        <v>683080</v>
      </c>
      <c r="N817">
        <v>801100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W817">
        <f t="shared" si="331"/>
        <v>1.063464109329216E-5</v>
      </c>
      <c r="X817">
        <f t="shared" si="332"/>
        <v>0</v>
      </c>
      <c r="Y817">
        <f t="shared" si="333"/>
        <v>0</v>
      </c>
      <c r="Z817">
        <f t="shared" si="334"/>
        <v>0</v>
      </c>
      <c r="AA817">
        <f t="shared" si="335"/>
        <v>0</v>
      </c>
      <c r="AB817">
        <f t="shared" si="336"/>
        <v>3.0465677618635188E-6</v>
      </c>
      <c r="AC817">
        <f t="shared" si="337"/>
        <v>4.3380971544507847E-6</v>
      </c>
      <c r="AD817">
        <f t="shared" si="338"/>
        <v>0</v>
      </c>
      <c r="AE817">
        <f t="shared" si="339"/>
        <v>0</v>
      </c>
      <c r="AF817">
        <f t="shared" si="340"/>
        <v>0</v>
      </c>
      <c r="AG817">
        <f t="shared" si="341"/>
        <v>0</v>
      </c>
      <c r="AH817">
        <f t="shared" si="342"/>
        <v>0</v>
      </c>
      <c r="AI817">
        <f t="shared" si="343"/>
        <v>0</v>
      </c>
      <c r="AL817" s="48">
        <f t="shared" si="344"/>
        <v>5.31732054664608E-6</v>
      </c>
      <c r="AM817" s="48">
        <f t="shared" si="345"/>
        <v>0</v>
      </c>
      <c r="AN817" s="48">
        <f t="shared" si="346"/>
        <v>3.6923324581571517E-6</v>
      </c>
      <c r="AO817" s="48">
        <f t="shared" si="347"/>
        <v>0</v>
      </c>
      <c r="AP817" s="48">
        <f t="shared" si="348"/>
        <v>0</v>
      </c>
      <c r="AQ817" s="48">
        <f t="shared" si="349"/>
        <v>0</v>
      </c>
      <c r="AT817" s="40">
        <f t="shared" si="350"/>
        <v>5.3173205466460791E-6</v>
      </c>
      <c r="AU817" s="48">
        <f t="shared" si="351"/>
        <v>0</v>
      </c>
      <c r="AV817" s="48">
        <f t="shared" si="352"/>
        <v>6.4576469629363294E-7</v>
      </c>
      <c r="AW817" s="40">
        <f t="shared" si="353"/>
        <v>0</v>
      </c>
      <c r="AX817" s="40">
        <f t="shared" si="354"/>
        <v>0</v>
      </c>
      <c r="AY817" s="40">
        <f t="shared" si="355"/>
        <v>0</v>
      </c>
    </row>
    <row r="818" spans="1:51" x14ac:dyDescent="0.25">
      <c r="A818" t="s">
        <v>2426</v>
      </c>
      <c r="B818" t="s">
        <v>2426</v>
      </c>
      <c r="C818">
        <v>4</v>
      </c>
      <c r="D818" t="s">
        <v>2425</v>
      </c>
      <c r="E818">
        <v>43.615000000000002</v>
      </c>
      <c r="F818">
        <v>0</v>
      </c>
      <c r="G818">
        <v>19.794</v>
      </c>
      <c r="H818">
        <v>267310</v>
      </c>
      <c r="I818">
        <v>0</v>
      </c>
      <c r="J818">
        <v>0</v>
      </c>
      <c r="K818">
        <v>0</v>
      </c>
      <c r="L818">
        <v>0</v>
      </c>
      <c r="M818">
        <v>628090</v>
      </c>
      <c r="N818">
        <v>715130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W818">
        <f t="shared" si="331"/>
        <v>1.4082759886297074E-6</v>
      </c>
      <c r="X818">
        <f t="shared" si="332"/>
        <v>0</v>
      </c>
      <c r="Y818">
        <f t="shared" si="333"/>
        <v>0</v>
      </c>
      <c r="Z818">
        <f t="shared" si="334"/>
        <v>0</v>
      </c>
      <c r="AA818">
        <f t="shared" si="335"/>
        <v>0</v>
      </c>
      <c r="AB818">
        <f t="shared" si="336"/>
        <v>2.8013098693401323E-6</v>
      </c>
      <c r="AC818">
        <f t="shared" si="337"/>
        <v>3.8725545101265623E-6</v>
      </c>
      <c r="AD818">
        <f t="shared" si="338"/>
        <v>0</v>
      </c>
      <c r="AE818">
        <f t="shared" si="339"/>
        <v>0</v>
      </c>
      <c r="AF818">
        <f t="shared" si="340"/>
        <v>0</v>
      </c>
      <c r="AG818">
        <f t="shared" si="341"/>
        <v>0</v>
      </c>
      <c r="AH818">
        <f t="shared" si="342"/>
        <v>0</v>
      </c>
      <c r="AI818">
        <f t="shared" si="343"/>
        <v>0</v>
      </c>
      <c r="AL818" s="48">
        <f t="shared" si="344"/>
        <v>7.0413799431485372E-7</v>
      </c>
      <c r="AM818" s="48">
        <f t="shared" si="345"/>
        <v>0</v>
      </c>
      <c r="AN818" s="48">
        <f t="shared" si="346"/>
        <v>3.3369321897333475E-6</v>
      </c>
      <c r="AO818" s="48">
        <f t="shared" si="347"/>
        <v>0</v>
      </c>
      <c r="AP818" s="48">
        <f t="shared" si="348"/>
        <v>0</v>
      </c>
      <c r="AQ818" s="48">
        <f t="shared" si="349"/>
        <v>0</v>
      </c>
      <c r="AT818" s="40">
        <f t="shared" si="350"/>
        <v>7.0413799431485361E-7</v>
      </c>
      <c r="AU818" s="48">
        <f t="shared" si="351"/>
        <v>0</v>
      </c>
      <c r="AV818" s="48">
        <f t="shared" si="352"/>
        <v>5.3562232039321501E-7</v>
      </c>
      <c r="AW818" s="40">
        <f t="shared" si="353"/>
        <v>0</v>
      </c>
      <c r="AX818" s="40">
        <f t="shared" si="354"/>
        <v>0</v>
      </c>
      <c r="AY818" s="40">
        <f t="shared" si="355"/>
        <v>0</v>
      </c>
    </row>
    <row r="819" spans="1:51" x14ac:dyDescent="0.25">
      <c r="A819" t="s">
        <v>5388</v>
      </c>
      <c r="B819" t="s">
        <v>5388</v>
      </c>
      <c r="C819">
        <v>3</v>
      </c>
      <c r="D819" t="s">
        <v>5387</v>
      </c>
      <c r="E819">
        <v>53.011000000000003</v>
      </c>
      <c r="F819">
        <v>0</v>
      </c>
      <c r="G819">
        <v>18.952999999999999</v>
      </c>
      <c r="H819">
        <v>30439000</v>
      </c>
      <c r="I819">
        <v>0</v>
      </c>
      <c r="J819">
        <v>0</v>
      </c>
      <c r="K819">
        <v>0</v>
      </c>
      <c r="L819">
        <v>0</v>
      </c>
      <c r="M819">
        <v>15424000</v>
      </c>
      <c r="N819">
        <v>24332000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W819">
        <f t="shared" si="331"/>
        <v>1.6036254841906276E-4</v>
      </c>
      <c r="X819">
        <f t="shared" si="332"/>
        <v>0</v>
      </c>
      <c r="Y819">
        <f t="shared" si="333"/>
        <v>0</v>
      </c>
      <c r="Z819">
        <f t="shared" si="334"/>
        <v>0</v>
      </c>
      <c r="AA819">
        <f t="shared" si="335"/>
        <v>0</v>
      </c>
      <c r="AB819">
        <f t="shared" si="336"/>
        <v>6.8791739121307777E-5</v>
      </c>
      <c r="AC819">
        <f t="shared" si="337"/>
        <v>1.3176205213094057E-4</v>
      </c>
      <c r="AD819">
        <f t="shared" si="338"/>
        <v>0</v>
      </c>
      <c r="AE819">
        <f t="shared" si="339"/>
        <v>0</v>
      </c>
      <c r="AF819">
        <f t="shared" si="340"/>
        <v>0</v>
      </c>
      <c r="AG819">
        <f t="shared" si="341"/>
        <v>0</v>
      </c>
      <c r="AH819">
        <f t="shared" si="342"/>
        <v>0</v>
      </c>
      <c r="AI819">
        <f t="shared" si="343"/>
        <v>0</v>
      </c>
      <c r="AL819" s="48">
        <f t="shared" si="344"/>
        <v>8.018127420953138E-5</v>
      </c>
      <c r="AM819" s="48">
        <f t="shared" si="345"/>
        <v>0</v>
      </c>
      <c r="AN819" s="48">
        <f t="shared" si="346"/>
        <v>1.0027689562612418E-4</v>
      </c>
      <c r="AO819" s="48">
        <f t="shared" si="347"/>
        <v>0</v>
      </c>
      <c r="AP819" s="48">
        <f t="shared" si="348"/>
        <v>0</v>
      </c>
      <c r="AQ819" s="48">
        <f t="shared" si="349"/>
        <v>0</v>
      </c>
      <c r="AT819" s="40">
        <f t="shared" si="350"/>
        <v>8.018127420953138E-5</v>
      </c>
      <c r="AU819" s="48">
        <f t="shared" si="351"/>
        <v>0</v>
      </c>
      <c r="AV819" s="48">
        <f t="shared" si="352"/>
        <v>3.1485156504816398E-5</v>
      </c>
      <c r="AW819" s="40">
        <f t="shared" si="353"/>
        <v>0</v>
      </c>
      <c r="AX819" s="40">
        <f t="shared" si="354"/>
        <v>0</v>
      </c>
      <c r="AY819" s="40">
        <f t="shared" si="355"/>
        <v>0</v>
      </c>
    </row>
    <row r="820" spans="1:51" x14ac:dyDescent="0.25">
      <c r="A820" t="s">
        <v>2422</v>
      </c>
      <c r="B820" t="s">
        <v>5386</v>
      </c>
      <c r="C820" t="s">
        <v>1682</v>
      </c>
      <c r="D820" t="s">
        <v>5385</v>
      </c>
      <c r="E820">
        <v>24.602</v>
      </c>
      <c r="F820">
        <v>0</v>
      </c>
      <c r="G820">
        <v>39.152999999999999</v>
      </c>
      <c r="H820">
        <v>13362000</v>
      </c>
      <c r="I820">
        <v>0</v>
      </c>
      <c r="J820">
        <v>3426800</v>
      </c>
      <c r="K820">
        <v>0</v>
      </c>
      <c r="L820">
        <v>4896400</v>
      </c>
      <c r="M820">
        <v>2216900</v>
      </c>
      <c r="N820">
        <v>10991000</v>
      </c>
      <c r="O820">
        <v>1048400</v>
      </c>
      <c r="P820">
        <v>0</v>
      </c>
      <c r="Q820">
        <v>15030000</v>
      </c>
      <c r="R820">
        <v>13615000</v>
      </c>
      <c r="S820">
        <v>6034400</v>
      </c>
      <c r="T820">
        <v>6064100</v>
      </c>
      <c r="W820">
        <f t="shared" si="331"/>
        <v>7.0395360293554858E-5</v>
      </c>
      <c r="X820">
        <f t="shared" si="332"/>
        <v>0</v>
      </c>
      <c r="Y820">
        <f t="shared" si="333"/>
        <v>1.2996783523373763E-4</v>
      </c>
      <c r="Z820">
        <f t="shared" si="334"/>
        <v>0</v>
      </c>
      <c r="AA820">
        <f t="shared" si="335"/>
        <v>3.9242736312369001E-4</v>
      </c>
      <c r="AB820">
        <f t="shared" si="336"/>
        <v>9.8874744850899382E-6</v>
      </c>
      <c r="AC820">
        <f t="shared" si="337"/>
        <v>5.9518194762911706E-5</v>
      </c>
      <c r="AD820">
        <f t="shared" si="338"/>
        <v>1.0758189014649423E-4</v>
      </c>
      <c r="AE820">
        <f t="shared" si="339"/>
        <v>0</v>
      </c>
      <c r="AF820">
        <f t="shared" si="340"/>
        <v>2.2667639412261457E-4</v>
      </c>
      <c r="AG820">
        <f t="shared" si="341"/>
        <v>3.11760781119542E-4</v>
      </c>
      <c r="AH820">
        <f t="shared" si="342"/>
        <v>2.0146701571374141E-4</v>
      </c>
      <c r="AI820">
        <f t="shared" si="343"/>
        <v>2.9515397179437618E-4</v>
      </c>
      <c r="AL820" s="48">
        <f t="shared" si="344"/>
        <v>3.5197680146777429E-5</v>
      </c>
      <c r="AM820" s="48">
        <f t="shared" si="345"/>
        <v>1.7413173278580922E-4</v>
      </c>
      <c r="AN820" s="48">
        <f t="shared" si="346"/>
        <v>3.4702834624000819E-5</v>
      </c>
      <c r="AO820" s="48">
        <f t="shared" si="347"/>
        <v>5.3790945073247117E-5</v>
      </c>
      <c r="AP820" s="48">
        <f t="shared" si="348"/>
        <v>2.6921858762107831E-4</v>
      </c>
      <c r="AQ820" s="48">
        <f t="shared" si="349"/>
        <v>2.4831049375405881E-4</v>
      </c>
      <c r="AT820" s="40">
        <f t="shared" si="350"/>
        <v>3.5197680146777422E-5</v>
      </c>
      <c r="AU820" s="48">
        <f t="shared" si="351"/>
        <v>1.1541612570361147E-4</v>
      </c>
      <c r="AV820" s="48">
        <f t="shared" si="352"/>
        <v>2.4815360138910883E-5</v>
      </c>
      <c r="AW820" s="40">
        <f t="shared" si="353"/>
        <v>5.3790945073247117E-5</v>
      </c>
      <c r="AX820" s="40">
        <f t="shared" si="354"/>
        <v>4.2542193498463712E-5</v>
      </c>
      <c r="AY820" s="40">
        <f t="shared" si="355"/>
        <v>4.6843478040317379E-5</v>
      </c>
    </row>
    <row r="821" spans="1:51" x14ac:dyDescent="0.25">
      <c r="A821" t="s">
        <v>2420</v>
      </c>
      <c r="B821" t="s">
        <v>2420</v>
      </c>
      <c r="C821">
        <v>10</v>
      </c>
      <c r="D821" t="s">
        <v>2419</v>
      </c>
      <c r="E821">
        <v>46.975999999999999</v>
      </c>
      <c r="F821">
        <v>0</v>
      </c>
      <c r="G821">
        <v>197.57</v>
      </c>
      <c r="H821">
        <v>22025000</v>
      </c>
      <c r="I821">
        <v>0</v>
      </c>
      <c r="J821">
        <v>446910</v>
      </c>
      <c r="K821">
        <v>0</v>
      </c>
      <c r="L821">
        <v>307410</v>
      </c>
      <c r="M821">
        <v>16619000</v>
      </c>
      <c r="N821">
        <v>12105000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W821">
        <f t="shared" si="331"/>
        <v>1.1603486083412258E-4</v>
      </c>
      <c r="X821">
        <f t="shared" si="332"/>
        <v>0</v>
      </c>
      <c r="Y821">
        <f t="shared" si="333"/>
        <v>1.6949902312451756E-5</v>
      </c>
      <c r="Z821">
        <f t="shared" si="334"/>
        <v>0</v>
      </c>
      <c r="AA821">
        <f t="shared" si="335"/>
        <v>2.4637712543471439E-5</v>
      </c>
      <c r="AB821">
        <f t="shared" si="336"/>
        <v>7.4121493286891454E-5</v>
      </c>
      <c r="AC821">
        <f t="shared" si="337"/>
        <v>6.5550700355294898E-5</v>
      </c>
      <c r="AD821">
        <f t="shared" si="338"/>
        <v>0</v>
      </c>
      <c r="AE821">
        <f t="shared" si="339"/>
        <v>0</v>
      </c>
      <c r="AF821">
        <f t="shared" si="340"/>
        <v>0</v>
      </c>
      <c r="AG821">
        <f t="shared" si="341"/>
        <v>0</v>
      </c>
      <c r="AH821">
        <f t="shared" si="342"/>
        <v>0</v>
      </c>
      <c r="AI821">
        <f t="shared" si="343"/>
        <v>0</v>
      </c>
      <c r="AL821" s="48">
        <f t="shared" si="344"/>
        <v>5.801743041706129E-5</v>
      </c>
      <c r="AM821" s="48">
        <f t="shared" si="345"/>
        <v>1.3862538285307731E-5</v>
      </c>
      <c r="AN821" s="48">
        <f t="shared" si="346"/>
        <v>6.9836096821093176E-5</v>
      </c>
      <c r="AO821" s="48">
        <f t="shared" si="347"/>
        <v>0</v>
      </c>
      <c r="AP821" s="48">
        <f t="shared" si="348"/>
        <v>0</v>
      </c>
      <c r="AQ821" s="48">
        <f t="shared" si="349"/>
        <v>0</v>
      </c>
      <c r="AT821" s="40">
        <f t="shared" si="350"/>
        <v>5.8017430417061283E-5</v>
      </c>
      <c r="AU821" s="48">
        <f t="shared" si="351"/>
        <v>7.2778907732199377E-6</v>
      </c>
      <c r="AV821" s="48">
        <f t="shared" si="352"/>
        <v>4.2853964657982776E-6</v>
      </c>
      <c r="AW821" s="40">
        <f t="shared" si="353"/>
        <v>0</v>
      </c>
      <c r="AX821" s="40">
        <f t="shared" si="354"/>
        <v>0</v>
      </c>
      <c r="AY821" s="40">
        <f t="shared" si="355"/>
        <v>0</v>
      </c>
    </row>
    <row r="822" spans="1:51" x14ac:dyDescent="0.25">
      <c r="A822" t="s">
        <v>5384</v>
      </c>
      <c r="B822" t="s">
        <v>5384</v>
      </c>
      <c r="C822">
        <v>8</v>
      </c>
      <c r="D822" t="s">
        <v>5383</v>
      </c>
      <c r="E822">
        <v>57.893999999999998</v>
      </c>
      <c r="F822">
        <v>0</v>
      </c>
      <c r="G822">
        <v>34.901000000000003</v>
      </c>
      <c r="H822">
        <v>1215300</v>
      </c>
      <c r="I822">
        <v>0</v>
      </c>
      <c r="J822">
        <v>242750</v>
      </c>
      <c r="K822">
        <v>0</v>
      </c>
      <c r="L822">
        <v>0</v>
      </c>
      <c r="M822">
        <v>621820</v>
      </c>
      <c r="N822">
        <v>466130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W822">
        <f t="shared" si="331"/>
        <v>6.4025955219845255E-6</v>
      </c>
      <c r="X822">
        <f t="shared" si="332"/>
        <v>0</v>
      </c>
      <c r="Y822">
        <f t="shared" si="333"/>
        <v>9.2067503218716606E-6</v>
      </c>
      <c r="Z822">
        <f t="shared" si="334"/>
        <v>0</v>
      </c>
      <c r="AA822">
        <f t="shared" si="335"/>
        <v>0</v>
      </c>
      <c r="AB822">
        <f t="shared" si="336"/>
        <v>2.7733453851407934E-6</v>
      </c>
      <c r="AC822">
        <f t="shared" si="337"/>
        <v>2.52417579154181E-6</v>
      </c>
      <c r="AD822">
        <f t="shared" si="338"/>
        <v>0</v>
      </c>
      <c r="AE822">
        <f t="shared" si="339"/>
        <v>0</v>
      </c>
      <c r="AF822">
        <f t="shared" si="340"/>
        <v>0</v>
      </c>
      <c r="AG822">
        <f t="shared" si="341"/>
        <v>0</v>
      </c>
      <c r="AH822">
        <f t="shared" si="342"/>
        <v>0</v>
      </c>
      <c r="AI822">
        <f t="shared" si="343"/>
        <v>0</v>
      </c>
      <c r="AL822" s="48">
        <f t="shared" si="344"/>
        <v>3.2012977609922628E-6</v>
      </c>
      <c r="AM822" s="48">
        <f t="shared" si="345"/>
        <v>3.0689167739572202E-6</v>
      </c>
      <c r="AN822" s="48">
        <f t="shared" si="346"/>
        <v>2.6487605883413015E-6</v>
      </c>
      <c r="AO822" s="48">
        <f t="shared" si="347"/>
        <v>0</v>
      </c>
      <c r="AP822" s="48">
        <f t="shared" si="348"/>
        <v>0</v>
      </c>
      <c r="AQ822" s="48">
        <f t="shared" si="349"/>
        <v>0</v>
      </c>
      <c r="AT822" s="40">
        <f t="shared" si="350"/>
        <v>3.2012977609922628E-6</v>
      </c>
      <c r="AU822" s="48">
        <f t="shared" si="351"/>
        <v>3.0689167739572202E-6</v>
      </c>
      <c r="AV822" s="48">
        <f t="shared" si="352"/>
        <v>1.2458479679949166E-7</v>
      </c>
      <c r="AW822" s="40">
        <f t="shared" si="353"/>
        <v>0</v>
      </c>
      <c r="AX822" s="40">
        <f t="shared" si="354"/>
        <v>0</v>
      </c>
      <c r="AY822" s="40">
        <f t="shared" si="355"/>
        <v>0</v>
      </c>
    </row>
    <row r="823" spans="1:51" x14ac:dyDescent="0.25">
      <c r="A823" t="s">
        <v>5382</v>
      </c>
      <c r="B823" t="s">
        <v>5381</v>
      </c>
      <c r="C823" t="s">
        <v>5380</v>
      </c>
      <c r="D823" t="s">
        <v>5379</v>
      </c>
      <c r="E823">
        <v>55.944000000000003</v>
      </c>
      <c r="F823">
        <v>0</v>
      </c>
      <c r="G823">
        <v>227.57</v>
      </c>
      <c r="H823">
        <v>87202000</v>
      </c>
      <c r="I823">
        <v>0</v>
      </c>
      <c r="J823">
        <v>361310</v>
      </c>
      <c r="K823">
        <v>0</v>
      </c>
      <c r="L823">
        <v>0</v>
      </c>
      <c r="M823">
        <v>138180000</v>
      </c>
      <c r="N823">
        <v>132480000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W823">
        <f t="shared" si="331"/>
        <v>4.5940848737603435E-4</v>
      </c>
      <c r="X823">
        <f t="shared" si="332"/>
        <v>0</v>
      </c>
      <c r="Y823">
        <f t="shared" si="333"/>
        <v>1.3703361313266528E-5</v>
      </c>
      <c r="Z823">
        <f t="shared" si="334"/>
        <v>0</v>
      </c>
      <c r="AA823">
        <f t="shared" si="335"/>
        <v>0</v>
      </c>
      <c r="AB823">
        <f t="shared" si="336"/>
        <v>6.1628906326389446E-4</v>
      </c>
      <c r="AC823">
        <f t="shared" si="337"/>
        <v>7.1740246039400809E-4</v>
      </c>
      <c r="AD823">
        <f t="shared" si="338"/>
        <v>0</v>
      </c>
      <c r="AE823">
        <f t="shared" si="339"/>
        <v>0</v>
      </c>
      <c r="AF823">
        <f t="shared" si="340"/>
        <v>0</v>
      </c>
      <c r="AG823">
        <f t="shared" si="341"/>
        <v>0</v>
      </c>
      <c r="AH823">
        <f t="shared" si="342"/>
        <v>0</v>
      </c>
      <c r="AI823">
        <f t="shared" si="343"/>
        <v>0</v>
      </c>
      <c r="AL823" s="48">
        <f t="shared" si="344"/>
        <v>2.2970424368801717E-4</v>
      </c>
      <c r="AM823" s="48">
        <f t="shared" si="345"/>
        <v>4.567787104422176E-6</v>
      </c>
      <c r="AN823" s="48">
        <f t="shared" si="346"/>
        <v>6.6684576182895127E-4</v>
      </c>
      <c r="AO823" s="48">
        <f t="shared" si="347"/>
        <v>0</v>
      </c>
      <c r="AP823" s="48">
        <f t="shared" si="348"/>
        <v>0</v>
      </c>
      <c r="AQ823" s="48">
        <f t="shared" si="349"/>
        <v>0</v>
      </c>
      <c r="AT823" s="40">
        <f t="shared" si="350"/>
        <v>2.2970424368801715E-4</v>
      </c>
      <c r="AU823" s="48">
        <f t="shared" si="351"/>
        <v>4.567787104422176E-6</v>
      </c>
      <c r="AV823" s="48">
        <f t="shared" si="352"/>
        <v>5.0556698565056809E-5</v>
      </c>
      <c r="AW823" s="40">
        <f t="shared" si="353"/>
        <v>0</v>
      </c>
      <c r="AX823" s="40">
        <f t="shared" si="354"/>
        <v>0</v>
      </c>
      <c r="AY823" s="40">
        <f t="shared" si="355"/>
        <v>0</v>
      </c>
    </row>
    <row r="824" spans="1:51" x14ac:dyDescent="0.25">
      <c r="A824" t="s">
        <v>5378</v>
      </c>
      <c r="B824" t="s">
        <v>5377</v>
      </c>
      <c r="C824" t="s">
        <v>5376</v>
      </c>
      <c r="D824" t="s">
        <v>5375</v>
      </c>
      <c r="E824">
        <v>36.61</v>
      </c>
      <c r="F824">
        <v>0</v>
      </c>
      <c r="G824">
        <v>147.21</v>
      </c>
      <c r="H824">
        <v>24482000</v>
      </c>
      <c r="I824">
        <v>0</v>
      </c>
      <c r="J824">
        <v>7332200</v>
      </c>
      <c r="K824">
        <v>0</v>
      </c>
      <c r="L824">
        <v>880090</v>
      </c>
      <c r="M824">
        <v>31160000</v>
      </c>
      <c r="N824">
        <v>35545000</v>
      </c>
      <c r="O824">
        <v>0</v>
      </c>
      <c r="P824">
        <v>110750</v>
      </c>
      <c r="Q824">
        <v>2440900</v>
      </c>
      <c r="R824">
        <v>1241500</v>
      </c>
      <c r="S824">
        <v>0</v>
      </c>
      <c r="T824">
        <v>0</v>
      </c>
      <c r="W824">
        <f t="shared" si="331"/>
        <v>1.2897913566133889E-4</v>
      </c>
      <c r="X824">
        <f t="shared" si="332"/>
        <v>0</v>
      </c>
      <c r="Y824">
        <f t="shared" si="333"/>
        <v>2.7808747563348051E-4</v>
      </c>
      <c r="Z824">
        <f t="shared" si="334"/>
        <v>0</v>
      </c>
      <c r="AA824">
        <f t="shared" si="335"/>
        <v>7.0535780984300371E-5</v>
      </c>
      <c r="AB824">
        <f t="shared" si="336"/>
        <v>1.3897501238459222E-4</v>
      </c>
      <c r="AC824">
        <f t="shared" si="337"/>
        <v>1.924824158718676E-4</v>
      </c>
      <c r="AD824">
        <f t="shared" si="338"/>
        <v>0</v>
      </c>
      <c r="AE824">
        <f t="shared" si="339"/>
        <v>3.1488547719881264E-5</v>
      </c>
      <c r="AF824">
        <f t="shared" si="340"/>
        <v>3.6812668690212237E-5</v>
      </c>
      <c r="AG824">
        <f t="shared" si="341"/>
        <v>2.8428278351811337E-5</v>
      </c>
      <c r="AH824">
        <f t="shared" si="342"/>
        <v>0</v>
      </c>
      <c r="AI824">
        <f t="shared" si="343"/>
        <v>0</v>
      </c>
      <c r="AL824" s="48">
        <f t="shared" si="344"/>
        <v>6.4489567830669446E-5</v>
      </c>
      <c r="AM824" s="48">
        <f t="shared" si="345"/>
        <v>1.1620775220592696E-4</v>
      </c>
      <c r="AN824" s="48">
        <f t="shared" si="346"/>
        <v>1.6572871412822991E-4</v>
      </c>
      <c r="AO824" s="48">
        <f t="shared" si="347"/>
        <v>1.5744273859940632E-5</v>
      </c>
      <c r="AP824" s="48">
        <f t="shared" si="348"/>
        <v>3.2620473521011785E-5</v>
      </c>
      <c r="AQ824" s="48">
        <f t="shared" si="349"/>
        <v>0</v>
      </c>
      <c r="AT824" s="40">
        <f t="shared" si="350"/>
        <v>6.4489567830669433E-5</v>
      </c>
      <c r="AU824" s="48">
        <f t="shared" si="351"/>
        <v>8.3461783155530178E-5</v>
      </c>
      <c r="AV824" s="48">
        <f t="shared" si="352"/>
        <v>2.6753701743637689E-5</v>
      </c>
      <c r="AW824" s="40">
        <f t="shared" si="353"/>
        <v>1.5744273859940632E-5</v>
      </c>
      <c r="AX824" s="40">
        <f t="shared" si="354"/>
        <v>4.1921951692004504E-6</v>
      </c>
      <c r="AY824" s="40">
        <f t="shared" si="355"/>
        <v>0</v>
      </c>
    </row>
    <row r="825" spans="1:51" x14ac:dyDescent="0.25">
      <c r="A825" t="s">
        <v>2411</v>
      </c>
      <c r="B825" t="s">
        <v>2411</v>
      </c>
      <c r="C825" t="s">
        <v>212</v>
      </c>
      <c r="D825" t="s">
        <v>2410</v>
      </c>
      <c r="E825">
        <v>22.831</v>
      </c>
      <c r="F825">
        <v>0</v>
      </c>
      <c r="G825">
        <v>25.134</v>
      </c>
      <c r="H825">
        <v>796480</v>
      </c>
      <c r="I825">
        <v>0</v>
      </c>
      <c r="J825">
        <v>0</v>
      </c>
      <c r="K825">
        <v>0</v>
      </c>
      <c r="L825">
        <v>0</v>
      </c>
      <c r="M825">
        <v>315010</v>
      </c>
      <c r="N825">
        <v>3171100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W825">
        <f t="shared" si="331"/>
        <v>4.1961155939687605E-6</v>
      </c>
      <c r="X825">
        <f t="shared" si="332"/>
        <v>0</v>
      </c>
      <c r="Y825">
        <f t="shared" si="333"/>
        <v>0</v>
      </c>
      <c r="Z825">
        <f t="shared" si="334"/>
        <v>0</v>
      </c>
      <c r="AA825">
        <f t="shared" si="335"/>
        <v>0</v>
      </c>
      <c r="AB825">
        <f t="shared" si="336"/>
        <v>1.4049588784104747E-6</v>
      </c>
      <c r="AC825">
        <f t="shared" si="337"/>
        <v>1.717206327110084E-5</v>
      </c>
      <c r="AD825">
        <f t="shared" si="338"/>
        <v>0</v>
      </c>
      <c r="AE825">
        <f t="shared" si="339"/>
        <v>0</v>
      </c>
      <c r="AF825">
        <f t="shared" si="340"/>
        <v>0</v>
      </c>
      <c r="AG825">
        <f t="shared" si="341"/>
        <v>0</v>
      </c>
      <c r="AH825">
        <f t="shared" si="342"/>
        <v>0</v>
      </c>
      <c r="AI825">
        <f t="shared" si="343"/>
        <v>0</v>
      </c>
      <c r="AL825" s="48">
        <f t="shared" si="344"/>
        <v>2.0980577969843803E-6</v>
      </c>
      <c r="AM825" s="48">
        <f t="shared" si="345"/>
        <v>0</v>
      </c>
      <c r="AN825" s="48">
        <f t="shared" si="346"/>
        <v>9.2885110747556578E-6</v>
      </c>
      <c r="AO825" s="48">
        <f t="shared" si="347"/>
        <v>0</v>
      </c>
      <c r="AP825" s="48">
        <f t="shared" si="348"/>
        <v>0</v>
      </c>
      <c r="AQ825" s="48">
        <f t="shared" si="349"/>
        <v>0</v>
      </c>
      <c r="AT825" s="40">
        <f t="shared" si="350"/>
        <v>2.0980577969843803E-6</v>
      </c>
      <c r="AU825" s="48">
        <f t="shared" si="351"/>
        <v>0</v>
      </c>
      <c r="AV825" s="48">
        <f t="shared" si="352"/>
        <v>7.883552196345182E-6</v>
      </c>
      <c r="AW825" s="40">
        <f t="shared" si="353"/>
        <v>0</v>
      </c>
      <c r="AX825" s="40">
        <f t="shared" si="354"/>
        <v>0</v>
      </c>
      <c r="AY825" s="40">
        <f t="shared" si="355"/>
        <v>0</v>
      </c>
    </row>
    <row r="826" spans="1:51" x14ac:dyDescent="0.25">
      <c r="A826" t="s">
        <v>2409</v>
      </c>
      <c r="B826" t="s">
        <v>2409</v>
      </c>
      <c r="C826">
        <v>9</v>
      </c>
      <c r="D826" t="s">
        <v>2408</v>
      </c>
      <c r="E826">
        <v>40.350999999999999</v>
      </c>
      <c r="F826">
        <v>0</v>
      </c>
      <c r="G826">
        <v>139.76</v>
      </c>
      <c r="H826">
        <v>9812400</v>
      </c>
      <c r="I826">
        <v>0</v>
      </c>
      <c r="J826">
        <v>0</v>
      </c>
      <c r="K826">
        <v>0</v>
      </c>
      <c r="L826">
        <v>0</v>
      </c>
      <c r="M826">
        <v>13064000</v>
      </c>
      <c r="N826">
        <v>10043000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W826">
        <f t="shared" si="331"/>
        <v>5.1694913436946399E-5</v>
      </c>
      <c r="X826">
        <f t="shared" si="332"/>
        <v>0</v>
      </c>
      <c r="Y826">
        <f t="shared" si="333"/>
        <v>0</v>
      </c>
      <c r="Z826">
        <f t="shared" si="334"/>
        <v>0</v>
      </c>
      <c r="AA826">
        <f t="shared" si="335"/>
        <v>0</v>
      </c>
      <c r="AB826">
        <f t="shared" si="336"/>
        <v>5.8266032149945847E-5</v>
      </c>
      <c r="AC826">
        <f t="shared" si="337"/>
        <v>5.4384608316251687E-5</v>
      </c>
      <c r="AD826">
        <f t="shared" si="338"/>
        <v>0</v>
      </c>
      <c r="AE826">
        <f t="shared" si="339"/>
        <v>0</v>
      </c>
      <c r="AF826">
        <f t="shared" si="340"/>
        <v>0</v>
      </c>
      <c r="AG826">
        <f t="shared" si="341"/>
        <v>0</v>
      </c>
      <c r="AH826">
        <f t="shared" si="342"/>
        <v>0</v>
      </c>
      <c r="AI826">
        <f t="shared" si="343"/>
        <v>0</v>
      </c>
      <c r="AL826" s="48">
        <f t="shared" si="344"/>
        <v>2.5847456718473199E-5</v>
      </c>
      <c r="AM826" s="48">
        <f t="shared" si="345"/>
        <v>0</v>
      </c>
      <c r="AN826" s="48">
        <f t="shared" si="346"/>
        <v>5.6325320233098767E-5</v>
      </c>
      <c r="AO826" s="48">
        <f t="shared" si="347"/>
        <v>0</v>
      </c>
      <c r="AP826" s="48">
        <f t="shared" si="348"/>
        <v>0</v>
      </c>
      <c r="AQ826" s="48">
        <f t="shared" si="349"/>
        <v>0</v>
      </c>
      <c r="AT826" s="40">
        <f t="shared" si="350"/>
        <v>2.5847456718473199E-5</v>
      </c>
      <c r="AU826" s="48">
        <f t="shared" si="351"/>
        <v>0</v>
      </c>
      <c r="AV826" s="48">
        <f t="shared" si="352"/>
        <v>1.9407119168470795E-6</v>
      </c>
      <c r="AW826" s="40">
        <f t="shared" si="353"/>
        <v>0</v>
      </c>
      <c r="AX826" s="40">
        <f t="shared" si="354"/>
        <v>0</v>
      </c>
      <c r="AY826" s="40">
        <f t="shared" si="355"/>
        <v>0</v>
      </c>
    </row>
    <row r="827" spans="1:51" x14ac:dyDescent="0.25">
      <c r="A827" t="s">
        <v>2407</v>
      </c>
      <c r="B827" t="s">
        <v>2407</v>
      </c>
      <c r="C827">
        <v>4</v>
      </c>
      <c r="D827" t="s">
        <v>2406</v>
      </c>
      <c r="E827">
        <v>45.942</v>
      </c>
      <c r="F827">
        <v>0</v>
      </c>
      <c r="G827">
        <v>36.308999999999997</v>
      </c>
      <c r="H827">
        <v>4072000</v>
      </c>
      <c r="I827">
        <v>0</v>
      </c>
      <c r="J827">
        <v>0</v>
      </c>
      <c r="K827">
        <v>0</v>
      </c>
      <c r="L827">
        <v>0</v>
      </c>
      <c r="M827">
        <v>5806500</v>
      </c>
      <c r="N827">
        <v>3583800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W827">
        <f t="shared" si="331"/>
        <v>2.1452619900864795E-5</v>
      </c>
      <c r="X827">
        <f t="shared" si="332"/>
        <v>0</v>
      </c>
      <c r="Y827">
        <f t="shared" si="333"/>
        <v>0</v>
      </c>
      <c r="Z827">
        <f t="shared" si="334"/>
        <v>0</v>
      </c>
      <c r="AA827">
        <f t="shared" si="335"/>
        <v>0</v>
      </c>
      <c r="AB827">
        <f t="shared" si="336"/>
        <v>2.58972531903445E-5</v>
      </c>
      <c r="AC827">
        <f t="shared" si="337"/>
        <v>1.9406906231582476E-5</v>
      </c>
      <c r="AD827">
        <f t="shared" si="338"/>
        <v>0</v>
      </c>
      <c r="AE827">
        <f t="shared" si="339"/>
        <v>0</v>
      </c>
      <c r="AF827">
        <f t="shared" si="340"/>
        <v>0</v>
      </c>
      <c r="AG827">
        <f t="shared" si="341"/>
        <v>0</v>
      </c>
      <c r="AH827">
        <f t="shared" si="342"/>
        <v>0</v>
      </c>
      <c r="AI827">
        <f t="shared" si="343"/>
        <v>0</v>
      </c>
      <c r="AL827" s="48">
        <f t="shared" si="344"/>
        <v>1.0726309950432398E-5</v>
      </c>
      <c r="AM827" s="48">
        <f t="shared" si="345"/>
        <v>0</v>
      </c>
      <c r="AN827" s="48">
        <f t="shared" si="346"/>
        <v>2.265207971096349E-5</v>
      </c>
      <c r="AO827" s="48">
        <f t="shared" si="347"/>
        <v>0</v>
      </c>
      <c r="AP827" s="48">
        <f t="shared" si="348"/>
        <v>0</v>
      </c>
      <c r="AQ827" s="48">
        <f t="shared" si="349"/>
        <v>0</v>
      </c>
      <c r="AT827" s="40">
        <f t="shared" si="350"/>
        <v>1.0726309950432398E-5</v>
      </c>
      <c r="AU827" s="48">
        <f t="shared" si="351"/>
        <v>0</v>
      </c>
      <c r="AV827" s="48">
        <f t="shared" si="352"/>
        <v>3.2451734793810118E-6</v>
      </c>
      <c r="AW827" s="40">
        <f t="shared" si="353"/>
        <v>0</v>
      </c>
      <c r="AX827" s="40">
        <f t="shared" si="354"/>
        <v>0</v>
      </c>
      <c r="AY827" s="40">
        <f t="shared" si="355"/>
        <v>0</v>
      </c>
    </row>
    <row r="828" spans="1:51" x14ac:dyDescent="0.25">
      <c r="A828" t="s">
        <v>2405</v>
      </c>
      <c r="B828" t="s">
        <v>2405</v>
      </c>
      <c r="C828">
        <v>8</v>
      </c>
      <c r="D828" t="s">
        <v>2404</v>
      </c>
      <c r="E828">
        <v>46.462000000000003</v>
      </c>
      <c r="F828">
        <v>0</v>
      </c>
      <c r="G828">
        <v>260.83999999999997</v>
      </c>
      <c r="H828">
        <v>25013000</v>
      </c>
      <c r="I828">
        <v>0</v>
      </c>
      <c r="J828">
        <v>0</v>
      </c>
      <c r="K828">
        <v>0</v>
      </c>
      <c r="L828">
        <v>0</v>
      </c>
      <c r="M828">
        <v>24222000</v>
      </c>
      <c r="N828">
        <v>27715000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W828">
        <f t="shared" si="331"/>
        <v>1.3177661630165303E-4</v>
      </c>
      <c r="X828">
        <f t="shared" si="332"/>
        <v>0</v>
      </c>
      <c r="Y828">
        <f t="shared" si="333"/>
        <v>0</v>
      </c>
      <c r="Z828">
        <f t="shared" si="334"/>
        <v>0</v>
      </c>
      <c r="AA828">
        <f t="shared" si="335"/>
        <v>0</v>
      </c>
      <c r="AB828">
        <f t="shared" si="336"/>
        <v>1.0803121790691888E-4</v>
      </c>
      <c r="AC828">
        <f t="shared" si="337"/>
        <v>1.5008159110673259E-4</v>
      </c>
      <c r="AD828">
        <f t="shared" si="338"/>
        <v>0</v>
      </c>
      <c r="AE828">
        <f t="shared" si="339"/>
        <v>0</v>
      </c>
      <c r="AF828">
        <f t="shared" si="340"/>
        <v>0</v>
      </c>
      <c r="AG828">
        <f t="shared" si="341"/>
        <v>0</v>
      </c>
      <c r="AH828">
        <f t="shared" si="342"/>
        <v>0</v>
      </c>
      <c r="AI828">
        <f t="shared" si="343"/>
        <v>0</v>
      </c>
      <c r="AL828" s="48">
        <f t="shared" si="344"/>
        <v>6.5888308150826514E-5</v>
      </c>
      <c r="AM828" s="48">
        <f t="shared" si="345"/>
        <v>0</v>
      </c>
      <c r="AN828" s="48">
        <f t="shared" si="346"/>
        <v>1.2905640450682572E-4</v>
      </c>
      <c r="AO828" s="48">
        <f t="shared" si="347"/>
        <v>0</v>
      </c>
      <c r="AP828" s="48">
        <f t="shared" si="348"/>
        <v>0</v>
      </c>
      <c r="AQ828" s="48">
        <f t="shared" si="349"/>
        <v>0</v>
      </c>
      <c r="AT828" s="40">
        <f t="shared" si="350"/>
        <v>6.5888308150826514E-5</v>
      </c>
      <c r="AU828" s="48">
        <f t="shared" si="351"/>
        <v>0</v>
      </c>
      <c r="AV828" s="48">
        <f t="shared" si="352"/>
        <v>2.1025186599906855E-5</v>
      </c>
      <c r="AW828" s="40">
        <f t="shared" si="353"/>
        <v>0</v>
      </c>
      <c r="AX828" s="40">
        <f t="shared" si="354"/>
        <v>0</v>
      </c>
      <c r="AY828" s="40">
        <f t="shared" si="355"/>
        <v>0</v>
      </c>
    </row>
    <row r="829" spans="1:51" x14ac:dyDescent="0.25">
      <c r="A829" t="s">
        <v>2403</v>
      </c>
      <c r="B829" t="s">
        <v>2402</v>
      </c>
      <c r="C829" t="s">
        <v>5374</v>
      </c>
      <c r="D829" t="s">
        <v>2401</v>
      </c>
      <c r="E829">
        <v>56.79</v>
      </c>
      <c r="F829">
        <v>0</v>
      </c>
      <c r="G829">
        <v>29.919</v>
      </c>
      <c r="H829">
        <v>0</v>
      </c>
      <c r="I829">
        <v>0</v>
      </c>
      <c r="J829">
        <v>3650400</v>
      </c>
      <c r="K829">
        <v>197900</v>
      </c>
      <c r="L829">
        <v>2129900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W829">
        <f t="shared" si="331"/>
        <v>0</v>
      </c>
      <c r="X829">
        <f t="shared" si="332"/>
        <v>0</v>
      </c>
      <c r="Y829">
        <f t="shared" si="333"/>
        <v>1.3844828578768407E-4</v>
      </c>
      <c r="Z829">
        <f t="shared" si="334"/>
        <v>6.1271518896806155E-5</v>
      </c>
      <c r="AA829">
        <f t="shared" si="335"/>
        <v>1.7070317799141154E-4</v>
      </c>
      <c r="AB829">
        <f t="shared" si="336"/>
        <v>0</v>
      </c>
      <c r="AC829">
        <f t="shared" si="337"/>
        <v>0</v>
      </c>
      <c r="AD829">
        <f t="shared" si="338"/>
        <v>0</v>
      </c>
      <c r="AE829">
        <f t="shared" si="339"/>
        <v>0</v>
      </c>
      <c r="AF829">
        <f t="shared" si="340"/>
        <v>0</v>
      </c>
      <c r="AG829">
        <f t="shared" si="341"/>
        <v>0</v>
      </c>
      <c r="AH829">
        <f t="shared" si="342"/>
        <v>0</v>
      </c>
      <c r="AI829">
        <f t="shared" si="343"/>
        <v>0</v>
      </c>
      <c r="AL829" s="48">
        <f t="shared" si="344"/>
        <v>0</v>
      </c>
      <c r="AM829" s="48">
        <f t="shared" si="345"/>
        <v>1.2347432755863391E-4</v>
      </c>
      <c r="AN829" s="48">
        <f t="shared" si="346"/>
        <v>0</v>
      </c>
      <c r="AO829" s="48">
        <f t="shared" si="347"/>
        <v>0</v>
      </c>
      <c r="AP829" s="48">
        <f t="shared" si="348"/>
        <v>0</v>
      </c>
      <c r="AQ829" s="48">
        <f t="shared" si="349"/>
        <v>0</v>
      </c>
      <c r="AT829" s="40">
        <f t="shared" si="350"/>
        <v>0</v>
      </c>
      <c r="AU829" s="48">
        <f t="shared" si="351"/>
        <v>3.2465297225568344E-5</v>
      </c>
      <c r="AV829" s="48">
        <f t="shared" si="352"/>
        <v>0</v>
      </c>
      <c r="AW829" s="40">
        <f t="shared" si="353"/>
        <v>0</v>
      </c>
      <c r="AX829" s="40">
        <f t="shared" si="354"/>
        <v>0</v>
      </c>
      <c r="AY829" s="40">
        <f t="shared" si="355"/>
        <v>0</v>
      </c>
    </row>
    <row r="830" spans="1:51" x14ac:dyDescent="0.25">
      <c r="A830" t="s">
        <v>2398</v>
      </c>
      <c r="B830" t="s">
        <v>2398</v>
      </c>
      <c r="C830">
        <v>1</v>
      </c>
      <c r="D830" t="s">
        <v>2397</v>
      </c>
      <c r="E830">
        <v>42.645000000000003</v>
      </c>
      <c r="F830">
        <v>5.9951999999999998E-4</v>
      </c>
      <c r="G830">
        <v>3.6427999999999998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98020000</v>
      </c>
      <c r="N830">
        <v>0</v>
      </c>
      <c r="O830">
        <v>0</v>
      </c>
      <c r="P830">
        <v>0</v>
      </c>
      <c r="Q830">
        <v>0</v>
      </c>
      <c r="R830">
        <v>420870</v>
      </c>
      <c r="S830">
        <v>0</v>
      </c>
      <c r="T830">
        <v>0</v>
      </c>
      <c r="W830">
        <f t="shared" si="331"/>
        <v>0</v>
      </c>
      <c r="X830">
        <f t="shared" si="332"/>
        <v>0</v>
      </c>
      <c r="Y830">
        <f t="shared" si="333"/>
        <v>0</v>
      </c>
      <c r="Z830">
        <f t="shared" si="334"/>
        <v>0</v>
      </c>
      <c r="AA830">
        <f t="shared" si="335"/>
        <v>0</v>
      </c>
      <c r="AB830">
        <f t="shared" si="336"/>
        <v>4.371736429376678E-4</v>
      </c>
      <c r="AC830">
        <f t="shared" si="337"/>
        <v>0</v>
      </c>
      <c r="AD830">
        <f t="shared" si="338"/>
        <v>0</v>
      </c>
      <c r="AE830">
        <f t="shared" si="339"/>
        <v>0</v>
      </c>
      <c r="AF830">
        <f t="shared" si="340"/>
        <v>0</v>
      </c>
      <c r="AG830">
        <f t="shared" si="341"/>
        <v>9.6372207087610455E-6</v>
      </c>
      <c r="AH830">
        <f t="shared" si="342"/>
        <v>0</v>
      </c>
      <c r="AI830">
        <f t="shared" si="343"/>
        <v>0</v>
      </c>
      <c r="AL830" s="48">
        <f t="shared" si="344"/>
        <v>0</v>
      </c>
      <c r="AM830" s="48">
        <f t="shared" si="345"/>
        <v>0</v>
      </c>
      <c r="AN830" s="48">
        <f t="shared" si="346"/>
        <v>2.185868214688339E-4</v>
      </c>
      <c r="AO830" s="48">
        <f t="shared" si="347"/>
        <v>0</v>
      </c>
      <c r="AP830" s="48">
        <f t="shared" si="348"/>
        <v>4.8186103543805228E-6</v>
      </c>
      <c r="AQ830" s="48">
        <f t="shared" si="349"/>
        <v>0</v>
      </c>
      <c r="AT830" s="40">
        <f t="shared" si="350"/>
        <v>0</v>
      </c>
      <c r="AU830" s="48">
        <f t="shared" si="351"/>
        <v>0</v>
      </c>
      <c r="AV830" s="48">
        <f t="shared" si="352"/>
        <v>2.1858682146883387E-4</v>
      </c>
      <c r="AW830" s="40">
        <f t="shared" si="353"/>
        <v>0</v>
      </c>
      <c r="AX830" s="40">
        <f t="shared" si="354"/>
        <v>4.8186103543805228E-6</v>
      </c>
      <c r="AY830" s="40">
        <f t="shared" si="355"/>
        <v>0</v>
      </c>
    </row>
    <row r="831" spans="1:51" x14ac:dyDescent="0.25">
      <c r="A831" t="s">
        <v>5373</v>
      </c>
      <c r="B831" t="s">
        <v>5372</v>
      </c>
      <c r="C831" t="s">
        <v>5371</v>
      </c>
      <c r="D831" t="s">
        <v>5370</v>
      </c>
      <c r="E831">
        <v>17.736999999999998</v>
      </c>
      <c r="F831">
        <v>0</v>
      </c>
      <c r="G831">
        <v>42.429000000000002</v>
      </c>
      <c r="H831">
        <v>6154100</v>
      </c>
      <c r="I831">
        <v>0</v>
      </c>
      <c r="J831">
        <v>1104700</v>
      </c>
      <c r="K831">
        <v>0</v>
      </c>
      <c r="L831">
        <v>355400</v>
      </c>
      <c r="M831">
        <v>2058900</v>
      </c>
      <c r="N831">
        <v>4300900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W831">
        <f t="shared" si="331"/>
        <v>3.242179963946759E-5</v>
      </c>
      <c r="X831">
        <f t="shared" si="332"/>
        <v>0</v>
      </c>
      <c r="Y831">
        <f t="shared" si="333"/>
        <v>4.1897825254671981E-5</v>
      </c>
      <c r="Z831">
        <f t="shared" si="334"/>
        <v>0</v>
      </c>
      <c r="AA831">
        <f t="shared" si="335"/>
        <v>2.8483923873490614E-5</v>
      </c>
      <c r="AB831">
        <f t="shared" si="336"/>
        <v>9.1827873234479104E-6</v>
      </c>
      <c r="AC831">
        <f t="shared" si="337"/>
        <v>2.3290128637595031E-5</v>
      </c>
      <c r="AD831">
        <f t="shared" si="338"/>
        <v>0</v>
      </c>
      <c r="AE831">
        <f t="shared" si="339"/>
        <v>0</v>
      </c>
      <c r="AF831">
        <f t="shared" si="340"/>
        <v>0</v>
      </c>
      <c r="AG831">
        <f t="shared" si="341"/>
        <v>0</v>
      </c>
      <c r="AH831">
        <f t="shared" si="342"/>
        <v>0</v>
      </c>
      <c r="AI831">
        <f t="shared" si="343"/>
        <v>0</v>
      </c>
      <c r="AL831" s="48">
        <f t="shared" si="344"/>
        <v>1.6210899819733795E-5</v>
      </c>
      <c r="AM831" s="48">
        <f t="shared" si="345"/>
        <v>2.3460583042720866E-5</v>
      </c>
      <c r="AN831" s="48">
        <f t="shared" si="346"/>
        <v>1.6236457980521472E-5</v>
      </c>
      <c r="AO831" s="48">
        <f t="shared" si="347"/>
        <v>0</v>
      </c>
      <c r="AP831" s="48">
        <f t="shared" si="348"/>
        <v>0</v>
      </c>
      <c r="AQ831" s="48">
        <f t="shared" si="349"/>
        <v>0</v>
      </c>
      <c r="AT831" s="40">
        <f t="shared" si="350"/>
        <v>1.6210899819733795E-5</v>
      </c>
      <c r="AU831" s="48">
        <f t="shared" si="351"/>
        <v>1.2352899863248255E-5</v>
      </c>
      <c r="AV831" s="48">
        <f t="shared" si="352"/>
        <v>7.0536706570735602E-6</v>
      </c>
      <c r="AW831" s="40">
        <f t="shared" si="353"/>
        <v>0</v>
      </c>
      <c r="AX831" s="40">
        <f t="shared" si="354"/>
        <v>0</v>
      </c>
      <c r="AY831" s="40">
        <f t="shared" si="355"/>
        <v>0</v>
      </c>
    </row>
    <row r="832" spans="1:51" x14ac:dyDescent="0.25">
      <c r="A832" t="s">
        <v>5369</v>
      </c>
      <c r="B832" t="s">
        <v>5369</v>
      </c>
      <c r="C832">
        <v>1</v>
      </c>
      <c r="D832" t="s">
        <v>5368</v>
      </c>
      <c r="E832">
        <v>46.634999999999998</v>
      </c>
      <c r="F832">
        <v>3.2732999999999998E-3</v>
      </c>
      <c r="G832">
        <v>2.4441000000000002</v>
      </c>
      <c r="H832">
        <v>433590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W832">
        <f t="shared" si="331"/>
        <v>2.2842930900825065E-6</v>
      </c>
      <c r="X832">
        <f t="shared" si="332"/>
        <v>0</v>
      </c>
      <c r="Y832">
        <f t="shared" si="333"/>
        <v>0</v>
      </c>
      <c r="Z832">
        <f t="shared" si="334"/>
        <v>0</v>
      </c>
      <c r="AA832">
        <f t="shared" si="335"/>
        <v>0</v>
      </c>
      <c r="AB832">
        <f t="shared" si="336"/>
        <v>0</v>
      </c>
      <c r="AC832">
        <f t="shared" si="337"/>
        <v>0</v>
      </c>
      <c r="AD832">
        <f t="shared" si="338"/>
        <v>0</v>
      </c>
      <c r="AE832">
        <f t="shared" si="339"/>
        <v>0</v>
      </c>
      <c r="AF832">
        <f t="shared" si="340"/>
        <v>0</v>
      </c>
      <c r="AG832">
        <f t="shared" si="341"/>
        <v>0</v>
      </c>
      <c r="AH832">
        <f t="shared" si="342"/>
        <v>0</v>
      </c>
      <c r="AI832">
        <f t="shared" si="343"/>
        <v>0</v>
      </c>
      <c r="AL832" s="48">
        <f t="shared" si="344"/>
        <v>1.1421465450412533E-6</v>
      </c>
      <c r="AM832" s="48">
        <f t="shared" si="345"/>
        <v>0</v>
      </c>
      <c r="AN832" s="48">
        <f t="shared" si="346"/>
        <v>0</v>
      </c>
      <c r="AO832" s="48">
        <f t="shared" si="347"/>
        <v>0</v>
      </c>
      <c r="AP832" s="48">
        <f t="shared" si="348"/>
        <v>0</v>
      </c>
      <c r="AQ832" s="48">
        <f t="shared" si="349"/>
        <v>0</v>
      </c>
      <c r="AT832" s="40">
        <f t="shared" si="350"/>
        <v>1.1421465450412531E-6</v>
      </c>
      <c r="AU832" s="48">
        <f t="shared" si="351"/>
        <v>0</v>
      </c>
      <c r="AV832" s="48">
        <f t="shared" si="352"/>
        <v>0</v>
      </c>
      <c r="AW832" s="40">
        <f t="shared" si="353"/>
        <v>0</v>
      </c>
      <c r="AX832" s="40">
        <f t="shared" si="354"/>
        <v>0</v>
      </c>
      <c r="AY832" s="40">
        <f t="shared" si="355"/>
        <v>0</v>
      </c>
    </row>
    <row r="833" spans="1:51" x14ac:dyDescent="0.25">
      <c r="A833" t="s">
        <v>5367</v>
      </c>
      <c r="B833" t="s">
        <v>5367</v>
      </c>
      <c r="C833">
        <v>3</v>
      </c>
      <c r="D833" t="s">
        <v>5366</v>
      </c>
      <c r="E833">
        <v>135.88999999999999</v>
      </c>
      <c r="F833">
        <v>0</v>
      </c>
      <c r="G833">
        <v>163.94</v>
      </c>
      <c r="H833">
        <v>798700</v>
      </c>
      <c r="I833">
        <v>0</v>
      </c>
      <c r="J833">
        <v>0</v>
      </c>
      <c r="K833">
        <v>0</v>
      </c>
      <c r="L833">
        <v>0</v>
      </c>
      <c r="M833">
        <v>648620</v>
      </c>
      <c r="N833">
        <v>290720</v>
      </c>
      <c r="O833">
        <v>1133500</v>
      </c>
      <c r="P833">
        <v>0</v>
      </c>
      <c r="Q833">
        <v>0</v>
      </c>
      <c r="R833">
        <v>0</v>
      </c>
      <c r="S833">
        <v>0</v>
      </c>
      <c r="T833">
        <v>0</v>
      </c>
      <c r="W833">
        <f t="shared" si="331"/>
        <v>4.2078112757418256E-6</v>
      </c>
      <c r="X833">
        <f t="shared" si="332"/>
        <v>0</v>
      </c>
      <c r="Y833">
        <f t="shared" si="333"/>
        <v>0</v>
      </c>
      <c r="Z833">
        <f t="shared" si="334"/>
        <v>0</v>
      </c>
      <c r="AA833">
        <f t="shared" si="335"/>
        <v>0</v>
      </c>
      <c r="AB833">
        <f t="shared" si="336"/>
        <v>2.8928745999003271E-6</v>
      </c>
      <c r="AC833">
        <f t="shared" si="337"/>
        <v>1.5742998436424066E-6</v>
      </c>
      <c r="AD833">
        <f t="shared" si="338"/>
        <v>1.1631445295788936E-4</v>
      </c>
      <c r="AE833">
        <f t="shared" si="339"/>
        <v>0</v>
      </c>
      <c r="AF833">
        <f t="shared" si="340"/>
        <v>0</v>
      </c>
      <c r="AG833">
        <f t="shared" si="341"/>
        <v>0</v>
      </c>
      <c r="AH833">
        <f t="shared" si="342"/>
        <v>0</v>
      </c>
      <c r="AI833">
        <f t="shared" si="343"/>
        <v>0</v>
      </c>
      <c r="AL833" s="48">
        <f t="shared" si="344"/>
        <v>2.1039056378709128E-6</v>
      </c>
      <c r="AM833" s="48">
        <f t="shared" si="345"/>
        <v>0</v>
      </c>
      <c r="AN833" s="48">
        <f t="shared" si="346"/>
        <v>2.2335872217713669E-6</v>
      </c>
      <c r="AO833" s="48">
        <f t="shared" si="347"/>
        <v>5.8157226478944681E-5</v>
      </c>
      <c r="AP833" s="48">
        <f t="shared" si="348"/>
        <v>0</v>
      </c>
      <c r="AQ833" s="48">
        <f t="shared" si="349"/>
        <v>0</v>
      </c>
      <c r="AT833" s="40">
        <f t="shared" si="350"/>
        <v>2.1039056378709128E-6</v>
      </c>
      <c r="AU833" s="48">
        <f t="shared" si="351"/>
        <v>0</v>
      </c>
      <c r="AV833" s="48">
        <f t="shared" si="352"/>
        <v>6.5928737812896028E-7</v>
      </c>
      <c r="AW833" s="40">
        <f t="shared" si="353"/>
        <v>5.8157226478944674E-5</v>
      </c>
      <c r="AX833" s="40">
        <f t="shared" si="354"/>
        <v>0</v>
      </c>
      <c r="AY833" s="40">
        <f t="shared" si="355"/>
        <v>0</v>
      </c>
    </row>
    <row r="834" spans="1:51" x14ac:dyDescent="0.25">
      <c r="A834" t="s">
        <v>5365</v>
      </c>
      <c r="B834" t="s">
        <v>5365</v>
      </c>
      <c r="C834" t="s">
        <v>486</v>
      </c>
      <c r="D834" t="s">
        <v>5364</v>
      </c>
      <c r="E834">
        <v>38.901000000000003</v>
      </c>
      <c r="F834">
        <v>0</v>
      </c>
      <c r="G834">
        <v>114.69</v>
      </c>
      <c r="H834">
        <v>8185800</v>
      </c>
      <c r="I834">
        <v>0</v>
      </c>
      <c r="J834">
        <v>0</v>
      </c>
      <c r="K834">
        <v>0</v>
      </c>
      <c r="L834">
        <v>0</v>
      </c>
      <c r="M834">
        <v>4406300</v>
      </c>
      <c r="N834">
        <v>6947600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W834">
        <f t="shared" si="331"/>
        <v>4.3125455791871081E-5</v>
      </c>
      <c r="X834">
        <f t="shared" si="332"/>
        <v>0</v>
      </c>
      <c r="Y834">
        <f t="shared" si="333"/>
        <v>0</v>
      </c>
      <c r="Z834">
        <f t="shared" si="334"/>
        <v>0</v>
      </c>
      <c r="AA834">
        <f t="shared" si="335"/>
        <v>0</v>
      </c>
      <c r="AB834">
        <f t="shared" si="336"/>
        <v>1.9652297723691547E-5</v>
      </c>
      <c r="AC834">
        <f t="shared" si="337"/>
        <v>3.7622473836302917E-5</v>
      </c>
      <c r="AD834">
        <f t="shared" si="338"/>
        <v>0</v>
      </c>
      <c r="AE834">
        <f t="shared" si="339"/>
        <v>0</v>
      </c>
      <c r="AF834">
        <f t="shared" si="340"/>
        <v>0</v>
      </c>
      <c r="AG834">
        <f t="shared" si="341"/>
        <v>0</v>
      </c>
      <c r="AH834">
        <f t="shared" si="342"/>
        <v>0</v>
      </c>
      <c r="AI834">
        <f t="shared" si="343"/>
        <v>0</v>
      </c>
      <c r="AL834" s="48">
        <f t="shared" si="344"/>
        <v>2.1562727895935541E-5</v>
      </c>
      <c r="AM834" s="48">
        <f t="shared" si="345"/>
        <v>0</v>
      </c>
      <c r="AN834" s="48">
        <f t="shared" si="346"/>
        <v>2.8637385779997232E-5</v>
      </c>
      <c r="AO834" s="48">
        <f t="shared" si="347"/>
        <v>0</v>
      </c>
      <c r="AP834" s="48">
        <f t="shared" si="348"/>
        <v>0</v>
      </c>
      <c r="AQ834" s="48">
        <f t="shared" si="349"/>
        <v>0</v>
      </c>
      <c r="AT834" s="40">
        <f t="shared" si="350"/>
        <v>2.1562727895935537E-5</v>
      </c>
      <c r="AU834" s="48">
        <f t="shared" si="351"/>
        <v>0</v>
      </c>
      <c r="AV834" s="48">
        <f t="shared" si="352"/>
        <v>8.9850880563056853E-6</v>
      </c>
      <c r="AW834" s="40">
        <f t="shared" si="353"/>
        <v>0</v>
      </c>
      <c r="AX834" s="40">
        <f t="shared" si="354"/>
        <v>0</v>
      </c>
      <c r="AY834" s="40">
        <f t="shared" si="355"/>
        <v>0</v>
      </c>
    </row>
    <row r="835" spans="1:51" x14ac:dyDescent="0.25">
      <c r="A835" t="s">
        <v>2390</v>
      </c>
      <c r="B835" t="s">
        <v>2390</v>
      </c>
      <c r="C835" t="s">
        <v>4846</v>
      </c>
      <c r="D835" t="s">
        <v>2389</v>
      </c>
      <c r="E835">
        <v>30.812999999999999</v>
      </c>
      <c r="F835">
        <v>0</v>
      </c>
      <c r="G835">
        <v>323.31</v>
      </c>
      <c r="H835">
        <v>8368800</v>
      </c>
      <c r="I835">
        <v>0</v>
      </c>
      <c r="J835">
        <v>10085000</v>
      </c>
      <c r="K835">
        <v>850800</v>
      </c>
      <c r="L835">
        <v>5141800</v>
      </c>
      <c r="M835">
        <v>4409800</v>
      </c>
      <c r="N835">
        <v>6392400</v>
      </c>
      <c r="O835">
        <v>8376900</v>
      </c>
      <c r="P835">
        <v>273790</v>
      </c>
      <c r="Q835">
        <v>40954000</v>
      </c>
      <c r="R835">
        <v>5463500</v>
      </c>
      <c r="S835">
        <v>23167000</v>
      </c>
      <c r="T835">
        <v>2364100</v>
      </c>
      <c r="W835">
        <f t="shared" si="331"/>
        <v>4.4089559289380478E-5</v>
      </c>
      <c r="X835">
        <f t="shared" si="332"/>
        <v>0</v>
      </c>
      <c r="Y835">
        <f t="shared" si="333"/>
        <v>3.8249259318671758E-4</v>
      </c>
      <c r="Z835">
        <f t="shared" si="334"/>
        <v>2.6341489781406101E-4</v>
      </c>
      <c r="AA835">
        <f t="shared" si="335"/>
        <v>4.1209521601776598E-4</v>
      </c>
      <c r="AB835">
        <f t="shared" si="336"/>
        <v>1.9667907882335516E-5</v>
      </c>
      <c r="AC835">
        <f t="shared" si="337"/>
        <v>3.4615968356149288E-5</v>
      </c>
      <c r="AD835">
        <f t="shared" si="338"/>
        <v>8.5959818348737844E-4</v>
      </c>
      <c r="AE835">
        <f t="shared" si="339"/>
        <v>7.7844239099108726E-5</v>
      </c>
      <c r="AF835">
        <f t="shared" si="340"/>
        <v>6.1765169959398256E-4</v>
      </c>
      <c r="AG835">
        <f t="shared" si="341"/>
        <v>1.2510503324617096E-4</v>
      </c>
      <c r="AH835">
        <f t="shared" si="342"/>
        <v>7.7346320314202691E-4</v>
      </c>
      <c r="AI835">
        <f t="shared" si="343"/>
        <v>1.1506629256098757E-4</v>
      </c>
      <c r="AL835" s="48">
        <f t="shared" si="344"/>
        <v>2.2044779644690239E-5</v>
      </c>
      <c r="AM835" s="48">
        <f t="shared" si="345"/>
        <v>3.526675690061815E-4</v>
      </c>
      <c r="AN835" s="48">
        <f t="shared" si="346"/>
        <v>2.7141938119242401E-5</v>
      </c>
      <c r="AO835" s="48">
        <f t="shared" si="347"/>
        <v>4.687212112932436E-4</v>
      </c>
      <c r="AP835" s="48">
        <f t="shared" si="348"/>
        <v>3.7137836642007674E-4</v>
      </c>
      <c r="AQ835" s="48">
        <f t="shared" si="349"/>
        <v>4.4426474785150727E-4</v>
      </c>
      <c r="AT835" s="40">
        <f t="shared" si="350"/>
        <v>2.2044779644690236E-5</v>
      </c>
      <c r="AU835" s="48">
        <f t="shared" si="351"/>
        <v>4.5437166526299117E-5</v>
      </c>
      <c r="AV835" s="48">
        <f t="shared" si="352"/>
        <v>7.4740302369068851E-6</v>
      </c>
      <c r="AW835" s="40">
        <f t="shared" si="353"/>
        <v>3.9087697219413478E-4</v>
      </c>
      <c r="AX835" s="40">
        <f t="shared" si="354"/>
        <v>2.4627333317390576E-4</v>
      </c>
      <c r="AY835" s="40">
        <f t="shared" si="355"/>
        <v>3.2919845529051964E-4</v>
      </c>
    </row>
    <row r="836" spans="1:51" x14ac:dyDescent="0.25">
      <c r="A836" t="s">
        <v>2388</v>
      </c>
      <c r="B836" t="s">
        <v>2388</v>
      </c>
      <c r="C836">
        <v>2</v>
      </c>
      <c r="D836" t="s">
        <v>2387</v>
      </c>
      <c r="E836">
        <v>222.99</v>
      </c>
      <c r="F836">
        <v>0</v>
      </c>
      <c r="G836">
        <v>5.9951999999999996</v>
      </c>
      <c r="H836">
        <v>0</v>
      </c>
      <c r="I836">
        <v>0</v>
      </c>
      <c r="J836">
        <v>45579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W836">
        <f t="shared" si="331"/>
        <v>0</v>
      </c>
      <c r="X836">
        <f t="shared" si="332"/>
        <v>0</v>
      </c>
      <c r="Y836">
        <f t="shared" si="333"/>
        <v>1.7286693014236393E-6</v>
      </c>
      <c r="Z836">
        <f t="shared" si="334"/>
        <v>0</v>
      </c>
      <c r="AA836">
        <f t="shared" si="335"/>
        <v>0</v>
      </c>
      <c r="AB836">
        <f t="shared" si="336"/>
        <v>0</v>
      </c>
      <c r="AC836">
        <f t="shared" si="337"/>
        <v>0</v>
      </c>
      <c r="AD836">
        <f t="shared" si="338"/>
        <v>0</v>
      </c>
      <c r="AE836">
        <f t="shared" si="339"/>
        <v>0</v>
      </c>
      <c r="AF836">
        <f t="shared" si="340"/>
        <v>0</v>
      </c>
      <c r="AG836">
        <f t="shared" si="341"/>
        <v>0</v>
      </c>
      <c r="AH836">
        <f t="shared" si="342"/>
        <v>0</v>
      </c>
      <c r="AI836">
        <f t="shared" si="343"/>
        <v>0</v>
      </c>
      <c r="AL836" s="48">
        <f t="shared" si="344"/>
        <v>0</v>
      </c>
      <c r="AM836" s="48">
        <f t="shared" si="345"/>
        <v>5.7622310047454643E-7</v>
      </c>
      <c r="AN836" s="48">
        <f t="shared" si="346"/>
        <v>0</v>
      </c>
      <c r="AO836" s="48">
        <f t="shared" si="347"/>
        <v>0</v>
      </c>
      <c r="AP836" s="48">
        <f t="shared" si="348"/>
        <v>0</v>
      </c>
      <c r="AQ836" s="48">
        <f t="shared" si="349"/>
        <v>0</v>
      </c>
      <c r="AT836" s="40">
        <f t="shared" si="350"/>
        <v>0</v>
      </c>
      <c r="AU836" s="48">
        <f t="shared" si="351"/>
        <v>5.7622310047454653E-7</v>
      </c>
      <c r="AV836" s="48">
        <f t="shared" si="352"/>
        <v>0</v>
      </c>
      <c r="AW836" s="40">
        <f t="shared" si="353"/>
        <v>0</v>
      </c>
      <c r="AX836" s="40">
        <f t="shared" si="354"/>
        <v>0</v>
      </c>
      <c r="AY836" s="40">
        <f t="shared" si="355"/>
        <v>0</v>
      </c>
    </row>
    <row r="837" spans="1:51" x14ac:dyDescent="0.25">
      <c r="A837" t="s">
        <v>5363</v>
      </c>
      <c r="B837" t="s">
        <v>5363</v>
      </c>
      <c r="C837">
        <v>1</v>
      </c>
      <c r="D837" t="s">
        <v>5362</v>
      </c>
      <c r="E837">
        <v>57.25</v>
      </c>
      <c r="F837">
        <v>0</v>
      </c>
      <c r="G837">
        <v>5.8098999999999998</v>
      </c>
      <c r="H837">
        <v>261340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W837">
        <f t="shared" si="331"/>
        <v>1.3768240876453846E-6</v>
      </c>
      <c r="X837">
        <f t="shared" si="332"/>
        <v>0</v>
      </c>
      <c r="Y837">
        <f t="shared" si="333"/>
        <v>0</v>
      </c>
      <c r="Z837">
        <f t="shared" si="334"/>
        <v>0</v>
      </c>
      <c r="AA837">
        <f t="shared" si="335"/>
        <v>0</v>
      </c>
      <c r="AB837">
        <f t="shared" si="336"/>
        <v>0</v>
      </c>
      <c r="AC837">
        <f t="shared" si="337"/>
        <v>0</v>
      </c>
      <c r="AD837">
        <f t="shared" si="338"/>
        <v>0</v>
      </c>
      <c r="AE837">
        <f t="shared" si="339"/>
        <v>0</v>
      </c>
      <c r="AF837">
        <f t="shared" si="340"/>
        <v>0</v>
      </c>
      <c r="AG837">
        <f t="shared" si="341"/>
        <v>0</v>
      </c>
      <c r="AH837">
        <f t="shared" si="342"/>
        <v>0</v>
      </c>
      <c r="AI837">
        <f t="shared" si="343"/>
        <v>0</v>
      </c>
      <c r="AL837" s="48">
        <f t="shared" si="344"/>
        <v>6.884120438226923E-7</v>
      </c>
      <c r="AM837" s="48">
        <f t="shared" si="345"/>
        <v>0</v>
      </c>
      <c r="AN837" s="48">
        <f t="shared" si="346"/>
        <v>0</v>
      </c>
      <c r="AO837" s="48">
        <f t="shared" si="347"/>
        <v>0</v>
      </c>
      <c r="AP837" s="48">
        <f t="shared" si="348"/>
        <v>0</v>
      </c>
      <c r="AQ837" s="48">
        <f t="shared" si="349"/>
        <v>0</v>
      </c>
      <c r="AT837" s="40">
        <f t="shared" si="350"/>
        <v>6.884120438226923E-7</v>
      </c>
      <c r="AU837" s="48">
        <f t="shared" si="351"/>
        <v>0</v>
      </c>
      <c r="AV837" s="48">
        <f t="shared" si="352"/>
        <v>0</v>
      </c>
      <c r="AW837" s="40">
        <f t="shared" si="353"/>
        <v>0</v>
      </c>
      <c r="AX837" s="40">
        <f t="shared" si="354"/>
        <v>0</v>
      </c>
      <c r="AY837" s="40">
        <f t="shared" si="355"/>
        <v>0</v>
      </c>
    </row>
    <row r="838" spans="1:51" x14ac:dyDescent="0.25">
      <c r="A838" t="s">
        <v>5361</v>
      </c>
      <c r="B838" t="s">
        <v>5361</v>
      </c>
      <c r="C838" t="s">
        <v>5360</v>
      </c>
      <c r="D838" t="s">
        <v>5359</v>
      </c>
      <c r="E838">
        <v>243.76</v>
      </c>
      <c r="F838">
        <v>0</v>
      </c>
      <c r="G838">
        <v>227.45</v>
      </c>
      <c r="H838">
        <v>1887000</v>
      </c>
      <c r="I838">
        <v>0</v>
      </c>
      <c r="J838">
        <v>0</v>
      </c>
      <c r="K838">
        <v>0</v>
      </c>
      <c r="L838">
        <v>0</v>
      </c>
      <c r="M838">
        <v>637530</v>
      </c>
      <c r="N838">
        <v>1107700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W838">
        <f t="shared" si="331"/>
        <v>9.9413295071050766E-6</v>
      </c>
      <c r="X838">
        <f t="shared" si="332"/>
        <v>0</v>
      </c>
      <c r="Y838">
        <f t="shared" si="333"/>
        <v>0</v>
      </c>
      <c r="Z838">
        <f t="shared" si="334"/>
        <v>0</v>
      </c>
      <c r="AA838">
        <f t="shared" si="335"/>
        <v>0</v>
      </c>
      <c r="AB838">
        <f t="shared" si="336"/>
        <v>2.8434126972255797E-6</v>
      </c>
      <c r="AC838">
        <f t="shared" si="337"/>
        <v>5.9983899862503227E-6</v>
      </c>
      <c r="AD838">
        <f t="shared" si="338"/>
        <v>0</v>
      </c>
      <c r="AE838">
        <f t="shared" si="339"/>
        <v>0</v>
      </c>
      <c r="AF838">
        <f t="shared" si="340"/>
        <v>0</v>
      </c>
      <c r="AG838">
        <f t="shared" si="341"/>
        <v>0</v>
      </c>
      <c r="AH838">
        <f t="shared" si="342"/>
        <v>0</v>
      </c>
      <c r="AI838">
        <f t="shared" si="343"/>
        <v>0</v>
      </c>
      <c r="AL838" s="48">
        <f t="shared" si="344"/>
        <v>4.9706647535525383E-6</v>
      </c>
      <c r="AM838" s="48">
        <f t="shared" si="345"/>
        <v>0</v>
      </c>
      <c r="AN838" s="48">
        <f t="shared" si="346"/>
        <v>4.4209013417379512E-6</v>
      </c>
      <c r="AO838" s="48">
        <f t="shared" si="347"/>
        <v>0</v>
      </c>
      <c r="AP838" s="48">
        <f t="shared" si="348"/>
        <v>0</v>
      </c>
      <c r="AQ838" s="48">
        <f t="shared" si="349"/>
        <v>0</v>
      </c>
      <c r="AT838" s="40">
        <f t="shared" si="350"/>
        <v>4.9706647535525374E-6</v>
      </c>
      <c r="AU838" s="48">
        <f t="shared" si="351"/>
        <v>0</v>
      </c>
      <c r="AV838" s="48">
        <f t="shared" si="352"/>
        <v>1.5774886445123713E-6</v>
      </c>
      <c r="AW838" s="40">
        <f t="shared" si="353"/>
        <v>0</v>
      </c>
      <c r="AX838" s="40">
        <f t="shared" si="354"/>
        <v>0</v>
      </c>
      <c r="AY838" s="40">
        <f t="shared" si="355"/>
        <v>0</v>
      </c>
    </row>
    <row r="839" spans="1:51" x14ac:dyDescent="0.25">
      <c r="A839" t="s">
        <v>5358</v>
      </c>
      <c r="B839" t="s">
        <v>5357</v>
      </c>
      <c r="C839" t="s">
        <v>417</v>
      </c>
      <c r="D839" t="s">
        <v>5356</v>
      </c>
      <c r="E839">
        <v>48.164000000000001</v>
      </c>
      <c r="F839">
        <v>0</v>
      </c>
      <c r="G839">
        <v>99.412000000000006</v>
      </c>
      <c r="H839">
        <v>6272600</v>
      </c>
      <c r="I839">
        <v>0</v>
      </c>
      <c r="J839">
        <v>0</v>
      </c>
      <c r="K839">
        <v>0</v>
      </c>
      <c r="L839">
        <v>0</v>
      </c>
      <c r="M839">
        <v>2933900</v>
      </c>
      <c r="N839">
        <v>4672400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W839">
        <f t="shared" si="331"/>
        <v>3.3046096166543351E-5</v>
      </c>
      <c r="X839">
        <f t="shared" si="332"/>
        <v>0</v>
      </c>
      <c r="Y839">
        <f t="shared" si="333"/>
        <v>0</v>
      </c>
      <c r="Z839">
        <f t="shared" si="334"/>
        <v>0</v>
      </c>
      <c r="AA839">
        <f t="shared" si="335"/>
        <v>0</v>
      </c>
      <c r="AB839">
        <f t="shared" si="336"/>
        <v>1.3085326984440149E-5</v>
      </c>
      <c r="AC839">
        <f t="shared" si="337"/>
        <v>2.5301866364318868E-5</v>
      </c>
      <c r="AD839">
        <f t="shared" si="338"/>
        <v>0</v>
      </c>
      <c r="AE839">
        <f t="shared" si="339"/>
        <v>0</v>
      </c>
      <c r="AF839">
        <f t="shared" si="340"/>
        <v>0</v>
      </c>
      <c r="AG839">
        <f t="shared" si="341"/>
        <v>0</v>
      </c>
      <c r="AH839">
        <f t="shared" si="342"/>
        <v>0</v>
      </c>
      <c r="AI839">
        <f t="shared" si="343"/>
        <v>0</v>
      </c>
      <c r="AL839" s="48">
        <f t="shared" si="344"/>
        <v>1.6523048083271676E-5</v>
      </c>
      <c r="AM839" s="48">
        <f t="shared" si="345"/>
        <v>0</v>
      </c>
      <c r="AN839" s="48">
        <f t="shared" si="346"/>
        <v>1.9193596674379509E-5</v>
      </c>
      <c r="AO839" s="48">
        <f t="shared" si="347"/>
        <v>0</v>
      </c>
      <c r="AP839" s="48">
        <f t="shared" si="348"/>
        <v>0</v>
      </c>
      <c r="AQ839" s="48">
        <f t="shared" si="349"/>
        <v>0</v>
      </c>
      <c r="AT839" s="40">
        <f t="shared" si="350"/>
        <v>1.6523048083271676E-5</v>
      </c>
      <c r="AU839" s="48">
        <f t="shared" si="351"/>
        <v>0</v>
      </c>
      <c r="AV839" s="48">
        <f t="shared" si="352"/>
        <v>6.1082696899393596E-6</v>
      </c>
      <c r="AW839" s="40">
        <f t="shared" si="353"/>
        <v>0</v>
      </c>
      <c r="AX839" s="40">
        <f t="shared" si="354"/>
        <v>0</v>
      </c>
      <c r="AY839" s="40">
        <f t="shared" si="355"/>
        <v>0</v>
      </c>
    </row>
    <row r="840" spans="1:51" x14ac:dyDescent="0.25">
      <c r="A840" t="s">
        <v>2384</v>
      </c>
      <c r="B840" t="s">
        <v>2383</v>
      </c>
      <c r="C840" t="s">
        <v>1979</v>
      </c>
      <c r="D840" t="s">
        <v>2382</v>
      </c>
      <c r="E840">
        <v>52.061</v>
      </c>
      <c r="F840">
        <v>0</v>
      </c>
      <c r="G840">
        <v>17.242999999999999</v>
      </c>
      <c r="H840">
        <v>443310</v>
      </c>
      <c r="I840">
        <v>0</v>
      </c>
      <c r="J840">
        <v>241720</v>
      </c>
      <c r="K840">
        <v>0</v>
      </c>
      <c r="L840">
        <v>0</v>
      </c>
      <c r="M840">
        <v>283680</v>
      </c>
      <c r="N840">
        <v>389880</v>
      </c>
      <c r="O840">
        <v>0</v>
      </c>
      <c r="P840">
        <v>0</v>
      </c>
      <c r="Q840">
        <v>534750</v>
      </c>
      <c r="R840">
        <v>965420</v>
      </c>
      <c r="S840">
        <v>323350</v>
      </c>
      <c r="T840">
        <v>0</v>
      </c>
      <c r="W840">
        <f t="shared" si="331"/>
        <v>2.3355012102780876E-6</v>
      </c>
      <c r="X840">
        <f t="shared" si="332"/>
        <v>0</v>
      </c>
      <c r="Y840">
        <f t="shared" si="333"/>
        <v>9.1676856346151099E-6</v>
      </c>
      <c r="Z840">
        <f t="shared" si="334"/>
        <v>0</v>
      </c>
      <c r="AA840">
        <f t="shared" si="335"/>
        <v>0</v>
      </c>
      <c r="AB840">
        <f t="shared" si="336"/>
        <v>1.2652256583203183E-6</v>
      </c>
      <c r="AC840">
        <f t="shared" si="337"/>
        <v>2.1112686538225835E-6</v>
      </c>
      <c r="AD840">
        <f t="shared" si="338"/>
        <v>0</v>
      </c>
      <c r="AE840">
        <f t="shared" si="339"/>
        <v>0</v>
      </c>
      <c r="AF840">
        <f t="shared" si="340"/>
        <v>8.0648836831049989E-6</v>
      </c>
      <c r="AG840">
        <f t="shared" si="341"/>
        <v>2.2106507036975999E-5</v>
      </c>
      <c r="AH840">
        <f t="shared" si="342"/>
        <v>1.0795499060559175E-5</v>
      </c>
      <c r="AI840">
        <f t="shared" si="343"/>
        <v>0</v>
      </c>
      <c r="AL840" s="48">
        <f t="shared" si="344"/>
        <v>1.1677506051390438E-6</v>
      </c>
      <c r="AM840" s="48">
        <f t="shared" si="345"/>
        <v>3.0558952115383698E-6</v>
      </c>
      <c r="AN840" s="48">
        <f t="shared" si="346"/>
        <v>1.6882471560714508E-6</v>
      </c>
      <c r="AO840" s="48">
        <f t="shared" si="347"/>
        <v>0</v>
      </c>
      <c r="AP840" s="48">
        <f t="shared" si="348"/>
        <v>1.5085695360040499E-5</v>
      </c>
      <c r="AQ840" s="48">
        <f t="shared" si="349"/>
        <v>5.3977495302795877E-6</v>
      </c>
      <c r="AT840" s="40">
        <f t="shared" si="350"/>
        <v>1.1677506051390438E-6</v>
      </c>
      <c r="AU840" s="48">
        <f t="shared" si="351"/>
        <v>3.0558952115383703E-6</v>
      </c>
      <c r="AV840" s="48">
        <f t="shared" si="352"/>
        <v>4.2302149775113258E-7</v>
      </c>
      <c r="AW840" s="40">
        <f t="shared" si="353"/>
        <v>0</v>
      </c>
      <c r="AX840" s="40">
        <f t="shared" si="354"/>
        <v>7.020811676935499E-6</v>
      </c>
      <c r="AY840" s="40">
        <f t="shared" si="355"/>
        <v>5.3977495302795868E-6</v>
      </c>
    </row>
    <row r="841" spans="1:51" x14ac:dyDescent="0.25">
      <c r="A841" t="s">
        <v>5355</v>
      </c>
      <c r="B841" t="s">
        <v>5355</v>
      </c>
      <c r="C841">
        <v>3</v>
      </c>
      <c r="D841" t="s">
        <v>5354</v>
      </c>
      <c r="E841">
        <v>35.106000000000002</v>
      </c>
      <c r="F841">
        <v>0</v>
      </c>
      <c r="G841">
        <v>53.268000000000001</v>
      </c>
      <c r="H841">
        <v>26127000</v>
      </c>
      <c r="I841">
        <v>0</v>
      </c>
      <c r="J841">
        <v>0</v>
      </c>
      <c r="K841">
        <v>0</v>
      </c>
      <c r="L841">
        <v>0</v>
      </c>
      <c r="M841">
        <v>23892000</v>
      </c>
      <c r="N841">
        <v>20460000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W841">
        <f t="shared" si="331"/>
        <v>1.3764553048867744E-4</v>
      </c>
      <c r="X841">
        <f t="shared" si="332"/>
        <v>0</v>
      </c>
      <c r="Y841">
        <f t="shared" si="333"/>
        <v>0</v>
      </c>
      <c r="Z841">
        <f t="shared" si="334"/>
        <v>0</v>
      </c>
      <c r="AA841">
        <f t="shared" si="335"/>
        <v>0</v>
      </c>
      <c r="AB841">
        <f t="shared" si="336"/>
        <v>1.0655940294905895E-4</v>
      </c>
      <c r="AC841">
        <f t="shared" si="337"/>
        <v>1.1079449229816882E-4</v>
      </c>
      <c r="AD841">
        <f t="shared" si="338"/>
        <v>0</v>
      </c>
      <c r="AE841">
        <f t="shared" si="339"/>
        <v>0</v>
      </c>
      <c r="AF841">
        <f t="shared" si="340"/>
        <v>0</v>
      </c>
      <c r="AG841">
        <f t="shared" si="341"/>
        <v>0</v>
      </c>
      <c r="AH841">
        <f t="shared" si="342"/>
        <v>0</v>
      </c>
      <c r="AI841">
        <f t="shared" si="343"/>
        <v>0</v>
      </c>
      <c r="AL841" s="48">
        <f t="shared" si="344"/>
        <v>6.8822765244338721E-5</v>
      </c>
      <c r="AM841" s="48">
        <f t="shared" si="345"/>
        <v>0</v>
      </c>
      <c r="AN841" s="48">
        <f t="shared" si="346"/>
        <v>1.0867694762361388E-4</v>
      </c>
      <c r="AO841" s="48">
        <f t="shared" si="347"/>
        <v>0</v>
      </c>
      <c r="AP841" s="48">
        <f t="shared" si="348"/>
        <v>0</v>
      </c>
      <c r="AQ841" s="48">
        <f t="shared" si="349"/>
        <v>0</v>
      </c>
      <c r="AT841" s="40">
        <f t="shared" si="350"/>
        <v>6.8822765244338721E-5</v>
      </c>
      <c r="AU841" s="48">
        <f t="shared" si="351"/>
        <v>0</v>
      </c>
      <c r="AV841" s="48">
        <f t="shared" si="352"/>
        <v>2.1175446745549367E-6</v>
      </c>
      <c r="AW841" s="40">
        <f t="shared" si="353"/>
        <v>0</v>
      </c>
      <c r="AX841" s="40">
        <f t="shared" si="354"/>
        <v>0</v>
      </c>
      <c r="AY841" s="40">
        <f t="shared" si="355"/>
        <v>0</v>
      </c>
    </row>
    <row r="842" spans="1:51" x14ac:dyDescent="0.25">
      <c r="A842" t="s">
        <v>2381</v>
      </c>
      <c r="B842" t="s">
        <v>2381</v>
      </c>
      <c r="C842" t="s">
        <v>4616</v>
      </c>
      <c r="D842" t="s">
        <v>2379</v>
      </c>
      <c r="E842">
        <v>310.95</v>
      </c>
      <c r="F842">
        <v>0</v>
      </c>
      <c r="G842">
        <v>158.86000000000001</v>
      </c>
      <c r="H842">
        <v>1499700</v>
      </c>
      <c r="I842">
        <v>0</v>
      </c>
      <c r="J842">
        <v>2296400</v>
      </c>
      <c r="K842">
        <v>91693</v>
      </c>
      <c r="L842">
        <v>817400</v>
      </c>
      <c r="M842">
        <v>2156200</v>
      </c>
      <c r="N842">
        <v>1397000</v>
      </c>
      <c r="O842">
        <v>355410</v>
      </c>
      <c r="P842">
        <v>44105</v>
      </c>
      <c r="Q842">
        <v>139080</v>
      </c>
      <c r="R842">
        <v>234790</v>
      </c>
      <c r="S842">
        <v>199720</v>
      </c>
      <c r="T842">
        <v>0</v>
      </c>
      <c r="W842">
        <f t="shared" si="331"/>
        <v>7.9009071869663397E-6</v>
      </c>
      <c r="X842">
        <f t="shared" si="332"/>
        <v>0</v>
      </c>
      <c r="Y842">
        <f t="shared" si="333"/>
        <v>8.7095289141693436E-5</v>
      </c>
      <c r="Z842">
        <f t="shared" si="334"/>
        <v>2.8388930683197812E-5</v>
      </c>
      <c r="AA842">
        <f t="shared" si="335"/>
        <v>6.5511421987032154E-5</v>
      </c>
      <c r="AB842">
        <f t="shared" si="336"/>
        <v>9.6167497337502472E-6</v>
      </c>
      <c r="AC842">
        <f t="shared" si="337"/>
        <v>7.5650002805738925E-6</v>
      </c>
      <c r="AD842">
        <f t="shared" si="338"/>
        <v>3.647050703640358E-5</v>
      </c>
      <c r="AE842">
        <f t="shared" si="339"/>
        <v>1.2539976498287704E-5</v>
      </c>
      <c r="AF842">
        <f t="shared" si="340"/>
        <v>2.0975484294459904E-6</v>
      </c>
      <c r="AG842">
        <f t="shared" si="341"/>
        <v>5.3762992140328509E-6</v>
      </c>
      <c r="AH842">
        <f t="shared" si="342"/>
        <v>6.667935897247189E-6</v>
      </c>
      <c r="AI842">
        <f t="shared" si="343"/>
        <v>0</v>
      </c>
      <c r="AL842" s="48">
        <f t="shared" si="344"/>
        <v>3.9504535934831699E-6</v>
      </c>
      <c r="AM842" s="48">
        <f t="shared" si="345"/>
        <v>6.0331880603974474E-5</v>
      </c>
      <c r="AN842" s="48">
        <f t="shared" si="346"/>
        <v>8.5908750071620694E-6</v>
      </c>
      <c r="AO842" s="48">
        <f t="shared" si="347"/>
        <v>2.4505241767345642E-5</v>
      </c>
      <c r="AP842" s="48">
        <f t="shared" si="348"/>
        <v>3.7369238217394205E-6</v>
      </c>
      <c r="AQ842" s="48">
        <f t="shared" si="349"/>
        <v>3.3339679486235945E-6</v>
      </c>
      <c r="AT842" s="40">
        <f t="shared" si="350"/>
        <v>3.9504535934831699E-6</v>
      </c>
      <c r="AU842" s="48">
        <f t="shared" si="351"/>
        <v>1.7143802257846715E-5</v>
      </c>
      <c r="AV842" s="48">
        <f t="shared" si="352"/>
        <v>1.0258747265881774E-6</v>
      </c>
      <c r="AW842" s="40">
        <f t="shared" si="353"/>
        <v>1.1965265269057938E-5</v>
      </c>
      <c r="AX842" s="40">
        <f t="shared" si="354"/>
        <v>1.6393753922934302E-6</v>
      </c>
      <c r="AY842" s="40">
        <f t="shared" si="355"/>
        <v>3.3339679486235941E-6</v>
      </c>
    </row>
    <row r="843" spans="1:51" x14ac:dyDescent="0.25">
      <c r="A843" t="s">
        <v>2376</v>
      </c>
      <c r="B843" t="s">
        <v>2376</v>
      </c>
      <c r="C843" t="s">
        <v>4676</v>
      </c>
      <c r="D843" t="s">
        <v>2374</v>
      </c>
      <c r="E843">
        <v>37.15</v>
      </c>
      <c r="F843">
        <v>0</v>
      </c>
      <c r="G843">
        <v>91.317999999999998</v>
      </c>
      <c r="H843">
        <v>14432000</v>
      </c>
      <c r="I843">
        <v>0</v>
      </c>
      <c r="J843">
        <v>0</v>
      </c>
      <c r="K843">
        <v>0</v>
      </c>
      <c r="L843">
        <v>0</v>
      </c>
      <c r="M843">
        <v>12444000</v>
      </c>
      <c r="N843">
        <v>14957000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W843">
        <f t="shared" si="331"/>
        <v>7.6032468175167179E-5</v>
      </c>
      <c r="X843">
        <f t="shared" si="332"/>
        <v>0</v>
      </c>
      <c r="Y843">
        <f t="shared" si="333"/>
        <v>0</v>
      </c>
      <c r="Z843">
        <f t="shared" si="334"/>
        <v>0</v>
      </c>
      <c r="AA843">
        <f t="shared" si="335"/>
        <v>0</v>
      </c>
      <c r="AB843">
        <f t="shared" si="336"/>
        <v>5.5500804047299919E-5</v>
      </c>
      <c r="AC843">
        <f t="shared" si="337"/>
        <v>8.0994781099888129E-5</v>
      </c>
      <c r="AD843">
        <f t="shared" si="338"/>
        <v>0</v>
      </c>
      <c r="AE843">
        <f t="shared" si="339"/>
        <v>0</v>
      </c>
      <c r="AF843">
        <f t="shared" si="340"/>
        <v>0</v>
      </c>
      <c r="AG843">
        <f t="shared" si="341"/>
        <v>0</v>
      </c>
      <c r="AH843">
        <f t="shared" si="342"/>
        <v>0</v>
      </c>
      <c r="AI843">
        <f t="shared" si="343"/>
        <v>0</v>
      </c>
      <c r="AL843" s="48">
        <f t="shared" si="344"/>
        <v>3.801623408758359E-5</v>
      </c>
      <c r="AM843" s="48">
        <f t="shared" si="345"/>
        <v>0</v>
      </c>
      <c r="AN843" s="48">
        <f t="shared" si="346"/>
        <v>6.8247792573594021E-5</v>
      </c>
      <c r="AO843" s="48">
        <f t="shared" si="347"/>
        <v>0</v>
      </c>
      <c r="AP843" s="48">
        <f t="shared" si="348"/>
        <v>0</v>
      </c>
      <c r="AQ843" s="48">
        <f t="shared" si="349"/>
        <v>0</v>
      </c>
      <c r="AT843" s="40">
        <f t="shared" si="350"/>
        <v>3.801623408758359E-5</v>
      </c>
      <c r="AU843" s="48">
        <f t="shared" si="351"/>
        <v>0</v>
      </c>
      <c r="AV843" s="48">
        <f t="shared" si="352"/>
        <v>1.2746988526294104E-5</v>
      </c>
      <c r="AW843" s="40">
        <f t="shared" si="353"/>
        <v>0</v>
      </c>
      <c r="AX843" s="40">
        <f t="shared" si="354"/>
        <v>0</v>
      </c>
      <c r="AY843" s="40">
        <f t="shared" si="355"/>
        <v>0</v>
      </c>
    </row>
    <row r="844" spans="1:51" x14ac:dyDescent="0.25">
      <c r="A844" t="s">
        <v>5353</v>
      </c>
      <c r="B844" t="s">
        <v>5353</v>
      </c>
      <c r="C844">
        <v>2</v>
      </c>
      <c r="D844" t="s">
        <v>5352</v>
      </c>
      <c r="E844">
        <v>37.72</v>
      </c>
      <c r="F844">
        <v>0</v>
      </c>
      <c r="G844">
        <v>7.5890000000000004</v>
      </c>
      <c r="H844">
        <v>0</v>
      </c>
      <c r="I844">
        <v>0</v>
      </c>
      <c r="J844">
        <v>1589400</v>
      </c>
      <c r="K844">
        <v>0</v>
      </c>
      <c r="L844">
        <v>191200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W844">
        <f t="shared" si="331"/>
        <v>0</v>
      </c>
      <c r="X844">
        <f t="shared" si="332"/>
        <v>0</v>
      </c>
      <c r="Y844">
        <f t="shared" si="333"/>
        <v>6.0280984393750019E-5</v>
      </c>
      <c r="Z844">
        <f t="shared" si="334"/>
        <v>0</v>
      </c>
      <c r="AA844">
        <f t="shared" si="335"/>
        <v>1.5323934284218924E-5</v>
      </c>
      <c r="AB844">
        <f t="shared" si="336"/>
        <v>0</v>
      </c>
      <c r="AC844">
        <f t="shared" si="337"/>
        <v>0</v>
      </c>
      <c r="AD844">
        <f t="shared" si="338"/>
        <v>0</v>
      </c>
      <c r="AE844">
        <f t="shared" si="339"/>
        <v>0</v>
      </c>
      <c r="AF844">
        <f t="shared" si="340"/>
        <v>0</v>
      </c>
      <c r="AG844">
        <f t="shared" si="341"/>
        <v>0</v>
      </c>
      <c r="AH844">
        <f t="shared" si="342"/>
        <v>0</v>
      </c>
      <c r="AI844">
        <f t="shared" si="343"/>
        <v>0</v>
      </c>
      <c r="AL844" s="48">
        <f t="shared" si="344"/>
        <v>0</v>
      </c>
      <c r="AM844" s="48">
        <f t="shared" si="345"/>
        <v>2.5201639559322983E-5</v>
      </c>
      <c r="AN844" s="48">
        <f t="shared" si="346"/>
        <v>0</v>
      </c>
      <c r="AO844" s="48">
        <f t="shared" si="347"/>
        <v>0</v>
      </c>
      <c r="AP844" s="48">
        <f t="shared" si="348"/>
        <v>0</v>
      </c>
      <c r="AQ844" s="48">
        <f t="shared" si="349"/>
        <v>0</v>
      </c>
      <c r="AT844" s="40">
        <f t="shared" si="350"/>
        <v>0</v>
      </c>
      <c r="AU844" s="48">
        <f t="shared" si="351"/>
        <v>1.8088910654470482E-5</v>
      </c>
      <c r="AV844" s="48">
        <f t="shared" si="352"/>
        <v>0</v>
      </c>
      <c r="AW844" s="40">
        <f t="shared" si="353"/>
        <v>0</v>
      </c>
      <c r="AX844" s="40">
        <f t="shared" si="354"/>
        <v>0</v>
      </c>
      <c r="AY844" s="40">
        <f t="shared" si="355"/>
        <v>0</v>
      </c>
    </row>
    <row r="845" spans="1:51" x14ac:dyDescent="0.25">
      <c r="A845" t="s">
        <v>2373</v>
      </c>
      <c r="B845" t="s">
        <v>2373</v>
      </c>
      <c r="C845" t="s">
        <v>5351</v>
      </c>
      <c r="D845" t="s">
        <v>2371</v>
      </c>
      <c r="E845">
        <v>49.954000000000001</v>
      </c>
      <c r="F845">
        <v>0</v>
      </c>
      <c r="G845">
        <v>323.31</v>
      </c>
      <c r="H845">
        <v>41521000</v>
      </c>
      <c r="I845">
        <v>0</v>
      </c>
      <c r="J845">
        <v>17093000</v>
      </c>
      <c r="K845">
        <v>1662100</v>
      </c>
      <c r="L845">
        <v>10167000</v>
      </c>
      <c r="M845">
        <v>72742000</v>
      </c>
      <c r="N845">
        <v>30884000</v>
      </c>
      <c r="O845">
        <v>2835500</v>
      </c>
      <c r="P845">
        <v>861890</v>
      </c>
      <c r="Q845">
        <v>1334300</v>
      </c>
      <c r="R845">
        <v>0</v>
      </c>
      <c r="S845">
        <v>108310</v>
      </c>
      <c r="T845">
        <v>0</v>
      </c>
      <c r="W845">
        <f t="shared" si="331"/>
        <v>2.1874612743217269E-4</v>
      </c>
      <c r="X845">
        <f t="shared" si="332"/>
        <v>0</v>
      </c>
      <c r="Y845">
        <f t="shared" si="333"/>
        <v>6.4828417405459241E-4</v>
      </c>
      <c r="Z845">
        <f t="shared" si="334"/>
        <v>5.1460026052744569E-4</v>
      </c>
      <c r="AA845">
        <f t="shared" si="335"/>
        <v>8.1484539679735248E-4</v>
      </c>
      <c r="AB845">
        <f t="shared" si="336"/>
        <v>3.244326171655971E-4</v>
      </c>
      <c r="AC845">
        <f t="shared" si="337"/>
        <v>1.6724228250912247E-4</v>
      </c>
      <c r="AD845">
        <f t="shared" si="338"/>
        <v>2.9096570918579203E-4</v>
      </c>
      <c r="AE845">
        <f t="shared" si="339"/>
        <v>2.4505340310869943E-4</v>
      </c>
      <c r="AF845">
        <f t="shared" si="340"/>
        <v>2.0123374096992991E-5</v>
      </c>
      <c r="AG845">
        <f t="shared" si="341"/>
        <v>0</v>
      </c>
      <c r="AH845">
        <f t="shared" si="342"/>
        <v>3.6160832016365062E-6</v>
      </c>
      <c r="AI845">
        <f t="shared" si="343"/>
        <v>0</v>
      </c>
      <c r="AL845" s="48">
        <f t="shared" si="344"/>
        <v>1.0937306371608635E-4</v>
      </c>
      <c r="AM845" s="48">
        <f t="shared" si="345"/>
        <v>6.592432771264636E-4</v>
      </c>
      <c r="AN845" s="48">
        <f t="shared" si="346"/>
        <v>2.458374498373598E-4</v>
      </c>
      <c r="AO845" s="48">
        <f t="shared" si="347"/>
        <v>2.680095561472457E-4</v>
      </c>
      <c r="AP845" s="48">
        <f t="shared" si="348"/>
        <v>1.0061687048496495E-5</v>
      </c>
      <c r="AQ845" s="48">
        <f t="shared" si="349"/>
        <v>1.8080416008182531E-6</v>
      </c>
      <c r="AT845" s="40">
        <f t="shared" si="350"/>
        <v>1.0937306371608635E-4</v>
      </c>
      <c r="AU845" s="48">
        <f t="shared" si="351"/>
        <v>8.6846343078908912E-5</v>
      </c>
      <c r="AV845" s="48">
        <f t="shared" si="352"/>
        <v>7.8595167328237314E-5</v>
      </c>
      <c r="AW845" s="40">
        <f t="shared" si="353"/>
        <v>2.2956153038546301E-5</v>
      </c>
      <c r="AX845" s="40">
        <f t="shared" si="354"/>
        <v>1.0061687048496495E-5</v>
      </c>
      <c r="AY845" s="40">
        <f t="shared" si="355"/>
        <v>1.8080416008182529E-6</v>
      </c>
    </row>
    <row r="846" spans="1:51" x14ac:dyDescent="0.25">
      <c r="A846" t="s">
        <v>2370</v>
      </c>
      <c r="B846" t="s">
        <v>2370</v>
      </c>
      <c r="C846" t="s">
        <v>5350</v>
      </c>
      <c r="D846" t="s">
        <v>2368</v>
      </c>
      <c r="E846">
        <v>71.902000000000001</v>
      </c>
      <c r="F846">
        <v>0</v>
      </c>
      <c r="G846">
        <v>323.31</v>
      </c>
      <c r="H846">
        <v>10726000000</v>
      </c>
      <c r="I846">
        <v>20767000</v>
      </c>
      <c r="J846">
        <v>224490000</v>
      </c>
      <c r="K846">
        <v>49048000</v>
      </c>
      <c r="L846">
        <v>128590000</v>
      </c>
      <c r="M846">
        <v>12572000000</v>
      </c>
      <c r="N846">
        <v>10666000000</v>
      </c>
      <c r="O846">
        <v>111040000</v>
      </c>
      <c r="P846">
        <v>48449000</v>
      </c>
      <c r="Q846">
        <v>100230000</v>
      </c>
      <c r="R846">
        <v>66870000</v>
      </c>
      <c r="S846">
        <v>34925000</v>
      </c>
      <c r="T846">
        <v>19296000</v>
      </c>
      <c r="W846">
        <f t="shared" si="331"/>
        <v>5.6508055269321171E-2</v>
      </c>
      <c r="X846">
        <f t="shared" si="332"/>
        <v>2.1093672195848664E-2</v>
      </c>
      <c r="Y846">
        <f t="shared" si="333"/>
        <v>8.5142054778865883E-3</v>
      </c>
      <c r="Z846">
        <f t="shared" si="334"/>
        <v>1.518567690172081E-2</v>
      </c>
      <c r="AA846">
        <f t="shared" si="335"/>
        <v>1.0305986974935729E-2</v>
      </c>
      <c r="AB846">
        <f t="shared" si="336"/>
        <v>5.6071689849136498E-2</v>
      </c>
      <c r="AC846">
        <f t="shared" si="337"/>
        <v>5.775826270050189E-2</v>
      </c>
      <c r="AD846">
        <f t="shared" si="338"/>
        <v>1.1394403931578327E-2</v>
      </c>
      <c r="AE846">
        <f t="shared" si="339"/>
        <v>1.3775066803435912E-2</v>
      </c>
      <c r="AF846">
        <f t="shared" si="340"/>
        <v>1.5116284087098907E-3</v>
      </c>
      <c r="AG846">
        <f t="shared" si="341"/>
        <v>1.5312114163396086E-3</v>
      </c>
      <c r="AH846">
        <f t="shared" si="342"/>
        <v>1.1660207350859106E-3</v>
      </c>
      <c r="AI846">
        <f t="shared" si="343"/>
        <v>9.3918158337499098E-4</v>
      </c>
      <c r="AL846" s="48">
        <f t="shared" si="344"/>
        <v>3.8800863732584914E-2</v>
      </c>
      <c r="AM846" s="48">
        <f t="shared" si="345"/>
        <v>1.1335289784847708E-2</v>
      </c>
      <c r="AN846" s="48">
        <f t="shared" si="346"/>
        <v>5.6914976274819194E-2</v>
      </c>
      <c r="AO846" s="48">
        <f t="shared" si="347"/>
        <v>1.258473536750712E-2</v>
      </c>
      <c r="AP846" s="48">
        <f t="shared" si="348"/>
        <v>1.5214199125247498E-3</v>
      </c>
      <c r="AQ846" s="48">
        <f t="shared" si="349"/>
        <v>1.0526011592304507E-3</v>
      </c>
      <c r="AT846" s="40">
        <f t="shared" si="350"/>
        <v>1.770719153673626E-2</v>
      </c>
      <c r="AU846" s="48">
        <f t="shared" si="351"/>
        <v>1.9934669084811958E-3</v>
      </c>
      <c r="AV846" s="48">
        <f t="shared" si="352"/>
        <v>8.4328642568269607E-4</v>
      </c>
      <c r="AW846" s="40">
        <f t="shared" si="353"/>
        <v>1.1903314359287922E-3</v>
      </c>
      <c r="AX846" s="40">
        <f t="shared" si="354"/>
        <v>9.7915038148589607E-6</v>
      </c>
      <c r="AY846" s="40">
        <f t="shared" si="355"/>
        <v>1.134195758554598E-4</v>
      </c>
    </row>
    <row r="847" spans="1:51" x14ac:dyDescent="0.25">
      <c r="A847" t="s">
        <v>2367</v>
      </c>
      <c r="B847" t="s">
        <v>2367</v>
      </c>
      <c r="C847">
        <v>3</v>
      </c>
      <c r="D847" t="s">
        <v>2366</v>
      </c>
      <c r="E847">
        <v>20.716000000000001</v>
      </c>
      <c r="F847">
        <v>0</v>
      </c>
      <c r="G847">
        <v>5.1360999999999999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220740</v>
      </c>
      <c r="P847">
        <v>0</v>
      </c>
      <c r="Q847">
        <v>0</v>
      </c>
      <c r="R847">
        <v>2822000</v>
      </c>
      <c r="S847">
        <v>348510</v>
      </c>
      <c r="T847">
        <v>938400</v>
      </c>
      <c r="W847">
        <f t="shared" si="331"/>
        <v>0</v>
      </c>
      <c r="X847">
        <f t="shared" si="332"/>
        <v>0</v>
      </c>
      <c r="Y847">
        <f t="shared" si="333"/>
        <v>0</v>
      </c>
      <c r="Z847">
        <f t="shared" si="334"/>
        <v>0</v>
      </c>
      <c r="AA847">
        <f t="shared" si="335"/>
        <v>0</v>
      </c>
      <c r="AB847">
        <f t="shared" si="336"/>
        <v>0</v>
      </c>
      <c r="AC847">
        <f t="shared" si="337"/>
        <v>0</v>
      </c>
      <c r="AD847">
        <f t="shared" si="338"/>
        <v>2.2651303348852667E-5</v>
      </c>
      <c r="AE847">
        <f t="shared" si="339"/>
        <v>0</v>
      </c>
      <c r="AF847">
        <f t="shared" si="340"/>
        <v>0</v>
      </c>
      <c r="AG847">
        <f t="shared" si="341"/>
        <v>6.4619091026026261E-5</v>
      </c>
      <c r="AH847">
        <f t="shared" si="342"/>
        <v>1.163550139970768E-5</v>
      </c>
      <c r="AI847">
        <f t="shared" si="343"/>
        <v>4.5674129241246452E-5</v>
      </c>
      <c r="AL847" s="48">
        <f t="shared" si="344"/>
        <v>0</v>
      </c>
      <c r="AM847" s="48">
        <f t="shared" si="345"/>
        <v>0</v>
      </c>
      <c r="AN847" s="48">
        <f t="shared" si="346"/>
        <v>0</v>
      </c>
      <c r="AO847" s="48">
        <f t="shared" si="347"/>
        <v>1.1325651674426333E-5</v>
      </c>
      <c r="AP847" s="48">
        <f t="shared" si="348"/>
        <v>3.2309545513013131E-5</v>
      </c>
      <c r="AQ847" s="48">
        <f t="shared" si="349"/>
        <v>2.8654815320477067E-5</v>
      </c>
      <c r="AT847" s="40">
        <f t="shared" si="350"/>
        <v>0</v>
      </c>
      <c r="AU847" s="48">
        <f t="shared" si="351"/>
        <v>0</v>
      </c>
      <c r="AV847" s="48">
        <f t="shared" si="352"/>
        <v>0</v>
      </c>
      <c r="AW847" s="40">
        <f t="shared" si="353"/>
        <v>1.1325651674426333E-5</v>
      </c>
      <c r="AX847" s="40">
        <f t="shared" si="354"/>
        <v>3.2309545513013124E-5</v>
      </c>
      <c r="AY847" s="40">
        <f t="shared" si="355"/>
        <v>1.7019313920769385E-5</v>
      </c>
    </row>
    <row r="848" spans="1:51" x14ac:dyDescent="0.25">
      <c r="A848" t="s">
        <v>2363</v>
      </c>
      <c r="B848" t="s">
        <v>2363</v>
      </c>
      <c r="C848" t="s">
        <v>299</v>
      </c>
      <c r="D848" t="s">
        <v>2362</v>
      </c>
      <c r="E848">
        <v>38.130000000000003</v>
      </c>
      <c r="F848">
        <v>0</v>
      </c>
      <c r="G848">
        <v>28.352</v>
      </c>
      <c r="H848">
        <v>0</v>
      </c>
      <c r="I848">
        <v>0</v>
      </c>
      <c r="J848">
        <v>1082200</v>
      </c>
      <c r="K848">
        <v>0</v>
      </c>
      <c r="L848">
        <v>0</v>
      </c>
      <c r="M848">
        <v>0</v>
      </c>
      <c r="N848">
        <v>281220</v>
      </c>
      <c r="O848">
        <v>170150</v>
      </c>
      <c r="P848">
        <v>0</v>
      </c>
      <c r="Q848">
        <v>5568600</v>
      </c>
      <c r="R848">
        <v>1123300</v>
      </c>
      <c r="S848">
        <v>1501200</v>
      </c>
      <c r="T848">
        <v>815820</v>
      </c>
      <c r="W848">
        <f t="shared" si="331"/>
        <v>0</v>
      </c>
      <c r="X848">
        <f t="shared" si="332"/>
        <v>0</v>
      </c>
      <c r="Y848">
        <f t="shared" si="333"/>
        <v>4.1044470435960913E-5</v>
      </c>
      <c r="Z848">
        <f t="shared" si="334"/>
        <v>0</v>
      </c>
      <c r="AA848">
        <f t="shared" si="335"/>
        <v>0</v>
      </c>
      <c r="AB848">
        <f t="shared" si="336"/>
        <v>0</v>
      </c>
      <c r="AC848">
        <f t="shared" si="337"/>
        <v>1.5228556756642736E-6</v>
      </c>
      <c r="AD848">
        <f t="shared" si="338"/>
        <v>1.7459994857331166E-5</v>
      </c>
      <c r="AE848">
        <f t="shared" si="339"/>
        <v>0</v>
      </c>
      <c r="AF848">
        <f t="shared" si="340"/>
        <v>8.3983377798482465E-5</v>
      </c>
      <c r="AG848">
        <f t="shared" si="341"/>
        <v>2.5721695588070622E-5</v>
      </c>
      <c r="AH848">
        <f t="shared" si="342"/>
        <v>5.0119694416921086E-5</v>
      </c>
      <c r="AI848">
        <f t="shared" si="343"/>
        <v>3.9707873100590027E-5</v>
      </c>
      <c r="AL848" s="48">
        <f t="shared" si="344"/>
        <v>0</v>
      </c>
      <c r="AM848" s="48">
        <f t="shared" si="345"/>
        <v>1.3681490145320305E-5</v>
      </c>
      <c r="AN848" s="48">
        <f t="shared" si="346"/>
        <v>7.6142783783213681E-7</v>
      </c>
      <c r="AO848" s="48">
        <f t="shared" si="347"/>
        <v>8.7299974286655831E-6</v>
      </c>
      <c r="AP848" s="48">
        <f t="shared" si="348"/>
        <v>5.4852536693276541E-5</v>
      </c>
      <c r="AQ848" s="48">
        <f t="shared" si="349"/>
        <v>4.4913783758755557E-5</v>
      </c>
      <c r="AT848" s="40">
        <f t="shared" si="350"/>
        <v>0</v>
      </c>
      <c r="AU848" s="48">
        <f t="shared" si="351"/>
        <v>1.3681490145320305E-5</v>
      </c>
      <c r="AV848" s="48">
        <f t="shared" si="352"/>
        <v>7.6142783783213681E-7</v>
      </c>
      <c r="AW848" s="40">
        <f t="shared" si="353"/>
        <v>8.7299974286655831E-6</v>
      </c>
      <c r="AX848" s="40">
        <f t="shared" si="354"/>
        <v>2.9130841105205922E-5</v>
      </c>
      <c r="AY848" s="40">
        <f t="shared" si="355"/>
        <v>5.2059106581655296E-6</v>
      </c>
    </row>
    <row r="849" spans="1:51" x14ac:dyDescent="0.25">
      <c r="A849" t="s">
        <v>2361</v>
      </c>
      <c r="B849" t="s">
        <v>2361</v>
      </c>
      <c r="C849">
        <v>6</v>
      </c>
      <c r="D849" t="s">
        <v>2360</v>
      </c>
      <c r="E849">
        <v>35.662999999999997</v>
      </c>
      <c r="F849">
        <v>0</v>
      </c>
      <c r="G849">
        <v>25.734000000000002</v>
      </c>
      <c r="H849">
        <v>6572800</v>
      </c>
      <c r="I849">
        <v>0</v>
      </c>
      <c r="J849">
        <v>0</v>
      </c>
      <c r="K849">
        <v>0</v>
      </c>
      <c r="L849">
        <v>0</v>
      </c>
      <c r="M849">
        <v>3729000</v>
      </c>
      <c r="N849">
        <v>1046600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W849">
        <f t="shared" si="331"/>
        <v>3.4627647368468597E-5</v>
      </c>
      <c r="X849">
        <f t="shared" si="332"/>
        <v>0</v>
      </c>
      <c r="Y849">
        <f t="shared" si="333"/>
        <v>0</v>
      </c>
      <c r="Z849">
        <f t="shared" si="334"/>
        <v>0</v>
      </c>
      <c r="AA849">
        <f t="shared" si="335"/>
        <v>0</v>
      </c>
      <c r="AB849">
        <f t="shared" si="336"/>
        <v>1.6631509023817211E-5</v>
      </c>
      <c r="AC849">
        <f t="shared" si="337"/>
        <v>5.6675227585172772E-6</v>
      </c>
      <c r="AD849">
        <f t="shared" si="338"/>
        <v>0</v>
      </c>
      <c r="AE849">
        <f t="shared" si="339"/>
        <v>0</v>
      </c>
      <c r="AF849">
        <f t="shared" si="340"/>
        <v>0</v>
      </c>
      <c r="AG849">
        <f t="shared" si="341"/>
        <v>0</v>
      </c>
      <c r="AH849">
        <f t="shared" si="342"/>
        <v>0</v>
      </c>
      <c r="AI849">
        <f t="shared" si="343"/>
        <v>0</v>
      </c>
      <c r="AL849" s="48">
        <f t="shared" si="344"/>
        <v>1.7313823684234299E-5</v>
      </c>
      <c r="AM849" s="48">
        <f t="shared" si="345"/>
        <v>0</v>
      </c>
      <c r="AN849" s="48">
        <f t="shared" si="346"/>
        <v>1.1149515891167243E-5</v>
      </c>
      <c r="AO849" s="48">
        <f t="shared" si="347"/>
        <v>0</v>
      </c>
      <c r="AP849" s="48">
        <f t="shared" si="348"/>
        <v>0</v>
      </c>
      <c r="AQ849" s="48">
        <f t="shared" si="349"/>
        <v>0</v>
      </c>
      <c r="AT849" s="40">
        <f t="shared" si="350"/>
        <v>1.7313823684234299E-5</v>
      </c>
      <c r="AU849" s="48">
        <f t="shared" si="351"/>
        <v>0</v>
      </c>
      <c r="AV849" s="48">
        <f t="shared" si="352"/>
        <v>5.4819931326499676E-6</v>
      </c>
      <c r="AW849" s="40">
        <f t="shared" si="353"/>
        <v>0</v>
      </c>
      <c r="AX849" s="40">
        <f t="shared" si="354"/>
        <v>0</v>
      </c>
      <c r="AY849" s="40">
        <f t="shared" si="355"/>
        <v>0</v>
      </c>
    </row>
    <row r="850" spans="1:51" x14ac:dyDescent="0.25">
      <c r="A850" t="s">
        <v>2359</v>
      </c>
      <c r="B850" t="s">
        <v>2359</v>
      </c>
      <c r="C850">
        <v>1</v>
      </c>
      <c r="D850" t="s">
        <v>2358</v>
      </c>
      <c r="E850">
        <v>40.320999999999998</v>
      </c>
      <c r="F850">
        <v>5.8996999999999999E-4</v>
      </c>
      <c r="G850">
        <v>3.4371999999999998</v>
      </c>
      <c r="H850">
        <v>0</v>
      </c>
      <c r="I850">
        <v>0</v>
      </c>
      <c r="J850">
        <v>233940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W850">
        <f t="shared" si="331"/>
        <v>0</v>
      </c>
      <c r="X850">
        <f t="shared" si="332"/>
        <v>0</v>
      </c>
      <c r="Y850">
        <f t="shared" si="333"/>
        <v>8.8726145017452369E-6</v>
      </c>
      <c r="Z850">
        <f t="shared" si="334"/>
        <v>0</v>
      </c>
      <c r="AA850">
        <f t="shared" si="335"/>
        <v>0</v>
      </c>
      <c r="AB850">
        <f t="shared" si="336"/>
        <v>0</v>
      </c>
      <c r="AC850">
        <f t="shared" si="337"/>
        <v>0</v>
      </c>
      <c r="AD850">
        <f t="shared" si="338"/>
        <v>0</v>
      </c>
      <c r="AE850">
        <f t="shared" si="339"/>
        <v>0</v>
      </c>
      <c r="AF850">
        <f t="shared" si="340"/>
        <v>0</v>
      </c>
      <c r="AG850">
        <f t="shared" si="341"/>
        <v>0</v>
      </c>
      <c r="AH850">
        <f t="shared" si="342"/>
        <v>0</v>
      </c>
      <c r="AI850">
        <f t="shared" si="343"/>
        <v>0</v>
      </c>
      <c r="AL850" s="48">
        <f t="shared" si="344"/>
        <v>0</v>
      </c>
      <c r="AM850" s="48">
        <f t="shared" si="345"/>
        <v>2.9575381672484124E-6</v>
      </c>
      <c r="AN850" s="48">
        <f t="shared" si="346"/>
        <v>0</v>
      </c>
      <c r="AO850" s="48">
        <f t="shared" si="347"/>
        <v>0</v>
      </c>
      <c r="AP850" s="48">
        <f t="shared" si="348"/>
        <v>0</v>
      </c>
      <c r="AQ850" s="48">
        <f t="shared" si="349"/>
        <v>0</v>
      </c>
      <c r="AT850" s="40">
        <f t="shared" si="350"/>
        <v>0</v>
      </c>
      <c r="AU850" s="48">
        <f t="shared" si="351"/>
        <v>2.9575381672484124E-6</v>
      </c>
      <c r="AV850" s="48">
        <f t="shared" si="352"/>
        <v>0</v>
      </c>
      <c r="AW850" s="40">
        <f t="shared" si="353"/>
        <v>0</v>
      </c>
      <c r="AX850" s="40">
        <f t="shared" si="354"/>
        <v>0</v>
      </c>
      <c r="AY850" s="40">
        <f t="shared" si="355"/>
        <v>0</v>
      </c>
    </row>
    <row r="851" spans="1:51" x14ac:dyDescent="0.25">
      <c r="A851" t="s">
        <v>5349</v>
      </c>
      <c r="B851" t="s">
        <v>5349</v>
      </c>
      <c r="C851">
        <v>1</v>
      </c>
      <c r="D851" t="s">
        <v>5348</v>
      </c>
      <c r="E851">
        <v>80.683000000000007</v>
      </c>
      <c r="F851">
        <v>2.2173000000000002E-3</v>
      </c>
      <c r="G851">
        <v>2.6362000000000001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196720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W851">
        <f t="shared" si="331"/>
        <v>0</v>
      </c>
      <c r="X851">
        <f t="shared" si="332"/>
        <v>0</v>
      </c>
      <c r="Y851">
        <f t="shared" si="333"/>
        <v>0</v>
      </c>
      <c r="Z851">
        <f t="shared" si="334"/>
        <v>0</v>
      </c>
      <c r="AA851">
        <f t="shared" si="335"/>
        <v>0</v>
      </c>
      <c r="AB851">
        <f t="shared" si="336"/>
        <v>8.7738011669759234E-7</v>
      </c>
      <c r="AC851">
        <f t="shared" si="337"/>
        <v>0</v>
      </c>
      <c r="AD851">
        <f t="shared" si="338"/>
        <v>0</v>
      </c>
      <c r="AE851">
        <f t="shared" si="339"/>
        <v>0</v>
      </c>
      <c r="AF851">
        <f t="shared" si="340"/>
        <v>0</v>
      </c>
      <c r="AG851">
        <f t="shared" si="341"/>
        <v>0</v>
      </c>
      <c r="AH851">
        <f t="shared" si="342"/>
        <v>0</v>
      </c>
      <c r="AI851">
        <f t="shared" si="343"/>
        <v>0</v>
      </c>
      <c r="AL851" s="48">
        <f t="shared" si="344"/>
        <v>0</v>
      </c>
      <c r="AM851" s="48">
        <f t="shared" si="345"/>
        <v>0</v>
      </c>
      <c r="AN851" s="48">
        <f t="shared" si="346"/>
        <v>4.3869005834879617E-7</v>
      </c>
      <c r="AO851" s="48">
        <f t="shared" si="347"/>
        <v>0</v>
      </c>
      <c r="AP851" s="48">
        <f t="shared" si="348"/>
        <v>0</v>
      </c>
      <c r="AQ851" s="48">
        <f t="shared" si="349"/>
        <v>0</v>
      </c>
      <c r="AT851" s="40">
        <f t="shared" si="350"/>
        <v>0</v>
      </c>
      <c r="AU851" s="48">
        <f t="shared" si="351"/>
        <v>0</v>
      </c>
      <c r="AV851" s="48">
        <f t="shared" si="352"/>
        <v>4.3869005834879612E-7</v>
      </c>
      <c r="AW851" s="40">
        <f t="shared" si="353"/>
        <v>0</v>
      </c>
      <c r="AX851" s="40">
        <f t="shared" si="354"/>
        <v>0</v>
      </c>
      <c r="AY851" s="40">
        <f t="shared" si="355"/>
        <v>0</v>
      </c>
    </row>
    <row r="852" spans="1:51" x14ac:dyDescent="0.25">
      <c r="A852" t="s">
        <v>5347</v>
      </c>
      <c r="B852" t="s">
        <v>5347</v>
      </c>
      <c r="C852">
        <v>2</v>
      </c>
      <c r="D852" t="s">
        <v>5346</v>
      </c>
      <c r="E852">
        <v>137.75</v>
      </c>
      <c r="F852">
        <v>6.3593E-3</v>
      </c>
      <c r="G852">
        <v>2.1334</v>
      </c>
      <c r="H852">
        <v>109160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W852">
        <f t="shared" si="331"/>
        <v>5.7509037042691584E-7</v>
      </c>
      <c r="X852">
        <f t="shared" si="332"/>
        <v>0</v>
      </c>
      <c r="Y852">
        <f t="shared" si="333"/>
        <v>0</v>
      </c>
      <c r="Z852">
        <f t="shared" si="334"/>
        <v>0</v>
      </c>
      <c r="AA852">
        <f t="shared" si="335"/>
        <v>0</v>
      </c>
      <c r="AB852">
        <f t="shared" si="336"/>
        <v>0</v>
      </c>
      <c r="AC852">
        <f t="shared" si="337"/>
        <v>0</v>
      </c>
      <c r="AD852">
        <f t="shared" si="338"/>
        <v>0</v>
      </c>
      <c r="AE852">
        <f t="shared" si="339"/>
        <v>0</v>
      </c>
      <c r="AF852">
        <f t="shared" si="340"/>
        <v>0</v>
      </c>
      <c r="AG852">
        <f t="shared" si="341"/>
        <v>0</v>
      </c>
      <c r="AH852">
        <f t="shared" si="342"/>
        <v>0</v>
      </c>
      <c r="AI852">
        <f t="shared" si="343"/>
        <v>0</v>
      </c>
      <c r="AL852" s="48">
        <f t="shared" si="344"/>
        <v>2.8754518521345792E-7</v>
      </c>
      <c r="AM852" s="48">
        <f t="shared" si="345"/>
        <v>0</v>
      </c>
      <c r="AN852" s="48">
        <f t="shared" si="346"/>
        <v>0</v>
      </c>
      <c r="AO852" s="48">
        <f t="shared" si="347"/>
        <v>0</v>
      </c>
      <c r="AP852" s="48">
        <f t="shared" si="348"/>
        <v>0</v>
      </c>
      <c r="AQ852" s="48">
        <f t="shared" si="349"/>
        <v>0</v>
      </c>
      <c r="AT852" s="40">
        <f t="shared" si="350"/>
        <v>2.8754518521345792E-7</v>
      </c>
      <c r="AU852" s="48">
        <f t="shared" si="351"/>
        <v>0</v>
      </c>
      <c r="AV852" s="48">
        <f t="shared" si="352"/>
        <v>0</v>
      </c>
      <c r="AW852" s="40">
        <f t="shared" si="353"/>
        <v>0</v>
      </c>
      <c r="AX852" s="40">
        <f t="shared" si="354"/>
        <v>0</v>
      </c>
      <c r="AY852" s="40">
        <f t="shared" si="355"/>
        <v>0</v>
      </c>
    </row>
    <row r="853" spans="1:51" x14ac:dyDescent="0.25">
      <c r="A853" t="s">
        <v>2350</v>
      </c>
      <c r="B853" t="s">
        <v>2350</v>
      </c>
      <c r="C853">
        <v>5</v>
      </c>
      <c r="D853" t="s">
        <v>2349</v>
      </c>
      <c r="E853">
        <v>23.347999999999999</v>
      </c>
      <c r="F853">
        <v>0</v>
      </c>
      <c r="G853">
        <v>11.164999999999999</v>
      </c>
      <c r="H853">
        <v>7707900</v>
      </c>
      <c r="I853">
        <v>0</v>
      </c>
      <c r="J853">
        <v>6009300</v>
      </c>
      <c r="K853">
        <v>356250</v>
      </c>
      <c r="L853">
        <v>1441000</v>
      </c>
      <c r="M853">
        <v>6267900</v>
      </c>
      <c r="N853">
        <v>8154500</v>
      </c>
      <c r="O853">
        <v>707240</v>
      </c>
      <c r="P853">
        <v>0</v>
      </c>
      <c r="Q853">
        <v>13627000</v>
      </c>
      <c r="R853">
        <v>2821800</v>
      </c>
      <c r="S853">
        <v>2052100</v>
      </c>
      <c r="T853">
        <v>0</v>
      </c>
      <c r="W853">
        <f t="shared" si="331"/>
        <v>4.0607723215588347E-5</v>
      </c>
      <c r="X853">
        <f t="shared" si="332"/>
        <v>0</v>
      </c>
      <c r="Y853">
        <f t="shared" si="333"/>
        <v>2.2791400498135272E-4</v>
      </c>
      <c r="Z853">
        <f t="shared" si="334"/>
        <v>1.1029802226875792E-4</v>
      </c>
      <c r="AA853">
        <f t="shared" si="335"/>
        <v>1.1549052983033195E-4</v>
      </c>
      <c r="AB853">
        <f t="shared" si="336"/>
        <v>2.7955118104152295E-5</v>
      </c>
      <c r="AC853">
        <f t="shared" si="337"/>
        <v>4.4158049239756484E-5</v>
      </c>
      <c r="AD853">
        <f t="shared" si="338"/>
        <v>7.2573651265935317E-5</v>
      </c>
      <c r="AE853">
        <f t="shared" si="339"/>
        <v>0</v>
      </c>
      <c r="AF853">
        <f t="shared" si="340"/>
        <v>2.0551691435188749E-4</v>
      </c>
      <c r="AG853">
        <f t="shared" si="341"/>
        <v>6.4614511359759348E-5</v>
      </c>
      <c r="AH853">
        <f t="shared" si="342"/>
        <v>6.8512273456543946E-5</v>
      </c>
      <c r="AI853">
        <f t="shared" si="343"/>
        <v>0</v>
      </c>
      <c r="AL853" s="48">
        <f t="shared" si="344"/>
        <v>2.0303861607794174E-5</v>
      </c>
      <c r="AM853" s="48">
        <f t="shared" si="345"/>
        <v>1.5123418569348086E-4</v>
      </c>
      <c r="AN853" s="48">
        <f t="shared" si="346"/>
        <v>3.6056583671954391E-5</v>
      </c>
      <c r="AO853" s="48">
        <f t="shared" si="347"/>
        <v>3.6286825632967658E-5</v>
      </c>
      <c r="AP853" s="48">
        <f t="shared" si="348"/>
        <v>1.3506571285582341E-4</v>
      </c>
      <c r="AQ853" s="48">
        <f t="shared" si="349"/>
        <v>3.4256136728271973E-5</v>
      </c>
      <c r="AT853" s="40">
        <f t="shared" si="350"/>
        <v>2.0303861607794174E-5</v>
      </c>
      <c r="AU853" s="48">
        <f t="shared" si="351"/>
        <v>3.8369200096821434E-5</v>
      </c>
      <c r="AV853" s="48">
        <f t="shared" si="352"/>
        <v>8.1014655678020949E-6</v>
      </c>
      <c r="AW853" s="40">
        <f t="shared" si="353"/>
        <v>3.6286825632967658E-5</v>
      </c>
      <c r="AX853" s="40">
        <f t="shared" si="354"/>
        <v>7.0451201496064063E-5</v>
      </c>
      <c r="AY853" s="40">
        <f t="shared" si="355"/>
        <v>3.4256136728271966E-5</v>
      </c>
    </row>
    <row r="854" spans="1:51" x14ac:dyDescent="0.25">
      <c r="A854" t="s">
        <v>2348</v>
      </c>
      <c r="B854" t="s">
        <v>5345</v>
      </c>
      <c r="C854" t="s">
        <v>513</v>
      </c>
      <c r="D854" t="s">
        <v>5344</v>
      </c>
      <c r="E854">
        <v>197.35</v>
      </c>
      <c r="F854">
        <v>3.2697999999999998E-3</v>
      </c>
      <c r="G854">
        <v>2.4342000000000001</v>
      </c>
      <c r="H854">
        <v>71496</v>
      </c>
      <c r="I854">
        <v>0</v>
      </c>
      <c r="J854">
        <v>34258</v>
      </c>
      <c r="K854">
        <v>0</v>
      </c>
      <c r="L854">
        <v>0</v>
      </c>
      <c r="M854">
        <v>0</v>
      </c>
      <c r="N854">
        <v>60405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W854">
        <f t="shared" si="331"/>
        <v>3.7666417299416244E-7</v>
      </c>
      <c r="X854">
        <f t="shared" si="332"/>
        <v>0</v>
      </c>
      <c r="Y854">
        <f t="shared" si="333"/>
        <v>1.2992990835290601E-6</v>
      </c>
      <c r="Z854">
        <f t="shared" si="334"/>
        <v>0</v>
      </c>
      <c r="AA854">
        <f t="shared" si="335"/>
        <v>0</v>
      </c>
      <c r="AB854">
        <f t="shared" si="336"/>
        <v>0</v>
      </c>
      <c r="AC854">
        <f t="shared" si="337"/>
        <v>3.2710368070727703E-7</v>
      </c>
      <c r="AD854">
        <f t="shared" si="338"/>
        <v>0</v>
      </c>
      <c r="AE854">
        <f t="shared" si="339"/>
        <v>0</v>
      </c>
      <c r="AF854">
        <f t="shared" si="340"/>
        <v>0</v>
      </c>
      <c r="AG854">
        <f t="shared" si="341"/>
        <v>0</v>
      </c>
      <c r="AH854">
        <f t="shared" si="342"/>
        <v>0</v>
      </c>
      <c r="AI854">
        <f t="shared" si="343"/>
        <v>0</v>
      </c>
      <c r="AL854" s="48">
        <f t="shared" si="344"/>
        <v>1.8833208649708122E-7</v>
      </c>
      <c r="AM854" s="48">
        <f t="shared" si="345"/>
        <v>4.3309969450968671E-7</v>
      </c>
      <c r="AN854" s="48">
        <f t="shared" si="346"/>
        <v>1.6355184035363851E-7</v>
      </c>
      <c r="AO854" s="48">
        <f t="shared" si="347"/>
        <v>0</v>
      </c>
      <c r="AP854" s="48">
        <f t="shared" si="348"/>
        <v>0</v>
      </c>
      <c r="AQ854" s="48">
        <f t="shared" si="349"/>
        <v>0</v>
      </c>
      <c r="AT854" s="40">
        <f t="shared" si="350"/>
        <v>1.883320864970812E-7</v>
      </c>
      <c r="AU854" s="48">
        <f t="shared" si="351"/>
        <v>4.3309969450968676E-7</v>
      </c>
      <c r="AV854" s="48">
        <f t="shared" si="352"/>
        <v>1.6355184035363851E-7</v>
      </c>
      <c r="AW854" s="40">
        <f t="shared" si="353"/>
        <v>0</v>
      </c>
      <c r="AX854" s="40">
        <f t="shared" si="354"/>
        <v>0</v>
      </c>
      <c r="AY854" s="40">
        <f t="shared" si="355"/>
        <v>0</v>
      </c>
    </row>
    <row r="855" spans="1:51" x14ac:dyDescent="0.25">
      <c r="A855" t="s">
        <v>5343</v>
      </c>
      <c r="B855" t="s">
        <v>5343</v>
      </c>
      <c r="C855" t="s">
        <v>5342</v>
      </c>
      <c r="D855" t="s">
        <v>5341</v>
      </c>
      <c r="E855">
        <v>36.968000000000004</v>
      </c>
      <c r="F855">
        <v>0</v>
      </c>
      <c r="G855">
        <v>48.075000000000003</v>
      </c>
      <c r="H855">
        <v>2111300</v>
      </c>
      <c r="I855">
        <v>0</v>
      </c>
      <c r="J855">
        <v>3661800</v>
      </c>
      <c r="K855">
        <v>152910</v>
      </c>
      <c r="L855">
        <v>933660</v>
      </c>
      <c r="M855">
        <v>3017700</v>
      </c>
      <c r="N855">
        <v>2090600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W855">
        <f t="shared" si="331"/>
        <v>1.112301483219446E-5</v>
      </c>
      <c r="X855">
        <f t="shared" si="332"/>
        <v>0</v>
      </c>
      <c r="Y855">
        <f t="shared" si="333"/>
        <v>1.3888065222916437E-4</v>
      </c>
      <c r="Z855">
        <f t="shared" si="334"/>
        <v>4.734223322137761E-5</v>
      </c>
      <c r="AA855">
        <f t="shared" si="335"/>
        <v>7.4829207551275318E-5</v>
      </c>
      <c r="AB855">
        <f t="shared" si="336"/>
        <v>1.3459078782830035E-5</v>
      </c>
      <c r="AC855">
        <f t="shared" si="337"/>
        <v>1.1320966060535276E-5</v>
      </c>
      <c r="AD855">
        <f t="shared" si="338"/>
        <v>0</v>
      </c>
      <c r="AE855">
        <f t="shared" si="339"/>
        <v>0</v>
      </c>
      <c r="AF855">
        <f t="shared" si="340"/>
        <v>0</v>
      </c>
      <c r="AG855">
        <f t="shared" si="341"/>
        <v>0</v>
      </c>
      <c r="AH855">
        <f t="shared" si="342"/>
        <v>0</v>
      </c>
      <c r="AI855">
        <f t="shared" si="343"/>
        <v>0</v>
      </c>
      <c r="AL855" s="48">
        <f t="shared" si="344"/>
        <v>5.5615074160972299E-6</v>
      </c>
      <c r="AM855" s="48">
        <f t="shared" si="345"/>
        <v>8.70173643339391E-5</v>
      </c>
      <c r="AN855" s="48">
        <f t="shared" si="346"/>
        <v>1.2390022421682656E-5</v>
      </c>
      <c r="AO855" s="48">
        <f t="shared" si="347"/>
        <v>0</v>
      </c>
      <c r="AP855" s="48">
        <f t="shared" si="348"/>
        <v>0</v>
      </c>
      <c r="AQ855" s="48">
        <f t="shared" si="349"/>
        <v>0</v>
      </c>
      <c r="AT855" s="40">
        <f t="shared" si="350"/>
        <v>5.5615074160972299E-6</v>
      </c>
      <c r="AU855" s="48">
        <f t="shared" si="351"/>
        <v>2.7118467956544422E-5</v>
      </c>
      <c r="AV855" s="48">
        <f t="shared" si="352"/>
        <v>1.0690563611473796E-6</v>
      </c>
      <c r="AW855" s="40">
        <f t="shared" si="353"/>
        <v>0</v>
      </c>
      <c r="AX855" s="40">
        <f t="shared" si="354"/>
        <v>0</v>
      </c>
      <c r="AY855" s="40">
        <f t="shared" si="355"/>
        <v>0</v>
      </c>
    </row>
    <row r="856" spans="1:51" x14ac:dyDescent="0.25">
      <c r="A856" t="s">
        <v>5340</v>
      </c>
      <c r="B856" t="s">
        <v>5340</v>
      </c>
      <c r="C856">
        <v>2</v>
      </c>
      <c r="D856" t="s">
        <v>5339</v>
      </c>
      <c r="E856">
        <v>28.274999999999999</v>
      </c>
      <c r="F856">
        <v>5.9276999999999995E-4</v>
      </c>
      <c r="G856">
        <v>3.5234999999999999</v>
      </c>
      <c r="H856">
        <v>0</v>
      </c>
      <c r="I856">
        <v>0</v>
      </c>
      <c r="J856">
        <v>442300</v>
      </c>
      <c r="K856">
        <v>0</v>
      </c>
      <c r="L856">
        <v>223350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W856">
        <f t="shared" si="331"/>
        <v>0</v>
      </c>
      <c r="X856">
        <f t="shared" si="332"/>
        <v>0</v>
      </c>
      <c r="Y856">
        <f t="shared" si="333"/>
        <v>1.6775059391818067E-5</v>
      </c>
      <c r="Z856">
        <f t="shared" si="334"/>
        <v>0</v>
      </c>
      <c r="AA856">
        <f t="shared" si="335"/>
        <v>1.7900631393202388E-5</v>
      </c>
      <c r="AB856">
        <f t="shared" si="336"/>
        <v>0</v>
      </c>
      <c r="AC856">
        <f t="shared" si="337"/>
        <v>0</v>
      </c>
      <c r="AD856">
        <f t="shared" si="338"/>
        <v>0</v>
      </c>
      <c r="AE856">
        <f t="shared" si="339"/>
        <v>0</v>
      </c>
      <c r="AF856">
        <f t="shared" si="340"/>
        <v>0</v>
      </c>
      <c r="AG856">
        <f t="shared" si="341"/>
        <v>0</v>
      </c>
      <c r="AH856">
        <f t="shared" si="342"/>
        <v>0</v>
      </c>
      <c r="AI856">
        <f t="shared" si="343"/>
        <v>0</v>
      </c>
      <c r="AL856" s="48">
        <f t="shared" si="344"/>
        <v>0</v>
      </c>
      <c r="AM856" s="48">
        <f t="shared" si="345"/>
        <v>1.1558563595006819E-5</v>
      </c>
      <c r="AN856" s="48">
        <f t="shared" si="346"/>
        <v>0</v>
      </c>
      <c r="AO856" s="48">
        <f t="shared" si="347"/>
        <v>0</v>
      </c>
      <c r="AP856" s="48">
        <f t="shared" si="348"/>
        <v>0</v>
      </c>
      <c r="AQ856" s="48">
        <f t="shared" si="349"/>
        <v>0</v>
      </c>
      <c r="AT856" s="40">
        <f t="shared" si="350"/>
        <v>0</v>
      </c>
      <c r="AU856" s="48">
        <f t="shared" si="351"/>
        <v>5.7884086001663067E-6</v>
      </c>
      <c r="AV856" s="48">
        <f t="shared" si="352"/>
        <v>0</v>
      </c>
      <c r="AW856" s="40">
        <f t="shared" si="353"/>
        <v>0</v>
      </c>
      <c r="AX856" s="40">
        <f t="shared" si="354"/>
        <v>0</v>
      </c>
      <c r="AY856" s="40">
        <f t="shared" si="355"/>
        <v>0</v>
      </c>
    </row>
    <row r="857" spans="1:51" x14ac:dyDescent="0.25">
      <c r="A857" t="s">
        <v>5338</v>
      </c>
      <c r="B857" t="s">
        <v>5338</v>
      </c>
      <c r="C857">
        <v>18</v>
      </c>
      <c r="D857" t="s">
        <v>5337</v>
      </c>
      <c r="E857">
        <v>182.93</v>
      </c>
      <c r="F857">
        <v>0</v>
      </c>
      <c r="G857">
        <v>124.91</v>
      </c>
      <c r="H857">
        <v>1289500</v>
      </c>
      <c r="I857">
        <v>0</v>
      </c>
      <c r="J857">
        <v>486870</v>
      </c>
      <c r="K857">
        <v>0</v>
      </c>
      <c r="L857">
        <v>257940</v>
      </c>
      <c r="M857">
        <v>210530</v>
      </c>
      <c r="N857">
        <v>640770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W857">
        <f t="shared" si="331"/>
        <v>6.7935052461112858E-6</v>
      </c>
      <c r="X857">
        <f t="shared" si="332"/>
        <v>0</v>
      </c>
      <c r="Y857">
        <f t="shared" si="333"/>
        <v>1.8465460470482616E-5</v>
      </c>
      <c r="Z857">
        <f t="shared" si="334"/>
        <v>0</v>
      </c>
      <c r="AA857">
        <f t="shared" si="335"/>
        <v>2.0672884985729232E-5</v>
      </c>
      <c r="AB857">
        <f t="shared" si="336"/>
        <v>9.3897334266136703E-7</v>
      </c>
      <c r="AC857">
        <f t="shared" si="337"/>
        <v>3.4698820542471963E-6</v>
      </c>
      <c r="AD857">
        <f t="shared" si="338"/>
        <v>0</v>
      </c>
      <c r="AE857">
        <f t="shared" si="339"/>
        <v>0</v>
      </c>
      <c r="AF857">
        <f t="shared" si="340"/>
        <v>0</v>
      </c>
      <c r="AG857">
        <f t="shared" si="341"/>
        <v>0</v>
      </c>
      <c r="AH857">
        <f t="shared" si="342"/>
        <v>0</v>
      </c>
      <c r="AI857">
        <f t="shared" si="343"/>
        <v>0</v>
      </c>
      <c r="AL857" s="48">
        <f t="shared" si="344"/>
        <v>3.3967526230556429E-6</v>
      </c>
      <c r="AM857" s="48">
        <f t="shared" si="345"/>
        <v>1.3046115152070615E-5</v>
      </c>
      <c r="AN857" s="48">
        <f t="shared" si="346"/>
        <v>2.2044276984542815E-6</v>
      </c>
      <c r="AO857" s="48">
        <f t="shared" si="347"/>
        <v>0</v>
      </c>
      <c r="AP857" s="48">
        <f t="shared" si="348"/>
        <v>0</v>
      </c>
      <c r="AQ857" s="48">
        <f t="shared" si="349"/>
        <v>0</v>
      </c>
      <c r="AT857" s="40">
        <f t="shared" si="350"/>
        <v>3.3967526230556425E-6</v>
      </c>
      <c r="AU857" s="48">
        <f t="shared" si="351"/>
        <v>6.5541086647599103E-6</v>
      </c>
      <c r="AV857" s="48">
        <f t="shared" si="352"/>
        <v>1.2654543557929147E-6</v>
      </c>
      <c r="AW857" s="40">
        <f t="shared" si="353"/>
        <v>0</v>
      </c>
      <c r="AX857" s="40">
        <f t="shared" si="354"/>
        <v>0</v>
      </c>
      <c r="AY857" s="40">
        <f t="shared" si="355"/>
        <v>0</v>
      </c>
    </row>
    <row r="858" spans="1:51" x14ac:dyDescent="0.25">
      <c r="A858" t="s">
        <v>5336</v>
      </c>
      <c r="B858" t="s">
        <v>5336</v>
      </c>
      <c r="C858" t="s">
        <v>5335</v>
      </c>
      <c r="D858" t="s">
        <v>5334</v>
      </c>
      <c r="E858">
        <v>145.37</v>
      </c>
      <c r="F858">
        <v>0</v>
      </c>
      <c r="G858">
        <v>46.002000000000002</v>
      </c>
      <c r="H858">
        <v>0</v>
      </c>
      <c r="I858">
        <v>0</v>
      </c>
      <c r="J858">
        <v>599450</v>
      </c>
      <c r="K858">
        <v>34278</v>
      </c>
      <c r="L858">
        <v>138860</v>
      </c>
      <c r="M858">
        <v>192130</v>
      </c>
      <c r="N858">
        <v>677480</v>
      </c>
      <c r="O858">
        <v>30205</v>
      </c>
      <c r="P858">
        <v>58855</v>
      </c>
      <c r="Q858">
        <v>176080</v>
      </c>
      <c r="R858">
        <v>53049</v>
      </c>
      <c r="S858">
        <v>39374</v>
      </c>
      <c r="T858">
        <v>112770</v>
      </c>
      <c r="W858">
        <f t="shared" ref="W858:W921" si="356">H858/SUM(H$9:H$18,H$26:H$1909)</f>
        <v>0</v>
      </c>
      <c r="X858">
        <f t="shared" ref="X858:X921" si="357">I858/SUM(I$9:I$18,I$26:I$1909)</f>
        <v>0</v>
      </c>
      <c r="Y858">
        <f t="shared" ref="Y858:Y921" si="358">J858/SUM(J$9:J$18,J$26:J$1909)</f>
        <v>2.27352687145045E-5</v>
      </c>
      <c r="Z858">
        <f t="shared" ref="Z858:Z921" si="359">K858/SUM(K$9:K$18,K$26:K$1909)</f>
        <v>1.0612759599518552E-5</v>
      </c>
      <c r="AA858">
        <f t="shared" ref="AA858:AA921" si="360">L858/SUM(L$9:L$18,L$26:L$1909)</f>
        <v>1.1129087420013805E-5</v>
      </c>
      <c r="AB858">
        <f t="shared" ref="AB858:AB921" si="361">M858/SUM(M$9:M$18,M$26:M$1909)</f>
        <v>8.5690850864735875E-7</v>
      </c>
      <c r="AC858">
        <f t="shared" ref="AC858:AC921" si="362">N858/SUM(N$9:N$18,N$26:N$1909)</f>
        <v>3.668673149665856E-6</v>
      </c>
      <c r="AD858">
        <f t="shared" ref="AD858:AD921" si="363">O858/SUM(O$9:O$18,O$26:O$1909)</f>
        <v>3.0994954138447713E-6</v>
      </c>
      <c r="AE858">
        <f t="shared" ref="AE858:AE921" si="364">P858/SUM(P$9:P$18,P$26:P$1909)</f>
        <v>1.6733710844727872E-5</v>
      </c>
      <c r="AF858">
        <f t="shared" ref="AF858:AF921" si="365">Q858/SUM(Q$9:Q$18,Q$26:Q$1909)</f>
        <v>2.6555674968137042E-6</v>
      </c>
      <c r="AG858">
        <f t="shared" ref="AG858:AG921" si="366">R858/SUM(R$9:R$18,R$26:R$1909)</f>
        <v>1.2147335789651547E-6</v>
      </c>
      <c r="AH858">
        <f t="shared" ref="AH858:AH921" si="367">S858/SUM(S$9:S$18,S$26:S$1909)</f>
        <v>1.3145569197787443E-6</v>
      </c>
      <c r="AI858">
        <f t="shared" ref="AI858:AI921" si="368">T858/SUM(T$9:T$18,T$26:T$1909)</f>
        <v>5.4887804289592525E-6</v>
      </c>
      <c r="AL858" s="48">
        <f t="shared" ref="AL858:AL921" si="369">AVERAGE(W858:X858)</f>
        <v>0</v>
      </c>
      <c r="AM858" s="48">
        <f t="shared" ref="AM858:AM921" si="370">AVERAGE(Y858:AA858)</f>
        <v>1.4825705244678953E-5</v>
      </c>
      <c r="AN858" s="48">
        <f t="shared" ref="AN858:AN921" si="371">AVERAGE(AB858:AC858)</f>
        <v>2.2627908291566073E-6</v>
      </c>
      <c r="AO858" s="48">
        <f t="shared" ref="AO858:AO921" si="372">AVERAGE(AD858:AE858)</f>
        <v>9.9166031292863224E-6</v>
      </c>
      <c r="AP858" s="48">
        <f t="shared" ref="AP858:AP921" si="373">AVERAGE(AF858:AG858)</f>
        <v>1.9351505378894296E-6</v>
      </c>
      <c r="AQ858" s="48">
        <f t="shared" ref="AQ858:AQ921" si="374">AVERAGE(AH858:AI858)</f>
        <v>3.4016686743689985E-6</v>
      </c>
      <c r="AT858" s="40">
        <f t="shared" ref="AT858:AT921" si="375">STDEV(W858:X858)/SQRT(2)</f>
        <v>0</v>
      </c>
      <c r="AU858" s="48">
        <f t="shared" ref="AU858:AU921" si="376">STDEV(Y858:AA858)/SQRT(3)</f>
        <v>3.9575895153891094E-6</v>
      </c>
      <c r="AV858" s="48">
        <f t="shared" ref="AV858:AV921" si="377">STDEV(AB858:AC858)/SQRT(2)</f>
        <v>1.4058823205092487E-6</v>
      </c>
      <c r="AW858" s="40">
        <f t="shared" ref="AW858:AW921" si="378">STDEV(AD858:AE858)/SQRT(2)</f>
        <v>6.8171077154415494E-6</v>
      </c>
      <c r="AX858" s="40">
        <f t="shared" ref="AX858:AX921" si="379">STDEV(AF858:AG858)/SQRT(2)</f>
        <v>7.2041695892427475E-7</v>
      </c>
      <c r="AY858" s="40">
        <f t="shared" ref="AY858:AY921" si="380">STDEV(AH858:AI858)/SQRT(2)</f>
        <v>2.0871117545902536E-6</v>
      </c>
    </row>
    <row r="859" spans="1:51" x14ac:dyDescent="0.25">
      <c r="A859" t="s">
        <v>5333</v>
      </c>
      <c r="B859" t="s">
        <v>5333</v>
      </c>
      <c r="C859">
        <v>1</v>
      </c>
      <c r="D859" t="s">
        <v>5332</v>
      </c>
      <c r="E859">
        <v>22.72</v>
      </c>
      <c r="F859">
        <v>0</v>
      </c>
      <c r="G859">
        <v>49.149000000000001</v>
      </c>
      <c r="H859">
        <v>4036300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3980300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W859">
        <f t="shared" si="356"/>
        <v>2.1264540693973618E-5</v>
      </c>
      <c r="X859">
        <f t="shared" si="357"/>
        <v>0</v>
      </c>
      <c r="Y859">
        <f t="shared" si="358"/>
        <v>0</v>
      </c>
      <c r="Z859">
        <f t="shared" si="359"/>
        <v>0</v>
      </c>
      <c r="AA859">
        <f t="shared" si="360"/>
        <v>0</v>
      </c>
      <c r="AB859">
        <f t="shared" si="361"/>
        <v>0</v>
      </c>
      <c r="AC859">
        <f t="shared" si="362"/>
        <v>2.1554023347722451E-5</v>
      </c>
      <c r="AD859">
        <f t="shared" si="363"/>
        <v>0</v>
      </c>
      <c r="AE859">
        <f t="shared" si="364"/>
        <v>0</v>
      </c>
      <c r="AF859">
        <f t="shared" si="365"/>
        <v>0</v>
      </c>
      <c r="AG859">
        <f t="shared" si="366"/>
        <v>0</v>
      </c>
      <c r="AH859">
        <f t="shared" si="367"/>
        <v>0</v>
      </c>
      <c r="AI859">
        <f t="shared" si="368"/>
        <v>0</v>
      </c>
      <c r="AL859" s="48">
        <f t="shared" si="369"/>
        <v>1.0632270346986809E-5</v>
      </c>
      <c r="AM859" s="48">
        <f t="shared" si="370"/>
        <v>0</v>
      </c>
      <c r="AN859" s="48">
        <f t="shared" si="371"/>
        <v>1.0777011673861226E-5</v>
      </c>
      <c r="AO859" s="48">
        <f t="shared" si="372"/>
        <v>0</v>
      </c>
      <c r="AP859" s="48">
        <f t="shared" si="373"/>
        <v>0</v>
      </c>
      <c r="AQ859" s="48">
        <f t="shared" si="374"/>
        <v>0</v>
      </c>
      <c r="AT859" s="40">
        <f t="shared" si="375"/>
        <v>1.0632270346986807E-5</v>
      </c>
      <c r="AU859" s="48">
        <f t="shared" si="376"/>
        <v>0</v>
      </c>
      <c r="AV859" s="48">
        <f t="shared" si="377"/>
        <v>1.0777011673861226E-5</v>
      </c>
      <c r="AW859" s="40">
        <f t="shared" si="378"/>
        <v>0</v>
      </c>
      <c r="AX859" s="40">
        <f t="shared" si="379"/>
        <v>0</v>
      </c>
      <c r="AY859" s="40">
        <f t="shared" si="380"/>
        <v>0</v>
      </c>
    </row>
    <row r="860" spans="1:51" x14ac:dyDescent="0.25">
      <c r="A860" t="s">
        <v>2341</v>
      </c>
      <c r="B860" t="s">
        <v>2341</v>
      </c>
      <c r="C860">
        <v>6</v>
      </c>
      <c r="D860" t="s">
        <v>2340</v>
      </c>
      <c r="E860">
        <v>37.53</v>
      </c>
      <c r="F860">
        <v>6.1614000000000005E-4</v>
      </c>
      <c r="G860">
        <v>3.9451999999999998</v>
      </c>
      <c r="H860">
        <v>0</v>
      </c>
      <c r="I860">
        <v>0</v>
      </c>
      <c r="J860">
        <v>415380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296060</v>
      </c>
      <c r="R860">
        <v>699940</v>
      </c>
      <c r="S860">
        <v>0</v>
      </c>
      <c r="T860">
        <v>0</v>
      </c>
      <c r="W860">
        <f t="shared" si="356"/>
        <v>0</v>
      </c>
      <c r="X860">
        <f t="shared" si="357"/>
        <v>0</v>
      </c>
      <c r="Y860">
        <f t="shared" si="358"/>
        <v>1.575406775983131E-5</v>
      </c>
      <c r="Z860">
        <f t="shared" si="359"/>
        <v>0</v>
      </c>
      <c r="AA860">
        <f t="shared" si="360"/>
        <v>0</v>
      </c>
      <c r="AB860">
        <f t="shared" si="361"/>
        <v>0</v>
      </c>
      <c r="AC860">
        <f t="shared" si="362"/>
        <v>0</v>
      </c>
      <c r="AD860">
        <f t="shared" si="363"/>
        <v>0</v>
      </c>
      <c r="AE860">
        <f t="shared" si="364"/>
        <v>0</v>
      </c>
      <c r="AF860">
        <f t="shared" si="365"/>
        <v>4.4650574347266317E-6</v>
      </c>
      <c r="AG860">
        <f t="shared" si="366"/>
        <v>1.602745803428661E-5</v>
      </c>
      <c r="AH860">
        <f t="shared" si="367"/>
        <v>0</v>
      </c>
      <c r="AI860">
        <f t="shared" si="368"/>
        <v>0</v>
      </c>
      <c r="AL860" s="48">
        <f t="shared" si="369"/>
        <v>0</v>
      </c>
      <c r="AM860" s="48">
        <f t="shared" si="370"/>
        <v>5.2513559199437701E-6</v>
      </c>
      <c r="AN860" s="48">
        <f t="shared" si="371"/>
        <v>0</v>
      </c>
      <c r="AO860" s="48">
        <f t="shared" si="372"/>
        <v>0</v>
      </c>
      <c r="AP860" s="48">
        <f t="shared" si="373"/>
        <v>1.024625773450662E-5</v>
      </c>
      <c r="AQ860" s="48">
        <f t="shared" si="374"/>
        <v>0</v>
      </c>
      <c r="AT860" s="40">
        <f t="shared" si="375"/>
        <v>0</v>
      </c>
      <c r="AU860" s="48">
        <f t="shared" si="376"/>
        <v>5.251355919943771E-6</v>
      </c>
      <c r="AV860" s="48">
        <f t="shared" si="377"/>
        <v>0</v>
      </c>
      <c r="AW860" s="40">
        <f t="shared" si="378"/>
        <v>0</v>
      </c>
      <c r="AX860" s="40">
        <f t="shared" si="379"/>
        <v>5.7812002997799896E-6</v>
      </c>
      <c r="AY860" s="40">
        <f t="shared" si="380"/>
        <v>0</v>
      </c>
    </row>
    <row r="861" spans="1:51" x14ac:dyDescent="0.25">
      <c r="A861" t="s">
        <v>2337</v>
      </c>
      <c r="B861" t="s">
        <v>2337</v>
      </c>
      <c r="C861">
        <v>9</v>
      </c>
      <c r="D861" t="s">
        <v>2336</v>
      </c>
      <c r="E861">
        <v>24.81</v>
      </c>
      <c r="F861">
        <v>0</v>
      </c>
      <c r="G861">
        <v>267.20999999999998</v>
      </c>
      <c r="H861">
        <v>47397000</v>
      </c>
      <c r="I861">
        <v>0</v>
      </c>
      <c r="J861">
        <v>0</v>
      </c>
      <c r="K861">
        <v>0</v>
      </c>
      <c r="L861">
        <v>0</v>
      </c>
      <c r="M861">
        <v>85031000</v>
      </c>
      <c r="N861">
        <v>70035000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W861">
        <f t="shared" si="356"/>
        <v>2.4970280585493338E-4</v>
      </c>
      <c r="X861">
        <f t="shared" si="357"/>
        <v>0</v>
      </c>
      <c r="Y861">
        <f t="shared" si="358"/>
        <v>0</v>
      </c>
      <c r="Z861">
        <f t="shared" si="359"/>
        <v>0</v>
      </c>
      <c r="AA861">
        <f t="shared" si="360"/>
        <v>0</v>
      </c>
      <c r="AB861">
        <f t="shared" si="361"/>
        <v>3.7924211418723553E-4</v>
      </c>
      <c r="AC861">
        <f t="shared" si="362"/>
        <v>3.792518215103741E-4</v>
      </c>
      <c r="AD861">
        <f t="shared" si="363"/>
        <v>0</v>
      </c>
      <c r="AE861">
        <f t="shared" si="364"/>
        <v>0</v>
      </c>
      <c r="AF861">
        <f t="shared" si="365"/>
        <v>0</v>
      </c>
      <c r="AG861">
        <f t="shared" si="366"/>
        <v>0</v>
      </c>
      <c r="AH861">
        <f t="shared" si="367"/>
        <v>0</v>
      </c>
      <c r="AI861">
        <f t="shared" si="368"/>
        <v>0</v>
      </c>
      <c r="AL861" s="48">
        <f t="shared" si="369"/>
        <v>1.2485140292746669E-4</v>
      </c>
      <c r="AM861" s="48">
        <f t="shared" si="370"/>
        <v>0</v>
      </c>
      <c r="AN861" s="48">
        <f t="shared" si="371"/>
        <v>3.7924696784880481E-4</v>
      </c>
      <c r="AO861" s="48">
        <f t="shared" si="372"/>
        <v>0</v>
      </c>
      <c r="AP861" s="48">
        <f t="shared" si="373"/>
        <v>0</v>
      </c>
      <c r="AQ861" s="48">
        <f t="shared" si="374"/>
        <v>0</v>
      </c>
      <c r="AT861" s="40">
        <f t="shared" si="375"/>
        <v>1.2485140292746669E-4</v>
      </c>
      <c r="AU861" s="48">
        <f t="shared" si="376"/>
        <v>0</v>
      </c>
      <c r="AV861" s="48">
        <f t="shared" si="377"/>
        <v>4.8536615692850067E-9</v>
      </c>
      <c r="AW861" s="40">
        <f t="shared" si="378"/>
        <v>0</v>
      </c>
      <c r="AX861" s="40">
        <f t="shared" si="379"/>
        <v>0</v>
      </c>
      <c r="AY861" s="40">
        <f t="shared" si="380"/>
        <v>0</v>
      </c>
    </row>
    <row r="862" spans="1:51" x14ac:dyDescent="0.25">
      <c r="A862" t="s">
        <v>2335</v>
      </c>
      <c r="B862" t="s">
        <v>2335</v>
      </c>
      <c r="C862">
        <v>3</v>
      </c>
      <c r="D862" t="s">
        <v>2334</v>
      </c>
      <c r="E862">
        <v>39.055999999999997</v>
      </c>
      <c r="F862">
        <v>0</v>
      </c>
      <c r="G862">
        <v>117.69</v>
      </c>
      <c r="H862">
        <v>5870000</v>
      </c>
      <c r="I862">
        <v>0</v>
      </c>
      <c r="J862">
        <v>182060</v>
      </c>
      <c r="K862">
        <v>0</v>
      </c>
      <c r="L862">
        <v>0</v>
      </c>
      <c r="M862">
        <v>4766300</v>
      </c>
      <c r="N862">
        <v>2725900</v>
      </c>
      <c r="O862">
        <v>0</v>
      </c>
      <c r="P862">
        <v>0</v>
      </c>
      <c r="Q862">
        <v>460220</v>
      </c>
      <c r="R862">
        <v>0</v>
      </c>
      <c r="S862">
        <v>0</v>
      </c>
      <c r="T862">
        <v>0</v>
      </c>
      <c r="W862">
        <f t="shared" si="356"/>
        <v>3.0925068472022682E-5</v>
      </c>
      <c r="X862">
        <f t="shared" si="357"/>
        <v>0</v>
      </c>
      <c r="Y862">
        <f t="shared" si="358"/>
        <v>6.9049679242016668E-6</v>
      </c>
      <c r="Z862">
        <f t="shared" si="359"/>
        <v>0</v>
      </c>
      <c r="AA862">
        <f t="shared" si="360"/>
        <v>0</v>
      </c>
      <c r="AB862">
        <f t="shared" si="361"/>
        <v>2.1257914041356926E-5</v>
      </c>
      <c r="AC862">
        <f t="shared" si="362"/>
        <v>1.4761227104378221E-5</v>
      </c>
      <c r="AD862">
        <f t="shared" si="363"/>
        <v>0</v>
      </c>
      <c r="AE862">
        <f t="shared" si="364"/>
        <v>0</v>
      </c>
      <c r="AF862">
        <f t="shared" si="365"/>
        <v>6.9408523022694394E-6</v>
      </c>
      <c r="AG862">
        <f t="shared" si="366"/>
        <v>0</v>
      </c>
      <c r="AH862">
        <f t="shared" si="367"/>
        <v>0</v>
      </c>
      <c r="AI862">
        <f t="shared" si="368"/>
        <v>0</v>
      </c>
      <c r="AL862" s="48">
        <f t="shared" si="369"/>
        <v>1.5462534236011341E-5</v>
      </c>
      <c r="AM862" s="48">
        <f t="shared" si="370"/>
        <v>2.3016559747338889E-6</v>
      </c>
      <c r="AN862" s="48">
        <f t="shared" si="371"/>
        <v>1.8009570572867575E-5</v>
      </c>
      <c r="AO862" s="48">
        <f t="shared" si="372"/>
        <v>0</v>
      </c>
      <c r="AP862" s="48">
        <f t="shared" si="373"/>
        <v>3.4704261511347197E-6</v>
      </c>
      <c r="AQ862" s="48">
        <f t="shared" si="374"/>
        <v>0</v>
      </c>
      <c r="AT862" s="40">
        <f t="shared" si="375"/>
        <v>1.5462534236011341E-5</v>
      </c>
      <c r="AU862" s="48">
        <f t="shared" si="376"/>
        <v>2.3016559747338889E-6</v>
      </c>
      <c r="AV862" s="48">
        <f t="shared" si="377"/>
        <v>3.2483434684893525E-6</v>
      </c>
      <c r="AW862" s="40">
        <f t="shared" si="378"/>
        <v>0</v>
      </c>
      <c r="AX862" s="40">
        <f t="shared" si="379"/>
        <v>3.4704261511347197E-6</v>
      </c>
      <c r="AY862" s="40">
        <f t="shared" si="380"/>
        <v>0</v>
      </c>
    </row>
    <row r="863" spans="1:51" x14ac:dyDescent="0.25">
      <c r="A863" t="s">
        <v>2333</v>
      </c>
      <c r="B863" t="s">
        <v>2333</v>
      </c>
      <c r="C863">
        <v>17</v>
      </c>
      <c r="D863" t="s">
        <v>2332</v>
      </c>
      <c r="E863">
        <v>325.13</v>
      </c>
      <c r="F863">
        <v>0</v>
      </c>
      <c r="G863">
        <v>42.523000000000003</v>
      </c>
      <c r="H863">
        <v>72801</v>
      </c>
      <c r="I863">
        <v>0</v>
      </c>
      <c r="J863">
        <v>166040</v>
      </c>
      <c r="K863">
        <v>6536</v>
      </c>
      <c r="L863">
        <v>17437</v>
      </c>
      <c r="M863">
        <v>170440</v>
      </c>
      <c r="N863">
        <v>156530</v>
      </c>
      <c r="O863">
        <v>479850</v>
      </c>
      <c r="P863">
        <v>76388</v>
      </c>
      <c r="Q863">
        <v>0</v>
      </c>
      <c r="R863">
        <v>33638</v>
      </c>
      <c r="S863">
        <v>0</v>
      </c>
      <c r="T863">
        <v>21588</v>
      </c>
      <c r="W863">
        <f t="shared" si="356"/>
        <v>3.8353933727968026E-7</v>
      </c>
      <c r="X863">
        <f t="shared" si="357"/>
        <v>0</v>
      </c>
      <c r="Y863">
        <f t="shared" si="358"/>
        <v>6.2973792932793847E-6</v>
      </c>
      <c r="Z863">
        <f t="shared" si="359"/>
        <v>2.0236010485574785E-6</v>
      </c>
      <c r="AA863">
        <f t="shared" si="360"/>
        <v>1.3975075424368481E-6</v>
      </c>
      <c r="AB863">
        <f t="shared" si="361"/>
        <v>7.6017012550801975E-7</v>
      </c>
      <c r="AC863">
        <f t="shared" si="362"/>
        <v>8.4763743301233459E-7</v>
      </c>
      <c r="AD863">
        <f t="shared" si="363"/>
        <v>4.9239956111021804E-5</v>
      </c>
      <c r="AE863">
        <f t="shared" si="364"/>
        <v>2.1718710458025192E-5</v>
      </c>
      <c r="AF863">
        <f t="shared" si="365"/>
        <v>0</v>
      </c>
      <c r="AG863">
        <f t="shared" si="366"/>
        <v>7.7025406943071265E-7</v>
      </c>
      <c r="AH863">
        <f t="shared" si="367"/>
        <v>0</v>
      </c>
      <c r="AI863">
        <f t="shared" si="368"/>
        <v>1.0507385998082144E-6</v>
      </c>
      <c r="AL863" s="48">
        <f t="shared" si="369"/>
        <v>1.9176966863984013E-7</v>
      </c>
      <c r="AM863" s="48">
        <f t="shared" si="370"/>
        <v>3.2394959614245707E-6</v>
      </c>
      <c r="AN863" s="48">
        <f t="shared" si="371"/>
        <v>8.0390377926017717E-7</v>
      </c>
      <c r="AO863" s="48">
        <f t="shared" si="372"/>
        <v>3.5479333284523498E-5</v>
      </c>
      <c r="AP863" s="48">
        <f t="shared" si="373"/>
        <v>3.8512703471535632E-7</v>
      </c>
      <c r="AQ863" s="48">
        <f t="shared" si="374"/>
        <v>5.2536929990410719E-7</v>
      </c>
      <c r="AT863" s="40">
        <f t="shared" si="375"/>
        <v>1.9176966863984013E-7</v>
      </c>
      <c r="AU863" s="48">
        <f t="shared" si="376"/>
        <v>1.5395871874226797E-6</v>
      </c>
      <c r="AV863" s="48">
        <f t="shared" si="377"/>
        <v>4.373365375215742E-8</v>
      </c>
      <c r="AW863" s="40">
        <f t="shared" si="378"/>
        <v>1.3760622826498306E-5</v>
      </c>
      <c r="AX863" s="40">
        <f t="shared" si="379"/>
        <v>3.8512703471535627E-7</v>
      </c>
      <c r="AY863" s="40">
        <f t="shared" si="380"/>
        <v>5.2536929990410719E-7</v>
      </c>
    </row>
    <row r="864" spans="1:51" x14ac:dyDescent="0.25">
      <c r="A864" t="s">
        <v>5331</v>
      </c>
      <c r="B864" t="s">
        <v>2331</v>
      </c>
      <c r="C864" t="s">
        <v>5330</v>
      </c>
      <c r="D864" t="s">
        <v>2330</v>
      </c>
      <c r="E864">
        <v>54.99</v>
      </c>
      <c r="F864">
        <v>6.2814000000000001E-4</v>
      </c>
      <c r="G864">
        <v>4.3657000000000004</v>
      </c>
      <c r="H864">
        <v>500610</v>
      </c>
      <c r="I864">
        <v>0</v>
      </c>
      <c r="J864">
        <v>242060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249290</v>
      </c>
      <c r="R864">
        <v>0</v>
      </c>
      <c r="S864">
        <v>0</v>
      </c>
      <c r="T864">
        <v>0</v>
      </c>
      <c r="W864">
        <f t="shared" si="356"/>
        <v>2.6373762398261115E-6</v>
      </c>
      <c r="X864">
        <f t="shared" si="357"/>
        <v>0</v>
      </c>
      <c r="Y864">
        <f t="shared" si="358"/>
        <v>9.1805807740978541E-6</v>
      </c>
      <c r="Z864">
        <f t="shared" si="359"/>
        <v>0</v>
      </c>
      <c r="AA864">
        <f t="shared" si="360"/>
        <v>0</v>
      </c>
      <c r="AB864">
        <f t="shared" si="361"/>
        <v>0</v>
      </c>
      <c r="AC864">
        <f t="shared" si="362"/>
        <v>0</v>
      </c>
      <c r="AD864">
        <f t="shared" si="363"/>
        <v>0</v>
      </c>
      <c r="AE864">
        <f t="shared" si="364"/>
        <v>0</v>
      </c>
      <c r="AF864">
        <f t="shared" si="365"/>
        <v>3.7596911703810104E-6</v>
      </c>
      <c r="AG864">
        <f t="shared" si="366"/>
        <v>0</v>
      </c>
      <c r="AH864">
        <f t="shared" si="367"/>
        <v>0</v>
      </c>
      <c r="AI864">
        <f t="shared" si="368"/>
        <v>0</v>
      </c>
      <c r="AL864" s="48">
        <f t="shared" si="369"/>
        <v>1.3186881199130557E-6</v>
      </c>
      <c r="AM864" s="48">
        <f t="shared" si="370"/>
        <v>3.0601935913659514E-6</v>
      </c>
      <c r="AN864" s="48">
        <f t="shared" si="371"/>
        <v>0</v>
      </c>
      <c r="AO864" s="48">
        <f t="shared" si="372"/>
        <v>0</v>
      </c>
      <c r="AP864" s="48">
        <f t="shared" si="373"/>
        <v>1.8798455851905052E-6</v>
      </c>
      <c r="AQ864" s="48">
        <f t="shared" si="374"/>
        <v>0</v>
      </c>
      <c r="AT864" s="40">
        <f t="shared" si="375"/>
        <v>1.3186881199130557E-6</v>
      </c>
      <c r="AU864" s="48">
        <f t="shared" si="376"/>
        <v>3.0601935913659514E-6</v>
      </c>
      <c r="AV864" s="48">
        <f t="shared" si="377"/>
        <v>0</v>
      </c>
      <c r="AW864" s="40">
        <f t="shared" si="378"/>
        <v>0</v>
      </c>
      <c r="AX864" s="40">
        <f t="shared" si="379"/>
        <v>1.879845585190505E-6</v>
      </c>
      <c r="AY864" s="40">
        <f t="shared" si="380"/>
        <v>0</v>
      </c>
    </row>
    <row r="865" spans="1:51" x14ac:dyDescent="0.25">
      <c r="A865" t="s">
        <v>2329</v>
      </c>
      <c r="B865" t="s">
        <v>2329</v>
      </c>
      <c r="C865">
        <v>1</v>
      </c>
      <c r="D865" t="s">
        <v>2328</v>
      </c>
      <c r="E865">
        <v>35.066000000000003</v>
      </c>
      <c r="F865">
        <v>0</v>
      </c>
      <c r="G865">
        <v>14.427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W865">
        <f t="shared" si="356"/>
        <v>0</v>
      </c>
      <c r="X865">
        <f t="shared" si="357"/>
        <v>0</v>
      </c>
      <c r="Y865">
        <f t="shared" si="358"/>
        <v>0</v>
      </c>
      <c r="Z865">
        <f t="shared" si="359"/>
        <v>0</v>
      </c>
      <c r="AA865">
        <f t="shared" si="360"/>
        <v>0</v>
      </c>
      <c r="AB865">
        <f t="shared" si="361"/>
        <v>0</v>
      </c>
      <c r="AC865">
        <f t="shared" si="362"/>
        <v>0</v>
      </c>
      <c r="AD865">
        <f t="shared" si="363"/>
        <v>0</v>
      </c>
      <c r="AE865">
        <f t="shared" si="364"/>
        <v>0</v>
      </c>
      <c r="AF865">
        <f t="shared" si="365"/>
        <v>0</v>
      </c>
      <c r="AG865">
        <f t="shared" si="366"/>
        <v>0</v>
      </c>
      <c r="AH865">
        <f t="shared" si="367"/>
        <v>0</v>
      </c>
      <c r="AI865">
        <f t="shared" si="368"/>
        <v>0</v>
      </c>
      <c r="AL865" s="48">
        <f t="shared" si="369"/>
        <v>0</v>
      </c>
      <c r="AM865" s="48">
        <f t="shared" si="370"/>
        <v>0</v>
      </c>
      <c r="AN865" s="48">
        <f t="shared" si="371"/>
        <v>0</v>
      </c>
      <c r="AO865" s="48">
        <f t="shared" si="372"/>
        <v>0</v>
      </c>
      <c r="AP865" s="48">
        <f t="shared" si="373"/>
        <v>0</v>
      </c>
      <c r="AQ865" s="48">
        <f t="shared" si="374"/>
        <v>0</v>
      </c>
      <c r="AT865" s="40">
        <f t="shared" si="375"/>
        <v>0</v>
      </c>
      <c r="AU865" s="48">
        <f t="shared" si="376"/>
        <v>0</v>
      </c>
      <c r="AV865" s="48">
        <f t="shared" si="377"/>
        <v>0</v>
      </c>
      <c r="AW865" s="40">
        <f t="shared" si="378"/>
        <v>0</v>
      </c>
      <c r="AX865" s="40">
        <f t="shared" si="379"/>
        <v>0</v>
      </c>
      <c r="AY865" s="40">
        <f t="shared" si="380"/>
        <v>0</v>
      </c>
    </row>
    <row r="866" spans="1:51" x14ac:dyDescent="0.25">
      <c r="A866" t="s">
        <v>2327</v>
      </c>
      <c r="B866" t="s">
        <v>5329</v>
      </c>
      <c r="C866" t="s">
        <v>5328</v>
      </c>
      <c r="D866" t="s">
        <v>5327</v>
      </c>
      <c r="E866">
        <v>44.124000000000002</v>
      </c>
      <c r="F866">
        <v>0</v>
      </c>
      <c r="G866">
        <v>80.268000000000001</v>
      </c>
      <c r="H866">
        <v>2535800</v>
      </c>
      <c r="I866">
        <v>0</v>
      </c>
      <c r="J866">
        <v>827140</v>
      </c>
      <c r="K866">
        <v>0</v>
      </c>
      <c r="L866">
        <v>286090</v>
      </c>
      <c r="M866">
        <v>1348400</v>
      </c>
      <c r="N866">
        <v>2401500</v>
      </c>
      <c r="O866">
        <v>0</v>
      </c>
      <c r="P866">
        <v>0</v>
      </c>
      <c r="Q866">
        <v>6271200</v>
      </c>
      <c r="R866">
        <v>441670</v>
      </c>
      <c r="S866">
        <v>799130</v>
      </c>
      <c r="T866">
        <v>111730</v>
      </c>
      <c r="W866">
        <f t="shared" si="356"/>
        <v>1.3359418846908878E-5</v>
      </c>
      <c r="X866">
        <f t="shared" si="357"/>
        <v>0</v>
      </c>
      <c r="Y866">
        <f t="shared" si="358"/>
        <v>3.1370840211052215E-5</v>
      </c>
      <c r="Z866">
        <f t="shared" si="359"/>
        <v>0</v>
      </c>
      <c r="AA866">
        <f t="shared" si="360"/>
        <v>2.2928997695461255E-5</v>
      </c>
      <c r="AB866">
        <f t="shared" si="361"/>
        <v>6.0139251187222116E-6</v>
      </c>
      <c r="AC866">
        <f t="shared" si="362"/>
        <v>1.3004544147314391E-5</v>
      </c>
      <c r="AD866">
        <f t="shared" si="363"/>
        <v>0</v>
      </c>
      <c r="AE866">
        <f t="shared" si="364"/>
        <v>0</v>
      </c>
      <c r="AF866">
        <f t="shared" si="365"/>
        <v>9.45797074399029E-5</v>
      </c>
      <c r="AG866">
        <f t="shared" si="366"/>
        <v>1.0113506000519142E-5</v>
      </c>
      <c r="AH866">
        <f t="shared" si="367"/>
        <v>2.6680090194107481E-5</v>
      </c>
      <c r="AI866">
        <f t="shared" si="368"/>
        <v>5.4381611893909485E-6</v>
      </c>
      <c r="AL866" s="48">
        <f t="shared" si="369"/>
        <v>6.6797094234544388E-6</v>
      </c>
      <c r="AM866" s="48">
        <f t="shared" si="370"/>
        <v>1.8099945968837822E-5</v>
      </c>
      <c r="AN866" s="48">
        <f t="shared" si="371"/>
        <v>9.5092346330183011E-6</v>
      </c>
      <c r="AO866" s="48">
        <f t="shared" si="372"/>
        <v>0</v>
      </c>
      <c r="AP866" s="48">
        <f t="shared" si="373"/>
        <v>5.2346606720211022E-5</v>
      </c>
      <c r="AQ866" s="48">
        <f t="shared" si="374"/>
        <v>1.6059125691749214E-5</v>
      </c>
      <c r="AT866" s="40">
        <f t="shared" si="375"/>
        <v>6.6797094234544388E-6</v>
      </c>
      <c r="AU866" s="48">
        <f t="shared" si="376"/>
        <v>9.3723388991337378E-6</v>
      </c>
      <c r="AV866" s="48">
        <f t="shared" si="377"/>
        <v>3.4953095142960895E-6</v>
      </c>
      <c r="AW866" s="40">
        <f t="shared" si="378"/>
        <v>0</v>
      </c>
      <c r="AX866" s="40">
        <f t="shared" si="379"/>
        <v>4.2233100719691878E-5</v>
      </c>
      <c r="AY866" s="40">
        <f t="shared" si="380"/>
        <v>1.0620964502358267E-5</v>
      </c>
    </row>
    <row r="867" spans="1:51" x14ac:dyDescent="0.25">
      <c r="A867" t="s">
        <v>2324</v>
      </c>
      <c r="B867" t="s">
        <v>2324</v>
      </c>
      <c r="C867">
        <v>9</v>
      </c>
      <c r="D867" t="s">
        <v>2323</v>
      </c>
      <c r="E867">
        <v>100.01</v>
      </c>
      <c r="F867">
        <v>0</v>
      </c>
      <c r="G867">
        <v>38.786000000000001</v>
      </c>
      <c r="H867">
        <v>725710</v>
      </c>
      <c r="I867">
        <v>0</v>
      </c>
      <c r="J867">
        <v>370270</v>
      </c>
      <c r="K867">
        <v>25680</v>
      </c>
      <c r="L867">
        <v>202550</v>
      </c>
      <c r="M867">
        <v>1023300</v>
      </c>
      <c r="N867">
        <v>0</v>
      </c>
      <c r="O867">
        <v>35944</v>
      </c>
      <c r="P867">
        <v>0</v>
      </c>
      <c r="Q867">
        <v>0</v>
      </c>
      <c r="R867">
        <v>0</v>
      </c>
      <c r="S867">
        <v>0</v>
      </c>
      <c r="T867">
        <v>0</v>
      </c>
      <c r="W867">
        <f t="shared" si="356"/>
        <v>3.8232762250138972E-6</v>
      </c>
      <c r="X867">
        <f t="shared" si="357"/>
        <v>0</v>
      </c>
      <c r="Y867">
        <f t="shared" si="358"/>
        <v>1.4043186165517691E-5</v>
      </c>
      <c r="Z867">
        <f t="shared" si="359"/>
        <v>7.9507458578574131E-6</v>
      </c>
      <c r="AA867">
        <f t="shared" si="360"/>
        <v>1.6233592517094889E-5</v>
      </c>
      <c r="AB867">
        <f t="shared" si="361"/>
        <v>4.5639643829638384E-6</v>
      </c>
      <c r="AC867">
        <f t="shared" si="362"/>
        <v>0</v>
      </c>
      <c r="AD867">
        <f t="shared" si="363"/>
        <v>3.688404673240737E-6</v>
      </c>
      <c r="AE867">
        <f t="shared" si="364"/>
        <v>0</v>
      </c>
      <c r="AF867">
        <f t="shared" si="365"/>
        <v>0</v>
      </c>
      <c r="AG867">
        <f t="shared" si="366"/>
        <v>0</v>
      </c>
      <c r="AH867">
        <f t="shared" si="367"/>
        <v>0</v>
      </c>
      <c r="AI867">
        <f t="shared" si="368"/>
        <v>0</v>
      </c>
      <c r="AL867" s="48">
        <f t="shared" si="369"/>
        <v>1.9116381125069486E-6</v>
      </c>
      <c r="AM867" s="48">
        <f t="shared" si="370"/>
        <v>1.2742508180156663E-5</v>
      </c>
      <c r="AN867" s="48">
        <f t="shared" si="371"/>
        <v>2.2819821914819192E-6</v>
      </c>
      <c r="AO867" s="48">
        <f t="shared" si="372"/>
        <v>1.8442023366203685E-6</v>
      </c>
      <c r="AP867" s="48">
        <f t="shared" si="373"/>
        <v>0</v>
      </c>
      <c r="AQ867" s="48">
        <f t="shared" si="374"/>
        <v>0</v>
      </c>
      <c r="AT867" s="40">
        <f t="shared" si="375"/>
        <v>1.9116381125069482E-6</v>
      </c>
      <c r="AU867" s="48">
        <f t="shared" si="376"/>
        <v>2.4779164373395427E-6</v>
      </c>
      <c r="AV867" s="48">
        <f t="shared" si="377"/>
        <v>2.2819821914819192E-6</v>
      </c>
      <c r="AW867" s="40">
        <f t="shared" si="378"/>
        <v>1.8442023366203683E-6</v>
      </c>
      <c r="AX867" s="40">
        <f t="shared" si="379"/>
        <v>0</v>
      </c>
      <c r="AY867" s="40">
        <f t="shared" si="380"/>
        <v>0</v>
      </c>
    </row>
    <row r="868" spans="1:51" x14ac:dyDescent="0.25">
      <c r="A868" t="s">
        <v>2322</v>
      </c>
      <c r="B868" t="s">
        <v>2322</v>
      </c>
      <c r="C868">
        <v>1</v>
      </c>
      <c r="D868" t="s">
        <v>2321</v>
      </c>
      <c r="E868">
        <v>27.222999999999999</v>
      </c>
      <c r="F868">
        <v>6.2578000000000004E-4</v>
      </c>
      <c r="G868">
        <v>4.2503000000000002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1294700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W868">
        <f t="shared" si="356"/>
        <v>0</v>
      </c>
      <c r="X868">
        <f t="shared" si="357"/>
        <v>0</v>
      </c>
      <c r="Y868">
        <f t="shared" si="358"/>
        <v>0</v>
      </c>
      <c r="Z868">
        <f t="shared" si="359"/>
        <v>0</v>
      </c>
      <c r="AA868">
        <f t="shared" si="360"/>
        <v>0</v>
      </c>
      <c r="AB868">
        <f t="shared" si="361"/>
        <v>5.7744206846704598E-6</v>
      </c>
      <c r="AC868">
        <f t="shared" si="362"/>
        <v>0</v>
      </c>
      <c r="AD868">
        <f t="shared" si="363"/>
        <v>0</v>
      </c>
      <c r="AE868">
        <f t="shared" si="364"/>
        <v>0</v>
      </c>
      <c r="AF868">
        <f t="shared" si="365"/>
        <v>0</v>
      </c>
      <c r="AG868">
        <f t="shared" si="366"/>
        <v>0</v>
      </c>
      <c r="AH868">
        <f t="shared" si="367"/>
        <v>0</v>
      </c>
      <c r="AI868">
        <f t="shared" si="368"/>
        <v>0</v>
      </c>
      <c r="AL868" s="48">
        <f t="shared" si="369"/>
        <v>0</v>
      </c>
      <c r="AM868" s="48">
        <f t="shared" si="370"/>
        <v>0</v>
      </c>
      <c r="AN868" s="48">
        <f t="shared" si="371"/>
        <v>2.8872103423352299E-6</v>
      </c>
      <c r="AO868" s="48">
        <f t="shared" si="372"/>
        <v>0</v>
      </c>
      <c r="AP868" s="48">
        <f t="shared" si="373"/>
        <v>0</v>
      </c>
      <c r="AQ868" s="48">
        <f t="shared" si="374"/>
        <v>0</v>
      </c>
      <c r="AT868" s="40">
        <f t="shared" si="375"/>
        <v>0</v>
      </c>
      <c r="AU868" s="48">
        <f t="shared" si="376"/>
        <v>0</v>
      </c>
      <c r="AV868" s="48">
        <f t="shared" si="377"/>
        <v>2.8872103423352299E-6</v>
      </c>
      <c r="AW868" s="40">
        <f t="shared" si="378"/>
        <v>0</v>
      </c>
      <c r="AX868" s="40">
        <f t="shared" si="379"/>
        <v>0</v>
      </c>
      <c r="AY868" s="40">
        <f t="shared" si="380"/>
        <v>0</v>
      </c>
    </row>
    <row r="869" spans="1:51" x14ac:dyDescent="0.25">
      <c r="A869" t="s">
        <v>2320</v>
      </c>
      <c r="B869" t="s">
        <v>2320</v>
      </c>
      <c r="C869">
        <v>10</v>
      </c>
      <c r="D869" t="s">
        <v>2319</v>
      </c>
      <c r="E869">
        <v>84.864000000000004</v>
      </c>
      <c r="F869">
        <v>0</v>
      </c>
      <c r="G869">
        <v>322.52999999999997</v>
      </c>
      <c r="H869">
        <v>49955000</v>
      </c>
      <c r="I869">
        <v>0</v>
      </c>
      <c r="J869">
        <v>0</v>
      </c>
      <c r="K869">
        <v>0</v>
      </c>
      <c r="L869">
        <v>0</v>
      </c>
      <c r="M869">
        <v>49063000</v>
      </c>
      <c r="N869">
        <v>45133000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W869">
        <f t="shared" si="356"/>
        <v>2.6317918151957291E-4</v>
      </c>
      <c r="X869">
        <f t="shared" si="357"/>
        <v>0</v>
      </c>
      <c r="Y869">
        <f t="shared" si="358"/>
        <v>0</v>
      </c>
      <c r="Z869">
        <f t="shared" si="359"/>
        <v>0</v>
      </c>
      <c r="AA869">
        <f t="shared" si="360"/>
        <v>0</v>
      </c>
      <c r="AB869">
        <f t="shared" si="361"/>
        <v>2.1882320387115684E-4</v>
      </c>
      <c r="AC869">
        <f t="shared" si="362"/>
        <v>2.4440311930074552E-4</v>
      </c>
      <c r="AD869">
        <f t="shared" si="363"/>
        <v>0</v>
      </c>
      <c r="AE869">
        <f t="shared" si="364"/>
        <v>0</v>
      </c>
      <c r="AF869">
        <f t="shared" si="365"/>
        <v>0</v>
      </c>
      <c r="AG869">
        <f t="shared" si="366"/>
        <v>0</v>
      </c>
      <c r="AH869">
        <f t="shared" si="367"/>
        <v>0</v>
      </c>
      <c r="AI869">
        <f t="shared" si="368"/>
        <v>0</v>
      </c>
      <c r="AL869" s="48">
        <f t="shared" si="369"/>
        <v>1.3158959075978646E-4</v>
      </c>
      <c r="AM869" s="48">
        <f t="shared" si="370"/>
        <v>0</v>
      </c>
      <c r="AN869" s="48">
        <f t="shared" si="371"/>
        <v>2.316131615859512E-4</v>
      </c>
      <c r="AO869" s="48">
        <f t="shared" si="372"/>
        <v>0</v>
      </c>
      <c r="AP869" s="48">
        <f t="shared" si="373"/>
        <v>0</v>
      </c>
      <c r="AQ869" s="48">
        <f t="shared" si="374"/>
        <v>0</v>
      </c>
      <c r="AT869" s="40">
        <f t="shared" si="375"/>
        <v>1.3158959075978646E-4</v>
      </c>
      <c r="AU869" s="48">
        <f t="shared" si="376"/>
        <v>0</v>
      </c>
      <c r="AV869" s="48">
        <f t="shared" si="377"/>
        <v>1.2789957714794338E-5</v>
      </c>
      <c r="AW869" s="40">
        <f t="shared" si="378"/>
        <v>0</v>
      </c>
      <c r="AX869" s="40">
        <f t="shared" si="379"/>
        <v>0</v>
      </c>
      <c r="AY869" s="40">
        <f t="shared" si="380"/>
        <v>0</v>
      </c>
    </row>
    <row r="870" spans="1:51" x14ac:dyDescent="0.25">
      <c r="A870" t="s">
        <v>5326</v>
      </c>
      <c r="B870" t="s">
        <v>5325</v>
      </c>
      <c r="C870" t="s">
        <v>5324</v>
      </c>
      <c r="D870" t="s">
        <v>5323</v>
      </c>
      <c r="E870">
        <v>31.559000000000001</v>
      </c>
      <c r="F870">
        <v>0</v>
      </c>
      <c r="G870">
        <v>41.938000000000002</v>
      </c>
      <c r="H870">
        <v>3134100</v>
      </c>
      <c r="I870">
        <v>0</v>
      </c>
      <c r="J870">
        <v>2209300</v>
      </c>
      <c r="K870">
        <v>532350</v>
      </c>
      <c r="L870">
        <v>554760</v>
      </c>
      <c r="M870">
        <v>4666000</v>
      </c>
      <c r="N870">
        <v>0</v>
      </c>
      <c r="O870">
        <v>0</v>
      </c>
      <c r="P870">
        <v>0</v>
      </c>
      <c r="Q870">
        <v>669700</v>
      </c>
      <c r="R870">
        <v>0</v>
      </c>
      <c r="S870">
        <v>207120</v>
      </c>
      <c r="T870">
        <v>0</v>
      </c>
      <c r="W870">
        <f t="shared" si="356"/>
        <v>1.6511457768001068E-5</v>
      </c>
      <c r="X870">
        <f t="shared" si="357"/>
        <v>0</v>
      </c>
      <c r="Y870">
        <f t="shared" si="358"/>
        <v>8.37918578212608E-5</v>
      </c>
      <c r="Z870">
        <f t="shared" si="359"/>
        <v>1.64820076223925E-4</v>
      </c>
      <c r="AA870">
        <f t="shared" si="360"/>
        <v>4.4461850332182475E-5</v>
      </c>
      <c r="AB870">
        <f t="shared" si="361"/>
        <v>2.0810571495074045E-5</v>
      </c>
      <c r="AC870">
        <f t="shared" si="362"/>
        <v>0</v>
      </c>
      <c r="AD870">
        <f t="shared" si="363"/>
        <v>0</v>
      </c>
      <c r="AE870">
        <f t="shared" si="364"/>
        <v>0</v>
      </c>
      <c r="AF870">
        <f t="shared" si="365"/>
        <v>1.0100145119355621E-5</v>
      </c>
      <c r="AG870">
        <f t="shared" si="366"/>
        <v>0</v>
      </c>
      <c r="AH870">
        <f t="shared" si="367"/>
        <v>6.9149954087614548E-6</v>
      </c>
      <c r="AI870">
        <f t="shared" si="368"/>
        <v>0</v>
      </c>
      <c r="AL870" s="48">
        <f t="shared" si="369"/>
        <v>8.2557288840005342E-6</v>
      </c>
      <c r="AM870" s="48">
        <f t="shared" si="370"/>
        <v>9.7691261459122755E-5</v>
      </c>
      <c r="AN870" s="48">
        <f t="shared" si="371"/>
        <v>1.0405285747537022E-5</v>
      </c>
      <c r="AO870" s="48">
        <f t="shared" si="372"/>
        <v>0</v>
      </c>
      <c r="AP870" s="48">
        <f t="shared" si="373"/>
        <v>5.0500725596778104E-6</v>
      </c>
      <c r="AQ870" s="48">
        <f t="shared" si="374"/>
        <v>3.4574977043807274E-6</v>
      </c>
      <c r="AT870" s="40">
        <f t="shared" si="375"/>
        <v>8.2557288840005342E-6</v>
      </c>
      <c r="AU870" s="48">
        <f t="shared" si="376"/>
        <v>3.5432662432037137E-5</v>
      </c>
      <c r="AV870" s="48">
        <f t="shared" si="377"/>
        <v>1.0405285747537022E-5</v>
      </c>
      <c r="AW870" s="40">
        <f t="shared" si="378"/>
        <v>0</v>
      </c>
      <c r="AX870" s="40">
        <f t="shared" si="379"/>
        <v>5.0500725596778104E-6</v>
      </c>
      <c r="AY870" s="40">
        <f t="shared" si="380"/>
        <v>3.4574977043807274E-6</v>
      </c>
    </row>
    <row r="871" spans="1:51" x14ac:dyDescent="0.25">
      <c r="A871" t="s">
        <v>2316</v>
      </c>
      <c r="B871" t="s">
        <v>2316</v>
      </c>
      <c r="C871">
        <v>2</v>
      </c>
      <c r="D871" t="s">
        <v>2315</v>
      </c>
      <c r="E871">
        <v>14.218999999999999</v>
      </c>
      <c r="F871">
        <v>0</v>
      </c>
      <c r="G871">
        <v>11.962</v>
      </c>
      <c r="H871">
        <v>5129400</v>
      </c>
      <c r="I871">
        <v>0</v>
      </c>
      <c r="J871">
        <v>0</v>
      </c>
      <c r="K871">
        <v>0</v>
      </c>
      <c r="L871">
        <v>0</v>
      </c>
      <c r="M871">
        <v>2084200</v>
      </c>
      <c r="N871">
        <v>880540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W871">
        <f t="shared" si="356"/>
        <v>2.7023346885927279E-5</v>
      </c>
      <c r="X871">
        <f t="shared" si="357"/>
        <v>0</v>
      </c>
      <c r="Y871">
        <f t="shared" si="358"/>
        <v>0</v>
      </c>
      <c r="Z871">
        <f t="shared" si="359"/>
        <v>0</v>
      </c>
      <c r="AA871">
        <f t="shared" si="360"/>
        <v>0</v>
      </c>
      <c r="AB871">
        <f t="shared" si="361"/>
        <v>9.2956264702171717E-6</v>
      </c>
      <c r="AC871">
        <f t="shared" si="362"/>
        <v>4.7682787022595103E-6</v>
      </c>
      <c r="AD871">
        <f t="shared" si="363"/>
        <v>0</v>
      </c>
      <c r="AE871">
        <f t="shared" si="364"/>
        <v>0</v>
      </c>
      <c r="AF871">
        <f t="shared" si="365"/>
        <v>0</v>
      </c>
      <c r="AG871">
        <f t="shared" si="366"/>
        <v>0</v>
      </c>
      <c r="AH871">
        <f t="shared" si="367"/>
        <v>0</v>
      </c>
      <c r="AI871">
        <f t="shared" si="368"/>
        <v>0</v>
      </c>
      <c r="AL871" s="48">
        <f t="shared" si="369"/>
        <v>1.3511673442963639E-5</v>
      </c>
      <c r="AM871" s="48">
        <f t="shared" si="370"/>
        <v>0</v>
      </c>
      <c r="AN871" s="48">
        <f t="shared" si="371"/>
        <v>7.031952586238341E-6</v>
      </c>
      <c r="AO871" s="48">
        <f t="shared" si="372"/>
        <v>0</v>
      </c>
      <c r="AP871" s="48">
        <f t="shared" si="373"/>
        <v>0</v>
      </c>
      <c r="AQ871" s="48">
        <f t="shared" si="374"/>
        <v>0</v>
      </c>
      <c r="AT871" s="40">
        <f t="shared" si="375"/>
        <v>1.3511673442963639E-5</v>
      </c>
      <c r="AU871" s="48">
        <f t="shared" si="376"/>
        <v>0</v>
      </c>
      <c r="AV871" s="48">
        <f t="shared" si="377"/>
        <v>2.2636738839788303E-6</v>
      </c>
      <c r="AW871" s="40">
        <f t="shared" si="378"/>
        <v>0</v>
      </c>
      <c r="AX871" s="40">
        <f t="shared" si="379"/>
        <v>0</v>
      </c>
      <c r="AY871" s="40">
        <f t="shared" si="380"/>
        <v>0</v>
      </c>
    </row>
    <row r="872" spans="1:51" x14ac:dyDescent="0.25">
      <c r="A872" t="s">
        <v>5322</v>
      </c>
      <c r="B872" t="s">
        <v>5322</v>
      </c>
      <c r="C872">
        <v>2</v>
      </c>
      <c r="D872" t="s">
        <v>5321</v>
      </c>
      <c r="E872">
        <v>25.771999999999998</v>
      </c>
      <c r="F872">
        <v>0</v>
      </c>
      <c r="G872">
        <v>6.6557000000000004</v>
      </c>
      <c r="H872">
        <v>1895200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W872">
        <f t="shared" si="356"/>
        <v>9.9845297731136932E-6</v>
      </c>
      <c r="X872">
        <f t="shared" si="357"/>
        <v>0</v>
      </c>
      <c r="Y872">
        <f t="shared" si="358"/>
        <v>0</v>
      </c>
      <c r="Z872">
        <f t="shared" si="359"/>
        <v>0</v>
      </c>
      <c r="AA872">
        <f t="shared" si="360"/>
        <v>0</v>
      </c>
      <c r="AB872">
        <f t="shared" si="361"/>
        <v>0</v>
      </c>
      <c r="AC872">
        <f t="shared" si="362"/>
        <v>0</v>
      </c>
      <c r="AD872">
        <f t="shared" si="363"/>
        <v>0</v>
      </c>
      <c r="AE872">
        <f t="shared" si="364"/>
        <v>0</v>
      </c>
      <c r="AF872">
        <f t="shared" si="365"/>
        <v>0</v>
      </c>
      <c r="AG872">
        <f t="shared" si="366"/>
        <v>0</v>
      </c>
      <c r="AH872">
        <f t="shared" si="367"/>
        <v>0</v>
      </c>
      <c r="AI872">
        <f t="shared" si="368"/>
        <v>0</v>
      </c>
      <c r="AL872" s="48">
        <f t="shared" si="369"/>
        <v>4.9922648865568466E-6</v>
      </c>
      <c r="AM872" s="48">
        <f t="shared" si="370"/>
        <v>0</v>
      </c>
      <c r="AN872" s="48">
        <f t="shared" si="371"/>
        <v>0</v>
      </c>
      <c r="AO872" s="48">
        <f t="shared" si="372"/>
        <v>0</v>
      </c>
      <c r="AP872" s="48">
        <f t="shared" si="373"/>
        <v>0</v>
      </c>
      <c r="AQ872" s="48">
        <f t="shared" si="374"/>
        <v>0</v>
      </c>
      <c r="AT872" s="40">
        <f t="shared" si="375"/>
        <v>4.9922648865568457E-6</v>
      </c>
      <c r="AU872" s="48">
        <f t="shared" si="376"/>
        <v>0</v>
      </c>
      <c r="AV872" s="48">
        <f t="shared" si="377"/>
        <v>0</v>
      </c>
      <c r="AW872" s="40">
        <f t="shared" si="378"/>
        <v>0</v>
      </c>
      <c r="AX872" s="40">
        <f t="shared" si="379"/>
        <v>0</v>
      </c>
      <c r="AY872" s="40">
        <f t="shared" si="380"/>
        <v>0</v>
      </c>
    </row>
    <row r="873" spans="1:51" x14ac:dyDescent="0.25">
      <c r="A873" t="s">
        <v>2312</v>
      </c>
      <c r="B873" t="s">
        <v>2312</v>
      </c>
      <c r="C873">
        <v>8</v>
      </c>
      <c r="D873" t="s">
        <v>2311</v>
      </c>
      <c r="E873">
        <v>37.457000000000001</v>
      </c>
      <c r="F873">
        <v>0</v>
      </c>
      <c r="G873">
        <v>93.212000000000003</v>
      </c>
      <c r="H873">
        <v>3243200</v>
      </c>
      <c r="I873">
        <v>0</v>
      </c>
      <c r="J873">
        <v>2456800</v>
      </c>
      <c r="K873">
        <v>0</v>
      </c>
      <c r="L873">
        <v>709490</v>
      </c>
      <c r="M873">
        <v>1187800</v>
      </c>
      <c r="N873">
        <v>8214100</v>
      </c>
      <c r="O873">
        <v>97358</v>
      </c>
      <c r="P873">
        <v>136690</v>
      </c>
      <c r="Q873">
        <v>3657900</v>
      </c>
      <c r="R873">
        <v>6632600</v>
      </c>
      <c r="S873">
        <v>2971900</v>
      </c>
      <c r="T873">
        <v>1628900</v>
      </c>
      <c r="W873">
        <f t="shared" si="356"/>
        <v>1.7086232038920605E-5</v>
      </c>
      <c r="X873">
        <f t="shared" si="357"/>
        <v>0</v>
      </c>
      <c r="Y873">
        <f t="shared" si="358"/>
        <v>9.3178760827082577E-5</v>
      </c>
      <c r="Z873">
        <f t="shared" si="359"/>
        <v>0</v>
      </c>
      <c r="AA873">
        <f t="shared" si="360"/>
        <v>5.6862856356226381E-5</v>
      </c>
      <c r="AB873">
        <f t="shared" si="361"/>
        <v>5.2976418392303791E-6</v>
      </c>
      <c r="AC873">
        <f t="shared" si="362"/>
        <v>4.4480793704124561E-5</v>
      </c>
      <c r="AD873">
        <f t="shared" si="363"/>
        <v>9.9904212713490892E-6</v>
      </c>
      <c r="AE873">
        <f t="shared" si="364"/>
        <v>3.8863833750163158E-5</v>
      </c>
      <c r="AF873">
        <f t="shared" si="365"/>
        <v>5.5166971527685422E-5</v>
      </c>
      <c r="AG873">
        <f t="shared" si="366"/>
        <v>1.5187547240936276E-4</v>
      </c>
      <c r="AH873">
        <f t="shared" si="367"/>
        <v>9.9221103009357708E-5</v>
      </c>
      <c r="AI873">
        <f t="shared" si="368"/>
        <v>7.9282383973855862E-5</v>
      </c>
      <c r="AL873" s="48">
        <f t="shared" si="369"/>
        <v>8.5431160194603025E-6</v>
      </c>
      <c r="AM873" s="48">
        <f t="shared" si="370"/>
        <v>5.0013872394436324E-5</v>
      </c>
      <c r="AN873" s="48">
        <f t="shared" si="371"/>
        <v>2.488921777167747E-5</v>
      </c>
      <c r="AO873" s="48">
        <f t="shared" si="372"/>
        <v>2.4427127510756123E-5</v>
      </c>
      <c r="AP873" s="48">
        <f t="shared" si="373"/>
        <v>1.0352122196852409E-4</v>
      </c>
      <c r="AQ873" s="48">
        <f t="shared" si="374"/>
        <v>8.9251743491606785E-5</v>
      </c>
      <c r="AT873" s="40">
        <f t="shared" si="375"/>
        <v>8.5431160194603008E-6</v>
      </c>
      <c r="AU873" s="48">
        <f t="shared" si="376"/>
        <v>2.7115504809974852E-5</v>
      </c>
      <c r="AV873" s="48">
        <f t="shared" si="377"/>
        <v>1.9591575932447091E-5</v>
      </c>
      <c r="AW873" s="40">
        <f t="shared" si="378"/>
        <v>1.4436706239407034E-5</v>
      </c>
      <c r="AX873" s="40">
        <f t="shared" si="379"/>
        <v>4.8354250440838665E-5</v>
      </c>
      <c r="AY873" s="40">
        <f t="shared" si="380"/>
        <v>9.9693595177509229E-6</v>
      </c>
    </row>
    <row r="874" spans="1:51" x14ac:dyDescent="0.25">
      <c r="A874" t="s">
        <v>2310</v>
      </c>
      <c r="B874" t="s">
        <v>2310</v>
      </c>
      <c r="C874" t="s">
        <v>5320</v>
      </c>
      <c r="D874" t="s">
        <v>2308</v>
      </c>
      <c r="E874">
        <v>231.99</v>
      </c>
      <c r="F874">
        <v>0</v>
      </c>
      <c r="G874">
        <v>144.57</v>
      </c>
      <c r="H874">
        <v>341570</v>
      </c>
      <c r="I874">
        <v>0</v>
      </c>
      <c r="J874">
        <v>782180</v>
      </c>
      <c r="K874">
        <v>38897</v>
      </c>
      <c r="L874">
        <v>687060</v>
      </c>
      <c r="M874">
        <v>200800</v>
      </c>
      <c r="N874">
        <v>413270</v>
      </c>
      <c r="O874">
        <v>111980</v>
      </c>
      <c r="P874">
        <v>19643</v>
      </c>
      <c r="Q874">
        <v>584690</v>
      </c>
      <c r="R874">
        <v>199690</v>
      </c>
      <c r="S874">
        <v>33187</v>
      </c>
      <c r="T874">
        <v>71002</v>
      </c>
      <c r="W874">
        <f t="shared" si="356"/>
        <v>1.7995018122638479E-6</v>
      </c>
      <c r="X874">
        <f t="shared" si="357"/>
        <v>0</v>
      </c>
      <c r="Y874">
        <f t="shared" si="358"/>
        <v>2.9665647648863339E-5</v>
      </c>
      <c r="Z874">
        <f t="shared" si="359"/>
        <v>1.2042841185088777E-5</v>
      </c>
      <c r="AA874">
        <f t="shared" si="360"/>
        <v>5.5065179337423921E-5</v>
      </c>
      <c r="AB874">
        <f t="shared" si="361"/>
        <v>8.9557710163113335E-7</v>
      </c>
      <c r="AC874">
        <f t="shared" si="362"/>
        <v>2.237929610560324E-6</v>
      </c>
      <c r="AD874">
        <f t="shared" si="363"/>
        <v>1.1490862322209485E-5</v>
      </c>
      <c r="AE874">
        <f t="shared" si="364"/>
        <v>5.5849168655677443E-6</v>
      </c>
      <c r="AF874">
        <f t="shared" si="365"/>
        <v>8.8180586080872597E-6</v>
      </c>
      <c r="AG874">
        <f t="shared" si="366"/>
        <v>4.5725677841910645E-6</v>
      </c>
      <c r="AH874">
        <f t="shared" si="367"/>
        <v>1.107995136300533E-6</v>
      </c>
      <c r="AI874">
        <f t="shared" si="368"/>
        <v>3.4558338921429886E-6</v>
      </c>
      <c r="AL874" s="48">
        <f t="shared" si="369"/>
        <v>8.9975090613192395E-7</v>
      </c>
      <c r="AM874" s="48">
        <f t="shared" si="370"/>
        <v>3.225788939045868E-5</v>
      </c>
      <c r="AN874" s="48">
        <f t="shared" si="371"/>
        <v>1.5667533560957287E-6</v>
      </c>
      <c r="AO874" s="48">
        <f t="shared" si="372"/>
        <v>8.5378895938886145E-6</v>
      </c>
      <c r="AP874" s="48">
        <f t="shared" si="373"/>
        <v>6.6953131961391617E-6</v>
      </c>
      <c r="AQ874" s="48">
        <f t="shared" si="374"/>
        <v>2.2819145142217609E-6</v>
      </c>
      <c r="AT874" s="40">
        <f t="shared" si="375"/>
        <v>8.9975090613192384E-7</v>
      </c>
      <c r="AU874" s="48">
        <f t="shared" si="376"/>
        <v>1.2486928938675833E-5</v>
      </c>
      <c r="AV874" s="48">
        <f t="shared" si="377"/>
        <v>6.7117625446459532E-7</v>
      </c>
      <c r="AW874" s="40">
        <f t="shared" si="378"/>
        <v>2.9529727283208697E-6</v>
      </c>
      <c r="AX874" s="40">
        <f t="shared" si="379"/>
        <v>2.1227454119480976E-6</v>
      </c>
      <c r="AY874" s="40">
        <f t="shared" si="380"/>
        <v>1.1739193779212277E-6</v>
      </c>
    </row>
    <row r="875" spans="1:51" x14ac:dyDescent="0.25">
      <c r="A875" t="s">
        <v>2305</v>
      </c>
      <c r="B875" t="s">
        <v>2305</v>
      </c>
      <c r="C875" t="s">
        <v>5319</v>
      </c>
      <c r="D875" t="s">
        <v>2303</v>
      </c>
      <c r="E875">
        <v>43.898000000000003</v>
      </c>
      <c r="F875">
        <v>0</v>
      </c>
      <c r="G875">
        <v>192.8</v>
      </c>
      <c r="H875">
        <v>20666000</v>
      </c>
      <c r="I875">
        <v>0</v>
      </c>
      <c r="J875">
        <v>1375800</v>
      </c>
      <c r="K875">
        <v>85406</v>
      </c>
      <c r="L875">
        <v>578040</v>
      </c>
      <c r="M875">
        <v>26436000</v>
      </c>
      <c r="N875">
        <v>18036000</v>
      </c>
      <c r="O875">
        <v>0</v>
      </c>
      <c r="P875">
        <v>0</v>
      </c>
      <c r="Q875">
        <v>484560</v>
      </c>
      <c r="R875">
        <v>371630</v>
      </c>
      <c r="S875">
        <v>75718</v>
      </c>
      <c r="T875">
        <v>0</v>
      </c>
      <c r="W875">
        <f t="shared" si="356"/>
        <v>1.0887520699196264E-4</v>
      </c>
      <c r="X875">
        <f t="shared" si="357"/>
        <v>0</v>
      </c>
      <c r="Y875">
        <f t="shared" si="358"/>
        <v>5.2179802648119589E-5</v>
      </c>
      <c r="Z875">
        <f t="shared" si="359"/>
        <v>2.6442422147047128E-5</v>
      </c>
      <c r="AA875">
        <f t="shared" si="360"/>
        <v>4.6327651535825873E-5</v>
      </c>
      <c r="AB875">
        <f t="shared" si="361"/>
        <v>1.1790575826056097E-4</v>
      </c>
      <c r="AC875">
        <f t="shared" si="362"/>
        <v>9.766810670037991E-5</v>
      </c>
      <c r="AD875">
        <f t="shared" si="363"/>
        <v>0</v>
      </c>
      <c r="AE875">
        <f t="shared" si="364"/>
        <v>0</v>
      </c>
      <c r="AF875">
        <f t="shared" si="365"/>
        <v>7.3079383590189031E-6</v>
      </c>
      <c r="AG875">
        <f t="shared" si="366"/>
        <v>8.5097068738490911E-6</v>
      </c>
      <c r="AH875">
        <f t="shared" si="367"/>
        <v>2.527952985518539E-6</v>
      </c>
      <c r="AI875">
        <f t="shared" si="368"/>
        <v>0</v>
      </c>
      <c r="AL875" s="48">
        <f t="shared" si="369"/>
        <v>5.4437603495981318E-5</v>
      </c>
      <c r="AM875" s="48">
        <f t="shared" si="370"/>
        <v>4.1649958776997533E-5</v>
      </c>
      <c r="AN875" s="48">
        <f t="shared" si="371"/>
        <v>1.0778693248047043E-4</v>
      </c>
      <c r="AO875" s="48">
        <f t="shared" si="372"/>
        <v>0</v>
      </c>
      <c r="AP875" s="48">
        <f t="shared" si="373"/>
        <v>7.9088226164339971E-6</v>
      </c>
      <c r="AQ875" s="48">
        <f t="shared" si="374"/>
        <v>1.2639764927592695E-6</v>
      </c>
      <c r="AT875" s="40">
        <f t="shared" si="375"/>
        <v>5.4437603495981311E-5</v>
      </c>
      <c r="AU875" s="48">
        <f t="shared" si="376"/>
        <v>7.7891761636205269E-6</v>
      </c>
      <c r="AV875" s="48">
        <f t="shared" si="377"/>
        <v>1.0118825780090528E-5</v>
      </c>
      <c r="AW875" s="40">
        <f t="shared" si="378"/>
        <v>0</v>
      </c>
      <c r="AX875" s="40">
        <f t="shared" si="379"/>
        <v>6.00884257415094E-7</v>
      </c>
      <c r="AY875" s="40">
        <f t="shared" si="380"/>
        <v>1.2639764927592695E-6</v>
      </c>
    </row>
    <row r="876" spans="1:51" x14ac:dyDescent="0.25">
      <c r="A876" t="s">
        <v>5318</v>
      </c>
      <c r="B876" t="s">
        <v>5318</v>
      </c>
      <c r="C876" t="s">
        <v>460</v>
      </c>
      <c r="D876" t="s">
        <v>5317</v>
      </c>
      <c r="E876">
        <v>115.93</v>
      </c>
      <c r="F876">
        <v>1.1261000000000001E-3</v>
      </c>
      <c r="G876">
        <v>2.8650000000000002</v>
      </c>
      <c r="H876">
        <v>0</v>
      </c>
      <c r="I876">
        <v>0</v>
      </c>
      <c r="J876">
        <v>61280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48161000</v>
      </c>
      <c r="R876">
        <v>119370</v>
      </c>
      <c r="S876">
        <v>0</v>
      </c>
      <c r="T876">
        <v>74442</v>
      </c>
      <c r="W876">
        <f t="shared" si="356"/>
        <v>0</v>
      </c>
      <c r="X876">
        <f t="shared" si="357"/>
        <v>0</v>
      </c>
      <c r="Y876">
        <f t="shared" si="358"/>
        <v>2.32415925736064E-6</v>
      </c>
      <c r="Z876">
        <f t="shared" si="359"/>
        <v>0</v>
      </c>
      <c r="AA876">
        <f t="shared" si="360"/>
        <v>0</v>
      </c>
      <c r="AB876">
        <f t="shared" si="361"/>
        <v>0</v>
      </c>
      <c r="AC876">
        <f t="shared" si="362"/>
        <v>0</v>
      </c>
      <c r="AD876">
        <f t="shared" si="363"/>
        <v>0</v>
      </c>
      <c r="AE876">
        <f t="shared" si="364"/>
        <v>0</v>
      </c>
      <c r="AF876">
        <f t="shared" si="365"/>
        <v>7.2634476495936394E-4</v>
      </c>
      <c r="AG876">
        <f t="shared" si="366"/>
        <v>2.7333738114021098E-6</v>
      </c>
      <c r="AH876">
        <f t="shared" si="367"/>
        <v>0</v>
      </c>
      <c r="AI876">
        <f t="shared" si="368"/>
        <v>3.6232667614843014E-6</v>
      </c>
      <c r="AL876" s="48">
        <f t="shared" si="369"/>
        <v>0</v>
      </c>
      <c r="AM876" s="48">
        <f t="shared" si="370"/>
        <v>7.747197524535467E-7</v>
      </c>
      <c r="AN876" s="48">
        <f t="shared" si="371"/>
        <v>0</v>
      </c>
      <c r="AO876" s="48">
        <f t="shared" si="372"/>
        <v>0</v>
      </c>
      <c r="AP876" s="48">
        <f t="shared" si="373"/>
        <v>3.6453906938538301E-4</v>
      </c>
      <c r="AQ876" s="48">
        <f t="shared" si="374"/>
        <v>1.8116333807421507E-6</v>
      </c>
      <c r="AT876" s="40">
        <f t="shared" si="375"/>
        <v>0</v>
      </c>
      <c r="AU876" s="48">
        <f t="shared" si="376"/>
        <v>7.7471975245354659E-7</v>
      </c>
      <c r="AV876" s="48">
        <f t="shared" si="377"/>
        <v>0</v>
      </c>
      <c r="AW876" s="40">
        <f t="shared" si="378"/>
        <v>0</v>
      </c>
      <c r="AX876" s="40">
        <f t="shared" si="379"/>
        <v>3.6180569557398088E-4</v>
      </c>
      <c r="AY876" s="40">
        <f t="shared" si="380"/>
        <v>1.8116333807421505E-6</v>
      </c>
    </row>
    <row r="877" spans="1:51" x14ac:dyDescent="0.25">
      <c r="A877" t="s">
        <v>2300</v>
      </c>
      <c r="B877" t="s">
        <v>2300</v>
      </c>
      <c r="C877">
        <v>5</v>
      </c>
      <c r="D877" t="s">
        <v>2299</v>
      </c>
      <c r="E877">
        <v>16.853999999999999</v>
      </c>
      <c r="F877">
        <v>0</v>
      </c>
      <c r="G877">
        <v>13.17</v>
      </c>
      <c r="H877">
        <v>37124000</v>
      </c>
      <c r="I877">
        <v>0</v>
      </c>
      <c r="J877">
        <v>0</v>
      </c>
      <c r="K877">
        <v>0</v>
      </c>
      <c r="L877">
        <v>0</v>
      </c>
      <c r="M877">
        <v>39742000</v>
      </c>
      <c r="N877">
        <v>27023000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W877">
        <f t="shared" si="356"/>
        <v>1.9558130186633218E-4</v>
      </c>
      <c r="X877">
        <f t="shared" si="357"/>
        <v>0</v>
      </c>
      <c r="Y877">
        <f t="shared" si="358"/>
        <v>0</v>
      </c>
      <c r="Z877">
        <f t="shared" si="359"/>
        <v>0</v>
      </c>
      <c r="AA877">
        <f t="shared" si="360"/>
        <v>0</v>
      </c>
      <c r="AB877">
        <f t="shared" si="361"/>
        <v>1.7725112137960408E-4</v>
      </c>
      <c r="AC877">
        <f t="shared" si="362"/>
        <v>1.4633428960769384E-4</v>
      </c>
      <c r="AD877">
        <f t="shared" si="363"/>
        <v>0</v>
      </c>
      <c r="AE877">
        <f t="shared" si="364"/>
        <v>0</v>
      </c>
      <c r="AF877">
        <f t="shared" si="365"/>
        <v>0</v>
      </c>
      <c r="AG877">
        <f t="shared" si="366"/>
        <v>0</v>
      </c>
      <c r="AH877">
        <f t="shared" si="367"/>
        <v>0</v>
      </c>
      <c r="AI877">
        <f t="shared" si="368"/>
        <v>0</v>
      </c>
      <c r="AL877" s="48">
        <f t="shared" si="369"/>
        <v>9.779065093316609E-5</v>
      </c>
      <c r="AM877" s="48">
        <f t="shared" si="370"/>
        <v>0</v>
      </c>
      <c r="AN877" s="48">
        <f t="shared" si="371"/>
        <v>1.6179270549364897E-4</v>
      </c>
      <c r="AO877" s="48">
        <f t="shared" si="372"/>
        <v>0</v>
      </c>
      <c r="AP877" s="48">
        <f t="shared" si="373"/>
        <v>0</v>
      </c>
      <c r="AQ877" s="48">
        <f t="shared" si="374"/>
        <v>0</v>
      </c>
      <c r="AT877" s="40">
        <f t="shared" si="375"/>
        <v>9.779065093316609E-5</v>
      </c>
      <c r="AU877" s="48">
        <f t="shared" si="376"/>
        <v>0</v>
      </c>
      <c r="AV877" s="48">
        <f t="shared" si="377"/>
        <v>1.5458415885955119E-5</v>
      </c>
      <c r="AW877" s="40">
        <f t="shared" si="378"/>
        <v>0</v>
      </c>
      <c r="AX877" s="40">
        <f t="shared" si="379"/>
        <v>0</v>
      </c>
      <c r="AY877" s="40">
        <f t="shared" si="380"/>
        <v>0</v>
      </c>
    </row>
    <row r="878" spans="1:51" x14ac:dyDescent="0.25">
      <c r="A878" t="s">
        <v>5316</v>
      </c>
      <c r="B878" t="s">
        <v>5316</v>
      </c>
      <c r="C878" t="s">
        <v>200</v>
      </c>
      <c r="D878" t="s">
        <v>5315</v>
      </c>
      <c r="E878">
        <v>84.546999999999997</v>
      </c>
      <c r="F878">
        <v>3.2967000000000001E-3</v>
      </c>
      <c r="G878">
        <v>2.4977999999999998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374910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W878">
        <f t="shared" si="356"/>
        <v>0</v>
      </c>
      <c r="X878">
        <f t="shared" si="357"/>
        <v>0</v>
      </c>
      <c r="Y878">
        <f t="shared" si="358"/>
        <v>0</v>
      </c>
      <c r="Z878">
        <f t="shared" si="359"/>
        <v>0</v>
      </c>
      <c r="AA878">
        <f t="shared" si="360"/>
        <v>0</v>
      </c>
      <c r="AB878">
        <f t="shared" si="361"/>
        <v>1.6721155934886863E-6</v>
      </c>
      <c r="AC878">
        <f t="shared" si="362"/>
        <v>0</v>
      </c>
      <c r="AD878">
        <f t="shared" si="363"/>
        <v>0</v>
      </c>
      <c r="AE878">
        <f t="shared" si="364"/>
        <v>0</v>
      </c>
      <c r="AF878">
        <f t="shared" si="365"/>
        <v>0</v>
      </c>
      <c r="AG878">
        <f t="shared" si="366"/>
        <v>0</v>
      </c>
      <c r="AH878">
        <f t="shared" si="367"/>
        <v>0</v>
      </c>
      <c r="AI878">
        <f t="shared" si="368"/>
        <v>0</v>
      </c>
      <c r="AL878" s="48">
        <f t="shared" si="369"/>
        <v>0</v>
      </c>
      <c r="AM878" s="48">
        <f t="shared" si="370"/>
        <v>0</v>
      </c>
      <c r="AN878" s="48">
        <f t="shared" si="371"/>
        <v>8.3605779674434316E-7</v>
      </c>
      <c r="AO878" s="48">
        <f t="shared" si="372"/>
        <v>0</v>
      </c>
      <c r="AP878" s="48">
        <f t="shared" si="373"/>
        <v>0</v>
      </c>
      <c r="AQ878" s="48">
        <f t="shared" si="374"/>
        <v>0</v>
      </c>
      <c r="AT878" s="40">
        <f t="shared" si="375"/>
        <v>0</v>
      </c>
      <c r="AU878" s="48">
        <f t="shared" si="376"/>
        <v>0</v>
      </c>
      <c r="AV878" s="48">
        <f t="shared" si="377"/>
        <v>8.3605779674434305E-7</v>
      </c>
      <c r="AW878" s="40">
        <f t="shared" si="378"/>
        <v>0</v>
      </c>
      <c r="AX878" s="40">
        <f t="shared" si="379"/>
        <v>0</v>
      </c>
      <c r="AY878" s="40">
        <f t="shared" si="380"/>
        <v>0</v>
      </c>
    </row>
    <row r="879" spans="1:51" x14ac:dyDescent="0.25">
      <c r="A879" t="s">
        <v>2298</v>
      </c>
      <c r="B879" t="s">
        <v>2298</v>
      </c>
      <c r="C879" t="s">
        <v>5314</v>
      </c>
      <c r="D879" t="s">
        <v>2296</v>
      </c>
      <c r="E879">
        <v>138.68</v>
      </c>
      <c r="F879">
        <v>0</v>
      </c>
      <c r="G879">
        <v>256.87</v>
      </c>
      <c r="H879">
        <v>5326000</v>
      </c>
      <c r="I879">
        <v>0</v>
      </c>
      <c r="J879">
        <v>921450</v>
      </c>
      <c r="K879">
        <v>44714</v>
      </c>
      <c r="L879">
        <v>458640</v>
      </c>
      <c r="M879">
        <v>4406500</v>
      </c>
      <c r="N879">
        <v>6052400</v>
      </c>
      <c r="O879">
        <v>363140</v>
      </c>
      <c r="P879">
        <v>77374</v>
      </c>
      <c r="Q879">
        <v>1299100</v>
      </c>
      <c r="R879">
        <v>882890</v>
      </c>
      <c r="S879">
        <v>573990</v>
      </c>
      <c r="T879">
        <v>203530</v>
      </c>
      <c r="W879">
        <f t="shared" si="356"/>
        <v>2.8059099605109503E-5</v>
      </c>
      <c r="X879">
        <f t="shared" si="357"/>
        <v>0</v>
      </c>
      <c r="Y879">
        <f t="shared" si="358"/>
        <v>3.4947724342280705E-5</v>
      </c>
      <c r="Z879">
        <f t="shared" si="359"/>
        <v>1.384383373396559E-5</v>
      </c>
      <c r="AA879">
        <f t="shared" si="360"/>
        <v>3.6758207218170326E-5</v>
      </c>
      <c r="AB879">
        <f t="shared" si="361"/>
        <v>1.9653189732756917E-5</v>
      </c>
      <c r="AC879">
        <f t="shared" si="362"/>
        <v>3.2774808660089786E-5</v>
      </c>
      <c r="AD879">
        <f t="shared" si="363"/>
        <v>3.7263723376381072E-5</v>
      </c>
      <c r="AE879">
        <f t="shared" si="364"/>
        <v>2.1999050937048244E-5</v>
      </c>
      <c r="AF879">
        <f t="shared" si="365"/>
        <v>1.9592501903172894E-5</v>
      </c>
      <c r="AG879">
        <f t="shared" si="366"/>
        <v>2.0216707751937746E-5</v>
      </c>
      <c r="AH879">
        <f t="shared" si="367"/>
        <v>1.9163471488388312E-5</v>
      </c>
      <c r="AI879">
        <f t="shared" si="368"/>
        <v>9.9062825282085358E-6</v>
      </c>
      <c r="AL879" s="48">
        <f t="shared" si="369"/>
        <v>1.4029549802554752E-5</v>
      </c>
      <c r="AM879" s="48">
        <f t="shared" si="370"/>
        <v>2.8516588431472208E-5</v>
      </c>
      <c r="AN879" s="48">
        <f t="shared" si="371"/>
        <v>2.621399919642335E-5</v>
      </c>
      <c r="AO879" s="48">
        <f t="shared" si="372"/>
        <v>2.9631387156714658E-5</v>
      </c>
      <c r="AP879" s="48">
        <f t="shared" si="373"/>
        <v>1.990460482755532E-5</v>
      </c>
      <c r="AQ879" s="48">
        <f t="shared" si="374"/>
        <v>1.4534877008298425E-5</v>
      </c>
      <c r="AT879" s="40">
        <f t="shared" si="375"/>
        <v>1.4029549802554752E-5</v>
      </c>
      <c r="AU879" s="48">
        <f t="shared" si="376"/>
        <v>7.3549701986904576E-6</v>
      </c>
      <c r="AV879" s="48">
        <f t="shared" si="377"/>
        <v>6.5608094636664337E-6</v>
      </c>
      <c r="AW879" s="40">
        <f t="shared" si="378"/>
        <v>7.6323362196664124E-6</v>
      </c>
      <c r="AX879" s="40">
        <f t="shared" si="379"/>
        <v>3.1210292438242602E-7</v>
      </c>
      <c r="AY879" s="40">
        <f t="shared" si="380"/>
        <v>4.6285944800898883E-6</v>
      </c>
    </row>
    <row r="880" spans="1:51" x14ac:dyDescent="0.25">
      <c r="A880" t="s">
        <v>5313</v>
      </c>
      <c r="B880" t="s">
        <v>5313</v>
      </c>
      <c r="C880" t="s">
        <v>2380</v>
      </c>
      <c r="D880" t="s">
        <v>5312</v>
      </c>
      <c r="E880">
        <v>56.524000000000001</v>
      </c>
      <c r="F880">
        <v>0</v>
      </c>
      <c r="G880">
        <v>59.575000000000003</v>
      </c>
      <c r="H880">
        <v>7168000</v>
      </c>
      <c r="I880">
        <v>0</v>
      </c>
      <c r="J880">
        <v>0</v>
      </c>
      <c r="K880">
        <v>0</v>
      </c>
      <c r="L880">
        <v>0</v>
      </c>
      <c r="M880">
        <v>7211700</v>
      </c>
      <c r="N880">
        <v>1818100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W880">
        <f t="shared" si="356"/>
        <v>3.7763354481679481E-5</v>
      </c>
      <c r="X880">
        <f t="shared" si="357"/>
        <v>0</v>
      </c>
      <c r="Y880">
        <f t="shared" si="358"/>
        <v>0</v>
      </c>
      <c r="Z880">
        <f t="shared" si="359"/>
        <v>0</v>
      </c>
      <c r="AA880">
        <f t="shared" si="360"/>
        <v>0</v>
      </c>
      <c r="AB880">
        <f t="shared" si="361"/>
        <v>3.2164508883631691E-5</v>
      </c>
      <c r="AC880">
        <f t="shared" si="362"/>
        <v>9.8453307158993526E-6</v>
      </c>
      <c r="AD880">
        <f t="shared" si="363"/>
        <v>0</v>
      </c>
      <c r="AE880">
        <f t="shared" si="364"/>
        <v>0</v>
      </c>
      <c r="AF880">
        <f t="shared" si="365"/>
        <v>0</v>
      </c>
      <c r="AG880">
        <f t="shared" si="366"/>
        <v>0</v>
      </c>
      <c r="AH880">
        <f t="shared" si="367"/>
        <v>0</v>
      </c>
      <c r="AI880">
        <f t="shared" si="368"/>
        <v>0</v>
      </c>
      <c r="AL880" s="48">
        <f t="shared" si="369"/>
        <v>1.888167724083974E-5</v>
      </c>
      <c r="AM880" s="48">
        <f t="shared" si="370"/>
        <v>0</v>
      </c>
      <c r="AN880" s="48">
        <f t="shared" si="371"/>
        <v>2.1004919799765522E-5</v>
      </c>
      <c r="AO880" s="48">
        <f t="shared" si="372"/>
        <v>0</v>
      </c>
      <c r="AP880" s="48">
        <f t="shared" si="373"/>
        <v>0</v>
      </c>
      <c r="AQ880" s="48">
        <f t="shared" si="374"/>
        <v>0</v>
      </c>
      <c r="AT880" s="40">
        <f t="shared" si="375"/>
        <v>1.888167724083974E-5</v>
      </c>
      <c r="AU880" s="48">
        <f t="shared" si="376"/>
        <v>0</v>
      </c>
      <c r="AV880" s="48">
        <f t="shared" si="377"/>
        <v>1.1159589083866168E-5</v>
      </c>
      <c r="AW880" s="40">
        <f t="shared" si="378"/>
        <v>0</v>
      </c>
      <c r="AX880" s="40">
        <f t="shared" si="379"/>
        <v>0</v>
      </c>
      <c r="AY880" s="40">
        <f t="shared" si="380"/>
        <v>0</v>
      </c>
    </row>
    <row r="881" spans="1:51" x14ac:dyDescent="0.25">
      <c r="A881" t="s">
        <v>5311</v>
      </c>
      <c r="B881" t="s">
        <v>5311</v>
      </c>
      <c r="C881">
        <v>1</v>
      </c>
      <c r="D881" t="s">
        <v>5310</v>
      </c>
      <c r="E881">
        <v>153.87</v>
      </c>
      <c r="F881">
        <v>5.8005000000000003E-4</v>
      </c>
      <c r="G881">
        <v>3.2616000000000001</v>
      </c>
      <c r="H881">
        <v>220380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W881">
        <f t="shared" si="356"/>
        <v>1.161033490607216E-6</v>
      </c>
      <c r="X881">
        <f t="shared" si="357"/>
        <v>0</v>
      </c>
      <c r="Y881">
        <f t="shared" si="358"/>
        <v>0</v>
      </c>
      <c r="Z881">
        <f t="shared" si="359"/>
        <v>0</v>
      </c>
      <c r="AA881">
        <f t="shared" si="360"/>
        <v>0</v>
      </c>
      <c r="AB881">
        <f t="shared" si="361"/>
        <v>0</v>
      </c>
      <c r="AC881">
        <f t="shared" si="362"/>
        <v>0</v>
      </c>
      <c r="AD881">
        <f t="shared" si="363"/>
        <v>0</v>
      </c>
      <c r="AE881">
        <f t="shared" si="364"/>
        <v>0</v>
      </c>
      <c r="AF881">
        <f t="shared" si="365"/>
        <v>0</v>
      </c>
      <c r="AG881">
        <f t="shared" si="366"/>
        <v>0</v>
      </c>
      <c r="AH881">
        <f t="shared" si="367"/>
        <v>0</v>
      </c>
      <c r="AI881">
        <f t="shared" si="368"/>
        <v>0</v>
      </c>
      <c r="AL881" s="48">
        <f t="shared" si="369"/>
        <v>5.8051674530360801E-7</v>
      </c>
      <c r="AM881" s="48">
        <f t="shared" si="370"/>
        <v>0</v>
      </c>
      <c r="AN881" s="48">
        <f t="shared" si="371"/>
        <v>0</v>
      </c>
      <c r="AO881" s="48">
        <f t="shared" si="372"/>
        <v>0</v>
      </c>
      <c r="AP881" s="48">
        <f t="shared" si="373"/>
        <v>0</v>
      </c>
      <c r="AQ881" s="48">
        <f t="shared" si="374"/>
        <v>0</v>
      </c>
      <c r="AT881" s="40">
        <f t="shared" si="375"/>
        <v>5.8051674530360801E-7</v>
      </c>
      <c r="AU881" s="48">
        <f t="shared" si="376"/>
        <v>0</v>
      </c>
      <c r="AV881" s="48">
        <f t="shared" si="377"/>
        <v>0</v>
      </c>
      <c r="AW881" s="40">
        <f t="shared" si="378"/>
        <v>0</v>
      </c>
      <c r="AX881" s="40">
        <f t="shared" si="379"/>
        <v>0</v>
      </c>
      <c r="AY881" s="40">
        <f t="shared" si="380"/>
        <v>0</v>
      </c>
    </row>
    <row r="882" spans="1:51" x14ac:dyDescent="0.25">
      <c r="A882" t="s">
        <v>2291</v>
      </c>
      <c r="B882" t="s">
        <v>2291</v>
      </c>
      <c r="C882">
        <v>1</v>
      </c>
      <c r="D882" t="s">
        <v>2290</v>
      </c>
      <c r="E882">
        <v>23.085000000000001</v>
      </c>
      <c r="F882">
        <v>5.3533000000000001E-3</v>
      </c>
      <c r="G882">
        <v>2.2273000000000001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W882">
        <f t="shared" si="356"/>
        <v>0</v>
      </c>
      <c r="X882">
        <f t="shared" si="357"/>
        <v>0</v>
      </c>
      <c r="Y882">
        <f t="shared" si="358"/>
        <v>0</v>
      </c>
      <c r="Z882">
        <f t="shared" si="359"/>
        <v>0</v>
      </c>
      <c r="AA882">
        <f t="shared" si="360"/>
        <v>0</v>
      </c>
      <c r="AB882">
        <f t="shared" si="361"/>
        <v>0</v>
      </c>
      <c r="AC882">
        <f t="shared" si="362"/>
        <v>0</v>
      </c>
      <c r="AD882">
        <f t="shared" si="363"/>
        <v>0</v>
      </c>
      <c r="AE882">
        <f t="shared" si="364"/>
        <v>0</v>
      </c>
      <c r="AF882">
        <f t="shared" si="365"/>
        <v>0</v>
      </c>
      <c r="AG882">
        <f t="shared" si="366"/>
        <v>0</v>
      </c>
      <c r="AH882">
        <f t="shared" si="367"/>
        <v>0</v>
      </c>
      <c r="AI882">
        <f t="shared" si="368"/>
        <v>0</v>
      </c>
      <c r="AL882" s="48">
        <f t="shared" si="369"/>
        <v>0</v>
      </c>
      <c r="AM882" s="48">
        <f t="shared" si="370"/>
        <v>0</v>
      </c>
      <c r="AN882" s="48">
        <f t="shared" si="371"/>
        <v>0</v>
      </c>
      <c r="AO882" s="48">
        <f t="shared" si="372"/>
        <v>0</v>
      </c>
      <c r="AP882" s="48">
        <f t="shared" si="373"/>
        <v>0</v>
      </c>
      <c r="AQ882" s="48">
        <f t="shared" si="374"/>
        <v>0</v>
      </c>
      <c r="AT882" s="40">
        <f t="shared" si="375"/>
        <v>0</v>
      </c>
      <c r="AU882" s="48">
        <f t="shared" si="376"/>
        <v>0</v>
      </c>
      <c r="AV882" s="48">
        <f t="shared" si="377"/>
        <v>0</v>
      </c>
      <c r="AW882" s="40">
        <f t="shared" si="378"/>
        <v>0</v>
      </c>
      <c r="AX882" s="40">
        <f t="shared" si="379"/>
        <v>0</v>
      </c>
      <c r="AY882" s="40">
        <f t="shared" si="380"/>
        <v>0</v>
      </c>
    </row>
    <row r="883" spans="1:51" x14ac:dyDescent="0.25">
      <c r="A883" t="s">
        <v>5309</v>
      </c>
      <c r="B883" t="s">
        <v>5309</v>
      </c>
      <c r="C883" t="s">
        <v>1769</v>
      </c>
      <c r="D883" t="s">
        <v>5308</v>
      </c>
      <c r="E883">
        <v>53.494</v>
      </c>
      <c r="F883">
        <v>5.7470999999999998E-4</v>
      </c>
      <c r="G883">
        <v>3.1111</v>
      </c>
      <c r="H883">
        <v>150610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W883">
        <f t="shared" si="356"/>
        <v>7.9346244677535537E-7</v>
      </c>
      <c r="X883">
        <f t="shared" si="357"/>
        <v>0</v>
      </c>
      <c r="Y883">
        <f t="shared" si="358"/>
        <v>0</v>
      </c>
      <c r="Z883">
        <f t="shared" si="359"/>
        <v>0</v>
      </c>
      <c r="AA883">
        <f t="shared" si="360"/>
        <v>0</v>
      </c>
      <c r="AB883">
        <f t="shared" si="361"/>
        <v>0</v>
      </c>
      <c r="AC883">
        <f t="shared" si="362"/>
        <v>0</v>
      </c>
      <c r="AD883">
        <f t="shared" si="363"/>
        <v>0</v>
      </c>
      <c r="AE883">
        <f t="shared" si="364"/>
        <v>0</v>
      </c>
      <c r="AF883">
        <f t="shared" si="365"/>
        <v>0</v>
      </c>
      <c r="AG883">
        <f t="shared" si="366"/>
        <v>0</v>
      </c>
      <c r="AH883">
        <f t="shared" si="367"/>
        <v>0</v>
      </c>
      <c r="AI883">
        <f t="shared" si="368"/>
        <v>0</v>
      </c>
      <c r="AL883" s="48">
        <f t="shared" si="369"/>
        <v>3.9673122338767768E-7</v>
      </c>
      <c r="AM883" s="48">
        <f t="shared" si="370"/>
        <v>0</v>
      </c>
      <c r="AN883" s="48">
        <f t="shared" si="371"/>
        <v>0</v>
      </c>
      <c r="AO883" s="48">
        <f t="shared" si="372"/>
        <v>0</v>
      </c>
      <c r="AP883" s="48">
        <f t="shared" si="373"/>
        <v>0</v>
      </c>
      <c r="AQ883" s="48">
        <f t="shared" si="374"/>
        <v>0</v>
      </c>
      <c r="AT883" s="40">
        <f t="shared" si="375"/>
        <v>3.9673122338767768E-7</v>
      </c>
      <c r="AU883" s="48">
        <f t="shared" si="376"/>
        <v>0</v>
      </c>
      <c r="AV883" s="48">
        <f t="shared" si="377"/>
        <v>0</v>
      </c>
      <c r="AW883" s="40">
        <f t="shared" si="378"/>
        <v>0</v>
      </c>
      <c r="AX883" s="40">
        <f t="shared" si="379"/>
        <v>0</v>
      </c>
      <c r="AY883" s="40">
        <f t="shared" si="380"/>
        <v>0</v>
      </c>
    </row>
    <row r="884" spans="1:51" x14ac:dyDescent="0.25">
      <c r="A884" t="s">
        <v>2289</v>
      </c>
      <c r="B884" t="s">
        <v>2289</v>
      </c>
      <c r="C884">
        <v>1</v>
      </c>
      <c r="D884" t="s">
        <v>2288</v>
      </c>
      <c r="E884">
        <v>13.816000000000001</v>
      </c>
      <c r="F884">
        <v>6.3762000000000003E-3</v>
      </c>
      <c r="G884">
        <v>2.1619999999999999</v>
      </c>
      <c r="H884">
        <v>1434400</v>
      </c>
      <c r="I884">
        <v>0</v>
      </c>
      <c r="J884">
        <v>0</v>
      </c>
      <c r="K884">
        <v>0</v>
      </c>
      <c r="L884">
        <v>0</v>
      </c>
      <c r="M884">
        <v>1173400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W884">
        <f t="shared" si="356"/>
        <v>7.5568855564342985E-6</v>
      </c>
      <c r="X884">
        <f t="shared" si="357"/>
        <v>0</v>
      </c>
      <c r="Y884">
        <f t="shared" si="358"/>
        <v>0</v>
      </c>
      <c r="Z884">
        <f t="shared" si="359"/>
        <v>0</v>
      </c>
      <c r="AA884">
        <f t="shared" si="360"/>
        <v>0</v>
      </c>
      <c r="AB884">
        <f t="shared" si="361"/>
        <v>5.2334171865237645E-6</v>
      </c>
      <c r="AC884">
        <f t="shared" si="362"/>
        <v>0</v>
      </c>
      <c r="AD884">
        <f t="shared" si="363"/>
        <v>0</v>
      </c>
      <c r="AE884">
        <f t="shared" si="364"/>
        <v>0</v>
      </c>
      <c r="AF884">
        <f t="shared" si="365"/>
        <v>0</v>
      </c>
      <c r="AG884">
        <f t="shared" si="366"/>
        <v>0</v>
      </c>
      <c r="AH884">
        <f t="shared" si="367"/>
        <v>0</v>
      </c>
      <c r="AI884">
        <f t="shared" si="368"/>
        <v>0</v>
      </c>
      <c r="AL884" s="48">
        <f t="shared" si="369"/>
        <v>3.7784427782171492E-6</v>
      </c>
      <c r="AM884" s="48">
        <f t="shared" si="370"/>
        <v>0</v>
      </c>
      <c r="AN884" s="48">
        <f t="shared" si="371"/>
        <v>2.6167085932618823E-6</v>
      </c>
      <c r="AO884" s="48">
        <f t="shared" si="372"/>
        <v>0</v>
      </c>
      <c r="AP884" s="48">
        <f t="shared" si="373"/>
        <v>0</v>
      </c>
      <c r="AQ884" s="48">
        <f t="shared" si="374"/>
        <v>0</v>
      </c>
      <c r="AT884" s="40">
        <f t="shared" si="375"/>
        <v>3.7784427782171492E-6</v>
      </c>
      <c r="AU884" s="48">
        <f t="shared" si="376"/>
        <v>0</v>
      </c>
      <c r="AV884" s="48">
        <f t="shared" si="377"/>
        <v>2.6167085932618823E-6</v>
      </c>
      <c r="AW884" s="40">
        <f t="shared" si="378"/>
        <v>0</v>
      </c>
      <c r="AX884" s="40">
        <f t="shared" si="379"/>
        <v>0</v>
      </c>
      <c r="AY884" s="40">
        <f t="shared" si="380"/>
        <v>0</v>
      </c>
    </row>
    <row r="885" spans="1:51" x14ac:dyDescent="0.25">
      <c r="A885" t="s">
        <v>2287</v>
      </c>
      <c r="B885" t="s">
        <v>2287</v>
      </c>
      <c r="C885" t="s">
        <v>5307</v>
      </c>
      <c r="D885" t="s">
        <v>2286</v>
      </c>
      <c r="E885">
        <v>100.45</v>
      </c>
      <c r="F885">
        <v>0</v>
      </c>
      <c r="G885">
        <v>114.65</v>
      </c>
      <c r="H885">
        <v>3954300</v>
      </c>
      <c r="I885">
        <v>0</v>
      </c>
      <c r="J885">
        <v>0</v>
      </c>
      <c r="K885">
        <v>0</v>
      </c>
      <c r="L885">
        <v>0</v>
      </c>
      <c r="M885">
        <v>2865200</v>
      </c>
      <c r="N885">
        <v>6541500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W885">
        <f t="shared" si="356"/>
        <v>2.0832538033887442E-5</v>
      </c>
      <c r="X885">
        <f t="shared" si="357"/>
        <v>0</v>
      </c>
      <c r="Y885">
        <f t="shared" si="358"/>
        <v>0</v>
      </c>
      <c r="Z885">
        <f t="shared" si="359"/>
        <v>0</v>
      </c>
      <c r="AA885">
        <f t="shared" si="360"/>
        <v>0</v>
      </c>
      <c r="AB885">
        <f t="shared" si="361"/>
        <v>1.2778921870485673E-5</v>
      </c>
      <c r="AC885">
        <f t="shared" si="362"/>
        <v>3.5423371034627145E-5</v>
      </c>
      <c r="AD885">
        <f t="shared" si="363"/>
        <v>0</v>
      </c>
      <c r="AE885">
        <f t="shared" si="364"/>
        <v>0</v>
      </c>
      <c r="AF885">
        <f t="shared" si="365"/>
        <v>0</v>
      </c>
      <c r="AG885">
        <f t="shared" si="366"/>
        <v>0</v>
      </c>
      <c r="AH885">
        <f t="shared" si="367"/>
        <v>0</v>
      </c>
      <c r="AI885">
        <f t="shared" si="368"/>
        <v>0</v>
      </c>
      <c r="AL885" s="48">
        <f t="shared" si="369"/>
        <v>1.0416269016943721E-5</v>
      </c>
      <c r="AM885" s="48">
        <f t="shared" si="370"/>
        <v>0</v>
      </c>
      <c r="AN885" s="48">
        <f t="shared" si="371"/>
        <v>2.410114645255641E-5</v>
      </c>
      <c r="AO885" s="48">
        <f t="shared" si="372"/>
        <v>0</v>
      </c>
      <c r="AP885" s="48">
        <f t="shared" si="373"/>
        <v>0</v>
      </c>
      <c r="AQ885" s="48">
        <f t="shared" si="374"/>
        <v>0</v>
      </c>
      <c r="AT885" s="40">
        <f t="shared" si="375"/>
        <v>1.0416269016943719E-5</v>
      </c>
      <c r="AU885" s="48">
        <f t="shared" si="376"/>
        <v>0</v>
      </c>
      <c r="AV885" s="48">
        <f t="shared" si="377"/>
        <v>1.1322224582070735E-5</v>
      </c>
      <c r="AW885" s="40">
        <f t="shared" si="378"/>
        <v>0</v>
      </c>
      <c r="AX885" s="40">
        <f t="shared" si="379"/>
        <v>0</v>
      </c>
      <c r="AY885" s="40">
        <f t="shared" si="380"/>
        <v>0</v>
      </c>
    </row>
    <row r="886" spans="1:51" x14ac:dyDescent="0.25">
      <c r="A886" t="s">
        <v>5306</v>
      </c>
      <c r="B886" t="s">
        <v>5306</v>
      </c>
      <c r="C886">
        <v>1</v>
      </c>
      <c r="D886" t="s">
        <v>5305</v>
      </c>
      <c r="E886">
        <v>10.430999999999999</v>
      </c>
      <c r="F886">
        <v>0</v>
      </c>
      <c r="G886">
        <v>8.6313999999999993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1965800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W886">
        <f t="shared" si="356"/>
        <v>0</v>
      </c>
      <c r="X886">
        <f t="shared" si="357"/>
        <v>0</v>
      </c>
      <c r="Y886">
        <f t="shared" si="358"/>
        <v>0</v>
      </c>
      <c r="Z886">
        <f t="shared" si="359"/>
        <v>0</v>
      </c>
      <c r="AA886">
        <f t="shared" si="360"/>
        <v>0</v>
      </c>
      <c r="AB886">
        <f t="shared" si="361"/>
        <v>8.7675571035183355E-6</v>
      </c>
      <c r="AC886">
        <f t="shared" si="362"/>
        <v>0</v>
      </c>
      <c r="AD886">
        <f t="shared" si="363"/>
        <v>0</v>
      </c>
      <c r="AE886">
        <f t="shared" si="364"/>
        <v>0</v>
      </c>
      <c r="AF886">
        <f t="shared" si="365"/>
        <v>0</v>
      </c>
      <c r="AG886">
        <f t="shared" si="366"/>
        <v>0</v>
      </c>
      <c r="AH886">
        <f t="shared" si="367"/>
        <v>0</v>
      </c>
      <c r="AI886">
        <f t="shared" si="368"/>
        <v>0</v>
      </c>
      <c r="AL886" s="48">
        <f t="shared" si="369"/>
        <v>0</v>
      </c>
      <c r="AM886" s="48">
        <f t="shared" si="370"/>
        <v>0</v>
      </c>
      <c r="AN886" s="48">
        <f t="shared" si="371"/>
        <v>4.3837785517591678E-6</v>
      </c>
      <c r="AO886" s="48">
        <f t="shared" si="372"/>
        <v>0</v>
      </c>
      <c r="AP886" s="48">
        <f t="shared" si="373"/>
        <v>0</v>
      </c>
      <c r="AQ886" s="48">
        <f t="shared" si="374"/>
        <v>0</v>
      </c>
      <c r="AT886" s="40">
        <f t="shared" si="375"/>
        <v>0</v>
      </c>
      <c r="AU886" s="48">
        <f t="shared" si="376"/>
        <v>0</v>
      </c>
      <c r="AV886" s="48">
        <f t="shared" si="377"/>
        <v>4.3837785517591669E-6</v>
      </c>
      <c r="AW886" s="40">
        <f t="shared" si="378"/>
        <v>0</v>
      </c>
      <c r="AX886" s="40">
        <f t="shared" si="379"/>
        <v>0</v>
      </c>
      <c r="AY886" s="40">
        <f t="shared" si="380"/>
        <v>0</v>
      </c>
    </row>
    <row r="887" spans="1:51" x14ac:dyDescent="0.25">
      <c r="A887" t="s">
        <v>2282</v>
      </c>
      <c r="B887" t="s">
        <v>2282</v>
      </c>
      <c r="C887">
        <v>2</v>
      </c>
      <c r="D887" t="s">
        <v>2281</v>
      </c>
      <c r="E887">
        <v>37.200000000000003</v>
      </c>
      <c r="F887">
        <v>0</v>
      </c>
      <c r="G887">
        <v>38.200000000000003</v>
      </c>
      <c r="H887">
        <v>6164600</v>
      </c>
      <c r="I887">
        <v>0</v>
      </c>
      <c r="J887">
        <v>2269400</v>
      </c>
      <c r="K887">
        <v>191110</v>
      </c>
      <c r="L887">
        <v>868100</v>
      </c>
      <c r="M887">
        <v>3865900</v>
      </c>
      <c r="N887">
        <v>6299000</v>
      </c>
      <c r="O887">
        <v>692720</v>
      </c>
      <c r="P887">
        <v>296020</v>
      </c>
      <c r="Q887">
        <v>0</v>
      </c>
      <c r="R887">
        <v>0</v>
      </c>
      <c r="S887">
        <v>0</v>
      </c>
      <c r="T887">
        <v>0</v>
      </c>
      <c r="W887">
        <f t="shared" si="356"/>
        <v>3.2477117053259115E-5</v>
      </c>
      <c r="X887">
        <f t="shared" si="357"/>
        <v>0</v>
      </c>
      <c r="Y887">
        <f t="shared" si="358"/>
        <v>8.6071263359240147E-5</v>
      </c>
      <c r="Z887">
        <f t="shared" si="359"/>
        <v>5.9169277293424078E-5</v>
      </c>
      <c r="AA887">
        <f t="shared" si="360"/>
        <v>6.9574829247544175E-5</v>
      </c>
      <c r="AB887">
        <f t="shared" si="361"/>
        <v>1.7242089229062739E-5</v>
      </c>
      <c r="AC887">
        <f t="shared" si="362"/>
        <v>3.4110190957290586E-5</v>
      </c>
      <c r="AD887">
        <f t="shared" si="363"/>
        <v>7.1083676976611485E-5</v>
      </c>
      <c r="AE887">
        <f t="shared" si="364"/>
        <v>8.4164694320896177E-5</v>
      </c>
      <c r="AF887">
        <f t="shared" si="365"/>
        <v>0</v>
      </c>
      <c r="AG887">
        <f t="shared" si="366"/>
        <v>0</v>
      </c>
      <c r="AH887">
        <f t="shared" si="367"/>
        <v>0</v>
      </c>
      <c r="AI887">
        <f t="shared" si="368"/>
        <v>0</v>
      </c>
      <c r="AL887" s="48">
        <f t="shared" si="369"/>
        <v>1.6238558526629558E-5</v>
      </c>
      <c r="AM887" s="48">
        <f t="shared" si="370"/>
        <v>7.1605123300069471E-5</v>
      </c>
      <c r="AN887" s="48">
        <f t="shared" si="371"/>
        <v>2.5676140093176662E-5</v>
      </c>
      <c r="AO887" s="48">
        <f t="shared" si="372"/>
        <v>7.7624185648753831E-5</v>
      </c>
      <c r="AP887" s="48">
        <f t="shared" si="373"/>
        <v>0</v>
      </c>
      <c r="AQ887" s="48">
        <f t="shared" si="374"/>
        <v>0</v>
      </c>
      <c r="AT887" s="40">
        <f t="shared" si="375"/>
        <v>1.6238558526629554E-5</v>
      </c>
      <c r="AU887" s="48">
        <f t="shared" si="376"/>
        <v>7.8320023839400986E-6</v>
      </c>
      <c r="AV887" s="48">
        <f t="shared" si="377"/>
        <v>8.4340508641139233E-6</v>
      </c>
      <c r="AW887" s="40">
        <f t="shared" si="378"/>
        <v>6.540508672142346E-6</v>
      </c>
      <c r="AX887" s="40">
        <f t="shared" si="379"/>
        <v>0</v>
      </c>
      <c r="AY887" s="40">
        <f t="shared" si="380"/>
        <v>0</v>
      </c>
    </row>
    <row r="888" spans="1:51" x14ac:dyDescent="0.25">
      <c r="A888" t="s">
        <v>5304</v>
      </c>
      <c r="B888" t="s">
        <v>5304</v>
      </c>
      <c r="C888" t="s">
        <v>686</v>
      </c>
      <c r="D888" t="s">
        <v>5303</v>
      </c>
      <c r="E888">
        <v>45.552999999999997</v>
      </c>
      <c r="F888">
        <v>2.2147999999999998E-3</v>
      </c>
      <c r="G888">
        <v>2.5857999999999999</v>
      </c>
      <c r="H888">
        <v>1426000</v>
      </c>
      <c r="I888">
        <v>0</v>
      </c>
      <c r="J888">
        <v>0</v>
      </c>
      <c r="K888">
        <v>0</v>
      </c>
      <c r="L888">
        <v>0</v>
      </c>
      <c r="M888">
        <v>1146800</v>
      </c>
      <c r="N888">
        <v>1312000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W888">
        <f t="shared" si="356"/>
        <v>7.51263162540108E-6</v>
      </c>
      <c r="X888">
        <f t="shared" si="357"/>
        <v>0</v>
      </c>
      <c r="Y888">
        <f t="shared" si="358"/>
        <v>0</v>
      </c>
      <c r="Z888">
        <f t="shared" si="359"/>
        <v>0</v>
      </c>
      <c r="AA888">
        <f t="shared" si="360"/>
        <v>0</v>
      </c>
      <c r="AB888">
        <f t="shared" si="361"/>
        <v>5.1147799808295997E-6</v>
      </c>
      <c r="AC888">
        <f t="shared" si="362"/>
        <v>7.1047103565590178E-6</v>
      </c>
      <c r="AD888">
        <f t="shared" si="363"/>
        <v>0</v>
      </c>
      <c r="AE888">
        <f t="shared" si="364"/>
        <v>0</v>
      </c>
      <c r="AF888">
        <f t="shared" si="365"/>
        <v>0</v>
      </c>
      <c r="AG888">
        <f t="shared" si="366"/>
        <v>0</v>
      </c>
      <c r="AH888">
        <f t="shared" si="367"/>
        <v>0</v>
      </c>
      <c r="AI888">
        <f t="shared" si="368"/>
        <v>0</v>
      </c>
      <c r="AL888" s="48">
        <f t="shared" si="369"/>
        <v>3.75631581270054E-6</v>
      </c>
      <c r="AM888" s="48">
        <f t="shared" si="370"/>
        <v>0</v>
      </c>
      <c r="AN888" s="48">
        <f t="shared" si="371"/>
        <v>6.1097451686943092E-6</v>
      </c>
      <c r="AO888" s="48">
        <f t="shared" si="372"/>
        <v>0</v>
      </c>
      <c r="AP888" s="48">
        <f t="shared" si="373"/>
        <v>0</v>
      </c>
      <c r="AQ888" s="48">
        <f t="shared" si="374"/>
        <v>0</v>
      </c>
      <c r="AT888" s="40">
        <f t="shared" si="375"/>
        <v>3.75631581270054E-6</v>
      </c>
      <c r="AU888" s="48">
        <f t="shared" si="376"/>
        <v>0</v>
      </c>
      <c r="AV888" s="48">
        <f t="shared" si="377"/>
        <v>9.9496518786470908E-7</v>
      </c>
      <c r="AW888" s="40">
        <f t="shared" si="378"/>
        <v>0</v>
      </c>
      <c r="AX888" s="40">
        <f t="shared" si="379"/>
        <v>0</v>
      </c>
      <c r="AY888" s="40">
        <f t="shared" si="380"/>
        <v>0</v>
      </c>
    </row>
    <row r="889" spans="1:51" x14ac:dyDescent="0.25">
      <c r="A889" t="s">
        <v>5302</v>
      </c>
      <c r="B889" t="s">
        <v>5302</v>
      </c>
      <c r="C889" t="s">
        <v>5301</v>
      </c>
      <c r="D889" t="s">
        <v>5300</v>
      </c>
      <c r="E889">
        <v>387.75</v>
      </c>
      <c r="F889">
        <v>0</v>
      </c>
      <c r="G889">
        <v>323.31</v>
      </c>
      <c r="H889">
        <v>5678100</v>
      </c>
      <c r="I889">
        <v>0</v>
      </c>
      <c r="J889">
        <v>0</v>
      </c>
      <c r="K889">
        <v>0</v>
      </c>
      <c r="L889">
        <v>0</v>
      </c>
      <c r="M889">
        <v>3768200</v>
      </c>
      <c r="N889">
        <v>4146500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W889">
        <f t="shared" si="356"/>
        <v>2.9914076880918564E-5</v>
      </c>
      <c r="X889">
        <f t="shared" si="357"/>
        <v>0</v>
      </c>
      <c r="Y889">
        <f t="shared" si="358"/>
        <v>0</v>
      </c>
      <c r="Z889">
        <f t="shared" si="359"/>
        <v>0</v>
      </c>
      <c r="AA889">
        <f t="shared" si="360"/>
        <v>0</v>
      </c>
      <c r="AB889">
        <f t="shared" si="361"/>
        <v>1.6806342800629664E-5</v>
      </c>
      <c r="AC889">
        <f t="shared" si="362"/>
        <v>2.245402552856095E-5</v>
      </c>
      <c r="AD889">
        <f t="shared" si="363"/>
        <v>0</v>
      </c>
      <c r="AE889">
        <f t="shared" si="364"/>
        <v>0</v>
      </c>
      <c r="AF889">
        <f t="shared" si="365"/>
        <v>0</v>
      </c>
      <c r="AG889">
        <f t="shared" si="366"/>
        <v>0</v>
      </c>
      <c r="AH889">
        <f t="shared" si="367"/>
        <v>0</v>
      </c>
      <c r="AI889">
        <f t="shared" si="368"/>
        <v>0</v>
      </c>
      <c r="AL889" s="48">
        <f t="shared" si="369"/>
        <v>1.4957038440459282E-5</v>
      </c>
      <c r="AM889" s="48">
        <f t="shared" si="370"/>
        <v>0</v>
      </c>
      <c r="AN889" s="48">
        <f t="shared" si="371"/>
        <v>1.9630184164595307E-5</v>
      </c>
      <c r="AO889" s="48">
        <f t="shared" si="372"/>
        <v>0</v>
      </c>
      <c r="AP889" s="48">
        <f t="shared" si="373"/>
        <v>0</v>
      </c>
      <c r="AQ889" s="48">
        <f t="shared" si="374"/>
        <v>0</v>
      </c>
      <c r="AT889" s="40">
        <f t="shared" si="375"/>
        <v>1.4957038440459281E-5</v>
      </c>
      <c r="AU889" s="48">
        <f t="shared" si="376"/>
        <v>0</v>
      </c>
      <c r="AV889" s="48">
        <f t="shared" si="377"/>
        <v>2.8238413639656432E-6</v>
      </c>
      <c r="AW889" s="40">
        <f t="shared" si="378"/>
        <v>0</v>
      </c>
      <c r="AX889" s="40">
        <f t="shared" si="379"/>
        <v>0</v>
      </c>
      <c r="AY889" s="40">
        <f t="shared" si="380"/>
        <v>0</v>
      </c>
    </row>
    <row r="890" spans="1:51" x14ac:dyDescent="0.25">
      <c r="A890" t="s">
        <v>5299</v>
      </c>
      <c r="B890" t="s">
        <v>2278</v>
      </c>
      <c r="C890" t="s">
        <v>5298</v>
      </c>
      <c r="D890" t="s">
        <v>2277</v>
      </c>
      <c r="E890">
        <v>65.89</v>
      </c>
      <c r="F890">
        <v>0</v>
      </c>
      <c r="G890">
        <v>199.91</v>
      </c>
      <c r="H890">
        <v>12390000</v>
      </c>
      <c r="I890">
        <v>0</v>
      </c>
      <c r="J890">
        <v>254700</v>
      </c>
      <c r="K890">
        <v>0</v>
      </c>
      <c r="L890">
        <v>0</v>
      </c>
      <c r="M890">
        <v>18297000</v>
      </c>
      <c r="N890">
        <v>12761000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W890">
        <f t="shared" si="356"/>
        <v>6.5274548273996759E-5</v>
      </c>
      <c r="X890">
        <f t="shared" si="357"/>
        <v>0</v>
      </c>
      <c r="Y890">
        <f t="shared" si="358"/>
        <v>9.6599765478093175E-6</v>
      </c>
      <c r="Z890">
        <f t="shared" si="359"/>
        <v>0</v>
      </c>
      <c r="AA890">
        <f t="shared" si="360"/>
        <v>0</v>
      </c>
      <c r="AB890">
        <f t="shared" si="361"/>
        <v>8.1605449345342865E-5</v>
      </c>
      <c r="AC890">
        <f t="shared" si="362"/>
        <v>6.9103055533574408E-5</v>
      </c>
      <c r="AD890">
        <f t="shared" si="363"/>
        <v>0</v>
      </c>
      <c r="AE890">
        <f t="shared" si="364"/>
        <v>0</v>
      </c>
      <c r="AF890">
        <f t="shared" si="365"/>
        <v>0</v>
      </c>
      <c r="AG890">
        <f t="shared" si="366"/>
        <v>0</v>
      </c>
      <c r="AH890">
        <f t="shared" si="367"/>
        <v>0</v>
      </c>
      <c r="AI890">
        <f t="shared" si="368"/>
        <v>0</v>
      </c>
      <c r="AL890" s="48">
        <f t="shared" si="369"/>
        <v>3.2637274136998379E-5</v>
      </c>
      <c r="AM890" s="48">
        <f t="shared" si="370"/>
        <v>3.219992182603106E-6</v>
      </c>
      <c r="AN890" s="48">
        <f t="shared" si="371"/>
        <v>7.535425243945863E-5</v>
      </c>
      <c r="AO890" s="48">
        <f t="shared" si="372"/>
        <v>0</v>
      </c>
      <c r="AP890" s="48">
        <f t="shared" si="373"/>
        <v>0</v>
      </c>
      <c r="AQ890" s="48">
        <f t="shared" si="374"/>
        <v>0</v>
      </c>
      <c r="AT890" s="40">
        <f t="shared" si="375"/>
        <v>3.2637274136998379E-5</v>
      </c>
      <c r="AU890" s="48">
        <f t="shared" si="376"/>
        <v>3.219992182603106E-6</v>
      </c>
      <c r="AV890" s="48">
        <f t="shared" si="377"/>
        <v>6.2511969058842275E-6</v>
      </c>
      <c r="AW890" s="40">
        <f t="shared" si="378"/>
        <v>0</v>
      </c>
      <c r="AX890" s="40">
        <f t="shared" si="379"/>
        <v>0</v>
      </c>
      <c r="AY890" s="40">
        <f t="shared" si="380"/>
        <v>0</v>
      </c>
    </row>
    <row r="891" spans="1:51" x14ac:dyDescent="0.25">
      <c r="A891" t="s">
        <v>2273</v>
      </c>
      <c r="B891" t="s">
        <v>2273</v>
      </c>
      <c r="C891">
        <v>6</v>
      </c>
      <c r="D891" t="s">
        <v>2272</v>
      </c>
      <c r="E891">
        <v>70.123000000000005</v>
      </c>
      <c r="F891">
        <v>0</v>
      </c>
      <c r="G891">
        <v>14.439</v>
      </c>
      <c r="H891">
        <v>1141600</v>
      </c>
      <c r="I891">
        <v>0</v>
      </c>
      <c r="J891">
        <v>61645</v>
      </c>
      <c r="K891">
        <v>0</v>
      </c>
      <c r="L891">
        <v>79852</v>
      </c>
      <c r="M891">
        <v>315370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W891">
        <f t="shared" si="356"/>
        <v>6.0143199604192658E-6</v>
      </c>
      <c r="X891">
        <f t="shared" si="357"/>
        <v>0</v>
      </c>
      <c r="Y891">
        <f t="shared" si="358"/>
        <v>2.3380025688641751E-6</v>
      </c>
      <c r="Z891">
        <f t="shared" si="359"/>
        <v>0</v>
      </c>
      <c r="AA891">
        <f t="shared" si="360"/>
        <v>6.3998263622565348E-6</v>
      </c>
      <c r="AB891">
        <f t="shared" si="361"/>
        <v>1.40656449472814E-6</v>
      </c>
      <c r="AC891">
        <f t="shared" si="362"/>
        <v>0</v>
      </c>
      <c r="AD891">
        <f t="shared" si="363"/>
        <v>0</v>
      </c>
      <c r="AE891">
        <f t="shared" si="364"/>
        <v>0</v>
      </c>
      <c r="AF891">
        <f t="shared" si="365"/>
        <v>0</v>
      </c>
      <c r="AG891">
        <f t="shared" si="366"/>
        <v>0</v>
      </c>
      <c r="AH891">
        <f t="shared" si="367"/>
        <v>0</v>
      </c>
      <c r="AI891">
        <f t="shared" si="368"/>
        <v>0</v>
      </c>
      <c r="AL891" s="48">
        <f t="shared" si="369"/>
        <v>3.0071599802096329E-6</v>
      </c>
      <c r="AM891" s="48">
        <f t="shared" si="370"/>
        <v>2.912609643706903E-6</v>
      </c>
      <c r="AN891" s="48">
        <f t="shared" si="371"/>
        <v>7.0328224736406999E-7</v>
      </c>
      <c r="AO891" s="48">
        <f t="shared" si="372"/>
        <v>0</v>
      </c>
      <c r="AP891" s="48">
        <f t="shared" si="373"/>
        <v>0</v>
      </c>
      <c r="AQ891" s="48">
        <f t="shared" si="374"/>
        <v>0</v>
      </c>
      <c r="AT891" s="40">
        <f t="shared" si="375"/>
        <v>3.0071599802096329E-6</v>
      </c>
      <c r="AU891" s="48">
        <f t="shared" si="376"/>
        <v>1.8696768289914807E-6</v>
      </c>
      <c r="AV891" s="48">
        <f t="shared" si="377"/>
        <v>7.0328224736406988E-7</v>
      </c>
      <c r="AW891" s="40">
        <f t="shared" si="378"/>
        <v>0</v>
      </c>
      <c r="AX891" s="40">
        <f t="shared" si="379"/>
        <v>0</v>
      </c>
      <c r="AY891" s="40">
        <f t="shared" si="380"/>
        <v>0</v>
      </c>
    </row>
    <row r="892" spans="1:51" x14ac:dyDescent="0.25">
      <c r="A892" t="s">
        <v>2267</v>
      </c>
      <c r="B892" t="s">
        <v>2267</v>
      </c>
      <c r="C892" t="s">
        <v>1881</v>
      </c>
      <c r="D892" t="s">
        <v>2265</v>
      </c>
      <c r="E892">
        <v>49.686999999999998</v>
      </c>
      <c r="F892">
        <v>0</v>
      </c>
      <c r="G892">
        <v>323.31</v>
      </c>
      <c r="H892">
        <v>543680000</v>
      </c>
      <c r="I892">
        <v>0</v>
      </c>
      <c r="J892">
        <v>24926000</v>
      </c>
      <c r="K892">
        <v>3019900</v>
      </c>
      <c r="L892">
        <v>14052000</v>
      </c>
      <c r="M892">
        <v>435700000</v>
      </c>
      <c r="N892">
        <v>414500000</v>
      </c>
      <c r="O892">
        <v>12368000</v>
      </c>
      <c r="P892">
        <v>3175000</v>
      </c>
      <c r="Q892">
        <v>94334000</v>
      </c>
      <c r="R892">
        <v>51177000</v>
      </c>
      <c r="S892">
        <v>52262000</v>
      </c>
      <c r="T892">
        <v>14934000</v>
      </c>
      <c r="W892">
        <f t="shared" si="356"/>
        <v>2.8642830028738145E-3</v>
      </c>
      <c r="X892">
        <f t="shared" si="357"/>
        <v>0</v>
      </c>
      <c r="Y892">
        <f t="shared" si="358"/>
        <v>9.4536543160853969E-4</v>
      </c>
      <c r="Z892">
        <f t="shared" si="359"/>
        <v>9.3498665950714958E-4</v>
      </c>
      <c r="AA892">
        <f t="shared" si="360"/>
        <v>1.1262129945703153E-3</v>
      </c>
      <c r="AB892">
        <f t="shared" si="361"/>
        <v>1.9432417489077928E-3</v>
      </c>
      <c r="AC892">
        <f t="shared" si="362"/>
        <v>2.2445902765195983E-3</v>
      </c>
      <c r="AD892">
        <f t="shared" si="363"/>
        <v>1.2691461439639838E-3</v>
      </c>
      <c r="AE892">
        <f t="shared" si="364"/>
        <v>9.0271908813203624E-4</v>
      </c>
      <c r="AF892">
        <f t="shared" si="365"/>
        <v>1.4227073162450248E-3</v>
      </c>
      <c r="AG892">
        <f t="shared" si="366"/>
        <v>1.1718679027069262E-3</v>
      </c>
      <c r="AH892">
        <f t="shared" si="367"/>
        <v>1.7448411068592658E-3</v>
      </c>
      <c r="AI892">
        <f t="shared" si="368"/>
        <v>7.2687281126254742E-4</v>
      </c>
      <c r="AL892" s="48">
        <f t="shared" si="369"/>
        <v>1.4321415014369072E-3</v>
      </c>
      <c r="AM892" s="48">
        <f t="shared" si="370"/>
        <v>1.0021883618953349E-3</v>
      </c>
      <c r="AN892" s="48">
        <f t="shared" si="371"/>
        <v>2.0939160127136955E-3</v>
      </c>
      <c r="AO892" s="48">
        <f t="shared" si="372"/>
        <v>1.0859326160480101E-3</v>
      </c>
      <c r="AP892" s="48">
        <f t="shared" si="373"/>
        <v>1.2972876094759756E-3</v>
      </c>
      <c r="AQ892" s="48">
        <f t="shared" si="374"/>
        <v>1.2358569590609067E-3</v>
      </c>
      <c r="AT892" s="40">
        <f t="shared" si="375"/>
        <v>1.432141501436907E-3</v>
      </c>
      <c r="AU892" s="48">
        <f t="shared" si="376"/>
        <v>6.2084651512286094E-5</v>
      </c>
      <c r="AV892" s="48">
        <f t="shared" si="377"/>
        <v>1.5067426380590274E-4</v>
      </c>
      <c r="AW892" s="40">
        <f t="shared" si="378"/>
        <v>1.8321352791597376E-4</v>
      </c>
      <c r="AX892" s="40">
        <f t="shared" si="379"/>
        <v>1.2541970676904928E-4</v>
      </c>
      <c r="AY892" s="40">
        <f t="shared" si="380"/>
        <v>5.0898414779835914E-4</v>
      </c>
    </row>
    <row r="893" spans="1:51" x14ac:dyDescent="0.25">
      <c r="A893" t="s">
        <v>2264</v>
      </c>
      <c r="B893" t="s">
        <v>2264</v>
      </c>
      <c r="C893" t="s">
        <v>5297</v>
      </c>
      <c r="D893" t="s">
        <v>2263</v>
      </c>
      <c r="E893">
        <v>39.738999999999997</v>
      </c>
      <c r="F893">
        <v>0</v>
      </c>
      <c r="G893">
        <v>33.137</v>
      </c>
      <c r="H893">
        <v>12197000</v>
      </c>
      <c r="I893">
        <v>0</v>
      </c>
      <c r="J893">
        <v>7086700</v>
      </c>
      <c r="K893">
        <v>1230100</v>
      </c>
      <c r="L893">
        <v>2862700</v>
      </c>
      <c r="M893">
        <v>14193000</v>
      </c>
      <c r="N893">
        <v>13134000</v>
      </c>
      <c r="O893">
        <v>474610</v>
      </c>
      <c r="P893">
        <v>529910</v>
      </c>
      <c r="Q893">
        <v>31011000</v>
      </c>
      <c r="R893">
        <v>14521000</v>
      </c>
      <c r="S893">
        <v>6562400</v>
      </c>
      <c r="T893">
        <v>4951600</v>
      </c>
      <c r="W893">
        <f t="shared" si="356"/>
        <v>6.4257761525257341E-5</v>
      </c>
      <c r="X893">
        <f t="shared" si="357"/>
        <v>0</v>
      </c>
      <c r="Y893">
        <f t="shared" si="358"/>
        <v>2.6877642638932194E-4</v>
      </c>
      <c r="Z893">
        <f t="shared" si="359"/>
        <v>3.8084939562890984E-4</v>
      </c>
      <c r="AA893">
        <f t="shared" si="360"/>
        <v>2.2943423993427569E-4</v>
      </c>
      <c r="AB893">
        <f t="shared" si="361"/>
        <v>6.3301423323957549E-5</v>
      </c>
      <c r="AC893">
        <f t="shared" si="362"/>
        <v>7.1122916023663214E-5</v>
      </c>
      <c r="AD893">
        <f t="shared" si="363"/>
        <v>4.8702251890907698E-5</v>
      </c>
      <c r="AE893">
        <f t="shared" si="364"/>
        <v>1.5066452661166845E-4</v>
      </c>
      <c r="AF893">
        <f t="shared" si="365"/>
        <v>4.6769538643622093E-4</v>
      </c>
      <c r="AG893">
        <f t="shared" si="366"/>
        <v>3.3250666930862056E-4</v>
      </c>
      <c r="AH893">
        <f t="shared" si="367"/>
        <v>2.1909504572448904E-4</v>
      </c>
      <c r="AI893">
        <f t="shared" si="368"/>
        <v>2.4100598716001272E-4</v>
      </c>
      <c r="AL893" s="48">
        <f t="shared" si="369"/>
        <v>3.2128880762628671E-5</v>
      </c>
      <c r="AM893" s="48">
        <f t="shared" si="370"/>
        <v>2.9302002065083581E-4</v>
      </c>
      <c r="AN893" s="48">
        <f t="shared" si="371"/>
        <v>6.7212169673810381E-5</v>
      </c>
      <c r="AO893" s="48">
        <f t="shared" si="372"/>
        <v>9.9683389251288077E-5</v>
      </c>
      <c r="AP893" s="48">
        <f t="shared" si="373"/>
        <v>4.0010102787242077E-4</v>
      </c>
      <c r="AQ893" s="48">
        <f t="shared" si="374"/>
        <v>2.3005051644225087E-4</v>
      </c>
      <c r="AT893" s="40">
        <f t="shared" si="375"/>
        <v>3.2128880762628671E-5</v>
      </c>
      <c r="AU893" s="48">
        <f t="shared" si="376"/>
        <v>4.5359494561209779E-5</v>
      </c>
      <c r="AV893" s="48">
        <f t="shared" si="377"/>
        <v>3.9107463498528326E-6</v>
      </c>
      <c r="AW893" s="40">
        <f t="shared" si="378"/>
        <v>5.0981137360380373E-5</v>
      </c>
      <c r="AX893" s="40">
        <f t="shared" si="379"/>
        <v>6.7594358563800169E-5</v>
      </c>
      <c r="AY893" s="40">
        <f t="shared" si="380"/>
        <v>1.095547071776184E-5</v>
      </c>
    </row>
    <row r="894" spans="1:51" x14ac:dyDescent="0.25">
      <c r="A894" t="s">
        <v>2262</v>
      </c>
      <c r="B894" t="s">
        <v>2262</v>
      </c>
      <c r="C894">
        <v>3</v>
      </c>
      <c r="D894" t="s">
        <v>2261</v>
      </c>
      <c r="E894">
        <v>23.587</v>
      </c>
      <c r="F894">
        <v>5.9418000000000003E-4</v>
      </c>
      <c r="G894">
        <v>3.5567000000000002</v>
      </c>
      <c r="H894">
        <v>0</v>
      </c>
      <c r="I894">
        <v>0</v>
      </c>
      <c r="J894">
        <v>629930</v>
      </c>
      <c r="K894">
        <v>0</v>
      </c>
      <c r="L894">
        <v>0</v>
      </c>
      <c r="M894">
        <v>0</v>
      </c>
      <c r="N894">
        <v>0</v>
      </c>
      <c r="O894">
        <v>214220</v>
      </c>
      <c r="P894">
        <v>0</v>
      </c>
      <c r="Q894">
        <v>779260</v>
      </c>
      <c r="R894">
        <v>0</v>
      </c>
      <c r="S894">
        <v>211550</v>
      </c>
      <c r="T894">
        <v>0</v>
      </c>
      <c r="W894">
        <f t="shared" si="356"/>
        <v>0</v>
      </c>
      <c r="X894">
        <f t="shared" si="357"/>
        <v>0</v>
      </c>
      <c r="Y894">
        <f t="shared" si="358"/>
        <v>2.3891280042251763E-5</v>
      </c>
      <c r="Z894">
        <f t="shared" si="359"/>
        <v>0</v>
      </c>
      <c r="AA894">
        <f t="shared" si="360"/>
        <v>0</v>
      </c>
      <c r="AB894">
        <f t="shared" si="361"/>
        <v>0</v>
      </c>
      <c r="AC894">
        <f t="shared" si="362"/>
        <v>0</v>
      </c>
      <c r="AD894">
        <f t="shared" si="363"/>
        <v>2.1982251532985498E-5</v>
      </c>
      <c r="AE894">
        <f t="shared" si="364"/>
        <v>0</v>
      </c>
      <c r="AF894">
        <f t="shared" si="365"/>
        <v>1.1752484822620668E-5</v>
      </c>
      <c r="AG894">
        <f t="shared" si="366"/>
        <v>0</v>
      </c>
      <c r="AH894">
        <f t="shared" si="367"/>
        <v>7.0628972514652651E-6</v>
      </c>
      <c r="AI894">
        <f t="shared" si="368"/>
        <v>0</v>
      </c>
      <c r="AL894" s="48">
        <f t="shared" si="369"/>
        <v>0</v>
      </c>
      <c r="AM894" s="48">
        <f t="shared" si="370"/>
        <v>7.9637600140839205E-6</v>
      </c>
      <c r="AN894" s="48">
        <f t="shared" si="371"/>
        <v>0</v>
      </c>
      <c r="AO894" s="48">
        <f t="shared" si="372"/>
        <v>1.0991125766492749E-5</v>
      </c>
      <c r="AP894" s="48">
        <f t="shared" si="373"/>
        <v>5.8762424113103338E-6</v>
      </c>
      <c r="AQ894" s="48">
        <f t="shared" si="374"/>
        <v>3.5314486257326325E-6</v>
      </c>
      <c r="AT894" s="40">
        <f t="shared" si="375"/>
        <v>0</v>
      </c>
      <c r="AU894" s="48">
        <f t="shared" si="376"/>
        <v>7.9637600140839222E-6</v>
      </c>
      <c r="AV894" s="48">
        <f t="shared" si="377"/>
        <v>0</v>
      </c>
      <c r="AW894" s="40">
        <f t="shared" si="378"/>
        <v>1.0991125766492749E-5</v>
      </c>
      <c r="AX894" s="40">
        <f t="shared" si="379"/>
        <v>5.8762424113103329E-6</v>
      </c>
      <c r="AY894" s="40">
        <f t="shared" si="380"/>
        <v>3.5314486257326321E-6</v>
      </c>
    </row>
    <row r="895" spans="1:51" x14ac:dyDescent="0.25">
      <c r="A895" t="s">
        <v>5296</v>
      </c>
      <c r="B895" t="s">
        <v>5296</v>
      </c>
      <c r="C895" t="s">
        <v>200</v>
      </c>
      <c r="D895" t="s">
        <v>5295</v>
      </c>
      <c r="E895">
        <v>133.02000000000001</v>
      </c>
      <c r="F895">
        <v>0</v>
      </c>
      <c r="G895">
        <v>49.853000000000002</v>
      </c>
      <c r="H895">
        <v>342200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441650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W895">
        <f t="shared" si="356"/>
        <v>1.8028208570913392E-6</v>
      </c>
      <c r="X895">
        <f t="shared" si="357"/>
        <v>0</v>
      </c>
      <c r="Y895">
        <f t="shared" si="358"/>
        <v>0</v>
      </c>
      <c r="Z895">
        <f t="shared" si="359"/>
        <v>0</v>
      </c>
      <c r="AA895">
        <f t="shared" si="360"/>
        <v>0</v>
      </c>
      <c r="AB895">
        <f t="shared" si="361"/>
        <v>0</v>
      </c>
      <c r="AC895">
        <f t="shared" si="362"/>
        <v>2.3916122934255262E-6</v>
      </c>
      <c r="AD895">
        <f t="shared" si="363"/>
        <v>0</v>
      </c>
      <c r="AE895">
        <f t="shared" si="364"/>
        <v>0</v>
      </c>
      <c r="AF895">
        <f t="shared" si="365"/>
        <v>0</v>
      </c>
      <c r="AG895">
        <f t="shared" si="366"/>
        <v>0</v>
      </c>
      <c r="AH895">
        <f t="shared" si="367"/>
        <v>0</v>
      </c>
      <c r="AI895">
        <f t="shared" si="368"/>
        <v>0</v>
      </c>
      <c r="AL895" s="48">
        <f t="shared" si="369"/>
        <v>9.0141042854566962E-7</v>
      </c>
      <c r="AM895" s="48">
        <f t="shared" si="370"/>
        <v>0</v>
      </c>
      <c r="AN895" s="48">
        <f t="shared" si="371"/>
        <v>1.1958061467127631E-6</v>
      </c>
      <c r="AO895" s="48">
        <f t="shared" si="372"/>
        <v>0</v>
      </c>
      <c r="AP895" s="48">
        <f t="shared" si="373"/>
        <v>0</v>
      </c>
      <c r="AQ895" s="48">
        <f t="shared" si="374"/>
        <v>0</v>
      </c>
      <c r="AT895" s="40">
        <f t="shared" si="375"/>
        <v>9.0141042854566952E-7</v>
      </c>
      <c r="AU895" s="48">
        <f t="shared" si="376"/>
        <v>0</v>
      </c>
      <c r="AV895" s="48">
        <f t="shared" si="377"/>
        <v>1.1958061467127631E-6</v>
      </c>
      <c r="AW895" s="40">
        <f t="shared" si="378"/>
        <v>0</v>
      </c>
      <c r="AX895" s="40">
        <f t="shared" si="379"/>
        <v>0</v>
      </c>
      <c r="AY895" s="40">
        <f t="shared" si="380"/>
        <v>0</v>
      </c>
    </row>
    <row r="896" spans="1:51" x14ac:dyDescent="0.25">
      <c r="A896" t="s">
        <v>2260</v>
      </c>
      <c r="B896" t="s">
        <v>2259</v>
      </c>
      <c r="C896" t="s">
        <v>3037</v>
      </c>
      <c r="D896" t="s">
        <v>2257</v>
      </c>
      <c r="E896">
        <v>23.547999999999998</v>
      </c>
      <c r="F896">
        <v>0</v>
      </c>
      <c r="G896">
        <v>22.997</v>
      </c>
      <c r="H896">
        <v>1374500</v>
      </c>
      <c r="I896">
        <v>0</v>
      </c>
      <c r="J896">
        <v>3689900</v>
      </c>
      <c r="K896">
        <v>153610</v>
      </c>
      <c r="L896">
        <v>1049100</v>
      </c>
      <c r="M896">
        <v>0</v>
      </c>
      <c r="N896">
        <v>967950</v>
      </c>
      <c r="O896">
        <v>140780</v>
      </c>
      <c r="P896">
        <v>0</v>
      </c>
      <c r="Q896">
        <v>585800</v>
      </c>
      <c r="R896">
        <v>0</v>
      </c>
      <c r="S896">
        <v>207020</v>
      </c>
      <c r="T896">
        <v>0</v>
      </c>
      <c r="W896">
        <f t="shared" si="356"/>
        <v>7.2413128815664694E-6</v>
      </c>
      <c r="X896">
        <f t="shared" si="357"/>
        <v>0</v>
      </c>
      <c r="Y896">
        <f t="shared" si="358"/>
        <v>1.3994639758053241E-4</v>
      </c>
      <c r="Z896">
        <f t="shared" si="359"/>
        <v>4.7558959159870609E-5</v>
      </c>
      <c r="AA896">
        <f t="shared" si="360"/>
        <v>8.408127331367193E-5</v>
      </c>
      <c r="AB896">
        <f t="shared" si="361"/>
        <v>0</v>
      </c>
      <c r="AC896">
        <f t="shared" si="362"/>
        <v>5.2416191994141015E-6</v>
      </c>
      <c r="AD896">
        <f t="shared" si="363"/>
        <v>1.4446183226653432E-5</v>
      </c>
      <c r="AE896">
        <f t="shared" si="364"/>
        <v>0</v>
      </c>
      <c r="AF896">
        <f t="shared" si="365"/>
        <v>8.8347991801082911E-6</v>
      </c>
      <c r="AG896">
        <f t="shared" si="366"/>
        <v>0</v>
      </c>
      <c r="AH896">
        <f t="shared" si="367"/>
        <v>6.9116567667139644E-6</v>
      </c>
      <c r="AI896">
        <f t="shared" si="368"/>
        <v>0</v>
      </c>
      <c r="AL896" s="48">
        <f t="shared" si="369"/>
        <v>3.6206564407832347E-6</v>
      </c>
      <c r="AM896" s="48">
        <f t="shared" si="370"/>
        <v>9.0528876684691664E-5</v>
      </c>
      <c r="AN896" s="48">
        <f t="shared" si="371"/>
        <v>2.6208095997070507E-6</v>
      </c>
      <c r="AO896" s="48">
        <f t="shared" si="372"/>
        <v>7.2230916133267162E-6</v>
      </c>
      <c r="AP896" s="48">
        <f t="shared" si="373"/>
        <v>4.4173995900541456E-6</v>
      </c>
      <c r="AQ896" s="48">
        <f t="shared" si="374"/>
        <v>3.4558283833569822E-6</v>
      </c>
      <c r="AT896" s="40">
        <f t="shared" si="375"/>
        <v>3.6206564407832347E-6</v>
      </c>
      <c r="AU896" s="48">
        <f t="shared" si="376"/>
        <v>2.6864092430884905E-5</v>
      </c>
      <c r="AV896" s="48">
        <f t="shared" si="377"/>
        <v>2.6208095997070503E-6</v>
      </c>
      <c r="AW896" s="40">
        <f t="shared" si="378"/>
        <v>7.2230916133267153E-6</v>
      </c>
      <c r="AX896" s="40">
        <f t="shared" si="379"/>
        <v>4.4173995900541456E-6</v>
      </c>
      <c r="AY896" s="40">
        <f t="shared" si="380"/>
        <v>3.4558283833569818E-6</v>
      </c>
    </row>
    <row r="897" spans="1:51" x14ac:dyDescent="0.25">
      <c r="A897" t="s">
        <v>5294</v>
      </c>
      <c r="B897" t="s">
        <v>5294</v>
      </c>
      <c r="C897">
        <v>1</v>
      </c>
      <c r="D897" t="s">
        <v>5293</v>
      </c>
      <c r="E897">
        <v>59.110999999999997</v>
      </c>
      <c r="F897">
        <v>1.137E-3</v>
      </c>
      <c r="G897">
        <v>3.0215999999999998</v>
      </c>
      <c r="H897">
        <v>721800</v>
      </c>
      <c r="I897">
        <v>0</v>
      </c>
      <c r="J897">
        <v>0</v>
      </c>
      <c r="K897">
        <v>0</v>
      </c>
      <c r="L897">
        <v>0</v>
      </c>
      <c r="M897">
        <v>924230</v>
      </c>
      <c r="N897">
        <v>1050200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W897">
        <f t="shared" si="356"/>
        <v>3.8026770737829593E-6</v>
      </c>
      <c r="X897">
        <f t="shared" si="357"/>
        <v>0</v>
      </c>
      <c r="Y897">
        <f t="shared" si="358"/>
        <v>0</v>
      </c>
      <c r="Z897">
        <f t="shared" si="359"/>
        <v>0</v>
      </c>
      <c r="AA897">
        <f t="shared" si="360"/>
        <v>0</v>
      </c>
      <c r="AB897">
        <f t="shared" si="361"/>
        <v>4.1221076924329798E-6</v>
      </c>
      <c r="AC897">
        <f t="shared" si="362"/>
        <v>5.6870173905932014E-6</v>
      </c>
      <c r="AD897">
        <f t="shared" si="363"/>
        <v>0</v>
      </c>
      <c r="AE897">
        <f t="shared" si="364"/>
        <v>0</v>
      </c>
      <c r="AF897">
        <f t="shared" si="365"/>
        <v>0</v>
      </c>
      <c r="AG897">
        <f t="shared" si="366"/>
        <v>0</v>
      </c>
      <c r="AH897">
        <f t="shared" si="367"/>
        <v>0</v>
      </c>
      <c r="AI897">
        <f t="shared" si="368"/>
        <v>0</v>
      </c>
      <c r="AL897" s="48">
        <f t="shared" si="369"/>
        <v>1.9013385368914797E-6</v>
      </c>
      <c r="AM897" s="48">
        <f t="shared" si="370"/>
        <v>0</v>
      </c>
      <c r="AN897" s="48">
        <f t="shared" si="371"/>
        <v>4.904562541513091E-6</v>
      </c>
      <c r="AO897" s="48">
        <f t="shared" si="372"/>
        <v>0</v>
      </c>
      <c r="AP897" s="48">
        <f t="shared" si="373"/>
        <v>0</v>
      </c>
      <c r="AQ897" s="48">
        <f t="shared" si="374"/>
        <v>0</v>
      </c>
      <c r="AT897" s="40">
        <f t="shared" si="375"/>
        <v>1.9013385368914795E-6</v>
      </c>
      <c r="AU897" s="48">
        <f t="shared" si="376"/>
        <v>0</v>
      </c>
      <c r="AV897" s="48">
        <f t="shared" si="377"/>
        <v>7.8245484908011072E-7</v>
      </c>
      <c r="AW897" s="40">
        <f t="shared" si="378"/>
        <v>0</v>
      </c>
      <c r="AX897" s="40">
        <f t="shared" si="379"/>
        <v>0</v>
      </c>
      <c r="AY897" s="40">
        <f t="shared" si="380"/>
        <v>0</v>
      </c>
    </row>
    <row r="898" spans="1:51" x14ac:dyDescent="0.25">
      <c r="A898" t="s">
        <v>2254</v>
      </c>
      <c r="B898" t="s">
        <v>2254</v>
      </c>
      <c r="C898">
        <v>13</v>
      </c>
      <c r="D898" t="s">
        <v>2253</v>
      </c>
      <c r="E898">
        <v>53.146000000000001</v>
      </c>
      <c r="F898">
        <v>0</v>
      </c>
      <c r="G898">
        <v>214.96</v>
      </c>
      <c r="H898">
        <v>14487000</v>
      </c>
      <c r="I898">
        <v>0</v>
      </c>
      <c r="J898">
        <v>2098300</v>
      </c>
      <c r="K898">
        <v>320240</v>
      </c>
      <c r="L898">
        <v>1542800</v>
      </c>
      <c r="M898">
        <v>8161100</v>
      </c>
      <c r="N898">
        <v>12966000</v>
      </c>
      <c r="O898">
        <v>267720</v>
      </c>
      <c r="P898">
        <v>139620</v>
      </c>
      <c r="Q898">
        <v>1343700</v>
      </c>
      <c r="R898">
        <v>1382400</v>
      </c>
      <c r="S898">
        <v>247610</v>
      </c>
      <c r="T898">
        <v>557560</v>
      </c>
      <c r="W898">
        <f t="shared" si="356"/>
        <v>7.6322226056932293E-5</v>
      </c>
      <c r="X898">
        <f t="shared" si="357"/>
        <v>0</v>
      </c>
      <c r="Y898">
        <f t="shared" si="358"/>
        <v>7.958197404895286E-5</v>
      </c>
      <c r="Z898">
        <f t="shared" si="359"/>
        <v>9.9149020775710981E-5</v>
      </c>
      <c r="AA898">
        <f t="shared" si="360"/>
        <v>1.2364940279128113E-4</v>
      </c>
      <c r="AB898">
        <f t="shared" si="361"/>
        <v>3.6398875916941442E-5</v>
      </c>
      <c r="AC898">
        <f t="shared" si="362"/>
        <v>7.0213166526786759E-5</v>
      </c>
      <c r="AD898">
        <f t="shared" si="363"/>
        <v>2.7472170574226856E-5</v>
      </c>
      <c r="AE898">
        <f t="shared" si="364"/>
        <v>3.969689419999839E-5</v>
      </c>
      <c r="AF898">
        <f t="shared" si="365"/>
        <v>2.0265141103297219E-5</v>
      </c>
      <c r="AG898">
        <f t="shared" si="366"/>
        <v>3.1654653236845745E-5</v>
      </c>
      <c r="AH898">
        <f t="shared" si="367"/>
        <v>8.2668115737901883E-6</v>
      </c>
      <c r="AI898">
        <f t="shared" si="368"/>
        <v>2.7137753090099502E-5</v>
      </c>
      <c r="AL898" s="48">
        <f t="shared" si="369"/>
        <v>3.8161113028466147E-5</v>
      </c>
      <c r="AM898" s="48">
        <f t="shared" si="370"/>
        <v>1.0079346587198164E-4</v>
      </c>
      <c r="AN898" s="48">
        <f t="shared" si="371"/>
        <v>5.3306021221864104E-5</v>
      </c>
      <c r="AO898" s="48">
        <f t="shared" si="372"/>
        <v>3.3584532387112621E-5</v>
      </c>
      <c r="AP898" s="48">
        <f t="shared" si="373"/>
        <v>2.5959897170071484E-5</v>
      </c>
      <c r="AQ898" s="48">
        <f t="shared" si="374"/>
        <v>1.7702282331944845E-5</v>
      </c>
      <c r="AT898" s="40">
        <f t="shared" si="375"/>
        <v>3.8161113028466147E-5</v>
      </c>
      <c r="AU898" s="48">
        <f t="shared" si="376"/>
        <v>1.2747715072985061E-5</v>
      </c>
      <c r="AV898" s="48">
        <f t="shared" si="377"/>
        <v>1.6907145304922658E-5</v>
      </c>
      <c r="AW898" s="40">
        <f t="shared" si="378"/>
        <v>6.1123618128857662E-6</v>
      </c>
      <c r="AX898" s="40">
        <f t="shared" si="379"/>
        <v>5.6947560667742633E-6</v>
      </c>
      <c r="AY898" s="40">
        <f t="shared" si="380"/>
        <v>9.4354707581546569E-6</v>
      </c>
    </row>
    <row r="899" spans="1:51" x14ac:dyDescent="0.25">
      <c r="A899" t="s">
        <v>5292</v>
      </c>
      <c r="B899" t="s">
        <v>5292</v>
      </c>
      <c r="C899">
        <v>3</v>
      </c>
      <c r="D899" t="s">
        <v>5291</v>
      </c>
      <c r="E899">
        <v>44.09</v>
      </c>
      <c r="F899">
        <v>0</v>
      </c>
      <c r="G899">
        <v>5.3571</v>
      </c>
      <c r="H899">
        <v>0</v>
      </c>
      <c r="I899">
        <v>0</v>
      </c>
      <c r="J899">
        <v>1616500</v>
      </c>
      <c r="K899">
        <v>0</v>
      </c>
      <c r="L899">
        <v>584940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W899">
        <f t="shared" si="356"/>
        <v>0</v>
      </c>
      <c r="X899">
        <f t="shared" si="357"/>
        <v>0</v>
      </c>
      <c r="Y899">
        <f t="shared" si="358"/>
        <v>6.1308802864286463E-5</v>
      </c>
      <c r="Z899">
        <f t="shared" si="359"/>
        <v>0</v>
      </c>
      <c r="AA899">
        <f t="shared" si="360"/>
        <v>4.6880659624534605E-5</v>
      </c>
      <c r="AB899">
        <f t="shared" si="361"/>
        <v>0</v>
      </c>
      <c r="AC899">
        <f t="shared" si="362"/>
        <v>0</v>
      </c>
      <c r="AD899">
        <f t="shared" si="363"/>
        <v>0</v>
      </c>
      <c r="AE899">
        <f t="shared" si="364"/>
        <v>0</v>
      </c>
      <c r="AF899">
        <f t="shared" si="365"/>
        <v>0</v>
      </c>
      <c r="AG899">
        <f t="shared" si="366"/>
        <v>0</v>
      </c>
      <c r="AH899">
        <f t="shared" si="367"/>
        <v>0</v>
      </c>
      <c r="AI899">
        <f t="shared" si="368"/>
        <v>0</v>
      </c>
      <c r="AL899" s="48">
        <f t="shared" si="369"/>
        <v>0</v>
      </c>
      <c r="AM899" s="48">
        <f t="shared" si="370"/>
        <v>3.6063154162940358E-5</v>
      </c>
      <c r="AN899" s="48">
        <f t="shared" si="371"/>
        <v>0</v>
      </c>
      <c r="AO899" s="48">
        <f t="shared" si="372"/>
        <v>0</v>
      </c>
      <c r="AP899" s="48">
        <f t="shared" si="373"/>
        <v>0</v>
      </c>
      <c r="AQ899" s="48">
        <f t="shared" si="374"/>
        <v>0</v>
      </c>
      <c r="AT899" s="40">
        <f t="shared" si="375"/>
        <v>0</v>
      </c>
      <c r="AU899" s="48">
        <f t="shared" si="376"/>
        <v>1.8506360577485258E-5</v>
      </c>
      <c r="AV899" s="48">
        <f t="shared" si="377"/>
        <v>0</v>
      </c>
      <c r="AW899" s="40">
        <f t="shared" si="378"/>
        <v>0</v>
      </c>
      <c r="AX899" s="40">
        <f t="shared" si="379"/>
        <v>0</v>
      </c>
      <c r="AY899" s="40">
        <f t="shared" si="380"/>
        <v>0</v>
      </c>
    </row>
    <row r="900" spans="1:51" x14ac:dyDescent="0.25">
      <c r="A900" t="s">
        <v>5290</v>
      </c>
      <c r="B900" t="s">
        <v>5290</v>
      </c>
      <c r="C900">
        <v>1</v>
      </c>
      <c r="D900" t="s">
        <v>5289</v>
      </c>
      <c r="E900">
        <v>162.32</v>
      </c>
      <c r="F900">
        <v>3.2894999999999999E-3</v>
      </c>
      <c r="G900">
        <v>2.4704999999999999</v>
      </c>
      <c r="H900">
        <v>119870</v>
      </c>
      <c r="I900">
        <v>0</v>
      </c>
      <c r="J900">
        <v>0</v>
      </c>
      <c r="K900">
        <v>0</v>
      </c>
      <c r="L900">
        <v>0</v>
      </c>
      <c r="M900">
        <v>103990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W900">
        <f t="shared" si="356"/>
        <v>6.3151413249426895E-7</v>
      </c>
      <c r="X900">
        <f t="shared" si="357"/>
        <v>0</v>
      </c>
      <c r="Y900">
        <f t="shared" si="358"/>
        <v>0</v>
      </c>
      <c r="Z900">
        <f t="shared" si="359"/>
        <v>0</v>
      </c>
      <c r="AA900">
        <f t="shared" si="360"/>
        <v>0</v>
      </c>
      <c r="AB900">
        <f t="shared" si="361"/>
        <v>4.6380011353895197E-7</v>
      </c>
      <c r="AC900">
        <f t="shared" si="362"/>
        <v>0</v>
      </c>
      <c r="AD900">
        <f t="shared" si="363"/>
        <v>0</v>
      </c>
      <c r="AE900">
        <f t="shared" si="364"/>
        <v>0</v>
      </c>
      <c r="AF900">
        <f t="shared" si="365"/>
        <v>0</v>
      </c>
      <c r="AG900">
        <f t="shared" si="366"/>
        <v>0</v>
      </c>
      <c r="AH900">
        <f t="shared" si="367"/>
        <v>0</v>
      </c>
      <c r="AI900">
        <f t="shared" si="368"/>
        <v>0</v>
      </c>
      <c r="AL900" s="48">
        <f t="shared" si="369"/>
        <v>3.1575706624713448E-7</v>
      </c>
      <c r="AM900" s="48">
        <f t="shared" si="370"/>
        <v>0</v>
      </c>
      <c r="AN900" s="48">
        <f t="shared" si="371"/>
        <v>2.3190005676947599E-7</v>
      </c>
      <c r="AO900" s="48">
        <f t="shared" si="372"/>
        <v>0</v>
      </c>
      <c r="AP900" s="48">
        <f t="shared" si="373"/>
        <v>0</v>
      </c>
      <c r="AQ900" s="48">
        <f t="shared" si="374"/>
        <v>0</v>
      </c>
      <c r="AT900" s="40">
        <f t="shared" si="375"/>
        <v>3.1575706624713442E-7</v>
      </c>
      <c r="AU900" s="48">
        <f t="shared" si="376"/>
        <v>0</v>
      </c>
      <c r="AV900" s="48">
        <f t="shared" si="377"/>
        <v>2.3190005676947596E-7</v>
      </c>
      <c r="AW900" s="40">
        <f t="shared" si="378"/>
        <v>0</v>
      </c>
      <c r="AX900" s="40">
        <f t="shared" si="379"/>
        <v>0</v>
      </c>
      <c r="AY900" s="40">
        <f t="shared" si="380"/>
        <v>0</v>
      </c>
    </row>
    <row r="901" spans="1:51" x14ac:dyDescent="0.25">
      <c r="A901" t="s">
        <v>2252</v>
      </c>
      <c r="B901" t="s">
        <v>2252</v>
      </c>
      <c r="C901" t="s">
        <v>276</v>
      </c>
      <c r="D901" t="s">
        <v>2251</v>
      </c>
      <c r="E901">
        <v>79.861999999999995</v>
      </c>
      <c r="F901">
        <v>6.4599000000000004E-4</v>
      </c>
      <c r="G901">
        <v>4.9169999999999998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243860</v>
      </c>
      <c r="N901">
        <v>352030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W901">
        <f t="shared" si="356"/>
        <v>0</v>
      </c>
      <c r="X901">
        <f t="shared" si="357"/>
        <v>0</v>
      </c>
      <c r="Y901">
        <f t="shared" si="358"/>
        <v>0</v>
      </c>
      <c r="Z901">
        <f t="shared" si="359"/>
        <v>0</v>
      </c>
      <c r="AA901">
        <f t="shared" si="360"/>
        <v>0</v>
      </c>
      <c r="AB901">
        <f t="shared" si="361"/>
        <v>1.0876266534052199E-6</v>
      </c>
      <c r="AC901">
        <f t="shared" si="362"/>
        <v>1.9063042582465481E-6</v>
      </c>
      <c r="AD901">
        <f t="shared" si="363"/>
        <v>0</v>
      </c>
      <c r="AE901">
        <f t="shared" si="364"/>
        <v>0</v>
      </c>
      <c r="AF901">
        <f t="shared" si="365"/>
        <v>0</v>
      </c>
      <c r="AG901">
        <f t="shared" si="366"/>
        <v>0</v>
      </c>
      <c r="AH901">
        <f t="shared" si="367"/>
        <v>0</v>
      </c>
      <c r="AI901">
        <f t="shared" si="368"/>
        <v>0</v>
      </c>
      <c r="AL901" s="48">
        <f t="shared" si="369"/>
        <v>0</v>
      </c>
      <c r="AM901" s="48">
        <f t="shared" si="370"/>
        <v>0</v>
      </c>
      <c r="AN901" s="48">
        <f t="shared" si="371"/>
        <v>1.496965455825884E-6</v>
      </c>
      <c r="AO901" s="48">
        <f t="shared" si="372"/>
        <v>0</v>
      </c>
      <c r="AP901" s="48">
        <f t="shared" si="373"/>
        <v>0</v>
      </c>
      <c r="AQ901" s="48">
        <f t="shared" si="374"/>
        <v>0</v>
      </c>
      <c r="AT901" s="40">
        <f t="shared" si="375"/>
        <v>0</v>
      </c>
      <c r="AU901" s="48">
        <f t="shared" si="376"/>
        <v>0</v>
      </c>
      <c r="AV901" s="48">
        <f t="shared" si="377"/>
        <v>4.0933880242066407E-7</v>
      </c>
      <c r="AW901" s="40">
        <f t="shared" si="378"/>
        <v>0</v>
      </c>
      <c r="AX901" s="40">
        <f t="shared" si="379"/>
        <v>0</v>
      </c>
      <c r="AY901" s="40">
        <f t="shared" si="380"/>
        <v>0</v>
      </c>
    </row>
    <row r="902" spans="1:51" x14ac:dyDescent="0.25">
      <c r="A902" t="s">
        <v>5288</v>
      </c>
      <c r="B902" t="s">
        <v>5288</v>
      </c>
      <c r="C902" t="s">
        <v>3527</v>
      </c>
      <c r="D902" t="s">
        <v>5287</v>
      </c>
      <c r="E902">
        <v>15.06</v>
      </c>
      <c r="F902">
        <v>0</v>
      </c>
      <c r="G902">
        <v>86.472999999999999</v>
      </c>
      <c r="H902">
        <v>20694000</v>
      </c>
      <c r="I902">
        <v>0</v>
      </c>
      <c r="J902">
        <v>828460</v>
      </c>
      <c r="K902">
        <v>0</v>
      </c>
      <c r="L902">
        <v>330430</v>
      </c>
      <c r="M902">
        <v>13851000</v>
      </c>
      <c r="N902">
        <v>6400900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W902">
        <f t="shared" si="356"/>
        <v>1.090227200954067E-4</v>
      </c>
      <c r="X902">
        <f t="shared" si="357"/>
        <v>0</v>
      </c>
      <c r="Y902">
        <f t="shared" si="358"/>
        <v>3.1420903693749932E-5</v>
      </c>
      <c r="Z902">
        <f t="shared" si="359"/>
        <v>0</v>
      </c>
      <c r="AA902">
        <f t="shared" si="360"/>
        <v>2.6482675761163486E-5</v>
      </c>
      <c r="AB902">
        <f t="shared" si="361"/>
        <v>6.1776087822175435E-5</v>
      </c>
      <c r="AC902">
        <f t="shared" si="362"/>
        <v>3.4661997348550771E-5</v>
      </c>
      <c r="AD902">
        <f t="shared" si="363"/>
        <v>0</v>
      </c>
      <c r="AE902">
        <f t="shared" si="364"/>
        <v>0</v>
      </c>
      <c r="AF902">
        <f t="shared" si="365"/>
        <v>0</v>
      </c>
      <c r="AG902">
        <f t="shared" si="366"/>
        <v>0</v>
      </c>
      <c r="AH902">
        <f t="shared" si="367"/>
        <v>0</v>
      </c>
      <c r="AI902">
        <f t="shared" si="368"/>
        <v>0</v>
      </c>
      <c r="AL902" s="48">
        <f t="shared" si="369"/>
        <v>5.4511360047703349E-5</v>
      </c>
      <c r="AM902" s="48">
        <f t="shared" si="370"/>
        <v>1.9301193151637805E-5</v>
      </c>
      <c r="AN902" s="48">
        <f t="shared" si="371"/>
        <v>4.8219042585363099E-5</v>
      </c>
      <c r="AO902" s="48">
        <f t="shared" si="372"/>
        <v>0</v>
      </c>
      <c r="AP902" s="48">
        <f t="shared" si="373"/>
        <v>0</v>
      </c>
      <c r="AQ902" s="48">
        <f t="shared" si="374"/>
        <v>0</v>
      </c>
      <c r="AT902" s="40">
        <f t="shared" si="375"/>
        <v>5.4511360047703349E-5</v>
      </c>
      <c r="AU902" s="48">
        <f t="shared" si="376"/>
        <v>9.7553159283569911E-6</v>
      </c>
      <c r="AV902" s="48">
        <f t="shared" si="377"/>
        <v>1.3557045236812332E-5</v>
      </c>
      <c r="AW902" s="40">
        <f t="shared" si="378"/>
        <v>0</v>
      </c>
      <c r="AX902" s="40">
        <f t="shared" si="379"/>
        <v>0</v>
      </c>
      <c r="AY902" s="40">
        <f t="shared" si="380"/>
        <v>0</v>
      </c>
    </row>
    <row r="903" spans="1:51" x14ac:dyDescent="0.25">
      <c r="A903" t="s">
        <v>2250</v>
      </c>
      <c r="B903" t="s">
        <v>2250</v>
      </c>
      <c r="C903">
        <v>1</v>
      </c>
      <c r="D903" t="s">
        <v>2249</v>
      </c>
      <c r="E903">
        <v>12.582000000000001</v>
      </c>
      <c r="F903">
        <v>3.7940000000000001E-3</v>
      </c>
      <c r="G903">
        <v>2.3797000000000001</v>
      </c>
      <c r="H903">
        <v>0</v>
      </c>
      <c r="I903">
        <v>0</v>
      </c>
      <c r="J903">
        <v>1272900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448160</v>
      </c>
      <c r="R903">
        <v>0</v>
      </c>
      <c r="S903">
        <v>0</v>
      </c>
      <c r="T903">
        <v>0</v>
      </c>
      <c r="W903">
        <f t="shared" si="356"/>
        <v>0</v>
      </c>
      <c r="X903">
        <f t="shared" si="357"/>
        <v>0</v>
      </c>
      <c r="Y903">
        <f t="shared" si="358"/>
        <v>4.8277126610547627E-5</v>
      </c>
      <c r="Z903">
        <f t="shared" si="359"/>
        <v>0</v>
      </c>
      <c r="AA903">
        <f t="shared" si="360"/>
        <v>0</v>
      </c>
      <c r="AB903">
        <f t="shared" si="361"/>
        <v>0</v>
      </c>
      <c r="AC903">
        <f t="shared" si="362"/>
        <v>0</v>
      </c>
      <c r="AD903">
        <f t="shared" si="363"/>
        <v>0</v>
      </c>
      <c r="AE903">
        <f t="shared" si="364"/>
        <v>0</v>
      </c>
      <c r="AF903">
        <f t="shared" si="365"/>
        <v>6.7589682495003961E-6</v>
      </c>
      <c r="AG903">
        <f t="shared" si="366"/>
        <v>0</v>
      </c>
      <c r="AH903">
        <f t="shared" si="367"/>
        <v>0</v>
      </c>
      <c r="AI903">
        <f t="shared" si="368"/>
        <v>0</v>
      </c>
      <c r="AL903" s="48">
        <f t="shared" si="369"/>
        <v>0</v>
      </c>
      <c r="AM903" s="48">
        <f t="shared" si="370"/>
        <v>1.6092375536849208E-5</v>
      </c>
      <c r="AN903" s="48">
        <f t="shared" si="371"/>
        <v>0</v>
      </c>
      <c r="AO903" s="48">
        <f t="shared" si="372"/>
        <v>0</v>
      </c>
      <c r="AP903" s="48">
        <f t="shared" si="373"/>
        <v>3.379484124750198E-6</v>
      </c>
      <c r="AQ903" s="48">
        <f t="shared" si="374"/>
        <v>0</v>
      </c>
      <c r="AT903" s="40">
        <f t="shared" si="375"/>
        <v>0</v>
      </c>
      <c r="AU903" s="48">
        <f t="shared" si="376"/>
        <v>1.6092375536849211E-5</v>
      </c>
      <c r="AV903" s="48">
        <f t="shared" si="377"/>
        <v>0</v>
      </c>
      <c r="AW903" s="40">
        <f t="shared" si="378"/>
        <v>0</v>
      </c>
      <c r="AX903" s="40">
        <f t="shared" si="379"/>
        <v>3.3794841247501976E-6</v>
      </c>
      <c r="AY903" s="40">
        <f t="shared" si="380"/>
        <v>0</v>
      </c>
    </row>
    <row r="904" spans="1:51" x14ac:dyDescent="0.25">
      <c r="A904" t="s">
        <v>2248</v>
      </c>
      <c r="B904" t="s">
        <v>2248</v>
      </c>
      <c r="C904">
        <v>11</v>
      </c>
      <c r="D904" t="s">
        <v>2247</v>
      </c>
      <c r="E904">
        <v>67.186999999999998</v>
      </c>
      <c r="F904">
        <v>0</v>
      </c>
      <c r="G904">
        <v>172.73</v>
      </c>
      <c r="H904">
        <v>50661000</v>
      </c>
      <c r="I904">
        <v>0</v>
      </c>
      <c r="J904">
        <v>0</v>
      </c>
      <c r="K904">
        <v>0</v>
      </c>
      <c r="L904">
        <v>0</v>
      </c>
      <c r="M904">
        <v>20565000</v>
      </c>
      <c r="N904">
        <v>26532000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W904">
        <f t="shared" si="356"/>
        <v>2.6689861905641242E-4</v>
      </c>
      <c r="X904">
        <f t="shared" si="357"/>
        <v>0</v>
      </c>
      <c r="Y904">
        <f t="shared" si="358"/>
        <v>0</v>
      </c>
      <c r="Z904">
        <f t="shared" si="359"/>
        <v>0</v>
      </c>
      <c r="AA904">
        <f t="shared" si="360"/>
        <v>0</v>
      </c>
      <c r="AB904">
        <f t="shared" si="361"/>
        <v>9.1720832146634744E-5</v>
      </c>
      <c r="AC904">
        <f t="shared" si="362"/>
        <v>1.4367543839956086E-4</v>
      </c>
      <c r="AD904">
        <f t="shared" si="363"/>
        <v>0</v>
      </c>
      <c r="AE904">
        <f t="shared" si="364"/>
        <v>0</v>
      </c>
      <c r="AF904">
        <f t="shared" si="365"/>
        <v>0</v>
      </c>
      <c r="AG904">
        <f t="shared" si="366"/>
        <v>0</v>
      </c>
      <c r="AH904">
        <f t="shared" si="367"/>
        <v>0</v>
      </c>
      <c r="AI904">
        <f t="shared" si="368"/>
        <v>0</v>
      </c>
      <c r="AL904" s="48">
        <f t="shared" si="369"/>
        <v>1.3344930952820621E-4</v>
      </c>
      <c r="AM904" s="48">
        <f t="shared" si="370"/>
        <v>0</v>
      </c>
      <c r="AN904" s="48">
        <f t="shared" si="371"/>
        <v>1.176981352730978E-4</v>
      </c>
      <c r="AO904" s="48">
        <f t="shared" si="372"/>
        <v>0</v>
      </c>
      <c r="AP904" s="48">
        <f t="shared" si="373"/>
        <v>0</v>
      </c>
      <c r="AQ904" s="48">
        <f t="shared" si="374"/>
        <v>0</v>
      </c>
      <c r="AT904" s="40">
        <f t="shared" si="375"/>
        <v>1.3344930952820621E-4</v>
      </c>
      <c r="AU904" s="48">
        <f t="shared" si="376"/>
        <v>0</v>
      </c>
      <c r="AV904" s="48">
        <f t="shared" si="377"/>
        <v>2.5977303126463053E-5</v>
      </c>
      <c r="AW904" s="40">
        <f t="shared" si="378"/>
        <v>0</v>
      </c>
      <c r="AX904" s="40">
        <f t="shared" si="379"/>
        <v>0</v>
      </c>
      <c r="AY904" s="40">
        <f t="shared" si="380"/>
        <v>0</v>
      </c>
    </row>
    <row r="905" spans="1:51" x14ac:dyDescent="0.25">
      <c r="A905" t="s">
        <v>5286</v>
      </c>
      <c r="B905" t="s">
        <v>5286</v>
      </c>
      <c r="C905">
        <v>3</v>
      </c>
      <c r="D905" t="s">
        <v>5285</v>
      </c>
      <c r="E905">
        <v>94.266000000000005</v>
      </c>
      <c r="F905">
        <v>0</v>
      </c>
      <c r="G905">
        <v>218.53</v>
      </c>
      <c r="H905">
        <v>1440100</v>
      </c>
      <c r="I905">
        <v>0</v>
      </c>
      <c r="J905">
        <v>0</v>
      </c>
      <c r="K905">
        <v>0</v>
      </c>
      <c r="L905">
        <v>0</v>
      </c>
      <c r="M905">
        <v>481970</v>
      </c>
      <c r="N905">
        <v>966510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W905">
        <f t="shared" si="356"/>
        <v>7.5869150096354109E-6</v>
      </c>
      <c r="X905">
        <f t="shared" si="357"/>
        <v>0</v>
      </c>
      <c r="Y905">
        <f t="shared" si="358"/>
        <v>0</v>
      </c>
      <c r="Z905">
        <f t="shared" si="359"/>
        <v>0</v>
      </c>
      <c r="AA905">
        <f t="shared" si="360"/>
        <v>0</v>
      </c>
      <c r="AB905">
        <f t="shared" si="361"/>
        <v>2.1496080461810625E-6</v>
      </c>
      <c r="AC905">
        <f t="shared" si="362"/>
        <v>5.2338213465837318E-6</v>
      </c>
      <c r="AD905">
        <f t="shared" si="363"/>
        <v>0</v>
      </c>
      <c r="AE905">
        <f t="shared" si="364"/>
        <v>0</v>
      </c>
      <c r="AF905">
        <f t="shared" si="365"/>
        <v>0</v>
      </c>
      <c r="AG905">
        <f t="shared" si="366"/>
        <v>0</v>
      </c>
      <c r="AH905">
        <f t="shared" si="367"/>
        <v>0</v>
      </c>
      <c r="AI905">
        <f t="shared" si="368"/>
        <v>0</v>
      </c>
      <c r="AL905" s="48">
        <f t="shared" si="369"/>
        <v>3.7934575048177055E-6</v>
      </c>
      <c r="AM905" s="48">
        <f t="shared" si="370"/>
        <v>0</v>
      </c>
      <c r="AN905" s="48">
        <f t="shared" si="371"/>
        <v>3.6917146963823969E-6</v>
      </c>
      <c r="AO905" s="48">
        <f t="shared" si="372"/>
        <v>0</v>
      </c>
      <c r="AP905" s="48">
        <f t="shared" si="373"/>
        <v>0</v>
      </c>
      <c r="AQ905" s="48">
        <f t="shared" si="374"/>
        <v>0</v>
      </c>
      <c r="AT905" s="40">
        <f t="shared" si="375"/>
        <v>3.7934575048177055E-6</v>
      </c>
      <c r="AU905" s="48">
        <f t="shared" si="376"/>
        <v>0</v>
      </c>
      <c r="AV905" s="48">
        <f t="shared" si="377"/>
        <v>1.5421066502013347E-6</v>
      </c>
      <c r="AW905" s="40">
        <f t="shared" si="378"/>
        <v>0</v>
      </c>
      <c r="AX905" s="40">
        <f t="shared" si="379"/>
        <v>0</v>
      </c>
      <c r="AY905" s="40">
        <f t="shared" si="380"/>
        <v>0</v>
      </c>
    </row>
    <row r="906" spans="1:51" x14ac:dyDescent="0.25">
      <c r="A906" t="s">
        <v>5284</v>
      </c>
      <c r="B906" t="s">
        <v>5284</v>
      </c>
      <c r="C906" t="s">
        <v>165</v>
      </c>
      <c r="D906" t="s">
        <v>5283</v>
      </c>
      <c r="E906">
        <v>28.242000000000001</v>
      </c>
      <c r="F906">
        <v>0</v>
      </c>
      <c r="G906">
        <v>7.5891000000000002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W906">
        <f t="shared" si="356"/>
        <v>0</v>
      </c>
      <c r="X906">
        <f t="shared" si="357"/>
        <v>0</v>
      </c>
      <c r="Y906">
        <f t="shared" si="358"/>
        <v>0</v>
      </c>
      <c r="Z906">
        <f t="shared" si="359"/>
        <v>0</v>
      </c>
      <c r="AA906">
        <f t="shared" si="360"/>
        <v>0</v>
      </c>
      <c r="AB906">
        <f t="shared" si="361"/>
        <v>0</v>
      </c>
      <c r="AC906">
        <f t="shared" si="362"/>
        <v>0</v>
      </c>
      <c r="AD906">
        <f t="shared" si="363"/>
        <v>0</v>
      </c>
      <c r="AE906">
        <f t="shared" si="364"/>
        <v>0</v>
      </c>
      <c r="AF906">
        <f t="shared" si="365"/>
        <v>0</v>
      </c>
      <c r="AG906">
        <f t="shared" si="366"/>
        <v>0</v>
      </c>
      <c r="AH906">
        <f t="shared" si="367"/>
        <v>0</v>
      </c>
      <c r="AI906">
        <f t="shared" si="368"/>
        <v>0</v>
      </c>
      <c r="AL906" s="48">
        <f t="shared" si="369"/>
        <v>0</v>
      </c>
      <c r="AM906" s="48">
        <f t="shared" si="370"/>
        <v>0</v>
      </c>
      <c r="AN906" s="48">
        <f t="shared" si="371"/>
        <v>0</v>
      </c>
      <c r="AO906" s="48">
        <f t="shared" si="372"/>
        <v>0</v>
      </c>
      <c r="AP906" s="48">
        <f t="shared" si="373"/>
        <v>0</v>
      </c>
      <c r="AQ906" s="48">
        <f t="shared" si="374"/>
        <v>0</v>
      </c>
      <c r="AT906" s="40">
        <f t="shared" si="375"/>
        <v>0</v>
      </c>
      <c r="AU906" s="48">
        <f t="shared" si="376"/>
        <v>0</v>
      </c>
      <c r="AV906" s="48">
        <f t="shared" si="377"/>
        <v>0</v>
      </c>
      <c r="AW906" s="40">
        <f t="shared" si="378"/>
        <v>0</v>
      </c>
      <c r="AX906" s="40">
        <f t="shared" si="379"/>
        <v>0</v>
      </c>
      <c r="AY906" s="40">
        <f t="shared" si="380"/>
        <v>0</v>
      </c>
    </row>
    <row r="907" spans="1:51" x14ac:dyDescent="0.25">
      <c r="A907" t="s">
        <v>2246</v>
      </c>
      <c r="B907" t="s">
        <v>2246</v>
      </c>
      <c r="C907">
        <v>1</v>
      </c>
      <c r="D907" t="s">
        <v>2245</v>
      </c>
      <c r="E907">
        <v>344.06</v>
      </c>
      <c r="F907">
        <v>4.2918000000000001E-3</v>
      </c>
      <c r="G907">
        <v>2.2488000000000001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146930</v>
      </c>
      <c r="S907">
        <v>0</v>
      </c>
      <c r="T907">
        <v>0</v>
      </c>
      <c r="W907">
        <f t="shared" si="356"/>
        <v>0</v>
      </c>
      <c r="X907">
        <f t="shared" si="357"/>
        <v>0</v>
      </c>
      <c r="Y907">
        <f t="shared" si="358"/>
        <v>0</v>
      </c>
      <c r="Z907">
        <f t="shared" si="359"/>
        <v>0</v>
      </c>
      <c r="AA907">
        <f t="shared" si="360"/>
        <v>0</v>
      </c>
      <c r="AB907">
        <f t="shared" si="361"/>
        <v>0</v>
      </c>
      <c r="AC907">
        <f t="shared" si="362"/>
        <v>0</v>
      </c>
      <c r="AD907">
        <f t="shared" si="363"/>
        <v>0</v>
      </c>
      <c r="AE907">
        <f t="shared" si="364"/>
        <v>0</v>
      </c>
      <c r="AF907">
        <f t="shared" si="365"/>
        <v>0</v>
      </c>
      <c r="AG907">
        <f t="shared" si="366"/>
        <v>3.3644518229815868E-6</v>
      </c>
      <c r="AH907">
        <f t="shared" si="367"/>
        <v>0</v>
      </c>
      <c r="AI907">
        <f t="shared" si="368"/>
        <v>0</v>
      </c>
      <c r="AL907" s="48">
        <f t="shared" si="369"/>
        <v>0</v>
      </c>
      <c r="AM907" s="48">
        <f t="shared" si="370"/>
        <v>0</v>
      </c>
      <c r="AN907" s="48">
        <f t="shared" si="371"/>
        <v>0</v>
      </c>
      <c r="AO907" s="48">
        <f t="shared" si="372"/>
        <v>0</v>
      </c>
      <c r="AP907" s="48">
        <f t="shared" si="373"/>
        <v>1.6822259114907934E-6</v>
      </c>
      <c r="AQ907" s="48">
        <f t="shared" si="374"/>
        <v>0</v>
      </c>
      <c r="AT907" s="40">
        <f t="shared" si="375"/>
        <v>0</v>
      </c>
      <c r="AU907" s="48">
        <f t="shared" si="376"/>
        <v>0</v>
      </c>
      <c r="AV907" s="48">
        <f t="shared" si="377"/>
        <v>0</v>
      </c>
      <c r="AW907" s="40">
        <f t="shared" si="378"/>
        <v>0</v>
      </c>
      <c r="AX907" s="40">
        <f t="shared" si="379"/>
        <v>1.6822259114907932E-6</v>
      </c>
      <c r="AY907" s="40">
        <f t="shared" si="380"/>
        <v>0</v>
      </c>
    </row>
    <row r="908" spans="1:51" x14ac:dyDescent="0.25">
      <c r="A908" t="s">
        <v>5282</v>
      </c>
      <c r="B908" t="s">
        <v>5282</v>
      </c>
      <c r="C908">
        <v>1</v>
      </c>
      <c r="D908" t="s">
        <v>5281</v>
      </c>
      <c r="E908">
        <v>41.594999999999999</v>
      </c>
      <c r="F908">
        <v>6.3258000000000003E-3</v>
      </c>
      <c r="G908">
        <v>2.0882000000000001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W908">
        <f t="shared" si="356"/>
        <v>0</v>
      </c>
      <c r="X908">
        <f t="shared" si="357"/>
        <v>0</v>
      </c>
      <c r="Y908">
        <f t="shared" si="358"/>
        <v>0</v>
      </c>
      <c r="Z908">
        <f t="shared" si="359"/>
        <v>0</v>
      </c>
      <c r="AA908">
        <f t="shared" si="360"/>
        <v>0</v>
      </c>
      <c r="AB908">
        <f t="shared" si="361"/>
        <v>0</v>
      </c>
      <c r="AC908">
        <f t="shared" si="362"/>
        <v>0</v>
      </c>
      <c r="AD908">
        <f t="shared" si="363"/>
        <v>0</v>
      </c>
      <c r="AE908">
        <f t="shared" si="364"/>
        <v>0</v>
      </c>
      <c r="AF908">
        <f t="shared" si="365"/>
        <v>0</v>
      </c>
      <c r="AG908">
        <f t="shared" si="366"/>
        <v>0</v>
      </c>
      <c r="AH908">
        <f t="shared" si="367"/>
        <v>0</v>
      </c>
      <c r="AI908">
        <f t="shared" si="368"/>
        <v>0</v>
      </c>
      <c r="AL908" s="48">
        <f t="shared" si="369"/>
        <v>0</v>
      </c>
      <c r="AM908" s="48">
        <f t="shared" si="370"/>
        <v>0</v>
      </c>
      <c r="AN908" s="48">
        <f t="shared" si="371"/>
        <v>0</v>
      </c>
      <c r="AO908" s="48">
        <f t="shared" si="372"/>
        <v>0</v>
      </c>
      <c r="AP908" s="48">
        <f t="shared" si="373"/>
        <v>0</v>
      </c>
      <c r="AQ908" s="48">
        <f t="shared" si="374"/>
        <v>0</v>
      </c>
      <c r="AT908" s="40">
        <f t="shared" si="375"/>
        <v>0</v>
      </c>
      <c r="AU908" s="48">
        <f t="shared" si="376"/>
        <v>0</v>
      </c>
      <c r="AV908" s="48">
        <f t="shared" si="377"/>
        <v>0</v>
      </c>
      <c r="AW908" s="40">
        <f t="shared" si="378"/>
        <v>0</v>
      </c>
      <c r="AX908" s="40">
        <f t="shared" si="379"/>
        <v>0</v>
      </c>
      <c r="AY908" s="40">
        <f t="shared" si="380"/>
        <v>0</v>
      </c>
    </row>
    <row r="909" spans="1:51" x14ac:dyDescent="0.25">
      <c r="A909" t="s">
        <v>2242</v>
      </c>
      <c r="B909" t="s">
        <v>2242</v>
      </c>
      <c r="C909">
        <v>11</v>
      </c>
      <c r="D909" t="s">
        <v>2241</v>
      </c>
      <c r="E909">
        <v>49.332999999999998</v>
      </c>
      <c r="F909">
        <v>0</v>
      </c>
      <c r="G909">
        <v>119.07</v>
      </c>
      <c r="H909">
        <v>3064400</v>
      </c>
      <c r="I909">
        <v>0</v>
      </c>
      <c r="J909">
        <v>4657400</v>
      </c>
      <c r="K909">
        <v>266830</v>
      </c>
      <c r="L909">
        <v>2618800</v>
      </c>
      <c r="M909">
        <v>3031200</v>
      </c>
      <c r="N909">
        <v>1286400</v>
      </c>
      <c r="O909">
        <v>204200</v>
      </c>
      <c r="P909">
        <v>0</v>
      </c>
      <c r="Q909">
        <v>358810</v>
      </c>
      <c r="R909">
        <v>2906000</v>
      </c>
      <c r="S909">
        <v>432260</v>
      </c>
      <c r="T909">
        <v>0</v>
      </c>
      <c r="W909">
        <f t="shared" si="356"/>
        <v>1.614425550692782E-5</v>
      </c>
      <c r="X909">
        <f t="shared" si="357"/>
        <v>0</v>
      </c>
      <c r="Y909">
        <f t="shared" si="358"/>
        <v>1.7664065478510845E-4</v>
      </c>
      <c r="Z909">
        <f t="shared" si="359"/>
        <v>8.261283166869523E-5</v>
      </c>
      <c r="AA909">
        <f t="shared" si="360"/>
        <v>2.0988660618991901E-4</v>
      </c>
      <c r="AB909">
        <f t="shared" si="361"/>
        <v>1.3519289394742486E-5</v>
      </c>
      <c r="AC909">
        <f t="shared" si="362"/>
        <v>6.9660818617968906E-6</v>
      </c>
      <c r="AD909">
        <f t="shared" si="363"/>
        <v>2.0954046134981038E-5</v>
      </c>
      <c r="AE909">
        <f t="shared" si="364"/>
        <v>0</v>
      </c>
      <c r="AF909">
        <f t="shared" si="365"/>
        <v>5.4114276097894432E-6</v>
      </c>
      <c r="AG909">
        <f t="shared" si="366"/>
        <v>6.6542550858126259E-5</v>
      </c>
      <c r="AH909">
        <f t="shared" si="367"/>
        <v>1.4431614114480622E-5</v>
      </c>
      <c r="AI909">
        <f t="shared" si="368"/>
        <v>0</v>
      </c>
      <c r="AL909" s="48">
        <f t="shared" si="369"/>
        <v>8.0721277534639102E-6</v>
      </c>
      <c r="AM909" s="48">
        <f t="shared" si="370"/>
        <v>1.5638003088124089E-4</v>
      </c>
      <c r="AN909" s="48">
        <f t="shared" si="371"/>
        <v>1.0242685628269689E-5</v>
      </c>
      <c r="AO909" s="48">
        <f t="shared" si="372"/>
        <v>1.0477023067490519E-5</v>
      </c>
      <c r="AP909" s="48">
        <f t="shared" si="373"/>
        <v>3.5976989233957853E-5</v>
      </c>
      <c r="AQ909" s="48">
        <f t="shared" si="374"/>
        <v>7.215807057240311E-6</v>
      </c>
      <c r="AT909" s="40">
        <f t="shared" si="375"/>
        <v>8.0721277534639102E-6</v>
      </c>
      <c r="AU909" s="48">
        <f t="shared" si="376"/>
        <v>3.8111778935784432E-5</v>
      </c>
      <c r="AV909" s="48">
        <f t="shared" si="377"/>
        <v>3.2766037664727977E-6</v>
      </c>
      <c r="AW909" s="40">
        <f t="shared" si="378"/>
        <v>1.0477023067490519E-5</v>
      </c>
      <c r="AX909" s="40">
        <f t="shared" si="379"/>
        <v>3.0565561624168405E-5</v>
      </c>
      <c r="AY909" s="40">
        <f t="shared" si="380"/>
        <v>7.215807057240311E-6</v>
      </c>
    </row>
    <row r="910" spans="1:51" x14ac:dyDescent="0.25">
      <c r="A910" t="s">
        <v>2240</v>
      </c>
      <c r="B910" t="s">
        <v>2240</v>
      </c>
      <c r="C910">
        <v>1</v>
      </c>
      <c r="D910" t="s">
        <v>2239</v>
      </c>
      <c r="E910">
        <v>81.415000000000006</v>
      </c>
      <c r="F910">
        <v>3.2840999999999999E-3</v>
      </c>
      <c r="G910">
        <v>2.4647999999999999</v>
      </c>
      <c r="H910">
        <v>0</v>
      </c>
      <c r="I910">
        <v>0</v>
      </c>
      <c r="J910">
        <v>138100</v>
      </c>
      <c r="K910">
        <v>0</v>
      </c>
      <c r="L910">
        <v>20369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W910">
        <f t="shared" si="356"/>
        <v>0</v>
      </c>
      <c r="X910">
        <f t="shared" si="357"/>
        <v>0</v>
      </c>
      <c r="Y910">
        <f t="shared" si="358"/>
        <v>5.2377022428443929E-6</v>
      </c>
      <c r="Z910">
        <f t="shared" si="359"/>
        <v>0</v>
      </c>
      <c r="AA910">
        <f t="shared" si="360"/>
        <v>1.6324959070881551E-6</v>
      </c>
      <c r="AB910">
        <f t="shared" si="361"/>
        <v>0</v>
      </c>
      <c r="AC910">
        <f t="shared" si="362"/>
        <v>0</v>
      </c>
      <c r="AD910">
        <f t="shared" si="363"/>
        <v>0</v>
      </c>
      <c r="AE910">
        <f t="shared" si="364"/>
        <v>0</v>
      </c>
      <c r="AF910">
        <f t="shared" si="365"/>
        <v>0</v>
      </c>
      <c r="AG910">
        <f t="shared" si="366"/>
        <v>0</v>
      </c>
      <c r="AH910">
        <f t="shared" si="367"/>
        <v>0</v>
      </c>
      <c r="AI910">
        <f t="shared" si="368"/>
        <v>0</v>
      </c>
      <c r="AL910" s="48">
        <f t="shared" si="369"/>
        <v>0</v>
      </c>
      <c r="AM910" s="48">
        <f t="shared" si="370"/>
        <v>2.2900660499775161E-6</v>
      </c>
      <c r="AN910" s="48">
        <f t="shared" si="371"/>
        <v>0</v>
      </c>
      <c r="AO910" s="48">
        <f t="shared" si="372"/>
        <v>0</v>
      </c>
      <c r="AP910" s="48">
        <f t="shared" si="373"/>
        <v>0</v>
      </c>
      <c r="AQ910" s="48">
        <f t="shared" si="374"/>
        <v>0</v>
      </c>
      <c r="AT910" s="40">
        <f t="shared" si="375"/>
        <v>0</v>
      </c>
      <c r="AU910" s="48">
        <f t="shared" si="376"/>
        <v>1.5473288883092424E-6</v>
      </c>
      <c r="AV910" s="48">
        <f t="shared" si="377"/>
        <v>0</v>
      </c>
      <c r="AW910" s="40">
        <f t="shared" si="378"/>
        <v>0</v>
      </c>
      <c r="AX910" s="40">
        <f t="shared" si="379"/>
        <v>0</v>
      </c>
      <c r="AY910" s="40">
        <f t="shared" si="380"/>
        <v>0</v>
      </c>
    </row>
    <row r="911" spans="1:51" x14ac:dyDescent="0.25">
      <c r="A911" t="s">
        <v>5280</v>
      </c>
      <c r="B911" t="s">
        <v>5280</v>
      </c>
      <c r="C911">
        <v>2</v>
      </c>
      <c r="D911" t="s">
        <v>5279</v>
      </c>
      <c r="E911">
        <v>38.427</v>
      </c>
      <c r="F911">
        <v>0</v>
      </c>
      <c r="G911">
        <v>9.2622999999999998</v>
      </c>
      <c r="H911">
        <v>188530</v>
      </c>
      <c r="I911">
        <v>0</v>
      </c>
      <c r="J911">
        <v>0</v>
      </c>
      <c r="K911">
        <v>0</v>
      </c>
      <c r="L911">
        <v>0</v>
      </c>
      <c r="M911">
        <v>523290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W911">
        <f t="shared" si="356"/>
        <v>9.9323733543959727E-7</v>
      </c>
      <c r="X911">
        <f t="shared" si="357"/>
        <v>0</v>
      </c>
      <c r="Y911">
        <f t="shared" si="358"/>
        <v>0</v>
      </c>
      <c r="Z911">
        <f t="shared" si="359"/>
        <v>0</v>
      </c>
      <c r="AA911">
        <f t="shared" si="360"/>
        <v>0</v>
      </c>
      <c r="AB911">
        <f t="shared" si="361"/>
        <v>2.333897119086433E-6</v>
      </c>
      <c r="AC911">
        <f t="shared" si="362"/>
        <v>0</v>
      </c>
      <c r="AD911">
        <f t="shared" si="363"/>
        <v>0</v>
      </c>
      <c r="AE911">
        <f t="shared" si="364"/>
        <v>0</v>
      </c>
      <c r="AF911">
        <f t="shared" si="365"/>
        <v>0</v>
      </c>
      <c r="AG911">
        <f t="shared" si="366"/>
        <v>0</v>
      </c>
      <c r="AH911">
        <f t="shared" si="367"/>
        <v>0</v>
      </c>
      <c r="AI911">
        <f t="shared" si="368"/>
        <v>0</v>
      </c>
      <c r="AL911" s="48">
        <f t="shared" si="369"/>
        <v>4.9661866771979864E-7</v>
      </c>
      <c r="AM911" s="48">
        <f t="shared" si="370"/>
        <v>0</v>
      </c>
      <c r="AN911" s="48">
        <f t="shared" si="371"/>
        <v>1.1669485595432165E-6</v>
      </c>
      <c r="AO911" s="48">
        <f t="shared" si="372"/>
        <v>0</v>
      </c>
      <c r="AP911" s="48">
        <f t="shared" si="373"/>
        <v>0</v>
      </c>
      <c r="AQ911" s="48">
        <f t="shared" si="374"/>
        <v>0</v>
      </c>
      <c r="AT911" s="40">
        <f t="shared" si="375"/>
        <v>4.9661866771979864E-7</v>
      </c>
      <c r="AU911" s="48">
        <f t="shared" si="376"/>
        <v>0</v>
      </c>
      <c r="AV911" s="48">
        <f t="shared" si="377"/>
        <v>1.1669485595432165E-6</v>
      </c>
      <c r="AW911" s="40">
        <f t="shared" si="378"/>
        <v>0</v>
      </c>
      <c r="AX911" s="40">
        <f t="shared" si="379"/>
        <v>0</v>
      </c>
      <c r="AY911" s="40">
        <f t="shared" si="380"/>
        <v>0</v>
      </c>
    </row>
    <row r="912" spans="1:51" x14ac:dyDescent="0.25">
      <c r="A912" t="s">
        <v>2235</v>
      </c>
      <c r="B912" t="s">
        <v>2235</v>
      </c>
      <c r="C912" t="s">
        <v>5278</v>
      </c>
      <c r="D912" t="s">
        <v>2233</v>
      </c>
      <c r="E912">
        <v>82.125</v>
      </c>
      <c r="F912">
        <v>0</v>
      </c>
      <c r="G912">
        <v>35.951999999999998</v>
      </c>
      <c r="H912">
        <v>195170</v>
      </c>
      <c r="I912">
        <v>0</v>
      </c>
      <c r="J912">
        <v>676480</v>
      </c>
      <c r="K912">
        <v>53810</v>
      </c>
      <c r="L912">
        <v>471750</v>
      </c>
      <c r="M912">
        <v>0</v>
      </c>
      <c r="N912">
        <v>120170</v>
      </c>
      <c r="O912">
        <v>664800</v>
      </c>
      <c r="P912">
        <v>175180</v>
      </c>
      <c r="Q912">
        <v>999870</v>
      </c>
      <c r="R912">
        <v>111670</v>
      </c>
      <c r="S912">
        <v>99957</v>
      </c>
      <c r="T912">
        <v>198700</v>
      </c>
      <c r="W912">
        <f t="shared" si="356"/>
        <v>1.0282190142563315E-6</v>
      </c>
      <c r="X912">
        <f t="shared" si="357"/>
        <v>0</v>
      </c>
      <c r="Y912">
        <f t="shared" si="358"/>
        <v>2.5656776344962888E-5</v>
      </c>
      <c r="Z912">
        <f t="shared" si="359"/>
        <v>1.666003250044032E-5</v>
      </c>
      <c r="AA912">
        <f t="shared" si="360"/>
        <v>3.7808922586716931E-5</v>
      </c>
      <c r="AB912">
        <f t="shared" si="361"/>
        <v>0</v>
      </c>
      <c r="AC912">
        <f t="shared" si="362"/>
        <v>6.5074164904550088E-7</v>
      </c>
      <c r="AD912">
        <f t="shared" si="363"/>
        <v>6.8218657544247773E-5</v>
      </c>
      <c r="AE912">
        <f t="shared" si="364"/>
        <v>4.9807347987077196E-5</v>
      </c>
      <c r="AF912">
        <f t="shared" si="365"/>
        <v>1.5079635807809622E-5</v>
      </c>
      <c r="AG912">
        <f t="shared" si="366"/>
        <v>2.5570566601262765E-6</v>
      </c>
      <c r="AH912">
        <f t="shared" si="367"/>
        <v>3.3372064314096596E-6</v>
      </c>
      <c r="AI912">
        <f t="shared" si="368"/>
        <v>9.6711950982903566E-6</v>
      </c>
      <c r="AL912" s="48">
        <f t="shared" si="369"/>
        <v>5.1410950712816577E-7</v>
      </c>
      <c r="AM912" s="48">
        <f t="shared" si="370"/>
        <v>2.6708577144040044E-5</v>
      </c>
      <c r="AN912" s="48">
        <f t="shared" si="371"/>
        <v>3.2537082452275044E-7</v>
      </c>
      <c r="AO912" s="48">
        <f t="shared" si="372"/>
        <v>5.9013002765662481E-5</v>
      </c>
      <c r="AP912" s="48">
        <f t="shared" si="373"/>
        <v>8.8183462339679497E-6</v>
      </c>
      <c r="AQ912" s="48">
        <f t="shared" si="374"/>
        <v>6.5042007648500079E-6</v>
      </c>
      <c r="AT912" s="40">
        <f t="shared" si="375"/>
        <v>5.1410950712816577E-7</v>
      </c>
      <c r="AU912" s="48">
        <f t="shared" si="376"/>
        <v>6.1277674472044816E-6</v>
      </c>
      <c r="AV912" s="48">
        <f t="shared" si="377"/>
        <v>3.2537082452275044E-7</v>
      </c>
      <c r="AW912" s="40">
        <f t="shared" si="378"/>
        <v>9.2056547785852869E-6</v>
      </c>
      <c r="AX912" s="40">
        <f t="shared" si="379"/>
        <v>6.2612895738416728E-6</v>
      </c>
      <c r="AY912" s="40">
        <f t="shared" si="380"/>
        <v>3.1669943334403483E-6</v>
      </c>
    </row>
    <row r="913" spans="1:51" x14ac:dyDescent="0.25">
      <c r="A913" t="s">
        <v>5277</v>
      </c>
      <c r="B913" t="s">
        <v>5277</v>
      </c>
      <c r="C913">
        <v>1</v>
      </c>
      <c r="D913" t="s">
        <v>5276</v>
      </c>
      <c r="E913">
        <v>14.361000000000001</v>
      </c>
      <c r="F913">
        <v>6.8240999999999996E-3</v>
      </c>
      <c r="G913">
        <v>2.0697000000000001</v>
      </c>
      <c r="H913">
        <v>1292400</v>
      </c>
      <c r="I913">
        <v>0</v>
      </c>
      <c r="J913">
        <v>0</v>
      </c>
      <c r="K913">
        <v>0</v>
      </c>
      <c r="L913">
        <v>0</v>
      </c>
      <c r="M913">
        <v>1731100</v>
      </c>
      <c r="N913">
        <v>1502800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W913">
        <f t="shared" si="356"/>
        <v>6.808783388967992E-6</v>
      </c>
      <c r="X913">
        <f t="shared" si="357"/>
        <v>0</v>
      </c>
      <c r="Y913">
        <f t="shared" si="358"/>
        <v>0</v>
      </c>
      <c r="Z913">
        <f t="shared" si="359"/>
        <v>0</v>
      </c>
      <c r="AA913">
        <f t="shared" si="360"/>
        <v>0</v>
      </c>
      <c r="AB913">
        <f t="shared" si="361"/>
        <v>7.7207844653070466E-6</v>
      </c>
      <c r="AC913">
        <f t="shared" si="362"/>
        <v>8.1379258565829969E-6</v>
      </c>
      <c r="AD913">
        <f t="shared" si="363"/>
        <v>0</v>
      </c>
      <c r="AE913">
        <f t="shared" si="364"/>
        <v>0</v>
      </c>
      <c r="AF913">
        <f t="shared" si="365"/>
        <v>0</v>
      </c>
      <c r="AG913">
        <f t="shared" si="366"/>
        <v>0</v>
      </c>
      <c r="AH913">
        <f t="shared" si="367"/>
        <v>0</v>
      </c>
      <c r="AI913">
        <f t="shared" si="368"/>
        <v>0</v>
      </c>
      <c r="AL913" s="48">
        <f t="shared" si="369"/>
        <v>3.404391694483996E-6</v>
      </c>
      <c r="AM913" s="48">
        <f t="shared" si="370"/>
        <v>0</v>
      </c>
      <c r="AN913" s="48">
        <f t="shared" si="371"/>
        <v>7.9293551609450209E-6</v>
      </c>
      <c r="AO913" s="48">
        <f t="shared" si="372"/>
        <v>0</v>
      </c>
      <c r="AP913" s="48">
        <f t="shared" si="373"/>
        <v>0</v>
      </c>
      <c r="AQ913" s="48">
        <f t="shared" si="374"/>
        <v>0</v>
      </c>
      <c r="AT913" s="40">
        <f t="shared" si="375"/>
        <v>3.4043916944839956E-6</v>
      </c>
      <c r="AU913" s="48">
        <f t="shared" si="376"/>
        <v>0</v>
      </c>
      <c r="AV913" s="48">
        <f t="shared" si="377"/>
        <v>2.0857069563797513E-7</v>
      </c>
      <c r="AW913" s="40">
        <f t="shared" si="378"/>
        <v>0</v>
      </c>
      <c r="AX913" s="40">
        <f t="shared" si="379"/>
        <v>0</v>
      </c>
      <c r="AY913" s="40">
        <f t="shared" si="380"/>
        <v>0</v>
      </c>
    </row>
    <row r="914" spans="1:51" x14ac:dyDescent="0.25">
      <c r="A914" t="s">
        <v>2232</v>
      </c>
      <c r="B914" t="s">
        <v>2232</v>
      </c>
      <c r="C914">
        <v>6</v>
      </c>
      <c r="D914" t="s">
        <v>2231</v>
      </c>
      <c r="E914">
        <v>50.963000000000001</v>
      </c>
      <c r="F914">
        <v>0</v>
      </c>
      <c r="G914">
        <v>105.67</v>
      </c>
      <c r="H914">
        <v>6291100</v>
      </c>
      <c r="I914">
        <v>0</v>
      </c>
      <c r="J914">
        <v>0</v>
      </c>
      <c r="K914">
        <v>0</v>
      </c>
      <c r="L914">
        <v>0</v>
      </c>
      <c r="M914">
        <v>16017000</v>
      </c>
      <c r="N914">
        <v>10003000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W914">
        <f t="shared" si="356"/>
        <v>3.3143560181318891E-5</v>
      </c>
      <c r="X914">
        <f t="shared" si="357"/>
        <v>0</v>
      </c>
      <c r="Y914">
        <f t="shared" si="358"/>
        <v>0</v>
      </c>
      <c r="Z914">
        <f t="shared" si="359"/>
        <v>0</v>
      </c>
      <c r="AA914">
        <f t="shared" si="360"/>
        <v>0</v>
      </c>
      <c r="AB914">
        <f t="shared" si="361"/>
        <v>7.1436546000128802E-5</v>
      </c>
      <c r="AC914">
        <f t="shared" si="362"/>
        <v>5.4168001293185862E-5</v>
      </c>
      <c r="AD914">
        <f t="shared" si="363"/>
        <v>0</v>
      </c>
      <c r="AE914">
        <f t="shared" si="364"/>
        <v>0</v>
      </c>
      <c r="AF914">
        <f t="shared" si="365"/>
        <v>0</v>
      </c>
      <c r="AG914">
        <f t="shared" si="366"/>
        <v>0</v>
      </c>
      <c r="AH914">
        <f t="shared" si="367"/>
        <v>0</v>
      </c>
      <c r="AI914">
        <f t="shared" si="368"/>
        <v>0</v>
      </c>
      <c r="AL914" s="48">
        <f t="shared" si="369"/>
        <v>1.6571780090659446E-5</v>
      </c>
      <c r="AM914" s="48">
        <f t="shared" si="370"/>
        <v>0</v>
      </c>
      <c r="AN914" s="48">
        <f t="shared" si="371"/>
        <v>6.2802273646657335E-5</v>
      </c>
      <c r="AO914" s="48">
        <f t="shared" si="372"/>
        <v>0</v>
      </c>
      <c r="AP914" s="48">
        <f t="shared" si="373"/>
        <v>0</v>
      </c>
      <c r="AQ914" s="48">
        <f t="shared" si="374"/>
        <v>0</v>
      </c>
      <c r="AT914" s="40">
        <f t="shared" si="375"/>
        <v>1.6571780090659446E-5</v>
      </c>
      <c r="AU914" s="48">
        <f t="shared" si="376"/>
        <v>0</v>
      </c>
      <c r="AV914" s="48">
        <f t="shared" si="377"/>
        <v>8.63427235347147E-6</v>
      </c>
      <c r="AW914" s="40">
        <f t="shared" si="378"/>
        <v>0</v>
      </c>
      <c r="AX914" s="40">
        <f t="shared" si="379"/>
        <v>0</v>
      </c>
      <c r="AY914" s="40">
        <f t="shared" si="380"/>
        <v>0</v>
      </c>
    </row>
    <row r="915" spans="1:51" x14ac:dyDescent="0.25">
      <c r="A915" t="s">
        <v>2230</v>
      </c>
      <c r="B915" t="s">
        <v>2230</v>
      </c>
      <c r="C915">
        <v>1</v>
      </c>
      <c r="D915" t="s">
        <v>2229</v>
      </c>
      <c r="E915">
        <v>24.526</v>
      </c>
      <c r="F915">
        <v>0</v>
      </c>
      <c r="G915">
        <v>10.384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1374500</v>
      </c>
      <c r="R915">
        <v>0</v>
      </c>
      <c r="S915">
        <v>436300</v>
      </c>
      <c r="T915">
        <v>0</v>
      </c>
      <c r="W915">
        <f t="shared" si="356"/>
        <v>0</v>
      </c>
      <c r="X915">
        <f t="shared" si="357"/>
        <v>0</v>
      </c>
      <c r="Y915">
        <f t="shared" si="358"/>
        <v>0</v>
      </c>
      <c r="Z915">
        <f t="shared" si="359"/>
        <v>0</v>
      </c>
      <c r="AA915">
        <f t="shared" si="360"/>
        <v>0</v>
      </c>
      <c r="AB915">
        <f t="shared" si="361"/>
        <v>0</v>
      </c>
      <c r="AC915">
        <f t="shared" si="362"/>
        <v>0</v>
      </c>
      <c r="AD915">
        <f t="shared" si="363"/>
        <v>0</v>
      </c>
      <c r="AE915">
        <f t="shared" si="364"/>
        <v>0</v>
      </c>
      <c r="AF915">
        <f t="shared" si="365"/>
        <v>2.0729654272889804E-5</v>
      </c>
      <c r="AG915">
        <f t="shared" si="366"/>
        <v>0</v>
      </c>
      <c r="AH915">
        <f t="shared" si="367"/>
        <v>1.4566495253199222E-5</v>
      </c>
      <c r="AI915">
        <f t="shared" si="368"/>
        <v>0</v>
      </c>
      <c r="AL915" s="48">
        <f t="shared" si="369"/>
        <v>0</v>
      </c>
      <c r="AM915" s="48">
        <f t="shared" si="370"/>
        <v>0</v>
      </c>
      <c r="AN915" s="48">
        <f t="shared" si="371"/>
        <v>0</v>
      </c>
      <c r="AO915" s="48">
        <f t="shared" si="372"/>
        <v>0</v>
      </c>
      <c r="AP915" s="48">
        <f t="shared" si="373"/>
        <v>1.0364827136444902E-5</v>
      </c>
      <c r="AQ915" s="48">
        <f t="shared" si="374"/>
        <v>7.283247626599611E-6</v>
      </c>
      <c r="AT915" s="40">
        <f t="shared" si="375"/>
        <v>0</v>
      </c>
      <c r="AU915" s="48">
        <f t="shared" si="376"/>
        <v>0</v>
      </c>
      <c r="AV915" s="48">
        <f t="shared" si="377"/>
        <v>0</v>
      </c>
      <c r="AW915" s="40">
        <f t="shared" si="378"/>
        <v>0</v>
      </c>
      <c r="AX915" s="40">
        <f t="shared" si="379"/>
        <v>1.0364827136444902E-5</v>
      </c>
      <c r="AY915" s="40">
        <f t="shared" si="380"/>
        <v>7.283247626599611E-6</v>
      </c>
    </row>
    <row r="916" spans="1:51" x14ac:dyDescent="0.25">
      <c r="A916" t="s">
        <v>5275</v>
      </c>
      <c r="B916" t="s">
        <v>5275</v>
      </c>
      <c r="C916" t="s">
        <v>299</v>
      </c>
      <c r="D916" t="s">
        <v>5274</v>
      </c>
      <c r="E916">
        <v>38.512</v>
      </c>
      <c r="F916">
        <v>0</v>
      </c>
      <c r="G916">
        <v>179.41</v>
      </c>
      <c r="H916">
        <v>4928600</v>
      </c>
      <c r="I916">
        <v>0</v>
      </c>
      <c r="J916">
        <v>0</v>
      </c>
      <c r="K916">
        <v>0</v>
      </c>
      <c r="L916">
        <v>0</v>
      </c>
      <c r="M916">
        <v>3467200</v>
      </c>
      <c r="N916">
        <v>5166200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W916">
        <f t="shared" si="356"/>
        <v>2.5965467201228445E-5</v>
      </c>
      <c r="X916">
        <f t="shared" si="357"/>
        <v>0</v>
      </c>
      <c r="Y916">
        <f t="shared" si="358"/>
        <v>0</v>
      </c>
      <c r="Z916">
        <f t="shared" si="359"/>
        <v>0</v>
      </c>
      <c r="AA916">
        <f t="shared" si="360"/>
        <v>0</v>
      </c>
      <c r="AB916">
        <f t="shared" si="361"/>
        <v>1.5463869157248334E-5</v>
      </c>
      <c r="AC916">
        <f t="shared" si="362"/>
        <v>2.7975880064066461E-5</v>
      </c>
      <c r="AD916">
        <f t="shared" si="363"/>
        <v>0</v>
      </c>
      <c r="AE916">
        <f t="shared" si="364"/>
        <v>0</v>
      </c>
      <c r="AF916">
        <f t="shared" si="365"/>
        <v>0</v>
      </c>
      <c r="AG916">
        <f t="shared" si="366"/>
        <v>0</v>
      </c>
      <c r="AH916">
        <f t="shared" si="367"/>
        <v>0</v>
      </c>
      <c r="AI916">
        <f t="shared" si="368"/>
        <v>0</v>
      </c>
      <c r="AL916" s="48">
        <f t="shared" si="369"/>
        <v>1.2982733600614223E-5</v>
      </c>
      <c r="AM916" s="48">
        <f t="shared" si="370"/>
        <v>0</v>
      </c>
      <c r="AN916" s="48">
        <f t="shared" si="371"/>
        <v>2.1719874610657396E-5</v>
      </c>
      <c r="AO916" s="48">
        <f t="shared" si="372"/>
        <v>0</v>
      </c>
      <c r="AP916" s="48">
        <f t="shared" si="373"/>
        <v>0</v>
      </c>
      <c r="AQ916" s="48">
        <f t="shared" si="374"/>
        <v>0</v>
      </c>
      <c r="AT916" s="40">
        <f t="shared" si="375"/>
        <v>1.2982733600614223E-5</v>
      </c>
      <c r="AU916" s="48">
        <f t="shared" si="376"/>
        <v>0</v>
      </c>
      <c r="AV916" s="48">
        <f t="shared" si="377"/>
        <v>6.2560054534090628E-6</v>
      </c>
      <c r="AW916" s="40">
        <f t="shared" si="378"/>
        <v>0</v>
      </c>
      <c r="AX916" s="40">
        <f t="shared" si="379"/>
        <v>0</v>
      </c>
      <c r="AY916" s="40">
        <f t="shared" si="380"/>
        <v>0</v>
      </c>
    </row>
    <row r="917" spans="1:51" x14ac:dyDescent="0.25">
      <c r="A917" t="s">
        <v>2228</v>
      </c>
      <c r="B917" t="s">
        <v>2228</v>
      </c>
      <c r="C917">
        <v>2</v>
      </c>
      <c r="D917" t="s">
        <v>2227</v>
      </c>
      <c r="E917">
        <v>88.403999999999996</v>
      </c>
      <c r="F917">
        <v>0</v>
      </c>
      <c r="G917">
        <v>5.8151999999999999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W917">
        <f t="shared" si="356"/>
        <v>0</v>
      </c>
      <c r="X917">
        <f t="shared" si="357"/>
        <v>0</v>
      </c>
      <c r="Y917">
        <f t="shared" si="358"/>
        <v>0</v>
      </c>
      <c r="Z917">
        <f t="shared" si="359"/>
        <v>0</v>
      </c>
      <c r="AA917">
        <f t="shared" si="360"/>
        <v>0</v>
      </c>
      <c r="AB917">
        <f t="shared" si="361"/>
        <v>0</v>
      </c>
      <c r="AC917">
        <f t="shared" si="362"/>
        <v>0</v>
      </c>
      <c r="AD917">
        <f t="shared" si="363"/>
        <v>0</v>
      </c>
      <c r="AE917">
        <f t="shared" si="364"/>
        <v>0</v>
      </c>
      <c r="AF917">
        <f t="shared" si="365"/>
        <v>0</v>
      </c>
      <c r="AG917">
        <f t="shared" si="366"/>
        <v>0</v>
      </c>
      <c r="AH917">
        <f t="shared" si="367"/>
        <v>0</v>
      </c>
      <c r="AI917">
        <f t="shared" si="368"/>
        <v>0</v>
      </c>
      <c r="AL917" s="48">
        <f t="shared" si="369"/>
        <v>0</v>
      </c>
      <c r="AM917" s="48">
        <f t="shared" si="370"/>
        <v>0</v>
      </c>
      <c r="AN917" s="48">
        <f t="shared" si="371"/>
        <v>0</v>
      </c>
      <c r="AO917" s="48">
        <f t="shared" si="372"/>
        <v>0</v>
      </c>
      <c r="AP917" s="48">
        <f t="shared" si="373"/>
        <v>0</v>
      </c>
      <c r="AQ917" s="48">
        <f t="shared" si="374"/>
        <v>0</v>
      </c>
      <c r="AT917" s="40">
        <f t="shared" si="375"/>
        <v>0</v>
      </c>
      <c r="AU917" s="48">
        <f t="shared" si="376"/>
        <v>0</v>
      </c>
      <c r="AV917" s="48">
        <f t="shared" si="377"/>
        <v>0</v>
      </c>
      <c r="AW917" s="40">
        <f t="shared" si="378"/>
        <v>0</v>
      </c>
      <c r="AX917" s="40">
        <f t="shared" si="379"/>
        <v>0</v>
      </c>
      <c r="AY917" s="40">
        <f t="shared" si="380"/>
        <v>0</v>
      </c>
    </row>
    <row r="918" spans="1:51" x14ac:dyDescent="0.25">
      <c r="A918" t="s">
        <v>5273</v>
      </c>
      <c r="B918" t="s">
        <v>5273</v>
      </c>
      <c r="C918">
        <v>3</v>
      </c>
      <c r="D918" t="s">
        <v>5272</v>
      </c>
      <c r="E918">
        <v>72.611000000000004</v>
      </c>
      <c r="F918">
        <v>6.3613000000000005E-4</v>
      </c>
      <c r="G918">
        <v>4.5797999999999996</v>
      </c>
      <c r="H918">
        <v>271520</v>
      </c>
      <c r="I918">
        <v>0</v>
      </c>
      <c r="J918">
        <v>0</v>
      </c>
      <c r="K918">
        <v>0</v>
      </c>
      <c r="L918">
        <v>0</v>
      </c>
      <c r="M918">
        <v>544950</v>
      </c>
      <c r="N918">
        <v>159680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W918">
        <f t="shared" si="356"/>
        <v>1.4304556373975465E-6</v>
      </c>
      <c r="X918">
        <f t="shared" si="357"/>
        <v>0</v>
      </c>
      <c r="Y918">
        <f t="shared" si="358"/>
        <v>0</v>
      </c>
      <c r="Z918">
        <f t="shared" si="359"/>
        <v>0</v>
      </c>
      <c r="AA918">
        <f t="shared" si="360"/>
        <v>0</v>
      </c>
      <c r="AB918">
        <f t="shared" si="361"/>
        <v>2.4305017008659668E-6</v>
      </c>
      <c r="AC918">
        <f t="shared" si="362"/>
        <v>8.6469523607876828E-7</v>
      </c>
      <c r="AD918">
        <f t="shared" si="363"/>
        <v>0</v>
      </c>
      <c r="AE918">
        <f t="shared" si="364"/>
        <v>0</v>
      </c>
      <c r="AF918">
        <f t="shared" si="365"/>
        <v>0</v>
      </c>
      <c r="AG918">
        <f t="shared" si="366"/>
        <v>0</v>
      </c>
      <c r="AH918">
        <f t="shared" si="367"/>
        <v>0</v>
      </c>
      <c r="AI918">
        <f t="shared" si="368"/>
        <v>0</v>
      </c>
      <c r="AL918" s="48">
        <f t="shared" si="369"/>
        <v>7.1522781869877323E-7</v>
      </c>
      <c r="AM918" s="48">
        <f t="shared" si="370"/>
        <v>0</v>
      </c>
      <c r="AN918" s="48">
        <f t="shared" si="371"/>
        <v>1.6475984684723675E-6</v>
      </c>
      <c r="AO918" s="48">
        <f t="shared" si="372"/>
        <v>0</v>
      </c>
      <c r="AP918" s="48">
        <f t="shared" si="373"/>
        <v>0</v>
      </c>
      <c r="AQ918" s="48">
        <f t="shared" si="374"/>
        <v>0</v>
      </c>
      <c r="AT918" s="40">
        <f t="shared" si="375"/>
        <v>7.1522781869877312E-7</v>
      </c>
      <c r="AU918" s="48">
        <f t="shared" si="376"/>
        <v>0</v>
      </c>
      <c r="AV918" s="48">
        <f t="shared" si="377"/>
        <v>7.8290323239359919E-7</v>
      </c>
      <c r="AW918" s="40">
        <f t="shared" si="378"/>
        <v>0</v>
      </c>
      <c r="AX918" s="40">
        <f t="shared" si="379"/>
        <v>0</v>
      </c>
      <c r="AY918" s="40">
        <f t="shared" si="380"/>
        <v>0</v>
      </c>
    </row>
    <row r="919" spans="1:51" x14ac:dyDescent="0.25">
      <c r="A919" t="s">
        <v>2221</v>
      </c>
      <c r="B919" t="s">
        <v>2221</v>
      </c>
      <c r="C919">
        <v>2</v>
      </c>
      <c r="D919" t="s">
        <v>2220</v>
      </c>
      <c r="E919">
        <v>15.707000000000001</v>
      </c>
      <c r="F919">
        <v>2.7655000000000002E-3</v>
      </c>
      <c r="G919">
        <v>2.5783</v>
      </c>
      <c r="H919">
        <v>0</v>
      </c>
      <c r="I919">
        <v>0</v>
      </c>
      <c r="J919">
        <v>765980</v>
      </c>
      <c r="K919">
        <v>0</v>
      </c>
      <c r="L919">
        <v>949150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W919">
        <f t="shared" si="356"/>
        <v>0</v>
      </c>
      <c r="X919">
        <f t="shared" si="357"/>
        <v>0</v>
      </c>
      <c r="Y919">
        <f t="shared" si="358"/>
        <v>2.9051232179391368E-5</v>
      </c>
      <c r="Z919">
        <f t="shared" si="359"/>
        <v>0</v>
      </c>
      <c r="AA919">
        <f t="shared" si="360"/>
        <v>7.6070670637376519E-5</v>
      </c>
      <c r="AB919">
        <f t="shared" si="361"/>
        <v>0</v>
      </c>
      <c r="AC919">
        <f t="shared" si="362"/>
        <v>0</v>
      </c>
      <c r="AD919">
        <f t="shared" si="363"/>
        <v>0</v>
      </c>
      <c r="AE919">
        <f t="shared" si="364"/>
        <v>0</v>
      </c>
      <c r="AF919">
        <f t="shared" si="365"/>
        <v>0</v>
      </c>
      <c r="AG919">
        <f t="shared" si="366"/>
        <v>0</v>
      </c>
      <c r="AH919">
        <f t="shared" si="367"/>
        <v>0</v>
      </c>
      <c r="AI919">
        <f t="shared" si="368"/>
        <v>0</v>
      </c>
      <c r="AL919" s="48">
        <f t="shared" si="369"/>
        <v>0</v>
      </c>
      <c r="AM919" s="48">
        <f t="shared" si="370"/>
        <v>3.5040634272255963E-5</v>
      </c>
      <c r="AN919" s="48">
        <f t="shared" si="371"/>
        <v>0</v>
      </c>
      <c r="AO919" s="48">
        <f t="shared" si="372"/>
        <v>0</v>
      </c>
      <c r="AP919" s="48">
        <f t="shared" si="373"/>
        <v>0</v>
      </c>
      <c r="AQ919" s="48">
        <f t="shared" si="374"/>
        <v>0</v>
      </c>
      <c r="AT919" s="40">
        <f t="shared" si="375"/>
        <v>0</v>
      </c>
      <c r="AU919" s="48">
        <f t="shared" si="376"/>
        <v>2.216296788096127E-5</v>
      </c>
      <c r="AV919" s="48">
        <f t="shared" si="377"/>
        <v>0</v>
      </c>
      <c r="AW919" s="40">
        <f t="shared" si="378"/>
        <v>0</v>
      </c>
      <c r="AX919" s="40">
        <f t="shared" si="379"/>
        <v>0</v>
      </c>
      <c r="AY919" s="40">
        <f t="shared" si="380"/>
        <v>0</v>
      </c>
    </row>
    <row r="920" spans="1:51" x14ac:dyDescent="0.25">
      <c r="A920" t="s">
        <v>5271</v>
      </c>
      <c r="B920" t="s">
        <v>5271</v>
      </c>
      <c r="C920">
        <v>4</v>
      </c>
      <c r="D920" t="s">
        <v>5270</v>
      </c>
      <c r="E920">
        <v>46.968000000000004</v>
      </c>
      <c r="F920">
        <v>0</v>
      </c>
      <c r="G920">
        <v>17.684000000000001</v>
      </c>
      <c r="H920">
        <v>5391000</v>
      </c>
      <c r="I920">
        <v>0</v>
      </c>
      <c r="J920">
        <v>0</v>
      </c>
      <c r="K920">
        <v>0</v>
      </c>
      <c r="L920">
        <v>0</v>
      </c>
      <c r="M920">
        <v>1324800</v>
      </c>
      <c r="N920">
        <v>2320200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W920">
        <f t="shared" si="356"/>
        <v>2.8401540738104644E-5</v>
      </c>
      <c r="X920">
        <f t="shared" si="357"/>
        <v>0</v>
      </c>
      <c r="Y920">
        <f t="shared" si="358"/>
        <v>0</v>
      </c>
      <c r="Z920">
        <f t="shared" si="359"/>
        <v>0</v>
      </c>
      <c r="AA920">
        <f t="shared" si="360"/>
        <v>0</v>
      </c>
      <c r="AB920">
        <f t="shared" si="361"/>
        <v>5.9086680490085926E-6</v>
      </c>
      <c r="AC920">
        <f t="shared" si="362"/>
        <v>1.2564290372933105E-5</v>
      </c>
      <c r="AD920">
        <f t="shared" si="363"/>
        <v>0</v>
      </c>
      <c r="AE920">
        <f t="shared" si="364"/>
        <v>0</v>
      </c>
      <c r="AF920">
        <f t="shared" si="365"/>
        <v>0</v>
      </c>
      <c r="AG920">
        <f t="shared" si="366"/>
        <v>0</v>
      </c>
      <c r="AH920">
        <f t="shared" si="367"/>
        <v>0</v>
      </c>
      <c r="AI920">
        <f t="shared" si="368"/>
        <v>0</v>
      </c>
      <c r="AL920" s="48">
        <f t="shared" si="369"/>
        <v>1.4200770369052322E-5</v>
      </c>
      <c r="AM920" s="48">
        <f t="shared" si="370"/>
        <v>0</v>
      </c>
      <c r="AN920" s="48">
        <f t="shared" si="371"/>
        <v>9.2364792109708482E-6</v>
      </c>
      <c r="AO920" s="48">
        <f t="shared" si="372"/>
        <v>0</v>
      </c>
      <c r="AP920" s="48">
        <f t="shared" si="373"/>
        <v>0</v>
      </c>
      <c r="AQ920" s="48">
        <f t="shared" si="374"/>
        <v>0</v>
      </c>
      <c r="AT920" s="40">
        <f t="shared" si="375"/>
        <v>1.4200770369052322E-5</v>
      </c>
      <c r="AU920" s="48">
        <f t="shared" si="376"/>
        <v>0</v>
      </c>
      <c r="AV920" s="48">
        <f t="shared" si="377"/>
        <v>3.3278111619622555E-6</v>
      </c>
      <c r="AW920" s="40">
        <f t="shared" si="378"/>
        <v>0</v>
      </c>
      <c r="AX920" s="40">
        <f t="shared" si="379"/>
        <v>0</v>
      </c>
      <c r="AY920" s="40">
        <f t="shared" si="380"/>
        <v>0</v>
      </c>
    </row>
    <row r="921" spans="1:51" x14ac:dyDescent="0.25">
      <c r="A921" t="s">
        <v>2217</v>
      </c>
      <c r="B921" t="s">
        <v>2216</v>
      </c>
      <c r="C921" t="s">
        <v>756</v>
      </c>
      <c r="D921" t="s">
        <v>2215</v>
      </c>
      <c r="E921">
        <v>24.231000000000002</v>
      </c>
      <c r="F921">
        <v>0</v>
      </c>
      <c r="G921">
        <v>58.188000000000002</v>
      </c>
      <c r="H921">
        <v>37523000</v>
      </c>
      <c r="I921">
        <v>0</v>
      </c>
      <c r="J921">
        <v>1456000</v>
      </c>
      <c r="K921">
        <v>0</v>
      </c>
      <c r="L921">
        <v>0</v>
      </c>
      <c r="M921">
        <v>33446000</v>
      </c>
      <c r="N921">
        <v>13320000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W921">
        <f t="shared" si="356"/>
        <v>1.9768336359041004E-4</v>
      </c>
      <c r="X921">
        <f t="shared" si="357"/>
        <v>0</v>
      </c>
      <c r="Y921">
        <f t="shared" si="358"/>
        <v>5.522153849081416E-5</v>
      </c>
      <c r="Z921">
        <f t="shared" si="359"/>
        <v>0</v>
      </c>
      <c r="AA921">
        <f t="shared" si="360"/>
        <v>0</v>
      </c>
      <c r="AB921">
        <f t="shared" si="361"/>
        <v>1.4917067600176735E-4</v>
      </c>
      <c r="AC921">
        <f t="shared" si="362"/>
        <v>7.213013868091929E-5</v>
      </c>
      <c r="AD921">
        <f t="shared" si="363"/>
        <v>0</v>
      </c>
      <c r="AE921">
        <f t="shared" si="364"/>
        <v>0</v>
      </c>
      <c r="AF921">
        <f t="shared" si="365"/>
        <v>0</v>
      </c>
      <c r="AG921">
        <f t="shared" si="366"/>
        <v>0</v>
      </c>
      <c r="AH921">
        <f t="shared" si="367"/>
        <v>0</v>
      </c>
      <c r="AI921">
        <f t="shared" si="368"/>
        <v>0</v>
      </c>
      <c r="AL921" s="48">
        <f t="shared" si="369"/>
        <v>9.8841681795205021E-5</v>
      </c>
      <c r="AM921" s="48">
        <f t="shared" si="370"/>
        <v>1.8407179496938053E-5</v>
      </c>
      <c r="AN921" s="48">
        <f t="shared" si="371"/>
        <v>1.1065040734134332E-4</v>
      </c>
      <c r="AO921" s="48">
        <f t="shared" si="372"/>
        <v>0</v>
      </c>
      <c r="AP921" s="48">
        <f t="shared" si="373"/>
        <v>0</v>
      </c>
      <c r="AQ921" s="48">
        <f t="shared" si="374"/>
        <v>0</v>
      </c>
      <c r="AT921" s="40">
        <f t="shared" si="375"/>
        <v>9.8841681795205008E-5</v>
      </c>
      <c r="AU921" s="48">
        <f t="shared" si="376"/>
        <v>1.8407179496938053E-5</v>
      </c>
      <c r="AV921" s="48">
        <f t="shared" si="377"/>
        <v>3.8520268660424024E-5</v>
      </c>
      <c r="AW921" s="40">
        <f t="shared" si="378"/>
        <v>0</v>
      </c>
      <c r="AX921" s="40">
        <f t="shared" si="379"/>
        <v>0</v>
      </c>
      <c r="AY921" s="40">
        <f t="shared" si="380"/>
        <v>0</v>
      </c>
    </row>
    <row r="922" spans="1:51" x14ac:dyDescent="0.25">
      <c r="A922" t="s">
        <v>2212</v>
      </c>
      <c r="B922" t="s">
        <v>2212</v>
      </c>
      <c r="C922">
        <v>1</v>
      </c>
      <c r="D922" t="s">
        <v>2211</v>
      </c>
      <c r="E922">
        <v>134.27000000000001</v>
      </c>
      <c r="F922">
        <v>7.8288000000000003E-3</v>
      </c>
      <c r="G922">
        <v>2.0145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W922">
        <f t="shared" ref="W922:W985" si="381">H922/SUM(H$9:H$18,H$26:H$1909)</f>
        <v>0</v>
      </c>
      <c r="X922">
        <f t="shared" ref="X922:X985" si="382">I922/SUM(I$9:I$18,I$26:I$1909)</f>
        <v>0</v>
      </c>
      <c r="Y922">
        <f t="shared" ref="Y922:Y985" si="383">J922/SUM(J$9:J$18,J$26:J$1909)</f>
        <v>0</v>
      </c>
      <c r="Z922">
        <f t="shared" ref="Z922:Z985" si="384">K922/SUM(K$9:K$18,K$26:K$1909)</f>
        <v>0</v>
      </c>
      <c r="AA922">
        <f t="shared" ref="AA922:AA985" si="385">L922/SUM(L$9:L$18,L$26:L$1909)</f>
        <v>0</v>
      </c>
      <c r="AB922">
        <f t="shared" ref="AB922:AB985" si="386">M922/SUM(M$9:M$18,M$26:M$1909)</f>
        <v>0</v>
      </c>
      <c r="AC922">
        <f t="shared" ref="AC922:AC985" si="387">N922/SUM(N$9:N$18,N$26:N$1909)</f>
        <v>0</v>
      </c>
      <c r="AD922">
        <f t="shared" ref="AD922:AD985" si="388">O922/SUM(O$9:O$18,O$26:O$1909)</f>
        <v>0</v>
      </c>
      <c r="AE922">
        <f t="shared" ref="AE922:AE985" si="389">P922/SUM(P$9:P$18,P$26:P$1909)</f>
        <v>0</v>
      </c>
      <c r="AF922">
        <f t="shared" ref="AF922:AF985" si="390">Q922/SUM(Q$9:Q$18,Q$26:Q$1909)</f>
        <v>0</v>
      </c>
      <c r="AG922">
        <f t="shared" ref="AG922:AG985" si="391">R922/SUM(R$9:R$18,R$26:R$1909)</f>
        <v>0</v>
      </c>
      <c r="AH922">
        <f t="shared" ref="AH922:AH985" si="392">S922/SUM(S$9:S$18,S$26:S$1909)</f>
        <v>0</v>
      </c>
      <c r="AI922">
        <f t="shared" ref="AI922:AI985" si="393">T922/SUM(T$9:T$18,T$26:T$1909)</f>
        <v>0</v>
      </c>
      <c r="AL922" s="48">
        <f t="shared" ref="AL922:AL985" si="394">AVERAGE(W922:X922)</f>
        <v>0</v>
      </c>
      <c r="AM922" s="48">
        <f t="shared" ref="AM922:AM985" si="395">AVERAGE(Y922:AA922)</f>
        <v>0</v>
      </c>
      <c r="AN922" s="48">
        <f t="shared" ref="AN922:AN985" si="396">AVERAGE(AB922:AC922)</f>
        <v>0</v>
      </c>
      <c r="AO922" s="48">
        <f t="shared" ref="AO922:AO985" si="397">AVERAGE(AD922:AE922)</f>
        <v>0</v>
      </c>
      <c r="AP922" s="48">
        <f t="shared" ref="AP922:AP985" si="398">AVERAGE(AF922:AG922)</f>
        <v>0</v>
      </c>
      <c r="AQ922" s="48">
        <f t="shared" ref="AQ922:AQ985" si="399">AVERAGE(AH922:AI922)</f>
        <v>0</v>
      </c>
      <c r="AT922" s="40">
        <f t="shared" ref="AT922:AT985" si="400">STDEV(W922:X922)/SQRT(2)</f>
        <v>0</v>
      </c>
      <c r="AU922" s="48">
        <f t="shared" ref="AU922:AU985" si="401">STDEV(Y922:AA922)/SQRT(3)</f>
        <v>0</v>
      </c>
      <c r="AV922" s="48">
        <f t="shared" ref="AV922:AV985" si="402">STDEV(AB922:AC922)/SQRT(2)</f>
        <v>0</v>
      </c>
      <c r="AW922" s="40">
        <f t="shared" ref="AW922:AW985" si="403">STDEV(AD922:AE922)/SQRT(2)</f>
        <v>0</v>
      </c>
      <c r="AX922" s="40">
        <f t="shared" ref="AX922:AX985" si="404">STDEV(AF922:AG922)/SQRT(2)</f>
        <v>0</v>
      </c>
      <c r="AY922" s="40">
        <f t="shared" ref="AY922:AY985" si="405">STDEV(AH922:AI922)/SQRT(2)</f>
        <v>0</v>
      </c>
    </row>
    <row r="923" spans="1:51" x14ac:dyDescent="0.25">
      <c r="A923" t="s">
        <v>5269</v>
      </c>
      <c r="B923" t="s">
        <v>5269</v>
      </c>
      <c r="C923">
        <v>1</v>
      </c>
      <c r="D923" t="s">
        <v>5268</v>
      </c>
      <c r="E923">
        <v>26.695</v>
      </c>
      <c r="F923">
        <v>0</v>
      </c>
      <c r="G923">
        <v>7.9370000000000003</v>
      </c>
      <c r="H923">
        <v>741370</v>
      </c>
      <c r="I923">
        <v>0</v>
      </c>
      <c r="J923">
        <v>0</v>
      </c>
      <c r="K923">
        <v>0</v>
      </c>
      <c r="L923">
        <v>0</v>
      </c>
      <c r="M923">
        <v>1511900</v>
      </c>
      <c r="N923">
        <v>1065300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W923">
        <f t="shared" si="381"/>
        <v>3.9057781964401116E-6</v>
      </c>
      <c r="X923">
        <f t="shared" si="382"/>
        <v>0</v>
      </c>
      <c r="Y923">
        <f t="shared" si="383"/>
        <v>0</v>
      </c>
      <c r="Z923">
        <f t="shared" si="384"/>
        <v>0</v>
      </c>
      <c r="AA923">
        <f t="shared" si="385"/>
        <v>0</v>
      </c>
      <c r="AB923">
        <f t="shared" si="386"/>
        <v>6.7431425296619049E-6</v>
      </c>
      <c r="AC923">
        <f t="shared" si="387"/>
        <v>5.7687865418005494E-6</v>
      </c>
      <c r="AD923">
        <f t="shared" si="388"/>
        <v>0</v>
      </c>
      <c r="AE923">
        <f t="shared" si="389"/>
        <v>0</v>
      </c>
      <c r="AF923">
        <f t="shared" si="390"/>
        <v>0</v>
      </c>
      <c r="AG923">
        <f t="shared" si="391"/>
        <v>0</v>
      </c>
      <c r="AH923">
        <f t="shared" si="392"/>
        <v>0</v>
      </c>
      <c r="AI923">
        <f t="shared" si="393"/>
        <v>0</v>
      </c>
      <c r="AL923" s="48">
        <f t="shared" si="394"/>
        <v>1.9528890982200558E-6</v>
      </c>
      <c r="AM923" s="48">
        <f t="shared" si="395"/>
        <v>0</v>
      </c>
      <c r="AN923" s="48">
        <f t="shared" si="396"/>
        <v>6.2559645357312271E-6</v>
      </c>
      <c r="AO923" s="48">
        <f t="shared" si="397"/>
        <v>0</v>
      </c>
      <c r="AP923" s="48">
        <f t="shared" si="398"/>
        <v>0</v>
      </c>
      <c r="AQ923" s="48">
        <f t="shared" si="399"/>
        <v>0</v>
      </c>
      <c r="AT923" s="40">
        <f t="shared" si="400"/>
        <v>1.9528890982200554E-6</v>
      </c>
      <c r="AU923" s="48">
        <f t="shared" si="401"/>
        <v>0</v>
      </c>
      <c r="AV923" s="48">
        <f t="shared" si="402"/>
        <v>4.8717799393067763E-7</v>
      </c>
      <c r="AW923" s="40">
        <f t="shared" si="403"/>
        <v>0</v>
      </c>
      <c r="AX923" s="40">
        <f t="shared" si="404"/>
        <v>0</v>
      </c>
      <c r="AY923" s="40">
        <f t="shared" si="405"/>
        <v>0</v>
      </c>
    </row>
    <row r="924" spans="1:51" x14ac:dyDescent="0.25">
      <c r="A924" t="s">
        <v>2206</v>
      </c>
      <c r="B924" t="s">
        <v>2206</v>
      </c>
      <c r="C924" t="s">
        <v>1354</v>
      </c>
      <c r="D924" t="s">
        <v>2205</v>
      </c>
      <c r="E924">
        <v>73.724000000000004</v>
      </c>
      <c r="F924">
        <v>0</v>
      </c>
      <c r="G924">
        <v>8.3470999999999993</v>
      </c>
      <c r="H924">
        <v>0</v>
      </c>
      <c r="I924">
        <v>0</v>
      </c>
      <c r="J924">
        <v>115130</v>
      </c>
      <c r="K924">
        <v>73433</v>
      </c>
      <c r="L924">
        <v>198450</v>
      </c>
      <c r="M924">
        <v>0</v>
      </c>
      <c r="N924">
        <v>209050</v>
      </c>
      <c r="O924">
        <v>0</v>
      </c>
      <c r="P924">
        <v>0</v>
      </c>
      <c r="Q924">
        <v>495870</v>
      </c>
      <c r="R924">
        <v>718760</v>
      </c>
      <c r="S924">
        <v>236250</v>
      </c>
      <c r="T924">
        <v>129170</v>
      </c>
      <c r="W924">
        <f t="shared" si="381"/>
        <v>0</v>
      </c>
      <c r="X924">
        <f t="shared" si="382"/>
        <v>0</v>
      </c>
      <c r="Y924">
        <f t="shared" si="383"/>
        <v>4.3665217901424685E-6</v>
      </c>
      <c r="Z924">
        <f t="shared" si="384"/>
        <v>2.2735479773366175E-5</v>
      </c>
      <c r="AA924">
        <f t="shared" si="385"/>
        <v>1.5904993507862163E-5</v>
      </c>
      <c r="AB924">
        <f t="shared" si="386"/>
        <v>0</v>
      </c>
      <c r="AC924">
        <f t="shared" si="387"/>
        <v>1.1320424542977611E-6</v>
      </c>
      <c r="AD924">
        <f t="shared" si="388"/>
        <v>0</v>
      </c>
      <c r="AE924">
        <f t="shared" si="389"/>
        <v>0</v>
      </c>
      <c r="AF924">
        <f t="shared" si="390"/>
        <v>7.4785112144764398E-6</v>
      </c>
      <c r="AG924">
        <f t="shared" si="391"/>
        <v>1.645840463000235E-5</v>
      </c>
      <c r="AH924">
        <f t="shared" si="392"/>
        <v>7.887541837195316E-6</v>
      </c>
      <c r="AI924">
        <f t="shared" si="393"/>
        <v>6.2870068990748123E-6</v>
      </c>
      <c r="AL924" s="48">
        <f t="shared" si="394"/>
        <v>0</v>
      </c>
      <c r="AM924" s="48">
        <f t="shared" si="395"/>
        <v>1.4335665023790267E-5</v>
      </c>
      <c r="AN924" s="48">
        <f t="shared" si="396"/>
        <v>5.6602122714888053E-7</v>
      </c>
      <c r="AO924" s="48">
        <f t="shared" si="397"/>
        <v>0</v>
      </c>
      <c r="AP924" s="48">
        <f t="shared" si="398"/>
        <v>1.1968457922239395E-5</v>
      </c>
      <c r="AQ924" s="48">
        <f t="shared" si="399"/>
        <v>7.0872743681350637E-6</v>
      </c>
      <c r="AT924" s="40">
        <f t="shared" si="400"/>
        <v>0</v>
      </c>
      <c r="AU924" s="48">
        <f t="shared" si="401"/>
        <v>5.360402605077005E-6</v>
      </c>
      <c r="AV924" s="48">
        <f t="shared" si="402"/>
        <v>5.6602122714888053E-7</v>
      </c>
      <c r="AW924" s="40">
        <f t="shared" si="403"/>
        <v>0</v>
      </c>
      <c r="AX924" s="40">
        <f t="shared" si="404"/>
        <v>4.4899467077629549E-6</v>
      </c>
      <c r="AY924" s="40">
        <f t="shared" si="405"/>
        <v>8.0026746906025171E-7</v>
      </c>
    </row>
    <row r="925" spans="1:51" x14ac:dyDescent="0.25">
      <c r="A925" t="s">
        <v>2204</v>
      </c>
      <c r="B925" t="s">
        <v>2204</v>
      </c>
      <c r="C925">
        <v>9</v>
      </c>
      <c r="D925" t="s">
        <v>2203</v>
      </c>
      <c r="E925">
        <v>53.4</v>
      </c>
      <c r="F925">
        <v>0</v>
      </c>
      <c r="G925">
        <v>323.31</v>
      </c>
      <c r="H925">
        <v>35028000</v>
      </c>
      <c r="I925">
        <v>0</v>
      </c>
      <c r="J925">
        <v>0</v>
      </c>
      <c r="K925">
        <v>0</v>
      </c>
      <c r="L925">
        <v>0</v>
      </c>
      <c r="M925">
        <v>24028000</v>
      </c>
      <c r="N925">
        <v>23835000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W925">
        <f t="shared" si="381"/>
        <v>1.8453889240851965E-4</v>
      </c>
      <c r="X925">
        <f t="shared" si="382"/>
        <v>0</v>
      </c>
      <c r="Y925">
        <f t="shared" si="383"/>
        <v>0</v>
      </c>
      <c r="Z925">
        <f t="shared" si="384"/>
        <v>0</v>
      </c>
      <c r="AA925">
        <f t="shared" si="385"/>
        <v>0</v>
      </c>
      <c r="AB925">
        <f t="shared" si="386"/>
        <v>1.0716596911351031E-4</v>
      </c>
      <c r="AC925">
        <f t="shared" si="387"/>
        <v>1.2907070986934769E-4</v>
      </c>
      <c r="AD925">
        <f t="shared" si="388"/>
        <v>0</v>
      </c>
      <c r="AE925">
        <f t="shared" si="389"/>
        <v>0</v>
      </c>
      <c r="AF925">
        <f t="shared" si="390"/>
        <v>0</v>
      </c>
      <c r="AG925">
        <f t="shared" si="391"/>
        <v>0</v>
      </c>
      <c r="AH925">
        <f t="shared" si="392"/>
        <v>0</v>
      </c>
      <c r="AI925">
        <f t="shared" si="393"/>
        <v>0</v>
      </c>
      <c r="AL925" s="48">
        <f t="shared" si="394"/>
        <v>9.2269446204259827E-5</v>
      </c>
      <c r="AM925" s="48">
        <f t="shared" si="395"/>
        <v>0</v>
      </c>
      <c r="AN925" s="48">
        <f t="shared" si="396"/>
        <v>1.1811833949142901E-4</v>
      </c>
      <c r="AO925" s="48">
        <f t="shared" si="397"/>
        <v>0</v>
      </c>
      <c r="AP925" s="48">
        <f t="shared" si="398"/>
        <v>0</v>
      </c>
      <c r="AQ925" s="48">
        <f t="shared" si="399"/>
        <v>0</v>
      </c>
      <c r="AT925" s="40">
        <f t="shared" si="400"/>
        <v>9.2269446204259814E-5</v>
      </c>
      <c r="AU925" s="48">
        <f t="shared" si="401"/>
        <v>0</v>
      </c>
      <c r="AV925" s="48">
        <f t="shared" si="402"/>
        <v>1.0952370377918688E-5</v>
      </c>
      <c r="AW925" s="40">
        <f t="shared" si="403"/>
        <v>0</v>
      </c>
      <c r="AX925" s="40">
        <f t="shared" si="404"/>
        <v>0</v>
      </c>
      <c r="AY925" s="40">
        <f t="shared" si="405"/>
        <v>0</v>
      </c>
    </row>
    <row r="926" spans="1:51" x14ac:dyDescent="0.25">
      <c r="A926" t="s">
        <v>5267</v>
      </c>
      <c r="B926" t="s">
        <v>5267</v>
      </c>
      <c r="C926">
        <v>7</v>
      </c>
      <c r="D926" t="s">
        <v>5266</v>
      </c>
      <c r="E926">
        <v>74.185000000000002</v>
      </c>
      <c r="F926">
        <v>0</v>
      </c>
      <c r="G926">
        <v>129.32</v>
      </c>
      <c r="H926">
        <v>9472400</v>
      </c>
      <c r="I926">
        <v>0</v>
      </c>
      <c r="J926">
        <v>0</v>
      </c>
      <c r="K926">
        <v>0</v>
      </c>
      <c r="L926">
        <v>0</v>
      </c>
      <c r="M926">
        <v>5849800</v>
      </c>
      <c r="N926">
        <v>10688000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W926">
        <f t="shared" si="381"/>
        <v>4.9903682895125661E-5</v>
      </c>
      <c r="X926">
        <f t="shared" si="382"/>
        <v>0</v>
      </c>
      <c r="Y926">
        <f t="shared" si="383"/>
        <v>0</v>
      </c>
      <c r="Z926">
        <f t="shared" si="384"/>
        <v>0</v>
      </c>
      <c r="AA926">
        <f t="shared" si="385"/>
        <v>0</v>
      </c>
      <c r="AB926">
        <f t="shared" si="386"/>
        <v>2.609037315299703E-5</v>
      </c>
      <c r="AC926">
        <f t="shared" si="387"/>
        <v>5.7877396563188092E-5</v>
      </c>
      <c r="AD926">
        <f t="shared" si="388"/>
        <v>0</v>
      </c>
      <c r="AE926">
        <f t="shared" si="389"/>
        <v>0</v>
      </c>
      <c r="AF926">
        <f t="shared" si="390"/>
        <v>0</v>
      </c>
      <c r="AG926">
        <f t="shared" si="391"/>
        <v>0</v>
      </c>
      <c r="AH926">
        <f t="shared" si="392"/>
        <v>0</v>
      </c>
      <c r="AI926">
        <f t="shared" si="393"/>
        <v>0</v>
      </c>
      <c r="AL926" s="48">
        <f t="shared" si="394"/>
        <v>2.495184144756283E-5</v>
      </c>
      <c r="AM926" s="48">
        <f t="shared" si="395"/>
        <v>0</v>
      </c>
      <c r="AN926" s="48">
        <f t="shared" si="396"/>
        <v>4.1983884858092561E-5</v>
      </c>
      <c r="AO926" s="48">
        <f t="shared" si="397"/>
        <v>0</v>
      </c>
      <c r="AP926" s="48">
        <f t="shared" si="398"/>
        <v>0</v>
      </c>
      <c r="AQ926" s="48">
        <f t="shared" si="399"/>
        <v>0</v>
      </c>
      <c r="AT926" s="40">
        <f t="shared" si="400"/>
        <v>2.4951841447562827E-5</v>
      </c>
      <c r="AU926" s="48">
        <f t="shared" si="401"/>
        <v>0</v>
      </c>
      <c r="AV926" s="48">
        <f t="shared" si="402"/>
        <v>1.5893511705095531E-5</v>
      </c>
      <c r="AW926" s="40">
        <f t="shared" si="403"/>
        <v>0</v>
      </c>
      <c r="AX926" s="40">
        <f t="shared" si="404"/>
        <v>0</v>
      </c>
      <c r="AY926" s="40">
        <f t="shared" si="405"/>
        <v>0</v>
      </c>
    </row>
    <row r="927" spans="1:51" x14ac:dyDescent="0.25">
      <c r="A927" t="s">
        <v>2202</v>
      </c>
      <c r="B927" t="s">
        <v>2202</v>
      </c>
      <c r="C927" t="s">
        <v>165</v>
      </c>
      <c r="D927" t="s">
        <v>5265</v>
      </c>
      <c r="E927">
        <v>32.887</v>
      </c>
      <c r="F927">
        <v>0</v>
      </c>
      <c r="G927">
        <v>19.452000000000002</v>
      </c>
      <c r="H927">
        <v>742270</v>
      </c>
      <c r="I927">
        <v>0</v>
      </c>
      <c r="J927">
        <v>0</v>
      </c>
      <c r="K927">
        <v>0</v>
      </c>
      <c r="L927">
        <v>315150</v>
      </c>
      <c r="M927">
        <v>717580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W927">
        <f t="shared" si="381"/>
        <v>3.9105196890508133E-6</v>
      </c>
      <c r="X927">
        <f t="shared" si="382"/>
        <v>0</v>
      </c>
      <c r="Y927">
        <f t="shared" si="383"/>
        <v>0</v>
      </c>
      <c r="Z927">
        <f t="shared" si="384"/>
        <v>0</v>
      </c>
      <c r="AA927">
        <f t="shared" si="385"/>
        <v>2.525804335602298E-5</v>
      </c>
      <c r="AB927">
        <f t="shared" si="386"/>
        <v>3.200439325639784E-6</v>
      </c>
      <c r="AC927">
        <f t="shared" si="387"/>
        <v>0</v>
      </c>
      <c r="AD927">
        <f t="shared" si="388"/>
        <v>0</v>
      </c>
      <c r="AE927">
        <f t="shared" si="389"/>
        <v>0</v>
      </c>
      <c r="AF927">
        <f t="shared" si="390"/>
        <v>0</v>
      </c>
      <c r="AG927">
        <f t="shared" si="391"/>
        <v>0</v>
      </c>
      <c r="AH927">
        <f t="shared" si="392"/>
        <v>0</v>
      </c>
      <c r="AI927">
        <f t="shared" si="393"/>
        <v>0</v>
      </c>
      <c r="AL927" s="48">
        <f t="shared" si="394"/>
        <v>1.9552598445254067E-6</v>
      </c>
      <c r="AM927" s="48">
        <f t="shared" si="395"/>
        <v>8.4193477853409926E-6</v>
      </c>
      <c r="AN927" s="48">
        <f t="shared" si="396"/>
        <v>1.600219662819892E-6</v>
      </c>
      <c r="AO927" s="48">
        <f t="shared" si="397"/>
        <v>0</v>
      </c>
      <c r="AP927" s="48">
        <f t="shared" si="398"/>
        <v>0</v>
      </c>
      <c r="AQ927" s="48">
        <f t="shared" si="399"/>
        <v>0</v>
      </c>
      <c r="AT927" s="40">
        <f t="shared" si="400"/>
        <v>1.9552598445254067E-6</v>
      </c>
      <c r="AU927" s="48">
        <f t="shared" si="401"/>
        <v>8.4193477853409943E-6</v>
      </c>
      <c r="AV927" s="48">
        <f t="shared" si="402"/>
        <v>1.6002196628198918E-6</v>
      </c>
      <c r="AW927" s="40">
        <f t="shared" si="403"/>
        <v>0</v>
      </c>
      <c r="AX927" s="40">
        <f t="shared" si="404"/>
        <v>0</v>
      </c>
      <c r="AY927" s="40">
        <f t="shared" si="405"/>
        <v>0</v>
      </c>
    </row>
    <row r="928" spans="1:51" x14ac:dyDescent="0.25">
      <c r="A928" t="s">
        <v>5264</v>
      </c>
      <c r="B928" t="s">
        <v>5264</v>
      </c>
      <c r="C928" t="s">
        <v>1637</v>
      </c>
      <c r="D928" t="s">
        <v>5263</v>
      </c>
      <c r="E928">
        <v>271.24</v>
      </c>
      <c r="F928">
        <v>0</v>
      </c>
      <c r="G928">
        <v>11.35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69528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W928">
        <f t="shared" si="381"/>
        <v>0</v>
      </c>
      <c r="X928">
        <f t="shared" si="382"/>
        <v>0</v>
      </c>
      <c r="Y928">
        <f t="shared" si="383"/>
        <v>0</v>
      </c>
      <c r="Z928">
        <f t="shared" si="384"/>
        <v>0</v>
      </c>
      <c r="AA928">
        <f t="shared" si="385"/>
        <v>0</v>
      </c>
      <c r="AB928">
        <f t="shared" si="386"/>
        <v>3.1009803148510679E-7</v>
      </c>
      <c r="AC928">
        <f t="shared" si="387"/>
        <v>0</v>
      </c>
      <c r="AD928">
        <f t="shared" si="388"/>
        <v>0</v>
      </c>
      <c r="AE928">
        <f t="shared" si="389"/>
        <v>0</v>
      </c>
      <c r="AF928">
        <f t="shared" si="390"/>
        <v>0</v>
      </c>
      <c r="AG928">
        <f t="shared" si="391"/>
        <v>0</v>
      </c>
      <c r="AH928">
        <f t="shared" si="392"/>
        <v>0</v>
      </c>
      <c r="AI928">
        <f t="shared" si="393"/>
        <v>0</v>
      </c>
      <c r="AL928" s="48">
        <f t="shared" si="394"/>
        <v>0</v>
      </c>
      <c r="AM928" s="48">
        <f t="shared" si="395"/>
        <v>0</v>
      </c>
      <c r="AN928" s="48">
        <f t="shared" si="396"/>
        <v>1.5504901574255339E-7</v>
      </c>
      <c r="AO928" s="48">
        <f t="shared" si="397"/>
        <v>0</v>
      </c>
      <c r="AP928" s="48">
        <f t="shared" si="398"/>
        <v>0</v>
      </c>
      <c r="AQ928" s="48">
        <f t="shared" si="399"/>
        <v>0</v>
      </c>
      <c r="AT928" s="40">
        <f t="shared" si="400"/>
        <v>0</v>
      </c>
      <c r="AU928" s="48">
        <f t="shared" si="401"/>
        <v>0</v>
      </c>
      <c r="AV928" s="48">
        <f t="shared" si="402"/>
        <v>1.5504901574255339E-7</v>
      </c>
      <c r="AW928" s="40">
        <f t="shared" si="403"/>
        <v>0</v>
      </c>
      <c r="AX928" s="40">
        <f t="shared" si="404"/>
        <v>0</v>
      </c>
      <c r="AY928" s="40">
        <f t="shared" si="405"/>
        <v>0</v>
      </c>
    </row>
    <row r="929" spans="1:51" x14ac:dyDescent="0.25">
      <c r="A929" t="s">
        <v>2185</v>
      </c>
      <c r="B929" t="s">
        <v>2185</v>
      </c>
      <c r="C929">
        <v>7</v>
      </c>
      <c r="D929" t="s">
        <v>2184</v>
      </c>
      <c r="E929">
        <v>40.564</v>
      </c>
      <c r="F929">
        <v>0</v>
      </c>
      <c r="G929">
        <v>47.9</v>
      </c>
      <c r="H929">
        <v>6968900</v>
      </c>
      <c r="I929">
        <v>0</v>
      </c>
      <c r="J929">
        <v>834090</v>
      </c>
      <c r="K929">
        <v>0</v>
      </c>
      <c r="L929">
        <v>317740</v>
      </c>
      <c r="M929">
        <v>4283000</v>
      </c>
      <c r="N929">
        <v>6561100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W929">
        <f t="shared" si="381"/>
        <v>3.6714430949689753E-5</v>
      </c>
      <c r="X929">
        <f t="shared" si="382"/>
        <v>0</v>
      </c>
      <c r="Y929">
        <f t="shared" si="383"/>
        <v>3.1634432032831855E-5</v>
      </c>
      <c r="Z929">
        <f t="shared" si="384"/>
        <v>0</v>
      </c>
      <c r="AA929">
        <f t="shared" si="385"/>
        <v>2.5465621754538287E-5</v>
      </c>
      <c r="AB929">
        <f t="shared" si="386"/>
        <v>1.9102374134891156E-5</v>
      </c>
      <c r="AC929">
        <f t="shared" si="387"/>
        <v>3.5529508475929396E-5</v>
      </c>
      <c r="AD929">
        <f t="shared" si="388"/>
        <v>0</v>
      </c>
      <c r="AE929">
        <f t="shared" si="389"/>
        <v>0</v>
      </c>
      <c r="AF929">
        <f t="shared" si="390"/>
        <v>0</v>
      </c>
      <c r="AG929">
        <f t="shared" si="391"/>
        <v>0</v>
      </c>
      <c r="AH929">
        <f t="shared" si="392"/>
        <v>0</v>
      </c>
      <c r="AI929">
        <f t="shared" si="393"/>
        <v>0</v>
      </c>
      <c r="AL929" s="48">
        <f t="shared" si="394"/>
        <v>1.8357215474844877E-5</v>
      </c>
      <c r="AM929" s="48">
        <f t="shared" si="395"/>
        <v>1.9033351262456712E-5</v>
      </c>
      <c r="AN929" s="48">
        <f t="shared" si="396"/>
        <v>2.7315941305410278E-5</v>
      </c>
      <c r="AO929" s="48">
        <f t="shared" si="397"/>
        <v>0</v>
      </c>
      <c r="AP929" s="48">
        <f t="shared" si="398"/>
        <v>0</v>
      </c>
      <c r="AQ929" s="48">
        <f t="shared" si="399"/>
        <v>0</v>
      </c>
      <c r="AT929" s="40">
        <f t="shared" si="400"/>
        <v>1.8357215474844877E-5</v>
      </c>
      <c r="AU929" s="48">
        <f t="shared" si="401"/>
        <v>9.6818541659546816E-6</v>
      </c>
      <c r="AV929" s="48">
        <f t="shared" si="402"/>
        <v>8.21356717051912E-6</v>
      </c>
      <c r="AW929" s="40">
        <f t="shared" si="403"/>
        <v>0</v>
      </c>
      <c r="AX929" s="40">
        <f t="shared" si="404"/>
        <v>0</v>
      </c>
      <c r="AY929" s="40">
        <f t="shared" si="405"/>
        <v>0</v>
      </c>
    </row>
    <row r="930" spans="1:51" x14ac:dyDescent="0.25">
      <c r="A930" t="s">
        <v>5262</v>
      </c>
      <c r="B930" t="s">
        <v>2183</v>
      </c>
      <c r="C930" t="s">
        <v>5261</v>
      </c>
      <c r="D930" t="s">
        <v>2182</v>
      </c>
      <c r="E930">
        <v>87.25</v>
      </c>
      <c r="F930">
        <v>0</v>
      </c>
      <c r="G930">
        <v>15.795999999999999</v>
      </c>
      <c r="H930">
        <v>492090</v>
      </c>
      <c r="I930">
        <v>0</v>
      </c>
      <c r="J930">
        <v>811010</v>
      </c>
      <c r="K930">
        <v>0</v>
      </c>
      <c r="L930">
        <v>241350</v>
      </c>
      <c r="M930">
        <v>409320</v>
      </c>
      <c r="N930">
        <v>0</v>
      </c>
      <c r="O930">
        <v>0</v>
      </c>
      <c r="P930">
        <v>0</v>
      </c>
      <c r="Q930">
        <v>547040</v>
      </c>
      <c r="R930">
        <v>272700</v>
      </c>
      <c r="S930">
        <v>70863</v>
      </c>
      <c r="T930">
        <v>0</v>
      </c>
      <c r="W930">
        <f t="shared" si="381"/>
        <v>2.5924901097781329E-6</v>
      </c>
      <c r="X930">
        <f t="shared" si="382"/>
        <v>0</v>
      </c>
      <c r="Y930">
        <f t="shared" si="383"/>
        <v>3.0759079623238458E-5</v>
      </c>
      <c r="Z930">
        <f t="shared" si="384"/>
        <v>0</v>
      </c>
      <c r="AA930">
        <f t="shared" si="385"/>
        <v>1.9343261189833875E-5</v>
      </c>
      <c r="AB930">
        <f t="shared" si="386"/>
        <v>1.8255857531855354E-6</v>
      </c>
      <c r="AC930">
        <f t="shared" si="387"/>
        <v>0</v>
      </c>
      <c r="AD930">
        <f t="shared" si="388"/>
        <v>0</v>
      </c>
      <c r="AE930">
        <f t="shared" si="389"/>
        <v>0</v>
      </c>
      <c r="AF930">
        <f t="shared" si="390"/>
        <v>8.2502365030495719E-6</v>
      </c>
      <c r="AG930">
        <f t="shared" si="391"/>
        <v>6.2443749549246494E-6</v>
      </c>
      <c r="AH930">
        <f t="shared" si="392"/>
        <v>2.3658619141128957E-6</v>
      </c>
      <c r="AI930">
        <f t="shared" si="393"/>
        <v>0</v>
      </c>
      <c r="AL930" s="48">
        <f t="shared" si="394"/>
        <v>1.2962450548890665E-6</v>
      </c>
      <c r="AM930" s="48">
        <f t="shared" si="395"/>
        <v>1.6700780271024112E-5</v>
      </c>
      <c r="AN930" s="48">
        <f t="shared" si="396"/>
        <v>9.127928765927677E-7</v>
      </c>
      <c r="AO930" s="48">
        <f t="shared" si="397"/>
        <v>0</v>
      </c>
      <c r="AP930" s="48">
        <f t="shared" si="398"/>
        <v>7.2473057289871107E-6</v>
      </c>
      <c r="AQ930" s="48">
        <f t="shared" si="399"/>
        <v>1.1829309570564479E-6</v>
      </c>
      <c r="AT930" s="40">
        <f t="shared" si="400"/>
        <v>1.2962450548890665E-6</v>
      </c>
      <c r="AU930" s="48">
        <f t="shared" si="401"/>
        <v>8.977142713059024E-6</v>
      </c>
      <c r="AV930" s="48">
        <f t="shared" si="402"/>
        <v>9.1279287659276759E-7</v>
      </c>
      <c r="AW930" s="40">
        <f t="shared" si="403"/>
        <v>0</v>
      </c>
      <c r="AX930" s="40">
        <f t="shared" si="404"/>
        <v>1.0029307740624613E-6</v>
      </c>
      <c r="AY930" s="40">
        <f t="shared" si="405"/>
        <v>1.1829309570564476E-6</v>
      </c>
    </row>
    <row r="931" spans="1:51" x14ac:dyDescent="0.25">
      <c r="A931" t="s">
        <v>2181</v>
      </c>
      <c r="B931" t="s">
        <v>2181</v>
      </c>
      <c r="C931">
        <v>4</v>
      </c>
      <c r="D931" t="s">
        <v>2180</v>
      </c>
      <c r="E931">
        <v>77.034000000000006</v>
      </c>
      <c r="F931">
        <v>0</v>
      </c>
      <c r="G931">
        <v>6.9211999999999998</v>
      </c>
      <c r="H931">
        <v>0</v>
      </c>
      <c r="I931">
        <v>0</v>
      </c>
      <c r="J931">
        <v>106510</v>
      </c>
      <c r="K931">
        <v>0</v>
      </c>
      <c r="L931">
        <v>88352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38762</v>
      </c>
      <c r="S931">
        <v>0</v>
      </c>
      <c r="T931">
        <v>30879</v>
      </c>
      <c r="W931">
        <f t="shared" si="381"/>
        <v>0</v>
      </c>
      <c r="X931">
        <f t="shared" si="382"/>
        <v>0</v>
      </c>
      <c r="Y931">
        <f t="shared" si="383"/>
        <v>4.03959207737405E-6</v>
      </c>
      <c r="Z931">
        <f t="shared" si="384"/>
        <v>0</v>
      </c>
      <c r="AA931">
        <f t="shared" si="385"/>
        <v>7.0810682106658487E-6</v>
      </c>
      <c r="AB931">
        <f t="shared" si="386"/>
        <v>0</v>
      </c>
      <c r="AC931">
        <f t="shared" si="387"/>
        <v>0</v>
      </c>
      <c r="AD931">
        <f t="shared" si="388"/>
        <v>0</v>
      </c>
      <c r="AE931">
        <f t="shared" si="389"/>
        <v>0</v>
      </c>
      <c r="AF931">
        <f t="shared" si="390"/>
        <v>0</v>
      </c>
      <c r="AG931">
        <f t="shared" si="391"/>
        <v>8.8758511918881275E-7</v>
      </c>
      <c r="AH931">
        <f t="shared" si="392"/>
        <v>0</v>
      </c>
      <c r="AI931">
        <f t="shared" si="393"/>
        <v>1.5029533640669748E-6</v>
      </c>
      <c r="AL931" s="48">
        <f t="shared" si="394"/>
        <v>0</v>
      </c>
      <c r="AM931" s="48">
        <f t="shared" si="395"/>
        <v>3.7068867626799664E-6</v>
      </c>
      <c r="AN931" s="48">
        <f t="shared" si="396"/>
        <v>0</v>
      </c>
      <c r="AO931" s="48">
        <f t="shared" si="397"/>
        <v>0</v>
      </c>
      <c r="AP931" s="48">
        <f t="shared" si="398"/>
        <v>4.4379255959440637E-7</v>
      </c>
      <c r="AQ931" s="48">
        <f t="shared" si="399"/>
        <v>7.5147668203348738E-7</v>
      </c>
      <c r="AT931" s="40">
        <f t="shared" si="400"/>
        <v>0</v>
      </c>
      <c r="AU931" s="48">
        <f t="shared" si="401"/>
        <v>2.0508860988074463E-6</v>
      </c>
      <c r="AV931" s="48">
        <f t="shared" si="402"/>
        <v>0</v>
      </c>
      <c r="AW931" s="40">
        <f t="shared" si="403"/>
        <v>0</v>
      </c>
      <c r="AX931" s="40">
        <f t="shared" si="404"/>
        <v>4.4379255959440637E-7</v>
      </c>
      <c r="AY931" s="40">
        <f t="shared" si="405"/>
        <v>7.5147668203348727E-7</v>
      </c>
    </row>
    <row r="932" spans="1:51" x14ac:dyDescent="0.25">
      <c r="A932" t="s">
        <v>2179</v>
      </c>
      <c r="B932" t="s">
        <v>2179</v>
      </c>
      <c r="C932">
        <v>12</v>
      </c>
      <c r="D932" t="s">
        <v>2178</v>
      </c>
      <c r="E932">
        <v>69.826999999999998</v>
      </c>
      <c r="F932">
        <v>0</v>
      </c>
      <c r="G932">
        <v>120.73</v>
      </c>
      <c r="H932">
        <v>12469000</v>
      </c>
      <c r="I932">
        <v>0</v>
      </c>
      <c r="J932">
        <v>3689800</v>
      </c>
      <c r="K932">
        <v>214890</v>
      </c>
      <c r="L932">
        <v>952070</v>
      </c>
      <c r="M932">
        <v>0</v>
      </c>
      <c r="N932">
        <v>2631200</v>
      </c>
      <c r="O932">
        <v>577070</v>
      </c>
      <c r="P932">
        <v>161370</v>
      </c>
      <c r="Q932">
        <v>10138000</v>
      </c>
      <c r="R932">
        <v>2969400</v>
      </c>
      <c r="S932">
        <v>2123500</v>
      </c>
      <c r="T932">
        <v>1798500</v>
      </c>
      <c r="W932">
        <f t="shared" si="381"/>
        <v>6.5690745958713937E-5</v>
      </c>
      <c r="X932">
        <f t="shared" si="382"/>
        <v>0</v>
      </c>
      <c r="Y932">
        <f t="shared" si="383"/>
        <v>1.3994260489244925E-4</v>
      </c>
      <c r="Z932">
        <f t="shared" si="384"/>
        <v>6.6531767032514778E-5</v>
      </c>
      <c r="AA932">
        <f t="shared" si="385"/>
        <v>7.6304697248830077E-5</v>
      </c>
      <c r="AB932">
        <f t="shared" si="386"/>
        <v>0</v>
      </c>
      <c r="AC932">
        <f t="shared" si="387"/>
        <v>1.4248409977269884E-5</v>
      </c>
      <c r="AD932">
        <f t="shared" si="388"/>
        <v>5.9216216469703765E-5</v>
      </c>
      <c r="AE932">
        <f t="shared" si="389"/>
        <v>4.5880875354918638E-5</v>
      </c>
      <c r="AF932">
        <f t="shared" si="390"/>
        <v>1.528972244587536E-4</v>
      </c>
      <c r="AG932">
        <f t="shared" si="391"/>
        <v>6.799430506473507E-5</v>
      </c>
      <c r="AH932">
        <f t="shared" si="392"/>
        <v>7.0896063878451865E-5</v>
      </c>
      <c r="AI932">
        <f t="shared" si="393"/>
        <v>8.7537213811148486E-5</v>
      </c>
      <c r="AL932" s="48">
        <f t="shared" si="394"/>
        <v>3.2845372979356969E-5</v>
      </c>
      <c r="AM932" s="48">
        <f t="shared" si="395"/>
        <v>9.4259689724598039E-5</v>
      </c>
      <c r="AN932" s="48">
        <f t="shared" si="396"/>
        <v>7.124204988634942E-6</v>
      </c>
      <c r="AO932" s="48">
        <f t="shared" si="397"/>
        <v>5.2548545912311205E-5</v>
      </c>
      <c r="AP932" s="48">
        <f t="shared" si="398"/>
        <v>1.1044576476174433E-4</v>
      </c>
      <c r="AQ932" s="48">
        <f t="shared" si="399"/>
        <v>7.9216638844800176E-5</v>
      </c>
      <c r="AT932" s="40">
        <f t="shared" si="400"/>
        <v>3.2845372979356969E-5</v>
      </c>
      <c r="AU932" s="48">
        <f t="shared" si="401"/>
        <v>2.3015024765922368E-5</v>
      </c>
      <c r="AV932" s="48">
        <f t="shared" si="402"/>
        <v>7.1242049886349412E-6</v>
      </c>
      <c r="AW932" s="40">
        <f t="shared" si="403"/>
        <v>6.6676705573925629E-6</v>
      </c>
      <c r="AX932" s="40">
        <f t="shared" si="404"/>
        <v>4.2451459697009263E-5</v>
      </c>
      <c r="AY932" s="40">
        <f t="shared" si="405"/>
        <v>8.3205749663483089E-6</v>
      </c>
    </row>
    <row r="933" spans="1:51" x14ac:dyDescent="0.25">
      <c r="A933" t="s">
        <v>5260</v>
      </c>
      <c r="B933" t="s">
        <v>5260</v>
      </c>
      <c r="C933">
        <v>2</v>
      </c>
      <c r="D933" t="s">
        <v>5259</v>
      </c>
      <c r="E933">
        <v>59.329000000000001</v>
      </c>
      <c r="F933">
        <v>6.4349999999999997E-4</v>
      </c>
      <c r="G933">
        <v>4.843</v>
      </c>
      <c r="H933">
        <v>756060</v>
      </c>
      <c r="I933">
        <v>0</v>
      </c>
      <c r="J933">
        <v>0</v>
      </c>
      <c r="K933">
        <v>0</v>
      </c>
      <c r="L933">
        <v>0</v>
      </c>
      <c r="M933">
        <v>1101000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W933">
        <f t="shared" si="381"/>
        <v>3.9831698924970134E-6</v>
      </c>
      <c r="X933">
        <f t="shared" si="382"/>
        <v>0</v>
      </c>
      <c r="Y933">
        <f t="shared" si="383"/>
        <v>0</v>
      </c>
      <c r="Z933">
        <f t="shared" si="384"/>
        <v>0</v>
      </c>
      <c r="AA933">
        <f t="shared" si="385"/>
        <v>0</v>
      </c>
      <c r="AB933">
        <f t="shared" si="386"/>
        <v>4.9105099048599495E-6</v>
      </c>
      <c r="AC933">
        <f t="shared" si="387"/>
        <v>0</v>
      </c>
      <c r="AD933">
        <f t="shared" si="388"/>
        <v>0</v>
      </c>
      <c r="AE933">
        <f t="shared" si="389"/>
        <v>0</v>
      </c>
      <c r="AF933">
        <f t="shared" si="390"/>
        <v>0</v>
      </c>
      <c r="AG933">
        <f t="shared" si="391"/>
        <v>0</v>
      </c>
      <c r="AH933">
        <f t="shared" si="392"/>
        <v>0</v>
      </c>
      <c r="AI933">
        <f t="shared" si="393"/>
        <v>0</v>
      </c>
      <c r="AL933" s="48">
        <f t="shared" si="394"/>
        <v>1.9915849462485067E-6</v>
      </c>
      <c r="AM933" s="48">
        <f t="shared" si="395"/>
        <v>0</v>
      </c>
      <c r="AN933" s="48">
        <f t="shared" si="396"/>
        <v>2.4552549524299748E-6</v>
      </c>
      <c r="AO933" s="48">
        <f t="shared" si="397"/>
        <v>0</v>
      </c>
      <c r="AP933" s="48">
        <f t="shared" si="398"/>
        <v>0</v>
      </c>
      <c r="AQ933" s="48">
        <f t="shared" si="399"/>
        <v>0</v>
      </c>
      <c r="AT933" s="40">
        <f t="shared" si="400"/>
        <v>1.9915849462485067E-6</v>
      </c>
      <c r="AU933" s="48">
        <f t="shared" si="401"/>
        <v>0</v>
      </c>
      <c r="AV933" s="48">
        <f t="shared" si="402"/>
        <v>2.4552549524299748E-6</v>
      </c>
      <c r="AW933" s="40">
        <f t="shared" si="403"/>
        <v>0</v>
      </c>
      <c r="AX933" s="40">
        <f t="shared" si="404"/>
        <v>0</v>
      </c>
      <c r="AY933" s="40">
        <f t="shared" si="405"/>
        <v>0</v>
      </c>
    </row>
    <row r="934" spans="1:51" x14ac:dyDescent="0.25">
      <c r="A934" t="s">
        <v>2177</v>
      </c>
      <c r="B934" t="s">
        <v>2177</v>
      </c>
      <c r="C934">
        <v>22</v>
      </c>
      <c r="D934" t="s">
        <v>2176</v>
      </c>
      <c r="E934">
        <v>43.042000000000002</v>
      </c>
      <c r="F934">
        <v>0</v>
      </c>
      <c r="G934">
        <v>323.31</v>
      </c>
      <c r="H934">
        <v>117920000</v>
      </c>
      <c r="I934">
        <v>0</v>
      </c>
      <c r="J934">
        <v>694120</v>
      </c>
      <c r="K934">
        <v>0</v>
      </c>
      <c r="L934">
        <v>87598</v>
      </c>
      <c r="M934">
        <v>119960000</v>
      </c>
      <c r="N934">
        <v>181130000</v>
      </c>
      <c r="O934">
        <v>364190</v>
      </c>
      <c r="P934">
        <v>37861</v>
      </c>
      <c r="Q934">
        <v>0</v>
      </c>
      <c r="R934">
        <v>0</v>
      </c>
      <c r="S934">
        <v>0</v>
      </c>
      <c r="T934">
        <v>0</v>
      </c>
      <c r="W934">
        <f t="shared" si="381"/>
        <v>6.2124089850441476E-4</v>
      </c>
      <c r="X934">
        <f t="shared" si="382"/>
        <v>0</v>
      </c>
      <c r="Y934">
        <f t="shared" si="383"/>
        <v>2.6325806522832368E-5</v>
      </c>
      <c r="Z934">
        <f t="shared" si="384"/>
        <v>0</v>
      </c>
      <c r="AA934">
        <f t="shared" si="385"/>
        <v>7.0206380514069521E-6</v>
      </c>
      <c r="AB934">
        <f t="shared" si="386"/>
        <v>5.350270374087189E-4</v>
      </c>
      <c r="AC934">
        <f t="shared" si="387"/>
        <v>9.8085075219781609E-4</v>
      </c>
      <c r="AD934">
        <f t="shared" si="388"/>
        <v>3.7371469451022257E-5</v>
      </c>
      <c r="AE934">
        <f t="shared" si="389"/>
        <v>1.0764676345123473E-5</v>
      </c>
      <c r="AF934">
        <f t="shared" si="390"/>
        <v>0</v>
      </c>
      <c r="AG934">
        <f t="shared" si="391"/>
        <v>0</v>
      </c>
      <c r="AH934">
        <f t="shared" si="392"/>
        <v>0</v>
      </c>
      <c r="AI934">
        <f t="shared" si="393"/>
        <v>0</v>
      </c>
      <c r="AL934" s="48">
        <f t="shared" si="394"/>
        <v>3.1062044925220738E-4</v>
      </c>
      <c r="AM934" s="48">
        <f t="shared" si="395"/>
        <v>1.111548152474644E-5</v>
      </c>
      <c r="AN934" s="48">
        <f t="shared" si="396"/>
        <v>7.579388948032675E-4</v>
      </c>
      <c r="AO934" s="48">
        <f t="shared" si="397"/>
        <v>2.4068072898072867E-5</v>
      </c>
      <c r="AP934" s="48">
        <f t="shared" si="398"/>
        <v>0</v>
      </c>
      <c r="AQ934" s="48">
        <f t="shared" si="399"/>
        <v>0</v>
      </c>
      <c r="AT934" s="40">
        <f t="shared" si="400"/>
        <v>3.1062044925220738E-4</v>
      </c>
      <c r="AU934" s="48">
        <f t="shared" si="401"/>
        <v>7.8705745146667252E-6</v>
      </c>
      <c r="AV934" s="48">
        <f t="shared" si="402"/>
        <v>2.2291185739454857E-4</v>
      </c>
      <c r="AW934" s="40">
        <f t="shared" si="403"/>
        <v>1.3303396552949391E-5</v>
      </c>
      <c r="AX934" s="40">
        <f t="shared" si="404"/>
        <v>0</v>
      </c>
      <c r="AY934" s="40">
        <f t="shared" si="405"/>
        <v>0</v>
      </c>
    </row>
    <row r="935" spans="1:51" x14ac:dyDescent="0.25">
      <c r="A935" t="s">
        <v>2175</v>
      </c>
      <c r="B935" t="s">
        <v>2175</v>
      </c>
      <c r="C935">
        <v>5</v>
      </c>
      <c r="D935" t="s">
        <v>2174</v>
      </c>
      <c r="E935">
        <v>26.925000000000001</v>
      </c>
      <c r="F935">
        <v>0</v>
      </c>
      <c r="G935">
        <v>68.281000000000006</v>
      </c>
      <c r="H935">
        <v>0</v>
      </c>
      <c r="I935">
        <v>0</v>
      </c>
      <c r="J935">
        <v>10030000</v>
      </c>
      <c r="K935">
        <v>900850</v>
      </c>
      <c r="L935">
        <v>4481500</v>
      </c>
      <c r="M935">
        <v>657330</v>
      </c>
      <c r="N935">
        <v>1690100</v>
      </c>
      <c r="O935">
        <v>6286900</v>
      </c>
      <c r="P935">
        <v>1042500</v>
      </c>
      <c r="Q935">
        <v>53791000</v>
      </c>
      <c r="R935">
        <v>29872000</v>
      </c>
      <c r="S935">
        <v>24346000</v>
      </c>
      <c r="T935">
        <v>7811800</v>
      </c>
      <c r="W935">
        <f t="shared" si="381"/>
        <v>0</v>
      </c>
      <c r="X935">
        <f t="shared" si="382"/>
        <v>0</v>
      </c>
      <c r="Y935">
        <f t="shared" si="383"/>
        <v>3.8040661474097944E-4</v>
      </c>
      <c r="Z935">
        <f t="shared" si="384"/>
        <v>2.7891080241631037E-4</v>
      </c>
      <c r="AA935">
        <f t="shared" si="385"/>
        <v>3.5917474631133421E-4</v>
      </c>
      <c r="AB935">
        <f t="shared" si="386"/>
        <v>2.9317215946971755E-6</v>
      </c>
      <c r="AC935">
        <f t="shared" si="387"/>
        <v>9.1521882420887154E-6</v>
      </c>
      <c r="AD935">
        <f t="shared" si="388"/>
        <v>6.4513218729682809E-4</v>
      </c>
      <c r="AE935">
        <f t="shared" si="389"/>
        <v>2.964046139772119E-4</v>
      </c>
      <c r="AF935">
        <f t="shared" si="390"/>
        <v>8.1125415277774854E-4</v>
      </c>
      <c r="AG935">
        <f t="shared" si="391"/>
        <v>6.8401895362489595E-4</v>
      </c>
      <c r="AH935">
        <f t="shared" si="392"/>
        <v>8.1282579288193501E-4</v>
      </c>
      <c r="AI935">
        <f t="shared" si="393"/>
        <v>3.8021863044199601E-4</v>
      </c>
      <c r="AL935" s="48">
        <f t="shared" si="394"/>
        <v>0</v>
      </c>
      <c r="AM935" s="48">
        <f t="shared" si="395"/>
        <v>3.3949738782287469E-4</v>
      </c>
      <c r="AN935" s="48">
        <f t="shared" si="396"/>
        <v>6.0419549183929454E-6</v>
      </c>
      <c r="AO935" s="48">
        <f t="shared" si="397"/>
        <v>4.7076840063701997E-4</v>
      </c>
      <c r="AP935" s="48">
        <f t="shared" si="398"/>
        <v>7.476365532013223E-4</v>
      </c>
      <c r="AQ935" s="48">
        <f t="shared" si="399"/>
        <v>5.9652221166196545E-4</v>
      </c>
      <c r="AT935" s="40">
        <f t="shared" si="400"/>
        <v>0</v>
      </c>
      <c r="AU935" s="48">
        <f t="shared" si="401"/>
        <v>3.0907112491429455E-5</v>
      </c>
      <c r="AV935" s="48">
        <f t="shared" si="402"/>
        <v>3.1102333236957695E-6</v>
      </c>
      <c r="AW935" s="40">
        <f t="shared" si="403"/>
        <v>1.7436378665980809E-4</v>
      </c>
      <c r="AX935" s="40">
        <f t="shared" si="404"/>
        <v>6.3617599576426279E-5</v>
      </c>
      <c r="AY935" s="40">
        <f t="shared" si="405"/>
        <v>2.163035812199695E-4</v>
      </c>
    </row>
    <row r="936" spans="1:51" x14ac:dyDescent="0.25">
      <c r="A936" t="s">
        <v>5258</v>
      </c>
      <c r="B936" t="s">
        <v>5257</v>
      </c>
      <c r="C936" t="s">
        <v>5256</v>
      </c>
      <c r="D936" t="s">
        <v>5255</v>
      </c>
      <c r="E936">
        <v>84.680999999999997</v>
      </c>
      <c r="F936">
        <v>0</v>
      </c>
      <c r="G936">
        <v>284.81</v>
      </c>
      <c r="H936">
        <v>19448000</v>
      </c>
      <c r="I936">
        <v>0</v>
      </c>
      <c r="J936">
        <v>187660</v>
      </c>
      <c r="K936">
        <v>0</v>
      </c>
      <c r="L936">
        <v>0</v>
      </c>
      <c r="M936">
        <v>29791000</v>
      </c>
      <c r="N936">
        <v>35985000</v>
      </c>
      <c r="O936">
        <v>39914</v>
      </c>
      <c r="P936">
        <v>0</v>
      </c>
      <c r="Q936">
        <v>0</v>
      </c>
      <c r="R936">
        <v>0</v>
      </c>
      <c r="S936">
        <v>0</v>
      </c>
      <c r="T936">
        <v>0</v>
      </c>
      <c r="W936">
        <f t="shared" si="381"/>
        <v>1.0245838699214601E-4</v>
      </c>
      <c r="X936">
        <f t="shared" si="382"/>
        <v>0</v>
      </c>
      <c r="Y936">
        <f t="shared" si="383"/>
        <v>7.117358456858644E-6</v>
      </c>
      <c r="Z936">
        <f t="shared" si="384"/>
        <v>0</v>
      </c>
      <c r="AA936">
        <f t="shared" si="385"/>
        <v>0</v>
      </c>
      <c r="AB936">
        <f t="shared" si="386"/>
        <v>1.3286921033213691E-4</v>
      </c>
      <c r="AC936">
        <f t="shared" si="387"/>
        <v>1.9486509312559164E-4</v>
      </c>
      <c r="AD936">
        <f t="shared" si="388"/>
        <v>4.0957874506936004E-6</v>
      </c>
      <c r="AE936">
        <f t="shared" si="389"/>
        <v>0</v>
      </c>
      <c r="AF936">
        <f t="shared" si="390"/>
        <v>0</v>
      </c>
      <c r="AG936">
        <f t="shared" si="391"/>
        <v>0</v>
      </c>
      <c r="AH936">
        <f t="shared" si="392"/>
        <v>0</v>
      </c>
      <c r="AI936">
        <f t="shared" si="393"/>
        <v>0</v>
      </c>
      <c r="AL936" s="48">
        <f t="shared" si="394"/>
        <v>5.1229193496073006E-5</v>
      </c>
      <c r="AM936" s="48">
        <f t="shared" si="395"/>
        <v>2.3724528189528815E-6</v>
      </c>
      <c r="AN936" s="48">
        <f t="shared" si="396"/>
        <v>1.6386715172886428E-4</v>
      </c>
      <c r="AO936" s="48">
        <f t="shared" si="397"/>
        <v>2.0478937253468002E-6</v>
      </c>
      <c r="AP936" s="48">
        <f t="shared" si="398"/>
        <v>0</v>
      </c>
      <c r="AQ936" s="48">
        <f t="shared" si="399"/>
        <v>0</v>
      </c>
      <c r="AT936" s="40">
        <f t="shared" si="400"/>
        <v>5.1229193496073006E-5</v>
      </c>
      <c r="AU936" s="48">
        <f t="shared" si="401"/>
        <v>2.3724528189528815E-6</v>
      </c>
      <c r="AV936" s="48">
        <f t="shared" si="402"/>
        <v>3.0997941396727365E-5</v>
      </c>
      <c r="AW936" s="40">
        <f t="shared" si="403"/>
        <v>2.0478937253468002E-6</v>
      </c>
      <c r="AX936" s="40">
        <f t="shared" si="404"/>
        <v>0</v>
      </c>
      <c r="AY936" s="40">
        <f t="shared" si="405"/>
        <v>0</v>
      </c>
    </row>
    <row r="937" spans="1:51" x14ac:dyDescent="0.25">
      <c r="A937" t="s">
        <v>2172</v>
      </c>
      <c r="B937" t="s">
        <v>2172</v>
      </c>
      <c r="C937">
        <v>18</v>
      </c>
      <c r="D937" t="s">
        <v>2170</v>
      </c>
      <c r="E937">
        <v>115.94</v>
      </c>
      <c r="F937">
        <v>0</v>
      </c>
      <c r="G937">
        <v>48.55</v>
      </c>
      <c r="H937">
        <v>1954400</v>
      </c>
      <c r="I937">
        <v>0</v>
      </c>
      <c r="J937">
        <v>1383800</v>
      </c>
      <c r="K937">
        <v>11670</v>
      </c>
      <c r="L937">
        <v>210090</v>
      </c>
      <c r="M937">
        <v>71727</v>
      </c>
      <c r="N937">
        <v>3763600</v>
      </c>
      <c r="O937">
        <v>56293</v>
      </c>
      <c r="P937">
        <v>0</v>
      </c>
      <c r="Q937">
        <v>379420</v>
      </c>
      <c r="R937">
        <v>38982</v>
      </c>
      <c r="S937">
        <v>135750</v>
      </c>
      <c r="T937">
        <v>70723</v>
      </c>
      <c r="W937">
        <f t="shared" si="381"/>
        <v>1.0296414620395422E-5</v>
      </c>
      <c r="X937">
        <f t="shared" si="382"/>
        <v>0</v>
      </c>
      <c r="Y937">
        <f t="shared" si="383"/>
        <v>5.2483217694772418E-5</v>
      </c>
      <c r="Z937">
        <f t="shared" si="384"/>
        <v>3.6131310031618384E-6</v>
      </c>
      <c r="AA937">
        <f t="shared" si="385"/>
        <v>1.6837894109683859E-5</v>
      </c>
      <c r="AB937">
        <f t="shared" si="386"/>
        <v>3.1990567115884613E-7</v>
      </c>
      <c r="AC937">
        <f t="shared" si="387"/>
        <v>2.0380554800263352E-5</v>
      </c>
      <c r="AD937">
        <f t="shared" si="388"/>
        <v>5.7765235997869133E-6</v>
      </c>
      <c r="AE937">
        <f t="shared" si="389"/>
        <v>0</v>
      </c>
      <c r="AF937">
        <f t="shared" si="390"/>
        <v>5.722259311909675E-6</v>
      </c>
      <c r="AG937">
        <f t="shared" si="391"/>
        <v>8.9262275208240803E-7</v>
      </c>
      <c r="AH937">
        <f t="shared" si="392"/>
        <v>4.5322065794677839E-6</v>
      </c>
      <c r="AI937">
        <f t="shared" si="393"/>
        <v>3.4422543076818764E-6</v>
      </c>
      <c r="AL937" s="48">
        <f t="shared" si="394"/>
        <v>5.1482073101977108E-6</v>
      </c>
      <c r="AM937" s="48">
        <f t="shared" si="395"/>
        <v>2.4311414269206038E-5</v>
      </c>
      <c r="AN937" s="48">
        <f t="shared" si="396"/>
        <v>1.0350230235711099E-5</v>
      </c>
      <c r="AO937" s="48">
        <f t="shared" si="397"/>
        <v>2.8882617998934567E-6</v>
      </c>
      <c r="AP937" s="48">
        <f t="shared" si="398"/>
        <v>3.3074410319960415E-6</v>
      </c>
      <c r="AQ937" s="48">
        <f t="shared" si="399"/>
        <v>3.9872304435748306E-6</v>
      </c>
      <c r="AT937" s="40">
        <f t="shared" si="400"/>
        <v>5.1482073101977108E-6</v>
      </c>
      <c r="AU937" s="48">
        <f t="shared" si="401"/>
        <v>1.4594079518677792E-5</v>
      </c>
      <c r="AV937" s="48">
        <f t="shared" si="402"/>
        <v>1.0030324564552252E-5</v>
      </c>
      <c r="AW937" s="40">
        <f t="shared" si="403"/>
        <v>2.8882617998934567E-6</v>
      </c>
      <c r="AX937" s="40">
        <f t="shared" si="404"/>
        <v>2.4148182799136335E-6</v>
      </c>
      <c r="AY937" s="40">
        <f t="shared" si="405"/>
        <v>5.4497613589295379E-7</v>
      </c>
    </row>
    <row r="938" spans="1:51" x14ac:dyDescent="0.25">
      <c r="A938" t="s">
        <v>5254</v>
      </c>
      <c r="B938" t="s">
        <v>5254</v>
      </c>
      <c r="C938">
        <v>1</v>
      </c>
      <c r="D938" t="s">
        <v>5253</v>
      </c>
      <c r="E938">
        <v>19.751000000000001</v>
      </c>
      <c r="F938">
        <v>0</v>
      </c>
      <c r="G938">
        <v>17.707999999999998</v>
      </c>
      <c r="H938">
        <v>1897600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2709900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W938">
        <f t="shared" si="381"/>
        <v>9.997173753408899E-6</v>
      </c>
      <c r="X938">
        <f t="shared" si="382"/>
        <v>0</v>
      </c>
      <c r="Y938">
        <f t="shared" si="383"/>
        <v>0</v>
      </c>
      <c r="Z938">
        <f t="shared" si="384"/>
        <v>0</v>
      </c>
      <c r="AA938">
        <f t="shared" si="385"/>
        <v>0</v>
      </c>
      <c r="AB938">
        <f t="shared" si="386"/>
        <v>0</v>
      </c>
      <c r="AC938">
        <f t="shared" si="387"/>
        <v>1.4674584295151891E-5</v>
      </c>
      <c r="AD938">
        <f t="shared" si="388"/>
        <v>0</v>
      </c>
      <c r="AE938">
        <f t="shared" si="389"/>
        <v>0</v>
      </c>
      <c r="AF938">
        <f t="shared" si="390"/>
        <v>0</v>
      </c>
      <c r="AG938">
        <f t="shared" si="391"/>
        <v>0</v>
      </c>
      <c r="AH938">
        <f t="shared" si="392"/>
        <v>0</v>
      </c>
      <c r="AI938">
        <f t="shared" si="393"/>
        <v>0</v>
      </c>
      <c r="AL938" s="48">
        <f t="shared" si="394"/>
        <v>4.9985868767044495E-6</v>
      </c>
      <c r="AM938" s="48">
        <f t="shared" si="395"/>
        <v>0</v>
      </c>
      <c r="AN938" s="48">
        <f t="shared" si="396"/>
        <v>7.3372921475759456E-6</v>
      </c>
      <c r="AO938" s="48">
        <f t="shared" si="397"/>
        <v>0</v>
      </c>
      <c r="AP938" s="48">
        <f t="shared" si="398"/>
        <v>0</v>
      </c>
      <c r="AQ938" s="48">
        <f t="shared" si="399"/>
        <v>0</v>
      </c>
      <c r="AT938" s="40">
        <f t="shared" si="400"/>
        <v>4.9985868767044495E-6</v>
      </c>
      <c r="AU938" s="48">
        <f t="shared" si="401"/>
        <v>0</v>
      </c>
      <c r="AV938" s="48">
        <f t="shared" si="402"/>
        <v>7.3372921475759456E-6</v>
      </c>
      <c r="AW938" s="40">
        <f t="shared" si="403"/>
        <v>0</v>
      </c>
      <c r="AX938" s="40">
        <f t="shared" si="404"/>
        <v>0</v>
      </c>
      <c r="AY938" s="40">
        <f t="shared" si="405"/>
        <v>0</v>
      </c>
    </row>
    <row r="939" spans="1:51" x14ac:dyDescent="0.25">
      <c r="A939" t="s">
        <v>2169</v>
      </c>
      <c r="B939" t="s">
        <v>2169</v>
      </c>
      <c r="C939">
        <v>5</v>
      </c>
      <c r="D939" t="s">
        <v>2168</v>
      </c>
      <c r="E939">
        <v>59.345999999999997</v>
      </c>
      <c r="F939">
        <v>0</v>
      </c>
      <c r="G939">
        <v>54.262</v>
      </c>
      <c r="H939">
        <v>16517000</v>
      </c>
      <c r="I939">
        <v>0</v>
      </c>
      <c r="J939">
        <v>0</v>
      </c>
      <c r="K939">
        <v>0</v>
      </c>
      <c r="L939">
        <v>0</v>
      </c>
      <c r="M939">
        <v>10353000</v>
      </c>
      <c r="N939">
        <v>11656000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W939">
        <f t="shared" si="381"/>
        <v>8.7016926056626682E-5</v>
      </c>
      <c r="X939">
        <f t="shared" si="382"/>
        <v>0</v>
      </c>
      <c r="Y939">
        <f t="shared" si="383"/>
        <v>0</v>
      </c>
      <c r="Z939">
        <f t="shared" si="384"/>
        <v>0</v>
      </c>
      <c r="AA939">
        <f t="shared" si="385"/>
        <v>0</v>
      </c>
      <c r="AB939">
        <f t="shared" si="386"/>
        <v>4.6174849268860175E-5</v>
      </c>
      <c r="AC939">
        <f t="shared" si="387"/>
        <v>6.3119286521381033E-5</v>
      </c>
      <c r="AD939">
        <f t="shared" si="388"/>
        <v>0</v>
      </c>
      <c r="AE939">
        <f t="shared" si="389"/>
        <v>0</v>
      </c>
      <c r="AF939">
        <f t="shared" si="390"/>
        <v>0</v>
      </c>
      <c r="AG939">
        <f t="shared" si="391"/>
        <v>0</v>
      </c>
      <c r="AH939">
        <f t="shared" si="392"/>
        <v>0</v>
      </c>
      <c r="AI939">
        <f t="shared" si="393"/>
        <v>0</v>
      </c>
      <c r="AL939" s="48">
        <f t="shared" si="394"/>
        <v>4.3508463028313341E-5</v>
      </c>
      <c r="AM939" s="48">
        <f t="shared" si="395"/>
        <v>0</v>
      </c>
      <c r="AN939" s="48">
        <f t="shared" si="396"/>
        <v>5.4647067895120604E-5</v>
      </c>
      <c r="AO939" s="48">
        <f t="shared" si="397"/>
        <v>0</v>
      </c>
      <c r="AP939" s="48">
        <f t="shared" si="398"/>
        <v>0</v>
      </c>
      <c r="AQ939" s="48">
        <f t="shared" si="399"/>
        <v>0</v>
      </c>
      <c r="AT939" s="40">
        <f t="shared" si="400"/>
        <v>4.3508463028313341E-5</v>
      </c>
      <c r="AU939" s="48">
        <f t="shared" si="401"/>
        <v>0</v>
      </c>
      <c r="AV939" s="48">
        <f t="shared" si="402"/>
        <v>8.4722186262604292E-6</v>
      </c>
      <c r="AW939" s="40">
        <f t="shared" si="403"/>
        <v>0</v>
      </c>
      <c r="AX939" s="40">
        <f t="shared" si="404"/>
        <v>0</v>
      </c>
      <c r="AY939" s="40">
        <f t="shared" si="405"/>
        <v>0</v>
      </c>
    </row>
    <row r="940" spans="1:51" x14ac:dyDescent="0.25">
      <c r="A940" t="s">
        <v>2167</v>
      </c>
      <c r="B940" t="s">
        <v>2167</v>
      </c>
      <c r="C940">
        <v>3</v>
      </c>
      <c r="D940" t="s">
        <v>2166</v>
      </c>
      <c r="E940">
        <v>28.283000000000001</v>
      </c>
      <c r="F940">
        <v>6.2971999999999995E-4</v>
      </c>
      <c r="G940">
        <v>4.3722000000000003</v>
      </c>
      <c r="H940">
        <v>0</v>
      </c>
      <c r="I940">
        <v>0</v>
      </c>
      <c r="J940">
        <v>200450</v>
      </c>
      <c r="K940">
        <v>0</v>
      </c>
      <c r="L940">
        <v>0</v>
      </c>
      <c r="M940">
        <v>519890</v>
      </c>
      <c r="N940">
        <v>416330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W940">
        <f t="shared" si="381"/>
        <v>0</v>
      </c>
      <c r="X940">
        <f t="shared" si="382"/>
        <v>0</v>
      </c>
      <c r="Y940">
        <f t="shared" si="383"/>
        <v>7.6024432626948481E-6</v>
      </c>
      <c r="Z940">
        <f t="shared" si="384"/>
        <v>0</v>
      </c>
      <c r="AA940">
        <f t="shared" si="385"/>
        <v>0</v>
      </c>
      <c r="AB940">
        <f t="shared" si="386"/>
        <v>2.3187329649751489E-6</v>
      </c>
      <c r="AC940">
        <f t="shared" si="387"/>
        <v>2.2545000478248598E-6</v>
      </c>
      <c r="AD940">
        <f t="shared" si="388"/>
        <v>0</v>
      </c>
      <c r="AE940">
        <f t="shared" si="389"/>
        <v>0</v>
      </c>
      <c r="AF940">
        <f t="shared" si="390"/>
        <v>0</v>
      </c>
      <c r="AG940">
        <f t="shared" si="391"/>
        <v>0</v>
      </c>
      <c r="AH940">
        <f t="shared" si="392"/>
        <v>0</v>
      </c>
      <c r="AI940">
        <f t="shared" si="393"/>
        <v>0</v>
      </c>
      <c r="AL940" s="48">
        <f t="shared" si="394"/>
        <v>0</v>
      </c>
      <c r="AM940" s="48">
        <f t="shared" si="395"/>
        <v>2.5341477542316159E-6</v>
      </c>
      <c r="AN940" s="48">
        <f t="shared" si="396"/>
        <v>2.2866165064000043E-6</v>
      </c>
      <c r="AO940" s="48">
        <f t="shared" si="397"/>
        <v>0</v>
      </c>
      <c r="AP940" s="48">
        <f t="shared" si="398"/>
        <v>0</v>
      </c>
      <c r="AQ940" s="48">
        <f t="shared" si="399"/>
        <v>0</v>
      </c>
      <c r="AT940" s="40">
        <f t="shared" si="400"/>
        <v>0</v>
      </c>
      <c r="AU940" s="48">
        <f t="shared" si="401"/>
        <v>2.5341477542316159E-6</v>
      </c>
      <c r="AV940" s="48">
        <f t="shared" si="402"/>
        <v>3.2116458575144545E-8</v>
      </c>
      <c r="AW940" s="40">
        <f t="shared" si="403"/>
        <v>0</v>
      </c>
      <c r="AX940" s="40">
        <f t="shared" si="404"/>
        <v>0</v>
      </c>
      <c r="AY940" s="40">
        <f t="shared" si="405"/>
        <v>0</v>
      </c>
    </row>
    <row r="941" spans="1:51" x14ac:dyDescent="0.25">
      <c r="A941" t="s">
        <v>5252</v>
      </c>
      <c r="B941" t="s">
        <v>5252</v>
      </c>
      <c r="C941" t="s">
        <v>3783</v>
      </c>
      <c r="D941" t="s">
        <v>5251</v>
      </c>
      <c r="E941">
        <v>33.853000000000002</v>
      </c>
      <c r="F941">
        <v>0</v>
      </c>
      <c r="G941">
        <v>62.988</v>
      </c>
      <c r="H941">
        <v>43896000</v>
      </c>
      <c r="I941">
        <v>0</v>
      </c>
      <c r="J941">
        <v>434100</v>
      </c>
      <c r="K941">
        <v>0</v>
      </c>
      <c r="L941">
        <v>769430</v>
      </c>
      <c r="M941">
        <v>45423000</v>
      </c>
      <c r="N941">
        <v>39895000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W941">
        <f t="shared" si="381"/>
        <v>2.3125839959930281E-4</v>
      </c>
      <c r="X941">
        <f t="shared" si="382"/>
        <v>0</v>
      </c>
      <c r="Y941">
        <f t="shared" si="383"/>
        <v>1.6464058968998921E-5</v>
      </c>
      <c r="Z941">
        <f t="shared" si="384"/>
        <v>0</v>
      </c>
      <c r="AA941">
        <f t="shared" si="385"/>
        <v>6.1666813579009232E-5</v>
      </c>
      <c r="AB941">
        <f t="shared" si="386"/>
        <v>2.0258863888142912E-4</v>
      </c>
      <c r="AC941">
        <f t="shared" si="387"/>
        <v>2.1603842963027593E-4</v>
      </c>
      <c r="AD941">
        <f t="shared" si="388"/>
        <v>0</v>
      </c>
      <c r="AE941">
        <f t="shared" si="389"/>
        <v>0</v>
      </c>
      <c r="AF941">
        <f t="shared" si="390"/>
        <v>0</v>
      </c>
      <c r="AG941">
        <f t="shared" si="391"/>
        <v>0</v>
      </c>
      <c r="AH941">
        <f t="shared" si="392"/>
        <v>0</v>
      </c>
      <c r="AI941">
        <f t="shared" si="393"/>
        <v>0</v>
      </c>
      <c r="AL941" s="48">
        <f t="shared" si="394"/>
        <v>1.1562919979965141E-4</v>
      </c>
      <c r="AM941" s="48">
        <f t="shared" si="395"/>
        <v>2.6043624182669385E-5</v>
      </c>
      <c r="AN941" s="48">
        <f t="shared" si="396"/>
        <v>2.0931353425585254E-4</v>
      </c>
      <c r="AO941" s="48">
        <f t="shared" si="397"/>
        <v>0</v>
      </c>
      <c r="AP941" s="48">
        <f t="shared" si="398"/>
        <v>0</v>
      </c>
      <c r="AQ941" s="48">
        <f t="shared" si="399"/>
        <v>0</v>
      </c>
      <c r="AT941" s="40">
        <f t="shared" si="400"/>
        <v>1.1562919979965139E-4</v>
      </c>
      <c r="AU941" s="48">
        <f t="shared" si="401"/>
        <v>1.8434795238979407E-5</v>
      </c>
      <c r="AV941" s="48">
        <f t="shared" si="402"/>
        <v>6.7248953744234057E-6</v>
      </c>
      <c r="AW941" s="40">
        <f t="shared" si="403"/>
        <v>0</v>
      </c>
      <c r="AX941" s="40">
        <f t="shared" si="404"/>
        <v>0</v>
      </c>
      <c r="AY941" s="40">
        <f t="shared" si="405"/>
        <v>0</v>
      </c>
    </row>
    <row r="942" spans="1:51" x14ac:dyDescent="0.25">
      <c r="A942" t="s">
        <v>2158</v>
      </c>
      <c r="B942" t="s">
        <v>2158</v>
      </c>
      <c r="C942">
        <v>4</v>
      </c>
      <c r="D942" t="s">
        <v>2157</v>
      </c>
      <c r="E942">
        <v>134.68</v>
      </c>
      <c r="F942">
        <v>0</v>
      </c>
      <c r="G942">
        <v>6.1703000000000001</v>
      </c>
      <c r="H942">
        <v>461200</v>
      </c>
      <c r="I942">
        <v>0</v>
      </c>
      <c r="J942">
        <v>82724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W942">
        <f t="shared" si="381"/>
        <v>2.4297515467285964E-6</v>
      </c>
      <c r="X942">
        <f t="shared" si="382"/>
        <v>0</v>
      </c>
      <c r="Y942">
        <f t="shared" si="383"/>
        <v>3.1374632899135375E-6</v>
      </c>
      <c r="Z942">
        <f t="shared" si="384"/>
        <v>0</v>
      </c>
      <c r="AA942">
        <f t="shared" si="385"/>
        <v>0</v>
      </c>
      <c r="AB942">
        <f t="shared" si="386"/>
        <v>0</v>
      </c>
      <c r="AC942">
        <f t="shared" si="387"/>
        <v>0</v>
      </c>
      <c r="AD942">
        <f t="shared" si="388"/>
        <v>0</v>
      </c>
      <c r="AE942">
        <f t="shared" si="389"/>
        <v>0</v>
      </c>
      <c r="AF942">
        <f t="shared" si="390"/>
        <v>0</v>
      </c>
      <c r="AG942">
        <f t="shared" si="391"/>
        <v>0</v>
      </c>
      <c r="AH942">
        <f t="shared" si="392"/>
        <v>0</v>
      </c>
      <c r="AI942">
        <f t="shared" si="393"/>
        <v>0</v>
      </c>
      <c r="AL942" s="48">
        <f t="shared" si="394"/>
        <v>1.2148757733642982E-6</v>
      </c>
      <c r="AM942" s="48">
        <f t="shared" si="395"/>
        <v>1.0458210966378458E-6</v>
      </c>
      <c r="AN942" s="48">
        <f t="shared" si="396"/>
        <v>0</v>
      </c>
      <c r="AO942" s="48">
        <f t="shared" si="397"/>
        <v>0</v>
      </c>
      <c r="AP942" s="48">
        <f t="shared" si="398"/>
        <v>0</v>
      </c>
      <c r="AQ942" s="48">
        <f t="shared" si="399"/>
        <v>0</v>
      </c>
      <c r="AT942" s="40">
        <f t="shared" si="400"/>
        <v>1.2148757733642982E-6</v>
      </c>
      <c r="AU942" s="48">
        <f t="shared" si="401"/>
        <v>1.045821096637846E-6</v>
      </c>
      <c r="AV942" s="48">
        <f t="shared" si="402"/>
        <v>0</v>
      </c>
      <c r="AW942" s="40">
        <f t="shared" si="403"/>
        <v>0</v>
      </c>
      <c r="AX942" s="40">
        <f t="shared" si="404"/>
        <v>0</v>
      </c>
      <c r="AY942" s="40">
        <f t="shared" si="405"/>
        <v>0</v>
      </c>
    </row>
    <row r="943" spans="1:51" x14ac:dyDescent="0.25">
      <c r="A943" t="s">
        <v>2154</v>
      </c>
      <c r="B943" t="s">
        <v>2154</v>
      </c>
      <c r="C943">
        <v>12</v>
      </c>
      <c r="D943" t="s">
        <v>2153</v>
      </c>
      <c r="E943">
        <v>75.656000000000006</v>
      </c>
      <c r="F943">
        <v>0</v>
      </c>
      <c r="G943">
        <v>218.19</v>
      </c>
      <c r="H943">
        <v>9196200</v>
      </c>
      <c r="I943">
        <v>0</v>
      </c>
      <c r="J943">
        <v>0</v>
      </c>
      <c r="K943">
        <v>0</v>
      </c>
      <c r="L943">
        <v>0</v>
      </c>
      <c r="M943">
        <v>7912000</v>
      </c>
      <c r="N943">
        <v>12561000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W943">
        <f t="shared" si="381"/>
        <v>4.8448571496152466E-5</v>
      </c>
      <c r="X943">
        <f t="shared" si="382"/>
        <v>0</v>
      </c>
      <c r="Y943">
        <f t="shared" si="383"/>
        <v>0</v>
      </c>
      <c r="Z943">
        <f t="shared" si="384"/>
        <v>0</v>
      </c>
      <c r="AA943">
        <f t="shared" si="385"/>
        <v>0</v>
      </c>
      <c r="AB943">
        <f t="shared" si="386"/>
        <v>3.5287878626023543E-5</v>
      </c>
      <c r="AC943">
        <f t="shared" si="387"/>
        <v>6.802002041824529E-5</v>
      </c>
      <c r="AD943">
        <f t="shared" si="388"/>
        <v>0</v>
      </c>
      <c r="AE943">
        <f t="shared" si="389"/>
        <v>0</v>
      </c>
      <c r="AF943">
        <f t="shared" si="390"/>
        <v>0</v>
      </c>
      <c r="AG943">
        <f t="shared" si="391"/>
        <v>0</v>
      </c>
      <c r="AH943">
        <f t="shared" si="392"/>
        <v>0</v>
      </c>
      <c r="AI943">
        <f t="shared" si="393"/>
        <v>0</v>
      </c>
      <c r="AL943" s="48">
        <f t="shared" si="394"/>
        <v>2.4224285748076233E-5</v>
      </c>
      <c r="AM943" s="48">
        <f t="shared" si="395"/>
        <v>0</v>
      </c>
      <c r="AN943" s="48">
        <f t="shared" si="396"/>
        <v>5.1653949522134417E-5</v>
      </c>
      <c r="AO943" s="48">
        <f t="shared" si="397"/>
        <v>0</v>
      </c>
      <c r="AP943" s="48">
        <f t="shared" si="398"/>
        <v>0</v>
      </c>
      <c r="AQ943" s="48">
        <f t="shared" si="399"/>
        <v>0</v>
      </c>
      <c r="AT943" s="40">
        <f t="shared" si="400"/>
        <v>2.4224285748076229E-5</v>
      </c>
      <c r="AU943" s="48">
        <f t="shared" si="401"/>
        <v>0</v>
      </c>
      <c r="AV943" s="48">
        <f t="shared" si="402"/>
        <v>1.636607089611087E-5</v>
      </c>
      <c r="AW943" s="40">
        <f t="shared" si="403"/>
        <v>0</v>
      </c>
      <c r="AX943" s="40">
        <f t="shared" si="404"/>
        <v>0</v>
      </c>
      <c r="AY943" s="40">
        <f t="shared" si="405"/>
        <v>0</v>
      </c>
    </row>
    <row r="944" spans="1:51" x14ac:dyDescent="0.25">
      <c r="A944" t="s">
        <v>5250</v>
      </c>
      <c r="B944" t="s">
        <v>5250</v>
      </c>
      <c r="C944">
        <v>3</v>
      </c>
      <c r="D944" t="s">
        <v>5249</v>
      </c>
      <c r="E944">
        <v>49.57</v>
      </c>
      <c r="F944">
        <v>0</v>
      </c>
      <c r="G944">
        <v>29.175999999999998</v>
      </c>
      <c r="H944">
        <v>5572000</v>
      </c>
      <c r="I944">
        <v>0</v>
      </c>
      <c r="J944">
        <v>0</v>
      </c>
      <c r="K944">
        <v>0</v>
      </c>
      <c r="L944">
        <v>0</v>
      </c>
      <c r="M944">
        <v>3244400</v>
      </c>
      <c r="N944">
        <v>4029400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W944">
        <f t="shared" si="381"/>
        <v>2.9355107585368036E-5</v>
      </c>
      <c r="X944">
        <f t="shared" si="382"/>
        <v>0</v>
      </c>
      <c r="Y944">
        <f t="shared" si="383"/>
        <v>0</v>
      </c>
      <c r="Z944">
        <f t="shared" si="384"/>
        <v>0</v>
      </c>
      <c r="AA944">
        <f t="shared" si="385"/>
        <v>0</v>
      </c>
      <c r="AB944">
        <f t="shared" si="386"/>
        <v>1.4470171058426538E-5</v>
      </c>
      <c r="AC944">
        <f t="shared" si="387"/>
        <v>2.1819908468535752E-5</v>
      </c>
      <c r="AD944">
        <f t="shared" si="388"/>
        <v>0</v>
      </c>
      <c r="AE944">
        <f t="shared" si="389"/>
        <v>0</v>
      </c>
      <c r="AF944">
        <f t="shared" si="390"/>
        <v>0</v>
      </c>
      <c r="AG944">
        <f t="shared" si="391"/>
        <v>0</v>
      </c>
      <c r="AH944">
        <f t="shared" si="392"/>
        <v>0</v>
      </c>
      <c r="AI944">
        <f t="shared" si="393"/>
        <v>0</v>
      </c>
      <c r="AL944" s="48">
        <f t="shared" si="394"/>
        <v>1.4677553792684018E-5</v>
      </c>
      <c r="AM944" s="48">
        <f t="shared" si="395"/>
        <v>0</v>
      </c>
      <c r="AN944" s="48">
        <f t="shared" si="396"/>
        <v>1.8145039763481146E-5</v>
      </c>
      <c r="AO944" s="48">
        <f t="shared" si="397"/>
        <v>0</v>
      </c>
      <c r="AP944" s="48">
        <f t="shared" si="398"/>
        <v>0</v>
      </c>
      <c r="AQ944" s="48">
        <f t="shared" si="399"/>
        <v>0</v>
      </c>
      <c r="AT944" s="40">
        <f t="shared" si="400"/>
        <v>1.4677553792684018E-5</v>
      </c>
      <c r="AU944" s="48">
        <f t="shared" si="401"/>
        <v>0</v>
      </c>
      <c r="AV944" s="48">
        <f t="shared" si="402"/>
        <v>3.674868705054607E-6</v>
      </c>
      <c r="AW944" s="40">
        <f t="shared" si="403"/>
        <v>0</v>
      </c>
      <c r="AX944" s="40">
        <f t="shared" si="404"/>
        <v>0</v>
      </c>
      <c r="AY944" s="40">
        <f t="shared" si="405"/>
        <v>0</v>
      </c>
    </row>
    <row r="945" spans="1:51" x14ac:dyDescent="0.25">
      <c r="A945" t="s">
        <v>5248</v>
      </c>
      <c r="B945" t="s">
        <v>5248</v>
      </c>
      <c r="C945">
        <v>3</v>
      </c>
      <c r="D945" t="s">
        <v>5247</v>
      </c>
      <c r="E945">
        <v>213.07</v>
      </c>
      <c r="F945">
        <v>0</v>
      </c>
      <c r="G945">
        <v>8.5227000000000004</v>
      </c>
      <c r="H945">
        <v>428000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158060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W945">
        <f t="shared" si="381"/>
        <v>2.2548431526449244E-6</v>
      </c>
      <c r="X945">
        <f t="shared" si="382"/>
        <v>0</v>
      </c>
      <c r="Y945">
        <f t="shared" si="383"/>
        <v>0</v>
      </c>
      <c r="Z945">
        <f t="shared" si="384"/>
        <v>0</v>
      </c>
      <c r="AA945">
        <f t="shared" si="385"/>
        <v>0</v>
      </c>
      <c r="AB945">
        <f t="shared" si="386"/>
        <v>0</v>
      </c>
      <c r="AC945">
        <f t="shared" si="387"/>
        <v>8.5592265164460238E-7</v>
      </c>
      <c r="AD945">
        <f t="shared" si="388"/>
        <v>0</v>
      </c>
      <c r="AE945">
        <f t="shared" si="389"/>
        <v>0</v>
      </c>
      <c r="AF945">
        <f t="shared" si="390"/>
        <v>0</v>
      </c>
      <c r="AG945">
        <f t="shared" si="391"/>
        <v>0</v>
      </c>
      <c r="AH945">
        <f t="shared" si="392"/>
        <v>0</v>
      </c>
      <c r="AI945">
        <f t="shared" si="393"/>
        <v>0</v>
      </c>
      <c r="AL945" s="48">
        <f t="shared" si="394"/>
        <v>1.1274215763224622E-6</v>
      </c>
      <c r="AM945" s="48">
        <f t="shared" si="395"/>
        <v>0</v>
      </c>
      <c r="AN945" s="48">
        <f t="shared" si="396"/>
        <v>4.2796132582230119E-7</v>
      </c>
      <c r="AO945" s="48">
        <f t="shared" si="397"/>
        <v>0</v>
      </c>
      <c r="AP945" s="48">
        <f t="shared" si="398"/>
        <v>0</v>
      </c>
      <c r="AQ945" s="48">
        <f t="shared" si="399"/>
        <v>0</v>
      </c>
      <c r="AT945" s="40">
        <f t="shared" si="400"/>
        <v>1.1274215763224622E-6</v>
      </c>
      <c r="AU945" s="48">
        <f t="shared" si="401"/>
        <v>0</v>
      </c>
      <c r="AV945" s="48">
        <f t="shared" si="402"/>
        <v>4.2796132582230119E-7</v>
      </c>
      <c r="AW945" s="40">
        <f t="shared" si="403"/>
        <v>0</v>
      </c>
      <c r="AX945" s="40">
        <f t="shared" si="404"/>
        <v>0</v>
      </c>
      <c r="AY945" s="40">
        <f t="shared" si="405"/>
        <v>0</v>
      </c>
    </row>
    <row r="946" spans="1:51" x14ac:dyDescent="0.25">
      <c r="A946" t="s">
        <v>2145</v>
      </c>
      <c r="B946" t="s">
        <v>2145</v>
      </c>
      <c r="C946">
        <v>8</v>
      </c>
      <c r="D946" t="s">
        <v>2144</v>
      </c>
      <c r="E946">
        <v>31.196999999999999</v>
      </c>
      <c r="F946">
        <v>0</v>
      </c>
      <c r="G946">
        <v>47.183999999999997</v>
      </c>
      <c r="H946">
        <v>66114000</v>
      </c>
      <c r="I946">
        <v>0</v>
      </c>
      <c r="J946">
        <v>0</v>
      </c>
      <c r="K946">
        <v>0</v>
      </c>
      <c r="L946">
        <v>0</v>
      </c>
      <c r="M946">
        <v>55600000</v>
      </c>
      <c r="N946">
        <v>52031000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W946">
        <f t="shared" si="381"/>
        <v>3.4831004718216481E-4</v>
      </c>
      <c r="X946">
        <f t="shared" si="382"/>
        <v>0</v>
      </c>
      <c r="Y946">
        <f t="shared" si="383"/>
        <v>0</v>
      </c>
      <c r="Z946">
        <f t="shared" si="384"/>
        <v>0</v>
      </c>
      <c r="AA946">
        <f t="shared" si="385"/>
        <v>0</v>
      </c>
      <c r="AB946">
        <f t="shared" si="386"/>
        <v>2.4797852017276401E-4</v>
      </c>
      <c r="AC946">
        <f t="shared" si="387"/>
        <v>2.8175700042844682E-4</v>
      </c>
      <c r="AD946">
        <f t="shared" si="388"/>
        <v>0</v>
      </c>
      <c r="AE946">
        <f t="shared" si="389"/>
        <v>0</v>
      </c>
      <c r="AF946">
        <f t="shared" si="390"/>
        <v>0</v>
      </c>
      <c r="AG946">
        <f t="shared" si="391"/>
        <v>0</v>
      </c>
      <c r="AH946">
        <f t="shared" si="392"/>
        <v>0</v>
      </c>
      <c r="AI946">
        <f t="shared" si="393"/>
        <v>0</v>
      </c>
      <c r="AL946" s="48">
        <f t="shared" si="394"/>
        <v>1.741550235910824E-4</v>
      </c>
      <c r="AM946" s="48">
        <f t="shared" si="395"/>
        <v>0</v>
      </c>
      <c r="AN946" s="48">
        <f t="shared" si="396"/>
        <v>2.6486776030060542E-4</v>
      </c>
      <c r="AO946" s="48">
        <f t="shared" si="397"/>
        <v>0</v>
      </c>
      <c r="AP946" s="48">
        <f t="shared" si="398"/>
        <v>0</v>
      </c>
      <c r="AQ946" s="48">
        <f t="shared" si="399"/>
        <v>0</v>
      </c>
      <c r="AT946" s="40">
        <f t="shared" si="400"/>
        <v>1.741550235910824E-4</v>
      </c>
      <c r="AU946" s="48">
        <f t="shared" si="401"/>
        <v>0</v>
      </c>
      <c r="AV946" s="48">
        <f t="shared" si="402"/>
        <v>1.6889240127841402E-5</v>
      </c>
      <c r="AW946" s="40">
        <f t="shared" si="403"/>
        <v>0</v>
      </c>
      <c r="AX946" s="40">
        <f t="shared" si="404"/>
        <v>0</v>
      </c>
      <c r="AY946" s="40">
        <f t="shared" si="405"/>
        <v>0</v>
      </c>
    </row>
    <row r="947" spans="1:51" x14ac:dyDescent="0.25">
      <c r="A947" t="s">
        <v>2143</v>
      </c>
      <c r="B947" t="s">
        <v>2143</v>
      </c>
      <c r="C947">
        <v>2</v>
      </c>
      <c r="D947" t="s">
        <v>2142</v>
      </c>
      <c r="E947">
        <v>120.91</v>
      </c>
      <c r="F947">
        <v>0</v>
      </c>
      <c r="G947">
        <v>76.317999999999998</v>
      </c>
      <c r="H947">
        <v>3826600</v>
      </c>
      <c r="I947">
        <v>0</v>
      </c>
      <c r="J947">
        <v>0</v>
      </c>
      <c r="K947">
        <v>0</v>
      </c>
      <c r="L947">
        <v>0</v>
      </c>
      <c r="M947">
        <v>3048000</v>
      </c>
      <c r="N947">
        <v>1504800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W947">
        <f t="shared" si="381"/>
        <v>2.0159772915680065E-5</v>
      </c>
      <c r="X947">
        <f t="shared" si="382"/>
        <v>0</v>
      </c>
      <c r="Y947">
        <f t="shared" si="383"/>
        <v>0</v>
      </c>
      <c r="Z947">
        <f t="shared" si="384"/>
        <v>0</v>
      </c>
      <c r="AA947">
        <f t="shared" si="385"/>
        <v>0</v>
      </c>
      <c r="AB947">
        <f t="shared" si="386"/>
        <v>1.3594218156233538E-5</v>
      </c>
      <c r="AC947">
        <f t="shared" si="387"/>
        <v>8.1487562077362875E-6</v>
      </c>
      <c r="AD947">
        <f t="shared" si="388"/>
        <v>0</v>
      </c>
      <c r="AE947">
        <f t="shared" si="389"/>
        <v>0</v>
      </c>
      <c r="AF947">
        <f t="shared" si="390"/>
        <v>0</v>
      </c>
      <c r="AG947">
        <f t="shared" si="391"/>
        <v>0</v>
      </c>
      <c r="AH947">
        <f t="shared" si="392"/>
        <v>0</v>
      </c>
      <c r="AI947">
        <f t="shared" si="393"/>
        <v>0</v>
      </c>
      <c r="AL947" s="48">
        <f t="shared" si="394"/>
        <v>1.0079886457840032E-5</v>
      </c>
      <c r="AM947" s="48">
        <f t="shared" si="395"/>
        <v>0</v>
      </c>
      <c r="AN947" s="48">
        <f t="shared" si="396"/>
        <v>1.0871487181984914E-5</v>
      </c>
      <c r="AO947" s="48">
        <f t="shared" si="397"/>
        <v>0</v>
      </c>
      <c r="AP947" s="48">
        <f t="shared" si="398"/>
        <v>0</v>
      </c>
      <c r="AQ947" s="48">
        <f t="shared" si="399"/>
        <v>0</v>
      </c>
      <c r="AT947" s="40">
        <f t="shared" si="400"/>
        <v>1.0079886457840031E-5</v>
      </c>
      <c r="AU947" s="48">
        <f t="shared" si="401"/>
        <v>0</v>
      </c>
      <c r="AV947" s="48">
        <f t="shared" si="402"/>
        <v>2.7227309742486255E-6</v>
      </c>
      <c r="AW947" s="40">
        <f t="shared" si="403"/>
        <v>0</v>
      </c>
      <c r="AX947" s="40">
        <f t="shared" si="404"/>
        <v>0</v>
      </c>
      <c r="AY947" s="40">
        <f t="shared" si="405"/>
        <v>0</v>
      </c>
    </row>
    <row r="948" spans="1:51" x14ac:dyDescent="0.25">
      <c r="A948" t="s">
        <v>5246</v>
      </c>
      <c r="B948" t="s">
        <v>5246</v>
      </c>
      <c r="C948">
        <v>6</v>
      </c>
      <c r="D948" t="s">
        <v>5245</v>
      </c>
      <c r="E948">
        <v>87.272000000000006</v>
      </c>
      <c r="F948">
        <v>0</v>
      </c>
      <c r="G948">
        <v>85.691999999999993</v>
      </c>
      <c r="H948">
        <v>693980</v>
      </c>
      <c r="I948">
        <v>0</v>
      </c>
      <c r="J948">
        <v>0</v>
      </c>
      <c r="K948">
        <v>0</v>
      </c>
      <c r="L948">
        <v>0</v>
      </c>
      <c r="M948">
        <v>261900</v>
      </c>
      <c r="N948">
        <v>861670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W948">
        <f t="shared" si="381"/>
        <v>3.6561122688610391E-6</v>
      </c>
      <c r="X948">
        <f t="shared" si="382"/>
        <v>0</v>
      </c>
      <c r="Y948">
        <f t="shared" si="383"/>
        <v>0</v>
      </c>
      <c r="Z948">
        <f t="shared" si="384"/>
        <v>0</v>
      </c>
      <c r="AA948">
        <f t="shared" si="385"/>
        <v>0</v>
      </c>
      <c r="AB948">
        <f t="shared" si="386"/>
        <v>1.1680858711015628E-6</v>
      </c>
      <c r="AC948">
        <f t="shared" si="387"/>
        <v>4.6660943391282078E-6</v>
      </c>
      <c r="AD948">
        <f t="shared" si="388"/>
        <v>0</v>
      </c>
      <c r="AE948">
        <f t="shared" si="389"/>
        <v>0</v>
      </c>
      <c r="AF948">
        <f t="shared" si="390"/>
        <v>0</v>
      </c>
      <c r="AG948">
        <f t="shared" si="391"/>
        <v>0</v>
      </c>
      <c r="AH948">
        <f t="shared" si="392"/>
        <v>0</v>
      </c>
      <c r="AI948">
        <f t="shared" si="393"/>
        <v>0</v>
      </c>
      <c r="AL948" s="48">
        <f t="shared" si="394"/>
        <v>1.8280561344305196E-6</v>
      </c>
      <c r="AM948" s="48">
        <f t="shared" si="395"/>
        <v>0</v>
      </c>
      <c r="AN948" s="48">
        <f t="shared" si="396"/>
        <v>2.9170901051148852E-6</v>
      </c>
      <c r="AO948" s="48">
        <f t="shared" si="397"/>
        <v>0</v>
      </c>
      <c r="AP948" s="48">
        <f t="shared" si="398"/>
        <v>0</v>
      </c>
      <c r="AQ948" s="48">
        <f t="shared" si="399"/>
        <v>0</v>
      </c>
      <c r="AT948" s="40">
        <f t="shared" si="400"/>
        <v>1.8280561344305193E-6</v>
      </c>
      <c r="AU948" s="48">
        <f t="shared" si="401"/>
        <v>0</v>
      </c>
      <c r="AV948" s="48">
        <f t="shared" si="402"/>
        <v>1.7490042340133224E-6</v>
      </c>
      <c r="AW948" s="40">
        <f t="shared" si="403"/>
        <v>0</v>
      </c>
      <c r="AX948" s="40">
        <f t="shared" si="404"/>
        <v>0</v>
      </c>
      <c r="AY948" s="40">
        <f t="shared" si="405"/>
        <v>0</v>
      </c>
    </row>
    <row r="949" spans="1:51" x14ac:dyDescent="0.25">
      <c r="A949" t="s">
        <v>2139</v>
      </c>
      <c r="B949" t="s">
        <v>2139</v>
      </c>
      <c r="C949">
        <v>7</v>
      </c>
      <c r="D949" t="s">
        <v>2138</v>
      </c>
      <c r="E949">
        <v>25.154</v>
      </c>
      <c r="F949">
        <v>0</v>
      </c>
      <c r="G949">
        <v>286.61</v>
      </c>
      <c r="H949">
        <v>59363000</v>
      </c>
      <c r="I949">
        <v>0</v>
      </c>
      <c r="J949">
        <v>0</v>
      </c>
      <c r="K949">
        <v>0</v>
      </c>
      <c r="L949">
        <v>0</v>
      </c>
      <c r="M949">
        <v>50263000</v>
      </c>
      <c r="N949">
        <v>63928000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W949">
        <f t="shared" si="381"/>
        <v>3.1274358427677723E-4</v>
      </c>
      <c r="X949">
        <f t="shared" si="382"/>
        <v>0</v>
      </c>
      <c r="Y949">
        <f t="shared" si="383"/>
        <v>0</v>
      </c>
      <c r="Z949">
        <f t="shared" si="384"/>
        <v>0</v>
      </c>
      <c r="AA949">
        <f t="shared" si="385"/>
        <v>0</v>
      </c>
      <c r="AB949">
        <f t="shared" si="386"/>
        <v>2.2417525826337478E-4</v>
      </c>
      <c r="AC949">
        <f t="shared" si="387"/>
        <v>3.4618134426379942E-4</v>
      </c>
      <c r="AD949">
        <f t="shared" si="388"/>
        <v>0</v>
      </c>
      <c r="AE949">
        <f t="shared" si="389"/>
        <v>0</v>
      </c>
      <c r="AF949">
        <f t="shared" si="390"/>
        <v>0</v>
      </c>
      <c r="AG949">
        <f t="shared" si="391"/>
        <v>0</v>
      </c>
      <c r="AH949">
        <f t="shared" si="392"/>
        <v>0</v>
      </c>
      <c r="AI949">
        <f t="shared" si="393"/>
        <v>0</v>
      </c>
      <c r="AL949" s="48">
        <f t="shared" si="394"/>
        <v>1.5637179213838861E-4</v>
      </c>
      <c r="AM949" s="48">
        <f t="shared" si="395"/>
        <v>0</v>
      </c>
      <c r="AN949" s="48">
        <f t="shared" si="396"/>
        <v>2.8517830126358707E-4</v>
      </c>
      <c r="AO949" s="48">
        <f t="shared" si="397"/>
        <v>0</v>
      </c>
      <c r="AP949" s="48">
        <f t="shared" si="398"/>
        <v>0</v>
      </c>
      <c r="AQ949" s="48">
        <f t="shared" si="399"/>
        <v>0</v>
      </c>
      <c r="AT949" s="40">
        <f t="shared" si="400"/>
        <v>1.5637179213838861E-4</v>
      </c>
      <c r="AU949" s="48">
        <f t="shared" si="401"/>
        <v>0</v>
      </c>
      <c r="AV949" s="48">
        <f t="shared" si="402"/>
        <v>6.100304300021231E-5</v>
      </c>
      <c r="AW949" s="40">
        <f t="shared" si="403"/>
        <v>0</v>
      </c>
      <c r="AX949" s="40">
        <f t="shared" si="404"/>
        <v>0</v>
      </c>
      <c r="AY949" s="40">
        <f t="shared" si="405"/>
        <v>0</v>
      </c>
    </row>
    <row r="950" spans="1:51" x14ac:dyDescent="0.25">
      <c r="A950" t="s">
        <v>2137</v>
      </c>
      <c r="B950" t="s">
        <v>2137</v>
      </c>
      <c r="C950">
        <v>18</v>
      </c>
      <c r="D950" t="s">
        <v>2136</v>
      </c>
      <c r="E950">
        <v>97.228999999999999</v>
      </c>
      <c r="F950">
        <v>0</v>
      </c>
      <c r="G950">
        <v>252.86</v>
      </c>
      <c r="H950">
        <v>4944600</v>
      </c>
      <c r="I950">
        <v>0</v>
      </c>
      <c r="J950">
        <v>1602700</v>
      </c>
      <c r="K950">
        <v>32148</v>
      </c>
      <c r="L950">
        <v>770010</v>
      </c>
      <c r="M950">
        <v>5945300</v>
      </c>
      <c r="N950">
        <v>5935300</v>
      </c>
      <c r="O950">
        <v>25227</v>
      </c>
      <c r="P950">
        <v>0</v>
      </c>
      <c r="Q950">
        <v>89671</v>
      </c>
      <c r="R950">
        <v>481520</v>
      </c>
      <c r="S950">
        <v>127510</v>
      </c>
      <c r="T950">
        <v>0</v>
      </c>
      <c r="W950">
        <f t="shared" si="381"/>
        <v>2.6049760403196482E-5</v>
      </c>
      <c r="X950">
        <f t="shared" si="382"/>
        <v>0</v>
      </c>
      <c r="Y950">
        <f t="shared" si="383"/>
        <v>6.0785411908810339E-5</v>
      </c>
      <c r="Z950">
        <f t="shared" si="384"/>
        <v>9.9532935295327157E-6</v>
      </c>
      <c r="AA950">
        <f t="shared" si="385"/>
        <v>6.1713298316900693E-5</v>
      </c>
      <c r="AB950">
        <f t="shared" si="386"/>
        <v>2.651630748171104E-5</v>
      </c>
      <c r="AC950">
        <f t="shared" si="387"/>
        <v>3.2140691600064585E-5</v>
      </c>
      <c r="AD950">
        <f t="shared" si="388"/>
        <v>2.5886764047363696E-6</v>
      </c>
      <c r="AE950">
        <f t="shared" si="389"/>
        <v>0</v>
      </c>
      <c r="AF950">
        <f t="shared" si="390"/>
        <v>1.3523818321602776E-6</v>
      </c>
      <c r="AG950">
        <f t="shared" si="391"/>
        <v>1.1026004504199916E-5</v>
      </c>
      <c r="AH950">
        <f t="shared" si="392"/>
        <v>4.2571024747546019E-6</v>
      </c>
      <c r="AI950">
        <f t="shared" si="393"/>
        <v>0</v>
      </c>
      <c r="AL950" s="48">
        <f t="shared" si="394"/>
        <v>1.3024880201598241E-5</v>
      </c>
      <c r="AM950" s="48">
        <f t="shared" si="395"/>
        <v>4.4150667918414582E-5</v>
      </c>
      <c r="AN950" s="48">
        <f t="shared" si="396"/>
        <v>2.9328499540887813E-5</v>
      </c>
      <c r="AO950" s="48">
        <f t="shared" si="397"/>
        <v>1.2943382023681848E-6</v>
      </c>
      <c r="AP950" s="48">
        <f t="shared" si="398"/>
        <v>6.1891931681800967E-6</v>
      </c>
      <c r="AQ950" s="48">
        <f t="shared" si="399"/>
        <v>2.128551237377301E-6</v>
      </c>
      <c r="AT950" s="40">
        <f t="shared" si="400"/>
        <v>1.3024880201598241E-5</v>
      </c>
      <c r="AU950" s="48">
        <f t="shared" si="401"/>
        <v>1.7100785114691808E-5</v>
      </c>
      <c r="AV950" s="48">
        <f t="shared" si="402"/>
        <v>2.8121920591767724E-6</v>
      </c>
      <c r="AW950" s="40">
        <f t="shared" si="403"/>
        <v>1.2943382023681846E-6</v>
      </c>
      <c r="AX950" s="40">
        <f t="shared" si="404"/>
        <v>4.8368113360198185E-6</v>
      </c>
      <c r="AY950" s="40">
        <f t="shared" si="405"/>
        <v>2.128551237377301E-6</v>
      </c>
    </row>
    <row r="951" spans="1:51" x14ac:dyDescent="0.25">
      <c r="A951" t="s">
        <v>5244</v>
      </c>
      <c r="B951" t="s">
        <v>5244</v>
      </c>
      <c r="C951">
        <v>7</v>
      </c>
      <c r="D951" t="s">
        <v>5243</v>
      </c>
      <c r="E951">
        <v>168.59</v>
      </c>
      <c r="F951">
        <v>0</v>
      </c>
      <c r="G951">
        <v>40.502000000000002</v>
      </c>
      <c r="H951">
        <v>1876600</v>
      </c>
      <c r="I951">
        <v>0</v>
      </c>
      <c r="J951">
        <v>0</v>
      </c>
      <c r="K951">
        <v>0</v>
      </c>
      <c r="L951">
        <v>0</v>
      </c>
      <c r="M951">
        <v>990000</v>
      </c>
      <c r="N951">
        <v>1158500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W951">
        <f t="shared" si="381"/>
        <v>9.8865389258258543E-6</v>
      </c>
      <c r="X951">
        <f t="shared" si="382"/>
        <v>0</v>
      </c>
      <c r="Y951">
        <f t="shared" si="383"/>
        <v>0</v>
      </c>
      <c r="Z951">
        <f t="shared" si="384"/>
        <v>0</v>
      </c>
      <c r="AA951">
        <f t="shared" si="385"/>
        <v>0</v>
      </c>
      <c r="AB951">
        <f t="shared" si="386"/>
        <v>4.4154448735797904E-6</v>
      </c>
      <c r="AC951">
        <f t="shared" si="387"/>
        <v>6.2734809055439186E-6</v>
      </c>
      <c r="AD951">
        <f t="shared" si="388"/>
        <v>0</v>
      </c>
      <c r="AE951">
        <f t="shared" si="389"/>
        <v>0</v>
      </c>
      <c r="AF951">
        <f t="shared" si="390"/>
        <v>0</v>
      </c>
      <c r="AG951">
        <f t="shared" si="391"/>
        <v>0</v>
      </c>
      <c r="AH951">
        <f t="shared" si="392"/>
        <v>0</v>
      </c>
      <c r="AI951">
        <f t="shared" si="393"/>
        <v>0</v>
      </c>
      <c r="AL951" s="48">
        <f t="shared" si="394"/>
        <v>4.9432694629129272E-6</v>
      </c>
      <c r="AM951" s="48">
        <f t="shared" si="395"/>
        <v>0</v>
      </c>
      <c r="AN951" s="48">
        <f t="shared" si="396"/>
        <v>5.3444628895618545E-6</v>
      </c>
      <c r="AO951" s="48">
        <f t="shared" si="397"/>
        <v>0</v>
      </c>
      <c r="AP951" s="48">
        <f t="shared" si="398"/>
        <v>0</v>
      </c>
      <c r="AQ951" s="48">
        <f t="shared" si="399"/>
        <v>0</v>
      </c>
      <c r="AT951" s="40">
        <f t="shared" si="400"/>
        <v>4.9432694629129272E-6</v>
      </c>
      <c r="AU951" s="48">
        <f t="shared" si="401"/>
        <v>0</v>
      </c>
      <c r="AV951" s="48">
        <f t="shared" si="402"/>
        <v>9.2901801598206412E-7</v>
      </c>
      <c r="AW951" s="40">
        <f t="shared" si="403"/>
        <v>0</v>
      </c>
      <c r="AX951" s="40">
        <f t="shared" si="404"/>
        <v>0</v>
      </c>
      <c r="AY951" s="40">
        <f t="shared" si="405"/>
        <v>0</v>
      </c>
    </row>
    <row r="952" spans="1:51" x14ac:dyDescent="0.25">
      <c r="A952" t="s">
        <v>2135</v>
      </c>
      <c r="B952" t="s">
        <v>2135</v>
      </c>
      <c r="C952" t="s">
        <v>486</v>
      </c>
      <c r="D952" t="s">
        <v>2134</v>
      </c>
      <c r="E952">
        <v>17.98</v>
      </c>
      <c r="F952">
        <v>0</v>
      </c>
      <c r="G952">
        <v>20.076000000000001</v>
      </c>
      <c r="H952">
        <v>376400000</v>
      </c>
      <c r="I952">
        <v>0</v>
      </c>
      <c r="J952">
        <v>0</v>
      </c>
      <c r="K952">
        <v>0</v>
      </c>
      <c r="L952">
        <v>0</v>
      </c>
      <c r="M952">
        <v>314890000</v>
      </c>
      <c r="N952">
        <v>416220000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W952">
        <f t="shared" si="381"/>
        <v>1.982997576298013E-3</v>
      </c>
      <c r="X952">
        <f t="shared" si="382"/>
        <v>0</v>
      </c>
      <c r="Y952">
        <f t="shared" si="383"/>
        <v>0</v>
      </c>
      <c r="Z952">
        <f t="shared" si="384"/>
        <v>0</v>
      </c>
      <c r="AA952">
        <f t="shared" si="385"/>
        <v>0</v>
      </c>
      <c r="AB952">
        <f t="shared" si="386"/>
        <v>1.4044236729712529E-3</v>
      </c>
      <c r="AC952">
        <f t="shared" si="387"/>
        <v>2.2539043785114285E-3</v>
      </c>
      <c r="AD952">
        <f t="shared" si="388"/>
        <v>0</v>
      </c>
      <c r="AE952">
        <f t="shared" si="389"/>
        <v>0</v>
      </c>
      <c r="AF952">
        <f t="shared" si="390"/>
        <v>0</v>
      </c>
      <c r="AG952">
        <f t="shared" si="391"/>
        <v>0</v>
      </c>
      <c r="AH952">
        <f t="shared" si="392"/>
        <v>0</v>
      </c>
      <c r="AI952">
        <f t="shared" si="393"/>
        <v>0</v>
      </c>
      <c r="AL952" s="48">
        <f t="shared" si="394"/>
        <v>9.9149878814900651E-4</v>
      </c>
      <c r="AM952" s="48">
        <f t="shared" si="395"/>
        <v>0</v>
      </c>
      <c r="AN952" s="48">
        <f t="shared" si="396"/>
        <v>1.8291640257413408E-3</v>
      </c>
      <c r="AO952" s="48">
        <f t="shared" si="397"/>
        <v>0</v>
      </c>
      <c r="AP952" s="48">
        <f t="shared" si="398"/>
        <v>0</v>
      </c>
      <c r="AQ952" s="48">
        <f t="shared" si="399"/>
        <v>0</v>
      </c>
      <c r="AT952" s="40">
        <f t="shared" si="400"/>
        <v>9.9149878814900651E-4</v>
      </c>
      <c r="AU952" s="48">
        <f t="shared" si="401"/>
        <v>0</v>
      </c>
      <c r="AV952" s="48">
        <f t="shared" si="402"/>
        <v>4.2474035277008783E-4</v>
      </c>
      <c r="AW952" s="40">
        <f t="shared" si="403"/>
        <v>0</v>
      </c>
      <c r="AX952" s="40">
        <f t="shared" si="404"/>
        <v>0</v>
      </c>
      <c r="AY952" s="40">
        <f t="shared" si="405"/>
        <v>0</v>
      </c>
    </row>
    <row r="953" spans="1:51" x14ac:dyDescent="0.25">
      <c r="A953" t="s">
        <v>5242</v>
      </c>
      <c r="B953" t="s">
        <v>5242</v>
      </c>
      <c r="C953">
        <v>1</v>
      </c>
      <c r="D953" t="s">
        <v>5241</v>
      </c>
      <c r="E953">
        <v>30.047000000000001</v>
      </c>
      <c r="F953">
        <v>0</v>
      </c>
      <c r="G953">
        <v>47.563000000000002</v>
      </c>
      <c r="H953">
        <v>5538900</v>
      </c>
      <c r="I953">
        <v>0</v>
      </c>
      <c r="J953">
        <v>0</v>
      </c>
      <c r="K953">
        <v>0</v>
      </c>
      <c r="L953">
        <v>0</v>
      </c>
      <c r="M953">
        <v>5615900</v>
      </c>
      <c r="N953">
        <v>3810300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W953">
        <f t="shared" si="381"/>
        <v>2.9180726023796663E-5</v>
      </c>
      <c r="X953">
        <f t="shared" si="382"/>
        <v>0</v>
      </c>
      <c r="Y953">
        <f t="shared" si="383"/>
        <v>0</v>
      </c>
      <c r="Z953">
        <f t="shared" si="384"/>
        <v>0</v>
      </c>
      <c r="AA953">
        <f t="shared" si="385"/>
        <v>0</v>
      </c>
      <c r="AB953">
        <f t="shared" si="386"/>
        <v>2.504716855104722E-5</v>
      </c>
      <c r="AC953">
        <f t="shared" si="387"/>
        <v>2.06334434996927E-5</v>
      </c>
      <c r="AD953">
        <f t="shared" si="388"/>
        <v>0</v>
      </c>
      <c r="AE953">
        <f t="shared" si="389"/>
        <v>0</v>
      </c>
      <c r="AF953">
        <f t="shared" si="390"/>
        <v>0</v>
      </c>
      <c r="AG953">
        <f t="shared" si="391"/>
        <v>0</v>
      </c>
      <c r="AH953">
        <f t="shared" si="392"/>
        <v>0</v>
      </c>
      <c r="AI953">
        <f t="shared" si="393"/>
        <v>0</v>
      </c>
      <c r="AL953" s="48">
        <f t="shared" si="394"/>
        <v>1.4590363011898332E-5</v>
      </c>
      <c r="AM953" s="48">
        <f t="shared" si="395"/>
        <v>0</v>
      </c>
      <c r="AN953" s="48">
        <f t="shared" si="396"/>
        <v>2.284030602536996E-5</v>
      </c>
      <c r="AO953" s="48">
        <f t="shared" si="397"/>
        <v>0</v>
      </c>
      <c r="AP953" s="48">
        <f t="shared" si="398"/>
        <v>0</v>
      </c>
      <c r="AQ953" s="48">
        <f t="shared" si="399"/>
        <v>0</v>
      </c>
      <c r="AT953" s="40">
        <f t="shared" si="400"/>
        <v>1.4590363011898332E-5</v>
      </c>
      <c r="AU953" s="48">
        <f t="shared" si="401"/>
        <v>0</v>
      </c>
      <c r="AV953" s="48">
        <f t="shared" si="402"/>
        <v>2.2068625256772599E-6</v>
      </c>
      <c r="AW953" s="40">
        <f t="shared" si="403"/>
        <v>0</v>
      </c>
      <c r="AX953" s="40">
        <f t="shared" si="404"/>
        <v>0</v>
      </c>
      <c r="AY953" s="40">
        <f t="shared" si="405"/>
        <v>0</v>
      </c>
    </row>
    <row r="954" spans="1:51" x14ac:dyDescent="0.25">
      <c r="A954" t="s">
        <v>5240</v>
      </c>
      <c r="B954" t="s">
        <v>5240</v>
      </c>
      <c r="C954">
        <v>1</v>
      </c>
      <c r="D954" t="s">
        <v>5239</v>
      </c>
      <c r="E954">
        <v>18.343</v>
      </c>
      <c r="F954">
        <v>2.2271999999999999E-3</v>
      </c>
      <c r="G954">
        <v>2.7012999999999998</v>
      </c>
      <c r="H954">
        <v>0</v>
      </c>
      <c r="I954">
        <v>0</v>
      </c>
      <c r="J954">
        <v>1002200</v>
      </c>
      <c r="K954">
        <v>0</v>
      </c>
      <c r="L954">
        <v>840230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W954">
        <f t="shared" si="381"/>
        <v>0</v>
      </c>
      <c r="X954">
        <f t="shared" si="382"/>
        <v>0</v>
      </c>
      <c r="Y954">
        <f t="shared" si="383"/>
        <v>3.801031996943266E-5</v>
      </c>
      <c r="Z954">
        <f t="shared" si="384"/>
        <v>0</v>
      </c>
      <c r="AA954">
        <f t="shared" si="385"/>
        <v>6.7341157445759763E-5</v>
      </c>
      <c r="AB954">
        <f t="shared" si="386"/>
        <v>0</v>
      </c>
      <c r="AC954">
        <f t="shared" si="387"/>
        <v>0</v>
      </c>
      <c r="AD954">
        <f t="shared" si="388"/>
        <v>0</v>
      </c>
      <c r="AE954">
        <f t="shared" si="389"/>
        <v>0</v>
      </c>
      <c r="AF954">
        <f t="shared" si="390"/>
        <v>0</v>
      </c>
      <c r="AG954">
        <f t="shared" si="391"/>
        <v>0</v>
      </c>
      <c r="AH954">
        <f t="shared" si="392"/>
        <v>0</v>
      </c>
      <c r="AI954">
        <f t="shared" si="393"/>
        <v>0</v>
      </c>
      <c r="AL954" s="48">
        <f t="shared" si="394"/>
        <v>0</v>
      </c>
      <c r="AM954" s="48">
        <f t="shared" si="395"/>
        <v>3.5117159138397477E-5</v>
      </c>
      <c r="AN954" s="48">
        <f t="shared" si="396"/>
        <v>0</v>
      </c>
      <c r="AO954" s="48">
        <f t="shared" si="397"/>
        <v>0</v>
      </c>
      <c r="AP954" s="48">
        <f t="shared" si="398"/>
        <v>0</v>
      </c>
      <c r="AQ954" s="48">
        <f t="shared" si="399"/>
        <v>0</v>
      </c>
      <c r="AT954" s="40">
        <f t="shared" si="400"/>
        <v>0</v>
      </c>
      <c r="AU954" s="48">
        <f t="shared" si="401"/>
        <v>1.9493466052580532E-5</v>
      </c>
      <c r="AV954" s="48">
        <f t="shared" si="402"/>
        <v>0</v>
      </c>
      <c r="AW954" s="40">
        <f t="shared" si="403"/>
        <v>0</v>
      </c>
      <c r="AX954" s="40">
        <f t="shared" si="404"/>
        <v>0</v>
      </c>
      <c r="AY954" s="40">
        <f t="shared" si="405"/>
        <v>0</v>
      </c>
    </row>
    <row r="955" spans="1:51" x14ac:dyDescent="0.25">
      <c r="A955" t="s">
        <v>2131</v>
      </c>
      <c r="B955" t="s">
        <v>2130</v>
      </c>
      <c r="C955" t="s">
        <v>5238</v>
      </c>
      <c r="D955" t="s">
        <v>2128</v>
      </c>
      <c r="E955">
        <v>20.957000000000001</v>
      </c>
      <c r="F955">
        <v>0</v>
      </c>
      <c r="G955">
        <v>323.31</v>
      </c>
      <c r="H955">
        <v>224320000</v>
      </c>
      <c r="I955">
        <v>0</v>
      </c>
      <c r="J955">
        <v>10580000</v>
      </c>
      <c r="K955">
        <v>1337900</v>
      </c>
      <c r="L955">
        <v>7676400</v>
      </c>
      <c r="M955">
        <v>270920000</v>
      </c>
      <c r="N955">
        <v>229300000</v>
      </c>
      <c r="O955">
        <v>919980</v>
      </c>
      <c r="P955">
        <v>305960</v>
      </c>
      <c r="Q955">
        <v>13572000</v>
      </c>
      <c r="R955">
        <v>13967000</v>
      </c>
      <c r="S955">
        <v>3886900</v>
      </c>
      <c r="T955">
        <v>3377600</v>
      </c>
      <c r="W955">
        <f t="shared" si="381"/>
        <v>1.1817906915918446E-3</v>
      </c>
      <c r="X955">
        <f t="shared" si="382"/>
        <v>0</v>
      </c>
      <c r="Y955">
        <f t="shared" si="383"/>
        <v>4.0126639919836117E-4</v>
      </c>
      <c r="Z955">
        <f t="shared" si="384"/>
        <v>4.1422519015683152E-4</v>
      </c>
      <c r="AA955">
        <f t="shared" si="385"/>
        <v>6.1523352060344216E-4</v>
      </c>
      <c r="AB955">
        <f t="shared" si="386"/>
        <v>1.2083154799497342E-3</v>
      </c>
      <c r="AC955">
        <f t="shared" si="387"/>
        <v>1.2416997597248344E-3</v>
      </c>
      <c r="AD955">
        <f t="shared" si="388"/>
        <v>9.440403214133133E-5</v>
      </c>
      <c r="AE955">
        <f t="shared" si="389"/>
        <v>8.6990844788937893E-5</v>
      </c>
      <c r="AF955">
        <f t="shared" si="390"/>
        <v>2.0468742654904359E-4</v>
      </c>
      <c r="AG955">
        <f t="shared" si="391"/>
        <v>3.1982099374929434E-4</v>
      </c>
      <c r="AH955">
        <f t="shared" si="392"/>
        <v>1.2976967774389194E-4</v>
      </c>
      <c r="AI955">
        <f t="shared" si="393"/>
        <v>1.6439571496721443E-4</v>
      </c>
      <c r="AL955" s="48">
        <f t="shared" si="394"/>
        <v>5.9089534579592231E-4</v>
      </c>
      <c r="AM955" s="48">
        <f t="shared" si="395"/>
        <v>4.7690836998621165E-4</v>
      </c>
      <c r="AN955" s="48">
        <f t="shared" si="396"/>
        <v>1.2250076198372843E-3</v>
      </c>
      <c r="AO955" s="48">
        <f t="shared" si="397"/>
        <v>9.0697438465134605E-5</v>
      </c>
      <c r="AP955" s="48">
        <f t="shared" si="398"/>
        <v>2.6225421014916897E-4</v>
      </c>
      <c r="AQ955" s="48">
        <f t="shared" si="399"/>
        <v>1.4708269635555318E-4</v>
      </c>
      <c r="AT955" s="40">
        <f t="shared" si="400"/>
        <v>5.9089534579592231E-4</v>
      </c>
      <c r="AU955" s="48">
        <f t="shared" si="401"/>
        <v>6.9263670216874801E-5</v>
      </c>
      <c r="AV955" s="48">
        <f t="shared" si="402"/>
        <v>1.669213988755012E-5</v>
      </c>
      <c r="AW955" s="40">
        <f t="shared" si="403"/>
        <v>3.7065936761967189E-6</v>
      </c>
      <c r="AX955" s="40">
        <f t="shared" si="404"/>
        <v>5.756678360012537E-5</v>
      </c>
      <c r="AY955" s="40">
        <f t="shared" si="405"/>
        <v>1.7313018611661242E-5</v>
      </c>
    </row>
    <row r="956" spans="1:51" x14ac:dyDescent="0.25">
      <c r="A956" t="s">
        <v>2125</v>
      </c>
      <c r="B956" t="s">
        <v>2125</v>
      </c>
      <c r="C956">
        <v>6</v>
      </c>
      <c r="D956" t="s">
        <v>2124</v>
      </c>
      <c r="E956">
        <v>128.74</v>
      </c>
      <c r="F956">
        <v>0</v>
      </c>
      <c r="G956">
        <v>10.807</v>
      </c>
      <c r="H956">
        <v>112860</v>
      </c>
      <c r="I956">
        <v>0</v>
      </c>
      <c r="J956">
        <v>304190</v>
      </c>
      <c r="K956">
        <v>36938</v>
      </c>
      <c r="L956">
        <v>60205</v>
      </c>
      <c r="M956">
        <v>0</v>
      </c>
      <c r="N956">
        <v>96961</v>
      </c>
      <c r="O956">
        <v>17377</v>
      </c>
      <c r="P956">
        <v>0</v>
      </c>
      <c r="Q956">
        <v>270840</v>
      </c>
      <c r="R956">
        <v>62857</v>
      </c>
      <c r="S956">
        <v>34440</v>
      </c>
      <c r="T956">
        <v>0</v>
      </c>
      <c r="W956">
        <f t="shared" si="381"/>
        <v>5.9458317338202376E-7</v>
      </c>
      <c r="X956">
        <f t="shared" si="382"/>
        <v>0</v>
      </c>
      <c r="Y956">
        <f t="shared" si="383"/>
        <v>1.1536977880165358E-5</v>
      </c>
      <c r="Z956">
        <f t="shared" si="384"/>
        <v>1.1436318165791944E-5</v>
      </c>
      <c r="AA956">
        <f t="shared" si="385"/>
        <v>4.825195939233265E-6</v>
      </c>
      <c r="AB956">
        <f t="shared" si="386"/>
        <v>0</v>
      </c>
      <c r="AC956">
        <f t="shared" si="387"/>
        <v>5.2506083908713332E-7</v>
      </c>
      <c r="AD956">
        <f t="shared" si="388"/>
        <v>1.7831462276570299E-6</v>
      </c>
      <c r="AE956">
        <f t="shared" si="389"/>
        <v>0</v>
      </c>
      <c r="AF956">
        <f t="shared" si="390"/>
        <v>4.0846995731316654E-6</v>
      </c>
      <c r="AG956">
        <f t="shared" si="391"/>
        <v>1.4393204126941645E-6</v>
      </c>
      <c r="AH956">
        <f t="shared" si="392"/>
        <v>1.1498283211555838E-6</v>
      </c>
      <c r="AI956">
        <f t="shared" si="393"/>
        <v>0</v>
      </c>
      <c r="AL956" s="48">
        <f t="shared" si="394"/>
        <v>2.9729158669101188E-7</v>
      </c>
      <c r="AM956" s="48">
        <f t="shared" si="395"/>
        <v>9.2661639950635218E-6</v>
      </c>
      <c r="AN956" s="48">
        <f t="shared" si="396"/>
        <v>2.6253041954356666E-7</v>
      </c>
      <c r="AO956" s="48">
        <f t="shared" si="397"/>
        <v>8.9157311382851495E-7</v>
      </c>
      <c r="AP956" s="48">
        <f t="shared" si="398"/>
        <v>2.762009992912915E-6</v>
      </c>
      <c r="AQ956" s="48">
        <f t="shared" si="399"/>
        <v>5.7491416057779189E-7</v>
      </c>
      <c r="AT956" s="40">
        <f t="shared" si="400"/>
        <v>2.9729158669101188E-7</v>
      </c>
      <c r="AU956" s="48">
        <f t="shared" si="401"/>
        <v>2.2206741505830325E-6</v>
      </c>
      <c r="AV956" s="48">
        <f t="shared" si="402"/>
        <v>2.6253041954356666E-7</v>
      </c>
      <c r="AW956" s="40">
        <f t="shared" si="403"/>
        <v>8.9157311382851495E-7</v>
      </c>
      <c r="AX956" s="40">
        <f t="shared" si="404"/>
        <v>1.3226895802187502E-6</v>
      </c>
      <c r="AY956" s="40">
        <f t="shared" si="405"/>
        <v>5.7491416057779189E-7</v>
      </c>
    </row>
    <row r="957" spans="1:51" x14ac:dyDescent="0.25">
      <c r="A957" t="s">
        <v>5237</v>
      </c>
      <c r="B957" t="s">
        <v>5237</v>
      </c>
      <c r="C957" t="s">
        <v>439</v>
      </c>
      <c r="D957" t="s">
        <v>5236</v>
      </c>
      <c r="E957">
        <v>18.172999999999998</v>
      </c>
      <c r="F957">
        <v>0</v>
      </c>
      <c r="G957">
        <v>217.62</v>
      </c>
      <c r="H957">
        <v>68795000</v>
      </c>
      <c r="I957">
        <v>0</v>
      </c>
      <c r="J957">
        <v>0</v>
      </c>
      <c r="K957">
        <v>0</v>
      </c>
      <c r="L957">
        <v>0</v>
      </c>
      <c r="M957">
        <v>49736000</v>
      </c>
      <c r="N957">
        <v>8664600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W957">
        <f t="shared" si="381"/>
        <v>3.624344268369336E-4</v>
      </c>
      <c r="X957">
        <f t="shared" si="382"/>
        <v>0</v>
      </c>
      <c r="Y957">
        <f t="shared" si="383"/>
        <v>0</v>
      </c>
      <c r="Z957">
        <f t="shared" si="384"/>
        <v>0</v>
      </c>
      <c r="AA957">
        <f t="shared" si="385"/>
        <v>0</v>
      </c>
      <c r="AB957">
        <f t="shared" si="386"/>
        <v>2.2182481437612572E-4</v>
      </c>
      <c r="AC957">
        <f t="shared" si="387"/>
        <v>4.69203303014034E-5</v>
      </c>
      <c r="AD957">
        <f t="shared" si="388"/>
        <v>0</v>
      </c>
      <c r="AE957">
        <f t="shared" si="389"/>
        <v>0</v>
      </c>
      <c r="AF957">
        <f t="shared" si="390"/>
        <v>0</v>
      </c>
      <c r="AG957">
        <f t="shared" si="391"/>
        <v>0</v>
      </c>
      <c r="AH957">
        <f t="shared" si="392"/>
        <v>0</v>
      </c>
      <c r="AI957">
        <f t="shared" si="393"/>
        <v>0</v>
      </c>
      <c r="AL957" s="48">
        <f t="shared" si="394"/>
        <v>1.812172134184668E-4</v>
      </c>
      <c r="AM957" s="48">
        <f t="shared" si="395"/>
        <v>0</v>
      </c>
      <c r="AN957" s="48">
        <f t="shared" si="396"/>
        <v>1.3437257233876455E-4</v>
      </c>
      <c r="AO957" s="48">
        <f t="shared" si="397"/>
        <v>0</v>
      </c>
      <c r="AP957" s="48">
        <f t="shared" si="398"/>
        <v>0</v>
      </c>
      <c r="AQ957" s="48">
        <f t="shared" si="399"/>
        <v>0</v>
      </c>
      <c r="AT957" s="40">
        <f t="shared" si="400"/>
        <v>1.812172134184668E-4</v>
      </c>
      <c r="AU957" s="48">
        <f t="shared" si="401"/>
        <v>0</v>
      </c>
      <c r="AV957" s="48">
        <f t="shared" si="402"/>
        <v>8.7452242037361144E-5</v>
      </c>
      <c r="AW957" s="40">
        <f t="shared" si="403"/>
        <v>0</v>
      </c>
      <c r="AX957" s="40">
        <f t="shared" si="404"/>
        <v>0</v>
      </c>
      <c r="AY957" s="40">
        <f t="shared" si="405"/>
        <v>0</v>
      </c>
    </row>
    <row r="958" spans="1:51" x14ac:dyDescent="0.25">
      <c r="A958" t="s">
        <v>5235</v>
      </c>
      <c r="B958" t="s">
        <v>2121</v>
      </c>
      <c r="C958" t="s">
        <v>5234</v>
      </c>
      <c r="D958" t="s">
        <v>2120</v>
      </c>
      <c r="E958">
        <v>74.099999999999994</v>
      </c>
      <c r="F958">
        <v>0</v>
      </c>
      <c r="G958">
        <v>323.31</v>
      </c>
      <c r="H958">
        <v>81556000</v>
      </c>
      <c r="I958">
        <v>0</v>
      </c>
      <c r="J958">
        <v>2272200</v>
      </c>
      <c r="K958">
        <v>0</v>
      </c>
      <c r="L958">
        <v>624990</v>
      </c>
      <c r="M958">
        <v>78440000</v>
      </c>
      <c r="N958">
        <v>95777000</v>
      </c>
      <c r="O958">
        <v>129620</v>
      </c>
      <c r="P958">
        <v>0</v>
      </c>
      <c r="Q958">
        <v>0</v>
      </c>
      <c r="R958">
        <v>280010</v>
      </c>
      <c r="S958">
        <v>0</v>
      </c>
      <c r="T958">
        <v>0</v>
      </c>
      <c r="W958">
        <f t="shared" si="381"/>
        <v>4.2966352373156419E-4</v>
      </c>
      <c r="X958">
        <f t="shared" si="382"/>
        <v>0</v>
      </c>
      <c r="Y958">
        <f t="shared" si="383"/>
        <v>8.6177458625568646E-5</v>
      </c>
      <c r="Z958">
        <f t="shared" si="384"/>
        <v>0</v>
      </c>
      <c r="AA958">
        <f t="shared" si="385"/>
        <v>5.0090510922039671E-5</v>
      </c>
      <c r="AB958">
        <f t="shared" si="386"/>
        <v>3.4984595543797857E-4</v>
      </c>
      <c r="AC958">
        <f t="shared" si="387"/>
        <v>5.1864927120438495E-4</v>
      </c>
      <c r="AD958">
        <f t="shared" si="388"/>
        <v>1.3300996376181402E-5</v>
      </c>
      <c r="AE958">
        <f t="shared" si="389"/>
        <v>0</v>
      </c>
      <c r="AF958">
        <f t="shared" si="390"/>
        <v>0</v>
      </c>
      <c r="AG958">
        <f t="shared" si="391"/>
        <v>6.4117617569800179E-6</v>
      </c>
      <c r="AH958">
        <f t="shared" si="392"/>
        <v>0</v>
      </c>
      <c r="AI958">
        <f t="shared" si="393"/>
        <v>0</v>
      </c>
      <c r="AL958" s="48">
        <f t="shared" si="394"/>
        <v>2.1483176186578209E-4</v>
      </c>
      <c r="AM958" s="48">
        <f t="shared" si="395"/>
        <v>4.5422656515869439E-5</v>
      </c>
      <c r="AN958" s="48">
        <f t="shared" si="396"/>
        <v>4.3424761332118173E-4</v>
      </c>
      <c r="AO958" s="48">
        <f t="shared" si="397"/>
        <v>6.650498188090701E-6</v>
      </c>
      <c r="AP958" s="48">
        <f t="shared" si="398"/>
        <v>3.205880878490009E-6</v>
      </c>
      <c r="AQ958" s="48">
        <f t="shared" si="399"/>
        <v>0</v>
      </c>
      <c r="AT958" s="40">
        <f t="shared" si="400"/>
        <v>2.1483176186578209E-4</v>
      </c>
      <c r="AU958" s="48">
        <f t="shared" si="401"/>
        <v>2.4986531320949034E-5</v>
      </c>
      <c r="AV958" s="48">
        <f t="shared" si="402"/>
        <v>8.4401657883203176E-5</v>
      </c>
      <c r="AW958" s="40">
        <f t="shared" si="403"/>
        <v>6.650498188090701E-6</v>
      </c>
      <c r="AX958" s="40">
        <f t="shared" si="404"/>
        <v>3.205880878490009E-6</v>
      </c>
      <c r="AY958" s="40">
        <f t="shared" si="405"/>
        <v>0</v>
      </c>
    </row>
    <row r="959" spans="1:51" x14ac:dyDescent="0.25">
      <c r="A959" t="s">
        <v>5233</v>
      </c>
      <c r="B959" t="s">
        <v>2114</v>
      </c>
      <c r="C959" t="s">
        <v>766</v>
      </c>
      <c r="D959" t="s">
        <v>2113</v>
      </c>
      <c r="E959">
        <v>93.015000000000001</v>
      </c>
      <c r="F959">
        <v>0</v>
      </c>
      <c r="G959">
        <v>102.9</v>
      </c>
      <c r="H959">
        <v>2870300</v>
      </c>
      <c r="I959">
        <v>0</v>
      </c>
      <c r="J959">
        <v>0</v>
      </c>
      <c r="K959">
        <v>0</v>
      </c>
      <c r="L959">
        <v>0</v>
      </c>
      <c r="M959">
        <v>4358500</v>
      </c>
      <c r="N959">
        <v>3143100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W959">
        <f t="shared" si="381"/>
        <v>1.5121673600553099E-5</v>
      </c>
      <c r="X959">
        <f t="shared" si="382"/>
        <v>0</v>
      </c>
      <c r="Y959">
        <f t="shared" si="383"/>
        <v>0</v>
      </c>
      <c r="Z959">
        <f t="shared" si="384"/>
        <v>0</v>
      </c>
      <c r="AA959">
        <f t="shared" si="385"/>
        <v>0</v>
      </c>
      <c r="AB959">
        <f t="shared" si="386"/>
        <v>1.94391075570682E-5</v>
      </c>
      <c r="AC959">
        <f t="shared" si="387"/>
        <v>1.7020438354954762E-5</v>
      </c>
      <c r="AD959">
        <f t="shared" si="388"/>
        <v>0</v>
      </c>
      <c r="AE959">
        <f t="shared" si="389"/>
        <v>0</v>
      </c>
      <c r="AF959">
        <f t="shared" si="390"/>
        <v>0</v>
      </c>
      <c r="AG959">
        <f t="shared" si="391"/>
        <v>0</v>
      </c>
      <c r="AH959">
        <f t="shared" si="392"/>
        <v>0</v>
      </c>
      <c r="AI959">
        <f t="shared" si="393"/>
        <v>0</v>
      </c>
      <c r="AL959" s="48">
        <f t="shared" si="394"/>
        <v>7.5608368002765497E-6</v>
      </c>
      <c r="AM959" s="48">
        <f t="shared" si="395"/>
        <v>0</v>
      </c>
      <c r="AN959" s="48">
        <f t="shared" si="396"/>
        <v>1.8229772956011481E-5</v>
      </c>
      <c r="AO959" s="48">
        <f t="shared" si="397"/>
        <v>0</v>
      </c>
      <c r="AP959" s="48">
        <f t="shared" si="398"/>
        <v>0</v>
      </c>
      <c r="AQ959" s="48">
        <f t="shared" si="399"/>
        <v>0</v>
      </c>
      <c r="AT959" s="40">
        <f t="shared" si="400"/>
        <v>7.5608368002765497E-6</v>
      </c>
      <c r="AU959" s="48">
        <f t="shared" si="401"/>
        <v>0</v>
      </c>
      <c r="AV959" s="48">
        <f t="shared" si="402"/>
        <v>1.2093346010567191E-6</v>
      </c>
      <c r="AW959" s="40">
        <f t="shared" si="403"/>
        <v>0</v>
      </c>
      <c r="AX959" s="40">
        <f t="shared" si="404"/>
        <v>0</v>
      </c>
      <c r="AY959" s="40">
        <f t="shared" si="405"/>
        <v>0</v>
      </c>
    </row>
    <row r="960" spans="1:51" x14ac:dyDescent="0.25">
      <c r="A960" t="s">
        <v>2112</v>
      </c>
      <c r="B960" t="s">
        <v>2112</v>
      </c>
      <c r="C960">
        <v>2</v>
      </c>
      <c r="D960" t="s">
        <v>2111</v>
      </c>
      <c r="E960">
        <v>57.143999999999998</v>
      </c>
      <c r="F960">
        <v>0</v>
      </c>
      <c r="G960">
        <v>10.082000000000001</v>
      </c>
      <c r="H960">
        <v>368330</v>
      </c>
      <c r="I960">
        <v>0</v>
      </c>
      <c r="J960">
        <v>0</v>
      </c>
      <c r="K960">
        <v>0</v>
      </c>
      <c r="L960">
        <v>0</v>
      </c>
      <c r="M960">
        <v>552300</v>
      </c>
      <c r="N960">
        <v>284060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W960">
        <f t="shared" si="381"/>
        <v>1.9404821925553856E-6</v>
      </c>
      <c r="X960">
        <f t="shared" si="382"/>
        <v>0</v>
      </c>
      <c r="Y960">
        <f t="shared" si="383"/>
        <v>0</v>
      </c>
      <c r="Z960">
        <f t="shared" si="384"/>
        <v>0</v>
      </c>
      <c r="AA960">
        <f t="shared" si="385"/>
        <v>0</v>
      </c>
      <c r="AB960">
        <f t="shared" si="386"/>
        <v>2.4632830340183013E-6</v>
      </c>
      <c r="AC960">
        <f t="shared" si="387"/>
        <v>1.538234774301947E-6</v>
      </c>
      <c r="AD960">
        <f t="shared" si="388"/>
        <v>0</v>
      </c>
      <c r="AE960">
        <f t="shared" si="389"/>
        <v>0</v>
      </c>
      <c r="AF960">
        <f t="shared" si="390"/>
        <v>0</v>
      </c>
      <c r="AG960">
        <f t="shared" si="391"/>
        <v>0</v>
      </c>
      <c r="AH960">
        <f t="shared" si="392"/>
        <v>0</v>
      </c>
      <c r="AI960">
        <f t="shared" si="393"/>
        <v>0</v>
      </c>
      <c r="AL960" s="48">
        <f t="shared" si="394"/>
        <v>9.7024109627769281E-7</v>
      </c>
      <c r="AM960" s="48">
        <f t="shared" si="395"/>
        <v>0</v>
      </c>
      <c r="AN960" s="48">
        <f t="shared" si="396"/>
        <v>2.0007589041601244E-6</v>
      </c>
      <c r="AO960" s="48">
        <f t="shared" si="397"/>
        <v>0</v>
      </c>
      <c r="AP960" s="48">
        <f t="shared" si="398"/>
        <v>0</v>
      </c>
      <c r="AQ960" s="48">
        <f t="shared" si="399"/>
        <v>0</v>
      </c>
      <c r="AT960" s="40">
        <f t="shared" si="400"/>
        <v>9.7024109627769259E-7</v>
      </c>
      <c r="AU960" s="48">
        <f t="shared" si="401"/>
        <v>0</v>
      </c>
      <c r="AV960" s="48">
        <f t="shared" si="402"/>
        <v>4.6252412985817713E-7</v>
      </c>
      <c r="AW960" s="40">
        <f t="shared" si="403"/>
        <v>0</v>
      </c>
      <c r="AX960" s="40">
        <f t="shared" si="404"/>
        <v>0</v>
      </c>
      <c r="AY960" s="40">
        <f t="shared" si="405"/>
        <v>0</v>
      </c>
    </row>
    <row r="961" spans="1:51" x14ac:dyDescent="0.25">
      <c r="A961" t="s">
        <v>5232</v>
      </c>
      <c r="B961" t="s">
        <v>5232</v>
      </c>
      <c r="C961">
        <v>2</v>
      </c>
      <c r="D961" t="s">
        <v>5231</v>
      </c>
      <c r="E961">
        <v>74.441000000000003</v>
      </c>
      <c r="F961">
        <v>0</v>
      </c>
      <c r="G961">
        <v>7.6792999999999996</v>
      </c>
      <c r="H961">
        <v>582000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690080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W961">
        <f t="shared" si="381"/>
        <v>3.0661652215872572E-6</v>
      </c>
      <c r="X961">
        <f t="shared" si="382"/>
        <v>0</v>
      </c>
      <c r="Y961">
        <f t="shared" si="383"/>
        <v>0</v>
      </c>
      <c r="Z961">
        <f t="shared" si="384"/>
        <v>0</v>
      </c>
      <c r="AA961">
        <f t="shared" si="385"/>
        <v>0</v>
      </c>
      <c r="AB961">
        <f t="shared" si="386"/>
        <v>0</v>
      </c>
      <c r="AC961">
        <f t="shared" si="387"/>
        <v>3.7369043619315903E-6</v>
      </c>
      <c r="AD961">
        <f t="shared" si="388"/>
        <v>0</v>
      </c>
      <c r="AE961">
        <f t="shared" si="389"/>
        <v>0</v>
      </c>
      <c r="AF961">
        <f t="shared" si="390"/>
        <v>0</v>
      </c>
      <c r="AG961">
        <f t="shared" si="391"/>
        <v>0</v>
      </c>
      <c r="AH961">
        <f t="shared" si="392"/>
        <v>0</v>
      </c>
      <c r="AI961">
        <f t="shared" si="393"/>
        <v>0</v>
      </c>
      <c r="AL961" s="48">
        <f t="shared" si="394"/>
        <v>1.5330826107936286E-6</v>
      </c>
      <c r="AM961" s="48">
        <f t="shared" si="395"/>
        <v>0</v>
      </c>
      <c r="AN961" s="48">
        <f t="shared" si="396"/>
        <v>1.8684521809657952E-6</v>
      </c>
      <c r="AO961" s="48">
        <f t="shared" si="397"/>
        <v>0</v>
      </c>
      <c r="AP961" s="48">
        <f t="shared" si="398"/>
        <v>0</v>
      </c>
      <c r="AQ961" s="48">
        <f t="shared" si="399"/>
        <v>0</v>
      </c>
      <c r="AT961" s="40">
        <f t="shared" si="400"/>
        <v>1.5330826107936284E-6</v>
      </c>
      <c r="AU961" s="48">
        <f t="shared" si="401"/>
        <v>0</v>
      </c>
      <c r="AV961" s="48">
        <f t="shared" si="402"/>
        <v>1.8684521809657952E-6</v>
      </c>
      <c r="AW961" s="40">
        <f t="shared" si="403"/>
        <v>0</v>
      </c>
      <c r="AX961" s="40">
        <f t="shared" si="404"/>
        <v>0</v>
      </c>
      <c r="AY961" s="40">
        <f t="shared" si="405"/>
        <v>0</v>
      </c>
    </row>
    <row r="962" spans="1:51" x14ac:dyDescent="0.25">
      <c r="A962" t="s">
        <v>2110</v>
      </c>
      <c r="B962" t="s">
        <v>2110</v>
      </c>
      <c r="C962">
        <v>8</v>
      </c>
      <c r="D962" t="s">
        <v>2109</v>
      </c>
      <c r="E962">
        <v>64.037999999999997</v>
      </c>
      <c r="F962">
        <v>0</v>
      </c>
      <c r="G962">
        <v>37.037999999999997</v>
      </c>
      <c r="H962">
        <v>769150</v>
      </c>
      <c r="I962">
        <v>0</v>
      </c>
      <c r="J962">
        <v>0</v>
      </c>
      <c r="K962">
        <v>0</v>
      </c>
      <c r="L962">
        <v>0</v>
      </c>
      <c r="M962">
        <v>4613000</v>
      </c>
      <c r="N962">
        <v>360480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W962">
        <f t="shared" si="381"/>
        <v>4.0521322683571111E-6</v>
      </c>
      <c r="X962">
        <f t="shared" si="382"/>
        <v>0</v>
      </c>
      <c r="Y962">
        <f t="shared" si="383"/>
        <v>0</v>
      </c>
      <c r="Z962">
        <f t="shared" si="384"/>
        <v>0</v>
      </c>
      <c r="AA962">
        <f t="shared" si="385"/>
        <v>0</v>
      </c>
      <c r="AB962">
        <f t="shared" si="386"/>
        <v>2.0574189092751087E-5</v>
      </c>
      <c r="AC962">
        <f t="shared" si="387"/>
        <v>1.9520624918692031E-6</v>
      </c>
      <c r="AD962">
        <f t="shared" si="388"/>
        <v>0</v>
      </c>
      <c r="AE962">
        <f t="shared" si="389"/>
        <v>0</v>
      </c>
      <c r="AF962">
        <f t="shared" si="390"/>
        <v>0</v>
      </c>
      <c r="AG962">
        <f t="shared" si="391"/>
        <v>0</v>
      </c>
      <c r="AH962">
        <f t="shared" si="392"/>
        <v>0</v>
      </c>
      <c r="AI962">
        <f t="shared" si="393"/>
        <v>0</v>
      </c>
      <c r="AL962" s="48">
        <f t="shared" si="394"/>
        <v>2.0260661341785555E-6</v>
      </c>
      <c r="AM962" s="48">
        <f t="shared" si="395"/>
        <v>0</v>
      </c>
      <c r="AN962" s="48">
        <f t="shared" si="396"/>
        <v>1.1263125792310146E-5</v>
      </c>
      <c r="AO962" s="48">
        <f t="shared" si="397"/>
        <v>0</v>
      </c>
      <c r="AP962" s="48">
        <f t="shared" si="398"/>
        <v>0</v>
      </c>
      <c r="AQ962" s="48">
        <f t="shared" si="399"/>
        <v>0</v>
      </c>
      <c r="AT962" s="40">
        <f t="shared" si="400"/>
        <v>2.0260661341785555E-6</v>
      </c>
      <c r="AU962" s="48">
        <f t="shared" si="401"/>
        <v>0</v>
      </c>
      <c r="AV962" s="48">
        <f t="shared" si="402"/>
        <v>9.3110633004409399E-6</v>
      </c>
      <c r="AW962" s="40">
        <f t="shared" si="403"/>
        <v>0</v>
      </c>
      <c r="AX962" s="40">
        <f t="shared" si="404"/>
        <v>0</v>
      </c>
      <c r="AY962" s="40">
        <f t="shared" si="405"/>
        <v>0</v>
      </c>
    </row>
    <row r="963" spans="1:51" x14ac:dyDescent="0.25">
      <c r="A963" t="s">
        <v>5230</v>
      </c>
      <c r="B963" t="s">
        <v>5230</v>
      </c>
      <c r="C963">
        <v>2</v>
      </c>
      <c r="D963" t="s">
        <v>5229</v>
      </c>
      <c r="E963">
        <v>118.78</v>
      </c>
      <c r="F963">
        <v>0</v>
      </c>
      <c r="G963">
        <v>5.2184999999999997</v>
      </c>
      <c r="H963">
        <v>863400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W963">
        <f t="shared" si="381"/>
        <v>4.5486719112000654E-6</v>
      </c>
      <c r="X963">
        <f t="shared" si="382"/>
        <v>0</v>
      </c>
      <c r="Y963">
        <f t="shared" si="383"/>
        <v>0</v>
      </c>
      <c r="Z963">
        <f t="shared" si="384"/>
        <v>0</v>
      </c>
      <c r="AA963">
        <f t="shared" si="385"/>
        <v>0</v>
      </c>
      <c r="AB963">
        <f t="shared" si="386"/>
        <v>0</v>
      </c>
      <c r="AC963">
        <f t="shared" si="387"/>
        <v>0</v>
      </c>
      <c r="AD963">
        <f t="shared" si="388"/>
        <v>0</v>
      </c>
      <c r="AE963">
        <f t="shared" si="389"/>
        <v>0</v>
      </c>
      <c r="AF963">
        <f t="shared" si="390"/>
        <v>0</v>
      </c>
      <c r="AG963">
        <f t="shared" si="391"/>
        <v>0</v>
      </c>
      <c r="AH963">
        <f t="shared" si="392"/>
        <v>0</v>
      </c>
      <c r="AI963">
        <f t="shared" si="393"/>
        <v>0</v>
      </c>
      <c r="AL963" s="48">
        <f t="shared" si="394"/>
        <v>2.2743359556000327E-6</v>
      </c>
      <c r="AM963" s="48">
        <f t="shared" si="395"/>
        <v>0</v>
      </c>
      <c r="AN963" s="48">
        <f t="shared" si="396"/>
        <v>0</v>
      </c>
      <c r="AO963" s="48">
        <f t="shared" si="397"/>
        <v>0</v>
      </c>
      <c r="AP963" s="48">
        <f t="shared" si="398"/>
        <v>0</v>
      </c>
      <c r="AQ963" s="48">
        <f t="shared" si="399"/>
        <v>0</v>
      </c>
      <c r="AT963" s="40">
        <f t="shared" si="400"/>
        <v>2.2743359556000323E-6</v>
      </c>
      <c r="AU963" s="48">
        <f t="shared" si="401"/>
        <v>0</v>
      </c>
      <c r="AV963" s="48">
        <f t="shared" si="402"/>
        <v>0</v>
      </c>
      <c r="AW963" s="40">
        <f t="shared" si="403"/>
        <v>0</v>
      </c>
      <c r="AX963" s="40">
        <f t="shared" si="404"/>
        <v>0</v>
      </c>
      <c r="AY963" s="40">
        <f t="shared" si="405"/>
        <v>0</v>
      </c>
    </row>
    <row r="964" spans="1:51" x14ac:dyDescent="0.25">
      <c r="A964" t="s">
        <v>2104</v>
      </c>
      <c r="B964" t="s">
        <v>2104</v>
      </c>
      <c r="C964">
        <v>2</v>
      </c>
      <c r="D964" t="s">
        <v>2103</v>
      </c>
      <c r="E964">
        <v>43.752000000000002</v>
      </c>
      <c r="F964">
        <v>6.4935000000000004E-4</v>
      </c>
      <c r="G964">
        <v>5.0133000000000001</v>
      </c>
      <c r="H964">
        <v>0</v>
      </c>
      <c r="I964">
        <v>0</v>
      </c>
      <c r="J964">
        <v>203870</v>
      </c>
      <c r="K964">
        <v>0</v>
      </c>
      <c r="L964">
        <v>0</v>
      </c>
      <c r="M964">
        <v>399650</v>
      </c>
      <c r="N964">
        <v>853610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W964">
        <f t="shared" si="381"/>
        <v>0</v>
      </c>
      <c r="X964">
        <f t="shared" si="382"/>
        <v>0</v>
      </c>
      <c r="Y964">
        <f t="shared" si="383"/>
        <v>7.7321531951389303E-6</v>
      </c>
      <c r="Z964">
        <f t="shared" si="384"/>
        <v>0</v>
      </c>
      <c r="AA964">
        <f t="shared" si="385"/>
        <v>0</v>
      </c>
      <c r="AB964">
        <f t="shared" si="386"/>
        <v>1.7824571148749126E-6</v>
      </c>
      <c r="AC964">
        <f t="shared" si="387"/>
        <v>4.6224480239804443E-6</v>
      </c>
      <c r="AD964">
        <f t="shared" si="388"/>
        <v>0</v>
      </c>
      <c r="AE964">
        <f t="shared" si="389"/>
        <v>0</v>
      </c>
      <c r="AF964">
        <f t="shared" si="390"/>
        <v>0</v>
      </c>
      <c r="AG964">
        <f t="shared" si="391"/>
        <v>0</v>
      </c>
      <c r="AH964">
        <f t="shared" si="392"/>
        <v>0</v>
      </c>
      <c r="AI964">
        <f t="shared" si="393"/>
        <v>0</v>
      </c>
      <c r="AL964" s="48">
        <f t="shared" si="394"/>
        <v>0</v>
      </c>
      <c r="AM964" s="48">
        <f t="shared" si="395"/>
        <v>2.5773843983796436E-6</v>
      </c>
      <c r="AN964" s="48">
        <f t="shared" si="396"/>
        <v>3.2024525694276784E-6</v>
      </c>
      <c r="AO964" s="48">
        <f t="shared" si="397"/>
        <v>0</v>
      </c>
      <c r="AP964" s="48">
        <f t="shared" si="398"/>
        <v>0</v>
      </c>
      <c r="AQ964" s="48">
        <f t="shared" si="399"/>
        <v>0</v>
      </c>
      <c r="AT964" s="40">
        <f t="shared" si="400"/>
        <v>0</v>
      </c>
      <c r="AU964" s="48">
        <f t="shared" si="401"/>
        <v>2.5773843983796436E-6</v>
      </c>
      <c r="AV964" s="48">
        <f t="shared" si="402"/>
        <v>1.4199954545527658E-6</v>
      </c>
      <c r="AW964" s="40">
        <f t="shared" si="403"/>
        <v>0</v>
      </c>
      <c r="AX964" s="40">
        <f t="shared" si="404"/>
        <v>0</v>
      </c>
      <c r="AY964" s="40">
        <f t="shared" si="405"/>
        <v>0</v>
      </c>
    </row>
    <row r="965" spans="1:51" x14ac:dyDescent="0.25">
      <c r="A965" t="s">
        <v>5228</v>
      </c>
      <c r="B965" t="s">
        <v>5228</v>
      </c>
      <c r="C965">
        <v>5</v>
      </c>
      <c r="D965" t="s">
        <v>5227</v>
      </c>
      <c r="E965">
        <v>42.000999999999998</v>
      </c>
      <c r="F965">
        <v>0</v>
      </c>
      <c r="G965">
        <v>180.79</v>
      </c>
      <c r="H965">
        <v>26364000</v>
      </c>
      <c r="I965">
        <v>0</v>
      </c>
      <c r="J965">
        <v>0</v>
      </c>
      <c r="K965">
        <v>0</v>
      </c>
      <c r="L965">
        <v>0</v>
      </c>
      <c r="M965">
        <v>13622000</v>
      </c>
      <c r="N965">
        <v>19266000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W965">
        <f t="shared" si="381"/>
        <v>1.3889412354282894E-4</v>
      </c>
      <c r="X965">
        <f t="shared" si="382"/>
        <v>0</v>
      </c>
      <c r="Y965">
        <f t="shared" si="383"/>
        <v>0</v>
      </c>
      <c r="Z965">
        <f t="shared" si="384"/>
        <v>0</v>
      </c>
      <c r="AA965">
        <f t="shared" si="385"/>
        <v>0</v>
      </c>
      <c r="AB965">
        <f t="shared" si="386"/>
        <v>6.0754737442327182E-5</v>
      </c>
      <c r="AC965">
        <f t="shared" si="387"/>
        <v>1.0432877265965399E-4</v>
      </c>
      <c r="AD965">
        <f t="shared" si="388"/>
        <v>0</v>
      </c>
      <c r="AE965">
        <f t="shared" si="389"/>
        <v>0</v>
      </c>
      <c r="AF965">
        <f t="shared" si="390"/>
        <v>0</v>
      </c>
      <c r="AG965">
        <f t="shared" si="391"/>
        <v>0</v>
      </c>
      <c r="AH965">
        <f t="shared" si="392"/>
        <v>0</v>
      </c>
      <c r="AI965">
        <f t="shared" si="393"/>
        <v>0</v>
      </c>
      <c r="AL965" s="48">
        <f t="shared" si="394"/>
        <v>6.9447061771414468E-5</v>
      </c>
      <c r="AM965" s="48">
        <f t="shared" si="395"/>
        <v>0</v>
      </c>
      <c r="AN965" s="48">
        <f t="shared" si="396"/>
        <v>8.2541755050990584E-5</v>
      </c>
      <c r="AO965" s="48">
        <f t="shared" si="397"/>
        <v>0</v>
      </c>
      <c r="AP965" s="48">
        <f t="shared" si="398"/>
        <v>0</v>
      </c>
      <c r="AQ965" s="48">
        <f t="shared" si="399"/>
        <v>0</v>
      </c>
      <c r="AT965" s="40">
        <f t="shared" si="400"/>
        <v>6.9447061771414468E-5</v>
      </c>
      <c r="AU965" s="48">
        <f t="shared" si="401"/>
        <v>0</v>
      </c>
      <c r="AV965" s="48">
        <f t="shared" si="402"/>
        <v>2.1787017608663398E-5</v>
      </c>
      <c r="AW965" s="40">
        <f t="shared" si="403"/>
        <v>0</v>
      </c>
      <c r="AX965" s="40">
        <f t="shared" si="404"/>
        <v>0</v>
      </c>
      <c r="AY965" s="40">
        <f t="shared" si="405"/>
        <v>0</v>
      </c>
    </row>
    <row r="966" spans="1:51" x14ac:dyDescent="0.25">
      <c r="A966" t="s">
        <v>5226</v>
      </c>
      <c r="B966" t="s">
        <v>5226</v>
      </c>
      <c r="C966" t="s">
        <v>5225</v>
      </c>
      <c r="D966" t="s">
        <v>5224</v>
      </c>
      <c r="E966">
        <v>144.37</v>
      </c>
      <c r="F966">
        <v>6.3796E-3</v>
      </c>
      <c r="G966">
        <v>2.1648999999999998</v>
      </c>
      <c r="H966">
        <v>0</v>
      </c>
      <c r="I966">
        <v>0</v>
      </c>
      <c r="J966">
        <v>93243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W966">
        <f t="shared" si="381"/>
        <v>0</v>
      </c>
      <c r="X966">
        <f t="shared" si="382"/>
        <v>0</v>
      </c>
      <c r="Y966">
        <f t="shared" si="383"/>
        <v>3.5364161493811709E-6</v>
      </c>
      <c r="Z966">
        <f t="shared" si="384"/>
        <v>0</v>
      </c>
      <c r="AA966">
        <f t="shared" si="385"/>
        <v>0</v>
      </c>
      <c r="AB966">
        <f t="shared" si="386"/>
        <v>0</v>
      </c>
      <c r="AC966">
        <f t="shared" si="387"/>
        <v>0</v>
      </c>
      <c r="AD966">
        <f t="shared" si="388"/>
        <v>0</v>
      </c>
      <c r="AE966">
        <f t="shared" si="389"/>
        <v>0</v>
      </c>
      <c r="AF966">
        <f t="shared" si="390"/>
        <v>0</v>
      </c>
      <c r="AG966">
        <f t="shared" si="391"/>
        <v>0</v>
      </c>
      <c r="AH966">
        <f t="shared" si="392"/>
        <v>0</v>
      </c>
      <c r="AI966">
        <f t="shared" si="393"/>
        <v>0</v>
      </c>
      <c r="AL966" s="48">
        <f t="shared" si="394"/>
        <v>0</v>
      </c>
      <c r="AM966" s="48">
        <f t="shared" si="395"/>
        <v>1.178805383127057E-6</v>
      </c>
      <c r="AN966" s="48">
        <f t="shared" si="396"/>
        <v>0</v>
      </c>
      <c r="AO966" s="48">
        <f t="shared" si="397"/>
        <v>0</v>
      </c>
      <c r="AP966" s="48">
        <f t="shared" si="398"/>
        <v>0</v>
      </c>
      <c r="AQ966" s="48">
        <f t="shared" si="399"/>
        <v>0</v>
      </c>
      <c r="AT966" s="40">
        <f t="shared" si="400"/>
        <v>0</v>
      </c>
      <c r="AU966" s="48">
        <f t="shared" si="401"/>
        <v>1.178805383127057E-6</v>
      </c>
      <c r="AV966" s="48">
        <f t="shared" si="402"/>
        <v>0</v>
      </c>
      <c r="AW966" s="40">
        <f t="shared" si="403"/>
        <v>0</v>
      </c>
      <c r="AX966" s="40">
        <f t="shared" si="404"/>
        <v>0</v>
      </c>
      <c r="AY966" s="40">
        <f t="shared" si="405"/>
        <v>0</v>
      </c>
    </row>
    <row r="967" spans="1:51" x14ac:dyDescent="0.25">
      <c r="A967" t="s">
        <v>2102</v>
      </c>
      <c r="B967" t="s">
        <v>2101</v>
      </c>
      <c r="C967" t="s">
        <v>5223</v>
      </c>
      <c r="D967" t="s">
        <v>2099</v>
      </c>
      <c r="E967">
        <v>51.65</v>
      </c>
      <c r="F967">
        <v>0</v>
      </c>
      <c r="G967">
        <v>323.31</v>
      </c>
      <c r="H967">
        <v>610810000</v>
      </c>
      <c r="I967">
        <v>248540</v>
      </c>
      <c r="J967">
        <v>12347000</v>
      </c>
      <c r="K967">
        <v>1073600</v>
      </c>
      <c r="L967">
        <v>4049100</v>
      </c>
      <c r="M967">
        <v>520510000</v>
      </c>
      <c r="N967">
        <v>499730000</v>
      </c>
      <c r="O967">
        <v>4081000</v>
      </c>
      <c r="P967">
        <v>730240</v>
      </c>
      <c r="Q967">
        <v>4112800</v>
      </c>
      <c r="R967">
        <v>812630</v>
      </c>
      <c r="S967">
        <v>165830</v>
      </c>
      <c r="T967">
        <v>0</v>
      </c>
      <c r="W967">
        <f t="shared" si="381"/>
        <v>3.2179456683809494E-3</v>
      </c>
      <c r="X967">
        <f t="shared" si="382"/>
        <v>2.524496213972277E-4</v>
      </c>
      <c r="Y967">
        <f t="shared" si="383"/>
        <v>4.6828319762780388E-4</v>
      </c>
      <c r="Z967">
        <f t="shared" si="384"/>
        <v>3.323956679515467E-4</v>
      </c>
      <c r="AA967">
        <f t="shared" si="385"/>
        <v>3.2451957275225334E-4</v>
      </c>
      <c r="AB967">
        <f t="shared" si="386"/>
        <v>2.321498193077795E-3</v>
      </c>
      <c r="AC967">
        <f t="shared" si="387"/>
        <v>2.7061256909171019E-3</v>
      </c>
      <c r="AD967">
        <f t="shared" si="388"/>
        <v>4.1877307677207453E-4</v>
      </c>
      <c r="AE967">
        <f t="shared" si="389"/>
        <v>2.0762254706064193E-4</v>
      </c>
      <c r="AF967">
        <f t="shared" si="390"/>
        <v>6.2027589737025226E-5</v>
      </c>
      <c r="AG967">
        <f t="shared" si="391"/>
        <v>1.8607870992374101E-5</v>
      </c>
      <c r="AH967">
        <f t="shared" si="392"/>
        <v>5.5364701073528006E-6</v>
      </c>
      <c r="AI967">
        <f t="shared" si="393"/>
        <v>0</v>
      </c>
      <c r="AL967" s="48">
        <f t="shared" si="394"/>
        <v>1.7351976448890885E-3</v>
      </c>
      <c r="AM967" s="48">
        <f t="shared" si="395"/>
        <v>3.750661461105346E-4</v>
      </c>
      <c r="AN967" s="48">
        <f t="shared" si="396"/>
        <v>2.5138119419974483E-3</v>
      </c>
      <c r="AO967" s="48">
        <f t="shared" si="397"/>
        <v>3.1319781191635823E-4</v>
      </c>
      <c r="AP967" s="48">
        <f t="shared" si="398"/>
        <v>4.0317730364699662E-5</v>
      </c>
      <c r="AQ967" s="48">
        <f t="shared" si="399"/>
        <v>2.7682350536764003E-6</v>
      </c>
      <c r="AT967" s="40">
        <f t="shared" si="400"/>
        <v>1.4827480234918609E-3</v>
      </c>
      <c r="AU967" s="48">
        <f t="shared" si="401"/>
        <v>4.6663948393726125E-5</v>
      </c>
      <c r="AV967" s="48">
        <f t="shared" si="402"/>
        <v>1.9231374891965345E-4</v>
      </c>
      <c r="AW967" s="40">
        <f t="shared" si="403"/>
        <v>1.055752648557163E-4</v>
      </c>
      <c r="AX967" s="40">
        <f t="shared" si="404"/>
        <v>2.1709859372325561E-5</v>
      </c>
      <c r="AY967" s="40">
        <f t="shared" si="405"/>
        <v>2.7682350536764003E-6</v>
      </c>
    </row>
    <row r="968" spans="1:51" x14ac:dyDescent="0.25">
      <c r="A968" t="s">
        <v>5222</v>
      </c>
      <c r="B968" t="s">
        <v>2098</v>
      </c>
      <c r="C968" t="s">
        <v>5221</v>
      </c>
      <c r="D968" t="s">
        <v>2097</v>
      </c>
      <c r="E968">
        <v>46.505000000000003</v>
      </c>
      <c r="F968">
        <v>0</v>
      </c>
      <c r="G968">
        <v>199.89</v>
      </c>
      <c r="H968">
        <v>5679000</v>
      </c>
      <c r="I968">
        <v>0</v>
      </c>
      <c r="J968">
        <v>0</v>
      </c>
      <c r="K968">
        <v>0</v>
      </c>
      <c r="L968">
        <v>0</v>
      </c>
      <c r="M968">
        <v>15033000</v>
      </c>
      <c r="N968">
        <v>9556300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W968">
        <f t="shared" si="381"/>
        <v>2.9918818373529266E-5</v>
      </c>
      <c r="X968">
        <f t="shared" si="382"/>
        <v>0</v>
      </c>
      <c r="Y968">
        <f t="shared" si="383"/>
        <v>0</v>
      </c>
      <c r="Z968">
        <f t="shared" si="384"/>
        <v>0</v>
      </c>
      <c r="AA968">
        <f t="shared" si="385"/>
        <v>0</v>
      </c>
      <c r="AB968">
        <f t="shared" si="386"/>
        <v>6.7047861398510095E-5</v>
      </c>
      <c r="AC968">
        <f t="shared" si="387"/>
        <v>5.1749042363098274E-5</v>
      </c>
      <c r="AD968">
        <f t="shared" si="388"/>
        <v>0</v>
      </c>
      <c r="AE968">
        <f t="shared" si="389"/>
        <v>0</v>
      </c>
      <c r="AF968">
        <f t="shared" si="390"/>
        <v>0</v>
      </c>
      <c r="AG968">
        <f t="shared" si="391"/>
        <v>0</v>
      </c>
      <c r="AH968">
        <f t="shared" si="392"/>
        <v>0</v>
      </c>
      <c r="AI968">
        <f t="shared" si="393"/>
        <v>0</v>
      </c>
      <c r="AL968" s="48">
        <f t="shared" si="394"/>
        <v>1.4959409186764633E-5</v>
      </c>
      <c r="AM968" s="48">
        <f t="shared" si="395"/>
        <v>0</v>
      </c>
      <c r="AN968" s="48">
        <f t="shared" si="396"/>
        <v>5.9398451880804181E-5</v>
      </c>
      <c r="AO968" s="48">
        <f t="shared" si="397"/>
        <v>0</v>
      </c>
      <c r="AP968" s="48">
        <f t="shared" si="398"/>
        <v>0</v>
      </c>
      <c r="AQ968" s="48">
        <f t="shared" si="399"/>
        <v>0</v>
      </c>
      <c r="AT968" s="40">
        <f t="shared" si="400"/>
        <v>1.4959409186764631E-5</v>
      </c>
      <c r="AU968" s="48">
        <f t="shared" si="401"/>
        <v>0</v>
      </c>
      <c r="AV968" s="48">
        <f t="shared" si="402"/>
        <v>7.6494095177059101E-6</v>
      </c>
      <c r="AW968" s="40">
        <f t="shared" si="403"/>
        <v>0</v>
      </c>
      <c r="AX968" s="40">
        <f t="shared" si="404"/>
        <v>0</v>
      </c>
      <c r="AY968" s="40">
        <f t="shared" si="405"/>
        <v>0</v>
      </c>
    </row>
    <row r="969" spans="1:51" x14ac:dyDescent="0.25">
      <c r="A969" t="s">
        <v>5220</v>
      </c>
      <c r="B969" t="s">
        <v>5220</v>
      </c>
      <c r="C969">
        <v>3</v>
      </c>
      <c r="D969" t="s">
        <v>5219</v>
      </c>
      <c r="E969">
        <v>14.628</v>
      </c>
      <c r="F969">
        <v>0</v>
      </c>
      <c r="G969">
        <v>24.535</v>
      </c>
      <c r="H969">
        <v>5236100</v>
      </c>
      <c r="I969">
        <v>0</v>
      </c>
      <c r="J969">
        <v>0</v>
      </c>
      <c r="K969">
        <v>0</v>
      </c>
      <c r="L969">
        <v>0</v>
      </c>
      <c r="M969">
        <v>2439000</v>
      </c>
      <c r="N969">
        <v>2007200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W969">
        <f t="shared" si="381"/>
        <v>2.758547717655161E-5</v>
      </c>
      <c r="X969">
        <f t="shared" si="382"/>
        <v>0</v>
      </c>
      <c r="Y969">
        <f t="shared" si="383"/>
        <v>0</v>
      </c>
      <c r="Z969">
        <f t="shared" si="384"/>
        <v>0</v>
      </c>
      <c r="AA969">
        <f t="shared" si="385"/>
        <v>0</v>
      </c>
      <c r="AB969">
        <f t="shared" si="386"/>
        <v>1.087805055218294E-5</v>
      </c>
      <c r="AC969">
        <f t="shared" si="387"/>
        <v>1.0869340417443033E-5</v>
      </c>
      <c r="AD969">
        <f t="shared" si="388"/>
        <v>0</v>
      </c>
      <c r="AE969">
        <f t="shared" si="389"/>
        <v>0</v>
      </c>
      <c r="AF969">
        <f t="shared" si="390"/>
        <v>0</v>
      </c>
      <c r="AG969">
        <f t="shared" si="391"/>
        <v>0</v>
      </c>
      <c r="AH969">
        <f t="shared" si="392"/>
        <v>0</v>
      </c>
      <c r="AI969">
        <f t="shared" si="393"/>
        <v>0</v>
      </c>
      <c r="AL969" s="48">
        <f t="shared" si="394"/>
        <v>1.3792738588275805E-5</v>
      </c>
      <c r="AM969" s="48">
        <f t="shared" si="395"/>
        <v>0</v>
      </c>
      <c r="AN969" s="48">
        <f t="shared" si="396"/>
        <v>1.0873695484812986E-5</v>
      </c>
      <c r="AO969" s="48">
        <f t="shared" si="397"/>
        <v>0</v>
      </c>
      <c r="AP969" s="48">
        <f t="shared" si="398"/>
        <v>0</v>
      </c>
      <c r="AQ969" s="48">
        <f t="shared" si="399"/>
        <v>0</v>
      </c>
      <c r="AT969" s="40">
        <f t="shared" si="400"/>
        <v>1.3792738588275803E-5</v>
      </c>
      <c r="AU969" s="48">
        <f t="shared" si="401"/>
        <v>0</v>
      </c>
      <c r="AV969" s="48">
        <f t="shared" si="402"/>
        <v>4.3550673699535708E-9</v>
      </c>
      <c r="AW969" s="40">
        <f t="shared" si="403"/>
        <v>0</v>
      </c>
      <c r="AX969" s="40">
        <f t="shared" si="404"/>
        <v>0</v>
      </c>
      <c r="AY969" s="40">
        <f t="shared" si="405"/>
        <v>0</v>
      </c>
    </row>
    <row r="970" spans="1:51" x14ac:dyDescent="0.25">
      <c r="A970" t="s">
        <v>5218</v>
      </c>
      <c r="B970" t="s">
        <v>5217</v>
      </c>
      <c r="C970" t="s">
        <v>5216</v>
      </c>
      <c r="D970" t="s">
        <v>5215</v>
      </c>
      <c r="E970">
        <v>51.204999999999998</v>
      </c>
      <c r="F970">
        <v>0</v>
      </c>
      <c r="G970">
        <v>14.567</v>
      </c>
      <c r="H970">
        <v>444150</v>
      </c>
      <c r="I970">
        <v>0</v>
      </c>
      <c r="J970">
        <v>0</v>
      </c>
      <c r="K970">
        <v>0</v>
      </c>
      <c r="L970">
        <v>0</v>
      </c>
      <c r="M970">
        <v>2553800</v>
      </c>
      <c r="N970">
        <v>1248200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W970">
        <f t="shared" si="381"/>
        <v>2.3399266033814095E-6</v>
      </c>
      <c r="X970">
        <f t="shared" si="382"/>
        <v>0</v>
      </c>
      <c r="Y970">
        <f t="shared" si="383"/>
        <v>0</v>
      </c>
      <c r="Z970">
        <f t="shared" si="384"/>
        <v>0</v>
      </c>
      <c r="AA970">
        <f t="shared" si="385"/>
        <v>0</v>
      </c>
      <c r="AB970">
        <f t="shared" si="386"/>
        <v>1.1390063755705121E-5</v>
      </c>
      <c r="AC970">
        <f t="shared" si="387"/>
        <v>6.759222154769029E-6</v>
      </c>
      <c r="AD970">
        <f t="shared" si="388"/>
        <v>0</v>
      </c>
      <c r="AE970">
        <f t="shared" si="389"/>
        <v>0</v>
      </c>
      <c r="AF970">
        <f t="shared" si="390"/>
        <v>0</v>
      </c>
      <c r="AG970">
        <f t="shared" si="391"/>
        <v>0</v>
      </c>
      <c r="AH970">
        <f t="shared" si="392"/>
        <v>0</v>
      </c>
      <c r="AI970">
        <f t="shared" si="393"/>
        <v>0</v>
      </c>
      <c r="AL970" s="48">
        <f t="shared" si="394"/>
        <v>1.1699633016907047E-6</v>
      </c>
      <c r="AM970" s="48">
        <f t="shared" si="395"/>
        <v>0</v>
      </c>
      <c r="AN970" s="48">
        <f t="shared" si="396"/>
        <v>9.0746429552370756E-6</v>
      </c>
      <c r="AO970" s="48">
        <f t="shared" si="397"/>
        <v>0</v>
      </c>
      <c r="AP970" s="48">
        <f t="shared" si="398"/>
        <v>0</v>
      </c>
      <c r="AQ970" s="48">
        <f t="shared" si="399"/>
        <v>0</v>
      </c>
      <c r="AT970" s="40">
        <f t="shared" si="400"/>
        <v>1.1699633016907047E-6</v>
      </c>
      <c r="AU970" s="48">
        <f t="shared" si="401"/>
        <v>0</v>
      </c>
      <c r="AV970" s="48">
        <f t="shared" si="402"/>
        <v>2.3154208004680462E-6</v>
      </c>
      <c r="AW970" s="40">
        <f t="shared" si="403"/>
        <v>0</v>
      </c>
      <c r="AX970" s="40">
        <f t="shared" si="404"/>
        <v>0</v>
      </c>
      <c r="AY970" s="40">
        <f t="shared" si="405"/>
        <v>0</v>
      </c>
    </row>
    <row r="971" spans="1:51" x14ac:dyDescent="0.25">
      <c r="A971" t="s">
        <v>2096</v>
      </c>
      <c r="B971" t="s">
        <v>2096</v>
      </c>
      <c r="C971">
        <v>6</v>
      </c>
      <c r="D971" t="s">
        <v>2095</v>
      </c>
      <c r="E971">
        <v>147.86000000000001</v>
      </c>
      <c r="F971">
        <v>0</v>
      </c>
      <c r="G971">
        <v>63.390999999999998</v>
      </c>
      <c r="H971">
        <v>196310</v>
      </c>
      <c r="I971">
        <v>0</v>
      </c>
      <c r="J971">
        <v>0</v>
      </c>
      <c r="K971">
        <v>0</v>
      </c>
      <c r="L971">
        <v>0</v>
      </c>
      <c r="M971">
        <v>1189000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W971">
        <f t="shared" si="381"/>
        <v>1.034224904896554E-6</v>
      </c>
      <c r="X971">
        <f t="shared" si="382"/>
        <v>0</v>
      </c>
      <c r="Y971">
        <f t="shared" si="383"/>
        <v>0</v>
      </c>
      <c r="Z971">
        <f t="shared" si="384"/>
        <v>0</v>
      </c>
      <c r="AA971">
        <f t="shared" si="385"/>
        <v>0</v>
      </c>
      <c r="AB971">
        <f t="shared" si="386"/>
        <v>5.3029938936225977E-6</v>
      </c>
      <c r="AC971">
        <f t="shared" si="387"/>
        <v>0</v>
      </c>
      <c r="AD971">
        <f t="shared" si="388"/>
        <v>0</v>
      </c>
      <c r="AE971">
        <f t="shared" si="389"/>
        <v>0</v>
      </c>
      <c r="AF971">
        <f t="shared" si="390"/>
        <v>0</v>
      </c>
      <c r="AG971">
        <f t="shared" si="391"/>
        <v>0</v>
      </c>
      <c r="AH971">
        <f t="shared" si="392"/>
        <v>0</v>
      </c>
      <c r="AI971">
        <f t="shared" si="393"/>
        <v>0</v>
      </c>
      <c r="AL971" s="48">
        <f t="shared" si="394"/>
        <v>5.17112452448277E-7</v>
      </c>
      <c r="AM971" s="48">
        <f t="shared" si="395"/>
        <v>0</v>
      </c>
      <c r="AN971" s="48">
        <f t="shared" si="396"/>
        <v>2.6514969468112988E-6</v>
      </c>
      <c r="AO971" s="48">
        <f t="shared" si="397"/>
        <v>0</v>
      </c>
      <c r="AP971" s="48">
        <f t="shared" si="398"/>
        <v>0</v>
      </c>
      <c r="AQ971" s="48">
        <f t="shared" si="399"/>
        <v>0</v>
      </c>
      <c r="AT971" s="40">
        <f t="shared" si="400"/>
        <v>5.1711245244827689E-7</v>
      </c>
      <c r="AU971" s="48">
        <f t="shared" si="401"/>
        <v>0</v>
      </c>
      <c r="AV971" s="48">
        <f t="shared" si="402"/>
        <v>2.6514969468112988E-6</v>
      </c>
      <c r="AW971" s="40">
        <f t="shared" si="403"/>
        <v>0</v>
      </c>
      <c r="AX971" s="40">
        <f t="shared" si="404"/>
        <v>0</v>
      </c>
      <c r="AY971" s="40">
        <f t="shared" si="405"/>
        <v>0</v>
      </c>
    </row>
    <row r="972" spans="1:51" x14ac:dyDescent="0.25">
      <c r="A972" t="s">
        <v>2094</v>
      </c>
      <c r="B972" t="s">
        <v>2094</v>
      </c>
      <c r="C972" t="s">
        <v>686</v>
      </c>
      <c r="D972" t="s">
        <v>2093</v>
      </c>
      <c r="E972">
        <v>44.234000000000002</v>
      </c>
      <c r="F972">
        <v>1.1255E-3</v>
      </c>
      <c r="G972">
        <v>2.8563000000000001</v>
      </c>
      <c r="H972">
        <v>0</v>
      </c>
      <c r="I972">
        <v>0</v>
      </c>
      <c r="J972">
        <v>324270</v>
      </c>
      <c r="K972">
        <v>0</v>
      </c>
      <c r="L972">
        <v>243210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W972">
        <f t="shared" si="381"/>
        <v>0</v>
      </c>
      <c r="X972">
        <f t="shared" si="382"/>
        <v>0</v>
      </c>
      <c r="Y972">
        <f t="shared" si="383"/>
        <v>1.2298549647263948E-5</v>
      </c>
      <c r="Z972">
        <f t="shared" si="384"/>
        <v>0</v>
      </c>
      <c r="AA972">
        <f t="shared" si="385"/>
        <v>1.9492332935485797E-5</v>
      </c>
      <c r="AB972">
        <f t="shared" si="386"/>
        <v>0</v>
      </c>
      <c r="AC972">
        <f t="shared" si="387"/>
        <v>0</v>
      </c>
      <c r="AD972">
        <f t="shared" si="388"/>
        <v>0</v>
      </c>
      <c r="AE972">
        <f t="shared" si="389"/>
        <v>0</v>
      </c>
      <c r="AF972">
        <f t="shared" si="390"/>
        <v>0</v>
      </c>
      <c r="AG972">
        <f t="shared" si="391"/>
        <v>0</v>
      </c>
      <c r="AH972">
        <f t="shared" si="392"/>
        <v>0</v>
      </c>
      <c r="AI972">
        <f t="shared" si="393"/>
        <v>0</v>
      </c>
      <c r="AL972" s="48">
        <f t="shared" si="394"/>
        <v>0</v>
      </c>
      <c r="AM972" s="48">
        <f t="shared" si="395"/>
        <v>1.0596960860916581E-5</v>
      </c>
      <c r="AN972" s="48">
        <f t="shared" si="396"/>
        <v>0</v>
      </c>
      <c r="AO972" s="48">
        <f t="shared" si="397"/>
        <v>0</v>
      </c>
      <c r="AP972" s="48">
        <f t="shared" si="398"/>
        <v>0</v>
      </c>
      <c r="AQ972" s="48">
        <f t="shared" si="399"/>
        <v>0</v>
      </c>
      <c r="AT972" s="40">
        <f t="shared" si="400"/>
        <v>0</v>
      </c>
      <c r="AU972" s="48">
        <f t="shared" si="401"/>
        <v>5.69090836672329E-6</v>
      </c>
      <c r="AV972" s="48">
        <f t="shared" si="402"/>
        <v>0</v>
      </c>
      <c r="AW972" s="40">
        <f t="shared" si="403"/>
        <v>0</v>
      </c>
      <c r="AX972" s="40">
        <f t="shared" si="404"/>
        <v>0</v>
      </c>
      <c r="AY972" s="40">
        <f t="shared" si="405"/>
        <v>0</v>
      </c>
    </row>
    <row r="973" spans="1:51" x14ac:dyDescent="0.25">
      <c r="A973" t="s">
        <v>2092</v>
      </c>
      <c r="B973" t="s">
        <v>2092</v>
      </c>
      <c r="C973">
        <v>21</v>
      </c>
      <c r="D973" t="s">
        <v>2091</v>
      </c>
      <c r="E973">
        <v>48.713999999999999</v>
      </c>
      <c r="F973">
        <v>0</v>
      </c>
      <c r="G973">
        <v>323.31</v>
      </c>
      <c r="H973">
        <v>109120000</v>
      </c>
      <c r="I973">
        <v>0</v>
      </c>
      <c r="J973">
        <v>172370</v>
      </c>
      <c r="K973">
        <v>0</v>
      </c>
      <c r="L973">
        <v>0</v>
      </c>
      <c r="M973">
        <v>69952000</v>
      </c>
      <c r="N973">
        <v>65278000</v>
      </c>
      <c r="O973">
        <v>91971</v>
      </c>
      <c r="P973">
        <v>98661</v>
      </c>
      <c r="Q973">
        <v>0</v>
      </c>
      <c r="R973">
        <v>0</v>
      </c>
      <c r="S973">
        <v>0</v>
      </c>
      <c r="T973">
        <v>0</v>
      </c>
      <c r="W973">
        <f t="shared" si="381"/>
        <v>5.7487963742199576E-4</v>
      </c>
      <c r="X973">
        <f t="shared" si="382"/>
        <v>0</v>
      </c>
      <c r="Y973">
        <f t="shared" si="383"/>
        <v>6.5374564489434321E-6</v>
      </c>
      <c r="Z973">
        <f t="shared" si="384"/>
        <v>0</v>
      </c>
      <c r="AA973">
        <f t="shared" si="385"/>
        <v>0</v>
      </c>
      <c r="AB973">
        <f t="shared" si="386"/>
        <v>3.1198909070369042E-4</v>
      </c>
      <c r="AC973">
        <f t="shared" si="387"/>
        <v>3.5349183129227102E-4</v>
      </c>
      <c r="AD973">
        <f t="shared" si="388"/>
        <v>9.4376326007852162E-6</v>
      </c>
      <c r="AE973">
        <f t="shared" si="389"/>
        <v>2.8051391481636164E-5</v>
      </c>
      <c r="AF973">
        <f t="shared" si="390"/>
        <v>0</v>
      </c>
      <c r="AG973">
        <f t="shared" si="391"/>
        <v>0</v>
      </c>
      <c r="AH973">
        <f t="shared" si="392"/>
        <v>0</v>
      </c>
      <c r="AI973">
        <f t="shared" si="393"/>
        <v>0</v>
      </c>
      <c r="AL973" s="48">
        <f t="shared" si="394"/>
        <v>2.8743981871099788E-4</v>
      </c>
      <c r="AM973" s="48">
        <f t="shared" si="395"/>
        <v>2.1791521496478106E-6</v>
      </c>
      <c r="AN973" s="48">
        <f t="shared" si="396"/>
        <v>3.3274046099798072E-4</v>
      </c>
      <c r="AO973" s="48">
        <f t="shared" si="397"/>
        <v>1.874451204121069E-5</v>
      </c>
      <c r="AP973" s="48">
        <f t="shared" si="398"/>
        <v>0</v>
      </c>
      <c r="AQ973" s="48">
        <f t="shared" si="399"/>
        <v>0</v>
      </c>
      <c r="AT973" s="40">
        <f t="shared" si="400"/>
        <v>2.8743981871099788E-4</v>
      </c>
      <c r="AU973" s="48">
        <f t="shared" si="401"/>
        <v>2.179152149647811E-6</v>
      </c>
      <c r="AV973" s="48">
        <f t="shared" si="402"/>
        <v>2.0751370294290295E-5</v>
      </c>
      <c r="AW973" s="40">
        <f t="shared" si="403"/>
        <v>9.3068794404254737E-6</v>
      </c>
      <c r="AX973" s="40">
        <f t="shared" si="404"/>
        <v>0</v>
      </c>
      <c r="AY973" s="40">
        <f t="shared" si="405"/>
        <v>0</v>
      </c>
    </row>
    <row r="974" spans="1:51" x14ac:dyDescent="0.25">
      <c r="A974" t="s">
        <v>5214</v>
      </c>
      <c r="B974" t="s">
        <v>5214</v>
      </c>
      <c r="C974">
        <v>2</v>
      </c>
      <c r="D974" t="s">
        <v>5213</v>
      </c>
      <c r="E974">
        <v>97.322999999999993</v>
      </c>
      <c r="F974">
        <v>5.7702999999999997E-4</v>
      </c>
      <c r="G974">
        <v>3.1774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685040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W974">
        <f t="shared" si="381"/>
        <v>0</v>
      </c>
      <c r="X974">
        <f t="shared" si="382"/>
        <v>0</v>
      </c>
      <c r="Y974">
        <f t="shared" si="383"/>
        <v>0</v>
      </c>
      <c r="Z974">
        <f t="shared" si="384"/>
        <v>0</v>
      </c>
      <c r="AA974">
        <f t="shared" si="385"/>
        <v>0</v>
      </c>
      <c r="AB974">
        <f t="shared" si="386"/>
        <v>3.0553094507041414E-6</v>
      </c>
      <c r="AC974">
        <f t="shared" si="387"/>
        <v>0</v>
      </c>
      <c r="AD974">
        <f t="shared" si="388"/>
        <v>0</v>
      </c>
      <c r="AE974">
        <f t="shared" si="389"/>
        <v>0</v>
      </c>
      <c r="AF974">
        <f t="shared" si="390"/>
        <v>0</v>
      </c>
      <c r="AG974">
        <f t="shared" si="391"/>
        <v>0</v>
      </c>
      <c r="AH974">
        <f t="shared" si="392"/>
        <v>0</v>
      </c>
      <c r="AI974">
        <f t="shared" si="393"/>
        <v>0</v>
      </c>
      <c r="AL974" s="48">
        <f t="shared" si="394"/>
        <v>0</v>
      </c>
      <c r="AM974" s="48">
        <f t="shared" si="395"/>
        <v>0</v>
      </c>
      <c r="AN974" s="48">
        <f t="shared" si="396"/>
        <v>1.5276547253520707E-6</v>
      </c>
      <c r="AO974" s="48">
        <f t="shared" si="397"/>
        <v>0</v>
      </c>
      <c r="AP974" s="48">
        <f t="shared" si="398"/>
        <v>0</v>
      </c>
      <c r="AQ974" s="48">
        <f t="shared" si="399"/>
        <v>0</v>
      </c>
      <c r="AT974" s="40">
        <f t="shared" si="400"/>
        <v>0</v>
      </c>
      <c r="AU974" s="48">
        <f t="shared" si="401"/>
        <v>0</v>
      </c>
      <c r="AV974" s="48">
        <f t="shared" si="402"/>
        <v>1.5276547253520705E-6</v>
      </c>
      <c r="AW974" s="40">
        <f t="shared" si="403"/>
        <v>0</v>
      </c>
      <c r="AX974" s="40">
        <f t="shared" si="404"/>
        <v>0</v>
      </c>
      <c r="AY974" s="40">
        <f t="shared" si="405"/>
        <v>0</v>
      </c>
    </row>
    <row r="975" spans="1:51" x14ac:dyDescent="0.25">
      <c r="A975" t="s">
        <v>2090</v>
      </c>
      <c r="B975" t="s">
        <v>2090</v>
      </c>
      <c r="C975">
        <v>10</v>
      </c>
      <c r="D975" t="s">
        <v>2089</v>
      </c>
      <c r="E975">
        <v>56.594000000000001</v>
      </c>
      <c r="F975">
        <v>0</v>
      </c>
      <c r="G975">
        <v>25.548999999999999</v>
      </c>
      <c r="H975">
        <v>0</v>
      </c>
      <c r="I975">
        <v>0</v>
      </c>
      <c r="J975">
        <v>591060</v>
      </c>
      <c r="K975">
        <v>0</v>
      </c>
      <c r="L975">
        <v>394570</v>
      </c>
      <c r="M975">
        <v>336310</v>
      </c>
      <c r="N975">
        <v>718210</v>
      </c>
      <c r="O975">
        <v>101090</v>
      </c>
      <c r="P975">
        <v>61468</v>
      </c>
      <c r="Q975">
        <v>2459200</v>
      </c>
      <c r="R975">
        <v>1457000</v>
      </c>
      <c r="S975">
        <v>863910</v>
      </c>
      <c r="T975">
        <v>276380</v>
      </c>
      <c r="W975">
        <f t="shared" si="381"/>
        <v>0</v>
      </c>
      <c r="X975">
        <f t="shared" si="382"/>
        <v>0</v>
      </c>
      <c r="Y975">
        <f t="shared" si="383"/>
        <v>2.2417062184327348E-5</v>
      </c>
      <c r="Z975">
        <f t="shared" si="384"/>
        <v>0</v>
      </c>
      <c r="AA975">
        <f t="shared" si="385"/>
        <v>3.1623246603160356E-5</v>
      </c>
      <c r="AB975">
        <f t="shared" si="386"/>
        <v>1.4999578438723428E-6</v>
      </c>
      <c r="AC975">
        <f t="shared" si="387"/>
        <v>3.8892332509026314E-6</v>
      </c>
      <c r="AD975">
        <f t="shared" si="388"/>
        <v>1.0373381605216617E-5</v>
      </c>
      <c r="AE975">
        <f t="shared" si="389"/>
        <v>1.747664154623622E-5</v>
      </c>
      <c r="AF975">
        <f t="shared" si="390"/>
        <v>3.7088661904613023E-5</v>
      </c>
      <c r="AG975">
        <f t="shared" si="391"/>
        <v>3.3362868754401225E-5</v>
      </c>
      <c r="AH975">
        <f t="shared" si="392"/>
        <v>2.8842862512471556E-5</v>
      </c>
      <c r="AI975">
        <f t="shared" si="393"/>
        <v>1.3452062915276742E-5</v>
      </c>
      <c r="AL975" s="48">
        <f t="shared" si="394"/>
        <v>0</v>
      </c>
      <c r="AM975" s="48">
        <f t="shared" si="395"/>
        <v>1.8013436262495901E-5</v>
      </c>
      <c r="AN975" s="48">
        <f t="shared" si="396"/>
        <v>2.6945955473874871E-6</v>
      </c>
      <c r="AO975" s="48">
        <f t="shared" si="397"/>
        <v>1.3925011575726419E-5</v>
      </c>
      <c r="AP975" s="48">
        <f t="shared" si="398"/>
        <v>3.5225765329507128E-5</v>
      </c>
      <c r="AQ975" s="48">
        <f t="shared" si="399"/>
        <v>2.114746271387415E-5</v>
      </c>
      <c r="AT975" s="40">
        <f t="shared" si="400"/>
        <v>0</v>
      </c>
      <c r="AU975" s="48">
        <f t="shared" si="401"/>
        <v>9.3906224922462344E-6</v>
      </c>
      <c r="AV975" s="48">
        <f t="shared" si="402"/>
        <v>1.1946377035151443E-6</v>
      </c>
      <c r="AW975" s="40">
        <f t="shared" si="403"/>
        <v>3.5516299705098013E-6</v>
      </c>
      <c r="AX975" s="40">
        <f t="shared" si="404"/>
        <v>1.8628965751058988E-6</v>
      </c>
      <c r="AY975" s="40">
        <f t="shared" si="405"/>
        <v>7.6953997985974059E-6</v>
      </c>
    </row>
    <row r="976" spans="1:51" x14ac:dyDescent="0.25">
      <c r="A976" t="s">
        <v>5212</v>
      </c>
      <c r="B976" t="s">
        <v>5212</v>
      </c>
      <c r="C976">
        <v>47</v>
      </c>
      <c r="D976" t="s">
        <v>5211</v>
      </c>
      <c r="E976">
        <v>231.63</v>
      </c>
      <c r="F976">
        <v>0</v>
      </c>
      <c r="G976">
        <v>323.31</v>
      </c>
      <c r="H976">
        <v>3436000</v>
      </c>
      <c r="I976">
        <v>0</v>
      </c>
      <c r="J976">
        <v>1591100</v>
      </c>
      <c r="K976">
        <v>90145</v>
      </c>
      <c r="L976">
        <v>334320</v>
      </c>
      <c r="M976">
        <v>581000</v>
      </c>
      <c r="N976">
        <v>1445600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W976">
        <f t="shared" si="381"/>
        <v>1.8101965122635424E-5</v>
      </c>
      <c r="X976">
        <f t="shared" si="382"/>
        <v>0</v>
      </c>
      <c r="Y976">
        <f t="shared" si="383"/>
        <v>6.0345460091163748E-5</v>
      </c>
      <c r="Z976">
        <f t="shared" si="384"/>
        <v>2.7909656750644726E-5</v>
      </c>
      <c r="AA976">
        <f t="shared" si="385"/>
        <v>2.6794444089435514E-5</v>
      </c>
      <c r="AB976">
        <f t="shared" si="386"/>
        <v>2.5912863348988471E-6</v>
      </c>
      <c r="AC976">
        <f t="shared" si="387"/>
        <v>7.828177813598869E-6</v>
      </c>
      <c r="AD976">
        <f t="shared" si="388"/>
        <v>0</v>
      </c>
      <c r="AE976">
        <f t="shared" si="389"/>
        <v>0</v>
      </c>
      <c r="AF976">
        <f t="shared" si="390"/>
        <v>0</v>
      </c>
      <c r="AG976">
        <f t="shared" si="391"/>
        <v>0</v>
      </c>
      <c r="AH976">
        <f t="shared" si="392"/>
        <v>0</v>
      </c>
      <c r="AI976">
        <f t="shared" si="393"/>
        <v>0</v>
      </c>
      <c r="AL976" s="48">
        <f t="shared" si="394"/>
        <v>9.0509825613177119E-6</v>
      </c>
      <c r="AM976" s="48">
        <f t="shared" si="395"/>
        <v>3.8349853643747996E-5</v>
      </c>
      <c r="AN976" s="48">
        <f t="shared" si="396"/>
        <v>5.2097320742488578E-6</v>
      </c>
      <c r="AO976" s="48">
        <f t="shared" si="397"/>
        <v>0</v>
      </c>
      <c r="AP976" s="48">
        <f t="shared" si="398"/>
        <v>0</v>
      </c>
      <c r="AQ976" s="48">
        <f t="shared" si="399"/>
        <v>0</v>
      </c>
      <c r="AT976" s="40">
        <f t="shared" si="400"/>
        <v>9.0509825613177102E-6</v>
      </c>
      <c r="AU976" s="48">
        <f t="shared" si="401"/>
        <v>1.1002514137870616E-5</v>
      </c>
      <c r="AV976" s="48">
        <f t="shared" si="402"/>
        <v>2.6184457393500107E-6</v>
      </c>
      <c r="AW976" s="40">
        <f t="shared" si="403"/>
        <v>0</v>
      </c>
      <c r="AX976" s="40">
        <f t="shared" si="404"/>
        <v>0</v>
      </c>
      <c r="AY976" s="40">
        <f t="shared" si="405"/>
        <v>0</v>
      </c>
    </row>
    <row r="977" spans="1:51" x14ac:dyDescent="0.25">
      <c r="A977" t="s">
        <v>2088</v>
      </c>
      <c r="B977" t="s">
        <v>5210</v>
      </c>
      <c r="C977" t="s">
        <v>513</v>
      </c>
      <c r="D977" t="s">
        <v>5209</v>
      </c>
      <c r="E977">
        <v>35.659999999999997</v>
      </c>
      <c r="F977">
        <v>0</v>
      </c>
      <c r="G977">
        <v>32.523000000000003</v>
      </c>
      <c r="H977">
        <v>452310</v>
      </c>
      <c r="I977">
        <v>0</v>
      </c>
      <c r="J977">
        <v>0</v>
      </c>
      <c r="K977">
        <v>0</v>
      </c>
      <c r="L977">
        <v>0</v>
      </c>
      <c r="M977">
        <v>2022800</v>
      </c>
      <c r="N977">
        <v>1232300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W977">
        <f t="shared" si="381"/>
        <v>2.3829161363851071E-6</v>
      </c>
      <c r="X977">
        <f t="shared" si="382"/>
        <v>0</v>
      </c>
      <c r="Y977">
        <f t="shared" si="383"/>
        <v>0</v>
      </c>
      <c r="Z977">
        <f t="shared" si="384"/>
        <v>0</v>
      </c>
      <c r="AA977">
        <f t="shared" si="385"/>
        <v>0</v>
      </c>
      <c r="AB977">
        <f t="shared" si="386"/>
        <v>9.0217796871486884E-6</v>
      </c>
      <c r="AC977">
        <f t="shared" si="387"/>
        <v>6.6731208631003638E-6</v>
      </c>
      <c r="AD977">
        <f t="shared" si="388"/>
        <v>0</v>
      </c>
      <c r="AE977">
        <f t="shared" si="389"/>
        <v>0</v>
      </c>
      <c r="AF977">
        <f t="shared" si="390"/>
        <v>0</v>
      </c>
      <c r="AG977">
        <f t="shared" si="391"/>
        <v>0</v>
      </c>
      <c r="AH977">
        <f t="shared" si="392"/>
        <v>0</v>
      </c>
      <c r="AI977">
        <f t="shared" si="393"/>
        <v>0</v>
      </c>
      <c r="AL977" s="48">
        <f t="shared" si="394"/>
        <v>1.1914580681925535E-6</v>
      </c>
      <c r="AM977" s="48">
        <f t="shared" si="395"/>
        <v>0</v>
      </c>
      <c r="AN977" s="48">
        <f t="shared" si="396"/>
        <v>7.8474502751245265E-6</v>
      </c>
      <c r="AO977" s="48">
        <f t="shared" si="397"/>
        <v>0</v>
      </c>
      <c r="AP977" s="48">
        <f t="shared" si="398"/>
        <v>0</v>
      </c>
      <c r="AQ977" s="48">
        <f t="shared" si="399"/>
        <v>0</v>
      </c>
      <c r="AT977" s="40">
        <f t="shared" si="400"/>
        <v>1.1914580681925535E-6</v>
      </c>
      <c r="AU977" s="48">
        <f t="shared" si="401"/>
        <v>0</v>
      </c>
      <c r="AV977" s="48">
        <f t="shared" si="402"/>
        <v>1.1743294120241623E-6</v>
      </c>
      <c r="AW977" s="40">
        <f t="shared" si="403"/>
        <v>0</v>
      </c>
      <c r="AX977" s="40">
        <f t="shared" si="404"/>
        <v>0</v>
      </c>
      <c r="AY977" s="40">
        <f t="shared" si="405"/>
        <v>0</v>
      </c>
    </row>
    <row r="978" spans="1:51" x14ac:dyDescent="0.25">
      <c r="A978" t="s">
        <v>2086</v>
      </c>
      <c r="B978" t="s">
        <v>2086</v>
      </c>
      <c r="C978">
        <v>17</v>
      </c>
      <c r="D978" t="s">
        <v>2085</v>
      </c>
      <c r="E978">
        <v>28.844999999999999</v>
      </c>
      <c r="F978">
        <v>0</v>
      </c>
      <c r="G978">
        <v>323.31</v>
      </c>
      <c r="H978">
        <v>405410000</v>
      </c>
      <c r="I978">
        <v>0</v>
      </c>
      <c r="J978">
        <v>636900000</v>
      </c>
      <c r="K978">
        <v>106460000</v>
      </c>
      <c r="L978">
        <v>320230000</v>
      </c>
      <c r="M978">
        <v>220580000</v>
      </c>
      <c r="N978">
        <v>478840000</v>
      </c>
      <c r="O978">
        <v>82919000</v>
      </c>
      <c r="P978">
        <v>36953000</v>
      </c>
      <c r="Q978">
        <v>593520000</v>
      </c>
      <c r="R978">
        <v>352780000</v>
      </c>
      <c r="S978">
        <v>247070000</v>
      </c>
      <c r="T978">
        <v>129830000</v>
      </c>
      <c r="W978">
        <f t="shared" si="381"/>
        <v>2.1358316881163056E-3</v>
      </c>
      <c r="X978">
        <f t="shared" si="382"/>
        <v>0</v>
      </c>
      <c r="Y978">
        <f t="shared" si="383"/>
        <v>2.4155630401648035E-2</v>
      </c>
      <c r="Z978">
        <f t="shared" si="384"/>
        <v>3.2960919159949385E-2</v>
      </c>
      <c r="AA978">
        <f t="shared" si="385"/>
        <v>2.5665185543072309E-2</v>
      </c>
      <c r="AB978">
        <f t="shared" si="386"/>
        <v>9.8379679819619219E-4</v>
      </c>
      <c r="AC978">
        <f t="shared" si="387"/>
        <v>2.5930026731209757E-3</v>
      </c>
      <c r="AD978">
        <f t="shared" si="388"/>
        <v>8.5087588220690152E-3</v>
      </c>
      <c r="AE978">
        <f t="shared" si="389"/>
        <v>1.0506512901966341E-2</v>
      </c>
      <c r="AF978">
        <f t="shared" si="390"/>
        <v>8.9512291044347436E-3</v>
      </c>
      <c r="AG978">
        <f t="shared" si="391"/>
        <v>8.0780733281933179E-3</v>
      </c>
      <c r="AH978">
        <f t="shared" si="392"/>
        <v>8.2487829067337416E-3</v>
      </c>
      <c r="AI978">
        <f t="shared" si="393"/>
        <v>6.3191306472623904E-3</v>
      </c>
      <c r="AL978" s="48">
        <f t="shared" si="394"/>
        <v>1.0679158440581528E-3</v>
      </c>
      <c r="AM978" s="48">
        <f t="shared" si="395"/>
        <v>2.7593911701556579E-2</v>
      </c>
      <c r="AN978" s="48">
        <f t="shared" si="396"/>
        <v>1.7883997356585839E-3</v>
      </c>
      <c r="AO978" s="48">
        <f t="shared" si="397"/>
        <v>9.5076358620176781E-3</v>
      </c>
      <c r="AP978" s="48">
        <f t="shared" si="398"/>
        <v>8.5146512163140307E-3</v>
      </c>
      <c r="AQ978" s="48">
        <f t="shared" si="399"/>
        <v>7.283956776998066E-3</v>
      </c>
      <c r="AT978" s="40">
        <f t="shared" si="400"/>
        <v>1.0679158440581528E-3</v>
      </c>
      <c r="AU978" s="48">
        <f t="shared" si="401"/>
        <v>2.7186556711656308E-3</v>
      </c>
      <c r="AV978" s="48">
        <f t="shared" si="402"/>
        <v>8.0460293746239164E-4</v>
      </c>
      <c r="AW978" s="40">
        <f t="shared" si="403"/>
        <v>9.9887703994866288E-4</v>
      </c>
      <c r="AX978" s="40">
        <f t="shared" si="404"/>
        <v>4.3657788812071288E-4</v>
      </c>
      <c r="AY978" s="40">
        <f t="shared" si="405"/>
        <v>9.6482612973567544E-4</v>
      </c>
    </row>
    <row r="979" spans="1:51" x14ac:dyDescent="0.25">
      <c r="A979" t="s">
        <v>2082</v>
      </c>
      <c r="B979" t="s">
        <v>2082</v>
      </c>
      <c r="C979" t="s">
        <v>276</v>
      </c>
      <c r="D979" t="s">
        <v>2081</v>
      </c>
      <c r="E979">
        <v>129.99</v>
      </c>
      <c r="F979">
        <v>0</v>
      </c>
      <c r="G979">
        <v>8.4520999999999997</v>
      </c>
      <c r="H979">
        <v>292500</v>
      </c>
      <c r="I979">
        <v>0</v>
      </c>
      <c r="J979">
        <v>0</v>
      </c>
      <c r="K979">
        <v>0</v>
      </c>
      <c r="L979">
        <v>0</v>
      </c>
      <c r="M979">
        <v>440190</v>
      </c>
      <c r="N979">
        <v>155030</v>
      </c>
      <c r="O979">
        <v>0</v>
      </c>
      <c r="P979">
        <v>0</v>
      </c>
      <c r="Q979">
        <v>0</v>
      </c>
      <c r="R979">
        <v>221570</v>
      </c>
      <c r="S979">
        <v>46783</v>
      </c>
      <c r="T979">
        <v>0</v>
      </c>
      <c r="W979">
        <f t="shared" si="381"/>
        <v>1.5409850984781318E-6</v>
      </c>
      <c r="X979">
        <f t="shared" si="382"/>
        <v>0</v>
      </c>
      <c r="Y979">
        <f t="shared" si="383"/>
        <v>0</v>
      </c>
      <c r="Z979">
        <f t="shared" si="384"/>
        <v>0</v>
      </c>
      <c r="AA979">
        <f t="shared" si="385"/>
        <v>0</v>
      </c>
      <c r="AB979">
        <f t="shared" si="386"/>
        <v>1.9632673524253415E-6</v>
      </c>
      <c r="AC979">
        <f t="shared" si="387"/>
        <v>8.3951466964736624E-7</v>
      </c>
      <c r="AD979">
        <f t="shared" si="388"/>
        <v>0</v>
      </c>
      <c r="AE979">
        <f t="shared" si="389"/>
        <v>0</v>
      </c>
      <c r="AF979">
        <f t="shared" si="390"/>
        <v>0</v>
      </c>
      <c r="AG979">
        <f t="shared" si="391"/>
        <v>5.0735832737904459E-6</v>
      </c>
      <c r="AH979">
        <f t="shared" si="392"/>
        <v>1.5619169090772844E-6</v>
      </c>
      <c r="AI979">
        <f t="shared" si="393"/>
        <v>0</v>
      </c>
      <c r="AL979" s="48">
        <f t="shared" si="394"/>
        <v>7.7049254923906589E-7</v>
      </c>
      <c r="AM979" s="48">
        <f t="shared" si="395"/>
        <v>0</v>
      </c>
      <c r="AN979" s="48">
        <f t="shared" si="396"/>
        <v>1.4013910110363537E-6</v>
      </c>
      <c r="AO979" s="48">
        <f t="shared" si="397"/>
        <v>0</v>
      </c>
      <c r="AP979" s="48">
        <f t="shared" si="398"/>
        <v>2.5367916368952229E-6</v>
      </c>
      <c r="AQ979" s="48">
        <f t="shared" si="399"/>
        <v>7.809584545386422E-7</v>
      </c>
      <c r="AT979" s="40">
        <f t="shared" si="400"/>
        <v>7.7049254923906589E-7</v>
      </c>
      <c r="AU979" s="48">
        <f t="shared" si="401"/>
        <v>0</v>
      </c>
      <c r="AV979" s="48">
        <f t="shared" si="402"/>
        <v>5.6187634138898761E-7</v>
      </c>
      <c r="AW979" s="40">
        <f t="shared" si="403"/>
        <v>0</v>
      </c>
      <c r="AX979" s="40">
        <f t="shared" si="404"/>
        <v>2.5367916368952229E-6</v>
      </c>
      <c r="AY979" s="40">
        <f t="shared" si="405"/>
        <v>7.809584545386422E-7</v>
      </c>
    </row>
    <row r="980" spans="1:51" x14ac:dyDescent="0.25">
      <c r="A980" t="s">
        <v>5208</v>
      </c>
      <c r="B980" t="s">
        <v>5208</v>
      </c>
      <c r="C980" t="s">
        <v>341</v>
      </c>
      <c r="D980" t="s">
        <v>5207</v>
      </c>
      <c r="E980">
        <v>17.791</v>
      </c>
      <c r="F980">
        <v>0</v>
      </c>
      <c r="G980">
        <v>9.5114000000000001</v>
      </c>
      <c r="H980">
        <v>0</v>
      </c>
      <c r="I980">
        <v>0</v>
      </c>
      <c r="J980">
        <v>2162900</v>
      </c>
      <c r="K980">
        <v>0</v>
      </c>
      <c r="L980">
        <v>723150</v>
      </c>
      <c r="M980">
        <v>1047400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W980">
        <f t="shared" si="381"/>
        <v>0</v>
      </c>
      <c r="X980">
        <f t="shared" si="382"/>
        <v>0</v>
      </c>
      <c r="Y980">
        <f t="shared" si="383"/>
        <v>8.2032050550674422E-5</v>
      </c>
      <c r="Z980">
        <f t="shared" si="384"/>
        <v>0</v>
      </c>
      <c r="AA980">
        <f t="shared" si="385"/>
        <v>5.7957652079670053E-5</v>
      </c>
      <c r="AB980">
        <f t="shared" si="386"/>
        <v>4.671451475340882E-6</v>
      </c>
      <c r="AC980">
        <f t="shared" si="387"/>
        <v>0</v>
      </c>
      <c r="AD980">
        <f t="shared" si="388"/>
        <v>0</v>
      </c>
      <c r="AE980">
        <f t="shared" si="389"/>
        <v>0</v>
      </c>
      <c r="AF980">
        <f t="shared" si="390"/>
        <v>0</v>
      </c>
      <c r="AG980">
        <f t="shared" si="391"/>
        <v>0</v>
      </c>
      <c r="AH980">
        <f t="shared" si="392"/>
        <v>0</v>
      </c>
      <c r="AI980">
        <f t="shared" si="393"/>
        <v>0</v>
      </c>
      <c r="AL980" s="48">
        <f t="shared" si="394"/>
        <v>0</v>
      </c>
      <c r="AM980" s="48">
        <f t="shared" si="395"/>
        <v>4.6663234210114827E-5</v>
      </c>
      <c r="AN980" s="48">
        <f t="shared" si="396"/>
        <v>2.335725737670441E-6</v>
      </c>
      <c r="AO980" s="48">
        <f t="shared" si="397"/>
        <v>0</v>
      </c>
      <c r="AP980" s="48">
        <f t="shared" si="398"/>
        <v>0</v>
      </c>
      <c r="AQ980" s="48">
        <f t="shared" si="399"/>
        <v>0</v>
      </c>
      <c r="AT980" s="40">
        <f t="shared" si="400"/>
        <v>0</v>
      </c>
      <c r="AU980" s="48">
        <f t="shared" si="401"/>
        <v>2.4344658795761869E-5</v>
      </c>
      <c r="AV980" s="48">
        <f t="shared" si="402"/>
        <v>2.335725737670441E-6</v>
      </c>
      <c r="AW980" s="40">
        <f t="shared" si="403"/>
        <v>0</v>
      </c>
      <c r="AX980" s="40">
        <f t="shared" si="404"/>
        <v>0</v>
      </c>
      <c r="AY980" s="40">
        <f t="shared" si="405"/>
        <v>0</v>
      </c>
    </row>
    <row r="981" spans="1:51" x14ac:dyDescent="0.25">
      <c r="A981" t="s">
        <v>2080</v>
      </c>
      <c r="B981" t="s">
        <v>2080</v>
      </c>
      <c r="C981">
        <v>21</v>
      </c>
      <c r="D981" t="s">
        <v>2079</v>
      </c>
      <c r="E981">
        <v>35.652999999999999</v>
      </c>
      <c r="F981">
        <v>0</v>
      </c>
      <c r="G981">
        <v>323.31</v>
      </c>
      <c r="H981">
        <v>88869000</v>
      </c>
      <c r="I981">
        <v>0</v>
      </c>
      <c r="J981">
        <v>57963000</v>
      </c>
      <c r="K981">
        <v>4224400</v>
      </c>
      <c r="L981">
        <v>20786000</v>
      </c>
      <c r="M981">
        <v>98975000</v>
      </c>
      <c r="N981">
        <v>104710000</v>
      </c>
      <c r="O981">
        <v>3292900</v>
      </c>
      <c r="P981">
        <v>1695300</v>
      </c>
      <c r="Q981">
        <v>34473000</v>
      </c>
      <c r="R981">
        <v>22470000</v>
      </c>
      <c r="S981">
        <v>15956000</v>
      </c>
      <c r="T981">
        <v>9720500</v>
      </c>
      <c r="W981">
        <f t="shared" si="381"/>
        <v>4.6819078535607894E-4</v>
      </c>
      <c r="X981">
        <f t="shared" si="382"/>
        <v>0</v>
      </c>
      <c r="Y981">
        <f t="shared" si="383"/>
        <v>2.1983557936422126E-3</v>
      </c>
      <c r="Z981">
        <f t="shared" si="384"/>
        <v>1.3079100779568868E-3</v>
      </c>
      <c r="AA981">
        <f t="shared" si="385"/>
        <v>1.6659168307101178E-3</v>
      </c>
      <c r="AB981">
        <f t="shared" si="386"/>
        <v>4.4143298622480789E-4</v>
      </c>
      <c r="AC981">
        <f t="shared" si="387"/>
        <v>5.6702303463055997E-4</v>
      </c>
      <c r="AD981">
        <f t="shared" si="388"/>
        <v>3.3790195160567614E-4</v>
      </c>
      <c r="AE981">
        <f t="shared" si="389"/>
        <v>4.8200934491661132E-4</v>
      </c>
      <c r="AF981">
        <f t="shared" si="390"/>
        <v>5.1990787322614049E-4</v>
      </c>
      <c r="AG981">
        <f t="shared" si="391"/>
        <v>5.1452550508675047E-4</v>
      </c>
      <c r="AH981">
        <f t="shared" si="392"/>
        <v>5.3271372509751727E-4</v>
      </c>
      <c r="AI981">
        <f t="shared" si="393"/>
        <v>4.731195367535551E-4</v>
      </c>
      <c r="AL981" s="48">
        <f t="shared" si="394"/>
        <v>2.3409539267803947E-4</v>
      </c>
      <c r="AM981" s="48">
        <f t="shared" si="395"/>
        <v>1.7240609007697389E-3</v>
      </c>
      <c r="AN981" s="48">
        <f t="shared" si="396"/>
        <v>5.042280104276839E-4</v>
      </c>
      <c r="AO981" s="48">
        <f t="shared" si="397"/>
        <v>4.099556482611437E-4</v>
      </c>
      <c r="AP981" s="48">
        <f t="shared" si="398"/>
        <v>5.1721668915644548E-4</v>
      </c>
      <c r="AQ981" s="48">
        <f t="shared" si="399"/>
        <v>5.0291663092553616E-4</v>
      </c>
      <c r="AT981" s="40">
        <f t="shared" si="400"/>
        <v>2.3409539267803945E-4</v>
      </c>
      <c r="AU981" s="48">
        <f t="shared" si="401"/>
        <v>2.5868832134952905E-4</v>
      </c>
      <c r="AV981" s="48">
        <f t="shared" si="402"/>
        <v>6.2795024202876043E-5</v>
      </c>
      <c r="AW981" s="40">
        <f t="shared" si="403"/>
        <v>7.205369665546759E-5</v>
      </c>
      <c r="AX981" s="40">
        <f t="shared" si="404"/>
        <v>2.6911840696950107E-6</v>
      </c>
      <c r="AY981" s="40">
        <f t="shared" si="405"/>
        <v>2.9797094171981082E-5</v>
      </c>
    </row>
    <row r="982" spans="1:51" x14ac:dyDescent="0.25">
      <c r="A982" t="s">
        <v>2076</v>
      </c>
      <c r="B982" t="s">
        <v>2076</v>
      </c>
      <c r="C982">
        <v>1</v>
      </c>
      <c r="D982" t="s">
        <v>2075</v>
      </c>
      <c r="E982">
        <v>29.844000000000001</v>
      </c>
      <c r="F982">
        <v>2.2284000000000002E-3</v>
      </c>
      <c r="G982">
        <v>2.7044999999999999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W982">
        <f t="shared" si="381"/>
        <v>0</v>
      </c>
      <c r="X982">
        <f t="shared" si="382"/>
        <v>0</v>
      </c>
      <c r="Y982">
        <f t="shared" si="383"/>
        <v>0</v>
      </c>
      <c r="Z982">
        <f t="shared" si="384"/>
        <v>0</v>
      </c>
      <c r="AA982">
        <f t="shared" si="385"/>
        <v>0</v>
      </c>
      <c r="AB982">
        <f t="shared" si="386"/>
        <v>0</v>
      </c>
      <c r="AC982">
        <f t="shared" si="387"/>
        <v>0</v>
      </c>
      <c r="AD982">
        <f t="shared" si="388"/>
        <v>0</v>
      </c>
      <c r="AE982">
        <f t="shared" si="389"/>
        <v>0</v>
      </c>
      <c r="AF982">
        <f t="shared" si="390"/>
        <v>0</v>
      </c>
      <c r="AG982">
        <f t="shared" si="391"/>
        <v>0</v>
      </c>
      <c r="AH982">
        <f t="shared" si="392"/>
        <v>0</v>
      </c>
      <c r="AI982">
        <f t="shared" si="393"/>
        <v>0</v>
      </c>
      <c r="AL982" s="48">
        <f t="shared" si="394"/>
        <v>0</v>
      </c>
      <c r="AM982" s="48">
        <f t="shared" si="395"/>
        <v>0</v>
      </c>
      <c r="AN982" s="48">
        <f t="shared" si="396"/>
        <v>0</v>
      </c>
      <c r="AO982" s="48">
        <f t="shared" si="397"/>
        <v>0</v>
      </c>
      <c r="AP982" s="48">
        <f t="shared" si="398"/>
        <v>0</v>
      </c>
      <c r="AQ982" s="48">
        <f t="shared" si="399"/>
        <v>0</v>
      </c>
      <c r="AT982" s="40">
        <f t="shared" si="400"/>
        <v>0</v>
      </c>
      <c r="AU982" s="48">
        <f t="shared" si="401"/>
        <v>0</v>
      </c>
      <c r="AV982" s="48">
        <f t="shared" si="402"/>
        <v>0</v>
      </c>
      <c r="AW982" s="40">
        <f t="shared" si="403"/>
        <v>0</v>
      </c>
      <c r="AX982" s="40">
        <f t="shared" si="404"/>
        <v>0</v>
      </c>
      <c r="AY982" s="40">
        <f t="shared" si="405"/>
        <v>0</v>
      </c>
    </row>
    <row r="983" spans="1:51" x14ac:dyDescent="0.25">
      <c r="A983" t="s">
        <v>2074</v>
      </c>
      <c r="B983" t="s">
        <v>2074</v>
      </c>
      <c r="C983">
        <v>6</v>
      </c>
      <c r="D983" t="s">
        <v>2073</v>
      </c>
      <c r="E983">
        <v>95.691000000000003</v>
      </c>
      <c r="F983">
        <v>0</v>
      </c>
      <c r="G983">
        <v>31.289000000000001</v>
      </c>
      <c r="H983">
        <v>1635600</v>
      </c>
      <c r="I983">
        <v>0</v>
      </c>
      <c r="J983">
        <v>251950</v>
      </c>
      <c r="K983">
        <v>0</v>
      </c>
      <c r="L983">
        <v>0</v>
      </c>
      <c r="M983">
        <v>746170</v>
      </c>
      <c r="N983">
        <v>1094500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W983">
        <f t="shared" si="381"/>
        <v>8.6168725711823333E-6</v>
      </c>
      <c r="X983">
        <f t="shared" si="382"/>
        <v>0</v>
      </c>
      <c r="Y983">
        <f t="shared" si="383"/>
        <v>9.5556776255224096E-6</v>
      </c>
      <c r="Z983">
        <f t="shared" si="384"/>
        <v>0</v>
      </c>
      <c r="AA983">
        <f t="shared" si="385"/>
        <v>0</v>
      </c>
      <c r="AB983">
        <f t="shared" si="386"/>
        <v>3.3279520215343762E-6</v>
      </c>
      <c r="AC983">
        <f t="shared" si="387"/>
        <v>5.9269096686386009E-6</v>
      </c>
      <c r="AD983">
        <f t="shared" si="388"/>
        <v>0</v>
      </c>
      <c r="AE983">
        <f t="shared" si="389"/>
        <v>0</v>
      </c>
      <c r="AF983">
        <f t="shared" si="390"/>
        <v>0</v>
      </c>
      <c r="AG983">
        <f t="shared" si="391"/>
        <v>0</v>
      </c>
      <c r="AH983">
        <f t="shared" si="392"/>
        <v>0</v>
      </c>
      <c r="AI983">
        <f t="shared" si="393"/>
        <v>0</v>
      </c>
      <c r="AL983" s="48">
        <f t="shared" si="394"/>
        <v>4.3084362855911667E-6</v>
      </c>
      <c r="AM983" s="48">
        <f t="shared" si="395"/>
        <v>3.1852258751741364E-6</v>
      </c>
      <c r="AN983" s="48">
        <f t="shared" si="396"/>
        <v>4.6274308450864888E-6</v>
      </c>
      <c r="AO983" s="48">
        <f t="shared" si="397"/>
        <v>0</v>
      </c>
      <c r="AP983" s="48">
        <f t="shared" si="398"/>
        <v>0</v>
      </c>
      <c r="AQ983" s="48">
        <f t="shared" si="399"/>
        <v>0</v>
      </c>
      <c r="AT983" s="40">
        <f t="shared" si="400"/>
        <v>4.3084362855911667E-6</v>
      </c>
      <c r="AU983" s="48">
        <f t="shared" si="401"/>
        <v>3.1852258751741364E-6</v>
      </c>
      <c r="AV983" s="48">
        <f t="shared" si="402"/>
        <v>1.2994788235521121E-6</v>
      </c>
      <c r="AW983" s="40">
        <f t="shared" si="403"/>
        <v>0</v>
      </c>
      <c r="AX983" s="40">
        <f t="shared" si="404"/>
        <v>0</v>
      </c>
      <c r="AY983" s="40">
        <f t="shared" si="405"/>
        <v>0</v>
      </c>
    </row>
    <row r="984" spans="1:51" x14ac:dyDescent="0.25">
      <c r="A984" t="s">
        <v>2072</v>
      </c>
      <c r="B984" t="s">
        <v>2072</v>
      </c>
      <c r="C984">
        <v>6</v>
      </c>
      <c r="D984" t="s">
        <v>2071</v>
      </c>
      <c r="E984">
        <v>20.548999999999999</v>
      </c>
      <c r="F984">
        <v>0</v>
      </c>
      <c r="G984">
        <v>34.076000000000001</v>
      </c>
      <c r="H984">
        <v>4950000</v>
      </c>
      <c r="I984">
        <v>0</v>
      </c>
      <c r="J984">
        <v>3117300</v>
      </c>
      <c r="K984">
        <v>0</v>
      </c>
      <c r="L984">
        <v>925020</v>
      </c>
      <c r="M984">
        <v>14934000</v>
      </c>
      <c r="N984">
        <v>14282000</v>
      </c>
      <c r="O984">
        <v>0</v>
      </c>
      <c r="P984">
        <v>0</v>
      </c>
      <c r="Q984">
        <v>2935300</v>
      </c>
      <c r="R984">
        <v>802790</v>
      </c>
      <c r="S984">
        <v>636380</v>
      </c>
      <c r="T984">
        <v>0</v>
      </c>
      <c r="W984">
        <f t="shared" si="381"/>
        <v>2.6078209358860692E-5</v>
      </c>
      <c r="X984">
        <f t="shared" si="382"/>
        <v>0</v>
      </c>
      <c r="Y984">
        <f t="shared" si="383"/>
        <v>1.1822946561635645E-4</v>
      </c>
      <c r="Z984">
        <f t="shared" si="384"/>
        <v>0</v>
      </c>
      <c r="AA984">
        <f t="shared" si="385"/>
        <v>7.4136745248892203E-5</v>
      </c>
      <c r="AB984">
        <f t="shared" si="386"/>
        <v>6.6606316911152111E-5</v>
      </c>
      <c r="AC984">
        <f t="shared" si="387"/>
        <v>7.7339537585652358E-5</v>
      </c>
      <c r="AD984">
        <f t="shared" si="388"/>
        <v>0</v>
      </c>
      <c r="AE984">
        <f t="shared" si="389"/>
        <v>0</v>
      </c>
      <c r="AF984">
        <f t="shared" si="390"/>
        <v>4.4269009957958123E-5</v>
      </c>
      <c r="AG984">
        <f t="shared" si="391"/>
        <v>1.8382551412042388E-5</v>
      </c>
      <c r="AH984">
        <f t="shared" si="392"/>
        <v>2.1246450261817373E-5</v>
      </c>
      <c r="AI984">
        <f t="shared" si="393"/>
        <v>0</v>
      </c>
      <c r="AL984" s="48">
        <f t="shared" si="394"/>
        <v>1.3039104679430346E-5</v>
      </c>
      <c r="AM984" s="48">
        <f t="shared" si="395"/>
        <v>6.4122070288416221E-5</v>
      </c>
      <c r="AN984" s="48">
        <f t="shared" si="396"/>
        <v>7.1972927248402228E-5</v>
      </c>
      <c r="AO984" s="48">
        <f t="shared" si="397"/>
        <v>0</v>
      </c>
      <c r="AP984" s="48">
        <f t="shared" si="398"/>
        <v>3.1325780685000257E-5</v>
      </c>
      <c r="AQ984" s="48">
        <f t="shared" si="399"/>
        <v>1.0623225130908686E-5</v>
      </c>
      <c r="AT984" s="40">
        <f t="shared" si="400"/>
        <v>1.3039104679430344E-5</v>
      </c>
      <c r="AU984" s="48">
        <f t="shared" si="401"/>
        <v>3.4495274656611989E-5</v>
      </c>
      <c r="AV984" s="48">
        <f t="shared" si="402"/>
        <v>5.366610337250123E-6</v>
      </c>
      <c r="AW984" s="40">
        <f t="shared" si="403"/>
        <v>0</v>
      </c>
      <c r="AX984" s="40">
        <f t="shared" si="404"/>
        <v>1.2943229272957868E-5</v>
      </c>
      <c r="AY984" s="40">
        <f t="shared" si="405"/>
        <v>1.0623225130908686E-5</v>
      </c>
    </row>
    <row r="985" spans="1:51" x14ac:dyDescent="0.25">
      <c r="A985" t="s">
        <v>2070</v>
      </c>
      <c r="B985" t="s">
        <v>2070</v>
      </c>
      <c r="C985">
        <v>2</v>
      </c>
      <c r="D985" t="s">
        <v>2069</v>
      </c>
      <c r="E985">
        <v>19.329000000000001</v>
      </c>
      <c r="F985">
        <v>6.1162E-4</v>
      </c>
      <c r="G985">
        <v>3.8668</v>
      </c>
      <c r="H985">
        <v>0</v>
      </c>
      <c r="I985">
        <v>0</v>
      </c>
      <c r="J985">
        <v>2559100</v>
      </c>
      <c r="K985">
        <v>210000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W985">
        <f t="shared" si="381"/>
        <v>0</v>
      </c>
      <c r="X985">
        <f t="shared" si="382"/>
        <v>0</v>
      </c>
      <c r="Y985">
        <f t="shared" si="383"/>
        <v>9.7058680736155574E-5</v>
      </c>
      <c r="Z985">
        <f t="shared" si="384"/>
        <v>6.5017781547899414E-5</v>
      </c>
      <c r="AA985">
        <f t="shared" si="385"/>
        <v>0</v>
      </c>
      <c r="AB985">
        <f t="shared" si="386"/>
        <v>0</v>
      </c>
      <c r="AC985">
        <f t="shared" si="387"/>
        <v>0</v>
      </c>
      <c r="AD985">
        <f t="shared" si="388"/>
        <v>0</v>
      </c>
      <c r="AE985">
        <f t="shared" si="389"/>
        <v>0</v>
      </c>
      <c r="AF985">
        <f t="shared" si="390"/>
        <v>0</v>
      </c>
      <c r="AG985">
        <f t="shared" si="391"/>
        <v>0</v>
      </c>
      <c r="AH985">
        <f t="shared" si="392"/>
        <v>0</v>
      </c>
      <c r="AI985">
        <f t="shared" si="393"/>
        <v>0</v>
      </c>
      <c r="AL985" s="48">
        <f t="shared" si="394"/>
        <v>0</v>
      </c>
      <c r="AM985" s="48">
        <f t="shared" si="395"/>
        <v>5.4025487428018329E-5</v>
      </c>
      <c r="AN985" s="48">
        <f t="shared" si="396"/>
        <v>0</v>
      </c>
      <c r="AO985" s="48">
        <f t="shared" si="397"/>
        <v>0</v>
      </c>
      <c r="AP985" s="48">
        <f t="shared" si="398"/>
        <v>0</v>
      </c>
      <c r="AQ985" s="48">
        <f t="shared" si="399"/>
        <v>0</v>
      </c>
      <c r="AT985" s="40">
        <f t="shared" si="400"/>
        <v>0</v>
      </c>
      <c r="AU985" s="48">
        <f t="shared" si="401"/>
        <v>2.8552406635718252E-5</v>
      </c>
      <c r="AV985" s="48">
        <f t="shared" si="402"/>
        <v>0</v>
      </c>
      <c r="AW985" s="40">
        <f t="shared" si="403"/>
        <v>0</v>
      </c>
      <c r="AX985" s="40">
        <f t="shared" si="404"/>
        <v>0</v>
      </c>
      <c r="AY985" s="40">
        <f t="shared" si="405"/>
        <v>0</v>
      </c>
    </row>
    <row r="986" spans="1:51" x14ac:dyDescent="0.25">
      <c r="A986" t="s">
        <v>2066</v>
      </c>
      <c r="B986" t="s">
        <v>2066</v>
      </c>
      <c r="C986">
        <v>5</v>
      </c>
      <c r="D986" t="s">
        <v>2065</v>
      </c>
      <c r="E986">
        <v>19.841999999999999</v>
      </c>
      <c r="F986">
        <v>0</v>
      </c>
      <c r="G986">
        <v>57.265000000000001</v>
      </c>
      <c r="H986">
        <v>15629000</v>
      </c>
      <c r="I986">
        <v>0</v>
      </c>
      <c r="J986">
        <v>34026000</v>
      </c>
      <c r="K986">
        <v>1810400</v>
      </c>
      <c r="L986">
        <v>10161000</v>
      </c>
      <c r="M986">
        <v>49378000</v>
      </c>
      <c r="N986">
        <v>23387000</v>
      </c>
      <c r="O986">
        <v>0</v>
      </c>
      <c r="P986">
        <v>0</v>
      </c>
      <c r="Q986">
        <v>0</v>
      </c>
      <c r="R986">
        <v>480010</v>
      </c>
      <c r="S986">
        <v>0</v>
      </c>
      <c r="T986">
        <v>0</v>
      </c>
      <c r="W986">
        <f t="shared" ref="W986:W1049" si="406">H986/SUM(H$9:H$18,H$26:H$1909)</f>
        <v>8.2338653347400754E-5</v>
      </c>
      <c r="X986">
        <f t="shared" ref="X986:X1049" si="407">I986/SUM(I$9:I$18,I$26:I$1909)</f>
        <v>0</v>
      </c>
      <c r="Y986">
        <f t="shared" ref="Y986:Y1049" si="408">J986/SUM(J$9:J$18,J$26:J$1909)</f>
        <v>1.2905000471761282E-3</v>
      </c>
      <c r="Z986">
        <f t="shared" ref="Z986:Z1049" si="409">K986/SUM(K$9:K$18,K$26:K$1909)</f>
        <v>5.6051519863960513E-4</v>
      </c>
      <c r="AA986">
        <f t="shared" ref="AA986:AA1049" si="410">L986/SUM(L$9:L$18,L$26:L$1909)</f>
        <v>8.1436452019847526E-4</v>
      </c>
      <c r="AB986">
        <f t="shared" ref="AB986:AB1049" si="411">M986/SUM(M$9:M$18,M$26:M$1909)</f>
        <v>2.2022811814911405E-4</v>
      </c>
      <c r="AC986">
        <f t="shared" ref="AC986:AC1049" si="412">N986/SUM(N$9:N$18,N$26:N$1909)</f>
        <v>1.2664471121101047E-4</v>
      </c>
      <c r="AD986">
        <f t="shared" ref="AD986:AD1049" si="413">O986/SUM(O$9:O$18,O$26:O$1909)</f>
        <v>0</v>
      </c>
      <c r="AE986">
        <f t="shared" ref="AE986:AE1049" si="414">P986/SUM(P$9:P$18,P$26:P$1909)</f>
        <v>0</v>
      </c>
      <c r="AF986">
        <f t="shared" ref="AF986:AF1049" si="415">Q986/SUM(Q$9:Q$18,Q$26:Q$1909)</f>
        <v>0</v>
      </c>
      <c r="AG986">
        <f t="shared" ref="AG986:AG1049" si="416">R986/SUM(R$9:R$18,R$26:R$1909)</f>
        <v>1.0991428023884785E-5</v>
      </c>
      <c r="AH986">
        <f t="shared" ref="AH986:AH1049" si="417">S986/SUM(S$9:S$18,S$26:S$1909)</f>
        <v>0</v>
      </c>
      <c r="AI986">
        <f t="shared" ref="AI986:AI1049" si="418">T986/SUM(T$9:T$18,T$26:T$1909)</f>
        <v>0</v>
      </c>
      <c r="AL986" s="48">
        <f t="shared" ref="AL986:AL1049" si="419">AVERAGE(W986:X986)</f>
        <v>4.1169326673700377E-5</v>
      </c>
      <c r="AM986" s="48">
        <f t="shared" ref="AM986:AM1049" si="420">AVERAGE(Y986:AA986)</f>
        <v>8.884599220047362E-4</v>
      </c>
      <c r="AN986" s="48">
        <f t="shared" ref="AN986:AN1049" si="421">AVERAGE(AB986:AC986)</f>
        <v>1.7343641468006227E-4</v>
      </c>
      <c r="AO986" s="48">
        <f t="shared" ref="AO986:AO1049" si="422">AVERAGE(AD986:AE986)</f>
        <v>0</v>
      </c>
      <c r="AP986" s="48">
        <f t="shared" ref="AP986:AP1049" si="423">AVERAGE(AF986:AG986)</f>
        <v>5.4957140119423926E-6</v>
      </c>
      <c r="AQ986" s="48">
        <f t="shared" ref="AQ986:AQ1049" si="424">AVERAGE(AH986:AI986)</f>
        <v>0</v>
      </c>
      <c r="AT986" s="40">
        <f t="shared" ref="AT986:AT1049" si="425">STDEV(W986:X986)/SQRT(2)</f>
        <v>4.1169326673700377E-5</v>
      </c>
      <c r="AU986" s="48">
        <f t="shared" ref="AU986:AU1049" si="426">STDEV(Y986:AA986)/SQRT(3)</f>
        <v>2.1396032825413071E-4</v>
      </c>
      <c r="AV986" s="48">
        <f t="shared" ref="AV986:AV1049" si="427">STDEV(AB986:AC986)/SQRT(2)</f>
        <v>4.6791703469051782E-5</v>
      </c>
      <c r="AW986" s="40">
        <f t="shared" ref="AW986:AW1049" si="428">STDEV(AD986:AE986)/SQRT(2)</f>
        <v>0</v>
      </c>
      <c r="AX986" s="40">
        <f t="shared" ref="AX986:AX1049" si="429">STDEV(AF986:AG986)/SQRT(2)</f>
        <v>5.4957140119423926E-6</v>
      </c>
      <c r="AY986" s="40">
        <f t="shared" ref="AY986:AY1049" si="430">STDEV(AH986:AI986)/SQRT(2)</f>
        <v>0</v>
      </c>
    </row>
    <row r="987" spans="1:51" x14ac:dyDescent="0.25">
      <c r="A987" t="s">
        <v>5206</v>
      </c>
      <c r="B987" t="s">
        <v>5206</v>
      </c>
      <c r="C987" t="s">
        <v>3783</v>
      </c>
      <c r="D987" t="s">
        <v>5205</v>
      </c>
      <c r="E987">
        <v>49.261000000000003</v>
      </c>
      <c r="F987">
        <v>0</v>
      </c>
      <c r="G987">
        <v>32.618000000000002</v>
      </c>
      <c r="H987">
        <v>3172900</v>
      </c>
      <c r="I987">
        <v>0</v>
      </c>
      <c r="J987">
        <v>0</v>
      </c>
      <c r="K987">
        <v>0</v>
      </c>
      <c r="L987">
        <v>0</v>
      </c>
      <c r="M987">
        <v>2842100</v>
      </c>
      <c r="N987">
        <v>3753400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W987">
        <f t="shared" si="406"/>
        <v>1.6715868782773554E-5</v>
      </c>
      <c r="X987">
        <f t="shared" si="407"/>
        <v>0</v>
      </c>
      <c r="Y987">
        <f t="shared" si="408"/>
        <v>0</v>
      </c>
      <c r="Z987">
        <f t="shared" si="409"/>
        <v>0</v>
      </c>
      <c r="AA987">
        <f t="shared" si="410"/>
        <v>0</v>
      </c>
      <c r="AB987">
        <f t="shared" si="411"/>
        <v>1.2675894823435479E-5</v>
      </c>
      <c r="AC987">
        <f t="shared" si="412"/>
        <v>2.0325320009381569E-5</v>
      </c>
      <c r="AD987">
        <f t="shared" si="413"/>
        <v>0</v>
      </c>
      <c r="AE987">
        <f t="shared" si="414"/>
        <v>0</v>
      </c>
      <c r="AF987">
        <f t="shared" si="415"/>
        <v>0</v>
      </c>
      <c r="AG987">
        <f t="shared" si="416"/>
        <v>0</v>
      </c>
      <c r="AH987">
        <f t="shared" si="417"/>
        <v>0</v>
      </c>
      <c r="AI987">
        <f t="shared" si="418"/>
        <v>0</v>
      </c>
      <c r="AL987" s="48">
        <f t="shared" si="419"/>
        <v>8.3579343913867772E-6</v>
      </c>
      <c r="AM987" s="48">
        <f t="shared" si="420"/>
        <v>0</v>
      </c>
      <c r="AN987" s="48">
        <f t="shared" si="421"/>
        <v>1.6500607416408524E-5</v>
      </c>
      <c r="AO987" s="48">
        <f t="shared" si="422"/>
        <v>0</v>
      </c>
      <c r="AP987" s="48">
        <f t="shared" si="423"/>
        <v>0</v>
      </c>
      <c r="AQ987" s="48">
        <f t="shared" si="424"/>
        <v>0</v>
      </c>
      <c r="AT987" s="40">
        <f t="shared" si="425"/>
        <v>8.3579343913867756E-6</v>
      </c>
      <c r="AU987" s="48">
        <f t="shared" si="426"/>
        <v>0</v>
      </c>
      <c r="AV987" s="48">
        <f t="shared" si="427"/>
        <v>3.8247125929730451E-6</v>
      </c>
      <c r="AW987" s="40">
        <f t="shared" si="428"/>
        <v>0</v>
      </c>
      <c r="AX987" s="40">
        <f t="shared" si="429"/>
        <v>0</v>
      </c>
      <c r="AY987" s="40">
        <f t="shared" si="430"/>
        <v>0</v>
      </c>
    </row>
    <row r="988" spans="1:51" x14ac:dyDescent="0.25">
      <c r="A988" t="s">
        <v>2062</v>
      </c>
      <c r="B988" t="s">
        <v>2062</v>
      </c>
      <c r="C988">
        <v>6</v>
      </c>
      <c r="D988" t="s">
        <v>2061</v>
      </c>
      <c r="E988">
        <v>29.088999999999999</v>
      </c>
      <c r="F988">
        <v>0</v>
      </c>
      <c r="G988">
        <v>323.31</v>
      </c>
      <c r="H988">
        <v>471930000</v>
      </c>
      <c r="I988">
        <v>220220</v>
      </c>
      <c r="J988">
        <v>774570000</v>
      </c>
      <c r="K988">
        <v>141110000</v>
      </c>
      <c r="L988">
        <v>419520000</v>
      </c>
      <c r="M988">
        <v>314960000</v>
      </c>
      <c r="N988">
        <v>534660000</v>
      </c>
      <c r="O988">
        <v>102260000</v>
      </c>
      <c r="P988">
        <v>59455000</v>
      </c>
      <c r="Q988">
        <v>1362000000</v>
      </c>
      <c r="R988">
        <v>470030000</v>
      </c>
      <c r="S988">
        <v>533590000</v>
      </c>
      <c r="T988">
        <v>196590000</v>
      </c>
      <c r="W988">
        <f t="shared" si="406"/>
        <v>2.4862806752984092E-3</v>
      </c>
      <c r="X988">
        <f t="shared" si="407"/>
        <v>2.2368413786150109E-4</v>
      </c>
      <c r="Y988">
        <f t="shared" si="408"/>
        <v>2.9377024085734837E-2</v>
      </c>
      <c r="Z988">
        <f t="shared" si="409"/>
        <v>4.368885311535279E-2</v>
      </c>
      <c r="AA988">
        <f t="shared" si="410"/>
        <v>3.3622891793491226E-2</v>
      </c>
      <c r="AB988">
        <f t="shared" si="411"/>
        <v>1.4047358761441321E-3</v>
      </c>
      <c r="AC988">
        <f t="shared" si="412"/>
        <v>2.8952777738093325E-3</v>
      </c>
      <c r="AD988">
        <f t="shared" si="413"/>
        <v>1.0493441516959653E-2</v>
      </c>
      <c r="AE988">
        <f t="shared" si="414"/>
        <v>1.6904303428311878E-2</v>
      </c>
      <c r="AF988">
        <f t="shared" si="415"/>
        <v>2.0541134317698006E-2</v>
      </c>
      <c r="AG988">
        <f t="shared" si="416"/>
        <v>1.0762902677166238E-2</v>
      </c>
      <c r="AH988">
        <f t="shared" si="417"/>
        <v>1.781466010120232E-2</v>
      </c>
      <c r="AI988">
        <f t="shared" si="418"/>
        <v>9.5684964487815858E-3</v>
      </c>
      <c r="AL988" s="48">
        <f t="shared" si="419"/>
        <v>1.3549824065799551E-3</v>
      </c>
      <c r="AM988" s="48">
        <f t="shared" si="420"/>
        <v>3.5562922998192949E-2</v>
      </c>
      <c r="AN988" s="48">
        <f t="shared" si="421"/>
        <v>2.1500068249767322E-3</v>
      </c>
      <c r="AO988" s="48">
        <f t="shared" si="422"/>
        <v>1.3698872472635765E-2</v>
      </c>
      <c r="AP988" s="48">
        <f t="shared" si="423"/>
        <v>1.565201849743212E-2</v>
      </c>
      <c r="AQ988" s="48">
        <f t="shared" si="424"/>
        <v>1.3691578274991952E-2</v>
      </c>
      <c r="AT988" s="40">
        <f t="shared" si="425"/>
        <v>1.1312982687184542E-3</v>
      </c>
      <c r="AU988" s="48">
        <f t="shared" si="426"/>
        <v>4.2438152390534261E-3</v>
      </c>
      <c r="AV988" s="48">
        <f t="shared" si="427"/>
        <v>7.4527094883260008E-4</v>
      </c>
      <c r="AW988" s="40">
        <f t="shared" si="428"/>
        <v>3.2054309556761146E-3</v>
      </c>
      <c r="AX988" s="40">
        <f t="shared" si="429"/>
        <v>4.8891158202658842E-3</v>
      </c>
      <c r="AY988" s="40">
        <f t="shared" si="430"/>
        <v>4.1230818262103707E-3</v>
      </c>
    </row>
    <row r="989" spans="1:51" x14ac:dyDescent="0.25">
      <c r="A989" t="s">
        <v>5204</v>
      </c>
      <c r="B989" t="s">
        <v>5204</v>
      </c>
      <c r="C989">
        <v>1</v>
      </c>
      <c r="D989" t="s">
        <v>5203</v>
      </c>
      <c r="E989">
        <v>41.295999999999999</v>
      </c>
      <c r="F989">
        <v>0</v>
      </c>
      <c r="G989">
        <v>5.1458000000000004</v>
      </c>
      <c r="H989">
        <v>311420</v>
      </c>
      <c r="I989">
        <v>0</v>
      </c>
      <c r="J989">
        <v>0</v>
      </c>
      <c r="K989">
        <v>0</v>
      </c>
      <c r="L989">
        <v>0</v>
      </c>
      <c r="M989">
        <v>484500</v>
      </c>
      <c r="N989">
        <v>541610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W989">
        <f t="shared" si="406"/>
        <v>1.6406618098053327E-6</v>
      </c>
      <c r="X989">
        <f t="shared" si="407"/>
        <v>0</v>
      </c>
      <c r="Y989">
        <f t="shared" si="408"/>
        <v>0</v>
      </c>
      <c r="Z989">
        <f t="shared" si="409"/>
        <v>0</v>
      </c>
      <c r="AA989">
        <f t="shared" si="410"/>
        <v>0</v>
      </c>
      <c r="AB989">
        <f t="shared" si="411"/>
        <v>2.1608919608579885E-6</v>
      </c>
      <c r="AC989">
        <f t="shared" si="412"/>
        <v>2.9329132440670195E-6</v>
      </c>
      <c r="AD989">
        <f t="shared" si="413"/>
        <v>0</v>
      </c>
      <c r="AE989">
        <f t="shared" si="414"/>
        <v>0</v>
      </c>
      <c r="AF989">
        <f t="shared" si="415"/>
        <v>0</v>
      </c>
      <c r="AG989">
        <f t="shared" si="416"/>
        <v>0</v>
      </c>
      <c r="AH989">
        <f t="shared" si="417"/>
        <v>0</v>
      </c>
      <c r="AI989">
        <f t="shared" si="418"/>
        <v>0</v>
      </c>
      <c r="AL989" s="48">
        <f t="shared" si="419"/>
        <v>8.2033090490266637E-7</v>
      </c>
      <c r="AM989" s="48">
        <f t="shared" si="420"/>
        <v>0</v>
      </c>
      <c r="AN989" s="48">
        <f t="shared" si="421"/>
        <v>2.5469026024625037E-6</v>
      </c>
      <c r="AO989" s="48">
        <f t="shared" si="422"/>
        <v>0</v>
      </c>
      <c r="AP989" s="48">
        <f t="shared" si="423"/>
        <v>0</v>
      </c>
      <c r="AQ989" s="48">
        <f t="shared" si="424"/>
        <v>0</v>
      </c>
      <c r="AT989" s="40">
        <f t="shared" si="425"/>
        <v>8.2033090490266637E-7</v>
      </c>
      <c r="AU989" s="48">
        <f t="shared" si="426"/>
        <v>0</v>
      </c>
      <c r="AV989" s="48">
        <f t="shared" si="427"/>
        <v>3.8601064160451545E-7</v>
      </c>
      <c r="AW989" s="40">
        <f t="shared" si="428"/>
        <v>0</v>
      </c>
      <c r="AX989" s="40">
        <f t="shared" si="429"/>
        <v>0</v>
      </c>
      <c r="AY989" s="40">
        <f t="shared" si="430"/>
        <v>0</v>
      </c>
    </row>
    <row r="990" spans="1:51" x14ac:dyDescent="0.25">
      <c r="A990" t="s">
        <v>2058</v>
      </c>
      <c r="B990" t="s">
        <v>2058</v>
      </c>
      <c r="C990">
        <v>3</v>
      </c>
      <c r="D990" t="s">
        <v>2057</v>
      </c>
      <c r="E990">
        <v>33.734000000000002</v>
      </c>
      <c r="F990">
        <v>0</v>
      </c>
      <c r="G990">
        <v>54.3</v>
      </c>
      <c r="H990">
        <v>12636000</v>
      </c>
      <c r="I990">
        <v>0</v>
      </c>
      <c r="J990">
        <v>0</v>
      </c>
      <c r="K990">
        <v>0</v>
      </c>
      <c r="L990">
        <v>0</v>
      </c>
      <c r="M990">
        <v>9401000</v>
      </c>
      <c r="N990">
        <v>5697200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W990">
        <f t="shared" si="406"/>
        <v>6.6570556254255298E-5</v>
      </c>
      <c r="X990">
        <f t="shared" si="407"/>
        <v>0</v>
      </c>
      <c r="Y990">
        <f t="shared" si="408"/>
        <v>0</v>
      </c>
      <c r="Z990">
        <f t="shared" si="409"/>
        <v>0</v>
      </c>
      <c r="AA990">
        <f t="shared" si="410"/>
        <v>0</v>
      </c>
      <c r="AB990">
        <f t="shared" si="411"/>
        <v>4.1928886117700621E-5</v>
      </c>
      <c r="AC990">
        <f t="shared" si="412"/>
        <v>3.0851338295265268E-5</v>
      </c>
      <c r="AD990">
        <f t="shared" si="413"/>
        <v>0</v>
      </c>
      <c r="AE990">
        <f t="shared" si="414"/>
        <v>0</v>
      </c>
      <c r="AF990">
        <f t="shared" si="415"/>
        <v>0</v>
      </c>
      <c r="AG990">
        <f t="shared" si="416"/>
        <v>0</v>
      </c>
      <c r="AH990">
        <f t="shared" si="417"/>
        <v>0</v>
      </c>
      <c r="AI990">
        <f t="shared" si="418"/>
        <v>0</v>
      </c>
      <c r="AL990" s="48">
        <f t="shared" si="419"/>
        <v>3.3285278127127649E-5</v>
      </c>
      <c r="AM990" s="48">
        <f t="shared" si="420"/>
        <v>0</v>
      </c>
      <c r="AN990" s="48">
        <f t="shared" si="421"/>
        <v>3.6390112206482945E-5</v>
      </c>
      <c r="AO990" s="48">
        <f t="shared" si="422"/>
        <v>0</v>
      </c>
      <c r="AP990" s="48">
        <f t="shared" si="423"/>
        <v>0</v>
      </c>
      <c r="AQ990" s="48">
        <f t="shared" si="424"/>
        <v>0</v>
      </c>
      <c r="AT990" s="40">
        <f t="shared" si="425"/>
        <v>3.3285278127127649E-5</v>
      </c>
      <c r="AU990" s="48">
        <f t="shared" si="426"/>
        <v>0</v>
      </c>
      <c r="AV990" s="48">
        <f t="shared" si="427"/>
        <v>5.5387739112176758E-6</v>
      </c>
      <c r="AW990" s="40">
        <f t="shared" si="428"/>
        <v>0</v>
      </c>
      <c r="AX990" s="40">
        <f t="shared" si="429"/>
        <v>0</v>
      </c>
      <c r="AY990" s="40">
        <f t="shared" si="430"/>
        <v>0</v>
      </c>
    </row>
    <row r="991" spans="1:51" x14ac:dyDescent="0.25">
      <c r="A991" t="s">
        <v>2056</v>
      </c>
      <c r="B991" t="s">
        <v>2056</v>
      </c>
      <c r="C991">
        <v>7</v>
      </c>
      <c r="D991" t="s">
        <v>2055</v>
      </c>
      <c r="E991">
        <v>35.527999999999999</v>
      </c>
      <c r="F991">
        <v>0</v>
      </c>
      <c r="G991">
        <v>118.37</v>
      </c>
      <c r="H991">
        <v>95253000</v>
      </c>
      <c r="I991">
        <v>0</v>
      </c>
      <c r="J991">
        <v>0</v>
      </c>
      <c r="K991">
        <v>0</v>
      </c>
      <c r="L991">
        <v>0</v>
      </c>
      <c r="M991">
        <v>56929000</v>
      </c>
      <c r="N991">
        <v>58900000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W991">
        <f t="shared" si="406"/>
        <v>5.0182377294132475E-4</v>
      </c>
      <c r="X991">
        <f t="shared" si="407"/>
        <v>0</v>
      </c>
      <c r="Y991">
        <f t="shared" si="408"/>
        <v>0</v>
      </c>
      <c r="Z991">
        <f t="shared" si="409"/>
        <v>0</v>
      </c>
      <c r="AA991">
        <f t="shared" si="410"/>
        <v>0</v>
      </c>
      <c r="AB991">
        <f t="shared" si="411"/>
        <v>2.5390592041214539E-4</v>
      </c>
      <c r="AC991">
        <f t="shared" si="412"/>
        <v>3.1895384146442539E-4</v>
      </c>
      <c r="AD991">
        <f t="shared" si="413"/>
        <v>0</v>
      </c>
      <c r="AE991">
        <f t="shared" si="414"/>
        <v>0</v>
      </c>
      <c r="AF991">
        <f t="shared" si="415"/>
        <v>0</v>
      </c>
      <c r="AG991">
        <f t="shared" si="416"/>
        <v>0</v>
      </c>
      <c r="AH991">
        <f t="shared" si="417"/>
        <v>0</v>
      </c>
      <c r="AI991">
        <f t="shared" si="418"/>
        <v>0</v>
      </c>
      <c r="AL991" s="48">
        <f t="shared" si="419"/>
        <v>2.5091188647066238E-4</v>
      </c>
      <c r="AM991" s="48">
        <f t="shared" si="420"/>
        <v>0</v>
      </c>
      <c r="AN991" s="48">
        <f t="shared" si="421"/>
        <v>2.8642988093828536E-4</v>
      </c>
      <c r="AO991" s="48">
        <f t="shared" si="422"/>
        <v>0</v>
      </c>
      <c r="AP991" s="48">
        <f t="shared" si="423"/>
        <v>0</v>
      </c>
      <c r="AQ991" s="48">
        <f t="shared" si="424"/>
        <v>0</v>
      </c>
      <c r="AT991" s="40">
        <f t="shared" si="425"/>
        <v>2.5091188647066238E-4</v>
      </c>
      <c r="AU991" s="48">
        <f t="shared" si="426"/>
        <v>0</v>
      </c>
      <c r="AV991" s="48">
        <f t="shared" si="427"/>
        <v>3.2523960526140004E-5</v>
      </c>
      <c r="AW991" s="40">
        <f t="shared" si="428"/>
        <v>0</v>
      </c>
      <c r="AX991" s="40">
        <f t="shared" si="429"/>
        <v>0</v>
      </c>
      <c r="AY991" s="40">
        <f t="shared" si="430"/>
        <v>0</v>
      </c>
    </row>
    <row r="992" spans="1:51" x14ac:dyDescent="0.25">
      <c r="A992" t="s">
        <v>2054</v>
      </c>
      <c r="B992" t="s">
        <v>2053</v>
      </c>
      <c r="C992" t="s">
        <v>5202</v>
      </c>
      <c r="D992" t="s">
        <v>2051</v>
      </c>
      <c r="E992">
        <v>92.963999999999999</v>
      </c>
      <c r="F992">
        <v>0</v>
      </c>
      <c r="G992">
        <v>109.88</v>
      </c>
      <c r="H992">
        <v>4107900</v>
      </c>
      <c r="I992">
        <v>0</v>
      </c>
      <c r="J992">
        <v>1053400</v>
      </c>
      <c r="K992">
        <v>108840</v>
      </c>
      <c r="L992">
        <v>373580</v>
      </c>
      <c r="M992">
        <v>3094000</v>
      </c>
      <c r="N992">
        <v>6892300</v>
      </c>
      <c r="O992">
        <v>572420</v>
      </c>
      <c r="P992">
        <v>208940</v>
      </c>
      <c r="Q992">
        <v>1078900</v>
      </c>
      <c r="R992">
        <v>312600</v>
      </c>
      <c r="S992">
        <v>300890</v>
      </c>
      <c r="T992">
        <v>169970</v>
      </c>
      <c r="W992">
        <f t="shared" si="406"/>
        <v>2.1641752772780574E-5</v>
      </c>
      <c r="X992">
        <f t="shared" si="407"/>
        <v>0</v>
      </c>
      <c r="Y992">
        <f t="shared" si="408"/>
        <v>3.995217626801074E-5</v>
      </c>
      <c r="Z992">
        <f t="shared" si="409"/>
        <v>3.3697787350825575E-5</v>
      </c>
      <c r="AA992">
        <f t="shared" si="410"/>
        <v>2.9940979968088415E-5</v>
      </c>
      <c r="AB992">
        <f t="shared" si="411"/>
        <v>1.3799380241268559E-5</v>
      </c>
      <c r="AC992">
        <f t="shared" si="412"/>
        <v>3.7323014626914421E-5</v>
      </c>
      <c r="AD992">
        <f t="shared" si="413"/>
        <v>5.8739055282007082E-5</v>
      </c>
      <c r="AE992">
        <f t="shared" si="414"/>
        <v>5.940602402340398E-5</v>
      </c>
      <c r="AF992">
        <f t="shared" si="415"/>
        <v>1.6271534372514229E-5</v>
      </c>
      <c r="AG992">
        <f t="shared" si="416"/>
        <v>7.1580183751721503E-6</v>
      </c>
      <c r="AH992">
        <f t="shared" si="417"/>
        <v>1.0045640056692903E-5</v>
      </c>
      <c r="AI992">
        <f t="shared" si="418"/>
        <v>8.2728386052159629E-6</v>
      </c>
      <c r="AL992" s="48">
        <f t="shared" si="419"/>
        <v>1.0820876386390287E-5</v>
      </c>
      <c r="AM992" s="48">
        <f t="shared" si="420"/>
        <v>3.4530314528974917E-5</v>
      </c>
      <c r="AN992" s="48">
        <f t="shared" si="421"/>
        <v>2.5561197434091491E-5</v>
      </c>
      <c r="AO992" s="48">
        <f t="shared" si="422"/>
        <v>5.9072539652705531E-5</v>
      </c>
      <c r="AP992" s="48">
        <f t="shared" si="423"/>
        <v>1.171477637384319E-5</v>
      </c>
      <c r="AQ992" s="48">
        <f t="shared" si="424"/>
        <v>9.159239330954433E-6</v>
      </c>
      <c r="AT992" s="40">
        <f t="shared" si="425"/>
        <v>1.0820876386390285E-5</v>
      </c>
      <c r="AU992" s="48">
        <f t="shared" si="426"/>
        <v>2.9198081538383409E-6</v>
      </c>
      <c r="AV992" s="48">
        <f t="shared" si="427"/>
        <v>1.1761817192822932E-5</v>
      </c>
      <c r="AW992" s="40">
        <f t="shared" si="428"/>
        <v>3.3348437069844904E-7</v>
      </c>
      <c r="AX992" s="40">
        <f t="shared" si="429"/>
        <v>4.5567579986710394E-6</v>
      </c>
      <c r="AY992" s="40">
        <f t="shared" si="430"/>
        <v>8.8640072573847009E-7</v>
      </c>
    </row>
    <row r="993" spans="1:51" x14ac:dyDescent="0.25">
      <c r="A993" t="s">
        <v>5201</v>
      </c>
      <c r="B993" t="s">
        <v>5201</v>
      </c>
      <c r="C993">
        <v>4</v>
      </c>
      <c r="D993" t="s">
        <v>5200</v>
      </c>
      <c r="E993">
        <v>77.338999999999999</v>
      </c>
      <c r="F993">
        <v>0</v>
      </c>
      <c r="G993">
        <v>12.734999999999999</v>
      </c>
      <c r="H993">
        <v>528580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1077800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W993">
        <f t="shared" si="406"/>
        <v>2.7847312935164818E-6</v>
      </c>
      <c r="X993">
        <f t="shared" si="407"/>
        <v>0</v>
      </c>
      <c r="Y993">
        <f t="shared" si="408"/>
        <v>0</v>
      </c>
      <c r="Z993">
        <f t="shared" si="409"/>
        <v>0</v>
      </c>
      <c r="AA993">
        <f t="shared" si="410"/>
        <v>0</v>
      </c>
      <c r="AB993">
        <f t="shared" si="411"/>
        <v>0</v>
      </c>
      <c r="AC993">
        <f t="shared" si="412"/>
        <v>5.8364762365086201E-6</v>
      </c>
      <c r="AD993">
        <f t="shared" si="413"/>
        <v>0</v>
      </c>
      <c r="AE993">
        <f t="shared" si="414"/>
        <v>0</v>
      </c>
      <c r="AF993">
        <f t="shared" si="415"/>
        <v>0</v>
      </c>
      <c r="AG993">
        <f t="shared" si="416"/>
        <v>0</v>
      </c>
      <c r="AH993">
        <f t="shared" si="417"/>
        <v>0</v>
      </c>
      <c r="AI993">
        <f t="shared" si="418"/>
        <v>0</v>
      </c>
      <c r="AL993" s="48">
        <f t="shared" si="419"/>
        <v>1.3923656467582409E-6</v>
      </c>
      <c r="AM993" s="48">
        <f t="shared" si="420"/>
        <v>0</v>
      </c>
      <c r="AN993" s="48">
        <f t="shared" si="421"/>
        <v>2.9182381182543101E-6</v>
      </c>
      <c r="AO993" s="48">
        <f t="shared" si="422"/>
        <v>0</v>
      </c>
      <c r="AP993" s="48">
        <f t="shared" si="423"/>
        <v>0</v>
      </c>
      <c r="AQ993" s="48">
        <f t="shared" si="424"/>
        <v>0</v>
      </c>
      <c r="AT993" s="40">
        <f t="shared" si="425"/>
        <v>1.3923656467582407E-6</v>
      </c>
      <c r="AU993" s="48">
        <f t="shared" si="426"/>
        <v>0</v>
      </c>
      <c r="AV993" s="48">
        <f t="shared" si="427"/>
        <v>2.9182381182543096E-6</v>
      </c>
      <c r="AW993" s="40">
        <f t="shared" si="428"/>
        <v>0</v>
      </c>
      <c r="AX993" s="40">
        <f t="shared" si="429"/>
        <v>0</v>
      </c>
      <c r="AY993" s="40">
        <f t="shared" si="430"/>
        <v>0</v>
      </c>
    </row>
    <row r="994" spans="1:51" x14ac:dyDescent="0.25">
      <c r="A994" t="s">
        <v>5199</v>
      </c>
      <c r="B994" t="s">
        <v>5199</v>
      </c>
      <c r="C994">
        <v>5</v>
      </c>
      <c r="D994" t="s">
        <v>5198</v>
      </c>
      <c r="E994">
        <v>213.13</v>
      </c>
      <c r="F994">
        <v>0</v>
      </c>
      <c r="G994">
        <v>29.036000000000001</v>
      </c>
      <c r="H994">
        <v>169990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202380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W994">
        <f t="shared" si="406"/>
        <v>8.9556258765913718E-7</v>
      </c>
      <c r="X994">
        <f t="shared" si="407"/>
        <v>0</v>
      </c>
      <c r="Y994">
        <f t="shared" si="408"/>
        <v>0</v>
      </c>
      <c r="Z994">
        <f t="shared" si="409"/>
        <v>0</v>
      </c>
      <c r="AA994">
        <f t="shared" si="410"/>
        <v>0</v>
      </c>
      <c r="AB994">
        <f t="shared" si="411"/>
        <v>0</v>
      </c>
      <c r="AC994">
        <f t="shared" si="412"/>
        <v>1.095923233201535E-6</v>
      </c>
      <c r="AD994">
        <f t="shared" si="413"/>
        <v>0</v>
      </c>
      <c r="AE994">
        <f t="shared" si="414"/>
        <v>0</v>
      </c>
      <c r="AF994">
        <f t="shared" si="415"/>
        <v>0</v>
      </c>
      <c r="AG994">
        <f t="shared" si="416"/>
        <v>0</v>
      </c>
      <c r="AH994">
        <f t="shared" si="417"/>
        <v>0</v>
      </c>
      <c r="AI994">
        <f t="shared" si="418"/>
        <v>0</v>
      </c>
      <c r="AL994" s="48">
        <f t="shared" si="419"/>
        <v>4.4778129382956859E-7</v>
      </c>
      <c r="AM994" s="48">
        <f t="shared" si="420"/>
        <v>0</v>
      </c>
      <c r="AN994" s="48">
        <f t="shared" si="421"/>
        <v>5.4796161660076752E-7</v>
      </c>
      <c r="AO994" s="48">
        <f t="shared" si="422"/>
        <v>0</v>
      </c>
      <c r="AP994" s="48">
        <f t="shared" si="423"/>
        <v>0</v>
      </c>
      <c r="AQ994" s="48">
        <f t="shared" si="424"/>
        <v>0</v>
      </c>
      <c r="AT994" s="40">
        <f t="shared" si="425"/>
        <v>4.4778129382956859E-7</v>
      </c>
      <c r="AU994" s="48">
        <f t="shared" si="426"/>
        <v>0</v>
      </c>
      <c r="AV994" s="48">
        <f t="shared" si="427"/>
        <v>5.4796161660076741E-7</v>
      </c>
      <c r="AW994" s="40">
        <f t="shared" si="428"/>
        <v>0</v>
      </c>
      <c r="AX994" s="40">
        <f t="shared" si="429"/>
        <v>0</v>
      </c>
      <c r="AY994" s="40">
        <f t="shared" si="430"/>
        <v>0</v>
      </c>
    </row>
    <row r="995" spans="1:51" x14ac:dyDescent="0.25">
      <c r="A995" t="s">
        <v>2046</v>
      </c>
      <c r="B995" t="s">
        <v>2046</v>
      </c>
      <c r="C995">
        <v>6</v>
      </c>
      <c r="D995" t="s">
        <v>2045</v>
      </c>
      <c r="E995">
        <v>107.78</v>
      </c>
      <c r="F995">
        <v>0</v>
      </c>
      <c r="G995">
        <v>82.570999999999998</v>
      </c>
      <c r="H995">
        <v>3588500</v>
      </c>
      <c r="I995">
        <v>0</v>
      </c>
      <c r="J995">
        <v>0</v>
      </c>
      <c r="K995">
        <v>0</v>
      </c>
      <c r="L995">
        <v>0</v>
      </c>
      <c r="M995">
        <v>1390300</v>
      </c>
      <c r="N995">
        <v>5934700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W995">
        <f t="shared" si="406"/>
        <v>1.8905384703893253E-5</v>
      </c>
      <c r="X995">
        <f t="shared" si="407"/>
        <v>0</v>
      </c>
      <c r="Y995">
        <f t="shared" si="408"/>
        <v>0</v>
      </c>
      <c r="Z995">
        <f t="shared" si="409"/>
        <v>0</v>
      </c>
      <c r="AA995">
        <f t="shared" si="410"/>
        <v>0</v>
      </c>
      <c r="AB995">
        <f t="shared" si="411"/>
        <v>6.2008010179171543E-6</v>
      </c>
      <c r="AC995">
        <f t="shared" si="412"/>
        <v>3.2137442494718602E-5</v>
      </c>
      <c r="AD995">
        <f t="shared" si="413"/>
        <v>0</v>
      </c>
      <c r="AE995">
        <f t="shared" si="414"/>
        <v>0</v>
      </c>
      <c r="AF995">
        <f t="shared" si="415"/>
        <v>0</v>
      </c>
      <c r="AG995">
        <f t="shared" si="416"/>
        <v>0</v>
      </c>
      <c r="AH995">
        <f t="shared" si="417"/>
        <v>0</v>
      </c>
      <c r="AI995">
        <f t="shared" si="418"/>
        <v>0</v>
      </c>
      <c r="AL995" s="48">
        <f t="shared" si="419"/>
        <v>9.4526923519466263E-6</v>
      </c>
      <c r="AM995" s="48">
        <f t="shared" si="420"/>
        <v>0</v>
      </c>
      <c r="AN995" s="48">
        <f t="shared" si="421"/>
        <v>1.9169121756317877E-5</v>
      </c>
      <c r="AO995" s="48">
        <f t="shared" si="422"/>
        <v>0</v>
      </c>
      <c r="AP995" s="48">
        <f t="shared" si="423"/>
        <v>0</v>
      </c>
      <c r="AQ995" s="48">
        <f t="shared" si="424"/>
        <v>0</v>
      </c>
      <c r="AT995" s="40">
        <f t="shared" si="425"/>
        <v>9.4526923519466263E-6</v>
      </c>
      <c r="AU995" s="48">
        <f t="shared" si="426"/>
        <v>0</v>
      </c>
      <c r="AV995" s="48">
        <f t="shared" si="427"/>
        <v>1.2968320738400722E-5</v>
      </c>
      <c r="AW995" s="40">
        <f t="shared" si="428"/>
        <v>0</v>
      </c>
      <c r="AX995" s="40">
        <f t="shared" si="429"/>
        <v>0</v>
      </c>
      <c r="AY995" s="40">
        <f t="shared" si="430"/>
        <v>0</v>
      </c>
    </row>
    <row r="996" spans="1:51" x14ac:dyDescent="0.25">
      <c r="A996" t="s">
        <v>5197</v>
      </c>
      <c r="B996" t="s">
        <v>5197</v>
      </c>
      <c r="C996">
        <v>2</v>
      </c>
      <c r="D996" t="s">
        <v>5196</v>
      </c>
      <c r="E996">
        <v>30.564</v>
      </c>
      <c r="F996">
        <v>3.2644000000000002E-3</v>
      </c>
      <c r="G996">
        <v>2.4245999999999999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W996">
        <f t="shared" si="406"/>
        <v>0</v>
      </c>
      <c r="X996">
        <f t="shared" si="407"/>
        <v>0</v>
      </c>
      <c r="Y996">
        <f t="shared" si="408"/>
        <v>0</v>
      </c>
      <c r="Z996">
        <f t="shared" si="409"/>
        <v>0</v>
      </c>
      <c r="AA996">
        <f t="shared" si="410"/>
        <v>0</v>
      </c>
      <c r="AB996">
        <f t="shared" si="411"/>
        <v>0</v>
      </c>
      <c r="AC996">
        <f t="shared" si="412"/>
        <v>0</v>
      </c>
      <c r="AD996">
        <f t="shared" si="413"/>
        <v>0</v>
      </c>
      <c r="AE996">
        <f t="shared" si="414"/>
        <v>0</v>
      </c>
      <c r="AF996">
        <f t="shared" si="415"/>
        <v>0</v>
      </c>
      <c r="AG996">
        <f t="shared" si="416"/>
        <v>0</v>
      </c>
      <c r="AH996">
        <f t="shared" si="417"/>
        <v>0</v>
      </c>
      <c r="AI996">
        <f t="shared" si="418"/>
        <v>0</v>
      </c>
      <c r="AL996" s="48">
        <f t="shared" si="419"/>
        <v>0</v>
      </c>
      <c r="AM996" s="48">
        <f t="shared" si="420"/>
        <v>0</v>
      </c>
      <c r="AN996" s="48">
        <f t="shared" si="421"/>
        <v>0</v>
      </c>
      <c r="AO996" s="48">
        <f t="shared" si="422"/>
        <v>0</v>
      </c>
      <c r="AP996" s="48">
        <f t="shared" si="423"/>
        <v>0</v>
      </c>
      <c r="AQ996" s="48">
        <f t="shared" si="424"/>
        <v>0</v>
      </c>
      <c r="AT996" s="40">
        <f t="shared" si="425"/>
        <v>0</v>
      </c>
      <c r="AU996" s="48">
        <f t="shared" si="426"/>
        <v>0</v>
      </c>
      <c r="AV996" s="48">
        <f t="shared" si="427"/>
        <v>0</v>
      </c>
      <c r="AW996" s="40">
        <f t="shared" si="428"/>
        <v>0</v>
      </c>
      <c r="AX996" s="40">
        <f t="shared" si="429"/>
        <v>0</v>
      </c>
      <c r="AY996" s="40">
        <f t="shared" si="430"/>
        <v>0</v>
      </c>
    </row>
    <row r="997" spans="1:51" x14ac:dyDescent="0.25">
      <c r="A997" t="s">
        <v>5195</v>
      </c>
      <c r="B997" t="s">
        <v>5195</v>
      </c>
      <c r="C997">
        <v>66</v>
      </c>
      <c r="D997" t="s">
        <v>5194</v>
      </c>
      <c r="E997">
        <v>273.95999999999998</v>
      </c>
      <c r="F997">
        <v>1.6741E-3</v>
      </c>
      <c r="G997">
        <v>2.7218</v>
      </c>
      <c r="H997">
        <v>137960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175740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W997">
        <f t="shared" si="406"/>
        <v>7.2681813396937796E-7</v>
      </c>
      <c r="X997">
        <f t="shared" si="407"/>
        <v>0</v>
      </c>
      <c r="Y997">
        <f t="shared" si="408"/>
        <v>0</v>
      </c>
      <c r="Z997">
        <f t="shared" si="409"/>
        <v>0</v>
      </c>
      <c r="AA997">
        <f t="shared" si="410"/>
        <v>0</v>
      </c>
      <c r="AB997">
        <f t="shared" si="411"/>
        <v>0</v>
      </c>
      <c r="AC997">
        <f t="shared" si="412"/>
        <v>9.5166295583969649E-7</v>
      </c>
      <c r="AD997">
        <f t="shared" si="413"/>
        <v>0</v>
      </c>
      <c r="AE997">
        <f t="shared" si="414"/>
        <v>0</v>
      </c>
      <c r="AF997">
        <f t="shared" si="415"/>
        <v>0</v>
      </c>
      <c r="AG997">
        <f t="shared" si="416"/>
        <v>0</v>
      </c>
      <c r="AH997">
        <f t="shared" si="417"/>
        <v>0</v>
      </c>
      <c r="AI997">
        <f t="shared" si="418"/>
        <v>0</v>
      </c>
      <c r="AL997" s="48">
        <f t="shared" si="419"/>
        <v>3.6340906698468898E-7</v>
      </c>
      <c r="AM997" s="48">
        <f t="shared" si="420"/>
        <v>0</v>
      </c>
      <c r="AN997" s="48">
        <f t="shared" si="421"/>
        <v>4.7583147791984824E-7</v>
      </c>
      <c r="AO997" s="48">
        <f t="shared" si="422"/>
        <v>0</v>
      </c>
      <c r="AP997" s="48">
        <f t="shared" si="423"/>
        <v>0</v>
      </c>
      <c r="AQ997" s="48">
        <f t="shared" si="424"/>
        <v>0</v>
      </c>
      <c r="AT997" s="40">
        <f t="shared" si="425"/>
        <v>3.6340906698468898E-7</v>
      </c>
      <c r="AU997" s="48">
        <f t="shared" si="426"/>
        <v>0</v>
      </c>
      <c r="AV997" s="48">
        <f t="shared" si="427"/>
        <v>4.7583147791984819E-7</v>
      </c>
      <c r="AW997" s="40">
        <f t="shared" si="428"/>
        <v>0</v>
      </c>
      <c r="AX997" s="40">
        <f t="shared" si="429"/>
        <v>0</v>
      </c>
      <c r="AY997" s="40">
        <f t="shared" si="430"/>
        <v>0</v>
      </c>
    </row>
    <row r="998" spans="1:51" x14ac:dyDescent="0.25">
      <c r="A998" t="s">
        <v>5193</v>
      </c>
      <c r="B998" t="s">
        <v>5193</v>
      </c>
      <c r="C998">
        <v>1</v>
      </c>
      <c r="D998" t="s">
        <v>5192</v>
      </c>
      <c r="E998">
        <v>50.954999999999998</v>
      </c>
      <c r="F998">
        <v>5.7970999999999999E-4</v>
      </c>
      <c r="G998">
        <v>3.2279</v>
      </c>
      <c r="H998">
        <v>1019500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W998">
        <f t="shared" si="406"/>
        <v>5.371057462900702E-6</v>
      </c>
      <c r="X998">
        <f t="shared" si="407"/>
        <v>0</v>
      </c>
      <c r="Y998">
        <f t="shared" si="408"/>
        <v>0</v>
      </c>
      <c r="Z998">
        <f t="shared" si="409"/>
        <v>0</v>
      </c>
      <c r="AA998">
        <f t="shared" si="410"/>
        <v>0</v>
      </c>
      <c r="AB998">
        <f t="shared" si="411"/>
        <v>0</v>
      </c>
      <c r="AC998">
        <f t="shared" si="412"/>
        <v>0</v>
      </c>
      <c r="AD998">
        <f t="shared" si="413"/>
        <v>0</v>
      </c>
      <c r="AE998">
        <f t="shared" si="414"/>
        <v>0</v>
      </c>
      <c r="AF998">
        <f t="shared" si="415"/>
        <v>0</v>
      </c>
      <c r="AG998">
        <f t="shared" si="416"/>
        <v>0</v>
      </c>
      <c r="AH998">
        <f t="shared" si="417"/>
        <v>0</v>
      </c>
      <c r="AI998">
        <f t="shared" si="418"/>
        <v>0</v>
      </c>
      <c r="AL998" s="48">
        <f t="shared" si="419"/>
        <v>2.685528731450351E-6</v>
      </c>
      <c r="AM998" s="48">
        <f t="shared" si="420"/>
        <v>0</v>
      </c>
      <c r="AN998" s="48">
        <f t="shared" si="421"/>
        <v>0</v>
      </c>
      <c r="AO998" s="48">
        <f t="shared" si="422"/>
        <v>0</v>
      </c>
      <c r="AP998" s="48">
        <f t="shared" si="423"/>
        <v>0</v>
      </c>
      <c r="AQ998" s="48">
        <f t="shared" si="424"/>
        <v>0</v>
      </c>
      <c r="AT998" s="40">
        <f t="shared" si="425"/>
        <v>2.6855287314503506E-6</v>
      </c>
      <c r="AU998" s="48">
        <f t="shared" si="426"/>
        <v>0</v>
      </c>
      <c r="AV998" s="48">
        <f t="shared" si="427"/>
        <v>0</v>
      </c>
      <c r="AW998" s="40">
        <f t="shared" si="428"/>
        <v>0</v>
      </c>
      <c r="AX998" s="40">
        <f t="shared" si="429"/>
        <v>0</v>
      </c>
      <c r="AY998" s="40">
        <f t="shared" si="430"/>
        <v>0</v>
      </c>
    </row>
    <row r="999" spans="1:51" x14ac:dyDescent="0.25">
      <c r="A999" t="s">
        <v>5191</v>
      </c>
      <c r="B999" t="s">
        <v>5191</v>
      </c>
      <c r="C999" t="s">
        <v>200</v>
      </c>
      <c r="D999" t="s">
        <v>5190</v>
      </c>
      <c r="E999">
        <v>81.305999999999997</v>
      </c>
      <c r="F999">
        <v>1.1230000000000001E-3</v>
      </c>
      <c r="G999">
        <v>2.7886000000000002</v>
      </c>
      <c r="H999">
        <v>922320</v>
      </c>
      <c r="I999">
        <v>0</v>
      </c>
      <c r="J999">
        <v>0</v>
      </c>
      <c r="K999">
        <v>24880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W999">
        <f t="shared" si="406"/>
        <v>4.8590816274473521E-6</v>
      </c>
      <c r="X999">
        <f t="shared" si="407"/>
        <v>0</v>
      </c>
      <c r="Y999">
        <f t="shared" si="408"/>
        <v>0</v>
      </c>
      <c r="Z999">
        <f t="shared" si="409"/>
        <v>7.7030590710082733E-6</v>
      </c>
      <c r="AA999">
        <f t="shared" si="410"/>
        <v>0</v>
      </c>
      <c r="AB999">
        <f t="shared" si="411"/>
        <v>0</v>
      </c>
      <c r="AC999">
        <f t="shared" si="412"/>
        <v>0</v>
      </c>
      <c r="AD999">
        <f t="shared" si="413"/>
        <v>0</v>
      </c>
      <c r="AE999">
        <f t="shared" si="414"/>
        <v>0</v>
      </c>
      <c r="AF999">
        <f t="shared" si="415"/>
        <v>0</v>
      </c>
      <c r="AG999">
        <f t="shared" si="416"/>
        <v>0</v>
      </c>
      <c r="AH999">
        <f t="shared" si="417"/>
        <v>0</v>
      </c>
      <c r="AI999">
        <f t="shared" si="418"/>
        <v>0</v>
      </c>
      <c r="AL999" s="48">
        <f t="shared" si="419"/>
        <v>2.4295408137236761E-6</v>
      </c>
      <c r="AM999" s="48">
        <f t="shared" si="420"/>
        <v>2.5676863570027579E-6</v>
      </c>
      <c r="AN999" s="48">
        <f t="shared" si="421"/>
        <v>0</v>
      </c>
      <c r="AO999" s="48">
        <f t="shared" si="422"/>
        <v>0</v>
      </c>
      <c r="AP999" s="48">
        <f t="shared" si="423"/>
        <v>0</v>
      </c>
      <c r="AQ999" s="48">
        <f t="shared" si="424"/>
        <v>0</v>
      </c>
      <c r="AT999" s="40">
        <f t="shared" si="425"/>
        <v>2.4295408137236761E-6</v>
      </c>
      <c r="AU999" s="48">
        <f t="shared" si="426"/>
        <v>2.5676863570027579E-6</v>
      </c>
      <c r="AV999" s="48">
        <f t="shared" si="427"/>
        <v>0</v>
      </c>
      <c r="AW999" s="40">
        <f t="shared" si="428"/>
        <v>0</v>
      </c>
      <c r="AX999" s="40">
        <f t="shared" si="429"/>
        <v>0</v>
      </c>
      <c r="AY999" s="40">
        <f t="shared" si="430"/>
        <v>0</v>
      </c>
    </row>
    <row r="1000" spans="1:51" x14ac:dyDescent="0.25">
      <c r="A1000" t="s">
        <v>2042</v>
      </c>
      <c r="B1000" t="s">
        <v>2042</v>
      </c>
      <c r="C1000">
        <v>1</v>
      </c>
      <c r="D1000" t="s">
        <v>2041</v>
      </c>
      <c r="E1000">
        <v>400.92</v>
      </c>
      <c r="F1000">
        <v>0</v>
      </c>
      <c r="G1000">
        <v>6.4344999999999999</v>
      </c>
      <c r="H1000">
        <v>515400</v>
      </c>
      <c r="I1000">
        <v>0</v>
      </c>
      <c r="J1000">
        <v>0</v>
      </c>
      <c r="K1000">
        <v>0</v>
      </c>
      <c r="L1000">
        <v>0</v>
      </c>
      <c r="M1000">
        <v>95241</v>
      </c>
      <c r="N1000">
        <v>99357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W1000">
        <f t="shared" si="406"/>
        <v>2.7152947683953134E-6</v>
      </c>
      <c r="X1000">
        <f t="shared" si="407"/>
        <v>0</v>
      </c>
      <c r="Y1000">
        <f t="shared" si="408"/>
        <v>0</v>
      </c>
      <c r="Z1000">
        <f t="shared" si="409"/>
        <v>0</v>
      </c>
      <c r="AA1000">
        <f t="shared" si="410"/>
        <v>0</v>
      </c>
      <c r="AB1000">
        <f t="shared" si="411"/>
        <v>4.247791769743564E-7</v>
      </c>
      <c r="AC1000">
        <f t="shared" si="412"/>
        <v>5.3803559976877614E-7</v>
      </c>
      <c r="AD1000">
        <f t="shared" si="413"/>
        <v>0</v>
      </c>
      <c r="AE1000">
        <f t="shared" si="414"/>
        <v>0</v>
      </c>
      <c r="AF1000">
        <f t="shared" si="415"/>
        <v>0</v>
      </c>
      <c r="AG1000">
        <f t="shared" si="416"/>
        <v>0</v>
      </c>
      <c r="AH1000">
        <f t="shared" si="417"/>
        <v>0</v>
      </c>
      <c r="AI1000">
        <f t="shared" si="418"/>
        <v>0</v>
      </c>
      <c r="AL1000" s="48">
        <f t="shared" si="419"/>
        <v>1.3576473841976567E-6</v>
      </c>
      <c r="AM1000" s="48">
        <f t="shared" si="420"/>
        <v>0</v>
      </c>
      <c r="AN1000" s="48">
        <f t="shared" si="421"/>
        <v>4.8140738837156632E-7</v>
      </c>
      <c r="AO1000" s="48">
        <f t="shared" si="422"/>
        <v>0</v>
      </c>
      <c r="AP1000" s="48">
        <f t="shared" si="423"/>
        <v>0</v>
      </c>
      <c r="AQ1000" s="48">
        <f t="shared" si="424"/>
        <v>0</v>
      </c>
      <c r="AT1000" s="40">
        <f t="shared" si="425"/>
        <v>1.3576473841976565E-6</v>
      </c>
      <c r="AU1000" s="48">
        <f t="shared" si="426"/>
        <v>0</v>
      </c>
      <c r="AV1000" s="48">
        <f t="shared" si="427"/>
        <v>5.6628211397209867E-8</v>
      </c>
      <c r="AW1000" s="40">
        <f t="shared" si="428"/>
        <v>0</v>
      </c>
      <c r="AX1000" s="40">
        <f t="shared" si="429"/>
        <v>0</v>
      </c>
      <c r="AY1000" s="40">
        <f t="shared" si="430"/>
        <v>0</v>
      </c>
    </row>
    <row r="1001" spans="1:51" x14ac:dyDescent="0.25">
      <c r="A1001" t="s">
        <v>5189</v>
      </c>
      <c r="B1001" t="s">
        <v>5189</v>
      </c>
      <c r="C1001" t="s">
        <v>276</v>
      </c>
      <c r="D1001" t="s">
        <v>5188</v>
      </c>
      <c r="E1001">
        <v>100.57</v>
      </c>
      <c r="F1001">
        <v>0</v>
      </c>
      <c r="G1001">
        <v>5.2103000000000002</v>
      </c>
      <c r="H1001">
        <v>371290</v>
      </c>
      <c r="I1001">
        <v>0</v>
      </c>
      <c r="J1001">
        <v>0</v>
      </c>
      <c r="K1001">
        <v>0</v>
      </c>
      <c r="L1001">
        <v>0</v>
      </c>
      <c r="M1001">
        <v>581510</v>
      </c>
      <c r="N1001">
        <v>438450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W1001">
        <f t="shared" si="406"/>
        <v>1.9560764349194721E-6</v>
      </c>
      <c r="X1001">
        <f t="shared" si="407"/>
        <v>0</v>
      </c>
      <c r="Y1001">
        <f t="shared" si="408"/>
        <v>0</v>
      </c>
      <c r="Z1001">
        <f t="shared" si="409"/>
        <v>0</v>
      </c>
      <c r="AA1001">
        <f t="shared" si="410"/>
        <v>0</v>
      </c>
      <c r="AB1001">
        <f t="shared" si="411"/>
        <v>2.5935609580155397E-6</v>
      </c>
      <c r="AC1001">
        <f t="shared" si="412"/>
        <v>2.3742837315802602E-6</v>
      </c>
      <c r="AD1001">
        <f t="shared" si="413"/>
        <v>0</v>
      </c>
      <c r="AE1001">
        <f t="shared" si="414"/>
        <v>0</v>
      </c>
      <c r="AF1001">
        <f t="shared" si="415"/>
        <v>0</v>
      </c>
      <c r="AG1001">
        <f t="shared" si="416"/>
        <v>0</v>
      </c>
      <c r="AH1001">
        <f t="shared" si="417"/>
        <v>0</v>
      </c>
      <c r="AI1001">
        <f t="shared" si="418"/>
        <v>0</v>
      </c>
      <c r="AL1001" s="48">
        <f t="shared" si="419"/>
        <v>9.7803821745973606E-7</v>
      </c>
      <c r="AM1001" s="48">
        <f t="shared" si="420"/>
        <v>0</v>
      </c>
      <c r="AN1001" s="48">
        <f t="shared" si="421"/>
        <v>2.4839223447978997E-6</v>
      </c>
      <c r="AO1001" s="48">
        <f t="shared" si="422"/>
        <v>0</v>
      </c>
      <c r="AP1001" s="48">
        <f t="shared" si="423"/>
        <v>0</v>
      </c>
      <c r="AQ1001" s="48">
        <f t="shared" si="424"/>
        <v>0</v>
      </c>
      <c r="AT1001" s="40">
        <f t="shared" si="425"/>
        <v>9.7803821745973585E-7</v>
      </c>
      <c r="AU1001" s="48">
        <f t="shared" si="426"/>
        <v>0</v>
      </c>
      <c r="AV1001" s="48">
        <f t="shared" si="427"/>
        <v>1.0963861321763977E-7</v>
      </c>
      <c r="AW1001" s="40">
        <f t="shared" si="428"/>
        <v>0</v>
      </c>
      <c r="AX1001" s="40">
        <f t="shared" si="429"/>
        <v>0</v>
      </c>
      <c r="AY1001" s="40">
        <f t="shared" si="430"/>
        <v>0</v>
      </c>
    </row>
    <row r="1002" spans="1:51" x14ac:dyDescent="0.25">
      <c r="A1002" t="s">
        <v>2040</v>
      </c>
      <c r="B1002" t="s">
        <v>2040</v>
      </c>
      <c r="C1002" t="s">
        <v>2039</v>
      </c>
      <c r="D1002" t="s">
        <v>2038</v>
      </c>
      <c r="E1002">
        <v>15.689</v>
      </c>
      <c r="F1002">
        <v>0</v>
      </c>
      <c r="G1002">
        <v>239.75</v>
      </c>
      <c r="H1002">
        <v>125260000</v>
      </c>
      <c r="I1002">
        <v>0</v>
      </c>
      <c r="J1002">
        <v>6850800</v>
      </c>
      <c r="K1002">
        <v>991640</v>
      </c>
      <c r="L1002">
        <v>5921100</v>
      </c>
      <c r="M1002">
        <v>103180000</v>
      </c>
      <c r="N1002">
        <v>118960000</v>
      </c>
      <c r="O1002">
        <v>2896600</v>
      </c>
      <c r="P1002">
        <v>541770</v>
      </c>
      <c r="Q1002">
        <v>8980000</v>
      </c>
      <c r="R1002">
        <v>0</v>
      </c>
      <c r="S1002">
        <v>1089300</v>
      </c>
      <c r="T1002">
        <v>857040</v>
      </c>
      <c r="W1002">
        <f t="shared" si="406"/>
        <v>6.5991040490725062E-4</v>
      </c>
      <c r="X1002">
        <f t="shared" si="407"/>
        <v>0</v>
      </c>
      <c r="Y1002">
        <f t="shared" si="408"/>
        <v>2.5982947520114677E-4</v>
      </c>
      <c r="Z1002">
        <f t="shared" si="409"/>
        <v>3.0702015663885225E-4</v>
      </c>
      <c r="AA1002">
        <f t="shared" si="410"/>
        <v>4.7455307160192817E-4</v>
      </c>
      <c r="AB1002">
        <f t="shared" si="411"/>
        <v>4.6018747682420488E-4</v>
      </c>
      <c r="AC1002">
        <f t="shared" si="412"/>
        <v>6.4418928659775972E-4</v>
      </c>
      <c r="AD1002">
        <f t="shared" si="413"/>
        <v>2.9723550457681725E-4</v>
      </c>
      <c r="AE1002">
        <f t="shared" si="414"/>
        <v>1.5403657334717898E-4</v>
      </c>
      <c r="AF1002">
        <f t="shared" si="415"/>
        <v>1.3543273580978569E-4</v>
      </c>
      <c r="AG1002">
        <f t="shared" si="416"/>
        <v>0</v>
      </c>
      <c r="AH1002">
        <f t="shared" si="417"/>
        <v>3.6367827823309447E-5</v>
      </c>
      <c r="AI1002">
        <f t="shared" si="418"/>
        <v>4.171414719194145E-5</v>
      </c>
      <c r="AL1002" s="48">
        <f t="shared" si="419"/>
        <v>3.2995520245362531E-4</v>
      </c>
      <c r="AM1002" s="48">
        <f t="shared" si="420"/>
        <v>3.471342344806424E-4</v>
      </c>
      <c r="AN1002" s="48">
        <f t="shared" si="421"/>
        <v>5.5218838171098227E-4</v>
      </c>
      <c r="AO1002" s="48">
        <f t="shared" si="422"/>
        <v>2.256360389619981E-4</v>
      </c>
      <c r="AP1002" s="48">
        <f t="shared" si="423"/>
        <v>6.7716367904892844E-5</v>
      </c>
      <c r="AQ1002" s="48">
        <f t="shared" si="424"/>
        <v>3.9040987507625448E-5</v>
      </c>
      <c r="AT1002" s="40">
        <f t="shared" si="425"/>
        <v>3.2995520245362531E-4</v>
      </c>
      <c r="AU1002" s="48">
        <f t="shared" si="426"/>
        <v>6.5149597449880214E-5</v>
      </c>
      <c r="AV1002" s="48">
        <f t="shared" si="427"/>
        <v>9.200090488677742E-5</v>
      </c>
      <c r="AW1002" s="40">
        <f t="shared" si="428"/>
        <v>7.1599465614819138E-5</v>
      </c>
      <c r="AX1002" s="40">
        <f t="shared" si="429"/>
        <v>6.7716367904892844E-5</v>
      </c>
      <c r="AY1002" s="40">
        <f t="shared" si="430"/>
        <v>2.6731596843160017E-6</v>
      </c>
    </row>
    <row r="1003" spans="1:51" x14ac:dyDescent="0.25">
      <c r="A1003" t="s">
        <v>2037</v>
      </c>
      <c r="B1003" t="s">
        <v>2037</v>
      </c>
      <c r="C1003" t="s">
        <v>560</v>
      </c>
      <c r="D1003" t="s">
        <v>2036</v>
      </c>
      <c r="E1003">
        <v>91.42</v>
      </c>
      <c r="F1003">
        <v>0</v>
      </c>
      <c r="G1003">
        <v>270.86</v>
      </c>
      <c r="H1003">
        <v>11356000</v>
      </c>
      <c r="I1003">
        <v>0</v>
      </c>
      <c r="J1003">
        <v>157450</v>
      </c>
      <c r="K1003">
        <v>0</v>
      </c>
      <c r="L1003">
        <v>67837</v>
      </c>
      <c r="M1003">
        <v>20593000</v>
      </c>
      <c r="N1003">
        <v>7158200</v>
      </c>
      <c r="O1003">
        <v>92094</v>
      </c>
      <c r="P1003">
        <v>0</v>
      </c>
      <c r="Q1003">
        <v>0</v>
      </c>
      <c r="R1003">
        <v>0</v>
      </c>
      <c r="S1003">
        <v>0</v>
      </c>
      <c r="T1003">
        <v>0</v>
      </c>
      <c r="W1003">
        <f t="shared" si="406"/>
        <v>5.9827100096812527E-5</v>
      </c>
      <c r="X1003">
        <f t="shared" si="407"/>
        <v>0</v>
      </c>
      <c r="Y1003">
        <f t="shared" si="408"/>
        <v>5.9715873869359133E-6</v>
      </c>
      <c r="Z1003">
        <f t="shared" si="409"/>
        <v>0</v>
      </c>
      <c r="AA1003">
        <f t="shared" si="410"/>
        <v>5.4368709730050162E-6</v>
      </c>
      <c r="AB1003">
        <f t="shared" si="411"/>
        <v>9.1845713415786501E-5</v>
      </c>
      <c r="AC1003">
        <f t="shared" si="412"/>
        <v>3.8762909812744483E-5</v>
      </c>
      <c r="AD1003">
        <f t="shared" si="413"/>
        <v>9.4502542838146122E-6</v>
      </c>
      <c r="AE1003">
        <f t="shared" si="414"/>
        <v>0</v>
      </c>
      <c r="AF1003">
        <f t="shared" si="415"/>
        <v>0</v>
      </c>
      <c r="AG1003">
        <f t="shared" si="416"/>
        <v>0</v>
      </c>
      <c r="AH1003">
        <f t="shared" si="417"/>
        <v>0</v>
      </c>
      <c r="AI1003">
        <f t="shared" si="418"/>
        <v>0</v>
      </c>
      <c r="AL1003" s="48">
        <f t="shared" si="419"/>
        <v>2.9913550048406264E-5</v>
      </c>
      <c r="AM1003" s="48">
        <f t="shared" si="420"/>
        <v>3.8028194533136432E-6</v>
      </c>
      <c r="AN1003" s="48">
        <f t="shared" si="421"/>
        <v>6.5304311614265489E-5</v>
      </c>
      <c r="AO1003" s="48">
        <f t="shared" si="422"/>
        <v>4.7251271419073061E-6</v>
      </c>
      <c r="AP1003" s="48">
        <f t="shared" si="423"/>
        <v>0</v>
      </c>
      <c r="AQ1003" s="48">
        <f t="shared" si="424"/>
        <v>0</v>
      </c>
      <c r="AT1003" s="40">
        <f t="shared" si="425"/>
        <v>2.9913550048406264E-5</v>
      </c>
      <c r="AU1003" s="48">
        <f t="shared" si="426"/>
        <v>1.9076650000028207E-6</v>
      </c>
      <c r="AV1003" s="48">
        <f t="shared" si="427"/>
        <v>2.6541401801521009E-5</v>
      </c>
      <c r="AW1003" s="40">
        <f t="shared" si="428"/>
        <v>4.7251271419073052E-6</v>
      </c>
      <c r="AX1003" s="40">
        <f t="shared" si="429"/>
        <v>0</v>
      </c>
      <c r="AY1003" s="40">
        <f t="shared" si="430"/>
        <v>0</v>
      </c>
    </row>
    <row r="1004" spans="1:51" x14ac:dyDescent="0.25">
      <c r="A1004" t="s">
        <v>2035</v>
      </c>
      <c r="B1004" t="s">
        <v>2035</v>
      </c>
      <c r="C1004">
        <v>7</v>
      </c>
      <c r="D1004" t="s">
        <v>2034</v>
      </c>
      <c r="E1004">
        <v>82.144000000000005</v>
      </c>
      <c r="F1004">
        <v>0</v>
      </c>
      <c r="G1004">
        <v>150.65</v>
      </c>
      <c r="H1004">
        <v>8667100</v>
      </c>
      <c r="I1004">
        <v>0</v>
      </c>
      <c r="J1004">
        <v>0</v>
      </c>
      <c r="K1004">
        <v>0</v>
      </c>
      <c r="L1004">
        <v>0</v>
      </c>
      <c r="M1004">
        <v>10142000</v>
      </c>
      <c r="N1004">
        <v>9126500</v>
      </c>
      <c r="O1004">
        <v>66737</v>
      </c>
      <c r="P1004">
        <v>0</v>
      </c>
      <c r="Q1004">
        <v>0</v>
      </c>
      <c r="R1004">
        <v>0</v>
      </c>
      <c r="S1004">
        <v>0</v>
      </c>
      <c r="T1004">
        <v>0</v>
      </c>
      <c r="W1004">
        <f t="shared" si="406"/>
        <v>4.566110067357202E-5</v>
      </c>
      <c r="X1004">
        <f t="shared" si="407"/>
        <v>0</v>
      </c>
      <c r="Y1004">
        <f t="shared" si="408"/>
        <v>0</v>
      </c>
      <c r="Z1004">
        <f t="shared" si="409"/>
        <v>0</v>
      </c>
      <c r="AA1004">
        <f t="shared" si="410"/>
        <v>0</v>
      </c>
      <c r="AB1004">
        <f t="shared" si="411"/>
        <v>4.5233779704895191E-5</v>
      </c>
      <c r="AC1004">
        <f t="shared" si="412"/>
        <v>4.9421599900256004E-5</v>
      </c>
      <c r="AD1004">
        <f t="shared" si="413"/>
        <v>6.8482378888845719E-6</v>
      </c>
      <c r="AE1004">
        <f t="shared" si="414"/>
        <v>0</v>
      </c>
      <c r="AF1004">
        <f t="shared" si="415"/>
        <v>0</v>
      </c>
      <c r="AG1004">
        <f t="shared" si="416"/>
        <v>0</v>
      </c>
      <c r="AH1004">
        <f t="shared" si="417"/>
        <v>0</v>
      </c>
      <c r="AI1004">
        <f t="shared" si="418"/>
        <v>0</v>
      </c>
      <c r="AL1004" s="48">
        <f t="shared" si="419"/>
        <v>2.283055033678601E-5</v>
      </c>
      <c r="AM1004" s="48">
        <f t="shared" si="420"/>
        <v>0</v>
      </c>
      <c r="AN1004" s="48">
        <f t="shared" si="421"/>
        <v>4.7327689802575597E-5</v>
      </c>
      <c r="AO1004" s="48">
        <f t="shared" si="422"/>
        <v>3.4241189444422859E-6</v>
      </c>
      <c r="AP1004" s="48">
        <f t="shared" si="423"/>
        <v>0</v>
      </c>
      <c r="AQ1004" s="48">
        <f t="shared" si="424"/>
        <v>0</v>
      </c>
      <c r="AT1004" s="40">
        <f t="shared" si="425"/>
        <v>2.2830550336786007E-5</v>
      </c>
      <c r="AU1004" s="48">
        <f t="shared" si="426"/>
        <v>0</v>
      </c>
      <c r="AV1004" s="48">
        <f t="shared" si="427"/>
        <v>2.0939100976804064E-6</v>
      </c>
      <c r="AW1004" s="40">
        <f t="shared" si="428"/>
        <v>3.4241189444422859E-6</v>
      </c>
      <c r="AX1004" s="40">
        <f t="shared" si="429"/>
        <v>0</v>
      </c>
      <c r="AY1004" s="40">
        <f t="shared" si="430"/>
        <v>0</v>
      </c>
    </row>
    <row r="1005" spans="1:51" x14ac:dyDescent="0.25">
      <c r="A1005" t="s">
        <v>2031</v>
      </c>
      <c r="B1005" t="s">
        <v>2031</v>
      </c>
      <c r="C1005">
        <v>10</v>
      </c>
      <c r="D1005" t="s">
        <v>2030</v>
      </c>
      <c r="E1005">
        <v>30.326000000000001</v>
      </c>
      <c r="F1005">
        <v>0</v>
      </c>
      <c r="G1005">
        <v>218.98</v>
      </c>
      <c r="H1005">
        <v>21810000</v>
      </c>
      <c r="I1005">
        <v>0</v>
      </c>
      <c r="J1005">
        <v>1552300</v>
      </c>
      <c r="K1005">
        <v>204320</v>
      </c>
      <c r="L1005">
        <v>122070</v>
      </c>
      <c r="M1005">
        <v>21515000</v>
      </c>
      <c r="N1005">
        <v>21898000</v>
      </c>
      <c r="O1005">
        <v>194250</v>
      </c>
      <c r="P1005">
        <v>0</v>
      </c>
      <c r="Q1005">
        <v>1606100</v>
      </c>
      <c r="R1005">
        <v>634330</v>
      </c>
      <c r="S1005">
        <v>0</v>
      </c>
      <c r="T1005">
        <v>578290</v>
      </c>
      <c r="W1005">
        <f t="shared" si="406"/>
        <v>1.1490217093267712E-4</v>
      </c>
      <c r="X1005">
        <f t="shared" si="407"/>
        <v>0</v>
      </c>
      <c r="Y1005">
        <f t="shared" si="408"/>
        <v>5.8873897114897543E-5</v>
      </c>
      <c r="Z1005">
        <f t="shared" si="409"/>
        <v>6.3259205361270509E-5</v>
      </c>
      <c r="AA1005">
        <f t="shared" si="410"/>
        <v>9.7834344041558787E-6</v>
      </c>
      <c r="AB1005">
        <f t="shared" si="411"/>
        <v>9.5957875207140609E-5</v>
      </c>
      <c r="AC1005">
        <f t="shared" si="412"/>
        <v>1.1858151477738518E-4</v>
      </c>
      <c r="AD1005">
        <f t="shared" si="413"/>
        <v>1.9933023808619329E-5</v>
      </c>
      <c r="AE1005">
        <f t="shared" si="414"/>
        <v>0</v>
      </c>
      <c r="AF1005">
        <f t="shared" si="415"/>
        <v>2.4222552002683383E-5</v>
      </c>
      <c r="AG1005">
        <f t="shared" si="416"/>
        <v>1.4525098515428502E-5</v>
      </c>
      <c r="AH1005">
        <f t="shared" si="417"/>
        <v>0</v>
      </c>
      <c r="AI1005">
        <f t="shared" si="418"/>
        <v>2.8146730817263864E-5</v>
      </c>
      <c r="AL1005" s="48">
        <f t="shared" si="419"/>
        <v>5.7451085466338558E-5</v>
      </c>
      <c r="AM1005" s="48">
        <f t="shared" si="420"/>
        <v>4.3972178960107975E-5</v>
      </c>
      <c r="AN1005" s="48">
        <f t="shared" si="421"/>
        <v>1.072696949922629E-4</v>
      </c>
      <c r="AO1005" s="48">
        <f t="shared" si="422"/>
        <v>9.9665119043096644E-6</v>
      </c>
      <c r="AP1005" s="48">
        <f t="shared" si="423"/>
        <v>1.9373825259055942E-5</v>
      </c>
      <c r="AQ1005" s="48">
        <f t="shared" si="424"/>
        <v>1.4073365408631932E-5</v>
      </c>
      <c r="AT1005" s="40">
        <f t="shared" si="425"/>
        <v>5.7451085466338551E-5</v>
      </c>
      <c r="AU1005" s="48">
        <f t="shared" si="426"/>
        <v>1.7141182600567896E-5</v>
      </c>
      <c r="AV1005" s="48">
        <f t="shared" si="427"/>
        <v>1.1311819785122285E-5</v>
      </c>
      <c r="AW1005" s="40">
        <f t="shared" si="428"/>
        <v>9.9665119043096644E-6</v>
      </c>
      <c r="AX1005" s="40">
        <f t="shared" si="429"/>
        <v>4.8487267436274405E-6</v>
      </c>
      <c r="AY1005" s="40">
        <f t="shared" si="430"/>
        <v>1.407336540863193E-5</v>
      </c>
    </row>
    <row r="1006" spans="1:51" x14ac:dyDescent="0.25">
      <c r="A1006" t="s">
        <v>2026</v>
      </c>
      <c r="B1006" t="s">
        <v>2026</v>
      </c>
      <c r="C1006">
        <v>2</v>
      </c>
      <c r="D1006" t="s">
        <v>2025</v>
      </c>
      <c r="E1006">
        <v>45.576999999999998</v>
      </c>
      <c r="F1006">
        <v>0</v>
      </c>
      <c r="G1006">
        <v>18.396000000000001</v>
      </c>
      <c r="H1006">
        <v>253320</v>
      </c>
      <c r="I1006">
        <v>0</v>
      </c>
      <c r="J1006">
        <v>112110</v>
      </c>
      <c r="K1006">
        <v>0</v>
      </c>
      <c r="L1006">
        <v>0</v>
      </c>
      <c r="M1006">
        <v>464970</v>
      </c>
      <c r="N1006">
        <v>516130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W1006">
        <f t="shared" si="406"/>
        <v>1.3345721201589072E-6</v>
      </c>
      <c r="X1006">
        <f t="shared" si="407"/>
        <v>0</v>
      </c>
      <c r="Y1006">
        <f t="shared" si="408"/>
        <v>4.2519826100310272E-6</v>
      </c>
      <c r="Z1006">
        <f t="shared" si="409"/>
        <v>0</v>
      </c>
      <c r="AA1006">
        <f t="shared" si="410"/>
        <v>0</v>
      </c>
      <c r="AB1006">
        <f t="shared" si="411"/>
        <v>2.0737872756246415E-6</v>
      </c>
      <c r="AC1006">
        <f t="shared" si="412"/>
        <v>2.7949345703740895E-6</v>
      </c>
      <c r="AD1006">
        <f t="shared" si="413"/>
        <v>0</v>
      </c>
      <c r="AE1006">
        <f t="shared" si="414"/>
        <v>0</v>
      </c>
      <c r="AF1006">
        <f t="shared" si="415"/>
        <v>0</v>
      </c>
      <c r="AG1006">
        <f t="shared" si="416"/>
        <v>0</v>
      </c>
      <c r="AH1006">
        <f t="shared" si="417"/>
        <v>0</v>
      </c>
      <c r="AI1006">
        <f t="shared" si="418"/>
        <v>0</v>
      </c>
      <c r="AL1006" s="48">
        <f t="shared" si="419"/>
        <v>6.6728606007945359E-7</v>
      </c>
      <c r="AM1006" s="48">
        <f t="shared" si="420"/>
        <v>1.417327536677009E-6</v>
      </c>
      <c r="AN1006" s="48">
        <f t="shared" si="421"/>
        <v>2.4343609229993653E-6</v>
      </c>
      <c r="AO1006" s="48">
        <f t="shared" si="422"/>
        <v>0</v>
      </c>
      <c r="AP1006" s="48">
        <f t="shared" si="423"/>
        <v>0</v>
      </c>
      <c r="AQ1006" s="48">
        <f t="shared" si="424"/>
        <v>0</v>
      </c>
      <c r="AT1006" s="40">
        <f t="shared" si="425"/>
        <v>6.6728606007945359E-7</v>
      </c>
      <c r="AU1006" s="48">
        <f t="shared" si="426"/>
        <v>1.4173275366770092E-6</v>
      </c>
      <c r="AV1006" s="48">
        <f t="shared" si="427"/>
        <v>3.6057364737472393E-7</v>
      </c>
      <c r="AW1006" s="40">
        <f t="shared" si="428"/>
        <v>0</v>
      </c>
      <c r="AX1006" s="40">
        <f t="shared" si="429"/>
        <v>0</v>
      </c>
      <c r="AY1006" s="40">
        <f t="shared" si="430"/>
        <v>0</v>
      </c>
    </row>
    <row r="1007" spans="1:51" x14ac:dyDescent="0.25">
      <c r="A1007" t="s">
        <v>2024</v>
      </c>
      <c r="B1007" t="s">
        <v>2024</v>
      </c>
      <c r="C1007">
        <v>1</v>
      </c>
      <c r="D1007" t="s">
        <v>2023</v>
      </c>
      <c r="E1007">
        <v>162.32</v>
      </c>
      <c r="F1007">
        <v>5.9988000000000001E-4</v>
      </c>
      <c r="G1007">
        <v>3.6455000000000002</v>
      </c>
      <c r="H1007">
        <v>5183400</v>
      </c>
      <c r="I1007">
        <v>0</v>
      </c>
      <c r="J1007">
        <v>0</v>
      </c>
      <c r="K1007">
        <v>0</v>
      </c>
      <c r="L1007">
        <v>0</v>
      </c>
      <c r="M1007">
        <v>5328300</v>
      </c>
      <c r="N1007">
        <v>6631700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W1007">
        <f t="shared" si="406"/>
        <v>2.7307836442569397E-5</v>
      </c>
      <c r="X1007">
        <f t="shared" si="407"/>
        <v>0</v>
      </c>
      <c r="Y1007">
        <f t="shared" si="408"/>
        <v>0</v>
      </c>
      <c r="Z1007">
        <f t="shared" si="409"/>
        <v>0</v>
      </c>
      <c r="AA1007">
        <f t="shared" si="410"/>
        <v>0</v>
      </c>
      <c r="AB1007">
        <f t="shared" si="411"/>
        <v>2.3764459515045655E-5</v>
      </c>
      <c r="AC1007">
        <f t="shared" si="412"/>
        <v>3.5911819871640578E-5</v>
      </c>
      <c r="AD1007">
        <f t="shared" si="413"/>
        <v>0</v>
      </c>
      <c r="AE1007">
        <f t="shared" si="414"/>
        <v>0</v>
      </c>
      <c r="AF1007">
        <f t="shared" si="415"/>
        <v>0</v>
      </c>
      <c r="AG1007">
        <f t="shared" si="416"/>
        <v>0</v>
      </c>
      <c r="AH1007">
        <f t="shared" si="417"/>
        <v>0</v>
      </c>
      <c r="AI1007">
        <f t="shared" si="418"/>
        <v>0</v>
      </c>
      <c r="AL1007" s="48">
        <f t="shared" si="419"/>
        <v>1.3653918221284699E-5</v>
      </c>
      <c r="AM1007" s="48">
        <f t="shared" si="420"/>
        <v>0</v>
      </c>
      <c r="AN1007" s="48">
        <f t="shared" si="421"/>
        <v>2.9838139693343117E-5</v>
      </c>
      <c r="AO1007" s="48">
        <f t="shared" si="422"/>
        <v>0</v>
      </c>
      <c r="AP1007" s="48">
        <f t="shared" si="423"/>
        <v>0</v>
      </c>
      <c r="AQ1007" s="48">
        <f t="shared" si="424"/>
        <v>0</v>
      </c>
      <c r="AT1007" s="40">
        <f t="shared" si="425"/>
        <v>1.3653918221284699E-5</v>
      </c>
      <c r="AU1007" s="48">
        <f t="shared" si="426"/>
        <v>0</v>
      </c>
      <c r="AV1007" s="48">
        <f t="shared" si="427"/>
        <v>6.0736801782974617E-6</v>
      </c>
      <c r="AW1007" s="40">
        <f t="shared" si="428"/>
        <v>0</v>
      </c>
      <c r="AX1007" s="40">
        <f t="shared" si="429"/>
        <v>0</v>
      </c>
      <c r="AY1007" s="40">
        <f t="shared" si="430"/>
        <v>0</v>
      </c>
    </row>
    <row r="1008" spans="1:51" x14ac:dyDescent="0.25">
      <c r="A1008" t="s">
        <v>5187</v>
      </c>
      <c r="B1008" t="s">
        <v>5187</v>
      </c>
      <c r="C1008" t="s">
        <v>200</v>
      </c>
      <c r="D1008" t="s">
        <v>5186</v>
      </c>
      <c r="E1008">
        <v>20.408999999999999</v>
      </c>
      <c r="F1008">
        <v>9.8598999999999996E-3</v>
      </c>
      <c r="G1008">
        <v>1.9268000000000001</v>
      </c>
      <c r="H1008">
        <v>0</v>
      </c>
      <c r="I1008">
        <v>0</v>
      </c>
      <c r="J1008">
        <v>1734700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W1008">
        <f t="shared" si="406"/>
        <v>0</v>
      </c>
      <c r="X1008">
        <f t="shared" si="407"/>
        <v>0</v>
      </c>
      <c r="Y1008">
        <f t="shared" si="408"/>
        <v>6.5791760178581955E-5</v>
      </c>
      <c r="Z1008">
        <f t="shared" si="409"/>
        <v>0</v>
      </c>
      <c r="AA1008">
        <f t="shared" si="410"/>
        <v>0</v>
      </c>
      <c r="AB1008">
        <f t="shared" si="411"/>
        <v>0</v>
      </c>
      <c r="AC1008">
        <f t="shared" si="412"/>
        <v>0</v>
      </c>
      <c r="AD1008">
        <f t="shared" si="413"/>
        <v>0</v>
      </c>
      <c r="AE1008">
        <f t="shared" si="414"/>
        <v>0</v>
      </c>
      <c r="AF1008">
        <f t="shared" si="415"/>
        <v>0</v>
      </c>
      <c r="AG1008">
        <f t="shared" si="416"/>
        <v>0</v>
      </c>
      <c r="AH1008">
        <f t="shared" si="417"/>
        <v>0</v>
      </c>
      <c r="AI1008">
        <f t="shared" si="418"/>
        <v>0</v>
      </c>
      <c r="AL1008" s="48">
        <f t="shared" si="419"/>
        <v>0</v>
      </c>
      <c r="AM1008" s="48">
        <f t="shared" si="420"/>
        <v>2.1930586726193985E-5</v>
      </c>
      <c r="AN1008" s="48">
        <f t="shared" si="421"/>
        <v>0</v>
      </c>
      <c r="AO1008" s="48">
        <f t="shared" si="422"/>
        <v>0</v>
      </c>
      <c r="AP1008" s="48">
        <f t="shared" si="423"/>
        <v>0</v>
      </c>
      <c r="AQ1008" s="48">
        <f t="shared" si="424"/>
        <v>0</v>
      </c>
      <c r="AT1008" s="40">
        <f t="shared" si="425"/>
        <v>0</v>
      </c>
      <c r="AU1008" s="48">
        <f t="shared" si="426"/>
        <v>2.1930586726193985E-5</v>
      </c>
      <c r="AV1008" s="48">
        <f t="shared" si="427"/>
        <v>0</v>
      </c>
      <c r="AW1008" s="40">
        <f t="shared" si="428"/>
        <v>0</v>
      </c>
      <c r="AX1008" s="40">
        <f t="shared" si="429"/>
        <v>0</v>
      </c>
      <c r="AY1008" s="40">
        <f t="shared" si="430"/>
        <v>0</v>
      </c>
    </row>
    <row r="1009" spans="1:51" x14ac:dyDescent="0.25">
      <c r="A1009" t="s">
        <v>2022</v>
      </c>
      <c r="B1009" t="s">
        <v>2022</v>
      </c>
      <c r="C1009">
        <v>4</v>
      </c>
      <c r="D1009" t="s">
        <v>2021</v>
      </c>
      <c r="E1009">
        <v>40.975000000000001</v>
      </c>
      <c r="F1009">
        <v>0</v>
      </c>
      <c r="G1009">
        <v>33.25</v>
      </c>
      <c r="H1009">
        <v>2065300</v>
      </c>
      <c r="I1009">
        <v>0</v>
      </c>
      <c r="J1009">
        <v>434140</v>
      </c>
      <c r="K1009">
        <v>0</v>
      </c>
      <c r="L1009">
        <v>0</v>
      </c>
      <c r="M1009">
        <v>5002800</v>
      </c>
      <c r="N1009">
        <v>952000</v>
      </c>
      <c r="O1009">
        <v>0</v>
      </c>
      <c r="P1009">
        <v>0</v>
      </c>
      <c r="Q1009">
        <v>325260</v>
      </c>
      <c r="R1009">
        <v>0</v>
      </c>
      <c r="S1009">
        <v>0</v>
      </c>
      <c r="T1009">
        <v>0</v>
      </c>
      <c r="W1009">
        <f t="shared" si="406"/>
        <v>1.0880671876536361E-5</v>
      </c>
      <c r="X1009">
        <f t="shared" si="407"/>
        <v>0</v>
      </c>
      <c r="Y1009">
        <f t="shared" si="408"/>
        <v>1.6465576044232184E-5</v>
      </c>
      <c r="Z1009">
        <f t="shared" si="409"/>
        <v>0</v>
      </c>
      <c r="AA1009">
        <f t="shared" si="410"/>
        <v>0</v>
      </c>
      <c r="AB1009">
        <f t="shared" si="411"/>
        <v>2.2312714761156541E-5</v>
      </c>
      <c r="AC1009">
        <f t="shared" si="412"/>
        <v>5.1552471489666041E-6</v>
      </c>
      <c r="AD1009">
        <f t="shared" si="413"/>
        <v>0</v>
      </c>
      <c r="AE1009">
        <f t="shared" si="414"/>
        <v>0</v>
      </c>
      <c r="AF1009">
        <f t="shared" si="415"/>
        <v>4.9054400500546648E-6</v>
      </c>
      <c r="AG1009">
        <f t="shared" si="416"/>
        <v>0</v>
      </c>
      <c r="AH1009">
        <f t="shared" si="417"/>
        <v>0</v>
      </c>
      <c r="AI1009">
        <f t="shared" si="418"/>
        <v>0</v>
      </c>
      <c r="AL1009" s="48">
        <f t="shared" si="419"/>
        <v>5.4403359382681807E-6</v>
      </c>
      <c r="AM1009" s="48">
        <f t="shared" si="420"/>
        <v>5.4885253480773943E-6</v>
      </c>
      <c r="AN1009" s="48">
        <f t="shared" si="421"/>
        <v>1.3733980955061572E-5</v>
      </c>
      <c r="AO1009" s="48">
        <f t="shared" si="422"/>
        <v>0</v>
      </c>
      <c r="AP1009" s="48">
        <f t="shared" si="423"/>
        <v>2.4527200250273324E-6</v>
      </c>
      <c r="AQ1009" s="48">
        <f t="shared" si="424"/>
        <v>0</v>
      </c>
      <c r="AT1009" s="40">
        <f t="shared" si="425"/>
        <v>5.4403359382681807E-6</v>
      </c>
      <c r="AU1009" s="48">
        <f t="shared" si="426"/>
        <v>5.4885253480773952E-6</v>
      </c>
      <c r="AV1009" s="48">
        <f t="shared" si="427"/>
        <v>8.5787338060949674E-6</v>
      </c>
      <c r="AW1009" s="40">
        <f t="shared" si="428"/>
        <v>0</v>
      </c>
      <c r="AX1009" s="40">
        <f t="shared" si="429"/>
        <v>2.4527200250273324E-6</v>
      </c>
      <c r="AY1009" s="40">
        <f t="shared" si="430"/>
        <v>0</v>
      </c>
    </row>
    <row r="1010" spans="1:51" x14ac:dyDescent="0.25">
      <c r="A1010" t="s">
        <v>2020</v>
      </c>
      <c r="B1010" t="s">
        <v>2020</v>
      </c>
      <c r="C1010">
        <v>7</v>
      </c>
      <c r="D1010" t="s">
        <v>2019</v>
      </c>
      <c r="E1010">
        <v>51.835999999999999</v>
      </c>
      <c r="F1010">
        <v>0</v>
      </c>
      <c r="G1010">
        <v>49.137999999999998</v>
      </c>
      <c r="H1010">
        <v>5210200</v>
      </c>
      <c r="I1010">
        <v>0</v>
      </c>
      <c r="J1010">
        <v>979250</v>
      </c>
      <c r="K1010">
        <v>0</v>
      </c>
      <c r="L1010">
        <v>397410</v>
      </c>
      <c r="M1010">
        <v>3146300</v>
      </c>
      <c r="N1010">
        <v>1336800</v>
      </c>
      <c r="O1010">
        <v>0</v>
      </c>
      <c r="P1010">
        <v>0</v>
      </c>
      <c r="Q1010">
        <v>8003300</v>
      </c>
      <c r="R1010">
        <v>3342100</v>
      </c>
      <c r="S1010">
        <v>1053100</v>
      </c>
      <c r="T1010">
        <v>1064100</v>
      </c>
      <c r="W1010">
        <f t="shared" si="406"/>
        <v>2.7449027555865854E-5</v>
      </c>
      <c r="X1010">
        <f t="shared" si="407"/>
        <v>0</v>
      </c>
      <c r="Y1010">
        <f t="shared" si="408"/>
        <v>3.713989805434737E-5</v>
      </c>
      <c r="Z1010">
        <f t="shared" si="409"/>
        <v>0</v>
      </c>
      <c r="AA1010">
        <f t="shared" si="410"/>
        <v>3.1850861526628881E-5</v>
      </c>
      <c r="AB1010">
        <f t="shared" si="411"/>
        <v>1.4032640611862723E-5</v>
      </c>
      <c r="AC1010">
        <f t="shared" si="412"/>
        <v>7.2390067108598279E-6</v>
      </c>
      <c r="AD1010">
        <f t="shared" si="413"/>
        <v>0</v>
      </c>
      <c r="AE1010">
        <f t="shared" si="414"/>
        <v>0</v>
      </c>
      <c r="AF1010">
        <f t="shared" si="415"/>
        <v>1.2070254059091957E-4</v>
      </c>
      <c r="AG1010">
        <f t="shared" si="416"/>
        <v>7.6528513153112094E-5</v>
      </c>
      <c r="AH1010">
        <f t="shared" si="417"/>
        <v>3.5159239402118037E-5</v>
      </c>
      <c r="AI1010">
        <f t="shared" si="418"/>
        <v>5.1792243100607788E-5</v>
      </c>
      <c r="AL1010" s="48">
        <f t="shared" si="419"/>
        <v>1.3724513777932927E-5</v>
      </c>
      <c r="AM1010" s="48">
        <f t="shared" si="420"/>
        <v>2.2996919860325414E-5</v>
      </c>
      <c r="AN1010" s="48">
        <f t="shared" si="421"/>
        <v>1.0635823661361276E-5</v>
      </c>
      <c r="AO1010" s="48">
        <f t="shared" si="422"/>
        <v>0</v>
      </c>
      <c r="AP1010" s="48">
        <f t="shared" si="423"/>
        <v>9.8615526872015827E-5</v>
      </c>
      <c r="AQ1010" s="48">
        <f t="shared" si="424"/>
        <v>4.3475741251362916E-5</v>
      </c>
      <c r="AT1010" s="40">
        <f t="shared" si="425"/>
        <v>1.3724513777932925E-5</v>
      </c>
      <c r="AU1010" s="48">
        <f t="shared" si="426"/>
        <v>1.1599385316250703E-5</v>
      </c>
      <c r="AV1010" s="48">
        <f t="shared" si="427"/>
        <v>3.396816950501447E-6</v>
      </c>
      <c r="AW1010" s="40">
        <f t="shared" si="428"/>
        <v>0</v>
      </c>
      <c r="AX1010" s="40">
        <f t="shared" si="429"/>
        <v>2.208701371890374E-5</v>
      </c>
      <c r="AY1010" s="40">
        <f t="shared" si="430"/>
        <v>8.3165018492448757E-6</v>
      </c>
    </row>
    <row r="1011" spans="1:51" x14ac:dyDescent="0.25">
      <c r="A1011" t="s">
        <v>2018</v>
      </c>
      <c r="B1011" t="s">
        <v>2018</v>
      </c>
      <c r="C1011" t="s">
        <v>1151</v>
      </c>
      <c r="D1011" t="s">
        <v>2017</v>
      </c>
      <c r="E1011">
        <v>72.262</v>
      </c>
      <c r="F1011">
        <v>0</v>
      </c>
      <c r="G1011">
        <v>172.95</v>
      </c>
      <c r="H1011">
        <v>19219000</v>
      </c>
      <c r="I1011">
        <v>0</v>
      </c>
      <c r="J1011">
        <v>0</v>
      </c>
      <c r="K1011">
        <v>0</v>
      </c>
      <c r="L1011">
        <v>0</v>
      </c>
      <c r="M1011">
        <v>7840700</v>
      </c>
      <c r="N1011">
        <v>11736000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W1011">
        <f t="shared" si="406"/>
        <v>1.0125194053897851E-4</v>
      </c>
      <c r="X1011">
        <f t="shared" si="407"/>
        <v>0</v>
      </c>
      <c r="Y1011">
        <f t="shared" si="408"/>
        <v>0</v>
      </c>
      <c r="Z1011">
        <f t="shared" si="409"/>
        <v>0</v>
      </c>
      <c r="AA1011">
        <f t="shared" si="410"/>
        <v>0</v>
      </c>
      <c r="AB1011">
        <f t="shared" si="411"/>
        <v>3.496987739421926E-5</v>
      </c>
      <c r="AC1011">
        <f t="shared" si="412"/>
        <v>6.3552500567512669E-5</v>
      </c>
      <c r="AD1011">
        <f t="shared" si="413"/>
        <v>0</v>
      </c>
      <c r="AE1011">
        <f t="shared" si="414"/>
        <v>0</v>
      </c>
      <c r="AF1011">
        <f t="shared" si="415"/>
        <v>0</v>
      </c>
      <c r="AG1011">
        <f t="shared" si="416"/>
        <v>0</v>
      </c>
      <c r="AH1011">
        <f t="shared" si="417"/>
        <v>0</v>
      </c>
      <c r="AI1011">
        <f t="shared" si="418"/>
        <v>0</v>
      </c>
      <c r="AL1011" s="48">
        <f t="shared" si="419"/>
        <v>5.0625970269489255E-5</v>
      </c>
      <c r="AM1011" s="48">
        <f t="shared" si="420"/>
        <v>0</v>
      </c>
      <c r="AN1011" s="48">
        <f t="shared" si="421"/>
        <v>4.9261188980865965E-5</v>
      </c>
      <c r="AO1011" s="48">
        <f t="shared" si="422"/>
        <v>0</v>
      </c>
      <c r="AP1011" s="48">
        <f t="shared" si="423"/>
        <v>0</v>
      </c>
      <c r="AQ1011" s="48">
        <f t="shared" si="424"/>
        <v>0</v>
      </c>
      <c r="AT1011" s="40">
        <f t="shared" si="425"/>
        <v>5.0625970269489249E-5</v>
      </c>
      <c r="AU1011" s="48">
        <f t="shared" si="426"/>
        <v>0</v>
      </c>
      <c r="AV1011" s="48">
        <f t="shared" si="427"/>
        <v>1.4291311586646705E-5</v>
      </c>
      <c r="AW1011" s="40">
        <f t="shared" si="428"/>
        <v>0</v>
      </c>
      <c r="AX1011" s="40">
        <f t="shared" si="429"/>
        <v>0</v>
      </c>
      <c r="AY1011" s="40">
        <f t="shared" si="430"/>
        <v>0</v>
      </c>
    </row>
    <row r="1012" spans="1:51" x14ac:dyDescent="0.25">
      <c r="A1012" t="s">
        <v>2016</v>
      </c>
      <c r="B1012" t="s">
        <v>5185</v>
      </c>
      <c r="C1012" t="s">
        <v>5184</v>
      </c>
      <c r="D1012" t="s">
        <v>5183</v>
      </c>
      <c r="E1012">
        <v>175</v>
      </c>
      <c r="F1012">
        <v>0</v>
      </c>
      <c r="G1012">
        <v>323.31</v>
      </c>
      <c r="H1012">
        <v>122340000</v>
      </c>
      <c r="I1012">
        <v>0</v>
      </c>
      <c r="J1012">
        <v>81691</v>
      </c>
      <c r="K1012">
        <v>0</v>
      </c>
      <c r="L1012">
        <v>0</v>
      </c>
      <c r="M1012">
        <v>70019000</v>
      </c>
      <c r="N1012">
        <v>84957000</v>
      </c>
      <c r="O1012">
        <v>248550</v>
      </c>
      <c r="P1012">
        <v>0</v>
      </c>
      <c r="Q1012">
        <v>0</v>
      </c>
      <c r="R1012">
        <v>0</v>
      </c>
      <c r="S1012">
        <v>0</v>
      </c>
      <c r="T1012">
        <v>0</v>
      </c>
      <c r="W1012">
        <f t="shared" si="406"/>
        <v>6.4452689554808423E-4</v>
      </c>
      <c r="X1012">
        <f t="shared" si="407"/>
        <v>0</v>
      </c>
      <c r="Y1012">
        <f t="shared" si="408"/>
        <v>3.0982848220144917E-6</v>
      </c>
      <c r="Z1012">
        <f t="shared" si="409"/>
        <v>0</v>
      </c>
      <c r="AA1012">
        <f t="shared" si="410"/>
        <v>0</v>
      </c>
      <c r="AB1012">
        <f t="shared" si="411"/>
        <v>3.1228791374058928E-4</v>
      </c>
      <c r="AC1012">
        <f t="shared" si="412"/>
        <v>4.6005707146507961E-4</v>
      </c>
      <c r="AD1012">
        <f t="shared" si="413"/>
        <v>2.5505035097206354E-5</v>
      </c>
      <c r="AE1012">
        <f t="shared" si="414"/>
        <v>0</v>
      </c>
      <c r="AF1012">
        <f t="shared" si="415"/>
        <v>0</v>
      </c>
      <c r="AG1012">
        <f t="shared" si="416"/>
        <v>0</v>
      </c>
      <c r="AH1012">
        <f t="shared" si="417"/>
        <v>0</v>
      </c>
      <c r="AI1012">
        <f t="shared" si="418"/>
        <v>0</v>
      </c>
      <c r="AL1012" s="48">
        <f t="shared" si="419"/>
        <v>3.2226344777404212E-4</v>
      </c>
      <c r="AM1012" s="48">
        <f t="shared" si="420"/>
        <v>1.032761607338164E-6</v>
      </c>
      <c r="AN1012" s="48">
        <f t="shared" si="421"/>
        <v>3.8617249260283445E-4</v>
      </c>
      <c r="AO1012" s="48">
        <f t="shared" si="422"/>
        <v>1.2752517548603177E-5</v>
      </c>
      <c r="AP1012" s="48">
        <f t="shared" si="423"/>
        <v>0</v>
      </c>
      <c r="AQ1012" s="48">
        <f t="shared" si="424"/>
        <v>0</v>
      </c>
      <c r="AT1012" s="40">
        <f t="shared" si="425"/>
        <v>3.2226344777404206E-4</v>
      </c>
      <c r="AU1012" s="48">
        <f t="shared" si="426"/>
        <v>1.032761607338164E-6</v>
      </c>
      <c r="AV1012" s="48">
        <f t="shared" si="427"/>
        <v>7.3884578862245151E-5</v>
      </c>
      <c r="AW1012" s="40">
        <f t="shared" si="428"/>
        <v>1.2752517548603177E-5</v>
      </c>
      <c r="AX1012" s="40">
        <f t="shared" si="429"/>
        <v>0</v>
      </c>
      <c r="AY1012" s="40">
        <f t="shared" si="430"/>
        <v>0</v>
      </c>
    </row>
    <row r="1013" spans="1:51" x14ac:dyDescent="0.25">
      <c r="A1013" t="s">
        <v>5182</v>
      </c>
      <c r="B1013" t="s">
        <v>5182</v>
      </c>
      <c r="C1013">
        <v>1</v>
      </c>
      <c r="D1013" t="s">
        <v>5181</v>
      </c>
      <c r="E1013">
        <v>54.747</v>
      </c>
      <c r="F1013">
        <v>0</v>
      </c>
      <c r="G1013">
        <v>7.8274999999999997</v>
      </c>
      <c r="H1013">
        <v>312620</v>
      </c>
      <c r="I1013">
        <v>0</v>
      </c>
      <c r="J1013">
        <v>0</v>
      </c>
      <c r="K1013">
        <v>0</v>
      </c>
      <c r="L1013">
        <v>0</v>
      </c>
      <c r="M1013">
        <v>379820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W1013">
        <f t="shared" si="406"/>
        <v>1.6469837999529352E-6</v>
      </c>
      <c r="X1013">
        <f t="shared" si="407"/>
        <v>0</v>
      </c>
      <c r="Y1013">
        <f t="shared" si="408"/>
        <v>0</v>
      </c>
      <c r="Z1013">
        <f t="shared" si="409"/>
        <v>0</v>
      </c>
      <c r="AA1013">
        <f t="shared" si="410"/>
        <v>0</v>
      </c>
      <c r="AB1013">
        <f t="shared" si="411"/>
        <v>1.6940144160435112E-6</v>
      </c>
      <c r="AC1013">
        <f t="shared" si="412"/>
        <v>0</v>
      </c>
      <c r="AD1013">
        <f t="shared" si="413"/>
        <v>0</v>
      </c>
      <c r="AE1013">
        <f t="shared" si="414"/>
        <v>0</v>
      </c>
      <c r="AF1013">
        <f t="shared" si="415"/>
        <v>0</v>
      </c>
      <c r="AG1013">
        <f t="shared" si="416"/>
        <v>0</v>
      </c>
      <c r="AH1013">
        <f t="shared" si="417"/>
        <v>0</v>
      </c>
      <c r="AI1013">
        <f t="shared" si="418"/>
        <v>0</v>
      </c>
      <c r="AL1013" s="48">
        <f t="shared" si="419"/>
        <v>8.2349189997646761E-7</v>
      </c>
      <c r="AM1013" s="48">
        <f t="shared" si="420"/>
        <v>0</v>
      </c>
      <c r="AN1013" s="48">
        <f t="shared" si="421"/>
        <v>8.4700720802175561E-7</v>
      </c>
      <c r="AO1013" s="48">
        <f t="shared" si="422"/>
        <v>0</v>
      </c>
      <c r="AP1013" s="48">
        <f t="shared" si="423"/>
        <v>0</v>
      </c>
      <c r="AQ1013" s="48">
        <f t="shared" si="424"/>
        <v>0</v>
      </c>
      <c r="AT1013" s="40">
        <f t="shared" si="425"/>
        <v>8.2349189997646761E-7</v>
      </c>
      <c r="AU1013" s="48">
        <f t="shared" si="426"/>
        <v>0</v>
      </c>
      <c r="AV1013" s="48">
        <f t="shared" si="427"/>
        <v>8.4700720802175551E-7</v>
      </c>
      <c r="AW1013" s="40">
        <f t="shared" si="428"/>
        <v>0</v>
      </c>
      <c r="AX1013" s="40">
        <f t="shared" si="429"/>
        <v>0</v>
      </c>
      <c r="AY1013" s="40">
        <f t="shared" si="430"/>
        <v>0</v>
      </c>
    </row>
    <row r="1014" spans="1:51" x14ac:dyDescent="0.25">
      <c r="A1014" t="s">
        <v>2014</v>
      </c>
      <c r="B1014" t="s">
        <v>2014</v>
      </c>
      <c r="C1014" t="s">
        <v>2952</v>
      </c>
      <c r="D1014" t="s">
        <v>2013</v>
      </c>
      <c r="E1014">
        <v>16.206</v>
      </c>
      <c r="F1014">
        <v>0</v>
      </c>
      <c r="G1014">
        <v>190.56</v>
      </c>
      <c r="H1014">
        <v>2385000000</v>
      </c>
      <c r="I1014">
        <v>652800</v>
      </c>
      <c r="J1014">
        <v>7799500</v>
      </c>
      <c r="K1014">
        <v>206560</v>
      </c>
      <c r="L1014">
        <v>1560000</v>
      </c>
      <c r="M1014">
        <v>2529500000</v>
      </c>
      <c r="N1014">
        <v>3079100000</v>
      </c>
      <c r="O1014">
        <v>948070</v>
      </c>
      <c r="P1014">
        <v>1191400</v>
      </c>
      <c r="Q1014">
        <v>0</v>
      </c>
      <c r="R1014">
        <v>0</v>
      </c>
      <c r="S1014">
        <v>0</v>
      </c>
      <c r="T1014">
        <v>0</v>
      </c>
      <c r="W1014">
        <f t="shared" si="406"/>
        <v>1.2564955418360151E-2</v>
      </c>
      <c r="X1014">
        <f t="shared" si="407"/>
        <v>6.6306877302691814E-4</v>
      </c>
      <c r="Y1014">
        <f t="shared" si="408"/>
        <v>2.9581070704608864E-4</v>
      </c>
      <c r="Z1014">
        <f t="shared" si="409"/>
        <v>6.3952728364448101E-5</v>
      </c>
      <c r="AA1014">
        <f t="shared" si="410"/>
        <v>1.2502791570806235E-4</v>
      </c>
      <c r="AB1014">
        <f t="shared" si="411"/>
        <v>1.1281684654262708E-2</v>
      </c>
      <c r="AC1014">
        <f t="shared" si="412"/>
        <v>1.6673867118049444E-2</v>
      </c>
      <c r="AD1014">
        <f t="shared" si="413"/>
        <v>9.7286496176255996E-5</v>
      </c>
      <c r="AE1014">
        <f t="shared" si="414"/>
        <v>3.3874000680330957E-4</v>
      </c>
      <c r="AF1014">
        <f t="shared" si="415"/>
        <v>0</v>
      </c>
      <c r="AG1014">
        <f t="shared" si="416"/>
        <v>0</v>
      </c>
      <c r="AH1014">
        <f t="shared" si="417"/>
        <v>0</v>
      </c>
      <c r="AI1014">
        <f t="shared" si="418"/>
        <v>0</v>
      </c>
      <c r="AL1014" s="48">
        <f t="shared" si="419"/>
        <v>6.6140120956935345E-3</v>
      </c>
      <c r="AM1014" s="48">
        <f t="shared" si="420"/>
        <v>1.6159711703953302E-4</v>
      </c>
      <c r="AN1014" s="48">
        <f t="shared" si="421"/>
        <v>1.3977775886156077E-2</v>
      </c>
      <c r="AO1014" s="48">
        <f t="shared" si="422"/>
        <v>2.1801325148978278E-4</v>
      </c>
      <c r="AP1014" s="48">
        <f t="shared" si="423"/>
        <v>0</v>
      </c>
      <c r="AQ1014" s="48">
        <f t="shared" si="424"/>
        <v>0</v>
      </c>
      <c r="AT1014" s="40">
        <f t="shared" si="425"/>
        <v>5.9509433226666159E-3</v>
      </c>
      <c r="AU1014" s="48">
        <f t="shared" si="426"/>
        <v>6.9384221150778109E-5</v>
      </c>
      <c r="AV1014" s="48">
        <f t="shared" si="427"/>
        <v>2.6960912318933624E-3</v>
      </c>
      <c r="AW1014" s="40">
        <f t="shared" si="428"/>
        <v>1.2072675531352679E-4</v>
      </c>
      <c r="AX1014" s="40">
        <f t="shared" si="429"/>
        <v>0</v>
      </c>
      <c r="AY1014" s="40">
        <f t="shared" si="430"/>
        <v>0</v>
      </c>
    </row>
    <row r="1015" spans="1:51" x14ac:dyDescent="0.25">
      <c r="A1015" t="s">
        <v>5180</v>
      </c>
      <c r="B1015" t="s">
        <v>2012</v>
      </c>
      <c r="C1015" t="s">
        <v>513</v>
      </c>
      <c r="D1015" t="s">
        <v>2011</v>
      </c>
      <c r="E1015">
        <v>20.553000000000001</v>
      </c>
      <c r="F1015">
        <v>0</v>
      </c>
      <c r="G1015">
        <v>12.449</v>
      </c>
      <c r="H1015">
        <v>2077400</v>
      </c>
      <c r="I1015">
        <v>0</v>
      </c>
      <c r="J1015">
        <v>0</v>
      </c>
      <c r="K1015">
        <v>0</v>
      </c>
      <c r="L1015">
        <v>0</v>
      </c>
      <c r="M1015">
        <v>1610700</v>
      </c>
      <c r="N1015">
        <v>954240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W1015">
        <f t="shared" si="406"/>
        <v>1.0944418610524688E-5</v>
      </c>
      <c r="X1015">
        <f t="shared" si="407"/>
        <v>0</v>
      </c>
      <c r="Y1015">
        <f t="shared" si="408"/>
        <v>0</v>
      </c>
      <c r="Z1015">
        <f t="shared" si="409"/>
        <v>0</v>
      </c>
      <c r="AA1015">
        <f t="shared" si="410"/>
        <v>0</v>
      </c>
      <c r="AB1015">
        <f t="shared" si="411"/>
        <v>7.1837950079545146E-6</v>
      </c>
      <c r="AC1015">
        <f t="shared" si="412"/>
        <v>5.1673771422582902E-6</v>
      </c>
      <c r="AD1015">
        <f t="shared" si="413"/>
        <v>0</v>
      </c>
      <c r="AE1015">
        <f t="shared" si="414"/>
        <v>0</v>
      </c>
      <c r="AF1015">
        <f t="shared" si="415"/>
        <v>0</v>
      </c>
      <c r="AG1015">
        <f t="shared" si="416"/>
        <v>0</v>
      </c>
      <c r="AH1015">
        <f t="shared" si="417"/>
        <v>0</v>
      </c>
      <c r="AI1015">
        <f t="shared" si="418"/>
        <v>0</v>
      </c>
      <c r="AL1015" s="48">
        <f t="shared" si="419"/>
        <v>5.472209305262344E-6</v>
      </c>
      <c r="AM1015" s="48">
        <f t="shared" si="420"/>
        <v>0</v>
      </c>
      <c r="AN1015" s="48">
        <f t="shared" si="421"/>
        <v>6.1755860751064019E-6</v>
      </c>
      <c r="AO1015" s="48">
        <f t="shared" si="422"/>
        <v>0</v>
      </c>
      <c r="AP1015" s="48">
        <f t="shared" si="423"/>
        <v>0</v>
      </c>
      <c r="AQ1015" s="48">
        <f t="shared" si="424"/>
        <v>0</v>
      </c>
      <c r="AT1015" s="40">
        <f t="shared" si="425"/>
        <v>5.4722093052623431E-6</v>
      </c>
      <c r="AU1015" s="48">
        <f t="shared" si="426"/>
        <v>0</v>
      </c>
      <c r="AV1015" s="48">
        <f t="shared" si="427"/>
        <v>1.008208932848112E-6</v>
      </c>
      <c r="AW1015" s="40">
        <f t="shared" si="428"/>
        <v>0</v>
      </c>
      <c r="AX1015" s="40">
        <f t="shared" si="429"/>
        <v>0</v>
      </c>
      <c r="AY1015" s="40">
        <f t="shared" si="430"/>
        <v>0</v>
      </c>
    </row>
    <row r="1016" spans="1:51" x14ac:dyDescent="0.25">
      <c r="A1016" t="s">
        <v>2010</v>
      </c>
      <c r="B1016" t="s">
        <v>2010</v>
      </c>
      <c r="C1016">
        <v>3</v>
      </c>
      <c r="D1016" t="s">
        <v>2009</v>
      </c>
      <c r="E1016">
        <v>32.625</v>
      </c>
      <c r="F1016">
        <v>0</v>
      </c>
      <c r="G1016">
        <v>6.3867000000000003</v>
      </c>
      <c r="H1016">
        <v>0</v>
      </c>
      <c r="I1016">
        <v>0</v>
      </c>
      <c r="J1016">
        <v>3382800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W1016">
        <f t="shared" si="406"/>
        <v>0</v>
      </c>
      <c r="X1016">
        <f t="shared" si="407"/>
        <v>0</v>
      </c>
      <c r="Y1016">
        <f t="shared" si="408"/>
        <v>1.2829905247714707E-4</v>
      </c>
      <c r="Z1016">
        <f t="shared" si="409"/>
        <v>0</v>
      </c>
      <c r="AA1016">
        <f t="shared" si="410"/>
        <v>0</v>
      </c>
      <c r="AB1016">
        <f t="shared" si="411"/>
        <v>0</v>
      </c>
      <c r="AC1016">
        <f t="shared" si="412"/>
        <v>0</v>
      </c>
      <c r="AD1016">
        <f t="shared" si="413"/>
        <v>0</v>
      </c>
      <c r="AE1016">
        <f t="shared" si="414"/>
        <v>0</v>
      </c>
      <c r="AF1016">
        <f t="shared" si="415"/>
        <v>0</v>
      </c>
      <c r="AG1016">
        <f t="shared" si="416"/>
        <v>0</v>
      </c>
      <c r="AH1016">
        <f t="shared" si="417"/>
        <v>0</v>
      </c>
      <c r="AI1016">
        <f t="shared" si="418"/>
        <v>0</v>
      </c>
      <c r="AL1016" s="48">
        <f t="shared" si="419"/>
        <v>0</v>
      </c>
      <c r="AM1016" s="48">
        <f t="shared" si="420"/>
        <v>4.276635082571569E-5</v>
      </c>
      <c r="AN1016" s="48">
        <f t="shared" si="421"/>
        <v>0</v>
      </c>
      <c r="AO1016" s="48">
        <f t="shared" si="422"/>
        <v>0</v>
      </c>
      <c r="AP1016" s="48">
        <f t="shared" si="423"/>
        <v>0</v>
      </c>
      <c r="AQ1016" s="48">
        <f t="shared" si="424"/>
        <v>0</v>
      </c>
      <c r="AT1016" s="40">
        <f t="shared" si="425"/>
        <v>0</v>
      </c>
      <c r="AU1016" s="48">
        <f t="shared" si="426"/>
        <v>4.276635082571569E-5</v>
      </c>
      <c r="AV1016" s="48">
        <f t="shared" si="427"/>
        <v>0</v>
      </c>
      <c r="AW1016" s="40">
        <f t="shared" si="428"/>
        <v>0</v>
      </c>
      <c r="AX1016" s="40">
        <f t="shared" si="429"/>
        <v>0</v>
      </c>
      <c r="AY1016" s="40">
        <f t="shared" si="430"/>
        <v>0</v>
      </c>
    </row>
    <row r="1017" spans="1:51" x14ac:dyDescent="0.25">
      <c r="A1017" t="s">
        <v>2008</v>
      </c>
      <c r="B1017" t="s">
        <v>5179</v>
      </c>
      <c r="C1017" t="s">
        <v>5178</v>
      </c>
      <c r="D1017" t="s">
        <v>5177</v>
      </c>
      <c r="E1017">
        <v>38.555999999999997</v>
      </c>
      <c r="F1017">
        <v>0</v>
      </c>
      <c r="G1017">
        <v>59.719000000000001</v>
      </c>
      <c r="H1017">
        <v>5999000</v>
      </c>
      <c r="I1017">
        <v>0</v>
      </c>
      <c r="J1017">
        <v>5258000</v>
      </c>
      <c r="K1017">
        <v>0</v>
      </c>
      <c r="L1017">
        <v>1885600</v>
      </c>
      <c r="M1017">
        <v>2535300</v>
      </c>
      <c r="N1017">
        <v>4471000</v>
      </c>
      <c r="O1017">
        <v>0</v>
      </c>
      <c r="P1017">
        <v>0</v>
      </c>
      <c r="Q1017">
        <v>0</v>
      </c>
      <c r="R1017">
        <v>285770</v>
      </c>
      <c r="S1017">
        <v>0</v>
      </c>
      <c r="T1017">
        <v>0</v>
      </c>
      <c r="W1017">
        <f t="shared" si="406"/>
        <v>3.1604682412889961E-5</v>
      </c>
      <c r="X1017">
        <f t="shared" si="407"/>
        <v>0</v>
      </c>
      <c r="Y1017">
        <f t="shared" si="408"/>
        <v>1.9941953941256927E-4</v>
      </c>
      <c r="Z1017">
        <f t="shared" si="409"/>
        <v>0</v>
      </c>
      <c r="AA1017">
        <f t="shared" si="410"/>
        <v>1.5112348580712971E-4</v>
      </c>
      <c r="AB1017">
        <f t="shared" si="411"/>
        <v>1.1307552917158428E-5</v>
      </c>
      <c r="AC1017">
        <f t="shared" si="412"/>
        <v>2.4211250003182445E-5</v>
      </c>
      <c r="AD1017">
        <f t="shared" si="413"/>
        <v>0</v>
      </c>
      <c r="AE1017">
        <f t="shared" si="414"/>
        <v>0</v>
      </c>
      <c r="AF1017">
        <f t="shared" si="415"/>
        <v>0</v>
      </c>
      <c r="AG1017">
        <f t="shared" si="416"/>
        <v>6.5436561454668754E-6</v>
      </c>
      <c r="AH1017">
        <f t="shared" si="417"/>
        <v>0</v>
      </c>
      <c r="AI1017">
        <f t="shared" si="418"/>
        <v>0</v>
      </c>
      <c r="AL1017" s="48">
        <f t="shared" si="419"/>
        <v>1.580234120644498E-5</v>
      </c>
      <c r="AM1017" s="48">
        <f t="shared" si="420"/>
        <v>1.1684767507323299E-4</v>
      </c>
      <c r="AN1017" s="48">
        <f t="shared" si="421"/>
        <v>1.7759401460170436E-5</v>
      </c>
      <c r="AO1017" s="48">
        <f t="shared" si="422"/>
        <v>0</v>
      </c>
      <c r="AP1017" s="48">
        <f t="shared" si="423"/>
        <v>3.2718280727334377E-6</v>
      </c>
      <c r="AQ1017" s="48">
        <f t="shared" si="424"/>
        <v>0</v>
      </c>
      <c r="AT1017" s="40">
        <f t="shared" si="425"/>
        <v>1.580234120644498E-5</v>
      </c>
      <c r="AU1017" s="48">
        <f t="shared" si="426"/>
        <v>6.0064303253484789E-5</v>
      </c>
      <c r="AV1017" s="48">
        <f t="shared" si="427"/>
        <v>6.4518485430120078E-6</v>
      </c>
      <c r="AW1017" s="40">
        <f t="shared" si="428"/>
        <v>0</v>
      </c>
      <c r="AX1017" s="40">
        <f t="shared" si="429"/>
        <v>3.2718280727334373E-6</v>
      </c>
      <c r="AY1017" s="40">
        <f t="shared" si="430"/>
        <v>0</v>
      </c>
    </row>
    <row r="1018" spans="1:51" x14ac:dyDescent="0.25">
      <c r="A1018" t="s">
        <v>5176</v>
      </c>
      <c r="B1018" t="s">
        <v>5176</v>
      </c>
      <c r="C1018" t="s">
        <v>200</v>
      </c>
      <c r="D1018" t="s">
        <v>5175</v>
      </c>
      <c r="E1018">
        <v>38.493000000000002</v>
      </c>
      <c r="F1018">
        <v>6.3492000000000002E-3</v>
      </c>
      <c r="G1018">
        <v>2.1202000000000001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394860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W1018">
        <f t="shared" si="406"/>
        <v>0</v>
      </c>
      <c r="X1018">
        <f t="shared" si="407"/>
        <v>0</v>
      </c>
      <c r="Y1018">
        <f t="shared" si="408"/>
        <v>0</v>
      </c>
      <c r="Z1018">
        <f t="shared" si="409"/>
        <v>0</v>
      </c>
      <c r="AA1018">
        <f t="shared" si="410"/>
        <v>0</v>
      </c>
      <c r="AB1018">
        <f t="shared" si="411"/>
        <v>0</v>
      </c>
      <c r="AC1018">
        <f t="shared" si="412"/>
        <v>2.1382362281942787E-6</v>
      </c>
      <c r="AD1018">
        <f t="shared" si="413"/>
        <v>0</v>
      </c>
      <c r="AE1018">
        <f t="shared" si="414"/>
        <v>0</v>
      </c>
      <c r="AF1018">
        <f t="shared" si="415"/>
        <v>0</v>
      </c>
      <c r="AG1018">
        <f t="shared" si="416"/>
        <v>0</v>
      </c>
      <c r="AH1018">
        <f t="shared" si="417"/>
        <v>0</v>
      </c>
      <c r="AI1018">
        <f t="shared" si="418"/>
        <v>0</v>
      </c>
      <c r="AL1018" s="48">
        <f t="shared" si="419"/>
        <v>0</v>
      </c>
      <c r="AM1018" s="48">
        <f t="shared" si="420"/>
        <v>0</v>
      </c>
      <c r="AN1018" s="48">
        <f t="shared" si="421"/>
        <v>1.0691181140971393E-6</v>
      </c>
      <c r="AO1018" s="48">
        <f t="shared" si="422"/>
        <v>0</v>
      </c>
      <c r="AP1018" s="48">
        <f t="shared" si="423"/>
        <v>0</v>
      </c>
      <c r="AQ1018" s="48">
        <f t="shared" si="424"/>
        <v>0</v>
      </c>
      <c r="AT1018" s="40">
        <f t="shared" si="425"/>
        <v>0</v>
      </c>
      <c r="AU1018" s="48">
        <f t="shared" si="426"/>
        <v>0</v>
      </c>
      <c r="AV1018" s="48">
        <f t="shared" si="427"/>
        <v>1.0691181140971393E-6</v>
      </c>
      <c r="AW1018" s="40">
        <f t="shared" si="428"/>
        <v>0</v>
      </c>
      <c r="AX1018" s="40">
        <f t="shared" si="429"/>
        <v>0</v>
      </c>
      <c r="AY1018" s="40">
        <f t="shared" si="430"/>
        <v>0</v>
      </c>
    </row>
    <row r="1019" spans="1:51" x14ac:dyDescent="0.25">
      <c r="A1019" t="s">
        <v>2002</v>
      </c>
      <c r="B1019" t="s">
        <v>2002</v>
      </c>
      <c r="C1019">
        <v>7</v>
      </c>
      <c r="D1019" t="s">
        <v>2001</v>
      </c>
      <c r="E1019">
        <v>56.173000000000002</v>
      </c>
      <c r="F1019">
        <v>0</v>
      </c>
      <c r="G1019">
        <v>12.599</v>
      </c>
      <c r="H1019">
        <v>0</v>
      </c>
      <c r="I1019">
        <v>0</v>
      </c>
      <c r="J1019">
        <v>2483900</v>
      </c>
      <c r="K1019">
        <v>60588</v>
      </c>
      <c r="L1019">
        <v>737320</v>
      </c>
      <c r="M1019">
        <v>0</v>
      </c>
      <c r="N1019">
        <v>347290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W1019">
        <f t="shared" si="406"/>
        <v>0</v>
      </c>
      <c r="X1019">
        <f t="shared" si="407"/>
        <v>0</v>
      </c>
      <c r="Y1019">
        <f t="shared" si="408"/>
        <v>9.4206579297619029E-5</v>
      </c>
      <c r="Z1019">
        <f t="shared" si="409"/>
        <v>1.8758558802019664E-5</v>
      </c>
      <c r="AA1019">
        <f t="shared" si="410"/>
        <v>5.9093322314018287E-5</v>
      </c>
      <c r="AB1019">
        <f t="shared" si="411"/>
        <v>0</v>
      </c>
      <c r="AC1019">
        <f t="shared" si="412"/>
        <v>1.8806363260132479E-6</v>
      </c>
      <c r="AD1019">
        <f t="shared" si="413"/>
        <v>0</v>
      </c>
      <c r="AE1019">
        <f t="shared" si="414"/>
        <v>0</v>
      </c>
      <c r="AF1019">
        <f t="shared" si="415"/>
        <v>0</v>
      </c>
      <c r="AG1019">
        <f t="shared" si="416"/>
        <v>0</v>
      </c>
      <c r="AH1019">
        <f t="shared" si="417"/>
        <v>0</v>
      </c>
      <c r="AI1019">
        <f t="shared" si="418"/>
        <v>0</v>
      </c>
      <c r="AL1019" s="48">
        <f t="shared" si="419"/>
        <v>0</v>
      </c>
      <c r="AM1019" s="48">
        <f t="shared" si="420"/>
        <v>5.7352820137885653E-5</v>
      </c>
      <c r="AN1019" s="48">
        <f t="shared" si="421"/>
        <v>9.4031816300662396E-7</v>
      </c>
      <c r="AO1019" s="48">
        <f t="shared" si="422"/>
        <v>0</v>
      </c>
      <c r="AP1019" s="48">
        <f t="shared" si="423"/>
        <v>0</v>
      </c>
      <c r="AQ1019" s="48">
        <f t="shared" si="424"/>
        <v>0</v>
      </c>
      <c r="AT1019" s="40">
        <f t="shared" si="425"/>
        <v>0</v>
      </c>
      <c r="AU1019" s="48">
        <f t="shared" si="426"/>
        <v>2.1797346627857695E-5</v>
      </c>
      <c r="AV1019" s="48">
        <f t="shared" si="427"/>
        <v>9.4031816300662396E-7</v>
      </c>
      <c r="AW1019" s="40">
        <f t="shared" si="428"/>
        <v>0</v>
      </c>
      <c r="AX1019" s="40">
        <f t="shared" si="429"/>
        <v>0</v>
      </c>
      <c r="AY1019" s="40">
        <f t="shared" si="430"/>
        <v>0</v>
      </c>
    </row>
    <row r="1020" spans="1:51" x14ac:dyDescent="0.25">
      <c r="A1020" t="s">
        <v>5174</v>
      </c>
      <c r="B1020" t="s">
        <v>5174</v>
      </c>
      <c r="C1020">
        <v>4</v>
      </c>
      <c r="D1020" t="s">
        <v>5173</v>
      </c>
      <c r="E1020">
        <v>58.131999999999998</v>
      </c>
      <c r="F1020">
        <v>0</v>
      </c>
      <c r="G1020">
        <v>17.972000000000001</v>
      </c>
      <c r="H1020">
        <v>1043400</v>
      </c>
      <c r="I1020">
        <v>0</v>
      </c>
      <c r="J1020">
        <v>0</v>
      </c>
      <c r="K1020">
        <v>0</v>
      </c>
      <c r="L1020">
        <v>0</v>
      </c>
      <c r="M1020">
        <v>1119000</v>
      </c>
      <c r="N1020">
        <v>730380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W1020">
        <f t="shared" si="406"/>
        <v>5.4969704333404537E-6</v>
      </c>
      <c r="X1020">
        <f t="shared" si="407"/>
        <v>0</v>
      </c>
      <c r="Y1020">
        <f t="shared" si="408"/>
        <v>0</v>
      </c>
      <c r="Z1020">
        <f t="shared" si="409"/>
        <v>0</v>
      </c>
      <c r="AA1020">
        <f t="shared" si="410"/>
        <v>0</v>
      </c>
      <c r="AB1020">
        <f t="shared" si="411"/>
        <v>4.990790720743218E-6</v>
      </c>
      <c r="AC1020">
        <f t="shared" si="412"/>
        <v>3.9551359376704078E-6</v>
      </c>
      <c r="AD1020">
        <f t="shared" si="413"/>
        <v>0</v>
      </c>
      <c r="AE1020">
        <f t="shared" si="414"/>
        <v>0</v>
      </c>
      <c r="AF1020">
        <f t="shared" si="415"/>
        <v>0</v>
      </c>
      <c r="AG1020">
        <f t="shared" si="416"/>
        <v>0</v>
      </c>
      <c r="AH1020">
        <f t="shared" si="417"/>
        <v>0</v>
      </c>
      <c r="AI1020">
        <f t="shared" si="418"/>
        <v>0</v>
      </c>
      <c r="AL1020" s="48">
        <f t="shared" si="419"/>
        <v>2.7484852166702269E-6</v>
      </c>
      <c r="AM1020" s="48">
        <f t="shared" si="420"/>
        <v>0</v>
      </c>
      <c r="AN1020" s="48">
        <f t="shared" si="421"/>
        <v>4.4729633292068129E-6</v>
      </c>
      <c r="AO1020" s="48">
        <f t="shared" si="422"/>
        <v>0</v>
      </c>
      <c r="AP1020" s="48">
        <f t="shared" si="423"/>
        <v>0</v>
      </c>
      <c r="AQ1020" s="48">
        <f t="shared" si="424"/>
        <v>0</v>
      </c>
      <c r="AT1020" s="40">
        <f t="shared" si="425"/>
        <v>2.7484852166702269E-6</v>
      </c>
      <c r="AU1020" s="48">
        <f t="shared" si="426"/>
        <v>0</v>
      </c>
      <c r="AV1020" s="48">
        <f t="shared" si="427"/>
        <v>5.1782739153640509E-7</v>
      </c>
      <c r="AW1020" s="40">
        <f t="shared" si="428"/>
        <v>0</v>
      </c>
      <c r="AX1020" s="40">
        <f t="shared" si="429"/>
        <v>0</v>
      </c>
      <c r="AY1020" s="40">
        <f t="shared" si="430"/>
        <v>0</v>
      </c>
    </row>
    <row r="1021" spans="1:51" x14ac:dyDescent="0.25">
      <c r="A1021" t="s">
        <v>2000</v>
      </c>
      <c r="B1021" t="s">
        <v>2000</v>
      </c>
      <c r="C1021">
        <v>2</v>
      </c>
      <c r="D1021" t="s">
        <v>1999</v>
      </c>
      <c r="E1021">
        <v>24.803000000000001</v>
      </c>
      <c r="F1021">
        <v>6.4515999999999998E-4</v>
      </c>
      <c r="G1021">
        <v>4.8827999999999996</v>
      </c>
      <c r="H1021">
        <v>0</v>
      </c>
      <c r="I1021">
        <v>0</v>
      </c>
      <c r="J1021">
        <v>333040</v>
      </c>
      <c r="K1021">
        <v>31667</v>
      </c>
      <c r="L1021">
        <v>192830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W1021">
        <f t="shared" si="406"/>
        <v>0</v>
      </c>
      <c r="X1021">
        <f t="shared" si="407"/>
        <v>0</v>
      </c>
      <c r="Y1021">
        <f t="shared" si="408"/>
        <v>1.2631168392157108E-5</v>
      </c>
      <c r="Z1021">
        <f t="shared" si="409"/>
        <v>9.8043718489396688E-6</v>
      </c>
      <c r="AA1021">
        <f t="shared" si="410"/>
        <v>1.5454572426913885E-5</v>
      </c>
      <c r="AB1021">
        <f t="shared" si="411"/>
        <v>0</v>
      </c>
      <c r="AC1021">
        <f t="shared" si="412"/>
        <v>0</v>
      </c>
      <c r="AD1021">
        <f t="shared" si="413"/>
        <v>0</v>
      </c>
      <c r="AE1021">
        <f t="shared" si="414"/>
        <v>0</v>
      </c>
      <c r="AF1021">
        <f t="shared" si="415"/>
        <v>0</v>
      </c>
      <c r="AG1021">
        <f t="shared" si="416"/>
        <v>0</v>
      </c>
      <c r="AH1021">
        <f t="shared" si="417"/>
        <v>0</v>
      </c>
      <c r="AI1021">
        <f t="shared" si="418"/>
        <v>0</v>
      </c>
      <c r="AL1021" s="48">
        <f t="shared" si="419"/>
        <v>0</v>
      </c>
      <c r="AM1021" s="48">
        <f t="shared" si="420"/>
        <v>1.2630037556003554E-5</v>
      </c>
      <c r="AN1021" s="48">
        <f t="shared" si="421"/>
        <v>0</v>
      </c>
      <c r="AO1021" s="48">
        <f t="shared" si="422"/>
        <v>0</v>
      </c>
      <c r="AP1021" s="48">
        <f t="shared" si="423"/>
        <v>0</v>
      </c>
      <c r="AQ1021" s="48">
        <f t="shared" si="424"/>
        <v>0</v>
      </c>
      <c r="AT1021" s="40">
        <f t="shared" si="425"/>
        <v>0</v>
      </c>
      <c r="AU1021" s="48">
        <f t="shared" si="426"/>
        <v>1.6310725103366646E-6</v>
      </c>
      <c r="AV1021" s="48">
        <f t="shared" si="427"/>
        <v>0</v>
      </c>
      <c r="AW1021" s="40">
        <f t="shared" si="428"/>
        <v>0</v>
      </c>
      <c r="AX1021" s="40">
        <f t="shared" si="429"/>
        <v>0</v>
      </c>
      <c r="AY1021" s="40">
        <f t="shared" si="430"/>
        <v>0</v>
      </c>
    </row>
    <row r="1022" spans="1:51" x14ac:dyDescent="0.25">
      <c r="A1022" t="s">
        <v>1998</v>
      </c>
      <c r="B1022" t="s">
        <v>1998</v>
      </c>
      <c r="C1022">
        <v>1</v>
      </c>
      <c r="D1022" t="s">
        <v>1997</v>
      </c>
      <c r="E1022">
        <v>15.888</v>
      </c>
      <c r="F1022">
        <v>0</v>
      </c>
      <c r="G1022">
        <v>9.7872000000000003</v>
      </c>
      <c r="H1022">
        <v>2345500</v>
      </c>
      <c r="I1022">
        <v>0</v>
      </c>
      <c r="J1022">
        <v>0</v>
      </c>
      <c r="K1022">
        <v>0</v>
      </c>
      <c r="L1022">
        <v>0</v>
      </c>
      <c r="M1022">
        <v>1654800</v>
      </c>
      <c r="N1022">
        <v>1745100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W1022">
        <f t="shared" si="406"/>
        <v>1.2356856576001567E-5</v>
      </c>
      <c r="X1022">
        <f t="shared" si="407"/>
        <v>0</v>
      </c>
      <c r="Y1022">
        <f t="shared" si="408"/>
        <v>0</v>
      </c>
      <c r="Z1022">
        <f t="shared" si="409"/>
        <v>0</v>
      </c>
      <c r="AA1022">
        <f t="shared" si="410"/>
        <v>0</v>
      </c>
      <c r="AB1022">
        <f t="shared" si="411"/>
        <v>7.3804830068685233E-6</v>
      </c>
      <c r="AC1022">
        <f t="shared" si="412"/>
        <v>9.4500228988042239E-6</v>
      </c>
      <c r="AD1022">
        <f t="shared" si="413"/>
        <v>0</v>
      </c>
      <c r="AE1022">
        <f t="shared" si="414"/>
        <v>0</v>
      </c>
      <c r="AF1022">
        <f t="shared" si="415"/>
        <v>0</v>
      </c>
      <c r="AG1022">
        <f t="shared" si="416"/>
        <v>0</v>
      </c>
      <c r="AH1022">
        <f t="shared" si="417"/>
        <v>0</v>
      </c>
      <c r="AI1022">
        <f t="shared" si="418"/>
        <v>0</v>
      </c>
      <c r="AL1022" s="48">
        <f t="shared" si="419"/>
        <v>6.1784282880007836E-6</v>
      </c>
      <c r="AM1022" s="48">
        <f t="shared" si="420"/>
        <v>0</v>
      </c>
      <c r="AN1022" s="48">
        <f t="shared" si="421"/>
        <v>8.415252952836374E-6</v>
      </c>
      <c r="AO1022" s="48">
        <f t="shared" si="422"/>
        <v>0</v>
      </c>
      <c r="AP1022" s="48">
        <f t="shared" si="423"/>
        <v>0</v>
      </c>
      <c r="AQ1022" s="48">
        <f t="shared" si="424"/>
        <v>0</v>
      </c>
      <c r="AT1022" s="40">
        <f t="shared" si="425"/>
        <v>6.1784282880007828E-6</v>
      </c>
      <c r="AU1022" s="48">
        <f t="shared" si="426"/>
        <v>0</v>
      </c>
      <c r="AV1022" s="48">
        <f t="shared" si="427"/>
        <v>1.0347699459678503E-6</v>
      </c>
      <c r="AW1022" s="40">
        <f t="shared" si="428"/>
        <v>0</v>
      </c>
      <c r="AX1022" s="40">
        <f t="shared" si="429"/>
        <v>0</v>
      </c>
      <c r="AY1022" s="40">
        <f t="shared" si="430"/>
        <v>0</v>
      </c>
    </row>
    <row r="1023" spans="1:51" x14ac:dyDescent="0.25">
      <c r="A1023" t="s">
        <v>5172</v>
      </c>
      <c r="B1023" t="s">
        <v>5172</v>
      </c>
      <c r="C1023">
        <v>1</v>
      </c>
      <c r="D1023" t="s">
        <v>5171</v>
      </c>
      <c r="E1023">
        <v>113.94</v>
      </c>
      <c r="F1023">
        <v>6.3727999999999996E-3</v>
      </c>
      <c r="G1023">
        <v>2.1587999999999998</v>
      </c>
      <c r="H1023">
        <v>0</v>
      </c>
      <c r="I1023">
        <v>0</v>
      </c>
      <c r="J1023">
        <v>918740</v>
      </c>
      <c r="K1023">
        <v>55275</v>
      </c>
      <c r="L1023">
        <v>154170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W1023">
        <f t="shared" si="406"/>
        <v>0</v>
      </c>
      <c r="X1023">
        <f t="shared" si="407"/>
        <v>0</v>
      </c>
      <c r="Y1023">
        <f t="shared" si="408"/>
        <v>3.4844942495227066E-5</v>
      </c>
      <c r="Z1023">
        <f t="shared" si="409"/>
        <v>1.7113608928857807E-5</v>
      </c>
      <c r="AA1023">
        <f t="shared" si="410"/>
        <v>1.23561242081487E-5</v>
      </c>
      <c r="AB1023">
        <f t="shared" si="411"/>
        <v>0</v>
      </c>
      <c r="AC1023">
        <f t="shared" si="412"/>
        <v>0</v>
      </c>
      <c r="AD1023">
        <f t="shared" si="413"/>
        <v>0</v>
      </c>
      <c r="AE1023">
        <f t="shared" si="414"/>
        <v>0</v>
      </c>
      <c r="AF1023">
        <f t="shared" si="415"/>
        <v>0</v>
      </c>
      <c r="AG1023">
        <f t="shared" si="416"/>
        <v>0</v>
      </c>
      <c r="AH1023">
        <f t="shared" si="417"/>
        <v>0</v>
      </c>
      <c r="AI1023">
        <f t="shared" si="418"/>
        <v>0</v>
      </c>
      <c r="AL1023" s="48">
        <f t="shared" si="419"/>
        <v>0</v>
      </c>
      <c r="AM1023" s="48">
        <f t="shared" si="420"/>
        <v>2.1438225210744524E-5</v>
      </c>
      <c r="AN1023" s="48">
        <f t="shared" si="421"/>
        <v>0</v>
      </c>
      <c r="AO1023" s="48">
        <f t="shared" si="422"/>
        <v>0</v>
      </c>
      <c r="AP1023" s="48">
        <f t="shared" si="423"/>
        <v>0</v>
      </c>
      <c r="AQ1023" s="48">
        <f t="shared" si="424"/>
        <v>0</v>
      </c>
      <c r="AT1023" s="40">
        <f t="shared" si="425"/>
        <v>0</v>
      </c>
      <c r="AU1023" s="48">
        <f t="shared" si="426"/>
        <v>6.8425985920671336E-6</v>
      </c>
      <c r="AV1023" s="48">
        <f t="shared" si="427"/>
        <v>0</v>
      </c>
      <c r="AW1023" s="40">
        <f t="shared" si="428"/>
        <v>0</v>
      </c>
      <c r="AX1023" s="40">
        <f t="shared" si="429"/>
        <v>0</v>
      </c>
      <c r="AY1023" s="40">
        <f t="shared" si="430"/>
        <v>0</v>
      </c>
    </row>
    <row r="1024" spans="1:51" x14ac:dyDescent="0.25">
      <c r="A1024" t="s">
        <v>5170</v>
      </c>
      <c r="B1024" t="s">
        <v>5170</v>
      </c>
      <c r="C1024">
        <v>1</v>
      </c>
      <c r="D1024" t="s">
        <v>5169</v>
      </c>
      <c r="E1024">
        <v>133.07</v>
      </c>
      <c r="F1024">
        <v>0</v>
      </c>
      <c r="G1024">
        <v>34.506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W1024">
        <f t="shared" si="406"/>
        <v>0</v>
      </c>
      <c r="X1024">
        <f t="shared" si="407"/>
        <v>0</v>
      </c>
      <c r="Y1024">
        <f t="shared" si="408"/>
        <v>0</v>
      </c>
      <c r="Z1024">
        <f t="shared" si="409"/>
        <v>0</v>
      </c>
      <c r="AA1024">
        <f t="shared" si="410"/>
        <v>0</v>
      </c>
      <c r="AB1024">
        <f t="shared" si="411"/>
        <v>0</v>
      </c>
      <c r="AC1024">
        <f t="shared" si="412"/>
        <v>0</v>
      </c>
      <c r="AD1024">
        <f t="shared" si="413"/>
        <v>0</v>
      </c>
      <c r="AE1024">
        <f t="shared" si="414"/>
        <v>0</v>
      </c>
      <c r="AF1024">
        <f t="shared" si="415"/>
        <v>0</v>
      </c>
      <c r="AG1024">
        <f t="shared" si="416"/>
        <v>0</v>
      </c>
      <c r="AH1024">
        <f t="shared" si="417"/>
        <v>0</v>
      </c>
      <c r="AI1024">
        <f t="shared" si="418"/>
        <v>0</v>
      </c>
      <c r="AL1024" s="48">
        <f t="shared" si="419"/>
        <v>0</v>
      </c>
      <c r="AM1024" s="48">
        <f t="shared" si="420"/>
        <v>0</v>
      </c>
      <c r="AN1024" s="48">
        <f t="shared" si="421"/>
        <v>0</v>
      </c>
      <c r="AO1024" s="48">
        <f t="shared" si="422"/>
        <v>0</v>
      </c>
      <c r="AP1024" s="48">
        <f t="shared" si="423"/>
        <v>0</v>
      </c>
      <c r="AQ1024" s="48">
        <f t="shared" si="424"/>
        <v>0</v>
      </c>
      <c r="AT1024" s="40">
        <f t="shared" si="425"/>
        <v>0</v>
      </c>
      <c r="AU1024" s="48">
        <f t="shared" si="426"/>
        <v>0</v>
      </c>
      <c r="AV1024" s="48">
        <f t="shared" si="427"/>
        <v>0</v>
      </c>
      <c r="AW1024" s="40">
        <f t="shared" si="428"/>
        <v>0</v>
      </c>
      <c r="AX1024" s="40">
        <f t="shared" si="429"/>
        <v>0</v>
      </c>
      <c r="AY1024" s="40">
        <f t="shared" si="430"/>
        <v>0</v>
      </c>
    </row>
    <row r="1025" spans="1:51" x14ac:dyDescent="0.25">
      <c r="A1025" t="s">
        <v>5168</v>
      </c>
      <c r="B1025" t="s">
        <v>5168</v>
      </c>
      <c r="C1025">
        <v>1</v>
      </c>
      <c r="D1025" t="s">
        <v>5167</v>
      </c>
      <c r="E1025">
        <v>34.442</v>
      </c>
      <c r="F1025">
        <v>3.2859E-3</v>
      </c>
      <c r="G1025">
        <v>2.4693999999999998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623930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W1025">
        <f t="shared" si="406"/>
        <v>0</v>
      </c>
      <c r="X1025">
        <f t="shared" si="407"/>
        <v>0</v>
      </c>
      <c r="Y1025">
        <f t="shared" si="408"/>
        <v>0</v>
      </c>
      <c r="Z1025">
        <f t="shared" si="409"/>
        <v>0</v>
      </c>
      <c r="AA1025">
        <f t="shared" si="410"/>
        <v>0</v>
      </c>
      <c r="AB1025">
        <f t="shared" si="411"/>
        <v>0</v>
      </c>
      <c r="AC1025">
        <f t="shared" si="412"/>
        <v>3.3786904975364845E-6</v>
      </c>
      <c r="AD1025">
        <f t="shared" si="413"/>
        <v>0</v>
      </c>
      <c r="AE1025">
        <f t="shared" si="414"/>
        <v>0</v>
      </c>
      <c r="AF1025">
        <f t="shared" si="415"/>
        <v>0</v>
      </c>
      <c r="AG1025">
        <f t="shared" si="416"/>
        <v>0</v>
      </c>
      <c r="AH1025">
        <f t="shared" si="417"/>
        <v>0</v>
      </c>
      <c r="AI1025">
        <f t="shared" si="418"/>
        <v>0</v>
      </c>
      <c r="AL1025" s="48">
        <f t="shared" si="419"/>
        <v>0</v>
      </c>
      <c r="AM1025" s="48">
        <f t="shared" si="420"/>
        <v>0</v>
      </c>
      <c r="AN1025" s="48">
        <f t="shared" si="421"/>
        <v>1.6893452487682423E-6</v>
      </c>
      <c r="AO1025" s="48">
        <f t="shared" si="422"/>
        <v>0</v>
      </c>
      <c r="AP1025" s="48">
        <f t="shared" si="423"/>
        <v>0</v>
      </c>
      <c r="AQ1025" s="48">
        <f t="shared" si="424"/>
        <v>0</v>
      </c>
      <c r="AT1025" s="40">
        <f t="shared" si="425"/>
        <v>0</v>
      </c>
      <c r="AU1025" s="48">
        <f t="shared" si="426"/>
        <v>0</v>
      </c>
      <c r="AV1025" s="48">
        <f t="shared" si="427"/>
        <v>1.689345248768242E-6</v>
      </c>
      <c r="AW1025" s="40">
        <f t="shared" si="428"/>
        <v>0</v>
      </c>
      <c r="AX1025" s="40">
        <f t="shared" si="429"/>
        <v>0</v>
      </c>
      <c r="AY1025" s="40">
        <f t="shared" si="430"/>
        <v>0</v>
      </c>
    </row>
    <row r="1026" spans="1:51" x14ac:dyDescent="0.25">
      <c r="A1026" t="s">
        <v>1989</v>
      </c>
      <c r="B1026" t="s">
        <v>1989</v>
      </c>
      <c r="C1026">
        <v>3</v>
      </c>
      <c r="D1026" t="s">
        <v>1988</v>
      </c>
      <c r="E1026">
        <v>26.864000000000001</v>
      </c>
      <c r="F1026">
        <v>0</v>
      </c>
      <c r="G1026">
        <v>36.677</v>
      </c>
      <c r="H1026">
        <v>2546100</v>
      </c>
      <c r="I1026">
        <v>0</v>
      </c>
      <c r="J1026">
        <v>0</v>
      </c>
      <c r="K1026">
        <v>0</v>
      </c>
      <c r="L1026">
        <v>0</v>
      </c>
      <c r="M1026">
        <v>3365400</v>
      </c>
      <c r="N1026">
        <v>3564200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W1026">
        <f t="shared" si="406"/>
        <v>1.3413682595675801E-5</v>
      </c>
      <c r="X1026">
        <f t="shared" si="407"/>
        <v>0</v>
      </c>
      <c r="Y1026">
        <f t="shared" si="408"/>
        <v>0</v>
      </c>
      <c r="Z1026">
        <f t="shared" si="409"/>
        <v>0</v>
      </c>
      <c r="AA1026">
        <f t="shared" si="410"/>
        <v>0</v>
      </c>
      <c r="AB1026">
        <f t="shared" si="411"/>
        <v>1.500983654297518E-5</v>
      </c>
      <c r="AC1026">
        <f t="shared" si="412"/>
        <v>1.9300768790280221E-5</v>
      </c>
      <c r="AD1026">
        <f t="shared" si="413"/>
        <v>0</v>
      </c>
      <c r="AE1026">
        <f t="shared" si="414"/>
        <v>0</v>
      </c>
      <c r="AF1026">
        <f t="shared" si="415"/>
        <v>0</v>
      </c>
      <c r="AG1026">
        <f t="shared" si="416"/>
        <v>0</v>
      </c>
      <c r="AH1026">
        <f t="shared" si="417"/>
        <v>0</v>
      </c>
      <c r="AI1026">
        <f t="shared" si="418"/>
        <v>0</v>
      </c>
      <c r="AL1026" s="48">
        <f t="shared" si="419"/>
        <v>6.7068412978379003E-6</v>
      </c>
      <c r="AM1026" s="48">
        <f t="shared" si="420"/>
        <v>0</v>
      </c>
      <c r="AN1026" s="48">
        <f t="shared" si="421"/>
        <v>1.71553026666277E-5</v>
      </c>
      <c r="AO1026" s="48">
        <f t="shared" si="422"/>
        <v>0</v>
      </c>
      <c r="AP1026" s="48">
        <f t="shared" si="423"/>
        <v>0</v>
      </c>
      <c r="AQ1026" s="48">
        <f t="shared" si="424"/>
        <v>0</v>
      </c>
      <c r="AT1026" s="40">
        <f t="shared" si="425"/>
        <v>6.7068412978379003E-6</v>
      </c>
      <c r="AU1026" s="48">
        <f t="shared" si="426"/>
        <v>0</v>
      </c>
      <c r="AV1026" s="48">
        <f t="shared" si="427"/>
        <v>2.14546612365252E-6</v>
      </c>
      <c r="AW1026" s="40">
        <f t="shared" si="428"/>
        <v>0</v>
      </c>
      <c r="AX1026" s="40">
        <f t="shared" si="429"/>
        <v>0</v>
      </c>
      <c r="AY1026" s="40">
        <f t="shared" si="430"/>
        <v>0</v>
      </c>
    </row>
    <row r="1027" spans="1:51" x14ac:dyDescent="0.25">
      <c r="A1027" t="s">
        <v>1987</v>
      </c>
      <c r="B1027" t="s">
        <v>1987</v>
      </c>
      <c r="C1027">
        <v>13</v>
      </c>
      <c r="D1027" t="s">
        <v>1986</v>
      </c>
      <c r="E1027">
        <v>51.503</v>
      </c>
      <c r="F1027">
        <v>0</v>
      </c>
      <c r="G1027">
        <v>323.31</v>
      </c>
      <c r="H1027">
        <v>187630000</v>
      </c>
      <c r="I1027">
        <v>0</v>
      </c>
      <c r="J1027">
        <v>1503300</v>
      </c>
      <c r="K1027">
        <v>52477</v>
      </c>
      <c r="L1027">
        <v>0</v>
      </c>
      <c r="M1027">
        <v>88240000</v>
      </c>
      <c r="N1027">
        <v>95343000</v>
      </c>
      <c r="O1027">
        <v>123000</v>
      </c>
      <c r="P1027">
        <v>0</v>
      </c>
      <c r="Q1027">
        <v>0</v>
      </c>
      <c r="R1027">
        <v>0</v>
      </c>
      <c r="S1027">
        <v>0</v>
      </c>
      <c r="T1027">
        <v>0</v>
      </c>
      <c r="W1027">
        <f t="shared" si="406"/>
        <v>9.8849584282889526E-4</v>
      </c>
      <c r="X1027">
        <f t="shared" si="407"/>
        <v>0</v>
      </c>
      <c r="Y1027">
        <f t="shared" si="408"/>
        <v>5.701547995414899E-5</v>
      </c>
      <c r="Z1027">
        <f t="shared" si="409"/>
        <v>1.6247324391852941E-5</v>
      </c>
      <c r="AA1027">
        <f t="shared" si="410"/>
        <v>0</v>
      </c>
      <c r="AB1027">
        <f t="shared" si="411"/>
        <v>3.9355439964109166E-4</v>
      </c>
      <c r="AC1027">
        <f t="shared" si="412"/>
        <v>5.1629908500412072E-4</v>
      </c>
      <c r="AD1027">
        <f t="shared" si="413"/>
        <v>1.2621683029396023E-5</v>
      </c>
      <c r="AE1027">
        <f t="shared" si="414"/>
        <v>0</v>
      </c>
      <c r="AF1027">
        <f t="shared" si="415"/>
        <v>0</v>
      </c>
      <c r="AG1027">
        <f t="shared" si="416"/>
        <v>0</v>
      </c>
      <c r="AH1027">
        <f t="shared" si="417"/>
        <v>0</v>
      </c>
      <c r="AI1027">
        <f t="shared" si="418"/>
        <v>0</v>
      </c>
      <c r="AL1027" s="48">
        <f t="shared" si="419"/>
        <v>4.9424792141444763E-4</v>
      </c>
      <c r="AM1027" s="48">
        <f t="shared" si="420"/>
        <v>2.4420934782000642E-5</v>
      </c>
      <c r="AN1027" s="48">
        <f t="shared" si="421"/>
        <v>4.5492674232260619E-4</v>
      </c>
      <c r="AO1027" s="48">
        <f t="shared" si="422"/>
        <v>6.3108415146980113E-6</v>
      </c>
      <c r="AP1027" s="48">
        <f t="shared" si="423"/>
        <v>0</v>
      </c>
      <c r="AQ1027" s="48">
        <f t="shared" si="424"/>
        <v>0</v>
      </c>
      <c r="AT1027" s="40">
        <f t="shared" si="425"/>
        <v>4.9424792141444763E-4</v>
      </c>
      <c r="AU1027" s="48">
        <f t="shared" si="426"/>
        <v>1.6958745715293324E-5</v>
      </c>
      <c r="AV1027" s="48">
        <f t="shared" si="427"/>
        <v>6.137234268151452E-5</v>
      </c>
      <c r="AW1027" s="40">
        <f t="shared" si="428"/>
        <v>6.3108415146980113E-6</v>
      </c>
      <c r="AX1027" s="40">
        <f t="shared" si="429"/>
        <v>0</v>
      </c>
      <c r="AY1027" s="40">
        <f t="shared" si="430"/>
        <v>0</v>
      </c>
    </row>
    <row r="1028" spans="1:51" x14ac:dyDescent="0.25">
      <c r="A1028" t="s">
        <v>1985</v>
      </c>
      <c r="B1028" t="s">
        <v>1985</v>
      </c>
      <c r="C1028" t="s">
        <v>696</v>
      </c>
      <c r="D1028" t="s">
        <v>1984</v>
      </c>
      <c r="E1028">
        <v>65.668000000000006</v>
      </c>
      <c r="F1028">
        <v>0</v>
      </c>
      <c r="G1028">
        <v>55.152999999999999</v>
      </c>
      <c r="H1028">
        <v>453500</v>
      </c>
      <c r="I1028">
        <v>0</v>
      </c>
      <c r="J1028">
        <v>0</v>
      </c>
      <c r="K1028">
        <v>0</v>
      </c>
      <c r="L1028">
        <v>0</v>
      </c>
      <c r="M1028">
        <v>146630</v>
      </c>
      <c r="N1028">
        <v>858790</v>
      </c>
      <c r="O1028">
        <v>0</v>
      </c>
      <c r="P1028">
        <v>0</v>
      </c>
      <c r="Q1028">
        <v>546600</v>
      </c>
      <c r="R1028">
        <v>400010</v>
      </c>
      <c r="S1028">
        <v>131530</v>
      </c>
      <c r="T1028">
        <v>0</v>
      </c>
      <c r="W1028">
        <f t="shared" si="406"/>
        <v>2.3891854432814798E-6</v>
      </c>
      <c r="X1028">
        <f t="shared" si="407"/>
        <v>0</v>
      </c>
      <c r="Y1028">
        <f t="shared" si="408"/>
        <v>0</v>
      </c>
      <c r="Z1028">
        <f t="shared" si="409"/>
        <v>0</v>
      </c>
      <c r="AA1028">
        <f t="shared" si="410"/>
        <v>0</v>
      </c>
      <c r="AB1028">
        <f t="shared" si="411"/>
        <v>6.5397644627576238E-7</v>
      </c>
      <c r="AC1028">
        <f t="shared" si="412"/>
        <v>4.6504986334674684E-6</v>
      </c>
      <c r="AD1028">
        <f t="shared" si="413"/>
        <v>0</v>
      </c>
      <c r="AE1028">
        <f t="shared" si="414"/>
        <v>0</v>
      </c>
      <c r="AF1028">
        <f t="shared" si="415"/>
        <v>8.2436006006268211E-6</v>
      </c>
      <c r="AG1028">
        <f t="shared" si="416"/>
        <v>9.1595615171228786E-6</v>
      </c>
      <c r="AH1028">
        <f t="shared" si="417"/>
        <v>4.3913158850637025E-6</v>
      </c>
      <c r="AI1028">
        <f t="shared" si="418"/>
        <v>0</v>
      </c>
      <c r="AL1028" s="48">
        <f t="shared" si="419"/>
        <v>1.1945927216407399E-6</v>
      </c>
      <c r="AM1028" s="48">
        <f t="shared" si="420"/>
        <v>0</v>
      </c>
      <c r="AN1028" s="48">
        <f t="shared" si="421"/>
        <v>2.6522375398716152E-6</v>
      </c>
      <c r="AO1028" s="48">
        <f t="shared" si="422"/>
        <v>0</v>
      </c>
      <c r="AP1028" s="48">
        <f t="shared" si="423"/>
        <v>8.7015810588748507E-6</v>
      </c>
      <c r="AQ1028" s="48">
        <f t="shared" si="424"/>
        <v>2.1956579425318513E-6</v>
      </c>
      <c r="AT1028" s="40">
        <f t="shared" si="425"/>
        <v>1.1945927216407397E-6</v>
      </c>
      <c r="AU1028" s="48">
        <f t="shared" si="426"/>
        <v>0</v>
      </c>
      <c r="AV1028" s="48">
        <f t="shared" si="427"/>
        <v>1.9982610935958527E-6</v>
      </c>
      <c r="AW1028" s="40">
        <f t="shared" si="428"/>
        <v>0</v>
      </c>
      <c r="AX1028" s="40">
        <f t="shared" si="429"/>
        <v>4.5798045824802877E-7</v>
      </c>
      <c r="AY1028" s="40">
        <f t="shared" si="430"/>
        <v>2.1956579425318508E-6</v>
      </c>
    </row>
    <row r="1029" spans="1:51" x14ac:dyDescent="0.25">
      <c r="A1029" t="s">
        <v>5166</v>
      </c>
      <c r="B1029" t="s">
        <v>5166</v>
      </c>
      <c r="C1029" t="s">
        <v>200</v>
      </c>
      <c r="D1029" t="s">
        <v>5165</v>
      </c>
      <c r="E1029">
        <v>111.75</v>
      </c>
      <c r="F1029">
        <v>6.0422999999999998E-4</v>
      </c>
      <c r="G1029">
        <v>3.7023000000000001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172260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W1029">
        <f t="shared" si="406"/>
        <v>0</v>
      </c>
      <c r="X1029">
        <f t="shared" si="407"/>
        <v>0</v>
      </c>
      <c r="Y1029">
        <f t="shared" si="408"/>
        <v>0</v>
      </c>
      <c r="Z1029">
        <f t="shared" si="409"/>
        <v>0</v>
      </c>
      <c r="AA1029">
        <f t="shared" si="410"/>
        <v>0</v>
      </c>
      <c r="AB1029">
        <f t="shared" si="411"/>
        <v>0</v>
      </c>
      <c r="AC1029">
        <f t="shared" si="412"/>
        <v>9.3281814483296982E-7</v>
      </c>
      <c r="AD1029">
        <f t="shared" si="413"/>
        <v>0</v>
      </c>
      <c r="AE1029">
        <f t="shared" si="414"/>
        <v>0</v>
      </c>
      <c r="AF1029">
        <f t="shared" si="415"/>
        <v>0</v>
      </c>
      <c r="AG1029">
        <f t="shared" si="416"/>
        <v>0</v>
      </c>
      <c r="AH1029">
        <f t="shared" si="417"/>
        <v>0</v>
      </c>
      <c r="AI1029">
        <f t="shared" si="418"/>
        <v>0</v>
      </c>
      <c r="AL1029" s="48">
        <f t="shared" si="419"/>
        <v>0</v>
      </c>
      <c r="AM1029" s="48">
        <f t="shared" si="420"/>
        <v>0</v>
      </c>
      <c r="AN1029" s="48">
        <f t="shared" si="421"/>
        <v>4.6640907241648491E-7</v>
      </c>
      <c r="AO1029" s="48">
        <f t="shared" si="422"/>
        <v>0</v>
      </c>
      <c r="AP1029" s="48">
        <f t="shared" si="423"/>
        <v>0</v>
      </c>
      <c r="AQ1029" s="48">
        <f t="shared" si="424"/>
        <v>0</v>
      </c>
      <c r="AT1029" s="40">
        <f t="shared" si="425"/>
        <v>0</v>
      </c>
      <c r="AU1029" s="48">
        <f t="shared" si="426"/>
        <v>0</v>
      </c>
      <c r="AV1029" s="48">
        <f t="shared" si="427"/>
        <v>4.6640907241648486E-7</v>
      </c>
      <c r="AW1029" s="40">
        <f t="shared" si="428"/>
        <v>0</v>
      </c>
      <c r="AX1029" s="40">
        <f t="shared" si="429"/>
        <v>0</v>
      </c>
      <c r="AY1029" s="40">
        <f t="shared" si="430"/>
        <v>0</v>
      </c>
    </row>
    <row r="1030" spans="1:51" x14ac:dyDescent="0.25">
      <c r="A1030" t="s">
        <v>1983</v>
      </c>
      <c r="B1030" t="s">
        <v>1983</v>
      </c>
      <c r="C1030">
        <v>5</v>
      </c>
      <c r="D1030" t="s">
        <v>1982</v>
      </c>
      <c r="E1030">
        <v>82.951999999999998</v>
      </c>
      <c r="F1030">
        <v>0</v>
      </c>
      <c r="G1030">
        <v>8.8213000000000008</v>
      </c>
      <c r="H1030">
        <v>1005100</v>
      </c>
      <c r="I1030">
        <v>0</v>
      </c>
      <c r="J1030">
        <v>0</v>
      </c>
      <c r="K1030">
        <v>0</v>
      </c>
      <c r="L1030">
        <v>0</v>
      </c>
      <c r="M1030">
        <v>2539500</v>
      </c>
      <c r="N1030">
        <v>4006200</v>
      </c>
      <c r="O1030">
        <v>0</v>
      </c>
      <c r="P1030">
        <v>0</v>
      </c>
      <c r="Q1030">
        <v>450290</v>
      </c>
      <c r="R1030">
        <v>0</v>
      </c>
      <c r="S1030">
        <v>126440</v>
      </c>
      <c r="T1030">
        <v>195160</v>
      </c>
      <c r="W1030">
        <f t="shared" si="406"/>
        <v>5.2951935811294707E-6</v>
      </c>
      <c r="X1030">
        <f t="shared" si="407"/>
        <v>0</v>
      </c>
      <c r="Y1030">
        <f t="shared" si="408"/>
        <v>0</v>
      </c>
      <c r="Z1030">
        <f t="shared" si="409"/>
        <v>0</v>
      </c>
      <c r="AA1030">
        <f t="shared" si="410"/>
        <v>0</v>
      </c>
      <c r="AB1030">
        <f t="shared" si="411"/>
        <v>1.1326285107531191E-5</v>
      </c>
      <c r="AC1030">
        <f t="shared" si="412"/>
        <v>2.1694276395157574E-5</v>
      </c>
      <c r="AD1030">
        <f t="shared" si="413"/>
        <v>0</v>
      </c>
      <c r="AE1030">
        <f t="shared" si="414"/>
        <v>0</v>
      </c>
      <c r="AF1030">
        <f t="shared" si="415"/>
        <v>6.7910920498650776E-6</v>
      </c>
      <c r="AG1030">
        <f t="shared" si="416"/>
        <v>0</v>
      </c>
      <c r="AH1030">
        <f t="shared" si="417"/>
        <v>4.2213790048464574E-6</v>
      </c>
      <c r="AI1030">
        <f t="shared" si="418"/>
        <v>9.4988949943751671E-6</v>
      </c>
      <c r="AL1030" s="48">
        <f t="shared" si="419"/>
        <v>2.6475967905647354E-6</v>
      </c>
      <c r="AM1030" s="48">
        <f t="shared" si="420"/>
        <v>0</v>
      </c>
      <c r="AN1030" s="48">
        <f t="shared" si="421"/>
        <v>1.6510280751344383E-5</v>
      </c>
      <c r="AO1030" s="48">
        <f t="shared" si="422"/>
        <v>0</v>
      </c>
      <c r="AP1030" s="48">
        <f t="shared" si="423"/>
        <v>3.3955460249325388E-6</v>
      </c>
      <c r="AQ1030" s="48">
        <f t="shared" si="424"/>
        <v>6.8601369996108122E-6</v>
      </c>
      <c r="AT1030" s="40">
        <f t="shared" si="425"/>
        <v>2.6475967905647354E-6</v>
      </c>
      <c r="AU1030" s="48">
        <f t="shared" si="426"/>
        <v>0</v>
      </c>
      <c r="AV1030" s="48">
        <f t="shared" si="427"/>
        <v>5.1839956438131908E-6</v>
      </c>
      <c r="AW1030" s="40">
        <f t="shared" si="428"/>
        <v>0</v>
      </c>
      <c r="AX1030" s="40">
        <f t="shared" si="429"/>
        <v>3.3955460249325384E-6</v>
      </c>
      <c r="AY1030" s="40">
        <f t="shared" si="430"/>
        <v>2.6387579947643548E-6</v>
      </c>
    </row>
    <row r="1031" spans="1:51" x14ac:dyDescent="0.25">
      <c r="A1031" t="s">
        <v>5164</v>
      </c>
      <c r="B1031" t="s">
        <v>5163</v>
      </c>
      <c r="C1031" t="s">
        <v>5162</v>
      </c>
      <c r="D1031" t="s">
        <v>5161</v>
      </c>
      <c r="E1031">
        <v>24.053999999999998</v>
      </c>
      <c r="F1031">
        <v>0</v>
      </c>
      <c r="G1031">
        <v>65.13</v>
      </c>
      <c r="H1031">
        <v>5970900</v>
      </c>
      <c r="I1031">
        <v>0</v>
      </c>
      <c r="J1031">
        <v>27270000</v>
      </c>
      <c r="K1031">
        <v>3391300</v>
      </c>
      <c r="L1031">
        <v>13337000</v>
      </c>
      <c r="M1031">
        <v>17251000</v>
      </c>
      <c r="N1031">
        <v>7597700</v>
      </c>
      <c r="O1031">
        <v>7076000</v>
      </c>
      <c r="P1031">
        <v>2362400</v>
      </c>
      <c r="Q1031">
        <v>7880700</v>
      </c>
      <c r="R1031">
        <v>3874600</v>
      </c>
      <c r="S1031">
        <v>1966900</v>
      </c>
      <c r="T1031">
        <v>1577200</v>
      </c>
      <c r="W1031">
        <f t="shared" si="406"/>
        <v>3.1456642476933598E-5</v>
      </c>
      <c r="X1031">
        <f t="shared" si="407"/>
        <v>0</v>
      </c>
      <c r="Y1031">
        <f t="shared" si="408"/>
        <v>1.0342660402778174E-3</v>
      </c>
      <c r="Z1031">
        <f t="shared" si="409"/>
        <v>1.0499752503018631E-3</v>
      </c>
      <c r="AA1031">
        <f t="shared" si="410"/>
        <v>1.0689085332041201E-3</v>
      </c>
      <c r="AB1031">
        <f t="shared" si="411"/>
        <v>7.6940241933459572E-5</v>
      </c>
      <c r="AC1031">
        <f t="shared" si="412"/>
        <v>4.1142879478680217E-5</v>
      </c>
      <c r="AD1031">
        <f t="shared" si="413"/>
        <v>7.261059277724086E-4</v>
      </c>
      <c r="AE1031">
        <f t="shared" si="414"/>
        <v>6.7167986576476294E-4</v>
      </c>
      <c r="AF1031">
        <f t="shared" si="415"/>
        <v>1.1885353687039845E-4</v>
      </c>
      <c r="AG1031">
        <f t="shared" si="416"/>
        <v>8.8721874588746036E-5</v>
      </c>
      <c r="AH1031">
        <f t="shared" si="417"/>
        <v>6.5667750432082394E-5</v>
      </c>
      <c r="AI1031">
        <f t="shared" si="418"/>
        <v>7.6766023699162305E-5</v>
      </c>
      <c r="AL1031" s="48">
        <f t="shared" si="419"/>
        <v>1.5728321238466799E-5</v>
      </c>
      <c r="AM1031" s="48">
        <f t="shared" si="420"/>
        <v>1.0510499412612669E-3</v>
      </c>
      <c r="AN1031" s="48">
        <f t="shared" si="421"/>
        <v>5.9041560706069891E-5</v>
      </c>
      <c r="AO1031" s="48">
        <f t="shared" si="422"/>
        <v>6.9889289676858582E-4</v>
      </c>
      <c r="AP1031" s="48">
        <f t="shared" si="423"/>
        <v>1.0378770572957223E-4</v>
      </c>
      <c r="AQ1031" s="48">
        <f t="shared" si="424"/>
        <v>7.121688706562235E-5</v>
      </c>
      <c r="AT1031" s="40">
        <f t="shared" si="425"/>
        <v>1.5728321238466799E-5</v>
      </c>
      <c r="AU1031" s="48">
        <f t="shared" si="426"/>
        <v>1.0014852295980237E-5</v>
      </c>
      <c r="AV1031" s="48">
        <f t="shared" si="427"/>
        <v>1.7898681227389678E-5</v>
      </c>
      <c r="AW1031" s="40">
        <f t="shared" si="428"/>
        <v>2.7213031003822826E-5</v>
      </c>
      <c r="AX1031" s="40">
        <f t="shared" si="429"/>
        <v>1.5065831140826206E-5</v>
      </c>
      <c r="AY1031" s="40">
        <f t="shared" si="430"/>
        <v>5.5491366335399557E-6</v>
      </c>
    </row>
    <row r="1032" spans="1:51" x14ac:dyDescent="0.25">
      <c r="A1032" t="s">
        <v>5160</v>
      </c>
      <c r="B1032" t="s">
        <v>5160</v>
      </c>
      <c r="C1032">
        <v>4</v>
      </c>
      <c r="D1032" t="s">
        <v>5159</v>
      </c>
      <c r="E1032">
        <v>43.771000000000001</v>
      </c>
      <c r="F1032">
        <v>0</v>
      </c>
      <c r="G1032">
        <v>48.67</v>
      </c>
      <c r="H1032">
        <v>2955000</v>
      </c>
      <c r="I1032">
        <v>0</v>
      </c>
      <c r="J1032">
        <v>0</v>
      </c>
      <c r="K1032">
        <v>0</v>
      </c>
      <c r="L1032">
        <v>0</v>
      </c>
      <c r="M1032">
        <v>1612500</v>
      </c>
      <c r="N1032">
        <v>1840800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W1032">
        <f t="shared" si="406"/>
        <v>1.5567900738471384E-5</v>
      </c>
      <c r="X1032">
        <f t="shared" si="407"/>
        <v>0</v>
      </c>
      <c r="Y1032">
        <f t="shared" si="408"/>
        <v>0</v>
      </c>
      <c r="Z1032">
        <f t="shared" si="409"/>
        <v>0</v>
      </c>
      <c r="AA1032">
        <f t="shared" si="410"/>
        <v>0</v>
      </c>
      <c r="AB1032">
        <f t="shared" si="411"/>
        <v>7.1918230895428411E-6</v>
      </c>
      <c r="AC1032">
        <f t="shared" si="412"/>
        <v>9.9682552014892068E-6</v>
      </c>
      <c r="AD1032">
        <f t="shared" si="413"/>
        <v>0</v>
      </c>
      <c r="AE1032">
        <f t="shared" si="414"/>
        <v>0</v>
      </c>
      <c r="AF1032">
        <f t="shared" si="415"/>
        <v>0</v>
      </c>
      <c r="AG1032">
        <f t="shared" si="416"/>
        <v>0</v>
      </c>
      <c r="AH1032">
        <f t="shared" si="417"/>
        <v>0</v>
      </c>
      <c r="AI1032">
        <f t="shared" si="418"/>
        <v>0</v>
      </c>
      <c r="AL1032" s="48">
        <f t="shared" si="419"/>
        <v>7.7839503692356922E-6</v>
      </c>
      <c r="AM1032" s="48">
        <f t="shared" si="420"/>
        <v>0</v>
      </c>
      <c r="AN1032" s="48">
        <f t="shared" si="421"/>
        <v>8.5800391455160244E-6</v>
      </c>
      <c r="AO1032" s="48">
        <f t="shared" si="422"/>
        <v>0</v>
      </c>
      <c r="AP1032" s="48">
        <f t="shared" si="423"/>
        <v>0</v>
      </c>
      <c r="AQ1032" s="48">
        <f t="shared" si="424"/>
        <v>0</v>
      </c>
      <c r="AT1032" s="40">
        <f t="shared" si="425"/>
        <v>7.7839503692356922E-6</v>
      </c>
      <c r="AU1032" s="48">
        <f t="shared" si="426"/>
        <v>0</v>
      </c>
      <c r="AV1032" s="48">
        <f t="shared" si="427"/>
        <v>1.3882160559731826E-6</v>
      </c>
      <c r="AW1032" s="40">
        <f t="shared" si="428"/>
        <v>0</v>
      </c>
      <c r="AX1032" s="40">
        <f t="shared" si="429"/>
        <v>0</v>
      </c>
      <c r="AY1032" s="40">
        <f t="shared" si="430"/>
        <v>0</v>
      </c>
    </row>
    <row r="1033" spans="1:51" x14ac:dyDescent="0.25">
      <c r="A1033" t="s">
        <v>5158</v>
      </c>
      <c r="B1033" t="s">
        <v>5158</v>
      </c>
      <c r="C1033" t="s">
        <v>631</v>
      </c>
      <c r="D1033" t="s">
        <v>5157</v>
      </c>
      <c r="E1033">
        <v>39.438000000000002</v>
      </c>
      <c r="F1033">
        <v>0</v>
      </c>
      <c r="G1033">
        <v>235.85</v>
      </c>
      <c r="H1033">
        <v>51040000</v>
      </c>
      <c r="I1033">
        <v>0</v>
      </c>
      <c r="J1033">
        <v>0</v>
      </c>
      <c r="K1033">
        <v>0</v>
      </c>
      <c r="L1033">
        <v>0</v>
      </c>
      <c r="M1033">
        <v>16930000</v>
      </c>
      <c r="N1033">
        <v>16896000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W1033">
        <f t="shared" si="406"/>
        <v>2.6889531427803026E-4</v>
      </c>
      <c r="X1033">
        <f t="shared" si="407"/>
        <v>0</v>
      </c>
      <c r="Y1033">
        <f t="shared" si="408"/>
        <v>0</v>
      </c>
      <c r="Z1033">
        <f t="shared" si="409"/>
        <v>0</v>
      </c>
      <c r="AA1033">
        <f t="shared" si="410"/>
        <v>0</v>
      </c>
      <c r="AB1033">
        <f t="shared" si="411"/>
        <v>7.5508567383541269E-5</v>
      </c>
      <c r="AC1033">
        <f t="shared" si="412"/>
        <v>9.1494806543003935E-5</v>
      </c>
      <c r="AD1033">
        <f t="shared" si="413"/>
        <v>0</v>
      </c>
      <c r="AE1033">
        <f t="shared" si="414"/>
        <v>0</v>
      </c>
      <c r="AF1033">
        <f t="shared" si="415"/>
        <v>0</v>
      </c>
      <c r="AG1033">
        <f t="shared" si="416"/>
        <v>0</v>
      </c>
      <c r="AH1033">
        <f t="shared" si="417"/>
        <v>0</v>
      </c>
      <c r="AI1033">
        <f t="shared" si="418"/>
        <v>0</v>
      </c>
      <c r="AL1033" s="48">
        <f t="shared" si="419"/>
        <v>1.3444765713901513E-4</v>
      </c>
      <c r="AM1033" s="48">
        <f t="shared" si="420"/>
        <v>0</v>
      </c>
      <c r="AN1033" s="48">
        <f t="shared" si="421"/>
        <v>8.3501686963272602E-5</v>
      </c>
      <c r="AO1033" s="48">
        <f t="shared" si="422"/>
        <v>0</v>
      </c>
      <c r="AP1033" s="48">
        <f t="shared" si="423"/>
        <v>0</v>
      </c>
      <c r="AQ1033" s="48">
        <f t="shared" si="424"/>
        <v>0</v>
      </c>
      <c r="AT1033" s="40">
        <f t="shared" si="425"/>
        <v>1.344476571390151E-4</v>
      </c>
      <c r="AU1033" s="48">
        <f t="shared" si="426"/>
        <v>0</v>
      </c>
      <c r="AV1033" s="48">
        <f t="shared" si="427"/>
        <v>7.9931195797313314E-6</v>
      </c>
      <c r="AW1033" s="40">
        <f t="shared" si="428"/>
        <v>0</v>
      </c>
      <c r="AX1033" s="40">
        <f t="shared" si="429"/>
        <v>0</v>
      </c>
      <c r="AY1033" s="40">
        <f t="shared" si="430"/>
        <v>0</v>
      </c>
    </row>
    <row r="1034" spans="1:51" x14ac:dyDescent="0.25">
      <c r="A1034" t="s">
        <v>5156</v>
      </c>
      <c r="B1034" t="s">
        <v>5156</v>
      </c>
      <c r="C1034">
        <v>2</v>
      </c>
      <c r="D1034" t="s">
        <v>5155</v>
      </c>
      <c r="E1034">
        <v>108.63</v>
      </c>
      <c r="F1034">
        <v>0</v>
      </c>
      <c r="G1034">
        <v>52.896999999999998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W1034">
        <f t="shared" si="406"/>
        <v>0</v>
      </c>
      <c r="X1034">
        <f t="shared" si="407"/>
        <v>0</v>
      </c>
      <c r="Y1034">
        <f t="shared" si="408"/>
        <v>0</v>
      </c>
      <c r="Z1034">
        <f t="shared" si="409"/>
        <v>0</v>
      </c>
      <c r="AA1034">
        <f t="shared" si="410"/>
        <v>0</v>
      </c>
      <c r="AB1034">
        <f t="shared" si="411"/>
        <v>0</v>
      </c>
      <c r="AC1034">
        <f t="shared" si="412"/>
        <v>0</v>
      </c>
      <c r="AD1034">
        <f t="shared" si="413"/>
        <v>0</v>
      </c>
      <c r="AE1034">
        <f t="shared" si="414"/>
        <v>0</v>
      </c>
      <c r="AF1034">
        <f t="shared" si="415"/>
        <v>0</v>
      </c>
      <c r="AG1034">
        <f t="shared" si="416"/>
        <v>0</v>
      </c>
      <c r="AH1034">
        <f t="shared" si="417"/>
        <v>0</v>
      </c>
      <c r="AI1034">
        <f t="shared" si="418"/>
        <v>0</v>
      </c>
      <c r="AL1034" s="48">
        <f t="shared" si="419"/>
        <v>0</v>
      </c>
      <c r="AM1034" s="48">
        <f t="shared" si="420"/>
        <v>0</v>
      </c>
      <c r="AN1034" s="48">
        <f t="shared" si="421"/>
        <v>0</v>
      </c>
      <c r="AO1034" s="48">
        <f t="shared" si="422"/>
        <v>0</v>
      </c>
      <c r="AP1034" s="48">
        <f t="shared" si="423"/>
        <v>0</v>
      </c>
      <c r="AQ1034" s="48">
        <f t="shared" si="424"/>
        <v>0</v>
      </c>
      <c r="AT1034" s="40">
        <f t="shared" si="425"/>
        <v>0</v>
      </c>
      <c r="AU1034" s="48">
        <f t="shared" si="426"/>
        <v>0</v>
      </c>
      <c r="AV1034" s="48">
        <f t="shared" si="427"/>
        <v>0</v>
      </c>
      <c r="AW1034" s="40">
        <f t="shared" si="428"/>
        <v>0</v>
      </c>
      <c r="AX1034" s="40">
        <f t="shared" si="429"/>
        <v>0</v>
      </c>
      <c r="AY1034" s="40">
        <f t="shared" si="430"/>
        <v>0</v>
      </c>
    </row>
    <row r="1035" spans="1:51" x14ac:dyDescent="0.25">
      <c r="A1035" t="s">
        <v>5154</v>
      </c>
      <c r="B1035" t="s">
        <v>5154</v>
      </c>
      <c r="C1035">
        <v>5</v>
      </c>
      <c r="D1035" t="s">
        <v>5153</v>
      </c>
      <c r="E1035">
        <v>49.889000000000003</v>
      </c>
      <c r="F1035">
        <v>0</v>
      </c>
      <c r="G1035">
        <v>108.04</v>
      </c>
      <c r="H1035">
        <v>4714900</v>
      </c>
      <c r="I1035">
        <v>0</v>
      </c>
      <c r="J1035">
        <v>0</v>
      </c>
      <c r="K1035">
        <v>0</v>
      </c>
      <c r="L1035">
        <v>0</v>
      </c>
      <c r="M1035">
        <v>2589900</v>
      </c>
      <c r="N1035">
        <v>10249000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W1035">
        <f t="shared" si="406"/>
        <v>2.4839626122442885E-5</v>
      </c>
      <c r="X1035">
        <f t="shared" si="407"/>
        <v>0</v>
      </c>
      <c r="Y1035">
        <f t="shared" si="408"/>
        <v>0</v>
      </c>
      <c r="Z1035">
        <f t="shared" si="409"/>
        <v>0</v>
      </c>
      <c r="AA1035">
        <f t="shared" si="410"/>
        <v>0</v>
      </c>
      <c r="AB1035">
        <f t="shared" si="411"/>
        <v>1.1551071392004343E-5</v>
      </c>
      <c r="AC1035">
        <f t="shared" si="412"/>
        <v>5.5500134485040678E-5</v>
      </c>
      <c r="AD1035">
        <f t="shared" si="413"/>
        <v>0</v>
      </c>
      <c r="AE1035">
        <f t="shared" si="414"/>
        <v>0</v>
      </c>
      <c r="AF1035">
        <f t="shared" si="415"/>
        <v>0</v>
      </c>
      <c r="AG1035">
        <f t="shared" si="416"/>
        <v>0</v>
      </c>
      <c r="AH1035">
        <f t="shared" si="417"/>
        <v>0</v>
      </c>
      <c r="AI1035">
        <f t="shared" si="418"/>
        <v>0</v>
      </c>
      <c r="AL1035" s="48">
        <f t="shared" si="419"/>
        <v>1.2419813061221442E-5</v>
      </c>
      <c r="AM1035" s="48">
        <f t="shared" si="420"/>
        <v>0</v>
      </c>
      <c r="AN1035" s="48">
        <f t="shared" si="421"/>
        <v>3.3525602938522509E-5</v>
      </c>
      <c r="AO1035" s="48">
        <f t="shared" si="422"/>
        <v>0</v>
      </c>
      <c r="AP1035" s="48">
        <f t="shared" si="423"/>
        <v>0</v>
      </c>
      <c r="AQ1035" s="48">
        <f t="shared" si="424"/>
        <v>0</v>
      </c>
      <c r="AT1035" s="40">
        <f t="shared" si="425"/>
        <v>1.2419813061221441E-5</v>
      </c>
      <c r="AU1035" s="48">
        <f t="shared" si="426"/>
        <v>0</v>
      </c>
      <c r="AV1035" s="48">
        <f t="shared" si="427"/>
        <v>2.1974531546518169E-5</v>
      </c>
      <c r="AW1035" s="40">
        <f t="shared" si="428"/>
        <v>0</v>
      </c>
      <c r="AX1035" s="40">
        <f t="shared" si="429"/>
        <v>0</v>
      </c>
      <c r="AY1035" s="40">
        <f t="shared" si="430"/>
        <v>0</v>
      </c>
    </row>
    <row r="1036" spans="1:51" x14ac:dyDescent="0.25">
      <c r="A1036" t="s">
        <v>1980</v>
      </c>
      <c r="B1036" t="s">
        <v>1980</v>
      </c>
      <c r="C1036">
        <v>5</v>
      </c>
      <c r="D1036" t="s">
        <v>1978</v>
      </c>
      <c r="E1036">
        <v>119.43</v>
      </c>
      <c r="F1036">
        <v>0</v>
      </c>
      <c r="G1036">
        <v>43.933999999999997</v>
      </c>
      <c r="H1036">
        <v>1910700</v>
      </c>
      <c r="I1036">
        <v>0</v>
      </c>
      <c r="J1036">
        <v>656260</v>
      </c>
      <c r="K1036">
        <v>24033</v>
      </c>
      <c r="L1036">
        <v>134740</v>
      </c>
      <c r="M1036">
        <v>647060</v>
      </c>
      <c r="N1036">
        <v>1096700</v>
      </c>
      <c r="O1036">
        <v>32457</v>
      </c>
      <c r="P1036">
        <v>23544</v>
      </c>
      <c r="Q1036">
        <v>0</v>
      </c>
      <c r="R1036">
        <v>0</v>
      </c>
      <c r="S1036">
        <v>0</v>
      </c>
      <c r="T1036">
        <v>0</v>
      </c>
      <c r="W1036">
        <f t="shared" si="406"/>
        <v>1.0066188812520228E-5</v>
      </c>
      <c r="X1036">
        <f t="shared" si="407"/>
        <v>0</v>
      </c>
      <c r="Y1036">
        <f t="shared" si="408"/>
        <v>2.4889894814547872E-5</v>
      </c>
      <c r="Z1036">
        <f t="shared" si="409"/>
        <v>7.4408206854317449E-6</v>
      </c>
      <c r="AA1036">
        <f t="shared" si="410"/>
        <v>1.0798885488784821E-5</v>
      </c>
      <c r="AB1036">
        <f t="shared" si="411"/>
        <v>2.885916929190444E-6</v>
      </c>
      <c r="AC1036">
        <f t="shared" si="412"/>
        <v>5.9388230549072212E-6</v>
      </c>
      <c r="AD1036">
        <f t="shared" si="413"/>
        <v>3.3305850901228188E-6</v>
      </c>
      <c r="AE1036">
        <f t="shared" si="414"/>
        <v>6.6940529798364287E-6</v>
      </c>
      <c r="AF1036">
        <f t="shared" si="415"/>
        <v>0</v>
      </c>
      <c r="AG1036">
        <f t="shared" si="416"/>
        <v>0</v>
      </c>
      <c r="AH1036">
        <f t="shared" si="417"/>
        <v>0</v>
      </c>
      <c r="AI1036">
        <f t="shared" si="418"/>
        <v>0</v>
      </c>
      <c r="AL1036" s="48">
        <f t="shared" si="419"/>
        <v>5.033094406260114E-6</v>
      </c>
      <c r="AM1036" s="48">
        <f t="shared" si="420"/>
        <v>1.4376533662921479E-5</v>
      </c>
      <c r="AN1036" s="48">
        <f t="shared" si="421"/>
        <v>4.4123699920488322E-6</v>
      </c>
      <c r="AO1036" s="48">
        <f t="shared" si="422"/>
        <v>5.0123190349796237E-6</v>
      </c>
      <c r="AP1036" s="48">
        <f t="shared" si="423"/>
        <v>0</v>
      </c>
      <c r="AQ1036" s="48">
        <f t="shared" si="424"/>
        <v>0</v>
      </c>
      <c r="AT1036" s="40">
        <f t="shared" si="425"/>
        <v>5.033094406260114E-6</v>
      </c>
      <c r="AU1036" s="48">
        <f t="shared" si="426"/>
        <v>5.3453163870898843E-6</v>
      </c>
      <c r="AV1036" s="48">
        <f t="shared" si="427"/>
        <v>1.5264530628583884E-6</v>
      </c>
      <c r="AW1036" s="40">
        <f t="shared" si="428"/>
        <v>1.6817339448568048E-6</v>
      </c>
      <c r="AX1036" s="40">
        <f t="shared" si="429"/>
        <v>0</v>
      </c>
      <c r="AY1036" s="40">
        <f t="shared" si="430"/>
        <v>0</v>
      </c>
    </row>
    <row r="1037" spans="1:51" x14ac:dyDescent="0.25">
      <c r="A1037" t="s">
        <v>5152</v>
      </c>
      <c r="B1037" t="s">
        <v>5152</v>
      </c>
      <c r="C1037">
        <v>4</v>
      </c>
      <c r="D1037" t="s">
        <v>5151</v>
      </c>
      <c r="E1037">
        <v>100.87</v>
      </c>
      <c r="F1037">
        <v>0</v>
      </c>
      <c r="G1037">
        <v>24.768000000000001</v>
      </c>
      <c r="H1037">
        <v>643260</v>
      </c>
      <c r="I1037">
        <v>0</v>
      </c>
      <c r="J1037">
        <v>0</v>
      </c>
      <c r="K1037">
        <v>0</v>
      </c>
      <c r="L1037">
        <v>0</v>
      </c>
      <c r="M1037">
        <v>930230</v>
      </c>
      <c r="N1037">
        <v>670390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W1037">
        <f t="shared" si="406"/>
        <v>3.3889028186223694E-6</v>
      </c>
      <c r="X1037">
        <f t="shared" si="407"/>
        <v>0</v>
      </c>
      <c r="Y1037">
        <f t="shared" si="408"/>
        <v>0</v>
      </c>
      <c r="Z1037">
        <f t="shared" si="409"/>
        <v>0</v>
      </c>
      <c r="AA1037">
        <f t="shared" si="410"/>
        <v>0</v>
      </c>
      <c r="AB1037">
        <f t="shared" si="411"/>
        <v>4.1488679643940698E-6</v>
      </c>
      <c r="AC1037">
        <f t="shared" si="412"/>
        <v>3.6302795548274389E-6</v>
      </c>
      <c r="AD1037">
        <f t="shared" si="413"/>
        <v>0</v>
      </c>
      <c r="AE1037">
        <f t="shared" si="414"/>
        <v>0</v>
      </c>
      <c r="AF1037">
        <f t="shared" si="415"/>
        <v>0</v>
      </c>
      <c r="AG1037">
        <f t="shared" si="416"/>
        <v>0</v>
      </c>
      <c r="AH1037">
        <f t="shared" si="417"/>
        <v>0</v>
      </c>
      <c r="AI1037">
        <f t="shared" si="418"/>
        <v>0</v>
      </c>
      <c r="AL1037" s="48">
        <f t="shared" si="419"/>
        <v>1.6944514093111847E-6</v>
      </c>
      <c r="AM1037" s="48">
        <f t="shared" si="420"/>
        <v>0</v>
      </c>
      <c r="AN1037" s="48">
        <f t="shared" si="421"/>
        <v>3.8895737596107542E-6</v>
      </c>
      <c r="AO1037" s="48">
        <f t="shared" si="422"/>
        <v>0</v>
      </c>
      <c r="AP1037" s="48">
        <f t="shared" si="423"/>
        <v>0</v>
      </c>
      <c r="AQ1037" s="48">
        <f t="shared" si="424"/>
        <v>0</v>
      </c>
      <c r="AT1037" s="40">
        <f t="shared" si="425"/>
        <v>1.6944514093111845E-6</v>
      </c>
      <c r="AU1037" s="48">
        <f t="shared" si="426"/>
        <v>0</v>
      </c>
      <c r="AV1037" s="48">
        <f t="shared" si="427"/>
        <v>2.5929420478331547E-7</v>
      </c>
      <c r="AW1037" s="40">
        <f t="shared" si="428"/>
        <v>0</v>
      </c>
      <c r="AX1037" s="40">
        <f t="shared" si="429"/>
        <v>0</v>
      </c>
      <c r="AY1037" s="40">
        <f t="shared" si="430"/>
        <v>0</v>
      </c>
    </row>
    <row r="1038" spans="1:51" x14ac:dyDescent="0.25">
      <c r="A1038" t="s">
        <v>1973</v>
      </c>
      <c r="B1038" t="s">
        <v>1972</v>
      </c>
      <c r="C1038" t="s">
        <v>417</v>
      </c>
      <c r="D1038" t="s">
        <v>1971</v>
      </c>
      <c r="E1038">
        <v>41.911000000000001</v>
      </c>
      <c r="F1038">
        <v>0</v>
      </c>
      <c r="G1038">
        <v>20.28</v>
      </c>
      <c r="H1038">
        <v>1978400</v>
      </c>
      <c r="I1038">
        <v>0</v>
      </c>
      <c r="J1038">
        <v>0</v>
      </c>
      <c r="K1038">
        <v>0</v>
      </c>
      <c r="L1038">
        <v>0</v>
      </c>
      <c r="M1038">
        <v>4666100</v>
      </c>
      <c r="N1038">
        <v>563510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W1038">
        <f t="shared" si="406"/>
        <v>1.0422854423347474E-5</v>
      </c>
      <c r="X1038">
        <f t="shared" si="407"/>
        <v>0</v>
      </c>
      <c r="Y1038">
        <f t="shared" si="408"/>
        <v>0</v>
      </c>
      <c r="Z1038">
        <f t="shared" si="409"/>
        <v>0</v>
      </c>
      <c r="AA1038">
        <f t="shared" si="410"/>
        <v>0</v>
      </c>
      <c r="AB1038">
        <f t="shared" si="411"/>
        <v>2.0811017499606728E-5</v>
      </c>
      <c r="AC1038">
        <f t="shared" si="412"/>
        <v>3.0515055891955581E-6</v>
      </c>
      <c r="AD1038">
        <f t="shared" si="413"/>
        <v>0</v>
      </c>
      <c r="AE1038">
        <f t="shared" si="414"/>
        <v>0</v>
      </c>
      <c r="AF1038">
        <f t="shared" si="415"/>
        <v>0</v>
      </c>
      <c r="AG1038">
        <f t="shared" si="416"/>
        <v>0</v>
      </c>
      <c r="AH1038">
        <f t="shared" si="417"/>
        <v>0</v>
      </c>
      <c r="AI1038">
        <f t="shared" si="418"/>
        <v>0</v>
      </c>
      <c r="AL1038" s="48">
        <f t="shared" si="419"/>
        <v>5.2114272116737371E-6</v>
      </c>
      <c r="AM1038" s="48">
        <f t="shared" si="420"/>
        <v>0</v>
      </c>
      <c r="AN1038" s="48">
        <f t="shared" si="421"/>
        <v>1.1931261544401144E-5</v>
      </c>
      <c r="AO1038" s="48">
        <f t="shared" si="422"/>
        <v>0</v>
      </c>
      <c r="AP1038" s="48">
        <f t="shared" si="423"/>
        <v>0</v>
      </c>
      <c r="AQ1038" s="48">
        <f t="shared" si="424"/>
        <v>0</v>
      </c>
      <c r="AT1038" s="40">
        <f t="shared" si="425"/>
        <v>5.2114272116737371E-6</v>
      </c>
      <c r="AU1038" s="48">
        <f t="shared" si="426"/>
        <v>0</v>
      </c>
      <c r="AV1038" s="48">
        <f t="shared" si="427"/>
        <v>8.8797559552055847E-6</v>
      </c>
      <c r="AW1038" s="40">
        <f t="shared" si="428"/>
        <v>0</v>
      </c>
      <c r="AX1038" s="40">
        <f t="shared" si="429"/>
        <v>0</v>
      </c>
      <c r="AY1038" s="40">
        <f t="shared" si="430"/>
        <v>0</v>
      </c>
    </row>
    <row r="1039" spans="1:51" x14ac:dyDescent="0.25">
      <c r="A1039" t="s">
        <v>5150</v>
      </c>
      <c r="B1039" t="s">
        <v>5150</v>
      </c>
      <c r="C1039">
        <v>2</v>
      </c>
      <c r="D1039" t="s">
        <v>5149</v>
      </c>
      <c r="E1039">
        <v>52.767000000000003</v>
      </c>
      <c r="F1039">
        <v>0</v>
      </c>
      <c r="G1039">
        <v>18.390999999999998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417190</v>
      </c>
      <c r="N1039">
        <v>936800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W1039">
        <f t="shared" si="406"/>
        <v>0</v>
      </c>
      <c r="X1039">
        <f t="shared" si="407"/>
        <v>0</v>
      </c>
      <c r="Y1039">
        <f t="shared" si="408"/>
        <v>0</v>
      </c>
      <c r="Z1039">
        <f t="shared" si="409"/>
        <v>0</v>
      </c>
      <c r="AA1039">
        <f t="shared" si="410"/>
        <v>0</v>
      </c>
      <c r="AB1039">
        <f t="shared" si="411"/>
        <v>1.8606863099078313E-6</v>
      </c>
      <c r="AC1039">
        <f t="shared" si="412"/>
        <v>5.0729364802015908E-6</v>
      </c>
      <c r="AD1039">
        <f t="shared" si="413"/>
        <v>0</v>
      </c>
      <c r="AE1039">
        <f t="shared" si="414"/>
        <v>0</v>
      </c>
      <c r="AF1039">
        <f t="shared" si="415"/>
        <v>0</v>
      </c>
      <c r="AG1039">
        <f t="shared" si="416"/>
        <v>0</v>
      </c>
      <c r="AH1039">
        <f t="shared" si="417"/>
        <v>0</v>
      </c>
      <c r="AI1039">
        <f t="shared" si="418"/>
        <v>0</v>
      </c>
      <c r="AL1039" s="48">
        <f t="shared" si="419"/>
        <v>0</v>
      </c>
      <c r="AM1039" s="48">
        <f t="shared" si="420"/>
        <v>0</v>
      </c>
      <c r="AN1039" s="48">
        <f t="shared" si="421"/>
        <v>3.4668113950547111E-6</v>
      </c>
      <c r="AO1039" s="48">
        <f t="shared" si="422"/>
        <v>0</v>
      </c>
      <c r="AP1039" s="48">
        <f t="shared" si="423"/>
        <v>0</v>
      </c>
      <c r="AQ1039" s="48">
        <f t="shared" si="424"/>
        <v>0</v>
      </c>
      <c r="AT1039" s="40">
        <f t="shared" si="425"/>
        <v>0</v>
      </c>
      <c r="AU1039" s="48">
        <f t="shared" si="426"/>
        <v>0</v>
      </c>
      <c r="AV1039" s="48">
        <f t="shared" si="427"/>
        <v>1.6061250851468798E-6</v>
      </c>
      <c r="AW1039" s="40">
        <f t="shared" si="428"/>
        <v>0</v>
      </c>
      <c r="AX1039" s="40">
        <f t="shared" si="429"/>
        <v>0</v>
      </c>
      <c r="AY1039" s="40">
        <f t="shared" si="430"/>
        <v>0</v>
      </c>
    </row>
    <row r="1040" spans="1:51" x14ac:dyDescent="0.25">
      <c r="A1040" t="s">
        <v>5148</v>
      </c>
      <c r="B1040" t="s">
        <v>5148</v>
      </c>
      <c r="C1040" t="s">
        <v>157</v>
      </c>
      <c r="D1040" t="s">
        <v>5147</v>
      </c>
      <c r="E1040">
        <v>132.22</v>
      </c>
      <c r="F1040">
        <v>0</v>
      </c>
      <c r="G1040">
        <v>14.705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368850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W1040">
        <f t="shared" si="406"/>
        <v>0</v>
      </c>
      <c r="X1040">
        <f t="shared" si="407"/>
        <v>0</v>
      </c>
      <c r="Y1040">
        <f t="shared" si="408"/>
        <v>0</v>
      </c>
      <c r="Z1040">
        <f t="shared" si="409"/>
        <v>0</v>
      </c>
      <c r="AA1040">
        <f t="shared" si="410"/>
        <v>0</v>
      </c>
      <c r="AB1040">
        <f t="shared" si="411"/>
        <v>1.6450877188079856E-6</v>
      </c>
      <c r="AC1040">
        <f t="shared" si="412"/>
        <v>0</v>
      </c>
      <c r="AD1040">
        <f t="shared" si="413"/>
        <v>0</v>
      </c>
      <c r="AE1040">
        <f t="shared" si="414"/>
        <v>0</v>
      </c>
      <c r="AF1040">
        <f t="shared" si="415"/>
        <v>0</v>
      </c>
      <c r="AG1040">
        <f t="shared" si="416"/>
        <v>0</v>
      </c>
      <c r="AH1040">
        <f t="shared" si="417"/>
        <v>0</v>
      </c>
      <c r="AI1040">
        <f t="shared" si="418"/>
        <v>0</v>
      </c>
      <c r="AL1040" s="48">
        <f t="shared" si="419"/>
        <v>0</v>
      </c>
      <c r="AM1040" s="48">
        <f t="shared" si="420"/>
        <v>0</v>
      </c>
      <c r="AN1040" s="48">
        <f t="shared" si="421"/>
        <v>8.2254385940399282E-7</v>
      </c>
      <c r="AO1040" s="48">
        <f t="shared" si="422"/>
        <v>0</v>
      </c>
      <c r="AP1040" s="48">
        <f t="shared" si="423"/>
        <v>0</v>
      </c>
      <c r="AQ1040" s="48">
        <f t="shared" si="424"/>
        <v>0</v>
      </c>
      <c r="AT1040" s="40">
        <f t="shared" si="425"/>
        <v>0</v>
      </c>
      <c r="AU1040" s="48">
        <f t="shared" si="426"/>
        <v>0</v>
      </c>
      <c r="AV1040" s="48">
        <f t="shared" si="427"/>
        <v>8.2254385940399282E-7</v>
      </c>
      <c r="AW1040" s="40">
        <f t="shared" si="428"/>
        <v>0</v>
      </c>
      <c r="AX1040" s="40">
        <f t="shared" si="429"/>
        <v>0</v>
      </c>
      <c r="AY1040" s="40">
        <f t="shared" si="430"/>
        <v>0</v>
      </c>
    </row>
    <row r="1041" spans="1:51" x14ac:dyDescent="0.25">
      <c r="A1041" t="s">
        <v>1970</v>
      </c>
      <c r="B1041" t="s">
        <v>1970</v>
      </c>
      <c r="C1041">
        <v>2</v>
      </c>
      <c r="D1041" t="s">
        <v>1969</v>
      </c>
      <c r="E1041">
        <v>48.48</v>
      </c>
      <c r="F1041">
        <v>0</v>
      </c>
      <c r="G1041">
        <v>59.847999999999999</v>
      </c>
      <c r="H1041">
        <v>0</v>
      </c>
      <c r="I1041">
        <v>0</v>
      </c>
      <c r="J1041">
        <v>7104500</v>
      </c>
      <c r="K1041">
        <v>1030600</v>
      </c>
      <c r="L1041">
        <v>5161200</v>
      </c>
      <c r="M1041">
        <v>12081000</v>
      </c>
      <c r="N1041">
        <v>15440000</v>
      </c>
      <c r="O1041">
        <v>0</v>
      </c>
      <c r="P1041">
        <v>0</v>
      </c>
      <c r="Q1041">
        <v>14515000</v>
      </c>
      <c r="R1041">
        <v>12140000</v>
      </c>
      <c r="S1041">
        <v>7142300</v>
      </c>
      <c r="T1041">
        <v>6642600</v>
      </c>
      <c r="W1041">
        <f t="shared" si="406"/>
        <v>0</v>
      </c>
      <c r="X1041">
        <f t="shared" si="407"/>
        <v>0</v>
      </c>
      <c r="Y1041">
        <f t="shared" si="408"/>
        <v>2.6945152486812447E-4</v>
      </c>
      <c r="Z1041">
        <f t="shared" si="409"/>
        <v>3.1908250315840539E-4</v>
      </c>
      <c r="AA1041">
        <f t="shared" si="410"/>
        <v>4.1365005035413546E-4</v>
      </c>
      <c r="AB1041">
        <f t="shared" si="411"/>
        <v>5.3881807593653994E-5</v>
      </c>
      <c r="AC1041">
        <f t="shared" si="412"/>
        <v>8.3610310903407952E-5</v>
      </c>
      <c r="AD1041">
        <f t="shared" si="413"/>
        <v>0</v>
      </c>
      <c r="AE1041">
        <f t="shared" si="414"/>
        <v>0</v>
      </c>
      <c r="AF1041">
        <f t="shared" si="415"/>
        <v>2.189093719687126E-4</v>
      </c>
      <c r="AG1041">
        <f t="shared" si="416"/>
        <v>2.7798574240111933E-4</v>
      </c>
      <c r="AH1041">
        <f t="shared" si="417"/>
        <v>2.3845583095788401E-4</v>
      </c>
      <c r="AI1041">
        <f t="shared" si="418"/>
        <v>3.2331092380424517E-4</v>
      </c>
      <c r="AL1041" s="48">
        <f t="shared" si="419"/>
        <v>0</v>
      </c>
      <c r="AM1041" s="48">
        <f t="shared" si="420"/>
        <v>3.3406135946022181E-4</v>
      </c>
      <c r="AN1041" s="48">
        <f t="shared" si="421"/>
        <v>6.8746059248530976E-5</v>
      </c>
      <c r="AO1041" s="48">
        <f t="shared" si="422"/>
        <v>0</v>
      </c>
      <c r="AP1041" s="48">
        <f t="shared" si="423"/>
        <v>2.4844755718491599E-4</v>
      </c>
      <c r="AQ1041" s="48">
        <f t="shared" si="424"/>
        <v>2.808833773810646E-4</v>
      </c>
      <c r="AT1041" s="40">
        <f t="shared" si="425"/>
        <v>0</v>
      </c>
      <c r="AU1041" s="48">
        <f t="shared" si="426"/>
        <v>4.2294910214539169E-5</v>
      </c>
      <c r="AV1041" s="48">
        <f t="shared" si="427"/>
        <v>1.4864251654876979E-5</v>
      </c>
      <c r="AW1041" s="40">
        <f t="shared" si="428"/>
        <v>0</v>
      </c>
      <c r="AX1041" s="40">
        <f t="shared" si="429"/>
        <v>2.9538185216203361E-5</v>
      </c>
      <c r="AY1041" s="40">
        <f t="shared" si="430"/>
        <v>4.242754642318058E-5</v>
      </c>
    </row>
    <row r="1042" spans="1:51" x14ac:dyDescent="0.25">
      <c r="A1042" t="s">
        <v>5146</v>
      </c>
      <c r="B1042" t="s">
        <v>5145</v>
      </c>
      <c r="C1042" t="s">
        <v>513</v>
      </c>
      <c r="D1042" t="s">
        <v>5144</v>
      </c>
      <c r="E1042">
        <v>52.277999999999999</v>
      </c>
      <c r="F1042">
        <v>6.5189000000000002E-4</v>
      </c>
      <c r="G1042">
        <v>5.0904999999999996</v>
      </c>
      <c r="H1042">
        <v>0</v>
      </c>
      <c r="I1042">
        <v>0</v>
      </c>
      <c r="J1042">
        <v>696090</v>
      </c>
      <c r="K1042">
        <v>0</v>
      </c>
      <c r="L1042">
        <v>277710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W1042">
        <f t="shared" si="406"/>
        <v>0</v>
      </c>
      <c r="X1042">
        <f t="shared" si="407"/>
        <v>0</v>
      </c>
      <c r="Y1042">
        <f t="shared" si="408"/>
        <v>2.6400522478070626E-5</v>
      </c>
      <c r="Z1042">
        <f t="shared" si="409"/>
        <v>0</v>
      </c>
      <c r="AA1042">
        <f t="shared" si="410"/>
        <v>2.2257373379029484E-5</v>
      </c>
      <c r="AB1042">
        <f t="shared" si="411"/>
        <v>0</v>
      </c>
      <c r="AC1042">
        <f t="shared" si="412"/>
        <v>0</v>
      </c>
      <c r="AD1042">
        <f t="shared" si="413"/>
        <v>0</v>
      </c>
      <c r="AE1042">
        <f t="shared" si="414"/>
        <v>0</v>
      </c>
      <c r="AF1042">
        <f t="shared" si="415"/>
        <v>0</v>
      </c>
      <c r="AG1042">
        <f t="shared" si="416"/>
        <v>0</v>
      </c>
      <c r="AH1042">
        <f t="shared" si="417"/>
        <v>0</v>
      </c>
      <c r="AI1042">
        <f t="shared" si="418"/>
        <v>0</v>
      </c>
      <c r="AL1042" s="48">
        <f t="shared" si="419"/>
        <v>0</v>
      </c>
      <c r="AM1042" s="48">
        <f t="shared" si="420"/>
        <v>1.6219298619033369E-5</v>
      </c>
      <c r="AN1042" s="48">
        <f t="shared" si="421"/>
        <v>0</v>
      </c>
      <c r="AO1042" s="48">
        <f t="shared" si="422"/>
        <v>0</v>
      </c>
      <c r="AP1042" s="48">
        <f t="shared" si="423"/>
        <v>0</v>
      </c>
      <c r="AQ1042" s="48">
        <f t="shared" si="424"/>
        <v>0</v>
      </c>
      <c r="AT1042" s="40">
        <f t="shared" si="425"/>
        <v>0</v>
      </c>
      <c r="AU1042" s="48">
        <f t="shared" si="426"/>
        <v>8.1973706533305493E-6</v>
      </c>
      <c r="AV1042" s="48">
        <f t="shared" si="427"/>
        <v>0</v>
      </c>
      <c r="AW1042" s="40">
        <f t="shared" si="428"/>
        <v>0</v>
      </c>
      <c r="AX1042" s="40">
        <f t="shared" si="429"/>
        <v>0</v>
      </c>
      <c r="AY1042" s="40">
        <f t="shared" si="430"/>
        <v>0</v>
      </c>
    </row>
    <row r="1043" spans="1:51" x14ac:dyDescent="0.25">
      <c r="A1043" t="s">
        <v>5143</v>
      </c>
      <c r="B1043" t="s">
        <v>1968</v>
      </c>
      <c r="C1043" t="s">
        <v>5142</v>
      </c>
      <c r="D1043" t="s">
        <v>1967</v>
      </c>
      <c r="E1043">
        <v>104.76</v>
      </c>
      <c r="F1043">
        <v>0</v>
      </c>
      <c r="G1043">
        <v>88.435000000000002</v>
      </c>
      <c r="H1043">
        <v>42595000</v>
      </c>
      <c r="I1043">
        <v>0</v>
      </c>
      <c r="J1043">
        <v>72088</v>
      </c>
      <c r="K1043">
        <v>76558</v>
      </c>
      <c r="L1043">
        <v>164100</v>
      </c>
      <c r="M1043">
        <v>56216000</v>
      </c>
      <c r="N1043">
        <v>24732000</v>
      </c>
      <c r="O1043">
        <v>0</v>
      </c>
      <c r="P1043">
        <v>109320</v>
      </c>
      <c r="Q1043">
        <v>0</v>
      </c>
      <c r="R1043">
        <v>0</v>
      </c>
      <c r="S1043">
        <v>0</v>
      </c>
      <c r="T1043">
        <v>0</v>
      </c>
      <c r="W1043">
        <f t="shared" si="406"/>
        <v>2.24404308614277E-4</v>
      </c>
      <c r="X1043">
        <f t="shared" si="407"/>
        <v>0</v>
      </c>
      <c r="Y1043">
        <f t="shared" si="408"/>
        <v>2.7340729853886068E-6</v>
      </c>
      <c r="Z1043">
        <f t="shared" si="409"/>
        <v>2.3703006284495632E-5</v>
      </c>
      <c r="AA1043">
        <f t="shared" si="410"/>
        <v>1.3151974979290404E-5</v>
      </c>
      <c r="AB1043">
        <f t="shared" si="411"/>
        <v>2.5072590809410255E-4</v>
      </c>
      <c r="AC1043">
        <f t="shared" si="412"/>
        <v>1.3392812236159881E-4</v>
      </c>
      <c r="AD1043">
        <f t="shared" si="413"/>
        <v>0</v>
      </c>
      <c r="AE1043">
        <f t="shared" si="414"/>
        <v>3.1081968729006046E-5</v>
      </c>
      <c r="AF1043">
        <f t="shared" si="415"/>
        <v>0</v>
      </c>
      <c r="AG1043">
        <f t="shared" si="416"/>
        <v>0</v>
      </c>
      <c r="AH1043">
        <f t="shared" si="417"/>
        <v>0</v>
      </c>
      <c r="AI1043">
        <f t="shared" si="418"/>
        <v>0</v>
      </c>
      <c r="AL1043" s="48">
        <f t="shared" si="419"/>
        <v>1.122021543071385E-4</v>
      </c>
      <c r="AM1043" s="48">
        <f t="shared" si="420"/>
        <v>1.3196351416391546E-5</v>
      </c>
      <c r="AN1043" s="48">
        <f t="shared" si="421"/>
        <v>1.9232701522785067E-4</v>
      </c>
      <c r="AO1043" s="48">
        <f t="shared" si="422"/>
        <v>1.5540984364503023E-5</v>
      </c>
      <c r="AP1043" s="48">
        <f t="shared" si="423"/>
        <v>0</v>
      </c>
      <c r="AQ1043" s="48">
        <f t="shared" si="424"/>
        <v>0</v>
      </c>
      <c r="AT1043" s="40">
        <f t="shared" si="425"/>
        <v>1.1220215430713849E-4</v>
      </c>
      <c r="AU1043" s="48">
        <f t="shared" si="426"/>
        <v>6.0532503080776694E-6</v>
      </c>
      <c r="AV1043" s="48">
        <f t="shared" si="427"/>
        <v>5.8398892866251866E-5</v>
      </c>
      <c r="AW1043" s="40">
        <f t="shared" si="428"/>
        <v>1.5540984364503023E-5</v>
      </c>
      <c r="AX1043" s="40">
        <f t="shared" si="429"/>
        <v>0</v>
      </c>
      <c r="AY1043" s="40">
        <f t="shared" si="430"/>
        <v>0</v>
      </c>
    </row>
    <row r="1044" spans="1:51" x14ac:dyDescent="0.25">
      <c r="A1044" t="s">
        <v>1966</v>
      </c>
      <c r="B1044" t="s">
        <v>1966</v>
      </c>
      <c r="C1044">
        <v>3</v>
      </c>
      <c r="D1044" t="s">
        <v>1965</v>
      </c>
      <c r="E1044">
        <v>27.872</v>
      </c>
      <c r="F1044">
        <v>6.2111999999999996E-4</v>
      </c>
      <c r="G1044">
        <v>4.1105999999999998</v>
      </c>
      <c r="H1044">
        <v>782330</v>
      </c>
      <c r="I1044">
        <v>0</v>
      </c>
      <c r="J1044">
        <v>0</v>
      </c>
      <c r="K1044">
        <v>0</v>
      </c>
      <c r="L1044">
        <v>0</v>
      </c>
      <c r="M1044">
        <v>430360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W1044">
        <f t="shared" si="406"/>
        <v>4.1215687934782799E-6</v>
      </c>
      <c r="X1044">
        <f t="shared" si="407"/>
        <v>0</v>
      </c>
      <c r="Y1044">
        <f t="shared" si="408"/>
        <v>0</v>
      </c>
      <c r="Z1044">
        <f t="shared" si="409"/>
        <v>0</v>
      </c>
      <c r="AA1044">
        <f t="shared" si="410"/>
        <v>0</v>
      </c>
      <c r="AB1044">
        <f t="shared" si="411"/>
        <v>1.9194251068624231E-6</v>
      </c>
      <c r="AC1044">
        <f t="shared" si="412"/>
        <v>0</v>
      </c>
      <c r="AD1044">
        <f t="shared" si="413"/>
        <v>0</v>
      </c>
      <c r="AE1044">
        <f t="shared" si="414"/>
        <v>0</v>
      </c>
      <c r="AF1044">
        <f t="shared" si="415"/>
        <v>0</v>
      </c>
      <c r="AG1044">
        <f t="shared" si="416"/>
        <v>0</v>
      </c>
      <c r="AH1044">
        <f t="shared" si="417"/>
        <v>0</v>
      </c>
      <c r="AI1044">
        <f t="shared" si="418"/>
        <v>0</v>
      </c>
      <c r="AL1044" s="48">
        <f t="shared" si="419"/>
        <v>2.06078439673914E-6</v>
      </c>
      <c r="AM1044" s="48">
        <f t="shared" si="420"/>
        <v>0</v>
      </c>
      <c r="AN1044" s="48">
        <f t="shared" si="421"/>
        <v>9.5971255343121156E-7</v>
      </c>
      <c r="AO1044" s="48">
        <f t="shared" si="422"/>
        <v>0</v>
      </c>
      <c r="AP1044" s="48">
        <f t="shared" si="423"/>
        <v>0</v>
      </c>
      <c r="AQ1044" s="48">
        <f t="shared" si="424"/>
        <v>0</v>
      </c>
      <c r="AT1044" s="40">
        <f t="shared" si="425"/>
        <v>2.06078439673914E-6</v>
      </c>
      <c r="AU1044" s="48">
        <f t="shared" si="426"/>
        <v>0</v>
      </c>
      <c r="AV1044" s="48">
        <f t="shared" si="427"/>
        <v>9.5971255343121156E-7</v>
      </c>
      <c r="AW1044" s="40">
        <f t="shared" si="428"/>
        <v>0</v>
      </c>
      <c r="AX1044" s="40">
        <f t="shared" si="429"/>
        <v>0</v>
      </c>
      <c r="AY1044" s="40">
        <f t="shared" si="430"/>
        <v>0</v>
      </c>
    </row>
    <row r="1045" spans="1:51" x14ac:dyDescent="0.25">
      <c r="A1045" t="s">
        <v>1962</v>
      </c>
      <c r="B1045" t="s">
        <v>1962</v>
      </c>
      <c r="C1045" t="s">
        <v>5141</v>
      </c>
      <c r="D1045" t="s">
        <v>1960</v>
      </c>
      <c r="E1045">
        <v>25.076000000000001</v>
      </c>
      <c r="F1045">
        <v>0</v>
      </c>
      <c r="G1045">
        <v>323.31</v>
      </c>
      <c r="H1045">
        <v>24483000</v>
      </c>
      <c r="I1045">
        <v>0</v>
      </c>
      <c r="J1045">
        <v>2557800</v>
      </c>
      <c r="K1045">
        <v>0</v>
      </c>
      <c r="L1045">
        <v>836730</v>
      </c>
      <c r="M1045">
        <v>24415000</v>
      </c>
      <c r="N1045">
        <v>17619000</v>
      </c>
      <c r="O1045">
        <v>363840</v>
      </c>
      <c r="P1045">
        <v>0</v>
      </c>
      <c r="Q1045">
        <v>1397400</v>
      </c>
      <c r="R1045">
        <v>0</v>
      </c>
      <c r="S1045">
        <v>153150</v>
      </c>
      <c r="T1045">
        <v>0</v>
      </c>
      <c r="W1045">
        <f t="shared" si="406"/>
        <v>1.2898440398646189E-4</v>
      </c>
      <c r="X1045">
        <f t="shared" si="407"/>
        <v>0</v>
      </c>
      <c r="Y1045">
        <f t="shared" si="408"/>
        <v>9.7009375791074493E-5</v>
      </c>
      <c r="Z1045">
        <f t="shared" si="409"/>
        <v>0</v>
      </c>
      <c r="AA1045">
        <f t="shared" si="410"/>
        <v>6.7060646096414744E-5</v>
      </c>
      <c r="AB1045">
        <f t="shared" si="411"/>
        <v>1.0889200665500059E-4</v>
      </c>
      <c r="AC1045">
        <f t="shared" si="412"/>
        <v>9.5409978484918694E-5</v>
      </c>
      <c r="AD1045">
        <f t="shared" si="413"/>
        <v>3.7335554092808529E-5</v>
      </c>
      <c r="AE1045">
        <f t="shared" si="414"/>
        <v>0</v>
      </c>
      <c r="AF1045">
        <f t="shared" si="415"/>
        <v>2.1075022830801171E-5</v>
      </c>
      <c r="AG1045">
        <f t="shared" si="416"/>
        <v>0</v>
      </c>
      <c r="AH1045">
        <f t="shared" si="417"/>
        <v>5.1131302957310586E-6</v>
      </c>
      <c r="AI1045">
        <f t="shared" si="418"/>
        <v>0</v>
      </c>
      <c r="AL1045" s="48">
        <f t="shared" si="419"/>
        <v>6.4492201993230944E-5</v>
      </c>
      <c r="AM1045" s="48">
        <f t="shared" si="420"/>
        <v>5.4690007295829746E-5</v>
      </c>
      <c r="AN1045" s="48">
        <f t="shared" si="421"/>
        <v>1.0215099256995964E-4</v>
      </c>
      <c r="AO1045" s="48">
        <f t="shared" si="422"/>
        <v>1.8667777046404264E-5</v>
      </c>
      <c r="AP1045" s="48">
        <f t="shared" si="423"/>
        <v>1.0537511415400586E-5</v>
      </c>
      <c r="AQ1045" s="48">
        <f t="shared" si="424"/>
        <v>2.5565651478655293E-6</v>
      </c>
      <c r="AT1045" s="40">
        <f t="shared" si="425"/>
        <v>6.4492201993230931E-5</v>
      </c>
      <c r="AU1045" s="48">
        <f t="shared" si="426"/>
        <v>2.8679140364234431E-5</v>
      </c>
      <c r="AV1045" s="48">
        <f t="shared" si="427"/>
        <v>6.7410140850409486E-6</v>
      </c>
      <c r="AW1045" s="40">
        <f t="shared" si="428"/>
        <v>1.8667777046404261E-5</v>
      </c>
      <c r="AX1045" s="40">
        <f t="shared" si="429"/>
        <v>1.0537511415400584E-5</v>
      </c>
      <c r="AY1045" s="40">
        <f t="shared" si="430"/>
        <v>2.5565651478655289E-6</v>
      </c>
    </row>
    <row r="1046" spans="1:51" x14ac:dyDescent="0.25">
      <c r="A1046" t="s">
        <v>5140</v>
      </c>
      <c r="B1046" t="s">
        <v>5139</v>
      </c>
      <c r="C1046" t="s">
        <v>5138</v>
      </c>
      <c r="D1046" t="s">
        <v>5137</v>
      </c>
      <c r="E1046">
        <v>33.215000000000003</v>
      </c>
      <c r="F1046">
        <v>0</v>
      </c>
      <c r="G1046">
        <v>323.31</v>
      </c>
      <c r="H1046">
        <v>110390000</v>
      </c>
      <c r="I1046">
        <v>0</v>
      </c>
      <c r="J1046">
        <v>4407300</v>
      </c>
      <c r="K1046">
        <v>0</v>
      </c>
      <c r="L1046">
        <v>938150</v>
      </c>
      <c r="M1046">
        <v>67950000</v>
      </c>
      <c r="N1046">
        <v>58288000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W1046">
        <f t="shared" si="406"/>
        <v>5.8157041032820848E-4</v>
      </c>
      <c r="X1046">
        <f t="shared" si="407"/>
        <v>0</v>
      </c>
      <c r="Y1046">
        <f t="shared" si="408"/>
        <v>1.6715514188912449E-4</v>
      </c>
      <c r="Z1046">
        <f t="shared" si="409"/>
        <v>0</v>
      </c>
      <c r="AA1046">
        <f t="shared" si="410"/>
        <v>7.5189063539435054E-5</v>
      </c>
      <c r="AB1046">
        <f t="shared" si="411"/>
        <v>3.0306007995934016E-4</v>
      </c>
      <c r="AC1046">
        <f t="shared" si="412"/>
        <v>3.1563975401151831E-4</v>
      </c>
      <c r="AD1046">
        <f t="shared" si="413"/>
        <v>0</v>
      </c>
      <c r="AE1046">
        <f t="shared" si="414"/>
        <v>0</v>
      </c>
      <c r="AF1046">
        <f t="shared" si="415"/>
        <v>0</v>
      </c>
      <c r="AG1046">
        <f t="shared" si="416"/>
        <v>0</v>
      </c>
      <c r="AH1046">
        <f t="shared" si="417"/>
        <v>0</v>
      </c>
      <c r="AI1046">
        <f t="shared" si="418"/>
        <v>0</v>
      </c>
      <c r="AL1046" s="48">
        <f t="shared" si="419"/>
        <v>2.9078520516410424E-4</v>
      </c>
      <c r="AM1046" s="48">
        <f t="shared" si="420"/>
        <v>8.0781401809519845E-5</v>
      </c>
      <c r="AN1046" s="48">
        <f t="shared" si="421"/>
        <v>3.0934991698542921E-4</v>
      </c>
      <c r="AO1046" s="48">
        <f t="shared" si="422"/>
        <v>0</v>
      </c>
      <c r="AP1046" s="48">
        <f t="shared" si="423"/>
        <v>0</v>
      </c>
      <c r="AQ1046" s="48">
        <f t="shared" si="424"/>
        <v>0</v>
      </c>
      <c r="AT1046" s="40">
        <f t="shared" si="425"/>
        <v>2.9078520516410424E-4</v>
      </c>
      <c r="AU1046" s="48">
        <f t="shared" si="426"/>
        <v>4.8334480620252271E-5</v>
      </c>
      <c r="AV1046" s="48">
        <f t="shared" si="427"/>
        <v>6.289837026089072E-6</v>
      </c>
      <c r="AW1046" s="40">
        <f t="shared" si="428"/>
        <v>0</v>
      </c>
      <c r="AX1046" s="40">
        <f t="shared" si="429"/>
        <v>0</v>
      </c>
      <c r="AY1046" s="40">
        <f t="shared" si="430"/>
        <v>0</v>
      </c>
    </row>
    <row r="1047" spans="1:51" x14ac:dyDescent="0.25">
      <c r="A1047" t="s">
        <v>1953</v>
      </c>
      <c r="B1047" t="s">
        <v>1953</v>
      </c>
      <c r="C1047">
        <v>6</v>
      </c>
      <c r="D1047" t="s">
        <v>1952</v>
      </c>
      <c r="E1047">
        <v>29.497</v>
      </c>
      <c r="F1047">
        <v>0</v>
      </c>
      <c r="G1047">
        <v>20.492000000000001</v>
      </c>
      <c r="H1047">
        <v>613680</v>
      </c>
      <c r="I1047">
        <v>0</v>
      </c>
      <c r="J1047">
        <v>3990000</v>
      </c>
      <c r="K1047">
        <v>181360</v>
      </c>
      <c r="L1047">
        <v>721600</v>
      </c>
      <c r="M1047">
        <v>16840000</v>
      </c>
      <c r="N1047">
        <v>3746700</v>
      </c>
      <c r="O1047">
        <v>287940</v>
      </c>
      <c r="P1047">
        <v>0</v>
      </c>
      <c r="Q1047">
        <v>0</v>
      </c>
      <c r="R1047">
        <v>0</v>
      </c>
      <c r="S1047">
        <v>0</v>
      </c>
      <c r="T1047">
        <v>0</v>
      </c>
      <c r="W1047">
        <f t="shared" si="406"/>
        <v>3.2330657614839656E-6</v>
      </c>
      <c r="X1047">
        <f t="shared" si="407"/>
        <v>0</v>
      </c>
      <c r="Y1047">
        <f t="shared" si="408"/>
        <v>1.5132825451809651E-4</v>
      </c>
      <c r="Z1047">
        <f t="shared" si="409"/>
        <v>5.6150594578700175E-5</v>
      </c>
      <c r="AA1047">
        <f t="shared" si="410"/>
        <v>5.7833425624960122E-5</v>
      </c>
      <c r="AB1047">
        <f t="shared" si="411"/>
        <v>7.5107163304124927E-5</v>
      </c>
      <c r="AC1047">
        <f t="shared" si="412"/>
        <v>2.0289038333018043E-5</v>
      </c>
      <c r="AD1047">
        <f t="shared" si="413"/>
        <v>2.9547052125888543E-5</v>
      </c>
      <c r="AE1047">
        <f t="shared" si="414"/>
        <v>0</v>
      </c>
      <c r="AF1047">
        <f t="shared" si="415"/>
        <v>0</v>
      </c>
      <c r="AG1047">
        <f t="shared" si="416"/>
        <v>0</v>
      </c>
      <c r="AH1047">
        <f t="shared" si="417"/>
        <v>0</v>
      </c>
      <c r="AI1047">
        <f t="shared" si="418"/>
        <v>0</v>
      </c>
      <c r="AL1047" s="48">
        <f t="shared" si="419"/>
        <v>1.6165328807419828E-6</v>
      </c>
      <c r="AM1047" s="48">
        <f t="shared" si="420"/>
        <v>8.8437424907252267E-5</v>
      </c>
      <c r="AN1047" s="48">
        <f t="shared" si="421"/>
        <v>4.7698100818571485E-5</v>
      </c>
      <c r="AO1047" s="48">
        <f t="shared" si="422"/>
        <v>1.4773526062944271E-5</v>
      </c>
      <c r="AP1047" s="48">
        <f t="shared" si="423"/>
        <v>0</v>
      </c>
      <c r="AQ1047" s="48">
        <f t="shared" si="424"/>
        <v>0</v>
      </c>
      <c r="AT1047" s="40">
        <f t="shared" si="425"/>
        <v>1.6165328807419828E-6</v>
      </c>
      <c r="AU1047" s="48">
        <f t="shared" si="426"/>
        <v>3.1449167010366355E-5</v>
      </c>
      <c r="AV1047" s="48">
        <f t="shared" si="427"/>
        <v>2.7409062485553442E-5</v>
      </c>
      <c r="AW1047" s="40">
        <f t="shared" si="428"/>
        <v>1.4773526062944271E-5</v>
      </c>
      <c r="AX1047" s="40">
        <f t="shared" si="429"/>
        <v>0</v>
      </c>
      <c r="AY1047" s="40">
        <f t="shared" si="430"/>
        <v>0</v>
      </c>
    </row>
    <row r="1048" spans="1:51" x14ac:dyDescent="0.25">
      <c r="A1048" t="s">
        <v>1951</v>
      </c>
      <c r="B1048" t="s">
        <v>1951</v>
      </c>
      <c r="C1048">
        <v>3</v>
      </c>
      <c r="D1048" t="s">
        <v>1950</v>
      </c>
      <c r="E1048">
        <v>94.733999999999995</v>
      </c>
      <c r="F1048">
        <v>6.4019999999999995E-4</v>
      </c>
      <c r="G1048">
        <v>4.7260999999999997</v>
      </c>
      <c r="H1048">
        <v>342150</v>
      </c>
      <c r="I1048">
        <v>0</v>
      </c>
      <c r="J1048">
        <v>0</v>
      </c>
      <c r="K1048">
        <v>0</v>
      </c>
      <c r="L1048">
        <v>0</v>
      </c>
      <c r="M1048">
        <v>184180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W1048">
        <f t="shared" si="406"/>
        <v>1.802557440835189E-6</v>
      </c>
      <c r="X1048">
        <f t="shared" si="407"/>
        <v>0</v>
      </c>
      <c r="Y1048">
        <f t="shared" si="408"/>
        <v>0</v>
      </c>
      <c r="Z1048">
        <f t="shared" si="409"/>
        <v>0</v>
      </c>
      <c r="AA1048">
        <f t="shared" si="410"/>
        <v>0</v>
      </c>
      <c r="AB1048">
        <f t="shared" si="411"/>
        <v>8.2145114829891498E-7</v>
      </c>
      <c r="AC1048">
        <f t="shared" si="412"/>
        <v>0</v>
      </c>
      <c r="AD1048">
        <f t="shared" si="413"/>
        <v>0</v>
      </c>
      <c r="AE1048">
        <f t="shared" si="414"/>
        <v>0</v>
      </c>
      <c r="AF1048">
        <f t="shared" si="415"/>
        <v>0</v>
      </c>
      <c r="AG1048">
        <f t="shared" si="416"/>
        <v>0</v>
      </c>
      <c r="AH1048">
        <f t="shared" si="417"/>
        <v>0</v>
      </c>
      <c r="AI1048">
        <f t="shared" si="418"/>
        <v>0</v>
      </c>
      <c r="AL1048" s="48">
        <f t="shared" si="419"/>
        <v>9.0127872041759449E-7</v>
      </c>
      <c r="AM1048" s="48">
        <f t="shared" si="420"/>
        <v>0</v>
      </c>
      <c r="AN1048" s="48">
        <f t="shared" si="421"/>
        <v>4.1072557414945749E-7</v>
      </c>
      <c r="AO1048" s="48">
        <f t="shared" si="422"/>
        <v>0</v>
      </c>
      <c r="AP1048" s="48">
        <f t="shared" si="423"/>
        <v>0</v>
      </c>
      <c r="AQ1048" s="48">
        <f t="shared" si="424"/>
        <v>0</v>
      </c>
      <c r="AT1048" s="40">
        <f t="shared" si="425"/>
        <v>9.0127872041759449E-7</v>
      </c>
      <c r="AU1048" s="48">
        <f t="shared" si="426"/>
        <v>0</v>
      </c>
      <c r="AV1048" s="48">
        <f t="shared" si="427"/>
        <v>4.1072557414945749E-7</v>
      </c>
      <c r="AW1048" s="40">
        <f t="shared" si="428"/>
        <v>0</v>
      </c>
      <c r="AX1048" s="40">
        <f t="shared" si="429"/>
        <v>0</v>
      </c>
      <c r="AY1048" s="40">
        <f t="shared" si="430"/>
        <v>0</v>
      </c>
    </row>
    <row r="1049" spans="1:51" x14ac:dyDescent="0.25">
      <c r="A1049" t="s">
        <v>5136</v>
      </c>
      <c r="B1049" t="s">
        <v>5136</v>
      </c>
      <c r="C1049" t="s">
        <v>1333</v>
      </c>
      <c r="D1049" t="s">
        <v>5135</v>
      </c>
      <c r="E1049">
        <v>47.872999999999998</v>
      </c>
      <c r="F1049">
        <v>0</v>
      </c>
      <c r="G1049">
        <v>5.7244000000000002</v>
      </c>
      <c r="H1049">
        <v>0</v>
      </c>
      <c r="I1049">
        <v>0</v>
      </c>
      <c r="J1049">
        <v>714650</v>
      </c>
      <c r="K1049">
        <v>0</v>
      </c>
      <c r="L1049">
        <v>223250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W1049">
        <f t="shared" si="406"/>
        <v>0</v>
      </c>
      <c r="X1049">
        <f t="shared" si="407"/>
        <v>0</v>
      </c>
      <c r="Y1049">
        <f t="shared" si="408"/>
        <v>2.7104445386305179E-5</v>
      </c>
      <c r="Z1049">
        <f t="shared" si="409"/>
        <v>0</v>
      </c>
      <c r="AA1049">
        <f t="shared" si="410"/>
        <v>1.7892616783221103E-5</v>
      </c>
      <c r="AB1049">
        <f t="shared" si="411"/>
        <v>0</v>
      </c>
      <c r="AC1049">
        <f t="shared" si="412"/>
        <v>0</v>
      </c>
      <c r="AD1049">
        <f t="shared" si="413"/>
        <v>0</v>
      </c>
      <c r="AE1049">
        <f t="shared" si="414"/>
        <v>0</v>
      </c>
      <c r="AF1049">
        <f t="shared" si="415"/>
        <v>0</v>
      </c>
      <c r="AG1049">
        <f t="shared" si="416"/>
        <v>0</v>
      </c>
      <c r="AH1049">
        <f t="shared" si="417"/>
        <v>0</v>
      </c>
      <c r="AI1049">
        <f t="shared" si="418"/>
        <v>0</v>
      </c>
      <c r="AL1049" s="48">
        <f t="shared" si="419"/>
        <v>0</v>
      </c>
      <c r="AM1049" s="48">
        <f t="shared" si="420"/>
        <v>1.4999020723175429E-5</v>
      </c>
      <c r="AN1049" s="48">
        <f t="shared" si="421"/>
        <v>0</v>
      </c>
      <c r="AO1049" s="48">
        <f t="shared" si="422"/>
        <v>0</v>
      </c>
      <c r="AP1049" s="48">
        <f t="shared" si="423"/>
        <v>0</v>
      </c>
      <c r="AQ1049" s="48">
        <f t="shared" si="424"/>
        <v>0</v>
      </c>
      <c r="AT1049" s="40">
        <f t="shared" si="425"/>
        <v>0</v>
      </c>
      <c r="AU1049" s="48">
        <f t="shared" si="426"/>
        <v>7.9570181505350777E-6</v>
      </c>
      <c r="AV1049" s="48">
        <f t="shared" si="427"/>
        <v>0</v>
      </c>
      <c r="AW1049" s="40">
        <f t="shared" si="428"/>
        <v>0</v>
      </c>
      <c r="AX1049" s="40">
        <f t="shared" si="429"/>
        <v>0</v>
      </c>
      <c r="AY1049" s="40">
        <f t="shared" si="430"/>
        <v>0</v>
      </c>
    </row>
    <row r="1050" spans="1:51" x14ac:dyDescent="0.25">
      <c r="A1050" t="s">
        <v>1949</v>
      </c>
      <c r="B1050" t="s">
        <v>1949</v>
      </c>
      <c r="C1050" t="s">
        <v>686</v>
      </c>
      <c r="D1050" t="s">
        <v>1948</v>
      </c>
      <c r="E1050">
        <v>63.957000000000001</v>
      </c>
      <c r="F1050">
        <v>6.0095999999999999E-4</v>
      </c>
      <c r="G1050">
        <v>3.6579999999999999</v>
      </c>
      <c r="H1050">
        <v>0</v>
      </c>
      <c r="I1050">
        <v>0</v>
      </c>
      <c r="J1050">
        <v>679550</v>
      </c>
      <c r="K1050">
        <v>0</v>
      </c>
      <c r="L1050">
        <v>366040</v>
      </c>
      <c r="M1050">
        <v>0</v>
      </c>
      <c r="N1050">
        <v>0</v>
      </c>
      <c r="O1050">
        <v>153150</v>
      </c>
      <c r="P1050">
        <v>0</v>
      </c>
      <c r="Q1050">
        <v>0</v>
      </c>
      <c r="R1050">
        <v>0</v>
      </c>
      <c r="S1050">
        <v>0</v>
      </c>
      <c r="T1050">
        <v>0</v>
      </c>
      <c r="W1050">
        <f t="shared" ref="W1050:W1113" si="431">H1050/SUM(H$9:H$18,H$26:H$1909)</f>
        <v>0</v>
      </c>
      <c r="X1050">
        <f t="shared" ref="X1050:X1113" si="432">I1050/SUM(I$9:I$18,I$26:I$1909)</f>
        <v>0</v>
      </c>
      <c r="Y1050">
        <f t="shared" ref="Y1050:Y1113" si="433">J1050/SUM(J$9:J$18,J$26:J$1909)</f>
        <v>2.5773211869115909E-5</v>
      </c>
      <c r="Z1050">
        <f t="shared" ref="Z1050:Z1113" si="434">K1050/SUM(K$9:K$18,K$26:K$1909)</f>
        <v>0</v>
      </c>
      <c r="AA1050">
        <f t="shared" ref="AA1050:AA1113" si="435">L1050/SUM(L$9:L$18,L$26:L$1909)</f>
        <v>2.9336678375499449E-5</v>
      </c>
      <c r="AB1050">
        <f t="shared" ref="AB1050:AB1113" si="436">M1050/SUM(M$9:M$18,M$26:M$1909)</f>
        <v>0</v>
      </c>
      <c r="AC1050">
        <f t="shared" ref="AC1050:AC1113" si="437">N1050/SUM(N$9:N$18,N$26:N$1909)</f>
        <v>0</v>
      </c>
      <c r="AD1050">
        <f t="shared" ref="AD1050:AD1113" si="438">O1050/SUM(O$9:O$18,O$26:O$1909)</f>
        <v>1.5715534601235779E-5</v>
      </c>
      <c r="AE1050">
        <f t="shared" ref="AE1050:AE1113" si="439">P1050/SUM(P$9:P$18,P$26:P$1909)</f>
        <v>0</v>
      </c>
      <c r="AF1050">
        <f t="shared" ref="AF1050:AF1113" si="440">Q1050/SUM(Q$9:Q$18,Q$26:Q$1909)</f>
        <v>0</v>
      </c>
      <c r="AG1050">
        <f t="shared" ref="AG1050:AG1113" si="441">R1050/SUM(R$9:R$18,R$26:R$1909)</f>
        <v>0</v>
      </c>
      <c r="AH1050">
        <f t="shared" ref="AH1050:AH1113" si="442">S1050/SUM(S$9:S$18,S$26:S$1909)</f>
        <v>0</v>
      </c>
      <c r="AI1050">
        <f t="shared" ref="AI1050:AI1113" si="443">T1050/SUM(T$9:T$18,T$26:T$1909)</f>
        <v>0</v>
      </c>
      <c r="AL1050" s="48">
        <f t="shared" ref="AL1050:AL1113" si="444">AVERAGE(W1050:X1050)</f>
        <v>0</v>
      </c>
      <c r="AM1050" s="48">
        <f t="shared" ref="AM1050:AM1113" si="445">AVERAGE(Y1050:AA1050)</f>
        <v>1.8369963414871788E-5</v>
      </c>
      <c r="AN1050" s="48">
        <f t="shared" ref="AN1050:AN1113" si="446">AVERAGE(AB1050:AC1050)</f>
        <v>0</v>
      </c>
      <c r="AO1050" s="48">
        <f t="shared" ref="AO1050:AO1113" si="447">AVERAGE(AD1050:AE1050)</f>
        <v>7.8577673006178893E-6</v>
      </c>
      <c r="AP1050" s="48">
        <f t="shared" ref="AP1050:AP1113" si="448">AVERAGE(AF1050:AG1050)</f>
        <v>0</v>
      </c>
      <c r="AQ1050" s="48">
        <f t="shared" ref="AQ1050:AQ1113" si="449">AVERAGE(AH1050:AI1050)</f>
        <v>0</v>
      </c>
      <c r="AT1050" s="40">
        <f t="shared" ref="AT1050:AT1113" si="450">STDEV(W1050:X1050)/SQRT(2)</f>
        <v>0</v>
      </c>
      <c r="AU1050" s="48">
        <f t="shared" ref="AU1050:AU1113" si="451">STDEV(Y1050:AA1050)/SQRT(3)</f>
        <v>9.2424066181077408E-6</v>
      </c>
      <c r="AV1050" s="48">
        <f t="shared" ref="AV1050:AV1113" si="452">STDEV(AB1050:AC1050)/SQRT(2)</f>
        <v>0</v>
      </c>
      <c r="AW1050" s="40">
        <f t="shared" ref="AW1050:AW1113" si="453">STDEV(AD1050:AE1050)/SQRT(2)</f>
        <v>7.8577673006178876E-6</v>
      </c>
      <c r="AX1050" s="40">
        <f t="shared" ref="AX1050:AX1113" si="454">STDEV(AF1050:AG1050)/SQRT(2)</f>
        <v>0</v>
      </c>
      <c r="AY1050" s="40">
        <f t="shared" ref="AY1050:AY1113" si="455">STDEV(AH1050:AI1050)/SQRT(2)</f>
        <v>0</v>
      </c>
    </row>
    <row r="1051" spans="1:51" x14ac:dyDescent="0.25">
      <c r="A1051" t="s">
        <v>5134</v>
      </c>
      <c r="B1051" t="s">
        <v>5134</v>
      </c>
      <c r="C1051">
        <v>1</v>
      </c>
      <c r="D1051" t="s">
        <v>5133</v>
      </c>
      <c r="E1051">
        <v>41.878999999999998</v>
      </c>
      <c r="F1051">
        <v>0</v>
      </c>
      <c r="G1051">
        <v>6.2554999999999996</v>
      </c>
      <c r="H1051">
        <v>442000</v>
      </c>
      <c r="I1051">
        <v>0</v>
      </c>
      <c r="J1051">
        <v>0</v>
      </c>
      <c r="K1051">
        <v>0</v>
      </c>
      <c r="L1051">
        <v>0</v>
      </c>
      <c r="M1051">
        <v>293670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W1051">
        <f t="shared" si="431"/>
        <v>2.3285997043669548E-6</v>
      </c>
      <c r="X1051">
        <f t="shared" si="432"/>
        <v>0</v>
      </c>
      <c r="Y1051">
        <f t="shared" si="433"/>
        <v>0</v>
      </c>
      <c r="Z1051">
        <f t="shared" si="434"/>
        <v>0</v>
      </c>
      <c r="AA1051">
        <f t="shared" si="435"/>
        <v>0</v>
      </c>
      <c r="AB1051">
        <f t="shared" si="436"/>
        <v>1.3097815111355326E-6</v>
      </c>
      <c r="AC1051">
        <f t="shared" si="437"/>
        <v>0</v>
      </c>
      <c r="AD1051">
        <f t="shared" si="438"/>
        <v>0</v>
      </c>
      <c r="AE1051">
        <f t="shared" si="439"/>
        <v>0</v>
      </c>
      <c r="AF1051">
        <f t="shared" si="440"/>
        <v>0</v>
      </c>
      <c r="AG1051">
        <f t="shared" si="441"/>
        <v>0</v>
      </c>
      <c r="AH1051">
        <f t="shared" si="442"/>
        <v>0</v>
      </c>
      <c r="AI1051">
        <f t="shared" si="443"/>
        <v>0</v>
      </c>
      <c r="AL1051" s="48">
        <f t="shared" si="444"/>
        <v>1.1642998521834774E-6</v>
      </c>
      <c r="AM1051" s="48">
        <f t="shared" si="445"/>
        <v>0</v>
      </c>
      <c r="AN1051" s="48">
        <f t="shared" si="446"/>
        <v>6.5489075556776629E-7</v>
      </c>
      <c r="AO1051" s="48">
        <f t="shared" si="447"/>
        <v>0</v>
      </c>
      <c r="AP1051" s="48">
        <f t="shared" si="448"/>
        <v>0</v>
      </c>
      <c r="AQ1051" s="48">
        <f t="shared" si="449"/>
        <v>0</v>
      </c>
      <c r="AT1051" s="40">
        <f t="shared" si="450"/>
        <v>1.1642998521834774E-6</v>
      </c>
      <c r="AU1051" s="48">
        <f t="shared" si="451"/>
        <v>0</v>
      </c>
      <c r="AV1051" s="48">
        <f t="shared" si="452"/>
        <v>6.5489075556776629E-7</v>
      </c>
      <c r="AW1051" s="40">
        <f t="shared" si="453"/>
        <v>0</v>
      </c>
      <c r="AX1051" s="40">
        <f t="shared" si="454"/>
        <v>0</v>
      </c>
      <c r="AY1051" s="40">
        <f t="shared" si="455"/>
        <v>0</v>
      </c>
    </row>
    <row r="1052" spans="1:51" x14ac:dyDescent="0.25">
      <c r="A1052" t="s">
        <v>5132</v>
      </c>
      <c r="B1052" t="s">
        <v>5132</v>
      </c>
      <c r="C1052" t="s">
        <v>686</v>
      </c>
      <c r="D1052" t="s">
        <v>5131</v>
      </c>
      <c r="E1052">
        <v>514.42999999999995</v>
      </c>
      <c r="F1052">
        <v>1.1402999999999999E-3</v>
      </c>
      <c r="G1052">
        <v>3.0482999999999998</v>
      </c>
      <c r="H1052">
        <v>2089800</v>
      </c>
      <c r="I1052">
        <v>0</v>
      </c>
      <c r="J1052">
        <v>30543</v>
      </c>
      <c r="K1052">
        <v>0</v>
      </c>
      <c r="L1052">
        <v>0</v>
      </c>
      <c r="M1052">
        <v>1209600</v>
      </c>
      <c r="N1052">
        <v>1290000</v>
      </c>
      <c r="O1052">
        <v>12258</v>
      </c>
      <c r="P1052">
        <v>0</v>
      </c>
      <c r="Q1052">
        <v>0</v>
      </c>
      <c r="R1052">
        <v>0</v>
      </c>
      <c r="S1052">
        <v>0</v>
      </c>
      <c r="T1052">
        <v>0</v>
      </c>
      <c r="W1052">
        <f t="shared" si="431"/>
        <v>1.1009745842049914E-5</v>
      </c>
      <c r="X1052">
        <f t="shared" si="432"/>
        <v>0</v>
      </c>
      <c r="Y1052">
        <f t="shared" si="433"/>
        <v>1.1584007212396546E-6</v>
      </c>
      <c r="Z1052">
        <f t="shared" si="434"/>
        <v>0</v>
      </c>
      <c r="AA1052">
        <f t="shared" si="435"/>
        <v>0</v>
      </c>
      <c r="AB1052">
        <f t="shared" si="436"/>
        <v>5.3948708273556716E-6</v>
      </c>
      <c r="AC1052">
        <f t="shared" si="437"/>
        <v>6.9855764938728148E-6</v>
      </c>
      <c r="AD1052">
        <f t="shared" si="438"/>
        <v>1.2578584599539548E-6</v>
      </c>
      <c r="AE1052">
        <f t="shared" si="439"/>
        <v>0</v>
      </c>
      <c r="AF1052">
        <f t="shared" si="440"/>
        <v>0</v>
      </c>
      <c r="AG1052">
        <f t="shared" si="441"/>
        <v>0</v>
      </c>
      <c r="AH1052">
        <f t="shared" si="442"/>
        <v>0</v>
      </c>
      <c r="AI1052">
        <f t="shared" si="443"/>
        <v>0</v>
      </c>
      <c r="AL1052" s="48">
        <f t="shared" si="444"/>
        <v>5.5048729210249569E-6</v>
      </c>
      <c r="AM1052" s="48">
        <f t="shared" si="445"/>
        <v>3.8613357374655151E-7</v>
      </c>
      <c r="AN1052" s="48">
        <f t="shared" si="446"/>
        <v>6.1902236606142432E-6</v>
      </c>
      <c r="AO1052" s="48">
        <f t="shared" si="447"/>
        <v>6.289292299769774E-7</v>
      </c>
      <c r="AP1052" s="48">
        <f t="shared" si="448"/>
        <v>0</v>
      </c>
      <c r="AQ1052" s="48">
        <f t="shared" si="449"/>
        <v>0</v>
      </c>
      <c r="AT1052" s="40">
        <f t="shared" si="450"/>
        <v>5.5048729210249569E-6</v>
      </c>
      <c r="AU1052" s="48">
        <f t="shared" si="451"/>
        <v>3.8613357374655157E-7</v>
      </c>
      <c r="AV1052" s="48">
        <f t="shared" si="452"/>
        <v>7.9535283325857146E-7</v>
      </c>
      <c r="AW1052" s="40">
        <f t="shared" si="453"/>
        <v>6.289292299769774E-7</v>
      </c>
      <c r="AX1052" s="40">
        <f t="shared" si="454"/>
        <v>0</v>
      </c>
      <c r="AY1052" s="40">
        <f t="shared" si="455"/>
        <v>0</v>
      </c>
    </row>
    <row r="1053" spans="1:51" x14ac:dyDescent="0.25">
      <c r="A1053" t="s">
        <v>1943</v>
      </c>
      <c r="B1053" t="s">
        <v>1943</v>
      </c>
      <c r="C1053">
        <v>1</v>
      </c>
      <c r="D1053" t="s">
        <v>1942</v>
      </c>
      <c r="E1053">
        <v>33.439</v>
      </c>
      <c r="F1053">
        <v>1.1337999999999999E-3</v>
      </c>
      <c r="G1053">
        <v>2.9689000000000001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1077300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W1053">
        <f t="shared" si="431"/>
        <v>0</v>
      </c>
      <c r="X1053">
        <f t="shared" si="432"/>
        <v>0</v>
      </c>
      <c r="Y1053">
        <f t="shared" si="433"/>
        <v>0</v>
      </c>
      <c r="Z1053">
        <f t="shared" si="434"/>
        <v>0</v>
      </c>
      <c r="AA1053">
        <f t="shared" si="435"/>
        <v>0</v>
      </c>
      <c r="AB1053">
        <f t="shared" si="436"/>
        <v>4.8048068306136454E-6</v>
      </c>
      <c r="AC1053">
        <f t="shared" si="437"/>
        <v>0</v>
      </c>
      <c r="AD1053">
        <f t="shared" si="438"/>
        <v>0</v>
      </c>
      <c r="AE1053">
        <f t="shared" si="439"/>
        <v>0</v>
      </c>
      <c r="AF1053">
        <f t="shared" si="440"/>
        <v>0</v>
      </c>
      <c r="AG1053">
        <f t="shared" si="441"/>
        <v>0</v>
      </c>
      <c r="AH1053">
        <f t="shared" si="442"/>
        <v>0</v>
      </c>
      <c r="AI1053">
        <f t="shared" si="443"/>
        <v>0</v>
      </c>
      <c r="AL1053" s="48">
        <f t="shared" si="444"/>
        <v>0</v>
      </c>
      <c r="AM1053" s="48">
        <f t="shared" si="445"/>
        <v>0</v>
      </c>
      <c r="AN1053" s="48">
        <f t="shared" si="446"/>
        <v>2.4024034153068227E-6</v>
      </c>
      <c r="AO1053" s="48">
        <f t="shared" si="447"/>
        <v>0</v>
      </c>
      <c r="AP1053" s="48">
        <f t="shared" si="448"/>
        <v>0</v>
      </c>
      <c r="AQ1053" s="48">
        <f t="shared" si="449"/>
        <v>0</v>
      </c>
      <c r="AT1053" s="40">
        <f t="shared" si="450"/>
        <v>0</v>
      </c>
      <c r="AU1053" s="48">
        <f t="shared" si="451"/>
        <v>0</v>
      </c>
      <c r="AV1053" s="48">
        <f t="shared" si="452"/>
        <v>2.4024034153068223E-6</v>
      </c>
      <c r="AW1053" s="40">
        <f t="shared" si="453"/>
        <v>0</v>
      </c>
      <c r="AX1053" s="40">
        <f t="shared" si="454"/>
        <v>0</v>
      </c>
      <c r="AY1053" s="40">
        <f t="shared" si="455"/>
        <v>0</v>
      </c>
    </row>
    <row r="1054" spans="1:51" x14ac:dyDescent="0.25">
      <c r="A1054" t="s">
        <v>1941</v>
      </c>
      <c r="B1054" t="s">
        <v>5130</v>
      </c>
      <c r="C1054" t="s">
        <v>5129</v>
      </c>
      <c r="D1054" t="s">
        <v>1938</v>
      </c>
      <c r="E1054">
        <v>50.713000000000001</v>
      </c>
      <c r="F1054">
        <v>0</v>
      </c>
      <c r="G1054">
        <v>323.31</v>
      </c>
      <c r="H1054">
        <v>34473000</v>
      </c>
      <c r="I1054">
        <v>0</v>
      </c>
      <c r="J1054">
        <v>3730600</v>
      </c>
      <c r="K1054">
        <v>0</v>
      </c>
      <c r="L1054">
        <v>1537800</v>
      </c>
      <c r="M1054">
        <v>32238000</v>
      </c>
      <c r="N1054">
        <v>33578000</v>
      </c>
      <c r="O1054">
        <v>108470</v>
      </c>
      <c r="P1054">
        <v>0</v>
      </c>
      <c r="Q1054">
        <v>3514300</v>
      </c>
      <c r="R1054">
        <v>1925100</v>
      </c>
      <c r="S1054">
        <v>293140</v>
      </c>
      <c r="T1054">
        <v>0</v>
      </c>
      <c r="W1054">
        <f t="shared" si="431"/>
        <v>1.8161497196525345E-4</v>
      </c>
      <c r="X1054">
        <f t="shared" si="432"/>
        <v>0</v>
      </c>
      <c r="Y1054">
        <f t="shared" si="433"/>
        <v>1.4149002163037864E-4</v>
      </c>
      <c r="Z1054">
        <f t="shared" si="434"/>
        <v>0</v>
      </c>
      <c r="AA1054">
        <f t="shared" si="435"/>
        <v>1.2324867229221683E-4</v>
      </c>
      <c r="AB1054">
        <f t="shared" si="436"/>
        <v>1.4378294124693466E-4</v>
      </c>
      <c r="AC1054">
        <f t="shared" si="437"/>
        <v>1.8183076551260571E-4</v>
      </c>
      <c r="AD1054">
        <f t="shared" si="438"/>
        <v>1.1130682586980379E-5</v>
      </c>
      <c r="AE1054">
        <f t="shared" si="439"/>
        <v>0</v>
      </c>
      <c r="AF1054">
        <f t="shared" si="440"/>
        <v>5.3001254282442077E-5</v>
      </c>
      <c r="AG1054">
        <f t="shared" si="441"/>
        <v>4.408157765209183E-5</v>
      </c>
      <c r="AH1054">
        <f t="shared" si="442"/>
        <v>9.7868952980124225E-6</v>
      </c>
      <c r="AI1054">
        <f t="shared" si="443"/>
        <v>0</v>
      </c>
      <c r="AL1054" s="48">
        <f t="shared" si="444"/>
        <v>9.0807485982626727E-5</v>
      </c>
      <c r="AM1054" s="48">
        <f t="shared" si="445"/>
        <v>8.8246231307531826E-5</v>
      </c>
      <c r="AN1054" s="48">
        <f t="shared" si="446"/>
        <v>1.6280685337977018E-4</v>
      </c>
      <c r="AO1054" s="48">
        <f t="shared" si="447"/>
        <v>5.5653412934901895E-6</v>
      </c>
      <c r="AP1054" s="48">
        <f t="shared" si="448"/>
        <v>4.8541415967266953E-5</v>
      </c>
      <c r="AQ1054" s="48">
        <f t="shared" si="449"/>
        <v>4.8934476490062113E-6</v>
      </c>
      <c r="AT1054" s="40">
        <f t="shared" si="450"/>
        <v>9.0807485982626727E-5</v>
      </c>
      <c r="AU1054" s="48">
        <f t="shared" si="451"/>
        <v>4.4436226630254513E-5</v>
      </c>
      <c r="AV1054" s="48">
        <f t="shared" si="452"/>
        <v>1.9023912132835524E-5</v>
      </c>
      <c r="AW1054" s="40">
        <f t="shared" si="453"/>
        <v>5.5653412934901895E-6</v>
      </c>
      <c r="AX1054" s="40">
        <f t="shared" si="454"/>
        <v>4.4598383151751235E-6</v>
      </c>
      <c r="AY1054" s="40">
        <f t="shared" si="455"/>
        <v>4.8934476490062113E-6</v>
      </c>
    </row>
    <row r="1055" spans="1:51" x14ac:dyDescent="0.25">
      <c r="A1055" t="s">
        <v>1937</v>
      </c>
      <c r="B1055" t="s">
        <v>1937</v>
      </c>
      <c r="C1055">
        <v>2</v>
      </c>
      <c r="D1055" t="s">
        <v>1936</v>
      </c>
      <c r="E1055">
        <v>52.116999999999997</v>
      </c>
      <c r="F1055">
        <v>0</v>
      </c>
      <c r="G1055">
        <v>9.9526000000000003</v>
      </c>
      <c r="H1055">
        <v>449460</v>
      </c>
      <c r="I1055">
        <v>0</v>
      </c>
      <c r="J1055">
        <v>0</v>
      </c>
      <c r="K1055">
        <v>0</v>
      </c>
      <c r="L1055">
        <v>0</v>
      </c>
      <c r="M1055">
        <v>638180</v>
      </c>
      <c r="N1055">
        <v>845570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W1055">
        <f t="shared" si="431"/>
        <v>2.3679014097845509E-6</v>
      </c>
      <c r="X1055">
        <f t="shared" si="432"/>
        <v>0</v>
      </c>
      <c r="Y1055">
        <f t="shared" si="433"/>
        <v>0</v>
      </c>
      <c r="Z1055">
        <f t="shared" si="434"/>
        <v>0</v>
      </c>
      <c r="AA1055">
        <f t="shared" si="435"/>
        <v>0</v>
      </c>
      <c r="AB1055">
        <f t="shared" si="436"/>
        <v>2.846311726688031E-6</v>
      </c>
      <c r="AC1055">
        <f t="shared" si="437"/>
        <v>4.5789100123442137E-6</v>
      </c>
      <c r="AD1055">
        <f t="shared" si="438"/>
        <v>0</v>
      </c>
      <c r="AE1055">
        <f t="shared" si="439"/>
        <v>0</v>
      </c>
      <c r="AF1055">
        <f t="shared" si="440"/>
        <v>0</v>
      </c>
      <c r="AG1055">
        <f t="shared" si="441"/>
        <v>0</v>
      </c>
      <c r="AH1055">
        <f t="shared" si="442"/>
        <v>0</v>
      </c>
      <c r="AI1055">
        <f t="shared" si="443"/>
        <v>0</v>
      </c>
      <c r="AL1055" s="48">
        <f t="shared" si="444"/>
        <v>1.1839507048922754E-6</v>
      </c>
      <c r="AM1055" s="48">
        <f t="shared" si="445"/>
        <v>0</v>
      </c>
      <c r="AN1055" s="48">
        <f t="shared" si="446"/>
        <v>3.7126108695161223E-6</v>
      </c>
      <c r="AO1055" s="48">
        <f t="shared" si="447"/>
        <v>0</v>
      </c>
      <c r="AP1055" s="48">
        <f t="shared" si="448"/>
        <v>0</v>
      </c>
      <c r="AQ1055" s="48">
        <f t="shared" si="449"/>
        <v>0</v>
      </c>
      <c r="AT1055" s="40">
        <f t="shared" si="450"/>
        <v>1.1839507048922752E-6</v>
      </c>
      <c r="AU1055" s="48">
        <f t="shared" si="451"/>
        <v>0</v>
      </c>
      <c r="AV1055" s="48">
        <f t="shared" si="452"/>
        <v>8.6629914282809131E-7</v>
      </c>
      <c r="AW1055" s="40">
        <f t="shared" si="453"/>
        <v>0</v>
      </c>
      <c r="AX1055" s="40">
        <f t="shared" si="454"/>
        <v>0</v>
      </c>
      <c r="AY1055" s="40">
        <f t="shared" si="455"/>
        <v>0</v>
      </c>
    </row>
    <row r="1056" spans="1:51" x14ac:dyDescent="0.25">
      <c r="A1056" t="s">
        <v>5128</v>
      </c>
      <c r="B1056" t="s">
        <v>5128</v>
      </c>
      <c r="C1056">
        <v>2</v>
      </c>
      <c r="D1056" t="s">
        <v>5127</v>
      </c>
      <c r="E1056">
        <v>30.065999999999999</v>
      </c>
      <c r="F1056">
        <v>0</v>
      </c>
      <c r="G1056">
        <v>5.9692999999999996</v>
      </c>
      <c r="H1056">
        <v>2622900</v>
      </c>
      <c r="I1056">
        <v>0</v>
      </c>
      <c r="J1056">
        <v>0</v>
      </c>
      <c r="K1056">
        <v>0</v>
      </c>
      <c r="L1056">
        <v>0</v>
      </c>
      <c r="M1056">
        <v>2113200</v>
      </c>
      <c r="N1056">
        <v>1533900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W1056">
        <f t="shared" si="431"/>
        <v>1.3818289965122365E-5</v>
      </c>
      <c r="X1056">
        <f t="shared" si="432"/>
        <v>0</v>
      </c>
      <c r="Y1056">
        <f t="shared" si="433"/>
        <v>0</v>
      </c>
      <c r="Z1056">
        <f t="shared" si="434"/>
        <v>0</v>
      </c>
      <c r="AA1056">
        <f t="shared" si="435"/>
        <v>0</v>
      </c>
      <c r="AB1056">
        <f t="shared" si="436"/>
        <v>9.4249677846957711E-6</v>
      </c>
      <c r="AC1056">
        <f t="shared" si="437"/>
        <v>8.3063378170166745E-6</v>
      </c>
      <c r="AD1056">
        <f t="shared" si="438"/>
        <v>0</v>
      </c>
      <c r="AE1056">
        <f t="shared" si="439"/>
        <v>0</v>
      </c>
      <c r="AF1056">
        <f t="shared" si="440"/>
        <v>0</v>
      </c>
      <c r="AG1056">
        <f t="shared" si="441"/>
        <v>0</v>
      </c>
      <c r="AH1056">
        <f t="shared" si="442"/>
        <v>0</v>
      </c>
      <c r="AI1056">
        <f t="shared" si="443"/>
        <v>0</v>
      </c>
      <c r="AL1056" s="48">
        <f t="shared" si="444"/>
        <v>6.9091449825611826E-6</v>
      </c>
      <c r="AM1056" s="48">
        <f t="shared" si="445"/>
        <v>0</v>
      </c>
      <c r="AN1056" s="48">
        <f t="shared" si="446"/>
        <v>8.865652800856222E-6</v>
      </c>
      <c r="AO1056" s="48">
        <f t="shared" si="447"/>
        <v>0</v>
      </c>
      <c r="AP1056" s="48">
        <f t="shared" si="448"/>
        <v>0</v>
      </c>
      <c r="AQ1056" s="48">
        <f t="shared" si="449"/>
        <v>0</v>
      </c>
      <c r="AT1056" s="40">
        <f t="shared" si="450"/>
        <v>6.9091449825611826E-6</v>
      </c>
      <c r="AU1056" s="48">
        <f t="shared" si="451"/>
        <v>0</v>
      </c>
      <c r="AV1056" s="48">
        <f t="shared" si="452"/>
        <v>5.5931498383954827E-7</v>
      </c>
      <c r="AW1056" s="40">
        <f t="shared" si="453"/>
        <v>0</v>
      </c>
      <c r="AX1056" s="40">
        <f t="shared" si="454"/>
        <v>0</v>
      </c>
      <c r="AY1056" s="40">
        <f t="shared" si="455"/>
        <v>0</v>
      </c>
    </row>
    <row r="1057" spans="1:51" x14ac:dyDescent="0.25">
      <c r="A1057" t="s">
        <v>1933</v>
      </c>
      <c r="B1057" t="s">
        <v>1933</v>
      </c>
      <c r="C1057" t="s">
        <v>439</v>
      </c>
      <c r="D1057" t="s">
        <v>1932</v>
      </c>
      <c r="E1057">
        <v>15.807</v>
      </c>
      <c r="F1057">
        <v>0</v>
      </c>
      <c r="G1057">
        <v>10.433</v>
      </c>
      <c r="H1057">
        <v>0</v>
      </c>
      <c r="I1057">
        <v>0</v>
      </c>
      <c r="J1057">
        <v>918060</v>
      </c>
      <c r="K1057">
        <v>718470</v>
      </c>
      <c r="L1057">
        <v>2494500</v>
      </c>
      <c r="M1057">
        <v>2244700</v>
      </c>
      <c r="N1057">
        <v>0</v>
      </c>
      <c r="O1057">
        <v>336260</v>
      </c>
      <c r="P1057">
        <v>0</v>
      </c>
      <c r="Q1057">
        <v>3695800</v>
      </c>
      <c r="R1057">
        <v>0</v>
      </c>
      <c r="S1057">
        <v>0</v>
      </c>
      <c r="T1057">
        <v>0</v>
      </c>
      <c r="W1057">
        <f t="shared" si="431"/>
        <v>0</v>
      </c>
      <c r="X1057">
        <f t="shared" si="432"/>
        <v>0</v>
      </c>
      <c r="Y1057">
        <f t="shared" si="433"/>
        <v>3.4819152216261575E-5</v>
      </c>
      <c r="Z1057">
        <f t="shared" si="434"/>
        <v>2.2244440718437755E-4</v>
      </c>
      <c r="AA1057">
        <f t="shared" si="435"/>
        <v>1.9992444598318046E-4</v>
      </c>
      <c r="AB1057">
        <f t="shared" si="436"/>
        <v>1.001146374517632E-5</v>
      </c>
      <c r="AC1057">
        <f t="shared" si="437"/>
        <v>0</v>
      </c>
      <c r="AD1057">
        <f t="shared" si="438"/>
        <v>3.4505423865566719E-5</v>
      </c>
      <c r="AE1057">
        <f t="shared" si="439"/>
        <v>0</v>
      </c>
      <c r="AF1057">
        <f t="shared" si="440"/>
        <v>5.5738564031826941E-5</v>
      </c>
      <c r="AG1057">
        <f t="shared" si="441"/>
        <v>0</v>
      </c>
      <c r="AH1057">
        <f t="shared" si="442"/>
        <v>0</v>
      </c>
      <c r="AI1057">
        <f t="shared" si="443"/>
        <v>0</v>
      </c>
      <c r="AL1057" s="48">
        <f t="shared" si="444"/>
        <v>0</v>
      </c>
      <c r="AM1057" s="48">
        <f t="shared" si="445"/>
        <v>1.5239600179460652E-4</v>
      </c>
      <c r="AN1057" s="48">
        <f t="shared" si="446"/>
        <v>5.00573187258816E-6</v>
      </c>
      <c r="AO1057" s="48">
        <f t="shared" si="447"/>
        <v>1.7252711932783359E-5</v>
      </c>
      <c r="AP1057" s="48">
        <f t="shared" si="448"/>
        <v>2.7869282015913471E-5</v>
      </c>
      <c r="AQ1057" s="48">
        <f t="shared" si="449"/>
        <v>0</v>
      </c>
      <c r="AT1057" s="40">
        <f t="shared" si="450"/>
        <v>0</v>
      </c>
      <c r="AU1057" s="48">
        <f t="shared" si="451"/>
        <v>5.914677740080865E-5</v>
      </c>
      <c r="AV1057" s="48">
        <f t="shared" si="452"/>
        <v>5.00573187258816E-6</v>
      </c>
      <c r="AW1057" s="40">
        <f t="shared" si="453"/>
        <v>1.7252711932783359E-5</v>
      </c>
      <c r="AX1057" s="40">
        <f t="shared" si="454"/>
        <v>2.7869282015913467E-5</v>
      </c>
      <c r="AY1057" s="40">
        <f t="shared" si="455"/>
        <v>0</v>
      </c>
    </row>
    <row r="1058" spans="1:51" x14ac:dyDescent="0.25">
      <c r="A1058" t="s">
        <v>1931</v>
      </c>
      <c r="B1058" t="s">
        <v>1931</v>
      </c>
      <c r="C1058">
        <v>27</v>
      </c>
      <c r="D1058" t="s">
        <v>1930</v>
      </c>
      <c r="E1058">
        <v>51.345999999999997</v>
      </c>
      <c r="F1058">
        <v>0</v>
      </c>
      <c r="G1058">
        <v>323.31</v>
      </c>
      <c r="H1058">
        <v>804640000</v>
      </c>
      <c r="I1058">
        <v>691370</v>
      </c>
      <c r="J1058">
        <v>2310700</v>
      </c>
      <c r="K1058">
        <v>157950</v>
      </c>
      <c r="L1058">
        <v>374850</v>
      </c>
      <c r="M1058">
        <v>584120000</v>
      </c>
      <c r="N1058">
        <v>693530000</v>
      </c>
      <c r="O1058">
        <v>2119300</v>
      </c>
      <c r="P1058">
        <v>356540</v>
      </c>
      <c r="Q1058">
        <v>399730</v>
      </c>
      <c r="R1058">
        <v>558960</v>
      </c>
      <c r="S1058">
        <v>254820</v>
      </c>
      <c r="T1058">
        <v>0</v>
      </c>
      <c r="W1058">
        <f t="shared" si="431"/>
        <v>4.2391051269724577E-3</v>
      </c>
      <c r="X1058">
        <f t="shared" si="432"/>
        <v>7.0224549265873216E-4</v>
      </c>
      <c r="Y1058">
        <f t="shared" si="433"/>
        <v>8.7637643537585364E-5</v>
      </c>
      <c r="Z1058">
        <f t="shared" si="434"/>
        <v>4.8902659978527199E-5</v>
      </c>
      <c r="AA1058">
        <f t="shared" si="435"/>
        <v>3.004276551485075E-5</v>
      </c>
      <c r="AB1058">
        <f t="shared" si="436"/>
        <v>2.6052016763186137E-3</v>
      </c>
      <c r="AC1058">
        <f t="shared" si="437"/>
        <v>3.7555867176710177E-3</v>
      </c>
      <c r="AD1058">
        <f t="shared" si="438"/>
        <v>2.1747262474958528E-4</v>
      </c>
      <c r="AE1058">
        <f t="shared" si="439"/>
        <v>1.0137179958506967E-4</v>
      </c>
      <c r="AF1058">
        <f t="shared" si="440"/>
        <v>6.0285665351053044E-6</v>
      </c>
      <c r="AG1058">
        <f t="shared" si="441"/>
        <v>1.2799251282745441E-5</v>
      </c>
      <c r="AH1058">
        <f t="shared" si="442"/>
        <v>8.507527665414223E-6</v>
      </c>
      <c r="AI1058">
        <f t="shared" si="443"/>
        <v>0</v>
      </c>
      <c r="AL1058" s="48">
        <f t="shared" si="444"/>
        <v>2.4706753098155949E-3</v>
      </c>
      <c r="AM1058" s="48">
        <f t="shared" si="445"/>
        <v>5.552768967698778E-5</v>
      </c>
      <c r="AN1058" s="48">
        <f t="shared" si="446"/>
        <v>3.1803941969948159E-3</v>
      </c>
      <c r="AO1058" s="48">
        <f t="shared" si="447"/>
        <v>1.5942221216732748E-4</v>
      </c>
      <c r="AP1058" s="48">
        <f t="shared" si="448"/>
        <v>9.4139089089253737E-6</v>
      </c>
      <c r="AQ1058" s="48">
        <f t="shared" si="449"/>
        <v>4.2537638327071115E-6</v>
      </c>
      <c r="AT1058" s="40">
        <f t="shared" si="450"/>
        <v>1.7684298171568628E-3</v>
      </c>
      <c r="AU1058" s="48">
        <f t="shared" si="451"/>
        <v>1.6952981620672052E-5</v>
      </c>
      <c r="AV1058" s="48">
        <f t="shared" si="452"/>
        <v>5.7519252067620189E-4</v>
      </c>
      <c r="AW1058" s="40">
        <f t="shared" si="453"/>
        <v>5.8050412582257809E-5</v>
      </c>
      <c r="AX1058" s="40">
        <f t="shared" si="454"/>
        <v>3.385342373820068E-6</v>
      </c>
      <c r="AY1058" s="40">
        <f t="shared" si="455"/>
        <v>4.2537638327071106E-6</v>
      </c>
    </row>
    <row r="1059" spans="1:51" x14ac:dyDescent="0.25">
      <c r="A1059" t="s">
        <v>5126</v>
      </c>
      <c r="B1059" t="s">
        <v>5125</v>
      </c>
      <c r="C1059" t="s">
        <v>5124</v>
      </c>
      <c r="D1059" t="s">
        <v>5123</v>
      </c>
      <c r="E1059">
        <v>64.417000000000002</v>
      </c>
      <c r="F1059">
        <v>0</v>
      </c>
      <c r="G1059">
        <v>200.05</v>
      </c>
      <c r="H1059">
        <v>10076000</v>
      </c>
      <c r="I1059">
        <v>0</v>
      </c>
      <c r="J1059">
        <v>0</v>
      </c>
      <c r="K1059">
        <v>0</v>
      </c>
      <c r="L1059">
        <v>0</v>
      </c>
      <c r="M1059">
        <v>9741200</v>
      </c>
      <c r="N1059">
        <v>7279700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W1059">
        <f t="shared" si="431"/>
        <v>5.3083643939369763E-5</v>
      </c>
      <c r="X1059">
        <f t="shared" si="432"/>
        <v>0</v>
      </c>
      <c r="Y1059">
        <f t="shared" si="433"/>
        <v>0</v>
      </c>
      <c r="Z1059">
        <f t="shared" si="434"/>
        <v>0</v>
      </c>
      <c r="AA1059">
        <f t="shared" si="435"/>
        <v>0</v>
      </c>
      <c r="AB1059">
        <f t="shared" si="436"/>
        <v>4.34461935378944E-5</v>
      </c>
      <c r="AC1059">
        <f t="shared" si="437"/>
        <v>3.942085364530692E-5</v>
      </c>
      <c r="AD1059">
        <f t="shared" si="438"/>
        <v>0</v>
      </c>
      <c r="AE1059">
        <f t="shared" si="439"/>
        <v>0</v>
      </c>
      <c r="AF1059">
        <f t="shared" si="440"/>
        <v>0</v>
      </c>
      <c r="AG1059">
        <f t="shared" si="441"/>
        <v>0</v>
      </c>
      <c r="AH1059">
        <f t="shared" si="442"/>
        <v>0</v>
      </c>
      <c r="AI1059">
        <f t="shared" si="443"/>
        <v>0</v>
      </c>
      <c r="AL1059" s="48">
        <f t="shared" si="444"/>
        <v>2.6541821969684881E-5</v>
      </c>
      <c r="AM1059" s="48">
        <f t="shared" si="445"/>
        <v>0</v>
      </c>
      <c r="AN1059" s="48">
        <f t="shared" si="446"/>
        <v>4.143352359160066E-5</v>
      </c>
      <c r="AO1059" s="48">
        <f t="shared" si="447"/>
        <v>0</v>
      </c>
      <c r="AP1059" s="48">
        <f t="shared" si="448"/>
        <v>0</v>
      </c>
      <c r="AQ1059" s="48">
        <f t="shared" si="449"/>
        <v>0</v>
      </c>
      <c r="AT1059" s="40">
        <f t="shared" si="450"/>
        <v>2.6541821969684881E-5</v>
      </c>
      <c r="AU1059" s="48">
        <f t="shared" si="451"/>
        <v>0</v>
      </c>
      <c r="AV1059" s="48">
        <f t="shared" si="452"/>
        <v>2.0126699462937403E-6</v>
      </c>
      <c r="AW1059" s="40">
        <f t="shared" si="453"/>
        <v>0</v>
      </c>
      <c r="AX1059" s="40">
        <f t="shared" si="454"/>
        <v>0</v>
      </c>
      <c r="AY1059" s="40">
        <f t="shared" si="455"/>
        <v>0</v>
      </c>
    </row>
    <row r="1060" spans="1:51" x14ac:dyDescent="0.25">
      <c r="A1060" t="s">
        <v>1929</v>
      </c>
      <c r="B1060" t="s">
        <v>1929</v>
      </c>
      <c r="C1060">
        <v>27</v>
      </c>
      <c r="D1060" t="s">
        <v>1928</v>
      </c>
      <c r="E1060">
        <v>142.87</v>
      </c>
      <c r="F1060">
        <v>0</v>
      </c>
      <c r="G1060">
        <v>323.31</v>
      </c>
      <c r="H1060">
        <v>181440000</v>
      </c>
      <c r="I1060">
        <v>0</v>
      </c>
      <c r="J1060">
        <v>698480</v>
      </c>
      <c r="K1060">
        <v>49117</v>
      </c>
      <c r="L1060">
        <v>342840</v>
      </c>
      <c r="M1060">
        <v>116350000</v>
      </c>
      <c r="N1060">
        <v>164180000</v>
      </c>
      <c r="O1060">
        <v>268110</v>
      </c>
      <c r="P1060">
        <v>149920</v>
      </c>
      <c r="Q1060">
        <v>0</v>
      </c>
      <c r="R1060">
        <v>0</v>
      </c>
      <c r="S1060">
        <v>0</v>
      </c>
      <c r="T1060">
        <v>0</v>
      </c>
      <c r="W1060">
        <f t="shared" si="431"/>
        <v>9.5588491031751196E-4</v>
      </c>
      <c r="X1060">
        <f t="shared" si="432"/>
        <v>0</v>
      </c>
      <c r="Y1060">
        <f t="shared" si="433"/>
        <v>2.6491167723258158E-5</v>
      </c>
      <c r="Z1060">
        <f t="shared" si="434"/>
        <v>1.5207039887086549E-5</v>
      </c>
      <c r="AA1060">
        <f t="shared" si="435"/>
        <v>2.7477288859841084E-5</v>
      </c>
      <c r="AB1060">
        <f t="shared" si="436"/>
        <v>5.1892627377879657E-4</v>
      </c>
      <c r="AC1060">
        <f t="shared" si="437"/>
        <v>8.8906352617367337E-4</v>
      </c>
      <c r="AD1060">
        <f t="shared" si="438"/>
        <v>2.7512190544807868E-5</v>
      </c>
      <c r="AE1060">
        <f t="shared" si="439"/>
        <v>4.262540021819051E-5</v>
      </c>
      <c r="AF1060">
        <f t="shared" si="440"/>
        <v>0</v>
      </c>
      <c r="AG1060">
        <f t="shared" si="441"/>
        <v>0</v>
      </c>
      <c r="AH1060">
        <f t="shared" si="442"/>
        <v>0</v>
      </c>
      <c r="AI1060">
        <f t="shared" si="443"/>
        <v>0</v>
      </c>
      <c r="AL1060" s="48">
        <f t="shared" si="444"/>
        <v>4.7794245515875598E-4</v>
      </c>
      <c r="AM1060" s="48">
        <f t="shared" si="445"/>
        <v>2.3058498823395264E-5</v>
      </c>
      <c r="AN1060" s="48">
        <f t="shared" si="446"/>
        <v>7.0399489997623492E-4</v>
      </c>
      <c r="AO1060" s="48">
        <f t="shared" si="447"/>
        <v>3.5068795381499186E-5</v>
      </c>
      <c r="AP1060" s="48">
        <f t="shared" si="448"/>
        <v>0</v>
      </c>
      <c r="AQ1060" s="48">
        <f t="shared" si="449"/>
        <v>0</v>
      </c>
      <c r="AT1060" s="40">
        <f t="shared" si="450"/>
        <v>4.7794245515875593E-4</v>
      </c>
      <c r="AU1060" s="48">
        <f t="shared" si="451"/>
        <v>3.9360371058299402E-6</v>
      </c>
      <c r="AV1060" s="48">
        <f t="shared" si="452"/>
        <v>1.850686261974384E-4</v>
      </c>
      <c r="AW1060" s="40">
        <f t="shared" si="453"/>
        <v>7.5566048366913203E-6</v>
      </c>
      <c r="AX1060" s="40">
        <f t="shared" si="454"/>
        <v>0</v>
      </c>
      <c r="AY1060" s="40">
        <f t="shared" si="455"/>
        <v>0</v>
      </c>
    </row>
    <row r="1061" spans="1:51" x14ac:dyDescent="0.25">
      <c r="A1061" t="s">
        <v>5122</v>
      </c>
      <c r="B1061" t="s">
        <v>5122</v>
      </c>
      <c r="C1061" t="s">
        <v>5121</v>
      </c>
      <c r="D1061" t="s">
        <v>1924</v>
      </c>
      <c r="E1061">
        <v>46.037999999999997</v>
      </c>
      <c r="F1061">
        <v>0</v>
      </c>
      <c r="G1061">
        <v>323.31</v>
      </c>
      <c r="H1061">
        <v>57689000</v>
      </c>
      <c r="I1061">
        <v>0</v>
      </c>
      <c r="J1061">
        <v>36269000</v>
      </c>
      <c r="K1061">
        <v>5334400</v>
      </c>
      <c r="L1061">
        <v>18724000</v>
      </c>
      <c r="M1061">
        <v>54757000</v>
      </c>
      <c r="N1061">
        <v>80972000</v>
      </c>
      <c r="O1061">
        <v>2397000</v>
      </c>
      <c r="P1061">
        <v>956740</v>
      </c>
      <c r="Q1061">
        <v>1917800</v>
      </c>
      <c r="R1061">
        <v>1653400</v>
      </c>
      <c r="S1061">
        <v>197680</v>
      </c>
      <c r="T1061">
        <v>0</v>
      </c>
      <c r="W1061">
        <f t="shared" si="431"/>
        <v>3.0392440802087161E-4</v>
      </c>
      <c r="X1061">
        <f t="shared" si="432"/>
        <v>0</v>
      </c>
      <c r="Y1061">
        <f t="shared" si="433"/>
        <v>1.3755700408814141E-3</v>
      </c>
      <c r="Z1061">
        <f t="shared" si="434"/>
        <v>1.6515754947100695E-3</v>
      </c>
      <c r="AA1061">
        <f t="shared" si="435"/>
        <v>1.5006555728959996E-3</v>
      </c>
      <c r="AB1061">
        <f t="shared" si="436"/>
        <v>2.4421870196223089E-4</v>
      </c>
      <c r="AC1061">
        <f t="shared" si="437"/>
        <v>4.3847759679214695E-4</v>
      </c>
      <c r="AD1061">
        <f t="shared" si="438"/>
        <v>2.4596889610944934E-4</v>
      </c>
      <c r="AE1061">
        <f t="shared" si="439"/>
        <v>2.7202124736360454E-4</v>
      </c>
      <c r="AF1061">
        <f t="shared" si="440"/>
        <v>2.8923485605345991E-5</v>
      </c>
      <c r="AG1061">
        <f t="shared" si="441"/>
        <v>3.7860101028501706E-5</v>
      </c>
      <c r="AH1061">
        <f t="shared" si="442"/>
        <v>6.5998275994783912E-6</v>
      </c>
      <c r="AI1061">
        <f t="shared" si="443"/>
        <v>0</v>
      </c>
      <c r="AL1061" s="48">
        <f t="shared" si="444"/>
        <v>1.519622040104358E-4</v>
      </c>
      <c r="AM1061" s="48">
        <f t="shared" si="445"/>
        <v>1.5092670361624946E-3</v>
      </c>
      <c r="AN1061" s="48">
        <f t="shared" si="446"/>
        <v>3.4134814937718889E-4</v>
      </c>
      <c r="AO1061" s="48">
        <f t="shared" si="447"/>
        <v>2.5899507173652691E-4</v>
      </c>
      <c r="AP1061" s="48">
        <f t="shared" si="448"/>
        <v>3.339179331692385E-5</v>
      </c>
      <c r="AQ1061" s="48">
        <f t="shared" si="449"/>
        <v>3.2999137997391956E-6</v>
      </c>
      <c r="AT1061" s="40">
        <f t="shared" si="450"/>
        <v>1.5196220401043578E-4</v>
      </c>
      <c r="AU1061" s="48">
        <f t="shared" si="451"/>
        <v>7.9792168810569267E-5</v>
      </c>
      <c r="AV1061" s="48">
        <f t="shared" si="452"/>
        <v>9.7129447414958013E-5</v>
      </c>
      <c r="AW1061" s="40">
        <f t="shared" si="453"/>
        <v>1.3026175627077599E-5</v>
      </c>
      <c r="AX1061" s="40">
        <f t="shared" si="454"/>
        <v>4.4683077115778575E-6</v>
      </c>
      <c r="AY1061" s="40">
        <f t="shared" si="455"/>
        <v>3.2999137997391952E-6</v>
      </c>
    </row>
    <row r="1062" spans="1:51" x14ac:dyDescent="0.25">
      <c r="A1062" t="s">
        <v>5120</v>
      </c>
      <c r="B1062" t="s">
        <v>5120</v>
      </c>
      <c r="C1062" t="s">
        <v>157</v>
      </c>
      <c r="D1062" t="s">
        <v>5119</v>
      </c>
      <c r="E1062">
        <v>85.593999999999994</v>
      </c>
      <c r="F1062">
        <v>0</v>
      </c>
      <c r="G1062">
        <v>21.808</v>
      </c>
      <c r="H1062">
        <v>388760</v>
      </c>
      <c r="I1062">
        <v>0</v>
      </c>
      <c r="J1062">
        <v>0</v>
      </c>
      <c r="K1062">
        <v>0</v>
      </c>
      <c r="L1062">
        <v>0</v>
      </c>
      <c r="M1062">
        <v>124540</v>
      </c>
      <c r="N1062">
        <v>306320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W1062">
        <f t="shared" si="431"/>
        <v>2.0481140748183197E-6</v>
      </c>
      <c r="X1062">
        <f t="shared" si="432"/>
        <v>0</v>
      </c>
      <c r="Y1062">
        <f t="shared" si="433"/>
        <v>0</v>
      </c>
      <c r="Z1062">
        <f t="shared" si="434"/>
        <v>0</v>
      </c>
      <c r="AA1062">
        <f t="shared" si="435"/>
        <v>0</v>
      </c>
      <c r="AB1062">
        <f t="shared" si="436"/>
        <v>5.5545404500568398E-7</v>
      </c>
      <c r="AC1062">
        <f t="shared" si="437"/>
        <v>1.6587765826380778E-6</v>
      </c>
      <c r="AD1062">
        <f t="shared" si="438"/>
        <v>0</v>
      </c>
      <c r="AE1062">
        <f t="shared" si="439"/>
        <v>0</v>
      </c>
      <c r="AF1062">
        <f t="shared" si="440"/>
        <v>0</v>
      </c>
      <c r="AG1062">
        <f t="shared" si="441"/>
        <v>0</v>
      </c>
      <c r="AH1062">
        <f t="shared" si="442"/>
        <v>0</v>
      </c>
      <c r="AI1062">
        <f t="shared" si="443"/>
        <v>0</v>
      </c>
      <c r="AL1062" s="48">
        <f t="shared" si="444"/>
        <v>1.0240570374091599E-6</v>
      </c>
      <c r="AM1062" s="48">
        <f t="shared" si="445"/>
        <v>0</v>
      </c>
      <c r="AN1062" s="48">
        <f t="shared" si="446"/>
        <v>1.1071153138218809E-6</v>
      </c>
      <c r="AO1062" s="48">
        <f t="shared" si="447"/>
        <v>0</v>
      </c>
      <c r="AP1062" s="48">
        <f t="shared" si="448"/>
        <v>0</v>
      </c>
      <c r="AQ1062" s="48">
        <f t="shared" si="449"/>
        <v>0</v>
      </c>
      <c r="AT1062" s="40">
        <f t="shared" si="450"/>
        <v>1.0240570374091599E-6</v>
      </c>
      <c r="AU1062" s="48">
        <f t="shared" si="451"/>
        <v>0</v>
      </c>
      <c r="AV1062" s="48">
        <f t="shared" si="452"/>
        <v>5.5166126881619687E-7</v>
      </c>
      <c r="AW1062" s="40">
        <f t="shared" si="453"/>
        <v>0</v>
      </c>
      <c r="AX1062" s="40">
        <f t="shared" si="454"/>
        <v>0</v>
      </c>
      <c r="AY1062" s="40">
        <f t="shared" si="455"/>
        <v>0</v>
      </c>
    </row>
    <row r="1063" spans="1:51" x14ac:dyDescent="0.25">
      <c r="A1063" t="s">
        <v>5118</v>
      </c>
      <c r="B1063" t="s">
        <v>5118</v>
      </c>
      <c r="C1063">
        <v>1</v>
      </c>
      <c r="D1063" t="s">
        <v>5117</v>
      </c>
      <c r="E1063">
        <v>48.192999999999998</v>
      </c>
      <c r="F1063">
        <v>6.7955999999999997E-3</v>
      </c>
      <c r="G1063">
        <v>2.0352999999999999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461940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W1063">
        <f t="shared" si="431"/>
        <v>0</v>
      </c>
      <c r="X1063">
        <f t="shared" si="432"/>
        <v>0</v>
      </c>
      <c r="Y1063">
        <f t="shared" si="433"/>
        <v>0</v>
      </c>
      <c r="Z1063">
        <f t="shared" si="434"/>
        <v>0</v>
      </c>
      <c r="AA1063">
        <f t="shared" si="435"/>
        <v>0</v>
      </c>
      <c r="AB1063">
        <f t="shared" si="436"/>
        <v>0</v>
      </c>
      <c r="AC1063">
        <f t="shared" si="437"/>
        <v>2.5014862058756651E-6</v>
      </c>
      <c r="AD1063">
        <f t="shared" si="438"/>
        <v>0</v>
      </c>
      <c r="AE1063">
        <f t="shared" si="439"/>
        <v>0</v>
      </c>
      <c r="AF1063">
        <f t="shared" si="440"/>
        <v>0</v>
      </c>
      <c r="AG1063">
        <f t="shared" si="441"/>
        <v>0</v>
      </c>
      <c r="AH1063">
        <f t="shared" si="442"/>
        <v>0</v>
      </c>
      <c r="AI1063">
        <f t="shared" si="443"/>
        <v>0</v>
      </c>
      <c r="AL1063" s="48">
        <f t="shared" si="444"/>
        <v>0</v>
      </c>
      <c r="AM1063" s="48">
        <f t="shared" si="445"/>
        <v>0</v>
      </c>
      <c r="AN1063" s="48">
        <f t="shared" si="446"/>
        <v>1.2507431029378326E-6</v>
      </c>
      <c r="AO1063" s="48">
        <f t="shared" si="447"/>
        <v>0</v>
      </c>
      <c r="AP1063" s="48">
        <f t="shared" si="448"/>
        <v>0</v>
      </c>
      <c r="AQ1063" s="48">
        <f t="shared" si="449"/>
        <v>0</v>
      </c>
      <c r="AT1063" s="40">
        <f t="shared" si="450"/>
        <v>0</v>
      </c>
      <c r="AU1063" s="48">
        <f t="shared" si="451"/>
        <v>0</v>
      </c>
      <c r="AV1063" s="48">
        <f t="shared" si="452"/>
        <v>1.2507431029378326E-6</v>
      </c>
      <c r="AW1063" s="40">
        <f t="shared" si="453"/>
        <v>0</v>
      </c>
      <c r="AX1063" s="40">
        <f t="shared" si="454"/>
        <v>0</v>
      </c>
      <c r="AY1063" s="40">
        <f t="shared" si="455"/>
        <v>0</v>
      </c>
    </row>
    <row r="1064" spans="1:51" x14ac:dyDescent="0.25">
      <c r="A1064" t="s">
        <v>5116</v>
      </c>
      <c r="B1064" t="s">
        <v>5116</v>
      </c>
      <c r="C1064">
        <v>1</v>
      </c>
      <c r="D1064" t="s">
        <v>5115</v>
      </c>
      <c r="E1064">
        <v>49.863999999999997</v>
      </c>
      <c r="F1064">
        <v>3.2661999999999999E-3</v>
      </c>
      <c r="G1064">
        <v>2.4308999999999998</v>
      </c>
      <c r="H1064">
        <v>4832000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3334600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W1064">
        <f t="shared" si="431"/>
        <v>2.5456546994346439E-5</v>
      </c>
      <c r="X1064">
        <f t="shared" si="432"/>
        <v>0</v>
      </c>
      <c r="Y1064">
        <f t="shared" si="433"/>
        <v>0</v>
      </c>
      <c r="Z1064">
        <f t="shared" si="434"/>
        <v>0</v>
      </c>
      <c r="AA1064">
        <f t="shared" si="435"/>
        <v>0</v>
      </c>
      <c r="AB1064">
        <f t="shared" si="436"/>
        <v>0</v>
      </c>
      <c r="AC1064">
        <f t="shared" si="437"/>
        <v>1.8057444477882394E-5</v>
      </c>
      <c r="AD1064">
        <f t="shared" si="438"/>
        <v>0</v>
      </c>
      <c r="AE1064">
        <f t="shared" si="439"/>
        <v>0</v>
      </c>
      <c r="AF1064">
        <f t="shared" si="440"/>
        <v>0</v>
      </c>
      <c r="AG1064">
        <f t="shared" si="441"/>
        <v>0</v>
      </c>
      <c r="AH1064">
        <f t="shared" si="442"/>
        <v>0</v>
      </c>
      <c r="AI1064">
        <f t="shared" si="443"/>
        <v>0</v>
      </c>
      <c r="AL1064" s="48">
        <f t="shared" si="444"/>
        <v>1.272827349717322E-5</v>
      </c>
      <c r="AM1064" s="48">
        <f t="shared" si="445"/>
        <v>0</v>
      </c>
      <c r="AN1064" s="48">
        <f t="shared" si="446"/>
        <v>9.0287222389411968E-6</v>
      </c>
      <c r="AO1064" s="48">
        <f t="shared" si="447"/>
        <v>0</v>
      </c>
      <c r="AP1064" s="48">
        <f t="shared" si="448"/>
        <v>0</v>
      </c>
      <c r="AQ1064" s="48">
        <f t="shared" si="449"/>
        <v>0</v>
      </c>
      <c r="AT1064" s="40">
        <f t="shared" si="450"/>
        <v>1.272827349717322E-5</v>
      </c>
      <c r="AU1064" s="48">
        <f t="shared" si="451"/>
        <v>0</v>
      </c>
      <c r="AV1064" s="48">
        <f t="shared" si="452"/>
        <v>9.0287222389411968E-6</v>
      </c>
      <c r="AW1064" s="40">
        <f t="shared" si="453"/>
        <v>0</v>
      </c>
      <c r="AX1064" s="40">
        <f t="shared" si="454"/>
        <v>0</v>
      </c>
      <c r="AY1064" s="40">
        <f t="shared" si="455"/>
        <v>0</v>
      </c>
    </row>
    <row r="1065" spans="1:51" x14ac:dyDescent="0.25">
      <c r="A1065" t="s">
        <v>1923</v>
      </c>
      <c r="B1065" t="s">
        <v>1923</v>
      </c>
      <c r="C1065">
        <v>14</v>
      </c>
      <c r="D1065" t="s">
        <v>1922</v>
      </c>
      <c r="E1065">
        <v>57.302999999999997</v>
      </c>
      <c r="F1065">
        <v>0</v>
      </c>
      <c r="G1065">
        <v>323.31</v>
      </c>
      <c r="H1065">
        <v>81303000</v>
      </c>
      <c r="I1065">
        <v>0</v>
      </c>
      <c r="J1065">
        <v>0</v>
      </c>
      <c r="K1065">
        <v>0</v>
      </c>
      <c r="L1065">
        <v>0</v>
      </c>
      <c r="M1065">
        <v>68777000</v>
      </c>
      <c r="N1065">
        <v>93906000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W1065">
        <f t="shared" si="431"/>
        <v>4.283306374754446E-4</v>
      </c>
      <c r="X1065">
        <f t="shared" si="432"/>
        <v>0</v>
      </c>
      <c r="Y1065">
        <f t="shared" si="433"/>
        <v>0</v>
      </c>
      <c r="Z1065">
        <f t="shared" si="434"/>
        <v>0</v>
      </c>
      <c r="AA1065">
        <f t="shared" si="435"/>
        <v>0</v>
      </c>
      <c r="AB1065">
        <f t="shared" si="436"/>
        <v>3.0674853744464372E-4</v>
      </c>
      <c r="AC1065">
        <f t="shared" si="437"/>
        <v>5.0851747770048106E-4</v>
      </c>
      <c r="AD1065">
        <f t="shared" si="438"/>
        <v>0</v>
      </c>
      <c r="AE1065">
        <f t="shared" si="439"/>
        <v>0</v>
      </c>
      <c r="AF1065">
        <f t="shared" si="440"/>
        <v>0</v>
      </c>
      <c r="AG1065">
        <f t="shared" si="441"/>
        <v>0</v>
      </c>
      <c r="AH1065">
        <f t="shared" si="442"/>
        <v>0</v>
      </c>
      <c r="AI1065">
        <f t="shared" si="443"/>
        <v>0</v>
      </c>
      <c r="AL1065" s="48">
        <f t="shared" si="444"/>
        <v>2.141653187377223E-4</v>
      </c>
      <c r="AM1065" s="48">
        <f t="shared" si="445"/>
        <v>0</v>
      </c>
      <c r="AN1065" s="48">
        <f t="shared" si="446"/>
        <v>4.0763300757256239E-4</v>
      </c>
      <c r="AO1065" s="48">
        <f t="shared" si="447"/>
        <v>0</v>
      </c>
      <c r="AP1065" s="48">
        <f t="shared" si="448"/>
        <v>0</v>
      </c>
      <c r="AQ1065" s="48">
        <f t="shared" si="449"/>
        <v>0</v>
      </c>
      <c r="AT1065" s="40">
        <f t="shared" si="450"/>
        <v>2.1416531873772227E-4</v>
      </c>
      <c r="AU1065" s="48">
        <f t="shared" si="451"/>
        <v>0</v>
      </c>
      <c r="AV1065" s="48">
        <f t="shared" si="452"/>
        <v>1.0088447012791866E-4</v>
      </c>
      <c r="AW1065" s="40">
        <f t="shared" si="453"/>
        <v>0</v>
      </c>
      <c r="AX1065" s="40">
        <f t="shared" si="454"/>
        <v>0</v>
      </c>
      <c r="AY1065" s="40">
        <f t="shared" si="455"/>
        <v>0</v>
      </c>
    </row>
    <row r="1066" spans="1:51" x14ac:dyDescent="0.25">
      <c r="A1066" t="s">
        <v>1921</v>
      </c>
      <c r="B1066" t="s">
        <v>1921</v>
      </c>
      <c r="C1066">
        <v>8</v>
      </c>
      <c r="D1066" t="s">
        <v>1920</v>
      </c>
      <c r="E1066">
        <v>401.73</v>
      </c>
      <c r="F1066">
        <v>0</v>
      </c>
      <c r="G1066">
        <v>39.679000000000002</v>
      </c>
      <c r="H1066">
        <v>772530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238670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W1066">
        <f t="shared" si="431"/>
        <v>4.0699392072728583E-6</v>
      </c>
      <c r="X1066">
        <f t="shared" si="432"/>
        <v>0</v>
      </c>
      <c r="Y1066">
        <f t="shared" si="433"/>
        <v>0</v>
      </c>
      <c r="Z1066">
        <f t="shared" si="434"/>
        <v>0</v>
      </c>
      <c r="AA1066">
        <f t="shared" si="435"/>
        <v>0</v>
      </c>
      <c r="AB1066">
        <f t="shared" si="436"/>
        <v>0</v>
      </c>
      <c r="AC1066">
        <f t="shared" si="437"/>
        <v>1.2924399548780036E-6</v>
      </c>
      <c r="AD1066">
        <f t="shared" si="438"/>
        <v>0</v>
      </c>
      <c r="AE1066">
        <f t="shared" si="439"/>
        <v>0</v>
      </c>
      <c r="AF1066">
        <f t="shared" si="440"/>
        <v>0</v>
      </c>
      <c r="AG1066">
        <f t="shared" si="441"/>
        <v>0</v>
      </c>
      <c r="AH1066">
        <f t="shared" si="442"/>
        <v>0</v>
      </c>
      <c r="AI1066">
        <f t="shared" si="443"/>
        <v>0</v>
      </c>
      <c r="AL1066" s="48">
        <f t="shared" si="444"/>
        <v>2.0349696036364292E-6</v>
      </c>
      <c r="AM1066" s="48">
        <f t="shared" si="445"/>
        <v>0</v>
      </c>
      <c r="AN1066" s="48">
        <f t="shared" si="446"/>
        <v>6.4621997743900182E-7</v>
      </c>
      <c r="AO1066" s="48">
        <f t="shared" si="447"/>
        <v>0</v>
      </c>
      <c r="AP1066" s="48">
        <f t="shared" si="448"/>
        <v>0</v>
      </c>
      <c r="AQ1066" s="48">
        <f t="shared" si="449"/>
        <v>0</v>
      </c>
      <c r="AT1066" s="40">
        <f t="shared" si="450"/>
        <v>2.0349696036364292E-6</v>
      </c>
      <c r="AU1066" s="48">
        <f t="shared" si="451"/>
        <v>0</v>
      </c>
      <c r="AV1066" s="48">
        <f t="shared" si="452"/>
        <v>6.4621997743900171E-7</v>
      </c>
      <c r="AW1066" s="40">
        <f t="shared" si="453"/>
        <v>0</v>
      </c>
      <c r="AX1066" s="40">
        <f t="shared" si="454"/>
        <v>0</v>
      </c>
      <c r="AY1066" s="40">
        <f t="shared" si="455"/>
        <v>0</v>
      </c>
    </row>
    <row r="1067" spans="1:51" x14ac:dyDescent="0.25">
      <c r="A1067" t="s">
        <v>1915</v>
      </c>
      <c r="B1067" t="s">
        <v>1915</v>
      </c>
      <c r="C1067" t="s">
        <v>5114</v>
      </c>
      <c r="D1067" t="s">
        <v>1913</v>
      </c>
      <c r="E1067">
        <v>35.216000000000001</v>
      </c>
      <c r="F1067">
        <v>0</v>
      </c>
      <c r="G1067">
        <v>323.31</v>
      </c>
      <c r="H1067">
        <v>14348000</v>
      </c>
      <c r="I1067">
        <v>0</v>
      </c>
      <c r="J1067">
        <v>2657100</v>
      </c>
      <c r="K1067">
        <v>69989</v>
      </c>
      <c r="L1067">
        <v>378290</v>
      </c>
      <c r="M1067">
        <v>115680000</v>
      </c>
      <c r="N1067">
        <v>11058000</v>
      </c>
      <c r="O1067">
        <v>581870</v>
      </c>
      <c r="P1067">
        <v>0</v>
      </c>
      <c r="Q1067">
        <v>0</v>
      </c>
      <c r="R1067">
        <v>0</v>
      </c>
      <c r="S1067">
        <v>0</v>
      </c>
      <c r="T1067">
        <v>0</v>
      </c>
      <c r="W1067">
        <f t="shared" si="431"/>
        <v>7.5589928864834994E-5</v>
      </c>
      <c r="X1067">
        <f t="shared" si="432"/>
        <v>0</v>
      </c>
      <c r="Y1067">
        <f t="shared" si="433"/>
        <v>1.0077551505765268E-4</v>
      </c>
      <c r="Z1067">
        <f t="shared" si="434"/>
        <v>2.1669188155980626E-5</v>
      </c>
      <c r="AA1067">
        <f t="shared" si="435"/>
        <v>3.0318468098206989E-5</v>
      </c>
      <c r="AB1067">
        <f t="shared" si="436"/>
        <v>5.1593804340980827E-4</v>
      </c>
      <c r="AC1067">
        <f t="shared" si="437"/>
        <v>5.9881011526546961E-5</v>
      </c>
      <c r="AD1067">
        <f t="shared" si="438"/>
        <v>5.9708769953777756E-5</v>
      </c>
      <c r="AE1067">
        <f t="shared" si="439"/>
        <v>0</v>
      </c>
      <c r="AF1067">
        <f t="shared" si="440"/>
        <v>0</v>
      </c>
      <c r="AG1067">
        <f t="shared" si="441"/>
        <v>0</v>
      </c>
      <c r="AH1067">
        <f t="shared" si="442"/>
        <v>0</v>
      </c>
      <c r="AI1067">
        <f t="shared" si="443"/>
        <v>0</v>
      </c>
      <c r="AL1067" s="48">
        <f t="shared" si="444"/>
        <v>3.7794964432417497E-5</v>
      </c>
      <c r="AM1067" s="48">
        <f t="shared" si="445"/>
        <v>5.0921057103946764E-5</v>
      </c>
      <c r="AN1067" s="48">
        <f t="shared" si="446"/>
        <v>2.8790952746817763E-4</v>
      </c>
      <c r="AO1067" s="48">
        <f t="shared" si="447"/>
        <v>2.9854384976888878E-5</v>
      </c>
      <c r="AP1067" s="48">
        <f t="shared" si="448"/>
        <v>0</v>
      </c>
      <c r="AQ1067" s="48">
        <f t="shared" si="449"/>
        <v>0</v>
      </c>
      <c r="AT1067" s="40">
        <f t="shared" si="450"/>
        <v>3.7794964432417497E-5</v>
      </c>
      <c r="AU1067" s="48">
        <f t="shared" si="451"/>
        <v>2.5051964289406684E-5</v>
      </c>
      <c r="AV1067" s="48">
        <f t="shared" si="452"/>
        <v>2.2802851594163064E-4</v>
      </c>
      <c r="AW1067" s="40">
        <f t="shared" si="453"/>
        <v>2.9854384976888878E-5</v>
      </c>
      <c r="AX1067" s="40">
        <f t="shared" si="454"/>
        <v>0</v>
      </c>
      <c r="AY1067" s="40">
        <f t="shared" si="455"/>
        <v>0</v>
      </c>
    </row>
    <row r="1068" spans="1:51" x14ac:dyDescent="0.25">
      <c r="A1068" t="s">
        <v>1912</v>
      </c>
      <c r="B1068" t="s">
        <v>1911</v>
      </c>
      <c r="C1068" t="s">
        <v>5113</v>
      </c>
      <c r="D1068" t="s">
        <v>1909</v>
      </c>
      <c r="E1068">
        <v>55.936999999999998</v>
      </c>
      <c r="F1068">
        <v>0</v>
      </c>
      <c r="G1068">
        <v>35.366999999999997</v>
      </c>
      <c r="H1068">
        <v>0</v>
      </c>
      <c r="I1068">
        <v>0</v>
      </c>
      <c r="J1068">
        <v>2515800</v>
      </c>
      <c r="K1068">
        <v>299710</v>
      </c>
      <c r="L1068">
        <v>1554700</v>
      </c>
      <c r="M1068">
        <v>0</v>
      </c>
      <c r="N1068">
        <v>0</v>
      </c>
      <c r="O1068">
        <v>91723</v>
      </c>
      <c r="P1068">
        <v>82518</v>
      </c>
      <c r="Q1068">
        <v>0</v>
      </c>
      <c r="R1068">
        <v>328890</v>
      </c>
      <c r="S1068">
        <v>0</v>
      </c>
      <c r="T1068">
        <v>53957</v>
      </c>
      <c r="W1068">
        <f t="shared" si="431"/>
        <v>0</v>
      </c>
      <c r="X1068">
        <f t="shared" si="432"/>
        <v>0</v>
      </c>
      <c r="Y1068">
        <f t="shared" si="433"/>
        <v>9.5416446796147168E-5</v>
      </c>
      <c r="Z1068">
        <f t="shared" si="434"/>
        <v>9.2792758608194913E-5</v>
      </c>
      <c r="AA1068">
        <f t="shared" si="435"/>
        <v>1.2460314137905417E-4</v>
      </c>
      <c r="AB1068">
        <f t="shared" si="436"/>
        <v>0</v>
      </c>
      <c r="AC1068">
        <f t="shared" si="437"/>
        <v>0</v>
      </c>
      <c r="AD1068">
        <f t="shared" si="438"/>
        <v>9.4121840041080597E-6</v>
      </c>
      <c r="AE1068">
        <f t="shared" si="439"/>
        <v>2.3461598020308462E-5</v>
      </c>
      <c r="AF1068">
        <f t="shared" si="440"/>
        <v>0</v>
      </c>
      <c r="AG1068">
        <f t="shared" si="441"/>
        <v>7.5310321926115428E-6</v>
      </c>
      <c r="AH1068">
        <f t="shared" si="442"/>
        <v>0</v>
      </c>
      <c r="AI1068">
        <f t="shared" si="443"/>
        <v>2.6262137590259323E-6</v>
      </c>
      <c r="AL1068" s="48">
        <f t="shared" si="444"/>
        <v>0</v>
      </c>
      <c r="AM1068" s="48">
        <f t="shared" si="445"/>
        <v>1.0427078226113208E-4</v>
      </c>
      <c r="AN1068" s="48">
        <f t="shared" si="446"/>
        <v>0</v>
      </c>
      <c r="AO1068" s="48">
        <f t="shared" si="447"/>
        <v>1.6436891012208259E-5</v>
      </c>
      <c r="AP1068" s="48">
        <f t="shared" si="448"/>
        <v>3.7655160963057714E-6</v>
      </c>
      <c r="AQ1068" s="48">
        <f t="shared" si="449"/>
        <v>1.3131068795129662E-6</v>
      </c>
      <c r="AT1068" s="40">
        <f t="shared" si="450"/>
        <v>0</v>
      </c>
      <c r="AU1068" s="48">
        <f t="shared" si="451"/>
        <v>1.0194353917765989E-5</v>
      </c>
      <c r="AV1068" s="48">
        <f t="shared" si="452"/>
        <v>0</v>
      </c>
      <c r="AW1068" s="40">
        <f t="shared" si="453"/>
        <v>7.0247070081002013E-6</v>
      </c>
      <c r="AX1068" s="40">
        <f t="shared" si="454"/>
        <v>3.765516096305771E-6</v>
      </c>
      <c r="AY1068" s="40">
        <f t="shared" si="455"/>
        <v>1.3131068795129662E-6</v>
      </c>
    </row>
    <row r="1069" spans="1:51" x14ac:dyDescent="0.25">
      <c r="A1069" t="s">
        <v>5112</v>
      </c>
      <c r="B1069" t="s">
        <v>5112</v>
      </c>
      <c r="C1069">
        <v>2</v>
      </c>
      <c r="D1069" t="s">
        <v>5111</v>
      </c>
      <c r="E1069">
        <v>84.412000000000006</v>
      </c>
      <c r="F1069">
        <v>6.3525999999999999E-3</v>
      </c>
      <c r="G1069">
        <v>2.1234999999999999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181240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W1069">
        <f t="shared" si="431"/>
        <v>0</v>
      </c>
      <c r="X1069">
        <f t="shared" si="432"/>
        <v>0</v>
      </c>
      <c r="Y1069">
        <f t="shared" si="433"/>
        <v>0</v>
      </c>
      <c r="Z1069">
        <f t="shared" si="434"/>
        <v>0</v>
      </c>
      <c r="AA1069">
        <f t="shared" si="435"/>
        <v>0</v>
      </c>
      <c r="AB1069">
        <f t="shared" si="436"/>
        <v>0</v>
      </c>
      <c r="AC1069">
        <f t="shared" si="437"/>
        <v>9.8144642151124725E-7</v>
      </c>
      <c r="AD1069">
        <f t="shared" si="438"/>
        <v>0</v>
      </c>
      <c r="AE1069">
        <f t="shared" si="439"/>
        <v>0</v>
      </c>
      <c r="AF1069">
        <f t="shared" si="440"/>
        <v>0</v>
      </c>
      <c r="AG1069">
        <f t="shared" si="441"/>
        <v>0</v>
      </c>
      <c r="AH1069">
        <f t="shared" si="442"/>
        <v>0</v>
      </c>
      <c r="AI1069">
        <f t="shared" si="443"/>
        <v>0</v>
      </c>
      <c r="AL1069" s="48">
        <f t="shared" si="444"/>
        <v>0</v>
      </c>
      <c r="AM1069" s="48">
        <f t="shared" si="445"/>
        <v>0</v>
      </c>
      <c r="AN1069" s="48">
        <f t="shared" si="446"/>
        <v>4.9072321075562363E-7</v>
      </c>
      <c r="AO1069" s="48">
        <f t="shared" si="447"/>
        <v>0</v>
      </c>
      <c r="AP1069" s="48">
        <f t="shared" si="448"/>
        <v>0</v>
      </c>
      <c r="AQ1069" s="48">
        <f t="shared" si="449"/>
        <v>0</v>
      </c>
      <c r="AT1069" s="40">
        <f t="shared" si="450"/>
        <v>0</v>
      </c>
      <c r="AU1069" s="48">
        <f t="shared" si="451"/>
        <v>0</v>
      </c>
      <c r="AV1069" s="48">
        <f t="shared" si="452"/>
        <v>4.9072321075562363E-7</v>
      </c>
      <c r="AW1069" s="40">
        <f t="shared" si="453"/>
        <v>0</v>
      </c>
      <c r="AX1069" s="40">
        <f t="shared" si="454"/>
        <v>0</v>
      </c>
      <c r="AY1069" s="40">
        <f t="shared" si="455"/>
        <v>0</v>
      </c>
    </row>
    <row r="1070" spans="1:51" x14ac:dyDescent="0.25">
      <c r="A1070" t="s">
        <v>1906</v>
      </c>
      <c r="B1070" t="s">
        <v>1906</v>
      </c>
      <c r="C1070">
        <v>3</v>
      </c>
      <c r="D1070" t="s">
        <v>1905</v>
      </c>
      <c r="E1070">
        <v>27.47</v>
      </c>
      <c r="F1070">
        <v>0</v>
      </c>
      <c r="G1070">
        <v>10.792999999999999</v>
      </c>
      <c r="H1070">
        <v>2323000</v>
      </c>
      <c r="I1070">
        <v>0</v>
      </c>
      <c r="J1070">
        <v>174840</v>
      </c>
      <c r="K1070">
        <v>0</v>
      </c>
      <c r="L1070">
        <v>0</v>
      </c>
      <c r="M1070">
        <v>2656500</v>
      </c>
      <c r="N1070">
        <v>867360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W1070">
        <f t="shared" si="431"/>
        <v>1.2238319260734019E-5</v>
      </c>
      <c r="X1070">
        <f t="shared" si="432"/>
        <v>0</v>
      </c>
      <c r="Y1070">
        <f t="shared" si="433"/>
        <v>6.6311358445974919E-6</v>
      </c>
      <c r="Z1070">
        <f t="shared" si="434"/>
        <v>0</v>
      </c>
      <c r="AA1070">
        <f t="shared" si="435"/>
        <v>0</v>
      </c>
      <c r="AB1070">
        <f t="shared" si="436"/>
        <v>1.1848110410772439E-5</v>
      </c>
      <c r="AC1070">
        <f t="shared" si="437"/>
        <v>4.6969066881593214E-6</v>
      </c>
      <c r="AD1070">
        <f t="shared" si="438"/>
        <v>0</v>
      </c>
      <c r="AE1070">
        <f t="shared" si="439"/>
        <v>0</v>
      </c>
      <c r="AF1070">
        <f t="shared" si="440"/>
        <v>0</v>
      </c>
      <c r="AG1070">
        <f t="shared" si="441"/>
        <v>0</v>
      </c>
      <c r="AH1070">
        <f t="shared" si="442"/>
        <v>0</v>
      </c>
      <c r="AI1070">
        <f t="shared" si="443"/>
        <v>0</v>
      </c>
      <c r="AL1070" s="48">
        <f t="shared" si="444"/>
        <v>6.1191596303670093E-6</v>
      </c>
      <c r="AM1070" s="48">
        <f t="shared" si="445"/>
        <v>2.2103786148658305E-6</v>
      </c>
      <c r="AN1070" s="48">
        <f t="shared" si="446"/>
        <v>8.2725085494658795E-6</v>
      </c>
      <c r="AO1070" s="48">
        <f t="shared" si="447"/>
        <v>0</v>
      </c>
      <c r="AP1070" s="48">
        <f t="shared" si="448"/>
        <v>0</v>
      </c>
      <c r="AQ1070" s="48">
        <f t="shared" si="449"/>
        <v>0</v>
      </c>
      <c r="AT1070" s="40">
        <f t="shared" si="450"/>
        <v>6.1191596303670085E-6</v>
      </c>
      <c r="AU1070" s="48">
        <f t="shared" si="451"/>
        <v>2.2103786148658309E-6</v>
      </c>
      <c r="AV1070" s="48">
        <f t="shared" si="452"/>
        <v>3.575601861306559E-6</v>
      </c>
      <c r="AW1070" s="40">
        <f t="shared" si="453"/>
        <v>0</v>
      </c>
      <c r="AX1070" s="40">
        <f t="shared" si="454"/>
        <v>0</v>
      </c>
      <c r="AY1070" s="40">
        <f t="shared" si="455"/>
        <v>0</v>
      </c>
    </row>
    <row r="1071" spans="1:51" x14ac:dyDescent="0.25">
      <c r="A1071" t="s">
        <v>5110</v>
      </c>
      <c r="B1071" t="s">
        <v>5110</v>
      </c>
      <c r="C1071">
        <v>7</v>
      </c>
      <c r="D1071" t="s">
        <v>5109</v>
      </c>
      <c r="E1071">
        <v>118.21</v>
      </c>
      <c r="F1071">
        <v>0</v>
      </c>
      <c r="G1071">
        <v>27.448</v>
      </c>
      <c r="H1071">
        <v>1946800</v>
      </c>
      <c r="I1071">
        <v>0</v>
      </c>
      <c r="J1071">
        <v>0</v>
      </c>
      <c r="K1071">
        <v>0</v>
      </c>
      <c r="L1071">
        <v>0</v>
      </c>
      <c r="M1071">
        <v>3346100</v>
      </c>
      <c r="N1071">
        <v>2905300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W1071">
        <f t="shared" si="431"/>
        <v>1.0256375349460606E-5</v>
      </c>
      <c r="X1071">
        <f t="shared" si="432"/>
        <v>0</v>
      </c>
      <c r="Y1071">
        <f t="shared" si="433"/>
        <v>0</v>
      </c>
      <c r="Z1071">
        <f t="shared" si="434"/>
        <v>0</v>
      </c>
      <c r="AA1071">
        <f t="shared" si="435"/>
        <v>0</v>
      </c>
      <c r="AB1071">
        <f t="shared" si="436"/>
        <v>1.4923757668167007E-5</v>
      </c>
      <c r="AC1071">
        <f t="shared" si="437"/>
        <v>1.573270960282844E-5</v>
      </c>
      <c r="AD1071">
        <f t="shared" si="438"/>
        <v>0</v>
      </c>
      <c r="AE1071">
        <f t="shared" si="439"/>
        <v>0</v>
      </c>
      <c r="AF1071">
        <f t="shared" si="440"/>
        <v>0</v>
      </c>
      <c r="AG1071">
        <f t="shared" si="441"/>
        <v>0</v>
      </c>
      <c r="AH1071">
        <f t="shared" si="442"/>
        <v>0</v>
      </c>
      <c r="AI1071">
        <f t="shared" si="443"/>
        <v>0</v>
      </c>
      <c r="AL1071" s="48">
        <f t="shared" si="444"/>
        <v>5.1281876747303028E-6</v>
      </c>
      <c r="AM1071" s="48">
        <f t="shared" si="445"/>
        <v>0</v>
      </c>
      <c r="AN1071" s="48">
        <f t="shared" si="446"/>
        <v>1.5328233635497724E-5</v>
      </c>
      <c r="AO1071" s="48">
        <f t="shared" si="447"/>
        <v>0</v>
      </c>
      <c r="AP1071" s="48">
        <f t="shared" si="448"/>
        <v>0</v>
      </c>
      <c r="AQ1071" s="48">
        <f t="shared" si="449"/>
        <v>0</v>
      </c>
      <c r="AT1071" s="40">
        <f t="shared" si="450"/>
        <v>5.1281876747303019E-6</v>
      </c>
      <c r="AU1071" s="48">
        <f t="shared" si="451"/>
        <v>0</v>
      </c>
      <c r="AV1071" s="48">
        <f t="shared" si="452"/>
        <v>4.0447596733071619E-7</v>
      </c>
      <c r="AW1071" s="40">
        <f t="shared" si="453"/>
        <v>0</v>
      </c>
      <c r="AX1071" s="40">
        <f t="shared" si="454"/>
        <v>0</v>
      </c>
      <c r="AY1071" s="40">
        <f t="shared" si="455"/>
        <v>0</v>
      </c>
    </row>
    <row r="1072" spans="1:51" x14ac:dyDescent="0.25">
      <c r="A1072" t="s">
        <v>5108</v>
      </c>
      <c r="B1072" t="s">
        <v>5108</v>
      </c>
      <c r="C1072">
        <v>4</v>
      </c>
      <c r="D1072" t="s">
        <v>5107</v>
      </c>
      <c r="E1072">
        <v>96.204999999999998</v>
      </c>
      <c r="F1072">
        <v>0</v>
      </c>
      <c r="G1072">
        <v>57.887999999999998</v>
      </c>
      <c r="H1072">
        <v>2362100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262140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W1072">
        <f t="shared" si="431"/>
        <v>1.2444310773043402E-5</v>
      </c>
      <c r="X1072">
        <f t="shared" si="432"/>
        <v>0</v>
      </c>
      <c r="Y1072">
        <f t="shared" si="433"/>
        <v>0</v>
      </c>
      <c r="Z1072">
        <f t="shared" si="434"/>
        <v>0</v>
      </c>
      <c r="AA1072">
        <f t="shared" si="435"/>
        <v>0</v>
      </c>
      <c r="AB1072">
        <f t="shared" si="436"/>
        <v>0</v>
      </c>
      <c r="AC1072">
        <f t="shared" si="437"/>
        <v>1.4195341256618757E-6</v>
      </c>
      <c r="AD1072">
        <f t="shared" si="438"/>
        <v>0</v>
      </c>
      <c r="AE1072">
        <f t="shared" si="439"/>
        <v>0</v>
      </c>
      <c r="AF1072">
        <f t="shared" si="440"/>
        <v>0</v>
      </c>
      <c r="AG1072">
        <f t="shared" si="441"/>
        <v>0</v>
      </c>
      <c r="AH1072">
        <f t="shared" si="442"/>
        <v>0</v>
      </c>
      <c r="AI1072">
        <f t="shared" si="443"/>
        <v>0</v>
      </c>
      <c r="AL1072" s="48">
        <f t="shared" si="444"/>
        <v>6.2221553865217012E-6</v>
      </c>
      <c r="AM1072" s="48">
        <f t="shared" si="445"/>
        <v>0</v>
      </c>
      <c r="AN1072" s="48">
        <f t="shared" si="446"/>
        <v>7.0976706283093786E-7</v>
      </c>
      <c r="AO1072" s="48">
        <f t="shared" si="447"/>
        <v>0</v>
      </c>
      <c r="AP1072" s="48">
        <f t="shared" si="448"/>
        <v>0</v>
      </c>
      <c r="AQ1072" s="48">
        <f t="shared" si="449"/>
        <v>0</v>
      </c>
      <c r="AT1072" s="40">
        <f t="shared" si="450"/>
        <v>6.2221553865217012E-6</v>
      </c>
      <c r="AU1072" s="48">
        <f t="shared" si="451"/>
        <v>0</v>
      </c>
      <c r="AV1072" s="48">
        <f t="shared" si="452"/>
        <v>7.0976706283093786E-7</v>
      </c>
      <c r="AW1072" s="40">
        <f t="shared" si="453"/>
        <v>0</v>
      </c>
      <c r="AX1072" s="40">
        <f t="shared" si="454"/>
        <v>0</v>
      </c>
      <c r="AY1072" s="40">
        <f t="shared" si="455"/>
        <v>0</v>
      </c>
    </row>
    <row r="1073" spans="1:51" x14ac:dyDescent="0.25">
      <c r="A1073" t="s">
        <v>1904</v>
      </c>
      <c r="B1073" t="s">
        <v>1904</v>
      </c>
      <c r="C1073">
        <v>8</v>
      </c>
      <c r="D1073" t="s">
        <v>1903</v>
      </c>
      <c r="E1073">
        <v>67.213999999999999</v>
      </c>
      <c r="F1073">
        <v>0</v>
      </c>
      <c r="G1073">
        <v>77.084000000000003</v>
      </c>
      <c r="H1073">
        <v>6945800</v>
      </c>
      <c r="I1073">
        <v>0</v>
      </c>
      <c r="J1073">
        <v>0</v>
      </c>
      <c r="K1073">
        <v>0</v>
      </c>
      <c r="L1073">
        <v>0</v>
      </c>
      <c r="M1073">
        <v>4188700</v>
      </c>
      <c r="N1073">
        <v>5998300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W1073">
        <f t="shared" si="431"/>
        <v>3.6592732639348404E-5</v>
      </c>
      <c r="X1073">
        <f t="shared" si="432"/>
        <v>0</v>
      </c>
      <c r="Y1073">
        <f t="shared" si="433"/>
        <v>0</v>
      </c>
      <c r="Z1073">
        <f t="shared" si="434"/>
        <v>0</v>
      </c>
      <c r="AA1073">
        <f t="shared" si="435"/>
        <v>0</v>
      </c>
      <c r="AB1073">
        <f t="shared" si="436"/>
        <v>1.8681791860569364E-5</v>
      </c>
      <c r="AC1073">
        <f t="shared" si="437"/>
        <v>3.2481847661393256E-5</v>
      </c>
      <c r="AD1073">
        <f t="shared" si="438"/>
        <v>0</v>
      </c>
      <c r="AE1073">
        <f t="shared" si="439"/>
        <v>0</v>
      </c>
      <c r="AF1073">
        <f t="shared" si="440"/>
        <v>0</v>
      </c>
      <c r="AG1073">
        <f t="shared" si="441"/>
        <v>0</v>
      </c>
      <c r="AH1073">
        <f t="shared" si="442"/>
        <v>0</v>
      </c>
      <c r="AI1073">
        <f t="shared" si="443"/>
        <v>0</v>
      </c>
      <c r="AL1073" s="48">
        <f t="shared" si="444"/>
        <v>1.8296366319674202E-5</v>
      </c>
      <c r="AM1073" s="48">
        <f t="shared" si="445"/>
        <v>0</v>
      </c>
      <c r="AN1073" s="48">
        <f t="shared" si="446"/>
        <v>2.558181976098131E-5</v>
      </c>
      <c r="AO1073" s="48">
        <f t="shared" si="447"/>
        <v>0</v>
      </c>
      <c r="AP1073" s="48">
        <f t="shared" si="448"/>
        <v>0</v>
      </c>
      <c r="AQ1073" s="48">
        <f t="shared" si="449"/>
        <v>0</v>
      </c>
      <c r="AT1073" s="40">
        <f t="shared" si="450"/>
        <v>1.8296366319674199E-5</v>
      </c>
      <c r="AU1073" s="48">
        <f t="shared" si="451"/>
        <v>0</v>
      </c>
      <c r="AV1073" s="48">
        <f t="shared" si="452"/>
        <v>6.900027900411946E-6</v>
      </c>
      <c r="AW1073" s="40">
        <f t="shared" si="453"/>
        <v>0</v>
      </c>
      <c r="AX1073" s="40">
        <f t="shared" si="454"/>
        <v>0</v>
      </c>
      <c r="AY1073" s="40">
        <f t="shared" si="455"/>
        <v>0</v>
      </c>
    </row>
    <row r="1074" spans="1:51" x14ac:dyDescent="0.25">
      <c r="A1074" t="s">
        <v>1902</v>
      </c>
      <c r="B1074" t="s">
        <v>1902</v>
      </c>
      <c r="C1074">
        <v>1</v>
      </c>
      <c r="D1074" t="s">
        <v>1901</v>
      </c>
      <c r="E1074">
        <v>40.576000000000001</v>
      </c>
      <c r="F1074">
        <v>6.0276999999999998E-4</v>
      </c>
      <c r="G1074">
        <v>3.6724000000000001</v>
      </c>
      <c r="H1074">
        <v>440950</v>
      </c>
      <c r="I1074">
        <v>0</v>
      </c>
      <c r="J1074">
        <v>0</v>
      </c>
      <c r="K1074">
        <v>0</v>
      </c>
      <c r="L1074">
        <v>0</v>
      </c>
      <c r="M1074">
        <v>553940</v>
      </c>
      <c r="N1074">
        <v>367990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W1074">
        <f t="shared" si="431"/>
        <v>2.3230679629878025E-6</v>
      </c>
      <c r="X1074">
        <f t="shared" si="432"/>
        <v>0</v>
      </c>
      <c r="Y1074">
        <f t="shared" si="433"/>
        <v>0</v>
      </c>
      <c r="Z1074">
        <f t="shared" si="434"/>
        <v>0</v>
      </c>
      <c r="AA1074">
        <f t="shared" si="435"/>
        <v>0</v>
      </c>
      <c r="AB1074">
        <f t="shared" si="436"/>
        <v>2.4705975083543325E-6</v>
      </c>
      <c r="AC1074">
        <f t="shared" si="437"/>
        <v>1.9927304604498117E-6</v>
      </c>
      <c r="AD1074">
        <f t="shared" si="438"/>
        <v>0</v>
      </c>
      <c r="AE1074">
        <f t="shared" si="439"/>
        <v>0</v>
      </c>
      <c r="AF1074">
        <f t="shared" si="440"/>
        <v>0</v>
      </c>
      <c r="AG1074">
        <f t="shared" si="441"/>
        <v>0</v>
      </c>
      <c r="AH1074">
        <f t="shared" si="442"/>
        <v>0</v>
      </c>
      <c r="AI1074">
        <f t="shared" si="443"/>
        <v>0</v>
      </c>
      <c r="AL1074" s="48">
        <f t="shared" si="444"/>
        <v>1.1615339814939012E-6</v>
      </c>
      <c r="AM1074" s="48">
        <f t="shared" si="445"/>
        <v>0</v>
      </c>
      <c r="AN1074" s="48">
        <f t="shared" si="446"/>
        <v>2.2316639844020721E-6</v>
      </c>
      <c r="AO1074" s="48">
        <f t="shared" si="447"/>
        <v>0</v>
      </c>
      <c r="AP1074" s="48">
        <f t="shared" si="448"/>
        <v>0</v>
      </c>
      <c r="AQ1074" s="48">
        <f t="shared" si="449"/>
        <v>0</v>
      </c>
      <c r="AT1074" s="40">
        <f t="shared" si="450"/>
        <v>1.161533981493901E-6</v>
      </c>
      <c r="AU1074" s="48">
        <f t="shared" si="451"/>
        <v>0</v>
      </c>
      <c r="AV1074" s="48">
        <f t="shared" si="452"/>
        <v>2.3893352395226038E-7</v>
      </c>
      <c r="AW1074" s="40">
        <f t="shared" si="453"/>
        <v>0</v>
      </c>
      <c r="AX1074" s="40">
        <f t="shared" si="454"/>
        <v>0</v>
      </c>
      <c r="AY1074" s="40">
        <f t="shared" si="455"/>
        <v>0</v>
      </c>
    </row>
    <row r="1075" spans="1:51" x14ac:dyDescent="0.25">
      <c r="A1075" t="s">
        <v>5106</v>
      </c>
      <c r="B1075" t="s">
        <v>5106</v>
      </c>
      <c r="C1075">
        <v>1</v>
      </c>
      <c r="D1075" t="s">
        <v>5105</v>
      </c>
      <c r="E1075">
        <v>56.143000000000001</v>
      </c>
      <c r="F1075">
        <v>0</v>
      </c>
      <c r="G1075">
        <v>5.7313000000000001</v>
      </c>
      <c r="H1075">
        <v>659670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W1075">
        <f t="shared" si="431"/>
        <v>3.475356033890835E-6</v>
      </c>
      <c r="X1075">
        <f t="shared" si="432"/>
        <v>0</v>
      </c>
      <c r="Y1075">
        <f t="shared" si="433"/>
        <v>0</v>
      </c>
      <c r="Z1075">
        <f t="shared" si="434"/>
        <v>0</v>
      </c>
      <c r="AA1075">
        <f t="shared" si="435"/>
        <v>0</v>
      </c>
      <c r="AB1075">
        <f t="shared" si="436"/>
        <v>0</v>
      </c>
      <c r="AC1075">
        <f t="shared" si="437"/>
        <v>0</v>
      </c>
      <c r="AD1075">
        <f t="shared" si="438"/>
        <v>0</v>
      </c>
      <c r="AE1075">
        <f t="shared" si="439"/>
        <v>0</v>
      </c>
      <c r="AF1075">
        <f t="shared" si="440"/>
        <v>0</v>
      </c>
      <c r="AG1075">
        <f t="shared" si="441"/>
        <v>0</v>
      </c>
      <c r="AH1075">
        <f t="shared" si="442"/>
        <v>0</v>
      </c>
      <c r="AI1075">
        <f t="shared" si="443"/>
        <v>0</v>
      </c>
      <c r="AL1075" s="48">
        <f t="shared" si="444"/>
        <v>1.7376780169454175E-6</v>
      </c>
      <c r="AM1075" s="48">
        <f t="shared" si="445"/>
        <v>0</v>
      </c>
      <c r="AN1075" s="48">
        <f t="shared" si="446"/>
        <v>0</v>
      </c>
      <c r="AO1075" s="48">
        <f t="shared" si="447"/>
        <v>0</v>
      </c>
      <c r="AP1075" s="48">
        <f t="shared" si="448"/>
        <v>0</v>
      </c>
      <c r="AQ1075" s="48">
        <f t="shared" si="449"/>
        <v>0</v>
      </c>
      <c r="AT1075" s="40">
        <f t="shared" si="450"/>
        <v>1.7376780169454175E-6</v>
      </c>
      <c r="AU1075" s="48">
        <f t="shared" si="451"/>
        <v>0</v>
      </c>
      <c r="AV1075" s="48">
        <f t="shared" si="452"/>
        <v>0</v>
      </c>
      <c r="AW1075" s="40">
        <f t="shared" si="453"/>
        <v>0</v>
      </c>
      <c r="AX1075" s="40">
        <f t="shared" si="454"/>
        <v>0</v>
      </c>
      <c r="AY1075" s="40">
        <f t="shared" si="455"/>
        <v>0</v>
      </c>
    </row>
    <row r="1076" spans="1:51" x14ac:dyDescent="0.25">
      <c r="A1076" t="s">
        <v>5104</v>
      </c>
      <c r="B1076" t="s">
        <v>5104</v>
      </c>
      <c r="C1076">
        <v>2</v>
      </c>
      <c r="D1076" t="s">
        <v>5103</v>
      </c>
      <c r="E1076">
        <v>22.311</v>
      </c>
      <c r="F1076">
        <v>0</v>
      </c>
      <c r="G1076">
        <v>12.701000000000001</v>
      </c>
      <c r="H1076">
        <v>5935200</v>
      </c>
      <c r="I1076">
        <v>0</v>
      </c>
      <c r="J1076">
        <v>0</v>
      </c>
      <c r="K1076">
        <v>0</v>
      </c>
      <c r="L1076">
        <v>0</v>
      </c>
      <c r="M1076">
        <v>8648400</v>
      </c>
      <c r="N1076">
        <v>3781600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W1076">
        <f t="shared" si="431"/>
        <v>3.1268563270042418E-5</v>
      </c>
      <c r="X1076">
        <f t="shared" si="432"/>
        <v>0</v>
      </c>
      <c r="Y1076">
        <f t="shared" si="433"/>
        <v>0</v>
      </c>
      <c r="Z1076">
        <f t="shared" si="434"/>
        <v>0</v>
      </c>
      <c r="AA1076">
        <f t="shared" si="435"/>
        <v>0</v>
      </c>
      <c r="AB1076">
        <f t="shared" si="436"/>
        <v>3.8572256004714609E-5</v>
      </c>
      <c r="AC1076">
        <f t="shared" si="437"/>
        <v>2.0478027960642973E-5</v>
      </c>
      <c r="AD1076">
        <f t="shared" si="438"/>
        <v>0</v>
      </c>
      <c r="AE1076">
        <f t="shared" si="439"/>
        <v>0</v>
      </c>
      <c r="AF1076">
        <f t="shared" si="440"/>
        <v>0</v>
      </c>
      <c r="AG1076">
        <f t="shared" si="441"/>
        <v>0</v>
      </c>
      <c r="AH1076">
        <f t="shared" si="442"/>
        <v>0</v>
      </c>
      <c r="AI1076">
        <f t="shared" si="443"/>
        <v>0</v>
      </c>
      <c r="AL1076" s="48">
        <f t="shared" si="444"/>
        <v>1.5634281635021209E-5</v>
      </c>
      <c r="AM1076" s="48">
        <f t="shared" si="445"/>
        <v>0</v>
      </c>
      <c r="AN1076" s="48">
        <f t="shared" si="446"/>
        <v>2.9525141982678791E-5</v>
      </c>
      <c r="AO1076" s="48">
        <f t="shared" si="447"/>
        <v>0</v>
      </c>
      <c r="AP1076" s="48">
        <f t="shared" si="448"/>
        <v>0</v>
      </c>
      <c r="AQ1076" s="48">
        <f t="shared" si="449"/>
        <v>0</v>
      </c>
      <c r="AT1076" s="40">
        <f t="shared" si="450"/>
        <v>1.5634281635021209E-5</v>
      </c>
      <c r="AU1076" s="48">
        <f t="shared" si="451"/>
        <v>0</v>
      </c>
      <c r="AV1076" s="48">
        <f t="shared" si="452"/>
        <v>9.0471140220358181E-6</v>
      </c>
      <c r="AW1076" s="40">
        <f t="shared" si="453"/>
        <v>0</v>
      </c>
      <c r="AX1076" s="40">
        <f t="shared" si="454"/>
        <v>0</v>
      </c>
      <c r="AY1076" s="40">
        <f t="shared" si="455"/>
        <v>0</v>
      </c>
    </row>
    <row r="1077" spans="1:51" x14ac:dyDescent="0.25">
      <c r="A1077" t="s">
        <v>1894</v>
      </c>
      <c r="B1077" t="s">
        <v>1893</v>
      </c>
      <c r="C1077" t="s">
        <v>5102</v>
      </c>
      <c r="D1077" t="s">
        <v>1891</v>
      </c>
      <c r="E1077">
        <v>205.15</v>
      </c>
      <c r="F1077">
        <v>0</v>
      </c>
      <c r="G1077">
        <v>323.31</v>
      </c>
      <c r="H1077">
        <v>36879000</v>
      </c>
      <c r="I1077">
        <v>0</v>
      </c>
      <c r="J1077">
        <v>68613000</v>
      </c>
      <c r="K1077">
        <v>6842700</v>
      </c>
      <c r="L1077">
        <v>27255000</v>
      </c>
      <c r="M1077">
        <v>96089000</v>
      </c>
      <c r="N1077">
        <v>27942000</v>
      </c>
      <c r="O1077">
        <v>1859100</v>
      </c>
      <c r="P1077">
        <v>372600</v>
      </c>
      <c r="Q1077">
        <v>54899</v>
      </c>
      <c r="R1077">
        <v>82745</v>
      </c>
      <c r="S1077">
        <v>30332</v>
      </c>
      <c r="T1077">
        <v>0</v>
      </c>
      <c r="W1077">
        <f t="shared" si="431"/>
        <v>1.9429056221119666E-4</v>
      </c>
      <c r="X1077">
        <f t="shared" si="432"/>
        <v>0</v>
      </c>
      <c r="Y1077">
        <f t="shared" si="433"/>
        <v>2.6022770744987857E-3</v>
      </c>
      <c r="Z1077">
        <f t="shared" si="434"/>
        <v>2.1185579704657682E-3</v>
      </c>
      <c r="AA1077">
        <f t="shared" si="435"/>
        <v>2.1843819503995121E-3</v>
      </c>
      <c r="AB1077">
        <f t="shared" si="436"/>
        <v>4.2856129541152374E-4</v>
      </c>
      <c r="AC1077">
        <f t="shared" si="437"/>
        <v>1.5131083596263114E-4</v>
      </c>
      <c r="AD1077">
        <f t="shared" si="438"/>
        <v>1.907721213004077E-4</v>
      </c>
      <c r="AE1077">
        <f t="shared" si="439"/>
        <v>1.0593799440566825E-4</v>
      </c>
      <c r="AF1077">
        <f t="shared" si="440"/>
        <v>8.279645616059493E-7</v>
      </c>
      <c r="AG1077">
        <f t="shared" si="441"/>
        <v>1.8947224262751744E-6</v>
      </c>
      <c r="AH1077">
        <f t="shared" si="442"/>
        <v>1.0126769058446911E-6</v>
      </c>
      <c r="AI1077">
        <f t="shared" si="443"/>
        <v>0</v>
      </c>
      <c r="AL1077" s="48">
        <f t="shared" si="444"/>
        <v>9.7145281105598332E-5</v>
      </c>
      <c r="AM1077" s="48">
        <f t="shared" si="445"/>
        <v>2.3017389984546885E-3</v>
      </c>
      <c r="AN1077" s="48">
        <f t="shared" si="446"/>
        <v>2.8993606568707744E-4</v>
      </c>
      <c r="AO1077" s="48">
        <f t="shared" si="447"/>
        <v>1.4835505785303798E-4</v>
      </c>
      <c r="AP1077" s="48">
        <f t="shared" si="448"/>
        <v>1.3613434939405618E-6</v>
      </c>
      <c r="AQ1077" s="48">
        <f t="shared" si="449"/>
        <v>5.0633845292234557E-7</v>
      </c>
      <c r="AT1077" s="40">
        <f t="shared" si="450"/>
        <v>9.7145281105598332E-5</v>
      </c>
      <c r="AU1077" s="48">
        <f t="shared" si="451"/>
        <v>1.514656731713989E-4</v>
      </c>
      <c r="AV1077" s="48">
        <f t="shared" si="452"/>
        <v>1.386252297244463E-4</v>
      </c>
      <c r="AW1077" s="40">
        <f t="shared" si="453"/>
        <v>4.2417063447369724E-5</v>
      </c>
      <c r="AX1077" s="40">
        <f t="shared" si="454"/>
        <v>5.333789323346125E-7</v>
      </c>
      <c r="AY1077" s="40">
        <f t="shared" si="455"/>
        <v>5.0633845292234557E-7</v>
      </c>
    </row>
    <row r="1078" spans="1:51" x14ac:dyDescent="0.25">
      <c r="A1078" t="s">
        <v>5101</v>
      </c>
      <c r="B1078" t="s">
        <v>5101</v>
      </c>
      <c r="C1078">
        <v>1</v>
      </c>
      <c r="D1078" t="s">
        <v>5100</v>
      </c>
      <c r="E1078">
        <v>68.25</v>
      </c>
      <c r="F1078">
        <v>5.8754E-4</v>
      </c>
      <c r="G1078">
        <v>3.4116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319930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W1078">
        <f t="shared" si="431"/>
        <v>0</v>
      </c>
      <c r="X1078">
        <f t="shared" si="432"/>
        <v>0</v>
      </c>
      <c r="Y1078">
        <f t="shared" si="433"/>
        <v>0</v>
      </c>
      <c r="Z1078">
        <f t="shared" si="434"/>
        <v>0</v>
      </c>
      <c r="AA1078">
        <f t="shared" si="435"/>
        <v>0</v>
      </c>
      <c r="AB1078">
        <f t="shared" si="436"/>
        <v>0</v>
      </c>
      <c r="AC1078">
        <f t="shared" si="437"/>
        <v>1.7324771222362245E-6</v>
      </c>
      <c r="AD1078">
        <f t="shared" si="438"/>
        <v>0</v>
      </c>
      <c r="AE1078">
        <f t="shared" si="439"/>
        <v>0</v>
      </c>
      <c r="AF1078">
        <f t="shared" si="440"/>
        <v>0</v>
      </c>
      <c r="AG1078">
        <f t="shared" si="441"/>
        <v>0</v>
      </c>
      <c r="AH1078">
        <f t="shared" si="442"/>
        <v>0</v>
      </c>
      <c r="AI1078">
        <f t="shared" si="443"/>
        <v>0</v>
      </c>
      <c r="AL1078" s="48">
        <f t="shared" si="444"/>
        <v>0</v>
      </c>
      <c r="AM1078" s="48">
        <f t="shared" si="445"/>
        <v>0</v>
      </c>
      <c r="AN1078" s="48">
        <f t="shared" si="446"/>
        <v>8.6623856111811226E-7</v>
      </c>
      <c r="AO1078" s="48">
        <f t="shared" si="447"/>
        <v>0</v>
      </c>
      <c r="AP1078" s="48">
        <f t="shared" si="448"/>
        <v>0</v>
      </c>
      <c r="AQ1078" s="48">
        <f t="shared" si="449"/>
        <v>0</v>
      </c>
      <c r="AT1078" s="40">
        <f t="shared" si="450"/>
        <v>0</v>
      </c>
      <c r="AU1078" s="48">
        <f t="shared" si="451"/>
        <v>0</v>
      </c>
      <c r="AV1078" s="48">
        <f t="shared" si="452"/>
        <v>8.6623856111811215E-7</v>
      </c>
      <c r="AW1078" s="40">
        <f t="shared" si="453"/>
        <v>0</v>
      </c>
      <c r="AX1078" s="40">
        <f t="shared" si="454"/>
        <v>0</v>
      </c>
      <c r="AY1078" s="40">
        <f t="shared" si="455"/>
        <v>0</v>
      </c>
    </row>
    <row r="1079" spans="1:51" x14ac:dyDescent="0.25">
      <c r="A1079" t="s">
        <v>5099</v>
      </c>
      <c r="B1079" t="s">
        <v>5099</v>
      </c>
      <c r="C1079">
        <v>3</v>
      </c>
      <c r="D1079" t="s">
        <v>5098</v>
      </c>
      <c r="E1079">
        <v>38.462000000000003</v>
      </c>
      <c r="F1079">
        <v>0</v>
      </c>
      <c r="G1079">
        <v>9.5335999999999999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729780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W1079">
        <f t="shared" si="431"/>
        <v>0</v>
      </c>
      <c r="X1079">
        <f t="shared" si="432"/>
        <v>0</v>
      </c>
      <c r="Y1079">
        <f t="shared" si="433"/>
        <v>0</v>
      </c>
      <c r="Z1079">
        <f t="shared" si="434"/>
        <v>0</v>
      </c>
      <c r="AA1079">
        <f t="shared" si="435"/>
        <v>0</v>
      </c>
      <c r="AB1079">
        <f t="shared" si="436"/>
        <v>3.254851878627333E-6</v>
      </c>
      <c r="AC1079">
        <f t="shared" si="437"/>
        <v>0</v>
      </c>
      <c r="AD1079">
        <f t="shared" si="438"/>
        <v>0</v>
      </c>
      <c r="AE1079">
        <f t="shared" si="439"/>
        <v>0</v>
      </c>
      <c r="AF1079">
        <f t="shared" si="440"/>
        <v>0</v>
      </c>
      <c r="AG1079">
        <f t="shared" si="441"/>
        <v>0</v>
      </c>
      <c r="AH1079">
        <f t="shared" si="442"/>
        <v>0</v>
      </c>
      <c r="AI1079">
        <f t="shared" si="443"/>
        <v>0</v>
      </c>
      <c r="AL1079" s="48">
        <f t="shared" si="444"/>
        <v>0</v>
      </c>
      <c r="AM1079" s="48">
        <f t="shared" si="445"/>
        <v>0</v>
      </c>
      <c r="AN1079" s="48">
        <f t="shared" si="446"/>
        <v>1.6274259393136665E-6</v>
      </c>
      <c r="AO1079" s="48">
        <f t="shared" si="447"/>
        <v>0</v>
      </c>
      <c r="AP1079" s="48">
        <f t="shared" si="448"/>
        <v>0</v>
      </c>
      <c r="AQ1079" s="48">
        <f t="shared" si="449"/>
        <v>0</v>
      </c>
      <c r="AT1079" s="40">
        <f t="shared" si="450"/>
        <v>0</v>
      </c>
      <c r="AU1079" s="48">
        <f t="shared" si="451"/>
        <v>0</v>
      </c>
      <c r="AV1079" s="48">
        <f t="shared" si="452"/>
        <v>1.6274259393136665E-6</v>
      </c>
      <c r="AW1079" s="40">
        <f t="shared" si="453"/>
        <v>0</v>
      </c>
      <c r="AX1079" s="40">
        <f t="shared" si="454"/>
        <v>0</v>
      </c>
      <c r="AY1079" s="40">
        <f t="shared" si="455"/>
        <v>0</v>
      </c>
    </row>
    <row r="1080" spans="1:51" x14ac:dyDescent="0.25">
      <c r="A1080" t="s">
        <v>5097</v>
      </c>
      <c r="B1080" t="s">
        <v>5097</v>
      </c>
      <c r="C1080" t="s">
        <v>5096</v>
      </c>
      <c r="D1080" t="s">
        <v>5095</v>
      </c>
      <c r="E1080">
        <v>118.88</v>
      </c>
      <c r="F1080">
        <v>0</v>
      </c>
      <c r="G1080">
        <v>13.898999999999999</v>
      </c>
      <c r="H1080">
        <v>134910</v>
      </c>
      <c r="I1080">
        <v>0</v>
      </c>
      <c r="J1080">
        <v>535930</v>
      </c>
      <c r="K1080">
        <v>0</v>
      </c>
      <c r="L1080">
        <v>93738</v>
      </c>
      <c r="M1080">
        <v>0</v>
      </c>
      <c r="N1080">
        <v>138900</v>
      </c>
      <c r="O1080">
        <v>0</v>
      </c>
      <c r="P1080">
        <v>0</v>
      </c>
      <c r="Q1080">
        <v>436470</v>
      </c>
      <c r="R1080">
        <v>205950</v>
      </c>
      <c r="S1080">
        <v>0</v>
      </c>
      <c r="T1080">
        <v>0</v>
      </c>
      <c r="W1080">
        <f t="shared" si="431"/>
        <v>7.1074974234422143E-7</v>
      </c>
      <c r="X1080">
        <f t="shared" si="432"/>
        <v>0</v>
      </c>
      <c r="Y1080">
        <f t="shared" si="433"/>
        <v>2.0326153244081068E-5</v>
      </c>
      <c r="Z1080">
        <f t="shared" si="434"/>
        <v>0</v>
      </c>
      <c r="AA1080">
        <f t="shared" si="435"/>
        <v>7.5127351042579151E-6</v>
      </c>
      <c r="AB1080">
        <f t="shared" si="436"/>
        <v>0</v>
      </c>
      <c r="AC1080">
        <f t="shared" si="437"/>
        <v>7.5216788759607281E-7</v>
      </c>
      <c r="AD1080">
        <f t="shared" si="438"/>
        <v>0</v>
      </c>
      <c r="AE1080">
        <f t="shared" si="439"/>
        <v>0</v>
      </c>
      <c r="AF1080">
        <f t="shared" si="440"/>
        <v>6.5826643874050285E-6</v>
      </c>
      <c r="AG1080">
        <f t="shared" si="441"/>
        <v>4.7159113383451832E-6</v>
      </c>
      <c r="AH1080">
        <f t="shared" si="442"/>
        <v>0</v>
      </c>
      <c r="AI1080">
        <f t="shared" si="443"/>
        <v>0</v>
      </c>
      <c r="AL1080" s="48">
        <f t="shared" si="444"/>
        <v>3.5537487117211072E-7</v>
      </c>
      <c r="AM1080" s="48">
        <f t="shared" si="445"/>
        <v>9.2796294494463267E-6</v>
      </c>
      <c r="AN1080" s="48">
        <f t="shared" si="446"/>
        <v>3.7608394379803641E-7</v>
      </c>
      <c r="AO1080" s="48">
        <f t="shared" si="447"/>
        <v>0</v>
      </c>
      <c r="AP1080" s="48">
        <f t="shared" si="448"/>
        <v>5.6492878628751058E-6</v>
      </c>
      <c r="AQ1080" s="48">
        <f t="shared" si="449"/>
        <v>0</v>
      </c>
      <c r="AT1080" s="40">
        <f t="shared" si="450"/>
        <v>3.5537487117211072E-7</v>
      </c>
      <c r="AU1080" s="48">
        <f t="shared" si="451"/>
        <v>5.9337892094276745E-6</v>
      </c>
      <c r="AV1080" s="48">
        <f t="shared" si="452"/>
        <v>3.7608394379803635E-7</v>
      </c>
      <c r="AW1080" s="40">
        <f t="shared" si="453"/>
        <v>0</v>
      </c>
      <c r="AX1080" s="40">
        <f t="shared" si="454"/>
        <v>9.3337652452992266E-7</v>
      </c>
      <c r="AY1080" s="40">
        <f t="shared" si="455"/>
        <v>0</v>
      </c>
    </row>
    <row r="1081" spans="1:51" x14ac:dyDescent="0.25">
      <c r="A1081" t="s">
        <v>1888</v>
      </c>
      <c r="B1081" t="s">
        <v>1888</v>
      </c>
      <c r="C1081">
        <v>11</v>
      </c>
      <c r="D1081" t="s">
        <v>1887</v>
      </c>
      <c r="E1081">
        <v>258.04000000000002</v>
      </c>
      <c r="F1081">
        <v>0</v>
      </c>
      <c r="G1081">
        <v>323.31</v>
      </c>
      <c r="H1081">
        <v>7640600</v>
      </c>
      <c r="I1081">
        <v>0</v>
      </c>
      <c r="J1081">
        <v>0</v>
      </c>
      <c r="K1081">
        <v>0</v>
      </c>
      <c r="L1081">
        <v>0</v>
      </c>
      <c r="M1081">
        <v>8278000</v>
      </c>
      <c r="N1081">
        <v>5990300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W1081">
        <f t="shared" si="431"/>
        <v>4.0253164934810305E-5</v>
      </c>
      <c r="X1081">
        <f t="shared" si="432"/>
        <v>0</v>
      </c>
      <c r="Y1081">
        <f t="shared" si="433"/>
        <v>0</v>
      </c>
      <c r="Z1081">
        <f t="shared" si="434"/>
        <v>0</v>
      </c>
      <c r="AA1081">
        <f t="shared" si="435"/>
        <v>0</v>
      </c>
      <c r="AB1081">
        <f t="shared" si="436"/>
        <v>3.6920255215650011E-5</v>
      </c>
      <c r="AC1081">
        <f t="shared" si="437"/>
        <v>3.2438526256780094E-5</v>
      </c>
      <c r="AD1081">
        <f t="shared" si="438"/>
        <v>0</v>
      </c>
      <c r="AE1081">
        <f t="shared" si="439"/>
        <v>0</v>
      </c>
      <c r="AF1081">
        <f t="shared" si="440"/>
        <v>0</v>
      </c>
      <c r="AG1081">
        <f t="shared" si="441"/>
        <v>0</v>
      </c>
      <c r="AH1081">
        <f t="shared" si="442"/>
        <v>0</v>
      </c>
      <c r="AI1081">
        <f t="shared" si="443"/>
        <v>0</v>
      </c>
      <c r="AL1081" s="48">
        <f t="shared" si="444"/>
        <v>2.0126582467405153E-5</v>
      </c>
      <c r="AM1081" s="48">
        <f t="shared" si="445"/>
        <v>0</v>
      </c>
      <c r="AN1081" s="48">
        <f t="shared" si="446"/>
        <v>3.4679390736215056E-5</v>
      </c>
      <c r="AO1081" s="48">
        <f t="shared" si="447"/>
        <v>0</v>
      </c>
      <c r="AP1081" s="48">
        <f t="shared" si="448"/>
        <v>0</v>
      </c>
      <c r="AQ1081" s="48">
        <f t="shared" si="449"/>
        <v>0</v>
      </c>
      <c r="AT1081" s="40">
        <f t="shared" si="450"/>
        <v>2.0126582467405149E-5</v>
      </c>
      <c r="AU1081" s="48">
        <f t="shared" si="451"/>
        <v>0</v>
      </c>
      <c r="AV1081" s="48">
        <f t="shared" si="452"/>
        <v>2.2408644794349582E-6</v>
      </c>
      <c r="AW1081" s="40">
        <f t="shared" si="453"/>
        <v>0</v>
      </c>
      <c r="AX1081" s="40">
        <f t="shared" si="454"/>
        <v>0</v>
      </c>
      <c r="AY1081" s="40">
        <f t="shared" si="455"/>
        <v>0</v>
      </c>
    </row>
    <row r="1082" spans="1:51" x14ac:dyDescent="0.25">
      <c r="A1082" t="s">
        <v>1886</v>
      </c>
      <c r="B1082" t="s">
        <v>1886</v>
      </c>
      <c r="C1082">
        <v>1</v>
      </c>
      <c r="D1082" t="s">
        <v>1885</v>
      </c>
      <c r="E1082">
        <v>20.096</v>
      </c>
      <c r="F1082">
        <v>6.1996000000000002E-4</v>
      </c>
      <c r="G1082">
        <v>4.0835999999999997</v>
      </c>
      <c r="H1082">
        <v>0</v>
      </c>
      <c r="I1082">
        <v>0</v>
      </c>
      <c r="J1082">
        <v>1532100</v>
      </c>
      <c r="K1082">
        <v>217450</v>
      </c>
      <c r="L1082">
        <v>0</v>
      </c>
      <c r="M1082">
        <v>1124400</v>
      </c>
      <c r="N1082">
        <v>0</v>
      </c>
      <c r="O1082">
        <v>495080</v>
      </c>
      <c r="P1082">
        <v>254050</v>
      </c>
      <c r="Q1082">
        <v>2582100</v>
      </c>
      <c r="R1082">
        <v>0</v>
      </c>
      <c r="S1082">
        <v>1831500</v>
      </c>
      <c r="T1082">
        <v>1186500</v>
      </c>
      <c r="W1082">
        <f t="shared" si="431"/>
        <v>0</v>
      </c>
      <c r="X1082">
        <f t="shared" si="432"/>
        <v>0</v>
      </c>
      <c r="Y1082">
        <f t="shared" si="433"/>
        <v>5.8107774122099164E-5</v>
      </c>
      <c r="Z1082">
        <f t="shared" si="434"/>
        <v>6.7324364750432028E-5</v>
      </c>
      <c r="AA1082">
        <f t="shared" si="435"/>
        <v>0</v>
      </c>
      <c r="AB1082">
        <f t="shared" si="436"/>
        <v>5.0148749655081984E-6</v>
      </c>
      <c r="AC1082">
        <f t="shared" si="437"/>
        <v>0</v>
      </c>
      <c r="AD1082">
        <f t="shared" si="438"/>
        <v>5.0802787269864906E-5</v>
      </c>
      <c r="AE1082">
        <f t="shared" si="439"/>
        <v>7.2231743099194896E-5</v>
      </c>
      <c r="AF1082">
        <f t="shared" si="440"/>
        <v>3.8942190104058757E-5</v>
      </c>
      <c r="AG1082">
        <f t="shared" si="441"/>
        <v>0</v>
      </c>
      <c r="AH1082">
        <f t="shared" si="442"/>
        <v>6.1147229099780829E-5</v>
      </c>
      <c r="AI1082">
        <f t="shared" si="443"/>
        <v>5.7749738219031239E-5</v>
      </c>
      <c r="AL1082" s="48">
        <f t="shared" si="444"/>
        <v>0</v>
      </c>
      <c r="AM1082" s="48">
        <f t="shared" si="445"/>
        <v>4.1810712957510393E-5</v>
      </c>
      <c r="AN1082" s="48">
        <f t="shared" si="446"/>
        <v>2.5074374827540992E-6</v>
      </c>
      <c r="AO1082" s="48">
        <f t="shared" si="447"/>
        <v>6.1517265184529908E-5</v>
      </c>
      <c r="AP1082" s="48">
        <f t="shared" si="448"/>
        <v>1.9471095052029379E-5</v>
      </c>
      <c r="AQ1082" s="48">
        <f t="shared" si="449"/>
        <v>5.9448483659406034E-5</v>
      </c>
      <c r="AT1082" s="40">
        <f t="shared" si="450"/>
        <v>0</v>
      </c>
      <c r="AU1082" s="48">
        <f t="shared" si="451"/>
        <v>2.1073982175612216E-5</v>
      </c>
      <c r="AV1082" s="48">
        <f t="shared" si="452"/>
        <v>2.5074374827540992E-6</v>
      </c>
      <c r="AW1082" s="40">
        <f t="shared" si="453"/>
        <v>1.0714477914664995E-5</v>
      </c>
      <c r="AX1082" s="40">
        <f t="shared" si="454"/>
        <v>1.9471095052029379E-5</v>
      </c>
      <c r="AY1082" s="40">
        <f t="shared" si="455"/>
        <v>1.6987454403747949E-6</v>
      </c>
    </row>
    <row r="1083" spans="1:51" x14ac:dyDescent="0.25">
      <c r="A1083" t="s">
        <v>1884</v>
      </c>
      <c r="B1083" t="s">
        <v>1884</v>
      </c>
      <c r="C1083">
        <v>10</v>
      </c>
      <c r="D1083" t="s">
        <v>1883</v>
      </c>
      <c r="E1083">
        <v>53.837000000000003</v>
      </c>
      <c r="F1083">
        <v>0</v>
      </c>
      <c r="G1083">
        <v>100.39</v>
      </c>
      <c r="H1083">
        <v>3448400</v>
      </c>
      <c r="I1083">
        <v>0</v>
      </c>
      <c r="J1083">
        <v>440730</v>
      </c>
      <c r="K1083">
        <v>0</v>
      </c>
      <c r="L1083">
        <v>0</v>
      </c>
      <c r="M1083">
        <v>12031000</v>
      </c>
      <c r="N1083">
        <v>9659000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W1083">
        <f t="shared" si="431"/>
        <v>1.816729235416065E-5</v>
      </c>
      <c r="X1083">
        <f t="shared" si="432"/>
        <v>0</v>
      </c>
      <c r="Y1083">
        <f t="shared" si="433"/>
        <v>1.6715514188912448E-5</v>
      </c>
      <c r="Z1083">
        <f t="shared" si="434"/>
        <v>0</v>
      </c>
      <c r="AA1083">
        <f t="shared" si="435"/>
        <v>0</v>
      </c>
      <c r="AB1083">
        <f t="shared" si="436"/>
        <v>5.3658805327311578E-5</v>
      </c>
      <c r="AC1083">
        <f t="shared" si="437"/>
        <v>5.2305180894819782E-5</v>
      </c>
      <c r="AD1083">
        <f t="shared" si="438"/>
        <v>0</v>
      </c>
      <c r="AE1083">
        <f t="shared" si="439"/>
        <v>0</v>
      </c>
      <c r="AF1083">
        <f t="shared" si="440"/>
        <v>0</v>
      </c>
      <c r="AG1083">
        <f t="shared" si="441"/>
        <v>0</v>
      </c>
      <c r="AH1083">
        <f t="shared" si="442"/>
        <v>0</v>
      </c>
      <c r="AI1083">
        <f t="shared" si="443"/>
        <v>0</v>
      </c>
      <c r="AL1083" s="48">
        <f t="shared" si="444"/>
        <v>9.0836461770803248E-6</v>
      </c>
      <c r="AM1083" s="48">
        <f t="shared" si="445"/>
        <v>5.5718380629708158E-6</v>
      </c>
      <c r="AN1083" s="48">
        <f t="shared" si="446"/>
        <v>5.298199311106568E-5</v>
      </c>
      <c r="AO1083" s="48">
        <f t="shared" si="447"/>
        <v>0</v>
      </c>
      <c r="AP1083" s="48">
        <f t="shared" si="448"/>
        <v>0</v>
      </c>
      <c r="AQ1083" s="48">
        <f t="shared" si="449"/>
        <v>0</v>
      </c>
      <c r="AT1083" s="40">
        <f t="shared" si="450"/>
        <v>9.0836461770803248E-6</v>
      </c>
      <c r="AU1083" s="48">
        <f t="shared" si="451"/>
        <v>5.5718380629708166E-6</v>
      </c>
      <c r="AV1083" s="48">
        <f t="shared" si="452"/>
        <v>6.7681221624589819E-7</v>
      </c>
      <c r="AW1083" s="40">
        <f t="shared" si="453"/>
        <v>0</v>
      </c>
      <c r="AX1083" s="40">
        <f t="shared" si="454"/>
        <v>0</v>
      </c>
      <c r="AY1083" s="40">
        <f t="shared" si="455"/>
        <v>0</v>
      </c>
    </row>
    <row r="1084" spans="1:51" x14ac:dyDescent="0.25">
      <c r="A1084" t="s">
        <v>5094</v>
      </c>
      <c r="B1084" t="s">
        <v>5094</v>
      </c>
      <c r="C1084">
        <v>1</v>
      </c>
      <c r="D1084" t="s">
        <v>5093</v>
      </c>
      <c r="E1084">
        <v>13.667999999999999</v>
      </c>
      <c r="F1084">
        <v>5.8542000000000004E-3</v>
      </c>
      <c r="G1084">
        <v>2.1686999999999999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1879100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W1084">
        <f t="shared" si="431"/>
        <v>0</v>
      </c>
      <c r="X1084">
        <f t="shared" si="432"/>
        <v>0</v>
      </c>
      <c r="Y1084">
        <f t="shared" si="433"/>
        <v>0</v>
      </c>
      <c r="Z1084">
        <f t="shared" si="434"/>
        <v>0</v>
      </c>
      <c r="AA1084">
        <f t="shared" si="435"/>
        <v>0</v>
      </c>
      <c r="AB1084">
        <f t="shared" si="436"/>
        <v>8.380871173680591E-6</v>
      </c>
      <c r="AC1084">
        <f t="shared" si="437"/>
        <v>0</v>
      </c>
      <c r="AD1084">
        <f t="shared" si="438"/>
        <v>0</v>
      </c>
      <c r="AE1084">
        <f t="shared" si="439"/>
        <v>0</v>
      </c>
      <c r="AF1084">
        <f t="shared" si="440"/>
        <v>0</v>
      </c>
      <c r="AG1084">
        <f t="shared" si="441"/>
        <v>0</v>
      </c>
      <c r="AH1084">
        <f t="shared" si="442"/>
        <v>0</v>
      </c>
      <c r="AI1084">
        <f t="shared" si="443"/>
        <v>0</v>
      </c>
      <c r="AL1084" s="48">
        <f t="shared" si="444"/>
        <v>0</v>
      </c>
      <c r="AM1084" s="48">
        <f t="shared" si="445"/>
        <v>0</v>
      </c>
      <c r="AN1084" s="48">
        <f t="shared" si="446"/>
        <v>4.1904355868402955E-6</v>
      </c>
      <c r="AO1084" s="48">
        <f t="shared" si="447"/>
        <v>0</v>
      </c>
      <c r="AP1084" s="48">
        <f t="shared" si="448"/>
        <v>0</v>
      </c>
      <c r="AQ1084" s="48">
        <f t="shared" si="449"/>
        <v>0</v>
      </c>
      <c r="AT1084" s="40">
        <f t="shared" si="450"/>
        <v>0</v>
      </c>
      <c r="AU1084" s="48">
        <f t="shared" si="451"/>
        <v>0</v>
      </c>
      <c r="AV1084" s="48">
        <f t="shared" si="452"/>
        <v>4.1904355868402955E-6</v>
      </c>
      <c r="AW1084" s="40">
        <f t="shared" si="453"/>
        <v>0</v>
      </c>
      <c r="AX1084" s="40">
        <f t="shared" si="454"/>
        <v>0</v>
      </c>
      <c r="AY1084" s="40">
        <f t="shared" si="455"/>
        <v>0</v>
      </c>
    </row>
    <row r="1085" spans="1:51" x14ac:dyDescent="0.25">
      <c r="A1085" t="s">
        <v>5092</v>
      </c>
      <c r="B1085" t="s">
        <v>5092</v>
      </c>
      <c r="C1085">
        <v>2</v>
      </c>
      <c r="D1085" t="s">
        <v>5091</v>
      </c>
      <c r="E1085">
        <v>419.95</v>
      </c>
      <c r="F1085">
        <v>0</v>
      </c>
      <c r="G1085">
        <v>10.874000000000001</v>
      </c>
      <c r="H1085">
        <v>110640</v>
      </c>
      <c r="I1085">
        <v>0</v>
      </c>
      <c r="J1085">
        <v>0</v>
      </c>
      <c r="K1085">
        <v>0</v>
      </c>
      <c r="L1085">
        <v>0</v>
      </c>
      <c r="M1085">
        <v>187400</v>
      </c>
      <c r="N1085">
        <v>205140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W1085">
        <f t="shared" si="431"/>
        <v>5.8288749160895899E-7</v>
      </c>
      <c r="X1085">
        <f t="shared" si="432"/>
        <v>0</v>
      </c>
      <c r="Y1085">
        <f t="shared" si="433"/>
        <v>0</v>
      </c>
      <c r="Z1085">
        <f t="shared" si="434"/>
        <v>0</v>
      </c>
      <c r="AA1085">
        <f t="shared" si="435"/>
        <v>0</v>
      </c>
      <c r="AB1085">
        <f t="shared" si="436"/>
        <v>8.3581249425136646E-7</v>
      </c>
      <c r="AC1085">
        <f t="shared" si="437"/>
        <v>1.1108691177930769E-6</v>
      </c>
      <c r="AD1085">
        <f t="shared" si="438"/>
        <v>0</v>
      </c>
      <c r="AE1085">
        <f t="shared" si="439"/>
        <v>0</v>
      </c>
      <c r="AF1085">
        <f t="shared" si="440"/>
        <v>0</v>
      </c>
      <c r="AG1085">
        <f t="shared" si="441"/>
        <v>0</v>
      </c>
      <c r="AH1085">
        <f t="shared" si="442"/>
        <v>0</v>
      </c>
      <c r="AI1085">
        <f t="shared" si="443"/>
        <v>0</v>
      </c>
      <c r="AL1085" s="48">
        <f t="shared" si="444"/>
        <v>2.9144374580447949E-7</v>
      </c>
      <c r="AM1085" s="48">
        <f t="shared" si="445"/>
        <v>0</v>
      </c>
      <c r="AN1085" s="48">
        <f t="shared" si="446"/>
        <v>9.7334080602222156E-7</v>
      </c>
      <c r="AO1085" s="48">
        <f t="shared" si="447"/>
        <v>0</v>
      </c>
      <c r="AP1085" s="48">
        <f t="shared" si="448"/>
        <v>0</v>
      </c>
      <c r="AQ1085" s="48">
        <f t="shared" si="449"/>
        <v>0</v>
      </c>
      <c r="AT1085" s="40">
        <f t="shared" si="450"/>
        <v>2.9144374580447949E-7</v>
      </c>
      <c r="AU1085" s="48">
        <f t="shared" si="451"/>
        <v>0</v>
      </c>
      <c r="AV1085" s="48">
        <f t="shared" si="452"/>
        <v>1.3752831177085517E-7</v>
      </c>
      <c r="AW1085" s="40">
        <f t="shared" si="453"/>
        <v>0</v>
      </c>
      <c r="AX1085" s="40">
        <f t="shared" si="454"/>
        <v>0</v>
      </c>
      <c r="AY1085" s="40">
        <f t="shared" si="455"/>
        <v>0</v>
      </c>
    </row>
    <row r="1086" spans="1:51" x14ac:dyDescent="0.25">
      <c r="A1086" t="s">
        <v>1882</v>
      </c>
      <c r="B1086" t="s">
        <v>1882</v>
      </c>
      <c r="C1086" t="s">
        <v>5090</v>
      </c>
      <c r="D1086" t="s">
        <v>1880</v>
      </c>
      <c r="E1086">
        <v>60.895000000000003</v>
      </c>
      <c r="F1086">
        <v>0</v>
      </c>
      <c r="G1086">
        <v>41.689</v>
      </c>
      <c r="H1086">
        <v>1505500</v>
      </c>
      <c r="I1086">
        <v>0</v>
      </c>
      <c r="J1086">
        <v>679420</v>
      </c>
      <c r="K1086">
        <v>0</v>
      </c>
      <c r="L1086">
        <v>0</v>
      </c>
      <c r="M1086">
        <v>1409900</v>
      </c>
      <c r="N1086">
        <v>2617900</v>
      </c>
      <c r="O1086">
        <v>0</v>
      </c>
      <c r="P1086">
        <v>0</v>
      </c>
      <c r="Q1086">
        <v>1359700</v>
      </c>
      <c r="R1086">
        <v>963150</v>
      </c>
      <c r="S1086">
        <v>0</v>
      </c>
      <c r="T1086">
        <v>75939</v>
      </c>
      <c r="W1086">
        <f t="shared" si="431"/>
        <v>7.9314634726797523E-6</v>
      </c>
      <c r="X1086">
        <f t="shared" si="432"/>
        <v>0</v>
      </c>
      <c r="Y1086">
        <f t="shared" si="433"/>
        <v>2.5768281374607802E-5</v>
      </c>
      <c r="Z1086">
        <f t="shared" si="434"/>
        <v>0</v>
      </c>
      <c r="AA1086">
        <f t="shared" si="435"/>
        <v>0</v>
      </c>
      <c r="AB1086">
        <f t="shared" si="436"/>
        <v>6.2882179063233808E-6</v>
      </c>
      <c r="AC1086">
        <f t="shared" si="437"/>
        <v>1.4176388142100496E-5</v>
      </c>
      <c r="AD1086">
        <f t="shared" si="438"/>
        <v>0</v>
      </c>
      <c r="AE1086">
        <f t="shared" si="439"/>
        <v>0</v>
      </c>
      <c r="AF1086">
        <f t="shared" si="440"/>
        <v>2.0506446645942718E-5</v>
      </c>
      <c r="AG1086">
        <f t="shared" si="441"/>
        <v>2.2054527824846628E-5</v>
      </c>
      <c r="AH1086">
        <f t="shared" si="442"/>
        <v>0</v>
      </c>
      <c r="AI1086">
        <f t="shared" si="443"/>
        <v>3.6961292630552156E-6</v>
      </c>
      <c r="AL1086" s="48">
        <f t="shared" si="444"/>
        <v>3.9657317363398761E-6</v>
      </c>
      <c r="AM1086" s="48">
        <f t="shared" si="445"/>
        <v>8.5894271248692667E-6</v>
      </c>
      <c r="AN1086" s="48">
        <f t="shared" si="446"/>
        <v>1.0232303024211939E-5</v>
      </c>
      <c r="AO1086" s="48">
        <f t="shared" si="447"/>
        <v>0</v>
      </c>
      <c r="AP1086" s="48">
        <f t="shared" si="448"/>
        <v>2.1280487235394673E-5</v>
      </c>
      <c r="AQ1086" s="48">
        <f t="shared" si="449"/>
        <v>1.8480646315276078E-6</v>
      </c>
      <c r="AT1086" s="40">
        <f t="shared" si="450"/>
        <v>3.9657317363398761E-6</v>
      </c>
      <c r="AU1086" s="48">
        <f t="shared" si="451"/>
        <v>8.5894271248692684E-6</v>
      </c>
      <c r="AV1086" s="48">
        <f t="shared" si="452"/>
        <v>3.9440851178885572E-6</v>
      </c>
      <c r="AW1086" s="40">
        <f t="shared" si="453"/>
        <v>0</v>
      </c>
      <c r="AX1086" s="40">
        <f t="shared" si="454"/>
        <v>7.7404058945195506E-7</v>
      </c>
      <c r="AY1086" s="40">
        <f t="shared" si="455"/>
        <v>1.8480646315276078E-6</v>
      </c>
    </row>
    <row r="1087" spans="1:51" x14ac:dyDescent="0.25">
      <c r="A1087" t="s">
        <v>5089</v>
      </c>
      <c r="B1087" t="s">
        <v>5089</v>
      </c>
      <c r="C1087">
        <v>3</v>
      </c>
      <c r="D1087" t="s">
        <v>5088</v>
      </c>
      <c r="E1087">
        <v>27.254999999999999</v>
      </c>
      <c r="F1087">
        <v>0</v>
      </c>
      <c r="G1087">
        <v>54.92</v>
      </c>
      <c r="H1087">
        <v>16030000</v>
      </c>
      <c r="I1087">
        <v>0</v>
      </c>
      <c r="J1087">
        <v>0</v>
      </c>
      <c r="K1087">
        <v>0</v>
      </c>
      <c r="L1087">
        <v>0</v>
      </c>
      <c r="M1087">
        <v>16762000</v>
      </c>
      <c r="N1087">
        <v>20738000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W1087">
        <f t="shared" si="431"/>
        <v>8.4451251721724623E-5</v>
      </c>
      <c r="X1087">
        <f t="shared" si="432"/>
        <v>0</v>
      </c>
      <c r="Y1087">
        <f t="shared" si="433"/>
        <v>0</v>
      </c>
      <c r="Z1087">
        <f t="shared" si="434"/>
        <v>0</v>
      </c>
      <c r="AA1087">
        <f t="shared" si="435"/>
        <v>0</v>
      </c>
      <c r="AB1087">
        <f t="shared" si="436"/>
        <v>7.4759279768630755E-5</v>
      </c>
      <c r="AC1087">
        <f t="shared" si="437"/>
        <v>1.1229991110847629E-4</v>
      </c>
      <c r="AD1087">
        <f t="shared" si="438"/>
        <v>0</v>
      </c>
      <c r="AE1087">
        <f t="shared" si="439"/>
        <v>0</v>
      </c>
      <c r="AF1087">
        <f t="shared" si="440"/>
        <v>0</v>
      </c>
      <c r="AG1087">
        <f t="shared" si="441"/>
        <v>0</v>
      </c>
      <c r="AH1087">
        <f t="shared" si="442"/>
        <v>0</v>
      </c>
      <c r="AI1087">
        <f t="shared" si="443"/>
        <v>0</v>
      </c>
      <c r="AL1087" s="48">
        <f t="shared" si="444"/>
        <v>4.2225625860862311E-5</v>
      </c>
      <c r="AM1087" s="48">
        <f t="shared" si="445"/>
        <v>0</v>
      </c>
      <c r="AN1087" s="48">
        <f t="shared" si="446"/>
        <v>9.3529595438553517E-5</v>
      </c>
      <c r="AO1087" s="48">
        <f t="shared" si="447"/>
        <v>0</v>
      </c>
      <c r="AP1087" s="48">
        <f t="shared" si="448"/>
        <v>0</v>
      </c>
      <c r="AQ1087" s="48">
        <f t="shared" si="449"/>
        <v>0</v>
      </c>
      <c r="AT1087" s="40">
        <f t="shared" si="450"/>
        <v>4.2225625860862311E-5</v>
      </c>
      <c r="AU1087" s="48">
        <f t="shared" si="451"/>
        <v>0</v>
      </c>
      <c r="AV1087" s="48">
        <f t="shared" si="452"/>
        <v>1.8770315669922769E-5</v>
      </c>
      <c r="AW1087" s="40">
        <f t="shared" si="453"/>
        <v>0</v>
      </c>
      <c r="AX1087" s="40">
        <f t="shared" si="454"/>
        <v>0</v>
      </c>
      <c r="AY1087" s="40">
        <f t="shared" si="455"/>
        <v>0</v>
      </c>
    </row>
    <row r="1088" spans="1:51" x14ac:dyDescent="0.25">
      <c r="A1088" t="s">
        <v>5087</v>
      </c>
      <c r="B1088" t="s">
        <v>5087</v>
      </c>
      <c r="C1088" t="s">
        <v>696</v>
      </c>
      <c r="D1088" t="s">
        <v>5086</v>
      </c>
      <c r="E1088">
        <v>61.344000000000001</v>
      </c>
      <c r="F1088">
        <v>0</v>
      </c>
      <c r="G1088">
        <v>20.094999999999999</v>
      </c>
      <c r="H1088">
        <v>2554400</v>
      </c>
      <c r="I1088">
        <v>462970</v>
      </c>
      <c r="J1088">
        <v>0</v>
      </c>
      <c r="K1088">
        <v>0</v>
      </c>
      <c r="L1088">
        <v>0</v>
      </c>
      <c r="M1088">
        <v>779410</v>
      </c>
      <c r="N1088">
        <v>1954500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W1088">
        <f t="shared" si="431"/>
        <v>1.3457409694196718E-5</v>
      </c>
      <c r="X1088">
        <f t="shared" si="432"/>
        <v>4.7025268052737788E-4</v>
      </c>
      <c r="Y1088">
        <f t="shared" si="433"/>
        <v>0</v>
      </c>
      <c r="Z1088">
        <f t="shared" si="434"/>
        <v>0</v>
      </c>
      <c r="AA1088">
        <f t="shared" si="435"/>
        <v>0</v>
      </c>
      <c r="AB1088">
        <f t="shared" si="436"/>
        <v>3.4762039281988127E-6</v>
      </c>
      <c r="AC1088">
        <f t="shared" si="437"/>
        <v>1.0583960664553812E-5</v>
      </c>
      <c r="AD1088">
        <f t="shared" si="438"/>
        <v>0</v>
      </c>
      <c r="AE1088">
        <f t="shared" si="439"/>
        <v>0</v>
      </c>
      <c r="AF1088">
        <f t="shared" si="440"/>
        <v>0</v>
      </c>
      <c r="AG1088">
        <f t="shared" si="441"/>
        <v>0</v>
      </c>
      <c r="AH1088">
        <f t="shared" si="442"/>
        <v>0</v>
      </c>
      <c r="AI1088">
        <f t="shared" si="443"/>
        <v>0</v>
      </c>
      <c r="AL1088" s="48">
        <f t="shared" si="444"/>
        <v>2.4185504511078731E-4</v>
      </c>
      <c r="AM1088" s="48">
        <f t="shared" si="445"/>
        <v>0</v>
      </c>
      <c r="AN1088" s="48">
        <f t="shared" si="446"/>
        <v>7.0300822963763122E-6</v>
      </c>
      <c r="AO1088" s="48">
        <f t="shared" si="447"/>
        <v>0</v>
      </c>
      <c r="AP1088" s="48">
        <f t="shared" si="448"/>
        <v>0</v>
      </c>
      <c r="AQ1088" s="48">
        <f t="shared" si="449"/>
        <v>0</v>
      </c>
      <c r="AT1088" s="40">
        <f t="shared" si="450"/>
        <v>2.2839763541659055E-4</v>
      </c>
      <c r="AU1088" s="48">
        <f t="shared" si="451"/>
        <v>0</v>
      </c>
      <c r="AV1088" s="48">
        <f t="shared" si="452"/>
        <v>3.5538783681774994E-6</v>
      </c>
      <c r="AW1088" s="40">
        <f t="shared" si="453"/>
        <v>0</v>
      </c>
      <c r="AX1088" s="40">
        <f t="shared" si="454"/>
        <v>0</v>
      </c>
      <c r="AY1088" s="40">
        <f t="shared" si="455"/>
        <v>0</v>
      </c>
    </row>
    <row r="1089" spans="1:51" x14ac:dyDescent="0.25">
      <c r="A1089" t="s">
        <v>1878</v>
      </c>
      <c r="B1089" t="s">
        <v>1878</v>
      </c>
      <c r="C1089" t="s">
        <v>4647</v>
      </c>
      <c r="D1089" t="s">
        <v>1877</v>
      </c>
      <c r="E1089">
        <v>20.512</v>
      </c>
      <c r="F1089">
        <v>0</v>
      </c>
      <c r="G1089">
        <v>8.4194999999999993</v>
      </c>
      <c r="H1089">
        <v>448360</v>
      </c>
      <c r="I1089">
        <v>0</v>
      </c>
      <c r="J1089">
        <v>3099300</v>
      </c>
      <c r="K1089">
        <v>554250</v>
      </c>
      <c r="L1089">
        <v>1740500</v>
      </c>
      <c r="M1089">
        <v>0</v>
      </c>
      <c r="N1089">
        <v>6951700</v>
      </c>
      <c r="O1089">
        <v>0</v>
      </c>
      <c r="P1089">
        <v>0</v>
      </c>
      <c r="Q1089">
        <v>2197600</v>
      </c>
      <c r="R1089">
        <v>1633100</v>
      </c>
      <c r="S1089">
        <v>439450</v>
      </c>
      <c r="T1089">
        <v>343410</v>
      </c>
      <c r="W1089">
        <f t="shared" si="431"/>
        <v>2.3621062521492485E-6</v>
      </c>
      <c r="X1089">
        <f t="shared" si="432"/>
        <v>0</v>
      </c>
      <c r="Y1089">
        <f t="shared" si="433"/>
        <v>1.1754678176138759E-4</v>
      </c>
      <c r="Z1089">
        <f t="shared" si="434"/>
        <v>1.7160050201392023E-4</v>
      </c>
      <c r="AA1089">
        <f t="shared" si="435"/>
        <v>1.3949428672428366E-4</v>
      </c>
      <c r="AB1089">
        <f t="shared" si="436"/>
        <v>0</v>
      </c>
      <c r="AC1089">
        <f t="shared" si="437"/>
        <v>3.7644676056167165E-5</v>
      </c>
      <c r="AD1089">
        <f t="shared" si="438"/>
        <v>0</v>
      </c>
      <c r="AE1089">
        <f t="shared" si="439"/>
        <v>0</v>
      </c>
      <c r="AF1089">
        <f t="shared" si="440"/>
        <v>3.3143316282359133E-5</v>
      </c>
      <c r="AG1089">
        <f t="shared" si="441"/>
        <v>3.7395264902410869E-5</v>
      </c>
      <c r="AH1089">
        <f t="shared" si="442"/>
        <v>1.4671662477695159E-5</v>
      </c>
      <c r="AI1089">
        <f t="shared" si="443"/>
        <v>1.6714570250145399E-5</v>
      </c>
      <c r="AL1089" s="48">
        <f t="shared" si="444"/>
        <v>1.1810531260746243E-6</v>
      </c>
      <c r="AM1089" s="48">
        <f t="shared" si="445"/>
        <v>1.4288052349986383E-4</v>
      </c>
      <c r="AN1089" s="48">
        <f t="shared" si="446"/>
        <v>1.8822338028083582E-5</v>
      </c>
      <c r="AO1089" s="48">
        <f t="shared" si="447"/>
        <v>0</v>
      </c>
      <c r="AP1089" s="48">
        <f t="shared" si="448"/>
        <v>3.5269290592384998E-5</v>
      </c>
      <c r="AQ1089" s="48">
        <f t="shared" si="449"/>
        <v>1.569311636392028E-5</v>
      </c>
      <c r="AT1089" s="40">
        <f t="shared" si="450"/>
        <v>1.1810531260746243E-6</v>
      </c>
      <c r="AU1089" s="48">
        <f t="shared" si="451"/>
        <v>1.5695552638778321E-5</v>
      </c>
      <c r="AV1089" s="48">
        <f t="shared" si="452"/>
        <v>1.8822338028083582E-5</v>
      </c>
      <c r="AW1089" s="40">
        <f t="shared" si="453"/>
        <v>0</v>
      </c>
      <c r="AX1089" s="40">
        <f t="shared" si="454"/>
        <v>2.1259743100258678E-6</v>
      </c>
      <c r="AY1089" s="40">
        <f t="shared" si="455"/>
        <v>1.0214538862251201E-6</v>
      </c>
    </row>
    <row r="1090" spans="1:51" x14ac:dyDescent="0.25">
      <c r="A1090" t="s">
        <v>5085</v>
      </c>
      <c r="B1090" t="s">
        <v>5085</v>
      </c>
      <c r="C1090">
        <v>8</v>
      </c>
      <c r="D1090" t="s">
        <v>5084</v>
      </c>
      <c r="E1090">
        <v>126.53</v>
      </c>
      <c r="F1090">
        <v>0</v>
      </c>
      <c r="G1090">
        <v>73.516000000000005</v>
      </c>
      <c r="H1090">
        <v>1358700</v>
      </c>
      <c r="I1090">
        <v>0</v>
      </c>
      <c r="J1090">
        <v>0</v>
      </c>
      <c r="K1090">
        <v>0</v>
      </c>
      <c r="L1090">
        <v>0</v>
      </c>
      <c r="M1090">
        <v>594900</v>
      </c>
      <c r="N1090">
        <v>744940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W1090">
        <f t="shared" si="431"/>
        <v>7.1580733446230351E-6</v>
      </c>
      <c r="X1090">
        <f t="shared" si="432"/>
        <v>0</v>
      </c>
      <c r="Y1090">
        <f t="shared" si="433"/>
        <v>0</v>
      </c>
      <c r="Z1090">
        <f t="shared" si="434"/>
        <v>0</v>
      </c>
      <c r="AA1090">
        <f t="shared" si="435"/>
        <v>0</v>
      </c>
      <c r="AB1090">
        <f t="shared" si="436"/>
        <v>2.6532809649420379E-6</v>
      </c>
      <c r="AC1090">
        <f t="shared" si="437"/>
        <v>4.0339808940663678E-6</v>
      </c>
      <c r="AD1090">
        <f t="shared" si="438"/>
        <v>0</v>
      </c>
      <c r="AE1090">
        <f t="shared" si="439"/>
        <v>0</v>
      </c>
      <c r="AF1090">
        <f t="shared" si="440"/>
        <v>0</v>
      </c>
      <c r="AG1090">
        <f t="shared" si="441"/>
        <v>0</v>
      </c>
      <c r="AH1090">
        <f t="shared" si="442"/>
        <v>0</v>
      </c>
      <c r="AI1090">
        <f t="shared" si="443"/>
        <v>0</v>
      </c>
      <c r="AL1090" s="48">
        <f t="shared" si="444"/>
        <v>3.5790366723115175E-6</v>
      </c>
      <c r="AM1090" s="48">
        <f t="shared" si="445"/>
        <v>0</v>
      </c>
      <c r="AN1090" s="48">
        <f t="shared" si="446"/>
        <v>3.3436309295042026E-6</v>
      </c>
      <c r="AO1090" s="48">
        <f t="shared" si="447"/>
        <v>0</v>
      </c>
      <c r="AP1090" s="48">
        <f t="shared" si="448"/>
        <v>0</v>
      </c>
      <c r="AQ1090" s="48">
        <f t="shared" si="449"/>
        <v>0</v>
      </c>
      <c r="AT1090" s="40">
        <f t="shared" si="450"/>
        <v>3.5790366723115171E-6</v>
      </c>
      <c r="AU1090" s="48">
        <f t="shared" si="451"/>
        <v>0</v>
      </c>
      <c r="AV1090" s="48">
        <f t="shared" si="452"/>
        <v>6.9034996456216493E-7</v>
      </c>
      <c r="AW1090" s="40">
        <f t="shared" si="453"/>
        <v>0</v>
      </c>
      <c r="AX1090" s="40">
        <f t="shared" si="454"/>
        <v>0</v>
      </c>
      <c r="AY1090" s="40">
        <f t="shared" si="455"/>
        <v>0</v>
      </c>
    </row>
    <row r="1091" spans="1:51" x14ac:dyDescent="0.25">
      <c r="A1091" t="s">
        <v>5083</v>
      </c>
      <c r="B1091" t="s">
        <v>5083</v>
      </c>
      <c r="C1091">
        <v>5</v>
      </c>
      <c r="D1091" t="s">
        <v>5082</v>
      </c>
      <c r="E1091">
        <v>48.619</v>
      </c>
      <c r="F1091">
        <v>0</v>
      </c>
      <c r="G1091">
        <v>28.088000000000001</v>
      </c>
      <c r="H1091">
        <v>3656000</v>
      </c>
      <c r="I1091">
        <v>0</v>
      </c>
      <c r="J1091">
        <v>0</v>
      </c>
      <c r="K1091">
        <v>0</v>
      </c>
      <c r="L1091">
        <v>0</v>
      </c>
      <c r="M1091">
        <v>1888500</v>
      </c>
      <c r="N1091">
        <v>2440100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W1091">
        <f t="shared" si="431"/>
        <v>1.9260996649695897E-5</v>
      </c>
      <c r="X1091">
        <f t="shared" si="432"/>
        <v>0</v>
      </c>
      <c r="Y1091">
        <f t="shared" si="433"/>
        <v>0</v>
      </c>
      <c r="Z1091">
        <f t="shared" si="434"/>
        <v>0</v>
      </c>
      <c r="AA1091">
        <f t="shared" si="435"/>
        <v>0</v>
      </c>
      <c r="AB1091">
        <f t="shared" si="436"/>
        <v>8.4227955997529639E-6</v>
      </c>
      <c r="AC1091">
        <f t="shared" si="437"/>
        <v>1.321356992457291E-5</v>
      </c>
      <c r="AD1091">
        <f t="shared" si="438"/>
        <v>0</v>
      </c>
      <c r="AE1091">
        <f t="shared" si="439"/>
        <v>0</v>
      </c>
      <c r="AF1091">
        <f t="shared" si="440"/>
        <v>0</v>
      </c>
      <c r="AG1091">
        <f t="shared" si="441"/>
        <v>0</v>
      </c>
      <c r="AH1091">
        <f t="shared" si="442"/>
        <v>0</v>
      </c>
      <c r="AI1091">
        <f t="shared" si="443"/>
        <v>0</v>
      </c>
      <c r="AL1091" s="48">
        <f t="shared" si="444"/>
        <v>9.6304983248479484E-6</v>
      </c>
      <c r="AM1091" s="48">
        <f t="shared" si="445"/>
        <v>0</v>
      </c>
      <c r="AN1091" s="48">
        <f t="shared" si="446"/>
        <v>1.0818182762162938E-5</v>
      </c>
      <c r="AO1091" s="48">
        <f t="shared" si="447"/>
        <v>0</v>
      </c>
      <c r="AP1091" s="48">
        <f t="shared" si="448"/>
        <v>0</v>
      </c>
      <c r="AQ1091" s="48">
        <f t="shared" si="449"/>
        <v>0</v>
      </c>
      <c r="AT1091" s="40">
        <f t="shared" si="450"/>
        <v>9.6304983248479484E-6</v>
      </c>
      <c r="AU1091" s="48">
        <f t="shared" si="451"/>
        <v>0</v>
      </c>
      <c r="AV1091" s="48">
        <f t="shared" si="452"/>
        <v>2.395387162409973E-6</v>
      </c>
      <c r="AW1091" s="40">
        <f t="shared" si="453"/>
        <v>0</v>
      </c>
      <c r="AX1091" s="40">
        <f t="shared" si="454"/>
        <v>0</v>
      </c>
      <c r="AY1091" s="40">
        <f t="shared" si="455"/>
        <v>0</v>
      </c>
    </row>
    <row r="1092" spans="1:51" x14ac:dyDescent="0.25">
      <c r="A1092" t="s">
        <v>1873</v>
      </c>
      <c r="B1092" t="s">
        <v>1873</v>
      </c>
      <c r="C1092" t="s">
        <v>5081</v>
      </c>
      <c r="D1092" t="s">
        <v>1871</v>
      </c>
      <c r="E1092">
        <v>109.36</v>
      </c>
      <c r="F1092">
        <v>0</v>
      </c>
      <c r="G1092">
        <v>28.701000000000001</v>
      </c>
      <c r="H1092">
        <v>232190</v>
      </c>
      <c r="I1092">
        <v>0</v>
      </c>
      <c r="J1092">
        <v>1468200</v>
      </c>
      <c r="K1092">
        <v>42668</v>
      </c>
      <c r="L1092">
        <v>324560</v>
      </c>
      <c r="M1092">
        <v>4346500</v>
      </c>
      <c r="N1092">
        <v>5622800</v>
      </c>
      <c r="O1092">
        <v>33889</v>
      </c>
      <c r="P1092">
        <v>0</v>
      </c>
      <c r="Q1092">
        <v>266430</v>
      </c>
      <c r="R1092">
        <v>0</v>
      </c>
      <c r="S1092">
        <v>26390</v>
      </c>
      <c r="T1092">
        <v>0</v>
      </c>
      <c r="W1092">
        <f t="shared" si="431"/>
        <v>1.2232524103098715E-6</v>
      </c>
      <c r="X1092">
        <f t="shared" si="432"/>
        <v>0</v>
      </c>
      <c r="Y1092">
        <f t="shared" si="433"/>
        <v>5.5684246436959724E-5</v>
      </c>
      <c r="Z1092">
        <f t="shared" si="434"/>
        <v>1.3210374776598914E-5</v>
      </c>
      <c r="AA1092">
        <f t="shared" si="435"/>
        <v>2.6012218155261997E-5</v>
      </c>
      <c r="AB1092">
        <f t="shared" si="436"/>
        <v>1.938558701314602E-5</v>
      </c>
      <c r="AC1092">
        <f t="shared" si="437"/>
        <v>3.0448449232362837E-5</v>
      </c>
      <c r="AD1092">
        <f t="shared" si="438"/>
        <v>3.4775302128715597E-6</v>
      </c>
      <c r="AE1092">
        <f t="shared" si="439"/>
        <v>0</v>
      </c>
      <c r="AF1092">
        <f t="shared" si="440"/>
        <v>4.0181897329400003E-6</v>
      </c>
      <c r="AG1092">
        <f t="shared" si="441"/>
        <v>0</v>
      </c>
      <c r="AH1092">
        <f t="shared" si="442"/>
        <v>8.8106763633263221E-7</v>
      </c>
      <c r="AI1092">
        <f t="shared" si="443"/>
        <v>0</v>
      </c>
      <c r="AL1092" s="48">
        <f t="shared" si="444"/>
        <v>6.1162620515493575E-7</v>
      </c>
      <c r="AM1092" s="48">
        <f t="shared" si="445"/>
        <v>3.1635613122940213E-5</v>
      </c>
      <c r="AN1092" s="48">
        <f t="shared" si="446"/>
        <v>2.4917018122754428E-5</v>
      </c>
      <c r="AO1092" s="48">
        <f t="shared" si="447"/>
        <v>1.7387651064357798E-6</v>
      </c>
      <c r="AP1092" s="48">
        <f t="shared" si="448"/>
        <v>2.0090948664700001E-6</v>
      </c>
      <c r="AQ1092" s="48">
        <f t="shared" si="449"/>
        <v>4.405338181663161E-7</v>
      </c>
      <c r="AT1092" s="40">
        <f t="shared" si="450"/>
        <v>6.1162620515493564E-7</v>
      </c>
      <c r="AU1092" s="48">
        <f t="shared" si="451"/>
        <v>1.2579406076031331E-5</v>
      </c>
      <c r="AV1092" s="48">
        <f t="shared" si="452"/>
        <v>5.5314311096084087E-6</v>
      </c>
      <c r="AW1092" s="40">
        <f t="shared" si="453"/>
        <v>1.7387651064357796E-6</v>
      </c>
      <c r="AX1092" s="40">
        <f t="shared" si="454"/>
        <v>2.0090948664700001E-6</v>
      </c>
      <c r="AY1092" s="40">
        <f t="shared" si="455"/>
        <v>4.4053381816631605E-7</v>
      </c>
    </row>
    <row r="1093" spans="1:51" x14ac:dyDescent="0.25">
      <c r="A1093" t="s">
        <v>1870</v>
      </c>
      <c r="B1093" t="s">
        <v>1869</v>
      </c>
      <c r="C1093" t="s">
        <v>417</v>
      </c>
      <c r="D1093" t="s">
        <v>1868</v>
      </c>
      <c r="E1093">
        <v>13.374000000000001</v>
      </c>
      <c r="F1093">
        <v>0</v>
      </c>
      <c r="G1093">
        <v>8.4215</v>
      </c>
      <c r="H1093">
        <v>2940500</v>
      </c>
      <c r="I1093">
        <v>0</v>
      </c>
      <c r="J1093">
        <v>5350700</v>
      </c>
      <c r="K1093">
        <v>0</v>
      </c>
      <c r="L1093">
        <v>3504800</v>
      </c>
      <c r="M1093">
        <v>9659500</v>
      </c>
      <c r="N1093">
        <v>5191300</v>
      </c>
      <c r="O1093">
        <v>508770</v>
      </c>
      <c r="P1093">
        <v>0</v>
      </c>
      <c r="Q1093">
        <v>0</v>
      </c>
      <c r="R1093">
        <v>0</v>
      </c>
      <c r="S1093">
        <v>0</v>
      </c>
      <c r="T1093">
        <v>0</v>
      </c>
      <c r="W1093">
        <f t="shared" si="431"/>
        <v>1.5491510024187852E-5</v>
      </c>
      <c r="X1093">
        <f t="shared" si="432"/>
        <v>0</v>
      </c>
      <c r="Y1093">
        <f t="shared" si="433"/>
        <v>2.0293536126565889E-4</v>
      </c>
      <c r="Z1093">
        <f t="shared" si="434"/>
        <v>0</v>
      </c>
      <c r="AA1093">
        <f t="shared" si="435"/>
        <v>2.808960506241134E-4</v>
      </c>
      <c r="AB1093">
        <f t="shared" si="436"/>
        <v>4.3081807834690895E-5</v>
      </c>
      <c r="AC1093">
        <f t="shared" si="437"/>
        <v>2.8111800971040266E-5</v>
      </c>
      <c r="AD1093">
        <f t="shared" si="438"/>
        <v>5.22075908525676E-5</v>
      </c>
      <c r="AE1093">
        <f t="shared" si="439"/>
        <v>0</v>
      </c>
      <c r="AF1093">
        <f t="shared" si="440"/>
        <v>0</v>
      </c>
      <c r="AG1093">
        <f t="shared" si="441"/>
        <v>0</v>
      </c>
      <c r="AH1093">
        <f t="shared" si="442"/>
        <v>0</v>
      </c>
      <c r="AI1093">
        <f t="shared" si="443"/>
        <v>0</v>
      </c>
      <c r="AL1093" s="48">
        <f t="shared" si="444"/>
        <v>7.7457550120939261E-6</v>
      </c>
      <c r="AM1093" s="48">
        <f t="shared" si="445"/>
        <v>1.6127713729659077E-4</v>
      </c>
      <c r="AN1093" s="48">
        <f t="shared" si="446"/>
        <v>3.5596804402865582E-5</v>
      </c>
      <c r="AO1093" s="48">
        <f t="shared" si="447"/>
        <v>2.61037954262838E-5</v>
      </c>
      <c r="AP1093" s="48">
        <f t="shared" si="448"/>
        <v>0</v>
      </c>
      <c r="AQ1093" s="48">
        <f t="shared" si="449"/>
        <v>0</v>
      </c>
      <c r="AT1093" s="40">
        <f t="shared" si="450"/>
        <v>7.7457550120939261E-6</v>
      </c>
      <c r="AU1093" s="48">
        <f t="shared" si="451"/>
        <v>8.372017584837581E-5</v>
      </c>
      <c r="AV1093" s="48">
        <f t="shared" si="452"/>
        <v>7.4850034318253148E-6</v>
      </c>
      <c r="AW1093" s="40">
        <f t="shared" si="453"/>
        <v>2.61037954262838E-5</v>
      </c>
      <c r="AX1093" s="40">
        <f t="shared" si="454"/>
        <v>0</v>
      </c>
      <c r="AY1093" s="40">
        <f t="shared" si="455"/>
        <v>0</v>
      </c>
    </row>
    <row r="1094" spans="1:51" x14ac:dyDescent="0.25">
      <c r="A1094" t="s">
        <v>1867</v>
      </c>
      <c r="B1094" t="s">
        <v>1867</v>
      </c>
      <c r="C1094">
        <v>7</v>
      </c>
      <c r="D1094" t="s">
        <v>1866</v>
      </c>
      <c r="E1094">
        <v>46.475999999999999</v>
      </c>
      <c r="F1094">
        <v>0</v>
      </c>
      <c r="G1094">
        <v>33.753</v>
      </c>
      <c r="H1094">
        <v>801090</v>
      </c>
      <c r="I1094">
        <v>0</v>
      </c>
      <c r="J1094">
        <v>4669700</v>
      </c>
      <c r="K1094">
        <v>285940</v>
      </c>
      <c r="L1094">
        <v>969030</v>
      </c>
      <c r="M1094">
        <v>0</v>
      </c>
      <c r="N1094">
        <v>0</v>
      </c>
      <c r="O1094">
        <v>2606000</v>
      </c>
      <c r="P1094">
        <v>388920</v>
      </c>
      <c r="Q1094">
        <v>17622000</v>
      </c>
      <c r="R1094">
        <v>6360700</v>
      </c>
      <c r="S1094">
        <v>6710500</v>
      </c>
      <c r="T1094">
        <v>2197000</v>
      </c>
      <c r="W1094">
        <f t="shared" si="431"/>
        <v>4.2204025727858008E-6</v>
      </c>
      <c r="X1094">
        <f t="shared" si="432"/>
        <v>0</v>
      </c>
      <c r="Y1094">
        <f t="shared" si="433"/>
        <v>1.7710715541933715E-4</v>
      </c>
      <c r="Z1094">
        <f t="shared" si="434"/>
        <v>8.8529449789554078E-5</v>
      </c>
      <c r="AA1094">
        <f t="shared" si="435"/>
        <v>7.766397510165619E-5</v>
      </c>
      <c r="AB1094">
        <f t="shared" si="436"/>
        <v>0</v>
      </c>
      <c r="AC1094">
        <f t="shared" si="437"/>
        <v>0</v>
      </c>
      <c r="AD1094">
        <f t="shared" si="438"/>
        <v>2.6741549572850438E-4</v>
      </c>
      <c r="AE1094">
        <f t="shared" si="439"/>
        <v>1.1057811267915324E-4</v>
      </c>
      <c r="AF1094">
        <f t="shared" si="440"/>
        <v>2.6576789203118522E-4</v>
      </c>
      <c r="AG1094">
        <f t="shared" si="441"/>
        <v>1.4564941611950574E-4</v>
      </c>
      <c r="AH1094">
        <f t="shared" si="442"/>
        <v>2.2403957459682185E-4</v>
      </c>
      <c r="AI1094">
        <f t="shared" si="443"/>
        <v>1.0693314358804183E-4</v>
      </c>
      <c r="AL1094" s="48">
        <f t="shared" si="444"/>
        <v>2.1102012863929004E-6</v>
      </c>
      <c r="AM1094" s="48">
        <f t="shared" si="445"/>
        <v>1.1443352677018247E-4</v>
      </c>
      <c r="AN1094" s="48">
        <f t="shared" si="446"/>
        <v>0</v>
      </c>
      <c r="AO1094" s="48">
        <f t="shared" si="447"/>
        <v>1.8899680420382881E-4</v>
      </c>
      <c r="AP1094" s="48">
        <f t="shared" si="448"/>
        <v>2.0570865407534548E-4</v>
      </c>
      <c r="AQ1094" s="48">
        <f t="shared" si="449"/>
        <v>1.6548635909243185E-4</v>
      </c>
      <c r="AT1094" s="40">
        <f t="shared" si="450"/>
        <v>2.1102012863929004E-6</v>
      </c>
      <c r="AU1094" s="48">
        <f t="shared" si="451"/>
        <v>3.1493398414521967E-5</v>
      </c>
      <c r="AV1094" s="48">
        <f t="shared" si="452"/>
        <v>0</v>
      </c>
      <c r="AW1094" s="40">
        <f t="shared" si="453"/>
        <v>7.8418691524675569E-5</v>
      </c>
      <c r="AX1094" s="40">
        <f t="shared" si="454"/>
        <v>6.0059237955839734E-5</v>
      </c>
      <c r="AY1094" s="40">
        <f t="shared" si="455"/>
        <v>5.8553215504390009E-5</v>
      </c>
    </row>
    <row r="1095" spans="1:51" x14ac:dyDescent="0.25">
      <c r="A1095" t="s">
        <v>1865</v>
      </c>
      <c r="B1095" t="s">
        <v>1865</v>
      </c>
      <c r="C1095" t="s">
        <v>923</v>
      </c>
      <c r="D1095" t="s">
        <v>1864</v>
      </c>
      <c r="E1095">
        <v>111.03</v>
      </c>
      <c r="F1095">
        <v>0</v>
      </c>
      <c r="G1095">
        <v>323.31</v>
      </c>
      <c r="H1095">
        <v>11167000</v>
      </c>
      <c r="I1095">
        <v>0</v>
      </c>
      <c r="J1095">
        <v>0</v>
      </c>
      <c r="K1095">
        <v>0</v>
      </c>
      <c r="L1095">
        <v>0</v>
      </c>
      <c r="M1095">
        <v>6143700</v>
      </c>
      <c r="N1095">
        <v>11849000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W1095">
        <f t="shared" si="431"/>
        <v>5.883138664856512E-5</v>
      </c>
      <c r="X1095">
        <f t="shared" si="432"/>
        <v>0</v>
      </c>
      <c r="Y1095">
        <f t="shared" si="433"/>
        <v>0</v>
      </c>
      <c r="Z1095">
        <f t="shared" si="434"/>
        <v>0</v>
      </c>
      <c r="AA1095">
        <f t="shared" si="435"/>
        <v>0</v>
      </c>
      <c r="AB1095">
        <f t="shared" si="436"/>
        <v>2.7401180474557737E-5</v>
      </c>
      <c r="AC1095">
        <f t="shared" si="437"/>
        <v>6.4164415407673623E-5</v>
      </c>
      <c r="AD1095">
        <f t="shared" si="438"/>
        <v>0</v>
      </c>
      <c r="AE1095">
        <f t="shared" si="439"/>
        <v>0</v>
      </c>
      <c r="AF1095">
        <f t="shared" si="440"/>
        <v>0</v>
      </c>
      <c r="AG1095">
        <f t="shared" si="441"/>
        <v>0</v>
      </c>
      <c r="AH1095">
        <f t="shared" si="442"/>
        <v>0</v>
      </c>
      <c r="AI1095">
        <f t="shared" si="443"/>
        <v>0</v>
      </c>
      <c r="AL1095" s="48">
        <f t="shared" si="444"/>
        <v>2.941569332428256E-5</v>
      </c>
      <c r="AM1095" s="48">
        <f t="shared" si="445"/>
        <v>0</v>
      </c>
      <c r="AN1095" s="48">
        <f t="shared" si="446"/>
        <v>4.5782797941115678E-5</v>
      </c>
      <c r="AO1095" s="48">
        <f t="shared" si="447"/>
        <v>0</v>
      </c>
      <c r="AP1095" s="48">
        <f t="shared" si="448"/>
        <v>0</v>
      </c>
      <c r="AQ1095" s="48">
        <f t="shared" si="449"/>
        <v>0</v>
      </c>
      <c r="AT1095" s="40">
        <f t="shared" si="450"/>
        <v>2.9415693324282557E-5</v>
      </c>
      <c r="AU1095" s="48">
        <f t="shared" si="451"/>
        <v>0</v>
      </c>
      <c r="AV1095" s="48">
        <f t="shared" si="452"/>
        <v>1.8381617466557941E-5</v>
      </c>
      <c r="AW1095" s="40">
        <f t="shared" si="453"/>
        <v>0</v>
      </c>
      <c r="AX1095" s="40">
        <f t="shared" si="454"/>
        <v>0</v>
      </c>
      <c r="AY1095" s="40">
        <f t="shared" si="455"/>
        <v>0</v>
      </c>
    </row>
    <row r="1096" spans="1:51" x14ac:dyDescent="0.25">
      <c r="A1096" t="s">
        <v>1863</v>
      </c>
      <c r="B1096" t="s">
        <v>1862</v>
      </c>
      <c r="C1096" t="s">
        <v>5080</v>
      </c>
      <c r="D1096" t="s">
        <v>1860</v>
      </c>
      <c r="E1096">
        <v>20.721</v>
      </c>
      <c r="F1096">
        <v>0</v>
      </c>
      <c r="G1096">
        <v>25.579000000000001</v>
      </c>
      <c r="H1096">
        <v>7493900</v>
      </c>
      <c r="I1096">
        <v>0</v>
      </c>
      <c r="J1096">
        <v>5495300</v>
      </c>
      <c r="K1096">
        <v>518700</v>
      </c>
      <c r="L1096">
        <v>2800900</v>
      </c>
      <c r="M1096">
        <v>15945000</v>
      </c>
      <c r="N1096">
        <v>20272000</v>
      </c>
      <c r="O1096">
        <v>297150</v>
      </c>
      <c r="P1096">
        <v>560330</v>
      </c>
      <c r="Q1096">
        <v>5386200</v>
      </c>
      <c r="R1096">
        <v>5108700</v>
      </c>
      <c r="S1096">
        <v>2293400</v>
      </c>
      <c r="T1096">
        <v>0</v>
      </c>
      <c r="W1096">
        <f t="shared" si="431"/>
        <v>3.9480301639265887E-5</v>
      </c>
      <c r="X1096">
        <f t="shared" si="432"/>
        <v>0</v>
      </c>
      <c r="Y1096">
        <f t="shared" si="433"/>
        <v>2.0841958823390871E-4</v>
      </c>
      <c r="Z1096">
        <f t="shared" si="434"/>
        <v>1.6059392042331154E-4</v>
      </c>
      <c r="AA1096">
        <f t="shared" si="435"/>
        <v>2.2448121096584091E-4</v>
      </c>
      <c r="AB1096">
        <f t="shared" si="436"/>
        <v>7.1115422736595728E-5</v>
      </c>
      <c r="AC1096">
        <f t="shared" si="437"/>
        <v>1.0977643928975945E-4</v>
      </c>
      <c r="AD1096">
        <f t="shared" si="438"/>
        <v>3.0492139123455515E-5</v>
      </c>
      <c r="AE1096">
        <f t="shared" si="439"/>
        <v>1.593135705993776E-4</v>
      </c>
      <c r="AF1096">
        <f t="shared" si="440"/>
        <v>8.1232494612323793E-5</v>
      </c>
      <c r="AG1096">
        <f t="shared" si="441"/>
        <v>1.169807052886819E-4</v>
      </c>
      <c r="AH1096">
        <f t="shared" si="442"/>
        <v>7.6568416717137511E-5</v>
      </c>
      <c r="AI1096">
        <f t="shared" si="443"/>
        <v>0</v>
      </c>
      <c r="AL1096" s="48">
        <f t="shared" si="444"/>
        <v>1.9740150819632944E-5</v>
      </c>
      <c r="AM1096" s="48">
        <f t="shared" si="445"/>
        <v>1.9783157320768706E-4</v>
      </c>
      <c r="AN1096" s="48">
        <f t="shared" si="446"/>
        <v>9.0445931013177582E-5</v>
      </c>
      <c r="AO1096" s="48">
        <f t="shared" si="447"/>
        <v>9.4902854861416552E-5</v>
      </c>
      <c r="AP1096" s="48">
        <f t="shared" si="448"/>
        <v>9.9106599950502848E-5</v>
      </c>
      <c r="AQ1096" s="48">
        <f t="shared" si="449"/>
        <v>3.8284208358568756E-5</v>
      </c>
      <c r="AT1096" s="40">
        <f t="shared" si="450"/>
        <v>1.9740150819632944E-5</v>
      </c>
      <c r="AU1096" s="48">
        <f t="shared" si="451"/>
        <v>1.9187461355991595E-5</v>
      </c>
      <c r="AV1096" s="48">
        <f t="shared" si="452"/>
        <v>1.9330508276581857E-5</v>
      </c>
      <c r="AW1096" s="40">
        <f t="shared" si="453"/>
        <v>6.4410715737961034E-5</v>
      </c>
      <c r="AX1096" s="40">
        <f t="shared" si="454"/>
        <v>1.7874105338179055E-5</v>
      </c>
      <c r="AY1096" s="40">
        <f t="shared" si="455"/>
        <v>3.8284208358568756E-5</v>
      </c>
    </row>
    <row r="1097" spans="1:51" x14ac:dyDescent="0.25">
      <c r="A1097" t="s">
        <v>5079</v>
      </c>
      <c r="B1097" t="s">
        <v>5079</v>
      </c>
      <c r="C1097">
        <v>2</v>
      </c>
      <c r="D1097" t="s">
        <v>5078</v>
      </c>
      <c r="E1097">
        <v>533.39</v>
      </c>
      <c r="F1097">
        <v>2.2198000000000001E-3</v>
      </c>
      <c r="G1097">
        <v>2.6435</v>
      </c>
      <c r="H1097">
        <v>49902</v>
      </c>
      <c r="I1097">
        <v>0</v>
      </c>
      <c r="J1097">
        <v>0</v>
      </c>
      <c r="K1097">
        <v>0</v>
      </c>
      <c r="L1097">
        <v>0</v>
      </c>
      <c r="M1097">
        <v>127110</v>
      </c>
      <c r="N1097">
        <v>54197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W1097">
        <f t="shared" si="431"/>
        <v>2.628999602880538E-7</v>
      </c>
      <c r="X1097">
        <f t="shared" si="432"/>
        <v>0</v>
      </c>
      <c r="Y1097">
        <f t="shared" si="433"/>
        <v>0</v>
      </c>
      <c r="Z1097">
        <f t="shared" si="434"/>
        <v>0</v>
      </c>
      <c r="AA1097">
        <f t="shared" si="435"/>
        <v>0</v>
      </c>
      <c r="AB1097">
        <f t="shared" si="436"/>
        <v>5.6691636149568408E-7</v>
      </c>
      <c r="AC1097">
        <f t="shared" si="437"/>
        <v>2.9348627072746121E-7</v>
      </c>
      <c r="AD1097">
        <f t="shared" si="438"/>
        <v>0</v>
      </c>
      <c r="AE1097">
        <f t="shared" si="439"/>
        <v>0</v>
      </c>
      <c r="AF1097">
        <f t="shared" si="440"/>
        <v>0</v>
      </c>
      <c r="AG1097">
        <f t="shared" si="441"/>
        <v>0</v>
      </c>
      <c r="AH1097">
        <f t="shared" si="442"/>
        <v>0</v>
      </c>
      <c r="AI1097">
        <f t="shared" si="443"/>
        <v>0</v>
      </c>
      <c r="AL1097" s="48">
        <f t="shared" si="444"/>
        <v>1.314499801440269E-7</v>
      </c>
      <c r="AM1097" s="48">
        <f t="shared" si="445"/>
        <v>0</v>
      </c>
      <c r="AN1097" s="48">
        <f t="shared" si="446"/>
        <v>4.3020131611157265E-7</v>
      </c>
      <c r="AO1097" s="48">
        <f t="shared" si="447"/>
        <v>0</v>
      </c>
      <c r="AP1097" s="48">
        <f t="shared" si="448"/>
        <v>0</v>
      </c>
      <c r="AQ1097" s="48">
        <f t="shared" si="449"/>
        <v>0</v>
      </c>
      <c r="AT1097" s="40">
        <f t="shared" si="450"/>
        <v>1.314499801440269E-7</v>
      </c>
      <c r="AU1097" s="48">
        <f t="shared" si="451"/>
        <v>0</v>
      </c>
      <c r="AV1097" s="48">
        <f t="shared" si="452"/>
        <v>1.3671504538411144E-7</v>
      </c>
      <c r="AW1097" s="40">
        <f t="shared" si="453"/>
        <v>0</v>
      </c>
      <c r="AX1097" s="40">
        <f t="shared" si="454"/>
        <v>0</v>
      </c>
      <c r="AY1097" s="40">
        <f t="shared" si="455"/>
        <v>0</v>
      </c>
    </row>
    <row r="1098" spans="1:51" x14ac:dyDescent="0.25">
      <c r="A1098" t="s">
        <v>1859</v>
      </c>
      <c r="B1098" t="s">
        <v>1859</v>
      </c>
      <c r="C1098">
        <v>6</v>
      </c>
      <c r="D1098" t="s">
        <v>1858</v>
      </c>
      <c r="E1098">
        <v>11.096</v>
      </c>
      <c r="F1098">
        <v>0</v>
      </c>
      <c r="G1098">
        <v>56.433</v>
      </c>
      <c r="H1098">
        <v>75824000</v>
      </c>
      <c r="I1098">
        <v>0</v>
      </c>
      <c r="J1098">
        <v>0</v>
      </c>
      <c r="K1098">
        <v>0</v>
      </c>
      <c r="L1098">
        <v>0</v>
      </c>
      <c r="M1098">
        <v>131930000</v>
      </c>
      <c r="N1098">
        <v>241070000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W1098">
        <f t="shared" si="431"/>
        <v>3.9946548412651578E-4</v>
      </c>
      <c r="X1098">
        <f t="shared" si="432"/>
        <v>0</v>
      </c>
      <c r="Y1098">
        <f t="shared" si="433"/>
        <v>0</v>
      </c>
      <c r="Z1098">
        <f t="shared" si="434"/>
        <v>0</v>
      </c>
      <c r="AA1098">
        <f t="shared" si="435"/>
        <v>0</v>
      </c>
      <c r="AB1098">
        <f t="shared" si="436"/>
        <v>5.8841377997109268E-4</v>
      </c>
      <c r="AC1098">
        <f t="shared" si="437"/>
        <v>1.3054363762619531E-3</v>
      </c>
      <c r="AD1098">
        <f t="shared" si="438"/>
        <v>0</v>
      </c>
      <c r="AE1098">
        <f t="shared" si="439"/>
        <v>0</v>
      </c>
      <c r="AF1098">
        <f t="shared" si="440"/>
        <v>0</v>
      </c>
      <c r="AG1098">
        <f t="shared" si="441"/>
        <v>0</v>
      </c>
      <c r="AH1098">
        <f t="shared" si="442"/>
        <v>0</v>
      </c>
      <c r="AI1098">
        <f t="shared" si="443"/>
        <v>0</v>
      </c>
      <c r="AL1098" s="48">
        <f t="shared" si="444"/>
        <v>1.9973274206325789E-4</v>
      </c>
      <c r="AM1098" s="48">
        <f t="shared" si="445"/>
        <v>0</v>
      </c>
      <c r="AN1098" s="48">
        <f t="shared" si="446"/>
        <v>9.4692507811652295E-4</v>
      </c>
      <c r="AO1098" s="48">
        <f t="shared" si="447"/>
        <v>0</v>
      </c>
      <c r="AP1098" s="48">
        <f t="shared" si="448"/>
        <v>0</v>
      </c>
      <c r="AQ1098" s="48">
        <f t="shared" si="449"/>
        <v>0</v>
      </c>
      <c r="AT1098" s="40">
        <f t="shared" si="450"/>
        <v>1.9973274206325786E-4</v>
      </c>
      <c r="AU1098" s="48">
        <f t="shared" si="451"/>
        <v>0</v>
      </c>
      <c r="AV1098" s="48">
        <f t="shared" si="452"/>
        <v>3.5851129814543027E-4</v>
      </c>
      <c r="AW1098" s="40">
        <f t="shared" si="453"/>
        <v>0</v>
      </c>
      <c r="AX1098" s="40">
        <f t="shared" si="454"/>
        <v>0</v>
      </c>
      <c r="AY1098" s="40">
        <f t="shared" si="455"/>
        <v>0</v>
      </c>
    </row>
    <row r="1099" spans="1:51" x14ac:dyDescent="0.25">
      <c r="A1099" t="s">
        <v>1857</v>
      </c>
      <c r="B1099" t="s">
        <v>1857</v>
      </c>
      <c r="C1099">
        <v>4</v>
      </c>
      <c r="D1099" t="s">
        <v>1856</v>
      </c>
      <c r="E1099">
        <v>11.159000000000001</v>
      </c>
      <c r="F1099">
        <v>0</v>
      </c>
      <c r="G1099">
        <v>210.16</v>
      </c>
      <c r="H1099">
        <v>28076000</v>
      </c>
      <c r="I1099">
        <v>0</v>
      </c>
      <c r="J1099">
        <v>1027400</v>
      </c>
      <c r="K1099">
        <v>0</v>
      </c>
      <c r="L1099">
        <v>0</v>
      </c>
      <c r="M1099">
        <v>36130000</v>
      </c>
      <c r="N1099">
        <v>38857000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W1099">
        <f t="shared" si="431"/>
        <v>1.4791349615340865E-4</v>
      </c>
      <c r="X1099">
        <f t="shared" si="432"/>
        <v>0</v>
      </c>
      <c r="Y1099">
        <f t="shared" si="433"/>
        <v>3.8966077366389058E-5</v>
      </c>
      <c r="Z1099">
        <f t="shared" si="434"/>
        <v>0</v>
      </c>
      <c r="AA1099">
        <f t="shared" si="435"/>
        <v>0</v>
      </c>
      <c r="AB1099">
        <f t="shared" si="436"/>
        <v>1.6114143765902811E-4</v>
      </c>
      <c r="AC1099">
        <f t="shared" si="437"/>
        <v>2.104174773817178E-4</v>
      </c>
      <c r="AD1099">
        <f t="shared" si="438"/>
        <v>0</v>
      </c>
      <c r="AE1099">
        <f t="shared" si="439"/>
        <v>0</v>
      </c>
      <c r="AF1099">
        <f t="shared" si="440"/>
        <v>0</v>
      </c>
      <c r="AG1099">
        <f t="shared" si="441"/>
        <v>0</v>
      </c>
      <c r="AH1099">
        <f t="shared" si="442"/>
        <v>0</v>
      </c>
      <c r="AI1099">
        <f t="shared" si="443"/>
        <v>0</v>
      </c>
      <c r="AL1099" s="48">
        <f t="shared" si="444"/>
        <v>7.3956748076704323E-5</v>
      </c>
      <c r="AM1099" s="48">
        <f t="shared" si="445"/>
        <v>1.2988692455463019E-5</v>
      </c>
      <c r="AN1099" s="48">
        <f t="shared" si="446"/>
        <v>1.8577945752037294E-4</v>
      </c>
      <c r="AO1099" s="48">
        <f t="shared" si="447"/>
        <v>0</v>
      </c>
      <c r="AP1099" s="48">
        <f t="shared" si="448"/>
        <v>0</v>
      </c>
      <c r="AQ1099" s="48">
        <f t="shared" si="449"/>
        <v>0</v>
      </c>
      <c r="AT1099" s="40">
        <f t="shared" si="450"/>
        <v>7.3956748076704309E-5</v>
      </c>
      <c r="AU1099" s="48">
        <f t="shared" si="451"/>
        <v>1.298869245546302E-5</v>
      </c>
      <c r="AV1099" s="48">
        <f t="shared" si="452"/>
        <v>2.4638019861344842E-5</v>
      </c>
      <c r="AW1099" s="40">
        <f t="shared" si="453"/>
        <v>0</v>
      </c>
      <c r="AX1099" s="40">
        <f t="shared" si="454"/>
        <v>0</v>
      </c>
      <c r="AY1099" s="40">
        <f t="shared" si="455"/>
        <v>0</v>
      </c>
    </row>
    <row r="1100" spans="1:51" x14ac:dyDescent="0.25">
      <c r="A1100" t="s">
        <v>1855</v>
      </c>
      <c r="B1100" t="s">
        <v>1855</v>
      </c>
      <c r="C1100">
        <v>6</v>
      </c>
      <c r="D1100" t="s">
        <v>1854</v>
      </c>
      <c r="E1100">
        <v>26.321999999999999</v>
      </c>
      <c r="F1100">
        <v>0</v>
      </c>
      <c r="G1100">
        <v>114.51</v>
      </c>
      <c r="H1100">
        <v>43360000</v>
      </c>
      <c r="I1100">
        <v>0</v>
      </c>
      <c r="J1100">
        <v>0</v>
      </c>
      <c r="K1100">
        <v>0</v>
      </c>
      <c r="L1100">
        <v>0</v>
      </c>
      <c r="M1100">
        <v>57500000</v>
      </c>
      <c r="N1100">
        <v>50411000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W1100">
        <f t="shared" si="431"/>
        <v>2.2843457733337367E-4</v>
      </c>
      <c r="X1100">
        <f t="shared" si="432"/>
        <v>0</v>
      </c>
      <c r="Y1100">
        <f t="shared" si="433"/>
        <v>0</v>
      </c>
      <c r="Z1100">
        <f t="shared" si="434"/>
        <v>0</v>
      </c>
      <c r="AA1100">
        <f t="shared" si="435"/>
        <v>0</v>
      </c>
      <c r="AB1100">
        <f t="shared" si="436"/>
        <v>2.5645260629377571E-4</v>
      </c>
      <c r="AC1100">
        <f t="shared" si="437"/>
        <v>2.7298441599428095E-4</v>
      </c>
      <c r="AD1100">
        <f t="shared" si="438"/>
        <v>0</v>
      </c>
      <c r="AE1100">
        <f t="shared" si="439"/>
        <v>0</v>
      </c>
      <c r="AF1100">
        <f t="shared" si="440"/>
        <v>0</v>
      </c>
      <c r="AG1100">
        <f t="shared" si="441"/>
        <v>0</v>
      </c>
      <c r="AH1100">
        <f t="shared" si="442"/>
        <v>0</v>
      </c>
      <c r="AI1100">
        <f t="shared" si="443"/>
        <v>0</v>
      </c>
      <c r="AL1100" s="48">
        <f t="shared" si="444"/>
        <v>1.1421728866668683E-4</v>
      </c>
      <c r="AM1100" s="48">
        <f t="shared" si="445"/>
        <v>0</v>
      </c>
      <c r="AN1100" s="48">
        <f t="shared" si="446"/>
        <v>2.647185111440283E-4</v>
      </c>
      <c r="AO1100" s="48">
        <f t="shared" si="447"/>
        <v>0</v>
      </c>
      <c r="AP1100" s="48">
        <f t="shared" si="448"/>
        <v>0</v>
      </c>
      <c r="AQ1100" s="48">
        <f t="shared" si="449"/>
        <v>0</v>
      </c>
      <c r="AT1100" s="40">
        <f t="shared" si="450"/>
        <v>1.1421728866668683E-4</v>
      </c>
      <c r="AU1100" s="48">
        <f t="shared" si="451"/>
        <v>0</v>
      </c>
      <c r="AV1100" s="48">
        <f t="shared" si="452"/>
        <v>8.2659048502526152E-6</v>
      </c>
      <c r="AW1100" s="40">
        <f t="shared" si="453"/>
        <v>0</v>
      </c>
      <c r="AX1100" s="40">
        <f t="shared" si="454"/>
        <v>0</v>
      </c>
      <c r="AY1100" s="40">
        <f t="shared" si="455"/>
        <v>0</v>
      </c>
    </row>
    <row r="1101" spans="1:51" x14ac:dyDescent="0.25">
      <c r="A1101" t="s">
        <v>5077</v>
      </c>
      <c r="B1101" t="s">
        <v>5077</v>
      </c>
      <c r="C1101">
        <v>1</v>
      </c>
      <c r="D1101" t="s">
        <v>5076</v>
      </c>
      <c r="E1101">
        <v>18.791</v>
      </c>
      <c r="F1101">
        <v>0</v>
      </c>
      <c r="G1101">
        <v>31.312999999999999</v>
      </c>
      <c r="H1101">
        <v>19592000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W1101">
        <f t="shared" si="431"/>
        <v>1.0321702580985832E-4</v>
      </c>
      <c r="X1101">
        <f t="shared" si="432"/>
        <v>0</v>
      </c>
      <c r="Y1101">
        <f t="shared" si="433"/>
        <v>0</v>
      </c>
      <c r="Z1101">
        <f t="shared" si="434"/>
        <v>0</v>
      </c>
      <c r="AA1101">
        <f t="shared" si="435"/>
        <v>0</v>
      </c>
      <c r="AB1101">
        <f t="shared" si="436"/>
        <v>0</v>
      </c>
      <c r="AC1101">
        <f t="shared" si="437"/>
        <v>0</v>
      </c>
      <c r="AD1101">
        <f t="shared" si="438"/>
        <v>0</v>
      </c>
      <c r="AE1101">
        <f t="shared" si="439"/>
        <v>0</v>
      </c>
      <c r="AF1101">
        <f t="shared" si="440"/>
        <v>0</v>
      </c>
      <c r="AG1101">
        <f t="shared" si="441"/>
        <v>0</v>
      </c>
      <c r="AH1101">
        <f t="shared" si="442"/>
        <v>0</v>
      </c>
      <c r="AI1101">
        <f t="shared" si="443"/>
        <v>0</v>
      </c>
      <c r="AL1101" s="48">
        <f t="shared" si="444"/>
        <v>5.1608512904929159E-5</v>
      </c>
      <c r="AM1101" s="48">
        <f t="shared" si="445"/>
        <v>0</v>
      </c>
      <c r="AN1101" s="48">
        <f t="shared" si="446"/>
        <v>0</v>
      </c>
      <c r="AO1101" s="48">
        <f t="shared" si="447"/>
        <v>0</v>
      </c>
      <c r="AP1101" s="48">
        <f t="shared" si="448"/>
        <v>0</v>
      </c>
      <c r="AQ1101" s="48">
        <f t="shared" si="449"/>
        <v>0</v>
      </c>
      <c r="AT1101" s="40">
        <f t="shared" si="450"/>
        <v>5.1608512904929152E-5</v>
      </c>
      <c r="AU1101" s="48">
        <f t="shared" si="451"/>
        <v>0</v>
      </c>
      <c r="AV1101" s="48">
        <f t="shared" si="452"/>
        <v>0</v>
      </c>
      <c r="AW1101" s="40">
        <f t="shared" si="453"/>
        <v>0</v>
      </c>
      <c r="AX1101" s="40">
        <f t="shared" si="454"/>
        <v>0</v>
      </c>
      <c r="AY1101" s="40">
        <f t="shared" si="455"/>
        <v>0</v>
      </c>
    </row>
    <row r="1102" spans="1:51" x14ac:dyDescent="0.25">
      <c r="A1102" t="s">
        <v>1853</v>
      </c>
      <c r="B1102" t="s">
        <v>1853</v>
      </c>
      <c r="C1102">
        <v>2</v>
      </c>
      <c r="D1102" t="s">
        <v>1852</v>
      </c>
      <c r="E1102">
        <v>18.443000000000001</v>
      </c>
      <c r="F1102">
        <v>0</v>
      </c>
      <c r="G1102">
        <v>16.111000000000001</v>
      </c>
      <c r="H1102">
        <v>1744300</v>
      </c>
      <c r="I1102">
        <v>0</v>
      </c>
      <c r="J1102">
        <v>735190</v>
      </c>
      <c r="K1102">
        <v>0</v>
      </c>
      <c r="L1102">
        <v>509710</v>
      </c>
      <c r="M1102">
        <v>0</v>
      </c>
      <c r="N1102">
        <v>0</v>
      </c>
      <c r="O1102">
        <v>288500</v>
      </c>
      <c r="P1102">
        <v>0</v>
      </c>
      <c r="Q1102">
        <v>0</v>
      </c>
      <c r="R1102">
        <v>0</v>
      </c>
      <c r="S1102">
        <v>0</v>
      </c>
      <c r="T1102">
        <v>0</v>
      </c>
      <c r="W1102">
        <f t="shared" si="431"/>
        <v>9.1895395120526677E-6</v>
      </c>
      <c r="X1102">
        <f t="shared" si="432"/>
        <v>0</v>
      </c>
      <c r="Y1102">
        <f t="shared" si="433"/>
        <v>2.7883463518586307E-5</v>
      </c>
      <c r="Z1102">
        <f t="shared" si="434"/>
        <v>0</v>
      </c>
      <c r="AA1102">
        <f t="shared" si="435"/>
        <v>4.0851268535613111E-5</v>
      </c>
      <c r="AB1102">
        <f t="shared" si="436"/>
        <v>0</v>
      </c>
      <c r="AC1102">
        <f t="shared" si="437"/>
        <v>0</v>
      </c>
      <c r="AD1102">
        <f t="shared" si="438"/>
        <v>2.9604516699030509E-5</v>
      </c>
      <c r="AE1102">
        <f t="shared" si="439"/>
        <v>0</v>
      </c>
      <c r="AF1102">
        <f t="shared" si="440"/>
        <v>0</v>
      </c>
      <c r="AG1102">
        <f t="shared" si="441"/>
        <v>0</v>
      </c>
      <c r="AH1102">
        <f t="shared" si="442"/>
        <v>0</v>
      </c>
      <c r="AI1102">
        <f t="shared" si="443"/>
        <v>0</v>
      </c>
      <c r="AL1102" s="48">
        <f t="shared" si="444"/>
        <v>4.5947697560263338E-6</v>
      </c>
      <c r="AM1102" s="48">
        <f t="shared" si="445"/>
        <v>2.2911577351399804E-5</v>
      </c>
      <c r="AN1102" s="48">
        <f t="shared" si="446"/>
        <v>0</v>
      </c>
      <c r="AO1102" s="48">
        <f t="shared" si="447"/>
        <v>1.4802258349515255E-5</v>
      </c>
      <c r="AP1102" s="48">
        <f t="shared" si="448"/>
        <v>0</v>
      </c>
      <c r="AQ1102" s="48">
        <f t="shared" si="449"/>
        <v>0</v>
      </c>
      <c r="AT1102" s="40">
        <f t="shared" si="450"/>
        <v>4.594769756026333E-6</v>
      </c>
      <c r="AU1102" s="48">
        <f t="shared" si="451"/>
        <v>1.2051919270207392E-5</v>
      </c>
      <c r="AV1102" s="48">
        <f t="shared" si="452"/>
        <v>0</v>
      </c>
      <c r="AW1102" s="40">
        <f t="shared" si="453"/>
        <v>1.4802258349515255E-5</v>
      </c>
      <c r="AX1102" s="40">
        <f t="shared" si="454"/>
        <v>0</v>
      </c>
      <c r="AY1102" s="40">
        <f t="shared" si="455"/>
        <v>0</v>
      </c>
    </row>
    <row r="1103" spans="1:51" x14ac:dyDescent="0.25">
      <c r="A1103" t="s">
        <v>1851</v>
      </c>
      <c r="B1103" t="s">
        <v>1851</v>
      </c>
      <c r="C1103">
        <v>2</v>
      </c>
      <c r="D1103" t="s">
        <v>1850</v>
      </c>
      <c r="E1103">
        <v>50.496000000000002</v>
      </c>
      <c r="F1103">
        <v>0</v>
      </c>
      <c r="G1103">
        <v>43.243000000000002</v>
      </c>
      <c r="H1103">
        <v>6510200</v>
      </c>
      <c r="I1103">
        <v>0</v>
      </c>
      <c r="J1103">
        <v>0</v>
      </c>
      <c r="K1103">
        <v>0</v>
      </c>
      <c r="L1103">
        <v>0</v>
      </c>
      <c r="M1103">
        <v>4108800</v>
      </c>
      <c r="N1103">
        <v>0</v>
      </c>
      <c r="O1103">
        <v>195200</v>
      </c>
      <c r="P1103">
        <v>0</v>
      </c>
      <c r="Q1103">
        <v>0</v>
      </c>
      <c r="R1103">
        <v>0</v>
      </c>
      <c r="S1103">
        <v>0</v>
      </c>
      <c r="T1103">
        <v>0</v>
      </c>
      <c r="W1103">
        <f t="shared" si="431"/>
        <v>3.4297850215768666E-5</v>
      </c>
      <c r="X1103">
        <f t="shared" si="432"/>
        <v>0</v>
      </c>
      <c r="Y1103">
        <f t="shared" si="433"/>
        <v>0</v>
      </c>
      <c r="Z1103">
        <f t="shared" si="434"/>
        <v>0</v>
      </c>
      <c r="AA1103">
        <f t="shared" si="435"/>
        <v>0</v>
      </c>
      <c r="AB1103">
        <f t="shared" si="436"/>
        <v>1.8325434238954187E-5</v>
      </c>
      <c r="AC1103">
        <f t="shared" si="437"/>
        <v>0</v>
      </c>
      <c r="AD1103">
        <f t="shared" si="438"/>
        <v>2.0030508352342307E-5</v>
      </c>
      <c r="AE1103">
        <f t="shared" si="439"/>
        <v>0</v>
      </c>
      <c r="AF1103">
        <f t="shared" si="440"/>
        <v>0</v>
      </c>
      <c r="AG1103">
        <f t="shared" si="441"/>
        <v>0</v>
      </c>
      <c r="AH1103">
        <f t="shared" si="442"/>
        <v>0</v>
      </c>
      <c r="AI1103">
        <f t="shared" si="443"/>
        <v>0</v>
      </c>
      <c r="AL1103" s="48">
        <f t="shared" si="444"/>
        <v>1.7148925107884333E-5</v>
      </c>
      <c r="AM1103" s="48">
        <f t="shared" si="445"/>
        <v>0</v>
      </c>
      <c r="AN1103" s="48">
        <f t="shared" si="446"/>
        <v>9.1627171194770933E-6</v>
      </c>
      <c r="AO1103" s="48">
        <f t="shared" si="447"/>
        <v>1.0015254176171153E-5</v>
      </c>
      <c r="AP1103" s="48">
        <f t="shared" si="448"/>
        <v>0</v>
      </c>
      <c r="AQ1103" s="48">
        <f t="shared" si="449"/>
        <v>0</v>
      </c>
      <c r="AT1103" s="40">
        <f t="shared" si="450"/>
        <v>1.7148925107884333E-5</v>
      </c>
      <c r="AU1103" s="48">
        <f t="shared" si="451"/>
        <v>0</v>
      </c>
      <c r="AV1103" s="48">
        <f t="shared" si="452"/>
        <v>9.1627171194770933E-6</v>
      </c>
      <c r="AW1103" s="40">
        <f t="shared" si="453"/>
        <v>1.0015254176171153E-5</v>
      </c>
      <c r="AX1103" s="40">
        <f t="shared" si="454"/>
        <v>0</v>
      </c>
      <c r="AY1103" s="40">
        <f t="shared" si="455"/>
        <v>0</v>
      </c>
    </row>
    <row r="1104" spans="1:51" x14ac:dyDescent="0.25">
      <c r="A1104" t="s">
        <v>1849</v>
      </c>
      <c r="B1104" t="s">
        <v>1849</v>
      </c>
      <c r="C1104" t="s">
        <v>4778</v>
      </c>
      <c r="D1104" t="s">
        <v>5075</v>
      </c>
      <c r="E1104">
        <v>44.137</v>
      </c>
      <c r="F1104">
        <v>0</v>
      </c>
      <c r="G1104">
        <v>323.31</v>
      </c>
      <c r="H1104">
        <v>916300000</v>
      </c>
      <c r="I1104">
        <v>0</v>
      </c>
      <c r="J1104">
        <v>15580000</v>
      </c>
      <c r="K1104">
        <v>578890</v>
      </c>
      <c r="L1104">
        <v>3161000</v>
      </c>
      <c r="M1104">
        <v>893920000</v>
      </c>
      <c r="N1104">
        <v>696510000</v>
      </c>
      <c r="O1104">
        <v>5648700</v>
      </c>
      <c r="P1104">
        <v>930230</v>
      </c>
      <c r="Q1104">
        <v>629260</v>
      </c>
      <c r="R1104">
        <v>342170</v>
      </c>
      <c r="S1104">
        <v>786950</v>
      </c>
      <c r="T1104">
        <v>0</v>
      </c>
      <c r="W1104">
        <f t="shared" si="431"/>
        <v>4.8273663102068789E-3</v>
      </c>
      <c r="X1104">
        <f t="shared" si="432"/>
        <v>0</v>
      </c>
      <c r="Y1104">
        <f t="shared" si="433"/>
        <v>5.9090080335637686E-4</v>
      </c>
      <c r="Z1104">
        <f t="shared" si="434"/>
        <v>1.7922925504887375E-4</v>
      </c>
      <c r="AA1104">
        <f t="shared" si="435"/>
        <v>2.5334182150845195E-4</v>
      </c>
      <c r="AB1104">
        <f t="shared" si="436"/>
        <v>3.9869237185762088E-3</v>
      </c>
      <c r="AC1104">
        <f t="shared" si="437"/>
        <v>3.7717239408894218E-3</v>
      </c>
      <c r="AD1104">
        <f t="shared" si="438"/>
        <v>5.7964309697682373E-4</v>
      </c>
      <c r="AE1104">
        <f t="shared" si="439"/>
        <v>2.6448389837891779E-4</v>
      </c>
      <c r="AF1104">
        <f t="shared" si="440"/>
        <v>9.4902453603191243E-6</v>
      </c>
      <c r="AG1104">
        <f t="shared" si="441"/>
        <v>7.8351220327340193E-6</v>
      </c>
      <c r="AH1104">
        <f t="shared" si="442"/>
        <v>2.627344359272319E-5</v>
      </c>
      <c r="AI1104">
        <f t="shared" si="443"/>
        <v>0</v>
      </c>
      <c r="AL1104" s="48">
        <f t="shared" si="444"/>
        <v>2.4136831551034394E-3</v>
      </c>
      <c r="AM1104" s="48">
        <f t="shared" si="445"/>
        <v>3.4115729330456756E-4</v>
      </c>
      <c r="AN1104" s="48">
        <f t="shared" si="446"/>
        <v>3.8793238297328151E-3</v>
      </c>
      <c r="AO1104" s="48">
        <f t="shared" si="447"/>
        <v>4.2206349767787078E-4</v>
      </c>
      <c r="AP1104" s="48">
        <f t="shared" si="448"/>
        <v>8.662683696526571E-6</v>
      </c>
      <c r="AQ1104" s="48">
        <f t="shared" si="449"/>
        <v>1.3136721796361595E-5</v>
      </c>
      <c r="AT1104" s="40">
        <f t="shared" si="450"/>
        <v>2.4136831551034394E-3</v>
      </c>
      <c r="AU1104" s="48">
        <f t="shared" si="451"/>
        <v>1.2669127007092874E-4</v>
      </c>
      <c r="AV1104" s="48">
        <f t="shared" si="452"/>
        <v>1.0759988884339352E-4</v>
      </c>
      <c r="AW1104" s="40">
        <f t="shared" si="453"/>
        <v>1.5757959929895297E-4</v>
      </c>
      <c r="AX1104" s="40">
        <f t="shared" si="454"/>
        <v>8.2756166379255251E-7</v>
      </c>
      <c r="AY1104" s="40">
        <f t="shared" si="455"/>
        <v>1.3136721796361595E-5</v>
      </c>
    </row>
    <row r="1105" spans="1:51" x14ac:dyDescent="0.25">
      <c r="A1105" t="s">
        <v>5074</v>
      </c>
      <c r="B1105" t="s">
        <v>5074</v>
      </c>
      <c r="C1105">
        <v>4</v>
      </c>
      <c r="D1105" t="s">
        <v>5073</v>
      </c>
      <c r="E1105">
        <v>39.082000000000001</v>
      </c>
      <c r="F1105">
        <v>0</v>
      </c>
      <c r="G1105">
        <v>6.7270000000000003</v>
      </c>
      <c r="H1105">
        <v>252010</v>
      </c>
      <c r="I1105">
        <v>0</v>
      </c>
      <c r="J1105">
        <v>91917</v>
      </c>
      <c r="K1105">
        <v>0</v>
      </c>
      <c r="L1105">
        <v>277120</v>
      </c>
      <c r="M1105">
        <v>0</v>
      </c>
      <c r="N1105">
        <v>488650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2059500</v>
      </c>
      <c r="W1105">
        <f t="shared" si="431"/>
        <v>1.3276706142477744E-6</v>
      </c>
      <c r="X1105">
        <f t="shared" si="432"/>
        <v>0</v>
      </c>
      <c r="Y1105">
        <f t="shared" si="433"/>
        <v>3.4861251053984653E-6</v>
      </c>
      <c r="Z1105">
        <f t="shared" si="434"/>
        <v>0</v>
      </c>
      <c r="AA1105">
        <f t="shared" si="435"/>
        <v>2.2210087180139897E-5</v>
      </c>
      <c r="AB1105">
        <f t="shared" si="436"/>
        <v>0</v>
      </c>
      <c r="AC1105">
        <f t="shared" si="437"/>
        <v>2.646125545527869E-6</v>
      </c>
      <c r="AD1105">
        <f t="shared" si="438"/>
        <v>0</v>
      </c>
      <c r="AE1105">
        <f t="shared" si="439"/>
        <v>0</v>
      </c>
      <c r="AF1105">
        <f t="shared" si="440"/>
        <v>0</v>
      </c>
      <c r="AG1105">
        <f t="shared" si="441"/>
        <v>0</v>
      </c>
      <c r="AH1105">
        <f t="shared" si="442"/>
        <v>0</v>
      </c>
      <c r="AI1105">
        <f t="shared" si="443"/>
        <v>1.0024069604896321E-4</v>
      </c>
      <c r="AL1105" s="48">
        <f t="shared" si="444"/>
        <v>6.6383530712388721E-7</v>
      </c>
      <c r="AM1105" s="48">
        <f t="shared" si="445"/>
        <v>8.5654040951794544E-6</v>
      </c>
      <c r="AN1105" s="48">
        <f t="shared" si="446"/>
        <v>1.3230627727639345E-6</v>
      </c>
      <c r="AO1105" s="48">
        <f t="shared" si="447"/>
        <v>0</v>
      </c>
      <c r="AP1105" s="48">
        <f t="shared" si="448"/>
        <v>0</v>
      </c>
      <c r="AQ1105" s="48">
        <f t="shared" si="449"/>
        <v>5.0120348024481603E-5</v>
      </c>
      <c r="AT1105" s="40">
        <f t="shared" si="450"/>
        <v>6.6383530712388721E-7</v>
      </c>
      <c r="AU1105" s="48">
        <f t="shared" si="451"/>
        <v>6.8961655874690393E-6</v>
      </c>
      <c r="AV1105" s="48">
        <f t="shared" si="452"/>
        <v>1.3230627727639345E-6</v>
      </c>
      <c r="AW1105" s="40">
        <f t="shared" si="453"/>
        <v>0</v>
      </c>
      <c r="AX1105" s="40">
        <f t="shared" si="454"/>
        <v>0</v>
      </c>
      <c r="AY1105" s="40">
        <f t="shared" si="455"/>
        <v>5.0120348024481597E-5</v>
      </c>
    </row>
    <row r="1106" spans="1:51" x14ac:dyDescent="0.25">
      <c r="A1106" t="s">
        <v>5072</v>
      </c>
      <c r="B1106" t="s">
        <v>5072</v>
      </c>
      <c r="C1106" t="s">
        <v>686</v>
      </c>
      <c r="D1106" t="s">
        <v>5071</v>
      </c>
      <c r="E1106">
        <v>72.968999999999994</v>
      </c>
      <c r="F1106">
        <v>0</v>
      </c>
      <c r="G1106">
        <v>8.0178999999999991</v>
      </c>
      <c r="H1106">
        <v>821660</v>
      </c>
      <c r="I1106">
        <v>0</v>
      </c>
      <c r="J1106">
        <v>0</v>
      </c>
      <c r="K1106">
        <v>0</v>
      </c>
      <c r="L1106">
        <v>0</v>
      </c>
      <c r="M1106">
        <v>965030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W1106">
        <f t="shared" si="431"/>
        <v>4.3287720205659549E-6</v>
      </c>
      <c r="X1106">
        <f t="shared" si="432"/>
        <v>0</v>
      </c>
      <c r="Y1106">
        <f t="shared" si="433"/>
        <v>0</v>
      </c>
      <c r="Z1106">
        <f t="shared" si="434"/>
        <v>0</v>
      </c>
      <c r="AA1106">
        <f t="shared" si="435"/>
        <v>0</v>
      </c>
      <c r="AB1106">
        <f t="shared" si="436"/>
        <v>4.3040775417683891E-6</v>
      </c>
      <c r="AC1106">
        <f t="shared" si="437"/>
        <v>0</v>
      </c>
      <c r="AD1106">
        <f t="shared" si="438"/>
        <v>0</v>
      </c>
      <c r="AE1106">
        <f t="shared" si="439"/>
        <v>0</v>
      </c>
      <c r="AF1106">
        <f t="shared" si="440"/>
        <v>0</v>
      </c>
      <c r="AG1106">
        <f t="shared" si="441"/>
        <v>0</v>
      </c>
      <c r="AH1106">
        <f t="shared" si="442"/>
        <v>0</v>
      </c>
      <c r="AI1106">
        <f t="shared" si="443"/>
        <v>0</v>
      </c>
      <c r="AL1106" s="48">
        <f t="shared" si="444"/>
        <v>2.1643860102829775E-6</v>
      </c>
      <c r="AM1106" s="48">
        <f t="shared" si="445"/>
        <v>0</v>
      </c>
      <c r="AN1106" s="48">
        <f t="shared" si="446"/>
        <v>2.1520387708841945E-6</v>
      </c>
      <c r="AO1106" s="48">
        <f t="shared" si="447"/>
        <v>0</v>
      </c>
      <c r="AP1106" s="48">
        <f t="shared" si="448"/>
        <v>0</v>
      </c>
      <c r="AQ1106" s="48">
        <f t="shared" si="449"/>
        <v>0</v>
      </c>
      <c r="AT1106" s="40">
        <f t="shared" si="450"/>
        <v>2.1643860102829775E-6</v>
      </c>
      <c r="AU1106" s="48">
        <f t="shared" si="451"/>
        <v>0</v>
      </c>
      <c r="AV1106" s="48">
        <f t="shared" si="452"/>
        <v>2.1520387708841945E-6</v>
      </c>
      <c r="AW1106" s="40">
        <f t="shared" si="453"/>
        <v>0</v>
      </c>
      <c r="AX1106" s="40">
        <f t="shared" si="454"/>
        <v>0</v>
      </c>
      <c r="AY1106" s="40">
        <f t="shared" si="455"/>
        <v>0</v>
      </c>
    </row>
    <row r="1107" spans="1:51" x14ac:dyDescent="0.25">
      <c r="A1107" t="s">
        <v>5070</v>
      </c>
      <c r="B1107" t="s">
        <v>5070</v>
      </c>
      <c r="C1107" t="s">
        <v>2715</v>
      </c>
      <c r="D1107" t="s">
        <v>5069</v>
      </c>
      <c r="E1107">
        <v>48.95</v>
      </c>
      <c r="F1107">
        <v>0</v>
      </c>
      <c r="G1107">
        <v>84.54</v>
      </c>
      <c r="H1107">
        <v>1229100</v>
      </c>
      <c r="I1107">
        <v>0</v>
      </c>
      <c r="J1107">
        <v>0</v>
      </c>
      <c r="K1107">
        <v>0</v>
      </c>
      <c r="L1107">
        <v>0</v>
      </c>
      <c r="M1107">
        <v>327760</v>
      </c>
      <c r="N1107">
        <v>674530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W1107">
        <f t="shared" si="431"/>
        <v>6.4752984086819553E-6</v>
      </c>
      <c r="X1107">
        <f t="shared" si="432"/>
        <v>0</v>
      </c>
      <c r="Y1107">
        <f t="shared" si="433"/>
        <v>0</v>
      </c>
      <c r="Z1107">
        <f t="shared" si="434"/>
        <v>0</v>
      </c>
      <c r="AA1107">
        <f t="shared" si="435"/>
        <v>0</v>
      </c>
      <c r="AB1107">
        <f t="shared" si="436"/>
        <v>1.4618244563277902E-6</v>
      </c>
      <c r="AC1107">
        <f t="shared" si="437"/>
        <v>3.6526983817147515E-6</v>
      </c>
      <c r="AD1107">
        <f t="shared" si="438"/>
        <v>0</v>
      </c>
      <c r="AE1107">
        <f t="shared" si="439"/>
        <v>0</v>
      </c>
      <c r="AF1107">
        <f t="shared" si="440"/>
        <v>0</v>
      </c>
      <c r="AG1107">
        <f t="shared" si="441"/>
        <v>0</v>
      </c>
      <c r="AH1107">
        <f t="shared" si="442"/>
        <v>0</v>
      </c>
      <c r="AI1107">
        <f t="shared" si="443"/>
        <v>0</v>
      </c>
      <c r="AL1107" s="48">
        <f t="shared" si="444"/>
        <v>3.2376492043409777E-6</v>
      </c>
      <c r="AM1107" s="48">
        <f t="shared" si="445"/>
        <v>0</v>
      </c>
      <c r="AN1107" s="48">
        <f t="shared" si="446"/>
        <v>2.5572614190212707E-6</v>
      </c>
      <c r="AO1107" s="48">
        <f t="shared" si="447"/>
        <v>0</v>
      </c>
      <c r="AP1107" s="48">
        <f t="shared" si="448"/>
        <v>0</v>
      </c>
      <c r="AQ1107" s="48">
        <f t="shared" si="449"/>
        <v>0</v>
      </c>
      <c r="AT1107" s="40">
        <f t="shared" si="450"/>
        <v>3.2376492043409773E-6</v>
      </c>
      <c r="AU1107" s="48">
        <f t="shared" si="451"/>
        <v>0</v>
      </c>
      <c r="AV1107" s="48">
        <f t="shared" si="452"/>
        <v>1.0954369626934807E-6</v>
      </c>
      <c r="AW1107" s="40">
        <f t="shared" si="453"/>
        <v>0</v>
      </c>
      <c r="AX1107" s="40">
        <f t="shared" si="454"/>
        <v>0</v>
      </c>
      <c r="AY1107" s="40">
        <f t="shared" si="455"/>
        <v>0</v>
      </c>
    </row>
    <row r="1108" spans="1:51" x14ac:dyDescent="0.25">
      <c r="A1108" t="s">
        <v>1845</v>
      </c>
      <c r="B1108" t="s">
        <v>1845</v>
      </c>
      <c r="C1108">
        <v>5</v>
      </c>
      <c r="D1108" t="s">
        <v>1844</v>
      </c>
      <c r="E1108">
        <v>60.634999999999998</v>
      </c>
      <c r="F1108">
        <v>0</v>
      </c>
      <c r="G1108">
        <v>28.207000000000001</v>
      </c>
      <c r="H1108">
        <v>3348700</v>
      </c>
      <c r="I1108">
        <v>0</v>
      </c>
      <c r="J1108">
        <v>0</v>
      </c>
      <c r="K1108">
        <v>0</v>
      </c>
      <c r="L1108">
        <v>0</v>
      </c>
      <c r="M1108">
        <v>1925800</v>
      </c>
      <c r="N1108">
        <v>1965200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W1108">
        <f t="shared" si="431"/>
        <v>1.7642040339397334E-5</v>
      </c>
      <c r="X1108">
        <f t="shared" si="432"/>
        <v>0</v>
      </c>
      <c r="Y1108">
        <f t="shared" si="433"/>
        <v>0</v>
      </c>
      <c r="Z1108">
        <f t="shared" si="434"/>
        <v>0</v>
      </c>
      <c r="AA1108">
        <f t="shared" si="435"/>
        <v>0</v>
      </c>
      <c r="AB1108">
        <f t="shared" si="436"/>
        <v>8.5891552904444052E-6</v>
      </c>
      <c r="AC1108">
        <f t="shared" si="437"/>
        <v>1.0641903043223919E-5</v>
      </c>
      <c r="AD1108">
        <f t="shared" si="438"/>
        <v>0</v>
      </c>
      <c r="AE1108">
        <f t="shared" si="439"/>
        <v>0</v>
      </c>
      <c r="AF1108">
        <f t="shared" si="440"/>
        <v>0</v>
      </c>
      <c r="AG1108">
        <f t="shared" si="441"/>
        <v>0</v>
      </c>
      <c r="AH1108">
        <f t="shared" si="442"/>
        <v>0</v>
      </c>
      <c r="AI1108">
        <f t="shared" si="443"/>
        <v>0</v>
      </c>
      <c r="AL1108" s="48">
        <f t="shared" si="444"/>
        <v>8.8210201696986672E-6</v>
      </c>
      <c r="AM1108" s="48">
        <f t="shared" si="445"/>
        <v>0</v>
      </c>
      <c r="AN1108" s="48">
        <f t="shared" si="446"/>
        <v>9.6155291668341629E-6</v>
      </c>
      <c r="AO1108" s="48">
        <f t="shared" si="447"/>
        <v>0</v>
      </c>
      <c r="AP1108" s="48">
        <f t="shared" si="448"/>
        <v>0</v>
      </c>
      <c r="AQ1108" s="48">
        <f t="shared" si="449"/>
        <v>0</v>
      </c>
      <c r="AT1108" s="40">
        <f t="shared" si="450"/>
        <v>8.8210201696986672E-6</v>
      </c>
      <c r="AU1108" s="48">
        <f t="shared" si="451"/>
        <v>0</v>
      </c>
      <c r="AV1108" s="48">
        <f t="shared" si="452"/>
        <v>1.0263738763897566E-6</v>
      </c>
      <c r="AW1108" s="40">
        <f t="shared" si="453"/>
        <v>0</v>
      </c>
      <c r="AX1108" s="40">
        <f t="shared" si="454"/>
        <v>0</v>
      </c>
      <c r="AY1108" s="40">
        <f t="shared" si="455"/>
        <v>0</v>
      </c>
    </row>
    <row r="1109" spans="1:51" x14ac:dyDescent="0.25">
      <c r="A1109" t="s">
        <v>5068</v>
      </c>
      <c r="B1109" t="s">
        <v>1843</v>
      </c>
      <c r="C1109" t="s">
        <v>5067</v>
      </c>
      <c r="D1109" t="s">
        <v>1842</v>
      </c>
      <c r="E1109">
        <v>176.46</v>
      </c>
      <c r="F1109">
        <v>0</v>
      </c>
      <c r="G1109">
        <v>323.31</v>
      </c>
      <c r="H1109">
        <v>19261000</v>
      </c>
      <c r="I1109">
        <v>0</v>
      </c>
      <c r="J1109">
        <v>1237800</v>
      </c>
      <c r="K1109">
        <v>31767</v>
      </c>
      <c r="L1109">
        <v>168610</v>
      </c>
      <c r="M1109">
        <v>15138000</v>
      </c>
      <c r="N1109">
        <v>17299000</v>
      </c>
      <c r="O1109">
        <v>142340</v>
      </c>
      <c r="P1109">
        <v>13708</v>
      </c>
      <c r="Q1109">
        <v>0</v>
      </c>
      <c r="R1109">
        <v>0</v>
      </c>
      <c r="S1109">
        <v>0</v>
      </c>
      <c r="T1109">
        <v>0</v>
      </c>
      <c r="W1109">
        <f t="shared" si="431"/>
        <v>1.0147321019414461E-4</v>
      </c>
      <c r="X1109">
        <f t="shared" si="432"/>
        <v>0</v>
      </c>
      <c r="Y1109">
        <f t="shared" si="433"/>
        <v>4.694589309335836E-5</v>
      </c>
      <c r="Z1109">
        <f t="shared" si="434"/>
        <v>9.835332697295811E-6</v>
      </c>
      <c r="AA1109">
        <f t="shared" si="435"/>
        <v>1.3513433889446405E-5</v>
      </c>
      <c r="AB1109">
        <f t="shared" si="436"/>
        <v>6.7516166157829163E-5</v>
      </c>
      <c r="AC1109">
        <f t="shared" si="437"/>
        <v>9.3677122300392108E-5</v>
      </c>
      <c r="AD1109">
        <f t="shared" si="438"/>
        <v>1.4606263108977478E-5</v>
      </c>
      <c r="AE1109">
        <f t="shared" si="439"/>
        <v>3.8974718929492762E-6</v>
      </c>
      <c r="AF1109">
        <f t="shared" si="440"/>
        <v>0</v>
      </c>
      <c r="AG1109">
        <f t="shared" si="441"/>
        <v>0</v>
      </c>
      <c r="AH1109">
        <f t="shared" si="442"/>
        <v>0</v>
      </c>
      <c r="AI1109">
        <f t="shared" si="443"/>
        <v>0</v>
      </c>
      <c r="AL1109" s="48">
        <f t="shared" si="444"/>
        <v>5.0736605097072305E-5</v>
      </c>
      <c r="AM1109" s="48">
        <f t="shared" si="445"/>
        <v>2.3431553226700192E-5</v>
      </c>
      <c r="AN1109" s="48">
        <f t="shared" si="446"/>
        <v>8.0596644229110636E-5</v>
      </c>
      <c r="AO1109" s="48">
        <f t="shared" si="447"/>
        <v>9.2518675009633777E-6</v>
      </c>
      <c r="AP1109" s="48">
        <f t="shared" si="448"/>
        <v>0</v>
      </c>
      <c r="AQ1109" s="48">
        <f t="shared" si="449"/>
        <v>0</v>
      </c>
      <c r="AT1109" s="40">
        <f t="shared" si="450"/>
        <v>5.0736605097072305E-5</v>
      </c>
      <c r="AU1109" s="48">
        <f t="shared" si="451"/>
        <v>1.1805016470671232E-5</v>
      </c>
      <c r="AV1109" s="48">
        <f t="shared" si="452"/>
        <v>1.3080478071281473E-5</v>
      </c>
      <c r="AW1109" s="40">
        <f t="shared" si="453"/>
        <v>5.3543956080141006E-6</v>
      </c>
      <c r="AX1109" s="40">
        <f t="shared" si="454"/>
        <v>0</v>
      </c>
      <c r="AY1109" s="40">
        <f t="shared" si="455"/>
        <v>0</v>
      </c>
    </row>
    <row r="1110" spans="1:51" x14ac:dyDescent="0.25">
      <c r="A1110" t="s">
        <v>1841</v>
      </c>
      <c r="B1110" t="s">
        <v>1841</v>
      </c>
      <c r="C1110" t="s">
        <v>886</v>
      </c>
      <c r="D1110" t="s">
        <v>1840</v>
      </c>
      <c r="E1110">
        <v>69.2</v>
      </c>
      <c r="F1110">
        <v>0</v>
      </c>
      <c r="G1110">
        <v>323.31</v>
      </c>
      <c r="H1110">
        <v>12612000</v>
      </c>
      <c r="I1110">
        <v>0</v>
      </c>
      <c r="J1110">
        <v>0</v>
      </c>
      <c r="K1110">
        <v>0</v>
      </c>
      <c r="L1110">
        <v>0</v>
      </c>
      <c r="M1110">
        <v>13547000</v>
      </c>
      <c r="N1110">
        <v>15279000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W1110">
        <f t="shared" si="431"/>
        <v>6.6444116451303247E-5</v>
      </c>
      <c r="X1110">
        <f t="shared" si="432"/>
        <v>0</v>
      </c>
      <c r="Y1110">
        <f t="shared" si="433"/>
        <v>0</v>
      </c>
      <c r="Z1110">
        <f t="shared" si="434"/>
        <v>0</v>
      </c>
      <c r="AA1110">
        <f t="shared" si="435"/>
        <v>0</v>
      </c>
      <c r="AB1110">
        <f t="shared" si="436"/>
        <v>6.0420234042813559E-5</v>
      </c>
      <c r="AC1110">
        <f t="shared" si="437"/>
        <v>8.2738467635568011E-5</v>
      </c>
      <c r="AD1110">
        <f t="shared" si="438"/>
        <v>0</v>
      </c>
      <c r="AE1110">
        <f t="shared" si="439"/>
        <v>0</v>
      </c>
      <c r="AF1110">
        <f t="shared" si="440"/>
        <v>0</v>
      </c>
      <c r="AG1110">
        <f t="shared" si="441"/>
        <v>0</v>
      </c>
      <c r="AH1110">
        <f t="shared" si="442"/>
        <v>0</v>
      </c>
      <c r="AI1110">
        <f t="shared" si="443"/>
        <v>0</v>
      </c>
      <c r="AL1110" s="48">
        <f t="shared" si="444"/>
        <v>3.3222058225651624E-5</v>
      </c>
      <c r="AM1110" s="48">
        <f t="shared" si="445"/>
        <v>0</v>
      </c>
      <c r="AN1110" s="48">
        <f t="shared" si="446"/>
        <v>7.1579350839190789E-5</v>
      </c>
      <c r="AO1110" s="48">
        <f t="shared" si="447"/>
        <v>0</v>
      </c>
      <c r="AP1110" s="48">
        <f t="shared" si="448"/>
        <v>0</v>
      </c>
      <c r="AQ1110" s="48">
        <f t="shared" si="449"/>
        <v>0</v>
      </c>
      <c r="AT1110" s="40">
        <f t="shared" si="450"/>
        <v>3.3222058225651624E-5</v>
      </c>
      <c r="AU1110" s="48">
        <f t="shared" si="451"/>
        <v>0</v>
      </c>
      <c r="AV1110" s="48">
        <f t="shared" si="452"/>
        <v>1.1159116796377226E-5</v>
      </c>
      <c r="AW1110" s="40">
        <f t="shared" si="453"/>
        <v>0</v>
      </c>
      <c r="AX1110" s="40">
        <f t="shared" si="454"/>
        <v>0</v>
      </c>
      <c r="AY1110" s="40">
        <f t="shared" si="455"/>
        <v>0</v>
      </c>
    </row>
    <row r="1111" spans="1:51" x14ac:dyDescent="0.25">
      <c r="A1111" t="s">
        <v>1836</v>
      </c>
      <c r="B1111" t="s">
        <v>1836</v>
      </c>
      <c r="C1111" t="s">
        <v>5066</v>
      </c>
      <c r="D1111" t="s">
        <v>1835</v>
      </c>
      <c r="E1111">
        <v>174.72</v>
      </c>
      <c r="F1111">
        <v>0</v>
      </c>
      <c r="G1111">
        <v>323.31</v>
      </c>
      <c r="H1111">
        <v>156150000</v>
      </c>
      <c r="I1111">
        <v>0</v>
      </c>
      <c r="J1111">
        <v>414370</v>
      </c>
      <c r="K1111">
        <v>30231</v>
      </c>
      <c r="L1111">
        <v>88481</v>
      </c>
      <c r="M1111">
        <v>147590000</v>
      </c>
      <c r="N1111">
        <v>115790000</v>
      </c>
      <c r="O1111">
        <v>191170</v>
      </c>
      <c r="P1111">
        <v>75254</v>
      </c>
      <c r="Q1111">
        <v>84619</v>
      </c>
      <c r="R1111">
        <v>0</v>
      </c>
      <c r="S1111">
        <v>39746</v>
      </c>
      <c r="T1111">
        <v>0</v>
      </c>
      <c r="W1111">
        <f t="shared" si="431"/>
        <v>8.2264896795678725E-4</v>
      </c>
      <c r="X1111">
        <f t="shared" si="432"/>
        <v>0</v>
      </c>
      <c r="Y1111">
        <f t="shared" si="433"/>
        <v>1.5715761610191391E-5</v>
      </c>
      <c r="Z1111">
        <f t="shared" si="434"/>
        <v>9.3597740665454616E-6</v>
      </c>
      <c r="AA1111">
        <f t="shared" si="435"/>
        <v>7.0914070575417081E-6</v>
      </c>
      <c r="AB1111">
        <f t="shared" si="436"/>
        <v>6.582580897895367E-4</v>
      </c>
      <c r="AC1111">
        <f t="shared" si="437"/>
        <v>6.2702318001979312E-4</v>
      </c>
      <c r="AD1111">
        <f t="shared" si="438"/>
        <v>1.9616968656338517E-5</v>
      </c>
      <c r="AE1111">
        <f t="shared" si="439"/>
        <v>2.1396290475051418E-5</v>
      </c>
      <c r="AF1111">
        <f t="shared" si="440"/>
        <v>1.2761896070699616E-6</v>
      </c>
      <c r="AG1111">
        <f t="shared" si="441"/>
        <v>0</v>
      </c>
      <c r="AH1111">
        <f t="shared" si="442"/>
        <v>1.3269766681954073E-6</v>
      </c>
      <c r="AI1111">
        <f t="shared" si="443"/>
        <v>0</v>
      </c>
      <c r="AL1111" s="48">
        <f t="shared" si="444"/>
        <v>4.1132448397839362E-4</v>
      </c>
      <c r="AM1111" s="48">
        <f t="shared" si="445"/>
        <v>1.0722314244759522E-5</v>
      </c>
      <c r="AN1111" s="48">
        <f t="shared" si="446"/>
        <v>6.4264063490466496E-4</v>
      </c>
      <c r="AO1111" s="48">
        <f t="shared" si="447"/>
        <v>2.0506629565694969E-5</v>
      </c>
      <c r="AP1111" s="48">
        <f t="shared" si="448"/>
        <v>6.3809480353498079E-7</v>
      </c>
      <c r="AQ1111" s="48">
        <f t="shared" si="449"/>
        <v>6.6348833409770367E-7</v>
      </c>
      <c r="AT1111" s="40">
        <f t="shared" si="450"/>
        <v>4.1132448397839357E-4</v>
      </c>
      <c r="AU1111" s="48">
        <f t="shared" si="451"/>
        <v>2.5811663813986644E-6</v>
      </c>
      <c r="AV1111" s="48">
        <f t="shared" si="452"/>
        <v>1.5617454884871791E-5</v>
      </c>
      <c r="AW1111" s="40">
        <f t="shared" si="453"/>
        <v>8.8966090935645052E-7</v>
      </c>
      <c r="AX1111" s="40">
        <f t="shared" si="454"/>
        <v>6.3809480353498069E-7</v>
      </c>
      <c r="AY1111" s="40">
        <f t="shared" si="455"/>
        <v>6.6348833409770357E-7</v>
      </c>
    </row>
    <row r="1112" spans="1:51" x14ac:dyDescent="0.25">
      <c r="A1112" t="s">
        <v>1834</v>
      </c>
      <c r="B1112" t="s">
        <v>1834</v>
      </c>
      <c r="C1112">
        <v>5</v>
      </c>
      <c r="D1112" t="s">
        <v>1833</v>
      </c>
      <c r="E1112">
        <v>121.06</v>
      </c>
      <c r="F1112">
        <v>0</v>
      </c>
      <c r="G1112">
        <v>170.11</v>
      </c>
      <c r="H1112">
        <v>2114200</v>
      </c>
      <c r="I1112">
        <v>0</v>
      </c>
      <c r="J1112">
        <v>0</v>
      </c>
      <c r="K1112">
        <v>0</v>
      </c>
      <c r="L1112">
        <v>0</v>
      </c>
      <c r="M1112">
        <v>1656200</v>
      </c>
      <c r="N1112">
        <v>1152400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W1112">
        <f t="shared" si="431"/>
        <v>1.1138292975051167E-5</v>
      </c>
      <c r="X1112">
        <f t="shared" si="432"/>
        <v>0</v>
      </c>
      <c r="Y1112">
        <f t="shared" si="433"/>
        <v>0</v>
      </c>
      <c r="Z1112">
        <f t="shared" si="434"/>
        <v>0</v>
      </c>
      <c r="AA1112">
        <f t="shared" si="435"/>
        <v>0</v>
      </c>
      <c r="AB1112">
        <f t="shared" si="436"/>
        <v>7.3867270703261103E-6</v>
      </c>
      <c r="AC1112">
        <f t="shared" si="437"/>
        <v>6.2404483345263808E-6</v>
      </c>
      <c r="AD1112">
        <f t="shared" si="438"/>
        <v>0</v>
      </c>
      <c r="AE1112">
        <f t="shared" si="439"/>
        <v>0</v>
      </c>
      <c r="AF1112">
        <f t="shared" si="440"/>
        <v>0</v>
      </c>
      <c r="AG1112">
        <f t="shared" si="441"/>
        <v>0</v>
      </c>
      <c r="AH1112">
        <f t="shared" si="442"/>
        <v>0</v>
      </c>
      <c r="AI1112">
        <f t="shared" si="443"/>
        <v>0</v>
      </c>
      <c r="AL1112" s="48">
        <f t="shared" si="444"/>
        <v>5.5691464875255835E-6</v>
      </c>
      <c r="AM1112" s="48">
        <f t="shared" si="445"/>
        <v>0</v>
      </c>
      <c r="AN1112" s="48">
        <f t="shared" si="446"/>
        <v>6.8135877024262456E-6</v>
      </c>
      <c r="AO1112" s="48">
        <f t="shared" si="447"/>
        <v>0</v>
      </c>
      <c r="AP1112" s="48">
        <f t="shared" si="448"/>
        <v>0</v>
      </c>
      <c r="AQ1112" s="48">
        <f t="shared" si="449"/>
        <v>0</v>
      </c>
      <c r="AT1112" s="40">
        <f t="shared" si="450"/>
        <v>5.5691464875255826E-6</v>
      </c>
      <c r="AU1112" s="48">
        <f t="shared" si="451"/>
        <v>0</v>
      </c>
      <c r="AV1112" s="48">
        <f t="shared" si="452"/>
        <v>5.7313936789986466E-7</v>
      </c>
      <c r="AW1112" s="40">
        <f t="shared" si="453"/>
        <v>0</v>
      </c>
      <c r="AX1112" s="40">
        <f t="shared" si="454"/>
        <v>0</v>
      </c>
      <c r="AY1112" s="40">
        <f t="shared" si="455"/>
        <v>0</v>
      </c>
    </row>
    <row r="1113" spans="1:51" x14ac:dyDescent="0.25">
      <c r="A1113" t="s">
        <v>5065</v>
      </c>
      <c r="B1113" t="s">
        <v>5064</v>
      </c>
      <c r="C1113" t="s">
        <v>5063</v>
      </c>
      <c r="D1113" t="s">
        <v>5062</v>
      </c>
      <c r="E1113">
        <v>39.604999999999997</v>
      </c>
      <c r="F1113">
        <v>0</v>
      </c>
      <c r="G1113">
        <v>22.097000000000001</v>
      </c>
      <c r="H1113">
        <v>14732000</v>
      </c>
      <c r="I1113">
        <v>0</v>
      </c>
      <c r="J1113">
        <v>172860</v>
      </c>
      <c r="K1113">
        <v>0</v>
      </c>
      <c r="L1113">
        <v>334600</v>
      </c>
      <c r="M1113">
        <v>10620000</v>
      </c>
      <c r="N1113">
        <v>4230800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W1113">
        <f t="shared" si="431"/>
        <v>7.7612965712067823E-5</v>
      </c>
      <c r="X1113">
        <f t="shared" si="432"/>
        <v>0</v>
      </c>
      <c r="Y1113">
        <f t="shared" si="433"/>
        <v>6.5560406205509178E-6</v>
      </c>
      <c r="Z1113">
        <f t="shared" si="434"/>
        <v>0</v>
      </c>
      <c r="AA1113">
        <f t="shared" si="435"/>
        <v>2.6816884997383115E-5</v>
      </c>
      <c r="AB1113">
        <f t="shared" si="436"/>
        <v>4.7365681371128666E-5</v>
      </c>
      <c r="AC1113">
        <f t="shared" si="437"/>
        <v>2.2910524829672173E-5</v>
      </c>
      <c r="AD1113">
        <f t="shared" si="438"/>
        <v>0</v>
      </c>
      <c r="AE1113">
        <f t="shared" si="439"/>
        <v>0</v>
      </c>
      <c r="AF1113">
        <f t="shared" si="440"/>
        <v>0</v>
      </c>
      <c r="AG1113">
        <f t="shared" si="441"/>
        <v>0</v>
      </c>
      <c r="AH1113">
        <f t="shared" si="442"/>
        <v>0</v>
      </c>
      <c r="AI1113">
        <f t="shared" si="443"/>
        <v>0</v>
      </c>
      <c r="AL1113" s="48">
        <f t="shared" si="444"/>
        <v>3.8806482856033912E-5</v>
      </c>
      <c r="AM1113" s="48">
        <f t="shared" si="445"/>
        <v>1.1124308539311344E-5</v>
      </c>
      <c r="AN1113" s="48">
        <f t="shared" si="446"/>
        <v>3.5138103100400418E-5</v>
      </c>
      <c r="AO1113" s="48">
        <f t="shared" si="447"/>
        <v>0</v>
      </c>
      <c r="AP1113" s="48">
        <f t="shared" si="448"/>
        <v>0</v>
      </c>
      <c r="AQ1113" s="48">
        <f t="shared" si="449"/>
        <v>0</v>
      </c>
      <c r="AT1113" s="40">
        <f t="shared" si="450"/>
        <v>3.8806482856033912E-5</v>
      </c>
      <c r="AU1113" s="48">
        <f t="shared" si="451"/>
        <v>8.0713099736845642E-6</v>
      </c>
      <c r="AV1113" s="48">
        <f t="shared" si="452"/>
        <v>1.2227578270728247E-5</v>
      </c>
      <c r="AW1113" s="40">
        <f t="shared" si="453"/>
        <v>0</v>
      </c>
      <c r="AX1113" s="40">
        <f t="shared" si="454"/>
        <v>0</v>
      </c>
      <c r="AY1113" s="40">
        <f t="shared" si="455"/>
        <v>0</v>
      </c>
    </row>
    <row r="1114" spans="1:51" x14ac:dyDescent="0.25">
      <c r="A1114" t="s">
        <v>1830</v>
      </c>
      <c r="B1114" t="s">
        <v>1830</v>
      </c>
      <c r="C1114" t="s">
        <v>157</v>
      </c>
      <c r="D1114" t="s">
        <v>1829</v>
      </c>
      <c r="E1114">
        <v>32.332000000000001</v>
      </c>
      <c r="F1114">
        <v>0</v>
      </c>
      <c r="G1114">
        <v>22.199000000000002</v>
      </c>
      <c r="H1114">
        <v>562140</v>
      </c>
      <c r="I1114">
        <v>0</v>
      </c>
      <c r="J1114">
        <v>445180</v>
      </c>
      <c r="K1114">
        <v>0</v>
      </c>
      <c r="L1114">
        <v>347620</v>
      </c>
      <c r="M1114">
        <v>1783500</v>
      </c>
      <c r="N1114">
        <v>1235900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W1114">
        <f t="shared" ref="W1114:W1177" si="456">H1114/SUM(H$9:H$18,H$26:H$1909)</f>
        <v>2.9615362846444344E-6</v>
      </c>
      <c r="X1114">
        <f t="shared" ref="X1114:X1177" si="457">I1114/SUM(I$9:I$18,I$26:I$1909)</f>
        <v>0</v>
      </c>
      <c r="Y1114">
        <f t="shared" ref="Y1114:Y1177" si="458">J1114/SUM(J$9:J$18,J$26:J$1909)</f>
        <v>1.6884288808613082E-5</v>
      </c>
      <c r="Z1114">
        <f t="shared" ref="Z1114:Z1177" si="459">K1114/SUM(K$9:K$18,K$26:K$1909)</f>
        <v>0</v>
      </c>
      <c r="AA1114">
        <f t="shared" ref="AA1114:AA1177" si="460">L1114/SUM(L$9:L$18,L$26:L$1909)</f>
        <v>2.7860387216946557E-5</v>
      </c>
      <c r="AB1114">
        <f t="shared" ref="AB1114:AB1177" si="461">M1114/SUM(M$9:M$18,M$26:M$1909)</f>
        <v>7.9544908404338956E-6</v>
      </c>
      <c r="AC1114">
        <f t="shared" ref="AC1114:AC1177" si="462">N1114/SUM(N$9:N$18,N$26:N$1909)</f>
        <v>6.692615495176288E-6</v>
      </c>
      <c r="AD1114">
        <f t="shared" ref="AD1114:AD1177" si="463">O1114/SUM(O$9:O$18,O$26:O$1909)</f>
        <v>0</v>
      </c>
      <c r="AE1114">
        <f t="shared" ref="AE1114:AE1177" si="464">P1114/SUM(P$9:P$18,P$26:P$1909)</f>
        <v>0</v>
      </c>
      <c r="AF1114">
        <f t="shared" ref="AF1114:AF1177" si="465">Q1114/SUM(Q$9:Q$18,Q$26:Q$1909)</f>
        <v>0</v>
      </c>
      <c r="AG1114">
        <f t="shared" ref="AG1114:AG1177" si="466">R1114/SUM(R$9:R$18,R$26:R$1909)</f>
        <v>0</v>
      </c>
      <c r="AH1114">
        <f t="shared" ref="AH1114:AH1177" si="467">S1114/SUM(S$9:S$18,S$26:S$1909)</f>
        <v>0</v>
      </c>
      <c r="AI1114">
        <f t="shared" ref="AI1114:AI1177" si="468">T1114/SUM(T$9:T$18,T$26:T$1909)</f>
        <v>0</v>
      </c>
      <c r="AL1114" s="48">
        <f t="shared" ref="AL1114:AL1177" si="469">AVERAGE(W1114:X1114)</f>
        <v>1.4807681423222172E-6</v>
      </c>
      <c r="AM1114" s="48">
        <f t="shared" ref="AM1114:AM1177" si="470">AVERAGE(Y1114:AA1114)</f>
        <v>1.4914892008519879E-5</v>
      </c>
      <c r="AN1114" s="48">
        <f t="shared" ref="AN1114:AN1177" si="471">AVERAGE(AB1114:AC1114)</f>
        <v>7.3235531678050918E-6</v>
      </c>
      <c r="AO1114" s="48">
        <f t="shared" ref="AO1114:AO1177" si="472">AVERAGE(AD1114:AE1114)</f>
        <v>0</v>
      </c>
      <c r="AP1114" s="48">
        <f t="shared" ref="AP1114:AP1177" si="473">AVERAGE(AF1114:AG1114)</f>
        <v>0</v>
      </c>
      <c r="AQ1114" s="48">
        <f t="shared" ref="AQ1114:AQ1177" si="474">AVERAGE(AH1114:AI1114)</f>
        <v>0</v>
      </c>
      <c r="AT1114" s="40">
        <f t="shared" ref="AT1114:AT1177" si="475">STDEV(W1114:X1114)/SQRT(2)</f>
        <v>1.480768142322217E-6</v>
      </c>
      <c r="AU1114" s="48">
        <f t="shared" ref="AU1114:AU1177" si="476">STDEV(Y1114:AA1114)/SQRT(3)</f>
        <v>8.1026577283159131E-6</v>
      </c>
      <c r="AV1114" s="48">
        <f t="shared" ref="AV1114:AV1177" si="477">STDEV(AB1114:AC1114)/SQRT(2)</f>
        <v>6.3093767262880384E-7</v>
      </c>
      <c r="AW1114" s="40">
        <f t="shared" ref="AW1114:AW1177" si="478">STDEV(AD1114:AE1114)/SQRT(2)</f>
        <v>0</v>
      </c>
      <c r="AX1114" s="40">
        <f t="shared" ref="AX1114:AX1177" si="479">STDEV(AF1114:AG1114)/SQRT(2)</f>
        <v>0</v>
      </c>
      <c r="AY1114" s="40">
        <f t="shared" ref="AY1114:AY1177" si="480">STDEV(AH1114:AI1114)/SQRT(2)</f>
        <v>0</v>
      </c>
    </row>
    <row r="1115" spans="1:51" x14ac:dyDescent="0.25">
      <c r="A1115" t="s">
        <v>5061</v>
      </c>
      <c r="B1115" t="s">
        <v>5061</v>
      </c>
      <c r="C1115" t="s">
        <v>730</v>
      </c>
      <c r="D1115" t="s">
        <v>5060</v>
      </c>
      <c r="E1115">
        <v>103.02</v>
      </c>
      <c r="F1115">
        <v>0</v>
      </c>
      <c r="G1115">
        <v>26.111000000000001</v>
      </c>
      <c r="H1115">
        <v>1768000</v>
      </c>
      <c r="I1115">
        <v>0</v>
      </c>
      <c r="J1115">
        <v>0</v>
      </c>
      <c r="K1115">
        <v>0</v>
      </c>
      <c r="L1115">
        <v>0</v>
      </c>
      <c r="M1115">
        <v>1120100</v>
      </c>
      <c r="N1115">
        <v>2444300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W1115">
        <f t="shared" si="456"/>
        <v>9.3143988174678192E-6</v>
      </c>
      <c r="X1115">
        <f t="shared" si="457"/>
        <v>0</v>
      </c>
      <c r="Y1115">
        <f t="shared" si="458"/>
        <v>0</v>
      </c>
      <c r="Z1115">
        <f t="shared" si="459"/>
        <v>0</v>
      </c>
      <c r="AA1115">
        <f t="shared" si="460"/>
        <v>0</v>
      </c>
      <c r="AB1115">
        <f t="shared" si="461"/>
        <v>4.9956967706027514E-6</v>
      </c>
      <c r="AC1115">
        <f t="shared" si="462"/>
        <v>1.3236313661994822E-5</v>
      </c>
      <c r="AD1115">
        <f t="shared" si="463"/>
        <v>0</v>
      </c>
      <c r="AE1115">
        <f t="shared" si="464"/>
        <v>0</v>
      </c>
      <c r="AF1115">
        <f t="shared" si="465"/>
        <v>0</v>
      </c>
      <c r="AG1115">
        <f t="shared" si="466"/>
        <v>0</v>
      </c>
      <c r="AH1115">
        <f t="shared" si="467"/>
        <v>0</v>
      </c>
      <c r="AI1115">
        <f t="shared" si="468"/>
        <v>0</v>
      </c>
      <c r="AL1115" s="48">
        <f t="shared" si="469"/>
        <v>4.6571994087339096E-6</v>
      </c>
      <c r="AM1115" s="48">
        <f t="shared" si="470"/>
        <v>0</v>
      </c>
      <c r="AN1115" s="48">
        <f t="shared" si="471"/>
        <v>9.1160052162987865E-6</v>
      </c>
      <c r="AO1115" s="48">
        <f t="shared" si="472"/>
        <v>0</v>
      </c>
      <c r="AP1115" s="48">
        <f t="shared" si="473"/>
        <v>0</v>
      </c>
      <c r="AQ1115" s="48">
        <f t="shared" si="474"/>
        <v>0</v>
      </c>
      <c r="AT1115" s="40">
        <f t="shared" si="475"/>
        <v>4.6571994087339096E-6</v>
      </c>
      <c r="AU1115" s="48">
        <f t="shared" si="476"/>
        <v>0</v>
      </c>
      <c r="AV1115" s="48">
        <f t="shared" si="477"/>
        <v>4.1203084456960343E-6</v>
      </c>
      <c r="AW1115" s="40">
        <f t="shared" si="478"/>
        <v>0</v>
      </c>
      <c r="AX1115" s="40">
        <f t="shared" si="479"/>
        <v>0</v>
      </c>
      <c r="AY1115" s="40">
        <f t="shared" si="480"/>
        <v>0</v>
      </c>
    </row>
    <row r="1116" spans="1:51" x14ac:dyDescent="0.25">
      <c r="A1116" t="s">
        <v>5059</v>
      </c>
      <c r="B1116" t="s">
        <v>5059</v>
      </c>
      <c r="C1116">
        <v>12</v>
      </c>
      <c r="D1116" t="s">
        <v>5058</v>
      </c>
      <c r="E1116">
        <v>310.98</v>
      </c>
      <c r="F1116">
        <v>0</v>
      </c>
      <c r="G1116">
        <v>63.241</v>
      </c>
      <c r="H1116">
        <v>677030</v>
      </c>
      <c r="I1116">
        <v>0</v>
      </c>
      <c r="J1116">
        <v>0</v>
      </c>
      <c r="K1116">
        <v>0</v>
      </c>
      <c r="L1116">
        <v>0</v>
      </c>
      <c r="M1116">
        <v>225540</v>
      </c>
      <c r="N1116">
        <v>789240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W1116">
        <f t="shared" si="456"/>
        <v>3.5668141580261524E-6</v>
      </c>
      <c r="X1116">
        <f t="shared" si="457"/>
        <v>0</v>
      </c>
      <c r="Y1116">
        <f t="shared" si="458"/>
        <v>0</v>
      </c>
      <c r="Z1116">
        <f t="shared" si="459"/>
        <v>0</v>
      </c>
      <c r="AA1116">
        <f t="shared" si="460"/>
        <v>0</v>
      </c>
      <c r="AB1116">
        <f t="shared" si="461"/>
        <v>1.0059186230173596E-6</v>
      </c>
      <c r="AC1116">
        <f t="shared" si="462"/>
        <v>4.2738731721117672E-6</v>
      </c>
      <c r="AD1116">
        <f t="shared" si="463"/>
        <v>0</v>
      </c>
      <c r="AE1116">
        <f t="shared" si="464"/>
        <v>0</v>
      </c>
      <c r="AF1116">
        <f t="shared" si="465"/>
        <v>0</v>
      </c>
      <c r="AG1116">
        <f t="shared" si="466"/>
        <v>0</v>
      </c>
      <c r="AH1116">
        <f t="shared" si="467"/>
        <v>0</v>
      </c>
      <c r="AI1116">
        <f t="shared" si="468"/>
        <v>0</v>
      </c>
      <c r="AL1116" s="48">
        <f t="shared" si="469"/>
        <v>1.7834070790130762E-6</v>
      </c>
      <c r="AM1116" s="48">
        <f t="shared" si="470"/>
        <v>0</v>
      </c>
      <c r="AN1116" s="48">
        <f t="shared" si="471"/>
        <v>2.6398958975645633E-6</v>
      </c>
      <c r="AO1116" s="48">
        <f t="shared" si="472"/>
        <v>0</v>
      </c>
      <c r="AP1116" s="48">
        <f t="shared" si="473"/>
        <v>0</v>
      </c>
      <c r="AQ1116" s="48">
        <f t="shared" si="474"/>
        <v>0</v>
      </c>
      <c r="AT1116" s="40">
        <f t="shared" si="475"/>
        <v>1.7834070790130762E-6</v>
      </c>
      <c r="AU1116" s="48">
        <f t="shared" si="476"/>
        <v>0</v>
      </c>
      <c r="AV1116" s="48">
        <f t="shared" si="477"/>
        <v>1.6339772745472039E-6</v>
      </c>
      <c r="AW1116" s="40">
        <f t="shared" si="478"/>
        <v>0</v>
      </c>
      <c r="AX1116" s="40">
        <f t="shared" si="479"/>
        <v>0</v>
      </c>
      <c r="AY1116" s="40">
        <f t="shared" si="480"/>
        <v>0</v>
      </c>
    </row>
    <row r="1117" spans="1:51" x14ac:dyDescent="0.25">
      <c r="A1117" t="s">
        <v>1826</v>
      </c>
      <c r="B1117" t="s">
        <v>1826</v>
      </c>
      <c r="C1117">
        <v>2</v>
      </c>
      <c r="D1117" t="s">
        <v>1825</v>
      </c>
      <c r="E1117">
        <v>100.44</v>
      </c>
      <c r="F1117">
        <v>5.7903999999999996E-4</v>
      </c>
      <c r="G1117">
        <v>3.2111000000000001</v>
      </c>
      <c r="H1117">
        <v>239500</v>
      </c>
      <c r="I1117">
        <v>0</v>
      </c>
      <c r="J1117">
        <v>115340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128620</v>
      </c>
      <c r="R1117">
        <v>257680</v>
      </c>
      <c r="S1117">
        <v>0</v>
      </c>
      <c r="T1117">
        <v>0</v>
      </c>
      <c r="W1117">
        <f t="shared" si="456"/>
        <v>1.2617638669590174E-6</v>
      </c>
      <c r="X1117">
        <f t="shared" si="457"/>
        <v>0</v>
      </c>
      <c r="Y1117">
        <f t="shared" si="458"/>
        <v>4.3744864351171051E-6</v>
      </c>
      <c r="Z1117">
        <f t="shared" si="459"/>
        <v>0</v>
      </c>
      <c r="AA1117">
        <f t="shared" si="460"/>
        <v>0</v>
      </c>
      <c r="AB1117">
        <f t="shared" si="461"/>
        <v>0</v>
      </c>
      <c r="AC1117">
        <f t="shared" si="462"/>
        <v>0</v>
      </c>
      <c r="AD1117">
        <f t="shared" si="463"/>
        <v>0</v>
      </c>
      <c r="AE1117">
        <f t="shared" si="464"/>
        <v>0</v>
      </c>
      <c r="AF1117">
        <f t="shared" si="465"/>
        <v>1.9397949309414963E-6</v>
      </c>
      <c r="AG1117">
        <f t="shared" si="466"/>
        <v>5.9004420182801011E-6</v>
      </c>
      <c r="AH1117">
        <f t="shared" si="467"/>
        <v>0</v>
      </c>
      <c r="AI1117">
        <f t="shared" si="468"/>
        <v>0</v>
      </c>
      <c r="AL1117" s="48">
        <f t="shared" si="469"/>
        <v>6.3088193347950871E-7</v>
      </c>
      <c r="AM1117" s="48">
        <f t="shared" si="470"/>
        <v>1.458162145039035E-6</v>
      </c>
      <c r="AN1117" s="48">
        <f t="shared" si="471"/>
        <v>0</v>
      </c>
      <c r="AO1117" s="48">
        <f t="shared" si="472"/>
        <v>0</v>
      </c>
      <c r="AP1117" s="48">
        <f t="shared" si="473"/>
        <v>3.9201184746107987E-6</v>
      </c>
      <c r="AQ1117" s="48">
        <f t="shared" si="474"/>
        <v>0</v>
      </c>
      <c r="AT1117" s="40">
        <f t="shared" si="475"/>
        <v>6.308819334795086E-7</v>
      </c>
      <c r="AU1117" s="48">
        <f t="shared" si="476"/>
        <v>1.4581621450390352E-6</v>
      </c>
      <c r="AV1117" s="48">
        <f t="shared" si="477"/>
        <v>0</v>
      </c>
      <c r="AW1117" s="40">
        <f t="shared" si="478"/>
        <v>0</v>
      </c>
      <c r="AX1117" s="40">
        <f t="shared" si="479"/>
        <v>1.980323543669302E-6</v>
      </c>
      <c r="AY1117" s="40">
        <f t="shared" si="480"/>
        <v>0</v>
      </c>
    </row>
    <row r="1118" spans="1:51" x14ac:dyDescent="0.25">
      <c r="A1118" t="s">
        <v>5057</v>
      </c>
      <c r="B1118" t="s">
        <v>5057</v>
      </c>
      <c r="C1118">
        <v>1</v>
      </c>
      <c r="D1118" t="s">
        <v>5056</v>
      </c>
      <c r="E1118">
        <v>16.346</v>
      </c>
      <c r="F1118">
        <v>0</v>
      </c>
      <c r="G1118">
        <v>7.2054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4468300</v>
      </c>
      <c r="N1118">
        <v>4484600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W1118">
        <f t="shared" si="456"/>
        <v>0</v>
      </c>
      <c r="X1118">
        <f t="shared" si="457"/>
        <v>0</v>
      </c>
      <c r="Y1118">
        <f t="shared" si="458"/>
        <v>0</v>
      </c>
      <c r="Z1118">
        <f t="shared" si="459"/>
        <v>0</v>
      </c>
      <c r="AA1118">
        <f t="shared" si="460"/>
        <v>0</v>
      </c>
      <c r="AB1118">
        <f t="shared" si="461"/>
        <v>1.9928820533956142E-5</v>
      </c>
      <c r="AC1118">
        <f t="shared" si="462"/>
        <v>2.4284896391024826E-5</v>
      </c>
      <c r="AD1118">
        <f t="shared" si="463"/>
        <v>0</v>
      </c>
      <c r="AE1118">
        <f t="shared" si="464"/>
        <v>0</v>
      </c>
      <c r="AF1118">
        <f t="shared" si="465"/>
        <v>0</v>
      </c>
      <c r="AG1118">
        <f t="shared" si="466"/>
        <v>0</v>
      </c>
      <c r="AH1118">
        <f t="shared" si="467"/>
        <v>0</v>
      </c>
      <c r="AI1118">
        <f t="shared" si="468"/>
        <v>0</v>
      </c>
      <c r="AL1118" s="48">
        <f t="shared" si="469"/>
        <v>0</v>
      </c>
      <c r="AM1118" s="48">
        <f t="shared" si="470"/>
        <v>0</v>
      </c>
      <c r="AN1118" s="48">
        <f t="shared" si="471"/>
        <v>2.2106858462490484E-5</v>
      </c>
      <c r="AO1118" s="48">
        <f t="shared" si="472"/>
        <v>0</v>
      </c>
      <c r="AP1118" s="48">
        <f t="shared" si="473"/>
        <v>0</v>
      </c>
      <c r="AQ1118" s="48">
        <f t="shared" si="474"/>
        <v>0</v>
      </c>
      <c r="AT1118" s="40">
        <f t="shared" si="475"/>
        <v>0</v>
      </c>
      <c r="AU1118" s="48">
        <f t="shared" si="476"/>
        <v>0</v>
      </c>
      <c r="AV1118" s="48">
        <f t="shared" si="477"/>
        <v>2.1780379285343415E-6</v>
      </c>
      <c r="AW1118" s="40">
        <f t="shared" si="478"/>
        <v>0</v>
      </c>
      <c r="AX1118" s="40">
        <f t="shared" si="479"/>
        <v>0</v>
      </c>
      <c r="AY1118" s="40">
        <f t="shared" si="480"/>
        <v>0</v>
      </c>
    </row>
    <row r="1119" spans="1:51" x14ac:dyDescent="0.25">
      <c r="A1119" t="s">
        <v>1822</v>
      </c>
      <c r="B1119" t="s">
        <v>1822</v>
      </c>
      <c r="C1119">
        <v>3</v>
      </c>
      <c r="D1119" t="s">
        <v>1821</v>
      </c>
      <c r="E1119">
        <v>50.445</v>
      </c>
      <c r="F1119">
        <v>0</v>
      </c>
      <c r="G1119">
        <v>10.484</v>
      </c>
      <c r="H1119">
        <v>4414200</v>
      </c>
      <c r="I1119">
        <v>0</v>
      </c>
      <c r="J1119">
        <v>0</v>
      </c>
      <c r="K1119">
        <v>0</v>
      </c>
      <c r="L1119">
        <v>0</v>
      </c>
      <c r="M1119">
        <v>4815300</v>
      </c>
      <c r="N1119">
        <v>2864000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W1119">
        <f t="shared" si="456"/>
        <v>2.3255440757956134E-5</v>
      </c>
      <c r="X1119">
        <f t="shared" si="457"/>
        <v>0</v>
      </c>
      <c r="Y1119">
        <f t="shared" si="458"/>
        <v>0</v>
      </c>
      <c r="Z1119">
        <f t="shared" si="459"/>
        <v>0</v>
      </c>
      <c r="AA1119">
        <f t="shared" si="460"/>
        <v>0</v>
      </c>
      <c r="AB1119">
        <f t="shared" si="461"/>
        <v>2.147645626237249E-5</v>
      </c>
      <c r="AC1119">
        <f t="shared" si="462"/>
        <v>1.5509062851512979E-5</v>
      </c>
      <c r="AD1119">
        <f t="shared" si="463"/>
        <v>0</v>
      </c>
      <c r="AE1119">
        <f t="shared" si="464"/>
        <v>0</v>
      </c>
      <c r="AF1119">
        <f t="shared" si="465"/>
        <v>0</v>
      </c>
      <c r="AG1119">
        <f t="shared" si="466"/>
        <v>0</v>
      </c>
      <c r="AH1119">
        <f t="shared" si="467"/>
        <v>0</v>
      </c>
      <c r="AI1119">
        <f t="shared" si="468"/>
        <v>0</v>
      </c>
      <c r="AL1119" s="48">
        <f t="shared" si="469"/>
        <v>1.1627720378978067E-5</v>
      </c>
      <c r="AM1119" s="48">
        <f t="shared" si="470"/>
        <v>0</v>
      </c>
      <c r="AN1119" s="48">
        <f t="shared" si="471"/>
        <v>1.8492759556942735E-5</v>
      </c>
      <c r="AO1119" s="48">
        <f t="shared" si="472"/>
        <v>0</v>
      </c>
      <c r="AP1119" s="48">
        <f t="shared" si="473"/>
        <v>0</v>
      </c>
      <c r="AQ1119" s="48">
        <f t="shared" si="474"/>
        <v>0</v>
      </c>
      <c r="AT1119" s="40">
        <f t="shared" si="475"/>
        <v>1.1627720378978067E-5</v>
      </c>
      <c r="AU1119" s="48">
        <f t="shared" si="476"/>
        <v>0</v>
      </c>
      <c r="AV1119" s="48">
        <f t="shared" si="477"/>
        <v>2.9836967054297554E-6</v>
      </c>
      <c r="AW1119" s="40">
        <f t="shared" si="478"/>
        <v>0</v>
      </c>
      <c r="AX1119" s="40">
        <f t="shared" si="479"/>
        <v>0</v>
      </c>
      <c r="AY1119" s="40">
        <f t="shared" si="480"/>
        <v>0</v>
      </c>
    </row>
    <row r="1120" spans="1:51" x14ac:dyDescent="0.25">
      <c r="A1120" t="s">
        <v>1819</v>
      </c>
      <c r="B1120" t="s">
        <v>1819</v>
      </c>
      <c r="C1120">
        <v>3</v>
      </c>
      <c r="D1120" t="s">
        <v>1817</v>
      </c>
      <c r="E1120">
        <v>80.674999999999997</v>
      </c>
      <c r="F1120">
        <v>5.777E-4</v>
      </c>
      <c r="G1120">
        <v>3.1886000000000001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224390</v>
      </c>
      <c r="S1120">
        <v>71194</v>
      </c>
      <c r="T1120">
        <v>0</v>
      </c>
      <c r="W1120">
        <f t="shared" si="456"/>
        <v>0</v>
      </c>
      <c r="X1120">
        <f t="shared" si="457"/>
        <v>0</v>
      </c>
      <c r="Y1120">
        <f t="shared" si="458"/>
        <v>0</v>
      </c>
      <c r="Z1120">
        <f t="shared" si="459"/>
        <v>0</v>
      </c>
      <c r="AA1120">
        <f t="shared" si="460"/>
        <v>0</v>
      </c>
      <c r="AB1120">
        <f t="shared" si="461"/>
        <v>0</v>
      </c>
      <c r="AC1120">
        <f t="shared" si="462"/>
        <v>0</v>
      </c>
      <c r="AD1120">
        <f t="shared" si="463"/>
        <v>0</v>
      </c>
      <c r="AE1120">
        <f t="shared" si="464"/>
        <v>0</v>
      </c>
      <c r="AF1120">
        <f t="shared" si="465"/>
        <v>0</v>
      </c>
      <c r="AG1120">
        <f t="shared" si="466"/>
        <v>5.1381565681538028E-6</v>
      </c>
      <c r="AH1120">
        <f t="shared" si="467"/>
        <v>2.3769128192900877E-6</v>
      </c>
      <c r="AI1120">
        <f t="shared" si="468"/>
        <v>0</v>
      </c>
      <c r="AL1120" s="48">
        <f t="shared" si="469"/>
        <v>0</v>
      </c>
      <c r="AM1120" s="48">
        <f t="shared" si="470"/>
        <v>0</v>
      </c>
      <c r="AN1120" s="48">
        <f t="shared" si="471"/>
        <v>0</v>
      </c>
      <c r="AO1120" s="48">
        <f t="shared" si="472"/>
        <v>0</v>
      </c>
      <c r="AP1120" s="48">
        <f t="shared" si="473"/>
        <v>2.5690782840769014E-6</v>
      </c>
      <c r="AQ1120" s="48">
        <f t="shared" si="474"/>
        <v>1.1884564096450438E-6</v>
      </c>
      <c r="AT1120" s="40">
        <f t="shared" si="475"/>
        <v>0</v>
      </c>
      <c r="AU1120" s="48">
        <f t="shared" si="476"/>
        <v>0</v>
      </c>
      <c r="AV1120" s="48">
        <f t="shared" si="477"/>
        <v>0</v>
      </c>
      <c r="AW1120" s="40">
        <f t="shared" si="478"/>
        <v>0</v>
      </c>
      <c r="AX1120" s="40">
        <f t="shared" si="479"/>
        <v>2.5690782840769014E-6</v>
      </c>
      <c r="AY1120" s="40">
        <f t="shared" si="480"/>
        <v>1.1884564096450436E-6</v>
      </c>
    </row>
    <row r="1121" spans="1:51" x14ac:dyDescent="0.25">
      <c r="A1121" t="s">
        <v>5055</v>
      </c>
      <c r="B1121" t="s">
        <v>5055</v>
      </c>
      <c r="C1121">
        <v>5</v>
      </c>
      <c r="D1121" t="s">
        <v>5054</v>
      </c>
      <c r="E1121">
        <v>34.747</v>
      </c>
      <c r="F1121">
        <v>0</v>
      </c>
      <c r="G1121">
        <v>84.397999999999996</v>
      </c>
      <c r="H1121">
        <v>2841200</v>
      </c>
      <c r="I1121">
        <v>0</v>
      </c>
      <c r="J1121">
        <v>737410</v>
      </c>
      <c r="K1121">
        <v>0</v>
      </c>
      <c r="L1121">
        <v>152580</v>
      </c>
      <c r="M1121">
        <v>5258500</v>
      </c>
      <c r="N1121">
        <v>2526800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W1121">
        <f t="shared" si="456"/>
        <v>1.4968365339473737E-5</v>
      </c>
      <c r="X1121">
        <f t="shared" si="457"/>
        <v>0</v>
      </c>
      <c r="Y1121">
        <f t="shared" si="458"/>
        <v>2.7967661194032466E-5</v>
      </c>
      <c r="Z1121">
        <f t="shared" si="459"/>
        <v>0</v>
      </c>
      <c r="AA1121">
        <f t="shared" si="460"/>
        <v>1.2228691909446252E-5</v>
      </c>
      <c r="AB1121">
        <f t="shared" si="461"/>
        <v>2.3453148351231646E-5</v>
      </c>
      <c r="AC1121">
        <f t="shared" si="462"/>
        <v>1.3683065647068083E-5</v>
      </c>
      <c r="AD1121">
        <f t="shared" si="463"/>
        <v>0</v>
      </c>
      <c r="AE1121">
        <f t="shared" si="464"/>
        <v>0</v>
      </c>
      <c r="AF1121">
        <f t="shared" si="465"/>
        <v>0</v>
      </c>
      <c r="AG1121">
        <f t="shared" si="466"/>
        <v>0</v>
      </c>
      <c r="AH1121">
        <f t="shared" si="467"/>
        <v>0</v>
      </c>
      <c r="AI1121">
        <f t="shared" si="468"/>
        <v>0</v>
      </c>
      <c r="AL1121" s="48">
        <f t="shared" si="469"/>
        <v>7.4841826697368687E-6</v>
      </c>
      <c r="AM1121" s="48">
        <f t="shared" si="470"/>
        <v>1.339878436782624E-5</v>
      </c>
      <c r="AN1121" s="48">
        <f t="shared" si="471"/>
        <v>1.8568106999149865E-5</v>
      </c>
      <c r="AO1121" s="48">
        <f t="shared" si="472"/>
        <v>0</v>
      </c>
      <c r="AP1121" s="48">
        <f t="shared" si="473"/>
        <v>0</v>
      </c>
      <c r="AQ1121" s="48">
        <f t="shared" si="474"/>
        <v>0</v>
      </c>
      <c r="AT1121" s="40">
        <f t="shared" si="475"/>
        <v>7.4841826697368678E-6</v>
      </c>
      <c r="AU1121" s="48">
        <f t="shared" si="476"/>
        <v>8.094738114703807E-6</v>
      </c>
      <c r="AV1121" s="48">
        <f t="shared" si="477"/>
        <v>4.8850413520817818E-6</v>
      </c>
      <c r="AW1121" s="40">
        <f t="shared" si="478"/>
        <v>0</v>
      </c>
      <c r="AX1121" s="40">
        <f t="shared" si="479"/>
        <v>0</v>
      </c>
      <c r="AY1121" s="40">
        <f t="shared" si="480"/>
        <v>0</v>
      </c>
    </row>
    <row r="1122" spans="1:51" x14ac:dyDescent="0.25">
      <c r="A1122" t="s">
        <v>5053</v>
      </c>
      <c r="B1122" t="s">
        <v>5053</v>
      </c>
      <c r="C1122" t="s">
        <v>5052</v>
      </c>
      <c r="D1122" t="s">
        <v>5051</v>
      </c>
      <c r="E1122">
        <v>106.36</v>
      </c>
      <c r="F1122">
        <v>0</v>
      </c>
      <c r="G1122">
        <v>323.31</v>
      </c>
      <c r="H1122">
        <v>13887000</v>
      </c>
      <c r="I1122">
        <v>0</v>
      </c>
      <c r="J1122">
        <v>0</v>
      </c>
      <c r="K1122">
        <v>0</v>
      </c>
      <c r="L1122">
        <v>0</v>
      </c>
      <c r="M1122">
        <v>9155000</v>
      </c>
      <c r="N1122">
        <v>16515000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W1122">
        <f t="shared" si="456"/>
        <v>7.3161230983130991E-5</v>
      </c>
      <c r="X1122">
        <f t="shared" si="457"/>
        <v>0</v>
      </c>
      <c r="Y1122">
        <f t="shared" si="458"/>
        <v>0</v>
      </c>
      <c r="Z1122">
        <f t="shared" si="459"/>
        <v>0</v>
      </c>
      <c r="AA1122">
        <f t="shared" si="460"/>
        <v>0</v>
      </c>
      <c r="AB1122">
        <f t="shared" si="461"/>
        <v>4.0831714967295941E-5</v>
      </c>
      <c r="AC1122">
        <f t="shared" si="462"/>
        <v>8.943162464830196E-5</v>
      </c>
      <c r="AD1122">
        <f t="shared" si="463"/>
        <v>0</v>
      </c>
      <c r="AE1122">
        <f t="shared" si="464"/>
        <v>0</v>
      </c>
      <c r="AF1122">
        <f t="shared" si="465"/>
        <v>0</v>
      </c>
      <c r="AG1122">
        <f t="shared" si="466"/>
        <v>0</v>
      </c>
      <c r="AH1122">
        <f t="shared" si="467"/>
        <v>0</v>
      </c>
      <c r="AI1122">
        <f t="shared" si="468"/>
        <v>0</v>
      </c>
      <c r="AL1122" s="48">
        <f t="shared" si="469"/>
        <v>3.6580615491565496E-5</v>
      </c>
      <c r="AM1122" s="48">
        <f t="shared" si="470"/>
        <v>0</v>
      </c>
      <c r="AN1122" s="48">
        <f t="shared" si="471"/>
        <v>6.5131669807798944E-5</v>
      </c>
      <c r="AO1122" s="48">
        <f t="shared" si="472"/>
        <v>0</v>
      </c>
      <c r="AP1122" s="48">
        <f t="shared" si="473"/>
        <v>0</v>
      </c>
      <c r="AQ1122" s="48">
        <f t="shared" si="474"/>
        <v>0</v>
      </c>
      <c r="AT1122" s="40">
        <f t="shared" si="475"/>
        <v>3.6580615491565489E-5</v>
      </c>
      <c r="AU1122" s="48">
        <f t="shared" si="476"/>
        <v>0</v>
      </c>
      <c r="AV1122" s="48">
        <f t="shared" si="477"/>
        <v>2.4299954840503006E-5</v>
      </c>
      <c r="AW1122" s="40">
        <f t="shared" si="478"/>
        <v>0</v>
      </c>
      <c r="AX1122" s="40">
        <f t="shared" si="479"/>
        <v>0</v>
      </c>
      <c r="AY1122" s="40">
        <f t="shared" si="480"/>
        <v>0</v>
      </c>
    </row>
    <row r="1123" spans="1:51" x14ac:dyDescent="0.25">
      <c r="A1123" t="s">
        <v>1811</v>
      </c>
      <c r="B1123" t="s">
        <v>1811</v>
      </c>
      <c r="C1123">
        <v>32</v>
      </c>
      <c r="D1123" t="s">
        <v>1810</v>
      </c>
      <c r="E1123">
        <v>106.74</v>
      </c>
      <c r="F1123">
        <v>0</v>
      </c>
      <c r="G1123">
        <v>323.31</v>
      </c>
      <c r="H1123">
        <v>112840000</v>
      </c>
      <c r="I1123">
        <v>0</v>
      </c>
      <c r="J1123">
        <v>81123</v>
      </c>
      <c r="K1123">
        <v>0</v>
      </c>
      <c r="L1123">
        <v>122930</v>
      </c>
      <c r="M1123">
        <v>139240000</v>
      </c>
      <c r="N1123">
        <v>115680000</v>
      </c>
      <c r="O1123">
        <v>96020</v>
      </c>
      <c r="P1123">
        <v>0</v>
      </c>
      <c r="Q1123">
        <v>159670</v>
      </c>
      <c r="R1123">
        <v>0</v>
      </c>
      <c r="S1123">
        <v>0</v>
      </c>
      <c r="T1123">
        <v>0</v>
      </c>
      <c r="W1123">
        <f t="shared" si="456"/>
        <v>5.9447780687956375E-4</v>
      </c>
      <c r="X1123">
        <f t="shared" si="457"/>
        <v>0</v>
      </c>
      <c r="Y1123">
        <f t="shared" si="458"/>
        <v>3.0767423537021411E-6</v>
      </c>
      <c r="Z1123">
        <f t="shared" si="459"/>
        <v>0</v>
      </c>
      <c r="AA1123">
        <f t="shared" si="460"/>
        <v>9.8523600499949386E-6</v>
      </c>
      <c r="AB1123">
        <f t="shared" si="461"/>
        <v>6.2101671131035356E-4</v>
      </c>
      <c r="AC1123">
        <f t="shared" si="462"/>
        <v>6.2642751070636211E-4</v>
      </c>
      <c r="AD1123">
        <f t="shared" si="463"/>
        <v>9.8531219876634639E-6</v>
      </c>
      <c r="AE1123">
        <f t="shared" si="464"/>
        <v>0</v>
      </c>
      <c r="AF1123">
        <f t="shared" si="465"/>
        <v>2.4080784996379152E-6</v>
      </c>
      <c r="AG1123">
        <f t="shared" si="466"/>
        <v>0</v>
      </c>
      <c r="AH1123">
        <f t="shared" si="467"/>
        <v>0</v>
      </c>
      <c r="AI1123">
        <f t="shared" si="468"/>
        <v>0</v>
      </c>
      <c r="AL1123" s="48">
        <f t="shared" si="469"/>
        <v>2.9723890343978188E-4</v>
      </c>
      <c r="AM1123" s="48">
        <f t="shared" si="470"/>
        <v>4.30970080123236E-6</v>
      </c>
      <c r="AN1123" s="48">
        <f t="shared" si="471"/>
        <v>6.2372211100835784E-4</v>
      </c>
      <c r="AO1123" s="48">
        <f t="shared" si="472"/>
        <v>4.926560993831732E-6</v>
      </c>
      <c r="AP1123" s="48">
        <f t="shared" si="473"/>
        <v>1.2040392498189576E-6</v>
      </c>
      <c r="AQ1123" s="48">
        <f t="shared" si="474"/>
        <v>0</v>
      </c>
      <c r="AT1123" s="40">
        <f t="shared" si="475"/>
        <v>2.9723890343978188E-4</v>
      </c>
      <c r="AU1123" s="48">
        <f t="shared" si="476"/>
        <v>2.9101769441442428E-6</v>
      </c>
      <c r="AV1123" s="48">
        <f t="shared" si="477"/>
        <v>2.7053996980042766E-6</v>
      </c>
      <c r="AW1123" s="40">
        <f t="shared" si="478"/>
        <v>4.9265609938317311E-6</v>
      </c>
      <c r="AX1123" s="40">
        <f t="shared" si="479"/>
        <v>1.2040392498189576E-6</v>
      </c>
      <c r="AY1123" s="40">
        <f t="shared" si="480"/>
        <v>0</v>
      </c>
    </row>
    <row r="1124" spans="1:51" x14ac:dyDescent="0.25">
      <c r="A1124" t="s">
        <v>5050</v>
      </c>
      <c r="B1124" t="s">
        <v>1808</v>
      </c>
      <c r="C1124" t="s">
        <v>5049</v>
      </c>
      <c r="D1124" t="s">
        <v>1806</v>
      </c>
      <c r="E1124">
        <v>398.73</v>
      </c>
      <c r="F1124">
        <v>0</v>
      </c>
      <c r="G1124">
        <v>321.5</v>
      </c>
      <c r="H1124">
        <v>3347400</v>
      </c>
      <c r="I1124">
        <v>0</v>
      </c>
      <c r="J1124">
        <v>111280</v>
      </c>
      <c r="K1124">
        <v>0</v>
      </c>
      <c r="L1124">
        <v>0</v>
      </c>
      <c r="M1124">
        <v>900030</v>
      </c>
      <c r="N1124">
        <v>2358500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66876</v>
      </c>
      <c r="W1124">
        <f t="shared" si="456"/>
        <v>1.7635191516737432E-5</v>
      </c>
      <c r="X1124">
        <f t="shared" si="457"/>
        <v>0</v>
      </c>
      <c r="Y1124">
        <f t="shared" si="458"/>
        <v>4.2205032989407965E-6</v>
      </c>
      <c r="Z1124">
        <f t="shared" si="459"/>
        <v>0</v>
      </c>
      <c r="AA1124">
        <f t="shared" si="460"/>
        <v>0</v>
      </c>
      <c r="AB1124">
        <f t="shared" si="461"/>
        <v>4.014174595523252E-6</v>
      </c>
      <c r="AC1124">
        <f t="shared" si="462"/>
        <v>1.2771691597518631E-5</v>
      </c>
      <c r="AD1124">
        <f t="shared" si="463"/>
        <v>0</v>
      </c>
      <c r="AE1124">
        <f t="shared" si="464"/>
        <v>0</v>
      </c>
      <c r="AF1124">
        <f t="shared" si="465"/>
        <v>0</v>
      </c>
      <c r="AG1124">
        <f t="shared" si="466"/>
        <v>0</v>
      </c>
      <c r="AH1124">
        <f t="shared" si="467"/>
        <v>0</v>
      </c>
      <c r="AI1124">
        <f t="shared" si="468"/>
        <v>3.255011793624891E-6</v>
      </c>
      <c r="AL1124" s="48">
        <f t="shared" si="469"/>
        <v>8.8175957583687161E-6</v>
      </c>
      <c r="AM1124" s="48">
        <f t="shared" si="470"/>
        <v>1.4068344329802655E-6</v>
      </c>
      <c r="AN1124" s="48">
        <f t="shared" si="471"/>
        <v>8.3929330965209417E-6</v>
      </c>
      <c r="AO1124" s="48">
        <f t="shared" si="472"/>
        <v>0</v>
      </c>
      <c r="AP1124" s="48">
        <f t="shared" si="473"/>
        <v>0</v>
      </c>
      <c r="AQ1124" s="48">
        <f t="shared" si="474"/>
        <v>1.6275058968124455E-6</v>
      </c>
      <c r="AT1124" s="40">
        <f t="shared" si="475"/>
        <v>8.8175957583687161E-6</v>
      </c>
      <c r="AU1124" s="48">
        <f t="shared" si="476"/>
        <v>1.4068344329802655E-6</v>
      </c>
      <c r="AV1124" s="48">
        <f t="shared" si="477"/>
        <v>4.3787585009976889E-6</v>
      </c>
      <c r="AW1124" s="40">
        <f t="shared" si="478"/>
        <v>0</v>
      </c>
      <c r="AX1124" s="40">
        <f t="shared" si="479"/>
        <v>0</v>
      </c>
      <c r="AY1124" s="40">
        <f t="shared" si="480"/>
        <v>1.6275058968124455E-6</v>
      </c>
    </row>
    <row r="1125" spans="1:51" x14ac:dyDescent="0.25">
      <c r="A1125" t="s">
        <v>5048</v>
      </c>
      <c r="B1125" t="s">
        <v>1805</v>
      </c>
      <c r="C1125" t="s">
        <v>5047</v>
      </c>
      <c r="D1125" t="s">
        <v>1803</v>
      </c>
      <c r="E1125">
        <v>28.021999999999998</v>
      </c>
      <c r="F1125">
        <v>0</v>
      </c>
      <c r="G1125">
        <v>13.67</v>
      </c>
      <c r="H1125">
        <v>0</v>
      </c>
      <c r="I1125">
        <v>0</v>
      </c>
      <c r="J1125">
        <v>17296000</v>
      </c>
      <c r="K1125">
        <v>529460</v>
      </c>
      <c r="L1125">
        <v>5754500</v>
      </c>
      <c r="M1125">
        <v>0</v>
      </c>
      <c r="N1125">
        <v>0</v>
      </c>
      <c r="O1125">
        <v>2214300</v>
      </c>
      <c r="P1125">
        <v>0</v>
      </c>
      <c r="Q1125">
        <v>0</v>
      </c>
      <c r="R1125">
        <v>0</v>
      </c>
      <c r="S1125">
        <v>0</v>
      </c>
      <c r="T1125">
        <v>0</v>
      </c>
      <c r="W1125">
        <f t="shared" si="456"/>
        <v>0</v>
      </c>
      <c r="X1125">
        <f t="shared" si="457"/>
        <v>0</v>
      </c>
      <c r="Y1125">
        <f t="shared" si="458"/>
        <v>6.5598333086340781E-4</v>
      </c>
      <c r="Z1125">
        <f t="shared" si="459"/>
        <v>1.6392530770643248E-4</v>
      </c>
      <c r="AA1125">
        <f t="shared" si="460"/>
        <v>4.6120073137310562E-4</v>
      </c>
      <c r="AB1125">
        <f t="shared" si="461"/>
        <v>0</v>
      </c>
      <c r="AC1125">
        <f t="shared" si="462"/>
        <v>0</v>
      </c>
      <c r="AD1125">
        <f t="shared" si="463"/>
        <v>2.2722107912188303E-4</v>
      </c>
      <c r="AE1125">
        <f t="shared" si="464"/>
        <v>0</v>
      </c>
      <c r="AF1125">
        <f t="shared" si="465"/>
        <v>0</v>
      </c>
      <c r="AG1125">
        <f t="shared" si="466"/>
        <v>0</v>
      </c>
      <c r="AH1125">
        <f t="shared" si="467"/>
        <v>0</v>
      </c>
      <c r="AI1125">
        <f t="shared" si="468"/>
        <v>0</v>
      </c>
      <c r="AL1125" s="48">
        <f t="shared" si="469"/>
        <v>0</v>
      </c>
      <c r="AM1125" s="48">
        <f t="shared" si="470"/>
        <v>4.2703645664764867E-4</v>
      </c>
      <c r="AN1125" s="48">
        <f t="shared" si="471"/>
        <v>0</v>
      </c>
      <c r="AO1125" s="48">
        <f t="shared" si="472"/>
        <v>1.1361053956094152E-4</v>
      </c>
      <c r="AP1125" s="48">
        <f t="shared" si="473"/>
        <v>0</v>
      </c>
      <c r="AQ1125" s="48">
        <f t="shared" si="474"/>
        <v>0</v>
      </c>
      <c r="AT1125" s="40">
        <f t="shared" si="475"/>
        <v>0</v>
      </c>
      <c r="AU1125" s="48">
        <f t="shared" si="476"/>
        <v>1.4306836686112109E-4</v>
      </c>
      <c r="AV1125" s="48">
        <f t="shared" si="477"/>
        <v>0</v>
      </c>
      <c r="AW1125" s="40">
        <f t="shared" si="478"/>
        <v>1.1361053956094152E-4</v>
      </c>
      <c r="AX1125" s="40">
        <f t="shared" si="479"/>
        <v>0</v>
      </c>
      <c r="AY1125" s="40">
        <f t="shared" si="480"/>
        <v>0</v>
      </c>
    </row>
    <row r="1126" spans="1:51" x14ac:dyDescent="0.25">
      <c r="A1126" t="s">
        <v>1802</v>
      </c>
      <c r="B1126" t="s">
        <v>1802</v>
      </c>
      <c r="C1126">
        <v>9</v>
      </c>
      <c r="D1126" t="s">
        <v>1801</v>
      </c>
      <c r="E1126">
        <v>71.95</v>
      </c>
      <c r="F1126">
        <v>0</v>
      </c>
      <c r="G1126">
        <v>114.22</v>
      </c>
      <c r="H1126">
        <v>9418300</v>
      </c>
      <c r="I1126">
        <v>0</v>
      </c>
      <c r="J1126">
        <v>0</v>
      </c>
      <c r="K1126">
        <v>0</v>
      </c>
      <c r="L1126">
        <v>0</v>
      </c>
      <c r="M1126">
        <v>7892500</v>
      </c>
      <c r="N1126">
        <v>9643300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W1126">
        <f t="shared" si="456"/>
        <v>4.9618666505971242E-5</v>
      </c>
      <c r="X1126">
        <f t="shared" si="457"/>
        <v>0</v>
      </c>
      <c r="Y1126">
        <f t="shared" si="458"/>
        <v>0</v>
      </c>
      <c r="Z1126">
        <f t="shared" si="459"/>
        <v>0</v>
      </c>
      <c r="AA1126">
        <f t="shared" si="460"/>
        <v>0</v>
      </c>
      <c r="AB1126">
        <f t="shared" si="461"/>
        <v>3.5200907742149997E-5</v>
      </c>
      <c r="AC1126">
        <f t="shared" si="462"/>
        <v>5.2220162638266446E-5</v>
      </c>
      <c r="AD1126">
        <f t="shared" si="463"/>
        <v>0</v>
      </c>
      <c r="AE1126">
        <f t="shared" si="464"/>
        <v>0</v>
      </c>
      <c r="AF1126">
        <f t="shared" si="465"/>
        <v>0</v>
      </c>
      <c r="AG1126">
        <f t="shared" si="466"/>
        <v>0</v>
      </c>
      <c r="AH1126">
        <f t="shared" si="467"/>
        <v>0</v>
      </c>
      <c r="AI1126">
        <f t="shared" si="468"/>
        <v>0</v>
      </c>
      <c r="AL1126" s="48">
        <f t="shared" si="469"/>
        <v>2.4809333252985621E-5</v>
      </c>
      <c r="AM1126" s="48">
        <f t="shared" si="470"/>
        <v>0</v>
      </c>
      <c r="AN1126" s="48">
        <f t="shared" si="471"/>
        <v>4.3710535190208218E-5</v>
      </c>
      <c r="AO1126" s="48">
        <f t="shared" si="472"/>
        <v>0</v>
      </c>
      <c r="AP1126" s="48">
        <f t="shared" si="473"/>
        <v>0</v>
      </c>
      <c r="AQ1126" s="48">
        <f t="shared" si="474"/>
        <v>0</v>
      </c>
      <c r="AT1126" s="40">
        <f t="shared" si="475"/>
        <v>2.4809333252985621E-5</v>
      </c>
      <c r="AU1126" s="48">
        <f t="shared" si="476"/>
        <v>0</v>
      </c>
      <c r="AV1126" s="48">
        <f t="shared" si="477"/>
        <v>8.5096274480582245E-6</v>
      </c>
      <c r="AW1126" s="40">
        <f t="shared" si="478"/>
        <v>0</v>
      </c>
      <c r="AX1126" s="40">
        <f t="shared" si="479"/>
        <v>0</v>
      </c>
      <c r="AY1126" s="40">
        <f t="shared" si="480"/>
        <v>0</v>
      </c>
    </row>
    <row r="1127" spans="1:51" x14ac:dyDescent="0.25">
      <c r="A1127" t="s">
        <v>5046</v>
      </c>
      <c r="B1127" t="s">
        <v>5045</v>
      </c>
      <c r="C1127" t="s">
        <v>5044</v>
      </c>
      <c r="D1127" t="s">
        <v>5043</v>
      </c>
      <c r="E1127">
        <v>32.863999999999997</v>
      </c>
      <c r="F1127">
        <v>0</v>
      </c>
      <c r="G1127">
        <v>17.181000000000001</v>
      </c>
      <c r="H1127">
        <v>1054800</v>
      </c>
      <c r="I1127">
        <v>0</v>
      </c>
      <c r="J1127">
        <v>8829800</v>
      </c>
      <c r="K1127">
        <v>111190</v>
      </c>
      <c r="L1127">
        <v>4310900</v>
      </c>
      <c r="M1127">
        <v>1419000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W1127">
        <f t="shared" si="456"/>
        <v>5.5570293397426786E-6</v>
      </c>
      <c r="X1127">
        <f t="shared" si="457"/>
        <v>0</v>
      </c>
      <c r="Y1127">
        <f t="shared" si="458"/>
        <v>3.3488677236688936E-4</v>
      </c>
      <c r="Z1127">
        <f t="shared" si="459"/>
        <v>3.4425367287194931E-5</v>
      </c>
      <c r="AA1127">
        <f t="shared" si="460"/>
        <v>3.4550182168326024E-4</v>
      </c>
      <c r="AB1127">
        <f t="shared" si="461"/>
        <v>6.3288043187977001E-6</v>
      </c>
      <c r="AC1127">
        <f t="shared" si="462"/>
        <v>0</v>
      </c>
      <c r="AD1127">
        <f t="shared" si="463"/>
        <v>0</v>
      </c>
      <c r="AE1127">
        <f t="shared" si="464"/>
        <v>0</v>
      </c>
      <c r="AF1127">
        <f t="shared" si="465"/>
        <v>0</v>
      </c>
      <c r="AG1127">
        <f t="shared" si="466"/>
        <v>0</v>
      </c>
      <c r="AH1127">
        <f t="shared" si="467"/>
        <v>0</v>
      </c>
      <c r="AI1127">
        <f t="shared" si="468"/>
        <v>0</v>
      </c>
      <c r="AL1127" s="48">
        <f t="shared" si="469"/>
        <v>2.7785146698713393E-6</v>
      </c>
      <c r="AM1127" s="48">
        <f t="shared" si="470"/>
        <v>2.3827132044578151E-4</v>
      </c>
      <c r="AN1127" s="48">
        <f t="shared" si="471"/>
        <v>3.1644021593988501E-6</v>
      </c>
      <c r="AO1127" s="48">
        <f t="shared" si="472"/>
        <v>0</v>
      </c>
      <c r="AP1127" s="48">
        <f t="shared" si="473"/>
        <v>0</v>
      </c>
      <c r="AQ1127" s="48">
        <f t="shared" si="474"/>
        <v>0</v>
      </c>
      <c r="AT1127" s="40">
        <f t="shared" si="475"/>
        <v>2.7785146698713393E-6</v>
      </c>
      <c r="AU1127" s="48">
        <f t="shared" si="476"/>
        <v>1.0196903007342761E-4</v>
      </c>
      <c r="AV1127" s="48">
        <f t="shared" si="477"/>
        <v>3.1644021593988496E-6</v>
      </c>
      <c r="AW1127" s="40">
        <f t="shared" si="478"/>
        <v>0</v>
      </c>
      <c r="AX1127" s="40">
        <f t="shared" si="479"/>
        <v>0</v>
      </c>
      <c r="AY1127" s="40">
        <f t="shared" si="480"/>
        <v>0</v>
      </c>
    </row>
    <row r="1128" spans="1:51" x14ac:dyDescent="0.25">
      <c r="A1128" t="s">
        <v>5042</v>
      </c>
      <c r="B1128" t="s">
        <v>5042</v>
      </c>
      <c r="C1128" t="s">
        <v>200</v>
      </c>
      <c r="D1128" t="s">
        <v>5041</v>
      </c>
      <c r="E1128">
        <v>41.231000000000002</v>
      </c>
      <c r="F1128">
        <v>2.2160999999999999E-3</v>
      </c>
      <c r="G1128">
        <v>2.6145999999999998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497700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W1128">
        <f t="shared" si="456"/>
        <v>0</v>
      </c>
      <c r="X1128">
        <f t="shared" si="457"/>
        <v>0</v>
      </c>
      <c r="Y1128">
        <f t="shared" si="458"/>
        <v>0</v>
      </c>
      <c r="Z1128">
        <f t="shared" si="459"/>
        <v>0</v>
      </c>
      <c r="AA1128">
        <f t="shared" si="460"/>
        <v>0</v>
      </c>
      <c r="AB1128">
        <f t="shared" si="461"/>
        <v>2.2197645591723858E-6</v>
      </c>
      <c r="AC1128">
        <f t="shared" si="462"/>
        <v>0</v>
      </c>
      <c r="AD1128">
        <f t="shared" si="463"/>
        <v>0</v>
      </c>
      <c r="AE1128">
        <f t="shared" si="464"/>
        <v>0</v>
      </c>
      <c r="AF1128">
        <f t="shared" si="465"/>
        <v>0</v>
      </c>
      <c r="AG1128">
        <f t="shared" si="466"/>
        <v>0</v>
      </c>
      <c r="AH1128">
        <f t="shared" si="467"/>
        <v>0</v>
      </c>
      <c r="AI1128">
        <f t="shared" si="468"/>
        <v>0</v>
      </c>
      <c r="AL1128" s="48">
        <f t="shared" si="469"/>
        <v>0</v>
      </c>
      <c r="AM1128" s="48">
        <f t="shared" si="470"/>
        <v>0</v>
      </c>
      <c r="AN1128" s="48">
        <f t="shared" si="471"/>
        <v>1.1098822795861929E-6</v>
      </c>
      <c r="AO1128" s="48">
        <f t="shared" si="472"/>
        <v>0</v>
      </c>
      <c r="AP1128" s="48">
        <f t="shared" si="473"/>
        <v>0</v>
      </c>
      <c r="AQ1128" s="48">
        <f t="shared" si="474"/>
        <v>0</v>
      </c>
      <c r="AT1128" s="40">
        <f t="shared" si="475"/>
        <v>0</v>
      </c>
      <c r="AU1128" s="48">
        <f t="shared" si="476"/>
        <v>0</v>
      </c>
      <c r="AV1128" s="48">
        <f t="shared" si="477"/>
        <v>1.1098822795861927E-6</v>
      </c>
      <c r="AW1128" s="40">
        <f t="shared" si="478"/>
        <v>0</v>
      </c>
      <c r="AX1128" s="40">
        <f t="shared" si="479"/>
        <v>0</v>
      </c>
      <c r="AY1128" s="40">
        <f t="shared" si="480"/>
        <v>0</v>
      </c>
    </row>
    <row r="1129" spans="1:51" x14ac:dyDescent="0.25">
      <c r="A1129" t="s">
        <v>5040</v>
      </c>
      <c r="B1129" t="s">
        <v>5040</v>
      </c>
      <c r="C1129">
        <v>2</v>
      </c>
      <c r="D1129" t="s">
        <v>5039</v>
      </c>
      <c r="E1129">
        <v>66.23</v>
      </c>
      <c r="F1129">
        <v>0</v>
      </c>
      <c r="G1129">
        <v>5.5202999999999998</v>
      </c>
      <c r="H1129">
        <v>1459300</v>
      </c>
      <c r="I1129">
        <v>0</v>
      </c>
      <c r="J1129">
        <v>0</v>
      </c>
      <c r="K1129">
        <v>0</v>
      </c>
      <c r="L1129">
        <v>0</v>
      </c>
      <c r="M1129">
        <v>2511500</v>
      </c>
      <c r="N1129">
        <v>726980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W1129">
        <f t="shared" si="456"/>
        <v>7.6880668519970521E-6</v>
      </c>
      <c r="X1129">
        <f t="shared" si="457"/>
        <v>0</v>
      </c>
      <c r="Y1129">
        <f t="shared" si="458"/>
        <v>0</v>
      </c>
      <c r="Z1129">
        <f t="shared" si="459"/>
        <v>0</v>
      </c>
      <c r="AA1129">
        <f t="shared" si="460"/>
        <v>0</v>
      </c>
      <c r="AB1129">
        <f t="shared" si="461"/>
        <v>1.1201403838379439E-5</v>
      </c>
      <c r="AC1129">
        <f t="shared" si="462"/>
        <v>3.9367243407098133E-6</v>
      </c>
      <c r="AD1129">
        <f t="shared" si="463"/>
        <v>0</v>
      </c>
      <c r="AE1129">
        <f t="shared" si="464"/>
        <v>0</v>
      </c>
      <c r="AF1129">
        <f t="shared" si="465"/>
        <v>0</v>
      </c>
      <c r="AG1129">
        <f t="shared" si="466"/>
        <v>0</v>
      </c>
      <c r="AH1129">
        <f t="shared" si="467"/>
        <v>0</v>
      </c>
      <c r="AI1129">
        <f t="shared" si="468"/>
        <v>0</v>
      </c>
      <c r="AL1129" s="48">
        <f t="shared" si="469"/>
        <v>3.844033425998526E-6</v>
      </c>
      <c r="AM1129" s="48">
        <f t="shared" si="470"/>
        <v>0</v>
      </c>
      <c r="AN1129" s="48">
        <f t="shared" si="471"/>
        <v>7.5690640895446267E-6</v>
      </c>
      <c r="AO1129" s="48">
        <f t="shared" si="472"/>
        <v>0</v>
      </c>
      <c r="AP1129" s="48">
        <f t="shared" si="473"/>
        <v>0</v>
      </c>
      <c r="AQ1129" s="48">
        <f t="shared" si="474"/>
        <v>0</v>
      </c>
      <c r="AT1129" s="40">
        <f t="shared" si="475"/>
        <v>3.844033425998526E-6</v>
      </c>
      <c r="AU1129" s="48">
        <f t="shared" si="476"/>
        <v>0</v>
      </c>
      <c r="AV1129" s="48">
        <f t="shared" si="477"/>
        <v>3.6323397488348129E-6</v>
      </c>
      <c r="AW1129" s="40">
        <f t="shared" si="478"/>
        <v>0</v>
      </c>
      <c r="AX1129" s="40">
        <f t="shared" si="479"/>
        <v>0</v>
      </c>
      <c r="AY1129" s="40">
        <f t="shared" si="480"/>
        <v>0</v>
      </c>
    </row>
    <row r="1130" spans="1:51" x14ac:dyDescent="0.25">
      <c r="A1130" t="s">
        <v>1800</v>
      </c>
      <c r="B1130" t="s">
        <v>1800</v>
      </c>
      <c r="C1130">
        <v>33</v>
      </c>
      <c r="D1130" t="s">
        <v>1799</v>
      </c>
      <c r="E1130">
        <v>140.6</v>
      </c>
      <c r="F1130">
        <v>0</v>
      </c>
      <c r="G1130">
        <v>323.31</v>
      </c>
      <c r="H1130">
        <v>19900000</v>
      </c>
      <c r="I1130">
        <v>0</v>
      </c>
      <c r="J1130">
        <v>1034000</v>
      </c>
      <c r="K1130">
        <v>0</v>
      </c>
      <c r="L1130">
        <v>579480</v>
      </c>
      <c r="M1130">
        <v>16198000</v>
      </c>
      <c r="N1130">
        <v>11816000</v>
      </c>
      <c r="O1130">
        <v>179990</v>
      </c>
      <c r="P1130">
        <v>0</v>
      </c>
      <c r="Q1130">
        <v>0</v>
      </c>
      <c r="R1130">
        <v>0</v>
      </c>
      <c r="S1130">
        <v>0</v>
      </c>
      <c r="T1130">
        <v>0</v>
      </c>
      <c r="W1130">
        <f t="shared" si="456"/>
        <v>1.0483966994774298E-4</v>
      </c>
      <c r="X1130">
        <f t="shared" si="457"/>
        <v>0</v>
      </c>
      <c r="Y1130">
        <f t="shared" si="458"/>
        <v>3.9216394779877637E-5</v>
      </c>
      <c r="Z1130">
        <f t="shared" si="459"/>
        <v>0</v>
      </c>
      <c r="AA1130">
        <f t="shared" si="460"/>
        <v>4.6443061919556392E-5</v>
      </c>
      <c r="AB1130">
        <f t="shared" si="461"/>
        <v>7.2243814204288334E-5</v>
      </c>
      <c r="AC1130">
        <f t="shared" si="462"/>
        <v>6.3985714613644319E-5</v>
      </c>
      <c r="AD1130">
        <f t="shared" si="463"/>
        <v>1.8469729499682848E-5</v>
      </c>
      <c r="AE1130">
        <f t="shared" si="464"/>
        <v>0</v>
      </c>
      <c r="AF1130">
        <f t="shared" si="465"/>
        <v>0</v>
      </c>
      <c r="AG1130">
        <f t="shared" si="466"/>
        <v>0</v>
      </c>
      <c r="AH1130">
        <f t="shared" si="467"/>
        <v>0</v>
      </c>
      <c r="AI1130">
        <f t="shared" si="468"/>
        <v>0</v>
      </c>
      <c r="AL1130" s="48">
        <f t="shared" si="469"/>
        <v>5.2419834973871492E-5</v>
      </c>
      <c r="AM1130" s="48">
        <f t="shared" si="470"/>
        <v>2.8553152233144675E-5</v>
      </c>
      <c r="AN1130" s="48">
        <f t="shared" si="471"/>
        <v>6.8114764408966333E-5</v>
      </c>
      <c r="AO1130" s="48">
        <f t="shared" si="472"/>
        <v>9.2348647498414241E-6</v>
      </c>
      <c r="AP1130" s="48">
        <f t="shared" si="473"/>
        <v>0</v>
      </c>
      <c r="AQ1130" s="48">
        <f t="shared" si="474"/>
        <v>0</v>
      </c>
      <c r="AT1130" s="40">
        <f t="shared" si="475"/>
        <v>5.2419834973871485E-5</v>
      </c>
      <c r="AU1130" s="48">
        <f t="shared" si="476"/>
        <v>1.4428190650294991E-5</v>
      </c>
      <c r="AV1130" s="48">
        <f t="shared" si="477"/>
        <v>4.1290497953220073E-6</v>
      </c>
      <c r="AW1130" s="40">
        <f t="shared" si="478"/>
        <v>9.2348647498414224E-6</v>
      </c>
      <c r="AX1130" s="40">
        <f t="shared" si="479"/>
        <v>0</v>
      </c>
      <c r="AY1130" s="40">
        <f t="shared" si="480"/>
        <v>0</v>
      </c>
    </row>
    <row r="1131" spans="1:51" x14ac:dyDescent="0.25">
      <c r="A1131" t="s">
        <v>5038</v>
      </c>
      <c r="B1131" t="s">
        <v>5038</v>
      </c>
      <c r="C1131">
        <v>2</v>
      </c>
      <c r="D1131" t="s">
        <v>5037</v>
      </c>
      <c r="E1131">
        <v>76.054000000000002</v>
      </c>
      <c r="F1131">
        <v>5.8604E-3</v>
      </c>
      <c r="G1131">
        <v>2.1909999999999998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7004700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W1131">
        <f t="shared" si="456"/>
        <v>0</v>
      </c>
      <c r="X1131">
        <f t="shared" si="457"/>
        <v>0</v>
      </c>
      <c r="Y1131">
        <f t="shared" si="458"/>
        <v>0</v>
      </c>
      <c r="Z1131">
        <f t="shared" si="459"/>
        <v>0</v>
      </c>
      <c r="AA1131">
        <f t="shared" si="460"/>
        <v>0</v>
      </c>
      <c r="AB1131">
        <f t="shared" si="461"/>
        <v>0</v>
      </c>
      <c r="AC1131">
        <f t="shared" si="462"/>
        <v>3.7931680361729384E-5</v>
      </c>
      <c r="AD1131">
        <f t="shared" si="463"/>
        <v>0</v>
      </c>
      <c r="AE1131">
        <f t="shared" si="464"/>
        <v>0</v>
      </c>
      <c r="AF1131">
        <f t="shared" si="465"/>
        <v>0</v>
      </c>
      <c r="AG1131">
        <f t="shared" si="466"/>
        <v>0</v>
      </c>
      <c r="AH1131">
        <f t="shared" si="467"/>
        <v>0</v>
      </c>
      <c r="AI1131">
        <f t="shared" si="468"/>
        <v>0</v>
      </c>
      <c r="AL1131" s="48">
        <f t="shared" si="469"/>
        <v>0</v>
      </c>
      <c r="AM1131" s="48">
        <f t="shared" si="470"/>
        <v>0</v>
      </c>
      <c r="AN1131" s="48">
        <f t="shared" si="471"/>
        <v>1.8965840180864692E-5</v>
      </c>
      <c r="AO1131" s="48">
        <f t="shared" si="472"/>
        <v>0</v>
      </c>
      <c r="AP1131" s="48">
        <f t="shared" si="473"/>
        <v>0</v>
      </c>
      <c r="AQ1131" s="48">
        <f t="shared" si="474"/>
        <v>0</v>
      </c>
      <c r="AT1131" s="40">
        <f t="shared" si="475"/>
        <v>0</v>
      </c>
      <c r="AU1131" s="48">
        <f t="shared" si="476"/>
        <v>0</v>
      </c>
      <c r="AV1131" s="48">
        <f t="shared" si="477"/>
        <v>1.8965840180864692E-5</v>
      </c>
      <c r="AW1131" s="40">
        <f t="shared" si="478"/>
        <v>0</v>
      </c>
      <c r="AX1131" s="40">
        <f t="shared" si="479"/>
        <v>0</v>
      </c>
      <c r="AY1131" s="40">
        <f t="shared" si="480"/>
        <v>0</v>
      </c>
    </row>
    <row r="1132" spans="1:51" x14ac:dyDescent="0.25">
      <c r="A1132" t="s">
        <v>1796</v>
      </c>
      <c r="B1132" t="s">
        <v>1796</v>
      </c>
      <c r="C1132">
        <v>20</v>
      </c>
      <c r="D1132" t="s">
        <v>1795</v>
      </c>
      <c r="E1132">
        <v>117.74</v>
      </c>
      <c r="F1132">
        <v>0</v>
      </c>
      <c r="G1132">
        <v>323.31</v>
      </c>
      <c r="H1132">
        <v>76089000</v>
      </c>
      <c r="I1132">
        <v>0</v>
      </c>
      <c r="J1132">
        <v>112600</v>
      </c>
      <c r="K1132">
        <v>0</v>
      </c>
      <c r="L1132">
        <v>0</v>
      </c>
      <c r="M1132">
        <v>48689000</v>
      </c>
      <c r="N1132">
        <v>80594000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W1132">
        <f t="shared" si="456"/>
        <v>4.0086159028411138E-4</v>
      </c>
      <c r="X1132">
        <f t="shared" si="457"/>
        <v>0</v>
      </c>
      <c r="Y1132">
        <f t="shared" si="458"/>
        <v>4.2705667816385128E-6</v>
      </c>
      <c r="Z1132">
        <f t="shared" si="459"/>
        <v>0</v>
      </c>
      <c r="AA1132">
        <f t="shared" si="460"/>
        <v>0</v>
      </c>
      <c r="AB1132">
        <f t="shared" si="461"/>
        <v>2.1715514691891558E-4</v>
      </c>
      <c r="AC1132">
        <f t="shared" si="462"/>
        <v>4.364306604241749E-4</v>
      </c>
      <c r="AD1132">
        <f t="shared" si="463"/>
        <v>0</v>
      </c>
      <c r="AE1132">
        <f t="shared" si="464"/>
        <v>0</v>
      </c>
      <c r="AF1132">
        <f t="shared" si="465"/>
        <v>0</v>
      </c>
      <c r="AG1132">
        <f t="shared" si="466"/>
        <v>0</v>
      </c>
      <c r="AH1132">
        <f t="shared" si="467"/>
        <v>0</v>
      </c>
      <c r="AI1132">
        <f t="shared" si="468"/>
        <v>0</v>
      </c>
      <c r="AL1132" s="48">
        <f t="shared" si="469"/>
        <v>2.0043079514205569E-4</v>
      </c>
      <c r="AM1132" s="48">
        <f t="shared" si="470"/>
        <v>1.4235222605461709E-6</v>
      </c>
      <c r="AN1132" s="48">
        <f t="shared" si="471"/>
        <v>3.2679290367154527E-4</v>
      </c>
      <c r="AO1132" s="48">
        <f t="shared" si="472"/>
        <v>0</v>
      </c>
      <c r="AP1132" s="48">
        <f t="shared" si="473"/>
        <v>0</v>
      </c>
      <c r="AQ1132" s="48">
        <f t="shared" si="474"/>
        <v>0</v>
      </c>
      <c r="AT1132" s="40">
        <f t="shared" si="475"/>
        <v>2.0043079514205566E-4</v>
      </c>
      <c r="AU1132" s="48">
        <f t="shared" si="476"/>
        <v>1.4235222605461712E-6</v>
      </c>
      <c r="AV1132" s="48">
        <f t="shared" si="477"/>
        <v>1.0963775675262964E-4</v>
      </c>
      <c r="AW1132" s="40">
        <f t="shared" si="478"/>
        <v>0</v>
      </c>
      <c r="AX1132" s="40">
        <f t="shared" si="479"/>
        <v>0</v>
      </c>
      <c r="AY1132" s="40">
        <f t="shared" si="480"/>
        <v>0</v>
      </c>
    </row>
    <row r="1133" spans="1:51" x14ac:dyDescent="0.25">
      <c r="A1133" t="s">
        <v>5036</v>
      </c>
      <c r="B1133" t="s">
        <v>5036</v>
      </c>
      <c r="C1133">
        <v>2</v>
      </c>
      <c r="D1133" t="s">
        <v>5035</v>
      </c>
      <c r="E1133">
        <v>23.547000000000001</v>
      </c>
      <c r="F1133">
        <v>6.3411999999999995E-4</v>
      </c>
      <c r="G1133">
        <v>4.5199999999999996</v>
      </c>
      <c r="H1133">
        <v>0</v>
      </c>
      <c r="I1133">
        <v>0</v>
      </c>
      <c r="J1133">
        <v>648660</v>
      </c>
      <c r="K1133">
        <v>0</v>
      </c>
      <c r="L1133">
        <v>1345600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W1133">
        <f t="shared" si="456"/>
        <v>0</v>
      </c>
      <c r="X1133">
        <f t="shared" si="457"/>
        <v>0</v>
      </c>
      <c r="Y1133">
        <f t="shared" si="458"/>
        <v>2.4601650520227689E-5</v>
      </c>
      <c r="Z1133">
        <f t="shared" si="459"/>
        <v>0</v>
      </c>
      <c r="AA1133">
        <f t="shared" si="460"/>
        <v>1.0784459190818506E-4</v>
      </c>
      <c r="AB1133">
        <f t="shared" si="461"/>
        <v>0</v>
      </c>
      <c r="AC1133">
        <f t="shared" si="462"/>
        <v>0</v>
      </c>
      <c r="AD1133">
        <f t="shared" si="463"/>
        <v>0</v>
      </c>
      <c r="AE1133">
        <f t="shared" si="464"/>
        <v>0</v>
      </c>
      <c r="AF1133">
        <f t="shared" si="465"/>
        <v>0</v>
      </c>
      <c r="AG1133">
        <f t="shared" si="466"/>
        <v>0</v>
      </c>
      <c r="AH1133">
        <f t="shared" si="467"/>
        <v>0</v>
      </c>
      <c r="AI1133">
        <f t="shared" si="468"/>
        <v>0</v>
      </c>
      <c r="AL1133" s="48">
        <f t="shared" si="469"/>
        <v>0</v>
      </c>
      <c r="AM1133" s="48">
        <f t="shared" si="470"/>
        <v>4.4148747476137584E-5</v>
      </c>
      <c r="AN1133" s="48">
        <f t="shared" si="471"/>
        <v>0</v>
      </c>
      <c r="AO1133" s="48">
        <f t="shared" si="472"/>
        <v>0</v>
      </c>
      <c r="AP1133" s="48">
        <f t="shared" si="473"/>
        <v>0</v>
      </c>
      <c r="AQ1133" s="48">
        <f t="shared" si="474"/>
        <v>0</v>
      </c>
      <c r="AT1133" s="40">
        <f t="shared" si="475"/>
        <v>0</v>
      </c>
      <c r="AU1133" s="48">
        <f t="shared" si="476"/>
        <v>3.263015349087175E-5</v>
      </c>
      <c r="AV1133" s="48">
        <f t="shared" si="477"/>
        <v>0</v>
      </c>
      <c r="AW1133" s="40">
        <f t="shared" si="478"/>
        <v>0</v>
      </c>
      <c r="AX1133" s="40">
        <f t="shared" si="479"/>
        <v>0</v>
      </c>
      <c r="AY1133" s="40">
        <f t="shared" si="480"/>
        <v>0</v>
      </c>
    </row>
    <row r="1134" spans="1:51" x14ac:dyDescent="0.25">
      <c r="A1134" t="s">
        <v>5034</v>
      </c>
      <c r="B1134" t="s">
        <v>5034</v>
      </c>
      <c r="C1134" t="s">
        <v>1462</v>
      </c>
      <c r="D1134" t="s">
        <v>5033</v>
      </c>
      <c r="E1134">
        <v>47.4</v>
      </c>
      <c r="F1134">
        <v>0</v>
      </c>
      <c r="G1134">
        <v>101.62</v>
      </c>
      <c r="H1134">
        <v>11103000</v>
      </c>
      <c r="I1134">
        <v>0</v>
      </c>
      <c r="J1134">
        <v>0</v>
      </c>
      <c r="K1134">
        <v>0</v>
      </c>
      <c r="L1134">
        <v>0</v>
      </c>
      <c r="M1134">
        <v>9824000</v>
      </c>
      <c r="N1134">
        <v>11588000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W1134">
        <f t="shared" si="456"/>
        <v>5.8494213840692982E-5</v>
      </c>
      <c r="X1134">
        <f t="shared" si="457"/>
        <v>0</v>
      </c>
      <c r="Y1134">
        <f t="shared" si="458"/>
        <v>0</v>
      </c>
      <c r="Z1134">
        <f t="shared" si="459"/>
        <v>0</v>
      </c>
      <c r="AA1134">
        <f t="shared" si="460"/>
        <v>0</v>
      </c>
      <c r="AB1134">
        <f t="shared" si="461"/>
        <v>4.3815485290957437E-5</v>
      </c>
      <c r="AC1134">
        <f t="shared" si="462"/>
        <v>6.275105458216913E-5</v>
      </c>
      <c r="AD1134">
        <f t="shared" si="463"/>
        <v>0</v>
      </c>
      <c r="AE1134">
        <f t="shared" si="464"/>
        <v>0</v>
      </c>
      <c r="AF1134">
        <f t="shared" si="465"/>
        <v>0</v>
      </c>
      <c r="AG1134">
        <f t="shared" si="466"/>
        <v>0</v>
      </c>
      <c r="AH1134">
        <f t="shared" si="467"/>
        <v>0</v>
      </c>
      <c r="AI1134">
        <f t="shared" si="468"/>
        <v>0</v>
      </c>
      <c r="AL1134" s="48">
        <f t="shared" si="469"/>
        <v>2.9247106920346491E-5</v>
      </c>
      <c r="AM1134" s="48">
        <f t="shared" si="470"/>
        <v>0</v>
      </c>
      <c r="AN1134" s="48">
        <f t="shared" si="471"/>
        <v>5.328326993656328E-5</v>
      </c>
      <c r="AO1134" s="48">
        <f t="shared" si="472"/>
        <v>0</v>
      </c>
      <c r="AP1134" s="48">
        <f t="shared" si="473"/>
        <v>0</v>
      </c>
      <c r="AQ1134" s="48">
        <f t="shared" si="474"/>
        <v>0</v>
      </c>
      <c r="AT1134" s="40">
        <f t="shared" si="475"/>
        <v>2.9247106920346488E-5</v>
      </c>
      <c r="AU1134" s="48">
        <f t="shared" si="476"/>
        <v>0</v>
      </c>
      <c r="AV1134" s="48">
        <f t="shared" si="477"/>
        <v>9.4677846456058466E-6</v>
      </c>
      <c r="AW1134" s="40">
        <f t="shared" si="478"/>
        <v>0</v>
      </c>
      <c r="AX1134" s="40">
        <f t="shared" si="479"/>
        <v>0</v>
      </c>
      <c r="AY1134" s="40">
        <f t="shared" si="480"/>
        <v>0</v>
      </c>
    </row>
    <row r="1135" spans="1:51" x14ac:dyDescent="0.25">
      <c r="A1135" t="s">
        <v>5032</v>
      </c>
      <c r="B1135" t="s">
        <v>5032</v>
      </c>
      <c r="C1135">
        <v>2</v>
      </c>
      <c r="D1135" t="s">
        <v>5031</v>
      </c>
      <c r="E1135">
        <v>57.945999999999998</v>
      </c>
      <c r="F1135">
        <v>5.9382E-4</v>
      </c>
      <c r="G1135">
        <v>3.5531999999999999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730440</v>
      </c>
      <c r="N1135">
        <v>686460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W1135">
        <f t="shared" si="456"/>
        <v>0</v>
      </c>
      <c r="X1135">
        <f t="shared" si="457"/>
        <v>0</v>
      </c>
      <c r="Y1135">
        <f t="shared" si="458"/>
        <v>0</v>
      </c>
      <c r="Z1135">
        <f t="shared" si="459"/>
        <v>0</v>
      </c>
      <c r="AA1135">
        <f t="shared" si="460"/>
        <v>0</v>
      </c>
      <c r="AB1135">
        <f t="shared" si="461"/>
        <v>3.2577955085430529E-6</v>
      </c>
      <c r="AC1135">
        <f t="shared" si="462"/>
        <v>3.7173014263441337E-6</v>
      </c>
      <c r="AD1135">
        <f t="shared" si="463"/>
        <v>0</v>
      </c>
      <c r="AE1135">
        <f t="shared" si="464"/>
        <v>0</v>
      </c>
      <c r="AF1135">
        <f t="shared" si="465"/>
        <v>0</v>
      </c>
      <c r="AG1135">
        <f t="shared" si="466"/>
        <v>0</v>
      </c>
      <c r="AH1135">
        <f t="shared" si="467"/>
        <v>0</v>
      </c>
      <c r="AI1135">
        <f t="shared" si="468"/>
        <v>0</v>
      </c>
      <c r="AL1135" s="48">
        <f t="shared" si="469"/>
        <v>0</v>
      </c>
      <c r="AM1135" s="48">
        <f t="shared" si="470"/>
        <v>0</v>
      </c>
      <c r="AN1135" s="48">
        <f t="shared" si="471"/>
        <v>3.4875484674435935E-6</v>
      </c>
      <c r="AO1135" s="48">
        <f t="shared" si="472"/>
        <v>0</v>
      </c>
      <c r="AP1135" s="48">
        <f t="shared" si="473"/>
        <v>0</v>
      </c>
      <c r="AQ1135" s="48">
        <f t="shared" si="474"/>
        <v>0</v>
      </c>
      <c r="AT1135" s="40">
        <f t="shared" si="475"/>
        <v>0</v>
      </c>
      <c r="AU1135" s="48">
        <f t="shared" si="476"/>
        <v>0</v>
      </c>
      <c r="AV1135" s="48">
        <f t="shared" si="477"/>
        <v>2.2975295890054038E-7</v>
      </c>
      <c r="AW1135" s="40">
        <f t="shared" si="478"/>
        <v>0</v>
      </c>
      <c r="AX1135" s="40">
        <f t="shared" si="479"/>
        <v>0</v>
      </c>
      <c r="AY1135" s="40">
        <f t="shared" si="480"/>
        <v>0</v>
      </c>
    </row>
    <row r="1136" spans="1:51" x14ac:dyDescent="0.25">
      <c r="A1136" t="s">
        <v>1794</v>
      </c>
      <c r="B1136" t="s">
        <v>1794</v>
      </c>
      <c r="C1136">
        <v>4</v>
      </c>
      <c r="D1136" t="s">
        <v>1793</v>
      </c>
      <c r="E1136">
        <v>51.548999999999999</v>
      </c>
      <c r="F1136">
        <v>0</v>
      </c>
      <c r="G1136">
        <v>43.905000000000001</v>
      </c>
      <c r="H1136">
        <v>550270</v>
      </c>
      <c r="I1136">
        <v>0</v>
      </c>
      <c r="J1136">
        <v>0</v>
      </c>
      <c r="K1136">
        <v>0</v>
      </c>
      <c r="L1136">
        <v>0</v>
      </c>
      <c r="M1136">
        <v>3699700</v>
      </c>
      <c r="N1136">
        <v>193710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W1136">
        <f t="shared" si="456"/>
        <v>2.8990012654343987E-6</v>
      </c>
      <c r="X1136">
        <f t="shared" si="457"/>
        <v>0</v>
      </c>
      <c r="Y1136">
        <f t="shared" si="458"/>
        <v>0</v>
      </c>
      <c r="Z1136">
        <f t="shared" si="459"/>
        <v>0</v>
      </c>
      <c r="AA1136">
        <f t="shared" si="460"/>
        <v>0</v>
      </c>
      <c r="AB1136">
        <f t="shared" si="461"/>
        <v>1.6500829695740556E-5</v>
      </c>
      <c r="AC1136">
        <f t="shared" si="462"/>
        <v>1.0489736609520178E-6</v>
      </c>
      <c r="AD1136">
        <f t="shared" si="463"/>
        <v>0</v>
      </c>
      <c r="AE1136">
        <f t="shared" si="464"/>
        <v>0</v>
      </c>
      <c r="AF1136">
        <f t="shared" si="465"/>
        <v>0</v>
      </c>
      <c r="AG1136">
        <f t="shared" si="466"/>
        <v>0</v>
      </c>
      <c r="AH1136">
        <f t="shared" si="467"/>
        <v>0</v>
      </c>
      <c r="AI1136">
        <f t="shared" si="468"/>
        <v>0</v>
      </c>
      <c r="AL1136" s="48">
        <f t="shared" si="469"/>
        <v>1.4495006327171993E-6</v>
      </c>
      <c r="AM1136" s="48">
        <f t="shared" si="470"/>
        <v>0</v>
      </c>
      <c r="AN1136" s="48">
        <f t="shared" si="471"/>
        <v>8.7749016783462874E-6</v>
      </c>
      <c r="AO1136" s="48">
        <f t="shared" si="472"/>
        <v>0</v>
      </c>
      <c r="AP1136" s="48">
        <f t="shared" si="473"/>
        <v>0</v>
      </c>
      <c r="AQ1136" s="48">
        <f t="shared" si="474"/>
        <v>0</v>
      </c>
      <c r="AT1136" s="40">
        <f t="shared" si="475"/>
        <v>1.4495006327171991E-6</v>
      </c>
      <c r="AU1136" s="48">
        <f t="shared" si="476"/>
        <v>0</v>
      </c>
      <c r="AV1136" s="48">
        <f t="shared" si="477"/>
        <v>7.7259280173942687E-6</v>
      </c>
      <c r="AW1136" s="40">
        <f t="shared" si="478"/>
        <v>0</v>
      </c>
      <c r="AX1136" s="40">
        <f t="shared" si="479"/>
        <v>0</v>
      </c>
      <c r="AY1136" s="40">
        <f t="shared" si="480"/>
        <v>0</v>
      </c>
    </row>
    <row r="1137" spans="1:51" x14ac:dyDescent="0.25">
      <c r="A1137" t="s">
        <v>1790</v>
      </c>
      <c r="B1137" t="s">
        <v>1790</v>
      </c>
      <c r="C1137">
        <v>42</v>
      </c>
      <c r="D1137" t="s">
        <v>1789</v>
      </c>
      <c r="E1137">
        <v>522.16999999999996</v>
      </c>
      <c r="F1137">
        <v>0</v>
      </c>
      <c r="G1137">
        <v>323.31</v>
      </c>
      <c r="H1137">
        <v>2896400</v>
      </c>
      <c r="I1137">
        <v>0</v>
      </c>
      <c r="J1137">
        <v>150740</v>
      </c>
      <c r="K1137">
        <v>0</v>
      </c>
      <c r="L1137">
        <v>21074</v>
      </c>
      <c r="M1137">
        <v>941490</v>
      </c>
      <c r="N1137">
        <v>2389600</v>
      </c>
      <c r="O1137">
        <v>17556</v>
      </c>
      <c r="P1137">
        <v>4369.2</v>
      </c>
      <c r="Q1137">
        <v>0</v>
      </c>
      <c r="R1137">
        <v>0</v>
      </c>
      <c r="S1137">
        <v>7551.2</v>
      </c>
      <c r="T1137">
        <v>5559.5</v>
      </c>
      <c r="W1137">
        <f t="shared" si="456"/>
        <v>1.5259176886263457E-5</v>
      </c>
      <c r="X1137">
        <f t="shared" si="457"/>
        <v>0</v>
      </c>
      <c r="Y1137">
        <f t="shared" si="458"/>
        <v>5.7170980165558563E-6</v>
      </c>
      <c r="Z1137">
        <f t="shared" si="459"/>
        <v>0</v>
      </c>
      <c r="AA1137">
        <f t="shared" si="460"/>
        <v>1.6889989074562217E-6</v>
      </c>
      <c r="AB1137">
        <f t="shared" si="461"/>
        <v>4.1990880747743811E-6</v>
      </c>
      <c r="AC1137">
        <f t="shared" si="462"/>
        <v>1.2940103557952308E-5</v>
      </c>
      <c r="AD1137">
        <f t="shared" si="463"/>
        <v>1.8015143680006226E-6</v>
      </c>
      <c r="AE1137">
        <f t="shared" si="464"/>
        <v>1.2422551936587379E-6</v>
      </c>
      <c r="AF1137">
        <f t="shared" si="465"/>
        <v>0</v>
      </c>
      <c r="AG1137">
        <f t="shared" si="466"/>
        <v>0</v>
      </c>
      <c r="AH1137">
        <f t="shared" si="467"/>
        <v>2.5210753829007095E-7</v>
      </c>
      <c r="AI1137">
        <f t="shared" si="468"/>
        <v>2.7059390613460108E-7</v>
      </c>
      <c r="AL1137" s="48">
        <f t="shared" si="469"/>
        <v>7.6295884431317283E-6</v>
      </c>
      <c r="AM1137" s="48">
        <f t="shared" si="470"/>
        <v>2.4686989746706926E-6</v>
      </c>
      <c r="AN1137" s="48">
        <f t="shared" si="471"/>
        <v>8.5695958163633442E-6</v>
      </c>
      <c r="AO1137" s="48">
        <f t="shared" si="472"/>
        <v>1.5218847808296803E-6</v>
      </c>
      <c r="AP1137" s="48">
        <f t="shared" si="473"/>
        <v>0</v>
      </c>
      <c r="AQ1137" s="48">
        <f t="shared" si="474"/>
        <v>2.6135072221233604E-7</v>
      </c>
      <c r="AT1137" s="40">
        <f t="shared" si="475"/>
        <v>7.6295884431317283E-6</v>
      </c>
      <c r="AU1137" s="48">
        <f t="shared" si="476"/>
        <v>1.6958037994647666E-6</v>
      </c>
      <c r="AV1137" s="48">
        <f t="shared" si="477"/>
        <v>4.3705077415889631E-6</v>
      </c>
      <c r="AW1137" s="40">
        <f t="shared" si="478"/>
        <v>2.7962958717094237E-7</v>
      </c>
      <c r="AX1137" s="40">
        <f t="shared" si="479"/>
        <v>0</v>
      </c>
      <c r="AY1137" s="40">
        <f t="shared" si="480"/>
        <v>9.2431839222650645E-9</v>
      </c>
    </row>
    <row r="1138" spans="1:51" x14ac:dyDescent="0.25">
      <c r="A1138" t="s">
        <v>1788</v>
      </c>
      <c r="B1138" t="s">
        <v>1788</v>
      </c>
      <c r="C1138" t="s">
        <v>5030</v>
      </c>
      <c r="D1138" t="s">
        <v>5029</v>
      </c>
      <c r="E1138">
        <v>272.43</v>
      </c>
      <c r="F1138">
        <v>0</v>
      </c>
      <c r="G1138">
        <v>323.31</v>
      </c>
      <c r="H1138">
        <v>210320000</v>
      </c>
      <c r="I1138">
        <v>0</v>
      </c>
      <c r="J1138">
        <v>11835000</v>
      </c>
      <c r="K1138">
        <v>627210</v>
      </c>
      <c r="L1138">
        <v>4514900</v>
      </c>
      <c r="M1138">
        <v>254790000</v>
      </c>
      <c r="N1138">
        <v>194460000</v>
      </c>
      <c r="O1138">
        <v>2653100</v>
      </c>
      <c r="P1138">
        <v>898390</v>
      </c>
      <c r="Q1138">
        <v>201230</v>
      </c>
      <c r="R1138">
        <v>156750</v>
      </c>
      <c r="S1138">
        <v>0</v>
      </c>
      <c r="T1138">
        <v>0</v>
      </c>
      <c r="W1138">
        <f t="shared" si="456"/>
        <v>1.1080341398698142E-3</v>
      </c>
      <c r="X1138">
        <f t="shared" si="457"/>
        <v>0</v>
      </c>
      <c r="Y1138">
        <f t="shared" si="458"/>
        <v>4.4886463464202306E-4</v>
      </c>
      <c r="Z1138">
        <f t="shared" si="459"/>
        <v>1.9418953697456184E-4</v>
      </c>
      <c r="AA1138">
        <f t="shared" si="460"/>
        <v>3.6185162604508378E-4</v>
      </c>
      <c r="AB1138">
        <f t="shared" si="461"/>
        <v>1.1363749488276717E-3</v>
      </c>
      <c r="AC1138">
        <f t="shared" si="462"/>
        <v>1.053035042634502E-3</v>
      </c>
      <c r="AD1138">
        <f t="shared" si="463"/>
        <v>2.7224867679098041E-4</v>
      </c>
      <c r="AE1138">
        <f t="shared" si="464"/>
        <v>2.5543111861005984E-4</v>
      </c>
      <c r="AF1138">
        <f t="shared" si="465"/>
        <v>3.0348696466595962E-6</v>
      </c>
      <c r="AG1138">
        <f t="shared" si="466"/>
        <v>3.5893134366866105E-6</v>
      </c>
      <c r="AH1138">
        <f t="shared" si="467"/>
        <v>0</v>
      </c>
      <c r="AI1138">
        <f t="shared" si="468"/>
        <v>0</v>
      </c>
      <c r="AL1138" s="48">
        <f t="shared" si="469"/>
        <v>5.5401706993490711E-4</v>
      </c>
      <c r="AM1138" s="48">
        <f t="shared" si="470"/>
        <v>3.349685992205562E-4</v>
      </c>
      <c r="AN1138" s="48">
        <f t="shared" si="471"/>
        <v>1.0947049957310867E-3</v>
      </c>
      <c r="AO1138" s="48">
        <f t="shared" si="472"/>
        <v>2.6383989770052013E-4</v>
      </c>
      <c r="AP1138" s="48">
        <f t="shared" si="473"/>
        <v>3.3120915416731033E-6</v>
      </c>
      <c r="AQ1138" s="48">
        <f t="shared" si="474"/>
        <v>0</v>
      </c>
      <c r="AT1138" s="40">
        <f t="shared" si="475"/>
        <v>5.5401706993490711E-4</v>
      </c>
      <c r="AU1138" s="48">
        <f t="shared" si="476"/>
        <v>7.4737037206949652E-5</v>
      </c>
      <c r="AV1138" s="48">
        <f t="shared" si="477"/>
        <v>4.1669953096584874E-5</v>
      </c>
      <c r="AW1138" s="40">
        <f t="shared" si="478"/>
        <v>8.408779090460282E-6</v>
      </c>
      <c r="AX1138" s="40">
        <f t="shared" si="479"/>
        <v>2.7722189501350719E-7</v>
      </c>
      <c r="AY1138" s="40">
        <f t="shared" si="480"/>
        <v>0</v>
      </c>
    </row>
    <row r="1139" spans="1:51" x14ac:dyDescent="0.25">
      <c r="A1139" t="s">
        <v>1784</v>
      </c>
      <c r="B1139" t="s">
        <v>1784</v>
      </c>
      <c r="C1139">
        <v>3</v>
      </c>
      <c r="D1139" t="s">
        <v>1783</v>
      </c>
      <c r="E1139">
        <v>67.724000000000004</v>
      </c>
      <c r="F1139">
        <v>0</v>
      </c>
      <c r="G1139">
        <v>15.176</v>
      </c>
      <c r="H1139">
        <v>781620</v>
      </c>
      <c r="I1139">
        <v>0</v>
      </c>
      <c r="J1139">
        <v>0</v>
      </c>
      <c r="K1139">
        <v>0</v>
      </c>
      <c r="L1139">
        <v>0</v>
      </c>
      <c r="M1139">
        <v>1056100</v>
      </c>
      <c r="N1139">
        <v>1182700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W1139">
        <f t="shared" si="456"/>
        <v>4.1178282826409486E-6</v>
      </c>
      <c r="X1139">
        <f t="shared" si="457"/>
        <v>0</v>
      </c>
      <c r="Y1139">
        <f t="shared" si="458"/>
        <v>0</v>
      </c>
      <c r="Z1139">
        <f t="shared" si="459"/>
        <v>0</v>
      </c>
      <c r="AA1139">
        <f t="shared" si="460"/>
        <v>0</v>
      </c>
      <c r="AB1139">
        <f t="shared" si="461"/>
        <v>4.7102538696844618E-6</v>
      </c>
      <c r="AC1139">
        <f t="shared" si="462"/>
        <v>6.404528154498742E-6</v>
      </c>
      <c r="AD1139">
        <f t="shared" si="463"/>
        <v>0</v>
      </c>
      <c r="AE1139">
        <f t="shared" si="464"/>
        <v>0</v>
      </c>
      <c r="AF1139">
        <f t="shared" si="465"/>
        <v>0</v>
      </c>
      <c r="AG1139">
        <f t="shared" si="466"/>
        <v>0</v>
      </c>
      <c r="AH1139">
        <f t="shared" si="467"/>
        <v>0</v>
      </c>
      <c r="AI1139">
        <f t="shared" si="468"/>
        <v>0</v>
      </c>
      <c r="AL1139" s="48">
        <f t="shared" si="469"/>
        <v>2.0589141413204743E-6</v>
      </c>
      <c r="AM1139" s="48">
        <f t="shared" si="470"/>
        <v>0</v>
      </c>
      <c r="AN1139" s="48">
        <f t="shared" si="471"/>
        <v>5.5573910120916019E-6</v>
      </c>
      <c r="AO1139" s="48">
        <f t="shared" si="472"/>
        <v>0</v>
      </c>
      <c r="AP1139" s="48">
        <f t="shared" si="473"/>
        <v>0</v>
      </c>
      <c r="AQ1139" s="48">
        <f t="shared" si="474"/>
        <v>0</v>
      </c>
      <c r="AT1139" s="40">
        <f t="shared" si="475"/>
        <v>2.0589141413204743E-6</v>
      </c>
      <c r="AU1139" s="48">
        <f t="shared" si="476"/>
        <v>0</v>
      </c>
      <c r="AV1139" s="48">
        <f t="shared" si="477"/>
        <v>8.4713714240714011E-7</v>
      </c>
      <c r="AW1139" s="40">
        <f t="shared" si="478"/>
        <v>0</v>
      </c>
      <c r="AX1139" s="40">
        <f t="shared" si="479"/>
        <v>0</v>
      </c>
      <c r="AY1139" s="40">
        <f t="shared" si="480"/>
        <v>0</v>
      </c>
    </row>
    <row r="1140" spans="1:51" x14ac:dyDescent="0.25">
      <c r="A1140" t="s">
        <v>1782</v>
      </c>
      <c r="B1140" t="s">
        <v>1782</v>
      </c>
      <c r="C1140" t="s">
        <v>174</v>
      </c>
      <c r="D1140" t="s">
        <v>1781</v>
      </c>
      <c r="E1140">
        <v>130.72999999999999</v>
      </c>
      <c r="F1140">
        <v>0</v>
      </c>
      <c r="G1140">
        <v>16.152999999999999</v>
      </c>
      <c r="H1140">
        <v>330120</v>
      </c>
      <c r="I1140">
        <v>0</v>
      </c>
      <c r="J1140">
        <v>182960</v>
      </c>
      <c r="K1140">
        <v>0</v>
      </c>
      <c r="L1140">
        <v>44902</v>
      </c>
      <c r="M1140">
        <v>465490</v>
      </c>
      <c r="N1140">
        <v>415780</v>
      </c>
      <c r="O1140">
        <v>18242</v>
      </c>
      <c r="P1140">
        <v>0</v>
      </c>
      <c r="Q1140">
        <v>0</v>
      </c>
      <c r="R1140">
        <v>0</v>
      </c>
      <c r="S1140">
        <v>32236</v>
      </c>
      <c r="T1140">
        <v>0</v>
      </c>
      <c r="W1140">
        <f t="shared" si="456"/>
        <v>1.7391794896054732E-6</v>
      </c>
      <c r="X1140">
        <f t="shared" si="457"/>
        <v>0</v>
      </c>
      <c r="Y1140">
        <f t="shared" si="458"/>
        <v>6.9391021169501091E-6</v>
      </c>
      <c r="Z1140">
        <f t="shared" si="459"/>
        <v>0</v>
      </c>
      <c r="AA1140">
        <f t="shared" si="460"/>
        <v>3.5987201737970611E-6</v>
      </c>
      <c r="AB1140">
        <f t="shared" si="461"/>
        <v>2.0761064991946027E-6</v>
      </c>
      <c r="AC1140">
        <f t="shared" si="462"/>
        <v>2.2515217012577045E-6</v>
      </c>
      <c r="AD1140">
        <f t="shared" si="463"/>
        <v>1.8719084700995304E-6</v>
      </c>
      <c r="AE1140">
        <f t="shared" si="464"/>
        <v>0</v>
      </c>
      <c r="AF1140">
        <f t="shared" si="465"/>
        <v>0</v>
      </c>
      <c r="AG1140">
        <f t="shared" si="466"/>
        <v>0</v>
      </c>
      <c r="AH1140">
        <f t="shared" si="467"/>
        <v>1.0762446504289023E-6</v>
      </c>
      <c r="AI1140">
        <f t="shared" si="468"/>
        <v>0</v>
      </c>
      <c r="AL1140" s="48">
        <f t="shared" si="469"/>
        <v>8.6958974480273658E-7</v>
      </c>
      <c r="AM1140" s="48">
        <f t="shared" si="470"/>
        <v>3.512607430249057E-6</v>
      </c>
      <c r="AN1140" s="48">
        <f t="shared" si="471"/>
        <v>2.1638141002261538E-6</v>
      </c>
      <c r="AO1140" s="48">
        <f t="shared" si="472"/>
        <v>9.3595423504976522E-7</v>
      </c>
      <c r="AP1140" s="48">
        <f t="shared" si="473"/>
        <v>0</v>
      </c>
      <c r="AQ1140" s="48">
        <f t="shared" si="474"/>
        <v>5.3812232521445113E-7</v>
      </c>
      <c r="AT1140" s="40">
        <f t="shared" si="475"/>
        <v>8.6958974480273658E-7</v>
      </c>
      <c r="AU1140" s="48">
        <f t="shared" si="476"/>
        <v>2.0036089189939569E-6</v>
      </c>
      <c r="AV1140" s="48">
        <f t="shared" si="477"/>
        <v>8.7707601031550868E-8</v>
      </c>
      <c r="AW1140" s="40">
        <f t="shared" si="478"/>
        <v>9.3595423504976511E-7</v>
      </c>
      <c r="AX1140" s="40">
        <f t="shared" si="479"/>
        <v>0</v>
      </c>
      <c r="AY1140" s="40">
        <f t="shared" si="480"/>
        <v>5.3812232521445113E-7</v>
      </c>
    </row>
    <row r="1141" spans="1:51" x14ac:dyDescent="0.25">
      <c r="A1141" t="s">
        <v>5028</v>
      </c>
      <c r="B1141" t="s">
        <v>5028</v>
      </c>
      <c r="C1141" t="s">
        <v>5027</v>
      </c>
      <c r="D1141" t="s">
        <v>1777</v>
      </c>
      <c r="E1141">
        <v>59.457999999999998</v>
      </c>
      <c r="F1141">
        <v>0</v>
      </c>
      <c r="G1141">
        <v>16.984000000000002</v>
      </c>
      <c r="H1141">
        <v>306020</v>
      </c>
      <c r="I1141">
        <v>0</v>
      </c>
      <c r="J1141">
        <v>999660</v>
      </c>
      <c r="K1141">
        <v>159300</v>
      </c>
      <c r="L1141">
        <v>437280</v>
      </c>
      <c r="M1141">
        <v>1590300</v>
      </c>
      <c r="N1141">
        <v>2017700</v>
      </c>
      <c r="O1141">
        <v>67248</v>
      </c>
      <c r="P1141">
        <v>0</v>
      </c>
      <c r="Q1141">
        <v>106850</v>
      </c>
      <c r="R1141">
        <v>0</v>
      </c>
      <c r="S1141">
        <v>0</v>
      </c>
      <c r="T1141">
        <v>0</v>
      </c>
      <c r="W1141">
        <f t="shared" si="456"/>
        <v>1.612212854141121E-6</v>
      </c>
      <c r="X1141">
        <f t="shared" si="457"/>
        <v>0</v>
      </c>
      <c r="Y1141">
        <f t="shared" si="458"/>
        <v>3.7913985692120388E-5</v>
      </c>
      <c r="Z1141">
        <f t="shared" si="459"/>
        <v>4.9320631431335125E-5</v>
      </c>
      <c r="AA1141">
        <f t="shared" si="460"/>
        <v>3.5046286526167629E-5</v>
      </c>
      <c r="AB1141">
        <f t="shared" si="461"/>
        <v>7.0928100832868091E-6</v>
      </c>
      <c r="AC1141">
        <f t="shared" si="462"/>
        <v>1.0926199760997813E-5</v>
      </c>
      <c r="AD1141">
        <f t="shared" si="463"/>
        <v>6.9006743118766159E-6</v>
      </c>
      <c r="AE1141">
        <f t="shared" si="464"/>
        <v>0</v>
      </c>
      <c r="AF1141">
        <f t="shared" si="465"/>
        <v>1.6114685769794656E-6</v>
      </c>
      <c r="AG1141">
        <f t="shared" si="466"/>
        <v>0</v>
      </c>
      <c r="AH1141">
        <f t="shared" si="467"/>
        <v>0</v>
      </c>
      <c r="AI1141">
        <f t="shared" si="468"/>
        <v>0</v>
      </c>
      <c r="AL1141" s="48">
        <f t="shared" si="469"/>
        <v>8.0610642707056051E-7</v>
      </c>
      <c r="AM1141" s="48">
        <f t="shared" si="470"/>
        <v>4.0760301216541052E-5</v>
      </c>
      <c r="AN1141" s="48">
        <f t="shared" si="471"/>
        <v>9.0095049221423114E-6</v>
      </c>
      <c r="AO1141" s="48">
        <f t="shared" si="472"/>
        <v>3.450337155938308E-6</v>
      </c>
      <c r="AP1141" s="48">
        <f t="shared" si="473"/>
        <v>8.0573428848973279E-7</v>
      </c>
      <c r="AQ1141" s="48">
        <f t="shared" si="474"/>
        <v>0</v>
      </c>
      <c r="AT1141" s="40">
        <f t="shared" si="475"/>
        <v>8.061064270705604E-7</v>
      </c>
      <c r="AU1141" s="48">
        <f t="shared" si="476"/>
        <v>4.3594863866568367E-6</v>
      </c>
      <c r="AV1141" s="48">
        <f t="shared" si="477"/>
        <v>1.9166948388555019E-6</v>
      </c>
      <c r="AW1141" s="40">
        <f t="shared" si="478"/>
        <v>3.4503371559383075E-6</v>
      </c>
      <c r="AX1141" s="40">
        <f t="shared" si="479"/>
        <v>8.0573428848973279E-7</v>
      </c>
      <c r="AY1141" s="40">
        <f t="shared" si="480"/>
        <v>0</v>
      </c>
    </row>
    <row r="1142" spans="1:51" x14ac:dyDescent="0.25">
      <c r="A1142" t="s">
        <v>1776</v>
      </c>
      <c r="B1142" t="s">
        <v>1776</v>
      </c>
      <c r="C1142">
        <v>10</v>
      </c>
      <c r="D1142" t="s">
        <v>1775</v>
      </c>
      <c r="E1142">
        <v>163.34</v>
      </c>
      <c r="F1142">
        <v>0</v>
      </c>
      <c r="G1142">
        <v>62.006</v>
      </c>
      <c r="H1142">
        <v>702650</v>
      </c>
      <c r="I1142">
        <v>0</v>
      </c>
      <c r="J1142">
        <v>0</v>
      </c>
      <c r="K1142">
        <v>0</v>
      </c>
      <c r="L1142">
        <v>0</v>
      </c>
      <c r="M1142">
        <v>2471400</v>
      </c>
      <c r="N1142">
        <v>1580500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W1142">
        <f t="shared" si="456"/>
        <v>3.7017886476774678E-6</v>
      </c>
      <c r="X1142">
        <f t="shared" si="457"/>
        <v>0</v>
      </c>
      <c r="Y1142">
        <f t="shared" si="458"/>
        <v>0</v>
      </c>
      <c r="Z1142">
        <f t="shared" si="459"/>
        <v>0</v>
      </c>
      <c r="AA1142">
        <f t="shared" si="460"/>
        <v>0</v>
      </c>
      <c r="AB1142">
        <f t="shared" si="461"/>
        <v>1.1022556020772824E-5</v>
      </c>
      <c r="AC1142">
        <f t="shared" si="462"/>
        <v>8.5586849988883596E-6</v>
      </c>
      <c r="AD1142">
        <f t="shared" si="463"/>
        <v>0</v>
      </c>
      <c r="AE1142">
        <f t="shared" si="464"/>
        <v>0</v>
      </c>
      <c r="AF1142">
        <f t="shared" si="465"/>
        <v>0</v>
      </c>
      <c r="AG1142">
        <f t="shared" si="466"/>
        <v>0</v>
      </c>
      <c r="AH1142">
        <f t="shared" si="467"/>
        <v>0</v>
      </c>
      <c r="AI1142">
        <f t="shared" si="468"/>
        <v>0</v>
      </c>
      <c r="AL1142" s="48">
        <f t="shared" si="469"/>
        <v>1.8508943238387339E-6</v>
      </c>
      <c r="AM1142" s="48">
        <f t="shared" si="470"/>
        <v>0</v>
      </c>
      <c r="AN1142" s="48">
        <f t="shared" si="471"/>
        <v>9.7906205098305917E-6</v>
      </c>
      <c r="AO1142" s="48">
        <f t="shared" si="472"/>
        <v>0</v>
      </c>
      <c r="AP1142" s="48">
        <f t="shared" si="473"/>
        <v>0</v>
      </c>
      <c r="AQ1142" s="48">
        <f t="shared" si="474"/>
        <v>0</v>
      </c>
      <c r="AT1142" s="40">
        <f t="shared" si="475"/>
        <v>1.8508943238387339E-6</v>
      </c>
      <c r="AU1142" s="48">
        <f t="shared" si="476"/>
        <v>0</v>
      </c>
      <c r="AV1142" s="48">
        <f t="shared" si="477"/>
        <v>1.2319355109422321E-6</v>
      </c>
      <c r="AW1142" s="40">
        <f t="shared" si="478"/>
        <v>0</v>
      </c>
      <c r="AX1142" s="40">
        <f t="shared" si="479"/>
        <v>0</v>
      </c>
      <c r="AY1142" s="40">
        <f t="shared" si="480"/>
        <v>0</v>
      </c>
    </row>
    <row r="1143" spans="1:51" x14ac:dyDescent="0.25">
      <c r="A1143" t="s">
        <v>1774</v>
      </c>
      <c r="B1143" t="s">
        <v>1774</v>
      </c>
      <c r="C1143">
        <v>1</v>
      </c>
      <c r="D1143" t="s">
        <v>1773</v>
      </c>
      <c r="E1143">
        <v>13.794</v>
      </c>
      <c r="F1143">
        <v>0</v>
      </c>
      <c r="G1143">
        <v>10.451000000000001</v>
      </c>
      <c r="H1143">
        <v>2980400</v>
      </c>
      <c r="I1143">
        <v>0</v>
      </c>
      <c r="J1143">
        <v>901090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W1143">
        <f t="shared" si="456"/>
        <v>1.5701716196595638E-5</v>
      </c>
      <c r="X1143">
        <f t="shared" si="457"/>
        <v>0</v>
      </c>
      <c r="Y1143">
        <f t="shared" si="458"/>
        <v>3.4175533048549267E-5</v>
      </c>
      <c r="Z1143">
        <f t="shared" si="459"/>
        <v>0</v>
      </c>
      <c r="AA1143">
        <f t="shared" si="460"/>
        <v>0</v>
      </c>
      <c r="AB1143">
        <f t="shared" si="461"/>
        <v>0</v>
      </c>
      <c r="AC1143">
        <f t="shared" si="462"/>
        <v>0</v>
      </c>
      <c r="AD1143">
        <f t="shared" si="463"/>
        <v>0</v>
      </c>
      <c r="AE1143">
        <f t="shared" si="464"/>
        <v>0</v>
      </c>
      <c r="AF1143">
        <f t="shared" si="465"/>
        <v>0</v>
      </c>
      <c r="AG1143">
        <f t="shared" si="466"/>
        <v>0</v>
      </c>
      <c r="AH1143">
        <f t="shared" si="467"/>
        <v>0</v>
      </c>
      <c r="AI1143">
        <f t="shared" si="468"/>
        <v>0</v>
      </c>
      <c r="AL1143" s="48">
        <f t="shared" si="469"/>
        <v>7.8508580982978192E-6</v>
      </c>
      <c r="AM1143" s="48">
        <f t="shared" si="470"/>
        <v>1.1391844349516423E-5</v>
      </c>
      <c r="AN1143" s="48">
        <f t="shared" si="471"/>
        <v>0</v>
      </c>
      <c r="AO1143" s="48">
        <f t="shared" si="472"/>
        <v>0</v>
      </c>
      <c r="AP1143" s="48">
        <f t="shared" si="473"/>
        <v>0</v>
      </c>
      <c r="AQ1143" s="48">
        <f t="shared" si="474"/>
        <v>0</v>
      </c>
      <c r="AT1143" s="40">
        <f t="shared" si="475"/>
        <v>7.8508580982978192E-6</v>
      </c>
      <c r="AU1143" s="48">
        <f t="shared" si="476"/>
        <v>1.1391844349516421E-5</v>
      </c>
      <c r="AV1143" s="48">
        <f t="shared" si="477"/>
        <v>0</v>
      </c>
      <c r="AW1143" s="40">
        <f t="shared" si="478"/>
        <v>0</v>
      </c>
      <c r="AX1143" s="40">
        <f t="shared" si="479"/>
        <v>0</v>
      </c>
      <c r="AY1143" s="40">
        <f t="shared" si="480"/>
        <v>0</v>
      </c>
    </row>
    <row r="1144" spans="1:51" x14ac:dyDescent="0.25">
      <c r="A1144" t="s">
        <v>1772</v>
      </c>
      <c r="B1144" t="s">
        <v>1772</v>
      </c>
      <c r="C1144" t="s">
        <v>1551</v>
      </c>
      <c r="D1144" t="s">
        <v>1771</v>
      </c>
      <c r="E1144">
        <v>48.786999999999999</v>
      </c>
      <c r="F1144">
        <v>0</v>
      </c>
      <c r="G1144">
        <v>95.358000000000004</v>
      </c>
      <c r="H1144">
        <v>4874600</v>
      </c>
      <c r="I1144">
        <v>0</v>
      </c>
      <c r="J1144">
        <v>1690500</v>
      </c>
      <c r="K1144">
        <v>0</v>
      </c>
      <c r="L1144">
        <v>518360</v>
      </c>
      <c r="M1144">
        <v>7249900</v>
      </c>
      <c r="N1144">
        <v>1736300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W1144">
        <f t="shared" si="456"/>
        <v>2.5680977644586331E-5</v>
      </c>
      <c r="X1144">
        <f t="shared" si="457"/>
        <v>0</v>
      </c>
      <c r="Y1144">
        <f t="shared" si="458"/>
        <v>6.4115392045825103E-5</v>
      </c>
      <c r="Z1144">
        <f t="shared" si="459"/>
        <v>0</v>
      </c>
      <c r="AA1144">
        <f t="shared" si="460"/>
        <v>4.1544532298994359E-5</v>
      </c>
      <c r="AB1144">
        <f t="shared" si="461"/>
        <v>3.2334882615117297E-5</v>
      </c>
      <c r="AC1144">
        <f t="shared" si="462"/>
        <v>9.4023693537297427E-6</v>
      </c>
      <c r="AD1144">
        <f t="shared" si="463"/>
        <v>0</v>
      </c>
      <c r="AE1144">
        <f t="shared" si="464"/>
        <v>0</v>
      </c>
      <c r="AF1144">
        <f t="shared" si="465"/>
        <v>0</v>
      </c>
      <c r="AG1144">
        <f t="shared" si="466"/>
        <v>0</v>
      </c>
      <c r="AH1144">
        <f t="shared" si="467"/>
        <v>0</v>
      </c>
      <c r="AI1144">
        <f t="shared" si="468"/>
        <v>0</v>
      </c>
      <c r="AL1144" s="48">
        <f t="shared" si="469"/>
        <v>1.2840488822293165E-5</v>
      </c>
      <c r="AM1144" s="48">
        <f t="shared" si="470"/>
        <v>3.521997478160649E-5</v>
      </c>
      <c r="AN1144" s="48">
        <f t="shared" si="471"/>
        <v>2.0868625984423521E-5</v>
      </c>
      <c r="AO1144" s="48">
        <f t="shared" si="472"/>
        <v>0</v>
      </c>
      <c r="AP1144" s="48">
        <f t="shared" si="473"/>
        <v>0</v>
      </c>
      <c r="AQ1144" s="48">
        <f t="shared" si="474"/>
        <v>0</v>
      </c>
      <c r="AT1144" s="40">
        <f t="shared" si="475"/>
        <v>1.2840488822293165E-5</v>
      </c>
      <c r="AU1144" s="48">
        <f t="shared" si="476"/>
        <v>1.8776722248043579E-5</v>
      </c>
      <c r="AV1144" s="48">
        <f t="shared" si="477"/>
        <v>1.1466256630693779E-5</v>
      </c>
      <c r="AW1144" s="40">
        <f t="shared" si="478"/>
        <v>0</v>
      </c>
      <c r="AX1144" s="40">
        <f t="shared" si="479"/>
        <v>0</v>
      </c>
      <c r="AY1144" s="40">
        <f t="shared" si="480"/>
        <v>0</v>
      </c>
    </row>
    <row r="1145" spans="1:51" x14ac:dyDescent="0.25">
      <c r="A1145" t="s">
        <v>5026</v>
      </c>
      <c r="B1145" t="s">
        <v>5026</v>
      </c>
      <c r="C1145" t="s">
        <v>3527</v>
      </c>
      <c r="D1145" t="s">
        <v>5025</v>
      </c>
      <c r="E1145">
        <v>85.164000000000001</v>
      </c>
      <c r="F1145">
        <v>0</v>
      </c>
      <c r="G1145">
        <v>11.092000000000001</v>
      </c>
      <c r="H1145">
        <v>412350</v>
      </c>
      <c r="I1145">
        <v>0</v>
      </c>
      <c r="J1145">
        <v>370700</v>
      </c>
      <c r="K1145">
        <v>0</v>
      </c>
      <c r="L1145">
        <v>80557</v>
      </c>
      <c r="M1145">
        <v>497510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W1145">
        <f t="shared" si="456"/>
        <v>2.1723938644699406E-6</v>
      </c>
      <c r="X1145">
        <f t="shared" si="457"/>
        <v>0</v>
      </c>
      <c r="Y1145">
        <f t="shared" si="458"/>
        <v>1.4059494724275281E-5</v>
      </c>
      <c r="Z1145">
        <f t="shared" si="459"/>
        <v>0</v>
      </c>
      <c r="AA1145">
        <f t="shared" si="460"/>
        <v>6.4563293626246012E-6</v>
      </c>
      <c r="AB1145">
        <f t="shared" si="461"/>
        <v>2.2189171505602846E-6</v>
      </c>
      <c r="AC1145">
        <f t="shared" si="462"/>
        <v>0</v>
      </c>
      <c r="AD1145">
        <f t="shared" si="463"/>
        <v>0</v>
      </c>
      <c r="AE1145">
        <f t="shared" si="464"/>
        <v>0</v>
      </c>
      <c r="AF1145">
        <f t="shared" si="465"/>
        <v>0</v>
      </c>
      <c r="AG1145">
        <f t="shared" si="466"/>
        <v>0</v>
      </c>
      <c r="AH1145">
        <f t="shared" si="467"/>
        <v>0</v>
      </c>
      <c r="AI1145">
        <f t="shared" si="468"/>
        <v>0</v>
      </c>
      <c r="AL1145" s="48">
        <f t="shared" si="469"/>
        <v>1.0861969322349703E-6</v>
      </c>
      <c r="AM1145" s="48">
        <f t="shared" si="470"/>
        <v>6.8386080289666272E-6</v>
      </c>
      <c r="AN1145" s="48">
        <f t="shared" si="471"/>
        <v>1.1094585752801423E-6</v>
      </c>
      <c r="AO1145" s="48">
        <f t="shared" si="472"/>
        <v>0</v>
      </c>
      <c r="AP1145" s="48">
        <f t="shared" si="473"/>
        <v>0</v>
      </c>
      <c r="AQ1145" s="48">
        <f t="shared" si="474"/>
        <v>0</v>
      </c>
      <c r="AT1145" s="40">
        <f t="shared" si="475"/>
        <v>1.0861969322349701E-6</v>
      </c>
      <c r="AU1145" s="48">
        <f t="shared" si="476"/>
        <v>4.0631248528497664E-6</v>
      </c>
      <c r="AV1145" s="48">
        <f t="shared" si="477"/>
        <v>1.1094585752801423E-6</v>
      </c>
      <c r="AW1145" s="40">
        <f t="shared" si="478"/>
        <v>0</v>
      </c>
      <c r="AX1145" s="40">
        <f t="shared" si="479"/>
        <v>0</v>
      </c>
      <c r="AY1145" s="40">
        <f t="shared" si="480"/>
        <v>0</v>
      </c>
    </row>
    <row r="1146" spans="1:51" x14ac:dyDescent="0.25">
      <c r="A1146" t="s">
        <v>1770</v>
      </c>
      <c r="B1146" t="s">
        <v>1770</v>
      </c>
      <c r="C1146" t="s">
        <v>460</v>
      </c>
      <c r="D1146" t="s">
        <v>1768</v>
      </c>
      <c r="E1146">
        <v>35.015000000000001</v>
      </c>
      <c r="F1146">
        <v>0</v>
      </c>
      <c r="G1146">
        <v>33.246000000000002</v>
      </c>
      <c r="H1146">
        <v>2139900</v>
      </c>
      <c r="I1146">
        <v>0</v>
      </c>
      <c r="J1146">
        <v>0</v>
      </c>
      <c r="K1146">
        <v>0</v>
      </c>
      <c r="L1146">
        <v>0</v>
      </c>
      <c r="M1146">
        <v>727460</v>
      </c>
      <c r="N1146">
        <v>471260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W1146">
        <f t="shared" si="456"/>
        <v>1.1273688930712322E-5</v>
      </c>
      <c r="X1146">
        <f t="shared" si="457"/>
        <v>0</v>
      </c>
      <c r="Y1146">
        <f t="shared" si="458"/>
        <v>0</v>
      </c>
      <c r="Z1146">
        <f t="shared" si="459"/>
        <v>0</v>
      </c>
      <c r="AA1146">
        <f t="shared" si="460"/>
        <v>0</v>
      </c>
      <c r="AB1146">
        <f t="shared" si="461"/>
        <v>3.2445045734690449E-6</v>
      </c>
      <c r="AC1146">
        <f t="shared" si="462"/>
        <v>2.5519556422500019E-6</v>
      </c>
      <c r="AD1146">
        <f t="shared" si="463"/>
        <v>0</v>
      </c>
      <c r="AE1146">
        <f t="shared" si="464"/>
        <v>0</v>
      </c>
      <c r="AF1146">
        <f t="shared" si="465"/>
        <v>0</v>
      </c>
      <c r="AG1146">
        <f t="shared" si="466"/>
        <v>0</v>
      </c>
      <c r="AH1146">
        <f t="shared" si="467"/>
        <v>0</v>
      </c>
      <c r="AI1146">
        <f t="shared" si="468"/>
        <v>0</v>
      </c>
      <c r="AL1146" s="48">
        <f t="shared" si="469"/>
        <v>5.6368444653561611E-6</v>
      </c>
      <c r="AM1146" s="48">
        <f t="shared" si="470"/>
        <v>0</v>
      </c>
      <c r="AN1146" s="48">
        <f t="shared" si="471"/>
        <v>2.8982301078595234E-6</v>
      </c>
      <c r="AO1146" s="48">
        <f t="shared" si="472"/>
        <v>0</v>
      </c>
      <c r="AP1146" s="48">
        <f t="shared" si="473"/>
        <v>0</v>
      </c>
      <c r="AQ1146" s="48">
        <f t="shared" si="474"/>
        <v>0</v>
      </c>
      <c r="AT1146" s="40">
        <f t="shared" si="475"/>
        <v>5.6368444653561602E-6</v>
      </c>
      <c r="AU1146" s="48">
        <f t="shared" si="476"/>
        <v>0</v>
      </c>
      <c r="AV1146" s="48">
        <f t="shared" si="477"/>
        <v>3.4627446560952151E-7</v>
      </c>
      <c r="AW1146" s="40">
        <f t="shared" si="478"/>
        <v>0</v>
      </c>
      <c r="AX1146" s="40">
        <f t="shared" si="479"/>
        <v>0</v>
      </c>
      <c r="AY1146" s="40">
        <f t="shared" si="480"/>
        <v>0</v>
      </c>
    </row>
    <row r="1147" spans="1:51" x14ac:dyDescent="0.25">
      <c r="A1147" t="s">
        <v>5024</v>
      </c>
      <c r="B1147" t="s">
        <v>5024</v>
      </c>
      <c r="C1147">
        <v>2</v>
      </c>
      <c r="D1147" t="s">
        <v>5023</v>
      </c>
      <c r="E1147">
        <v>31.09</v>
      </c>
      <c r="F1147">
        <v>6.2500000000000001E-4</v>
      </c>
      <c r="G1147">
        <v>4.2137000000000002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741080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W1147">
        <f t="shared" si="456"/>
        <v>0</v>
      </c>
      <c r="X1147">
        <f t="shared" si="457"/>
        <v>0</v>
      </c>
      <c r="Y1147">
        <f t="shared" si="458"/>
        <v>0</v>
      </c>
      <c r="Z1147">
        <f t="shared" si="459"/>
        <v>0</v>
      </c>
      <c r="AA1147">
        <f t="shared" si="460"/>
        <v>0</v>
      </c>
      <c r="AB1147">
        <f t="shared" si="461"/>
        <v>3.3052503908207184E-6</v>
      </c>
      <c r="AC1147">
        <f t="shared" si="462"/>
        <v>0</v>
      </c>
      <c r="AD1147">
        <f t="shared" si="463"/>
        <v>0</v>
      </c>
      <c r="AE1147">
        <f t="shared" si="464"/>
        <v>0</v>
      </c>
      <c r="AF1147">
        <f t="shared" si="465"/>
        <v>0</v>
      </c>
      <c r="AG1147">
        <f t="shared" si="466"/>
        <v>0</v>
      </c>
      <c r="AH1147">
        <f t="shared" si="467"/>
        <v>0</v>
      </c>
      <c r="AI1147">
        <f t="shared" si="468"/>
        <v>0</v>
      </c>
      <c r="AL1147" s="48">
        <f t="shared" si="469"/>
        <v>0</v>
      </c>
      <c r="AM1147" s="48">
        <f t="shared" si="470"/>
        <v>0</v>
      </c>
      <c r="AN1147" s="48">
        <f t="shared" si="471"/>
        <v>1.6526251954103592E-6</v>
      </c>
      <c r="AO1147" s="48">
        <f t="shared" si="472"/>
        <v>0</v>
      </c>
      <c r="AP1147" s="48">
        <f t="shared" si="473"/>
        <v>0</v>
      </c>
      <c r="AQ1147" s="48">
        <f t="shared" si="474"/>
        <v>0</v>
      </c>
      <c r="AT1147" s="40">
        <f t="shared" si="475"/>
        <v>0</v>
      </c>
      <c r="AU1147" s="48">
        <f t="shared" si="476"/>
        <v>0</v>
      </c>
      <c r="AV1147" s="48">
        <f t="shared" si="477"/>
        <v>1.652625195410359E-6</v>
      </c>
      <c r="AW1147" s="40">
        <f t="shared" si="478"/>
        <v>0</v>
      </c>
      <c r="AX1147" s="40">
        <f t="shared" si="479"/>
        <v>0</v>
      </c>
      <c r="AY1147" s="40">
        <f t="shared" si="480"/>
        <v>0</v>
      </c>
    </row>
    <row r="1148" spans="1:51" x14ac:dyDescent="0.25">
      <c r="A1148" t="s">
        <v>5022</v>
      </c>
      <c r="B1148" t="s">
        <v>1767</v>
      </c>
      <c r="C1148" t="s">
        <v>3037</v>
      </c>
      <c r="D1148" t="s">
        <v>1766</v>
      </c>
      <c r="E1148">
        <v>80.707999999999998</v>
      </c>
      <c r="F1148">
        <v>0</v>
      </c>
      <c r="G1148">
        <v>157.11000000000001</v>
      </c>
      <c r="H1148">
        <v>4097200</v>
      </c>
      <c r="I1148">
        <v>0</v>
      </c>
      <c r="J1148">
        <v>0</v>
      </c>
      <c r="K1148">
        <v>0</v>
      </c>
      <c r="L1148">
        <v>0</v>
      </c>
      <c r="M1148">
        <v>646350</v>
      </c>
      <c r="N1148">
        <v>346960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W1148">
        <f t="shared" si="456"/>
        <v>2.1585381693964451E-5</v>
      </c>
      <c r="X1148">
        <f t="shared" si="457"/>
        <v>0</v>
      </c>
      <c r="Y1148">
        <f t="shared" si="458"/>
        <v>0</v>
      </c>
      <c r="Z1148">
        <f t="shared" si="459"/>
        <v>0</v>
      </c>
      <c r="AA1148">
        <f t="shared" si="460"/>
        <v>0</v>
      </c>
      <c r="AB1148">
        <f t="shared" si="461"/>
        <v>2.8827502970083816E-6</v>
      </c>
      <c r="AC1148">
        <f t="shared" si="462"/>
        <v>1.8788493180729548E-6</v>
      </c>
      <c r="AD1148">
        <f t="shared" si="463"/>
        <v>0</v>
      </c>
      <c r="AE1148">
        <f t="shared" si="464"/>
        <v>0</v>
      </c>
      <c r="AF1148">
        <f t="shared" si="465"/>
        <v>0</v>
      </c>
      <c r="AG1148">
        <f t="shared" si="466"/>
        <v>0</v>
      </c>
      <c r="AH1148">
        <f t="shared" si="467"/>
        <v>0</v>
      </c>
      <c r="AI1148">
        <f t="shared" si="468"/>
        <v>0</v>
      </c>
      <c r="AL1148" s="48">
        <f t="shared" si="469"/>
        <v>1.0792690846982225E-5</v>
      </c>
      <c r="AM1148" s="48">
        <f t="shared" si="470"/>
        <v>0</v>
      </c>
      <c r="AN1148" s="48">
        <f t="shared" si="471"/>
        <v>2.3807998075406683E-6</v>
      </c>
      <c r="AO1148" s="48">
        <f t="shared" si="472"/>
        <v>0</v>
      </c>
      <c r="AP1148" s="48">
        <f t="shared" si="473"/>
        <v>0</v>
      </c>
      <c r="AQ1148" s="48">
        <f t="shared" si="474"/>
        <v>0</v>
      </c>
      <c r="AT1148" s="40">
        <f t="shared" si="475"/>
        <v>1.0792690846982225E-5</v>
      </c>
      <c r="AU1148" s="48">
        <f t="shared" si="476"/>
        <v>0</v>
      </c>
      <c r="AV1148" s="48">
        <f t="shared" si="477"/>
        <v>5.0195048946771337E-7</v>
      </c>
      <c r="AW1148" s="40">
        <f t="shared" si="478"/>
        <v>0</v>
      </c>
      <c r="AX1148" s="40">
        <f t="shared" si="479"/>
        <v>0</v>
      </c>
      <c r="AY1148" s="40">
        <f t="shared" si="480"/>
        <v>0</v>
      </c>
    </row>
    <row r="1149" spans="1:51" x14ac:dyDescent="0.25">
      <c r="A1149" t="s">
        <v>5021</v>
      </c>
      <c r="B1149" t="s">
        <v>5021</v>
      </c>
      <c r="C1149">
        <v>2</v>
      </c>
      <c r="D1149" t="s">
        <v>5020</v>
      </c>
      <c r="E1149">
        <v>62.362000000000002</v>
      </c>
      <c r="F1149">
        <v>0</v>
      </c>
      <c r="G1149">
        <v>96.466999999999999</v>
      </c>
      <c r="H1149">
        <v>2652100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493750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W1149">
        <f t="shared" si="456"/>
        <v>1.3972125058714028E-5</v>
      </c>
      <c r="X1149">
        <f t="shared" si="457"/>
        <v>0</v>
      </c>
      <c r="Y1149">
        <f t="shared" si="458"/>
        <v>0</v>
      </c>
      <c r="Z1149">
        <f t="shared" si="459"/>
        <v>0</v>
      </c>
      <c r="AA1149">
        <f t="shared" si="460"/>
        <v>0</v>
      </c>
      <c r="AB1149">
        <f t="shared" si="461"/>
        <v>0</v>
      </c>
      <c r="AC1149">
        <f t="shared" si="462"/>
        <v>2.6737429409687611E-6</v>
      </c>
      <c r="AD1149">
        <f t="shared" si="463"/>
        <v>0</v>
      </c>
      <c r="AE1149">
        <f t="shared" si="464"/>
        <v>0</v>
      </c>
      <c r="AF1149">
        <f t="shared" si="465"/>
        <v>0</v>
      </c>
      <c r="AG1149">
        <f t="shared" si="466"/>
        <v>0</v>
      </c>
      <c r="AH1149">
        <f t="shared" si="467"/>
        <v>0</v>
      </c>
      <c r="AI1149">
        <f t="shared" si="468"/>
        <v>0</v>
      </c>
      <c r="AL1149" s="48">
        <f t="shared" si="469"/>
        <v>6.986062529357014E-6</v>
      </c>
      <c r="AM1149" s="48">
        <f t="shared" si="470"/>
        <v>0</v>
      </c>
      <c r="AN1149" s="48">
        <f t="shared" si="471"/>
        <v>1.3368714704843806E-6</v>
      </c>
      <c r="AO1149" s="48">
        <f t="shared" si="472"/>
        <v>0</v>
      </c>
      <c r="AP1149" s="48">
        <f t="shared" si="473"/>
        <v>0</v>
      </c>
      <c r="AQ1149" s="48">
        <f t="shared" si="474"/>
        <v>0</v>
      </c>
      <c r="AT1149" s="40">
        <f t="shared" si="475"/>
        <v>6.9860625293570132E-6</v>
      </c>
      <c r="AU1149" s="48">
        <f t="shared" si="476"/>
        <v>0</v>
      </c>
      <c r="AV1149" s="48">
        <f t="shared" si="477"/>
        <v>1.3368714704843806E-6</v>
      </c>
      <c r="AW1149" s="40">
        <f t="shared" si="478"/>
        <v>0</v>
      </c>
      <c r="AX1149" s="40">
        <f t="shared" si="479"/>
        <v>0</v>
      </c>
      <c r="AY1149" s="40">
        <f t="shared" si="480"/>
        <v>0</v>
      </c>
    </row>
    <row r="1150" spans="1:51" x14ac:dyDescent="0.25">
      <c r="A1150" t="s">
        <v>5019</v>
      </c>
      <c r="B1150" t="s">
        <v>5019</v>
      </c>
      <c r="C1150" t="s">
        <v>5018</v>
      </c>
      <c r="D1150" t="s">
        <v>5017</v>
      </c>
      <c r="E1150">
        <v>533.16999999999996</v>
      </c>
      <c r="F1150">
        <v>0</v>
      </c>
      <c r="G1150">
        <v>54.776000000000003</v>
      </c>
      <c r="H1150">
        <v>28804</v>
      </c>
      <c r="I1150">
        <v>0</v>
      </c>
      <c r="J1150">
        <v>499520</v>
      </c>
      <c r="K1150">
        <v>3096.9</v>
      </c>
      <c r="L1150">
        <v>107180</v>
      </c>
      <c r="M1150">
        <v>25788</v>
      </c>
      <c r="N1150">
        <v>110860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W1150">
        <f t="shared" si="456"/>
        <v>1.5174883684295422E-7</v>
      </c>
      <c r="X1150">
        <f t="shared" si="457"/>
        <v>0</v>
      </c>
      <c r="Y1150">
        <f t="shared" si="458"/>
        <v>1.8945235513002396E-5</v>
      </c>
      <c r="Z1150">
        <f t="shared" si="459"/>
        <v>9.5882651274137942E-7</v>
      </c>
      <c r="AA1150">
        <f t="shared" si="460"/>
        <v>8.590058977942385E-6</v>
      </c>
      <c r="AB1150">
        <f t="shared" si="461"/>
        <v>1.1501564888876328E-7</v>
      </c>
      <c r="AC1150">
        <f t="shared" si="462"/>
        <v>6.0032636442693036E-7</v>
      </c>
      <c r="AD1150">
        <f t="shared" si="463"/>
        <v>0</v>
      </c>
      <c r="AE1150">
        <f t="shared" si="464"/>
        <v>0</v>
      </c>
      <c r="AF1150">
        <f t="shared" si="465"/>
        <v>0</v>
      </c>
      <c r="AG1150">
        <f t="shared" si="466"/>
        <v>0</v>
      </c>
      <c r="AH1150">
        <f t="shared" si="467"/>
        <v>0</v>
      </c>
      <c r="AI1150">
        <f t="shared" si="468"/>
        <v>0</v>
      </c>
      <c r="AL1150" s="48">
        <f t="shared" si="469"/>
        <v>7.5874418421477112E-8</v>
      </c>
      <c r="AM1150" s="48">
        <f t="shared" si="470"/>
        <v>9.4980403345620533E-6</v>
      </c>
      <c r="AN1150" s="48">
        <f t="shared" si="471"/>
        <v>3.5767100665784681E-7</v>
      </c>
      <c r="AO1150" s="48">
        <f t="shared" si="472"/>
        <v>0</v>
      </c>
      <c r="AP1150" s="48">
        <f t="shared" si="473"/>
        <v>0</v>
      </c>
      <c r="AQ1150" s="48">
        <f t="shared" si="474"/>
        <v>0</v>
      </c>
      <c r="AT1150" s="40">
        <f t="shared" si="475"/>
        <v>7.5874418421477112E-8</v>
      </c>
      <c r="AU1150" s="48">
        <f t="shared" si="476"/>
        <v>5.2120389416920868E-6</v>
      </c>
      <c r="AV1150" s="48">
        <f t="shared" si="477"/>
        <v>2.4265535776908355E-7</v>
      </c>
      <c r="AW1150" s="40">
        <f t="shared" si="478"/>
        <v>0</v>
      </c>
      <c r="AX1150" s="40">
        <f t="shared" si="479"/>
        <v>0</v>
      </c>
      <c r="AY1150" s="40">
        <f t="shared" si="480"/>
        <v>0</v>
      </c>
    </row>
    <row r="1151" spans="1:51" x14ac:dyDescent="0.25">
      <c r="A1151" t="s">
        <v>1765</v>
      </c>
      <c r="B1151" t="s">
        <v>1765</v>
      </c>
      <c r="C1151">
        <v>1</v>
      </c>
      <c r="D1151" t="s">
        <v>1764</v>
      </c>
      <c r="E1151">
        <v>22.818999999999999</v>
      </c>
      <c r="F1151">
        <v>9.8446000000000002E-3</v>
      </c>
      <c r="G1151">
        <v>1.9207000000000001</v>
      </c>
      <c r="H1151">
        <v>1240600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W1151">
        <f t="shared" si="456"/>
        <v>6.5358841475964795E-6</v>
      </c>
      <c r="X1151">
        <f t="shared" si="457"/>
        <v>0</v>
      </c>
      <c r="Y1151">
        <f t="shared" si="458"/>
        <v>0</v>
      </c>
      <c r="Z1151">
        <f t="shared" si="459"/>
        <v>0</v>
      </c>
      <c r="AA1151">
        <f t="shared" si="460"/>
        <v>0</v>
      </c>
      <c r="AB1151">
        <f t="shared" si="461"/>
        <v>0</v>
      </c>
      <c r="AC1151">
        <f t="shared" si="462"/>
        <v>0</v>
      </c>
      <c r="AD1151">
        <f t="shared" si="463"/>
        <v>0</v>
      </c>
      <c r="AE1151">
        <f t="shared" si="464"/>
        <v>0</v>
      </c>
      <c r="AF1151">
        <f t="shared" si="465"/>
        <v>0</v>
      </c>
      <c r="AG1151">
        <f t="shared" si="466"/>
        <v>0</v>
      </c>
      <c r="AH1151">
        <f t="shared" si="467"/>
        <v>0</v>
      </c>
      <c r="AI1151">
        <f t="shared" si="468"/>
        <v>0</v>
      </c>
      <c r="AL1151" s="48">
        <f t="shared" si="469"/>
        <v>3.2679420737982397E-6</v>
      </c>
      <c r="AM1151" s="48">
        <f t="shared" si="470"/>
        <v>0</v>
      </c>
      <c r="AN1151" s="48">
        <f t="shared" si="471"/>
        <v>0</v>
      </c>
      <c r="AO1151" s="48">
        <f t="shared" si="472"/>
        <v>0</v>
      </c>
      <c r="AP1151" s="48">
        <f t="shared" si="473"/>
        <v>0</v>
      </c>
      <c r="AQ1151" s="48">
        <f t="shared" si="474"/>
        <v>0</v>
      </c>
      <c r="AT1151" s="40">
        <f t="shared" si="475"/>
        <v>3.2679420737982397E-6</v>
      </c>
      <c r="AU1151" s="48">
        <f t="shared" si="476"/>
        <v>0</v>
      </c>
      <c r="AV1151" s="48">
        <f t="shared" si="477"/>
        <v>0</v>
      </c>
      <c r="AW1151" s="40">
        <f t="shared" si="478"/>
        <v>0</v>
      </c>
      <c r="AX1151" s="40">
        <f t="shared" si="479"/>
        <v>0</v>
      </c>
      <c r="AY1151" s="40">
        <f t="shared" si="480"/>
        <v>0</v>
      </c>
    </row>
    <row r="1152" spans="1:51" x14ac:dyDescent="0.25">
      <c r="A1152" t="s">
        <v>5016</v>
      </c>
      <c r="B1152" t="s">
        <v>5016</v>
      </c>
      <c r="C1152">
        <v>1</v>
      </c>
      <c r="D1152" t="s">
        <v>5015</v>
      </c>
      <c r="E1152">
        <v>47.442999999999998</v>
      </c>
      <c r="F1152">
        <v>0</v>
      </c>
      <c r="G1152">
        <v>10.564</v>
      </c>
      <c r="H1152">
        <v>557530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W1152">
        <f t="shared" si="456"/>
        <v>2.9372493058273941E-6</v>
      </c>
      <c r="X1152">
        <f t="shared" si="457"/>
        <v>0</v>
      </c>
      <c r="Y1152">
        <f t="shared" si="458"/>
        <v>0</v>
      </c>
      <c r="Z1152">
        <f t="shared" si="459"/>
        <v>0</v>
      </c>
      <c r="AA1152">
        <f t="shared" si="460"/>
        <v>0</v>
      </c>
      <c r="AB1152">
        <f t="shared" si="461"/>
        <v>0</v>
      </c>
      <c r="AC1152">
        <f t="shared" si="462"/>
        <v>0</v>
      </c>
      <c r="AD1152">
        <f t="shared" si="463"/>
        <v>0</v>
      </c>
      <c r="AE1152">
        <f t="shared" si="464"/>
        <v>0</v>
      </c>
      <c r="AF1152">
        <f t="shared" si="465"/>
        <v>0</v>
      </c>
      <c r="AG1152">
        <f t="shared" si="466"/>
        <v>0</v>
      </c>
      <c r="AH1152">
        <f t="shared" si="467"/>
        <v>0</v>
      </c>
      <c r="AI1152">
        <f t="shared" si="468"/>
        <v>0</v>
      </c>
      <c r="AL1152" s="48">
        <f t="shared" si="469"/>
        <v>1.4686246529136971E-6</v>
      </c>
      <c r="AM1152" s="48">
        <f t="shared" si="470"/>
        <v>0</v>
      </c>
      <c r="AN1152" s="48">
        <f t="shared" si="471"/>
        <v>0</v>
      </c>
      <c r="AO1152" s="48">
        <f t="shared" si="472"/>
        <v>0</v>
      </c>
      <c r="AP1152" s="48">
        <f t="shared" si="473"/>
        <v>0</v>
      </c>
      <c r="AQ1152" s="48">
        <f t="shared" si="474"/>
        <v>0</v>
      </c>
      <c r="AT1152" s="40">
        <f t="shared" si="475"/>
        <v>1.4686246529136968E-6</v>
      </c>
      <c r="AU1152" s="48">
        <f t="shared" si="476"/>
        <v>0</v>
      </c>
      <c r="AV1152" s="48">
        <f t="shared" si="477"/>
        <v>0</v>
      </c>
      <c r="AW1152" s="40">
        <f t="shared" si="478"/>
        <v>0</v>
      </c>
      <c r="AX1152" s="40">
        <f t="shared" si="479"/>
        <v>0</v>
      </c>
      <c r="AY1152" s="40">
        <f t="shared" si="480"/>
        <v>0</v>
      </c>
    </row>
    <row r="1153" spans="1:51" x14ac:dyDescent="0.25">
      <c r="A1153" t="s">
        <v>1763</v>
      </c>
      <c r="B1153" t="s">
        <v>1763</v>
      </c>
      <c r="C1153">
        <v>4</v>
      </c>
      <c r="D1153" t="s">
        <v>1762</v>
      </c>
      <c r="E1153">
        <v>131.99</v>
      </c>
      <c r="F1153">
        <v>0</v>
      </c>
      <c r="G1153">
        <v>73.811000000000007</v>
      </c>
      <c r="H1153">
        <v>444440</v>
      </c>
      <c r="I1153">
        <v>0</v>
      </c>
      <c r="J1153">
        <v>65737</v>
      </c>
      <c r="K1153">
        <v>0</v>
      </c>
      <c r="L1153">
        <v>0</v>
      </c>
      <c r="M1153">
        <v>0</v>
      </c>
      <c r="N1153">
        <v>111080</v>
      </c>
      <c r="O1153">
        <v>31877</v>
      </c>
      <c r="P1153">
        <v>0</v>
      </c>
      <c r="Q1153">
        <v>0</v>
      </c>
      <c r="R1153">
        <v>0</v>
      </c>
      <c r="S1153">
        <v>0</v>
      </c>
      <c r="T1153">
        <v>0</v>
      </c>
      <c r="W1153">
        <f t="shared" si="456"/>
        <v>2.34145441766708E-6</v>
      </c>
      <c r="X1153">
        <f t="shared" si="457"/>
        <v>0</v>
      </c>
      <c r="Y1153">
        <f t="shared" si="458"/>
        <v>2.4931993652270953E-6</v>
      </c>
      <c r="Z1153">
        <f t="shared" si="459"/>
        <v>0</v>
      </c>
      <c r="AA1153">
        <f t="shared" si="460"/>
        <v>0</v>
      </c>
      <c r="AB1153">
        <f t="shared" si="461"/>
        <v>0</v>
      </c>
      <c r="AC1153">
        <f t="shared" si="462"/>
        <v>6.0151770305379245E-7</v>
      </c>
      <c r="AD1153">
        <f t="shared" si="463"/>
        <v>3.2710682107972117E-6</v>
      </c>
      <c r="AE1153">
        <f t="shared" si="464"/>
        <v>0</v>
      </c>
      <c r="AF1153">
        <f t="shared" si="465"/>
        <v>0</v>
      </c>
      <c r="AG1153">
        <f t="shared" si="466"/>
        <v>0</v>
      </c>
      <c r="AH1153">
        <f t="shared" si="467"/>
        <v>0</v>
      </c>
      <c r="AI1153">
        <f t="shared" si="468"/>
        <v>0</v>
      </c>
      <c r="AL1153" s="48">
        <f t="shared" si="469"/>
        <v>1.17072720883354E-6</v>
      </c>
      <c r="AM1153" s="48">
        <f t="shared" si="470"/>
        <v>8.3106645507569843E-7</v>
      </c>
      <c r="AN1153" s="48">
        <f t="shared" si="471"/>
        <v>3.0075885152689622E-7</v>
      </c>
      <c r="AO1153" s="48">
        <f t="shared" si="472"/>
        <v>1.6355341053986059E-6</v>
      </c>
      <c r="AP1153" s="48">
        <f t="shared" si="473"/>
        <v>0</v>
      </c>
      <c r="AQ1153" s="48">
        <f t="shared" si="474"/>
        <v>0</v>
      </c>
      <c r="AT1153" s="40">
        <f t="shared" si="475"/>
        <v>1.1707272088335398E-6</v>
      </c>
      <c r="AU1153" s="48">
        <f t="shared" si="476"/>
        <v>8.3106645507569854E-7</v>
      </c>
      <c r="AV1153" s="48">
        <f t="shared" si="477"/>
        <v>3.0075885152689617E-7</v>
      </c>
      <c r="AW1153" s="40">
        <f t="shared" si="478"/>
        <v>1.6355341053986057E-6</v>
      </c>
      <c r="AX1153" s="40">
        <f t="shared" si="479"/>
        <v>0</v>
      </c>
      <c r="AY1153" s="40">
        <f t="shared" si="480"/>
        <v>0</v>
      </c>
    </row>
    <row r="1154" spans="1:51" x14ac:dyDescent="0.25">
      <c r="A1154" t="s">
        <v>1761</v>
      </c>
      <c r="B1154" t="s">
        <v>1761</v>
      </c>
      <c r="C1154">
        <v>1</v>
      </c>
      <c r="D1154" t="s">
        <v>1760</v>
      </c>
      <c r="E1154">
        <v>38.277000000000001</v>
      </c>
      <c r="F1154">
        <v>1.1409E-3</v>
      </c>
      <c r="G1154">
        <v>3.0507</v>
      </c>
      <c r="H1154">
        <v>6708700</v>
      </c>
      <c r="I1154">
        <v>0</v>
      </c>
      <c r="J1154">
        <v>14638000</v>
      </c>
      <c r="K1154">
        <v>457970</v>
      </c>
      <c r="L1154">
        <v>1511500</v>
      </c>
      <c r="M1154">
        <v>5298200</v>
      </c>
      <c r="N1154">
        <v>9118600</v>
      </c>
      <c r="O1154">
        <v>1738900</v>
      </c>
      <c r="P1154">
        <v>0</v>
      </c>
      <c r="Q1154">
        <v>8437000</v>
      </c>
      <c r="R1154">
        <v>0</v>
      </c>
      <c r="S1154">
        <v>3439400</v>
      </c>
      <c r="T1154">
        <v>0</v>
      </c>
      <c r="W1154">
        <f t="shared" si="456"/>
        <v>3.5343612752684594E-5</v>
      </c>
      <c r="X1154">
        <f t="shared" si="457"/>
        <v>0</v>
      </c>
      <c r="Y1154">
        <f t="shared" si="458"/>
        <v>5.5517368161300666E-4</v>
      </c>
      <c r="Z1154">
        <f t="shared" si="459"/>
        <v>1.4179139721662615E-4</v>
      </c>
      <c r="AA1154">
        <f t="shared" si="460"/>
        <v>1.2114082986713861E-4</v>
      </c>
      <c r="AB1154">
        <f t="shared" si="461"/>
        <v>2.3630212150707523E-5</v>
      </c>
      <c r="AC1154">
        <f t="shared" si="462"/>
        <v>4.9378820013200504E-5</v>
      </c>
      <c r="AD1154">
        <f t="shared" si="463"/>
        <v>1.7843776113672151E-4</v>
      </c>
      <c r="AE1154">
        <f t="shared" si="464"/>
        <v>0</v>
      </c>
      <c r="AF1154">
        <f t="shared" si="465"/>
        <v>1.2724342895625409E-4</v>
      </c>
      <c r="AG1154">
        <f t="shared" si="466"/>
        <v>0</v>
      </c>
      <c r="AH1154">
        <f t="shared" si="467"/>
        <v>1.1482925458137383E-4</v>
      </c>
      <c r="AI1154">
        <f t="shared" si="468"/>
        <v>0</v>
      </c>
      <c r="AL1154" s="48">
        <f t="shared" si="469"/>
        <v>1.7671806376342297E-5</v>
      </c>
      <c r="AM1154" s="48">
        <f t="shared" si="470"/>
        <v>2.727019695655905E-4</v>
      </c>
      <c r="AN1154" s="48">
        <f t="shared" si="471"/>
        <v>3.6504516081954015E-5</v>
      </c>
      <c r="AO1154" s="48">
        <f t="shared" si="472"/>
        <v>8.9218880568360753E-5</v>
      </c>
      <c r="AP1154" s="48">
        <f t="shared" si="473"/>
        <v>6.3621714478127045E-5</v>
      </c>
      <c r="AQ1154" s="48">
        <f t="shared" si="474"/>
        <v>5.7414627290686913E-5</v>
      </c>
      <c r="AT1154" s="40">
        <f t="shared" si="475"/>
        <v>1.7671806376342297E-5</v>
      </c>
      <c r="AU1154" s="48">
        <f t="shared" si="476"/>
        <v>1.413616078988124E-4</v>
      </c>
      <c r="AV1154" s="48">
        <f t="shared" si="477"/>
        <v>1.287430393124649E-5</v>
      </c>
      <c r="AW1154" s="40">
        <f t="shared" si="478"/>
        <v>8.921888056836074E-5</v>
      </c>
      <c r="AX1154" s="40">
        <f t="shared" si="479"/>
        <v>6.3621714478127045E-5</v>
      </c>
      <c r="AY1154" s="40">
        <f t="shared" si="480"/>
        <v>5.7414627290686913E-5</v>
      </c>
    </row>
    <row r="1155" spans="1:51" x14ac:dyDescent="0.25">
      <c r="A1155" t="s">
        <v>1758</v>
      </c>
      <c r="B1155" t="s">
        <v>1758</v>
      </c>
      <c r="C1155">
        <v>7</v>
      </c>
      <c r="D1155" t="s">
        <v>1756</v>
      </c>
      <c r="E1155">
        <v>59.720999999999997</v>
      </c>
      <c r="F1155">
        <v>0</v>
      </c>
      <c r="G1155">
        <v>22.853000000000002</v>
      </c>
      <c r="H1155">
        <v>1825500</v>
      </c>
      <c r="I1155">
        <v>0</v>
      </c>
      <c r="J1155">
        <v>4436900</v>
      </c>
      <c r="K1155">
        <v>713670</v>
      </c>
      <c r="L1155">
        <v>2893000</v>
      </c>
      <c r="M1155">
        <v>1233200</v>
      </c>
      <c r="N1155">
        <v>2262500</v>
      </c>
      <c r="O1155">
        <v>754720</v>
      </c>
      <c r="P1155">
        <v>144820</v>
      </c>
      <c r="Q1155">
        <v>1314200</v>
      </c>
      <c r="R1155">
        <v>3762200</v>
      </c>
      <c r="S1155">
        <v>1234600</v>
      </c>
      <c r="T1155">
        <v>292690</v>
      </c>
      <c r="W1155">
        <f t="shared" si="456"/>
        <v>9.6173275120404434E-6</v>
      </c>
      <c r="X1155">
        <f t="shared" si="457"/>
        <v>0</v>
      </c>
      <c r="Y1155">
        <f t="shared" si="458"/>
        <v>1.6827777756173995E-4</v>
      </c>
      <c r="Z1155">
        <f t="shared" si="459"/>
        <v>2.2095828646328272E-4</v>
      </c>
      <c r="AA1155">
        <f t="shared" si="460"/>
        <v>2.3186266675860536E-4</v>
      </c>
      <c r="AB1155">
        <f t="shared" si="461"/>
        <v>5.5001278970692906E-6</v>
      </c>
      <c r="AC1155">
        <f t="shared" si="462"/>
        <v>1.2251834742160653E-5</v>
      </c>
      <c r="AD1155">
        <f t="shared" si="463"/>
        <v>7.7445826145900538E-5</v>
      </c>
      <c r="AE1155">
        <f t="shared" si="464"/>
        <v>4.1175363257726448E-5</v>
      </c>
      <c r="AF1155">
        <f t="shared" si="465"/>
        <v>1.9820234009044581E-5</v>
      </c>
      <c r="AG1155">
        <f t="shared" si="466"/>
        <v>8.6148102146745559E-5</v>
      </c>
      <c r="AH1155">
        <f t="shared" si="467"/>
        <v>4.1218874718312537E-5</v>
      </c>
      <c r="AI1155">
        <f t="shared" si="468"/>
        <v>1.4245908874275814E-5</v>
      </c>
      <c r="AL1155" s="48">
        <f t="shared" si="469"/>
        <v>4.8086637560202217E-6</v>
      </c>
      <c r="AM1155" s="48">
        <f t="shared" si="470"/>
        <v>2.0703291026120932E-4</v>
      </c>
      <c r="AN1155" s="48">
        <f t="shared" si="471"/>
        <v>8.8759813196149712E-6</v>
      </c>
      <c r="AO1155" s="48">
        <f t="shared" si="472"/>
        <v>5.9310594701813497E-5</v>
      </c>
      <c r="AP1155" s="48">
        <f t="shared" si="473"/>
        <v>5.2984168077895073E-5</v>
      </c>
      <c r="AQ1155" s="48">
        <f t="shared" si="474"/>
        <v>2.7732391796294177E-5</v>
      </c>
      <c r="AT1155" s="40">
        <f t="shared" si="475"/>
        <v>4.8086637560202217E-6</v>
      </c>
      <c r="AU1155" s="48">
        <f t="shared" si="476"/>
        <v>1.9631578390621631E-5</v>
      </c>
      <c r="AV1155" s="48">
        <f t="shared" si="477"/>
        <v>3.375853422545681E-6</v>
      </c>
      <c r="AW1155" s="40">
        <f t="shared" si="478"/>
        <v>1.8135231444087042E-5</v>
      </c>
      <c r="AX1155" s="40">
        <f t="shared" si="479"/>
        <v>3.3163934068850486E-5</v>
      </c>
      <c r="AY1155" s="40">
        <f t="shared" si="480"/>
        <v>1.3486482922018361E-5</v>
      </c>
    </row>
    <row r="1156" spans="1:51" x14ac:dyDescent="0.25">
      <c r="A1156" t="s">
        <v>5014</v>
      </c>
      <c r="B1156" t="s">
        <v>5014</v>
      </c>
      <c r="C1156">
        <v>5</v>
      </c>
      <c r="D1156" t="s">
        <v>5013</v>
      </c>
      <c r="E1156">
        <v>26.398</v>
      </c>
      <c r="F1156">
        <v>0</v>
      </c>
      <c r="G1156">
        <v>255.46</v>
      </c>
      <c r="H1156">
        <v>21112000</v>
      </c>
      <c r="I1156">
        <v>0</v>
      </c>
      <c r="J1156">
        <v>0</v>
      </c>
      <c r="K1156">
        <v>0</v>
      </c>
      <c r="L1156">
        <v>0</v>
      </c>
      <c r="M1156">
        <v>20720000</v>
      </c>
      <c r="N1156">
        <v>21348000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W1156">
        <f t="shared" si="456"/>
        <v>1.1122487999682161E-4</v>
      </c>
      <c r="X1156">
        <f t="shared" si="457"/>
        <v>0</v>
      </c>
      <c r="Y1156">
        <f t="shared" si="458"/>
        <v>0</v>
      </c>
      <c r="Z1156">
        <f t="shared" si="459"/>
        <v>0</v>
      </c>
      <c r="AA1156">
        <f t="shared" si="460"/>
        <v>0</v>
      </c>
      <c r="AB1156">
        <f t="shared" si="461"/>
        <v>9.2412139172296228E-5</v>
      </c>
      <c r="AC1156">
        <f t="shared" si="462"/>
        <v>1.1560316821023011E-4</v>
      </c>
      <c r="AD1156">
        <f t="shared" si="463"/>
        <v>0</v>
      </c>
      <c r="AE1156">
        <f t="shared" si="464"/>
        <v>0</v>
      </c>
      <c r="AF1156">
        <f t="shared" si="465"/>
        <v>0</v>
      </c>
      <c r="AG1156">
        <f t="shared" si="466"/>
        <v>0</v>
      </c>
      <c r="AH1156">
        <f t="shared" si="467"/>
        <v>0</v>
      </c>
      <c r="AI1156">
        <f t="shared" si="468"/>
        <v>0</v>
      </c>
      <c r="AL1156" s="48">
        <f t="shared" si="469"/>
        <v>5.5612439998410803E-5</v>
      </c>
      <c r="AM1156" s="48">
        <f t="shared" si="470"/>
        <v>0</v>
      </c>
      <c r="AN1156" s="48">
        <f t="shared" si="471"/>
        <v>1.0400765369126317E-4</v>
      </c>
      <c r="AO1156" s="48">
        <f t="shared" si="472"/>
        <v>0</v>
      </c>
      <c r="AP1156" s="48">
        <f t="shared" si="473"/>
        <v>0</v>
      </c>
      <c r="AQ1156" s="48">
        <f t="shared" si="474"/>
        <v>0</v>
      </c>
      <c r="AT1156" s="40">
        <f t="shared" si="475"/>
        <v>5.5612439998410796E-5</v>
      </c>
      <c r="AU1156" s="48">
        <f t="shared" si="476"/>
        <v>0</v>
      </c>
      <c r="AV1156" s="48">
        <f t="shared" si="477"/>
        <v>1.1595514518966942E-5</v>
      </c>
      <c r="AW1156" s="40">
        <f t="shared" si="478"/>
        <v>0</v>
      </c>
      <c r="AX1156" s="40">
        <f t="shared" si="479"/>
        <v>0</v>
      </c>
      <c r="AY1156" s="40">
        <f t="shared" si="480"/>
        <v>0</v>
      </c>
    </row>
    <row r="1157" spans="1:51" x14ac:dyDescent="0.25">
      <c r="A1157" t="s">
        <v>1755</v>
      </c>
      <c r="B1157" t="s">
        <v>1755</v>
      </c>
      <c r="C1157" t="s">
        <v>923</v>
      </c>
      <c r="D1157" t="s">
        <v>1754</v>
      </c>
      <c r="E1157">
        <v>84.046999999999997</v>
      </c>
      <c r="F1157">
        <v>0</v>
      </c>
      <c r="G1157">
        <v>49.904000000000003</v>
      </c>
      <c r="H1157">
        <v>1338600</v>
      </c>
      <c r="I1157">
        <v>0</v>
      </c>
      <c r="J1157">
        <v>0</v>
      </c>
      <c r="K1157">
        <v>0</v>
      </c>
      <c r="L1157">
        <v>0</v>
      </c>
      <c r="M1157">
        <v>5354200</v>
      </c>
      <c r="N1157">
        <v>2659800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W1157">
        <f t="shared" si="456"/>
        <v>7.0521800096506914E-6</v>
      </c>
      <c r="X1157">
        <f t="shared" si="457"/>
        <v>0</v>
      </c>
      <c r="Y1157">
        <f t="shared" si="458"/>
        <v>0</v>
      </c>
      <c r="Z1157">
        <f t="shared" si="459"/>
        <v>0</v>
      </c>
      <c r="AA1157">
        <f t="shared" si="460"/>
        <v>0</v>
      </c>
      <c r="AB1157">
        <f t="shared" si="461"/>
        <v>2.3879974689011027E-5</v>
      </c>
      <c r="AC1157">
        <f t="shared" si="462"/>
        <v>1.4403283998761947E-5</v>
      </c>
      <c r="AD1157">
        <f t="shared" si="463"/>
        <v>0</v>
      </c>
      <c r="AE1157">
        <f t="shared" si="464"/>
        <v>0</v>
      </c>
      <c r="AF1157">
        <f t="shared" si="465"/>
        <v>0</v>
      </c>
      <c r="AG1157">
        <f t="shared" si="466"/>
        <v>0</v>
      </c>
      <c r="AH1157">
        <f t="shared" si="467"/>
        <v>0</v>
      </c>
      <c r="AI1157">
        <f t="shared" si="468"/>
        <v>0</v>
      </c>
      <c r="AL1157" s="48">
        <f t="shared" si="469"/>
        <v>3.5260900048253457E-6</v>
      </c>
      <c r="AM1157" s="48">
        <f t="shared" si="470"/>
        <v>0</v>
      </c>
      <c r="AN1157" s="48">
        <f t="shared" si="471"/>
        <v>1.9141629343886485E-5</v>
      </c>
      <c r="AO1157" s="48">
        <f t="shared" si="472"/>
        <v>0</v>
      </c>
      <c r="AP1157" s="48">
        <f t="shared" si="473"/>
        <v>0</v>
      </c>
      <c r="AQ1157" s="48">
        <f t="shared" si="474"/>
        <v>0</v>
      </c>
      <c r="AT1157" s="40">
        <f t="shared" si="475"/>
        <v>3.5260900048253457E-6</v>
      </c>
      <c r="AU1157" s="48">
        <f t="shared" si="476"/>
        <v>0</v>
      </c>
      <c r="AV1157" s="48">
        <f t="shared" si="477"/>
        <v>4.7383453451245398E-6</v>
      </c>
      <c r="AW1157" s="40">
        <f t="shared" si="478"/>
        <v>0</v>
      </c>
      <c r="AX1157" s="40">
        <f t="shared" si="479"/>
        <v>0</v>
      </c>
      <c r="AY1157" s="40">
        <f t="shared" si="480"/>
        <v>0</v>
      </c>
    </row>
    <row r="1158" spans="1:51" x14ac:dyDescent="0.25">
      <c r="A1158" t="s">
        <v>5012</v>
      </c>
      <c r="B1158" t="s">
        <v>5012</v>
      </c>
      <c r="C1158" t="s">
        <v>341</v>
      </c>
      <c r="D1158" t="s">
        <v>5011</v>
      </c>
      <c r="E1158">
        <v>32.656999999999996</v>
      </c>
      <c r="F1158">
        <v>0</v>
      </c>
      <c r="G1158">
        <v>240.35</v>
      </c>
      <c r="H1158">
        <v>11279000</v>
      </c>
      <c r="I1158">
        <v>0</v>
      </c>
      <c r="J1158">
        <v>0</v>
      </c>
      <c r="K1158">
        <v>0</v>
      </c>
      <c r="L1158">
        <v>0</v>
      </c>
      <c r="M1158">
        <v>11087000</v>
      </c>
      <c r="N1158">
        <v>9645900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W1158">
        <f t="shared" si="456"/>
        <v>5.9421439062341361E-5</v>
      </c>
      <c r="X1158">
        <f t="shared" si="457"/>
        <v>0</v>
      </c>
      <c r="Y1158">
        <f t="shared" si="458"/>
        <v>0</v>
      </c>
      <c r="Z1158">
        <f t="shared" si="459"/>
        <v>0</v>
      </c>
      <c r="AA1158">
        <f t="shared" si="460"/>
        <v>0</v>
      </c>
      <c r="AB1158">
        <f t="shared" si="461"/>
        <v>4.9448522538766812E-5</v>
      </c>
      <c r="AC1158">
        <f t="shared" si="462"/>
        <v>5.2234242094765725E-5</v>
      </c>
      <c r="AD1158">
        <f t="shared" si="463"/>
        <v>0</v>
      </c>
      <c r="AE1158">
        <f t="shared" si="464"/>
        <v>0</v>
      </c>
      <c r="AF1158">
        <f t="shared" si="465"/>
        <v>0</v>
      </c>
      <c r="AG1158">
        <f t="shared" si="466"/>
        <v>0</v>
      </c>
      <c r="AH1158">
        <f t="shared" si="467"/>
        <v>0</v>
      </c>
      <c r="AI1158">
        <f t="shared" si="468"/>
        <v>0</v>
      </c>
      <c r="AL1158" s="48">
        <f t="shared" si="469"/>
        <v>2.971071953117068E-5</v>
      </c>
      <c r="AM1158" s="48">
        <f t="shared" si="470"/>
        <v>0</v>
      </c>
      <c r="AN1158" s="48">
        <f t="shared" si="471"/>
        <v>5.0841382316766268E-5</v>
      </c>
      <c r="AO1158" s="48">
        <f t="shared" si="472"/>
        <v>0</v>
      </c>
      <c r="AP1158" s="48">
        <f t="shared" si="473"/>
        <v>0</v>
      </c>
      <c r="AQ1158" s="48">
        <f t="shared" si="474"/>
        <v>0</v>
      </c>
      <c r="AT1158" s="40">
        <f t="shared" si="475"/>
        <v>2.9710719531170677E-5</v>
      </c>
      <c r="AU1158" s="48">
        <f t="shared" si="476"/>
        <v>0</v>
      </c>
      <c r="AV1158" s="48">
        <f t="shared" si="477"/>
        <v>1.3928597779994562E-6</v>
      </c>
      <c r="AW1158" s="40">
        <f t="shared" si="478"/>
        <v>0</v>
      </c>
      <c r="AX1158" s="40">
        <f t="shared" si="479"/>
        <v>0</v>
      </c>
      <c r="AY1158" s="40">
        <f t="shared" si="480"/>
        <v>0</v>
      </c>
    </row>
    <row r="1159" spans="1:51" x14ac:dyDescent="0.25">
      <c r="A1159" t="s">
        <v>5010</v>
      </c>
      <c r="B1159" t="s">
        <v>5010</v>
      </c>
      <c r="C1159" t="s">
        <v>686</v>
      </c>
      <c r="D1159" t="s">
        <v>5009</v>
      </c>
      <c r="E1159">
        <v>18.562000000000001</v>
      </c>
      <c r="F1159">
        <v>1.1312E-3</v>
      </c>
      <c r="G1159">
        <v>2.9274</v>
      </c>
      <c r="H1159">
        <v>813840</v>
      </c>
      <c r="I1159">
        <v>0</v>
      </c>
      <c r="J1159">
        <v>0</v>
      </c>
      <c r="K1159">
        <v>0</v>
      </c>
      <c r="L1159">
        <v>0</v>
      </c>
      <c r="M1159">
        <v>929980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W1159">
        <f t="shared" si="456"/>
        <v>4.2875737181040783E-6</v>
      </c>
      <c r="X1159">
        <f t="shared" si="457"/>
        <v>0</v>
      </c>
      <c r="Y1159">
        <f t="shared" si="458"/>
        <v>0</v>
      </c>
      <c r="Z1159">
        <f t="shared" si="459"/>
        <v>0</v>
      </c>
      <c r="AA1159">
        <f t="shared" si="460"/>
        <v>0</v>
      </c>
      <c r="AB1159">
        <f t="shared" si="461"/>
        <v>4.1477529530623571E-6</v>
      </c>
      <c r="AC1159">
        <f t="shared" si="462"/>
        <v>0</v>
      </c>
      <c r="AD1159">
        <f t="shared" si="463"/>
        <v>0</v>
      </c>
      <c r="AE1159">
        <f t="shared" si="464"/>
        <v>0</v>
      </c>
      <c r="AF1159">
        <f t="shared" si="465"/>
        <v>0</v>
      </c>
      <c r="AG1159">
        <f t="shared" si="466"/>
        <v>0</v>
      </c>
      <c r="AH1159">
        <f t="shared" si="467"/>
        <v>0</v>
      </c>
      <c r="AI1159">
        <f t="shared" si="468"/>
        <v>0</v>
      </c>
      <c r="AL1159" s="48">
        <f t="shared" si="469"/>
        <v>2.1437868590520392E-6</v>
      </c>
      <c r="AM1159" s="48">
        <f t="shared" si="470"/>
        <v>0</v>
      </c>
      <c r="AN1159" s="48">
        <f t="shared" si="471"/>
        <v>2.0738764765311786E-6</v>
      </c>
      <c r="AO1159" s="48">
        <f t="shared" si="472"/>
        <v>0</v>
      </c>
      <c r="AP1159" s="48">
        <f t="shared" si="473"/>
        <v>0</v>
      </c>
      <c r="AQ1159" s="48">
        <f t="shared" si="474"/>
        <v>0</v>
      </c>
      <c r="AT1159" s="40">
        <f t="shared" si="475"/>
        <v>2.1437868590520387E-6</v>
      </c>
      <c r="AU1159" s="48">
        <f t="shared" si="476"/>
        <v>0</v>
      </c>
      <c r="AV1159" s="48">
        <f t="shared" si="477"/>
        <v>2.0738764765311786E-6</v>
      </c>
      <c r="AW1159" s="40">
        <f t="shared" si="478"/>
        <v>0</v>
      </c>
      <c r="AX1159" s="40">
        <f t="shared" si="479"/>
        <v>0</v>
      </c>
      <c r="AY1159" s="40">
        <f t="shared" si="480"/>
        <v>0</v>
      </c>
    </row>
    <row r="1160" spans="1:51" x14ac:dyDescent="0.25">
      <c r="A1160" t="s">
        <v>1751</v>
      </c>
      <c r="B1160" t="s">
        <v>1751</v>
      </c>
      <c r="C1160">
        <v>4</v>
      </c>
      <c r="D1160" t="s">
        <v>1750</v>
      </c>
      <c r="E1160">
        <v>52.284999999999997</v>
      </c>
      <c r="F1160">
        <v>0</v>
      </c>
      <c r="G1160">
        <v>35.991</v>
      </c>
      <c r="H1160">
        <v>502170</v>
      </c>
      <c r="I1160">
        <v>0</v>
      </c>
      <c r="J1160">
        <v>0</v>
      </c>
      <c r="K1160">
        <v>0</v>
      </c>
      <c r="L1160">
        <v>0</v>
      </c>
      <c r="M1160">
        <v>1178300</v>
      </c>
      <c r="N1160">
        <v>476290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W1160">
        <f t="shared" si="456"/>
        <v>2.6455948270179949E-6</v>
      </c>
      <c r="X1160">
        <f t="shared" si="457"/>
        <v>0</v>
      </c>
      <c r="Y1160">
        <f t="shared" si="458"/>
        <v>0</v>
      </c>
      <c r="Z1160">
        <f t="shared" si="459"/>
        <v>0</v>
      </c>
      <c r="AA1160">
        <f t="shared" si="460"/>
        <v>0</v>
      </c>
      <c r="AB1160">
        <f t="shared" si="461"/>
        <v>5.2552714086253203E-6</v>
      </c>
      <c r="AC1160">
        <f t="shared" si="462"/>
        <v>2.5791939754005293E-6</v>
      </c>
      <c r="AD1160">
        <f t="shared" si="463"/>
        <v>0</v>
      </c>
      <c r="AE1160">
        <f t="shared" si="464"/>
        <v>0</v>
      </c>
      <c r="AF1160">
        <f t="shared" si="465"/>
        <v>0</v>
      </c>
      <c r="AG1160">
        <f t="shared" si="466"/>
        <v>0</v>
      </c>
      <c r="AH1160">
        <f t="shared" si="467"/>
        <v>0</v>
      </c>
      <c r="AI1160">
        <f t="shared" si="468"/>
        <v>0</v>
      </c>
      <c r="AL1160" s="48">
        <f t="shared" si="469"/>
        <v>1.3227974135089974E-6</v>
      </c>
      <c r="AM1160" s="48">
        <f t="shared" si="470"/>
        <v>0</v>
      </c>
      <c r="AN1160" s="48">
        <f t="shared" si="471"/>
        <v>3.9172326920129248E-6</v>
      </c>
      <c r="AO1160" s="48">
        <f t="shared" si="472"/>
        <v>0</v>
      </c>
      <c r="AP1160" s="48">
        <f t="shared" si="473"/>
        <v>0</v>
      </c>
      <c r="AQ1160" s="48">
        <f t="shared" si="474"/>
        <v>0</v>
      </c>
      <c r="AT1160" s="40">
        <f t="shared" si="475"/>
        <v>1.3227974135089972E-6</v>
      </c>
      <c r="AU1160" s="48">
        <f t="shared" si="476"/>
        <v>0</v>
      </c>
      <c r="AV1160" s="48">
        <f t="shared" si="477"/>
        <v>1.3380387166123955E-6</v>
      </c>
      <c r="AW1160" s="40">
        <f t="shared" si="478"/>
        <v>0</v>
      </c>
      <c r="AX1160" s="40">
        <f t="shared" si="479"/>
        <v>0</v>
      </c>
      <c r="AY1160" s="40">
        <f t="shared" si="480"/>
        <v>0</v>
      </c>
    </row>
    <row r="1161" spans="1:51" x14ac:dyDescent="0.25">
      <c r="A1161" t="s">
        <v>5008</v>
      </c>
      <c r="B1161" t="s">
        <v>5008</v>
      </c>
      <c r="C1161" t="s">
        <v>686</v>
      </c>
      <c r="D1161" t="s">
        <v>5007</v>
      </c>
      <c r="E1161">
        <v>22.262</v>
      </c>
      <c r="F1161">
        <v>0</v>
      </c>
      <c r="G1161">
        <v>15.058</v>
      </c>
      <c r="H1161">
        <v>1221200</v>
      </c>
      <c r="I1161">
        <v>0</v>
      </c>
      <c r="J1161">
        <v>0</v>
      </c>
      <c r="K1161">
        <v>0</v>
      </c>
      <c r="L1161">
        <v>0</v>
      </c>
      <c r="M1161">
        <v>1298300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W1161">
        <f t="shared" si="456"/>
        <v>6.4336786402102382E-6</v>
      </c>
      <c r="X1161">
        <f t="shared" si="457"/>
        <v>0</v>
      </c>
      <c r="Y1161">
        <f t="shared" si="458"/>
        <v>0</v>
      </c>
      <c r="Z1161">
        <f t="shared" si="459"/>
        <v>0</v>
      </c>
      <c r="AA1161">
        <f t="shared" si="460"/>
        <v>0</v>
      </c>
      <c r="AB1161">
        <f t="shared" si="461"/>
        <v>5.7904768478471137E-6</v>
      </c>
      <c r="AC1161">
        <f t="shared" si="462"/>
        <v>0</v>
      </c>
      <c r="AD1161">
        <f t="shared" si="463"/>
        <v>0</v>
      </c>
      <c r="AE1161">
        <f t="shared" si="464"/>
        <v>0</v>
      </c>
      <c r="AF1161">
        <f t="shared" si="465"/>
        <v>0</v>
      </c>
      <c r="AG1161">
        <f t="shared" si="466"/>
        <v>0</v>
      </c>
      <c r="AH1161">
        <f t="shared" si="467"/>
        <v>0</v>
      </c>
      <c r="AI1161">
        <f t="shared" si="468"/>
        <v>0</v>
      </c>
      <c r="AL1161" s="48">
        <f t="shared" si="469"/>
        <v>3.2168393201051191E-6</v>
      </c>
      <c r="AM1161" s="48">
        <f t="shared" si="470"/>
        <v>0</v>
      </c>
      <c r="AN1161" s="48">
        <f t="shared" si="471"/>
        <v>2.8952384239235568E-6</v>
      </c>
      <c r="AO1161" s="48">
        <f t="shared" si="472"/>
        <v>0</v>
      </c>
      <c r="AP1161" s="48">
        <f t="shared" si="473"/>
        <v>0</v>
      </c>
      <c r="AQ1161" s="48">
        <f t="shared" si="474"/>
        <v>0</v>
      </c>
      <c r="AT1161" s="40">
        <f t="shared" si="475"/>
        <v>3.2168393201051187E-6</v>
      </c>
      <c r="AU1161" s="48">
        <f t="shared" si="476"/>
        <v>0</v>
      </c>
      <c r="AV1161" s="48">
        <f t="shared" si="477"/>
        <v>2.8952384239235564E-6</v>
      </c>
      <c r="AW1161" s="40">
        <f t="shared" si="478"/>
        <v>0</v>
      </c>
      <c r="AX1161" s="40">
        <f t="shared" si="479"/>
        <v>0</v>
      </c>
      <c r="AY1161" s="40">
        <f t="shared" si="480"/>
        <v>0</v>
      </c>
    </row>
    <row r="1162" spans="1:51" x14ac:dyDescent="0.25">
      <c r="A1162" t="s">
        <v>5006</v>
      </c>
      <c r="B1162" t="s">
        <v>5006</v>
      </c>
      <c r="C1162" t="s">
        <v>276</v>
      </c>
      <c r="D1162" t="s">
        <v>5005</v>
      </c>
      <c r="E1162">
        <v>123.46</v>
      </c>
      <c r="F1162">
        <v>0</v>
      </c>
      <c r="G1162">
        <v>143.15</v>
      </c>
      <c r="H1162">
        <v>1433500</v>
      </c>
      <c r="I1162">
        <v>0</v>
      </c>
      <c r="J1162">
        <v>0</v>
      </c>
      <c r="K1162">
        <v>0</v>
      </c>
      <c r="L1162">
        <v>0</v>
      </c>
      <c r="M1162">
        <v>2177300</v>
      </c>
      <c r="N1162">
        <v>1516700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W1162">
        <f t="shared" si="456"/>
        <v>7.5521440638235968E-6</v>
      </c>
      <c r="X1162">
        <f t="shared" si="457"/>
        <v>0</v>
      </c>
      <c r="Y1162">
        <f t="shared" si="458"/>
        <v>0</v>
      </c>
      <c r="Z1162">
        <f t="shared" si="459"/>
        <v>0</v>
      </c>
      <c r="AA1162">
        <f t="shared" si="460"/>
        <v>0</v>
      </c>
      <c r="AB1162">
        <f t="shared" si="461"/>
        <v>9.7108566901467466E-6</v>
      </c>
      <c r="AC1162">
        <f t="shared" si="462"/>
        <v>8.2131967970983699E-6</v>
      </c>
      <c r="AD1162">
        <f t="shared" si="463"/>
        <v>0</v>
      </c>
      <c r="AE1162">
        <f t="shared" si="464"/>
        <v>0</v>
      </c>
      <c r="AF1162">
        <f t="shared" si="465"/>
        <v>0</v>
      </c>
      <c r="AG1162">
        <f t="shared" si="466"/>
        <v>0</v>
      </c>
      <c r="AH1162">
        <f t="shared" si="467"/>
        <v>0</v>
      </c>
      <c r="AI1162">
        <f t="shared" si="468"/>
        <v>0</v>
      </c>
      <c r="AL1162" s="48">
        <f t="shared" si="469"/>
        <v>3.7760720319117984E-6</v>
      </c>
      <c r="AM1162" s="48">
        <f t="shared" si="470"/>
        <v>0</v>
      </c>
      <c r="AN1162" s="48">
        <f t="shared" si="471"/>
        <v>8.9620267436225582E-6</v>
      </c>
      <c r="AO1162" s="48">
        <f t="shared" si="472"/>
        <v>0</v>
      </c>
      <c r="AP1162" s="48">
        <f t="shared" si="473"/>
        <v>0</v>
      </c>
      <c r="AQ1162" s="48">
        <f t="shared" si="474"/>
        <v>0</v>
      </c>
      <c r="AT1162" s="40">
        <f t="shared" si="475"/>
        <v>3.7760720319117984E-6</v>
      </c>
      <c r="AU1162" s="48">
        <f t="shared" si="476"/>
        <v>0</v>
      </c>
      <c r="AV1162" s="48">
        <f t="shared" si="477"/>
        <v>7.4882994652418838E-7</v>
      </c>
      <c r="AW1162" s="40">
        <f t="shared" si="478"/>
        <v>0</v>
      </c>
      <c r="AX1162" s="40">
        <f t="shared" si="479"/>
        <v>0</v>
      </c>
      <c r="AY1162" s="40">
        <f t="shared" si="480"/>
        <v>0</v>
      </c>
    </row>
    <row r="1163" spans="1:51" x14ac:dyDescent="0.25">
      <c r="A1163" t="s">
        <v>5004</v>
      </c>
      <c r="B1163" t="s">
        <v>5004</v>
      </c>
      <c r="C1163" t="s">
        <v>200</v>
      </c>
      <c r="D1163" t="s">
        <v>5003</v>
      </c>
      <c r="E1163">
        <v>80.206000000000003</v>
      </c>
      <c r="F1163">
        <v>0</v>
      </c>
      <c r="G1163">
        <v>8.8486999999999991</v>
      </c>
      <c r="H1163">
        <v>234070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W1163">
        <f t="shared" si="456"/>
        <v>1.2331568615411156E-6</v>
      </c>
      <c r="X1163">
        <f t="shared" si="457"/>
        <v>0</v>
      </c>
      <c r="Y1163">
        <f t="shared" si="458"/>
        <v>0</v>
      </c>
      <c r="Z1163">
        <f t="shared" si="459"/>
        <v>0</v>
      </c>
      <c r="AA1163">
        <f t="shared" si="460"/>
        <v>0</v>
      </c>
      <c r="AB1163">
        <f t="shared" si="461"/>
        <v>0</v>
      </c>
      <c r="AC1163">
        <f t="shared" si="462"/>
        <v>0</v>
      </c>
      <c r="AD1163">
        <f t="shared" si="463"/>
        <v>0</v>
      </c>
      <c r="AE1163">
        <f t="shared" si="464"/>
        <v>0</v>
      </c>
      <c r="AF1163">
        <f t="shared" si="465"/>
        <v>0</v>
      </c>
      <c r="AG1163">
        <f t="shared" si="466"/>
        <v>0</v>
      </c>
      <c r="AH1163">
        <f t="shared" si="467"/>
        <v>0</v>
      </c>
      <c r="AI1163">
        <f t="shared" si="468"/>
        <v>0</v>
      </c>
      <c r="AL1163" s="48">
        <f t="shared" si="469"/>
        <v>6.1657843077055779E-7</v>
      </c>
      <c r="AM1163" s="48">
        <f t="shared" si="470"/>
        <v>0</v>
      </c>
      <c r="AN1163" s="48">
        <f t="shared" si="471"/>
        <v>0</v>
      </c>
      <c r="AO1163" s="48">
        <f t="shared" si="472"/>
        <v>0</v>
      </c>
      <c r="AP1163" s="48">
        <f t="shared" si="473"/>
        <v>0</v>
      </c>
      <c r="AQ1163" s="48">
        <f t="shared" si="474"/>
        <v>0</v>
      </c>
      <c r="AT1163" s="40">
        <f t="shared" si="475"/>
        <v>6.1657843077055779E-7</v>
      </c>
      <c r="AU1163" s="48">
        <f t="shared" si="476"/>
        <v>0</v>
      </c>
      <c r="AV1163" s="48">
        <f t="shared" si="477"/>
        <v>0</v>
      </c>
      <c r="AW1163" s="40">
        <f t="shared" si="478"/>
        <v>0</v>
      </c>
      <c r="AX1163" s="40">
        <f t="shared" si="479"/>
        <v>0</v>
      </c>
      <c r="AY1163" s="40">
        <f t="shared" si="480"/>
        <v>0</v>
      </c>
    </row>
    <row r="1164" spans="1:51" x14ac:dyDescent="0.25">
      <c r="A1164" t="s">
        <v>5002</v>
      </c>
      <c r="B1164" t="s">
        <v>5001</v>
      </c>
      <c r="C1164" t="s">
        <v>1745</v>
      </c>
      <c r="D1164" t="s">
        <v>5000</v>
      </c>
      <c r="E1164">
        <v>14.403</v>
      </c>
      <c r="F1164">
        <v>0</v>
      </c>
      <c r="G1164">
        <v>127.13</v>
      </c>
      <c r="H1164">
        <v>183960000</v>
      </c>
      <c r="I1164">
        <v>0</v>
      </c>
      <c r="J1164">
        <v>0</v>
      </c>
      <c r="K1164">
        <v>0</v>
      </c>
      <c r="L1164">
        <v>0</v>
      </c>
      <c r="M1164">
        <v>163740000</v>
      </c>
      <c r="N1164">
        <v>208880000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W1164">
        <f t="shared" si="456"/>
        <v>9.6916108962747738E-4</v>
      </c>
      <c r="X1164">
        <f t="shared" si="457"/>
        <v>0</v>
      </c>
      <c r="Y1164">
        <f t="shared" si="458"/>
        <v>0</v>
      </c>
      <c r="Z1164">
        <f t="shared" si="459"/>
        <v>0</v>
      </c>
      <c r="AA1164">
        <f t="shared" si="460"/>
        <v>0</v>
      </c>
      <c r="AB1164">
        <f t="shared" si="461"/>
        <v>7.3028782181813626E-4</v>
      </c>
      <c r="AC1164">
        <f t="shared" si="462"/>
        <v>1.1311218744497313E-3</v>
      </c>
      <c r="AD1164">
        <f t="shared" si="463"/>
        <v>0</v>
      </c>
      <c r="AE1164">
        <f t="shared" si="464"/>
        <v>0</v>
      </c>
      <c r="AF1164">
        <f t="shared" si="465"/>
        <v>0</v>
      </c>
      <c r="AG1164">
        <f t="shared" si="466"/>
        <v>0</v>
      </c>
      <c r="AH1164">
        <f t="shared" si="467"/>
        <v>0</v>
      </c>
      <c r="AI1164">
        <f t="shared" si="468"/>
        <v>0</v>
      </c>
      <c r="AL1164" s="48">
        <f t="shared" si="469"/>
        <v>4.8458054481373869E-4</v>
      </c>
      <c r="AM1164" s="48">
        <f t="shared" si="470"/>
        <v>0</v>
      </c>
      <c r="AN1164" s="48">
        <f t="shared" si="471"/>
        <v>9.3070484813393382E-4</v>
      </c>
      <c r="AO1164" s="48">
        <f t="shared" si="472"/>
        <v>0</v>
      </c>
      <c r="AP1164" s="48">
        <f t="shared" si="473"/>
        <v>0</v>
      </c>
      <c r="AQ1164" s="48">
        <f t="shared" si="474"/>
        <v>0</v>
      </c>
      <c r="AT1164" s="40">
        <f t="shared" si="475"/>
        <v>4.8458054481373869E-4</v>
      </c>
      <c r="AU1164" s="48">
        <f t="shared" si="476"/>
        <v>0</v>
      </c>
      <c r="AV1164" s="48">
        <f t="shared" si="477"/>
        <v>2.0041702631579751E-4</v>
      </c>
      <c r="AW1164" s="40">
        <f t="shared" si="478"/>
        <v>0</v>
      </c>
      <c r="AX1164" s="40">
        <f t="shared" si="479"/>
        <v>0</v>
      </c>
      <c r="AY1164" s="40">
        <f t="shared" si="480"/>
        <v>0</v>
      </c>
    </row>
    <row r="1165" spans="1:51" x14ac:dyDescent="0.25">
      <c r="A1165" t="s">
        <v>4999</v>
      </c>
      <c r="B1165" t="s">
        <v>4999</v>
      </c>
      <c r="C1165">
        <v>2</v>
      </c>
      <c r="D1165" t="s">
        <v>4998</v>
      </c>
      <c r="E1165">
        <v>448.35</v>
      </c>
      <c r="F1165">
        <v>2.7488E-3</v>
      </c>
      <c r="G1165">
        <v>2.4982000000000002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21511</v>
      </c>
      <c r="W1165">
        <f t="shared" si="456"/>
        <v>0</v>
      </c>
      <c r="X1165">
        <f t="shared" si="457"/>
        <v>0</v>
      </c>
      <c r="Y1165">
        <f t="shared" si="458"/>
        <v>0</v>
      </c>
      <c r="Z1165">
        <f t="shared" si="459"/>
        <v>0</v>
      </c>
      <c r="AA1165">
        <f t="shared" si="460"/>
        <v>0</v>
      </c>
      <c r="AB1165">
        <f t="shared" si="461"/>
        <v>0</v>
      </c>
      <c r="AC1165">
        <f t="shared" si="462"/>
        <v>0</v>
      </c>
      <c r="AD1165">
        <f t="shared" si="463"/>
        <v>0</v>
      </c>
      <c r="AE1165">
        <f t="shared" si="464"/>
        <v>0</v>
      </c>
      <c r="AF1165">
        <f t="shared" si="465"/>
        <v>0</v>
      </c>
      <c r="AG1165">
        <f t="shared" si="466"/>
        <v>0</v>
      </c>
      <c r="AH1165">
        <f t="shared" si="467"/>
        <v>0</v>
      </c>
      <c r="AI1165">
        <f t="shared" si="468"/>
        <v>1.0469908291863303E-6</v>
      </c>
      <c r="AL1165" s="48">
        <f t="shared" si="469"/>
        <v>0</v>
      </c>
      <c r="AM1165" s="48">
        <f t="shared" si="470"/>
        <v>0</v>
      </c>
      <c r="AN1165" s="48">
        <f t="shared" si="471"/>
        <v>0</v>
      </c>
      <c r="AO1165" s="48">
        <f t="shared" si="472"/>
        <v>0</v>
      </c>
      <c r="AP1165" s="48">
        <f t="shared" si="473"/>
        <v>0</v>
      </c>
      <c r="AQ1165" s="48">
        <f t="shared" si="474"/>
        <v>5.2349541459316514E-7</v>
      </c>
      <c r="AT1165" s="40">
        <f t="shared" si="475"/>
        <v>0</v>
      </c>
      <c r="AU1165" s="48">
        <f t="shared" si="476"/>
        <v>0</v>
      </c>
      <c r="AV1165" s="48">
        <f t="shared" si="477"/>
        <v>0</v>
      </c>
      <c r="AW1165" s="40">
        <f t="shared" si="478"/>
        <v>0</v>
      </c>
      <c r="AX1165" s="40">
        <f t="shared" si="479"/>
        <v>0</v>
      </c>
      <c r="AY1165" s="40">
        <f t="shared" si="480"/>
        <v>5.2349541459316514E-7</v>
      </c>
    </row>
    <row r="1166" spans="1:51" x14ac:dyDescent="0.25">
      <c r="A1166" t="s">
        <v>4997</v>
      </c>
      <c r="B1166" t="s">
        <v>4997</v>
      </c>
      <c r="C1166">
        <v>8</v>
      </c>
      <c r="D1166" t="s">
        <v>4996</v>
      </c>
      <c r="E1166">
        <v>34.246000000000002</v>
      </c>
      <c r="F1166">
        <v>0</v>
      </c>
      <c r="G1166">
        <v>148.72</v>
      </c>
      <c r="H1166">
        <v>12328000</v>
      </c>
      <c r="I1166">
        <v>0</v>
      </c>
      <c r="J1166">
        <v>0</v>
      </c>
      <c r="K1166">
        <v>0</v>
      </c>
      <c r="L1166">
        <v>0</v>
      </c>
      <c r="M1166">
        <v>11377000</v>
      </c>
      <c r="N1166">
        <v>8426600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W1166">
        <f t="shared" si="456"/>
        <v>6.4947912116370633E-5</v>
      </c>
      <c r="X1166">
        <f t="shared" si="457"/>
        <v>0</v>
      </c>
      <c r="Y1166">
        <f t="shared" si="458"/>
        <v>0</v>
      </c>
      <c r="Z1166">
        <f t="shared" si="459"/>
        <v>0</v>
      </c>
      <c r="AA1166">
        <f t="shared" si="460"/>
        <v>0</v>
      </c>
      <c r="AB1166">
        <f t="shared" si="461"/>
        <v>5.0741935683552809E-5</v>
      </c>
      <c r="AC1166">
        <f t="shared" si="462"/>
        <v>4.5631518514161753E-5</v>
      </c>
      <c r="AD1166">
        <f t="shared" si="463"/>
        <v>0</v>
      </c>
      <c r="AE1166">
        <f t="shared" si="464"/>
        <v>0</v>
      </c>
      <c r="AF1166">
        <f t="shared" si="465"/>
        <v>0</v>
      </c>
      <c r="AG1166">
        <f t="shared" si="466"/>
        <v>0</v>
      </c>
      <c r="AH1166">
        <f t="shared" si="467"/>
        <v>0</v>
      </c>
      <c r="AI1166">
        <f t="shared" si="468"/>
        <v>0</v>
      </c>
      <c r="AL1166" s="48">
        <f t="shared" si="469"/>
        <v>3.2473956058185316E-5</v>
      </c>
      <c r="AM1166" s="48">
        <f t="shared" si="470"/>
        <v>0</v>
      </c>
      <c r="AN1166" s="48">
        <f t="shared" si="471"/>
        <v>4.8186727098857281E-5</v>
      </c>
      <c r="AO1166" s="48">
        <f t="shared" si="472"/>
        <v>0</v>
      </c>
      <c r="AP1166" s="48">
        <f t="shared" si="473"/>
        <v>0</v>
      </c>
      <c r="AQ1166" s="48">
        <f t="shared" si="474"/>
        <v>0</v>
      </c>
      <c r="AT1166" s="40">
        <f t="shared" si="475"/>
        <v>3.2473956058185316E-5</v>
      </c>
      <c r="AU1166" s="48">
        <f t="shared" si="476"/>
        <v>0</v>
      </c>
      <c r="AV1166" s="48">
        <f t="shared" si="477"/>
        <v>2.5552085846955279E-6</v>
      </c>
      <c r="AW1166" s="40">
        <f t="shared" si="478"/>
        <v>0</v>
      </c>
      <c r="AX1166" s="40">
        <f t="shared" si="479"/>
        <v>0</v>
      </c>
      <c r="AY1166" s="40">
        <f t="shared" si="480"/>
        <v>0</v>
      </c>
    </row>
    <row r="1167" spans="1:51" x14ac:dyDescent="0.25">
      <c r="A1167" t="s">
        <v>1747</v>
      </c>
      <c r="B1167" t="s">
        <v>1746</v>
      </c>
      <c r="C1167" t="s">
        <v>4995</v>
      </c>
      <c r="D1167" t="s">
        <v>1744</v>
      </c>
      <c r="E1167">
        <v>51.709000000000003</v>
      </c>
      <c r="F1167">
        <v>0</v>
      </c>
      <c r="G1167">
        <v>160.12</v>
      </c>
      <c r="H1167">
        <v>25382000</v>
      </c>
      <c r="I1167">
        <v>0</v>
      </c>
      <c r="J1167">
        <v>213040</v>
      </c>
      <c r="K1167">
        <v>0</v>
      </c>
      <c r="L1167">
        <v>292110</v>
      </c>
      <c r="M1167">
        <v>33532000</v>
      </c>
      <c r="N1167">
        <v>28065000</v>
      </c>
      <c r="O1167">
        <v>102150</v>
      </c>
      <c r="P1167">
        <v>0</v>
      </c>
      <c r="Q1167">
        <v>0</v>
      </c>
      <c r="R1167">
        <v>0</v>
      </c>
      <c r="S1167">
        <v>0</v>
      </c>
      <c r="T1167">
        <v>0</v>
      </c>
      <c r="W1167">
        <f t="shared" si="456"/>
        <v>1.3372062827204082E-4</v>
      </c>
      <c r="X1167">
        <f t="shared" si="457"/>
        <v>0</v>
      </c>
      <c r="Y1167">
        <f t="shared" si="458"/>
        <v>8.0799426923647313E-6</v>
      </c>
      <c r="Z1167">
        <f t="shared" si="459"/>
        <v>0</v>
      </c>
      <c r="AA1167">
        <f t="shared" si="460"/>
        <v>2.3411477216334673E-5</v>
      </c>
      <c r="AB1167">
        <f t="shared" si="461"/>
        <v>1.4955423989987632E-4</v>
      </c>
      <c r="AC1167">
        <f t="shared" si="462"/>
        <v>1.5197690255855855E-4</v>
      </c>
      <c r="AD1167">
        <f t="shared" si="463"/>
        <v>1.0482153832949624E-5</v>
      </c>
      <c r="AE1167">
        <f t="shared" si="464"/>
        <v>0</v>
      </c>
      <c r="AF1167">
        <f t="shared" si="465"/>
        <v>0</v>
      </c>
      <c r="AG1167">
        <f t="shared" si="466"/>
        <v>0</v>
      </c>
      <c r="AH1167">
        <f t="shared" si="467"/>
        <v>0</v>
      </c>
      <c r="AI1167">
        <f t="shared" si="468"/>
        <v>0</v>
      </c>
      <c r="AL1167" s="48">
        <f t="shared" si="469"/>
        <v>6.6860314136020412E-5</v>
      </c>
      <c r="AM1167" s="48">
        <f t="shared" si="470"/>
        <v>1.0497139969566468E-5</v>
      </c>
      <c r="AN1167" s="48">
        <f t="shared" si="471"/>
        <v>1.5076557122921744E-4</v>
      </c>
      <c r="AO1167" s="48">
        <f t="shared" si="472"/>
        <v>5.2410769164748122E-6</v>
      </c>
      <c r="AP1167" s="48">
        <f t="shared" si="473"/>
        <v>0</v>
      </c>
      <c r="AQ1167" s="48">
        <f t="shared" si="474"/>
        <v>0</v>
      </c>
      <c r="AT1167" s="40">
        <f t="shared" si="475"/>
        <v>6.6860314136020412E-5</v>
      </c>
      <c r="AU1167" s="48">
        <f t="shared" si="476"/>
        <v>6.8655285878176191E-6</v>
      </c>
      <c r="AV1167" s="48">
        <f t="shared" si="477"/>
        <v>1.2113313293411188E-6</v>
      </c>
      <c r="AW1167" s="40">
        <f t="shared" si="478"/>
        <v>5.2410769164748122E-6</v>
      </c>
      <c r="AX1167" s="40">
        <f t="shared" si="479"/>
        <v>0</v>
      </c>
      <c r="AY1167" s="40">
        <f t="shared" si="480"/>
        <v>0</v>
      </c>
    </row>
    <row r="1168" spans="1:51" x14ac:dyDescent="0.25">
      <c r="A1168" t="s">
        <v>4994</v>
      </c>
      <c r="B1168" t="s">
        <v>4994</v>
      </c>
      <c r="C1168">
        <v>5</v>
      </c>
      <c r="D1168" t="s">
        <v>4993</v>
      </c>
      <c r="E1168">
        <v>181.97</v>
      </c>
      <c r="F1168">
        <v>0</v>
      </c>
      <c r="G1168">
        <v>87.147000000000006</v>
      </c>
      <c r="H1168">
        <v>604360</v>
      </c>
      <c r="I1168">
        <v>0</v>
      </c>
      <c r="J1168">
        <v>0</v>
      </c>
      <c r="K1168">
        <v>0</v>
      </c>
      <c r="L1168">
        <v>0</v>
      </c>
      <c r="M1168">
        <v>357880</v>
      </c>
      <c r="N1168">
        <v>339790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W1168">
        <f t="shared" si="456"/>
        <v>3.1839649713375854E-6</v>
      </c>
      <c r="X1168">
        <f t="shared" si="457"/>
        <v>0</v>
      </c>
      <c r="Y1168">
        <f t="shared" si="458"/>
        <v>0</v>
      </c>
      <c r="Z1168">
        <f t="shared" si="459"/>
        <v>0</v>
      </c>
      <c r="AA1168">
        <f t="shared" si="460"/>
        <v>0</v>
      </c>
      <c r="AB1168">
        <f t="shared" si="461"/>
        <v>1.59616102157246E-6</v>
      </c>
      <c r="AC1168">
        <f t="shared" si="462"/>
        <v>1.8400225091884059E-6</v>
      </c>
      <c r="AD1168">
        <f t="shared" si="463"/>
        <v>0</v>
      </c>
      <c r="AE1168">
        <f t="shared" si="464"/>
        <v>0</v>
      </c>
      <c r="AF1168">
        <f t="shared" si="465"/>
        <v>0</v>
      </c>
      <c r="AG1168">
        <f t="shared" si="466"/>
        <v>0</v>
      </c>
      <c r="AH1168">
        <f t="shared" si="467"/>
        <v>0</v>
      </c>
      <c r="AI1168">
        <f t="shared" si="468"/>
        <v>0</v>
      </c>
      <c r="AL1168" s="48">
        <f t="shared" si="469"/>
        <v>1.5919824856687927E-6</v>
      </c>
      <c r="AM1168" s="48">
        <f t="shared" si="470"/>
        <v>0</v>
      </c>
      <c r="AN1168" s="48">
        <f t="shared" si="471"/>
        <v>1.718091765380433E-6</v>
      </c>
      <c r="AO1168" s="48">
        <f t="shared" si="472"/>
        <v>0</v>
      </c>
      <c r="AP1168" s="48">
        <f t="shared" si="473"/>
        <v>0</v>
      </c>
      <c r="AQ1168" s="48">
        <f t="shared" si="474"/>
        <v>0</v>
      </c>
      <c r="AT1168" s="40">
        <f t="shared" si="475"/>
        <v>1.5919824856687925E-6</v>
      </c>
      <c r="AU1168" s="48">
        <f t="shared" si="476"/>
        <v>0</v>
      </c>
      <c r="AV1168" s="48">
        <f t="shared" si="477"/>
        <v>1.2193074380797295E-7</v>
      </c>
      <c r="AW1168" s="40">
        <f t="shared" si="478"/>
        <v>0</v>
      </c>
      <c r="AX1168" s="40">
        <f t="shared" si="479"/>
        <v>0</v>
      </c>
      <c r="AY1168" s="40">
        <f t="shared" si="480"/>
        <v>0</v>
      </c>
    </row>
    <row r="1169" spans="1:51" x14ac:dyDescent="0.25">
      <c r="A1169" t="s">
        <v>4992</v>
      </c>
      <c r="B1169" t="s">
        <v>4992</v>
      </c>
      <c r="C1169">
        <v>2</v>
      </c>
      <c r="D1169" t="s">
        <v>4991</v>
      </c>
      <c r="E1169">
        <v>166.46</v>
      </c>
      <c r="F1169">
        <v>0</v>
      </c>
      <c r="G1169">
        <v>8.6897000000000002</v>
      </c>
      <c r="H1169">
        <v>496620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W1169">
        <f t="shared" si="456"/>
        <v>2.6163556225853326E-6</v>
      </c>
      <c r="X1169">
        <f t="shared" si="457"/>
        <v>0</v>
      </c>
      <c r="Y1169">
        <f t="shared" si="458"/>
        <v>0</v>
      </c>
      <c r="Z1169">
        <f t="shared" si="459"/>
        <v>0</v>
      </c>
      <c r="AA1169">
        <f t="shared" si="460"/>
        <v>0</v>
      </c>
      <c r="AB1169">
        <f t="shared" si="461"/>
        <v>0</v>
      </c>
      <c r="AC1169">
        <f t="shared" si="462"/>
        <v>0</v>
      </c>
      <c r="AD1169">
        <f t="shared" si="463"/>
        <v>0</v>
      </c>
      <c r="AE1169">
        <f t="shared" si="464"/>
        <v>0</v>
      </c>
      <c r="AF1169">
        <f t="shared" si="465"/>
        <v>0</v>
      </c>
      <c r="AG1169">
        <f t="shared" si="466"/>
        <v>0</v>
      </c>
      <c r="AH1169">
        <f t="shared" si="467"/>
        <v>0</v>
      </c>
      <c r="AI1169">
        <f t="shared" si="468"/>
        <v>0</v>
      </c>
      <c r="AL1169" s="48">
        <f t="shared" si="469"/>
        <v>1.3081778112926663E-6</v>
      </c>
      <c r="AM1169" s="48">
        <f t="shared" si="470"/>
        <v>0</v>
      </c>
      <c r="AN1169" s="48">
        <f t="shared" si="471"/>
        <v>0</v>
      </c>
      <c r="AO1169" s="48">
        <f t="shared" si="472"/>
        <v>0</v>
      </c>
      <c r="AP1169" s="48">
        <f t="shared" si="473"/>
        <v>0</v>
      </c>
      <c r="AQ1169" s="48">
        <f t="shared" si="474"/>
        <v>0</v>
      </c>
      <c r="AT1169" s="40">
        <f t="shared" si="475"/>
        <v>1.3081778112926663E-6</v>
      </c>
      <c r="AU1169" s="48">
        <f t="shared" si="476"/>
        <v>0</v>
      </c>
      <c r="AV1169" s="48">
        <f t="shared" si="477"/>
        <v>0</v>
      </c>
      <c r="AW1169" s="40">
        <f t="shared" si="478"/>
        <v>0</v>
      </c>
      <c r="AX1169" s="40">
        <f t="shared" si="479"/>
        <v>0</v>
      </c>
      <c r="AY1169" s="40">
        <f t="shared" si="480"/>
        <v>0</v>
      </c>
    </row>
    <row r="1170" spans="1:51" x14ac:dyDescent="0.25">
      <c r="A1170" t="s">
        <v>4990</v>
      </c>
      <c r="B1170" t="s">
        <v>4990</v>
      </c>
      <c r="C1170" t="s">
        <v>195</v>
      </c>
      <c r="D1170" t="s">
        <v>4989</v>
      </c>
      <c r="E1170">
        <v>22.885999999999999</v>
      </c>
      <c r="F1170">
        <v>0</v>
      </c>
      <c r="G1170">
        <v>13.539</v>
      </c>
      <c r="H1170">
        <v>4779500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W1170">
        <f t="shared" si="456"/>
        <v>2.5179959925388825E-5</v>
      </c>
      <c r="X1170">
        <f t="shared" si="457"/>
        <v>0</v>
      </c>
      <c r="Y1170">
        <f t="shared" si="458"/>
        <v>0</v>
      </c>
      <c r="Z1170">
        <f t="shared" si="459"/>
        <v>0</v>
      </c>
      <c r="AA1170">
        <f t="shared" si="460"/>
        <v>0</v>
      </c>
      <c r="AB1170">
        <f t="shared" si="461"/>
        <v>0</v>
      </c>
      <c r="AC1170">
        <f t="shared" si="462"/>
        <v>0</v>
      </c>
      <c r="AD1170">
        <f t="shared" si="463"/>
        <v>0</v>
      </c>
      <c r="AE1170">
        <f t="shared" si="464"/>
        <v>0</v>
      </c>
      <c r="AF1170">
        <f t="shared" si="465"/>
        <v>0</v>
      </c>
      <c r="AG1170">
        <f t="shared" si="466"/>
        <v>0</v>
      </c>
      <c r="AH1170">
        <f t="shared" si="467"/>
        <v>0</v>
      </c>
      <c r="AI1170">
        <f t="shared" si="468"/>
        <v>0</v>
      </c>
      <c r="AL1170" s="48">
        <f t="shared" si="469"/>
        <v>1.2589979962694413E-5</v>
      </c>
      <c r="AM1170" s="48">
        <f t="shared" si="470"/>
        <v>0</v>
      </c>
      <c r="AN1170" s="48">
        <f t="shared" si="471"/>
        <v>0</v>
      </c>
      <c r="AO1170" s="48">
        <f t="shared" si="472"/>
        <v>0</v>
      </c>
      <c r="AP1170" s="48">
        <f t="shared" si="473"/>
        <v>0</v>
      </c>
      <c r="AQ1170" s="48">
        <f t="shared" si="474"/>
        <v>0</v>
      </c>
      <c r="AT1170" s="40">
        <f t="shared" si="475"/>
        <v>1.2589979962694413E-5</v>
      </c>
      <c r="AU1170" s="48">
        <f t="shared" si="476"/>
        <v>0</v>
      </c>
      <c r="AV1170" s="48">
        <f t="shared" si="477"/>
        <v>0</v>
      </c>
      <c r="AW1170" s="40">
        <f t="shared" si="478"/>
        <v>0</v>
      </c>
      <c r="AX1170" s="40">
        <f t="shared" si="479"/>
        <v>0</v>
      </c>
      <c r="AY1170" s="40">
        <f t="shared" si="480"/>
        <v>0</v>
      </c>
    </row>
    <row r="1171" spans="1:51" x14ac:dyDescent="0.25">
      <c r="A1171" t="s">
        <v>1743</v>
      </c>
      <c r="B1171" t="s">
        <v>1742</v>
      </c>
      <c r="C1171" t="s">
        <v>4988</v>
      </c>
      <c r="D1171" t="s">
        <v>1740</v>
      </c>
      <c r="E1171">
        <v>37.29</v>
      </c>
      <c r="F1171">
        <v>0</v>
      </c>
      <c r="G1171">
        <v>142.38999999999999</v>
      </c>
      <c r="H1171">
        <v>6998000</v>
      </c>
      <c r="I1171">
        <v>0</v>
      </c>
      <c r="J1171">
        <v>15463000</v>
      </c>
      <c r="K1171">
        <v>1177200</v>
      </c>
      <c r="L1171">
        <v>5181000</v>
      </c>
      <c r="M1171">
        <v>8617400</v>
      </c>
      <c r="N1171">
        <v>11876000</v>
      </c>
      <c r="O1171">
        <v>381410</v>
      </c>
      <c r="P1171">
        <v>352450</v>
      </c>
      <c r="Q1171">
        <v>12399000</v>
      </c>
      <c r="R1171">
        <v>11499000</v>
      </c>
      <c r="S1171">
        <v>2043300</v>
      </c>
      <c r="T1171">
        <v>3001100</v>
      </c>
      <c r="W1171">
        <f t="shared" si="456"/>
        <v>3.6867739210769119E-5</v>
      </c>
      <c r="X1171">
        <f t="shared" si="457"/>
        <v>0</v>
      </c>
      <c r="Y1171">
        <f t="shared" si="458"/>
        <v>5.8646335829907927E-4</v>
      </c>
      <c r="Z1171">
        <f t="shared" si="459"/>
        <v>3.644711068485104E-4</v>
      </c>
      <c r="AA1171">
        <f t="shared" si="460"/>
        <v>4.1523694313043012E-4</v>
      </c>
      <c r="AB1171">
        <f t="shared" si="461"/>
        <v>3.8433994599582309E-5</v>
      </c>
      <c r="AC1171">
        <f t="shared" si="462"/>
        <v>6.4310625148243053E-5</v>
      </c>
      <c r="AD1171">
        <f t="shared" si="463"/>
        <v>3.9138505075137703E-5</v>
      </c>
      <c r="AE1171">
        <f t="shared" si="464"/>
        <v>1.0020892680697202E-4</v>
      </c>
      <c r="AF1171">
        <f t="shared" si="465"/>
        <v>1.8699671395384552E-4</v>
      </c>
      <c r="AG1171">
        <f t="shared" si="466"/>
        <v>2.6330791201568954E-4</v>
      </c>
      <c r="AH1171">
        <f t="shared" si="467"/>
        <v>6.8218472956364817E-5</v>
      </c>
      <c r="AI1171">
        <f t="shared" si="468"/>
        <v>1.4607057679657365E-4</v>
      </c>
      <c r="AL1171" s="48">
        <f t="shared" si="469"/>
        <v>1.8433869605384559E-5</v>
      </c>
      <c r="AM1171" s="48">
        <f t="shared" si="470"/>
        <v>4.5539046942600655E-4</v>
      </c>
      <c r="AN1171" s="48">
        <f t="shared" si="471"/>
        <v>5.1372309873912685E-5</v>
      </c>
      <c r="AO1171" s="48">
        <f t="shared" si="472"/>
        <v>6.9673715941054863E-5</v>
      </c>
      <c r="AP1171" s="48">
        <f t="shared" si="473"/>
        <v>2.2515231298476753E-4</v>
      </c>
      <c r="AQ1171" s="48">
        <f t="shared" si="474"/>
        <v>1.0714452487646924E-4</v>
      </c>
      <c r="AT1171" s="40">
        <f t="shared" si="475"/>
        <v>1.8433869605384559E-5</v>
      </c>
      <c r="AU1171" s="48">
        <f t="shared" si="476"/>
        <v>6.7154968000638442E-5</v>
      </c>
      <c r="AV1171" s="48">
        <f t="shared" si="477"/>
        <v>1.293831527433037E-5</v>
      </c>
      <c r="AW1171" s="40">
        <f t="shared" si="478"/>
        <v>3.0535210865917153E-5</v>
      </c>
      <c r="AX1171" s="40">
        <f t="shared" si="479"/>
        <v>3.815559903092201E-5</v>
      </c>
      <c r="AY1171" s="40">
        <f t="shared" si="480"/>
        <v>3.8926051920104412E-5</v>
      </c>
    </row>
    <row r="1172" spans="1:51" x14ac:dyDescent="0.25">
      <c r="A1172" t="s">
        <v>4987</v>
      </c>
      <c r="B1172" t="s">
        <v>4987</v>
      </c>
      <c r="C1172" t="s">
        <v>4986</v>
      </c>
      <c r="D1172" t="s">
        <v>4985</v>
      </c>
      <c r="E1172">
        <v>115.98</v>
      </c>
      <c r="F1172">
        <v>0</v>
      </c>
      <c r="G1172">
        <v>163.32</v>
      </c>
      <c r="H1172">
        <v>9078200</v>
      </c>
      <c r="I1172">
        <v>0</v>
      </c>
      <c r="J1172">
        <v>0</v>
      </c>
      <c r="K1172">
        <v>0</v>
      </c>
      <c r="L1172">
        <v>0</v>
      </c>
      <c r="M1172">
        <v>6519100</v>
      </c>
      <c r="N1172">
        <v>9815300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W1172">
        <f t="shared" si="456"/>
        <v>4.7826909131638209E-5</v>
      </c>
      <c r="X1172">
        <f t="shared" si="457"/>
        <v>0</v>
      </c>
      <c r="Y1172">
        <f t="shared" si="458"/>
        <v>0</v>
      </c>
      <c r="Z1172">
        <f t="shared" si="459"/>
        <v>0</v>
      </c>
      <c r="AA1172">
        <f t="shared" si="460"/>
        <v>0</v>
      </c>
      <c r="AB1172">
        <f t="shared" si="461"/>
        <v>2.9075481490256579E-5</v>
      </c>
      <c r="AC1172">
        <f t="shared" si="462"/>
        <v>5.3151572837449486E-5</v>
      </c>
      <c r="AD1172">
        <f t="shared" si="463"/>
        <v>0</v>
      </c>
      <c r="AE1172">
        <f t="shared" si="464"/>
        <v>0</v>
      </c>
      <c r="AF1172">
        <f t="shared" si="465"/>
        <v>0</v>
      </c>
      <c r="AG1172">
        <f t="shared" si="466"/>
        <v>0</v>
      </c>
      <c r="AH1172">
        <f t="shared" si="467"/>
        <v>0</v>
      </c>
      <c r="AI1172">
        <f t="shared" si="468"/>
        <v>0</v>
      </c>
      <c r="AL1172" s="48">
        <f t="shared" si="469"/>
        <v>2.3913454565819105E-5</v>
      </c>
      <c r="AM1172" s="48">
        <f t="shared" si="470"/>
        <v>0</v>
      </c>
      <c r="AN1172" s="48">
        <f t="shared" si="471"/>
        <v>4.1113527163853034E-5</v>
      </c>
      <c r="AO1172" s="48">
        <f t="shared" si="472"/>
        <v>0</v>
      </c>
      <c r="AP1172" s="48">
        <f t="shared" si="473"/>
        <v>0</v>
      </c>
      <c r="AQ1172" s="48">
        <f t="shared" si="474"/>
        <v>0</v>
      </c>
      <c r="AT1172" s="40">
        <f t="shared" si="475"/>
        <v>2.3913454565819105E-5</v>
      </c>
      <c r="AU1172" s="48">
        <f t="shared" si="476"/>
        <v>0</v>
      </c>
      <c r="AV1172" s="48">
        <f t="shared" si="477"/>
        <v>1.2038045673596452E-5</v>
      </c>
      <c r="AW1172" s="40">
        <f t="shared" si="478"/>
        <v>0</v>
      </c>
      <c r="AX1172" s="40">
        <f t="shared" si="479"/>
        <v>0</v>
      </c>
      <c r="AY1172" s="40">
        <f t="shared" si="480"/>
        <v>0</v>
      </c>
    </row>
    <row r="1173" spans="1:51" x14ac:dyDescent="0.25">
      <c r="A1173" t="s">
        <v>4984</v>
      </c>
      <c r="B1173" t="s">
        <v>4984</v>
      </c>
      <c r="C1173">
        <v>3</v>
      </c>
      <c r="D1173" t="s">
        <v>4983</v>
      </c>
      <c r="E1173">
        <v>53.253999999999998</v>
      </c>
      <c r="F1173">
        <v>0</v>
      </c>
      <c r="G1173">
        <v>74.650999999999996</v>
      </c>
      <c r="H1173">
        <v>1695300</v>
      </c>
      <c r="I1173">
        <v>0</v>
      </c>
      <c r="J1173">
        <v>0</v>
      </c>
      <c r="K1173">
        <v>0</v>
      </c>
      <c r="L1173">
        <v>0</v>
      </c>
      <c r="M1173">
        <v>1300100</v>
      </c>
      <c r="N1173">
        <v>1824900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W1173">
        <f t="shared" si="456"/>
        <v>8.9313915810255613E-6</v>
      </c>
      <c r="X1173">
        <f t="shared" si="457"/>
        <v>0</v>
      </c>
      <c r="Y1173">
        <f t="shared" si="458"/>
        <v>0</v>
      </c>
      <c r="Z1173">
        <f t="shared" si="459"/>
        <v>0</v>
      </c>
      <c r="AA1173">
        <f t="shared" si="460"/>
        <v>0</v>
      </c>
      <c r="AB1173">
        <f t="shared" si="461"/>
        <v>5.7985049294354402E-6</v>
      </c>
      <c r="AC1173">
        <f t="shared" si="462"/>
        <v>9.8821539098205416E-6</v>
      </c>
      <c r="AD1173">
        <f t="shared" si="463"/>
        <v>0</v>
      </c>
      <c r="AE1173">
        <f t="shared" si="464"/>
        <v>0</v>
      </c>
      <c r="AF1173">
        <f t="shared" si="465"/>
        <v>0</v>
      </c>
      <c r="AG1173">
        <f t="shared" si="466"/>
        <v>0</v>
      </c>
      <c r="AH1173">
        <f t="shared" si="467"/>
        <v>0</v>
      </c>
      <c r="AI1173">
        <f t="shared" si="468"/>
        <v>0</v>
      </c>
      <c r="AL1173" s="48">
        <f t="shared" si="469"/>
        <v>4.4656957905127807E-6</v>
      </c>
      <c r="AM1173" s="48">
        <f t="shared" si="470"/>
        <v>0</v>
      </c>
      <c r="AN1173" s="48">
        <f t="shared" si="471"/>
        <v>7.8403294196279905E-6</v>
      </c>
      <c r="AO1173" s="48">
        <f t="shared" si="472"/>
        <v>0</v>
      </c>
      <c r="AP1173" s="48">
        <f t="shared" si="473"/>
        <v>0</v>
      </c>
      <c r="AQ1173" s="48">
        <f t="shared" si="474"/>
        <v>0</v>
      </c>
      <c r="AT1173" s="40">
        <f t="shared" si="475"/>
        <v>4.4656957905127807E-6</v>
      </c>
      <c r="AU1173" s="48">
        <f t="shared" si="476"/>
        <v>0</v>
      </c>
      <c r="AV1173" s="48">
        <f t="shared" si="477"/>
        <v>2.0418244901925507E-6</v>
      </c>
      <c r="AW1173" s="40">
        <f t="shared" si="478"/>
        <v>0</v>
      </c>
      <c r="AX1173" s="40">
        <f t="shared" si="479"/>
        <v>0</v>
      </c>
      <c r="AY1173" s="40">
        <f t="shared" si="480"/>
        <v>0</v>
      </c>
    </row>
    <row r="1174" spans="1:51" x14ac:dyDescent="0.25">
      <c r="A1174" t="s">
        <v>1733</v>
      </c>
      <c r="B1174" t="s">
        <v>1733</v>
      </c>
      <c r="C1174">
        <v>11</v>
      </c>
      <c r="D1174" t="s">
        <v>1732</v>
      </c>
      <c r="E1174">
        <v>52.37</v>
      </c>
      <c r="F1174">
        <v>0</v>
      </c>
      <c r="G1174">
        <v>323.31</v>
      </c>
      <c r="H1174">
        <v>101740000</v>
      </c>
      <c r="I1174">
        <v>0</v>
      </c>
      <c r="J1174">
        <v>0</v>
      </c>
      <c r="K1174">
        <v>0</v>
      </c>
      <c r="L1174">
        <v>0</v>
      </c>
      <c r="M1174">
        <v>151470000</v>
      </c>
      <c r="N1174">
        <v>98314000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W1174">
        <f t="shared" si="456"/>
        <v>5.3599939801423973E-4</v>
      </c>
      <c r="X1174">
        <f t="shared" si="457"/>
        <v>0</v>
      </c>
      <c r="Y1174">
        <f t="shared" si="458"/>
        <v>0</v>
      </c>
      <c r="Z1174">
        <f t="shared" si="459"/>
        <v>0</v>
      </c>
      <c r="AA1174">
        <f t="shared" si="460"/>
        <v>0</v>
      </c>
      <c r="AB1174">
        <f t="shared" si="461"/>
        <v>6.7556306565770801E-4</v>
      </c>
      <c r="AC1174">
        <f t="shared" si="462"/>
        <v>5.3238757164233476E-4</v>
      </c>
      <c r="AD1174">
        <f t="shared" si="463"/>
        <v>0</v>
      </c>
      <c r="AE1174">
        <f t="shared" si="464"/>
        <v>0</v>
      </c>
      <c r="AF1174">
        <f t="shared" si="465"/>
        <v>0</v>
      </c>
      <c r="AG1174">
        <f t="shared" si="466"/>
        <v>0</v>
      </c>
      <c r="AH1174">
        <f t="shared" si="467"/>
        <v>0</v>
      </c>
      <c r="AI1174">
        <f t="shared" si="468"/>
        <v>0</v>
      </c>
      <c r="AL1174" s="48">
        <f t="shared" si="469"/>
        <v>2.6799969900711987E-4</v>
      </c>
      <c r="AM1174" s="48">
        <f t="shared" si="470"/>
        <v>0</v>
      </c>
      <c r="AN1174" s="48">
        <f t="shared" si="471"/>
        <v>6.0397531865002138E-4</v>
      </c>
      <c r="AO1174" s="48">
        <f t="shared" si="472"/>
        <v>0</v>
      </c>
      <c r="AP1174" s="48">
        <f t="shared" si="473"/>
        <v>0</v>
      </c>
      <c r="AQ1174" s="48">
        <f t="shared" si="474"/>
        <v>0</v>
      </c>
      <c r="AT1174" s="40">
        <f t="shared" si="475"/>
        <v>2.6799969900711987E-4</v>
      </c>
      <c r="AU1174" s="48">
        <f t="shared" si="476"/>
        <v>0</v>
      </c>
      <c r="AV1174" s="48">
        <f t="shared" si="477"/>
        <v>7.1587747007686628E-5</v>
      </c>
      <c r="AW1174" s="40">
        <f t="shared" si="478"/>
        <v>0</v>
      </c>
      <c r="AX1174" s="40">
        <f t="shared" si="479"/>
        <v>0</v>
      </c>
      <c r="AY1174" s="40">
        <f t="shared" si="480"/>
        <v>0</v>
      </c>
    </row>
    <row r="1175" spans="1:51" x14ac:dyDescent="0.25">
      <c r="A1175" t="s">
        <v>1731</v>
      </c>
      <c r="B1175" t="s">
        <v>1731</v>
      </c>
      <c r="C1175">
        <v>19</v>
      </c>
      <c r="D1175" t="s">
        <v>1730</v>
      </c>
      <c r="E1175">
        <v>35.783999999999999</v>
      </c>
      <c r="F1175">
        <v>0</v>
      </c>
      <c r="G1175">
        <v>323.31</v>
      </c>
      <c r="H1175">
        <v>284060000</v>
      </c>
      <c r="I1175">
        <v>0</v>
      </c>
      <c r="J1175">
        <v>494790</v>
      </c>
      <c r="K1175">
        <v>0</v>
      </c>
      <c r="L1175">
        <v>0</v>
      </c>
      <c r="M1175">
        <v>197600000</v>
      </c>
      <c r="N1175">
        <v>173200000</v>
      </c>
      <c r="O1175">
        <v>359040</v>
      </c>
      <c r="P1175">
        <v>77428</v>
      </c>
      <c r="Q1175">
        <v>0</v>
      </c>
      <c r="R1175">
        <v>0</v>
      </c>
      <c r="S1175">
        <v>0</v>
      </c>
      <c r="T1175">
        <v>0</v>
      </c>
      <c r="W1175">
        <f t="shared" si="456"/>
        <v>1.4965204344399936E-3</v>
      </c>
      <c r="X1175">
        <f t="shared" si="457"/>
        <v>0</v>
      </c>
      <c r="Y1175">
        <f t="shared" si="458"/>
        <v>1.8765841366668916E-5</v>
      </c>
      <c r="Z1175">
        <f t="shared" si="459"/>
        <v>0</v>
      </c>
      <c r="AA1175">
        <f t="shared" si="460"/>
        <v>0</v>
      </c>
      <c r="AB1175">
        <f t="shared" si="461"/>
        <v>8.8130495658521888E-4</v>
      </c>
      <c r="AC1175">
        <f t="shared" si="462"/>
        <v>9.3790840987501662E-4</v>
      </c>
      <c r="AD1175">
        <f t="shared" si="463"/>
        <v>3.6843000608734538E-5</v>
      </c>
      <c r="AE1175">
        <f t="shared" si="464"/>
        <v>2.2014404269570802E-5</v>
      </c>
      <c r="AF1175">
        <f t="shared" si="465"/>
        <v>0</v>
      </c>
      <c r="AG1175">
        <f t="shared" si="466"/>
        <v>0</v>
      </c>
      <c r="AH1175">
        <f t="shared" si="467"/>
        <v>0</v>
      </c>
      <c r="AI1175">
        <f t="shared" si="468"/>
        <v>0</v>
      </c>
      <c r="AL1175" s="48">
        <f t="shared" si="469"/>
        <v>7.4826021721999681E-4</v>
      </c>
      <c r="AM1175" s="48">
        <f t="shared" si="470"/>
        <v>6.255280455556305E-6</v>
      </c>
      <c r="AN1175" s="48">
        <f t="shared" si="471"/>
        <v>9.0960668323011775E-4</v>
      </c>
      <c r="AO1175" s="48">
        <f t="shared" si="472"/>
        <v>2.9428702439152672E-5</v>
      </c>
      <c r="AP1175" s="48">
        <f t="shared" si="473"/>
        <v>0</v>
      </c>
      <c r="AQ1175" s="48">
        <f t="shared" si="474"/>
        <v>0</v>
      </c>
      <c r="AT1175" s="40">
        <f t="shared" si="475"/>
        <v>7.482602172199967E-4</v>
      </c>
      <c r="AU1175" s="48">
        <f t="shared" si="476"/>
        <v>6.2552804555563058E-6</v>
      </c>
      <c r="AV1175" s="48">
        <f t="shared" si="477"/>
        <v>2.8301726644898873E-5</v>
      </c>
      <c r="AW1175" s="40">
        <f t="shared" si="478"/>
        <v>7.4142981695818675E-6</v>
      </c>
      <c r="AX1175" s="40">
        <f t="shared" si="479"/>
        <v>0</v>
      </c>
      <c r="AY1175" s="40">
        <f t="shared" si="480"/>
        <v>0</v>
      </c>
    </row>
    <row r="1176" spans="1:51" x14ac:dyDescent="0.25">
      <c r="A1176" t="s">
        <v>4982</v>
      </c>
      <c r="B1176" t="s">
        <v>4982</v>
      </c>
      <c r="C1176">
        <v>2</v>
      </c>
      <c r="D1176" t="s">
        <v>4981</v>
      </c>
      <c r="E1176">
        <v>34.36</v>
      </c>
      <c r="F1176">
        <v>6.3131000000000005E-4</v>
      </c>
      <c r="G1176">
        <v>4.4341999999999997</v>
      </c>
      <c r="H1176">
        <v>266760</v>
      </c>
      <c r="I1176">
        <v>0</v>
      </c>
      <c r="J1176">
        <v>0</v>
      </c>
      <c r="K1176">
        <v>0</v>
      </c>
      <c r="L1176">
        <v>0</v>
      </c>
      <c r="M1176">
        <v>833480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W1176">
        <f t="shared" si="456"/>
        <v>1.4053784098120563E-6</v>
      </c>
      <c r="X1176">
        <f t="shared" si="457"/>
        <v>0</v>
      </c>
      <c r="Y1176">
        <f t="shared" si="458"/>
        <v>0</v>
      </c>
      <c r="Z1176">
        <f t="shared" si="459"/>
        <v>0</v>
      </c>
      <c r="AA1176">
        <f t="shared" si="460"/>
        <v>0</v>
      </c>
      <c r="AB1176">
        <f t="shared" si="461"/>
        <v>3.7173585790214989E-6</v>
      </c>
      <c r="AC1176">
        <f t="shared" si="462"/>
        <v>0</v>
      </c>
      <c r="AD1176">
        <f t="shared" si="463"/>
        <v>0</v>
      </c>
      <c r="AE1176">
        <f t="shared" si="464"/>
        <v>0</v>
      </c>
      <c r="AF1176">
        <f t="shared" si="465"/>
        <v>0</v>
      </c>
      <c r="AG1176">
        <f t="shared" si="466"/>
        <v>0</v>
      </c>
      <c r="AH1176">
        <f t="shared" si="467"/>
        <v>0</v>
      </c>
      <c r="AI1176">
        <f t="shared" si="468"/>
        <v>0</v>
      </c>
      <c r="AL1176" s="48">
        <f t="shared" si="469"/>
        <v>7.0268920490602813E-7</v>
      </c>
      <c r="AM1176" s="48">
        <f t="shared" si="470"/>
        <v>0</v>
      </c>
      <c r="AN1176" s="48">
        <f t="shared" si="471"/>
        <v>1.8586792895107495E-6</v>
      </c>
      <c r="AO1176" s="48">
        <f t="shared" si="472"/>
        <v>0</v>
      </c>
      <c r="AP1176" s="48">
        <f t="shared" si="473"/>
        <v>0</v>
      </c>
      <c r="AQ1176" s="48">
        <f t="shared" si="474"/>
        <v>0</v>
      </c>
      <c r="AT1176" s="40">
        <f t="shared" si="475"/>
        <v>7.0268920490602813E-7</v>
      </c>
      <c r="AU1176" s="48">
        <f t="shared" si="476"/>
        <v>0</v>
      </c>
      <c r="AV1176" s="48">
        <f t="shared" si="477"/>
        <v>1.8586792895107493E-6</v>
      </c>
      <c r="AW1176" s="40">
        <f t="shared" si="478"/>
        <v>0</v>
      </c>
      <c r="AX1176" s="40">
        <f t="shared" si="479"/>
        <v>0</v>
      </c>
      <c r="AY1176" s="40">
        <f t="shared" si="480"/>
        <v>0</v>
      </c>
    </row>
    <row r="1177" spans="1:51" x14ac:dyDescent="0.25">
      <c r="A1177" t="s">
        <v>1729</v>
      </c>
      <c r="B1177" t="s">
        <v>1729</v>
      </c>
      <c r="C1177">
        <v>4</v>
      </c>
      <c r="D1177" t="s">
        <v>1728</v>
      </c>
      <c r="E1177">
        <v>100.22</v>
      </c>
      <c r="F1177">
        <v>0</v>
      </c>
      <c r="G1177">
        <v>12.114000000000001</v>
      </c>
      <c r="H1177">
        <v>197000</v>
      </c>
      <c r="I1177">
        <v>0</v>
      </c>
      <c r="J1177">
        <v>144900</v>
      </c>
      <c r="K1177">
        <v>0</v>
      </c>
      <c r="L1177">
        <v>0</v>
      </c>
      <c r="M1177">
        <v>273440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W1177">
        <f t="shared" si="456"/>
        <v>1.0378600492314256E-6</v>
      </c>
      <c r="X1177">
        <f t="shared" si="457"/>
        <v>0</v>
      </c>
      <c r="Y1177">
        <f t="shared" si="458"/>
        <v>5.4956050324992937E-6</v>
      </c>
      <c r="Z1177">
        <f t="shared" si="459"/>
        <v>0</v>
      </c>
      <c r="AA1177">
        <f t="shared" si="460"/>
        <v>0</v>
      </c>
      <c r="AB1177">
        <f t="shared" si="461"/>
        <v>1.2195547941733919E-6</v>
      </c>
      <c r="AC1177">
        <f t="shared" si="462"/>
        <v>0</v>
      </c>
      <c r="AD1177">
        <f t="shared" si="463"/>
        <v>0</v>
      </c>
      <c r="AE1177">
        <f t="shared" si="464"/>
        <v>0</v>
      </c>
      <c r="AF1177">
        <f t="shared" si="465"/>
        <v>0</v>
      </c>
      <c r="AG1177">
        <f t="shared" si="466"/>
        <v>0</v>
      </c>
      <c r="AH1177">
        <f t="shared" si="467"/>
        <v>0</v>
      </c>
      <c r="AI1177">
        <f t="shared" si="468"/>
        <v>0</v>
      </c>
      <c r="AL1177" s="48">
        <f t="shared" si="469"/>
        <v>5.1893002461571279E-7</v>
      </c>
      <c r="AM1177" s="48">
        <f t="shared" si="470"/>
        <v>1.8318683441664313E-6</v>
      </c>
      <c r="AN1177" s="48">
        <f t="shared" si="471"/>
        <v>6.0977739708669597E-7</v>
      </c>
      <c r="AO1177" s="48">
        <f t="shared" si="472"/>
        <v>0</v>
      </c>
      <c r="AP1177" s="48">
        <f t="shared" si="473"/>
        <v>0</v>
      </c>
      <c r="AQ1177" s="48">
        <f t="shared" si="474"/>
        <v>0</v>
      </c>
      <c r="AT1177" s="40">
        <f t="shared" si="475"/>
        <v>5.1893002461571279E-7</v>
      </c>
      <c r="AU1177" s="48">
        <f t="shared" si="476"/>
        <v>1.8318683441664313E-6</v>
      </c>
      <c r="AV1177" s="48">
        <f t="shared" si="477"/>
        <v>6.0977739708669587E-7</v>
      </c>
      <c r="AW1177" s="40">
        <f t="shared" si="478"/>
        <v>0</v>
      </c>
      <c r="AX1177" s="40">
        <f t="shared" si="479"/>
        <v>0</v>
      </c>
      <c r="AY1177" s="40">
        <f t="shared" si="480"/>
        <v>0</v>
      </c>
    </row>
    <row r="1178" spans="1:51" x14ac:dyDescent="0.25">
      <c r="A1178" t="s">
        <v>4980</v>
      </c>
      <c r="B1178" t="s">
        <v>4980</v>
      </c>
      <c r="C1178">
        <v>6</v>
      </c>
      <c r="D1178" t="s">
        <v>4979</v>
      </c>
      <c r="E1178">
        <v>67.442999999999998</v>
      </c>
      <c r="F1178">
        <v>0</v>
      </c>
      <c r="G1178">
        <v>21.338999999999999</v>
      </c>
      <c r="H1178">
        <v>1769700</v>
      </c>
      <c r="I1178">
        <v>0</v>
      </c>
      <c r="J1178">
        <v>0</v>
      </c>
      <c r="K1178">
        <v>0</v>
      </c>
      <c r="L1178">
        <v>0</v>
      </c>
      <c r="M1178">
        <v>5296100</v>
      </c>
      <c r="N1178">
        <v>852130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W1178">
        <f t="shared" ref="W1178:W1241" si="481">H1178/SUM(H$9:H$18,H$26:H$1909)</f>
        <v>9.3233549701769235E-6</v>
      </c>
      <c r="X1178">
        <f t="shared" ref="X1178:X1241" si="482">I1178/SUM(I$9:I$18,I$26:I$1909)</f>
        <v>0</v>
      </c>
      <c r="Y1178">
        <f t="shared" ref="Y1178:Y1241" si="483">J1178/SUM(J$9:J$18,J$26:J$1909)</f>
        <v>0</v>
      </c>
      <c r="Z1178">
        <f t="shared" ref="Z1178:Z1241" si="484">K1178/SUM(K$9:K$18,K$26:K$1909)</f>
        <v>0</v>
      </c>
      <c r="AA1178">
        <f t="shared" ref="AA1178:AA1241" si="485">L1178/SUM(L$9:L$18,L$26:L$1909)</f>
        <v>0</v>
      </c>
      <c r="AB1178">
        <f t="shared" ref="AB1178:AB1241" si="486">M1178/SUM(M$9:M$18,M$26:M$1909)</f>
        <v>2.3620846055521141E-5</v>
      </c>
      <c r="AC1178">
        <f t="shared" ref="AC1178:AC1241" si="487">N1178/SUM(N$9:N$18,N$26:N$1909)</f>
        <v>4.6144335641270088E-6</v>
      </c>
      <c r="AD1178">
        <f t="shared" ref="AD1178:AD1241" si="488">O1178/SUM(O$9:O$18,O$26:O$1909)</f>
        <v>0</v>
      </c>
      <c r="AE1178">
        <f t="shared" ref="AE1178:AE1241" si="489">P1178/SUM(P$9:P$18,P$26:P$1909)</f>
        <v>0</v>
      </c>
      <c r="AF1178">
        <f t="shared" ref="AF1178:AF1241" si="490">Q1178/SUM(Q$9:Q$18,Q$26:Q$1909)</f>
        <v>0</v>
      </c>
      <c r="AG1178">
        <f t="shared" ref="AG1178:AG1241" si="491">R1178/SUM(R$9:R$18,R$26:R$1909)</f>
        <v>0</v>
      </c>
      <c r="AH1178">
        <f t="shared" ref="AH1178:AH1241" si="492">S1178/SUM(S$9:S$18,S$26:S$1909)</f>
        <v>0</v>
      </c>
      <c r="AI1178">
        <f t="shared" ref="AI1178:AI1241" si="493">T1178/SUM(T$9:T$18,T$26:T$1909)</f>
        <v>0</v>
      </c>
      <c r="AL1178" s="48">
        <f t="shared" ref="AL1178:AL1241" si="494">AVERAGE(W1178:X1178)</f>
        <v>4.6616774850884617E-6</v>
      </c>
      <c r="AM1178" s="48">
        <f t="shared" ref="AM1178:AM1241" si="495">AVERAGE(Y1178:AA1178)</f>
        <v>0</v>
      </c>
      <c r="AN1178" s="48">
        <f t="shared" ref="AN1178:AN1241" si="496">AVERAGE(AB1178:AC1178)</f>
        <v>1.4117639809824076E-5</v>
      </c>
      <c r="AO1178" s="48">
        <f t="shared" ref="AO1178:AO1241" si="497">AVERAGE(AD1178:AE1178)</f>
        <v>0</v>
      </c>
      <c r="AP1178" s="48">
        <f t="shared" ref="AP1178:AP1241" si="498">AVERAGE(AF1178:AG1178)</f>
        <v>0</v>
      </c>
      <c r="AQ1178" s="48">
        <f t="shared" ref="AQ1178:AQ1241" si="499">AVERAGE(AH1178:AI1178)</f>
        <v>0</v>
      </c>
      <c r="AT1178" s="40">
        <f t="shared" ref="AT1178:AT1241" si="500">STDEV(W1178:X1178)/SQRT(2)</f>
        <v>4.6616774850884617E-6</v>
      </c>
      <c r="AU1178" s="48">
        <f t="shared" ref="AU1178:AU1241" si="501">STDEV(Y1178:AA1178)/SQRT(3)</f>
        <v>0</v>
      </c>
      <c r="AV1178" s="48">
        <f t="shared" ref="AV1178:AV1241" si="502">STDEV(AB1178:AC1178)/SQRT(2)</f>
        <v>9.5032062456970654E-6</v>
      </c>
      <c r="AW1178" s="40">
        <f t="shared" ref="AW1178:AW1241" si="503">STDEV(AD1178:AE1178)/SQRT(2)</f>
        <v>0</v>
      </c>
      <c r="AX1178" s="40">
        <f t="shared" ref="AX1178:AX1241" si="504">STDEV(AF1178:AG1178)/SQRT(2)</f>
        <v>0</v>
      </c>
      <c r="AY1178" s="40">
        <f t="shared" ref="AY1178:AY1241" si="505">STDEV(AH1178:AI1178)/SQRT(2)</f>
        <v>0</v>
      </c>
    </row>
    <row r="1179" spans="1:51" x14ac:dyDescent="0.25">
      <c r="A1179" t="s">
        <v>4978</v>
      </c>
      <c r="B1179" t="s">
        <v>4978</v>
      </c>
      <c r="C1179">
        <v>7</v>
      </c>
      <c r="D1179" t="s">
        <v>4977</v>
      </c>
      <c r="E1179">
        <v>142.56</v>
      </c>
      <c r="F1179">
        <v>0</v>
      </c>
      <c r="G1179">
        <v>14.791</v>
      </c>
      <c r="H1179">
        <v>742300</v>
      </c>
      <c r="I1179">
        <v>0</v>
      </c>
      <c r="J1179">
        <v>0</v>
      </c>
      <c r="K1179">
        <v>0</v>
      </c>
      <c r="L1179">
        <v>0</v>
      </c>
      <c r="M1179">
        <v>318720</v>
      </c>
      <c r="N1179">
        <v>346230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W1179">
        <f t="shared" si="481"/>
        <v>3.9106777388045034E-6</v>
      </c>
      <c r="X1179">
        <f t="shared" si="482"/>
        <v>0</v>
      </c>
      <c r="Y1179">
        <f t="shared" si="483"/>
        <v>0</v>
      </c>
      <c r="Z1179">
        <f t="shared" si="484"/>
        <v>0</v>
      </c>
      <c r="AA1179">
        <f t="shared" si="485"/>
        <v>0</v>
      </c>
      <c r="AB1179">
        <f t="shared" si="486"/>
        <v>1.4215056465730817E-6</v>
      </c>
      <c r="AC1179">
        <f t="shared" si="487"/>
        <v>1.8748962399020035E-6</v>
      </c>
      <c r="AD1179">
        <f t="shared" si="488"/>
        <v>0</v>
      </c>
      <c r="AE1179">
        <f t="shared" si="489"/>
        <v>0</v>
      </c>
      <c r="AF1179">
        <f t="shared" si="490"/>
        <v>0</v>
      </c>
      <c r="AG1179">
        <f t="shared" si="491"/>
        <v>0</v>
      </c>
      <c r="AH1179">
        <f t="shared" si="492"/>
        <v>0</v>
      </c>
      <c r="AI1179">
        <f t="shared" si="493"/>
        <v>0</v>
      </c>
      <c r="AL1179" s="48">
        <f t="shared" si="494"/>
        <v>1.9553388694022517E-6</v>
      </c>
      <c r="AM1179" s="48">
        <f t="shared" si="495"/>
        <v>0</v>
      </c>
      <c r="AN1179" s="48">
        <f t="shared" si="496"/>
        <v>1.6482009432375426E-6</v>
      </c>
      <c r="AO1179" s="48">
        <f t="shared" si="497"/>
        <v>0</v>
      </c>
      <c r="AP1179" s="48">
        <f t="shared" si="498"/>
        <v>0</v>
      </c>
      <c r="AQ1179" s="48">
        <f t="shared" si="499"/>
        <v>0</v>
      </c>
      <c r="AT1179" s="40">
        <f t="shared" si="500"/>
        <v>1.9553388694022517E-6</v>
      </c>
      <c r="AU1179" s="48">
        <f t="shared" si="501"/>
        <v>0</v>
      </c>
      <c r="AV1179" s="48">
        <f t="shared" si="502"/>
        <v>2.2669529666446087E-7</v>
      </c>
      <c r="AW1179" s="40">
        <f t="shared" si="503"/>
        <v>0</v>
      </c>
      <c r="AX1179" s="40">
        <f t="shared" si="504"/>
        <v>0</v>
      </c>
      <c r="AY1179" s="40">
        <f t="shared" si="505"/>
        <v>0</v>
      </c>
    </row>
    <row r="1180" spans="1:51" x14ac:dyDescent="0.25">
      <c r="A1180" t="s">
        <v>4976</v>
      </c>
      <c r="B1180" t="s">
        <v>4976</v>
      </c>
      <c r="C1180">
        <v>1</v>
      </c>
      <c r="D1180" t="s">
        <v>4975</v>
      </c>
      <c r="E1180">
        <v>57.997</v>
      </c>
      <c r="F1180">
        <v>6.3856999999999998E-4</v>
      </c>
      <c r="G1180">
        <v>4.6718999999999999</v>
      </c>
      <c r="H1180">
        <v>302240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W1180">
        <f t="shared" si="481"/>
        <v>1.5922985851761729E-6</v>
      </c>
      <c r="X1180">
        <f t="shared" si="482"/>
        <v>0</v>
      </c>
      <c r="Y1180">
        <f t="shared" si="483"/>
        <v>0</v>
      </c>
      <c r="Z1180">
        <f t="shared" si="484"/>
        <v>0</v>
      </c>
      <c r="AA1180">
        <f t="shared" si="485"/>
        <v>0</v>
      </c>
      <c r="AB1180">
        <f t="shared" si="486"/>
        <v>0</v>
      </c>
      <c r="AC1180">
        <f t="shared" si="487"/>
        <v>0</v>
      </c>
      <c r="AD1180">
        <f t="shared" si="488"/>
        <v>0</v>
      </c>
      <c r="AE1180">
        <f t="shared" si="489"/>
        <v>0</v>
      </c>
      <c r="AF1180">
        <f t="shared" si="490"/>
        <v>0</v>
      </c>
      <c r="AG1180">
        <f t="shared" si="491"/>
        <v>0</v>
      </c>
      <c r="AH1180">
        <f t="shared" si="492"/>
        <v>0</v>
      </c>
      <c r="AI1180">
        <f t="shared" si="493"/>
        <v>0</v>
      </c>
      <c r="AL1180" s="48">
        <f t="shared" si="494"/>
        <v>7.9614929258808647E-7</v>
      </c>
      <c r="AM1180" s="48">
        <f t="shared" si="495"/>
        <v>0</v>
      </c>
      <c r="AN1180" s="48">
        <f t="shared" si="496"/>
        <v>0</v>
      </c>
      <c r="AO1180" s="48">
        <f t="shared" si="497"/>
        <v>0</v>
      </c>
      <c r="AP1180" s="48">
        <f t="shared" si="498"/>
        <v>0</v>
      </c>
      <c r="AQ1180" s="48">
        <f t="shared" si="499"/>
        <v>0</v>
      </c>
      <c r="AT1180" s="40">
        <f t="shared" si="500"/>
        <v>7.9614929258808636E-7</v>
      </c>
      <c r="AU1180" s="48">
        <f t="shared" si="501"/>
        <v>0</v>
      </c>
      <c r="AV1180" s="48">
        <f t="shared" si="502"/>
        <v>0</v>
      </c>
      <c r="AW1180" s="40">
        <f t="shared" si="503"/>
        <v>0</v>
      </c>
      <c r="AX1180" s="40">
        <f t="shared" si="504"/>
        <v>0</v>
      </c>
      <c r="AY1180" s="40">
        <f t="shared" si="505"/>
        <v>0</v>
      </c>
    </row>
    <row r="1181" spans="1:51" x14ac:dyDescent="0.25">
      <c r="A1181" t="s">
        <v>1725</v>
      </c>
      <c r="B1181" t="s">
        <v>1725</v>
      </c>
      <c r="C1181">
        <v>1</v>
      </c>
      <c r="D1181" t="s">
        <v>1724</v>
      </c>
      <c r="E1181">
        <v>19.103999999999999</v>
      </c>
      <c r="F1181">
        <v>9.7938000000000001E-3</v>
      </c>
      <c r="G1181">
        <v>1.88</v>
      </c>
      <c r="H1181">
        <v>2507700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W1181">
        <f t="shared" si="481"/>
        <v>1.3211378910952517E-5</v>
      </c>
      <c r="X1181">
        <f t="shared" si="482"/>
        <v>0</v>
      </c>
      <c r="Y1181">
        <f t="shared" si="483"/>
        <v>0</v>
      </c>
      <c r="Z1181">
        <f t="shared" si="484"/>
        <v>0</v>
      </c>
      <c r="AA1181">
        <f t="shared" si="485"/>
        <v>0</v>
      </c>
      <c r="AB1181">
        <f t="shared" si="486"/>
        <v>0</v>
      </c>
      <c r="AC1181">
        <f t="shared" si="487"/>
        <v>0</v>
      </c>
      <c r="AD1181">
        <f t="shared" si="488"/>
        <v>0</v>
      </c>
      <c r="AE1181">
        <f t="shared" si="489"/>
        <v>0</v>
      </c>
      <c r="AF1181">
        <f t="shared" si="490"/>
        <v>0</v>
      </c>
      <c r="AG1181">
        <f t="shared" si="491"/>
        <v>0</v>
      </c>
      <c r="AH1181">
        <f t="shared" si="492"/>
        <v>0</v>
      </c>
      <c r="AI1181">
        <f t="shared" si="493"/>
        <v>0</v>
      </c>
      <c r="AL1181" s="48">
        <f t="shared" si="494"/>
        <v>6.6056894554762584E-6</v>
      </c>
      <c r="AM1181" s="48">
        <f t="shared" si="495"/>
        <v>0</v>
      </c>
      <c r="AN1181" s="48">
        <f t="shared" si="496"/>
        <v>0</v>
      </c>
      <c r="AO1181" s="48">
        <f t="shared" si="497"/>
        <v>0</v>
      </c>
      <c r="AP1181" s="48">
        <f t="shared" si="498"/>
        <v>0</v>
      </c>
      <c r="AQ1181" s="48">
        <f t="shared" si="499"/>
        <v>0</v>
      </c>
      <c r="AT1181" s="40">
        <f t="shared" si="500"/>
        <v>6.6056894554762575E-6</v>
      </c>
      <c r="AU1181" s="48">
        <f t="shared" si="501"/>
        <v>0</v>
      </c>
      <c r="AV1181" s="48">
        <f t="shared" si="502"/>
        <v>0</v>
      </c>
      <c r="AW1181" s="40">
        <f t="shared" si="503"/>
        <v>0</v>
      </c>
      <c r="AX1181" s="40">
        <f t="shared" si="504"/>
        <v>0</v>
      </c>
      <c r="AY1181" s="40">
        <f t="shared" si="505"/>
        <v>0</v>
      </c>
    </row>
    <row r="1182" spans="1:51" x14ac:dyDescent="0.25">
      <c r="A1182" t="s">
        <v>1723</v>
      </c>
      <c r="B1182" t="s">
        <v>1723</v>
      </c>
      <c r="C1182">
        <v>25</v>
      </c>
      <c r="D1182" t="s">
        <v>1722</v>
      </c>
      <c r="E1182">
        <v>51.889000000000003</v>
      </c>
      <c r="F1182">
        <v>0</v>
      </c>
      <c r="G1182">
        <v>323.31</v>
      </c>
      <c r="H1182">
        <v>179800000</v>
      </c>
      <c r="I1182">
        <v>0</v>
      </c>
      <c r="J1182">
        <v>14153000</v>
      </c>
      <c r="K1182">
        <v>1769400</v>
      </c>
      <c r="L1182">
        <v>6224700</v>
      </c>
      <c r="M1182">
        <v>656860000</v>
      </c>
      <c r="N1182">
        <v>169280000</v>
      </c>
      <c r="O1182">
        <v>9212100</v>
      </c>
      <c r="P1182">
        <v>2548400</v>
      </c>
      <c r="Q1182">
        <v>1244600</v>
      </c>
      <c r="R1182">
        <v>2375800</v>
      </c>
      <c r="S1182">
        <v>754520</v>
      </c>
      <c r="T1182">
        <v>447350</v>
      </c>
      <c r="W1182">
        <f t="shared" si="481"/>
        <v>9.4724485711578836E-4</v>
      </c>
      <c r="X1182">
        <f t="shared" si="482"/>
        <v>0</v>
      </c>
      <c r="Y1182">
        <f t="shared" si="483"/>
        <v>5.3677914440967913E-4</v>
      </c>
      <c r="Z1182">
        <f t="shared" si="484"/>
        <v>5.4782125081358668E-4</v>
      </c>
      <c r="AA1182">
        <f t="shared" si="485"/>
        <v>4.988854275051126E-4</v>
      </c>
      <c r="AB1182">
        <f t="shared" si="486"/>
        <v>2.9296253733935569E-3</v>
      </c>
      <c r="AC1182">
        <f t="shared" si="487"/>
        <v>9.1668092161456593E-4</v>
      </c>
      <c r="AD1182">
        <f t="shared" si="488"/>
        <v>9.4530248971625287E-4</v>
      </c>
      <c r="AE1182">
        <f t="shared" si="489"/>
        <v>7.2456356667580503E-4</v>
      </c>
      <c r="AF1182">
        <f t="shared" si="490"/>
        <v>1.8770554898536667E-5</v>
      </c>
      <c r="AG1182">
        <f t="shared" si="491"/>
        <v>5.4401855584561718E-5</v>
      </c>
      <c r="AH1182">
        <f t="shared" si="492"/>
        <v>2.5190721976722155E-5</v>
      </c>
      <c r="AI1182">
        <f t="shared" si="493"/>
        <v>2.1773573866231458E-5</v>
      </c>
      <c r="AL1182" s="48">
        <f t="shared" si="494"/>
        <v>4.7362242855789418E-4</v>
      </c>
      <c r="AM1182" s="48">
        <f t="shared" si="495"/>
        <v>5.2782860757612617E-4</v>
      </c>
      <c r="AN1182" s="48">
        <f t="shared" si="496"/>
        <v>1.9231531475040614E-3</v>
      </c>
      <c r="AO1182" s="48">
        <f t="shared" si="497"/>
        <v>8.34933028196029E-4</v>
      </c>
      <c r="AP1182" s="48">
        <f t="shared" si="498"/>
        <v>3.6586205241549191E-5</v>
      </c>
      <c r="AQ1182" s="48">
        <f t="shared" si="499"/>
        <v>2.3482147921476808E-5</v>
      </c>
      <c r="AT1182" s="40">
        <f t="shared" si="500"/>
        <v>4.7362242855789413E-4</v>
      </c>
      <c r="AU1182" s="48">
        <f t="shared" si="501"/>
        <v>1.4818488259897278E-5</v>
      </c>
      <c r="AV1182" s="48">
        <f t="shared" si="502"/>
        <v>1.0064722258894955E-3</v>
      </c>
      <c r="AW1182" s="40">
        <f t="shared" si="503"/>
        <v>1.1036946152022392E-4</v>
      </c>
      <c r="AX1182" s="40">
        <f t="shared" si="504"/>
        <v>1.7815650343012524E-5</v>
      </c>
      <c r="AY1182" s="40">
        <f t="shared" si="505"/>
        <v>1.7085740552453486E-6</v>
      </c>
    </row>
    <row r="1183" spans="1:51" x14ac:dyDescent="0.25">
      <c r="A1183" t="s">
        <v>4974</v>
      </c>
      <c r="B1183" t="s">
        <v>4974</v>
      </c>
      <c r="C1183" t="s">
        <v>631</v>
      </c>
      <c r="D1183" t="s">
        <v>4973</v>
      </c>
      <c r="E1183">
        <v>49.069000000000003</v>
      </c>
      <c r="F1183">
        <v>0</v>
      </c>
      <c r="G1183">
        <v>9.0792000000000002</v>
      </c>
      <c r="H1183">
        <v>9608900</v>
      </c>
      <c r="I1183">
        <v>0</v>
      </c>
      <c r="J1183">
        <v>21237000</v>
      </c>
      <c r="K1183">
        <v>1636900</v>
      </c>
      <c r="L1183">
        <v>4874200</v>
      </c>
      <c r="M1183">
        <v>9086000</v>
      </c>
      <c r="N1183">
        <v>12154000</v>
      </c>
      <c r="O1183">
        <v>4141200</v>
      </c>
      <c r="P1183">
        <v>0</v>
      </c>
      <c r="Q1183">
        <v>25056000</v>
      </c>
      <c r="R1183">
        <v>15716000</v>
      </c>
      <c r="S1183">
        <v>14311000</v>
      </c>
      <c r="T1183">
        <v>4833500</v>
      </c>
      <c r="W1183">
        <f t="shared" si="481"/>
        <v>5.0622809274415457E-5</v>
      </c>
      <c r="X1183">
        <f t="shared" si="482"/>
        <v>0</v>
      </c>
      <c r="Y1183">
        <f t="shared" si="483"/>
        <v>8.0545316822075571E-4</v>
      </c>
      <c r="Z1183">
        <f t="shared" si="484"/>
        <v>5.0679812674169779E-4</v>
      </c>
      <c r="AA1183">
        <f t="shared" si="485"/>
        <v>3.9064811970784455E-4</v>
      </c>
      <c r="AB1183">
        <f t="shared" si="486"/>
        <v>4.0523971839743417E-5</v>
      </c>
      <c r="AC1183">
        <f t="shared" si="487"/>
        <v>6.5816043958550526E-5</v>
      </c>
      <c r="AD1183">
        <f t="shared" si="488"/>
        <v>4.2495051838483587E-4</v>
      </c>
      <c r="AE1183">
        <f t="shared" si="489"/>
        <v>0</v>
      </c>
      <c r="AF1183">
        <f t="shared" si="490"/>
        <v>3.7788447978284967E-4</v>
      </c>
      <c r="AG1183">
        <f t="shared" si="491"/>
        <v>3.5987017525337657E-4</v>
      </c>
      <c r="AH1183">
        <f t="shared" si="492"/>
        <v>4.7779306341630542E-4</v>
      </c>
      <c r="AI1183">
        <f t="shared" si="493"/>
        <v>2.352577831282659E-4</v>
      </c>
      <c r="AL1183" s="48">
        <f t="shared" si="494"/>
        <v>2.5311404637207728E-5</v>
      </c>
      <c r="AM1183" s="48">
        <f t="shared" si="495"/>
        <v>5.676331382234327E-4</v>
      </c>
      <c r="AN1183" s="48">
        <f t="shared" si="496"/>
        <v>5.3170007899146975E-5</v>
      </c>
      <c r="AO1183" s="48">
        <f t="shared" si="497"/>
        <v>2.1247525919241794E-4</v>
      </c>
      <c r="AP1183" s="48">
        <f t="shared" si="498"/>
        <v>3.6887732751811309E-4</v>
      </c>
      <c r="AQ1183" s="48">
        <f t="shared" si="499"/>
        <v>3.5652542327228566E-4</v>
      </c>
      <c r="AT1183" s="40">
        <f t="shared" si="500"/>
        <v>2.5311404637207725E-5</v>
      </c>
      <c r="AU1183" s="48">
        <f t="shared" si="501"/>
        <v>1.2354686160109013E-4</v>
      </c>
      <c r="AV1183" s="48">
        <f t="shared" si="502"/>
        <v>1.2646036059403553E-5</v>
      </c>
      <c r="AW1183" s="40">
        <f t="shared" si="503"/>
        <v>2.1247525919241791E-4</v>
      </c>
      <c r="AX1183" s="40">
        <f t="shared" si="504"/>
        <v>9.0071522647365489E-6</v>
      </c>
      <c r="AY1183" s="40">
        <f t="shared" si="505"/>
        <v>1.2126764014401976E-4</v>
      </c>
    </row>
    <row r="1184" spans="1:51" x14ac:dyDescent="0.25">
      <c r="A1184" t="s">
        <v>4972</v>
      </c>
      <c r="B1184" t="s">
        <v>4971</v>
      </c>
      <c r="C1184" t="s">
        <v>4970</v>
      </c>
      <c r="D1184" t="s">
        <v>4969</v>
      </c>
      <c r="E1184">
        <v>50.427</v>
      </c>
      <c r="F1184">
        <v>6.3290999999999998E-4</v>
      </c>
      <c r="G1184">
        <v>4.4939999999999998</v>
      </c>
      <c r="H1184">
        <v>967830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W1184">
        <f t="shared" si="481"/>
        <v>5.0988431037951805E-6</v>
      </c>
      <c r="X1184">
        <f t="shared" si="482"/>
        <v>0</v>
      </c>
      <c r="Y1184">
        <f t="shared" si="483"/>
        <v>0</v>
      </c>
      <c r="Z1184">
        <f t="shared" si="484"/>
        <v>0</v>
      </c>
      <c r="AA1184">
        <f t="shared" si="485"/>
        <v>0</v>
      </c>
      <c r="AB1184">
        <f t="shared" si="486"/>
        <v>0</v>
      </c>
      <c r="AC1184">
        <f t="shared" si="487"/>
        <v>0</v>
      </c>
      <c r="AD1184">
        <f t="shared" si="488"/>
        <v>0</v>
      </c>
      <c r="AE1184">
        <f t="shared" si="489"/>
        <v>0</v>
      </c>
      <c r="AF1184">
        <f t="shared" si="490"/>
        <v>0</v>
      </c>
      <c r="AG1184">
        <f t="shared" si="491"/>
        <v>0</v>
      </c>
      <c r="AH1184">
        <f t="shared" si="492"/>
        <v>0</v>
      </c>
      <c r="AI1184">
        <f t="shared" si="493"/>
        <v>0</v>
      </c>
      <c r="AL1184" s="48">
        <f t="shared" si="494"/>
        <v>2.5494215518975903E-6</v>
      </c>
      <c r="AM1184" s="48">
        <f t="shared" si="495"/>
        <v>0</v>
      </c>
      <c r="AN1184" s="48">
        <f t="shared" si="496"/>
        <v>0</v>
      </c>
      <c r="AO1184" s="48">
        <f t="shared" si="497"/>
        <v>0</v>
      </c>
      <c r="AP1184" s="48">
        <f t="shared" si="498"/>
        <v>0</v>
      </c>
      <c r="AQ1184" s="48">
        <f t="shared" si="499"/>
        <v>0</v>
      </c>
      <c r="AT1184" s="40">
        <f t="shared" si="500"/>
        <v>2.5494215518975898E-6</v>
      </c>
      <c r="AU1184" s="48">
        <f t="shared" si="501"/>
        <v>0</v>
      </c>
      <c r="AV1184" s="48">
        <f t="shared" si="502"/>
        <v>0</v>
      </c>
      <c r="AW1184" s="40">
        <f t="shared" si="503"/>
        <v>0</v>
      </c>
      <c r="AX1184" s="40">
        <f t="shared" si="504"/>
        <v>0</v>
      </c>
      <c r="AY1184" s="40">
        <f t="shared" si="505"/>
        <v>0</v>
      </c>
    </row>
    <row r="1185" spans="1:51" x14ac:dyDescent="0.25">
      <c r="A1185" t="s">
        <v>4968</v>
      </c>
      <c r="B1185" t="s">
        <v>4967</v>
      </c>
      <c r="C1185" t="s">
        <v>4966</v>
      </c>
      <c r="D1185" t="s">
        <v>4965</v>
      </c>
      <c r="E1185">
        <v>20.696999999999999</v>
      </c>
      <c r="F1185">
        <v>0</v>
      </c>
      <c r="G1185">
        <v>289.18</v>
      </c>
      <c r="H1185">
        <v>35416000</v>
      </c>
      <c r="I1185">
        <v>0</v>
      </c>
      <c r="J1185">
        <v>24207000</v>
      </c>
      <c r="K1185">
        <v>137950</v>
      </c>
      <c r="L1185">
        <v>6268900</v>
      </c>
      <c r="M1185">
        <v>17166000</v>
      </c>
      <c r="N1185">
        <v>26737000</v>
      </c>
      <c r="O1185">
        <v>2301400</v>
      </c>
      <c r="P1185">
        <v>309080</v>
      </c>
      <c r="Q1185">
        <v>10147000</v>
      </c>
      <c r="R1185">
        <v>7629000</v>
      </c>
      <c r="S1185">
        <v>2877400</v>
      </c>
      <c r="T1185">
        <v>1587000</v>
      </c>
      <c r="W1185">
        <f t="shared" si="481"/>
        <v>1.8658300255624451E-4</v>
      </c>
      <c r="X1185">
        <f t="shared" si="482"/>
        <v>0</v>
      </c>
      <c r="Y1185">
        <f t="shared" si="483"/>
        <v>9.180960042906171E-4</v>
      </c>
      <c r="Z1185">
        <f t="shared" si="484"/>
        <v>4.2710490307298684E-5</v>
      </c>
      <c r="AA1185">
        <f t="shared" si="485"/>
        <v>5.0242788511684099E-4</v>
      </c>
      <c r="AB1185">
        <f t="shared" si="486"/>
        <v>7.6561138080677468E-5</v>
      </c>
      <c r="AC1185">
        <f t="shared" si="487"/>
        <v>1.4478554939277322E-4</v>
      </c>
      <c r="AD1185">
        <f t="shared" si="488"/>
        <v>2.3615887255164233E-4</v>
      </c>
      <c r="AE1185">
        <f t="shared" si="489"/>
        <v>8.7877926223574725E-5</v>
      </c>
      <c r="AF1185">
        <f t="shared" si="490"/>
        <v>1.530329588264917E-4</v>
      </c>
      <c r="AG1185">
        <f t="shared" si="491"/>
        <v>1.7469136975108233E-4</v>
      </c>
      <c r="AH1185">
        <f t="shared" si="492"/>
        <v>9.606608627447957E-5</v>
      </c>
      <c r="AI1185">
        <f t="shared" si="493"/>
        <v>7.7243012687402092E-5</v>
      </c>
      <c r="AL1185" s="48">
        <f t="shared" si="494"/>
        <v>9.3291501278122254E-5</v>
      </c>
      <c r="AM1185" s="48">
        <f t="shared" si="495"/>
        <v>4.8774479323825229E-4</v>
      </c>
      <c r="AN1185" s="48">
        <f t="shared" si="496"/>
        <v>1.1067334373672535E-4</v>
      </c>
      <c r="AO1185" s="48">
        <f t="shared" si="497"/>
        <v>1.6201839938760854E-4</v>
      </c>
      <c r="AP1185" s="48">
        <f t="shared" si="498"/>
        <v>1.6386216428878703E-4</v>
      </c>
      <c r="AQ1185" s="48">
        <f t="shared" si="499"/>
        <v>8.6654549480940838E-5</v>
      </c>
      <c r="AT1185" s="40">
        <f t="shared" si="500"/>
        <v>9.3291501278122254E-5</v>
      </c>
      <c r="AU1185" s="48">
        <f t="shared" si="501"/>
        <v>2.528086525505644E-4</v>
      </c>
      <c r="AV1185" s="48">
        <f t="shared" si="502"/>
        <v>3.4112205656047877E-5</v>
      </c>
      <c r="AW1185" s="40">
        <f t="shared" si="503"/>
        <v>7.4140473164033797E-5</v>
      </c>
      <c r="AX1185" s="40">
        <f t="shared" si="504"/>
        <v>1.0829205462295316E-5</v>
      </c>
      <c r="AY1185" s="40">
        <f t="shared" si="505"/>
        <v>9.4115367935387388E-6</v>
      </c>
    </row>
    <row r="1186" spans="1:51" x14ac:dyDescent="0.25">
      <c r="A1186" t="s">
        <v>1716</v>
      </c>
      <c r="B1186" t="s">
        <v>1716</v>
      </c>
      <c r="C1186" t="s">
        <v>157</v>
      </c>
      <c r="D1186" t="s">
        <v>1715</v>
      </c>
      <c r="E1186">
        <v>22.111999999999998</v>
      </c>
      <c r="F1186">
        <v>5.9137000000000002E-4</v>
      </c>
      <c r="G1186">
        <v>3.4598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1505900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W1186">
        <f t="shared" si="481"/>
        <v>0</v>
      </c>
      <c r="X1186">
        <f t="shared" si="482"/>
        <v>0</v>
      </c>
      <c r="Y1186">
        <f t="shared" si="483"/>
        <v>0</v>
      </c>
      <c r="Z1186">
        <f t="shared" si="484"/>
        <v>0</v>
      </c>
      <c r="AA1186">
        <f t="shared" si="485"/>
        <v>0</v>
      </c>
      <c r="AB1186">
        <f t="shared" si="486"/>
        <v>6.7163822577008148E-6</v>
      </c>
      <c r="AC1186">
        <f t="shared" si="487"/>
        <v>0</v>
      </c>
      <c r="AD1186">
        <f t="shared" si="488"/>
        <v>0</v>
      </c>
      <c r="AE1186">
        <f t="shared" si="489"/>
        <v>0</v>
      </c>
      <c r="AF1186">
        <f t="shared" si="490"/>
        <v>0</v>
      </c>
      <c r="AG1186">
        <f t="shared" si="491"/>
        <v>0</v>
      </c>
      <c r="AH1186">
        <f t="shared" si="492"/>
        <v>0</v>
      </c>
      <c r="AI1186">
        <f t="shared" si="493"/>
        <v>0</v>
      </c>
      <c r="AL1186" s="48">
        <f t="shared" si="494"/>
        <v>0</v>
      </c>
      <c r="AM1186" s="48">
        <f t="shared" si="495"/>
        <v>0</v>
      </c>
      <c r="AN1186" s="48">
        <f t="shared" si="496"/>
        <v>3.3581911288504074E-6</v>
      </c>
      <c r="AO1186" s="48">
        <f t="shared" si="497"/>
        <v>0</v>
      </c>
      <c r="AP1186" s="48">
        <f t="shared" si="498"/>
        <v>0</v>
      </c>
      <c r="AQ1186" s="48">
        <f t="shared" si="499"/>
        <v>0</v>
      </c>
      <c r="AT1186" s="40">
        <f t="shared" si="500"/>
        <v>0</v>
      </c>
      <c r="AU1186" s="48">
        <f t="shared" si="501"/>
        <v>0</v>
      </c>
      <c r="AV1186" s="48">
        <f t="shared" si="502"/>
        <v>3.358191128850407E-6</v>
      </c>
      <c r="AW1186" s="40">
        <f t="shared" si="503"/>
        <v>0</v>
      </c>
      <c r="AX1186" s="40">
        <f t="shared" si="504"/>
        <v>0</v>
      </c>
      <c r="AY1186" s="40">
        <f t="shared" si="505"/>
        <v>0</v>
      </c>
    </row>
    <row r="1187" spans="1:51" x14ac:dyDescent="0.25">
      <c r="A1187" t="s">
        <v>4964</v>
      </c>
      <c r="B1187" t="s">
        <v>4964</v>
      </c>
      <c r="C1187" t="s">
        <v>4963</v>
      </c>
      <c r="D1187" t="s">
        <v>4962</v>
      </c>
      <c r="E1187">
        <v>165.75</v>
      </c>
      <c r="F1187">
        <v>0</v>
      </c>
      <c r="G1187">
        <v>50.639000000000003</v>
      </c>
      <c r="H1187">
        <v>936000</v>
      </c>
      <c r="I1187">
        <v>0</v>
      </c>
      <c r="J1187">
        <v>0</v>
      </c>
      <c r="K1187">
        <v>0</v>
      </c>
      <c r="L1187">
        <v>0</v>
      </c>
      <c r="M1187">
        <v>439450</v>
      </c>
      <c r="N1187">
        <v>1010400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W1187">
        <f t="shared" si="481"/>
        <v>4.9311523151300215E-6</v>
      </c>
      <c r="X1187">
        <f t="shared" si="482"/>
        <v>0</v>
      </c>
      <c r="Y1187">
        <f t="shared" si="483"/>
        <v>0</v>
      </c>
      <c r="Z1187">
        <f t="shared" si="484"/>
        <v>0</v>
      </c>
      <c r="AA1187">
        <f t="shared" si="485"/>
        <v>0</v>
      </c>
      <c r="AB1187">
        <f t="shared" si="486"/>
        <v>1.9599669188834739E-6</v>
      </c>
      <c r="AC1187">
        <f t="shared" si="487"/>
        <v>5.471493402642707E-6</v>
      </c>
      <c r="AD1187">
        <f t="shared" si="488"/>
        <v>0</v>
      </c>
      <c r="AE1187">
        <f t="shared" si="489"/>
        <v>0</v>
      </c>
      <c r="AF1187">
        <f t="shared" si="490"/>
        <v>0</v>
      </c>
      <c r="AG1187">
        <f t="shared" si="491"/>
        <v>0</v>
      </c>
      <c r="AH1187">
        <f t="shared" si="492"/>
        <v>0</v>
      </c>
      <c r="AI1187">
        <f t="shared" si="493"/>
        <v>0</v>
      </c>
      <c r="AL1187" s="48">
        <f t="shared" si="494"/>
        <v>2.4655761575650107E-6</v>
      </c>
      <c r="AM1187" s="48">
        <f t="shared" si="495"/>
        <v>0</v>
      </c>
      <c r="AN1187" s="48">
        <f t="shared" si="496"/>
        <v>3.7157301607630903E-6</v>
      </c>
      <c r="AO1187" s="48">
        <f t="shared" si="497"/>
        <v>0</v>
      </c>
      <c r="AP1187" s="48">
        <f t="shared" si="498"/>
        <v>0</v>
      </c>
      <c r="AQ1187" s="48">
        <f t="shared" si="499"/>
        <v>0</v>
      </c>
      <c r="AT1187" s="40">
        <f t="shared" si="500"/>
        <v>2.4655761575650107E-6</v>
      </c>
      <c r="AU1187" s="48">
        <f t="shared" si="501"/>
        <v>0</v>
      </c>
      <c r="AV1187" s="48">
        <f t="shared" si="502"/>
        <v>1.7557632418796163E-6</v>
      </c>
      <c r="AW1187" s="40">
        <f t="shared" si="503"/>
        <v>0</v>
      </c>
      <c r="AX1187" s="40">
        <f t="shared" si="504"/>
        <v>0</v>
      </c>
      <c r="AY1187" s="40">
        <f t="shared" si="505"/>
        <v>0</v>
      </c>
    </row>
    <row r="1188" spans="1:51" x14ac:dyDescent="0.25">
      <c r="A1188" t="s">
        <v>1712</v>
      </c>
      <c r="B1188" t="s">
        <v>1712</v>
      </c>
      <c r="C1188">
        <v>7</v>
      </c>
      <c r="D1188" t="s">
        <v>1711</v>
      </c>
      <c r="E1188">
        <v>36.47</v>
      </c>
      <c r="F1188">
        <v>0</v>
      </c>
      <c r="G1188">
        <v>27.423999999999999</v>
      </c>
      <c r="H1188">
        <v>2425000</v>
      </c>
      <c r="I1188">
        <v>0</v>
      </c>
      <c r="J1188">
        <v>196280</v>
      </c>
      <c r="K1188">
        <v>0</v>
      </c>
      <c r="L1188">
        <v>0</v>
      </c>
      <c r="M1188">
        <v>8394600</v>
      </c>
      <c r="N1188">
        <v>1803600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W1188">
        <f t="shared" si="481"/>
        <v>1.2775688423280239E-5</v>
      </c>
      <c r="X1188">
        <f t="shared" si="482"/>
        <v>0</v>
      </c>
      <c r="Y1188">
        <f t="shared" si="483"/>
        <v>7.4442881696270634E-6</v>
      </c>
      <c r="Z1188">
        <f t="shared" si="484"/>
        <v>0</v>
      </c>
      <c r="AA1188">
        <f t="shared" si="485"/>
        <v>0</v>
      </c>
      <c r="AB1188">
        <f t="shared" si="486"/>
        <v>3.7440296500760515E-5</v>
      </c>
      <c r="AC1188">
        <f t="shared" si="487"/>
        <v>9.7668106700379913E-6</v>
      </c>
      <c r="AD1188">
        <f t="shared" si="488"/>
        <v>0</v>
      </c>
      <c r="AE1188">
        <f t="shared" si="489"/>
        <v>0</v>
      </c>
      <c r="AF1188">
        <f t="shared" si="490"/>
        <v>0</v>
      </c>
      <c r="AG1188">
        <f t="shared" si="491"/>
        <v>0</v>
      </c>
      <c r="AH1188">
        <f t="shared" si="492"/>
        <v>0</v>
      </c>
      <c r="AI1188">
        <f t="shared" si="493"/>
        <v>0</v>
      </c>
      <c r="AL1188" s="48">
        <f t="shared" si="494"/>
        <v>6.3878442116401193E-6</v>
      </c>
      <c r="AM1188" s="48">
        <f t="shared" si="495"/>
        <v>2.4814293898756879E-6</v>
      </c>
      <c r="AN1188" s="48">
        <f t="shared" si="496"/>
        <v>2.3603553585399253E-5</v>
      </c>
      <c r="AO1188" s="48">
        <f t="shared" si="497"/>
        <v>0</v>
      </c>
      <c r="AP1188" s="48">
        <f t="shared" si="498"/>
        <v>0</v>
      </c>
      <c r="AQ1188" s="48">
        <f t="shared" si="499"/>
        <v>0</v>
      </c>
      <c r="AT1188" s="40">
        <f t="shared" si="500"/>
        <v>6.3878442116401185E-6</v>
      </c>
      <c r="AU1188" s="48">
        <f t="shared" si="501"/>
        <v>2.4814293898756879E-6</v>
      </c>
      <c r="AV1188" s="48">
        <f t="shared" si="502"/>
        <v>1.3836742915361261E-5</v>
      </c>
      <c r="AW1188" s="40">
        <f t="shared" si="503"/>
        <v>0</v>
      </c>
      <c r="AX1188" s="40">
        <f t="shared" si="504"/>
        <v>0</v>
      </c>
      <c r="AY1188" s="40">
        <f t="shared" si="505"/>
        <v>0</v>
      </c>
    </row>
    <row r="1189" spans="1:51" x14ac:dyDescent="0.25">
      <c r="A1189" t="s">
        <v>1710</v>
      </c>
      <c r="B1189" t="s">
        <v>1710</v>
      </c>
      <c r="C1189">
        <v>2</v>
      </c>
      <c r="D1189" t="s">
        <v>1709</v>
      </c>
      <c r="E1189">
        <v>31.064</v>
      </c>
      <c r="F1189">
        <v>6.4767000000000004E-4</v>
      </c>
      <c r="G1189">
        <v>4.9736000000000002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363610</v>
      </c>
      <c r="R1189">
        <v>0</v>
      </c>
      <c r="S1189">
        <v>0</v>
      </c>
      <c r="T1189">
        <v>0</v>
      </c>
      <c r="W1189">
        <f t="shared" si="481"/>
        <v>0</v>
      </c>
      <c r="X1189">
        <f t="shared" si="482"/>
        <v>0</v>
      </c>
      <c r="Y1189">
        <f t="shared" si="483"/>
        <v>0</v>
      </c>
      <c r="Z1189">
        <f t="shared" si="484"/>
        <v>0</v>
      </c>
      <c r="AA1189">
        <f t="shared" si="485"/>
        <v>0</v>
      </c>
      <c r="AB1189">
        <f t="shared" si="486"/>
        <v>0</v>
      </c>
      <c r="AC1189">
        <f t="shared" si="487"/>
        <v>0</v>
      </c>
      <c r="AD1189">
        <f t="shared" si="488"/>
        <v>0</v>
      </c>
      <c r="AE1189">
        <f t="shared" si="489"/>
        <v>0</v>
      </c>
      <c r="AF1189">
        <f t="shared" si="490"/>
        <v>5.4838192725830928E-6</v>
      </c>
      <c r="AG1189">
        <f t="shared" si="491"/>
        <v>0</v>
      </c>
      <c r="AH1189">
        <f t="shared" si="492"/>
        <v>0</v>
      </c>
      <c r="AI1189">
        <f t="shared" si="493"/>
        <v>0</v>
      </c>
      <c r="AL1189" s="48">
        <f t="shared" si="494"/>
        <v>0</v>
      </c>
      <c r="AM1189" s="48">
        <f t="shared" si="495"/>
        <v>0</v>
      </c>
      <c r="AN1189" s="48">
        <f t="shared" si="496"/>
        <v>0</v>
      </c>
      <c r="AO1189" s="48">
        <f t="shared" si="497"/>
        <v>0</v>
      </c>
      <c r="AP1189" s="48">
        <f t="shared" si="498"/>
        <v>2.7419096362915464E-6</v>
      </c>
      <c r="AQ1189" s="48">
        <f t="shared" si="499"/>
        <v>0</v>
      </c>
      <c r="AT1189" s="40">
        <f t="shared" si="500"/>
        <v>0</v>
      </c>
      <c r="AU1189" s="48">
        <f t="shared" si="501"/>
        <v>0</v>
      </c>
      <c r="AV1189" s="48">
        <f t="shared" si="502"/>
        <v>0</v>
      </c>
      <c r="AW1189" s="40">
        <f t="shared" si="503"/>
        <v>0</v>
      </c>
      <c r="AX1189" s="40">
        <f t="shared" si="504"/>
        <v>2.7419096362915464E-6</v>
      </c>
      <c r="AY1189" s="40">
        <f t="shared" si="505"/>
        <v>0</v>
      </c>
    </row>
    <row r="1190" spans="1:51" x14ac:dyDescent="0.25">
      <c r="A1190" t="s">
        <v>4961</v>
      </c>
      <c r="B1190" t="s">
        <v>4961</v>
      </c>
      <c r="C1190">
        <v>22</v>
      </c>
      <c r="D1190" t="s">
        <v>4960</v>
      </c>
      <c r="E1190">
        <v>152.08000000000001</v>
      </c>
      <c r="F1190">
        <v>0</v>
      </c>
      <c r="G1190">
        <v>78.195999999999998</v>
      </c>
      <c r="H1190">
        <v>7325600</v>
      </c>
      <c r="I1190">
        <v>0</v>
      </c>
      <c r="J1190">
        <v>0</v>
      </c>
      <c r="K1190">
        <v>0</v>
      </c>
      <c r="L1190">
        <v>0</v>
      </c>
      <c r="M1190">
        <v>3774400</v>
      </c>
      <c r="N1190">
        <v>5225000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W1190">
        <f t="shared" si="481"/>
        <v>3.8593642521064621E-5</v>
      </c>
      <c r="X1190">
        <f t="shared" si="482"/>
        <v>0</v>
      </c>
      <c r="Y1190">
        <f t="shared" si="483"/>
        <v>0</v>
      </c>
      <c r="Z1190">
        <f t="shared" si="484"/>
        <v>0</v>
      </c>
      <c r="AA1190">
        <f t="shared" si="485"/>
        <v>0</v>
      </c>
      <c r="AB1190">
        <f t="shared" si="486"/>
        <v>1.6833995081656122E-5</v>
      </c>
      <c r="AC1190">
        <f t="shared" si="487"/>
        <v>2.8294292387973222E-5</v>
      </c>
      <c r="AD1190">
        <f t="shared" si="488"/>
        <v>0</v>
      </c>
      <c r="AE1190">
        <f t="shared" si="489"/>
        <v>0</v>
      </c>
      <c r="AF1190">
        <f t="shared" si="490"/>
        <v>0</v>
      </c>
      <c r="AG1190">
        <f t="shared" si="491"/>
        <v>0</v>
      </c>
      <c r="AH1190">
        <f t="shared" si="492"/>
        <v>0</v>
      </c>
      <c r="AI1190">
        <f t="shared" si="493"/>
        <v>0</v>
      </c>
      <c r="AL1190" s="48">
        <f t="shared" si="494"/>
        <v>1.929682126053231E-5</v>
      </c>
      <c r="AM1190" s="48">
        <f t="shared" si="495"/>
        <v>0</v>
      </c>
      <c r="AN1190" s="48">
        <f t="shared" si="496"/>
        <v>2.2564143734814672E-5</v>
      </c>
      <c r="AO1190" s="48">
        <f t="shared" si="497"/>
        <v>0</v>
      </c>
      <c r="AP1190" s="48">
        <f t="shared" si="498"/>
        <v>0</v>
      </c>
      <c r="AQ1190" s="48">
        <f t="shared" si="499"/>
        <v>0</v>
      </c>
      <c r="AT1190" s="40">
        <f t="shared" si="500"/>
        <v>1.9296821260532307E-5</v>
      </c>
      <c r="AU1190" s="48">
        <f t="shared" si="501"/>
        <v>0</v>
      </c>
      <c r="AV1190" s="48">
        <f t="shared" si="502"/>
        <v>5.7301486531585491E-6</v>
      </c>
      <c r="AW1190" s="40">
        <f t="shared" si="503"/>
        <v>0</v>
      </c>
      <c r="AX1190" s="40">
        <f t="shared" si="504"/>
        <v>0</v>
      </c>
      <c r="AY1190" s="40">
        <f t="shared" si="505"/>
        <v>0</v>
      </c>
    </row>
    <row r="1191" spans="1:51" x14ac:dyDescent="0.25">
      <c r="A1191" t="s">
        <v>4959</v>
      </c>
      <c r="B1191" t="s">
        <v>4959</v>
      </c>
      <c r="C1191">
        <v>4</v>
      </c>
      <c r="D1191" t="s">
        <v>4958</v>
      </c>
      <c r="E1191">
        <v>120.9</v>
      </c>
      <c r="F1191">
        <v>0</v>
      </c>
      <c r="G1191">
        <v>10.614000000000001</v>
      </c>
      <c r="H1191">
        <v>384310</v>
      </c>
      <c r="I1191">
        <v>0</v>
      </c>
      <c r="J1191">
        <v>0</v>
      </c>
      <c r="K1191">
        <v>0</v>
      </c>
      <c r="L1191">
        <v>0</v>
      </c>
      <c r="M1191">
        <v>203710</v>
      </c>
      <c r="N1191">
        <v>227300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W1191">
        <f t="shared" si="481"/>
        <v>2.0246700280209602E-6</v>
      </c>
      <c r="X1191">
        <f t="shared" si="482"/>
        <v>0</v>
      </c>
      <c r="Y1191">
        <f t="shared" si="483"/>
        <v>0</v>
      </c>
      <c r="Z1191">
        <f t="shared" si="484"/>
        <v>0</v>
      </c>
      <c r="AA1191">
        <f t="shared" si="485"/>
        <v>0</v>
      </c>
      <c r="AB1191">
        <f t="shared" si="486"/>
        <v>9.085558335322618E-7</v>
      </c>
      <c r="AC1191">
        <f t="shared" si="487"/>
        <v>1.2308694085715432E-6</v>
      </c>
      <c r="AD1191">
        <f t="shared" si="488"/>
        <v>0</v>
      </c>
      <c r="AE1191">
        <f t="shared" si="489"/>
        <v>0</v>
      </c>
      <c r="AF1191">
        <f t="shared" si="490"/>
        <v>0</v>
      </c>
      <c r="AG1191">
        <f t="shared" si="491"/>
        <v>0</v>
      </c>
      <c r="AH1191">
        <f t="shared" si="492"/>
        <v>0</v>
      </c>
      <c r="AI1191">
        <f t="shared" si="493"/>
        <v>0</v>
      </c>
      <c r="AL1191" s="48">
        <f t="shared" si="494"/>
        <v>1.0123350140104801E-6</v>
      </c>
      <c r="AM1191" s="48">
        <f t="shared" si="495"/>
        <v>0</v>
      </c>
      <c r="AN1191" s="48">
        <f t="shared" si="496"/>
        <v>1.0697126210519024E-6</v>
      </c>
      <c r="AO1191" s="48">
        <f t="shared" si="497"/>
        <v>0</v>
      </c>
      <c r="AP1191" s="48">
        <f t="shared" si="498"/>
        <v>0</v>
      </c>
      <c r="AQ1191" s="48">
        <f t="shared" si="499"/>
        <v>0</v>
      </c>
      <c r="AT1191" s="40">
        <f t="shared" si="500"/>
        <v>1.0123350140104801E-6</v>
      </c>
      <c r="AU1191" s="48">
        <f t="shared" si="501"/>
        <v>0</v>
      </c>
      <c r="AV1191" s="48">
        <f t="shared" si="502"/>
        <v>1.6115678751964072E-7</v>
      </c>
      <c r="AW1191" s="40">
        <f t="shared" si="503"/>
        <v>0</v>
      </c>
      <c r="AX1191" s="40">
        <f t="shared" si="504"/>
        <v>0</v>
      </c>
      <c r="AY1191" s="40">
        <f t="shared" si="505"/>
        <v>0</v>
      </c>
    </row>
    <row r="1192" spans="1:51" x14ac:dyDescent="0.25">
      <c r="A1192" t="s">
        <v>4957</v>
      </c>
      <c r="B1192" t="s">
        <v>4957</v>
      </c>
      <c r="C1192">
        <v>5</v>
      </c>
      <c r="D1192" t="s">
        <v>4956</v>
      </c>
      <c r="E1192">
        <v>45.720999999999997</v>
      </c>
      <c r="F1192">
        <v>0</v>
      </c>
      <c r="G1192">
        <v>104.59</v>
      </c>
      <c r="H1192">
        <v>1647800</v>
      </c>
      <c r="I1192">
        <v>0</v>
      </c>
      <c r="J1192">
        <v>0</v>
      </c>
      <c r="K1192">
        <v>0</v>
      </c>
      <c r="L1192">
        <v>0</v>
      </c>
      <c r="M1192">
        <v>731810</v>
      </c>
      <c r="N1192">
        <v>846800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W1192">
        <f t="shared" si="481"/>
        <v>8.681146137682959E-6</v>
      </c>
      <c r="X1192">
        <f t="shared" si="482"/>
        <v>0</v>
      </c>
      <c r="Y1192">
        <f t="shared" si="483"/>
        <v>0</v>
      </c>
      <c r="Z1192">
        <f t="shared" si="484"/>
        <v>0</v>
      </c>
      <c r="AA1192">
        <f t="shared" si="485"/>
        <v>0</v>
      </c>
      <c r="AB1192">
        <f t="shared" si="486"/>
        <v>3.2639057706408352E-6</v>
      </c>
      <c r="AC1192">
        <f t="shared" si="487"/>
        <v>4.585570678303488E-6</v>
      </c>
      <c r="AD1192">
        <f t="shared" si="488"/>
        <v>0</v>
      </c>
      <c r="AE1192">
        <f t="shared" si="489"/>
        <v>0</v>
      </c>
      <c r="AF1192">
        <f t="shared" si="490"/>
        <v>0</v>
      </c>
      <c r="AG1192">
        <f t="shared" si="491"/>
        <v>0</v>
      </c>
      <c r="AH1192">
        <f t="shared" si="492"/>
        <v>0</v>
      </c>
      <c r="AI1192">
        <f t="shared" si="493"/>
        <v>0</v>
      </c>
      <c r="AL1192" s="48">
        <f t="shared" si="494"/>
        <v>4.3405730688414795E-6</v>
      </c>
      <c r="AM1192" s="48">
        <f t="shared" si="495"/>
        <v>0</v>
      </c>
      <c r="AN1192" s="48">
        <f t="shared" si="496"/>
        <v>3.9247382244721612E-6</v>
      </c>
      <c r="AO1192" s="48">
        <f t="shared" si="497"/>
        <v>0</v>
      </c>
      <c r="AP1192" s="48">
        <f t="shared" si="498"/>
        <v>0</v>
      </c>
      <c r="AQ1192" s="48">
        <f t="shared" si="499"/>
        <v>0</v>
      </c>
      <c r="AT1192" s="40">
        <f t="shared" si="500"/>
        <v>4.3405730688414787E-6</v>
      </c>
      <c r="AU1192" s="48">
        <f t="shared" si="501"/>
        <v>0</v>
      </c>
      <c r="AV1192" s="48">
        <f t="shared" si="502"/>
        <v>6.6083245383132639E-7</v>
      </c>
      <c r="AW1192" s="40">
        <f t="shared" si="503"/>
        <v>0</v>
      </c>
      <c r="AX1192" s="40">
        <f t="shared" si="504"/>
        <v>0</v>
      </c>
      <c r="AY1192" s="40">
        <f t="shared" si="505"/>
        <v>0</v>
      </c>
    </row>
    <row r="1193" spans="1:51" x14ac:dyDescent="0.25">
      <c r="A1193" t="s">
        <v>4955</v>
      </c>
      <c r="B1193" t="s">
        <v>4955</v>
      </c>
      <c r="C1193" t="s">
        <v>532</v>
      </c>
      <c r="D1193" t="s">
        <v>4954</v>
      </c>
      <c r="E1193">
        <v>36.573999999999998</v>
      </c>
      <c r="F1193">
        <v>0</v>
      </c>
      <c r="G1193">
        <v>6.1101000000000001</v>
      </c>
      <c r="H1193">
        <v>2060400</v>
      </c>
      <c r="I1193">
        <v>0</v>
      </c>
      <c r="J1193">
        <v>0</v>
      </c>
      <c r="K1193">
        <v>0</v>
      </c>
      <c r="L1193">
        <v>0</v>
      </c>
      <c r="M1193">
        <v>356400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W1193">
        <f t="shared" si="481"/>
        <v>1.0854857083433651E-5</v>
      </c>
      <c r="X1193">
        <f t="shared" si="482"/>
        <v>0</v>
      </c>
      <c r="Y1193">
        <f t="shared" si="483"/>
        <v>0</v>
      </c>
      <c r="Z1193">
        <f t="shared" si="484"/>
        <v>0</v>
      </c>
      <c r="AA1193">
        <f t="shared" si="485"/>
        <v>0</v>
      </c>
      <c r="AB1193">
        <f t="shared" si="486"/>
        <v>1.5895601544887248E-6</v>
      </c>
      <c r="AC1193">
        <f t="shared" si="487"/>
        <v>0</v>
      </c>
      <c r="AD1193">
        <f t="shared" si="488"/>
        <v>0</v>
      </c>
      <c r="AE1193">
        <f t="shared" si="489"/>
        <v>0</v>
      </c>
      <c r="AF1193">
        <f t="shared" si="490"/>
        <v>0</v>
      </c>
      <c r="AG1193">
        <f t="shared" si="491"/>
        <v>0</v>
      </c>
      <c r="AH1193">
        <f t="shared" si="492"/>
        <v>0</v>
      </c>
      <c r="AI1193">
        <f t="shared" si="493"/>
        <v>0</v>
      </c>
      <c r="AL1193" s="48">
        <f t="shared" si="494"/>
        <v>5.4274285417168253E-6</v>
      </c>
      <c r="AM1193" s="48">
        <f t="shared" si="495"/>
        <v>0</v>
      </c>
      <c r="AN1193" s="48">
        <f t="shared" si="496"/>
        <v>7.9478007724436238E-7</v>
      </c>
      <c r="AO1193" s="48">
        <f t="shared" si="497"/>
        <v>0</v>
      </c>
      <c r="AP1193" s="48">
        <f t="shared" si="498"/>
        <v>0</v>
      </c>
      <c r="AQ1193" s="48">
        <f t="shared" si="499"/>
        <v>0</v>
      </c>
      <c r="AT1193" s="40">
        <f t="shared" si="500"/>
        <v>5.4274285417168245E-6</v>
      </c>
      <c r="AU1193" s="48">
        <f t="shared" si="501"/>
        <v>0</v>
      </c>
      <c r="AV1193" s="48">
        <f t="shared" si="502"/>
        <v>7.9478007724436227E-7</v>
      </c>
      <c r="AW1193" s="40">
        <f t="shared" si="503"/>
        <v>0</v>
      </c>
      <c r="AX1193" s="40">
        <f t="shared" si="504"/>
        <v>0</v>
      </c>
      <c r="AY1193" s="40">
        <f t="shared" si="505"/>
        <v>0</v>
      </c>
    </row>
    <row r="1194" spans="1:51" x14ac:dyDescent="0.25">
      <c r="A1194" t="s">
        <v>1706</v>
      </c>
      <c r="B1194" t="s">
        <v>1706</v>
      </c>
      <c r="C1194" t="s">
        <v>299</v>
      </c>
      <c r="D1194" t="s">
        <v>1705</v>
      </c>
      <c r="E1194">
        <v>50.53</v>
      </c>
      <c r="F1194">
        <v>0</v>
      </c>
      <c r="G1194">
        <v>56.356999999999999</v>
      </c>
      <c r="H1194">
        <v>6254800</v>
      </c>
      <c r="I1194">
        <v>0</v>
      </c>
      <c r="J1194">
        <v>1687200</v>
      </c>
      <c r="K1194">
        <v>0</v>
      </c>
      <c r="L1194">
        <v>0</v>
      </c>
      <c r="M1194">
        <v>2535500</v>
      </c>
      <c r="N1194">
        <v>5658700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W1194">
        <f t="shared" si="481"/>
        <v>3.2952319979353912E-5</v>
      </c>
      <c r="X1194">
        <f t="shared" si="482"/>
        <v>0</v>
      </c>
      <c r="Y1194">
        <f t="shared" si="483"/>
        <v>6.3990233339080807E-5</v>
      </c>
      <c r="Z1194">
        <f t="shared" si="484"/>
        <v>0</v>
      </c>
      <c r="AA1194">
        <f t="shared" si="485"/>
        <v>0</v>
      </c>
      <c r="AB1194">
        <f t="shared" si="486"/>
        <v>1.1308444926223798E-5</v>
      </c>
      <c r="AC1194">
        <f t="shared" si="487"/>
        <v>3.0642854035564418E-5</v>
      </c>
      <c r="AD1194">
        <f t="shared" si="488"/>
        <v>0</v>
      </c>
      <c r="AE1194">
        <f t="shared" si="489"/>
        <v>0</v>
      </c>
      <c r="AF1194">
        <f t="shared" si="490"/>
        <v>0</v>
      </c>
      <c r="AG1194">
        <f t="shared" si="491"/>
        <v>0</v>
      </c>
      <c r="AH1194">
        <f t="shared" si="492"/>
        <v>0</v>
      </c>
      <c r="AI1194">
        <f t="shared" si="493"/>
        <v>0</v>
      </c>
      <c r="AL1194" s="48">
        <f t="shared" si="494"/>
        <v>1.6476159989676956E-5</v>
      </c>
      <c r="AM1194" s="48">
        <f t="shared" si="495"/>
        <v>2.1330077779693602E-5</v>
      </c>
      <c r="AN1194" s="48">
        <f t="shared" si="496"/>
        <v>2.097564948089411E-5</v>
      </c>
      <c r="AO1194" s="48">
        <f t="shared" si="497"/>
        <v>0</v>
      </c>
      <c r="AP1194" s="48">
        <f t="shared" si="498"/>
        <v>0</v>
      </c>
      <c r="AQ1194" s="48">
        <f t="shared" si="499"/>
        <v>0</v>
      </c>
      <c r="AT1194" s="40">
        <f t="shared" si="500"/>
        <v>1.6476159989676956E-5</v>
      </c>
      <c r="AU1194" s="48">
        <f t="shared" si="501"/>
        <v>2.1330077779693606E-5</v>
      </c>
      <c r="AV1194" s="48">
        <f t="shared" si="502"/>
        <v>9.6672045546703103E-6</v>
      </c>
      <c r="AW1194" s="40">
        <f t="shared" si="503"/>
        <v>0</v>
      </c>
      <c r="AX1194" s="40">
        <f t="shared" si="504"/>
        <v>0</v>
      </c>
      <c r="AY1194" s="40">
        <f t="shared" si="505"/>
        <v>0</v>
      </c>
    </row>
    <row r="1195" spans="1:51" x14ac:dyDescent="0.25">
      <c r="A1195" t="s">
        <v>1702</v>
      </c>
      <c r="B1195" t="s">
        <v>1702</v>
      </c>
      <c r="C1195" t="s">
        <v>4647</v>
      </c>
      <c r="D1195" t="s">
        <v>1701</v>
      </c>
      <c r="E1195">
        <v>67.950999999999993</v>
      </c>
      <c r="F1195">
        <v>0</v>
      </c>
      <c r="G1195">
        <v>28.111000000000001</v>
      </c>
      <c r="H1195">
        <v>375360</v>
      </c>
      <c r="I1195">
        <v>0</v>
      </c>
      <c r="J1195">
        <v>306850</v>
      </c>
      <c r="K1195">
        <v>0</v>
      </c>
      <c r="L1195">
        <v>69451</v>
      </c>
      <c r="M1195">
        <v>2199400</v>
      </c>
      <c r="N1195">
        <v>533520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W1195">
        <f t="shared" si="481"/>
        <v>1.9775185181700907E-6</v>
      </c>
      <c r="X1195">
        <f t="shared" si="482"/>
        <v>0</v>
      </c>
      <c r="Y1195">
        <f t="shared" si="483"/>
        <v>1.1637863383177422E-5</v>
      </c>
      <c r="Z1195">
        <f t="shared" si="484"/>
        <v>0</v>
      </c>
      <c r="AA1195">
        <f t="shared" si="485"/>
        <v>5.5662267781029726E-6</v>
      </c>
      <c r="AB1195">
        <f t="shared" si="486"/>
        <v>9.8094236918700935E-6</v>
      </c>
      <c r="AC1195">
        <f t="shared" si="487"/>
        <v>2.8891044736519566E-6</v>
      </c>
      <c r="AD1195">
        <f t="shared" si="488"/>
        <v>0</v>
      </c>
      <c r="AE1195">
        <f t="shared" si="489"/>
        <v>0</v>
      </c>
      <c r="AF1195">
        <f t="shared" si="490"/>
        <v>0</v>
      </c>
      <c r="AG1195">
        <f t="shared" si="491"/>
        <v>0</v>
      </c>
      <c r="AH1195">
        <f t="shared" si="492"/>
        <v>0</v>
      </c>
      <c r="AI1195">
        <f t="shared" si="493"/>
        <v>0</v>
      </c>
      <c r="AL1195" s="48">
        <f t="shared" si="494"/>
        <v>9.8875925908504537E-7</v>
      </c>
      <c r="AM1195" s="48">
        <f t="shared" si="495"/>
        <v>5.7346967204267982E-6</v>
      </c>
      <c r="AN1195" s="48">
        <f t="shared" si="496"/>
        <v>6.3492640827610247E-6</v>
      </c>
      <c r="AO1195" s="48">
        <f t="shared" si="497"/>
        <v>0</v>
      </c>
      <c r="AP1195" s="48">
        <f t="shared" si="498"/>
        <v>0</v>
      </c>
      <c r="AQ1195" s="48">
        <f t="shared" si="499"/>
        <v>0</v>
      </c>
      <c r="AT1195" s="40">
        <f t="shared" si="500"/>
        <v>9.8875925908504537E-7</v>
      </c>
      <c r="AU1195" s="48">
        <f t="shared" si="501"/>
        <v>3.3606176328404973E-6</v>
      </c>
      <c r="AV1195" s="48">
        <f t="shared" si="502"/>
        <v>3.460159609109068E-6</v>
      </c>
      <c r="AW1195" s="40">
        <f t="shared" si="503"/>
        <v>0</v>
      </c>
      <c r="AX1195" s="40">
        <f t="shared" si="504"/>
        <v>0</v>
      </c>
      <c r="AY1195" s="40">
        <f t="shared" si="505"/>
        <v>0</v>
      </c>
    </row>
    <row r="1196" spans="1:51" x14ac:dyDescent="0.25">
      <c r="A1196" t="s">
        <v>4953</v>
      </c>
      <c r="B1196" t="s">
        <v>4953</v>
      </c>
      <c r="C1196">
        <v>4</v>
      </c>
      <c r="D1196" t="s">
        <v>4952</v>
      </c>
      <c r="E1196">
        <v>184.66</v>
      </c>
      <c r="F1196">
        <v>0</v>
      </c>
      <c r="G1196">
        <v>198.01</v>
      </c>
      <c r="H1196">
        <v>360080</v>
      </c>
      <c r="I1196">
        <v>0</v>
      </c>
      <c r="J1196">
        <v>0</v>
      </c>
      <c r="K1196">
        <v>0</v>
      </c>
      <c r="L1196">
        <v>0</v>
      </c>
      <c r="M1196">
        <v>529040</v>
      </c>
      <c r="N1196">
        <v>483680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W1196">
        <f t="shared" si="481"/>
        <v>1.8970185102906179E-6</v>
      </c>
      <c r="X1196">
        <f t="shared" si="482"/>
        <v>0</v>
      </c>
      <c r="Y1196">
        <f t="shared" si="483"/>
        <v>0</v>
      </c>
      <c r="Z1196">
        <f t="shared" si="484"/>
        <v>0</v>
      </c>
      <c r="AA1196">
        <f t="shared" si="485"/>
        <v>0</v>
      </c>
      <c r="AB1196">
        <f t="shared" si="486"/>
        <v>2.3595423797158107E-6</v>
      </c>
      <c r="AC1196">
        <f t="shared" si="487"/>
        <v>2.6192121229119402E-6</v>
      </c>
      <c r="AD1196">
        <f t="shared" si="488"/>
        <v>0</v>
      </c>
      <c r="AE1196">
        <f t="shared" si="489"/>
        <v>0</v>
      </c>
      <c r="AF1196">
        <f t="shared" si="490"/>
        <v>0</v>
      </c>
      <c r="AG1196">
        <f t="shared" si="491"/>
        <v>0</v>
      </c>
      <c r="AH1196">
        <f t="shared" si="492"/>
        <v>0</v>
      </c>
      <c r="AI1196">
        <f t="shared" si="493"/>
        <v>0</v>
      </c>
      <c r="AL1196" s="48">
        <f t="shared" si="494"/>
        <v>9.4850925514530894E-7</v>
      </c>
      <c r="AM1196" s="48">
        <f t="shared" si="495"/>
        <v>0</v>
      </c>
      <c r="AN1196" s="48">
        <f t="shared" si="496"/>
        <v>2.4893772513138757E-6</v>
      </c>
      <c r="AO1196" s="48">
        <f t="shared" si="497"/>
        <v>0</v>
      </c>
      <c r="AP1196" s="48">
        <f t="shared" si="498"/>
        <v>0</v>
      </c>
      <c r="AQ1196" s="48">
        <f t="shared" si="499"/>
        <v>0</v>
      </c>
      <c r="AT1196" s="40">
        <f t="shared" si="500"/>
        <v>9.4850925514530883E-7</v>
      </c>
      <c r="AU1196" s="48">
        <f t="shared" si="501"/>
        <v>0</v>
      </c>
      <c r="AV1196" s="48">
        <f t="shared" si="502"/>
        <v>1.2983487159806474E-7</v>
      </c>
      <c r="AW1196" s="40">
        <f t="shared" si="503"/>
        <v>0</v>
      </c>
      <c r="AX1196" s="40">
        <f t="shared" si="504"/>
        <v>0</v>
      </c>
      <c r="AY1196" s="40">
        <f t="shared" si="505"/>
        <v>0</v>
      </c>
    </row>
    <row r="1197" spans="1:51" x14ac:dyDescent="0.25">
      <c r="A1197" t="s">
        <v>1699</v>
      </c>
      <c r="B1197" t="s">
        <v>1699</v>
      </c>
      <c r="C1197">
        <v>32</v>
      </c>
      <c r="D1197" t="s">
        <v>1697</v>
      </c>
      <c r="E1197">
        <v>118.01</v>
      </c>
      <c r="F1197">
        <v>0</v>
      </c>
      <c r="G1197">
        <v>323.31</v>
      </c>
      <c r="H1197">
        <v>283740000</v>
      </c>
      <c r="I1197">
        <v>0</v>
      </c>
      <c r="J1197">
        <v>270530</v>
      </c>
      <c r="K1197">
        <v>28829</v>
      </c>
      <c r="L1197">
        <v>451280</v>
      </c>
      <c r="M1197">
        <v>167690000</v>
      </c>
      <c r="N1197">
        <v>225560000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W1197">
        <f t="shared" si="481"/>
        <v>1.494834570400633E-3</v>
      </c>
      <c r="X1197">
        <f t="shared" si="482"/>
        <v>0</v>
      </c>
      <c r="Y1197">
        <f t="shared" si="483"/>
        <v>1.0260359071373595E-5</v>
      </c>
      <c r="Z1197">
        <f t="shared" si="484"/>
        <v>8.925702972592343E-6</v>
      </c>
      <c r="AA1197">
        <f t="shared" si="485"/>
        <v>3.6168331923547678E-5</v>
      </c>
      <c r="AB1197">
        <f t="shared" si="486"/>
        <v>7.4790500085918695E-4</v>
      </c>
      <c r="AC1197">
        <f t="shared" si="487"/>
        <v>1.2214470030681799E-3</v>
      </c>
      <c r="AD1197">
        <f t="shared" si="488"/>
        <v>0</v>
      </c>
      <c r="AE1197">
        <f t="shared" si="489"/>
        <v>0</v>
      </c>
      <c r="AF1197">
        <f t="shared" si="490"/>
        <v>0</v>
      </c>
      <c r="AG1197">
        <f t="shared" si="491"/>
        <v>0</v>
      </c>
      <c r="AH1197">
        <f t="shared" si="492"/>
        <v>0</v>
      </c>
      <c r="AI1197">
        <f t="shared" si="493"/>
        <v>0</v>
      </c>
      <c r="AL1197" s="48">
        <f t="shared" si="494"/>
        <v>7.4741728520031649E-4</v>
      </c>
      <c r="AM1197" s="48">
        <f t="shared" si="495"/>
        <v>1.8451464655837871E-5</v>
      </c>
      <c r="AN1197" s="48">
        <f t="shared" si="496"/>
        <v>9.8467600196368342E-4</v>
      </c>
      <c r="AO1197" s="48">
        <f t="shared" si="497"/>
        <v>0</v>
      </c>
      <c r="AP1197" s="48">
        <f t="shared" si="498"/>
        <v>0</v>
      </c>
      <c r="AQ1197" s="48">
        <f t="shared" si="499"/>
        <v>0</v>
      </c>
      <c r="AT1197" s="40">
        <f t="shared" si="500"/>
        <v>7.4741728520031638E-4</v>
      </c>
      <c r="AU1197" s="48">
        <f t="shared" si="501"/>
        <v>8.8668082581753338E-6</v>
      </c>
      <c r="AV1197" s="48">
        <f t="shared" si="502"/>
        <v>2.3677100110449647E-4</v>
      </c>
      <c r="AW1197" s="40">
        <f t="shared" si="503"/>
        <v>0</v>
      </c>
      <c r="AX1197" s="40">
        <f t="shared" si="504"/>
        <v>0</v>
      </c>
      <c r="AY1197" s="40">
        <f t="shared" si="505"/>
        <v>0</v>
      </c>
    </row>
    <row r="1198" spans="1:51" x14ac:dyDescent="0.25">
      <c r="A1198" t="s">
        <v>1696</v>
      </c>
      <c r="B1198" t="s">
        <v>1696</v>
      </c>
      <c r="C1198">
        <v>4</v>
      </c>
      <c r="D1198" t="s">
        <v>1695</v>
      </c>
      <c r="E1198">
        <v>47.405999999999999</v>
      </c>
      <c r="F1198">
        <v>0</v>
      </c>
      <c r="G1198">
        <v>5.3535000000000004</v>
      </c>
      <c r="H1198">
        <v>0</v>
      </c>
      <c r="I1198">
        <v>0</v>
      </c>
      <c r="J1198">
        <v>588440</v>
      </c>
      <c r="K1198">
        <v>25279</v>
      </c>
      <c r="L1198">
        <v>174960</v>
      </c>
      <c r="M1198">
        <v>207060</v>
      </c>
      <c r="N1198">
        <v>230810</v>
      </c>
      <c r="O1198">
        <v>0</v>
      </c>
      <c r="P1198">
        <v>26502</v>
      </c>
      <c r="Q1198">
        <v>0</v>
      </c>
      <c r="R1198">
        <v>0</v>
      </c>
      <c r="S1198">
        <v>0</v>
      </c>
      <c r="T1198">
        <v>0</v>
      </c>
      <c r="W1198">
        <f t="shared" si="481"/>
        <v>0</v>
      </c>
      <c r="X1198">
        <f t="shared" si="482"/>
        <v>0</v>
      </c>
      <c r="Y1198">
        <f t="shared" si="483"/>
        <v>2.2317693756548547E-5</v>
      </c>
      <c r="Z1198">
        <f t="shared" si="484"/>
        <v>7.8265928559492823E-6</v>
      </c>
      <c r="AA1198">
        <f t="shared" si="485"/>
        <v>1.4022361623258069E-5</v>
      </c>
      <c r="AB1198">
        <f t="shared" si="486"/>
        <v>9.2349698537720357E-7</v>
      </c>
      <c r="AC1198">
        <f t="shared" si="487"/>
        <v>1.2498766748455692E-6</v>
      </c>
      <c r="AD1198">
        <f t="shared" si="488"/>
        <v>0</v>
      </c>
      <c r="AE1198">
        <f t="shared" si="489"/>
        <v>7.535074416905582E-6</v>
      </c>
      <c r="AF1198">
        <f t="shared" si="490"/>
        <v>0</v>
      </c>
      <c r="AG1198">
        <f t="shared" si="491"/>
        <v>0</v>
      </c>
      <c r="AH1198">
        <f t="shared" si="492"/>
        <v>0</v>
      </c>
      <c r="AI1198">
        <f t="shared" si="493"/>
        <v>0</v>
      </c>
      <c r="AL1198" s="48">
        <f t="shared" si="494"/>
        <v>0</v>
      </c>
      <c r="AM1198" s="48">
        <f t="shared" si="495"/>
        <v>1.4722216078585299E-5</v>
      </c>
      <c r="AN1198" s="48">
        <f t="shared" si="496"/>
        <v>1.0866868301113865E-6</v>
      </c>
      <c r="AO1198" s="48">
        <f t="shared" si="497"/>
        <v>3.767537208452791E-6</v>
      </c>
      <c r="AP1198" s="48">
        <f t="shared" si="498"/>
        <v>0</v>
      </c>
      <c r="AQ1198" s="48">
        <f t="shared" si="499"/>
        <v>0</v>
      </c>
      <c r="AT1198" s="40">
        <f t="shared" si="500"/>
        <v>0</v>
      </c>
      <c r="AU1198" s="48">
        <f t="shared" si="501"/>
        <v>4.1978307303422896E-6</v>
      </c>
      <c r="AV1198" s="48">
        <f t="shared" si="502"/>
        <v>1.6318984473418284E-7</v>
      </c>
      <c r="AW1198" s="40">
        <f t="shared" si="503"/>
        <v>3.7675372084527906E-6</v>
      </c>
      <c r="AX1198" s="40">
        <f t="shared" si="504"/>
        <v>0</v>
      </c>
      <c r="AY1198" s="40">
        <f t="shared" si="505"/>
        <v>0</v>
      </c>
    </row>
    <row r="1199" spans="1:51" x14ac:dyDescent="0.25">
      <c r="A1199" t="s">
        <v>4951</v>
      </c>
      <c r="B1199" t="s">
        <v>4950</v>
      </c>
      <c r="C1199" t="s">
        <v>4949</v>
      </c>
      <c r="D1199" t="s">
        <v>4948</v>
      </c>
      <c r="E1199">
        <v>26.719000000000001</v>
      </c>
      <c r="F1199">
        <v>0</v>
      </c>
      <c r="G1199">
        <v>57.902000000000001</v>
      </c>
      <c r="H1199">
        <v>939310</v>
      </c>
      <c r="I1199">
        <v>0</v>
      </c>
      <c r="J1199">
        <v>7813800</v>
      </c>
      <c r="K1199">
        <v>458890</v>
      </c>
      <c r="L1199">
        <v>3013100</v>
      </c>
      <c r="M1199">
        <v>4369500</v>
      </c>
      <c r="N1199">
        <v>1828700</v>
      </c>
      <c r="O1199">
        <v>937960</v>
      </c>
      <c r="P1199">
        <v>226390</v>
      </c>
      <c r="Q1199">
        <v>637860</v>
      </c>
      <c r="R1199">
        <v>1406600</v>
      </c>
      <c r="S1199">
        <v>134500</v>
      </c>
      <c r="T1199">
        <v>266940</v>
      </c>
      <c r="W1199">
        <f t="shared" si="481"/>
        <v>4.9485904712871588E-6</v>
      </c>
      <c r="X1199">
        <f t="shared" si="482"/>
        <v>0</v>
      </c>
      <c r="Y1199">
        <f t="shared" si="483"/>
        <v>2.9635306144198059E-4</v>
      </c>
      <c r="Z1199">
        <f t="shared" si="484"/>
        <v>1.4207623702150267E-4</v>
      </c>
      <c r="AA1199">
        <f t="shared" si="485"/>
        <v>2.414882133461299E-4</v>
      </c>
      <c r="AB1199">
        <f t="shared" si="486"/>
        <v>1.9488168055663532E-5</v>
      </c>
      <c r="AC1199">
        <f t="shared" si="487"/>
        <v>9.9027315770117955E-6</v>
      </c>
      <c r="AD1199">
        <f t="shared" si="488"/>
        <v>9.6249055400425153E-5</v>
      </c>
      <c r="AE1199">
        <f t="shared" si="489"/>
        <v>6.4367424995972187E-5</v>
      </c>
      <c r="AF1199">
        <f t="shared" si="490"/>
        <v>9.6199470894910801E-6</v>
      </c>
      <c r="AG1199">
        <f t="shared" si="491"/>
        <v>3.2208792855141221E-5</v>
      </c>
      <c r="AH1199">
        <f t="shared" si="492"/>
        <v>4.490473553874158E-6</v>
      </c>
      <c r="AI1199">
        <f t="shared" si="493"/>
        <v>1.2992595971502907E-5</v>
      </c>
      <c r="AL1199" s="48">
        <f t="shared" si="494"/>
        <v>2.4742952356435794E-6</v>
      </c>
      <c r="AM1199" s="48">
        <f t="shared" si="495"/>
        <v>2.2663917060320438E-4</v>
      </c>
      <c r="AN1199" s="48">
        <f t="shared" si="496"/>
        <v>1.4695449816337665E-5</v>
      </c>
      <c r="AO1199" s="48">
        <f t="shared" si="497"/>
        <v>8.030824019819867E-5</v>
      </c>
      <c r="AP1199" s="48">
        <f t="shared" si="498"/>
        <v>2.091436997231615E-5</v>
      </c>
      <c r="AQ1199" s="48">
        <f t="shared" si="499"/>
        <v>8.7415347626885325E-6</v>
      </c>
      <c r="AT1199" s="40">
        <f t="shared" si="500"/>
        <v>2.4742952356435794E-6</v>
      </c>
      <c r="AU1199" s="48">
        <f t="shared" si="501"/>
        <v>4.5150508269943338E-5</v>
      </c>
      <c r="AV1199" s="48">
        <f t="shared" si="502"/>
        <v>4.7927182393258685E-6</v>
      </c>
      <c r="AW1199" s="40">
        <f t="shared" si="503"/>
        <v>1.5940815202226483E-5</v>
      </c>
      <c r="AX1199" s="40">
        <f t="shared" si="504"/>
        <v>1.129442288282507E-5</v>
      </c>
      <c r="AY1199" s="40">
        <f t="shared" si="505"/>
        <v>4.2510612088143745E-6</v>
      </c>
    </row>
    <row r="1200" spans="1:51" x14ac:dyDescent="0.25">
      <c r="A1200" t="s">
        <v>1690</v>
      </c>
      <c r="B1200" t="s">
        <v>1690</v>
      </c>
      <c r="C1200" t="s">
        <v>4947</v>
      </c>
      <c r="D1200" t="s">
        <v>1689</v>
      </c>
      <c r="E1200">
        <v>20.81</v>
      </c>
      <c r="F1200">
        <v>0</v>
      </c>
      <c r="G1200">
        <v>8.0923999999999996</v>
      </c>
      <c r="H1200">
        <v>0</v>
      </c>
      <c r="I1200">
        <v>0</v>
      </c>
      <c r="J1200">
        <v>7313600</v>
      </c>
      <c r="K1200">
        <v>469000</v>
      </c>
      <c r="L1200">
        <v>1660100</v>
      </c>
      <c r="M1200">
        <v>0</v>
      </c>
      <c r="N1200">
        <v>0</v>
      </c>
      <c r="O1200">
        <v>861710</v>
      </c>
      <c r="P1200">
        <v>286410</v>
      </c>
      <c r="Q1200">
        <v>558700</v>
      </c>
      <c r="R1200">
        <v>0</v>
      </c>
      <c r="S1200">
        <v>138780</v>
      </c>
      <c r="T1200">
        <v>0</v>
      </c>
      <c r="W1200">
        <f t="shared" si="481"/>
        <v>0</v>
      </c>
      <c r="X1200">
        <f t="shared" si="482"/>
        <v>0</v>
      </c>
      <c r="Y1200">
        <f t="shared" si="483"/>
        <v>2.7738203565001268E-4</v>
      </c>
      <c r="Z1200">
        <f t="shared" si="484"/>
        <v>1.4520637879030868E-4</v>
      </c>
      <c r="AA1200">
        <f t="shared" si="485"/>
        <v>1.3305054029932967E-4</v>
      </c>
      <c r="AB1200">
        <f t="shared" si="486"/>
        <v>0</v>
      </c>
      <c r="AC1200">
        <f t="shared" si="487"/>
        <v>0</v>
      </c>
      <c r="AD1200">
        <f t="shared" si="488"/>
        <v>8.8424638075291435E-5</v>
      </c>
      <c r="AE1200">
        <f t="shared" si="489"/>
        <v>8.143236977382567E-5</v>
      </c>
      <c r="AF1200">
        <f t="shared" si="490"/>
        <v>8.42608791725248E-6</v>
      </c>
      <c r="AG1200">
        <f t="shared" si="491"/>
        <v>0</v>
      </c>
      <c r="AH1200">
        <f t="shared" si="492"/>
        <v>4.6333674335067335E-6</v>
      </c>
      <c r="AI1200">
        <f t="shared" si="493"/>
        <v>0</v>
      </c>
      <c r="AL1200" s="48">
        <f t="shared" si="494"/>
        <v>0</v>
      </c>
      <c r="AM1200" s="48">
        <f t="shared" si="495"/>
        <v>1.8521298491321701E-4</v>
      </c>
      <c r="AN1200" s="48">
        <f t="shared" si="496"/>
        <v>0</v>
      </c>
      <c r="AO1200" s="48">
        <f t="shared" si="497"/>
        <v>8.4928503924558559E-5</v>
      </c>
      <c r="AP1200" s="48">
        <f t="shared" si="498"/>
        <v>4.21304395862624E-6</v>
      </c>
      <c r="AQ1200" s="48">
        <f t="shared" si="499"/>
        <v>2.3166837167533668E-6</v>
      </c>
      <c r="AT1200" s="40">
        <f t="shared" si="500"/>
        <v>0</v>
      </c>
      <c r="AU1200" s="48">
        <f t="shared" si="501"/>
        <v>4.6217931360191811E-5</v>
      </c>
      <c r="AV1200" s="48">
        <f t="shared" si="502"/>
        <v>0</v>
      </c>
      <c r="AW1200" s="40">
        <f t="shared" si="503"/>
        <v>3.496134150732882E-6</v>
      </c>
      <c r="AX1200" s="40">
        <f t="shared" si="504"/>
        <v>4.21304395862624E-6</v>
      </c>
      <c r="AY1200" s="40">
        <f t="shared" si="505"/>
        <v>2.3166837167533668E-6</v>
      </c>
    </row>
    <row r="1201" spans="1:51" x14ac:dyDescent="0.25">
      <c r="A1201" t="s">
        <v>1688</v>
      </c>
      <c r="B1201" t="s">
        <v>1687</v>
      </c>
      <c r="C1201" t="s">
        <v>4946</v>
      </c>
      <c r="D1201" t="s">
        <v>1685</v>
      </c>
      <c r="E1201">
        <v>46.601999999999997</v>
      </c>
      <c r="F1201">
        <v>0</v>
      </c>
      <c r="G1201">
        <v>104.77</v>
      </c>
      <c r="H1201">
        <v>19586000</v>
      </c>
      <c r="I1201">
        <v>0</v>
      </c>
      <c r="J1201">
        <v>3218200</v>
      </c>
      <c r="K1201">
        <v>0</v>
      </c>
      <c r="L1201">
        <v>418070</v>
      </c>
      <c r="M1201">
        <v>13528000</v>
      </c>
      <c r="N1201">
        <v>17656000</v>
      </c>
      <c r="O1201">
        <v>71298</v>
      </c>
      <c r="P1201">
        <v>0</v>
      </c>
      <c r="Q1201">
        <v>1465800</v>
      </c>
      <c r="R1201">
        <v>375950</v>
      </c>
      <c r="S1201">
        <v>156420</v>
      </c>
      <c r="T1201">
        <v>0</v>
      </c>
      <c r="W1201">
        <f t="shared" si="481"/>
        <v>1.031854158591203E-4</v>
      </c>
      <c r="X1201">
        <f t="shared" si="482"/>
        <v>0</v>
      </c>
      <c r="Y1201">
        <f t="shared" si="483"/>
        <v>1.220562878922652E-4</v>
      </c>
      <c r="Z1201">
        <f t="shared" si="484"/>
        <v>0</v>
      </c>
      <c r="AA1201">
        <f t="shared" si="485"/>
        <v>3.3506679948762578E-5</v>
      </c>
      <c r="AB1201">
        <f t="shared" si="486"/>
        <v>6.0335493181603443E-5</v>
      </c>
      <c r="AC1201">
        <f t="shared" si="487"/>
        <v>9.5610339981254589E-5</v>
      </c>
      <c r="AD1201">
        <f t="shared" si="488"/>
        <v>7.316266314064046E-6</v>
      </c>
      <c r="AE1201">
        <f t="shared" si="489"/>
        <v>0</v>
      </c>
      <c r="AF1201">
        <f t="shared" si="490"/>
        <v>2.2106604025610675E-5</v>
      </c>
      <c r="AG1201">
        <f t="shared" si="491"/>
        <v>8.6086276652142349E-6</v>
      </c>
      <c r="AH1201">
        <f t="shared" si="492"/>
        <v>5.2223038906839836E-6</v>
      </c>
      <c r="AI1201">
        <f t="shared" si="493"/>
        <v>0</v>
      </c>
      <c r="AL1201" s="48">
        <f t="shared" si="494"/>
        <v>5.1592707929560151E-5</v>
      </c>
      <c r="AM1201" s="48">
        <f t="shared" si="495"/>
        <v>5.1854322613675929E-5</v>
      </c>
      <c r="AN1201" s="48">
        <f t="shared" si="496"/>
        <v>7.797291658142902E-5</v>
      </c>
      <c r="AO1201" s="48">
        <f t="shared" si="497"/>
        <v>3.658133157032023E-6</v>
      </c>
      <c r="AP1201" s="48">
        <f t="shared" si="498"/>
        <v>1.5357615845412456E-5</v>
      </c>
      <c r="AQ1201" s="48">
        <f t="shared" si="499"/>
        <v>2.6111519453419918E-6</v>
      </c>
      <c r="AT1201" s="40">
        <f t="shared" si="500"/>
        <v>5.1592707929560151E-5</v>
      </c>
      <c r="AU1201" s="48">
        <f t="shared" si="501"/>
        <v>3.6409299851500363E-5</v>
      </c>
      <c r="AV1201" s="48">
        <f t="shared" si="502"/>
        <v>1.7637423399825573E-5</v>
      </c>
      <c r="AW1201" s="40">
        <f t="shared" si="503"/>
        <v>3.6581331570320226E-6</v>
      </c>
      <c r="AX1201" s="40">
        <f t="shared" si="504"/>
        <v>6.7489881801982193E-6</v>
      </c>
      <c r="AY1201" s="40">
        <f t="shared" si="505"/>
        <v>2.6111519453419914E-6</v>
      </c>
    </row>
    <row r="1202" spans="1:51" x14ac:dyDescent="0.25">
      <c r="A1202" t="s">
        <v>4945</v>
      </c>
      <c r="B1202" t="s">
        <v>4945</v>
      </c>
      <c r="C1202">
        <v>4</v>
      </c>
      <c r="D1202" t="s">
        <v>4944</v>
      </c>
      <c r="E1202">
        <v>86.948999999999998</v>
      </c>
      <c r="F1202">
        <v>0</v>
      </c>
      <c r="G1202">
        <v>13.861000000000001</v>
      </c>
      <c r="H1202">
        <v>1574200</v>
      </c>
      <c r="I1202">
        <v>0</v>
      </c>
      <c r="J1202">
        <v>0</v>
      </c>
      <c r="K1202">
        <v>0</v>
      </c>
      <c r="L1202">
        <v>0</v>
      </c>
      <c r="M1202">
        <v>1756400</v>
      </c>
      <c r="N1202">
        <v>1960700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W1202">
        <f t="shared" si="481"/>
        <v>8.2933974086300011E-6</v>
      </c>
      <c r="X1202">
        <f t="shared" si="482"/>
        <v>0</v>
      </c>
      <c r="Y1202">
        <f t="shared" si="483"/>
        <v>0</v>
      </c>
      <c r="Z1202">
        <f t="shared" si="484"/>
        <v>0</v>
      </c>
      <c r="AA1202">
        <f t="shared" si="485"/>
        <v>0</v>
      </c>
      <c r="AB1202">
        <f t="shared" si="486"/>
        <v>7.8336236120763079E-6</v>
      </c>
      <c r="AC1202">
        <f t="shared" si="487"/>
        <v>1.0617534753129014E-5</v>
      </c>
      <c r="AD1202">
        <f t="shared" si="488"/>
        <v>0</v>
      </c>
      <c r="AE1202">
        <f t="shared" si="489"/>
        <v>0</v>
      </c>
      <c r="AF1202">
        <f t="shared" si="490"/>
        <v>0</v>
      </c>
      <c r="AG1202">
        <f t="shared" si="491"/>
        <v>0</v>
      </c>
      <c r="AH1202">
        <f t="shared" si="492"/>
        <v>0</v>
      </c>
      <c r="AI1202">
        <f t="shared" si="493"/>
        <v>0</v>
      </c>
      <c r="AL1202" s="48">
        <f t="shared" si="494"/>
        <v>4.1466987043150005E-6</v>
      </c>
      <c r="AM1202" s="48">
        <f t="shared" si="495"/>
        <v>0</v>
      </c>
      <c r="AN1202" s="48">
        <f t="shared" si="496"/>
        <v>9.2255791826026609E-6</v>
      </c>
      <c r="AO1202" s="48">
        <f t="shared" si="497"/>
        <v>0</v>
      </c>
      <c r="AP1202" s="48">
        <f t="shared" si="498"/>
        <v>0</v>
      </c>
      <c r="AQ1202" s="48">
        <f t="shared" si="499"/>
        <v>0</v>
      </c>
      <c r="AT1202" s="40">
        <f t="shared" si="500"/>
        <v>4.1466987043149997E-6</v>
      </c>
      <c r="AU1202" s="48">
        <f t="shared" si="501"/>
        <v>0</v>
      </c>
      <c r="AV1202" s="48">
        <f t="shared" si="502"/>
        <v>1.391955570526353E-6</v>
      </c>
      <c r="AW1202" s="40">
        <f t="shared" si="503"/>
        <v>0</v>
      </c>
      <c r="AX1202" s="40">
        <f t="shared" si="504"/>
        <v>0</v>
      </c>
      <c r="AY1202" s="40">
        <f t="shared" si="505"/>
        <v>0</v>
      </c>
    </row>
    <row r="1203" spans="1:51" x14ac:dyDescent="0.25">
      <c r="A1203" t="s">
        <v>4943</v>
      </c>
      <c r="B1203" t="s">
        <v>4943</v>
      </c>
      <c r="C1203">
        <v>2</v>
      </c>
      <c r="D1203" t="s">
        <v>4942</v>
      </c>
      <c r="E1203">
        <v>51.898000000000003</v>
      </c>
      <c r="F1203">
        <v>5.9312000000000004E-4</v>
      </c>
      <c r="G1203">
        <v>3.5299</v>
      </c>
      <c r="H1203">
        <v>176420</v>
      </c>
      <c r="I1203">
        <v>0</v>
      </c>
      <c r="J1203">
        <v>0</v>
      </c>
      <c r="K1203">
        <v>0</v>
      </c>
      <c r="L1203">
        <v>0</v>
      </c>
      <c r="M1203">
        <v>168820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W1203">
        <f t="shared" si="481"/>
        <v>9.2943791820004108E-7</v>
      </c>
      <c r="X1203">
        <f t="shared" si="482"/>
        <v>0</v>
      </c>
      <c r="Y1203">
        <f t="shared" si="483"/>
        <v>0</v>
      </c>
      <c r="Z1203">
        <f t="shared" si="484"/>
        <v>0</v>
      </c>
      <c r="AA1203">
        <f t="shared" si="485"/>
        <v>0</v>
      </c>
      <c r="AB1203">
        <f t="shared" si="486"/>
        <v>7.5294485207852556E-7</v>
      </c>
      <c r="AC1203">
        <f t="shared" si="487"/>
        <v>0</v>
      </c>
      <c r="AD1203">
        <f t="shared" si="488"/>
        <v>0</v>
      </c>
      <c r="AE1203">
        <f t="shared" si="489"/>
        <v>0</v>
      </c>
      <c r="AF1203">
        <f t="shared" si="490"/>
        <v>0</v>
      </c>
      <c r="AG1203">
        <f t="shared" si="491"/>
        <v>0</v>
      </c>
      <c r="AH1203">
        <f t="shared" si="492"/>
        <v>0</v>
      </c>
      <c r="AI1203">
        <f t="shared" si="493"/>
        <v>0</v>
      </c>
      <c r="AL1203" s="48">
        <f t="shared" si="494"/>
        <v>4.6471895910002054E-7</v>
      </c>
      <c r="AM1203" s="48">
        <f t="shared" si="495"/>
        <v>0</v>
      </c>
      <c r="AN1203" s="48">
        <f t="shared" si="496"/>
        <v>3.7647242603926278E-7</v>
      </c>
      <c r="AO1203" s="48">
        <f t="shared" si="497"/>
        <v>0</v>
      </c>
      <c r="AP1203" s="48">
        <f t="shared" si="498"/>
        <v>0</v>
      </c>
      <c r="AQ1203" s="48">
        <f t="shared" si="499"/>
        <v>0</v>
      </c>
      <c r="AT1203" s="40">
        <f t="shared" si="500"/>
        <v>4.6471895910002054E-7</v>
      </c>
      <c r="AU1203" s="48">
        <f t="shared" si="501"/>
        <v>0</v>
      </c>
      <c r="AV1203" s="48">
        <f t="shared" si="502"/>
        <v>3.7647242603926272E-7</v>
      </c>
      <c r="AW1203" s="40">
        <f t="shared" si="503"/>
        <v>0</v>
      </c>
      <c r="AX1203" s="40">
        <f t="shared" si="504"/>
        <v>0</v>
      </c>
      <c r="AY1203" s="40">
        <f t="shared" si="505"/>
        <v>0</v>
      </c>
    </row>
    <row r="1204" spans="1:51" x14ac:dyDescent="0.25">
      <c r="A1204" t="s">
        <v>1684</v>
      </c>
      <c r="B1204" t="s">
        <v>1684</v>
      </c>
      <c r="C1204" t="s">
        <v>686</v>
      </c>
      <c r="D1204" t="s">
        <v>4941</v>
      </c>
      <c r="E1204">
        <v>71.685000000000002</v>
      </c>
      <c r="F1204">
        <v>0</v>
      </c>
      <c r="G1204">
        <v>6.0437000000000003</v>
      </c>
      <c r="H1204">
        <v>594980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1352500</v>
      </c>
      <c r="O1204">
        <v>0</v>
      </c>
      <c r="P1204">
        <v>0</v>
      </c>
      <c r="Q1204">
        <v>708570</v>
      </c>
      <c r="R1204">
        <v>504400</v>
      </c>
      <c r="S1204">
        <v>274540</v>
      </c>
      <c r="T1204">
        <v>0</v>
      </c>
      <c r="W1204">
        <f t="shared" si="481"/>
        <v>3.1345480816838254E-6</v>
      </c>
      <c r="X1204">
        <f t="shared" si="482"/>
        <v>0</v>
      </c>
      <c r="Y1204">
        <f t="shared" si="483"/>
        <v>0</v>
      </c>
      <c r="Z1204">
        <f t="shared" si="484"/>
        <v>0</v>
      </c>
      <c r="AA1204">
        <f t="shared" si="485"/>
        <v>0</v>
      </c>
      <c r="AB1204">
        <f t="shared" si="486"/>
        <v>0</v>
      </c>
      <c r="AC1204">
        <f t="shared" si="487"/>
        <v>7.3240249674131642E-6</v>
      </c>
      <c r="AD1204">
        <f t="shared" si="488"/>
        <v>0</v>
      </c>
      <c r="AE1204">
        <f t="shared" si="489"/>
        <v>0</v>
      </c>
      <c r="AF1204">
        <f t="shared" si="490"/>
        <v>1.0686366772020026E-5</v>
      </c>
      <c r="AG1204">
        <f t="shared" si="491"/>
        <v>1.1549918325133821E-5</v>
      </c>
      <c r="AH1204">
        <f t="shared" si="492"/>
        <v>9.1659078771792672E-6</v>
      </c>
      <c r="AI1204">
        <f t="shared" si="493"/>
        <v>0</v>
      </c>
      <c r="AL1204" s="48">
        <f t="shared" si="494"/>
        <v>1.5672740408419127E-6</v>
      </c>
      <c r="AM1204" s="48">
        <f t="shared" si="495"/>
        <v>0</v>
      </c>
      <c r="AN1204" s="48">
        <f t="shared" si="496"/>
        <v>3.6620124837065821E-6</v>
      </c>
      <c r="AO1204" s="48">
        <f t="shared" si="497"/>
        <v>0</v>
      </c>
      <c r="AP1204" s="48">
        <f t="shared" si="498"/>
        <v>1.1118142548576924E-5</v>
      </c>
      <c r="AQ1204" s="48">
        <f t="shared" si="499"/>
        <v>4.5829539385896336E-6</v>
      </c>
      <c r="AT1204" s="40">
        <f t="shared" si="500"/>
        <v>1.5672740408419127E-6</v>
      </c>
      <c r="AU1204" s="48">
        <f t="shared" si="501"/>
        <v>0</v>
      </c>
      <c r="AV1204" s="48">
        <f t="shared" si="502"/>
        <v>3.6620124837065821E-6</v>
      </c>
      <c r="AW1204" s="40">
        <f t="shared" si="503"/>
        <v>0</v>
      </c>
      <c r="AX1204" s="40">
        <f t="shared" si="504"/>
        <v>4.3177577655689705E-7</v>
      </c>
      <c r="AY1204" s="40">
        <f t="shared" si="505"/>
        <v>4.5829539385896327E-6</v>
      </c>
    </row>
    <row r="1205" spans="1:51" x14ac:dyDescent="0.25">
      <c r="A1205" t="s">
        <v>1680</v>
      </c>
      <c r="B1205" t="s">
        <v>1680</v>
      </c>
      <c r="C1205">
        <v>5</v>
      </c>
      <c r="D1205" t="s">
        <v>1679</v>
      </c>
      <c r="E1205">
        <v>24.492000000000001</v>
      </c>
      <c r="F1205">
        <v>0</v>
      </c>
      <c r="G1205">
        <v>31.827000000000002</v>
      </c>
      <c r="H1205">
        <v>18305000</v>
      </c>
      <c r="I1205">
        <v>0</v>
      </c>
      <c r="J1205">
        <v>676760</v>
      </c>
      <c r="K1205">
        <v>0</v>
      </c>
      <c r="L1205">
        <v>0</v>
      </c>
      <c r="M1205">
        <v>40806000</v>
      </c>
      <c r="N1205">
        <v>13331000</v>
      </c>
      <c r="O1205">
        <v>354170</v>
      </c>
      <c r="P1205">
        <v>0</v>
      </c>
      <c r="Q1205">
        <v>0</v>
      </c>
      <c r="R1205">
        <v>0</v>
      </c>
      <c r="S1205">
        <v>0</v>
      </c>
      <c r="T1205">
        <v>0</v>
      </c>
      <c r="W1205">
        <f t="shared" si="481"/>
        <v>9.6436691376554541E-5</v>
      </c>
      <c r="X1205">
        <f t="shared" si="482"/>
        <v>0</v>
      </c>
      <c r="Y1205">
        <f t="shared" si="483"/>
        <v>2.5667395871595738E-5</v>
      </c>
      <c r="Z1205">
        <f t="shared" si="484"/>
        <v>0</v>
      </c>
      <c r="AA1205">
        <f t="shared" si="485"/>
        <v>0</v>
      </c>
      <c r="AB1205">
        <f t="shared" si="486"/>
        <v>1.8199660960737066E-4</v>
      </c>
      <c r="AC1205">
        <f t="shared" si="487"/>
        <v>7.2189705612262395E-5</v>
      </c>
      <c r="AD1205">
        <f t="shared" si="488"/>
        <v>3.6343264053017801E-5</v>
      </c>
      <c r="AE1205">
        <f t="shared" si="489"/>
        <v>0</v>
      </c>
      <c r="AF1205">
        <f t="shared" si="490"/>
        <v>0</v>
      </c>
      <c r="AG1205">
        <f t="shared" si="491"/>
        <v>0</v>
      </c>
      <c r="AH1205">
        <f t="shared" si="492"/>
        <v>0</v>
      </c>
      <c r="AI1205">
        <f t="shared" si="493"/>
        <v>0</v>
      </c>
      <c r="AL1205" s="48">
        <f t="shared" si="494"/>
        <v>4.821834568827727E-5</v>
      </c>
      <c r="AM1205" s="48">
        <f t="shared" si="495"/>
        <v>8.5557986238652459E-6</v>
      </c>
      <c r="AN1205" s="48">
        <f t="shared" si="496"/>
        <v>1.2709315760981653E-4</v>
      </c>
      <c r="AO1205" s="48">
        <f t="shared" si="497"/>
        <v>1.81716320265089E-5</v>
      </c>
      <c r="AP1205" s="48">
        <f t="shared" si="498"/>
        <v>0</v>
      </c>
      <c r="AQ1205" s="48">
        <f t="shared" si="499"/>
        <v>0</v>
      </c>
      <c r="AT1205" s="40">
        <f t="shared" si="500"/>
        <v>4.8218345688277264E-5</v>
      </c>
      <c r="AU1205" s="48">
        <f t="shared" si="501"/>
        <v>8.5557986238652459E-6</v>
      </c>
      <c r="AV1205" s="48">
        <f t="shared" si="502"/>
        <v>5.490345199755413E-5</v>
      </c>
      <c r="AW1205" s="40">
        <f t="shared" si="503"/>
        <v>1.81716320265089E-5</v>
      </c>
      <c r="AX1205" s="40">
        <f t="shared" si="504"/>
        <v>0</v>
      </c>
      <c r="AY1205" s="40">
        <f t="shared" si="505"/>
        <v>0</v>
      </c>
    </row>
    <row r="1206" spans="1:51" x14ac:dyDescent="0.25">
      <c r="A1206" t="s">
        <v>1678</v>
      </c>
      <c r="B1206" t="s">
        <v>1678</v>
      </c>
      <c r="C1206">
        <v>4</v>
      </c>
      <c r="D1206" t="s">
        <v>1677</v>
      </c>
      <c r="E1206">
        <v>51.261000000000003</v>
      </c>
      <c r="F1206">
        <v>0</v>
      </c>
      <c r="G1206">
        <v>54.737000000000002</v>
      </c>
      <c r="H1206">
        <v>2238100</v>
      </c>
      <c r="I1206">
        <v>0</v>
      </c>
      <c r="J1206">
        <v>0</v>
      </c>
      <c r="K1206">
        <v>0</v>
      </c>
      <c r="L1206">
        <v>0</v>
      </c>
      <c r="M1206">
        <v>2016500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W1206">
        <f t="shared" si="481"/>
        <v>1.1791038457791135E-5</v>
      </c>
      <c r="X1206">
        <f t="shared" si="482"/>
        <v>0</v>
      </c>
      <c r="Y1206">
        <f t="shared" si="483"/>
        <v>0</v>
      </c>
      <c r="Z1206">
        <f t="shared" si="484"/>
        <v>0</v>
      </c>
      <c r="AA1206">
        <f t="shared" si="485"/>
        <v>0</v>
      </c>
      <c r="AB1206">
        <f t="shared" si="486"/>
        <v>8.9936814015895431E-6</v>
      </c>
      <c r="AC1206">
        <f t="shared" si="487"/>
        <v>0</v>
      </c>
      <c r="AD1206">
        <f t="shared" si="488"/>
        <v>0</v>
      </c>
      <c r="AE1206">
        <f t="shared" si="489"/>
        <v>0</v>
      </c>
      <c r="AF1206">
        <f t="shared" si="490"/>
        <v>0</v>
      </c>
      <c r="AG1206">
        <f t="shared" si="491"/>
        <v>0</v>
      </c>
      <c r="AH1206">
        <f t="shared" si="492"/>
        <v>0</v>
      </c>
      <c r="AI1206">
        <f t="shared" si="493"/>
        <v>0</v>
      </c>
      <c r="AL1206" s="48">
        <f t="shared" si="494"/>
        <v>5.8955192288955675E-6</v>
      </c>
      <c r="AM1206" s="48">
        <f t="shared" si="495"/>
        <v>0</v>
      </c>
      <c r="AN1206" s="48">
        <f t="shared" si="496"/>
        <v>4.4968407007947716E-6</v>
      </c>
      <c r="AO1206" s="48">
        <f t="shared" si="497"/>
        <v>0</v>
      </c>
      <c r="AP1206" s="48">
        <f t="shared" si="498"/>
        <v>0</v>
      </c>
      <c r="AQ1206" s="48">
        <f t="shared" si="499"/>
        <v>0</v>
      </c>
      <c r="AT1206" s="40">
        <f t="shared" si="500"/>
        <v>5.8955192288955675E-6</v>
      </c>
      <c r="AU1206" s="48">
        <f t="shared" si="501"/>
        <v>0</v>
      </c>
      <c r="AV1206" s="48">
        <f t="shared" si="502"/>
        <v>4.4968407007947707E-6</v>
      </c>
      <c r="AW1206" s="40">
        <f t="shared" si="503"/>
        <v>0</v>
      </c>
      <c r="AX1206" s="40">
        <f t="shared" si="504"/>
        <v>0</v>
      </c>
      <c r="AY1206" s="40">
        <f t="shared" si="505"/>
        <v>0</v>
      </c>
    </row>
    <row r="1207" spans="1:51" x14ac:dyDescent="0.25">
      <c r="A1207" t="s">
        <v>1674</v>
      </c>
      <c r="B1207" t="s">
        <v>1674</v>
      </c>
      <c r="C1207" t="s">
        <v>410</v>
      </c>
      <c r="D1207" t="s">
        <v>1673</v>
      </c>
      <c r="E1207">
        <v>50.198999999999998</v>
      </c>
      <c r="F1207">
        <v>0</v>
      </c>
      <c r="G1207">
        <v>83.468999999999994</v>
      </c>
      <c r="H1207">
        <v>20195000</v>
      </c>
      <c r="I1207">
        <v>0</v>
      </c>
      <c r="J1207">
        <v>0</v>
      </c>
      <c r="K1207">
        <v>0</v>
      </c>
      <c r="L1207">
        <v>0</v>
      </c>
      <c r="M1207">
        <v>17768000</v>
      </c>
      <c r="N1207">
        <v>18944000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W1207">
        <f t="shared" si="481"/>
        <v>1.0639382585902862E-4</v>
      </c>
      <c r="X1207">
        <f t="shared" si="482"/>
        <v>0</v>
      </c>
      <c r="Y1207">
        <f t="shared" si="483"/>
        <v>0</v>
      </c>
      <c r="Z1207">
        <f t="shared" si="484"/>
        <v>0</v>
      </c>
      <c r="AA1207">
        <f t="shared" si="485"/>
        <v>0</v>
      </c>
      <c r="AB1207">
        <f t="shared" si="486"/>
        <v>7.924608536744012E-5</v>
      </c>
      <c r="AC1207">
        <f t="shared" si="487"/>
        <v>1.025850861239741E-4</v>
      </c>
      <c r="AD1207">
        <f t="shared" si="488"/>
        <v>0</v>
      </c>
      <c r="AE1207">
        <f t="shared" si="489"/>
        <v>0</v>
      </c>
      <c r="AF1207">
        <f t="shared" si="490"/>
        <v>0</v>
      </c>
      <c r="AG1207">
        <f t="shared" si="491"/>
        <v>0</v>
      </c>
      <c r="AH1207">
        <f t="shared" si="492"/>
        <v>0</v>
      </c>
      <c r="AI1207">
        <f t="shared" si="493"/>
        <v>0</v>
      </c>
      <c r="AL1207" s="48">
        <f t="shared" si="494"/>
        <v>5.319691292951431E-5</v>
      </c>
      <c r="AM1207" s="48">
        <f t="shared" si="495"/>
        <v>0</v>
      </c>
      <c r="AN1207" s="48">
        <f t="shared" si="496"/>
        <v>9.0915585745707112E-5</v>
      </c>
      <c r="AO1207" s="48">
        <f t="shared" si="497"/>
        <v>0</v>
      </c>
      <c r="AP1207" s="48">
        <f t="shared" si="498"/>
        <v>0</v>
      </c>
      <c r="AQ1207" s="48">
        <f t="shared" si="499"/>
        <v>0</v>
      </c>
      <c r="AT1207" s="40">
        <f t="shared" si="500"/>
        <v>5.319691292951431E-5</v>
      </c>
      <c r="AU1207" s="48">
        <f t="shared" si="501"/>
        <v>0</v>
      </c>
      <c r="AV1207" s="48">
        <f t="shared" si="502"/>
        <v>1.166950037826699E-5</v>
      </c>
      <c r="AW1207" s="40">
        <f t="shared" si="503"/>
        <v>0</v>
      </c>
      <c r="AX1207" s="40">
        <f t="shared" si="504"/>
        <v>0</v>
      </c>
      <c r="AY1207" s="40">
        <f t="shared" si="505"/>
        <v>0</v>
      </c>
    </row>
    <row r="1208" spans="1:51" x14ac:dyDescent="0.25">
      <c r="A1208" t="s">
        <v>1672</v>
      </c>
      <c r="B1208" t="s">
        <v>1672</v>
      </c>
      <c r="C1208">
        <v>2</v>
      </c>
      <c r="D1208" t="s">
        <v>1671</v>
      </c>
      <c r="E1208">
        <v>21.733000000000001</v>
      </c>
      <c r="F1208">
        <v>0</v>
      </c>
      <c r="G1208">
        <v>5.3571999999999997</v>
      </c>
      <c r="H1208">
        <v>0</v>
      </c>
      <c r="I1208">
        <v>0</v>
      </c>
      <c r="J1208">
        <v>1757200</v>
      </c>
      <c r="K1208">
        <v>0</v>
      </c>
      <c r="L1208">
        <v>0</v>
      </c>
      <c r="M1208">
        <v>1533600</v>
      </c>
      <c r="N1208">
        <v>0</v>
      </c>
      <c r="O1208">
        <v>0</v>
      </c>
      <c r="P1208">
        <v>0</v>
      </c>
      <c r="Q1208">
        <v>1196600</v>
      </c>
      <c r="R1208">
        <v>0</v>
      </c>
      <c r="S1208">
        <v>0</v>
      </c>
      <c r="T1208">
        <v>0</v>
      </c>
      <c r="W1208">
        <f t="shared" si="481"/>
        <v>0</v>
      </c>
      <c r="X1208">
        <f t="shared" si="482"/>
        <v>0</v>
      </c>
      <c r="Y1208">
        <f t="shared" si="483"/>
        <v>6.6645114997293029E-5</v>
      </c>
      <c r="Z1208">
        <f t="shared" si="484"/>
        <v>0</v>
      </c>
      <c r="AA1208">
        <f t="shared" si="485"/>
        <v>0</v>
      </c>
      <c r="AB1208">
        <f t="shared" si="486"/>
        <v>6.8399255132545123E-6</v>
      </c>
      <c r="AC1208">
        <f t="shared" si="487"/>
        <v>0</v>
      </c>
      <c r="AD1208">
        <f t="shared" si="488"/>
        <v>0</v>
      </c>
      <c r="AE1208">
        <f t="shared" si="489"/>
        <v>0</v>
      </c>
      <c r="AF1208">
        <f t="shared" si="490"/>
        <v>1.8046638270600174E-5</v>
      </c>
      <c r="AG1208">
        <f t="shared" si="491"/>
        <v>0</v>
      </c>
      <c r="AH1208">
        <f t="shared" si="492"/>
        <v>0</v>
      </c>
      <c r="AI1208">
        <f t="shared" si="493"/>
        <v>0</v>
      </c>
      <c r="AL1208" s="48">
        <f t="shared" si="494"/>
        <v>0</v>
      </c>
      <c r="AM1208" s="48">
        <f t="shared" si="495"/>
        <v>2.221503833243101E-5</v>
      </c>
      <c r="AN1208" s="48">
        <f t="shared" si="496"/>
        <v>3.4199627566272561E-6</v>
      </c>
      <c r="AO1208" s="48">
        <f t="shared" si="497"/>
        <v>0</v>
      </c>
      <c r="AP1208" s="48">
        <f t="shared" si="498"/>
        <v>9.023319135300087E-6</v>
      </c>
      <c r="AQ1208" s="48">
        <f t="shared" si="499"/>
        <v>0</v>
      </c>
      <c r="AT1208" s="40">
        <f t="shared" si="500"/>
        <v>0</v>
      </c>
      <c r="AU1208" s="48">
        <f t="shared" si="501"/>
        <v>2.2215038332431013E-5</v>
      </c>
      <c r="AV1208" s="48">
        <f t="shared" si="502"/>
        <v>3.4199627566272561E-6</v>
      </c>
      <c r="AW1208" s="40">
        <f t="shared" si="503"/>
        <v>0</v>
      </c>
      <c r="AX1208" s="40">
        <f t="shared" si="504"/>
        <v>9.0233191353000853E-6</v>
      </c>
      <c r="AY1208" s="40">
        <f t="shared" si="505"/>
        <v>0</v>
      </c>
    </row>
    <row r="1209" spans="1:51" x14ac:dyDescent="0.25">
      <c r="A1209" t="s">
        <v>4940</v>
      </c>
      <c r="B1209" t="s">
        <v>4940</v>
      </c>
      <c r="C1209" t="s">
        <v>1151</v>
      </c>
      <c r="D1209" t="s">
        <v>4939</v>
      </c>
      <c r="E1209">
        <v>230.8</v>
      </c>
      <c r="F1209">
        <v>0</v>
      </c>
      <c r="G1209">
        <v>204.88</v>
      </c>
      <c r="H1209">
        <v>1430500</v>
      </c>
      <c r="I1209">
        <v>0</v>
      </c>
      <c r="J1209">
        <v>0</v>
      </c>
      <c r="K1209">
        <v>0</v>
      </c>
      <c r="L1209">
        <v>0</v>
      </c>
      <c r="M1209">
        <v>1410800</v>
      </c>
      <c r="N1209">
        <v>907980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W1209">
        <f t="shared" si="481"/>
        <v>7.5363390884545904E-6</v>
      </c>
      <c r="X1209">
        <f t="shared" si="482"/>
        <v>0</v>
      </c>
      <c r="Y1209">
        <f t="shared" si="483"/>
        <v>0</v>
      </c>
      <c r="Z1209">
        <f t="shared" si="484"/>
        <v>0</v>
      </c>
      <c r="AA1209">
        <f t="shared" si="485"/>
        <v>0</v>
      </c>
      <c r="AB1209">
        <f t="shared" si="486"/>
        <v>6.2922319471175441E-6</v>
      </c>
      <c r="AC1209">
        <f t="shared" si="487"/>
        <v>4.9168711200826651E-6</v>
      </c>
      <c r="AD1209">
        <f t="shared" si="488"/>
        <v>0</v>
      </c>
      <c r="AE1209">
        <f t="shared" si="489"/>
        <v>0</v>
      </c>
      <c r="AF1209">
        <f t="shared" si="490"/>
        <v>0</v>
      </c>
      <c r="AG1209">
        <f t="shared" si="491"/>
        <v>0</v>
      </c>
      <c r="AH1209">
        <f t="shared" si="492"/>
        <v>0</v>
      </c>
      <c r="AI1209">
        <f t="shared" si="493"/>
        <v>0</v>
      </c>
      <c r="AL1209" s="48">
        <f t="shared" si="494"/>
        <v>3.7681695442272952E-6</v>
      </c>
      <c r="AM1209" s="48">
        <f t="shared" si="495"/>
        <v>0</v>
      </c>
      <c r="AN1209" s="48">
        <f t="shared" si="496"/>
        <v>5.6045515336001041E-6</v>
      </c>
      <c r="AO1209" s="48">
        <f t="shared" si="497"/>
        <v>0</v>
      </c>
      <c r="AP1209" s="48">
        <f t="shared" si="498"/>
        <v>0</v>
      </c>
      <c r="AQ1209" s="48">
        <f t="shared" si="499"/>
        <v>0</v>
      </c>
      <c r="AT1209" s="40">
        <f t="shared" si="500"/>
        <v>3.7681695442272952E-6</v>
      </c>
      <c r="AU1209" s="48">
        <f t="shared" si="501"/>
        <v>0</v>
      </c>
      <c r="AV1209" s="48">
        <f t="shared" si="502"/>
        <v>6.876804135174395E-7</v>
      </c>
      <c r="AW1209" s="40">
        <f t="shared" si="503"/>
        <v>0</v>
      </c>
      <c r="AX1209" s="40">
        <f t="shared" si="504"/>
        <v>0</v>
      </c>
      <c r="AY1209" s="40">
        <f t="shared" si="505"/>
        <v>0</v>
      </c>
    </row>
    <row r="1210" spans="1:51" x14ac:dyDescent="0.25">
      <c r="A1210" t="s">
        <v>4938</v>
      </c>
      <c r="B1210" t="s">
        <v>4938</v>
      </c>
      <c r="C1210" t="s">
        <v>157</v>
      </c>
      <c r="D1210" t="s">
        <v>4937</v>
      </c>
      <c r="E1210">
        <v>31.088999999999999</v>
      </c>
      <c r="F1210">
        <v>2.7518E-3</v>
      </c>
      <c r="G1210">
        <v>2.5009000000000001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1059700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W1210">
        <f t="shared" si="481"/>
        <v>0</v>
      </c>
      <c r="X1210">
        <f t="shared" si="482"/>
        <v>0</v>
      </c>
      <c r="Y1210">
        <f t="shared" si="483"/>
        <v>0</v>
      </c>
      <c r="Z1210">
        <f t="shared" si="484"/>
        <v>0</v>
      </c>
      <c r="AA1210">
        <f t="shared" si="485"/>
        <v>0</v>
      </c>
      <c r="AB1210">
        <f t="shared" si="486"/>
        <v>0</v>
      </c>
      <c r="AC1210">
        <f t="shared" si="487"/>
        <v>5.7384615585713346E-6</v>
      </c>
      <c r="AD1210">
        <f t="shared" si="488"/>
        <v>0</v>
      </c>
      <c r="AE1210">
        <f t="shared" si="489"/>
        <v>0</v>
      </c>
      <c r="AF1210">
        <f t="shared" si="490"/>
        <v>0</v>
      </c>
      <c r="AG1210">
        <f t="shared" si="491"/>
        <v>0</v>
      </c>
      <c r="AH1210">
        <f t="shared" si="492"/>
        <v>0</v>
      </c>
      <c r="AI1210">
        <f t="shared" si="493"/>
        <v>0</v>
      </c>
      <c r="AL1210" s="48">
        <f t="shared" si="494"/>
        <v>0</v>
      </c>
      <c r="AM1210" s="48">
        <f t="shared" si="495"/>
        <v>0</v>
      </c>
      <c r="AN1210" s="48">
        <f t="shared" si="496"/>
        <v>2.8692307792856673E-6</v>
      </c>
      <c r="AO1210" s="48">
        <f t="shared" si="497"/>
        <v>0</v>
      </c>
      <c r="AP1210" s="48">
        <f t="shared" si="498"/>
        <v>0</v>
      </c>
      <c r="AQ1210" s="48">
        <f t="shared" si="499"/>
        <v>0</v>
      </c>
      <c r="AT1210" s="40">
        <f t="shared" si="500"/>
        <v>0</v>
      </c>
      <c r="AU1210" s="48">
        <f t="shared" si="501"/>
        <v>0</v>
      </c>
      <c r="AV1210" s="48">
        <f t="shared" si="502"/>
        <v>2.8692307792856673E-6</v>
      </c>
      <c r="AW1210" s="40">
        <f t="shared" si="503"/>
        <v>0</v>
      </c>
      <c r="AX1210" s="40">
        <f t="shared" si="504"/>
        <v>0</v>
      </c>
      <c r="AY1210" s="40">
        <f t="shared" si="505"/>
        <v>0</v>
      </c>
    </row>
    <row r="1211" spans="1:51" x14ac:dyDescent="0.25">
      <c r="A1211" t="s">
        <v>1668</v>
      </c>
      <c r="B1211" t="s">
        <v>1668</v>
      </c>
      <c r="C1211" t="s">
        <v>4936</v>
      </c>
      <c r="D1211" t="s">
        <v>1666</v>
      </c>
      <c r="E1211">
        <v>75.018000000000001</v>
      </c>
      <c r="F1211">
        <v>0</v>
      </c>
      <c r="G1211">
        <v>199.92</v>
      </c>
      <c r="H1211">
        <v>17294000</v>
      </c>
      <c r="I1211">
        <v>0</v>
      </c>
      <c r="J1211">
        <v>0</v>
      </c>
      <c r="K1211">
        <v>0</v>
      </c>
      <c r="L1211">
        <v>0</v>
      </c>
      <c r="M1211">
        <v>15844000</v>
      </c>
      <c r="N1211">
        <v>15958000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W1211">
        <f t="shared" si="481"/>
        <v>9.1110414677199358E-5</v>
      </c>
      <c r="X1211">
        <f t="shared" si="482"/>
        <v>0</v>
      </c>
      <c r="Y1211">
        <f t="shared" si="483"/>
        <v>0</v>
      </c>
      <c r="Z1211">
        <f t="shared" si="484"/>
        <v>0</v>
      </c>
      <c r="AA1211">
        <f t="shared" si="485"/>
        <v>0</v>
      </c>
      <c r="AB1211">
        <f t="shared" si="486"/>
        <v>7.066495815858405E-5</v>
      </c>
      <c r="AC1211">
        <f t="shared" si="487"/>
        <v>8.6415371852110361E-5</v>
      </c>
      <c r="AD1211">
        <f t="shared" si="488"/>
        <v>0</v>
      </c>
      <c r="AE1211">
        <f t="shared" si="489"/>
        <v>0</v>
      </c>
      <c r="AF1211">
        <f t="shared" si="490"/>
        <v>0</v>
      </c>
      <c r="AG1211">
        <f t="shared" si="491"/>
        <v>0</v>
      </c>
      <c r="AH1211">
        <f t="shared" si="492"/>
        <v>0</v>
      </c>
      <c r="AI1211">
        <f t="shared" si="493"/>
        <v>0</v>
      </c>
      <c r="AL1211" s="48">
        <f t="shared" si="494"/>
        <v>4.5555207338599679E-5</v>
      </c>
      <c r="AM1211" s="48">
        <f t="shared" si="495"/>
        <v>0</v>
      </c>
      <c r="AN1211" s="48">
        <f t="shared" si="496"/>
        <v>7.8540165005347212E-5</v>
      </c>
      <c r="AO1211" s="48">
        <f t="shared" si="497"/>
        <v>0</v>
      </c>
      <c r="AP1211" s="48">
        <f t="shared" si="498"/>
        <v>0</v>
      </c>
      <c r="AQ1211" s="48">
        <f t="shared" si="499"/>
        <v>0</v>
      </c>
      <c r="AT1211" s="40">
        <f t="shared" si="500"/>
        <v>4.5555207338599672E-5</v>
      </c>
      <c r="AU1211" s="48">
        <f t="shared" si="501"/>
        <v>0</v>
      </c>
      <c r="AV1211" s="48">
        <f t="shared" si="502"/>
        <v>7.8752068467631556E-6</v>
      </c>
      <c r="AW1211" s="40">
        <f t="shared" si="503"/>
        <v>0</v>
      </c>
      <c r="AX1211" s="40">
        <f t="shared" si="504"/>
        <v>0</v>
      </c>
      <c r="AY1211" s="40">
        <f t="shared" si="505"/>
        <v>0</v>
      </c>
    </row>
    <row r="1212" spans="1:51" x14ac:dyDescent="0.25">
      <c r="A1212" t="s">
        <v>4935</v>
      </c>
      <c r="B1212" t="s">
        <v>4935</v>
      </c>
      <c r="C1212">
        <v>4</v>
      </c>
      <c r="D1212" t="s">
        <v>4934</v>
      </c>
      <c r="E1212">
        <v>42.713999999999999</v>
      </c>
      <c r="F1212">
        <v>0</v>
      </c>
      <c r="G1212">
        <v>49.723999999999997</v>
      </c>
      <c r="H1212">
        <v>2178300</v>
      </c>
      <c r="I1212">
        <v>0</v>
      </c>
      <c r="J1212">
        <v>0</v>
      </c>
      <c r="K1212">
        <v>0</v>
      </c>
      <c r="L1212">
        <v>0</v>
      </c>
      <c r="M1212">
        <v>1140100</v>
      </c>
      <c r="N1212">
        <v>1426700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W1212">
        <f t="shared" si="481"/>
        <v>1.1475992615435606E-5</v>
      </c>
      <c r="X1212">
        <f t="shared" si="482"/>
        <v>0</v>
      </c>
      <c r="Y1212">
        <f t="shared" si="483"/>
        <v>0</v>
      </c>
      <c r="Z1212">
        <f t="shared" si="484"/>
        <v>0</v>
      </c>
      <c r="AA1212">
        <f t="shared" si="485"/>
        <v>0</v>
      </c>
      <c r="AB1212">
        <f t="shared" si="486"/>
        <v>5.0848976771397166E-6</v>
      </c>
      <c r="AC1212">
        <f t="shared" si="487"/>
        <v>7.7258309952002671E-6</v>
      </c>
      <c r="AD1212">
        <f t="shared" si="488"/>
        <v>0</v>
      </c>
      <c r="AE1212">
        <f t="shared" si="489"/>
        <v>0</v>
      </c>
      <c r="AF1212">
        <f t="shared" si="490"/>
        <v>0</v>
      </c>
      <c r="AG1212">
        <f t="shared" si="491"/>
        <v>0</v>
      </c>
      <c r="AH1212">
        <f t="shared" si="492"/>
        <v>0</v>
      </c>
      <c r="AI1212">
        <f t="shared" si="493"/>
        <v>0</v>
      </c>
      <c r="AL1212" s="48">
        <f t="shared" si="494"/>
        <v>5.737996307717803E-6</v>
      </c>
      <c r="AM1212" s="48">
        <f t="shared" si="495"/>
        <v>0</v>
      </c>
      <c r="AN1212" s="48">
        <f t="shared" si="496"/>
        <v>6.4053643361699918E-6</v>
      </c>
      <c r="AO1212" s="48">
        <f t="shared" si="497"/>
        <v>0</v>
      </c>
      <c r="AP1212" s="48">
        <f t="shared" si="498"/>
        <v>0</v>
      </c>
      <c r="AQ1212" s="48">
        <f t="shared" si="499"/>
        <v>0</v>
      </c>
      <c r="AT1212" s="40">
        <f t="shared" si="500"/>
        <v>5.737996307717803E-6</v>
      </c>
      <c r="AU1212" s="48">
        <f t="shared" si="501"/>
        <v>0</v>
      </c>
      <c r="AV1212" s="48">
        <f t="shared" si="502"/>
        <v>1.3204666590302753E-6</v>
      </c>
      <c r="AW1212" s="40">
        <f t="shared" si="503"/>
        <v>0</v>
      </c>
      <c r="AX1212" s="40">
        <f t="shared" si="504"/>
        <v>0</v>
      </c>
      <c r="AY1212" s="40">
        <f t="shared" si="505"/>
        <v>0</v>
      </c>
    </row>
    <row r="1213" spans="1:51" x14ac:dyDescent="0.25">
      <c r="A1213" t="s">
        <v>1665</v>
      </c>
      <c r="B1213" t="s">
        <v>1665</v>
      </c>
      <c r="C1213">
        <v>2</v>
      </c>
      <c r="D1213" t="s">
        <v>1664</v>
      </c>
      <c r="E1213">
        <v>16.099</v>
      </c>
      <c r="F1213">
        <v>0</v>
      </c>
      <c r="G1213">
        <v>63.082999999999998</v>
      </c>
      <c r="H1213">
        <v>0</v>
      </c>
      <c r="I1213">
        <v>0</v>
      </c>
      <c r="J1213">
        <v>1536800</v>
      </c>
      <c r="K1213">
        <v>201650</v>
      </c>
      <c r="L1213">
        <v>0</v>
      </c>
      <c r="M1213">
        <v>0</v>
      </c>
      <c r="N1213">
        <v>1318600</v>
      </c>
      <c r="O1213">
        <v>272870</v>
      </c>
      <c r="P1213">
        <v>195580</v>
      </c>
      <c r="Q1213">
        <v>6695500</v>
      </c>
      <c r="R1213">
        <v>0</v>
      </c>
      <c r="S1213">
        <v>1172300</v>
      </c>
      <c r="T1213">
        <v>0</v>
      </c>
      <c r="W1213">
        <f t="shared" si="481"/>
        <v>0</v>
      </c>
      <c r="X1213">
        <f t="shared" si="482"/>
        <v>0</v>
      </c>
      <c r="Y1213">
        <f t="shared" si="483"/>
        <v>5.8286030462007697E-5</v>
      </c>
      <c r="Z1213">
        <f t="shared" si="484"/>
        <v>6.2432550710161502E-5</v>
      </c>
      <c r="AA1213">
        <f t="shared" si="485"/>
        <v>0</v>
      </c>
      <c r="AB1213">
        <f t="shared" si="486"/>
        <v>0</v>
      </c>
      <c r="AC1213">
        <f t="shared" si="487"/>
        <v>7.1404505153648787E-6</v>
      </c>
      <c r="AD1213">
        <f t="shared" si="488"/>
        <v>2.8000639416514575E-5</v>
      </c>
      <c r="AE1213">
        <f t="shared" si="489"/>
        <v>5.5607495828933431E-5</v>
      </c>
      <c r="AF1213">
        <f t="shared" si="490"/>
        <v>1.0097882879893319E-4</v>
      </c>
      <c r="AG1213">
        <f t="shared" si="491"/>
        <v>0</v>
      </c>
      <c r="AH1213">
        <f t="shared" si="492"/>
        <v>3.9138900722726213E-5</v>
      </c>
      <c r="AI1213">
        <f t="shared" si="493"/>
        <v>0</v>
      </c>
      <c r="AL1213" s="48">
        <f t="shared" si="494"/>
        <v>0</v>
      </c>
      <c r="AM1213" s="48">
        <f t="shared" si="495"/>
        <v>4.0239527057389728E-5</v>
      </c>
      <c r="AN1213" s="48">
        <f t="shared" si="496"/>
        <v>3.5702252576824394E-6</v>
      </c>
      <c r="AO1213" s="48">
        <f t="shared" si="497"/>
        <v>4.1804067622724005E-5</v>
      </c>
      <c r="AP1213" s="48">
        <f t="shared" si="498"/>
        <v>5.0489414399466596E-5</v>
      </c>
      <c r="AQ1213" s="48">
        <f t="shared" si="499"/>
        <v>1.9569450361363106E-5</v>
      </c>
      <c r="AT1213" s="40">
        <f t="shared" si="500"/>
        <v>0</v>
      </c>
      <c r="AU1213" s="48">
        <f t="shared" si="501"/>
        <v>2.0155338919617037E-5</v>
      </c>
      <c r="AV1213" s="48">
        <f t="shared" si="502"/>
        <v>3.5702252576824389E-6</v>
      </c>
      <c r="AW1213" s="40">
        <f t="shared" si="503"/>
        <v>1.3803428206209426E-5</v>
      </c>
      <c r="AX1213" s="40">
        <f t="shared" si="504"/>
        <v>5.0489414399466589E-5</v>
      </c>
      <c r="AY1213" s="40">
        <f t="shared" si="505"/>
        <v>1.9569450361363103E-5</v>
      </c>
    </row>
    <row r="1214" spans="1:51" x14ac:dyDescent="0.25">
      <c r="A1214" t="s">
        <v>4933</v>
      </c>
      <c r="B1214" t="s">
        <v>4933</v>
      </c>
      <c r="C1214">
        <v>13</v>
      </c>
      <c r="D1214" t="s">
        <v>4932</v>
      </c>
      <c r="E1214">
        <v>118.7</v>
      </c>
      <c r="F1214">
        <v>0</v>
      </c>
      <c r="G1214">
        <v>193.66</v>
      </c>
      <c r="H1214">
        <v>4892700</v>
      </c>
      <c r="I1214">
        <v>0</v>
      </c>
      <c r="J1214">
        <v>0</v>
      </c>
      <c r="K1214">
        <v>0</v>
      </c>
      <c r="L1214">
        <v>0</v>
      </c>
      <c r="M1214">
        <v>4859400</v>
      </c>
      <c r="N1214">
        <v>3877000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W1214">
        <f t="shared" si="481"/>
        <v>2.577633432931267E-5</v>
      </c>
      <c r="X1214">
        <f t="shared" si="482"/>
        <v>0</v>
      </c>
      <c r="Y1214">
        <f t="shared" si="483"/>
        <v>0</v>
      </c>
      <c r="Z1214">
        <f t="shared" si="484"/>
        <v>0</v>
      </c>
      <c r="AA1214">
        <f t="shared" si="485"/>
        <v>0</v>
      </c>
      <c r="AB1214">
        <f t="shared" si="486"/>
        <v>2.1673144261286501E-5</v>
      </c>
      <c r="AC1214">
        <f t="shared" si="487"/>
        <v>2.0994635710654964E-5</v>
      </c>
      <c r="AD1214">
        <f t="shared" si="488"/>
        <v>0</v>
      </c>
      <c r="AE1214">
        <f t="shared" si="489"/>
        <v>0</v>
      </c>
      <c r="AF1214">
        <f t="shared" si="490"/>
        <v>0</v>
      </c>
      <c r="AG1214">
        <f t="shared" si="491"/>
        <v>0</v>
      </c>
      <c r="AH1214">
        <f t="shared" si="492"/>
        <v>0</v>
      </c>
      <c r="AI1214">
        <f t="shared" si="493"/>
        <v>0</v>
      </c>
      <c r="AL1214" s="48">
        <f t="shared" si="494"/>
        <v>1.2888167164656335E-5</v>
      </c>
      <c r="AM1214" s="48">
        <f t="shared" si="495"/>
        <v>0</v>
      </c>
      <c r="AN1214" s="48">
        <f t="shared" si="496"/>
        <v>2.1333889985970731E-5</v>
      </c>
      <c r="AO1214" s="48">
        <f t="shared" si="497"/>
        <v>0</v>
      </c>
      <c r="AP1214" s="48">
        <f t="shared" si="498"/>
        <v>0</v>
      </c>
      <c r="AQ1214" s="48">
        <f t="shared" si="499"/>
        <v>0</v>
      </c>
      <c r="AT1214" s="40">
        <f t="shared" si="500"/>
        <v>1.2888167164656335E-5</v>
      </c>
      <c r="AU1214" s="48">
        <f t="shared" si="501"/>
        <v>0</v>
      </c>
      <c r="AV1214" s="48">
        <f t="shared" si="502"/>
        <v>3.392542753157685E-7</v>
      </c>
      <c r="AW1214" s="40">
        <f t="shared" si="503"/>
        <v>0</v>
      </c>
      <c r="AX1214" s="40">
        <f t="shared" si="504"/>
        <v>0</v>
      </c>
      <c r="AY1214" s="40">
        <f t="shared" si="505"/>
        <v>0</v>
      </c>
    </row>
    <row r="1215" spans="1:51" x14ac:dyDescent="0.25">
      <c r="A1215" t="s">
        <v>4931</v>
      </c>
      <c r="B1215" t="s">
        <v>4931</v>
      </c>
      <c r="C1215" t="s">
        <v>4832</v>
      </c>
      <c r="D1215" t="s">
        <v>4930</v>
      </c>
      <c r="E1215">
        <v>24.132000000000001</v>
      </c>
      <c r="F1215">
        <v>0</v>
      </c>
      <c r="G1215">
        <v>12.122999999999999</v>
      </c>
      <c r="H1215">
        <v>2322600</v>
      </c>
      <c r="I1215">
        <v>0</v>
      </c>
      <c r="J1215">
        <v>6160200</v>
      </c>
      <c r="K1215">
        <v>0</v>
      </c>
      <c r="L1215">
        <v>535360</v>
      </c>
      <c r="M1215">
        <v>2885800</v>
      </c>
      <c r="N1215">
        <v>0</v>
      </c>
      <c r="O1215">
        <v>1119600</v>
      </c>
      <c r="P1215">
        <v>569870</v>
      </c>
      <c r="Q1215">
        <v>1315500</v>
      </c>
      <c r="R1215">
        <v>757800</v>
      </c>
      <c r="S1215">
        <v>286340</v>
      </c>
      <c r="T1215">
        <v>202490</v>
      </c>
      <c r="W1215">
        <f t="shared" si="481"/>
        <v>1.2236211930684817E-5</v>
      </c>
      <c r="X1215">
        <f t="shared" si="482"/>
        <v>0</v>
      </c>
      <c r="Y1215">
        <f t="shared" si="483"/>
        <v>2.3363717129884162E-4</v>
      </c>
      <c r="Z1215">
        <f t="shared" si="484"/>
        <v>0</v>
      </c>
      <c r="AA1215">
        <f t="shared" si="485"/>
        <v>4.2907015995812985E-5</v>
      </c>
      <c r="AB1215">
        <f t="shared" si="486"/>
        <v>1.2870798804218747E-5</v>
      </c>
      <c r="AC1215">
        <f t="shared" si="487"/>
        <v>0</v>
      </c>
      <c r="AD1215">
        <f t="shared" si="488"/>
        <v>1.1488810016025844E-4</v>
      </c>
      <c r="AE1215">
        <f t="shared" si="489"/>
        <v>1.6202599267836331E-4</v>
      </c>
      <c r="AF1215">
        <f t="shared" si="490"/>
        <v>1.9839840084384528E-5</v>
      </c>
      <c r="AG1215">
        <f t="shared" si="491"/>
        <v>1.7352355485302161E-5</v>
      </c>
      <c r="AH1215">
        <f t="shared" si="492"/>
        <v>9.5598676387830966E-6</v>
      </c>
      <c r="AI1215">
        <f t="shared" si="493"/>
        <v>9.8556632886402326E-6</v>
      </c>
      <c r="AL1215" s="48">
        <f t="shared" si="494"/>
        <v>6.1181059653424083E-6</v>
      </c>
      <c r="AM1215" s="48">
        <f t="shared" si="495"/>
        <v>9.2181395764884871E-5</v>
      </c>
      <c r="AN1215" s="48">
        <f t="shared" si="496"/>
        <v>6.4353994021093735E-6</v>
      </c>
      <c r="AO1215" s="48">
        <f t="shared" si="497"/>
        <v>1.3845704641931087E-4</v>
      </c>
      <c r="AP1215" s="48">
        <f t="shared" si="498"/>
        <v>1.8596097784843343E-5</v>
      </c>
      <c r="AQ1215" s="48">
        <f t="shared" si="499"/>
        <v>9.7077654637116646E-6</v>
      </c>
      <c r="AT1215" s="40">
        <f t="shared" si="500"/>
        <v>6.1181059653424083E-6</v>
      </c>
      <c r="AU1215" s="48">
        <f t="shared" si="501"/>
        <v>7.1804260155302553E-5</v>
      </c>
      <c r="AV1215" s="48">
        <f t="shared" si="502"/>
        <v>6.4353994021093727E-6</v>
      </c>
      <c r="AW1215" s="40">
        <f t="shared" si="503"/>
        <v>2.356894625905243E-5</v>
      </c>
      <c r="AX1215" s="40">
        <f t="shared" si="504"/>
        <v>1.2437422995411836E-6</v>
      </c>
      <c r="AY1215" s="40">
        <f t="shared" si="505"/>
        <v>1.4789782492856796E-7</v>
      </c>
    </row>
    <row r="1216" spans="1:51" x14ac:dyDescent="0.25">
      <c r="A1216" t="s">
        <v>4929</v>
      </c>
      <c r="B1216" t="s">
        <v>4929</v>
      </c>
      <c r="C1216">
        <v>2</v>
      </c>
      <c r="D1216" t="s">
        <v>4928</v>
      </c>
      <c r="E1216">
        <v>84.95</v>
      </c>
      <c r="F1216">
        <v>4.3127E-3</v>
      </c>
      <c r="G1216">
        <v>2.3172000000000001</v>
      </c>
      <c r="H1216">
        <v>0</v>
      </c>
      <c r="I1216">
        <v>0</v>
      </c>
      <c r="J1216">
        <v>150020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646150</v>
      </c>
      <c r="S1216">
        <v>0</v>
      </c>
      <c r="T1216">
        <v>0</v>
      </c>
      <c r="W1216">
        <f t="shared" si="481"/>
        <v>0</v>
      </c>
      <c r="X1216">
        <f t="shared" si="482"/>
        <v>0</v>
      </c>
      <c r="Y1216">
        <f t="shared" si="483"/>
        <v>5.6897906623571018E-6</v>
      </c>
      <c r="Z1216">
        <f t="shared" si="484"/>
        <v>0</v>
      </c>
      <c r="AA1216">
        <f t="shared" si="485"/>
        <v>0</v>
      </c>
      <c r="AB1216">
        <f t="shared" si="486"/>
        <v>0</v>
      </c>
      <c r="AC1216">
        <f t="shared" si="487"/>
        <v>0</v>
      </c>
      <c r="AD1216">
        <f t="shared" si="488"/>
        <v>0</v>
      </c>
      <c r="AE1216">
        <f t="shared" si="489"/>
        <v>0</v>
      </c>
      <c r="AF1216">
        <f t="shared" si="490"/>
        <v>0</v>
      </c>
      <c r="AG1216">
        <f t="shared" si="491"/>
        <v>1.4795756791802575E-5</v>
      </c>
      <c r="AH1216">
        <f t="shared" si="492"/>
        <v>0</v>
      </c>
      <c r="AI1216">
        <f t="shared" si="493"/>
        <v>0</v>
      </c>
      <c r="AL1216" s="48">
        <f t="shared" si="494"/>
        <v>0</v>
      </c>
      <c r="AM1216" s="48">
        <f t="shared" si="495"/>
        <v>1.8965968874523673E-6</v>
      </c>
      <c r="AN1216" s="48">
        <f t="shared" si="496"/>
        <v>0</v>
      </c>
      <c r="AO1216" s="48">
        <f t="shared" si="497"/>
        <v>0</v>
      </c>
      <c r="AP1216" s="48">
        <f t="shared" si="498"/>
        <v>7.3978783959012875E-6</v>
      </c>
      <c r="AQ1216" s="48">
        <f t="shared" si="499"/>
        <v>0</v>
      </c>
      <c r="AT1216" s="40">
        <f t="shared" si="500"/>
        <v>0</v>
      </c>
      <c r="AU1216" s="48">
        <f t="shared" si="501"/>
        <v>1.8965968874523673E-6</v>
      </c>
      <c r="AV1216" s="48">
        <f t="shared" si="502"/>
        <v>0</v>
      </c>
      <c r="AW1216" s="40">
        <f t="shared" si="503"/>
        <v>0</v>
      </c>
      <c r="AX1216" s="40">
        <f t="shared" si="504"/>
        <v>7.3978783959012867E-6</v>
      </c>
      <c r="AY1216" s="40">
        <f t="shared" si="505"/>
        <v>0</v>
      </c>
    </row>
    <row r="1217" spans="1:51" x14ac:dyDescent="0.25">
      <c r="A1217" t="s">
        <v>4927</v>
      </c>
      <c r="B1217" t="s">
        <v>4927</v>
      </c>
      <c r="C1217">
        <v>3</v>
      </c>
      <c r="D1217" t="s">
        <v>4926</v>
      </c>
      <c r="E1217">
        <v>96.688000000000002</v>
      </c>
      <c r="F1217">
        <v>0</v>
      </c>
      <c r="G1217">
        <v>37.091000000000001</v>
      </c>
      <c r="H1217">
        <v>764520</v>
      </c>
      <c r="I1217">
        <v>0</v>
      </c>
      <c r="J1217">
        <v>0</v>
      </c>
      <c r="K1217">
        <v>0</v>
      </c>
      <c r="L1217">
        <v>0</v>
      </c>
      <c r="M1217">
        <v>1125400</v>
      </c>
      <c r="N1217">
        <v>1095800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W1217">
        <f t="shared" si="481"/>
        <v>4.0277399230376113E-6</v>
      </c>
      <c r="X1217">
        <f t="shared" si="482"/>
        <v>0</v>
      </c>
      <c r="Y1217">
        <f t="shared" si="483"/>
        <v>0</v>
      </c>
      <c r="Z1217">
        <f t="shared" si="484"/>
        <v>0</v>
      </c>
      <c r="AA1217">
        <f t="shared" si="485"/>
        <v>0</v>
      </c>
      <c r="AB1217">
        <f t="shared" si="486"/>
        <v>5.0193350108350467E-6</v>
      </c>
      <c r="AC1217">
        <f t="shared" si="487"/>
        <v>5.9339493968882403E-6</v>
      </c>
      <c r="AD1217">
        <f t="shared" si="488"/>
        <v>0</v>
      </c>
      <c r="AE1217">
        <f t="shared" si="489"/>
        <v>0</v>
      </c>
      <c r="AF1217">
        <f t="shared" si="490"/>
        <v>0</v>
      </c>
      <c r="AG1217">
        <f t="shared" si="491"/>
        <v>0</v>
      </c>
      <c r="AH1217">
        <f t="shared" si="492"/>
        <v>0</v>
      </c>
      <c r="AI1217">
        <f t="shared" si="493"/>
        <v>0</v>
      </c>
      <c r="AL1217" s="48">
        <f t="shared" si="494"/>
        <v>2.0138699615188057E-6</v>
      </c>
      <c r="AM1217" s="48">
        <f t="shared" si="495"/>
        <v>0</v>
      </c>
      <c r="AN1217" s="48">
        <f t="shared" si="496"/>
        <v>5.4766422038616435E-6</v>
      </c>
      <c r="AO1217" s="48">
        <f t="shared" si="497"/>
        <v>0</v>
      </c>
      <c r="AP1217" s="48">
        <f t="shared" si="498"/>
        <v>0</v>
      </c>
      <c r="AQ1217" s="48">
        <f t="shared" si="499"/>
        <v>0</v>
      </c>
      <c r="AT1217" s="40">
        <f t="shared" si="500"/>
        <v>2.0138699615188057E-6</v>
      </c>
      <c r="AU1217" s="48">
        <f t="shared" si="501"/>
        <v>0</v>
      </c>
      <c r="AV1217" s="48">
        <f t="shared" si="502"/>
        <v>4.5730719302659683E-7</v>
      </c>
      <c r="AW1217" s="40">
        <f t="shared" si="503"/>
        <v>0</v>
      </c>
      <c r="AX1217" s="40">
        <f t="shared" si="504"/>
        <v>0</v>
      </c>
      <c r="AY1217" s="40">
        <f t="shared" si="505"/>
        <v>0</v>
      </c>
    </row>
    <row r="1218" spans="1:51" x14ac:dyDescent="0.25">
      <c r="A1218" t="s">
        <v>1657</v>
      </c>
      <c r="B1218" t="s">
        <v>1657</v>
      </c>
      <c r="C1218">
        <v>7</v>
      </c>
      <c r="D1218" t="s">
        <v>1656</v>
      </c>
      <c r="E1218">
        <v>39.04</v>
      </c>
      <c r="F1218">
        <v>0</v>
      </c>
      <c r="G1218">
        <v>17.722999999999999</v>
      </c>
      <c r="H1218">
        <v>387420</v>
      </c>
      <c r="I1218">
        <v>0</v>
      </c>
      <c r="J1218">
        <v>1485900</v>
      </c>
      <c r="K1218">
        <v>0</v>
      </c>
      <c r="L1218">
        <v>358320</v>
      </c>
      <c r="M1218">
        <v>454940</v>
      </c>
      <c r="N1218">
        <v>1194300</v>
      </c>
      <c r="O1218">
        <v>0</v>
      </c>
      <c r="P1218">
        <v>0</v>
      </c>
      <c r="Q1218">
        <v>1537400</v>
      </c>
      <c r="R1218">
        <v>1569700</v>
      </c>
      <c r="S1218">
        <v>137870</v>
      </c>
      <c r="T1218">
        <v>0</v>
      </c>
      <c r="W1218">
        <f t="shared" si="481"/>
        <v>2.0410545191534969E-6</v>
      </c>
      <c r="X1218">
        <f t="shared" si="482"/>
        <v>0</v>
      </c>
      <c r="Y1218">
        <f t="shared" si="483"/>
        <v>5.6355552227679097E-5</v>
      </c>
      <c r="Z1218">
        <f t="shared" si="484"/>
        <v>0</v>
      </c>
      <c r="AA1218">
        <f t="shared" si="485"/>
        <v>2.8717950484944165E-5</v>
      </c>
      <c r="AB1218">
        <f t="shared" si="486"/>
        <v>2.0290530209963534E-6</v>
      </c>
      <c r="AC1218">
        <f t="shared" si="487"/>
        <v>6.467344191187831E-6</v>
      </c>
      <c r="AD1218">
        <f t="shared" si="488"/>
        <v>0</v>
      </c>
      <c r="AE1218">
        <f t="shared" si="489"/>
        <v>0</v>
      </c>
      <c r="AF1218">
        <f t="shared" si="490"/>
        <v>2.3186446328949278E-5</v>
      </c>
      <c r="AG1218">
        <f t="shared" si="491"/>
        <v>3.5943510695802058E-5</v>
      </c>
      <c r="AH1218">
        <f t="shared" si="492"/>
        <v>4.6029857908745744E-6</v>
      </c>
      <c r="AI1218">
        <f t="shared" si="493"/>
        <v>0</v>
      </c>
      <c r="AL1218" s="48">
        <f t="shared" si="494"/>
        <v>1.0205272595767484E-6</v>
      </c>
      <c r="AM1218" s="48">
        <f t="shared" si="495"/>
        <v>2.8357834237541084E-5</v>
      </c>
      <c r="AN1218" s="48">
        <f t="shared" si="496"/>
        <v>4.2481986060920925E-6</v>
      </c>
      <c r="AO1218" s="48">
        <f t="shared" si="497"/>
        <v>0</v>
      </c>
      <c r="AP1218" s="48">
        <f t="shared" si="498"/>
        <v>2.956497851237567E-5</v>
      </c>
      <c r="AQ1218" s="48">
        <f t="shared" si="499"/>
        <v>2.3014928954372872E-6</v>
      </c>
      <c r="AT1218" s="40">
        <f t="shared" si="500"/>
        <v>1.0205272595767484E-6</v>
      </c>
      <c r="AU1218" s="48">
        <f t="shared" si="501"/>
        <v>1.6269443029858147E-5</v>
      </c>
      <c r="AV1218" s="48">
        <f t="shared" si="502"/>
        <v>2.2191455850957386E-6</v>
      </c>
      <c r="AW1218" s="40">
        <f t="shared" si="503"/>
        <v>0</v>
      </c>
      <c r="AX1218" s="40">
        <f t="shared" si="504"/>
        <v>6.37853218342639E-6</v>
      </c>
      <c r="AY1218" s="40">
        <f t="shared" si="505"/>
        <v>2.3014928954372868E-6</v>
      </c>
    </row>
    <row r="1219" spans="1:51" x14ac:dyDescent="0.25">
      <c r="A1219" t="s">
        <v>1655</v>
      </c>
      <c r="B1219" t="s">
        <v>1655</v>
      </c>
      <c r="C1219" t="s">
        <v>4925</v>
      </c>
      <c r="D1219" t="s">
        <v>1653</v>
      </c>
      <c r="E1219">
        <v>27.791</v>
      </c>
      <c r="F1219">
        <v>0</v>
      </c>
      <c r="G1219">
        <v>11.712</v>
      </c>
      <c r="H1219">
        <v>0</v>
      </c>
      <c r="I1219">
        <v>0</v>
      </c>
      <c r="J1219">
        <v>2896200</v>
      </c>
      <c r="K1219">
        <v>187710</v>
      </c>
      <c r="L1219">
        <v>2046900</v>
      </c>
      <c r="M1219">
        <v>1083900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W1219">
        <f t="shared" si="481"/>
        <v>0</v>
      </c>
      <c r="X1219">
        <f t="shared" si="482"/>
        <v>0</v>
      </c>
      <c r="Y1219">
        <f t="shared" si="483"/>
        <v>1.09843832264489E-4</v>
      </c>
      <c r="Z1219">
        <f t="shared" si="484"/>
        <v>5.8116608449315227E-5</v>
      </c>
      <c r="AA1219">
        <f t="shared" si="485"/>
        <v>1.6405105170694411E-4</v>
      </c>
      <c r="AB1219">
        <f t="shared" si="486"/>
        <v>4.8342431297708435E-6</v>
      </c>
      <c r="AC1219">
        <f t="shared" si="487"/>
        <v>0</v>
      </c>
      <c r="AD1219">
        <f t="shared" si="488"/>
        <v>0</v>
      </c>
      <c r="AE1219">
        <f t="shared" si="489"/>
        <v>0</v>
      </c>
      <c r="AF1219">
        <f t="shared" si="490"/>
        <v>0</v>
      </c>
      <c r="AG1219">
        <f t="shared" si="491"/>
        <v>0</v>
      </c>
      <c r="AH1219">
        <f t="shared" si="492"/>
        <v>0</v>
      </c>
      <c r="AI1219">
        <f t="shared" si="493"/>
        <v>0</v>
      </c>
      <c r="AL1219" s="48">
        <f t="shared" si="494"/>
        <v>0</v>
      </c>
      <c r="AM1219" s="48">
        <f t="shared" si="495"/>
        <v>1.1067049747358278E-4</v>
      </c>
      <c r="AN1219" s="48">
        <f t="shared" si="496"/>
        <v>2.4171215648854217E-6</v>
      </c>
      <c r="AO1219" s="48">
        <f t="shared" si="497"/>
        <v>0</v>
      </c>
      <c r="AP1219" s="48">
        <f t="shared" si="498"/>
        <v>0</v>
      </c>
      <c r="AQ1219" s="48">
        <f t="shared" si="499"/>
        <v>0</v>
      </c>
      <c r="AT1219" s="40">
        <f t="shared" si="500"/>
        <v>0</v>
      </c>
      <c r="AU1219" s="48">
        <f t="shared" si="501"/>
        <v>3.0583432871419632E-5</v>
      </c>
      <c r="AV1219" s="48">
        <f t="shared" si="502"/>
        <v>2.4171215648854217E-6</v>
      </c>
      <c r="AW1219" s="40">
        <f t="shared" si="503"/>
        <v>0</v>
      </c>
      <c r="AX1219" s="40">
        <f t="shared" si="504"/>
        <v>0</v>
      </c>
      <c r="AY1219" s="40">
        <f t="shared" si="505"/>
        <v>0</v>
      </c>
    </row>
    <row r="1220" spans="1:51" x14ac:dyDescent="0.25">
      <c r="A1220" t="s">
        <v>4924</v>
      </c>
      <c r="B1220" t="s">
        <v>4924</v>
      </c>
      <c r="C1220" t="s">
        <v>4193</v>
      </c>
      <c r="D1220" t="s">
        <v>4923</v>
      </c>
      <c r="E1220">
        <v>166.87</v>
      </c>
      <c r="F1220">
        <v>0</v>
      </c>
      <c r="G1220">
        <v>16.542000000000002</v>
      </c>
      <c r="H1220">
        <v>543470</v>
      </c>
      <c r="I1220">
        <v>0</v>
      </c>
      <c r="J1220">
        <v>0</v>
      </c>
      <c r="K1220">
        <v>0</v>
      </c>
      <c r="L1220">
        <v>0</v>
      </c>
      <c r="M1220">
        <v>602040</v>
      </c>
      <c r="N1220">
        <v>301830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W1220">
        <f t="shared" si="481"/>
        <v>2.8631766545979839E-6</v>
      </c>
      <c r="X1220">
        <f t="shared" si="482"/>
        <v>0</v>
      </c>
      <c r="Y1220">
        <f t="shared" si="483"/>
        <v>0</v>
      </c>
      <c r="Z1220">
        <f t="shared" si="484"/>
        <v>0</v>
      </c>
      <c r="AA1220">
        <f t="shared" si="485"/>
        <v>0</v>
      </c>
      <c r="AB1220">
        <f t="shared" si="486"/>
        <v>2.6851256885757346E-6</v>
      </c>
      <c r="AC1220">
        <f t="shared" si="487"/>
        <v>1.6344624442989392E-6</v>
      </c>
      <c r="AD1220">
        <f t="shared" si="488"/>
        <v>0</v>
      </c>
      <c r="AE1220">
        <f t="shared" si="489"/>
        <v>0</v>
      </c>
      <c r="AF1220">
        <f t="shared" si="490"/>
        <v>0</v>
      </c>
      <c r="AG1220">
        <f t="shared" si="491"/>
        <v>0</v>
      </c>
      <c r="AH1220">
        <f t="shared" si="492"/>
        <v>0</v>
      </c>
      <c r="AI1220">
        <f t="shared" si="493"/>
        <v>0</v>
      </c>
      <c r="AL1220" s="48">
        <f t="shared" si="494"/>
        <v>1.4315883272989919E-6</v>
      </c>
      <c r="AM1220" s="48">
        <f t="shared" si="495"/>
        <v>0</v>
      </c>
      <c r="AN1220" s="48">
        <f t="shared" si="496"/>
        <v>2.159794066437337E-6</v>
      </c>
      <c r="AO1220" s="48">
        <f t="shared" si="497"/>
        <v>0</v>
      </c>
      <c r="AP1220" s="48">
        <f t="shared" si="498"/>
        <v>0</v>
      </c>
      <c r="AQ1220" s="48">
        <f t="shared" si="499"/>
        <v>0</v>
      </c>
      <c r="AT1220" s="40">
        <f t="shared" si="500"/>
        <v>1.4315883272989919E-6</v>
      </c>
      <c r="AU1220" s="48">
        <f t="shared" si="501"/>
        <v>0</v>
      </c>
      <c r="AV1220" s="48">
        <f t="shared" si="502"/>
        <v>5.2533162213839768E-7</v>
      </c>
      <c r="AW1220" s="40">
        <f t="shared" si="503"/>
        <v>0</v>
      </c>
      <c r="AX1220" s="40">
        <f t="shared" si="504"/>
        <v>0</v>
      </c>
      <c r="AY1220" s="40">
        <f t="shared" si="505"/>
        <v>0</v>
      </c>
    </row>
    <row r="1221" spans="1:51" x14ac:dyDescent="0.25">
      <c r="A1221" t="s">
        <v>4922</v>
      </c>
      <c r="B1221" t="s">
        <v>4922</v>
      </c>
      <c r="C1221">
        <v>1</v>
      </c>
      <c r="D1221" t="s">
        <v>4921</v>
      </c>
      <c r="E1221">
        <v>34.689</v>
      </c>
      <c r="F1221">
        <v>0</v>
      </c>
      <c r="G1221">
        <v>11.513999999999999</v>
      </c>
      <c r="H1221">
        <v>680630</v>
      </c>
      <c r="I1221">
        <v>0</v>
      </c>
      <c r="J1221">
        <v>0</v>
      </c>
      <c r="K1221">
        <v>0</v>
      </c>
      <c r="L1221">
        <v>0</v>
      </c>
      <c r="M1221">
        <v>558690</v>
      </c>
      <c r="N1221">
        <v>504150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W1221">
        <f t="shared" si="481"/>
        <v>3.5857801284689602E-6</v>
      </c>
      <c r="X1221">
        <f t="shared" si="482"/>
        <v>0</v>
      </c>
      <c r="Y1221">
        <f t="shared" si="483"/>
        <v>0</v>
      </c>
      <c r="Z1221">
        <f t="shared" si="484"/>
        <v>0</v>
      </c>
      <c r="AA1221">
        <f t="shared" si="485"/>
        <v>0</v>
      </c>
      <c r="AB1221">
        <f t="shared" si="486"/>
        <v>2.4917827236568619E-6</v>
      </c>
      <c r="AC1221">
        <f t="shared" si="487"/>
        <v>2.7300607669658756E-6</v>
      </c>
      <c r="AD1221">
        <f t="shared" si="488"/>
        <v>0</v>
      </c>
      <c r="AE1221">
        <f t="shared" si="489"/>
        <v>0</v>
      </c>
      <c r="AF1221">
        <f t="shared" si="490"/>
        <v>0</v>
      </c>
      <c r="AG1221">
        <f t="shared" si="491"/>
        <v>0</v>
      </c>
      <c r="AH1221">
        <f t="shared" si="492"/>
        <v>0</v>
      </c>
      <c r="AI1221">
        <f t="shared" si="493"/>
        <v>0</v>
      </c>
      <c r="AL1221" s="48">
        <f t="shared" si="494"/>
        <v>1.7928900642344801E-6</v>
      </c>
      <c r="AM1221" s="48">
        <f t="shared" si="495"/>
        <v>0</v>
      </c>
      <c r="AN1221" s="48">
        <f t="shared" si="496"/>
        <v>2.6109217453113687E-6</v>
      </c>
      <c r="AO1221" s="48">
        <f t="shared" si="497"/>
        <v>0</v>
      </c>
      <c r="AP1221" s="48">
        <f t="shared" si="498"/>
        <v>0</v>
      </c>
      <c r="AQ1221" s="48">
        <f t="shared" si="499"/>
        <v>0</v>
      </c>
      <c r="AT1221" s="40">
        <f t="shared" si="500"/>
        <v>1.7928900642344799E-6</v>
      </c>
      <c r="AU1221" s="48">
        <f t="shared" si="501"/>
        <v>0</v>
      </c>
      <c r="AV1221" s="48">
        <f t="shared" si="502"/>
        <v>1.1913902165450683E-7</v>
      </c>
      <c r="AW1221" s="40">
        <f t="shared" si="503"/>
        <v>0</v>
      </c>
      <c r="AX1221" s="40">
        <f t="shared" si="504"/>
        <v>0</v>
      </c>
      <c r="AY1221" s="40">
        <f t="shared" si="505"/>
        <v>0</v>
      </c>
    </row>
    <row r="1222" spans="1:51" x14ac:dyDescent="0.25">
      <c r="A1222" t="s">
        <v>1650</v>
      </c>
      <c r="B1222" t="s">
        <v>1650</v>
      </c>
      <c r="C1222">
        <v>5</v>
      </c>
      <c r="D1222" t="s">
        <v>1649</v>
      </c>
      <c r="E1222">
        <v>68.061999999999998</v>
      </c>
      <c r="F1222">
        <v>0</v>
      </c>
      <c r="G1222">
        <v>18.513999999999999</v>
      </c>
      <c r="H1222">
        <v>0</v>
      </c>
      <c r="I1222">
        <v>0</v>
      </c>
      <c r="J1222">
        <v>539210</v>
      </c>
      <c r="K1222">
        <v>71555</v>
      </c>
      <c r="L1222">
        <v>54323</v>
      </c>
      <c r="M1222">
        <v>0</v>
      </c>
      <c r="N1222">
        <v>0</v>
      </c>
      <c r="O1222">
        <v>447340</v>
      </c>
      <c r="P1222">
        <v>166180</v>
      </c>
      <c r="Q1222">
        <v>0</v>
      </c>
      <c r="R1222">
        <v>0</v>
      </c>
      <c r="S1222">
        <v>0</v>
      </c>
      <c r="T1222">
        <v>0</v>
      </c>
      <c r="W1222">
        <f t="shared" si="481"/>
        <v>0</v>
      </c>
      <c r="X1222">
        <f t="shared" si="482"/>
        <v>0</v>
      </c>
      <c r="Y1222">
        <f t="shared" si="483"/>
        <v>2.0450553413208725E-5</v>
      </c>
      <c r="Z1222">
        <f t="shared" si="484"/>
        <v>2.215403504123782E-5</v>
      </c>
      <c r="AA1222">
        <f t="shared" si="485"/>
        <v>4.35377658013402E-6</v>
      </c>
      <c r="AB1222">
        <f t="shared" si="486"/>
        <v>0</v>
      </c>
      <c r="AC1222">
        <f t="shared" si="487"/>
        <v>0</v>
      </c>
      <c r="AD1222">
        <f t="shared" si="488"/>
        <v>4.5903932409512329E-5</v>
      </c>
      <c r="AE1222">
        <f t="shared" si="489"/>
        <v>4.7248459233317097E-5</v>
      </c>
      <c r="AF1222">
        <f t="shared" si="490"/>
        <v>0</v>
      </c>
      <c r="AG1222">
        <f t="shared" si="491"/>
        <v>0</v>
      </c>
      <c r="AH1222">
        <f t="shared" si="492"/>
        <v>0</v>
      </c>
      <c r="AI1222">
        <f t="shared" si="493"/>
        <v>0</v>
      </c>
      <c r="AL1222" s="48">
        <f t="shared" si="494"/>
        <v>0</v>
      </c>
      <c r="AM1222" s="48">
        <f t="shared" si="495"/>
        <v>1.5652788344860189E-5</v>
      </c>
      <c r="AN1222" s="48">
        <f t="shared" si="496"/>
        <v>0</v>
      </c>
      <c r="AO1222" s="48">
        <f t="shared" si="497"/>
        <v>4.6576195821414716E-5</v>
      </c>
      <c r="AP1222" s="48">
        <f t="shared" si="498"/>
        <v>0</v>
      </c>
      <c r="AQ1222" s="48">
        <f t="shared" si="499"/>
        <v>0</v>
      </c>
      <c r="AT1222" s="40">
        <f t="shared" si="500"/>
        <v>0</v>
      </c>
      <c r="AU1222" s="48">
        <f t="shared" si="501"/>
        <v>5.6708674397844833E-6</v>
      </c>
      <c r="AV1222" s="48">
        <f t="shared" si="502"/>
        <v>0</v>
      </c>
      <c r="AW1222" s="40">
        <f t="shared" si="503"/>
        <v>6.7226341190238374E-7</v>
      </c>
      <c r="AX1222" s="40">
        <f t="shared" si="504"/>
        <v>0</v>
      </c>
      <c r="AY1222" s="40">
        <f t="shared" si="505"/>
        <v>0</v>
      </c>
    </row>
    <row r="1223" spans="1:51" x14ac:dyDescent="0.25">
      <c r="A1223" t="s">
        <v>1648</v>
      </c>
      <c r="B1223" t="s">
        <v>1648</v>
      </c>
      <c r="C1223">
        <v>15</v>
      </c>
      <c r="D1223" t="s">
        <v>1647</v>
      </c>
      <c r="E1223">
        <v>40.686</v>
      </c>
      <c r="F1223">
        <v>0</v>
      </c>
      <c r="G1223">
        <v>215.63</v>
      </c>
      <c r="H1223">
        <v>171860000</v>
      </c>
      <c r="I1223">
        <v>0</v>
      </c>
      <c r="J1223">
        <v>0</v>
      </c>
      <c r="K1223">
        <v>0</v>
      </c>
      <c r="L1223">
        <v>81241</v>
      </c>
      <c r="M1223">
        <v>101750000</v>
      </c>
      <c r="N1223">
        <v>155160000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W1223">
        <f t="shared" si="481"/>
        <v>9.0541435563915127E-4</v>
      </c>
      <c r="X1223">
        <f t="shared" si="482"/>
        <v>0</v>
      </c>
      <c r="Y1223">
        <f t="shared" si="483"/>
        <v>0</v>
      </c>
      <c r="Z1223">
        <f t="shared" si="484"/>
        <v>0</v>
      </c>
      <c r="AA1223">
        <f t="shared" si="485"/>
        <v>6.5111492948965976E-6</v>
      </c>
      <c r="AB1223">
        <f t="shared" si="486"/>
        <v>4.5380961200681182E-4</v>
      </c>
      <c r="AC1223">
        <f t="shared" si="487"/>
        <v>8.4021864247233011E-4</v>
      </c>
      <c r="AD1223">
        <f t="shared" si="488"/>
        <v>0</v>
      </c>
      <c r="AE1223">
        <f t="shared" si="489"/>
        <v>0</v>
      </c>
      <c r="AF1223">
        <f t="shared" si="490"/>
        <v>0</v>
      </c>
      <c r="AG1223">
        <f t="shared" si="491"/>
        <v>0</v>
      </c>
      <c r="AH1223">
        <f t="shared" si="492"/>
        <v>0</v>
      </c>
      <c r="AI1223">
        <f t="shared" si="493"/>
        <v>0</v>
      </c>
      <c r="AL1223" s="48">
        <f t="shared" si="494"/>
        <v>4.5270717781957563E-4</v>
      </c>
      <c r="AM1223" s="48">
        <f t="shared" si="495"/>
        <v>2.1703830982988657E-6</v>
      </c>
      <c r="AN1223" s="48">
        <f t="shared" si="496"/>
        <v>6.4701412723957099E-4</v>
      </c>
      <c r="AO1223" s="48">
        <f t="shared" si="497"/>
        <v>0</v>
      </c>
      <c r="AP1223" s="48">
        <f t="shared" si="498"/>
        <v>0</v>
      </c>
      <c r="AQ1223" s="48">
        <f t="shared" si="499"/>
        <v>0</v>
      </c>
      <c r="AT1223" s="40">
        <f t="shared" si="500"/>
        <v>4.5270717781957558E-4</v>
      </c>
      <c r="AU1223" s="48">
        <f t="shared" si="501"/>
        <v>2.1703830982988662E-6</v>
      </c>
      <c r="AV1223" s="48">
        <f t="shared" si="502"/>
        <v>1.9320451523275912E-4</v>
      </c>
      <c r="AW1223" s="40">
        <f t="shared" si="503"/>
        <v>0</v>
      </c>
      <c r="AX1223" s="40">
        <f t="shared" si="504"/>
        <v>0</v>
      </c>
      <c r="AY1223" s="40">
        <f t="shared" si="505"/>
        <v>0</v>
      </c>
    </row>
    <row r="1224" spans="1:51" x14ac:dyDescent="0.25">
      <c r="A1224" t="s">
        <v>4920</v>
      </c>
      <c r="B1224" t="s">
        <v>4920</v>
      </c>
      <c r="C1224" t="s">
        <v>686</v>
      </c>
      <c r="D1224" t="s">
        <v>4919</v>
      </c>
      <c r="E1224">
        <v>28.190999999999999</v>
      </c>
      <c r="F1224">
        <v>6.2383000000000002E-4</v>
      </c>
      <c r="G1224">
        <v>4.1722999999999999</v>
      </c>
      <c r="H1224">
        <v>0</v>
      </c>
      <c r="I1224">
        <v>0</v>
      </c>
      <c r="J1224">
        <v>0</v>
      </c>
      <c r="K1224">
        <v>0</v>
      </c>
      <c r="L1224">
        <v>254600</v>
      </c>
      <c r="M1224">
        <v>327820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W1224">
        <f t="shared" si="481"/>
        <v>0</v>
      </c>
      <c r="X1224">
        <f t="shared" si="482"/>
        <v>0</v>
      </c>
      <c r="Y1224">
        <f t="shared" si="483"/>
        <v>0</v>
      </c>
      <c r="Z1224">
        <f t="shared" si="484"/>
        <v>0</v>
      </c>
      <c r="AA1224">
        <f t="shared" si="485"/>
        <v>2.0405197012354278E-5</v>
      </c>
      <c r="AB1224">
        <f t="shared" si="486"/>
        <v>1.4620920590474011E-6</v>
      </c>
      <c r="AC1224">
        <f t="shared" si="487"/>
        <v>0</v>
      </c>
      <c r="AD1224">
        <f t="shared" si="488"/>
        <v>0</v>
      </c>
      <c r="AE1224">
        <f t="shared" si="489"/>
        <v>0</v>
      </c>
      <c r="AF1224">
        <f t="shared" si="490"/>
        <v>0</v>
      </c>
      <c r="AG1224">
        <f t="shared" si="491"/>
        <v>0</v>
      </c>
      <c r="AH1224">
        <f t="shared" si="492"/>
        <v>0</v>
      </c>
      <c r="AI1224">
        <f t="shared" si="493"/>
        <v>0</v>
      </c>
      <c r="AL1224" s="48">
        <f t="shared" si="494"/>
        <v>0</v>
      </c>
      <c r="AM1224" s="48">
        <f t="shared" si="495"/>
        <v>6.8017323374514257E-6</v>
      </c>
      <c r="AN1224" s="48">
        <f t="shared" si="496"/>
        <v>7.3104602952370053E-7</v>
      </c>
      <c r="AO1224" s="48">
        <f t="shared" si="497"/>
        <v>0</v>
      </c>
      <c r="AP1224" s="48">
        <f t="shared" si="498"/>
        <v>0</v>
      </c>
      <c r="AQ1224" s="48">
        <f t="shared" si="499"/>
        <v>0</v>
      </c>
      <c r="AT1224" s="40">
        <f t="shared" si="500"/>
        <v>0</v>
      </c>
      <c r="AU1224" s="48">
        <f t="shared" si="501"/>
        <v>6.8017323374514265E-6</v>
      </c>
      <c r="AV1224" s="48">
        <f t="shared" si="502"/>
        <v>7.3104602952370043E-7</v>
      </c>
      <c r="AW1224" s="40">
        <f t="shared" si="503"/>
        <v>0</v>
      </c>
      <c r="AX1224" s="40">
        <f t="shared" si="504"/>
        <v>0</v>
      </c>
      <c r="AY1224" s="40">
        <f t="shared" si="505"/>
        <v>0</v>
      </c>
    </row>
    <row r="1225" spans="1:51" x14ac:dyDescent="0.25">
      <c r="A1225" t="s">
        <v>1646</v>
      </c>
      <c r="B1225" t="s">
        <v>1646</v>
      </c>
      <c r="C1225">
        <v>11</v>
      </c>
      <c r="D1225" t="s">
        <v>1645</v>
      </c>
      <c r="E1225">
        <v>57.613999999999997</v>
      </c>
      <c r="F1225">
        <v>0</v>
      </c>
      <c r="G1225">
        <v>103.25</v>
      </c>
      <c r="H1225">
        <v>9274400</v>
      </c>
      <c r="I1225">
        <v>0</v>
      </c>
      <c r="J1225">
        <v>1109300</v>
      </c>
      <c r="K1225">
        <v>0</v>
      </c>
      <c r="L1225">
        <v>172820</v>
      </c>
      <c r="M1225">
        <v>2776500</v>
      </c>
      <c r="N1225">
        <v>3940300</v>
      </c>
      <c r="O1225">
        <v>52147</v>
      </c>
      <c r="P1225">
        <v>0</v>
      </c>
      <c r="Q1225">
        <v>468370</v>
      </c>
      <c r="R1225">
        <v>188010</v>
      </c>
      <c r="S1225">
        <v>0</v>
      </c>
      <c r="T1225">
        <v>0</v>
      </c>
      <c r="W1225">
        <f t="shared" si="481"/>
        <v>4.8860554520771237E-5</v>
      </c>
      <c r="X1225">
        <f t="shared" si="482"/>
        <v>0</v>
      </c>
      <c r="Y1225">
        <f t="shared" si="483"/>
        <v>4.2072288906497358E-5</v>
      </c>
      <c r="Z1225">
        <f t="shared" si="484"/>
        <v>0</v>
      </c>
      <c r="AA1225">
        <f t="shared" si="485"/>
        <v>1.3850848969658547E-5</v>
      </c>
      <c r="AB1225">
        <f t="shared" si="486"/>
        <v>1.2383315849994232E-5</v>
      </c>
      <c r="AC1225">
        <f t="shared" si="487"/>
        <v>2.133741632465663E-5</v>
      </c>
      <c r="AD1225">
        <f t="shared" si="488"/>
        <v>5.351080527918003E-6</v>
      </c>
      <c r="AE1225">
        <f t="shared" si="489"/>
        <v>0</v>
      </c>
      <c r="AF1225">
        <f t="shared" si="490"/>
        <v>7.06376731305449E-6</v>
      </c>
      <c r="AG1225">
        <f t="shared" si="491"/>
        <v>4.3051152742038256E-6</v>
      </c>
      <c r="AH1225">
        <f t="shared" si="492"/>
        <v>0</v>
      </c>
      <c r="AI1225">
        <f t="shared" si="493"/>
        <v>0</v>
      </c>
      <c r="AL1225" s="48">
        <f t="shared" si="494"/>
        <v>2.4430277260385618E-5</v>
      </c>
      <c r="AM1225" s="48">
        <f t="shared" si="495"/>
        <v>1.8641045958718635E-5</v>
      </c>
      <c r="AN1225" s="48">
        <f t="shared" si="496"/>
        <v>1.686036608732543E-5</v>
      </c>
      <c r="AO1225" s="48">
        <f t="shared" si="497"/>
        <v>2.6755402639590015E-6</v>
      </c>
      <c r="AP1225" s="48">
        <f t="shared" si="498"/>
        <v>5.6844412936291582E-6</v>
      </c>
      <c r="AQ1225" s="48">
        <f t="shared" si="499"/>
        <v>0</v>
      </c>
      <c r="AT1225" s="40">
        <f t="shared" si="500"/>
        <v>2.4430277260385618E-5</v>
      </c>
      <c r="AU1225" s="48">
        <f t="shared" si="501"/>
        <v>1.2379133839563055E-5</v>
      </c>
      <c r="AV1225" s="48">
        <f t="shared" si="502"/>
        <v>4.4770502373311989E-6</v>
      </c>
      <c r="AW1225" s="40">
        <f t="shared" si="503"/>
        <v>2.6755402639590011E-6</v>
      </c>
      <c r="AX1225" s="40">
        <f t="shared" si="504"/>
        <v>1.379326019425332E-6</v>
      </c>
      <c r="AY1225" s="40">
        <f t="shared" si="505"/>
        <v>0</v>
      </c>
    </row>
    <row r="1226" spans="1:51" x14ac:dyDescent="0.25">
      <c r="A1226" t="s">
        <v>4918</v>
      </c>
      <c r="B1226" t="s">
        <v>4917</v>
      </c>
      <c r="C1226" t="s">
        <v>2394</v>
      </c>
      <c r="D1226" t="s">
        <v>4916</v>
      </c>
      <c r="E1226">
        <v>54.170999999999999</v>
      </c>
      <c r="F1226">
        <v>0</v>
      </c>
      <c r="G1226">
        <v>21.942</v>
      </c>
      <c r="H1226">
        <v>1693300</v>
      </c>
      <c r="I1226">
        <v>0</v>
      </c>
      <c r="J1226">
        <v>0</v>
      </c>
      <c r="K1226">
        <v>0</v>
      </c>
      <c r="L1226">
        <v>0</v>
      </c>
      <c r="M1226">
        <v>2270600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W1226">
        <f t="shared" si="481"/>
        <v>8.9208549307795577E-6</v>
      </c>
      <c r="X1226">
        <f t="shared" si="482"/>
        <v>0</v>
      </c>
      <c r="Y1226">
        <f t="shared" si="483"/>
        <v>0</v>
      </c>
      <c r="Z1226">
        <f t="shared" si="484"/>
        <v>0</v>
      </c>
      <c r="AA1226">
        <f t="shared" si="485"/>
        <v>0</v>
      </c>
      <c r="AB1226">
        <f t="shared" si="486"/>
        <v>1.012697891914169E-5</v>
      </c>
      <c r="AC1226">
        <f t="shared" si="487"/>
        <v>0</v>
      </c>
      <c r="AD1226">
        <f t="shared" si="488"/>
        <v>0</v>
      </c>
      <c r="AE1226">
        <f t="shared" si="489"/>
        <v>0</v>
      </c>
      <c r="AF1226">
        <f t="shared" si="490"/>
        <v>0</v>
      </c>
      <c r="AG1226">
        <f t="shared" si="491"/>
        <v>0</v>
      </c>
      <c r="AH1226">
        <f t="shared" si="492"/>
        <v>0</v>
      </c>
      <c r="AI1226">
        <f t="shared" si="493"/>
        <v>0</v>
      </c>
      <c r="AL1226" s="48">
        <f t="shared" si="494"/>
        <v>4.4604274653897788E-6</v>
      </c>
      <c r="AM1226" s="48">
        <f t="shared" si="495"/>
        <v>0</v>
      </c>
      <c r="AN1226" s="48">
        <f t="shared" si="496"/>
        <v>5.063489459570845E-6</v>
      </c>
      <c r="AO1226" s="48">
        <f t="shared" si="497"/>
        <v>0</v>
      </c>
      <c r="AP1226" s="48">
        <f t="shared" si="498"/>
        <v>0</v>
      </c>
      <c r="AQ1226" s="48">
        <f t="shared" si="499"/>
        <v>0</v>
      </c>
      <c r="AT1226" s="40">
        <f t="shared" si="500"/>
        <v>4.4604274653897788E-6</v>
      </c>
      <c r="AU1226" s="48">
        <f t="shared" si="501"/>
        <v>0</v>
      </c>
      <c r="AV1226" s="48">
        <f t="shared" si="502"/>
        <v>5.063489459570845E-6</v>
      </c>
      <c r="AW1226" s="40">
        <f t="shared" si="503"/>
        <v>0</v>
      </c>
      <c r="AX1226" s="40">
        <f t="shared" si="504"/>
        <v>0</v>
      </c>
      <c r="AY1226" s="40">
        <f t="shared" si="505"/>
        <v>0</v>
      </c>
    </row>
    <row r="1227" spans="1:51" x14ac:dyDescent="0.25">
      <c r="A1227" t="s">
        <v>4915</v>
      </c>
      <c r="B1227" t="s">
        <v>4915</v>
      </c>
      <c r="C1227">
        <v>1</v>
      </c>
      <c r="D1227" t="s">
        <v>4914</v>
      </c>
      <c r="E1227">
        <v>115.65</v>
      </c>
      <c r="F1227">
        <v>0</v>
      </c>
      <c r="G1227">
        <v>12.398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191800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W1227">
        <f t="shared" si="481"/>
        <v>0</v>
      </c>
      <c r="X1227">
        <f t="shared" si="482"/>
        <v>0</v>
      </c>
      <c r="Y1227">
        <f t="shared" si="483"/>
        <v>0</v>
      </c>
      <c r="Z1227">
        <f t="shared" si="484"/>
        <v>0</v>
      </c>
      <c r="AA1227">
        <f t="shared" si="485"/>
        <v>0</v>
      </c>
      <c r="AB1227">
        <f t="shared" si="486"/>
        <v>8.5543669368949891E-7</v>
      </c>
      <c r="AC1227">
        <f t="shared" si="487"/>
        <v>0</v>
      </c>
      <c r="AD1227">
        <f t="shared" si="488"/>
        <v>0</v>
      </c>
      <c r="AE1227">
        <f t="shared" si="489"/>
        <v>0</v>
      </c>
      <c r="AF1227">
        <f t="shared" si="490"/>
        <v>0</v>
      </c>
      <c r="AG1227">
        <f t="shared" si="491"/>
        <v>0</v>
      </c>
      <c r="AH1227">
        <f t="shared" si="492"/>
        <v>0</v>
      </c>
      <c r="AI1227">
        <f t="shared" si="493"/>
        <v>0</v>
      </c>
      <c r="AL1227" s="48">
        <f t="shared" si="494"/>
        <v>0</v>
      </c>
      <c r="AM1227" s="48">
        <f t="shared" si="495"/>
        <v>0</v>
      </c>
      <c r="AN1227" s="48">
        <f t="shared" si="496"/>
        <v>4.2771834684474946E-7</v>
      </c>
      <c r="AO1227" s="48">
        <f t="shared" si="497"/>
        <v>0</v>
      </c>
      <c r="AP1227" s="48">
        <f t="shared" si="498"/>
        <v>0</v>
      </c>
      <c r="AQ1227" s="48">
        <f t="shared" si="499"/>
        <v>0</v>
      </c>
      <c r="AT1227" s="40">
        <f t="shared" si="500"/>
        <v>0</v>
      </c>
      <c r="AU1227" s="48">
        <f t="shared" si="501"/>
        <v>0</v>
      </c>
      <c r="AV1227" s="48">
        <f t="shared" si="502"/>
        <v>4.277183468447494E-7</v>
      </c>
      <c r="AW1227" s="40">
        <f t="shared" si="503"/>
        <v>0</v>
      </c>
      <c r="AX1227" s="40">
        <f t="shared" si="504"/>
        <v>0</v>
      </c>
      <c r="AY1227" s="40">
        <f t="shared" si="505"/>
        <v>0</v>
      </c>
    </row>
    <row r="1228" spans="1:51" x14ac:dyDescent="0.25">
      <c r="A1228" t="s">
        <v>1644</v>
      </c>
      <c r="B1228" t="s">
        <v>1644</v>
      </c>
      <c r="C1228">
        <v>2</v>
      </c>
      <c r="D1228" t="s">
        <v>1643</v>
      </c>
      <c r="E1228">
        <v>70.549000000000007</v>
      </c>
      <c r="F1228">
        <v>0</v>
      </c>
      <c r="G1228">
        <v>6.8658999999999999</v>
      </c>
      <c r="H1228">
        <v>207780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224990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W1228">
        <f t="shared" si="481"/>
        <v>1.0946525940573889E-6</v>
      </c>
      <c r="X1228">
        <f t="shared" si="482"/>
        <v>0</v>
      </c>
      <c r="Y1228">
        <f t="shared" si="483"/>
        <v>0</v>
      </c>
      <c r="Z1228">
        <f t="shared" si="484"/>
        <v>0</v>
      </c>
      <c r="AA1228">
        <f t="shared" si="485"/>
        <v>0</v>
      </c>
      <c r="AB1228">
        <f t="shared" si="486"/>
        <v>0</v>
      </c>
      <c r="AC1228">
        <f t="shared" si="487"/>
        <v>1.2183603529894918E-6</v>
      </c>
      <c r="AD1228">
        <f t="shared" si="488"/>
        <v>0</v>
      </c>
      <c r="AE1228">
        <f t="shared" si="489"/>
        <v>0</v>
      </c>
      <c r="AF1228">
        <f t="shared" si="490"/>
        <v>0</v>
      </c>
      <c r="AG1228">
        <f t="shared" si="491"/>
        <v>0</v>
      </c>
      <c r="AH1228">
        <f t="shared" si="492"/>
        <v>0</v>
      </c>
      <c r="AI1228">
        <f t="shared" si="493"/>
        <v>0</v>
      </c>
      <c r="AL1228" s="48">
        <f t="shared" si="494"/>
        <v>5.4732629702869444E-7</v>
      </c>
      <c r="AM1228" s="48">
        <f t="shared" si="495"/>
        <v>0</v>
      </c>
      <c r="AN1228" s="48">
        <f t="shared" si="496"/>
        <v>6.0918017649474592E-7</v>
      </c>
      <c r="AO1228" s="48">
        <f t="shared" si="497"/>
        <v>0</v>
      </c>
      <c r="AP1228" s="48">
        <f t="shared" si="498"/>
        <v>0</v>
      </c>
      <c r="AQ1228" s="48">
        <f t="shared" si="499"/>
        <v>0</v>
      </c>
      <c r="AT1228" s="40">
        <f t="shared" si="500"/>
        <v>5.4732629702869444E-7</v>
      </c>
      <c r="AU1228" s="48">
        <f t="shared" si="501"/>
        <v>0</v>
      </c>
      <c r="AV1228" s="48">
        <f t="shared" si="502"/>
        <v>6.0918017649474592E-7</v>
      </c>
      <c r="AW1228" s="40">
        <f t="shared" si="503"/>
        <v>0</v>
      </c>
      <c r="AX1228" s="40">
        <f t="shared" si="504"/>
        <v>0</v>
      </c>
      <c r="AY1228" s="40">
        <f t="shared" si="505"/>
        <v>0</v>
      </c>
    </row>
    <row r="1229" spans="1:51" x14ac:dyDescent="0.25">
      <c r="A1229" t="s">
        <v>1642</v>
      </c>
      <c r="B1229" t="s">
        <v>1641</v>
      </c>
      <c r="C1229" t="s">
        <v>4913</v>
      </c>
      <c r="D1229" t="s">
        <v>1639</v>
      </c>
      <c r="E1229">
        <v>65.037000000000006</v>
      </c>
      <c r="F1229">
        <v>0</v>
      </c>
      <c r="G1229">
        <v>310.51</v>
      </c>
      <c r="H1229">
        <v>1184200</v>
      </c>
      <c r="I1229">
        <v>0</v>
      </c>
      <c r="J1229">
        <v>15425000</v>
      </c>
      <c r="K1229">
        <v>209740</v>
      </c>
      <c r="L1229">
        <v>3658100</v>
      </c>
      <c r="M1229">
        <v>2076900</v>
      </c>
      <c r="N1229">
        <v>2578900</v>
      </c>
      <c r="O1229">
        <v>3286600</v>
      </c>
      <c r="P1229">
        <v>0</v>
      </c>
      <c r="Q1229">
        <v>23507000</v>
      </c>
      <c r="R1229">
        <v>7513900</v>
      </c>
      <c r="S1229">
        <v>5543700</v>
      </c>
      <c r="T1229">
        <v>2431500</v>
      </c>
      <c r="W1229">
        <f t="shared" si="481"/>
        <v>6.2387506106591582E-6</v>
      </c>
      <c r="X1229">
        <f t="shared" si="482"/>
        <v>0</v>
      </c>
      <c r="Y1229">
        <f t="shared" si="483"/>
        <v>5.8502213682747831E-4</v>
      </c>
      <c r="Z1229">
        <f t="shared" si="484"/>
        <v>6.4937283342173432E-5</v>
      </c>
      <c r="AA1229">
        <f t="shared" si="485"/>
        <v>2.9318244772542489E-4</v>
      </c>
      <c r="AB1229">
        <f t="shared" si="486"/>
        <v>9.2630681393311789E-6</v>
      </c>
      <c r="AC1229">
        <f t="shared" si="487"/>
        <v>1.3965196294611319E-5</v>
      </c>
      <c r="AD1229">
        <f t="shared" si="488"/>
        <v>3.37255475157829E-4</v>
      </c>
      <c r="AE1229">
        <f t="shared" si="489"/>
        <v>0</v>
      </c>
      <c r="AF1229">
        <f t="shared" si="490"/>
        <v>3.5452308693548239E-4</v>
      </c>
      <c r="AG1229">
        <f t="shared" si="491"/>
        <v>1.7205577181447863E-4</v>
      </c>
      <c r="AH1229">
        <f t="shared" si="492"/>
        <v>1.850842991867076E-4</v>
      </c>
      <c r="AI1229">
        <f t="shared" si="493"/>
        <v>1.1834680866377957E-4</v>
      </c>
      <c r="AL1229" s="48">
        <f t="shared" si="494"/>
        <v>3.1193753053295791E-6</v>
      </c>
      <c r="AM1229" s="48">
        <f t="shared" si="495"/>
        <v>3.143806226316922E-4</v>
      </c>
      <c r="AN1229" s="48">
        <f t="shared" si="496"/>
        <v>1.1614132216971249E-5</v>
      </c>
      <c r="AO1229" s="48">
        <f t="shared" si="497"/>
        <v>1.686277375789145E-4</v>
      </c>
      <c r="AP1229" s="48">
        <f t="shared" si="498"/>
        <v>2.632894293749805E-4</v>
      </c>
      <c r="AQ1229" s="48">
        <f t="shared" si="499"/>
        <v>1.5171555392524358E-4</v>
      </c>
      <c r="AT1229" s="40">
        <f t="shared" si="500"/>
        <v>3.1193753053295787E-6</v>
      </c>
      <c r="AU1229" s="48">
        <f t="shared" si="501"/>
        <v>1.5050923080299239E-4</v>
      </c>
      <c r="AV1229" s="48">
        <f t="shared" si="502"/>
        <v>2.35106407764007E-6</v>
      </c>
      <c r="AW1229" s="40">
        <f t="shared" si="503"/>
        <v>1.6862773757891447E-4</v>
      </c>
      <c r="AX1229" s="40">
        <f t="shared" si="504"/>
        <v>9.123365756050187E-5</v>
      </c>
      <c r="AY1229" s="40">
        <f t="shared" si="505"/>
        <v>3.3368745261464015E-5</v>
      </c>
    </row>
    <row r="1230" spans="1:51" x14ac:dyDescent="0.25">
      <c r="A1230" t="s">
        <v>4912</v>
      </c>
      <c r="B1230" t="s">
        <v>1638</v>
      </c>
      <c r="C1230" t="s">
        <v>4911</v>
      </c>
      <c r="D1230" t="s">
        <v>1636</v>
      </c>
      <c r="E1230">
        <v>62.11</v>
      </c>
      <c r="F1230">
        <v>0</v>
      </c>
      <c r="G1230">
        <v>5.4781000000000004</v>
      </c>
      <c r="H1230">
        <v>457830</v>
      </c>
      <c r="I1230">
        <v>0</v>
      </c>
      <c r="J1230">
        <v>0</v>
      </c>
      <c r="K1230">
        <v>0</v>
      </c>
      <c r="L1230">
        <v>92665</v>
      </c>
      <c r="M1230">
        <v>814080</v>
      </c>
      <c r="N1230">
        <v>719730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W1230">
        <f t="shared" si="481"/>
        <v>2.4119972910640789E-6</v>
      </c>
      <c r="X1230">
        <f t="shared" si="482"/>
        <v>0</v>
      </c>
      <c r="Y1230">
        <f t="shared" si="483"/>
        <v>0</v>
      </c>
      <c r="Z1230">
        <f t="shared" si="484"/>
        <v>0</v>
      </c>
      <c r="AA1230">
        <f t="shared" si="485"/>
        <v>7.426738339158716E-6</v>
      </c>
      <c r="AB1230">
        <f t="shared" si="486"/>
        <v>3.6308336996806426E-6</v>
      </c>
      <c r="AC1230">
        <f t="shared" si="487"/>
        <v>3.8974643177791327E-6</v>
      </c>
      <c r="AD1230">
        <f t="shared" si="488"/>
        <v>0</v>
      </c>
      <c r="AE1230">
        <f t="shared" si="489"/>
        <v>0</v>
      </c>
      <c r="AF1230">
        <f t="shared" si="490"/>
        <v>0</v>
      </c>
      <c r="AG1230">
        <f t="shared" si="491"/>
        <v>0</v>
      </c>
      <c r="AH1230">
        <f t="shared" si="492"/>
        <v>0</v>
      </c>
      <c r="AI1230">
        <f t="shared" si="493"/>
        <v>0</v>
      </c>
      <c r="AL1230" s="48">
        <f t="shared" si="494"/>
        <v>1.2059986455320394E-6</v>
      </c>
      <c r="AM1230" s="48">
        <f t="shared" si="495"/>
        <v>2.4755794463862388E-6</v>
      </c>
      <c r="AN1230" s="48">
        <f t="shared" si="496"/>
        <v>3.7641490087298874E-6</v>
      </c>
      <c r="AO1230" s="48">
        <f t="shared" si="497"/>
        <v>0</v>
      </c>
      <c r="AP1230" s="48">
        <f t="shared" si="498"/>
        <v>0</v>
      </c>
      <c r="AQ1230" s="48">
        <f t="shared" si="499"/>
        <v>0</v>
      </c>
      <c r="AT1230" s="40">
        <f t="shared" si="500"/>
        <v>1.2059986455320394E-6</v>
      </c>
      <c r="AU1230" s="48">
        <f t="shared" si="501"/>
        <v>2.4755794463862384E-6</v>
      </c>
      <c r="AV1230" s="48">
        <f t="shared" si="502"/>
        <v>1.3331530904924502E-7</v>
      </c>
      <c r="AW1230" s="40">
        <f t="shared" si="503"/>
        <v>0</v>
      </c>
      <c r="AX1230" s="40">
        <f t="shared" si="504"/>
        <v>0</v>
      </c>
      <c r="AY1230" s="40">
        <f t="shared" si="505"/>
        <v>0</v>
      </c>
    </row>
    <row r="1231" spans="1:51" x14ac:dyDescent="0.25">
      <c r="A1231" t="s">
        <v>1631</v>
      </c>
      <c r="B1231" t="s">
        <v>1631</v>
      </c>
      <c r="C1231">
        <v>4</v>
      </c>
      <c r="D1231" t="s">
        <v>1630</v>
      </c>
      <c r="E1231">
        <v>40.585999999999999</v>
      </c>
      <c r="F1231">
        <v>0</v>
      </c>
      <c r="G1231">
        <v>11.641999999999999</v>
      </c>
      <c r="H1231">
        <v>0</v>
      </c>
      <c r="I1231">
        <v>0</v>
      </c>
      <c r="J1231">
        <v>2019400</v>
      </c>
      <c r="K1231">
        <v>0</v>
      </c>
      <c r="L1231">
        <v>1435700</v>
      </c>
      <c r="M1231">
        <v>0</v>
      </c>
      <c r="N1231">
        <v>0</v>
      </c>
      <c r="O1231">
        <v>0</v>
      </c>
      <c r="P1231">
        <v>0</v>
      </c>
      <c r="Q1231">
        <v>875560</v>
      </c>
      <c r="R1231">
        <v>308930</v>
      </c>
      <c r="S1231">
        <v>0</v>
      </c>
      <c r="T1231">
        <v>0</v>
      </c>
      <c r="W1231">
        <f t="shared" si="481"/>
        <v>0</v>
      </c>
      <c r="X1231">
        <f t="shared" si="482"/>
        <v>0</v>
      </c>
      <c r="Y1231">
        <f t="shared" si="483"/>
        <v>7.658954315133937E-5</v>
      </c>
      <c r="Z1231">
        <f t="shared" si="484"/>
        <v>0</v>
      </c>
      <c r="AA1231">
        <f t="shared" si="485"/>
        <v>1.1506575550132378E-4</v>
      </c>
      <c r="AB1231">
        <f t="shared" si="486"/>
        <v>0</v>
      </c>
      <c r="AC1231">
        <f t="shared" si="487"/>
        <v>0</v>
      </c>
      <c r="AD1231">
        <f t="shared" si="488"/>
        <v>0</v>
      </c>
      <c r="AE1231">
        <f t="shared" si="489"/>
        <v>0</v>
      </c>
      <c r="AF1231">
        <f t="shared" si="490"/>
        <v>1.3204842557418258E-5</v>
      </c>
      <c r="AG1231">
        <f t="shared" si="491"/>
        <v>7.0739814991744476E-6</v>
      </c>
      <c r="AH1231">
        <f t="shared" si="492"/>
        <v>0</v>
      </c>
      <c r="AI1231">
        <f t="shared" si="493"/>
        <v>0</v>
      </c>
      <c r="AL1231" s="48">
        <f t="shared" si="494"/>
        <v>0</v>
      </c>
      <c r="AM1231" s="48">
        <f t="shared" si="495"/>
        <v>6.3885099550887718E-5</v>
      </c>
      <c r="AN1231" s="48">
        <f t="shared" si="496"/>
        <v>0</v>
      </c>
      <c r="AO1231" s="48">
        <f t="shared" si="497"/>
        <v>0</v>
      </c>
      <c r="AP1231" s="48">
        <f t="shared" si="498"/>
        <v>1.0139412028296353E-5</v>
      </c>
      <c r="AQ1231" s="48">
        <f t="shared" si="499"/>
        <v>0</v>
      </c>
      <c r="AT1231" s="40">
        <f t="shared" si="500"/>
        <v>0</v>
      </c>
      <c r="AU1231" s="48">
        <f t="shared" si="501"/>
        <v>3.3818555989625969E-5</v>
      </c>
      <c r="AV1231" s="48">
        <f t="shared" si="502"/>
        <v>0</v>
      </c>
      <c r="AW1231" s="40">
        <f t="shared" si="503"/>
        <v>0</v>
      </c>
      <c r="AX1231" s="40">
        <f t="shared" si="504"/>
        <v>3.0654305291219054E-6</v>
      </c>
      <c r="AY1231" s="40">
        <f t="shared" si="505"/>
        <v>0</v>
      </c>
    </row>
    <row r="1232" spans="1:51" x14ac:dyDescent="0.25">
      <c r="A1232" t="s">
        <v>1629</v>
      </c>
      <c r="B1232" t="s">
        <v>1629</v>
      </c>
      <c r="C1232">
        <v>4</v>
      </c>
      <c r="D1232" t="s">
        <v>1628</v>
      </c>
      <c r="E1232">
        <v>21.001000000000001</v>
      </c>
      <c r="F1232">
        <v>0</v>
      </c>
      <c r="G1232">
        <v>12.946999999999999</v>
      </c>
      <c r="H1232">
        <v>7060300</v>
      </c>
      <c r="I1232">
        <v>0</v>
      </c>
      <c r="J1232">
        <v>3648700</v>
      </c>
      <c r="K1232">
        <v>457160</v>
      </c>
      <c r="L1232">
        <v>2173100</v>
      </c>
      <c r="M1232">
        <v>3292800</v>
      </c>
      <c r="N1232">
        <v>3771400</v>
      </c>
      <c r="O1232">
        <v>0</v>
      </c>
      <c r="P1232">
        <v>0</v>
      </c>
      <c r="Q1232">
        <v>2448300</v>
      </c>
      <c r="R1232">
        <v>1892500</v>
      </c>
      <c r="S1232">
        <v>0</v>
      </c>
      <c r="T1232">
        <v>808520</v>
      </c>
      <c r="W1232">
        <f t="shared" si="481"/>
        <v>3.7195955865932154E-5</v>
      </c>
      <c r="X1232">
        <f t="shared" si="482"/>
        <v>0</v>
      </c>
      <c r="Y1232">
        <f t="shared" si="483"/>
        <v>1.3838381009027034E-4</v>
      </c>
      <c r="Z1232">
        <f t="shared" si="484"/>
        <v>1.415406143449414E-4</v>
      </c>
      <c r="AA1232">
        <f t="shared" si="485"/>
        <v>1.7416548950332711E-4</v>
      </c>
      <c r="AB1232">
        <f t="shared" si="486"/>
        <v>1.4686037252245996E-5</v>
      </c>
      <c r="AC1232">
        <f t="shared" si="487"/>
        <v>2.0422793169761189E-5</v>
      </c>
      <c r="AD1232">
        <f t="shared" si="488"/>
        <v>0</v>
      </c>
      <c r="AE1232">
        <f t="shared" si="489"/>
        <v>0</v>
      </c>
      <c r="AF1232">
        <f t="shared" si="490"/>
        <v>3.6924272503685782E-5</v>
      </c>
      <c r="AG1232">
        <f t="shared" si="491"/>
        <v>4.3335092050586355E-5</v>
      </c>
      <c r="AH1232">
        <f t="shared" si="492"/>
        <v>0</v>
      </c>
      <c r="AI1232">
        <f t="shared" si="493"/>
        <v>3.9352564976697125E-5</v>
      </c>
      <c r="AL1232" s="48">
        <f t="shared" si="494"/>
        <v>1.8597977932966077E-5</v>
      </c>
      <c r="AM1232" s="48">
        <f t="shared" si="495"/>
        <v>1.5136330464617963E-4</v>
      </c>
      <c r="AN1232" s="48">
        <f t="shared" si="496"/>
        <v>1.7554415211003592E-5</v>
      </c>
      <c r="AO1232" s="48">
        <f t="shared" si="497"/>
        <v>0</v>
      </c>
      <c r="AP1232" s="48">
        <f t="shared" si="498"/>
        <v>4.0129682277136069E-5</v>
      </c>
      <c r="AQ1232" s="48">
        <f t="shared" si="499"/>
        <v>1.9676282488348563E-5</v>
      </c>
      <c r="AT1232" s="40">
        <f t="shared" si="500"/>
        <v>1.8597977932966077E-5</v>
      </c>
      <c r="AU1232" s="48">
        <f t="shared" si="501"/>
        <v>1.14374542471977E-5</v>
      </c>
      <c r="AV1232" s="48">
        <f t="shared" si="502"/>
        <v>2.8683779587575967E-6</v>
      </c>
      <c r="AW1232" s="40">
        <f t="shared" si="503"/>
        <v>0</v>
      </c>
      <c r="AX1232" s="40">
        <f t="shared" si="504"/>
        <v>3.2054097734502866E-6</v>
      </c>
      <c r="AY1232" s="40">
        <f t="shared" si="505"/>
        <v>1.9676282488348563E-5</v>
      </c>
    </row>
    <row r="1233" spans="1:51" x14ac:dyDescent="0.25">
      <c r="A1233" t="s">
        <v>4910</v>
      </c>
      <c r="B1233" t="s">
        <v>4910</v>
      </c>
      <c r="C1233" t="s">
        <v>686</v>
      </c>
      <c r="D1233" t="s">
        <v>4909</v>
      </c>
      <c r="E1233">
        <v>10.706</v>
      </c>
      <c r="F1233">
        <v>0</v>
      </c>
      <c r="G1233">
        <v>7.7333999999999996</v>
      </c>
      <c r="H1233">
        <v>3093800</v>
      </c>
      <c r="I1233">
        <v>0</v>
      </c>
      <c r="J1233">
        <v>0</v>
      </c>
      <c r="K1233">
        <v>0</v>
      </c>
      <c r="L1233">
        <v>0</v>
      </c>
      <c r="M1233">
        <v>7098400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W1233">
        <f t="shared" si="481"/>
        <v>1.6299144265544082E-5</v>
      </c>
      <c r="X1233">
        <f t="shared" si="482"/>
        <v>0</v>
      </c>
      <c r="Y1233">
        <f t="shared" si="483"/>
        <v>0</v>
      </c>
      <c r="Z1233">
        <f t="shared" si="484"/>
        <v>0</v>
      </c>
      <c r="AA1233">
        <f t="shared" si="485"/>
        <v>0</v>
      </c>
      <c r="AB1233">
        <f t="shared" si="486"/>
        <v>3.1659185748099786E-5</v>
      </c>
      <c r="AC1233">
        <f t="shared" si="487"/>
        <v>0</v>
      </c>
      <c r="AD1233">
        <f t="shared" si="488"/>
        <v>0</v>
      </c>
      <c r="AE1233">
        <f t="shared" si="489"/>
        <v>0</v>
      </c>
      <c r="AF1233">
        <f t="shared" si="490"/>
        <v>0</v>
      </c>
      <c r="AG1233">
        <f t="shared" si="491"/>
        <v>0</v>
      </c>
      <c r="AH1233">
        <f t="shared" si="492"/>
        <v>0</v>
      </c>
      <c r="AI1233">
        <f t="shared" si="493"/>
        <v>0</v>
      </c>
      <c r="AL1233" s="48">
        <f t="shared" si="494"/>
        <v>8.1495721327720409E-6</v>
      </c>
      <c r="AM1233" s="48">
        <f t="shared" si="495"/>
        <v>0</v>
      </c>
      <c r="AN1233" s="48">
        <f t="shared" si="496"/>
        <v>1.5829592874049893E-5</v>
      </c>
      <c r="AO1233" s="48">
        <f t="shared" si="497"/>
        <v>0</v>
      </c>
      <c r="AP1233" s="48">
        <f t="shared" si="498"/>
        <v>0</v>
      </c>
      <c r="AQ1233" s="48">
        <f t="shared" si="499"/>
        <v>0</v>
      </c>
      <c r="AT1233" s="40">
        <f t="shared" si="500"/>
        <v>8.1495721327720392E-6</v>
      </c>
      <c r="AU1233" s="48">
        <f t="shared" si="501"/>
        <v>0</v>
      </c>
      <c r="AV1233" s="48">
        <f t="shared" si="502"/>
        <v>1.5829592874049893E-5</v>
      </c>
      <c r="AW1233" s="40">
        <f t="shared" si="503"/>
        <v>0</v>
      </c>
      <c r="AX1233" s="40">
        <f t="shared" si="504"/>
        <v>0</v>
      </c>
      <c r="AY1233" s="40">
        <f t="shared" si="505"/>
        <v>0</v>
      </c>
    </row>
    <row r="1234" spans="1:51" x14ac:dyDescent="0.25">
      <c r="A1234" t="s">
        <v>1617</v>
      </c>
      <c r="B1234" t="s">
        <v>1617</v>
      </c>
      <c r="C1234">
        <v>6</v>
      </c>
      <c r="D1234" t="s">
        <v>1616</v>
      </c>
      <c r="E1234">
        <v>171.86</v>
      </c>
      <c r="F1234">
        <v>0</v>
      </c>
      <c r="G1234">
        <v>21.992000000000001</v>
      </c>
      <c r="H1234">
        <v>152110</v>
      </c>
      <c r="I1234">
        <v>0</v>
      </c>
      <c r="J1234">
        <v>0</v>
      </c>
      <c r="K1234">
        <v>0</v>
      </c>
      <c r="L1234">
        <v>0</v>
      </c>
      <c r="M1234">
        <v>858990</v>
      </c>
      <c r="N1234">
        <v>82572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W1234">
        <f t="shared" si="481"/>
        <v>8.0136493445985856E-7</v>
      </c>
      <c r="X1234">
        <f t="shared" si="482"/>
        <v>0</v>
      </c>
      <c r="Y1234">
        <f t="shared" si="483"/>
        <v>0</v>
      </c>
      <c r="Z1234">
        <f t="shared" si="484"/>
        <v>0</v>
      </c>
      <c r="AA1234">
        <f t="shared" si="485"/>
        <v>0</v>
      </c>
      <c r="AB1234">
        <f t="shared" si="486"/>
        <v>3.8311343353093985E-6</v>
      </c>
      <c r="AC1234">
        <f t="shared" si="487"/>
        <v>4.4714187771477987E-7</v>
      </c>
      <c r="AD1234">
        <f t="shared" si="488"/>
        <v>0</v>
      </c>
      <c r="AE1234">
        <f t="shared" si="489"/>
        <v>0</v>
      </c>
      <c r="AF1234">
        <f t="shared" si="490"/>
        <v>0</v>
      </c>
      <c r="AG1234">
        <f t="shared" si="491"/>
        <v>0</v>
      </c>
      <c r="AH1234">
        <f t="shared" si="492"/>
        <v>0</v>
      </c>
      <c r="AI1234">
        <f t="shared" si="493"/>
        <v>0</v>
      </c>
      <c r="AL1234" s="48">
        <f t="shared" si="494"/>
        <v>4.0068246722992928E-7</v>
      </c>
      <c r="AM1234" s="48">
        <f t="shared" si="495"/>
        <v>0</v>
      </c>
      <c r="AN1234" s="48">
        <f t="shared" si="496"/>
        <v>2.1391381065120894E-6</v>
      </c>
      <c r="AO1234" s="48">
        <f t="shared" si="497"/>
        <v>0</v>
      </c>
      <c r="AP1234" s="48">
        <f t="shared" si="498"/>
        <v>0</v>
      </c>
      <c r="AQ1234" s="48">
        <f t="shared" si="499"/>
        <v>0</v>
      </c>
      <c r="AT1234" s="40">
        <f t="shared" si="500"/>
        <v>4.0068246722992928E-7</v>
      </c>
      <c r="AU1234" s="48">
        <f t="shared" si="501"/>
        <v>0</v>
      </c>
      <c r="AV1234" s="48">
        <f t="shared" si="502"/>
        <v>1.6919962287973091E-6</v>
      </c>
      <c r="AW1234" s="40">
        <f t="shared" si="503"/>
        <v>0</v>
      </c>
      <c r="AX1234" s="40">
        <f t="shared" si="504"/>
        <v>0</v>
      </c>
      <c r="AY1234" s="40">
        <f t="shared" si="505"/>
        <v>0</v>
      </c>
    </row>
    <row r="1235" spans="1:51" x14ac:dyDescent="0.25">
      <c r="A1235" t="s">
        <v>1615</v>
      </c>
      <c r="B1235" t="s">
        <v>1614</v>
      </c>
      <c r="C1235" t="s">
        <v>1682</v>
      </c>
      <c r="D1235" t="s">
        <v>1613</v>
      </c>
      <c r="E1235">
        <v>53.561</v>
      </c>
      <c r="F1235">
        <v>0</v>
      </c>
      <c r="G1235">
        <v>24.204000000000001</v>
      </c>
      <c r="H1235">
        <v>656420</v>
      </c>
      <c r="I1235">
        <v>0</v>
      </c>
      <c r="J1235">
        <v>357570</v>
      </c>
      <c r="K1235">
        <v>0</v>
      </c>
      <c r="L1235">
        <v>152480</v>
      </c>
      <c r="M1235">
        <v>0</v>
      </c>
      <c r="N1235">
        <v>953880</v>
      </c>
      <c r="O1235">
        <v>0</v>
      </c>
      <c r="P1235">
        <v>0</v>
      </c>
      <c r="Q1235">
        <v>904590</v>
      </c>
      <c r="R1235">
        <v>403470</v>
      </c>
      <c r="S1235">
        <v>190810</v>
      </c>
      <c r="T1235">
        <v>0</v>
      </c>
      <c r="W1235">
        <f t="shared" si="481"/>
        <v>3.458233977241078E-6</v>
      </c>
      <c r="X1235">
        <f t="shared" si="482"/>
        <v>0</v>
      </c>
      <c r="Y1235">
        <f t="shared" si="483"/>
        <v>1.3561514778956332E-5</v>
      </c>
      <c r="Z1235">
        <f t="shared" si="484"/>
        <v>0</v>
      </c>
      <c r="AA1235">
        <f t="shared" si="485"/>
        <v>1.2220677299464965E-5</v>
      </c>
      <c r="AB1235">
        <f t="shared" si="486"/>
        <v>0</v>
      </c>
      <c r="AC1235">
        <f t="shared" si="487"/>
        <v>5.1654276790506982E-6</v>
      </c>
      <c r="AD1235">
        <f t="shared" si="488"/>
        <v>0</v>
      </c>
      <c r="AE1235">
        <f t="shared" si="489"/>
        <v>0</v>
      </c>
      <c r="AF1235">
        <f t="shared" si="490"/>
        <v>1.3642661301355683E-5</v>
      </c>
      <c r="AG1235">
        <f t="shared" si="491"/>
        <v>9.2387897435403309E-6</v>
      </c>
      <c r="AH1235">
        <f t="shared" si="492"/>
        <v>6.3704628908158224E-6</v>
      </c>
      <c r="AI1235">
        <f t="shared" si="493"/>
        <v>0</v>
      </c>
      <c r="AL1235" s="48">
        <f t="shared" si="494"/>
        <v>1.729116988620539E-6</v>
      </c>
      <c r="AM1235" s="48">
        <f t="shared" si="495"/>
        <v>8.5940640261404323E-6</v>
      </c>
      <c r="AN1235" s="48">
        <f t="shared" si="496"/>
        <v>2.5827138395253491E-6</v>
      </c>
      <c r="AO1235" s="48">
        <f t="shared" si="497"/>
        <v>0</v>
      </c>
      <c r="AP1235" s="48">
        <f t="shared" si="498"/>
        <v>1.1440725522448006E-5</v>
      </c>
      <c r="AQ1235" s="48">
        <f t="shared" si="499"/>
        <v>3.1852314454079112E-6</v>
      </c>
      <c r="AT1235" s="40">
        <f t="shared" si="500"/>
        <v>1.729116988620539E-6</v>
      </c>
      <c r="AU1235" s="48">
        <f t="shared" si="501"/>
        <v>4.3144298059207868E-6</v>
      </c>
      <c r="AV1235" s="48">
        <f t="shared" si="502"/>
        <v>2.5827138395253487E-6</v>
      </c>
      <c r="AW1235" s="40">
        <f t="shared" si="503"/>
        <v>0</v>
      </c>
      <c r="AX1235" s="40">
        <f t="shared" si="504"/>
        <v>2.2019357789076759E-6</v>
      </c>
      <c r="AY1235" s="40">
        <f t="shared" si="505"/>
        <v>3.1852314454079108E-6</v>
      </c>
    </row>
    <row r="1236" spans="1:51" x14ac:dyDescent="0.25">
      <c r="A1236" t="s">
        <v>4908</v>
      </c>
      <c r="B1236" t="s">
        <v>4907</v>
      </c>
      <c r="C1236" t="s">
        <v>735</v>
      </c>
      <c r="D1236" t="s">
        <v>4906</v>
      </c>
      <c r="E1236">
        <v>42.222999999999999</v>
      </c>
      <c r="F1236">
        <v>0</v>
      </c>
      <c r="G1236">
        <v>8.9954000000000001</v>
      </c>
      <c r="H1236">
        <v>1576400</v>
      </c>
      <c r="I1236">
        <v>0</v>
      </c>
      <c r="J1236">
        <v>0</v>
      </c>
      <c r="K1236">
        <v>0</v>
      </c>
      <c r="L1236">
        <v>0</v>
      </c>
      <c r="M1236">
        <v>682300</v>
      </c>
      <c r="N1236">
        <v>1172800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W1236">
        <f t="shared" si="481"/>
        <v>8.304987723900605E-6</v>
      </c>
      <c r="X1236">
        <f t="shared" si="482"/>
        <v>0</v>
      </c>
      <c r="Y1236">
        <f t="shared" si="483"/>
        <v>0</v>
      </c>
      <c r="Z1236">
        <f t="shared" si="484"/>
        <v>0</v>
      </c>
      <c r="AA1236">
        <f t="shared" si="485"/>
        <v>0</v>
      </c>
      <c r="AB1236">
        <f t="shared" si="486"/>
        <v>3.0430889265085772E-6</v>
      </c>
      <c r="AC1236">
        <f t="shared" si="487"/>
        <v>6.350917916289951E-6</v>
      </c>
      <c r="AD1236">
        <f t="shared" si="488"/>
        <v>0</v>
      </c>
      <c r="AE1236">
        <f t="shared" si="489"/>
        <v>0</v>
      </c>
      <c r="AF1236">
        <f t="shared" si="490"/>
        <v>0</v>
      </c>
      <c r="AG1236">
        <f t="shared" si="491"/>
        <v>0</v>
      </c>
      <c r="AH1236">
        <f t="shared" si="492"/>
        <v>0</v>
      </c>
      <c r="AI1236">
        <f t="shared" si="493"/>
        <v>0</v>
      </c>
      <c r="AL1236" s="48">
        <f t="shared" si="494"/>
        <v>4.1524938619503025E-6</v>
      </c>
      <c r="AM1236" s="48">
        <f t="shared" si="495"/>
        <v>0</v>
      </c>
      <c r="AN1236" s="48">
        <f t="shared" si="496"/>
        <v>4.6970034213992639E-6</v>
      </c>
      <c r="AO1236" s="48">
        <f t="shared" si="497"/>
        <v>0</v>
      </c>
      <c r="AP1236" s="48">
        <f t="shared" si="498"/>
        <v>0</v>
      </c>
      <c r="AQ1236" s="48">
        <f t="shared" si="499"/>
        <v>0</v>
      </c>
      <c r="AT1236" s="40">
        <f t="shared" si="500"/>
        <v>4.1524938619503025E-6</v>
      </c>
      <c r="AU1236" s="48">
        <f t="shared" si="501"/>
        <v>0</v>
      </c>
      <c r="AV1236" s="48">
        <f t="shared" si="502"/>
        <v>1.6539144948906867E-6</v>
      </c>
      <c r="AW1236" s="40">
        <f t="shared" si="503"/>
        <v>0</v>
      </c>
      <c r="AX1236" s="40">
        <f t="shared" si="504"/>
        <v>0</v>
      </c>
      <c r="AY1236" s="40">
        <f t="shared" si="505"/>
        <v>0</v>
      </c>
    </row>
    <row r="1237" spans="1:51" x14ac:dyDescent="0.25">
      <c r="A1237" t="s">
        <v>4905</v>
      </c>
      <c r="B1237" t="s">
        <v>4905</v>
      </c>
      <c r="C1237">
        <v>4</v>
      </c>
      <c r="D1237" t="s">
        <v>4904</v>
      </c>
      <c r="E1237">
        <v>38.554000000000002</v>
      </c>
      <c r="F1237">
        <v>0</v>
      </c>
      <c r="G1237">
        <v>47.295000000000002</v>
      </c>
      <c r="H1237">
        <v>1759300</v>
      </c>
      <c r="I1237">
        <v>0</v>
      </c>
      <c r="J1237">
        <v>0</v>
      </c>
      <c r="K1237">
        <v>0</v>
      </c>
      <c r="L1237">
        <v>0</v>
      </c>
      <c r="M1237">
        <v>2553400</v>
      </c>
      <c r="N1237">
        <v>2542000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W1237">
        <f t="shared" si="481"/>
        <v>9.2685643888976996E-6</v>
      </c>
      <c r="X1237">
        <f t="shared" si="482"/>
        <v>0</v>
      </c>
      <c r="Y1237">
        <f t="shared" si="483"/>
        <v>0</v>
      </c>
      <c r="Z1237">
        <f t="shared" si="484"/>
        <v>0</v>
      </c>
      <c r="AA1237">
        <f t="shared" si="485"/>
        <v>0</v>
      </c>
      <c r="AB1237">
        <f t="shared" si="486"/>
        <v>1.1388279737574381E-5</v>
      </c>
      <c r="AC1237">
        <f t="shared" si="487"/>
        <v>1.3765376315833097E-5</v>
      </c>
      <c r="AD1237">
        <f t="shared" si="488"/>
        <v>0</v>
      </c>
      <c r="AE1237">
        <f t="shared" si="489"/>
        <v>0</v>
      </c>
      <c r="AF1237">
        <f t="shared" si="490"/>
        <v>0</v>
      </c>
      <c r="AG1237">
        <f t="shared" si="491"/>
        <v>0</v>
      </c>
      <c r="AH1237">
        <f t="shared" si="492"/>
        <v>0</v>
      </c>
      <c r="AI1237">
        <f t="shared" si="493"/>
        <v>0</v>
      </c>
      <c r="AL1237" s="48">
        <f t="shared" si="494"/>
        <v>4.6342821944488498E-6</v>
      </c>
      <c r="AM1237" s="48">
        <f t="shared" si="495"/>
        <v>0</v>
      </c>
      <c r="AN1237" s="48">
        <f t="shared" si="496"/>
        <v>1.2576828026703738E-5</v>
      </c>
      <c r="AO1237" s="48">
        <f t="shared" si="497"/>
        <v>0</v>
      </c>
      <c r="AP1237" s="48">
        <f t="shared" si="498"/>
        <v>0</v>
      </c>
      <c r="AQ1237" s="48">
        <f t="shared" si="499"/>
        <v>0</v>
      </c>
      <c r="AT1237" s="40">
        <f t="shared" si="500"/>
        <v>4.6342821944488489E-6</v>
      </c>
      <c r="AU1237" s="48">
        <f t="shared" si="501"/>
        <v>0</v>
      </c>
      <c r="AV1237" s="48">
        <f t="shared" si="502"/>
        <v>1.1885482891293579E-6</v>
      </c>
      <c r="AW1237" s="40">
        <f t="shared" si="503"/>
        <v>0</v>
      </c>
      <c r="AX1237" s="40">
        <f t="shared" si="504"/>
        <v>0</v>
      </c>
      <c r="AY1237" s="40">
        <f t="shared" si="505"/>
        <v>0</v>
      </c>
    </row>
    <row r="1238" spans="1:51" x14ac:dyDescent="0.25">
      <c r="A1238" t="s">
        <v>4903</v>
      </c>
      <c r="B1238" t="s">
        <v>4903</v>
      </c>
      <c r="C1238">
        <v>3</v>
      </c>
      <c r="D1238" t="s">
        <v>4902</v>
      </c>
      <c r="E1238">
        <v>24.097000000000001</v>
      </c>
      <c r="F1238">
        <v>0</v>
      </c>
      <c r="G1238">
        <v>10.179</v>
      </c>
      <c r="H1238">
        <v>7193500</v>
      </c>
      <c r="I1238">
        <v>0</v>
      </c>
      <c r="J1238">
        <v>0</v>
      </c>
      <c r="K1238">
        <v>0</v>
      </c>
      <c r="L1238">
        <v>0</v>
      </c>
      <c r="M1238">
        <v>4243000</v>
      </c>
      <c r="N1238">
        <v>5943700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W1238">
        <f t="shared" si="481"/>
        <v>3.7897696772316039E-5</v>
      </c>
      <c r="X1238">
        <f t="shared" si="482"/>
        <v>0</v>
      </c>
      <c r="Y1238">
        <f t="shared" si="483"/>
        <v>0</v>
      </c>
      <c r="Z1238">
        <f t="shared" si="484"/>
        <v>0</v>
      </c>
      <c r="AA1238">
        <f t="shared" si="485"/>
        <v>0</v>
      </c>
      <c r="AB1238">
        <f t="shared" si="486"/>
        <v>1.8923972321817226E-5</v>
      </c>
      <c r="AC1238">
        <f t="shared" si="487"/>
        <v>3.2186179074908412E-5</v>
      </c>
      <c r="AD1238">
        <f t="shared" si="488"/>
        <v>0</v>
      </c>
      <c r="AE1238">
        <f t="shared" si="489"/>
        <v>0</v>
      </c>
      <c r="AF1238">
        <f t="shared" si="490"/>
        <v>0</v>
      </c>
      <c r="AG1238">
        <f t="shared" si="491"/>
        <v>0</v>
      </c>
      <c r="AH1238">
        <f t="shared" si="492"/>
        <v>0</v>
      </c>
      <c r="AI1238">
        <f t="shared" si="493"/>
        <v>0</v>
      </c>
      <c r="AL1238" s="48">
        <f t="shared" si="494"/>
        <v>1.894884838615802E-5</v>
      </c>
      <c r="AM1238" s="48">
        <f t="shared" si="495"/>
        <v>0</v>
      </c>
      <c r="AN1238" s="48">
        <f t="shared" si="496"/>
        <v>2.5555075698362819E-5</v>
      </c>
      <c r="AO1238" s="48">
        <f t="shared" si="497"/>
        <v>0</v>
      </c>
      <c r="AP1238" s="48">
        <f t="shared" si="498"/>
        <v>0</v>
      </c>
      <c r="AQ1238" s="48">
        <f t="shared" si="499"/>
        <v>0</v>
      </c>
      <c r="AT1238" s="40">
        <f t="shared" si="500"/>
        <v>1.894884838615802E-5</v>
      </c>
      <c r="AU1238" s="48">
        <f t="shared" si="501"/>
        <v>0</v>
      </c>
      <c r="AV1238" s="48">
        <f t="shared" si="502"/>
        <v>6.6311033765455929E-6</v>
      </c>
      <c r="AW1238" s="40">
        <f t="shared" si="503"/>
        <v>0</v>
      </c>
      <c r="AX1238" s="40">
        <f t="shared" si="504"/>
        <v>0</v>
      </c>
      <c r="AY1238" s="40">
        <f t="shared" si="505"/>
        <v>0</v>
      </c>
    </row>
    <row r="1239" spans="1:51" x14ac:dyDescent="0.25">
      <c r="A1239" t="s">
        <v>4901</v>
      </c>
      <c r="B1239" t="s">
        <v>4901</v>
      </c>
      <c r="C1239" t="s">
        <v>1420</v>
      </c>
      <c r="D1239" t="s">
        <v>4900</v>
      </c>
      <c r="E1239">
        <v>76.869</v>
      </c>
      <c r="F1239">
        <v>0</v>
      </c>
      <c r="G1239">
        <v>77.647999999999996</v>
      </c>
      <c r="H1239">
        <v>425520</v>
      </c>
      <c r="I1239">
        <v>0</v>
      </c>
      <c r="J1239">
        <v>0</v>
      </c>
      <c r="K1239">
        <v>0</v>
      </c>
      <c r="L1239">
        <v>0</v>
      </c>
      <c r="M1239">
        <v>6517400</v>
      </c>
      <c r="N1239">
        <v>303010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W1239">
        <f t="shared" si="481"/>
        <v>2.2417777063398793E-6</v>
      </c>
      <c r="X1239">
        <f t="shared" si="482"/>
        <v>0</v>
      </c>
      <c r="Y1239">
        <f t="shared" si="483"/>
        <v>0</v>
      </c>
      <c r="Z1239">
        <f t="shared" si="484"/>
        <v>0</v>
      </c>
      <c r="AA1239">
        <f t="shared" si="485"/>
        <v>0</v>
      </c>
      <c r="AB1239">
        <f t="shared" si="486"/>
        <v>2.9067899413200938E-5</v>
      </c>
      <c r="AC1239">
        <f t="shared" si="487"/>
        <v>1.6408523514793809E-6</v>
      </c>
      <c r="AD1239">
        <f t="shared" si="488"/>
        <v>0</v>
      </c>
      <c r="AE1239">
        <f t="shared" si="489"/>
        <v>0</v>
      </c>
      <c r="AF1239">
        <f t="shared" si="490"/>
        <v>0</v>
      </c>
      <c r="AG1239">
        <f t="shared" si="491"/>
        <v>0</v>
      </c>
      <c r="AH1239">
        <f t="shared" si="492"/>
        <v>0</v>
      </c>
      <c r="AI1239">
        <f t="shared" si="493"/>
        <v>0</v>
      </c>
      <c r="AL1239" s="48">
        <f t="shared" si="494"/>
        <v>1.1208888531699396E-6</v>
      </c>
      <c r="AM1239" s="48">
        <f t="shared" si="495"/>
        <v>0</v>
      </c>
      <c r="AN1239" s="48">
        <f t="shared" si="496"/>
        <v>1.5354375882340159E-5</v>
      </c>
      <c r="AO1239" s="48">
        <f t="shared" si="497"/>
        <v>0</v>
      </c>
      <c r="AP1239" s="48">
        <f t="shared" si="498"/>
        <v>0</v>
      </c>
      <c r="AQ1239" s="48">
        <f t="shared" si="499"/>
        <v>0</v>
      </c>
      <c r="AT1239" s="40">
        <f t="shared" si="500"/>
        <v>1.1208888531699396E-6</v>
      </c>
      <c r="AU1239" s="48">
        <f t="shared" si="501"/>
        <v>0</v>
      </c>
      <c r="AV1239" s="48">
        <f t="shared" si="502"/>
        <v>1.3713523530860777E-5</v>
      </c>
      <c r="AW1239" s="40">
        <f t="shared" si="503"/>
        <v>0</v>
      </c>
      <c r="AX1239" s="40">
        <f t="shared" si="504"/>
        <v>0</v>
      </c>
      <c r="AY1239" s="40">
        <f t="shared" si="505"/>
        <v>0</v>
      </c>
    </row>
    <row r="1240" spans="1:51" x14ac:dyDescent="0.25">
      <c r="A1240" t="s">
        <v>4899</v>
      </c>
      <c r="B1240" t="s">
        <v>4899</v>
      </c>
      <c r="C1240" t="s">
        <v>1769</v>
      </c>
      <c r="D1240" t="s">
        <v>4898</v>
      </c>
      <c r="E1240">
        <v>29.135000000000002</v>
      </c>
      <c r="F1240">
        <v>0</v>
      </c>
      <c r="G1240">
        <v>323.31</v>
      </c>
      <c r="H1240">
        <v>55051000</v>
      </c>
      <c r="I1240">
        <v>0</v>
      </c>
      <c r="J1240">
        <v>2518300</v>
      </c>
      <c r="K1240">
        <v>413950</v>
      </c>
      <c r="L1240">
        <v>1956600</v>
      </c>
      <c r="M1240">
        <v>22066000</v>
      </c>
      <c r="N1240">
        <v>45904000</v>
      </c>
      <c r="O1240">
        <v>1588200</v>
      </c>
      <c r="P1240">
        <v>0</v>
      </c>
      <c r="Q1240">
        <v>0</v>
      </c>
      <c r="R1240">
        <v>0</v>
      </c>
      <c r="S1240">
        <v>0</v>
      </c>
      <c r="T1240">
        <v>0</v>
      </c>
      <c r="W1240">
        <f t="shared" si="481"/>
        <v>2.9002656634639191E-4</v>
      </c>
      <c r="X1240">
        <f t="shared" si="482"/>
        <v>0</v>
      </c>
      <c r="Y1240">
        <f t="shared" si="483"/>
        <v>9.5511263998226167E-5</v>
      </c>
      <c r="Z1240">
        <f t="shared" si="484"/>
        <v>1.281624317702522E-4</v>
      </c>
      <c r="AA1240">
        <f t="shared" si="485"/>
        <v>1.568138588938428E-4</v>
      </c>
      <c r="AB1240">
        <f t="shared" si="486"/>
        <v>9.8415360182233999E-5</v>
      </c>
      <c r="AC1240">
        <f t="shared" si="487"/>
        <v>2.4857821967033927E-4</v>
      </c>
      <c r="AD1240">
        <f t="shared" si="488"/>
        <v>1.6297363404298181E-4</v>
      </c>
      <c r="AE1240">
        <f t="shared" si="489"/>
        <v>0</v>
      </c>
      <c r="AF1240">
        <f t="shared" si="490"/>
        <v>0</v>
      </c>
      <c r="AG1240">
        <f t="shared" si="491"/>
        <v>0</v>
      </c>
      <c r="AH1240">
        <f t="shared" si="492"/>
        <v>0</v>
      </c>
      <c r="AI1240">
        <f t="shared" si="493"/>
        <v>0</v>
      </c>
      <c r="AL1240" s="48">
        <f t="shared" si="494"/>
        <v>1.4501328317319595E-4</v>
      </c>
      <c r="AM1240" s="48">
        <f t="shared" si="495"/>
        <v>1.2682918488744039E-4</v>
      </c>
      <c r="AN1240" s="48">
        <f t="shared" si="496"/>
        <v>1.7349678992628663E-4</v>
      </c>
      <c r="AO1240" s="48">
        <f t="shared" si="497"/>
        <v>8.1486817021490907E-5</v>
      </c>
      <c r="AP1240" s="48">
        <f t="shared" si="498"/>
        <v>0</v>
      </c>
      <c r="AQ1240" s="48">
        <f t="shared" si="499"/>
        <v>0</v>
      </c>
      <c r="AT1240" s="40">
        <f t="shared" si="500"/>
        <v>1.4501328317319595E-4</v>
      </c>
      <c r="AU1240" s="48">
        <f t="shared" si="501"/>
        <v>1.7709086139342105E-5</v>
      </c>
      <c r="AV1240" s="48">
        <f t="shared" si="502"/>
        <v>7.5081429744052621E-5</v>
      </c>
      <c r="AW1240" s="40">
        <f t="shared" si="503"/>
        <v>8.1486817021490907E-5</v>
      </c>
      <c r="AX1240" s="40">
        <f t="shared" si="504"/>
        <v>0</v>
      </c>
      <c r="AY1240" s="40">
        <f t="shared" si="505"/>
        <v>0</v>
      </c>
    </row>
    <row r="1241" spans="1:51" x14ac:dyDescent="0.25">
      <c r="A1241" t="s">
        <v>1612</v>
      </c>
      <c r="B1241" t="s">
        <v>1612</v>
      </c>
      <c r="C1241">
        <v>3</v>
      </c>
      <c r="D1241" t="s">
        <v>1611</v>
      </c>
      <c r="E1241">
        <v>91.61</v>
      </c>
      <c r="F1241">
        <v>0</v>
      </c>
      <c r="G1241">
        <v>7.2876000000000003</v>
      </c>
      <c r="H1241">
        <v>0</v>
      </c>
      <c r="I1241">
        <v>0</v>
      </c>
      <c r="J1241">
        <v>501110</v>
      </c>
      <c r="K1241">
        <v>0</v>
      </c>
      <c r="L1241">
        <v>76691</v>
      </c>
      <c r="M1241">
        <v>0</v>
      </c>
      <c r="N1241">
        <v>0</v>
      </c>
      <c r="O1241">
        <v>58420</v>
      </c>
      <c r="P1241">
        <v>0</v>
      </c>
      <c r="Q1241">
        <v>0</v>
      </c>
      <c r="R1241">
        <v>0</v>
      </c>
      <c r="S1241">
        <v>0</v>
      </c>
      <c r="T1241">
        <v>0</v>
      </c>
      <c r="W1241">
        <f t="shared" si="481"/>
        <v>0</v>
      </c>
      <c r="X1241">
        <f t="shared" si="482"/>
        <v>0</v>
      </c>
      <c r="Y1241">
        <f t="shared" si="483"/>
        <v>1.9005539253524645E-5</v>
      </c>
      <c r="Z1241">
        <f t="shared" si="484"/>
        <v>0</v>
      </c>
      <c r="AA1241">
        <f t="shared" si="485"/>
        <v>6.1464845407480832E-6</v>
      </c>
      <c r="AB1241">
        <f t="shared" si="486"/>
        <v>0</v>
      </c>
      <c r="AC1241">
        <f t="shared" si="487"/>
        <v>0</v>
      </c>
      <c r="AD1241">
        <f t="shared" si="488"/>
        <v>5.9947863624172002E-6</v>
      </c>
      <c r="AE1241">
        <f t="shared" si="489"/>
        <v>0</v>
      </c>
      <c r="AF1241">
        <f t="shared" si="490"/>
        <v>0</v>
      </c>
      <c r="AG1241">
        <f t="shared" si="491"/>
        <v>0</v>
      </c>
      <c r="AH1241">
        <f t="shared" si="492"/>
        <v>0</v>
      </c>
      <c r="AI1241">
        <f t="shared" si="493"/>
        <v>0</v>
      </c>
      <c r="AL1241" s="48">
        <f t="shared" si="494"/>
        <v>0</v>
      </c>
      <c r="AM1241" s="48">
        <f t="shared" si="495"/>
        <v>8.384007931424243E-6</v>
      </c>
      <c r="AN1241" s="48">
        <f t="shared" si="496"/>
        <v>0</v>
      </c>
      <c r="AO1241" s="48">
        <f t="shared" si="497"/>
        <v>2.9973931812086001E-6</v>
      </c>
      <c r="AP1241" s="48">
        <f t="shared" si="498"/>
        <v>0</v>
      </c>
      <c r="AQ1241" s="48">
        <f t="shared" si="499"/>
        <v>0</v>
      </c>
      <c r="AT1241" s="40">
        <f t="shared" si="500"/>
        <v>0</v>
      </c>
      <c r="AU1241" s="48">
        <f t="shared" si="501"/>
        <v>5.5993307270358584E-6</v>
      </c>
      <c r="AV1241" s="48">
        <f t="shared" si="502"/>
        <v>0</v>
      </c>
      <c r="AW1241" s="40">
        <f t="shared" si="503"/>
        <v>2.9973931812085997E-6</v>
      </c>
      <c r="AX1241" s="40">
        <f t="shared" si="504"/>
        <v>0</v>
      </c>
      <c r="AY1241" s="40">
        <f t="shared" si="505"/>
        <v>0</v>
      </c>
    </row>
    <row r="1242" spans="1:51" x14ac:dyDescent="0.25">
      <c r="A1242" t="s">
        <v>4897</v>
      </c>
      <c r="B1242" t="s">
        <v>4897</v>
      </c>
      <c r="C1242">
        <v>1</v>
      </c>
      <c r="D1242" t="s">
        <v>4896</v>
      </c>
      <c r="E1242">
        <v>25.748000000000001</v>
      </c>
      <c r="F1242">
        <v>6.3191000000000002E-3</v>
      </c>
      <c r="G1242">
        <v>2.0815000000000001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268450</v>
      </c>
      <c r="P1242">
        <v>153200</v>
      </c>
      <c r="Q1242">
        <v>0</v>
      </c>
      <c r="R1242">
        <v>0</v>
      </c>
      <c r="S1242">
        <v>0</v>
      </c>
      <c r="T1242">
        <v>0</v>
      </c>
      <c r="W1242">
        <f t="shared" ref="W1242:W1305" si="506">H1242/SUM(H$9:H$18,H$26:H$1909)</f>
        <v>0</v>
      </c>
      <c r="X1242">
        <f t="shared" ref="X1242:X1305" si="507">I1242/SUM(I$9:I$18,I$26:I$1909)</f>
        <v>0</v>
      </c>
      <c r="Y1242">
        <f t="shared" ref="Y1242:Y1305" si="508">J1242/SUM(J$9:J$18,J$26:J$1909)</f>
        <v>0</v>
      </c>
      <c r="Z1242">
        <f t="shared" ref="Z1242:Z1305" si="509">K1242/SUM(K$9:K$18,K$26:K$1909)</f>
        <v>0</v>
      </c>
      <c r="AA1242">
        <f t="shared" ref="AA1242:AA1305" si="510">L1242/SUM(L$9:L$18,L$26:L$1909)</f>
        <v>0</v>
      </c>
      <c r="AB1242">
        <f t="shared" ref="AB1242:AB1305" si="511">M1242/SUM(M$9:M$18,M$26:M$1909)</f>
        <v>0</v>
      </c>
      <c r="AC1242">
        <f t="shared" ref="AC1242:AC1305" si="512">N1242/SUM(N$9:N$18,N$26:N$1909)</f>
        <v>0</v>
      </c>
      <c r="AD1242">
        <f t="shared" ref="AD1242:AD1305" si="513">O1242/SUM(O$9:O$18,O$26:O$1909)</f>
        <v>2.7547079749929776E-5</v>
      </c>
      <c r="AE1242">
        <f t="shared" ref="AE1242:AE1305" si="514">P1242/SUM(P$9:P$18,P$26:P$1909)</f>
        <v>4.3557973008449748E-5</v>
      </c>
      <c r="AF1242">
        <f t="shared" ref="AF1242:AF1305" si="515">Q1242/SUM(Q$9:Q$18,Q$26:Q$1909)</f>
        <v>0</v>
      </c>
      <c r="AG1242">
        <f t="shared" ref="AG1242:AG1305" si="516">R1242/SUM(R$9:R$18,R$26:R$1909)</f>
        <v>0</v>
      </c>
      <c r="AH1242">
        <f t="shared" ref="AH1242:AH1305" si="517">S1242/SUM(S$9:S$18,S$26:S$1909)</f>
        <v>0</v>
      </c>
      <c r="AI1242">
        <f t="shared" ref="AI1242:AI1305" si="518">T1242/SUM(T$9:T$18,T$26:T$1909)</f>
        <v>0</v>
      </c>
      <c r="AL1242" s="48">
        <f t="shared" ref="AL1242:AL1305" si="519">AVERAGE(W1242:X1242)</f>
        <v>0</v>
      </c>
      <c r="AM1242" s="48">
        <f t="shared" ref="AM1242:AM1305" si="520">AVERAGE(Y1242:AA1242)</f>
        <v>0</v>
      </c>
      <c r="AN1242" s="48">
        <f t="shared" ref="AN1242:AN1305" si="521">AVERAGE(AB1242:AC1242)</f>
        <v>0</v>
      </c>
      <c r="AO1242" s="48">
        <f t="shared" ref="AO1242:AO1305" si="522">AVERAGE(AD1242:AE1242)</f>
        <v>3.5552526379189762E-5</v>
      </c>
      <c r="AP1242" s="48">
        <f t="shared" ref="AP1242:AP1305" si="523">AVERAGE(AF1242:AG1242)</f>
        <v>0</v>
      </c>
      <c r="AQ1242" s="48">
        <f t="shared" ref="AQ1242:AQ1305" si="524">AVERAGE(AH1242:AI1242)</f>
        <v>0</v>
      </c>
      <c r="AT1242" s="40">
        <f t="shared" ref="AT1242:AT1305" si="525">STDEV(W1242:X1242)/SQRT(2)</f>
        <v>0</v>
      </c>
      <c r="AU1242" s="48">
        <f t="shared" ref="AU1242:AU1305" si="526">STDEV(Y1242:AA1242)/SQRT(3)</f>
        <v>0</v>
      </c>
      <c r="AV1242" s="48">
        <f t="shared" ref="AV1242:AV1305" si="527">STDEV(AB1242:AC1242)/SQRT(2)</f>
        <v>0</v>
      </c>
      <c r="AW1242" s="40">
        <f t="shared" ref="AW1242:AW1305" si="528">STDEV(AD1242:AE1242)/SQRT(2)</f>
        <v>8.0054466292599859E-6</v>
      </c>
      <c r="AX1242" s="40">
        <f t="shared" ref="AX1242:AX1305" si="529">STDEV(AF1242:AG1242)/SQRT(2)</f>
        <v>0</v>
      </c>
      <c r="AY1242" s="40">
        <f t="shared" ref="AY1242:AY1305" si="530">STDEV(AH1242:AI1242)/SQRT(2)</f>
        <v>0</v>
      </c>
    </row>
    <row r="1243" spans="1:51" x14ac:dyDescent="0.25">
      <c r="A1243" t="s">
        <v>1610</v>
      </c>
      <c r="B1243" t="s">
        <v>1610</v>
      </c>
      <c r="C1243">
        <v>11</v>
      </c>
      <c r="D1243" t="s">
        <v>1609</v>
      </c>
      <c r="E1243">
        <v>14.961</v>
      </c>
      <c r="F1243">
        <v>0</v>
      </c>
      <c r="G1243">
        <v>262.39999999999998</v>
      </c>
      <c r="H1243">
        <v>1505100000</v>
      </c>
      <c r="I1243">
        <v>0</v>
      </c>
      <c r="J1243">
        <v>2709200</v>
      </c>
      <c r="K1243">
        <v>0</v>
      </c>
      <c r="L1243">
        <v>1390900</v>
      </c>
      <c r="M1243">
        <v>1831800000</v>
      </c>
      <c r="N1243">
        <v>1081700000</v>
      </c>
      <c r="O1243">
        <v>861210</v>
      </c>
      <c r="P1243">
        <v>177570</v>
      </c>
      <c r="Q1243">
        <v>0</v>
      </c>
      <c r="R1243">
        <v>0</v>
      </c>
      <c r="S1243">
        <v>0</v>
      </c>
      <c r="T1243">
        <v>0</v>
      </c>
      <c r="W1243">
        <f t="shared" si="506"/>
        <v>7.9293561426305517E-3</v>
      </c>
      <c r="X1243">
        <f t="shared" si="507"/>
        <v>0</v>
      </c>
      <c r="Y1243">
        <f t="shared" si="508"/>
        <v>1.027515055489792E-4</v>
      </c>
      <c r="Z1243">
        <f t="shared" si="509"/>
        <v>0</v>
      </c>
      <c r="AA1243">
        <f t="shared" si="510"/>
        <v>1.1147521022970764E-4</v>
      </c>
      <c r="AB1243">
        <f t="shared" si="511"/>
        <v>8.1699110297206671E-3</v>
      </c>
      <c r="AC1243">
        <f t="shared" si="512"/>
        <v>5.8575954212575377E-3</v>
      </c>
      <c r="AD1243">
        <f t="shared" si="513"/>
        <v>8.8373330420700392E-5</v>
      </c>
      <c r="AE1243">
        <f t="shared" si="514"/>
        <v>5.0486875111686828E-5</v>
      </c>
      <c r="AF1243">
        <f t="shared" si="515"/>
        <v>0</v>
      </c>
      <c r="AG1243">
        <f t="shared" si="516"/>
        <v>0</v>
      </c>
      <c r="AH1243">
        <f t="shared" si="517"/>
        <v>0</v>
      </c>
      <c r="AI1243">
        <f t="shared" si="518"/>
        <v>0</v>
      </c>
      <c r="AL1243" s="48">
        <f t="shared" si="519"/>
        <v>3.9646780713152759E-3</v>
      </c>
      <c r="AM1243" s="48">
        <f t="shared" si="520"/>
        <v>7.1408905259562276E-5</v>
      </c>
      <c r="AN1243" s="48">
        <f t="shared" si="521"/>
        <v>7.0137532254891024E-3</v>
      </c>
      <c r="AO1243" s="48">
        <f t="shared" si="522"/>
        <v>6.9430102766193603E-5</v>
      </c>
      <c r="AP1243" s="48">
        <f t="shared" si="523"/>
        <v>0</v>
      </c>
      <c r="AQ1243" s="48">
        <f t="shared" si="524"/>
        <v>0</v>
      </c>
      <c r="AT1243" s="40">
        <f t="shared" si="525"/>
        <v>3.9646780713152759E-3</v>
      </c>
      <c r="AU1243" s="48">
        <f t="shared" si="526"/>
        <v>3.5793153761652974E-5</v>
      </c>
      <c r="AV1243" s="48">
        <f t="shared" si="527"/>
        <v>1.1561578042315645E-3</v>
      </c>
      <c r="AW1243" s="40">
        <f t="shared" si="528"/>
        <v>1.8943227654506779E-5</v>
      </c>
      <c r="AX1243" s="40">
        <f t="shared" si="529"/>
        <v>0</v>
      </c>
      <c r="AY1243" s="40">
        <f t="shared" si="530"/>
        <v>0</v>
      </c>
    </row>
    <row r="1244" spans="1:51" x14ac:dyDescent="0.25">
      <c r="A1244" t="s">
        <v>4895</v>
      </c>
      <c r="B1244" t="s">
        <v>4894</v>
      </c>
      <c r="C1244" t="s">
        <v>856</v>
      </c>
      <c r="D1244" t="s">
        <v>4893</v>
      </c>
      <c r="E1244">
        <v>34.923999999999999</v>
      </c>
      <c r="F1244">
        <v>0</v>
      </c>
      <c r="G1244">
        <v>114.76</v>
      </c>
      <c r="H1244">
        <v>72766000</v>
      </c>
      <c r="I1244">
        <v>0</v>
      </c>
      <c r="J1244">
        <v>21694000</v>
      </c>
      <c r="K1244">
        <v>1583400</v>
      </c>
      <c r="L1244">
        <v>13956000</v>
      </c>
      <c r="M1244">
        <v>45835000</v>
      </c>
      <c r="N1244">
        <v>55137000</v>
      </c>
      <c r="O1244">
        <v>355950</v>
      </c>
      <c r="P1244">
        <v>485540</v>
      </c>
      <c r="Q1244">
        <v>11478000</v>
      </c>
      <c r="R1244">
        <v>3676300</v>
      </c>
      <c r="S1244">
        <v>1232200</v>
      </c>
      <c r="T1244">
        <v>380790</v>
      </c>
      <c r="W1244">
        <f t="shared" si="506"/>
        <v>3.833549459003752E-4</v>
      </c>
      <c r="X1244">
        <f t="shared" si="507"/>
        <v>0</v>
      </c>
      <c r="Y1244">
        <f t="shared" si="508"/>
        <v>8.2278575276079839E-4</v>
      </c>
      <c r="Z1244">
        <f t="shared" si="509"/>
        <v>4.9023407287116156E-4</v>
      </c>
      <c r="AA1244">
        <f t="shared" si="510"/>
        <v>1.1185189689882809E-3</v>
      </c>
      <c r="AB1244">
        <f t="shared" si="511"/>
        <v>2.0442617755609061E-4</v>
      </c>
      <c r="AC1244">
        <f t="shared" si="512"/>
        <v>2.9857653576950802E-4</v>
      </c>
      <c r="AD1244">
        <f t="shared" si="513"/>
        <v>3.6525919303361903E-5</v>
      </c>
      <c r="AE1244">
        <f t="shared" si="514"/>
        <v>1.3804920505563115E-4</v>
      </c>
      <c r="AF1244">
        <f t="shared" si="515"/>
        <v>1.7310656365531404E-4</v>
      </c>
      <c r="AG1244">
        <f t="shared" si="516"/>
        <v>8.418113548510996E-5</v>
      </c>
      <c r="AH1244">
        <f t="shared" si="517"/>
        <v>4.1138747309172774E-5</v>
      </c>
      <c r="AI1244">
        <f t="shared" si="518"/>
        <v>1.8533942533860012E-5</v>
      </c>
      <c r="AL1244" s="48">
        <f t="shared" si="519"/>
        <v>1.916774729501876E-4</v>
      </c>
      <c r="AM1244" s="48">
        <f t="shared" si="520"/>
        <v>8.105129315400802E-4</v>
      </c>
      <c r="AN1244" s="48">
        <f t="shared" si="521"/>
        <v>2.5150135666279934E-4</v>
      </c>
      <c r="AO1244" s="48">
        <f t="shared" si="522"/>
        <v>8.7287562179496524E-5</v>
      </c>
      <c r="AP1244" s="48">
        <f t="shared" si="523"/>
        <v>1.2864384957021199E-4</v>
      </c>
      <c r="AQ1244" s="48">
        <f t="shared" si="524"/>
        <v>2.9836344921516394E-5</v>
      </c>
      <c r="AT1244" s="40">
        <f t="shared" si="525"/>
        <v>1.9167747295018757E-4</v>
      </c>
      <c r="AU1244" s="48">
        <f t="shared" si="526"/>
        <v>1.8147400573981356E-4</v>
      </c>
      <c r="AV1244" s="48">
        <f t="shared" si="527"/>
        <v>4.7075179106708705E-5</v>
      </c>
      <c r="AW1244" s="40">
        <f t="shared" si="528"/>
        <v>5.0761642876134621E-5</v>
      </c>
      <c r="AX1244" s="40">
        <f t="shared" si="529"/>
        <v>4.4462714085102039E-5</v>
      </c>
      <c r="AY1244" s="40">
        <f t="shared" si="530"/>
        <v>1.1302402387656379E-5</v>
      </c>
    </row>
    <row r="1245" spans="1:51" x14ac:dyDescent="0.25">
      <c r="A1245" t="s">
        <v>4892</v>
      </c>
      <c r="B1245" t="s">
        <v>4892</v>
      </c>
      <c r="C1245">
        <v>1</v>
      </c>
      <c r="D1245" t="s">
        <v>4891</v>
      </c>
      <c r="E1245">
        <v>56.216999999999999</v>
      </c>
      <c r="F1245">
        <v>5.7503999999999997E-4</v>
      </c>
      <c r="G1245">
        <v>3.1339000000000001</v>
      </c>
      <c r="H1245">
        <v>218700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W1245">
        <f t="shared" si="506"/>
        <v>1.1521827044005724E-6</v>
      </c>
      <c r="X1245">
        <f t="shared" si="507"/>
        <v>0</v>
      </c>
      <c r="Y1245">
        <f t="shared" si="508"/>
        <v>0</v>
      </c>
      <c r="Z1245">
        <f t="shared" si="509"/>
        <v>0</v>
      </c>
      <c r="AA1245">
        <f t="shared" si="510"/>
        <v>0</v>
      </c>
      <c r="AB1245">
        <f t="shared" si="511"/>
        <v>0</v>
      </c>
      <c r="AC1245">
        <f t="shared" si="512"/>
        <v>0</v>
      </c>
      <c r="AD1245">
        <f t="shared" si="513"/>
        <v>0</v>
      </c>
      <c r="AE1245">
        <f t="shared" si="514"/>
        <v>0</v>
      </c>
      <c r="AF1245">
        <f t="shared" si="515"/>
        <v>0</v>
      </c>
      <c r="AG1245">
        <f t="shared" si="516"/>
        <v>0</v>
      </c>
      <c r="AH1245">
        <f t="shared" si="517"/>
        <v>0</v>
      </c>
      <c r="AI1245">
        <f t="shared" si="518"/>
        <v>0</v>
      </c>
      <c r="AL1245" s="48">
        <f t="shared" si="519"/>
        <v>5.7609135220028618E-7</v>
      </c>
      <c r="AM1245" s="48">
        <f t="shared" si="520"/>
        <v>0</v>
      </c>
      <c r="AN1245" s="48">
        <f t="shared" si="521"/>
        <v>0</v>
      </c>
      <c r="AO1245" s="48">
        <f t="shared" si="522"/>
        <v>0</v>
      </c>
      <c r="AP1245" s="48">
        <f t="shared" si="523"/>
        <v>0</v>
      </c>
      <c r="AQ1245" s="48">
        <f t="shared" si="524"/>
        <v>0</v>
      </c>
      <c r="AT1245" s="40">
        <f t="shared" si="525"/>
        <v>5.7609135220028618E-7</v>
      </c>
      <c r="AU1245" s="48">
        <f t="shared" si="526"/>
        <v>0</v>
      </c>
      <c r="AV1245" s="48">
        <f t="shared" si="527"/>
        <v>0</v>
      </c>
      <c r="AW1245" s="40">
        <f t="shared" si="528"/>
        <v>0</v>
      </c>
      <c r="AX1245" s="40">
        <f t="shared" si="529"/>
        <v>0</v>
      </c>
      <c r="AY1245" s="40">
        <f t="shared" si="530"/>
        <v>0</v>
      </c>
    </row>
    <row r="1246" spans="1:51" x14ac:dyDescent="0.25">
      <c r="A1246" t="s">
        <v>1604</v>
      </c>
      <c r="B1246" t="s">
        <v>1604</v>
      </c>
      <c r="C1246">
        <v>1</v>
      </c>
      <c r="D1246" t="s">
        <v>1603</v>
      </c>
      <c r="E1246">
        <v>56.088999999999999</v>
      </c>
      <c r="F1246">
        <v>8.8588E-3</v>
      </c>
      <c r="G1246">
        <v>1.9658</v>
      </c>
      <c r="H1246">
        <v>0</v>
      </c>
      <c r="I1246">
        <v>0</v>
      </c>
      <c r="J1246">
        <v>120040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W1246">
        <f t="shared" si="506"/>
        <v>0</v>
      </c>
      <c r="X1246">
        <f t="shared" si="507"/>
        <v>0</v>
      </c>
      <c r="Y1246">
        <f t="shared" si="508"/>
        <v>4.55274277502564E-6</v>
      </c>
      <c r="Z1246">
        <f t="shared" si="509"/>
        <v>0</v>
      </c>
      <c r="AA1246">
        <f t="shared" si="510"/>
        <v>0</v>
      </c>
      <c r="AB1246">
        <f t="shared" si="511"/>
        <v>0</v>
      </c>
      <c r="AC1246">
        <f t="shared" si="512"/>
        <v>0</v>
      </c>
      <c r="AD1246">
        <f t="shared" si="513"/>
        <v>0</v>
      </c>
      <c r="AE1246">
        <f t="shared" si="514"/>
        <v>0</v>
      </c>
      <c r="AF1246">
        <f t="shared" si="515"/>
        <v>0</v>
      </c>
      <c r="AG1246">
        <f t="shared" si="516"/>
        <v>0</v>
      </c>
      <c r="AH1246">
        <f t="shared" si="517"/>
        <v>0</v>
      </c>
      <c r="AI1246">
        <f t="shared" si="518"/>
        <v>0</v>
      </c>
      <c r="AL1246" s="48">
        <f t="shared" si="519"/>
        <v>0</v>
      </c>
      <c r="AM1246" s="48">
        <f t="shared" si="520"/>
        <v>1.5175809250085466E-6</v>
      </c>
      <c r="AN1246" s="48">
        <f t="shared" si="521"/>
        <v>0</v>
      </c>
      <c r="AO1246" s="48">
        <f t="shared" si="522"/>
        <v>0</v>
      </c>
      <c r="AP1246" s="48">
        <f t="shared" si="523"/>
        <v>0</v>
      </c>
      <c r="AQ1246" s="48">
        <f t="shared" si="524"/>
        <v>0</v>
      </c>
      <c r="AT1246" s="40">
        <f t="shared" si="525"/>
        <v>0</v>
      </c>
      <c r="AU1246" s="48">
        <f t="shared" si="526"/>
        <v>1.5175809250085468E-6</v>
      </c>
      <c r="AV1246" s="48">
        <f t="shared" si="527"/>
        <v>0</v>
      </c>
      <c r="AW1246" s="40">
        <f t="shared" si="528"/>
        <v>0</v>
      </c>
      <c r="AX1246" s="40">
        <f t="shared" si="529"/>
        <v>0</v>
      </c>
      <c r="AY1246" s="40">
        <f t="shared" si="530"/>
        <v>0</v>
      </c>
    </row>
    <row r="1247" spans="1:51" x14ac:dyDescent="0.25">
      <c r="A1247" t="s">
        <v>4890</v>
      </c>
      <c r="B1247" t="s">
        <v>4890</v>
      </c>
      <c r="C1247">
        <v>4</v>
      </c>
      <c r="D1247" t="s">
        <v>4889</v>
      </c>
      <c r="E1247">
        <v>202.47</v>
      </c>
      <c r="F1247">
        <v>0</v>
      </c>
      <c r="G1247">
        <v>7.9615</v>
      </c>
      <c r="H1247">
        <v>46616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237370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W1247">
        <f t="shared" si="506"/>
        <v>2.455882439338687E-7</v>
      </c>
      <c r="X1247">
        <f t="shared" si="507"/>
        <v>0</v>
      </c>
      <c r="Y1247">
        <f t="shared" si="508"/>
        <v>0</v>
      </c>
      <c r="Z1247">
        <f t="shared" si="509"/>
        <v>0</v>
      </c>
      <c r="AA1247">
        <f t="shared" si="510"/>
        <v>0</v>
      </c>
      <c r="AB1247">
        <f t="shared" si="511"/>
        <v>0</v>
      </c>
      <c r="AC1247">
        <f t="shared" si="512"/>
        <v>1.2854002266283644E-6</v>
      </c>
      <c r="AD1247">
        <f t="shared" si="513"/>
        <v>0</v>
      </c>
      <c r="AE1247">
        <f t="shared" si="514"/>
        <v>0</v>
      </c>
      <c r="AF1247">
        <f t="shared" si="515"/>
        <v>0</v>
      </c>
      <c r="AG1247">
        <f t="shared" si="516"/>
        <v>0</v>
      </c>
      <c r="AH1247">
        <f t="shared" si="517"/>
        <v>0</v>
      </c>
      <c r="AI1247">
        <f t="shared" si="518"/>
        <v>0</v>
      </c>
      <c r="AL1247" s="48">
        <f t="shared" si="519"/>
        <v>1.2279412196693435E-7</v>
      </c>
      <c r="AM1247" s="48">
        <f t="shared" si="520"/>
        <v>0</v>
      </c>
      <c r="AN1247" s="48">
        <f t="shared" si="521"/>
        <v>6.4270011331418219E-7</v>
      </c>
      <c r="AO1247" s="48">
        <f t="shared" si="522"/>
        <v>0</v>
      </c>
      <c r="AP1247" s="48">
        <f t="shared" si="523"/>
        <v>0</v>
      </c>
      <c r="AQ1247" s="48">
        <f t="shared" si="524"/>
        <v>0</v>
      </c>
      <c r="AT1247" s="40">
        <f t="shared" si="525"/>
        <v>1.2279412196693435E-7</v>
      </c>
      <c r="AU1247" s="48">
        <f t="shared" si="526"/>
        <v>0</v>
      </c>
      <c r="AV1247" s="48">
        <f t="shared" si="527"/>
        <v>6.4270011331418219E-7</v>
      </c>
      <c r="AW1247" s="40">
        <f t="shared" si="528"/>
        <v>0</v>
      </c>
      <c r="AX1247" s="40">
        <f t="shared" si="529"/>
        <v>0</v>
      </c>
      <c r="AY1247" s="40">
        <f t="shared" si="530"/>
        <v>0</v>
      </c>
    </row>
    <row r="1248" spans="1:51" x14ac:dyDescent="0.25">
      <c r="A1248" t="s">
        <v>1602</v>
      </c>
      <c r="B1248" t="s">
        <v>1602</v>
      </c>
      <c r="C1248">
        <v>4</v>
      </c>
      <c r="D1248" t="s">
        <v>1601</v>
      </c>
      <c r="E1248">
        <v>40.886000000000003</v>
      </c>
      <c r="F1248">
        <v>0</v>
      </c>
      <c r="G1248">
        <v>51.325000000000003</v>
      </c>
      <c r="H1248">
        <v>447470</v>
      </c>
      <c r="I1248">
        <v>0</v>
      </c>
      <c r="J1248">
        <v>0</v>
      </c>
      <c r="K1248">
        <v>0</v>
      </c>
      <c r="L1248">
        <v>78767</v>
      </c>
      <c r="M1248">
        <v>2455300</v>
      </c>
      <c r="N1248">
        <v>489270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W1248">
        <f t="shared" si="506"/>
        <v>2.3574174427897765E-6</v>
      </c>
      <c r="X1248">
        <f t="shared" si="507"/>
        <v>0</v>
      </c>
      <c r="Y1248">
        <f t="shared" si="508"/>
        <v>0</v>
      </c>
      <c r="Z1248">
        <f t="shared" si="509"/>
        <v>0</v>
      </c>
      <c r="AA1248">
        <f t="shared" si="510"/>
        <v>6.3128678439595813E-6</v>
      </c>
      <c r="AB1248">
        <f t="shared" si="511"/>
        <v>1.0950749291010565E-5</v>
      </c>
      <c r="AC1248">
        <f t="shared" si="512"/>
        <v>2.649482954385389E-6</v>
      </c>
      <c r="AD1248">
        <f t="shared" si="513"/>
        <v>0</v>
      </c>
      <c r="AE1248">
        <f t="shared" si="514"/>
        <v>0</v>
      </c>
      <c r="AF1248">
        <f t="shared" si="515"/>
        <v>0</v>
      </c>
      <c r="AG1248">
        <f t="shared" si="516"/>
        <v>0</v>
      </c>
      <c r="AH1248">
        <f t="shared" si="517"/>
        <v>0</v>
      </c>
      <c r="AI1248">
        <f t="shared" si="518"/>
        <v>0</v>
      </c>
      <c r="AL1248" s="48">
        <f t="shared" si="519"/>
        <v>1.1787087213948883E-6</v>
      </c>
      <c r="AM1248" s="48">
        <f t="shared" si="520"/>
        <v>2.1042892813198603E-6</v>
      </c>
      <c r="AN1248" s="48">
        <f t="shared" si="521"/>
        <v>6.8001161226979773E-6</v>
      </c>
      <c r="AO1248" s="48">
        <f t="shared" si="522"/>
        <v>0</v>
      </c>
      <c r="AP1248" s="48">
        <f t="shared" si="523"/>
        <v>0</v>
      </c>
      <c r="AQ1248" s="48">
        <f t="shared" si="524"/>
        <v>0</v>
      </c>
      <c r="AT1248" s="40">
        <f t="shared" si="525"/>
        <v>1.1787087213948883E-6</v>
      </c>
      <c r="AU1248" s="48">
        <f t="shared" si="526"/>
        <v>2.1042892813198607E-6</v>
      </c>
      <c r="AV1248" s="48">
        <f t="shared" si="527"/>
        <v>4.1506331683125879E-6</v>
      </c>
      <c r="AW1248" s="40">
        <f t="shared" si="528"/>
        <v>0</v>
      </c>
      <c r="AX1248" s="40">
        <f t="shared" si="529"/>
        <v>0</v>
      </c>
      <c r="AY1248" s="40">
        <f t="shared" si="530"/>
        <v>0</v>
      </c>
    </row>
    <row r="1249" spans="1:51" x14ac:dyDescent="0.25">
      <c r="A1249" t="s">
        <v>4888</v>
      </c>
      <c r="B1249" t="s">
        <v>4888</v>
      </c>
      <c r="C1249" t="s">
        <v>686</v>
      </c>
      <c r="D1249" t="s">
        <v>4887</v>
      </c>
      <c r="E1249">
        <v>24.798999999999999</v>
      </c>
      <c r="F1249">
        <v>5.7936999999999995E-4</v>
      </c>
      <c r="G1249">
        <v>3.2149999999999999</v>
      </c>
      <c r="H1249">
        <v>531740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1426900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W1249">
        <f t="shared" si="506"/>
        <v>2.8013792009051685E-6</v>
      </c>
      <c r="X1249">
        <f t="shared" si="507"/>
        <v>0</v>
      </c>
      <c r="Y1249">
        <f t="shared" si="508"/>
        <v>0</v>
      </c>
      <c r="Z1249">
        <f t="shared" si="509"/>
        <v>0</v>
      </c>
      <c r="AA1249">
        <f t="shared" si="510"/>
        <v>0</v>
      </c>
      <c r="AB1249">
        <f t="shared" si="511"/>
        <v>0</v>
      </c>
      <c r="AC1249">
        <f t="shared" si="512"/>
        <v>7.726914030315596E-6</v>
      </c>
      <c r="AD1249">
        <f t="shared" si="513"/>
        <v>0</v>
      </c>
      <c r="AE1249">
        <f t="shared" si="514"/>
        <v>0</v>
      </c>
      <c r="AF1249">
        <f t="shared" si="515"/>
        <v>0</v>
      </c>
      <c r="AG1249">
        <f t="shared" si="516"/>
        <v>0</v>
      </c>
      <c r="AH1249">
        <f t="shared" si="517"/>
        <v>0</v>
      </c>
      <c r="AI1249">
        <f t="shared" si="518"/>
        <v>0</v>
      </c>
      <c r="AL1249" s="48">
        <f t="shared" si="519"/>
        <v>1.4006896004525843E-6</v>
      </c>
      <c r="AM1249" s="48">
        <f t="shared" si="520"/>
        <v>0</v>
      </c>
      <c r="AN1249" s="48">
        <f t="shared" si="521"/>
        <v>3.863457015157798E-6</v>
      </c>
      <c r="AO1249" s="48">
        <f t="shared" si="522"/>
        <v>0</v>
      </c>
      <c r="AP1249" s="48">
        <f t="shared" si="523"/>
        <v>0</v>
      </c>
      <c r="AQ1249" s="48">
        <f t="shared" si="524"/>
        <v>0</v>
      </c>
      <c r="AT1249" s="40">
        <f t="shared" si="525"/>
        <v>1.4006896004525843E-6</v>
      </c>
      <c r="AU1249" s="48">
        <f t="shared" si="526"/>
        <v>0</v>
      </c>
      <c r="AV1249" s="48">
        <f t="shared" si="527"/>
        <v>3.863457015157798E-6</v>
      </c>
      <c r="AW1249" s="40">
        <f t="shared" si="528"/>
        <v>0</v>
      </c>
      <c r="AX1249" s="40">
        <f t="shared" si="529"/>
        <v>0</v>
      </c>
      <c r="AY1249" s="40">
        <f t="shared" si="530"/>
        <v>0</v>
      </c>
    </row>
    <row r="1250" spans="1:51" x14ac:dyDescent="0.25">
      <c r="A1250" t="s">
        <v>4886</v>
      </c>
      <c r="B1250" t="s">
        <v>4886</v>
      </c>
      <c r="C1250">
        <v>3</v>
      </c>
      <c r="D1250" t="s">
        <v>4885</v>
      </c>
      <c r="E1250">
        <v>64.430000000000007</v>
      </c>
      <c r="F1250">
        <v>0</v>
      </c>
      <c r="G1250">
        <v>27.74</v>
      </c>
      <c r="H1250">
        <v>0</v>
      </c>
      <c r="I1250">
        <v>0</v>
      </c>
      <c r="J1250">
        <v>111200</v>
      </c>
      <c r="K1250">
        <v>0</v>
      </c>
      <c r="L1250">
        <v>104120</v>
      </c>
      <c r="M1250">
        <v>611220</v>
      </c>
      <c r="N1250">
        <v>821190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W1250">
        <f t="shared" si="506"/>
        <v>0</v>
      </c>
      <c r="X1250">
        <f t="shared" si="507"/>
        <v>0</v>
      </c>
      <c r="Y1250">
        <f t="shared" si="508"/>
        <v>4.2174691484742683E-6</v>
      </c>
      <c r="Z1250">
        <f t="shared" si="509"/>
        <v>0</v>
      </c>
      <c r="AA1250">
        <f t="shared" si="510"/>
        <v>8.3448119125150334E-6</v>
      </c>
      <c r="AB1250">
        <f t="shared" si="511"/>
        <v>2.7260689046762015E-6</v>
      </c>
      <c r="AC1250">
        <f t="shared" si="512"/>
        <v>4.4468880317855943E-6</v>
      </c>
      <c r="AD1250">
        <f t="shared" si="513"/>
        <v>0</v>
      </c>
      <c r="AE1250">
        <f t="shared" si="514"/>
        <v>0</v>
      </c>
      <c r="AF1250">
        <f t="shared" si="515"/>
        <v>0</v>
      </c>
      <c r="AG1250">
        <f t="shared" si="516"/>
        <v>0</v>
      </c>
      <c r="AH1250">
        <f t="shared" si="517"/>
        <v>0</v>
      </c>
      <c r="AI1250">
        <f t="shared" si="518"/>
        <v>0</v>
      </c>
      <c r="AL1250" s="48">
        <f t="shared" si="519"/>
        <v>0</v>
      </c>
      <c r="AM1250" s="48">
        <f t="shared" si="520"/>
        <v>4.187427020329767E-6</v>
      </c>
      <c r="AN1250" s="48">
        <f t="shared" si="521"/>
        <v>3.5864784682308979E-6</v>
      </c>
      <c r="AO1250" s="48">
        <f t="shared" si="522"/>
        <v>0</v>
      </c>
      <c r="AP1250" s="48">
        <f t="shared" si="523"/>
        <v>0</v>
      </c>
      <c r="AQ1250" s="48">
        <f t="shared" si="524"/>
        <v>0</v>
      </c>
      <c r="AT1250" s="40">
        <f t="shared" si="525"/>
        <v>0</v>
      </c>
      <c r="AU1250" s="48">
        <f t="shared" si="526"/>
        <v>2.4089865338568411E-6</v>
      </c>
      <c r="AV1250" s="48">
        <f t="shared" si="527"/>
        <v>8.6040956355469627E-7</v>
      </c>
      <c r="AW1250" s="40">
        <f t="shared" si="528"/>
        <v>0</v>
      </c>
      <c r="AX1250" s="40">
        <f t="shared" si="529"/>
        <v>0</v>
      </c>
      <c r="AY1250" s="40">
        <f t="shared" si="530"/>
        <v>0</v>
      </c>
    </row>
    <row r="1251" spans="1:51" x14ac:dyDescent="0.25">
      <c r="A1251" t="s">
        <v>1600</v>
      </c>
      <c r="B1251" t="s">
        <v>1600</v>
      </c>
      <c r="C1251">
        <v>6</v>
      </c>
      <c r="D1251" t="s">
        <v>1599</v>
      </c>
      <c r="E1251">
        <v>32.637</v>
      </c>
      <c r="F1251">
        <v>0</v>
      </c>
      <c r="G1251">
        <v>61.335999999999999</v>
      </c>
      <c r="H1251">
        <v>2076700</v>
      </c>
      <c r="I1251">
        <v>0</v>
      </c>
      <c r="J1251">
        <v>774350</v>
      </c>
      <c r="K1251">
        <v>0</v>
      </c>
      <c r="L1251">
        <v>0</v>
      </c>
      <c r="M1251">
        <v>5448900</v>
      </c>
      <c r="N1251">
        <v>3339600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W1251">
        <f t="shared" si="506"/>
        <v>1.0940730782938586E-5</v>
      </c>
      <c r="X1251">
        <f t="shared" si="507"/>
        <v>0</v>
      </c>
      <c r="Y1251">
        <f t="shared" si="508"/>
        <v>2.9368680171951887E-5</v>
      </c>
      <c r="Z1251">
        <f t="shared" si="509"/>
        <v>0</v>
      </c>
      <c r="AA1251">
        <f t="shared" si="510"/>
        <v>0</v>
      </c>
      <c r="AB1251">
        <f t="shared" si="511"/>
        <v>2.4302340981463556E-5</v>
      </c>
      <c r="AC1251">
        <f t="shared" si="512"/>
        <v>1.8084520355765623E-5</v>
      </c>
      <c r="AD1251">
        <f t="shared" si="513"/>
        <v>0</v>
      </c>
      <c r="AE1251">
        <f t="shared" si="514"/>
        <v>0</v>
      </c>
      <c r="AF1251">
        <f t="shared" si="515"/>
        <v>0</v>
      </c>
      <c r="AG1251">
        <f t="shared" si="516"/>
        <v>0</v>
      </c>
      <c r="AH1251">
        <f t="shared" si="517"/>
        <v>0</v>
      </c>
      <c r="AI1251">
        <f t="shared" si="518"/>
        <v>0</v>
      </c>
      <c r="AL1251" s="48">
        <f t="shared" si="519"/>
        <v>5.4703653914692932E-6</v>
      </c>
      <c r="AM1251" s="48">
        <f t="shared" si="520"/>
        <v>9.7895600573172957E-6</v>
      </c>
      <c r="AN1251" s="48">
        <f t="shared" si="521"/>
        <v>2.1193430668614589E-5</v>
      </c>
      <c r="AO1251" s="48">
        <f t="shared" si="522"/>
        <v>0</v>
      </c>
      <c r="AP1251" s="48">
        <f t="shared" si="523"/>
        <v>0</v>
      </c>
      <c r="AQ1251" s="48">
        <f t="shared" si="524"/>
        <v>0</v>
      </c>
      <c r="AT1251" s="40">
        <f t="shared" si="525"/>
        <v>5.4703653914692932E-6</v>
      </c>
      <c r="AU1251" s="48">
        <f t="shared" si="526"/>
        <v>9.789560057317294E-6</v>
      </c>
      <c r="AV1251" s="48">
        <f t="shared" si="527"/>
        <v>3.1089103128489664E-6</v>
      </c>
      <c r="AW1251" s="40">
        <f t="shared" si="528"/>
        <v>0</v>
      </c>
      <c r="AX1251" s="40">
        <f t="shared" si="529"/>
        <v>0</v>
      </c>
      <c r="AY1251" s="40">
        <f t="shared" si="530"/>
        <v>0</v>
      </c>
    </row>
    <row r="1252" spans="1:51" x14ac:dyDescent="0.25">
      <c r="A1252" t="s">
        <v>1598</v>
      </c>
      <c r="B1252" t="s">
        <v>1598</v>
      </c>
      <c r="C1252">
        <v>7</v>
      </c>
      <c r="D1252" t="s">
        <v>1597</v>
      </c>
      <c r="E1252">
        <v>37.057000000000002</v>
      </c>
      <c r="F1252">
        <v>0</v>
      </c>
      <c r="G1252">
        <v>87.236999999999995</v>
      </c>
      <c r="H1252">
        <v>20087000</v>
      </c>
      <c r="I1252">
        <v>0</v>
      </c>
      <c r="J1252">
        <v>0</v>
      </c>
      <c r="K1252">
        <v>0</v>
      </c>
      <c r="L1252">
        <v>363560</v>
      </c>
      <c r="M1252">
        <v>19063000</v>
      </c>
      <c r="N1252">
        <v>11844000</v>
      </c>
      <c r="O1252">
        <v>0</v>
      </c>
      <c r="P1252">
        <v>0</v>
      </c>
      <c r="Q1252">
        <v>0</v>
      </c>
      <c r="R1252">
        <v>482220</v>
      </c>
      <c r="S1252">
        <v>0</v>
      </c>
      <c r="T1252">
        <v>196260</v>
      </c>
      <c r="W1252">
        <f t="shared" si="506"/>
        <v>1.0582484674574438E-4</v>
      </c>
      <c r="X1252">
        <f t="shared" si="507"/>
        <v>0</v>
      </c>
      <c r="Y1252">
        <f t="shared" si="508"/>
        <v>0</v>
      </c>
      <c r="Z1252">
        <f t="shared" si="509"/>
        <v>0</v>
      </c>
      <c r="AA1252">
        <f t="shared" si="510"/>
        <v>2.9137916047963554E-5</v>
      </c>
      <c r="AB1252">
        <f t="shared" si="511"/>
        <v>8.5021844065708642E-5</v>
      </c>
      <c r="AC1252">
        <f t="shared" si="512"/>
        <v>6.4137339529790404E-5</v>
      </c>
      <c r="AD1252">
        <f t="shared" si="513"/>
        <v>0</v>
      </c>
      <c r="AE1252">
        <f t="shared" si="514"/>
        <v>0</v>
      </c>
      <c r="AF1252">
        <f t="shared" si="515"/>
        <v>0</v>
      </c>
      <c r="AG1252">
        <f t="shared" si="516"/>
        <v>1.1042033336134082E-5</v>
      </c>
      <c r="AH1252">
        <f t="shared" si="517"/>
        <v>0</v>
      </c>
      <c r="AI1252">
        <f t="shared" si="518"/>
        <v>9.5524345746877972E-6</v>
      </c>
      <c r="AL1252" s="48">
        <f t="shared" si="519"/>
        <v>5.2912423372872192E-5</v>
      </c>
      <c r="AM1252" s="48">
        <f t="shared" si="520"/>
        <v>9.7126386826545179E-6</v>
      </c>
      <c r="AN1252" s="48">
        <f t="shared" si="521"/>
        <v>7.4579591797749523E-5</v>
      </c>
      <c r="AO1252" s="48">
        <f t="shared" si="522"/>
        <v>0</v>
      </c>
      <c r="AP1252" s="48">
        <f t="shared" si="523"/>
        <v>5.521016668067041E-6</v>
      </c>
      <c r="AQ1252" s="48">
        <f t="shared" si="524"/>
        <v>4.7762172873438986E-6</v>
      </c>
      <c r="AT1252" s="40">
        <f t="shared" si="525"/>
        <v>5.2912423372872192E-5</v>
      </c>
      <c r="AU1252" s="48">
        <f t="shared" si="526"/>
        <v>9.7126386826545196E-6</v>
      </c>
      <c r="AV1252" s="48">
        <f t="shared" si="527"/>
        <v>1.0442252267959119E-5</v>
      </c>
      <c r="AW1252" s="40">
        <f t="shared" si="528"/>
        <v>0</v>
      </c>
      <c r="AX1252" s="40">
        <f t="shared" si="529"/>
        <v>5.521016668067041E-6</v>
      </c>
      <c r="AY1252" s="40">
        <f t="shared" si="530"/>
        <v>4.7762172873438977E-6</v>
      </c>
    </row>
    <row r="1253" spans="1:51" x14ac:dyDescent="0.25">
      <c r="A1253" t="s">
        <v>1596</v>
      </c>
      <c r="B1253" t="s">
        <v>1596</v>
      </c>
      <c r="C1253">
        <v>1</v>
      </c>
      <c r="D1253" t="s">
        <v>1595</v>
      </c>
      <c r="E1253">
        <v>78.304000000000002</v>
      </c>
      <c r="F1253">
        <v>0</v>
      </c>
      <c r="G1253">
        <v>81.61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W1253">
        <f t="shared" si="506"/>
        <v>0</v>
      </c>
      <c r="X1253">
        <f t="shared" si="507"/>
        <v>0</v>
      </c>
      <c r="Y1253">
        <f t="shared" si="508"/>
        <v>0</v>
      </c>
      <c r="Z1253">
        <f t="shared" si="509"/>
        <v>0</v>
      </c>
      <c r="AA1253">
        <f t="shared" si="510"/>
        <v>0</v>
      </c>
      <c r="AB1253">
        <f t="shared" si="511"/>
        <v>0</v>
      </c>
      <c r="AC1253">
        <f t="shared" si="512"/>
        <v>0</v>
      </c>
      <c r="AD1253">
        <f t="shared" si="513"/>
        <v>0</v>
      </c>
      <c r="AE1253">
        <f t="shared" si="514"/>
        <v>0</v>
      </c>
      <c r="AF1253">
        <f t="shared" si="515"/>
        <v>0</v>
      </c>
      <c r="AG1253">
        <f t="shared" si="516"/>
        <v>0</v>
      </c>
      <c r="AH1253">
        <f t="shared" si="517"/>
        <v>0</v>
      </c>
      <c r="AI1253">
        <f t="shared" si="518"/>
        <v>0</v>
      </c>
      <c r="AL1253" s="48">
        <f t="shared" si="519"/>
        <v>0</v>
      </c>
      <c r="AM1253" s="48">
        <f t="shared" si="520"/>
        <v>0</v>
      </c>
      <c r="AN1253" s="48">
        <f t="shared" si="521"/>
        <v>0</v>
      </c>
      <c r="AO1253" s="48">
        <f t="shared" si="522"/>
        <v>0</v>
      </c>
      <c r="AP1253" s="48">
        <f t="shared" si="523"/>
        <v>0</v>
      </c>
      <c r="AQ1253" s="48">
        <f t="shared" si="524"/>
        <v>0</v>
      </c>
      <c r="AT1253" s="40">
        <f t="shared" si="525"/>
        <v>0</v>
      </c>
      <c r="AU1253" s="48">
        <f t="shared" si="526"/>
        <v>0</v>
      </c>
      <c r="AV1253" s="48">
        <f t="shared" si="527"/>
        <v>0</v>
      </c>
      <c r="AW1253" s="40">
        <f t="shared" si="528"/>
        <v>0</v>
      </c>
      <c r="AX1253" s="40">
        <f t="shared" si="529"/>
        <v>0</v>
      </c>
      <c r="AY1253" s="40">
        <f t="shared" si="530"/>
        <v>0</v>
      </c>
    </row>
    <row r="1254" spans="1:51" x14ac:dyDescent="0.25">
      <c r="A1254" t="s">
        <v>1594</v>
      </c>
      <c r="B1254" t="s">
        <v>1594</v>
      </c>
      <c r="C1254">
        <v>8</v>
      </c>
      <c r="D1254" t="s">
        <v>1593</v>
      </c>
      <c r="E1254">
        <v>40.543999999999997</v>
      </c>
      <c r="F1254">
        <v>0</v>
      </c>
      <c r="G1254">
        <v>60.104999999999997</v>
      </c>
      <c r="H1254">
        <v>4551300</v>
      </c>
      <c r="I1254">
        <v>0</v>
      </c>
      <c r="J1254">
        <v>0</v>
      </c>
      <c r="K1254">
        <v>0</v>
      </c>
      <c r="L1254">
        <v>0</v>
      </c>
      <c r="M1254">
        <v>7333800</v>
      </c>
      <c r="N1254">
        <v>5016500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W1254">
        <f t="shared" si="506"/>
        <v>2.3977728132319732E-5</v>
      </c>
      <c r="X1254">
        <f t="shared" si="507"/>
        <v>0</v>
      </c>
      <c r="Y1254">
        <f t="shared" si="508"/>
        <v>0</v>
      </c>
      <c r="Z1254">
        <f t="shared" si="509"/>
        <v>0</v>
      </c>
      <c r="AA1254">
        <f t="shared" si="510"/>
        <v>0</v>
      </c>
      <c r="AB1254">
        <f t="shared" si="511"/>
        <v>3.2709080418039871E-5</v>
      </c>
      <c r="AC1254">
        <f t="shared" si="512"/>
        <v>2.7165228280242614E-5</v>
      </c>
      <c r="AD1254">
        <f t="shared" si="513"/>
        <v>0</v>
      </c>
      <c r="AE1254">
        <f t="shared" si="514"/>
        <v>0</v>
      </c>
      <c r="AF1254">
        <f t="shared" si="515"/>
        <v>0</v>
      </c>
      <c r="AG1254">
        <f t="shared" si="516"/>
        <v>0</v>
      </c>
      <c r="AH1254">
        <f t="shared" si="517"/>
        <v>0</v>
      </c>
      <c r="AI1254">
        <f t="shared" si="518"/>
        <v>0</v>
      </c>
      <c r="AL1254" s="48">
        <f t="shared" si="519"/>
        <v>1.1988864066159866E-5</v>
      </c>
      <c r="AM1254" s="48">
        <f t="shared" si="520"/>
        <v>0</v>
      </c>
      <c r="AN1254" s="48">
        <f t="shared" si="521"/>
        <v>2.9937154349141244E-5</v>
      </c>
      <c r="AO1254" s="48">
        <f t="shared" si="522"/>
        <v>0</v>
      </c>
      <c r="AP1254" s="48">
        <f t="shared" si="523"/>
        <v>0</v>
      </c>
      <c r="AQ1254" s="48">
        <f t="shared" si="524"/>
        <v>0</v>
      </c>
      <c r="AT1254" s="40">
        <f t="shared" si="525"/>
        <v>1.1988864066159864E-5</v>
      </c>
      <c r="AU1254" s="48">
        <f t="shared" si="526"/>
        <v>0</v>
      </c>
      <c r="AV1254" s="48">
        <f t="shared" si="527"/>
        <v>2.7719260688986281E-6</v>
      </c>
      <c r="AW1254" s="40">
        <f t="shared" si="528"/>
        <v>0</v>
      </c>
      <c r="AX1254" s="40">
        <f t="shared" si="529"/>
        <v>0</v>
      </c>
      <c r="AY1254" s="40">
        <f t="shared" si="530"/>
        <v>0</v>
      </c>
    </row>
    <row r="1255" spans="1:51" x14ac:dyDescent="0.25">
      <c r="A1255" t="s">
        <v>4884</v>
      </c>
      <c r="B1255" t="s">
        <v>4884</v>
      </c>
      <c r="C1255">
        <v>4</v>
      </c>
      <c r="D1255" t="s">
        <v>4883</v>
      </c>
      <c r="E1255">
        <v>14.003</v>
      </c>
      <c r="F1255">
        <v>0</v>
      </c>
      <c r="G1255">
        <v>17.247</v>
      </c>
      <c r="H1255">
        <v>14942000</v>
      </c>
      <c r="I1255">
        <v>0</v>
      </c>
      <c r="J1255">
        <v>0</v>
      </c>
      <c r="K1255">
        <v>0</v>
      </c>
      <c r="L1255">
        <v>0</v>
      </c>
      <c r="M1255">
        <v>13234000</v>
      </c>
      <c r="N1255">
        <v>13469000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W1255">
        <f t="shared" si="506"/>
        <v>7.871931398789828E-5</v>
      </c>
      <c r="X1255">
        <f t="shared" si="507"/>
        <v>0</v>
      </c>
      <c r="Y1255">
        <f t="shared" si="508"/>
        <v>0</v>
      </c>
      <c r="Z1255">
        <f t="shared" si="509"/>
        <v>0</v>
      </c>
      <c r="AA1255">
        <f t="shared" si="510"/>
        <v>0</v>
      </c>
      <c r="AB1255">
        <f t="shared" si="511"/>
        <v>5.9024239855510049E-5</v>
      </c>
      <c r="AC1255">
        <f t="shared" si="512"/>
        <v>7.2936999841839484E-5</v>
      </c>
      <c r="AD1255">
        <f t="shared" si="513"/>
        <v>0</v>
      </c>
      <c r="AE1255">
        <f t="shared" si="514"/>
        <v>0</v>
      </c>
      <c r="AF1255">
        <f t="shared" si="515"/>
        <v>0</v>
      </c>
      <c r="AG1255">
        <f t="shared" si="516"/>
        <v>0</v>
      </c>
      <c r="AH1255">
        <f t="shared" si="517"/>
        <v>0</v>
      </c>
      <c r="AI1255">
        <f t="shared" si="518"/>
        <v>0</v>
      </c>
      <c r="AL1255" s="48">
        <f t="shared" si="519"/>
        <v>3.935965699394914E-5</v>
      </c>
      <c r="AM1255" s="48">
        <f t="shared" si="520"/>
        <v>0</v>
      </c>
      <c r="AN1255" s="48">
        <f t="shared" si="521"/>
        <v>6.5980619848674763E-5</v>
      </c>
      <c r="AO1255" s="48">
        <f t="shared" si="522"/>
        <v>0</v>
      </c>
      <c r="AP1255" s="48">
        <f t="shared" si="523"/>
        <v>0</v>
      </c>
      <c r="AQ1255" s="48">
        <f t="shared" si="524"/>
        <v>0</v>
      </c>
      <c r="AT1255" s="40">
        <f t="shared" si="525"/>
        <v>3.9359656993949133E-5</v>
      </c>
      <c r="AU1255" s="48">
        <f t="shared" si="526"/>
        <v>0</v>
      </c>
      <c r="AV1255" s="48">
        <f t="shared" si="527"/>
        <v>6.9563799931647163E-6</v>
      </c>
      <c r="AW1255" s="40">
        <f t="shared" si="528"/>
        <v>0</v>
      </c>
      <c r="AX1255" s="40">
        <f t="shared" si="529"/>
        <v>0</v>
      </c>
      <c r="AY1255" s="40">
        <f t="shared" si="530"/>
        <v>0</v>
      </c>
    </row>
    <row r="1256" spans="1:51" x14ac:dyDescent="0.25">
      <c r="A1256" t="s">
        <v>1592</v>
      </c>
      <c r="B1256" t="s">
        <v>1592</v>
      </c>
      <c r="C1256">
        <v>15</v>
      </c>
      <c r="D1256" t="s">
        <v>1591</v>
      </c>
      <c r="E1256">
        <v>63.008000000000003</v>
      </c>
      <c r="F1256">
        <v>0</v>
      </c>
      <c r="G1256">
        <v>323.31</v>
      </c>
      <c r="H1256">
        <v>63270000</v>
      </c>
      <c r="I1256">
        <v>0</v>
      </c>
      <c r="J1256">
        <v>976880</v>
      </c>
      <c r="K1256">
        <v>42883</v>
      </c>
      <c r="L1256">
        <v>223240</v>
      </c>
      <c r="M1256">
        <v>35121000</v>
      </c>
      <c r="N1256">
        <v>62936000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W1256">
        <f t="shared" si="506"/>
        <v>3.3332693053234665E-4</v>
      </c>
      <c r="X1256">
        <f t="shared" si="507"/>
        <v>0</v>
      </c>
      <c r="Y1256">
        <f t="shared" si="508"/>
        <v>3.705001134677647E-5</v>
      </c>
      <c r="Z1256">
        <f t="shared" si="509"/>
        <v>1.3276940600564621E-5</v>
      </c>
      <c r="AA1256">
        <f t="shared" si="510"/>
        <v>1.7891815322222973E-5</v>
      </c>
      <c r="AB1256">
        <f t="shared" si="511"/>
        <v>1.566412519242382E-4</v>
      </c>
      <c r="AC1256">
        <f t="shared" si="512"/>
        <v>3.40809490091767E-4</v>
      </c>
      <c r="AD1256">
        <f t="shared" si="513"/>
        <v>0</v>
      </c>
      <c r="AE1256">
        <f t="shared" si="514"/>
        <v>0</v>
      </c>
      <c r="AF1256">
        <f t="shared" si="515"/>
        <v>0</v>
      </c>
      <c r="AG1256">
        <f t="shared" si="516"/>
        <v>0</v>
      </c>
      <c r="AH1256">
        <f t="shared" si="517"/>
        <v>0</v>
      </c>
      <c r="AI1256">
        <f t="shared" si="518"/>
        <v>0</v>
      </c>
      <c r="AL1256" s="48">
        <f t="shared" si="519"/>
        <v>1.6666346526617333E-4</v>
      </c>
      <c r="AM1256" s="48">
        <f t="shared" si="520"/>
        <v>2.2739589089854686E-5</v>
      </c>
      <c r="AN1256" s="48">
        <f t="shared" si="521"/>
        <v>2.4872537100800263E-4</v>
      </c>
      <c r="AO1256" s="48">
        <f t="shared" si="522"/>
        <v>0</v>
      </c>
      <c r="AP1256" s="48">
        <f t="shared" si="523"/>
        <v>0</v>
      </c>
      <c r="AQ1256" s="48">
        <f t="shared" si="524"/>
        <v>0</v>
      </c>
      <c r="AT1256" s="40">
        <f t="shared" si="525"/>
        <v>1.666634652661733E-4</v>
      </c>
      <c r="AU1256" s="48">
        <f t="shared" si="526"/>
        <v>7.2781729862354439E-6</v>
      </c>
      <c r="AV1256" s="48">
        <f t="shared" si="527"/>
        <v>9.2084119083764383E-5</v>
      </c>
      <c r="AW1256" s="40">
        <f t="shared" si="528"/>
        <v>0</v>
      </c>
      <c r="AX1256" s="40">
        <f t="shared" si="529"/>
        <v>0</v>
      </c>
      <c r="AY1256" s="40">
        <f t="shared" si="530"/>
        <v>0</v>
      </c>
    </row>
    <row r="1257" spans="1:51" x14ac:dyDescent="0.25">
      <c r="A1257" t="s">
        <v>1590</v>
      </c>
      <c r="B1257" t="s">
        <v>1590</v>
      </c>
      <c r="C1257">
        <v>10</v>
      </c>
      <c r="D1257" t="s">
        <v>1589</v>
      </c>
      <c r="E1257">
        <v>82.144999999999996</v>
      </c>
      <c r="F1257">
        <v>0</v>
      </c>
      <c r="G1257">
        <v>124.74</v>
      </c>
      <c r="H1257">
        <v>3253700</v>
      </c>
      <c r="I1257">
        <v>0</v>
      </c>
      <c r="J1257">
        <v>0</v>
      </c>
      <c r="K1257">
        <v>0</v>
      </c>
      <c r="L1257">
        <v>0</v>
      </c>
      <c r="M1257">
        <v>5402400</v>
      </c>
      <c r="N1257">
        <v>5330700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W1257">
        <f t="shared" si="506"/>
        <v>1.714154945271213E-5</v>
      </c>
      <c r="X1257">
        <f t="shared" si="507"/>
        <v>0</v>
      </c>
      <c r="Y1257">
        <f t="shared" si="508"/>
        <v>0</v>
      </c>
      <c r="Z1257">
        <f t="shared" si="509"/>
        <v>0</v>
      </c>
      <c r="AA1257">
        <f t="shared" si="510"/>
        <v>0</v>
      </c>
      <c r="AB1257">
        <f t="shared" si="511"/>
        <v>2.4094948873765114E-5</v>
      </c>
      <c r="AC1257">
        <f t="shared" si="512"/>
        <v>2.886667644642466E-5</v>
      </c>
      <c r="AD1257">
        <f t="shared" si="513"/>
        <v>0</v>
      </c>
      <c r="AE1257">
        <f t="shared" si="514"/>
        <v>0</v>
      </c>
      <c r="AF1257">
        <f t="shared" si="515"/>
        <v>0</v>
      </c>
      <c r="AG1257">
        <f t="shared" si="516"/>
        <v>0</v>
      </c>
      <c r="AH1257">
        <f t="shared" si="517"/>
        <v>0</v>
      </c>
      <c r="AI1257">
        <f t="shared" si="518"/>
        <v>0</v>
      </c>
      <c r="AL1257" s="48">
        <f t="shared" si="519"/>
        <v>8.5707747263560649E-6</v>
      </c>
      <c r="AM1257" s="48">
        <f t="shared" si="520"/>
        <v>0</v>
      </c>
      <c r="AN1257" s="48">
        <f t="shared" si="521"/>
        <v>2.6480812660094888E-5</v>
      </c>
      <c r="AO1257" s="48">
        <f t="shared" si="522"/>
        <v>0</v>
      </c>
      <c r="AP1257" s="48">
        <f t="shared" si="523"/>
        <v>0</v>
      </c>
      <c r="AQ1257" s="48">
        <f t="shared" si="524"/>
        <v>0</v>
      </c>
      <c r="AT1257" s="40">
        <f t="shared" si="525"/>
        <v>8.5707747263560649E-6</v>
      </c>
      <c r="AU1257" s="48">
        <f t="shared" si="526"/>
        <v>0</v>
      </c>
      <c r="AV1257" s="48">
        <f t="shared" si="527"/>
        <v>2.3858637863297724E-6</v>
      </c>
      <c r="AW1257" s="40">
        <f t="shared" si="528"/>
        <v>0</v>
      </c>
      <c r="AX1257" s="40">
        <f t="shared" si="529"/>
        <v>0</v>
      </c>
      <c r="AY1257" s="40">
        <f t="shared" si="530"/>
        <v>0</v>
      </c>
    </row>
    <row r="1258" spans="1:51" x14ac:dyDescent="0.25">
      <c r="A1258" t="s">
        <v>4882</v>
      </c>
      <c r="B1258" t="s">
        <v>4882</v>
      </c>
      <c r="C1258">
        <v>1</v>
      </c>
      <c r="D1258" t="s">
        <v>4881</v>
      </c>
      <c r="E1258">
        <v>44.646999999999998</v>
      </c>
      <c r="F1258">
        <v>1.1383000000000001E-3</v>
      </c>
      <c r="G1258">
        <v>3.0312000000000001</v>
      </c>
      <c r="H1258">
        <v>384500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774910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W1258">
        <f t="shared" si="506"/>
        <v>2.0256710097943307E-6</v>
      </c>
      <c r="X1258">
        <f t="shared" si="507"/>
        <v>0</v>
      </c>
      <c r="Y1258">
        <f t="shared" si="508"/>
        <v>0</v>
      </c>
      <c r="Z1258">
        <f t="shared" si="509"/>
        <v>0</v>
      </c>
      <c r="AA1258">
        <f t="shared" si="510"/>
        <v>0</v>
      </c>
      <c r="AB1258">
        <f t="shared" si="511"/>
        <v>0</v>
      </c>
      <c r="AC1258">
        <f t="shared" si="512"/>
        <v>4.1962737060984363E-6</v>
      </c>
      <c r="AD1258">
        <f t="shared" si="513"/>
        <v>0</v>
      </c>
      <c r="AE1258">
        <f t="shared" si="514"/>
        <v>0</v>
      </c>
      <c r="AF1258">
        <f t="shared" si="515"/>
        <v>0</v>
      </c>
      <c r="AG1258">
        <f t="shared" si="516"/>
        <v>0</v>
      </c>
      <c r="AH1258">
        <f t="shared" si="517"/>
        <v>0</v>
      </c>
      <c r="AI1258">
        <f t="shared" si="518"/>
        <v>0</v>
      </c>
      <c r="AL1258" s="48">
        <f t="shared" si="519"/>
        <v>1.0128355048971653E-6</v>
      </c>
      <c r="AM1258" s="48">
        <f t="shared" si="520"/>
        <v>0</v>
      </c>
      <c r="AN1258" s="48">
        <f t="shared" si="521"/>
        <v>2.0981368530492182E-6</v>
      </c>
      <c r="AO1258" s="48">
        <f t="shared" si="522"/>
        <v>0</v>
      </c>
      <c r="AP1258" s="48">
        <f t="shared" si="523"/>
        <v>0</v>
      </c>
      <c r="AQ1258" s="48">
        <f t="shared" si="524"/>
        <v>0</v>
      </c>
      <c r="AT1258" s="40">
        <f t="shared" si="525"/>
        <v>1.0128355048971651E-6</v>
      </c>
      <c r="AU1258" s="48">
        <f t="shared" si="526"/>
        <v>0</v>
      </c>
      <c r="AV1258" s="48">
        <f t="shared" si="527"/>
        <v>2.0981368530492182E-6</v>
      </c>
      <c r="AW1258" s="40">
        <f t="shared" si="528"/>
        <v>0</v>
      </c>
      <c r="AX1258" s="40">
        <f t="shared" si="529"/>
        <v>0</v>
      </c>
      <c r="AY1258" s="40">
        <f t="shared" si="530"/>
        <v>0</v>
      </c>
    </row>
    <row r="1259" spans="1:51" x14ac:dyDescent="0.25">
      <c r="A1259" t="s">
        <v>1586</v>
      </c>
      <c r="B1259" t="s">
        <v>4880</v>
      </c>
      <c r="C1259" t="s">
        <v>2106</v>
      </c>
      <c r="D1259" t="s">
        <v>4879</v>
      </c>
      <c r="E1259">
        <v>71.704999999999998</v>
      </c>
      <c r="F1259">
        <v>0</v>
      </c>
      <c r="G1259">
        <v>29.478000000000002</v>
      </c>
      <c r="H1259">
        <v>1952700</v>
      </c>
      <c r="I1259">
        <v>0</v>
      </c>
      <c r="J1259">
        <v>0</v>
      </c>
      <c r="K1259">
        <v>0</v>
      </c>
      <c r="L1259">
        <v>0</v>
      </c>
      <c r="M1259">
        <v>2877400</v>
      </c>
      <c r="N1259">
        <v>3035100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W1259">
        <f t="shared" si="506"/>
        <v>1.0287458467686317E-5</v>
      </c>
      <c r="X1259">
        <f t="shared" si="507"/>
        <v>0</v>
      </c>
      <c r="Y1259">
        <f t="shared" si="508"/>
        <v>0</v>
      </c>
      <c r="Z1259">
        <f t="shared" si="509"/>
        <v>0</v>
      </c>
      <c r="AA1259">
        <f t="shared" si="510"/>
        <v>0</v>
      </c>
      <c r="AB1259">
        <f t="shared" si="511"/>
        <v>1.2833334423473222E-5</v>
      </c>
      <c r="AC1259">
        <f t="shared" si="512"/>
        <v>1.6435599392677037E-5</v>
      </c>
      <c r="AD1259">
        <f t="shared" si="513"/>
        <v>0</v>
      </c>
      <c r="AE1259">
        <f t="shared" si="514"/>
        <v>0</v>
      </c>
      <c r="AF1259">
        <f t="shared" si="515"/>
        <v>0</v>
      </c>
      <c r="AG1259">
        <f t="shared" si="516"/>
        <v>0</v>
      </c>
      <c r="AH1259">
        <f t="shared" si="517"/>
        <v>0</v>
      </c>
      <c r="AI1259">
        <f t="shared" si="518"/>
        <v>0</v>
      </c>
      <c r="AL1259" s="48">
        <f t="shared" si="519"/>
        <v>5.1437292338431587E-6</v>
      </c>
      <c r="AM1259" s="48">
        <f t="shared" si="520"/>
        <v>0</v>
      </c>
      <c r="AN1259" s="48">
        <f t="shared" si="521"/>
        <v>1.4634466908075129E-5</v>
      </c>
      <c r="AO1259" s="48">
        <f t="shared" si="522"/>
        <v>0</v>
      </c>
      <c r="AP1259" s="48">
        <f t="shared" si="523"/>
        <v>0</v>
      </c>
      <c r="AQ1259" s="48">
        <f t="shared" si="524"/>
        <v>0</v>
      </c>
      <c r="AT1259" s="40">
        <f t="shared" si="525"/>
        <v>5.1437292338431578E-6</v>
      </c>
      <c r="AU1259" s="48">
        <f t="shared" si="526"/>
        <v>0</v>
      </c>
      <c r="AV1259" s="48">
        <f t="shared" si="527"/>
        <v>1.8011324846019074E-6</v>
      </c>
      <c r="AW1259" s="40">
        <f t="shared" si="528"/>
        <v>0</v>
      </c>
      <c r="AX1259" s="40">
        <f t="shared" si="529"/>
        <v>0</v>
      </c>
      <c r="AY1259" s="40">
        <f t="shared" si="530"/>
        <v>0</v>
      </c>
    </row>
    <row r="1260" spans="1:51" x14ac:dyDescent="0.25">
      <c r="A1260" t="s">
        <v>4878</v>
      </c>
      <c r="B1260" t="s">
        <v>4878</v>
      </c>
      <c r="C1260" t="s">
        <v>1514</v>
      </c>
      <c r="D1260" t="s">
        <v>4877</v>
      </c>
      <c r="E1260">
        <v>40.000999999999998</v>
      </c>
      <c r="F1260">
        <v>4.3103000000000004E-3</v>
      </c>
      <c r="G1260">
        <v>2.3071999999999999</v>
      </c>
      <c r="H1260">
        <v>1793800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903120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W1260">
        <f t="shared" si="506"/>
        <v>9.4503216056412754E-6</v>
      </c>
      <c r="X1260">
        <f t="shared" si="507"/>
        <v>0</v>
      </c>
      <c r="Y1260">
        <f t="shared" si="508"/>
        <v>0</v>
      </c>
      <c r="Z1260">
        <f t="shared" si="509"/>
        <v>0</v>
      </c>
      <c r="AA1260">
        <f t="shared" si="510"/>
        <v>0</v>
      </c>
      <c r="AB1260">
        <f t="shared" si="511"/>
        <v>0</v>
      </c>
      <c r="AC1260">
        <f t="shared" si="512"/>
        <v>4.890553366780168E-6</v>
      </c>
      <c r="AD1260">
        <f t="shared" si="513"/>
        <v>0</v>
      </c>
      <c r="AE1260">
        <f t="shared" si="514"/>
        <v>0</v>
      </c>
      <c r="AF1260">
        <f t="shared" si="515"/>
        <v>0</v>
      </c>
      <c r="AG1260">
        <f t="shared" si="516"/>
        <v>0</v>
      </c>
      <c r="AH1260">
        <f t="shared" si="517"/>
        <v>0</v>
      </c>
      <c r="AI1260">
        <f t="shared" si="518"/>
        <v>0</v>
      </c>
      <c r="AL1260" s="48">
        <f t="shared" si="519"/>
        <v>4.7251608028206377E-6</v>
      </c>
      <c r="AM1260" s="48">
        <f t="shared" si="520"/>
        <v>0</v>
      </c>
      <c r="AN1260" s="48">
        <f t="shared" si="521"/>
        <v>2.445276683390084E-6</v>
      </c>
      <c r="AO1260" s="48">
        <f t="shared" si="522"/>
        <v>0</v>
      </c>
      <c r="AP1260" s="48">
        <f t="shared" si="523"/>
        <v>0</v>
      </c>
      <c r="AQ1260" s="48">
        <f t="shared" si="524"/>
        <v>0</v>
      </c>
      <c r="AT1260" s="40">
        <f t="shared" si="525"/>
        <v>4.7251608028206377E-6</v>
      </c>
      <c r="AU1260" s="48">
        <f t="shared" si="526"/>
        <v>0</v>
      </c>
      <c r="AV1260" s="48">
        <f t="shared" si="527"/>
        <v>2.4452766833900836E-6</v>
      </c>
      <c r="AW1260" s="40">
        <f t="shared" si="528"/>
        <v>0</v>
      </c>
      <c r="AX1260" s="40">
        <f t="shared" si="529"/>
        <v>0</v>
      </c>
      <c r="AY1260" s="40">
        <f t="shared" si="530"/>
        <v>0</v>
      </c>
    </row>
    <row r="1261" spans="1:51" x14ac:dyDescent="0.25">
      <c r="A1261" t="s">
        <v>1581</v>
      </c>
      <c r="B1261" t="s">
        <v>1581</v>
      </c>
      <c r="C1261" t="s">
        <v>4876</v>
      </c>
      <c r="D1261" t="s">
        <v>1579</v>
      </c>
      <c r="E1261">
        <v>44.665999999999997</v>
      </c>
      <c r="F1261">
        <v>0</v>
      </c>
      <c r="G1261">
        <v>190.64</v>
      </c>
      <c r="H1261">
        <v>30879000</v>
      </c>
      <c r="I1261">
        <v>0</v>
      </c>
      <c r="J1261">
        <v>930440</v>
      </c>
      <c r="K1261">
        <v>202620</v>
      </c>
      <c r="L1261">
        <v>852770</v>
      </c>
      <c r="M1261">
        <v>31977000</v>
      </c>
      <c r="N1261">
        <v>29988000</v>
      </c>
      <c r="O1261">
        <v>0</v>
      </c>
      <c r="P1261">
        <v>0</v>
      </c>
      <c r="Q1261">
        <v>0</v>
      </c>
      <c r="R1261">
        <v>525610</v>
      </c>
      <c r="S1261">
        <v>308450</v>
      </c>
      <c r="T1261">
        <v>323180</v>
      </c>
      <c r="W1261">
        <f t="shared" si="506"/>
        <v>1.626806114731837E-4</v>
      </c>
      <c r="X1261">
        <f t="shared" si="507"/>
        <v>0</v>
      </c>
      <c r="Y1261">
        <f t="shared" si="508"/>
        <v>3.5288687000956819E-5</v>
      </c>
      <c r="Z1261">
        <f t="shared" si="509"/>
        <v>6.2732870939216087E-5</v>
      </c>
      <c r="AA1261">
        <f t="shared" si="510"/>
        <v>6.8346189537413026E-5</v>
      </c>
      <c r="AB1261">
        <f t="shared" si="511"/>
        <v>1.4261886941662724E-4</v>
      </c>
      <c r="AC1261">
        <f t="shared" si="512"/>
        <v>1.6239028519244802E-4</v>
      </c>
      <c r="AD1261">
        <f t="shared" si="513"/>
        <v>0</v>
      </c>
      <c r="AE1261">
        <f t="shared" si="514"/>
        <v>0</v>
      </c>
      <c r="AF1261">
        <f t="shared" si="515"/>
        <v>0</v>
      </c>
      <c r="AG1261">
        <f t="shared" si="516"/>
        <v>1.2035591932739072E-5</v>
      </c>
      <c r="AH1261">
        <f t="shared" si="517"/>
        <v>1.0298041395483153E-5</v>
      </c>
      <c r="AI1261">
        <f t="shared" si="518"/>
        <v>1.5729928695850414E-5</v>
      </c>
      <c r="AL1261" s="48">
        <f t="shared" si="519"/>
        <v>8.134030573659185E-5</v>
      </c>
      <c r="AM1261" s="48">
        <f t="shared" si="520"/>
        <v>5.5455915825861975E-5</v>
      </c>
      <c r="AN1261" s="48">
        <f t="shared" si="521"/>
        <v>1.5250457730453765E-4</v>
      </c>
      <c r="AO1261" s="48">
        <f t="shared" si="522"/>
        <v>0</v>
      </c>
      <c r="AP1261" s="48">
        <f t="shared" si="523"/>
        <v>6.0177959663695361E-6</v>
      </c>
      <c r="AQ1261" s="48">
        <f t="shared" si="524"/>
        <v>1.3013985045666784E-5</v>
      </c>
      <c r="AT1261" s="40">
        <f t="shared" si="525"/>
        <v>8.134030573659185E-5</v>
      </c>
      <c r="AU1261" s="48">
        <f t="shared" si="526"/>
        <v>1.0212984795156279E-5</v>
      </c>
      <c r="AV1261" s="48">
        <f t="shared" si="527"/>
        <v>9.885707887910388E-6</v>
      </c>
      <c r="AW1261" s="40">
        <f t="shared" si="528"/>
        <v>0</v>
      </c>
      <c r="AX1261" s="40">
        <f t="shared" si="529"/>
        <v>6.0177959663695361E-6</v>
      </c>
      <c r="AY1261" s="40">
        <f t="shared" si="530"/>
        <v>2.7159436501836298E-6</v>
      </c>
    </row>
    <row r="1262" spans="1:51" x14ac:dyDescent="0.25">
      <c r="A1262" t="s">
        <v>4875</v>
      </c>
      <c r="B1262" t="s">
        <v>4875</v>
      </c>
      <c r="C1262">
        <v>3</v>
      </c>
      <c r="D1262" t="s">
        <v>4874</v>
      </c>
      <c r="E1262">
        <v>46.866999999999997</v>
      </c>
      <c r="F1262">
        <v>0</v>
      </c>
      <c r="G1262">
        <v>36.216000000000001</v>
      </c>
      <c r="H1262">
        <v>3002900</v>
      </c>
      <c r="I1262">
        <v>0</v>
      </c>
      <c r="J1262">
        <v>0</v>
      </c>
      <c r="K1262">
        <v>0</v>
      </c>
      <c r="L1262">
        <v>0</v>
      </c>
      <c r="M1262">
        <v>1924000</v>
      </c>
      <c r="N1262">
        <v>2298900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W1262">
        <f t="shared" si="506"/>
        <v>1.5820253511863185E-5</v>
      </c>
      <c r="X1262">
        <f t="shared" si="507"/>
        <v>0</v>
      </c>
      <c r="Y1262">
        <f t="shared" si="508"/>
        <v>0</v>
      </c>
      <c r="Z1262">
        <f t="shared" si="509"/>
        <v>0</v>
      </c>
      <c r="AA1262">
        <f t="shared" si="510"/>
        <v>0</v>
      </c>
      <c r="AB1262">
        <f t="shared" si="511"/>
        <v>8.5811272088560787E-6</v>
      </c>
      <c r="AC1262">
        <f t="shared" si="512"/>
        <v>1.2448947133150553E-5</v>
      </c>
      <c r="AD1262">
        <f t="shared" si="513"/>
        <v>0</v>
      </c>
      <c r="AE1262">
        <f t="shared" si="514"/>
        <v>0</v>
      </c>
      <c r="AF1262">
        <f t="shared" si="515"/>
        <v>0</v>
      </c>
      <c r="AG1262">
        <f t="shared" si="516"/>
        <v>0</v>
      </c>
      <c r="AH1262">
        <f t="shared" si="517"/>
        <v>0</v>
      </c>
      <c r="AI1262">
        <f t="shared" si="518"/>
        <v>0</v>
      </c>
      <c r="AL1262" s="48">
        <f t="shared" si="519"/>
        <v>7.9101267559315927E-6</v>
      </c>
      <c r="AM1262" s="48">
        <f t="shared" si="520"/>
        <v>0</v>
      </c>
      <c r="AN1262" s="48">
        <f t="shared" si="521"/>
        <v>1.0515037171003316E-5</v>
      </c>
      <c r="AO1262" s="48">
        <f t="shared" si="522"/>
        <v>0</v>
      </c>
      <c r="AP1262" s="48">
        <f t="shared" si="523"/>
        <v>0</v>
      </c>
      <c r="AQ1262" s="48">
        <f t="shared" si="524"/>
        <v>0</v>
      </c>
      <c r="AT1262" s="40">
        <f t="shared" si="525"/>
        <v>7.9101267559315927E-6</v>
      </c>
      <c r="AU1262" s="48">
        <f t="shared" si="526"/>
        <v>0</v>
      </c>
      <c r="AV1262" s="48">
        <f t="shared" si="527"/>
        <v>1.9339099621472365E-6</v>
      </c>
      <c r="AW1262" s="40">
        <f t="shared" si="528"/>
        <v>0</v>
      </c>
      <c r="AX1262" s="40">
        <f t="shared" si="529"/>
        <v>0</v>
      </c>
      <c r="AY1262" s="40">
        <f t="shared" si="530"/>
        <v>0</v>
      </c>
    </row>
    <row r="1263" spans="1:51" x14ac:dyDescent="0.25">
      <c r="A1263" t="s">
        <v>1578</v>
      </c>
      <c r="B1263" t="s">
        <v>1578</v>
      </c>
      <c r="C1263">
        <v>15</v>
      </c>
      <c r="D1263" t="s">
        <v>1577</v>
      </c>
      <c r="E1263">
        <v>49.506999999999998</v>
      </c>
      <c r="F1263">
        <v>0</v>
      </c>
      <c r="G1263">
        <v>121.58</v>
      </c>
      <c r="H1263">
        <v>21634000</v>
      </c>
      <c r="I1263">
        <v>0</v>
      </c>
      <c r="J1263">
        <v>0</v>
      </c>
      <c r="K1263">
        <v>0</v>
      </c>
      <c r="L1263">
        <v>0</v>
      </c>
      <c r="M1263">
        <v>13481000</v>
      </c>
      <c r="N1263">
        <v>14353000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W1263">
        <f t="shared" si="506"/>
        <v>1.1397494571102874E-4</v>
      </c>
      <c r="X1263">
        <f t="shared" si="507"/>
        <v>0</v>
      </c>
      <c r="Y1263">
        <f t="shared" si="508"/>
        <v>0</v>
      </c>
      <c r="Z1263">
        <f t="shared" si="509"/>
        <v>0</v>
      </c>
      <c r="AA1263">
        <f t="shared" si="510"/>
        <v>0</v>
      </c>
      <c r="AB1263">
        <f t="shared" si="511"/>
        <v>6.0125871051241577E-5</v>
      </c>
      <c r="AC1263">
        <f t="shared" si="512"/>
        <v>7.7724015051594197E-5</v>
      </c>
      <c r="AD1263">
        <f t="shared" si="513"/>
        <v>0</v>
      </c>
      <c r="AE1263">
        <f t="shared" si="514"/>
        <v>0</v>
      </c>
      <c r="AF1263">
        <f t="shared" si="515"/>
        <v>0</v>
      </c>
      <c r="AG1263">
        <f t="shared" si="516"/>
        <v>0</v>
      </c>
      <c r="AH1263">
        <f t="shared" si="517"/>
        <v>0</v>
      </c>
      <c r="AI1263">
        <f t="shared" si="518"/>
        <v>0</v>
      </c>
      <c r="AL1263" s="48">
        <f t="shared" si="519"/>
        <v>5.6987472855514369E-5</v>
      </c>
      <c r="AM1263" s="48">
        <f t="shared" si="520"/>
        <v>0</v>
      </c>
      <c r="AN1263" s="48">
        <f t="shared" si="521"/>
        <v>6.8924943051417887E-5</v>
      </c>
      <c r="AO1263" s="48">
        <f t="shared" si="522"/>
        <v>0</v>
      </c>
      <c r="AP1263" s="48">
        <f t="shared" si="523"/>
        <v>0</v>
      </c>
      <c r="AQ1263" s="48">
        <f t="shared" si="524"/>
        <v>0</v>
      </c>
      <c r="AT1263" s="40">
        <f t="shared" si="525"/>
        <v>5.6987472855514362E-5</v>
      </c>
      <c r="AU1263" s="48">
        <f t="shared" si="526"/>
        <v>0</v>
      </c>
      <c r="AV1263" s="48">
        <f t="shared" si="527"/>
        <v>8.7990720001763085E-6</v>
      </c>
      <c r="AW1263" s="40">
        <f t="shared" si="528"/>
        <v>0</v>
      </c>
      <c r="AX1263" s="40">
        <f t="shared" si="529"/>
        <v>0</v>
      </c>
      <c r="AY1263" s="40">
        <f t="shared" si="530"/>
        <v>0</v>
      </c>
    </row>
    <row r="1264" spans="1:51" x14ac:dyDescent="0.25">
      <c r="A1264" t="s">
        <v>1575</v>
      </c>
      <c r="B1264" t="s">
        <v>1575</v>
      </c>
      <c r="C1264">
        <v>2</v>
      </c>
      <c r="D1264" t="s">
        <v>1573</v>
      </c>
      <c r="E1264">
        <v>46.171999999999997</v>
      </c>
      <c r="F1264">
        <v>0</v>
      </c>
      <c r="G1264">
        <v>12.227</v>
      </c>
      <c r="H1264">
        <v>453970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W1264">
        <f t="shared" si="506"/>
        <v>2.3916615560892906E-6</v>
      </c>
      <c r="X1264">
        <f t="shared" si="507"/>
        <v>0</v>
      </c>
      <c r="Y1264">
        <f t="shared" si="508"/>
        <v>0</v>
      </c>
      <c r="Z1264">
        <f t="shared" si="509"/>
        <v>0</v>
      </c>
      <c r="AA1264">
        <f t="shared" si="510"/>
        <v>0</v>
      </c>
      <c r="AB1264">
        <f t="shared" si="511"/>
        <v>0</v>
      </c>
      <c r="AC1264">
        <f t="shared" si="512"/>
        <v>0</v>
      </c>
      <c r="AD1264">
        <f t="shared" si="513"/>
        <v>0</v>
      </c>
      <c r="AE1264">
        <f t="shared" si="514"/>
        <v>0</v>
      </c>
      <c r="AF1264">
        <f t="shared" si="515"/>
        <v>0</v>
      </c>
      <c r="AG1264">
        <f t="shared" si="516"/>
        <v>0</v>
      </c>
      <c r="AH1264">
        <f t="shared" si="517"/>
        <v>0</v>
      </c>
      <c r="AI1264">
        <f t="shared" si="518"/>
        <v>0</v>
      </c>
      <c r="AL1264" s="48">
        <f t="shared" si="519"/>
        <v>1.1958307780446453E-6</v>
      </c>
      <c r="AM1264" s="48">
        <f t="shared" si="520"/>
        <v>0</v>
      </c>
      <c r="AN1264" s="48">
        <f t="shared" si="521"/>
        <v>0</v>
      </c>
      <c r="AO1264" s="48">
        <f t="shared" si="522"/>
        <v>0</v>
      </c>
      <c r="AP1264" s="48">
        <f t="shared" si="523"/>
        <v>0</v>
      </c>
      <c r="AQ1264" s="48">
        <f t="shared" si="524"/>
        <v>0</v>
      </c>
      <c r="AT1264" s="40">
        <f t="shared" si="525"/>
        <v>1.1958307780446453E-6</v>
      </c>
      <c r="AU1264" s="48">
        <f t="shared" si="526"/>
        <v>0</v>
      </c>
      <c r="AV1264" s="48">
        <f t="shared" si="527"/>
        <v>0</v>
      </c>
      <c r="AW1264" s="40">
        <f t="shared" si="528"/>
        <v>0</v>
      </c>
      <c r="AX1264" s="40">
        <f t="shared" si="529"/>
        <v>0</v>
      </c>
      <c r="AY1264" s="40">
        <f t="shared" si="530"/>
        <v>0</v>
      </c>
    </row>
    <row r="1265" spans="1:51" x14ac:dyDescent="0.25">
      <c r="A1265" t="s">
        <v>4873</v>
      </c>
      <c r="B1265" t="s">
        <v>4873</v>
      </c>
      <c r="C1265">
        <v>5</v>
      </c>
      <c r="D1265" t="s">
        <v>4872</v>
      </c>
      <c r="E1265">
        <v>73.290999999999997</v>
      </c>
      <c r="F1265">
        <v>0</v>
      </c>
      <c r="G1265">
        <v>46.481000000000002</v>
      </c>
      <c r="H1265">
        <v>1016900</v>
      </c>
      <c r="I1265">
        <v>0</v>
      </c>
      <c r="J1265">
        <v>0</v>
      </c>
      <c r="K1265">
        <v>0</v>
      </c>
      <c r="L1265">
        <v>0</v>
      </c>
      <c r="M1265">
        <v>791690</v>
      </c>
      <c r="N1265">
        <v>2246100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W1265">
        <f t="shared" si="506"/>
        <v>5.3573598175808969E-6</v>
      </c>
      <c r="X1265">
        <f t="shared" si="507"/>
        <v>0</v>
      </c>
      <c r="Y1265">
        <f t="shared" si="508"/>
        <v>0</v>
      </c>
      <c r="Z1265">
        <f t="shared" si="509"/>
        <v>0</v>
      </c>
      <c r="AA1265">
        <f t="shared" si="510"/>
        <v>0</v>
      </c>
      <c r="AB1265">
        <f t="shared" si="511"/>
        <v>3.5309732848125098E-6</v>
      </c>
      <c r="AC1265">
        <f t="shared" si="512"/>
        <v>1.2163025862703665E-5</v>
      </c>
      <c r="AD1265">
        <f t="shared" si="513"/>
        <v>0</v>
      </c>
      <c r="AE1265">
        <f t="shared" si="514"/>
        <v>0</v>
      </c>
      <c r="AF1265">
        <f t="shared" si="515"/>
        <v>0</v>
      </c>
      <c r="AG1265">
        <f t="shared" si="516"/>
        <v>0</v>
      </c>
      <c r="AH1265">
        <f t="shared" si="517"/>
        <v>0</v>
      </c>
      <c r="AI1265">
        <f t="shared" si="518"/>
        <v>0</v>
      </c>
      <c r="AL1265" s="48">
        <f t="shared" si="519"/>
        <v>2.6786799087904484E-6</v>
      </c>
      <c r="AM1265" s="48">
        <f t="shared" si="520"/>
        <v>0</v>
      </c>
      <c r="AN1265" s="48">
        <f t="shared" si="521"/>
        <v>7.8469995737580873E-6</v>
      </c>
      <c r="AO1265" s="48">
        <f t="shared" si="522"/>
        <v>0</v>
      </c>
      <c r="AP1265" s="48">
        <f t="shared" si="523"/>
        <v>0</v>
      </c>
      <c r="AQ1265" s="48">
        <f t="shared" si="524"/>
        <v>0</v>
      </c>
      <c r="AT1265" s="40">
        <f t="shared" si="525"/>
        <v>2.678679908790448E-6</v>
      </c>
      <c r="AU1265" s="48">
        <f t="shared" si="526"/>
        <v>0</v>
      </c>
      <c r="AV1265" s="48">
        <f t="shared" si="527"/>
        <v>4.3160262889455779E-6</v>
      </c>
      <c r="AW1265" s="40">
        <f t="shared" si="528"/>
        <v>0</v>
      </c>
      <c r="AX1265" s="40">
        <f t="shared" si="529"/>
        <v>0</v>
      </c>
      <c r="AY1265" s="40">
        <f t="shared" si="530"/>
        <v>0</v>
      </c>
    </row>
    <row r="1266" spans="1:51" x14ac:dyDescent="0.25">
      <c r="A1266" t="s">
        <v>1570</v>
      </c>
      <c r="B1266" t="s">
        <v>4871</v>
      </c>
      <c r="C1266" t="s">
        <v>4870</v>
      </c>
      <c r="D1266" t="s">
        <v>4869</v>
      </c>
      <c r="E1266">
        <v>14.843999999999999</v>
      </c>
      <c r="F1266">
        <v>0</v>
      </c>
      <c r="G1266">
        <v>323.31</v>
      </c>
      <c r="H1266">
        <v>525690000</v>
      </c>
      <c r="I1266">
        <v>0</v>
      </c>
      <c r="J1266">
        <v>31562000</v>
      </c>
      <c r="K1266">
        <v>1506300</v>
      </c>
      <c r="L1266">
        <v>13161000</v>
      </c>
      <c r="M1266">
        <v>447070000</v>
      </c>
      <c r="N1266">
        <v>422310000</v>
      </c>
      <c r="O1266">
        <v>1595000</v>
      </c>
      <c r="P1266">
        <v>1517100</v>
      </c>
      <c r="Q1266">
        <v>30715000</v>
      </c>
      <c r="R1266">
        <v>28638000</v>
      </c>
      <c r="S1266">
        <v>2281300</v>
      </c>
      <c r="T1266">
        <v>5366900</v>
      </c>
      <c r="W1266">
        <f t="shared" si="506"/>
        <v>2.7695058339110056E-3</v>
      </c>
      <c r="X1266">
        <f t="shared" si="507"/>
        <v>0</v>
      </c>
      <c r="Y1266">
        <f t="shared" si="508"/>
        <v>1.197048212807058E-3</v>
      </c>
      <c r="Z1266">
        <f t="shared" si="509"/>
        <v>4.663632587885756E-4</v>
      </c>
      <c r="AA1266">
        <f t="shared" si="510"/>
        <v>1.0548028196370567E-3</v>
      </c>
      <c r="AB1266">
        <f t="shared" si="511"/>
        <v>1.9939524642740578E-3</v>
      </c>
      <c r="AC1266">
        <f t="shared" si="512"/>
        <v>2.2868827977732004E-3</v>
      </c>
      <c r="AD1266">
        <f t="shared" si="513"/>
        <v>1.6367141814541998E-4</v>
      </c>
      <c r="AE1266">
        <f t="shared" si="514"/>
        <v>4.3134334759216132E-4</v>
      </c>
      <c r="AF1266">
        <f t="shared" si="515"/>
        <v>4.6323123389727924E-4</v>
      </c>
      <c r="AG1266">
        <f t="shared" si="516"/>
        <v>6.5576241275809349E-4</v>
      </c>
      <c r="AH1266">
        <f t="shared" si="517"/>
        <v>7.6164441029391201E-5</v>
      </c>
      <c r="AI1266">
        <f t="shared" si="518"/>
        <v>2.6121961234531712E-4</v>
      </c>
      <c r="AL1266" s="48">
        <f t="shared" si="519"/>
        <v>1.3847529169555028E-3</v>
      </c>
      <c r="AM1266" s="48">
        <f t="shared" si="520"/>
        <v>9.0607143041089675E-4</v>
      </c>
      <c r="AN1266" s="48">
        <f t="shared" si="521"/>
        <v>2.1404176310236291E-3</v>
      </c>
      <c r="AO1266" s="48">
        <f t="shared" si="522"/>
        <v>2.9750738286879062E-4</v>
      </c>
      <c r="AP1266" s="48">
        <f t="shared" si="523"/>
        <v>5.5949682332768634E-4</v>
      </c>
      <c r="AQ1266" s="48">
        <f t="shared" si="524"/>
        <v>1.6869202668735417E-4</v>
      </c>
      <c r="AT1266" s="40">
        <f t="shared" si="525"/>
        <v>1.3847529169555026E-3</v>
      </c>
      <c r="AU1266" s="48">
        <f t="shared" si="526"/>
        <v>2.2365590767449417E-4</v>
      </c>
      <c r="AV1266" s="48">
        <f t="shared" si="527"/>
        <v>1.4646516674957132E-4</v>
      </c>
      <c r="AW1266" s="40">
        <f t="shared" si="528"/>
        <v>1.3383596472337067E-4</v>
      </c>
      <c r="AX1266" s="40">
        <f t="shared" si="529"/>
        <v>9.6265589430407112E-5</v>
      </c>
      <c r="AY1266" s="40">
        <f t="shared" si="530"/>
        <v>9.2527585657962966E-5</v>
      </c>
    </row>
    <row r="1267" spans="1:51" x14ac:dyDescent="0.25">
      <c r="A1267" t="s">
        <v>1568</v>
      </c>
      <c r="B1267" t="s">
        <v>1568</v>
      </c>
      <c r="C1267">
        <v>14</v>
      </c>
      <c r="D1267" t="s">
        <v>1567</v>
      </c>
      <c r="E1267">
        <v>50.55</v>
      </c>
      <c r="F1267">
        <v>0</v>
      </c>
      <c r="G1267">
        <v>323.31</v>
      </c>
      <c r="H1267">
        <v>71563000</v>
      </c>
      <c r="I1267">
        <v>0</v>
      </c>
      <c r="J1267">
        <v>38075000</v>
      </c>
      <c r="K1267">
        <v>2857400</v>
      </c>
      <c r="L1267">
        <v>11120000</v>
      </c>
      <c r="M1267">
        <v>40193000</v>
      </c>
      <c r="N1267">
        <v>68601000</v>
      </c>
      <c r="O1267">
        <v>7564400</v>
      </c>
      <c r="P1267">
        <v>1838300</v>
      </c>
      <c r="Q1267">
        <v>76209000</v>
      </c>
      <c r="R1267">
        <v>43168000</v>
      </c>
      <c r="S1267">
        <v>38924000</v>
      </c>
      <c r="T1267">
        <v>11772000</v>
      </c>
      <c r="W1267">
        <f t="shared" si="506"/>
        <v>3.7701715077740358E-4</v>
      </c>
      <c r="X1267">
        <f t="shared" si="507"/>
        <v>0</v>
      </c>
      <c r="Y1267">
        <f t="shared" si="508"/>
        <v>1.4440659876632893E-3</v>
      </c>
      <c r="Z1267">
        <f t="shared" si="509"/>
        <v>8.8467528092841792E-4</v>
      </c>
      <c r="AA1267">
        <f t="shared" si="510"/>
        <v>8.9122462991900848E-4</v>
      </c>
      <c r="AB1267">
        <f t="shared" si="511"/>
        <v>1.7926260182201265E-4</v>
      </c>
      <c r="AC1267">
        <f t="shared" si="512"/>
        <v>3.7148645973346432E-4</v>
      </c>
      <c r="AD1267">
        <f t="shared" si="513"/>
        <v>7.7622324477693715E-4</v>
      </c>
      <c r="AE1267">
        <f t="shared" si="514"/>
        <v>5.2266724400413297E-4</v>
      </c>
      <c r="AF1267">
        <f t="shared" si="515"/>
        <v>1.1493533812169218E-3</v>
      </c>
      <c r="AG1267">
        <f t="shared" si="516"/>
        <v>9.8847516704872484E-4</v>
      </c>
      <c r="AH1267">
        <f t="shared" si="517"/>
        <v>1.2995330305650388E-3</v>
      </c>
      <c r="AI1267">
        <f t="shared" si="518"/>
        <v>5.7297085403660826E-4</v>
      </c>
      <c r="AL1267" s="48">
        <f t="shared" si="519"/>
        <v>1.8850857538870179E-4</v>
      </c>
      <c r="AM1267" s="48">
        <f t="shared" si="520"/>
        <v>1.0733219661702386E-3</v>
      </c>
      <c r="AN1267" s="48">
        <f t="shared" si="521"/>
        <v>2.7537453077773849E-4</v>
      </c>
      <c r="AO1267" s="48">
        <f t="shared" si="522"/>
        <v>6.4944524439053506E-4</v>
      </c>
      <c r="AP1267" s="48">
        <f t="shared" si="523"/>
        <v>1.0689142741328234E-3</v>
      </c>
      <c r="AQ1267" s="48">
        <f t="shared" si="524"/>
        <v>9.3625194230082356E-4</v>
      </c>
      <c r="AT1267" s="40">
        <f t="shared" si="525"/>
        <v>1.8850857538870176E-4</v>
      </c>
      <c r="AU1267" s="48">
        <f t="shared" si="526"/>
        <v>1.8538165191273189E-4</v>
      </c>
      <c r="AV1267" s="48">
        <f t="shared" si="527"/>
        <v>9.6111928955725835E-5</v>
      </c>
      <c r="AW1267" s="40">
        <f t="shared" si="528"/>
        <v>1.2677800038640209E-4</v>
      </c>
      <c r="AX1267" s="40">
        <f t="shared" si="529"/>
        <v>8.0439107084098499E-5</v>
      </c>
      <c r="AY1267" s="40">
        <f t="shared" si="530"/>
        <v>3.6328108826421524E-4</v>
      </c>
    </row>
    <row r="1268" spans="1:51" x14ac:dyDescent="0.25">
      <c r="A1268" t="s">
        <v>1566</v>
      </c>
      <c r="B1268" t="s">
        <v>1566</v>
      </c>
      <c r="C1268">
        <v>200</v>
      </c>
      <c r="D1268" t="s">
        <v>1565</v>
      </c>
      <c r="E1268">
        <v>523.35</v>
      </c>
      <c r="F1268">
        <v>0</v>
      </c>
      <c r="G1268">
        <v>323.31</v>
      </c>
      <c r="H1268">
        <v>48088000</v>
      </c>
      <c r="I1268">
        <v>33419</v>
      </c>
      <c r="J1268">
        <v>11448000</v>
      </c>
      <c r="K1268">
        <v>803760</v>
      </c>
      <c r="L1268">
        <v>3785200</v>
      </c>
      <c r="M1268">
        <v>100160000</v>
      </c>
      <c r="N1268">
        <v>45438000</v>
      </c>
      <c r="O1268">
        <v>5493100</v>
      </c>
      <c r="P1268">
        <v>1290300</v>
      </c>
      <c r="Q1268">
        <v>1976300</v>
      </c>
      <c r="R1268">
        <v>975970</v>
      </c>
      <c r="S1268">
        <v>208760</v>
      </c>
      <c r="T1268">
        <v>78500</v>
      </c>
      <c r="W1268">
        <f t="shared" si="506"/>
        <v>2.5334321851492789E-4</v>
      </c>
      <c r="X1268">
        <f t="shared" si="507"/>
        <v>3.3944692594648556E-5</v>
      </c>
      <c r="Y1268">
        <f t="shared" si="508"/>
        <v>4.3418693176019269E-4</v>
      </c>
      <c r="Z1268">
        <f t="shared" si="509"/>
        <v>2.4885091474733154E-4</v>
      </c>
      <c r="AA1268">
        <f t="shared" si="510"/>
        <v>3.0336901701163949E-4</v>
      </c>
      <c r="AB1268">
        <f t="shared" si="511"/>
        <v>4.4671813993712306E-4</v>
      </c>
      <c r="AC1268">
        <f t="shared" si="512"/>
        <v>2.4605474785162243E-4</v>
      </c>
      <c r="AD1268">
        <f t="shared" si="513"/>
        <v>5.6367615486809181E-4</v>
      </c>
      <c r="AE1268">
        <f t="shared" si="514"/>
        <v>3.6685935099740674E-4</v>
      </c>
      <c r="AF1268">
        <f t="shared" si="515"/>
        <v>2.9805758995643591E-5</v>
      </c>
      <c r="AG1268">
        <f t="shared" si="516"/>
        <v>2.2348084432555223E-5</v>
      </c>
      <c r="AH1268">
        <f t="shared" si="517"/>
        <v>6.9697491383402918E-6</v>
      </c>
      <c r="AI1268">
        <f t="shared" si="518"/>
        <v>3.8207791404921635E-6</v>
      </c>
      <c r="AL1268" s="48">
        <f t="shared" si="519"/>
        <v>1.4364395555478823E-4</v>
      </c>
      <c r="AM1268" s="48">
        <f t="shared" si="520"/>
        <v>3.2880228783972124E-4</v>
      </c>
      <c r="AN1268" s="48">
        <f t="shared" si="521"/>
        <v>3.4638644389437272E-4</v>
      </c>
      <c r="AO1268" s="48">
        <f t="shared" si="522"/>
        <v>4.6526775293274925E-4</v>
      </c>
      <c r="AP1268" s="48">
        <f t="shared" si="523"/>
        <v>2.6076921714099405E-5</v>
      </c>
      <c r="AQ1268" s="48">
        <f t="shared" si="524"/>
        <v>5.395264139416228E-6</v>
      </c>
      <c r="AT1268" s="40">
        <f t="shared" si="525"/>
        <v>1.0969926296013966E-4</v>
      </c>
      <c r="AU1268" s="48">
        <f t="shared" si="526"/>
        <v>5.4992418414750003E-5</v>
      </c>
      <c r="AV1268" s="48">
        <f t="shared" si="527"/>
        <v>1.0033169604275032E-4</v>
      </c>
      <c r="AW1268" s="40">
        <f t="shared" si="528"/>
        <v>9.8408401935342523E-5</v>
      </c>
      <c r="AX1268" s="40">
        <f t="shared" si="529"/>
        <v>3.7288372815441837E-6</v>
      </c>
      <c r="AY1268" s="40">
        <f t="shared" si="530"/>
        <v>1.5744849989240639E-6</v>
      </c>
    </row>
    <row r="1269" spans="1:51" x14ac:dyDescent="0.25">
      <c r="A1269" t="s">
        <v>4868</v>
      </c>
      <c r="B1269" t="s">
        <v>4868</v>
      </c>
      <c r="C1269">
        <v>1</v>
      </c>
      <c r="D1269" t="s">
        <v>4867</v>
      </c>
      <c r="E1269">
        <v>32.468000000000004</v>
      </c>
      <c r="F1269">
        <v>0</v>
      </c>
      <c r="G1269">
        <v>5.8273999999999999</v>
      </c>
      <c r="H1269">
        <v>1190200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810790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W1269">
        <f t="shared" si="506"/>
        <v>6.2703605613971709E-6</v>
      </c>
      <c r="X1269">
        <f t="shared" si="507"/>
        <v>0</v>
      </c>
      <c r="Y1269">
        <f t="shared" si="508"/>
        <v>0</v>
      </c>
      <c r="Z1269">
        <f t="shared" si="509"/>
        <v>0</v>
      </c>
      <c r="AA1269">
        <f t="shared" si="510"/>
        <v>0</v>
      </c>
      <c r="AB1269">
        <f t="shared" si="511"/>
        <v>0</v>
      </c>
      <c r="AC1269">
        <f t="shared" si="512"/>
        <v>4.3905702057884803E-6</v>
      </c>
      <c r="AD1269">
        <f t="shared" si="513"/>
        <v>0</v>
      </c>
      <c r="AE1269">
        <f t="shared" si="514"/>
        <v>0</v>
      </c>
      <c r="AF1269">
        <f t="shared" si="515"/>
        <v>0</v>
      </c>
      <c r="AG1269">
        <f t="shared" si="516"/>
        <v>0</v>
      </c>
      <c r="AH1269">
        <f t="shared" si="517"/>
        <v>0</v>
      </c>
      <c r="AI1269">
        <f t="shared" si="518"/>
        <v>0</v>
      </c>
      <c r="AL1269" s="48">
        <f t="shared" si="519"/>
        <v>3.1351802806985855E-6</v>
      </c>
      <c r="AM1269" s="48">
        <f t="shared" si="520"/>
        <v>0</v>
      </c>
      <c r="AN1269" s="48">
        <f t="shared" si="521"/>
        <v>2.1952851028942401E-6</v>
      </c>
      <c r="AO1269" s="48">
        <f t="shared" si="522"/>
        <v>0</v>
      </c>
      <c r="AP1269" s="48">
        <f t="shared" si="523"/>
        <v>0</v>
      </c>
      <c r="AQ1269" s="48">
        <f t="shared" si="524"/>
        <v>0</v>
      </c>
      <c r="AT1269" s="40">
        <f t="shared" si="525"/>
        <v>3.1351802806985855E-6</v>
      </c>
      <c r="AU1269" s="48">
        <f t="shared" si="526"/>
        <v>0</v>
      </c>
      <c r="AV1269" s="48">
        <f t="shared" si="527"/>
        <v>2.1952851028942397E-6</v>
      </c>
      <c r="AW1269" s="40">
        <f t="shared" si="528"/>
        <v>0</v>
      </c>
      <c r="AX1269" s="40">
        <f t="shared" si="529"/>
        <v>0</v>
      </c>
      <c r="AY1269" s="40">
        <f t="shared" si="530"/>
        <v>0</v>
      </c>
    </row>
    <row r="1270" spans="1:51" x14ac:dyDescent="0.25">
      <c r="A1270" t="s">
        <v>1564</v>
      </c>
      <c r="B1270" t="s">
        <v>1564</v>
      </c>
      <c r="C1270">
        <v>3</v>
      </c>
      <c r="D1270" t="s">
        <v>1563</v>
      </c>
      <c r="E1270">
        <v>36.969000000000001</v>
      </c>
      <c r="F1270">
        <v>0</v>
      </c>
      <c r="G1270">
        <v>15.084</v>
      </c>
      <c r="H1270">
        <v>0</v>
      </c>
      <c r="I1270">
        <v>0</v>
      </c>
      <c r="J1270">
        <v>2049700</v>
      </c>
      <c r="K1270">
        <v>0</v>
      </c>
      <c r="L1270">
        <v>0</v>
      </c>
      <c r="M1270">
        <v>0</v>
      </c>
      <c r="N1270">
        <v>0</v>
      </c>
      <c r="O1270">
        <v>244360</v>
      </c>
      <c r="P1270">
        <v>0</v>
      </c>
      <c r="Q1270">
        <v>1749200</v>
      </c>
      <c r="R1270">
        <v>4123900</v>
      </c>
      <c r="S1270">
        <v>1276000</v>
      </c>
      <c r="T1270">
        <v>0</v>
      </c>
      <c r="W1270">
        <f t="shared" si="506"/>
        <v>0</v>
      </c>
      <c r="X1270">
        <f t="shared" si="507"/>
        <v>0</v>
      </c>
      <c r="Y1270">
        <f t="shared" si="508"/>
        <v>7.7738727640536942E-5</v>
      </c>
      <c r="Z1270">
        <f t="shared" si="509"/>
        <v>0</v>
      </c>
      <c r="AA1270">
        <f t="shared" si="510"/>
        <v>0</v>
      </c>
      <c r="AB1270">
        <f t="shared" si="511"/>
        <v>0</v>
      </c>
      <c r="AC1270">
        <f t="shared" si="512"/>
        <v>0</v>
      </c>
      <c r="AD1270">
        <f t="shared" si="513"/>
        <v>2.5075076951733434E-5</v>
      </c>
      <c r="AE1270">
        <f t="shared" si="514"/>
        <v>0</v>
      </c>
      <c r="AF1270">
        <f t="shared" si="515"/>
        <v>2.6380728449719055E-5</v>
      </c>
      <c r="AG1270">
        <f t="shared" si="516"/>
        <v>9.4430428590442828E-5</v>
      </c>
      <c r="AH1270">
        <f t="shared" si="517"/>
        <v>4.2601072525973428E-5</v>
      </c>
      <c r="AI1270">
        <f t="shared" si="518"/>
        <v>0</v>
      </c>
      <c r="AL1270" s="48">
        <f t="shared" si="519"/>
        <v>0</v>
      </c>
      <c r="AM1270" s="48">
        <f t="shared" si="520"/>
        <v>2.5912909213512315E-5</v>
      </c>
      <c r="AN1270" s="48">
        <f t="shared" si="521"/>
        <v>0</v>
      </c>
      <c r="AO1270" s="48">
        <f t="shared" si="522"/>
        <v>1.2537538475866717E-5</v>
      </c>
      <c r="AP1270" s="48">
        <f t="shared" si="523"/>
        <v>6.0405578520080943E-5</v>
      </c>
      <c r="AQ1270" s="48">
        <f t="shared" si="524"/>
        <v>2.1300536262986714E-5</v>
      </c>
      <c r="AT1270" s="40">
        <f t="shared" si="525"/>
        <v>0</v>
      </c>
      <c r="AU1270" s="48">
        <f t="shared" si="526"/>
        <v>2.5912909213512312E-5</v>
      </c>
      <c r="AV1270" s="48">
        <f t="shared" si="527"/>
        <v>0</v>
      </c>
      <c r="AW1270" s="40">
        <f t="shared" si="528"/>
        <v>1.2537538475866715E-5</v>
      </c>
      <c r="AX1270" s="40">
        <f t="shared" si="529"/>
        <v>3.4024850070361885E-5</v>
      </c>
      <c r="AY1270" s="40">
        <f t="shared" si="530"/>
        <v>2.1300536262986714E-5</v>
      </c>
    </row>
    <row r="1271" spans="1:51" x14ac:dyDescent="0.25">
      <c r="A1271" t="s">
        <v>1562</v>
      </c>
      <c r="B1271" t="s">
        <v>1562</v>
      </c>
      <c r="C1271">
        <v>6</v>
      </c>
      <c r="D1271" t="s">
        <v>1561</v>
      </c>
      <c r="E1271">
        <v>61.298999999999999</v>
      </c>
      <c r="F1271">
        <v>0</v>
      </c>
      <c r="G1271">
        <v>9.2988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1009100</v>
      </c>
      <c r="R1271">
        <v>0</v>
      </c>
      <c r="S1271">
        <v>0</v>
      </c>
      <c r="T1271">
        <v>0</v>
      </c>
      <c r="W1271">
        <f t="shared" si="506"/>
        <v>0</v>
      </c>
      <c r="X1271">
        <f t="shared" si="507"/>
        <v>0</v>
      </c>
      <c r="Y1271">
        <f t="shared" si="508"/>
        <v>0</v>
      </c>
      <c r="Z1271">
        <f t="shared" si="509"/>
        <v>0</v>
      </c>
      <c r="AA1271">
        <f t="shared" si="510"/>
        <v>0</v>
      </c>
      <c r="AB1271">
        <f t="shared" si="511"/>
        <v>0</v>
      </c>
      <c r="AC1271">
        <f t="shared" si="512"/>
        <v>0</v>
      </c>
      <c r="AD1271">
        <f t="shared" si="513"/>
        <v>0</v>
      </c>
      <c r="AE1271">
        <f t="shared" si="514"/>
        <v>0</v>
      </c>
      <c r="AF1271">
        <f t="shared" si="515"/>
        <v>1.5218838942723245E-5</v>
      </c>
      <c r="AG1271">
        <f t="shared" si="516"/>
        <v>0</v>
      </c>
      <c r="AH1271">
        <f t="shared" si="517"/>
        <v>0</v>
      </c>
      <c r="AI1271">
        <f t="shared" si="518"/>
        <v>0</v>
      </c>
      <c r="AL1271" s="48">
        <f t="shared" si="519"/>
        <v>0</v>
      </c>
      <c r="AM1271" s="48">
        <f t="shared" si="520"/>
        <v>0</v>
      </c>
      <c r="AN1271" s="48">
        <f t="shared" si="521"/>
        <v>0</v>
      </c>
      <c r="AO1271" s="48">
        <f t="shared" si="522"/>
        <v>0</v>
      </c>
      <c r="AP1271" s="48">
        <f t="shared" si="523"/>
        <v>7.6094194713616225E-6</v>
      </c>
      <c r="AQ1271" s="48">
        <f t="shared" si="524"/>
        <v>0</v>
      </c>
      <c r="AT1271" s="40">
        <f t="shared" si="525"/>
        <v>0</v>
      </c>
      <c r="AU1271" s="48">
        <f t="shared" si="526"/>
        <v>0</v>
      </c>
      <c r="AV1271" s="48">
        <f t="shared" si="527"/>
        <v>0</v>
      </c>
      <c r="AW1271" s="40">
        <f t="shared" si="528"/>
        <v>0</v>
      </c>
      <c r="AX1271" s="40">
        <f t="shared" si="529"/>
        <v>7.6094194713616225E-6</v>
      </c>
      <c r="AY1271" s="40">
        <f t="shared" si="530"/>
        <v>0</v>
      </c>
    </row>
    <row r="1272" spans="1:51" x14ac:dyDescent="0.25">
      <c r="A1272" t="s">
        <v>4866</v>
      </c>
      <c r="B1272" t="s">
        <v>4866</v>
      </c>
      <c r="C1272">
        <v>7</v>
      </c>
      <c r="D1272" t="s">
        <v>4865</v>
      </c>
      <c r="E1272">
        <v>57.927999999999997</v>
      </c>
      <c r="F1272">
        <v>0</v>
      </c>
      <c r="G1272">
        <v>16.088000000000001</v>
      </c>
      <c r="H1272">
        <v>1724900</v>
      </c>
      <c r="I1272">
        <v>0</v>
      </c>
      <c r="J1272">
        <v>839230</v>
      </c>
      <c r="K1272">
        <v>0</v>
      </c>
      <c r="L1272">
        <v>425850</v>
      </c>
      <c r="M1272">
        <v>555950</v>
      </c>
      <c r="N1272">
        <v>1002900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W1272">
        <f t="shared" si="506"/>
        <v>9.0873340046664264E-6</v>
      </c>
      <c r="X1272">
        <f t="shared" si="507"/>
        <v>0</v>
      </c>
      <c r="Y1272">
        <f t="shared" si="508"/>
        <v>3.1829376200306295E-5</v>
      </c>
      <c r="Z1272">
        <f t="shared" si="509"/>
        <v>0</v>
      </c>
      <c r="AA1272">
        <f t="shared" si="510"/>
        <v>3.4130216605306635E-5</v>
      </c>
      <c r="AB1272">
        <f t="shared" si="511"/>
        <v>2.4795621994612977E-6</v>
      </c>
      <c r="AC1272">
        <f t="shared" si="512"/>
        <v>5.4308795858178644E-6</v>
      </c>
      <c r="AD1272">
        <f t="shared" si="513"/>
        <v>0</v>
      </c>
      <c r="AE1272">
        <f t="shared" si="514"/>
        <v>0</v>
      </c>
      <c r="AF1272">
        <f t="shared" si="515"/>
        <v>0</v>
      </c>
      <c r="AG1272">
        <f t="shared" si="516"/>
        <v>0</v>
      </c>
      <c r="AH1272">
        <f t="shared" si="517"/>
        <v>0</v>
      </c>
      <c r="AI1272">
        <f t="shared" si="518"/>
        <v>0</v>
      </c>
      <c r="AL1272" s="48">
        <f t="shared" si="519"/>
        <v>4.5436670023332132E-6</v>
      </c>
      <c r="AM1272" s="48">
        <f t="shared" si="520"/>
        <v>2.1986530935204309E-5</v>
      </c>
      <c r="AN1272" s="48">
        <f t="shared" si="521"/>
        <v>3.9552208926395808E-6</v>
      </c>
      <c r="AO1272" s="48">
        <f t="shared" si="522"/>
        <v>0</v>
      </c>
      <c r="AP1272" s="48">
        <f t="shared" si="523"/>
        <v>0</v>
      </c>
      <c r="AQ1272" s="48">
        <f t="shared" si="524"/>
        <v>0</v>
      </c>
      <c r="AT1272" s="40">
        <f t="shared" si="525"/>
        <v>4.5436670023332132E-6</v>
      </c>
      <c r="AU1272" s="48">
        <f t="shared" si="526"/>
        <v>1.1013311999058877E-5</v>
      </c>
      <c r="AV1272" s="48">
        <f t="shared" si="527"/>
        <v>1.4756586931782834E-6</v>
      </c>
      <c r="AW1272" s="40">
        <f t="shared" si="528"/>
        <v>0</v>
      </c>
      <c r="AX1272" s="40">
        <f t="shared" si="529"/>
        <v>0</v>
      </c>
      <c r="AY1272" s="40">
        <f t="shared" si="530"/>
        <v>0</v>
      </c>
    </row>
    <row r="1273" spans="1:51" x14ac:dyDescent="0.25">
      <c r="A1273" t="s">
        <v>1559</v>
      </c>
      <c r="B1273" t="s">
        <v>1559</v>
      </c>
      <c r="C1273" t="s">
        <v>4864</v>
      </c>
      <c r="D1273" t="s">
        <v>1557</v>
      </c>
      <c r="E1273">
        <v>206.09</v>
      </c>
      <c r="F1273">
        <v>0</v>
      </c>
      <c r="G1273">
        <v>323.31</v>
      </c>
      <c r="H1273">
        <v>351870</v>
      </c>
      <c r="I1273">
        <v>0</v>
      </c>
      <c r="J1273">
        <v>4157000</v>
      </c>
      <c r="K1273">
        <v>262800</v>
      </c>
      <c r="L1273">
        <v>1533200</v>
      </c>
      <c r="M1273">
        <v>1148200</v>
      </c>
      <c r="N1273">
        <v>1483500</v>
      </c>
      <c r="O1273">
        <v>43058</v>
      </c>
      <c r="P1273">
        <v>0</v>
      </c>
      <c r="Q1273">
        <v>112500</v>
      </c>
      <c r="R1273">
        <v>182070</v>
      </c>
      <c r="S1273">
        <v>0</v>
      </c>
      <c r="T1273">
        <v>0</v>
      </c>
      <c r="W1273">
        <f t="shared" si="506"/>
        <v>1.85376556103077E-6</v>
      </c>
      <c r="X1273">
        <f t="shared" si="507"/>
        <v>0</v>
      </c>
      <c r="Y1273">
        <f t="shared" si="508"/>
        <v>1.5766204361697422E-4</v>
      </c>
      <c r="Z1273">
        <f t="shared" si="509"/>
        <v>8.1365109479942681E-5</v>
      </c>
      <c r="AA1273">
        <f t="shared" si="510"/>
        <v>1.2288000023307768E-4</v>
      </c>
      <c r="AB1273">
        <f t="shared" si="511"/>
        <v>5.1210240442871875E-6</v>
      </c>
      <c r="AC1273">
        <f t="shared" si="512"/>
        <v>8.0334129679537372E-6</v>
      </c>
      <c r="AD1273">
        <f t="shared" si="513"/>
        <v>4.4184099827620644E-6</v>
      </c>
      <c r="AE1273">
        <f t="shared" si="514"/>
        <v>0</v>
      </c>
      <c r="AF1273">
        <f t="shared" si="515"/>
        <v>1.696679596726157E-6</v>
      </c>
      <c r="AG1273">
        <f t="shared" si="516"/>
        <v>4.1690991860767546E-6</v>
      </c>
      <c r="AH1273">
        <f t="shared" si="517"/>
        <v>0</v>
      </c>
      <c r="AI1273">
        <f t="shared" si="518"/>
        <v>0</v>
      </c>
      <c r="AL1273" s="48">
        <f t="shared" si="519"/>
        <v>9.26882780515385E-7</v>
      </c>
      <c r="AM1273" s="48">
        <f t="shared" si="520"/>
        <v>1.2063571777666487E-4</v>
      </c>
      <c r="AN1273" s="48">
        <f t="shared" si="521"/>
        <v>6.5772185061204628E-6</v>
      </c>
      <c r="AO1273" s="48">
        <f t="shared" si="522"/>
        <v>2.2092049913810322E-6</v>
      </c>
      <c r="AP1273" s="48">
        <f t="shared" si="523"/>
        <v>2.932889391401456E-6</v>
      </c>
      <c r="AQ1273" s="48">
        <f t="shared" si="524"/>
        <v>0</v>
      </c>
      <c r="AT1273" s="40">
        <f t="shared" si="525"/>
        <v>9.268827805153849E-7</v>
      </c>
      <c r="AU1273" s="48">
        <f t="shared" si="526"/>
        <v>2.2053594888254645E-5</v>
      </c>
      <c r="AV1273" s="48">
        <f t="shared" si="527"/>
        <v>1.4561944618332746E-6</v>
      </c>
      <c r="AW1273" s="40">
        <f t="shared" si="528"/>
        <v>2.2092049913810322E-6</v>
      </c>
      <c r="AX1273" s="40">
        <f t="shared" si="529"/>
        <v>1.2362097946752986E-6</v>
      </c>
      <c r="AY1273" s="40">
        <f t="shared" si="530"/>
        <v>0</v>
      </c>
    </row>
    <row r="1274" spans="1:51" x14ac:dyDescent="0.25">
      <c r="A1274" t="s">
        <v>1556</v>
      </c>
      <c r="B1274" t="s">
        <v>1556</v>
      </c>
      <c r="C1274">
        <v>20</v>
      </c>
      <c r="D1274" t="s">
        <v>1555</v>
      </c>
      <c r="E1274">
        <v>68.436000000000007</v>
      </c>
      <c r="F1274">
        <v>0</v>
      </c>
      <c r="G1274">
        <v>323.31</v>
      </c>
      <c r="H1274">
        <v>37990000</v>
      </c>
      <c r="I1274">
        <v>0</v>
      </c>
      <c r="J1274">
        <v>1056300</v>
      </c>
      <c r="K1274">
        <v>0</v>
      </c>
      <c r="L1274">
        <v>0</v>
      </c>
      <c r="M1274">
        <v>18290000</v>
      </c>
      <c r="N1274">
        <v>32085000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W1274">
        <f t="shared" si="506"/>
        <v>2.0014367142285206E-4</v>
      </c>
      <c r="X1274">
        <f t="shared" si="507"/>
        <v>0</v>
      </c>
      <c r="Y1274">
        <f t="shared" si="508"/>
        <v>4.0062164222422387E-5</v>
      </c>
      <c r="Z1274">
        <f t="shared" si="509"/>
        <v>0</v>
      </c>
      <c r="AA1274">
        <f t="shared" si="510"/>
        <v>0</v>
      </c>
      <c r="AB1274">
        <f t="shared" si="511"/>
        <v>8.1574229028054919E-5</v>
      </c>
      <c r="AC1274">
        <f t="shared" si="512"/>
        <v>1.7374590837667385E-4</v>
      </c>
      <c r="AD1274">
        <f t="shared" si="513"/>
        <v>0</v>
      </c>
      <c r="AE1274">
        <f t="shared" si="514"/>
        <v>0</v>
      </c>
      <c r="AF1274">
        <f t="shared" si="515"/>
        <v>0</v>
      </c>
      <c r="AG1274">
        <f t="shared" si="516"/>
        <v>0</v>
      </c>
      <c r="AH1274">
        <f t="shared" si="517"/>
        <v>0</v>
      </c>
      <c r="AI1274">
        <f t="shared" si="518"/>
        <v>0</v>
      </c>
      <c r="AL1274" s="48">
        <f t="shared" si="519"/>
        <v>1.0007183571142603E-4</v>
      </c>
      <c r="AM1274" s="48">
        <f t="shared" si="520"/>
        <v>1.3354054740807462E-5</v>
      </c>
      <c r="AN1274" s="48">
        <f t="shared" si="521"/>
        <v>1.2766006870236439E-4</v>
      </c>
      <c r="AO1274" s="48">
        <f t="shared" si="522"/>
        <v>0</v>
      </c>
      <c r="AP1274" s="48">
        <f t="shared" si="523"/>
        <v>0</v>
      </c>
      <c r="AQ1274" s="48">
        <f t="shared" si="524"/>
        <v>0</v>
      </c>
      <c r="AT1274" s="40">
        <f t="shared" si="525"/>
        <v>1.0007183571142602E-4</v>
      </c>
      <c r="AU1274" s="48">
        <f t="shared" si="526"/>
        <v>1.3354054740807464E-5</v>
      </c>
      <c r="AV1274" s="48">
        <f t="shared" si="527"/>
        <v>4.6085839674309457E-5</v>
      </c>
      <c r="AW1274" s="40">
        <f t="shared" si="528"/>
        <v>0</v>
      </c>
      <c r="AX1274" s="40">
        <f t="shared" si="529"/>
        <v>0</v>
      </c>
      <c r="AY1274" s="40">
        <f t="shared" si="530"/>
        <v>0</v>
      </c>
    </row>
    <row r="1275" spans="1:51" x14ac:dyDescent="0.25">
      <c r="A1275" t="s">
        <v>4863</v>
      </c>
      <c r="B1275" t="s">
        <v>4863</v>
      </c>
      <c r="C1275" t="s">
        <v>212</v>
      </c>
      <c r="D1275" t="s">
        <v>4862</v>
      </c>
      <c r="E1275">
        <v>281.88</v>
      </c>
      <c r="F1275">
        <v>0</v>
      </c>
      <c r="G1275">
        <v>52.67</v>
      </c>
      <c r="H1275">
        <v>46998</v>
      </c>
      <c r="I1275">
        <v>0</v>
      </c>
      <c r="J1275">
        <v>0</v>
      </c>
      <c r="K1275">
        <v>0</v>
      </c>
      <c r="L1275">
        <v>0</v>
      </c>
      <c r="M1275">
        <v>108180</v>
      </c>
      <c r="N1275">
        <v>315190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W1275">
        <f t="shared" si="506"/>
        <v>2.4760074413085555E-7</v>
      </c>
      <c r="X1275">
        <f t="shared" si="507"/>
        <v>0</v>
      </c>
      <c r="Y1275">
        <f t="shared" si="508"/>
        <v>0</v>
      </c>
      <c r="Z1275">
        <f t="shared" si="509"/>
        <v>0</v>
      </c>
      <c r="AA1275">
        <f t="shared" si="510"/>
        <v>0</v>
      </c>
      <c r="AB1275">
        <f t="shared" si="511"/>
        <v>4.8248770345844621E-7</v>
      </c>
      <c r="AC1275">
        <f t="shared" si="512"/>
        <v>1.7068091900029244E-6</v>
      </c>
      <c r="AD1275">
        <f t="shared" si="513"/>
        <v>0</v>
      </c>
      <c r="AE1275">
        <f t="shared" si="514"/>
        <v>0</v>
      </c>
      <c r="AF1275">
        <f t="shared" si="515"/>
        <v>0</v>
      </c>
      <c r="AG1275">
        <f t="shared" si="516"/>
        <v>0</v>
      </c>
      <c r="AH1275">
        <f t="shared" si="517"/>
        <v>0</v>
      </c>
      <c r="AI1275">
        <f t="shared" si="518"/>
        <v>0</v>
      </c>
      <c r="AL1275" s="48">
        <f t="shared" si="519"/>
        <v>1.2380037206542777E-7</v>
      </c>
      <c r="AM1275" s="48">
        <f t="shared" si="520"/>
        <v>0</v>
      </c>
      <c r="AN1275" s="48">
        <f t="shared" si="521"/>
        <v>1.0946484467306852E-6</v>
      </c>
      <c r="AO1275" s="48">
        <f t="shared" si="522"/>
        <v>0</v>
      </c>
      <c r="AP1275" s="48">
        <f t="shared" si="523"/>
        <v>0</v>
      </c>
      <c r="AQ1275" s="48">
        <f t="shared" si="524"/>
        <v>0</v>
      </c>
      <c r="AT1275" s="40">
        <f t="shared" si="525"/>
        <v>1.2380037206542777E-7</v>
      </c>
      <c r="AU1275" s="48">
        <f t="shared" si="526"/>
        <v>0</v>
      </c>
      <c r="AV1275" s="48">
        <f t="shared" si="527"/>
        <v>6.1216074327223908E-7</v>
      </c>
      <c r="AW1275" s="40">
        <f t="shared" si="528"/>
        <v>0</v>
      </c>
      <c r="AX1275" s="40">
        <f t="shared" si="529"/>
        <v>0</v>
      </c>
      <c r="AY1275" s="40">
        <f t="shared" si="530"/>
        <v>0</v>
      </c>
    </row>
    <row r="1276" spans="1:51" x14ac:dyDescent="0.25">
      <c r="A1276" t="s">
        <v>1552</v>
      </c>
      <c r="B1276" t="s">
        <v>1552</v>
      </c>
      <c r="C1276" t="s">
        <v>299</v>
      </c>
      <c r="D1276" t="s">
        <v>1550</v>
      </c>
      <c r="E1276">
        <v>92.096999999999994</v>
      </c>
      <c r="F1276">
        <v>0</v>
      </c>
      <c r="G1276">
        <v>16.876000000000001</v>
      </c>
      <c r="H1276">
        <v>0</v>
      </c>
      <c r="I1276">
        <v>0</v>
      </c>
      <c r="J1276">
        <v>184820</v>
      </c>
      <c r="K1276">
        <v>0</v>
      </c>
      <c r="L1276">
        <v>91048</v>
      </c>
      <c r="M1276">
        <v>431820</v>
      </c>
      <c r="N1276">
        <v>170880</v>
      </c>
      <c r="O1276">
        <v>0</v>
      </c>
      <c r="P1276">
        <v>0</v>
      </c>
      <c r="Q1276">
        <v>0</v>
      </c>
      <c r="R1276">
        <v>211160</v>
      </c>
      <c r="S1276">
        <v>0</v>
      </c>
      <c r="T1276">
        <v>0</v>
      </c>
      <c r="W1276">
        <f t="shared" si="506"/>
        <v>0</v>
      </c>
      <c r="X1276">
        <f t="shared" si="507"/>
        <v>0</v>
      </c>
      <c r="Y1276">
        <f t="shared" si="508"/>
        <v>7.0096461152968913E-6</v>
      </c>
      <c r="Z1276">
        <f t="shared" si="509"/>
        <v>0</v>
      </c>
      <c r="AA1276">
        <f t="shared" si="510"/>
        <v>7.2971420957613207E-6</v>
      </c>
      <c r="AB1276">
        <f t="shared" si="511"/>
        <v>1.9259367730396216E-6</v>
      </c>
      <c r="AC1276">
        <f t="shared" si="512"/>
        <v>9.2534520253719891E-7</v>
      </c>
      <c r="AD1276">
        <f t="shared" si="513"/>
        <v>0</v>
      </c>
      <c r="AE1276">
        <f t="shared" si="514"/>
        <v>0</v>
      </c>
      <c r="AF1276">
        <f t="shared" si="515"/>
        <v>0</v>
      </c>
      <c r="AG1276">
        <f t="shared" si="516"/>
        <v>4.835211644598052E-6</v>
      </c>
      <c r="AH1276">
        <f t="shared" si="517"/>
        <v>0</v>
      </c>
      <c r="AI1276">
        <f t="shared" si="518"/>
        <v>0</v>
      </c>
      <c r="AL1276" s="48">
        <f t="shared" si="519"/>
        <v>0</v>
      </c>
      <c r="AM1276" s="48">
        <f t="shared" si="520"/>
        <v>4.7689294036860707E-6</v>
      </c>
      <c r="AN1276" s="48">
        <f t="shared" si="521"/>
        <v>1.4256409877884103E-6</v>
      </c>
      <c r="AO1276" s="48">
        <f t="shared" si="522"/>
        <v>0</v>
      </c>
      <c r="AP1276" s="48">
        <f t="shared" si="523"/>
        <v>2.417605822299026E-6</v>
      </c>
      <c r="AQ1276" s="48">
        <f t="shared" si="524"/>
        <v>0</v>
      </c>
      <c r="AT1276" s="40">
        <f t="shared" si="525"/>
        <v>0</v>
      </c>
      <c r="AU1276" s="48">
        <f t="shared" si="526"/>
        <v>2.3859085779986057E-6</v>
      </c>
      <c r="AV1276" s="48">
        <f t="shared" si="527"/>
        <v>5.0029578525121129E-7</v>
      </c>
      <c r="AW1276" s="40">
        <f t="shared" si="528"/>
        <v>0</v>
      </c>
      <c r="AX1276" s="40">
        <f t="shared" si="529"/>
        <v>2.417605822299026E-6</v>
      </c>
      <c r="AY1276" s="40">
        <f t="shared" si="530"/>
        <v>0</v>
      </c>
    </row>
    <row r="1277" spans="1:51" x14ac:dyDescent="0.25">
      <c r="A1277" t="s">
        <v>1549</v>
      </c>
      <c r="B1277" t="s">
        <v>1549</v>
      </c>
      <c r="C1277">
        <v>32</v>
      </c>
      <c r="D1277" t="s">
        <v>1548</v>
      </c>
      <c r="E1277">
        <v>53.716000000000001</v>
      </c>
      <c r="F1277">
        <v>0</v>
      </c>
      <c r="G1277">
        <v>323.31</v>
      </c>
      <c r="H1277">
        <v>3574400000</v>
      </c>
      <c r="I1277">
        <v>109530</v>
      </c>
      <c r="J1277">
        <v>36813000</v>
      </c>
      <c r="K1277">
        <v>2613200</v>
      </c>
      <c r="L1277">
        <v>11639000</v>
      </c>
      <c r="M1277">
        <v>3596600000</v>
      </c>
      <c r="N1277">
        <v>3173300000</v>
      </c>
      <c r="O1277">
        <v>28806000</v>
      </c>
      <c r="P1277">
        <v>4652300</v>
      </c>
      <c r="Q1277">
        <v>517550</v>
      </c>
      <c r="R1277">
        <v>240520</v>
      </c>
      <c r="S1277">
        <v>206980</v>
      </c>
      <c r="T1277">
        <v>559330</v>
      </c>
      <c r="W1277">
        <f t="shared" si="506"/>
        <v>1.883110131965892E-2</v>
      </c>
      <c r="X1277">
        <f t="shared" si="507"/>
        <v>1.1125294532726461E-4</v>
      </c>
      <c r="Y1277">
        <f t="shared" si="508"/>
        <v>1.3962022640538062E-3</v>
      </c>
      <c r="Z1277">
        <f t="shared" si="509"/>
        <v>8.0906888924271779E-4</v>
      </c>
      <c r="AA1277">
        <f t="shared" si="510"/>
        <v>9.3282045572188309E-4</v>
      </c>
      <c r="AB1277">
        <f t="shared" si="511"/>
        <v>1.6040999022542499E-2</v>
      </c>
      <c r="AC1277">
        <f t="shared" si="512"/>
        <v>1.7183976657369458E-2</v>
      </c>
      <c r="AD1277">
        <f t="shared" si="513"/>
        <v>2.9559365962990394E-3</v>
      </c>
      <c r="AE1277">
        <f t="shared" si="514"/>
        <v>1.3227464610131251E-3</v>
      </c>
      <c r="AF1277">
        <f t="shared" si="515"/>
        <v>7.8054802247610891E-6</v>
      </c>
      <c r="AG1277">
        <f t="shared" si="516"/>
        <v>5.5075066525796723E-6</v>
      </c>
      <c r="AH1277">
        <f t="shared" si="517"/>
        <v>6.9103213098949689E-6</v>
      </c>
      <c r="AI1277">
        <f t="shared" si="518"/>
        <v>2.7223903142057095E-5</v>
      </c>
      <c r="AL1277" s="48">
        <f t="shared" si="519"/>
        <v>9.4711771324930919E-3</v>
      </c>
      <c r="AM1277" s="48">
        <f t="shared" si="520"/>
        <v>1.046030536339469E-3</v>
      </c>
      <c r="AN1277" s="48">
        <f t="shared" si="521"/>
        <v>1.6612487839955978E-2</v>
      </c>
      <c r="AO1277" s="48">
        <f t="shared" si="522"/>
        <v>2.1393415286560824E-3</v>
      </c>
      <c r="AP1277" s="48">
        <f t="shared" si="523"/>
        <v>6.6564934386703807E-6</v>
      </c>
      <c r="AQ1277" s="48">
        <f t="shared" si="524"/>
        <v>1.7067112225976031E-5</v>
      </c>
      <c r="AT1277" s="40">
        <f t="shared" si="525"/>
        <v>9.3599241871658283E-3</v>
      </c>
      <c r="AU1277" s="48">
        <f t="shared" si="526"/>
        <v>1.7869321169660657E-4</v>
      </c>
      <c r="AV1277" s="48">
        <f t="shared" si="527"/>
        <v>5.7148881741347901E-4</v>
      </c>
      <c r="AW1277" s="40">
        <f t="shared" si="528"/>
        <v>8.1659506764295714E-4</v>
      </c>
      <c r="AX1277" s="40">
        <f t="shared" si="529"/>
        <v>1.1489867860907084E-6</v>
      </c>
      <c r="AY1277" s="40">
        <f t="shared" si="530"/>
        <v>1.0156790916081062E-5</v>
      </c>
    </row>
    <row r="1278" spans="1:51" x14ac:dyDescent="0.25">
      <c r="A1278" t="s">
        <v>4861</v>
      </c>
      <c r="B1278" t="s">
        <v>4861</v>
      </c>
      <c r="C1278">
        <v>4</v>
      </c>
      <c r="D1278" t="s">
        <v>4860</v>
      </c>
      <c r="E1278">
        <v>45.353999999999999</v>
      </c>
      <c r="F1278">
        <v>0</v>
      </c>
      <c r="G1278">
        <v>13.273</v>
      </c>
      <c r="H1278">
        <v>4478400</v>
      </c>
      <c r="I1278">
        <v>0</v>
      </c>
      <c r="J1278">
        <v>0</v>
      </c>
      <c r="K1278">
        <v>0</v>
      </c>
      <c r="L1278">
        <v>0</v>
      </c>
      <c r="M1278">
        <v>2101700</v>
      </c>
      <c r="N1278">
        <v>756670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W1278">
        <f t="shared" si="506"/>
        <v>2.3593667230852874E-5</v>
      </c>
      <c r="X1278">
        <f t="shared" si="507"/>
        <v>0</v>
      </c>
      <c r="Y1278">
        <f t="shared" si="508"/>
        <v>0</v>
      </c>
      <c r="Z1278">
        <f t="shared" si="509"/>
        <v>0</v>
      </c>
      <c r="AA1278">
        <f t="shared" si="510"/>
        <v>0</v>
      </c>
      <c r="AB1278">
        <f t="shared" si="511"/>
        <v>9.3736772634370164E-6</v>
      </c>
      <c r="AC1278">
        <f t="shared" si="512"/>
        <v>4.0975009035804206E-6</v>
      </c>
      <c r="AD1278">
        <f t="shared" si="513"/>
        <v>0</v>
      </c>
      <c r="AE1278">
        <f t="shared" si="514"/>
        <v>0</v>
      </c>
      <c r="AF1278">
        <f t="shared" si="515"/>
        <v>0</v>
      </c>
      <c r="AG1278">
        <f t="shared" si="516"/>
        <v>0</v>
      </c>
      <c r="AH1278">
        <f t="shared" si="517"/>
        <v>0</v>
      </c>
      <c r="AI1278">
        <f t="shared" si="518"/>
        <v>0</v>
      </c>
      <c r="AL1278" s="48">
        <f t="shared" si="519"/>
        <v>1.1796833615426437E-5</v>
      </c>
      <c r="AM1278" s="48">
        <f t="shared" si="520"/>
        <v>0</v>
      </c>
      <c r="AN1278" s="48">
        <f t="shared" si="521"/>
        <v>6.7355890835087185E-6</v>
      </c>
      <c r="AO1278" s="48">
        <f t="shared" si="522"/>
        <v>0</v>
      </c>
      <c r="AP1278" s="48">
        <f t="shared" si="523"/>
        <v>0</v>
      </c>
      <c r="AQ1278" s="48">
        <f t="shared" si="524"/>
        <v>0</v>
      </c>
      <c r="AT1278" s="40">
        <f t="shared" si="525"/>
        <v>1.1796833615426437E-5</v>
      </c>
      <c r="AU1278" s="48">
        <f t="shared" si="526"/>
        <v>0</v>
      </c>
      <c r="AV1278" s="48">
        <f t="shared" si="527"/>
        <v>2.6380881799282979E-6</v>
      </c>
      <c r="AW1278" s="40">
        <f t="shared" si="528"/>
        <v>0</v>
      </c>
      <c r="AX1278" s="40">
        <f t="shared" si="529"/>
        <v>0</v>
      </c>
      <c r="AY1278" s="40">
        <f t="shared" si="530"/>
        <v>0</v>
      </c>
    </row>
    <row r="1279" spans="1:51" x14ac:dyDescent="0.25">
      <c r="A1279" t="s">
        <v>4859</v>
      </c>
      <c r="B1279" t="s">
        <v>4859</v>
      </c>
      <c r="C1279">
        <v>1</v>
      </c>
      <c r="D1279" t="s">
        <v>4858</v>
      </c>
      <c r="E1279">
        <v>52.527999999999999</v>
      </c>
      <c r="F1279">
        <v>5.8480000000000001E-4</v>
      </c>
      <c r="G1279">
        <v>3.3622999999999998</v>
      </c>
      <c r="H1279">
        <v>0</v>
      </c>
      <c r="I1279">
        <v>0</v>
      </c>
      <c r="J1279">
        <v>391340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W1279">
        <f t="shared" si="506"/>
        <v>0</v>
      </c>
      <c r="X1279">
        <f t="shared" si="507"/>
        <v>0</v>
      </c>
      <c r="Y1279">
        <f t="shared" si="508"/>
        <v>1.484230554463957E-5</v>
      </c>
      <c r="Z1279">
        <f t="shared" si="509"/>
        <v>0</v>
      </c>
      <c r="AA1279">
        <f t="shared" si="510"/>
        <v>0</v>
      </c>
      <c r="AB1279">
        <f t="shared" si="511"/>
        <v>0</v>
      </c>
      <c r="AC1279">
        <f t="shared" si="512"/>
        <v>0</v>
      </c>
      <c r="AD1279">
        <f t="shared" si="513"/>
        <v>0</v>
      </c>
      <c r="AE1279">
        <f t="shared" si="514"/>
        <v>0</v>
      </c>
      <c r="AF1279">
        <f t="shared" si="515"/>
        <v>0</v>
      </c>
      <c r="AG1279">
        <f t="shared" si="516"/>
        <v>0</v>
      </c>
      <c r="AH1279">
        <f t="shared" si="517"/>
        <v>0</v>
      </c>
      <c r="AI1279">
        <f t="shared" si="518"/>
        <v>0</v>
      </c>
      <c r="AL1279" s="48">
        <f t="shared" si="519"/>
        <v>0</v>
      </c>
      <c r="AM1279" s="48">
        <f t="shared" si="520"/>
        <v>4.9474351815465233E-6</v>
      </c>
      <c r="AN1279" s="48">
        <f t="shared" si="521"/>
        <v>0</v>
      </c>
      <c r="AO1279" s="48">
        <f t="shared" si="522"/>
        <v>0</v>
      </c>
      <c r="AP1279" s="48">
        <f t="shared" si="523"/>
        <v>0</v>
      </c>
      <c r="AQ1279" s="48">
        <f t="shared" si="524"/>
        <v>0</v>
      </c>
      <c r="AT1279" s="40">
        <f t="shared" si="525"/>
        <v>0</v>
      </c>
      <c r="AU1279" s="48">
        <f t="shared" si="526"/>
        <v>4.9474351815465233E-6</v>
      </c>
      <c r="AV1279" s="48">
        <f t="shared" si="527"/>
        <v>0</v>
      </c>
      <c r="AW1279" s="40">
        <f t="shared" si="528"/>
        <v>0</v>
      </c>
      <c r="AX1279" s="40">
        <f t="shared" si="529"/>
        <v>0</v>
      </c>
      <c r="AY1279" s="40">
        <f t="shared" si="530"/>
        <v>0</v>
      </c>
    </row>
    <row r="1280" spans="1:51" x14ac:dyDescent="0.25">
      <c r="A1280" t="s">
        <v>1543</v>
      </c>
      <c r="B1280" t="s">
        <v>1543</v>
      </c>
      <c r="C1280">
        <v>5</v>
      </c>
      <c r="D1280" t="s">
        <v>1542</v>
      </c>
      <c r="E1280">
        <v>61.51</v>
      </c>
      <c r="F1280">
        <v>0</v>
      </c>
      <c r="G1280">
        <v>12.522</v>
      </c>
      <c r="H1280">
        <v>636730</v>
      </c>
      <c r="I1280">
        <v>0</v>
      </c>
      <c r="J1280">
        <v>793210</v>
      </c>
      <c r="K1280">
        <v>54879</v>
      </c>
      <c r="L1280">
        <v>0</v>
      </c>
      <c r="M1280">
        <v>0</v>
      </c>
      <c r="N1280">
        <v>204480</v>
      </c>
      <c r="O1280">
        <v>0</v>
      </c>
      <c r="P1280">
        <v>0</v>
      </c>
      <c r="Q1280">
        <v>434090</v>
      </c>
      <c r="R1280">
        <v>283080</v>
      </c>
      <c r="S1280">
        <v>607340</v>
      </c>
      <c r="T1280">
        <v>244050</v>
      </c>
      <c r="W1280">
        <f t="shared" si="506"/>
        <v>3.3545006555691652E-6</v>
      </c>
      <c r="X1280">
        <f t="shared" si="507"/>
        <v>0</v>
      </c>
      <c r="Y1280">
        <f t="shared" si="508"/>
        <v>3.0083981144435923E-5</v>
      </c>
      <c r="Z1280">
        <f t="shared" si="509"/>
        <v>1.6991003969367485E-5</v>
      </c>
      <c r="AA1280">
        <f t="shared" si="510"/>
        <v>0</v>
      </c>
      <c r="AB1280">
        <f t="shared" si="511"/>
        <v>0</v>
      </c>
      <c r="AC1280">
        <f t="shared" si="512"/>
        <v>1.1072951019124907E-6</v>
      </c>
      <c r="AD1280">
        <f t="shared" si="513"/>
        <v>0</v>
      </c>
      <c r="AE1280">
        <f t="shared" si="514"/>
        <v>0</v>
      </c>
      <c r="AF1280">
        <f t="shared" si="515"/>
        <v>6.5467701879365111E-6</v>
      </c>
      <c r="AG1280">
        <f t="shared" si="516"/>
        <v>6.4820596341770062E-6</v>
      </c>
      <c r="AH1280">
        <f t="shared" si="517"/>
        <v>2.0276908611226253E-5</v>
      </c>
      <c r="AI1280">
        <f t="shared" si="518"/>
        <v>1.1878485977542836E-5</v>
      </c>
      <c r="AL1280" s="48">
        <f t="shared" si="519"/>
        <v>1.6772503277845826E-6</v>
      </c>
      <c r="AM1280" s="48">
        <f t="shared" si="520"/>
        <v>1.5691661704601136E-5</v>
      </c>
      <c r="AN1280" s="48">
        <f t="shared" si="521"/>
        <v>5.5364755095624534E-7</v>
      </c>
      <c r="AO1280" s="48">
        <f t="shared" si="522"/>
        <v>0</v>
      </c>
      <c r="AP1280" s="48">
        <f t="shared" si="523"/>
        <v>6.5144149110567591E-6</v>
      </c>
      <c r="AQ1280" s="48">
        <f t="shared" si="524"/>
        <v>1.6077697294384544E-5</v>
      </c>
      <c r="AT1280" s="40">
        <f t="shared" si="525"/>
        <v>1.6772503277845824E-6</v>
      </c>
      <c r="AU1280" s="48">
        <f t="shared" si="526"/>
        <v>8.7087637491485197E-6</v>
      </c>
      <c r="AV1280" s="48">
        <f t="shared" si="527"/>
        <v>5.5364755095624534E-7</v>
      </c>
      <c r="AW1280" s="40">
        <f t="shared" si="528"/>
        <v>0</v>
      </c>
      <c r="AX1280" s="40">
        <f t="shared" si="529"/>
        <v>3.2355276879752423E-8</v>
      </c>
      <c r="AY1280" s="40">
        <f t="shared" si="530"/>
        <v>4.1992113168417089E-6</v>
      </c>
    </row>
    <row r="1281" spans="1:51" x14ac:dyDescent="0.25">
      <c r="A1281" t="s">
        <v>1541</v>
      </c>
      <c r="B1281" t="s">
        <v>1541</v>
      </c>
      <c r="C1281">
        <v>13</v>
      </c>
      <c r="D1281" t="s">
        <v>1540</v>
      </c>
      <c r="E1281">
        <v>57.779000000000003</v>
      </c>
      <c r="F1281">
        <v>0</v>
      </c>
      <c r="G1281">
        <v>323.31</v>
      </c>
      <c r="H1281">
        <v>106760000</v>
      </c>
      <c r="I1281">
        <v>0</v>
      </c>
      <c r="J1281">
        <v>0</v>
      </c>
      <c r="K1281">
        <v>0</v>
      </c>
      <c r="L1281">
        <v>0</v>
      </c>
      <c r="M1281">
        <v>95836000</v>
      </c>
      <c r="N1281">
        <v>94353000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W1281">
        <f t="shared" si="506"/>
        <v>5.6244639013171066E-4</v>
      </c>
      <c r="X1281">
        <f t="shared" si="507"/>
        <v>0</v>
      </c>
      <c r="Y1281">
        <f t="shared" si="508"/>
        <v>0</v>
      </c>
      <c r="Z1281">
        <f t="shared" si="509"/>
        <v>0</v>
      </c>
      <c r="AA1281">
        <f t="shared" si="510"/>
        <v>0</v>
      </c>
      <c r="AB1281">
        <f t="shared" si="511"/>
        <v>4.2743290394383113E-4</v>
      </c>
      <c r="AC1281">
        <f t="shared" si="512"/>
        <v>5.1093806118324158E-4</v>
      </c>
      <c r="AD1281">
        <f t="shared" si="513"/>
        <v>0</v>
      </c>
      <c r="AE1281">
        <f t="shared" si="514"/>
        <v>0</v>
      </c>
      <c r="AF1281">
        <f t="shared" si="515"/>
        <v>0</v>
      </c>
      <c r="AG1281">
        <f t="shared" si="516"/>
        <v>0</v>
      </c>
      <c r="AH1281">
        <f t="shared" si="517"/>
        <v>0</v>
      </c>
      <c r="AI1281">
        <f t="shared" si="518"/>
        <v>0</v>
      </c>
      <c r="AL1281" s="48">
        <f t="shared" si="519"/>
        <v>2.8122319506585533E-4</v>
      </c>
      <c r="AM1281" s="48">
        <f t="shared" si="520"/>
        <v>0</v>
      </c>
      <c r="AN1281" s="48">
        <f t="shared" si="521"/>
        <v>4.6918548256353633E-4</v>
      </c>
      <c r="AO1281" s="48">
        <f t="shared" si="522"/>
        <v>0</v>
      </c>
      <c r="AP1281" s="48">
        <f t="shared" si="523"/>
        <v>0</v>
      </c>
      <c r="AQ1281" s="48">
        <f t="shared" si="524"/>
        <v>0</v>
      </c>
      <c r="AT1281" s="40">
        <f t="shared" si="525"/>
        <v>2.8122319506585527E-4</v>
      </c>
      <c r="AU1281" s="48">
        <f t="shared" si="526"/>
        <v>0</v>
      </c>
      <c r="AV1281" s="48">
        <f t="shared" si="527"/>
        <v>4.1752578619705226E-5</v>
      </c>
      <c r="AW1281" s="40">
        <f t="shared" si="528"/>
        <v>0</v>
      </c>
      <c r="AX1281" s="40">
        <f t="shared" si="529"/>
        <v>0</v>
      </c>
      <c r="AY1281" s="40">
        <f t="shared" si="530"/>
        <v>0</v>
      </c>
    </row>
    <row r="1282" spans="1:51" x14ac:dyDescent="0.25">
      <c r="A1282" t="s">
        <v>1539</v>
      </c>
      <c r="B1282" t="s">
        <v>1539</v>
      </c>
      <c r="C1282">
        <v>1</v>
      </c>
      <c r="D1282" t="s">
        <v>1538</v>
      </c>
      <c r="E1282">
        <v>26.259</v>
      </c>
      <c r="F1282">
        <v>0</v>
      </c>
      <c r="G1282">
        <v>33.587000000000003</v>
      </c>
      <c r="H1282">
        <v>3158900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2232700</v>
      </c>
      <c r="O1282">
        <v>5767900</v>
      </c>
      <c r="P1282">
        <v>0</v>
      </c>
      <c r="Q1282">
        <v>0</v>
      </c>
      <c r="R1282">
        <v>1319300</v>
      </c>
      <c r="S1282">
        <v>3710900</v>
      </c>
      <c r="T1282">
        <v>0</v>
      </c>
      <c r="W1282">
        <f t="shared" si="506"/>
        <v>1.6642112231051524E-5</v>
      </c>
      <c r="X1282">
        <f t="shared" si="507"/>
        <v>0</v>
      </c>
      <c r="Y1282">
        <f t="shared" si="508"/>
        <v>0</v>
      </c>
      <c r="Z1282">
        <f t="shared" si="509"/>
        <v>0</v>
      </c>
      <c r="AA1282">
        <f t="shared" si="510"/>
        <v>0</v>
      </c>
      <c r="AB1282">
        <f t="shared" si="511"/>
        <v>0</v>
      </c>
      <c r="AC1282">
        <f t="shared" si="512"/>
        <v>1.2090462509976615E-5</v>
      </c>
      <c r="AD1282">
        <f t="shared" si="513"/>
        <v>5.9187484183132778E-4</v>
      </c>
      <c r="AE1282">
        <f t="shared" si="514"/>
        <v>0</v>
      </c>
      <c r="AF1282">
        <f t="shared" si="515"/>
        <v>0</v>
      </c>
      <c r="AG1282">
        <f t="shared" si="516"/>
        <v>3.0209768529637294E-5</v>
      </c>
      <c r="AH1282">
        <f t="shared" si="517"/>
        <v>1.2389366774030939E-4</v>
      </c>
      <c r="AI1282">
        <f t="shared" si="518"/>
        <v>0</v>
      </c>
      <c r="AL1282" s="48">
        <f t="shared" si="519"/>
        <v>8.3210561155257618E-6</v>
      </c>
      <c r="AM1282" s="48">
        <f t="shared" si="520"/>
        <v>0</v>
      </c>
      <c r="AN1282" s="48">
        <f t="shared" si="521"/>
        <v>6.0452312549883073E-6</v>
      </c>
      <c r="AO1282" s="48">
        <f t="shared" si="522"/>
        <v>2.9593742091566389E-4</v>
      </c>
      <c r="AP1282" s="48">
        <f t="shared" si="523"/>
        <v>1.5104884264818647E-5</v>
      </c>
      <c r="AQ1282" s="48">
        <f t="shared" si="524"/>
        <v>6.1946833870154695E-5</v>
      </c>
      <c r="AT1282" s="40">
        <f t="shared" si="525"/>
        <v>8.3210561155257618E-6</v>
      </c>
      <c r="AU1282" s="48">
        <f t="shared" si="526"/>
        <v>0</v>
      </c>
      <c r="AV1282" s="48">
        <f t="shared" si="527"/>
        <v>6.0452312549883064E-6</v>
      </c>
      <c r="AW1282" s="40">
        <f t="shared" si="528"/>
        <v>2.9593742091566384E-4</v>
      </c>
      <c r="AX1282" s="40">
        <f t="shared" si="529"/>
        <v>1.5104884264818645E-5</v>
      </c>
      <c r="AY1282" s="40">
        <f t="shared" si="530"/>
        <v>6.1946833870154695E-5</v>
      </c>
    </row>
    <row r="1283" spans="1:51" x14ac:dyDescent="0.25">
      <c r="A1283" t="s">
        <v>1536</v>
      </c>
      <c r="B1283" t="s">
        <v>1536</v>
      </c>
      <c r="C1283" t="s">
        <v>200</v>
      </c>
      <c r="D1283" t="s">
        <v>1534</v>
      </c>
      <c r="E1283">
        <v>95.977000000000004</v>
      </c>
      <c r="F1283">
        <v>4.2894999999999999E-3</v>
      </c>
      <c r="G1283">
        <v>2.2480000000000002</v>
      </c>
      <c r="H1283">
        <v>164000</v>
      </c>
      <c r="I1283">
        <v>0</v>
      </c>
      <c r="J1283">
        <v>0</v>
      </c>
      <c r="K1283">
        <v>0</v>
      </c>
      <c r="L1283">
        <v>52156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W1283">
        <f t="shared" si="506"/>
        <v>8.640053201723543E-7</v>
      </c>
      <c r="X1283">
        <f t="shared" si="507"/>
        <v>0</v>
      </c>
      <c r="Y1283">
        <f t="shared" si="508"/>
        <v>0</v>
      </c>
      <c r="Z1283">
        <f t="shared" si="509"/>
        <v>0</v>
      </c>
      <c r="AA1283">
        <f t="shared" si="510"/>
        <v>4.1800999818395509E-6</v>
      </c>
      <c r="AB1283">
        <f t="shared" si="511"/>
        <v>0</v>
      </c>
      <c r="AC1283">
        <f t="shared" si="512"/>
        <v>0</v>
      </c>
      <c r="AD1283">
        <f t="shared" si="513"/>
        <v>0</v>
      </c>
      <c r="AE1283">
        <f t="shared" si="514"/>
        <v>0</v>
      </c>
      <c r="AF1283">
        <f t="shared" si="515"/>
        <v>0</v>
      </c>
      <c r="AG1283">
        <f t="shared" si="516"/>
        <v>0</v>
      </c>
      <c r="AH1283">
        <f t="shared" si="517"/>
        <v>0</v>
      </c>
      <c r="AI1283">
        <f t="shared" si="518"/>
        <v>0</v>
      </c>
      <c r="AL1283" s="48">
        <f t="shared" si="519"/>
        <v>4.3200266008617715E-7</v>
      </c>
      <c r="AM1283" s="48">
        <f t="shared" si="520"/>
        <v>1.3933666606131837E-6</v>
      </c>
      <c r="AN1283" s="48">
        <f t="shared" si="521"/>
        <v>0</v>
      </c>
      <c r="AO1283" s="48">
        <f t="shared" si="522"/>
        <v>0</v>
      </c>
      <c r="AP1283" s="48">
        <f t="shared" si="523"/>
        <v>0</v>
      </c>
      <c r="AQ1283" s="48">
        <f t="shared" si="524"/>
        <v>0</v>
      </c>
      <c r="AT1283" s="40">
        <f t="shared" si="525"/>
        <v>4.3200266008617715E-7</v>
      </c>
      <c r="AU1283" s="48">
        <f t="shared" si="526"/>
        <v>1.3933666606131835E-6</v>
      </c>
      <c r="AV1283" s="48">
        <f t="shared" si="527"/>
        <v>0</v>
      </c>
      <c r="AW1283" s="40">
        <f t="shared" si="528"/>
        <v>0</v>
      </c>
      <c r="AX1283" s="40">
        <f t="shared" si="529"/>
        <v>0</v>
      </c>
      <c r="AY1283" s="40">
        <f t="shared" si="530"/>
        <v>0</v>
      </c>
    </row>
    <row r="1284" spans="1:51" x14ac:dyDescent="0.25">
      <c r="A1284" t="s">
        <v>4857</v>
      </c>
      <c r="B1284" t="s">
        <v>1532</v>
      </c>
      <c r="C1284" t="s">
        <v>4856</v>
      </c>
      <c r="D1284" t="s">
        <v>1530</v>
      </c>
      <c r="E1284">
        <v>191.61</v>
      </c>
      <c r="F1284">
        <v>0</v>
      </c>
      <c r="G1284">
        <v>323.31</v>
      </c>
      <c r="H1284">
        <v>3154000</v>
      </c>
      <c r="I1284">
        <v>0</v>
      </c>
      <c r="J1284">
        <v>3832400</v>
      </c>
      <c r="K1284">
        <v>238890</v>
      </c>
      <c r="L1284">
        <v>1718700</v>
      </c>
      <c r="M1284">
        <v>3970200</v>
      </c>
      <c r="N1284">
        <v>4616200</v>
      </c>
      <c r="O1284">
        <v>441820</v>
      </c>
      <c r="P1284">
        <v>58913</v>
      </c>
      <c r="Q1284">
        <v>473760</v>
      </c>
      <c r="R1284">
        <v>532040</v>
      </c>
      <c r="S1284">
        <v>129920</v>
      </c>
      <c r="T1284">
        <v>42961</v>
      </c>
      <c r="W1284">
        <f t="shared" si="506"/>
        <v>1.6616297437948815E-5</v>
      </c>
      <c r="X1284">
        <f t="shared" si="507"/>
        <v>0</v>
      </c>
      <c r="Y1284">
        <f t="shared" si="508"/>
        <v>1.4535097809903586E-4</v>
      </c>
      <c r="Z1284">
        <f t="shared" si="509"/>
        <v>7.3962370637989004E-5</v>
      </c>
      <c r="AA1284">
        <f t="shared" si="510"/>
        <v>1.3774710174836331E-4</v>
      </c>
      <c r="AB1284">
        <f t="shared" si="511"/>
        <v>1.7707271956653017E-5</v>
      </c>
      <c r="AC1284">
        <f t="shared" si="512"/>
        <v>2.4997533496911383E-5</v>
      </c>
      <c r="AD1284">
        <f t="shared" si="513"/>
        <v>4.5337495902827242E-5</v>
      </c>
      <c r="AE1284">
        <f t="shared" si="514"/>
        <v>1.6750201461140993E-5</v>
      </c>
      <c r="AF1284">
        <f t="shared" si="515"/>
        <v>7.1450571177331923E-6</v>
      </c>
      <c r="AG1284">
        <f t="shared" si="516"/>
        <v>1.218282820322006E-5</v>
      </c>
      <c r="AH1284">
        <f t="shared" si="517"/>
        <v>4.3375637480991122E-6</v>
      </c>
      <c r="AI1284">
        <f t="shared" si="518"/>
        <v>2.0910126452825969E-6</v>
      </c>
      <c r="AL1284" s="48">
        <f t="shared" si="519"/>
        <v>8.3081487189744073E-6</v>
      </c>
      <c r="AM1284" s="48">
        <f t="shared" si="520"/>
        <v>1.1902015016179605E-4</v>
      </c>
      <c r="AN1284" s="48">
        <f t="shared" si="521"/>
        <v>2.1352402726782202E-5</v>
      </c>
      <c r="AO1284" s="48">
        <f t="shared" si="522"/>
        <v>3.1043848681984119E-5</v>
      </c>
      <c r="AP1284" s="48">
        <f t="shared" si="523"/>
        <v>9.6639426604766264E-6</v>
      </c>
      <c r="AQ1284" s="48">
        <f t="shared" si="524"/>
        <v>3.2142881966908543E-6</v>
      </c>
      <c r="AT1284" s="40">
        <f t="shared" si="525"/>
        <v>8.3081487189744073E-6</v>
      </c>
      <c r="AU1284" s="48">
        <f t="shared" si="526"/>
        <v>2.2635571972753302E-5</v>
      </c>
      <c r="AV1284" s="48">
        <f t="shared" si="527"/>
        <v>3.6451307701291832E-6</v>
      </c>
      <c r="AW1284" s="40">
        <f t="shared" si="528"/>
        <v>1.4293647220843124E-5</v>
      </c>
      <c r="AX1284" s="40">
        <f t="shared" si="529"/>
        <v>2.5188855427434332E-6</v>
      </c>
      <c r="AY1284" s="40">
        <f t="shared" si="530"/>
        <v>1.1232755514082576E-6</v>
      </c>
    </row>
    <row r="1285" spans="1:51" x14ac:dyDescent="0.25">
      <c r="A1285" t="s">
        <v>4855</v>
      </c>
      <c r="B1285" t="s">
        <v>4855</v>
      </c>
      <c r="C1285" t="s">
        <v>1396</v>
      </c>
      <c r="D1285" t="s">
        <v>4854</v>
      </c>
      <c r="E1285">
        <v>154.21</v>
      </c>
      <c r="F1285">
        <v>0</v>
      </c>
      <c r="G1285">
        <v>82.814999999999998</v>
      </c>
      <c r="H1285">
        <v>1139000</v>
      </c>
      <c r="I1285">
        <v>0</v>
      </c>
      <c r="J1285">
        <v>0</v>
      </c>
      <c r="K1285">
        <v>0</v>
      </c>
      <c r="L1285">
        <v>0</v>
      </c>
      <c r="M1285">
        <v>912030</v>
      </c>
      <c r="N1285">
        <v>1208000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W1285">
        <f t="shared" si="506"/>
        <v>6.0006223150994607E-6</v>
      </c>
      <c r="X1285">
        <f t="shared" si="507"/>
        <v>0</v>
      </c>
      <c r="Y1285">
        <f t="shared" si="508"/>
        <v>0</v>
      </c>
      <c r="Z1285">
        <f t="shared" si="509"/>
        <v>0</v>
      </c>
      <c r="AA1285">
        <f t="shared" si="510"/>
        <v>0</v>
      </c>
      <c r="AB1285">
        <f t="shared" si="511"/>
        <v>4.0676951394454312E-6</v>
      </c>
      <c r="AC1285">
        <f t="shared" si="512"/>
        <v>6.5415320965878759E-6</v>
      </c>
      <c r="AD1285">
        <f t="shared" si="513"/>
        <v>0</v>
      </c>
      <c r="AE1285">
        <f t="shared" si="514"/>
        <v>0</v>
      </c>
      <c r="AF1285">
        <f t="shared" si="515"/>
        <v>0</v>
      </c>
      <c r="AG1285">
        <f t="shared" si="516"/>
        <v>0</v>
      </c>
      <c r="AH1285">
        <f t="shared" si="517"/>
        <v>0</v>
      </c>
      <c r="AI1285">
        <f t="shared" si="518"/>
        <v>0</v>
      </c>
      <c r="AL1285" s="48">
        <f t="shared" si="519"/>
        <v>3.0003111575497303E-6</v>
      </c>
      <c r="AM1285" s="48">
        <f t="shared" si="520"/>
        <v>0</v>
      </c>
      <c r="AN1285" s="48">
        <f t="shared" si="521"/>
        <v>5.3046136180166536E-6</v>
      </c>
      <c r="AO1285" s="48">
        <f t="shared" si="522"/>
        <v>0</v>
      </c>
      <c r="AP1285" s="48">
        <f t="shared" si="523"/>
        <v>0</v>
      </c>
      <c r="AQ1285" s="48">
        <f t="shared" si="524"/>
        <v>0</v>
      </c>
      <c r="AT1285" s="40">
        <f t="shared" si="525"/>
        <v>3.0003111575497303E-6</v>
      </c>
      <c r="AU1285" s="48">
        <f t="shared" si="526"/>
        <v>0</v>
      </c>
      <c r="AV1285" s="48">
        <f t="shared" si="527"/>
        <v>1.2369184785712224E-6</v>
      </c>
      <c r="AW1285" s="40">
        <f t="shared" si="528"/>
        <v>0</v>
      </c>
      <c r="AX1285" s="40">
        <f t="shared" si="529"/>
        <v>0</v>
      </c>
      <c r="AY1285" s="40">
        <f t="shared" si="530"/>
        <v>0</v>
      </c>
    </row>
    <row r="1286" spans="1:51" x14ac:dyDescent="0.25">
      <c r="A1286" t="s">
        <v>1529</v>
      </c>
      <c r="B1286" t="s">
        <v>1528</v>
      </c>
      <c r="C1286" t="s">
        <v>4853</v>
      </c>
      <c r="D1286" t="s">
        <v>1526</v>
      </c>
      <c r="E1286">
        <v>57.872999999999998</v>
      </c>
      <c r="F1286">
        <v>0</v>
      </c>
      <c r="G1286">
        <v>323.31</v>
      </c>
      <c r="H1286">
        <v>20494000</v>
      </c>
      <c r="I1286">
        <v>0</v>
      </c>
      <c r="J1286">
        <v>4317600</v>
      </c>
      <c r="K1286">
        <v>321730</v>
      </c>
      <c r="L1286">
        <v>2753400</v>
      </c>
      <c r="M1286">
        <v>44483000</v>
      </c>
      <c r="N1286">
        <v>26179000</v>
      </c>
      <c r="O1286">
        <v>355320</v>
      </c>
      <c r="P1286">
        <v>0</v>
      </c>
      <c r="Q1286">
        <v>2386000</v>
      </c>
      <c r="R1286">
        <v>1255900</v>
      </c>
      <c r="S1286">
        <v>518640</v>
      </c>
      <c r="T1286">
        <v>481520</v>
      </c>
      <c r="W1286">
        <f t="shared" si="506"/>
        <v>1.0796905507080627E-4</v>
      </c>
      <c r="X1286">
        <f t="shared" si="507"/>
        <v>0</v>
      </c>
      <c r="Y1286">
        <f t="shared" si="508"/>
        <v>1.6375310067852968E-4</v>
      </c>
      <c r="Z1286">
        <f t="shared" si="509"/>
        <v>9.9610337416217501E-5</v>
      </c>
      <c r="AA1286">
        <f t="shared" si="510"/>
        <v>2.2067427122473003E-4</v>
      </c>
      <c r="AB1286">
        <f t="shared" si="511"/>
        <v>1.9839619627419174E-4</v>
      </c>
      <c r="AC1286">
        <f t="shared" si="512"/>
        <v>1.4176388142100497E-4</v>
      </c>
      <c r="AD1286">
        <f t="shared" si="513"/>
        <v>3.6461271658577193E-5</v>
      </c>
      <c r="AE1286">
        <f t="shared" si="514"/>
        <v>0</v>
      </c>
      <c r="AF1286">
        <f t="shared" si="515"/>
        <v>3.5984689047009872E-5</v>
      </c>
      <c r="AG1286">
        <f t="shared" si="516"/>
        <v>2.8758014323028482E-5</v>
      </c>
      <c r="AH1286">
        <f t="shared" si="517"/>
        <v>1.7315533115102552E-5</v>
      </c>
      <c r="AI1286">
        <f t="shared" si="518"/>
        <v>2.3436707920124672E-5</v>
      </c>
      <c r="AL1286" s="48">
        <f t="shared" si="519"/>
        <v>5.3984527535403134E-5</v>
      </c>
      <c r="AM1286" s="48">
        <f t="shared" si="520"/>
        <v>1.6134590310649242E-4</v>
      </c>
      <c r="AN1286" s="48">
        <f t="shared" si="521"/>
        <v>1.7008003884759834E-4</v>
      </c>
      <c r="AO1286" s="48">
        <f t="shared" si="522"/>
        <v>1.8230635829288597E-5</v>
      </c>
      <c r="AP1286" s="48">
        <f t="shared" si="523"/>
        <v>3.2371351685019179E-5</v>
      </c>
      <c r="AQ1286" s="48">
        <f t="shared" si="524"/>
        <v>2.0376120517613612E-5</v>
      </c>
      <c r="AT1286" s="40">
        <f t="shared" si="525"/>
        <v>5.3984527535403128E-5</v>
      </c>
      <c r="AU1286" s="48">
        <f t="shared" si="526"/>
        <v>3.4968866950527543E-5</v>
      </c>
      <c r="AV1286" s="48">
        <f t="shared" si="527"/>
        <v>2.8316157426593379E-5</v>
      </c>
      <c r="AW1286" s="40">
        <f t="shared" si="528"/>
        <v>1.8230635829288597E-5</v>
      </c>
      <c r="AX1286" s="40">
        <f t="shared" si="529"/>
        <v>3.6133373619906945E-6</v>
      </c>
      <c r="AY1286" s="40">
        <f t="shared" si="530"/>
        <v>3.0605874025110592E-6</v>
      </c>
    </row>
    <row r="1287" spans="1:51" x14ac:dyDescent="0.25">
      <c r="A1287" t="s">
        <v>1525</v>
      </c>
      <c r="B1287" t="s">
        <v>1525</v>
      </c>
      <c r="C1287">
        <v>11</v>
      </c>
      <c r="D1287" t="s">
        <v>1524</v>
      </c>
      <c r="E1287">
        <v>55.478000000000002</v>
      </c>
      <c r="F1287">
        <v>0</v>
      </c>
      <c r="G1287">
        <v>104.96</v>
      </c>
      <c r="H1287">
        <v>3411400</v>
      </c>
      <c r="I1287">
        <v>0</v>
      </c>
      <c r="J1287">
        <v>8559100</v>
      </c>
      <c r="K1287">
        <v>19368</v>
      </c>
      <c r="L1287">
        <v>924980</v>
      </c>
      <c r="M1287">
        <v>558620</v>
      </c>
      <c r="N1287">
        <v>5834100</v>
      </c>
      <c r="O1287">
        <v>51660</v>
      </c>
      <c r="P1287">
        <v>0</v>
      </c>
      <c r="Q1287">
        <v>816700</v>
      </c>
      <c r="R1287">
        <v>0</v>
      </c>
      <c r="S1287">
        <v>565800</v>
      </c>
      <c r="T1287">
        <v>0</v>
      </c>
      <c r="W1287">
        <f t="shared" si="506"/>
        <v>1.797236432460957E-5</v>
      </c>
      <c r="X1287">
        <f t="shared" si="507"/>
        <v>0</v>
      </c>
      <c r="Y1287">
        <f t="shared" si="508"/>
        <v>3.2461996572577436E-4</v>
      </c>
      <c r="Z1287">
        <f t="shared" si="509"/>
        <v>5.9964971096176942E-6</v>
      </c>
      <c r="AA1287">
        <f t="shared" si="510"/>
        <v>7.4133539404899683E-5</v>
      </c>
      <c r="AB1287">
        <f t="shared" si="511"/>
        <v>2.4914705204839828E-6</v>
      </c>
      <c r="AC1287">
        <f t="shared" si="512"/>
        <v>3.1592675831708053E-5</v>
      </c>
      <c r="AD1287">
        <f t="shared" si="513"/>
        <v>5.3011068723463292E-6</v>
      </c>
      <c r="AE1287">
        <f t="shared" si="514"/>
        <v>0</v>
      </c>
      <c r="AF1287">
        <f t="shared" si="515"/>
        <v>1.2317139792411133E-5</v>
      </c>
      <c r="AG1287">
        <f t="shared" si="516"/>
        <v>0</v>
      </c>
      <c r="AH1287">
        <f t="shared" si="517"/>
        <v>1.8890036704698875E-5</v>
      </c>
      <c r="AI1287">
        <f t="shared" si="518"/>
        <v>0</v>
      </c>
      <c r="AL1287" s="48">
        <f t="shared" si="519"/>
        <v>8.9861821623047852E-6</v>
      </c>
      <c r="AM1287" s="48">
        <f t="shared" si="520"/>
        <v>1.349166674134306E-4</v>
      </c>
      <c r="AN1287" s="48">
        <f t="shared" si="521"/>
        <v>1.7042073176096019E-5</v>
      </c>
      <c r="AO1287" s="48">
        <f t="shared" si="522"/>
        <v>2.6505534361731646E-6</v>
      </c>
      <c r="AP1287" s="48">
        <f t="shared" si="523"/>
        <v>6.1585698962055663E-6</v>
      </c>
      <c r="AQ1287" s="48">
        <f t="shared" si="524"/>
        <v>9.4450183523494374E-6</v>
      </c>
      <c r="AT1287" s="40">
        <f t="shared" si="525"/>
        <v>8.9861821623047852E-6</v>
      </c>
      <c r="AU1287" s="48">
        <f t="shared" si="526"/>
        <v>9.6869620583758248E-5</v>
      </c>
      <c r="AV1287" s="48">
        <f t="shared" si="527"/>
        <v>1.4550602655612034E-5</v>
      </c>
      <c r="AW1287" s="40">
        <f t="shared" si="528"/>
        <v>2.6505534361731646E-6</v>
      </c>
      <c r="AX1287" s="40">
        <f t="shared" si="529"/>
        <v>6.1585698962055663E-6</v>
      </c>
      <c r="AY1287" s="40">
        <f t="shared" si="530"/>
        <v>9.4450183523494374E-6</v>
      </c>
    </row>
    <row r="1288" spans="1:51" x14ac:dyDescent="0.25">
      <c r="A1288" t="s">
        <v>4852</v>
      </c>
      <c r="B1288" t="s">
        <v>4852</v>
      </c>
      <c r="C1288" t="s">
        <v>3527</v>
      </c>
      <c r="D1288" t="s">
        <v>4851</v>
      </c>
      <c r="E1288">
        <v>70.212000000000003</v>
      </c>
      <c r="F1288">
        <v>0</v>
      </c>
      <c r="G1288">
        <v>16.140999999999998</v>
      </c>
      <c r="H1288">
        <v>2111600</v>
      </c>
      <c r="I1288">
        <v>0</v>
      </c>
      <c r="J1288">
        <v>0</v>
      </c>
      <c r="K1288">
        <v>0</v>
      </c>
      <c r="L1288">
        <v>0</v>
      </c>
      <c r="M1288">
        <v>483450</v>
      </c>
      <c r="N1288">
        <v>1533700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W1288">
        <f t="shared" si="506"/>
        <v>1.1124595329731361E-5</v>
      </c>
      <c r="X1288">
        <f t="shared" si="507"/>
        <v>0</v>
      </c>
      <c r="Y1288">
        <f t="shared" si="508"/>
        <v>0</v>
      </c>
      <c r="Z1288">
        <f t="shared" si="509"/>
        <v>0</v>
      </c>
      <c r="AA1288">
        <f t="shared" si="510"/>
        <v>0</v>
      </c>
      <c r="AB1288">
        <f t="shared" si="511"/>
        <v>2.156208913264798E-6</v>
      </c>
      <c r="AC1288">
        <f t="shared" si="512"/>
        <v>8.3052547819013457E-6</v>
      </c>
      <c r="AD1288">
        <f t="shared" si="513"/>
        <v>0</v>
      </c>
      <c r="AE1288">
        <f t="shared" si="514"/>
        <v>0</v>
      </c>
      <c r="AF1288">
        <f t="shared" si="515"/>
        <v>0</v>
      </c>
      <c r="AG1288">
        <f t="shared" si="516"/>
        <v>0</v>
      </c>
      <c r="AH1288">
        <f t="shared" si="517"/>
        <v>0</v>
      </c>
      <c r="AI1288">
        <f t="shared" si="518"/>
        <v>0</v>
      </c>
      <c r="AL1288" s="48">
        <f t="shared" si="519"/>
        <v>5.5622976648656805E-6</v>
      </c>
      <c r="AM1288" s="48">
        <f t="shared" si="520"/>
        <v>0</v>
      </c>
      <c r="AN1288" s="48">
        <f t="shared" si="521"/>
        <v>5.2307318475830718E-6</v>
      </c>
      <c r="AO1288" s="48">
        <f t="shared" si="522"/>
        <v>0</v>
      </c>
      <c r="AP1288" s="48">
        <f t="shared" si="523"/>
        <v>0</v>
      </c>
      <c r="AQ1288" s="48">
        <f t="shared" si="524"/>
        <v>0</v>
      </c>
      <c r="AT1288" s="40">
        <f t="shared" si="525"/>
        <v>5.5622976648656805E-6</v>
      </c>
      <c r="AU1288" s="48">
        <f t="shared" si="526"/>
        <v>0</v>
      </c>
      <c r="AV1288" s="48">
        <f t="shared" si="527"/>
        <v>3.0745229343182734E-6</v>
      </c>
      <c r="AW1288" s="40">
        <f t="shared" si="528"/>
        <v>0</v>
      </c>
      <c r="AX1288" s="40">
        <f t="shared" si="529"/>
        <v>0</v>
      </c>
      <c r="AY1288" s="40">
        <f t="shared" si="530"/>
        <v>0</v>
      </c>
    </row>
    <row r="1289" spans="1:51" x14ac:dyDescent="0.25">
      <c r="A1289" t="s">
        <v>4850</v>
      </c>
      <c r="B1289" t="s">
        <v>4850</v>
      </c>
      <c r="C1289" t="s">
        <v>1066</v>
      </c>
      <c r="D1289" t="s">
        <v>4849</v>
      </c>
      <c r="E1289">
        <v>66.825999999999993</v>
      </c>
      <c r="F1289">
        <v>0</v>
      </c>
      <c r="G1289">
        <v>101.11</v>
      </c>
      <c r="H1289">
        <v>5357800</v>
      </c>
      <c r="I1289">
        <v>0</v>
      </c>
      <c r="J1289">
        <v>0</v>
      </c>
      <c r="K1289">
        <v>0</v>
      </c>
      <c r="L1289">
        <v>0</v>
      </c>
      <c r="M1289">
        <v>2667400</v>
      </c>
      <c r="N1289">
        <v>2121900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W1289">
        <f t="shared" si="506"/>
        <v>2.8226632344020974E-5</v>
      </c>
      <c r="X1289">
        <f t="shared" si="507"/>
        <v>0</v>
      </c>
      <c r="Y1289">
        <f t="shared" si="508"/>
        <v>0</v>
      </c>
      <c r="Z1289">
        <f t="shared" si="509"/>
        <v>0</v>
      </c>
      <c r="AA1289">
        <f t="shared" si="510"/>
        <v>0</v>
      </c>
      <c r="AB1289">
        <f t="shared" si="511"/>
        <v>1.1896724904835085E-5</v>
      </c>
      <c r="AC1289">
        <f t="shared" si="512"/>
        <v>1.1490461056084284E-5</v>
      </c>
      <c r="AD1289">
        <f t="shared" si="513"/>
        <v>0</v>
      </c>
      <c r="AE1289">
        <f t="shared" si="514"/>
        <v>0</v>
      </c>
      <c r="AF1289">
        <f t="shared" si="515"/>
        <v>0</v>
      </c>
      <c r="AG1289">
        <f t="shared" si="516"/>
        <v>0</v>
      </c>
      <c r="AH1289">
        <f t="shared" si="517"/>
        <v>0</v>
      </c>
      <c r="AI1289">
        <f t="shared" si="518"/>
        <v>0</v>
      </c>
      <c r="AL1289" s="48">
        <f t="shared" si="519"/>
        <v>1.4113316172010487E-5</v>
      </c>
      <c r="AM1289" s="48">
        <f t="shared" si="520"/>
        <v>0</v>
      </c>
      <c r="AN1289" s="48">
        <f t="shared" si="521"/>
        <v>1.1693592980459685E-5</v>
      </c>
      <c r="AO1289" s="48">
        <f t="shared" si="522"/>
        <v>0</v>
      </c>
      <c r="AP1289" s="48">
        <f t="shared" si="523"/>
        <v>0</v>
      </c>
      <c r="AQ1289" s="48">
        <f t="shared" si="524"/>
        <v>0</v>
      </c>
      <c r="AT1289" s="40">
        <f t="shared" si="525"/>
        <v>1.4113316172010485E-5</v>
      </c>
      <c r="AU1289" s="48">
        <f t="shared" si="526"/>
        <v>0</v>
      </c>
      <c r="AV1289" s="48">
        <f t="shared" si="527"/>
        <v>2.0313192437540073E-7</v>
      </c>
      <c r="AW1289" s="40">
        <f t="shared" si="528"/>
        <v>0</v>
      </c>
      <c r="AX1289" s="40">
        <f t="shared" si="529"/>
        <v>0</v>
      </c>
      <c r="AY1289" s="40">
        <f t="shared" si="530"/>
        <v>0</v>
      </c>
    </row>
    <row r="1290" spans="1:51" x14ac:dyDescent="0.25">
      <c r="A1290" t="s">
        <v>1512</v>
      </c>
      <c r="B1290" t="s">
        <v>1512</v>
      </c>
      <c r="C1290">
        <v>1</v>
      </c>
      <c r="D1290" t="s">
        <v>1511</v>
      </c>
      <c r="E1290">
        <v>29.210999999999999</v>
      </c>
      <c r="F1290">
        <v>1.1351E-3</v>
      </c>
      <c r="G1290">
        <v>2.9952999999999999</v>
      </c>
      <c r="H1290">
        <v>482330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W1290">
        <f t="shared" si="506"/>
        <v>2.541071256577632E-6</v>
      </c>
      <c r="X1290">
        <f t="shared" si="507"/>
        <v>0</v>
      </c>
      <c r="Y1290">
        <f t="shared" si="508"/>
        <v>0</v>
      </c>
      <c r="Z1290">
        <f t="shared" si="509"/>
        <v>0</v>
      </c>
      <c r="AA1290">
        <f t="shared" si="510"/>
        <v>0</v>
      </c>
      <c r="AB1290">
        <f t="shared" si="511"/>
        <v>0</v>
      </c>
      <c r="AC1290">
        <f t="shared" si="512"/>
        <v>0</v>
      </c>
      <c r="AD1290">
        <f t="shared" si="513"/>
        <v>0</v>
      </c>
      <c r="AE1290">
        <f t="shared" si="514"/>
        <v>0</v>
      </c>
      <c r="AF1290">
        <f t="shared" si="515"/>
        <v>0</v>
      </c>
      <c r="AG1290">
        <f t="shared" si="516"/>
        <v>0</v>
      </c>
      <c r="AH1290">
        <f t="shared" si="517"/>
        <v>0</v>
      </c>
      <c r="AI1290">
        <f t="shared" si="518"/>
        <v>0</v>
      </c>
      <c r="AL1290" s="48">
        <f t="shared" si="519"/>
        <v>1.270535628288816E-6</v>
      </c>
      <c r="AM1290" s="48">
        <f t="shared" si="520"/>
        <v>0</v>
      </c>
      <c r="AN1290" s="48">
        <f t="shared" si="521"/>
        <v>0</v>
      </c>
      <c r="AO1290" s="48">
        <f t="shared" si="522"/>
        <v>0</v>
      </c>
      <c r="AP1290" s="48">
        <f t="shared" si="523"/>
        <v>0</v>
      </c>
      <c r="AQ1290" s="48">
        <f t="shared" si="524"/>
        <v>0</v>
      </c>
      <c r="AT1290" s="40">
        <f t="shared" si="525"/>
        <v>1.270535628288816E-6</v>
      </c>
      <c r="AU1290" s="48">
        <f t="shared" si="526"/>
        <v>0</v>
      </c>
      <c r="AV1290" s="48">
        <f t="shared" si="527"/>
        <v>0</v>
      </c>
      <c r="AW1290" s="40">
        <f t="shared" si="528"/>
        <v>0</v>
      </c>
      <c r="AX1290" s="40">
        <f t="shared" si="529"/>
        <v>0</v>
      </c>
      <c r="AY1290" s="40">
        <f t="shared" si="530"/>
        <v>0</v>
      </c>
    </row>
    <row r="1291" spans="1:51" x14ac:dyDescent="0.25">
      <c r="A1291" t="s">
        <v>4848</v>
      </c>
      <c r="B1291" t="s">
        <v>4848</v>
      </c>
      <c r="C1291">
        <v>2</v>
      </c>
      <c r="D1291" t="s">
        <v>4847</v>
      </c>
      <c r="E1291">
        <v>51.55</v>
      </c>
      <c r="F1291">
        <v>5.9453000000000002E-4</v>
      </c>
      <c r="G1291">
        <v>3.5568</v>
      </c>
      <c r="H1291">
        <v>456840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W1291">
        <f t="shared" si="506"/>
        <v>2.4067816491923068E-6</v>
      </c>
      <c r="X1291">
        <f t="shared" si="507"/>
        <v>0</v>
      </c>
      <c r="Y1291">
        <f t="shared" si="508"/>
        <v>0</v>
      </c>
      <c r="Z1291">
        <f t="shared" si="509"/>
        <v>0</v>
      </c>
      <c r="AA1291">
        <f t="shared" si="510"/>
        <v>0</v>
      </c>
      <c r="AB1291">
        <f t="shared" si="511"/>
        <v>0</v>
      </c>
      <c r="AC1291">
        <f t="shared" si="512"/>
        <v>0</v>
      </c>
      <c r="AD1291">
        <f t="shared" si="513"/>
        <v>0</v>
      </c>
      <c r="AE1291">
        <f t="shared" si="514"/>
        <v>0</v>
      </c>
      <c r="AF1291">
        <f t="shared" si="515"/>
        <v>0</v>
      </c>
      <c r="AG1291">
        <f t="shared" si="516"/>
        <v>0</v>
      </c>
      <c r="AH1291">
        <f t="shared" si="517"/>
        <v>0</v>
      </c>
      <c r="AI1291">
        <f t="shared" si="518"/>
        <v>0</v>
      </c>
      <c r="AL1291" s="48">
        <f t="shared" si="519"/>
        <v>1.2033908245961534E-6</v>
      </c>
      <c r="AM1291" s="48">
        <f t="shared" si="520"/>
        <v>0</v>
      </c>
      <c r="AN1291" s="48">
        <f t="shared" si="521"/>
        <v>0</v>
      </c>
      <c r="AO1291" s="48">
        <f t="shared" si="522"/>
        <v>0</v>
      </c>
      <c r="AP1291" s="48">
        <f t="shared" si="523"/>
        <v>0</v>
      </c>
      <c r="AQ1291" s="48">
        <f t="shared" si="524"/>
        <v>0</v>
      </c>
      <c r="AT1291" s="40">
        <f t="shared" si="525"/>
        <v>1.2033908245961534E-6</v>
      </c>
      <c r="AU1291" s="48">
        <f t="shared" si="526"/>
        <v>0</v>
      </c>
      <c r="AV1291" s="48">
        <f t="shared" si="527"/>
        <v>0</v>
      </c>
      <c r="AW1291" s="40">
        <f t="shared" si="528"/>
        <v>0</v>
      </c>
      <c r="AX1291" s="40">
        <f t="shared" si="529"/>
        <v>0</v>
      </c>
      <c r="AY1291" s="40">
        <f t="shared" si="530"/>
        <v>0</v>
      </c>
    </row>
    <row r="1292" spans="1:51" x14ac:dyDescent="0.25">
      <c r="A1292" t="s">
        <v>1510</v>
      </c>
      <c r="B1292" t="s">
        <v>1510</v>
      </c>
      <c r="C1292" t="s">
        <v>4846</v>
      </c>
      <c r="D1292" t="s">
        <v>4845</v>
      </c>
      <c r="E1292">
        <v>126.49</v>
      </c>
      <c r="F1292">
        <v>0</v>
      </c>
      <c r="G1292">
        <v>323.31</v>
      </c>
      <c r="H1292">
        <v>20414000</v>
      </c>
      <c r="I1292">
        <v>0</v>
      </c>
      <c r="J1292">
        <v>0</v>
      </c>
      <c r="K1292">
        <v>0</v>
      </c>
      <c r="L1292">
        <v>0</v>
      </c>
      <c r="M1292">
        <v>14394000</v>
      </c>
      <c r="N1292">
        <v>15101000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W1292">
        <f t="shared" si="506"/>
        <v>1.0754758906096609E-4</v>
      </c>
      <c r="X1292">
        <f t="shared" si="507"/>
        <v>0</v>
      </c>
      <c r="Y1292">
        <f t="shared" si="508"/>
        <v>0</v>
      </c>
      <c r="Z1292">
        <f t="shared" si="509"/>
        <v>0</v>
      </c>
      <c r="AA1292">
        <f t="shared" si="510"/>
        <v>0</v>
      </c>
      <c r="AB1292">
        <f t="shared" si="511"/>
        <v>6.4197892434654044E-5</v>
      </c>
      <c r="AC1292">
        <f t="shared" si="512"/>
        <v>8.1774566382925091E-5</v>
      </c>
      <c r="AD1292">
        <f t="shared" si="513"/>
        <v>0</v>
      </c>
      <c r="AE1292">
        <f t="shared" si="514"/>
        <v>0</v>
      </c>
      <c r="AF1292">
        <f t="shared" si="515"/>
        <v>0</v>
      </c>
      <c r="AG1292">
        <f t="shared" si="516"/>
        <v>0</v>
      </c>
      <c r="AH1292">
        <f t="shared" si="517"/>
        <v>0</v>
      </c>
      <c r="AI1292">
        <f t="shared" si="518"/>
        <v>0</v>
      </c>
      <c r="AL1292" s="48">
        <f t="shared" si="519"/>
        <v>5.3773794530483047E-5</v>
      </c>
      <c r="AM1292" s="48">
        <f t="shared" si="520"/>
        <v>0</v>
      </c>
      <c r="AN1292" s="48">
        <f t="shared" si="521"/>
        <v>7.2986229408789568E-5</v>
      </c>
      <c r="AO1292" s="48">
        <f t="shared" si="522"/>
        <v>0</v>
      </c>
      <c r="AP1292" s="48">
        <f t="shared" si="523"/>
        <v>0</v>
      </c>
      <c r="AQ1292" s="48">
        <f t="shared" si="524"/>
        <v>0</v>
      </c>
      <c r="AT1292" s="40">
        <f t="shared" si="525"/>
        <v>5.3773794530483047E-5</v>
      </c>
      <c r="AU1292" s="48">
        <f t="shared" si="526"/>
        <v>0</v>
      </c>
      <c r="AV1292" s="48">
        <f t="shared" si="527"/>
        <v>8.7883369741355234E-6</v>
      </c>
      <c r="AW1292" s="40">
        <f t="shared" si="528"/>
        <v>0</v>
      </c>
      <c r="AX1292" s="40">
        <f t="shared" si="529"/>
        <v>0</v>
      </c>
      <c r="AY1292" s="40">
        <f t="shared" si="530"/>
        <v>0</v>
      </c>
    </row>
    <row r="1293" spans="1:51" x14ac:dyDescent="0.25">
      <c r="A1293" t="s">
        <v>4844</v>
      </c>
      <c r="B1293" t="s">
        <v>4844</v>
      </c>
      <c r="C1293" t="s">
        <v>294</v>
      </c>
      <c r="D1293" t="s">
        <v>4843</v>
      </c>
      <c r="E1293">
        <v>12.135999999999999</v>
      </c>
      <c r="F1293">
        <v>6.2189000000000005E-4</v>
      </c>
      <c r="G1293">
        <v>4.1226000000000003</v>
      </c>
      <c r="H1293">
        <v>2196900</v>
      </c>
      <c r="I1293">
        <v>0</v>
      </c>
      <c r="J1293">
        <v>0</v>
      </c>
      <c r="K1293">
        <v>0</v>
      </c>
      <c r="L1293">
        <v>0</v>
      </c>
      <c r="M1293">
        <v>1333000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W1293">
        <f t="shared" si="506"/>
        <v>1.1573983462723445E-5</v>
      </c>
      <c r="X1293">
        <f t="shared" si="507"/>
        <v>0</v>
      </c>
      <c r="Y1293">
        <f t="shared" si="508"/>
        <v>0</v>
      </c>
      <c r="Z1293">
        <f t="shared" si="509"/>
        <v>0</v>
      </c>
      <c r="AA1293">
        <f t="shared" si="510"/>
        <v>0</v>
      </c>
      <c r="AB1293">
        <f t="shared" si="511"/>
        <v>5.9452404206887487E-6</v>
      </c>
      <c r="AC1293">
        <f t="shared" si="512"/>
        <v>0</v>
      </c>
      <c r="AD1293">
        <f t="shared" si="513"/>
        <v>0</v>
      </c>
      <c r="AE1293">
        <f t="shared" si="514"/>
        <v>0</v>
      </c>
      <c r="AF1293">
        <f t="shared" si="515"/>
        <v>0</v>
      </c>
      <c r="AG1293">
        <f t="shared" si="516"/>
        <v>0</v>
      </c>
      <c r="AH1293">
        <f t="shared" si="517"/>
        <v>0</v>
      </c>
      <c r="AI1293">
        <f t="shared" si="518"/>
        <v>0</v>
      </c>
      <c r="AL1293" s="48">
        <f t="shared" si="519"/>
        <v>5.7869917313617225E-6</v>
      </c>
      <c r="AM1293" s="48">
        <f t="shared" si="520"/>
        <v>0</v>
      </c>
      <c r="AN1293" s="48">
        <f t="shared" si="521"/>
        <v>2.9726202103443743E-6</v>
      </c>
      <c r="AO1293" s="48">
        <f t="shared" si="522"/>
        <v>0</v>
      </c>
      <c r="AP1293" s="48">
        <f t="shared" si="523"/>
        <v>0</v>
      </c>
      <c r="AQ1293" s="48">
        <f t="shared" si="524"/>
        <v>0</v>
      </c>
      <c r="AT1293" s="40">
        <f t="shared" si="525"/>
        <v>5.7869917313617216E-6</v>
      </c>
      <c r="AU1293" s="48">
        <f t="shared" si="526"/>
        <v>0</v>
      </c>
      <c r="AV1293" s="48">
        <f t="shared" si="527"/>
        <v>2.9726202103443743E-6</v>
      </c>
      <c r="AW1293" s="40">
        <f t="shared" si="528"/>
        <v>0</v>
      </c>
      <c r="AX1293" s="40">
        <f t="shared" si="529"/>
        <v>0</v>
      </c>
      <c r="AY1293" s="40">
        <f t="shared" si="530"/>
        <v>0</v>
      </c>
    </row>
    <row r="1294" spans="1:51" x14ac:dyDescent="0.25">
      <c r="A1294" t="s">
        <v>1507</v>
      </c>
      <c r="B1294" t="s">
        <v>1507</v>
      </c>
      <c r="C1294">
        <v>6</v>
      </c>
      <c r="D1294" t="s">
        <v>1506</v>
      </c>
      <c r="E1294">
        <v>79.305999999999997</v>
      </c>
      <c r="F1294">
        <v>0</v>
      </c>
      <c r="G1294">
        <v>79.010000000000005</v>
      </c>
      <c r="H1294">
        <v>31970000</v>
      </c>
      <c r="I1294">
        <v>0</v>
      </c>
      <c r="J1294">
        <v>0</v>
      </c>
      <c r="K1294">
        <v>0</v>
      </c>
      <c r="L1294">
        <v>0</v>
      </c>
      <c r="M1294">
        <v>24879000</v>
      </c>
      <c r="N1294">
        <v>13213000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W1294">
        <f t="shared" si="506"/>
        <v>1.6842835418237907E-4</v>
      </c>
      <c r="X1294">
        <f t="shared" si="507"/>
        <v>0</v>
      </c>
      <c r="Y1294">
        <f t="shared" si="508"/>
        <v>0</v>
      </c>
      <c r="Z1294">
        <f t="shared" si="509"/>
        <v>0</v>
      </c>
      <c r="AA1294">
        <f t="shared" si="510"/>
        <v>0</v>
      </c>
      <c r="AB1294">
        <f t="shared" si="511"/>
        <v>1.109614676866582E-4</v>
      </c>
      <c r="AC1294">
        <f t="shared" si="512"/>
        <v>7.1550714894218209E-5</v>
      </c>
      <c r="AD1294">
        <f t="shared" si="513"/>
        <v>0</v>
      </c>
      <c r="AE1294">
        <f t="shared" si="514"/>
        <v>0</v>
      </c>
      <c r="AF1294">
        <f t="shared" si="515"/>
        <v>0</v>
      </c>
      <c r="AG1294">
        <f t="shared" si="516"/>
        <v>0</v>
      </c>
      <c r="AH1294">
        <f t="shared" si="517"/>
        <v>0</v>
      </c>
      <c r="AI1294">
        <f t="shared" si="518"/>
        <v>0</v>
      </c>
      <c r="AL1294" s="48">
        <f t="shared" si="519"/>
        <v>8.4214177091189536E-5</v>
      </c>
      <c r="AM1294" s="48">
        <f t="shared" si="520"/>
        <v>0</v>
      </c>
      <c r="AN1294" s="48">
        <f t="shared" si="521"/>
        <v>9.1256091290438203E-5</v>
      </c>
      <c r="AO1294" s="48">
        <f t="shared" si="522"/>
        <v>0</v>
      </c>
      <c r="AP1294" s="48">
        <f t="shared" si="523"/>
        <v>0</v>
      </c>
      <c r="AQ1294" s="48">
        <f t="shared" si="524"/>
        <v>0</v>
      </c>
      <c r="AT1294" s="40">
        <f t="shared" si="525"/>
        <v>8.4214177091189522E-5</v>
      </c>
      <c r="AU1294" s="48">
        <f t="shared" si="526"/>
        <v>0</v>
      </c>
      <c r="AV1294" s="48">
        <f t="shared" si="527"/>
        <v>1.9705376396219994E-5</v>
      </c>
      <c r="AW1294" s="40">
        <f t="shared" si="528"/>
        <v>0</v>
      </c>
      <c r="AX1294" s="40">
        <f t="shared" si="529"/>
        <v>0</v>
      </c>
      <c r="AY1294" s="40">
        <f t="shared" si="530"/>
        <v>0</v>
      </c>
    </row>
    <row r="1295" spans="1:51" x14ac:dyDescent="0.25">
      <c r="A1295" t="s">
        <v>1505</v>
      </c>
      <c r="B1295" t="s">
        <v>1504</v>
      </c>
      <c r="C1295" t="s">
        <v>4842</v>
      </c>
      <c r="D1295" t="s">
        <v>1502</v>
      </c>
      <c r="E1295">
        <v>70.87</v>
      </c>
      <c r="F1295">
        <v>0</v>
      </c>
      <c r="G1295">
        <v>323.31</v>
      </c>
      <c r="H1295">
        <v>64390000</v>
      </c>
      <c r="I1295">
        <v>73586</v>
      </c>
      <c r="J1295">
        <v>30189000</v>
      </c>
      <c r="K1295">
        <v>3630900</v>
      </c>
      <c r="L1295">
        <v>16379000</v>
      </c>
      <c r="M1295">
        <v>114280000</v>
      </c>
      <c r="N1295">
        <v>102770000</v>
      </c>
      <c r="O1295">
        <v>5881200</v>
      </c>
      <c r="P1295">
        <v>2409500</v>
      </c>
      <c r="Q1295">
        <v>54259000</v>
      </c>
      <c r="R1295">
        <v>42403000</v>
      </c>
      <c r="S1295">
        <v>18409000</v>
      </c>
      <c r="T1295">
        <v>16778000</v>
      </c>
      <c r="W1295">
        <f t="shared" si="506"/>
        <v>3.3922745467010907E-4</v>
      </c>
      <c r="X1295">
        <f t="shared" si="507"/>
        <v>7.4743533596750606E-5</v>
      </c>
      <c r="Y1295">
        <f t="shared" si="508"/>
        <v>1.144974605425267E-3</v>
      </c>
      <c r="Z1295">
        <f t="shared" si="509"/>
        <v>1.1241574429631807E-3</v>
      </c>
      <c r="AA1295">
        <f t="shared" si="510"/>
        <v>1.3127129688348417E-3</v>
      </c>
      <c r="AB1295">
        <f t="shared" si="511"/>
        <v>5.0969397995222069E-4</v>
      </c>
      <c r="AC1295">
        <f t="shared" si="512"/>
        <v>5.5651759401186755E-4</v>
      </c>
      <c r="AD1295">
        <f t="shared" si="513"/>
        <v>6.0350115636165767E-4</v>
      </c>
      <c r="AE1295">
        <f t="shared" si="514"/>
        <v>6.850713835761075E-4</v>
      </c>
      <c r="AF1295">
        <f t="shared" si="515"/>
        <v>8.1831233990012939E-4</v>
      </c>
      <c r="AG1295">
        <f t="shared" si="516"/>
        <v>9.7095794357781402E-4</v>
      </c>
      <c r="AH1295">
        <f t="shared" si="517"/>
        <v>6.146106145224489E-4</v>
      </c>
      <c r="AI1295">
        <f t="shared" si="518"/>
        <v>8.1662461680480922E-4</v>
      </c>
      <c r="AL1295" s="48">
        <f t="shared" si="519"/>
        <v>2.0698549413342984E-4</v>
      </c>
      <c r="AM1295" s="48">
        <f t="shared" si="520"/>
        <v>1.19394833907443E-3</v>
      </c>
      <c r="AN1295" s="48">
        <f t="shared" si="521"/>
        <v>5.3310578698204407E-4</v>
      </c>
      <c r="AO1295" s="48">
        <f t="shared" si="522"/>
        <v>6.4428626996888253E-4</v>
      </c>
      <c r="AP1295" s="48">
        <f t="shared" si="523"/>
        <v>8.9463514173897165E-4</v>
      </c>
      <c r="AQ1295" s="48">
        <f t="shared" si="524"/>
        <v>7.1561761566362901E-4</v>
      </c>
      <c r="AT1295" s="40">
        <f t="shared" si="525"/>
        <v>1.3224196053667923E-4</v>
      </c>
      <c r="AU1295" s="48">
        <f t="shared" si="526"/>
        <v>5.9685611121495099E-5</v>
      </c>
      <c r="AV1295" s="48">
        <f t="shared" si="527"/>
        <v>2.3411807029823428E-5</v>
      </c>
      <c r="AW1295" s="40">
        <f t="shared" si="528"/>
        <v>4.0785113607224915E-5</v>
      </c>
      <c r="AX1295" s="40">
        <f t="shared" si="529"/>
        <v>7.6322801838842318E-5</v>
      </c>
      <c r="AY1295" s="40">
        <f t="shared" si="530"/>
        <v>1.0100700114118016E-4</v>
      </c>
    </row>
    <row r="1296" spans="1:51" x14ac:dyDescent="0.25">
      <c r="A1296" t="s">
        <v>1499</v>
      </c>
      <c r="B1296" t="s">
        <v>1498</v>
      </c>
      <c r="C1296" t="s">
        <v>4841</v>
      </c>
      <c r="D1296" t="s">
        <v>1496</v>
      </c>
      <c r="E1296">
        <v>90.763000000000005</v>
      </c>
      <c r="F1296">
        <v>0</v>
      </c>
      <c r="G1296">
        <v>323.31</v>
      </c>
      <c r="H1296">
        <v>414610000</v>
      </c>
      <c r="I1296">
        <v>0</v>
      </c>
      <c r="J1296">
        <v>1324900</v>
      </c>
      <c r="K1296">
        <v>0</v>
      </c>
      <c r="L1296">
        <v>488960</v>
      </c>
      <c r="M1296">
        <v>404420000</v>
      </c>
      <c r="N1296">
        <v>361800000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W1296">
        <f t="shared" si="506"/>
        <v>2.1843002792479257E-3</v>
      </c>
      <c r="X1296">
        <f t="shared" si="507"/>
        <v>0</v>
      </c>
      <c r="Y1296">
        <f t="shared" si="508"/>
        <v>5.024932441379099E-5</v>
      </c>
      <c r="Z1296">
        <f t="shared" si="509"/>
        <v>0</v>
      </c>
      <c r="AA1296">
        <f t="shared" si="510"/>
        <v>3.9188236964496261E-5</v>
      </c>
      <c r="AB1296">
        <f t="shared" si="511"/>
        <v>1.8037315310839787E-3</v>
      </c>
      <c r="AC1296">
        <f t="shared" si="512"/>
        <v>1.9592105236303755E-3</v>
      </c>
      <c r="AD1296">
        <f t="shared" si="513"/>
        <v>0</v>
      </c>
      <c r="AE1296">
        <f t="shared" si="514"/>
        <v>0</v>
      </c>
      <c r="AF1296">
        <f t="shared" si="515"/>
        <v>0</v>
      </c>
      <c r="AG1296">
        <f t="shared" si="516"/>
        <v>0</v>
      </c>
      <c r="AH1296">
        <f t="shared" si="517"/>
        <v>0</v>
      </c>
      <c r="AI1296">
        <f t="shared" si="518"/>
        <v>0</v>
      </c>
      <c r="AL1296" s="48">
        <f t="shared" si="519"/>
        <v>1.0921501396239628E-3</v>
      </c>
      <c r="AM1296" s="48">
        <f t="shared" si="520"/>
        <v>2.9812520459429083E-5</v>
      </c>
      <c r="AN1296" s="48">
        <f t="shared" si="521"/>
        <v>1.8814710273571771E-3</v>
      </c>
      <c r="AO1296" s="48">
        <f t="shared" si="522"/>
        <v>0</v>
      </c>
      <c r="AP1296" s="48">
        <f t="shared" si="523"/>
        <v>0</v>
      </c>
      <c r="AQ1296" s="48">
        <f t="shared" si="524"/>
        <v>0</v>
      </c>
      <c r="AT1296" s="40">
        <f t="shared" si="525"/>
        <v>1.0921501396239628E-3</v>
      </c>
      <c r="AU1296" s="48">
        <f t="shared" si="526"/>
        <v>1.5244416420426909E-5</v>
      </c>
      <c r="AV1296" s="48">
        <f t="shared" si="527"/>
        <v>7.7739496273198381E-5</v>
      </c>
      <c r="AW1296" s="40">
        <f t="shared" si="528"/>
        <v>0</v>
      </c>
      <c r="AX1296" s="40">
        <f t="shared" si="529"/>
        <v>0</v>
      </c>
      <c r="AY1296" s="40">
        <f t="shared" si="530"/>
        <v>0</v>
      </c>
    </row>
    <row r="1297" spans="1:51" x14ac:dyDescent="0.25">
      <c r="A1297" t="s">
        <v>4840</v>
      </c>
      <c r="B1297" t="s">
        <v>4840</v>
      </c>
      <c r="C1297">
        <v>12</v>
      </c>
      <c r="D1297" t="s">
        <v>4839</v>
      </c>
      <c r="E1297">
        <v>161.69</v>
      </c>
      <c r="F1297">
        <v>0</v>
      </c>
      <c r="G1297">
        <v>168.66</v>
      </c>
      <c r="H1297">
        <v>4826200</v>
      </c>
      <c r="I1297">
        <v>0</v>
      </c>
      <c r="J1297">
        <v>0</v>
      </c>
      <c r="K1297">
        <v>0</v>
      </c>
      <c r="L1297">
        <v>0</v>
      </c>
      <c r="M1297">
        <v>1928900</v>
      </c>
      <c r="N1297">
        <v>2394000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W1297">
        <f t="shared" si="506"/>
        <v>2.5425990708633025E-5</v>
      </c>
      <c r="X1297">
        <f t="shared" si="507"/>
        <v>0</v>
      </c>
      <c r="Y1297">
        <f t="shared" si="508"/>
        <v>0</v>
      </c>
      <c r="Z1297">
        <f t="shared" si="509"/>
        <v>0</v>
      </c>
      <c r="AA1297">
        <f t="shared" si="510"/>
        <v>0</v>
      </c>
      <c r="AB1297">
        <f t="shared" si="511"/>
        <v>8.6029814309576345E-6</v>
      </c>
      <c r="AC1297">
        <f t="shared" si="512"/>
        <v>1.2963930330489549E-5</v>
      </c>
      <c r="AD1297">
        <f t="shared" si="513"/>
        <v>0</v>
      </c>
      <c r="AE1297">
        <f t="shared" si="514"/>
        <v>0</v>
      </c>
      <c r="AF1297">
        <f t="shared" si="515"/>
        <v>0</v>
      </c>
      <c r="AG1297">
        <f t="shared" si="516"/>
        <v>0</v>
      </c>
      <c r="AH1297">
        <f t="shared" si="517"/>
        <v>0</v>
      </c>
      <c r="AI1297">
        <f t="shared" si="518"/>
        <v>0</v>
      </c>
      <c r="AL1297" s="48">
        <f t="shared" si="519"/>
        <v>1.2712995354316512E-5</v>
      </c>
      <c r="AM1297" s="48">
        <f t="shared" si="520"/>
        <v>0</v>
      </c>
      <c r="AN1297" s="48">
        <f t="shared" si="521"/>
        <v>1.0783455880723591E-5</v>
      </c>
      <c r="AO1297" s="48">
        <f t="shared" si="522"/>
        <v>0</v>
      </c>
      <c r="AP1297" s="48">
        <f t="shared" si="523"/>
        <v>0</v>
      </c>
      <c r="AQ1297" s="48">
        <f t="shared" si="524"/>
        <v>0</v>
      </c>
      <c r="AT1297" s="40">
        <f t="shared" si="525"/>
        <v>1.2712995354316511E-5</v>
      </c>
      <c r="AU1297" s="48">
        <f t="shared" si="526"/>
        <v>0</v>
      </c>
      <c r="AV1297" s="48">
        <f t="shared" si="527"/>
        <v>2.1804744497659572E-6</v>
      </c>
      <c r="AW1297" s="40">
        <f t="shared" si="528"/>
        <v>0</v>
      </c>
      <c r="AX1297" s="40">
        <f t="shared" si="529"/>
        <v>0</v>
      </c>
      <c r="AY1297" s="40">
        <f t="shared" si="530"/>
        <v>0</v>
      </c>
    </row>
    <row r="1298" spans="1:51" x14ac:dyDescent="0.25">
      <c r="A1298" t="s">
        <v>1492</v>
      </c>
      <c r="B1298" t="s">
        <v>1492</v>
      </c>
      <c r="C1298">
        <v>6</v>
      </c>
      <c r="D1298" t="s">
        <v>1491</v>
      </c>
      <c r="E1298">
        <v>33.664999999999999</v>
      </c>
      <c r="F1298">
        <v>0</v>
      </c>
      <c r="G1298">
        <v>91.195999999999998</v>
      </c>
      <c r="H1298">
        <v>22607000</v>
      </c>
      <c r="I1298">
        <v>0</v>
      </c>
      <c r="J1298">
        <v>20609000</v>
      </c>
      <c r="K1298">
        <v>948350</v>
      </c>
      <c r="L1298">
        <v>4294400</v>
      </c>
      <c r="M1298">
        <v>16314000</v>
      </c>
      <c r="N1298">
        <v>32961000</v>
      </c>
      <c r="O1298">
        <v>4876900</v>
      </c>
      <c r="P1298">
        <v>0</v>
      </c>
      <c r="Q1298">
        <v>38466000</v>
      </c>
      <c r="R1298">
        <v>32391000</v>
      </c>
      <c r="S1298">
        <v>13468000</v>
      </c>
      <c r="T1298">
        <v>13518000</v>
      </c>
      <c r="W1298">
        <f t="shared" si="506"/>
        <v>1.1910102605570983E-4</v>
      </c>
      <c r="X1298">
        <f t="shared" si="507"/>
        <v>0</v>
      </c>
      <c r="Y1298">
        <f t="shared" si="508"/>
        <v>7.8163508705850898E-4</v>
      </c>
      <c r="Z1298">
        <f t="shared" si="509"/>
        <v>2.9361720538547813E-4</v>
      </c>
      <c r="AA1298">
        <f t="shared" si="510"/>
        <v>3.4417941103634804E-4</v>
      </c>
      <c r="AB1298">
        <f t="shared" si="511"/>
        <v>7.2761179462202738E-5</v>
      </c>
      <c r="AC1298">
        <f t="shared" si="512"/>
        <v>1.7848960218181539E-4</v>
      </c>
      <c r="AD1298">
        <f t="shared" si="513"/>
        <v>5.0044460135009316E-4</v>
      </c>
      <c r="AE1298">
        <f t="shared" si="514"/>
        <v>0</v>
      </c>
      <c r="AF1298">
        <f t="shared" si="515"/>
        <v>5.8012868771260763E-4</v>
      </c>
      <c r="AG1298">
        <f t="shared" si="516"/>
        <v>7.4169985025656141E-4</v>
      </c>
      <c r="AH1298">
        <f t="shared" si="517"/>
        <v>4.4964831095596402E-4</v>
      </c>
      <c r="AI1298">
        <f t="shared" si="518"/>
        <v>6.579527696964722E-4</v>
      </c>
      <c r="AL1298" s="48">
        <f t="shared" si="519"/>
        <v>5.9550513027854916E-5</v>
      </c>
      <c r="AM1298" s="48">
        <f t="shared" si="520"/>
        <v>4.7314390116011168E-4</v>
      </c>
      <c r="AN1298" s="48">
        <f t="shared" si="521"/>
        <v>1.2562539082200906E-4</v>
      </c>
      <c r="AO1298" s="48">
        <f t="shared" si="522"/>
        <v>2.5022230067504658E-4</v>
      </c>
      <c r="AP1298" s="48">
        <f t="shared" si="523"/>
        <v>6.6091426898458447E-4</v>
      </c>
      <c r="AQ1298" s="48">
        <f t="shared" si="524"/>
        <v>5.5380054032621814E-4</v>
      </c>
      <c r="AT1298" s="40">
        <f t="shared" si="525"/>
        <v>5.955051302785491E-5</v>
      </c>
      <c r="AU1298" s="48">
        <f t="shared" si="526"/>
        <v>1.5493465611112733E-4</v>
      </c>
      <c r="AV1298" s="48">
        <f t="shared" si="527"/>
        <v>5.2864211359806319E-5</v>
      </c>
      <c r="AW1298" s="40">
        <f t="shared" si="528"/>
        <v>2.5022230067504658E-4</v>
      </c>
      <c r="AX1298" s="40">
        <f t="shared" si="529"/>
        <v>8.0785581271976888E-5</v>
      </c>
      <c r="AY1298" s="40">
        <f t="shared" si="530"/>
        <v>1.0415222937025407E-4</v>
      </c>
    </row>
    <row r="1299" spans="1:51" x14ac:dyDescent="0.25">
      <c r="A1299" t="s">
        <v>1488</v>
      </c>
      <c r="B1299" t="s">
        <v>1488</v>
      </c>
      <c r="C1299">
        <v>5</v>
      </c>
      <c r="D1299" t="s">
        <v>1487</v>
      </c>
      <c r="E1299">
        <v>38.023000000000003</v>
      </c>
      <c r="F1299">
        <v>0</v>
      </c>
      <c r="G1299">
        <v>35.563000000000002</v>
      </c>
      <c r="H1299">
        <v>2029900</v>
      </c>
      <c r="I1299">
        <v>0</v>
      </c>
      <c r="J1299">
        <v>0</v>
      </c>
      <c r="K1299">
        <v>0</v>
      </c>
      <c r="L1299">
        <v>0</v>
      </c>
      <c r="M1299">
        <v>8366100</v>
      </c>
      <c r="N1299">
        <v>1878700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W1299">
        <f t="shared" si="506"/>
        <v>1.0694173167182086E-5</v>
      </c>
      <c r="X1299">
        <f t="shared" si="507"/>
        <v>0</v>
      </c>
      <c r="Y1299">
        <f t="shared" si="508"/>
        <v>0</v>
      </c>
      <c r="Z1299">
        <f t="shared" si="509"/>
        <v>0</v>
      </c>
      <c r="AA1299">
        <f t="shared" si="510"/>
        <v>0</v>
      </c>
      <c r="AB1299">
        <f t="shared" si="511"/>
        <v>3.7313185208945341E-5</v>
      </c>
      <c r="AC1299">
        <f t="shared" si="512"/>
        <v>1.0173490355844075E-5</v>
      </c>
      <c r="AD1299">
        <f t="shared" si="513"/>
        <v>0</v>
      </c>
      <c r="AE1299">
        <f t="shared" si="514"/>
        <v>0</v>
      </c>
      <c r="AF1299">
        <f t="shared" si="515"/>
        <v>0</v>
      </c>
      <c r="AG1299">
        <f t="shared" si="516"/>
        <v>0</v>
      </c>
      <c r="AH1299">
        <f t="shared" si="517"/>
        <v>0</v>
      </c>
      <c r="AI1299">
        <f t="shared" si="518"/>
        <v>0</v>
      </c>
      <c r="AL1299" s="48">
        <f t="shared" si="519"/>
        <v>5.3470865835910428E-6</v>
      </c>
      <c r="AM1299" s="48">
        <f t="shared" si="520"/>
        <v>0</v>
      </c>
      <c r="AN1299" s="48">
        <f t="shared" si="521"/>
        <v>2.3743337782394709E-5</v>
      </c>
      <c r="AO1299" s="48">
        <f t="shared" si="522"/>
        <v>0</v>
      </c>
      <c r="AP1299" s="48">
        <f t="shared" si="523"/>
        <v>0</v>
      </c>
      <c r="AQ1299" s="48">
        <f t="shared" si="524"/>
        <v>0</v>
      </c>
      <c r="AT1299" s="40">
        <f t="shared" si="525"/>
        <v>5.347086583591042E-6</v>
      </c>
      <c r="AU1299" s="48">
        <f t="shared" si="526"/>
        <v>0</v>
      </c>
      <c r="AV1299" s="48">
        <f t="shared" si="527"/>
        <v>1.3569847426550634E-5</v>
      </c>
      <c r="AW1299" s="40">
        <f t="shared" si="528"/>
        <v>0</v>
      </c>
      <c r="AX1299" s="40">
        <f t="shared" si="529"/>
        <v>0</v>
      </c>
      <c r="AY1299" s="40">
        <f t="shared" si="530"/>
        <v>0</v>
      </c>
    </row>
    <row r="1300" spans="1:51" x14ac:dyDescent="0.25">
      <c r="A1300" t="s">
        <v>4838</v>
      </c>
      <c r="B1300" t="s">
        <v>4838</v>
      </c>
      <c r="C1300">
        <v>1</v>
      </c>
      <c r="D1300" t="s">
        <v>4837</v>
      </c>
      <c r="E1300">
        <v>79.593999999999994</v>
      </c>
      <c r="F1300">
        <v>6.3290999999999998E-3</v>
      </c>
      <c r="G1300">
        <v>2.0916999999999999</v>
      </c>
      <c r="H1300">
        <v>0</v>
      </c>
      <c r="I1300">
        <v>0</v>
      </c>
      <c r="J1300">
        <v>65082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W1300">
        <f t="shared" si="506"/>
        <v>0</v>
      </c>
      <c r="X1300">
        <f t="shared" si="507"/>
        <v>0</v>
      </c>
      <c r="Y1300">
        <f t="shared" si="508"/>
        <v>2.468357258282395E-6</v>
      </c>
      <c r="Z1300">
        <f t="shared" si="509"/>
        <v>0</v>
      </c>
      <c r="AA1300">
        <f t="shared" si="510"/>
        <v>0</v>
      </c>
      <c r="AB1300">
        <f t="shared" si="511"/>
        <v>0</v>
      </c>
      <c r="AC1300">
        <f t="shared" si="512"/>
        <v>0</v>
      </c>
      <c r="AD1300">
        <f t="shared" si="513"/>
        <v>0</v>
      </c>
      <c r="AE1300">
        <f t="shared" si="514"/>
        <v>0</v>
      </c>
      <c r="AF1300">
        <f t="shared" si="515"/>
        <v>0</v>
      </c>
      <c r="AG1300">
        <f t="shared" si="516"/>
        <v>0</v>
      </c>
      <c r="AH1300">
        <f t="shared" si="517"/>
        <v>0</v>
      </c>
      <c r="AI1300">
        <f t="shared" si="518"/>
        <v>0</v>
      </c>
      <c r="AL1300" s="48">
        <f t="shared" si="519"/>
        <v>0</v>
      </c>
      <c r="AM1300" s="48">
        <f t="shared" si="520"/>
        <v>8.2278575276079829E-7</v>
      </c>
      <c r="AN1300" s="48">
        <f t="shared" si="521"/>
        <v>0</v>
      </c>
      <c r="AO1300" s="48">
        <f t="shared" si="522"/>
        <v>0</v>
      </c>
      <c r="AP1300" s="48">
        <f t="shared" si="523"/>
        <v>0</v>
      </c>
      <c r="AQ1300" s="48">
        <f t="shared" si="524"/>
        <v>0</v>
      </c>
      <c r="AT1300" s="40">
        <f t="shared" si="525"/>
        <v>0</v>
      </c>
      <c r="AU1300" s="48">
        <f t="shared" si="526"/>
        <v>8.227857527607984E-7</v>
      </c>
      <c r="AV1300" s="48">
        <f t="shared" si="527"/>
        <v>0</v>
      </c>
      <c r="AW1300" s="40">
        <f t="shared" si="528"/>
        <v>0</v>
      </c>
      <c r="AX1300" s="40">
        <f t="shared" si="529"/>
        <v>0</v>
      </c>
      <c r="AY1300" s="40">
        <f t="shared" si="530"/>
        <v>0</v>
      </c>
    </row>
    <row r="1301" spans="1:51" x14ac:dyDescent="0.25">
      <c r="A1301" t="s">
        <v>1486</v>
      </c>
      <c r="B1301" t="s">
        <v>1486</v>
      </c>
      <c r="C1301">
        <v>3</v>
      </c>
      <c r="D1301" t="s">
        <v>1485</v>
      </c>
      <c r="E1301">
        <v>52.779000000000003</v>
      </c>
      <c r="F1301">
        <v>0</v>
      </c>
      <c r="G1301">
        <v>9.0975999999999999</v>
      </c>
      <c r="H1301">
        <v>2916700</v>
      </c>
      <c r="I1301">
        <v>0</v>
      </c>
      <c r="J1301">
        <v>0</v>
      </c>
      <c r="K1301">
        <v>0</v>
      </c>
      <c r="L1301">
        <v>0</v>
      </c>
      <c r="M1301">
        <v>3061000</v>
      </c>
      <c r="N1301">
        <v>1790500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W1301">
        <f t="shared" si="506"/>
        <v>1.53661238862604E-5</v>
      </c>
      <c r="X1301">
        <f t="shared" si="507"/>
        <v>0</v>
      </c>
      <c r="Y1301">
        <f t="shared" si="508"/>
        <v>0</v>
      </c>
      <c r="Z1301">
        <f t="shared" si="509"/>
        <v>0</v>
      </c>
      <c r="AA1301">
        <f t="shared" si="510"/>
        <v>0</v>
      </c>
      <c r="AB1301">
        <f t="shared" si="511"/>
        <v>1.3652198745482566E-5</v>
      </c>
      <c r="AC1301">
        <f t="shared" si="512"/>
        <v>9.6958718699839339E-6</v>
      </c>
      <c r="AD1301">
        <f t="shared" si="513"/>
        <v>0</v>
      </c>
      <c r="AE1301">
        <f t="shared" si="514"/>
        <v>0</v>
      </c>
      <c r="AF1301">
        <f t="shared" si="515"/>
        <v>0</v>
      </c>
      <c r="AG1301">
        <f t="shared" si="516"/>
        <v>0</v>
      </c>
      <c r="AH1301">
        <f t="shared" si="517"/>
        <v>0</v>
      </c>
      <c r="AI1301">
        <f t="shared" si="518"/>
        <v>0</v>
      </c>
      <c r="AL1301" s="48">
        <f t="shared" si="519"/>
        <v>7.6830619431301999E-6</v>
      </c>
      <c r="AM1301" s="48">
        <f t="shared" si="520"/>
        <v>0</v>
      </c>
      <c r="AN1301" s="48">
        <f t="shared" si="521"/>
        <v>1.1674035307733249E-5</v>
      </c>
      <c r="AO1301" s="48">
        <f t="shared" si="522"/>
        <v>0</v>
      </c>
      <c r="AP1301" s="48">
        <f t="shared" si="523"/>
        <v>0</v>
      </c>
      <c r="AQ1301" s="48">
        <f t="shared" si="524"/>
        <v>0</v>
      </c>
      <c r="AT1301" s="40">
        <f t="shared" si="525"/>
        <v>7.6830619431301999E-6</v>
      </c>
      <c r="AU1301" s="48">
        <f t="shared" si="526"/>
        <v>0</v>
      </c>
      <c r="AV1301" s="48">
        <f t="shared" si="527"/>
        <v>1.9781634377493161E-6</v>
      </c>
      <c r="AW1301" s="40">
        <f t="shared" si="528"/>
        <v>0</v>
      </c>
      <c r="AX1301" s="40">
        <f t="shared" si="529"/>
        <v>0</v>
      </c>
      <c r="AY1301" s="40">
        <f t="shared" si="530"/>
        <v>0</v>
      </c>
    </row>
    <row r="1302" spans="1:51" x14ac:dyDescent="0.25">
      <c r="A1302" t="s">
        <v>1484</v>
      </c>
      <c r="B1302" t="s">
        <v>1484</v>
      </c>
      <c r="C1302">
        <v>7</v>
      </c>
      <c r="D1302" t="s">
        <v>1483</v>
      </c>
      <c r="E1302">
        <v>34.679000000000002</v>
      </c>
      <c r="F1302">
        <v>0</v>
      </c>
      <c r="G1302">
        <v>72.313000000000002</v>
      </c>
      <c r="H1302">
        <v>3958200</v>
      </c>
      <c r="I1302">
        <v>0</v>
      </c>
      <c r="J1302">
        <v>0</v>
      </c>
      <c r="K1302">
        <v>0</v>
      </c>
      <c r="L1302">
        <v>0</v>
      </c>
      <c r="M1302">
        <v>3667300</v>
      </c>
      <c r="N1302">
        <v>2852900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W1302">
        <f t="shared" si="506"/>
        <v>2.0853084501867152E-5</v>
      </c>
      <c r="X1302">
        <f t="shared" si="507"/>
        <v>0</v>
      </c>
      <c r="Y1302">
        <f t="shared" si="508"/>
        <v>0</v>
      </c>
      <c r="Z1302">
        <f t="shared" si="509"/>
        <v>0</v>
      </c>
      <c r="AA1302">
        <f t="shared" si="510"/>
        <v>0</v>
      </c>
      <c r="AB1302">
        <f t="shared" si="511"/>
        <v>1.6356324227150672E-5</v>
      </c>
      <c r="AC1302">
        <f t="shared" si="512"/>
        <v>1.544895440261221E-5</v>
      </c>
      <c r="AD1302">
        <f t="shared" si="513"/>
        <v>0</v>
      </c>
      <c r="AE1302">
        <f t="shared" si="514"/>
        <v>0</v>
      </c>
      <c r="AF1302">
        <f t="shared" si="515"/>
        <v>0</v>
      </c>
      <c r="AG1302">
        <f t="shared" si="516"/>
        <v>0</v>
      </c>
      <c r="AH1302">
        <f t="shared" si="517"/>
        <v>0</v>
      </c>
      <c r="AI1302">
        <f t="shared" si="518"/>
        <v>0</v>
      </c>
      <c r="AL1302" s="48">
        <f t="shared" si="519"/>
        <v>1.0426542250933576E-5</v>
      </c>
      <c r="AM1302" s="48">
        <f t="shared" si="520"/>
        <v>0</v>
      </c>
      <c r="AN1302" s="48">
        <f t="shared" si="521"/>
        <v>1.5902639314881441E-5</v>
      </c>
      <c r="AO1302" s="48">
        <f t="shared" si="522"/>
        <v>0</v>
      </c>
      <c r="AP1302" s="48">
        <f t="shared" si="523"/>
        <v>0</v>
      </c>
      <c r="AQ1302" s="48">
        <f t="shared" si="524"/>
        <v>0</v>
      </c>
      <c r="AT1302" s="40">
        <f t="shared" si="525"/>
        <v>1.0426542250933576E-5</v>
      </c>
      <c r="AU1302" s="48">
        <f t="shared" si="526"/>
        <v>0</v>
      </c>
      <c r="AV1302" s="48">
        <f t="shared" si="527"/>
        <v>4.5368491226923096E-7</v>
      </c>
      <c r="AW1302" s="40">
        <f t="shared" si="528"/>
        <v>0</v>
      </c>
      <c r="AX1302" s="40">
        <f t="shared" si="529"/>
        <v>0</v>
      </c>
      <c r="AY1302" s="40">
        <f t="shared" si="530"/>
        <v>0</v>
      </c>
    </row>
    <row r="1303" spans="1:51" x14ac:dyDescent="0.25">
      <c r="A1303" t="s">
        <v>1478</v>
      </c>
      <c r="B1303" t="s">
        <v>1478</v>
      </c>
      <c r="C1303" t="s">
        <v>344</v>
      </c>
      <c r="D1303" t="s">
        <v>1477</v>
      </c>
      <c r="E1303">
        <v>22.015000000000001</v>
      </c>
      <c r="F1303">
        <v>0</v>
      </c>
      <c r="G1303">
        <v>20.702000000000002</v>
      </c>
      <c r="H1303">
        <v>7662100</v>
      </c>
      <c r="I1303">
        <v>0</v>
      </c>
      <c r="J1303">
        <v>502260</v>
      </c>
      <c r="K1303">
        <v>0</v>
      </c>
      <c r="L1303">
        <v>0</v>
      </c>
      <c r="M1303">
        <v>1930000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W1303">
        <f t="shared" si="506"/>
        <v>4.0366433924954853E-5</v>
      </c>
      <c r="X1303">
        <f t="shared" si="507"/>
        <v>0</v>
      </c>
      <c r="Y1303">
        <f t="shared" si="508"/>
        <v>1.9049155166480989E-5</v>
      </c>
      <c r="Z1303">
        <f t="shared" si="509"/>
        <v>0</v>
      </c>
      <c r="AA1303">
        <f t="shared" si="510"/>
        <v>0</v>
      </c>
      <c r="AB1303">
        <f t="shared" si="511"/>
        <v>8.6078874808171671E-6</v>
      </c>
      <c r="AC1303">
        <f t="shared" si="512"/>
        <v>0</v>
      </c>
      <c r="AD1303">
        <f t="shared" si="513"/>
        <v>0</v>
      </c>
      <c r="AE1303">
        <f t="shared" si="514"/>
        <v>0</v>
      </c>
      <c r="AF1303">
        <f t="shared" si="515"/>
        <v>0</v>
      </c>
      <c r="AG1303">
        <f t="shared" si="516"/>
        <v>0</v>
      </c>
      <c r="AH1303">
        <f t="shared" si="517"/>
        <v>0</v>
      </c>
      <c r="AI1303">
        <f t="shared" si="518"/>
        <v>0</v>
      </c>
      <c r="AL1303" s="48">
        <f t="shared" si="519"/>
        <v>2.0183216962477426E-5</v>
      </c>
      <c r="AM1303" s="48">
        <f t="shared" si="520"/>
        <v>6.3497183888269961E-6</v>
      </c>
      <c r="AN1303" s="48">
        <f t="shared" si="521"/>
        <v>4.3039437404085835E-6</v>
      </c>
      <c r="AO1303" s="48">
        <f t="shared" si="522"/>
        <v>0</v>
      </c>
      <c r="AP1303" s="48">
        <f t="shared" si="523"/>
        <v>0</v>
      </c>
      <c r="AQ1303" s="48">
        <f t="shared" si="524"/>
        <v>0</v>
      </c>
      <c r="AT1303" s="40">
        <f t="shared" si="525"/>
        <v>2.0183216962477426E-5</v>
      </c>
      <c r="AU1303" s="48">
        <f t="shared" si="526"/>
        <v>6.349718388826997E-6</v>
      </c>
      <c r="AV1303" s="48">
        <f t="shared" si="527"/>
        <v>4.3039437404085835E-6</v>
      </c>
      <c r="AW1303" s="40">
        <f t="shared" si="528"/>
        <v>0</v>
      </c>
      <c r="AX1303" s="40">
        <f t="shared" si="529"/>
        <v>0</v>
      </c>
      <c r="AY1303" s="40">
        <f t="shared" si="530"/>
        <v>0</v>
      </c>
    </row>
    <row r="1304" spans="1:51" x14ac:dyDescent="0.25">
      <c r="A1304" t="s">
        <v>4836</v>
      </c>
      <c r="B1304" t="s">
        <v>4836</v>
      </c>
      <c r="C1304">
        <v>5</v>
      </c>
      <c r="D1304" t="s">
        <v>4835</v>
      </c>
      <c r="E1304">
        <v>31.849</v>
      </c>
      <c r="F1304">
        <v>0</v>
      </c>
      <c r="G1304">
        <v>17.315000000000001</v>
      </c>
      <c r="H1304">
        <v>3050300</v>
      </c>
      <c r="I1304">
        <v>0</v>
      </c>
      <c r="J1304">
        <v>0</v>
      </c>
      <c r="K1304">
        <v>0</v>
      </c>
      <c r="L1304">
        <v>0</v>
      </c>
      <c r="M1304">
        <v>2539600</v>
      </c>
      <c r="N1304">
        <v>2140400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W1304">
        <f t="shared" si="506"/>
        <v>1.6069972122693489E-5</v>
      </c>
      <c r="X1304">
        <f t="shared" si="507"/>
        <v>0</v>
      </c>
      <c r="Y1304">
        <f t="shared" si="508"/>
        <v>0</v>
      </c>
      <c r="Z1304">
        <f t="shared" si="509"/>
        <v>0</v>
      </c>
      <c r="AA1304">
        <f t="shared" si="510"/>
        <v>0</v>
      </c>
      <c r="AB1304">
        <f t="shared" si="511"/>
        <v>1.1326731112063876E-5</v>
      </c>
      <c r="AC1304">
        <f t="shared" si="512"/>
        <v>1.1590641804252226E-5</v>
      </c>
      <c r="AD1304">
        <f t="shared" si="513"/>
        <v>0</v>
      </c>
      <c r="AE1304">
        <f t="shared" si="514"/>
        <v>0</v>
      </c>
      <c r="AF1304">
        <f t="shared" si="515"/>
        <v>0</v>
      </c>
      <c r="AG1304">
        <f t="shared" si="516"/>
        <v>0</v>
      </c>
      <c r="AH1304">
        <f t="shared" si="517"/>
        <v>0</v>
      </c>
      <c r="AI1304">
        <f t="shared" si="518"/>
        <v>0</v>
      </c>
      <c r="AL1304" s="48">
        <f t="shared" si="519"/>
        <v>8.0349860613467443E-6</v>
      </c>
      <c r="AM1304" s="48">
        <f t="shared" si="520"/>
        <v>0</v>
      </c>
      <c r="AN1304" s="48">
        <f t="shared" si="521"/>
        <v>1.1458686458158052E-5</v>
      </c>
      <c r="AO1304" s="48">
        <f t="shared" si="522"/>
        <v>0</v>
      </c>
      <c r="AP1304" s="48">
        <f t="shared" si="523"/>
        <v>0</v>
      </c>
      <c r="AQ1304" s="48">
        <f t="shared" si="524"/>
        <v>0</v>
      </c>
      <c r="AT1304" s="40">
        <f t="shared" si="525"/>
        <v>8.0349860613467443E-6</v>
      </c>
      <c r="AU1304" s="48">
        <f t="shared" si="526"/>
        <v>0</v>
      </c>
      <c r="AV1304" s="48">
        <f t="shared" si="527"/>
        <v>1.3195534609417501E-7</v>
      </c>
      <c r="AW1304" s="40">
        <f t="shared" si="528"/>
        <v>0</v>
      </c>
      <c r="AX1304" s="40">
        <f t="shared" si="529"/>
        <v>0</v>
      </c>
      <c r="AY1304" s="40">
        <f t="shared" si="530"/>
        <v>0</v>
      </c>
    </row>
    <row r="1305" spans="1:51" x14ac:dyDescent="0.25">
      <c r="A1305" t="s">
        <v>1476</v>
      </c>
      <c r="B1305" t="s">
        <v>1476</v>
      </c>
      <c r="C1305">
        <v>5</v>
      </c>
      <c r="D1305" t="s">
        <v>1475</v>
      </c>
      <c r="E1305">
        <v>53.649000000000001</v>
      </c>
      <c r="F1305">
        <v>0</v>
      </c>
      <c r="G1305">
        <v>78.652000000000001</v>
      </c>
      <c r="H1305">
        <v>4369200</v>
      </c>
      <c r="I1305">
        <v>0</v>
      </c>
      <c r="J1305">
        <v>1079100</v>
      </c>
      <c r="K1305">
        <v>0</v>
      </c>
      <c r="L1305">
        <v>609550</v>
      </c>
      <c r="M1305">
        <v>2201100</v>
      </c>
      <c r="N1305">
        <v>5147600</v>
      </c>
      <c r="O1305">
        <v>0</v>
      </c>
      <c r="P1305">
        <v>0</v>
      </c>
      <c r="Q1305">
        <v>3136600</v>
      </c>
      <c r="R1305">
        <v>1548700</v>
      </c>
      <c r="S1305">
        <v>807740</v>
      </c>
      <c r="T1305">
        <v>800910</v>
      </c>
      <c r="W1305">
        <f t="shared" si="506"/>
        <v>2.3018366127421037E-5</v>
      </c>
      <c r="X1305">
        <f t="shared" si="507"/>
        <v>0</v>
      </c>
      <c r="Y1305">
        <f t="shared" si="508"/>
        <v>4.0926897105382941E-5</v>
      </c>
      <c r="Z1305">
        <f t="shared" si="509"/>
        <v>0</v>
      </c>
      <c r="AA1305">
        <f t="shared" si="510"/>
        <v>4.8853055140929103E-5</v>
      </c>
      <c r="AB1305">
        <f t="shared" si="511"/>
        <v>9.817005768925735E-6</v>
      </c>
      <c r="AC1305">
        <f t="shared" si="512"/>
        <v>2.7875157798340851E-5</v>
      </c>
      <c r="AD1305">
        <f t="shared" si="513"/>
        <v>0</v>
      </c>
      <c r="AE1305">
        <f t="shared" si="514"/>
        <v>0</v>
      </c>
      <c r="AF1305">
        <f t="shared" si="515"/>
        <v>4.730493531636679E-5</v>
      </c>
      <c r="AG1305">
        <f t="shared" si="516"/>
        <v>3.5462645737777059E-5</v>
      </c>
      <c r="AH1305">
        <f t="shared" si="517"/>
        <v>2.6967547274396375E-5</v>
      </c>
      <c r="AI1305">
        <f t="shared" si="518"/>
        <v>3.8982168425625206E-5</v>
      </c>
      <c r="AL1305" s="48">
        <f t="shared" si="519"/>
        <v>1.1509183063710518E-5</v>
      </c>
      <c r="AM1305" s="48">
        <f t="shared" si="520"/>
        <v>2.992665074877068E-5</v>
      </c>
      <c r="AN1305" s="48">
        <f t="shared" si="521"/>
        <v>1.8846081783633294E-5</v>
      </c>
      <c r="AO1305" s="48">
        <f t="shared" si="522"/>
        <v>0</v>
      </c>
      <c r="AP1305" s="48">
        <f t="shared" si="523"/>
        <v>4.1383790527071924E-5</v>
      </c>
      <c r="AQ1305" s="48">
        <f t="shared" si="524"/>
        <v>3.2974857850010794E-5</v>
      </c>
      <c r="AT1305" s="40">
        <f t="shared" si="525"/>
        <v>1.1509183063710518E-5</v>
      </c>
      <c r="AU1305" s="48">
        <f t="shared" si="526"/>
        <v>1.5137253318444598E-5</v>
      </c>
      <c r="AV1305" s="48">
        <f t="shared" si="527"/>
        <v>9.0290760147075572E-6</v>
      </c>
      <c r="AW1305" s="40">
        <f t="shared" si="528"/>
        <v>0</v>
      </c>
      <c r="AX1305" s="40">
        <f t="shared" si="529"/>
        <v>5.9211447892948654E-6</v>
      </c>
      <c r="AY1305" s="40">
        <f t="shared" si="530"/>
        <v>6.0073105756144157E-6</v>
      </c>
    </row>
    <row r="1306" spans="1:51" x14ac:dyDescent="0.25">
      <c r="A1306" t="s">
        <v>4834</v>
      </c>
      <c r="B1306" t="s">
        <v>4834</v>
      </c>
      <c r="C1306">
        <v>2</v>
      </c>
      <c r="D1306" t="s">
        <v>4833</v>
      </c>
      <c r="E1306">
        <v>25.379000000000001</v>
      </c>
      <c r="F1306">
        <v>3.2680000000000001E-3</v>
      </c>
      <c r="G1306">
        <v>2.4338000000000002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912870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W1306">
        <f t="shared" ref="W1306:W1369" si="531">H1306/SUM(H$9:H$18,H$26:H$1909)</f>
        <v>0</v>
      </c>
      <c r="X1306">
        <f t="shared" ref="X1306:X1369" si="532">I1306/SUM(I$9:I$18,I$26:I$1909)</f>
        <v>0</v>
      </c>
      <c r="Y1306">
        <f t="shared" ref="Y1306:Y1369" si="533">J1306/SUM(J$9:J$18,J$26:J$1909)</f>
        <v>0</v>
      </c>
      <c r="Z1306">
        <f t="shared" ref="Z1306:Z1369" si="534">K1306/SUM(K$9:K$18,K$26:K$1909)</f>
        <v>0</v>
      </c>
      <c r="AA1306">
        <f t="shared" ref="AA1306:AA1369" si="535">L1306/SUM(L$9:L$18,L$26:L$1909)</f>
        <v>0</v>
      </c>
      <c r="AB1306">
        <f t="shared" ref="AB1306:AB1369" si="536">M1306/SUM(M$9:M$18,M$26:M$1909)</f>
        <v>0</v>
      </c>
      <c r="AC1306">
        <f t="shared" ref="AC1306:AC1369" si="537">N1306/SUM(N$9:N$18,N$26:N$1909)</f>
        <v>4.9433513286524623E-6</v>
      </c>
      <c r="AD1306">
        <f t="shared" ref="AD1306:AD1369" si="538">O1306/SUM(O$9:O$18,O$26:O$1909)</f>
        <v>0</v>
      </c>
      <c r="AE1306">
        <f t="shared" ref="AE1306:AE1369" si="539">P1306/SUM(P$9:P$18,P$26:P$1909)</f>
        <v>0</v>
      </c>
      <c r="AF1306">
        <f t="shared" ref="AF1306:AF1369" si="540">Q1306/SUM(Q$9:Q$18,Q$26:Q$1909)</f>
        <v>0</v>
      </c>
      <c r="AG1306">
        <f t="shared" ref="AG1306:AG1369" si="541">R1306/SUM(R$9:R$18,R$26:R$1909)</f>
        <v>0</v>
      </c>
      <c r="AH1306">
        <f t="shared" ref="AH1306:AH1369" si="542">S1306/SUM(S$9:S$18,S$26:S$1909)</f>
        <v>0</v>
      </c>
      <c r="AI1306">
        <f t="shared" ref="AI1306:AI1369" si="543">T1306/SUM(T$9:T$18,T$26:T$1909)</f>
        <v>0</v>
      </c>
      <c r="AL1306" s="48">
        <f t="shared" ref="AL1306:AL1369" si="544">AVERAGE(W1306:X1306)</f>
        <v>0</v>
      </c>
      <c r="AM1306" s="48">
        <f t="shared" ref="AM1306:AM1369" si="545">AVERAGE(Y1306:AA1306)</f>
        <v>0</v>
      </c>
      <c r="AN1306" s="48">
        <f t="shared" ref="AN1306:AN1369" si="546">AVERAGE(AB1306:AC1306)</f>
        <v>2.4716756643262311E-6</v>
      </c>
      <c r="AO1306" s="48">
        <f t="shared" ref="AO1306:AO1369" si="547">AVERAGE(AD1306:AE1306)</f>
        <v>0</v>
      </c>
      <c r="AP1306" s="48">
        <f t="shared" ref="AP1306:AP1369" si="548">AVERAGE(AF1306:AG1306)</f>
        <v>0</v>
      </c>
      <c r="AQ1306" s="48">
        <f t="shared" ref="AQ1306:AQ1369" si="549">AVERAGE(AH1306:AI1306)</f>
        <v>0</v>
      </c>
      <c r="AT1306" s="40">
        <f t="shared" ref="AT1306:AT1369" si="550">STDEV(W1306:X1306)/SQRT(2)</f>
        <v>0</v>
      </c>
      <c r="AU1306" s="48">
        <f t="shared" ref="AU1306:AU1369" si="551">STDEV(Y1306:AA1306)/SQRT(3)</f>
        <v>0</v>
      </c>
      <c r="AV1306" s="48">
        <f t="shared" ref="AV1306:AV1369" si="552">STDEV(AB1306:AC1306)/SQRT(2)</f>
        <v>2.4716756643262307E-6</v>
      </c>
      <c r="AW1306" s="40">
        <f t="shared" ref="AW1306:AW1369" si="553">STDEV(AD1306:AE1306)/SQRT(2)</f>
        <v>0</v>
      </c>
      <c r="AX1306" s="40">
        <f t="shared" ref="AX1306:AX1369" si="554">STDEV(AF1306:AG1306)/SQRT(2)</f>
        <v>0</v>
      </c>
      <c r="AY1306" s="40">
        <f t="shared" ref="AY1306:AY1369" si="555">STDEV(AH1306:AI1306)/SQRT(2)</f>
        <v>0</v>
      </c>
    </row>
    <row r="1307" spans="1:51" x14ac:dyDescent="0.25">
      <c r="A1307" t="s">
        <v>1474</v>
      </c>
      <c r="B1307" t="s">
        <v>1474</v>
      </c>
      <c r="C1307" t="s">
        <v>157</v>
      </c>
      <c r="D1307" t="s">
        <v>1473</v>
      </c>
      <c r="E1307">
        <v>27.635000000000002</v>
      </c>
      <c r="F1307">
        <v>0</v>
      </c>
      <c r="G1307">
        <v>8.9552999999999994</v>
      </c>
      <c r="H1307">
        <v>0</v>
      </c>
      <c r="I1307">
        <v>0</v>
      </c>
      <c r="J1307">
        <v>439270</v>
      </c>
      <c r="K1307">
        <v>0</v>
      </c>
      <c r="L1307">
        <v>207920</v>
      </c>
      <c r="M1307">
        <v>426210</v>
      </c>
      <c r="N1307">
        <v>0</v>
      </c>
      <c r="O1307">
        <v>0</v>
      </c>
      <c r="P1307">
        <v>0</v>
      </c>
      <c r="Q1307">
        <v>0</v>
      </c>
      <c r="R1307">
        <v>722900</v>
      </c>
      <c r="S1307">
        <v>458400</v>
      </c>
      <c r="T1307">
        <v>262150</v>
      </c>
      <c r="W1307">
        <f t="shared" si="531"/>
        <v>0</v>
      </c>
      <c r="X1307">
        <f t="shared" si="532"/>
        <v>0</v>
      </c>
      <c r="Y1307">
        <f t="shared" si="533"/>
        <v>1.6660140942898309E-5</v>
      </c>
      <c r="Z1307">
        <f t="shared" si="534"/>
        <v>0</v>
      </c>
      <c r="AA1307">
        <f t="shared" si="535"/>
        <v>1.666397707308995E-5</v>
      </c>
      <c r="AB1307">
        <f t="shared" si="536"/>
        <v>1.9009159187560028E-6</v>
      </c>
      <c r="AC1307">
        <f t="shared" si="537"/>
        <v>0</v>
      </c>
      <c r="AD1307">
        <f t="shared" si="538"/>
        <v>0</v>
      </c>
      <c r="AE1307">
        <f t="shared" si="539"/>
        <v>0</v>
      </c>
      <c r="AF1307">
        <f t="shared" si="540"/>
        <v>0</v>
      </c>
      <c r="AG1307">
        <f t="shared" si="541"/>
        <v>1.6553203721727278E-5</v>
      </c>
      <c r="AH1307">
        <f t="shared" si="542"/>
        <v>1.530433514569453E-5</v>
      </c>
      <c r="AI1307">
        <f t="shared" si="543"/>
        <v>1.2759455435414277E-5</v>
      </c>
      <c r="AL1307" s="48">
        <f t="shared" si="544"/>
        <v>0</v>
      </c>
      <c r="AM1307" s="48">
        <f t="shared" si="545"/>
        <v>1.1108039338662754E-5</v>
      </c>
      <c r="AN1307" s="48">
        <f t="shared" si="546"/>
        <v>9.5045795937800138E-7</v>
      </c>
      <c r="AO1307" s="48">
        <f t="shared" si="547"/>
        <v>0</v>
      </c>
      <c r="AP1307" s="48">
        <f t="shared" si="548"/>
        <v>8.2766018608636391E-6</v>
      </c>
      <c r="AQ1307" s="48">
        <f t="shared" si="549"/>
        <v>1.4031895290554403E-5</v>
      </c>
      <c r="AT1307" s="40">
        <f t="shared" si="550"/>
        <v>0</v>
      </c>
      <c r="AU1307" s="48">
        <f t="shared" si="551"/>
        <v>5.5540197797311092E-6</v>
      </c>
      <c r="AV1307" s="48">
        <f t="shared" si="552"/>
        <v>9.5045795937800127E-7</v>
      </c>
      <c r="AW1307" s="40">
        <f t="shared" si="553"/>
        <v>0</v>
      </c>
      <c r="AX1307" s="40">
        <f t="shared" si="554"/>
        <v>8.2766018608636391E-6</v>
      </c>
      <c r="AY1307" s="40">
        <f t="shared" si="555"/>
        <v>1.2724398551401263E-6</v>
      </c>
    </row>
    <row r="1308" spans="1:51" x14ac:dyDescent="0.25">
      <c r="A1308" t="s">
        <v>1472</v>
      </c>
      <c r="B1308" t="s">
        <v>1472</v>
      </c>
      <c r="C1308" t="s">
        <v>4832</v>
      </c>
      <c r="D1308" t="s">
        <v>4831</v>
      </c>
      <c r="E1308">
        <v>24.718</v>
      </c>
      <c r="F1308">
        <v>0</v>
      </c>
      <c r="G1308">
        <v>23.542000000000002</v>
      </c>
      <c r="H1308">
        <v>661570</v>
      </c>
      <c r="I1308">
        <v>0</v>
      </c>
      <c r="J1308">
        <v>3527200</v>
      </c>
      <c r="K1308">
        <v>0</v>
      </c>
      <c r="L1308">
        <v>1741100</v>
      </c>
      <c r="M1308">
        <v>3831900</v>
      </c>
      <c r="N1308">
        <v>3436400</v>
      </c>
      <c r="O1308">
        <v>332450</v>
      </c>
      <c r="P1308">
        <v>200620</v>
      </c>
      <c r="Q1308">
        <v>0</v>
      </c>
      <c r="R1308">
        <v>0</v>
      </c>
      <c r="S1308">
        <v>0</v>
      </c>
      <c r="T1308">
        <v>0</v>
      </c>
      <c r="W1308">
        <f t="shared" si="531"/>
        <v>3.485365851624539E-6</v>
      </c>
      <c r="X1308">
        <f t="shared" si="532"/>
        <v>0</v>
      </c>
      <c r="Y1308">
        <f t="shared" si="533"/>
        <v>1.3377569406923057E-4</v>
      </c>
      <c r="Z1308">
        <f t="shared" si="534"/>
        <v>0</v>
      </c>
      <c r="AA1308">
        <f t="shared" si="535"/>
        <v>1.3954237438417138E-4</v>
      </c>
      <c r="AB1308">
        <f t="shared" si="536"/>
        <v>1.7090447687949901E-5</v>
      </c>
      <c r="AC1308">
        <f t="shared" si="537"/>
        <v>1.8608709351584916E-5</v>
      </c>
      <c r="AD1308">
        <f t="shared" si="538"/>
        <v>3.4114459537582993E-5</v>
      </c>
      <c r="AE1308">
        <f t="shared" si="539"/>
        <v>5.704047353103909E-5</v>
      </c>
      <c r="AF1308">
        <f t="shared" si="540"/>
        <v>0</v>
      </c>
      <c r="AG1308">
        <f t="shared" si="541"/>
        <v>0</v>
      </c>
      <c r="AH1308">
        <f t="shared" si="542"/>
        <v>0</v>
      </c>
      <c r="AI1308">
        <f t="shared" si="543"/>
        <v>0</v>
      </c>
      <c r="AL1308" s="48">
        <f t="shared" si="544"/>
        <v>1.7426829258122695E-6</v>
      </c>
      <c r="AM1308" s="48">
        <f t="shared" si="545"/>
        <v>9.1106022817800646E-5</v>
      </c>
      <c r="AN1308" s="48">
        <f t="shared" si="546"/>
        <v>1.7849578519767408E-5</v>
      </c>
      <c r="AO1308" s="48">
        <f t="shared" si="547"/>
        <v>4.5577466534311042E-5</v>
      </c>
      <c r="AP1308" s="48">
        <f t="shared" si="548"/>
        <v>0</v>
      </c>
      <c r="AQ1308" s="48">
        <f t="shared" si="549"/>
        <v>0</v>
      </c>
      <c r="AT1308" s="40">
        <f t="shared" si="550"/>
        <v>1.7426829258122695E-6</v>
      </c>
      <c r="AU1308" s="48">
        <f t="shared" si="551"/>
        <v>4.5583418753321149E-5</v>
      </c>
      <c r="AV1308" s="48">
        <f t="shared" si="552"/>
        <v>7.591308318175077E-7</v>
      </c>
      <c r="AW1308" s="40">
        <f t="shared" si="553"/>
        <v>1.1463006996728048E-5</v>
      </c>
      <c r="AX1308" s="40">
        <f t="shared" si="554"/>
        <v>0</v>
      </c>
      <c r="AY1308" s="40">
        <f t="shared" si="555"/>
        <v>0</v>
      </c>
    </row>
    <row r="1309" spans="1:51" x14ac:dyDescent="0.25">
      <c r="A1309" t="s">
        <v>4830</v>
      </c>
      <c r="B1309" t="s">
        <v>1468</v>
      </c>
      <c r="C1309" t="s">
        <v>4829</v>
      </c>
      <c r="D1309" t="s">
        <v>1466</v>
      </c>
      <c r="E1309">
        <v>49.874000000000002</v>
      </c>
      <c r="F1309">
        <v>0</v>
      </c>
      <c r="G1309">
        <v>323.31</v>
      </c>
      <c r="H1309">
        <v>136300000</v>
      </c>
      <c r="I1309">
        <v>216960</v>
      </c>
      <c r="J1309">
        <v>367410000</v>
      </c>
      <c r="K1309">
        <v>25592000</v>
      </c>
      <c r="L1309">
        <v>72096000</v>
      </c>
      <c r="M1309">
        <v>220320000</v>
      </c>
      <c r="N1309">
        <v>223600000</v>
      </c>
      <c r="O1309">
        <v>112560000</v>
      </c>
      <c r="P1309">
        <v>9893400</v>
      </c>
      <c r="Q1309">
        <v>765920000</v>
      </c>
      <c r="R1309">
        <v>250960000</v>
      </c>
      <c r="S1309">
        <v>386220000</v>
      </c>
      <c r="T1309">
        <v>87014000</v>
      </c>
      <c r="W1309">
        <f t="shared" si="531"/>
        <v>7.1807271426519445E-4</v>
      </c>
      <c r="X1309">
        <f t="shared" si="532"/>
        <v>2.2037285691776985E-4</v>
      </c>
      <c r="Y1309">
        <f t="shared" si="533"/>
        <v>1.3934715286339307E-2</v>
      </c>
      <c r="Z1309">
        <f t="shared" si="534"/>
        <v>7.9235003113040086E-3</v>
      </c>
      <c r="AA1309">
        <f t="shared" si="535"/>
        <v>5.7782132121079891E-3</v>
      </c>
      <c r="AB1309">
        <f t="shared" si="536"/>
        <v>9.8263718641121173E-4</v>
      </c>
      <c r="AC1309">
        <f t="shared" si="537"/>
        <v>1.2108332589379545E-3</v>
      </c>
      <c r="AD1309">
        <f t="shared" si="538"/>
        <v>1.1550379201535092E-2</v>
      </c>
      <c r="AE1309">
        <f t="shared" si="539"/>
        <v>2.8129011107166889E-3</v>
      </c>
      <c r="AF1309">
        <f t="shared" si="540"/>
        <v>1.1551296326439984E-2</v>
      </c>
      <c r="AG1309">
        <f t="shared" si="541"/>
        <v>5.7465652317121012E-3</v>
      </c>
      <c r="AH1309">
        <f t="shared" si="542"/>
        <v>1.2894503315816189E-2</v>
      </c>
      <c r="AI1309">
        <f t="shared" si="543"/>
        <v>4.2351754921119127E-3</v>
      </c>
      <c r="AL1309" s="48">
        <f t="shared" si="544"/>
        <v>4.6922278559148215E-4</v>
      </c>
      <c r="AM1309" s="48">
        <f t="shared" si="545"/>
        <v>9.2121429365837684E-3</v>
      </c>
      <c r="AN1309" s="48">
        <f t="shared" si="546"/>
        <v>1.0967352226745831E-3</v>
      </c>
      <c r="AO1309" s="48">
        <f t="shared" si="547"/>
        <v>7.1816401561258904E-3</v>
      </c>
      <c r="AP1309" s="48">
        <f t="shared" si="548"/>
        <v>8.6489307790760424E-3</v>
      </c>
      <c r="AQ1309" s="48">
        <f t="shared" si="549"/>
        <v>8.5648394039640509E-3</v>
      </c>
      <c r="AT1309" s="40">
        <f t="shared" si="550"/>
        <v>2.488499286737123E-4</v>
      </c>
      <c r="AU1309" s="48">
        <f t="shared" si="551"/>
        <v>2.4411460002425689E-3</v>
      </c>
      <c r="AV1309" s="48">
        <f t="shared" si="552"/>
        <v>1.1409803626337141E-4</v>
      </c>
      <c r="AW1309" s="40">
        <f t="shared" si="553"/>
        <v>4.3687390454092007E-3</v>
      </c>
      <c r="AX1309" s="40">
        <f t="shared" si="554"/>
        <v>2.9023655473639416E-3</v>
      </c>
      <c r="AY1309" s="40">
        <f t="shared" si="555"/>
        <v>4.329663911852139E-3</v>
      </c>
    </row>
    <row r="1310" spans="1:51" x14ac:dyDescent="0.25">
      <c r="A1310" t="s">
        <v>4828</v>
      </c>
      <c r="B1310" t="s">
        <v>4828</v>
      </c>
      <c r="C1310">
        <v>1</v>
      </c>
      <c r="D1310" t="s">
        <v>4827</v>
      </c>
      <c r="E1310">
        <v>26.634</v>
      </c>
      <c r="F1310">
        <v>0</v>
      </c>
      <c r="G1310">
        <v>18.289000000000001</v>
      </c>
      <c r="H1310">
        <v>967470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W1310">
        <f t="shared" si="531"/>
        <v>5.0969465067509E-6</v>
      </c>
      <c r="X1310">
        <f t="shared" si="532"/>
        <v>0</v>
      </c>
      <c r="Y1310">
        <f t="shared" si="533"/>
        <v>0</v>
      </c>
      <c r="Z1310">
        <f t="shared" si="534"/>
        <v>0</v>
      </c>
      <c r="AA1310">
        <f t="shared" si="535"/>
        <v>0</v>
      </c>
      <c r="AB1310">
        <f t="shared" si="536"/>
        <v>0</v>
      </c>
      <c r="AC1310">
        <f t="shared" si="537"/>
        <v>0</v>
      </c>
      <c r="AD1310">
        <f t="shared" si="538"/>
        <v>0</v>
      </c>
      <c r="AE1310">
        <f t="shared" si="539"/>
        <v>0</v>
      </c>
      <c r="AF1310">
        <f t="shared" si="540"/>
        <v>0</v>
      </c>
      <c r="AG1310">
        <f t="shared" si="541"/>
        <v>0</v>
      </c>
      <c r="AH1310">
        <f t="shared" si="542"/>
        <v>0</v>
      </c>
      <c r="AI1310">
        <f t="shared" si="543"/>
        <v>0</v>
      </c>
      <c r="AL1310" s="48">
        <f t="shared" si="544"/>
        <v>2.54847325337545E-6</v>
      </c>
      <c r="AM1310" s="48">
        <f t="shared" si="545"/>
        <v>0</v>
      </c>
      <c r="AN1310" s="48">
        <f t="shared" si="546"/>
        <v>0</v>
      </c>
      <c r="AO1310" s="48">
        <f t="shared" si="547"/>
        <v>0</v>
      </c>
      <c r="AP1310" s="48">
        <f t="shared" si="548"/>
        <v>0</v>
      </c>
      <c r="AQ1310" s="48">
        <f t="shared" si="549"/>
        <v>0</v>
      </c>
      <c r="AT1310" s="40">
        <f t="shared" si="550"/>
        <v>2.54847325337545E-6</v>
      </c>
      <c r="AU1310" s="48">
        <f t="shared" si="551"/>
        <v>0</v>
      </c>
      <c r="AV1310" s="48">
        <f t="shared" si="552"/>
        <v>0</v>
      </c>
      <c r="AW1310" s="40">
        <f t="shared" si="553"/>
        <v>0</v>
      </c>
      <c r="AX1310" s="40">
        <f t="shared" si="554"/>
        <v>0</v>
      </c>
      <c r="AY1310" s="40">
        <f t="shared" si="555"/>
        <v>0</v>
      </c>
    </row>
    <row r="1311" spans="1:51" x14ac:dyDescent="0.25">
      <c r="A1311" t="s">
        <v>4826</v>
      </c>
      <c r="B1311" t="s">
        <v>4826</v>
      </c>
      <c r="C1311">
        <v>1</v>
      </c>
      <c r="D1311" t="s">
        <v>4825</v>
      </c>
      <c r="E1311">
        <v>33.856999999999999</v>
      </c>
      <c r="F1311">
        <v>0</v>
      </c>
      <c r="G1311">
        <v>6.5189000000000004</v>
      </c>
      <c r="H1311">
        <v>465210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W1311">
        <f t="shared" si="531"/>
        <v>2.4508775304718348E-6</v>
      </c>
      <c r="X1311">
        <f t="shared" si="532"/>
        <v>0</v>
      </c>
      <c r="Y1311">
        <f t="shared" si="533"/>
        <v>0</v>
      </c>
      <c r="Z1311">
        <f t="shared" si="534"/>
        <v>0</v>
      </c>
      <c r="AA1311">
        <f t="shared" si="535"/>
        <v>0</v>
      </c>
      <c r="AB1311">
        <f t="shared" si="536"/>
        <v>0</v>
      </c>
      <c r="AC1311">
        <f t="shared" si="537"/>
        <v>0</v>
      </c>
      <c r="AD1311">
        <f t="shared" si="538"/>
        <v>0</v>
      </c>
      <c r="AE1311">
        <f t="shared" si="539"/>
        <v>0</v>
      </c>
      <c r="AF1311">
        <f t="shared" si="540"/>
        <v>0</v>
      </c>
      <c r="AG1311">
        <f t="shared" si="541"/>
        <v>0</v>
      </c>
      <c r="AH1311">
        <f t="shared" si="542"/>
        <v>0</v>
      </c>
      <c r="AI1311">
        <f t="shared" si="543"/>
        <v>0</v>
      </c>
      <c r="AL1311" s="48">
        <f t="shared" si="544"/>
        <v>1.2254387652359174E-6</v>
      </c>
      <c r="AM1311" s="48">
        <f t="shared" si="545"/>
        <v>0</v>
      </c>
      <c r="AN1311" s="48">
        <f t="shared" si="546"/>
        <v>0</v>
      </c>
      <c r="AO1311" s="48">
        <f t="shared" si="547"/>
        <v>0</v>
      </c>
      <c r="AP1311" s="48">
        <f t="shared" si="548"/>
        <v>0</v>
      </c>
      <c r="AQ1311" s="48">
        <f t="shared" si="549"/>
        <v>0</v>
      </c>
      <c r="AT1311" s="40">
        <f t="shared" si="550"/>
        <v>1.2254387652359174E-6</v>
      </c>
      <c r="AU1311" s="48">
        <f t="shared" si="551"/>
        <v>0</v>
      </c>
      <c r="AV1311" s="48">
        <f t="shared" si="552"/>
        <v>0</v>
      </c>
      <c r="AW1311" s="40">
        <f t="shared" si="553"/>
        <v>0</v>
      </c>
      <c r="AX1311" s="40">
        <f t="shared" si="554"/>
        <v>0</v>
      </c>
      <c r="AY1311" s="40">
        <f t="shared" si="555"/>
        <v>0</v>
      </c>
    </row>
    <row r="1312" spans="1:51" x14ac:dyDescent="0.25">
      <c r="A1312" t="s">
        <v>4824</v>
      </c>
      <c r="B1312" t="s">
        <v>4824</v>
      </c>
      <c r="C1312" t="s">
        <v>1396</v>
      </c>
      <c r="D1312" t="s">
        <v>4823</v>
      </c>
      <c r="E1312">
        <v>92.13</v>
      </c>
      <c r="F1312">
        <v>0</v>
      </c>
      <c r="G1312">
        <v>76.661000000000001</v>
      </c>
      <c r="H1312">
        <v>9069500</v>
      </c>
      <c r="I1312">
        <v>0</v>
      </c>
      <c r="J1312">
        <v>0</v>
      </c>
      <c r="K1312">
        <v>0</v>
      </c>
      <c r="L1312">
        <v>0</v>
      </c>
      <c r="M1312">
        <v>4037000</v>
      </c>
      <c r="N1312">
        <v>9342300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W1312">
        <f t="shared" si="531"/>
        <v>4.7781074703068088E-5</v>
      </c>
      <c r="X1312">
        <f t="shared" si="532"/>
        <v>0</v>
      </c>
      <c r="Y1312">
        <f t="shared" si="533"/>
        <v>0</v>
      </c>
      <c r="Z1312">
        <f t="shared" si="534"/>
        <v>0</v>
      </c>
      <c r="AA1312">
        <f t="shared" si="535"/>
        <v>0</v>
      </c>
      <c r="AB1312">
        <f t="shared" si="536"/>
        <v>1.800520298448648E-5</v>
      </c>
      <c r="AC1312">
        <f t="shared" si="537"/>
        <v>5.0590194789696121E-5</v>
      </c>
      <c r="AD1312">
        <f t="shared" si="538"/>
        <v>0</v>
      </c>
      <c r="AE1312">
        <f t="shared" si="539"/>
        <v>0</v>
      </c>
      <c r="AF1312">
        <f t="shared" si="540"/>
        <v>0</v>
      </c>
      <c r="AG1312">
        <f t="shared" si="541"/>
        <v>0</v>
      </c>
      <c r="AH1312">
        <f t="shared" si="542"/>
        <v>0</v>
      </c>
      <c r="AI1312">
        <f t="shared" si="543"/>
        <v>0</v>
      </c>
      <c r="AL1312" s="48">
        <f t="shared" si="544"/>
        <v>2.3890537351534044E-5</v>
      </c>
      <c r="AM1312" s="48">
        <f t="shared" si="545"/>
        <v>0</v>
      </c>
      <c r="AN1312" s="48">
        <f t="shared" si="546"/>
        <v>3.42976988870913E-5</v>
      </c>
      <c r="AO1312" s="48">
        <f t="shared" si="547"/>
        <v>0</v>
      </c>
      <c r="AP1312" s="48">
        <f t="shared" si="548"/>
        <v>0</v>
      </c>
      <c r="AQ1312" s="48">
        <f t="shared" si="549"/>
        <v>0</v>
      </c>
      <c r="AT1312" s="40">
        <f t="shared" si="550"/>
        <v>2.3890537351534041E-5</v>
      </c>
      <c r="AU1312" s="48">
        <f t="shared" si="551"/>
        <v>0</v>
      </c>
      <c r="AV1312" s="48">
        <f t="shared" si="552"/>
        <v>1.6292495902604817E-5</v>
      </c>
      <c r="AW1312" s="40">
        <f t="shared" si="553"/>
        <v>0</v>
      </c>
      <c r="AX1312" s="40">
        <f t="shared" si="554"/>
        <v>0</v>
      </c>
      <c r="AY1312" s="40">
        <f t="shared" si="555"/>
        <v>0</v>
      </c>
    </row>
    <row r="1313" spans="1:51" x14ac:dyDescent="0.25">
      <c r="A1313" t="s">
        <v>1460</v>
      </c>
      <c r="B1313" t="s">
        <v>1460</v>
      </c>
      <c r="C1313">
        <v>3</v>
      </c>
      <c r="D1313" t="s">
        <v>1459</v>
      </c>
      <c r="E1313">
        <v>46.548000000000002</v>
      </c>
      <c r="F1313">
        <v>0</v>
      </c>
      <c r="G1313">
        <v>10.981</v>
      </c>
      <c r="H1313">
        <v>0</v>
      </c>
      <c r="I1313">
        <v>0</v>
      </c>
      <c r="J1313">
        <v>143510</v>
      </c>
      <c r="K1313">
        <v>0</v>
      </c>
      <c r="L1313">
        <v>0</v>
      </c>
      <c r="M1313">
        <v>1707300</v>
      </c>
      <c r="N1313">
        <v>1635700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W1313">
        <f t="shared" si="531"/>
        <v>0</v>
      </c>
      <c r="X1313">
        <f t="shared" si="532"/>
        <v>0</v>
      </c>
      <c r="Y1313">
        <f t="shared" si="533"/>
        <v>5.4428866681433658E-6</v>
      </c>
      <c r="Z1313">
        <f t="shared" si="534"/>
        <v>0</v>
      </c>
      <c r="AA1313">
        <f t="shared" si="535"/>
        <v>0</v>
      </c>
      <c r="AB1313">
        <f t="shared" si="536"/>
        <v>7.6146353865280574E-6</v>
      </c>
      <c r="AC1313">
        <f t="shared" si="537"/>
        <v>8.8576026907191953E-6</v>
      </c>
      <c r="AD1313">
        <f t="shared" si="538"/>
        <v>0</v>
      </c>
      <c r="AE1313">
        <f t="shared" si="539"/>
        <v>0</v>
      </c>
      <c r="AF1313">
        <f t="shared" si="540"/>
        <v>0</v>
      </c>
      <c r="AG1313">
        <f t="shared" si="541"/>
        <v>0</v>
      </c>
      <c r="AH1313">
        <f t="shared" si="542"/>
        <v>0</v>
      </c>
      <c r="AI1313">
        <f t="shared" si="543"/>
        <v>0</v>
      </c>
      <c r="AL1313" s="48">
        <f t="shared" si="544"/>
        <v>0</v>
      </c>
      <c r="AM1313" s="48">
        <f t="shared" si="545"/>
        <v>1.8142955560477887E-6</v>
      </c>
      <c r="AN1313" s="48">
        <f t="shared" si="546"/>
        <v>8.2361190386236259E-6</v>
      </c>
      <c r="AO1313" s="48">
        <f t="shared" si="547"/>
        <v>0</v>
      </c>
      <c r="AP1313" s="48">
        <f t="shared" si="548"/>
        <v>0</v>
      </c>
      <c r="AQ1313" s="48">
        <f t="shared" si="549"/>
        <v>0</v>
      </c>
      <c r="AT1313" s="40">
        <f t="shared" si="550"/>
        <v>0</v>
      </c>
      <c r="AU1313" s="48">
        <f t="shared" si="551"/>
        <v>1.8142955560477887E-6</v>
      </c>
      <c r="AV1313" s="48">
        <f t="shared" si="552"/>
        <v>6.2148365209556881E-7</v>
      </c>
      <c r="AW1313" s="40">
        <f t="shared" si="553"/>
        <v>0</v>
      </c>
      <c r="AX1313" s="40">
        <f t="shared" si="554"/>
        <v>0</v>
      </c>
      <c r="AY1313" s="40">
        <f t="shared" si="555"/>
        <v>0</v>
      </c>
    </row>
    <row r="1314" spans="1:51" x14ac:dyDescent="0.25">
      <c r="A1314" t="s">
        <v>1458</v>
      </c>
      <c r="B1314" t="s">
        <v>1458</v>
      </c>
      <c r="C1314">
        <v>1</v>
      </c>
      <c r="D1314" t="s">
        <v>1457</v>
      </c>
      <c r="E1314">
        <v>17.213999999999999</v>
      </c>
      <c r="F1314">
        <v>5.9701000000000003E-4</v>
      </c>
      <c r="G1314">
        <v>3.5857000000000001</v>
      </c>
      <c r="H1314">
        <v>9567100</v>
      </c>
      <c r="I1314">
        <v>0</v>
      </c>
      <c r="J1314">
        <v>50017000</v>
      </c>
      <c r="K1314">
        <v>6473100</v>
      </c>
      <c r="L1314">
        <v>28670000</v>
      </c>
      <c r="M1314">
        <v>18617000</v>
      </c>
      <c r="N1314">
        <v>37845000</v>
      </c>
      <c r="O1314">
        <v>8802600</v>
      </c>
      <c r="P1314">
        <v>6111200</v>
      </c>
      <c r="Q1314">
        <v>40988000</v>
      </c>
      <c r="R1314">
        <v>62796000</v>
      </c>
      <c r="S1314">
        <v>17423000</v>
      </c>
      <c r="T1314">
        <v>21403000</v>
      </c>
      <c r="W1314">
        <f t="shared" si="531"/>
        <v>5.0402593284273966E-5</v>
      </c>
      <c r="X1314">
        <f t="shared" si="532"/>
        <v>0</v>
      </c>
      <c r="Y1314">
        <f t="shared" si="533"/>
        <v>1.8969887985542939E-3</v>
      </c>
      <c r="Z1314">
        <f t="shared" si="534"/>
        <v>2.0041266749414649E-3</v>
      </c>
      <c r="AA1314">
        <f t="shared" si="535"/>
        <v>2.2977886816347099E-3</v>
      </c>
      <c r="AB1314">
        <f t="shared" si="536"/>
        <v>8.3032663849934307E-5</v>
      </c>
      <c r="AC1314">
        <f t="shared" si="537"/>
        <v>2.0493731969815245E-4</v>
      </c>
      <c r="AD1314">
        <f t="shared" si="538"/>
        <v>9.0328152060619045E-4</v>
      </c>
      <c r="AE1314">
        <f t="shared" si="539"/>
        <v>1.7375423279976376E-3</v>
      </c>
      <c r="AF1314">
        <f t="shared" si="540"/>
        <v>6.1816447387210425E-4</v>
      </c>
      <c r="AG1314">
        <f t="shared" si="541"/>
        <v>1.4379236144827585E-3</v>
      </c>
      <c r="AH1314">
        <f t="shared" si="542"/>
        <v>5.8169160393419677E-4</v>
      </c>
      <c r="AI1314">
        <f t="shared" si="543"/>
        <v>1.041734215846545E-3</v>
      </c>
      <c r="AL1314" s="48">
        <f t="shared" si="544"/>
        <v>2.5201296642136983E-5</v>
      </c>
      <c r="AM1314" s="48">
        <f t="shared" si="545"/>
        <v>2.0663013850434897E-3</v>
      </c>
      <c r="AN1314" s="48">
        <f t="shared" si="546"/>
        <v>1.4398499177404337E-4</v>
      </c>
      <c r="AO1314" s="48">
        <f t="shared" si="547"/>
        <v>1.3204119243019142E-3</v>
      </c>
      <c r="AP1314" s="48">
        <f t="shared" si="548"/>
        <v>1.0280440441774313E-3</v>
      </c>
      <c r="AQ1314" s="48">
        <f t="shared" si="549"/>
        <v>8.1171290989037086E-4</v>
      </c>
      <c r="AT1314" s="40">
        <f t="shared" si="550"/>
        <v>2.520129664213698E-5</v>
      </c>
      <c r="AU1314" s="48">
        <f t="shared" si="551"/>
        <v>1.1980457350969798E-4</v>
      </c>
      <c r="AV1314" s="48">
        <f t="shared" si="552"/>
        <v>6.0952327924109066E-5</v>
      </c>
      <c r="AW1314" s="40">
        <f t="shared" si="553"/>
        <v>4.1713040369572359E-4</v>
      </c>
      <c r="AX1314" s="40">
        <f t="shared" si="554"/>
        <v>4.0987957030532714E-4</v>
      </c>
      <c r="AY1314" s="40">
        <f t="shared" si="555"/>
        <v>2.3002130595617406E-4</v>
      </c>
    </row>
    <row r="1315" spans="1:51" x14ac:dyDescent="0.25">
      <c r="A1315" t="s">
        <v>1456</v>
      </c>
      <c r="B1315" t="s">
        <v>1456</v>
      </c>
      <c r="C1315">
        <v>2</v>
      </c>
      <c r="D1315" t="s">
        <v>1455</v>
      </c>
      <c r="E1315">
        <v>48.701000000000001</v>
      </c>
      <c r="F1315">
        <v>6.0459000000000001E-4</v>
      </c>
      <c r="G1315">
        <v>3.7084000000000001</v>
      </c>
      <c r="H1315">
        <v>961570</v>
      </c>
      <c r="I1315">
        <v>0</v>
      </c>
      <c r="J1315">
        <v>0</v>
      </c>
      <c r="K1315">
        <v>0</v>
      </c>
      <c r="L1315">
        <v>0</v>
      </c>
      <c r="M1315">
        <v>361100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W1315">
        <f t="shared" si="531"/>
        <v>5.0658633885251873E-6</v>
      </c>
      <c r="X1315">
        <f t="shared" si="532"/>
        <v>0</v>
      </c>
      <c r="Y1315">
        <f t="shared" si="533"/>
        <v>0</v>
      </c>
      <c r="Z1315">
        <f t="shared" si="534"/>
        <v>0</v>
      </c>
      <c r="AA1315">
        <f t="shared" si="535"/>
        <v>0</v>
      </c>
      <c r="AB1315">
        <f t="shared" si="536"/>
        <v>1.6105223675249116E-6</v>
      </c>
      <c r="AC1315">
        <f t="shared" si="537"/>
        <v>0</v>
      </c>
      <c r="AD1315">
        <f t="shared" si="538"/>
        <v>0</v>
      </c>
      <c r="AE1315">
        <f t="shared" si="539"/>
        <v>0</v>
      </c>
      <c r="AF1315">
        <f t="shared" si="540"/>
        <v>0</v>
      </c>
      <c r="AG1315">
        <f t="shared" si="541"/>
        <v>0</v>
      </c>
      <c r="AH1315">
        <f t="shared" si="542"/>
        <v>0</v>
      </c>
      <c r="AI1315">
        <f t="shared" si="543"/>
        <v>0</v>
      </c>
      <c r="AL1315" s="48">
        <f t="shared" si="544"/>
        <v>2.5329316942625937E-6</v>
      </c>
      <c r="AM1315" s="48">
        <f t="shared" si="545"/>
        <v>0</v>
      </c>
      <c r="AN1315" s="48">
        <f t="shared" si="546"/>
        <v>8.0526118376245581E-7</v>
      </c>
      <c r="AO1315" s="48">
        <f t="shared" si="547"/>
        <v>0</v>
      </c>
      <c r="AP1315" s="48">
        <f t="shared" si="548"/>
        <v>0</v>
      </c>
      <c r="AQ1315" s="48">
        <f t="shared" si="549"/>
        <v>0</v>
      </c>
      <c r="AT1315" s="40">
        <f t="shared" si="550"/>
        <v>2.5329316942625937E-6</v>
      </c>
      <c r="AU1315" s="48">
        <f t="shared" si="551"/>
        <v>0</v>
      </c>
      <c r="AV1315" s="48">
        <f t="shared" si="552"/>
        <v>8.0526118376245581E-7</v>
      </c>
      <c r="AW1315" s="40">
        <f t="shared" si="553"/>
        <v>0</v>
      </c>
      <c r="AX1315" s="40">
        <f t="shared" si="554"/>
        <v>0</v>
      </c>
      <c r="AY1315" s="40">
        <f t="shared" si="555"/>
        <v>0</v>
      </c>
    </row>
    <row r="1316" spans="1:51" x14ac:dyDescent="0.25">
      <c r="A1316" t="s">
        <v>4822</v>
      </c>
      <c r="B1316" t="s">
        <v>4822</v>
      </c>
      <c r="C1316" t="s">
        <v>1804</v>
      </c>
      <c r="D1316" t="s">
        <v>4821</v>
      </c>
      <c r="E1316">
        <v>37.604999999999997</v>
      </c>
      <c r="F1316">
        <v>0</v>
      </c>
      <c r="G1316">
        <v>147.66999999999999</v>
      </c>
      <c r="H1316">
        <v>817460</v>
      </c>
      <c r="I1316">
        <v>0</v>
      </c>
      <c r="J1316">
        <v>0</v>
      </c>
      <c r="K1316">
        <v>0</v>
      </c>
      <c r="L1316">
        <v>0</v>
      </c>
      <c r="M1316">
        <v>3630100</v>
      </c>
      <c r="N1316">
        <v>6848900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W1316">
        <f t="shared" si="531"/>
        <v>4.3066450550493456E-6</v>
      </c>
      <c r="X1316">
        <f t="shared" si="532"/>
        <v>0</v>
      </c>
      <c r="Y1316">
        <f t="shared" si="533"/>
        <v>0</v>
      </c>
      <c r="Z1316">
        <f t="shared" si="534"/>
        <v>0</v>
      </c>
      <c r="AA1316">
        <f t="shared" si="535"/>
        <v>0</v>
      </c>
      <c r="AB1316">
        <f t="shared" si="536"/>
        <v>1.6190410540991918E-5</v>
      </c>
      <c r="AC1316">
        <f t="shared" si="537"/>
        <v>3.7087996006888001E-5</v>
      </c>
      <c r="AD1316">
        <f t="shared" si="538"/>
        <v>0</v>
      </c>
      <c r="AE1316">
        <f t="shared" si="539"/>
        <v>0</v>
      </c>
      <c r="AF1316">
        <f t="shared" si="540"/>
        <v>0</v>
      </c>
      <c r="AG1316">
        <f t="shared" si="541"/>
        <v>0</v>
      </c>
      <c r="AH1316">
        <f t="shared" si="542"/>
        <v>0</v>
      </c>
      <c r="AI1316">
        <f t="shared" si="543"/>
        <v>0</v>
      </c>
      <c r="AL1316" s="48">
        <f t="shared" si="544"/>
        <v>2.1533225275246728E-6</v>
      </c>
      <c r="AM1316" s="48">
        <f t="shared" si="545"/>
        <v>0</v>
      </c>
      <c r="AN1316" s="48">
        <f t="shared" si="546"/>
        <v>2.6639203273939958E-5</v>
      </c>
      <c r="AO1316" s="48">
        <f t="shared" si="547"/>
        <v>0</v>
      </c>
      <c r="AP1316" s="48">
        <f t="shared" si="548"/>
        <v>0</v>
      </c>
      <c r="AQ1316" s="48">
        <f t="shared" si="549"/>
        <v>0</v>
      </c>
      <c r="AT1316" s="40">
        <f t="shared" si="550"/>
        <v>2.1533225275246728E-6</v>
      </c>
      <c r="AU1316" s="48">
        <f t="shared" si="551"/>
        <v>0</v>
      </c>
      <c r="AV1316" s="48">
        <f t="shared" si="552"/>
        <v>1.044879273294804E-5</v>
      </c>
      <c r="AW1316" s="40">
        <f t="shared" si="553"/>
        <v>0</v>
      </c>
      <c r="AX1316" s="40">
        <f t="shared" si="554"/>
        <v>0</v>
      </c>
      <c r="AY1316" s="40">
        <f t="shared" si="555"/>
        <v>0</v>
      </c>
    </row>
    <row r="1317" spans="1:51" x14ac:dyDescent="0.25">
      <c r="A1317" t="s">
        <v>4820</v>
      </c>
      <c r="B1317" t="s">
        <v>4820</v>
      </c>
      <c r="C1317">
        <v>5</v>
      </c>
      <c r="D1317" t="s">
        <v>4819</v>
      </c>
      <c r="E1317">
        <v>55.563000000000002</v>
      </c>
      <c r="F1317">
        <v>0</v>
      </c>
      <c r="G1317">
        <v>16.867000000000001</v>
      </c>
      <c r="H1317">
        <v>3733400</v>
      </c>
      <c r="I1317">
        <v>0</v>
      </c>
      <c r="J1317">
        <v>0</v>
      </c>
      <c r="K1317">
        <v>0</v>
      </c>
      <c r="L1317">
        <v>0</v>
      </c>
      <c r="M1317">
        <v>5354600</v>
      </c>
      <c r="N1317">
        <v>4766200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W1317">
        <f t="shared" si="531"/>
        <v>1.9668765014216264E-5</v>
      </c>
      <c r="X1317">
        <f t="shared" si="532"/>
        <v>0</v>
      </c>
      <c r="Y1317">
        <f t="shared" si="533"/>
        <v>0</v>
      </c>
      <c r="Z1317">
        <f t="shared" si="534"/>
        <v>0</v>
      </c>
      <c r="AA1317">
        <f t="shared" si="535"/>
        <v>0</v>
      </c>
      <c r="AB1317">
        <f t="shared" si="536"/>
        <v>2.3881758707141767E-5</v>
      </c>
      <c r="AC1317">
        <f t="shared" si="537"/>
        <v>2.5809809833408222E-5</v>
      </c>
      <c r="AD1317">
        <f t="shared" si="538"/>
        <v>0</v>
      </c>
      <c r="AE1317">
        <f t="shared" si="539"/>
        <v>0</v>
      </c>
      <c r="AF1317">
        <f t="shared" si="540"/>
        <v>0</v>
      </c>
      <c r="AG1317">
        <f t="shared" si="541"/>
        <v>0</v>
      </c>
      <c r="AH1317">
        <f t="shared" si="542"/>
        <v>0</v>
      </c>
      <c r="AI1317">
        <f t="shared" si="543"/>
        <v>0</v>
      </c>
      <c r="AL1317" s="48">
        <f t="shared" si="544"/>
        <v>9.8343825071081318E-6</v>
      </c>
      <c r="AM1317" s="48">
        <f t="shared" si="545"/>
        <v>0</v>
      </c>
      <c r="AN1317" s="48">
        <f t="shared" si="546"/>
        <v>2.4845784270274994E-5</v>
      </c>
      <c r="AO1317" s="48">
        <f t="shared" si="547"/>
        <v>0</v>
      </c>
      <c r="AP1317" s="48">
        <f t="shared" si="548"/>
        <v>0</v>
      </c>
      <c r="AQ1317" s="48">
        <f t="shared" si="549"/>
        <v>0</v>
      </c>
      <c r="AT1317" s="40">
        <f t="shared" si="550"/>
        <v>9.8343825071081318E-6</v>
      </c>
      <c r="AU1317" s="48">
        <f t="shared" si="551"/>
        <v>0</v>
      </c>
      <c r="AV1317" s="48">
        <f t="shared" si="552"/>
        <v>9.6402556313322736E-7</v>
      </c>
      <c r="AW1317" s="40">
        <f t="shared" si="553"/>
        <v>0</v>
      </c>
      <c r="AX1317" s="40">
        <f t="shared" si="554"/>
        <v>0</v>
      </c>
      <c r="AY1317" s="40">
        <f t="shared" si="555"/>
        <v>0</v>
      </c>
    </row>
    <row r="1318" spans="1:51" x14ac:dyDescent="0.25">
      <c r="A1318" t="s">
        <v>4818</v>
      </c>
      <c r="B1318" t="s">
        <v>4818</v>
      </c>
      <c r="C1318">
        <v>2</v>
      </c>
      <c r="D1318" t="s">
        <v>4817</v>
      </c>
      <c r="E1318">
        <v>276.33</v>
      </c>
      <c r="F1318">
        <v>9.8394999999999993E-3</v>
      </c>
      <c r="G1318">
        <v>1.9161999999999999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150590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W1318">
        <f t="shared" si="531"/>
        <v>0</v>
      </c>
      <c r="X1318">
        <f t="shared" si="532"/>
        <v>0</v>
      </c>
      <c r="Y1318">
        <f t="shared" si="533"/>
        <v>0</v>
      </c>
      <c r="Z1318">
        <f t="shared" si="534"/>
        <v>0</v>
      </c>
      <c r="AA1318">
        <f t="shared" si="535"/>
        <v>0</v>
      </c>
      <c r="AB1318">
        <f t="shared" si="536"/>
        <v>0</v>
      </c>
      <c r="AC1318">
        <f t="shared" si="537"/>
        <v>8.1547129008705974E-7</v>
      </c>
      <c r="AD1318">
        <f t="shared" si="538"/>
        <v>0</v>
      </c>
      <c r="AE1318">
        <f t="shared" si="539"/>
        <v>0</v>
      </c>
      <c r="AF1318">
        <f t="shared" si="540"/>
        <v>0</v>
      </c>
      <c r="AG1318">
        <f t="shared" si="541"/>
        <v>0</v>
      </c>
      <c r="AH1318">
        <f t="shared" si="542"/>
        <v>0</v>
      </c>
      <c r="AI1318">
        <f t="shared" si="543"/>
        <v>0</v>
      </c>
      <c r="AL1318" s="48">
        <f t="shared" si="544"/>
        <v>0</v>
      </c>
      <c r="AM1318" s="48">
        <f t="shared" si="545"/>
        <v>0</v>
      </c>
      <c r="AN1318" s="48">
        <f t="shared" si="546"/>
        <v>4.0773564504352987E-7</v>
      </c>
      <c r="AO1318" s="48">
        <f t="shared" si="547"/>
        <v>0</v>
      </c>
      <c r="AP1318" s="48">
        <f t="shared" si="548"/>
        <v>0</v>
      </c>
      <c r="AQ1318" s="48">
        <f t="shared" si="549"/>
        <v>0</v>
      </c>
      <c r="AT1318" s="40">
        <f t="shared" si="550"/>
        <v>0</v>
      </c>
      <c r="AU1318" s="48">
        <f t="shared" si="551"/>
        <v>0</v>
      </c>
      <c r="AV1318" s="48">
        <f t="shared" si="552"/>
        <v>4.0773564504352987E-7</v>
      </c>
      <c r="AW1318" s="40">
        <f t="shared" si="553"/>
        <v>0</v>
      </c>
      <c r="AX1318" s="40">
        <f t="shared" si="554"/>
        <v>0</v>
      </c>
      <c r="AY1318" s="40">
        <f t="shared" si="555"/>
        <v>0</v>
      </c>
    </row>
    <row r="1319" spans="1:51" x14ac:dyDescent="0.25">
      <c r="A1319" t="s">
        <v>4816</v>
      </c>
      <c r="B1319" t="s">
        <v>4815</v>
      </c>
      <c r="C1319" t="s">
        <v>4814</v>
      </c>
      <c r="D1319" t="s">
        <v>1451</v>
      </c>
      <c r="E1319">
        <v>47.305</v>
      </c>
      <c r="F1319">
        <v>0</v>
      </c>
      <c r="G1319">
        <v>187.62</v>
      </c>
      <c r="H1319">
        <v>81811000</v>
      </c>
      <c r="I1319">
        <v>0</v>
      </c>
      <c r="J1319">
        <v>15952000</v>
      </c>
      <c r="K1319">
        <v>1108100</v>
      </c>
      <c r="L1319">
        <v>8560500</v>
      </c>
      <c r="M1319">
        <v>70657000</v>
      </c>
      <c r="N1319">
        <v>59569000</v>
      </c>
      <c r="O1319">
        <v>181400</v>
      </c>
      <c r="P1319">
        <v>299490</v>
      </c>
      <c r="Q1319">
        <v>7801800</v>
      </c>
      <c r="R1319">
        <v>7954200</v>
      </c>
      <c r="S1319">
        <v>3329500</v>
      </c>
      <c r="T1319">
        <v>2433600</v>
      </c>
      <c r="W1319">
        <f t="shared" si="531"/>
        <v>4.3100694663792972E-4</v>
      </c>
      <c r="X1319">
        <f t="shared" si="532"/>
        <v>0</v>
      </c>
      <c r="Y1319">
        <f t="shared" si="533"/>
        <v>6.0500960302573318E-4</v>
      </c>
      <c r="Z1319">
        <f t="shared" si="534"/>
        <v>3.4307716063441588E-4</v>
      </c>
      <c r="AA1319">
        <f t="shared" si="535"/>
        <v>6.8609068744799207E-4</v>
      </c>
      <c r="AB1319">
        <f t="shared" si="536"/>
        <v>3.1513342265911847E-4</v>
      </c>
      <c r="AC1319">
        <f t="shared" si="537"/>
        <v>3.2257659392520132E-4</v>
      </c>
      <c r="AD1319">
        <f t="shared" si="538"/>
        <v>1.8614417085629582E-5</v>
      </c>
      <c r="AE1319">
        <f t="shared" si="539"/>
        <v>8.5151288095957015E-5</v>
      </c>
      <c r="AF1319">
        <f t="shared" si="540"/>
        <v>1.1766359891322784E-4</v>
      </c>
      <c r="AG1319">
        <f t="shared" si="541"/>
        <v>1.8213790710106946E-4</v>
      </c>
      <c r="AH1319">
        <f t="shared" si="542"/>
        <v>1.1116008697118224E-4</v>
      </c>
      <c r="AI1319">
        <f t="shared" si="543"/>
        <v>1.1844902058983095E-4</v>
      </c>
      <c r="AL1319" s="48">
        <f t="shared" si="544"/>
        <v>2.1550347331896486E-4</v>
      </c>
      <c r="AM1319" s="48">
        <f t="shared" si="545"/>
        <v>5.4472581703604703E-4</v>
      </c>
      <c r="AN1319" s="48">
        <f t="shared" si="546"/>
        <v>3.1885500829215987E-4</v>
      </c>
      <c r="AO1319" s="48">
        <f t="shared" si="547"/>
        <v>5.1882852590793297E-5</v>
      </c>
      <c r="AP1319" s="48">
        <f t="shared" si="548"/>
        <v>1.4990075300714864E-4</v>
      </c>
      <c r="AQ1319" s="48">
        <f t="shared" si="549"/>
        <v>1.1480455378050659E-4</v>
      </c>
      <c r="AT1319" s="40">
        <f t="shared" si="550"/>
        <v>2.1550347331896486E-4</v>
      </c>
      <c r="AU1319" s="48">
        <f t="shared" si="551"/>
        <v>1.0350550876516943E-4</v>
      </c>
      <c r="AV1319" s="48">
        <f t="shared" si="552"/>
        <v>3.7215856330414237E-6</v>
      </c>
      <c r="AW1319" s="40">
        <f t="shared" si="553"/>
        <v>3.3268435505163718E-5</v>
      </c>
      <c r="AX1319" s="40">
        <f t="shared" si="554"/>
        <v>3.2237154093920813E-5</v>
      </c>
      <c r="AY1319" s="40">
        <f t="shared" si="555"/>
        <v>3.6444668093243571E-6</v>
      </c>
    </row>
    <row r="1320" spans="1:51" x14ac:dyDescent="0.25">
      <c r="A1320" t="s">
        <v>1450</v>
      </c>
      <c r="B1320" t="s">
        <v>1450</v>
      </c>
      <c r="C1320">
        <v>1</v>
      </c>
      <c r="D1320" t="s">
        <v>1449</v>
      </c>
      <c r="E1320">
        <v>72.813000000000002</v>
      </c>
      <c r="F1320">
        <v>0</v>
      </c>
      <c r="G1320">
        <v>5.2263000000000002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W1320">
        <f t="shared" si="531"/>
        <v>0</v>
      </c>
      <c r="X1320">
        <f t="shared" si="532"/>
        <v>0</v>
      </c>
      <c r="Y1320">
        <f t="shared" si="533"/>
        <v>0</v>
      </c>
      <c r="Z1320">
        <f t="shared" si="534"/>
        <v>0</v>
      </c>
      <c r="AA1320">
        <f t="shared" si="535"/>
        <v>0</v>
      </c>
      <c r="AB1320">
        <f t="shared" si="536"/>
        <v>0</v>
      </c>
      <c r="AC1320">
        <f t="shared" si="537"/>
        <v>0</v>
      </c>
      <c r="AD1320">
        <f t="shared" si="538"/>
        <v>0</v>
      </c>
      <c r="AE1320">
        <f t="shared" si="539"/>
        <v>0</v>
      </c>
      <c r="AF1320">
        <f t="shared" si="540"/>
        <v>0</v>
      </c>
      <c r="AG1320">
        <f t="shared" si="541"/>
        <v>0</v>
      </c>
      <c r="AH1320">
        <f t="shared" si="542"/>
        <v>0</v>
      </c>
      <c r="AI1320">
        <f t="shared" si="543"/>
        <v>0</v>
      </c>
      <c r="AL1320" s="48">
        <f t="shared" si="544"/>
        <v>0</v>
      </c>
      <c r="AM1320" s="48">
        <f t="shared" si="545"/>
        <v>0</v>
      </c>
      <c r="AN1320" s="48">
        <f t="shared" si="546"/>
        <v>0</v>
      </c>
      <c r="AO1320" s="48">
        <f t="shared" si="547"/>
        <v>0</v>
      </c>
      <c r="AP1320" s="48">
        <f t="shared" si="548"/>
        <v>0</v>
      </c>
      <c r="AQ1320" s="48">
        <f t="shared" si="549"/>
        <v>0</v>
      </c>
      <c r="AT1320" s="40">
        <f t="shared" si="550"/>
        <v>0</v>
      </c>
      <c r="AU1320" s="48">
        <f t="shared" si="551"/>
        <v>0</v>
      </c>
      <c r="AV1320" s="48">
        <f t="shared" si="552"/>
        <v>0</v>
      </c>
      <c r="AW1320" s="40">
        <f t="shared" si="553"/>
        <v>0</v>
      </c>
      <c r="AX1320" s="40">
        <f t="shared" si="554"/>
        <v>0</v>
      </c>
      <c r="AY1320" s="40">
        <f t="shared" si="555"/>
        <v>0</v>
      </c>
    </row>
    <row r="1321" spans="1:51" x14ac:dyDescent="0.25">
      <c r="A1321" t="s">
        <v>1448</v>
      </c>
      <c r="B1321" t="s">
        <v>1448</v>
      </c>
      <c r="C1321">
        <v>3</v>
      </c>
      <c r="D1321" t="s">
        <v>1447</v>
      </c>
      <c r="E1321">
        <v>38.020000000000003</v>
      </c>
      <c r="F1321">
        <v>0</v>
      </c>
      <c r="G1321">
        <v>19.231999999999999</v>
      </c>
      <c r="H1321">
        <v>4318700</v>
      </c>
      <c r="I1321">
        <v>0</v>
      </c>
      <c r="J1321">
        <v>0</v>
      </c>
      <c r="K1321">
        <v>0</v>
      </c>
      <c r="L1321">
        <v>0</v>
      </c>
      <c r="M1321">
        <v>2194700</v>
      </c>
      <c r="N1321">
        <v>416020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W1321">
        <f t="shared" si="531"/>
        <v>2.2752315708709428E-5</v>
      </c>
      <c r="X1321">
        <f t="shared" si="532"/>
        <v>0</v>
      </c>
      <c r="Y1321">
        <f t="shared" si="533"/>
        <v>0</v>
      </c>
      <c r="Z1321">
        <f t="shared" si="534"/>
        <v>0</v>
      </c>
      <c r="AA1321">
        <f t="shared" si="535"/>
        <v>0</v>
      </c>
      <c r="AB1321">
        <f t="shared" si="536"/>
        <v>9.7884614788339063E-6</v>
      </c>
      <c r="AC1321">
        <f t="shared" si="537"/>
        <v>2.2528213433960996E-6</v>
      </c>
      <c r="AD1321">
        <f t="shared" si="538"/>
        <v>0</v>
      </c>
      <c r="AE1321">
        <f t="shared" si="539"/>
        <v>0</v>
      </c>
      <c r="AF1321">
        <f t="shared" si="540"/>
        <v>0</v>
      </c>
      <c r="AG1321">
        <f t="shared" si="541"/>
        <v>0</v>
      </c>
      <c r="AH1321">
        <f t="shared" si="542"/>
        <v>0</v>
      </c>
      <c r="AI1321">
        <f t="shared" si="543"/>
        <v>0</v>
      </c>
      <c r="AL1321" s="48">
        <f t="shared" si="544"/>
        <v>1.1376157854354714E-5</v>
      </c>
      <c r="AM1321" s="48">
        <f t="shared" si="545"/>
        <v>0</v>
      </c>
      <c r="AN1321" s="48">
        <f t="shared" si="546"/>
        <v>6.0206414111150033E-6</v>
      </c>
      <c r="AO1321" s="48">
        <f t="shared" si="547"/>
        <v>0</v>
      </c>
      <c r="AP1321" s="48">
        <f t="shared" si="548"/>
        <v>0</v>
      </c>
      <c r="AQ1321" s="48">
        <f t="shared" si="549"/>
        <v>0</v>
      </c>
      <c r="AT1321" s="40">
        <f t="shared" si="550"/>
        <v>1.1376157854354714E-5</v>
      </c>
      <c r="AU1321" s="48">
        <f t="shared" si="551"/>
        <v>0</v>
      </c>
      <c r="AV1321" s="48">
        <f t="shared" si="552"/>
        <v>3.7678200677189029E-6</v>
      </c>
      <c r="AW1321" s="40">
        <f t="shared" si="553"/>
        <v>0</v>
      </c>
      <c r="AX1321" s="40">
        <f t="shared" si="554"/>
        <v>0</v>
      </c>
      <c r="AY1321" s="40">
        <f t="shared" si="555"/>
        <v>0</v>
      </c>
    </row>
    <row r="1322" spans="1:51" x14ac:dyDescent="0.25">
      <c r="A1322" t="s">
        <v>4813</v>
      </c>
      <c r="B1322" t="s">
        <v>4813</v>
      </c>
      <c r="C1322">
        <v>1</v>
      </c>
      <c r="D1322" t="s">
        <v>4812</v>
      </c>
      <c r="E1322">
        <v>9.0533999999999999</v>
      </c>
      <c r="F1322">
        <v>1.1222999999999999E-3</v>
      </c>
      <c r="G1322">
        <v>2.7804000000000002</v>
      </c>
      <c r="H1322">
        <v>3461100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2275100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W1322">
        <f t="shared" si="531"/>
        <v>1.8234200083222775E-5</v>
      </c>
      <c r="X1322">
        <f t="shared" si="532"/>
        <v>0</v>
      </c>
      <c r="Y1322">
        <f t="shared" si="533"/>
        <v>0</v>
      </c>
      <c r="Z1322">
        <f t="shared" si="534"/>
        <v>0</v>
      </c>
      <c r="AA1322">
        <f t="shared" si="535"/>
        <v>0</v>
      </c>
      <c r="AB1322">
        <f t="shared" si="536"/>
        <v>0</v>
      </c>
      <c r="AC1322">
        <f t="shared" si="537"/>
        <v>1.2320065954426388E-5</v>
      </c>
      <c r="AD1322">
        <f t="shared" si="538"/>
        <v>0</v>
      </c>
      <c r="AE1322">
        <f t="shared" si="539"/>
        <v>0</v>
      </c>
      <c r="AF1322">
        <f t="shared" si="540"/>
        <v>0</v>
      </c>
      <c r="AG1322">
        <f t="shared" si="541"/>
        <v>0</v>
      </c>
      <c r="AH1322">
        <f t="shared" si="542"/>
        <v>0</v>
      </c>
      <c r="AI1322">
        <f t="shared" si="543"/>
        <v>0</v>
      </c>
      <c r="AL1322" s="48">
        <f t="shared" si="544"/>
        <v>9.1171000416113875E-6</v>
      </c>
      <c r="AM1322" s="48">
        <f t="shared" si="545"/>
        <v>0</v>
      </c>
      <c r="AN1322" s="48">
        <f t="shared" si="546"/>
        <v>6.1600329772131939E-6</v>
      </c>
      <c r="AO1322" s="48">
        <f t="shared" si="547"/>
        <v>0</v>
      </c>
      <c r="AP1322" s="48">
        <f t="shared" si="548"/>
        <v>0</v>
      </c>
      <c r="AQ1322" s="48">
        <f t="shared" si="549"/>
        <v>0</v>
      </c>
      <c r="AT1322" s="40">
        <f t="shared" si="550"/>
        <v>9.1171000416113858E-6</v>
      </c>
      <c r="AU1322" s="48">
        <f t="shared" si="551"/>
        <v>0</v>
      </c>
      <c r="AV1322" s="48">
        <f t="shared" si="552"/>
        <v>6.1600329772131939E-6</v>
      </c>
      <c r="AW1322" s="40">
        <f t="shared" si="553"/>
        <v>0</v>
      </c>
      <c r="AX1322" s="40">
        <f t="shared" si="554"/>
        <v>0</v>
      </c>
      <c r="AY1322" s="40">
        <f t="shared" si="555"/>
        <v>0</v>
      </c>
    </row>
    <row r="1323" spans="1:51" x14ac:dyDescent="0.25">
      <c r="A1323" t="s">
        <v>1444</v>
      </c>
      <c r="B1323" t="s">
        <v>1444</v>
      </c>
      <c r="C1323">
        <v>19</v>
      </c>
      <c r="D1323" t="s">
        <v>1443</v>
      </c>
      <c r="E1323">
        <v>99.356999999999999</v>
      </c>
      <c r="F1323">
        <v>0</v>
      </c>
      <c r="G1323">
        <v>87.543999999999997</v>
      </c>
      <c r="H1323">
        <v>1875100</v>
      </c>
      <c r="I1323">
        <v>0</v>
      </c>
      <c r="J1323">
        <v>1379300</v>
      </c>
      <c r="K1323">
        <v>81458</v>
      </c>
      <c r="L1323">
        <v>390380</v>
      </c>
      <c r="M1323">
        <v>1794800</v>
      </c>
      <c r="N1323">
        <v>1988200</v>
      </c>
      <c r="O1323">
        <v>0</v>
      </c>
      <c r="P1323">
        <v>31402</v>
      </c>
      <c r="Q1323">
        <v>103090</v>
      </c>
      <c r="R1323">
        <v>0</v>
      </c>
      <c r="S1323">
        <v>0</v>
      </c>
      <c r="T1323">
        <v>39934</v>
      </c>
      <c r="W1323">
        <f t="shared" si="531"/>
        <v>9.8786364381413503E-6</v>
      </c>
      <c r="X1323">
        <f t="shared" si="532"/>
        <v>0</v>
      </c>
      <c r="Y1323">
        <f t="shared" si="533"/>
        <v>5.2312546731030203E-5</v>
      </c>
      <c r="Z1323">
        <f t="shared" si="534"/>
        <v>2.5220087853946617E-5</v>
      </c>
      <c r="AA1323">
        <f t="shared" si="535"/>
        <v>3.128743444494447E-5</v>
      </c>
      <c r="AB1323">
        <f t="shared" si="536"/>
        <v>8.0048893526272818E-6</v>
      </c>
      <c r="AC1323">
        <f t="shared" si="537"/>
        <v>1.0766452081486766E-5</v>
      </c>
      <c r="AD1323">
        <f t="shared" si="538"/>
        <v>0</v>
      </c>
      <c r="AE1323">
        <f t="shared" si="539"/>
        <v>8.9282471828416388E-6</v>
      </c>
      <c r="AF1323">
        <f t="shared" si="540"/>
        <v>1.5547617744577736E-6</v>
      </c>
      <c r="AG1323">
        <f t="shared" si="541"/>
        <v>0</v>
      </c>
      <c r="AH1323">
        <f t="shared" si="542"/>
        <v>0</v>
      </c>
      <c r="AI1323">
        <f t="shared" si="543"/>
        <v>1.9436814547313892E-6</v>
      </c>
      <c r="AL1323" s="48">
        <f t="shared" si="544"/>
        <v>4.9393182190706752E-6</v>
      </c>
      <c r="AM1323" s="48">
        <f t="shared" si="545"/>
        <v>3.6273356343307099E-5</v>
      </c>
      <c r="AN1323" s="48">
        <f t="shared" si="546"/>
        <v>9.3856707170570241E-6</v>
      </c>
      <c r="AO1323" s="48">
        <f t="shared" si="547"/>
        <v>4.4641235914208194E-6</v>
      </c>
      <c r="AP1323" s="48">
        <f t="shared" si="548"/>
        <v>7.7738088722888681E-7</v>
      </c>
      <c r="AQ1323" s="48">
        <f t="shared" si="549"/>
        <v>9.7184072736569461E-7</v>
      </c>
      <c r="AT1323" s="40">
        <f t="shared" si="550"/>
        <v>4.9393182190706752E-6</v>
      </c>
      <c r="AU1323" s="48">
        <f t="shared" si="551"/>
        <v>8.2086315319921083E-6</v>
      </c>
      <c r="AV1323" s="48">
        <f t="shared" si="552"/>
        <v>1.3807813644297421E-6</v>
      </c>
      <c r="AW1323" s="40">
        <f t="shared" si="553"/>
        <v>4.4641235914208194E-6</v>
      </c>
      <c r="AX1323" s="40">
        <f t="shared" si="554"/>
        <v>7.7738088722888681E-7</v>
      </c>
      <c r="AY1323" s="40">
        <f t="shared" si="555"/>
        <v>9.7184072736569461E-7</v>
      </c>
    </row>
    <row r="1324" spans="1:51" x14ac:dyDescent="0.25">
      <c r="A1324" t="s">
        <v>4811</v>
      </c>
      <c r="B1324" t="s">
        <v>4811</v>
      </c>
      <c r="C1324">
        <v>3</v>
      </c>
      <c r="D1324" t="s">
        <v>4810</v>
      </c>
      <c r="E1324">
        <v>39.277999999999999</v>
      </c>
      <c r="F1324">
        <v>0</v>
      </c>
      <c r="G1324">
        <v>8.1481999999999992</v>
      </c>
      <c r="H1324">
        <v>2253800</v>
      </c>
      <c r="I1324">
        <v>0</v>
      </c>
      <c r="J1324">
        <v>0</v>
      </c>
      <c r="K1324">
        <v>0</v>
      </c>
      <c r="L1324">
        <v>0</v>
      </c>
      <c r="M1324">
        <v>1762400</v>
      </c>
      <c r="N1324">
        <v>2352700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W1324">
        <f t="shared" si="531"/>
        <v>1.1873751162222268E-5</v>
      </c>
      <c r="X1324">
        <f t="shared" si="532"/>
        <v>0</v>
      </c>
      <c r="Y1324">
        <f t="shared" si="533"/>
        <v>0</v>
      </c>
      <c r="Z1324">
        <f t="shared" si="534"/>
        <v>0</v>
      </c>
      <c r="AA1324">
        <f t="shared" si="535"/>
        <v>0</v>
      </c>
      <c r="AB1324">
        <f t="shared" si="536"/>
        <v>7.8603838840373979E-6</v>
      </c>
      <c r="AC1324">
        <f t="shared" si="537"/>
        <v>1.2740283579174086E-5</v>
      </c>
      <c r="AD1324">
        <f t="shared" si="538"/>
        <v>0</v>
      </c>
      <c r="AE1324">
        <f t="shared" si="539"/>
        <v>0</v>
      </c>
      <c r="AF1324">
        <f t="shared" si="540"/>
        <v>0</v>
      </c>
      <c r="AG1324">
        <f t="shared" si="541"/>
        <v>0</v>
      </c>
      <c r="AH1324">
        <f t="shared" si="542"/>
        <v>0</v>
      </c>
      <c r="AI1324">
        <f t="shared" si="543"/>
        <v>0</v>
      </c>
      <c r="AL1324" s="48">
        <f t="shared" si="544"/>
        <v>5.9368755811111342E-6</v>
      </c>
      <c r="AM1324" s="48">
        <f t="shared" si="545"/>
        <v>0</v>
      </c>
      <c r="AN1324" s="48">
        <f t="shared" si="546"/>
        <v>1.0300333731605742E-5</v>
      </c>
      <c r="AO1324" s="48">
        <f t="shared" si="547"/>
        <v>0</v>
      </c>
      <c r="AP1324" s="48">
        <f t="shared" si="548"/>
        <v>0</v>
      </c>
      <c r="AQ1324" s="48">
        <f t="shared" si="549"/>
        <v>0</v>
      </c>
      <c r="AT1324" s="40">
        <f t="shared" si="550"/>
        <v>5.9368755811111334E-6</v>
      </c>
      <c r="AU1324" s="48">
        <f t="shared" si="551"/>
        <v>0</v>
      </c>
      <c r="AV1324" s="48">
        <f t="shared" si="552"/>
        <v>2.4399498475683441E-6</v>
      </c>
      <c r="AW1324" s="40">
        <f t="shared" si="553"/>
        <v>0</v>
      </c>
      <c r="AX1324" s="40">
        <f t="shared" si="554"/>
        <v>0</v>
      </c>
      <c r="AY1324" s="40">
        <f t="shared" si="555"/>
        <v>0</v>
      </c>
    </row>
    <row r="1325" spans="1:51" x14ac:dyDescent="0.25">
      <c r="A1325" t="s">
        <v>4809</v>
      </c>
      <c r="B1325" t="s">
        <v>4808</v>
      </c>
      <c r="C1325" t="s">
        <v>4807</v>
      </c>
      <c r="D1325" t="s">
        <v>4806</v>
      </c>
      <c r="E1325">
        <v>46.561</v>
      </c>
      <c r="F1325">
        <v>0</v>
      </c>
      <c r="G1325">
        <v>86.944000000000003</v>
      </c>
      <c r="H1325">
        <v>8336600</v>
      </c>
      <c r="I1325">
        <v>0</v>
      </c>
      <c r="J1325">
        <v>0</v>
      </c>
      <c r="K1325">
        <v>0</v>
      </c>
      <c r="L1325">
        <v>0</v>
      </c>
      <c r="M1325">
        <v>8451600</v>
      </c>
      <c r="N1325">
        <v>7105400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W1325">
        <f t="shared" si="531"/>
        <v>4.3919919220419811E-5</v>
      </c>
      <c r="X1325">
        <f t="shared" si="532"/>
        <v>0</v>
      </c>
      <c r="Y1325">
        <f t="shared" si="533"/>
        <v>0</v>
      </c>
      <c r="Z1325">
        <f t="shared" si="534"/>
        <v>0</v>
      </c>
      <c r="AA1325">
        <f t="shared" si="535"/>
        <v>0</v>
      </c>
      <c r="AB1325">
        <f t="shared" si="536"/>
        <v>3.769451908439087E-5</v>
      </c>
      <c r="AC1325">
        <f t="shared" si="537"/>
        <v>3.8476988542297596E-5</v>
      </c>
      <c r="AD1325">
        <f t="shared" si="538"/>
        <v>0</v>
      </c>
      <c r="AE1325">
        <f t="shared" si="539"/>
        <v>0</v>
      </c>
      <c r="AF1325">
        <f t="shared" si="540"/>
        <v>0</v>
      </c>
      <c r="AG1325">
        <f t="shared" si="541"/>
        <v>0</v>
      </c>
      <c r="AH1325">
        <f t="shared" si="542"/>
        <v>0</v>
      </c>
      <c r="AI1325">
        <f t="shared" si="543"/>
        <v>0</v>
      </c>
      <c r="AL1325" s="48">
        <f t="shared" si="544"/>
        <v>2.1959959610209905E-5</v>
      </c>
      <c r="AM1325" s="48">
        <f t="shared" si="545"/>
        <v>0</v>
      </c>
      <c r="AN1325" s="48">
        <f t="shared" si="546"/>
        <v>3.8085753813344236E-5</v>
      </c>
      <c r="AO1325" s="48">
        <f t="shared" si="547"/>
        <v>0</v>
      </c>
      <c r="AP1325" s="48">
        <f t="shared" si="548"/>
        <v>0</v>
      </c>
      <c r="AQ1325" s="48">
        <f t="shared" si="549"/>
        <v>0</v>
      </c>
      <c r="AT1325" s="40">
        <f t="shared" si="550"/>
        <v>2.1959959610209902E-5</v>
      </c>
      <c r="AU1325" s="48">
        <f t="shared" si="551"/>
        <v>0</v>
      </c>
      <c r="AV1325" s="48">
        <f t="shared" si="552"/>
        <v>3.9123472895336299E-7</v>
      </c>
      <c r="AW1325" s="40">
        <f t="shared" si="553"/>
        <v>0</v>
      </c>
      <c r="AX1325" s="40">
        <f t="shared" si="554"/>
        <v>0</v>
      </c>
      <c r="AY1325" s="40">
        <f t="shared" si="555"/>
        <v>0</v>
      </c>
    </row>
    <row r="1326" spans="1:51" x14ac:dyDescent="0.25">
      <c r="A1326" t="s">
        <v>1442</v>
      </c>
      <c r="B1326" t="s">
        <v>1442</v>
      </c>
      <c r="C1326" t="s">
        <v>1066</v>
      </c>
      <c r="D1326" t="s">
        <v>1441</v>
      </c>
      <c r="E1326">
        <v>39.805</v>
      </c>
      <c r="F1326">
        <v>0</v>
      </c>
      <c r="G1326">
        <v>31.783999999999999</v>
      </c>
      <c r="H1326">
        <v>3204300</v>
      </c>
      <c r="I1326">
        <v>0</v>
      </c>
      <c r="J1326">
        <v>0</v>
      </c>
      <c r="K1326">
        <v>0</v>
      </c>
      <c r="L1326">
        <v>0</v>
      </c>
      <c r="M1326">
        <v>5362100</v>
      </c>
      <c r="N1326">
        <v>1257600</v>
      </c>
      <c r="O1326">
        <v>0</v>
      </c>
      <c r="P1326">
        <v>0</v>
      </c>
      <c r="Q1326">
        <v>861500</v>
      </c>
      <c r="R1326">
        <v>572080</v>
      </c>
      <c r="S1326">
        <v>0</v>
      </c>
      <c r="T1326">
        <v>0</v>
      </c>
      <c r="W1326">
        <f t="shared" si="531"/>
        <v>1.6881294191635821E-5</v>
      </c>
      <c r="X1326">
        <f t="shared" si="532"/>
        <v>0</v>
      </c>
      <c r="Y1326">
        <f t="shared" si="533"/>
        <v>0</v>
      </c>
      <c r="Z1326">
        <f t="shared" si="534"/>
        <v>0</v>
      </c>
      <c r="AA1326">
        <f t="shared" si="535"/>
        <v>0</v>
      </c>
      <c r="AB1326">
        <f t="shared" si="536"/>
        <v>2.3915209047093127E-5</v>
      </c>
      <c r="AC1326">
        <f t="shared" si="537"/>
        <v>6.8101248051894968E-6</v>
      </c>
      <c r="AD1326">
        <f t="shared" si="538"/>
        <v>0</v>
      </c>
      <c r="AE1326">
        <f t="shared" si="539"/>
        <v>0</v>
      </c>
      <c r="AF1326">
        <f t="shared" si="540"/>
        <v>1.2992795311818527E-5</v>
      </c>
      <c r="AG1326">
        <f t="shared" si="541"/>
        <v>1.3099677389854395E-5</v>
      </c>
      <c r="AH1326">
        <f t="shared" si="542"/>
        <v>0</v>
      </c>
      <c r="AI1326">
        <f t="shared" si="543"/>
        <v>0</v>
      </c>
      <c r="AL1326" s="48">
        <f t="shared" si="544"/>
        <v>8.4406470958179107E-6</v>
      </c>
      <c r="AM1326" s="48">
        <f t="shared" si="545"/>
        <v>0</v>
      </c>
      <c r="AN1326" s="48">
        <f t="shared" si="546"/>
        <v>1.5362666926141313E-5</v>
      </c>
      <c r="AO1326" s="48">
        <f t="shared" si="547"/>
        <v>0</v>
      </c>
      <c r="AP1326" s="48">
        <f t="shared" si="548"/>
        <v>1.3046236350836462E-5</v>
      </c>
      <c r="AQ1326" s="48">
        <f t="shared" si="549"/>
        <v>0</v>
      </c>
      <c r="AT1326" s="40">
        <f t="shared" si="550"/>
        <v>8.4406470958179107E-6</v>
      </c>
      <c r="AU1326" s="48">
        <f t="shared" si="551"/>
        <v>0</v>
      </c>
      <c r="AV1326" s="48">
        <f t="shared" si="552"/>
        <v>8.5525421209518136E-6</v>
      </c>
      <c r="AW1326" s="40">
        <f t="shared" si="553"/>
        <v>0</v>
      </c>
      <c r="AX1326" s="40">
        <f t="shared" si="554"/>
        <v>5.3441039017933902E-8</v>
      </c>
      <c r="AY1326" s="40">
        <f t="shared" si="555"/>
        <v>0</v>
      </c>
    </row>
    <row r="1327" spans="1:51" x14ac:dyDescent="0.25">
      <c r="A1327" t="s">
        <v>4805</v>
      </c>
      <c r="B1327" t="s">
        <v>4805</v>
      </c>
      <c r="C1327">
        <v>2</v>
      </c>
      <c r="D1327" t="s">
        <v>4804</v>
      </c>
      <c r="E1327">
        <v>91.691000000000003</v>
      </c>
      <c r="F1327">
        <v>0</v>
      </c>
      <c r="G1327">
        <v>6.5266000000000002</v>
      </c>
      <c r="H1327">
        <v>94446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205010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W1327">
        <f t="shared" si="531"/>
        <v>4.9757223456706196E-7</v>
      </c>
      <c r="X1327">
        <f t="shared" si="532"/>
        <v>0</v>
      </c>
      <c r="Y1327">
        <f t="shared" si="533"/>
        <v>0</v>
      </c>
      <c r="Z1327">
        <f t="shared" si="534"/>
        <v>0</v>
      </c>
      <c r="AA1327">
        <f t="shared" si="535"/>
        <v>0</v>
      </c>
      <c r="AB1327">
        <f t="shared" si="536"/>
        <v>0</v>
      </c>
      <c r="AC1327">
        <f t="shared" si="537"/>
        <v>1.1101651449681129E-6</v>
      </c>
      <c r="AD1327">
        <f t="shared" si="538"/>
        <v>0</v>
      </c>
      <c r="AE1327">
        <f t="shared" si="539"/>
        <v>0</v>
      </c>
      <c r="AF1327">
        <f t="shared" si="540"/>
        <v>0</v>
      </c>
      <c r="AG1327">
        <f t="shared" si="541"/>
        <v>0</v>
      </c>
      <c r="AH1327">
        <f t="shared" si="542"/>
        <v>0</v>
      </c>
      <c r="AI1327">
        <f t="shared" si="543"/>
        <v>0</v>
      </c>
      <c r="AL1327" s="48">
        <f t="shared" si="544"/>
        <v>2.4878611728353098E-7</v>
      </c>
      <c r="AM1327" s="48">
        <f t="shared" si="545"/>
        <v>0</v>
      </c>
      <c r="AN1327" s="48">
        <f t="shared" si="546"/>
        <v>5.5508257248405644E-7</v>
      </c>
      <c r="AO1327" s="48">
        <f t="shared" si="547"/>
        <v>0</v>
      </c>
      <c r="AP1327" s="48">
        <f t="shared" si="548"/>
        <v>0</v>
      </c>
      <c r="AQ1327" s="48">
        <f t="shared" si="549"/>
        <v>0</v>
      </c>
      <c r="AT1327" s="40">
        <f t="shared" si="550"/>
        <v>2.4878611728353098E-7</v>
      </c>
      <c r="AU1327" s="48">
        <f t="shared" si="551"/>
        <v>0</v>
      </c>
      <c r="AV1327" s="48">
        <f t="shared" si="552"/>
        <v>5.5508257248405644E-7</v>
      </c>
      <c r="AW1327" s="40">
        <f t="shared" si="553"/>
        <v>0</v>
      </c>
      <c r="AX1327" s="40">
        <f t="shared" si="554"/>
        <v>0</v>
      </c>
      <c r="AY1327" s="40">
        <f t="shared" si="555"/>
        <v>0</v>
      </c>
    </row>
    <row r="1328" spans="1:51" x14ac:dyDescent="0.25">
      <c r="A1328" t="s">
        <v>1440</v>
      </c>
      <c r="B1328" t="s">
        <v>1440</v>
      </c>
      <c r="C1328">
        <v>15</v>
      </c>
      <c r="D1328" t="s">
        <v>1439</v>
      </c>
      <c r="E1328">
        <v>94.694000000000003</v>
      </c>
      <c r="F1328">
        <v>0</v>
      </c>
      <c r="G1328">
        <v>114.47</v>
      </c>
      <c r="H1328">
        <v>3234400</v>
      </c>
      <c r="I1328">
        <v>0</v>
      </c>
      <c r="J1328">
        <v>0</v>
      </c>
      <c r="K1328">
        <v>0</v>
      </c>
      <c r="L1328">
        <v>0</v>
      </c>
      <c r="M1328">
        <v>4020800</v>
      </c>
      <c r="N1328">
        <v>1577300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W1328">
        <f t="shared" si="531"/>
        <v>1.7039870777838186E-5</v>
      </c>
      <c r="X1328">
        <f t="shared" si="532"/>
        <v>0</v>
      </c>
      <c r="Y1328">
        <f t="shared" si="533"/>
        <v>0</v>
      </c>
      <c r="Z1328">
        <f t="shared" si="534"/>
        <v>0</v>
      </c>
      <c r="AA1328">
        <f t="shared" si="535"/>
        <v>0</v>
      </c>
      <c r="AB1328">
        <f t="shared" si="536"/>
        <v>1.7932950250191539E-5</v>
      </c>
      <c r="AC1328">
        <f t="shared" si="537"/>
        <v>8.541356437043094E-6</v>
      </c>
      <c r="AD1328">
        <f t="shared" si="538"/>
        <v>0</v>
      </c>
      <c r="AE1328">
        <f t="shared" si="539"/>
        <v>0</v>
      </c>
      <c r="AF1328">
        <f t="shared" si="540"/>
        <v>0</v>
      </c>
      <c r="AG1328">
        <f t="shared" si="541"/>
        <v>0</v>
      </c>
      <c r="AH1328">
        <f t="shared" si="542"/>
        <v>0</v>
      </c>
      <c r="AI1328">
        <f t="shared" si="543"/>
        <v>0</v>
      </c>
      <c r="AL1328" s="48">
        <f t="shared" si="544"/>
        <v>8.519935388919093E-6</v>
      </c>
      <c r="AM1328" s="48">
        <f t="shared" si="545"/>
        <v>0</v>
      </c>
      <c r="AN1328" s="48">
        <f t="shared" si="546"/>
        <v>1.3237153343617317E-5</v>
      </c>
      <c r="AO1328" s="48">
        <f t="shared" si="547"/>
        <v>0</v>
      </c>
      <c r="AP1328" s="48">
        <f t="shared" si="548"/>
        <v>0</v>
      </c>
      <c r="AQ1328" s="48">
        <f t="shared" si="549"/>
        <v>0</v>
      </c>
      <c r="AT1328" s="40">
        <f t="shared" si="550"/>
        <v>8.519935388919093E-6</v>
      </c>
      <c r="AU1328" s="48">
        <f t="shared" si="551"/>
        <v>0</v>
      </c>
      <c r="AV1328" s="48">
        <f t="shared" si="552"/>
        <v>4.6957969065742227E-6</v>
      </c>
      <c r="AW1328" s="40">
        <f t="shared" si="553"/>
        <v>0</v>
      </c>
      <c r="AX1328" s="40">
        <f t="shared" si="554"/>
        <v>0</v>
      </c>
      <c r="AY1328" s="40">
        <f t="shared" si="555"/>
        <v>0</v>
      </c>
    </row>
    <row r="1329" spans="1:51" x14ac:dyDescent="0.25">
      <c r="A1329" t="s">
        <v>4803</v>
      </c>
      <c r="B1329" t="s">
        <v>4803</v>
      </c>
      <c r="C1329" t="s">
        <v>460</v>
      </c>
      <c r="D1329" t="s">
        <v>4802</v>
      </c>
      <c r="E1329">
        <v>53.656999999999996</v>
      </c>
      <c r="F1329">
        <v>0</v>
      </c>
      <c r="G1329">
        <v>72.599999999999994</v>
      </c>
      <c r="H1329">
        <v>1977400</v>
      </c>
      <c r="I1329">
        <v>0</v>
      </c>
      <c r="J1329">
        <v>0</v>
      </c>
      <c r="K1329">
        <v>0</v>
      </c>
      <c r="L1329">
        <v>0</v>
      </c>
      <c r="M1329">
        <v>464940</v>
      </c>
      <c r="N1329">
        <v>635510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W1329">
        <f t="shared" si="531"/>
        <v>1.0417586098224472E-5</v>
      </c>
      <c r="X1329">
        <f t="shared" si="532"/>
        <v>0</v>
      </c>
      <c r="Y1329">
        <f t="shared" si="533"/>
        <v>0</v>
      </c>
      <c r="Z1329">
        <f t="shared" si="534"/>
        <v>0</v>
      </c>
      <c r="AA1329">
        <f t="shared" si="535"/>
        <v>0</v>
      </c>
      <c r="AB1329">
        <f t="shared" si="536"/>
        <v>2.0736534742648364E-6</v>
      </c>
      <c r="AC1329">
        <f t="shared" si="537"/>
        <v>3.4413982307140407E-6</v>
      </c>
      <c r="AD1329">
        <f t="shared" si="538"/>
        <v>0</v>
      </c>
      <c r="AE1329">
        <f t="shared" si="539"/>
        <v>0</v>
      </c>
      <c r="AF1329">
        <f t="shared" si="540"/>
        <v>0</v>
      </c>
      <c r="AG1329">
        <f t="shared" si="541"/>
        <v>0</v>
      </c>
      <c r="AH1329">
        <f t="shared" si="542"/>
        <v>0</v>
      </c>
      <c r="AI1329">
        <f t="shared" si="543"/>
        <v>0</v>
      </c>
      <c r="AL1329" s="48">
        <f t="shared" si="544"/>
        <v>5.2087930491122358E-6</v>
      </c>
      <c r="AM1329" s="48">
        <f t="shared" si="545"/>
        <v>0</v>
      </c>
      <c r="AN1329" s="48">
        <f t="shared" si="546"/>
        <v>2.7575258524894385E-6</v>
      </c>
      <c r="AO1329" s="48">
        <f t="shared" si="547"/>
        <v>0</v>
      </c>
      <c r="AP1329" s="48">
        <f t="shared" si="548"/>
        <v>0</v>
      </c>
      <c r="AQ1329" s="48">
        <f t="shared" si="549"/>
        <v>0</v>
      </c>
      <c r="AT1329" s="40">
        <f t="shared" si="550"/>
        <v>5.2087930491122349E-6</v>
      </c>
      <c r="AU1329" s="48">
        <f t="shared" si="551"/>
        <v>0</v>
      </c>
      <c r="AV1329" s="48">
        <f t="shared" si="552"/>
        <v>6.83872378224602E-7</v>
      </c>
      <c r="AW1329" s="40">
        <f t="shared" si="553"/>
        <v>0</v>
      </c>
      <c r="AX1329" s="40">
        <f t="shared" si="554"/>
        <v>0</v>
      </c>
      <c r="AY1329" s="40">
        <f t="shared" si="555"/>
        <v>0</v>
      </c>
    </row>
    <row r="1330" spans="1:51" x14ac:dyDescent="0.25">
      <c r="A1330" t="s">
        <v>1438</v>
      </c>
      <c r="B1330" t="s">
        <v>1438</v>
      </c>
      <c r="C1330" t="s">
        <v>4801</v>
      </c>
      <c r="D1330" t="s">
        <v>1436</v>
      </c>
      <c r="E1330">
        <v>233.54</v>
      </c>
      <c r="F1330">
        <v>0</v>
      </c>
      <c r="G1330">
        <v>6.7111000000000001</v>
      </c>
      <c r="H1330">
        <v>0</v>
      </c>
      <c r="I1330">
        <v>0</v>
      </c>
      <c r="J1330">
        <v>308200</v>
      </c>
      <c r="K1330">
        <v>0</v>
      </c>
      <c r="L1330">
        <v>0</v>
      </c>
      <c r="M1330">
        <v>3753400</v>
      </c>
      <c r="N1330">
        <v>0</v>
      </c>
      <c r="O1330">
        <v>0</v>
      </c>
      <c r="P1330">
        <v>100320</v>
      </c>
      <c r="Q1330">
        <v>0</v>
      </c>
      <c r="R1330">
        <v>0</v>
      </c>
      <c r="S1330">
        <v>0</v>
      </c>
      <c r="T1330">
        <v>79727</v>
      </c>
      <c r="W1330">
        <f t="shared" si="531"/>
        <v>0</v>
      </c>
      <c r="X1330">
        <f t="shared" si="532"/>
        <v>0</v>
      </c>
      <c r="Y1330">
        <f t="shared" si="533"/>
        <v>1.1689064672300085E-5</v>
      </c>
      <c r="Z1330">
        <f t="shared" si="534"/>
        <v>0</v>
      </c>
      <c r="AA1330">
        <f t="shared" si="535"/>
        <v>0</v>
      </c>
      <c r="AB1330">
        <f t="shared" si="536"/>
        <v>1.6740334129792311E-5</v>
      </c>
      <c r="AC1330">
        <f t="shared" si="537"/>
        <v>0</v>
      </c>
      <c r="AD1330">
        <f t="shared" si="538"/>
        <v>0</v>
      </c>
      <c r="AE1330">
        <f t="shared" si="539"/>
        <v>2.8523079975245943E-5</v>
      </c>
      <c r="AF1330">
        <f t="shared" si="540"/>
        <v>0</v>
      </c>
      <c r="AG1330">
        <f t="shared" si="541"/>
        <v>0</v>
      </c>
      <c r="AH1330">
        <f t="shared" si="542"/>
        <v>0</v>
      </c>
      <c r="AI1330">
        <f t="shared" si="543"/>
        <v>3.8805001087136146E-6</v>
      </c>
      <c r="AL1330" s="48">
        <f t="shared" si="544"/>
        <v>0</v>
      </c>
      <c r="AM1330" s="48">
        <f t="shared" si="545"/>
        <v>3.8963548907666954E-6</v>
      </c>
      <c r="AN1330" s="48">
        <f t="shared" si="546"/>
        <v>8.3701670648961557E-6</v>
      </c>
      <c r="AO1330" s="48">
        <f t="shared" si="547"/>
        <v>1.4261539987622972E-5</v>
      </c>
      <c r="AP1330" s="48">
        <f t="shared" si="548"/>
        <v>0</v>
      </c>
      <c r="AQ1330" s="48">
        <f t="shared" si="549"/>
        <v>1.9402500543568073E-6</v>
      </c>
      <c r="AT1330" s="40">
        <f t="shared" si="550"/>
        <v>0</v>
      </c>
      <c r="AU1330" s="48">
        <f t="shared" si="551"/>
        <v>3.8963548907666954E-6</v>
      </c>
      <c r="AV1330" s="48">
        <f t="shared" si="552"/>
        <v>8.3701670648961557E-6</v>
      </c>
      <c r="AW1330" s="40">
        <f t="shared" si="553"/>
        <v>1.426153998762297E-5</v>
      </c>
      <c r="AX1330" s="40">
        <f t="shared" si="554"/>
        <v>0</v>
      </c>
      <c r="AY1330" s="40">
        <f t="shared" si="555"/>
        <v>1.9402500543568073E-6</v>
      </c>
    </row>
    <row r="1331" spans="1:51" x14ac:dyDescent="0.25">
      <c r="A1331" t="s">
        <v>1435</v>
      </c>
      <c r="B1331" t="s">
        <v>1435</v>
      </c>
      <c r="C1331">
        <v>21</v>
      </c>
      <c r="D1331" t="s">
        <v>1434</v>
      </c>
      <c r="E1331">
        <v>166.34</v>
      </c>
      <c r="F1331">
        <v>0</v>
      </c>
      <c r="G1331">
        <v>323.31</v>
      </c>
      <c r="H1331">
        <v>5749300</v>
      </c>
      <c r="I1331">
        <v>0</v>
      </c>
      <c r="J1331">
        <v>36103</v>
      </c>
      <c r="K1331">
        <v>0</v>
      </c>
      <c r="L1331">
        <v>0</v>
      </c>
      <c r="M1331">
        <v>3334100</v>
      </c>
      <c r="N1331">
        <v>4204400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W1331">
        <f t="shared" si="531"/>
        <v>3.028918162967632E-5</v>
      </c>
      <c r="X1331">
        <f t="shared" si="532"/>
        <v>0</v>
      </c>
      <c r="Y1331">
        <f t="shared" si="533"/>
        <v>1.3692741786633679E-6</v>
      </c>
      <c r="Z1331">
        <f t="shared" si="534"/>
        <v>0</v>
      </c>
      <c r="AA1331">
        <f t="shared" si="535"/>
        <v>0</v>
      </c>
      <c r="AB1331">
        <f t="shared" si="536"/>
        <v>1.4870237124244829E-5</v>
      </c>
      <c r="AC1331">
        <f t="shared" si="537"/>
        <v>2.2767564194448729E-5</v>
      </c>
      <c r="AD1331">
        <f t="shared" si="538"/>
        <v>0</v>
      </c>
      <c r="AE1331">
        <f t="shared" si="539"/>
        <v>0</v>
      </c>
      <c r="AF1331">
        <f t="shared" si="540"/>
        <v>0</v>
      </c>
      <c r="AG1331">
        <f t="shared" si="541"/>
        <v>0</v>
      </c>
      <c r="AH1331">
        <f t="shared" si="542"/>
        <v>0</v>
      </c>
      <c r="AI1331">
        <f t="shared" si="543"/>
        <v>0</v>
      </c>
      <c r="AL1331" s="48">
        <f t="shared" si="544"/>
        <v>1.514459081483816E-5</v>
      </c>
      <c r="AM1331" s="48">
        <f t="shared" si="545"/>
        <v>4.5642472622112266E-7</v>
      </c>
      <c r="AN1331" s="48">
        <f t="shared" si="546"/>
        <v>1.8818900659346781E-5</v>
      </c>
      <c r="AO1331" s="48">
        <f t="shared" si="547"/>
        <v>0</v>
      </c>
      <c r="AP1331" s="48">
        <f t="shared" si="548"/>
        <v>0</v>
      </c>
      <c r="AQ1331" s="48">
        <f t="shared" si="549"/>
        <v>0</v>
      </c>
      <c r="AT1331" s="40">
        <f t="shared" si="550"/>
        <v>1.514459081483816E-5</v>
      </c>
      <c r="AU1331" s="48">
        <f t="shared" si="551"/>
        <v>4.5642472622112261E-7</v>
      </c>
      <c r="AV1331" s="48">
        <f t="shared" si="552"/>
        <v>3.9486635351019501E-6</v>
      </c>
      <c r="AW1331" s="40">
        <f t="shared" si="553"/>
        <v>0</v>
      </c>
      <c r="AX1331" s="40">
        <f t="shared" si="554"/>
        <v>0</v>
      </c>
      <c r="AY1331" s="40">
        <f t="shared" si="555"/>
        <v>0</v>
      </c>
    </row>
    <row r="1332" spans="1:51" x14ac:dyDescent="0.25">
      <c r="A1332" t="s">
        <v>1433</v>
      </c>
      <c r="B1332" t="s">
        <v>1433</v>
      </c>
      <c r="C1332">
        <v>5</v>
      </c>
      <c r="D1332" t="s">
        <v>1432</v>
      </c>
      <c r="E1332">
        <v>19.706</v>
      </c>
      <c r="F1332">
        <v>0</v>
      </c>
      <c r="G1332">
        <v>39.280999999999999</v>
      </c>
      <c r="H1332">
        <v>16045000</v>
      </c>
      <c r="I1332">
        <v>0</v>
      </c>
      <c r="J1332">
        <v>3172500</v>
      </c>
      <c r="K1332">
        <v>295930</v>
      </c>
      <c r="L1332">
        <v>2314200</v>
      </c>
      <c r="M1332">
        <v>12274000</v>
      </c>
      <c r="N1332">
        <v>14131000</v>
      </c>
      <c r="O1332">
        <v>0</v>
      </c>
      <c r="P1332">
        <v>0</v>
      </c>
      <c r="Q1332">
        <v>4739300</v>
      </c>
      <c r="R1332">
        <v>3070900</v>
      </c>
      <c r="S1332">
        <v>563010</v>
      </c>
      <c r="T1332">
        <v>0</v>
      </c>
      <c r="W1332">
        <f t="shared" si="531"/>
        <v>8.4530276598569656E-5</v>
      </c>
      <c r="X1332">
        <f t="shared" si="532"/>
        <v>0</v>
      </c>
      <c r="Y1332">
        <f t="shared" si="533"/>
        <v>1.2032302943826094E-4</v>
      </c>
      <c r="Z1332">
        <f t="shared" si="534"/>
        <v>9.1622438540332721E-5</v>
      </c>
      <c r="AA1332">
        <f t="shared" si="535"/>
        <v>1.8547410418692171E-4</v>
      </c>
      <c r="AB1332">
        <f t="shared" si="536"/>
        <v>5.4742596341735709E-5</v>
      </c>
      <c r="AC1332">
        <f t="shared" si="537"/>
        <v>7.6521846073578868E-5</v>
      </c>
      <c r="AD1332">
        <f t="shared" si="538"/>
        <v>0</v>
      </c>
      <c r="AE1332">
        <f t="shared" si="539"/>
        <v>0</v>
      </c>
      <c r="AF1332">
        <f t="shared" si="540"/>
        <v>7.1476209891238008E-5</v>
      </c>
      <c r="AG1332">
        <f t="shared" si="541"/>
        <v>7.031848569518924E-5</v>
      </c>
      <c r="AH1332">
        <f t="shared" si="542"/>
        <v>1.8796888591573902E-5</v>
      </c>
      <c r="AI1332">
        <f t="shared" si="543"/>
        <v>0</v>
      </c>
      <c r="AL1332" s="48">
        <f t="shared" si="544"/>
        <v>4.2265138299284828E-5</v>
      </c>
      <c r="AM1332" s="48">
        <f t="shared" si="545"/>
        <v>1.3247319072183845E-4</v>
      </c>
      <c r="AN1332" s="48">
        <f t="shared" si="546"/>
        <v>6.5632221207657292E-5</v>
      </c>
      <c r="AO1332" s="48">
        <f t="shared" si="547"/>
        <v>0</v>
      </c>
      <c r="AP1332" s="48">
        <f t="shared" si="548"/>
        <v>7.0897347793213631E-5</v>
      </c>
      <c r="AQ1332" s="48">
        <f t="shared" si="549"/>
        <v>9.3984442957869511E-6</v>
      </c>
      <c r="AT1332" s="40">
        <f t="shared" si="550"/>
        <v>4.2265138299284821E-5</v>
      </c>
      <c r="AU1332" s="48">
        <f t="shared" si="551"/>
        <v>2.776540773800193E-5</v>
      </c>
      <c r="AV1332" s="48">
        <f t="shared" si="552"/>
        <v>1.0889624865921578E-5</v>
      </c>
      <c r="AW1332" s="40">
        <f t="shared" si="553"/>
        <v>0</v>
      </c>
      <c r="AX1332" s="40">
        <f t="shared" si="554"/>
        <v>5.7886209802438346E-7</v>
      </c>
      <c r="AY1332" s="40">
        <f t="shared" si="555"/>
        <v>9.3984442957869495E-6</v>
      </c>
    </row>
    <row r="1333" spans="1:51" x14ac:dyDescent="0.25">
      <c r="A1333" t="s">
        <v>4800</v>
      </c>
      <c r="B1333" t="s">
        <v>4800</v>
      </c>
      <c r="C1333">
        <v>2</v>
      </c>
      <c r="D1333" t="s">
        <v>4799</v>
      </c>
      <c r="E1333">
        <v>154.38</v>
      </c>
      <c r="F1333">
        <v>6.0059999999999996E-4</v>
      </c>
      <c r="G1333">
        <v>3.6513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106160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W1333">
        <f t="shared" si="531"/>
        <v>0</v>
      </c>
      <c r="X1333">
        <f t="shared" si="532"/>
        <v>0</v>
      </c>
      <c r="Y1333">
        <f t="shared" si="533"/>
        <v>0</v>
      </c>
      <c r="Z1333">
        <f t="shared" si="534"/>
        <v>0</v>
      </c>
      <c r="AA1333">
        <f t="shared" si="535"/>
        <v>0</v>
      </c>
      <c r="AB1333">
        <f t="shared" si="536"/>
        <v>0</v>
      </c>
      <c r="AC1333">
        <f t="shared" si="537"/>
        <v>5.7487503921669609E-7</v>
      </c>
      <c r="AD1333">
        <f t="shared" si="538"/>
        <v>0</v>
      </c>
      <c r="AE1333">
        <f t="shared" si="539"/>
        <v>0</v>
      </c>
      <c r="AF1333">
        <f t="shared" si="540"/>
        <v>0</v>
      </c>
      <c r="AG1333">
        <f t="shared" si="541"/>
        <v>0</v>
      </c>
      <c r="AH1333">
        <f t="shared" si="542"/>
        <v>0</v>
      </c>
      <c r="AI1333">
        <f t="shared" si="543"/>
        <v>0</v>
      </c>
      <c r="AL1333" s="48">
        <f t="shared" si="544"/>
        <v>0</v>
      </c>
      <c r="AM1333" s="48">
        <f t="shared" si="545"/>
        <v>0</v>
      </c>
      <c r="AN1333" s="48">
        <f t="shared" si="546"/>
        <v>2.8743751960834805E-7</v>
      </c>
      <c r="AO1333" s="48">
        <f t="shared" si="547"/>
        <v>0</v>
      </c>
      <c r="AP1333" s="48">
        <f t="shared" si="548"/>
        <v>0</v>
      </c>
      <c r="AQ1333" s="48">
        <f t="shared" si="549"/>
        <v>0</v>
      </c>
      <c r="AT1333" s="40">
        <f t="shared" si="550"/>
        <v>0</v>
      </c>
      <c r="AU1333" s="48">
        <f t="shared" si="551"/>
        <v>0</v>
      </c>
      <c r="AV1333" s="48">
        <f t="shared" si="552"/>
        <v>2.8743751960834805E-7</v>
      </c>
      <c r="AW1333" s="40">
        <f t="shared" si="553"/>
        <v>0</v>
      </c>
      <c r="AX1333" s="40">
        <f t="shared" si="554"/>
        <v>0</v>
      </c>
      <c r="AY1333" s="40">
        <f t="shared" si="555"/>
        <v>0</v>
      </c>
    </row>
    <row r="1334" spans="1:51" x14ac:dyDescent="0.25">
      <c r="A1334" t="s">
        <v>1431</v>
      </c>
      <c r="B1334" t="s">
        <v>1431</v>
      </c>
      <c r="C1334">
        <v>43</v>
      </c>
      <c r="D1334" t="s">
        <v>1430</v>
      </c>
      <c r="E1334">
        <v>233.79</v>
      </c>
      <c r="F1334">
        <v>0</v>
      </c>
      <c r="G1334">
        <v>138.79</v>
      </c>
      <c r="H1334">
        <v>293550</v>
      </c>
      <c r="I1334">
        <v>0</v>
      </c>
      <c r="J1334">
        <v>2088400</v>
      </c>
      <c r="K1334">
        <v>59698</v>
      </c>
      <c r="L1334">
        <v>764550</v>
      </c>
      <c r="M1334">
        <v>1066100</v>
      </c>
      <c r="N1334">
        <v>1010100</v>
      </c>
      <c r="O1334">
        <v>0</v>
      </c>
      <c r="P1334">
        <v>0</v>
      </c>
      <c r="Q1334">
        <v>257570</v>
      </c>
      <c r="R1334">
        <v>32612</v>
      </c>
      <c r="S1334">
        <v>0</v>
      </c>
      <c r="T1334">
        <v>0</v>
      </c>
      <c r="W1334">
        <f t="shared" si="531"/>
        <v>1.5465168398572841E-6</v>
      </c>
      <c r="X1334">
        <f t="shared" si="532"/>
        <v>0</v>
      </c>
      <c r="Y1334">
        <f t="shared" si="533"/>
        <v>7.9206497928719985E-5</v>
      </c>
      <c r="Z1334">
        <f t="shared" si="534"/>
        <v>1.8483007251649994E-5</v>
      </c>
      <c r="AA1334">
        <f t="shared" si="535"/>
        <v>6.127570061192248E-5</v>
      </c>
      <c r="AB1334">
        <f t="shared" si="536"/>
        <v>4.7548543229529444E-6</v>
      </c>
      <c r="AC1334">
        <f t="shared" si="537"/>
        <v>5.4698688499697129E-6</v>
      </c>
      <c r="AD1334">
        <f t="shared" si="538"/>
        <v>0</v>
      </c>
      <c r="AE1334">
        <f t="shared" si="539"/>
        <v>0</v>
      </c>
      <c r="AF1334">
        <f t="shared" si="540"/>
        <v>3.8845667887000552E-6</v>
      </c>
      <c r="AG1334">
        <f t="shared" si="541"/>
        <v>7.4676038148149117E-7</v>
      </c>
      <c r="AH1334">
        <f t="shared" si="542"/>
        <v>0</v>
      </c>
      <c r="AI1334">
        <f t="shared" si="543"/>
        <v>0</v>
      </c>
      <c r="AL1334" s="48">
        <f t="shared" si="544"/>
        <v>7.7325841992864204E-7</v>
      </c>
      <c r="AM1334" s="48">
        <f t="shared" si="545"/>
        <v>5.2988401930764152E-5</v>
      </c>
      <c r="AN1334" s="48">
        <f t="shared" si="546"/>
        <v>5.1123615864613286E-6</v>
      </c>
      <c r="AO1334" s="48">
        <f t="shared" si="547"/>
        <v>0</v>
      </c>
      <c r="AP1334" s="48">
        <f t="shared" si="548"/>
        <v>2.3156635850907732E-6</v>
      </c>
      <c r="AQ1334" s="48">
        <f t="shared" si="549"/>
        <v>0</v>
      </c>
      <c r="AT1334" s="40">
        <f t="shared" si="550"/>
        <v>7.7325841992864194E-7</v>
      </c>
      <c r="AU1334" s="48">
        <f t="shared" si="551"/>
        <v>1.8012450042263343E-5</v>
      </c>
      <c r="AV1334" s="48">
        <f t="shared" si="552"/>
        <v>3.575072635083842E-7</v>
      </c>
      <c r="AW1334" s="40">
        <f t="shared" si="553"/>
        <v>0</v>
      </c>
      <c r="AX1334" s="40">
        <f t="shared" si="554"/>
        <v>1.568903203609282E-6</v>
      </c>
      <c r="AY1334" s="40">
        <f t="shared" si="555"/>
        <v>0</v>
      </c>
    </row>
    <row r="1335" spans="1:51" x14ac:dyDescent="0.25">
      <c r="A1335" t="s">
        <v>4798</v>
      </c>
      <c r="B1335" t="s">
        <v>1429</v>
      </c>
      <c r="C1335" t="s">
        <v>417</v>
      </c>
      <c r="D1335" t="s">
        <v>1428</v>
      </c>
      <c r="E1335">
        <v>70.013999999999996</v>
      </c>
      <c r="F1335">
        <v>0</v>
      </c>
      <c r="G1335">
        <v>9.4864999999999995</v>
      </c>
      <c r="H1335">
        <v>1391200</v>
      </c>
      <c r="I1335">
        <v>0</v>
      </c>
      <c r="J1335">
        <v>0</v>
      </c>
      <c r="K1335">
        <v>0</v>
      </c>
      <c r="L1335">
        <v>0</v>
      </c>
      <c r="M1335">
        <v>1436700</v>
      </c>
      <c r="N1335">
        <v>885160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W1335">
        <f t="shared" si="531"/>
        <v>7.3292939111206055E-6</v>
      </c>
      <c r="X1335">
        <f t="shared" si="532"/>
        <v>0</v>
      </c>
      <c r="Y1335">
        <f t="shared" si="533"/>
        <v>0</v>
      </c>
      <c r="Z1335">
        <f t="shared" si="534"/>
        <v>0</v>
      </c>
      <c r="AA1335">
        <f t="shared" si="535"/>
        <v>0</v>
      </c>
      <c r="AB1335">
        <f t="shared" si="536"/>
        <v>6.407747121082915E-6</v>
      </c>
      <c r="AC1335">
        <f t="shared" si="537"/>
        <v>4.7932968134236127E-6</v>
      </c>
      <c r="AD1335">
        <f t="shared" si="538"/>
        <v>0</v>
      </c>
      <c r="AE1335">
        <f t="shared" si="539"/>
        <v>0</v>
      </c>
      <c r="AF1335">
        <f t="shared" si="540"/>
        <v>0</v>
      </c>
      <c r="AG1335">
        <f t="shared" si="541"/>
        <v>0</v>
      </c>
      <c r="AH1335">
        <f t="shared" si="542"/>
        <v>0</v>
      </c>
      <c r="AI1335">
        <f t="shared" si="543"/>
        <v>0</v>
      </c>
      <c r="AL1335" s="48">
        <f t="shared" si="544"/>
        <v>3.6646469555603028E-6</v>
      </c>
      <c r="AM1335" s="48">
        <f t="shared" si="545"/>
        <v>0</v>
      </c>
      <c r="AN1335" s="48">
        <f t="shared" si="546"/>
        <v>5.6005219672532643E-6</v>
      </c>
      <c r="AO1335" s="48">
        <f t="shared" si="547"/>
        <v>0</v>
      </c>
      <c r="AP1335" s="48">
        <f t="shared" si="548"/>
        <v>0</v>
      </c>
      <c r="AQ1335" s="48">
        <f t="shared" si="549"/>
        <v>0</v>
      </c>
      <c r="AT1335" s="40">
        <f t="shared" si="550"/>
        <v>3.6646469555603028E-6</v>
      </c>
      <c r="AU1335" s="48">
        <f t="shared" si="551"/>
        <v>0</v>
      </c>
      <c r="AV1335" s="48">
        <f t="shared" si="552"/>
        <v>8.0722515382965115E-7</v>
      </c>
      <c r="AW1335" s="40">
        <f t="shared" si="553"/>
        <v>0</v>
      </c>
      <c r="AX1335" s="40">
        <f t="shared" si="554"/>
        <v>0</v>
      </c>
      <c r="AY1335" s="40">
        <f t="shared" si="555"/>
        <v>0</v>
      </c>
    </row>
    <row r="1336" spans="1:51" x14ac:dyDescent="0.25">
      <c r="A1336" t="s">
        <v>4797</v>
      </c>
      <c r="B1336" t="s">
        <v>4797</v>
      </c>
      <c r="C1336" t="s">
        <v>593</v>
      </c>
      <c r="D1336" t="s">
        <v>4796</v>
      </c>
      <c r="E1336">
        <v>84.656000000000006</v>
      </c>
      <c r="F1336">
        <v>0</v>
      </c>
      <c r="G1336">
        <v>76.734999999999999</v>
      </c>
      <c r="H1336">
        <v>5599800</v>
      </c>
      <c r="I1336">
        <v>0</v>
      </c>
      <c r="J1336">
        <v>0</v>
      </c>
      <c r="K1336">
        <v>0</v>
      </c>
      <c r="L1336">
        <v>0</v>
      </c>
      <c r="M1336">
        <v>3343300</v>
      </c>
      <c r="N1336">
        <v>4961200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W1336">
        <f t="shared" si="531"/>
        <v>2.9501567023787496E-5</v>
      </c>
      <c r="X1336">
        <f t="shared" si="532"/>
        <v>0</v>
      </c>
      <c r="Y1336">
        <f t="shared" si="533"/>
        <v>0</v>
      </c>
      <c r="Z1336">
        <f t="shared" si="534"/>
        <v>0</v>
      </c>
      <c r="AA1336">
        <f t="shared" si="535"/>
        <v>0</v>
      </c>
      <c r="AB1336">
        <f t="shared" si="536"/>
        <v>1.4911269541251833E-5</v>
      </c>
      <c r="AC1336">
        <f t="shared" si="537"/>
        <v>2.6865769070854114E-5</v>
      </c>
      <c r="AD1336">
        <f t="shared" si="538"/>
        <v>0</v>
      </c>
      <c r="AE1336">
        <f t="shared" si="539"/>
        <v>0</v>
      </c>
      <c r="AF1336">
        <f t="shared" si="540"/>
        <v>0</v>
      </c>
      <c r="AG1336">
        <f t="shared" si="541"/>
        <v>0</v>
      </c>
      <c r="AH1336">
        <f t="shared" si="542"/>
        <v>0</v>
      </c>
      <c r="AI1336">
        <f t="shared" si="543"/>
        <v>0</v>
      </c>
      <c r="AL1336" s="48">
        <f t="shared" si="544"/>
        <v>1.4750783511893748E-5</v>
      </c>
      <c r="AM1336" s="48">
        <f t="shared" si="545"/>
        <v>0</v>
      </c>
      <c r="AN1336" s="48">
        <f t="shared" si="546"/>
        <v>2.0888519306052974E-5</v>
      </c>
      <c r="AO1336" s="48">
        <f t="shared" si="547"/>
        <v>0</v>
      </c>
      <c r="AP1336" s="48">
        <f t="shared" si="548"/>
        <v>0</v>
      </c>
      <c r="AQ1336" s="48">
        <f t="shared" si="549"/>
        <v>0</v>
      </c>
      <c r="AT1336" s="40">
        <f t="shared" si="550"/>
        <v>1.4750783511893746E-5</v>
      </c>
      <c r="AU1336" s="48">
        <f t="shared" si="551"/>
        <v>0</v>
      </c>
      <c r="AV1336" s="48">
        <f t="shared" si="552"/>
        <v>5.9772497648011405E-6</v>
      </c>
      <c r="AW1336" s="40">
        <f t="shared" si="553"/>
        <v>0</v>
      </c>
      <c r="AX1336" s="40">
        <f t="shared" si="554"/>
        <v>0</v>
      </c>
      <c r="AY1336" s="40">
        <f t="shared" si="555"/>
        <v>0</v>
      </c>
    </row>
    <row r="1337" spans="1:51" x14ac:dyDescent="0.25">
      <c r="A1337" t="s">
        <v>4795</v>
      </c>
      <c r="B1337" t="s">
        <v>4795</v>
      </c>
      <c r="C1337" t="s">
        <v>686</v>
      </c>
      <c r="D1337" t="s">
        <v>4794</v>
      </c>
      <c r="E1337">
        <v>42.058999999999997</v>
      </c>
      <c r="F1337">
        <v>5.9172000000000001E-4</v>
      </c>
      <c r="G1337">
        <v>3.4765999999999999</v>
      </c>
      <c r="H1337">
        <v>0</v>
      </c>
      <c r="I1337">
        <v>0</v>
      </c>
      <c r="J1337">
        <v>415050</v>
      </c>
      <c r="K1337">
        <v>0</v>
      </c>
      <c r="L1337">
        <v>0</v>
      </c>
      <c r="M1337">
        <v>648890</v>
      </c>
      <c r="N1337">
        <v>361130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W1337">
        <f t="shared" si="531"/>
        <v>0</v>
      </c>
      <c r="X1337">
        <f t="shared" si="532"/>
        <v>0</v>
      </c>
      <c r="Y1337">
        <f t="shared" si="533"/>
        <v>1.5741551889156879E-5</v>
      </c>
      <c r="Z1337">
        <f t="shared" si="534"/>
        <v>0</v>
      </c>
      <c r="AA1337">
        <f t="shared" si="535"/>
        <v>0</v>
      </c>
      <c r="AB1337">
        <f t="shared" si="536"/>
        <v>2.894078812138576E-6</v>
      </c>
      <c r="AC1337">
        <f t="shared" si="537"/>
        <v>1.9555823559940228E-6</v>
      </c>
      <c r="AD1337">
        <f t="shared" si="538"/>
        <v>0</v>
      </c>
      <c r="AE1337">
        <f t="shared" si="539"/>
        <v>0</v>
      </c>
      <c r="AF1337">
        <f t="shared" si="540"/>
        <v>0</v>
      </c>
      <c r="AG1337">
        <f t="shared" si="541"/>
        <v>0</v>
      </c>
      <c r="AH1337">
        <f t="shared" si="542"/>
        <v>0</v>
      </c>
      <c r="AI1337">
        <f t="shared" si="543"/>
        <v>0</v>
      </c>
      <c r="AL1337" s="48">
        <f t="shared" si="544"/>
        <v>0</v>
      </c>
      <c r="AM1337" s="48">
        <f t="shared" si="545"/>
        <v>5.2471839630522931E-6</v>
      </c>
      <c r="AN1337" s="48">
        <f t="shared" si="546"/>
        <v>2.4248305840662994E-6</v>
      </c>
      <c r="AO1337" s="48">
        <f t="shared" si="547"/>
        <v>0</v>
      </c>
      <c r="AP1337" s="48">
        <f t="shared" si="548"/>
        <v>0</v>
      </c>
      <c r="AQ1337" s="48">
        <f t="shared" si="549"/>
        <v>0</v>
      </c>
      <c r="AT1337" s="40">
        <f t="shared" si="550"/>
        <v>0</v>
      </c>
      <c r="AU1337" s="48">
        <f t="shared" si="551"/>
        <v>5.2471839630522931E-6</v>
      </c>
      <c r="AV1337" s="48">
        <f t="shared" si="552"/>
        <v>4.6924822807227655E-7</v>
      </c>
      <c r="AW1337" s="40">
        <f t="shared" si="553"/>
        <v>0</v>
      </c>
      <c r="AX1337" s="40">
        <f t="shared" si="554"/>
        <v>0</v>
      </c>
      <c r="AY1337" s="40">
        <f t="shared" si="555"/>
        <v>0</v>
      </c>
    </row>
    <row r="1338" spans="1:51" x14ac:dyDescent="0.25">
      <c r="A1338" t="s">
        <v>1425</v>
      </c>
      <c r="B1338" t="s">
        <v>1425</v>
      </c>
      <c r="C1338">
        <v>1</v>
      </c>
      <c r="D1338" t="s">
        <v>1424</v>
      </c>
      <c r="E1338">
        <v>25.257999999999999</v>
      </c>
      <c r="F1338">
        <v>1.1287000000000001E-3</v>
      </c>
      <c r="G1338">
        <v>2.8719000000000001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263610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W1338">
        <f t="shared" si="531"/>
        <v>0</v>
      </c>
      <c r="X1338">
        <f t="shared" si="532"/>
        <v>0</v>
      </c>
      <c r="Y1338">
        <f t="shared" si="533"/>
        <v>0</v>
      </c>
      <c r="Z1338">
        <f t="shared" si="534"/>
        <v>0</v>
      </c>
      <c r="AA1338">
        <f t="shared" si="535"/>
        <v>0</v>
      </c>
      <c r="AB1338">
        <f t="shared" si="536"/>
        <v>0</v>
      </c>
      <c r="AC1338">
        <f t="shared" si="537"/>
        <v>1.4274944337595447E-6</v>
      </c>
      <c r="AD1338">
        <f t="shared" si="538"/>
        <v>0</v>
      </c>
      <c r="AE1338">
        <f t="shared" si="539"/>
        <v>0</v>
      </c>
      <c r="AF1338">
        <f t="shared" si="540"/>
        <v>0</v>
      </c>
      <c r="AG1338">
        <f t="shared" si="541"/>
        <v>0</v>
      </c>
      <c r="AH1338">
        <f t="shared" si="542"/>
        <v>0</v>
      </c>
      <c r="AI1338">
        <f t="shared" si="543"/>
        <v>0</v>
      </c>
      <c r="AL1338" s="48">
        <f t="shared" si="544"/>
        <v>0</v>
      </c>
      <c r="AM1338" s="48">
        <f t="shared" si="545"/>
        <v>0</v>
      </c>
      <c r="AN1338" s="48">
        <f t="shared" si="546"/>
        <v>7.1374721687977237E-7</v>
      </c>
      <c r="AO1338" s="48">
        <f t="shared" si="547"/>
        <v>0</v>
      </c>
      <c r="AP1338" s="48">
        <f t="shared" si="548"/>
        <v>0</v>
      </c>
      <c r="AQ1338" s="48">
        <f t="shared" si="549"/>
        <v>0</v>
      </c>
      <c r="AT1338" s="40">
        <f t="shared" si="550"/>
        <v>0</v>
      </c>
      <c r="AU1338" s="48">
        <f t="shared" si="551"/>
        <v>0</v>
      </c>
      <c r="AV1338" s="48">
        <f t="shared" si="552"/>
        <v>7.1374721687977237E-7</v>
      </c>
      <c r="AW1338" s="40">
        <f t="shared" si="553"/>
        <v>0</v>
      </c>
      <c r="AX1338" s="40">
        <f t="shared" si="554"/>
        <v>0</v>
      </c>
      <c r="AY1338" s="40">
        <f t="shared" si="555"/>
        <v>0</v>
      </c>
    </row>
    <row r="1339" spans="1:51" x14ac:dyDescent="0.25">
      <c r="A1339" t="s">
        <v>1423</v>
      </c>
      <c r="B1339" t="s">
        <v>1423</v>
      </c>
      <c r="C1339">
        <v>3</v>
      </c>
      <c r="D1339" t="s">
        <v>1422</v>
      </c>
      <c r="E1339">
        <v>129.87</v>
      </c>
      <c r="F1339">
        <v>0</v>
      </c>
      <c r="G1339">
        <v>6.3746</v>
      </c>
      <c r="H1339">
        <v>968860</v>
      </c>
      <c r="I1339">
        <v>0</v>
      </c>
      <c r="J1339">
        <v>0</v>
      </c>
      <c r="K1339">
        <v>0</v>
      </c>
      <c r="L1339">
        <v>0</v>
      </c>
      <c r="M1339">
        <v>633170</v>
      </c>
      <c r="N1339">
        <v>878420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W1339">
        <f t="shared" si="531"/>
        <v>5.1042694786718725E-6</v>
      </c>
      <c r="X1339">
        <f t="shared" si="532"/>
        <v>0</v>
      </c>
      <c r="Y1339">
        <f t="shared" si="533"/>
        <v>0</v>
      </c>
      <c r="Z1339">
        <f t="shared" si="534"/>
        <v>0</v>
      </c>
      <c r="AA1339">
        <f t="shared" si="535"/>
        <v>0</v>
      </c>
      <c r="AB1339">
        <f t="shared" si="536"/>
        <v>2.8239668996005212E-6</v>
      </c>
      <c r="AC1339">
        <f t="shared" si="537"/>
        <v>4.7567985300370216E-6</v>
      </c>
      <c r="AD1339">
        <f t="shared" si="538"/>
        <v>0</v>
      </c>
      <c r="AE1339">
        <f t="shared" si="539"/>
        <v>0</v>
      </c>
      <c r="AF1339">
        <f t="shared" si="540"/>
        <v>0</v>
      </c>
      <c r="AG1339">
        <f t="shared" si="541"/>
        <v>0</v>
      </c>
      <c r="AH1339">
        <f t="shared" si="542"/>
        <v>0</v>
      </c>
      <c r="AI1339">
        <f t="shared" si="543"/>
        <v>0</v>
      </c>
      <c r="AL1339" s="48">
        <f t="shared" si="544"/>
        <v>2.5521347393359362E-6</v>
      </c>
      <c r="AM1339" s="48">
        <f t="shared" si="545"/>
        <v>0</v>
      </c>
      <c r="AN1339" s="48">
        <f t="shared" si="546"/>
        <v>3.7903827148187716E-6</v>
      </c>
      <c r="AO1339" s="48">
        <f t="shared" si="547"/>
        <v>0</v>
      </c>
      <c r="AP1339" s="48">
        <f t="shared" si="548"/>
        <v>0</v>
      </c>
      <c r="AQ1339" s="48">
        <f t="shared" si="549"/>
        <v>0</v>
      </c>
      <c r="AT1339" s="40">
        <f t="shared" si="550"/>
        <v>2.5521347393359362E-6</v>
      </c>
      <c r="AU1339" s="48">
        <f t="shared" si="551"/>
        <v>0</v>
      </c>
      <c r="AV1339" s="48">
        <f t="shared" si="552"/>
        <v>9.6641581521825017E-7</v>
      </c>
      <c r="AW1339" s="40">
        <f t="shared" si="553"/>
        <v>0</v>
      </c>
      <c r="AX1339" s="40">
        <f t="shared" si="554"/>
        <v>0</v>
      </c>
      <c r="AY1339" s="40">
        <f t="shared" si="555"/>
        <v>0</v>
      </c>
    </row>
    <row r="1340" spans="1:51" x14ac:dyDescent="0.25">
      <c r="A1340" t="s">
        <v>4793</v>
      </c>
      <c r="B1340" t="s">
        <v>4793</v>
      </c>
      <c r="C1340">
        <v>1</v>
      </c>
      <c r="D1340" t="s">
        <v>4792</v>
      </c>
      <c r="E1340">
        <v>20.212</v>
      </c>
      <c r="F1340">
        <v>5.8510999999999997E-3</v>
      </c>
      <c r="G1340">
        <v>2.1682999999999999</v>
      </c>
      <c r="H1340">
        <v>0</v>
      </c>
      <c r="I1340">
        <v>0</v>
      </c>
      <c r="J1340">
        <v>342740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W1340">
        <f t="shared" si="531"/>
        <v>0</v>
      </c>
      <c r="X1340">
        <f t="shared" si="532"/>
        <v>0</v>
      </c>
      <c r="Y1340">
        <f t="shared" si="533"/>
        <v>1.2999059136223659E-5</v>
      </c>
      <c r="Z1340">
        <f t="shared" si="534"/>
        <v>0</v>
      </c>
      <c r="AA1340">
        <f t="shared" si="535"/>
        <v>0</v>
      </c>
      <c r="AB1340">
        <f t="shared" si="536"/>
        <v>0</v>
      </c>
      <c r="AC1340">
        <f t="shared" si="537"/>
        <v>0</v>
      </c>
      <c r="AD1340">
        <f t="shared" si="538"/>
        <v>0</v>
      </c>
      <c r="AE1340">
        <f t="shared" si="539"/>
        <v>0</v>
      </c>
      <c r="AF1340">
        <f t="shared" si="540"/>
        <v>0</v>
      </c>
      <c r="AG1340">
        <f t="shared" si="541"/>
        <v>0</v>
      </c>
      <c r="AH1340">
        <f t="shared" si="542"/>
        <v>0</v>
      </c>
      <c r="AI1340">
        <f t="shared" si="543"/>
        <v>0</v>
      </c>
      <c r="AL1340" s="48">
        <f t="shared" si="544"/>
        <v>0</v>
      </c>
      <c r="AM1340" s="48">
        <f t="shared" si="545"/>
        <v>4.3330197120745527E-6</v>
      </c>
      <c r="AN1340" s="48">
        <f t="shared" si="546"/>
        <v>0</v>
      </c>
      <c r="AO1340" s="48">
        <f t="shared" si="547"/>
        <v>0</v>
      </c>
      <c r="AP1340" s="48">
        <f t="shared" si="548"/>
        <v>0</v>
      </c>
      <c r="AQ1340" s="48">
        <f t="shared" si="549"/>
        <v>0</v>
      </c>
      <c r="AT1340" s="40">
        <f t="shared" si="550"/>
        <v>0</v>
      </c>
      <c r="AU1340" s="48">
        <f t="shared" si="551"/>
        <v>4.3330197120745535E-6</v>
      </c>
      <c r="AV1340" s="48">
        <f t="shared" si="552"/>
        <v>0</v>
      </c>
      <c r="AW1340" s="40">
        <f t="shared" si="553"/>
        <v>0</v>
      </c>
      <c r="AX1340" s="40">
        <f t="shared" si="554"/>
        <v>0</v>
      </c>
      <c r="AY1340" s="40">
        <f t="shared" si="555"/>
        <v>0</v>
      </c>
    </row>
    <row r="1341" spans="1:51" x14ac:dyDescent="0.25">
      <c r="A1341" t="s">
        <v>1418</v>
      </c>
      <c r="B1341" t="s">
        <v>4791</v>
      </c>
      <c r="C1341" t="s">
        <v>513</v>
      </c>
      <c r="D1341" t="s">
        <v>4790</v>
      </c>
      <c r="E1341">
        <v>68.831000000000003</v>
      </c>
      <c r="F1341">
        <v>0</v>
      </c>
      <c r="G1341">
        <v>6.2873999999999999</v>
      </c>
      <c r="H1341">
        <v>0</v>
      </c>
      <c r="I1341">
        <v>0</v>
      </c>
      <c r="J1341">
        <v>258670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575670</v>
      </c>
      <c r="R1341">
        <v>112300</v>
      </c>
      <c r="S1341">
        <v>0</v>
      </c>
      <c r="T1341">
        <v>0</v>
      </c>
      <c r="W1341">
        <f t="shared" si="531"/>
        <v>0</v>
      </c>
      <c r="X1341">
        <f t="shared" si="532"/>
        <v>0</v>
      </c>
      <c r="Y1341">
        <f t="shared" si="533"/>
        <v>9.8105462647107822E-6</v>
      </c>
      <c r="Z1341">
        <f t="shared" si="534"/>
        <v>0</v>
      </c>
      <c r="AA1341">
        <f t="shared" si="535"/>
        <v>0</v>
      </c>
      <c r="AB1341">
        <f t="shared" si="536"/>
        <v>0</v>
      </c>
      <c r="AC1341">
        <f t="shared" si="537"/>
        <v>0</v>
      </c>
      <c r="AD1341">
        <f t="shared" si="538"/>
        <v>0</v>
      </c>
      <c r="AE1341">
        <f t="shared" si="539"/>
        <v>0</v>
      </c>
      <c r="AF1341">
        <f t="shared" si="540"/>
        <v>8.6820226084208601E-6</v>
      </c>
      <c r="AG1341">
        <f t="shared" si="541"/>
        <v>2.5714826088670262E-6</v>
      </c>
      <c r="AH1341">
        <f t="shared" si="542"/>
        <v>0</v>
      </c>
      <c r="AI1341">
        <f t="shared" si="543"/>
        <v>0</v>
      </c>
      <c r="AL1341" s="48">
        <f t="shared" si="544"/>
        <v>0</v>
      </c>
      <c r="AM1341" s="48">
        <f t="shared" si="545"/>
        <v>3.2701820882369273E-6</v>
      </c>
      <c r="AN1341" s="48">
        <f t="shared" si="546"/>
        <v>0</v>
      </c>
      <c r="AO1341" s="48">
        <f t="shared" si="547"/>
        <v>0</v>
      </c>
      <c r="AP1341" s="48">
        <f t="shared" si="548"/>
        <v>5.6267526086439433E-6</v>
      </c>
      <c r="AQ1341" s="48">
        <f t="shared" si="549"/>
        <v>0</v>
      </c>
      <c r="AT1341" s="40">
        <f t="shared" si="550"/>
        <v>0</v>
      </c>
      <c r="AU1341" s="48">
        <f t="shared" si="551"/>
        <v>3.2701820882369277E-6</v>
      </c>
      <c r="AV1341" s="48">
        <f t="shared" si="552"/>
        <v>0</v>
      </c>
      <c r="AW1341" s="40">
        <f t="shared" si="553"/>
        <v>0</v>
      </c>
      <c r="AX1341" s="40">
        <f t="shared" si="554"/>
        <v>3.0552699997769167E-6</v>
      </c>
      <c r="AY1341" s="40">
        <f t="shared" si="555"/>
        <v>0</v>
      </c>
    </row>
    <row r="1342" spans="1:51" x14ac:dyDescent="0.25">
      <c r="A1342" t="s">
        <v>4789</v>
      </c>
      <c r="B1342" t="s">
        <v>4789</v>
      </c>
      <c r="C1342">
        <v>1</v>
      </c>
      <c r="D1342" t="s">
        <v>4788</v>
      </c>
      <c r="E1342">
        <v>78.320999999999998</v>
      </c>
      <c r="F1342">
        <v>1.1441999999999999E-3</v>
      </c>
      <c r="G1342">
        <v>3.0790999999999999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252390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W1342">
        <f t="shared" si="531"/>
        <v>0</v>
      </c>
      <c r="X1342">
        <f t="shared" si="532"/>
        <v>0</v>
      </c>
      <c r="Y1342">
        <f t="shared" si="533"/>
        <v>0</v>
      </c>
      <c r="Z1342">
        <f t="shared" si="534"/>
        <v>0</v>
      </c>
      <c r="AA1342">
        <f t="shared" si="535"/>
        <v>0</v>
      </c>
      <c r="AB1342">
        <f t="shared" si="536"/>
        <v>1.1256708400432357E-6</v>
      </c>
      <c r="AC1342">
        <f t="shared" si="537"/>
        <v>0</v>
      </c>
      <c r="AD1342">
        <f t="shared" si="538"/>
        <v>0</v>
      </c>
      <c r="AE1342">
        <f t="shared" si="539"/>
        <v>0</v>
      </c>
      <c r="AF1342">
        <f t="shared" si="540"/>
        <v>0</v>
      </c>
      <c r="AG1342">
        <f t="shared" si="541"/>
        <v>0</v>
      </c>
      <c r="AH1342">
        <f t="shared" si="542"/>
        <v>0</v>
      </c>
      <c r="AI1342">
        <f t="shared" si="543"/>
        <v>0</v>
      </c>
      <c r="AL1342" s="48">
        <f t="shared" si="544"/>
        <v>0</v>
      </c>
      <c r="AM1342" s="48">
        <f t="shared" si="545"/>
        <v>0</v>
      </c>
      <c r="AN1342" s="48">
        <f t="shared" si="546"/>
        <v>5.6283542002161785E-7</v>
      </c>
      <c r="AO1342" s="48">
        <f t="shared" si="547"/>
        <v>0</v>
      </c>
      <c r="AP1342" s="48">
        <f t="shared" si="548"/>
        <v>0</v>
      </c>
      <c r="AQ1342" s="48">
        <f t="shared" si="549"/>
        <v>0</v>
      </c>
      <c r="AT1342" s="40">
        <f t="shared" si="550"/>
        <v>0</v>
      </c>
      <c r="AU1342" s="48">
        <f t="shared" si="551"/>
        <v>0</v>
      </c>
      <c r="AV1342" s="48">
        <f t="shared" si="552"/>
        <v>5.6283542002161785E-7</v>
      </c>
      <c r="AW1342" s="40">
        <f t="shared" si="553"/>
        <v>0</v>
      </c>
      <c r="AX1342" s="40">
        <f t="shared" si="554"/>
        <v>0</v>
      </c>
      <c r="AY1342" s="40">
        <f t="shared" si="555"/>
        <v>0</v>
      </c>
    </row>
    <row r="1343" spans="1:51" x14ac:dyDescent="0.25">
      <c r="A1343" t="s">
        <v>1416</v>
      </c>
      <c r="B1343" t="s">
        <v>1416</v>
      </c>
      <c r="C1343">
        <v>2</v>
      </c>
      <c r="D1343" t="s">
        <v>1415</v>
      </c>
      <c r="E1343">
        <v>38.588999999999999</v>
      </c>
      <c r="F1343">
        <v>5.9031999999999997E-4</v>
      </c>
      <c r="G1343">
        <v>3.4510000000000001</v>
      </c>
      <c r="H1343">
        <v>352710</v>
      </c>
      <c r="I1343">
        <v>0</v>
      </c>
      <c r="J1343">
        <v>235330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W1343">
        <f t="shared" si="531"/>
        <v>1.8581909541340919E-6</v>
      </c>
      <c r="X1343">
        <f t="shared" si="532"/>
        <v>0</v>
      </c>
      <c r="Y1343">
        <f t="shared" si="533"/>
        <v>8.9253328661011649E-6</v>
      </c>
      <c r="Z1343">
        <f t="shared" si="534"/>
        <v>0</v>
      </c>
      <c r="AA1343">
        <f t="shared" si="535"/>
        <v>0</v>
      </c>
      <c r="AB1343">
        <f t="shared" si="536"/>
        <v>0</v>
      </c>
      <c r="AC1343">
        <f t="shared" si="537"/>
        <v>0</v>
      </c>
      <c r="AD1343">
        <f t="shared" si="538"/>
        <v>0</v>
      </c>
      <c r="AE1343">
        <f t="shared" si="539"/>
        <v>0</v>
      </c>
      <c r="AF1343">
        <f t="shared" si="540"/>
        <v>0</v>
      </c>
      <c r="AG1343">
        <f t="shared" si="541"/>
        <v>0</v>
      </c>
      <c r="AH1343">
        <f t="shared" si="542"/>
        <v>0</v>
      </c>
      <c r="AI1343">
        <f t="shared" si="543"/>
        <v>0</v>
      </c>
      <c r="AL1343" s="48">
        <f t="shared" si="544"/>
        <v>9.2909547706704597E-7</v>
      </c>
      <c r="AM1343" s="48">
        <f t="shared" si="545"/>
        <v>2.9751109553670551E-6</v>
      </c>
      <c r="AN1343" s="48">
        <f t="shared" si="546"/>
        <v>0</v>
      </c>
      <c r="AO1343" s="48">
        <f t="shared" si="547"/>
        <v>0</v>
      </c>
      <c r="AP1343" s="48">
        <f t="shared" si="548"/>
        <v>0</v>
      </c>
      <c r="AQ1343" s="48">
        <f t="shared" si="549"/>
        <v>0</v>
      </c>
      <c r="AT1343" s="40">
        <f t="shared" si="550"/>
        <v>9.2909547706704587E-7</v>
      </c>
      <c r="AU1343" s="48">
        <f t="shared" si="551"/>
        <v>2.9751109553670551E-6</v>
      </c>
      <c r="AV1343" s="48">
        <f t="shared" si="552"/>
        <v>0</v>
      </c>
      <c r="AW1343" s="40">
        <f t="shared" si="553"/>
        <v>0</v>
      </c>
      <c r="AX1343" s="40">
        <f t="shared" si="554"/>
        <v>0</v>
      </c>
      <c r="AY1343" s="40">
        <f t="shared" si="555"/>
        <v>0</v>
      </c>
    </row>
    <row r="1344" spans="1:51" x14ac:dyDescent="0.25">
      <c r="A1344" t="s">
        <v>1414</v>
      </c>
      <c r="B1344" t="s">
        <v>1414</v>
      </c>
      <c r="C1344">
        <v>14</v>
      </c>
      <c r="D1344" t="s">
        <v>1413</v>
      </c>
      <c r="E1344">
        <v>69.867000000000004</v>
      </c>
      <c r="F1344">
        <v>0</v>
      </c>
      <c r="G1344">
        <v>244.21</v>
      </c>
      <c r="H1344">
        <v>24503000</v>
      </c>
      <c r="I1344">
        <v>0</v>
      </c>
      <c r="J1344">
        <v>0</v>
      </c>
      <c r="K1344">
        <v>0</v>
      </c>
      <c r="L1344">
        <v>0</v>
      </c>
      <c r="M1344">
        <v>16279000</v>
      </c>
      <c r="N1344">
        <v>12796000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W1344">
        <f t="shared" si="531"/>
        <v>1.2908977048892194E-4</v>
      </c>
      <c r="X1344">
        <f t="shared" si="532"/>
        <v>0</v>
      </c>
      <c r="Y1344">
        <f t="shared" si="533"/>
        <v>0</v>
      </c>
      <c r="Z1344">
        <f t="shared" si="534"/>
        <v>0</v>
      </c>
      <c r="AA1344">
        <f t="shared" si="535"/>
        <v>0</v>
      </c>
      <c r="AB1344">
        <f t="shared" si="536"/>
        <v>7.2605077875763049E-5</v>
      </c>
      <c r="AC1344">
        <f t="shared" si="537"/>
        <v>6.9292586678757008E-5</v>
      </c>
      <c r="AD1344">
        <f t="shared" si="538"/>
        <v>0</v>
      </c>
      <c r="AE1344">
        <f t="shared" si="539"/>
        <v>0</v>
      </c>
      <c r="AF1344">
        <f t="shared" si="540"/>
        <v>0</v>
      </c>
      <c r="AG1344">
        <f t="shared" si="541"/>
        <v>0</v>
      </c>
      <c r="AH1344">
        <f t="shared" si="542"/>
        <v>0</v>
      </c>
      <c r="AI1344">
        <f t="shared" si="543"/>
        <v>0</v>
      </c>
      <c r="AL1344" s="48">
        <f t="shared" si="544"/>
        <v>6.4544885244460971E-5</v>
      </c>
      <c r="AM1344" s="48">
        <f t="shared" si="545"/>
        <v>0</v>
      </c>
      <c r="AN1344" s="48">
        <f t="shared" si="546"/>
        <v>7.0948832277260035E-5</v>
      </c>
      <c r="AO1344" s="48">
        <f t="shared" si="547"/>
        <v>0</v>
      </c>
      <c r="AP1344" s="48">
        <f t="shared" si="548"/>
        <v>0</v>
      </c>
      <c r="AQ1344" s="48">
        <f t="shared" si="549"/>
        <v>0</v>
      </c>
      <c r="AT1344" s="40">
        <f t="shared" si="550"/>
        <v>6.4544885244460971E-5</v>
      </c>
      <c r="AU1344" s="48">
        <f t="shared" si="551"/>
        <v>0</v>
      </c>
      <c r="AV1344" s="48">
        <f t="shared" si="552"/>
        <v>1.6562455985030206E-6</v>
      </c>
      <c r="AW1344" s="40">
        <f t="shared" si="553"/>
        <v>0</v>
      </c>
      <c r="AX1344" s="40">
        <f t="shared" si="554"/>
        <v>0</v>
      </c>
      <c r="AY1344" s="40">
        <f t="shared" si="555"/>
        <v>0</v>
      </c>
    </row>
    <row r="1345" spans="1:51" x14ac:dyDescent="0.25">
      <c r="A1345" t="s">
        <v>4787</v>
      </c>
      <c r="B1345" t="s">
        <v>1411</v>
      </c>
      <c r="C1345" t="s">
        <v>4786</v>
      </c>
      <c r="D1345" t="s">
        <v>1409</v>
      </c>
      <c r="E1345">
        <v>225.35</v>
      </c>
      <c r="F1345">
        <v>0</v>
      </c>
      <c r="G1345">
        <v>37.054000000000002</v>
      </c>
      <c r="H1345">
        <v>0</v>
      </c>
      <c r="I1345">
        <v>0</v>
      </c>
      <c r="J1345">
        <v>99247</v>
      </c>
      <c r="K1345">
        <v>0</v>
      </c>
      <c r="L1345">
        <v>0</v>
      </c>
      <c r="M1345">
        <v>73608</v>
      </c>
      <c r="N1345">
        <v>0</v>
      </c>
      <c r="O1345">
        <v>0</v>
      </c>
      <c r="P1345">
        <v>0</v>
      </c>
      <c r="Q1345">
        <v>891900</v>
      </c>
      <c r="R1345">
        <v>295870</v>
      </c>
      <c r="S1345">
        <v>336220</v>
      </c>
      <c r="T1345">
        <v>54264</v>
      </c>
      <c r="W1345">
        <f t="shared" si="531"/>
        <v>0</v>
      </c>
      <c r="X1345">
        <f t="shared" si="532"/>
        <v>0</v>
      </c>
      <c r="Y1345">
        <f t="shared" si="533"/>
        <v>3.7641291418941164E-6</v>
      </c>
      <c r="Z1345">
        <f t="shared" si="534"/>
        <v>0</v>
      </c>
      <c r="AA1345">
        <f t="shared" si="535"/>
        <v>0</v>
      </c>
      <c r="AB1345">
        <f t="shared" si="536"/>
        <v>3.282950164186477E-7</v>
      </c>
      <c r="AC1345">
        <f t="shared" si="537"/>
        <v>0</v>
      </c>
      <c r="AD1345">
        <f t="shared" si="538"/>
        <v>0</v>
      </c>
      <c r="AE1345">
        <f t="shared" si="539"/>
        <v>0</v>
      </c>
      <c r="AF1345">
        <f t="shared" si="540"/>
        <v>1.3451275842844972E-5</v>
      </c>
      <c r="AG1345">
        <f t="shared" si="541"/>
        <v>6.7749292919455664E-6</v>
      </c>
      <c r="AH1345">
        <f t="shared" si="542"/>
        <v>1.1225182292071149E-5</v>
      </c>
      <c r="AI1345">
        <f t="shared" si="543"/>
        <v>2.6411561691677294E-6</v>
      </c>
      <c r="AL1345" s="48">
        <f t="shared" si="544"/>
        <v>0</v>
      </c>
      <c r="AM1345" s="48">
        <f t="shared" si="545"/>
        <v>1.2547097139647055E-6</v>
      </c>
      <c r="AN1345" s="48">
        <f t="shared" si="546"/>
        <v>1.6414750820932385E-7</v>
      </c>
      <c r="AO1345" s="48">
        <f t="shared" si="547"/>
        <v>0</v>
      </c>
      <c r="AP1345" s="48">
        <f t="shared" si="548"/>
        <v>1.0113102567395269E-5</v>
      </c>
      <c r="AQ1345" s="48">
        <f t="shared" si="549"/>
        <v>6.9331692306194398E-6</v>
      </c>
      <c r="AT1345" s="40">
        <f t="shared" si="550"/>
        <v>0</v>
      </c>
      <c r="AU1345" s="48">
        <f t="shared" si="551"/>
        <v>1.2547097139647055E-6</v>
      </c>
      <c r="AV1345" s="48">
        <f t="shared" si="552"/>
        <v>1.6414750820932382E-7</v>
      </c>
      <c r="AW1345" s="40">
        <f t="shared" si="553"/>
        <v>0</v>
      </c>
      <c r="AX1345" s="40">
        <f t="shared" si="554"/>
        <v>3.3381732754497023E-6</v>
      </c>
      <c r="AY1345" s="40">
        <f t="shared" si="555"/>
        <v>4.2920130614517095E-6</v>
      </c>
    </row>
    <row r="1346" spans="1:51" x14ac:dyDescent="0.25">
      <c r="A1346" t="s">
        <v>4785</v>
      </c>
      <c r="B1346" t="s">
        <v>4785</v>
      </c>
      <c r="C1346">
        <v>2</v>
      </c>
      <c r="D1346" t="s">
        <v>4784</v>
      </c>
      <c r="E1346">
        <v>62.000999999999998</v>
      </c>
      <c r="F1346">
        <v>0</v>
      </c>
      <c r="G1346">
        <v>7.2888000000000002</v>
      </c>
      <c r="H1346">
        <v>683410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W1346">
        <f t="shared" si="531"/>
        <v>3.6004260723109064E-6</v>
      </c>
      <c r="X1346">
        <f t="shared" si="532"/>
        <v>0</v>
      </c>
      <c r="Y1346">
        <f t="shared" si="533"/>
        <v>0</v>
      </c>
      <c r="Z1346">
        <f t="shared" si="534"/>
        <v>0</v>
      </c>
      <c r="AA1346">
        <f t="shared" si="535"/>
        <v>0</v>
      </c>
      <c r="AB1346">
        <f t="shared" si="536"/>
        <v>0</v>
      </c>
      <c r="AC1346">
        <f t="shared" si="537"/>
        <v>0</v>
      </c>
      <c r="AD1346">
        <f t="shared" si="538"/>
        <v>0</v>
      </c>
      <c r="AE1346">
        <f t="shared" si="539"/>
        <v>0</v>
      </c>
      <c r="AF1346">
        <f t="shared" si="540"/>
        <v>0</v>
      </c>
      <c r="AG1346">
        <f t="shared" si="541"/>
        <v>0</v>
      </c>
      <c r="AH1346">
        <f t="shared" si="542"/>
        <v>0</v>
      </c>
      <c r="AI1346">
        <f t="shared" si="543"/>
        <v>0</v>
      </c>
      <c r="AL1346" s="48">
        <f t="shared" si="544"/>
        <v>1.8002130361554532E-6</v>
      </c>
      <c r="AM1346" s="48">
        <f t="shared" si="545"/>
        <v>0</v>
      </c>
      <c r="AN1346" s="48">
        <f t="shared" si="546"/>
        <v>0</v>
      </c>
      <c r="AO1346" s="48">
        <f t="shared" si="547"/>
        <v>0</v>
      </c>
      <c r="AP1346" s="48">
        <f t="shared" si="548"/>
        <v>0</v>
      </c>
      <c r="AQ1346" s="48">
        <f t="shared" si="549"/>
        <v>0</v>
      </c>
      <c r="AT1346" s="40">
        <f t="shared" si="550"/>
        <v>1.8002130361554532E-6</v>
      </c>
      <c r="AU1346" s="48">
        <f t="shared" si="551"/>
        <v>0</v>
      </c>
      <c r="AV1346" s="48">
        <f t="shared" si="552"/>
        <v>0</v>
      </c>
      <c r="AW1346" s="40">
        <f t="shared" si="553"/>
        <v>0</v>
      </c>
      <c r="AX1346" s="40">
        <f t="shared" si="554"/>
        <v>0</v>
      </c>
      <c r="AY1346" s="40">
        <f t="shared" si="555"/>
        <v>0</v>
      </c>
    </row>
    <row r="1347" spans="1:51" x14ac:dyDescent="0.25">
      <c r="A1347" t="s">
        <v>4783</v>
      </c>
      <c r="B1347" t="s">
        <v>4783</v>
      </c>
      <c r="C1347" t="s">
        <v>3704</v>
      </c>
      <c r="D1347" t="s">
        <v>4782</v>
      </c>
      <c r="E1347">
        <v>9.8714999999999993</v>
      </c>
      <c r="F1347">
        <v>0</v>
      </c>
      <c r="G1347">
        <v>11.776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9669600</v>
      </c>
      <c r="N1347">
        <v>6136500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W1347">
        <f t="shared" si="531"/>
        <v>0</v>
      </c>
      <c r="X1347">
        <f t="shared" si="532"/>
        <v>0</v>
      </c>
      <c r="Y1347">
        <f t="shared" si="533"/>
        <v>0</v>
      </c>
      <c r="Z1347">
        <f t="shared" si="534"/>
        <v>0</v>
      </c>
      <c r="AA1347">
        <f t="shared" si="535"/>
        <v>0</v>
      </c>
      <c r="AB1347">
        <f t="shared" si="536"/>
        <v>4.3126854292492067E-5</v>
      </c>
      <c r="AC1347">
        <f t="shared" si="537"/>
        <v>3.3230224926085676E-5</v>
      </c>
      <c r="AD1347">
        <f t="shared" si="538"/>
        <v>0</v>
      </c>
      <c r="AE1347">
        <f t="shared" si="539"/>
        <v>0</v>
      </c>
      <c r="AF1347">
        <f t="shared" si="540"/>
        <v>0</v>
      </c>
      <c r="AG1347">
        <f t="shared" si="541"/>
        <v>0</v>
      </c>
      <c r="AH1347">
        <f t="shared" si="542"/>
        <v>0</v>
      </c>
      <c r="AI1347">
        <f t="shared" si="543"/>
        <v>0</v>
      </c>
      <c r="AL1347" s="48">
        <f t="shared" si="544"/>
        <v>0</v>
      </c>
      <c r="AM1347" s="48">
        <f t="shared" si="545"/>
        <v>0</v>
      </c>
      <c r="AN1347" s="48">
        <f t="shared" si="546"/>
        <v>3.8178539609288872E-5</v>
      </c>
      <c r="AO1347" s="48">
        <f t="shared" si="547"/>
        <v>0</v>
      </c>
      <c r="AP1347" s="48">
        <f t="shared" si="548"/>
        <v>0</v>
      </c>
      <c r="AQ1347" s="48">
        <f t="shared" si="549"/>
        <v>0</v>
      </c>
      <c r="AT1347" s="40">
        <f t="shared" si="550"/>
        <v>0</v>
      </c>
      <c r="AU1347" s="48">
        <f t="shared" si="551"/>
        <v>0</v>
      </c>
      <c r="AV1347" s="48">
        <f t="shared" si="552"/>
        <v>4.9483146832031953E-6</v>
      </c>
      <c r="AW1347" s="40">
        <f t="shared" si="553"/>
        <v>0</v>
      </c>
      <c r="AX1347" s="40">
        <f t="shared" si="554"/>
        <v>0</v>
      </c>
      <c r="AY1347" s="40">
        <f t="shared" si="555"/>
        <v>0</v>
      </c>
    </row>
    <row r="1348" spans="1:51" x14ac:dyDescent="0.25">
      <c r="A1348" t="s">
        <v>4781</v>
      </c>
      <c r="B1348" t="s">
        <v>4781</v>
      </c>
      <c r="C1348" t="s">
        <v>4780</v>
      </c>
      <c r="D1348" t="s">
        <v>4779</v>
      </c>
      <c r="E1348">
        <v>61.058</v>
      </c>
      <c r="F1348">
        <v>0</v>
      </c>
      <c r="G1348">
        <v>323.31</v>
      </c>
      <c r="H1348">
        <v>64280000</v>
      </c>
      <c r="I1348">
        <v>0</v>
      </c>
      <c r="J1348">
        <v>3377700</v>
      </c>
      <c r="K1348">
        <v>152660</v>
      </c>
      <c r="L1348">
        <v>1431900</v>
      </c>
      <c r="M1348">
        <v>52830000</v>
      </c>
      <c r="N1348">
        <v>69402000</v>
      </c>
      <c r="O1348">
        <v>1310000</v>
      </c>
      <c r="P1348">
        <v>232480</v>
      </c>
      <c r="Q1348">
        <v>455270</v>
      </c>
      <c r="R1348">
        <v>0</v>
      </c>
      <c r="S1348">
        <v>107660</v>
      </c>
      <c r="T1348">
        <v>0</v>
      </c>
      <c r="W1348">
        <f t="shared" si="531"/>
        <v>3.3864793890657887E-4</v>
      </c>
      <c r="X1348">
        <f t="shared" si="532"/>
        <v>0</v>
      </c>
      <c r="Y1348">
        <f t="shared" si="533"/>
        <v>1.2810562538490591E-4</v>
      </c>
      <c r="Z1348">
        <f t="shared" si="534"/>
        <v>4.7264831100487252E-5</v>
      </c>
      <c r="AA1348">
        <f t="shared" si="535"/>
        <v>1.1476120032203491E-4</v>
      </c>
      <c r="AB1348">
        <f t="shared" si="536"/>
        <v>2.3562419461739428E-4</v>
      </c>
      <c r="AC1348">
        <f t="shared" si="537"/>
        <v>3.7582401537035741E-4</v>
      </c>
      <c r="AD1348">
        <f t="shared" si="538"/>
        <v>1.3442605502852676E-4</v>
      </c>
      <c r="AE1348">
        <f t="shared" si="539"/>
        <v>6.6098939719349851E-5</v>
      </c>
      <c r="AF1348">
        <f t="shared" si="540"/>
        <v>6.8661984000134887E-6</v>
      </c>
      <c r="AG1348">
        <f t="shared" si="541"/>
        <v>0</v>
      </c>
      <c r="AH1348">
        <f t="shared" si="542"/>
        <v>3.5943820283278207E-6</v>
      </c>
      <c r="AI1348">
        <f t="shared" si="543"/>
        <v>0</v>
      </c>
      <c r="AL1348" s="48">
        <f t="shared" si="544"/>
        <v>1.6932396945328943E-4</v>
      </c>
      <c r="AM1348" s="48">
        <f t="shared" si="545"/>
        <v>9.671055226914269E-5</v>
      </c>
      <c r="AN1348" s="48">
        <f t="shared" si="546"/>
        <v>3.0572410499387585E-4</v>
      </c>
      <c r="AO1348" s="48">
        <f t="shared" si="547"/>
        <v>1.0026249737393831E-4</v>
      </c>
      <c r="AP1348" s="48">
        <f t="shared" si="548"/>
        <v>3.4330992000067444E-6</v>
      </c>
      <c r="AQ1348" s="48">
        <f t="shared" si="549"/>
        <v>1.7971910141639103E-6</v>
      </c>
      <c r="AT1348" s="40">
        <f t="shared" si="550"/>
        <v>1.6932396945328943E-4</v>
      </c>
      <c r="AU1348" s="48">
        <f t="shared" si="551"/>
        <v>2.5021177207057764E-5</v>
      </c>
      <c r="AV1348" s="48">
        <f t="shared" si="552"/>
        <v>7.0099910376481564E-5</v>
      </c>
      <c r="AW1348" s="40">
        <f t="shared" si="553"/>
        <v>3.4163557654588453E-5</v>
      </c>
      <c r="AX1348" s="40">
        <f t="shared" si="554"/>
        <v>3.4330992000067444E-6</v>
      </c>
      <c r="AY1348" s="40">
        <f t="shared" si="555"/>
        <v>1.7971910141639101E-6</v>
      </c>
    </row>
    <row r="1349" spans="1:51" x14ac:dyDescent="0.25">
      <c r="A1349" t="s">
        <v>1404</v>
      </c>
      <c r="B1349" t="s">
        <v>1404</v>
      </c>
      <c r="C1349">
        <v>12</v>
      </c>
      <c r="D1349" t="s">
        <v>1403</v>
      </c>
      <c r="E1349">
        <v>179.86</v>
      </c>
      <c r="F1349">
        <v>0</v>
      </c>
      <c r="G1349">
        <v>17.545000000000002</v>
      </c>
      <c r="H1349">
        <v>86068</v>
      </c>
      <c r="I1349">
        <v>0</v>
      </c>
      <c r="J1349">
        <v>408140</v>
      </c>
      <c r="K1349">
        <v>30137</v>
      </c>
      <c r="L1349">
        <v>182290</v>
      </c>
      <c r="M1349">
        <v>0</v>
      </c>
      <c r="N1349">
        <v>0</v>
      </c>
      <c r="O1349">
        <v>146440</v>
      </c>
      <c r="P1349">
        <v>51276</v>
      </c>
      <c r="Q1349">
        <v>124730</v>
      </c>
      <c r="R1349">
        <v>0</v>
      </c>
      <c r="S1349">
        <v>0</v>
      </c>
      <c r="T1349">
        <v>0</v>
      </c>
      <c r="W1349">
        <f t="shared" si="531"/>
        <v>4.5343420668654992E-7</v>
      </c>
      <c r="X1349">
        <f t="shared" si="532"/>
        <v>0</v>
      </c>
      <c r="Y1349">
        <f t="shared" si="533"/>
        <v>1.5479477142610502E-5</v>
      </c>
      <c r="Z1349">
        <f t="shared" si="534"/>
        <v>9.330670869090688E-6</v>
      </c>
      <c r="AA1349">
        <f t="shared" si="535"/>
        <v>1.4609832534886337E-5</v>
      </c>
      <c r="AB1349">
        <f t="shared" si="536"/>
        <v>0</v>
      </c>
      <c r="AC1349">
        <f t="shared" si="537"/>
        <v>0</v>
      </c>
      <c r="AD1349">
        <f t="shared" si="538"/>
        <v>1.5026985876624014E-5</v>
      </c>
      <c r="AE1349">
        <f t="shared" si="539"/>
        <v>1.4578842193089224E-5</v>
      </c>
      <c r="AF1349">
        <f t="shared" si="540"/>
        <v>1.8811275208858094E-6</v>
      </c>
      <c r="AG1349">
        <f t="shared" si="541"/>
        <v>0</v>
      </c>
      <c r="AH1349">
        <f t="shared" si="542"/>
        <v>0</v>
      </c>
      <c r="AI1349">
        <f t="shared" si="543"/>
        <v>0</v>
      </c>
      <c r="AL1349" s="48">
        <f t="shared" si="544"/>
        <v>2.2671710334327496E-7</v>
      </c>
      <c r="AM1349" s="48">
        <f t="shared" si="545"/>
        <v>1.3139993515529175E-5</v>
      </c>
      <c r="AN1349" s="48">
        <f t="shared" si="546"/>
        <v>0</v>
      </c>
      <c r="AO1349" s="48">
        <f t="shared" si="547"/>
        <v>1.4802914034856619E-5</v>
      </c>
      <c r="AP1349" s="48">
        <f t="shared" si="548"/>
        <v>9.4056376044290472E-7</v>
      </c>
      <c r="AQ1349" s="48">
        <f t="shared" si="549"/>
        <v>0</v>
      </c>
      <c r="AT1349" s="40">
        <f t="shared" si="550"/>
        <v>2.2671710334327493E-7</v>
      </c>
      <c r="AU1349" s="48">
        <f t="shared" si="551"/>
        <v>1.9211346217307601E-6</v>
      </c>
      <c r="AV1349" s="48">
        <f t="shared" si="552"/>
        <v>0</v>
      </c>
      <c r="AW1349" s="40">
        <f t="shared" si="553"/>
        <v>2.2407184176739483E-7</v>
      </c>
      <c r="AX1349" s="40">
        <f t="shared" si="554"/>
        <v>9.4056376044290461E-7</v>
      </c>
      <c r="AY1349" s="40">
        <f t="shared" si="555"/>
        <v>0</v>
      </c>
    </row>
    <row r="1350" spans="1:51" x14ac:dyDescent="0.25">
      <c r="A1350" t="s">
        <v>1402</v>
      </c>
      <c r="B1350" t="s">
        <v>1402</v>
      </c>
      <c r="C1350" t="s">
        <v>4778</v>
      </c>
      <c r="D1350" t="s">
        <v>1400</v>
      </c>
      <c r="E1350">
        <v>68.453000000000003</v>
      </c>
      <c r="F1350">
        <v>0</v>
      </c>
      <c r="G1350">
        <v>227.31</v>
      </c>
      <c r="H1350">
        <v>21300000</v>
      </c>
      <c r="I1350">
        <v>0</v>
      </c>
      <c r="J1350">
        <v>1008600</v>
      </c>
      <c r="K1350">
        <v>0</v>
      </c>
      <c r="L1350">
        <v>741600</v>
      </c>
      <c r="M1350">
        <v>22433000</v>
      </c>
      <c r="N1350">
        <v>8286500</v>
      </c>
      <c r="O1350">
        <v>0</v>
      </c>
      <c r="P1350">
        <v>0</v>
      </c>
      <c r="Q1350">
        <v>0</v>
      </c>
      <c r="R1350">
        <v>176400</v>
      </c>
      <c r="S1350">
        <v>0</v>
      </c>
      <c r="T1350">
        <v>0</v>
      </c>
      <c r="W1350">
        <f t="shared" si="531"/>
        <v>1.1221532511994602E-4</v>
      </c>
      <c r="X1350">
        <f t="shared" si="532"/>
        <v>0</v>
      </c>
      <c r="Y1350">
        <f t="shared" si="533"/>
        <v>3.8253052006754922E-5</v>
      </c>
      <c r="Z1350">
        <f t="shared" si="534"/>
        <v>0</v>
      </c>
      <c r="AA1350">
        <f t="shared" si="535"/>
        <v>5.9436347621217332E-5</v>
      </c>
      <c r="AB1350">
        <f t="shared" si="536"/>
        <v>1.0005219681718731E-4</v>
      </c>
      <c r="AC1350">
        <f t="shared" si="537"/>
        <v>4.4872852415873706E-5</v>
      </c>
      <c r="AD1350">
        <f t="shared" si="538"/>
        <v>0</v>
      </c>
      <c r="AE1350">
        <f t="shared" si="539"/>
        <v>0</v>
      </c>
      <c r="AF1350">
        <f t="shared" si="540"/>
        <v>0</v>
      </c>
      <c r="AG1350">
        <f t="shared" si="541"/>
        <v>4.0392656474100038E-6</v>
      </c>
      <c r="AH1350">
        <f t="shared" si="542"/>
        <v>0</v>
      </c>
      <c r="AI1350">
        <f t="shared" si="543"/>
        <v>0</v>
      </c>
      <c r="AL1350" s="48">
        <f t="shared" si="544"/>
        <v>5.6107662559973008E-5</v>
      </c>
      <c r="AM1350" s="48">
        <f t="shared" si="545"/>
        <v>3.2563133209324085E-5</v>
      </c>
      <c r="AN1350" s="48">
        <f t="shared" si="546"/>
        <v>7.2462524616530514E-5</v>
      </c>
      <c r="AO1350" s="48">
        <f t="shared" si="547"/>
        <v>0</v>
      </c>
      <c r="AP1350" s="48">
        <f t="shared" si="548"/>
        <v>2.0196328237050019E-6</v>
      </c>
      <c r="AQ1350" s="48">
        <f t="shared" si="549"/>
        <v>0</v>
      </c>
      <c r="AT1350" s="40">
        <f t="shared" si="550"/>
        <v>5.6107662559973001E-5</v>
      </c>
      <c r="AU1350" s="48">
        <f t="shared" si="551"/>
        <v>1.7392059841381303E-5</v>
      </c>
      <c r="AV1350" s="48">
        <f t="shared" si="552"/>
        <v>2.7589672200656804E-5</v>
      </c>
      <c r="AW1350" s="40">
        <f t="shared" si="553"/>
        <v>0</v>
      </c>
      <c r="AX1350" s="40">
        <f t="shared" si="554"/>
        <v>2.0196328237050019E-6</v>
      </c>
      <c r="AY1350" s="40">
        <f t="shared" si="555"/>
        <v>0</v>
      </c>
    </row>
    <row r="1351" spans="1:51" x14ac:dyDescent="0.25">
      <c r="A1351" t="s">
        <v>4777</v>
      </c>
      <c r="B1351" t="s">
        <v>4777</v>
      </c>
      <c r="C1351">
        <v>2</v>
      </c>
      <c r="D1351" t="s">
        <v>4776</v>
      </c>
      <c r="E1351">
        <v>153.21</v>
      </c>
      <c r="F1351">
        <v>6.3371E-4</v>
      </c>
      <c r="G1351">
        <v>4.4980000000000002</v>
      </c>
      <c r="H1351">
        <v>259830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60758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W1351">
        <f t="shared" si="531"/>
        <v>1.3688689167096512E-6</v>
      </c>
      <c r="X1351">
        <f t="shared" si="532"/>
        <v>0</v>
      </c>
      <c r="Y1351">
        <f t="shared" si="533"/>
        <v>0</v>
      </c>
      <c r="Z1351">
        <f t="shared" si="534"/>
        <v>0</v>
      </c>
      <c r="AA1351">
        <f t="shared" si="535"/>
        <v>0</v>
      </c>
      <c r="AB1351">
        <f t="shared" si="536"/>
        <v>0</v>
      </c>
      <c r="AC1351">
        <f t="shared" si="537"/>
        <v>3.2901523768583294E-7</v>
      </c>
      <c r="AD1351">
        <f t="shared" si="538"/>
        <v>0</v>
      </c>
      <c r="AE1351">
        <f t="shared" si="539"/>
        <v>0</v>
      </c>
      <c r="AF1351">
        <f t="shared" si="540"/>
        <v>0</v>
      </c>
      <c r="AG1351">
        <f t="shared" si="541"/>
        <v>0</v>
      </c>
      <c r="AH1351">
        <f t="shared" si="542"/>
        <v>0</v>
      </c>
      <c r="AI1351">
        <f t="shared" si="543"/>
        <v>0</v>
      </c>
      <c r="AL1351" s="48">
        <f t="shared" si="544"/>
        <v>6.8443445835482562E-7</v>
      </c>
      <c r="AM1351" s="48">
        <f t="shared" si="545"/>
        <v>0</v>
      </c>
      <c r="AN1351" s="48">
        <f t="shared" si="546"/>
        <v>1.6450761884291647E-7</v>
      </c>
      <c r="AO1351" s="48">
        <f t="shared" si="547"/>
        <v>0</v>
      </c>
      <c r="AP1351" s="48">
        <f t="shared" si="548"/>
        <v>0</v>
      </c>
      <c r="AQ1351" s="48">
        <f t="shared" si="549"/>
        <v>0</v>
      </c>
      <c r="AT1351" s="40">
        <f t="shared" si="550"/>
        <v>6.8443445835482562E-7</v>
      </c>
      <c r="AU1351" s="48">
        <f t="shared" si="551"/>
        <v>0</v>
      </c>
      <c r="AV1351" s="48">
        <f t="shared" si="552"/>
        <v>1.6450761884291647E-7</v>
      </c>
      <c r="AW1351" s="40">
        <f t="shared" si="553"/>
        <v>0</v>
      </c>
      <c r="AX1351" s="40">
        <f t="shared" si="554"/>
        <v>0</v>
      </c>
      <c r="AY1351" s="40">
        <f t="shared" si="555"/>
        <v>0</v>
      </c>
    </row>
    <row r="1352" spans="1:51" x14ac:dyDescent="0.25">
      <c r="A1352" t="s">
        <v>4775</v>
      </c>
      <c r="B1352" t="s">
        <v>4775</v>
      </c>
      <c r="C1352" t="s">
        <v>631</v>
      </c>
      <c r="D1352" t="s">
        <v>4774</v>
      </c>
      <c r="E1352">
        <v>33.542999999999999</v>
      </c>
      <c r="F1352">
        <v>0</v>
      </c>
      <c r="G1352">
        <v>165.43</v>
      </c>
      <c r="H1352">
        <v>22618000</v>
      </c>
      <c r="I1352">
        <v>0</v>
      </c>
      <c r="J1352">
        <v>0</v>
      </c>
      <c r="K1352">
        <v>0</v>
      </c>
      <c r="L1352">
        <v>0</v>
      </c>
      <c r="M1352">
        <v>23008000</v>
      </c>
      <c r="N1352">
        <v>11571000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W1352">
        <f t="shared" si="531"/>
        <v>1.1915897763206286E-4</v>
      </c>
      <c r="X1352">
        <f t="shared" si="532"/>
        <v>0</v>
      </c>
      <c r="Y1352">
        <f t="shared" si="533"/>
        <v>0</v>
      </c>
      <c r="Z1352">
        <f t="shared" si="534"/>
        <v>0</v>
      </c>
      <c r="AA1352">
        <f t="shared" si="535"/>
        <v>0</v>
      </c>
      <c r="AB1352">
        <f t="shared" si="536"/>
        <v>1.0261672288012508E-4</v>
      </c>
      <c r="AC1352">
        <f t="shared" si="537"/>
        <v>6.2658996597366151E-5</v>
      </c>
      <c r="AD1352">
        <f t="shared" si="538"/>
        <v>0</v>
      </c>
      <c r="AE1352">
        <f t="shared" si="539"/>
        <v>0</v>
      </c>
      <c r="AF1352">
        <f t="shared" si="540"/>
        <v>0</v>
      </c>
      <c r="AG1352">
        <f t="shared" si="541"/>
        <v>0</v>
      </c>
      <c r="AH1352">
        <f t="shared" si="542"/>
        <v>0</v>
      </c>
      <c r="AI1352">
        <f t="shared" si="543"/>
        <v>0</v>
      </c>
      <c r="AL1352" s="48">
        <f t="shared" si="544"/>
        <v>5.9579488816031428E-5</v>
      </c>
      <c r="AM1352" s="48">
        <f t="shared" si="545"/>
        <v>0</v>
      </c>
      <c r="AN1352" s="48">
        <f t="shared" si="546"/>
        <v>8.2637859738745624E-5</v>
      </c>
      <c r="AO1352" s="48">
        <f t="shared" si="547"/>
        <v>0</v>
      </c>
      <c r="AP1352" s="48">
        <f t="shared" si="548"/>
        <v>0</v>
      </c>
      <c r="AQ1352" s="48">
        <f t="shared" si="549"/>
        <v>0</v>
      </c>
      <c r="AT1352" s="40">
        <f t="shared" si="550"/>
        <v>5.9579488816031421E-5</v>
      </c>
      <c r="AU1352" s="48">
        <f t="shared" si="551"/>
        <v>0</v>
      </c>
      <c r="AV1352" s="48">
        <f t="shared" si="552"/>
        <v>1.9978863141379467E-5</v>
      </c>
      <c r="AW1352" s="40">
        <f t="shared" si="553"/>
        <v>0</v>
      </c>
      <c r="AX1352" s="40">
        <f t="shared" si="554"/>
        <v>0</v>
      </c>
      <c r="AY1352" s="40">
        <f t="shared" si="555"/>
        <v>0</v>
      </c>
    </row>
    <row r="1353" spans="1:51" x14ac:dyDescent="0.25">
      <c r="A1353" t="s">
        <v>4773</v>
      </c>
      <c r="B1353" t="s">
        <v>4773</v>
      </c>
      <c r="C1353">
        <v>1</v>
      </c>
      <c r="D1353" t="s">
        <v>4772</v>
      </c>
      <c r="E1353">
        <v>57.354999999999997</v>
      </c>
      <c r="F1353">
        <v>0</v>
      </c>
      <c r="G1353">
        <v>8.7423999999999999</v>
      </c>
      <c r="H1353">
        <v>536480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W1353">
        <f t="shared" si="531"/>
        <v>2.826351061988199E-6</v>
      </c>
      <c r="X1353">
        <f t="shared" si="532"/>
        <v>0</v>
      </c>
      <c r="Y1353">
        <f t="shared" si="533"/>
        <v>0</v>
      </c>
      <c r="Z1353">
        <f t="shared" si="534"/>
        <v>0</v>
      </c>
      <c r="AA1353">
        <f t="shared" si="535"/>
        <v>0</v>
      </c>
      <c r="AB1353">
        <f t="shared" si="536"/>
        <v>0</v>
      </c>
      <c r="AC1353">
        <f t="shared" si="537"/>
        <v>0</v>
      </c>
      <c r="AD1353">
        <f t="shared" si="538"/>
        <v>0</v>
      </c>
      <c r="AE1353">
        <f t="shared" si="539"/>
        <v>0</v>
      </c>
      <c r="AF1353">
        <f t="shared" si="540"/>
        <v>0</v>
      </c>
      <c r="AG1353">
        <f t="shared" si="541"/>
        <v>0</v>
      </c>
      <c r="AH1353">
        <f t="shared" si="542"/>
        <v>0</v>
      </c>
      <c r="AI1353">
        <f t="shared" si="543"/>
        <v>0</v>
      </c>
      <c r="AL1353" s="48">
        <f t="shared" si="544"/>
        <v>1.4131755309940995E-6</v>
      </c>
      <c r="AM1353" s="48">
        <f t="shared" si="545"/>
        <v>0</v>
      </c>
      <c r="AN1353" s="48">
        <f t="shared" si="546"/>
        <v>0</v>
      </c>
      <c r="AO1353" s="48">
        <f t="shared" si="547"/>
        <v>0</v>
      </c>
      <c r="AP1353" s="48">
        <f t="shared" si="548"/>
        <v>0</v>
      </c>
      <c r="AQ1353" s="48">
        <f t="shared" si="549"/>
        <v>0</v>
      </c>
      <c r="AT1353" s="40">
        <f t="shared" si="550"/>
        <v>1.4131755309940993E-6</v>
      </c>
      <c r="AU1353" s="48">
        <f t="shared" si="551"/>
        <v>0</v>
      </c>
      <c r="AV1353" s="48">
        <f t="shared" si="552"/>
        <v>0</v>
      </c>
      <c r="AW1353" s="40">
        <f t="shared" si="553"/>
        <v>0</v>
      </c>
      <c r="AX1353" s="40">
        <f t="shared" si="554"/>
        <v>0</v>
      </c>
      <c r="AY1353" s="40">
        <f t="shared" si="555"/>
        <v>0</v>
      </c>
    </row>
    <row r="1354" spans="1:51" x14ac:dyDescent="0.25">
      <c r="A1354" t="s">
        <v>1394</v>
      </c>
      <c r="B1354" t="s">
        <v>1394</v>
      </c>
      <c r="C1354" t="s">
        <v>3204</v>
      </c>
      <c r="D1354" t="s">
        <v>1392</v>
      </c>
      <c r="E1354">
        <v>34.401000000000003</v>
      </c>
      <c r="F1354">
        <v>0</v>
      </c>
      <c r="G1354">
        <v>35.529000000000003</v>
      </c>
      <c r="H1354">
        <v>1877000</v>
      </c>
      <c r="I1354">
        <v>0</v>
      </c>
      <c r="J1354">
        <v>1110700</v>
      </c>
      <c r="K1354">
        <v>0</v>
      </c>
      <c r="L1354">
        <v>671060</v>
      </c>
      <c r="M1354">
        <v>3214900</v>
      </c>
      <c r="N1354">
        <v>1213600</v>
      </c>
      <c r="O1354">
        <v>0</v>
      </c>
      <c r="P1354">
        <v>0</v>
      </c>
      <c r="Q1354">
        <v>393730</v>
      </c>
      <c r="R1354">
        <v>0</v>
      </c>
      <c r="S1354">
        <v>0</v>
      </c>
      <c r="T1354">
        <v>0</v>
      </c>
      <c r="W1354">
        <f t="shared" si="531"/>
        <v>9.8886462558750547E-6</v>
      </c>
      <c r="X1354">
        <f t="shared" si="532"/>
        <v>0</v>
      </c>
      <c r="Y1354">
        <f t="shared" si="533"/>
        <v>4.2125386539661601E-5</v>
      </c>
      <c r="Z1354">
        <f t="shared" si="534"/>
        <v>0</v>
      </c>
      <c r="AA1354">
        <f t="shared" si="535"/>
        <v>5.3782841740418152E-5</v>
      </c>
      <c r="AB1354">
        <f t="shared" si="536"/>
        <v>1.4338599721284515E-5</v>
      </c>
      <c r="AC1354">
        <f t="shared" si="537"/>
        <v>6.5718570798170916E-6</v>
      </c>
      <c r="AD1354">
        <f t="shared" si="538"/>
        <v>0</v>
      </c>
      <c r="AE1354">
        <f t="shared" si="539"/>
        <v>0</v>
      </c>
      <c r="AF1354">
        <f t="shared" si="540"/>
        <v>5.9380769566132423E-6</v>
      </c>
      <c r="AG1354">
        <f t="shared" si="541"/>
        <v>0</v>
      </c>
      <c r="AH1354">
        <f t="shared" si="542"/>
        <v>0</v>
      </c>
      <c r="AI1354">
        <f t="shared" si="543"/>
        <v>0</v>
      </c>
      <c r="AL1354" s="48">
        <f t="shared" si="544"/>
        <v>4.9443231279375274E-6</v>
      </c>
      <c r="AM1354" s="48">
        <f t="shared" si="545"/>
        <v>3.1969409426693251E-5</v>
      </c>
      <c r="AN1354" s="48">
        <f t="shared" si="546"/>
        <v>1.0455228400550803E-5</v>
      </c>
      <c r="AO1354" s="48">
        <f t="shared" si="547"/>
        <v>0</v>
      </c>
      <c r="AP1354" s="48">
        <f t="shared" si="548"/>
        <v>2.9690384783066212E-6</v>
      </c>
      <c r="AQ1354" s="48">
        <f t="shared" si="549"/>
        <v>0</v>
      </c>
      <c r="AT1354" s="40">
        <f t="shared" si="550"/>
        <v>4.9443231279375265E-6</v>
      </c>
      <c r="AU1354" s="48">
        <f t="shared" si="551"/>
        <v>1.6335099425858716E-5</v>
      </c>
      <c r="AV1354" s="48">
        <f t="shared" si="552"/>
        <v>3.8833713207337119E-6</v>
      </c>
      <c r="AW1354" s="40">
        <f t="shared" si="553"/>
        <v>0</v>
      </c>
      <c r="AX1354" s="40">
        <f t="shared" si="554"/>
        <v>2.9690384783066207E-6</v>
      </c>
      <c r="AY1354" s="40">
        <f t="shared" si="555"/>
        <v>0</v>
      </c>
    </row>
    <row r="1355" spans="1:51" x14ac:dyDescent="0.25">
      <c r="A1355" t="s">
        <v>1391</v>
      </c>
      <c r="B1355" t="s">
        <v>1391</v>
      </c>
      <c r="C1355" t="s">
        <v>195</v>
      </c>
      <c r="D1355" t="s">
        <v>1390</v>
      </c>
      <c r="E1355">
        <v>43.1</v>
      </c>
      <c r="F1355">
        <v>6.2932999999999999E-4</v>
      </c>
      <c r="G1355">
        <v>4.3707000000000003</v>
      </c>
      <c r="H1355">
        <v>863770</v>
      </c>
      <c r="I1355">
        <v>0</v>
      </c>
      <c r="J1355">
        <v>0</v>
      </c>
      <c r="K1355">
        <v>0</v>
      </c>
      <c r="L1355">
        <v>0</v>
      </c>
      <c r="M1355">
        <v>560490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W1355">
        <f t="shared" si="531"/>
        <v>4.5506211914955757E-6</v>
      </c>
      <c r="X1355">
        <f t="shared" si="532"/>
        <v>0</v>
      </c>
      <c r="Y1355">
        <f t="shared" si="533"/>
        <v>0</v>
      </c>
      <c r="Z1355">
        <f t="shared" si="534"/>
        <v>0</v>
      </c>
      <c r="AA1355">
        <f t="shared" si="535"/>
        <v>0</v>
      </c>
      <c r="AB1355">
        <f t="shared" si="536"/>
        <v>2.4998108052451888E-6</v>
      </c>
      <c r="AC1355">
        <f t="shared" si="537"/>
        <v>0</v>
      </c>
      <c r="AD1355">
        <f t="shared" si="538"/>
        <v>0</v>
      </c>
      <c r="AE1355">
        <f t="shared" si="539"/>
        <v>0</v>
      </c>
      <c r="AF1355">
        <f t="shared" si="540"/>
        <v>0</v>
      </c>
      <c r="AG1355">
        <f t="shared" si="541"/>
        <v>0</v>
      </c>
      <c r="AH1355">
        <f t="shared" si="542"/>
        <v>0</v>
      </c>
      <c r="AI1355">
        <f t="shared" si="543"/>
        <v>0</v>
      </c>
      <c r="AL1355" s="48">
        <f t="shared" si="544"/>
        <v>2.2753105957477878E-6</v>
      </c>
      <c r="AM1355" s="48">
        <f t="shared" si="545"/>
        <v>0</v>
      </c>
      <c r="AN1355" s="48">
        <f t="shared" si="546"/>
        <v>1.2499054026225944E-6</v>
      </c>
      <c r="AO1355" s="48">
        <f t="shared" si="547"/>
        <v>0</v>
      </c>
      <c r="AP1355" s="48">
        <f t="shared" si="548"/>
        <v>0</v>
      </c>
      <c r="AQ1355" s="48">
        <f t="shared" si="549"/>
        <v>0</v>
      </c>
      <c r="AT1355" s="40">
        <f t="shared" si="550"/>
        <v>2.2753105957477878E-6</v>
      </c>
      <c r="AU1355" s="48">
        <f t="shared" si="551"/>
        <v>0</v>
      </c>
      <c r="AV1355" s="48">
        <f t="shared" si="552"/>
        <v>1.2499054026225944E-6</v>
      </c>
      <c r="AW1355" s="40">
        <f t="shared" si="553"/>
        <v>0</v>
      </c>
      <c r="AX1355" s="40">
        <f t="shared" si="554"/>
        <v>0</v>
      </c>
      <c r="AY1355" s="40">
        <f t="shared" si="555"/>
        <v>0</v>
      </c>
    </row>
    <row r="1356" spans="1:51" x14ac:dyDescent="0.25">
      <c r="A1356" t="s">
        <v>4771</v>
      </c>
      <c r="B1356" t="s">
        <v>4771</v>
      </c>
      <c r="C1356" t="s">
        <v>617</v>
      </c>
      <c r="D1356" t="s">
        <v>4770</v>
      </c>
      <c r="E1356">
        <v>139.05000000000001</v>
      </c>
      <c r="F1356">
        <v>0</v>
      </c>
      <c r="G1356">
        <v>62.552999999999997</v>
      </c>
      <c r="H1356">
        <v>1912500</v>
      </c>
      <c r="I1356">
        <v>0</v>
      </c>
      <c r="J1356">
        <v>423110</v>
      </c>
      <c r="K1356">
        <v>0</v>
      </c>
      <c r="L1356">
        <v>126730</v>
      </c>
      <c r="M1356">
        <v>445760</v>
      </c>
      <c r="N1356">
        <v>325660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W1356">
        <f t="shared" si="531"/>
        <v>1.0075671797741632E-5</v>
      </c>
      <c r="X1356">
        <f t="shared" si="532"/>
        <v>0</v>
      </c>
      <c r="Y1356">
        <f t="shared" si="533"/>
        <v>1.6047242548659601E-5</v>
      </c>
      <c r="Z1356">
        <f t="shared" si="534"/>
        <v>0</v>
      </c>
      <c r="AA1356">
        <f t="shared" si="535"/>
        <v>1.0156915229283808E-5</v>
      </c>
      <c r="AB1356">
        <f t="shared" si="536"/>
        <v>1.9881098048958865E-6</v>
      </c>
      <c r="AC1356">
        <f t="shared" si="537"/>
        <v>1.7635060782904037E-6</v>
      </c>
      <c r="AD1356">
        <f t="shared" si="538"/>
        <v>0</v>
      </c>
      <c r="AE1356">
        <f t="shared" si="539"/>
        <v>0</v>
      </c>
      <c r="AF1356">
        <f t="shared" si="540"/>
        <v>0</v>
      </c>
      <c r="AG1356">
        <f t="shared" si="541"/>
        <v>0</v>
      </c>
      <c r="AH1356">
        <f t="shared" si="542"/>
        <v>0</v>
      </c>
      <c r="AI1356">
        <f t="shared" si="543"/>
        <v>0</v>
      </c>
      <c r="AL1356" s="48">
        <f t="shared" si="544"/>
        <v>5.0378358988708158E-6</v>
      </c>
      <c r="AM1356" s="48">
        <f t="shared" si="545"/>
        <v>8.7347192593144695E-6</v>
      </c>
      <c r="AN1356" s="48">
        <f t="shared" si="546"/>
        <v>1.8758079415931452E-6</v>
      </c>
      <c r="AO1356" s="48">
        <f t="shared" si="547"/>
        <v>0</v>
      </c>
      <c r="AP1356" s="48">
        <f t="shared" si="548"/>
        <v>0</v>
      </c>
      <c r="AQ1356" s="48">
        <f t="shared" si="549"/>
        <v>0</v>
      </c>
      <c r="AT1356" s="40">
        <f t="shared" si="550"/>
        <v>5.0378358988708158E-6</v>
      </c>
      <c r="AU1356" s="48">
        <f t="shared" si="551"/>
        <v>4.6867003099773563E-6</v>
      </c>
      <c r="AV1356" s="48">
        <f t="shared" si="552"/>
        <v>1.1230186330274138E-7</v>
      </c>
      <c r="AW1356" s="40">
        <f t="shared" si="553"/>
        <v>0</v>
      </c>
      <c r="AX1356" s="40">
        <f t="shared" si="554"/>
        <v>0</v>
      </c>
      <c r="AY1356" s="40">
        <f t="shared" si="555"/>
        <v>0</v>
      </c>
    </row>
    <row r="1357" spans="1:51" x14ac:dyDescent="0.25">
      <c r="A1357" t="s">
        <v>4769</v>
      </c>
      <c r="B1357" t="s">
        <v>4769</v>
      </c>
      <c r="C1357">
        <v>6</v>
      </c>
      <c r="D1357" t="s">
        <v>4768</v>
      </c>
      <c r="E1357">
        <v>59.889000000000003</v>
      </c>
      <c r="F1357">
        <v>0</v>
      </c>
      <c r="G1357">
        <v>15.651999999999999</v>
      </c>
      <c r="H1357">
        <v>6156700</v>
      </c>
      <c r="I1357">
        <v>0</v>
      </c>
      <c r="J1357">
        <v>0</v>
      </c>
      <c r="K1357">
        <v>0</v>
      </c>
      <c r="L1357">
        <v>0</v>
      </c>
      <c r="M1357">
        <v>6232500</v>
      </c>
      <c r="N1357">
        <v>7017800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W1357">
        <f t="shared" si="531"/>
        <v>3.2435497284787401E-5</v>
      </c>
      <c r="X1357">
        <f t="shared" si="532"/>
        <v>0</v>
      </c>
      <c r="Y1357">
        <f t="shared" si="533"/>
        <v>0</v>
      </c>
      <c r="Z1357">
        <f t="shared" si="534"/>
        <v>0</v>
      </c>
      <c r="AA1357">
        <f t="shared" si="535"/>
        <v>0</v>
      </c>
      <c r="AB1357">
        <f t="shared" si="536"/>
        <v>2.7797232499581865E-5</v>
      </c>
      <c r="AC1357">
        <f t="shared" si="537"/>
        <v>3.8002619161783442E-5</v>
      </c>
      <c r="AD1357">
        <f t="shared" si="538"/>
        <v>0</v>
      </c>
      <c r="AE1357">
        <f t="shared" si="539"/>
        <v>0</v>
      </c>
      <c r="AF1357">
        <f t="shared" si="540"/>
        <v>0</v>
      </c>
      <c r="AG1357">
        <f t="shared" si="541"/>
        <v>0</v>
      </c>
      <c r="AH1357">
        <f t="shared" si="542"/>
        <v>0</v>
      </c>
      <c r="AI1357">
        <f t="shared" si="543"/>
        <v>0</v>
      </c>
      <c r="AL1357" s="48">
        <f t="shared" si="544"/>
        <v>1.6217748642393701E-5</v>
      </c>
      <c r="AM1357" s="48">
        <f t="shared" si="545"/>
        <v>0</v>
      </c>
      <c r="AN1357" s="48">
        <f t="shared" si="546"/>
        <v>3.2899925830682652E-5</v>
      </c>
      <c r="AO1357" s="48">
        <f t="shared" si="547"/>
        <v>0</v>
      </c>
      <c r="AP1357" s="48">
        <f t="shared" si="548"/>
        <v>0</v>
      </c>
      <c r="AQ1357" s="48">
        <f t="shared" si="549"/>
        <v>0</v>
      </c>
      <c r="AT1357" s="40">
        <f t="shared" si="550"/>
        <v>1.6217748642393701E-5</v>
      </c>
      <c r="AU1357" s="48">
        <f t="shared" si="551"/>
        <v>0</v>
      </c>
      <c r="AV1357" s="48">
        <f t="shared" si="552"/>
        <v>5.1026933311007884E-6</v>
      </c>
      <c r="AW1357" s="40">
        <f t="shared" si="553"/>
        <v>0</v>
      </c>
      <c r="AX1357" s="40">
        <f t="shared" si="554"/>
        <v>0</v>
      </c>
      <c r="AY1357" s="40">
        <f t="shared" si="555"/>
        <v>0</v>
      </c>
    </row>
    <row r="1358" spans="1:51" x14ac:dyDescent="0.25">
      <c r="A1358" t="s">
        <v>1389</v>
      </c>
      <c r="B1358" t="s">
        <v>1389</v>
      </c>
      <c r="C1358">
        <v>3</v>
      </c>
      <c r="D1358" t="s">
        <v>1388</v>
      </c>
      <c r="E1358">
        <v>54.042999999999999</v>
      </c>
      <c r="F1358">
        <v>0</v>
      </c>
      <c r="G1358">
        <v>20.062000000000001</v>
      </c>
      <c r="H1358">
        <v>627000</v>
      </c>
      <c r="I1358">
        <v>0</v>
      </c>
      <c r="J1358">
        <v>0</v>
      </c>
      <c r="K1358">
        <v>0</v>
      </c>
      <c r="L1358">
        <v>0</v>
      </c>
      <c r="M1358">
        <v>413190</v>
      </c>
      <c r="N1358">
        <v>814890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W1358">
        <f t="shared" si="531"/>
        <v>3.3032398521223545E-6</v>
      </c>
      <c r="X1358">
        <f t="shared" si="532"/>
        <v>0</v>
      </c>
      <c r="Y1358">
        <f t="shared" si="533"/>
        <v>0</v>
      </c>
      <c r="Z1358">
        <f t="shared" si="534"/>
        <v>0</v>
      </c>
      <c r="AA1358">
        <f t="shared" si="535"/>
        <v>0</v>
      </c>
      <c r="AB1358">
        <f t="shared" si="536"/>
        <v>1.8428461286004381E-6</v>
      </c>
      <c r="AC1358">
        <f t="shared" si="537"/>
        <v>4.4127724256527267E-6</v>
      </c>
      <c r="AD1358">
        <f t="shared" si="538"/>
        <v>0</v>
      </c>
      <c r="AE1358">
        <f t="shared" si="539"/>
        <v>0</v>
      </c>
      <c r="AF1358">
        <f t="shared" si="540"/>
        <v>0</v>
      </c>
      <c r="AG1358">
        <f t="shared" si="541"/>
        <v>0</v>
      </c>
      <c r="AH1358">
        <f t="shared" si="542"/>
        <v>0</v>
      </c>
      <c r="AI1358">
        <f t="shared" si="543"/>
        <v>0</v>
      </c>
      <c r="AL1358" s="48">
        <f t="shared" si="544"/>
        <v>1.6516199260611772E-6</v>
      </c>
      <c r="AM1358" s="48">
        <f t="shared" si="545"/>
        <v>0</v>
      </c>
      <c r="AN1358" s="48">
        <f t="shared" si="546"/>
        <v>3.1278092771265823E-6</v>
      </c>
      <c r="AO1358" s="48">
        <f t="shared" si="547"/>
        <v>0</v>
      </c>
      <c r="AP1358" s="48">
        <f t="shared" si="548"/>
        <v>0</v>
      </c>
      <c r="AQ1358" s="48">
        <f t="shared" si="549"/>
        <v>0</v>
      </c>
      <c r="AT1358" s="40">
        <f t="shared" si="550"/>
        <v>1.651619926061177E-6</v>
      </c>
      <c r="AU1358" s="48">
        <f t="shared" si="551"/>
        <v>0</v>
      </c>
      <c r="AV1358" s="48">
        <f t="shared" si="552"/>
        <v>1.2849631485261442E-6</v>
      </c>
      <c r="AW1358" s="40">
        <f t="shared" si="553"/>
        <v>0</v>
      </c>
      <c r="AX1358" s="40">
        <f t="shared" si="554"/>
        <v>0</v>
      </c>
      <c r="AY1358" s="40">
        <f t="shared" si="555"/>
        <v>0</v>
      </c>
    </row>
    <row r="1359" spans="1:51" x14ac:dyDescent="0.25">
      <c r="A1359" t="s">
        <v>4767</v>
      </c>
      <c r="B1359" t="s">
        <v>4767</v>
      </c>
      <c r="C1359">
        <v>4</v>
      </c>
      <c r="D1359" t="s">
        <v>4766</v>
      </c>
      <c r="E1359">
        <v>262.13</v>
      </c>
      <c r="F1359">
        <v>0</v>
      </c>
      <c r="G1359">
        <v>9.4736999999999991</v>
      </c>
      <c r="H1359">
        <v>616000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W1359">
        <f t="shared" si="531"/>
        <v>3.2452882757693308E-6</v>
      </c>
      <c r="X1359">
        <f t="shared" si="532"/>
        <v>0</v>
      </c>
      <c r="Y1359">
        <f t="shared" si="533"/>
        <v>0</v>
      </c>
      <c r="Z1359">
        <f t="shared" si="534"/>
        <v>0</v>
      </c>
      <c r="AA1359">
        <f t="shared" si="535"/>
        <v>0</v>
      </c>
      <c r="AB1359">
        <f t="shared" si="536"/>
        <v>0</v>
      </c>
      <c r="AC1359">
        <f t="shared" si="537"/>
        <v>0</v>
      </c>
      <c r="AD1359">
        <f t="shared" si="538"/>
        <v>0</v>
      </c>
      <c r="AE1359">
        <f t="shared" si="539"/>
        <v>0</v>
      </c>
      <c r="AF1359">
        <f t="shared" si="540"/>
        <v>0</v>
      </c>
      <c r="AG1359">
        <f t="shared" si="541"/>
        <v>0</v>
      </c>
      <c r="AH1359">
        <f t="shared" si="542"/>
        <v>0</v>
      </c>
      <c r="AI1359">
        <f t="shared" si="543"/>
        <v>0</v>
      </c>
      <c r="AL1359" s="48">
        <f t="shared" si="544"/>
        <v>1.6226441378846654E-6</v>
      </c>
      <c r="AM1359" s="48">
        <f t="shared" si="545"/>
        <v>0</v>
      </c>
      <c r="AN1359" s="48">
        <f t="shared" si="546"/>
        <v>0</v>
      </c>
      <c r="AO1359" s="48">
        <f t="shared" si="547"/>
        <v>0</v>
      </c>
      <c r="AP1359" s="48">
        <f t="shared" si="548"/>
        <v>0</v>
      </c>
      <c r="AQ1359" s="48">
        <f t="shared" si="549"/>
        <v>0</v>
      </c>
      <c r="AT1359" s="40">
        <f t="shared" si="550"/>
        <v>1.6226441378846654E-6</v>
      </c>
      <c r="AU1359" s="48">
        <f t="shared" si="551"/>
        <v>0</v>
      </c>
      <c r="AV1359" s="48">
        <f t="shared" si="552"/>
        <v>0</v>
      </c>
      <c r="AW1359" s="40">
        <f t="shared" si="553"/>
        <v>0</v>
      </c>
      <c r="AX1359" s="40">
        <f t="shared" si="554"/>
        <v>0</v>
      </c>
      <c r="AY1359" s="40">
        <f t="shared" si="555"/>
        <v>0</v>
      </c>
    </row>
    <row r="1360" spans="1:51" x14ac:dyDescent="0.25">
      <c r="A1360" t="s">
        <v>1387</v>
      </c>
      <c r="B1360" t="s">
        <v>1387</v>
      </c>
      <c r="C1360" t="s">
        <v>4765</v>
      </c>
      <c r="D1360" t="s">
        <v>1385</v>
      </c>
      <c r="E1360">
        <v>120.14</v>
      </c>
      <c r="F1360">
        <v>0</v>
      </c>
      <c r="G1360">
        <v>260.49</v>
      </c>
      <c r="H1360">
        <v>3720800</v>
      </c>
      <c r="I1360">
        <v>0</v>
      </c>
      <c r="J1360">
        <v>4230900</v>
      </c>
      <c r="K1360">
        <v>116250</v>
      </c>
      <c r="L1360">
        <v>1036000</v>
      </c>
      <c r="M1360">
        <v>3838400</v>
      </c>
      <c r="N1360">
        <v>3126800</v>
      </c>
      <c r="O1360">
        <v>135590</v>
      </c>
      <c r="P1360">
        <v>52655</v>
      </c>
      <c r="Q1360">
        <v>354370</v>
      </c>
      <c r="R1360">
        <v>105440</v>
      </c>
      <c r="S1360">
        <v>36027</v>
      </c>
      <c r="T1360">
        <v>27413</v>
      </c>
      <c r="W1360">
        <f t="shared" si="531"/>
        <v>1.9602384117666436E-5</v>
      </c>
      <c r="X1360">
        <f t="shared" si="532"/>
        <v>0</v>
      </c>
      <c r="Y1360">
        <f t="shared" si="533"/>
        <v>1.6046484011042971E-4</v>
      </c>
      <c r="Z1360">
        <f t="shared" si="534"/>
        <v>3.5991986214015741E-5</v>
      </c>
      <c r="AA1360">
        <f t="shared" si="535"/>
        <v>8.3031359406123459E-5</v>
      </c>
      <c r="AB1360">
        <f t="shared" si="536"/>
        <v>1.7119437982574413E-5</v>
      </c>
      <c r="AC1360">
        <f t="shared" si="537"/>
        <v>1.6932170993055439E-5</v>
      </c>
      <c r="AD1360">
        <f t="shared" si="538"/>
        <v>1.3913609771998428E-5</v>
      </c>
      <c r="AE1360">
        <f t="shared" si="539"/>
        <v>1.4970920814359801E-5</v>
      </c>
      <c r="AF1360">
        <f t="shared" si="540"/>
        <v>5.3444653217053177E-6</v>
      </c>
      <c r="AG1360">
        <f t="shared" si="541"/>
        <v>2.4144000559121931E-6</v>
      </c>
      <c r="AH1360">
        <f t="shared" si="542"/>
        <v>1.2028125704492513E-6</v>
      </c>
      <c r="AI1360">
        <f t="shared" si="543"/>
        <v>1.3342550137364545E-6</v>
      </c>
      <c r="AL1360" s="48">
        <f t="shared" si="544"/>
        <v>9.8011920588332179E-6</v>
      </c>
      <c r="AM1360" s="48">
        <f t="shared" si="545"/>
        <v>9.3162728576856317E-5</v>
      </c>
      <c r="AN1360" s="48">
        <f t="shared" si="546"/>
        <v>1.7025804487814927E-5</v>
      </c>
      <c r="AO1360" s="48">
        <f t="shared" si="547"/>
        <v>1.4442265293179114E-5</v>
      </c>
      <c r="AP1360" s="48">
        <f t="shared" si="548"/>
        <v>3.8794326888087552E-6</v>
      </c>
      <c r="AQ1360" s="48">
        <f t="shared" si="549"/>
        <v>1.268533792092853E-6</v>
      </c>
      <c r="AT1360" s="40">
        <f t="shared" si="550"/>
        <v>9.8011920588332179E-6</v>
      </c>
      <c r="AU1360" s="48">
        <f t="shared" si="551"/>
        <v>3.6287538357930182E-5</v>
      </c>
      <c r="AV1360" s="48">
        <f t="shared" si="552"/>
        <v>9.3633494759487004E-8</v>
      </c>
      <c r="AW1360" s="40">
        <f t="shared" si="553"/>
        <v>5.2865552118068613E-7</v>
      </c>
      <c r="AX1360" s="40">
        <f t="shared" si="554"/>
        <v>1.4650326328965619E-6</v>
      </c>
      <c r="AY1360" s="40">
        <f t="shared" si="555"/>
        <v>6.5721221643601644E-8</v>
      </c>
    </row>
    <row r="1361" spans="1:51" x14ac:dyDescent="0.25">
      <c r="A1361" t="s">
        <v>1384</v>
      </c>
      <c r="B1361" t="s">
        <v>1384</v>
      </c>
      <c r="C1361">
        <v>3</v>
      </c>
      <c r="D1361" t="s">
        <v>1383</v>
      </c>
      <c r="E1361">
        <v>7.984</v>
      </c>
      <c r="F1361">
        <v>0</v>
      </c>
      <c r="G1361">
        <v>16.364000000000001</v>
      </c>
      <c r="H1361">
        <v>28636000</v>
      </c>
      <c r="I1361">
        <v>0</v>
      </c>
      <c r="J1361">
        <v>0</v>
      </c>
      <c r="K1361">
        <v>0</v>
      </c>
      <c r="L1361">
        <v>0</v>
      </c>
      <c r="M1361">
        <v>22682000</v>
      </c>
      <c r="N1361">
        <v>21932000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W1361">
        <f t="shared" si="531"/>
        <v>1.5086375822228985E-4</v>
      </c>
      <c r="X1361">
        <f t="shared" si="532"/>
        <v>0</v>
      </c>
      <c r="Y1361">
        <f t="shared" si="533"/>
        <v>0</v>
      </c>
      <c r="Z1361">
        <f t="shared" si="534"/>
        <v>0</v>
      </c>
      <c r="AA1361">
        <f t="shared" si="535"/>
        <v>0</v>
      </c>
      <c r="AB1361">
        <f t="shared" si="536"/>
        <v>1.0116274810357254E-4</v>
      </c>
      <c r="AC1361">
        <f t="shared" si="537"/>
        <v>1.1876563074699114E-4</v>
      </c>
      <c r="AD1361">
        <f t="shared" si="538"/>
        <v>0</v>
      </c>
      <c r="AE1361">
        <f t="shared" si="539"/>
        <v>0</v>
      </c>
      <c r="AF1361">
        <f t="shared" si="540"/>
        <v>0</v>
      </c>
      <c r="AG1361">
        <f t="shared" si="541"/>
        <v>0</v>
      </c>
      <c r="AH1361">
        <f t="shared" si="542"/>
        <v>0</v>
      </c>
      <c r="AI1361">
        <f t="shared" si="543"/>
        <v>0</v>
      </c>
      <c r="AL1361" s="48">
        <f t="shared" si="544"/>
        <v>7.5431879111144927E-5</v>
      </c>
      <c r="AM1361" s="48">
        <f t="shared" si="545"/>
        <v>0</v>
      </c>
      <c r="AN1361" s="48">
        <f t="shared" si="546"/>
        <v>1.0996418942528185E-4</v>
      </c>
      <c r="AO1361" s="48">
        <f t="shared" si="547"/>
        <v>0</v>
      </c>
      <c r="AP1361" s="48">
        <f t="shared" si="548"/>
        <v>0</v>
      </c>
      <c r="AQ1361" s="48">
        <f t="shared" si="549"/>
        <v>0</v>
      </c>
      <c r="AT1361" s="40">
        <f t="shared" si="550"/>
        <v>7.5431879111144927E-5</v>
      </c>
      <c r="AU1361" s="48">
        <f t="shared" si="551"/>
        <v>0</v>
      </c>
      <c r="AV1361" s="48">
        <f t="shared" si="552"/>
        <v>8.801441321709299E-6</v>
      </c>
      <c r="AW1361" s="40">
        <f t="shared" si="553"/>
        <v>0</v>
      </c>
      <c r="AX1361" s="40">
        <f t="shared" si="554"/>
        <v>0</v>
      </c>
      <c r="AY1361" s="40">
        <f t="shared" si="555"/>
        <v>0</v>
      </c>
    </row>
    <row r="1362" spans="1:51" x14ac:dyDescent="0.25">
      <c r="A1362" t="s">
        <v>4764</v>
      </c>
      <c r="B1362" t="s">
        <v>4764</v>
      </c>
      <c r="C1362">
        <v>6</v>
      </c>
      <c r="D1362" t="s">
        <v>4763</v>
      </c>
      <c r="E1362">
        <v>30.92</v>
      </c>
      <c r="F1362">
        <v>0</v>
      </c>
      <c r="G1362">
        <v>173.53</v>
      </c>
      <c r="H1362">
        <v>5317900</v>
      </c>
      <c r="I1362">
        <v>0</v>
      </c>
      <c r="J1362">
        <v>2324600</v>
      </c>
      <c r="K1362">
        <v>118540</v>
      </c>
      <c r="L1362">
        <v>1723300</v>
      </c>
      <c r="M1362">
        <v>0</v>
      </c>
      <c r="N1362">
        <v>2556700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W1362">
        <f t="shared" si="531"/>
        <v>2.8016426171613188E-5</v>
      </c>
      <c r="X1362">
        <f t="shared" si="532"/>
        <v>0</v>
      </c>
      <c r="Y1362">
        <f t="shared" si="533"/>
        <v>8.8164827181144644E-5</v>
      </c>
      <c r="Z1362">
        <f t="shared" si="534"/>
        <v>3.6700989641371406E-5</v>
      </c>
      <c r="AA1362">
        <f t="shared" si="535"/>
        <v>1.3811577380750246E-4</v>
      </c>
      <c r="AB1362">
        <f t="shared" si="536"/>
        <v>0</v>
      </c>
      <c r="AC1362">
        <f t="shared" si="537"/>
        <v>1.3844979396809787E-5</v>
      </c>
      <c r="AD1362">
        <f t="shared" si="538"/>
        <v>0</v>
      </c>
      <c r="AE1362">
        <f t="shared" si="539"/>
        <v>0</v>
      </c>
      <c r="AF1362">
        <f t="shared" si="540"/>
        <v>0</v>
      </c>
      <c r="AG1362">
        <f t="shared" si="541"/>
        <v>0</v>
      </c>
      <c r="AH1362">
        <f t="shared" si="542"/>
        <v>0</v>
      </c>
      <c r="AI1362">
        <f t="shared" si="543"/>
        <v>0</v>
      </c>
      <c r="AL1362" s="48">
        <f t="shared" si="544"/>
        <v>1.4008213085806594E-5</v>
      </c>
      <c r="AM1362" s="48">
        <f t="shared" si="545"/>
        <v>8.7660530210006187E-5</v>
      </c>
      <c r="AN1362" s="48">
        <f t="shared" si="546"/>
        <v>6.9224896984048935E-6</v>
      </c>
      <c r="AO1362" s="48">
        <f t="shared" si="547"/>
        <v>0</v>
      </c>
      <c r="AP1362" s="48">
        <f t="shared" si="548"/>
        <v>0</v>
      </c>
      <c r="AQ1362" s="48">
        <f t="shared" si="549"/>
        <v>0</v>
      </c>
      <c r="AT1362" s="40">
        <f t="shared" si="550"/>
        <v>1.4008213085806594E-5</v>
      </c>
      <c r="AU1362" s="48">
        <f t="shared" si="551"/>
        <v>2.9277012304548545E-5</v>
      </c>
      <c r="AV1362" s="48">
        <f t="shared" si="552"/>
        <v>6.9224896984048935E-6</v>
      </c>
      <c r="AW1362" s="40">
        <f t="shared" si="553"/>
        <v>0</v>
      </c>
      <c r="AX1362" s="40">
        <f t="shared" si="554"/>
        <v>0</v>
      </c>
      <c r="AY1362" s="40">
        <f t="shared" si="555"/>
        <v>0</v>
      </c>
    </row>
    <row r="1363" spans="1:51" x14ac:dyDescent="0.25">
      <c r="A1363" t="s">
        <v>4762</v>
      </c>
      <c r="B1363" t="s">
        <v>4762</v>
      </c>
      <c r="C1363">
        <v>3</v>
      </c>
      <c r="D1363" t="s">
        <v>4761</v>
      </c>
      <c r="E1363">
        <v>168.91</v>
      </c>
      <c r="F1363">
        <v>0</v>
      </c>
      <c r="G1363">
        <v>47.51</v>
      </c>
      <c r="H1363">
        <v>275600</v>
      </c>
      <c r="I1363">
        <v>0</v>
      </c>
      <c r="J1363">
        <v>0</v>
      </c>
      <c r="K1363">
        <v>0</v>
      </c>
      <c r="L1363">
        <v>0</v>
      </c>
      <c r="M1363">
        <v>1153400</v>
      </c>
      <c r="N1363">
        <v>489630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W1363">
        <f t="shared" si="531"/>
        <v>1.4519504038993953E-6</v>
      </c>
      <c r="X1363">
        <f t="shared" si="532"/>
        <v>0</v>
      </c>
      <c r="Y1363">
        <f t="shared" si="533"/>
        <v>0</v>
      </c>
      <c r="Z1363">
        <f t="shared" si="534"/>
        <v>0</v>
      </c>
      <c r="AA1363">
        <f t="shared" si="535"/>
        <v>0</v>
      </c>
      <c r="AB1363">
        <f t="shared" si="536"/>
        <v>5.1442162799867986E-6</v>
      </c>
      <c r="AC1363">
        <f t="shared" si="537"/>
        <v>2.6514324175929814E-6</v>
      </c>
      <c r="AD1363">
        <f t="shared" si="538"/>
        <v>0</v>
      </c>
      <c r="AE1363">
        <f t="shared" si="539"/>
        <v>0</v>
      </c>
      <c r="AF1363">
        <f t="shared" si="540"/>
        <v>0</v>
      </c>
      <c r="AG1363">
        <f t="shared" si="541"/>
        <v>0</v>
      </c>
      <c r="AH1363">
        <f t="shared" si="542"/>
        <v>0</v>
      </c>
      <c r="AI1363">
        <f t="shared" si="543"/>
        <v>0</v>
      </c>
      <c r="AL1363" s="48">
        <f t="shared" si="544"/>
        <v>7.2597520194969763E-7</v>
      </c>
      <c r="AM1363" s="48">
        <f t="shared" si="545"/>
        <v>0</v>
      </c>
      <c r="AN1363" s="48">
        <f t="shared" si="546"/>
        <v>3.8978243487898896E-6</v>
      </c>
      <c r="AO1363" s="48">
        <f t="shared" si="547"/>
        <v>0</v>
      </c>
      <c r="AP1363" s="48">
        <f t="shared" si="548"/>
        <v>0</v>
      </c>
      <c r="AQ1363" s="48">
        <f t="shared" si="549"/>
        <v>0</v>
      </c>
      <c r="AT1363" s="40">
        <f t="shared" si="550"/>
        <v>7.2597520194969752E-7</v>
      </c>
      <c r="AU1363" s="48">
        <f t="shared" si="551"/>
        <v>0</v>
      </c>
      <c r="AV1363" s="48">
        <f t="shared" si="552"/>
        <v>1.2463919311969086E-6</v>
      </c>
      <c r="AW1363" s="40">
        <f t="shared" si="553"/>
        <v>0</v>
      </c>
      <c r="AX1363" s="40">
        <f t="shared" si="554"/>
        <v>0</v>
      </c>
      <c r="AY1363" s="40">
        <f t="shared" si="555"/>
        <v>0</v>
      </c>
    </row>
    <row r="1364" spans="1:51" x14ac:dyDescent="0.25">
      <c r="A1364" t="s">
        <v>4760</v>
      </c>
      <c r="B1364" t="s">
        <v>4760</v>
      </c>
      <c r="C1364">
        <v>5</v>
      </c>
      <c r="D1364" t="s">
        <v>4759</v>
      </c>
      <c r="E1364">
        <v>144.97</v>
      </c>
      <c r="F1364">
        <v>0</v>
      </c>
      <c r="G1364">
        <v>60.210999999999999</v>
      </c>
      <c r="H1364">
        <v>1278500</v>
      </c>
      <c r="I1364">
        <v>0</v>
      </c>
      <c r="J1364">
        <v>0</v>
      </c>
      <c r="K1364">
        <v>0</v>
      </c>
      <c r="L1364">
        <v>0</v>
      </c>
      <c r="M1364">
        <v>286060</v>
      </c>
      <c r="N1364">
        <v>1201500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W1364">
        <f t="shared" si="531"/>
        <v>6.7355536697582613E-6</v>
      </c>
      <c r="X1364">
        <f t="shared" si="532"/>
        <v>0</v>
      </c>
      <c r="Y1364">
        <f t="shared" si="533"/>
        <v>0</v>
      </c>
      <c r="Z1364">
        <f t="shared" si="534"/>
        <v>0</v>
      </c>
      <c r="AA1364">
        <f t="shared" si="535"/>
        <v>0</v>
      </c>
      <c r="AB1364">
        <f t="shared" si="536"/>
        <v>1.275840566198217E-6</v>
      </c>
      <c r="AC1364">
        <f t="shared" si="537"/>
        <v>6.5063334553396795E-6</v>
      </c>
      <c r="AD1364">
        <f t="shared" si="538"/>
        <v>0</v>
      </c>
      <c r="AE1364">
        <f t="shared" si="539"/>
        <v>0</v>
      </c>
      <c r="AF1364">
        <f t="shared" si="540"/>
        <v>0</v>
      </c>
      <c r="AG1364">
        <f t="shared" si="541"/>
        <v>0</v>
      </c>
      <c r="AH1364">
        <f t="shared" si="542"/>
        <v>0</v>
      </c>
      <c r="AI1364">
        <f t="shared" si="543"/>
        <v>0</v>
      </c>
      <c r="AL1364" s="48">
        <f t="shared" si="544"/>
        <v>3.3677768348791306E-6</v>
      </c>
      <c r="AM1364" s="48">
        <f t="shared" si="545"/>
        <v>0</v>
      </c>
      <c r="AN1364" s="48">
        <f t="shared" si="546"/>
        <v>3.8910870107689484E-6</v>
      </c>
      <c r="AO1364" s="48">
        <f t="shared" si="547"/>
        <v>0</v>
      </c>
      <c r="AP1364" s="48">
        <f t="shared" si="548"/>
        <v>0</v>
      </c>
      <c r="AQ1364" s="48">
        <f t="shared" si="549"/>
        <v>0</v>
      </c>
      <c r="AT1364" s="40">
        <f t="shared" si="550"/>
        <v>3.3677768348791302E-6</v>
      </c>
      <c r="AU1364" s="48">
        <f t="shared" si="551"/>
        <v>0</v>
      </c>
      <c r="AV1364" s="48">
        <f t="shared" si="552"/>
        <v>2.6152464445707307E-6</v>
      </c>
      <c r="AW1364" s="40">
        <f t="shared" si="553"/>
        <v>0</v>
      </c>
      <c r="AX1364" s="40">
        <f t="shared" si="554"/>
        <v>0</v>
      </c>
      <c r="AY1364" s="40">
        <f t="shared" si="555"/>
        <v>0</v>
      </c>
    </row>
    <row r="1365" spans="1:51" x14ac:dyDescent="0.25">
      <c r="A1365" t="s">
        <v>4758</v>
      </c>
      <c r="B1365" t="s">
        <v>4758</v>
      </c>
      <c r="C1365">
        <v>22</v>
      </c>
      <c r="D1365" t="s">
        <v>4757</v>
      </c>
      <c r="E1365">
        <v>214.47</v>
      </c>
      <c r="F1365">
        <v>0</v>
      </c>
      <c r="G1365">
        <v>175.45</v>
      </c>
      <c r="H1365">
        <v>3378400</v>
      </c>
      <c r="I1365">
        <v>0</v>
      </c>
      <c r="J1365">
        <v>0</v>
      </c>
      <c r="K1365">
        <v>0</v>
      </c>
      <c r="L1365">
        <v>0</v>
      </c>
      <c r="M1365">
        <v>2115300</v>
      </c>
      <c r="N1365">
        <v>3471200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W1365">
        <f t="shared" si="531"/>
        <v>1.7798509595550499E-5</v>
      </c>
      <c r="X1365">
        <f t="shared" si="532"/>
        <v>0</v>
      </c>
      <c r="Y1365">
        <f t="shared" si="533"/>
        <v>0</v>
      </c>
      <c r="Z1365">
        <f t="shared" si="534"/>
        <v>0</v>
      </c>
      <c r="AA1365">
        <f t="shared" si="535"/>
        <v>0</v>
      </c>
      <c r="AB1365">
        <f t="shared" si="536"/>
        <v>9.4343338798821528E-6</v>
      </c>
      <c r="AC1365">
        <f t="shared" si="537"/>
        <v>1.879715746165218E-5</v>
      </c>
      <c r="AD1365">
        <f t="shared" si="538"/>
        <v>0</v>
      </c>
      <c r="AE1365">
        <f t="shared" si="539"/>
        <v>0</v>
      </c>
      <c r="AF1365">
        <f t="shared" si="540"/>
        <v>0</v>
      </c>
      <c r="AG1365">
        <f t="shared" si="541"/>
        <v>0</v>
      </c>
      <c r="AH1365">
        <f t="shared" si="542"/>
        <v>0</v>
      </c>
      <c r="AI1365">
        <f t="shared" si="543"/>
        <v>0</v>
      </c>
      <c r="AL1365" s="48">
        <f t="shared" si="544"/>
        <v>8.8992547977752493E-6</v>
      </c>
      <c r="AM1365" s="48">
        <f t="shared" si="545"/>
        <v>0</v>
      </c>
      <c r="AN1365" s="48">
        <f t="shared" si="546"/>
        <v>1.4115745670767167E-5</v>
      </c>
      <c r="AO1365" s="48">
        <f t="shared" si="547"/>
        <v>0</v>
      </c>
      <c r="AP1365" s="48">
        <f t="shared" si="548"/>
        <v>0</v>
      </c>
      <c r="AQ1365" s="48">
        <f t="shared" si="549"/>
        <v>0</v>
      </c>
      <c r="AT1365" s="40">
        <f t="shared" si="550"/>
        <v>8.8992547977752476E-6</v>
      </c>
      <c r="AU1365" s="48">
        <f t="shared" si="551"/>
        <v>0</v>
      </c>
      <c r="AV1365" s="48">
        <f t="shared" si="552"/>
        <v>4.6814117908850135E-6</v>
      </c>
      <c r="AW1365" s="40">
        <f t="shared" si="553"/>
        <v>0</v>
      </c>
      <c r="AX1365" s="40">
        <f t="shared" si="554"/>
        <v>0</v>
      </c>
      <c r="AY1365" s="40">
        <f t="shared" si="555"/>
        <v>0</v>
      </c>
    </row>
    <row r="1366" spans="1:51" x14ac:dyDescent="0.25">
      <c r="A1366" t="s">
        <v>1382</v>
      </c>
      <c r="B1366" t="s">
        <v>1382</v>
      </c>
      <c r="C1366">
        <v>9</v>
      </c>
      <c r="D1366" t="s">
        <v>1381</v>
      </c>
      <c r="E1366">
        <v>62.508000000000003</v>
      </c>
      <c r="F1366">
        <v>0</v>
      </c>
      <c r="G1366">
        <v>282.13</v>
      </c>
      <c r="H1366">
        <v>59885000</v>
      </c>
      <c r="I1366">
        <v>0</v>
      </c>
      <c r="J1366">
        <v>0</v>
      </c>
      <c r="K1366">
        <v>0</v>
      </c>
      <c r="L1366">
        <v>0</v>
      </c>
      <c r="M1366">
        <v>44433000</v>
      </c>
      <c r="N1366">
        <v>70388000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W1366">
        <f t="shared" si="531"/>
        <v>3.1549364999098435E-4</v>
      </c>
      <c r="X1366">
        <f t="shared" si="532"/>
        <v>0</v>
      </c>
      <c r="Y1366">
        <f t="shared" si="533"/>
        <v>0</v>
      </c>
      <c r="Z1366">
        <f t="shared" si="534"/>
        <v>0</v>
      </c>
      <c r="AA1366">
        <f t="shared" si="535"/>
        <v>0</v>
      </c>
      <c r="AB1366">
        <f t="shared" si="536"/>
        <v>1.9817319400784934E-4</v>
      </c>
      <c r="AC1366">
        <f t="shared" si="537"/>
        <v>3.8116337848892999E-4</v>
      </c>
      <c r="AD1366">
        <f t="shared" si="538"/>
        <v>0</v>
      </c>
      <c r="AE1366">
        <f t="shared" si="539"/>
        <v>0</v>
      </c>
      <c r="AF1366">
        <f t="shared" si="540"/>
        <v>0</v>
      </c>
      <c r="AG1366">
        <f t="shared" si="541"/>
        <v>0</v>
      </c>
      <c r="AH1366">
        <f t="shared" si="542"/>
        <v>0</v>
      </c>
      <c r="AI1366">
        <f t="shared" si="543"/>
        <v>0</v>
      </c>
      <c r="AL1366" s="48">
        <f t="shared" si="544"/>
        <v>1.5774682499549217E-4</v>
      </c>
      <c r="AM1366" s="48">
        <f t="shared" si="545"/>
        <v>0</v>
      </c>
      <c r="AN1366" s="48">
        <f t="shared" si="546"/>
        <v>2.8966828624838966E-4</v>
      </c>
      <c r="AO1366" s="48">
        <f t="shared" si="547"/>
        <v>0</v>
      </c>
      <c r="AP1366" s="48">
        <f t="shared" si="548"/>
        <v>0</v>
      </c>
      <c r="AQ1366" s="48">
        <f t="shared" si="549"/>
        <v>0</v>
      </c>
      <c r="AT1366" s="40">
        <f t="shared" si="550"/>
        <v>1.5774682499549217E-4</v>
      </c>
      <c r="AU1366" s="48">
        <f t="shared" si="551"/>
        <v>0</v>
      </c>
      <c r="AV1366" s="48">
        <f t="shared" si="552"/>
        <v>9.1495092240540324E-5</v>
      </c>
      <c r="AW1366" s="40">
        <f t="shared" si="553"/>
        <v>0</v>
      </c>
      <c r="AX1366" s="40">
        <f t="shared" si="554"/>
        <v>0</v>
      </c>
      <c r="AY1366" s="40">
        <f t="shared" si="555"/>
        <v>0</v>
      </c>
    </row>
    <row r="1367" spans="1:51" x14ac:dyDescent="0.25">
      <c r="A1367" t="s">
        <v>1380</v>
      </c>
      <c r="B1367" t="s">
        <v>1380</v>
      </c>
      <c r="C1367" t="s">
        <v>200</v>
      </c>
      <c r="D1367" t="s">
        <v>1379</v>
      </c>
      <c r="E1367">
        <v>23.526</v>
      </c>
      <c r="F1367">
        <v>6.0753000000000001E-4</v>
      </c>
      <c r="G1367">
        <v>3.7477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W1367">
        <f t="shared" si="531"/>
        <v>0</v>
      </c>
      <c r="X1367">
        <f t="shared" si="532"/>
        <v>0</v>
      </c>
      <c r="Y1367">
        <f t="shared" si="533"/>
        <v>0</v>
      </c>
      <c r="Z1367">
        <f t="shared" si="534"/>
        <v>0</v>
      </c>
      <c r="AA1367">
        <f t="shared" si="535"/>
        <v>0</v>
      </c>
      <c r="AB1367">
        <f t="shared" si="536"/>
        <v>0</v>
      </c>
      <c r="AC1367">
        <f t="shared" si="537"/>
        <v>0</v>
      </c>
      <c r="AD1367">
        <f t="shared" si="538"/>
        <v>0</v>
      </c>
      <c r="AE1367">
        <f t="shared" si="539"/>
        <v>0</v>
      </c>
      <c r="AF1367">
        <f t="shared" si="540"/>
        <v>0</v>
      </c>
      <c r="AG1367">
        <f t="shared" si="541"/>
        <v>0</v>
      </c>
      <c r="AH1367">
        <f t="shared" si="542"/>
        <v>0</v>
      </c>
      <c r="AI1367">
        <f t="shared" si="543"/>
        <v>0</v>
      </c>
      <c r="AL1367" s="48">
        <f t="shared" si="544"/>
        <v>0</v>
      </c>
      <c r="AM1367" s="48">
        <f t="shared" si="545"/>
        <v>0</v>
      </c>
      <c r="AN1367" s="48">
        <f t="shared" si="546"/>
        <v>0</v>
      </c>
      <c r="AO1367" s="48">
        <f t="shared" si="547"/>
        <v>0</v>
      </c>
      <c r="AP1367" s="48">
        <f t="shared" si="548"/>
        <v>0</v>
      </c>
      <c r="AQ1367" s="48">
        <f t="shared" si="549"/>
        <v>0</v>
      </c>
      <c r="AT1367" s="40">
        <f t="shared" si="550"/>
        <v>0</v>
      </c>
      <c r="AU1367" s="48">
        <f t="shared" si="551"/>
        <v>0</v>
      </c>
      <c r="AV1367" s="48">
        <f t="shared" si="552"/>
        <v>0</v>
      </c>
      <c r="AW1367" s="40">
        <f t="shared" si="553"/>
        <v>0</v>
      </c>
      <c r="AX1367" s="40">
        <f t="shared" si="554"/>
        <v>0</v>
      </c>
      <c r="AY1367" s="40">
        <f t="shared" si="555"/>
        <v>0</v>
      </c>
    </row>
    <row r="1368" spans="1:51" x14ac:dyDescent="0.25">
      <c r="A1368" t="s">
        <v>1378</v>
      </c>
      <c r="B1368" t="s">
        <v>1378</v>
      </c>
      <c r="C1368" t="s">
        <v>1377</v>
      </c>
      <c r="D1368" t="s">
        <v>1376</v>
      </c>
      <c r="E1368">
        <v>50.84</v>
      </c>
      <c r="F1368">
        <v>0</v>
      </c>
      <c r="G1368">
        <v>81.028999999999996</v>
      </c>
      <c r="H1368">
        <v>26492000</v>
      </c>
      <c r="I1368">
        <v>0</v>
      </c>
      <c r="J1368">
        <v>2751400</v>
      </c>
      <c r="K1368">
        <v>0</v>
      </c>
      <c r="L1368">
        <v>364700</v>
      </c>
      <c r="M1368">
        <v>15125000</v>
      </c>
      <c r="N1368">
        <v>38934000</v>
      </c>
      <c r="O1368">
        <v>201810</v>
      </c>
      <c r="P1368">
        <v>0</v>
      </c>
      <c r="Q1368">
        <v>4677600</v>
      </c>
      <c r="R1368">
        <v>4089600</v>
      </c>
      <c r="S1368">
        <v>4594200</v>
      </c>
      <c r="T1368">
        <v>1318000</v>
      </c>
      <c r="W1368">
        <f t="shared" si="531"/>
        <v>1.3956846915857323E-4</v>
      </c>
      <c r="X1368">
        <f t="shared" si="532"/>
        <v>0</v>
      </c>
      <c r="Y1368">
        <f t="shared" si="533"/>
        <v>1.0435201992007287E-4</v>
      </c>
      <c r="Z1368">
        <f t="shared" si="534"/>
        <v>0</v>
      </c>
      <c r="AA1368">
        <f t="shared" si="535"/>
        <v>2.9229282601750216E-5</v>
      </c>
      <c r="AB1368">
        <f t="shared" si="536"/>
        <v>6.7458185568580132E-5</v>
      </c>
      <c r="AC1368">
        <f t="shared" si="537"/>
        <v>2.1083444590111949E-4</v>
      </c>
      <c r="AD1368">
        <f t="shared" si="538"/>
        <v>2.0708795546035866E-5</v>
      </c>
      <c r="AE1368">
        <f t="shared" si="539"/>
        <v>0</v>
      </c>
      <c r="AF1368">
        <f t="shared" si="540"/>
        <v>7.0545675392411306E-5</v>
      </c>
      <c r="AG1368">
        <f t="shared" si="541"/>
        <v>9.3645015825668659E-5</v>
      </c>
      <c r="AH1368">
        <f t="shared" si="542"/>
        <v>1.5338389294578927E-4</v>
      </c>
      <c r="AI1368">
        <f t="shared" si="543"/>
        <v>6.4150151683677352E-5</v>
      </c>
      <c r="AL1368" s="48">
        <f t="shared" si="544"/>
        <v>6.9784234579286613E-5</v>
      </c>
      <c r="AM1368" s="48">
        <f t="shared" si="545"/>
        <v>4.4527100840607697E-5</v>
      </c>
      <c r="AN1368" s="48">
        <f t="shared" si="546"/>
        <v>1.3914631573484982E-4</v>
      </c>
      <c r="AO1368" s="48">
        <f t="shared" si="547"/>
        <v>1.0354397773017933E-5</v>
      </c>
      <c r="AP1368" s="48">
        <f t="shared" si="548"/>
        <v>8.2095345609039982E-5</v>
      </c>
      <c r="AQ1368" s="48">
        <f t="shared" si="549"/>
        <v>1.0876702231473331E-4</v>
      </c>
      <c r="AT1368" s="40">
        <f t="shared" si="550"/>
        <v>6.97842345792866E-5</v>
      </c>
      <c r="AU1368" s="48">
        <f t="shared" si="551"/>
        <v>3.1079754651013912E-5</v>
      </c>
      <c r="AV1368" s="48">
        <f t="shared" si="552"/>
        <v>7.1688130166269672E-5</v>
      </c>
      <c r="AW1368" s="40">
        <f t="shared" si="553"/>
        <v>1.0354397773017933E-5</v>
      </c>
      <c r="AX1368" s="40">
        <f t="shared" si="554"/>
        <v>1.1549670216628676E-5</v>
      </c>
      <c r="AY1368" s="40">
        <f t="shared" si="555"/>
        <v>4.4616870631055952E-5</v>
      </c>
    </row>
    <row r="1369" spans="1:51" x14ac:dyDescent="0.25">
      <c r="A1369" t="s">
        <v>4756</v>
      </c>
      <c r="B1369" t="s">
        <v>4756</v>
      </c>
      <c r="C1369">
        <v>1</v>
      </c>
      <c r="D1369" t="s">
        <v>4755</v>
      </c>
      <c r="E1369">
        <v>48.512</v>
      </c>
      <c r="F1369">
        <v>1.1217E-3</v>
      </c>
      <c r="G1369">
        <v>2.7768000000000002</v>
      </c>
      <c r="H1369">
        <v>289360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W1369">
        <f t="shared" si="531"/>
        <v>1.524442557591905E-6</v>
      </c>
      <c r="X1369">
        <f t="shared" si="532"/>
        <v>0</v>
      </c>
      <c r="Y1369">
        <f t="shared" si="533"/>
        <v>0</v>
      </c>
      <c r="Z1369">
        <f t="shared" si="534"/>
        <v>0</v>
      </c>
      <c r="AA1369">
        <f t="shared" si="535"/>
        <v>0</v>
      </c>
      <c r="AB1369">
        <f t="shared" si="536"/>
        <v>0</v>
      </c>
      <c r="AC1369">
        <f t="shared" si="537"/>
        <v>0</v>
      </c>
      <c r="AD1369">
        <f t="shared" si="538"/>
        <v>0</v>
      </c>
      <c r="AE1369">
        <f t="shared" si="539"/>
        <v>0</v>
      </c>
      <c r="AF1369">
        <f t="shared" si="540"/>
        <v>0</v>
      </c>
      <c r="AG1369">
        <f t="shared" si="541"/>
        <v>0</v>
      </c>
      <c r="AH1369">
        <f t="shared" si="542"/>
        <v>0</v>
      </c>
      <c r="AI1369">
        <f t="shared" si="543"/>
        <v>0</v>
      </c>
      <c r="AL1369" s="48">
        <f t="shared" si="544"/>
        <v>7.622212787959525E-7</v>
      </c>
      <c r="AM1369" s="48">
        <f t="shared" si="545"/>
        <v>0</v>
      </c>
      <c r="AN1369" s="48">
        <f t="shared" si="546"/>
        <v>0</v>
      </c>
      <c r="AO1369" s="48">
        <f t="shared" si="547"/>
        <v>0</v>
      </c>
      <c r="AP1369" s="48">
        <f t="shared" si="548"/>
        <v>0</v>
      </c>
      <c r="AQ1369" s="48">
        <f t="shared" si="549"/>
        <v>0</v>
      </c>
      <c r="AT1369" s="40">
        <f t="shared" si="550"/>
        <v>7.622212787959525E-7</v>
      </c>
      <c r="AU1369" s="48">
        <f t="shared" si="551"/>
        <v>0</v>
      </c>
      <c r="AV1369" s="48">
        <f t="shared" si="552"/>
        <v>0</v>
      </c>
      <c r="AW1369" s="40">
        <f t="shared" si="553"/>
        <v>0</v>
      </c>
      <c r="AX1369" s="40">
        <f t="shared" si="554"/>
        <v>0</v>
      </c>
      <c r="AY1369" s="40">
        <f t="shared" si="555"/>
        <v>0</v>
      </c>
    </row>
    <row r="1370" spans="1:51" x14ac:dyDescent="0.25">
      <c r="A1370" t="s">
        <v>1373</v>
      </c>
      <c r="B1370" t="s">
        <v>1373</v>
      </c>
      <c r="C1370">
        <v>1</v>
      </c>
      <c r="D1370" t="s">
        <v>1372</v>
      </c>
      <c r="E1370">
        <v>248.45</v>
      </c>
      <c r="F1370">
        <v>5.7437999999999999E-4</v>
      </c>
      <c r="G1370">
        <v>3.1093999999999999</v>
      </c>
      <c r="H1370">
        <v>0</v>
      </c>
      <c r="I1370">
        <v>0</v>
      </c>
      <c r="J1370">
        <v>114600</v>
      </c>
      <c r="K1370">
        <v>21754</v>
      </c>
      <c r="L1370">
        <v>71562</v>
      </c>
      <c r="M1370">
        <v>202270</v>
      </c>
      <c r="N1370">
        <v>306260</v>
      </c>
      <c r="O1370">
        <v>17197</v>
      </c>
      <c r="P1370">
        <v>10419</v>
      </c>
      <c r="Q1370">
        <v>0</v>
      </c>
      <c r="R1370">
        <v>0</v>
      </c>
      <c r="S1370">
        <v>0</v>
      </c>
      <c r="T1370">
        <v>21231</v>
      </c>
      <c r="W1370">
        <f t="shared" ref="W1370:W1433" si="556">H1370/SUM(H$9:H$18,H$26:H$1909)</f>
        <v>0</v>
      </c>
      <c r="X1370">
        <f t="shared" ref="X1370:X1433" si="557">I1370/SUM(I$9:I$18,I$26:I$1909)</f>
        <v>0</v>
      </c>
      <c r="Y1370">
        <f t="shared" ref="Y1370:Y1433" si="558">J1370/SUM(J$9:J$18,J$26:J$1909)</f>
        <v>4.3464205433017192E-6</v>
      </c>
      <c r="Z1370">
        <f t="shared" ref="Z1370:Z1433" si="559">K1370/SUM(K$9:K$18,K$26:K$1909)</f>
        <v>6.7352229513952555E-6</v>
      </c>
      <c r="AA1370">
        <f t="shared" ref="AA1370:AA1433" si="560">L1370/SUM(L$9:L$18,L$26:L$1909)</f>
        <v>5.7354151948079212E-6</v>
      </c>
      <c r="AB1370">
        <f t="shared" ref="AB1370:AB1433" si="561">M1370/SUM(M$9:M$18,M$26:M$1909)</f>
        <v>9.0213336826160034E-7</v>
      </c>
      <c r="AC1370">
        <f t="shared" ref="AC1370:AC1433" si="562">N1370/SUM(N$9:N$18,N$26:N$1909)</f>
        <v>1.6584516721034792E-6</v>
      </c>
      <c r="AD1370">
        <f t="shared" ref="AD1370:AD1433" si="563">O1370/SUM(O$9:O$18,O$26:O$1909)</f>
        <v>1.7646754720042553E-6</v>
      </c>
      <c r="AE1370">
        <f t="shared" ref="AE1370:AE1433" si="564">P1370/SUM(P$9:P$18,P$26:P$1909)</f>
        <v>2.962340213936279E-6</v>
      </c>
      <c r="AF1370">
        <f t="shared" ref="AF1370:AF1433" si="565">Q1370/SUM(Q$9:Q$18,Q$26:Q$1909)</f>
        <v>0</v>
      </c>
      <c r="AG1370">
        <f t="shared" ref="AG1370:AG1433" si="566">R1370/SUM(R$9:R$18,R$26:R$1909)</f>
        <v>0</v>
      </c>
      <c r="AH1370">
        <f t="shared" ref="AH1370:AH1433" si="567">S1370/SUM(S$9:S$18,S$26:S$1909)</f>
        <v>0</v>
      </c>
      <c r="AI1370">
        <f t="shared" ref="AI1370:AI1433" si="568">T1370/SUM(T$9:T$18,T$26:T$1909)</f>
        <v>1.0333625723794793E-6</v>
      </c>
      <c r="AL1370" s="48">
        <f t="shared" ref="AL1370:AL1433" si="569">AVERAGE(W1370:X1370)</f>
        <v>0</v>
      </c>
      <c r="AM1370" s="48">
        <f t="shared" ref="AM1370:AM1433" si="570">AVERAGE(Y1370:AA1370)</f>
        <v>5.6056862298349656E-6</v>
      </c>
      <c r="AN1370" s="48">
        <f t="shared" ref="AN1370:AN1433" si="571">AVERAGE(AB1370:AC1370)</f>
        <v>1.2802925201825396E-6</v>
      </c>
      <c r="AO1370" s="48">
        <f t="shared" ref="AO1370:AO1433" si="572">AVERAGE(AD1370:AE1370)</f>
        <v>2.3635078429702671E-6</v>
      </c>
      <c r="AP1370" s="48">
        <f t="shared" ref="AP1370:AP1433" si="573">AVERAGE(AF1370:AG1370)</f>
        <v>0</v>
      </c>
      <c r="AQ1370" s="48">
        <f t="shared" ref="AQ1370:AQ1433" si="574">AVERAGE(AH1370:AI1370)</f>
        <v>5.1668128618973967E-7</v>
      </c>
      <c r="AT1370" s="40">
        <f t="shared" ref="AT1370:AT1433" si="575">STDEV(W1370:X1370)/SQRT(2)</f>
        <v>0</v>
      </c>
      <c r="AU1370" s="48">
        <f t="shared" ref="AU1370:AU1433" si="576">STDEV(Y1370:AA1370)/SQRT(3)</f>
        <v>6.9263180201631068E-7</v>
      </c>
      <c r="AV1370" s="48">
        <f t="shared" ref="AV1370:AV1433" si="577">STDEV(AB1370:AC1370)/SQRT(2)</f>
        <v>3.7815915192093936E-7</v>
      </c>
      <c r="AW1370" s="40">
        <f t="shared" ref="AW1370:AW1433" si="578">STDEV(AD1370:AE1370)/SQRT(2)</f>
        <v>5.9883237096601174E-7</v>
      </c>
      <c r="AX1370" s="40">
        <f t="shared" ref="AX1370:AX1433" si="579">STDEV(AF1370:AG1370)/SQRT(2)</f>
        <v>0</v>
      </c>
      <c r="AY1370" s="40">
        <f t="shared" ref="AY1370:AY1433" si="580">STDEV(AH1370:AI1370)/SQRT(2)</f>
        <v>5.1668128618973967E-7</v>
      </c>
    </row>
    <row r="1371" spans="1:51" x14ac:dyDescent="0.25">
      <c r="A1371" t="s">
        <v>1371</v>
      </c>
      <c r="B1371" t="s">
        <v>1371</v>
      </c>
      <c r="C1371">
        <v>8</v>
      </c>
      <c r="D1371" t="s">
        <v>1370</v>
      </c>
      <c r="E1371">
        <v>48.735999999999997</v>
      </c>
      <c r="F1371">
        <v>0</v>
      </c>
      <c r="G1371">
        <v>323.31</v>
      </c>
      <c r="H1371">
        <v>8712500</v>
      </c>
      <c r="I1371">
        <v>0</v>
      </c>
      <c r="J1371">
        <v>64862</v>
      </c>
      <c r="K1371">
        <v>0</v>
      </c>
      <c r="L1371">
        <v>0</v>
      </c>
      <c r="M1371">
        <v>1915400</v>
      </c>
      <c r="N1371">
        <v>5693500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W1371">
        <f t="shared" si="556"/>
        <v>4.5900282634156318E-5</v>
      </c>
      <c r="X1371">
        <f t="shared" si="557"/>
        <v>0</v>
      </c>
      <c r="Y1371">
        <f t="shared" si="558"/>
        <v>2.4600133444994423E-6</v>
      </c>
      <c r="Z1371">
        <f t="shared" si="559"/>
        <v>0</v>
      </c>
      <c r="AA1371">
        <f t="shared" si="560"/>
        <v>0</v>
      </c>
      <c r="AB1371">
        <f t="shared" si="561"/>
        <v>8.5427708190451832E-6</v>
      </c>
      <c r="AC1371">
        <f t="shared" si="562"/>
        <v>3.0831302145631679E-5</v>
      </c>
      <c r="AD1371">
        <f t="shared" si="563"/>
        <v>0</v>
      </c>
      <c r="AE1371">
        <f t="shared" si="564"/>
        <v>0</v>
      </c>
      <c r="AF1371">
        <f t="shared" si="565"/>
        <v>0</v>
      </c>
      <c r="AG1371">
        <f t="shared" si="566"/>
        <v>0</v>
      </c>
      <c r="AH1371">
        <f t="shared" si="567"/>
        <v>0</v>
      </c>
      <c r="AI1371">
        <f t="shared" si="568"/>
        <v>0</v>
      </c>
      <c r="AL1371" s="48">
        <f t="shared" si="569"/>
        <v>2.2950141317078159E-5</v>
      </c>
      <c r="AM1371" s="48">
        <f t="shared" si="570"/>
        <v>8.2000444816648075E-7</v>
      </c>
      <c r="AN1371" s="48">
        <f t="shared" si="571"/>
        <v>1.9687036482338431E-5</v>
      </c>
      <c r="AO1371" s="48">
        <f t="shared" si="572"/>
        <v>0</v>
      </c>
      <c r="AP1371" s="48">
        <f t="shared" si="573"/>
        <v>0</v>
      </c>
      <c r="AQ1371" s="48">
        <f t="shared" si="574"/>
        <v>0</v>
      </c>
      <c r="AT1371" s="40">
        <f t="shared" si="575"/>
        <v>2.2950141317078155E-5</v>
      </c>
      <c r="AU1371" s="48">
        <f t="shared" si="576"/>
        <v>8.2000444816648086E-7</v>
      </c>
      <c r="AV1371" s="48">
        <f t="shared" si="577"/>
        <v>1.1144265663293248E-5</v>
      </c>
      <c r="AW1371" s="40">
        <f t="shared" si="578"/>
        <v>0</v>
      </c>
      <c r="AX1371" s="40">
        <f t="shared" si="579"/>
        <v>0</v>
      </c>
      <c r="AY1371" s="40">
        <f t="shared" si="580"/>
        <v>0</v>
      </c>
    </row>
    <row r="1372" spans="1:51" x14ac:dyDescent="0.25">
      <c r="A1372" t="s">
        <v>1369</v>
      </c>
      <c r="B1372" t="s">
        <v>1369</v>
      </c>
      <c r="C1372">
        <v>8</v>
      </c>
      <c r="D1372" t="s">
        <v>1368</v>
      </c>
      <c r="E1372">
        <v>23.262</v>
      </c>
      <c r="F1372">
        <v>0</v>
      </c>
      <c r="G1372">
        <v>323.31</v>
      </c>
      <c r="H1372">
        <v>84286000</v>
      </c>
      <c r="I1372">
        <v>0</v>
      </c>
      <c r="J1372">
        <v>3693500</v>
      </c>
      <c r="K1372">
        <v>204560</v>
      </c>
      <c r="L1372">
        <v>2293700</v>
      </c>
      <c r="M1372">
        <v>69998000</v>
      </c>
      <c r="N1372">
        <v>76639000</v>
      </c>
      <c r="O1372">
        <v>0</v>
      </c>
      <c r="P1372">
        <v>0</v>
      </c>
      <c r="Q1372">
        <v>5353100</v>
      </c>
      <c r="R1372">
        <v>5154200</v>
      </c>
      <c r="S1372">
        <v>0</v>
      </c>
      <c r="T1372">
        <v>847720</v>
      </c>
      <c r="W1372">
        <f t="shared" si="556"/>
        <v>4.4404605131736005E-4</v>
      </c>
      <c r="X1372">
        <f t="shared" si="557"/>
        <v>0</v>
      </c>
      <c r="Y1372">
        <f t="shared" si="558"/>
        <v>1.4008293435152617E-4</v>
      </c>
      <c r="Z1372">
        <f t="shared" si="559"/>
        <v>6.3333511397325255E-5</v>
      </c>
      <c r="AA1372">
        <f t="shared" si="560"/>
        <v>1.8383110914075809E-4</v>
      </c>
      <c r="AB1372">
        <f t="shared" si="561"/>
        <v>3.1219425278872546E-4</v>
      </c>
      <c r="AC1372">
        <f t="shared" si="562"/>
        <v>4.1501364101854157E-4</v>
      </c>
      <c r="AD1372">
        <f t="shared" si="563"/>
        <v>0</v>
      </c>
      <c r="AE1372">
        <f t="shared" si="564"/>
        <v>0</v>
      </c>
      <c r="AF1372">
        <f t="shared" si="565"/>
        <v>8.0733293770975917E-5</v>
      </c>
      <c r="AG1372">
        <f t="shared" si="566"/>
        <v>1.1802257936440274E-4</v>
      </c>
      <c r="AH1372">
        <f t="shared" si="567"/>
        <v>0</v>
      </c>
      <c r="AI1372">
        <f t="shared" si="568"/>
        <v>4.1260520929656265E-5</v>
      </c>
      <c r="AL1372" s="48">
        <f t="shared" si="569"/>
        <v>2.2202302565868003E-4</v>
      </c>
      <c r="AM1372" s="48">
        <f t="shared" si="570"/>
        <v>1.290825182965365E-4</v>
      </c>
      <c r="AN1372" s="48">
        <f t="shared" si="571"/>
        <v>3.6360394690363351E-4</v>
      </c>
      <c r="AO1372" s="48">
        <f t="shared" si="572"/>
        <v>0</v>
      </c>
      <c r="AP1372" s="48">
        <f t="shared" si="573"/>
        <v>9.9377936567689336E-5</v>
      </c>
      <c r="AQ1372" s="48">
        <f t="shared" si="574"/>
        <v>2.0630260464828132E-5</v>
      </c>
      <c r="AT1372" s="40">
        <f t="shared" si="575"/>
        <v>2.2202302565868003E-4</v>
      </c>
      <c r="AU1372" s="48">
        <f t="shared" si="576"/>
        <v>3.5216826615136186E-5</v>
      </c>
      <c r="AV1372" s="48">
        <f t="shared" si="577"/>
        <v>5.140969411490805E-5</v>
      </c>
      <c r="AW1372" s="40">
        <f t="shared" si="578"/>
        <v>0</v>
      </c>
      <c r="AX1372" s="40">
        <f t="shared" si="579"/>
        <v>1.8644642796713413E-5</v>
      </c>
      <c r="AY1372" s="40">
        <f t="shared" si="580"/>
        <v>2.0630260464828132E-5</v>
      </c>
    </row>
    <row r="1373" spans="1:51" x14ac:dyDescent="0.25">
      <c r="A1373" t="s">
        <v>1367</v>
      </c>
      <c r="B1373" t="s">
        <v>1367</v>
      </c>
      <c r="C1373">
        <v>2</v>
      </c>
      <c r="D1373" t="s">
        <v>1366</v>
      </c>
      <c r="E1373">
        <v>135.31</v>
      </c>
      <c r="F1373">
        <v>0</v>
      </c>
      <c r="G1373">
        <v>36.177</v>
      </c>
      <c r="H1373">
        <v>5822500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3094900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W1373">
        <f t="shared" si="556"/>
        <v>3.0674823028680078E-5</v>
      </c>
      <c r="X1373">
        <f t="shared" si="557"/>
        <v>0</v>
      </c>
      <c r="Y1373">
        <f t="shared" si="558"/>
        <v>0</v>
      </c>
      <c r="Z1373">
        <f t="shared" si="559"/>
        <v>0</v>
      </c>
      <c r="AA1373">
        <f t="shared" si="560"/>
        <v>0</v>
      </c>
      <c r="AB1373">
        <f t="shared" si="561"/>
        <v>0</v>
      </c>
      <c r="AC1373">
        <f t="shared" si="562"/>
        <v>1.6759426892160446E-5</v>
      </c>
      <c r="AD1373">
        <f t="shared" si="563"/>
        <v>0</v>
      </c>
      <c r="AE1373">
        <f t="shared" si="564"/>
        <v>0</v>
      </c>
      <c r="AF1373">
        <f t="shared" si="565"/>
        <v>0</v>
      </c>
      <c r="AG1373">
        <f t="shared" si="566"/>
        <v>0</v>
      </c>
      <c r="AH1373">
        <f t="shared" si="567"/>
        <v>0</v>
      </c>
      <c r="AI1373">
        <f t="shared" si="568"/>
        <v>0</v>
      </c>
      <c r="AL1373" s="48">
        <f t="shared" si="569"/>
        <v>1.5337411514340039E-5</v>
      </c>
      <c r="AM1373" s="48">
        <f t="shared" si="570"/>
        <v>0</v>
      </c>
      <c r="AN1373" s="48">
        <f t="shared" si="571"/>
        <v>8.3797134460802228E-6</v>
      </c>
      <c r="AO1373" s="48">
        <f t="shared" si="572"/>
        <v>0</v>
      </c>
      <c r="AP1373" s="48">
        <f t="shared" si="573"/>
        <v>0</v>
      </c>
      <c r="AQ1373" s="48">
        <f t="shared" si="574"/>
        <v>0</v>
      </c>
      <c r="AT1373" s="40">
        <f t="shared" si="575"/>
        <v>1.5337411514340039E-5</v>
      </c>
      <c r="AU1373" s="48">
        <f t="shared" si="576"/>
        <v>0</v>
      </c>
      <c r="AV1373" s="48">
        <f t="shared" si="577"/>
        <v>8.3797134460802211E-6</v>
      </c>
      <c r="AW1373" s="40">
        <f t="shared" si="578"/>
        <v>0</v>
      </c>
      <c r="AX1373" s="40">
        <f t="shared" si="579"/>
        <v>0</v>
      </c>
      <c r="AY1373" s="40">
        <f t="shared" si="580"/>
        <v>0</v>
      </c>
    </row>
    <row r="1374" spans="1:51" x14ac:dyDescent="0.25">
      <c r="A1374" t="s">
        <v>1365</v>
      </c>
      <c r="B1374" t="s">
        <v>1365</v>
      </c>
      <c r="C1374">
        <v>6</v>
      </c>
      <c r="D1374" t="s">
        <v>1364</v>
      </c>
      <c r="E1374">
        <v>153.19999999999999</v>
      </c>
      <c r="F1374">
        <v>0</v>
      </c>
      <c r="G1374">
        <v>204.94</v>
      </c>
      <c r="H1374">
        <v>4070900</v>
      </c>
      <c r="I1374">
        <v>0</v>
      </c>
      <c r="J1374">
        <v>0</v>
      </c>
      <c r="K1374">
        <v>0</v>
      </c>
      <c r="L1374">
        <v>0</v>
      </c>
      <c r="M1374">
        <v>1839500</v>
      </c>
      <c r="N1374">
        <v>3319000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W1374">
        <f t="shared" si="556"/>
        <v>2.1446824743229495E-5</v>
      </c>
      <c r="X1374">
        <f t="shared" si="557"/>
        <v>0</v>
      </c>
      <c r="Y1374">
        <f t="shared" si="558"/>
        <v>0</v>
      </c>
      <c r="Z1374">
        <f t="shared" si="559"/>
        <v>0</v>
      </c>
      <c r="AA1374">
        <f t="shared" si="560"/>
        <v>0</v>
      </c>
      <c r="AB1374">
        <f t="shared" si="561"/>
        <v>8.2042533787373994E-6</v>
      </c>
      <c r="AC1374">
        <f t="shared" si="562"/>
        <v>1.7972967738886723E-5</v>
      </c>
      <c r="AD1374">
        <f t="shared" si="563"/>
        <v>0</v>
      </c>
      <c r="AE1374">
        <f t="shared" si="564"/>
        <v>0</v>
      </c>
      <c r="AF1374">
        <f t="shared" si="565"/>
        <v>0</v>
      </c>
      <c r="AG1374">
        <f t="shared" si="566"/>
        <v>0</v>
      </c>
      <c r="AH1374">
        <f t="shared" si="567"/>
        <v>0</v>
      </c>
      <c r="AI1374">
        <f t="shared" si="568"/>
        <v>0</v>
      </c>
      <c r="AL1374" s="48">
        <f t="shared" si="569"/>
        <v>1.0723412371614747E-5</v>
      </c>
      <c r="AM1374" s="48">
        <f t="shared" si="570"/>
        <v>0</v>
      </c>
      <c r="AN1374" s="48">
        <f t="shared" si="571"/>
        <v>1.3088610558812061E-5</v>
      </c>
      <c r="AO1374" s="48">
        <f t="shared" si="572"/>
        <v>0</v>
      </c>
      <c r="AP1374" s="48">
        <f t="shared" si="573"/>
        <v>0</v>
      </c>
      <c r="AQ1374" s="48">
        <f t="shared" si="574"/>
        <v>0</v>
      </c>
      <c r="AT1374" s="40">
        <f t="shared" si="575"/>
        <v>1.0723412371614747E-5</v>
      </c>
      <c r="AU1374" s="48">
        <f t="shared" si="576"/>
        <v>0</v>
      </c>
      <c r="AV1374" s="48">
        <f t="shared" si="577"/>
        <v>4.884357180074662E-6</v>
      </c>
      <c r="AW1374" s="40">
        <f t="shared" si="578"/>
        <v>0</v>
      </c>
      <c r="AX1374" s="40">
        <f t="shared" si="579"/>
        <v>0</v>
      </c>
      <c r="AY1374" s="40">
        <f t="shared" si="580"/>
        <v>0</v>
      </c>
    </row>
    <row r="1375" spans="1:51" x14ac:dyDescent="0.25">
      <c r="A1375" t="s">
        <v>4754</v>
      </c>
      <c r="B1375" t="s">
        <v>4754</v>
      </c>
      <c r="C1375" t="s">
        <v>2116</v>
      </c>
      <c r="D1375" t="s">
        <v>4753</v>
      </c>
      <c r="E1375">
        <v>106.22</v>
      </c>
      <c r="F1375">
        <v>6.1766999999999996E-4</v>
      </c>
      <c r="G1375">
        <v>3.9851000000000001</v>
      </c>
      <c r="H1375">
        <v>577450</v>
      </c>
      <c r="I1375">
        <v>0</v>
      </c>
      <c r="J1375">
        <v>0</v>
      </c>
      <c r="K1375">
        <v>0</v>
      </c>
      <c r="L1375">
        <v>0</v>
      </c>
      <c r="M1375">
        <v>282710</v>
      </c>
      <c r="N1375">
        <v>393400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W1375">
        <f t="shared" si="556"/>
        <v>3.0421943422775971E-6</v>
      </c>
      <c r="X1375">
        <f t="shared" si="557"/>
        <v>0</v>
      </c>
      <c r="Y1375">
        <f t="shared" si="558"/>
        <v>0</v>
      </c>
      <c r="Z1375">
        <f t="shared" si="559"/>
        <v>0</v>
      </c>
      <c r="AA1375">
        <f t="shared" si="560"/>
        <v>0</v>
      </c>
      <c r="AB1375">
        <f t="shared" si="561"/>
        <v>1.2608994143532755E-6</v>
      </c>
      <c r="AC1375">
        <f t="shared" si="562"/>
        <v>2.1303300718523761E-6</v>
      </c>
      <c r="AD1375">
        <f t="shared" si="563"/>
        <v>0</v>
      </c>
      <c r="AE1375">
        <f t="shared" si="564"/>
        <v>0</v>
      </c>
      <c r="AF1375">
        <f t="shared" si="565"/>
        <v>0</v>
      </c>
      <c r="AG1375">
        <f t="shared" si="566"/>
        <v>0</v>
      </c>
      <c r="AH1375">
        <f t="shared" si="567"/>
        <v>0</v>
      </c>
      <c r="AI1375">
        <f t="shared" si="568"/>
        <v>0</v>
      </c>
      <c r="AL1375" s="48">
        <f t="shared" si="569"/>
        <v>1.5210971711387986E-6</v>
      </c>
      <c r="AM1375" s="48">
        <f t="shared" si="570"/>
        <v>0</v>
      </c>
      <c r="AN1375" s="48">
        <f t="shared" si="571"/>
        <v>1.6956147431028257E-6</v>
      </c>
      <c r="AO1375" s="48">
        <f t="shared" si="572"/>
        <v>0</v>
      </c>
      <c r="AP1375" s="48">
        <f t="shared" si="573"/>
        <v>0</v>
      </c>
      <c r="AQ1375" s="48">
        <f t="shared" si="574"/>
        <v>0</v>
      </c>
      <c r="AT1375" s="40">
        <f t="shared" si="575"/>
        <v>1.5210971711387986E-6</v>
      </c>
      <c r="AU1375" s="48">
        <f t="shared" si="576"/>
        <v>0</v>
      </c>
      <c r="AV1375" s="48">
        <f t="shared" si="577"/>
        <v>4.3471532874955032E-7</v>
      </c>
      <c r="AW1375" s="40">
        <f t="shared" si="578"/>
        <v>0</v>
      </c>
      <c r="AX1375" s="40">
        <f t="shared" si="579"/>
        <v>0</v>
      </c>
      <c r="AY1375" s="40">
        <f t="shared" si="580"/>
        <v>0</v>
      </c>
    </row>
    <row r="1376" spans="1:51" x14ac:dyDescent="0.25">
      <c r="A1376" t="s">
        <v>1363</v>
      </c>
      <c r="B1376" t="s">
        <v>1363</v>
      </c>
      <c r="C1376" t="s">
        <v>200</v>
      </c>
      <c r="D1376" t="s">
        <v>1362</v>
      </c>
      <c r="E1376">
        <v>31.805</v>
      </c>
      <c r="F1376">
        <v>5.8206999999999996E-4</v>
      </c>
      <c r="G1376">
        <v>3.2923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551800</v>
      </c>
      <c r="S1376">
        <v>0</v>
      </c>
      <c r="T1376">
        <v>0</v>
      </c>
      <c r="W1376">
        <f t="shared" si="556"/>
        <v>0</v>
      </c>
      <c r="X1376">
        <f t="shared" si="557"/>
        <v>0</v>
      </c>
      <c r="Y1376">
        <f t="shared" si="558"/>
        <v>0</v>
      </c>
      <c r="Z1376">
        <f t="shared" si="559"/>
        <v>0</v>
      </c>
      <c r="AA1376">
        <f t="shared" si="560"/>
        <v>0</v>
      </c>
      <c r="AB1376">
        <f t="shared" si="561"/>
        <v>0</v>
      </c>
      <c r="AC1376">
        <f t="shared" si="562"/>
        <v>0</v>
      </c>
      <c r="AD1376">
        <f t="shared" si="563"/>
        <v>0</v>
      </c>
      <c r="AE1376">
        <f t="shared" si="564"/>
        <v>0</v>
      </c>
      <c r="AF1376">
        <f t="shared" si="565"/>
        <v>0</v>
      </c>
      <c r="AG1376">
        <f t="shared" si="566"/>
        <v>1.2635299230390251E-5</v>
      </c>
      <c r="AH1376">
        <f t="shared" si="567"/>
        <v>0</v>
      </c>
      <c r="AI1376">
        <f t="shared" si="568"/>
        <v>0</v>
      </c>
      <c r="AL1376" s="48">
        <f t="shared" si="569"/>
        <v>0</v>
      </c>
      <c r="AM1376" s="48">
        <f t="shared" si="570"/>
        <v>0</v>
      </c>
      <c r="AN1376" s="48">
        <f t="shared" si="571"/>
        <v>0</v>
      </c>
      <c r="AO1376" s="48">
        <f t="shared" si="572"/>
        <v>0</v>
      </c>
      <c r="AP1376" s="48">
        <f t="shared" si="573"/>
        <v>6.3176496151951254E-6</v>
      </c>
      <c r="AQ1376" s="48">
        <f t="shared" si="574"/>
        <v>0</v>
      </c>
      <c r="AT1376" s="40">
        <f t="shared" si="575"/>
        <v>0</v>
      </c>
      <c r="AU1376" s="48">
        <f t="shared" si="576"/>
        <v>0</v>
      </c>
      <c r="AV1376" s="48">
        <f t="shared" si="577"/>
        <v>0</v>
      </c>
      <c r="AW1376" s="40">
        <f t="shared" si="578"/>
        <v>0</v>
      </c>
      <c r="AX1376" s="40">
        <f t="shared" si="579"/>
        <v>6.3176496151951246E-6</v>
      </c>
      <c r="AY1376" s="40">
        <f t="shared" si="580"/>
        <v>0</v>
      </c>
    </row>
    <row r="1377" spans="1:51" x14ac:dyDescent="0.25">
      <c r="A1377" t="s">
        <v>1361</v>
      </c>
      <c r="B1377" t="s">
        <v>1360</v>
      </c>
      <c r="C1377" t="s">
        <v>4752</v>
      </c>
      <c r="D1377" t="s">
        <v>1358</v>
      </c>
      <c r="E1377">
        <v>53.064</v>
      </c>
      <c r="F1377">
        <v>0</v>
      </c>
      <c r="G1377">
        <v>172.04</v>
      </c>
      <c r="H1377">
        <v>12846000</v>
      </c>
      <c r="I1377">
        <v>0</v>
      </c>
      <c r="J1377">
        <v>1774400</v>
      </c>
      <c r="K1377">
        <v>0</v>
      </c>
      <c r="L1377">
        <v>165790</v>
      </c>
      <c r="M1377">
        <v>19840000</v>
      </c>
      <c r="N1377">
        <v>9719200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W1377">
        <f t="shared" si="556"/>
        <v>6.7676904530085755E-5</v>
      </c>
      <c r="X1377">
        <f t="shared" si="557"/>
        <v>0</v>
      </c>
      <c r="Y1377">
        <f t="shared" si="558"/>
        <v>6.7297457347596605E-5</v>
      </c>
      <c r="Z1377">
        <f t="shared" si="559"/>
        <v>0</v>
      </c>
      <c r="AA1377">
        <f t="shared" si="560"/>
        <v>1.3287421887974139E-5</v>
      </c>
      <c r="AB1377">
        <f t="shared" si="561"/>
        <v>8.8487299284669742E-5</v>
      </c>
      <c r="AC1377">
        <f t="shared" si="562"/>
        <v>5.2631174464533842E-5</v>
      </c>
      <c r="AD1377">
        <f t="shared" si="563"/>
        <v>0</v>
      </c>
      <c r="AE1377">
        <f t="shared" si="564"/>
        <v>0</v>
      </c>
      <c r="AF1377">
        <f t="shared" si="565"/>
        <v>0</v>
      </c>
      <c r="AG1377">
        <f t="shared" si="566"/>
        <v>0</v>
      </c>
      <c r="AH1377">
        <f t="shared" si="567"/>
        <v>0</v>
      </c>
      <c r="AI1377">
        <f t="shared" si="568"/>
        <v>0</v>
      </c>
      <c r="AL1377" s="48">
        <f t="shared" si="569"/>
        <v>3.3838452265042877E-5</v>
      </c>
      <c r="AM1377" s="48">
        <f t="shared" si="570"/>
        <v>2.6861626411856914E-5</v>
      </c>
      <c r="AN1377" s="48">
        <f t="shared" si="571"/>
        <v>7.0559236874601788E-5</v>
      </c>
      <c r="AO1377" s="48">
        <f t="shared" si="572"/>
        <v>0</v>
      </c>
      <c r="AP1377" s="48">
        <f t="shared" si="573"/>
        <v>0</v>
      </c>
      <c r="AQ1377" s="48">
        <f t="shared" si="574"/>
        <v>0</v>
      </c>
      <c r="AT1377" s="40">
        <f t="shared" si="575"/>
        <v>3.3838452265042877E-5</v>
      </c>
      <c r="AU1377" s="48">
        <f t="shared" si="576"/>
        <v>2.0578558523416598E-5</v>
      </c>
      <c r="AV1377" s="48">
        <f t="shared" si="577"/>
        <v>1.792806241006795E-5</v>
      </c>
      <c r="AW1377" s="40">
        <f t="shared" si="578"/>
        <v>0</v>
      </c>
      <c r="AX1377" s="40">
        <f t="shared" si="579"/>
        <v>0</v>
      </c>
      <c r="AY1377" s="40">
        <f t="shared" si="580"/>
        <v>0</v>
      </c>
    </row>
    <row r="1378" spans="1:51" x14ac:dyDescent="0.25">
      <c r="A1378" t="s">
        <v>4751</v>
      </c>
      <c r="B1378" t="s">
        <v>4751</v>
      </c>
      <c r="C1378" t="s">
        <v>200</v>
      </c>
      <c r="D1378" t="s">
        <v>4750</v>
      </c>
      <c r="E1378">
        <v>32.273000000000003</v>
      </c>
      <c r="F1378">
        <v>0</v>
      </c>
      <c r="G1378">
        <v>6.4649000000000001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517740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W1378">
        <f t="shared" si="556"/>
        <v>0</v>
      </c>
      <c r="X1378">
        <f t="shared" si="557"/>
        <v>0</v>
      </c>
      <c r="Y1378">
        <f t="shared" si="558"/>
        <v>0</v>
      </c>
      <c r="Z1378">
        <f t="shared" si="559"/>
        <v>0</v>
      </c>
      <c r="AA1378">
        <f t="shared" si="560"/>
        <v>0</v>
      </c>
      <c r="AB1378">
        <f t="shared" si="561"/>
        <v>2.309143867522425E-6</v>
      </c>
      <c r="AC1378">
        <f t="shared" si="562"/>
        <v>0</v>
      </c>
      <c r="AD1378">
        <f t="shared" si="563"/>
        <v>0</v>
      </c>
      <c r="AE1378">
        <f t="shared" si="564"/>
        <v>0</v>
      </c>
      <c r="AF1378">
        <f t="shared" si="565"/>
        <v>0</v>
      </c>
      <c r="AG1378">
        <f t="shared" si="566"/>
        <v>0</v>
      </c>
      <c r="AH1378">
        <f t="shared" si="567"/>
        <v>0</v>
      </c>
      <c r="AI1378">
        <f t="shared" si="568"/>
        <v>0</v>
      </c>
      <c r="AL1378" s="48">
        <f t="shared" si="569"/>
        <v>0</v>
      </c>
      <c r="AM1378" s="48">
        <f t="shared" si="570"/>
        <v>0</v>
      </c>
      <c r="AN1378" s="48">
        <f t="shared" si="571"/>
        <v>1.1545719337612125E-6</v>
      </c>
      <c r="AO1378" s="48">
        <f t="shared" si="572"/>
        <v>0</v>
      </c>
      <c r="AP1378" s="48">
        <f t="shared" si="573"/>
        <v>0</v>
      </c>
      <c r="AQ1378" s="48">
        <f t="shared" si="574"/>
        <v>0</v>
      </c>
      <c r="AT1378" s="40">
        <f t="shared" si="575"/>
        <v>0</v>
      </c>
      <c r="AU1378" s="48">
        <f t="shared" si="576"/>
        <v>0</v>
      </c>
      <c r="AV1378" s="48">
        <f t="shared" si="577"/>
        <v>1.1545719337612123E-6</v>
      </c>
      <c r="AW1378" s="40">
        <f t="shared" si="578"/>
        <v>0</v>
      </c>
      <c r="AX1378" s="40">
        <f t="shared" si="579"/>
        <v>0</v>
      </c>
      <c r="AY1378" s="40">
        <f t="shared" si="580"/>
        <v>0</v>
      </c>
    </row>
    <row r="1379" spans="1:51" x14ac:dyDescent="0.25">
      <c r="A1379" t="s">
        <v>1355</v>
      </c>
      <c r="B1379" t="s">
        <v>1355</v>
      </c>
      <c r="C1379" t="s">
        <v>617</v>
      </c>
      <c r="D1379" t="s">
        <v>1353</v>
      </c>
      <c r="E1379">
        <v>18.015000000000001</v>
      </c>
      <c r="F1379">
        <v>0</v>
      </c>
      <c r="G1379">
        <v>287.61</v>
      </c>
      <c r="H1379">
        <v>304430000</v>
      </c>
      <c r="I1379">
        <v>0</v>
      </c>
      <c r="J1379">
        <v>0</v>
      </c>
      <c r="K1379">
        <v>0</v>
      </c>
      <c r="L1379">
        <v>0</v>
      </c>
      <c r="M1379">
        <v>200830000</v>
      </c>
      <c r="N1379">
        <v>144930000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W1379">
        <f t="shared" si="556"/>
        <v>1.6038362171955475E-3</v>
      </c>
      <c r="X1379">
        <f t="shared" si="557"/>
        <v>0</v>
      </c>
      <c r="Y1379">
        <f t="shared" si="558"/>
        <v>0</v>
      </c>
      <c r="Z1379">
        <f t="shared" si="559"/>
        <v>0</v>
      </c>
      <c r="AA1379">
        <f t="shared" si="560"/>
        <v>0</v>
      </c>
      <c r="AB1379">
        <f t="shared" si="561"/>
        <v>8.9571090299093872E-4</v>
      </c>
      <c r="AC1379">
        <f t="shared" si="562"/>
        <v>7.8482139632324571E-4</v>
      </c>
      <c r="AD1379">
        <f t="shared" si="563"/>
        <v>0</v>
      </c>
      <c r="AE1379">
        <f t="shared" si="564"/>
        <v>0</v>
      </c>
      <c r="AF1379">
        <f t="shared" si="565"/>
        <v>0</v>
      </c>
      <c r="AG1379">
        <f t="shared" si="566"/>
        <v>0</v>
      </c>
      <c r="AH1379">
        <f t="shared" si="567"/>
        <v>0</v>
      </c>
      <c r="AI1379">
        <f t="shared" si="568"/>
        <v>0</v>
      </c>
      <c r="AL1379" s="48">
        <f t="shared" si="569"/>
        <v>8.0191810859777377E-4</v>
      </c>
      <c r="AM1379" s="48">
        <f t="shared" si="570"/>
        <v>0</v>
      </c>
      <c r="AN1379" s="48">
        <f t="shared" si="571"/>
        <v>8.4026614965709216E-4</v>
      </c>
      <c r="AO1379" s="48">
        <f t="shared" si="572"/>
        <v>0</v>
      </c>
      <c r="AP1379" s="48">
        <f t="shared" si="573"/>
        <v>0</v>
      </c>
      <c r="AQ1379" s="48">
        <f t="shared" si="574"/>
        <v>0</v>
      </c>
      <c r="AT1379" s="40">
        <f t="shared" si="575"/>
        <v>8.0191810859777377E-4</v>
      </c>
      <c r="AU1379" s="48">
        <f t="shared" si="576"/>
        <v>0</v>
      </c>
      <c r="AV1379" s="48">
        <f t="shared" si="577"/>
        <v>5.5444753333846503E-5</v>
      </c>
      <c r="AW1379" s="40">
        <f t="shared" si="578"/>
        <v>0</v>
      </c>
      <c r="AX1379" s="40">
        <f t="shared" si="579"/>
        <v>0</v>
      </c>
      <c r="AY1379" s="40">
        <f t="shared" si="580"/>
        <v>0</v>
      </c>
    </row>
    <row r="1380" spans="1:51" x14ac:dyDescent="0.25">
      <c r="A1380" t="s">
        <v>4749</v>
      </c>
      <c r="B1380" t="s">
        <v>4749</v>
      </c>
      <c r="C1380" t="s">
        <v>4748</v>
      </c>
      <c r="D1380" t="s">
        <v>4747</v>
      </c>
      <c r="E1380">
        <v>46.421999999999997</v>
      </c>
      <c r="F1380">
        <v>0</v>
      </c>
      <c r="G1380">
        <v>84.87</v>
      </c>
      <c r="H1380">
        <v>12515000</v>
      </c>
      <c r="I1380">
        <v>0</v>
      </c>
      <c r="J1380">
        <v>104290</v>
      </c>
      <c r="K1380">
        <v>0</v>
      </c>
      <c r="L1380">
        <v>0</v>
      </c>
      <c r="M1380">
        <v>13124000</v>
      </c>
      <c r="N1380">
        <v>16866000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W1380">
        <f t="shared" si="556"/>
        <v>6.5933088914372034E-5</v>
      </c>
      <c r="X1380">
        <f t="shared" si="557"/>
        <v>0</v>
      </c>
      <c r="Y1380">
        <f t="shared" si="558"/>
        <v>3.9553944019278905E-6</v>
      </c>
      <c r="Z1380">
        <f t="shared" si="559"/>
        <v>0</v>
      </c>
      <c r="AA1380">
        <f t="shared" si="560"/>
        <v>0</v>
      </c>
      <c r="AB1380">
        <f t="shared" si="561"/>
        <v>5.8533634869556744E-5</v>
      </c>
      <c r="AC1380">
        <f t="shared" si="562"/>
        <v>9.1332351275704568E-5</v>
      </c>
      <c r="AD1380">
        <f t="shared" si="563"/>
        <v>0</v>
      </c>
      <c r="AE1380">
        <f t="shared" si="564"/>
        <v>0</v>
      </c>
      <c r="AF1380">
        <f t="shared" si="565"/>
        <v>0</v>
      </c>
      <c r="AG1380">
        <f t="shared" si="566"/>
        <v>0</v>
      </c>
      <c r="AH1380">
        <f t="shared" si="567"/>
        <v>0</v>
      </c>
      <c r="AI1380">
        <f t="shared" si="568"/>
        <v>0</v>
      </c>
      <c r="AL1380" s="48">
        <f t="shared" si="569"/>
        <v>3.2966544457186017E-5</v>
      </c>
      <c r="AM1380" s="48">
        <f t="shared" si="570"/>
        <v>1.3184648006426301E-6</v>
      </c>
      <c r="AN1380" s="48">
        <f t="shared" si="571"/>
        <v>7.4932993072630659E-5</v>
      </c>
      <c r="AO1380" s="48">
        <f t="shared" si="572"/>
        <v>0</v>
      </c>
      <c r="AP1380" s="48">
        <f t="shared" si="573"/>
        <v>0</v>
      </c>
      <c r="AQ1380" s="48">
        <f t="shared" si="574"/>
        <v>0</v>
      </c>
      <c r="AT1380" s="40">
        <f t="shared" si="575"/>
        <v>3.296654445718601E-5</v>
      </c>
      <c r="AU1380" s="48">
        <f t="shared" si="576"/>
        <v>1.3184648006426303E-6</v>
      </c>
      <c r="AV1380" s="48">
        <f t="shared" si="577"/>
        <v>1.6399358203073912E-5</v>
      </c>
      <c r="AW1380" s="40">
        <f t="shared" si="578"/>
        <v>0</v>
      </c>
      <c r="AX1380" s="40">
        <f t="shared" si="579"/>
        <v>0</v>
      </c>
      <c r="AY1380" s="40">
        <f t="shared" si="580"/>
        <v>0</v>
      </c>
    </row>
    <row r="1381" spans="1:51" x14ac:dyDescent="0.25">
      <c r="A1381" t="s">
        <v>4746</v>
      </c>
      <c r="B1381" t="s">
        <v>4746</v>
      </c>
      <c r="C1381">
        <v>1</v>
      </c>
      <c r="D1381" t="s">
        <v>4745</v>
      </c>
      <c r="E1381">
        <v>35.298000000000002</v>
      </c>
      <c r="F1381">
        <v>0</v>
      </c>
      <c r="G1381">
        <v>35.597000000000001</v>
      </c>
      <c r="H1381">
        <v>922010</v>
      </c>
      <c r="I1381">
        <v>0</v>
      </c>
      <c r="J1381">
        <v>0</v>
      </c>
      <c r="K1381">
        <v>0</v>
      </c>
      <c r="L1381">
        <v>0</v>
      </c>
      <c r="M1381">
        <v>897040</v>
      </c>
      <c r="N1381">
        <v>745170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W1381">
        <f t="shared" si="556"/>
        <v>4.8574484466592212E-6</v>
      </c>
      <c r="X1381">
        <f t="shared" si="557"/>
        <v>0</v>
      </c>
      <c r="Y1381">
        <f t="shared" si="558"/>
        <v>0</v>
      </c>
      <c r="Z1381">
        <f t="shared" si="559"/>
        <v>0</v>
      </c>
      <c r="AA1381">
        <f t="shared" si="560"/>
        <v>0</v>
      </c>
      <c r="AB1381">
        <f t="shared" si="561"/>
        <v>4.0008390599959754E-6</v>
      </c>
      <c r="AC1381">
        <f t="shared" si="562"/>
        <v>4.035226384448996E-6</v>
      </c>
      <c r="AD1381">
        <f t="shared" si="563"/>
        <v>0</v>
      </c>
      <c r="AE1381">
        <f t="shared" si="564"/>
        <v>0</v>
      </c>
      <c r="AF1381">
        <f t="shared" si="565"/>
        <v>0</v>
      </c>
      <c r="AG1381">
        <f t="shared" si="566"/>
        <v>0</v>
      </c>
      <c r="AH1381">
        <f t="shared" si="567"/>
        <v>0</v>
      </c>
      <c r="AI1381">
        <f t="shared" si="568"/>
        <v>0</v>
      </c>
      <c r="AL1381" s="48">
        <f t="shared" si="569"/>
        <v>2.4287242233296106E-6</v>
      </c>
      <c r="AM1381" s="48">
        <f t="shared" si="570"/>
        <v>0</v>
      </c>
      <c r="AN1381" s="48">
        <f t="shared" si="571"/>
        <v>4.0180327222224853E-6</v>
      </c>
      <c r="AO1381" s="48">
        <f t="shared" si="572"/>
        <v>0</v>
      </c>
      <c r="AP1381" s="48">
        <f t="shared" si="573"/>
        <v>0</v>
      </c>
      <c r="AQ1381" s="48">
        <f t="shared" si="574"/>
        <v>0</v>
      </c>
      <c r="AT1381" s="40">
        <f t="shared" si="575"/>
        <v>2.4287242233296106E-6</v>
      </c>
      <c r="AU1381" s="48">
        <f t="shared" si="576"/>
        <v>0</v>
      </c>
      <c r="AV1381" s="48">
        <f t="shared" si="577"/>
        <v>1.7193662226510272E-8</v>
      </c>
      <c r="AW1381" s="40">
        <f t="shared" si="578"/>
        <v>0</v>
      </c>
      <c r="AX1381" s="40">
        <f t="shared" si="579"/>
        <v>0</v>
      </c>
      <c r="AY1381" s="40">
        <f t="shared" si="580"/>
        <v>0</v>
      </c>
    </row>
    <row r="1382" spans="1:51" x14ac:dyDescent="0.25">
      <c r="A1382" t="s">
        <v>1350</v>
      </c>
      <c r="B1382" t="s">
        <v>1349</v>
      </c>
      <c r="C1382" t="s">
        <v>1348</v>
      </c>
      <c r="D1382" t="s">
        <v>1347</v>
      </c>
      <c r="E1382">
        <v>11.686999999999999</v>
      </c>
      <c r="F1382">
        <v>0</v>
      </c>
      <c r="G1382">
        <v>11.824</v>
      </c>
      <c r="H1382">
        <v>0</v>
      </c>
      <c r="I1382">
        <v>0</v>
      </c>
      <c r="J1382">
        <v>7141600</v>
      </c>
      <c r="K1382">
        <v>0</v>
      </c>
      <c r="L1382">
        <v>1479700</v>
      </c>
      <c r="M1382">
        <v>5917900</v>
      </c>
      <c r="N1382">
        <v>4914100</v>
      </c>
      <c r="O1382">
        <v>0</v>
      </c>
      <c r="P1382">
        <v>0</v>
      </c>
      <c r="Q1382">
        <v>4046500</v>
      </c>
      <c r="R1382">
        <v>6454200</v>
      </c>
      <c r="S1382">
        <v>1372900</v>
      </c>
      <c r="T1382">
        <v>0</v>
      </c>
      <c r="W1382">
        <f t="shared" si="556"/>
        <v>0</v>
      </c>
      <c r="X1382">
        <f t="shared" si="557"/>
        <v>0</v>
      </c>
      <c r="Y1382">
        <f t="shared" si="558"/>
        <v>2.7085861214697695E-4</v>
      </c>
      <c r="Z1382">
        <f t="shared" si="559"/>
        <v>0</v>
      </c>
      <c r="AA1382">
        <f t="shared" si="560"/>
        <v>1.1859218389308964E-4</v>
      </c>
      <c r="AB1382">
        <f t="shared" si="561"/>
        <v>2.6394102239755397E-5</v>
      </c>
      <c r="AC1382">
        <f t="shared" si="562"/>
        <v>2.6610714301194105E-5</v>
      </c>
      <c r="AD1382">
        <f t="shared" si="563"/>
        <v>0</v>
      </c>
      <c r="AE1382">
        <f t="shared" si="564"/>
        <v>0</v>
      </c>
      <c r="AF1382">
        <f t="shared" si="565"/>
        <v>6.102767989468795E-5</v>
      </c>
      <c r="AG1382">
        <f t="shared" si="566"/>
        <v>1.4779041009928371E-4</v>
      </c>
      <c r="AH1382">
        <f t="shared" si="567"/>
        <v>4.5836216669991315E-5</v>
      </c>
      <c r="AI1382">
        <f t="shared" si="568"/>
        <v>0</v>
      </c>
      <c r="AL1382" s="48">
        <f t="shared" si="569"/>
        <v>0</v>
      </c>
      <c r="AM1382" s="48">
        <f t="shared" si="570"/>
        <v>1.2981693201335554E-4</v>
      </c>
      <c r="AN1382" s="48">
        <f t="shared" si="571"/>
        <v>2.6502408270474751E-5</v>
      </c>
      <c r="AO1382" s="48">
        <f t="shared" si="572"/>
        <v>0</v>
      </c>
      <c r="AP1382" s="48">
        <f t="shared" si="573"/>
        <v>1.0440904499698583E-4</v>
      </c>
      <c r="AQ1382" s="48">
        <f t="shared" si="574"/>
        <v>2.2918108334995658E-5</v>
      </c>
      <c r="AT1382" s="40">
        <f t="shared" si="575"/>
        <v>0</v>
      </c>
      <c r="AU1382" s="48">
        <f t="shared" si="576"/>
        <v>7.8391311532420861E-5</v>
      </c>
      <c r="AV1382" s="48">
        <f t="shared" si="577"/>
        <v>1.0830603071935409E-7</v>
      </c>
      <c r="AW1382" s="40">
        <f t="shared" si="578"/>
        <v>0</v>
      </c>
      <c r="AX1382" s="40">
        <f t="shared" si="579"/>
        <v>4.3381365102297872E-5</v>
      </c>
      <c r="AY1382" s="40">
        <f t="shared" si="580"/>
        <v>2.2918108334995658E-5</v>
      </c>
    </row>
    <row r="1383" spans="1:51" x14ac:dyDescent="0.25">
      <c r="A1383" t="s">
        <v>4744</v>
      </c>
      <c r="B1383" t="s">
        <v>4744</v>
      </c>
      <c r="C1383" t="s">
        <v>4278</v>
      </c>
      <c r="D1383" t="s">
        <v>4743</v>
      </c>
      <c r="E1383">
        <v>55.412999999999997</v>
      </c>
      <c r="F1383">
        <v>0</v>
      </c>
      <c r="G1383">
        <v>44.637999999999998</v>
      </c>
      <c r="H1383">
        <v>2192100</v>
      </c>
      <c r="I1383">
        <v>0</v>
      </c>
      <c r="J1383">
        <v>0</v>
      </c>
      <c r="K1383">
        <v>0</v>
      </c>
      <c r="L1383">
        <v>0</v>
      </c>
      <c r="M1383">
        <v>889970</v>
      </c>
      <c r="N1383">
        <v>3341300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W1383">
        <f t="shared" si="556"/>
        <v>1.1548695502133035E-5</v>
      </c>
      <c r="X1383">
        <f t="shared" si="557"/>
        <v>0</v>
      </c>
      <c r="Y1383">
        <f t="shared" si="558"/>
        <v>0</v>
      </c>
      <c r="Z1383">
        <f t="shared" si="559"/>
        <v>0</v>
      </c>
      <c r="AA1383">
        <f t="shared" si="560"/>
        <v>0</v>
      </c>
      <c r="AB1383">
        <f t="shared" si="561"/>
        <v>3.9693065395351583E-6</v>
      </c>
      <c r="AC1383">
        <f t="shared" si="562"/>
        <v>1.809372615424592E-5</v>
      </c>
      <c r="AD1383">
        <f t="shared" si="563"/>
        <v>0</v>
      </c>
      <c r="AE1383">
        <f t="shared" si="564"/>
        <v>0</v>
      </c>
      <c r="AF1383">
        <f t="shared" si="565"/>
        <v>0</v>
      </c>
      <c r="AG1383">
        <f t="shared" si="566"/>
        <v>0</v>
      </c>
      <c r="AH1383">
        <f t="shared" si="567"/>
        <v>0</v>
      </c>
      <c r="AI1383">
        <f t="shared" si="568"/>
        <v>0</v>
      </c>
      <c r="AL1383" s="48">
        <f t="shared" si="569"/>
        <v>5.7743477510665175E-6</v>
      </c>
      <c r="AM1383" s="48">
        <f t="shared" si="570"/>
        <v>0</v>
      </c>
      <c r="AN1383" s="48">
        <f t="shared" si="571"/>
        <v>1.1031516346890539E-5</v>
      </c>
      <c r="AO1383" s="48">
        <f t="shared" si="572"/>
        <v>0</v>
      </c>
      <c r="AP1383" s="48">
        <f t="shared" si="573"/>
        <v>0</v>
      </c>
      <c r="AQ1383" s="48">
        <f t="shared" si="574"/>
        <v>0</v>
      </c>
      <c r="AT1383" s="40">
        <f t="shared" si="575"/>
        <v>5.7743477510665167E-6</v>
      </c>
      <c r="AU1383" s="48">
        <f t="shared" si="576"/>
        <v>0</v>
      </c>
      <c r="AV1383" s="48">
        <f t="shared" si="577"/>
        <v>7.0622098073553799E-6</v>
      </c>
      <c r="AW1383" s="40">
        <f t="shared" si="578"/>
        <v>0</v>
      </c>
      <c r="AX1383" s="40">
        <f t="shared" si="579"/>
        <v>0</v>
      </c>
      <c r="AY1383" s="40">
        <f t="shared" si="580"/>
        <v>0</v>
      </c>
    </row>
    <row r="1384" spans="1:51" x14ac:dyDescent="0.25">
      <c r="A1384" t="s">
        <v>1346</v>
      </c>
      <c r="B1384" t="s">
        <v>1346</v>
      </c>
      <c r="C1384" t="s">
        <v>276</v>
      </c>
      <c r="D1384" t="s">
        <v>1345</v>
      </c>
      <c r="E1384">
        <v>126.31</v>
      </c>
      <c r="F1384">
        <v>6.1236999999999999E-4</v>
      </c>
      <c r="G1384">
        <v>3.8702000000000001</v>
      </c>
      <c r="H1384">
        <v>0</v>
      </c>
      <c r="I1384">
        <v>0</v>
      </c>
      <c r="J1384">
        <v>0</v>
      </c>
      <c r="K1384">
        <v>0</v>
      </c>
      <c r="L1384">
        <v>55711</v>
      </c>
      <c r="M1384">
        <v>70776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W1384">
        <f t="shared" si="556"/>
        <v>0</v>
      </c>
      <c r="X1384">
        <f t="shared" si="557"/>
        <v>0</v>
      </c>
      <c r="Y1384">
        <f t="shared" si="558"/>
        <v>0</v>
      </c>
      <c r="Z1384">
        <f t="shared" si="559"/>
        <v>0</v>
      </c>
      <c r="AA1384">
        <f t="shared" si="560"/>
        <v>4.4650193666742702E-6</v>
      </c>
      <c r="AB1384">
        <f t="shared" si="561"/>
        <v>3.156641680530134E-7</v>
      </c>
      <c r="AC1384">
        <f t="shared" si="562"/>
        <v>0</v>
      </c>
      <c r="AD1384">
        <f t="shared" si="563"/>
        <v>0</v>
      </c>
      <c r="AE1384">
        <f t="shared" si="564"/>
        <v>0</v>
      </c>
      <c r="AF1384">
        <f t="shared" si="565"/>
        <v>0</v>
      </c>
      <c r="AG1384">
        <f t="shared" si="566"/>
        <v>0</v>
      </c>
      <c r="AH1384">
        <f t="shared" si="567"/>
        <v>0</v>
      </c>
      <c r="AI1384">
        <f t="shared" si="568"/>
        <v>0</v>
      </c>
      <c r="AL1384" s="48">
        <f t="shared" si="569"/>
        <v>0</v>
      </c>
      <c r="AM1384" s="48">
        <f t="shared" si="570"/>
        <v>1.4883397888914233E-6</v>
      </c>
      <c r="AN1384" s="48">
        <f t="shared" si="571"/>
        <v>1.578320840265067E-7</v>
      </c>
      <c r="AO1384" s="48">
        <f t="shared" si="572"/>
        <v>0</v>
      </c>
      <c r="AP1384" s="48">
        <f t="shared" si="573"/>
        <v>0</v>
      </c>
      <c r="AQ1384" s="48">
        <f t="shared" si="574"/>
        <v>0</v>
      </c>
      <c r="AT1384" s="40">
        <f t="shared" si="575"/>
        <v>0</v>
      </c>
      <c r="AU1384" s="48">
        <f t="shared" si="576"/>
        <v>1.4883397888914235E-6</v>
      </c>
      <c r="AV1384" s="48">
        <f t="shared" si="577"/>
        <v>1.578320840265067E-7</v>
      </c>
      <c r="AW1384" s="40">
        <f t="shared" si="578"/>
        <v>0</v>
      </c>
      <c r="AX1384" s="40">
        <f t="shared" si="579"/>
        <v>0</v>
      </c>
      <c r="AY1384" s="40">
        <f t="shared" si="580"/>
        <v>0</v>
      </c>
    </row>
    <row r="1385" spans="1:51" x14ac:dyDescent="0.25">
      <c r="A1385" t="s">
        <v>1344</v>
      </c>
      <c r="B1385" t="s">
        <v>1344</v>
      </c>
      <c r="C1385">
        <v>1</v>
      </c>
      <c r="D1385" t="s">
        <v>1343</v>
      </c>
      <c r="E1385">
        <v>92.59</v>
      </c>
      <c r="F1385">
        <v>3.2572999999999999E-3</v>
      </c>
      <c r="G1385">
        <v>2.3992</v>
      </c>
      <c r="H1385">
        <v>0</v>
      </c>
      <c r="I1385">
        <v>0</v>
      </c>
      <c r="J1385">
        <v>5835800</v>
      </c>
      <c r="K1385">
        <v>979580</v>
      </c>
      <c r="L1385">
        <v>3539500</v>
      </c>
      <c r="M1385">
        <v>1445300</v>
      </c>
      <c r="N1385">
        <v>773800</v>
      </c>
      <c r="O1385">
        <v>2704100</v>
      </c>
      <c r="P1385">
        <v>1349600</v>
      </c>
      <c r="Q1385">
        <v>21577000</v>
      </c>
      <c r="R1385">
        <v>15234000</v>
      </c>
      <c r="S1385">
        <v>10529000</v>
      </c>
      <c r="T1385">
        <v>0</v>
      </c>
      <c r="W1385">
        <f t="shared" si="556"/>
        <v>0</v>
      </c>
      <c r="X1385">
        <f t="shared" si="557"/>
        <v>0</v>
      </c>
      <c r="Y1385">
        <f t="shared" si="558"/>
        <v>2.2133369115706955E-4</v>
      </c>
      <c r="Z1385">
        <f t="shared" si="559"/>
        <v>3.0328627832710143E-4</v>
      </c>
      <c r="AA1385">
        <f t="shared" si="560"/>
        <v>2.8367712028761963E-4</v>
      </c>
      <c r="AB1385">
        <f t="shared" si="561"/>
        <v>6.4461035108938097E-6</v>
      </c>
      <c r="AC1385">
        <f t="shared" si="562"/>
        <v>4.1902628612083593E-6</v>
      </c>
      <c r="AD1385">
        <f t="shared" si="563"/>
        <v>2.7748205755926655E-4</v>
      </c>
      <c r="AE1385">
        <f t="shared" si="564"/>
        <v>3.8371958467495941E-4</v>
      </c>
      <c r="AF1385">
        <f t="shared" si="565"/>
        <v>3.2541560585386926E-4</v>
      </c>
      <c r="AG1385">
        <f t="shared" si="566"/>
        <v>3.4883317955013604E-4</v>
      </c>
      <c r="AH1385">
        <f t="shared" si="567"/>
        <v>3.5152562118023056E-4</v>
      </c>
      <c r="AI1385">
        <f t="shared" si="568"/>
        <v>0</v>
      </c>
      <c r="AL1385" s="48">
        <f t="shared" si="569"/>
        <v>0</v>
      </c>
      <c r="AM1385" s="48">
        <f t="shared" si="570"/>
        <v>2.6943236325726352E-4</v>
      </c>
      <c r="AN1385" s="48">
        <f t="shared" si="571"/>
        <v>5.3181831860510845E-6</v>
      </c>
      <c r="AO1385" s="48">
        <f t="shared" si="572"/>
        <v>3.3060082111711301E-4</v>
      </c>
      <c r="AP1385" s="48">
        <f t="shared" si="573"/>
        <v>3.3712439270200265E-4</v>
      </c>
      <c r="AQ1385" s="48">
        <f t="shared" si="574"/>
        <v>1.7576281059011528E-4</v>
      </c>
      <c r="AT1385" s="40">
        <f t="shared" si="575"/>
        <v>0</v>
      </c>
      <c r="AU1385" s="48">
        <f t="shared" si="576"/>
        <v>2.4706554212096758E-5</v>
      </c>
      <c r="AV1385" s="48">
        <f t="shared" si="577"/>
        <v>1.1279203248427252E-6</v>
      </c>
      <c r="AW1385" s="40">
        <f t="shared" si="578"/>
        <v>5.3118763557846422E-5</v>
      </c>
      <c r="AX1385" s="40">
        <f t="shared" si="579"/>
        <v>1.1708786848133393E-5</v>
      </c>
      <c r="AY1385" s="40">
        <f t="shared" si="580"/>
        <v>1.7576281059011526E-4</v>
      </c>
    </row>
    <row r="1386" spans="1:51" x14ac:dyDescent="0.25">
      <c r="A1386" t="s">
        <v>4742</v>
      </c>
      <c r="B1386" t="s">
        <v>4742</v>
      </c>
      <c r="C1386">
        <v>2</v>
      </c>
      <c r="D1386" t="s">
        <v>4741</v>
      </c>
      <c r="E1386">
        <v>122.34</v>
      </c>
      <c r="F1386">
        <v>4.2941000000000003E-3</v>
      </c>
      <c r="G1386">
        <v>2.2574000000000001</v>
      </c>
      <c r="H1386">
        <v>1005500</v>
      </c>
      <c r="I1386">
        <v>0</v>
      </c>
      <c r="J1386">
        <v>154940</v>
      </c>
      <c r="K1386">
        <v>44155</v>
      </c>
      <c r="L1386">
        <v>95446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W1386">
        <f t="shared" si="556"/>
        <v>5.297300911178672E-6</v>
      </c>
      <c r="X1386">
        <f t="shared" si="557"/>
        <v>0</v>
      </c>
      <c r="Y1386">
        <f t="shared" si="558"/>
        <v>5.8763909160485899E-6</v>
      </c>
      <c r="Z1386">
        <f t="shared" si="559"/>
        <v>1.3670762591654754E-5</v>
      </c>
      <c r="AA1386">
        <f t="shared" si="560"/>
        <v>7.6496246427382813E-6</v>
      </c>
      <c r="AB1386">
        <f t="shared" si="561"/>
        <v>0</v>
      </c>
      <c r="AC1386">
        <f t="shared" si="562"/>
        <v>0</v>
      </c>
      <c r="AD1386">
        <f t="shared" si="563"/>
        <v>0</v>
      </c>
      <c r="AE1386">
        <f t="shared" si="564"/>
        <v>0</v>
      </c>
      <c r="AF1386">
        <f t="shared" si="565"/>
        <v>0</v>
      </c>
      <c r="AG1386">
        <f t="shared" si="566"/>
        <v>0</v>
      </c>
      <c r="AH1386">
        <f t="shared" si="567"/>
        <v>0</v>
      </c>
      <c r="AI1386">
        <f t="shared" si="568"/>
        <v>0</v>
      </c>
      <c r="AL1386" s="48">
        <f t="shared" si="569"/>
        <v>2.648650455589336E-6</v>
      </c>
      <c r="AM1386" s="48">
        <f t="shared" si="570"/>
        <v>9.0655927168138745E-6</v>
      </c>
      <c r="AN1386" s="48">
        <f t="shared" si="571"/>
        <v>0</v>
      </c>
      <c r="AO1386" s="48">
        <f t="shared" si="572"/>
        <v>0</v>
      </c>
      <c r="AP1386" s="48">
        <f t="shared" si="573"/>
        <v>0</v>
      </c>
      <c r="AQ1386" s="48">
        <f t="shared" si="574"/>
        <v>0</v>
      </c>
      <c r="AT1386" s="40">
        <f t="shared" si="575"/>
        <v>2.648650455589336E-6</v>
      </c>
      <c r="AU1386" s="48">
        <f t="shared" si="576"/>
        <v>2.3587978325461977E-6</v>
      </c>
      <c r="AV1386" s="48">
        <f t="shared" si="577"/>
        <v>0</v>
      </c>
      <c r="AW1386" s="40">
        <f t="shared" si="578"/>
        <v>0</v>
      </c>
      <c r="AX1386" s="40">
        <f t="shared" si="579"/>
        <v>0</v>
      </c>
      <c r="AY1386" s="40">
        <f t="shared" si="580"/>
        <v>0</v>
      </c>
    </row>
    <row r="1387" spans="1:51" x14ac:dyDescent="0.25">
      <c r="A1387" t="s">
        <v>4740</v>
      </c>
      <c r="B1387" t="s">
        <v>4740</v>
      </c>
      <c r="C1387" t="s">
        <v>460</v>
      </c>
      <c r="D1387" t="s">
        <v>4739</v>
      </c>
      <c r="E1387">
        <v>106.97</v>
      </c>
      <c r="F1387">
        <v>6.2073E-4</v>
      </c>
      <c r="G1387">
        <v>4.1055999999999999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200690</v>
      </c>
      <c r="N1387">
        <v>81464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W1387">
        <f t="shared" si="556"/>
        <v>0</v>
      </c>
      <c r="X1387">
        <f t="shared" si="557"/>
        <v>0</v>
      </c>
      <c r="Y1387">
        <f t="shared" si="558"/>
        <v>0</v>
      </c>
      <c r="Z1387">
        <f t="shared" si="559"/>
        <v>0</v>
      </c>
      <c r="AA1387">
        <f t="shared" si="560"/>
        <v>0</v>
      </c>
      <c r="AB1387">
        <f t="shared" si="561"/>
        <v>8.9508649664517996E-7</v>
      </c>
      <c r="AC1387">
        <f t="shared" si="562"/>
        <v>4.4114186317585656E-7</v>
      </c>
      <c r="AD1387">
        <f t="shared" si="563"/>
        <v>0</v>
      </c>
      <c r="AE1387">
        <f t="shared" si="564"/>
        <v>0</v>
      </c>
      <c r="AF1387">
        <f t="shared" si="565"/>
        <v>0</v>
      </c>
      <c r="AG1387">
        <f t="shared" si="566"/>
        <v>0</v>
      </c>
      <c r="AH1387">
        <f t="shared" si="567"/>
        <v>0</v>
      </c>
      <c r="AI1387">
        <f t="shared" si="568"/>
        <v>0</v>
      </c>
      <c r="AL1387" s="48">
        <f t="shared" si="569"/>
        <v>0</v>
      </c>
      <c r="AM1387" s="48">
        <f t="shared" si="570"/>
        <v>0</v>
      </c>
      <c r="AN1387" s="48">
        <f t="shared" si="571"/>
        <v>6.6811417991051826E-7</v>
      </c>
      <c r="AO1387" s="48">
        <f t="shared" si="572"/>
        <v>0</v>
      </c>
      <c r="AP1387" s="48">
        <f t="shared" si="573"/>
        <v>0</v>
      </c>
      <c r="AQ1387" s="48">
        <f t="shared" si="574"/>
        <v>0</v>
      </c>
      <c r="AT1387" s="40">
        <f t="shared" si="575"/>
        <v>0</v>
      </c>
      <c r="AU1387" s="48">
        <f t="shared" si="576"/>
        <v>0</v>
      </c>
      <c r="AV1387" s="48">
        <f t="shared" si="577"/>
        <v>2.269723167346617E-7</v>
      </c>
      <c r="AW1387" s="40">
        <f t="shared" si="578"/>
        <v>0</v>
      </c>
      <c r="AX1387" s="40">
        <f t="shared" si="579"/>
        <v>0</v>
      </c>
      <c r="AY1387" s="40">
        <f t="shared" si="580"/>
        <v>0</v>
      </c>
    </row>
    <row r="1388" spans="1:51" x14ac:dyDescent="0.25">
      <c r="A1388" t="s">
        <v>4738</v>
      </c>
      <c r="B1388" t="s">
        <v>4738</v>
      </c>
      <c r="C1388" t="s">
        <v>3704</v>
      </c>
      <c r="D1388" t="s">
        <v>4737</v>
      </c>
      <c r="E1388">
        <v>56.713999999999999</v>
      </c>
      <c r="F1388">
        <v>1.1377E-3</v>
      </c>
      <c r="G1388">
        <v>3.0253000000000001</v>
      </c>
      <c r="H1388">
        <v>455250</v>
      </c>
      <c r="I1388">
        <v>0</v>
      </c>
      <c r="J1388">
        <v>130890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W1388">
        <f t="shared" si="556"/>
        <v>2.3984050122467332E-6</v>
      </c>
      <c r="X1388">
        <f t="shared" si="557"/>
        <v>0</v>
      </c>
      <c r="Y1388">
        <f t="shared" si="558"/>
        <v>4.9642494320485346E-6</v>
      </c>
      <c r="Z1388">
        <f t="shared" si="559"/>
        <v>0</v>
      </c>
      <c r="AA1388">
        <f t="shared" si="560"/>
        <v>0</v>
      </c>
      <c r="AB1388">
        <f t="shared" si="561"/>
        <v>0</v>
      </c>
      <c r="AC1388">
        <f t="shared" si="562"/>
        <v>0</v>
      </c>
      <c r="AD1388">
        <f t="shared" si="563"/>
        <v>0</v>
      </c>
      <c r="AE1388">
        <f t="shared" si="564"/>
        <v>0</v>
      </c>
      <c r="AF1388">
        <f t="shared" si="565"/>
        <v>0</v>
      </c>
      <c r="AG1388">
        <f t="shared" si="566"/>
        <v>0</v>
      </c>
      <c r="AH1388">
        <f t="shared" si="567"/>
        <v>0</v>
      </c>
      <c r="AI1388">
        <f t="shared" si="568"/>
        <v>0</v>
      </c>
      <c r="AL1388" s="48">
        <f t="shared" si="569"/>
        <v>1.1992025061233666E-6</v>
      </c>
      <c r="AM1388" s="48">
        <f t="shared" si="570"/>
        <v>1.6547498106828448E-6</v>
      </c>
      <c r="AN1388" s="48">
        <f t="shared" si="571"/>
        <v>0</v>
      </c>
      <c r="AO1388" s="48">
        <f t="shared" si="572"/>
        <v>0</v>
      </c>
      <c r="AP1388" s="48">
        <f t="shared" si="573"/>
        <v>0</v>
      </c>
      <c r="AQ1388" s="48">
        <f t="shared" si="574"/>
        <v>0</v>
      </c>
      <c r="AT1388" s="40">
        <f t="shared" si="575"/>
        <v>1.1992025061233666E-6</v>
      </c>
      <c r="AU1388" s="48">
        <f t="shared" si="576"/>
        <v>1.6547498106828452E-6</v>
      </c>
      <c r="AV1388" s="48">
        <f t="shared" si="577"/>
        <v>0</v>
      </c>
      <c r="AW1388" s="40">
        <f t="shared" si="578"/>
        <v>0</v>
      </c>
      <c r="AX1388" s="40">
        <f t="shared" si="579"/>
        <v>0</v>
      </c>
      <c r="AY1388" s="40">
        <f t="shared" si="580"/>
        <v>0</v>
      </c>
    </row>
    <row r="1389" spans="1:51" x14ac:dyDescent="0.25">
      <c r="A1389" t="s">
        <v>1331</v>
      </c>
      <c r="B1389" t="s">
        <v>1331</v>
      </c>
      <c r="C1389">
        <v>2</v>
      </c>
      <c r="D1389" t="s">
        <v>1330</v>
      </c>
      <c r="E1389">
        <v>65.792000000000002</v>
      </c>
      <c r="F1389">
        <v>0</v>
      </c>
      <c r="G1389">
        <v>5.9184000000000001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734970</v>
      </c>
      <c r="R1389">
        <v>566850</v>
      </c>
      <c r="S1389">
        <v>0</v>
      </c>
      <c r="T1389">
        <v>209300</v>
      </c>
      <c r="W1389">
        <f t="shared" si="556"/>
        <v>0</v>
      </c>
      <c r="X1389">
        <f t="shared" si="557"/>
        <v>0</v>
      </c>
      <c r="Y1389">
        <f t="shared" si="558"/>
        <v>0</v>
      </c>
      <c r="Z1389">
        <f t="shared" si="559"/>
        <v>0</v>
      </c>
      <c r="AA1389">
        <f t="shared" si="560"/>
        <v>0</v>
      </c>
      <c r="AB1389">
        <f t="shared" si="561"/>
        <v>0</v>
      </c>
      <c r="AC1389">
        <f t="shared" si="562"/>
        <v>0</v>
      </c>
      <c r="AD1389">
        <f t="shared" si="563"/>
        <v>0</v>
      </c>
      <c r="AE1389">
        <f t="shared" si="564"/>
        <v>0</v>
      </c>
      <c r="AF1389">
        <f t="shared" si="565"/>
        <v>1.1084520917385098E-5</v>
      </c>
      <c r="AG1389">
        <f t="shared" si="566"/>
        <v>1.2979919116974834E-5</v>
      </c>
      <c r="AH1389">
        <f t="shared" si="567"/>
        <v>0</v>
      </c>
      <c r="AI1389">
        <f t="shared" si="568"/>
        <v>1.0187121963121146E-5</v>
      </c>
      <c r="AL1389" s="48">
        <f t="shared" si="569"/>
        <v>0</v>
      </c>
      <c r="AM1389" s="48">
        <f t="shared" si="570"/>
        <v>0</v>
      </c>
      <c r="AN1389" s="48">
        <f t="shared" si="571"/>
        <v>0</v>
      </c>
      <c r="AO1389" s="48">
        <f t="shared" si="572"/>
        <v>0</v>
      </c>
      <c r="AP1389" s="48">
        <f t="shared" si="573"/>
        <v>1.2032220017179967E-5</v>
      </c>
      <c r="AQ1389" s="48">
        <f t="shared" si="574"/>
        <v>5.0935609815605728E-6</v>
      </c>
      <c r="AT1389" s="40">
        <f t="shared" si="575"/>
        <v>0</v>
      </c>
      <c r="AU1389" s="48">
        <f t="shared" si="576"/>
        <v>0</v>
      </c>
      <c r="AV1389" s="48">
        <f t="shared" si="577"/>
        <v>0</v>
      </c>
      <c r="AW1389" s="40">
        <f t="shared" si="578"/>
        <v>0</v>
      </c>
      <c r="AX1389" s="40">
        <f t="shared" si="579"/>
        <v>9.4769909979486796E-7</v>
      </c>
      <c r="AY1389" s="40">
        <f t="shared" si="580"/>
        <v>5.0935609815605728E-6</v>
      </c>
    </row>
    <row r="1390" spans="1:51" x14ac:dyDescent="0.25">
      <c r="A1390" t="s">
        <v>1327</v>
      </c>
      <c r="B1390" t="s">
        <v>1327</v>
      </c>
      <c r="C1390">
        <v>5</v>
      </c>
      <c r="D1390" t="s">
        <v>1326</v>
      </c>
      <c r="E1390">
        <v>32.103000000000002</v>
      </c>
      <c r="F1390">
        <v>0</v>
      </c>
      <c r="G1390">
        <v>35.969000000000001</v>
      </c>
      <c r="H1390">
        <v>5584400</v>
      </c>
      <c r="I1390">
        <v>0</v>
      </c>
      <c r="J1390">
        <v>35225000</v>
      </c>
      <c r="K1390">
        <v>2171600</v>
      </c>
      <c r="L1390">
        <v>12717000</v>
      </c>
      <c r="M1390">
        <v>5104600</v>
      </c>
      <c r="N1390">
        <v>5459000</v>
      </c>
      <c r="O1390">
        <v>8797300</v>
      </c>
      <c r="P1390">
        <v>4691400</v>
      </c>
      <c r="Q1390">
        <v>0</v>
      </c>
      <c r="R1390">
        <v>0</v>
      </c>
      <c r="S1390">
        <v>0</v>
      </c>
      <c r="T1390">
        <v>0</v>
      </c>
      <c r="W1390">
        <f t="shared" si="556"/>
        <v>2.9420434816893262E-5</v>
      </c>
      <c r="X1390">
        <f t="shared" si="557"/>
        <v>0</v>
      </c>
      <c r="Y1390">
        <f t="shared" si="558"/>
        <v>1.3359743772932203E-3</v>
      </c>
      <c r="Z1390">
        <f t="shared" si="559"/>
        <v>6.7234578290199212E-4</v>
      </c>
      <c r="AA1390">
        <f t="shared" si="560"/>
        <v>1.0192179513201466E-3</v>
      </c>
      <c r="AB1390">
        <f t="shared" si="561"/>
        <v>2.2766747375429697E-5</v>
      </c>
      <c r="AC1390">
        <f t="shared" si="562"/>
        <v>2.9561443472908288E-5</v>
      </c>
      <c r="AD1390">
        <f t="shared" si="563"/>
        <v>9.0273765946752543E-4</v>
      </c>
      <c r="AE1390">
        <f t="shared" si="564"/>
        <v>1.3338634110433496E-3</v>
      </c>
      <c r="AF1390">
        <f t="shared" si="565"/>
        <v>0</v>
      </c>
      <c r="AG1390">
        <f t="shared" si="566"/>
        <v>0</v>
      </c>
      <c r="AH1390">
        <f t="shared" si="567"/>
        <v>0</v>
      </c>
      <c r="AI1390">
        <f t="shared" si="568"/>
        <v>0</v>
      </c>
      <c r="AL1390" s="48">
        <f t="shared" si="569"/>
        <v>1.4710217408446631E-5</v>
      </c>
      <c r="AM1390" s="48">
        <f t="shared" si="570"/>
        <v>1.0091793705051197E-3</v>
      </c>
      <c r="AN1390" s="48">
        <f t="shared" si="571"/>
        <v>2.6164095424168993E-5</v>
      </c>
      <c r="AO1390" s="48">
        <f t="shared" si="572"/>
        <v>1.1183005352554374E-3</v>
      </c>
      <c r="AP1390" s="48">
        <f t="shared" si="573"/>
        <v>0</v>
      </c>
      <c r="AQ1390" s="48">
        <f t="shared" si="574"/>
        <v>0</v>
      </c>
      <c r="AT1390" s="40">
        <f t="shared" si="575"/>
        <v>1.4710217408446631E-5</v>
      </c>
      <c r="AU1390" s="48">
        <f t="shared" si="576"/>
        <v>1.9163881622469232E-4</v>
      </c>
      <c r="AV1390" s="48">
        <f t="shared" si="577"/>
        <v>3.3973480487392957E-6</v>
      </c>
      <c r="AW1390" s="40">
        <f t="shared" si="578"/>
        <v>2.1556287578791203E-4</v>
      </c>
      <c r="AX1390" s="40">
        <f t="shared" si="579"/>
        <v>0</v>
      </c>
      <c r="AY1390" s="40">
        <f t="shared" si="580"/>
        <v>0</v>
      </c>
    </row>
    <row r="1391" spans="1:51" x14ac:dyDescent="0.25">
      <c r="A1391" t="s">
        <v>1325</v>
      </c>
      <c r="B1391" t="s">
        <v>1324</v>
      </c>
      <c r="C1391" t="s">
        <v>4736</v>
      </c>
      <c r="D1391" t="s">
        <v>1322</v>
      </c>
      <c r="E1391">
        <v>36.729999999999997</v>
      </c>
      <c r="F1391">
        <v>0</v>
      </c>
      <c r="G1391">
        <v>280.58</v>
      </c>
      <c r="H1391">
        <v>26512000</v>
      </c>
      <c r="I1391">
        <v>0</v>
      </c>
      <c r="J1391">
        <v>3397500</v>
      </c>
      <c r="K1391">
        <v>0</v>
      </c>
      <c r="L1391">
        <v>682220</v>
      </c>
      <c r="M1391">
        <v>23860000</v>
      </c>
      <c r="N1391">
        <v>14007000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W1391">
        <f t="shared" si="556"/>
        <v>1.3967383566103328E-4</v>
      </c>
      <c r="X1391">
        <f t="shared" si="557"/>
        <v>0</v>
      </c>
      <c r="Y1391">
        <f t="shared" si="558"/>
        <v>1.2885657762537163E-4</v>
      </c>
      <c r="Z1391">
        <f t="shared" si="559"/>
        <v>0</v>
      </c>
      <c r="AA1391">
        <f t="shared" si="560"/>
        <v>5.4677272214329676E-5</v>
      </c>
      <c r="AB1391">
        <f t="shared" si="561"/>
        <v>1.064166814985998E-4</v>
      </c>
      <c r="AC1391">
        <f t="shared" si="562"/>
        <v>7.5850364302074822E-5</v>
      </c>
      <c r="AD1391">
        <f t="shared" si="563"/>
        <v>0</v>
      </c>
      <c r="AE1391">
        <f t="shared" si="564"/>
        <v>0</v>
      </c>
      <c r="AF1391">
        <f t="shared" si="565"/>
        <v>0</v>
      </c>
      <c r="AG1391">
        <f t="shared" si="566"/>
        <v>0</v>
      </c>
      <c r="AH1391">
        <f t="shared" si="567"/>
        <v>0</v>
      </c>
      <c r="AI1391">
        <f t="shared" si="568"/>
        <v>0</v>
      </c>
      <c r="AL1391" s="48">
        <f t="shared" si="569"/>
        <v>6.983691783051664E-5</v>
      </c>
      <c r="AM1391" s="48">
        <f t="shared" si="570"/>
        <v>6.1177949946567101E-5</v>
      </c>
      <c r="AN1391" s="48">
        <f t="shared" si="571"/>
        <v>9.1133522900337311E-5</v>
      </c>
      <c r="AO1391" s="48">
        <f t="shared" si="572"/>
        <v>0</v>
      </c>
      <c r="AP1391" s="48">
        <f t="shared" si="573"/>
        <v>0</v>
      </c>
      <c r="AQ1391" s="48">
        <f t="shared" si="574"/>
        <v>0</v>
      </c>
      <c r="AT1391" s="40">
        <f t="shared" si="575"/>
        <v>6.983691783051664E-5</v>
      </c>
      <c r="AU1391" s="48">
        <f t="shared" si="576"/>
        <v>3.7339427363778456E-5</v>
      </c>
      <c r="AV1391" s="48">
        <f t="shared" si="577"/>
        <v>1.5283158598262486E-5</v>
      </c>
      <c r="AW1391" s="40">
        <f t="shared" si="578"/>
        <v>0</v>
      </c>
      <c r="AX1391" s="40">
        <f t="shared" si="579"/>
        <v>0</v>
      </c>
      <c r="AY1391" s="40">
        <f t="shared" si="580"/>
        <v>0</v>
      </c>
    </row>
    <row r="1392" spans="1:51" x14ac:dyDescent="0.25">
      <c r="A1392" t="s">
        <v>4735</v>
      </c>
      <c r="B1392" t="s">
        <v>4735</v>
      </c>
      <c r="C1392" t="s">
        <v>283</v>
      </c>
      <c r="D1392" t="s">
        <v>4734</v>
      </c>
      <c r="E1392">
        <v>56.048999999999999</v>
      </c>
      <c r="F1392">
        <v>0</v>
      </c>
      <c r="G1392">
        <v>99.57</v>
      </c>
      <c r="H1392">
        <v>8342800</v>
      </c>
      <c r="I1392">
        <v>0</v>
      </c>
      <c r="J1392">
        <v>3990400</v>
      </c>
      <c r="K1392">
        <v>0</v>
      </c>
      <c r="L1392">
        <v>298120</v>
      </c>
      <c r="M1392">
        <v>7025400</v>
      </c>
      <c r="N1392">
        <v>7099200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W1392">
        <f t="shared" si="556"/>
        <v>4.3952582836182422E-5</v>
      </c>
      <c r="X1392">
        <f t="shared" si="557"/>
        <v>0</v>
      </c>
      <c r="Y1392">
        <f t="shared" si="558"/>
        <v>1.5134342527042913E-4</v>
      </c>
      <c r="Z1392">
        <f t="shared" si="559"/>
        <v>0</v>
      </c>
      <c r="AA1392">
        <f t="shared" si="560"/>
        <v>2.3893155276209964E-5</v>
      </c>
      <c r="AB1392">
        <f t="shared" si="561"/>
        <v>3.1333602439239858E-5</v>
      </c>
      <c r="AC1392">
        <f t="shared" si="562"/>
        <v>3.844341445372239E-5</v>
      </c>
      <c r="AD1392">
        <f t="shared" si="563"/>
        <v>0</v>
      </c>
      <c r="AE1392">
        <f t="shared" si="564"/>
        <v>0</v>
      </c>
      <c r="AF1392">
        <f t="shared" si="565"/>
        <v>0</v>
      </c>
      <c r="AG1392">
        <f t="shared" si="566"/>
        <v>0</v>
      </c>
      <c r="AH1392">
        <f t="shared" si="567"/>
        <v>0</v>
      </c>
      <c r="AI1392">
        <f t="shared" si="568"/>
        <v>0</v>
      </c>
      <c r="AL1392" s="48">
        <f t="shared" si="569"/>
        <v>2.1976291418091211E-5</v>
      </c>
      <c r="AM1392" s="48">
        <f t="shared" si="570"/>
        <v>5.8412193515546363E-5</v>
      </c>
      <c r="AN1392" s="48">
        <f t="shared" si="571"/>
        <v>3.4888508446481121E-5</v>
      </c>
      <c r="AO1392" s="48">
        <f t="shared" si="572"/>
        <v>0</v>
      </c>
      <c r="AP1392" s="48">
        <f t="shared" si="573"/>
        <v>0</v>
      </c>
      <c r="AQ1392" s="48">
        <f t="shared" si="574"/>
        <v>0</v>
      </c>
      <c r="AT1392" s="40">
        <f t="shared" si="575"/>
        <v>2.1976291418091211E-5</v>
      </c>
      <c r="AU1392" s="48">
        <f t="shared" si="576"/>
        <v>4.6974748868844663E-5</v>
      </c>
      <c r="AV1392" s="48">
        <f t="shared" si="577"/>
        <v>3.5549060072412662E-6</v>
      </c>
      <c r="AW1392" s="40">
        <f t="shared" si="578"/>
        <v>0</v>
      </c>
      <c r="AX1392" s="40">
        <f t="shared" si="579"/>
        <v>0</v>
      </c>
      <c r="AY1392" s="40">
        <f t="shared" si="580"/>
        <v>0</v>
      </c>
    </row>
    <row r="1393" spans="1:51" x14ac:dyDescent="0.25">
      <c r="A1393" t="s">
        <v>1319</v>
      </c>
      <c r="B1393" t="s">
        <v>1318</v>
      </c>
      <c r="C1393" t="s">
        <v>246</v>
      </c>
      <c r="D1393" t="s">
        <v>1317</v>
      </c>
      <c r="E1393">
        <v>69.733999999999995</v>
      </c>
      <c r="F1393">
        <v>5.8410999999999999E-4</v>
      </c>
      <c r="G1393">
        <v>3.3531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201920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W1393">
        <f t="shared" si="556"/>
        <v>0</v>
      </c>
      <c r="X1393">
        <f t="shared" si="557"/>
        <v>0</v>
      </c>
      <c r="Y1393">
        <f t="shared" si="558"/>
        <v>0</v>
      </c>
      <c r="Z1393">
        <f t="shared" si="559"/>
        <v>0</v>
      </c>
      <c r="AA1393">
        <f t="shared" si="560"/>
        <v>0</v>
      </c>
      <c r="AB1393">
        <f t="shared" si="561"/>
        <v>9.0057235239720337E-7</v>
      </c>
      <c r="AC1393">
        <f t="shared" si="562"/>
        <v>0</v>
      </c>
      <c r="AD1393">
        <f t="shared" si="563"/>
        <v>0</v>
      </c>
      <c r="AE1393">
        <f t="shared" si="564"/>
        <v>0</v>
      </c>
      <c r="AF1393">
        <f t="shared" si="565"/>
        <v>0</v>
      </c>
      <c r="AG1393">
        <f t="shared" si="566"/>
        <v>0</v>
      </c>
      <c r="AH1393">
        <f t="shared" si="567"/>
        <v>0</v>
      </c>
      <c r="AI1393">
        <f t="shared" si="568"/>
        <v>0</v>
      </c>
      <c r="AL1393" s="48">
        <f t="shared" si="569"/>
        <v>0</v>
      </c>
      <c r="AM1393" s="48">
        <f t="shared" si="570"/>
        <v>0</v>
      </c>
      <c r="AN1393" s="48">
        <f t="shared" si="571"/>
        <v>4.5028617619860169E-7</v>
      </c>
      <c r="AO1393" s="48">
        <f t="shared" si="572"/>
        <v>0</v>
      </c>
      <c r="AP1393" s="48">
        <f t="shared" si="573"/>
        <v>0</v>
      </c>
      <c r="AQ1393" s="48">
        <f t="shared" si="574"/>
        <v>0</v>
      </c>
      <c r="AT1393" s="40">
        <f t="shared" si="575"/>
        <v>0</v>
      </c>
      <c r="AU1393" s="48">
        <f t="shared" si="576"/>
        <v>0</v>
      </c>
      <c r="AV1393" s="48">
        <f t="shared" si="577"/>
        <v>4.5028617619860169E-7</v>
      </c>
      <c r="AW1393" s="40">
        <f t="shared" si="578"/>
        <v>0</v>
      </c>
      <c r="AX1393" s="40">
        <f t="shared" si="579"/>
        <v>0</v>
      </c>
      <c r="AY1393" s="40">
        <f t="shared" si="580"/>
        <v>0</v>
      </c>
    </row>
    <row r="1394" spans="1:51" x14ac:dyDescent="0.25">
      <c r="A1394" t="s">
        <v>4733</v>
      </c>
      <c r="B1394" t="s">
        <v>4733</v>
      </c>
      <c r="C1394" t="s">
        <v>1377</v>
      </c>
      <c r="D1394" t="s">
        <v>4732</v>
      </c>
      <c r="E1394">
        <v>24.707999999999998</v>
      </c>
      <c r="F1394">
        <v>0</v>
      </c>
      <c r="G1394">
        <v>18.591999999999999</v>
      </c>
      <c r="H1394">
        <v>2645700</v>
      </c>
      <c r="I1394">
        <v>0</v>
      </c>
      <c r="J1394">
        <v>1699200</v>
      </c>
      <c r="K1394">
        <v>187560</v>
      </c>
      <c r="L1394">
        <v>0</v>
      </c>
      <c r="M1394">
        <v>4465100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W1394">
        <f t="shared" si="556"/>
        <v>1.3938407777926815E-5</v>
      </c>
      <c r="X1394">
        <f t="shared" si="557"/>
        <v>0</v>
      </c>
      <c r="Y1394">
        <f t="shared" si="558"/>
        <v>6.4445355909060047E-5</v>
      </c>
      <c r="Z1394">
        <f t="shared" si="559"/>
        <v>5.8070167176781016E-5</v>
      </c>
      <c r="AA1394">
        <f t="shared" si="560"/>
        <v>0</v>
      </c>
      <c r="AB1394">
        <f t="shared" si="561"/>
        <v>1.9914548388910226E-5</v>
      </c>
      <c r="AC1394">
        <f t="shared" si="562"/>
        <v>0</v>
      </c>
      <c r="AD1394">
        <f t="shared" si="563"/>
        <v>0</v>
      </c>
      <c r="AE1394">
        <f t="shared" si="564"/>
        <v>0</v>
      </c>
      <c r="AF1394">
        <f t="shared" si="565"/>
        <v>0</v>
      </c>
      <c r="AG1394">
        <f t="shared" si="566"/>
        <v>0</v>
      </c>
      <c r="AH1394">
        <f t="shared" si="567"/>
        <v>0</v>
      </c>
      <c r="AI1394">
        <f t="shared" si="568"/>
        <v>0</v>
      </c>
      <c r="AL1394" s="48">
        <f t="shared" si="569"/>
        <v>6.9692038889634075E-6</v>
      </c>
      <c r="AM1394" s="48">
        <f t="shared" si="570"/>
        <v>4.0838507695280359E-5</v>
      </c>
      <c r="AN1394" s="48">
        <f t="shared" si="571"/>
        <v>9.9572741944551131E-6</v>
      </c>
      <c r="AO1394" s="48">
        <f t="shared" si="572"/>
        <v>0</v>
      </c>
      <c r="AP1394" s="48">
        <f t="shared" si="573"/>
        <v>0</v>
      </c>
      <c r="AQ1394" s="48">
        <f t="shared" si="574"/>
        <v>0</v>
      </c>
      <c r="AT1394" s="40">
        <f t="shared" si="575"/>
        <v>6.9692038889634066E-6</v>
      </c>
      <c r="AU1394" s="48">
        <f t="shared" si="576"/>
        <v>2.0502020558359192E-5</v>
      </c>
      <c r="AV1394" s="48">
        <f t="shared" si="577"/>
        <v>9.9572741944551114E-6</v>
      </c>
      <c r="AW1394" s="40">
        <f t="shared" si="578"/>
        <v>0</v>
      </c>
      <c r="AX1394" s="40">
        <f t="shared" si="579"/>
        <v>0</v>
      </c>
      <c r="AY1394" s="40">
        <f t="shared" si="580"/>
        <v>0</v>
      </c>
    </row>
    <row r="1395" spans="1:51" x14ac:dyDescent="0.25">
      <c r="A1395" t="s">
        <v>4731</v>
      </c>
      <c r="B1395" t="s">
        <v>4731</v>
      </c>
      <c r="C1395">
        <v>2</v>
      </c>
      <c r="D1395" t="s">
        <v>4730</v>
      </c>
      <c r="E1395">
        <v>104.19</v>
      </c>
      <c r="F1395">
        <v>0</v>
      </c>
      <c r="G1395">
        <v>6.1603000000000003</v>
      </c>
      <c r="H1395">
        <v>1577300</v>
      </c>
      <c r="I1395">
        <v>0</v>
      </c>
      <c r="J1395">
        <v>0</v>
      </c>
      <c r="K1395">
        <v>0</v>
      </c>
      <c r="L1395">
        <v>0</v>
      </c>
      <c r="M1395">
        <v>764190</v>
      </c>
      <c r="N1395">
        <v>1859100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W1395">
        <f t="shared" si="556"/>
        <v>8.3097292165113067E-6</v>
      </c>
      <c r="X1395">
        <f t="shared" si="557"/>
        <v>0</v>
      </c>
      <c r="Y1395">
        <f t="shared" si="558"/>
        <v>0</v>
      </c>
      <c r="Z1395">
        <f t="shared" si="559"/>
        <v>0</v>
      </c>
      <c r="AA1395">
        <f t="shared" si="560"/>
        <v>0</v>
      </c>
      <c r="AB1395">
        <f t="shared" si="561"/>
        <v>3.4083220383241821E-6</v>
      </c>
      <c r="AC1395">
        <f t="shared" si="562"/>
        <v>1.0067352914541822E-5</v>
      </c>
      <c r="AD1395">
        <f t="shared" si="563"/>
        <v>0</v>
      </c>
      <c r="AE1395">
        <f t="shared" si="564"/>
        <v>0</v>
      </c>
      <c r="AF1395">
        <f t="shared" si="565"/>
        <v>0</v>
      </c>
      <c r="AG1395">
        <f t="shared" si="566"/>
        <v>0</v>
      </c>
      <c r="AH1395">
        <f t="shared" si="567"/>
        <v>0</v>
      </c>
      <c r="AI1395">
        <f t="shared" si="568"/>
        <v>0</v>
      </c>
      <c r="AL1395" s="48">
        <f t="shared" si="569"/>
        <v>4.1548646082556534E-6</v>
      </c>
      <c r="AM1395" s="48">
        <f t="shared" si="570"/>
        <v>0</v>
      </c>
      <c r="AN1395" s="48">
        <f t="shared" si="571"/>
        <v>6.7378374764330016E-6</v>
      </c>
      <c r="AO1395" s="48">
        <f t="shared" si="572"/>
        <v>0</v>
      </c>
      <c r="AP1395" s="48">
        <f t="shared" si="573"/>
        <v>0</v>
      </c>
      <c r="AQ1395" s="48">
        <f t="shared" si="574"/>
        <v>0</v>
      </c>
      <c r="AT1395" s="40">
        <f t="shared" si="575"/>
        <v>4.1548646082556534E-6</v>
      </c>
      <c r="AU1395" s="48">
        <f t="shared" si="576"/>
        <v>0</v>
      </c>
      <c r="AV1395" s="48">
        <f t="shared" si="577"/>
        <v>3.32951543810882E-6</v>
      </c>
      <c r="AW1395" s="40">
        <f t="shared" si="578"/>
        <v>0</v>
      </c>
      <c r="AX1395" s="40">
        <f t="shared" si="579"/>
        <v>0</v>
      </c>
      <c r="AY1395" s="40">
        <f t="shared" si="580"/>
        <v>0</v>
      </c>
    </row>
    <row r="1396" spans="1:51" x14ac:dyDescent="0.25">
      <c r="A1396" t="s">
        <v>4729</v>
      </c>
      <c r="B1396" t="s">
        <v>4729</v>
      </c>
      <c r="C1396">
        <v>5</v>
      </c>
      <c r="D1396" t="s">
        <v>4728</v>
      </c>
      <c r="E1396">
        <v>42.261000000000003</v>
      </c>
      <c r="F1396">
        <v>0</v>
      </c>
      <c r="G1396">
        <v>51.362000000000002</v>
      </c>
      <c r="H1396">
        <v>765230</v>
      </c>
      <c r="I1396">
        <v>0</v>
      </c>
      <c r="J1396">
        <v>0</v>
      </c>
      <c r="K1396">
        <v>0</v>
      </c>
      <c r="L1396">
        <v>0</v>
      </c>
      <c r="M1396">
        <v>1703100</v>
      </c>
      <c r="N1396">
        <v>1351900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W1396">
        <f t="shared" si="556"/>
        <v>4.0314804338749426E-6</v>
      </c>
      <c r="X1396">
        <f t="shared" si="557"/>
        <v>0</v>
      </c>
      <c r="Y1396">
        <f t="shared" si="558"/>
        <v>0</v>
      </c>
      <c r="Z1396">
        <f t="shared" si="559"/>
        <v>0</v>
      </c>
      <c r="AA1396">
        <f t="shared" si="560"/>
        <v>0</v>
      </c>
      <c r="AB1396">
        <f t="shared" si="561"/>
        <v>7.5959031961552947E-6</v>
      </c>
      <c r="AC1396">
        <f t="shared" si="562"/>
        <v>7.3207758620671767E-6</v>
      </c>
      <c r="AD1396">
        <f t="shared" si="563"/>
        <v>0</v>
      </c>
      <c r="AE1396">
        <f t="shared" si="564"/>
        <v>0</v>
      </c>
      <c r="AF1396">
        <f t="shared" si="565"/>
        <v>0</v>
      </c>
      <c r="AG1396">
        <f t="shared" si="566"/>
        <v>0</v>
      </c>
      <c r="AH1396">
        <f t="shared" si="567"/>
        <v>0</v>
      </c>
      <c r="AI1396">
        <f t="shared" si="568"/>
        <v>0</v>
      </c>
      <c r="AL1396" s="48">
        <f t="shared" si="569"/>
        <v>2.0157402169374713E-6</v>
      </c>
      <c r="AM1396" s="48">
        <f t="shared" si="570"/>
        <v>0</v>
      </c>
      <c r="AN1396" s="48">
        <f t="shared" si="571"/>
        <v>7.4583395291112357E-6</v>
      </c>
      <c r="AO1396" s="48">
        <f t="shared" si="572"/>
        <v>0</v>
      </c>
      <c r="AP1396" s="48">
        <f t="shared" si="573"/>
        <v>0</v>
      </c>
      <c r="AQ1396" s="48">
        <f t="shared" si="574"/>
        <v>0</v>
      </c>
      <c r="AT1396" s="40">
        <f t="shared" si="575"/>
        <v>2.0157402169374709E-6</v>
      </c>
      <c r="AU1396" s="48">
        <f t="shared" si="576"/>
        <v>0</v>
      </c>
      <c r="AV1396" s="48">
        <f t="shared" si="577"/>
        <v>1.3756366704405904E-7</v>
      </c>
      <c r="AW1396" s="40">
        <f t="shared" si="578"/>
        <v>0</v>
      </c>
      <c r="AX1396" s="40">
        <f t="shared" si="579"/>
        <v>0</v>
      </c>
      <c r="AY1396" s="40">
        <f t="shared" si="580"/>
        <v>0</v>
      </c>
    </row>
    <row r="1397" spans="1:51" x14ac:dyDescent="0.25">
      <c r="A1397" t="s">
        <v>1316</v>
      </c>
      <c r="B1397" t="s">
        <v>1316</v>
      </c>
      <c r="C1397">
        <v>10</v>
      </c>
      <c r="D1397" t="s">
        <v>1315</v>
      </c>
      <c r="E1397">
        <v>126.78</v>
      </c>
      <c r="F1397">
        <v>0</v>
      </c>
      <c r="G1397">
        <v>225.06</v>
      </c>
      <c r="H1397">
        <v>11858000</v>
      </c>
      <c r="I1397">
        <v>0</v>
      </c>
      <c r="J1397">
        <v>0</v>
      </c>
      <c r="K1397">
        <v>0</v>
      </c>
      <c r="L1397">
        <v>0</v>
      </c>
      <c r="M1397">
        <v>9142300</v>
      </c>
      <c r="N1397">
        <v>12510000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W1397">
        <f t="shared" si="556"/>
        <v>6.2471799308559613E-5</v>
      </c>
      <c r="X1397">
        <f t="shared" si="557"/>
        <v>0</v>
      </c>
      <c r="Y1397">
        <f t="shared" si="558"/>
        <v>0</v>
      </c>
      <c r="Z1397">
        <f t="shared" si="559"/>
        <v>0</v>
      </c>
      <c r="AA1397">
        <f t="shared" si="560"/>
        <v>0</v>
      </c>
      <c r="AB1397">
        <f t="shared" si="561"/>
        <v>4.0775072391644974E-5</v>
      </c>
      <c r="AC1397">
        <f t="shared" si="562"/>
        <v>6.7743846463836366E-5</v>
      </c>
      <c r="AD1397">
        <f t="shared" si="563"/>
        <v>0</v>
      </c>
      <c r="AE1397">
        <f t="shared" si="564"/>
        <v>0</v>
      </c>
      <c r="AF1397">
        <f t="shared" si="565"/>
        <v>0</v>
      </c>
      <c r="AG1397">
        <f t="shared" si="566"/>
        <v>0</v>
      </c>
      <c r="AH1397">
        <f t="shared" si="567"/>
        <v>0</v>
      </c>
      <c r="AI1397">
        <f t="shared" si="568"/>
        <v>0</v>
      </c>
      <c r="AL1397" s="48">
        <f t="shared" si="569"/>
        <v>3.1235899654279806E-5</v>
      </c>
      <c r="AM1397" s="48">
        <f t="shared" si="570"/>
        <v>0</v>
      </c>
      <c r="AN1397" s="48">
        <f t="shared" si="571"/>
        <v>5.4259459427740667E-5</v>
      </c>
      <c r="AO1397" s="48">
        <f t="shared" si="572"/>
        <v>0</v>
      </c>
      <c r="AP1397" s="48">
        <f t="shared" si="573"/>
        <v>0</v>
      </c>
      <c r="AQ1397" s="48">
        <f t="shared" si="574"/>
        <v>0</v>
      </c>
      <c r="AT1397" s="40">
        <f t="shared" si="575"/>
        <v>3.1235899654279806E-5</v>
      </c>
      <c r="AU1397" s="48">
        <f t="shared" si="576"/>
        <v>0</v>
      </c>
      <c r="AV1397" s="48">
        <f t="shared" si="577"/>
        <v>1.3484387036095696E-5</v>
      </c>
      <c r="AW1397" s="40">
        <f t="shared" si="578"/>
        <v>0</v>
      </c>
      <c r="AX1397" s="40">
        <f t="shared" si="579"/>
        <v>0</v>
      </c>
      <c r="AY1397" s="40">
        <f t="shared" si="580"/>
        <v>0</v>
      </c>
    </row>
    <row r="1398" spans="1:51" x14ac:dyDescent="0.25">
      <c r="A1398" t="s">
        <v>4727</v>
      </c>
      <c r="B1398" t="s">
        <v>4726</v>
      </c>
      <c r="C1398" t="s">
        <v>4445</v>
      </c>
      <c r="D1398" t="s">
        <v>4725</v>
      </c>
      <c r="E1398">
        <v>24.45</v>
      </c>
      <c r="F1398">
        <v>2.2185E-3</v>
      </c>
      <c r="G1398">
        <v>2.6412</v>
      </c>
      <c r="H1398">
        <v>0</v>
      </c>
      <c r="I1398">
        <v>0</v>
      </c>
      <c r="J1398">
        <v>920230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W1398">
        <f t="shared" si="556"/>
        <v>0</v>
      </c>
      <c r="X1398">
        <f t="shared" si="557"/>
        <v>0</v>
      </c>
      <c r="Y1398">
        <f t="shared" si="558"/>
        <v>3.490145354766615E-5</v>
      </c>
      <c r="Z1398">
        <f t="shared" si="559"/>
        <v>0</v>
      </c>
      <c r="AA1398">
        <f t="shared" si="560"/>
        <v>0</v>
      </c>
      <c r="AB1398">
        <f t="shared" si="561"/>
        <v>0</v>
      </c>
      <c r="AC1398">
        <f t="shared" si="562"/>
        <v>0</v>
      </c>
      <c r="AD1398">
        <f t="shared" si="563"/>
        <v>0</v>
      </c>
      <c r="AE1398">
        <f t="shared" si="564"/>
        <v>0</v>
      </c>
      <c r="AF1398">
        <f t="shared" si="565"/>
        <v>0</v>
      </c>
      <c r="AG1398">
        <f t="shared" si="566"/>
        <v>0</v>
      </c>
      <c r="AH1398">
        <f t="shared" si="567"/>
        <v>0</v>
      </c>
      <c r="AI1398">
        <f t="shared" si="568"/>
        <v>0</v>
      </c>
      <c r="AL1398" s="48">
        <f t="shared" si="569"/>
        <v>0</v>
      </c>
      <c r="AM1398" s="48">
        <f t="shared" si="570"/>
        <v>1.163381784922205E-5</v>
      </c>
      <c r="AN1398" s="48">
        <f t="shared" si="571"/>
        <v>0</v>
      </c>
      <c r="AO1398" s="48">
        <f t="shared" si="572"/>
        <v>0</v>
      </c>
      <c r="AP1398" s="48">
        <f t="shared" si="573"/>
        <v>0</v>
      </c>
      <c r="AQ1398" s="48">
        <f t="shared" si="574"/>
        <v>0</v>
      </c>
      <c r="AT1398" s="40">
        <f t="shared" si="575"/>
        <v>0</v>
      </c>
      <c r="AU1398" s="48">
        <f t="shared" si="576"/>
        <v>1.1633817849222048E-5</v>
      </c>
      <c r="AV1398" s="48">
        <f t="shared" si="577"/>
        <v>0</v>
      </c>
      <c r="AW1398" s="40">
        <f t="shared" si="578"/>
        <v>0</v>
      </c>
      <c r="AX1398" s="40">
        <f t="shared" si="579"/>
        <v>0</v>
      </c>
      <c r="AY1398" s="40">
        <f t="shared" si="580"/>
        <v>0</v>
      </c>
    </row>
    <row r="1399" spans="1:51" x14ac:dyDescent="0.25">
      <c r="A1399" t="s">
        <v>1311</v>
      </c>
      <c r="B1399" t="s">
        <v>1311</v>
      </c>
      <c r="C1399">
        <v>2</v>
      </c>
      <c r="D1399" t="s">
        <v>1310</v>
      </c>
      <c r="E1399">
        <v>76.075999999999993</v>
      </c>
      <c r="F1399">
        <v>0</v>
      </c>
      <c r="G1399">
        <v>6.3578000000000001</v>
      </c>
      <c r="H1399">
        <v>396850</v>
      </c>
      <c r="I1399">
        <v>0</v>
      </c>
      <c r="J1399">
        <v>56725</v>
      </c>
      <c r="K1399">
        <v>0</v>
      </c>
      <c r="L1399">
        <v>80581</v>
      </c>
      <c r="M1399">
        <v>301500</v>
      </c>
      <c r="N1399">
        <v>253140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W1399">
        <f t="shared" si="556"/>
        <v>2.0907348250634074E-6</v>
      </c>
      <c r="X1399">
        <f t="shared" si="557"/>
        <v>0</v>
      </c>
      <c r="Y1399">
        <f t="shared" si="558"/>
        <v>2.1514023151726879E-6</v>
      </c>
      <c r="Z1399">
        <f t="shared" si="559"/>
        <v>0</v>
      </c>
      <c r="AA1399">
        <f t="shared" si="560"/>
        <v>6.4582528690201099E-6</v>
      </c>
      <c r="AB1399">
        <f t="shared" si="561"/>
        <v>1.3447036660447544E-6</v>
      </c>
      <c r="AC1399">
        <f t="shared" si="562"/>
        <v>1.3707975454720654E-6</v>
      </c>
      <c r="AD1399">
        <f t="shared" si="563"/>
        <v>0</v>
      </c>
      <c r="AE1399">
        <f t="shared" si="564"/>
        <v>0</v>
      </c>
      <c r="AF1399">
        <f t="shared" si="565"/>
        <v>0</v>
      </c>
      <c r="AG1399">
        <f t="shared" si="566"/>
        <v>0</v>
      </c>
      <c r="AH1399">
        <f t="shared" si="567"/>
        <v>0</v>
      </c>
      <c r="AI1399">
        <f t="shared" si="568"/>
        <v>0</v>
      </c>
      <c r="AL1399" s="48">
        <f t="shared" si="569"/>
        <v>1.0453674125317037E-6</v>
      </c>
      <c r="AM1399" s="48">
        <f t="shared" si="570"/>
        <v>2.8698850613975996E-6</v>
      </c>
      <c r="AN1399" s="48">
        <f t="shared" si="571"/>
        <v>1.3577506057584098E-6</v>
      </c>
      <c r="AO1399" s="48">
        <f t="shared" si="572"/>
        <v>0</v>
      </c>
      <c r="AP1399" s="48">
        <f t="shared" si="573"/>
        <v>0</v>
      </c>
      <c r="AQ1399" s="48">
        <f t="shared" si="574"/>
        <v>0</v>
      </c>
      <c r="AT1399" s="40">
        <f t="shared" si="575"/>
        <v>1.0453674125317037E-6</v>
      </c>
      <c r="AU1399" s="48">
        <f t="shared" si="576"/>
        <v>1.8986328961052293E-6</v>
      </c>
      <c r="AV1399" s="48">
        <f t="shared" si="577"/>
        <v>1.3046939713655473E-8</v>
      </c>
      <c r="AW1399" s="40">
        <f t="shared" si="578"/>
        <v>0</v>
      </c>
      <c r="AX1399" s="40">
        <f t="shared" si="579"/>
        <v>0</v>
      </c>
      <c r="AY1399" s="40">
        <f t="shared" si="580"/>
        <v>0</v>
      </c>
    </row>
    <row r="1400" spans="1:51" x14ac:dyDescent="0.25">
      <c r="A1400" t="s">
        <v>1307</v>
      </c>
      <c r="B1400" t="s">
        <v>1307</v>
      </c>
      <c r="C1400" t="s">
        <v>2375</v>
      </c>
      <c r="D1400" t="s">
        <v>1306</v>
      </c>
      <c r="E1400">
        <v>32.189</v>
      </c>
      <c r="F1400">
        <v>0</v>
      </c>
      <c r="G1400">
        <v>41.997</v>
      </c>
      <c r="H1400">
        <v>6447500</v>
      </c>
      <c r="I1400">
        <v>0</v>
      </c>
      <c r="J1400">
        <v>0</v>
      </c>
      <c r="K1400">
        <v>0</v>
      </c>
      <c r="L1400">
        <v>0</v>
      </c>
      <c r="M1400">
        <v>3551400</v>
      </c>
      <c r="N1400">
        <v>6887900</v>
      </c>
      <c r="O1400">
        <v>0</v>
      </c>
      <c r="P1400">
        <v>0</v>
      </c>
      <c r="Q1400">
        <v>1133200</v>
      </c>
      <c r="R1400">
        <v>0</v>
      </c>
      <c r="S1400">
        <v>0</v>
      </c>
      <c r="T1400">
        <v>0</v>
      </c>
      <c r="W1400">
        <f t="shared" si="556"/>
        <v>3.3967526230556426E-5</v>
      </c>
      <c r="X1400">
        <f t="shared" si="557"/>
        <v>0</v>
      </c>
      <c r="Y1400">
        <f t="shared" si="558"/>
        <v>0</v>
      </c>
      <c r="Z1400">
        <f t="shared" si="559"/>
        <v>0</v>
      </c>
      <c r="AA1400">
        <f t="shared" si="560"/>
        <v>0</v>
      </c>
      <c r="AB1400">
        <f t="shared" si="561"/>
        <v>1.5839404973768958E-5</v>
      </c>
      <c r="AC1400">
        <f t="shared" si="562"/>
        <v>3.7299187854377178E-5</v>
      </c>
      <c r="AD1400">
        <f t="shared" si="563"/>
        <v>0</v>
      </c>
      <c r="AE1400">
        <f t="shared" si="564"/>
        <v>0</v>
      </c>
      <c r="AF1400">
        <f t="shared" si="565"/>
        <v>1.7090465057867386E-5</v>
      </c>
      <c r="AG1400">
        <f t="shared" si="566"/>
        <v>0</v>
      </c>
      <c r="AH1400">
        <f t="shared" si="567"/>
        <v>0</v>
      </c>
      <c r="AI1400">
        <f t="shared" si="568"/>
        <v>0</v>
      </c>
      <c r="AL1400" s="48">
        <f t="shared" si="569"/>
        <v>1.6983763115278213E-5</v>
      </c>
      <c r="AM1400" s="48">
        <f t="shared" si="570"/>
        <v>0</v>
      </c>
      <c r="AN1400" s="48">
        <f t="shared" si="571"/>
        <v>2.6569296414073068E-5</v>
      </c>
      <c r="AO1400" s="48">
        <f t="shared" si="572"/>
        <v>0</v>
      </c>
      <c r="AP1400" s="48">
        <f t="shared" si="573"/>
        <v>8.5452325289336931E-6</v>
      </c>
      <c r="AQ1400" s="48">
        <f t="shared" si="574"/>
        <v>0</v>
      </c>
      <c r="AT1400" s="40">
        <f t="shared" si="575"/>
        <v>1.6983763115278213E-5</v>
      </c>
      <c r="AU1400" s="48">
        <f t="shared" si="576"/>
        <v>0</v>
      </c>
      <c r="AV1400" s="48">
        <f t="shared" si="577"/>
        <v>1.072989144030411E-5</v>
      </c>
      <c r="AW1400" s="40">
        <f t="shared" si="578"/>
        <v>0</v>
      </c>
      <c r="AX1400" s="40">
        <f t="shared" si="579"/>
        <v>8.5452325289336914E-6</v>
      </c>
      <c r="AY1400" s="40">
        <f t="shared" si="580"/>
        <v>0</v>
      </c>
    </row>
    <row r="1401" spans="1:51" x14ac:dyDescent="0.25">
      <c r="A1401" t="s">
        <v>4724</v>
      </c>
      <c r="B1401" t="s">
        <v>4723</v>
      </c>
      <c r="C1401" t="s">
        <v>513</v>
      </c>
      <c r="D1401" t="s">
        <v>4722</v>
      </c>
      <c r="E1401">
        <v>18.07</v>
      </c>
      <c r="F1401">
        <v>0</v>
      </c>
      <c r="G1401">
        <v>34.878</v>
      </c>
      <c r="H1401">
        <v>6336600</v>
      </c>
      <c r="I1401">
        <v>0</v>
      </c>
      <c r="J1401">
        <v>0</v>
      </c>
      <c r="K1401">
        <v>0</v>
      </c>
      <c r="L1401">
        <v>0</v>
      </c>
      <c r="M1401">
        <v>9911500</v>
      </c>
      <c r="N1401">
        <v>7667800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W1401">
        <f t="shared" si="556"/>
        <v>3.338326897441549E-5</v>
      </c>
      <c r="X1401">
        <f t="shared" si="557"/>
        <v>0</v>
      </c>
      <c r="Y1401">
        <f t="shared" si="558"/>
        <v>0</v>
      </c>
      <c r="Z1401">
        <f t="shared" si="559"/>
        <v>0</v>
      </c>
      <c r="AA1401">
        <f t="shared" si="560"/>
        <v>0</v>
      </c>
      <c r="AB1401">
        <f t="shared" si="561"/>
        <v>4.420573925705666E-5</v>
      </c>
      <c r="AC1401">
        <f t="shared" si="562"/>
        <v>4.1522483286603072E-5</v>
      </c>
      <c r="AD1401">
        <f t="shared" si="563"/>
        <v>0</v>
      </c>
      <c r="AE1401">
        <f t="shared" si="564"/>
        <v>0</v>
      </c>
      <c r="AF1401">
        <f t="shared" si="565"/>
        <v>0</v>
      </c>
      <c r="AG1401">
        <f t="shared" si="566"/>
        <v>0</v>
      </c>
      <c r="AH1401">
        <f t="shared" si="567"/>
        <v>0</v>
      </c>
      <c r="AI1401">
        <f t="shared" si="568"/>
        <v>0</v>
      </c>
      <c r="AL1401" s="48">
        <f t="shared" si="569"/>
        <v>1.6691634487207745E-5</v>
      </c>
      <c r="AM1401" s="48">
        <f t="shared" si="570"/>
        <v>0</v>
      </c>
      <c r="AN1401" s="48">
        <f t="shared" si="571"/>
        <v>4.2864111271829866E-5</v>
      </c>
      <c r="AO1401" s="48">
        <f t="shared" si="572"/>
        <v>0</v>
      </c>
      <c r="AP1401" s="48">
        <f t="shared" si="573"/>
        <v>0</v>
      </c>
      <c r="AQ1401" s="48">
        <f t="shared" si="574"/>
        <v>0</v>
      </c>
      <c r="AT1401" s="40">
        <f t="shared" si="575"/>
        <v>1.6691634487207741E-5</v>
      </c>
      <c r="AU1401" s="48">
        <f t="shared" si="576"/>
        <v>0</v>
      </c>
      <c r="AV1401" s="48">
        <f t="shared" si="577"/>
        <v>1.3416279852267939E-6</v>
      </c>
      <c r="AW1401" s="40">
        <f t="shared" si="578"/>
        <v>0</v>
      </c>
      <c r="AX1401" s="40">
        <f t="shared" si="579"/>
        <v>0</v>
      </c>
      <c r="AY1401" s="40">
        <f t="shared" si="580"/>
        <v>0</v>
      </c>
    </row>
    <row r="1402" spans="1:51" x14ac:dyDescent="0.25">
      <c r="A1402" t="s">
        <v>1305</v>
      </c>
      <c r="B1402" t="s">
        <v>1305</v>
      </c>
      <c r="C1402" t="s">
        <v>276</v>
      </c>
      <c r="D1402" t="s">
        <v>1304</v>
      </c>
      <c r="E1402">
        <v>29.030999999999999</v>
      </c>
      <c r="F1402">
        <v>6.5061999999999997E-4</v>
      </c>
      <c r="G1402">
        <v>5.0453999999999999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1167200</v>
      </c>
      <c r="N1402">
        <v>486920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W1402">
        <f t="shared" si="556"/>
        <v>0</v>
      </c>
      <c r="X1402">
        <f t="shared" si="557"/>
        <v>0</v>
      </c>
      <c r="Y1402">
        <f t="shared" si="558"/>
        <v>0</v>
      </c>
      <c r="Z1402">
        <f t="shared" si="559"/>
        <v>0</v>
      </c>
      <c r="AA1402">
        <f t="shared" si="560"/>
        <v>0</v>
      </c>
      <c r="AB1402">
        <f t="shared" si="561"/>
        <v>5.2057649054973052E-6</v>
      </c>
      <c r="AC1402">
        <f t="shared" si="562"/>
        <v>2.636757291780272E-6</v>
      </c>
      <c r="AD1402">
        <f t="shared" si="563"/>
        <v>0</v>
      </c>
      <c r="AE1402">
        <f t="shared" si="564"/>
        <v>0</v>
      </c>
      <c r="AF1402">
        <f t="shared" si="565"/>
        <v>0</v>
      </c>
      <c r="AG1402">
        <f t="shared" si="566"/>
        <v>0</v>
      </c>
      <c r="AH1402">
        <f t="shared" si="567"/>
        <v>0</v>
      </c>
      <c r="AI1402">
        <f t="shared" si="568"/>
        <v>0</v>
      </c>
      <c r="AL1402" s="48">
        <f t="shared" si="569"/>
        <v>0</v>
      </c>
      <c r="AM1402" s="48">
        <f t="shared" si="570"/>
        <v>0</v>
      </c>
      <c r="AN1402" s="48">
        <f t="shared" si="571"/>
        <v>3.9212610986387884E-6</v>
      </c>
      <c r="AO1402" s="48">
        <f t="shared" si="572"/>
        <v>0</v>
      </c>
      <c r="AP1402" s="48">
        <f t="shared" si="573"/>
        <v>0</v>
      </c>
      <c r="AQ1402" s="48">
        <f t="shared" si="574"/>
        <v>0</v>
      </c>
      <c r="AT1402" s="40">
        <f t="shared" si="575"/>
        <v>0</v>
      </c>
      <c r="AU1402" s="48">
        <f t="shared" si="576"/>
        <v>0</v>
      </c>
      <c r="AV1402" s="48">
        <f t="shared" si="577"/>
        <v>1.2845038068585164E-6</v>
      </c>
      <c r="AW1402" s="40">
        <f t="shared" si="578"/>
        <v>0</v>
      </c>
      <c r="AX1402" s="40">
        <f t="shared" si="579"/>
        <v>0</v>
      </c>
      <c r="AY1402" s="40">
        <f t="shared" si="580"/>
        <v>0</v>
      </c>
    </row>
    <row r="1403" spans="1:51" x14ac:dyDescent="0.25">
      <c r="A1403" t="s">
        <v>1303</v>
      </c>
      <c r="B1403" t="s">
        <v>1303</v>
      </c>
      <c r="C1403">
        <v>22</v>
      </c>
      <c r="D1403" t="s">
        <v>1302</v>
      </c>
      <c r="E1403">
        <v>49.945999999999998</v>
      </c>
      <c r="F1403">
        <v>0</v>
      </c>
      <c r="G1403">
        <v>16.234000000000002</v>
      </c>
      <c r="H1403">
        <v>1667800</v>
      </c>
      <c r="I1403">
        <v>0</v>
      </c>
      <c r="J1403">
        <v>0</v>
      </c>
      <c r="K1403">
        <v>0</v>
      </c>
      <c r="L1403">
        <v>0</v>
      </c>
      <c r="M1403">
        <v>1081300</v>
      </c>
      <c r="N1403">
        <v>452360</v>
      </c>
      <c r="O1403">
        <v>0</v>
      </c>
      <c r="P1403">
        <v>0</v>
      </c>
      <c r="Q1403">
        <v>0</v>
      </c>
      <c r="R1403">
        <v>0</v>
      </c>
      <c r="S1403">
        <v>138020</v>
      </c>
      <c r="T1403">
        <v>0</v>
      </c>
      <c r="W1403">
        <f t="shared" si="556"/>
        <v>8.7865126401430026E-6</v>
      </c>
      <c r="X1403">
        <f t="shared" si="557"/>
        <v>0</v>
      </c>
      <c r="Y1403">
        <f t="shared" si="558"/>
        <v>0</v>
      </c>
      <c r="Z1403">
        <f t="shared" si="559"/>
        <v>0</v>
      </c>
      <c r="AA1403">
        <f t="shared" si="560"/>
        <v>0</v>
      </c>
      <c r="AB1403">
        <f t="shared" si="561"/>
        <v>4.822647011921038E-6</v>
      </c>
      <c r="AC1403">
        <f t="shared" si="562"/>
        <v>2.4496088238514004E-6</v>
      </c>
      <c r="AD1403">
        <f t="shared" si="563"/>
        <v>0</v>
      </c>
      <c r="AE1403">
        <f t="shared" si="564"/>
        <v>0</v>
      </c>
      <c r="AF1403">
        <f t="shared" si="565"/>
        <v>0</v>
      </c>
      <c r="AG1403">
        <f t="shared" si="566"/>
        <v>0</v>
      </c>
      <c r="AH1403">
        <f t="shared" si="567"/>
        <v>4.6079937539458091E-6</v>
      </c>
      <c r="AI1403">
        <f t="shared" si="568"/>
        <v>0</v>
      </c>
      <c r="AL1403" s="48">
        <f t="shared" si="569"/>
        <v>4.3932563200715013E-6</v>
      </c>
      <c r="AM1403" s="48">
        <f t="shared" si="570"/>
        <v>0</v>
      </c>
      <c r="AN1403" s="48">
        <f t="shared" si="571"/>
        <v>3.6361279178862194E-6</v>
      </c>
      <c r="AO1403" s="48">
        <f t="shared" si="572"/>
        <v>0</v>
      </c>
      <c r="AP1403" s="48">
        <f t="shared" si="573"/>
        <v>0</v>
      </c>
      <c r="AQ1403" s="48">
        <f t="shared" si="574"/>
        <v>2.3039968769729046E-6</v>
      </c>
      <c r="AT1403" s="40">
        <f t="shared" si="575"/>
        <v>4.3932563200715005E-6</v>
      </c>
      <c r="AU1403" s="48">
        <f t="shared" si="576"/>
        <v>0</v>
      </c>
      <c r="AV1403" s="48">
        <f t="shared" si="577"/>
        <v>1.1865190940348186E-6</v>
      </c>
      <c r="AW1403" s="40">
        <f t="shared" si="578"/>
        <v>0</v>
      </c>
      <c r="AX1403" s="40">
        <f t="shared" si="579"/>
        <v>0</v>
      </c>
      <c r="AY1403" s="40">
        <f t="shared" si="580"/>
        <v>2.3039968769729046E-6</v>
      </c>
    </row>
    <row r="1404" spans="1:51" x14ac:dyDescent="0.25">
      <c r="A1404" t="s">
        <v>1301</v>
      </c>
      <c r="B1404" t="s">
        <v>1301</v>
      </c>
      <c r="C1404" t="s">
        <v>4721</v>
      </c>
      <c r="D1404" t="s">
        <v>1299</v>
      </c>
      <c r="E1404">
        <v>67.603999999999999</v>
      </c>
      <c r="F1404">
        <v>0</v>
      </c>
      <c r="G1404">
        <v>323.31</v>
      </c>
      <c r="H1404">
        <v>26906000</v>
      </c>
      <c r="I1404">
        <v>0</v>
      </c>
      <c r="J1404">
        <v>8803800</v>
      </c>
      <c r="K1404">
        <v>908340</v>
      </c>
      <c r="L1404">
        <v>4034100</v>
      </c>
      <c r="M1404">
        <v>14853000</v>
      </c>
      <c r="N1404">
        <v>50762000</v>
      </c>
      <c r="O1404">
        <v>141210</v>
      </c>
      <c r="P1404">
        <v>0</v>
      </c>
      <c r="Q1404">
        <v>2578600</v>
      </c>
      <c r="R1404">
        <v>2194500</v>
      </c>
      <c r="S1404">
        <v>1123500</v>
      </c>
      <c r="T1404">
        <v>756690</v>
      </c>
      <c r="W1404">
        <f t="shared" si="556"/>
        <v>1.4174955575949611E-4</v>
      </c>
      <c r="X1404">
        <f t="shared" si="557"/>
        <v>0</v>
      </c>
      <c r="Y1404">
        <f t="shared" si="558"/>
        <v>3.3390067346526764E-4</v>
      </c>
      <c r="Z1404">
        <f t="shared" si="559"/>
        <v>2.8122976995818545E-4</v>
      </c>
      <c r="AA1404">
        <f t="shared" si="560"/>
        <v>3.2331738125506045E-4</v>
      </c>
      <c r="AB1404">
        <f t="shared" si="561"/>
        <v>6.624505323967741E-5</v>
      </c>
      <c r="AC1404">
        <f t="shared" si="562"/>
        <v>2.7488514262168356E-4</v>
      </c>
      <c r="AD1404">
        <f t="shared" si="563"/>
        <v>1.4490307809601726E-5</v>
      </c>
      <c r="AE1404">
        <f t="shared" si="564"/>
        <v>0</v>
      </c>
      <c r="AF1404">
        <f t="shared" si="565"/>
        <v>3.8889404516605054E-5</v>
      </c>
      <c r="AG1404">
        <f t="shared" si="566"/>
        <v>5.0250388113612553E-5</v>
      </c>
      <c r="AH1404">
        <f t="shared" si="567"/>
        <v>3.7509643403551055E-5</v>
      </c>
      <c r="AI1404">
        <f t="shared" si="568"/>
        <v>3.6829877297057519E-5</v>
      </c>
      <c r="AL1404" s="48">
        <f t="shared" si="569"/>
        <v>7.0874777879748055E-5</v>
      </c>
      <c r="AM1404" s="48">
        <f t="shared" si="570"/>
        <v>3.128159415595045E-4</v>
      </c>
      <c r="AN1404" s="48">
        <f t="shared" si="571"/>
        <v>1.7056509793068048E-4</v>
      </c>
      <c r="AO1404" s="48">
        <f t="shared" si="572"/>
        <v>7.2451539048008631E-6</v>
      </c>
      <c r="AP1404" s="48">
        <f t="shared" si="573"/>
        <v>4.4569896315108803E-5</v>
      </c>
      <c r="AQ1404" s="48">
        <f t="shared" si="574"/>
        <v>3.7169760350304287E-5</v>
      </c>
      <c r="AT1404" s="40">
        <f t="shared" si="575"/>
        <v>7.0874777879748055E-5</v>
      </c>
      <c r="AU1404" s="48">
        <f t="shared" si="576"/>
        <v>1.608587574885329E-5</v>
      </c>
      <c r="AV1404" s="48">
        <f t="shared" si="577"/>
        <v>1.0432004469100306E-4</v>
      </c>
      <c r="AW1404" s="40">
        <f t="shared" si="578"/>
        <v>7.2451539048008622E-6</v>
      </c>
      <c r="AX1404" s="40">
        <f t="shared" si="579"/>
        <v>5.6804917985037485E-6</v>
      </c>
      <c r="AY1404" s="40">
        <f t="shared" si="580"/>
        <v>3.3988305324676797E-7</v>
      </c>
    </row>
    <row r="1405" spans="1:51" x14ac:dyDescent="0.25">
      <c r="A1405" t="s">
        <v>4720</v>
      </c>
      <c r="B1405" t="s">
        <v>4720</v>
      </c>
      <c r="C1405">
        <v>1</v>
      </c>
      <c r="D1405" t="s">
        <v>4719</v>
      </c>
      <c r="E1405">
        <v>36.320999999999998</v>
      </c>
      <c r="F1405">
        <v>5.8140000000000004E-4</v>
      </c>
      <c r="G1405">
        <v>3.2810000000000001</v>
      </c>
      <c r="H1405">
        <v>2049300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W1405">
        <f t="shared" si="556"/>
        <v>1.0796378674568327E-5</v>
      </c>
      <c r="X1405">
        <f t="shared" si="557"/>
        <v>0</v>
      </c>
      <c r="Y1405">
        <f t="shared" si="558"/>
        <v>0</v>
      </c>
      <c r="Z1405">
        <f t="shared" si="559"/>
        <v>0</v>
      </c>
      <c r="AA1405">
        <f t="shared" si="560"/>
        <v>0</v>
      </c>
      <c r="AB1405">
        <f t="shared" si="561"/>
        <v>0</v>
      </c>
      <c r="AC1405">
        <f t="shared" si="562"/>
        <v>0</v>
      </c>
      <c r="AD1405">
        <f t="shared" si="563"/>
        <v>0</v>
      </c>
      <c r="AE1405">
        <f t="shared" si="564"/>
        <v>0</v>
      </c>
      <c r="AF1405">
        <f t="shared" si="565"/>
        <v>0</v>
      </c>
      <c r="AG1405">
        <f t="shared" si="566"/>
        <v>0</v>
      </c>
      <c r="AH1405">
        <f t="shared" si="567"/>
        <v>0</v>
      </c>
      <c r="AI1405">
        <f t="shared" si="568"/>
        <v>0</v>
      </c>
      <c r="AL1405" s="48">
        <f t="shared" si="569"/>
        <v>5.3981893372841635E-6</v>
      </c>
      <c r="AM1405" s="48">
        <f t="shared" si="570"/>
        <v>0</v>
      </c>
      <c r="AN1405" s="48">
        <f t="shared" si="571"/>
        <v>0</v>
      </c>
      <c r="AO1405" s="48">
        <f t="shared" si="572"/>
        <v>0</v>
      </c>
      <c r="AP1405" s="48">
        <f t="shared" si="573"/>
        <v>0</v>
      </c>
      <c r="AQ1405" s="48">
        <f t="shared" si="574"/>
        <v>0</v>
      </c>
      <c r="AT1405" s="40">
        <f t="shared" si="575"/>
        <v>5.3981893372841635E-6</v>
      </c>
      <c r="AU1405" s="48">
        <f t="shared" si="576"/>
        <v>0</v>
      </c>
      <c r="AV1405" s="48">
        <f t="shared" si="577"/>
        <v>0</v>
      </c>
      <c r="AW1405" s="40">
        <f t="shared" si="578"/>
        <v>0</v>
      </c>
      <c r="AX1405" s="40">
        <f t="shared" si="579"/>
        <v>0</v>
      </c>
      <c r="AY1405" s="40">
        <f t="shared" si="580"/>
        <v>0</v>
      </c>
    </row>
    <row r="1406" spans="1:51" x14ac:dyDescent="0.25">
      <c r="A1406" t="s">
        <v>4718</v>
      </c>
      <c r="B1406" t="s">
        <v>4718</v>
      </c>
      <c r="C1406" t="s">
        <v>460</v>
      </c>
      <c r="D1406" t="s">
        <v>4717</v>
      </c>
      <c r="E1406">
        <v>48.774999999999999</v>
      </c>
      <c r="F1406">
        <v>0</v>
      </c>
      <c r="G1406">
        <v>10.797000000000001</v>
      </c>
      <c r="H1406">
        <v>6693600</v>
      </c>
      <c r="I1406">
        <v>0</v>
      </c>
      <c r="J1406">
        <v>0</v>
      </c>
      <c r="K1406">
        <v>0</v>
      </c>
      <c r="L1406">
        <v>0</v>
      </c>
      <c r="M1406">
        <v>3205100</v>
      </c>
      <c r="N1406">
        <v>3054200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W1406">
        <f t="shared" si="556"/>
        <v>3.526406104332726E-5</v>
      </c>
      <c r="X1406">
        <f t="shared" si="557"/>
        <v>0</v>
      </c>
      <c r="Y1406">
        <f t="shared" si="558"/>
        <v>0</v>
      </c>
      <c r="Z1406">
        <f t="shared" si="559"/>
        <v>0</v>
      </c>
      <c r="AA1406">
        <f t="shared" si="560"/>
        <v>0</v>
      </c>
      <c r="AB1406">
        <f t="shared" si="561"/>
        <v>1.4294891277081402E-5</v>
      </c>
      <c r="AC1406">
        <f t="shared" si="562"/>
        <v>1.6539029246190968E-5</v>
      </c>
      <c r="AD1406">
        <f t="shared" si="563"/>
        <v>0</v>
      </c>
      <c r="AE1406">
        <f t="shared" si="564"/>
        <v>0</v>
      </c>
      <c r="AF1406">
        <f t="shared" si="565"/>
        <v>0</v>
      </c>
      <c r="AG1406">
        <f t="shared" si="566"/>
        <v>0</v>
      </c>
      <c r="AH1406">
        <f t="shared" si="567"/>
        <v>0</v>
      </c>
      <c r="AI1406">
        <f t="shared" si="568"/>
        <v>0</v>
      </c>
      <c r="AL1406" s="48">
        <f t="shared" si="569"/>
        <v>1.763203052166363E-5</v>
      </c>
      <c r="AM1406" s="48">
        <f t="shared" si="570"/>
        <v>0</v>
      </c>
      <c r="AN1406" s="48">
        <f t="shared" si="571"/>
        <v>1.5416960261636184E-5</v>
      </c>
      <c r="AO1406" s="48">
        <f t="shared" si="572"/>
        <v>0</v>
      </c>
      <c r="AP1406" s="48">
        <f t="shared" si="573"/>
        <v>0</v>
      </c>
      <c r="AQ1406" s="48">
        <f t="shared" si="574"/>
        <v>0</v>
      </c>
      <c r="AT1406" s="40">
        <f t="shared" si="575"/>
        <v>1.763203052166363E-5</v>
      </c>
      <c r="AU1406" s="48">
        <f t="shared" si="576"/>
        <v>0</v>
      </c>
      <c r="AV1406" s="48">
        <f t="shared" si="577"/>
        <v>1.1220689845547828E-6</v>
      </c>
      <c r="AW1406" s="40">
        <f t="shared" si="578"/>
        <v>0</v>
      </c>
      <c r="AX1406" s="40">
        <f t="shared" si="579"/>
        <v>0</v>
      </c>
      <c r="AY1406" s="40">
        <f t="shared" si="580"/>
        <v>0</v>
      </c>
    </row>
    <row r="1407" spans="1:51" x14ac:dyDescent="0.25">
      <c r="A1407" t="s">
        <v>1298</v>
      </c>
      <c r="B1407" t="s">
        <v>1297</v>
      </c>
      <c r="C1407" t="s">
        <v>4716</v>
      </c>
      <c r="D1407" t="s">
        <v>1295</v>
      </c>
      <c r="E1407">
        <v>52.445999999999998</v>
      </c>
      <c r="F1407">
        <v>0</v>
      </c>
      <c r="G1407">
        <v>95.957999999999998</v>
      </c>
      <c r="H1407">
        <v>8312600</v>
      </c>
      <c r="I1407">
        <v>0</v>
      </c>
      <c r="J1407">
        <v>696280</v>
      </c>
      <c r="K1407">
        <v>66014</v>
      </c>
      <c r="L1407">
        <v>673660</v>
      </c>
      <c r="M1407">
        <v>8824900</v>
      </c>
      <c r="N1407">
        <v>9384800</v>
      </c>
      <c r="O1407">
        <v>0</v>
      </c>
      <c r="P1407">
        <v>0</v>
      </c>
      <c r="Q1407">
        <v>293400</v>
      </c>
      <c r="R1407">
        <v>0</v>
      </c>
      <c r="S1407">
        <v>0</v>
      </c>
      <c r="T1407">
        <v>70052</v>
      </c>
      <c r="W1407">
        <f t="shared" si="556"/>
        <v>4.3793479417467753E-5</v>
      </c>
      <c r="X1407">
        <f t="shared" si="557"/>
        <v>0</v>
      </c>
      <c r="Y1407">
        <f t="shared" si="558"/>
        <v>2.6407728585428629E-5</v>
      </c>
      <c r="Z1407">
        <f t="shared" si="559"/>
        <v>2.0438494433823958E-5</v>
      </c>
      <c r="AA1407">
        <f t="shared" si="560"/>
        <v>5.3991221599931586E-5</v>
      </c>
      <c r="AB1407">
        <f t="shared" si="561"/>
        <v>3.9359454004903327E-5</v>
      </c>
      <c r="AC1407">
        <f t="shared" si="562"/>
        <v>5.0820339751703555E-5</v>
      </c>
      <c r="AD1407">
        <f t="shared" si="563"/>
        <v>0</v>
      </c>
      <c r="AE1407">
        <f t="shared" si="564"/>
        <v>0</v>
      </c>
      <c r="AF1407">
        <f t="shared" si="565"/>
        <v>4.4249403882618172E-6</v>
      </c>
      <c r="AG1407">
        <f t="shared" si="566"/>
        <v>0</v>
      </c>
      <c r="AH1407">
        <f t="shared" si="567"/>
        <v>0</v>
      </c>
      <c r="AI1407">
        <f t="shared" si="568"/>
        <v>3.4095951636911728E-6</v>
      </c>
      <c r="AL1407" s="48">
        <f t="shared" si="569"/>
        <v>2.1896739708733877E-5</v>
      </c>
      <c r="AM1407" s="48">
        <f t="shared" si="570"/>
        <v>3.3612481539728058E-5</v>
      </c>
      <c r="AN1407" s="48">
        <f t="shared" si="571"/>
        <v>4.5089896878303438E-5</v>
      </c>
      <c r="AO1407" s="48">
        <f t="shared" si="572"/>
        <v>0</v>
      </c>
      <c r="AP1407" s="48">
        <f t="shared" si="573"/>
        <v>2.2124701941309086E-6</v>
      </c>
      <c r="AQ1407" s="48">
        <f t="shared" si="574"/>
        <v>1.7047975818455864E-6</v>
      </c>
      <c r="AT1407" s="40">
        <f t="shared" si="575"/>
        <v>2.1896739708733873E-5</v>
      </c>
      <c r="AU1407" s="48">
        <f t="shared" si="576"/>
        <v>1.0334049285737885E-5</v>
      </c>
      <c r="AV1407" s="48">
        <f t="shared" si="577"/>
        <v>5.7304428734001132E-6</v>
      </c>
      <c r="AW1407" s="40">
        <f t="shared" si="578"/>
        <v>0</v>
      </c>
      <c r="AX1407" s="40">
        <f t="shared" si="579"/>
        <v>2.2124701941309086E-6</v>
      </c>
      <c r="AY1407" s="40">
        <f t="shared" si="580"/>
        <v>1.7047975818455864E-6</v>
      </c>
    </row>
    <row r="1408" spans="1:51" x14ac:dyDescent="0.25">
      <c r="A1408" t="s">
        <v>1294</v>
      </c>
      <c r="B1408" t="s">
        <v>1294</v>
      </c>
      <c r="C1408">
        <v>11</v>
      </c>
      <c r="D1408" t="s">
        <v>1293</v>
      </c>
      <c r="E1408">
        <v>138.26</v>
      </c>
      <c r="F1408">
        <v>0</v>
      </c>
      <c r="G1408">
        <v>115.11</v>
      </c>
      <c r="H1408">
        <v>304920</v>
      </c>
      <c r="I1408">
        <v>0</v>
      </c>
      <c r="J1408">
        <v>725940</v>
      </c>
      <c r="K1408">
        <v>0</v>
      </c>
      <c r="L1408">
        <v>315080</v>
      </c>
      <c r="M1408">
        <v>137110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W1408">
        <f t="shared" si="556"/>
        <v>1.6064176965058187E-6</v>
      </c>
      <c r="X1408">
        <f t="shared" si="557"/>
        <v>0</v>
      </c>
      <c r="Y1408">
        <f t="shared" si="558"/>
        <v>2.7532639870893979E-5</v>
      </c>
      <c r="Z1408">
        <f t="shared" si="559"/>
        <v>0</v>
      </c>
      <c r="AA1408">
        <f t="shared" si="560"/>
        <v>2.525243312903608E-5</v>
      </c>
      <c r="AB1408">
        <f t="shared" si="561"/>
        <v>6.1151681476416676E-7</v>
      </c>
      <c r="AC1408">
        <f t="shared" si="562"/>
        <v>0</v>
      </c>
      <c r="AD1408">
        <f t="shared" si="563"/>
        <v>0</v>
      </c>
      <c r="AE1408">
        <f t="shared" si="564"/>
        <v>0</v>
      </c>
      <c r="AF1408">
        <f t="shared" si="565"/>
        <v>0</v>
      </c>
      <c r="AG1408">
        <f t="shared" si="566"/>
        <v>0</v>
      </c>
      <c r="AH1408">
        <f t="shared" si="567"/>
        <v>0</v>
      </c>
      <c r="AI1408">
        <f t="shared" si="568"/>
        <v>0</v>
      </c>
      <c r="AL1408" s="48">
        <f t="shared" si="569"/>
        <v>8.0320884825290933E-7</v>
      </c>
      <c r="AM1408" s="48">
        <f t="shared" si="570"/>
        <v>1.7595024333310018E-5</v>
      </c>
      <c r="AN1408" s="48">
        <f t="shared" si="571"/>
        <v>3.0575840738208338E-7</v>
      </c>
      <c r="AO1408" s="48">
        <f t="shared" si="572"/>
        <v>0</v>
      </c>
      <c r="AP1408" s="48">
        <f t="shared" si="573"/>
        <v>0</v>
      </c>
      <c r="AQ1408" s="48">
        <f t="shared" si="574"/>
        <v>0</v>
      </c>
      <c r="AT1408" s="40">
        <f t="shared" si="575"/>
        <v>8.0320884825290933E-7</v>
      </c>
      <c r="AU1408" s="48">
        <f t="shared" si="576"/>
        <v>8.8221028608779416E-6</v>
      </c>
      <c r="AV1408" s="48">
        <f t="shared" si="577"/>
        <v>3.0575840738208338E-7</v>
      </c>
      <c r="AW1408" s="40">
        <f t="shared" si="578"/>
        <v>0</v>
      </c>
      <c r="AX1408" s="40">
        <f t="shared" si="579"/>
        <v>0</v>
      </c>
      <c r="AY1408" s="40">
        <f t="shared" si="580"/>
        <v>0</v>
      </c>
    </row>
    <row r="1409" spans="1:51" x14ac:dyDescent="0.25">
      <c r="A1409" t="s">
        <v>4715</v>
      </c>
      <c r="B1409" t="s">
        <v>4715</v>
      </c>
      <c r="C1409">
        <v>1</v>
      </c>
      <c r="D1409" t="s">
        <v>4714</v>
      </c>
      <c r="E1409">
        <v>83.721000000000004</v>
      </c>
      <c r="F1409">
        <v>6.1728E-4</v>
      </c>
      <c r="G1409">
        <v>3.9771000000000001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201820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W1409">
        <f t="shared" si="556"/>
        <v>0</v>
      </c>
      <c r="X1409">
        <f t="shared" si="557"/>
        <v>0</v>
      </c>
      <c r="Y1409">
        <f t="shared" si="558"/>
        <v>0</v>
      </c>
      <c r="Z1409">
        <f t="shared" si="559"/>
        <v>0</v>
      </c>
      <c r="AA1409">
        <f t="shared" si="560"/>
        <v>0</v>
      </c>
      <c r="AB1409">
        <f t="shared" si="561"/>
        <v>0</v>
      </c>
      <c r="AC1409">
        <f t="shared" si="562"/>
        <v>1.0928907348786135E-6</v>
      </c>
      <c r="AD1409">
        <f t="shared" si="563"/>
        <v>0</v>
      </c>
      <c r="AE1409">
        <f t="shared" si="564"/>
        <v>0</v>
      </c>
      <c r="AF1409">
        <f t="shared" si="565"/>
        <v>0</v>
      </c>
      <c r="AG1409">
        <f t="shared" si="566"/>
        <v>0</v>
      </c>
      <c r="AH1409">
        <f t="shared" si="567"/>
        <v>0</v>
      </c>
      <c r="AI1409">
        <f t="shared" si="568"/>
        <v>0</v>
      </c>
      <c r="AL1409" s="48">
        <f t="shared" si="569"/>
        <v>0</v>
      </c>
      <c r="AM1409" s="48">
        <f t="shared" si="570"/>
        <v>0</v>
      </c>
      <c r="AN1409" s="48">
        <f t="shared" si="571"/>
        <v>5.4644536743930676E-7</v>
      </c>
      <c r="AO1409" s="48">
        <f t="shared" si="572"/>
        <v>0</v>
      </c>
      <c r="AP1409" s="48">
        <f t="shared" si="573"/>
        <v>0</v>
      </c>
      <c r="AQ1409" s="48">
        <f t="shared" si="574"/>
        <v>0</v>
      </c>
      <c r="AT1409" s="40">
        <f t="shared" si="575"/>
        <v>0</v>
      </c>
      <c r="AU1409" s="48">
        <f t="shared" si="576"/>
        <v>0</v>
      </c>
      <c r="AV1409" s="48">
        <f t="shared" si="577"/>
        <v>5.4644536743930676E-7</v>
      </c>
      <c r="AW1409" s="40">
        <f t="shared" si="578"/>
        <v>0</v>
      </c>
      <c r="AX1409" s="40">
        <f t="shared" si="579"/>
        <v>0</v>
      </c>
      <c r="AY1409" s="40">
        <f t="shared" si="580"/>
        <v>0</v>
      </c>
    </row>
    <row r="1410" spans="1:51" x14ac:dyDescent="0.25">
      <c r="A1410" t="s">
        <v>1284</v>
      </c>
      <c r="B1410" t="s">
        <v>1284</v>
      </c>
      <c r="C1410" t="s">
        <v>276</v>
      </c>
      <c r="D1410" t="s">
        <v>1283</v>
      </c>
      <c r="E1410">
        <v>45.189</v>
      </c>
      <c r="F1410">
        <v>6.3654E-4</v>
      </c>
      <c r="G1410">
        <v>4.5899000000000001</v>
      </c>
      <c r="H1410">
        <v>378990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W1410">
        <f t="shared" si="556"/>
        <v>1.9966425383665887E-6</v>
      </c>
      <c r="X1410">
        <f t="shared" si="557"/>
        <v>0</v>
      </c>
      <c r="Y1410">
        <f t="shared" si="558"/>
        <v>0</v>
      </c>
      <c r="Z1410">
        <f t="shared" si="559"/>
        <v>0</v>
      </c>
      <c r="AA1410">
        <f t="shared" si="560"/>
        <v>0</v>
      </c>
      <c r="AB1410">
        <f t="shared" si="561"/>
        <v>0</v>
      </c>
      <c r="AC1410">
        <f t="shared" si="562"/>
        <v>0</v>
      </c>
      <c r="AD1410">
        <f t="shared" si="563"/>
        <v>0</v>
      </c>
      <c r="AE1410">
        <f t="shared" si="564"/>
        <v>0</v>
      </c>
      <c r="AF1410">
        <f t="shared" si="565"/>
        <v>0</v>
      </c>
      <c r="AG1410">
        <f t="shared" si="566"/>
        <v>0</v>
      </c>
      <c r="AH1410">
        <f t="shared" si="567"/>
        <v>0</v>
      </c>
      <c r="AI1410">
        <f t="shared" si="568"/>
        <v>0</v>
      </c>
      <c r="AL1410" s="48">
        <f t="shared" si="569"/>
        <v>9.9832126918329434E-7</v>
      </c>
      <c r="AM1410" s="48">
        <f t="shared" si="570"/>
        <v>0</v>
      </c>
      <c r="AN1410" s="48">
        <f t="shared" si="571"/>
        <v>0</v>
      </c>
      <c r="AO1410" s="48">
        <f t="shared" si="572"/>
        <v>0</v>
      </c>
      <c r="AP1410" s="48">
        <f t="shared" si="573"/>
        <v>0</v>
      </c>
      <c r="AQ1410" s="48">
        <f t="shared" si="574"/>
        <v>0</v>
      </c>
      <c r="AT1410" s="40">
        <f t="shared" si="575"/>
        <v>9.9832126918329434E-7</v>
      </c>
      <c r="AU1410" s="48">
        <f t="shared" si="576"/>
        <v>0</v>
      </c>
      <c r="AV1410" s="48">
        <f t="shared" si="577"/>
        <v>0</v>
      </c>
      <c r="AW1410" s="40">
        <f t="shared" si="578"/>
        <v>0</v>
      </c>
      <c r="AX1410" s="40">
        <f t="shared" si="579"/>
        <v>0</v>
      </c>
      <c r="AY1410" s="40">
        <f t="shared" si="580"/>
        <v>0</v>
      </c>
    </row>
    <row r="1411" spans="1:51" x14ac:dyDescent="0.25">
      <c r="A1411" t="s">
        <v>1282</v>
      </c>
      <c r="B1411" t="s">
        <v>1282</v>
      </c>
      <c r="C1411">
        <v>16</v>
      </c>
      <c r="D1411" t="s">
        <v>1281</v>
      </c>
      <c r="E1411">
        <v>43.383000000000003</v>
      </c>
      <c r="F1411">
        <v>0</v>
      </c>
      <c r="G1411">
        <v>323.31</v>
      </c>
      <c r="H1411">
        <v>49269000</v>
      </c>
      <c r="I1411">
        <v>0</v>
      </c>
      <c r="J1411">
        <v>0</v>
      </c>
      <c r="K1411">
        <v>0</v>
      </c>
      <c r="L1411">
        <v>0</v>
      </c>
      <c r="M1411">
        <v>60607000</v>
      </c>
      <c r="N1411">
        <v>28471000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W1411">
        <f t="shared" si="556"/>
        <v>2.5956511048519344E-4</v>
      </c>
      <c r="X1411">
        <f t="shared" si="557"/>
        <v>0</v>
      </c>
      <c r="Y1411">
        <f t="shared" si="558"/>
        <v>0</v>
      </c>
      <c r="Z1411">
        <f t="shared" si="559"/>
        <v>0</v>
      </c>
      <c r="AA1411">
        <f t="shared" si="560"/>
        <v>0</v>
      </c>
      <c r="AB1411">
        <f t="shared" si="561"/>
        <v>2.7030996712429329E-4</v>
      </c>
      <c r="AC1411">
        <f t="shared" si="562"/>
        <v>1.5417546384267666E-4</v>
      </c>
      <c r="AD1411">
        <f t="shared" si="563"/>
        <v>0</v>
      </c>
      <c r="AE1411">
        <f t="shared" si="564"/>
        <v>0</v>
      </c>
      <c r="AF1411">
        <f t="shared" si="565"/>
        <v>0</v>
      </c>
      <c r="AG1411">
        <f t="shared" si="566"/>
        <v>0</v>
      </c>
      <c r="AH1411">
        <f t="shared" si="567"/>
        <v>0</v>
      </c>
      <c r="AI1411">
        <f t="shared" si="568"/>
        <v>0</v>
      </c>
      <c r="AL1411" s="48">
        <f t="shared" si="569"/>
        <v>1.2978255524259672E-4</v>
      </c>
      <c r="AM1411" s="48">
        <f t="shared" si="570"/>
        <v>0</v>
      </c>
      <c r="AN1411" s="48">
        <f t="shared" si="571"/>
        <v>2.1224271548348498E-4</v>
      </c>
      <c r="AO1411" s="48">
        <f t="shared" si="572"/>
        <v>0</v>
      </c>
      <c r="AP1411" s="48">
        <f t="shared" si="573"/>
        <v>0</v>
      </c>
      <c r="AQ1411" s="48">
        <f t="shared" si="574"/>
        <v>0</v>
      </c>
      <c r="AT1411" s="40">
        <f t="shared" si="575"/>
        <v>1.2978255524259669E-4</v>
      </c>
      <c r="AU1411" s="48">
        <f t="shared" si="576"/>
        <v>0</v>
      </c>
      <c r="AV1411" s="48">
        <f t="shared" si="577"/>
        <v>5.8067251640808314E-5</v>
      </c>
      <c r="AW1411" s="40">
        <f t="shared" si="578"/>
        <v>0</v>
      </c>
      <c r="AX1411" s="40">
        <f t="shared" si="579"/>
        <v>0</v>
      </c>
      <c r="AY1411" s="40">
        <f t="shared" si="580"/>
        <v>0</v>
      </c>
    </row>
    <row r="1412" spans="1:51" x14ac:dyDescent="0.25">
      <c r="A1412" t="s">
        <v>4713</v>
      </c>
      <c r="B1412" t="s">
        <v>4713</v>
      </c>
      <c r="C1412" t="s">
        <v>3247</v>
      </c>
      <c r="D1412" t="s">
        <v>4712</v>
      </c>
      <c r="E1412">
        <v>32.817999999999998</v>
      </c>
      <c r="F1412">
        <v>4.3172999999999996E-3</v>
      </c>
      <c r="G1412">
        <v>2.3182</v>
      </c>
      <c r="H1412">
        <v>0</v>
      </c>
      <c r="I1412">
        <v>0</v>
      </c>
      <c r="J1412">
        <v>0</v>
      </c>
      <c r="K1412">
        <v>0</v>
      </c>
      <c r="L1412">
        <v>119610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W1412">
        <f t="shared" si="556"/>
        <v>0</v>
      </c>
      <c r="X1412">
        <f t="shared" si="557"/>
        <v>0</v>
      </c>
      <c r="Y1412">
        <f t="shared" si="558"/>
        <v>0</v>
      </c>
      <c r="Z1412">
        <f t="shared" si="559"/>
        <v>0</v>
      </c>
      <c r="AA1412">
        <f t="shared" si="560"/>
        <v>9.5862749986162412E-6</v>
      </c>
      <c r="AB1412">
        <f t="shared" si="561"/>
        <v>0</v>
      </c>
      <c r="AC1412">
        <f t="shared" si="562"/>
        <v>0</v>
      </c>
      <c r="AD1412">
        <f t="shared" si="563"/>
        <v>0</v>
      </c>
      <c r="AE1412">
        <f t="shared" si="564"/>
        <v>0</v>
      </c>
      <c r="AF1412">
        <f t="shared" si="565"/>
        <v>0</v>
      </c>
      <c r="AG1412">
        <f t="shared" si="566"/>
        <v>0</v>
      </c>
      <c r="AH1412">
        <f t="shared" si="567"/>
        <v>0</v>
      </c>
      <c r="AI1412">
        <f t="shared" si="568"/>
        <v>0</v>
      </c>
      <c r="AL1412" s="48">
        <f t="shared" si="569"/>
        <v>0</v>
      </c>
      <c r="AM1412" s="48">
        <f t="shared" si="570"/>
        <v>3.1954249995387469E-6</v>
      </c>
      <c r="AN1412" s="48">
        <f t="shared" si="571"/>
        <v>0</v>
      </c>
      <c r="AO1412" s="48">
        <f t="shared" si="572"/>
        <v>0</v>
      </c>
      <c r="AP1412" s="48">
        <f t="shared" si="573"/>
        <v>0</v>
      </c>
      <c r="AQ1412" s="48">
        <f t="shared" si="574"/>
        <v>0</v>
      </c>
      <c r="AT1412" s="40">
        <f t="shared" si="575"/>
        <v>0</v>
      </c>
      <c r="AU1412" s="48">
        <f t="shared" si="576"/>
        <v>3.1954249995387478E-6</v>
      </c>
      <c r="AV1412" s="48">
        <f t="shared" si="577"/>
        <v>0</v>
      </c>
      <c r="AW1412" s="40">
        <f t="shared" si="578"/>
        <v>0</v>
      </c>
      <c r="AX1412" s="40">
        <f t="shared" si="579"/>
        <v>0</v>
      </c>
      <c r="AY1412" s="40">
        <f t="shared" si="580"/>
        <v>0</v>
      </c>
    </row>
    <row r="1413" spans="1:51" x14ac:dyDescent="0.25">
      <c r="A1413" t="s">
        <v>1280</v>
      </c>
      <c r="B1413" t="s">
        <v>1280</v>
      </c>
      <c r="C1413" t="s">
        <v>1313</v>
      </c>
      <c r="D1413" t="s">
        <v>1278</v>
      </c>
      <c r="E1413">
        <v>138.52000000000001</v>
      </c>
      <c r="F1413">
        <v>0</v>
      </c>
      <c r="G1413">
        <v>57.143999999999998</v>
      </c>
      <c r="H1413">
        <v>362770</v>
      </c>
      <c r="I1413">
        <v>0</v>
      </c>
      <c r="J1413">
        <v>622970</v>
      </c>
      <c r="K1413">
        <v>0</v>
      </c>
      <c r="L1413">
        <v>0</v>
      </c>
      <c r="M1413">
        <v>710370</v>
      </c>
      <c r="N1413">
        <v>517270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W1413">
        <f t="shared" si="556"/>
        <v>1.9111903048714936E-6</v>
      </c>
      <c r="X1413">
        <f t="shared" si="557"/>
        <v>0</v>
      </c>
      <c r="Y1413">
        <f t="shared" si="558"/>
        <v>2.3627308951663805E-5</v>
      </c>
      <c r="Z1413">
        <f t="shared" si="559"/>
        <v>0</v>
      </c>
      <c r="AA1413">
        <f t="shared" si="560"/>
        <v>0</v>
      </c>
      <c r="AB1413">
        <f t="shared" si="561"/>
        <v>3.1682823988332082E-6</v>
      </c>
      <c r="AC1413">
        <f t="shared" si="562"/>
        <v>2.8011078705314659E-6</v>
      </c>
      <c r="AD1413">
        <f t="shared" si="563"/>
        <v>0</v>
      </c>
      <c r="AE1413">
        <f t="shared" si="564"/>
        <v>0</v>
      </c>
      <c r="AF1413">
        <f t="shared" si="565"/>
        <v>0</v>
      </c>
      <c r="AG1413">
        <f t="shared" si="566"/>
        <v>0</v>
      </c>
      <c r="AH1413">
        <f t="shared" si="567"/>
        <v>0</v>
      </c>
      <c r="AI1413">
        <f t="shared" si="568"/>
        <v>0</v>
      </c>
      <c r="AL1413" s="48">
        <f t="shared" si="569"/>
        <v>9.5559515243574678E-7</v>
      </c>
      <c r="AM1413" s="48">
        <f t="shared" si="570"/>
        <v>7.8757696505546023E-6</v>
      </c>
      <c r="AN1413" s="48">
        <f t="shared" si="571"/>
        <v>2.984695134682337E-6</v>
      </c>
      <c r="AO1413" s="48">
        <f t="shared" si="572"/>
        <v>0</v>
      </c>
      <c r="AP1413" s="48">
        <f t="shared" si="573"/>
        <v>0</v>
      </c>
      <c r="AQ1413" s="48">
        <f t="shared" si="574"/>
        <v>0</v>
      </c>
      <c r="AT1413" s="40">
        <f t="shared" si="575"/>
        <v>9.5559515243574678E-7</v>
      </c>
      <c r="AU1413" s="48">
        <f t="shared" si="576"/>
        <v>7.8757696505546023E-6</v>
      </c>
      <c r="AV1413" s="48">
        <f t="shared" si="577"/>
        <v>1.8358726415087115E-7</v>
      </c>
      <c r="AW1413" s="40">
        <f t="shared" si="578"/>
        <v>0</v>
      </c>
      <c r="AX1413" s="40">
        <f t="shared" si="579"/>
        <v>0</v>
      </c>
      <c r="AY1413" s="40">
        <f t="shared" si="580"/>
        <v>0</v>
      </c>
    </row>
    <row r="1414" spans="1:51" x14ac:dyDescent="0.25">
      <c r="A1414" t="s">
        <v>4711</v>
      </c>
      <c r="B1414" t="s">
        <v>4711</v>
      </c>
      <c r="C1414" t="s">
        <v>294</v>
      </c>
      <c r="D1414" t="s">
        <v>4710</v>
      </c>
      <c r="E1414">
        <v>16.106000000000002</v>
      </c>
      <c r="F1414">
        <v>0</v>
      </c>
      <c r="G1414">
        <v>35.683999999999997</v>
      </c>
      <c r="H1414">
        <v>3785300</v>
      </c>
      <c r="I1414">
        <v>0</v>
      </c>
      <c r="J1414">
        <v>0</v>
      </c>
      <c r="K1414">
        <v>0</v>
      </c>
      <c r="L1414">
        <v>0</v>
      </c>
      <c r="M1414">
        <v>4525700</v>
      </c>
      <c r="N1414">
        <v>3924000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W1414">
        <f t="shared" si="556"/>
        <v>1.9942191088100075E-5</v>
      </c>
      <c r="X1414">
        <f t="shared" si="557"/>
        <v>0</v>
      </c>
      <c r="Y1414">
        <f t="shared" si="558"/>
        <v>0</v>
      </c>
      <c r="Z1414">
        <f t="shared" si="559"/>
        <v>0</v>
      </c>
      <c r="AA1414">
        <f t="shared" si="560"/>
        <v>0</v>
      </c>
      <c r="AB1414">
        <f t="shared" si="561"/>
        <v>2.018482713571723E-5</v>
      </c>
      <c r="AC1414">
        <f t="shared" si="562"/>
        <v>2.1249148962757307E-5</v>
      </c>
      <c r="AD1414">
        <f t="shared" si="563"/>
        <v>0</v>
      </c>
      <c r="AE1414">
        <f t="shared" si="564"/>
        <v>0</v>
      </c>
      <c r="AF1414">
        <f t="shared" si="565"/>
        <v>0</v>
      </c>
      <c r="AG1414">
        <f t="shared" si="566"/>
        <v>0</v>
      </c>
      <c r="AH1414">
        <f t="shared" si="567"/>
        <v>0</v>
      </c>
      <c r="AI1414">
        <f t="shared" si="568"/>
        <v>0</v>
      </c>
      <c r="AL1414" s="48">
        <f t="shared" si="569"/>
        <v>9.9710955440500377E-6</v>
      </c>
      <c r="AM1414" s="48">
        <f t="shared" si="570"/>
        <v>0</v>
      </c>
      <c r="AN1414" s="48">
        <f t="shared" si="571"/>
        <v>2.0716988049237269E-5</v>
      </c>
      <c r="AO1414" s="48">
        <f t="shared" si="572"/>
        <v>0</v>
      </c>
      <c r="AP1414" s="48">
        <f t="shared" si="573"/>
        <v>0</v>
      </c>
      <c r="AQ1414" s="48">
        <f t="shared" si="574"/>
        <v>0</v>
      </c>
      <c r="AT1414" s="40">
        <f t="shared" si="575"/>
        <v>9.9710955440500377E-6</v>
      </c>
      <c r="AU1414" s="48">
        <f t="shared" si="576"/>
        <v>0</v>
      </c>
      <c r="AV1414" s="48">
        <f t="shared" si="577"/>
        <v>5.3216091352003815E-7</v>
      </c>
      <c r="AW1414" s="40">
        <f t="shared" si="578"/>
        <v>0</v>
      </c>
      <c r="AX1414" s="40">
        <f t="shared" si="579"/>
        <v>0</v>
      </c>
      <c r="AY1414" s="40">
        <f t="shared" si="580"/>
        <v>0</v>
      </c>
    </row>
    <row r="1415" spans="1:51" x14ac:dyDescent="0.25">
      <c r="A1415" t="s">
        <v>4709</v>
      </c>
      <c r="B1415" t="s">
        <v>4709</v>
      </c>
      <c r="C1415">
        <v>3</v>
      </c>
      <c r="D1415" t="s">
        <v>4708</v>
      </c>
      <c r="E1415">
        <v>27.556999999999999</v>
      </c>
      <c r="F1415">
        <v>0</v>
      </c>
      <c r="G1415">
        <v>25.867000000000001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10006000</v>
      </c>
      <c r="N1415">
        <v>7507000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W1415">
        <f t="shared" si="556"/>
        <v>0</v>
      </c>
      <c r="X1415">
        <f t="shared" si="557"/>
        <v>0</v>
      </c>
      <c r="Y1415">
        <f t="shared" si="558"/>
        <v>0</v>
      </c>
      <c r="Z1415">
        <f t="shared" si="559"/>
        <v>0</v>
      </c>
      <c r="AA1415">
        <f t="shared" si="560"/>
        <v>0</v>
      </c>
      <c r="AB1415">
        <f t="shared" si="561"/>
        <v>4.4627213540443823E-5</v>
      </c>
      <c r="AC1415">
        <f t="shared" si="562"/>
        <v>4.0651723053878463E-5</v>
      </c>
      <c r="AD1415">
        <f t="shared" si="563"/>
        <v>0</v>
      </c>
      <c r="AE1415">
        <f t="shared" si="564"/>
        <v>0</v>
      </c>
      <c r="AF1415">
        <f t="shared" si="565"/>
        <v>0</v>
      </c>
      <c r="AG1415">
        <f t="shared" si="566"/>
        <v>0</v>
      </c>
      <c r="AH1415">
        <f t="shared" si="567"/>
        <v>0</v>
      </c>
      <c r="AI1415">
        <f t="shared" si="568"/>
        <v>0</v>
      </c>
      <c r="AL1415" s="48">
        <f t="shared" si="569"/>
        <v>0</v>
      </c>
      <c r="AM1415" s="48">
        <f t="shared" si="570"/>
        <v>0</v>
      </c>
      <c r="AN1415" s="48">
        <f t="shared" si="571"/>
        <v>4.2639468297161143E-5</v>
      </c>
      <c r="AO1415" s="48">
        <f t="shared" si="572"/>
        <v>0</v>
      </c>
      <c r="AP1415" s="48">
        <f t="shared" si="573"/>
        <v>0</v>
      </c>
      <c r="AQ1415" s="48">
        <f t="shared" si="574"/>
        <v>0</v>
      </c>
      <c r="AT1415" s="40">
        <f t="shared" si="575"/>
        <v>0</v>
      </c>
      <c r="AU1415" s="48">
        <f t="shared" si="576"/>
        <v>0</v>
      </c>
      <c r="AV1415" s="48">
        <f t="shared" si="577"/>
        <v>1.9877452432826798E-6</v>
      </c>
      <c r="AW1415" s="40">
        <f t="shared" si="578"/>
        <v>0</v>
      </c>
      <c r="AX1415" s="40">
        <f t="shared" si="579"/>
        <v>0</v>
      </c>
      <c r="AY1415" s="40">
        <f t="shared" si="580"/>
        <v>0</v>
      </c>
    </row>
    <row r="1416" spans="1:51" x14ac:dyDescent="0.25">
      <c r="A1416" t="s">
        <v>4707</v>
      </c>
      <c r="B1416" t="s">
        <v>4707</v>
      </c>
      <c r="C1416">
        <v>15</v>
      </c>
      <c r="D1416" t="s">
        <v>4706</v>
      </c>
      <c r="E1416">
        <v>57.600999999999999</v>
      </c>
      <c r="F1416">
        <v>0</v>
      </c>
      <c r="G1416">
        <v>8.2642000000000007</v>
      </c>
      <c r="H1416">
        <v>2168600</v>
      </c>
      <c r="I1416">
        <v>0</v>
      </c>
      <c r="J1416">
        <v>0</v>
      </c>
      <c r="K1416">
        <v>0</v>
      </c>
      <c r="L1416">
        <v>0</v>
      </c>
      <c r="M1416">
        <v>1334500</v>
      </c>
      <c r="N1416">
        <v>1135700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W1416">
        <f t="shared" si="556"/>
        <v>1.1424889861742484E-5</v>
      </c>
      <c r="X1416">
        <f t="shared" si="557"/>
        <v>0</v>
      </c>
      <c r="Y1416">
        <f t="shared" si="558"/>
        <v>0</v>
      </c>
      <c r="Z1416">
        <f t="shared" si="559"/>
        <v>0</v>
      </c>
      <c r="AA1416">
        <f t="shared" si="560"/>
        <v>0</v>
      </c>
      <c r="AB1416">
        <f t="shared" si="561"/>
        <v>5.9519304886790208E-6</v>
      </c>
      <c r="AC1416">
        <f t="shared" si="562"/>
        <v>6.1500149023963992E-6</v>
      </c>
      <c r="AD1416">
        <f t="shared" si="563"/>
        <v>0</v>
      </c>
      <c r="AE1416">
        <f t="shared" si="564"/>
        <v>0</v>
      </c>
      <c r="AF1416">
        <f t="shared" si="565"/>
        <v>0</v>
      </c>
      <c r="AG1416">
        <f t="shared" si="566"/>
        <v>0</v>
      </c>
      <c r="AH1416">
        <f t="shared" si="567"/>
        <v>0</v>
      </c>
      <c r="AI1416">
        <f t="shared" si="568"/>
        <v>0</v>
      </c>
      <c r="AL1416" s="48">
        <f t="shared" si="569"/>
        <v>5.7124449308712419E-6</v>
      </c>
      <c r="AM1416" s="48">
        <f t="shared" si="570"/>
        <v>0</v>
      </c>
      <c r="AN1416" s="48">
        <f t="shared" si="571"/>
        <v>6.05097269553771E-6</v>
      </c>
      <c r="AO1416" s="48">
        <f t="shared" si="572"/>
        <v>0</v>
      </c>
      <c r="AP1416" s="48">
        <f t="shared" si="573"/>
        <v>0</v>
      </c>
      <c r="AQ1416" s="48">
        <f t="shared" si="574"/>
        <v>0</v>
      </c>
      <c r="AT1416" s="40">
        <f t="shared" si="575"/>
        <v>5.7124449308712419E-6</v>
      </c>
      <c r="AU1416" s="48">
        <f t="shared" si="576"/>
        <v>0</v>
      </c>
      <c r="AV1416" s="48">
        <f t="shared" si="577"/>
        <v>9.9042206858689193E-8</v>
      </c>
      <c r="AW1416" s="40">
        <f t="shared" si="578"/>
        <v>0</v>
      </c>
      <c r="AX1416" s="40">
        <f t="shared" si="579"/>
        <v>0</v>
      </c>
      <c r="AY1416" s="40">
        <f t="shared" si="580"/>
        <v>0</v>
      </c>
    </row>
    <row r="1417" spans="1:51" x14ac:dyDescent="0.25">
      <c r="A1417" t="s">
        <v>4705</v>
      </c>
      <c r="B1417" t="s">
        <v>4705</v>
      </c>
      <c r="C1417" t="s">
        <v>294</v>
      </c>
      <c r="D1417" t="s">
        <v>4704</v>
      </c>
      <c r="E1417">
        <v>51.97</v>
      </c>
      <c r="F1417">
        <v>5.8106E-4</v>
      </c>
      <c r="G1417">
        <v>3.2728999999999999</v>
      </c>
      <c r="H1417">
        <v>299170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W1417">
        <f t="shared" si="556"/>
        <v>1.5761248270485562E-6</v>
      </c>
      <c r="X1417">
        <f t="shared" si="557"/>
        <v>0</v>
      </c>
      <c r="Y1417">
        <f t="shared" si="558"/>
        <v>0</v>
      </c>
      <c r="Z1417">
        <f t="shared" si="559"/>
        <v>0</v>
      </c>
      <c r="AA1417">
        <f t="shared" si="560"/>
        <v>0</v>
      </c>
      <c r="AB1417">
        <f t="shared" si="561"/>
        <v>0</v>
      </c>
      <c r="AC1417">
        <f t="shared" si="562"/>
        <v>0</v>
      </c>
      <c r="AD1417">
        <f t="shared" si="563"/>
        <v>0</v>
      </c>
      <c r="AE1417">
        <f t="shared" si="564"/>
        <v>0</v>
      </c>
      <c r="AF1417">
        <f t="shared" si="565"/>
        <v>0</v>
      </c>
      <c r="AG1417">
        <f t="shared" si="566"/>
        <v>0</v>
      </c>
      <c r="AH1417">
        <f t="shared" si="567"/>
        <v>0</v>
      </c>
      <c r="AI1417">
        <f t="shared" si="568"/>
        <v>0</v>
      </c>
      <c r="AL1417" s="48">
        <f t="shared" si="569"/>
        <v>7.8806241352427808E-7</v>
      </c>
      <c r="AM1417" s="48">
        <f t="shared" si="570"/>
        <v>0</v>
      </c>
      <c r="AN1417" s="48">
        <f t="shared" si="571"/>
        <v>0</v>
      </c>
      <c r="AO1417" s="48">
        <f t="shared" si="572"/>
        <v>0</v>
      </c>
      <c r="AP1417" s="48">
        <f t="shared" si="573"/>
        <v>0</v>
      </c>
      <c r="AQ1417" s="48">
        <f t="shared" si="574"/>
        <v>0</v>
      </c>
      <c r="AT1417" s="40">
        <f t="shared" si="575"/>
        <v>7.8806241352427797E-7</v>
      </c>
      <c r="AU1417" s="48">
        <f t="shared" si="576"/>
        <v>0</v>
      </c>
      <c r="AV1417" s="48">
        <f t="shared" si="577"/>
        <v>0</v>
      </c>
      <c r="AW1417" s="40">
        <f t="shared" si="578"/>
        <v>0</v>
      </c>
      <c r="AX1417" s="40">
        <f t="shared" si="579"/>
        <v>0</v>
      </c>
      <c r="AY1417" s="40">
        <f t="shared" si="580"/>
        <v>0</v>
      </c>
    </row>
    <row r="1418" spans="1:51" x14ac:dyDescent="0.25">
      <c r="A1418" t="s">
        <v>4703</v>
      </c>
      <c r="B1418" t="s">
        <v>4703</v>
      </c>
      <c r="C1418" t="s">
        <v>157</v>
      </c>
      <c r="D1418" t="s">
        <v>4702</v>
      </c>
      <c r="E1418">
        <v>114.64</v>
      </c>
      <c r="F1418">
        <v>0</v>
      </c>
      <c r="G1418">
        <v>12.381</v>
      </c>
      <c r="H1418">
        <v>395780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1101400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W1418">
        <f t="shared" si="556"/>
        <v>2.0850977171817951E-6</v>
      </c>
      <c r="X1418">
        <f t="shared" si="557"/>
        <v>0</v>
      </c>
      <c r="Y1418">
        <f t="shared" si="558"/>
        <v>0</v>
      </c>
      <c r="Z1418">
        <f t="shared" si="559"/>
        <v>0</v>
      </c>
      <c r="AA1418">
        <f t="shared" si="560"/>
        <v>0</v>
      </c>
      <c r="AB1418">
        <f t="shared" si="561"/>
        <v>0</v>
      </c>
      <c r="AC1418">
        <f t="shared" si="562"/>
        <v>5.964274380117456E-6</v>
      </c>
      <c r="AD1418">
        <f t="shared" si="563"/>
        <v>0</v>
      </c>
      <c r="AE1418">
        <f t="shared" si="564"/>
        <v>0</v>
      </c>
      <c r="AF1418">
        <f t="shared" si="565"/>
        <v>0</v>
      </c>
      <c r="AG1418">
        <f t="shared" si="566"/>
        <v>0</v>
      </c>
      <c r="AH1418">
        <f t="shared" si="567"/>
        <v>0</v>
      </c>
      <c r="AI1418">
        <f t="shared" si="568"/>
        <v>0</v>
      </c>
      <c r="AL1418" s="48">
        <f t="shared" si="569"/>
        <v>1.0425488585908976E-6</v>
      </c>
      <c r="AM1418" s="48">
        <f t="shared" si="570"/>
        <v>0</v>
      </c>
      <c r="AN1418" s="48">
        <f t="shared" si="571"/>
        <v>2.982137190058728E-6</v>
      </c>
      <c r="AO1418" s="48">
        <f t="shared" si="572"/>
        <v>0</v>
      </c>
      <c r="AP1418" s="48">
        <f t="shared" si="573"/>
        <v>0</v>
      </c>
      <c r="AQ1418" s="48">
        <f t="shared" si="574"/>
        <v>0</v>
      </c>
      <c r="AT1418" s="40">
        <f t="shared" si="575"/>
        <v>1.0425488585908976E-6</v>
      </c>
      <c r="AU1418" s="48">
        <f t="shared" si="576"/>
        <v>0</v>
      </c>
      <c r="AV1418" s="48">
        <f t="shared" si="577"/>
        <v>2.982137190058728E-6</v>
      </c>
      <c r="AW1418" s="40">
        <f t="shared" si="578"/>
        <v>0</v>
      </c>
      <c r="AX1418" s="40">
        <f t="shared" si="579"/>
        <v>0</v>
      </c>
      <c r="AY1418" s="40">
        <f t="shared" si="580"/>
        <v>0</v>
      </c>
    </row>
    <row r="1419" spans="1:51" x14ac:dyDescent="0.25">
      <c r="A1419" t="s">
        <v>4701</v>
      </c>
      <c r="B1419" t="s">
        <v>4701</v>
      </c>
      <c r="C1419">
        <v>1</v>
      </c>
      <c r="D1419" t="s">
        <v>4700</v>
      </c>
      <c r="E1419">
        <v>42.707000000000001</v>
      </c>
      <c r="F1419">
        <v>0</v>
      </c>
      <c r="G1419">
        <v>10.691000000000001</v>
      </c>
      <c r="H1419">
        <v>448830</v>
      </c>
      <c r="I1419">
        <v>0</v>
      </c>
      <c r="J1419">
        <v>0</v>
      </c>
      <c r="K1419">
        <v>0</v>
      </c>
      <c r="L1419">
        <v>0</v>
      </c>
      <c r="M1419">
        <v>407840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W1419">
        <f t="shared" si="556"/>
        <v>2.3645823649570593E-6</v>
      </c>
      <c r="X1419">
        <f t="shared" si="557"/>
        <v>0</v>
      </c>
      <c r="Y1419">
        <f t="shared" si="558"/>
        <v>0</v>
      </c>
      <c r="Z1419">
        <f t="shared" si="559"/>
        <v>0</v>
      </c>
      <c r="AA1419">
        <f t="shared" si="560"/>
        <v>0</v>
      </c>
      <c r="AB1419">
        <f t="shared" si="561"/>
        <v>1.8189848861017999E-6</v>
      </c>
      <c r="AC1419">
        <f t="shared" si="562"/>
        <v>0</v>
      </c>
      <c r="AD1419">
        <f t="shared" si="563"/>
        <v>0</v>
      </c>
      <c r="AE1419">
        <f t="shared" si="564"/>
        <v>0</v>
      </c>
      <c r="AF1419">
        <f t="shared" si="565"/>
        <v>0</v>
      </c>
      <c r="AG1419">
        <f t="shared" si="566"/>
        <v>0</v>
      </c>
      <c r="AH1419">
        <f t="shared" si="567"/>
        <v>0</v>
      </c>
      <c r="AI1419">
        <f t="shared" si="568"/>
        <v>0</v>
      </c>
      <c r="AL1419" s="48">
        <f t="shared" si="569"/>
        <v>1.1822911824785297E-6</v>
      </c>
      <c r="AM1419" s="48">
        <f t="shared" si="570"/>
        <v>0</v>
      </c>
      <c r="AN1419" s="48">
        <f t="shared" si="571"/>
        <v>9.0949244305089995E-7</v>
      </c>
      <c r="AO1419" s="48">
        <f t="shared" si="572"/>
        <v>0</v>
      </c>
      <c r="AP1419" s="48">
        <f t="shared" si="573"/>
        <v>0</v>
      </c>
      <c r="AQ1419" s="48">
        <f t="shared" si="574"/>
        <v>0</v>
      </c>
      <c r="AT1419" s="40">
        <f t="shared" si="575"/>
        <v>1.1822911824785297E-6</v>
      </c>
      <c r="AU1419" s="48">
        <f t="shared" si="576"/>
        <v>0</v>
      </c>
      <c r="AV1419" s="48">
        <f t="shared" si="577"/>
        <v>9.0949244305089985E-7</v>
      </c>
      <c r="AW1419" s="40">
        <f t="shared" si="578"/>
        <v>0</v>
      </c>
      <c r="AX1419" s="40">
        <f t="shared" si="579"/>
        <v>0</v>
      </c>
      <c r="AY1419" s="40">
        <f t="shared" si="580"/>
        <v>0</v>
      </c>
    </row>
    <row r="1420" spans="1:51" x14ac:dyDescent="0.25">
      <c r="A1420" t="s">
        <v>4699</v>
      </c>
      <c r="B1420" t="s">
        <v>4698</v>
      </c>
      <c r="C1420" t="s">
        <v>4697</v>
      </c>
      <c r="D1420" t="s">
        <v>4696</v>
      </c>
      <c r="E1420">
        <v>28.925000000000001</v>
      </c>
      <c r="F1420">
        <v>6.1425E-4</v>
      </c>
      <c r="G1420">
        <v>3.8946999999999998</v>
      </c>
      <c r="H1420">
        <v>399190</v>
      </c>
      <c r="I1420">
        <v>0</v>
      </c>
      <c r="J1420">
        <v>0</v>
      </c>
      <c r="K1420">
        <v>0</v>
      </c>
      <c r="L1420">
        <v>605620</v>
      </c>
      <c r="M1420">
        <v>1176300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W1420">
        <f t="shared" si="556"/>
        <v>2.1030627058512325E-6</v>
      </c>
      <c r="X1420">
        <f t="shared" si="557"/>
        <v>0</v>
      </c>
      <c r="Y1420">
        <f t="shared" si="558"/>
        <v>0</v>
      </c>
      <c r="Z1420">
        <f t="shared" si="559"/>
        <v>0</v>
      </c>
      <c r="AA1420">
        <f t="shared" si="560"/>
        <v>4.8538080968664562E-5</v>
      </c>
      <c r="AB1420">
        <f t="shared" si="561"/>
        <v>5.2463513179716245E-6</v>
      </c>
      <c r="AC1420">
        <f t="shared" si="562"/>
        <v>0</v>
      </c>
      <c r="AD1420">
        <f t="shared" si="563"/>
        <v>0</v>
      </c>
      <c r="AE1420">
        <f t="shared" si="564"/>
        <v>0</v>
      </c>
      <c r="AF1420">
        <f t="shared" si="565"/>
        <v>0</v>
      </c>
      <c r="AG1420">
        <f t="shared" si="566"/>
        <v>0</v>
      </c>
      <c r="AH1420">
        <f t="shared" si="567"/>
        <v>0</v>
      </c>
      <c r="AI1420">
        <f t="shared" si="568"/>
        <v>0</v>
      </c>
      <c r="AL1420" s="48">
        <f t="shared" si="569"/>
        <v>1.0515313529256162E-6</v>
      </c>
      <c r="AM1420" s="48">
        <f t="shared" si="570"/>
        <v>1.6179360322888187E-5</v>
      </c>
      <c r="AN1420" s="48">
        <f t="shared" si="571"/>
        <v>2.6231756589858122E-6</v>
      </c>
      <c r="AO1420" s="48">
        <f t="shared" si="572"/>
        <v>0</v>
      </c>
      <c r="AP1420" s="48">
        <f t="shared" si="573"/>
        <v>0</v>
      </c>
      <c r="AQ1420" s="48">
        <f t="shared" si="574"/>
        <v>0</v>
      </c>
      <c r="AT1420" s="40">
        <f t="shared" si="575"/>
        <v>1.051531352925616E-6</v>
      </c>
      <c r="AU1420" s="48">
        <f t="shared" si="576"/>
        <v>1.6179360322888187E-5</v>
      </c>
      <c r="AV1420" s="48">
        <f t="shared" si="577"/>
        <v>2.6231756589858118E-6</v>
      </c>
      <c r="AW1420" s="40">
        <f t="shared" si="578"/>
        <v>0</v>
      </c>
      <c r="AX1420" s="40">
        <f t="shared" si="579"/>
        <v>0</v>
      </c>
      <c r="AY1420" s="40">
        <f t="shared" si="580"/>
        <v>0</v>
      </c>
    </row>
    <row r="1421" spans="1:51" x14ac:dyDescent="0.25">
      <c r="A1421" t="s">
        <v>4695</v>
      </c>
      <c r="B1421" t="s">
        <v>4695</v>
      </c>
      <c r="C1421" t="s">
        <v>4694</v>
      </c>
      <c r="D1421" t="s">
        <v>4693</v>
      </c>
      <c r="E1421">
        <v>11.083</v>
      </c>
      <c r="F1421">
        <v>0</v>
      </c>
      <c r="G1421">
        <v>21.28</v>
      </c>
      <c r="H1421">
        <v>1494600</v>
      </c>
      <c r="I1421">
        <v>0</v>
      </c>
      <c r="J1421">
        <v>1103900</v>
      </c>
      <c r="K1421">
        <v>0</v>
      </c>
      <c r="L1421">
        <v>3513500</v>
      </c>
      <c r="M1421">
        <v>1536600</v>
      </c>
      <c r="N1421">
        <v>1439100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W1421">
        <f t="shared" si="556"/>
        <v>7.8740387288390287E-6</v>
      </c>
      <c r="X1421">
        <f t="shared" si="557"/>
        <v>0</v>
      </c>
      <c r="Y1421">
        <f t="shared" si="558"/>
        <v>4.1867483750006697E-5</v>
      </c>
      <c r="Z1421">
        <f t="shared" si="559"/>
        <v>0</v>
      </c>
      <c r="AA1421">
        <f t="shared" si="560"/>
        <v>2.8159332169248527E-4</v>
      </c>
      <c r="AB1421">
        <f t="shared" si="561"/>
        <v>6.8533056492350573E-6</v>
      </c>
      <c r="AC1421">
        <f t="shared" si="562"/>
        <v>7.7929791723506717E-6</v>
      </c>
      <c r="AD1421">
        <f t="shared" si="563"/>
        <v>0</v>
      </c>
      <c r="AE1421">
        <f t="shared" si="564"/>
        <v>0</v>
      </c>
      <c r="AF1421">
        <f t="shared" si="565"/>
        <v>0</v>
      </c>
      <c r="AG1421">
        <f t="shared" si="566"/>
        <v>0</v>
      </c>
      <c r="AH1421">
        <f t="shared" si="567"/>
        <v>0</v>
      </c>
      <c r="AI1421">
        <f t="shared" si="568"/>
        <v>0</v>
      </c>
      <c r="AL1421" s="48">
        <f t="shared" si="569"/>
        <v>3.9370193644195144E-6</v>
      </c>
      <c r="AM1421" s="48">
        <f t="shared" si="570"/>
        <v>1.0782026848083066E-4</v>
      </c>
      <c r="AN1421" s="48">
        <f t="shared" si="571"/>
        <v>7.3231424107928641E-6</v>
      </c>
      <c r="AO1421" s="48">
        <f t="shared" si="572"/>
        <v>0</v>
      </c>
      <c r="AP1421" s="48">
        <f t="shared" si="573"/>
        <v>0</v>
      </c>
      <c r="AQ1421" s="48">
        <f t="shared" si="574"/>
        <v>0</v>
      </c>
      <c r="AT1421" s="40">
        <f t="shared" si="575"/>
        <v>3.9370193644195144E-6</v>
      </c>
      <c r="AU1421" s="48">
        <f t="shared" si="576"/>
        <v>8.7723100465355721E-5</v>
      </c>
      <c r="AV1421" s="48">
        <f t="shared" si="577"/>
        <v>4.6983676155780718E-7</v>
      </c>
      <c r="AW1421" s="40">
        <f t="shared" si="578"/>
        <v>0</v>
      </c>
      <c r="AX1421" s="40">
        <f t="shared" si="579"/>
        <v>0</v>
      </c>
      <c r="AY1421" s="40">
        <f t="shared" si="580"/>
        <v>0</v>
      </c>
    </row>
    <row r="1422" spans="1:51" x14ac:dyDescent="0.25">
      <c r="A1422" t="s">
        <v>4692</v>
      </c>
      <c r="B1422" t="s">
        <v>4692</v>
      </c>
      <c r="C1422">
        <v>3</v>
      </c>
      <c r="D1422" t="s">
        <v>4691</v>
      </c>
      <c r="E1422">
        <v>49.622</v>
      </c>
      <c r="F1422">
        <v>0</v>
      </c>
      <c r="G1422">
        <v>93.596999999999994</v>
      </c>
      <c r="H1422">
        <v>1078200</v>
      </c>
      <c r="I1422">
        <v>0</v>
      </c>
      <c r="J1422">
        <v>0</v>
      </c>
      <c r="K1422">
        <v>0</v>
      </c>
      <c r="L1422">
        <v>0</v>
      </c>
      <c r="M1422">
        <v>904080</v>
      </c>
      <c r="N1422">
        <v>1960400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W1422">
        <f t="shared" si="556"/>
        <v>5.680308147620929E-6</v>
      </c>
      <c r="X1422">
        <f t="shared" si="557"/>
        <v>0</v>
      </c>
      <c r="Y1422">
        <f t="shared" si="558"/>
        <v>0</v>
      </c>
      <c r="Z1422">
        <f t="shared" si="559"/>
        <v>0</v>
      </c>
      <c r="AA1422">
        <f t="shared" si="560"/>
        <v>0</v>
      </c>
      <c r="AB1422">
        <f t="shared" si="561"/>
        <v>4.032237779096987E-6</v>
      </c>
      <c r="AC1422">
        <f t="shared" si="562"/>
        <v>1.0615910200456021E-5</v>
      </c>
      <c r="AD1422">
        <f t="shared" si="563"/>
        <v>0</v>
      </c>
      <c r="AE1422">
        <f t="shared" si="564"/>
        <v>0</v>
      </c>
      <c r="AF1422">
        <f t="shared" si="565"/>
        <v>0</v>
      </c>
      <c r="AG1422">
        <f t="shared" si="566"/>
        <v>0</v>
      </c>
      <c r="AH1422">
        <f t="shared" si="567"/>
        <v>0</v>
      </c>
      <c r="AI1422">
        <f t="shared" si="568"/>
        <v>0</v>
      </c>
      <c r="AL1422" s="48">
        <f t="shared" si="569"/>
        <v>2.8401540738104645E-6</v>
      </c>
      <c r="AM1422" s="48">
        <f t="shared" si="570"/>
        <v>0</v>
      </c>
      <c r="AN1422" s="48">
        <f t="shared" si="571"/>
        <v>7.3240739897765042E-6</v>
      </c>
      <c r="AO1422" s="48">
        <f t="shared" si="572"/>
        <v>0</v>
      </c>
      <c r="AP1422" s="48">
        <f t="shared" si="573"/>
        <v>0</v>
      </c>
      <c r="AQ1422" s="48">
        <f t="shared" si="574"/>
        <v>0</v>
      </c>
      <c r="AT1422" s="40">
        <f t="shared" si="575"/>
        <v>2.8401540738104649E-6</v>
      </c>
      <c r="AU1422" s="48">
        <f t="shared" si="576"/>
        <v>0</v>
      </c>
      <c r="AV1422" s="48">
        <f t="shared" si="577"/>
        <v>3.2918362106795163E-6</v>
      </c>
      <c r="AW1422" s="40">
        <f t="shared" si="578"/>
        <v>0</v>
      </c>
      <c r="AX1422" s="40">
        <f t="shared" si="579"/>
        <v>0</v>
      </c>
      <c r="AY1422" s="40">
        <f t="shared" si="580"/>
        <v>0</v>
      </c>
    </row>
    <row r="1423" spans="1:51" x14ac:dyDescent="0.25">
      <c r="A1423" t="s">
        <v>1267</v>
      </c>
      <c r="B1423" t="s">
        <v>1267</v>
      </c>
      <c r="C1423" t="s">
        <v>283</v>
      </c>
      <c r="D1423" t="s">
        <v>1266</v>
      </c>
      <c r="E1423">
        <v>33.155000000000001</v>
      </c>
      <c r="F1423">
        <v>0</v>
      </c>
      <c r="G1423">
        <v>323.31</v>
      </c>
      <c r="H1423">
        <v>32411000</v>
      </c>
      <c r="I1423">
        <v>0</v>
      </c>
      <c r="J1423">
        <v>0</v>
      </c>
      <c r="K1423">
        <v>0</v>
      </c>
      <c r="L1423">
        <v>0</v>
      </c>
      <c r="M1423">
        <v>21121000</v>
      </c>
      <c r="N1423">
        <v>34517000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W1423">
        <f t="shared" si="556"/>
        <v>1.7075168556162301E-4</v>
      </c>
      <c r="X1423">
        <f t="shared" si="557"/>
        <v>0</v>
      </c>
      <c r="Y1423">
        <f t="shared" si="558"/>
        <v>0</v>
      </c>
      <c r="Z1423">
        <f t="shared" si="559"/>
        <v>0</v>
      </c>
      <c r="AA1423">
        <f t="shared" si="560"/>
        <v>0</v>
      </c>
      <c r="AB1423">
        <f t="shared" si="561"/>
        <v>9.4200617348362385E-5</v>
      </c>
      <c r="AC1423">
        <f t="shared" si="562"/>
        <v>1.8691561537907591E-4</v>
      </c>
      <c r="AD1423">
        <f t="shared" si="563"/>
        <v>0</v>
      </c>
      <c r="AE1423">
        <f t="shared" si="564"/>
        <v>0</v>
      </c>
      <c r="AF1423">
        <f t="shared" si="565"/>
        <v>0</v>
      </c>
      <c r="AG1423">
        <f t="shared" si="566"/>
        <v>0</v>
      </c>
      <c r="AH1423">
        <f t="shared" si="567"/>
        <v>0</v>
      </c>
      <c r="AI1423">
        <f t="shared" si="568"/>
        <v>0</v>
      </c>
      <c r="AL1423" s="48">
        <f t="shared" si="569"/>
        <v>8.5375842780811503E-5</v>
      </c>
      <c r="AM1423" s="48">
        <f t="shared" si="570"/>
        <v>0</v>
      </c>
      <c r="AN1423" s="48">
        <f t="shared" si="571"/>
        <v>1.4055811636371916E-4</v>
      </c>
      <c r="AO1423" s="48">
        <f t="shared" si="572"/>
        <v>0</v>
      </c>
      <c r="AP1423" s="48">
        <f t="shared" si="573"/>
        <v>0</v>
      </c>
      <c r="AQ1423" s="48">
        <f t="shared" si="574"/>
        <v>0</v>
      </c>
      <c r="AT1423" s="40">
        <f t="shared" si="575"/>
        <v>8.5375842780811503E-5</v>
      </c>
      <c r="AU1423" s="48">
        <f t="shared" si="576"/>
        <v>0</v>
      </c>
      <c r="AV1423" s="48">
        <f t="shared" si="577"/>
        <v>4.6357499015356763E-5</v>
      </c>
      <c r="AW1423" s="40">
        <f t="shared" si="578"/>
        <v>0</v>
      </c>
      <c r="AX1423" s="40">
        <f t="shared" si="579"/>
        <v>0</v>
      </c>
      <c r="AY1423" s="40">
        <f t="shared" si="580"/>
        <v>0</v>
      </c>
    </row>
    <row r="1424" spans="1:51" x14ac:dyDescent="0.25">
      <c r="A1424" t="s">
        <v>4690</v>
      </c>
      <c r="B1424" t="s">
        <v>4689</v>
      </c>
      <c r="C1424" t="s">
        <v>4688</v>
      </c>
      <c r="D1424" t="s">
        <v>4687</v>
      </c>
      <c r="E1424">
        <v>111.37</v>
      </c>
      <c r="F1424">
        <v>0</v>
      </c>
      <c r="G1424">
        <v>323.31</v>
      </c>
      <c r="H1424">
        <v>8463300</v>
      </c>
      <c r="I1424">
        <v>0</v>
      </c>
      <c r="J1424">
        <v>0</v>
      </c>
      <c r="K1424">
        <v>0</v>
      </c>
      <c r="L1424">
        <v>0</v>
      </c>
      <c r="M1424">
        <v>7917900</v>
      </c>
      <c r="N1424">
        <v>6901200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W1424">
        <f t="shared" si="556"/>
        <v>4.4587416013504182E-5</v>
      </c>
      <c r="X1424">
        <f t="shared" si="557"/>
        <v>0</v>
      </c>
      <c r="Y1424">
        <f t="shared" si="558"/>
        <v>0</v>
      </c>
      <c r="Z1424">
        <f t="shared" si="559"/>
        <v>0</v>
      </c>
      <c r="AA1424">
        <f t="shared" si="560"/>
        <v>0</v>
      </c>
      <c r="AB1424">
        <f t="shared" si="561"/>
        <v>3.5314192893451945E-5</v>
      </c>
      <c r="AC1424">
        <f t="shared" si="562"/>
        <v>3.7371209689546561E-5</v>
      </c>
      <c r="AD1424">
        <f t="shared" si="563"/>
        <v>0</v>
      </c>
      <c r="AE1424">
        <f t="shared" si="564"/>
        <v>0</v>
      </c>
      <c r="AF1424">
        <f t="shared" si="565"/>
        <v>0</v>
      </c>
      <c r="AG1424">
        <f t="shared" si="566"/>
        <v>0</v>
      </c>
      <c r="AH1424">
        <f t="shared" si="567"/>
        <v>0</v>
      </c>
      <c r="AI1424">
        <f t="shared" si="568"/>
        <v>0</v>
      </c>
      <c r="AL1424" s="48">
        <f t="shared" si="569"/>
        <v>2.2293708006752091E-5</v>
      </c>
      <c r="AM1424" s="48">
        <f t="shared" si="570"/>
        <v>0</v>
      </c>
      <c r="AN1424" s="48">
        <f t="shared" si="571"/>
        <v>3.634270129149925E-5</v>
      </c>
      <c r="AO1424" s="48">
        <f t="shared" si="572"/>
        <v>0</v>
      </c>
      <c r="AP1424" s="48">
        <f t="shared" si="573"/>
        <v>0</v>
      </c>
      <c r="AQ1424" s="48">
        <f t="shared" si="574"/>
        <v>0</v>
      </c>
      <c r="AT1424" s="40">
        <f t="shared" si="575"/>
        <v>2.2293708006752087E-5</v>
      </c>
      <c r="AU1424" s="48">
        <f t="shared" si="576"/>
        <v>0</v>
      </c>
      <c r="AV1424" s="48">
        <f t="shared" si="577"/>
        <v>1.0285083980473082E-6</v>
      </c>
      <c r="AW1424" s="40">
        <f t="shared" si="578"/>
        <v>0</v>
      </c>
      <c r="AX1424" s="40">
        <f t="shared" si="579"/>
        <v>0</v>
      </c>
      <c r="AY1424" s="40">
        <f t="shared" si="580"/>
        <v>0</v>
      </c>
    </row>
    <row r="1425" spans="1:51" x14ac:dyDescent="0.25">
      <c r="A1425" t="s">
        <v>1265</v>
      </c>
      <c r="B1425" t="s">
        <v>1265</v>
      </c>
      <c r="C1425" t="s">
        <v>341</v>
      </c>
      <c r="D1425" t="s">
        <v>1264</v>
      </c>
      <c r="E1425">
        <v>47.235999999999997</v>
      </c>
      <c r="F1425">
        <v>0</v>
      </c>
      <c r="G1425">
        <v>18.388000000000002</v>
      </c>
      <c r="H1425">
        <v>0</v>
      </c>
      <c r="I1425">
        <v>0</v>
      </c>
      <c r="J1425">
        <v>553010</v>
      </c>
      <c r="K1425">
        <v>0</v>
      </c>
      <c r="L1425">
        <v>246220</v>
      </c>
      <c r="M1425">
        <v>0</v>
      </c>
      <c r="N1425">
        <v>221030</v>
      </c>
      <c r="O1425">
        <v>0</v>
      </c>
      <c r="P1425">
        <v>0</v>
      </c>
      <c r="Q1425">
        <v>0</v>
      </c>
      <c r="R1425">
        <v>280570</v>
      </c>
      <c r="S1425">
        <v>0</v>
      </c>
      <c r="T1425">
        <v>0</v>
      </c>
      <c r="W1425">
        <f t="shared" si="556"/>
        <v>0</v>
      </c>
      <c r="X1425">
        <f t="shared" si="557"/>
        <v>0</v>
      </c>
      <c r="Y1425">
        <f t="shared" si="558"/>
        <v>2.0973944368684849E-5</v>
      </c>
      <c r="Z1425">
        <f t="shared" si="559"/>
        <v>0</v>
      </c>
      <c r="AA1425">
        <f t="shared" si="560"/>
        <v>1.9733572695922507E-5</v>
      </c>
      <c r="AB1425">
        <f t="shared" si="561"/>
        <v>0</v>
      </c>
      <c r="AC1425">
        <f t="shared" si="562"/>
        <v>1.1969162577059754E-6</v>
      </c>
      <c r="AD1425">
        <f t="shared" si="563"/>
        <v>0</v>
      </c>
      <c r="AE1425">
        <f t="shared" si="564"/>
        <v>0</v>
      </c>
      <c r="AF1425">
        <f t="shared" si="565"/>
        <v>0</v>
      </c>
      <c r="AG1425">
        <f t="shared" si="566"/>
        <v>6.4245848225273514E-6</v>
      </c>
      <c r="AH1425">
        <f t="shared" si="567"/>
        <v>0</v>
      </c>
      <c r="AI1425">
        <f t="shared" si="568"/>
        <v>0</v>
      </c>
      <c r="AL1425" s="48">
        <f t="shared" si="569"/>
        <v>0</v>
      </c>
      <c r="AM1425" s="48">
        <f t="shared" si="570"/>
        <v>1.3569172354869119E-5</v>
      </c>
      <c r="AN1425" s="48">
        <f t="shared" si="571"/>
        <v>5.9845812885298771E-7</v>
      </c>
      <c r="AO1425" s="48">
        <f t="shared" si="572"/>
        <v>0</v>
      </c>
      <c r="AP1425" s="48">
        <f t="shared" si="573"/>
        <v>3.2122924112636757E-6</v>
      </c>
      <c r="AQ1425" s="48">
        <f t="shared" si="574"/>
        <v>0</v>
      </c>
      <c r="AT1425" s="40">
        <f t="shared" si="575"/>
        <v>0</v>
      </c>
      <c r="AU1425" s="48">
        <f t="shared" si="576"/>
        <v>6.7940282422324397E-6</v>
      </c>
      <c r="AV1425" s="48">
        <f t="shared" si="577"/>
        <v>5.9845812885298771E-7</v>
      </c>
      <c r="AW1425" s="40">
        <f t="shared" si="578"/>
        <v>0</v>
      </c>
      <c r="AX1425" s="40">
        <f t="shared" si="579"/>
        <v>3.2122924112636757E-6</v>
      </c>
      <c r="AY1425" s="40">
        <f t="shared" si="580"/>
        <v>0</v>
      </c>
    </row>
    <row r="1426" spans="1:51" x14ac:dyDescent="0.25">
      <c r="A1426" t="s">
        <v>1263</v>
      </c>
      <c r="B1426" t="s">
        <v>1263</v>
      </c>
      <c r="C1426" t="s">
        <v>686</v>
      </c>
      <c r="D1426" t="s">
        <v>1262</v>
      </c>
      <c r="E1426">
        <v>45.607999999999997</v>
      </c>
      <c r="F1426">
        <v>6.3694000000000001E-4</v>
      </c>
      <c r="G1426">
        <v>4.6089000000000002</v>
      </c>
      <c r="H1426">
        <v>1857400</v>
      </c>
      <c r="I1426">
        <v>0</v>
      </c>
      <c r="J1426">
        <v>0</v>
      </c>
      <c r="K1426">
        <v>0</v>
      </c>
      <c r="L1426">
        <v>310160</v>
      </c>
      <c r="M1426">
        <v>0</v>
      </c>
      <c r="N1426">
        <v>811000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W1426">
        <f t="shared" si="556"/>
        <v>9.7853870834642115E-6</v>
      </c>
      <c r="X1426">
        <f t="shared" si="557"/>
        <v>0</v>
      </c>
      <c r="Y1426">
        <f t="shared" si="558"/>
        <v>0</v>
      </c>
      <c r="Z1426">
        <f t="shared" si="559"/>
        <v>0</v>
      </c>
      <c r="AA1426">
        <f t="shared" si="560"/>
        <v>2.4858114317956805E-5</v>
      </c>
      <c r="AB1426">
        <f t="shared" si="561"/>
        <v>0</v>
      </c>
      <c r="AC1426">
        <f t="shared" si="562"/>
        <v>4.3917073926595756E-6</v>
      </c>
      <c r="AD1426">
        <f t="shared" si="563"/>
        <v>0</v>
      </c>
      <c r="AE1426">
        <f t="shared" si="564"/>
        <v>0</v>
      </c>
      <c r="AF1426">
        <f t="shared" si="565"/>
        <v>0</v>
      </c>
      <c r="AG1426">
        <f t="shared" si="566"/>
        <v>0</v>
      </c>
      <c r="AH1426">
        <f t="shared" si="567"/>
        <v>0</v>
      </c>
      <c r="AI1426">
        <f t="shared" si="568"/>
        <v>0</v>
      </c>
      <c r="AL1426" s="48">
        <f t="shared" si="569"/>
        <v>4.8926935417321058E-6</v>
      </c>
      <c r="AM1426" s="48">
        <f t="shared" si="570"/>
        <v>8.2860381059856012E-6</v>
      </c>
      <c r="AN1426" s="48">
        <f t="shared" si="571"/>
        <v>2.1958536963297878E-6</v>
      </c>
      <c r="AO1426" s="48">
        <f t="shared" si="572"/>
        <v>0</v>
      </c>
      <c r="AP1426" s="48">
        <f t="shared" si="573"/>
        <v>0</v>
      </c>
      <c r="AQ1426" s="48">
        <f t="shared" si="574"/>
        <v>0</v>
      </c>
      <c r="AT1426" s="40">
        <f t="shared" si="575"/>
        <v>4.8926935417321049E-6</v>
      </c>
      <c r="AU1426" s="48">
        <f t="shared" si="576"/>
        <v>8.2860381059856029E-6</v>
      </c>
      <c r="AV1426" s="48">
        <f t="shared" si="577"/>
        <v>2.1958536963297874E-6</v>
      </c>
      <c r="AW1426" s="40">
        <f t="shared" si="578"/>
        <v>0</v>
      </c>
      <c r="AX1426" s="40">
        <f t="shared" si="579"/>
        <v>0</v>
      </c>
      <c r="AY1426" s="40">
        <f t="shared" si="580"/>
        <v>0</v>
      </c>
    </row>
    <row r="1427" spans="1:51" x14ac:dyDescent="0.25">
      <c r="A1427" t="s">
        <v>4686</v>
      </c>
      <c r="B1427" t="s">
        <v>4685</v>
      </c>
      <c r="C1427" t="s">
        <v>4684</v>
      </c>
      <c r="D1427" t="s">
        <v>4683</v>
      </c>
      <c r="E1427">
        <v>17.288</v>
      </c>
      <c r="F1427">
        <v>0</v>
      </c>
      <c r="G1427">
        <v>305.52999999999997</v>
      </c>
      <c r="H1427">
        <v>175000000</v>
      </c>
      <c r="I1427">
        <v>0</v>
      </c>
      <c r="J1427">
        <v>14055000</v>
      </c>
      <c r="K1427">
        <v>1432900</v>
      </c>
      <c r="L1427">
        <v>5912800</v>
      </c>
      <c r="M1427">
        <v>215030000</v>
      </c>
      <c r="N1427">
        <v>177710000</v>
      </c>
      <c r="O1427">
        <v>437170</v>
      </c>
      <c r="P1427">
        <v>153740</v>
      </c>
      <c r="Q1427">
        <v>7927800</v>
      </c>
      <c r="R1427">
        <v>7741200</v>
      </c>
      <c r="S1427">
        <v>2283600</v>
      </c>
      <c r="T1427">
        <v>1063000</v>
      </c>
      <c r="W1427">
        <f t="shared" si="556"/>
        <v>9.2195689652537806E-4</v>
      </c>
      <c r="X1427">
        <f t="shared" si="557"/>
        <v>0</v>
      </c>
      <c r="Y1427">
        <f t="shared" si="558"/>
        <v>5.3306231008818207E-4</v>
      </c>
      <c r="Z1427">
        <f t="shared" si="559"/>
        <v>4.4363799609516694E-4</v>
      </c>
      <c r="AA1427">
        <f t="shared" si="560"/>
        <v>4.7388785897348141E-4</v>
      </c>
      <c r="AB1427">
        <f t="shared" si="561"/>
        <v>9.5904354663218421E-4</v>
      </c>
      <c r="AC1427">
        <f t="shared" si="562"/>
        <v>9.6233085172568831E-4</v>
      </c>
      <c r="AD1427">
        <f t="shared" si="563"/>
        <v>4.4860334715130565E-5</v>
      </c>
      <c r="AE1427">
        <f t="shared" si="564"/>
        <v>4.3711506333675354E-5</v>
      </c>
      <c r="AF1427">
        <f t="shared" si="565"/>
        <v>1.1956388006156114E-4</v>
      </c>
      <c r="AG1427">
        <f t="shared" si="566"/>
        <v>1.7726056252681589E-4</v>
      </c>
      <c r="AH1427">
        <f t="shared" si="567"/>
        <v>7.6241229796483482E-5</v>
      </c>
      <c r="AI1427">
        <f t="shared" si="568"/>
        <v>5.173870352029516E-5</v>
      </c>
      <c r="AL1427" s="48">
        <f t="shared" si="569"/>
        <v>4.6097844826268903E-4</v>
      </c>
      <c r="AM1427" s="48">
        <f t="shared" si="570"/>
        <v>4.835293883856102E-4</v>
      </c>
      <c r="AN1427" s="48">
        <f t="shared" si="571"/>
        <v>9.6068719917893626E-4</v>
      </c>
      <c r="AO1427" s="48">
        <f t="shared" si="572"/>
        <v>4.428592052440296E-5</v>
      </c>
      <c r="AP1427" s="48">
        <f t="shared" si="573"/>
        <v>1.4841222129418851E-4</v>
      </c>
      <c r="AQ1427" s="48">
        <f t="shared" si="574"/>
        <v>6.3989966658389321E-5</v>
      </c>
      <c r="AT1427" s="40">
        <f t="shared" si="575"/>
        <v>4.6097844826268903E-4</v>
      </c>
      <c r="AU1427" s="48">
        <f t="shared" si="576"/>
        <v>2.6260847284719307E-5</v>
      </c>
      <c r="AV1427" s="48">
        <f t="shared" si="577"/>
        <v>1.6436525467520503E-6</v>
      </c>
      <c r="AW1427" s="40">
        <f t="shared" si="578"/>
        <v>5.7441419072760551E-7</v>
      </c>
      <c r="AX1427" s="40">
        <f t="shared" si="579"/>
        <v>2.8848341232627375E-5</v>
      </c>
      <c r="AY1427" s="40">
        <f t="shared" si="580"/>
        <v>1.2251263138094161E-5</v>
      </c>
    </row>
    <row r="1428" spans="1:51" x14ac:dyDescent="0.25">
      <c r="A1428" t="s">
        <v>4682</v>
      </c>
      <c r="B1428" t="s">
        <v>4682</v>
      </c>
      <c r="C1428" t="s">
        <v>200</v>
      </c>
      <c r="D1428" t="s">
        <v>4681</v>
      </c>
      <c r="E1428">
        <v>61.014000000000003</v>
      </c>
      <c r="F1428">
        <v>6.3223999999999997E-3</v>
      </c>
      <c r="G1428">
        <v>2.0838000000000001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W1428">
        <f t="shared" si="556"/>
        <v>0</v>
      </c>
      <c r="X1428">
        <f t="shared" si="557"/>
        <v>0</v>
      </c>
      <c r="Y1428">
        <f t="shared" si="558"/>
        <v>0</v>
      </c>
      <c r="Z1428">
        <f t="shared" si="559"/>
        <v>0</v>
      </c>
      <c r="AA1428">
        <f t="shared" si="560"/>
        <v>0</v>
      </c>
      <c r="AB1428">
        <f t="shared" si="561"/>
        <v>0</v>
      </c>
      <c r="AC1428">
        <f t="shared" si="562"/>
        <v>0</v>
      </c>
      <c r="AD1428">
        <f t="shared" si="563"/>
        <v>0</v>
      </c>
      <c r="AE1428">
        <f t="shared" si="564"/>
        <v>0</v>
      </c>
      <c r="AF1428">
        <f t="shared" si="565"/>
        <v>0</v>
      </c>
      <c r="AG1428">
        <f t="shared" si="566"/>
        <v>0</v>
      </c>
      <c r="AH1428">
        <f t="shared" si="567"/>
        <v>0</v>
      </c>
      <c r="AI1428">
        <f t="shared" si="568"/>
        <v>0</v>
      </c>
      <c r="AL1428" s="48">
        <f t="shared" si="569"/>
        <v>0</v>
      </c>
      <c r="AM1428" s="48">
        <f t="shared" si="570"/>
        <v>0</v>
      </c>
      <c r="AN1428" s="48">
        <f t="shared" si="571"/>
        <v>0</v>
      </c>
      <c r="AO1428" s="48">
        <f t="shared" si="572"/>
        <v>0</v>
      </c>
      <c r="AP1428" s="48">
        <f t="shared" si="573"/>
        <v>0</v>
      </c>
      <c r="AQ1428" s="48">
        <f t="shared" si="574"/>
        <v>0</v>
      </c>
      <c r="AT1428" s="40">
        <f t="shared" si="575"/>
        <v>0</v>
      </c>
      <c r="AU1428" s="48">
        <f t="shared" si="576"/>
        <v>0</v>
      </c>
      <c r="AV1428" s="48">
        <f t="shared" si="577"/>
        <v>0</v>
      </c>
      <c r="AW1428" s="40">
        <f t="shared" si="578"/>
        <v>0</v>
      </c>
      <c r="AX1428" s="40">
        <f t="shared" si="579"/>
        <v>0</v>
      </c>
      <c r="AY1428" s="40">
        <f t="shared" si="580"/>
        <v>0</v>
      </c>
    </row>
    <row r="1429" spans="1:51" x14ac:dyDescent="0.25">
      <c r="A1429" t="s">
        <v>4680</v>
      </c>
      <c r="B1429" t="s">
        <v>4679</v>
      </c>
      <c r="C1429" t="s">
        <v>4678</v>
      </c>
      <c r="D1429" t="s">
        <v>4677</v>
      </c>
      <c r="E1429">
        <v>78.137</v>
      </c>
      <c r="F1429">
        <v>0</v>
      </c>
      <c r="G1429">
        <v>323.31</v>
      </c>
      <c r="H1429">
        <v>243850000</v>
      </c>
      <c r="I1429">
        <v>0</v>
      </c>
      <c r="J1429">
        <v>4563000</v>
      </c>
      <c r="K1429">
        <v>252830</v>
      </c>
      <c r="L1429">
        <v>2826400</v>
      </c>
      <c r="M1429">
        <v>289030000</v>
      </c>
      <c r="N1429">
        <v>257620000</v>
      </c>
      <c r="O1429">
        <v>784570</v>
      </c>
      <c r="P1429">
        <v>87681</v>
      </c>
      <c r="Q1429">
        <v>584850</v>
      </c>
      <c r="R1429">
        <v>812850</v>
      </c>
      <c r="S1429">
        <v>0</v>
      </c>
      <c r="T1429">
        <v>0</v>
      </c>
      <c r="W1429">
        <f t="shared" si="556"/>
        <v>1.2846810812440768E-3</v>
      </c>
      <c r="X1429">
        <f t="shared" si="557"/>
        <v>0</v>
      </c>
      <c r="Y1429">
        <f t="shared" si="558"/>
        <v>1.730603572346051E-4</v>
      </c>
      <c r="Z1429">
        <f t="shared" si="559"/>
        <v>7.8278312898835272E-5</v>
      </c>
      <c r="AA1429">
        <f t="shared" si="560"/>
        <v>2.2652493651106884E-4</v>
      </c>
      <c r="AB1429">
        <f t="shared" si="561"/>
        <v>1.2890869008189566E-3</v>
      </c>
      <c r="AC1429">
        <f t="shared" si="562"/>
        <v>1.3950575320554376E-3</v>
      </c>
      <c r="AD1429">
        <f t="shared" si="563"/>
        <v>8.0508893124985666E-5</v>
      </c>
      <c r="AE1429">
        <f t="shared" si="564"/>
        <v>2.4929547202048841E-5</v>
      </c>
      <c r="AF1429">
        <f t="shared" si="565"/>
        <v>8.8204716635137152E-6</v>
      </c>
      <c r="AG1429">
        <f t="shared" si="566"/>
        <v>1.8612908625267698E-5</v>
      </c>
      <c r="AH1429">
        <f t="shared" si="567"/>
        <v>0</v>
      </c>
      <c r="AI1429">
        <f t="shared" si="568"/>
        <v>0</v>
      </c>
      <c r="AL1429" s="48">
        <f t="shared" si="569"/>
        <v>6.4234054062203838E-4</v>
      </c>
      <c r="AM1429" s="48">
        <f t="shared" si="570"/>
        <v>1.5928786888150305E-4</v>
      </c>
      <c r="AN1429" s="48">
        <f t="shared" si="571"/>
        <v>1.3420722164371971E-3</v>
      </c>
      <c r="AO1429" s="48">
        <f t="shared" si="572"/>
        <v>5.2719220163517254E-5</v>
      </c>
      <c r="AP1429" s="48">
        <f t="shared" si="573"/>
        <v>1.3716690144390708E-5</v>
      </c>
      <c r="AQ1429" s="48">
        <f t="shared" si="574"/>
        <v>0</v>
      </c>
      <c r="AT1429" s="40">
        <f t="shared" si="575"/>
        <v>6.4234054062203827E-4</v>
      </c>
      <c r="AU1429" s="48">
        <f t="shared" si="576"/>
        <v>4.3345612733332306E-5</v>
      </c>
      <c r="AV1429" s="48">
        <f t="shared" si="577"/>
        <v>5.2985315618240495E-5</v>
      </c>
      <c r="AW1429" s="40">
        <f t="shared" si="578"/>
        <v>2.7789672961468409E-5</v>
      </c>
      <c r="AX1429" s="40">
        <f t="shared" si="579"/>
        <v>4.8962184808769916E-6</v>
      </c>
      <c r="AY1429" s="40">
        <f t="shared" si="580"/>
        <v>0</v>
      </c>
    </row>
    <row r="1430" spans="1:51" x14ac:dyDescent="0.25">
      <c r="A1430" t="s">
        <v>1253</v>
      </c>
      <c r="B1430" t="s">
        <v>1253</v>
      </c>
      <c r="C1430">
        <v>1</v>
      </c>
      <c r="D1430" t="s">
        <v>1252</v>
      </c>
      <c r="E1430">
        <v>47.383000000000003</v>
      </c>
      <c r="F1430">
        <v>0</v>
      </c>
      <c r="G1430">
        <v>27.26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648430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W1430">
        <f t="shared" si="556"/>
        <v>0</v>
      </c>
      <c r="X1430">
        <f t="shared" si="557"/>
        <v>0</v>
      </c>
      <c r="Y1430">
        <f t="shared" si="558"/>
        <v>0</v>
      </c>
      <c r="Z1430">
        <f t="shared" si="559"/>
        <v>0</v>
      </c>
      <c r="AA1430">
        <f t="shared" si="560"/>
        <v>0</v>
      </c>
      <c r="AB1430">
        <f t="shared" si="561"/>
        <v>2.8920271912882259E-6</v>
      </c>
      <c r="AC1430">
        <f t="shared" si="562"/>
        <v>0</v>
      </c>
      <c r="AD1430">
        <f t="shared" si="563"/>
        <v>0</v>
      </c>
      <c r="AE1430">
        <f t="shared" si="564"/>
        <v>0</v>
      </c>
      <c r="AF1430">
        <f t="shared" si="565"/>
        <v>0</v>
      </c>
      <c r="AG1430">
        <f t="shared" si="566"/>
        <v>0</v>
      </c>
      <c r="AH1430">
        <f t="shared" si="567"/>
        <v>0</v>
      </c>
      <c r="AI1430">
        <f t="shared" si="568"/>
        <v>0</v>
      </c>
      <c r="AL1430" s="48">
        <f t="shared" si="569"/>
        <v>0</v>
      </c>
      <c r="AM1430" s="48">
        <f t="shared" si="570"/>
        <v>0</v>
      </c>
      <c r="AN1430" s="48">
        <f t="shared" si="571"/>
        <v>1.446013595644113E-6</v>
      </c>
      <c r="AO1430" s="48">
        <f t="shared" si="572"/>
        <v>0</v>
      </c>
      <c r="AP1430" s="48">
        <f t="shared" si="573"/>
        <v>0</v>
      </c>
      <c r="AQ1430" s="48">
        <f t="shared" si="574"/>
        <v>0</v>
      </c>
      <c r="AT1430" s="40">
        <f t="shared" si="575"/>
        <v>0</v>
      </c>
      <c r="AU1430" s="48">
        <f t="shared" si="576"/>
        <v>0</v>
      </c>
      <c r="AV1430" s="48">
        <f t="shared" si="577"/>
        <v>1.446013595644113E-6</v>
      </c>
      <c r="AW1430" s="40">
        <f t="shared" si="578"/>
        <v>0</v>
      </c>
      <c r="AX1430" s="40">
        <f t="shared" si="579"/>
        <v>0</v>
      </c>
      <c r="AY1430" s="40">
        <f t="shared" si="580"/>
        <v>0</v>
      </c>
    </row>
    <row r="1431" spans="1:51" x14ac:dyDescent="0.25">
      <c r="A1431" t="s">
        <v>1251</v>
      </c>
      <c r="B1431" t="s">
        <v>1251</v>
      </c>
      <c r="C1431">
        <v>12</v>
      </c>
      <c r="D1431" t="s">
        <v>1250</v>
      </c>
      <c r="E1431">
        <v>31.469000000000001</v>
      </c>
      <c r="F1431">
        <v>0</v>
      </c>
      <c r="G1431">
        <v>323.31</v>
      </c>
      <c r="H1431">
        <v>37381000</v>
      </c>
      <c r="I1431">
        <v>0</v>
      </c>
      <c r="J1431">
        <v>0</v>
      </c>
      <c r="K1431">
        <v>0</v>
      </c>
      <c r="L1431">
        <v>0</v>
      </c>
      <c r="M1431">
        <v>39108000</v>
      </c>
      <c r="N1431">
        <v>52890000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W1431">
        <f t="shared" si="556"/>
        <v>1.9693526142294376E-4</v>
      </c>
      <c r="X1431">
        <f t="shared" si="557"/>
        <v>0</v>
      </c>
      <c r="Y1431">
        <f t="shared" si="558"/>
        <v>0</v>
      </c>
      <c r="Z1431">
        <f t="shared" si="559"/>
        <v>0</v>
      </c>
      <c r="AA1431">
        <f t="shared" si="560"/>
        <v>0</v>
      </c>
      <c r="AB1431">
        <f t="shared" si="561"/>
        <v>1.7442345264238228E-4</v>
      </c>
      <c r="AC1431">
        <f t="shared" si="562"/>
        <v>2.8640863624878541E-4</v>
      </c>
      <c r="AD1431">
        <f t="shared" si="563"/>
        <v>0</v>
      </c>
      <c r="AE1431">
        <f t="shared" si="564"/>
        <v>0</v>
      </c>
      <c r="AF1431">
        <f t="shared" si="565"/>
        <v>0</v>
      </c>
      <c r="AG1431">
        <f t="shared" si="566"/>
        <v>0</v>
      </c>
      <c r="AH1431">
        <f t="shared" si="567"/>
        <v>0</v>
      </c>
      <c r="AI1431">
        <f t="shared" si="568"/>
        <v>0</v>
      </c>
      <c r="AL1431" s="48">
        <f t="shared" si="569"/>
        <v>9.8467630711471878E-5</v>
      </c>
      <c r="AM1431" s="48">
        <f t="shared" si="570"/>
        <v>0</v>
      </c>
      <c r="AN1431" s="48">
        <f t="shared" si="571"/>
        <v>2.3041604444558385E-4</v>
      </c>
      <c r="AO1431" s="48">
        <f t="shared" si="572"/>
        <v>0</v>
      </c>
      <c r="AP1431" s="48">
        <f t="shared" si="573"/>
        <v>0</v>
      </c>
      <c r="AQ1431" s="48">
        <f t="shared" si="574"/>
        <v>0</v>
      </c>
      <c r="AT1431" s="40">
        <f t="shared" si="575"/>
        <v>9.8467630711471878E-5</v>
      </c>
      <c r="AU1431" s="48">
        <f t="shared" si="576"/>
        <v>0</v>
      </c>
      <c r="AV1431" s="48">
        <f t="shared" si="577"/>
        <v>5.5992591803201566E-5</v>
      </c>
      <c r="AW1431" s="40">
        <f t="shared" si="578"/>
        <v>0</v>
      </c>
      <c r="AX1431" s="40">
        <f t="shared" si="579"/>
        <v>0</v>
      </c>
      <c r="AY1431" s="40">
        <f t="shared" si="580"/>
        <v>0</v>
      </c>
    </row>
    <row r="1432" spans="1:51" x14ac:dyDescent="0.25">
      <c r="A1432" t="s">
        <v>1249</v>
      </c>
      <c r="B1432" t="s">
        <v>1249</v>
      </c>
      <c r="C1432" t="s">
        <v>4676</v>
      </c>
      <c r="D1432" t="s">
        <v>1247</v>
      </c>
      <c r="E1432">
        <v>37.613</v>
      </c>
      <c r="F1432">
        <v>0</v>
      </c>
      <c r="G1432">
        <v>270.79000000000002</v>
      </c>
      <c r="H1432">
        <v>15314000</v>
      </c>
      <c r="I1432">
        <v>0</v>
      </c>
      <c r="J1432">
        <v>0</v>
      </c>
      <c r="K1432">
        <v>0</v>
      </c>
      <c r="L1432">
        <v>0</v>
      </c>
      <c r="M1432">
        <v>15101000</v>
      </c>
      <c r="N1432">
        <v>16851000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W1432">
        <f t="shared" si="556"/>
        <v>8.0679130933655077E-5</v>
      </c>
      <c r="X1432">
        <f t="shared" si="557"/>
        <v>0</v>
      </c>
      <c r="Y1432">
        <f t="shared" si="558"/>
        <v>0</v>
      </c>
      <c r="Z1432">
        <f t="shared" si="559"/>
        <v>0</v>
      </c>
      <c r="AA1432">
        <f t="shared" si="560"/>
        <v>0</v>
      </c>
      <c r="AB1432">
        <f t="shared" si="561"/>
        <v>6.7351144480735779E-5</v>
      </c>
      <c r="AC1432">
        <f t="shared" si="562"/>
        <v>9.1251123642054885E-5</v>
      </c>
      <c r="AD1432">
        <f t="shared" si="563"/>
        <v>0</v>
      </c>
      <c r="AE1432">
        <f t="shared" si="564"/>
        <v>0</v>
      </c>
      <c r="AF1432">
        <f t="shared" si="565"/>
        <v>0</v>
      </c>
      <c r="AG1432">
        <f t="shared" si="566"/>
        <v>0</v>
      </c>
      <c r="AH1432">
        <f t="shared" si="567"/>
        <v>0</v>
      </c>
      <c r="AI1432">
        <f t="shared" si="568"/>
        <v>0</v>
      </c>
      <c r="AL1432" s="48">
        <f t="shared" si="569"/>
        <v>4.0339565466827538E-5</v>
      </c>
      <c r="AM1432" s="48">
        <f t="shared" si="570"/>
        <v>0</v>
      </c>
      <c r="AN1432" s="48">
        <f t="shared" si="571"/>
        <v>7.9301134061395332E-5</v>
      </c>
      <c r="AO1432" s="48">
        <f t="shared" si="572"/>
        <v>0</v>
      </c>
      <c r="AP1432" s="48">
        <f t="shared" si="573"/>
        <v>0</v>
      </c>
      <c r="AQ1432" s="48">
        <f t="shared" si="574"/>
        <v>0</v>
      </c>
      <c r="AT1432" s="40">
        <f t="shared" si="575"/>
        <v>4.0339565466827538E-5</v>
      </c>
      <c r="AU1432" s="48">
        <f t="shared" si="576"/>
        <v>0</v>
      </c>
      <c r="AV1432" s="48">
        <f t="shared" si="577"/>
        <v>1.1949989580659551E-5</v>
      </c>
      <c r="AW1432" s="40">
        <f t="shared" si="578"/>
        <v>0</v>
      </c>
      <c r="AX1432" s="40">
        <f t="shared" si="579"/>
        <v>0</v>
      </c>
      <c r="AY1432" s="40">
        <f t="shared" si="580"/>
        <v>0</v>
      </c>
    </row>
    <row r="1433" spans="1:51" x14ac:dyDescent="0.25">
      <c r="A1433" t="s">
        <v>4675</v>
      </c>
      <c r="B1433" t="s">
        <v>4675</v>
      </c>
      <c r="C1433">
        <v>14</v>
      </c>
      <c r="D1433" t="s">
        <v>4674</v>
      </c>
      <c r="E1433">
        <v>66.566000000000003</v>
      </c>
      <c r="F1433">
        <v>0</v>
      </c>
      <c r="G1433">
        <v>118.04</v>
      </c>
      <c r="H1433">
        <v>2949300</v>
      </c>
      <c r="I1433">
        <v>0</v>
      </c>
      <c r="J1433">
        <v>1267200</v>
      </c>
      <c r="K1433">
        <v>138650</v>
      </c>
      <c r="L1433">
        <v>878370</v>
      </c>
      <c r="M1433">
        <v>11481000</v>
      </c>
      <c r="N1433">
        <v>5085600</v>
      </c>
      <c r="O1433">
        <v>0</v>
      </c>
      <c r="P1433">
        <v>0</v>
      </c>
      <c r="Q1433">
        <v>302490</v>
      </c>
      <c r="R1433">
        <v>1796700</v>
      </c>
      <c r="S1433">
        <v>86333</v>
      </c>
      <c r="T1433">
        <v>117920</v>
      </c>
      <c r="W1433">
        <f t="shared" si="556"/>
        <v>1.5537871285270271E-5</v>
      </c>
      <c r="X1433">
        <f t="shared" si="557"/>
        <v>0</v>
      </c>
      <c r="Y1433">
        <f t="shared" si="558"/>
        <v>4.8060943389807493E-5</v>
      </c>
      <c r="Z1433">
        <f t="shared" si="559"/>
        <v>4.2927216245791677E-5</v>
      </c>
      <c r="AA1433">
        <f t="shared" si="560"/>
        <v>7.0397929692622255E-5</v>
      </c>
      <c r="AB1433">
        <f t="shared" si="561"/>
        <v>5.1205780397545029E-5</v>
      </c>
      <c r="AC1433">
        <f t="shared" si="562"/>
        <v>2.7539416912588825E-5</v>
      </c>
      <c r="AD1433">
        <f t="shared" si="563"/>
        <v>0</v>
      </c>
      <c r="AE1433">
        <f t="shared" si="564"/>
        <v>0</v>
      </c>
      <c r="AF1433">
        <f t="shared" si="565"/>
        <v>4.5620320996772911E-6</v>
      </c>
      <c r="AG1433">
        <f t="shared" si="566"/>
        <v>4.1141431908738969E-5</v>
      </c>
      <c r="AH1433">
        <f t="shared" si="567"/>
        <v>2.882349838859611E-6</v>
      </c>
      <c r="AI1433">
        <f t="shared" si="568"/>
        <v>5.739443009513834E-6</v>
      </c>
      <c r="AL1433" s="48">
        <f t="shared" si="569"/>
        <v>7.7689356426351356E-6</v>
      </c>
      <c r="AM1433" s="48">
        <f t="shared" si="570"/>
        <v>5.3795363109407142E-5</v>
      </c>
      <c r="AN1433" s="48">
        <f t="shared" si="571"/>
        <v>3.9372598655066927E-5</v>
      </c>
      <c r="AO1433" s="48">
        <f t="shared" si="572"/>
        <v>0</v>
      </c>
      <c r="AP1433" s="48">
        <f t="shared" si="573"/>
        <v>2.2851732004208132E-5</v>
      </c>
      <c r="AQ1433" s="48">
        <f t="shared" si="574"/>
        <v>4.3108964241867227E-6</v>
      </c>
      <c r="AT1433" s="40">
        <f t="shared" si="575"/>
        <v>7.7689356426351356E-6</v>
      </c>
      <c r="AU1433" s="48">
        <f t="shared" si="576"/>
        <v>8.4325302936479182E-6</v>
      </c>
      <c r="AV1433" s="48">
        <f t="shared" si="577"/>
        <v>1.1833181742478102E-5</v>
      </c>
      <c r="AW1433" s="40">
        <f t="shared" si="578"/>
        <v>0</v>
      </c>
      <c r="AX1433" s="40">
        <f t="shared" si="579"/>
        <v>1.8289699904530837E-5</v>
      </c>
      <c r="AY1433" s="40">
        <f t="shared" si="580"/>
        <v>1.4285465853271113E-6</v>
      </c>
    </row>
    <row r="1434" spans="1:51" x14ac:dyDescent="0.25">
      <c r="A1434" t="s">
        <v>4673</v>
      </c>
      <c r="B1434" t="s">
        <v>4673</v>
      </c>
      <c r="C1434" t="s">
        <v>686</v>
      </c>
      <c r="D1434" t="s">
        <v>4672</v>
      </c>
      <c r="E1434">
        <v>31.675000000000001</v>
      </c>
      <c r="F1434">
        <v>6.2657000000000001E-4</v>
      </c>
      <c r="G1434">
        <v>4.2884000000000002</v>
      </c>
      <c r="H1434">
        <v>0</v>
      </c>
      <c r="I1434">
        <v>0</v>
      </c>
      <c r="J1434">
        <v>155430</v>
      </c>
      <c r="K1434">
        <v>0</v>
      </c>
      <c r="L1434">
        <v>0</v>
      </c>
      <c r="M1434">
        <v>246730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W1434">
        <f t="shared" ref="W1434:W1497" si="581">H1434/SUM(H$9:H$18,H$26:H$1909)</f>
        <v>0</v>
      </c>
      <c r="X1434">
        <f t="shared" ref="X1434:X1497" si="582">I1434/SUM(I$9:I$18,I$26:I$1909)</f>
        <v>0</v>
      </c>
      <c r="Y1434">
        <f t="shared" ref="Y1434:Y1497" si="583">J1434/SUM(J$9:J$18,J$26:J$1909)</f>
        <v>5.8949750876560747E-6</v>
      </c>
      <c r="Z1434">
        <f t="shared" ref="Z1434:Z1497" si="584">K1434/SUM(K$9:K$18,K$26:K$1909)</f>
        <v>0</v>
      </c>
      <c r="AA1434">
        <f t="shared" ref="AA1434:AA1497" si="585">L1434/SUM(L$9:L$18,L$26:L$1909)</f>
        <v>0</v>
      </c>
      <c r="AB1434">
        <f t="shared" ref="AB1434:AB1497" si="586">M1434/SUM(M$9:M$18,M$26:M$1909)</f>
        <v>1.1004269834932745E-6</v>
      </c>
      <c r="AC1434">
        <f t="shared" ref="AC1434:AC1497" si="587">N1434/SUM(N$9:N$18,N$26:N$1909)</f>
        <v>0</v>
      </c>
      <c r="AD1434">
        <f t="shared" ref="AD1434:AD1497" si="588">O1434/SUM(O$9:O$18,O$26:O$1909)</f>
        <v>0</v>
      </c>
      <c r="AE1434">
        <f t="shared" ref="AE1434:AE1497" si="589">P1434/SUM(P$9:P$18,P$26:P$1909)</f>
        <v>0</v>
      </c>
      <c r="AF1434">
        <f t="shared" ref="AF1434:AF1497" si="590">Q1434/SUM(Q$9:Q$18,Q$26:Q$1909)</f>
        <v>0</v>
      </c>
      <c r="AG1434">
        <f t="shared" ref="AG1434:AG1497" si="591">R1434/SUM(R$9:R$18,R$26:R$1909)</f>
        <v>0</v>
      </c>
      <c r="AH1434">
        <f t="shared" ref="AH1434:AH1497" si="592">S1434/SUM(S$9:S$18,S$26:S$1909)</f>
        <v>0</v>
      </c>
      <c r="AI1434">
        <f t="shared" ref="AI1434:AI1497" si="593">T1434/SUM(T$9:T$18,T$26:T$1909)</f>
        <v>0</v>
      </c>
      <c r="AL1434" s="48">
        <f t="shared" ref="AL1434:AL1497" si="594">AVERAGE(W1434:X1434)</f>
        <v>0</v>
      </c>
      <c r="AM1434" s="48">
        <f t="shared" ref="AM1434:AM1497" si="595">AVERAGE(Y1434:AA1434)</f>
        <v>1.9649916958853581E-6</v>
      </c>
      <c r="AN1434" s="48">
        <f t="shared" ref="AN1434:AN1497" si="596">AVERAGE(AB1434:AC1434)</f>
        <v>5.5021349174663727E-7</v>
      </c>
      <c r="AO1434" s="48">
        <f t="shared" ref="AO1434:AO1497" si="597">AVERAGE(AD1434:AE1434)</f>
        <v>0</v>
      </c>
      <c r="AP1434" s="48">
        <f t="shared" ref="AP1434:AP1497" si="598">AVERAGE(AF1434:AG1434)</f>
        <v>0</v>
      </c>
      <c r="AQ1434" s="48">
        <f t="shared" ref="AQ1434:AQ1497" si="599">AVERAGE(AH1434:AI1434)</f>
        <v>0</v>
      </c>
      <c r="AT1434" s="40">
        <f t="shared" ref="AT1434:AT1497" si="600">STDEV(W1434:X1434)/SQRT(2)</f>
        <v>0</v>
      </c>
      <c r="AU1434" s="48">
        <f t="shared" ref="AU1434:AU1497" si="601">STDEV(Y1434:AA1434)/SQRT(3)</f>
        <v>1.9649916958853585E-6</v>
      </c>
      <c r="AV1434" s="48">
        <f t="shared" ref="AV1434:AV1497" si="602">STDEV(AB1434:AC1434)/SQRT(2)</f>
        <v>5.5021349174663727E-7</v>
      </c>
      <c r="AW1434" s="40">
        <f t="shared" ref="AW1434:AW1497" si="603">STDEV(AD1434:AE1434)/SQRT(2)</f>
        <v>0</v>
      </c>
      <c r="AX1434" s="40">
        <f t="shared" ref="AX1434:AX1497" si="604">STDEV(AF1434:AG1434)/SQRT(2)</f>
        <v>0</v>
      </c>
      <c r="AY1434" s="40">
        <f t="shared" ref="AY1434:AY1497" si="605">STDEV(AH1434:AI1434)/SQRT(2)</f>
        <v>0</v>
      </c>
    </row>
    <row r="1435" spans="1:51" x14ac:dyDescent="0.25">
      <c r="A1435" t="s">
        <v>1238</v>
      </c>
      <c r="B1435" t="s">
        <v>1237</v>
      </c>
      <c r="C1435" t="s">
        <v>1236</v>
      </c>
      <c r="D1435" t="s">
        <v>1235</v>
      </c>
      <c r="E1435">
        <v>21.782</v>
      </c>
      <c r="F1435">
        <v>0</v>
      </c>
      <c r="G1435">
        <v>24.655999999999999</v>
      </c>
      <c r="H1435">
        <v>35900000</v>
      </c>
      <c r="I1435">
        <v>0</v>
      </c>
      <c r="J1435">
        <v>17033000</v>
      </c>
      <c r="K1435">
        <v>2721500</v>
      </c>
      <c r="L1435">
        <v>7451400</v>
      </c>
      <c r="M1435">
        <v>53857000</v>
      </c>
      <c r="N1435">
        <v>59987000</v>
      </c>
      <c r="O1435">
        <v>2253100</v>
      </c>
      <c r="P1435">
        <v>0</v>
      </c>
      <c r="Q1435">
        <v>14061000</v>
      </c>
      <c r="R1435">
        <v>6674300</v>
      </c>
      <c r="S1435">
        <v>5044000</v>
      </c>
      <c r="T1435">
        <v>2072700</v>
      </c>
      <c r="W1435">
        <f t="shared" si="581"/>
        <v>1.8913287191577754E-4</v>
      </c>
      <c r="X1435">
        <f t="shared" si="582"/>
        <v>0</v>
      </c>
      <c r="Y1435">
        <f t="shared" si="583"/>
        <v>6.4600856120469621E-4</v>
      </c>
      <c r="Z1435">
        <f t="shared" si="584"/>
        <v>8.4259948801242016E-4</v>
      </c>
      <c r="AA1435">
        <f t="shared" si="585"/>
        <v>5.972006481455485E-4</v>
      </c>
      <c r="AB1435">
        <f t="shared" si="586"/>
        <v>2.4020466116806747E-4</v>
      </c>
      <c r="AC1435">
        <f t="shared" si="587"/>
        <v>3.2484013731623918E-4</v>
      </c>
      <c r="AD1435">
        <f t="shared" si="588"/>
        <v>2.3120255311814779E-4</v>
      </c>
      <c r="AE1435">
        <f t="shared" si="589"/>
        <v>0</v>
      </c>
      <c r="AF1435">
        <f t="shared" si="590"/>
        <v>2.1206232719614662E-4</v>
      </c>
      <c r="AG1435">
        <f t="shared" si="591"/>
        <v>1.5283033282601242E-4</v>
      </c>
      <c r="AH1435">
        <f t="shared" si="592"/>
        <v>1.6840110487539967E-4</v>
      </c>
      <c r="AI1435">
        <f t="shared" si="593"/>
        <v>1.0088317101271475E-4</v>
      </c>
      <c r="AL1435" s="48">
        <f t="shared" si="594"/>
        <v>9.4566435957888769E-5</v>
      </c>
      <c r="AM1435" s="48">
        <f t="shared" si="595"/>
        <v>6.9526956578755492E-4</v>
      </c>
      <c r="AN1435" s="48">
        <f t="shared" si="596"/>
        <v>2.8252239924215334E-4</v>
      </c>
      <c r="AO1435" s="48">
        <f t="shared" si="597"/>
        <v>1.1560127655907389E-4</v>
      </c>
      <c r="AP1435" s="48">
        <f t="shared" si="598"/>
        <v>1.8244633001107951E-4</v>
      </c>
      <c r="AQ1435" s="48">
        <f t="shared" si="599"/>
        <v>1.3464213794405719E-4</v>
      </c>
      <c r="AT1435" s="40">
        <f t="shared" si="600"/>
        <v>9.4566435957888756E-5</v>
      </c>
      <c r="AU1435" s="48">
        <f t="shared" si="601"/>
        <v>7.5000294624723429E-5</v>
      </c>
      <c r="AV1435" s="48">
        <f t="shared" si="602"/>
        <v>4.2317738074085852E-5</v>
      </c>
      <c r="AW1435" s="40">
        <f t="shared" si="603"/>
        <v>1.1560127655907388E-4</v>
      </c>
      <c r="AX1435" s="40">
        <f t="shared" si="604"/>
        <v>2.9615997185067094E-5</v>
      </c>
      <c r="AY1435" s="40">
        <f t="shared" si="605"/>
        <v>3.3758966931342453E-5</v>
      </c>
    </row>
    <row r="1436" spans="1:51" x14ac:dyDescent="0.25">
      <c r="A1436" t="s">
        <v>1234</v>
      </c>
      <c r="B1436" t="s">
        <v>1234</v>
      </c>
      <c r="C1436" t="s">
        <v>200</v>
      </c>
      <c r="D1436" t="s">
        <v>1233</v>
      </c>
      <c r="E1436">
        <v>19.777000000000001</v>
      </c>
      <c r="F1436">
        <v>3.2609000000000002E-3</v>
      </c>
      <c r="G1436">
        <v>2.4113000000000002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1513900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W1436">
        <f t="shared" si="581"/>
        <v>0</v>
      </c>
      <c r="X1436">
        <f t="shared" si="582"/>
        <v>0</v>
      </c>
      <c r="Y1436">
        <f t="shared" si="583"/>
        <v>0</v>
      </c>
      <c r="Z1436">
        <f t="shared" si="584"/>
        <v>0</v>
      </c>
      <c r="AA1436">
        <f t="shared" si="585"/>
        <v>0</v>
      </c>
      <c r="AB1436">
        <f t="shared" si="586"/>
        <v>6.7520626203156016E-6</v>
      </c>
      <c r="AC1436">
        <f t="shared" si="587"/>
        <v>0</v>
      </c>
      <c r="AD1436">
        <f t="shared" si="588"/>
        <v>0</v>
      </c>
      <c r="AE1436">
        <f t="shared" si="589"/>
        <v>0</v>
      </c>
      <c r="AF1436">
        <f t="shared" si="590"/>
        <v>0</v>
      </c>
      <c r="AG1436">
        <f t="shared" si="591"/>
        <v>0</v>
      </c>
      <c r="AH1436">
        <f t="shared" si="592"/>
        <v>0</v>
      </c>
      <c r="AI1436">
        <f t="shared" si="593"/>
        <v>0</v>
      </c>
      <c r="AL1436" s="48">
        <f t="shared" si="594"/>
        <v>0</v>
      </c>
      <c r="AM1436" s="48">
        <f t="shared" si="595"/>
        <v>0</v>
      </c>
      <c r="AN1436" s="48">
        <f t="shared" si="596"/>
        <v>3.3760313101578008E-6</v>
      </c>
      <c r="AO1436" s="48">
        <f t="shared" si="597"/>
        <v>0</v>
      </c>
      <c r="AP1436" s="48">
        <f t="shared" si="598"/>
        <v>0</v>
      </c>
      <c r="AQ1436" s="48">
        <f t="shared" si="599"/>
        <v>0</v>
      </c>
      <c r="AT1436" s="40">
        <f t="shared" si="600"/>
        <v>0</v>
      </c>
      <c r="AU1436" s="48">
        <f t="shared" si="601"/>
        <v>0</v>
      </c>
      <c r="AV1436" s="48">
        <f t="shared" si="602"/>
        <v>3.3760313101578004E-6</v>
      </c>
      <c r="AW1436" s="40">
        <f t="shared" si="603"/>
        <v>0</v>
      </c>
      <c r="AX1436" s="40">
        <f t="shared" si="604"/>
        <v>0</v>
      </c>
      <c r="AY1436" s="40">
        <f t="shared" si="605"/>
        <v>0</v>
      </c>
    </row>
    <row r="1437" spans="1:51" x14ac:dyDescent="0.25">
      <c r="A1437" t="s">
        <v>4671</v>
      </c>
      <c r="B1437" t="s">
        <v>1231</v>
      </c>
      <c r="C1437" t="s">
        <v>4670</v>
      </c>
      <c r="D1437" t="s">
        <v>1229</v>
      </c>
      <c r="E1437">
        <v>85.831000000000003</v>
      </c>
      <c r="F1437">
        <v>0</v>
      </c>
      <c r="G1437">
        <v>323.31</v>
      </c>
      <c r="H1437">
        <v>1475200000</v>
      </c>
      <c r="I1437">
        <v>0</v>
      </c>
      <c r="J1437">
        <v>10647000</v>
      </c>
      <c r="K1437">
        <v>998120</v>
      </c>
      <c r="L1437">
        <v>7471800</v>
      </c>
      <c r="M1437">
        <v>1421800000</v>
      </c>
      <c r="N1437">
        <v>1467100000</v>
      </c>
      <c r="O1437">
        <v>2184800</v>
      </c>
      <c r="P1437">
        <v>1220200</v>
      </c>
      <c r="Q1437">
        <v>2474400</v>
      </c>
      <c r="R1437">
        <v>3188100</v>
      </c>
      <c r="S1437">
        <v>252130</v>
      </c>
      <c r="T1437">
        <v>500780</v>
      </c>
      <c r="W1437">
        <f t="shared" si="581"/>
        <v>7.7718332214527864E-3</v>
      </c>
      <c r="X1437">
        <f t="shared" si="582"/>
        <v>0</v>
      </c>
      <c r="Y1437">
        <f t="shared" si="583"/>
        <v>4.0380750021407855E-4</v>
      </c>
      <c r="Z1437">
        <f t="shared" si="584"/>
        <v>3.0902641961233029E-4</v>
      </c>
      <c r="AA1437">
        <f t="shared" si="585"/>
        <v>5.9883562858173086E-4</v>
      </c>
      <c r="AB1437">
        <f t="shared" si="586"/>
        <v>6.3412924457128756E-3</v>
      </c>
      <c r="AC1437">
        <f t="shared" si="587"/>
        <v>7.9446040884967491E-3</v>
      </c>
      <c r="AD1437">
        <f t="shared" si="588"/>
        <v>2.2419392750101162E-4</v>
      </c>
      <c r="AE1437">
        <f t="shared" si="589"/>
        <v>3.4692845081534191E-4</v>
      </c>
      <c r="AF1437">
        <f t="shared" si="590"/>
        <v>3.7317902170126245E-5</v>
      </c>
      <c r="AG1437">
        <f t="shared" si="591"/>
        <v>7.3002170127595432E-5</v>
      </c>
      <c r="AH1437">
        <f t="shared" si="592"/>
        <v>8.4177181943367393E-6</v>
      </c>
      <c r="AI1437">
        <f t="shared" si="593"/>
        <v>2.4374137299053068E-5</v>
      </c>
      <c r="AL1437" s="48">
        <f t="shared" si="594"/>
        <v>3.8859166107263932E-3</v>
      </c>
      <c r="AM1437" s="48">
        <f t="shared" si="595"/>
        <v>4.3722318280271327E-4</v>
      </c>
      <c r="AN1437" s="48">
        <f t="shared" si="596"/>
        <v>7.1429482671048119E-3</v>
      </c>
      <c r="AO1437" s="48">
        <f t="shared" si="597"/>
        <v>2.8556118915817679E-4</v>
      </c>
      <c r="AP1437" s="48">
        <f t="shared" si="598"/>
        <v>5.5160036148860835E-5</v>
      </c>
      <c r="AQ1437" s="48">
        <f t="shared" si="599"/>
        <v>1.6395927746694905E-5</v>
      </c>
      <c r="AT1437" s="40">
        <f t="shared" si="600"/>
        <v>3.8859166107263932E-3</v>
      </c>
      <c r="AU1437" s="48">
        <f t="shared" si="601"/>
        <v>8.5312758489016385E-5</v>
      </c>
      <c r="AV1437" s="48">
        <f t="shared" si="602"/>
        <v>8.0165582139193675E-4</v>
      </c>
      <c r="AW1437" s="40">
        <f t="shared" si="603"/>
        <v>6.1367261657165143E-5</v>
      </c>
      <c r="AX1437" s="40">
        <f t="shared" si="604"/>
        <v>1.784213397873459E-5</v>
      </c>
      <c r="AY1437" s="40">
        <f t="shared" si="605"/>
        <v>7.9782095523581645E-6</v>
      </c>
    </row>
    <row r="1438" spans="1:51" x14ac:dyDescent="0.25">
      <c r="A1438" t="s">
        <v>4669</v>
      </c>
      <c r="B1438" t="s">
        <v>1227</v>
      </c>
      <c r="C1438" t="s">
        <v>4668</v>
      </c>
      <c r="D1438" t="s">
        <v>1225</v>
      </c>
      <c r="E1438">
        <v>53.802999999999997</v>
      </c>
      <c r="F1438">
        <v>0</v>
      </c>
      <c r="G1438">
        <v>323.31</v>
      </c>
      <c r="H1438">
        <v>76137000</v>
      </c>
      <c r="I1438">
        <v>0</v>
      </c>
      <c r="J1438">
        <v>49203000</v>
      </c>
      <c r="K1438">
        <v>7092300</v>
      </c>
      <c r="L1438">
        <v>25306000</v>
      </c>
      <c r="M1438">
        <v>96346000</v>
      </c>
      <c r="N1438">
        <v>72822000</v>
      </c>
      <c r="O1438">
        <v>3599600</v>
      </c>
      <c r="P1438">
        <v>1717700</v>
      </c>
      <c r="Q1438">
        <v>2064700</v>
      </c>
      <c r="R1438">
        <v>1581000</v>
      </c>
      <c r="S1438">
        <v>94076</v>
      </c>
      <c r="T1438">
        <v>173460</v>
      </c>
      <c r="W1438">
        <f t="shared" si="581"/>
        <v>4.0111446989001546E-4</v>
      </c>
      <c r="X1438">
        <f t="shared" si="582"/>
        <v>0</v>
      </c>
      <c r="Y1438">
        <f t="shared" si="583"/>
        <v>1.866116317557369E-3</v>
      </c>
      <c r="Z1438">
        <f t="shared" si="584"/>
        <v>2.1958362479626999E-3</v>
      </c>
      <c r="AA1438">
        <f t="shared" si="585"/>
        <v>2.028177201864247E-3</v>
      </c>
      <c r="AB1438">
        <f t="shared" si="586"/>
        <v>4.2970752706052374E-4</v>
      </c>
      <c r="AC1438">
        <f t="shared" si="587"/>
        <v>3.9434391584248536E-4</v>
      </c>
      <c r="AD1438">
        <f t="shared" si="588"/>
        <v>3.693740669318205E-4</v>
      </c>
      <c r="AE1438">
        <f t="shared" si="589"/>
        <v>4.8837813470374754E-4</v>
      </c>
      <c r="AF1438">
        <f t="shared" si="590"/>
        <v>3.1138972118759967E-5</v>
      </c>
      <c r="AG1438">
        <f t="shared" si="591"/>
        <v>3.6202261839882177E-5</v>
      </c>
      <c r="AH1438">
        <f t="shared" si="592"/>
        <v>3.140860892596768E-6</v>
      </c>
      <c r="AI1438">
        <f t="shared" si="593"/>
        <v>8.4427050918442128E-6</v>
      </c>
      <c r="AL1438" s="48">
        <f t="shared" si="594"/>
        <v>2.0055723494500773E-4</v>
      </c>
      <c r="AM1438" s="48">
        <f t="shared" si="595"/>
        <v>2.0300432557947717E-3</v>
      </c>
      <c r="AN1438" s="48">
        <f t="shared" si="596"/>
        <v>4.1202572145150455E-4</v>
      </c>
      <c r="AO1438" s="48">
        <f t="shared" si="597"/>
        <v>4.2887610081778404E-4</v>
      </c>
      <c r="AP1438" s="48">
        <f t="shared" si="598"/>
        <v>3.3670616979321075E-5</v>
      </c>
      <c r="AQ1438" s="48">
        <f t="shared" si="599"/>
        <v>5.7917829922204906E-6</v>
      </c>
      <c r="AT1438" s="40">
        <f t="shared" si="600"/>
        <v>2.005572349450077E-4</v>
      </c>
      <c r="AU1438" s="48">
        <f t="shared" si="601"/>
        <v>9.5186518206060033E-5</v>
      </c>
      <c r="AV1438" s="48">
        <f t="shared" si="602"/>
        <v>1.7681805609019187E-5</v>
      </c>
      <c r="AW1438" s="40">
        <f t="shared" si="603"/>
        <v>5.9502033885963521E-5</v>
      </c>
      <c r="AX1438" s="40">
        <f t="shared" si="604"/>
        <v>2.5316448605611053E-6</v>
      </c>
      <c r="AY1438" s="40">
        <f t="shared" si="605"/>
        <v>2.6509220996237221E-6</v>
      </c>
    </row>
    <row r="1439" spans="1:51" x14ac:dyDescent="0.25">
      <c r="A1439" t="s">
        <v>1224</v>
      </c>
      <c r="B1439" t="s">
        <v>1224</v>
      </c>
      <c r="C1439">
        <v>33</v>
      </c>
      <c r="D1439" t="s">
        <v>1223</v>
      </c>
      <c r="E1439">
        <v>40.851999999999997</v>
      </c>
      <c r="F1439">
        <v>0</v>
      </c>
      <c r="G1439">
        <v>323.31</v>
      </c>
      <c r="H1439">
        <v>4266500000</v>
      </c>
      <c r="I1439">
        <v>1754900</v>
      </c>
      <c r="J1439">
        <v>23552000</v>
      </c>
      <c r="K1439">
        <v>2231400</v>
      </c>
      <c r="L1439">
        <v>10546000</v>
      </c>
      <c r="M1439">
        <v>3220900000</v>
      </c>
      <c r="N1439">
        <v>3194700000</v>
      </c>
      <c r="O1439">
        <v>13480000</v>
      </c>
      <c r="P1439">
        <v>2501700</v>
      </c>
      <c r="Q1439">
        <v>969420</v>
      </c>
      <c r="R1439">
        <v>1212900</v>
      </c>
      <c r="S1439">
        <v>196930</v>
      </c>
      <c r="T1439">
        <v>315260</v>
      </c>
      <c r="W1439">
        <f t="shared" si="581"/>
        <v>2.2477309137288716E-2</v>
      </c>
      <c r="X1439">
        <f t="shared" si="582"/>
        <v>1.7825051926852614E-3</v>
      </c>
      <c r="Y1439">
        <f t="shared" si="583"/>
        <v>8.9325389734591697E-4</v>
      </c>
      <c r="Z1439">
        <f t="shared" si="584"/>
        <v>6.9086037021896547E-4</v>
      </c>
      <c r="AA1439">
        <f t="shared" si="585"/>
        <v>8.4522076862642655E-4</v>
      </c>
      <c r="AB1439">
        <f t="shared" si="586"/>
        <v>1.4365359993245605E-2</v>
      </c>
      <c r="AC1439">
        <f t="shared" si="587"/>
        <v>1.7299861414709676E-2</v>
      </c>
      <c r="AD1439">
        <f t="shared" si="588"/>
        <v>1.3832543677744585E-3</v>
      </c>
      <c r="AE1439">
        <f t="shared" si="589"/>
        <v>7.1128577725351652E-4</v>
      </c>
      <c r="AF1439">
        <f t="shared" si="590"/>
        <v>1.462040119696241E-5</v>
      </c>
      <c r="AG1439">
        <f t="shared" si="591"/>
        <v>2.7773386075643955E-5</v>
      </c>
      <c r="AH1439">
        <f t="shared" si="592"/>
        <v>6.5747877841222157E-6</v>
      </c>
      <c r="AI1439">
        <f t="shared" si="593"/>
        <v>1.5344443717599485E-5</v>
      </c>
      <c r="AL1439" s="48">
        <f t="shared" si="594"/>
        <v>1.2129907164986988E-2</v>
      </c>
      <c r="AM1439" s="48">
        <f t="shared" si="595"/>
        <v>8.0977834539710299E-4</v>
      </c>
      <c r="AN1439" s="48">
        <f t="shared" si="596"/>
        <v>1.5832610703977641E-2</v>
      </c>
      <c r="AO1439" s="48">
        <f t="shared" si="597"/>
        <v>1.0472700725139875E-3</v>
      </c>
      <c r="AP1439" s="48">
        <f t="shared" si="598"/>
        <v>2.1196893636303182E-5</v>
      </c>
      <c r="AQ1439" s="48">
        <f t="shared" si="599"/>
        <v>1.095961575086085E-5</v>
      </c>
      <c r="AT1439" s="40">
        <f t="shared" si="600"/>
        <v>1.0347401972301726E-2</v>
      </c>
      <c r="AU1439" s="48">
        <f t="shared" si="601"/>
        <v>6.1054371885494772E-5</v>
      </c>
      <c r="AV1439" s="48">
        <f t="shared" si="602"/>
        <v>1.4672507107320355E-3</v>
      </c>
      <c r="AW1439" s="40">
        <f t="shared" si="603"/>
        <v>3.3598429526047097E-4</v>
      </c>
      <c r="AX1439" s="40">
        <f t="shared" si="604"/>
        <v>6.5764924393407722E-6</v>
      </c>
      <c r="AY1439" s="40">
        <f t="shared" si="605"/>
        <v>4.3848279667386347E-6</v>
      </c>
    </row>
    <row r="1440" spans="1:51" x14ac:dyDescent="0.25">
      <c r="A1440" t="s">
        <v>1222</v>
      </c>
      <c r="B1440" t="s">
        <v>1221</v>
      </c>
      <c r="C1440" t="s">
        <v>1220</v>
      </c>
      <c r="D1440" t="s">
        <v>1219</v>
      </c>
      <c r="E1440">
        <v>36.317999999999998</v>
      </c>
      <c r="F1440">
        <v>0</v>
      </c>
      <c r="G1440">
        <v>140.63</v>
      </c>
      <c r="H1440">
        <v>72190000</v>
      </c>
      <c r="I1440">
        <v>0</v>
      </c>
      <c r="J1440">
        <v>10820000</v>
      </c>
      <c r="K1440">
        <v>947200</v>
      </c>
      <c r="L1440">
        <v>7082700</v>
      </c>
      <c r="M1440">
        <v>82068000</v>
      </c>
      <c r="N1440">
        <v>43931000</v>
      </c>
      <c r="O1440">
        <v>121560</v>
      </c>
      <c r="P1440">
        <v>0</v>
      </c>
      <c r="Q1440">
        <v>3271800</v>
      </c>
      <c r="R1440">
        <v>3179600</v>
      </c>
      <c r="S1440">
        <v>447260</v>
      </c>
      <c r="T1440">
        <v>1354700</v>
      </c>
      <c r="W1440">
        <f t="shared" si="581"/>
        <v>3.8032039062952592E-4</v>
      </c>
      <c r="X1440">
        <f t="shared" si="582"/>
        <v>0</v>
      </c>
      <c r="Y1440">
        <f t="shared" si="583"/>
        <v>4.103688505979459E-4</v>
      </c>
      <c r="Z1440">
        <f t="shared" si="584"/>
        <v>2.9326115562938249E-4</v>
      </c>
      <c r="AA1440">
        <f t="shared" si="585"/>
        <v>5.6765078114454689E-4</v>
      </c>
      <c r="AB1440">
        <f t="shared" si="586"/>
        <v>3.660269998837841E-4</v>
      </c>
      <c r="AC1440">
        <f t="shared" si="587"/>
        <v>2.3789407825761753E-4</v>
      </c>
      <c r="AD1440">
        <f t="shared" si="588"/>
        <v>1.2473916984173825E-5</v>
      </c>
      <c r="AE1440">
        <f t="shared" si="589"/>
        <v>0</v>
      </c>
      <c r="AF1440">
        <f t="shared" si="590"/>
        <v>4.934396715172125E-5</v>
      </c>
      <c r="AG1440">
        <f t="shared" si="591"/>
        <v>7.2807534311251977E-5</v>
      </c>
      <c r="AH1440">
        <f t="shared" si="592"/>
        <v>1.4932410421604134E-5</v>
      </c>
      <c r="AI1440">
        <f t="shared" si="593"/>
        <v>6.5936426772289614E-5</v>
      </c>
      <c r="AL1440" s="48">
        <f t="shared" si="594"/>
        <v>1.9016019531476296E-4</v>
      </c>
      <c r="AM1440" s="48">
        <f t="shared" si="595"/>
        <v>4.2376026245729176E-4</v>
      </c>
      <c r="AN1440" s="48">
        <f t="shared" si="596"/>
        <v>3.0196053907070083E-4</v>
      </c>
      <c r="AO1440" s="48">
        <f t="shared" si="597"/>
        <v>6.2369584920869127E-6</v>
      </c>
      <c r="AP1440" s="48">
        <f t="shared" si="598"/>
        <v>6.1075750731486614E-5</v>
      </c>
      <c r="AQ1440" s="48">
        <f t="shared" si="599"/>
        <v>4.0434418596946872E-5</v>
      </c>
      <c r="AT1440" s="40">
        <f t="shared" si="600"/>
        <v>1.9016019531476293E-4</v>
      </c>
      <c r="AU1440" s="48">
        <f t="shared" si="601"/>
        <v>7.9491957834903042E-5</v>
      </c>
      <c r="AV1440" s="48">
        <f t="shared" si="602"/>
        <v>6.4066460813083282E-5</v>
      </c>
      <c r="AW1440" s="40">
        <f t="shared" si="603"/>
        <v>6.2369584920869119E-6</v>
      </c>
      <c r="AX1440" s="40">
        <f t="shared" si="604"/>
        <v>1.1731783579765362E-5</v>
      </c>
      <c r="AY1440" s="40">
        <f t="shared" si="605"/>
        <v>2.5502008175342741E-5</v>
      </c>
    </row>
    <row r="1441" spans="1:51" x14ac:dyDescent="0.25">
      <c r="A1441" t="s">
        <v>1218</v>
      </c>
      <c r="B1441" t="s">
        <v>1217</v>
      </c>
      <c r="C1441" t="s">
        <v>4667</v>
      </c>
      <c r="D1441" t="s">
        <v>1215</v>
      </c>
      <c r="E1441">
        <v>36.514000000000003</v>
      </c>
      <c r="F1441">
        <v>0</v>
      </c>
      <c r="G1441">
        <v>58.404000000000003</v>
      </c>
      <c r="H1441">
        <v>8743200</v>
      </c>
      <c r="I1441">
        <v>0</v>
      </c>
      <c r="J1441">
        <v>0</v>
      </c>
      <c r="K1441">
        <v>0</v>
      </c>
      <c r="L1441">
        <v>0</v>
      </c>
      <c r="M1441">
        <v>16011000</v>
      </c>
      <c r="N1441">
        <v>9017900</v>
      </c>
      <c r="O1441">
        <v>0</v>
      </c>
      <c r="P1441">
        <v>0</v>
      </c>
      <c r="Q1441">
        <v>0</v>
      </c>
      <c r="R1441">
        <v>164900</v>
      </c>
      <c r="S1441">
        <v>0</v>
      </c>
      <c r="T1441">
        <v>0</v>
      </c>
      <c r="W1441">
        <f t="shared" si="581"/>
        <v>4.6062020215432485E-5</v>
      </c>
      <c r="X1441">
        <f t="shared" si="582"/>
        <v>0</v>
      </c>
      <c r="Y1441">
        <f t="shared" si="583"/>
        <v>0</v>
      </c>
      <c r="Z1441">
        <f t="shared" si="584"/>
        <v>0</v>
      </c>
      <c r="AA1441">
        <f t="shared" si="585"/>
        <v>0</v>
      </c>
      <c r="AB1441">
        <f t="shared" si="586"/>
        <v>7.1409785728167703E-5</v>
      </c>
      <c r="AC1441">
        <f t="shared" si="587"/>
        <v>4.8833511832632292E-5</v>
      </c>
      <c r="AD1441">
        <f t="shared" si="588"/>
        <v>0</v>
      </c>
      <c r="AE1441">
        <f t="shared" si="589"/>
        <v>0</v>
      </c>
      <c r="AF1441">
        <f t="shared" si="590"/>
        <v>0</v>
      </c>
      <c r="AG1441">
        <f t="shared" si="591"/>
        <v>3.7759348370629801E-6</v>
      </c>
      <c r="AH1441">
        <f t="shared" si="592"/>
        <v>0</v>
      </c>
      <c r="AI1441">
        <f t="shared" si="593"/>
        <v>0</v>
      </c>
      <c r="AL1441" s="48">
        <f t="shared" si="594"/>
        <v>2.3031010107716242E-5</v>
      </c>
      <c r="AM1441" s="48">
        <f t="shared" si="595"/>
        <v>0</v>
      </c>
      <c r="AN1441" s="48">
        <f t="shared" si="596"/>
        <v>6.0121648780399998E-5</v>
      </c>
      <c r="AO1441" s="48">
        <f t="shared" si="597"/>
        <v>0</v>
      </c>
      <c r="AP1441" s="48">
        <f t="shared" si="598"/>
        <v>1.88796741853149E-6</v>
      </c>
      <c r="AQ1441" s="48">
        <f t="shared" si="599"/>
        <v>0</v>
      </c>
      <c r="AT1441" s="40">
        <f t="shared" si="600"/>
        <v>2.3031010107716242E-5</v>
      </c>
      <c r="AU1441" s="48">
        <f t="shared" si="601"/>
        <v>0</v>
      </c>
      <c r="AV1441" s="48">
        <f t="shared" si="602"/>
        <v>1.1288136947767706E-5</v>
      </c>
      <c r="AW1441" s="40">
        <f t="shared" si="603"/>
        <v>0</v>
      </c>
      <c r="AX1441" s="40">
        <f t="shared" si="604"/>
        <v>1.8879674185314898E-6</v>
      </c>
      <c r="AY1441" s="40">
        <f t="shared" si="605"/>
        <v>0</v>
      </c>
    </row>
    <row r="1442" spans="1:51" x14ac:dyDescent="0.25">
      <c r="A1442" t="s">
        <v>4666</v>
      </c>
      <c r="B1442" t="s">
        <v>4665</v>
      </c>
      <c r="C1442" t="s">
        <v>4664</v>
      </c>
      <c r="D1442" t="s">
        <v>4663</v>
      </c>
      <c r="E1442">
        <v>35.704000000000001</v>
      </c>
      <c r="F1442">
        <v>0</v>
      </c>
      <c r="G1442">
        <v>323.31</v>
      </c>
      <c r="H1442">
        <v>118640000</v>
      </c>
      <c r="I1442">
        <v>1282100</v>
      </c>
      <c r="J1442">
        <v>30300000</v>
      </c>
      <c r="K1442">
        <v>2397500</v>
      </c>
      <c r="L1442">
        <v>8601800</v>
      </c>
      <c r="M1442">
        <v>147320000</v>
      </c>
      <c r="N1442">
        <v>103680000</v>
      </c>
      <c r="O1442">
        <v>4368000</v>
      </c>
      <c r="P1442">
        <v>0</v>
      </c>
      <c r="Q1442">
        <v>19360000</v>
      </c>
      <c r="R1442">
        <v>22253000</v>
      </c>
      <c r="S1442">
        <v>6248200</v>
      </c>
      <c r="T1442">
        <v>2924800</v>
      </c>
      <c r="W1442">
        <f t="shared" si="581"/>
        <v>6.2503409259297626E-4</v>
      </c>
      <c r="X1442">
        <f t="shared" si="582"/>
        <v>1.3022678828091478E-3</v>
      </c>
      <c r="Y1442">
        <f t="shared" si="583"/>
        <v>1.149184489197575E-3</v>
      </c>
      <c r="Z1442">
        <f t="shared" si="584"/>
        <v>7.4228633933851821E-4</v>
      </c>
      <c r="AA1442">
        <f t="shared" si="585"/>
        <v>6.8940072137026328E-4</v>
      </c>
      <c r="AB1442">
        <f t="shared" si="586"/>
        <v>6.570538775512876E-4</v>
      </c>
      <c r="AC1442">
        <f t="shared" si="587"/>
        <v>5.6144540378661508E-4</v>
      </c>
      <c r="AD1442">
        <f t="shared" si="588"/>
        <v>4.4822367050733193E-4</v>
      </c>
      <c r="AE1442">
        <f t="shared" si="589"/>
        <v>0</v>
      </c>
      <c r="AF1442">
        <f t="shared" si="590"/>
        <v>2.9197970660105245E-4</v>
      </c>
      <c r="AG1442">
        <f t="shared" si="591"/>
        <v>5.0955656718715888E-4</v>
      </c>
      <c r="AH1442">
        <f t="shared" si="592"/>
        <v>2.0860503241127521E-4</v>
      </c>
      <c r="AI1442">
        <f t="shared" si="593"/>
        <v>1.4235687681670676E-4</v>
      </c>
      <c r="AL1442" s="48">
        <f t="shared" si="594"/>
        <v>9.6365098770106203E-4</v>
      </c>
      <c r="AM1442" s="48">
        <f t="shared" si="595"/>
        <v>8.6029051663545208E-4</v>
      </c>
      <c r="AN1442" s="48">
        <f t="shared" si="596"/>
        <v>6.0924964066895134E-4</v>
      </c>
      <c r="AO1442" s="48">
        <f t="shared" si="597"/>
        <v>2.2411183525366596E-4</v>
      </c>
      <c r="AP1442" s="48">
        <f t="shared" si="598"/>
        <v>4.0076813689410567E-4</v>
      </c>
      <c r="AQ1442" s="48">
        <f t="shared" si="599"/>
        <v>1.7548095461399098E-4</v>
      </c>
      <c r="AT1442" s="40">
        <f t="shared" si="600"/>
        <v>3.3861689510808571E-4</v>
      </c>
      <c r="AU1442" s="48">
        <f t="shared" si="601"/>
        <v>1.452515263075452E-4</v>
      </c>
      <c r="AV1442" s="48">
        <f t="shared" si="602"/>
        <v>4.7804236882336261E-5</v>
      </c>
      <c r="AW1442" s="40">
        <f t="shared" si="603"/>
        <v>2.2411183525366596E-4</v>
      </c>
      <c r="AX1442" s="40">
        <f t="shared" si="604"/>
        <v>1.087884302930532E-4</v>
      </c>
      <c r="AY1442" s="40">
        <f t="shared" si="605"/>
        <v>3.312407779728423E-5</v>
      </c>
    </row>
    <row r="1443" spans="1:51" x14ac:dyDescent="0.25">
      <c r="A1443" t="s">
        <v>1214</v>
      </c>
      <c r="B1443" t="s">
        <v>1214</v>
      </c>
      <c r="C1443" t="s">
        <v>1006</v>
      </c>
      <c r="D1443" t="s">
        <v>1213</v>
      </c>
      <c r="E1443">
        <v>45.935000000000002</v>
      </c>
      <c r="F1443">
        <v>0</v>
      </c>
      <c r="G1443">
        <v>230.83</v>
      </c>
      <c r="H1443">
        <v>11916000</v>
      </c>
      <c r="I1443">
        <v>0</v>
      </c>
      <c r="J1443">
        <v>311020</v>
      </c>
      <c r="K1443">
        <v>0</v>
      </c>
      <c r="L1443">
        <v>0</v>
      </c>
      <c r="M1443">
        <v>14682000</v>
      </c>
      <c r="N1443">
        <v>15740000</v>
      </c>
      <c r="O1443">
        <v>0</v>
      </c>
      <c r="P1443">
        <v>0</v>
      </c>
      <c r="Q1443">
        <v>0</v>
      </c>
      <c r="R1443">
        <v>197970</v>
      </c>
      <c r="S1443">
        <v>0</v>
      </c>
      <c r="T1443">
        <v>0</v>
      </c>
      <c r="W1443">
        <f t="shared" si="581"/>
        <v>6.2777362165693742E-5</v>
      </c>
      <c r="X1443">
        <f t="shared" si="582"/>
        <v>0</v>
      </c>
      <c r="Y1443">
        <f t="shared" si="583"/>
        <v>1.1796018476245206E-5</v>
      </c>
      <c r="Z1443">
        <f t="shared" si="584"/>
        <v>0</v>
      </c>
      <c r="AA1443">
        <f t="shared" si="585"/>
        <v>0</v>
      </c>
      <c r="AB1443">
        <f t="shared" si="586"/>
        <v>6.5482385488786353E-5</v>
      </c>
      <c r="AC1443">
        <f t="shared" si="587"/>
        <v>8.5234863576401623E-5</v>
      </c>
      <c r="AD1443">
        <f t="shared" si="588"/>
        <v>0</v>
      </c>
      <c r="AE1443">
        <f t="shared" si="589"/>
        <v>0</v>
      </c>
      <c r="AF1443">
        <f t="shared" si="590"/>
        <v>0</v>
      </c>
      <c r="AG1443">
        <f t="shared" si="591"/>
        <v>4.5331826542956831E-6</v>
      </c>
      <c r="AH1443">
        <f t="shared" si="592"/>
        <v>0</v>
      </c>
      <c r="AI1443">
        <f t="shared" si="593"/>
        <v>0</v>
      </c>
      <c r="AL1443" s="48">
        <f t="shared" si="594"/>
        <v>3.1388681082846871E-5</v>
      </c>
      <c r="AM1443" s="48">
        <f t="shared" si="595"/>
        <v>3.9320061587484022E-6</v>
      </c>
      <c r="AN1443" s="48">
        <f t="shared" si="596"/>
        <v>7.5358624532593995E-5</v>
      </c>
      <c r="AO1443" s="48">
        <f t="shared" si="597"/>
        <v>0</v>
      </c>
      <c r="AP1443" s="48">
        <f t="shared" si="598"/>
        <v>2.2665913271478416E-6</v>
      </c>
      <c r="AQ1443" s="48">
        <f t="shared" si="599"/>
        <v>0</v>
      </c>
      <c r="AT1443" s="40">
        <f t="shared" si="600"/>
        <v>3.1388681082846864E-5</v>
      </c>
      <c r="AU1443" s="48">
        <f t="shared" si="601"/>
        <v>3.9320061587484014E-6</v>
      </c>
      <c r="AV1443" s="48">
        <f t="shared" si="602"/>
        <v>9.8762390438076347E-6</v>
      </c>
      <c r="AW1443" s="40">
        <f t="shared" si="603"/>
        <v>0</v>
      </c>
      <c r="AX1443" s="40">
        <f t="shared" si="604"/>
        <v>2.2665913271478416E-6</v>
      </c>
      <c r="AY1443" s="40">
        <f t="shared" si="605"/>
        <v>0</v>
      </c>
    </row>
    <row r="1444" spans="1:51" x14ac:dyDescent="0.25">
      <c r="A1444" t="s">
        <v>1208</v>
      </c>
      <c r="B1444" t="s">
        <v>1208</v>
      </c>
      <c r="C1444">
        <v>12</v>
      </c>
      <c r="D1444" t="s">
        <v>1207</v>
      </c>
      <c r="E1444">
        <v>16.238</v>
      </c>
      <c r="F1444">
        <v>0</v>
      </c>
      <c r="G1444">
        <v>323.31</v>
      </c>
      <c r="H1444">
        <v>898900000</v>
      </c>
      <c r="I1444">
        <v>2940600</v>
      </c>
      <c r="J1444">
        <v>89198000</v>
      </c>
      <c r="K1444">
        <v>22884000</v>
      </c>
      <c r="L1444">
        <v>59046000</v>
      </c>
      <c r="M1444">
        <v>3224300000</v>
      </c>
      <c r="N1444">
        <v>985030000</v>
      </c>
      <c r="O1444">
        <v>60969000</v>
      </c>
      <c r="P1444">
        <v>26252000</v>
      </c>
      <c r="Q1444">
        <v>911740000</v>
      </c>
      <c r="R1444">
        <v>553670000</v>
      </c>
      <c r="S1444">
        <v>16733000</v>
      </c>
      <c r="T1444">
        <v>7692800</v>
      </c>
      <c r="W1444">
        <f t="shared" si="581"/>
        <v>4.735697453066642E-3</v>
      </c>
      <c r="X1444">
        <f t="shared" si="582"/>
        <v>2.9868566696736451E-3</v>
      </c>
      <c r="Y1444">
        <f t="shared" si="583"/>
        <v>3.3830019164173362E-3</v>
      </c>
      <c r="Z1444">
        <f t="shared" si="584"/>
        <v>7.085080537819667E-3</v>
      </c>
      <c r="AA1444">
        <f t="shared" si="585"/>
        <v>4.7323066095501598E-3</v>
      </c>
      <c r="AB1444">
        <f t="shared" si="586"/>
        <v>1.4380524147356888E-2</v>
      </c>
      <c r="AC1444">
        <f t="shared" si="587"/>
        <v>5.3341103982632084E-3</v>
      </c>
      <c r="AD1444">
        <f t="shared" si="588"/>
        <v>6.2563527855223266E-3</v>
      </c>
      <c r="AE1444">
        <f t="shared" si="589"/>
        <v>7.4639941737455794E-3</v>
      </c>
      <c r="AF1444">
        <f t="shared" si="590"/>
        <v>1.3750494715725391E-2</v>
      </c>
      <c r="AG1444">
        <f t="shared" si="591"/>
        <v>1.267811910998581E-2</v>
      </c>
      <c r="AH1444">
        <f t="shared" si="592"/>
        <v>5.5865497380651514E-4</v>
      </c>
      <c r="AI1444">
        <f t="shared" si="593"/>
        <v>3.7442662129908431E-4</v>
      </c>
      <c r="AL1444" s="48">
        <f t="shared" si="594"/>
        <v>3.8612770613701435E-3</v>
      </c>
      <c r="AM1444" s="48">
        <f t="shared" si="595"/>
        <v>5.0667963545957201E-3</v>
      </c>
      <c r="AN1444" s="48">
        <f t="shared" si="596"/>
        <v>9.857317272810048E-3</v>
      </c>
      <c r="AO1444" s="48">
        <f t="shared" si="597"/>
        <v>6.860173479633953E-3</v>
      </c>
      <c r="AP1444" s="48">
        <f t="shared" si="598"/>
        <v>1.32143069128556E-2</v>
      </c>
      <c r="AQ1444" s="48">
        <f t="shared" si="599"/>
        <v>4.6654079755279972E-4</v>
      </c>
      <c r="AT1444" s="40">
        <f t="shared" si="600"/>
        <v>8.7442039169649836E-4</v>
      </c>
      <c r="AU1444" s="48">
        <f t="shared" si="601"/>
        <v>1.081705300581221E-3</v>
      </c>
      <c r="AV1444" s="48">
        <f t="shared" si="602"/>
        <v>4.5232068745468396E-3</v>
      </c>
      <c r="AW1444" s="40">
        <f t="shared" si="603"/>
        <v>6.0382069411162628E-4</v>
      </c>
      <c r="AX1444" s="40">
        <f t="shared" si="604"/>
        <v>5.3618780286979011E-4</v>
      </c>
      <c r="AY1444" s="40">
        <f t="shared" si="605"/>
        <v>9.2114176253715405E-5</v>
      </c>
    </row>
    <row r="1445" spans="1:51" x14ac:dyDescent="0.25">
      <c r="A1445" t="s">
        <v>1206</v>
      </c>
      <c r="B1445" t="s">
        <v>1205</v>
      </c>
      <c r="C1445" t="s">
        <v>4662</v>
      </c>
      <c r="D1445" t="s">
        <v>1203</v>
      </c>
      <c r="E1445">
        <v>26.62</v>
      </c>
      <c r="F1445">
        <v>0</v>
      </c>
      <c r="G1445">
        <v>323.31</v>
      </c>
      <c r="H1445">
        <v>122040000</v>
      </c>
      <c r="I1445">
        <v>0</v>
      </c>
      <c r="J1445">
        <v>3108400</v>
      </c>
      <c r="K1445">
        <v>172500</v>
      </c>
      <c r="L1445">
        <v>847930</v>
      </c>
      <c r="M1445">
        <v>137570000</v>
      </c>
      <c r="N1445">
        <v>99397000</v>
      </c>
      <c r="O1445">
        <v>348080</v>
      </c>
      <c r="P1445">
        <v>0</v>
      </c>
      <c r="Q1445">
        <v>5993400</v>
      </c>
      <c r="R1445">
        <v>1848100</v>
      </c>
      <c r="S1445">
        <v>715840</v>
      </c>
      <c r="T1445">
        <v>704250</v>
      </c>
      <c r="W1445">
        <f t="shared" si="581"/>
        <v>6.4294639801118362E-4</v>
      </c>
      <c r="X1445">
        <f t="shared" si="582"/>
        <v>0</v>
      </c>
      <c r="Y1445">
        <f t="shared" si="583"/>
        <v>1.1789191637695518E-4</v>
      </c>
      <c r="Z1445">
        <f t="shared" si="584"/>
        <v>5.3407463414345945E-5</v>
      </c>
      <c r="AA1445">
        <f t="shared" si="585"/>
        <v>6.795828241431878E-5</v>
      </c>
      <c r="AB1445">
        <f t="shared" si="586"/>
        <v>6.13568435614517E-4</v>
      </c>
      <c r="AC1445">
        <f t="shared" si="587"/>
        <v>5.3825220679184192E-4</v>
      </c>
      <c r="AD1445">
        <f t="shared" si="588"/>
        <v>3.5718336820098924E-5</v>
      </c>
      <c r="AE1445">
        <f t="shared" si="589"/>
        <v>0</v>
      </c>
      <c r="AF1445">
        <f t="shared" si="590"/>
        <v>9.0390039955720434E-5</v>
      </c>
      <c r="AG1445">
        <f t="shared" si="591"/>
        <v>4.2318406139333492E-5</v>
      </c>
      <c r="AH1445">
        <f t="shared" si="592"/>
        <v>2.3899335232752991E-5</v>
      </c>
      <c r="AI1445">
        <f t="shared" si="593"/>
        <v>3.4277499486517275E-5</v>
      </c>
      <c r="AL1445" s="48">
        <f t="shared" si="594"/>
        <v>3.2147319900559181E-4</v>
      </c>
      <c r="AM1445" s="48">
        <f t="shared" si="595"/>
        <v>7.9752554068539968E-5</v>
      </c>
      <c r="AN1445" s="48">
        <f t="shared" si="596"/>
        <v>5.7591032120317951E-4</v>
      </c>
      <c r="AO1445" s="48">
        <f t="shared" si="597"/>
        <v>1.7859168410049462E-5</v>
      </c>
      <c r="AP1445" s="48">
        <f t="shared" si="598"/>
        <v>6.6354223047526963E-5</v>
      </c>
      <c r="AQ1445" s="48">
        <f t="shared" si="599"/>
        <v>2.9088417359635133E-5</v>
      </c>
      <c r="AT1445" s="40">
        <f t="shared" si="600"/>
        <v>3.2147319900559175E-4</v>
      </c>
      <c r="AU1445" s="48">
        <f t="shared" si="601"/>
        <v>1.952681746864992E-5</v>
      </c>
      <c r="AV1445" s="48">
        <f t="shared" si="602"/>
        <v>3.7658114411337539E-5</v>
      </c>
      <c r="AW1445" s="40">
        <f t="shared" si="603"/>
        <v>1.7859168410049459E-5</v>
      </c>
      <c r="AX1445" s="40">
        <f t="shared" si="604"/>
        <v>2.4035816908193468E-5</v>
      </c>
      <c r="AY1445" s="40">
        <f t="shared" si="605"/>
        <v>5.1890821268821414E-6</v>
      </c>
    </row>
    <row r="1446" spans="1:51" x14ac:dyDescent="0.25">
      <c r="A1446" t="s">
        <v>1202</v>
      </c>
      <c r="B1446" t="s">
        <v>1202</v>
      </c>
      <c r="C1446">
        <v>30</v>
      </c>
      <c r="D1446" t="s">
        <v>1201</v>
      </c>
      <c r="E1446">
        <v>42.881</v>
      </c>
      <c r="F1446">
        <v>0</v>
      </c>
      <c r="G1446">
        <v>323.31</v>
      </c>
      <c r="H1446">
        <v>9326300000</v>
      </c>
      <c r="I1446">
        <v>752800000</v>
      </c>
      <c r="J1446">
        <v>336090000</v>
      </c>
      <c r="K1446">
        <v>41594000</v>
      </c>
      <c r="L1446">
        <v>213250000</v>
      </c>
      <c r="M1446">
        <v>19666000000</v>
      </c>
      <c r="N1446">
        <v>9007700000</v>
      </c>
      <c r="O1446">
        <v>275320000</v>
      </c>
      <c r="P1446">
        <v>70449000</v>
      </c>
      <c r="Q1446">
        <v>635400000</v>
      </c>
      <c r="R1446">
        <v>306550000</v>
      </c>
      <c r="S1446">
        <v>185570000</v>
      </c>
      <c r="T1446">
        <v>108800000</v>
      </c>
      <c r="W1446">
        <f t="shared" si="581"/>
        <v>4.9133980594655048E-2</v>
      </c>
      <c r="X1446">
        <f t="shared" si="582"/>
        <v>0.76464180811069848</v>
      </c>
      <c r="Y1446">
        <f t="shared" si="583"/>
        <v>1.2746845378693496E-2</v>
      </c>
      <c r="Z1446">
        <f t="shared" si="584"/>
        <v>1.2877855265253943E-2</v>
      </c>
      <c r="AA1446">
        <f t="shared" si="585"/>
        <v>1.7091155785092498E-2</v>
      </c>
      <c r="AB1446">
        <f t="shared" si="586"/>
        <v>8.7711251397798146E-2</v>
      </c>
      <c r="AC1446">
        <f t="shared" si="587"/>
        <v>4.8778277041750508E-2</v>
      </c>
      <c r="AD1446">
        <f t="shared" si="588"/>
        <v>2.8252046924010676E-2</v>
      </c>
      <c r="AE1446">
        <f t="shared" si="589"/>
        <v>2.0030128201516163E-2</v>
      </c>
      <c r="AF1446">
        <f t="shared" si="590"/>
        <v>9.5828463623093343E-3</v>
      </c>
      <c r="AG1446">
        <f t="shared" si="591"/>
        <v>7.0194834705982808E-3</v>
      </c>
      <c r="AH1446">
        <f t="shared" si="592"/>
        <v>6.195518047527342E-3</v>
      </c>
      <c r="AI1446">
        <f t="shared" si="593"/>
        <v>5.2955512163764002E-3</v>
      </c>
      <c r="AK1446" t="s">
        <v>1200</v>
      </c>
      <c r="AL1446" s="48">
        <f t="shared" si="594"/>
        <v>0.40688789435267675</v>
      </c>
      <c r="AM1446" s="48">
        <f t="shared" si="595"/>
        <v>1.4238618809679979E-2</v>
      </c>
      <c r="AN1446" s="48">
        <f t="shared" si="596"/>
        <v>6.8244764219774323E-2</v>
      </c>
      <c r="AO1446" s="48">
        <f t="shared" si="597"/>
        <v>2.4141087562763418E-2</v>
      </c>
      <c r="AP1446" s="48">
        <f t="shared" si="598"/>
        <v>8.3011649164538084E-3</v>
      </c>
      <c r="AQ1446" s="48">
        <f t="shared" si="599"/>
        <v>5.7455346319518711E-3</v>
      </c>
      <c r="AT1446" s="40">
        <f t="shared" si="600"/>
        <v>0.35775391375802168</v>
      </c>
      <c r="AU1446" s="48">
        <f t="shared" si="601"/>
        <v>1.4267698126263918E-3</v>
      </c>
      <c r="AV1446" s="48">
        <f t="shared" si="602"/>
        <v>1.9466487178023816E-2</v>
      </c>
      <c r="AW1446" s="40">
        <f t="shared" si="603"/>
        <v>4.1109593612472673E-3</v>
      </c>
      <c r="AX1446" s="40">
        <f t="shared" si="604"/>
        <v>1.2816814458555268E-3</v>
      </c>
      <c r="AY1446" s="40">
        <f t="shared" si="605"/>
        <v>4.4998341557547084E-4</v>
      </c>
    </row>
    <row r="1447" spans="1:51" x14ac:dyDescent="0.25">
      <c r="A1447" t="s">
        <v>1197</v>
      </c>
      <c r="B1447" t="s">
        <v>1196</v>
      </c>
      <c r="C1447" t="s">
        <v>4661</v>
      </c>
      <c r="D1447" t="s">
        <v>1194</v>
      </c>
      <c r="E1447">
        <v>43.771999999999998</v>
      </c>
      <c r="F1447">
        <v>0</v>
      </c>
      <c r="G1447">
        <v>323.31</v>
      </c>
      <c r="H1447">
        <v>51689000</v>
      </c>
      <c r="I1447">
        <v>9788700</v>
      </c>
      <c r="J1447">
        <v>8577400</v>
      </c>
      <c r="K1447">
        <v>443470</v>
      </c>
      <c r="L1447">
        <v>4079400</v>
      </c>
      <c r="M1447">
        <v>758760000</v>
      </c>
      <c r="N1447">
        <v>45748000</v>
      </c>
      <c r="O1447">
        <v>1808000</v>
      </c>
      <c r="P1447">
        <v>843630</v>
      </c>
      <c r="Q1447">
        <v>1810200</v>
      </c>
      <c r="R1447">
        <v>3032700</v>
      </c>
      <c r="S1447">
        <v>761760</v>
      </c>
      <c r="T1447">
        <v>1302600</v>
      </c>
      <c r="W1447">
        <f t="shared" si="581"/>
        <v>2.7231445728285867E-4</v>
      </c>
      <c r="X1447">
        <f t="shared" si="582"/>
        <v>9.9426796852460069E-3</v>
      </c>
      <c r="Y1447">
        <f t="shared" si="583"/>
        <v>3.2531402764499274E-4</v>
      </c>
      <c r="Z1447">
        <f t="shared" si="584"/>
        <v>1.3730207420498548E-4</v>
      </c>
      <c r="AA1447">
        <f t="shared" si="585"/>
        <v>3.2694799957658303E-4</v>
      </c>
      <c r="AB1447">
        <f t="shared" si="586"/>
        <v>3.3841039921993958E-3</v>
      </c>
      <c r="AC1447">
        <f t="shared" si="587"/>
        <v>2.4773345228038256E-4</v>
      </c>
      <c r="AD1447">
        <f t="shared" si="588"/>
        <v>1.8552847900120333E-4</v>
      </c>
      <c r="AE1447">
        <f t="shared" si="589"/>
        <v>2.3986170214829281E-4</v>
      </c>
      <c r="AF1447">
        <f t="shared" si="590"/>
        <v>2.7300705831055017E-5</v>
      </c>
      <c r="AG1447">
        <f t="shared" si="591"/>
        <v>6.9443769438210431E-5</v>
      </c>
      <c r="AH1447">
        <f t="shared" si="592"/>
        <v>2.5432439660960436E-5</v>
      </c>
      <c r="AI1447">
        <f t="shared" si="593"/>
        <v>6.340059755930054E-5</v>
      </c>
      <c r="AL1447" s="48">
        <f t="shared" si="594"/>
        <v>5.1074970712644326E-3</v>
      </c>
      <c r="AM1447" s="48">
        <f t="shared" si="595"/>
        <v>2.6318803380885375E-4</v>
      </c>
      <c r="AN1447" s="48">
        <f t="shared" si="596"/>
        <v>1.8159187222398891E-3</v>
      </c>
      <c r="AO1447" s="48">
        <f t="shared" si="597"/>
        <v>2.1269509057474806E-4</v>
      </c>
      <c r="AP1447" s="48">
        <f t="shared" si="598"/>
        <v>4.8372237634632726E-5</v>
      </c>
      <c r="AQ1447" s="48">
        <f t="shared" si="599"/>
        <v>4.441651861013049E-5</v>
      </c>
      <c r="AT1447" s="40">
        <f t="shared" si="600"/>
        <v>4.8351826139815734E-3</v>
      </c>
      <c r="AU1447" s="48">
        <f t="shared" si="601"/>
        <v>6.294474715999838E-5</v>
      </c>
      <c r="AV1447" s="48">
        <f t="shared" si="602"/>
        <v>1.5681852699595067E-3</v>
      </c>
      <c r="AW1447" s="40">
        <f t="shared" si="603"/>
        <v>2.716661157354474E-5</v>
      </c>
      <c r="AX1447" s="40">
        <f t="shared" si="604"/>
        <v>2.1071531803577705E-5</v>
      </c>
      <c r="AY1447" s="40">
        <f t="shared" si="605"/>
        <v>1.898407894917005E-5</v>
      </c>
    </row>
    <row r="1448" spans="1:51" x14ac:dyDescent="0.25">
      <c r="A1448" t="s">
        <v>1193</v>
      </c>
      <c r="B1448" t="s">
        <v>1193</v>
      </c>
      <c r="C1448">
        <v>3</v>
      </c>
      <c r="D1448" t="s">
        <v>1192</v>
      </c>
      <c r="E1448">
        <v>48.173000000000002</v>
      </c>
      <c r="F1448">
        <v>0</v>
      </c>
      <c r="G1448">
        <v>15.035</v>
      </c>
      <c r="H1448">
        <v>0</v>
      </c>
      <c r="I1448">
        <v>0</v>
      </c>
      <c r="J1448">
        <v>1173800</v>
      </c>
      <c r="K1448">
        <v>0</v>
      </c>
      <c r="L1448">
        <v>578760</v>
      </c>
      <c r="M1448">
        <v>585230</v>
      </c>
      <c r="N1448">
        <v>0</v>
      </c>
      <c r="O1448">
        <v>871210</v>
      </c>
      <c r="P1448">
        <v>0</v>
      </c>
      <c r="Q1448">
        <v>0</v>
      </c>
      <c r="R1448">
        <v>0</v>
      </c>
      <c r="S1448">
        <v>0</v>
      </c>
      <c r="T1448">
        <v>0</v>
      </c>
      <c r="W1448">
        <f t="shared" si="581"/>
        <v>0</v>
      </c>
      <c r="X1448">
        <f t="shared" si="582"/>
        <v>0</v>
      </c>
      <c r="Y1448">
        <f t="shared" si="583"/>
        <v>4.4518572720135758E-5</v>
      </c>
      <c r="Z1448">
        <f t="shared" si="584"/>
        <v>0</v>
      </c>
      <c r="AA1448">
        <f t="shared" si="585"/>
        <v>4.6385356727691132E-5</v>
      </c>
      <c r="AB1448">
        <f t="shared" si="586"/>
        <v>2.6101523266314153E-6</v>
      </c>
      <c r="AC1448">
        <f t="shared" si="587"/>
        <v>0</v>
      </c>
      <c r="AD1448">
        <f t="shared" si="588"/>
        <v>8.9399483512521215E-5</v>
      </c>
      <c r="AE1448">
        <f t="shared" si="589"/>
        <v>0</v>
      </c>
      <c r="AF1448">
        <f t="shared" si="590"/>
        <v>0</v>
      </c>
      <c r="AG1448">
        <f t="shared" si="591"/>
        <v>0</v>
      </c>
      <c r="AH1448">
        <f t="shared" si="592"/>
        <v>0</v>
      </c>
      <c r="AI1448">
        <f t="shared" si="593"/>
        <v>0</v>
      </c>
      <c r="AL1448" s="48">
        <f t="shared" si="594"/>
        <v>0</v>
      </c>
      <c r="AM1448" s="48">
        <f t="shared" si="595"/>
        <v>3.03013098159423E-5</v>
      </c>
      <c r="AN1448" s="48">
        <f t="shared" si="596"/>
        <v>1.3050761633157076E-6</v>
      </c>
      <c r="AO1448" s="48">
        <f t="shared" si="597"/>
        <v>4.4699741756260608E-5</v>
      </c>
      <c r="AP1448" s="48">
        <f t="shared" si="598"/>
        <v>0</v>
      </c>
      <c r="AQ1448" s="48">
        <f t="shared" si="599"/>
        <v>0</v>
      </c>
      <c r="AT1448" s="40">
        <f t="shared" si="600"/>
        <v>0</v>
      </c>
      <c r="AU1448" s="48">
        <f t="shared" si="601"/>
        <v>1.5160235849682627E-5</v>
      </c>
      <c r="AV1448" s="48">
        <f t="shared" si="602"/>
        <v>1.3050761633157076E-6</v>
      </c>
      <c r="AW1448" s="40">
        <f t="shared" si="603"/>
        <v>4.4699741756260608E-5</v>
      </c>
      <c r="AX1448" s="40">
        <f t="shared" si="604"/>
        <v>0</v>
      </c>
      <c r="AY1448" s="40">
        <f t="shared" si="605"/>
        <v>0</v>
      </c>
    </row>
    <row r="1449" spans="1:51" x14ac:dyDescent="0.25">
      <c r="A1449" t="s">
        <v>1191</v>
      </c>
      <c r="B1449" t="s">
        <v>1190</v>
      </c>
      <c r="C1449" t="s">
        <v>4660</v>
      </c>
      <c r="D1449" t="s">
        <v>1188</v>
      </c>
      <c r="E1449">
        <v>15.429</v>
      </c>
      <c r="F1449">
        <v>0</v>
      </c>
      <c r="G1449">
        <v>323.31</v>
      </c>
      <c r="H1449">
        <v>2332500000</v>
      </c>
      <c r="I1449">
        <v>1424200</v>
      </c>
      <c r="J1449">
        <v>150470000</v>
      </c>
      <c r="K1449">
        <v>11874000</v>
      </c>
      <c r="L1449">
        <v>29567000</v>
      </c>
      <c r="M1449">
        <v>4030300000</v>
      </c>
      <c r="N1449">
        <v>1753500000</v>
      </c>
      <c r="O1449">
        <v>53576000</v>
      </c>
      <c r="P1449">
        <v>9186700</v>
      </c>
      <c r="Q1449">
        <v>42780000</v>
      </c>
      <c r="R1449">
        <v>11897000</v>
      </c>
      <c r="S1449">
        <v>13566000</v>
      </c>
      <c r="T1449">
        <v>3314900</v>
      </c>
      <c r="W1449">
        <f t="shared" si="581"/>
        <v>1.2288368349402539E-2</v>
      </c>
      <c r="X1449">
        <f t="shared" si="582"/>
        <v>1.4466031656631998E-3</v>
      </c>
      <c r="Y1449">
        <f t="shared" si="583"/>
        <v>5.7068577587313235E-3</v>
      </c>
      <c r="Z1449">
        <f t="shared" si="584"/>
        <v>3.6762911338083693E-3</v>
      </c>
      <c r="AA1449">
        <f t="shared" si="585"/>
        <v>2.3696797331668458E-3</v>
      </c>
      <c r="AB1449">
        <f t="shared" si="586"/>
        <v>1.7975320680796596E-2</v>
      </c>
      <c r="AC1449">
        <f t="shared" si="587"/>
        <v>9.4955103736480469E-3</v>
      </c>
      <c r="AD1449">
        <f t="shared" si="588"/>
        <v>5.4977178047391981E-3</v>
      </c>
      <c r="AE1449">
        <f t="shared" si="589"/>
        <v>2.6119714793519928E-3</v>
      </c>
      <c r="AF1449">
        <f t="shared" si="590"/>
        <v>6.4519069464839991E-4</v>
      </c>
      <c r="AG1449">
        <f t="shared" si="591"/>
        <v>2.7242144788683001E-4</v>
      </c>
      <c r="AH1449">
        <f t="shared" si="592"/>
        <v>4.5292018016250432E-4</v>
      </c>
      <c r="AI1449">
        <f t="shared" si="593"/>
        <v>1.6134395888939458E-4</v>
      </c>
      <c r="AL1449" s="48">
        <f t="shared" si="594"/>
        <v>6.8674857575328693E-3</v>
      </c>
      <c r="AM1449" s="48">
        <f t="shared" si="595"/>
        <v>3.9176095419021792E-3</v>
      </c>
      <c r="AN1449" s="48">
        <f t="shared" si="596"/>
        <v>1.3735415527222322E-2</v>
      </c>
      <c r="AO1449" s="48">
        <f t="shared" si="597"/>
        <v>4.0548446420455957E-3</v>
      </c>
      <c r="AP1449" s="48">
        <f t="shared" si="598"/>
        <v>4.5880607126761494E-4</v>
      </c>
      <c r="AQ1449" s="48">
        <f t="shared" si="599"/>
        <v>3.0713206952594945E-4</v>
      </c>
      <c r="AT1449" s="40">
        <f t="shared" si="600"/>
        <v>5.4208825918696697E-3</v>
      </c>
      <c r="AU1449" s="48">
        <f t="shared" si="601"/>
        <v>9.7088708992366089E-4</v>
      </c>
      <c r="AV1449" s="48">
        <f t="shared" si="602"/>
        <v>4.23990515357427E-3</v>
      </c>
      <c r="AW1449" s="40">
        <f t="shared" si="603"/>
        <v>1.4428731626936018E-3</v>
      </c>
      <c r="AX1449" s="40">
        <f t="shared" si="604"/>
        <v>1.8638462338078495E-4</v>
      </c>
      <c r="AY1449" s="40">
        <f t="shared" si="605"/>
        <v>1.4578811063655487E-4</v>
      </c>
    </row>
    <row r="1450" spans="1:51" x14ac:dyDescent="0.25">
      <c r="A1450" t="s">
        <v>1187</v>
      </c>
      <c r="B1450" t="s">
        <v>1187</v>
      </c>
      <c r="C1450" t="s">
        <v>1186</v>
      </c>
      <c r="D1450" t="s">
        <v>1185</v>
      </c>
      <c r="E1450">
        <v>15.695</v>
      </c>
      <c r="F1450">
        <v>0</v>
      </c>
      <c r="G1450">
        <v>323.31</v>
      </c>
      <c r="H1450">
        <v>2275200000</v>
      </c>
      <c r="I1450">
        <v>3967400</v>
      </c>
      <c r="J1450">
        <v>53774000</v>
      </c>
      <c r="K1450">
        <v>5341000</v>
      </c>
      <c r="L1450">
        <v>21164000</v>
      </c>
      <c r="M1450">
        <v>3966100000</v>
      </c>
      <c r="N1450">
        <v>1579300000</v>
      </c>
      <c r="O1450">
        <v>15993000</v>
      </c>
      <c r="P1450">
        <v>4365000</v>
      </c>
      <c r="Q1450">
        <v>5472400</v>
      </c>
      <c r="R1450">
        <v>3923000</v>
      </c>
      <c r="S1450">
        <v>0</v>
      </c>
      <c r="T1450">
        <v>0</v>
      </c>
      <c r="W1450">
        <f t="shared" si="581"/>
        <v>1.1986493319854515E-2</v>
      </c>
      <c r="X1450">
        <f t="shared" si="582"/>
        <v>4.0298085939139017E-3</v>
      </c>
      <c r="Y1450">
        <f t="shared" si="583"/>
        <v>2.0394800898386268E-3</v>
      </c>
      <c r="Z1450">
        <f t="shared" si="584"/>
        <v>1.6536189107015748E-3</v>
      </c>
      <c r="AA1450">
        <f t="shared" si="585"/>
        <v>1.6962120564393791E-3</v>
      </c>
      <c r="AB1450">
        <f t="shared" si="586"/>
        <v>1.7688985770812939E-2</v>
      </c>
      <c r="AC1450">
        <f t="shared" si="587"/>
        <v>8.5521867881963847E-3</v>
      </c>
      <c r="AD1450">
        <f t="shared" si="588"/>
        <v>1.6411266397490293E-3</v>
      </c>
      <c r="AE1450">
        <f t="shared" si="589"/>
        <v>1.2410610455736498E-3</v>
      </c>
      <c r="AF1450">
        <f t="shared" si="590"/>
        <v>8.2532528223326409E-5</v>
      </c>
      <c r="AG1450">
        <f t="shared" si="591"/>
        <v>8.9830153825336988E-5</v>
      </c>
      <c r="AH1450">
        <f t="shared" si="592"/>
        <v>0</v>
      </c>
      <c r="AI1450">
        <f t="shared" si="593"/>
        <v>0</v>
      </c>
      <c r="AL1450" s="48">
        <f t="shared" si="594"/>
        <v>8.0081509568842094E-3</v>
      </c>
      <c r="AM1450" s="48">
        <f t="shared" si="595"/>
        <v>1.7964370189931936E-3</v>
      </c>
      <c r="AN1450" s="48">
        <f t="shared" si="596"/>
        <v>1.3120586279504663E-2</v>
      </c>
      <c r="AO1450" s="48">
        <f t="shared" si="597"/>
        <v>1.4410938426613396E-3</v>
      </c>
      <c r="AP1450" s="48">
        <f t="shared" si="598"/>
        <v>8.6181341024331692E-5</v>
      </c>
      <c r="AQ1450" s="48">
        <f t="shared" si="599"/>
        <v>0</v>
      </c>
      <c r="AT1450" s="40">
        <f t="shared" si="600"/>
        <v>3.978342362970305E-3</v>
      </c>
      <c r="AU1450" s="48">
        <f t="shared" si="601"/>
        <v>1.2214198668004402E-4</v>
      </c>
      <c r="AV1450" s="48">
        <f t="shared" si="602"/>
        <v>4.5683994913082735E-3</v>
      </c>
      <c r="AW1450" s="40">
        <f t="shared" si="603"/>
        <v>2.0003279708768974E-4</v>
      </c>
      <c r="AX1450" s="40">
        <f t="shared" si="604"/>
        <v>3.6488128010052892E-6</v>
      </c>
      <c r="AY1450" s="40">
        <f t="shared" si="605"/>
        <v>0</v>
      </c>
    </row>
    <row r="1451" spans="1:51" x14ac:dyDescent="0.25">
      <c r="A1451" t="s">
        <v>1184</v>
      </c>
      <c r="B1451" t="s">
        <v>4659</v>
      </c>
      <c r="C1451" t="s">
        <v>4658</v>
      </c>
      <c r="D1451" t="s">
        <v>4657</v>
      </c>
      <c r="E1451">
        <v>15.709</v>
      </c>
      <c r="F1451">
        <v>0</v>
      </c>
      <c r="G1451">
        <v>264.63</v>
      </c>
      <c r="H1451">
        <v>979070000</v>
      </c>
      <c r="I1451">
        <v>934840</v>
      </c>
      <c r="J1451">
        <v>26108000</v>
      </c>
      <c r="K1451">
        <v>2900100</v>
      </c>
      <c r="L1451">
        <v>13300000</v>
      </c>
      <c r="M1451">
        <v>1191800000</v>
      </c>
      <c r="N1451">
        <v>765610000</v>
      </c>
      <c r="O1451">
        <v>12321000</v>
      </c>
      <c r="P1451">
        <v>4757300</v>
      </c>
      <c r="Q1451">
        <v>11242000</v>
      </c>
      <c r="R1451">
        <v>8224500</v>
      </c>
      <c r="S1451">
        <v>950120</v>
      </c>
      <c r="T1451">
        <v>789470</v>
      </c>
      <c r="W1451">
        <f t="shared" si="581"/>
        <v>5.1580590781777251E-3</v>
      </c>
      <c r="X1451">
        <f t="shared" si="582"/>
        <v>9.4954536117721226E-4</v>
      </c>
      <c r="Y1451">
        <f t="shared" si="583"/>
        <v>9.9019500475149469E-4</v>
      </c>
      <c r="Z1451">
        <f t="shared" si="584"/>
        <v>8.978955631764908E-4</v>
      </c>
      <c r="AA1451">
        <f t="shared" si="585"/>
        <v>1.0659431275110442E-3</v>
      </c>
      <c r="AB1451">
        <f t="shared" si="586"/>
        <v>5.3154820205377727E-3</v>
      </c>
      <c r="AC1451">
        <f t="shared" si="587"/>
        <v>4.1459125732356324E-3</v>
      </c>
      <c r="AD1451">
        <f t="shared" si="588"/>
        <v>1.2643232244324259E-3</v>
      </c>
      <c r="AE1451">
        <f t="shared" si="589"/>
        <v>1.3526001631403264E-3</v>
      </c>
      <c r="AF1451">
        <f t="shared" si="590"/>
        <v>1.6954730690129296E-4</v>
      </c>
      <c r="AG1451">
        <f t="shared" si="591"/>
        <v>1.8832732606079126E-4</v>
      </c>
      <c r="AH1451">
        <f t="shared" si="592"/>
        <v>3.1721105821612754E-5</v>
      </c>
      <c r="AI1451">
        <f t="shared" si="593"/>
        <v>3.8425356790373869E-5</v>
      </c>
      <c r="AL1451" s="48">
        <f t="shared" si="594"/>
        <v>3.0538022196774685E-3</v>
      </c>
      <c r="AM1451" s="48">
        <f t="shared" si="595"/>
        <v>9.846778984796765E-4</v>
      </c>
      <c r="AN1451" s="48">
        <f t="shared" si="596"/>
        <v>4.7306972968867026E-3</v>
      </c>
      <c r="AO1451" s="48">
        <f t="shared" si="597"/>
        <v>1.3084616937863761E-3</v>
      </c>
      <c r="AP1451" s="48">
        <f t="shared" si="598"/>
        <v>1.7893731648104211E-4</v>
      </c>
      <c r="AQ1451" s="48">
        <f t="shared" si="599"/>
        <v>3.5073231305993315E-5</v>
      </c>
      <c r="AT1451" s="40">
        <f t="shared" si="600"/>
        <v>2.1042568585002567E-3</v>
      </c>
      <c r="AU1451" s="48">
        <f t="shared" si="601"/>
        <v>4.8589521558681997E-5</v>
      </c>
      <c r="AV1451" s="48">
        <f t="shared" si="602"/>
        <v>5.8478472365107014E-4</v>
      </c>
      <c r="AW1451" s="40">
        <f t="shared" si="603"/>
        <v>4.413846935395022E-5</v>
      </c>
      <c r="AX1451" s="40">
        <f t="shared" si="604"/>
        <v>9.3900095797491473E-6</v>
      </c>
      <c r="AY1451" s="40">
        <f t="shared" si="605"/>
        <v>3.3521254843805577E-6</v>
      </c>
    </row>
    <row r="1452" spans="1:51" x14ac:dyDescent="0.25">
      <c r="A1452" t="s">
        <v>1181</v>
      </c>
      <c r="B1452" t="s">
        <v>1181</v>
      </c>
      <c r="C1452">
        <v>18</v>
      </c>
      <c r="D1452" t="s">
        <v>1180</v>
      </c>
      <c r="E1452">
        <v>16.466000000000001</v>
      </c>
      <c r="F1452">
        <v>0</v>
      </c>
      <c r="G1452">
        <v>323.31</v>
      </c>
      <c r="H1452">
        <v>2605000000</v>
      </c>
      <c r="I1452">
        <v>4873700</v>
      </c>
      <c r="J1452">
        <v>130580000</v>
      </c>
      <c r="K1452">
        <v>12415000</v>
      </c>
      <c r="L1452">
        <v>55517000</v>
      </c>
      <c r="M1452">
        <v>3982500000</v>
      </c>
      <c r="N1452">
        <v>2015800000</v>
      </c>
      <c r="O1452">
        <v>81528000</v>
      </c>
      <c r="P1452">
        <v>22122000</v>
      </c>
      <c r="Q1452">
        <v>80829000</v>
      </c>
      <c r="R1452">
        <v>46140000</v>
      </c>
      <c r="S1452">
        <v>9023900</v>
      </c>
      <c r="T1452">
        <v>3615900</v>
      </c>
      <c r="W1452">
        <f t="shared" si="581"/>
        <v>1.3723986945420628E-2</v>
      </c>
      <c r="X1452">
        <f t="shared" si="582"/>
        <v>4.9503650108782028E-3</v>
      </c>
      <c r="Y1452">
        <f t="shared" si="583"/>
        <v>4.9524920989907368E-3</v>
      </c>
      <c r="Z1452">
        <f t="shared" si="584"/>
        <v>3.8437893234151005E-3</v>
      </c>
      <c r="AA1452">
        <f t="shared" si="585"/>
        <v>4.4494710233105748E-3</v>
      </c>
      <c r="AB1452">
        <f t="shared" si="586"/>
        <v>1.776213051417325E-2</v>
      </c>
      <c r="AC1452">
        <f t="shared" si="587"/>
        <v>1.0915910927402185E-2</v>
      </c>
      <c r="AD1452">
        <f t="shared" si="588"/>
        <v>8.3660209269967398E-3</v>
      </c>
      <c r="AE1452">
        <f t="shared" si="589"/>
        <v>6.2897485567423323E-3</v>
      </c>
      <c r="AF1452">
        <f t="shared" si="590"/>
        <v>1.2190303566558093E-3</v>
      </c>
      <c r="AG1452">
        <f t="shared" si="591"/>
        <v>1.0565290077749296E-3</v>
      </c>
      <c r="AH1452">
        <f t="shared" si="592"/>
        <v>3.0127571972345736E-4</v>
      </c>
      <c r="AI1452">
        <f t="shared" si="593"/>
        <v>1.7599433495675941E-4</v>
      </c>
      <c r="AL1452" s="48">
        <f t="shared" si="594"/>
        <v>9.3371759781494153E-3</v>
      </c>
      <c r="AM1452" s="48">
        <f t="shared" si="595"/>
        <v>4.4152508152388035E-3</v>
      </c>
      <c r="AN1452" s="48">
        <f t="shared" si="596"/>
        <v>1.4339020720787719E-2</v>
      </c>
      <c r="AO1452" s="48">
        <f t="shared" si="597"/>
        <v>7.3278847418695361E-3</v>
      </c>
      <c r="AP1452" s="48">
        <f t="shared" si="598"/>
        <v>1.1377796822153695E-3</v>
      </c>
      <c r="AQ1452" s="48">
        <f t="shared" si="599"/>
        <v>2.3863502734010838E-4</v>
      </c>
      <c r="AT1452" s="40">
        <f t="shared" si="600"/>
        <v>4.3868109672712116E-3</v>
      </c>
      <c r="AU1452" s="48">
        <f t="shared" si="601"/>
        <v>3.2051194887899604E-4</v>
      </c>
      <c r="AV1452" s="48">
        <f t="shared" si="602"/>
        <v>3.4231097933855258E-3</v>
      </c>
      <c r="AW1452" s="40">
        <f t="shared" si="603"/>
        <v>1.0381361851272038E-3</v>
      </c>
      <c r="AX1452" s="40">
        <f t="shared" si="604"/>
        <v>8.125067444043984E-5</v>
      </c>
      <c r="AY1452" s="40">
        <f t="shared" si="605"/>
        <v>6.2640692383348961E-5</v>
      </c>
    </row>
    <row r="1453" spans="1:51" x14ac:dyDescent="0.25">
      <c r="A1453" t="s">
        <v>1179</v>
      </c>
      <c r="B1453" t="s">
        <v>1179</v>
      </c>
      <c r="C1453" t="s">
        <v>4656</v>
      </c>
      <c r="D1453" t="s">
        <v>1177</v>
      </c>
      <c r="E1453">
        <v>16.588999999999999</v>
      </c>
      <c r="F1453">
        <v>0</v>
      </c>
      <c r="G1453">
        <v>30.838999999999999</v>
      </c>
      <c r="H1453">
        <v>105050000</v>
      </c>
      <c r="I1453">
        <v>0</v>
      </c>
      <c r="J1453">
        <v>21677000</v>
      </c>
      <c r="K1453">
        <v>577940</v>
      </c>
      <c r="L1453">
        <v>2583900</v>
      </c>
      <c r="M1453">
        <v>137870000</v>
      </c>
      <c r="N1453">
        <v>52596000</v>
      </c>
      <c r="O1453">
        <v>7712100</v>
      </c>
      <c r="P1453">
        <v>1343100</v>
      </c>
      <c r="Q1453">
        <v>15581000</v>
      </c>
      <c r="R1453">
        <v>439180</v>
      </c>
      <c r="S1453">
        <v>0</v>
      </c>
      <c r="T1453">
        <v>0</v>
      </c>
      <c r="W1453">
        <f t="shared" si="581"/>
        <v>5.5343755417137691E-4</v>
      </c>
      <c r="X1453">
        <f t="shared" si="582"/>
        <v>0</v>
      </c>
      <c r="Y1453">
        <f t="shared" si="583"/>
        <v>8.221409957866611E-4</v>
      </c>
      <c r="Z1453">
        <f t="shared" si="584"/>
        <v>1.789351269894904E-4</v>
      </c>
      <c r="AA1453">
        <f t="shared" si="585"/>
        <v>2.0708950730645019E-4</v>
      </c>
      <c r="AB1453">
        <f t="shared" si="586"/>
        <v>6.1490644921257146E-4</v>
      </c>
      <c r="AC1453">
        <f t="shared" si="587"/>
        <v>2.8481657462925159E-4</v>
      </c>
      <c r="AD1453">
        <f t="shared" si="588"/>
        <v>7.9137952594313067E-4</v>
      </c>
      <c r="AE1453">
        <f t="shared" si="589"/>
        <v>3.8187149835279934E-4</v>
      </c>
      <c r="AF1453">
        <f t="shared" si="590"/>
        <v>2.3498635374746892E-4</v>
      </c>
      <c r="AG1453">
        <f t="shared" si="591"/>
        <v>1.0056489155496177E-5</v>
      </c>
      <c r="AH1453">
        <f t="shared" si="592"/>
        <v>0</v>
      </c>
      <c r="AI1453">
        <f t="shared" si="593"/>
        <v>0</v>
      </c>
      <c r="AL1453" s="48">
        <f t="shared" si="594"/>
        <v>2.7671877708568846E-4</v>
      </c>
      <c r="AM1453" s="48">
        <f t="shared" si="595"/>
        <v>4.0272187669420056E-4</v>
      </c>
      <c r="AN1453" s="48">
        <f t="shared" si="596"/>
        <v>4.4986151192091155E-4</v>
      </c>
      <c r="AO1453" s="48">
        <f t="shared" si="597"/>
        <v>5.86625512147965E-4</v>
      </c>
      <c r="AP1453" s="48">
        <f t="shared" si="598"/>
        <v>1.2252142145148255E-4</v>
      </c>
      <c r="AQ1453" s="48">
        <f t="shared" si="599"/>
        <v>0</v>
      </c>
      <c r="AT1453" s="40">
        <f t="shared" si="600"/>
        <v>2.767187770856884E-4</v>
      </c>
      <c r="AU1453" s="48">
        <f t="shared" si="601"/>
        <v>2.0986699389373555E-4</v>
      </c>
      <c r="AV1453" s="48">
        <f t="shared" si="602"/>
        <v>1.6504493729165994E-4</v>
      </c>
      <c r="AW1453" s="40">
        <f t="shared" si="603"/>
        <v>2.0475401379516566E-4</v>
      </c>
      <c r="AX1453" s="40">
        <f t="shared" si="604"/>
        <v>1.1246493229598635E-4</v>
      </c>
      <c r="AY1453" s="40">
        <f t="shared" si="605"/>
        <v>0</v>
      </c>
    </row>
    <row r="1454" spans="1:51" x14ac:dyDescent="0.25">
      <c r="A1454" t="s">
        <v>1176</v>
      </c>
      <c r="B1454" t="s">
        <v>1175</v>
      </c>
      <c r="C1454" t="s">
        <v>4655</v>
      </c>
      <c r="D1454" t="s">
        <v>1173</v>
      </c>
      <c r="E1454">
        <v>16.603000000000002</v>
      </c>
      <c r="F1454">
        <v>0</v>
      </c>
      <c r="G1454">
        <v>323.31</v>
      </c>
      <c r="H1454">
        <v>346890000</v>
      </c>
      <c r="I1454">
        <v>0</v>
      </c>
      <c r="J1454">
        <v>21672000</v>
      </c>
      <c r="K1454">
        <v>2606200</v>
      </c>
      <c r="L1454">
        <v>11190000</v>
      </c>
      <c r="M1454">
        <v>730870000</v>
      </c>
      <c r="N1454">
        <v>144070000</v>
      </c>
      <c r="O1454">
        <v>12566000</v>
      </c>
      <c r="P1454">
        <v>3246500</v>
      </c>
      <c r="Q1454">
        <v>4466800</v>
      </c>
      <c r="R1454">
        <v>10360000</v>
      </c>
      <c r="S1454">
        <v>1176700</v>
      </c>
      <c r="T1454">
        <v>343350</v>
      </c>
      <c r="W1454">
        <f t="shared" si="581"/>
        <v>1.8275293019182194E-3</v>
      </c>
      <c r="X1454">
        <f t="shared" si="582"/>
        <v>0</v>
      </c>
      <c r="Y1454">
        <f t="shared" si="583"/>
        <v>8.2195136138250315E-4</v>
      </c>
      <c r="Z1454">
        <f t="shared" si="584"/>
        <v>8.0690162985778784E-4</v>
      </c>
      <c r="AA1454">
        <f t="shared" si="585"/>
        <v>8.9683485690590875E-4</v>
      </c>
      <c r="AB1454">
        <f t="shared" si="586"/>
        <v>3.2597133280335977E-3</v>
      </c>
      <c r="AC1454">
        <f t="shared" si="587"/>
        <v>7.801643453273305E-4</v>
      </c>
      <c r="AD1454">
        <f t="shared" si="588"/>
        <v>1.2894639751820361E-3</v>
      </c>
      <c r="AE1454">
        <f t="shared" si="589"/>
        <v>9.2304803767579704E-4</v>
      </c>
      <c r="AF1454">
        <f t="shared" si="590"/>
        <v>6.7366474868056869E-5</v>
      </c>
      <c r="AG1454">
        <f t="shared" si="591"/>
        <v>2.3722671262566691E-4</v>
      </c>
      <c r="AH1454">
        <f t="shared" si="592"/>
        <v>3.9285800972815777E-5</v>
      </c>
      <c r="AI1454">
        <f t="shared" si="593"/>
        <v>1.6711649909401076E-5</v>
      </c>
      <c r="AL1454" s="48">
        <f t="shared" si="594"/>
        <v>9.1376465095910971E-4</v>
      </c>
      <c r="AM1454" s="48">
        <f t="shared" si="595"/>
        <v>8.4189594938206651E-4</v>
      </c>
      <c r="AN1454" s="48">
        <f t="shared" si="596"/>
        <v>2.0199388366804643E-3</v>
      </c>
      <c r="AO1454" s="48">
        <f t="shared" si="597"/>
        <v>1.1062560064289165E-3</v>
      </c>
      <c r="AP1454" s="48">
        <f t="shared" si="598"/>
        <v>1.522965937468619E-4</v>
      </c>
      <c r="AQ1454" s="48">
        <f t="shared" si="599"/>
        <v>2.7998725441108428E-5</v>
      </c>
      <c r="AT1454" s="40">
        <f t="shared" si="600"/>
        <v>9.137646509591096E-4</v>
      </c>
      <c r="AU1454" s="48">
        <f t="shared" si="601"/>
        <v>2.781088680520912E-5</v>
      </c>
      <c r="AV1454" s="48">
        <f t="shared" si="602"/>
        <v>1.2397744913531334E-3</v>
      </c>
      <c r="AW1454" s="40">
        <f t="shared" si="603"/>
        <v>1.8320796875311948E-4</v>
      </c>
      <c r="AX1454" s="40">
        <f t="shared" si="604"/>
        <v>8.4930118878805022E-5</v>
      </c>
      <c r="AY1454" s="40">
        <f t="shared" si="605"/>
        <v>1.1287075531707351E-5</v>
      </c>
    </row>
    <row r="1455" spans="1:51" x14ac:dyDescent="0.25">
      <c r="A1455" t="s">
        <v>1172</v>
      </c>
      <c r="B1455" t="s">
        <v>1172</v>
      </c>
      <c r="C1455">
        <v>5</v>
      </c>
      <c r="D1455" t="s">
        <v>1171</v>
      </c>
      <c r="E1455">
        <v>20.733000000000001</v>
      </c>
      <c r="F1455">
        <v>0</v>
      </c>
      <c r="G1455">
        <v>56.482999999999997</v>
      </c>
      <c r="H1455">
        <v>34415000</v>
      </c>
      <c r="I1455">
        <v>0</v>
      </c>
      <c r="J1455">
        <v>10682000</v>
      </c>
      <c r="K1455">
        <v>1043900</v>
      </c>
      <c r="L1455">
        <v>4741900</v>
      </c>
      <c r="M1455">
        <v>20683000</v>
      </c>
      <c r="N1455">
        <v>7973100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W1455">
        <f t="shared" si="581"/>
        <v>1.8130940910811934E-4</v>
      </c>
      <c r="X1455">
        <f t="shared" si="582"/>
        <v>0</v>
      </c>
      <c r="Y1455">
        <f t="shared" si="583"/>
        <v>4.0513494104318465E-4</v>
      </c>
      <c r="Z1455">
        <f t="shared" si="584"/>
        <v>3.2320029598977235E-4</v>
      </c>
      <c r="AA1455">
        <f t="shared" si="585"/>
        <v>3.8004479070260307E-4</v>
      </c>
      <c r="AB1455">
        <f t="shared" si="586"/>
        <v>9.2247117495202843E-5</v>
      </c>
      <c r="AC1455">
        <f t="shared" si="587"/>
        <v>4.3175736390152977E-5</v>
      </c>
      <c r="AD1455">
        <f t="shared" si="588"/>
        <v>0</v>
      </c>
      <c r="AE1455">
        <f t="shared" si="589"/>
        <v>0</v>
      </c>
      <c r="AF1455">
        <f t="shared" si="590"/>
        <v>0</v>
      </c>
      <c r="AG1455">
        <f t="shared" si="591"/>
        <v>0</v>
      </c>
      <c r="AH1455">
        <f t="shared" si="592"/>
        <v>0</v>
      </c>
      <c r="AI1455">
        <f t="shared" si="593"/>
        <v>0</v>
      </c>
      <c r="AL1455" s="48">
        <f t="shared" si="594"/>
        <v>9.0654704554059669E-5</v>
      </c>
      <c r="AM1455" s="48">
        <f t="shared" si="595"/>
        <v>3.6946000924518665E-4</v>
      </c>
      <c r="AN1455" s="48">
        <f t="shared" si="596"/>
        <v>6.771142694267791E-5</v>
      </c>
      <c r="AO1455" s="48">
        <f t="shared" si="597"/>
        <v>0</v>
      </c>
      <c r="AP1455" s="48">
        <f t="shared" si="598"/>
        <v>0</v>
      </c>
      <c r="AQ1455" s="48">
        <f t="shared" si="599"/>
        <v>0</v>
      </c>
      <c r="AT1455" s="40">
        <f t="shared" si="600"/>
        <v>9.0654704554059669E-5</v>
      </c>
      <c r="AU1455" s="48">
        <f t="shared" si="601"/>
        <v>2.4237365876425286E-5</v>
      </c>
      <c r="AV1455" s="48">
        <f t="shared" si="602"/>
        <v>2.4535690552524933E-5</v>
      </c>
      <c r="AW1455" s="40">
        <f t="shared" si="603"/>
        <v>0</v>
      </c>
      <c r="AX1455" s="40">
        <f t="shared" si="604"/>
        <v>0</v>
      </c>
      <c r="AY1455" s="40">
        <f t="shared" si="605"/>
        <v>0</v>
      </c>
    </row>
    <row r="1456" spans="1:51" x14ac:dyDescent="0.25">
      <c r="A1456" t="s">
        <v>4654</v>
      </c>
      <c r="B1456" t="s">
        <v>1169</v>
      </c>
      <c r="C1456" t="s">
        <v>4653</v>
      </c>
      <c r="D1456" t="s">
        <v>1167</v>
      </c>
      <c r="E1456">
        <v>137.5</v>
      </c>
      <c r="F1456">
        <v>0</v>
      </c>
      <c r="G1456">
        <v>323.31</v>
      </c>
      <c r="H1456">
        <v>26749000</v>
      </c>
      <c r="I1456">
        <v>0</v>
      </c>
      <c r="J1456">
        <v>243270</v>
      </c>
      <c r="K1456">
        <v>0</v>
      </c>
      <c r="L1456">
        <v>103350</v>
      </c>
      <c r="M1456">
        <v>36428000</v>
      </c>
      <c r="N1456">
        <v>28561000</v>
      </c>
      <c r="O1456">
        <v>136880</v>
      </c>
      <c r="P1456">
        <v>0</v>
      </c>
      <c r="Q1456">
        <v>0</v>
      </c>
      <c r="R1456">
        <v>0</v>
      </c>
      <c r="S1456">
        <v>0</v>
      </c>
      <c r="T1456">
        <v>0</v>
      </c>
      <c r="W1456">
        <f t="shared" si="581"/>
        <v>1.4092242871518478E-4</v>
      </c>
      <c r="X1456">
        <f t="shared" si="582"/>
        <v>0</v>
      </c>
      <c r="Y1456">
        <f t="shared" si="583"/>
        <v>9.2264722999040943E-6</v>
      </c>
      <c r="Z1456">
        <f t="shared" si="584"/>
        <v>0</v>
      </c>
      <c r="AA1456">
        <f t="shared" si="585"/>
        <v>8.283099415659131E-6</v>
      </c>
      <c r="AB1456">
        <f t="shared" si="586"/>
        <v>1.6247053116642891E-4</v>
      </c>
      <c r="AC1456">
        <f t="shared" si="587"/>
        <v>1.5466282964457476E-4</v>
      </c>
      <c r="AD1456">
        <f t="shared" si="588"/>
        <v>1.4045983520843315E-5</v>
      </c>
      <c r="AE1456">
        <f t="shared" si="589"/>
        <v>0</v>
      </c>
      <c r="AF1456">
        <f t="shared" si="590"/>
        <v>0</v>
      </c>
      <c r="AG1456">
        <f t="shared" si="591"/>
        <v>0</v>
      </c>
      <c r="AH1456">
        <f t="shared" si="592"/>
        <v>0</v>
      </c>
      <c r="AI1456">
        <f t="shared" si="593"/>
        <v>0</v>
      </c>
      <c r="AL1456" s="48">
        <f t="shared" si="594"/>
        <v>7.0461214357592388E-5</v>
      </c>
      <c r="AM1456" s="48">
        <f t="shared" si="595"/>
        <v>5.836523905187742E-6</v>
      </c>
      <c r="AN1456" s="48">
        <f t="shared" si="596"/>
        <v>1.5856668040550184E-4</v>
      </c>
      <c r="AO1456" s="48">
        <f t="shared" si="597"/>
        <v>7.0229917604216573E-6</v>
      </c>
      <c r="AP1456" s="48">
        <f t="shared" si="598"/>
        <v>0</v>
      </c>
      <c r="AQ1456" s="48">
        <f t="shared" si="599"/>
        <v>0</v>
      </c>
      <c r="AT1456" s="40">
        <f t="shared" si="600"/>
        <v>7.0461214357592388E-5</v>
      </c>
      <c r="AU1456" s="48">
        <f t="shared" si="601"/>
        <v>2.9309410645475366E-6</v>
      </c>
      <c r="AV1456" s="48">
        <f t="shared" si="602"/>
        <v>3.9038507609270717E-6</v>
      </c>
      <c r="AW1456" s="40">
        <f t="shared" si="603"/>
        <v>7.0229917604216565E-6</v>
      </c>
      <c r="AX1456" s="40">
        <f t="shared" si="604"/>
        <v>0</v>
      </c>
      <c r="AY1456" s="40">
        <f t="shared" si="605"/>
        <v>0</v>
      </c>
    </row>
    <row r="1457" spans="1:51" x14ac:dyDescent="0.25">
      <c r="A1457" t="s">
        <v>4652</v>
      </c>
      <c r="B1457" t="s">
        <v>4652</v>
      </c>
      <c r="C1457">
        <v>5</v>
      </c>
      <c r="D1457" t="s">
        <v>4651</v>
      </c>
      <c r="E1457">
        <v>83.227000000000004</v>
      </c>
      <c r="F1457">
        <v>0</v>
      </c>
      <c r="G1457">
        <v>167.4</v>
      </c>
      <c r="H1457">
        <v>1438000</v>
      </c>
      <c r="I1457">
        <v>0</v>
      </c>
      <c r="J1457">
        <v>0</v>
      </c>
      <c r="K1457">
        <v>0</v>
      </c>
      <c r="L1457">
        <v>0</v>
      </c>
      <c r="M1457">
        <v>1164400</v>
      </c>
      <c r="N1457">
        <v>1022000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W1457">
        <f t="shared" si="581"/>
        <v>7.5758515268771063E-6</v>
      </c>
      <c r="X1457">
        <f t="shared" si="582"/>
        <v>0</v>
      </c>
      <c r="Y1457">
        <f t="shared" si="583"/>
        <v>0</v>
      </c>
      <c r="Z1457">
        <f t="shared" si="584"/>
        <v>0</v>
      </c>
      <c r="AA1457">
        <f t="shared" si="585"/>
        <v>0</v>
      </c>
      <c r="AB1457">
        <f t="shared" si="586"/>
        <v>5.1932767785821295E-6</v>
      </c>
      <c r="AC1457">
        <f t="shared" si="587"/>
        <v>5.5343094393317952E-6</v>
      </c>
      <c r="AD1457">
        <f t="shared" si="588"/>
        <v>0</v>
      </c>
      <c r="AE1457">
        <f t="shared" si="589"/>
        <v>0</v>
      </c>
      <c r="AF1457">
        <f t="shared" si="590"/>
        <v>0</v>
      </c>
      <c r="AG1457">
        <f t="shared" si="591"/>
        <v>0</v>
      </c>
      <c r="AH1457">
        <f t="shared" si="592"/>
        <v>0</v>
      </c>
      <c r="AI1457">
        <f t="shared" si="593"/>
        <v>0</v>
      </c>
      <c r="AL1457" s="48">
        <f t="shared" si="594"/>
        <v>3.7879257634385532E-6</v>
      </c>
      <c r="AM1457" s="48">
        <f t="shared" si="595"/>
        <v>0</v>
      </c>
      <c r="AN1457" s="48">
        <f t="shared" si="596"/>
        <v>5.3637931089569619E-6</v>
      </c>
      <c r="AO1457" s="48">
        <f t="shared" si="597"/>
        <v>0</v>
      </c>
      <c r="AP1457" s="48">
        <f t="shared" si="598"/>
        <v>0</v>
      </c>
      <c r="AQ1457" s="48">
        <f t="shared" si="599"/>
        <v>0</v>
      </c>
      <c r="AT1457" s="40">
        <f t="shared" si="600"/>
        <v>3.7879257634385527E-6</v>
      </c>
      <c r="AU1457" s="48">
        <f t="shared" si="601"/>
        <v>0</v>
      </c>
      <c r="AV1457" s="48">
        <f t="shared" si="602"/>
        <v>1.7051633037483285E-7</v>
      </c>
      <c r="AW1457" s="40">
        <f t="shared" si="603"/>
        <v>0</v>
      </c>
      <c r="AX1457" s="40">
        <f t="shared" si="604"/>
        <v>0</v>
      </c>
      <c r="AY1457" s="40">
        <f t="shared" si="605"/>
        <v>0</v>
      </c>
    </row>
    <row r="1458" spans="1:51" x14ac:dyDescent="0.25">
      <c r="A1458" t="s">
        <v>4650</v>
      </c>
      <c r="B1458" t="s">
        <v>1165</v>
      </c>
      <c r="C1458" t="s">
        <v>4649</v>
      </c>
      <c r="D1458" t="s">
        <v>1163</v>
      </c>
      <c r="E1458">
        <v>128.99</v>
      </c>
      <c r="F1458">
        <v>0</v>
      </c>
      <c r="G1458">
        <v>323.31</v>
      </c>
      <c r="H1458">
        <v>20798000</v>
      </c>
      <c r="I1458">
        <v>0</v>
      </c>
      <c r="J1458">
        <v>132460</v>
      </c>
      <c r="K1458">
        <v>0</v>
      </c>
      <c r="L1458">
        <v>0</v>
      </c>
      <c r="M1458">
        <v>20115000</v>
      </c>
      <c r="N1458">
        <v>19499000</v>
      </c>
      <c r="O1458">
        <v>107450</v>
      </c>
      <c r="P1458">
        <v>17370</v>
      </c>
      <c r="Q1458">
        <v>0</v>
      </c>
      <c r="R1458">
        <v>0</v>
      </c>
      <c r="S1458">
        <v>0</v>
      </c>
      <c r="T1458">
        <v>0</v>
      </c>
      <c r="W1458">
        <f t="shared" si="581"/>
        <v>1.0957062590819892E-4</v>
      </c>
      <c r="X1458">
        <f t="shared" si="582"/>
        <v>0</v>
      </c>
      <c r="Y1458">
        <f t="shared" si="583"/>
        <v>5.0237946349541512E-6</v>
      </c>
      <c r="Z1458">
        <f t="shared" si="584"/>
        <v>0</v>
      </c>
      <c r="AA1458">
        <f t="shared" si="585"/>
        <v>0</v>
      </c>
      <c r="AB1458">
        <f t="shared" si="586"/>
        <v>8.9713811749553019E-5</v>
      </c>
      <c r="AC1458">
        <f t="shared" si="587"/>
        <v>1.0559050856901241E-4</v>
      </c>
      <c r="AD1458">
        <f t="shared" si="588"/>
        <v>1.1026014971614656E-5</v>
      </c>
      <c r="AE1458">
        <f t="shared" si="589"/>
        <v>4.9386552947569981E-6</v>
      </c>
      <c r="AF1458">
        <f t="shared" si="590"/>
        <v>0</v>
      </c>
      <c r="AG1458">
        <f t="shared" si="591"/>
        <v>0</v>
      </c>
      <c r="AH1458">
        <f t="shared" si="592"/>
        <v>0</v>
      </c>
      <c r="AI1458">
        <f t="shared" si="593"/>
        <v>0</v>
      </c>
      <c r="AL1458" s="48">
        <f t="shared" si="594"/>
        <v>5.4785312954099462E-5</v>
      </c>
      <c r="AM1458" s="48">
        <f t="shared" si="595"/>
        <v>1.6745982116513838E-6</v>
      </c>
      <c r="AN1458" s="48">
        <f t="shared" si="596"/>
        <v>9.765216015928272E-5</v>
      </c>
      <c r="AO1458" s="48">
        <f t="shared" si="597"/>
        <v>7.9823351331858264E-6</v>
      </c>
      <c r="AP1458" s="48">
        <f t="shared" si="598"/>
        <v>0</v>
      </c>
      <c r="AQ1458" s="48">
        <f t="shared" si="599"/>
        <v>0</v>
      </c>
      <c r="AT1458" s="40">
        <f t="shared" si="600"/>
        <v>5.4785312954099455E-5</v>
      </c>
      <c r="AU1458" s="48">
        <f t="shared" si="601"/>
        <v>1.6745982116513836E-6</v>
      </c>
      <c r="AV1458" s="48">
        <f t="shared" si="602"/>
        <v>7.9383484097296922E-6</v>
      </c>
      <c r="AW1458" s="40">
        <f t="shared" si="603"/>
        <v>3.0436798384288279E-6</v>
      </c>
      <c r="AX1458" s="40">
        <f t="shared" si="604"/>
        <v>0</v>
      </c>
      <c r="AY1458" s="40">
        <f t="shared" si="605"/>
        <v>0</v>
      </c>
    </row>
    <row r="1459" spans="1:51" x14ac:dyDescent="0.25">
      <c r="A1459" t="s">
        <v>4648</v>
      </c>
      <c r="B1459" t="s">
        <v>4648</v>
      </c>
      <c r="C1459" t="s">
        <v>4647</v>
      </c>
      <c r="D1459" t="s">
        <v>4646</v>
      </c>
      <c r="E1459">
        <v>16.986999999999998</v>
      </c>
      <c r="F1459">
        <v>0</v>
      </c>
      <c r="G1459">
        <v>101.8</v>
      </c>
      <c r="H1459">
        <v>60267000</v>
      </c>
      <c r="I1459">
        <v>0</v>
      </c>
      <c r="J1459">
        <v>14213000</v>
      </c>
      <c r="K1459">
        <v>2058900</v>
      </c>
      <c r="L1459">
        <v>12974000</v>
      </c>
      <c r="M1459">
        <v>70261000</v>
      </c>
      <c r="N1459">
        <v>70256000</v>
      </c>
      <c r="O1459">
        <v>0</v>
      </c>
      <c r="P1459">
        <v>0</v>
      </c>
      <c r="Q1459">
        <v>15533000</v>
      </c>
      <c r="R1459">
        <v>10713000</v>
      </c>
      <c r="S1459">
        <v>830610</v>
      </c>
      <c r="T1459">
        <v>0</v>
      </c>
      <c r="W1459">
        <f t="shared" si="581"/>
        <v>3.1750615018797117E-4</v>
      </c>
      <c r="X1459">
        <f t="shared" si="582"/>
        <v>0</v>
      </c>
      <c r="Y1459">
        <f t="shared" si="583"/>
        <v>5.3905475725957532E-4</v>
      </c>
      <c r="Z1459">
        <f t="shared" si="584"/>
        <v>6.3745290680461951E-4</v>
      </c>
      <c r="AA1459">
        <f t="shared" si="585"/>
        <v>1.0398154989720518E-3</v>
      </c>
      <c r="AB1459">
        <f t="shared" si="586"/>
        <v>3.1336724470968654E-4</v>
      </c>
      <c r="AC1459">
        <f t="shared" si="587"/>
        <v>3.8044857531281277E-4</v>
      </c>
      <c r="AD1459">
        <f t="shared" si="588"/>
        <v>0</v>
      </c>
      <c r="AE1459">
        <f t="shared" si="589"/>
        <v>0</v>
      </c>
      <c r="AF1459">
        <f t="shared" si="590"/>
        <v>2.3426243711953241E-4</v>
      </c>
      <c r="AG1459">
        <f t="shared" si="591"/>
        <v>2.4530982358675384E-4</v>
      </c>
      <c r="AH1459">
        <f t="shared" si="592"/>
        <v>2.7731094710657356E-5</v>
      </c>
      <c r="AI1459">
        <f t="shared" si="593"/>
        <v>0</v>
      </c>
      <c r="AL1459" s="48">
        <f t="shared" si="594"/>
        <v>1.5875307509398558E-4</v>
      </c>
      <c r="AM1459" s="48">
        <f t="shared" si="595"/>
        <v>7.3877438767874901E-4</v>
      </c>
      <c r="AN1459" s="48">
        <f t="shared" si="596"/>
        <v>3.4690791001124965E-4</v>
      </c>
      <c r="AO1459" s="48">
        <f t="shared" si="597"/>
        <v>0</v>
      </c>
      <c r="AP1459" s="48">
        <f t="shared" si="598"/>
        <v>2.3978613035314313E-4</v>
      </c>
      <c r="AQ1459" s="48">
        <f t="shared" si="599"/>
        <v>1.3865547355328678E-5</v>
      </c>
      <c r="AT1459" s="40">
        <f t="shared" si="600"/>
        <v>1.5875307509398558E-4</v>
      </c>
      <c r="AU1459" s="48">
        <f t="shared" si="601"/>
        <v>1.5317730682121543E-4</v>
      </c>
      <c r="AV1459" s="48">
        <f t="shared" si="602"/>
        <v>3.3540665301563109E-5</v>
      </c>
      <c r="AW1459" s="40">
        <f t="shared" si="603"/>
        <v>0</v>
      </c>
      <c r="AX1459" s="40">
        <f t="shared" si="604"/>
        <v>5.5236932336107146E-6</v>
      </c>
      <c r="AY1459" s="40">
        <f t="shared" si="605"/>
        <v>1.3865547355328678E-5</v>
      </c>
    </row>
    <row r="1460" spans="1:51" x14ac:dyDescent="0.25">
      <c r="A1460" t="s">
        <v>1158</v>
      </c>
      <c r="B1460" t="s">
        <v>1158</v>
      </c>
      <c r="C1460" t="s">
        <v>978</v>
      </c>
      <c r="D1460" t="s">
        <v>1157</v>
      </c>
      <c r="E1460">
        <v>19.844999999999999</v>
      </c>
      <c r="F1460">
        <v>0</v>
      </c>
      <c r="G1460">
        <v>16.422000000000001</v>
      </c>
      <c r="H1460">
        <v>5485800</v>
      </c>
      <c r="I1460">
        <v>0</v>
      </c>
      <c r="J1460">
        <v>2348100</v>
      </c>
      <c r="K1460">
        <v>0</v>
      </c>
      <c r="L1460">
        <v>1440300</v>
      </c>
      <c r="M1460">
        <v>2374700</v>
      </c>
      <c r="N1460">
        <v>5977500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W1460">
        <f t="shared" si="581"/>
        <v>2.890097795976525E-5</v>
      </c>
      <c r="X1460">
        <f t="shared" si="582"/>
        <v>0</v>
      </c>
      <c r="Y1460">
        <f t="shared" si="583"/>
        <v>8.9056108880687312E-5</v>
      </c>
      <c r="Z1460">
        <f t="shared" si="584"/>
        <v>0</v>
      </c>
      <c r="AA1460">
        <f t="shared" si="585"/>
        <v>1.1543442756046294E-4</v>
      </c>
      <c r="AB1460">
        <f t="shared" si="586"/>
        <v>1.0591269637666596E-5</v>
      </c>
      <c r="AC1460">
        <f t="shared" si="587"/>
        <v>3.2369212009399031E-5</v>
      </c>
      <c r="AD1460">
        <f t="shared" si="588"/>
        <v>0</v>
      </c>
      <c r="AE1460">
        <f t="shared" si="589"/>
        <v>0</v>
      </c>
      <c r="AF1460">
        <f t="shared" si="590"/>
        <v>0</v>
      </c>
      <c r="AG1460">
        <f t="shared" si="591"/>
        <v>0</v>
      </c>
      <c r="AH1460">
        <f t="shared" si="592"/>
        <v>0</v>
      </c>
      <c r="AI1460">
        <f t="shared" si="593"/>
        <v>0</v>
      </c>
      <c r="AL1460" s="48">
        <f t="shared" si="594"/>
        <v>1.4450488979882625E-5</v>
      </c>
      <c r="AM1460" s="48">
        <f t="shared" si="595"/>
        <v>6.8163512147050088E-5</v>
      </c>
      <c r="AN1460" s="48">
        <f t="shared" si="596"/>
        <v>2.1480240823532812E-5</v>
      </c>
      <c r="AO1460" s="48">
        <f t="shared" si="597"/>
        <v>0</v>
      </c>
      <c r="AP1460" s="48">
        <f t="shared" si="598"/>
        <v>0</v>
      </c>
      <c r="AQ1460" s="48">
        <f t="shared" si="599"/>
        <v>0</v>
      </c>
      <c r="AT1460" s="40">
        <f t="shared" si="600"/>
        <v>1.4450488979882623E-5</v>
      </c>
      <c r="AU1460" s="48">
        <f t="shared" si="601"/>
        <v>3.4922066640157167E-5</v>
      </c>
      <c r="AV1460" s="48">
        <f t="shared" si="602"/>
        <v>1.0888971185866218E-5</v>
      </c>
      <c r="AW1460" s="40">
        <f t="shared" si="603"/>
        <v>0</v>
      </c>
      <c r="AX1460" s="40">
        <f t="shared" si="604"/>
        <v>0</v>
      </c>
      <c r="AY1460" s="40">
        <f t="shared" si="605"/>
        <v>0</v>
      </c>
    </row>
    <row r="1461" spans="1:51" x14ac:dyDescent="0.25">
      <c r="A1461" t="s">
        <v>1156</v>
      </c>
      <c r="B1461" t="s">
        <v>1156</v>
      </c>
      <c r="C1461">
        <v>6</v>
      </c>
      <c r="D1461" t="s">
        <v>1155</v>
      </c>
      <c r="E1461">
        <v>11.965999999999999</v>
      </c>
      <c r="F1461">
        <v>0</v>
      </c>
      <c r="G1461">
        <v>61.945999999999998</v>
      </c>
      <c r="H1461">
        <v>0</v>
      </c>
      <c r="I1461">
        <v>0</v>
      </c>
      <c r="J1461">
        <v>53308000</v>
      </c>
      <c r="K1461">
        <v>2652900</v>
      </c>
      <c r="L1461">
        <v>8203800</v>
      </c>
      <c r="M1461">
        <v>265530000</v>
      </c>
      <c r="N1461">
        <v>0</v>
      </c>
      <c r="O1461">
        <v>25593000</v>
      </c>
      <c r="P1461">
        <v>5377700</v>
      </c>
      <c r="Q1461">
        <v>5034100</v>
      </c>
      <c r="R1461">
        <v>0</v>
      </c>
      <c r="S1461">
        <v>1108600</v>
      </c>
      <c r="T1461">
        <v>0</v>
      </c>
      <c r="W1461">
        <f t="shared" si="581"/>
        <v>0</v>
      </c>
      <c r="X1461">
        <f t="shared" si="582"/>
        <v>0</v>
      </c>
      <c r="Y1461">
        <f t="shared" si="583"/>
        <v>2.0218061633710998E-3</v>
      </c>
      <c r="Z1461">
        <f t="shared" si="584"/>
        <v>8.2136034604010633E-4</v>
      </c>
      <c r="AA1461">
        <f t="shared" si="585"/>
        <v>6.5750257364474479E-4</v>
      </c>
      <c r="AB1461">
        <f t="shared" si="586"/>
        <v>1.1842758356380221E-3</v>
      </c>
      <c r="AC1461">
        <f t="shared" si="587"/>
        <v>0</v>
      </c>
      <c r="AD1461">
        <f t="shared" si="588"/>
        <v>2.6262336078970113E-3</v>
      </c>
      <c r="AE1461">
        <f t="shared" si="589"/>
        <v>1.5289928945661894E-3</v>
      </c>
      <c r="AF1461">
        <f t="shared" si="590"/>
        <v>7.5922264514481305E-5</v>
      </c>
      <c r="AG1461">
        <f t="shared" si="591"/>
        <v>0</v>
      </c>
      <c r="AH1461">
        <f t="shared" si="592"/>
        <v>3.7012185738475033E-5</v>
      </c>
      <c r="AI1461">
        <f t="shared" si="593"/>
        <v>0</v>
      </c>
      <c r="AL1461" s="48">
        <f t="shared" si="594"/>
        <v>0</v>
      </c>
      <c r="AM1461" s="48">
        <f t="shared" si="595"/>
        <v>1.1668896943519836E-3</v>
      </c>
      <c r="AN1461" s="48">
        <f t="shared" si="596"/>
        <v>5.9213791781901107E-4</v>
      </c>
      <c r="AO1461" s="48">
        <f t="shared" si="597"/>
        <v>2.0776132512316005E-3</v>
      </c>
      <c r="AP1461" s="48">
        <f t="shared" si="598"/>
        <v>3.7961132257240652E-5</v>
      </c>
      <c r="AQ1461" s="48">
        <f t="shared" si="599"/>
        <v>1.8506092869237517E-5</v>
      </c>
      <c r="AT1461" s="40">
        <f t="shared" si="600"/>
        <v>0</v>
      </c>
      <c r="AU1461" s="48">
        <f t="shared" si="601"/>
        <v>4.3006742461451235E-4</v>
      </c>
      <c r="AV1461" s="48">
        <f t="shared" si="602"/>
        <v>5.9213791781901096E-4</v>
      </c>
      <c r="AW1461" s="40">
        <f t="shared" si="603"/>
        <v>5.4862035666541095E-4</v>
      </c>
      <c r="AX1461" s="40">
        <f t="shared" si="604"/>
        <v>3.7961132257240646E-5</v>
      </c>
      <c r="AY1461" s="40">
        <f t="shared" si="605"/>
        <v>1.8506092869237513E-5</v>
      </c>
    </row>
    <row r="1462" spans="1:51" x14ac:dyDescent="0.25">
      <c r="A1462" t="s">
        <v>1152</v>
      </c>
      <c r="B1462" t="s">
        <v>1152</v>
      </c>
      <c r="C1462" t="s">
        <v>270</v>
      </c>
      <c r="D1462" t="s">
        <v>1150</v>
      </c>
      <c r="E1462">
        <v>27.210999999999999</v>
      </c>
      <c r="F1462">
        <v>0</v>
      </c>
      <c r="G1462">
        <v>323.31</v>
      </c>
      <c r="H1462">
        <v>4892500000</v>
      </c>
      <c r="I1462">
        <v>0</v>
      </c>
      <c r="J1462">
        <v>188400000</v>
      </c>
      <c r="K1462">
        <v>26579000</v>
      </c>
      <c r="L1462">
        <v>121510000</v>
      </c>
      <c r="M1462">
        <v>4387600000</v>
      </c>
      <c r="N1462">
        <v>3953500000</v>
      </c>
      <c r="O1462">
        <v>154120000</v>
      </c>
      <c r="P1462">
        <v>73309000</v>
      </c>
      <c r="Q1462">
        <v>29654000</v>
      </c>
      <c r="R1462">
        <v>26029000</v>
      </c>
      <c r="S1462">
        <v>11967000</v>
      </c>
      <c r="T1462">
        <v>11785000</v>
      </c>
      <c r="W1462">
        <f t="shared" si="581"/>
        <v>2.5775280664288067E-2</v>
      </c>
      <c r="X1462">
        <f t="shared" si="582"/>
        <v>0</v>
      </c>
      <c r="Y1462">
        <f t="shared" si="583"/>
        <v>7.1454243486740307E-3</v>
      </c>
      <c r="Z1462">
        <f t="shared" si="584"/>
        <v>8.2290838845791355E-3</v>
      </c>
      <c r="AA1462">
        <f t="shared" si="585"/>
        <v>9.7385525882606756E-3</v>
      </c>
      <c r="AB1462">
        <f t="shared" si="586"/>
        <v>1.9568894876079487E-2</v>
      </c>
      <c r="AC1462">
        <f t="shared" si="587"/>
        <v>2.140889664226835E-2</v>
      </c>
      <c r="AD1462">
        <f t="shared" si="588"/>
        <v>1.5815071451142398E-2</v>
      </c>
      <c r="AE1462">
        <f t="shared" si="589"/>
        <v>2.0843286183266595E-2</v>
      </c>
      <c r="AF1462">
        <f t="shared" si="590"/>
        <v>4.4722966010059961E-4</v>
      </c>
      <c r="AG1462">
        <f t="shared" si="591"/>
        <v>5.9602066630632083E-4</v>
      </c>
      <c r="AH1462">
        <f t="shared" si="592"/>
        <v>3.9953529382313793E-4</v>
      </c>
      <c r="AI1462">
        <f t="shared" si="593"/>
        <v>5.7360359453121213E-4</v>
      </c>
      <c r="AL1462" s="48">
        <f t="shared" si="594"/>
        <v>1.2887640332144033E-2</v>
      </c>
      <c r="AM1462" s="48">
        <f t="shared" si="595"/>
        <v>8.371020273837947E-3</v>
      </c>
      <c r="AN1462" s="48">
        <f t="shared" si="596"/>
        <v>2.0488895759173918E-2</v>
      </c>
      <c r="AO1462" s="48">
        <f t="shared" si="597"/>
        <v>1.8329178817204497E-2</v>
      </c>
      <c r="AP1462" s="48">
        <f t="shared" si="598"/>
        <v>5.2162516320346025E-4</v>
      </c>
      <c r="AQ1462" s="48">
        <f t="shared" si="599"/>
        <v>4.8656944417717503E-4</v>
      </c>
      <c r="AT1462" s="40">
        <f t="shared" si="600"/>
        <v>1.2887640332144033E-2</v>
      </c>
      <c r="AU1462" s="48">
        <f t="shared" si="601"/>
        <v>7.5192818156219878E-4</v>
      </c>
      <c r="AV1462" s="48">
        <f t="shared" si="602"/>
        <v>9.2000088309443148E-4</v>
      </c>
      <c r="AW1462" s="40">
        <f t="shared" si="603"/>
        <v>2.5141073660620988E-3</v>
      </c>
      <c r="AX1462" s="40">
        <f t="shared" si="604"/>
        <v>7.4395503102860609E-5</v>
      </c>
      <c r="AY1462" s="40">
        <f t="shared" si="605"/>
        <v>8.7034150354037089E-5</v>
      </c>
    </row>
    <row r="1463" spans="1:51" x14ac:dyDescent="0.25">
      <c r="A1463" t="s">
        <v>1149</v>
      </c>
      <c r="B1463" t="s">
        <v>1149</v>
      </c>
      <c r="C1463">
        <v>73</v>
      </c>
      <c r="D1463" t="s">
        <v>1148</v>
      </c>
      <c r="E1463">
        <v>77.775999999999996</v>
      </c>
      <c r="F1463">
        <v>0</v>
      </c>
      <c r="G1463">
        <v>276.25</v>
      </c>
      <c r="H1463">
        <v>621830000</v>
      </c>
      <c r="I1463">
        <v>233070</v>
      </c>
      <c r="J1463">
        <v>27396000</v>
      </c>
      <c r="K1463">
        <v>3032200</v>
      </c>
      <c r="L1463">
        <v>12923000</v>
      </c>
      <c r="M1463">
        <v>522090000</v>
      </c>
      <c r="N1463">
        <v>581350000</v>
      </c>
      <c r="O1463">
        <v>18627000</v>
      </c>
      <c r="P1463">
        <v>3660900</v>
      </c>
      <c r="Q1463">
        <v>3826100</v>
      </c>
      <c r="R1463">
        <v>4267800</v>
      </c>
      <c r="S1463">
        <v>1448200</v>
      </c>
      <c r="T1463">
        <v>1970000</v>
      </c>
      <c r="W1463">
        <f t="shared" si="581"/>
        <v>3.2760026112364331E-3</v>
      </c>
      <c r="X1463">
        <f t="shared" si="582"/>
        <v>2.3673627286976685E-4</v>
      </c>
      <c r="Y1463">
        <f t="shared" si="583"/>
        <v>1.0390448272625994E-3</v>
      </c>
      <c r="Z1463">
        <f t="shared" si="584"/>
        <v>9.3879484385495516E-4</v>
      </c>
      <c r="AA1463">
        <f t="shared" si="585"/>
        <v>1.0357280478815959E-3</v>
      </c>
      <c r="AB1463">
        <f t="shared" si="586"/>
        <v>2.3285450646942153E-3</v>
      </c>
      <c r="AC1463">
        <f t="shared" si="587"/>
        <v>3.1481123214829152E-3</v>
      </c>
      <c r="AD1463">
        <f t="shared" si="588"/>
        <v>1.9114153641346318E-3</v>
      </c>
      <c r="AE1463">
        <f t="shared" si="589"/>
        <v>1.0408706487378178E-3</v>
      </c>
      <c r="AF1463">
        <f t="shared" si="590"/>
        <v>5.7703696044746213E-5</v>
      </c>
      <c r="AG1463">
        <f t="shared" si="591"/>
        <v>9.7725498469480811E-5</v>
      </c>
      <c r="AH1463">
        <f t="shared" si="592"/>
        <v>4.8350214131751348E-5</v>
      </c>
      <c r="AI1463">
        <f t="shared" si="593"/>
        <v>9.588452110534474E-5</v>
      </c>
      <c r="AL1463" s="48">
        <f t="shared" si="594"/>
        <v>1.7563694420530999E-3</v>
      </c>
      <c r="AM1463" s="48">
        <f t="shared" si="595"/>
        <v>1.0045225729997168E-3</v>
      </c>
      <c r="AN1463" s="48">
        <f t="shared" si="596"/>
        <v>2.7383286930885652E-3</v>
      </c>
      <c r="AO1463" s="48">
        <f t="shared" si="597"/>
        <v>1.4761430064362249E-3</v>
      </c>
      <c r="AP1463" s="48">
        <f t="shared" si="598"/>
        <v>7.7714597257113512E-5</v>
      </c>
      <c r="AQ1463" s="48">
        <f t="shared" si="599"/>
        <v>7.2117367618548044E-5</v>
      </c>
      <c r="AT1463" s="40">
        <f t="shared" si="600"/>
        <v>1.519633169183333E-3</v>
      </c>
      <c r="AU1463" s="48">
        <f t="shared" si="601"/>
        <v>3.2877809336293104E-5</v>
      </c>
      <c r="AV1463" s="48">
        <f t="shared" si="602"/>
        <v>4.0978362839434995E-4</v>
      </c>
      <c r="AW1463" s="40">
        <f t="shared" si="603"/>
        <v>4.3527235769840703E-4</v>
      </c>
      <c r="AX1463" s="40">
        <f t="shared" si="604"/>
        <v>2.0010901212367295E-5</v>
      </c>
      <c r="AY1463" s="40">
        <f t="shared" si="605"/>
        <v>2.3767153486796696E-5</v>
      </c>
    </row>
    <row r="1464" spans="1:51" x14ac:dyDescent="0.25">
      <c r="A1464" t="s">
        <v>1147</v>
      </c>
      <c r="B1464" t="s">
        <v>1147</v>
      </c>
      <c r="C1464">
        <v>76</v>
      </c>
      <c r="D1464" t="s">
        <v>1146</v>
      </c>
      <c r="E1464">
        <v>204.81</v>
      </c>
      <c r="F1464">
        <v>0</v>
      </c>
      <c r="G1464">
        <v>11.337</v>
      </c>
      <c r="H1464">
        <v>0</v>
      </c>
      <c r="I1464">
        <v>0</v>
      </c>
      <c r="J1464">
        <v>283490</v>
      </c>
      <c r="K1464">
        <v>174820</v>
      </c>
      <c r="L1464">
        <v>1312300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W1464">
        <f t="shared" si="581"/>
        <v>0</v>
      </c>
      <c r="X1464">
        <f t="shared" si="582"/>
        <v>0</v>
      </c>
      <c r="Y1464">
        <f t="shared" si="583"/>
        <v>1.0751891446951173E-5</v>
      </c>
      <c r="Z1464">
        <f t="shared" si="584"/>
        <v>5.4125755096208448E-5</v>
      </c>
      <c r="AA1464">
        <f t="shared" si="585"/>
        <v>1.051757267844168E-4</v>
      </c>
      <c r="AB1464">
        <f t="shared" si="586"/>
        <v>0</v>
      </c>
      <c r="AC1464">
        <f t="shared" si="587"/>
        <v>0</v>
      </c>
      <c r="AD1464">
        <f t="shared" si="588"/>
        <v>0</v>
      </c>
      <c r="AE1464">
        <f t="shared" si="589"/>
        <v>0</v>
      </c>
      <c r="AF1464">
        <f t="shared" si="590"/>
        <v>0</v>
      </c>
      <c r="AG1464">
        <f t="shared" si="591"/>
        <v>0</v>
      </c>
      <c r="AH1464">
        <f t="shared" si="592"/>
        <v>0</v>
      </c>
      <c r="AI1464">
        <f t="shared" si="593"/>
        <v>0</v>
      </c>
      <c r="AL1464" s="48">
        <f t="shared" si="594"/>
        <v>0</v>
      </c>
      <c r="AM1464" s="48">
        <f t="shared" si="595"/>
        <v>5.66844577758588E-5</v>
      </c>
      <c r="AN1464" s="48">
        <f t="shared" si="596"/>
        <v>0</v>
      </c>
      <c r="AO1464" s="48">
        <f t="shared" si="597"/>
        <v>0</v>
      </c>
      <c r="AP1464" s="48">
        <f t="shared" si="598"/>
        <v>0</v>
      </c>
      <c r="AQ1464" s="48">
        <f t="shared" si="599"/>
        <v>0</v>
      </c>
      <c r="AT1464" s="40">
        <f t="shared" si="600"/>
        <v>0</v>
      </c>
      <c r="AU1464" s="48">
        <f t="shared" si="601"/>
        <v>2.7287820173790254E-5</v>
      </c>
      <c r="AV1464" s="48">
        <f t="shared" si="602"/>
        <v>0</v>
      </c>
      <c r="AW1464" s="40">
        <f t="shared" si="603"/>
        <v>0</v>
      </c>
      <c r="AX1464" s="40">
        <f t="shared" si="604"/>
        <v>0</v>
      </c>
      <c r="AY1464" s="40">
        <f t="shared" si="605"/>
        <v>0</v>
      </c>
    </row>
    <row r="1465" spans="1:51" x14ac:dyDescent="0.25">
      <c r="A1465" t="s">
        <v>1145</v>
      </c>
      <c r="B1465" t="s">
        <v>1145</v>
      </c>
      <c r="C1465">
        <v>13</v>
      </c>
      <c r="D1465" t="s">
        <v>1144</v>
      </c>
      <c r="E1465">
        <v>30.167000000000002</v>
      </c>
      <c r="F1465">
        <v>0</v>
      </c>
      <c r="G1465">
        <v>323.31</v>
      </c>
      <c r="H1465">
        <v>110180000</v>
      </c>
      <c r="I1465">
        <v>0</v>
      </c>
      <c r="J1465">
        <v>653110</v>
      </c>
      <c r="K1465">
        <v>0</v>
      </c>
      <c r="L1465">
        <v>0</v>
      </c>
      <c r="M1465">
        <v>38734000</v>
      </c>
      <c r="N1465">
        <v>86292000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W1465">
        <f t="shared" si="581"/>
        <v>5.8046406205237804E-4</v>
      </c>
      <c r="X1465">
        <f t="shared" si="582"/>
        <v>0</v>
      </c>
      <c r="Y1465">
        <f t="shared" si="583"/>
        <v>2.4770425139928323E-5</v>
      </c>
      <c r="Z1465">
        <f t="shared" si="584"/>
        <v>0</v>
      </c>
      <c r="AA1465">
        <f t="shared" si="585"/>
        <v>0</v>
      </c>
      <c r="AB1465">
        <f t="shared" si="586"/>
        <v>1.7275539569014102E-4</v>
      </c>
      <c r="AC1465">
        <f t="shared" si="587"/>
        <v>4.6728633085990146E-4</v>
      </c>
      <c r="AD1465">
        <f t="shared" si="588"/>
        <v>0</v>
      </c>
      <c r="AE1465">
        <f t="shared" si="589"/>
        <v>0</v>
      </c>
      <c r="AF1465">
        <f t="shared" si="590"/>
        <v>0</v>
      </c>
      <c r="AG1465">
        <f t="shared" si="591"/>
        <v>0</v>
      </c>
      <c r="AH1465">
        <f t="shared" si="592"/>
        <v>0</v>
      </c>
      <c r="AI1465">
        <f t="shared" si="593"/>
        <v>0</v>
      </c>
      <c r="AL1465" s="48">
        <f t="shared" si="594"/>
        <v>2.9023203102618902E-4</v>
      </c>
      <c r="AM1465" s="48">
        <f t="shared" si="595"/>
        <v>8.2568083799761075E-6</v>
      </c>
      <c r="AN1465" s="48">
        <f t="shared" si="596"/>
        <v>3.2002086327502125E-4</v>
      </c>
      <c r="AO1465" s="48">
        <f t="shared" si="597"/>
        <v>0</v>
      </c>
      <c r="AP1465" s="48">
        <f t="shared" si="598"/>
        <v>0</v>
      </c>
      <c r="AQ1465" s="48">
        <f t="shared" si="599"/>
        <v>0</v>
      </c>
      <c r="AT1465" s="40">
        <f t="shared" si="600"/>
        <v>2.9023203102618902E-4</v>
      </c>
      <c r="AU1465" s="48">
        <f t="shared" si="601"/>
        <v>8.2568083799761075E-6</v>
      </c>
      <c r="AV1465" s="48">
        <f t="shared" si="602"/>
        <v>1.4726546758488021E-4</v>
      </c>
      <c r="AW1465" s="40">
        <f t="shared" si="603"/>
        <v>0</v>
      </c>
      <c r="AX1465" s="40">
        <f t="shared" si="604"/>
        <v>0</v>
      </c>
      <c r="AY1465" s="40">
        <f t="shared" si="605"/>
        <v>0</v>
      </c>
    </row>
    <row r="1466" spans="1:51" x14ac:dyDescent="0.25">
      <c r="A1466" t="s">
        <v>1139</v>
      </c>
      <c r="B1466" t="s">
        <v>1139</v>
      </c>
      <c r="C1466">
        <v>14</v>
      </c>
      <c r="D1466" t="s">
        <v>1138</v>
      </c>
      <c r="E1466">
        <v>39.295000000000002</v>
      </c>
      <c r="F1466">
        <v>0</v>
      </c>
      <c r="G1466">
        <v>162.41999999999999</v>
      </c>
      <c r="H1466">
        <v>13932000</v>
      </c>
      <c r="I1466">
        <v>0</v>
      </c>
      <c r="J1466">
        <v>3310700</v>
      </c>
      <c r="K1466">
        <v>0</v>
      </c>
      <c r="L1466">
        <v>1190900</v>
      </c>
      <c r="M1466">
        <v>15784000</v>
      </c>
      <c r="N1466">
        <v>8879000</v>
      </c>
      <c r="O1466">
        <v>0</v>
      </c>
      <c r="P1466">
        <v>0</v>
      </c>
      <c r="Q1466">
        <v>749540</v>
      </c>
      <c r="R1466">
        <v>384950</v>
      </c>
      <c r="S1466">
        <v>0</v>
      </c>
      <c r="T1466">
        <v>0</v>
      </c>
      <c r="W1466">
        <f t="shared" si="581"/>
        <v>7.3398305613666092E-5</v>
      </c>
      <c r="X1466">
        <f t="shared" si="582"/>
        <v>0</v>
      </c>
      <c r="Y1466">
        <f t="shared" si="583"/>
        <v>1.255645243691885E-4</v>
      </c>
      <c r="Z1466">
        <f t="shared" si="584"/>
        <v>0</v>
      </c>
      <c r="AA1466">
        <f t="shared" si="585"/>
        <v>9.5445990267135536E-5</v>
      </c>
      <c r="AB1466">
        <f t="shared" si="586"/>
        <v>7.0397355438973146E-5</v>
      </c>
      <c r="AC1466">
        <f t="shared" si="587"/>
        <v>4.8081343945036219E-5</v>
      </c>
      <c r="AD1466">
        <f t="shared" si="588"/>
        <v>0</v>
      </c>
      <c r="AE1466">
        <f t="shared" si="589"/>
        <v>0</v>
      </c>
      <c r="AF1466">
        <f t="shared" si="590"/>
        <v>1.1304259777156655E-5</v>
      </c>
      <c r="AG1466">
        <f t="shared" si="591"/>
        <v>8.8147126472249494E-6</v>
      </c>
      <c r="AH1466">
        <f t="shared" si="592"/>
        <v>0</v>
      </c>
      <c r="AI1466">
        <f t="shared" si="593"/>
        <v>0</v>
      </c>
      <c r="AL1466" s="48">
        <f t="shared" si="594"/>
        <v>3.6699152806833046E-5</v>
      </c>
      <c r="AM1466" s="48">
        <f t="shared" si="595"/>
        <v>7.3670171545441349E-5</v>
      </c>
      <c r="AN1466" s="48">
        <f t="shared" si="596"/>
        <v>5.9239349692004682E-5</v>
      </c>
      <c r="AO1466" s="48">
        <f t="shared" si="597"/>
        <v>0</v>
      </c>
      <c r="AP1466" s="48">
        <f t="shared" si="598"/>
        <v>1.0059486212190802E-5</v>
      </c>
      <c r="AQ1466" s="48">
        <f t="shared" si="599"/>
        <v>0</v>
      </c>
      <c r="AT1466" s="40">
        <f t="shared" si="600"/>
        <v>3.6699152806833046E-5</v>
      </c>
      <c r="AU1466" s="48">
        <f t="shared" si="601"/>
        <v>3.7847290329098414E-5</v>
      </c>
      <c r="AV1466" s="48">
        <f t="shared" si="602"/>
        <v>1.1158005746968464E-5</v>
      </c>
      <c r="AW1466" s="40">
        <f t="shared" si="603"/>
        <v>0</v>
      </c>
      <c r="AX1466" s="40">
        <f t="shared" si="604"/>
        <v>1.2447735649658528E-6</v>
      </c>
      <c r="AY1466" s="40">
        <f t="shared" si="605"/>
        <v>0</v>
      </c>
    </row>
    <row r="1467" spans="1:51" x14ac:dyDescent="0.25">
      <c r="A1467" t="s">
        <v>1137</v>
      </c>
      <c r="B1467" t="s">
        <v>1137</v>
      </c>
      <c r="C1467">
        <v>5</v>
      </c>
      <c r="D1467" t="s">
        <v>1136</v>
      </c>
      <c r="E1467">
        <v>15.063000000000001</v>
      </c>
      <c r="F1467">
        <v>0</v>
      </c>
      <c r="G1467">
        <v>155.94</v>
      </c>
      <c r="H1467">
        <v>29825000</v>
      </c>
      <c r="I1467">
        <v>0</v>
      </c>
      <c r="J1467">
        <v>0</v>
      </c>
      <c r="K1467">
        <v>0</v>
      </c>
      <c r="L1467">
        <v>0</v>
      </c>
      <c r="M1467">
        <v>27407000</v>
      </c>
      <c r="N1467">
        <v>20830000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W1467">
        <f t="shared" si="581"/>
        <v>1.5712779679353942E-4</v>
      </c>
      <c r="X1467">
        <f t="shared" si="582"/>
        <v>0</v>
      </c>
      <c r="Y1467">
        <f t="shared" si="583"/>
        <v>0</v>
      </c>
      <c r="Z1467">
        <f t="shared" si="584"/>
        <v>0</v>
      </c>
      <c r="AA1467">
        <f t="shared" si="585"/>
        <v>0</v>
      </c>
      <c r="AB1467">
        <f t="shared" si="586"/>
        <v>1.2223646227293064E-4</v>
      </c>
      <c r="AC1467">
        <f t="shared" si="587"/>
        <v>1.1279810726152769E-4</v>
      </c>
      <c r="AD1467">
        <f t="shared" si="588"/>
        <v>0</v>
      </c>
      <c r="AE1467">
        <f t="shared" si="589"/>
        <v>0</v>
      </c>
      <c r="AF1467">
        <f t="shared" si="590"/>
        <v>0</v>
      </c>
      <c r="AG1467">
        <f t="shared" si="591"/>
        <v>0</v>
      </c>
      <c r="AH1467">
        <f t="shared" si="592"/>
        <v>0</v>
      </c>
      <c r="AI1467">
        <f t="shared" si="593"/>
        <v>0</v>
      </c>
      <c r="AL1467" s="48">
        <f t="shared" si="594"/>
        <v>7.856389839676971E-5</v>
      </c>
      <c r="AM1467" s="48">
        <f t="shared" si="595"/>
        <v>0</v>
      </c>
      <c r="AN1467" s="48">
        <f t="shared" si="596"/>
        <v>1.1751728476722917E-4</v>
      </c>
      <c r="AO1467" s="48">
        <f t="shared" si="597"/>
        <v>0</v>
      </c>
      <c r="AP1467" s="48">
        <f t="shared" si="598"/>
        <v>0</v>
      </c>
      <c r="AQ1467" s="48">
        <f t="shared" si="599"/>
        <v>0</v>
      </c>
      <c r="AT1467" s="40">
        <f t="shared" si="600"/>
        <v>7.856389839676971E-5</v>
      </c>
      <c r="AU1467" s="48">
        <f t="shared" si="601"/>
        <v>0</v>
      </c>
      <c r="AV1467" s="48">
        <f t="shared" si="602"/>
        <v>4.7191775057014759E-6</v>
      </c>
      <c r="AW1467" s="40">
        <f t="shared" si="603"/>
        <v>0</v>
      </c>
      <c r="AX1467" s="40">
        <f t="shared" si="604"/>
        <v>0</v>
      </c>
      <c r="AY1467" s="40">
        <f t="shared" si="605"/>
        <v>0</v>
      </c>
    </row>
    <row r="1468" spans="1:51" x14ac:dyDescent="0.25">
      <c r="A1468" t="s">
        <v>1135</v>
      </c>
      <c r="B1468" t="s">
        <v>1135</v>
      </c>
      <c r="C1468" t="s">
        <v>4299</v>
      </c>
      <c r="D1468" t="s">
        <v>1134</v>
      </c>
      <c r="E1468">
        <v>29.007000000000001</v>
      </c>
      <c r="F1468">
        <v>0</v>
      </c>
      <c r="G1468">
        <v>181.08</v>
      </c>
      <c r="H1468">
        <v>54278000</v>
      </c>
      <c r="I1468">
        <v>0</v>
      </c>
      <c r="J1468">
        <v>0</v>
      </c>
      <c r="K1468">
        <v>0</v>
      </c>
      <c r="L1468">
        <v>542210</v>
      </c>
      <c r="M1468">
        <v>38982000</v>
      </c>
      <c r="N1468">
        <v>66557000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W1468">
        <f t="shared" si="581"/>
        <v>2.8595415102631124E-4</v>
      </c>
      <c r="X1468">
        <f t="shared" si="582"/>
        <v>0</v>
      </c>
      <c r="Y1468">
        <f t="shared" si="583"/>
        <v>0</v>
      </c>
      <c r="Z1468">
        <f t="shared" si="584"/>
        <v>0</v>
      </c>
      <c r="AA1468">
        <f t="shared" si="585"/>
        <v>4.3456016779531078E-5</v>
      </c>
      <c r="AB1468">
        <f t="shared" si="586"/>
        <v>1.7386148693119939E-4</v>
      </c>
      <c r="AC1468">
        <f t="shared" si="587"/>
        <v>3.6041784085480069E-4</v>
      </c>
      <c r="AD1468">
        <f t="shared" si="588"/>
        <v>0</v>
      </c>
      <c r="AE1468">
        <f t="shared" si="589"/>
        <v>0</v>
      </c>
      <c r="AF1468">
        <f t="shared" si="590"/>
        <v>0</v>
      </c>
      <c r="AG1468">
        <f t="shared" si="591"/>
        <v>0</v>
      </c>
      <c r="AH1468">
        <f t="shared" si="592"/>
        <v>0</v>
      </c>
      <c r="AI1468">
        <f t="shared" si="593"/>
        <v>0</v>
      </c>
      <c r="AL1468" s="48">
        <f t="shared" si="594"/>
        <v>1.4297707551315562E-4</v>
      </c>
      <c r="AM1468" s="48">
        <f t="shared" si="595"/>
        <v>1.4485338926510359E-5</v>
      </c>
      <c r="AN1468" s="48">
        <f t="shared" si="596"/>
        <v>2.6713966389300004E-4</v>
      </c>
      <c r="AO1468" s="48">
        <f t="shared" si="597"/>
        <v>0</v>
      </c>
      <c r="AP1468" s="48">
        <f t="shared" si="598"/>
        <v>0</v>
      </c>
      <c r="AQ1468" s="48">
        <f t="shared" si="599"/>
        <v>0</v>
      </c>
      <c r="AT1468" s="40">
        <f t="shared" si="600"/>
        <v>1.4297707551315562E-4</v>
      </c>
      <c r="AU1468" s="48">
        <f t="shared" si="601"/>
        <v>1.4485338926510359E-5</v>
      </c>
      <c r="AV1468" s="48">
        <f t="shared" si="602"/>
        <v>9.3278176961800652E-5</v>
      </c>
      <c r="AW1468" s="40">
        <f t="shared" si="603"/>
        <v>0</v>
      </c>
      <c r="AX1468" s="40">
        <f t="shared" si="604"/>
        <v>0</v>
      </c>
      <c r="AY1468" s="40">
        <f t="shared" si="605"/>
        <v>0</v>
      </c>
    </row>
    <row r="1469" spans="1:51" x14ac:dyDescent="0.25">
      <c r="A1469" t="s">
        <v>4645</v>
      </c>
      <c r="B1469" t="s">
        <v>4644</v>
      </c>
      <c r="C1469" t="s">
        <v>4643</v>
      </c>
      <c r="D1469" t="s">
        <v>4642</v>
      </c>
      <c r="E1469">
        <v>30.68</v>
      </c>
      <c r="F1469">
        <v>0</v>
      </c>
      <c r="G1469">
        <v>323.31</v>
      </c>
      <c r="H1469">
        <v>13543000000</v>
      </c>
      <c r="I1469">
        <v>120210000</v>
      </c>
      <c r="J1469">
        <v>391670000</v>
      </c>
      <c r="K1469">
        <v>65821000</v>
      </c>
      <c r="L1469">
        <v>233700000</v>
      </c>
      <c r="M1469">
        <v>15033000000</v>
      </c>
      <c r="N1469">
        <v>12378000000</v>
      </c>
      <c r="O1469">
        <v>118700000</v>
      </c>
      <c r="P1469">
        <v>47160000</v>
      </c>
      <c r="Q1469">
        <v>134240000</v>
      </c>
      <c r="R1469">
        <v>83267000</v>
      </c>
      <c r="S1469">
        <v>24334000</v>
      </c>
      <c r="T1469">
        <v>20984000</v>
      </c>
      <c r="W1469">
        <f t="shared" si="581"/>
        <v>7.1348927140818252E-2</v>
      </c>
      <c r="X1469">
        <f t="shared" si="582"/>
        <v>0.12210094547421235</v>
      </c>
      <c r="Y1469">
        <f t="shared" si="583"/>
        <v>1.4854821415313999E-2</v>
      </c>
      <c r="Z1469">
        <f t="shared" si="584"/>
        <v>2.0378739996496604E-2</v>
      </c>
      <c r="AA1469">
        <f t="shared" si="585"/>
        <v>1.8730143526265494E-2</v>
      </c>
      <c r="AB1469">
        <f t="shared" si="586"/>
        <v>6.70478613985101E-2</v>
      </c>
      <c r="AC1469">
        <f t="shared" si="587"/>
        <v>6.7029043287719151E-2</v>
      </c>
      <c r="AD1469">
        <f t="shared" si="588"/>
        <v>1.2180437199913073E-2</v>
      </c>
      <c r="AE1469">
        <f t="shared" si="589"/>
        <v>1.3408577069702938E-2</v>
      </c>
      <c r="AF1469">
        <f t="shared" si="590"/>
        <v>2.024553502795727E-3</v>
      </c>
      <c r="AG1469">
        <f t="shared" si="591"/>
        <v>1.9066753552317961E-3</v>
      </c>
      <c r="AH1469">
        <f t="shared" si="592"/>
        <v>8.1242515583623614E-4</v>
      </c>
      <c r="AI1469">
        <f t="shared" si="593"/>
        <v>1.0213405029820071E-3</v>
      </c>
      <c r="AL1469" s="48">
        <f t="shared" si="594"/>
        <v>9.6724936307515302E-2</v>
      </c>
      <c r="AM1469" s="48">
        <f t="shared" si="595"/>
        <v>1.7987901646025366E-2</v>
      </c>
      <c r="AN1469" s="48">
        <f t="shared" si="596"/>
        <v>6.7038452343114618E-2</v>
      </c>
      <c r="AO1469" s="48">
        <f t="shared" si="597"/>
        <v>1.2794507134808005E-2</v>
      </c>
      <c r="AP1469" s="48">
        <f t="shared" si="598"/>
        <v>1.9656144290137617E-3</v>
      </c>
      <c r="AQ1469" s="48">
        <f t="shared" si="599"/>
        <v>9.1688282940912162E-4</v>
      </c>
      <c r="AT1469" s="40">
        <f t="shared" si="600"/>
        <v>2.537600916669704E-2</v>
      </c>
      <c r="AU1469" s="48">
        <f t="shared" si="601"/>
        <v>1.6372345972676418E-3</v>
      </c>
      <c r="AV1469" s="48">
        <f t="shared" si="602"/>
        <v>9.4090553954748174E-6</v>
      </c>
      <c r="AW1469" s="40">
        <f t="shared" si="603"/>
        <v>6.1406993489493238E-4</v>
      </c>
      <c r="AX1469" s="40">
        <f t="shared" si="604"/>
        <v>5.8939073781965488E-5</v>
      </c>
      <c r="AY1469" s="40">
        <f t="shared" si="605"/>
        <v>1.0445767357288548E-4</v>
      </c>
    </row>
    <row r="1470" spans="1:51" x14ac:dyDescent="0.25">
      <c r="A1470" t="s">
        <v>4641</v>
      </c>
      <c r="B1470" t="s">
        <v>4641</v>
      </c>
      <c r="C1470">
        <v>5</v>
      </c>
      <c r="D1470" t="s">
        <v>4640</v>
      </c>
      <c r="E1470">
        <v>21.091999999999999</v>
      </c>
      <c r="F1470">
        <v>0</v>
      </c>
      <c r="G1470">
        <v>8.9437999999999995</v>
      </c>
      <c r="H1470">
        <v>0</v>
      </c>
      <c r="I1470">
        <v>0</v>
      </c>
      <c r="J1470">
        <v>1755100</v>
      </c>
      <c r="K1470">
        <v>0</v>
      </c>
      <c r="L1470">
        <v>737070</v>
      </c>
      <c r="M1470">
        <v>0</v>
      </c>
      <c r="N1470">
        <v>0</v>
      </c>
      <c r="O1470">
        <v>0</v>
      </c>
      <c r="P1470">
        <v>0</v>
      </c>
      <c r="Q1470">
        <v>1613600</v>
      </c>
      <c r="R1470">
        <v>0</v>
      </c>
      <c r="S1470">
        <v>490190</v>
      </c>
      <c r="T1470">
        <v>218590</v>
      </c>
      <c r="W1470">
        <f t="shared" si="581"/>
        <v>0</v>
      </c>
      <c r="X1470">
        <f t="shared" si="582"/>
        <v>0</v>
      </c>
      <c r="Y1470">
        <f t="shared" si="583"/>
        <v>6.6565468547546665E-5</v>
      </c>
      <c r="Z1470">
        <f t="shared" si="584"/>
        <v>0</v>
      </c>
      <c r="AA1470">
        <f t="shared" si="585"/>
        <v>5.907328578906507E-5</v>
      </c>
      <c r="AB1470">
        <f t="shared" si="586"/>
        <v>0</v>
      </c>
      <c r="AC1470">
        <f t="shared" si="587"/>
        <v>0</v>
      </c>
      <c r="AD1470">
        <f t="shared" si="588"/>
        <v>0</v>
      </c>
      <c r="AE1470">
        <f t="shared" si="589"/>
        <v>0</v>
      </c>
      <c r="AF1470">
        <f t="shared" si="590"/>
        <v>2.4335663975798462E-5</v>
      </c>
      <c r="AG1470">
        <f t="shared" si="591"/>
        <v>0</v>
      </c>
      <c r="AH1470">
        <f t="shared" si="592"/>
        <v>1.6365689452591626E-5</v>
      </c>
      <c r="AI1470">
        <f t="shared" si="593"/>
        <v>1.0639288055034167E-5</v>
      </c>
      <c r="AL1470" s="48">
        <f t="shared" si="594"/>
        <v>0</v>
      </c>
      <c r="AM1470" s="48">
        <f t="shared" si="595"/>
        <v>4.1879584778870581E-5</v>
      </c>
      <c r="AN1470" s="48">
        <f t="shared" si="596"/>
        <v>0</v>
      </c>
      <c r="AO1470" s="48">
        <f t="shared" si="597"/>
        <v>0</v>
      </c>
      <c r="AP1470" s="48">
        <f t="shared" si="598"/>
        <v>1.2167831987899231E-5</v>
      </c>
      <c r="AQ1470" s="48">
        <f t="shared" si="599"/>
        <v>1.3502488753812898E-5</v>
      </c>
      <c r="AT1470" s="40">
        <f t="shared" si="600"/>
        <v>0</v>
      </c>
      <c r="AU1470" s="48">
        <f t="shared" si="601"/>
        <v>2.1051190912943449E-5</v>
      </c>
      <c r="AV1470" s="48">
        <f t="shared" si="602"/>
        <v>0</v>
      </c>
      <c r="AW1470" s="40">
        <f t="shared" si="603"/>
        <v>0</v>
      </c>
      <c r="AX1470" s="40">
        <f t="shared" si="604"/>
        <v>1.216783198789923E-5</v>
      </c>
      <c r="AY1470" s="40">
        <f t="shared" si="605"/>
        <v>2.8632006987787296E-6</v>
      </c>
    </row>
    <row r="1471" spans="1:51" x14ac:dyDescent="0.25">
      <c r="A1471" t="s">
        <v>4639</v>
      </c>
      <c r="B1471" t="s">
        <v>4639</v>
      </c>
      <c r="C1471">
        <v>5</v>
      </c>
      <c r="D1471" t="s">
        <v>4638</v>
      </c>
      <c r="E1471">
        <v>22.044</v>
      </c>
      <c r="F1471">
        <v>7.3106999999999998E-3</v>
      </c>
      <c r="G1471">
        <v>2.0255000000000001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1080200</v>
      </c>
      <c r="S1471">
        <v>0</v>
      </c>
      <c r="T1471">
        <v>0</v>
      </c>
      <c r="W1471">
        <f t="shared" si="581"/>
        <v>0</v>
      </c>
      <c r="X1471">
        <f t="shared" si="582"/>
        <v>0</v>
      </c>
      <c r="Y1471">
        <f t="shared" si="583"/>
        <v>0</v>
      </c>
      <c r="Z1471">
        <f t="shared" si="584"/>
        <v>0</v>
      </c>
      <c r="AA1471">
        <f t="shared" si="585"/>
        <v>0</v>
      </c>
      <c r="AB1471">
        <f t="shared" si="586"/>
        <v>0</v>
      </c>
      <c r="AC1471">
        <f t="shared" si="587"/>
        <v>0</v>
      </c>
      <c r="AD1471">
        <f t="shared" si="588"/>
        <v>0</v>
      </c>
      <c r="AE1471">
        <f t="shared" si="589"/>
        <v>0</v>
      </c>
      <c r="AF1471">
        <f t="shared" si="590"/>
        <v>0</v>
      </c>
      <c r="AG1471">
        <f t="shared" si="591"/>
        <v>2.4734777507552645E-5</v>
      </c>
      <c r="AH1471">
        <f t="shared" si="592"/>
        <v>0</v>
      </c>
      <c r="AI1471">
        <f t="shared" si="593"/>
        <v>0</v>
      </c>
      <c r="AL1471" s="48">
        <f t="shared" si="594"/>
        <v>0</v>
      </c>
      <c r="AM1471" s="48">
        <f t="shared" si="595"/>
        <v>0</v>
      </c>
      <c r="AN1471" s="48">
        <f t="shared" si="596"/>
        <v>0</v>
      </c>
      <c r="AO1471" s="48">
        <f t="shared" si="597"/>
        <v>0</v>
      </c>
      <c r="AP1471" s="48">
        <f t="shared" si="598"/>
        <v>1.2367388753776322E-5</v>
      </c>
      <c r="AQ1471" s="48">
        <f t="shared" si="599"/>
        <v>0</v>
      </c>
      <c r="AT1471" s="40">
        <f t="shared" si="600"/>
        <v>0</v>
      </c>
      <c r="AU1471" s="48">
        <f t="shared" si="601"/>
        <v>0</v>
      </c>
      <c r="AV1471" s="48">
        <f t="shared" si="602"/>
        <v>0</v>
      </c>
      <c r="AW1471" s="40">
        <f t="shared" si="603"/>
        <v>0</v>
      </c>
      <c r="AX1471" s="40">
        <f t="shared" si="604"/>
        <v>1.2367388753776322E-5</v>
      </c>
      <c r="AY1471" s="40">
        <f t="shared" si="605"/>
        <v>0</v>
      </c>
    </row>
    <row r="1472" spans="1:51" x14ac:dyDescent="0.25">
      <c r="A1472" t="s">
        <v>4637</v>
      </c>
      <c r="B1472" t="s">
        <v>4637</v>
      </c>
      <c r="C1472">
        <v>5</v>
      </c>
      <c r="D1472" t="s">
        <v>4636</v>
      </c>
      <c r="E1472">
        <v>22.526</v>
      </c>
      <c r="F1472">
        <v>6.3980000000000005E-4</v>
      </c>
      <c r="G1472">
        <v>4.7153999999999998</v>
      </c>
      <c r="H1472">
        <v>0</v>
      </c>
      <c r="I1472">
        <v>0</v>
      </c>
      <c r="J1472">
        <v>1517900</v>
      </c>
      <c r="K1472">
        <v>0</v>
      </c>
      <c r="L1472">
        <v>0</v>
      </c>
      <c r="M1472">
        <v>0</v>
      </c>
      <c r="N1472">
        <v>0</v>
      </c>
      <c r="O1472">
        <v>305820</v>
      </c>
      <c r="P1472">
        <v>0</v>
      </c>
      <c r="Q1472">
        <v>0</v>
      </c>
      <c r="R1472">
        <v>0</v>
      </c>
      <c r="S1472">
        <v>0</v>
      </c>
      <c r="T1472">
        <v>0</v>
      </c>
      <c r="W1472">
        <f t="shared" si="581"/>
        <v>0</v>
      </c>
      <c r="X1472">
        <f t="shared" si="582"/>
        <v>0</v>
      </c>
      <c r="Y1472">
        <f t="shared" si="583"/>
        <v>5.7569212414290398E-5</v>
      </c>
      <c r="Z1472">
        <f t="shared" si="584"/>
        <v>0</v>
      </c>
      <c r="AA1472">
        <f t="shared" si="585"/>
        <v>0</v>
      </c>
      <c r="AB1472">
        <f t="shared" si="586"/>
        <v>0</v>
      </c>
      <c r="AC1472">
        <f t="shared" si="587"/>
        <v>0</v>
      </c>
      <c r="AD1472">
        <f t="shared" si="588"/>
        <v>3.1381813854064162E-5</v>
      </c>
      <c r="AE1472">
        <f t="shared" si="589"/>
        <v>0</v>
      </c>
      <c r="AF1472">
        <f t="shared" si="590"/>
        <v>0</v>
      </c>
      <c r="AG1472">
        <f t="shared" si="591"/>
        <v>0</v>
      </c>
      <c r="AH1472">
        <f t="shared" si="592"/>
        <v>0</v>
      </c>
      <c r="AI1472">
        <f t="shared" si="593"/>
        <v>0</v>
      </c>
      <c r="AL1472" s="48">
        <f t="shared" si="594"/>
        <v>0</v>
      </c>
      <c r="AM1472" s="48">
        <f t="shared" si="595"/>
        <v>1.9189737471430134E-5</v>
      </c>
      <c r="AN1472" s="48">
        <f t="shared" si="596"/>
        <v>0</v>
      </c>
      <c r="AO1472" s="48">
        <f t="shared" si="597"/>
        <v>1.5690906927032081E-5</v>
      </c>
      <c r="AP1472" s="48">
        <f t="shared" si="598"/>
        <v>0</v>
      </c>
      <c r="AQ1472" s="48">
        <f t="shared" si="599"/>
        <v>0</v>
      </c>
      <c r="AT1472" s="40">
        <f t="shared" si="600"/>
        <v>0</v>
      </c>
      <c r="AU1472" s="48">
        <f t="shared" si="601"/>
        <v>1.918973747143013E-5</v>
      </c>
      <c r="AV1472" s="48">
        <f t="shared" si="602"/>
        <v>0</v>
      </c>
      <c r="AW1472" s="40">
        <f t="shared" si="603"/>
        <v>1.5690906927032081E-5</v>
      </c>
      <c r="AX1472" s="40">
        <f t="shared" si="604"/>
        <v>0</v>
      </c>
      <c r="AY1472" s="40">
        <f t="shared" si="605"/>
        <v>0</v>
      </c>
    </row>
    <row r="1473" spans="1:51" x14ac:dyDescent="0.25">
      <c r="A1473" t="s">
        <v>1130</v>
      </c>
      <c r="B1473" t="s">
        <v>1130</v>
      </c>
      <c r="C1473">
        <v>5</v>
      </c>
      <c r="D1473" t="s">
        <v>1129</v>
      </c>
      <c r="E1473">
        <v>22.003</v>
      </c>
      <c r="F1473">
        <v>6.1689999999999998E-4</v>
      </c>
      <c r="G1473">
        <v>3.9660000000000002</v>
      </c>
      <c r="H1473">
        <v>0</v>
      </c>
      <c r="I1473">
        <v>0</v>
      </c>
      <c r="J1473">
        <v>3679700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W1473">
        <f t="shared" si="581"/>
        <v>0</v>
      </c>
      <c r="X1473">
        <f t="shared" si="582"/>
        <v>0</v>
      </c>
      <c r="Y1473">
        <f t="shared" si="583"/>
        <v>1.3955954339605006E-4</v>
      </c>
      <c r="Z1473">
        <f t="shared" si="584"/>
        <v>0</v>
      </c>
      <c r="AA1473">
        <f t="shared" si="585"/>
        <v>0</v>
      </c>
      <c r="AB1473">
        <f t="shared" si="586"/>
        <v>0</v>
      </c>
      <c r="AC1473">
        <f t="shared" si="587"/>
        <v>0</v>
      </c>
      <c r="AD1473">
        <f t="shared" si="588"/>
        <v>0</v>
      </c>
      <c r="AE1473">
        <f t="shared" si="589"/>
        <v>0</v>
      </c>
      <c r="AF1473">
        <f t="shared" si="590"/>
        <v>0</v>
      </c>
      <c r="AG1473">
        <f t="shared" si="591"/>
        <v>0</v>
      </c>
      <c r="AH1473">
        <f t="shared" si="592"/>
        <v>0</v>
      </c>
      <c r="AI1473">
        <f t="shared" si="593"/>
        <v>0</v>
      </c>
      <c r="AL1473" s="48">
        <f t="shared" si="594"/>
        <v>0</v>
      </c>
      <c r="AM1473" s="48">
        <f t="shared" si="595"/>
        <v>4.6519847798683354E-5</v>
      </c>
      <c r="AN1473" s="48">
        <f t="shared" si="596"/>
        <v>0</v>
      </c>
      <c r="AO1473" s="48">
        <f t="shared" si="597"/>
        <v>0</v>
      </c>
      <c r="AP1473" s="48">
        <f t="shared" si="598"/>
        <v>0</v>
      </c>
      <c r="AQ1473" s="48">
        <f t="shared" si="599"/>
        <v>0</v>
      </c>
      <c r="AT1473" s="40">
        <f t="shared" si="600"/>
        <v>0</v>
      </c>
      <c r="AU1473" s="48">
        <f t="shared" si="601"/>
        <v>4.6519847798683361E-5</v>
      </c>
      <c r="AV1473" s="48">
        <f t="shared" si="602"/>
        <v>0</v>
      </c>
      <c r="AW1473" s="40">
        <f t="shared" si="603"/>
        <v>0</v>
      </c>
      <c r="AX1473" s="40">
        <f t="shared" si="604"/>
        <v>0</v>
      </c>
      <c r="AY1473" s="40">
        <f t="shared" si="605"/>
        <v>0</v>
      </c>
    </row>
    <row r="1474" spans="1:51" x14ac:dyDescent="0.25">
      <c r="A1474" t="s">
        <v>1128</v>
      </c>
      <c r="B1474" t="s">
        <v>1128</v>
      </c>
      <c r="C1474">
        <v>5</v>
      </c>
      <c r="D1474" t="s">
        <v>1127</v>
      </c>
      <c r="E1474">
        <v>22.527999999999999</v>
      </c>
      <c r="F1474">
        <v>6.1087000000000001E-4</v>
      </c>
      <c r="G1474">
        <v>3.8542999999999998</v>
      </c>
      <c r="H1474">
        <v>0</v>
      </c>
      <c r="I1474">
        <v>0</v>
      </c>
      <c r="J1474">
        <v>3021900</v>
      </c>
      <c r="K1474">
        <v>0</v>
      </c>
      <c r="L1474">
        <v>4553000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W1474">
        <f t="shared" si="581"/>
        <v>0</v>
      </c>
      <c r="X1474">
        <f t="shared" si="582"/>
        <v>0</v>
      </c>
      <c r="Y1474">
        <f t="shared" si="583"/>
        <v>1.146112411850215E-4</v>
      </c>
      <c r="Z1474">
        <f t="shared" si="584"/>
        <v>0</v>
      </c>
      <c r="AA1474">
        <f t="shared" si="585"/>
        <v>3.6490519244795374E-4</v>
      </c>
      <c r="AB1474">
        <f t="shared" si="586"/>
        <v>0</v>
      </c>
      <c r="AC1474">
        <f t="shared" si="587"/>
        <v>0</v>
      </c>
      <c r="AD1474">
        <f t="shared" si="588"/>
        <v>0</v>
      </c>
      <c r="AE1474">
        <f t="shared" si="589"/>
        <v>0</v>
      </c>
      <c r="AF1474">
        <f t="shared" si="590"/>
        <v>0</v>
      </c>
      <c r="AG1474">
        <f t="shared" si="591"/>
        <v>0</v>
      </c>
      <c r="AH1474">
        <f t="shared" si="592"/>
        <v>0</v>
      </c>
      <c r="AI1474">
        <f t="shared" si="593"/>
        <v>0</v>
      </c>
      <c r="AL1474" s="48">
        <f t="shared" si="594"/>
        <v>0</v>
      </c>
      <c r="AM1474" s="48">
        <f t="shared" si="595"/>
        <v>1.5983881121099176E-4</v>
      </c>
      <c r="AN1474" s="48">
        <f t="shared" si="596"/>
        <v>0</v>
      </c>
      <c r="AO1474" s="48">
        <f t="shared" si="597"/>
        <v>0</v>
      </c>
      <c r="AP1474" s="48">
        <f t="shared" si="598"/>
        <v>0</v>
      </c>
      <c r="AQ1474" s="48">
        <f t="shared" si="599"/>
        <v>0</v>
      </c>
      <c r="AT1474" s="40">
        <f t="shared" si="600"/>
        <v>0</v>
      </c>
      <c r="AU1474" s="48">
        <f t="shared" si="601"/>
        <v>1.0773903608056842E-4</v>
      </c>
      <c r="AV1474" s="48">
        <f t="shared" si="602"/>
        <v>0</v>
      </c>
      <c r="AW1474" s="40">
        <f t="shared" si="603"/>
        <v>0</v>
      </c>
      <c r="AX1474" s="40">
        <f t="shared" si="604"/>
        <v>0</v>
      </c>
      <c r="AY1474" s="40">
        <f t="shared" si="605"/>
        <v>0</v>
      </c>
    </row>
    <row r="1475" spans="1:51" x14ac:dyDescent="0.25">
      <c r="A1475" t="s">
        <v>4635</v>
      </c>
      <c r="B1475" t="s">
        <v>4635</v>
      </c>
      <c r="C1475" t="s">
        <v>1637</v>
      </c>
      <c r="D1475" t="s">
        <v>4634</v>
      </c>
      <c r="E1475">
        <v>21.803000000000001</v>
      </c>
      <c r="F1475">
        <v>0</v>
      </c>
      <c r="G1475">
        <v>5.4819000000000004</v>
      </c>
      <c r="H1475">
        <v>0</v>
      </c>
      <c r="I1475">
        <v>0</v>
      </c>
      <c r="J1475">
        <v>3265200</v>
      </c>
      <c r="K1475">
        <v>0</v>
      </c>
      <c r="L1475">
        <v>1955600</v>
      </c>
      <c r="M1475">
        <v>0</v>
      </c>
      <c r="N1475">
        <v>0</v>
      </c>
      <c r="O1475">
        <v>414740</v>
      </c>
      <c r="P1475">
        <v>0</v>
      </c>
      <c r="Q1475">
        <v>0</v>
      </c>
      <c r="R1475">
        <v>0</v>
      </c>
      <c r="S1475">
        <v>0</v>
      </c>
      <c r="T1475">
        <v>0</v>
      </c>
      <c r="W1475">
        <f t="shared" si="581"/>
        <v>0</v>
      </c>
      <c r="X1475">
        <f t="shared" si="582"/>
        <v>0</v>
      </c>
      <c r="Y1475">
        <f t="shared" si="583"/>
        <v>1.2383885129135054E-4</v>
      </c>
      <c r="Z1475">
        <f t="shared" si="584"/>
        <v>0</v>
      </c>
      <c r="AA1475">
        <f t="shared" si="585"/>
        <v>1.5673371279402995E-4</v>
      </c>
      <c r="AB1475">
        <f t="shared" si="586"/>
        <v>0</v>
      </c>
      <c r="AC1475">
        <f t="shared" si="587"/>
        <v>0</v>
      </c>
      <c r="AD1475">
        <f t="shared" si="588"/>
        <v>4.2558673330176474E-5</v>
      </c>
      <c r="AE1475">
        <f t="shared" si="589"/>
        <v>0</v>
      </c>
      <c r="AF1475">
        <f t="shared" si="590"/>
        <v>0</v>
      </c>
      <c r="AG1475">
        <f t="shared" si="591"/>
        <v>0</v>
      </c>
      <c r="AH1475">
        <f t="shared" si="592"/>
        <v>0</v>
      </c>
      <c r="AI1475">
        <f t="shared" si="593"/>
        <v>0</v>
      </c>
      <c r="AL1475" s="48">
        <f t="shared" si="594"/>
        <v>0</v>
      </c>
      <c r="AM1475" s="48">
        <f t="shared" si="595"/>
        <v>9.352418802846016E-5</v>
      </c>
      <c r="AN1475" s="48">
        <f t="shared" si="596"/>
        <v>0</v>
      </c>
      <c r="AO1475" s="48">
        <f t="shared" si="597"/>
        <v>2.1279336665088237E-5</v>
      </c>
      <c r="AP1475" s="48">
        <f t="shared" si="598"/>
        <v>0</v>
      </c>
      <c r="AQ1475" s="48">
        <f t="shared" si="599"/>
        <v>0</v>
      </c>
      <c r="AT1475" s="40">
        <f t="shared" si="600"/>
        <v>0</v>
      </c>
      <c r="AU1475" s="48">
        <f t="shared" si="601"/>
        <v>4.7716518062781275E-5</v>
      </c>
      <c r="AV1475" s="48">
        <f t="shared" si="602"/>
        <v>0</v>
      </c>
      <c r="AW1475" s="40">
        <f t="shared" si="603"/>
        <v>2.1279336665088234E-5</v>
      </c>
      <c r="AX1475" s="40">
        <f t="shared" si="604"/>
        <v>0</v>
      </c>
      <c r="AY1475" s="40">
        <f t="shared" si="605"/>
        <v>0</v>
      </c>
    </row>
    <row r="1476" spans="1:51" x14ac:dyDescent="0.25">
      <c r="A1476" t="s">
        <v>1126</v>
      </c>
      <c r="B1476" t="s">
        <v>1126</v>
      </c>
      <c r="C1476">
        <v>7</v>
      </c>
      <c r="D1476" t="s">
        <v>1125</v>
      </c>
      <c r="E1476">
        <v>11.7</v>
      </c>
      <c r="F1476">
        <v>0</v>
      </c>
      <c r="G1476">
        <v>176.68</v>
      </c>
      <c r="H1476">
        <v>192620000</v>
      </c>
      <c r="I1476">
        <v>1246100</v>
      </c>
      <c r="J1476">
        <v>27496000</v>
      </c>
      <c r="K1476">
        <v>1947400</v>
      </c>
      <c r="L1476">
        <v>585390</v>
      </c>
      <c r="M1476">
        <v>268050000</v>
      </c>
      <c r="N1476">
        <v>247350000</v>
      </c>
      <c r="O1476">
        <v>2740900</v>
      </c>
      <c r="P1476">
        <v>1195700</v>
      </c>
      <c r="Q1476">
        <v>18827000</v>
      </c>
      <c r="R1476">
        <v>4653800</v>
      </c>
      <c r="S1476">
        <v>497990</v>
      </c>
      <c r="T1476">
        <v>524360</v>
      </c>
      <c r="W1476">
        <f t="shared" si="581"/>
        <v>1.014784785192676E-3</v>
      </c>
      <c r="X1476">
        <f t="shared" si="582"/>
        <v>1.265701590178987E-3</v>
      </c>
      <c r="Y1476">
        <f t="shared" si="583"/>
        <v>1.0428375153457598E-3</v>
      </c>
      <c r="Z1476">
        <f t="shared" si="584"/>
        <v>6.0293156088752047E-4</v>
      </c>
      <c r="AA1476">
        <f t="shared" si="585"/>
        <v>4.6916725369450394E-5</v>
      </c>
      <c r="AB1476">
        <f t="shared" si="586"/>
        <v>1.1955151498616798E-3</v>
      </c>
      <c r="AC1476">
        <f t="shared" si="587"/>
        <v>1.3394436788832873E-3</v>
      </c>
      <c r="AD1476">
        <f t="shared" si="588"/>
        <v>2.8125830093716716E-4</v>
      </c>
      <c r="AE1476">
        <f t="shared" si="589"/>
        <v>3.3996258698566165E-4</v>
      </c>
      <c r="AF1476">
        <f t="shared" si="590"/>
        <v>2.8394121571167428E-4</v>
      </c>
      <c r="AG1476">
        <f t="shared" si="591"/>
        <v>1.0656425436460701E-4</v>
      </c>
      <c r="AH1476">
        <f t="shared" si="592"/>
        <v>1.6626103532295851E-5</v>
      </c>
      <c r="AI1476">
        <f t="shared" si="593"/>
        <v>2.5521831211572877E-5</v>
      </c>
      <c r="AL1476" s="48">
        <f t="shared" si="594"/>
        <v>1.1402431876858315E-3</v>
      </c>
      <c r="AM1476" s="48">
        <f t="shared" si="595"/>
        <v>5.6422860053424349E-4</v>
      </c>
      <c r="AN1476" s="48">
        <f t="shared" si="596"/>
        <v>1.2674794143724835E-3</v>
      </c>
      <c r="AO1476" s="48">
        <f t="shared" si="597"/>
        <v>3.1061044396141441E-4</v>
      </c>
      <c r="AP1476" s="48">
        <f t="shared" si="598"/>
        <v>1.9525273503814063E-4</v>
      </c>
      <c r="AQ1476" s="48">
        <f t="shared" si="599"/>
        <v>2.1073967371934364E-5</v>
      </c>
      <c r="AT1476" s="40">
        <f t="shared" si="600"/>
        <v>1.2545840249315548E-4</v>
      </c>
      <c r="AU1476" s="48">
        <f t="shared" si="601"/>
        <v>2.8814810678528933E-4</v>
      </c>
      <c r="AV1476" s="48">
        <f t="shared" si="602"/>
        <v>7.1964264510803767E-5</v>
      </c>
      <c r="AW1476" s="40">
        <f t="shared" si="603"/>
        <v>2.9352143024247244E-5</v>
      </c>
      <c r="AX1476" s="40">
        <f t="shared" si="604"/>
        <v>8.8688480673533625E-5</v>
      </c>
      <c r="AY1476" s="40">
        <f t="shared" si="605"/>
        <v>4.4478638396385129E-6</v>
      </c>
    </row>
    <row r="1477" spans="1:51" x14ac:dyDescent="0.25">
      <c r="A1477" t="s">
        <v>1124</v>
      </c>
      <c r="B1477" t="s">
        <v>1124</v>
      </c>
      <c r="C1477" t="s">
        <v>4633</v>
      </c>
      <c r="D1477" t="s">
        <v>1123</v>
      </c>
      <c r="E1477">
        <v>97.781999999999996</v>
      </c>
      <c r="F1477">
        <v>0</v>
      </c>
      <c r="G1477">
        <v>323.31</v>
      </c>
      <c r="H1477">
        <v>85097000</v>
      </c>
      <c r="I1477">
        <v>0</v>
      </c>
      <c r="J1477">
        <v>730790</v>
      </c>
      <c r="K1477">
        <v>29880</v>
      </c>
      <c r="L1477">
        <v>107980</v>
      </c>
      <c r="M1477">
        <v>52691000</v>
      </c>
      <c r="N1477">
        <v>74460000</v>
      </c>
      <c r="O1477">
        <v>269270</v>
      </c>
      <c r="P1477">
        <v>0</v>
      </c>
      <c r="Q1477">
        <v>0</v>
      </c>
      <c r="R1477">
        <v>0</v>
      </c>
      <c r="S1477">
        <v>0</v>
      </c>
      <c r="T1477">
        <v>0</v>
      </c>
      <c r="W1477">
        <f t="shared" si="581"/>
        <v>4.4831866299211483E-4</v>
      </c>
      <c r="X1477">
        <f t="shared" si="582"/>
        <v>0</v>
      </c>
      <c r="Y1477">
        <f t="shared" si="583"/>
        <v>2.7716585242927254E-5</v>
      </c>
      <c r="Z1477">
        <f t="shared" si="584"/>
        <v>9.2511014888154019E-6</v>
      </c>
      <c r="AA1477">
        <f t="shared" si="585"/>
        <v>8.6541758577926738E-6</v>
      </c>
      <c r="AB1477">
        <f t="shared" si="586"/>
        <v>2.3500424831696237E-4</v>
      </c>
      <c r="AC1477">
        <f t="shared" si="587"/>
        <v>4.0321397343703083E-4</v>
      </c>
      <c r="AD1477">
        <f t="shared" si="588"/>
        <v>2.763122430345908E-5</v>
      </c>
      <c r="AE1477">
        <f t="shared" si="589"/>
        <v>0</v>
      </c>
      <c r="AF1477">
        <f t="shared" si="590"/>
        <v>0</v>
      </c>
      <c r="AG1477">
        <f t="shared" si="591"/>
        <v>0</v>
      </c>
      <c r="AH1477">
        <f t="shared" si="592"/>
        <v>0</v>
      </c>
      <c r="AI1477">
        <f t="shared" si="593"/>
        <v>0</v>
      </c>
      <c r="AL1477" s="48">
        <f t="shared" si="594"/>
        <v>2.2415933149605742E-4</v>
      </c>
      <c r="AM1477" s="48">
        <f t="shared" si="595"/>
        <v>1.5207287529845108E-5</v>
      </c>
      <c r="AN1477" s="48">
        <f t="shared" si="596"/>
        <v>3.1910911087699659E-4</v>
      </c>
      <c r="AO1477" s="48">
        <f t="shared" si="597"/>
        <v>1.381561215172954E-5</v>
      </c>
      <c r="AP1477" s="48">
        <f t="shared" si="598"/>
        <v>0</v>
      </c>
      <c r="AQ1477" s="48">
        <f t="shared" si="599"/>
        <v>0</v>
      </c>
      <c r="AT1477" s="40">
        <f t="shared" si="600"/>
        <v>2.2415933149605742E-4</v>
      </c>
      <c r="AU1477" s="48">
        <f t="shared" si="601"/>
        <v>6.2570221087493528E-6</v>
      </c>
      <c r="AV1477" s="48">
        <f t="shared" si="602"/>
        <v>8.4104862560034228E-5</v>
      </c>
      <c r="AW1477" s="40">
        <f t="shared" si="603"/>
        <v>1.3815612151729539E-5</v>
      </c>
      <c r="AX1477" s="40">
        <f t="shared" si="604"/>
        <v>0</v>
      </c>
      <c r="AY1477" s="40">
        <f t="shared" si="605"/>
        <v>0</v>
      </c>
    </row>
    <row r="1478" spans="1:51" x14ac:dyDescent="0.25">
      <c r="A1478" t="s">
        <v>4632</v>
      </c>
      <c r="B1478" t="s">
        <v>4632</v>
      </c>
      <c r="C1478" t="s">
        <v>460</v>
      </c>
      <c r="D1478" t="s">
        <v>4631</v>
      </c>
      <c r="E1478">
        <v>21.920999999999999</v>
      </c>
      <c r="F1478">
        <v>0</v>
      </c>
      <c r="G1478">
        <v>87.15</v>
      </c>
      <c r="H1478">
        <v>17804000</v>
      </c>
      <c r="I1478">
        <v>0</v>
      </c>
      <c r="J1478">
        <v>0</v>
      </c>
      <c r="K1478">
        <v>0</v>
      </c>
      <c r="L1478">
        <v>0</v>
      </c>
      <c r="M1478">
        <v>3271300</v>
      </c>
      <c r="N1478">
        <v>15768000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W1478">
        <f t="shared" si="581"/>
        <v>9.3797260489930458E-5</v>
      </c>
      <c r="X1478">
        <f t="shared" si="582"/>
        <v>0</v>
      </c>
      <c r="Y1478">
        <f t="shared" si="583"/>
        <v>0</v>
      </c>
      <c r="Z1478">
        <f t="shared" si="584"/>
        <v>0</v>
      </c>
      <c r="AA1478">
        <f t="shared" si="585"/>
        <v>0</v>
      </c>
      <c r="AB1478">
        <f t="shared" si="586"/>
        <v>1.4590146277718758E-5</v>
      </c>
      <c r="AC1478">
        <f t="shared" si="587"/>
        <v>8.5386488492547708E-5</v>
      </c>
      <c r="AD1478">
        <f t="shared" si="588"/>
        <v>0</v>
      </c>
      <c r="AE1478">
        <f t="shared" si="589"/>
        <v>0</v>
      </c>
      <c r="AF1478">
        <f t="shared" si="590"/>
        <v>0</v>
      </c>
      <c r="AG1478">
        <f t="shared" si="591"/>
        <v>0</v>
      </c>
      <c r="AH1478">
        <f t="shared" si="592"/>
        <v>0</v>
      </c>
      <c r="AI1478">
        <f t="shared" si="593"/>
        <v>0</v>
      </c>
      <c r="AL1478" s="48">
        <f t="shared" si="594"/>
        <v>4.6898630244965229E-5</v>
      </c>
      <c r="AM1478" s="48">
        <f t="shared" si="595"/>
        <v>0</v>
      </c>
      <c r="AN1478" s="48">
        <f t="shared" si="596"/>
        <v>4.9988317385133234E-5</v>
      </c>
      <c r="AO1478" s="48">
        <f t="shared" si="597"/>
        <v>0</v>
      </c>
      <c r="AP1478" s="48">
        <f t="shared" si="598"/>
        <v>0</v>
      </c>
      <c r="AQ1478" s="48">
        <f t="shared" si="599"/>
        <v>0</v>
      </c>
      <c r="AT1478" s="40">
        <f t="shared" si="600"/>
        <v>4.6898630244965229E-5</v>
      </c>
      <c r="AU1478" s="48">
        <f t="shared" si="601"/>
        <v>0</v>
      </c>
      <c r="AV1478" s="48">
        <f t="shared" si="602"/>
        <v>3.5398171107414474E-5</v>
      </c>
      <c r="AW1478" s="40">
        <f t="shared" si="603"/>
        <v>0</v>
      </c>
      <c r="AX1478" s="40">
        <f t="shared" si="604"/>
        <v>0</v>
      </c>
      <c r="AY1478" s="40">
        <f t="shared" si="605"/>
        <v>0</v>
      </c>
    </row>
    <row r="1479" spans="1:51" x14ac:dyDescent="0.25">
      <c r="A1479" t="s">
        <v>4630</v>
      </c>
      <c r="B1479" t="s">
        <v>4629</v>
      </c>
      <c r="C1479" t="s">
        <v>4628</v>
      </c>
      <c r="D1479" t="s">
        <v>4627</v>
      </c>
      <c r="E1479">
        <v>57.408999999999999</v>
      </c>
      <c r="F1479">
        <v>0</v>
      </c>
      <c r="G1479">
        <v>188.78</v>
      </c>
      <c r="H1479">
        <v>23901000</v>
      </c>
      <c r="I1479">
        <v>0</v>
      </c>
      <c r="J1479">
        <v>14387000</v>
      </c>
      <c r="K1479">
        <v>527560</v>
      </c>
      <c r="L1479">
        <v>3075800</v>
      </c>
      <c r="M1479">
        <v>17252000</v>
      </c>
      <c r="N1479">
        <v>14296000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W1479">
        <f t="shared" si="581"/>
        <v>1.2591823876487463E-4</v>
      </c>
      <c r="X1479">
        <f t="shared" si="582"/>
        <v>0</v>
      </c>
      <c r="Y1479">
        <f t="shared" si="583"/>
        <v>5.456540345242743E-4</v>
      </c>
      <c r="Z1479">
        <f t="shared" si="584"/>
        <v>1.6333705158766578E-4</v>
      </c>
      <c r="AA1479">
        <f t="shared" si="585"/>
        <v>2.4651337380439625E-4</v>
      </c>
      <c r="AB1479">
        <f t="shared" si="586"/>
        <v>7.694470197878642E-5</v>
      </c>
      <c r="AC1479">
        <f t="shared" si="587"/>
        <v>7.7415350043725386E-5</v>
      </c>
      <c r="AD1479">
        <f t="shared" si="588"/>
        <v>0</v>
      </c>
      <c r="AE1479">
        <f t="shared" si="589"/>
        <v>0</v>
      </c>
      <c r="AF1479">
        <f t="shared" si="590"/>
        <v>0</v>
      </c>
      <c r="AG1479">
        <f t="shared" si="591"/>
        <v>0</v>
      </c>
      <c r="AH1479">
        <f t="shared" si="592"/>
        <v>0</v>
      </c>
      <c r="AI1479">
        <f t="shared" si="593"/>
        <v>0</v>
      </c>
      <c r="AL1479" s="48">
        <f t="shared" si="594"/>
        <v>6.2959119382437317E-5</v>
      </c>
      <c r="AM1479" s="48">
        <f t="shared" si="595"/>
        <v>3.1850148663877876E-4</v>
      </c>
      <c r="AN1479" s="48">
        <f t="shared" si="596"/>
        <v>7.718002601125591E-5</v>
      </c>
      <c r="AO1479" s="48">
        <f t="shared" si="597"/>
        <v>0</v>
      </c>
      <c r="AP1479" s="48">
        <f t="shared" si="598"/>
        <v>0</v>
      </c>
      <c r="AQ1479" s="48">
        <f t="shared" si="599"/>
        <v>0</v>
      </c>
      <c r="AT1479" s="40">
        <f t="shared" si="600"/>
        <v>6.2959119382437317E-5</v>
      </c>
      <c r="AU1479" s="48">
        <f t="shared" si="601"/>
        <v>1.1608658428450378E-4</v>
      </c>
      <c r="AV1479" s="48">
        <f t="shared" si="602"/>
        <v>2.3532403246948329E-7</v>
      </c>
      <c r="AW1479" s="40">
        <f t="shared" si="603"/>
        <v>0</v>
      </c>
      <c r="AX1479" s="40">
        <f t="shared" si="604"/>
        <v>0</v>
      </c>
      <c r="AY1479" s="40">
        <f t="shared" si="605"/>
        <v>0</v>
      </c>
    </row>
    <row r="1480" spans="1:51" x14ac:dyDescent="0.25">
      <c r="A1480" t="s">
        <v>4626</v>
      </c>
      <c r="B1480" t="s">
        <v>4625</v>
      </c>
      <c r="C1480" t="s">
        <v>4624</v>
      </c>
      <c r="D1480" t="s">
        <v>4623</v>
      </c>
      <c r="E1480">
        <v>49.908000000000001</v>
      </c>
      <c r="F1480">
        <v>9.8241999999999999E-3</v>
      </c>
      <c r="G1480">
        <v>1.9065000000000001</v>
      </c>
      <c r="H1480">
        <v>0</v>
      </c>
      <c r="I1480">
        <v>0</v>
      </c>
      <c r="J1480">
        <v>869300</v>
      </c>
      <c r="K1480">
        <v>177890</v>
      </c>
      <c r="L1480">
        <v>620810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W1480">
        <f t="shared" si="581"/>
        <v>0</v>
      </c>
      <c r="X1480">
        <f t="shared" si="582"/>
        <v>0</v>
      </c>
      <c r="Y1480">
        <f t="shared" si="583"/>
        <v>3.2969837506912605E-5</v>
      </c>
      <c r="Z1480">
        <f t="shared" si="584"/>
        <v>5.5076253140742023E-5</v>
      </c>
      <c r="AA1480">
        <f t="shared" si="585"/>
        <v>4.9755500224821912E-5</v>
      </c>
      <c r="AB1480">
        <f t="shared" si="586"/>
        <v>0</v>
      </c>
      <c r="AC1480">
        <f t="shared" si="587"/>
        <v>0</v>
      </c>
      <c r="AD1480">
        <f t="shared" si="588"/>
        <v>0</v>
      </c>
      <c r="AE1480">
        <f t="shared" si="589"/>
        <v>0</v>
      </c>
      <c r="AF1480">
        <f t="shared" si="590"/>
        <v>0</v>
      </c>
      <c r="AG1480">
        <f t="shared" si="591"/>
        <v>0</v>
      </c>
      <c r="AH1480">
        <f t="shared" si="592"/>
        <v>0</v>
      </c>
      <c r="AI1480">
        <f t="shared" si="593"/>
        <v>0</v>
      </c>
      <c r="AL1480" s="48">
        <f t="shared" si="594"/>
        <v>0</v>
      </c>
      <c r="AM1480" s="48">
        <f t="shared" si="595"/>
        <v>4.5933863624158849E-5</v>
      </c>
      <c r="AN1480" s="48">
        <f t="shared" si="596"/>
        <v>0</v>
      </c>
      <c r="AO1480" s="48">
        <f t="shared" si="597"/>
        <v>0</v>
      </c>
      <c r="AP1480" s="48">
        <f t="shared" si="598"/>
        <v>0</v>
      </c>
      <c r="AQ1480" s="48">
        <f t="shared" si="599"/>
        <v>0</v>
      </c>
      <c r="AT1480" s="40">
        <f t="shared" si="600"/>
        <v>0</v>
      </c>
      <c r="AU1480" s="48">
        <f t="shared" si="601"/>
        <v>6.6615084071239719E-6</v>
      </c>
      <c r="AV1480" s="48">
        <f t="shared" si="602"/>
        <v>0</v>
      </c>
      <c r="AW1480" s="40">
        <f t="shared" si="603"/>
        <v>0</v>
      </c>
      <c r="AX1480" s="40">
        <f t="shared" si="604"/>
        <v>0</v>
      </c>
      <c r="AY1480" s="40">
        <f t="shared" si="605"/>
        <v>0</v>
      </c>
    </row>
    <row r="1481" spans="1:51" x14ac:dyDescent="0.25">
      <c r="A1481" t="s">
        <v>1118</v>
      </c>
      <c r="B1481" t="s">
        <v>1118</v>
      </c>
      <c r="C1481">
        <v>24</v>
      </c>
      <c r="D1481" t="s">
        <v>1117</v>
      </c>
      <c r="E1481">
        <v>49.86</v>
      </c>
      <c r="F1481">
        <v>0</v>
      </c>
      <c r="G1481">
        <v>12.007</v>
      </c>
      <c r="H1481">
        <v>2957300</v>
      </c>
      <c r="I1481">
        <v>0</v>
      </c>
      <c r="J1481">
        <v>4666300</v>
      </c>
      <c r="K1481">
        <v>0</v>
      </c>
      <c r="L1481">
        <v>0</v>
      </c>
      <c r="M1481">
        <v>3315300</v>
      </c>
      <c r="N1481">
        <v>3198100</v>
      </c>
      <c r="O1481">
        <v>642140</v>
      </c>
      <c r="P1481">
        <v>0</v>
      </c>
      <c r="Q1481">
        <v>4589400</v>
      </c>
      <c r="R1481">
        <v>3780100</v>
      </c>
      <c r="S1481">
        <v>0</v>
      </c>
      <c r="T1481">
        <v>994810</v>
      </c>
      <c r="W1481">
        <f t="shared" si="581"/>
        <v>1.5580017886254289E-5</v>
      </c>
      <c r="X1481">
        <f t="shared" si="582"/>
        <v>0</v>
      </c>
      <c r="Y1481">
        <f t="shared" si="583"/>
        <v>1.7697820402450971E-4</v>
      </c>
      <c r="Z1481">
        <f t="shared" si="584"/>
        <v>0</v>
      </c>
      <c r="AA1481">
        <f t="shared" si="585"/>
        <v>0</v>
      </c>
      <c r="AB1481">
        <f t="shared" si="586"/>
        <v>1.4786388272100081E-5</v>
      </c>
      <c r="AC1481">
        <f t="shared" si="587"/>
        <v>1.731827301167027E-5</v>
      </c>
      <c r="AD1481">
        <f t="shared" si="588"/>
        <v>6.5893394638181807E-5</v>
      </c>
      <c r="AE1481">
        <f t="shared" si="589"/>
        <v>0</v>
      </c>
      <c r="AF1481">
        <f t="shared" si="590"/>
        <v>6.9215478588577996E-5</v>
      </c>
      <c r="AG1481">
        <f t="shared" si="591"/>
        <v>8.6557982277633545E-5</v>
      </c>
      <c r="AH1481">
        <f t="shared" si="592"/>
        <v>0</v>
      </c>
      <c r="AI1481">
        <f t="shared" si="593"/>
        <v>4.8419736264369545E-5</v>
      </c>
      <c r="AL1481" s="48">
        <f t="shared" si="594"/>
        <v>7.7900089431271446E-6</v>
      </c>
      <c r="AM1481" s="48">
        <f t="shared" si="595"/>
        <v>5.8992734674836572E-5</v>
      </c>
      <c r="AN1481" s="48">
        <f t="shared" si="596"/>
        <v>1.6052330641885177E-5</v>
      </c>
      <c r="AO1481" s="48">
        <f t="shared" si="597"/>
        <v>3.2946697319090904E-5</v>
      </c>
      <c r="AP1481" s="48">
        <f t="shared" si="598"/>
        <v>7.788673043310577E-5</v>
      </c>
      <c r="AQ1481" s="48">
        <f t="shared" si="599"/>
        <v>2.4209868132184773E-5</v>
      </c>
      <c r="AT1481" s="40">
        <f t="shared" si="600"/>
        <v>7.7900089431271446E-6</v>
      </c>
      <c r="AU1481" s="48">
        <f t="shared" si="601"/>
        <v>5.8992734674836572E-5</v>
      </c>
      <c r="AV1481" s="48">
        <f t="shared" si="602"/>
        <v>1.2659423697850942E-6</v>
      </c>
      <c r="AW1481" s="40">
        <f t="shared" si="603"/>
        <v>3.2946697319090897E-5</v>
      </c>
      <c r="AX1481" s="40">
        <f t="shared" si="604"/>
        <v>8.6712518445277749E-6</v>
      </c>
      <c r="AY1481" s="40">
        <f t="shared" si="605"/>
        <v>2.4209868132184773E-5</v>
      </c>
    </row>
    <row r="1482" spans="1:51" x14ac:dyDescent="0.25">
      <c r="A1482" t="s">
        <v>4622</v>
      </c>
      <c r="B1482" t="s">
        <v>4622</v>
      </c>
      <c r="C1482">
        <v>10</v>
      </c>
      <c r="D1482" t="s">
        <v>4621</v>
      </c>
      <c r="E1482">
        <v>50.152999999999999</v>
      </c>
      <c r="F1482">
        <v>4.3011000000000004E-3</v>
      </c>
      <c r="G1482">
        <v>2.2751999999999999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W1482">
        <f t="shared" si="581"/>
        <v>0</v>
      </c>
      <c r="X1482">
        <f t="shared" si="582"/>
        <v>0</v>
      </c>
      <c r="Y1482">
        <f t="shared" si="583"/>
        <v>0</v>
      </c>
      <c r="Z1482">
        <f t="shared" si="584"/>
        <v>0</v>
      </c>
      <c r="AA1482">
        <f t="shared" si="585"/>
        <v>0</v>
      </c>
      <c r="AB1482">
        <f t="shared" si="586"/>
        <v>0</v>
      </c>
      <c r="AC1482">
        <f t="shared" si="587"/>
        <v>0</v>
      </c>
      <c r="AD1482">
        <f t="shared" si="588"/>
        <v>0</v>
      </c>
      <c r="AE1482">
        <f t="shared" si="589"/>
        <v>0</v>
      </c>
      <c r="AF1482">
        <f t="shared" si="590"/>
        <v>0</v>
      </c>
      <c r="AG1482">
        <f t="shared" si="591"/>
        <v>0</v>
      </c>
      <c r="AH1482">
        <f t="shared" si="592"/>
        <v>0</v>
      </c>
      <c r="AI1482">
        <f t="shared" si="593"/>
        <v>0</v>
      </c>
      <c r="AL1482" s="48">
        <f t="shared" si="594"/>
        <v>0</v>
      </c>
      <c r="AM1482" s="48">
        <f t="shared" si="595"/>
        <v>0</v>
      </c>
      <c r="AN1482" s="48">
        <f t="shared" si="596"/>
        <v>0</v>
      </c>
      <c r="AO1482" s="48">
        <f t="shared" si="597"/>
        <v>0</v>
      </c>
      <c r="AP1482" s="48">
        <f t="shared" si="598"/>
        <v>0</v>
      </c>
      <c r="AQ1482" s="48">
        <f t="shared" si="599"/>
        <v>0</v>
      </c>
      <c r="AT1482" s="40">
        <f t="shared" si="600"/>
        <v>0</v>
      </c>
      <c r="AU1482" s="48">
        <f t="shared" si="601"/>
        <v>0</v>
      </c>
      <c r="AV1482" s="48">
        <f t="shared" si="602"/>
        <v>0</v>
      </c>
      <c r="AW1482" s="40">
        <f t="shared" si="603"/>
        <v>0</v>
      </c>
      <c r="AX1482" s="40">
        <f t="shared" si="604"/>
        <v>0</v>
      </c>
      <c r="AY1482" s="40">
        <f t="shared" si="605"/>
        <v>0</v>
      </c>
    </row>
    <row r="1483" spans="1:51" x14ac:dyDescent="0.25">
      <c r="A1483" t="s">
        <v>1114</v>
      </c>
      <c r="B1483" t="s">
        <v>1114</v>
      </c>
      <c r="C1483" t="s">
        <v>4620</v>
      </c>
      <c r="D1483" t="s">
        <v>1112</v>
      </c>
      <c r="E1483">
        <v>49.67</v>
      </c>
      <c r="F1483">
        <v>0</v>
      </c>
      <c r="G1483">
        <v>105.34</v>
      </c>
      <c r="H1483">
        <v>14173000</v>
      </c>
      <c r="I1483">
        <v>0</v>
      </c>
      <c r="J1483">
        <v>86285000</v>
      </c>
      <c r="K1483">
        <v>6588400</v>
      </c>
      <c r="L1483">
        <v>21849000</v>
      </c>
      <c r="M1483">
        <v>20400000</v>
      </c>
      <c r="N1483">
        <v>21648000</v>
      </c>
      <c r="O1483">
        <v>19520000</v>
      </c>
      <c r="P1483">
        <v>2803000</v>
      </c>
      <c r="Q1483">
        <v>156610000</v>
      </c>
      <c r="R1483">
        <v>62169000</v>
      </c>
      <c r="S1483">
        <v>70012000</v>
      </c>
      <c r="T1483">
        <v>22915000</v>
      </c>
      <c r="W1483">
        <f t="shared" si="581"/>
        <v>7.4667971968309612E-5</v>
      </c>
      <c r="X1483">
        <f t="shared" si="582"/>
        <v>0</v>
      </c>
      <c r="Y1483">
        <f t="shared" si="583"/>
        <v>3.2725209125548764E-3</v>
      </c>
      <c r="Z1483">
        <f t="shared" si="584"/>
        <v>2.0398245330960972E-3</v>
      </c>
      <c r="AA1483">
        <f t="shared" si="585"/>
        <v>1.7511121348111885E-3</v>
      </c>
      <c r="AB1483">
        <f t="shared" si="586"/>
        <v>9.0984924667704786E-5</v>
      </c>
      <c r="AC1483">
        <f t="shared" si="587"/>
        <v>1.1722772088322378E-4</v>
      </c>
      <c r="AD1483">
        <f t="shared" si="588"/>
        <v>2.0030508352342304E-3</v>
      </c>
      <c r="AE1483">
        <f t="shared" si="589"/>
        <v>7.9695168630995196E-4</v>
      </c>
      <c r="AF1483">
        <f t="shared" si="590"/>
        <v>2.361928814606964E-3</v>
      </c>
      <c r="AG1483">
        <f t="shared" si="591"/>
        <v>1.423566360736012E-3</v>
      </c>
      <c r="AH1483">
        <f t="shared" si="592"/>
        <v>2.3374500702887553E-3</v>
      </c>
      <c r="AI1483">
        <f t="shared" si="593"/>
        <v>1.1153268026035405E-3</v>
      </c>
      <c r="AL1483" s="48">
        <f t="shared" si="594"/>
        <v>3.7333985984154806E-5</v>
      </c>
      <c r="AM1483" s="48">
        <f t="shared" si="595"/>
        <v>2.3544858601540542E-3</v>
      </c>
      <c r="AN1483" s="48">
        <f t="shared" si="596"/>
        <v>1.0410632277546428E-4</v>
      </c>
      <c r="AO1483" s="48">
        <f t="shared" si="597"/>
        <v>1.4000012607720911E-3</v>
      </c>
      <c r="AP1483" s="48">
        <f t="shared" si="598"/>
        <v>1.892747587671488E-3</v>
      </c>
      <c r="AQ1483" s="48">
        <f t="shared" si="599"/>
        <v>1.726388436446148E-3</v>
      </c>
      <c r="AT1483" s="40">
        <f t="shared" si="600"/>
        <v>3.7333985984154806E-5</v>
      </c>
      <c r="AU1483" s="48">
        <f t="shared" si="601"/>
        <v>4.6652258977398993E-4</v>
      </c>
      <c r="AV1483" s="48">
        <f t="shared" si="602"/>
        <v>1.3121398107759498E-5</v>
      </c>
      <c r="AW1483" s="40">
        <f t="shared" si="603"/>
        <v>6.0304957446213913E-4</v>
      </c>
      <c r="AX1483" s="40">
        <f t="shared" si="604"/>
        <v>4.6918122693547594E-4</v>
      </c>
      <c r="AY1483" s="40">
        <f t="shared" si="605"/>
        <v>6.110616338426074E-4</v>
      </c>
    </row>
    <row r="1484" spans="1:51" x14ac:dyDescent="0.25">
      <c r="A1484" t="s">
        <v>1111</v>
      </c>
      <c r="B1484" t="s">
        <v>1111</v>
      </c>
      <c r="C1484" t="s">
        <v>4619</v>
      </c>
      <c r="D1484" t="s">
        <v>1109</v>
      </c>
      <c r="E1484">
        <v>49.970999999999997</v>
      </c>
      <c r="F1484">
        <v>0</v>
      </c>
      <c r="G1484">
        <v>28.324999999999999</v>
      </c>
      <c r="H1484">
        <v>2338100</v>
      </c>
      <c r="I1484">
        <v>0</v>
      </c>
      <c r="J1484">
        <v>6990700</v>
      </c>
      <c r="K1484">
        <v>0</v>
      </c>
      <c r="L1484">
        <v>164090</v>
      </c>
      <c r="M1484">
        <v>0</v>
      </c>
      <c r="N1484">
        <v>0</v>
      </c>
      <c r="O1484">
        <v>1352900</v>
      </c>
      <c r="P1484">
        <v>0</v>
      </c>
      <c r="Q1484">
        <v>11649000</v>
      </c>
      <c r="R1484">
        <v>2031900</v>
      </c>
      <c r="S1484">
        <v>11155000</v>
      </c>
      <c r="T1484">
        <v>0</v>
      </c>
      <c r="W1484">
        <f t="shared" si="581"/>
        <v>1.231787097009135E-5</v>
      </c>
      <c r="X1484">
        <f t="shared" si="582"/>
        <v>0</v>
      </c>
      <c r="Y1484">
        <f t="shared" si="583"/>
        <v>2.6513544582948802E-4</v>
      </c>
      <c r="Z1484">
        <f t="shared" si="584"/>
        <v>0</v>
      </c>
      <c r="AA1484">
        <f t="shared" si="585"/>
        <v>1.3151173518292276E-5</v>
      </c>
      <c r="AB1484">
        <f t="shared" si="586"/>
        <v>0</v>
      </c>
      <c r="AC1484">
        <f t="shared" si="587"/>
        <v>0</v>
      </c>
      <c r="AD1484">
        <f t="shared" si="588"/>
        <v>1.3882825179243805E-4</v>
      </c>
      <c r="AE1484">
        <f t="shared" si="589"/>
        <v>0</v>
      </c>
      <c r="AF1484">
        <f t="shared" si="590"/>
        <v>1.7568551664233779E-4</v>
      </c>
      <c r="AG1484">
        <f t="shared" si="591"/>
        <v>4.6527119438618972E-5</v>
      </c>
      <c r="AH1484">
        <f t="shared" si="592"/>
        <v>3.7242552039751849E-4</v>
      </c>
      <c r="AI1484">
        <f t="shared" si="593"/>
        <v>0</v>
      </c>
      <c r="AL1484" s="48">
        <f t="shared" si="594"/>
        <v>6.1589354850456749E-6</v>
      </c>
      <c r="AM1484" s="48">
        <f t="shared" si="595"/>
        <v>9.2762206449260103E-5</v>
      </c>
      <c r="AN1484" s="48">
        <f t="shared" si="596"/>
        <v>0</v>
      </c>
      <c r="AO1484" s="48">
        <f t="shared" si="597"/>
        <v>6.9414125896219024E-5</v>
      </c>
      <c r="AP1484" s="48">
        <f t="shared" si="598"/>
        <v>1.1110631804047838E-4</v>
      </c>
      <c r="AQ1484" s="48">
        <f t="shared" si="599"/>
        <v>1.8621276019875925E-4</v>
      </c>
      <c r="AT1484" s="40">
        <f t="shared" si="600"/>
        <v>6.158935485045674E-6</v>
      </c>
      <c r="AU1484" s="48">
        <f t="shared" si="601"/>
        <v>8.627019296383519E-5</v>
      </c>
      <c r="AV1484" s="48">
        <f t="shared" si="602"/>
        <v>0</v>
      </c>
      <c r="AW1484" s="40">
        <f t="shared" si="603"/>
        <v>6.9414125896219024E-5</v>
      </c>
      <c r="AX1484" s="40">
        <f t="shared" si="604"/>
        <v>6.4579198601859411E-5</v>
      </c>
      <c r="AY1484" s="40">
        <f t="shared" si="605"/>
        <v>1.8621276019875922E-4</v>
      </c>
    </row>
    <row r="1485" spans="1:51" x14ac:dyDescent="0.25">
      <c r="A1485" t="s">
        <v>4618</v>
      </c>
      <c r="B1485" t="s">
        <v>4618</v>
      </c>
      <c r="C1485" t="s">
        <v>1637</v>
      </c>
      <c r="D1485" t="s">
        <v>4617</v>
      </c>
      <c r="E1485">
        <v>21.881</v>
      </c>
      <c r="F1485">
        <v>0</v>
      </c>
      <c r="G1485">
        <v>19.364999999999998</v>
      </c>
      <c r="H1485">
        <v>16111000</v>
      </c>
      <c r="I1485">
        <v>0</v>
      </c>
      <c r="J1485">
        <v>35988000</v>
      </c>
      <c r="K1485">
        <v>11492000</v>
      </c>
      <c r="L1485">
        <v>22490000</v>
      </c>
      <c r="M1485">
        <v>28196000</v>
      </c>
      <c r="N1485">
        <v>12511000</v>
      </c>
      <c r="O1485">
        <v>9498000</v>
      </c>
      <c r="P1485">
        <v>5532800</v>
      </c>
      <c r="Q1485">
        <v>12304000</v>
      </c>
      <c r="R1485">
        <v>432770</v>
      </c>
      <c r="S1485">
        <v>3312700</v>
      </c>
      <c r="T1485">
        <v>0</v>
      </c>
      <c r="W1485">
        <f t="shared" si="581"/>
        <v>8.4877986056687807E-5</v>
      </c>
      <c r="X1485">
        <f t="shared" si="582"/>
        <v>0</v>
      </c>
      <c r="Y1485">
        <f t="shared" si="583"/>
        <v>1.3649125873677335E-3</v>
      </c>
      <c r="Z1485">
        <f t="shared" si="584"/>
        <v>3.5580206930879046E-3</v>
      </c>
      <c r="AA1485">
        <f t="shared" si="585"/>
        <v>1.8024857847912322E-3</v>
      </c>
      <c r="AB1485">
        <f t="shared" si="586"/>
        <v>1.2575543803581391E-4</v>
      </c>
      <c r="AC1485">
        <f t="shared" si="587"/>
        <v>6.7749261639413007E-5</v>
      </c>
      <c r="AD1485">
        <f t="shared" si="588"/>
        <v>9.7464020661140998E-4</v>
      </c>
      <c r="AE1485">
        <f t="shared" si="589"/>
        <v>1.5730910774226551E-3</v>
      </c>
      <c r="AF1485">
        <f t="shared" si="590"/>
        <v>1.8556396229438786E-4</v>
      </c>
      <c r="AG1485">
        <f t="shared" si="591"/>
        <v>9.9097108516418789E-6</v>
      </c>
      <c r="AH1485">
        <f t="shared" si="592"/>
        <v>1.105991951072039E-4</v>
      </c>
      <c r="AI1485">
        <f t="shared" si="593"/>
        <v>0</v>
      </c>
      <c r="AL1485" s="48">
        <f t="shared" si="594"/>
        <v>4.2438993028343903E-5</v>
      </c>
      <c r="AM1485" s="48">
        <f t="shared" si="595"/>
        <v>2.2418063550822902E-3</v>
      </c>
      <c r="AN1485" s="48">
        <f t="shared" si="596"/>
        <v>9.6752349837613466E-5</v>
      </c>
      <c r="AO1485" s="48">
        <f t="shared" si="597"/>
        <v>1.2738656420170325E-3</v>
      </c>
      <c r="AP1485" s="48">
        <f t="shared" si="598"/>
        <v>9.7736836573014869E-5</v>
      </c>
      <c r="AQ1485" s="48">
        <f t="shared" si="599"/>
        <v>5.5299597553601951E-5</v>
      </c>
      <c r="AT1485" s="40">
        <f t="shared" si="600"/>
        <v>4.2438993028343903E-5</v>
      </c>
      <c r="AU1485" s="48">
        <f t="shared" si="601"/>
        <v>6.701200672154517E-4</v>
      </c>
      <c r="AV1485" s="48">
        <f t="shared" si="602"/>
        <v>2.9003088198200449E-5</v>
      </c>
      <c r="AW1485" s="40">
        <f t="shared" si="603"/>
        <v>2.9922543540562255E-4</v>
      </c>
      <c r="AX1485" s="40">
        <f t="shared" si="604"/>
        <v>8.782712572137298E-5</v>
      </c>
      <c r="AY1485" s="40">
        <f t="shared" si="605"/>
        <v>5.5299597553601951E-5</v>
      </c>
    </row>
    <row r="1486" spans="1:51" x14ac:dyDescent="0.25">
      <c r="A1486" t="s">
        <v>1105</v>
      </c>
      <c r="B1486" t="s">
        <v>1105</v>
      </c>
      <c r="C1486" t="s">
        <v>4616</v>
      </c>
      <c r="D1486" t="s">
        <v>1103</v>
      </c>
      <c r="E1486">
        <v>22.314</v>
      </c>
      <c r="F1486">
        <v>0</v>
      </c>
      <c r="G1486">
        <v>173.6</v>
      </c>
      <c r="H1486">
        <v>204480000</v>
      </c>
      <c r="I1486">
        <v>0</v>
      </c>
      <c r="J1486">
        <v>35032000</v>
      </c>
      <c r="K1486">
        <v>3550000</v>
      </c>
      <c r="L1486">
        <v>26870000</v>
      </c>
      <c r="M1486">
        <v>225660000</v>
      </c>
      <c r="N1486">
        <v>337360000</v>
      </c>
      <c r="O1486">
        <v>3895100</v>
      </c>
      <c r="P1486">
        <v>1747400</v>
      </c>
      <c r="Q1486">
        <v>20964000</v>
      </c>
      <c r="R1486">
        <v>22232000</v>
      </c>
      <c r="S1486">
        <v>4496700</v>
      </c>
      <c r="T1486">
        <v>5488000</v>
      </c>
      <c r="W1486">
        <f t="shared" si="581"/>
        <v>1.0772671211514817E-3</v>
      </c>
      <c r="X1486">
        <f t="shared" si="582"/>
        <v>0</v>
      </c>
      <c r="Y1486">
        <f t="shared" si="583"/>
        <v>1.328654489292721E-3</v>
      </c>
      <c r="Z1486">
        <f t="shared" si="584"/>
        <v>1.0991101166430615E-3</v>
      </c>
      <c r="AA1486">
        <f t="shared" si="585"/>
        <v>2.1535257019715611E-3</v>
      </c>
      <c r="AB1486">
        <f t="shared" si="586"/>
        <v>1.0064538284565814E-3</v>
      </c>
      <c r="AC1486">
        <f t="shared" si="587"/>
        <v>1.8268636325371572E-3</v>
      </c>
      <c r="AD1486">
        <f t="shared" si="588"/>
        <v>3.996968907951256E-4</v>
      </c>
      <c r="AE1486">
        <f t="shared" si="589"/>
        <v>4.9682246759115596E-4</v>
      </c>
      <c r="AF1486">
        <f t="shared" si="590"/>
        <v>3.1617058725126363E-4</v>
      </c>
      <c r="AG1486">
        <f t="shared" si="591"/>
        <v>5.0907570222913389E-4</v>
      </c>
      <c r="AH1486">
        <f t="shared" si="592"/>
        <v>1.5012871694948646E-4</v>
      </c>
      <c r="AI1486">
        <f t="shared" si="593"/>
        <v>2.6711383341428016E-4</v>
      </c>
      <c r="AL1486" s="48">
        <f t="shared" si="594"/>
        <v>5.3863356057574083E-4</v>
      </c>
      <c r="AM1486" s="48">
        <f t="shared" si="595"/>
        <v>1.5270967693024478E-3</v>
      </c>
      <c r="AN1486" s="48">
        <f t="shared" si="596"/>
        <v>1.4166587304968693E-3</v>
      </c>
      <c r="AO1486" s="48">
        <f t="shared" si="597"/>
        <v>4.4825967919314075E-4</v>
      </c>
      <c r="AP1486" s="48">
        <f t="shared" si="598"/>
        <v>4.1262314474019876E-4</v>
      </c>
      <c r="AQ1486" s="48">
        <f t="shared" si="599"/>
        <v>2.0862127518188331E-4</v>
      </c>
      <c r="AT1486" s="40">
        <f t="shared" si="600"/>
        <v>5.3863356057574083E-4</v>
      </c>
      <c r="AU1486" s="48">
        <f t="shared" si="601"/>
        <v>3.2014713311096237E-4</v>
      </c>
      <c r="AV1486" s="48">
        <f t="shared" si="602"/>
        <v>4.1020490204028785E-4</v>
      </c>
      <c r="AW1486" s="40">
        <f t="shared" si="603"/>
        <v>4.856278839801518E-5</v>
      </c>
      <c r="AX1486" s="40">
        <f t="shared" si="604"/>
        <v>9.645255748893512E-5</v>
      </c>
      <c r="AY1486" s="40">
        <f t="shared" si="605"/>
        <v>5.8492558232396853E-5</v>
      </c>
    </row>
    <row r="1487" spans="1:51" x14ac:dyDescent="0.25">
      <c r="A1487" t="s">
        <v>4615</v>
      </c>
      <c r="B1487" t="s">
        <v>4614</v>
      </c>
      <c r="C1487" t="s">
        <v>4613</v>
      </c>
      <c r="D1487" t="s">
        <v>4612</v>
      </c>
      <c r="E1487">
        <v>38.143999999999998</v>
      </c>
      <c r="F1487">
        <v>0</v>
      </c>
      <c r="G1487">
        <v>98.08</v>
      </c>
      <c r="H1487">
        <v>3076300</v>
      </c>
      <c r="I1487">
        <v>0</v>
      </c>
      <c r="J1487">
        <v>80713</v>
      </c>
      <c r="K1487">
        <v>0</v>
      </c>
      <c r="L1487">
        <v>114120</v>
      </c>
      <c r="M1487">
        <v>0</v>
      </c>
      <c r="N1487">
        <v>355750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W1487">
        <f t="shared" si="581"/>
        <v>1.6206948575891545E-5</v>
      </c>
      <c r="X1487">
        <f t="shared" si="582"/>
        <v>0</v>
      </c>
      <c r="Y1487">
        <f t="shared" si="583"/>
        <v>3.0611923325611836E-6</v>
      </c>
      <c r="Z1487">
        <f t="shared" si="584"/>
        <v>0</v>
      </c>
      <c r="AA1487">
        <f t="shared" si="585"/>
        <v>9.1462729106436368E-6</v>
      </c>
      <c r="AB1487">
        <f t="shared" si="586"/>
        <v>0</v>
      </c>
      <c r="AC1487">
        <f t="shared" si="587"/>
        <v>1.9264487113916694E-6</v>
      </c>
      <c r="AD1487">
        <f t="shared" si="588"/>
        <v>0</v>
      </c>
      <c r="AE1487">
        <f t="shared" si="589"/>
        <v>0</v>
      </c>
      <c r="AF1487">
        <f t="shared" si="590"/>
        <v>0</v>
      </c>
      <c r="AG1487">
        <f t="shared" si="591"/>
        <v>0</v>
      </c>
      <c r="AH1487">
        <f t="shared" si="592"/>
        <v>0</v>
      </c>
      <c r="AI1487">
        <f t="shared" si="593"/>
        <v>0</v>
      </c>
      <c r="AL1487" s="48">
        <f t="shared" si="594"/>
        <v>8.1034742879457724E-6</v>
      </c>
      <c r="AM1487" s="48">
        <f t="shared" si="595"/>
        <v>4.0691550810682733E-6</v>
      </c>
      <c r="AN1487" s="48">
        <f t="shared" si="596"/>
        <v>9.6322435569583469E-7</v>
      </c>
      <c r="AO1487" s="48">
        <f t="shared" si="597"/>
        <v>0</v>
      </c>
      <c r="AP1487" s="48">
        <f t="shared" si="598"/>
        <v>0</v>
      </c>
      <c r="AQ1487" s="48">
        <f t="shared" si="599"/>
        <v>0</v>
      </c>
      <c r="AT1487" s="40">
        <f t="shared" si="600"/>
        <v>8.1034742879457724E-6</v>
      </c>
      <c r="AU1487" s="48">
        <f t="shared" si="601"/>
        <v>2.6879712743862476E-6</v>
      </c>
      <c r="AV1487" s="48">
        <f t="shared" si="602"/>
        <v>9.6322435569583469E-7</v>
      </c>
      <c r="AW1487" s="40">
        <f t="shared" si="603"/>
        <v>0</v>
      </c>
      <c r="AX1487" s="40">
        <f t="shared" si="604"/>
        <v>0</v>
      </c>
      <c r="AY1487" s="40">
        <f t="shared" si="605"/>
        <v>0</v>
      </c>
    </row>
    <row r="1488" spans="1:51" x14ac:dyDescent="0.25">
      <c r="A1488" t="s">
        <v>4611</v>
      </c>
      <c r="B1488" t="s">
        <v>4611</v>
      </c>
      <c r="C1488">
        <v>12</v>
      </c>
      <c r="D1488" t="s">
        <v>4610</v>
      </c>
      <c r="E1488">
        <v>198.86</v>
      </c>
      <c r="F1488">
        <v>0</v>
      </c>
      <c r="G1488">
        <v>189.64</v>
      </c>
      <c r="H1488">
        <v>1719500</v>
      </c>
      <c r="I1488">
        <v>0</v>
      </c>
      <c r="J1488">
        <v>0</v>
      </c>
      <c r="K1488">
        <v>0</v>
      </c>
      <c r="L1488">
        <v>0</v>
      </c>
      <c r="M1488">
        <v>1734900</v>
      </c>
      <c r="N1488">
        <v>2742300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W1488">
        <f t="shared" si="581"/>
        <v>9.0588850490022142E-6</v>
      </c>
      <c r="X1488">
        <f t="shared" si="582"/>
        <v>0</v>
      </c>
      <c r="Y1488">
        <f t="shared" si="583"/>
        <v>0</v>
      </c>
      <c r="Z1488">
        <f t="shared" si="584"/>
        <v>0</v>
      </c>
      <c r="AA1488">
        <f t="shared" si="585"/>
        <v>0</v>
      </c>
      <c r="AB1488">
        <f t="shared" si="586"/>
        <v>7.7377326375490698E-6</v>
      </c>
      <c r="AC1488">
        <f t="shared" si="587"/>
        <v>1.4850035983835208E-5</v>
      </c>
      <c r="AD1488">
        <f t="shared" si="588"/>
        <v>0</v>
      </c>
      <c r="AE1488">
        <f t="shared" si="589"/>
        <v>0</v>
      </c>
      <c r="AF1488">
        <f t="shared" si="590"/>
        <v>0</v>
      </c>
      <c r="AG1488">
        <f t="shared" si="591"/>
        <v>0</v>
      </c>
      <c r="AH1488">
        <f t="shared" si="592"/>
        <v>0</v>
      </c>
      <c r="AI1488">
        <f t="shared" si="593"/>
        <v>0</v>
      </c>
      <c r="AL1488" s="48">
        <f t="shared" si="594"/>
        <v>4.5294425245011071E-6</v>
      </c>
      <c r="AM1488" s="48">
        <f t="shared" si="595"/>
        <v>0</v>
      </c>
      <c r="AN1488" s="48">
        <f t="shared" si="596"/>
        <v>1.1293884310692139E-5</v>
      </c>
      <c r="AO1488" s="48">
        <f t="shared" si="597"/>
        <v>0</v>
      </c>
      <c r="AP1488" s="48">
        <f t="shared" si="598"/>
        <v>0</v>
      </c>
      <c r="AQ1488" s="48">
        <f t="shared" si="599"/>
        <v>0</v>
      </c>
      <c r="AT1488" s="40">
        <f t="shared" si="600"/>
        <v>4.5294425245011071E-6</v>
      </c>
      <c r="AU1488" s="48">
        <f t="shared" si="601"/>
        <v>0</v>
      </c>
      <c r="AV1488" s="48">
        <f t="shared" si="602"/>
        <v>3.5561516731430688E-6</v>
      </c>
      <c r="AW1488" s="40">
        <f t="shared" si="603"/>
        <v>0</v>
      </c>
      <c r="AX1488" s="40">
        <f t="shared" si="604"/>
        <v>0</v>
      </c>
      <c r="AY1488" s="40">
        <f t="shared" si="605"/>
        <v>0</v>
      </c>
    </row>
    <row r="1489" spans="1:51" x14ac:dyDescent="0.25">
      <c r="A1489" t="s">
        <v>1100</v>
      </c>
      <c r="B1489" t="s">
        <v>1100</v>
      </c>
      <c r="C1489">
        <v>25</v>
      </c>
      <c r="D1489" t="s">
        <v>1099</v>
      </c>
      <c r="E1489">
        <v>51.918999999999997</v>
      </c>
      <c r="F1489">
        <v>0</v>
      </c>
      <c r="G1489">
        <v>24.584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58758000</v>
      </c>
      <c r="N1489">
        <v>9026900</v>
      </c>
      <c r="O1489">
        <v>620260</v>
      </c>
      <c r="P1489">
        <v>180770</v>
      </c>
      <c r="Q1489">
        <v>0</v>
      </c>
      <c r="R1489">
        <v>0</v>
      </c>
      <c r="S1489">
        <v>0</v>
      </c>
      <c r="T1489">
        <v>0</v>
      </c>
      <c r="W1489">
        <f t="shared" si="581"/>
        <v>0</v>
      </c>
      <c r="X1489">
        <f t="shared" si="582"/>
        <v>0</v>
      </c>
      <c r="Y1489">
        <f t="shared" si="583"/>
        <v>0</v>
      </c>
      <c r="Z1489">
        <f t="shared" si="584"/>
        <v>0</v>
      </c>
      <c r="AA1489">
        <f t="shared" si="585"/>
        <v>0</v>
      </c>
      <c r="AB1489">
        <f t="shared" si="586"/>
        <v>2.6206334331495084E-4</v>
      </c>
      <c r="AC1489">
        <f t="shared" si="587"/>
        <v>4.8882248412822102E-5</v>
      </c>
      <c r="AD1489">
        <f t="shared" si="588"/>
        <v>6.3648171673277859E-5</v>
      </c>
      <c r="AE1489">
        <f t="shared" si="589"/>
        <v>5.1396702224134859E-5</v>
      </c>
      <c r="AF1489">
        <f t="shared" si="590"/>
        <v>0</v>
      </c>
      <c r="AG1489">
        <f t="shared" si="591"/>
        <v>0</v>
      </c>
      <c r="AH1489">
        <f t="shared" si="592"/>
        <v>0</v>
      </c>
      <c r="AI1489">
        <f t="shared" si="593"/>
        <v>0</v>
      </c>
      <c r="AL1489" s="48">
        <f t="shared" si="594"/>
        <v>0</v>
      </c>
      <c r="AM1489" s="48">
        <f t="shared" si="595"/>
        <v>0</v>
      </c>
      <c r="AN1489" s="48">
        <f t="shared" si="596"/>
        <v>1.5547279586388646E-4</v>
      </c>
      <c r="AO1489" s="48">
        <f t="shared" si="597"/>
        <v>5.7522436948706359E-5</v>
      </c>
      <c r="AP1489" s="48">
        <f t="shared" si="598"/>
        <v>0</v>
      </c>
      <c r="AQ1489" s="48">
        <f t="shared" si="599"/>
        <v>0</v>
      </c>
      <c r="AT1489" s="40">
        <f t="shared" si="600"/>
        <v>0</v>
      </c>
      <c r="AU1489" s="48">
        <f t="shared" si="601"/>
        <v>0</v>
      </c>
      <c r="AV1489" s="48">
        <f t="shared" si="602"/>
        <v>1.0659054745106435E-4</v>
      </c>
      <c r="AW1489" s="40">
        <f t="shared" si="603"/>
        <v>6.1257347245714989E-6</v>
      </c>
      <c r="AX1489" s="40">
        <f t="shared" si="604"/>
        <v>0</v>
      </c>
      <c r="AY1489" s="40">
        <f t="shared" si="605"/>
        <v>0</v>
      </c>
    </row>
    <row r="1490" spans="1:51" x14ac:dyDescent="0.25">
      <c r="A1490" t="s">
        <v>1098</v>
      </c>
      <c r="B1490" t="s">
        <v>1098</v>
      </c>
      <c r="C1490">
        <v>25</v>
      </c>
      <c r="D1490" t="s">
        <v>1097</v>
      </c>
      <c r="E1490">
        <v>100.46</v>
      </c>
      <c r="F1490">
        <v>0</v>
      </c>
      <c r="G1490">
        <v>323.31</v>
      </c>
      <c r="H1490">
        <v>300930000</v>
      </c>
      <c r="I1490">
        <v>0</v>
      </c>
      <c r="J1490">
        <v>0</v>
      </c>
      <c r="K1490">
        <v>0</v>
      </c>
      <c r="L1490">
        <v>0</v>
      </c>
      <c r="M1490">
        <v>227280000</v>
      </c>
      <c r="N1490">
        <v>220690000</v>
      </c>
      <c r="O1490">
        <v>131340</v>
      </c>
      <c r="P1490">
        <v>0</v>
      </c>
      <c r="Q1490">
        <v>0</v>
      </c>
      <c r="R1490">
        <v>0</v>
      </c>
      <c r="S1490">
        <v>0</v>
      </c>
      <c r="T1490">
        <v>0</v>
      </c>
      <c r="W1490">
        <f t="shared" si="581"/>
        <v>1.58539707926504E-3</v>
      </c>
      <c r="X1490">
        <f t="shared" si="582"/>
        <v>0</v>
      </c>
      <c r="Y1490">
        <f t="shared" si="583"/>
        <v>0</v>
      </c>
      <c r="Z1490">
        <f t="shared" si="584"/>
        <v>0</v>
      </c>
      <c r="AA1490">
        <f t="shared" si="585"/>
        <v>0</v>
      </c>
      <c r="AB1490">
        <f t="shared" si="586"/>
        <v>1.0136791018860757E-3</v>
      </c>
      <c r="AC1490">
        <f t="shared" si="587"/>
        <v>1.1950750980099158E-3</v>
      </c>
      <c r="AD1490">
        <f t="shared" si="588"/>
        <v>1.3477494707974582E-5</v>
      </c>
      <c r="AE1490">
        <f t="shared" si="589"/>
        <v>0</v>
      </c>
      <c r="AF1490">
        <f t="shared" si="590"/>
        <v>0</v>
      </c>
      <c r="AG1490">
        <f t="shared" si="591"/>
        <v>0</v>
      </c>
      <c r="AH1490">
        <f t="shared" si="592"/>
        <v>0</v>
      </c>
      <c r="AI1490">
        <f t="shared" si="593"/>
        <v>0</v>
      </c>
      <c r="AL1490" s="48">
        <f t="shared" si="594"/>
        <v>7.9269853963251998E-4</v>
      </c>
      <c r="AM1490" s="48">
        <f t="shared" si="595"/>
        <v>0</v>
      </c>
      <c r="AN1490" s="48">
        <f t="shared" si="596"/>
        <v>1.1043770999479958E-3</v>
      </c>
      <c r="AO1490" s="48">
        <f t="shared" si="597"/>
        <v>6.7387473539872911E-6</v>
      </c>
      <c r="AP1490" s="48">
        <f t="shared" si="598"/>
        <v>0</v>
      </c>
      <c r="AQ1490" s="48">
        <f t="shared" si="599"/>
        <v>0</v>
      </c>
      <c r="AT1490" s="40">
        <f t="shared" si="600"/>
        <v>7.9269853963251998E-4</v>
      </c>
      <c r="AU1490" s="48">
        <f t="shared" si="601"/>
        <v>0</v>
      </c>
      <c r="AV1490" s="48">
        <f t="shared" si="602"/>
        <v>9.0697998061920032E-5</v>
      </c>
      <c r="AW1490" s="40">
        <f t="shared" si="603"/>
        <v>6.7387473539872903E-6</v>
      </c>
      <c r="AX1490" s="40">
        <f t="shared" si="604"/>
        <v>0</v>
      </c>
      <c r="AY1490" s="40">
        <f t="shared" si="605"/>
        <v>0</v>
      </c>
    </row>
    <row r="1491" spans="1:51" x14ac:dyDescent="0.25">
      <c r="A1491" t="s">
        <v>4609</v>
      </c>
      <c r="B1491" t="s">
        <v>4609</v>
      </c>
      <c r="C1491">
        <v>22</v>
      </c>
      <c r="D1491" t="s">
        <v>4608</v>
      </c>
      <c r="E1491">
        <v>50.847000000000001</v>
      </c>
      <c r="F1491">
        <v>0</v>
      </c>
      <c r="G1491">
        <v>24.547000000000001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4453900</v>
      </c>
      <c r="N1491">
        <v>1938000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W1491">
        <f t="shared" si="581"/>
        <v>0</v>
      </c>
      <c r="X1491">
        <f t="shared" si="582"/>
        <v>0</v>
      </c>
      <c r="Y1491">
        <f t="shared" si="583"/>
        <v>0</v>
      </c>
      <c r="Z1491">
        <f t="shared" si="584"/>
        <v>0</v>
      </c>
      <c r="AA1491">
        <f t="shared" si="585"/>
        <v>0</v>
      </c>
      <c r="AB1491">
        <f t="shared" si="586"/>
        <v>1.9864595881249527E-5</v>
      </c>
      <c r="AC1491">
        <f t="shared" si="587"/>
        <v>1.0494610267539158E-5</v>
      </c>
      <c r="AD1491">
        <f t="shared" si="588"/>
        <v>0</v>
      </c>
      <c r="AE1491">
        <f t="shared" si="589"/>
        <v>0</v>
      </c>
      <c r="AF1491">
        <f t="shared" si="590"/>
        <v>0</v>
      </c>
      <c r="AG1491">
        <f t="shared" si="591"/>
        <v>0</v>
      </c>
      <c r="AH1491">
        <f t="shared" si="592"/>
        <v>0</v>
      </c>
      <c r="AI1491">
        <f t="shared" si="593"/>
        <v>0</v>
      </c>
      <c r="AL1491" s="48">
        <f t="shared" si="594"/>
        <v>0</v>
      </c>
      <c r="AM1491" s="48">
        <f t="shared" si="595"/>
        <v>0</v>
      </c>
      <c r="AN1491" s="48">
        <f t="shared" si="596"/>
        <v>1.5179603074394342E-5</v>
      </c>
      <c r="AO1491" s="48">
        <f t="shared" si="597"/>
        <v>0</v>
      </c>
      <c r="AP1491" s="48">
        <f t="shared" si="598"/>
        <v>0</v>
      </c>
      <c r="AQ1491" s="48">
        <f t="shared" si="599"/>
        <v>0</v>
      </c>
      <c r="AT1491" s="40">
        <f t="shared" si="600"/>
        <v>0</v>
      </c>
      <c r="AU1491" s="48">
        <f t="shared" si="601"/>
        <v>0</v>
      </c>
      <c r="AV1491" s="48">
        <f t="shared" si="602"/>
        <v>4.6849928068551835E-6</v>
      </c>
      <c r="AW1491" s="40">
        <f t="shared" si="603"/>
        <v>0</v>
      </c>
      <c r="AX1491" s="40">
        <f t="shared" si="604"/>
        <v>0</v>
      </c>
      <c r="AY1491" s="40">
        <f t="shared" si="605"/>
        <v>0</v>
      </c>
    </row>
    <row r="1492" spans="1:51" x14ac:dyDescent="0.25">
      <c r="A1492" t="s">
        <v>4607</v>
      </c>
      <c r="B1492" t="s">
        <v>4607</v>
      </c>
      <c r="C1492" t="s">
        <v>2715</v>
      </c>
      <c r="D1492" t="s">
        <v>4606</v>
      </c>
      <c r="E1492">
        <v>210.44</v>
      </c>
      <c r="F1492">
        <v>0</v>
      </c>
      <c r="G1492">
        <v>6.5751999999999997</v>
      </c>
      <c r="H1492">
        <v>53550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53464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W1492">
        <f t="shared" si="581"/>
        <v>2.8211881033676565E-7</v>
      </c>
      <c r="X1492">
        <f t="shared" si="582"/>
        <v>0</v>
      </c>
      <c r="Y1492">
        <f t="shared" si="583"/>
        <v>0</v>
      </c>
      <c r="Z1492">
        <f t="shared" si="584"/>
        <v>0</v>
      </c>
      <c r="AA1492">
        <f t="shared" si="585"/>
        <v>0</v>
      </c>
      <c r="AB1492">
        <f t="shared" si="586"/>
        <v>0</v>
      </c>
      <c r="AC1492">
        <f t="shared" si="587"/>
        <v>2.8951694702977999E-7</v>
      </c>
      <c r="AD1492">
        <f t="shared" si="588"/>
        <v>0</v>
      </c>
      <c r="AE1492">
        <f t="shared" si="589"/>
        <v>0</v>
      </c>
      <c r="AF1492">
        <f t="shared" si="590"/>
        <v>0</v>
      </c>
      <c r="AG1492">
        <f t="shared" si="591"/>
        <v>0</v>
      </c>
      <c r="AH1492">
        <f t="shared" si="592"/>
        <v>0</v>
      </c>
      <c r="AI1492">
        <f t="shared" si="593"/>
        <v>0</v>
      </c>
      <c r="AL1492" s="48">
        <f t="shared" si="594"/>
        <v>1.4105940516838282E-7</v>
      </c>
      <c r="AM1492" s="48">
        <f t="shared" si="595"/>
        <v>0</v>
      </c>
      <c r="AN1492" s="48">
        <f t="shared" si="596"/>
        <v>1.4475847351488999E-7</v>
      </c>
      <c r="AO1492" s="48">
        <f t="shared" si="597"/>
        <v>0</v>
      </c>
      <c r="AP1492" s="48">
        <f t="shared" si="598"/>
        <v>0</v>
      </c>
      <c r="AQ1492" s="48">
        <f t="shared" si="599"/>
        <v>0</v>
      </c>
      <c r="AT1492" s="40">
        <f t="shared" si="600"/>
        <v>1.4105940516838282E-7</v>
      </c>
      <c r="AU1492" s="48">
        <f t="shared" si="601"/>
        <v>0</v>
      </c>
      <c r="AV1492" s="48">
        <f t="shared" si="602"/>
        <v>1.4475847351488999E-7</v>
      </c>
      <c r="AW1492" s="40">
        <f t="shared" si="603"/>
        <v>0</v>
      </c>
      <c r="AX1492" s="40">
        <f t="shared" si="604"/>
        <v>0</v>
      </c>
      <c r="AY1492" s="40">
        <f t="shared" si="605"/>
        <v>0</v>
      </c>
    </row>
    <row r="1493" spans="1:51" x14ac:dyDescent="0.25">
      <c r="A1493" t="s">
        <v>1096</v>
      </c>
      <c r="B1493" t="s">
        <v>1096</v>
      </c>
      <c r="C1493" t="s">
        <v>920</v>
      </c>
      <c r="D1493" t="s">
        <v>1095</v>
      </c>
      <c r="E1493">
        <v>124.56</v>
      </c>
      <c r="F1493">
        <v>0</v>
      </c>
      <c r="G1493">
        <v>48.320999999999998</v>
      </c>
      <c r="H1493">
        <v>1104100</v>
      </c>
      <c r="I1493">
        <v>20679</v>
      </c>
      <c r="J1493">
        <v>0</v>
      </c>
      <c r="K1493">
        <v>0</v>
      </c>
      <c r="L1493">
        <v>0</v>
      </c>
      <c r="M1493">
        <v>2064000</v>
      </c>
      <c r="N1493">
        <v>1349800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W1493">
        <f t="shared" si="581"/>
        <v>5.8167577683066853E-6</v>
      </c>
      <c r="X1493">
        <f t="shared" si="582"/>
        <v>2.100428792497494E-5</v>
      </c>
      <c r="Y1493">
        <f t="shared" si="583"/>
        <v>0</v>
      </c>
      <c r="Z1493">
        <f t="shared" si="584"/>
        <v>0</v>
      </c>
      <c r="AA1493">
        <f t="shared" si="585"/>
        <v>0</v>
      </c>
      <c r="AB1493">
        <f t="shared" si="586"/>
        <v>9.2055335546148364E-6</v>
      </c>
      <c r="AC1493">
        <f t="shared" si="587"/>
        <v>7.3094039933562208E-6</v>
      </c>
      <c r="AD1493">
        <f t="shared" si="588"/>
        <v>0</v>
      </c>
      <c r="AE1493">
        <f t="shared" si="589"/>
        <v>0</v>
      </c>
      <c r="AF1493">
        <f t="shared" si="590"/>
        <v>0</v>
      </c>
      <c r="AG1493">
        <f t="shared" si="591"/>
        <v>0</v>
      </c>
      <c r="AH1493">
        <f t="shared" si="592"/>
        <v>0</v>
      </c>
      <c r="AI1493">
        <f t="shared" si="593"/>
        <v>0</v>
      </c>
      <c r="AL1493" s="48">
        <f t="shared" si="594"/>
        <v>1.3410522846640812E-5</v>
      </c>
      <c r="AM1493" s="48">
        <f t="shared" si="595"/>
        <v>0</v>
      </c>
      <c r="AN1493" s="48">
        <f t="shared" si="596"/>
        <v>8.2574687739855282E-6</v>
      </c>
      <c r="AO1493" s="48">
        <f t="shared" si="597"/>
        <v>0</v>
      </c>
      <c r="AP1493" s="48">
        <f t="shared" si="598"/>
        <v>0</v>
      </c>
      <c r="AQ1493" s="48">
        <f t="shared" si="599"/>
        <v>0</v>
      </c>
      <c r="AT1493" s="40">
        <f t="shared" si="600"/>
        <v>7.5937650783341272E-6</v>
      </c>
      <c r="AU1493" s="48">
        <f t="shared" si="601"/>
        <v>0</v>
      </c>
      <c r="AV1493" s="48">
        <f t="shared" si="602"/>
        <v>9.480647806293078E-7</v>
      </c>
      <c r="AW1493" s="40">
        <f t="shared" si="603"/>
        <v>0</v>
      </c>
      <c r="AX1493" s="40">
        <f t="shared" si="604"/>
        <v>0</v>
      </c>
      <c r="AY1493" s="40">
        <f t="shared" si="605"/>
        <v>0</v>
      </c>
    </row>
    <row r="1494" spans="1:51" x14ac:dyDescent="0.25">
      <c r="A1494" t="s">
        <v>4605</v>
      </c>
      <c r="B1494" t="s">
        <v>4605</v>
      </c>
      <c r="C1494" t="s">
        <v>4604</v>
      </c>
      <c r="D1494" t="s">
        <v>4603</v>
      </c>
      <c r="E1494">
        <v>91.472999999999999</v>
      </c>
      <c r="F1494">
        <v>0</v>
      </c>
      <c r="G1494">
        <v>95.441999999999993</v>
      </c>
      <c r="H1494">
        <v>4370800</v>
      </c>
      <c r="I1494">
        <v>0</v>
      </c>
      <c r="J1494">
        <v>0</v>
      </c>
      <c r="K1494">
        <v>0</v>
      </c>
      <c r="L1494">
        <v>0</v>
      </c>
      <c r="M1494">
        <v>13425000</v>
      </c>
      <c r="N1494">
        <v>3984400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W1494">
        <f t="shared" si="581"/>
        <v>2.3026795447617842E-5</v>
      </c>
      <c r="X1494">
        <f t="shared" si="582"/>
        <v>0</v>
      </c>
      <c r="Y1494">
        <f t="shared" si="583"/>
        <v>0</v>
      </c>
      <c r="Z1494">
        <f t="shared" si="584"/>
        <v>0</v>
      </c>
      <c r="AA1494">
        <f t="shared" si="585"/>
        <v>0</v>
      </c>
      <c r="AB1494">
        <f t="shared" si="586"/>
        <v>5.987610851293807E-5</v>
      </c>
      <c r="AC1494">
        <f t="shared" si="587"/>
        <v>2.1576225567586699E-5</v>
      </c>
      <c r="AD1494">
        <f t="shared" si="588"/>
        <v>0</v>
      </c>
      <c r="AE1494">
        <f t="shared" si="589"/>
        <v>0</v>
      </c>
      <c r="AF1494">
        <f t="shared" si="590"/>
        <v>0</v>
      </c>
      <c r="AG1494">
        <f t="shared" si="591"/>
        <v>0</v>
      </c>
      <c r="AH1494">
        <f t="shared" si="592"/>
        <v>0</v>
      </c>
      <c r="AI1494">
        <f t="shared" si="593"/>
        <v>0</v>
      </c>
      <c r="AL1494" s="48">
        <f t="shared" si="594"/>
        <v>1.1513397723808921E-5</v>
      </c>
      <c r="AM1494" s="48">
        <f t="shared" si="595"/>
        <v>0</v>
      </c>
      <c r="AN1494" s="48">
        <f t="shared" si="596"/>
        <v>4.0726167040262383E-5</v>
      </c>
      <c r="AO1494" s="48">
        <f t="shared" si="597"/>
        <v>0</v>
      </c>
      <c r="AP1494" s="48">
        <f t="shared" si="598"/>
        <v>0</v>
      </c>
      <c r="AQ1494" s="48">
        <f t="shared" si="599"/>
        <v>0</v>
      </c>
      <c r="AT1494" s="40">
        <f t="shared" si="600"/>
        <v>1.1513397723808921E-5</v>
      </c>
      <c r="AU1494" s="48">
        <f t="shared" si="601"/>
        <v>0</v>
      </c>
      <c r="AV1494" s="48">
        <f t="shared" si="602"/>
        <v>1.9149941472675684E-5</v>
      </c>
      <c r="AW1494" s="40">
        <f t="shared" si="603"/>
        <v>0</v>
      </c>
      <c r="AX1494" s="40">
        <f t="shared" si="604"/>
        <v>0</v>
      </c>
      <c r="AY1494" s="40">
        <f t="shared" si="605"/>
        <v>0</v>
      </c>
    </row>
    <row r="1495" spans="1:51" x14ac:dyDescent="0.25">
      <c r="A1495" t="s">
        <v>1091</v>
      </c>
      <c r="B1495" t="s">
        <v>1091</v>
      </c>
      <c r="C1495">
        <v>2</v>
      </c>
      <c r="D1495" t="s">
        <v>1090</v>
      </c>
      <c r="E1495">
        <v>73.164000000000001</v>
      </c>
      <c r="F1495">
        <v>0</v>
      </c>
      <c r="G1495">
        <v>31.867999999999999</v>
      </c>
      <c r="H1495">
        <v>153740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W1495">
        <f t="shared" si="581"/>
        <v>8.0995230441035206E-7</v>
      </c>
      <c r="X1495">
        <f t="shared" si="582"/>
        <v>0</v>
      </c>
      <c r="Y1495">
        <f t="shared" si="583"/>
        <v>0</v>
      </c>
      <c r="Z1495">
        <f t="shared" si="584"/>
        <v>0</v>
      </c>
      <c r="AA1495">
        <f t="shared" si="585"/>
        <v>0</v>
      </c>
      <c r="AB1495">
        <f t="shared" si="586"/>
        <v>0</v>
      </c>
      <c r="AC1495">
        <f t="shared" si="587"/>
        <v>0</v>
      </c>
      <c r="AD1495">
        <f t="shared" si="588"/>
        <v>0</v>
      </c>
      <c r="AE1495">
        <f t="shared" si="589"/>
        <v>0</v>
      </c>
      <c r="AF1495">
        <f t="shared" si="590"/>
        <v>0</v>
      </c>
      <c r="AG1495">
        <f t="shared" si="591"/>
        <v>0</v>
      </c>
      <c r="AH1495">
        <f t="shared" si="592"/>
        <v>0</v>
      </c>
      <c r="AI1495">
        <f t="shared" si="593"/>
        <v>0</v>
      </c>
      <c r="AL1495" s="48">
        <f t="shared" si="594"/>
        <v>4.0497615220517603E-7</v>
      </c>
      <c r="AM1495" s="48">
        <f t="shared" si="595"/>
        <v>0</v>
      </c>
      <c r="AN1495" s="48">
        <f t="shared" si="596"/>
        <v>0</v>
      </c>
      <c r="AO1495" s="48">
        <f t="shared" si="597"/>
        <v>0</v>
      </c>
      <c r="AP1495" s="48">
        <f t="shared" si="598"/>
        <v>0</v>
      </c>
      <c r="AQ1495" s="48">
        <f t="shared" si="599"/>
        <v>0</v>
      </c>
      <c r="AT1495" s="40">
        <f t="shared" si="600"/>
        <v>4.0497615220517598E-7</v>
      </c>
      <c r="AU1495" s="48">
        <f t="shared" si="601"/>
        <v>0</v>
      </c>
      <c r="AV1495" s="48">
        <f t="shared" si="602"/>
        <v>0</v>
      </c>
      <c r="AW1495" s="40">
        <f t="shared" si="603"/>
        <v>0</v>
      </c>
      <c r="AX1495" s="40">
        <f t="shared" si="604"/>
        <v>0</v>
      </c>
      <c r="AY1495" s="40">
        <f t="shared" si="605"/>
        <v>0</v>
      </c>
    </row>
    <row r="1496" spans="1:51" x14ac:dyDescent="0.25">
      <c r="A1496" t="s">
        <v>4602</v>
      </c>
      <c r="B1496" t="s">
        <v>4601</v>
      </c>
      <c r="C1496" t="s">
        <v>4600</v>
      </c>
      <c r="D1496" t="s">
        <v>4599</v>
      </c>
      <c r="E1496">
        <v>34.688000000000002</v>
      </c>
      <c r="F1496">
        <v>0</v>
      </c>
      <c r="G1496">
        <v>11.584</v>
      </c>
      <c r="H1496">
        <v>2556100</v>
      </c>
      <c r="I1496">
        <v>0</v>
      </c>
      <c r="J1496">
        <v>0</v>
      </c>
      <c r="K1496">
        <v>0</v>
      </c>
      <c r="L1496">
        <v>92989</v>
      </c>
      <c r="M1496">
        <v>1573500</v>
      </c>
      <c r="N1496">
        <v>0</v>
      </c>
      <c r="O1496">
        <v>0</v>
      </c>
      <c r="P1496">
        <v>0</v>
      </c>
      <c r="Q1496">
        <v>440700</v>
      </c>
      <c r="R1496">
        <v>0</v>
      </c>
      <c r="S1496">
        <v>154860</v>
      </c>
      <c r="T1496">
        <v>98457</v>
      </c>
      <c r="W1496">
        <f t="shared" si="581"/>
        <v>1.3466365846905821E-5</v>
      </c>
      <c r="X1496">
        <f t="shared" si="582"/>
        <v>0</v>
      </c>
      <c r="Y1496">
        <f t="shared" si="583"/>
        <v>0</v>
      </c>
      <c r="Z1496">
        <f t="shared" si="584"/>
        <v>0</v>
      </c>
      <c r="AA1496">
        <f t="shared" si="585"/>
        <v>7.4527056754980827E-6</v>
      </c>
      <c r="AB1496">
        <f t="shared" si="586"/>
        <v>7.0178813217957583E-6</v>
      </c>
      <c r="AC1496">
        <f t="shared" si="587"/>
        <v>0</v>
      </c>
      <c r="AD1496">
        <f t="shared" si="588"/>
        <v>0</v>
      </c>
      <c r="AE1496">
        <f t="shared" si="589"/>
        <v>0</v>
      </c>
      <c r="AF1496">
        <f t="shared" si="590"/>
        <v>6.6464595402419321E-6</v>
      </c>
      <c r="AG1496">
        <f t="shared" si="591"/>
        <v>0</v>
      </c>
      <c r="AH1496">
        <f t="shared" si="592"/>
        <v>5.1702210747431385E-6</v>
      </c>
      <c r="AI1496">
        <f t="shared" si="593"/>
        <v>4.7921331444004706E-6</v>
      </c>
      <c r="AL1496" s="48">
        <f t="shared" si="594"/>
        <v>6.7331829234529104E-6</v>
      </c>
      <c r="AM1496" s="48">
        <f t="shared" si="595"/>
        <v>2.4842352251660274E-6</v>
      </c>
      <c r="AN1496" s="48">
        <f t="shared" si="596"/>
        <v>3.5089406608978792E-6</v>
      </c>
      <c r="AO1496" s="48">
        <f t="shared" si="597"/>
        <v>0</v>
      </c>
      <c r="AP1496" s="48">
        <f t="shared" si="598"/>
        <v>3.323229770120966E-6</v>
      </c>
      <c r="AQ1496" s="48">
        <f t="shared" si="599"/>
        <v>4.9811771095718045E-6</v>
      </c>
      <c r="AT1496" s="40">
        <f t="shared" si="600"/>
        <v>6.7331829234529104E-6</v>
      </c>
      <c r="AU1496" s="48">
        <f t="shared" si="601"/>
        <v>2.4842352251660278E-6</v>
      </c>
      <c r="AV1496" s="48">
        <f t="shared" si="602"/>
        <v>3.5089406608978787E-6</v>
      </c>
      <c r="AW1496" s="40">
        <f t="shared" si="603"/>
        <v>0</v>
      </c>
      <c r="AX1496" s="40">
        <f t="shared" si="604"/>
        <v>3.323229770120966E-6</v>
      </c>
      <c r="AY1496" s="40">
        <f t="shared" si="605"/>
        <v>1.8904396517133392E-7</v>
      </c>
    </row>
    <row r="1497" spans="1:51" x14ac:dyDescent="0.25">
      <c r="A1497" t="s">
        <v>4598</v>
      </c>
      <c r="B1497" t="s">
        <v>4598</v>
      </c>
      <c r="C1497" t="s">
        <v>2304</v>
      </c>
      <c r="D1497" t="s">
        <v>4597</v>
      </c>
      <c r="E1497">
        <v>33.924999999999997</v>
      </c>
      <c r="F1497">
        <v>0</v>
      </c>
      <c r="G1497">
        <v>96.509</v>
      </c>
      <c r="H1497">
        <v>13343000</v>
      </c>
      <c r="I1497">
        <v>0</v>
      </c>
      <c r="J1497">
        <v>0</v>
      </c>
      <c r="K1497">
        <v>0</v>
      </c>
      <c r="L1497">
        <v>0</v>
      </c>
      <c r="M1497">
        <v>9304500</v>
      </c>
      <c r="N1497">
        <v>3761300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W1497">
        <f t="shared" si="581"/>
        <v>7.0295262116217827E-5</v>
      </c>
      <c r="X1497">
        <f t="shared" si="582"/>
        <v>0</v>
      </c>
      <c r="Y1497">
        <f t="shared" si="583"/>
        <v>0</v>
      </c>
      <c r="Z1497">
        <f t="shared" si="584"/>
        <v>0</v>
      </c>
      <c r="AA1497">
        <f t="shared" si="585"/>
        <v>0</v>
      </c>
      <c r="AB1497">
        <f t="shared" si="586"/>
        <v>4.1498491743659764E-5</v>
      </c>
      <c r="AC1497">
        <f t="shared" si="587"/>
        <v>2.0368099896437068E-5</v>
      </c>
      <c r="AD1497">
        <f t="shared" si="588"/>
        <v>0</v>
      </c>
      <c r="AE1497">
        <f t="shared" si="589"/>
        <v>0</v>
      </c>
      <c r="AF1497">
        <f t="shared" si="590"/>
        <v>0</v>
      </c>
      <c r="AG1497">
        <f t="shared" si="591"/>
        <v>0</v>
      </c>
      <c r="AH1497">
        <f t="shared" si="592"/>
        <v>0</v>
      </c>
      <c r="AI1497">
        <f t="shared" si="593"/>
        <v>0</v>
      </c>
      <c r="AL1497" s="48">
        <f t="shared" si="594"/>
        <v>3.5147631058108913E-5</v>
      </c>
      <c r="AM1497" s="48">
        <f t="shared" si="595"/>
        <v>0</v>
      </c>
      <c r="AN1497" s="48">
        <f t="shared" si="596"/>
        <v>3.0933295820048413E-5</v>
      </c>
      <c r="AO1497" s="48">
        <f t="shared" si="597"/>
        <v>0</v>
      </c>
      <c r="AP1497" s="48">
        <f t="shared" si="598"/>
        <v>0</v>
      </c>
      <c r="AQ1497" s="48">
        <f t="shared" si="599"/>
        <v>0</v>
      </c>
      <c r="AT1497" s="40">
        <f t="shared" si="600"/>
        <v>3.5147631058108913E-5</v>
      </c>
      <c r="AU1497" s="48">
        <f t="shared" si="601"/>
        <v>0</v>
      </c>
      <c r="AV1497" s="48">
        <f t="shared" si="602"/>
        <v>1.0565195923611346E-5</v>
      </c>
      <c r="AW1497" s="40">
        <f t="shared" si="603"/>
        <v>0</v>
      </c>
      <c r="AX1497" s="40">
        <f t="shared" si="604"/>
        <v>0</v>
      </c>
      <c r="AY1497" s="40">
        <f t="shared" si="605"/>
        <v>0</v>
      </c>
    </row>
    <row r="1498" spans="1:51" x14ac:dyDescent="0.25">
      <c r="A1498" t="s">
        <v>4596</v>
      </c>
      <c r="B1498" t="s">
        <v>4596</v>
      </c>
      <c r="C1498">
        <v>2</v>
      </c>
      <c r="D1498" t="s">
        <v>4595</v>
      </c>
      <c r="E1498">
        <v>33.662999999999997</v>
      </c>
      <c r="F1498">
        <v>0</v>
      </c>
      <c r="G1498">
        <v>6.3731999999999998</v>
      </c>
      <c r="H1498">
        <v>801670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482150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W1498">
        <f t="shared" ref="W1498:W1561" si="606">H1498/SUM(H$9:H$18,H$26:H$1909)</f>
        <v>4.2234582013571419E-6</v>
      </c>
      <c r="X1498">
        <f t="shared" ref="X1498:X1561" si="607">I1498/SUM(I$9:I$18,I$26:I$1909)</f>
        <v>0</v>
      </c>
      <c r="Y1498">
        <f t="shared" ref="Y1498:Y1561" si="608">J1498/SUM(J$9:J$18,J$26:J$1909)</f>
        <v>0</v>
      </c>
      <c r="Z1498">
        <f t="shared" ref="Z1498:Z1561" si="609">K1498/SUM(K$9:K$18,K$26:K$1909)</f>
        <v>0</v>
      </c>
      <c r="AA1498">
        <f t="shared" ref="AA1498:AA1561" si="610">L1498/SUM(L$9:L$18,L$26:L$1909)</f>
        <v>0</v>
      </c>
      <c r="AB1498">
        <f t="shared" ref="AB1498:AB1561" si="611">M1498/SUM(M$9:M$18,M$26:M$1909)</f>
        <v>0</v>
      </c>
      <c r="AC1498">
        <f t="shared" ref="AC1498:AC1561" si="612">N1498/SUM(N$9:N$18,N$26:N$1909)</f>
        <v>2.6109269042796725E-6</v>
      </c>
      <c r="AD1498">
        <f t="shared" ref="AD1498:AD1561" si="613">O1498/SUM(O$9:O$18,O$26:O$1909)</f>
        <v>0</v>
      </c>
      <c r="AE1498">
        <f t="shared" ref="AE1498:AE1561" si="614">P1498/SUM(P$9:P$18,P$26:P$1909)</f>
        <v>0</v>
      </c>
      <c r="AF1498">
        <f t="shared" ref="AF1498:AF1561" si="615">Q1498/SUM(Q$9:Q$18,Q$26:Q$1909)</f>
        <v>0</v>
      </c>
      <c r="AG1498">
        <f t="shared" ref="AG1498:AG1561" si="616">R1498/SUM(R$9:R$18,R$26:R$1909)</f>
        <v>0</v>
      </c>
      <c r="AH1498">
        <f t="shared" ref="AH1498:AH1561" si="617">S1498/SUM(S$9:S$18,S$26:S$1909)</f>
        <v>0</v>
      </c>
      <c r="AI1498">
        <f t="shared" ref="AI1498:AI1561" si="618">T1498/SUM(T$9:T$18,T$26:T$1909)</f>
        <v>0</v>
      </c>
      <c r="AL1498" s="48">
        <f t="shared" ref="AL1498:AL1561" si="619">AVERAGE(W1498:X1498)</f>
        <v>2.1117291006785709E-6</v>
      </c>
      <c r="AM1498" s="48">
        <f t="shared" ref="AM1498:AM1561" si="620">AVERAGE(Y1498:AA1498)</f>
        <v>0</v>
      </c>
      <c r="AN1498" s="48">
        <f t="shared" ref="AN1498:AN1561" si="621">AVERAGE(AB1498:AC1498)</f>
        <v>1.3054634521398363E-6</v>
      </c>
      <c r="AO1498" s="48">
        <f t="shared" ref="AO1498:AO1561" si="622">AVERAGE(AD1498:AE1498)</f>
        <v>0</v>
      </c>
      <c r="AP1498" s="48">
        <f t="shared" ref="AP1498:AP1561" si="623">AVERAGE(AF1498:AG1498)</f>
        <v>0</v>
      </c>
      <c r="AQ1498" s="48">
        <f t="shared" ref="AQ1498:AQ1561" si="624">AVERAGE(AH1498:AI1498)</f>
        <v>0</v>
      </c>
      <c r="AT1498" s="40">
        <f t="shared" ref="AT1498:AT1561" si="625">STDEV(W1498:X1498)/SQRT(2)</f>
        <v>2.1117291006785709E-6</v>
      </c>
      <c r="AU1498" s="48">
        <f t="shared" ref="AU1498:AU1561" si="626">STDEV(Y1498:AA1498)/SQRT(3)</f>
        <v>0</v>
      </c>
      <c r="AV1498" s="48">
        <f t="shared" ref="AV1498:AV1561" si="627">STDEV(AB1498:AC1498)/SQRT(2)</f>
        <v>1.3054634521398363E-6</v>
      </c>
      <c r="AW1498" s="40">
        <f t="shared" ref="AW1498:AW1561" si="628">STDEV(AD1498:AE1498)/SQRT(2)</f>
        <v>0</v>
      </c>
      <c r="AX1498" s="40">
        <f t="shared" ref="AX1498:AX1561" si="629">STDEV(AF1498:AG1498)/SQRT(2)</f>
        <v>0</v>
      </c>
      <c r="AY1498" s="40">
        <f t="shared" ref="AY1498:AY1561" si="630">STDEV(AH1498:AI1498)/SQRT(2)</f>
        <v>0</v>
      </c>
    </row>
    <row r="1499" spans="1:51" x14ac:dyDescent="0.25">
      <c r="A1499" t="s">
        <v>1089</v>
      </c>
      <c r="B1499" t="s">
        <v>1089</v>
      </c>
      <c r="C1499">
        <v>103</v>
      </c>
      <c r="D1499" t="s">
        <v>1088</v>
      </c>
      <c r="E1499">
        <v>226.5</v>
      </c>
      <c r="F1499">
        <v>0</v>
      </c>
      <c r="G1499">
        <v>323.31</v>
      </c>
      <c r="H1499">
        <v>24933000</v>
      </c>
      <c r="I1499">
        <v>0</v>
      </c>
      <c r="J1499">
        <v>42477000</v>
      </c>
      <c r="K1499">
        <v>1606900</v>
      </c>
      <c r="L1499">
        <v>10288000</v>
      </c>
      <c r="M1499">
        <v>23558000</v>
      </c>
      <c r="N1499">
        <v>27524000</v>
      </c>
      <c r="O1499">
        <v>3536800</v>
      </c>
      <c r="P1499">
        <v>493740</v>
      </c>
      <c r="Q1499">
        <v>8129500</v>
      </c>
      <c r="R1499">
        <v>3308300</v>
      </c>
      <c r="S1499">
        <v>3317700</v>
      </c>
      <c r="T1499">
        <v>1024000</v>
      </c>
      <c r="W1499">
        <f t="shared" si="606"/>
        <v>1.3135515029181287E-4</v>
      </c>
      <c r="X1499">
        <f t="shared" si="607"/>
        <v>0</v>
      </c>
      <c r="Y1499">
        <f t="shared" si="608"/>
        <v>1.6110201170840062E-3</v>
      </c>
      <c r="Z1499">
        <f t="shared" si="609"/>
        <v>4.9750987223485502E-4</v>
      </c>
      <c r="AA1499">
        <f t="shared" si="610"/>
        <v>8.245430748747086E-4</v>
      </c>
      <c r="AB1499">
        <f t="shared" si="611"/>
        <v>1.0506974780989163E-4</v>
      </c>
      <c r="AC1499">
        <f t="shared" si="612"/>
        <v>1.4904729257159328E-4</v>
      </c>
      <c r="AD1499">
        <f t="shared" si="613"/>
        <v>3.6292982551518579E-4</v>
      </c>
      <c r="AE1499">
        <f t="shared" si="614"/>
        <v>1.4038063703127924E-4</v>
      </c>
      <c r="AF1499">
        <f t="shared" si="615"/>
        <v>1.2260583805853595E-4</v>
      </c>
      <c r="AG1499">
        <f t="shared" si="616"/>
        <v>7.5754549554005201E-5</v>
      </c>
      <c r="AH1499">
        <f t="shared" si="617"/>
        <v>1.107661272095784E-4</v>
      </c>
      <c r="AI1499">
        <f t="shared" si="618"/>
        <v>4.9840482036483765E-5</v>
      </c>
      <c r="AL1499" s="48">
        <f t="shared" si="619"/>
        <v>6.5677575145906434E-5</v>
      </c>
      <c r="AM1499" s="48">
        <f t="shared" si="620"/>
        <v>9.7769102139785651E-4</v>
      </c>
      <c r="AN1499" s="48">
        <f t="shared" si="621"/>
        <v>1.2705852019074247E-4</v>
      </c>
      <c r="AO1499" s="48">
        <f t="shared" si="622"/>
        <v>2.5165523127323249E-4</v>
      </c>
      <c r="AP1499" s="48">
        <f t="shared" si="623"/>
        <v>9.9180193806270575E-5</v>
      </c>
      <c r="AQ1499" s="48">
        <f t="shared" si="624"/>
        <v>8.0303304623031085E-5</v>
      </c>
      <c r="AT1499" s="40">
        <f t="shared" si="625"/>
        <v>6.5677575145906434E-5</v>
      </c>
      <c r="AU1499" s="48">
        <f t="shared" si="626"/>
        <v>3.3043758184625276E-4</v>
      </c>
      <c r="AV1499" s="48">
        <f t="shared" si="627"/>
        <v>2.1988772380850826E-5</v>
      </c>
      <c r="AW1499" s="40">
        <f t="shared" si="628"/>
        <v>1.1127459424195327E-4</v>
      </c>
      <c r="AX1499" s="40">
        <f t="shared" si="629"/>
        <v>2.342564425226537E-5</v>
      </c>
      <c r="AY1499" s="40">
        <f t="shared" si="630"/>
        <v>3.0462822586547317E-5</v>
      </c>
    </row>
    <row r="1500" spans="1:51" x14ac:dyDescent="0.25">
      <c r="A1500" t="s">
        <v>4594</v>
      </c>
      <c r="B1500" t="s">
        <v>4593</v>
      </c>
      <c r="C1500" t="s">
        <v>4592</v>
      </c>
      <c r="D1500" t="s">
        <v>4591</v>
      </c>
      <c r="E1500">
        <v>31.364000000000001</v>
      </c>
      <c r="F1500">
        <v>0</v>
      </c>
      <c r="G1500">
        <v>204.07</v>
      </c>
      <c r="H1500">
        <v>6143600</v>
      </c>
      <c r="I1500">
        <v>0</v>
      </c>
      <c r="J1500">
        <v>6096200</v>
      </c>
      <c r="K1500">
        <v>281580</v>
      </c>
      <c r="L1500">
        <v>2241000</v>
      </c>
      <c r="M1500">
        <v>12564000</v>
      </c>
      <c r="N1500">
        <v>9404100</v>
      </c>
      <c r="O1500">
        <v>553140</v>
      </c>
      <c r="P1500">
        <v>0</v>
      </c>
      <c r="Q1500">
        <v>3913800</v>
      </c>
      <c r="R1500">
        <v>1439500</v>
      </c>
      <c r="S1500">
        <v>1437000</v>
      </c>
      <c r="T1500">
        <v>236490</v>
      </c>
      <c r="W1500">
        <f t="shared" si="606"/>
        <v>3.2366482225676072E-5</v>
      </c>
      <c r="X1500">
        <f t="shared" si="607"/>
        <v>0</v>
      </c>
      <c r="Y1500">
        <f t="shared" si="608"/>
        <v>2.3120985092561902E-4</v>
      </c>
      <c r="Z1500">
        <f t="shared" si="609"/>
        <v>8.717955680122626E-5</v>
      </c>
      <c r="AA1500">
        <f t="shared" si="610"/>
        <v>1.7960740968062032E-4</v>
      </c>
      <c r="AB1500">
        <f t="shared" si="611"/>
        <v>5.6036009486521706E-5</v>
      </c>
      <c r="AC1500">
        <f t="shared" si="612"/>
        <v>5.0924852640332818E-5</v>
      </c>
      <c r="AD1500">
        <f t="shared" si="613"/>
        <v>5.6760632120976553E-5</v>
      </c>
      <c r="AE1500">
        <f t="shared" si="614"/>
        <v>0</v>
      </c>
      <c r="AF1500">
        <f t="shared" si="615"/>
        <v>5.9026352050371853E-5</v>
      </c>
      <c r="AG1500">
        <f t="shared" si="616"/>
        <v>3.2962147956047059E-5</v>
      </c>
      <c r="AH1500">
        <f t="shared" si="617"/>
        <v>4.7976286222432456E-5</v>
      </c>
      <c r="AI1500">
        <f t="shared" si="618"/>
        <v>1.1510523043757858E-5</v>
      </c>
      <c r="AL1500" s="48">
        <f t="shared" si="619"/>
        <v>1.6183241112838036E-5</v>
      </c>
      <c r="AM1500" s="48">
        <f t="shared" si="620"/>
        <v>1.6599893913582186E-4</v>
      </c>
      <c r="AN1500" s="48">
        <f t="shared" si="621"/>
        <v>5.3480431063427259E-5</v>
      </c>
      <c r="AO1500" s="48">
        <f t="shared" si="622"/>
        <v>2.8380316060488277E-5</v>
      </c>
      <c r="AP1500" s="48">
        <f t="shared" si="623"/>
        <v>4.5994250003209453E-5</v>
      </c>
      <c r="AQ1500" s="48">
        <f t="shared" si="624"/>
        <v>2.9743404633095157E-5</v>
      </c>
      <c r="AT1500" s="40">
        <f t="shared" si="625"/>
        <v>1.6183241112838033E-5</v>
      </c>
      <c r="AU1500" s="48">
        <f t="shared" si="626"/>
        <v>4.2131042630172579E-5</v>
      </c>
      <c r="AV1500" s="48">
        <f t="shared" si="627"/>
        <v>2.5555784230944441E-6</v>
      </c>
      <c r="AW1500" s="40">
        <f t="shared" si="628"/>
        <v>2.8380316060488273E-5</v>
      </c>
      <c r="AX1500" s="40">
        <f t="shared" si="629"/>
        <v>1.3032102047162397E-5</v>
      </c>
      <c r="AY1500" s="40">
        <f t="shared" si="630"/>
        <v>1.8232881589337299E-5</v>
      </c>
    </row>
    <row r="1501" spans="1:51" x14ac:dyDescent="0.25">
      <c r="A1501" t="s">
        <v>1084</v>
      </c>
      <c r="B1501" t="s">
        <v>1084</v>
      </c>
      <c r="C1501" t="s">
        <v>3335</v>
      </c>
      <c r="D1501" t="s">
        <v>1083</v>
      </c>
      <c r="E1501">
        <v>82.438000000000002</v>
      </c>
      <c r="F1501">
        <v>0</v>
      </c>
      <c r="G1501">
        <v>323.31</v>
      </c>
      <c r="H1501">
        <v>31514000</v>
      </c>
      <c r="I1501">
        <v>0</v>
      </c>
      <c r="J1501">
        <v>24003000</v>
      </c>
      <c r="K1501">
        <v>1108000</v>
      </c>
      <c r="L1501">
        <v>5951900</v>
      </c>
      <c r="M1501">
        <v>43262000</v>
      </c>
      <c r="N1501">
        <v>25871000</v>
      </c>
      <c r="O1501">
        <v>3707700</v>
      </c>
      <c r="P1501">
        <v>182360</v>
      </c>
      <c r="Q1501">
        <v>205060</v>
      </c>
      <c r="R1501">
        <v>143220</v>
      </c>
      <c r="S1501">
        <v>0</v>
      </c>
      <c r="T1501">
        <v>0</v>
      </c>
      <c r="W1501">
        <f t="shared" si="606"/>
        <v>1.6602599792629006E-4</v>
      </c>
      <c r="X1501">
        <f t="shared" si="607"/>
        <v>0</v>
      </c>
      <c r="Y1501">
        <f t="shared" si="608"/>
        <v>9.1035892060097002E-4</v>
      </c>
      <c r="Z1501">
        <f t="shared" si="609"/>
        <v>3.4304619978605972E-4</v>
      </c>
      <c r="AA1501">
        <f t="shared" si="610"/>
        <v>4.7702157147616424E-4</v>
      </c>
      <c r="AB1501">
        <f t="shared" si="611"/>
        <v>1.9295048093011E-4</v>
      </c>
      <c r="AC1501">
        <f t="shared" si="612"/>
        <v>1.4009600734339811E-4</v>
      </c>
      <c r="AD1501">
        <f t="shared" si="613"/>
        <v>3.8046678185440353E-4</v>
      </c>
      <c r="AE1501">
        <f t="shared" si="614"/>
        <v>5.1848772570632477E-5</v>
      </c>
      <c r="AF1501">
        <f t="shared" si="615"/>
        <v>3.0926321609303624E-6</v>
      </c>
      <c r="AG1501">
        <f t="shared" si="616"/>
        <v>3.2794990137305035E-6</v>
      </c>
      <c r="AH1501">
        <f t="shared" si="617"/>
        <v>0</v>
      </c>
      <c r="AI1501">
        <f t="shared" si="618"/>
        <v>0</v>
      </c>
      <c r="AL1501" s="48">
        <f t="shared" si="619"/>
        <v>8.3012998963145031E-5</v>
      </c>
      <c r="AM1501" s="48">
        <f t="shared" si="620"/>
        <v>5.7680889728773136E-4</v>
      </c>
      <c r="AN1501" s="48">
        <f t="shared" si="621"/>
        <v>1.6652324413675407E-4</v>
      </c>
      <c r="AO1501" s="48">
        <f t="shared" si="622"/>
        <v>2.16157777212518E-4</v>
      </c>
      <c r="AP1501" s="48">
        <f t="shared" si="623"/>
        <v>3.1860655873304331E-6</v>
      </c>
      <c r="AQ1501" s="48">
        <f t="shared" si="624"/>
        <v>0</v>
      </c>
      <c r="AT1501" s="40">
        <f t="shared" si="625"/>
        <v>8.3012998963145031E-5</v>
      </c>
      <c r="AU1501" s="48">
        <f t="shared" si="626"/>
        <v>1.712007239023558E-4</v>
      </c>
      <c r="AV1501" s="48">
        <f t="shared" si="627"/>
        <v>2.6427236793355943E-5</v>
      </c>
      <c r="AW1501" s="40">
        <f t="shared" si="628"/>
        <v>1.6430900464188552E-4</v>
      </c>
      <c r="AX1501" s="40">
        <f t="shared" si="629"/>
        <v>9.3433426400070533E-8</v>
      </c>
      <c r="AY1501" s="40">
        <f t="shared" si="630"/>
        <v>0</v>
      </c>
    </row>
    <row r="1502" spans="1:51" x14ac:dyDescent="0.25">
      <c r="A1502" t="s">
        <v>4590</v>
      </c>
      <c r="B1502" t="s">
        <v>4590</v>
      </c>
      <c r="C1502" t="s">
        <v>696</v>
      </c>
      <c r="D1502" t="s">
        <v>4589</v>
      </c>
      <c r="E1502">
        <v>112.51</v>
      </c>
      <c r="F1502">
        <v>0</v>
      </c>
      <c r="G1502">
        <v>5.5880999999999998</v>
      </c>
      <c r="H1502">
        <v>68884</v>
      </c>
      <c r="I1502">
        <v>0</v>
      </c>
      <c r="J1502">
        <v>0</v>
      </c>
      <c r="K1502">
        <v>0</v>
      </c>
      <c r="L1502">
        <v>0</v>
      </c>
      <c r="M1502">
        <v>75832</v>
      </c>
      <c r="N1502">
        <v>112760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W1502">
        <f t="shared" si="606"/>
        <v>3.629033077728808E-7</v>
      </c>
      <c r="X1502">
        <f t="shared" si="607"/>
        <v>0</v>
      </c>
      <c r="Y1502">
        <f t="shared" si="608"/>
        <v>0</v>
      </c>
      <c r="Z1502">
        <f t="shared" si="609"/>
        <v>0</v>
      </c>
      <c r="AA1502">
        <f t="shared" si="610"/>
        <v>0</v>
      </c>
      <c r="AB1502">
        <f t="shared" si="611"/>
        <v>3.3821415722555826E-7</v>
      </c>
      <c r="AC1502">
        <f t="shared" si="612"/>
        <v>6.1061519802255701E-7</v>
      </c>
      <c r="AD1502">
        <f t="shared" si="613"/>
        <v>0</v>
      </c>
      <c r="AE1502">
        <f t="shared" si="614"/>
        <v>0</v>
      </c>
      <c r="AF1502">
        <f t="shared" si="615"/>
        <v>0</v>
      </c>
      <c r="AG1502">
        <f t="shared" si="616"/>
        <v>0</v>
      </c>
      <c r="AH1502">
        <f t="shared" si="617"/>
        <v>0</v>
      </c>
      <c r="AI1502">
        <f t="shared" si="618"/>
        <v>0</v>
      </c>
      <c r="AL1502" s="48">
        <f t="shared" si="619"/>
        <v>1.814516538864404E-7</v>
      </c>
      <c r="AM1502" s="48">
        <f t="shared" si="620"/>
        <v>0</v>
      </c>
      <c r="AN1502" s="48">
        <f t="shared" si="621"/>
        <v>4.7441467762405761E-7</v>
      </c>
      <c r="AO1502" s="48">
        <f t="shared" si="622"/>
        <v>0</v>
      </c>
      <c r="AP1502" s="48">
        <f t="shared" si="623"/>
        <v>0</v>
      </c>
      <c r="AQ1502" s="48">
        <f t="shared" si="624"/>
        <v>0</v>
      </c>
      <c r="AT1502" s="40">
        <f t="shared" si="625"/>
        <v>1.814516538864404E-7</v>
      </c>
      <c r="AU1502" s="48">
        <f t="shared" si="626"/>
        <v>0</v>
      </c>
      <c r="AV1502" s="48">
        <f t="shared" si="627"/>
        <v>1.3620052039849938E-7</v>
      </c>
      <c r="AW1502" s="40">
        <f t="shared" si="628"/>
        <v>0</v>
      </c>
      <c r="AX1502" s="40">
        <f t="shared" si="629"/>
        <v>0</v>
      </c>
      <c r="AY1502" s="40">
        <f t="shared" si="630"/>
        <v>0</v>
      </c>
    </row>
    <row r="1503" spans="1:51" x14ac:dyDescent="0.25">
      <c r="A1503" t="s">
        <v>1082</v>
      </c>
      <c r="B1503" t="s">
        <v>1082</v>
      </c>
      <c r="C1503" t="s">
        <v>4588</v>
      </c>
      <c r="D1503" t="s">
        <v>1081</v>
      </c>
      <c r="E1503">
        <v>102.22</v>
      </c>
      <c r="F1503">
        <v>0</v>
      </c>
      <c r="G1503">
        <v>20.795999999999999</v>
      </c>
      <c r="H1503">
        <v>897860</v>
      </c>
      <c r="I1503">
        <v>0</v>
      </c>
      <c r="J1503">
        <v>1003100</v>
      </c>
      <c r="K1503">
        <v>65259</v>
      </c>
      <c r="L1503">
        <v>501240</v>
      </c>
      <c r="M1503">
        <v>292040</v>
      </c>
      <c r="N1503">
        <v>215090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W1503">
        <f t="shared" si="606"/>
        <v>4.7302183949387197E-6</v>
      </c>
      <c r="X1503">
        <f t="shared" si="607"/>
        <v>0</v>
      </c>
      <c r="Y1503">
        <f t="shared" si="608"/>
        <v>3.8044454162181106E-5</v>
      </c>
      <c r="Z1503">
        <f t="shared" si="609"/>
        <v>2.0204740028735084E-5</v>
      </c>
      <c r="AA1503">
        <f t="shared" si="610"/>
        <v>4.0172431070198187E-5</v>
      </c>
      <c r="AB1503">
        <f t="shared" si="611"/>
        <v>1.3025116372527699E-6</v>
      </c>
      <c r="AC1503">
        <f t="shared" si="612"/>
        <v>1.1647501147807005E-6</v>
      </c>
      <c r="AD1503">
        <f t="shared" si="613"/>
        <v>0</v>
      </c>
      <c r="AE1503">
        <f t="shared" si="614"/>
        <v>0</v>
      </c>
      <c r="AF1503">
        <f t="shared" si="615"/>
        <v>0</v>
      </c>
      <c r="AG1503">
        <f t="shared" si="616"/>
        <v>0</v>
      </c>
      <c r="AH1503">
        <f t="shared" si="617"/>
        <v>0</v>
      </c>
      <c r="AI1503">
        <f t="shared" si="618"/>
        <v>0</v>
      </c>
      <c r="AL1503" s="48">
        <f t="shared" si="619"/>
        <v>2.3651091974693598E-6</v>
      </c>
      <c r="AM1503" s="48">
        <f t="shared" si="620"/>
        <v>3.2807208420371462E-5</v>
      </c>
      <c r="AN1503" s="48">
        <f t="shared" si="621"/>
        <v>1.2336308760167352E-6</v>
      </c>
      <c r="AO1503" s="48">
        <f t="shared" si="622"/>
        <v>0</v>
      </c>
      <c r="AP1503" s="48">
        <f t="shared" si="623"/>
        <v>0</v>
      </c>
      <c r="AQ1503" s="48">
        <f t="shared" si="624"/>
        <v>0</v>
      </c>
      <c r="AT1503" s="40">
        <f t="shared" si="625"/>
        <v>2.3651091974693598E-6</v>
      </c>
      <c r="AU1503" s="48">
        <f t="shared" si="626"/>
        <v>6.3311065015500768E-6</v>
      </c>
      <c r="AV1503" s="48">
        <f t="shared" si="627"/>
        <v>6.8880761236034704E-8</v>
      </c>
      <c r="AW1503" s="40">
        <f t="shared" si="628"/>
        <v>0</v>
      </c>
      <c r="AX1503" s="40">
        <f t="shared" si="629"/>
        <v>0</v>
      </c>
      <c r="AY1503" s="40">
        <f t="shared" si="630"/>
        <v>0</v>
      </c>
    </row>
    <row r="1504" spans="1:51" x14ac:dyDescent="0.25">
      <c r="A1504" t="s">
        <v>4587</v>
      </c>
      <c r="B1504" t="s">
        <v>4587</v>
      </c>
      <c r="C1504" t="s">
        <v>157</v>
      </c>
      <c r="D1504" t="s">
        <v>4586</v>
      </c>
      <c r="E1504">
        <v>41.719000000000001</v>
      </c>
      <c r="F1504">
        <v>0</v>
      </c>
      <c r="G1504">
        <v>24.234000000000002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22851000</v>
      </c>
      <c r="N1504">
        <v>5230600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W1504">
        <f t="shared" si="606"/>
        <v>0</v>
      </c>
      <c r="X1504">
        <f t="shared" si="607"/>
        <v>0</v>
      </c>
      <c r="Y1504">
        <f t="shared" si="608"/>
        <v>0</v>
      </c>
      <c r="Z1504">
        <f t="shared" si="609"/>
        <v>0</v>
      </c>
      <c r="AA1504">
        <f t="shared" si="610"/>
        <v>0</v>
      </c>
      <c r="AB1504">
        <f t="shared" si="611"/>
        <v>1.0191649576380989E-4</v>
      </c>
      <c r="AC1504">
        <f t="shared" si="612"/>
        <v>2.8324617371202438E-5</v>
      </c>
      <c r="AD1504">
        <f t="shared" si="613"/>
        <v>0</v>
      </c>
      <c r="AE1504">
        <f t="shared" si="614"/>
        <v>0</v>
      </c>
      <c r="AF1504">
        <f t="shared" si="615"/>
        <v>0</v>
      </c>
      <c r="AG1504">
        <f t="shared" si="616"/>
        <v>0</v>
      </c>
      <c r="AH1504">
        <f t="shared" si="617"/>
        <v>0</v>
      </c>
      <c r="AI1504">
        <f t="shared" si="618"/>
        <v>0</v>
      </c>
      <c r="AL1504" s="48">
        <f t="shared" si="619"/>
        <v>0</v>
      </c>
      <c r="AM1504" s="48">
        <f t="shared" si="620"/>
        <v>0</v>
      </c>
      <c r="AN1504" s="48">
        <f t="shared" si="621"/>
        <v>6.5120556567506167E-5</v>
      </c>
      <c r="AO1504" s="48">
        <f t="shared" si="622"/>
        <v>0</v>
      </c>
      <c r="AP1504" s="48">
        <f t="shared" si="623"/>
        <v>0</v>
      </c>
      <c r="AQ1504" s="48">
        <f t="shared" si="624"/>
        <v>0</v>
      </c>
      <c r="AT1504" s="40">
        <f t="shared" si="625"/>
        <v>0</v>
      </c>
      <c r="AU1504" s="48">
        <f t="shared" si="626"/>
        <v>0</v>
      </c>
      <c r="AV1504" s="48">
        <f t="shared" si="627"/>
        <v>3.6795939196303726E-5</v>
      </c>
      <c r="AW1504" s="40">
        <f t="shared" si="628"/>
        <v>0</v>
      </c>
      <c r="AX1504" s="40">
        <f t="shared" si="629"/>
        <v>0</v>
      </c>
      <c r="AY1504" s="40">
        <f t="shared" si="630"/>
        <v>0</v>
      </c>
    </row>
    <row r="1505" spans="1:51" x14ac:dyDescent="0.25">
      <c r="A1505" t="s">
        <v>1080</v>
      </c>
      <c r="B1505" t="s">
        <v>1080</v>
      </c>
      <c r="C1505" t="s">
        <v>4585</v>
      </c>
      <c r="D1505" t="s">
        <v>1078</v>
      </c>
      <c r="E1505">
        <v>36.198</v>
      </c>
      <c r="F1505">
        <v>0</v>
      </c>
      <c r="G1505">
        <v>94.978999999999999</v>
      </c>
      <c r="H1505">
        <v>2698200</v>
      </c>
      <c r="I1505">
        <v>0</v>
      </c>
      <c r="J1505">
        <v>9339200</v>
      </c>
      <c r="K1505">
        <v>419440</v>
      </c>
      <c r="L1505">
        <v>1932000</v>
      </c>
      <c r="M1505">
        <v>581610</v>
      </c>
      <c r="N1505">
        <v>1413700</v>
      </c>
      <c r="O1505">
        <v>427810</v>
      </c>
      <c r="P1505">
        <v>97657</v>
      </c>
      <c r="Q1505">
        <v>1229900</v>
      </c>
      <c r="R1505">
        <v>647670</v>
      </c>
      <c r="S1505">
        <v>733690</v>
      </c>
      <c r="T1505">
        <v>105430</v>
      </c>
      <c r="W1505">
        <f t="shared" si="606"/>
        <v>1.4214994846884429E-5</v>
      </c>
      <c r="X1505">
        <f t="shared" si="607"/>
        <v>0</v>
      </c>
      <c r="Y1505">
        <f t="shared" si="608"/>
        <v>3.5420672546250797E-4</v>
      </c>
      <c r="Z1505">
        <f t="shared" si="609"/>
        <v>1.2986218234500442E-4</v>
      </c>
      <c r="AA1505">
        <f t="shared" si="610"/>
        <v>1.5484226483844643E-4</v>
      </c>
      <c r="AB1505">
        <f t="shared" si="611"/>
        <v>2.5940069625482244E-6</v>
      </c>
      <c r="AC1505">
        <f t="shared" si="612"/>
        <v>7.6554337127038741E-6</v>
      </c>
      <c r="AD1505">
        <f t="shared" si="613"/>
        <v>4.3899855421186279E-5</v>
      </c>
      <c r="AE1505">
        <f t="shared" si="614"/>
        <v>2.7765933225105594E-5</v>
      </c>
      <c r="AF1505">
        <f t="shared" si="615"/>
        <v>1.8548855431231116E-5</v>
      </c>
      <c r="AG1505">
        <f t="shared" si="616"/>
        <v>1.483056225543105E-5</v>
      </c>
      <c r="AH1505">
        <f t="shared" si="617"/>
        <v>2.4495282838229971E-5</v>
      </c>
      <c r="AI1505">
        <f t="shared" si="618"/>
        <v>5.1315254112368006E-6</v>
      </c>
      <c r="AL1505" s="48">
        <f t="shared" si="619"/>
        <v>7.1074974234422145E-6</v>
      </c>
      <c r="AM1505" s="48">
        <f t="shared" si="620"/>
        <v>2.1297039088198625E-4</v>
      </c>
      <c r="AN1505" s="48">
        <f t="shared" si="621"/>
        <v>5.1247203376260495E-6</v>
      </c>
      <c r="AO1505" s="48">
        <f t="shared" si="622"/>
        <v>3.583289432314594E-5</v>
      </c>
      <c r="AP1505" s="48">
        <f t="shared" si="623"/>
        <v>1.6689708843331084E-5</v>
      </c>
      <c r="AQ1505" s="48">
        <f t="shared" si="624"/>
        <v>1.4813404124733386E-5</v>
      </c>
      <c r="AT1505" s="40">
        <f t="shared" si="625"/>
        <v>7.1074974234422137E-6</v>
      </c>
      <c r="AU1505" s="48">
        <f t="shared" si="626"/>
        <v>7.0985392357983518E-5</v>
      </c>
      <c r="AV1505" s="48">
        <f t="shared" si="627"/>
        <v>2.5307133750778246E-6</v>
      </c>
      <c r="AW1505" s="40">
        <f t="shared" si="628"/>
        <v>8.0669610980403426E-6</v>
      </c>
      <c r="AX1505" s="40">
        <f t="shared" si="629"/>
        <v>1.8591465879000329E-6</v>
      </c>
      <c r="AY1505" s="40">
        <f t="shared" si="630"/>
        <v>9.6818787134965847E-6</v>
      </c>
    </row>
    <row r="1506" spans="1:51" x14ac:dyDescent="0.25">
      <c r="A1506" t="s">
        <v>1077</v>
      </c>
      <c r="B1506" t="s">
        <v>1076</v>
      </c>
      <c r="C1506" t="s">
        <v>4584</v>
      </c>
      <c r="D1506" t="s">
        <v>1074</v>
      </c>
      <c r="E1506">
        <v>38.64</v>
      </c>
      <c r="F1506">
        <v>0</v>
      </c>
      <c r="G1506">
        <v>323.31</v>
      </c>
      <c r="H1506">
        <v>94733000</v>
      </c>
      <c r="I1506">
        <v>0</v>
      </c>
      <c r="J1506">
        <v>163210000</v>
      </c>
      <c r="K1506">
        <v>19294000</v>
      </c>
      <c r="L1506">
        <v>104130000</v>
      </c>
      <c r="M1506">
        <v>110410000</v>
      </c>
      <c r="N1506">
        <v>125830000</v>
      </c>
      <c r="O1506">
        <v>12739000</v>
      </c>
      <c r="P1506">
        <v>5608800</v>
      </c>
      <c r="Q1506">
        <v>90014000</v>
      </c>
      <c r="R1506">
        <v>85450000</v>
      </c>
      <c r="S1506">
        <v>31258000</v>
      </c>
      <c r="T1506">
        <v>19134000</v>
      </c>
      <c r="W1506">
        <f t="shared" si="606"/>
        <v>4.9908424387736362E-4</v>
      </c>
      <c r="X1506">
        <f t="shared" si="607"/>
        <v>0</v>
      </c>
      <c r="Y1506">
        <f t="shared" si="608"/>
        <v>6.1900462205259476E-3</v>
      </c>
      <c r="Z1506">
        <f t="shared" si="609"/>
        <v>5.9735860818341483E-3</v>
      </c>
      <c r="AA1506">
        <f t="shared" si="610"/>
        <v>8.3456133735131614E-3</v>
      </c>
      <c r="AB1506">
        <f t="shared" si="611"/>
        <v>4.924336045373179E-4</v>
      </c>
      <c r="AC1506">
        <f t="shared" si="612"/>
        <v>6.8139154280931491E-4</v>
      </c>
      <c r="AD1506">
        <f t="shared" si="613"/>
        <v>1.3072164236705361E-3</v>
      </c>
      <c r="AE1506">
        <f t="shared" si="614"/>
        <v>1.594699471343296E-3</v>
      </c>
      <c r="AF1506">
        <f t="shared" si="615"/>
        <v>1.3575548197307405E-3</v>
      </c>
      <c r="AG1506">
        <f t="shared" si="616"/>
        <v>1.9566624125350613E-3</v>
      </c>
      <c r="AH1506">
        <f t="shared" si="617"/>
        <v>1.0435927312044493E-3</v>
      </c>
      <c r="AI1506">
        <f t="shared" si="618"/>
        <v>9.3129666336531284E-4</v>
      </c>
      <c r="AL1506" s="48">
        <f t="shared" si="619"/>
        <v>2.4954212193868181E-4</v>
      </c>
      <c r="AM1506" s="48">
        <f t="shared" si="620"/>
        <v>6.8364152252910855E-3</v>
      </c>
      <c r="AN1506" s="48">
        <f t="shared" si="621"/>
        <v>5.8691257367331641E-4</v>
      </c>
      <c r="AO1506" s="48">
        <f t="shared" si="622"/>
        <v>1.4509579475069159E-3</v>
      </c>
      <c r="AP1506" s="48">
        <f t="shared" si="623"/>
        <v>1.6571086161329008E-3</v>
      </c>
      <c r="AQ1506" s="48">
        <f t="shared" si="624"/>
        <v>9.8744469728488096E-4</v>
      </c>
      <c r="AT1506" s="40">
        <f t="shared" si="625"/>
        <v>2.4954212193868181E-4</v>
      </c>
      <c r="AU1506" s="48">
        <f t="shared" si="626"/>
        <v>7.5718184426603122E-4</v>
      </c>
      <c r="AV1506" s="48">
        <f t="shared" si="627"/>
        <v>9.4478969135998488E-5</v>
      </c>
      <c r="AW1506" s="40">
        <f t="shared" si="628"/>
        <v>1.4374152383637994E-4</v>
      </c>
      <c r="AX1506" s="40">
        <f t="shared" si="629"/>
        <v>2.9955379640216035E-4</v>
      </c>
      <c r="AY1506" s="40">
        <f t="shared" si="630"/>
        <v>5.6148033919568223E-5</v>
      </c>
    </row>
    <row r="1507" spans="1:51" x14ac:dyDescent="0.25">
      <c r="A1507" t="s">
        <v>4583</v>
      </c>
      <c r="B1507" t="s">
        <v>4582</v>
      </c>
      <c r="C1507" t="s">
        <v>4581</v>
      </c>
      <c r="D1507" t="s">
        <v>4580</v>
      </c>
      <c r="E1507">
        <v>89.728999999999999</v>
      </c>
      <c r="F1507">
        <v>6.4557999999999998E-4</v>
      </c>
      <c r="G1507">
        <v>4.9016000000000002</v>
      </c>
      <c r="H1507">
        <v>798480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621680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W1507">
        <f t="shared" si="606"/>
        <v>4.2066522442147651E-6</v>
      </c>
      <c r="X1507">
        <f t="shared" si="607"/>
        <v>0</v>
      </c>
      <c r="Y1507">
        <f t="shared" si="608"/>
        <v>0</v>
      </c>
      <c r="Z1507">
        <f t="shared" si="609"/>
        <v>0</v>
      </c>
      <c r="AA1507">
        <f t="shared" si="610"/>
        <v>0</v>
      </c>
      <c r="AB1507">
        <f t="shared" si="611"/>
        <v>0</v>
      </c>
      <c r="AC1507">
        <f t="shared" si="612"/>
        <v>3.366506352489032E-6</v>
      </c>
      <c r="AD1507">
        <f t="shared" si="613"/>
        <v>0</v>
      </c>
      <c r="AE1507">
        <f t="shared" si="614"/>
        <v>0</v>
      </c>
      <c r="AF1507">
        <f t="shared" si="615"/>
        <v>0</v>
      </c>
      <c r="AG1507">
        <f t="shared" si="616"/>
        <v>0</v>
      </c>
      <c r="AH1507">
        <f t="shared" si="617"/>
        <v>0</v>
      </c>
      <c r="AI1507">
        <f t="shared" si="618"/>
        <v>0</v>
      </c>
      <c r="AL1507" s="48">
        <f t="shared" si="619"/>
        <v>2.1033261221073825E-6</v>
      </c>
      <c r="AM1507" s="48">
        <f t="shared" si="620"/>
        <v>0</v>
      </c>
      <c r="AN1507" s="48">
        <f t="shared" si="621"/>
        <v>1.683253176244516E-6</v>
      </c>
      <c r="AO1507" s="48">
        <f t="shared" si="622"/>
        <v>0</v>
      </c>
      <c r="AP1507" s="48">
        <f t="shared" si="623"/>
        <v>0</v>
      </c>
      <c r="AQ1507" s="48">
        <f t="shared" si="624"/>
        <v>0</v>
      </c>
      <c r="AT1507" s="40">
        <f t="shared" si="625"/>
        <v>2.1033261221073825E-6</v>
      </c>
      <c r="AU1507" s="48">
        <f t="shared" si="626"/>
        <v>0</v>
      </c>
      <c r="AV1507" s="48">
        <f t="shared" si="627"/>
        <v>1.683253176244516E-6</v>
      </c>
      <c r="AW1507" s="40">
        <f t="shared" si="628"/>
        <v>0</v>
      </c>
      <c r="AX1507" s="40">
        <f t="shared" si="629"/>
        <v>0</v>
      </c>
      <c r="AY1507" s="40">
        <f t="shared" si="630"/>
        <v>0</v>
      </c>
    </row>
    <row r="1508" spans="1:51" x14ac:dyDescent="0.25">
      <c r="A1508" t="s">
        <v>4579</v>
      </c>
      <c r="B1508" t="s">
        <v>4579</v>
      </c>
      <c r="C1508" t="s">
        <v>294</v>
      </c>
      <c r="D1508" t="s">
        <v>4578</v>
      </c>
      <c r="E1508">
        <v>92.298000000000002</v>
      </c>
      <c r="F1508">
        <v>5.8858000000000001E-4</v>
      </c>
      <c r="G1508">
        <v>3.4234</v>
      </c>
      <c r="H1508">
        <v>712880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370060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W1508">
        <f t="shared" si="606"/>
        <v>3.75568361368578E-6</v>
      </c>
      <c r="X1508">
        <f t="shared" si="607"/>
        <v>0</v>
      </c>
      <c r="Y1508">
        <f t="shared" si="608"/>
        <v>0</v>
      </c>
      <c r="Z1508">
        <f t="shared" si="609"/>
        <v>0</v>
      </c>
      <c r="AA1508">
        <f t="shared" si="610"/>
        <v>0</v>
      </c>
      <c r="AB1508">
        <f t="shared" si="611"/>
        <v>0</v>
      </c>
      <c r="AC1508">
        <f t="shared" si="612"/>
        <v>2.0039398738934678E-6</v>
      </c>
      <c r="AD1508">
        <f t="shared" si="613"/>
        <v>0</v>
      </c>
      <c r="AE1508">
        <f t="shared" si="614"/>
        <v>0</v>
      </c>
      <c r="AF1508">
        <f t="shared" si="615"/>
        <v>0</v>
      </c>
      <c r="AG1508">
        <f t="shared" si="616"/>
        <v>0</v>
      </c>
      <c r="AH1508">
        <f t="shared" si="617"/>
        <v>0</v>
      </c>
      <c r="AI1508">
        <f t="shared" si="618"/>
        <v>0</v>
      </c>
      <c r="AL1508" s="48">
        <f t="shared" si="619"/>
        <v>1.87784180684289E-6</v>
      </c>
      <c r="AM1508" s="48">
        <f t="shared" si="620"/>
        <v>0</v>
      </c>
      <c r="AN1508" s="48">
        <f t="shared" si="621"/>
        <v>1.0019699369467339E-6</v>
      </c>
      <c r="AO1508" s="48">
        <f t="shared" si="622"/>
        <v>0</v>
      </c>
      <c r="AP1508" s="48">
        <f t="shared" si="623"/>
        <v>0</v>
      </c>
      <c r="AQ1508" s="48">
        <f t="shared" si="624"/>
        <v>0</v>
      </c>
      <c r="AT1508" s="40">
        <f t="shared" si="625"/>
        <v>1.8778418068428898E-6</v>
      </c>
      <c r="AU1508" s="48">
        <f t="shared" si="626"/>
        <v>0</v>
      </c>
      <c r="AV1508" s="48">
        <f t="shared" si="627"/>
        <v>1.0019699369467339E-6</v>
      </c>
      <c r="AW1508" s="40">
        <f t="shared" si="628"/>
        <v>0</v>
      </c>
      <c r="AX1508" s="40">
        <f t="shared" si="629"/>
        <v>0</v>
      </c>
      <c r="AY1508" s="40">
        <f t="shared" si="630"/>
        <v>0</v>
      </c>
    </row>
    <row r="1509" spans="1:51" x14ac:dyDescent="0.25">
      <c r="A1509" t="s">
        <v>4577</v>
      </c>
      <c r="B1509" t="s">
        <v>4577</v>
      </c>
      <c r="C1509">
        <v>2</v>
      </c>
      <c r="D1509" t="s">
        <v>4576</v>
      </c>
      <c r="E1509">
        <v>44.654000000000003</v>
      </c>
      <c r="F1509">
        <v>0</v>
      </c>
      <c r="G1509">
        <v>53.209000000000003</v>
      </c>
      <c r="H1509">
        <v>5967300</v>
      </c>
      <c r="I1509">
        <v>0</v>
      </c>
      <c r="J1509">
        <v>0</v>
      </c>
      <c r="K1509">
        <v>0</v>
      </c>
      <c r="L1509">
        <v>0</v>
      </c>
      <c r="M1509">
        <v>688860</v>
      </c>
      <c r="N1509">
        <v>1628100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W1509">
        <f t="shared" si="606"/>
        <v>3.1437676506490791E-5</v>
      </c>
      <c r="X1509">
        <f t="shared" si="607"/>
        <v>0</v>
      </c>
      <c r="Y1509">
        <f t="shared" si="608"/>
        <v>0</v>
      </c>
      <c r="Z1509">
        <f t="shared" si="609"/>
        <v>0</v>
      </c>
      <c r="AA1509">
        <f t="shared" si="610"/>
        <v>0</v>
      </c>
      <c r="AB1509">
        <f t="shared" si="611"/>
        <v>3.0723468238527016E-6</v>
      </c>
      <c r="AC1509">
        <f t="shared" si="612"/>
        <v>8.8164473563366891E-6</v>
      </c>
      <c r="AD1509">
        <f t="shared" si="613"/>
        <v>0</v>
      </c>
      <c r="AE1509">
        <f t="shared" si="614"/>
        <v>0</v>
      </c>
      <c r="AF1509">
        <f t="shared" si="615"/>
        <v>0</v>
      </c>
      <c r="AG1509">
        <f t="shared" si="616"/>
        <v>0</v>
      </c>
      <c r="AH1509">
        <f t="shared" si="617"/>
        <v>0</v>
      </c>
      <c r="AI1509">
        <f t="shared" si="618"/>
        <v>0</v>
      </c>
      <c r="AL1509" s="48">
        <f t="shared" si="619"/>
        <v>1.5718838253245396E-5</v>
      </c>
      <c r="AM1509" s="48">
        <f t="shared" si="620"/>
        <v>0</v>
      </c>
      <c r="AN1509" s="48">
        <f t="shared" si="621"/>
        <v>5.9443970900946953E-6</v>
      </c>
      <c r="AO1509" s="48">
        <f t="shared" si="622"/>
        <v>0</v>
      </c>
      <c r="AP1509" s="48">
        <f t="shared" si="623"/>
        <v>0</v>
      </c>
      <c r="AQ1509" s="48">
        <f t="shared" si="624"/>
        <v>0</v>
      </c>
      <c r="AT1509" s="40">
        <f t="shared" si="625"/>
        <v>1.5718838253245392E-5</v>
      </c>
      <c r="AU1509" s="48">
        <f t="shared" si="626"/>
        <v>0</v>
      </c>
      <c r="AV1509" s="48">
        <f t="shared" si="627"/>
        <v>2.8720502662419937E-6</v>
      </c>
      <c r="AW1509" s="40">
        <f t="shared" si="628"/>
        <v>0</v>
      </c>
      <c r="AX1509" s="40">
        <f t="shared" si="629"/>
        <v>0</v>
      </c>
      <c r="AY1509" s="40">
        <f t="shared" si="630"/>
        <v>0</v>
      </c>
    </row>
    <row r="1510" spans="1:51" x14ac:dyDescent="0.25">
      <c r="A1510" t="s">
        <v>1073</v>
      </c>
      <c r="B1510" t="s">
        <v>1073</v>
      </c>
      <c r="C1510" t="s">
        <v>195</v>
      </c>
      <c r="D1510" t="s">
        <v>1072</v>
      </c>
      <c r="E1510">
        <v>11.477</v>
      </c>
      <c r="F1510">
        <v>0</v>
      </c>
      <c r="G1510">
        <v>6.4519000000000002</v>
      </c>
      <c r="H1510">
        <v>37578000</v>
      </c>
      <c r="I1510">
        <v>0</v>
      </c>
      <c r="J1510">
        <v>15064000</v>
      </c>
      <c r="K1510">
        <v>0</v>
      </c>
      <c r="L1510">
        <v>0</v>
      </c>
      <c r="M1510">
        <v>53569000</v>
      </c>
      <c r="N1510">
        <v>23778000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W1510">
        <f t="shared" si="606"/>
        <v>1.9797312147217517E-4</v>
      </c>
      <c r="X1510">
        <f t="shared" si="607"/>
        <v>0</v>
      </c>
      <c r="Y1510">
        <f t="shared" si="608"/>
        <v>5.7133053284726956E-4</v>
      </c>
      <c r="Z1510">
        <f t="shared" si="609"/>
        <v>0</v>
      </c>
      <c r="AA1510">
        <f t="shared" si="610"/>
        <v>0</v>
      </c>
      <c r="AB1510">
        <f t="shared" si="611"/>
        <v>2.3892016811393518E-4</v>
      </c>
      <c r="AC1510">
        <f t="shared" si="612"/>
        <v>1.2876204486147891E-4</v>
      </c>
      <c r="AD1510">
        <f t="shared" si="613"/>
        <v>0</v>
      </c>
      <c r="AE1510">
        <f t="shared" si="614"/>
        <v>0</v>
      </c>
      <c r="AF1510">
        <f t="shared" si="615"/>
        <v>0</v>
      </c>
      <c r="AG1510">
        <f t="shared" si="616"/>
        <v>0</v>
      </c>
      <c r="AH1510">
        <f t="shared" si="617"/>
        <v>0</v>
      </c>
      <c r="AI1510">
        <f t="shared" si="618"/>
        <v>0</v>
      </c>
      <c r="AL1510" s="48">
        <f t="shared" si="619"/>
        <v>9.8986560736087585E-5</v>
      </c>
      <c r="AM1510" s="48">
        <f t="shared" si="620"/>
        <v>1.9044351094908986E-4</v>
      </c>
      <c r="AN1510" s="48">
        <f t="shared" si="621"/>
        <v>1.8384110648770704E-4</v>
      </c>
      <c r="AO1510" s="48">
        <f t="shared" si="622"/>
        <v>0</v>
      </c>
      <c r="AP1510" s="48">
        <f t="shared" si="623"/>
        <v>0</v>
      </c>
      <c r="AQ1510" s="48">
        <f t="shared" si="624"/>
        <v>0</v>
      </c>
      <c r="AT1510" s="40">
        <f t="shared" si="625"/>
        <v>9.8986560736087571E-5</v>
      </c>
      <c r="AU1510" s="48">
        <f t="shared" si="626"/>
        <v>1.9044351094908983E-4</v>
      </c>
      <c r="AV1510" s="48">
        <f t="shared" si="627"/>
        <v>5.5079061626228133E-5</v>
      </c>
      <c r="AW1510" s="40">
        <f t="shared" si="628"/>
        <v>0</v>
      </c>
      <c r="AX1510" s="40">
        <f t="shared" si="629"/>
        <v>0</v>
      </c>
      <c r="AY1510" s="40">
        <f t="shared" si="630"/>
        <v>0</v>
      </c>
    </row>
    <row r="1511" spans="1:51" x14ac:dyDescent="0.25">
      <c r="A1511" t="s">
        <v>1071</v>
      </c>
      <c r="B1511" t="s">
        <v>1071</v>
      </c>
      <c r="C1511">
        <v>5</v>
      </c>
      <c r="D1511" t="s">
        <v>1070</v>
      </c>
      <c r="E1511">
        <v>25.568000000000001</v>
      </c>
      <c r="F1511">
        <v>0</v>
      </c>
      <c r="G1511">
        <v>17.902999999999999</v>
      </c>
      <c r="H1511">
        <v>0</v>
      </c>
      <c r="I1511">
        <v>0</v>
      </c>
      <c r="J1511">
        <v>13021000</v>
      </c>
      <c r="K1511">
        <v>356050</v>
      </c>
      <c r="L1511">
        <v>1561600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W1511">
        <f t="shared" si="606"/>
        <v>0</v>
      </c>
      <c r="X1511">
        <f t="shared" si="607"/>
        <v>0</v>
      </c>
      <c r="Y1511">
        <f t="shared" si="608"/>
        <v>4.9384591530830444E-4</v>
      </c>
      <c r="Z1511">
        <f t="shared" si="609"/>
        <v>1.1023610057204564E-4</v>
      </c>
      <c r="AA1511">
        <f t="shared" si="610"/>
        <v>1.2515614946776292E-4</v>
      </c>
      <c r="AB1511">
        <f t="shared" si="611"/>
        <v>0</v>
      </c>
      <c r="AC1511">
        <f t="shared" si="612"/>
        <v>0</v>
      </c>
      <c r="AD1511">
        <f t="shared" si="613"/>
        <v>0</v>
      </c>
      <c r="AE1511">
        <f t="shared" si="614"/>
        <v>0</v>
      </c>
      <c r="AF1511">
        <f t="shared" si="615"/>
        <v>0</v>
      </c>
      <c r="AG1511">
        <f t="shared" si="616"/>
        <v>0</v>
      </c>
      <c r="AH1511">
        <f t="shared" si="617"/>
        <v>0</v>
      </c>
      <c r="AI1511">
        <f t="shared" si="618"/>
        <v>0</v>
      </c>
      <c r="AL1511" s="48">
        <f t="shared" si="619"/>
        <v>0</v>
      </c>
      <c r="AM1511" s="48">
        <f t="shared" si="620"/>
        <v>2.43079388449371E-4</v>
      </c>
      <c r="AN1511" s="48">
        <f t="shared" si="621"/>
        <v>0</v>
      </c>
      <c r="AO1511" s="48">
        <f t="shared" si="622"/>
        <v>0</v>
      </c>
      <c r="AP1511" s="48">
        <f t="shared" si="623"/>
        <v>0</v>
      </c>
      <c r="AQ1511" s="48">
        <f t="shared" si="624"/>
        <v>0</v>
      </c>
      <c r="AT1511" s="40">
        <f t="shared" si="625"/>
        <v>0</v>
      </c>
      <c r="AU1511" s="48">
        <f t="shared" si="626"/>
        <v>1.2545721742149367E-4</v>
      </c>
      <c r="AV1511" s="48">
        <f t="shared" si="627"/>
        <v>0</v>
      </c>
      <c r="AW1511" s="40">
        <f t="shared" si="628"/>
        <v>0</v>
      </c>
      <c r="AX1511" s="40">
        <f t="shared" si="629"/>
        <v>0</v>
      </c>
      <c r="AY1511" s="40">
        <f t="shared" si="630"/>
        <v>0</v>
      </c>
    </row>
    <row r="1512" spans="1:51" x14ac:dyDescent="0.25">
      <c r="A1512" t="s">
        <v>1069</v>
      </c>
      <c r="B1512" t="s">
        <v>1069</v>
      </c>
      <c r="C1512">
        <v>9</v>
      </c>
      <c r="D1512" t="s">
        <v>1068</v>
      </c>
      <c r="E1512">
        <v>11.726000000000001</v>
      </c>
      <c r="F1512">
        <v>0</v>
      </c>
      <c r="G1512">
        <v>280.20999999999998</v>
      </c>
      <c r="H1512">
        <v>63554000</v>
      </c>
      <c r="I1512">
        <v>0</v>
      </c>
      <c r="J1512">
        <v>0</v>
      </c>
      <c r="K1512">
        <v>0</v>
      </c>
      <c r="L1512">
        <v>0</v>
      </c>
      <c r="M1512">
        <v>42431000</v>
      </c>
      <c r="N1512">
        <v>67948000</v>
      </c>
      <c r="O1512">
        <v>106050</v>
      </c>
      <c r="P1512">
        <v>0</v>
      </c>
      <c r="Q1512">
        <v>0</v>
      </c>
      <c r="R1512">
        <v>0</v>
      </c>
      <c r="S1512">
        <v>0</v>
      </c>
      <c r="T1512">
        <v>0</v>
      </c>
      <c r="W1512">
        <f t="shared" si="606"/>
        <v>3.3482313486727928E-4</v>
      </c>
      <c r="X1512">
        <f t="shared" si="607"/>
        <v>0</v>
      </c>
      <c r="Y1512">
        <f t="shared" si="608"/>
        <v>0</v>
      </c>
      <c r="Z1512">
        <f t="shared" si="609"/>
        <v>0</v>
      </c>
      <c r="AA1512">
        <f t="shared" si="610"/>
        <v>0</v>
      </c>
      <c r="AB1512">
        <f t="shared" si="611"/>
        <v>1.8924418326349908E-4</v>
      </c>
      <c r="AC1512">
        <f t="shared" si="612"/>
        <v>3.6795035008191471E-4</v>
      </c>
      <c r="AD1512">
        <f t="shared" si="613"/>
        <v>1.0882353538759742E-5</v>
      </c>
      <c r="AE1512">
        <f t="shared" si="614"/>
        <v>0</v>
      </c>
      <c r="AF1512">
        <f t="shared" si="615"/>
        <v>0</v>
      </c>
      <c r="AG1512">
        <f t="shared" si="616"/>
        <v>0</v>
      </c>
      <c r="AH1512">
        <f t="shared" si="617"/>
        <v>0</v>
      </c>
      <c r="AI1512">
        <f t="shared" si="618"/>
        <v>0</v>
      </c>
      <c r="AL1512" s="48">
        <f t="shared" si="619"/>
        <v>1.6741156743363964E-4</v>
      </c>
      <c r="AM1512" s="48">
        <f t="shared" si="620"/>
        <v>0</v>
      </c>
      <c r="AN1512" s="48">
        <f t="shared" si="621"/>
        <v>2.7859726667270692E-4</v>
      </c>
      <c r="AO1512" s="48">
        <f t="shared" si="622"/>
        <v>5.441176769379871E-6</v>
      </c>
      <c r="AP1512" s="48">
        <f t="shared" si="623"/>
        <v>0</v>
      </c>
      <c r="AQ1512" s="48">
        <f t="shared" si="624"/>
        <v>0</v>
      </c>
      <c r="AT1512" s="40">
        <f t="shared" si="625"/>
        <v>1.6741156743363961E-4</v>
      </c>
      <c r="AU1512" s="48">
        <f t="shared" si="626"/>
        <v>0</v>
      </c>
      <c r="AV1512" s="48">
        <f t="shared" si="627"/>
        <v>8.93530834092078E-5</v>
      </c>
      <c r="AW1512" s="40">
        <f t="shared" si="628"/>
        <v>5.4411767693798701E-6</v>
      </c>
      <c r="AX1512" s="40">
        <f t="shared" si="629"/>
        <v>0</v>
      </c>
      <c r="AY1512" s="40">
        <f t="shared" si="630"/>
        <v>0</v>
      </c>
    </row>
    <row r="1513" spans="1:51" x14ac:dyDescent="0.25">
      <c r="A1513" t="s">
        <v>1067</v>
      </c>
      <c r="B1513" t="s">
        <v>1067</v>
      </c>
      <c r="C1513" t="s">
        <v>4575</v>
      </c>
      <c r="D1513" t="s">
        <v>1065</v>
      </c>
      <c r="E1513">
        <v>25.893000000000001</v>
      </c>
      <c r="F1513">
        <v>0</v>
      </c>
      <c r="G1513">
        <v>169.99</v>
      </c>
      <c r="H1513">
        <v>16913000</v>
      </c>
      <c r="I1513">
        <v>0</v>
      </c>
      <c r="J1513">
        <v>595550</v>
      </c>
      <c r="K1513">
        <v>0</v>
      </c>
      <c r="L1513">
        <v>0</v>
      </c>
      <c r="M1513">
        <v>16705000</v>
      </c>
      <c r="N1513">
        <v>17789000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W1513">
        <f t="shared" si="606"/>
        <v>8.910318280533553E-5</v>
      </c>
      <c r="X1513">
        <f t="shared" si="607"/>
        <v>0</v>
      </c>
      <c r="Y1513">
        <f t="shared" si="608"/>
        <v>2.2587353879261248E-5</v>
      </c>
      <c r="Z1513">
        <f t="shared" si="609"/>
        <v>0</v>
      </c>
      <c r="AA1513">
        <f t="shared" si="610"/>
        <v>0</v>
      </c>
      <c r="AB1513">
        <f t="shared" si="611"/>
        <v>7.4505057185000407E-5</v>
      </c>
      <c r="AC1513">
        <f t="shared" si="612"/>
        <v>9.6330558332948445E-5</v>
      </c>
      <c r="AD1513">
        <f t="shared" si="613"/>
        <v>0</v>
      </c>
      <c r="AE1513">
        <f t="shared" si="614"/>
        <v>0</v>
      </c>
      <c r="AF1513">
        <f t="shared" si="615"/>
        <v>0</v>
      </c>
      <c r="AG1513">
        <f t="shared" si="616"/>
        <v>0</v>
      </c>
      <c r="AH1513">
        <f t="shared" si="617"/>
        <v>0</v>
      </c>
      <c r="AI1513">
        <f t="shared" si="618"/>
        <v>0</v>
      </c>
      <c r="AL1513" s="48">
        <f t="shared" si="619"/>
        <v>4.4551591402667765E-5</v>
      </c>
      <c r="AM1513" s="48">
        <f t="shared" si="620"/>
        <v>7.5291179597537493E-6</v>
      </c>
      <c r="AN1513" s="48">
        <f t="shared" si="621"/>
        <v>8.5417807758974426E-5</v>
      </c>
      <c r="AO1513" s="48">
        <f t="shared" si="622"/>
        <v>0</v>
      </c>
      <c r="AP1513" s="48">
        <f t="shared" si="623"/>
        <v>0</v>
      </c>
      <c r="AQ1513" s="48">
        <f t="shared" si="624"/>
        <v>0</v>
      </c>
      <c r="AT1513" s="40">
        <f t="shared" si="625"/>
        <v>4.4551591402667758E-5</v>
      </c>
      <c r="AU1513" s="48">
        <f t="shared" si="626"/>
        <v>7.5291179597537501E-6</v>
      </c>
      <c r="AV1513" s="48">
        <f t="shared" si="627"/>
        <v>1.0912750573974019E-5</v>
      </c>
      <c r="AW1513" s="40">
        <f t="shared" si="628"/>
        <v>0</v>
      </c>
      <c r="AX1513" s="40">
        <f t="shared" si="629"/>
        <v>0</v>
      </c>
      <c r="AY1513" s="40">
        <f t="shared" si="630"/>
        <v>0</v>
      </c>
    </row>
    <row r="1514" spans="1:51" x14ac:dyDescent="0.25">
      <c r="A1514" t="s">
        <v>1064</v>
      </c>
      <c r="B1514" t="s">
        <v>1064</v>
      </c>
      <c r="C1514">
        <v>43</v>
      </c>
      <c r="D1514" t="s">
        <v>1063</v>
      </c>
      <c r="E1514">
        <v>166.35</v>
      </c>
      <c r="F1514">
        <v>5.339E-3</v>
      </c>
      <c r="G1514">
        <v>2.2039</v>
      </c>
      <c r="H1514">
        <v>0</v>
      </c>
      <c r="I1514">
        <v>0</v>
      </c>
      <c r="J1514">
        <v>35350</v>
      </c>
      <c r="K1514">
        <v>15818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W1514">
        <f t="shared" si="606"/>
        <v>0</v>
      </c>
      <c r="X1514">
        <f t="shared" si="607"/>
        <v>0</v>
      </c>
      <c r="Y1514">
        <f t="shared" si="608"/>
        <v>1.3407152373971708E-6</v>
      </c>
      <c r="Z1514">
        <f t="shared" si="609"/>
        <v>4.8973869929746327E-6</v>
      </c>
      <c r="AA1514">
        <f t="shared" si="610"/>
        <v>0</v>
      </c>
      <c r="AB1514">
        <f t="shared" si="611"/>
        <v>0</v>
      </c>
      <c r="AC1514">
        <f t="shared" si="612"/>
        <v>0</v>
      </c>
      <c r="AD1514">
        <f t="shared" si="613"/>
        <v>0</v>
      </c>
      <c r="AE1514">
        <f t="shared" si="614"/>
        <v>0</v>
      </c>
      <c r="AF1514">
        <f t="shared" si="615"/>
        <v>0</v>
      </c>
      <c r="AG1514">
        <f t="shared" si="616"/>
        <v>0</v>
      </c>
      <c r="AH1514">
        <f t="shared" si="617"/>
        <v>0</v>
      </c>
      <c r="AI1514">
        <f t="shared" si="618"/>
        <v>0</v>
      </c>
      <c r="AL1514" s="48">
        <f t="shared" si="619"/>
        <v>0</v>
      </c>
      <c r="AM1514" s="48">
        <f t="shared" si="620"/>
        <v>2.0793674101239346E-6</v>
      </c>
      <c r="AN1514" s="48">
        <f t="shared" si="621"/>
        <v>0</v>
      </c>
      <c r="AO1514" s="48">
        <f t="shared" si="622"/>
        <v>0</v>
      </c>
      <c r="AP1514" s="48">
        <f t="shared" si="623"/>
        <v>0</v>
      </c>
      <c r="AQ1514" s="48">
        <f t="shared" si="624"/>
        <v>0</v>
      </c>
      <c r="AT1514" s="40">
        <f t="shared" si="625"/>
        <v>0</v>
      </c>
      <c r="AU1514" s="48">
        <f t="shared" si="626"/>
        <v>1.4611987218199486E-6</v>
      </c>
      <c r="AV1514" s="48">
        <f t="shared" si="627"/>
        <v>0</v>
      </c>
      <c r="AW1514" s="40">
        <f t="shared" si="628"/>
        <v>0</v>
      </c>
      <c r="AX1514" s="40">
        <f t="shared" si="629"/>
        <v>0</v>
      </c>
      <c r="AY1514" s="40">
        <f t="shared" si="630"/>
        <v>0</v>
      </c>
    </row>
    <row r="1515" spans="1:51" x14ac:dyDescent="0.25">
      <c r="A1515" t="s">
        <v>1062</v>
      </c>
      <c r="B1515" t="s">
        <v>1062</v>
      </c>
      <c r="C1515" t="s">
        <v>341</v>
      </c>
      <c r="D1515" t="s">
        <v>1061</v>
      </c>
      <c r="E1515">
        <v>11.361000000000001</v>
      </c>
      <c r="F1515">
        <v>0</v>
      </c>
      <c r="G1515">
        <v>59.902999999999999</v>
      </c>
      <c r="H1515">
        <v>20362000</v>
      </c>
      <c r="I1515">
        <v>0</v>
      </c>
      <c r="J1515">
        <v>2172100</v>
      </c>
      <c r="K1515">
        <v>0</v>
      </c>
      <c r="L1515">
        <v>0</v>
      </c>
      <c r="M1515">
        <v>47073000</v>
      </c>
      <c r="N1515">
        <v>24942000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W1515">
        <f t="shared" si="606"/>
        <v>1.0727363615456998E-4</v>
      </c>
      <c r="X1515">
        <f t="shared" si="607"/>
        <v>0</v>
      </c>
      <c r="Y1515">
        <f t="shared" si="608"/>
        <v>8.2380977854325162E-5</v>
      </c>
      <c r="Z1515">
        <f t="shared" si="609"/>
        <v>0</v>
      </c>
      <c r="AA1515">
        <f t="shared" si="610"/>
        <v>0</v>
      </c>
      <c r="AB1515">
        <f t="shared" si="611"/>
        <v>2.0994771367072878E-4</v>
      </c>
      <c r="AC1515">
        <f t="shared" si="612"/>
        <v>1.3506530923269438E-4</v>
      </c>
      <c r="AD1515">
        <f t="shared" si="613"/>
        <v>0</v>
      </c>
      <c r="AE1515">
        <f t="shared" si="614"/>
        <v>0</v>
      </c>
      <c r="AF1515">
        <f t="shared" si="615"/>
        <v>0</v>
      </c>
      <c r="AG1515">
        <f t="shared" si="616"/>
        <v>0</v>
      </c>
      <c r="AH1515">
        <f t="shared" si="617"/>
        <v>0</v>
      </c>
      <c r="AI1515">
        <f t="shared" si="618"/>
        <v>0</v>
      </c>
      <c r="AL1515" s="48">
        <f t="shared" si="619"/>
        <v>5.3636818077284991E-5</v>
      </c>
      <c r="AM1515" s="48">
        <f t="shared" si="620"/>
        <v>2.7460325951441722E-5</v>
      </c>
      <c r="AN1515" s="48">
        <f t="shared" si="621"/>
        <v>1.7250651145171158E-4</v>
      </c>
      <c r="AO1515" s="48">
        <f t="shared" si="622"/>
        <v>0</v>
      </c>
      <c r="AP1515" s="48">
        <f t="shared" si="623"/>
        <v>0</v>
      </c>
      <c r="AQ1515" s="48">
        <f t="shared" si="624"/>
        <v>0</v>
      </c>
      <c r="AT1515" s="40">
        <f t="shared" si="625"/>
        <v>5.3636818077284984E-5</v>
      </c>
      <c r="AU1515" s="48">
        <f t="shared" si="626"/>
        <v>2.7460325951441718E-5</v>
      </c>
      <c r="AV1515" s="48">
        <f t="shared" si="627"/>
        <v>3.7441202219017196E-5</v>
      </c>
      <c r="AW1515" s="40">
        <f t="shared" si="628"/>
        <v>0</v>
      </c>
      <c r="AX1515" s="40">
        <f t="shared" si="629"/>
        <v>0</v>
      </c>
      <c r="AY1515" s="40">
        <f t="shared" si="630"/>
        <v>0</v>
      </c>
    </row>
    <row r="1516" spans="1:51" x14ac:dyDescent="0.25">
      <c r="A1516" t="s">
        <v>1058</v>
      </c>
      <c r="B1516" t="s">
        <v>1058</v>
      </c>
      <c r="C1516">
        <v>9</v>
      </c>
      <c r="D1516" t="s">
        <v>1057</v>
      </c>
      <c r="E1516">
        <v>13.042</v>
      </c>
      <c r="F1516">
        <v>0</v>
      </c>
      <c r="G1516">
        <v>323.31</v>
      </c>
      <c r="H1516">
        <v>2340300000</v>
      </c>
      <c r="I1516">
        <v>0</v>
      </c>
      <c r="J1516">
        <v>0</v>
      </c>
      <c r="K1516">
        <v>0</v>
      </c>
      <c r="L1516">
        <v>0</v>
      </c>
      <c r="M1516">
        <v>2285200000</v>
      </c>
      <c r="N1516">
        <v>2104300000</v>
      </c>
      <c r="O1516">
        <v>3249200</v>
      </c>
      <c r="P1516">
        <v>2126400</v>
      </c>
      <c r="Q1516">
        <v>0</v>
      </c>
      <c r="R1516">
        <v>0</v>
      </c>
      <c r="S1516">
        <v>0</v>
      </c>
      <c r="T1516">
        <v>0</v>
      </c>
      <c r="W1516">
        <f t="shared" si="606"/>
        <v>1.2329461285361954E-2</v>
      </c>
      <c r="X1516">
        <f t="shared" si="607"/>
        <v>0</v>
      </c>
      <c r="Y1516">
        <f t="shared" si="608"/>
        <v>0</v>
      </c>
      <c r="Z1516">
        <f t="shared" si="609"/>
        <v>0</v>
      </c>
      <c r="AA1516">
        <f t="shared" si="610"/>
        <v>0</v>
      </c>
      <c r="AB1516">
        <f t="shared" si="611"/>
        <v>1.0192095580913675E-2</v>
      </c>
      <c r="AC1516">
        <f t="shared" si="612"/>
        <v>1.1395153965935321E-2</v>
      </c>
      <c r="AD1516">
        <f t="shared" si="613"/>
        <v>3.3341766259441919E-4</v>
      </c>
      <c r="AE1516">
        <f t="shared" si="614"/>
        <v>6.0458011622172025E-4</v>
      </c>
      <c r="AF1516">
        <f t="shared" si="615"/>
        <v>0</v>
      </c>
      <c r="AG1516">
        <f t="shared" si="616"/>
        <v>0</v>
      </c>
      <c r="AH1516">
        <f t="shared" si="617"/>
        <v>0</v>
      </c>
      <c r="AI1516">
        <f t="shared" si="618"/>
        <v>0</v>
      </c>
      <c r="AL1516" s="48">
        <f t="shared" si="619"/>
        <v>6.1647306426809772E-3</v>
      </c>
      <c r="AM1516" s="48">
        <f t="shared" si="620"/>
        <v>0</v>
      </c>
      <c r="AN1516" s="48">
        <f t="shared" si="621"/>
        <v>1.0793624773424498E-2</v>
      </c>
      <c r="AO1516" s="48">
        <f t="shared" si="622"/>
        <v>4.6899888940806975E-4</v>
      </c>
      <c r="AP1516" s="48">
        <f t="shared" si="623"/>
        <v>0</v>
      </c>
      <c r="AQ1516" s="48">
        <f t="shared" si="624"/>
        <v>0</v>
      </c>
      <c r="AT1516" s="40">
        <f t="shared" si="625"/>
        <v>6.1647306426809764E-3</v>
      </c>
      <c r="AU1516" s="48">
        <f t="shared" si="626"/>
        <v>0</v>
      </c>
      <c r="AV1516" s="48">
        <f t="shared" si="627"/>
        <v>6.015291925108231E-4</v>
      </c>
      <c r="AW1516" s="40">
        <f t="shared" si="628"/>
        <v>1.3558122681365053E-4</v>
      </c>
      <c r="AX1516" s="40">
        <f t="shared" si="629"/>
        <v>0</v>
      </c>
      <c r="AY1516" s="40">
        <f t="shared" si="630"/>
        <v>0</v>
      </c>
    </row>
    <row r="1517" spans="1:51" x14ac:dyDescent="0.25">
      <c r="A1517" t="s">
        <v>1056</v>
      </c>
      <c r="B1517" t="s">
        <v>4574</v>
      </c>
      <c r="C1517" t="s">
        <v>4573</v>
      </c>
      <c r="D1517" t="s">
        <v>4572</v>
      </c>
      <c r="E1517">
        <v>45.19</v>
      </c>
      <c r="F1517">
        <v>0</v>
      </c>
      <c r="G1517">
        <v>47.723999999999997</v>
      </c>
      <c r="H1517">
        <v>3753200</v>
      </c>
      <c r="I1517">
        <v>0</v>
      </c>
      <c r="J1517">
        <v>4394000</v>
      </c>
      <c r="K1517">
        <v>111270</v>
      </c>
      <c r="L1517">
        <v>1119400</v>
      </c>
      <c r="M1517">
        <v>3629900</v>
      </c>
      <c r="N1517">
        <v>3217100</v>
      </c>
      <c r="O1517">
        <v>396240</v>
      </c>
      <c r="P1517">
        <v>0</v>
      </c>
      <c r="Q1517">
        <v>0</v>
      </c>
      <c r="R1517">
        <v>0</v>
      </c>
      <c r="S1517">
        <v>0</v>
      </c>
      <c r="T1517">
        <v>0</v>
      </c>
      <c r="W1517">
        <f t="shared" si="606"/>
        <v>1.9773077851651709E-5</v>
      </c>
      <c r="X1517">
        <f t="shared" si="607"/>
        <v>0</v>
      </c>
      <c r="Y1517">
        <f t="shared" si="608"/>
        <v>1.6665071437406417E-4</v>
      </c>
      <c r="Z1517">
        <f t="shared" si="609"/>
        <v>3.4450135965879842E-5</v>
      </c>
      <c r="AA1517">
        <f t="shared" si="610"/>
        <v>8.9715544130516012E-5</v>
      </c>
      <c r="AB1517">
        <f t="shared" si="611"/>
        <v>1.6189518531926547E-5</v>
      </c>
      <c r="AC1517">
        <f t="shared" si="612"/>
        <v>1.7421161347626535E-5</v>
      </c>
      <c r="AD1517">
        <f t="shared" si="613"/>
        <v>4.0660290110307969E-5</v>
      </c>
      <c r="AE1517">
        <f t="shared" si="614"/>
        <v>0</v>
      </c>
      <c r="AF1517">
        <f t="shared" si="615"/>
        <v>0</v>
      </c>
      <c r="AG1517">
        <f t="shared" si="616"/>
        <v>0</v>
      </c>
      <c r="AH1517">
        <f t="shared" si="617"/>
        <v>0</v>
      </c>
      <c r="AI1517">
        <f t="shared" si="618"/>
        <v>0</v>
      </c>
      <c r="AL1517" s="48">
        <f t="shared" si="619"/>
        <v>9.8865389258258543E-6</v>
      </c>
      <c r="AM1517" s="48">
        <f t="shared" si="620"/>
        <v>9.6938798156820014E-5</v>
      </c>
      <c r="AN1517" s="48">
        <f t="shared" si="621"/>
        <v>1.6805339939776543E-5</v>
      </c>
      <c r="AO1517" s="48">
        <f t="shared" si="622"/>
        <v>2.0330145055153985E-5</v>
      </c>
      <c r="AP1517" s="48">
        <f t="shared" si="623"/>
        <v>0</v>
      </c>
      <c r="AQ1517" s="48">
        <f t="shared" si="624"/>
        <v>0</v>
      </c>
      <c r="AT1517" s="40">
        <f t="shared" si="625"/>
        <v>9.8865389258258543E-6</v>
      </c>
      <c r="AU1517" s="48">
        <f t="shared" si="626"/>
        <v>3.8333535283139096E-5</v>
      </c>
      <c r="AV1517" s="48">
        <f t="shared" si="627"/>
        <v>6.1582140784999358E-7</v>
      </c>
      <c r="AW1517" s="40">
        <f t="shared" si="628"/>
        <v>2.0330145055153981E-5</v>
      </c>
      <c r="AX1517" s="40">
        <f t="shared" si="629"/>
        <v>0</v>
      </c>
      <c r="AY1517" s="40">
        <f t="shared" si="630"/>
        <v>0</v>
      </c>
    </row>
    <row r="1518" spans="1:51" x14ac:dyDescent="0.25">
      <c r="A1518" t="s">
        <v>1053</v>
      </c>
      <c r="B1518" t="s">
        <v>1053</v>
      </c>
      <c r="C1518" t="s">
        <v>157</v>
      </c>
      <c r="D1518" t="s">
        <v>1051</v>
      </c>
      <c r="E1518">
        <v>106.54</v>
      </c>
      <c r="F1518">
        <v>6.0313999999999995E-4</v>
      </c>
      <c r="G1518">
        <v>3.6726000000000001</v>
      </c>
      <c r="H1518">
        <v>194770</v>
      </c>
      <c r="I1518">
        <v>0</v>
      </c>
      <c r="J1518">
        <v>0</v>
      </c>
      <c r="K1518">
        <v>0</v>
      </c>
      <c r="L1518">
        <v>0</v>
      </c>
      <c r="M1518">
        <v>252880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W1518">
        <f t="shared" si="606"/>
        <v>1.0261116842071307E-6</v>
      </c>
      <c r="X1518">
        <f t="shared" si="607"/>
        <v>0</v>
      </c>
      <c r="Y1518">
        <f t="shared" si="608"/>
        <v>0</v>
      </c>
      <c r="Z1518">
        <f t="shared" si="609"/>
        <v>0</v>
      </c>
      <c r="AA1518">
        <f t="shared" si="610"/>
        <v>0</v>
      </c>
      <c r="AB1518">
        <f t="shared" si="611"/>
        <v>1.1278562622533914E-6</v>
      </c>
      <c r="AC1518">
        <f t="shared" si="612"/>
        <v>0</v>
      </c>
      <c r="AD1518">
        <f t="shared" si="613"/>
        <v>0</v>
      </c>
      <c r="AE1518">
        <f t="shared" si="614"/>
        <v>0</v>
      </c>
      <c r="AF1518">
        <f t="shared" si="615"/>
        <v>0</v>
      </c>
      <c r="AG1518">
        <f t="shared" si="616"/>
        <v>0</v>
      </c>
      <c r="AH1518">
        <f t="shared" si="617"/>
        <v>0</v>
      </c>
      <c r="AI1518">
        <f t="shared" si="618"/>
        <v>0</v>
      </c>
      <c r="AL1518" s="48">
        <f t="shared" si="619"/>
        <v>5.1305584210356536E-7</v>
      </c>
      <c r="AM1518" s="48">
        <f t="shared" si="620"/>
        <v>0</v>
      </c>
      <c r="AN1518" s="48">
        <f t="shared" si="621"/>
        <v>5.6392813112669569E-7</v>
      </c>
      <c r="AO1518" s="48">
        <f t="shared" si="622"/>
        <v>0</v>
      </c>
      <c r="AP1518" s="48">
        <f t="shared" si="623"/>
        <v>0</v>
      </c>
      <c r="AQ1518" s="48">
        <f t="shared" si="624"/>
        <v>0</v>
      </c>
      <c r="AT1518" s="40">
        <f t="shared" si="625"/>
        <v>5.1305584210356536E-7</v>
      </c>
      <c r="AU1518" s="48">
        <f t="shared" si="626"/>
        <v>0</v>
      </c>
      <c r="AV1518" s="48">
        <f t="shared" si="627"/>
        <v>5.6392813112669558E-7</v>
      </c>
      <c r="AW1518" s="40">
        <f t="shared" si="628"/>
        <v>0</v>
      </c>
      <c r="AX1518" s="40">
        <f t="shared" si="629"/>
        <v>0</v>
      </c>
      <c r="AY1518" s="40">
        <f t="shared" si="630"/>
        <v>0</v>
      </c>
    </row>
    <row r="1519" spans="1:51" x14ac:dyDescent="0.25">
      <c r="A1519" t="s">
        <v>1045</v>
      </c>
      <c r="B1519" t="s">
        <v>1045</v>
      </c>
      <c r="C1519" t="s">
        <v>1044</v>
      </c>
      <c r="D1519" t="s">
        <v>1043</v>
      </c>
      <c r="E1519">
        <v>19.911000000000001</v>
      </c>
      <c r="F1519">
        <v>0</v>
      </c>
      <c r="G1519">
        <v>81.991</v>
      </c>
      <c r="H1519">
        <v>17861000</v>
      </c>
      <c r="I1519">
        <v>0</v>
      </c>
      <c r="J1519">
        <v>60702000</v>
      </c>
      <c r="K1519">
        <v>2292500</v>
      </c>
      <c r="L1519">
        <v>11412000</v>
      </c>
      <c r="M1519">
        <v>21465000</v>
      </c>
      <c r="N1519">
        <v>25222000</v>
      </c>
      <c r="O1519">
        <v>3721500</v>
      </c>
      <c r="P1519">
        <v>885140</v>
      </c>
      <c r="Q1519">
        <v>22534000</v>
      </c>
      <c r="R1519">
        <v>8175500</v>
      </c>
      <c r="S1519">
        <v>8509600</v>
      </c>
      <c r="T1519">
        <v>1433900</v>
      </c>
      <c r="W1519">
        <f t="shared" si="606"/>
        <v>9.4097555021941577E-5</v>
      </c>
      <c r="X1519">
        <f t="shared" si="607"/>
        <v>0</v>
      </c>
      <c r="Y1519">
        <f t="shared" si="608"/>
        <v>2.3022375202399734E-3</v>
      </c>
      <c r="Z1519">
        <f t="shared" si="609"/>
        <v>7.097774485645685E-4</v>
      </c>
      <c r="AA1519">
        <f t="shared" si="610"/>
        <v>9.146272910643638E-4</v>
      </c>
      <c r="AB1519">
        <f t="shared" si="611"/>
        <v>9.5734872940798194E-5</v>
      </c>
      <c r="AC1519">
        <f t="shared" si="612"/>
        <v>1.3658155839415515E-4</v>
      </c>
      <c r="AD1519">
        <f t="shared" si="613"/>
        <v>3.8188287312111626E-4</v>
      </c>
      <c r="AE1519">
        <f t="shared" si="614"/>
        <v>2.5166386572257968E-4</v>
      </c>
      <c r="AF1519">
        <f t="shared" si="615"/>
        <v>3.3984869362335305E-4</v>
      </c>
      <c r="AG1519">
        <f t="shared" si="616"/>
        <v>1.872053078253996E-4</v>
      </c>
      <c r="AH1519">
        <f t="shared" si="617"/>
        <v>2.8410508367321586E-4</v>
      </c>
      <c r="AI1519">
        <f t="shared" si="618"/>
        <v>6.9791276554798901E-5</v>
      </c>
      <c r="AL1519" s="48">
        <f t="shared" si="619"/>
        <v>4.7048777510970789E-5</v>
      </c>
      <c r="AM1519" s="48">
        <f t="shared" si="620"/>
        <v>1.3088807532896354E-3</v>
      </c>
      <c r="AN1519" s="48">
        <f t="shared" si="621"/>
        <v>1.1615821566747667E-4</v>
      </c>
      <c r="AO1519" s="48">
        <f t="shared" si="622"/>
        <v>3.1677336942184794E-4</v>
      </c>
      <c r="AP1519" s="48">
        <f t="shared" si="623"/>
        <v>2.6352700072437634E-4</v>
      </c>
      <c r="AQ1519" s="48">
        <f t="shared" si="624"/>
        <v>1.7694818011400738E-4</v>
      </c>
      <c r="AT1519" s="40">
        <f t="shared" si="625"/>
        <v>4.7048777510970782E-5</v>
      </c>
      <c r="AU1519" s="48">
        <f t="shared" si="626"/>
        <v>5.0018633672114946E-4</v>
      </c>
      <c r="AV1519" s="48">
        <f t="shared" si="627"/>
        <v>2.0423342726678476E-5</v>
      </c>
      <c r="AW1519" s="40">
        <f t="shared" si="628"/>
        <v>6.5109503699268292E-5</v>
      </c>
      <c r="AX1519" s="40">
        <f t="shared" si="629"/>
        <v>7.6321692898976724E-5</v>
      </c>
      <c r="AY1519" s="40">
        <f t="shared" si="630"/>
        <v>1.0715690355920848E-4</v>
      </c>
    </row>
    <row r="1520" spans="1:51" x14ac:dyDescent="0.25">
      <c r="A1520" t="s">
        <v>1042</v>
      </c>
      <c r="B1520" t="s">
        <v>1042</v>
      </c>
      <c r="C1520">
        <v>2</v>
      </c>
      <c r="D1520" t="s">
        <v>1041</v>
      </c>
      <c r="E1520">
        <v>11.413</v>
      </c>
      <c r="F1520">
        <v>0</v>
      </c>
      <c r="G1520">
        <v>158.57</v>
      </c>
      <c r="H1520">
        <v>97032000</v>
      </c>
      <c r="I1520">
        <v>0</v>
      </c>
      <c r="J1520">
        <v>73093000</v>
      </c>
      <c r="K1520">
        <v>1993800</v>
      </c>
      <c r="L1520">
        <v>10932000</v>
      </c>
      <c r="M1520">
        <v>127270000</v>
      </c>
      <c r="N1520">
        <v>133480000</v>
      </c>
      <c r="O1520">
        <v>0</v>
      </c>
      <c r="P1520">
        <v>0</v>
      </c>
      <c r="Q1520">
        <v>22342000</v>
      </c>
      <c r="R1520">
        <v>13954000</v>
      </c>
      <c r="S1520">
        <v>9344900</v>
      </c>
      <c r="T1520">
        <v>3304000</v>
      </c>
      <c r="W1520">
        <f t="shared" si="606"/>
        <v>5.1119612333514559E-4</v>
      </c>
      <c r="X1520">
        <f t="shared" si="607"/>
        <v>0</v>
      </c>
      <c r="Y1520">
        <f t="shared" si="608"/>
        <v>2.7721895006243679E-3</v>
      </c>
      <c r="Z1520">
        <f t="shared" si="609"/>
        <v>6.1729739452477065E-4</v>
      </c>
      <c r="AA1520">
        <f t="shared" si="610"/>
        <v>8.761571631541907E-4</v>
      </c>
      <c r="AB1520">
        <f t="shared" si="611"/>
        <v>5.6762996874797978E-4</v>
      </c>
      <c r="AC1520">
        <f t="shared" si="612"/>
        <v>7.2281763597065369E-4</v>
      </c>
      <c r="AD1520">
        <f t="shared" si="613"/>
        <v>0</v>
      </c>
      <c r="AE1520">
        <f t="shared" si="614"/>
        <v>0</v>
      </c>
      <c r="AF1520">
        <f t="shared" si="615"/>
        <v>3.3695302711160709E-4</v>
      </c>
      <c r="AG1520">
        <f t="shared" si="616"/>
        <v>3.1952331544194556E-4</v>
      </c>
      <c r="AH1520">
        <f t="shared" si="617"/>
        <v>3.1199276069590051E-4</v>
      </c>
      <c r="AI1520">
        <f t="shared" si="618"/>
        <v>1.6081343032084216E-4</v>
      </c>
      <c r="AL1520" s="48">
        <f t="shared" si="619"/>
        <v>2.555980616675728E-4</v>
      </c>
      <c r="AM1520" s="48">
        <f t="shared" si="620"/>
        <v>1.4218813527677764E-3</v>
      </c>
      <c r="AN1520" s="48">
        <f t="shared" si="621"/>
        <v>6.4522380235931668E-4</v>
      </c>
      <c r="AO1520" s="48">
        <f t="shared" si="622"/>
        <v>0</v>
      </c>
      <c r="AP1520" s="48">
        <f t="shared" si="623"/>
        <v>3.282381712767763E-4</v>
      </c>
      <c r="AQ1520" s="48">
        <f t="shared" si="624"/>
        <v>2.3640309550837133E-4</v>
      </c>
      <c r="AT1520" s="40">
        <f t="shared" si="625"/>
        <v>2.5559806166757274E-4</v>
      </c>
      <c r="AU1520" s="48">
        <f t="shared" si="626"/>
        <v>6.7927686195925617E-4</v>
      </c>
      <c r="AV1520" s="48">
        <f t="shared" si="627"/>
        <v>7.7593833611336942E-5</v>
      </c>
      <c r="AW1520" s="40">
        <f t="shared" si="628"/>
        <v>0</v>
      </c>
      <c r="AX1520" s="40">
        <f t="shared" si="629"/>
        <v>8.7148558348307638E-6</v>
      </c>
      <c r="AY1520" s="40">
        <f t="shared" si="630"/>
        <v>7.5589665187529161E-5</v>
      </c>
    </row>
    <row r="1521" spans="1:51" x14ac:dyDescent="0.25">
      <c r="A1521" t="s">
        <v>1040</v>
      </c>
      <c r="B1521" t="s">
        <v>1040</v>
      </c>
      <c r="C1521" t="s">
        <v>3364</v>
      </c>
      <c r="D1521" t="s">
        <v>1039</v>
      </c>
      <c r="E1521">
        <v>84.316999999999993</v>
      </c>
      <c r="F1521">
        <v>0</v>
      </c>
      <c r="G1521">
        <v>187.46</v>
      </c>
      <c r="H1521">
        <v>12991000</v>
      </c>
      <c r="I1521">
        <v>0</v>
      </c>
      <c r="J1521">
        <v>174010</v>
      </c>
      <c r="K1521">
        <v>0</v>
      </c>
      <c r="L1521">
        <v>78432</v>
      </c>
      <c r="M1521">
        <v>15786000</v>
      </c>
      <c r="N1521">
        <v>15544000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W1521">
        <f t="shared" si="606"/>
        <v>6.8440811672921056E-5</v>
      </c>
      <c r="X1521">
        <f t="shared" si="607"/>
        <v>0</v>
      </c>
      <c r="Y1521">
        <f t="shared" si="608"/>
        <v>6.5996565335072612E-6</v>
      </c>
      <c r="Z1521">
        <f t="shared" si="609"/>
        <v>0</v>
      </c>
      <c r="AA1521">
        <f t="shared" si="610"/>
        <v>6.2860189005222729E-6</v>
      </c>
      <c r="AB1521">
        <f t="shared" si="611"/>
        <v>7.0406275529626841E-5</v>
      </c>
      <c r="AC1521">
        <f t="shared" si="612"/>
        <v>8.4173489163379096E-5</v>
      </c>
      <c r="AD1521">
        <f t="shared" si="613"/>
        <v>0</v>
      </c>
      <c r="AE1521">
        <f t="shared" si="614"/>
        <v>0</v>
      </c>
      <c r="AF1521">
        <f t="shared" si="615"/>
        <v>0</v>
      </c>
      <c r="AG1521">
        <f t="shared" si="616"/>
        <v>0</v>
      </c>
      <c r="AH1521">
        <f t="shared" si="617"/>
        <v>0</v>
      </c>
      <c r="AI1521">
        <f t="shared" si="618"/>
        <v>0</v>
      </c>
      <c r="AL1521" s="48">
        <f t="shared" si="619"/>
        <v>3.4220405836460528E-5</v>
      </c>
      <c r="AM1521" s="48">
        <f t="shared" si="620"/>
        <v>4.2952251446765114E-6</v>
      </c>
      <c r="AN1521" s="48">
        <f t="shared" si="621"/>
        <v>7.7289882346502962E-5</v>
      </c>
      <c r="AO1521" s="48">
        <f t="shared" si="622"/>
        <v>0</v>
      </c>
      <c r="AP1521" s="48">
        <f t="shared" si="623"/>
        <v>0</v>
      </c>
      <c r="AQ1521" s="48">
        <f t="shared" si="624"/>
        <v>0</v>
      </c>
      <c r="AT1521" s="40">
        <f t="shared" si="625"/>
        <v>3.4220405836460528E-5</v>
      </c>
      <c r="AU1521" s="48">
        <f t="shared" si="626"/>
        <v>2.1495202118769146E-6</v>
      </c>
      <c r="AV1521" s="48">
        <f t="shared" si="627"/>
        <v>6.8836068168761266E-6</v>
      </c>
      <c r="AW1521" s="40">
        <f t="shared" si="628"/>
        <v>0</v>
      </c>
      <c r="AX1521" s="40">
        <f t="shared" si="629"/>
        <v>0</v>
      </c>
      <c r="AY1521" s="40">
        <f t="shared" si="630"/>
        <v>0</v>
      </c>
    </row>
    <row r="1522" spans="1:51" x14ac:dyDescent="0.25">
      <c r="A1522" t="s">
        <v>1038</v>
      </c>
      <c r="B1522" t="s">
        <v>1038</v>
      </c>
      <c r="C1522">
        <v>18</v>
      </c>
      <c r="D1522" t="s">
        <v>1037</v>
      </c>
      <c r="E1522">
        <v>53.140999999999998</v>
      </c>
      <c r="F1522">
        <v>0</v>
      </c>
      <c r="G1522">
        <v>323.31</v>
      </c>
      <c r="H1522">
        <v>325800000</v>
      </c>
      <c r="I1522">
        <v>0</v>
      </c>
      <c r="J1522">
        <v>35369000</v>
      </c>
      <c r="K1522">
        <v>3016200</v>
      </c>
      <c r="L1522">
        <v>13529000</v>
      </c>
      <c r="M1522">
        <v>224190000</v>
      </c>
      <c r="N1522">
        <v>393840000</v>
      </c>
      <c r="O1522">
        <v>6922100</v>
      </c>
      <c r="P1522">
        <v>4254900</v>
      </c>
      <c r="Q1522">
        <v>3487600</v>
      </c>
      <c r="R1522">
        <v>1329400</v>
      </c>
      <c r="S1522">
        <v>298610</v>
      </c>
      <c r="T1522">
        <v>166020</v>
      </c>
      <c r="W1522">
        <f t="shared" si="606"/>
        <v>1.7164203250741037E-3</v>
      </c>
      <c r="X1522">
        <f t="shared" si="607"/>
        <v>0</v>
      </c>
      <c r="Y1522">
        <f t="shared" si="608"/>
        <v>1.3414358481329712E-3</v>
      </c>
      <c r="Z1522">
        <f t="shared" si="609"/>
        <v>9.3384110811797229E-4</v>
      </c>
      <c r="AA1522">
        <f t="shared" si="610"/>
        <v>1.0842965843681895E-3</v>
      </c>
      <c r="AB1522">
        <f t="shared" si="611"/>
        <v>9.9989756182611452E-4</v>
      </c>
      <c r="AC1522">
        <f t="shared" si="612"/>
        <v>2.1327127491061002E-3</v>
      </c>
      <c r="AD1522">
        <f t="shared" si="613"/>
        <v>7.1031343168928627E-4</v>
      </c>
      <c r="AE1522">
        <f t="shared" si="614"/>
        <v>1.2097573064859845E-3</v>
      </c>
      <c r="AF1522">
        <f t="shared" si="615"/>
        <v>5.2598575658152399E-5</v>
      </c>
      <c r="AG1522">
        <f t="shared" si="616"/>
        <v>3.0441041676115984E-5</v>
      </c>
      <c r="AH1522">
        <f t="shared" si="617"/>
        <v>9.9695190180101298E-6</v>
      </c>
      <c r="AI1522">
        <f t="shared" si="618"/>
        <v>8.0805828395478858E-6</v>
      </c>
      <c r="AL1522" s="48">
        <f t="shared" si="619"/>
        <v>8.5821016253705184E-4</v>
      </c>
      <c r="AM1522" s="48">
        <f t="shared" si="620"/>
        <v>1.1198578468730443E-3</v>
      </c>
      <c r="AN1522" s="48">
        <f t="shared" si="621"/>
        <v>1.5663051554661075E-3</v>
      </c>
      <c r="AO1522" s="48">
        <f t="shared" si="622"/>
        <v>9.6003536908763538E-4</v>
      </c>
      <c r="AP1522" s="48">
        <f t="shared" si="623"/>
        <v>4.1519808667134192E-5</v>
      </c>
      <c r="AQ1522" s="48">
        <f t="shared" si="624"/>
        <v>9.0250509287790087E-6</v>
      </c>
      <c r="AT1522" s="40">
        <f t="shared" si="625"/>
        <v>8.5821016253705184E-4</v>
      </c>
      <c r="AU1522" s="48">
        <f t="shared" si="626"/>
        <v>1.1899834811903628E-4</v>
      </c>
      <c r="AV1522" s="48">
        <f t="shared" si="627"/>
        <v>5.6640759363999285E-4</v>
      </c>
      <c r="AW1522" s="40">
        <f t="shared" si="628"/>
        <v>2.4972193739834905E-4</v>
      </c>
      <c r="AX1522" s="40">
        <f t="shared" si="629"/>
        <v>1.1078766991018206E-5</v>
      </c>
      <c r="AY1522" s="40">
        <f t="shared" si="630"/>
        <v>9.4446808923112193E-7</v>
      </c>
    </row>
    <row r="1523" spans="1:51" x14ac:dyDescent="0.25">
      <c r="A1523" t="s">
        <v>4571</v>
      </c>
      <c r="B1523" t="s">
        <v>4571</v>
      </c>
      <c r="C1523" t="s">
        <v>165</v>
      </c>
      <c r="D1523" t="s">
        <v>4570</v>
      </c>
      <c r="E1523">
        <v>23.827000000000002</v>
      </c>
      <c r="F1523">
        <v>6.2854000000000002E-4</v>
      </c>
      <c r="G1523">
        <v>4.3677999999999999</v>
      </c>
      <c r="H1523">
        <v>0</v>
      </c>
      <c r="I1523">
        <v>0</v>
      </c>
      <c r="J1523">
        <v>2733400</v>
      </c>
      <c r="K1523">
        <v>0</v>
      </c>
      <c r="L1523">
        <v>3721600</v>
      </c>
      <c r="M1523">
        <v>4654800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W1523">
        <f t="shared" si="606"/>
        <v>0</v>
      </c>
      <c r="X1523">
        <f t="shared" si="607"/>
        <v>0</v>
      </c>
      <c r="Y1523">
        <f t="shared" si="608"/>
        <v>1.0366933606510401E-4</v>
      </c>
      <c r="Z1523">
        <f t="shared" si="609"/>
        <v>0</v>
      </c>
      <c r="AA1523">
        <f t="shared" si="610"/>
        <v>2.9827172506354156E-4</v>
      </c>
      <c r="AB1523">
        <f t="shared" si="611"/>
        <v>2.0760618987413342E-5</v>
      </c>
      <c r="AC1523">
        <f t="shared" si="612"/>
        <v>0</v>
      </c>
      <c r="AD1523">
        <f t="shared" si="613"/>
        <v>0</v>
      </c>
      <c r="AE1523">
        <f t="shared" si="614"/>
        <v>0</v>
      </c>
      <c r="AF1523">
        <f t="shared" si="615"/>
        <v>0</v>
      </c>
      <c r="AG1523">
        <f t="shared" si="616"/>
        <v>0</v>
      </c>
      <c r="AH1523">
        <f t="shared" si="617"/>
        <v>0</v>
      </c>
      <c r="AI1523">
        <f t="shared" si="618"/>
        <v>0</v>
      </c>
      <c r="AL1523" s="48">
        <f t="shared" si="619"/>
        <v>0</v>
      </c>
      <c r="AM1523" s="48">
        <f t="shared" si="620"/>
        <v>1.3398035370954851E-4</v>
      </c>
      <c r="AN1523" s="48">
        <f t="shared" si="621"/>
        <v>1.0380309493706671E-5</v>
      </c>
      <c r="AO1523" s="48">
        <f t="shared" si="622"/>
        <v>0</v>
      </c>
      <c r="AP1523" s="48">
        <f t="shared" si="623"/>
        <v>0</v>
      </c>
      <c r="AQ1523" s="48">
        <f t="shared" si="624"/>
        <v>0</v>
      </c>
      <c r="AT1523" s="40">
        <f t="shared" si="625"/>
        <v>0</v>
      </c>
      <c r="AU1523" s="48">
        <f t="shared" si="626"/>
        <v>8.7427253256782206E-5</v>
      </c>
      <c r="AV1523" s="48">
        <f t="shared" si="627"/>
        <v>1.0380309493706671E-5</v>
      </c>
      <c r="AW1523" s="40">
        <f t="shared" si="628"/>
        <v>0</v>
      </c>
      <c r="AX1523" s="40">
        <f t="shared" si="629"/>
        <v>0</v>
      </c>
      <c r="AY1523" s="40">
        <f t="shared" si="630"/>
        <v>0</v>
      </c>
    </row>
    <row r="1524" spans="1:51" x14ac:dyDescent="0.25">
      <c r="A1524" t="s">
        <v>1036</v>
      </c>
      <c r="B1524" t="s">
        <v>1036</v>
      </c>
      <c r="C1524" t="s">
        <v>212</v>
      </c>
      <c r="D1524" t="s">
        <v>1035</v>
      </c>
      <c r="E1524">
        <v>23.238</v>
      </c>
      <c r="F1524">
        <v>0</v>
      </c>
      <c r="G1524">
        <v>69.347999999999999</v>
      </c>
      <c r="H1524">
        <v>2416600</v>
      </c>
      <c r="I1524">
        <v>0</v>
      </c>
      <c r="J1524">
        <v>0</v>
      </c>
      <c r="K1524">
        <v>0</v>
      </c>
      <c r="L1524">
        <v>0</v>
      </c>
      <c r="M1524">
        <v>16783000</v>
      </c>
      <c r="N1524">
        <v>3425700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W1524">
        <f t="shared" si="606"/>
        <v>1.273143449224702E-5</v>
      </c>
      <c r="X1524">
        <f t="shared" si="607"/>
        <v>0</v>
      </c>
      <c r="Y1524">
        <f t="shared" si="608"/>
        <v>0</v>
      </c>
      <c r="Z1524">
        <f t="shared" si="609"/>
        <v>0</v>
      </c>
      <c r="AA1524">
        <f t="shared" si="610"/>
        <v>0</v>
      </c>
      <c r="AB1524">
        <f t="shared" si="611"/>
        <v>7.4852940720494579E-5</v>
      </c>
      <c r="AC1524">
        <f t="shared" si="612"/>
        <v>1.8550766972914805E-5</v>
      </c>
      <c r="AD1524">
        <f t="shared" si="613"/>
        <v>0</v>
      </c>
      <c r="AE1524">
        <f t="shared" si="614"/>
        <v>0</v>
      </c>
      <c r="AF1524">
        <f t="shared" si="615"/>
        <v>0</v>
      </c>
      <c r="AG1524">
        <f t="shared" si="616"/>
        <v>0</v>
      </c>
      <c r="AH1524">
        <f t="shared" si="617"/>
        <v>0</v>
      </c>
      <c r="AI1524">
        <f t="shared" si="618"/>
        <v>0</v>
      </c>
      <c r="AL1524" s="48">
        <f t="shared" si="619"/>
        <v>6.3657172461235101E-6</v>
      </c>
      <c r="AM1524" s="48">
        <f t="shared" si="620"/>
        <v>0</v>
      </c>
      <c r="AN1524" s="48">
        <f t="shared" si="621"/>
        <v>4.670185384670469E-5</v>
      </c>
      <c r="AO1524" s="48">
        <f t="shared" si="622"/>
        <v>0</v>
      </c>
      <c r="AP1524" s="48">
        <f t="shared" si="623"/>
        <v>0</v>
      </c>
      <c r="AQ1524" s="48">
        <f t="shared" si="624"/>
        <v>0</v>
      </c>
      <c r="AT1524" s="40">
        <f t="shared" si="625"/>
        <v>6.3657172461235101E-6</v>
      </c>
      <c r="AU1524" s="48">
        <f t="shared" si="626"/>
        <v>0</v>
      </c>
      <c r="AV1524" s="48">
        <f t="shared" si="627"/>
        <v>2.8151086873789885E-5</v>
      </c>
      <c r="AW1524" s="40">
        <f t="shared" si="628"/>
        <v>0</v>
      </c>
      <c r="AX1524" s="40">
        <f t="shared" si="629"/>
        <v>0</v>
      </c>
      <c r="AY1524" s="40">
        <f t="shared" si="630"/>
        <v>0</v>
      </c>
    </row>
    <row r="1525" spans="1:51" x14ac:dyDescent="0.25">
      <c r="A1525" t="s">
        <v>4569</v>
      </c>
      <c r="B1525" t="s">
        <v>4569</v>
      </c>
      <c r="C1525">
        <v>2</v>
      </c>
      <c r="D1525" t="s">
        <v>4568</v>
      </c>
      <c r="E1525">
        <v>15.766999999999999</v>
      </c>
      <c r="F1525">
        <v>0</v>
      </c>
      <c r="G1525">
        <v>109.3</v>
      </c>
      <c r="H1525">
        <v>6682000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4853200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W1525">
        <f t="shared" si="606"/>
        <v>3.5202948471900431E-5</v>
      </c>
      <c r="X1525">
        <f t="shared" si="607"/>
        <v>0</v>
      </c>
      <c r="Y1525">
        <f t="shared" si="608"/>
        <v>0</v>
      </c>
      <c r="Z1525">
        <f t="shared" si="609"/>
        <v>0</v>
      </c>
      <c r="AA1525">
        <f t="shared" si="610"/>
        <v>0</v>
      </c>
      <c r="AB1525">
        <f t="shared" si="611"/>
        <v>0</v>
      </c>
      <c r="AC1525">
        <f t="shared" si="612"/>
        <v>2.628093010857639E-5</v>
      </c>
      <c r="AD1525">
        <f t="shared" si="613"/>
        <v>0</v>
      </c>
      <c r="AE1525">
        <f t="shared" si="614"/>
        <v>0</v>
      </c>
      <c r="AF1525">
        <f t="shared" si="615"/>
        <v>0</v>
      </c>
      <c r="AG1525">
        <f t="shared" si="616"/>
        <v>0</v>
      </c>
      <c r="AH1525">
        <f t="shared" si="617"/>
        <v>0</v>
      </c>
      <c r="AI1525">
        <f t="shared" si="618"/>
        <v>0</v>
      </c>
      <c r="AL1525" s="48">
        <f t="shared" si="619"/>
        <v>1.7601474235950216E-5</v>
      </c>
      <c r="AM1525" s="48">
        <f t="shared" si="620"/>
        <v>0</v>
      </c>
      <c r="AN1525" s="48">
        <f t="shared" si="621"/>
        <v>1.3140465054288195E-5</v>
      </c>
      <c r="AO1525" s="48">
        <f t="shared" si="622"/>
        <v>0</v>
      </c>
      <c r="AP1525" s="48">
        <f t="shared" si="623"/>
        <v>0</v>
      </c>
      <c r="AQ1525" s="48">
        <f t="shared" si="624"/>
        <v>0</v>
      </c>
      <c r="AT1525" s="40">
        <f t="shared" si="625"/>
        <v>1.7601474235950212E-5</v>
      </c>
      <c r="AU1525" s="48">
        <f t="shared" si="626"/>
        <v>0</v>
      </c>
      <c r="AV1525" s="48">
        <f t="shared" si="627"/>
        <v>1.3140465054288195E-5</v>
      </c>
      <c r="AW1525" s="40">
        <f t="shared" si="628"/>
        <v>0</v>
      </c>
      <c r="AX1525" s="40">
        <f t="shared" si="629"/>
        <v>0</v>
      </c>
      <c r="AY1525" s="40">
        <f t="shared" si="630"/>
        <v>0</v>
      </c>
    </row>
    <row r="1526" spans="1:51" x14ac:dyDescent="0.25">
      <c r="A1526" t="s">
        <v>4567</v>
      </c>
      <c r="B1526" t="s">
        <v>4567</v>
      </c>
      <c r="C1526" t="s">
        <v>4566</v>
      </c>
      <c r="D1526" t="s">
        <v>4565</v>
      </c>
      <c r="E1526">
        <v>55.808999999999997</v>
      </c>
      <c r="F1526">
        <v>0</v>
      </c>
      <c r="G1526">
        <v>8.4255999999999993</v>
      </c>
      <c r="H1526">
        <v>1617600</v>
      </c>
      <c r="I1526">
        <v>0</v>
      </c>
      <c r="J1526">
        <v>0</v>
      </c>
      <c r="K1526">
        <v>0</v>
      </c>
      <c r="L1526">
        <v>0</v>
      </c>
      <c r="M1526">
        <v>996930</v>
      </c>
      <c r="N1526">
        <v>789500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W1526">
        <f t="shared" si="606"/>
        <v>8.5220427189682934E-6</v>
      </c>
      <c r="X1526">
        <f t="shared" si="607"/>
        <v>0</v>
      </c>
      <c r="Y1526">
        <f t="shared" si="608"/>
        <v>0</v>
      </c>
      <c r="Z1526">
        <f t="shared" si="609"/>
        <v>0</v>
      </c>
      <c r="AA1526">
        <f t="shared" si="610"/>
        <v>0</v>
      </c>
      <c r="AB1526">
        <f t="shared" si="611"/>
        <v>4.4463529876948492E-6</v>
      </c>
      <c r="AC1526">
        <f t="shared" si="612"/>
        <v>4.2752811177616956E-6</v>
      </c>
      <c r="AD1526">
        <f t="shared" si="613"/>
        <v>0</v>
      </c>
      <c r="AE1526">
        <f t="shared" si="614"/>
        <v>0</v>
      </c>
      <c r="AF1526">
        <f t="shared" si="615"/>
        <v>0</v>
      </c>
      <c r="AG1526">
        <f t="shared" si="616"/>
        <v>0</v>
      </c>
      <c r="AH1526">
        <f t="shared" si="617"/>
        <v>0</v>
      </c>
      <c r="AI1526">
        <f t="shared" si="618"/>
        <v>0</v>
      </c>
      <c r="AL1526" s="48">
        <f t="shared" si="619"/>
        <v>4.2610213594841467E-6</v>
      </c>
      <c r="AM1526" s="48">
        <f t="shared" si="620"/>
        <v>0</v>
      </c>
      <c r="AN1526" s="48">
        <f t="shared" si="621"/>
        <v>4.3608170527282724E-6</v>
      </c>
      <c r="AO1526" s="48">
        <f t="shared" si="622"/>
        <v>0</v>
      </c>
      <c r="AP1526" s="48">
        <f t="shared" si="623"/>
        <v>0</v>
      </c>
      <c r="AQ1526" s="48">
        <f t="shared" si="624"/>
        <v>0</v>
      </c>
      <c r="AT1526" s="40">
        <f t="shared" si="625"/>
        <v>4.2610213594841467E-6</v>
      </c>
      <c r="AU1526" s="48">
        <f t="shared" si="626"/>
        <v>0</v>
      </c>
      <c r="AV1526" s="48">
        <f t="shared" si="627"/>
        <v>8.5535934966576816E-8</v>
      </c>
      <c r="AW1526" s="40">
        <f t="shared" si="628"/>
        <v>0</v>
      </c>
      <c r="AX1526" s="40">
        <f t="shared" si="629"/>
        <v>0</v>
      </c>
      <c r="AY1526" s="40">
        <f t="shared" si="630"/>
        <v>0</v>
      </c>
    </row>
    <row r="1527" spans="1:51" x14ac:dyDescent="0.25">
      <c r="A1527" t="s">
        <v>1034</v>
      </c>
      <c r="B1527" t="s">
        <v>1034</v>
      </c>
      <c r="C1527" t="s">
        <v>920</v>
      </c>
      <c r="D1527" t="s">
        <v>1033</v>
      </c>
      <c r="E1527">
        <v>16.309000000000001</v>
      </c>
      <c r="F1527">
        <v>0</v>
      </c>
      <c r="G1527">
        <v>323.31</v>
      </c>
      <c r="H1527">
        <v>14781000000</v>
      </c>
      <c r="I1527">
        <v>20633000</v>
      </c>
      <c r="J1527">
        <v>676790000</v>
      </c>
      <c r="K1527">
        <v>79788000</v>
      </c>
      <c r="L1527">
        <v>255180000</v>
      </c>
      <c r="M1527">
        <v>13812000000</v>
      </c>
      <c r="N1527">
        <v>13798000000</v>
      </c>
      <c r="O1527">
        <v>734450000</v>
      </c>
      <c r="P1527">
        <v>109480000</v>
      </c>
      <c r="Q1527">
        <v>512660000</v>
      </c>
      <c r="R1527">
        <v>232590000</v>
      </c>
      <c r="S1527">
        <v>79911000</v>
      </c>
      <c r="T1527">
        <v>51157000</v>
      </c>
      <c r="W1527">
        <f t="shared" si="606"/>
        <v>7.787111364309493E-2</v>
      </c>
      <c r="X1527">
        <f t="shared" si="607"/>
        <v>2.0957564328836401E-2</v>
      </c>
      <c r="Y1527">
        <f t="shared" si="608"/>
        <v>2.5668533678020685E-2</v>
      </c>
      <c r="Z1527">
        <f t="shared" si="609"/>
        <v>2.4703041686399037E-2</v>
      </c>
      <c r="AA1527">
        <f t="shared" si="610"/>
        <v>2.0451681750245736E-2</v>
      </c>
      <c r="AB1527">
        <f t="shared" si="611"/>
        <v>6.1602146054428354E-2</v>
      </c>
      <c r="AC1527">
        <f t="shared" si="612"/>
        <v>7.4718592606555889E-2</v>
      </c>
      <c r="AD1527">
        <f t="shared" si="613"/>
        <v>7.5365813828779743E-2</v>
      </c>
      <c r="AE1527">
        <f t="shared" si="614"/>
        <v>3.1127460084628449E-2</v>
      </c>
      <c r="AF1527">
        <f t="shared" si="615"/>
        <v>7.7317312182900591E-3</v>
      </c>
      <c r="AG1527">
        <f t="shared" si="616"/>
        <v>5.325922885096898E-3</v>
      </c>
      <c r="AH1527">
        <f t="shared" si="617"/>
        <v>2.6679422465697984E-3</v>
      </c>
      <c r="AI1527">
        <f t="shared" si="618"/>
        <v>2.4899311909574221E-3</v>
      </c>
      <c r="AL1527" s="48">
        <f t="shared" si="619"/>
        <v>4.9414338985965665E-2</v>
      </c>
      <c r="AM1527" s="48">
        <f t="shared" si="620"/>
        <v>2.3607752371555154E-2</v>
      </c>
      <c r="AN1527" s="48">
        <f t="shared" si="621"/>
        <v>6.8160369330492118E-2</v>
      </c>
      <c r="AO1527" s="48">
        <f t="shared" si="622"/>
        <v>5.3246636956704098E-2</v>
      </c>
      <c r="AP1527" s="48">
        <f t="shared" si="623"/>
        <v>6.5288270516934786E-3</v>
      </c>
      <c r="AQ1527" s="48">
        <f t="shared" si="624"/>
        <v>2.5789367187636103E-3</v>
      </c>
      <c r="AT1527" s="40">
        <f t="shared" si="625"/>
        <v>2.8456774657129258E-2</v>
      </c>
      <c r="AU1527" s="48">
        <f t="shared" si="626"/>
        <v>1.602459570107848E-3</v>
      </c>
      <c r="AV1527" s="48">
        <f t="shared" si="627"/>
        <v>6.5582232760637675E-3</v>
      </c>
      <c r="AW1527" s="40">
        <f t="shared" si="628"/>
        <v>2.2119176872075638E-2</v>
      </c>
      <c r="AX1527" s="40">
        <f t="shared" si="629"/>
        <v>1.2029041665965804E-3</v>
      </c>
      <c r="AY1527" s="40">
        <f t="shared" si="630"/>
        <v>8.9005527806188152E-5</v>
      </c>
    </row>
    <row r="1528" spans="1:51" x14ac:dyDescent="0.25">
      <c r="A1528" t="s">
        <v>1032</v>
      </c>
      <c r="B1528" t="s">
        <v>1032</v>
      </c>
      <c r="C1528">
        <v>3</v>
      </c>
      <c r="D1528" t="s">
        <v>1031</v>
      </c>
      <c r="E1528">
        <v>14.065</v>
      </c>
      <c r="F1528">
        <v>0</v>
      </c>
      <c r="G1528">
        <v>36.656999999999996</v>
      </c>
      <c r="H1528">
        <v>44288000</v>
      </c>
      <c r="I1528">
        <v>0</v>
      </c>
      <c r="J1528">
        <v>0</v>
      </c>
      <c r="K1528">
        <v>0</v>
      </c>
      <c r="L1528">
        <v>0</v>
      </c>
      <c r="M1528">
        <v>86065000</v>
      </c>
      <c r="N1528">
        <v>38730000</v>
      </c>
      <c r="O1528">
        <v>0</v>
      </c>
      <c r="P1528">
        <v>0</v>
      </c>
      <c r="Q1528">
        <v>1554500</v>
      </c>
      <c r="R1528">
        <v>1866500</v>
      </c>
      <c r="S1528">
        <v>0</v>
      </c>
      <c r="T1528">
        <v>0</v>
      </c>
      <c r="W1528">
        <f t="shared" si="606"/>
        <v>2.3332358304751968E-4</v>
      </c>
      <c r="X1528">
        <f t="shared" si="607"/>
        <v>0</v>
      </c>
      <c r="Y1528">
        <f t="shared" si="608"/>
        <v>0</v>
      </c>
      <c r="Z1528">
        <f t="shared" si="609"/>
        <v>0</v>
      </c>
      <c r="AA1528">
        <f t="shared" si="610"/>
        <v>0</v>
      </c>
      <c r="AB1528">
        <f t="shared" si="611"/>
        <v>3.8385380105519665E-4</v>
      </c>
      <c r="AC1528">
        <f t="shared" si="612"/>
        <v>2.0972975008348379E-4</v>
      </c>
      <c r="AD1528">
        <f t="shared" si="613"/>
        <v>0</v>
      </c>
      <c r="AE1528">
        <f t="shared" si="614"/>
        <v>0</v>
      </c>
      <c r="AF1528">
        <f t="shared" si="615"/>
        <v>2.3444341627651655E-5</v>
      </c>
      <c r="AG1528">
        <f t="shared" si="616"/>
        <v>4.2739735435888734E-5</v>
      </c>
      <c r="AH1528">
        <f t="shared" si="617"/>
        <v>0</v>
      </c>
      <c r="AI1528">
        <f t="shared" si="618"/>
        <v>0</v>
      </c>
      <c r="AL1528" s="48">
        <f t="shared" si="619"/>
        <v>1.1666179152375984E-4</v>
      </c>
      <c r="AM1528" s="48">
        <f t="shared" si="620"/>
        <v>0</v>
      </c>
      <c r="AN1528" s="48">
        <f t="shared" si="621"/>
        <v>2.9679177556934022E-4</v>
      </c>
      <c r="AO1528" s="48">
        <f t="shared" si="622"/>
        <v>0</v>
      </c>
      <c r="AP1528" s="48">
        <f t="shared" si="623"/>
        <v>3.3092038531770196E-5</v>
      </c>
      <c r="AQ1528" s="48">
        <f t="shared" si="624"/>
        <v>0</v>
      </c>
      <c r="AT1528" s="40">
        <f t="shared" si="625"/>
        <v>1.1666179152375984E-4</v>
      </c>
      <c r="AU1528" s="48">
        <f t="shared" si="626"/>
        <v>0</v>
      </c>
      <c r="AV1528" s="48">
        <f t="shared" si="627"/>
        <v>8.7062025485856414E-5</v>
      </c>
      <c r="AW1528" s="40">
        <f t="shared" si="628"/>
        <v>0</v>
      </c>
      <c r="AX1528" s="40">
        <f t="shared" si="629"/>
        <v>9.6476969041185395E-6</v>
      </c>
      <c r="AY1528" s="40">
        <f t="shared" si="630"/>
        <v>0</v>
      </c>
    </row>
    <row r="1529" spans="1:51" x14ac:dyDescent="0.25">
      <c r="A1529" t="s">
        <v>4564</v>
      </c>
      <c r="B1529" t="s">
        <v>4563</v>
      </c>
      <c r="C1529" t="s">
        <v>4562</v>
      </c>
      <c r="D1529" t="s">
        <v>4561</v>
      </c>
      <c r="E1529">
        <v>39.686</v>
      </c>
      <c r="F1529">
        <v>0</v>
      </c>
      <c r="G1529">
        <v>100.76</v>
      </c>
      <c r="H1529">
        <v>7682300</v>
      </c>
      <c r="I1529">
        <v>0</v>
      </c>
      <c r="J1529">
        <v>0</v>
      </c>
      <c r="K1529">
        <v>0</v>
      </c>
      <c r="L1529">
        <v>0</v>
      </c>
      <c r="M1529">
        <v>6590200</v>
      </c>
      <c r="N1529">
        <v>5230000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W1529">
        <f t="shared" si="606"/>
        <v>4.0472854092439495E-5</v>
      </c>
      <c r="X1529">
        <f t="shared" si="607"/>
        <v>0</v>
      </c>
      <c r="Y1529">
        <f t="shared" si="608"/>
        <v>0</v>
      </c>
      <c r="Z1529">
        <f t="shared" si="609"/>
        <v>0</v>
      </c>
      <c r="AA1529">
        <f t="shared" si="610"/>
        <v>0</v>
      </c>
      <c r="AB1529">
        <f t="shared" si="611"/>
        <v>2.9392590712995492E-5</v>
      </c>
      <c r="AC1529">
        <f t="shared" si="612"/>
        <v>2.8321368265856448E-5</v>
      </c>
      <c r="AD1529">
        <f t="shared" si="613"/>
        <v>0</v>
      </c>
      <c r="AE1529">
        <f t="shared" si="614"/>
        <v>0</v>
      </c>
      <c r="AF1529">
        <f t="shared" si="615"/>
        <v>0</v>
      </c>
      <c r="AG1529">
        <f t="shared" si="616"/>
        <v>0</v>
      </c>
      <c r="AH1529">
        <f t="shared" si="617"/>
        <v>0</v>
      </c>
      <c r="AI1529">
        <f t="shared" si="618"/>
        <v>0</v>
      </c>
      <c r="AL1529" s="48">
        <f t="shared" si="619"/>
        <v>2.0236427046219747E-5</v>
      </c>
      <c r="AM1529" s="48">
        <f t="shared" si="620"/>
        <v>0</v>
      </c>
      <c r="AN1529" s="48">
        <f t="shared" si="621"/>
        <v>2.8856979489425972E-5</v>
      </c>
      <c r="AO1529" s="48">
        <f t="shared" si="622"/>
        <v>0</v>
      </c>
      <c r="AP1529" s="48">
        <f t="shared" si="623"/>
        <v>0</v>
      </c>
      <c r="AQ1529" s="48">
        <f t="shared" si="624"/>
        <v>0</v>
      </c>
      <c r="AT1529" s="40">
        <f t="shared" si="625"/>
        <v>2.0236427046219747E-5</v>
      </c>
      <c r="AU1529" s="48">
        <f t="shared" si="626"/>
        <v>0</v>
      </c>
      <c r="AV1529" s="48">
        <f t="shared" si="627"/>
        <v>5.3561122356952225E-7</v>
      </c>
      <c r="AW1529" s="40">
        <f t="shared" si="628"/>
        <v>0</v>
      </c>
      <c r="AX1529" s="40">
        <f t="shared" si="629"/>
        <v>0</v>
      </c>
      <c r="AY1529" s="40">
        <f t="shared" si="630"/>
        <v>0</v>
      </c>
    </row>
    <row r="1530" spans="1:51" x14ac:dyDescent="0.25">
      <c r="A1530" t="s">
        <v>4560</v>
      </c>
      <c r="B1530" t="s">
        <v>4560</v>
      </c>
      <c r="C1530" t="s">
        <v>1637</v>
      </c>
      <c r="D1530" t="s">
        <v>4559</v>
      </c>
      <c r="E1530">
        <v>113.3</v>
      </c>
      <c r="F1530">
        <v>0</v>
      </c>
      <c r="G1530">
        <v>50.859000000000002</v>
      </c>
      <c r="H1530">
        <v>997540</v>
      </c>
      <c r="I1530">
        <v>0</v>
      </c>
      <c r="J1530">
        <v>0</v>
      </c>
      <c r="K1530">
        <v>0</v>
      </c>
      <c r="L1530">
        <v>0</v>
      </c>
      <c r="M1530">
        <v>468920</v>
      </c>
      <c r="N1530">
        <v>588770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W1530">
        <f t="shared" si="606"/>
        <v>5.2553650431995746E-6</v>
      </c>
      <c r="X1530">
        <f t="shared" si="607"/>
        <v>0</v>
      </c>
      <c r="Y1530">
        <f t="shared" si="608"/>
        <v>0</v>
      </c>
      <c r="Z1530">
        <f t="shared" si="609"/>
        <v>0</v>
      </c>
      <c r="AA1530">
        <f t="shared" si="610"/>
        <v>0</v>
      </c>
      <c r="AB1530">
        <f t="shared" si="611"/>
        <v>2.0914044546656924E-6</v>
      </c>
      <c r="AC1530">
        <f t="shared" si="612"/>
        <v>3.1882929242616254E-6</v>
      </c>
      <c r="AD1530">
        <f t="shared" si="613"/>
        <v>0</v>
      </c>
      <c r="AE1530">
        <f t="shared" si="614"/>
        <v>0</v>
      </c>
      <c r="AF1530">
        <f t="shared" si="615"/>
        <v>0</v>
      </c>
      <c r="AG1530">
        <f t="shared" si="616"/>
        <v>0</v>
      </c>
      <c r="AH1530">
        <f t="shared" si="617"/>
        <v>0</v>
      </c>
      <c r="AI1530">
        <f t="shared" si="618"/>
        <v>0</v>
      </c>
      <c r="AL1530" s="48">
        <f t="shared" si="619"/>
        <v>2.6276825215997873E-6</v>
      </c>
      <c r="AM1530" s="48">
        <f t="shared" si="620"/>
        <v>0</v>
      </c>
      <c r="AN1530" s="48">
        <f t="shared" si="621"/>
        <v>2.6398486894636587E-6</v>
      </c>
      <c r="AO1530" s="48">
        <f t="shared" si="622"/>
        <v>0</v>
      </c>
      <c r="AP1530" s="48">
        <f t="shared" si="623"/>
        <v>0</v>
      </c>
      <c r="AQ1530" s="48">
        <f t="shared" si="624"/>
        <v>0</v>
      </c>
      <c r="AT1530" s="40">
        <f t="shared" si="625"/>
        <v>2.6276825215997873E-6</v>
      </c>
      <c r="AU1530" s="48">
        <f t="shared" si="626"/>
        <v>0</v>
      </c>
      <c r="AV1530" s="48">
        <f t="shared" si="627"/>
        <v>5.4844423479796641E-7</v>
      </c>
      <c r="AW1530" s="40">
        <f t="shared" si="628"/>
        <v>0</v>
      </c>
      <c r="AX1530" s="40">
        <f t="shared" si="629"/>
        <v>0</v>
      </c>
      <c r="AY1530" s="40">
        <f t="shared" si="630"/>
        <v>0</v>
      </c>
    </row>
    <row r="1531" spans="1:51" x14ac:dyDescent="0.25">
      <c r="A1531" t="s">
        <v>1030</v>
      </c>
      <c r="B1531" t="s">
        <v>1030</v>
      </c>
      <c r="C1531" t="s">
        <v>410</v>
      </c>
      <c r="D1531" t="s">
        <v>1029</v>
      </c>
      <c r="E1531">
        <v>38.268000000000001</v>
      </c>
      <c r="F1531">
        <v>0</v>
      </c>
      <c r="G1531">
        <v>323.31</v>
      </c>
      <c r="H1531">
        <v>89954000</v>
      </c>
      <c r="I1531">
        <v>0</v>
      </c>
      <c r="J1531">
        <v>0</v>
      </c>
      <c r="K1531">
        <v>0</v>
      </c>
      <c r="L1531">
        <v>0</v>
      </c>
      <c r="M1531">
        <v>69499000</v>
      </c>
      <c r="N1531">
        <v>82415000</v>
      </c>
      <c r="O1531">
        <v>702380</v>
      </c>
      <c r="P1531">
        <v>0</v>
      </c>
      <c r="Q1531">
        <v>0</v>
      </c>
      <c r="R1531">
        <v>0</v>
      </c>
      <c r="S1531">
        <v>0</v>
      </c>
      <c r="T1531">
        <v>0</v>
      </c>
      <c r="W1531">
        <f t="shared" si="606"/>
        <v>4.7390691811453629E-4</v>
      </c>
      <c r="X1531">
        <f t="shared" si="607"/>
        <v>0</v>
      </c>
      <c r="Y1531">
        <f t="shared" si="608"/>
        <v>0</v>
      </c>
      <c r="Z1531">
        <f t="shared" si="609"/>
        <v>0</v>
      </c>
      <c r="AA1531">
        <f t="shared" si="610"/>
        <v>0</v>
      </c>
      <c r="AB1531">
        <f t="shared" si="611"/>
        <v>3.0996869017062815E-4</v>
      </c>
      <c r="AC1531">
        <f t="shared" si="612"/>
        <v>4.4629169514924652E-4</v>
      </c>
      <c r="AD1531">
        <f t="shared" si="613"/>
        <v>7.2074940863310399E-5</v>
      </c>
      <c r="AE1531">
        <f t="shared" si="614"/>
        <v>0</v>
      </c>
      <c r="AF1531">
        <f t="shared" si="615"/>
        <v>0</v>
      </c>
      <c r="AG1531">
        <f t="shared" si="616"/>
        <v>0</v>
      </c>
      <c r="AH1531">
        <f t="shared" si="617"/>
        <v>0</v>
      </c>
      <c r="AI1531">
        <f t="shared" si="618"/>
        <v>0</v>
      </c>
      <c r="AL1531" s="48">
        <f t="shared" si="619"/>
        <v>2.3695345905726814E-4</v>
      </c>
      <c r="AM1531" s="48">
        <f t="shared" si="620"/>
        <v>0</v>
      </c>
      <c r="AN1531" s="48">
        <f t="shared" si="621"/>
        <v>3.7813019265993733E-4</v>
      </c>
      <c r="AO1531" s="48">
        <f t="shared" si="622"/>
        <v>3.60374704316552E-5</v>
      </c>
      <c r="AP1531" s="48">
        <f t="shared" si="623"/>
        <v>0</v>
      </c>
      <c r="AQ1531" s="48">
        <f t="shared" si="624"/>
        <v>0</v>
      </c>
      <c r="AT1531" s="40">
        <f t="shared" si="625"/>
        <v>2.3695345905726814E-4</v>
      </c>
      <c r="AU1531" s="48">
        <f t="shared" si="626"/>
        <v>0</v>
      </c>
      <c r="AV1531" s="48">
        <f t="shared" si="627"/>
        <v>6.8161502489309182E-5</v>
      </c>
      <c r="AW1531" s="40">
        <f t="shared" si="628"/>
        <v>3.60374704316552E-5</v>
      </c>
      <c r="AX1531" s="40">
        <f t="shared" si="629"/>
        <v>0</v>
      </c>
      <c r="AY1531" s="40">
        <f t="shared" si="630"/>
        <v>0</v>
      </c>
    </row>
    <row r="1532" spans="1:51" x14ac:dyDescent="0.25">
      <c r="A1532" t="s">
        <v>4558</v>
      </c>
      <c r="B1532" t="s">
        <v>4558</v>
      </c>
      <c r="C1532" t="s">
        <v>1637</v>
      </c>
      <c r="D1532" t="s">
        <v>4557</v>
      </c>
      <c r="E1532">
        <v>109.91</v>
      </c>
      <c r="F1532">
        <v>0</v>
      </c>
      <c r="G1532">
        <v>68.233999999999995</v>
      </c>
      <c r="H1532">
        <v>1113300</v>
      </c>
      <c r="I1532">
        <v>0</v>
      </c>
      <c r="J1532">
        <v>0</v>
      </c>
      <c r="K1532">
        <v>0</v>
      </c>
      <c r="L1532">
        <v>0</v>
      </c>
      <c r="M1532">
        <v>620700</v>
      </c>
      <c r="N1532">
        <v>797410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W1532">
        <f t="shared" si="606"/>
        <v>5.8652263594383046E-6</v>
      </c>
      <c r="X1532">
        <f t="shared" si="607"/>
        <v>0</v>
      </c>
      <c r="Y1532">
        <f t="shared" si="608"/>
        <v>0</v>
      </c>
      <c r="Z1532">
        <f t="shared" si="609"/>
        <v>0</v>
      </c>
      <c r="AA1532">
        <f t="shared" si="610"/>
        <v>0</v>
      </c>
      <c r="AB1532">
        <f t="shared" si="611"/>
        <v>2.7683501343747233E-6</v>
      </c>
      <c r="AC1532">
        <f t="shared" si="612"/>
        <v>4.3181151565729616E-6</v>
      </c>
      <c r="AD1532">
        <f t="shared" si="613"/>
        <v>0</v>
      </c>
      <c r="AE1532">
        <f t="shared" si="614"/>
        <v>0</v>
      </c>
      <c r="AF1532">
        <f t="shared" si="615"/>
        <v>0</v>
      </c>
      <c r="AG1532">
        <f t="shared" si="616"/>
        <v>0</v>
      </c>
      <c r="AH1532">
        <f t="shared" si="617"/>
        <v>0</v>
      </c>
      <c r="AI1532">
        <f t="shared" si="618"/>
        <v>0</v>
      </c>
      <c r="AL1532" s="48">
        <f t="shared" si="619"/>
        <v>2.9326131797191523E-6</v>
      </c>
      <c r="AM1532" s="48">
        <f t="shared" si="620"/>
        <v>0</v>
      </c>
      <c r="AN1532" s="48">
        <f t="shared" si="621"/>
        <v>3.5432326454738425E-6</v>
      </c>
      <c r="AO1532" s="48">
        <f t="shared" si="622"/>
        <v>0</v>
      </c>
      <c r="AP1532" s="48">
        <f t="shared" si="623"/>
        <v>0</v>
      </c>
      <c r="AQ1532" s="48">
        <f t="shared" si="624"/>
        <v>0</v>
      </c>
      <c r="AT1532" s="40">
        <f t="shared" si="625"/>
        <v>2.9326131797191523E-6</v>
      </c>
      <c r="AU1532" s="48">
        <f t="shared" si="626"/>
        <v>0</v>
      </c>
      <c r="AV1532" s="48">
        <f t="shared" si="627"/>
        <v>7.7488251109911912E-7</v>
      </c>
      <c r="AW1532" s="40">
        <f t="shared" si="628"/>
        <v>0</v>
      </c>
      <c r="AX1532" s="40">
        <f t="shared" si="629"/>
        <v>0</v>
      </c>
      <c r="AY1532" s="40">
        <f t="shared" si="630"/>
        <v>0</v>
      </c>
    </row>
    <row r="1533" spans="1:51" x14ac:dyDescent="0.25">
      <c r="A1533" t="s">
        <v>4556</v>
      </c>
      <c r="B1533" t="s">
        <v>4556</v>
      </c>
      <c r="C1533">
        <v>2</v>
      </c>
      <c r="D1533" t="s">
        <v>4555</v>
      </c>
      <c r="E1533">
        <v>25.524000000000001</v>
      </c>
      <c r="F1533">
        <v>0</v>
      </c>
      <c r="G1533">
        <v>8.7588000000000008</v>
      </c>
      <c r="H1533">
        <v>0</v>
      </c>
      <c r="I1533">
        <v>0</v>
      </c>
      <c r="J1533">
        <v>1941400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W1533">
        <f t="shared" si="606"/>
        <v>0</v>
      </c>
      <c r="X1533">
        <f t="shared" si="607"/>
        <v>0</v>
      </c>
      <c r="Y1533">
        <f t="shared" si="608"/>
        <v>7.3631246446474326E-5</v>
      </c>
      <c r="Z1533">
        <f t="shared" si="609"/>
        <v>0</v>
      </c>
      <c r="AA1533">
        <f t="shared" si="610"/>
        <v>0</v>
      </c>
      <c r="AB1533">
        <f t="shared" si="611"/>
        <v>0</v>
      </c>
      <c r="AC1533">
        <f t="shared" si="612"/>
        <v>0</v>
      </c>
      <c r="AD1533">
        <f t="shared" si="613"/>
        <v>0</v>
      </c>
      <c r="AE1533">
        <f t="shared" si="614"/>
        <v>0</v>
      </c>
      <c r="AF1533">
        <f t="shared" si="615"/>
        <v>0</v>
      </c>
      <c r="AG1533">
        <f t="shared" si="616"/>
        <v>0</v>
      </c>
      <c r="AH1533">
        <f t="shared" si="617"/>
        <v>0</v>
      </c>
      <c r="AI1533">
        <f t="shared" si="618"/>
        <v>0</v>
      </c>
      <c r="AL1533" s="48">
        <f t="shared" si="619"/>
        <v>0</v>
      </c>
      <c r="AM1533" s="48">
        <f t="shared" si="620"/>
        <v>2.4543748815491441E-5</v>
      </c>
      <c r="AN1533" s="48">
        <f t="shared" si="621"/>
        <v>0</v>
      </c>
      <c r="AO1533" s="48">
        <f t="shared" si="622"/>
        <v>0</v>
      </c>
      <c r="AP1533" s="48">
        <f t="shared" si="623"/>
        <v>0</v>
      </c>
      <c r="AQ1533" s="48">
        <f t="shared" si="624"/>
        <v>0</v>
      </c>
      <c r="AT1533" s="40">
        <f t="shared" si="625"/>
        <v>0</v>
      </c>
      <c r="AU1533" s="48">
        <f t="shared" si="626"/>
        <v>2.4543748815491448E-5</v>
      </c>
      <c r="AV1533" s="48">
        <f t="shared" si="627"/>
        <v>0</v>
      </c>
      <c r="AW1533" s="40">
        <f t="shared" si="628"/>
        <v>0</v>
      </c>
      <c r="AX1533" s="40">
        <f t="shared" si="629"/>
        <v>0</v>
      </c>
      <c r="AY1533" s="40">
        <f t="shared" si="630"/>
        <v>0</v>
      </c>
    </row>
    <row r="1534" spans="1:51" x14ac:dyDescent="0.25">
      <c r="A1534" t="s">
        <v>1028</v>
      </c>
      <c r="B1534" t="s">
        <v>1028</v>
      </c>
      <c r="C1534">
        <v>2</v>
      </c>
      <c r="D1534" t="s">
        <v>1027</v>
      </c>
      <c r="E1534">
        <v>15.946999999999999</v>
      </c>
      <c r="F1534">
        <v>5.8719999999999996E-4</v>
      </c>
      <c r="G1534">
        <v>3.3953000000000002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7767700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W1534">
        <f t="shared" si="606"/>
        <v>0</v>
      </c>
      <c r="X1534">
        <f t="shared" si="607"/>
        <v>0</v>
      </c>
      <c r="Y1534">
        <f t="shared" si="608"/>
        <v>0</v>
      </c>
      <c r="Z1534">
        <f t="shared" si="609"/>
        <v>0</v>
      </c>
      <c r="AA1534">
        <f t="shared" si="610"/>
        <v>0</v>
      </c>
      <c r="AB1534">
        <f t="shared" si="611"/>
        <v>3.4644294085359332E-5</v>
      </c>
      <c r="AC1534">
        <f t="shared" si="612"/>
        <v>0</v>
      </c>
      <c r="AD1534">
        <f t="shared" si="613"/>
        <v>0</v>
      </c>
      <c r="AE1534">
        <f t="shared" si="614"/>
        <v>0</v>
      </c>
      <c r="AF1534">
        <f t="shared" si="615"/>
        <v>0</v>
      </c>
      <c r="AG1534">
        <f t="shared" si="616"/>
        <v>0</v>
      </c>
      <c r="AH1534">
        <f t="shared" si="617"/>
        <v>0</v>
      </c>
      <c r="AI1534">
        <f t="shared" si="618"/>
        <v>0</v>
      </c>
      <c r="AL1534" s="48">
        <f t="shared" si="619"/>
        <v>0</v>
      </c>
      <c r="AM1534" s="48">
        <f t="shared" si="620"/>
        <v>0</v>
      </c>
      <c r="AN1534" s="48">
        <f t="shared" si="621"/>
        <v>1.7322147042679666E-5</v>
      </c>
      <c r="AO1534" s="48">
        <f t="shared" si="622"/>
        <v>0</v>
      </c>
      <c r="AP1534" s="48">
        <f t="shared" si="623"/>
        <v>0</v>
      </c>
      <c r="AQ1534" s="48">
        <f t="shared" si="624"/>
        <v>0</v>
      </c>
      <c r="AT1534" s="40">
        <f t="shared" si="625"/>
        <v>0</v>
      </c>
      <c r="AU1534" s="48">
        <f t="shared" si="626"/>
        <v>0</v>
      </c>
      <c r="AV1534" s="48">
        <f t="shared" si="627"/>
        <v>1.7322147042679666E-5</v>
      </c>
      <c r="AW1534" s="40">
        <f t="shared" si="628"/>
        <v>0</v>
      </c>
      <c r="AX1534" s="40">
        <f t="shared" si="629"/>
        <v>0</v>
      </c>
      <c r="AY1534" s="40">
        <f t="shared" si="630"/>
        <v>0</v>
      </c>
    </row>
    <row r="1535" spans="1:51" x14ac:dyDescent="0.25">
      <c r="A1535" t="s">
        <v>4554</v>
      </c>
      <c r="B1535" t="s">
        <v>4554</v>
      </c>
      <c r="C1535" t="s">
        <v>4553</v>
      </c>
      <c r="D1535" t="s">
        <v>4552</v>
      </c>
      <c r="E1535">
        <v>49.953000000000003</v>
      </c>
      <c r="F1535">
        <v>0</v>
      </c>
      <c r="G1535">
        <v>54.006999999999998</v>
      </c>
      <c r="H1535">
        <v>1257400</v>
      </c>
      <c r="I1535">
        <v>0</v>
      </c>
      <c r="J1535">
        <v>4425400</v>
      </c>
      <c r="K1535">
        <v>695730</v>
      </c>
      <c r="L1535">
        <v>2101900</v>
      </c>
      <c r="M1535">
        <v>2381300</v>
      </c>
      <c r="N1535">
        <v>3810800</v>
      </c>
      <c r="O1535">
        <v>1830400</v>
      </c>
      <c r="P1535">
        <v>444070</v>
      </c>
      <c r="Q1535">
        <v>18869000</v>
      </c>
      <c r="R1535">
        <v>8967600</v>
      </c>
      <c r="S1535">
        <v>7426700</v>
      </c>
      <c r="T1535">
        <v>2751300</v>
      </c>
      <c r="W1535">
        <f t="shared" si="606"/>
        <v>6.6243920096629157E-6</v>
      </c>
      <c r="X1535">
        <f t="shared" si="607"/>
        <v>0</v>
      </c>
      <c r="Y1535">
        <f t="shared" si="608"/>
        <v>1.6784161843217652E-4</v>
      </c>
      <c r="Z1535">
        <f t="shared" si="609"/>
        <v>2.1540391026819074E-4</v>
      </c>
      <c r="AA1535">
        <f t="shared" si="610"/>
        <v>1.6845908719665144E-4</v>
      </c>
      <c r="AB1535">
        <f t="shared" si="611"/>
        <v>1.0620705936823793E-5</v>
      </c>
      <c r="AC1535">
        <f t="shared" si="612"/>
        <v>2.0636151087481024E-5</v>
      </c>
      <c r="AD1535">
        <f t="shared" si="613"/>
        <v>1.8782706192688195E-4</v>
      </c>
      <c r="AE1535">
        <f t="shared" si="614"/>
        <v>1.2625841432024987E-4</v>
      </c>
      <c r="AF1535">
        <f t="shared" si="615"/>
        <v>2.8457464276111875E-4</v>
      </c>
      <c r="AG1535">
        <f t="shared" si="616"/>
        <v>2.0534307607547592E-4</v>
      </c>
      <c r="AH1535">
        <f t="shared" si="617"/>
        <v>2.479509289409458E-4</v>
      </c>
      <c r="AI1535">
        <f t="shared" si="618"/>
        <v>1.33912224831033E-4</v>
      </c>
      <c r="AL1535" s="48">
        <f t="shared" si="619"/>
        <v>3.3121960048314578E-6</v>
      </c>
      <c r="AM1535" s="48">
        <f t="shared" si="620"/>
        <v>1.8390153863233956E-4</v>
      </c>
      <c r="AN1535" s="48">
        <f t="shared" si="621"/>
        <v>1.5628428512152408E-5</v>
      </c>
      <c r="AO1535" s="48">
        <f t="shared" si="622"/>
        <v>1.5704273812356591E-4</v>
      </c>
      <c r="AP1535" s="48">
        <f t="shared" si="623"/>
        <v>2.4495885941829736E-4</v>
      </c>
      <c r="AQ1535" s="48">
        <f t="shared" si="624"/>
        <v>1.909315768859894E-4</v>
      </c>
      <c r="AT1535" s="40">
        <f t="shared" si="625"/>
        <v>3.3121960048314574E-6</v>
      </c>
      <c r="AU1535" s="48">
        <f t="shared" si="626"/>
        <v>1.575219435434564E-5</v>
      </c>
      <c r="AV1535" s="48">
        <f t="shared" si="627"/>
        <v>5.0077225753286155E-6</v>
      </c>
      <c r="AW1535" s="40">
        <f t="shared" si="628"/>
        <v>3.0784323803316038E-5</v>
      </c>
      <c r="AX1535" s="40">
        <f t="shared" si="629"/>
        <v>3.9615783342821408E-5</v>
      </c>
      <c r="AY1535" s="40">
        <f t="shared" si="630"/>
        <v>5.7019352054956392E-5</v>
      </c>
    </row>
    <row r="1536" spans="1:51" x14ac:dyDescent="0.25">
      <c r="A1536" t="s">
        <v>4551</v>
      </c>
      <c r="B1536" t="s">
        <v>4551</v>
      </c>
      <c r="C1536">
        <v>1</v>
      </c>
      <c r="D1536" t="s">
        <v>4550</v>
      </c>
      <c r="E1536">
        <v>12.675000000000001</v>
      </c>
      <c r="F1536">
        <v>0</v>
      </c>
      <c r="G1536">
        <v>6.2049000000000003</v>
      </c>
      <c r="H1536">
        <v>3739000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W1536">
        <f t="shared" si="606"/>
        <v>1.9698267634905076E-5</v>
      </c>
      <c r="X1536">
        <f t="shared" si="607"/>
        <v>0</v>
      </c>
      <c r="Y1536">
        <f t="shared" si="608"/>
        <v>0</v>
      </c>
      <c r="Z1536">
        <f t="shared" si="609"/>
        <v>0</v>
      </c>
      <c r="AA1536">
        <f t="shared" si="610"/>
        <v>0</v>
      </c>
      <c r="AB1536">
        <f t="shared" si="611"/>
        <v>0</v>
      </c>
      <c r="AC1536">
        <f t="shared" si="612"/>
        <v>0</v>
      </c>
      <c r="AD1536">
        <f t="shared" si="613"/>
        <v>0</v>
      </c>
      <c r="AE1536">
        <f t="shared" si="614"/>
        <v>0</v>
      </c>
      <c r="AF1536">
        <f t="shared" si="615"/>
        <v>0</v>
      </c>
      <c r="AG1536">
        <f t="shared" si="616"/>
        <v>0</v>
      </c>
      <c r="AH1536">
        <f t="shared" si="617"/>
        <v>0</v>
      </c>
      <c r="AI1536">
        <f t="shared" si="618"/>
        <v>0</v>
      </c>
      <c r="AL1536" s="48">
        <f t="shared" si="619"/>
        <v>9.849133817452538E-6</v>
      </c>
      <c r="AM1536" s="48">
        <f t="shared" si="620"/>
        <v>0</v>
      </c>
      <c r="AN1536" s="48">
        <f t="shared" si="621"/>
        <v>0</v>
      </c>
      <c r="AO1536" s="48">
        <f t="shared" si="622"/>
        <v>0</v>
      </c>
      <c r="AP1536" s="48">
        <f t="shared" si="623"/>
        <v>0</v>
      </c>
      <c r="AQ1536" s="48">
        <f t="shared" si="624"/>
        <v>0</v>
      </c>
      <c r="AT1536" s="40">
        <f t="shared" si="625"/>
        <v>9.849133817452538E-6</v>
      </c>
      <c r="AU1536" s="48">
        <f t="shared" si="626"/>
        <v>0</v>
      </c>
      <c r="AV1536" s="48">
        <f t="shared" si="627"/>
        <v>0</v>
      </c>
      <c r="AW1536" s="40">
        <f t="shared" si="628"/>
        <v>0</v>
      </c>
      <c r="AX1536" s="40">
        <f t="shared" si="629"/>
        <v>0</v>
      </c>
      <c r="AY1536" s="40">
        <f t="shared" si="630"/>
        <v>0</v>
      </c>
    </row>
    <row r="1537" spans="1:51" x14ac:dyDescent="0.25">
      <c r="A1537" t="s">
        <v>1022</v>
      </c>
      <c r="B1537" t="s">
        <v>1022</v>
      </c>
      <c r="C1537" t="s">
        <v>4549</v>
      </c>
      <c r="D1537" t="s">
        <v>1020</v>
      </c>
      <c r="E1537">
        <v>80.611999999999995</v>
      </c>
      <c r="F1537">
        <v>0</v>
      </c>
      <c r="G1537">
        <v>323.31</v>
      </c>
      <c r="H1537">
        <v>267100000</v>
      </c>
      <c r="I1537">
        <v>0</v>
      </c>
      <c r="J1537">
        <v>287300</v>
      </c>
      <c r="K1537">
        <v>0</v>
      </c>
      <c r="L1537">
        <v>0</v>
      </c>
      <c r="M1537">
        <v>189460000</v>
      </c>
      <c r="N1537">
        <v>239670000</v>
      </c>
      <c r="O1537">
        <v>79344</v>
      </c>
      <c r="P1537">
        <v>0</v>
      </c>
      <c r="Q1537">
        <v>0</v>
      </c>
      <c r="R1537">
        <v>0</v>
      </c>
      <c r="S1537">
        <v>0</v>
      </c>
      <c r="T1537">
        <v>0</v>
      </c>
      <c r="W1537">
        <f t="shared" si="606"/>
        <v>1.4071696403538769E-3</v>
      </c>
      <c r="X1537">
        <f t="shared" si="607"/>
        <v>0</v>
      </c>
      <c r="Y1537">
        <f t="shared" si="608"/>
        <v>1.089639286291958E-5</v>
      </c>
      <c r="Z1537">
        <f t="shared" si="609"/>
        <v>0</v>
      </c>
      <c r="AA1537">
        <f t="shared" si="610"/>
        <v>0</v>
      </c>
      <c r="AB1537">
        <f t="shared" si="611"/>
        <v>8.4500018762467387E-4</v>
      </c>
      <c r="AC1537">
        <f t="shared" si="612"/>
        <v>1.2978551304546491E-3</v>
      </c>
      <c r="AD1537">
        <f t="shared" si="613"/>
        <v>8.141909091743074E-6</v>
      </c>
      <c r="AE1537">
        <f t="shared" si="614"/>
        <v>0</v>
      </c>
      <c r="AF1537">
        <f t="shared" si="615"/>
        <v>0</v>
      </c>
      <c r="AG1537">
        <f t="shared" si="616"/>
        <v>0</v>
      </c>
      <c r="AH1537">
        <f t="shared" si="617"/>
        <v>0</v>
      </c>
      <c r="AI1537">
        <f t="shared" si="618"/>
        <v>0</v>
      </c>
      <c r="AL1537" s="48">
        <f t="shared" si="619"/>
        <v>7.0358482017693845E-4</v>
      </c>
      <c r="AM1537" s="48">
        <f t="shared" si="620"/>
        <v>3.6321309543065266E-6</v>
      </c>
      <c r="AN1537" s="48">
        <f t="shared" si="621"/>
        <v>1.0714276590396616E-3</v>
      </c>
      <c r="AO1537" s="48">
        <f t="shared" si="622"/>
        <v>4.070954545871537E-6</v>
      </c>
      <c r="AP1537" s="48">
        <f t="shared" si="623"/>
        <v>0</v>
      </c>
      <c r="AQ1537" s="48">
        <f t="shared" si="624"/>
        <v>0</v>
      </c>
      <c r="AT1537" s="40">
        <f t="shared" si="625"/>
        <v>7.0358482017693845E-4</v>
      </c>
      <c r="AU1537" s="48">
        <f t="shared" si="626"/>
        <v>3.632130954306527E-6</v>
      </c>
      <c r="AV1537" s="48">
        <f t="shared" si="627"/>
        <v>2.264274714149876E-4</v>
      </c>
      <c r="AW1537" s="40">
        <f t="shared" si="628"/>
        <v>4.0709545458715362E-6</v>
      </c>
      <c r="AX1537" s="40">
        <f t="shared" si="629"/>
        <v>0</v>
      </c>
      <c r="AY1537" s="40">
        <f t="shared" si="630"/>
        <v>0</v>
      </c>
    </row>
    <row r="1538" spans="1:51" x14ac:dyDescent="0.25">
      <c r="A1538" t="s">
        <v>1019</v>
      </c>
      <c r="B1538" t="s">
        <v>1019</v>
      </c>
      <c r="C1538" t="s">
        <v>920</v>
      </c>
      <c r="D1538" t="s">
        <v>1018</v>
      </c>
      <c r="E1538">
        <v>78.38</v>
      </c>
      <c r="F1538">
        <v>0</v>
      </c>
      <c r="G1538">
        <v>245.24</v>
      </c>
      <c r="H1538">
        <v>92710000</v>
      </c>
      <c r="I1538">
        <v>0</v>
      </c>
      <c r="J1538">
        <v>0</v>
      </c>
      <c r="K1538">
        <v>0</v>
      </c>
      <c r="L1538">
        <v>0</v>
      </c>
      <c r="M1538">
        <v>39232000</v>
      </c>
      <c r="N1538">
        <v>79027000</v>
      </c>
      <c r="O1538">
        <v>0</v>
      </c>
      <c r="P1538">
        <v>82489</v>
      </c>
      <c r="Q1538">
        <v>0</v>
      </c>
      <c r="R1538">
        <v>0</v>
      </c>
      <c r="S1538">
        <v>0</v>
      </c>
      <c r="T1538">
        <v>0</v>
      </c>
      <c r="W1538">
        <f t="shared" si="606"/>
        <v>4.8842642215353026E-4</v>
      </c>
      <c r="X1538">
        <f t="shared" si="607"/>
        <v>0</v>
      </c>
      <c r="Y1538">
        <f t="shared" si="608"/>
        <v>0</v>
      </c>
      <c r="Z1538">
        <f t="shared" si="609"/>
        <v>0</v>
      </c>
      <c r="AA1538">
        <f t="shared" si="610"/>
        <v>0</v>
      </c>
      <c r="AB1538">
        <f t="shared" si="611"/>
        <v>1.7497649826291148E-4</v>
      </c>
      <c r="AC1538">
        <f t="shared" si="612"/>
        <v>4.2794508029557124E-4</v>
      </c>
      <c r="AD1538">
        <f t="shared" si="613"/>
        <v>0</v>
      </c>
      <c r="AE1538">
        <f t="shared" si="614"/>
        <v>2.34533527121019E-5</v>
      </c>
      <c r="AF1538">
        <f t="shared" si="615"/>
        <v>0</v>
      </c>
      <c r="AG1538">
        <f t="shared" si="616"/>
        <v>0</v>
      </c>
      <c r="AH1538">
        <f t="shared" si="617"/>
        <v>0</v>
      </c>
      <c r="AI1538">
        <f t="shared" si="618"/>
        <v>0</v>
      </c>
      <c r="AL1538" s="48">
        <f t="shared" si="619"/>
        <v>2.4421321107676513E-4</v>
      </c>
      <c r="AM1538" s="48">
        <f t="shared" si="620"/>
        <v>0</v>
      </c>
      <c r="AN1538" s="48">
        <f t="shared" si="621"/>
        <v>3.0146078927924139E-4</v>
      </c>
      <c r="AO1538" s="48">
        <f t="shared" si="622"/>
        <v>1.172667635605095E-5</v>
      </c>
      <c r="AP1538" s="48">
        <f t="shared" si="623"/>
        <v>0</v>
      </c>
      <c r="AQ1538" s="48">
        <f t="shared" si="624"/>
        <v>0</v>
      </c>
      <c r="AT1538" s="40">
        <f t="shared" si="625"/>
        <v>2.4421321107676513E-4</v>
      </c>
      <c r="AU1538" s="48">
        <f t="shared" si="626"/>
        <v>0</v>
      </c>
      <c r="AV1538" s="48">
        <f t="shared" si="627"/>
        <v>1.2648429101632988E-4</v>
      </c>
      <c r="AW1538" s="40">
        <f t="shared" si="628"/>
        <v>1.172667635605095E-5</v>
      </c>
      <c r="AX1538" s="40">
        <f t="shared" si="629"/>
        <v>0</v>
      </c>
      <c r="AY1538" s="40">
        <f t="shared" si="630"/>
        <v>0</v>
      </c>
    </row>
    <row r="1539" spans="1:51" x14ac:dyDescent="0.25">
      <c r="A1539" t="s">
        <v>1017</v>
      </c>
      <c r="B1539" t="s">
        <v>1017</v>
      </c>
      <c r="C1539">
        <v>1</v>
      </c>
      <c r="D1539" t="s">
        <v>1016</v>
      </c>
      <c r="E1539">
        <v>20.837</v>
      </c>
      <c r="F1539">
        <v>0</v>
      </c>
      <c r="G1539">
        <v>49.725000000000001</v>
      </c>
      <c r="H1539">
        <v>78913000</v>
      </c>
      <c r="I1539">
        <v>0</v>
      </c>
      <c r="J1539">
        <v>0</v>
      </c>
      <c r="K1539">
        <v>0</v>
      </c>
      <c r="L1539">
        <v>0</v>
      </c>
      <c r="M1539">
        <v>53800000</v>
      </c>
      <c r="N1539">
        <v>43271000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W1539">
        <f t="shared" si="606"/>
        <v>4.1573934043146946E-4</v>
      </c>
      <c r="X1539">
        <f t="shared" si="607"/>
        <v>0</v>
      </c>
      <c r="Y1539">
        <f t="shared" si="608"/>
        <v>0</v>
      </c>
      <c r="Z1539">
        <f t="shared" si="609"/>
        <v>0</v>
      </c>
      <c r="AA1539">
        <f t="shared" si="610"/>
        <v>0</v>
      </c>
      <c r="AB1539">
        <f t="shared" si="611"/>
        <v>2.3995043858443711E-4</v>
      </c>
      <c r="AC1539">
        <f t="shared" si="612"/>
        <v>2.3432006237703143E-4</v>
      </c>
      <c r="AD1539">
        <f t="shared" si="613"/>
        <v>0</v>
      </c>
      <c r="AE1539">
        <f t="shared" si="614"/>
        <v>0</v>
      </c>
      <c r="AF1539">
        <f t="shared" si="615"/>
        <v>0</v>
      </c>
      <c r="AG1539">
        <f t="shared" si="616"/>
        <v>0</v>
      </c>
      <c r="AH1539">
        <f t="shared" si="617"/>
        <v>0</v>
      </c>
      <c r="AI1539">
        <f t="shared" si="618"/>
        <v>0</v>
      </c>
      <c r="AL1539" s="48">
        <f t="shared" si="619"/>
        <v>2.0786967021573473E-4</v>
      </c>
      <c r="AM1539" s="48">
        <f t="shared" si="620"/>
        <v>0</v>
      </c>
      <c r="AN1539" s="48">
        <f t="shared" si="621"/>
        <v>2.3713525048073427E-4</v>
      </c>
      <c r="AO1539" s="48">
        <f t="shared" si="622"/>
        <v>0</v>
      </c>
      <c r="AP1539" s="48">
        <f t="shared" si="623"/>
        <v>0</v>
      </c>
      <c r="AQ1539" s="48">
        <f t="shared" si="624"/>
        <v>0</v>
      </c>
      <c r="AT1539" s="40">
        <f t="shared" si="625"/>
        <v>2.078696702157347E-4</v>
      </c>
      <c r="AU1539" s="48">
        <f t="shared" si="626"/>
        <v>0</v>
      </c>
      <c r="AV1539" s="48">
        <f t="shared" si="627"/>
        <v>2.8151881037028399E-6</v>
      </c>
      <c r="AW1539" s="40">
        <f t="shared" si="628"/>
        <v>0</v>
      </c>
      <c r="AX1539" s="40">
        <f t="shared" si="629"/>
        <v>0</v>
      </c>
      <c r="AY1539" s="40">
        <f t="shared" si="630"/>
        <v>0</v>
      </c>
    </row>
    <row r="1540" spans="1:51" x14ac:dyDescent="0.25">
      <c r="A1540" t="s">
        <v>1015</v>
      </c>
      <c r="B1540" t="s">
        <v>1015</v>
      </c>
      <c r="C1540">
        <v>4</v>
      </c>
      <c r="D1540" t="s">
        <v>1014</v>
      </c>
      <c r="E1540">
        <v>27.045000000000002</v>
      </c>
      <c r="F1540">
        <v>0</v>
      </c>
      <c r="G1540">
        <v>12.423999999999999</v>
      </c>
      <c r="H1540">
        <v>0</v>
      </c>
      <c r="I1540">
        <v>0</v>
      </c>
      <c r="J1540">
        <v>386900</v>
      </c>
      <c r="K1540">
        <v>83217</v>
      </c>
      <c r="L1540">
        <v>456110</v>
      </c>
      <c r="M1540">
        <v>622400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W1540">
        <f t="shared" si="606"/>
        <v>0</v>
      </c>
      <c r="X1540">
        <f t="shared" si="607"/>
        <v>0</v>
      </c>
      <c r="Y1540">
        <f t="shared" si="608"/>
        <v>1.4673910193747253E-5</v>
      </c>
      <c r="Z1540">
        <f t="shared" si="609"/>
        <v>2.5764689176531167E-5</v>
      </c>
      <c r="AA1540">
        <f t="shared" si="610"/>
        <v>3.6555437585643791E-5</v>
      </c>
      <c r="AB1540">
        <f t="shared" si="611"/>
        <v>2.7759322114303656E-6</v>
      </c>
      <c r="AC1540">
        <f t="shared" si="612"/>
        <v>0</v>
      </c>
      <c r="AD1540">
        <f t="shared" si="613"/>
        <v>0</v>
      </c>
      <c r="AE1540">
        <f t="shared" si="614"/>
        <v>0</v>
      </c>
      <c r="AF1540">
        <f t="shared" si="615"/>
        <v>0</v>
      </c>
      <c r="AG1540">
        <f t="shared" si="616"/>
        <v>0</v>
      </c>
      <c r="AH1540">
        <f t="shared" si="617"/>
        <v>0</v>
      </c>
      <c r="AI1540">
        <f t="shared" si="618"/>
        <v>0</v>
      </c>
      <c r="AL1540" s="48">
        <f t="shared" si="619"/>
        <v>0</v>
      </c>
      <c r="AM1540" s="48">
        <f t="shared" si="620"/>
        <v>2.5664678985307405E-5</v>
      </c>
      <c r="AN1540" s="48">
        <f t="shared" si="621"/>
        <v>1.3879661057151828E-6</v>
      </c>
      <c r="AO1540" s="48">
        <f t="shared" si="622"/>
        <v>0</v>
      </c>
      <c r="AP1540" s="48">
        <f t="shared" si="623"/>
        <v>0</v>
      </c>
      <c r="AQ1540" s="48">
        <f t="shared" si="624"/>
        <v>0</v>
      </c>
      <c r="AT1540" s="40">
        <f t="shared" si="625"/>
        <v>0</v>
      </c>
      <c r="AU1540" s="48">
        <f t="shared" si="626"/>
        <v>6.3168507918461261E-6</v>
      </c>
      <c r="AV1540" s="48">
        <f t="shared" si="627"/>
        <v>1.3879661057151826E-6</v>
      </c>
      <c r="AW1540" s="40">
        <f t="shared" si="628"/>
        <v>0</v>
      </c>
      <c r="AX1540" s="40">
        <f t="shared" si="629"/>
        <v>0</v>
      </c>
      <c r="AY1540" s="40">
        <f t="shared" si="630"/>
        <v>0</v>
      </c>
    </row>
    <row r="1541" spans="1:51" x14ac:dyDescent="0.25">
      <c r="A1541" t="s">
        <v>4548</v>
      </c>
      <c r="B1541" t="s">
        <v>4548</v>
      </c>
      <c r="C1541" t="s">
        <v>341</v>
      </c>
      <c r="D1541" t="s">
        <v>4547</v>
      </c>
      <c r="E1541">
        <v>131.82</v>
      </c>
      <c r="F1541">
        <v>0</v>
      </c>
      <c r="G1541">
        <v>36.808</v>
      </c>
      <c r="H1541">
        <v>1690600</v>
      </c>
      <c r="I1541">
        <v>0</v>
      </c>
      <c r="J1541">
        <v>0</v>
      </c>
      <c r="K1541">
        <v>0</v>
      </c>
      <c r="L1541">
        <v>0</v>
      </c>
      <c r="M1541">
        <v>982380</v>
      </c>
      <c r="N1541">
        <v>1464300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W1541">
        <f t="shared" si="606"/>
        <v>8.9066304529474524E-6</v>
      </c>
      <c r="X1541">
        <f t="shared" si="607"/>
        <v>0</v>
      </c>
      <c r="Y1541">
        <f t="shared" si="608"/>
        <v>0</v>
      </c>
      <c r="Z1541">
        <f t="shared" si="609"/>
        <v>0</v>
      </c>
      <c r="AA1541">
        <f t="shared" si="610"/>
        <v>0</v>
      </c>
      <c r="AB1541">
        <f t="shared" si="611"/>
        <v>4.381459328189207E-6</v>
      </c>
      <c r="AC1541">
        <f t="shared" si="612"/>
        <v>7.929441596882142E-6</v>
      </c>
      <c r="AD1541">
        <f t="shared" si="613"/>
        <v>0</v>
      </c>
      <c r="AE1541">
        <f t="shared" si="614"/>
        <v>0</v>
      </c>
      <c r="AF1541">
        <f t="shared" si="615"/>
        <v>0</v>
      </c>
      <c r="AG1541">
        <f t="shared" si="616"/>
        <v>0</v>
      </c>
      <c r="AH1541">
        <f t="shared" si="617"/>
        <v>0</v>
      </c>
      <c r="AI1541">
        <f t="shared" si="618"/>
        <v>0</v>
      </c>
      <c r="AL1541" s="48">
        <f t="shared" si="619"/>
        <v>4.4533152264737262E-6</v>
      </c>
      <c r="AM1541" s="48">
        <f t="shared" si="620"/>
        <v>0</v>
      </c>
      <c r="AN1541" s="48">
        <f t="shared" si="621"/>
        <v>6.1554504625356745E-6</v>
      </c>
      <c r="AO1541" s="48">
        <f t="shared" si="622"/>
        <v>0</v>
      </c>
      <c r="AP1541" s="48">
        <f t="shared" si="623"/>
        <v>0</v>
      </c>
      <c r="AQ1541" s="48">
        <f t="shared" si="624"/>
        <v>0</v>
      </c>
      <c r="AT1541" s="40">
        <f t="shared" si="625"/>
        <v>4.4533152264737254E-6</v>
      </c>
      <c r="AU1541" s="48">
        <f t="shared" si="626"/>
        <v>0</v>
      </c>
      <c r="AV1541" s="48">
        <f t="shared" si="627"/>
        <v>1.7739911343464673E-6</v>
      </c>
      <c r="AW1541" s="40">
        <f t="shared" si="628"/>
        <v>0</v>
      </c>
      <c r="AX1541" s="40">
        <f t="shared" si="629"/>
        <v>0</v>
      </c>
      <c r="AY1541" s="40">
        <f t="shared" si="630"/>
        <v>0</v>
      </c>
    </row>
    <row r="1542" spans="1:51" x14ac:dyDescent="0.25">
      <c r="A1542" t="s">
        <v>1013</v>
      </c>
      <c r="B1542" t="s">
        <v>1013</v>
      </c>
      <c r="C1542" t="s">
        <v>212</v>
      </c>
      <c r="D1542" t="s">
        <v>1012</v>
      </c>
      <c r="E1542">
        <v>47.24</v>
      </c>
      <c r="F1542">
        <v>0</v>
      </c>
      <c r="G1542">
        <v>17.704999999999998</v>
      </c>
      <c r="H1542">
        <v>818910</v>
      </c>
      <c r="I1542">
        <v>0</v>
      </c>
      <c r="J1542">
        <v>0</v>
      </c>
      <c r="K1542">
        <v>0</v>
      </c>
      <c r="L1542">
        <v>54834</v>
      </c>
      <c r="M1542">
        <v>792000</v>
      </c>
      <c r="N1542">
        <v>742740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W1542">
        <f t="shared" si="606"/>
        <v>4.3142841264776992E-6</v>
      </c>
      <c r="X1542">
        <f t="shared" si="607"/>
        <v>0</v>
      </c>
      <c r="Y1542">
        <f t="shared" si="608"/>
        <v>0</v>
      </c>
      <c r="Z1542">
        <f t="shared" si="609"/>
        <v>0</v>
      </c>
      <c r="AA1542">
        <f t="shared" si="610"/>
        <v>4.3947312371383909E-6</v>
      </c>
      <c r="AB1542">
        <f t="shared" si="611"/>
        <v>3.5323558988638327E-6</v>
      </c>
      <c r="AC1542">
        <f t="shared" si="612"/>
        <v>4.0220675077977475E-6</v>
      </c>
      <c r="AD1542">
        <f t="shared" si="613"/>
        <v>0</v>
      </c>
      <c r="AE1542">
        <f t="shared" si="614"/>
        <v>0</v>
      </c>
      <c r="AF1542">
        <f t="shared" si="615"/>
        <v>0</v>
      </c>
      <c r="AG1542">
        <f t="shared" si="616"/>
        <v>0</v>
      </c>
      <c r="AH1542">
        <f t="shared" si="617"/>
        <v>0</v>
      </c>
      <c r="AI1542">
        <f t="shared" si="618"/>
        <v>0</v>
      </c>
      <c r="AL1542" s="48">
        <f t="shared" si="619"/>
        <v>2.1571420632388496E-6</v>
      </c>
      <c r="AM1542" s="48">
        <f t="shared" si="620"/>
        <v>1.4649104123794636E-6</v>
      </c>
      <c r="AN1542" s="48">
        <f t="shared" si="621"/>
        <v>3.7772117033307899E-6</v>
      </c>
      <c r="AO1542" s="48">
        <f t="shared" si="622"/>
        <v>0</v>
      </c>
      <c r="AP1542" s="48">
        <f t="shared" si="623"/>
        <v>0</v>
      </c>
      <c r="AQ1542" s="48">
        <f t="shared" si="624"/>
        <v>0</v>
      </c>
      <c r="AT1542" s="40">
        <f t="shared" si="625"/>
        <v>2.1571420632388496E-6</v>
      </c>
      <c r="AU1542" s="48">
        <f t="shared" si="626"/>
        <v>1.4649104123794638E-6</v>
      </c>
      <c r="AV1542" s="48">
        <f t="shared" si="627"/>
        <v>2.4485580446695736E-7</v>
      </c>
      <c r="AW1542" s="40">
        <f t="shared" si="628"/>
        <v>0</v>
      </c>
      <c r="AX1542" s="40">
        <f t="shared" si="629"/>
        <v>0</v>
      </c>
      <c r="AY1542" s="40">
        <f t="shared" si="630"/>
        <v>0</v>
      </c>
    </row>
    <row r="1543" spans="1:51" x14ac:dyDescent="0.25">
      <c r="A1543" t="s">
        <v>4546</v>
      </c>
      <c r="B1543" t="s">
        <v>4546</v>
      </c>
      <c r="C1543" t="s">
        <v>4545</v>
      </c>
      <c r="D1543" t="s">
        <v>4544</v>
      </c>
      <c r="E1543">
        <v>15.663</v>
      </c>
      <c r="F1543">
        <v>0</v>
      </c>
      <c r="G1543">
        <v>153.03</v>
      </c>
      <c r="H1543">
        <v>21143000</v>
      </c>
      <c r="I1543">
        <v>0</v>
      </c>
      <c r="J1543">
        <v>0</v>
      </c>
      <c r="K1543">
        <v>0</v>
      </c>
      <c r="L1543">
        <v>0</v>
      </c>
      <c r="M1543">
        <v>34849000</v>
      </c>
      <c r="N1543">
        <v>10285000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W1543">
        <f t="shared" si="606"/>
        <v>1.1138819807563467E-4</v>
      </c>
      <c r="X1543">
        <f t="shared" si="607"/>
        <v>0</v>
      </c>
      <c r="Y1543">
        <f t="shared" si="608"/>
        <v>0</v>
      </c>
      <c r="Z1543">
        <f t="shared" si="609"/>
        <v>0</v>
      </c>
      <c r="AA1543">
        <f t="shared" si="610"/>
        <v>0</v>
      </c>
      <c r="AB1543">
        <f t="shared" si="611"/>
        <v>1.554281195953355E-4</v>
      </c>
      <c r="AC1543">
        <f t="shared" si="612"/>
        <v>5.5695080805799919E-5</v>
      </c>
      <c r="AD1543">
        <f t="shared" si="613"/>
        <v>0</v>
      </c>
      <c r="AE1543">
        <f t="shared" si="614"/>
        <v>0</v>
      </c>
      <c r="AF1543">
        <f t="shared" si="615"/>
        <v>0</v>
      </c>
      <c r="AG1543">
        <f t="shared" si="616"/>
        <v>0</v>
      </c>
      <c r="AH1543">
        <f t="shared" si="617"/>
        <v>0</v>
      </c>
      <c r="AI1543">
        <f t="shared" si="618"/>
        <v>0</v>
      </c>
      <c r="AL1543" s="48">
        <f t="shared" si="619"/>
        <v>5.5694099037817334E-5</v>
      </c>
      <c r="AM1543" s="48">
        <f t="shared" si="620"/>
        <v>0</v>
      </c>
      <c r="AN1543" s="48">
        <f t="shared" si="621"/>
        <v>1.0556160020056771E-4</v>
      </c>
      <c r="AO1543" s="48">
        <f t="shared" si="622"/>
        <v>0</v>
      </c>
      <c r="AP1543" s="48">
        <f t="shared" si="623"/>
        <v>0</v>
      </c>
      <c r="AQ1543" s="48">
        <f t="shared" si="624"/>
        <v>0</v>
      </c>
      <c r="AT1543" s="40">
        <f t="shared" si="625"/>
        <v>5.5694099037817334E-5</v>
      </c>
      <c r="AU1543" s="48">
        <f t="shared" si="626"/>
        <v>0</v>
      </c>
      <c r="AV1543" s="48">
        <f t="shared" si="627"/>
        <v>4.9866519394767789E-5</v>
      </c>
      <c r="AW1543" s="40">
        <f t="shared" si="628"/>
        <v>0</v>
      </c>
      <c r="AX1543" s="40">
        <f t="shared" si="629"/>
        <v>0</v>
      </c>
      <c r="AY1543" s="40">
        <f t="shared" si="630"/>
        <v>0</v>
      </c>
    </row>
    <row r="1544" spans="1:51" x14ac:dyDescent="0.25">
      <c r="A1544" t="s">
        <v>1011</v>
      </c>
      <c r="B1544" t="s">
        <v>1010</v>
      </c>
      <c r="C1544" t="s">
        <v>4543</v>
      </c>
      <c r="D1544" t="s">
        <v>1008</v>
      </c>
      <c r="E1544">
        <v>24.395</v>
      </c>
      <c r="F1544">
        <v>0</v>
      </c>
      <c r="G1544">
        <v>45.186</v>
      </c>
      <c r="H1544">
        <v>0</v>
      </c>
      <c r="I1544">
        <v>0</v>
      </c>
      <c r="J1544">
        <v>5200800</v>
      </c>
      <c r="K1544">
        <v>272850</v>
      </c>
      <c r="L1544">
        <v>3488500</v>
      </c>
      <c r="M1544">
        <v>5400800</v>
      </c>
      <c r="N1544">
        <v>0</v>
      </c>
      <c r="O1544">
        <v>603030</v>
      </c>
      <c r="P1544">
        <v>0</v>
      </c>
      <c r="Q1544">
        <v>775650</v>
      </c>
      <c r="R1544">
        <v>469890</v>
      </c>
      <c r="S1544">
        <v>241280</v>
      </c>
      <c r="T1544">
        <v>0</v>
      </c>
      <c r="W1544">
        <f t="shared" si="606"/>
        <v>0</v>
      </c>
      <c r="X1544">
        <f t="shared" si="607"/>
        <v>0</v>
      </c>
      <c r="Y1544">
        <f t="shared" si="608"/>
        <v>1.9725012182900158E-4</v>
      </c>
      <c r="Z1544">
        <f t="shared" si="609"/>
        <v>8.4476674739735014E-5</v>
      </c>
      <c r="AA1544">
        <f t="shared" si="610"/>
        <v>2.7958966919716378E-4</v>
      </c>
      <c r="AB1544">
        <f t="shared" si="611"/>
        <v>2.4087812801242156E-5</v>
      </c>
      <c r="AC1544">
        <f t="shared" si="612"/>
        <v>0</v>
      </c>
      <c r="AD1544">
        <f t="shared" si="613"/>
        <v>6.1880109896070594E-5</v>
      </c>
      <c r="AE1544">
        <f t="shared" si="614"/>
        <v>0</v>
      </c>
      <c r="AF1544">
        <f t="shared" si="615"/>
        <v>1.1698040259561276E-5</v>
      </c>
      <c r="AG1544">
        <f t="shared" si="616"/>
        <v>1.0759696910779404E-5</v>
      </c>
      <c r="AH1544">
        <f t="shared" si="617"/>
        <v>8.0554755321840662E-6</v>
      </c>
      <c r="AI1544">
        <f t="shared" si="618"/>
        <v>0</v>
      </c>
      <c r="AL1544" s="48">
        <f t="shared" si="619"/>
        <v>0</v>
      </c>
      <c r="AM1544" s="48">
        <f t="shared" si="620"/>
        <v>1.8710548858863344E-4</v>
      </c>
      <c r="AN1544" s="48">
        <f t="shared" si="621"/>
        <v>1.2043906400621078E-5</v>
      </c>
      <c r="AO1544" s="48">
        <f t="shared" si="622"/>
        <v>3.0940054948035297E-5</v>
      </c>
      <c r="AP1544" s="48">
        <f t="shared" si="623"/>
        <v>1.1228868585170339E-5</v>
      </c>
      <c r="AQ1544" s="48">
        <f t="shared" si="624"/>
        <v>4.0277377660920331E-6</v>
      </c>
      <c r="AT1544" s="40">
        <f t="shared" si="625"/>
        <v>0</v>
      </c>
      <c r="AU1544" s="48">
        <f t="shared" si="626"/>
        <v>5.6552204021954628E-5</v>
      </c>
      <c r="AV1544" s="48">
        <f t="shared" si="627"/>
        <v>1.2043906400621078E-5</v>
      </c>
      <c r="AW1544" s="40">
        <f t="shared" si="628"/>
        <v>3.0940054948035297E-5</v>
      </c>
      <c r="AX1544" s="40">
        <f t="shared" si="629"/>
        <v>4.6917167439093619E-7</v>
      </c>
      <c r="AY1544" s="40">
        <f t="shared" si="630"/>
        <v>4.0277377660920322E-6</v>
      </c>
    </row>
    <row r="1545" spans="1:51" x14ac:dyDescent="0.25">
      <c r="A1545" t="s">
        <v>1007</v>
      </c>
      <c r="B1545" t="s">
        <v>1007</v>
      </c>
      <c r="C1545" t="s">
        <v>4542</v>
      </c>
      <c r="D1545" t="s">
        <v>1005</v>
      </c>
      <c r="E1545">
        <v>22.515000000000001</v>
      </c>
      <c r="F1545">
        <v>0</v>
      </c>
      <c r="G1545">
        <v>323.31</v>
      </c>
      <c r="H1545">
        <v>2237400000</v>
      </c>
      <c r="I1545">
        <v>0</v>
      </c>
      <c r="J1545">
        <v>9537700</v>
      </c>
      <c r="K1545">
        <v>979120</v>
      </c>
      <c r="L1545">
        <v>4908900</v>
      </c>
      <c r="M1545">
        <v>2018400000</v>
      </c>
      <c r="N1545">
        <v>2002100000</v>
      </c>
      <c r="O1545">
        <v>3616300</v>
      </c>
      <c r="P1545">
        <v>2304700</v>
      </c>
      <c r="Q1545">
        <v>0</v>
      </c>
      <c r="R1545">
        <v>1752900</v>
      </c>
      <c r="S1545">
        <v>0</v>
      </c>
      <c r="T1545">
        <v>0</v>
      </c>
      <c r="W1545">
        <f t="shared" si="606"/>
        <v>1.1787350630205033E-2</v>
      </c>
      <c r="X1545">
        <f t="shared" si="607"/>
        <v>0</v>
      </c>
      <c r="Y1545">
        <f t="shared" si="608"/>
        <v>3.6173521130758121E-4</v>
      </c>
      <c r="Z1545">
        <f t="shared" si="609"/>
        <v>3.0314385842466319E-4</v>
      </c>
      <c r="AA1545">
        <f t="shared" si="610"/>
        <v>3.9342918937135078E-4</v>
      </c>
      <c r="AB1545">
        <f t="shared" si="611"/>
        <v>9.0021554877105555E-3</v>
      </c>
      <c r="AC1545">
        <f t="shared" si="612"/>
        <v>1.0841723022002141E-2</v>
      </c>
      <c r="AD1545">
        <f t="shared" si="613"/>
        <v>3.7108774259516129E-4</v>
      </c>
      <c r="AE1545">
        <f t="shared" si="614"/>
        <v>6.5527454564343426E-4</v>
      </c>
      <c r="AF1545">
        <f t="shared" si="615"/>
        <v>0</v>
      </c>
      <c r="AG1545">
        <f t="shared" si="616"/>
        <v>4.0138484996286825E-5</v>
      </c>
      <c r="AH1545">
        <f t="shared" si="617"/>
        <v>0</v>
      </c>
      <c r="AI1545">
        <f t="shared" si="618"/>
        <v>0</v>
      </c>
      <c r="AL1545" s="48">
        <f t="shared" si="619"/>
        <v>5.8936753151025163E-3</v>
      </c>
      <c r="AM1545" s="48">
        <f t="shared" si="620"/>
        <v>3.5276941970119845E-4</v>
      </c>
      <c r="AN1545" s="48">
        <f t="shared" si="621"/>
        <v>9.921939254856349E-3</v>
      </c>
      <c r="AO1545" s="48">
        <f t="shared" si="622"/>
        <v>5.131811441192978E-4</v>
      </c>
      <c r="AP1545" s="48">
        <f t="shared" si="623"/>
        <v>2.0069242498143413E-5</v>
      </c>
      <c r="AQ1545" s="48">
        <f t="shared" si="624"/>
        <v>0</v>
      </c>
      <c r="AT1545" s="40">
        <f t="shared" si="625"/>
        <v>5.8936753151025154E-3</v>
      </c>
      <c r="AU1545" s="48">
        <f t="shared" si="626"/>
        <v>2.64458522922155E-5</v>
      </c>
      <c r="AV1545" s="48">
        <f t="shared" si="627"/>
        <v>9.197837671457925E-4</v>
      </c>
      <c r="AW1545" s="40">
        <f t="shared" si="628"/>
        <v>1.4209340152413646E-4</v>
      </c>
      <c r="AX1545" s="40">
        <f t="shared" si="629"/>
        <v>2.0069242498143409E-5</v>
      </c>
      <c r="AY1545" s="40">
        <f t="shared" si="630"/>
        <v>0</v>
      </c>
    </row>
    <row r="1546" spans="1:51" x14ac:dyDescent="0.25">
      <c r="A1546" t="s">
        <v>1004</v>
      </c>
      <c r="B1546" t="s">
        <v>1004</v>
      </c>
      <c r="C1546">
        <v>11</v>
      </c>
      <c r="D1546" t="s">
        <v>1003</v>
      </c>
      <c r="E1546">
        <v>20.234000000000002</v>
      </c>
      <c r="F1546">
        <v>0</v>
      </c>
      <c r="G1546">
        <v>245.34</v>
      </c>
      <c r="H1546">
        <v>0</v>
      </c>
      <c r="I1546">
        <v>0</v>
      </c>
      <c r="J1546">
        <v>1902600</v>
      </c>
      <c r="K1546">
        <v>237360</v>
      </c>
      <c r="L1546">
        <v>0</v>
      </c>
      <c r="M1546">
        <v>4109300</v>
      </c>
      <c r="N1546">
        <v>1528300</v>
      </c>
      <c r="O1546">
        <v>496560</v>
      </c>
      <c r="P1546">
        <v>161900</v>
      </c>
      <c r="Q1546">
        <v>117890000</v>
      </c>
      <c r="R1546">
        <v>74549000</v>
      </c>
      <c r="S1546">
        <v>408850</v>
      </c>
      <c r="T1546">
        <v>276820</v>
      </c>
      <c r="W1546">
        <f t="shared" si="606"/>
        <v>0</v>
      </c>
      <c r="X1546">
        <f t="shared" si="607"/>
        <v>0</v>
      </c>
      <c r="Y1546">
        <f t="shared" si="608"/>
        <v>7.2159683470208121E-5</v>
      </c>
      <c r="Z1546">
        <f t="shared" si="609"/>
        <v>7.3488669658140014E-5</v>
      </c>
      <c r="AA1546">
        <f t="shared" si="610"/>
        <v>0</v>
      </c>
      <c r="AB1546">
        <f t="shared" si="611"/>
        <v>1.832766426161761E-5</v>
      </c>
      <c r="AC1546">
        <f t="shared" si="612"/>
        <v>8.2760128337874589E-6</v>
      </c>
      <c r="AD1546">
        <f t="shared" si="613"/>
        <v>5.0954657927454386E-5</v>
      </c>
      <c r="AE1546">
        <f t="shared" si="614"/>
        <v>4.6031565470417846E-5</v>
      </c>
      <c r="AF1546">
        <f t="shared" si="615"/>
        <v>1.7779694014048591E-3</v>
      </c>
      <c r="AG1546">
        <f t="shared" si="616"/>
        <v>1.7070477026574172E-3</v>
      </c>
      <c r="AH1546">
        <f t="shared" si="617"/>
        <v>1.3650038011163193E-5</v>
      </c>
      <c r="AI1546">
        <f t="shared" si="618"/>
        <v>1.3473478747401793E-5</v>
      </c>
      <c r="AL1546" s="48">
        <f t="shared" si="619"/>
        <v>0</v>
      </c>
      <c r="AM1546" s="48">
        <f t="shared" si="620"/>
        <v>4.8549451042782712E-5</v>
      </c>
      <c r="AN1546" s="48">
        <f t="shared" si="621"/>
        <v>1.3301838547702535E-5</v>
      </c>
      <c r="AO1546" s="48">
        <f t="shared" si="622"/>
        <v>4.8493111698936116E-5</v>
      </c>
      <c r="AP1546" s="48">
        <f t="shared" si="623"/>
        <v>1.7425085520311381E-3</v>
      </c>
      <c r="AQ1546" s="48">
        <f t="shared" si="624"/>
        <v>1.3561758379282493E-5</v>
      </c>
      <c r="AT1546" s="40">
        <f t="shared" si="625"/>
        <v>0</v>
      </c>
      <c r="AU1546" s="48">
        <f t="shared" si="626"/>
        <v>2.4277756956307387E-5</v>
      </c>
      <c r="AV1546" s="48">
        <f t="shared" si="627"/>
        <v>5.0258257139150758E-6</v>
      </c>
      <c r="AW1546" s="40">
        <f t="shared" si="628"/>
        <v>2.4615462285182703E-6</v>
      </c>
      <c r="AX1546" s="40">
        <f t="shared" si="629"/>
        <v>3.5460849373720943E-5</v>
      </c>
      <c r="AY1546" s="40">
        <f t="shared" si="630"/>
        <v>8.8279631880699931E-8</v>
      </c>
    </row>
    <row r="1547" spans="1:51" x14ac:dyDescent="0.25">
      <c r="A1547" t="s">
        <v>4541</v>
      </c>
      <c r="B1547" t="s">
        <v>4541</v>
      </c>
      <c r="C1547" t="s">
        <v>195</v>
      </c>
      <c r="D1547" t="s">
        <v>4540</v>
      </c>
      <c r="E1547">
        <v>22.268999999999998</v>
      </c>
      <c r="F1547">
        <v>0</v>
      </c>
      <c r="G1547">
        <v>7.3978000000000002</v>
      </c>
      <c r="H1547">
        <v>488540</v>
      </c>
      <c r="I1547">
        <v>0</v>
      </c>
      <c r="J1547">
        <v>0</v>
      </c>
      <c r="K1547">
        <v>0</v>
      </c>
      <c r="L1547">
        <v>0</v>
      </c>
      <c r="M1547">
        <v>490270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W1547">
        <f t="shared" si="606"/>
        <v>2.5737875555914752E-6</v>
      </c>
      <c r="X1547">
        <f t="shared" si="607"/>
        <v>0</v>
      </c>
      <c r="Y1547">
        <f t="shared" si="608"/>
        <v>0</v>
      </c>
      <c r="Z1547">
        <f t="shared" si="609"/>
        <v>0</v>
      </c>
      <c r="AA1547">
        <f t="shared" si="610"/>
        <v>0</v>
      </c>
      <c r="AB1547">
        <f t="shared" si="611"/>
        <v>2.1866264223939032E-6</v>
      </c>
      <c r="AC1547">
        <f t="shared" si="612"/>
        <v>0</v>
      </c>
      <c r="AD1547">
        <f t="shared" si="613"/>
        <v>0</v>
      </c>
      <c r="AE1547">
        <f t="shared" si="614"/>
        <v>0</v>
      </c>
      <c r="AF1547">
        <f t="shared" si="615"/>
        <v>0</v>
      </c>
      <c r="AG1547">
        <f t="shared" si="616"/>
        <v>0</v>
      </c>
      <c r="AH1547">
        <f t="shared" si="617"/>
        <v>0</v>
      </c>
      <c r="AI1547">
        <f t="shared" si="618"/>
        <v>0</v>
      </c>
      <c r="AL1547" s="48">
        <f t="shared" si="619"/>
        <v>1.2868937777957376E-6</v>
      </c>
      <c r="AM1547" s="48">
        <f t="shared" si="620"/>
        <v>0</v>
      </c>
      <c r="AN1547" s="48">
        <f t="shared" si="621"/>
        <v>1.0933132111969516E-6</v>
      </c>
      <c r="AO1547" s="48">
        <f t="shared" si="622"/>
        <v>0</v>
      </c>
      <c r="AP1547" s="48">
        <f t="shared" si="623"/>
        <v>0</v>
      </c>
      <c r="AQ1547" s="48">
        <f t="shared" si="624"/>
        <v>0</v>
      </c>
      <c r="AT1547" s="40">
        <f t="shared" si="625"/>
        <v>1.2868937777957376E-6</v>
      </c>
      <c r="AU1547" s="48">
        <f t="shared" si="626"/>
        <v>0</v>
      </c>
      <c r="AV1547" s="48">
        <f t="shared" si="627"/>
        <v>1.0933132111969516E-6</v>
      </c>
      <c r="AW1547" s="40">
        <f t="shared" si="628"/>
        <v>0</v>
      </c>
      <c r="AX1547" s="40">
        <f t="shared" si="629"/>
        <v>0</v>
      </c>
      <c r="AY1547" s="40">
        <f t="shared" si="630"/>
        <v>0</v>
      </c>
    </row>
    <row r="1548" spans="1:51" x14ac:dyDescent="0.25">
      <c r="A1548" t="s">
        <v>4539</v>
      </c>
      <c r="B1548" t="s">
        <v>4539</v>
      </c>
      <c r="C1548">
        <v>4</v>
      </c>
      <c r="D1548" t="s">
        <v>4538</v>
      </c>
      <c r="E1548">
        <v>35.853000000000002</v>
      </c>
      <c r="F1548">
        <v>0</v>
      </c>
      <c r="G1548">
        <v>85.7</v>
      </c>
      <c r="H1548">
        <v>13563000</v>
      </c>
      <c r="I1548">
        <v>0</v>
      </c>
      <c r="J1548">
        <v>0</v>
      </c>
      <c r="K1548">
        <v>0</v>
      </c>
      <c r="L1548">
        <v>0</v>
      </c>
      <c r="M1548">
        <v>8340300</v>
      </c>
      <c r="N1548">
        <v>5148100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W1548">
        <f t="shared" si="606"/>
        <v>7.1454293643278296E-5</v>
      </c>
      <c r="X1548">
        <f t="shared" si="607"/>
        <v>0</v>
      </c>
      <c r="Y1548">
        <f t="shared" si="608"/>
        <v>0</v>
      </c>
      <c r="Z1548">
        <f t="shared" si="609"/>
        <v>0</v>
      </c>
      <c r="AA1548">
        <f t="shared" si="610"/>
        <v>0</v>
      </c>
      <c r="AB1548">
        <f t="shared" si="611"/>
        <v>3.7198116039512653E-5</v>
      </c>
      <c r="AC1548">
        <f t="shared" si="612"/>
        <v>2.7877865386129175E-5</v>
      </c>
      <c r="AD1548">
        <f t="shared" si="613"/>
        <v>0</v>
      </c>
      <c r="AE1548">
        <f t="shared" si="614"/>
        <v>0</v>
      </c>
      <c r="AF1548">
        <f t="shared" si="615"/>
        <v>0</v>
      </c>
      <c r="AG1548">
        <f t="shared" si="616"/>
        <v>0</v>
      </c>
      <c r="AH1548">
        <f t="shared" si="617"/>
        <v>0</v>
      </c>
      <c r="AI1548">
        <f t="shared" si="618"/>
        <v>0</v>
      </c>
      <c r="AL1548" s="48">
        <f t="shared" si="619"/>
        <v>3.5727146821639148E-5</v>
      </c>
      <c r="AM1548" s="48">
        <f t="shared" si="620"/>
        <v>0</v>
      </c>
      <c r="AN1548" s="48">
        <f t="shared" si="621"/>
        <v>3.2537990712820914E-5</v>
      </c>
      <c r="AO1548" s="48">
        <f t="shared" si="622"/>
        <v>0</v>
      </c>
      <c r="AP1548" s="48">
        <f t="shared" si="623"/>
        <v>0</v>
      </c>
      <c r="AQ1548" s="48">
        <f t="shared" si="624"/>
        <v>0</v>
      </c>
      <c r="AT1548" s="40">
        <f t="shared" si="625"/>
        <v>3.5727146821639148E-5</v>
      </c>
      <c r="AU1548" s="48">
        <f t="shared" si="626"/>
        <v>0</v>
      </c>
      <c r="AV1548" s="48">
        <f t="shared" si="627"/>
        <v>4.660125326691739E-6</v>
      </c>
      <c r="AW1548" s="40">
        <f t="shared" si="628"/>
        <v>0</v>
      </c>
      <c r="AX1548" s="40">
        <f t="shared" si="629"/>
        <v>0</v>
      </c>
      <c r="AY1548" s="40">
        <f t="shared" si="630"/>
        <v>0</v>
      </c>
    </row>
    <row r="1549" spans="1:51" x14ac:dyDescent="0.25">
      <c r="A1549" t="s">
        <v>999</v>
      </c>
      <c r="B1549" t="s">
        <v>999</v>
      </c>
      <c r="C1549" t="s">
        <v>460</v>
      </c>
      <c r="D1549" t="s">
        <v>998</v>
      </c>
      <c r="E1549">
        <v>19.53</v>
      </c>
      <c r="F1549">
        <v>0</v>
      </c>
      <c r="G1549">
        <v>10.977</v>
      </c>
      <c r="H1549">
        <v>18366000</v>
      </c>
      <c r="I1549">
        <v>0</v>
      </c>
      <c r="J1549">
        <v>1059900</v>
      </c>
      <c r="K1549">
        <v>0</v>
      </c>
      <c r="L1549">
        <v>0</v>
      </c>
      <c r="M1549">
        <v>75961000</v>
      </c>
      <c r="N1549">
        <v>57200000</v>
      </c>
      <c r="O1549">
        <v>0</v>
      </c>
      <c r="P1549">
        <v>0</v>
      </c>
      <c r="Q1549">
        <v>3026200</v>
      </c>
      <c r="R1549">
        <v>1148000</v>
      </c>
      <c r="S1549">
        <v>690130</v>
      </c>
      <c r="T1549">
        <v>0</v>
      </c>
      <c r="W1549">
        <f t="shared" si="606"/>
        <v>9.6758059209057671E-5</v>
      </c>
      <c r="X1549">
        <f t="shared" si="607"/>
        <v>0</v>
      </c>
      <c r="Y1549">
        <f t="shared" si="608"/>
        <v>4.0198700993416163E-5</v>
      </c>
      <c r="Z1549">
        <f t="shared" si="609"/>
        <v>0</v>
      </c>
      <c r="AA1549">
        <f t="shared" si="610"/>
        <v>0</v>
      </c>
      <c r="AB1549">
        <f t="shared" si="611"/>
        <v>3.387895030727217E-4</v>
      </c>
      <c r="AC1549">
        <f t="shared" si="612"/>
        <v>3.0974804298412791E-4</v>
      </c>
      <c r="AD1549">
        <f t="shared" si="613"/>
        <v>0</v>
      </c>
      <c r="AE1549">
        <f t="shared" si="614"/>
        <v>0</v>
      </c>
      <c r="AF1549">
        <f t="shared" si="615"/>
        <v>4.5639927072112858E-5</v>
      </c>
      <c r="AG1549">
        <f t="shared" si="616"/>
        <v>2.6287284372033358E-5</v>
      </c>
      <c r="AH1549">
        <f t="shared" si="617"/>
        <v>2.3040970362343293E-5</v>
      </c>
      <c r="AI1549">
        <f t="shared" si="618"/>
        <v>0</v>
      </c>
      <c r="AL1549" s="48">
        <f t="shared" si="619"/>
        <v>4.8379029604528836E-5</v>
      </c>
      <c r="AM1549" s="48">
        <f t="shared" si="620"/>
        <v>1.3399566997805388E-5</v>
      </c>
      <c r="AN1549" s="48">
        <f t="shared" si="621"/>
        <v>3.2426877302842481E-4</v>
      </c>
      <c r="AO1549" s="48">
        <f t="shared" si="622"/>
        <v>0</v>
      </c>
      <c r="AP1549" s="48">
        <f t="shared" si="623"/>
        <v>3.5963605722073107E-5</v>
      </c>
      <c r="AQ1549" s="48">
        <f t="shared" si="624"/>
        <v>1.1520485181171647E-5</v>
      </c>
      <c r="AT1549" s="40">
        <f t="shared" si="625"/>
        <v>4.8379029604528836E-5</v>
      </c>
      <c r="AU1549" s="48">
        <f t="shared" si="626"/>
        <v>1.3399566997805389E-5</v>
      </c>
      <c r="AV1549" s="48">
        <f t="shared" si="627"/>
        <v>1.4520730044296894E-5</v>
      </c>
      <c r="AW1549" s="40">
        <f t="shared" si="628"/>
        <v>0</v>
      </c>
      <c r="AX1549" s="40">
        <f t="shared" si="629"/>
        <v>9.6763213500397485E-6</v>
      </c>
      <c r="AY1549" s="40">
        <f t="shared" si="630"/>
        <v>1.1520485181171645E-5</v>
      </c>
    </row>
    <row r="1550" spans="1:51" x14ac:dyDescent="0.25">
      <c r="A1550" t="s">
        <v>997</v>
      </c>
      <c r="B1550" t="s">
        <v>996</v>
      </c>
      <c r="C1550" t="s">
        <v>995</v>
      </c>
      <c r="D1550" t="s">
        <v>994</v>
      </c>
      <c r="E1550">
        <v>29.594000000000001</v>
      </c>
      <c r="F1550">
        <v>0</v>
      </c>
      <c r="G1550">
        <v>88.894000000000005</v>
      </c>
      <c r="H1550">
        <v>522740</v>
      </c>
      <c r="I1550">
        <v>0</v>
      </c>
      <c r="J1550">
        <v>8105700</v>
      </c>
      <c r="K1550">
        <v>290300</v>
      </c>
      <c r="L1550">
        <v>330150</v>
      </c>
      <c r="M1550">
        <v>1861700</v>
      </c>
      <c r="N1550">
        <v>1269700</v>
      </c>
      <c r="O1550">
        <v>833010</v>
      </c>
      <c r="P1550">
        <v>123720</v>
      </c>
      <c r="Q1550">
        <v>0</v>
      </c>
      <c r="R1550">
        <v>348320</v>
      </c>
      <c r="S1550">
        <v>0</v>
      </c>
      <c r="T1550">
        <v>85781</v>
      </c>
      <c r="W1550">
        <f t="shared" si="606"/>
        <v>2.753964274798149E-6</v>
      </c>
      <c r="X1550">
        <f t="shared" si="607"/>
        <v>0</v>
      </c>
      <c r="Y1550">
        <f t="shared" si="608"/>
        <v>3.0742391795672553E-4</v>
      </c>
      <c r="Z1550">
        <f t="shared" si="609"/>
        <v>8.9879342777881896E-5</v>
      </c>
      <c r="AA1550">
        <f t="shared" si="610"/>
        <v>2.6460234853215885E-5</v>
      </c>
      <c r="AB1550">
        <f t="shared" si="611"/>
        <v>8.3032663849934314E-6</v>
      </c>
      <c r="AC1550">
        <f t="shared" si="612"/>
        <v>6.875648429666909E-6</v>
      </c>
      <c r="AD1550">
        <f t="shared" si="613"/>
        <v>8.5479578701765706E-5</v>
      </c>
      <c r="AE1550">
        <f t="shared" si="614"/>
        <v>3.5176190735022208E-5</v>
      </c>
      <c r="AF1550">
        <f t="shared" si="615"/>
        <v>0</v>
      </c>
      <c r="AG1550">
        <f t="shared" si="616"/>
        <v>7.9759467704413416E-6</v>
      </c>
      <c r="AH1550">
        <f t="shared" si="617"/>
        <v>0</v>
      </c>
      <c r="AI1550">
        <f t="shared" si="618"/>
        <v>4.175162489816029E-6</v>
      </c>
      <c r="AL1550" s="48">
        <f t="shared" si="619"/>
        <v>1.3769821373990745E-6</v>
      </c>
      <c r="AM1550" s="48">
        <f t="shared" si="620"/>
        <v>1.4125449852927442E-4</v>
      </c>
      <c r="AN1550" s="48">
        <f t="shared" si="621"/>
        <v>7.5894574073301702E-6</v>
      </c>
      <c r="AO1550" s="48">
        <f t="shared" si="622"/>
        <v>6.0327884718393957E-5</v>
      </c>
      <c r="AP1550" s="48">
        <f t="shared" si="623"/>
        <v>3.9879733852206708E-6</v>
      </c>
      <c r="AQ1550" s="48">
        <f t="shared" si="624"/>
        <v>2.0875812449080145E-6</v>
      </c>
      <c r="AT1550" s="40">
        <f t="shared" si="625"/>
        <v>1.3769821373990745E-6</v>
      </c>
      <c r="AU1550" s="48">
        <f t="shared" si="626"/>
        <v>8.5077812965802532E-5</v>
      </c>
      <c r="AV1550" s="48">
        <f t="shared" si="627"/>
        <v>7.1380897766326121E-7</v>
      </c>
      <c r="AW1550" s="40">
        <f t="shared" si="628"/>
        <v>2.5151693983371749E-5</v>
      </c>
      <c r="AX1550" s="40">
        <f t="shared" si="629"/>
        <v>3.98797338522067E-6</v>
      </c>
      <c r="AY1550" s="40">
        <f t="shared" si="630"/>
        <v>2.0875812449080141E-6</v>
      </c>
    </row>
    <row r="1551" spans="1:51" x14ac:dyDescent="0.25">
      <c r="A1551" t="s">
        <v>4537</v>
      </c>
      <c r="B1551" t="s">
        <v>4537</v>
      </c>
      <c r="C1551" t="s">
        <v>4536</v>
      </c>
      <c r="D1551" t="s">
        <v>4535</v>
      </c>
      <c r="E1551">
        <v>45.911000000000001</v>
      </c>
      <c r="F1551">
        <v>0</v>
      </c>
      <c r="G1551">
        <v>7.1776</v>
      </c>
      <c r="H1551">
        <v>0</v>
      </c>
      <c r="I1551">
        <v>0</v>
      </c>
      <c r="J1551">
        <v>1419100</v>
      </c>
      <c r="K1551">
        <v>62086</v>
      </c>
      <c r="L1551">
        <v>199830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W1551">
        <f t="shared" si="606"/>
        <v>0</v>
      </c>
      <c r="X1551">
        <f t="shared" si="607"/>
        <v>0</v>
      </c>
      <c r="Y1551">
        <f t="shared" si="608"/>
        <v>5.3822036588128009E-5</v>
      </c>
      <c r="Z1551">
        <f t="shared" si="609"/>
        <v>1.9222352310394678E-5</v>
      </c>
      <c r="AA1551">
        <f t="shared" si="610"/>
        <v>1.601559512560391E-5</v>
      </c>
      <c r="AB1551">
        <f t="shared" si="611"/>
        <v>0</v>
      </c>
      <c r="AC1551">
        <f t="shared" si="612"/>
        <v>0</v>
      </c>
      <c r="AD1551">
        <f t="shared" si="613"/>
        <v>0</v>
      </c>
      <c r="AE1551">
        <f t="shared" si="614"/>
        <v>0</v>
      </c>
      <c r="AF1551">
        <f t="shared" si="615"/>
        <v>0</v>
      </c>
      <c r="AG1551">
        <f t="shared" si="616"/>
        <v>0</v>
      </c>
      <c r="AH1551">
        <f t="shared" si="617"/>
        <v>0</v>
      </c>
      <c r="AI1551">
        <f t="shared" si="618"/>
        <v>0</v>
      </c>
      <c r="AL1551" s="48">
        <f t="shared" si="619"/>
        <v>0</v>
      </c>
      <c r="AM1551" s="48">
        <f t="shared" si="620"/>
        <v>2.968666134137553E-5</v>
      </c>
      <c r="AN1551" s="48">
        <f t="shared" si="621"/>
        <v>0</v>
      </c>
      <c r="AO1551" s="48">
        <f t="shared" si="622"/>
        <v>0</v>
      </c>
      <c r="AP1551" s="48">
        <f t="shared" si="623"/>
        <v>0</v>
      </c>
      <c r="AQ1551" s="48">
        <f t="shared" si="624"/>
        <v>0</v>
      </c>
      <c r="AT1551" s="40">
        <f t="shared" si="625"/>
        <v>0</v>
      </c>
      <c r="AU1551" s="48">
        <f t="shared" si="626"/>
        <v>1.2103141143751566E-5</v>
      </c>
      <c r="AV1551" s="48">
        <f t="shared" si="627"/>
        <v>0</v>
      </c>
      <c r="AW1551" s="40">
        <f t="shared" si="628"/>
        <v>0</v>
      </c>
      <c r="AX1551" s="40">
        <f t="shared" si="629"/>
        <v>0</v>
      </c>
      <c r="AY1551" s="40">
        <f t="shared" si="630"/>
        <v>0</v>
      </c>
    </row>
    <row r="1552" spans="1:51" x14ac:dyDescent="0.25">
      <c r="A1552" t="s">
        <v>993</v>
      </c>
      <c r="B1552" t="s">
        <v>993</v>
      </c>
      <c r="C1552">
        <v>1</v>
      </c>
      <c r="D1552" t="s">
        <v>992</v>
      </c>
      <c r="E1552">
        <v>21.501999999999999</v>
      </c>
      <c r="F1552">
        <v>3.2556E-3</v>
      </c>
      <c r="G1552">
        <v>2.3887999999999998</v>
      </c>
      <c r="H1552">
        <v>0</v>
      </c>
      <c r="I1552">
        <v>0</v>
      </c>
      <c r="J1552">
        <v>3325900</v>
      </c>
      <c r="K1552">
        <v>0</v>
      </c>
      <c r="L1552">
        <v>2192400</v>
      </c>
      <c r="M1552">
        <v>0</v>
      </c>
      <c r="N1552">
        <v>0</v>
      </c>
      <c r="O1552">
        <v>2554000</v>
      </c>
      <c r="P1552">
        <v>2159700</v>
      </c>
      <c r="Q1552">
        <v>0</v>
      </c>
      <c r="R1552">
        <v>1023400</v>
      </c>
      <c r="S1552">
        <v>462620</v>
      </c>
      <c r="T1552">
        <v>0</v>
      </c>
      <c r="W1552">
        <f t="shared" si="606"/>
        <v>0</v>
      </c>
      <c r="X1552">
        <f t="shared" si="607"/>
        <v>0</v>
      </c>
      <c r="Y1552">
        <f t="shared" si="608"/>
        <v>1.2614101295782887E-4</v>
      </c>
      <c r="Z1552">
        <f t="shared" si="609"/>
        <v>0</v>
      </c>
      <c r="AA1552">
        <f t="shared" si="610"/>
        <v>1.7571230922971531E-4</v>
      </c>
      <c r="AB1552">
        <f t="shared" si="611"/>
        <v>0</v>
      </c>
      <c r="AC1552">
        <f t="shared" si="612"/>
        <v>0</v>
      </c>
      <c r="AD1552">
        <f t="shared" si="613"/>
        <v>2.6207949965103612E-4</v>
      </c>
      <c r="AE1552">
        <f t="shared" si="614"/>
        <v>6.1404800461063258E-4</v>
      </c>
      <c r="AF1552">
        <f t="shared" si="615"/>
        <v>0</v>
      </c>
      <c r="AG1552">
        <f t="shared" si="616"/>
        <v>2.343415228775169E-5</v>
      </c>
      <c r="AH1552">
        <f t="shared" si="617"/>
        <v>1.5445225840098611E-5</v>
      </c>
      <c r="AI1552">
        <f t="shared" si="618"/>
        <v>0</v>
      </c>
      <c r="AL1552" s="48">
        <f t="shared" si="619"/>
        <v>0</v>
      </c>
      <c r="AM1552" s="48">
        <f t="shared" si="620"/>
        <v>1.0061777406251472E-4</v>
      </c>
      <c r="AN1552" s="48">
        <f t="shared" si="621"/>
        <v>0</v>
      </c>
      <c r="AO1552" s="48">
        <f t="shared" si="622"/>
        <v>4.3806375213083432E-4</v>
      </c>
      <c r="AP1552" s="48">
        <f t="shared" si="623"/>
        <v>1.1717076143875845E-5</v>
      </c>
      <c r="AQ1552" s="48">
        <f t="shared" si="624"/>
        <v>7.7226129200493056E-6</v>
      </c>
      <c r="AT1552" s="40">
        <f t="shared" si="625"/>
        <v>0</v>
      </c>
      <c r="AU1552" s="48">
        <f t="shared" si="626"/>
        <v>5.2304495334181467E-5</v>
      </c>
      <c r="AV1552" s="48">
        <f t="shared" si="627"/>
        <v>0</v>
      </c>
      <c r="AW1552" s="40">
        <f t="shared" si="628"/>
        <v>1.759842524797982E-4</v>
      </c>
      <c r="AX1552" s="40">
        <f t="shared" si="629"/>
        <v>1.1717076143875845E-5</v>
      </c>
      <c r="AY1552" s="40">
        <f t="shared" si="630"/>
        <v>7.7226129200493039E-6</v>
      </c>
    </row>
    <row r="1553" spans="1:51" x14ac:dyDescent="0.25">
      <c r="A1553" t="s">
        <v>4534</v>
      </c>
      <c r="B1553" t="s">
        <v>4534</v>
      </c>
      <c r="C1553" t="s">
        <v>486</v>
      </c>
      <c r="D1553" t="s">
        <v>4533</v>
      </c>
      <c r="E1553">
        <v>20.478999999999999</v>
      </c>
      <c r="F1553">
        <v>5.8241E-4</v>
      </c>
      <c r="G1553">
        <v>3.2928999999999999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W1553">
        <f t="shared" si="606"/>
        <v>0</v>
      </c>
      <c r="X1553">
        <f t="shared" si="607"/>
        <v>0</v>
      </c>
      <c r="Y1553">
        <f t="shared" si="608"/>
        <v>0</v>
      </c>
      <c r="Z1553">
        <f t="shared" si="609"/>
        <v>0</v>
      </c>
      <c r="AA1553">
        <f t="shared" si="610"/>
        <v>0</v>
      </c>
      <c r="AB1553">
        <f t="shared" si="611"/>
        <v>0</v>
      </c>
      <c r="AC1553">
        <f t="shared" si="612"/>
        <v>0</v>
      </c>
      <c r="AD1553">
        <f t="shared" si="613"/>
        <v>0</v>
      </c>
      <c r="AE1553">
        <f t="shared" si="614"/>
        <v>0</v>
      </c>
      <c r="AF1553">
        <f t="shared" si="615"/>
        <v>0</v>
      </c>
      <c r="AG1553">
        <f t="shared" si="616"/>
        <v>0</v>
      </c>
      <c r="AH1553">
        <f t="shared" si="617"/>
        <v>0</v>
      </c>
      <c r="AI1553">
        <f t="shared" si="618"/>
        <v>0</v>
      </c>
      <c r="AL1553" s="48">
        <f t="shared" si="619"/>
        <v>0</v>
      </c>
      <c r="AM1553" s="48">
        <f t="shared" si="620"/>
        <v>0</v>
      </c>
      <c r="AN1553" s="48">
        <f t="shared" si="621"/>
        <v>0</v>
      </c>
      <c r="AO1553" s="48">
        <f t="shared" si="622"/>
        <v>0</v>
      </c>
      <c r="AP1553" s="48">
        <f t="shared" si="623"/>
        <v>0</v>
      </c>
      <c r="AQ1553" s="48">
        <f t="shared" si="624"/>
        <v>0</v>
      </c>
      <c r="AT1553" s="40">
        <f t="shared" si="625"/>
        <v>0</v>
      </c>
      <c r="AU1553" s="48">
        <f t="shared" si="626"/>
        <v>0</v>
      </c>
      <c r="AV1553" s="48">
        <f t="shared" si="627"/>
        <v>0</v>
      </c>
      <c r="AW1553" s="40">
        <f t="shared" si="628"/>
        <v>0</v>
      </c>
      <c r="AX1553" s="40">
        <f t="shared" si="629"/>
        <v>0</v>
      </c>
      <c r="AY1553" s="40">
        <f t="shared" si="630"/>
        <v>0</v>
      </c>
    </row>
    <row r="1554" spans="1:51" x14ac:dyDescent="0.25">
      <c r="A1554" t="s">
        <v>986</v>
      </c>
      <c r="B1554" t="s">
        <v>986</v>
      </c>
      <c r="C1554" t="s">
        <v>560</v>
      </c>
      <c r="D1554" t="s">
        <v>984</v>
      </c>
      <c r="E1554">
        <v>40.378</v>
      </c>
      <c r="F1554">
        <v>0</v>
      </c>
      <c r="G1554">
        <v>32.045999999999999</v>
      </c>
      <c r="H1554">
        <v>3398300</v>
      </c>
      <c r="I1554">
        <v>0</v>
      </c>
      <c r="J1554">
        <v>4414400</v>
      </c>
      <c r="K1554">
        <v>875660</v>
      </c>
      <c r="L1554">
        <v>2985500</v>
      </c>
      <c r="M1554">
        <v>1600100</v>
      </c>
      <c r="N1554">
        <v>4823800</v>
      </c>
      <c r="O1554">
        <v>0</v>
      </c>
      <c r="P1554">
        <v>0</v>
      </c>
      <c r="Q1554">
        <v>955930</v>
      </c>
      <c r="R1554">
        <v>2235300</v>
      </c>
      <c r="S1554">
        <v>0</v>
      </c>
      <c r="T1554">
        <v>0</v>
      </c>
      <c r="W1554">
        <f t="shared" si="606"/>
        <v>1.7903349265498241E-5</v>
      </c>
      <c r="X1554">
        <f t="shared" si="607"/>
        <v>0</v>
      </c>
      <c r="Y1554">
        <f t="shared" si="608"/>
        <v>1.6742442274302887E-4</v>
      </c>
      <c r="Z1554">
        <f t="shared" si="609"/>
        <v>2.7111176471539809E-4</v>
      </c>
      <c r="AA1554">
        <f t="shared" si="610"/>
        <v>2.3927618099129494E-4</v>
      </c>
      <c r="AB1554">
        <f t="shared" si="611"/>
        <v>7.1365185274899223E-6</v>
      </c>
      <c r="AC1554">
        <f t="shared" si="612"/>
        <v>2.6121723946623009E-5</v>
      </c>
      <c r="AD1554">
        <f t="shared" si="613"/>
        <v>0</v>
      </c>
      <c r="AE1554">
        <f t="shared" si="614"/>
        <v>0</v>
      </c>
      <c r="AF1554">
        <f t="shared" si="615"/>
        <v>1.4416950461319425E-5</v>
      </c>
      <c r="AG1554">
        <f t="shared" si="616"/>
        <v>5.1184640032061119E-5</v>
      </c>
      <c r="AH1554">
        <f t="shared" si="617"/>
        <v>0</v>
      </c>
      <c r="AI1554">
        <f t="shared" si="618"/>
        <v>0</v>
      </c>
      <c r="AL1554" s="48">
        <f t="shared" si="619"/>
        <v>8.9516746327491207E-6</v>
      </c>
      <c r="AM1554" s="48">
        <f t="shared" si="620"/>
        <v>2.2593745614990729E-4</v>
      </c>
      <c r="AN1554" s="48">
        <f t="shared" si="621"/>
        <v>1.6629121237056465E-5</v>
      </c>
      <c r="AO1554" s="48">
        <f t="shared" si="622"/>
        <v>0</v>
      </c>
      <c r="AP1554" s="48">
        <f t="shared" si="623"/>
        <v>3.2800795246690274E-5</v>
      </c>
      <c r="AQ1554" s="48">
        <f t="shared" si="624"/>
        <v>0</v>
      </c>
      <c r="AT1554" s="40">
        <f t="shared" si="625"/>
        <v>8.9516746327491207E-6</v>
      </c>
      <c r="AU1554" s="48">
        <f t="shared" si="626"/>
        <v>3.0665982274715246E-5</v>
      </c>
      <c r="AV1554" s="48">
        <f t="shared" si="627"/>
        <v>9.4926027095665439E-6</v>
      </c>
      <c r="AW1554" s="40">
        <f t="shared" si="628"/>
        <v>0</v>
      </c>
      <c r="AX1554" s="40">
        <f t="shared" si="629"/>
        <v>1.8383844785370848E-5</v>
      </c>
      <c r="AY1554" s="40">
        <f t="shared" si="630"/>
        <v>0</v>
      </c>
    </row>
    <row r="1555" spans="1:51" x14ac:dyDescent="0.25">
      <c r="A1555" t="s">
        <v>4532</v>
      </c>
      <c r="B1555" t="s">
        <v>4531</v>
      </c>
      <c r="C1555" t="s">
        <v>4530</v>
      </c>
      <c r="D1555" t="s">
        <v>4529</v>
      </c>
      <c r="E1555">
        <v>40.576999999999998</v>
      </c>
      <c r="F1555">
        <v>0</v>
      </c>
      <c r="G1555">
        <v>5.2874999999999996</v>
      </c>
      <c r="H1555">
        <v>0</v>
      </c>
      <c r="I1555">
        <v>0</v>
      </c>
      <c r="J1555">
        <v>284570</v>
      </c>
      <c r="K1555">
        <v>0</v>
      </c>
      <c r="L1555">
        <v>570950</v>
      </c>
      <c r="M1555">
        <v>0</v>
      </c>
      <c r="N1555">
        <v>0</v>
      </c>
      <c r="O1555">
        <v>0</v>
      </c>
      <c r="P1555">
        <v>0</v>
      </c>
      <c r="Q1555">
        <v>1491100</v>
      </c>
      <c r="R1555">
        <v>1017400</v>
      </c>
      <c r="S1555">
        <v>266970</v>
      </c>
      <c r="T1555">
        <v>139170</v>
      </c>
      <c r="W1555">
        <f t="shared" si="606"/>
        <v>0</v>
      </c>
      <c r="X1555">
        <f t="shared" si="607"/>
        <v>0</v>
      </c>
      <c r="Y1555">
        <f t="shared" si="608"/>
        <v>1.0792852478249303E-5</v>
      </c>
      <c r="Z1555">
        <f t="shared" si="609"/>
        <v>0</v>
      </c>
      <c r="AA1555">
        <f t="shared" si="610"/>
        <v>4.5759415688152689E-5</v>
      </c>
      <c r="AB1555">
        <f t="shared" si="611"/>
        <v>0</v>
      </c>
      <c r="AC1555">
        <f t="shared" si="612"/>
        <v>0</v>
      </c>
      <c r="AD1555">
        <f t="shared" si="613"/>
        <v>0</v>
      </c>
      <c r="AE1555">
        <f t="shared" si="614"/>
        <v>0</v>
      </c>
      <c r="AF1555">
        <f t="shared" si="615"/>
        <v>2.2488168414918867E-5</v>
      </c>
      <c r="AG1555">
        <f t="shared" si="616"/>
        <v>2.3296762299744546E-5</v>
      </c>
      <c r="AH1555">
        <f t="shared" si="617"/>
        <v>8.913172674184268E-6</v>
      </c>
      <c r="AI1555">
        <f t="shared" si="618"/>
        <v>6.7737303564623492E-6</v>
      </c>
      <c r="AL1555" s="48">
        <f t="shared" si="619"/>
        <v>0</v>
      </c>
      <c r="AM1555" s="48">
        <f t="shared" si="620"/>
        <v>1.8850756055467331E-5</v>
      </c>
      <c r="AN1555" s="48">
        <f t="shared" si="621"/>
        <v>0</v>
      </c>
      <c r="AO1555" s="48">
        <f t="shared" si="622"/>
        <v>0</v>
      </c>
      <c r="AP1555" s="48">
        <f t="shared" si="623"/>
        <v>2.2892465357331707E-5</v>
      </c>
      <c r="AQ1555" s="48">
        <f t="shared" si="624"/>
        <v>7.8434515153233082E-6</v>
      </c>
      <c r="AT1555" s="40">
        <f t="shared" si="625"/>
        <v>0</v>
      </c>
      <c r="AU1555" s="48">
        <f t="shared" si="626"/>
        <v>1.3810363120679774E-5</v>
      </c>
      <c r="AV1555" s="48">
        <f t="shared" si="627"/>
        <v>0</v>
      </c>
      <c r="AW1555" s="40">
        <f t="shared" si="628"/>
        <v>0</v>
      </c>
      <c r="AX1555" s="40">
        <f t="shared" si="629"/>
        <v>4.0429694241283937E-7</v>
      </c>
      <c r="AY1555" s="40">
        <f t="shared" si="630"/>
        <v>1.0697211588609592E-6</v>
      </c>
    </row>
    <row r="1556" spans="1:51" x14ac:dyDescent="0.25">
      <c r="A1556" t="s">
        <v>981</v>
      </c>
      <c r="B1556" t="s">
        <v>981</v>
      </c>
      <c r="C1556" t="s">
        <v>341</v>
      </c>
      <c r="D1556" t="s">
        <v>980</v>
      </c>
      <c r="E1556">
        <v>20.925000000000001</v>
      </c>
      <c r="F1556">
        <v>0</v>
      </c>
      <c r="G1556">
        <v>62.826000000000001</v>
      </c>
      <c r="H1556">
        <v>938550</v>
      </c>
      <c r="I1556">
        <v>0</v>
      </c>
      <c r="J1556">
        <v>223540</v>
      </c>
      <c r="K1556">
        <v>0</v>
      </c>
      <c r="L1556">
        <v>539300</v>
      </c>
      <c r="M1556">
        <v>5775600</v>
      </c>
      <c r="N1556">
        <v>3694900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W1556">
        <f t="shared" si="606"/>
        <v>4.944586544193677E-6</v>
      </c>
      <c r="X1556">
        <f t="shared" si="607"/>
        <v>0</v>
      </c>
      <c r="Y1556">
        <f t="shared" si="608"/>
        <v>8.4781749410965643E-6</v>
      </c>
      <c r="Z1556">
        <f t="shared" si="609"/>
        <v>0</v>
      </c>
      <c r="AA1556">
        <f t="shared" si="610"/>
        <v>4.3222791629075653E-5</v>
      </c>
      <c r="AB1556">
        <f t="shared" si="611"/>
        <v>2.5759437789744888E-5</v>
      </c>
      <c r="AC1556">
        <f t="shared" si="612"/>
        <v>2.00085322381478E-5</v>
      </c>
      <c r="AD1556">
        <f t="shared" si="613"/>
        <v>0</v>
      </c>
      <c r="AE1556">
        <f t="shared" si="614"/>
        <v>0</v>
      </c>
      <c r="AF1556">
        <f t="shared" si="615"/>
        <v>0</v>
      </c>
      <c r="AG1556">
        <f t="shared" si="616"/>
        <v>0</v>
      </c>
      <c r="AH1556">
        <f t="shared" si="617"/>
        <v>0</v>
      </c>
      <c r="AI1556">
        <f t="shared" si="618"/>
        <v>0</v>
      </c>
      <c r="AL1556" s="48">
        <f t="shared" si="619"/>
        <v>2.4722932720968385E-6</v>
      </c>
      <c r="AM1556" s="48">
        <f t="shared" si="620"/>
        <v>1.7233655523390739E-5</v>
      </c>
      <c r="AN1556" s="48">
        <f t="shared" si="621"/>
        <v>2.2883985013946342E-5</v>
      </c>
      <c r="AO1556" s="48">
        <f t="shared" si="622"/>
        <v>0</v>
      </c>
      <c r="AP1556" s="48">
        <f t="shared" si="623"/>
        <v>0</v>
      </c>
      <c r="AQ1556" s="48">
        <f t="shared" si="624"/>
        <v>0</v>
      </c>
      <c r="AT1556" s="40">
        <f t="shared" si="625"/>
        <v>2.4722932720968385E-6</v>
      </c>
      <c r="AU1556" s="48">
        <f t="shared" si="626"/>
        <v>1.3223038723163206E-5</v>
      </c>
      <c r="AV1556" s="48">
        <f t="shared" si="627"/>
        <v>2.8754527757985434E-6</v>
      </c>
      <c r="AW1556" s="40">
        <f t="shared" si="628"/>
        <v>0</v>
      </c>
      <c r="AX1556" s="40">
        <f t="shared" si="629"/>
        <v>0</v>
      </c>
      <c r="AY1556" s="40">
        <f t="shared" si="630"/>
        <v>0</v>
      </c>
    </row>
    <row r="1557" spans="1:51" x14ac:dyDescent="0.25">
      <c r="A1557" t="s">
        <v>4528</v>
      </c>
      <c r="B1557" t="s">
        <v>4528</v>
      </c>
      <c r="C1557" t="s">
        <v>200</v>
      </c>
      <c r="D1557" t="s">
        <v>4527</v>
      </c>
      <c r="E1557">
        <v>43.866</v>
      </c>
      <c r="F1557">
        <v>0</v>
      </c>
      <c r="G1557">
        <v>6.6455000000000002</v>
      </c>
      <c r="H1557">
        <v>697030</v>
      </c>
      <c r="I1557">
        <v>0</v>
      </c>
      <c r="J1557">
        <v>0</v>
      </c>
      <c r="K1557">
        <v>0</v>
      </c>
      <c r="L1557">
        <v>0</v>
      </c>
      <c r="M1557">
        <v>543380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W1557">
        <f t="shared" si="606"/>
        <v>3.6721806604861955E-6</v>
      </c>
      <c r="X1557">
        <f t="shared" si="607"/>
        <v>0</v>
      </c>
      <c r="Y1557">
        <f t="shared" si="608"/>
        <v>0</v>
      </c>
      <c r="Z1557">
        <f t="shared" si="609"/>
        <v>0</v>
      </c>
      <c r="AA1557">
        <f t="shared" si="610"/>
        <v>0</v>
      </c>
      <c r="AB1557">
        <f t="shared" si="611"/>
        <v>2.4234994297028147E-6</v>
      </c>
      <c r="AC1557">
        <f t="shared" si="612"/>
        <v>0</v>
      </c>
      <c r="AD1557">
        <f t="shared" si="613"/>
        <v>0</v>
      </c>
      <c r="AE1557">
        <f t="shared" si="614"/>
        <v>0</v>
      </c>
      <c r="AF1557">
        <f t="shared" si="615"/>
        <v>0</v>
      </c>
      <c r="AG1557">
        <f t="shared" si="616"/>
        <v>0</v>
      </c>
      <c r="AH1557">
        <f t="shared" si="617"/>
        <v>0</v>
      </c>
      <c r="AI1557">
        <f t="shared" si="618"/>
        <v>0</v>
      </c>
      <c r="AL1557" s="48">
        <f t="shared" si="619"/>
        <v>1.8360903302430978E-6</v>
      </c>
      <c r="AM1557" s="48">
        <f t="shared" si="620"/>
        <v>0</v>
      </c>
      <c r="AN1557" s="48">
        <f t="shared" si="621"/>
        <v>1.2117497148514073E-6</v>
      </c>
      <c r="AO1557" s="48">
        <f t="shared" si="622"/>
        <v>0</v>
      </c>
      <c r="AP1557" s="48">
        <f t="shared" si="623"/>
        <v>0</v>
      </c>
      <c r="AQ1557" s="48">
        <f t="shared" si="624"/>
        <v>0</v>
      </c>
      <c r="AT1557" s="40">
        <f t="shared" si="625"/>
        <v>1.8360903302430978E-6</v>
      </c>
      <c r="AU1557" s="48">
        <f t="shared" si="626"/>
        <v>0</v>
      </c>
      <c r="AV1557" s="48">
        <f t="shared" si="627"/>
        <v>1.2117497148514073E-6</v>
      </c>
      <c r="AW1557" s="40">
        <f t="shared" si="628"/>
        <v>0</v>
      </c>
      <c r="AX1557" s="40">
        <f t="shared" si="629"/>
        <v>0</v>
      </c>
      <c r="AY1557" s="40">
        <f t="shared" si="630"/>
        <v>0</v>
      </c>
    </row>
    <row r="1558" spans="1:51" x14ac:dyDescent="0.25">
      <c r="A1558" t="s">
        <v>4526</v>
      </c>
      <c r="B1558" t="s">
        <v>4526</v>
      </c>
      <c r="C1558">
        <v>13</v>
      </c>
      <c r="D1558" t="s">
        <v>4525</v>
      </c>
      <c r="E1558">
        <v>38.642000000000003</v>
      </c>
      <c r="F1558">
        <v>0</v>
      </c>
      <c r="G1558">
        <v>140.66</v>
      </c>
      <c r="H1558">
        <v>2317900000</v>
      </c>
      <c r="I1558">
        <v>0</v>
      </c>
      <c r="J1558">
        <v>13992000</v>
      </c>
      <c r="K1558">
        <v>564500</v>
      </c>
      <c r="L1558">
        <v>4613100</v>
      </c>
      <c r="M1558">
        <v>2188900000</v>
      </c>
      <c r="N1558">
        <v>2218000000</v>
      </c>
      <c r="O1558">
        <v>4453000</v>
      </c>
      <c r="P1558">
        <v>897680</v>
      </c>
      <c r="Q1558">
        <v>7196600</v>
      </c>
      <c r="R1558">
        <v>2427000</v>
      </c>
      <c r="S1558">
        <v>431220</v>
      </c>
      <c r="T1558">
        <v>139700</v>
      </c>
      <c r="W1558">
        <f t="shared" si="606"/>
        <v>1.2211450802606707E-2</v>
      </c>
      <c r="X1558">
        <f t="shared" si="607"/>
        <v>0</v>
      </c>
      <c r="Y1558">
        <f t="shared" si="608"/>
        <v>5.3067291659579107E-4</v>
      </c>
      <c r="Z1558">
        <f t="shared" si="609"/>
        <v>1.7477398897042484E-4</v>
      </c>
      <c r="AA1558">
        <f t="shared" si="610"/>
        <v>3.6972197304670668E-4</v>
      </c>
      <c r="AB1558">
        <f t="shared" si="611"/>
        <v>9.7625932159381857E-3</v>
      </c>
      <c r="AC1558">
        <f t="shared" si="612"/>
        <v>1.2010859428999925E-2</v>
      </c>
      <c r="AD1558">
        <f t="shared" si="613"/>
        <v>4.5694597178780886E-4</v>
      </c>
      <c r="AE1558">
        <f t="shared" si="614"/>
        <v>2.5522925071948542E-4</v>
      </c>
      <c r="AF1558">
        <f t="shared" si="615"/>
        <v>1.0853621676266188E-4</v>
      </c>
      <c r="AG1558">
        <f t="shared" si="616"/>
        <v>5.5574250148889341E-5</v>
      </c>
      <c r="AH1558">
        <f t="shared" si="617"/>
        <v>1.4396892237186726E-5</v>
      </c>
      <c r="AI1558">
        <f t="shared" si="618"/>
        <v>6.7995266997038889E-6</v>
      </c>
      <c r="AL1558" s="48">
        <f t="shared" si="619"/>
        <v>6.1057254013033536E-3</v>
      </c>
      <c r="AM1558" s="48">
        <f t="shared" si="620"/>
        <v>3.5838962620430756E-4</v>
      </c>
      <c r="AN1558" s="48">
        <f t="shared" si="621"/>
        <v>1.0886726322469054E-2</v>
      </c>
      <c r="AO1558" s="48">
        <f t="shared" si="622"/>
        <v>3.5608761125364714E-4</v>
      </c>
      <c r="AP1558" s="48">
        <f t="shared" si="623"/>
        <v>8.2055233455775612E-5</v>
      </c>
      <c r="AQ1558" s="48">
        <f t="shared" si="624"/>
        <v>1.0598209468445308E-5</v>
      </c>
      <c r="AT1558" s="40">
        <f t="shared" si="625"/>
        <v>6.1057254013033536E-3</v>
      </c>
      <c r="AU1558" s="48">
        <f t="shared" si="626"/>
        <v>1.028952999168552E-4</v>
      </c>
      <c r="AV1558" s="48">
        <f t="shared" si="627"/>
        <v>1.1241331065308694E-3</v>
      </c>
      <c r="AW1558" s="40">
        <f t="shared" si="628"/>
        <v>1.008583605341617E-4</v>
      </c>
      <c r="AX1558" s="40">
        <f t="shared" si="629"/>
        <v>2.6480983306886264E-5</v>
      </c>
      <c r="AY1558" s="40">
        <f t="shared" si="630"/>
        <v>3.798682768741418E-6</v>
      </c>
    </row>
    <row r="1559" spans="1:51" x14ac:dyDescent="0.25">
      <c r="A1559" t="s">
        <v>974</v>
      </c>
      <c r="B1559" t="s">
        <v>974</v>
      </c>
      <c r="C1559" t="s">
        <v>283</v>
      </c>
      <c r="D1559" t="s">
        <v>973</v>
      </c>
      <c r="E1559">
        <v>44.701000000000001</v>
      </c>
      <c r="F1559">
        <v>0</v>
      </c>
      <c r="G1559">
        <v>99.05</v>
      </c>
      <c r="H1559">
        <v>945100</v>
      </c>
      <c r="I1559">
        <v>0</v>
      </c>
      <c r="J1559">
        <v>1489900</v>
      </c>
      <c r="K1559">
        <v>0</v>
      </c>
      <c r="L1559">
        <v>1130800</v>
      </c>
      <c r="M1559">
        <v>3003600</v>
      </c>
      <c r="N1559">
        <v>8344600</v>
      </c>
      <c r="O1559">
        <v>0</v>
      </c>
      <c r="P1559">
        <v>0</v>
      </c>
      <c r="Q1559">
        <v>841960</v>
      </c>
      <c r="R1559">
        <v>894490</v>
      </c>
      <c r="S1559">
        <v>0</v>
      </c>
      <c r="T1559">
        <v>326180</v>
      </c>
      <c r="W1559">
        <f t="shared" si="606"/>
        <v>4.9790940737493416E-6</v>
      </c>
      <c r="X1559">
        <f t="shared" si="607"/>
        <v>0</v>
      </c>
      <c r="Y1559">
        <f t="shared" si="608"/>
        <v>5.6507259751005508E-5</v>
      </c>
      <c r="Z1559">
        <f t="shared" si="609"/>
        <v>0</v>
      </c>
      <c r="AA1559">
        <f t="shared" si="610"/>
        <v>9.062920966838262E-5</v>
      </c>
      <c r="AB1559">
        <f t="shared" si="611"/>
        <v>1.3396192143721474E-5</v>
      </c>
      <c r="AC1559">
        <f t="shared" si="612"/>
        <v>4.5187474116876814E-5</v>
      </c>
      <c r="AD1559">
        <f t="shared" si="613"/>
        <v>0</v>
      </c>
      <c r="AE1559">
        <f t="shared" si="614"/>
        <v>0</v>
      </c>
      <c r="AF1559">
        <f t="shared" si="615"/>
        <v>1.2698100917862713E-5</v>
      </c>
      <c r="AG1559">
        <f t="shared" si="616"/>
        <v>2.0482328395418224E-5</v>
      </c>
      <c r="AH1559">
        <f t="shared" si="617"/>
        <v>0</v>
      </c>
      <c r="AI1559">
        <f t="shared" si="618"/>
        <v>1.5875945733066675E-5</v>
      </c>
      <c r="AL1559" s="48">
        <f t="shared" si="619"/>
        <v>2.4895470368746708E-6</v>
      </c>
      <c r="AM1559" s="48">
        <f t="shared" si="620"/>
        <v>4.9045489806462705E-5</v>
      </c>
      <c r="AN1559" s="48">
        <f t="shared" si="621"/>
        <v>2.9291833130299146E-5</v>
      </c>
      <c r="AO1559" s="48">
        <f t="shared" si="622"/>
        <v>0</v>
      </c>
      <c r="AP1559" s="48">
        <f t="shared" si="623"/>
        <v>1.6590214656640467E-5</v>
      </c>
      <c r="AQ1559" s="48">
        <f t="shared" si="624"/>
        <v>7.9379728665333374E-6</v>
      </c>
      <c r="AT1559" s="40">
        <f t="shared" si="625"/>
        <v>2.4895470368746708E-6</v>
      </c>
      <c r="AU1559" s="48">
        <f t="shared" si="626"/>
        <v>2.6427081559818371E-5</v>
      </c>
      <c r="AV1559" s="48">
        <f t="shared" si="627"/>
        <v>1.5895640986577668E-5</v>
      </c>
      <c r="AW1559" s="40">
        <f t="shared" si="628"/>
        <v>0</v>
      </c>
      <c r="AX1559" s="40">
        <f t="shared" si="629"/>
        <v>3.8921137387777559E-6</v>
      </c>
      <c r="AY1559" s="40">
        <f t="shared" si="630"/>
        <v>7.9379728665333357E-6</v>
      </c>
    </row>
    <row r="1560" spans="1:51" x14ac:dyDescent="0.25">
      <c r="A1560" t="s">
        <v>4524</v>
      </c>
      <c r="B1560" t="s">
        <v>4524</v>
      </c>
      <c r="C1560" t="s">
        <v>1637</v>
      </c>
      <c r="D1560" t="s">
        <v>4523</v>
      </c>
      <c r="E1560">
        <v>47.804000000000002</v>
      </c>
      <c r="F1560">
        <v>0</v>
      </c>
      <c r="G1560">
        <v>67.441999999999993</v>
      </c>
      <c r="H1560">
        <v>11952000</v>
      </c>
      <c r="I1560">
        <v>0</v>
      </c>
      <c r="J1560">
        <v>0</v>
      </c>
      <c r="K1560">
        <v>0</v>
      </c>
      <c r="L1560">
        <v>0</v>
      </c>
      <c r="M1560">
        <v>10567000</v>
      </c>
      <c r="N1560">
        <v>5224900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W1560">
        <f t="shared" si="606"/>
        <v>6.2967021870121811E-5</v>
      </c>
      <c r="X1560">
        <f t="shared" si="607"/>
        <v>0</v>
      </c>
      <c r="Y1560">
        <f t="shared" si="608"/>
        <v>0</v>
      </c>
      <c r="Z1560">
        <f t="shared" si="609"/>
        <v>0</v>
      </c>
      <c r="AA1560">
        <f t="shared" si="610"/>
        <v>0</v>
      </c>
      <c r="AB1560">
        <f t="shared" si="611"/>
        <v>4.7129298968805708E-5</v>
      </c>
      <c r="AC1560">
        <f t="shared" si="612"/>
        <v>2.8293750870415556E-5</v>
      </c>
      <c r="AD1560">
        <f t="shared" si="613"/>
        <v>0</v>
      </c>
      <c r="AE1560">
        <f t="shared" si="614"/>
        <v>0</v>
      </c>
      <c r="AF1560">
        <f t="shared" si="615"/>
        <v>0</v>
      </c>
      <c r="AG1560">
        <f t="shared" si="616"/>
        <v>0</v>
      </c>
      <c r="AH1560">
        <f t="shared" si="617"/>
        <v>0</v>
      </c>
      <c r="AI1560">
        <f t="shared" si="618"/>
        <v>0</v>
      </c>
      <c r="AL1560" s="48">
        <f t="shared" si="619"/>
        <v>3.1483510935060906E-5</v>
      </c>
      <c r="AM1560" s="48">
        <f t="shared" si="620"/>
        <v>0</v>
      </c>
      <c r="AN1560" s="48">
        <f t="shared" si="621"/>
        <v>3.7711524919610632E-5</v>
      </c>
      <c r="AO1560" s="48">
        <f t="shared" si="622"/>
        <v>0</v>
      </c>
      <c r="AP1560" s="48">
        <f t="shared" si="623"/>
        <v>0</v>
      </c>
      <c r="AQ1560" s="48">
        <f t="shared" si="624"/>
        <v>0</v>
      </c>
      <c r="AT1560" s="40">
        <f t="shared" si="625"/>
        <v>3.1483510935060906E-5</v>
      </c>
      <c r="AU1560" s="48">
        <f t="shared" si="626"/>
        <v>0</v>
      </c>
      <c r="AV1560" s="48">
        <f t="shared" si="627"/>
        <v>9.4177740491950743E-6</v>
      </c>
      <c r="AW1560" s="40">
        <f t="shared" si="628"/>
        <v>0</v>
      </c>
      <c r="AX1560" s="40">
        <f t="shared" si="629"/>
        <v>0</v>
      </c>
      <c r="AY1560" s="40">
        <f t="shared" si="630"/>
        <v>0</v>
      </c>
    </row>
    <row r="1561" spans="1:51" x14ac:dyDescent="0.25">
      <c r="A1561" t="s">
        <v>4522</v>
      </c>
      <c r="B1561" t="s">
        <v>971</v>
      </c>
      <c r="C1561" t="s">
        <v>4521</v>
      </c>
      <c r="D1561" t="s">
        <v>969</v>
      </c>
      <c r="E1561">
        <v>271.83999999999997</v>
      </c>
      <c r="F1561">
        <v>0</v>
      </c>
      <c r="G1561">
        <v>186.34</v>
      </c>
      <c r="H1561">
        <v>714950</v>
      </c>
      <c r="I1561">
        <v>0</v>
      </c>
      <c r="J1561">
        <v>143620</v>
      </c>
      <c r="K1561">
        <v>0</v>
      </c>
      <c r="L1561">
        <v>39215</v>
      </c>
      <c r="M1561">
        <v>988010</v>
      </c>
      <c r="N1561">
        <v>408040</v>
      </c>
      <c r="O1561">
        <v>0</v>
      </c>
      <c r="P1561">
        <v>0</v>
      </c>
      <c r="Q1561">
        <v>31155</v>
      </c>
      <c r="R1561">
        <v>15927</v>
      </c>
      <c r="S1561">
        <v>0</v>
      </c>
      <c r="T1561">
        <v>0</v>
      </c>
      <c r="W1561">
        <f t="shared" si="606"/>
        <v>3.7665890466903945E-6</v>
      </c>
      <c r="X1561">
        <f t="shared" si="607"/>
        <v>0</v>
      </c>
      <c r="Y1561">
        <f t="shared" si="608"/>
        <v>5.4470586250348419E-6</v>
      </c>
      <c r="Z1561">
        <f t="shared" si="609"/>
        <v>0</v>
      </c>
      <c r="AA1561">
        <f t="shared" si="610"/>
        <v>3.1429293041613234E-6</v>
      </c>
      <c r="AB1561">
        <f t="shared" si="611"/>
        <v>4.4065693833793631E-6</v>
      </c>
      <c r="AC1561">
        <f t="shared" si="612"/>
        <v>2.2096082422944676E-6</v>
      </c>
      <c r="AD1561">
        <f t="shared" si="613"/>
        <v>0</v>
      </c>
      <c r="AE1561">
        <f t="shared" si="614"/>
        <v>0</v>
      </c>
      <c r="AF1561">
        <f t="shared" si="615"/>
        <v>4.6986713632003038E-7</v>
      </c>
      <c r="AG1561">
        <f t="shared" si="616"/>
        <v>3.6470172316496108E-7</v>
      </c>
      <c r="AH1561">
        <f t="shared" si="617"/>
        <v>0</v>
      </c>
      <c r="AI1561">
        <f t="shared" si="618"/>
        <v>0</v>
      </c>
      <c r="AL1561" s="48">
        <f t="shared" si="619"/>
        <v>1.8832945233451972E-6</v>
      </c>
      <c r="AM1561" s="48">
        <f t="shared" si="620"/>
        <v>2.8633293097320551E-6</v>
      </c>
      <c r="AN1561" s="48">
        <f t="shared" si="621"/>
        <v>3.3080888128369154E-6</v>
      </c>
      <c r="AO1561" s="48">
        <f t="shared" si="622"/>
        <v>0</v>
      </c>
      <c r="AP1561" s="48">
        <f t="shared" si="623"/>
        <v>4.172844297424957E-7</v>
      </c>
      <c r="AQ1561" s="48">
        <f t="shared" si="624"/>
        <v>0</v>
      </c>
      <c r="AT1561" s="40">
        <f t="shared" si="625"/>
        <v>1.883294523345197E-6</v>
      </c>
      <c r="AU1561" s="48">
        <f t="shared" si="626"/>
        <v>1.5786327453216441E-6</v>
      </c>
      <c r="AV1561" s="48">
        <f t="shared" si="627"/>
        <v>1.0984805705424477E-6</v>
      </c>
      <c r="AW1561" s="40">
        <f t="shared" si="628"/>
        <v>0</v>
      </c>
      <c r="AX1561" s="40">
        <f t="shared" si="629"/>
        <v>5.2582706577534646E-8</v>
      </c>
      <c r="AY1561" s="40">
        <f t="shared" si="630"/>
        <v>0</v>
      </c>
    </row>
    <row r="1562" spans="1:51" x14ac:dyDescent="0.25">
      <c r="A1562" t="s">
        <v>4520</v>
      </c>
      <c r="B1562" t="s">
        <v>4519</v>
      </c>
      <c r="C1562" t="s">
        <v>4518</v>
      </c>
      <c r="D1562" t="s">
        <v>965</v>
      </c>
      <c r="E1562">
        <v>41.735999999999997</v>
      </c>
      <c r="F1562">
        <v>0</v>
      </c>
      <c r="G1562">
        <v>323.31</v>
      </c>
      <c r="H1562">
        <v>1188300000</v>
      </c>
      <c r="I1562">
        <v>4135600</v>
      </c>
      <c r="J1562">
        <v>1169200000</v>
      </c>
      <c r="K1562">
        <v>110780000</v>
      </c>
      <c r="L1562">
        <v>400600000</v>
      </c>
      <c r="M1562">
        <v>1185400000</v>
      </c>
      <c r="N1562">
        <v>1380800000</v>
      </c>
      <c r="O1562">
        <v>138160000</v>
      </c>
      <c r="P1562">
        <v>33347000</v>
      </c>
      <c r="Q1562">
        <v>640080000</v>
      </c>
      <c r="R1562">
        <v>372530000</v>
      </c>
      <c r="S1562">
        <v>168570000</v>
      </c>
      <c r="T1562">
        <v>91589000</v>
      </c>
      <c r="W1562">
        <f t="shared" ref="W1562:W1625" si="631">H1562/SUM(H$9:H$18,H$26:H$1909)</f>
        <v>6.2603507436634672E-3</v>
      </c>
      <c r="X1562">
        <f t="shared" ref="X1562:X1625" si="632">I1562/SUM(I$9:I$18,I$26:I$1909)</f>
        <v>4.2006544389248199E-3</v>
      </c>
      <c r="Y1562">
        <f t="shared" ref="Y1562:Y1625" si="633">J1562/SUM(J$9:J$18,J$26:J$1909)</f>
        <v>4.4344109068310385E-2</v>
      </c>
      <c r="Z1562">
        <f t="shared" ref="Z1562:Z1625" si="634">K1562/SUM(K$9:K$18,K$26:K$1909)</f>
        <v>3.4298427808934745E-2</v>
      </c>
      <c r="AA1562">
        <f t="shared" ref="AA1562:AA1625" si="635">L1562/SUM(L$9:L$18,L$26:L$1909)</f>
        <v>3.2106527585031908E-2</v>
      </c>
      <c r="AB1562">
        <f t="shared" ref="AB1562:AB1625" si="636">M1562/SUM(M$9:M$18,M$26:M$1909)</f>
        <v>5.2869377304459435E-3</v>
      </c>
      <c r="AC1562">
        <f t="shared" ref="AC1562:AC1625" si="637">N1562/SUM(N$9:N$18,N$26:N$1909)</f>
        <v>7.4772744362322343E-3</v>
      </c>
      <c r="AD1562">
        <f t="shared" ref="AD1562:AD1625" si="638">O1562/SUM(O$9:O$18,O$26:O$1909)</f>
        <v>1.4177331116596378E-2</v>
      </c>
      <c r="AE1562">
        <f t="shared" ref="AE1562:AE1625" si="639">P1562/SUM(P$9:P$18,P$26:P$1909)</f>
        <v>9.481251474626461E-3</v>
      </c>
      <c r="AF1562">
        <f t="shared" ref="AF1562:AF1625" si="640">Q1562/SUM(Q$9:Q$18,Q$26:Q$1909)</f>
        <v>9.6534282335331428E-3</v>
      </c>
      <c r="AG1562">
        <f t="shared" ref="AG1562:AG1625" si="641">R1562/SUM(R$9:R$18,R$26:R$1909)</f>
        <v>8.5303153720501634E-3</v>
      </c>
      <c r="AH1562">
        <f t="shared" ref="AH1562:AH1625" si="642">S1562/SUM(S$9:S$18,S$26:S$1909)</f>
        <v>5.6279488994540284E-3</v>
      </c>
      <c r="AI1562">
        <f t="shared" ref="AI1562:AI1625" si="643">T1562/SUM(T$9:T$18,T$26:T$1909)</f>
        <v>4.4578514738667103E-3</v>
      </c>
      <c r="AL1562" s="48">
        <f t="shared" ref="AL1562:AL1625" si="644">AVERAGE(W1562:X1562)</f>
        <v>5.2305025912941436E-3</v>
      </c>
      <c r="AM1562" s="48">
        <f t="shared" ref="AM1562:AM1625" si="645">AVERAGE(Y1562:AA1562)</f>
        <v>3.6916354820759008E-2</v>
      </c>
      <c r="AN1562" s="48">
        <f t="shared" ref="AN1562:AN1625" si="646">AVERAGE(AB1562:AC1562)</f>
        <v>6.3821060833390893E-3</v>
      </c>
      <c r="AO1562" s="48">
        <f t="shared" ref="AO1562:AO1625" si="647">AVERAGE(AD1562:AE1562)</f>
        <v>1.1829291295611419E-2</v>
      </c>
      <c r="AP1562" s="48">
        <f t="shared" ref="AP1562:AP1625" si="648">AVERAGE(AF1562:AG1562)</f>
        <v>9.091871802791654E-3</v>
      </c>
      <c r="AQ1562" s="48">
        <f t="shared" ref="AQ1562:AQ1625" si="649">AVERAGE(AH1562:AI1562)</f>
        <v>5.0429001866603689E-3</v>
      </c>
      <c r="AT1562" s="40">
        <f t="shared" ref="AT1562:AT1625" si="650">STDEV(W1562:X1562)/SQRT(2)</f>
        <v>1.0298481523693234E-3</v>
      </c>
      <c r="AU1562" s="48">
        <f t="shared" ref="AU1562:AU1625" si="651">STDEV(Y1562:AA1562)/SQRT(3)</f>
        <v>3.7673932862303124E-3</v>
      </c>
      <c r="AV1562" s="48">
        <f t="shared" ref="AV1562:AV1625" si="652">STDEV(AB1562:AC1562)/SQRT(2)</f>
        <v>1.0951683528931454E-3</v>
      </c>
      <c r="AW1562" s="40">
        <f t="shared" ref="AW1562:AW1625" si="653">STDEV(AD1562:AE1562)/SQRT(2)</f>
        <v>2.3480398209849581E-3</v>
      </c>
      <c r="AX1562" s="40">
        <f t="shared" ref="AX1562:AX1625" si="654">STDEV(AF1562:AG1562)/SQRT(2)</f>
        <v>5.6155643074148973E-4</v>
      </c>
      <c r="AY1562" s="40">
        <f t="shared" ref="AY1562:AY1625" si="655">STDEV(AH1562:AI1562)/SQRT(2)</f>
        <v>5.8504871279365896E-4</v>
      </c>
    </row>
    <row r="1563" spans="1:51" x14ac:dyDescent="0.25">
      <c r="A1563" t="s">
        <v>4517</v>
      </c>
      <c r="B1563" t="s">
        <v>4516</v>
      </c>
      <c r="C1563" t="s">
        <v>4515</v>
      </c>
      <c r="D1563" t="s">
        <v>4514</v>
      </c>
      <c r="E1563">
        <v>37.186</v>
      </c>
      <c r="F1563">
        <v>6.3011999999999996E-4</v>
      </c>
      <c r="G1563">
        <v>4.3760000000000003</v>
      </c>
      <c r="H1563">
        <v>507120</v>
      </c>
      <c r="I1563">
        <v>0</v>
      </c>
      <c r="J1563">
        <v>324440</v>
      </c>
      <c r="K1563">
        <v>108850</v>
      </c>
      <c r="L1563">
        <v>206670</v>
      </c>
      <c r="M1563">
        <v>0</v>
      </c>
      <c r="N1563">
        <v>0</v>
      </c>
      <c r="O1563">
        <v>0</v>
      </c>
      <c r="P1563">
        <v>0</v>
      </c>
      <c r="Q1563">
        <v>369200</v>
      </c>
      <c r="R1563">
        <v>0</v>
      </c>
      <c r="S1563">
        <v>0</v>
      </c>
      <c r="T1563">
        <v>0</v>
      </c>
      <c r="W1563">
        <f t="shared" si="631"/>
        <v>2.6716730363768553E-6</v>
      </c>
      <c r="X1563">
        <f t="shared" si="632"/>
        <v>0</v>
      </c>
      <c r="Y1563">
        <f t="shared" si="633"/>
        <v>1.2304997217005321E-5</v>
      </c>
      <c r="Z1563">
        <f t="shared" si="634"/>
        <v>3.3700883435661193E-5</v>
      </c>
      <c r="AA1563">
        <f t="shared" si="635"/>
        <v>1.6563794448323876E-5</v>
      </c>
      <c r="AB1563">
        <f t="shared" si="636"/>
        <v>0</v>
      </c>
      <c r="AC1563">
        <f t="shared" si="637"/>
        <v>0</v>
      </c>
      <c r="AD1563">
        <f t="shared" si="638"/>
        <v>0</v>
      </c>
      <c r="AE1563">
        <f t="shared" si="639"/>
        <v>0</v>
      </c>
      <c r="AF1563">
        <f t="shared" si="640"/>
        <v>5.5681253965448636E-6</v>
      </c>
      <c r="AG1563">
        <f t="shared" si="641"/>
        <v>0</v>
      </c>
      <c r="AH1563">
        <f t="shared" si="642"/>
        <v>0</v>
      </c>
      <c r="AI1563">
        <f t="shared" si="643"/>
        <v>0</v>
      </c>
      <c r="AL1563" s="48">
        <f t="shared" si="644"/>
        <v>1.3358365181884277E-6</v>
      </c>
      <c r="AM1563" s="48">
        <f t="shared" si="645"/>
        <v>2.0856558366996795E-5</v>
      </c>
      <c r="AN1563" s="48">
        <f t="shared" si="646"/>
        <v>0</v>
      </c>
      <c r="AO1563" s="48">
        <f t="shared" si="647"/>
        <v>0</v>
      </c>
      <c r="AP1563" s="48">
        <f t="shared" si="648"/>
        <v>2.7840626982724318E-6</v>
      </c>
      <c r="AQ1563" s="48">
        <f t="shared" si="649"/>
        <v>0</v>
      </c>
      <c r="AT1563" s="40">
        <f t="shared" si="650"/>
        <v>1.3358365181884275E-6</v>
      </c>
      <c r="AU1563" s="48">
        <f t="shared" si="651"/>
        <v>6.5387780029735462E-6</v>
      </c>
      <c r="AV1563" s="48">
        <f t="shared" si="652"/>
        <v>0</v>
      </c>
      <c r="AW1563" s="40">
        <f t="shared" si="653"/>
        <v>0</v>
      </c>
      <c r="AX1563" s="40">
        <f t="shared" si="654"/>
        <v>2.7840626982724318E-6</v>
      </c>
      <c r="AY1563" s="40">
        <f t="shared" si="655"/>
        <v>0</v>
      </c>
    </row>
    <row r="1564" spans="1:51" x14ac:dyDescent="0.25">
      <c r="A1564" t="s">
        <v>961</v>
      </c>
      <c r="B1564" t="s">
        <v>961</v>
      </c>
      <c r="C1564">
        <v>1</v>
      </c>
      <c r="D1564" t="s">
        <v>960</v>
      </c>
      <c r="E1564">
        <v>18.007000000000001</v>
      </c>
      <c r="F1564">
        <v>6.0386000000000001E-4</v>
      </c>
      <c r="G1564">
        <v>3.6827000000000001</v>
      </c>
      <c r="H1564">
        <v>2231900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W1564">
        <f t="shared" si="631"/>
        <v>1.175837484202852E-5</v>
      </c>
      <c r="X1564">
        <f t="shared" si="632"/>
        <v>0</v>
      </c>
      <c r="Y1564">
        <f t="shared" si="633"/>
        <v>0</v>
      </c>
      <c r="Z1564">
        <f t="shared" si="634"/>
        <v>0</v>
      </c>
      <c r="AA1564">
        <f t="shared" si="635"/>
        <v>0</v>
      </c>
      <c r="AB1564">
        <f t="shared" si="636"/>
        <v>0</v>
      </c>
      <c r="AC1564">
        <f t="shared" si="637"/>
        <v>0</v>
      </c>
      <c r="AD1564">
        <f t="shared" si="638"/>
        <v>0</v>
      </c>
      <c r="AE1564">
        <f t="shared" si="639"/>
        <v>0</v>
      </c>
      <c r="AF1564">
        <f t="shared" si="640"/>
        <v>0</v>
      </c>
      <c r="AG1564">
        <f t="shared" si="641"/>
        <v>0</v>
      </c>
      <c r="AH1564">
        <f t="shared" si="642"/>
        <v>0</v>
      </c>
      <c r="AI1564">
        <f t="shared" si="643"/>
        <v>0</v>
      </c>
      <c r="AL1564" s="48">
        <f t="shared" si="644"/>
        <v>5.8791874210142602E-6</v>
      </c>
      <c r="AM1564" s="48">
        <f t="shared" si="645"/>
        <v>0</v>
      </c>
      <c r="AN1564" s="48">
        <f t="shared" si="646"/>
        <v>0</v>
      </c>
      <c r="AO1564" s="48">
        <f t="shared" si="647"/>
        <v>0</v>
      </c>
      <c r="AP1564" s="48">
        <f t="shared" si="648"/>
        <v>0</v>
      </c>
      <c r="AQ1564" s="48">
        <f t="shared" si="649"/>
        <v>0</v>
      </c>
      <c r="AT1564" s="40">
        <f t="shared" si="650"/>
        <v>5.8791874210142602E-6</v>
      </c>
      <c r="AU1564" s="48">
        <f t="shared" si="651"/>
        <v>0</v>
      </c>
      <c r="AV1564" s="48">
        <f t="shared" si="652"/>
        <v>0</v>
      </c>
      <c r="AW1564" s="40">
        <f t="shared" si="653"/>
        <v>0</v>
      </c>
      <c r="AX1564" s="40">
        <f t="shared" si="654"/>
        <v>0</v>
      </c>
      <c r="AY1564" s="40">
        <f t="shared" si="655"/>
        <v>0</v>
      </c>
    </row>
    <row r="1565" spans="1:51" x14ac:dyDescent="0.25">
      <c r="A1565" t="s">
        <v>4513</v>
      </c>
      <c r="B1565" t="s">
        <v>4513</v>
      </c>
      <c r="C1565">
        <v>3</v>
      </c>
      <c r="D1565" t="s">
        <v>4512</v>
      </c>
      <c r="E1565">
        <v>24.942</v>
      </c>
      <c r="F1565">
        <v>0</v>
      </c>
      <c r="G1565">
        <v>15.18</v>
      </c>
      <c r="H1565">
        <v>0</v>
      </c>
      <c r="I1565">
        <v>0</v>
      </c>
      <c r="J1565">
        <v>767360</v>
      </c>
      <c r="K1565">
        <v>0</v>
      </c>
      <c r="L1565">
        <v>478600</v>
      </c>
      <c r="M1565">
        <v>860770</v>
      </c>
      <c r="N1565">
        <v>1172700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W1565">
        <f t="shared" si="631"/>
        <v>0</v>
      </c>
      <c r="X1565">
        <f t="shared" si="632"/>
        <v>0</v>
      </c>
      <c r="Y1565">
        <f t="shared" si="633"/>
        <v>2.9103571274938981E-5</v>
      </c>
      <c r="Z1565">
        <f t="shared" si="634"/>
        <v>0</v>
      </c>
      <c r="AA1565">
        <f t="shared" si="635"/>
        <v>3.8357923370435023E-5</v>
      </c>
      <c r="AB1565">
        <f t="shared" si="636"/>
        <v>3.8390732159911888E-6</v>
      </c>
      <c r="AC1565">
        <f t="shared" si="637"/>
        <v>6.3503763987322866E-6</v>
      </c>
      <c r="AD1565">
        <f t="shared" si="638"/>
        <v>0</v>
      </c>
      <c r="AE1565">
        <f t="shared" si="639"/>
        <v>0</v>
      </c>
      <c r="AF1565">
        <f t="shared" si="640"/>
        <v>0</v>
      </c>
      <c r="AG1565">
        <f t="shared" si="641"/>
        <v>0</v>
      </c>
      <c r="AH1565">
        <f t="shared" si="642"/>
        <v>0</v>
      </c>
      <c r="AI1565">
        <f t="shared" si="643"/>
        <v>0</v>
      </c>
      <c r="AL1565" s="48">
        <f t="shared" si="644"/>
        <v>0</v>
      </c>
      <c r="AM1565" s="48">
        <f t="shared" si="645"/>
        <v>2.2487164881791332E-5</v>
      </c>
      <c r="AN1565" s="48">
        <f t="shared" si="646"/>
        <v>5.0947248073617377E-6</v>
      </c>
      <c r="AO1565" s="48">
        <f t="shared" si="647"/>
        <v>0</v>
      </c>
      <c r="AP1565" s="48">
        <f t="shared" si="648"/>
        <v>0</v>
      </c>
      <c r="AQ1565" s="48">
        <f t="shared" si="649"/>
        <v>0</v>
      </c>
      <c r="AT1565" s="40">
        <f t="shared" si="650"/>
        <v>0</v>
      </c>
      <c r="AU1565" s="48">
        <f t="shared" si="651"/>
        <v>1.1556602679745535E-5</v>
      </c>
      <c r="AV1565" s="48">
        <f t="shared" si="652"/>
        <v>1.2556515913705489E-6</v>
      </c>
      <c r="AW1565" s="40">
        <f t="shared" si="653"/>
        <v>0</v>
      </c>
      <c r="AX1565" s="40">
        <f t="shared" si="654"/>
        <v>0</v>
      </c>
      <c r="AY1565" s="40">
        <f t="shared" si="655"/>
        <v>0</v>
      </c>
    </row>
    <row r="1566" spans="1:51" x14ac:dyDescent="0.25">
      <c r="A1566" t="s">
        <v>4511</v>
      </c>
      <c r="B1566" t="s">
        <v>4510</v>
      </c>
      <c r="C1566" t="s">
        <v>417</v>
      </c>
      <c r="D1566" t="s">
        <v>4509</v>
      </c>
      <c r="E1566">
        <v>11.71</v>
      </c>
      <c r="F1566">
        <v>0</v>
      </c>
      <c r="G1566">
        <v>37.671999999999997</v>
      </c>
      <c r="H1566">
        <v>8869500</v>
      </c>
      <c r="I1566">
        <v>0</v>
      </c>
      <c r="J1566">
        <v>0</v>
      </c>
      <c r="K1566">
        <v>0</v>
      </c>
      <c r="L1566">
        <v>0</v>
      </c>
      <c r="M1566">
        <v>29646000</v>
      </c>
      <c r="N1566">
        <v>13391000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W1566">
        <f t="shared" si="631"/>
        <v>4.6727409678467659E-5</v>
      </c>
      <c r="X1566">
        <f t="shared" si="632"/>
        <v>0</v>
      </c>
      <c r="Y1566">
        <f t="shared" si="633"/>
        <v>0</v>
      </c>
      <c r="Z1566">
        <f t="shared" si="634"/>
        <v>0</v>
      </c>
      <c r="AA1566">
        <f t="shared" si="635"/>
        <v>0</v>
      </c>
      <c r="AB1566">
        <f t="shared" si="636"/>
        <v>1.3222250375974392E-4</v>
      </c>
      <c r="AC1566">
        <f t="shared" si="637"/>
        <v>7.2514616146861129E-5</v>
      </c>
      <c r="AD1566">
        <f t="shared" si="638"/>
        <v>0</v>
      </c>
      <c r="AE1566">
        <f t="shared" si="639"/>
        <v>0</v>
      </c>
      <c r="AF1566">
        <f t="shared" si="640"/>
        <v>0</v>
      </c>
      <c r="AG1566">
        <f t="shared" si="641"/>
        <v>0</v>
      </c>
      <c r="AH1566">
        <f t="shared" si="642"/>
        <v>0</v>
      </c>
      <c r="AI1566">
        <f t="shared" si="643"/>
        <v>0</v>
      </c>
      <c r="AL1566" s="48">
        <f t="shared" si="644"/>
        <v>2.3363704839233829E-5</v>
      </c>
      <c r="AM1566" s="48">
        <f t="shared" si="645"/>
        <v>0</v>
      </c>
      <c r="AN1566" s="48">
        <f t="shared" si="646"/>
        <v>1.0236855995330252E-4</v>
      </c>
      <c r="AO1566" s="48">
        <f t="shared" si="647"/>
        <v>0</v>
      </c>
      <c r="AP1566" s="48">
        <f t="shared" si="648"/>
        <v>0</v>
      </c>
      <c r="AQ1566" s="48">
        <f t="shared" si="649"/>
        <v>0</v>
      </c>
      <c r="AT1566" s="40">
        <f t="shared" si="650"/>
        <v>2.3363704839233826E-5</v>
      </c>
      <c r="AU1566" s="48">
        <f t="shared" si="651"/>
        <v>0</v>
      </c>
      <c r="AV1566" s="48">
        <f t="shared" si="652"/>
        <v>2.985394380644139E-5</v>
      </c>
      <c r="AW1566" s="40">
        <f t="shared" si="653"/>
        <v>0</v>
      </c>
      <c r="AX1566" s="40">
        <f t="shared" si="654"/>
        <v>0</v>
      </c>
      <c r="AY1566" s="40">
        <f t="shared" si="655"/>
        <v>0</v>
      </c>
    </row>
    <row r="1567" spans="1:51" x14ac:dyDescent="0.25">
      <c r="A1567" t="s">
        <v>4508</v>
      </c>
      <c r="B1567" t="s">
        <v>4508</v>
      </c>
      <c r="C1567" t="s">
        <v>3527</v>
      </c>
      <c r="D1567" t="s">
        <v>4507</v>
      </c>
      <c r="E1567">
        <v>12.814</v>
      </c>
      <c r="F1567">
        <v>0</v>
      </c>
      <c r="G1567">
        <v>53.951000000000001</v>
      </c>
      <c r="H1567">
        <v>10168000</v>
      </c>
      <c r="I1567">
        <v>0</v>
      </c>
      <c r="J1567">
        <v>15260000</v>
      </c>
      <c r="K1567">
        <v>0</v>
      </c>
      <c r="L1567">
        <v>3774400</v>
      </c>
      <c r="M1567">
        <v>3085500</v>
      </c>
      <c r="N1567">
        <v>9991100</v>
      </c>
      <c r="O1567">
        <v>4923300</v>
      </c>
      <c r="P1567">
        <v>0</v>
      </c>
      <c r="Q1567">
        <v>1977100</v>
      </c>
      <c r="R1567">
        <v>719160</v>
      </c>
      <c r="S1567">
        <v>0</v>
      </c>
      <c r="T1567">
        <v>0</v>
      </c>
      <c r="W1567">
        <f t="shared" si="631"/>
        <v>5.3568329850685963E-5</v>
      </c>
      <c r="X1567">
        <f t="shared" si="632"/>
        <v>0</v>
      </c>
      <c r="Y1567">
        <f t="shared" si="633"/>
        <v>5.7876420149026377E-4</v>
      </c>
      <c r="Z1567">
        <f t="shared" si="634"/>
        <v>0</v>
      </c>
      <c r="AA1567">
        <f t="shared" si="635"/>
        <v>3.0250343913366056E-4</v>
      </c>
      <c r="AB1567">
        <f t="shared" si="636"/>
        <v>1.3761469855990348E-5</v>
      </c>
      <c r="AC1567">
        <f t="shared" si="637"/>
        <v>5.4103560703823778E-5</v>
      </c>
      <c r="AD1567">
        <f t="shared" si="638"/>
        <v>5.0520595169614181E-4</v>
      </c>
      <c r="AE1567">
        <f t="shared" si="639"/>
        <v>0</v>
      </c>
      <c r="AF1567">
        <f t="shared" si="640"/>
        <v>2.9817824272775868E-5</v>
      </c>
      <c r="AG1567">
        <f t="shared" si="641"/>
        <v>1.6467563962536159E-5</v>
      </c>
      <c r="AH1567">
        <f t="shared" si="642"/>
        <v>0</v>
      </c>
      <c r="AI1567">
        <f t="shared" si="643"/>
        <v>0</v>
      </c>
      <c r="AL1567" s="48">
        <f t="shared" si="644"/>
        <v>2.6784164925342981E-5</v>
      </c>
      <c r="AM1567" s="48">
        <f t="shared" si="645"/>
        <v>2.9375588020797479E-4</v>
      </c>
      <c r="AN1567" s="48">
        <f t="shared" si="646"/>
        <v>3.393251527990706E-5</v>
      </c>
      <c r="AO1567" s="48">
        <f t="shared" si="647"/>
        <v>2.5260297584807091E-4</v>
      </c>
      <c r="AP1567" s="48">
        <f t="shared" si="648"/>
        <v>2.3142694117656015E-5</v>
      </c>
      <c r="AQ1567" s="48">
        <f t="shared" si="649"/>
        <v>0</v>
      </c>
      <c r="AT1567" s="40">
        <f t="shared" si="650"/>
        <v>2.6784164925342981E-5</v>
      </c>
      <c r="AU1567" s="48">
        <f t="shared" si="651"/>
        <v>1.6713207359454226E-4</v>
      </c>
      <c r="AV1567" s="48">
        <f t="shared" si="652"/>
        <v>2.0171045423916714E-5</v>
      </c>
      <c r="AW1567" s="40">
        <f t="shared" si="653"/>
        <v>2.5260297584807091E-4</v>
      </c>
      <c r="AX1567" s="40">
        <f t="shared" si="654"/>
        <v>6.6751301551198535E-6</v>
      </c>
      <c r="AY1567" s="40">
        <f t="shared" si="655"/>
        <v>0</v>
      </c>
    </row>
    <row r="1568" spans="1:51" x14ac:dyDescent="0.25">
      <c r="A1568" t="s">
        <v>959</v>
      </c>
      <c r="B1568" t="s">
        <v>959</v>
      </c>
      <c r="C1568" t="s">
        <v>410</v>
      </c>
      <c r="D1568" t="s">
        <v>958</v>
      </c>
      <c r="E1568">
        <v>11.439</v>
      </c>
      <c r="F1568">
        <v>0</v>
      </c>
      <c r="G1568">
        <v>69.522999999999996</v>
      </c>
      <c r="H1568">
        <v>22428000</v>
      </c>
      <c r="I1568">
        <v>0</v>
      </c>
      <c r="J1568">
        <v>206500000</v>
      </c>
      <c r="K1568">
        <v>36687000</v>
      </c>
      <c r="L1568">
        <v>140330000</v>
      </c>
      <c r="M1568">
        <v>61014000</v>
      </c>
      <c r="N1568">
        <v>29179000</v>
      </c>
      <c r="O1568">
        <v>22424000</v>
      </c>
      <c r="P1568">
        <v>5206200</v>
      </c>
      <c r="Q1568">
        <v>349300000</v>
      </c>
      <c r="R1568">
        <v>213090000</v>
      </c>
      <c r="S1568">
        <v>93607000</v>
      </c>
      <c r="T1568">
        <v>66077000</v>
      </c>
      <c r="W1568">
        <f t="shared" si="631"/>
        <v>1.1815799585869245E-4</v>
      </c>
      <c r="X1568">
        <f t="shared" si="632"/>
        <v>0</v>
      </c>
      <c r="Y1568">
        <f t="shared" si="633"/>
        <v>7.8319008917260464E-3</v>
      </c>
      <c r="Z1568">
        <f t="shared" si="634"/>
        <v>1.1358606436418027E-2</v>
      </c>
      <c r="AA1568">
        <f t="shared" si="635"/>
        <v>1.1246902186738711E-2</v>
      </c>
      <c r="AB1568">
        <f t="shared" si="636"/>
        <v>2.7212520557232057E-4</v>
      </c>
      <c r="AC1568">
        <f t="shared" si="637"/>
        <v>1.5800940815094175E-4</v>
      </c>
      <c r="AD1568">
        <f t="shared" si="638"/>
        <v>2.3010456930989951E-3</v>
      </c>
      <c r="AE1568">
        <f t="shared" si="639"/>
        <v>1.4802318477584273E-3</v>
      </c>
      <c r="AF1568">
        <f t="shared" si="640"/>
        <v>5.2680016278795257E-3</v>
      </c>
      <c r="AG1568">
        <f t="shared" si="641"/>
        <v>4.8794054240736831E-3</v>
      </c>
      <c r="AH1568">
        <f t="shared" si="642"/>
        <v>3.1252026613940395E-3</v>
      </c>
      <c r="AI1568">
        <f t="shared" si="643"/>
        <v>3.2161225893796268E-3</v>
      </c>
      <c r="AL1568" s="48">
        <f t="shared" si="644"/>
        <v>5.9078997929346227E-5</v>
      </c>
      <c r="AM1568" s="48">
        <f t="shared" si="645"/>
        <v>1.0145803171627594E-2</v>
      </c>
      <c r="AN1568" s="48">
        <f t="shared" si="646"/>
        <v>2.1506730686163115E-4</v>
      </c>
      <c r="AO1568" s="48">
        <f t="shared" si="647"/>
        <v>1.8906387704287113E-3</v>
      </c>
      <c r="AP1568" s="48">
        <f t="shared" si="648"/>
        <v>5.0737035259766049E-3</v>
      </c>
      <c r="AQ1568" s="48">
        <f t="shared" si="649"/>
        <v>3.1706626253868329E-3</v>
      </c>
      <c r="AT1568" s="40">
        <f t="shared" si="650"/>
        <v>5.9078997929346227E-5</v>
      </c>
      <c r="AU1568" s="48">
        <f t="shared" si="651"/>
        <v>1.1574004320817827E-3</v>
      </c>
      <c r="AV1568" s="48">
        <f t="shared" si="652"/>
        <v>5.7057898710689404E-5</v>
      </c>
      <c r="AW1568" s="40">
        <f t="shared" si="653"/>
        <v>4.1040692267028386E-4</v>
      </c>
      <c r="AX1568" s="40">
        <f t="shared" si="654"/>
        <v>1.9429810190292127E-4</v>
      </c>
      <c r="AY1568" s="40">
        <f t="shared" si="655"/>
        <v>4.5459963992793657E-5</v>
      </c>
    </row>
    <row r="1569" spans="1:51" x14ac:dyDescent="0.25">
      <c r="A1569" t="s">
        <v>957</v>
      </c>
      <c r="B1569" t="s">
        <v>957</v>
      </c>
      <c r="C1569" t="s">
        <v>956</v>
      </c>
      <c r="D1569" t="s">
        <v>955</v>
      </c>
      <c r="E1569">
        <v>14.016</v>
      </c>
      <c r="F1569">
        <v>0</v>
      </c>
      <c r="G1569">
        <v>16.422999999999998</v>
      </c>
      <c r="H1569">
        <v>65285000</v>
      </c>
      <c r="I1569">
        <v>0</v>
      </c>
      <c r="J1569">
        <v>63516000</v>
      </c>
      <c r="K1569">
        <v>10587000</v>
      </c>
      <c r="L1569">
        <v>11805000</v>
      </c>
      <c r="M1569">
        <v>143690000</v>
      </c>
      <c r="N1569">
        <v>45891000</v>
      </c>
      <c r="O1569">
        <v>13106000</v>
      </c>
      <c r="P1569">
        <v>11646000</v>
      </c>
      <c r="Q1569">
        <v>53532000</v>
      </c>
      <c r="R1569">
        <v>43134000</v>
      </c>
      <c r="S1569">
        <v>19688000</v>
      </c>
      <c r="T1569">
        <v>5994700</v>
      </c>
      <c r="W1569">
        <f t="shared" si="631"/>
        <v>3.4394260565519605E-4</v>
      </c>
      <c r="X1569">
        <f t="shared" si="632"/>
        <v>0</v>
      </c>
      <c r="Y1569">
        <f t="shared" si="633"/>
        <v>2.4089637629001047E-3</v>
      </c>
      <c r="Z1569">
        <f t="shared" si="634"/>
        <v>3.2778250154648146E-3</v>
      </c>
      <c r="AA1569">
        <f t="shared" si="635"/>
        <v>9.4612470829081793E-4</v>
      </c>
      <c r="AB1569">
        <f t="shared" si="636"/>
        <v>6.4086391301482843E-4</v>
      </c>
      <c r="AC1569">
        <f t="shared" si="637"/>
        <v>2.4850782238784291E-4</v>
      </c>
      <c r="AD1569">
        <f t="shared" si="638"/>
        <v>1.3448762421403599E-3</v>
      </c>
      <c r="AE1569">
        <f t="shared" si="639"/>
        <v>3.3112020473655729E-3</v>
      </c>
      <c r="AF1569">
        <f t="shared" si="640"/>
        <v>8.0734801930617455E-4</v>
      </c>
      <c r="AG1569">
        <f t="shared" si="641"/>
        <v>9.8769662378335107E-4</v>
      </c>
      <c r="AH1569">
        <f t="shared" si="642"/>
        <v>6.5731184630984701E-4</v>
      </c>
      <c r="AI1569">
        <f t="shared" si="643"/>
        <v>2.9177611100010667E-4</v>
      </c>
      <c r="AL1569" s="48">
        <f t="shared" si="644"/>
        <v>1.7197130282759802E-4</v>
      </c>
      <c r="AM1569" s="48">
        <f t="shared" si="645"/>
        <v>2.2109711622185792E-3</v>
      </c>
      <c r="AN1569" s="48">
        <f t="shared" si="646"/>
        <v>4.446858677013357E-4</v>
      </c>
      <c r="AO1569" s="48">
        <f t="shared" si="647"/>
        <v>2.3280391447529662E-3</v>
      </c>
      <c r="AP1569" s="48">
        <f t="shared" si="648"/>
        <v>8.9752232154476281E-4</v>
      </c>
      <c r="AQ1569" s="48">
        <f t="shared" si="649"/>
        <v>4.7454397865497684E-4</v>
      </c>
      <c r="AT1569" s="40">
        <f t="shared" si="650"/>
        <v>1.7197130282759802E-4</v>
      </c>
      <c r="AU1569" s="48">
        <f t="shared" si="651"/>
        <v>6.8034485938194196E-4</v>
      </c>
      <c r="AV1569" s="48">
        <f t="shared" si="652"/>
        <v>1.9617804531349276E-4</v>
      </c>
      <c r="AW1569" s="40">
        <f t="shared" si="653"/>
        <v>9.831629026126065E-4</v>
      </c>
      <c r="AX1569" s="40">
        <f t="shared" si="654"/>
        <v>9.0174302238588263E-5</v>
      </c>
      <c r="AY1569" s="40">
        <f t="shared" si="655"/>
        <v>1.8276786765487017E-4</v>
      </c>
    </row>
    <row r="1570" spans="1:51" x14ac:dyDescent="0.25">
      <c r="A1570" t="s">
        <v>4506</v>
      </c>
      <c r="B1570" t="s">
        <v>954</v>
      </c>
      <c r="C1570" t="s">
        <v>4505</v>
      </c>
      <c r="D1570" t="s">
        <v>953</v>
      </c>
      <c r="E1570">
        <v>46.765000000000001</v>
      </c>
      <c r="F1570">
        <v>0</v>
      </c>
      <c r="G1570">
        <v>65.438999999999993</v>
      </c>
      <c r="H1570">
        <v>0</v>
      </c>
      <c r="I1570">
        <v>0</v>
      </c>
      <c r="J1570">
        <v>2726400</v>
      </c>
      <c r="K1570">
        <v>0</v>
      </c>
      <c r="L1570">
        <v>1743200</v>
      </c>
      <c r="M1570">
        <v>0</v>
      </c>
      <c r="N1570">
        <v>0</v>
      </c>
      <c r="O1570">
        <v>2565800</v>
      </c>
      <c r="P1570">
        <v>796480</v>
      </c>
      <c r="Q1570">
        <v>22587000</v>
      </c>
      <c r="R1570">
        <v>17901000</v>
      </c>
      <c r="S1570">
        <v>12709000</v>
      </c>
      <c r="T1570">
        <v>10381000</v>
      </c>
      <c r="W1570">
        <f t="shared" si="631"/>
        <v>0</v>
      </c>
      <c r="X1570">
        <f t="shared" si="632"/>
        <v>0</v>
      </c>
      <c r="Y1570">
        <f t="shared" si="633"/>
        <v>1.0340384789928278E-4</v>
      </c>
      <c r="Z1570">
        <f t="shared" si="634"/>
        <v>0</v>
      </c>
      <c r="AA1570">
        <f t="shared" si="635"/>
        <v>1.3971068119377839E-4</v>
      </c>
      <c r="AB1570">
        <f t="shared" si="636"/>
        <v>0</v>
      </c>
      <c r="AC1570">
        <f t="shared" si="637"/>
        <v>0</v>
      </c>
      <c r="AD1570">
        <f t="shared" si="638"/>
        <v>2.6329036029938468E-4</v>
      </c>
      <c r="AE1570">
        <f t="shared" si="639"/>
        <v>2.2645596828831628E-4</v>
      </c>
      <c r="AF1570">
        <f t="shared" si="640"/>
        <v>3.406480182333663E-4</v>
      </c>
      <c r="AG1570">
        <f t="shared" si="641"/>
        <v>4.0990302921931114E-4</v>
      </c>
      <c r="AH1570">
        <f t="shared" si="642"/>
        <v>4.2430801781551434E-4</v>
      </c>
      <c r="AI1570">
        <f t="shared" si="643"/>
        <v>5.0526762111400192E-4</v>
      </c>
      <c r="AL1570" s="48">
        <f t="shared" si="644"/>
        <v>0</v>
      </c>
      <c r="AM1570" s="48">
        <f t="shared" si="645"/>
        <v>8.1038176364353723E-5</v>
      </c>
      <c r="AN1570" s="48">
        <f t="shared" si="646"/>
        <v>0</v>
      </c>
      <c r="AO1570" s="48">
        <f t="shared" si="647"/>
        <v>2.448731642938505E-4</v>
      </c>
      <c r="AP1570" s="48">
        <f t="shared" si="648"/>
        <v>3.7527552372633872E-4</v>
      </c>
      <c r="AQ1570" s="48">
        <f t="shared" si="649"/>
        <v>4.6478781946475813E-4</v>
      </c>
      <c r="AT1570" s="40">
        <f t="shared" si="650"/>
        <v>0</v>
      </c>
      <c r="AU1570" s="48">
        <f t="shared" si="651"/>
        <v>4.1852662429502418E-5</v>
      </c>
      <c r="AV1570" s="48">
        <f t="shared" si="652"/>
        <v>0</v>
      </c>
      <c r="AW1570" s="40">
        <f t="shared" si="653"/>
        <v>1.8417196005534201E-5</v>
      </c>
      <c r="AX1570" s="40">
        <f t="shared" si="654"/>
        <v>3.4627505492972417E-5</v>
      </c>
      <c r="AY1570" s="40">
        <f t="shared" si="655"/>
        <v>4.0479801649243789E-5</v>
      </c>
    </row>
    <row r="1571" spans="1:51" x14ac:dyDescent="0.25">
      <c r="A1571" t="s">
        <v>952</v>
      </c>
      <c r="B1571" t="s">
        <v>952</v>
      </c>
      <c r="C1571" t="s">
        <v>294</v>
      </c>
      <c r="D1571" t="s">
        <v>951</v>
      </c>
      <c r="E1571">
        <v>9.4320000000000004</v>
      </c>
      <c r="F1571">
        <v>4.3057E-3</v>
      </c>
      <c r="G1571">
        <v>2.3041999999999998</v>
      </c>
      <c r="H1571">
        <v>0</v>
      </c>
      <c r="I1571">
        <v>0</v>
      </c>
      <c r="J1571">
        <v>9783700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W1571">
        <f t="shared" si="631"/>
        <v>0</v>
      </c>
      <c r="X1571">
        <f t="shared" si="632"/>
        <v>0</v>
      </c>
      <c r="Y1571">
        <f t="shared" si="633"/>
        <v>3.7106522399215557E-4</v>
      </c>
      <c r="Z1571">
        <f t="shared" si="634"/>
        <v>0</v>
      </c>
      <c r="AA1571">
        <f t="shared" si="635"/>
        <v>0</v>
      </c>
      <c r="AB1571">
        <f t="shared" si="636"/>
        <v>0</v>
      </c>
      <c r="AC1571">
        <f t="shared" si="637"/>
        <v>0</v>
      </c>
      <c r="AD1571">
        <f t="shared" si="638"/>
        <v>0</v>
      </c>
      <c r="AE1571">
        <f t="shared" si="639"/>
        <v>0</v>
      </c>
      <c r="AF1571">
        <f t="shared" si="640"/>
        <v>0</v>
      </c>
      <c r="AG1571">
        <f t="shared" si="641"/>
        <v>0</v>
      </c>
      <c r="AH1571">
        <f t="shared" si="642"/>
        <v>0</v>
      </c>
      <c r="AI1571">
        <f t="shared" si="643"/>
        <v>0</v>
      </c>
      <c r="AL1571" s="48">
        <f t="shared" si="644"/>
        <v>0</v>
      </c>
      <c r="AM1571" s="48">
        <f t="shared" si="645"/>
        <v>1.236884079973852E-4</v>
      </c>
      <c r="AN1571" s="48">
        <f t="shared" si="646"/>
        <v>0</v>
      </c>
      <c r="AO1571" s="48">
        <f t="shared" si="647"/>
        <v>0</v>
      </c>
      <c r="AP1571" s="48">
        <f t="shared" si="648"/>
        <v>0</v>
      </c>
      <c r="AQ1571" s="48">
        <f t="shared" si="649"/>
        <v>0</v>
      </c>
      <c r="AT1571" s="40">
        <f t="shared" si="650"/>
        <v>0</v>
      </c>
      <c r="AU1571" s="48">
        <f t="shared" si="651"/>
        <v>1.236884079973852E-4</v>
      </c>
      <c r="AV1571" s="48">
        <f t="shared" si="652"/>
        <v>0</v>
      </c>
      <c r="AW1571" s="40">
        <f t="shared" si="653"/>
        <v>0</v>
      </c>
      <c r="AX1571" s="40">
        <f t="shared" si="654"/>
        <v>0</v>
      </c>
      <c r="AY1571" s="40">
        <f t="shared" si="655"/>
        <v>0</v>
      </c>
    </row>
    <row r="1572" spans="1:51" x14ac:dyDescent="0.25">
      <c r="A1572" t="s">
        <v>948</v>
      </c>
      <c r="B1572" t="s">
        <v>948</v>
      </c>
      <c r="C1572" t="s">
        <v>157</v>
      </c>
      <c r="D1572" t="s">
        <v>947</v>
      </c>
      <c r="E1572">
        <v>12.679</v>
      </c>
      <c r="F1572">
        <v>0</v>
      </c>
      <c r="G1572">
        <v>17.343</v>
      </c>
      <c r="H1572">
        <v>1843400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4181300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W1572">
        <f t="shared" si="631"/>
        <v>9.7116305317421823E-6</v>
      </c>
      <c r="X1572">
        <f t="shared" si="632"/>
        <v>0</v>
      </c>
      <c r="Y1572">
        <f t="shared" si="633"/>
        <v>0</v>
      </c>
      <c r="Z1572">
        <f t="shared" si="634"/>
        <v>0</v>
      </c>
      <c r="AA1572">
        <f t="shared" si="635"/>
        <v>0</v>
      </c>
      <c r="AB1572">
        <f t="shared" si="636"/>
        <v>0</v>
      </c>
      <c r="AC1572">
        <f t="shared" si="637"/>
        <v>2.2642473638628217E-5</v>
      </c>
      <c r="AD1572">
        <f t="shared" si="638"/>
        <v>0</v>
      </c>
      <c r="AE1572">
        <f t="shared" si="639"/>
        <v>0</v>
      </c>
      <c r="AF1572">
        <f t="shared" si="640"/>
        <v>0</v>
      </c>
      <c r="AG1572">
        <f t="shared" si="641"/>
        <v>0</v>
      </c>
      <c r="AH1572">
        <f t="shared" si="642"/>
        <v>0</v>
      </c>
      <c r="AI1572">
        <f t="shared" si="643"/>
        <v>0</v>
      </c>
      <c r="AL1572" s="48">
        <f t="shared" si="644"/>
        <v>4.8558152658710912E-6</v>
      </c>
      <c r="AM1572" s="48">
        <f t="shared" si="645"/>
        <v>0</v>
      </c>
      <c r="AN1572" s="48">
        <f t="shared" si="646"/>
        <v>1.1321236819314109E-5</v>
      </c>
      <c r="AO1572" s="48">
        <f t="shared" si="647"/>
        <v>0</v>
      </c>
      <c r="AP1572" s="48">
        <f t="shared" si="648"/>
        <v>0</v>
      </c>
      <c r="AQ1572" s="48">
        <f t="shared" si="649"/>
        <v>0</v>
      </c>
      <c r="AT1572" s="40">
        <f t="shared" si="650"/>
        <v>4.8558152658710912E-6</v>
      </c>
      <c r="AU1572" s="48">
        <f t="shared" si="651"/>
        <v>0</v>
      </c>
      <c r="AV1572" s="48">
        <f t="shared" si="652"/>
        <v>1.1321236819314109E-5</v>
      </c>
      <c r="AW1572" s="40">
        <f t="shared" si="653"/>
        <v>0</v>
      </c>
      <c r="AX1572" s="40">
        <f t="shared" si="654"/>
        <v>0</v>
      </c>
      <c r="AY1572" s="40">
        <f t="shared" si="655"/>
        <v>0</v>
      </c>
    </row>
    <row r="1573" spans="1:51" x14ac:dyDescent="0.25">
      <c r="A1573" t="s">
        <v>946</v>
      </c>
      <c r="B1573" t="s">
        <v>946</v>
      </c>
      <c r="C1573">
        <v>4</v>
      </c>
      <c r="D1573" t="s">
        <v>945</v>
      </c>
      <c r="E1573">
        <v>24.274999999999999</v>
      </c>
      <c r="F1573">
        <v>0</v>
      </c>
      <c r="G1573">
        <v>312.88</v>
      </c>
      <c r="H1573">
        <v>75882000</v>
      </c>
      <c r="I1573">
        <v>0</v>
      </c>
      <c r="J1573">
        <v>0</v>
      </c>
      <c r="K1573">
        <v>78038</v>
      </c>
      <c r="L1573">
        <v>0</v>
      </c>
      <c r="M1573">
        <v>73053000</v>
      </c>
      <c r="N1573">
        <v>128880000</v>
      </c>
      <c r="O1573">
        <v>398830</v>
      </c>
      <c r="P1573">
        <v>105960</v>
      </c>
      <c r="Q1573">
        <v>0</v>
      </c>
      <c r="R1573">
        <v>0</v>
      </c>
      <c r="S1573">
        <v>0</v>
      </c>
      <c r="T1573">
        <v>0</v>
      </c>
      <c r="W1573">
        <f t="shared" si="631"/>
        <v>3.9977104698364993E-4</v>
      </c>
      <c r="X1573">
        <f t="shared" si="632"/>
        <v>0</v>
      </c>
      <c r="Y1573">
        <f t="shared" si="633"/>
        <v>0</v>
      </c>
      <c r="Z1573">
        <f t="shared" si="634"/>
        <v>2.4161226840166542E-5</v>
      </c>
      <c r="AA1573">
        <f t="shared" si="635"/>
        <v>0</v>
      </c>
      <c r="AB1573">
        <f t="shared" si="636"/>
        <v>3.2581969126224691E-4</v>
      </c>
      <c r="AC1573">
        <f t="shared" si="637"/>
        <v>6.9790782831808393E-4</v>
      </c>
      <c r="AD1573">
        <f t="shared" si="638"/>
        <v>4.0926063761089562E-5</v>
      </c>
      <c r="AE1573">
        <f t="shared" si="639"/>
        <v>3.0126650260935608E-5</v>
      </c>
      <c r="AF1573">
        <f t="shared" si="640"/>
        <v>0</v>
      </c>
      <c r="AG1573">
        <f t="shared" si="641"/>
        <v>0</v>
      </c>
      <c r="AH1573">
        <f t="shared" si="642"/>
        <v>0</v>
      </c>
      <c r="AI1573">
        <f t="shared" si="643"/>
        <v>0</v>
      </c>
      <c r="AL1573" s="48">
        <f t="shared" si="644"/>
        <v>1.9988552349182496E-4</v>
      </c>
      <c r="AM1573" s="48">
        <f t="shared" si="645"/>
        <v>8.0537422800555134E-6</v>
      </c>
      <c r="AN1573" s="48">
        <f t="shared" si="646"/>
        <v>5.1186375979016545E-4</v>
      </c>
      <c r="AO1573" s="48">
        <f t="shared" si="647"/>
        <v>3.5526357011012589E-5</v>
      </c>
      <c r="AP1573" s="48">
        <f t="shared" si="648"/>
        <v>0</v>
      </c>
      <c r="AQ1573" s="48">
        <f t="shared" si="649"/>
        <v>0</v>
      </c>
      <c r="AT1573" s="40">
        <f t="shared" si="650"/>
        <v>1.9988552349182494E-4</v>
      </c>
      <c r="AU1573" s="48">
        <f t="shared" si="651"/>
        <v>8.0537422800555151E-6</v>
      </c>
      <c r="AV1573" s="48">
        <f t="shared" si="652"/>
        <v>1.8604406852791848E-4</v>
      </c>
      <c r="AW1573" s="40">
        <f t="shared" si="653"/>
        <v>5.399706750076977E-6</v>
      </c>
      <c r="AX1573" s="40">
        <f t="shared" si="654"/>
        <v>0</v>
      </c>
      <c r="AY1573" s="40">
        <f t="shared" si="655"/>
        <v>0</v>
      </c>
    </row>
    <row r="1574" spans="1:51" x14ac:dyDescent="0.25">
      <c r="A1574" t="s">
        <v>4504</v>
      </c>
      <c r="B1574" t="s">
        <v>4504</v>
      </c>
      <c r="C1574">
        <v>3</v>
      </c>
      <c r="D1574" t="s">
        <v>4503</v>
      </c>
      <c r="E1574">
        <v>38.249000000000002</v>
      </c>
      <c r="F1574">
        <v>6.2266000000000003E-4</v>
      </c>
      <c r="G1574">
        <v>4.1367000000000003</v>
      </c>
      <c r="H1574">
        <v>0</v>
      </c>
      <c r="I1574">
        <v>0</v>
      </c>
      <c r="J1574">
        <v>431230</v>
      </c>
      <c r="K1574">
        <v>0</v>
      </c>
      <c r="L1574">
        <v>402010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W1574">
        <f t="shared" si="631"/>
        <v>0</v>
      </c>
      <c r="X1574">
        <f t="shared" si="632"/>
        <v>0</v>
      </c>
      <c r="Y1574">
        <f t="shared" si="633"/>
        <v>1.6355208821012218E-5</v>
      </c>
      <c r="Z1574">
        <f t="shared" si="634"/>
        <v>0</v>
      </c>
      <c r="AA1574">
        <f t="shared" si="635"/>
        <v>3.2219533585768043E-5</v>
      </c>
      <c r="AB1574">
        <f t="shared" si="636"/>
        <v>0</v>
      </c>
      <c r="AC1574">
        <f t="shared" si="637"/>
        <v>0</v>
      </c>
      <c r="AD1574">
        <f t="shared" si="638"/>
        <v>0</v>
      </c>
      <c r="AE1574">
        <f t="shared" si="639"/>
        <v>0</v>
      </c>
      <c r="AF1574">
        <f t="shared" si="640"/>
        <v>0</v>
      </c>
      <c r="AG1574">
        <f t="shared" si="641"/>
        <v>0</v>
      </c>
      <c r="AH1574">
        <f t="shared" si="642"/>
        <v>0</v>
      </c>
      <c r="AI1574">
        <f t="shared" si="643"/>
        <v>0</v>
      </c>
      <c r="AL1574" s="48">
        <f t="shared" si="644"/>
        <v>0</v>
      </c>
      <c r="AM1574" s="48">
        <f t="shared" si="645"/>
        <v>1.6191580802260085E-5</v>
      </c>
      <c r="AN1574" s="48">
        <f t="shared" si="646"/>
        <v>0</v>
      </c>
      <c r="AO1574" s="48">
        <f t="shared" si="647"/>
        <v>0</v>
      </c>
      <c r="AP1574" s="48">
        <f t="shared" si="648"/>
        <v>0</v>
      </c>
      <c r="AQ1574" s="48">
        <f t="shared" si="649"/>
        <v>0</v>
      </c>
      <c r="AT1574" s="40">
        <f t="shared" si="650"/>
        <v>0</v>
      </c>
      <c r="AU1574" s="48">
        <f t="shared" si="651"/>
        <v>9.3013380169647172E-6</v>
      </c>
      <c r="AV1574" s="48">
        <f t="shared" si="652"/>
        <v>0</v>
      </c>
      <c r="AW1574" s="40">
        <f t="shared" si="653"/>
        <v>0</v>
      </c>
      <c r="AX1574" s="40">
        <f t="shared" si="654"/>
        <v>0</v>
      </c>
      <c r="AY1574" s="40">
        <f t="shared" si="655"/>
        <v>0</v>
      </c>
    </row>
    <row r="1575" spans="1:51" x14ac:dyDescent="0.25">
      <c r="A1575" t="s">
        <v>939</v>
      </c>
      <c r="B1575" t="s">
        <v>939</v>
      </c>
      <c r="C1575" t="s">
        <v>938</v>
      </c>
      <c r="D1575" t="s">
        <v>937</v>
      </c>
      <c r="E1575">
        <v>15.327999999999999</v>
      </c>
      <c r="F1575">
        <v>0</v>
      </c>
      <c r="G1575">
        <v>7.9615</v>
      </c>
      <c r="H1575">
        <v>124340000</v>
      </c>
      <c r="I1575">
        <v>0</v>
      </c>
      <c r="J1575">
        <v>46847000</v>
      </c>
      <c r="K1575">
        <v>10897000</v>
      </c>
      <c r="L1575">
        <v>31796000</v>
      </c>
      <c r="M1575">
        <v>56253000</v>
      </c>
      <c r="N1575">
        <v>51426000</v>
      </c>
      <c r="O1575">
        <v>7555600</v>
      </c>
      <c r="P1575">
        <v>6286000</v>
      </c>
      <c r="Q1575">
        <v>159850000</v>
      </c>
      <c r="R1575">
        <v>33403000</v>
      </c>
      <c r="S1575">
        <v>45495000</v>
      </c>
      <c r="T1575">
        <v>9458800</v>
      </c>
      <c r="W1575">
        <f t="shared" si="631"/>
        <v>6.5506354579408863E-4</v>
      </c>
      <c r="X1575">
        <f t="shared" si="632"/>
        <v>0</v>
      </c>
      <c r="Y1575">
        <f t="shared" si="633"/>
        <v>1.776760586318112E-3</v>
      </c>
      <c r="Z1575">
        <f t="shared" si="634"/>
        <v>3.3738036453688563E-3</v>
      </c>
      <c r="AA1575">
        <f t="shared" si="635"/>
        <v>2.5483253896497115E-3</v>
      </c>
      <c r="AB1575">
        <f t="shared" si="636"/>
        <v>2.5089092977119594E-4</v>
      </c>
      <c r="AC1575">
        <f t="shared" si="637"/>
        <v>2.7848081920457625E-4</v>
      </c>
      <c r="AD1575">
        <f t="shared" si="638"/>
        <v>7.7532023005613486E-4</v>
      </c>
      <c r="AE1575">
        <f t="shared" si="639"/>
        <v>1.7872416340151116E-3</v>
      </c>
      <c r="AF1575">
        <f t="shared" si="640"/>
        <v>2.4107931869926775E-3</v>
      </c>
      <c r="AG1575">
        <f t="shared" si="641"/>
        <v>7.6487296156709959E-4</v>
      </c>
      <c r="AH1575">
        <f t="shared" si="642"/>
        <v>1.5189151995056121E-3</v>
      </c>
      <c r="AI1575">
        <f t="shared" si="643"/>
        <v>4.6038198387372327E-4</v>
      </c>
      <c r="AL1575" s="48">
        <f t="shared" si="644"/>
        <v>3.2753177289704432E-4</v>
      </c>
      <c r="AM1575" s="48">
        <f t="shared" si="645"/>
        <v>2.5662965404455599E-3</v>
      </c>
      <c r="AN1575" s="48">
        <f t="shared" si="646"/>
        <v>2.6468587448788609E-4</v>
      </c>
      <c r="AO1575" s="48">
        <f t="shared" si="647"/>
        <v>1.2812809320356233E-3</v>
      </c>
      <c r="AP1575" s="48">
        <f t="shared" si="648"/>
        <v>1.5878330742798885E-3</v>
      </c>
      <c r="AQ1575" s="48">
        <f t="shared" si="649"/>
        <v>9.8964859168966762E-4</v>
      </c>
      <c r="AT1575" s="40">
        <f t="shared" si="650"/>
        <v>3.2753177289704432E-4</v>
      </c>
      <c r="AU1575" s="48">
        <f t="shared" si="651"/>
        <v>4.6111417776628649E-4</v>
      </c>
      <c r="AV1575" s="48">
        <f t="shared" si="652"/>
        <v>1.3794944716690153E-5</v>
      </c>
      <c r="AW1575" s="40">
        <f t="shared" si="653"/>
        <v>5.0596070197948839E-4</v>
      </c>
      <c r="AX1575" s="40">
        <f t="shared" si="654"/>
        <v>8.2296011271278894E-4</v>
      </c>
      <c r="AY1575" s="40">
        <f t="shared" si="655"/>
        <v>5.2926660781594441E-4</v>
      </c>
    </row>
    <row r="1576" spans="1:51" x14ac:dyDescent="0.25">
      <c r="A1576" t="s">
        <v>936</v>
      </c>
      <c r="B1576" t="s">
        <v>936</v>
      </c>
      <c r="C1576">
        <v>4</v>
      </c>
      <c r="D1576" t="s">
        <v>935</v>
      </c>
      <c r="E1576">
        <v>6.0327999999999999</v>
      </c>
      <c r="F1576">
        <v>0</v>
      </c>
      <c r="G1576">
        <v>99.418999999999997</v>
      </c>
      <c r="H1576">
        <v>618350000</v>
      </c>
      <c r="I1576">
        <v>0</v>
      </c>
      <c r="J1576">
        <v>0</v>
      </c>
      <c r="K1576">
        <v>0</v>
      </c>
      <c r="L1576">
        <v>0</v>
      </c>
      <c r="M1576">
        <v>580100000</v>
      </c>
      <c r="N1576">
        <v>587820000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W1576">
        <f t="shared" si="631"/>
        <v>3.2576688398083856E-3</v>
      </c>
      <c r="X1576">
        <f t="shared" si="632"/>
        <v>0</v>
      </c>
      <c r="Y1576">
        <f t="shared" si="633"/>
        <v>0</v>
      </c>
      <c r="Z1576">
        <f t="shared" si="634"/>
        <v>0</v>
      </c>
      <c r="AA1576">
        <f t="shared" si="635"/>
        <v>0</v>
      </c>
      <c r="AB1576">
        <f t="shared" si="636"/>
        <v>2.5872722941046836E-3</v>
      </c>
      <c r="AC1576">
        <f t="shared" si="637"/>
        <v>3.1831485074638121E-3</v>
      </c>
      <c r="AD1576">
        <f t="shared" si="638"/>
        <v>0</v>
      </c>
      <c r="AE1576">
        <f t="shared" si="639"/>
        <v>0</v>
      </c>
      <c r="AF1576">
        <f t="shared" si="640"/>
        <v>0</v>
      </c>
      <c r="AG1576">
        <f t="shared" si="641"/>
        <v>0</v>
      </c>
      <c r="AH1576">
        <f t="shared" si="642"/>
        <v>0</v>
      </c>
      <c r="AI1576">
        <f t="shared" si="643"/>
        <v>0</v>
      </c>
      <c r="AL1576" s="48">
        <f t="shared" si="644"/>
        <v>1.6288344199041928E-3</v>
      </c>
      <c r="AM1576" s="48">
        <f t="shared" si="645"/>
        <v>0</v>
      </c>
      <c r="AN1576" s="48">
        <f t="shared" si="646"/>
        <v>2.8852104007842478E-3</v>
      </c>
      <c r="AO1576" s="48">
        <f t="shared" si="647"/>
        <v>0</v>
      </c>
      <c r="AP1576" s="48">
        <f t="shared" si="648"/>
        <v>0</v>
      </c>
      <c r="AQ1576" s="48">
        <f t="shared" si="649"/>
        <v>0</v>
      </c>
      <c r="AT1576" s="40">
        <f t="shared" si="650"/>
        <v>1.6288344199041926E-3</v>
      </c>
      <c r="AU1576" s="48">
        <f t="shared" si="651"/>
        <v>0</v>
      </c>
      <c r="AV1576" s="48">
        <f t="shared" si="652"/>
        <v>2.979381066795642E-4</v>
      </c>
      <c r="AW1576" s="40">
        <f t="shared" si="653"/>
        <v>0</v>
      </c>
      <c r="AX1576" s="40">
        <f t="shared" si="654"/>
        <v>0</v>
      </c>
      <c r="AY1576" s="40">
        <f t="shared" si="655"/>
        <v>0</v>
      </c>
    </row>
    <row r="1577" spans="1:51" x14ac:dyDescent="0.25">
      <c r="A1577" t="s">
        <v>4502</v>
      </c>
      <c r="B1577" t="s">
        <v>933</v>
      </c>
      <c r="C1577" t="s">
        <v>4501</v>
      </c>
      <c r="D1577" t="s">
        <v>931</v>
      </c>
      <c r="E1577">
        <v>52.69</v>
      </c>
      <c r="F1577">
        <v>0</v>
      </c>
      <c r="G1577">
        <v>38.718000000000004</v>
      </c>
      <c r="H1577">
        <v>932020</v>
      </c>
      <c r="I1577">
        <v>0</v>
      </c>
      <c r="J1577">
        <v>2700300</v>
      </c>
      <c r="K1577">
        <v>0</v>
      </c>
      <c r="L1577">
        <v>109470</v>
      </c>
      <c r="M1577">
        <v>1763800</v>
      </c>
      <c r="N1577">
        <v>396580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W1577">
        <f t="shared" si="631"/>
        <v>4.9101843811404736E-6</v>
      </c>
      <c r="X1577">
        <f t="shared" si="632"/>
        <v>0</v>
      </c>
      <c r="Y1577">
        <f t="shared" si="633"/>
        <v>1.0241395630957794E-4</v>
      </c>
      <c r="Z1577">
        <f t="shared" si="634"/>
        <v>0</v>
      </c>
      <c r="AA1577">
        <f t="shared" si="635"/>
        <v>8.7735935465138358E-6</v>
      </c>
      <c r="AB1577">
        <f t="shared" si="636"/>
        <v>7.8666279474949841E-6</v>
      </c>
      <c r="AC1577">
        <f t="shared" si="637"/>
        <v>2.1475503301861092E-6</v>
      </c>
      <c r="AD1577">
        <f t="shared" si="638"/>
        <v>0</v>
      </c>
      <c r="AE1577">
        <f t="shared" si="639"/>
        <v>0</v>
      </c>
      <c r="AF1577">
        <f t="shared" si="640"/>
        <v>0</v>
      </c>
      <c r="AG1577">
        <f t="shared" si="641"/>
        <v>0</v>
      </c>
      <c r="AH1577">
        <f t="shared" si="642"/>
        <v>0</v>
      </c>
      <c r="AI1577">
        <f t="shared" si="643"/>
        <v>0</v>
      </c>
      <c r="AL1577" s="48">
        <f t="shared" si="644"/>
        <v>2.4550921905702368E-6</v>
      </c>
      <c r="AM1577" s="48">
        <f t="shared" si="645"/>
        <v>3.7062516618697256E-5</v>
      </c>
      <c r="AN1577" s="48">
        <f t="shared" si="646"/>
        <v>5.0070891388405464E-6</v>
      </c>
      <c r="AO1577" s="48">
        <f t="shared" si="647"/>
        <v>0</v>
      </c>
      <c r="AP1577" s="48">
        <f t="shared" si="648"/>
        <v>0</v>
      </c>
      <c r="AQ1577" s="48">
        <f t="shared" si="649"/>
        <v>0</v>
      </c>
      <c r="AT1577" s="40">
        <f t="shared" si="650"/>
        <v>2.4550921905702368E-6</v>
      </c>
      <c r="AU1577" s="48">
        <f t="shared" si="651"/>
        <v>3.2773729256743473E-5</v>
      </c>
      <c r="AV1577" s="48">
        <f t="shared" si="652"/>
        <v>2.8595388086544372E-6</v>
      </c>
      <c r="AW1577" s="40">
        <f t="shared" si="653"/>
        <v>0</v>
      </c>
      <c r="AX1577" s="40">
        <f t="shared" si="654"/>
        <v>0</v>
      </c>
      <c r="AY1577" s="40">
        <f t="shared" si="655"/>
        <v>0</v>
      </c>
    </row>
    <row r="1578" spans="1:51" x14ac:dyDescent="0.25">
      <c r="A1578" t="s">
        <v>930</v>
      </c>
      <c r="B1578" t="s">
        <v>930</v>
      </c>
      <c r="C1578">
        <v>64</v>
      </c>
      <c r="D1578" t="s">
        <v>929</v>
      </c>
      <c r="E1578">
        <v>210.63</v>
      </c>
      <c r="F1578">
        <v>5.7870000000000003E-4</v>
      </c>
      <c r="G1578">
        <v>3.2103000000000002</v>
      </c>
      <c r="H1578">
        <v>0</v>
      </c>
      <c r="I1578">
        <v>0</v>
      </c>
      <c r="J1578">
        <v>776750</v>
      </c>
      <c r="K1578">
        <v>45286</v>
      </c>
      <c r="L1578">
        <v>363440</v>
      </c>
      <c r="M1578">
        <v>224900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W1578">
        <f t="shared" si="631"/>
        <v>0</v>
      </c>
      <c r="X1578">
        <f t="shared" si="632"/>
        <v>0</v>
      </c>
      <c r="Y1578">
        <f t="shared" si="633"/>
        <v>2.9459704685947734E-5</v>
      </c>
      <c r="Z1578">
        <f t="shared" si="634"/>
        <v>1.4020929786562726E-5</v>
      </c>
      <c r="AA1578">
        <f t="shared" si="635"/>
        <v>2.9128298515986012E-5</v>
      </c>
      <c r="AB1578">
        <f t="shared" si="636"/>
        <v>1.0030641940081767E-6</v>
      </c>
      <c r="AC1578">
        <f t="shared" si="637"/>
        <v>0</v>
      </c>
      <c r="AD1578">
        <f t="shared" si="638"/>
        <v>0</v>
      </c>
      <c r="AE1578">
        <f t="shared" si="639"/>
        <v>0</v>
      </c>
      <c r="AF1578">
        <f t="shared" si="640"/>
        <v>0</v>
      </c>
      <c r="AG1578">
        <f t="shared" si="641"/>
        <v>0</v>
      </c>
      <c r="AH1578">
        <f t="shared" si="642"/>
        <v>0</v>
      </c>
      <c r="AI1578">
        <f t="shared" si="643"/>
        <v>0</v>
      </c>
      <c r="AL1578" s="48">
        <f t="shared" si="644"/>
        <v>0</v>
      </c>
      <c r="AM1578" s="48">
        <f t="shared" si="645"/>
        <v>2.4202977662832157E-5</v>
      </c>
      <c r="AN1578" s="48">
        <f t="shared" si="646"/>
        <v>5.0153209700408837E-7</v>
      </c>
      <c r="AO1578" s="48">
        <f t="shared" si="647"/>
        <v>0</v>
      </c>
      <c r="AP1578" s="48">
        <f t="shared" si="648"/>
        <v>0</v>
      </c>
      <c r="AQ1578" s="48">
        <f t="shared" si="649"/>
        <v>0</v>
      </c>
      <c r="AT1578" s="40">
        <f t="shared" si="650"/>
        <v>0</v>
      </c>
      <c r="AU1578" s="48">
        <f t="shared" si="651"/>
        <v>5.0919227451705087E-6</v>
      </c>
      <c r="AV1578" s="48">
        <f t="shared" si="652"/>
        <v>5.0153209700408837E-7</v>
      </c>
      <c r="AW1578" s="40">
        <f t="shared" si="653"/>
        <v>0</v>
      </c>
      <c r="AX1578" s="40">
        <f t="shared" si="654"/>
        <v>0</v>
      </c>
      <c r="AY1578" s="40">
        <f t="shared" si="655"/>
        <v>0</v>
      </c>
    </row>
    <row r="1579" spans="1:51" x14ac:dyDescent="0.25">
      <c r="A1579" t="s">
        <v>927</v>
      </c>
      <c r="B1579" t="s">
        <v>927</v>
      </c>
      <c r="C1579">
        <v>12</v>
      </c>
      <c r="D1579" t="s">
        <v>925</v>
      </c>
      <c r="E1579">
        <v>34.828000000000003</v>
      </c>
      <c r="F1579">
        <v>0</v>
      </c>
      <c r="G1579">
        <v>263.63</v>
      </c>
      <c r="H1579">
        <v>130100000</v>
      </c>
      <c r="I1579">
        <v>0</v>
      </c>
      <c r="J1579">
        <v>2890500</v>
      </c>
      <c r="K1579">
        <v>0</v>
      </c>
      <c r="L1579">
        <v>619640</v>
      </c>
      <c r="M1579">
        <v>71328000</v>
      </c>
      <c r="N1579">
        <v>64832000</v>
      </c>
      <c r="O1579">
        <v>458310</v>
      </c>
      <c r="P1579">
        <v>0</v>
      </c>
      <c r="Q1579">
        <v>0</v>
      </c>
      <c r="R1579">
        <v>0</v>
      </c>
      <c r="S1579">
        <v>0</v>
      </c>
      <c r="T1579">
        <v>0</v>
      </c>
      <c r="W1579">
        <f t="shared" si="631"/>
        <v>6.8540909850258098E-4</v>
      </c>
      <c r="X1579">
        <f t="shared" si="632"/>
        <v>0</v>
      </c>
      <c r="Y1579">
        <f t="shared" si="633"/>
        <v>1.0962764904374885E-4</v>
      </c>
      <c r="Z1579">
        <f t="shared" si="634"/>
        <v>0</v>
      </c>
      <c r="AA1579">
        <f t="shared" si="635"/>
        <v>4.9661729288040864E-5</v>
      </c>
      <c r="AB1579">
        <f t="shared" si="636"/>
        <v>3.1812611307343366E-4</v>
      </c>
      <c r="AC1579">
        <f t="shared" si="637"/>
        <v>3.5107666298508705E-4</v>
      </c>
      <c r="AD1579">
        <f t="shared" si="638"/>
        <v>4.7029622351239763E-5</v>
      </c>
      <c r="AE1579">
        <f t="shared" si="639"/>
        <v>0</v>
      </c>
      <c r="AF1579">
        <f t="shared" si="640"/>
        <v>0</v>
      </c>
      <c r="AG1579">
        <f t="shared" si="641"/>
        <v>0</v>
      </c>
      <c r="AH1579">
        <f t="shared" si="642"/>
        <v>0</v>
      </c>
      <c r="AI1579">
        <f t="shared" si="643"/>
        <v>0</v>
      </c>
      <c r="AL1579" s="48">
        <f t="shared" si="644"/>
        <v>3.4270454925129049E-4</v>
      </c>
      <c r="AM1579" s="48">
        <f t="shared" si="645"/>
        <v>5.3096459443929903E-5</v>
      </c>
      <c r="AN1579" s="48">
        <f t="shared" si="646"/>
        <v>3.3460138802926032E-4</v>
      </c>
      <c r="AO1579" s="48">
        <f t="shared" si="647"/>
        <v>2.3514811175619882E-5</v>
      </c>
      <c r="AP1579" s="48">
        <f t="shared" si="648"/>
        <v>0</v>
      </c>
      <c r="AQ1579" s="48">
        <f t="shared" si="649"/>
        <v>0</v>
      </c>
      <c r="AT1579" s="40">
        <f t="shared" si="650"/>
        <v>3.4270454925129044E-4</v>
      </c>
      <c r="AU1579" s="48">
        <f t="shared" si="651"/>
        <v>3.1693339926803092E-5</v>
      </c>
      <c r="AV1579" s="48">
        <f t="shared" si="652"/>
        <v>1.6475274955826696E-5</v>
      </c>
      <c r="AW1579" s="40">
        <f t="shared" si="653"/>
        <v>2.3514811175619878E-5</v>
      </c>
      <c r="AX1579" s="40">
        <f t="shared" si="654"/>
        <v>0</v>
      </c>
      <c r="AY1579" s="40">
        <f t="shared" si="655"/>
        <v>0</v>
      </c>
    </row>
    <row r="1580" spans="1:51" x14ac:dyDescent="0.25">
      <c r="A1580" t="s">
        <v>4500</v>
      </c>
      <c r="B1580" t="s">
        <v>4500</v>
      </c>
      <c r="C1580" t="s">
        <v>200</v>
      </c>
      <c r="D1580" t="s">
        <v>4499</v>
      </c>
      <c r="E1580">
        <v>77.968999999999994</v>
      </c>
      <c r="F1580">
        <v>4.3197000000000001E-3</v>
      </c>
      <c r="G1580">
        <v>2.3231000000000002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103310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W1580">
        <f t="shared" si="631"/>
        <v>0</v>
      </c>
      <c r="X1580">
        <f t="shared" si="632"/>
        <v>0</v>
      </c>
      <c r="Y1580">
        <f t="shared" si="633"/>
        <v>0</v>
      </c>
      <c r="Z1580">
        <f t="shared" si="634"/>
        <v>0</v>
      </c>
      <c r="AA1580">
        <f t="shared" si="635"/>
        <v>0</v>
      </c>
      <c r="AB1580">
        <f t="shared" si="636"/>
        <v>0</v>
      </c>
      <c r="AC1580">
        <f t="shared" si="637"/>
        <v>5.5944178882325616E-7</v>
      </c>
      <c r="AD1580">
        <f t="shared" si="638"/>
        <v>0</v>
      </c>
      <c r="AE1580">
        <f t="shared" si="639"/>
        <v>0</v>
      </c>
      <c r="AF1580">
        <f t="shared" si="640"/>
        <v>0</v>
      </c>
      <c r="AG1580">
        <f t="shared" si="641"/>
        <v>0</v>
      </c>
      <c r="AH1580">
        <f t="shared" si="642"/>
        <v>0</v>
      </c>
      <c r="AI1580">
        <f t="shared" si="643"/>
        <v>0</v>
      </c>
      <c r="AL1580" s="48">
        <f t="shared" si="644"/>
        <v>0</v>
      </c>
      <c r="AM1580" s="48">
        <f t="shared" si="645"/>
        <v>0</v>
      </c>
      <c r="AN1580" s="48">
        <f t="shared" si="646"/>
        <v>2.7972089441162808E-7</v>
      </c>
      <c r="AO1580" s="48">
        <f t="shared" si="647"/>
        <v>0</v>
      </c>
      <c r="AP1580" s="48">
        <f t="shared" si="648"/>
        <v>0</v>
      </c>
      <c r="AQ1580" s="48">
        <f t="shared" si="649"/>
        <v>0</v>
      </c>
      <c r="AT1580" s="40">
        <f t="shared" si="650"/>
        <v>0</v>
      </c>
      <c r="AU1580" s="48">
        <f t="shared" si="651"/>
        <v>0</v>
      </c>
      <c r="AV1580" s="48">
        <f t="shared" si="652"/>
        <v>2.7972089441162808E-7</v>
      </c>
      <c r="AW1580" s="40">
        <f t="shared" si="653"/>
        <v>0</v>
      </c>
      <c r="AX1580" s="40">
        <f t="shared" si="654"/>
        <v>0</v>
      </c>
      <c r="AY1580" s="40">
        <f t="shared" si="655"/>
        <v>0</v>
      </c>
    </row>
    <row r="1581" spans="1:51" x14ac:dyDescent="0.25">
      <c r="A1581" t="s">
        <v>4498</v>
      </c>
      <c r="B1581" t="s">
        <v>924</v>
      </c>
      <c r="C1581" t="s">
        <v>4497</v>
      </c>
      <c r="D1581" t="s">
        <v>922</v>
      </c>
      <c r="E1581">
        <v>52.677999999999997</v>
      </c>
      <c r="F1581">
        <v>0</v>
      </c>
      <c r="G1581">
        <v>323.31</v>
      </c>
      <c r="H1581">
        <v>14657000</v>
      </c>
      <c r="I1581">
        <v>0</v>
      </c>
      <c r="J1581">
        <v>14364000</v>
      </c>
      <c r="K1581">
        <v>1029300</v>
      </c>
      <c r="L1581">
        <v>7155100</v>
      </c>
      <c r="M1581">
        <v>23492000</v>
      </c>
      <c r="N1581">
        <v>12363000</v>
      </c>
      <c r="O1581">
        <v>2324000</v>
      </c>
      <c r="P1581">
        <v>350040</v>
      </c>
      <c r="Q1581">
        <v>0</v>
      </c>
      <c r="R1581">
        <v>714110</v>
      </c>
      <c r="S1581">
        <v>0</v>
      </c>
      <c r="T1581">
        <v>0</v>
      </c>
      <c r="W1581">
        <f t="shared" si="631"/>
        <v>7.7217841327842656E-5</v>
      </c>
      <c r="X1581">
        <f t="shared" si="632"/>
        <v>0</v>
      </c>
      <c r="Y1581">
        <f t="shared" si="633"/>
        <v>5.4478171626514739E-4</v>
      </c>
      <c r="Z1581">
        <f t="shared" si="634"/>
        <v>3.1868001212977554E-4</v>
      </c>
      <c r="AA1581">
        <f t="shared" si="635"/>
        <v>5.7345335877099796E-4</v>
      </c>
      <c r="AB1581">
        <f t="shared" si="636"/>
        <v>1.0477538481831964E-4</v>
      </c>
      <c r="AC1581">
        <f t="shared" si="637"/>
        <v>6.6947815654069468E-5</v>
      </c>
      <c r="AD1581">
        <f t="shared" si="638"/>
        <v>2.3847797853915738E-4</v>
      </c>
      <c r="AE1581">
        <f t="shared" si="639"/>
        <v>9.9523713262909594E-5</v>
      </c>
      <c r="AF1581">
        <f t="shared" si="640"/>
        <v>0</v>
      </c>
      <c r="AG1581">
        <f t="shared" si="641"/>
        <v>1.6351927389296812E-5</v>
      </c>
      <c r="AH1581">
        <f t="shared" si="642"/>
        <v>0</v>
      </c>
      <c r="AI1581">
        <f t="shared" si="643"/>
        <v>0</v>
      </c>
      <c r="AL1581" s="48">
        <f t="shared" si="644"/>
        <v>3.8608920663921328E-5</v>
      </c>
      <c r="AM1581" s="48">
        <f t="shared" si="645"/>
        <v>4.7897169572197365E-4</v>
      </c>
      <c r="AN1581" s="48">
        <f t="shared" si="646"/>
        <v>8.5861600236194553E-5</v>
      </c>
      <c r="AO1581" s="48">
        <f t="shared" si="647"/>
        <v>1.6900084590103348E-4</v>
      </c>
      <c r="AP1581" s="48">
        <f t="shared" si="648"/>
        <v>8.1759636946484062E-6</v>
      </c>
      <c r="AQ1581" s="48">
        <f t="shared" si="649"/>
        <v>0</v>
      </c>
      <c r="AT1581" s="40">
        <f t="shared" si="650"/>
        <v>3.8608920663921321E-5</v>
      </c>
      <c r="AU1581" s="48">
        <f t="shared" si="651"/>
        <v>8.0572087066203924E-5</v>
      </c>
      <c r="AV1581" s="48">
        <f t="shared" si="652"/>
        <v>1.8913784582125085E-5</v>
      </c>
      <c r="AW1581" s="40">
        <f t="shared" si="653"/>
        <v>6.9477132638123885E-5</v>
      </c>
      <c r="AX1581" s="40">
        <f t="shared" si="654"/>
        <v>8.1759636946484045E-6</v>
      </c>
      <c r="AY1581" s="40">
        <f t="shared" si="655"/>
        <v>0</v>
      </c>
    </row>
    <row r="1582" spans="1:51" x14ac:dyDescent="0.25">
      <c r="A1582" t="s">
        <v>4496</v>
      </c>
      <c r="B1582" t="s">
        <v>4496</v>
      </c>
      <c r="C1582" t="s">
        <v>276</v>
      </c>
      <c r="D1582" t="s">
        <v>4495</v>
      </c>
      <c r="E1582">
        <v>68.572000000000003</v>
      </c>
      <c r="F1582">
        <v>0</v>
      </c>
      <c r="G1582">
        <v>9.1539999999999999</v>
      </c>
      <c r="H1582">
        <v>2131500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2895200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W1582">
        <f t="shared" si="631"/>
        <v>1.1229434999679104E-5</v>
      </c>
      <c r="X1582">
        <f t="shared" si="632"/>
        <v>0</v>
      </c>
      <c r="Y1582">
        <f t="shared" si="633"/>
        <v>0</v>
      </c>
      <c r="Z1582">
        <f t="shared" si="634"/>
        <v>0</v>
      </c>
      <c r="AA1582">
        <f t="shared" si="635"/>
        <v>0</v>
      </c>
      <c r="AB1582">
        <f t="shared" si="636"/>
        <v>0</v>
      </c>
      <c r="AC1582">
        <f t="shared" si="637"/>
        <v>1.5678016329504319E-5</v>
      </c>
      <c r="AD1582">
        <f t="shared" si="638"/>
        <v>0</v>
      </c>
      <c r="AE1582">
        <f t="shared" si="639"/>
        <v>0</v>
      </c>
      <c r="AF1582">
        <f t="shared" si="640"/>
        <v>0</v>
      </c>
      <c r="AG1582">
        <f t="shared" si="641"/>
        <v>0</v>
      </c>
      <c r="AH1582">
        <f t="shared" si="642"/>
        <v>0</v>
      </c>
      <c r="AI1582">
        <f t="shared" si="643"/>
        <v>0</v>
      </c>
      <c r="AL1582" s="48">
        <f t="shared" si="644"/>
        <v>5.6147174998395518E-6</v>
      </c>
      <c r="AM1582" s="48">
        <f t="shared" si="645"/>
        <v>0</v>
      </c>
      <c r="AN1582" s="48">
        <f t="shared" si="646"/>
        <v>7.8390081647521595E-6</v>
      </c>
      <c r="AO1582" s="48">
        <f t="shared" si="647"/>
        <v>0</v>
      </c>
      <c r="AP1582" s="48">
        <f t="shared" si="648"/>
        <v>0</v>
      </c>
      <c r="AQ1582" s="48">
        <f t="shared" si="649"/>
        <v>0</v>
      </c>
      <c r="AT1582" s="40">
        <f t="shared" si="650"/>
        <v>5.6147174998395518E-6</v>
      </c>
      <c r="AU1582" s="48">
        <f t="shared" si="651"/>
        <v>0</v>
      </c>
      <c r="AV1582" s="48">
        <f t="shared" si="652"/>
        <v>7.8390081647521595E-6</v>
      </c>
      <c r="AW1582" s="40">
        <f t="shared" si="653"/>
        <v>0</v>
      </c>
      <c r="AX1582" s="40">
        <f t="shared" si="654"/>
        <v>0</v>
      </c>
      <c r="AY1582" s="40">
        <f t="shared" si="655"/>
        <v>0</v>
      </c>
    </row>
    <row r="1583" spans="1:51" x14ac:dyDescent="0.25">
      <c r="A1583" t="s">
        <v>921</v>
      </c>
      <c r="B1583" t="s">
        <v>921</v>
      </c>
      <c r="C1583" t="s">
        <v>4494</v>
      </c>
      <c r="D1583" t="s">
        <v>919</v>
      </c>
      <c r="E1583">
        <v>129.71</v>
      </c>
      <c r="F1583">
        <v>0</v>
      </c>
      <c r="G1583">
        <v>323.31</v>
      </c>
      <c r="H1583">
        <v>13538000</v>
      </c>
      <c r="I1583">
        <v>0</v>
      </c>
      <c r="J1583">
        <v>157610</v>
      </c>
      <c r="K1583">
        <v>0</v>
      </c>
      <c r="L1583">
        <v>37861</v>
      </c>
      <c r="M1583">
        <v>17244000</v>
      </c>
      <c r="N1583">
        <v>23714000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W1583">
        <f t="shared" si="631"/>
        <v>7.132258551520325E-5</v>
      </c>
      <c r="X1583">
        <f t="shared" si="632"/>
        <v>0</v>
      </c>
      <c r="Y1583">
        <f t="shared" si="633"/>
        <v>5.9776556878689697E-6</v>
      </c>
      <c r="Z1583">
        <f t="shared" si="634"/>
        <v>0</v>
      </c>
      <c r="AA1583">
        <f t="shared" si="635"/>
        <v>3.0344114850147106E-6</v>
      </c>
      <c r="AB1583">
        <f t="shared" si="636"/>
        <v>7.6909021616171626E-5</v>
      </c>
      <c r="AC1583">
        <f t="shared" si="637"/>
        <v>1.2841547362457358E-4</v>
      </c>
      <c r="AD1583">
        <f t="shared" si="638"/>
        <v>0</v>
      </c>
      <c r="AE1583">
        <f t="shared" si="639"/>
        <v>0</v>
      </c>
      <c r="AF1583">
        <f t="shared" si="640"/>
        <v>0</v>
      </c>
      <c r="AG1583">
        <f t="shared" si="641"/>
        <v>0</v>
      </c>
      <c r="AH1583">
        <f t="shared" si="642"/>
        <v>0</v>
      </c>
      <c r="AI1583">
        <f t="shared" si="643"/>
        <v>0</v>
      </c>
      <c r="AL1583" s="48">
        <f t="shared" si="644"/>
        <v>3.5661292757601625E-5</v>
      </c>
      <c r="AM1583" s="48">
        <f t="shared" si="645"/>
        <v>3.004022390961227E-6</v>
      </c>
      <c r="AN1583" s="48">
        <f t="shared" si="646"/>
        <v>1.0266224762037261E-4</v>
      </c>
      <c r="AO1583" s="48">
        <f t="shared" si="647"/>
        <v>0</v>
      </c>
      <c r="AP1583" s="48">
        <f t="shared" si="648"/>
        <v>0</v>
      </c>
      <c r="AQ1583" s="48">
        <f t="shared" si="649"/>
        <v>0</v>
      </c>
      <c r="AT1583" s="40">
        <f t="shared" si="650"/>
        <v>3.5661292757601625E-5</v>
      </c>
      <c r="AU1583" s="48">
        <f t="shared" si="651"/>
        <v>1.725667455745371E-6</v>
      </c>
      <c r="AV1583" s="48">
        <f t="shared" si="652"/>
        <v>2.5753226004200976E-5</v>
      </c>
      <c r="AW1583" s="40">
        <f t="shared" si="653"/>
        <v>0</v>
      </c>
      <c r="AX1583" s="40">
        <f t="shared" si="654"/>
        <v>0</v>
      </c>
      <c r="AY1583" s="40">
        <f t="shared" si="655"/>
        <v>0</v>
      </c>
    </row>
    <row r="1584" spans="1:51" x14ac:dyDescent="0.25">
      <c r="A1584" t="s">
        <v>918</v>
      </c>
      <c r="B1584" t="s">
        <v>918</v>
      </c>
      <c r="C1584">
        <v>25</v>
      </c>
      <c r="D1584" t="s">
        <v>917</v>
      </c>
      <c r="E1584">
        <v>136.57</v>
      </c>
      <c r="F1584">
        <v>0</v>
      </c>
      <c r="G1584">
        <v>323.31</v>
      </c>
      <c r="H1584">
        <v>104990000</v>
      </c>
      <c r="I1584">
        <v>0</v>
      </c>
      <c r="J1584">
        <v>0</v>
      </c>
      <c r="K1584">
        <v>0</v>
      </c>
      <c r="L1584">
        <v>0</v>
      </c>
      <c r="M1584">
        <v>69566000</v>
      </c>
      <c r="N1584">
        <v>81701000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W1584">
        <f t="shared" si="631"/>
        <v>5.5312145466399683E-4</v>
      </c>
      <c r="X1584">
        <f t="shared" si="632"/>
        <v>0</v>
      </c>
      <c r="Y1584">
        <f t="shared" si="633"/>
        <v>0</v>
      </c>
      <c r="Z1584">
        <f t="shared" si="634"/>
        <v>0</v>
      </c>
      <c r="AA1584">
        <f t="shared" si="635"/>
        <v>0</v>
      </c>
      <c r="AB1584">
        <f t="shared" si="636"/>
        <v>3.1026751320752702E-4</v>
      </c>
      <c r="AC1584">
        <f t="shared" si="637"/>
        <v>4.4242525978752155E-4</v>
      </c>
      <c r="AD1584">
        <f t="shared" si="638"/>
        <v>0</v>
      </c>
      <c r="AE1584">
        <f t="shared" si="639"/>
        <v>0</v>
      </c>
      <c r="AF1584">
        <f t="shared" si="640"/>
        <v>0</v>
      </c>
      <c r="AG1584">
        <f t="shared" si="641"/>
        <v>0</v>
      </c>
      <c r="AH1584">
        <f t="shared" si="642"/>
        <v>0</v>
      </c>
      <c r="AI1584">
        <f t="shared" si="643"/>
        <v>0</v>
      </c>
      <c r="AL1584" s="48">
        <f t="shared" si="644"/>
        <v>2.7656072733199842E-4</v>
      </c>
      <c r="AM1584" s="48">
        <f t="shared" si="645"/>
        <v>0</v>
      </c>
      <c r="AN1584" s="48">
        <f t="shared" si="646"/>
        <v>3.7634638649752426E-4</v>
      </c>
      <c r="AO1584" s="48">
        <f t="shared" si="647"/>
        <v>0</v>
      </c>
      <c r="AP1584" s="48">
        <f t="shared" si="648"/>
        <v>0</v>
      </c>
      <c r="AQ1584" s="48">
        <f t="shared" si="649"/>
        <v>0</v>
      </c>
      <c r="AT1584" s="40">
        <f t="shared" si="650"/>
        <v>2.7656072733199836E-4</v>
      </c>
      <c r="AU1584" s="48">
        <f t="shared" si="651"/>
        <v>0</v>
      </c>
      <c r="AV1584" s="48">
        <f t="shared" si="652"/>
        <v>6.6078873289997269E-5</v>
      </c>
      <c r="AW1584" s="40">
        <f t="shared" si="653"/>
        <v>0</v>
      </c>
      <c r="AX1584" s="40">
        <f t="shared" si="654"/>
        <v>0</v>
      </c>
      <c r="AY1584" s="40">
        <f t="shared" si="655"/>
        <v>0</v>
      </c>
    </row>
    <row r="1585" spans="1:51" x14ac:dyDescent="0.25">
      <c r="A1585" t="s">
        <v>916</v>
      </c>
      <c r="B1585" t="s">
        <v>915</v>
      </c>
      <c r="C1585" t="s">
        <v>513</v>
      </c>
      <c r="D1585" t="s">
        <v>914</v>
      </c>
      <c r="E1585">
        <v>33.805</v>
      </c>
      <c r="F1585">
        <v>0</v>
      </c>
      <c r="G1585">
        <v>10.087</v>
      </c>
      <c r="H1585">
        <v>1426500</v>
      </c>
      <c r="I1585">
        <v>0</v>
      </c>
      <c r="J1585">
        <v>231330</v>
      </c>
      <c r="K1585">
        <v>0</v>
      </c>
      <c r="L1585">
        <v>0</v>
      </c>
      <c r="M1585">
        <v>2748300</v>
      </c>
      <c r="N1585">
        <v>2754900</v>
      </c>
      <c r="O1585">
        <v>0</v>
      </c>
      <c r="P1585">
        <v>0</v>
      </c>
      <c r="Q1585">
        <v>635100</v>
      </c>
      <c r="R1585">
        <v>0</v>
      </c>
      <c r="S1585">
        <v>0</v>
      </c>
      <c r="T1585">
        <v>0</v>
      </c>
      <c r="W1585">
        <f t="shared" si="631"/>
        <v>7.5152657879625813E-6</v>
      </c>
      <c r="X1585">
        <f t="shared" si="632"/>
        <v>0</v>
      </c>
      <c r="Y1585">
        <f t="shared" si="633"/>
        <v>8.7736253427747522E-6</v>
      </c>
      <c r="Z1585">
        <f t="shared" si="634"/>
        <v>0</v>
      </c>
      <c r="AA1585">
        <f t="shared" si="635"/>
        <v>0</v>
      </c>
      <c r="AB1585">
        <f t="shared" si="636"/>
        <v>1.225754257177711E-5</v>
      </c>
      <c r="AC1585">
        <f t="shared" si="637"/>
        <v>1.4918267196100943E-5</v>
      </c>
      <c r="AD1585">
        <f t="shared" si="638"/>
        <v>0</v>
      </c>
      <c r="AE1585">
        <f t="shared" si="639"/>
        <v>0</v>
      </c>
      <c r="AF1585">
        <f t="shared" si="640"/>
        <v>9.5783218833847318E-6</v>
      </c>
      <c r="AG1585">
        <f t="shared" si="641"/>
        <v>0</v>
      </c>
      <c r="AH1585">
        <f t="shared" si="642"/>
        <v>0</v>
      </c>
      <c r="AI1585">
        <f t="shared" si="643"/>
        <v>0</v>
      </c>
      <c r="AL1585" s="48">
        <f t="shared" si="644"/>
        <v>3.7576328939812907E-6</v>
      </c>
      <c r="AM1585" s="48">
        <f t="shared" si="645"/>
        <v>2.9245417809249173E-6</v>
      </c>
      <c r="AN1585" s="48">
        <f t="shared" si="646"/>
        <v>1.3587904883939027E-5</v>
      </c>
      <c r="AO1585" s="48">
        <f t="shared" si="647"/>
        <v>0</v>
      </c>
      <c r="AP1585" s="48">
        <f t="shared" si="648"/>
        <v>4.7891609416923659E-6</v>
      </c>
      <c r="AQ1585" s="48">
        <f t="shared" si="649"/>
        <v>0</v>
      </c>
      <c r="AT1585" s="40">
        <f t="shared" si="650"/>
        <v>3.7576328939812907E-6</v>
      </c>
      <c r="AU1585" s="48">
        <f t="shared" si="651"/>
        <v>2.9245417809249177E-6</v>
      </c>
      <c r="AV1585" s="48">
        <f t="shared" si="652"/>
        <v>1.3303623121619166E-6</v>
      </c>
      <c r="AW1585" s="40">
        <f t="shared" si="653"/>
        <v>0</v>
      </c>
      <c r="AX1585" s="40">
        <f t="shared" si="654"/>
        <v>4.7891609416923651E-6</v>
      </c>
      <c r="AY1585" s="40">
        <f t="shared" si="655"/>
        <v>0</v>
      </c>
    </row>
    <row r="1586" spans="1:51" x14ac:dyDescent="0.25">
      <c r="A1586" t="s">
        <v>4493</v>
      </c>
      <c r="B1586" t="s">
        <v>4493</v>
      </c>
      <c r="C1586">
        <v>2</v>
      </c>
      <c r="D1586" t="s">
        <v>4492</v>
      </c>
      <c r="E1586">
        <v>48.152000000000001</v>
      </c>
      <c r="F1586">
        <v>0</v>
      </c>
      <c r="G1586">
        <v>291.26</v>
      </c>
      <c r="H1586">
        <v>61053000</v>
      </c>
      <c r="I1586">
        <v>0</v>
      </c>
      <c r="J1586">
        <v>130270</v>
      </c>
      <c r="K1586">
        <v>0</v>
      </c>
      <c r="L1586">
        <v>0</v>
      </c>
      <c r="M1586">
        <v>33508000</v>
      </c>
      <c r="N1586">
        <v>67386000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W1586">
        <f t="shared" si="631"/>
        <v>3.2164705373465089E-4</v>
      </c>
      <c r="X1586">
        <f t="shared" si="632"/>
        <v>0</v>
      </c>
      <c r="Y1586">
        <f t="shared" si="633"/>
        <v>4.9407347659329405E-6</v>
      </c>
      <c r="Z1586">
        <f t="shared" si="634"/>
        <v>0</v>
      </c>
      <c r="AA1586">
        <f t="shared" si="635"/>
        <v>0</v>
      </c>
      <c r="AB1586">
        <f t="shared" si="636"/>
        <v>1.4944719881203195E-4</v>
      </c>
      <c r="AC1586">
        <f t="shared" si="637"/>
        <v>3.6490702140783989E-4</v>
      </c>
      <c r="AD1586">
        <f t="shared" si="638"/>
        <v>0</v>
      </c>
      <c r="AE1586">
        <f t="shared" si="639"/>
        <v>0</v>
      </c>
      <c r="AF1586">
        <f t="shared" si="640"/>
        <v>0</v>
      </c>
      <c r="AG1586">
        <f t="shared" si="641"/>
        <v>0</v>
      </c>
      <c r="AH1586">
        <f t="shared" si="642"/>
        <v>0</v>
      </c>
      <c r="AI1586">
        <f t="shared" si="643"/>
        <v>0</v>
      </c>
      <c r="AL1586" s="48">
        <f t="shared" si="644"/>
        <v>1.6082352686732544E-4</v>
      </c>
      <c r="AM1586" s="48">
        <f t="shared" si="645"/>
        <v>1.6469115886443136E-6</v>
      </c>
      <c r="AN1586" s="48">
        <f t="shared" si="646"/>
        <v>2.5717711010993591E-4</v>
      </c>
      <c r="AO1586" s="48">
        <f t="shared" si="647"/>
        <v>0</v>
      </c>
      <c r="AP1586" s="48">
        <f t="shared" si="648"/>
        <v>0</v>
      </c>
      <c r="AQ1586" s="48">
        <f t="shared" si="649"/>
        <v>0</v>
      </c>
      <c r="AT1586" s="40">
        <f t="shared" si="650"/>
        <v>1.6082352686732544E-4</v>
      </c>
      <c r="AU1586" s="48">
        <f t="shared" si="651"/>
        <v>1.6469115886443134E-6</v>
      </c>
      <c r="AV1586" s="48">
        <f t="shared" si="652"/>
        <v>1.0772991129790396E-4</v>
      </c>
      <c r="AW1586" s="40">
        <f t="shared" si="653"/>
        <v>0</v>
      </c>
      <c r="AX1586" s="40">
        <f t="shared" si="654"/>
        <v>0</v>
      </c>
      <c r="AY1586" s="40">
        <f t="shared" si="655"/>
        <v>0</v>
      </c>
    </row>
    <row r="1587" spans="1:51" x14ac:dyDescent="0.25">
      <c r="A1587" t="s">
        <v>4491</v>
      </c>
      <c r="B1587" t="s">
        <v>4490</v>
      </c>
      <c r="C1587" t="s">
        <v>4489</v>
      </c>
      <c r="D1587" t="s">
        <v>4488</v>
      </c>
      <c r="E1587">
        <v>14.927</v>
      </c>
      <c r="F1587">
        <v>0</v>
      </c>
      <c r="G1587">
        <v>294.19</v>
      </c>
      <c r="H1587">
        <v>272970000</v>
      </c>
      <c r="I1587">
        <v>0</v>
      </c>
      <c r="J1587">
        <v>0</v>
      </c>
      <c r="K1587">
        <v>0</v>
      </c>
      <c r="L1587">
        <v>0</v>
      </c>
      <c r="M1587">
        <v>215510000</v>
      </c>
      <c r="N1587">
        <v>221010000</v>
      </c>
      <c r="O1587">
        <v>172230</v>
      </c>
      <c r="P1587">
        <v>0</v>
      </c>
      <c r="Q1587">
        <v>0</v>
      </c>
      <c r="R1587">
        <v>0</v>
      </c>
      <c r="S1587">
        <v>0</v>
      </c>
      <c r="T1587">
        <v>0</v>
      </c>
      <c r="W1587">
        <f t="shared" si="631"/>
        <v>1.4380947088258997E-3</v>
      </c>
      <c r="X1587">
        <f t="shared" si="632"/>
        <v>0</v>
      </c>
      <c r="Y1587">
        <f t="shared" si="633"/>
        <v>0</v>
      </c>
      <c r="Z1587">
        <f t="shared" si="634"/>
        <v>0</v>
      </c>
      <c r="AA1587">
        <f t="shared" si="635"/>
        <v>0</v>
      </c>
      <c r="AB1587">
        <f t="shared" si="636"/>
        <v>9.6118436838907144E-4</v>
      </c>
      <c r="AC1587">
        <f t="shared" si="637"/>
        <v>1.1968079541944425E-3</v>
      </c>
      <c r="AD1587">
        <f t="shared" si="638"/>
        <v>1.7673434700429893E-5</v>
      </c>
      <c r="AE1587">
        <f t="shared" si="639"/>
        <v>0</v>
      </c>
      <c r="AF1587">
        <f t="shared" si="640"/>
        <v>0</v>
      </c>
      <c r="AG1587">
        <f t="shared" si="641"/>
        <v>0</v>
      </c>
      <c r="AH1587">
        <f t="shared" si="642"/>
        <v>0</v>
      </c>
      <c r="AI1587">
        <f t="shared" si="643"/>
        <v>0</v>
      </c>
      <c r="AL1587" s="48">
        <f t="shared" si="644"/>
        <v>7.1904735441294984E-4</v>
      </c>
      <c r="AM1587" s="48">
        <f t="shared" si="645"/>
        <v>0</v>
      </c>
      <c r="AN1587" s="48">
        <f t="shared" si="646"/>
        <v>1.0789961612917569E-3</v>
      </c>
      <c r="AO1587" s="48">
        <f t="shared" si="647"/>
        <v>8.8367173502149465E-6</v>
      </c>
      <c r="AP1587" s="48">
        <f t="shared" si="648"/>
        <v>0</v>
      </c>
      <c r="AQ1587" s="48">
        <f t="shared" si="649"/>
        <v>0</v>
      </c>
      <c r="AT1587" s="40">
        <f t="shared" si="650"/>
        <v>7.1904735441294984E-4</v>
      </c>
      <c r="AU1587" s="48">
        <f t="shared" si="651"/>
        <v>0</v>
      </c>
      <c r="AV1587" s="48">
        <f t="shared" si="652"/>
        <v>1.1781179290268551E-4</v>
      </c>
      <c r="AW1587" s="40">
        <f t="shared" si="653"/>
        <v>8.8367173502149465E-6</v>
      </c>
      <c r="AX1587" s="40">
        <f t="shared" si="654"/>
        <v>0</v>
      </c>
      <c r="AY1587" s="40">
        <f t="shared" si="655"/>
        <v>0</v>
      </c>
    </row>
    <row r="1588" spans="1:51" x14ac:dyDescent="0.25">
      <c r="A1588" t="s">
        <v>911</v>
      </c>
      <c r="B1588" t="s">
        <v>911</v>
      </c>
      <c r="C1588" t="s">
        <v>4487</v>
      </c>
      <c r="D1588" t="s">
        <v>909</v>
      </c>
      <c r="E1588">
        <v>28.672000000000001</v>
      </c>
      <c r="F1588">
        <v>0</v>
      </c>
      <c r="G1588">
        <v>180.31</v>
      </c>
      <c r="H1588">
        <v>7445400</v>
      </c>
      <c r="I1588">
        <v>0</v>
      </c>
      <c r="J1588">
        <v>2865300</v>
      </c>
      <c r="K1588">
        <v>165390</v>
      </c>
      <c r="L1588">
        <v>1327900</v>
      </c>
      <c r="M1588">
        <v>8250800</v>
      </c>
      <c r="N1588">
        <v>7006400</v>
      </c>
      <c r="O1588">
        <v>0</v>
      </c>
      <c r="P1588">
        <v>75461</v>
      </c>
      <c r="Q1588">
        <v>11411000</v>
      </c>
      <c r="R1588">
        <v>9143800</v>
      </c>
      <c r="S1588">
        <v>2309800</v>
      </c>
      <c r="T1588">
        <v>966450</v>
      </c>
      <c r="W1588">
        <f t="shared" si="631"/>
        <v>3.922478787080028E-5</v>
      </c>
      <c r="X1588">
        <f t="shared" si="632"/>
        <v>0</v>
      </c>
      <c r="Y1588">
        <f t="shared" si="633"/>
        <v>1.0867189164679246E-4</v>
      </c>
      <c r="Z1588">
        <f t="shared" si="634"/>
        <v>5.1206147096224203E-5</v>
      </c>
      <c r="AA1588">
        <f t="shared" si="635"/>
        <v>1.0642600594149743E-4</v>
      </c>
      <c r="AB1588">
        <f t="shared" si="636"/>
        <v>3.6798941982759735E-5</v>
      </c>
      <c r="AC1588">
        <f t="shared" si="637"/>
        <v>3.7940886160209678E-5</v>
      </c>
      <c r="AD1588">
        <f t="shared" si="638"/>
        <v>0</v>
      </c>
      <c r="AE1588">
        <f t="shared" si="639"/>
        <v>2.1455144916387901E-5</v>
      </c>
      <c r="AF1588">
        <f t="shared" si="640"/>
        <v>1.7209609669548601E-4</v>
      </c>
      <c r="AG1588">
        <f t="shared" si="641"/>
        <v>2.0937776205661902E-4</v>
      </c>
      <c r="AH1588">
        <f t="shared" si="642"/>
        <v>7.7115954012925878E-5</v>
      </c>
      <c r="AI1588">
        <f t="shared" si="643"/>
        <v>4.7039388539218494E-5</v>
      </c>
      <c r="AL1588" s="48">
        <f t="shared" si="644"/>
        <v>1.961239393540014E-5</v>
      </c>
      <c r="AM1588" s="48">
        <f t="shared" si="645"/>
        <v>8.8768014894838036E-5</v>
      </c>
      <c r="AN1588" s="48">
        <f t="shared" si="646"/>
        <v>3.736991407148471E-5</v>
      </c>
      <c r="AO1588" s="48">
        <f t="shared" si="647"/>
        <v>1.072757245819395E-5</v>
      </c>
      <c r="AP1588" s="48">
        <f t="shared" si="648"/>
        <v>1.9073692937605251E-4</v>
      </c>
      <c r="AQ1588" s="48">
        <f t="shared" si="649"/>
        <v>6.2077671276072186E-5</v>
      </c>
      <c r="AT1588" s="40">
        <f t="shared" si="650"/>
        <v>1.961239393540014E-5</v>
      </c>
      <c r="AU1588" s="48">
        <f t="shared" si="651"/>
        <v>1.8792121000042538E-5</v>
      </c>
      <c r="AV1588" s="48">
        <f t="shared" si="652"/>
        <v>5.7097208872497168E-7</v>
      </c>
      <c r="AW1588" s="40">
        <f t="shared" si="653"/>
        <v>1.072757245819395E-5</v>
      </c>
      <c r="AX1588" s="40">
        <f t="shared" si="654"/>
        <v>1.8640832680566504E-5</v>
      </c>
      <c r="AY1588" s="40">
        <f t="shared" si="655"/>
        <v>1.503828273685369E-5</v>
      </c>
    </row>
    <row r="1589" spans="1:51" x14ac:dyDescent="0.25">
      <c r="A1589" t="s">
        <v>908</v>
      </c>
      <c r="B1589" t="s">
        <v>908</v>
      </c>
      <c r="C1589">
        <v>11</v>
      </c>
      <c r="D1589" t="s">
        <v>907</v>
      </c>
      <c r="E1589">
        <v>43.298000000000002</v>
      </c>
      <c r="F1589">
        <v>0</v>
      </c>
      <c r="G1589">
        <v>66.430000000000007</v>
      </c>
      <c r="H1589">
        <v>25342000</v>
      </c>
      <c r="I1589">
        <v>0</v>
      </c>
      <c r="J1589">
        <v>554340</v>
      </c>
      <c r="K1589">
        <v>0</v>
      </c>
      <c r="L1589">
        <v>0</v>
      </c>
      <c r="M1589">
        <v>34804000</v>
      </c>
      <c r="N1589">
        <v>16057000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W1589">
        <f t="shared" si="631"/>
        <v>1.3350989526712074E-4</v>
      </c>
      <c r="X1589">
        <f t="shared" si="632"/>
        <v>0</v>
      </c>
      <c r="Y1589">
        <f t="shared" si="633"/>
        <v>2.1024387120190881E-5</v>
      </c>
      <c r="Z1589">
        <f t="shared" si="634"/>
        <v>0</v>
      </c>
      <c r="AA1589">
        <f t="shared" si="635"/>
        <v>0</v>
      </c>
      <c r="AB1589">
        <f t="shared" si="636"/>
        <v>1.552274175556273E-4</v>
      </c>
      <c r="AC1589">
        <f t="shared" si="637"/>
        <v>8.6951474234198286E-5</v>
      </c>
      <c r="AD1589">
        <f t="shared" si="638"/>
        <v>0</v>
      </c>
      <c r="AE1589">
        <f t="shared" si="639"/>
        <v>0</v>
      </c>
      <c r="AF1589">
        <f t="shared" si="640"/>
        <v>0</v>
      </c>
      <c r="AG1589">
        <f t="shared" si="641"/>
        <v>0</v>
      </c>
      <c r="AH1589">
        <f t="shared" si="642"/>
        <v>0</v>
      </c>
      <c r="AI1589">
        <f t="shared" si="643"/>
        <v>0</v>
      </c>
      <c r="AL1589" s="48">
        <f t="shared" si="644"/>
        <v>6.6754947633560372E-5</v>
      </c>
      <c r="AM1589" s="48">
        <f t="shared" si="645"/>
        <v>7.0081290400636268E-6</v>
      </c>
      <c r="AN1589" s="48">
        <f t="shared" si="646"/>
        <v>1.210894458949128E-4</v>
      </c>
      <c r="AO1589" s="48">
        <f t="shared" si="647"/>
        <v>0</v>
      </c>
      <c r="AP1589" s="48">
        <f t="shared" si="648"/>
        <v>0</v>
      </c>
      <c r="AQ1589" s="48">
        <f t="shared" si="649"/>
        <v>0</v>
      </c>
      <c r="AT1589" s="40">
        <f t="shared" si="650"/>
        <v>6.6754947633560372E-5</v>
      </c>
      <c r="AU1589" s="48">
        <f t="shared" si="651"/>
        <v>7.0081290400636276E-6</v>
      </c>
      <c r="AV1589" s="48">
        <f t="shared" si="652"/>
        <v>3.413797166071451E-5</v>
      </c>
      <c r="AW1589" s="40">
        <f t="shared" si="653"/>
        <v>0</v>
      </c>
      <c r="AX1589" s="40">
        <f t="shared" si="654"/>
        <v>0</v>
      </c>
      <c r="AY1589" s="40">
        <f t="shared" si="655"/>
        <v>0</v>
      </c>
    </row>
    <row r="1590" spans="1:51" x14ac:dyDescent="0.25">
      <c r="A1590" t="s">
        <v>4486</v>
      </c>
      <c r="B1590" t="s">
        <v>4486</v>
      </c>
      <c r="C1590">
        <v>1</v>
      </c>
      <c r="D1590" t="s">
        <v>4485</v>
      </c>
      <c r="E1590">
        <v>56.508000000000003</v>
      </c>
      <c r="F1590">
        <v>1.1236E-3</v>
      </c>
      <c r="G1590">
        <v>2.8068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429960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W1590">
        <f t="shared" si="631"/>
        <v>0</v>
      </c>
      <c r="X1590">
        <f t="shared" si="632"/>
        <v>0</v>
      </c>
      <c r="Y1590">
        <f t="shared" si="633"/>
        <v>0</v>
      </c>
      <c r="Z1590">
        <f t="shared" si="634"/>
        <v>0</v>
      </c>
      <c r="AA1590">
        <f t="shared" si="635"/>
        <v>0</v>
      </c>
      <c r="AB1590">
        <f t="shared" si="636"/>
        <v>0</v>
      </c>
      <c r="AC1590">
        <f t="shared" si="637"/>
        <v>2.3283088909345391E-6</v>
      </c>
      <c r="AD1590">
        <f t="shared" si="638"/>
        <v>0</v>
      </c>
      <c r="AE1590">
        <f t="shared" si="639"/>
        <v>0</v>
      </c>
      <c r="AF1590">
        <f t="shared" si="640"/>
        <v>0</v>
      </c>
      <c r="AG1590">
        <f t="shared" si="641"/>
        <v>0</v>
      </c>
      <c r="AH1590">
        <f t="shared" si="642"/>
        <v>0</v>
      </c>
      <c r="AI1590">
        <f t="shared" si="643"/>
        <v>0</v>
      </c>
      <c r="AL1590" s="48">
        <f t="shared" si="644"/>
        <v>0</v>
      </c>
      <c r="AM1590" s="48">
        <f t="shared" si="645"/>
        <v>0</v>
      </c>
      <c r="AN1590" s="48">
        <f t="shared" si="646"/>
        <v>1.1641544454672696E-6</v>
      </c>
      <c r="AO1590" s="48">
        <f t="shared" si="647"/>
        <v>0</v>
      </c>
      <c r="AP1590" s="48">
        <f t="shared" si="648"/>
        <v>0</v>
      </c>
      <c r="AQ1590" s="48">
        <f t="shared" si="649"/>
        <v>0</v>
      </c>
      <c r="AT1590" s="40">
        <f t="shared" si="650"/>
        <v>0</v>
      </c>
      <c r="AU1590" s="48">
        <f t="shared" si="651"/>
        <v>0</v>
      </c>
      <c r="AV1590" s="48">
        <f t="shared" si="652"/>
        <v>1.1641544454672696E-6</v>
      </c>
      <c r="AW1590" s="40">
        <f t="shared" si="653"/>
        <v>0</v>
      </c>
      <c r="AX1590" s="40">
        <f t="shared" si="654"/>
        <v>0</v>
      </c>
      <c r="AY1590" s="40">
        <f t="shared" si="655"/>
        <v>0</v>
      </c>
    </row>
    <row r="1591" spans="1:51" x14ac:dyDescent="0.25">
      <c r="A1591" t="s">
        <v>906</v>
      </c>
      <c r="B1591" t="s">
        <v>906</v>
      </c>
      <c r="C1591">
        <v>5</v>
      </c>
      <c r="D1591" t="s">
        <v>905</v>
      </c>
      <c r="E1591">
        <v>16.72</v>
      </c>
      <c r="F1591">
        <v>0</v>
      </c>
      <c r="G1591">
        <v>16.940999999999999</v>
      </c>
      <c r="H1591">
        <v>4833000</v>
      </c>
      <c r="I1591">
        <v>0</v>
      </c>
      <c r="J1591">
        <v>0</v>
      </c>
      <c r="K1591">
        <v>0</v>
      </c>
      <c r="L1591">
        <v>0</v>
      </c>
      <c r="M1591">
        <v>3307100</v>
      </c>
      <c r="N1591">
        <v>6120400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W1591">
        <f t="shared" si="631"/>
        <v>2.5461815319469438E-5</v>
      </c>
      <c r="X1591">
        <f t="shared" si="632"/>
        <v>0</v>
      </c>
      <c r="Y1591">
        <f t="shared" si="633"/>
        <v>0</v>
      </c>
      <c r="Z1591">
        <f t="shared" si="634"/>
        <v>0</v>
      </c>
      <c r="AA1591">
        <f t="shared" si="635"/>
        <v>0</v>
      </c>
      <c r="AB1591">
        <f t="shared" si="636"/>
        <v>1.4749815900419926E-5</v>
      </c>
      <c r="AC1591">
        <f t="shared" si="637"/>
        <v>3.3143040599301682E-5</v>
      </c>
      <c r="AD1591">
        <f t="shared" si="638"/>
        <v>0</v>
      </c>
      <c r="AE1591">
        <f t="shared" si="639"/>
        <v>0</v>
      </c>
      <c r="AF1591">
        <f t="shared" si="640"/>
        <v>0</v>
      </c>
      <c r="AG1591">
        <f t="shared" si="641"/>
        <v>0</v>
      </c>
      <c r="AH1591">
        <f t="shared" si="642"/>
        <v>0</v>
      </c>
      <c r="AI1591">
        <f t="shared" si="643"/>
        <v>0</v>
      </c>
      <c r="AL1591" s="48">
        <f t="shared" si="644"/>
        <v>1.2730907659734719E-5</v>
      </c>
      <c r="AM1591" s="48">
        <f t="shared" si="645"/>
        <v>0</v>
      </c>
      <c r="AN1591" s="48">
        <f t="shared" si="646"/>
        <v>2.3946428249860803E-5</v>
      </c>
      <c r="AO1591" s="48">
        <f t="shared" si="647"/>
        <v>0</v>
      </c>
      <c r="AP1591" s="48">
        <f t="shared" si="648"/>
        <v>0</v>
      </c>
      <c r="AQ1591" s="48">
        <f t="shared" si="649"/>
        <v>0</v>
      </c>
      <c r="AT1591" s="40">
        <f t="shared" si="650"/>
        <v>1.2730907659734718E-5</v>
      </c>
      <c r="AU1591" s="48">
        <f t="shared" si="651"/>
        <v>0</v>
      </c>
      <c r="AV1591" s="48">
        <f t="shared" si="652"/>
        <v>9.1966123494408764E-6</v>
      </c>
      <c r="AW1591" s="40">
        <f t="shared" si="653"/>
        <v>0</v>
      </c>
      <c r="AX1591" s="40">
        <f t="shared" si="654"/>
        <v>0</v>
      </c>
      <c r="AY1591" s="40">
        <f t="shared" si="655"/>
        <v>0</v>
      </c>
    </row>
    <row r="1592" spans="1:51" x14ac:dyDescent="0.25">
      <c r="A1592" t="s">
        <v>904</v>
      </c>
      <c r="B1592" t="s">
        <v>904</v>
      </c>
      <c r="C1592" t="s">
        <v>200</v>
      </c>
      <c r="D1592" t="s">
        <v>903</v>
      </c>
      <c r="E1592">
        <v>105.88</v>
      </c>
      <c r="F1592">
        <v>0</v>
      </c>
      <c r="G1592">
        <v>9.1966000000000001</v>
      </c>
      <c r="H1592">
        <v>1582600</v>
      </c>
      <c r="I1592">
        <v>0</v>
      </c>
      <c r="J1592">
        <v>0</v>
      </c>
      <c r="K1592">
        <v>0</v>
      </c>
      <c r="L1592">
        <v>0</v>
      </c>
      <c r="M1592">
        <v>552920</v>
      </c>
      <c r="N1592">
        <v>1304100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W1592">
        <f t="shared" si="631"/>
        <v>8.3376513396632179E-6</v>
      </c>
      <c r="X1592">
        <f t="shared" si="632"/>
        <v>0</v>
      </c>
      <c r="Y1592">
        <f t="shared" si="633"/>
        <v>0</v>
      </c>
      <c r="Z1592">
        <f t="shared" si="634"/>
        <v>0</v>
      </c>
      <c r="AA1592">
        <f t="shared" si="635"/>
        <v>0</v>
      </c>
      <c r="AB1592">
        <f t="shared" si="636"/>
        <v>2.4660482621209475E-6</v>
      </c>
      <c r="AC1592">
        <f t="shared" si="637"/>
        <v>7.0619304695035174E-6</v>
      </c>
      <c r="AD1592">
        <f t="shared" si="638"/>
        <v>0</v>
      </c>
      <c r="AE1592">
        <f t="shared" si="639"/>
        <v>0</v>
      </c>
      <c r="AF1592">
        <f t="shared" si="640"/>
        <v>0</v>
      </c>
      <c r="AG1592">
        <f t="shared" si="641"/>
        <v>0</v>
      </c>
      <c r="AH1592">
        <f t="shared" si="642"/>
        <v>0</v>
      </c>
      <c r="AI1592">
        <f t="shared" si="643"/>
        <v>0</v>
      </c>
      <c r="AL1592" s="48">
        <f t="shared" si="644"/>
        <v>4.168825669831609E-6</v>
      </c>
      <c r="AM1592" s="48">
        <f t="shared" si="645"/>
        <v>0</v>
      </c>
      <c r="AN1592" s="48">
        <f t="shared" si="646"/>
        <v>4.7639893658122325E-6</v>
      </c>
      <c r="AO1592" s="48">
        <f t="shared" si="647"/>
        <v>0</v>
      </c>
      <c r="AP1592" s="48">
        <f t="shared" si="648"/>
        <v>0</v>
      </c>
      <c r="AQ1592" s="48">
        <f t="shared" si="649"/>
        <v>0</v>
      </c>
      <c r="AT1592" s="40">
        <f t="shared" si="650"/>
        <v>4.1688256698316081E-6</v>
      </c>
      <c r="AU1592" s="48">
        <f t="shared" si="651"/>
        <v>0</v>
      </c>
      <c r="AV1592" s="48">
        <f t="shared" si="652"/>
        <v>2.2979411036912849E-6</v>
      </c>
      <c r="AW1592" s="40">
        <f t="shared" si="653"/>
        <v>0</v>
      </c>
      <c r="AX1592" s="40">
        <f t="shared" si="654"/>
        <v>0</v>
      </c>
      <c r="AY1592" s="40">
        <f t="shared" si="655"/>
        <v>0</v>
      </c>
    </row>
    <row r="1593" spans="1:51" x14ac:dyDescent="0.25">
      <c r="A1593" t="s">
        <v>902</v>
      </c>
      <c r="B1593" t="s">
        <v>902</v>
      </c>
      <c r="C1593" t="s">
        <v>4484</v>
      </c>
      <c r="D1593" t="s">
        <v>900</v>
      </c>
      <c r="E1593">
        <v>109.48</v>
      </c>
      <c r="F1593">
        <v>0</v>
      </c>
      <c r="G1593">
        <v>323.31</v>
      </c>
      <c r="H1593">
        <v>20394000</v>
      </c>
      <c r="I1593">
        <v>0</v>
      </c>
      <c r="J1593">
        <v>0</v>
      </c>
      <c r="K1593">
        <v>0</v>
      </c>
      <c r="L1593">
        <v>0</v>
      </c>
      <c r="M1593">
        <v>19525000</v>
      </c>
      <c r="N1593">
        <v>15873000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W1593">
        <f t="shared" si="631"/>
        <v>1.0744222255850605E-4</v>
      </c>
      <c r="X1593">
        <f t="shared" si="632"/>
        <v>0</v>
      </c>
      <c r="Y1593">
        <f t="shared" si="633"/>
        <v>0</v>
      </c>
      <c r="Z1593">
        <f t="shared" si="634"/>
        <v>0</v>
      </c>
      <c r="AA1593">
        <f t="shared" si="635"/>
        <v>0</v>
      </c>
      <c r="AB1593">
        <f t="shared" si="636"/>
        <v>8.7082385006712537E-5</v>
      </c>
      <c r="AC1593">
        <f t="shared" si="637"/>
        <v>8.5955081928095492E-5</v>
      </c>
      <c r="AD1593">
        <f t="shared" si="638"/>
        <v>0</v>
      </c>
      <c r="AE1593">
        <f t="shared" si="639"/>
        <v>0</v>
      </c>
      <c r="AF1593">
        <f t="shared" si="640"/>
        <v>0</v>
      </c>
      <c r="AG1593">
        <f t="shared" si="641"/>
        <v>0</v>
      </c>
      <c r="AH1593">
        <f t="shared" si="642"/>
        <v>0</v>
      </c>
      <c r="AI1593">
        <f t="shared" si="643"/>
        <v>0</v>
      </c>
      <c r="AL1593" s="48">
        <f t="shared" si="644"/>
        <v>5.3721111279253027E-5</v>
      </c>
      <c r="AM1593" s="48">
        <f t="shared" si="645"/>
        <v>0</v>
      </c>
      <c r="AN1593" s="48">
        <f t="shared" si="646"/>
        <v>8.6518733467404014E-5</v>
      </c>
      <c r="AO1593" s="48">
        <f t="shared" si="647"/>
        <v>0</v>
      </c>
      <c r="AP1593" s="48">
        <f t="shared" si="648"/>
        <v>0</v>
      </c>
      <c r="AQ1593" s="48">
        <f t="shared" si="649"/>
        <v>0</v>
      </c>
      <c r="AT1593" s="40">
        <f t="shared" si="650"/>
        <v>5.3721111279253027E-5</v>
      </c>
      <c r="AU1593" s="48">
        <f t="shared" si="651"/>
        <v>0</v>
      </c>
      <c r="AV1593" s="48">
        <f t="shared" si="652"/>
        <v>5.6365153930852229E-7</v>
      </c>
      <c r="AW1593" s="40">
        <f t="shared" si="653"/>
        <v>0</v>
      </c>
      <c r="AX1593" s="40">
        <f t="shared" si="654"/>
        <v>0</v>
      </c>
      <c r="AY1593" s="40">
        <f t="shared" si="655"/>
        <v>0</v>
      </c>
    </row>
    <row r="1594" spans="1:51" x14ac:dyDescent="0.25">
      <c r="A1594" t="s">
        <v>897</v>
      </c>
      <c r="B1594" t="s">
        <v>897</v>
      </c>
      <c r="C1594">
        <v>4</v>
      </c>
      <c r="D1594" t="s">
        <v>896</v>
      </c>
      <c r="E1594">
        <v>23.986999999999998</v>
      </c>
      <c r="F1594">
        <v>0</v>
      </c>
      <c r="G1594">
        <v>6.4665999999999997</v>
      </c>
      <c r="H1594">
        <v>0</v>
      </c>
      <c r="I1594">
        <v>0</v>
      </c>
      <c r="J1594">
        <v>8393000</v>
      </c>
      <c r="K1594">
        <v>0</v>
      </c>
      <c r="L1594">
        <v>983600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W1594">
        <f t="shared" si="631"/>
        <v>0</v>
      </c>
      <c r="X1594">
        <f t="shared" si="632"/>
        <v>0</v>
      </c>
      <c r="Y1594">
        <f t="shared" si="633"/>
        <v>3.1832031081964512E-4</v>
      </c>
      <c r="Z1594">
        <f t="shared" si="634"/>
        <v>0</v>
      </c>
      <c r="AA1594">
        <f t="shared" si="635"/>
        <v>7.883170377592956E-5</v>
      </c>
      <c r="AB1594">
        <f t="shared" si="636"/>
        <v>0</v>
      </c>
      <c r="AC1594">
        <f t="shared" si="637"/>
        <v>0</v>
      </c>
      <c r="AD1594">
        <f t="shared" si="638"/>
        <v>0</v>
      </c>
      <c r="AE1594">
        <f t="shared" si="639"/>
        <v>0</v>
      </c>
      <c r="AF1594">
        <f t="shared" si="640"/>
        <v>0</v>
      </c>
      <c r="AG1594">
        <f t="shared" si="641"/>
        <v>0</v>
      </c>
      <c r="AH1594">
        <f t="shared" si="642"/>
        <v>0</v>
      </c>
      <c r="AI1594">
        <f t="shared" si="643"/>
        <v>0</v>
      </c>
      <c r="AL1594" s="48">
        <f t="shared" si="644"/>
        <v>0</v>
      </c>
      <c r="AM1594" s="48">
        <f t="shared" si="645"/>
        <v>1.3238400486519154E-4</v>
      </c>
      <c r="AN1594" s="48">
        <f t="shared" si="646"/>
        <v>0</v>
      </c>
      <c r="AO1594" s="48">
        <f t="shared" si="647"/>
        <v>0</v>
      </c>
      <c r="AP1594" s="48">
        <f t="shared" si="648"/>
        <v>0</v>
      </c>
      <c r="AQ1594" s="48">
        <f t="shared" si="649"/>
        <v>0</v>
      </c>
      <c r="AT1594" s="40">
        <f t="shared" si="650"/>
        <v>0</v>
      </c>
      <c r="AU1594" s="48">
        <f t="shared" si="651"/>
        <v>9.5712837495021353E-5</v>
      </c>
      <c r="AV1594" s="48">
        <f t="shared" si="652"/>
        <v>0</v>
      </c>
      <c r="AW1594" s="40">
        <f t="shared" si="653"/>
        <v>0</v>
      </c>
      <c r="AX1594" s="40">
        <f t="shared" si="654"/>
        <v>0</v>
      </c>
      <c r="AY1594" s="40">
        <f t="shared" si="655"/>
        <v>0</v>
      </c>
    </row>
    <row r="1595" spans="1:51" x14ac:dyDescent="0.25">
      <c r="A1595" t="s">
        <v>4483</v>
      </c>
      <c r="B1595" t="s">
        <v>894</v>
      </c>
      <c r="C1595" t="s">
        <v>4482</v>
      </c>
      <c r="D1595" t="s">
        <v>892</v>
      </c>
      <c r="E1595">
        <v>25.297999999999998</v>
      </c>
      <c r="F1595">
        <v>0</v>
      </c>
      <c r="G1595">
        <v>88.525999999999996</v>
      </c>
      <c r="H1595">
        <v>43449000</v>
      </c>
      <c r="I1595">
        <v>0</v>
      </c>
      <c r="J1595">
        <v>2574100</v>
      </c>
      <c r="K1595">
        <v>268790</v>
      </c>
      <c r="L1595">
        <v>1875200</v>
      </c>
      <c r="M1595">
        <v>51745000</v>
      </c>
      <c r="N1595">
        <v>31601000</v>
      </c>
      <c r="O1595">
        <v>0</v>
      </c>
      <c r="P1595">
        <v>0</v>
      </c>
      <c r="Q1595">
        <v>3975600</v>
      </c>
      <c r="R1595">
        <v>4190300</v>
      </c>
      <c r="S1595">
        <v>2017600</v>
      </c>
      <c r="T1595">
        <v>1283900</v>
      </c>
      <c r="W1595">
        <f t="shared" si="631"/>
        <v>2.2890345826932085E-4</v>
      </c>
      <c r="X1595">
        <f t="shared" si="632"/>
        <v>0</v>
      </c>
      <c r="Y1595">
        <f t="shared" si="633"/>
        <v>9.7627583948629623E-5</v>
      </c>
      <c r="Z1595">
        <f t="shared" si="634"/>
        <v>8.3219664296475633E-5</v>
      </c>
      <c r="AA1595">
        <f t="shared" si="635"/>
        <v>1.5028996636907597E-4</v>
      </c>
      <c r="AB1595">
        <f t="shared" si="636"/>
        <v>2.3078504543776391E-4</v>
      </c>
      <c r="AC1595">
        <f t="shared" si="637"/>
        <v>1.7112496339757738E-4</v>
      </c>
      <c r="AD1595">
        <f t="shared" si="638"/>
        <v>0</v>
      </c>
      <c r="AE1595">
        <f t="shared" si="639"/>
        <v>0</v>
      </c>
      <c r="AF1595">
        <f t="shared" si="640"/>
        <v>5.9958394708840086E-5</v>
      </c>
      <c r="AG1595">
        <f t="shared" si="641"/>
        <v>9.5950877791055217E-5</v>
      </c>
      <c r="AH1595">
        <f t="shared" si="642"/>
        <v>6.7360441950159864E-5</v>
      </c>
      <c r="AI1595">
        <f t="shared" si="643"/>
        <v>6.249042469398585E-5</v>
      </c>
      <c r="AL1595" s="48">
        <f t="shared" si="644"/>
        <v>1.1445172913466042E-4</v>
      </c>
      <c r="AM1595" s="48">
        <f t="shared" si="645"/>
        <v>1.1037907153806042E-4</v>
      </c>
      <c r="AN1595" s="48">
        <f t="shared" si="646"/>
        <v>2.0095500441767066E-4</v>
      </c>
      <c r="AO1595" s="48">
        <f t="shared" si="647"/>
        <v>0</v>
      </c>
      <c r="AP1595" s="48">
        <f t="shared" si="648"/>
        <v>7.7954636249947645E-5</v>
      </c>
      <c r="AQ1595" s="48">
        <f t="shared" si="649"/>
        <v>6.492543332207285E-5</v>
      </c>
      <c r="AT1595" s="40">
        <f t="shared" si="650"/>
        <v>1.1445172913466042E-4</v>
      </c>
      <c r="AU1595" s="48">
        <f t="shared" si="651"/>
        <v>2.0384280559907104E-5</v>
      </c>
      <c r="AV1595" s="48">
        <f t="shared" si="652"/>
        <v>2.9830041020093264E-5</v>
      </c>
      <c r="AW1595" s="40">
        <f t="shared" si="653"/>
        <v>0</v>
      </c>
      <c r="AX1595" s="40">
        <f t="shared" si="654"/>
        <v>1.7996241541107565E-5</v>
      </c>
      <c r="AY1595" s="40">
        <f t="shared" si="655"/>
        <v>2.4350086280870067E-6</v>
      </c>
    </row>
    <row r="1596" spans="1:51" x14ac:dyDescent="0.25">
      <c r="A1596" t="s">
        <v>891</v>
      </c>
      <c r="B1596" t="s">
        <v>891</v>
      </c>
      <c r="C1596">
        <v>5</v>
      </c>
      <c r="D1596" t="s">
        <v>890</v>
      </c>
      <c r="E1596">
        <v>5.2449000000000003</v>
      </c>
      <c r="F1596">
        <v>0</v>
      </c>
      <c r="G1596">
        <v>106.66</v>
      </c>
      <c r="H1596">
        <v>246260000</v>
      </c>
      <c r="I1596">
        <v>0</v>
      </c>
      <c r="J1596">
        <v>0</v>
      </c>
      <c r="K1596">
        <v>0</v>
      </c>
      <c r="L1596">
        <v>0</v>
      </c>
      <c r="M1596">
        <v>228760000</v>
      </c>
      <c r="N1596">
        <v>67484000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W1596">
        <f t="shared" si="631"/>
        <v>1.297377744790512E-3</v>
      </c>
      <c r="X1596">
        <f t="shared" si="632"/>
        <v>0</v>
      </c>
      <c r="Y1596">
        <f t="shared" si="633"/>
        <v>0</v>
      </c>
      <c r="Z1596">
        <f t="shared" si="634"/>
        <v>0</v>
      </c>
      <c r="AA1596">
        <f t="shared" si="635"/>
        <v>0</v>
      </c>
      <c r="AB1596">
        <f t="shared" si="636"/>
        <v>1.0202799689698111E-3</v>
      </c>
      <c r="AC1596">
        <f t="shared" si="637"/>
        <v>3.6543770861435115E-4</v>
      </c>
      <c r="AD1596">
        <f t="shared" si="638"/>
        <v>0</v>
      </c>
      <c r="AE1596">
        <f t="shared" si="639"/>
        <v>0</v>
      </c>
      <c r="AF1596">
        <f t="shared" si="640"/>
        <v>0</v>
      </c>
      <c r="AG1596">
        <f t="shared" si="641"/>
        <v>0</v>
      </c>
      <c r="AH1596">
        <f t="shared" si="642"/>
        <v>0</v>
      </c>
      <c r="AI1596">
        <f t="shared" si="643"/>
        <v>0</v>
      </c>
      <c r="AL1596" s="48">
        <f t="shared" si="644"/>
        <v>6.4868887239525599E-4</v>
      </c>
      <c r="AM1596" s="48">
        <f t="shared" si="645"/>
        <v>0</v>
      </c>
      <c r="AN1596" s="48">
        <f t="shared" si="646"/>
        <v>6.9285883879208112E-4</v>
      </c>
      <c r="AO1596" s="48">
        <f t="shared" si="647"/>
        <v>0</v>
      </c>
      <c r="AP1596" s="48">
        <f t="shared" si="648"/>
        <v>0</v>
      </c>
      <c r="AQ1596" s="48">
        <f t="shared" si="649"/>
        <v>0</v>
      </c>
      <c r="AT1596" s="40">
        <f t="shared" si="650"/>
        <v>6.4868887239525599E-4</v>
      </c>
      <c r="AU1596" s="48">
        <f t="shared" si="651"/>
        <v>0</v>
      </c>
      <c r="AV1596" s="48">
        <f t="shared" si="652"/>
        <v>3.2742113017772992E-4</v>
      </c>
      <c r="AW1596" s="40">
        <f t="shared" si="653"/>
        <v>0</v>
      </c>
      <c r="AX1596" s="40">
        <f t="shared" si="654"/>
        <v>0</v>
      </c>
      <c r="AY1596" s="40">
        <f t="shared" si="655"/>
        <v>0</v>
      </c>
    </row>
    <row r="1597" spans="1:51" x14ac:dyDescent="0.25">
      <c r="A1597" t="s">
        <v>4481</v>
      </c>
      <c r="B1597" t="s">
        <v>4481</v>
      </c>
      <c r="C1597" t="s">
        <v>212</v>
      </c>
      <c r="D1597" t="s">
        <v>4480</v>
      </c>
      <c r="E1597">
        <v>137.82</v>
      </c>
      <c r="F1597">
        <v>0</v>
      </c>
      <c r="G1597">
        <v>38.155999999999999</v>
      </c>
      <c r="H1597">
        <v>791130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W1597">
        <f t="shared" si="631"/>
        <v>4.1679300545606989E-6</v>
      </c>
      <c r="X1597">
        <f t="shared" si="632"/>
        <v>0</v>
      </c>
      <c r="Y1597">
        <f t="shared" si="633"/>
        <v>0</v>
      </c>
      <c r="Z1597">
        <f t="shared" si="634"/>
        <v>0</v>
      </c>
      <c r="AA1597">
        <f t="shared" si="635"/>
        <v>0</v>
      </c>
      <c r="AB1597">
        <f t="shared" si="636"/>
        <v>0</v>
      </c>
      <c r="AC1597">
        <f t="shared" si="637"/>
        <v>0</v>
      </c>
      <c r="AD1597">
        <f t="shared" si="638"/>
        <v>0</v>
      </c>
      <c r="AE1597">
        <f t="shared" si="639"/>
        <v>0</v>
      </c>
      <c r="AF1597">
        <f t="shared" si="640"/>
        <v>0</v>
      </c>
      <c r="AG1597">
        <f t="shared" si="641"/>
        <v>0</v>
      </c>
      <c r="AH1597">
        <f t="shared" si="642"/>
        <v>0</v>
      </c>
      <c r="AI1597">
        <f t="shared" si="643"/>
        <v>0</v>
      </c>
      <c r="AL1597" s="48">
        <f t="shared" si="644"/>
        <v>2.0839650272803494E-6</v>
      </c>
      <c r="AM1597" s="48">
        <f t="shared" si="645"/>
        <v>0</v>
      </c>
      <c r="AN1597" s="48">
        <f t="shared" si="646"/>
        <v>0</v>
      </c>
      <c r="AO1597" s="48">
        <f t="shared" si="647"/>
        <v>0</v>
      </c>
      <c r="AP1597" s="48">
        <f t="shared" si="648"/>
        <v>0</v>
      </c>
      <c r="AQ1597" s="48">
        <f t="shared" si="649"/>
        <v>0</v>
      </c>
      <c r="AT1597" s="40">
        <f t="shared" si="650"/>
        <v>2.0839650272803494E-6</v>
      </c>
      <c r="AU1597" s="48">
        <f t="shared" si="651"/>
        <v>0</v>
      </c>
      <c r="AV1597" s="48">
        <f t="shared" si="652"/>
        <v>0</v>
      </c>
      <c r="AW1597" s="40">
        <f t="shared" si="653"/>
        <v>0</v>
      </c>
      <c r="AX1597" s="40">
        <f t="shared" si="654"/>
        <v>0</v>
      </c>
      <c r="AY1597" s="40">
        <f t="shared" si="655"/>
        <v>0</v>
      </c>
    </row>
    <row r="1598" spans="1:51" x14ac:dyDescent="0.25">
      <c r="A1598" t="s">
        <v>4479</v>
      </c>
      <c r="B1598" t="s">
        <v>4479</v>
      </c>
      <c r="C1598">
        <v>5</v>
      </c>
      <c r="D1598" t="s">
        <v>4478</v>
      </c>
      <c r="E1598">
        <v>39.54</v>
      </c>
      <c r="F1598">
        <v>0</v>
      </c>
      <c r="G1598">
        <v>90.48</v>
      </c>
      <c r="H1598">
        <v>6802100</v>
      </c>
      <c r="I1598">
        <v>0</v>
      </c>
      <c r="J1598">
        <v>0</v>
      </c>
      <c r="K1598">
        <v>0</v>
      </c>
      <c r="L1598">
        <v>0</v>
      </c>
      <c r="M1598">
        <v>6550100</v>
      </c>
      <c r="N1598">
        <v>6624700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W1598">
        <f t="shared" si="631"/>
        <v>3.5835674319172994E-5</v>
      </c>
      <c r="X1598">
        <f t="shared" si="632"/>
        <v>0</v>
      </c>
      <c r="Y1598">
        <f t="shared" si="633"/>
        <v>0</v>
      </c>
      <c r="Z1598">
        <f t="shared" si="634"/>
        <v>0</v>
      </c>
      <c r="AA1598">
        <f t="shared" si="635"/>
        <v>0</v>
      </c>
      <c r="AB1598">
        <f t="shared" si="636"/>
        <v>2.9213742895388875E-5</v>
      </c>
      <c r="AC1598">
        <f t="shared" si="637"/>
        <v>3.5873913642604057E-5</v>
      </c>
      <c r="AD1598">
        <f t="shared" si="638"/>
        <v>0</v>
      </c>
      <c r="AE1598">
        <f t="shared" si="639"/>
        <v>0</v>
      </c>
      <c r="AF1598">
        <f t="shared" si="640"/>
        <v>0</v>
      </c>
      <c r="AG1598">
        <f t="shared" si="641"/>
        <v>0</v>
      </c>
      <c r="AH1598">
        <f t="shared" si="642"/>
        <v>0</v>
      </c>
      <c r="AI1598">
        <f t="shared" si="643"/>
        <v>0</v>
      </c>
      <c r="AL1598" s="48">
        <f t="shared" si="644"/>
        <v>1.7917837159586497E-5</v>
      </c>
      <c r="AM1598" s="48">
        <f t="shared" si="645"/>
        <v>0</v>
      </c>
      <c r="AN1598" s="48">
        <f t="shared" si="646"/>
        <v>3.254382826899647E-5</v>
      </c>
      <c r="AO1598" s="48">
        <f t="shared" si="647"/>
        <v>0</v>
      </c>
      <c r="AP1598" s="48">
        <f t="shared" si="648"/>
        <v>0</v>
      </c>
      <c r="AQ1598" s="48">
        <f t="shared" si="649"/>
        <v>0</v>
      </c>
      <c r="AT1598" s="40">
        <f t="shared" si="650"/>
        <v>1.7917837159586497E-5</v>
      </c>
      <c r="AU1598" s="48">
        <f t="shared" si="651"/>
        <v>0</v>
      </c>
      <c r="AV1598" s="48">
        <f t="shared" si="652"/>
        <v>3.3300853736075906E-6</v>
      </c>
      <c r="AW1598" s="40">
        <f t="shared" si="653"/>
        <v>0</v>
      </c>
      <c r="AX1598" s="40">
        <f t="shared" si="654"/>
        <v>0</v>
      </c>
      <c r="AY1598" s="40">
        <f t="shared" si="655"/>
        <v>0</v>
      </c>
    </row>
    <row r="1599" spans="1:51" x14ac:dyDescent="0.25">
      <c r="A1599" t="s">
        <v>887</v>
      </c>
      <c r="B1599" t="s">
        <v>887</v>
      </c>
      <c r="C1599" t="s">
        <v>920</v>
      </c>
      <c r="D1599" t="s">
        <v>885</v>
      </c>
      <c r="E1599">
        <v>50.741999999999997</v>
      </c>
      <c r="F1599">
        <v>0</v>
      </c>
      <c r="G1599">
        <v>106.31</v>
      </c>
      <c r="H1599">
        <v>2094200</v>
      </c>
      <c r="I1599">
        <v>0</v>
      </c>
      <c r="J1599">
        <v>2525600</v>
      </c>
      <c r="K1599">
        <v>180930</v>
      </c>
      <c r="L1599">
        <v>782720</v>
      </c>
      <c r="M1599">
        <v>1779700</v>
      </c>
      <c r="N1599">
        <v>3113300</v>
      </c>
      <c r="O1599">
        <v>220390</v>
      </c>
      <c r="P1599">
        <v>0</v>
      </c>
      <c r="Q1599">
        <v>4791600</v>
      </c>
      <c r="R1599">
        <v>3954500</v>
      </c>
      <c r="S1599">
        <v>1433100</v>
      </c>
      <c r="T1599">
        <v>1789200</v>
      </c>
      <c r="W1599">
        <f t="shared" si="631"/>
        <v>1.1032926472591123E-5</v>
      </c>
      <c r="X1599">
        <f t="shared" si="632"/>
        <v>0</v>
      </c>
      <c r="Y1599">
        <f t="shared" si="633"/>
        <v>9.5788130228296867E-5</v>
      </c>
      <c r="Z1599">
        <f t="shared" si="634"/>
        <v>5.6017462930768761E-5</v>
      </c>
      <c r="AA1599">
        <f t="shared" si="635"/>
        <v>6.2731955245522148E-5</v>
      </c>
      <c r="AB1599">
        <f t="shared" si="636"/>
        <v>7.9375426681918725E-6</v>
      </c>
      <c r="AC1599">
        <f t="shared" si="637"/>
        <v>1.6859066122770724E-5</v>
      </c>
      <c r="AD1599">
        <f t="shared" si="638"/>
        <v>2.2615387990638938E-5</v>
      </c>
      <c r="AE1599">
        <f t="shared" si="639"/>
        <v>0</v>
      </c>
      <c r="AF1599">
        <f t="shared" si="640"/>
        <v>7.2264977383760485E-5</v>
      </c>
      <c r="AG1599">
        <f t="shared" si="641"/>
        <v>9.0551451262374494E-5</v>
      </c>
      <c r="AH1599">
        <f t="shared" si="642"/>
        <v>4.7846079182580342E-5</v>
      </c>
      <c r="AI1599">
        <f t="shared" si="643"/>
        <v>8.7084560995778079E-5</v>
      </c>
      <c r="AL1599" s="48">
        <f t="shared" si="644"/>
        <v>5.5164632362955616E-6</v>
      </c>
      <c r="AM1599" s="48">
        <f t="shared" si="645"/>
        <v>7.1512516134862594E-5</v>
      </c>
      <c r="AN1599" s="48">
        <f t="shared" si="646"/>
        <v>1.2398304395481298E-5</v>
      </c>
      <c r="AO1599" s="48">
        <f t="shared" si="647"/>
        <v>1.1307693995319469E-5</v>
      </c>
      <c r="AP1599" s="48">
        <f t="shared" si="648"/>
        <v>8.140821432306749E-5</v>
      </c>
      <c r="AQ1599" s="48">
        <f t="shared" si="649"/>
        <v>6.7465320089179207E-5</v>
      </c>
      <c r="AT1599" s="40">
        <f t="shared" si="650"/>
        <v>5.5164632362955616E-6</v>
      </c>
      <c r="AU1599" s="48">
        <f t="shared" si="651"/>
        <v>1.229159850563559E-5</v>
      </c>
      <c r="AV1599" s="48">
        <f t="shared" si="652"/>
        <v>4.4607617272894255E-6</v>
      </c>
      <c r="AW1599" s="40">
        <f t="shared" si="653"/>
        <v>1.1307693995319469E-5</v>
      </c>
      <c r="AX1599" s="40">
        <f t="shared" si="654"/>
        <v>9.1432369393070048E-6</v>
      </c>
      <c r="AY1599" s="40">
        <f t="shared" si="655"/>
        <v>1.9619240906598865E-5</v>
      </c>
    </row>
    <row r="1600" spans="1:51" x14ac:dyDescent="0.25">
      <c r="A1600" t="s">
        <v>4477</v>
      </c>
      <c r="B1600" t="s">
        <v>883</v>
      </c>
      <c r="C1600" t="s">
        <v>4476</v>
      </c>
      <c r="D1600" t="s">
        <v>881</v>
      </c>
      <c r="E1600">
        <v>44.845999999999997</v>
      </c>
      <c r="F1600">
        <v>0</v>
      </c>
      <c r="G1600">
        <v>63.156999999999996</v>
      </c>
      <c r="H1600">
        <v>1446500</v>
      </c>
      <c r="I1600">
        <v>0</v>
      </c>
      <c r="J1600">
        <v>0</v>
      </c>
      <c r="K1600">
        <v>0</v>
      </c>
      <c r="L1600">
        <v>0</v>
      </c>
      <c r="M1600">
        <v>3424400</v>
      </c>
      <c r="N1600">
        <v>1528600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W1600">
        <f t="shared" si="631"/>
        <v>7.6206322904226249E-6</v>
      </c>
      <c r="X1600">
        <f t="shared" si="632"/>
        <v>0</v>
      </c>
      <c r="Y1600">
        <f t="shared" si="633"/>
        <v>0</v>
      </c>
      <c r="Z1600">
        <f t="shared" si="634"/>
        <v>0</v>
      </c>
      <c r="AA1600">
        <f t="shared" si="635"/>
        <v>0</v>
      </c>
      <c r="AB1600">
        <f t="shared" si="636"/>
        <v>1.5272979217259228E-5</v>
      </c>
      <c r="AC1600">
        <f t="shared" si="637"/>
        <v>8.2776373864604522E-6</v>
      </c>
      <c r="AD1600">
        <f t="shared" si="638"/>
        <v>0</v>
      </c>
      <c r="AE1600">
        <f t="shared" si="639"/>
        <v>0</v>
      </c>
      <c r="AF1600">
        <f t="shared" si="640"/>
        <v>0</v>
      </c>
      <c r="AG1600">
        <f t="shared" si="641"/>
        <v>0</v>
      </c>
      <c r="AH1600">
        <f t="shared" si="642"/>
        <v>0</v>
      </c>
      <c r="AI1600">
        <f t="shared" si="643"/>
        <v>0</v>
      </c>
      <c r="AL1600" s="48">
        <f t="shared" si="644"/>
        <v>3.8103161452113125E-6</v>
      </c>
      <c r="AM1600" s="48">
        <f t="shared" si="645"/>
        <v>0</v>
      </c>
      <c r="AN1600" s="48">
        <f t="shared" si="646"/>
        <v>1.1775308301859839E-5</v>
      </c>
      <c r="AO1600" s="48">
        <f t="shared" si="647"/>
        <v>0</v>
      </c>
      <c r="AP1600" s="48">
        <f t="shared" si="648"/>
        <v>0</v>
      </c>
      <c r="AQ1600" s="48">
        <f t="shared" si="649"/>
        <v>0</v>
      </c>
      <c r="AT1600" s="40">
        <f t="shared" si="650"/>
        <v>3.810316145211312E-6</v>
      </c>
      <c r="AU1600" s="48">
        <f t="shared" si="651"/>
        <v>0</v>
      </c>
      <c r="AV1600" s="48">
        <f t="shared" si="652"/>
        <v>3.4976709153993875E-6</v>
      </c>
      <c r="AW1600" s="40">
        <f t="shared" si="653"/>
        <v>0</v>
      </c>
      <c r="AX1600" s="40">
        <f t="shared" si="654"/>
        <v>0</v>
      </c>
      <c r="AY1600" s="40">
        <f t="shared" si="655"/>
        <v>0</v>
      </c>
    </row>
    <row r="1601" spans="1:51" x14ac:dyDescent="0.25">
      <c r="A1601" t="s">
        <v>880</v>
      </c>
      <c r="B1601" t="s">
        <v>880</v>
      </c>
      <c r="C1601">
        <v>5</v>
      </c>
      <c r="D1601" t="s">
        <v>879</v>
      </c>
      <c r="E1601">
        <v>16.974</v>
      </c>
      <c r="F1601">
        <v>0</v>
      </c>
      <c r="G1601">
        <v>114.3</v>
      </c>
      <c r="H1601">
        <v>114660000</v>
      </c>
      <c r="I1601">
        <v>0</v>
      </c>
      <c r="J1601">
        <v>1352600</v>
      </c>
      <c r="K1601">
        <v>0</v>
      </c>
      <c r="L1601">
        <v>320470</v>
      </c>
      <c r="M1601">
        <v>207240000</v>
      </c>
      <c r="N1601">
        <v>81091000</v>
      </c>
      <c r="O1601">
        <v>4192500</v>
      </c>
      <c r="P1601">
        <v>752840</v>
      </c>
      <c r="Q1601">
        <v>0</v>
      </c>
      <c r="R1601">
        <v>0</v>
      </c>
      <c r="S1601">
        <v>0</v>
      </c>
      <c r="T1601">
        <v>0</v>
      </c>
      <c r="W1601">
        <f t="shared" si="631"/>
        <v>6.040661586034277E-4</v>
      </c>
      <c r="X1601">
        <f t="shared" si="632"/>
        <v>0</v>
      </c>
      <c r="Y1601">
        <f t="shared" si="633"/>
        <v>5.12998990128264E-5</v>
      </c>
      <c r="Z1601">
        <f t="shared" si="634"/>
        <v>0</v>
      </c>
      <c r="AA1601">
        <f t="shared" si="635"/>
        <v>2.5684420607027397E-5</v>
      </c>
      <c r="AB1601">
        <f t="shared" si="636"/>
        <v>9.2429979353603621E-4</v>
      </c>
      <c r="AC1601">
        <f t="shared" si="637"/>
        <v>4.3912200268576775E-4</v>
      </c>
      <c r="AD1601">
        <f t="shared" si="638"/>
        <v>4.3021468374587665E-4</v>
      </c>
      <c r="AE1601">
        <f t="shared" si="639"/>
        <v>2.140482010423062E-4</v>
      </c>
      <c r="AF1601">
        <f t="shared" si="640"/>
        <v>0</v>
      </c>
      <c r="AG1601">
        <f t="shared" si="641"/>
        <v>0</v>
      </c>
      <c r="AH1601">
        <f t="shared" si="642"/>
        <v>0</v>
      </c>
      <c r="AI1601">
        <f t="shared" si="643"/>
        <v>0</v>
      </c>
      <c r="AL1601" s="48">
        <f t="shared" si="644"/>
        <v>3.0203307930171385E-4</v>
      </c>
      <c r="AM1601" s="48">
        <f t="shared" si="645"/>
        <v>2.56614398732846E-5</v>
      </c>
      <c r="AN1601" s="48">
        <f t="shared" si="646"/>
        <v>6.8171089811090192E-4</v>
      </c>
      <c r="AO1601" s="48">
        <f t="shared" si="647"/>
        <v>3.2213144239409144E-4</v>
      </c>
      <c r="AP1601" s="48">
        <f t="shared" si="648"/>
        <v>0</v>
      </c>
      <c r="AQ1601" s="48">
        <f t="shared" si="649"/>
        <v>0</v>
      </c>
      <c r="AT1601" s="40">
        <f t="shared" si="650"/>
        <v>3.0203307930171385E-4</v>
      </c>
      <c r="AU1601" s="48">
        <f t="shared" si="651"/>
        <v>1.4809009709938286E-5</v>
      </c>
      <c r="AV1601" s="48">
        <f t="shared" si="652"/>
        <v>2.425888954251342E-4</v>
      </c>
      <c r="AW1601" s="40">
        <f t="shared" si="653"/>
        <v>1.0808324135178523E-4</v>
      </c>
      <c r="AX1601" s="40">
        <f t="shared" si="654"/>
        <v>0</v>
      </c>
      <c r="AY1601" s="40">
        <f t="shared" si="655"/>
        <v>0</v>
      </c>
    </row>
    <row r="1602" spans="1:51" x14ac:dyDescent="0.25">
      <c r="A1602" t="s">
        <v>878</v>
      </c>
      <c r="B1602" t="s">
        <v>878</v>
      </c>
      <c r="C1602" t="s">
        <v>4475</v>
      </c>
      <c r="D1602" t="s">
        <v>877</v>
      </c>
      <c r="E1602">
        <v>81.835999999999999</v>
      </c>
      <c r="F1602">
        <v>0</v>
      </c>
      <c r="G1602">
        <v>323.31</v>
      </c>
      <c r="H1602">
        <v>253600000</v>
      </c>
      <c r="I1602">
        <v>0</v>
      </c>
      <c r="J1602">
        <v>993320</v>
      </c>
      <c r="K1602">
        <v>0</v>
      </c>
      <c r="L1602">
        <v>115360</v>
      </c>
      <c r="M1602">
        <v>218810000</v>
      </c>
      <c r="N1602">
        <v>228630000</v>
      </c>
      <c r="O1602">
        <v>424650</v>
      </c>
      <c r="P1602">
        <v>0</v>
      </c>
      <c r="Q1602">
        <v>0</v>
      </c>
      <c r="R1602">
        <v>0</v>
      </c>
      <c r="S1602">
        <v>0</v>
      </c>
      <c r="T1602">
        <v>0</v>
      </c>
      <c r="W1602">
        <f t="shared" si="631"/>
        <v>1.3360472511933477E-3</v>
      </c>
      <c r="X1602">
        <f t="shared" si="632"/>
        <v>0</v>
      </c>
      <c r="Y1602">
        <f t="shared" si="633"/>
        <v>3.7673529267648022E-5</v>
      </c>
      <c r="Z1602">
        <f t="shared" si="634"/>
        <v>0</v>
      </c>
      <c r="AA1602">
        <f t="shared" si="635"/>
        <v>9.2456540744115846E-6</v>
      </c>
      <c r="AB1602">
        <f t="shared" si="636"/>
        <v>9.7590251796767077E-4</v>
      </c>
      <c r="AC1602">
        <f t="shared" si="637"/>
        <v>1.2380715920884819E-3</v>
      </c>
      <c r="AD1602">
        <f t="shared" si="638"/>
        <v>4.3575591044170903E-5</v>
      </c>
      <c r="AE1602">
        <f t="shared" si="639"/>
        <v>0</v>
      </c>
      <c r="AF1602">
        <f t="shared" si="640"/>
        <v>0</v>
      </c>
      <c r="AG1602">
        <f t="shared" si="641"/>
        <v>0</v>
      </c>
      <c r="AH1602">
        <f t="shared" si="642"/>
        <v>0</v>
      </c>
      <c r="AI1602">
        <f t="shared" si="643"/>
        <v>0</v>
      </c>
      <c r="AL1602" s="48">
        <f t="shared" si="644"/>
        <v>6.6802362559667387E-4</v>
      </c>
      <c r="AM1602" s="48">
        <f t="shared" si="645"/>
        <v>1.5639727780686536E-5</v>
      </c>
      <c r="AN1602" s="48">
        <f t="shared" si="646"/>
        <v>1.1069870550280763E-3</v>
      </c>
      <c r="AO1602" s="48">
        <f t="shared" si="647"/>
        <v>2.1787795522085452E-5</v>
      </c>
      <c r="AP1602" s="48">
        <f t="shared" si="648"/>
        <v>0</v>
      </c>
      <c r="AQ1602" s="48">
        <f t="shared" si="649"/>
        <v>0</v>
      </c>
      <c r="AT1602" s="40">
        <f t="shared" si="650"/>
        <v>6.6802362559667376E-4</v>
      </c>
      <c r="AU1602" s="48">
        <f t="shared" si="651"/>
        <v>1.1335590497647084E-5</v>
      </c>
      <c r="AV1602" s="48">
        <f t="shared" si="652"/>
        <v>1.3108453706040554E-4</v>
      </c>
      <c r="AW1602" s="40">
        <f t="shared" si="653"/>
        <v>2.1787795522085452E-5</v>
      </c>
      <c r="AX1602" s="40">
        <f t="shared" si="654"/>
        <v>0</v>
      </c>
      <c r="AY1602" s="40">
        <f t="shared" si="655"/>
        <v>0</v>
      </c>
    </row>
    <row r="1603" spans="1:51" x14ac:dyDescent="0.25">
      <c r="A1603" t="s">
        <v>876</v>
      </c>
      <c r="B1603" t="s">
        <v>876</v>
      </c>
      <c r="C1603">
        <v>9</v>
      </c>
      <c r="D1603" t="s">
        <v>875</v>
      </c>
      <c r="E1603">
        <v>30.434999999999999</v>
      </c>
      <c r="F1603">
        <v>0</v>
      </c>
      <c r="G1603">
        <v>194.52</v>
      </c>
      <c r="H1603">
        <v>77084000</v>
      </c>
      <c r="I1603">
        <v>0</v>
      </c>
      <c r="J1603">
        <v>0</v>
      </c>
      <c r="K1603">
        <v>0</v>
      </c>
      <c r="L1603">
        <v>0</v>
      </c>
      <c r="M1603">
        <v>68488000</v>
      </c>
      <c r="N1603">
        <v>64543000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W1603">
        <f t="shared" si="631"/>
        <v>4.0610357378149849E-4</v>
      </c>
      <c r="X1603">
        <f t="shared" si="632"/>
        <v>0</v>
      </c>
      <c r="Y1603">
        <f t="shared" si="633"/>
        <v>0</v>
      </c>
      <c r="Z1603">
        <f t="shared" si="634"/>
        <v>0</v>
      </c>
      <c r="AA1603">
        <f t="shared" si="635"/>
        <v>0</v>
      </c>
      <c r="AB1603">
        <f t="shared" si="636"/>
        <v>3.0545958434518455E-4</v>
      </c>
      <c r="AC1603">
        <f t="shared" si="637"/>
        <v>3.4951167724343651E-4</v>
      </c>
      <c r="AD1603">
        <f t="shared" si="638"/>
        <v>0</v>
      </c>
      <c r="AE1603">
        <f t="shared" si="639"/>
        <v>0</v>
      </c>
      <c r="AF1603">
        <f t="shared" si="640"/>
        <v>0</v>
      </c>
      <c r="AG1603">
        <f t="shared" si="641"/>
        <v>0</v>
      </c>
      <c r="AH1603">
        <f t="shared" si="642"/>
        <v>0</v>
      </c>
      <c r="AI1603">
        <f t="shared" si="643"/>
        <v>0</v>
      </c>
      <c r="AL1603" s="48">
        <f t="shared" si="644"/>
        <v>2.0305178689074925E-4</v>
      </c>
      <c r="AM1603" s="48">
        <f t="shared" si="645"/>
        <v>0</v>
      </c>
      <c r="AN1603" s="48">
        <f t="shared" si="646"/>
        <v>3.2748563079431053E-4</v>
      </c>
      <c r="AO1603" s="48">
        <f t="shared" si="647"/>
        <v>0</v>
      </c>
      <c r="AP1603" s="48">
        <f t="shared" si="648"/>
        <v>0</v>
      </c>
      <c r="AQ1603" s="48">
        <f t="shared" si="649"/>
        <v>0</v>
      </c>
      <c r="AT1603" s="40">
        <f t="shared" si="650"/>
        <v>2.0305178689074925E-4</v>
      </c>
      <c r="AU1603" s="48">
        <f t="shared" si="651"/>
        <v>0</v>
      </c>
      <c r="AV1603" s="48">
        <f t="shared" si="652"/>
        <v>2.2026046449125981E-5</v>
      </c>
      <c r="AW1603" s="40">
        <f t="shared" si="653"/>
        <v>0</v>
      </c>
      <c r="AX1603" s="40">
        <f t="shared" si="654"/>
        <v>0</v>
      </c>
      <c r="AY1603" s="40">
        <f t="shared" si="655"/>
        <v>0</v>
      </c>
    </row>
    <row r="1604" spans="1:51" x14ac:dyDescent="0.25">
      <c r="A1604" t="s">
        <v>874</v>
      </c>
      <c r="B1604" t="s">
        <v>874</v>
      </c>
      <c r="C1604">
        <v>4</v>
      </c>
      <c r="D1604" t="s">
        <v>873</v>
      </c>
      <c r="E1604">
        <v>40.883000000000003</v>
      </c>
      <c r="F1604">
        <v>0</v>
      </c>
      <c r="G1604">
        <v>25.039000000000001</v>
      </c>
      <c r="H1604">
        <v>1458200</v>
      </c>
      <c r="I1604">
        <v>0</v>
      </c>
      <c r="J1604">
        <v>0</v>
      </c>
      <c r="K1604">
        <v>0</v>
      </c>
      <c r="L1604">
        <v>0</v>
      </c>
      <c r="M1604">
        <v>4287800</v>
      </c>
      <c r="N1604">
        <v>5483200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W1604">
        <f t="shared" si="631"/>
        <v>7.6822716943617501E-6</v>
      </c>
      <c r="X1604">
        <f t="shared" si="632"/>
        <v>0</v>
      </c>
      <c r="Y1604">
        <f t="shared" si="633"/>
        <v>0</v>
      </c>
      <c r="Z1604">
        <f t="shared" si="634"/>
        <v>0</v>
      </c>
      <c r="AA1604">
        <f t="shared" si="635"/>
        <v>0</v>
      </c>
      <c r="AB1604">
        <f t="shared" si="636"/>
        <v>1.9123782352460027E-5</v>
      </c>
      <c r="AC1604">
        <f t="shared" si="637"/>
        <v>2.9692490721863114E-5</v>
      </c>
      <c r="AD1604">
        <f t="shared" si="638"/>
        <v>0</v>
      </c>
      <c r="AE1604">
        <f t="shared" si="639"/>
        <v>0</v>
      </c>
      <c r="AF1604">
        <f t="shared" si="640"/>
        <v>0</v>
      </c>
      <c r="AG1604">
        <f t="shared" si="641"/>
        <v>0</v>
      </c>
      <c r="AH1604">
        <f t="shared" si="642"/>
        <v>0</v>
      </c>
      <c r="AI1604">
        <f t="shared" si="643"/>
        <v>0</v>
      </c>
      <c r="AL1604" s="48">
        <f t="shared" si="644"/>
        <v>3.8411358471808751E-6</v>
      </c>
      <c r="AM1604" s="48">
        <f t="shared" si="645"/>
        <v>0</v>
      </c>
      <c r="AN1604" s="48">
        <f t="shared" si="646"/>
        <v>2.4408136537161569E-5</v>
      </c>
      <c r="AO1604" s="48">
        <f t="shared" si="647"/>
        <v>0</v>
      </c>
      <c r="AP1604" s="48">
        <f t="shared" si="648"/>
        <v>0</v>
      </c>
      <c r="AQ1604" s="48">
        <f t="shared" si="649"/>
        <v>0</v>
      </c>
      <c r="AT1604" s="40">
        <f t="shared" si="650"/>
        <v>3.8411358471808751E-6</v>
      </c>
      <c r="AU1604" s="48">
        <f t="shared" si="651"/>
        <v>0</v>
      </c>
      <c r="AV1604" s="48">
        <f t="shared" si="652"/>
        <v>5.2843541847015436E-6</v>
      </c>
      <c r="AW1604" s="40">
        <f t="shared" si="653"/>
        <v>0</v>
      </c>
      <c r="AX1604" s="40">
        <f t="shared" si="654"/>
        <v>0</v>
      </c>
      <c r="AY1604" s="40">
        <f t="shared" si="655"/>
        <v>0</v>
      </c>
    </row>
    <row r="1605" spans="1:51" x14ac:dyDescent="0.25">
      <c r="A1605" t="s">
        <v>4474</v>
      </c>
      <c r="B1605" t="s">
        <v>4474</v>
      </c>
      <c r="C1605">
        <v>1</v>
      </c>
      <c r="D1605" t="s">
        <v>4473</v>
      </c>
      <c r="E1605">
        <v>24.574999999999999</v>
      </c>
      <c r="F1605">
        <v>1.1364000000000001E-3</v>
      </c>
      <c r="G1605">
        <v>3.0213000000000001</v>
      </c>
      <c r="H1605">
        <v>3943300</v>
      </c>
      <c r="I1605">
        <v>0</v>
      </c>
      <c r="J1605">
        <v>0</v>
      </c>
      <c r="K1605">
        <v>0</v>
      </c>
      <c r="L1605">
        <v>0</v>
      </c>
      <c r="M1605">
        <v>4001900</v>
      </c>
      <c r="N1605">
        <v>4864300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W1605">
        <f t="shared" si="631"/>
        <v>2.0774586457534419E-5</v>
      </c>
      <c r="X1605">
        <f t="shared" si="632"/>
        <v>0</v>
      </c>
      <c r="Y1605">
        <f t="shared" si="633"/>
        <v>0</v>
      </c>
      <c r="Z1605">
        <f t="shared" si="634"/>
        <v>0</v>
      </c>
      <c r="AA1605">
        <f t="shared" si="635"/>
        <v>0</v>
      </c>
      <c r="AB1605">
        <f t="shared" si="636"/>
        <v>1.7848655393514107E-5</v>
      </c>
      <c r="AC1605">
        <f t="shared" si="637"/>
        <v>2.6341038557477155E-5</v>
      </c>
      <c r="AD1605">
        <f t="shared" si="638"/>
        <v>0</v>
      </c>
      <c r="AE1605">
        <f t="shared" si="639"/>
        <v>0</v>
      </c>
      <c r="AF1605">
        <f t="shared" si="640"/>
        <v>0</v>
      </c>
      <c r="AG1605">
        <f t="shared" si="641"/>
        <v>0</v>
      </c>
      <c r="AH1605">
        <f t="shared" si="642"/>
        <v>0</v>
      </c>
      <c r="AI1605">
        <f t="shared" si="643"/>
        <v>0</v>
      </c>
      <c r="AL1605" s="48">
        <f t="shared" si="644"/>
        <v>1.0387293228767209E-5</v>
      </c>
      <c r="AM1605" s="48">
        <f t="shared" si="645"/>
        <v>0</v>
      </c>
      <c r="AN1605" s="48">
        <f t="shared" si="646"/>
        <v>2.2094846975495631E-5</v>
      </c>
      <c r="AO1605" s="48">
        <f t="shared" si="647"/>
        <v>0</v>
      </c>
      <c r="AP1605" s="48">
        <f t="shared" si="648"/>
        <v>0</v>
      </c>
      <c r="AQ1605" s="48">
        <f t="shared" si="649"/>
        <v>0</v>
      </c>
      <c r="AT1605" s="40">
        <f t="shared" si="650"/>
        <v>1.0387293228767209E-5</v>
      </c>
      <c r="AU1605" s="48">
        <f t="shared" si="651"/>
        <v>0</v>
      </c>
      <c r="AV1605" s="48">
        <f t="shared" si="652"/>
        <v>4.2461915819815239E-6</v>
      </c>
      <c r="AW1605" s="40">
        <f t="shared" si="653"/>
        <v>0</v>
      </c>
      <c r="AX1605" s="40">
        <f t="shared" si="654"/>
        <v>0</v>
      </c>
      <c r="AY1605" s="40">
        <f t="shared" si="655"/>
        <v>0</v>
      </c>
    </row>
    <row r="1606" spans="1:51" x14ac:dyDescent="0.25">
      <c r="A1606" t="s">
        <v>863</v>
      </c>
      <c r="B1606" t="s">
        <v>863</v>
      </c>
      <c r="C1606" t="s">
        <v>4472</v>
      </c>
      <c r="D1606" t="s">
        <v>861</v>
      </c>
      <c r="E1606">
        <v>34.359000000000002</v>
      </c>
      <c r="F1606">
        <v>0</v>
      </c>
      <c r="G1606">
        <v>78.093000000000004</v>
      </c>
      <c r="H1606">
        <v>8844600</v>
      </c>
      <c r="I1606">
        <v>0</v>
      </c>
      <c r="J1606">
        <v>42779000</v>
      </c>
      <c r="K1606">
        <v>1715100</v>
      </c>
      <c r="L1606">
        <v>5470000</v>
      </c>
      <c r="M1606">
        <v>12043000</v>
      </c>
      <c r="N1606">
        <v>7529800</v>
      </c>
      <c r="O1606">
        <v>6611500</v>
      </c>
      <c r="P1606">
        <v>816160</v>
      </c>
      <c r="Q1606">
        <v>7360100</v>
      </c>
      <c r="R1606">
        <v>11565000</v>
      </c>
      <c r="S1606">
        <v>4210400</v>
      </c>
      <c r="T1606">
        <v>1329900</v>
      </c>
      <c r="W1606">
        <f t="shared" si="631"/>
        <v>4.6596228382904906E-5</v>
      </c>
      <c r="X1606">
        <f t="shared" si="632"/>
        <v>0</v>
      </c>
      <c r="Y1606">
        <f t="shared" si="633"/>
        <v>1.6224740350951504E-3</v>
      </c>
      <c r="Z1606">
        <f t="shared" si="634"/>
        <v>5.3100951015620128E-4</v>
      </c>
      <c r="AA1606">
        <f t="shared" si="635"/>
        <v>4.3839916597634678E-4</v>
      </c>
      <c r="AB1606">
        <f t="shared" si="636"/>
        <v>5.3712325871233755E-5</v>
      </c>
      <c r="AC1606">
        <f t="shared" si="637"/>
        <v>4.0775189057025984E-5</v>
      </c>
      <c r="AD1606">
        <f t="shared" si="638"/>
        <v>6.784411166573318E-4</v>
      </c>
      <c r="AE1606">
        <f t="shared" si="639"/>
        <v>2.3205140502987172E-4</v>
      </c>
      <c r="AF1606">
        <f t="shared" si="640"/>
        <v>1.1100205777657056E-4</v>
      </c>
      <c r="AG1606">
        <f t="shared" si="641"/>
        <v>2.6481920188376813E-4</v>
      </c>
      <c r="AH1606">
        <f t="shared" si="642"/>
        <v>1.4057018476752234E-4</v>
      </c>
      <c r="AI1606">
        <f t="shared" si="643"/>
        <v>6.4729352597968519E-5</v>
      </c>
      <c r="AL1606" s="48">
        <f t="shared" si="644"/>
        <v>2.3298114191452453E-5</v>
      </c>
      <c r="AM1606" s="48">
        <f t="shared" si="645"/>
        <v>8.6396090374256612E-4</v>
      </c>
      <c r="AN1606" s="48">
        <f t="shared" si="646"/>
        <v>4.7243757464129866E-5</v>
      </c>
      <c r="AO1606" s="48">
        <f t="shared" si="647"/>
        <v>4.5524626084360179E-4</v>
      </c>
      <c r="AP1606" s="48">
        <f t="shared" si="648"/>
        <v>1.8791062983016934E-4</v>
      </c>
      <c r="AQ1606" s="48">
        <f t="shared" si="649"/>
        <v>1.0264976868274543E-4</v>
      </c>
      <c r="AT1606" s="40">
        <f t="shared" si="650"/>
        <v>2.3298114191452453E-5</v>
      </c>
      <c r="AU1606" s="48">
        <f t="shared" si="651"/>
        <v>3.8019766647890096E-4</v>
      </c>
      <c r="AV1606" s="48">
        <f t="shared" si="652"/>
        <v>6.4685684071038848E-6</v>
      </c>
      <c r="AW1606" s="40">
        <f t="shared" si="653"/>
        <v>2.2319485581373001E-4</v>
      </c>
      <c r="AX1606" s="40">
        <f t="shared" si="654"/>
        <v>7.6908572053598775E-5</v>
      </c>
      <c r="AY1606" s="40">
        <f t="shared" si="655"/>
        <v>3.7920416084776913E-5</v>
      </c>
    </row>
    <row r="1607" spans="1:51" x14ac:dyDescent="0.25">
      <c r="A1607" t="s">
        <v>4471</v>
      </c>
      <c r="B1607" t="s">
        <v>4471</v>
      </c>
      <c r="C1607">
        <v>1</v>
      </c>
      <c r="D1607" t="s">
        <v>4470</v>
      </c>
      <c r="E1607">
        <v>31.157</v>
      </c>
      <c r="F1607">
        <v>0</v>
      </c>
      <c r="G1607">
        <v>7.1303999999999998</v>
      </c>
      <c r="H1607">
        <v>1129000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1215800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W1607">
        <f t="shared" si="631"/>
        <v>5.9479390638694389E-6</v>
      </c>
      <c r="X1607">
        <f t="shared" si="632"/>
        <v>0</v>
      </c>
      <c r="Y1607">
        <f t="shared" si="633"/>
        <v>0</v>
      </c>
      <c r="Z1607">
        <f t="shared" si="634"/>
        <v>0</v>
      </c>
      <c r="AA1607">
        <f t="shared" si="635"/>
        <v>0</v>
      </c>
      <c r="AB1607">
        <f t="shared" si="636"/>
        <v>0</v>
      </c>
      <c r="AC1607">
        <f t="shared" si="637"/>
        <v>6.5837704660857119E-6</v>
      </c>
      <c r="AD1607">
        <f t="shared" si="638"/>
        <v>0</v>
      </c>
      <c r="AE1607">
        <f t="shared" si="639"/>
        <v>0</v>
      </c>
      <c r="AF1607">
        <f t="shared" si="640"/>
        <v>0</v>
      </c>
      <c r="AG1607">
        <f t="shared" si="641"/>
        <v>0</v>
      </c>
      <c r="AH1607">
        <f t="shared" si="642"/>
        <v>0</v>
      </c>
      <c r="AI1607">
        <f t="shared" si="643"/>
        <v>0</v>
      </c>
      <c r="AL1607" s="48">
        <f t="shared" si="644"/>
        <v>2.9739695319347194E-6</v>
      </c>
      <c r="AM1607" s="48">
        <f t="shared" si="645"/>
        <v>0</v>
      </c>
      <c r="AN1607" s="48">
        <f t="shared" si="646"/>
        <v>3.2918852330428559E-6</v>
      </c>
      <c r="AO1607" s="48">
        <f t="shared" si="647"/>
        <v>0</v>
      </c>
      <c r="AP1607" s="48">
        <f t="shared" si="648"/>
        <v>0</v>
      </c>
      <c r="AQ1607" s="48">
        <f t="shared" si="649"/>
        <v>0</v>
      </c>
      <c r="AT1607" s="40">
        <f t="shared" si="650"/>
        <v>2.9739695319347194E-6</v>
      </c>
      <c r="AU1607" s="48">
        <f t="shared" si="651"/>
        <v>0</v>
      </c>
      <c r="AV1607" s="48">
        <f t="shared" si="652"/>
        <v>3.2918852330428555E-6</v>
      </c>
      <c r="AW1607" s="40">
        <f t="shared" si="653"/>
        <v>0</v>
      </c>
      <c r="AX1607" s="40">
        <f t="shared" si="654"/>
        <v>0</v>
      </c>
      <c r="AY1607" s="40">
        <f t="shared" si="655"/>
        <v>0</v>
      </c>
    </row>
    <row r="1608" spans="1:51" x14ac:dyDescent="0.25">
      <c r="A1608" t="s">
        <v>854</v>
      </c>
      <c r="B1608" t="s">
        <v>854</v>
      </c>
      <c r="C1608" t="s">
        <v>1637</v>
      </c>
      <c r="D1608" t="s">
        <v>853</v>
      </c>
      <c r="E1608">
        <v>12.795</v>
      </c>
      <c r="F1608">
        <v>0</v>
      </c>
      <c r="G1608">
        <v>56.616</v>
      </c>
      <c r="H1608">
        <v>18546000</v>
      </c>
      <c r="I1608">
        <v>0</v>
      </c>
      <c r="J1608">
        <v>924650</v>
      </c>
      <c r="K1608">
        <v>0</v>
      </c>
      <c r="L1608">
        <v>1194000</v>
      </c>
      <c r="M1608">
        <v>16803000</v>
      </c>
      <c r="N1608">
        <v>13313000</v>
      </c>
      <c r="O1608">
        <v>0</v>
      </c>
      <c r="P1608">
        <v>0</v>
      </c>
      <c r="Q1608">
        <v>0</v>
      </c>
      <c r="R1608">
        <v>1103600</v>
      </c>
      <c r="S1608">
        <v>0</v>
      </c>
      <c r="T1608">
        <v>0</v>
      </c>
      <c r="W1608">
        <f t="shared" si="631"/>
        <v>9.770635773119806E-5</v>
      </c>
      <c r="X1608">
        <f t="shared" si="632"/>
        <v>0</v>
      </c>
      <c r="Y1608">
        <f t="shared" si="633"/>
        <v>3.5069090360941839E-5</v>
      </c>
      <c r="Z1608">
        <f t="shared" si="634"/>
        <v>0</v>
      </c>
      <c r="AA1608">
        <f t="shared" si="635"/>
        <v>9.5694443176555413E-5</v>
      </c>
      <c r="AB1608">
        <f t="shared" si="636"/>
        <v>7.4942141627031542E-5</v>
      </c>
      <c r="AC1608">
        <f t="shared" si="637"/>
        <v>7.2092232451882775E-5</v>
      </c>
      <c r="AD1608">
        <f t="shared" si="638"/>
        <v>0</v>
      </c>
      <c r="AE1608">
        <f t="shared" si="639"/>
        <v>0</v>
      </c>
      <c r="AF1608">
        <f t="shared" si="640"/>
        <v>0</v>
      </c>
      <c r="AG1608">
        <f t="shared" si="641"/>
        <v>2.5270598460780502E-5</v>
      </c>
      <c r="AH1608">
        <f t="shared" si="642"/>
        <v>0</v>
      </c>
      <c r="AI1608">
        <f t="shared" si="643"/>
        <v>0</v>
      </c>
      <c r="AL1608" s="48">
        <f t="shared" si="644"/>
        <v>4.885317886559903E-5</v>
      </c>
      <c r="AM1608" s="48">
        <f t="shared" si="645"/>
        <v>4.3587844512499084E-5</v>
      </c>
      <c r="AN1608" s="48">
        <f t="shared" si="646"/>
        <v>7.3517187039457159E-5</v>
      </c>
      <c r="AO1608" s="48">
        <f t="shared" si="647"/>
        <v>0</v>
      </c>
      <c r="AP1608" s="48">
        <f t="shared" si="648"/>
        <v>1.2635299230390251E-5</v>
      </c>
      <c r="AQ1608" s="48">
        <f t="shared" si="649"/>
        <v>0</v>
      </c>
      <c r="AT1608" s="40">
        <f t="shared" si="650"/>
        <v>4.8853178865599023E-5</v>
      </c>
      <c r="AU1608" s="48">
        <f t="shared" si="651"/>
        <v>2.7951049431334738E-5</v>
      </c>
      <c r="AV1608" s="48">
        <f t="shared" si="652"/>
        <v>1.4249545875743837E-6</v>
      </c>
      <c r="AW1608" s="40">
        <f t="shared" si="653"/>
        <v>0</v>
      </c>
      <c r="AX1608" s="40">
        <f t="shared" si="654"/>
        <v>1.2635299230390249E-5</v>
      </c>
      <c r="AY1608" s="40">
        <f t="shared" si="655"/>
        <v>0</v>
      </c>
    </row>
    <row r="1609" spans="1:51" x14ac:dyDescent="0.25">
      <c r="A1609" t="s">
        <v>4469</v>
      </c>
      <c r="B1609" t="s">
        <v>4469</v>
      </c>
      <c r="C1609" t="s">
        <v>460</v>
      </c>
      <c r="D1609" t="s">
        <v>4468</v>
      </c>
      <c r="E1609">
        <v>84.611000000000004</v>
      </c>
      <c r="F1609">
        <v>0</v>
      </c>
      <c r="G1609">
        <v>29.065999999999999</v>
      </c>
      <c r="H1609">
        <v>1010100</v>
      </c>
      <c r="I1609">
        <v>0</v>
      </c>
      <c r="J1609">
        <v>0</v>
      </c>
      <c r="K1609">
        <v>0</v>
      </c>
      <c r="L1609">
        <v>0</v>
      </c>
      <c r="M1609">
        <v>967800</v>
      </c>
      <c r="N1609">
        <v>1506000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W1609">
        <f t="shared" si="631"/>
        <v>5.3215352067444816E-6</v>
      </c>
      <c r="X1609">
        <f t="shared" si="632"/>
        <v>0</v>
      </c>
      <c r="Y1609">
        <f t="shared" si="633"/>
        <v>0</v>
      </c>
      <c r="Z1609">
        <f t="shared" si="634"/>
        <v>0</v>
      </c>
      <c r="AA1609">
        <f t="shared" si="635"/>
        <v>0</v>
      </c>
      <c r="AB1609">
        <f t="shared" si="636"/>
        <v>4.3164318673237592E-6</v>
      </c>
      <c r="AC1609">
        <f t="shared" si="637"/>
        <v>8.1552544184282625E-6</v>
      </c>
      <c r="AD1609">
        <f t="shared" si="638"/>
        <v>0</v>
      </c>
      <c r="AE1609">
        <f t="shared" si="639"/>
        <v>0</v>
      </c>
      <c r="AF1609">
        <f t="shared" si="640"/>
        <v>0</v>
      </c>
      <c r="AG1609">
        <f t="shared" si="641"/>
        <v>0</v>
      </c>
      <c r="AH1609">
        <f t="shared" si="642"/>
        <v>0</v>
      </c>
      <c r="AI1609">
        <f t="shared" si="643"/>
        <v>0</v>
      </c>
      <c r="AL1609" s="48">
        <f t="shared" si="644"/>
        <v>2.6607676033722408E-6</v>
      </c>
      <c r="AM1609" s="48">
        <f t="shared" si="645"/>
        <v>0</v>
      </c>
      <c r="AN1609" s="48">
        <f t="shared" si="646"/>
        <v>6.2358431428760113E-6</v>
      </c>
      <c r="AO1609" s="48">
        <f t="shared" si="647"/>
        <v>0</v>
      </c>
      <c r="AP1609" s="48">
        <f t="shared" si="648"/>
        <v>0</v>
      </c>
      <c r="AQ1609" s="48">
        <f t="shared" si="649"/>
        <v>0</v>
      </c>
      <c r="AT1609" s="40">
        <f t="shared" si="650"/>
        <v>2.6607676033722404E-6</v>
      </c>
      <c r="AU1609" s="48">
        <f t="shared" si="651"/>
        <v>0</v>
      </c>
      <c r="AV1609" s="48">
        <f t="shared" si="652"/>
        <v>1.9194112755522516E-6</v>
      </c>
      <c r="AW1609" s="40">
        <f t="shared" si="653"/>
        <v>0</v>
      </c>
      <c r="AX1609" s="40">
        <f t="shared" si="654"/>
        <v>0</v>
      </c>
      <c r="AY1609" s="40">
        <f t="shared" si="655"/>
        <v>0</v>
      </c>
    </row>
    <row r="1610" spans="1:51" x14ac:dyDescent="0.25">
      <c r="A1610" t="s">
        <v>850</v>
      </c>
      <c r="B1610" t="s">
        <v>850</v>
      </c>
      <c r="C1610">
        <v>3</v>
      </c>
      <c r="D1610" t="s">
        <v>849</v>
      </c>
      <c r="E1610">
        <v>65.522999999999996</v>
      </c>
      <c r="F1610">
        <v>0</v>
      </c>
      <c r="G1610">
        <v>6.5007999999999999</v>
      </c>
      <c r="H1610">
        <v>455220</v>
      </c>
      <c r="I1610">
        <v>0</v>
      </c>
      <c r="J1610">
        <v>273110</v>
      </c>
      <c r="K1610">
        <v>33372</v>
      </c>
      <c r="L1610">
        <v>64772</v>
      </c>
      <c r="M1610">
        <v>201260</v>
      </c>
      <c r="N1610">
        <v>707330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W1610">
        <f t="shared" si="631"/>
        <v>2.3982469624930431E-6</v>
      </c>
      <c r="X1610">
        <f t="shared" si="632"/>
        <v>0</v>
      </c>
      <c r="Y1610">
        <f t="shared" si="633"/>
        <v>1.0358210423919132E-5</v>
      </c>
      <c r="Z1610">
        <f t="shared" si="634"/>
        <v>1.0332254313411899E-5</v>
      </c>
      <c r="AA1610">
        <f t="shared" si="635"/>
        <v>5.1912231770785988E-6</v>
      </c>
      <c r="AB1610">
        <f t="shared" si="636"/>
        <v>8.9762872248148349E-7</v>
      </c>
      <c r="AC1610">
        <f t="shared" si="637"/>
        <v>3.8303161406287272E-6</v>
      </c>
      <c r="AD1610">
        <f t="shared" si="638"/>
        <v>0</v>
      </c>
      <c r="AE1610">
        <f t="shared" si="639"/>
        <v>0</v>
      </c>
      <c r="AF1610">
        <f t="shared" si="640"/>
        <v>0</v>
      </c>
      <c r="AG1610">
        <f t="shared" si="641"/>
        <v>0</v>
      </c>
      <c r="AH1610">
        <f t="shared" si="642"/>
        <v>0</v>
      </c>
      <c r="AI1610">
        <f t="shared" si="643"/>
        <v>0</v>
      </c>
      <c r="AL1610" s="48">
        <f t="shared" si="644"/>
        <v>1.1991234812465216E-6</v>
      </c>
      <c r="AM1610" s="48">
        <f t="shared" si="645"/>
        <v>8.6272293048032089E-6</v>
      </c>
      <c r="AN1610" s="48">
        <f t="shared" si="646"/>
        <v>2.3639724315551054E-6</v>
      </c>
      <c r="AO1610" s="48">
        <f t="shared" si="647"/>
        <v>0</v>
      </c>
      <c r="AP1610" s="48">
        <f t="shared" si="648"/>
        <v>0</v>
      </c>
      <c r="AQ1610" s="48">
        <f t="shared" si="649"/>
        <v>0</v>
      </c>
      <c r="AT1610" s="40">
        <f t="shared" si="650"/>
        <v>1.1991234812465216E-6</v>
      </c>
      <c r="AU1610" s="48">
        <f t="shared" si="651"/>
        <v>1.7180194034836525E-6</v>
      </c>
      <c r="AV1610" s="48">
        <f t="shared" si="652"/>
        <v>1.4663437090736219E-6</v>
      </c>
      <c r="AW1610" s="40">
        <f t="shared" si="653"/>
        <v>0</v>
      </c>
      <c r="AX1610" s="40">
        <f t="shared" si="654"/>
        <v>0</v>
      </c>
      <c r="AY1610" s="40">
        <f t="shared" si="655"/>
        <v>0</v>
      </c>
    </row>
    <row r="1611" spans="1:51" x14ac:dyDescent="0.25">
      <c r="A1611" t="s">
        <v>848</v>
      </c>
      <c r="B1611" t="s">
        <v>848</v>
      </c>
      <c r="C1611" t="s">
        <v>730</v>
      </c>
      <c r="D1611" t="s">
        <v>847</v>
      </c>
      <c r="E1611">
        <v>55.064</v>
      </c>
      <c r="F1611">
        <v>0</v>
      </c>
      <c r="G1611">
        <v>21.422000000000001</v>
      </c>
      <c r="H1611">
        <v>236450</v>
      </c>
      <c r="I1611">
        <v>0</v>
      </c>
      <c r="J1611">
        <v>290190</v>
      </c>
      <c r="K1611">
        <v>0</v>
      </c>
      <c r="L1611">
        <v>130250</v>
      </c>
      <c r="M1611">
        <v>412600</v>
      </c>
      <c r="N1611">
        <v>486490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W1611">
        <f t="shared" si="631"/>
        <v>1.2456954753338608E-6</v>
      </c>
      <c r="X1611">
        <f t="shared" si="632"/>
        <v>0</v>
      </c>
      <c r="Y1611">
        <f t="shared" si="633"/>
        <v>1.1006001548522913E-5</v>
      </c>
      <c r="Z1611">
        <f t="shared" si="634"/>
        <v>0</v>
      </c>
      <c r="AA1611">
        <f t="shared" si="635"/>
        <v>1.0439029500625077E-5</v>
      </c>
      <c r="AB1611">
        <f t="shared" si="636"/>
        <v>1.8402147018575976E-6</v>
      </c>
      <c r="AC1611">
        <f t="shared" si="637"/>
        <v>2.6344287662823145E-6</v>
      </c>
      <c r="AD1611">
        <f t="shared" si="638"/>
        <v>0</v>
      </c>
      <c r="AE1611">
        <f t="shared" si="639"/>
        <v>0</v>
      </c>
      <c r="AF1611">
        <f t="shared" si="640"/>
        <v>0</v>
      </c>
      <c r="AG1611">
        <f t="shared" si="641"/>
        <v>0</v>
      </c>
      <c r="AH1611">
        <f t="shared" si="642"/>
        <v>0</v>
      </c>
      <c r="AI1611">
        <f t="shared" si="643"/>
        <v>0</v>
      </c>
      <c r="AL1611" s="48">
        <f t="shared" si="644"/>
        <v>6.2284773766693039E-7</v>
      </c>
      <c r="AM1611" s="48">
        <f t="shared" si="645"/>
        <v>7.1483436830493295E-6</v>
      </c>
      <c r="AN1611" s="48">
        <f t="shared" si="646"/>
        <v>2.237321734069956E-6</v>
      </c>
      <c r="AO1611" s="48">
        <f t="shared" si="647"/>
        <v>0</v>
      </c>
      <c r="AP1611" s="48">
        <f t="shared" si="648"/>
        <v>0</v>
      </c>
      <c r="AQ1611" s="48">
        <f t="shared" si="649"/>
        <v>0</v>
      </c>
      <c r="AT1611" s="40">
        <f t="shared" si="650"/>
        <v>6.2284773766693039E-7</v>
      </c>
      <c r="AU1611" s="48">
        <f t="shared" si="651"/>
        <v>3.5779173357330756E-6</v>
      </c>
      <c r="AV1611" s="48">
        <f t="shared" si="652"/>
        <v>3.9710703221235843E-7</v>
      </c>
      <c r="AW1611" s="40">
        <f t="shared" si="653"/>
        <v>0</v>
      </c>
      <c r="AX1611" s="40">
        <f t="shared" si="654"/>
        <v>0</v>
      </c>
      <c r="AY1611" s="40">
        <f t="shared" si="655"/>
        <v>0</v>
      </c>
    </row>
    <row r="1612" spans="1:51" x14ac:dyDescent="0.25">
      <c r="A1612" t="s">
        <v>846</v>
      </c>
      <c r="B1612" t="s">
        <v>846</v>
      </c>
      <c r="C1612" t="s">
        <v>283</v>
      </c>
      <c r="D1612" t="s">
        <v>845</v>
      </c>
      <c r="E1612">
        <v>28.23</v>
      </c>
      <c r="F1612">
        <v>0</v>
      </c>
      <c r="G1612">
        <v>8.6600999999999999</v>
      </c>
      <c r="H1612">
        <v>3549300</v>
      </c>
      <c r="I1612">
        <v>0</v>
      </c>
      <c r="J1612">
        <v>1167300</v>
      </c>
      <c r="K1612">
        <v>0</v>
      </c>
      <c r="L1612">
        <v>0</v>
      </c>
      <c r="M1612">
        <v>6141200</v>
      </c>
      <c r="N1612">
        <v>1027200</v>
      </c>
      <c r="O1612">
        <v>0</v>
      </c>
      <c r="P1612">
        <v>0</v>
      </c>
      <c r="Q1612">
        <v>1123700</v>
      </c>
      <c r="R1612">
        <v>0</v>
      </c>
      <c r="S1612">
        <v>0</v>
      </c>
      <c r="T1612">
        <v>0</v>
      </c>
      <c r="W1612">
        <f t="shared" si="631"/>
        <v>1.8698866359071566E-5</v>
      </c>
      <c r="X1612">
        <f t="shared" si="632"/>
        <v>0</v>
      </c>
      <c r="Y1612">
        <f t="shared" si="633"/>
        <v>4.4272047994730341E-5</v>
      </c>
      <c r="Z1612">
        <f t="shared" si="634"/>
        <v>0</v>
      </c>
      <c r="AA1612">
        <f t="shared" si="635"/>
        <v>0</v>
      </c>
      <c r="AB1612">
        <f t="shared" si="636"/>
        <v>2.7390030361240618E-5</v>
      </c>
      <c r="AC1612">
        <f t="shared" si="637"/>
        <v>5.5624683523303531E-6</v>
      </c>
      <c r="AD1612">
        <f t="shared" si="638"/>
        <v>0</v>
      </c>
      <c r="AE1612">
        <f t="shared" si="639"/>
        <v>0</v>
      </c>
      <c r="AF1612">
        <f t="shared" si="640"/>
        <v>1.6947189891921624E-5</v>
      </c>
      <c r="AG1612">
        <f t="shared" si="641"/>
        <v>0</v>
      </c>
      <c r="AH1612">
        <f t="shared" si="642"/>
        <v>0</v>
      </c>
      <c r="AI1612">
        <f t="shared" si="643"/>
        <v>0</v>
      </c>
      <c r="AL1612" s="48">
        <f t="shared" si="644"/>
        <v>9.349433179535783E-6</v>
      </c>
      <c r="AM1612" s="48">
        <f t="shared" si="645"/>
        <v>1.4757349331576781E-5</v>
      </c>
      <c r="AN1612" s="48">
        <f t="shared" si="646"/>
        <v>1.6476249356785487E-5</v>
      </c>
      <c r="AO1612" s="48">
        <f t="shared" si="647"/>
        <v>0</v>
      </c>
      <c r="AP1612" s="48">
        <f t="shared" si="648"/>
        <v>8.4735949459608118E-6</v>
      </c>
      <c r="AQ1612" s="48">
        <f t="shared" si="649"/>
        <v>0</v>
      </c>
      <c r="AT1612" s="40">
        <f t="shared" si="650"/>
        <v>9.3494331795357814E-6</v>
      </c>
      <c r="AU1612" s="48">
        <f t="shared" si="651"/>
        <v>1.4757349331576781E-5</v>
      </c>
      <c r="AV1612" s="48">
        <f t="shared" si="652"/>
        <v>1.0913781004455131E-5</v>
      </c>
      <c r="AW1612" s="40">
        <f t="shared" si="653"/>
        <v>0</v>
      </c>
      <c r="AX1612" s="40">
        <f t="shared" si="654"/>
        <v>8.4735949459608101E-6</v>
      </c>
      <c r="AY1612" s="40">
        <f t="shared" si="655"/>
        <v>0</v>
      </c>
    </row>
    <row r="1613" spans="1:51" x14ac:dyDescent="0.25">
      <c r="A1613" t="s">
        <v>844</v>
      </c>
      <c r="B1613" t="s">
        <v>843</v>
      </c>
      <c r="C1613" t="s">
        <v>4467</v>
      </c>
      <c r="D1613" t="s">
        <v>841</v>
      </c>
      <c r="E1613">
        <v>59.713999999999999</v>
      </c>
      <c r="F1613">
        <v>0</v>
      </c>
      <c r="G1613">
        <v>25.786000000000001</v>
      </c>
      <c r="H1613">
        <v>1270600</v>
      </c>
      <c r="I1613">
        <v>0</v>
      </c>
      <c r="J1613">
        <v>2619900</v>
      </c>
      <c r="K1613">
        <v>17205</v>
      </c>
      <c r="L1613">
        <v>519520</v>
      </c>
      <c r="M1613">
        <v>1307200</v>
      </c>
      <c r="N1613">
        <v>2346900</v>
      </c>
      <c r="O1613">
        <v>95427</v>
      </c>
      <c r="P1613">
        <v>0</v>
      </c>
      <c r="Q1613">
        <v>300270</v>
      </c>
      <c r="R1613">
        <v>104720</v>
      </c>
      <c r="S1613">
        <v>0</v>
      </c>
      <c r="T1613">
        <v>0</v>
      </c>
      <c r="W1613">
        <f t="shared" si="631"/>
        <v>6.6939339012865449E-6</v>
      </c>
      <c r="X1613">
        <f t="shared" si="632"/>
        <v>0</v>
      </c>
      <c r="Y1613">
        <f t="shared" si="633"/>
        <v>9.9364635090717056E-5</v>
      </c>
      <c r="Z1613">
        <f t="shared" si="634"/>
        <v>5.3268139596743296E-6</v>
      </c>
      <c r="AA1613">
        <f t="shared" si="635"/>
        <v>4.1637501774777274E-5</v>
      </c>
      <c r="AB1613">
        <f t="shared" si="636"/>
        <v>5.8301712512560628E-6</v>
      </c>
      <c r="AC1613">
        <f t="shared" si="637"/>
        <v>1.2708875560829542E-5</v>
      </c>
      <c r="AD1613">
        <f t="shared" si="638"/>
        <v>9.7922711093184907E-6</v>
      </c>
      <c r="AE1613">
        <f t="shared" si="639"/>
        <v>0</v>
      </c>
      <c r="AF1613">
        <f t="shared" si="640"/>
        <v>4.5285509556352283E-6</v>
      </c>
      <c r="AG1613">
        <f t="shared" si="641"/>
        <v>2.3979132573513358E-6</v>
      </c>
      <c r="AH1613">
        <f t="shared" si="642"/>
        <v>0</v>
      </c>
      <c r="AI1613">
        <f t="shared" si="643"/>
        <v>0</v>
      </c>
      <c r="AL1613" s="48">
        <f t="shared" si="644"/>
        <v>3.3469669506432725E-6</v>
      </c>
      <c r="AM1613" s="48">
        <f t="shared" si="645"/>
        <v>4.8776316941722889E-5</v>
      </c>
      <c r="AN1613" s="48">
        <f t="shared" si="646"/>
        <v>9.2695234060428018E-6</v>
      </c>
      <c r="AO1613" s="48">
        <f t="shared" si="647"/>
        <v>4.8961355546592453E-6</v>
      </c>
      <c r="AP1613" s="48">
        <f t="shared" si="648"/>
        <v>3.4632321064932819E-6</v>
      </c>
      <c r="AQ1613" s="48">
        <f t="shared" si="649"/>
        <v>0</v>
      </c>
      <c r="AT1613" s="40">
        <f t="shared" si="650"/>
        <v>3.346966950643272E-6</v>
      </c>
      <c r="AU1613" s="48">
        <f t="shared" si="651"/>
        <v>2.7380041162979504E-5</v>
      </c>
      <c r="AV1613" s="48">
        <f t="shared" si="652"/>
        <v>3.4393521547867389E-6</v>
      </c>
      <c r="AW1613" s="40">
        <f t="shared" si="653"/>
        <v>4.8961355546592453E-6</v>
      </c>
      <c r="AX1613" s="40">
        <f t="shared" si="654"/>
        <v>1.0653188491419463E-6</v>
      </c>
      <c r="AY1613" s="40">
        <f t="shared" si="655"/>
        <v>0</v>
      </c>
    </row>
    <row r="1614" spans="1:51" x14ac:dyDescent="0.25">
      <c r="A1614" t="s">
        <v>840</v>
      </c>
      <c r="B1614" t="s">
        <v>840</v>
      </c>
      <c r="C1614" t="s">
        <v>1804</v>
      </c>
      <c r="D1614" t="s">
        <v>839</v>
      </c>
      <c r="E1614">
        <v>10.334</v>
      </c>
      <c r="F1614">
        <v>0</v>
      </c>
      <c r="G1614">
        <v>17.751999999999999</v>
      </c>
      <c r="H1614">
        <v>13660000</v>
      </c>
      <c r="I1614">
        <v>0</v>
      </c>
      <c r="J1614">
        <v>0</v>
      </c>
      <c r="K1614">
        <v>0</v>
      </c>
      <c r="L1614">
        <v>0</v>
      </c>
      <c r="M1614">
        <v>12110000</v>
      </c>
      <c r="N1614">
        <v>17801000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W1614">
        <f t="shared" si="631"/>
        <v>7.196532118020951E-5</v>
      </c>
      <c r="X1614">
        <f t="shared" si="632"/>
        <v>0</v>
      </c>
      <c r="Y1614">
        <f t="shared" si="633"/>
        <v>0</v>
      </c>
      <c r="Z1614">
        <f t="shared" si="634"/>
        <v>0</v>
      </c>
      <c r="AA1614">
        <f t="shared" si="635"/>
        <v>0</v>
      </c>
      <c r="AB1614">
        <f t="shared" si="636"/>
        <v>5.4011148908132591E-5</v>
      </c>
      <c r="AC1614">
        <f t="shared" si="637"/>
        <v>9.6395540439868192E-5</v>
      </c>
      <c r="AD1614">
        <f t="shared" si="638"/>
        <v>0</v>
      </c>
      <c r="AE1614">
        <f t="shared" si="639"/>
        <v>0</v>
      </c>
      <c r="AF1614">
        <f t="shared" si="640"/>
        <v>0</v>
      </c>
      <c r="AG1614">
        <f t="shared" si="641"/>
        <v>0</v>
      </c>
      <c r="AH1614">
        <f t="shared" si="642"/>
        <v>0</v>
      </c>
      <c r="AI1614">
        <f t="shared" si="643"/>
        <v>0</v>
      </c>
      <c r="AL1614" s="48">
        <f t="shared" si="644"/>
        <v>3.5982660590104755E-5</v>
      </c>
      <c r="AM1614" s="48">
        <f t="shared" si="645"/>
        <v>0</v>
      </c>
      <c r="AN1614" s="48">
        <f t="shared" si="646"/>
        <v>7.5203344674000392E-5</v>
      </c>
      <c r="AO1614" s="48">
        <f t="shared" si="647"/>
        <v>0</v>
      </c>
      <c r="AP1614" s="48">
        <f t="shared" si="648"/>
        <v>0</v>
      </c>
      <c r="AQ1614" s="48">
        <f t="shared" si="649"/>
        <v>0</v>
      </c>
      <c r="AT1614" s="40">
        <f t="shared" si="650"/>
        <v>3.5982660590104755E-5</v>
      </c>
      <c r="AU1614" s="48">
        <f t="shared" si="651"/>
        <v>0</v>
      </c>
      <c r="AV1614" s="48">
        <f t="shared" si="652"/>
        <v>2.11921957658678E-5</v>
      </c>
      <c r="AW1614" s="40">
        <f t="shared" si="653"/>
        <v>0</v>
      </c>
      <c r="AX1614" s="40">
        <f t="shared" si="654"/>
        <v>0</v>
      </c>
      <c r="AY1614" s="40">
        <f t="shared" si="655"/>
        <v>0</v>
      </c>
    </row>
    <row r="1615" spans="1:51" x14ac:dyDescent="0.25">
      <c r="A1615" t="s">
        <v>837</v>
      </c>
      <c r="B1615" t="s">
        <v>837</v>
      </c>
      <c r="C1615" t="s">
        <v>696</v>
      </c>
      <c r="D1615" t="s">
        <v>835</v>
      </c>
      <c r="E1615">
        <v>106.06</v>
      </c>
      <c r="F1615">
        <v>0</v>
      </c>
      <c r="G1615">
        <v>6.0582000000000003</v>
      </c>
      <c r="H1615">
        <v>1048500</v>
      </c>
      <c r="I1615">
        <v>0</v>
      </c>
      <c r="J1615">
        <v>0</v>
      </c>
      <c r="K1615">
        <v>0</v>
      </c>
      <c r="L1615">
        <v>20050</v>
      </c>
      <c r="M1615">
        <v>942720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W1615">
        <f t="shared" si="631"/>
        <v>5.5238388914677647E-6</v>
      </c>
      <c r="X1615">
        <f t="shared" si="632"/>
        <v>0</v>
      </c>
      <c r="Y1615">
        <f t="shared" si="633"/>
        <v>0</v>
      </c>
      <c r="Z1615">
        <f t="shared" si="634"/>
        <v>0</v>
      </c>
      <c r="AA1615">
        <f t="shared" si="635"/>
        <v>1.6069293012478525E-6</v>
      </c>
      <c r="AB1615">
        <f t="shared" si="636"/>
        <v>4.2045739305264043E-6</v>
      </c>
      <c r="AC1615">
        <f t="shared" si="637"/>
        <v>0</v>
      </c>
      <c r="AD1615">
        <f t="shared" si="638"/>
        <v>0</v>
      </c>
      <c r="AE1615">
        <f t="shared" si="639"/>
        <v>0</v>
      </c>
      <c r="AF1615">
        <f t="shared" si="640"/>
        <v>0</v>
      </c>
      <c r="AG1615">
        <f t="shared" si="641"/>
        <v>0</v>
      </c>
      <c r="AH1615">
        <f t="shared" si="642"/>
        <v>0</v>
      </c>
      <c r="AI1615">
        <f t="shared" si="643"/>
        <v>0</v>
      </c>
      <c r="AL1615" s="48">
        <f t="shared" si="644"/>
        <v>2.7619194457338824E-6</v>
      </c>
      <c r="AM1615" s="48">
        <f t="shared" si="645"/>
        <v>5.3564310041595085E-7</v>
      </c>
      <c r="AN1615" s="48">
        <f t="shared" si="646"/>
        <v>2.1022869652632022E-6</v>
      </c>
      <c r="AO1615" s="48">
        <f t="shared" si="647"/>
        <v>0</v>
      </c>
      <c r="AP1615" s="48">
        <f t="shared" si="648"/>
        <v>0</v>
      </c>
      <c r="AQ1615" s="48">
        <f t="shared" si="649"/>
        <v>0</v>
      </c>
      <c r="AT1615" s="40">
        <f t="shared" si="650"/>
        <v>2.7619194457338819E-6</v>
      </c>
      <c r="AU1615" s="48">
        <f t="shared" si="651"/>
        <v>5.3564310041595085E-7</v>
      </c>
      <c r="AV1615" s="48">
        <f t="shared" si="652"/>
        <v>2.1022869652632017E-6</v>
      </c>
      <c r="AW1615" s="40">
        <f t="shared" si="653"/>
        <v>0</v>
      </c>
      <c r="AX1615" s="40">
        <f t="shared" si="654"/>
        <v>0</v>
      </c>
      <c r="AY1615" s="40">
        <f t="shared" si="655"/>
        <v>0</v>
      </c>
    </row>
    <row r="1616" spans="1:51" x14ac:dyDescent="0.25">
      <c r="A1616" t="s">
        <v>830</v>
      </c>
      <c r="B1616" t="s">
        <v>830</v>
      </c>
      <c r="C1616" t="s">
        <v>4466</v>
      </c>
      <c r="D1616" t="s">
        <v>828</v>
      </c>
      <c r="E1616">
        <v>57.430999999999997</v>
      </c>
      <c r="F1616">
        <v>0</v>
      </c>
      <c r="G1616">
        <v>116.24</v>
      </c>
      <c r="H1616">
        <v>1430200</v>
      </c>
      <c r="I1616">
        <v>0</v>
      </c>
      <c r="J1616">
        <v>2423800</v>
      </c>
      <c r="K1616">
        <v>125350</v>
      </c>
      <c r="L1616">
        <v>639620</v>
      </c>
      <c r="M1616">
        <v>3296200</v>
      </c>
      <c r="N1616">
        <v>1405700</v>
      </c>
      <c r="O1616">
        <v>0</v>
      </c>
      <c r="P1616">
        <v>22213</v>
      </c>
      <c r="Q1616">
        <v>0</v>
      </c>
      <c r="R1616">
        <v>119600</v>
      </c>
      <c r="S1616">
        <v>0</v>
      </c>
      <c r="T1616">
        <v>0</v>
      </c>
      <c r="W1616">
        <f t="shared" si="631"/>
        <v>7.5347585909176892E-6</v>
      </c>
      <c r="X1616">
        <f t="shared" si="632"/>
        <v>0</v>
      </c>
      <c r="Y1616">
        <f t="shared" si="633"/>
        <v>9.1927173759639682E-5</v>
      </c>
      <c r="Z1616">
        <f t="shared" si="634"/>
        <v>3.8809423414424718E-5</v>
      </c>
      <c r="AA1616">
        <f t="shared" si="635"/>
        <v>5.1263048362301821E-5</v>
      </c>
      <c r="AB1616">
        <f t="shared" si="636"/>
        <v>1.4701201406357279E-5</v>
      </c>
      <c r="AC1616">
        <f t="shared" si="637"/>
        <v>7.6121123080907093E-6</v>
      </c>
      <c r="AD1616">
        <f t="shared" si="638"/>
        <v>0</v>
      </c>
      <c r="AE1616">
        <f t="shared" si="639"/>
        <v>6.3156217652525736E-6</v>
      </c>
      <c r="AF1616">
        <f t="shared" si="640"/>
        <v>0</v>
      </c>
      <c r="AG1616">
        <f t="shared" si="641"/>
        <v>2.7386404276090503E-6</v>
      </c>
      <c r="AH1616">
        <f t="shared" si="642"/>
        <v>0</v>
      </c>
      <c r="AI1616">
        <f t="shared" si="643"/>
        <v>0</v>
      </c>
      <c r="AL1616" s="48">
        <f t="shared" si="644"/>
        <v>3.7673792954588446E-6</v>
      </c>
      <c r="AM1616" s="48">
        <f t="shared" si="645"/>
        <v>6.066654851212208E-5</v>
      </c>
      <c r="AN1616" s="48">
        <f t="shared" si="646"/>
        <v>1.1156656857223994E-5</v>
      </c>
      <c r="AO1616" s="48">
        <f t="shared" si="647"/>
        <v>3.1578108826262868E-6</v>
      </c>
      <c r="AP1616" s="48">
        <f t="shared" si="648"/>
        <v>1.3693202138045251E-6</v>
      </c>
      <c r="AQ1616" s="48">
        <f t="shared" si="649"/>
        <v>0</v>
      </c>
      <c r="AT1616" s="40">
        <f t="shared" si="650"/>
        <v>3.7673792954588442E-6</v>
      </c>
      <c r="AU1616" s="48">
        <f t="shared" si="651"/>
        <v>1.6038424815994229E-5</v>
      </c>
      <c r="AV1616" s="48">
        <f t="shared" si="652"/>
        <v>3.5445445491332847E-6</v>
      </c>
      <c r="AW1616" s="40">
        <f t="shared" si="653"/>
        <v>3.1578108826262868E-6</v>
      </c>
      <c r="AX1616" s="40">
        <f t="shared" si="654"/>
        <v>1.3693202138045249E-6</v>
      </c>
      <c r="AY1616" s="40">
        <f t="shared" si="655"/>
        <v>0</v>
      </c>
    </row>
    <row r="1617" spans="1:51" x14ac:dyDescent="0.25">
      <c r="A1617" t="s">
        <v>4465</v>
      </c>
      <c r="B1617" t="s">
        <v>4465</v>
      </c>
      <c r="C1617" t="s">
        <v>200</v>
      </c>
      <c r="D1617" t="s">
        <v>4464</v>
      </c>
      <c r="E1617">
        <v>44.442</v>
      </c>
      <c r="F1617">
        <v>6.0532999999999995E-4</v>
      </c>
      <c r="G1617">
        <v>3.7107000000000001</v>
      </c>
      <c r="H1617">
        <v>0</v>
      </c>
      <c r="I1617">
        <v>0</v>
      </c>
      <c r="J1617">
        <v>193210</v>
      </c>
      <c r="K1617">
        <v>0</v>
      </c>
      <c r="L1617">
        <v>218580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W1617">
        <f t="shared" si="631"/>
        <v>0</v>
      </c>
      <c r="X1617">
        <f t="shared" si="632"/>
        <v>0</v>
      </c>
      <c r="Y1617">
        <f t="shared" si="633"/>
        <v>7.3278526454740418E-6</v>
      </c>
      <c r="Z1617">
        <f t="shared" si="634"/>
        <v>0</v>
      </c>
      <c r="AA1617">
        <f t="shared" si="635"/>
        <v>1.7518334497095042E-5</v>
      </c>
      <c r="AB1617">
        <f t="shared" si="636"/>
        <v>0</v>
      </c>
      <c r="AC1617">
        <f t="shared" si="637"/>
        <v>0</v>
      </c>
      <c r="AD1617">
        <f t="shared" si="638"/>
        <v>0</v>
      </c>
      <c r="AE1617">
        <f t="shared" si="639"/>
        <v>0</v>
      </c>
      <c r="AF1617">
        <f t="shared" si="640"/>
        <v>0</v>
      </c>
      <c r="AG1617">
        <f t="shared" si="641"/>
        <v>0</v>
      </c>
      <c r="AH1617">
        <f t="shared" si="642"/>
        <v>0</v>
      </c>
      <c r="AI1617">
        <f t="shared" si="643"/>
        <v>0</v>
      </c>
      <c r="AL1617" s="48">
        <f t="shared" si="644"/>
        <v>0</v>
      </c>
      <c r="AM1617" s="48">
        <f t="shared" si="645"/>
        <v>8.2820623808563615E-6</v>
      </c>
      <c r="AN1617" s="48">
        <f t="shared" si="646"/>
        <v>0</v>
      </c>
      <c r="AO1617" s="48">
        <f t="shared" si="647"/>
        <v>0</v>
      </c>
      <c r="AP1617" s="48">
        <f t="shared" si="648"/>
        <v>0</v>
      </c>
      <c r="AQ1617" s="48">
        <f t="shared" si="649"/>
        <v>0</v>
      </c>
      <c r="AT1617" s="40">
        <f t="shared" si="650"/>
        <v>0</v>
      </c>
      <c r="AU1617" s="48">
        <f t="shared" si="651"/>
        <v>5.0795635656471953E-6</v>
      </c>
      <c r="AV1617" s="48">
        <f t="shared" si="652"/>
        <v>0</v>
      </c>
      <c r="AW1617" s="40">
        <f t="shared" si="653"/>
        <v>0</v>
      </c>
      <c r="AX1617" s="40">
        <f t="shared" si="654"/>
        <v>0</v>
      </c>
      <c r="AY1617" s="40">
        <f t="shared" si="655"/>
        <v>0</v>
      </c>
    </row>
    <row r="1618" spans="1:51" x14ac:dyDescent="0.25">
      <c r="A1618" t="s">
        <v>4463</v>
      </c>
      <c r="B1618" t="s">
        <v>4462</v>
      </c>
      <c r="C1618" t="s">
        <v>225</v>
      </c>
      <c r="D1618" t="s">
        <v>4461</v>
      </c>
      <c r="E1618">
        <v>66.682000000000002</v>
      </c>
      <c r="F1618">
        <v>0</v>
      </c>
      <c r="G1618">
        <v>8.2585999999999995</v>
      </c>
      <c r="H1618">
        <v>282830</v>
      </c>
      <c r="I1618">
        <v>0</v>
      </c>
      <c r="J1618">
        <v>878730</v>
      </c>
      <c r="K1618">
        <v>37148</v>
      </c>
      <c r="L1618">
        <v>128920</v>
      </c>
      <c r="M1618">
        <v>240750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W1618">
        <f t="shared" si="631"/>
        <v>1.490040394538701E-6</v>
      </c>
      <c r="X1618">
        <f t="shared" si="632"/>
        <v>0</v>
      </c>
      <c r="Y1618">
        <f t="shared" si="633"/>
        <v>3.3327487993154621E-5</v>
      </c>
      <c r="Z1618">
        <f t="shared" si="634"/>
        <v>1.1501335947339844E-5</v>
      </c>
      <c r="AA1618">
        <f t="shared" si="635"/>
        <v>1.0332435187873973E-5</v>
      </c>
      <c r="AB1618">
        <f t="shared" si="636"/>
        <v>1.0737559124387219E-6</v>
      </c>
      <c r="AC1618">
        <f t="shared" si="637"/>
        <v>0</v>
      </c>
      <c r="AD1618">
        <f t="shared" si="638"/>
        <v>0</v>
      </c>
      <c r="AE1618">
        <f t="shared" si="639"/>
        <v>0</v>
      </c>
      <c r="AF1618">
        <f t="shared" si="640"/>
        <v>0</v>
      </c>
      <c r="AG1618">
        <f t="shared" si="641"/>
        <v>0</v>
      </c>
      <c r="AH1618">
        <f t="shared" si="642"/>
        <v>0</v>
      </c>
      <c r="AI1618">
        <f t="shared" si="643"/>
        <v>0</v>
      </c>
      <c r="AL1618" s="48">
        <f t="shared" si="644"/>
        <v>7.4502019726935051E-7</v>
      </c>
      <c r="AM1618" s="48">
        <f t="shared" si="645"/>
        <v>1.8387086376122812E-5</v>
      </c>
      <c r="AN1618" s="48">
        <f t="shared" si="646"/>
        <v>5.3687795621936096E-7</v>
      </c>
      <c r="AO1618" s="48">
        <f t="shared" si="647"/>
        <v>0</v>
      </c>
      <c r="AP1618" s="48">
        <f t="shared" si="648"/>
        <v>0</v>
      </c>
      <c r="AQ1618" s="48">
        <f t="shared" si="649"/>
        <v>0</v>
      </c>
      <c r="AT1618" s="40">
        <f t="shared" si="650"/>
        <v>7.4502019726935051E-7</v>
      </c>
      <c r="AU1618" s="48">
        <f t="shared" si="651"/>
        <v>7.4778179215825824E-6</v>
      </c>
      <c r="AV1618" s="48">
        <f t="shared" si="652"/>
        <v>5.3687795621936096E-7</v>
      </c>
      <c r="AW1618" s="40">
        <f t="shared" si="653"/>
        <v>0</v>
      </c>
      <c r="AX1618" s="40">
        <f t="shared" si="654"/>
        <v>0</v>
      </c>
      <c r="AY1618" s="40">
        <f t="shared" si="655"/>
        <v>0</v>
      </c>
    </row>
    <row r="1619" spans="1:51" x14ac:dyDescent="0.25">
      <c r="A1619" t="s">
        <v>4460</v>
      </c>
      <c r="B1619" t="s">
        <v>4460</v>
      </c>
      <c r="C1619">
        <v>1</v>
      </c>
      <c r="D1619" t="s">
        <v>4459</v>
      </c>
      <c r="E1619">
        <v>21.651</v>
      </c>
      <c r="F1619">
        <v>3.2715000000000001E-3</v>
      </c>
      <c r="G1619">
        <v>2.4359999999999999</v>
      </c>
      <c r="H1619">
        <v>0</v>
      </c>
      <c r="I1619">
        <v>0</v>
      </c>
      <c r="J1619">
        <v>897170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W1619">
        <f t="shared" si="631"/>
        <v>0</v>
      </c>
      <c r="X1619">
        <f t="shared" si="632"/>
        <v>0</v>
      </c>
      <c r="Y1619">
        <f t="shared" si="633"/>
        <v>3.4026859675689382E-5</v>
      </c>
      <c r="Z1619">
        <f t="shared" si="634"/>
        <v>0</v>
      </c>
      <c r="AA1619">
        <f t="shared" si="635"/>
        <v>0</v>
      </c>
      <c r="AB1619">
        <f t="shared" si="636"/>
        <v>0</v>
      </c>
      <c r="AC1619">
        <f t="shared" si="637"/>
        <v>0</v>
      </c>
      <c r="AD1619">
        <f t="shared" si="638"/>
        <v>0</v>
      </c>
      <c r="AE1619">
        <f t="shared" si="639"/>
        <v>0</v>
      </c>
      <c r="AF1619">
        <f t="shared" si="640"/>
        <v>0</v>
      </c>
      <c r="AG1619">
        <f t="shared" si="641"/>
        <v>0</v>
      </c>
      <c r="AH1619">
        <f t="shared" si="642"/>
        <v>0</v>
      </c>
      <c r="AI1619">
        <f t="shared" si="643"/>
        <v>0</v>
      </c>
      <c r="AL1619" s="48">
        <f t="shared" si="644"/>
        <v>0</v>
      </c>
      <c r="AM1619" s="48">
        <f t="shared" si="645"/>
        <v>1.1342286558563127E-5</v>
      </c>
      <c r="AN1619" s="48">
        <f t="shared" si="646"/>
        <v>0</v>
      </c>
      <c r="AO1619" s="48">
        <f t="shared" si="647"/>
        <v>0</v>
      </c>
      <c r="AP1619" s="48">
        <f t="shared" si="648"/>
        <v>0</v>
      </c>
      <c r="AQ1619" s="48">
        <f t="shared" si="649"/>
        <v>0</v>
      </c>
      <c r="AT1619" s="40">
        <f t="shared" si="650"/>
        <v>0</v>
      </c>
      <c r="AU1619" s="48">
        <f t="shared" si="651"/>
        <v>1.1342286558563129E-5</v>
      </c>
      <c r="AV1619" s="48">
        <f t="shared" si="652"/>
        <v>0</v>
      </c>
      <c r="AW1619" s="40">
        <f t="shared" si="653"/>
        <v>0</v>
      </c>
      <c r="AX1619" s="40">
        <f t="shared" si="654"/>
        <v>0</v>
      </c>
      <c r="AY1619" s="40">
        <f t="shared" si="655"/>
        <v>0</v>
      </c>
    </row>
    <row r="1620" spans="1:51" x14ac:dyDescent="0.25">
      <c r="A1620" t="s">
        <v>821</v>
      </c>
      <c r="B1620" t="s">
        <v>821</v>
      </c>
      <c r="C1620" t="s">
        <v>299</v>
      </c>
      <c r="D1620" t="s">
        <v>4458</v>
      </c>
      <c r="E1620">
        <v>23.521999999999998</v>
      </c>
      <c r="F1620">
        <v>0</v>
      </c>
      <c r="G1620">
        <v>15.852</v>
      </c>
      <c r="H1620">
        <v>0</v>
      </c>
      <c r="I1620">
        <v>0</v>
      </c>
      <c r="J1620">
        <v>440280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479720</v>
      </c>
      <c r="R1620">
        <v>0</v>
      </c>
      <c r="S1620">
        <v>0</v>
      </c>
      <c r="T1620">
        <v>0</v>
      </c>
      <c r="W1620">
        <f t="shared" si="631"/>
        <v>0</v>
      </c>
      <c r="X1620">
        <f t="shared" si="632"/>
        <v>0</v>
      </c>
      <c r="Y1620">
        <f t="shared" si="633"/>
        <v>1.6698447092538229E-5</v>
      </c>
      <c r="Z1620">
        <f t="shared" si="634"/>
        <v>0</v>
      </c>
      <c r="AA1620">
        <f t="shared" si="635"/>
        <v>0</v>
      </c>
      <c r="AB1620">
        <f t="shared" si="636"/>
        <v>0</v>
      </c>
      <c r="AC1620">
        <f t="shared" si="637"/>
        <v>0</v>
      </c>
      <c r="AD1620">
        <f t="shared" si="638"/>
        <v>0</v>
      </c>
      <c r="AE1620">
        <f t="shared" si="639"/>
        <v>0</v>
      </c>
      <c r="AF1620">
        <f t="shared" si="640"/>
        <v>7.2349434323686406E-6</v>
      </c>
      <c r="AG1620">
        <f t="shared" si="641"/>
        <v>0</v>
      </c>
      <c r="AH1620">
        <f t="shared" si="642"/>
        <v>0</v>
      </c>
      <c r="AI1620">
        <f t="shared" si="643"/>
        <v>0</v>
      </c>
      <c r="AL1620" s="48">
        <f t="shared" si="644"/>
        <v>0</v>
      </c>
      <c r="AM1620" s="48">
        <f t="shared" si="645"/>
        <v>5.5661490308460759E-6</v>
      </c>
      <c r="AN1620" s="48">
        <f t="shared" si="646"/>
        <v>0</v>
      </c>
      <c r="AO1620" s="48">
        <f t="shared" si="647"/>
        <v>0</v>
      </c>
      <c r="AP1620" s="48">
        <f t="shared" si="648"/>
        <v>3.6174717161843203E-6</v>
      </c>
      <c r="AQ1620" s="48">
        <f t="shared" si="649"/>
        <v>0</v>
      </c>
      <c r="AT1620" s="40">
        <f t="shared" si="650"/>
        <v>0</v>
      </c>
      <c r="AU1620" s="48">
        <f t="shared" si="651"/>
        <v>5.5661490308460776E-6</v>
      </c>
      <c r="AV1620" s="48">
        <f t="shared" si="652"/>
        <v>0</v>
      </c>
      <c r="AW1620" s="40">
        <f t="shared" si="653"/>
        <v>0</v>
      </c>
      <c r="AX1620" s="40">
        <f t="shared" si="654"/>
        <v>3.6174717161843203E-6</v>
      </c>
      <c r="AY1620" s="40">
        <f t="shared" si="655"/>
        <v>0</v>
      </c>
    </row>
    <row r="1621" spans="1:51" x14ac:dyDescent="0.25">
      <c r="A1621" t="s">
        <v>818</v>
      </c>
      <c r="B1621" t="s">
        <v>817</v>
      </c>
      <c r="C1621" t="s">
        <v>4457</v>
      </c>
      <c r="D1621" t="s">
        <v>815</v>
      </c>
      <c r="E1621">
        <v>72.048000000000002</v>
      </c>
      <c r="F1621">
        <v>0</v>
      </c>
      <c r="G1621">
        <v>29.045999999999999</v>
      </c>
      <c r="H1621">
        <v>0</v>
      </c>
      <c r="I1621">
        <v>0</v>
      </c>
      <c r="J1621">
        <v>314460</v>
      </c>
      <c r="K1621">
        <v>0</v>
      </c>
      <c r="L1621">
        <v>166720</v>
      </c>
      <c r="M1621">
        <v>209300</v>
      </c>
      <c r="N1621">
        <v>254560</v>
      </c>
      <c r="O1621">
        <v>36637</v>
      </c>
      <c r="P1621">
        <v>0</v>
      </c>
      <c r="Q1621">
        <v>1820600</v>
      </c>
      <c r="R1621">
        <v>2056000</v>
      </c>
      <c r="S1621">
        <v>488630</v>
      </c>
      <c r="T1621">
        <v>1014400</v>
      </c>
      <c r="W1621">
        <f t="shared" si="631"/>
        <v>0</v>
      </c>
      <c r="X1621">
        <f t="shared" si="632"/>
        <v>0</v>
      </c>
      <c r="Y1621">
        <f t="shared" si="633"/>
        <v>1.1926486946305922E-5</v>
      </c>
      <c r="Z1621">
        <f t="shared" si="634"/>
        <v>0</v>
      </c>
      <c r="AA1621">
        <f t="shared" si="635"/>
        <v>1.3361957760800098E-5</v>
      </c>
      <c r="AB1621">
        <f t="shared" si="636"/>
        <v>9.3348748690934362E-7</v>
      </c>
      <c r="AC1621">
        <f t="shared" si="637"/>
        <v>1.378487094790902E-6</v>
      </c>
      <c r="AD1621">
        <f t="shared" si="638"/>
        <v>3.7595170825039195E-6</v>
      </c>
      <c r="AE1621">
        <f t="shared" si="639"/>
        <v>0</v>
      </c>
      <c r="AF1621">
        <f t="shared" si="640"/>
        <v>2.7457554433774592E-5</v>
      </c>
      <c r="AG1621">
        <f t="shared" si="641"/>
        <v>4.7078969223780998E-5</v>
      </c>
      <c r="AH1621">
        <f t="shared" si="642"/>
        <v>1.6313606636650779E-5</v>
      </c>
      <c r="AI1621">
        <f t="shared" si="643"/>
        <v>4.937322751739173E-5</v>
      </c>
      <c r="AL1621" s="48">
        <f t="shared" si="644"/>
        <v>0</v>
      </c>
      <c r="AM1621" s="48">
        <f t="shared" si="645"/>
        <v>8.4294815690353389E-6</v>
      </c>
      <c r="AN1621" s="48">
        <f t="shared" si="646"/>
        <v>1.1559872908501228E-6</v>
      </c>
      <c r="AO1621" s="48">
        <f t="shared" si="647"/>
        <v>1.8797585412519597E-6</v>
      </c>
      <c r="AP1621" s="48">
        <f t="shared" si="648"/>
        <v>3.7268261828777798E-5</v>
      </c>
      <c r="AQ1621" s="48">
        <f t="shared" si="649"/>
        <v>3.2843417077021253E-5</v>
      </c>
      <c r="AT1621" s="40">
        <f t="shared" si="650"/>
        <v>0</v>
      </c>
      <c r="AU1621" s="48">
        <f t="shared" si="651"/>
        <v>4.2350625244044908E-6</v>
      </c>
      <c r="AV1621" s="48">
        <f t="shared" si="652"/>
        <v>2.2249980394077915E-7</v>
      </c>
      <c r="AW1621" s="40">
        <f t="shared" si="653"/>
        <v>1.8797585412519595E-6</v>
      </c>
      <c r="AX1621" s="40">
        <f t="shared" si="654"/>
        <v>9.8107073950032015E-6</v>
      </c>
      <c r="AY1621" s="40">
        <f t="shared" si="655"/>
        <v>1.6529810440370474E-5</v>
      </c>
    </row>
    <row r="1622" spans="1:51" x14ac:dyDescent="0.25">
      <c r="A1622" t="s">
        <v>4456</v>
      </c>
      <c r="B1622" t="s">
        <v>4456</v>
      </c>
      <c r="C1622">
        <v>3</v>
      </c>
      <c r="D1622" t="s">
        <v>4455</v>
      </c>
      <c r="E1622">
        <v>28.925000000000001</v>
      </c>
      <c r="F1622">
        <v>0</v>
      </c>
      <c r="G1622">
        <v>5.4950000000000001</v>
      </c>
      <c r="H1622">
        <v>0</v>
      </c>
      <c r="I1622">
        <v>0</v>
      </c>
      <c r="J1622">
        <v>1395200</v>
      </c>
      <c r="K1622">
        <v>0</v>
      </c>
      <c r="L1622">
        <v>0</v>
      </c>
      <c r="M1622">
        <v>865910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W1622">
        <f t="shared" si="631"/>
        <v>0</v>
      </c>
      <c r="X1622">
        <f t="shared" si="632"/>
        <v>0</v>
      </c>
      <c r="Y1622">
        <f t="shared" si="633"/>
        <v>5.2915584136252692E-5</v>
      </c>
      <c r="Z1622">
        <f t="shared" si="634"/>
        <v>0</v>
      </c>
      <c r="AA1622">
        <f t="shared" si="635"/>
        <v>0</v>
      </c>
      <c r="AB1622">
        <f t="shared" si="636"/>
        <v>3.8619978489711888E-6</v>
      </c>
      <c r="AC1622">
        <f t="shared" si="637"/>
        <v>0</v>
      </c>
      <c r="AD1622">
        <f t="shared" si="638"/>
        <v>0</v>
      </c>
      <c r="AE1622">
        <f t="shared" si="639"/>
        <v>0</v>
      </c>
      <c r="AF1622">
        <f t="shared" si="640"/>
        <v>0</v>
      </c>
      <c r="AG1622">
        <f t="shared" si="641"/>
        <v>0</v>
      </c>
      <c r="AH1622">
        <f t="shared" si="642"/>
        <v>0</v>
      </c>
      <c r="AI1622">
        <f t="shared" si="643"/>
        <v>0</v>
      </c>
      <c r="AL1622" s="48">
        <f t="shared" si="644"/>
        <v>0</v>
      </c>
      <c r="AM1622" s="48">
        <f t="shared" si="645"/>
        <v>1.7638528045417565E-5</v>
      </c>
      <c r="AN1622" s="48">
        <f t="shared" si="646"/>
        <v>1.9309989244855944E-6</v>
      </c>
      <c r="AO1622" s="48">
        <f t="shared" si="647"/>
        <v>0</v>
      </c>
      <c r="AP1622" s="48">
        <f t="shared" si="648"/>
        <v>0</v>
      </c>
      <c r="AQ1622" s="48">
        <f t="shared" si="649"/>
        <v>0</v>
      </c>
      <c r="AT1622" s="40">
        <f t="shared" si="650"/>
        <v>0</v>
      </c>
      <c r="AU1622" s="48">
        <f t="shared" si="651"/>
        <v>1.7638528045417565E-5</v>
      </c>
      <c r="AV1622" s="48">
        <f t="shared" si="652"/>
        <v>1.930998924485594E-6</v>
      </c>
      <c r="AW1622" s="40">
        <f t="shared" si="653"/>
        <v>0</v>
      </c>
      <c r="AX1622" s="40">
        <f t="shared" si="654"/>
        <v>0</v>
      </c>
      <c r="AY1622" s="40">
        <f t="shared" si="655"/>
        <v>0</v>
      </c>
    </row>
    <row r="1623" spans="1:51" x14ac:dyDescent="0.25">
      <c r="A1623" t="s">
        <v>810</v>
      </c>
      <c r="B1623" t="s">
        <v>810</v>
      </c>
      <c r="C1623">
        <v>3</v>
      </c>
      <c r="D1623" t="s">
        <v>809</v>
      </c>
      <c r="E1623">
        <v>23.125</v>
      </c>
      <c r="F1623">
        <v>0</v>
      </c>
      <c r="G1623">
        <v>6.2877999999999998</v>
      </c>
      <c r="H1623">
        <v>0</v>
      </c>
      <c r="I1623">
        <v>0</v>
      </c>
      <c r="J1623">
        <v>1117900</v>
      </c>
      <c r="K1623">
        <v>140170</v>
      </c>
      <c r="L1623">
        <v>659550</v>
      </c>
      <c r="M1623">
        <v>0</v>
      </c>
      <c r="N1623">
        <v>438040</v>
      </c>
      <c r="O1623">
        <v>0</v>
      </c>
      <c r="P1623">
        <v>0</v>
      </c>
      <c r="Q1623">
        <v>653560</v>
      </c>
      <c r="R1623">
        <v>1606100</v>
      </c>
      <c r="S1623">
        <v>140120</v>
      </c>
      <c r="T1623">
        <v>0</v>
      </c>
      <c r="W1623">
        <f t="shared" si="631"/>
        <v>0</v>
      </c>
      <c r="X1623">
        <f t="shared" si="632"/>
        <v>0</v>
      </c>
      <c r="Y1623">
        <f t="shared" si="633"/>
        <v>4.2398460081649146E-5</v>
      </c>
      <c r="Z1623">
        <f t="shared" si="634"/>
        <v>4.3397821140805049E-5</v>
      </c>
      <c r="AA1623">
        <f t="shared" si="635"/>
        <v>5.2860360131572125E-5</v>
      </c>
      <c r="AB1623">
        <f t="shared" si="636"/>
        <v>0</v>
      </c>
      <c r="AC1623">
        <f t="shared" si="637"/>
        <v>2.3720635095938355E-6</v>
      </c>
      <c r="AD1623">
        <f t="shared" si="638"/>
        <v>0</v>
      </c>
      <c r="AE1623">
        <f t="shared" si="639"/>
        <v>0</v>
      </c>
      <c r="AF1623">
        <f t="shared" si="640"/>
        <v>9.856728153211975E-6</v>
      </c>
      <c r="AG1623">
        <f t="shared" si="641"/>
        <v>3.6777009956378729E-5</v>
      </c>
      <c r="AH1623">
        <f t="shared" si="642"/>
        <v>4.678105236943101E-6</v>
      </c>
      <c r="AI1623">
        <f t="shared" si="643"/>
        <v>0</v>
      </c>
      <c r="AL1623" s="48">
        <f t="shared" si="644"/>
        <v>0</v>
      </c>
      <c r="AM1623" s="48">
        <f t="shared" si="645"/>
        <v>4.6218880451342113E-5</v>
      </c>
      <c r="AN1623" s="48">
        <f t="shared" si="646"/>
        <v>1.1860317547969178E-6</v>
      </c>
      <c r="AO1623" s="48">
        <f t="shared" si="647"/>
        <v>0</v>
      </c>
      <c r="AP1623" s="48">
        <f t="shared" si="648"/>
        <v>2.3316869054795353E-5</v>
      </c>
      <c r="AQ1623" s="48">
        <f t="shared" si="649"/>
        <v>2.3390526184715505E-6</v>
      </c>
      <c r="AT1623" s="40">
        <f t="shared" si="650"/>
        <v>0</v>
      </c>
      <c r="AU1623" s="48">
        <f t="shared" si="651"/>
        <v>3.3332476600067024E-6</v>
      </c>
      <c r="AV1623" s="48">
        <f t="shared" si="652"/>
        <v>1.1860317547969178E-6</v>
      </c>
      <c r="AW1623" s="40">
        <f t="shared" si="653"/>
        <v>0</v>
      </c>
      <c r="AX1623" s="40">
        <f t="shared" si="654"/>
        <v>1.3460140901583376E-5</v>
      </c>
      <c r="AY1623" s="40">
        <f t="shared" si="655"/>
        <v>2.3390526184715505E-6</v>
      </c>
    </row>
    <row r="1624" spans="1:51" x14ac:dyDescent="0.25">
      <c r="A1624" t="s">
        <v>808</v>
      </c>
      <c r="B1624" t="s">
        <v>808</v>
      </c>
      <c r="C1624" t="s">
        <v>1377</v>
      </c>
      <c r="D1624" t="s">
        <v>807</v>
      </c>
      <c r="E1624">
        <v>70.715999999999994</v>
      </c>
      <c r="F1624">
        <v>0</v>
      </c>
      <c r="G1624">
        <v>98.899000000000001</v>
      </c>
      <c r="H1624">
        <v>5787000</v>
      </c>
      <c r="I1624">
        <v>0</v>
      </c>
      <c r="J1624">
        <v>0</v>
      </c>
      <c r="K1624">
        <v>0</v>
      </c>
      <c r="L1624">
        <v>0</v>
      </c>
      <c r="M1624">
        <v>4432400</v>
      </c>
      <c r="N1624">
        <v>5285100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W1624">
        <f t="shared" si="631"/>
        <v>3.0487797486813499E-5</v>
      </c>
      <c r="X1624">
        <f t="shared" si="632"/>
        <v>0</v>
      </c>
      <c r="Y1624">
        <f t="shared" si="633"/>
        <v>0</v>
      </c>
      <c r="Z1624">
        <f t="shared" si="634"/>
        <v>0</v>
      </c>
      <c r="AA1624">
        <f t="shared" si="635"/>
        <v>0</v>
      </c>
      <c r="AB1624">
        <f t="shared" si="636"/>
        <v>1.9768704906722289E-5</v>
      </c>
      <c r="AC1624">
        <f t="shared" si="637"/>
        <v>2.8619744440129622E-5</v>
      </c>
      <c r="AD1624">
        <f t="shared" si="638"/>
        <v>0</v>
      </c>
      <c r="AE1624">
        <f t="shared" si="639"/>
        <v>0</v>
      </c>
      <c r="AF1624">
        <f t="shared" si="640"/>
        <v>0</v>
      </c>
      <c r="AG1624">
        <f t="shared" si="641"/>
        <v>0</v>
      </c>
      <c r="AH1624">
        <f t="shared" si="642"/>
        <v>0</v>
      </c>
      <c r="AI1624">
        <f t="shared" si="643"/>
        <v>0</v>
      </c>
      <c r="AL1624" s="48">
        <f t="shared" si="644"/>
        <v>1.524389874340675E-5</v>
      </c>
      <c r="AM1624" s="48">
        <f t="shared" si="645"/>
        <v>0</v>
      </c>
      <c r="AN1624" s="48">
        <f t="shared" si="646"/>
        <v>2.4194224673425954E-5</v>
      </c>
      <c r="AO1624" s="48">
        <f t="shared" si="647"/>
        <v>0</v>
      </c>
      <c r="AP1624" s="48">
        <f t="shared" si="648"/>
        <v>0</v>
      </c>
      <c r="AQ1624" s="48">
        <f t="shared" si="649"/>
        <v>0</v>
      </c>
      <c r="AT1624" s="40">
        <f t="shared" si="650"/>
        <v>1.524389874340675E-5</v>
      </c>
      <c r="AU1624" s="48">
        <f t="shared" si="651"/>
        <v>0</v>
      </c>
      <c r="AV1624" s="48">
        <f t="shared" si="652"/>
        <v>4.4255197667036668E-6</v>
      </c>
      <c r="AW1624" s="40">
        <f t="shared" si="653"/>
        <v>0</v>
      </c>
      <c r="AX1624" s="40">
        <f t="shared" si="654"/>
        <v>0</v>
      </c>
      <c r="AY1624" s="40">
        <f t="shared" si="655"/>
        <v>0</v>
      </c>
    </row>
    <row r="1625" spans="1:51" x14ac:dyDescent="0.25">
      <c r="A1625" t="s">
        <v>4454</v>
      </c>
      <c r="B1625" t="s">
        <v>4454</v>
      </c>
      <c r="C1625" t="s">
        <v>1354</v>
      </c>
      <c r="D1625" t="s">
        <v>4453</v>
      </c>
      <c r="E1625">
        <v>15.778</v>
      </c>
      <c r="F1625">
        <v>0</v>
      </c>
      <c r="G1625">
        <v>148.16999999999999</v>
      </c>
      <c r="H1625">
        <v>81799000</v>
      </c>
      <c r="I1625">
        <v>0</v>
      </c>
      <c r="J1625">
        <v>0</v>
      </c>
      <c r="K1625">
        <v>0</v>
      </c>
      <c r="L1625">
        <v>0</v>
      </c>
      <c r="M1625">
        <v>102680000</v>
      </c>
      <c r="N1625">
        <v>52744000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W1625">
        <f t="shared" si="631"/>
        <v>4.3094372673645371E-4</v>
      </c>
      <c r="X1625">
        <f t="shared" si="632"/>
        <v>0</v>
      </c>
      <c r="Y1625">
        <f t="shared" si="633"/>
        <v>0</v>
      </c>
      <c r="Z1625">
        <f t="shared" si="634"/>
        <v>0</v>
      </c>
      <c r="AA1625">
        <f t="shared" si="635"/>
        <v>0</v>
      </c>
      <c r="AB1625">
        <f t="shared" si="636"/>
        <v>4.5795745416078075E-4</v>
      </c>
      <c r="AC1625">
        <f t="shared" si="637"/>
        <v>2.8561802061459512E-4</v>
      </c>
      <c r="AD1625">
        <f t="shared" si="638"/>
        <v>0</v>
      </c>
      <c r="AE1625">
        <f t="shared" si="639"/>
        <v>0</v>
      </c>
      <c r="AF1625">
        <f t="shared" si="640"/>
        <v>0</v>
      </c>
      <c r="AG1625">
        <f t="shared" si="641"/>
        <v>0</v>
      </c>
      <c r="AH1625">
        <f t="shared" si="642"/>
        <v>0</v>
      </c>
      <c r="AI1625">
        <f t="shared" si="643"/>
        <v>0</v>
      </c>
      <c r="AL1625" s="48">
        <f t="shared" si="644"/>
        <v>2.1547186336822686E-4</v>
      </c>
      <c r="AM1625" s="48">
        <f t="shared" si="645"/>
        <v>0</v>
      </c>
      <c r="AN1625" s="48">
        <f t="shared" si="646"/>
        <v>3.7178773738768796E-4</v>
      </c>
      <c r="AO1625" s="48">
        <f t="shared" si="647"/>
        <v>0</v>
      </c>
      <c r="AP1625" s="48">
        <f t="shared" si="648"/>
        <v>0</v>
      </c>
      <c r="AQ1625" s="48">
        <f t="shared" si="649"/>
        <v>0</v>
      </c>
      <c r="AT1625" s="40">
        <f t="shared" si="650"/>
        <v>2.1547186336822686E-4</v>
      </c>
      <c r="AU1625" s="48">
        <f t="shared" si="651"/>
        <v>0</v>
      </c>
      <c r="AV1625" s="48">
        <f t="shared" si="652"/>
        <v>8.6169716773092819E-5</v>
      </c>
      <c r="AW1625" s="40">
        <f t="shared" si="653"/>
        <v>0</v>
      </c>
      <c r="AX1625" s="40">
        <f t="shared" si="654"/>
        <v>0</v>
      </c>
      <c r="AY1625" s="40">
        <f t="shared" si="655"/>
        <v>0</v>
      </c>
    </row>
    <row r="1626" spans="1:51" x14ac:dyDescent="0.25">
      <c r="A1626" t="s">
        <v>4452</v>
      </c>
      <c r="B1626" t="s">
        <v>4452</v>
      </c>
      <c r="C1626">
        <v>4</v>
      </c>
      <c r="D1626" t="s">
        <v>4451</v>
      </c>
      <c r="E1626">
        <v>93.594999999999999</v>
      </c>
      <c r="F1626">
        <v>0</v>
      </c>
      <c r="G1626">
        <v>79.043999999999997</v>
      </c>
      <c r="H1626">
        <v>734650</v>
      </c>
      <c r="I1626">
        <v>0</v>
      </c>
      <c r="J1626">
        <v>0</v>
      </c>
      <c r="K1626">
        <v>0</v>
      </c>
      <c r="L1626">
        <v>0</v>
      </c>
      <c r="M1626">
        <v>306110</v>
      </c>
      <c r="N1626">
        <v>263260</v>
      </c>
      <c r="O1626">
        <v>0</v>
      </c>
      <c r="P1626">
        <v>0</v>
      </c>
      <c r="Q1626">
        <v>0</v>
      </c>
      <c r="R1626">
        <v>431070</v>
      </c>
      <c r="S1626">
        <v>0</v>
      </c>
      <c r="T1626">
        <v>0</v>
      </c>
      <c r="W1626">
        <f t="shared" ref="W1626:W1689" si="656">H1626/SUM(H$9:H$18,H$26:H$1909)</f>
        <v>3.8703750516135369E-6</v>
      </c>
      <c r="X1626">
        <f t="shared" ref="X1626:X1689" si="657">I1626/SUM(I$9:I$18,I$26:I$1909)</f>
        <v>0</v>
      </c>
      <c r="Y1626">
        <f t="shared" ref="Y1626:Y1689" si="658">J1626/SUM(J$9:J$18,J$26:J$1909)</f>
        <v>0</v>
      </c>
      <c r="Z1626">
        <f t="shared" ref="Z1626:Z1689" si="659">K1626/SUM(K$9:K$18,K$26:K$1909)</f>
        <v>0</v>
      </c>
      <c r="AA1626">
        <f t="shared" ref="AA1626:AA1689" si="660">L1626/SUM(L$9:L$18,L$26:L$1909)</f>
        <v>0</v>
      </c>
      <c r="AB1626">
        <f t="shared" ref="AB1626:AB1689" si="661">M1626/SUM(M$9:M$18,M$26:M$1909)</f>
        <v>1.3652644750015249E-6</v>
      </c>
      <c r="AC1626">
        <f t="shared" ref="AC1626:AC1689" si="662">N1626/SUM(N$9:N$18,N$26:N$1909)</f>
        <v>1.4255991223077188E-6</v>
      </c>
      <c r="AD1626">
        <f t="shared" ref="AD1626:AD1689" si="663">O1626/SUM(O$9:O$18,O$26:O$1909)</f>
        <v>0</v>
      </c>
      <c r="AE1626">
        <f t="shared" ref="AE1626:AE1689" si="664">P1626/SUM(P$9:P$18,P$26:P$1909)</f>
        <v>0</v>
      </c>
      <c r="AF1626">
        <f t="shared" ref="AF1626:AF1689" si="665">Q1626/SUM(Q$9:Q$18,Q$26:Q$1909)</f>
        <v>0</v>
      </c>
      <c r="AG1626">
        <f t="shared" ref="AG1626:AG1689" si="666">R1626/SUM(R$9:R$18,R$26:R$1909)</f>
        <v>9.8707836883731889E-6</v>
      </c>
      <c r="AH1626">
        <f t="shared" ref="AH1626:AH1689" si="667">S1626/SUM(S$9:S$18,S$26:S$1909)</f>
        <v>0</v>
      </c>
      <c r="AI1626">
        <f t="shared" ref="AI1626:AI1689" si="668">T1626/SUM(T$9:T$18,T$26:T$1909)</f>
        <v>0</v>
      </c>
      <c r="AL1626" s="48">
        <f t="shared" ref="AL1626:AL1689" si="669">AVERAGE(W1626:X1626)</f>
        <v>1.9351875258067685E-6</v>
      </c>
      <c r="AM1626" s="48">
        <f t="shared" ref="AM1626:AM1689" si="670">AVERAGE(Y1626:AA1626)</f>
        <v>0</v>
      </c>
      <c r="AN1626" s="48">
        <f t="shared" ref="AN1626:AN1689" si="671">AVERAGE(AB1626:AC1626)</f>
        <v>1.395431798654622E-6</v>
      </c>
      <c r="AO1626" s="48">
        <f t="shared" ref="AO1626:AO1689" si="672">AVERAGE(AD1626:AE1626)</f>
        <v>0</v>
      </c>
      <c r="AP1626" s="48">
        <f t="shared" ref="AP1626:AP1689" si="673">AVERAGE(AF1626:AG1626)</f>
        <v>4.9353918441865944E-6</v>
      </c>
      <c r="AQ1626" s="48">
        <f t="shared" ref="AQ1626:AQ1689" si="674">AVERAGE(AH1626:AI1626)</f>
        <v>0</v>
      </c>
      <c r="AT1626" s="40">
        <f t="shared" ref="AT1626:AT1689" si="675">STDEV(W1626:X1626)/SQRT(2)</f>
        <v>1.9351875258067685E-6</v>
      </c>
      <c r="AU1626" s="48">
        <f t="shared" ref="AU1626:AU1689" si="676">STDEV(Y1626:AA1626)/SQRT(3)</f>
        <v>0</v>
      </c>
      <c r="AV1626" s="48">
        <f t="shared" ref="AV1626:AV1689" si="677">STDEV(AB1626:AC1626)/SQRT(2)</f>
        <v>3.0167323653096907E-8</v>
      </c>
      <c r="AW1626" s="40">
        <f t="shared" ref="AW1626:AW1689" si="678">STDEV(AD1626:AE1626)/SQRT(2)</f>
        <v>0</v>
      </c>
      <c r="AX1626" s="40">
        <f t="shared" ref="AX1626:AX1689" si="679">STDEV(AF1626:AG1626)/SQRT(2)</f>
        <v>4.9353918441865944E-6</v>
      </c>
      <c r="AY1626" s="40">
        <f t="shared" ref="AY1626:AY1689" si="680">STDEV(AH1626:AI1626)/SQRT(2)</f>
        <v>0</v>
      </c>
    </row>
    <row r="1627" spans="1:51" x14ac:dyDescent="0.25">
      <c r="A1627" t="s">
        <v>4450</v>
      </c>
      <c r="B1627" t="s">
        <v>4449</v>
      </c>
      <c r="C1627" t="s">
        <v>4448</v>
      </c>
      <c r="D1627" t="s">
        <v>801</v>
      </c>
      <c r="E1627">
        <v>64.402000000000001</v>
      </c>
      <c r="F1627">
        <v>0</v>
      </c>
      <c r="G1627">
        <v>144.36000000000001</v>
      </c>
      <c r="H1627">
        <v>5138200</v>
      </c>
      <c r="I1627">
        <v>0</v>
      </c>
      <c r="J1627">
        <v>1221500</v>
      </c>
      <c r="K1627">
        <v>56603</v>
      </c>
      <c r="L1627">
        <v>391190</v>
      </c>
      <c r="M1627">
        <v>5625600</v>
      </c>
      <c r="N1627">
        <v>5399700</v>
      </c>
      <c r="O1627">
        <v>61138</v>
      </c>
      <c r="P1627">
        <v>0</v>
      </c>
      <c r="Q1627">
        <v>0</v>
      </c>
      <c r="R1627">
        <v>110490</v>
      </c>
      <c r="S1627">
        <v>0</v>
      </c>
      <c r="T1627">
        <v>0</v>
      </c>
      <c r="W1627">
        <f t="shared" si="656"/>
        <v>2.7069708147009698E-5</v>
      </c>
      <c r="X1627">
        <f t="shared" si="657"/>
        <v>0</v>
      </c>
      <c r="Y1627">
        <f t="shared" si="658"/>
        <v>4.632768493580323E-5</v>
      </c>
      <c r="Z1627">
        <f t="shared" si="659"/>
        <v>1.7524768995027382E-5</v>
      </c>
      <c r="AA1627">
        <f t="shared" si="660"/>
        <v>3.1352352785792889E-5</v>
      </c>
      <c r="AB1627">
        <f t="shared" si="661"/>
        <v>2.5090430990717648E-5</v>
      </c>
      <c r="AC1627">
        <f t="shared" si="662"/>
        <v>2.9240323561213207E-5</v>
      </c>
      <c r="AD1627">
        <f t="shared" si="663"/>
        <v>6.2736947727740982E-6</v>
      </c>
      <c r="AE1627">
        <f t="shared" si="664"/>
        <v>0</v>
      </c>
      <c r="AF1627">
        <f t="shared" si="665"/>
        <v>0</v>
      </c>
      <c r="AG1627">
        <f t="shared" si="666"/>
        <v>2.5300366291515381E-6</v>
      </c>
      <c r="AH1627">
        <f t="shared" si="667"/>
        <v>0</v>
      </c>
      <c r="AI1627">
        <f t="shared" si="668"/>
        <v>0</v>
      </c>
      <c r="AL1627" s="48">
        <f t="shared" si="669"/>
        <v>1.3534854073504849E-5</v>
      </c>
      <c r="AM1627" s="48">
        <f t="shared" si="670"/>
        <v>3.1734935572207838E-5</v>
      </c>
      <c r="AN1627" s="48">
        <f t="shared" si="671"/>
        <v>2.7165377275965428E-5</v>
      </c>
      <c r="AO1627" s="48">
        <f t="shared" si="672"/>
        <v>3.1368473863870491E-6</v>
      </c>
      <c r="AP1627" s="48">
        <f t="shared" si="673"/>
        <v>1.2650183145757691E-6</v>
      </c>
      <c r="AQ1627" s="48">
        <f t="shared" si="674"/>
        <v>0</v>
      </c>
      <c r="AT1627" s="40">
        <f t="shared" si="675"/>
        <v>1.3534854073504847E-5</v>
      </c>
      <c r="AU1627" s="48">
        <f t="shared" si="676"/>
        <v>8.3168858126944693E-6</v>
      </c>
      <c r="AV1627" s="48">
        <f t="shared" si="677"/>
        <v>2.0749462852477795E-6</v>
      </c>
      <c r="AW1627" s="40">
        <f t="shared" si="678"/>
        <v>3.1368473863870487E-6</v>
      </c>
      <c r="AX1627" s="40">
        <f t="shared" si="679"/>
        <v>1.2650183145757691E-6</v>
      </c>
      <c r="AY1627" s="40">
        <f t="shared" si="680"/>
        <v>0</v>
      </c>
    </row>
    <row r="1628" spans="1:51" x14ac:dyDescent="0.25">
      <c r="A1628" t="s">
        <v>798</v>
      </c>
      <c r="B1628" t="s">
        <v>798</v>
      </c>
      <c r="C1628">
        <v>7</v>
      </c>
      <c r="D1628" t="s">
        <v>797</v>
      </c>
      <c r="E1628">
        <v>40.399000000000001</v>
      </c>
      <c r="F1628">
        <v>0</v>
      </c>
      <c r="G1628">
        <v>24.829000000000001</v>
      </c>
      <c r="H1628">
        <v>743510</v>
      </c>
      <c r="I1628">
        <v>0</v>
      </c>
      <c r="J1628">
        <v>2447400</v>
      </c>
      <c r="K1628">
        <v>0</v>
      </c>
      <c r="L1628">
        <v>812840</v>
      </c>
      <c r="M1628">
        <v>925180</v>
      </c>
      <c r="N1628">
        <v>5865200</v>
      </c>
      <c r="O1628">
        <v>0</v>
      </c>
      <c r="P1628">
        <v>0</v>
      </c>
      <c r="Q1628">
        <v>200060</v>
      </c>
      <c r="R1628">
        <v>201470</v>
      </c>
      <c r="S1628">
        <v>179460</v>
      </c>
      <c r="T1628">
        <v>42332</v>
      </c>
      <c r="W1628">
        <f t="shared" si="656"/>
        <v>3.9170524122033361E-6</v>
      </c>
      <c r="X1628">
        <f t="shared" si="657"/>
        <v>0</v>
      </c>
      <c r="Y1628">
        <f t="shared" si="658"/>
        <v>9.2822248147265512E-5</v>
      </c>
      <c r="Z1628">
        <f t="shared" si="659"/>
        <v>0</v>
      </c>
      <c r="AA1628">
        <f t="shared" si="660"/>
        <v>6.5145955771885505E-5</v>
      </c>
      <c r="AB1628">
        <f t="shared" si="661"/>
        <v>4.1263447354934856E-6</v>
      </c>
      <c r="AC1628">
        <f t="shared" si="662"/>
        <v>3.176108779214173E-5</v>
      </c>
      <c r="AD1628">
        <f t="shared" si="663"/>
        <v>0</v>
      </c>
      <c r="AE1628">
        <f t="shared" si="664"/>
        <v>0</v>
      </c>
      <c r="AF1628">
        <f t="shared" si="665"/>
        <v>3.017224178853644E-6</v>
      </c>
      <c r="AG1628">
        <f t="shared" si="666"/>
        <v>4.6133268139665164E-6</v>
      </c>
      <c r="AH1628">
        <f t="shared" si="667"/>
        <v>5.9915270184256981E-6</v>
      </c>
      <c r="AI1628">
        <f t="shared" si="668"/>
        <v>2.0603977398129206E-6</v>
      </c>
      <c r="AL1628" s="48">
        <f t="shared" si="669"/>
        <v>1.958526206101668E-6</v>
      </c>
      <c r="AM1628" s="48">
        <f t="shared" si="670"/>
        <v>5.2656067973050337E-5</v>
      </c>
      <c r="AN1628" s="48">
        <f t="shared" si="671"/>
        <v>1.7943716263817606E-5</v>
      </c>
      <c r="AO1628" s="48">
        <f t="shared" si="672"/>
        <v>0</v>
      </c>
      <c r="AP1628" s="48">
        <f t="shared" si="673"/>
        <v>3.8152754964100797E-6</v>
      </c>
      <c r="AQ1628" s="48">
        <f t="shared" si="674"/>
        <v>4.0259623791193089E-6</v>
      </c>
      <c r="AT1628" s="40">
        <f t="shared" si="675"/>
        <v>1.958526206101668E-6</v>
      </c>
      <c r="AU1628" s="48">
        <f t="shared" si="676"/>
        <v>2.7513574896153549E-5</v>
      </c>
      <c r="AV1628" s="48">
        <f t="shared" si="677"/>
        <v>1.3817371528324121E-5</v>
      </c>
      <c r="AW1628" s="40">
        <f t="shared" si="678"/>
        <v>0</v>
      </c>
      <c r="AX1628" s="40">
        <f t="shared" si="679"/>
        <v>7.980513175564361E-7</v>
      </c>
      <c r="AY1628" s="40">
        <f t="shared" si="680"/>
        <v>1.9655646393063888E-6</v>
      </c>
    </row>
    <row r="1629" spans="1:51" x14ac:dyDescent="0.25">
      <c r="A1629" t="s">
        <v>796</v>
      </c>
      <c r="B1629" t="s">
        <v>795</v>
      </c>
      <c r="C1629" t="s">
        <v>4447</v>
      </c>
      <c r="D1629" t="s">
        <v>793</v>
      </c>
      <c r="E1629">
        <v>32.057000000000002</v>
      </c>
      <c r="F1629">
        <v>0</v>
      </c>
      <c r="G1629">
        <v>323.31</v>
      </c>
      <c r="H1629">
        <v>94897000</v>
      </c>
      <c r="I1629">
        <v>0</v>
      </c>
      <c r="J1629">
        <v>112470000</v>
      </c>
      <c r="K1629">
        <v>5531800</v>
      </c>
      <c r="L1629">
        <v>32427000</v>
      </c>
      <c r="M1629">
        <v>69766000</v>
      </c>
      <c r="N1629">
        <v>111600000</v>
      </c>
      <c r="O1629">
        <v>32929000</v>
      </c>
      <c r="P1629">
        <v>1444700</v>
      </c>
      <c r="Q1629">
        <v>213300000</v>
      </c>
      <c r="R1629">
        <v>86445000</v>
      </c>
      <c r="S1629">
        <v>56498000</v>
      </c>
      <c r="T1629">
        <v>21138000</v>
      </c>
      <c r="W1629">
        <f t="shared" si="656"/>
        <v>4.9994824919753604E-4</v>
      </c>
      <c r="X1629">
        <f t="shared" si="657"/>
        <v>0</v>
      </c>
      <c r="Y1629">
        <f t="shared" si="658"/>
        <v>4.2656362871304043E-3</v>
      </c>
      <c r="Z1629">
        <f t="shared" si="659"/>
        <v>1.712692209365095E-3</v>
      </c>
      <c r="AA1629">
        <f t="shared" si="660"/>
        <v>2.5988975786316267E-3</v>
      </c>
      <c r="AB1629">
        <f t="shared" si="661"/>
        <v>3.1115952227289668E-4</v>
      </c>
      <c r="AC1629">
        <f t="shared" si="662"/>
        <v>6.0433359435364809E-4</v>
      </c>
      <c r="AD1629">
        <f t="shared" si="663"/>
        <v>3.3790195160567612E-3</v>
      </c>
      <c r="AE1629">
        <f t="shared" si="664"/>
        <v>4.1075850917302449E-4</v>
      </c>
      <c r="AF1629">
        <f t="shared" si="665"/>
        <v>3.2169045153927936E-3</v>
      </c>
      <c r="AG1629">
        <f t="shared" si="666"/>
        <v>1.9794462522129126E-3</v>
      </c>
      <c r="AH1629">
        <f t="shared" si="667"/>
        <v>1.8862659839909456E-3</v>
      </c>
      <c r="AI1629">
        <f t="shared" si="668"/>
        <v>1.0288360442257752E-3</v>
      </c>
      <c r="AL1629" s="48">
        <f t="shared" si="669"/>
        <v>2.4997412459876802E-4</v>
      </c>
      <c r="AM1629" s="48">
        <f t="shared" si="670"/>
        <v>2.8590753583757084E-3</v>
      </c>
      <c r="AN1629" s="48">
        <f t="shared" si="671"/>
        <v>4.5774655831327238E-4</v>
      </c>
      <c r="AO1629" s="48">
        <f t="shared" si="672"/>
        <v>1.8948890126148929E-3</v>
      </c>
      <c r="AP1629" s="48">
        <f t="shared" si="673"/>
        <v>2.5981753838028531E-3</v>
      </c>
      <c r="AQ1629" s="48">
        <f t="shared" si="674"/>
        <v>1.4575510141083604E-3</v>
      </c>
      <c r="AT1629" s="40">
        <f t="shared" si="675"/>
        <v>2.4997412459876802E-4</v>
      </c>
      <c r="AU1629" s="48">
        <f t="shared" si="676"/>
        <v>7.4836493411829981E-4</v>
      </c>
      <c r="AV1629" s="48">
        <f t="shared" si="677"/>
        <v>1.4658703604037568E-4</v>
      </c>
      <c r="AW1629" s="40">
        <f t="shared" si="678"/>
        <v>1.484130503441868E-3</v>
      </c>
      <c r="AX1629" s="40">
        <f t="shared" si="679"/>
        <v>6.1872913158994038E-4</v>
      </c>
      <c r="AY1629" s="40">
        <f t="shared" si="680"/>
        <v>4.2871496988258518E-4</v>
      </c>
    </row>
    <row r="1630" spans="1:51" x14ac:dyDescent="0.25">
      <c r="A1630" t="s">
        <v>792</v>
      </c>
      <c r="B1630" t="s">
        <v>792</v>
      </c>
      <c r="C1630" t="s">
        <v>195</v>
      </c>
      <c r="D1630" t="s">
        <v>791</v>
      </c>
      <c r="E1630">
        <v>19.86</v>
      </c>
      <c r="F1630">
        <v>3.2626E-3</v>
      </c>
      <c r="G1630">
        <v>2.4140000000000001</v>
      </c>
      <c r="H1630">
        <v>1832000</v>
      </c>
      <c r="I1630">
        <v>0</v>
      </c>
      <c r="J1630">
        <v>0</v>
      </c>
      <c r="K1630">
        <v>0</v>
      </c>
      <c r="L1630">
        <v>0</v>
      </c>
      <c r="M1630">
        <v>2763200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W1630">
        <f t="shared" si="656"/>
        <v>9.6515716253399575E-6</v>
      </c>
      <c r="X1630">
        <f t="shared" si="657"/>
        <v>0</v>
      </c>
      <c r="Y1630">
        <f t="shared" si="658"/>
        <v>0</v>
      </c>
      <c r="Z1630">
        <f t="shared" si="659"/>
        <v>0</v>
      </c>
      <c r="AA1630">
        <f t="shared" si="660"/>
        <v>0</v>
      </c>
      <c r="AB1630">
        <f t="shared" si="661"/>
        <v>1.2323997247147149E-5</v>
      </c>
      <c r="AC1630">
        <f t="shared" si="662"/>
        <v>0</v>
      </c>
      <c r="AD1630">
        <f t="shared" si="663"/>
        <v>0</v>
      </c>
      <c r="AE1630">
        <f t="shared" si="664"/>
        <v>0</v>
      </c>
      <c r="AF1630">
        <f t="shared" si="665"/>
        <v>0</v>
      </c>
      <c r="AG1630">
        <f t="shared" si="666"/>
        <v>0</v>
      </c>
      <c r="AH1630">
        <f t="shared" si="667"/>
        <v>0</v>
      </c>
      <c r="AI1630">
        <f t="shared" si="668"/>
        <v>0</v>
      </c>
      <c r="AL1630" s="48">
        <f t="shared" si="669"/>
        <v>4.8257858126699787E-6</v>
      </c>
      <c r="AM1630" s="48">
        <f t="shared" si="670"/>
        <v>0</v>
      </c>
      <c r="AN1630" s="48">
        <f t="shared" si="671"/>
        <v>6.1619986235735745E-6</v>
      </c>
      <c r="AO1630" s="48">
        <f t="shared" si="672"/>
        <v>0</v>
      </c>
      <c r="AP1630" s="48">
        <f t="shared" si="673"/>
        <v>0</v>
      </c>
      <c r="AQ1630" s="48">
        <f t="shared" si="674"/>
        <v>0</v>
      </c>
      <c r="AT1630" s="40">
        <f t="shared" si="675"/>
        <v>4.8257858126699779E-6</v>
      </c>
      <c r="AU1630" s="48">
        <f t="shared" si="676"/>
        <v>0</v>
      </c>
      <c r="AV1630" s="48">
        <f t="shared" si="677"/>
        <v>6.1619986235735745E-6</v>
      </c>
      <c r="AW1630" s="40">
        <f t="shared" si="678"/>
        <v>0</v>
      </c>
      <c r="AX1630" s="40">
        <f t="shared" si="679"/>
        <v>0</v>
      </c>
      <c r="AY1630" s="40">
        <f t="shared" si="680"/>
        <v>0</v>
      </c>
    </row>
    <row r="1631" spans="1:51" x14ac:dyDescent="0.25">
      <c r="A1631" t="s">
        <v>4446</v>
      </c>
      <c r="B1631" t="s">
        <v>790</v>
      </c>
      <c r="C1631" t="s">
        <v>4445</v>
      </c>
      <c r="D1631" t="s">
        <v>789</v>
      </c>
      <c r="E1631">
        <v>25.155000000000001</v>
      </c>
      <c r="F1631">
        <v>0</v>
      </c>
      <c r="G1631">
        <v>87.185000000000002</v>
      </c>
      <c r="H1631">
        <v>10668000</v>
      </c>
      <c r="I1631">
        <v>0</v>
      </c>
      <c r="J1631">
        <v>7669900</v>
      </c>
      <c r="K1631">
        <v>251160</v>
      </c>
      <c r="L1631">
        <v>3515300</v>
      </c>
      <c r="M1631">
        <v>9668300</v>
      </c>
      <c r="N1631">
        <v>13478000</v>
      </c>
      <c r="O1631">
        <v>642620</v>
      </c>
      <c r="P1631">
        <v>158400</v>
      </c>
      <c r="Q1631">
        <v>27508000</v>
      </c>
      <c r="R1631">
        <v>17227000</v>
      </c>
      <c r="S1631">
        <v>6250600</v>
      </c>
      <c r="T1631">
        <v>3224300</v>
      </c>
      <c r="W1631">
        <f t="shared" si="656"/>
        <v>5.6202492412187043E-5</v>
      </c>
      <c r="X1631">
        <f t="shared" si="657"/>
        <v>0</v>
      </c>
      <c r="Y1631">
        <f t="shared" si="658"/>
        <v>2.908953832903129E-4</v>
      </c>
      <c r="Z1631">
        <f t="shared" si="659"/>
        <v>7.7761266731287695E-5</v>
      </c>
      <c r="AA1631">
        <f t="shared" si="660"/>
        <v>2.8173758467214843E-4</v>
      </c>
      <c r="AB1631">
        <f t="shared" si="661"/>
        <v>4.3121056233567163E-5</v>
      </c>
      <c r="AC1631">
        <f t="shared" si="662"/>
        <v>7.2985736422029294E-5</v>
      </c>
      <c r="AD1631">
        <f t="shared" si="663"/>
        <v>6.594264998658921E-5</v>
      </c>
      <c r="AE1631">
        <f t="shared" si="664"/>
        <v>4.5036442066177806E-5</v>
      </c>
      <c r="AF1631">
        <f t="shared" si="665"/>
        <v>4.1486455419327225E-4</v>
      </c>
      <c r="AG1631">
        <f t="shared" si="666"/>
        <v>3.9446955389984206E-4</v>
      </c>
      <c r="AH1631">
        <f t="shared" si="667"/>
        <v>2.0868515982041497E-4</v>
      </c>
      <c r="AI1631">
        <f t="shared" si="668"/>
        <v>1.5693424436546348E-4</v>
      </c>
      <c r="AL1631" s="48">
        <f t="shared" si="669"/>
        <v>2.8101246206093521E-5</v>
      </c>
      <c r="AM1631" s="48">
        <f t="shared" si="670"/>
        <v>2.1679807823124966E-4</v>
      </c>
      <c r="AN1631" s="48">
        <f t="shared" si="671"/>
        <v>5.8053396327798225E-5</v>
      </c>
      <c r="AO1631" s="48">
        <f t="shared" si="672"/>
        <v>5.5489546026383508E-5</v>
      </c>
      <c r="AP1631" s="48">
        <f t="shared" si="673"/>
        <v>4.0466705404655715E-4</v>
      </c>
      <c r="AQ1631" s="48">
        <f t="shared" si="674"/>
        <v>1.8280970209293921E-4</v>
      </c>
      <c r="AT1631" s="40">
        <f t="shared" si="675"/>
        <v>2.8101246206093518E-5</v>
      </c>
      <c r="AU1631" s="48">
        <f t="shared" si="676"/>
        <v>6.9568653220972276E-5</v>
      </c>
      <c r="AV1631" s="48">
        <f t="shared" si="677"/>
        <v>1.4932340094231064E-5</v>
      </c>
      <c r="AW1631" s="40">
        <f t="shared" si="678"/>
        <v>1.04531039602057E-5</v>
      </c>
      <c r="AX1631" s="40">
        <f t="shared" si="679"/>
        <v>1.0197500146715097E-5</v>
      </c>
      <c r="AY1631" s="40">
        <f t="shared" si="680"/>
        <v>2.5875457727475747E-5</v>
      </c>
    </row>
    <row r="1632" spans="1:51" x14ac:dyDescent="0.25">
      <c r="A1632" t="s">
        <v>788</v>
      </c>
      <c r="B1632" t="s">
        <v>788</v>
      </c>
      <c r="C1632" t="s">
        <v>659</v>
      </c>
      <c r="D1632" t="s">
        <v>787</v>
      </c>
      <c r="E1632">
        <v>10.711</v>
      </c>
      <c r="F1632">
        <v>6.5103999999999997E-4</v>
      </c>
      <c r="G1632">
        <v>5.0492999999999997</v>
      </c>
      <c r="H1632">
        <v>28068000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W1632">
        <f t="shared" si="656"/>
        <v>1.4787134955242462E-4</v>
      </c>
      <c r="X1632">
        <f t="shared" si="657"/>
        <v>0</v>
      </c>
      <c r="Y1632">
        <f t="shared" si="658"/>
        <v>0</v>
      </c>
      <c r="Z1632">
        <f t="shared" si="659"/>
        <v>0</v>
      </c>
      <c r="AA1632">
        <f t="shared" si="660"/>
        <v>0</v>
      </c>
      <c r="AB1632">
        <f t="shared" si="661"/>
        <v>0</v>
      </c>
      <c r="AC1632">
        <f t="shared" si="662"/>
        <v>0</v>
      </c>
      <c r="AD1632">
        <f t="shared" si="663"/>
        <v>0</v>
      </c>
      <c r="AE1632">
        <f t="shared" si="664"/>
        <v>0</v>
      </c>
      <c r="AF1632">
        <f t="shared" si="665"/>
        <v>0</v>
      </c>
      <c r="AG1632">
        <f t="shared" si="666"/>
        <v>0</v>
      </c>
      <c r="AH1632">
        <f t="shared" si="667"/>
        <v>0</v>
      </c>
      <c r="AI1632">
        <f t="shared" si="668"/>
        <v>0</v>
      </c>
      <c r="AL1632" s="48">
        <f t="shared" si="669"/>
        <v>7.3935674776212312E-5</v>
      </c>
      <c r="AM1632" s="48">
        <f t="shared" si="670"/>
        <v>0</v>
      </c>
      <c r="AN1632" s="48">
        <f t="shared" si="671"/>
        <v>0</v>
      </c>
      <c r="AO1632" s="48">
        <f t="shared" si="672"/>
        <v>0</v>
      </c>
      <c r="AP1632" s="48">
        <f t="shared" si="673"/>
        <v>0</v>
      </c>
      <c r="AQ1632" s="48">
        <f t="shared" si="674"/>
        <v>0</v>
      </c>
      <c r="AT1632" s="40">
        <f t="shared" si="675"/>
        <v>7.3935674776212312E-5</v>
      </c>
      <c r="AU1632" s="48">
        <f t="shared" si="676"/>
        <v>0</v>
      </c>
      <c r="AV1632" s="48">
        <f t="shared" si="677"/>
        <v>0</v>
      </c>
      <c r="AW1632" s="40">
        <f t="shared" si="678"/>
        <v>0</v>
      </c>
      <c r="AX1632" s="40">
        <f t="shared" si="679"/>
        <v>0</v>
      </c>
      <c r="AY1632" s="40">
        <f t="shared" si="680"/>
        <v>0</v>
      </c>
    </row>
    <row r="1633" spans="1:51" x14ac:dyDescent="0.25">
      <c r="A1633" t="s">
        <v>786</v>
      </c>
      <c r="B1633" t="s">
        <v>785</v>
      </c>
      <c r="C1633" t="s">
        <v>3188</v>
      </c>
      <c r="D1633" t="s">
        <v>784</v>
      </c>
      <c r="E1633">
        <v>77.58</v>
      </c>
      <c r="F1633">
        <v>0</v>
      </c>
      <c r="G1633">
        <v>23.327000000000002</v>
      </c>
      <c r="H1633">
        <v>264510</v>
      </c>
      <c r="I1633">
        <v>0</v>
      </c>
      <c r="J1633">
        <v>233690</v>
      </c>
      <c r="K1633">
        <v>0</v>
      </c>
      <c r="L1633">
        <v>117800</v>
      </c>
      <c r="M1633">
        <v>358130</v>
      </c>
      <c r="N1633">
        <v>930510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W1633">
        <f t="shared" si="656"/>
        <v>1.3935246782853013E-6</v>
      </c>
      <c r="X1633">
        <f t="shared" si="657"/>
        <v>0</v>
      </c>
      <c r="Y1633">
        <f t="shared" si="658"/>
        <v>8.8631327815373366E-6</v>
      </c>
      <c r="Z1633">
        <f t="shared" si="659"/>
        <v>0</v>
      </c>
      <c r="AA1633">
        <f t="shared" si="660"/>
        <v>9.441210557954964E-6</v>
      </c>
      <c r="AB1633">
        <f t="shared" si="661"/>
        <v>1.5972760329041721E-6</v>
      </c>
      <c r="AC1633">
        <f t="shared" si="662"/>
        <v>5.0388750258244905E-6</v>
      </c>
      <c r="AD1633">
        <f t="shared" si="663"/>
        <v>0</v>
      </c>
      <c r="AE1633">
        <f t="shared" si="664"/>
        <v>0</v>
      </c>
      <c r="AF1633">
        <f t="shared" si="665"/>
        <v>0</v>
      </c>
      <c r="AG1633">
        <f t="shared" si="666"/>
        <v>0</v>
      </c>
      <c r="AH1633">
        <f t="shared" si="667"/>
        <v>0</v>
      </c>
      <c r="AI1633">
        <f t="shared" si="668"/>
        <v>0</v>
      </c>
      <c r="AL1633" s="48">
        <f t="shared" si="669"/>
        <v>6.9676233914265063E-7</v>
      </c>
      <c r="AM1633" s="48">
        <f t="shared" si="670"/>
        <v>6.1014477798307669E-6</v>
      </c>
      <c r="AN1633" s="48">
        <f t="shared" si="671"/>
        <v>3.3180755293643314E-6</v>
      </c>
      <c r="AO1633" s="48">
        <f t="shared" si="672"/>
        <v>0</v>
      </c>
      <c r="AP1633" s="48">
        <f t="shared" si="673"/>
        <v>0</v>
      </c>
      <c r="AQ1633" s="48">
        <f t="shared" si="674"/>
        <v>0</v>
      </c>
      <c r="AT1633" s="40">
        <f t="shared" si="675"/>
        <v>6.9676233914265063E-7</v>
      </c>
      <c r="AU1633" s="48">
        <f t="shared" si="676"/>
        <v>3.0552846150235242E-6</v>
      </c>
      <c r="AV1633" s="48">
        <f t="shared" si="677"/>
        <v>1.7207994964601593E-6</v>
      </c>
      <c r="AW1633" s="40">
        <f t="shared" si="678"/>
        <v>0</v>
      </c>
      <c r="AX1633" s="40">
        <f t="shared" si="679"/>
        <v>0</v>
      </c>
      <c r="AY1633" s="40">
        <f t="shared" si="680"/>
        <v>0</v>
      </c>
    </row>
    <row r="1634" spans="1:51" x14ac:dyDescent="0.25">
      <c r="A1634" t="s">
        <v>4444</v>
      </c>
      <c r="B1634" t="s">
        <v>783</v>
      </c>
      <c r="C1634" t="s">
        <v>324</v>
      </c>
      <c r="D1634" t="s">
        <v>782</v>
      </c>
      <c r="E1634">
        <v>23.76</v>
      </c>
      <c r="F1634">
        <v>0</v>
      </c>
      <c r="G1634">
        <v>20.399999999999999</v>
      </c>
      <c r="H1634">
        <v>0</v>
      </c>
      <c r="I1634">
        <v>0</v>
      </c>
      <c r="J1634">
        <v>6705700</v>
      </c>
      <c r="K1634">
        <v>294150</v>
      </c>
      <c r="L1634">
        <v>1388500</v>
      </c>
      <c r="M1634">
        <v>0</v>
      </c>
      <c r="N1634">
        <v>2355900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W1634">
        <f t="shared" si="656"/>
        <v>0</v>
      </c>
      <c r="X1634">
        <f t="shared" si="657"/>
        <v>0</v>
      </c>
      <c r="Y1634">
        <f t="shared" si="658"/>
        <v>2.5432628479248113E-4</v>
      </c>
      <c r="Z1634">
        <f t="shared" si="659"/>
        <v>9.1071335439593388E-5</v>
      </c>
      <c r="AA1634">
        <f t="shared" si="660"/>
        <v>1.1128285959015677E-4</v>
      </c>
      <c r="AB1634">
        <f t="shared" si="661"/>
        <v>0</v>
      </c>
      <c r="AC1634">
        <f t="shared" si="662"/>
        <v>1.2757612141019352E-5</v>
      </c>
      <c r="AD1634">
        <f t="shared" si="663"/>
        <v>0</v>
      </c>
      <c r="AE1634">
        <f t="shared" si="664"/>
        <v>0</v>
      </c>
      <c r="AF1634">
        <f t="shared" si="665"/>
        <v>0</v>
      </c>
      <c r="AG1634">
        <f t="shared" si="666"/>
        <v>0</v>
      </c>
      <c r="AH1634">
        <f t="shared" si="667"/>
        <v>0</v>
      </c>
      <c r="AI1634">
        <f t="shared" si="668"/>
        <v>0</v>
      </c>
      <c r="AL1634" s="48">
        <f t="shared" si="669"/>
        <v>0</v>
      </c>
      <c r="AM1634" s="48">
        <f t="shared" si="670"/>
        <v>1.5222682660741044E-4</v>
      </c>
      <c r="AN1634" s="48">
        <f t="shared" si="671"/>
        <v>6.3788060705096758E-6</v>
      </c>
      <c r="AO1634" s="48">
        <f t="shared" si="672"/>
        <v>0</v>
      </c>
      <c r="AP1634" s="48">
        <f t="shared" si="673"/>
        <v>0</v>
      </c>
      <c r="AQ1634" s="48">
        <f t="shared" si="674"/>
        <v>0</v>
      </c>
      <c r="AT1634" s="40">
        <f t="shared" si="675"/>
        <v>0</v>
      </c>
      <c r="AU1634" s="48">
        <f t="shared" si="676"/>
        <v>5.1382068689332837E-5</v>
      </c>
      <c r="AV1634" s="48">
        <f t="shared" si="677"/>
        <v>6.3788060705096758E-6</v>
      </c>
      <c r="AW1634" s="40">
        <f t="shared" si="678"/>
        <v>0</v>
      </c>
      <c r="AX1634" s="40">
        <f t="shared" si="679"/>
        <v>0</v>
      </c>
      <c r="AY1634" s="40">
        <f t="shared" si="680"/>
        <v>0</v>
      </c>
    </row>
    <row r="1635" spans="1:51" x14ac:dyDescent="0.25">
      <c r="A1635" t="s">
        <v>779</v>
      </c>
      <c r="B1635" t="s">
        <v>779</v>
      </c>
      <c r="C1635">
        <v>5</v>
      </c>
      <c r="D1635" t="s">
        <v>778</v>
      </c>
      <c r="E1635">
        <v>67.941999999999993</v>
      </c>
      <c r="F1635">
        <v>0</v>
      </c>
      <c r="G1635">
        <v>26.077999999999999</v>
      </c>
      <c r="H1635">
        <v>498530</v>
      </c>
      <c r="I1635">
        <v>0</v>
      </c>
      <c r="J1635">
        <v>92705</v>
      </c>
      <c r="K1635">
        <v>0</v>
      </c>
      <c r="L1635">
        <v>0</v>
      </c>
      <c r="M1635">
        <v>469350</v>
      </c>
      <c r="N1635">
        <v>561200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W1635">
        <f t="shared" si="656"/>
        <v>2.6264181235702668E-6</v>
      </c>
      <c r="X1635">
        <f t="shared" si="657"/>
        <v>0</v>
      </c>
      <c r="Y1635">
        <f t="shared" si="658"/>
        <v>3.5160114874937687E-6</v>
      </c>
      <c r="Z1635">
        <f t="shared" si="659"/>
        <v>0</v>
      </c>
      <c r="AA1635">
        <f t="shared" si="660"/>
        <v>0</v>
      </c>
      <c r="AB1635">
        <f t="shared" si="661"/>
        <v>2.0933222741562374E-6</v>
      </c>
      <c r="AC1635">
        <f t="shared" si="662"/>
        <v>3.0389965336135065E-6</v>
      </c>
      <c r="AD1635">
        <f t="shared" si="663"/>
        <v>0</v>
      </c>
      <c r="AE1635">
        <f t="shared" si="664"/>
        <v>0</v>
      </c>
      <c r="AF1635">
        <f t="shared" si="665"/>
        <v>0</v>
      </c>
      <c r="AG1635">
        <f t="shared" si="666"/>
        <v>0</v>
      </c>
      <c r="AH1635">
        <f t="shared" si="667"/>
        <v>0</v>
      </c>
      <c r="AI1635">
        <f t="shared" si="668"/>
        <v>0</v>
      </c>
      <c r="AL1635" s="48">
        <f t="shared" si="669"/>
        <v>1.3132090617851334E-6</v>
      </c>
      <c r="AM1635" s="48">
        <f t="shared" si="670"/>
        <v>1.1720038291645895E-6</v>
      </c>
      <c r="AN1635" s="48">
        <f t="shared" si="671"/>
        <v>2.5661594038848719E-6</v>
      </c>
      <c r="AO1635" s="48">
        <f t="shared" si="672"/>
        <v>0</v>
      </c>
      <c r="AP1635" s="48">
        <f t="shared" si="673"/>
        <v>0</v>
      </c>
      <c r="AQ1635" s="48">
        <f t="shared" si="674"/>
        <v>0</v>
      </c>
      <c r="AT1635" s="40">
        <f t="shared" si="675"/>
        <v>1.3132090617851332E-6</v>
      </c>
      <c r="AU1635" s="48">
        <f t="shared" si="676"/>
        <v>1.1720038291645897E-6</v>
      </c>
      <c r="AV1635" s="48">
        <f t="shared" si="677"/>
        <v>4.7283712972863448E-7</v>
      </c>
      <c r="AW1635" s="40">
        <f t="shared" si="678"/>
        <v>0</v>
      </c>
      <c r="AX1635" s="40">
        <f t="shared" si="679"/>
        <v>0</v>
      </c>
      <c r="AY1635" s="40">
        <f t="shared" si="680"/>
        <v>0</v>
      </c>
    </row>
    <row r="1636" spans="1:51" x14ac:dyDescent="0.25">
      <c r="A1636" t="s">
        <v>4443</v>
      </c>
      <c r="B1636" t="s">
        <v>4443</v>
      </c>
      <c r="C1636" t="s">
        <v>4442</v>
      </c>
      <c r="D1636" t="s">
        <v>4441</v>
      </c>
      <c r="E1636">
        <v>61.197000000000003</v>
      </c>
      <c r="F1636">
        <v>2.7533000000000002E-3</v>
      </c>
      <c r="G1636">
        <v>2.5041000000000002</v>
      </c>
      <c r="H1636">
        <v>0</v>
      </c>
      <c r="I1636">
        <v>0</v>
      </c>
      <c r="J1636">
        <v>351650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W1636">
        <f t="shared" si="656"/>
        <v>0</v>
      </c>
      <c r="X1636">
        <f t="shared" si="657"/>
        <v>0</v>
      </c>
      <c r="Y1636">
        <f t="shared" si="658"/>
        <v>1.3336987644433241E-5</v>
      </c>
      <c r="Z1636">
        <f t="shared" si="659"/>
        <v>0</v>
      </c>
      <c r="AA1636">
        <f t="shared" si="660"/>
        <v>0</v>
      </c>
      <c r="AB1636">
        <f t="shared" si="661"/>
        <v>0</v>
      </c>
      <c r="AC1636">
        <f t="shared" si="662"/>
        <v>0</v>
      </c>
      <c r="AD1636">
        <f t="shared" si="663"/>
        <v>0</v>
      </c>
      <c r="AE1636">
        <f t="shared" si="664"/>
        <v>0</v>
      </c>
      <c r="AF1636">
        <f t="shared" si="665"/>
        <v>0</v>
      </c>
      <c r="AG1636">
        <f t="shared" si="666"/>
        <v>0</v>
      </c>
      <c r="AH1636">
        <f t="shared" si="667"/>
        <v>0</v>
      </c>
      <c r="AI1636">
        <f t="shared" si="668"/>
        <v>0</v>
      </c>
      <c r="AL1636" s="48">
        <f t="shared" si="669"/>
        <v>0</v>
      </c>
      <c r="AM1636" s="48">
        <f t="shared" si="670"/>
        <v>4.4456625481444138E-6</v>
      </c>
      <c r="AN1636" s="48">
        <f t="shared" si="671"/>
        <v>0</v>
      </c>
      <c r="AO1636" s="48">
        <f t="shared" si="672"/>
        <v>0</v>
      </c>
      <c r="AP1636" s="48">
        <f t="shared" si="673"/>
        <v>0</v>
      </c>
      <c r="AQ1636" s="48">
        <f t="shared" si="674"/>
        <v>0</v>
      </c>
      <c r="AT1636" s="40">
        <f t="shared" si="675"/>
        <v>0</v>
      </c>
      <c r="AU1636" s="48">
        <f t="shared" si="676"/>
        <v>4.4456625481444138E-6</v>
      </c>
      <c r="AV1636" s="48">
        <f t="shared" si="677"/>
        <v>0</v>
      </c>
      <c r="AW1636" s="40">
        <f t="shared" si="678"/>
        <v>0</v>
      </c>
      <c r="AX1636" s="40">
        <f t="shared" si="679"/>
        <v>0</v>
      </c>
      <c r="AY1636" s="40">
        <f t="shared" si="680"/>
        <v>0</v>
      </c>
    </row>
    <row r="1637" spans="1:51" x14ac:dyDescent="0.25">
      <c r="A1637" t="s">
        <v>770</v>
      </c>
      <c r="B1637" t="s">
        <v>770</v>
      </c>
      <c r="C1637">
        <v>6</v>
      </c>
      <c r="D1637" t="s">
        <v>769</v>
      </c>
      <c r="E1637">
        <v>49.003</v>
      </c>
      <c r="F1637">
        <v>0</v>
      </c>
      <c r="G1637">
        <v>28.675999999999998</v>
      </c>
      <c r="H1637">
        <v>2623900</v>
      </c>
      <c r="I1637">
        <v>0</v>
      </c>
      <c r="J1637">
        <v>0</v>
      </c>
      <c r="K1637">
        <v>0</v>
      </c>
      <c r="L1637">
        <v>362350</v>
      </c>
      <c r="M1637">
        <v>5544400</v>
      </c>
      <c r="N1637">
        <v>2098700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W1637">
        <f t="shared" si="656"/>
        <v>1.3823558290245368E-5</v>
      </c>
      <c r="X1637">
        <f t="shared" si="657"/>
        <v>0</v>
      </c>
      <c r="Y1637">
        <f t="shared" si="658"/>
        <v>0</v>
      </c>
      <c r="Z1637">
        <f t="shared" si="659"/>
        <v>0</v>
      </c>
      <c r="AA1637">
        <f t="shared" si="660"/>
        <v>2.9040939267189992E-5</v>
      </c>
      <c r="AB1637">
        <f t="shared" si="661"/>
        <v>2.4728275310177567E-5</v>
      </c>
      <c r="AC1637">
        <f t="shared" si="662"/>
        <v>1.1364828982706106E-5</v>
      </c>
      <c r="AD1637">
        <f t="shared" si="663"/>
        <v>0</v>
      </c>
      <c r="AE1637">
        <f t="shared" si="664"/>
        <v>0</v>
      </c>
      <c r="AF1637">
        <f t="shared" si="665"/>
        <v>0</v>
      </c>
      <c r="AG1637">
        <f t="shared" si="666"/>
        <v>0</v>
      </c>
      <c r="AH1637">
        <f t="shared" si="667"/>
        <v>0</v>
      </c>
      <c r="AI1637">
        <f t="shared" si="668"/>
        <v>0</v>
      </c>
      <c r="AL1637" s="48">
        <f t="shared" si="669"/>
        <v>6.9117791451226839E-6</v>
      </c>
      <c r="AM1637" s="48">
        <f t="shared" si="670"/>
        <v>9.6803130890633308E-6</v>
      </c>
      <c r="AN1637" s="48">
        <f t="shared" si="671"/>
        <v>1.8046552146441835E-5</v>
      </c>
      <c r="AO1637" s="48">
        <f t="shared" si="672"/>
        <v>0</v>
      </c>
      <c r="AP1637" s="48">
        <f t="shared" si="673"/>
        <v>0</v>
      </c>
      <c r="AQ1637" s="48">
        <f t="shared" si="674"/>
        <v>0</v>
      </c>
      <c r="AT1637" s="40">
        <f t="shared" si="675"/>
        <v>6.9117791451226831E-6</v>
      </c>
      <c r="AU1637" s="48">
        <f t="shared" si="676"/>
        <v>9.6803130890633308E-6</v>
      </c>
      <c r="AV1637" s="48">
        <f t="shared" si="677"/>
        <v>6.6817231637357305E-6</v>
      </c>
      <c r="AW1637" s="40">
        <f t="shared" si="678"/>
        <v>0</v>
      </c>
      <c r="AX1637" s="40">
        <f t="shared" si="679"/>
        <v>0</v>
      </c>
      <c r="AY1637" s="40">
        <f t="shared" si="680"/>
        <v>0</v>
      </c>
    </row>
    <row r="1638" spans="1:51" x14ac:dyDescent="0.25">
      <c r="A1638" t="s">
        <v>767</v>
      </c>
      <c r="B1638" t="s">
        <v>767</v>
      </c>
      <c r="C1638">
        <v>37</v>
      </c>
      <c r="D1638" t="s">
        <v>765</v>
      </c>
      <c r="E1638">
        <v>92.186999999999998</v>
      </c>
      <c r="F1638">
        <v>0</v>
      </c>
      <c r="G1638">
        <v>323.31</v>
      </c>
      <c r="H1638">
        <v>101790000</v>
      </c>
      <c r="I1638">
        <v>0</v>
      </c>
      <c r="J1638">
        <v>35049000</v>
      </c>
      <c r="K1638">
        <v>4436400</v>
      </c>
      <c r="L1638">
        <v>9265200</v>
      </c>
      <c r="M1638">
        <v>57871000</v>
      </c>
      <c r="N1638">
        <v>83107000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W1638">
        <f t="shared" si="656"/>
        <v>5.3626281427038985E-4</v>
      </c>
      <c r="X1638">
        <f t="shared" si="657"/>
        <v>0</v>
      </c>
      <c r="Y1638">
        <f t="shared" si="658"/>
        <v>1.3292992462668582E-3</v>
      </c>
      <c r="Z1638">
        <f t="shared" si="659"/>
        <v>1.3735470764719092E-3</v>
      </c>
      <c r="AA1638">
        <f t="shared" si="660"/>
        <v>7.4256964398611487E-4</v>
      </c>
      <c r="AB1638">
        <f t="shared" si="661"/>
        <v>2.5810728311003643E-4</v>
      </c>
      <c r="AC1638">
        <f t="shared" si="662"/>
        <v>4.5003899664828527E-4</v>
      </c>
      <c r="AD1638">
        <f t="shared" si="663"/>
        <v>0</v>
      </c>
      <c r="AE1638">
        <f t="shared" si="664"/>
        <v>0</v>
      </c>
      <c r="AF1638">
        <f t="shared" si="665"/>
        <v>0</v>
      </c>
      <c r="AG1638">
        <f t="shared" si="666"/>
        <v>0</v>
      </c>
      <c r="AH1638">
        <f t="shared" si="667"/>
        <v>0</v>
      </c>
      <c r="AI1638">
        <f t="shared" si="668"/>
        <v>0</v>
      </c>
      <c r="AL1638" s="48">
        <f t="shared" si="669"/>
        <v>2.6813140713519493E-4</v>
      </c>
      <c r="AM1638" s="48">
        <f t="shared" si="670"/>
        <v>1.1484719889082939E-3</v>
      </c>
      <c r="AN1638" s="48">
        <f t="shared" si="671"/>
        <v>3.5407313987916088E-4</v>
      </c>
      <c r="AO1638" s="48">
        <f t="shared" si="672"/>
        <v>0</v>
      </c>
      <c r="AP1638" s="48">
        <f t="shared" si="673"/>
        <v>0</v>
      </c>
      <c r="AQ1638" s="48">
        <f t="shared" si="674"/>
        <v>0</v>
      </c>
      <c r="AT1638" s="40">
        <f t="shared" si="675"/>
        <v>2.6813140713519487E-4</v>
      </c>
      <c r="AU1638" s="48">
        <f t="shared" si="676"/>
        <v>2.0335273363415976E-4</v>
      </c>
      <c r="AV1638" s="48">
        <f t="shared" si="677"/>
        <v>9.5965856769124417E-5</v>
      </c>
      <c r="AW1638" s="40">
        <f t="shared" si="678"/>
        <v>0</v>
      </c>
      <c r="AX1638" s="40">
        <f t="shared" si="679"/>
        <v>0</v>
      </c>
      <c r="AY1638" s="40">
        <f t="shared" si="680"/>
        <v>0</v>
      </c>
    </row>
    <row r="1639" spans="1:51" x14ac:dyDescent="0.25">
      <c r="A1639" t="s">
        <v>4440</v>
      </c>
      <c r="B1639" t="s">
        <v>4440</v>
      </c>
      <c r="C1639">
        <v>2</v>
      </c>
      <c r="D1639" t="s">
        <v>4439</v>
      </c>
      <c r="E1639">
        <v>20.276</v>
      </c>
      <c r="F1639">
        <v>6.1576000000000003E-4</v>
      </c>
      <c r="G1639">
        <v>3.9331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566940</v>
      </c>
      <c r="N1639">
        <v>0</v>
      </c>
      <c r="O1639">
        <v>2904400</v>
      </c>
      <c r="P1639">
        <v>1730800</v>
      </c>
      <c r="Q1639">
        <v>0</v>
      </c>
      <c r="R1639">
        <v>0</v>
      </c>
      <c r="S1639">
        <v>0</v>
      </c>
      <c r="T1639">
        <v>0</v>
      </c>
      <c r="W1639">
        <f t="shared" si="656"/>
        <v>0</v>
      </c>
      <c r="X1639">
        <f t="shared" si="657"/>
        <v>0</v>
      </c>
      <c r="Y1639">
        <f t="shared" si="658"/>
        <v>0</v>
      </c>
      <c r="Z1639">
        <f t="shared" si="659"/>
        <v>0</v>
      </c>
      <c r="AA1639">
        <f t="shared" si="660"/>
        <v>0</v>
      </c>
      <c r="AB1639">
        <f t="shared" si="661"/>
        <v>2.5285780976033601E-6</v>
      </c>
      <c r="AC1639">
        <f t="shared" si="662"/>
        <v>0</v>
      </c>
      <c r="AD1639">
        <f t="shared" si="663"/>
        <v>2.9803590398843748E-4</v>
      </c>
      <c r="AE1639">
        <f t="shared" si="664"/>
        <v>4.9210273944533169E-4</v>
      </c>
      <c r="AF1639">
        <f t="shared" si="665"/>
        <v>0</v>
      </c>
      <c r="AG1639">
        <f t="shared" si="666"/>
        <v>0</v>
      </c>
      <c r="AH1639">
        <f t="shared" si="667"/>
        <v>0</v>
      </c>
      <c r="AI1639">
        <f t="shared" si="668"/>
        <v>0</v>
      </c>
      <c r="AL1639" s="48">
        <f t="shared" si="669"/>
        <v>0</v>
      </c>
      <c r="AM1639" s="48">
        <f t="shared" si="670"/>
        <v>0</v>
      </c>
      <c r="AN1639" s="48">
        <f t="shared" si="671"/>
        <v>1.26428904880168E-6</v>
      </c>
      <c r="AO1639" s="48">
        <f t="shared" si="672"/>
        <v>3.9506932171688459E-4</v>
      </c>
      <c r="AP1639" s="48">
        <f t="shared" si="673"/>
        <v>0</v>
      </c>
      <c r="AQ1639" s="48">
        <f t="shared" si="674"/>
        <v>0</v>
      </c>
      <c r="AT1639" s="40">
        <f t="shared" si="675"/>
        <v>0</v>
      </c>
      <c r="AU1639" s="48">
        <f t="shared" si="676"/>
        <v>0</v>
      </c>
      <c r="AV1639" s="48">
        <f t="shared" si="677"/>
        <v>1.2642890488016798E-6</v>
      </c>
      <c r="AW1639" s="40">
        <f t="shared" si="678"/>
        <v>9.7033417728447093E-5</v>
      </c>
      <c r="AX1639" s="40">
        <f t="shared" si="679"/>
        <v>0</v>
      </c>
      <c r="AY1639" s="40">
        <f t="shared" si="680"/>
        <v>0</v>
      </c>
    </row>
    <row r="1640" spans="1:51" x14ac:dyDescent="0.25">
      <c r="A1640" t="s">
        <v>764</v>
      </c>
      <c r="B1640" t="s">
        <v>4438</v>
      </c>
      <c r="C1640" t="s">
        <v>4437</v>
      </c>
      <c r="D1640" t="s">
        <v>4436</v>
      </c>
      <c r="E1640">
        <v>53.207000000000001</v>
      </c>
      <c r="F1640">
        <v>0</v>
      </c>
      <c r="G1640">
        <v>139</v>
      </c>
      <c r="H1640">
        <v>2243400</v>
      </c>
      <c r="I1640">
        <v>0</v>
      </c>
      <c r="J1640">
        <v>231900</v>
      </c>
      <c r="K1640">
        <v>0</v>
      </c>
      <c r="L1640">
        <v>353310</v>
      </c>
      <c r="M1640">
        <v>4981800</v>
      </c>
      <c r="N1640">
        <v>4236600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W1640">
        <f t="shared" si="656"/>
        <v>1.1818960580943046E-5</v>
      </c>
      <c r="X1640">
        <f t="shared" si="657"/>
        <v>0</v>
      </c>
      <c r="Y1640">
        <f t="shared" si="658"/>
        <v>8.7952436648487669E-6</v>
      </c>
      <c r="Z1640">
        <f t="shared" si="659"/>
        <v>0</v>
      </c>
      <c r="AA1640">
        <f t="shared" si="660"/>
        <v>2.8316418524881735E-5</v>
      </c>
      <c r="AB1640">
        <f t="shared" si="661"/>
        <v>2.221905380929273E-5</v>
      </c>
      <c r="AC1640">
        <f t="shared" si="662"/>
        <v>2.2941932848016717E-5</v>
      </c>
      <c r="AD1640">
        <f t="shared" si="663"/>
        <v>0</v>
      </c>
      <c r="AE1640">
        <f t="shared" si="664"/>
        <v>0</v>
      </c>
      <c r="AF1640">
        <f t="shared" si="665"/>
        <v>0</v>
      </c>
      <c r="AG1640">
        <f t="shared" si="666"/>
        <v>0</v>
      </c>
      <c r="AH1640">
        <f t="shared" si="667"/>
        <v>0</v>
      </c>
      <c r="AI1640">
        <f t="shared" si="668"/>
        <v>0</v>
      </c>
      <c r="AL1640" s="48">
        <f t="shared" si="669"/>
        <v>5.9094802904715231E-6</v>
      </c>
      <c r="AM1640" s="48">
        <f t="shared" si="670"/>
        <v>1.23705540632435E-5</v>
      </c>
      <c r="AN1640" s="48">
        <f t="shared" si="671"/>
        <v>2.2580493328654726E-5</v>
      </c>
      <c r="AO1640" s="48">
        <f t="shared" si="672"/>
        <v>0</v>
      </c>
      <c r="AP1640" s="48">
        <f t="shared" si="673"/>
        <v>0</v>
      </c>
      <c r="AQ1640" s="48">
        <f t="shared" si="674"/>
        <v>0</v>
      </c>
      <c r="AT1640" s="40">
        <f t="shared" si="675"/>
        <v>5.9094802904715231E-6</v>
      </c>
      <c r="AU1640" s="48">
        <f t="shared" si="676"/>
        <v>8.3674373387299919E-6</v>
      </c>
      <c r="AV1640" s="48">
        <f t="shared" si="677"/>
        <v>3.6143951936199339E-7</v>
      </c>
      <c r="AW1640" s="40">
        <f t="shared" si="678"/>
        <v>0</v>
      </c>
      <c r="AX1640" s="40">
        <f t="shared" si="679"/>
        <v>0</v>
      </c>
      <c r="AY1640" s="40">
        <f t="shared" si="680"/>
        <v>0</v>
      </c>
    </row>
    <row r="1641" spans="1:51" x14ac:dyDescent="0.25">
      <c r="A1641" t="s">
        <v>757</v>
      </c>
      <c r="B1641" t="s">
        <v>757</v>
      </c>
      <c r="C1641">
        <v>2</v>
      </c>
      <c r="D1641" t="s">
        <v>755</v>
      </c>
      <c r="E1641">
        <v>107.12</v>
      </c>
      <c r="F1641">
        <v>5.9559000000000001E-4</v>
      </c>
      <c r="G1641">
        <v>3.5686</v>
      </c>
      <c r="H1641">
        <v>0</v>
      </c>
      <c r="I1641">
        <v>0</v>
      </c>
      <c r="J1641">
        <v>138540</v>
      </c>
      <c r="K1641">
        <v>41022</v>
      </c>
      <c r="L1641">
        <v>80733</v>
      </c>
      <c r="M1641">
        <v>456980</v>
      </c>
      <c r="N1641">
        <v>377300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W1641">
        <f t="shared" si="656"/>
        <v>0</v>
      </c>
      <c r="X1641">
        <f t="shared" si="657"/>
        <v>0</v>
      </c>
      <c r="Y1641">
        <f t="shared" si="658"/>
        <v>5.2543900704102983E-6</v>
      </c>
      <c r="Z1641">
        <f t="shared" si="659"/>
        <v>1.2700759212656807E-5</v>
      </c>
      <c r="AA1641">
        <f t="shared" si="660"/>
        <v>6.4704350761916646E-6</v>
      </c>
      <c r="AB1641">
        <f t="shared" si="661"/>
        <v>2.0381515134631242E-6</v>
      </c>
      <c r="AC1641">
        <f t="shared" si="662"/>
        <v>2.043145745068382E-6</v>
      </c>
      <c r="AD1641">
        <f t="shared" si="663"/>
        <v>0</v>
      </c>
      <c r="AE1641">
        <f t="shared" si="664"/>
        <v>0</v>
      </c>
      <c r="AF1641">
        <f t="shared" si="665"/>
        <v>0</v>
      </c>
      <c r="AG1641">
        <f t="shared" si="666"/>
        <v>0</v>
      </c>
      <c r="AH1641">
        <f t="shared" si="667"/>
        <v>0</v>
      </c>
      <c r="AI1641">
        <f t="shared" si="668"/>
        <v>0</v>
      </c>
      <c r="AL1641" s="48">
        <f t="shared" si="669"/>
        <v>0</v>
      </c>
      <c r="AM1641" s="48">
        <f t="shared" si="670"/>
        <v>8.1418614530862573E-6</v>
      </c>
      <c r="AN1641" s="48">
        <f t="shared" si="671"/>
        <v>2.0406486292657529E-6</v>
      </c>
      <c r="AO1641" s="48">
        <f t="shared" si="672"/>
        <v>0</v>
      </c>
      <c r="AP1641" s="48">
        <f t="shared" si="673"/>
        <v>0</v>
      </c>
      <c r="AQ1641" s="48">
        <f t="shared" si="674"/>
        <v>0</v>
      </c>
      <c r="AT1641" s="40">
        <f t="shared" si="675"/>
        <v>0</v>
      </c>
      <c r="AU1641" s="48">
        <f t="shared" si="676"/>
        <v>2.3063212374316295E-6</v>
      </c>
      <c r="AV1641" s="48">
        <f t="shared" si="677"/>
        <v>2.4971158026289314E-9</v>
      </c>
      <c r="AW1641" s="40">
        <f t="shared" si="678"/>
        <v>0</v>
      </c>
      <c r="AX1641" s="40">
        <f t="shared" si="679"/>
        <v>0</v>
      </c>
      <c r="AY1641" s="40">
        <f t="shared" si="680"/>
        <v>0</v>
      </c>
    </row>
    <row r="1642" spans="1:51" x14ac:dyDescent="0.25">
      <c r="A1642" t="s">
        <v>754</v>
      </c>
      <c r="B1642" t="s">
        <v>754</v>
      </c>
      <c r="C1642">
        <v>2</v>
      </c>
      <c r="D1642" t="s">
        <v>753</v>
      </c>
      <c r="E1642">
        <v>34.369</v>
      </c>
      <c r="F1642">
        <v>0</v>
      </c>
      <c r="G1642">
        <v>16.463000000000001</v>
      </c>
      <c r="H1642">
        <v>748150</v>
      </c>
      <c r="I1642">
        <v>0</v>
      </c>
      <c r="J1642">
        <v>0</v>
      </c>
      <c r="K1642">
        <v>0</v>
      </c>
      <c r="L1642">
        <v>0</v>
      </c>
      <c r="M1642">
        <v>1327000</v>
      </c>
      <c r="N1642">
        <v>1172600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W1642">
        <f t="shared" si="656"/>
        <v>3.9414974407740665E-6</v>
      </c>
      <c r="X1642">
        <f t="shared" si="657"/>
        <v>0</v>
      </c>
      <c r="Y1642">
        <f t="shared" si="658"/>
        <v>0</v>
      </c>
      <c r="Z1642">
        <f t="shared" si="659"/>
        <v>0</v>
      </c>
      <c r="AA1642">
        <f t="shared" si="660"/>
        <v>0</v>
      </c>
      <c r="AB1642">
        <f t="shared" si="661"/>
        <v>5.9184801487276586E-6</v>
      </c>
      <c r="AC1642">
        <f t="shared" si="662"/>
        <v>6.3498348811746222E-6</v>
      </c>
      <c r="AD1642">
        <f t="shared" si="663"/>
        <v>0</v>
      </c>
      <c r="AE1642">
        <f t="shared" si="664"/>
        <v>0</v>
      </c>
      <c r="AF1642">
        <f t="shared" si="665"/>
        <v>0</v>
      </c>
      <c r="AG1642">
        <f t="shared" si="666"/>
        <v>0</v>
      </c>
      <c r="AH1642">
        <f t="shared" si="667"/>
        <v>0</v>
      </c>
      <c r="AI1642">
        <f t="shared" si="668"/>
        <v>0</v>
      </c>
      <c r="AL1642" s="48">
        <f t="shared" si="669"/>
        <v>1.9707487203870332E-6</v>
      </c>
      <c r="AM1642" s="48">
        <f t="shared" si="670"/>
        <v>0</v>
      </c>
      <c r="AN1642" s="48">
        <f t="shared" si="671"/>
        <v>6.1341575149511404E-6</v>
      </c>
      <c r="AO1642" s="48">
        <f t="shared" si="672"/>
        <v>0</v>
      </c>
      <c r="AP1642" s="48">
        <f t="shared" si="673"/>
        <v>0</v>
      </c>
      <c r="AQ1642" s="48">
        <f t="shared" si="674"/>
        <v>0</v>
      </c>
      <c r="AT1642" s="40">
        <f t="shared" si="675"/>
        <v>1.9707487203870332E-6</v>
      </c>
      <c r="AU1642" s="48">
        <f t="shared" si="676"/>
        <v>0</v>
      </c>
      <c r="AV1642" s="48">
        <f t="shared" si="677"/>
        <v>2.1567736622348174E-7</v>
      </c>
      <c r="AW1642" s="40">
        <f t="shared" si="678"/>
        <v>0</v>
      </c>
      <c r="AX1642" s="40">
        <f t="shared" si="679"/>
        <v>0</v>
      </c>
      <c r="AY1642" s="40">
        <f t="shared" si="680"/>
        <v>0</v>
      </c>
    </row>
    <row r="1643" spans="1:51" x14ac:dyDescent="0.25">
      <c r="A1643" t="s">
        <v>4435</v>
      </c>
      <c r="B1643" t="s">
        <v>4435</v>
      </c>
      <c r="C1643">
        <v>1</v>
      </c>
      <c r="D1643" t="s">
        <v>4434</v>
      </c>
      <c r="E1643">
        <v>32.875</v>
      </c>
      <c r="F1643">
        <v>6.0568999999999998E-4</v>
      </c>
      <c r="G1643">
        <v>3.7185000000000001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476770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W1643">
        <f t="shared" si="656"/>
        <v>0</v>
      </c>
      <c r="X1643">
        <f t="shared" si="657"/>
        <v>0</v>
      </c>
      <c r="Y1643">
        <f t="shared" si="658"/>
        <v>0</v>
      </c>
      <c r="Z1643">
        <f t="shared" si="659"/>
        <v>0</v>
      </c>
      <c r="AA1643">
        <f t="shared" si="660"/>
        <v>0</v>
      </c>
      <c r="AB1643">
        <f t="shared" si="661"/>
        <v>2.1264158104814515E-6</v>
      </c>
      <c r="AC1643">
        <f t="shared" si="662"/>
        <v>0</v>
      </c>
      <c r="AD1643">
        <f t="shared" si="663"/>
        <v>0</v>
      </c>
      <c r="AE1643">
        <f t="shared" si="664"/>
        <v>0</v>
      </c>
      <c r="AF1643">
        <f t="shared" si="665"/>
        <v>0</v>
      </c>
      <c r="AG1643">
        <f t="shared" si="666"/>
        <v>0</v>
      </c>
      <c r="AH1643">
        <f t="shared" si="667"/>
        <v>0</v>
      </c>
      <c r="AI1643">
        <f t="shared" si="668"/>
        <v>0</v>
      </c>
      <c r="AL1643" s="48">
        <f t="shared" si="669"/>
        <v>0</v>
      </c>
      <c r="AM1643" s="48">
        <f t="shared" si="670"/>
        <v>0</v>
      </c>
      <c r="AN1643" s="48">
        <f t="shared" si="671"/>
        <v>1.0632079052407257E-6</v>
      </c>
      <c r="AO1643" s="48">
        <f t="shared" si="672"/>
        <v>0</v>
      </c>
      <c r="AP1643" s="48">
        <f t="shared" si="673"/>
        <v>0</v>
      </c>
      <c r="AQ1643" s="48">
        <f t="shared" si="674"/>
        <v>0</v>
      </c>
      <c r="AT1643" s="40">
        <f t="shared" si="675"/>
        <v>0</v>
      </c>
      <c r="AU1643" s="48">
        <f t="shared" si="676"/>
        <v>0</v>
      </c>
      <c r="AV1643" s="48">
        <f t="shared" si="677"/>
        <v>1.0632079052407255E-6</v>
      </c>
      <c r="AW1643" s="40">
        <f t="shared" si="678"/>
        <v>0</v>
      </c>
      <c r="AX1643" s="40">
        <f t="shared" si="679"/>
        <v>0</v>
      </c>
      <c r="AY1643" s="40">
        <f t="shared" si="680"/>
        <v>0</v>
      </c>
    </row>
    <row r="1644" spans="1:51" x14ac:dyDescent="0.25">
      <c r="A1644" t="s">
        <v>4433</v>
      </c>
      <c r="B1644" t="s">
        <v>4433</v>
      </c>
      <c r="C1644">
        <v>1</v>
      </c>
      <c r="D1644" t="s">
        <v>4432</v>
      </c>
      <c r="E1644">
        <v>15.079000000000001</v>
      </c>
      <c r="F1644">
        <v>5.8582000000000003E-4</v>
      </c>
      <c r="G1644">
        <v>3.3776000000000002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W1644">
        <f t="shared" si="656"/>
        <v>0</v>
      </c>
      <c r="X1644">
        <f t="shared" si="657"/>
        <v>0</v>
      </c>
      <c r="Y1644">
        <f t="shared" si="658"/>
        <v>0</v>
      </c>
      <c r="Z1644">
        <f t="shared" si="659"/>
        <v>0</v>
      </c>
      <c r="AA1644">
        <f t="shared" si="660"/>
        <v>0</v>
      </c>
      <c r="AB1644">
        <f t="shared" si="661"/>
        <v>0</v>
      </c>
      <c r="AC1644">
        <f t="shared" si="662"/>
        <v>0</v>
      </c>
      <c r="AD1644">
        <f t="shared" si="663"/>
        <v>0</v>
      </c>
      <c r="AE1644">
        <f t="shared" si="664"/>
        <v>0</v>
      </c>
      <c r="AF1644">
        <f t="shared" si="665"/>
        <v>0</v>
      </c>
      <c r="AG1644">
        <f t="shared" si="666"/>
        <v>0</v>
      </c>
      <c r="AH1644">
        <f t="shared" si="667"/>
        <v>0</v>
      </c>
      <c r="AI1644">
        <f t="shared" si="668"/>
        <v>0</v>
      </c>
      <c r="AL1644" s="48">
        <f t="shared" si="669"/>
        <v>0</v>
      </c>
      <c r="AM1644" s="48">
        <f t="shared" si="670"/>
        <v>0</v>
      </c>
      <c r="AN1644" s="48">
        <f t="shared" si="671"/>
        <v>0</v>
      </c>
      <c r="AO1644" s="48">
        <f t="shared" si="672"/>
        <v>0</v>
      </c>
      <c r="AP1644" s="48">
        <f t="shared" si="673"/>
        <v>0</v>
      </c>
      <c r="AQ1644" s="48">
        <f t="shared" si="674"/>
        <v>0</v>
      </c>
      <c r="AT1644" s="40">
        <f t="shared" si="675"/>
        <v>0</v>
      </c>
      <c r="AU1644" s="48">
        <f t="shared" si="676"/>
        <v>0</v>
      </c>
      <c r="AV1644" s="48">
        <f t="shared" si="677"/>
        <v>0</v>
      </c>
      <c r="AW1644" s="40">
        <f t="shared" si="678"/>
        <v>0</v>
      </c>
      <c r="AX1644" s="40">
        <f t="shared" si="679"/>
        <v>0</v>
      </c>
      <c r="AY1644" s="40">
        <f t="shared" si="680"/>
        <v>0</v>
      </c>
    </row>
    <row r="1645" spans="1:51" x14ac:dyDescent="0.25">
      <c r="A1645" t="s">
        <v>752</v>
      </c>
      <c r="B1645" t="s">
        <v>752</v>
      </c>
      <c r="C1645" t="s">
        <v>157</v>
      </c>
      <c r="D1645" t="s">
        <v>751</v>
      </c>
      <c r="E1645">
        <v>22.548999999999999</v>
      </c>
      <c r="F1645">
        <v>0</v>
      </c>
      <c r="G1645">
        <v>44.142000000000003</v>
      </c>
      <c r="H1645">
        <v>1241000</v>
      </c>
      <c r="I1645">
        <v>0</v>
      </c>
      <c r="J1645">
        <v>679130</v>
      </c>
      <c r="K1645">
        <v>208500</v>
      </c>
      <c r="L1645">
        <v>0</v>
      </c>
      <c r="M1645">
        <v>314150</v>
      </c>
      <c r="N1645">
        <v>0</v>
      </c>
      <c r="O1645">
        <v>174050</v>
      </c>
      <c r="P1645">
        <v>0</v>
      </c>
      <c r="Q1645">
        <v>761480</v>
      </c>
      <c r="R1645">
        <v>0</v>
      </c>
      <c r="S1645">
        <v>0</v>
      </c>
      <c r="T1645">
        <v>0</v>
      </c>
      <c r="W1645">
        <f t="shared" si="656"/>
        <v>6.5379914776456807E-6</v>
      </c>
      <c r="X1645">
        <f t="shared" si="657"/>
        <v>0</v>
      </c>
      <c r="Y1645">
        <f t="shared" si="658"/>
        <v>2.5757282579166637E-5</v>
      </c>
      <c r="Z1645">
        <f t="shared" si="659"/>
        <v>6.455336882255727E-5</v>
      </c>
      <c r="AA1645">
        <f t="shared" si="660"/>
        <v>0</v>
      </c>
      <c r="AB1645">
        <f t="shared" si="661"/>
        <v>1.4011232394293851E-6</v>
      </c>
      <c r="AC1645">
        <f t="shared" si="662"/>
        <v>0</v>
      </c>
      <c r="AD1645">
        <f t="shared" si="663"/>
        <v>1.7860194563141282E-5</v>
      </c>
      <c r="AE1645">
        <f t="shared" si="664"/>
        <v>0</v>
      </c>
      <c r="AF1645">
        <f t="shared" si="665"/>
        <v>1.1484334038355858E-5</v>
      </c>
      <c r="AG1645">
        <f t="shared" si="666"/>
        <v>0</v>
      </c>
      <c r="AH1645">
        <f t="shared" si="667"/>
        <v>0</v>
      </c>
      <c r="AI1645">
        <f t="shared" si="668"/>
        <v>0</v>
      </c>
      <c r="AL1645" s="48">
        <f t="shared" si="669"/>
        <v>3.2689957388228404E-6</v>
      </c>
      <c r="AM1645" s="48">
        <f t="shared" si="670"/>
        <v>3.0103550467241305E-5</v>
      </c>
      <c r="AN1645" s="48">
        <f t="shared" si="671"/>
        <v>7.0056161971469254E-7</v>
      </c>
      <c r="AO1645" s="48">
        <f t="shared" si="672"/>
        <v>8.9300972815706411E-6</v>
      </c>
      <c r="AP1645" s="48">
        <f t="shared" si="673"/>
        <v>5.7421670191779292E-6</v>
      </c>
      <c r="AQ1645" s="48">
        <f t="shared" si="674"/>
        <v>0</v>
      </c>
      <c r="AT1645" s="40">
        <f t="shared" si="675"/>
        <v>3.2689957388228399E-6</v>
      </c>
      <c r="AU1645" s="48">
        <f t="shared" si="676"/>
        <v>1.8761235655836203E-5</v>
      </c>
      <c r="AV1645" s="48">
        <f t="shared" si="677"/>
        <v>7.0056161971469243E-7</v>
      </c>
      <c r="AW1645" s="40">
        <f t="shared" si="678"/>
        <v>8.9300972815706411E-6</v>
      </c>
      <c r="AX1645" s="40">
        <f t="shared" si="679"/>
        <v>5.7421670191779283E-6</v>
      </c>
      <c r="AY1645" s="40">
        <f t="shared" si="680"/>
        <v>0</v>
      </c>
    </row>
    <row r="1646" spans="1:51" x14ac:dyDescent="0.25">
      <c r="A1646" t="s">
        <v>750</v>
      </c>
      <c r="B1646" t="s">
        <v>750</v>
      </c>
      <c r="C1646">
        <v>3</v>
      </c>
      <c r="D1646" t="s">
        <v>749</v>
      </c>
      <c r="E1646">
        <v>47.198</v>
      </c>
      <c r="F1646">
        <v>0</v>
      </c>
      <c r="G1646">
        <v>8.0777999999999999</v>
      </c>
      <c r="H1646">
        <v>0</v>
      </c>
      <c r="I1646">
        <v>0</v>
      </c>
      <c r="J1646">
        <v>157510</v>
      </c>
      <c r="K1646">
        <v>0</v>
      </c>
      <c r="L1646">
        <v>0</v>
      </c>
      <c r="M1646">
        <v>1294900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W1646">
        <f t="shared" si="656"/>
        <v>0</v>
      </c>
      <c r="X1646">
        <f t="shared" si="657"/>
        <v>0</v>
      </c>
      <c r="Y1646">
        <f t="shared" si="658"/>
        <v>5.9738629997858092E-6</v>
      </c>
      <c r="Z1646">
        <f t="shared" si="659"/>
        <v>0</v>
      </c>
      <c r="AA1646">
        <f t="shared" si="660"/>
        <v>0</v>
      </c>
      <c r="AB1646">
        <f t="shared" si="661"/>
        <v>5.7753126937358292E-6</v>
      </c>
      <c r="AC1646">
        <f t="shared" si="662"/>
        <v>0</v>
      </c>
      <c r="AD1646">
        <f t="shared" si="663"/>
        <v>0</v>
      </c>
      <c r="AE1646">
        <f t="shared" si="664"/>
        <v>0</v>
      </c>
      <c r="AF1646">
        <f t="shared" si="665"/>
        <v>0</v>
      </c>
      <c r="AG1646">
        <f t="shared" si="666"/>
        <v>0</v>
      </c>
      <c r="AH1646">
        <f t="shared" si="667"/>
        <v>0</v>
      </c>
      <c r="AI1646">
        <f t="shared" si="668"/>
        <v>0</v>
      </c>
      <c r="AL1646" s="48">
        <f t="shared" si="669"/>
        <v>0</v>
      </c>
      <c r="AM1646" s="48">
        <f t="shared" si="670"/>
        <v>1.9912876665952696E-6</v>
      </c>
      <c r="AN1646" s="48">
        <f t="shared" si="671"/>
        <v>2.8876563468679146E-6</v>
      </c>
      <c r="AO1646" s="48">
        <f t="shared" si="672"/>
        <v>0</v>
      </c>
      <c r="AP1646" s="48">
        <f t="shared" si="673"/>
        <v>0</v>
      </c>
      <c r="AQ1646" s="48">
        <f t="shared" si="674"/>
        <v>0</v>
      </c>
      <c r="AT1646" s="40">
        <f t="shared" si="675"/>
        <v>0</v>
      </c>
      <c r="AU1646" s="48">
        <f t="shared" si="676"/>
        <v>1.99128766659527E-6</v>
      </c>
      <c r="AV1646" s="48">
        <f t="shared" si="677"/>
        <v>2.8876563468679142E-6</v>
      </c>
      <c r="AW1646" s="40">
        <f t="shared" si="678"/>
        <v>0</v>
      </c>
      <c r="AX1646" s="40">
        <f t="shared" si="679"/>
        <v>0</v>
      </c>
      <c r="AY1646" s="40">
        <f t="shared" si="680"/>
        <v>0</v>
      </c>
    </row>
    <row r="1647" spans="1:51" x14ac:dyDescent="0.25">
      <c r="A1647" t="s">
        <v>748</v>
      </c>
      <c r="B1647" t="s">
        <v>748</v>
      </c>
      <c r="C1647">
        <v>2</v>
      </c>
      <c r="D1647" t="s">
        <v>747</v>
      </c>
      <c r="E1647">
        <v>24.701000000000001</v>
      </c>
      <c r="F1647">
        <v>0</v>
      </c>
      <c r="G1647">
        <v>17.605</v>
      </c>
      <c r="H1647">
        <v>655750</v>
      </c>
      <c r="I1647">
        <v>0</v>
      </c>
      <c r="J1647">
        <v>571370</v>
      </c>
      <c r="K1647">
        <v>0</v>
      </c>
      <c r="L1647">
        <v>212860</v>
      </c>
      <c r="M1647">
        <v>0</v>
      </c>
      <c r="N1647">
        <v>4108800</v>
      </c>
      <c r="O1647">
        <v>0</v>
      </c>
      <c r="P1647">
        <v>0</v>
      </c>
      <c r="Q1647">
        <v>0</v>
      </c>
      <c r="R1647">
        <v>785060</v>
      </c>
      <c r="S1647">
        <v>0</v>
      </c>
      <c r="T1647">
        <v>158670</v>
      </c>
      <c r="W1647">
        <f t="shared" si="656"/>
        <v>3.4547041994086665E-6</v>
      </c>
      <c r="X1647">
        <f t="shared" si="657"/>
        <v>0</v>
      </c>
      <c r="Y1647">
        <f t="shared" si="658"/>
        <v>2.1670281900753081E-5</v>
      </c>
      <c r="Z1647">
        <f t="shared" si="659"/>
        <v>0</v>
      </c>
      <c r="AA1647">
        <f t="shared" si="660"/>
        <v>1.7059898806165481E-5</v>
      </c>
      <c r="AB1647">
        <f t="shared" si="661"/>
        <v>0</v>
      </c>
      <c r="AC1647">
        <f t="shared" si="662"/>
        <v>2.2249873409321412E-5</v>
      </c>
      <c r="AD1647">
        <f t="shared" si="663"/>
        <v>0</v>
      </c>
      <c r="AE1647">
        <f t="shared" si="664"/>
        <v>0</v>
      </c>
      <c r="AF1647">
        <f t="shared" si="665"/>
        <v>0</v>
      </c>
      <c r="AG1647">
        <f t="shared" si="666"/>
        <v>1.7976563997481281E-5</v>
      </c>
      <c r="AH1647">
        <f t="shared" si="667"/>
        <v>0</v>
      </c>
      <c r="AI1647">
        <f t="shared" si="668"/>
        <v>7.7228410983680458E-6</v>
      </c>
      <c r="AL1647" s="48">
        <f t="shared" si="669"/>
        <v>1.7273520997043333E-6</v>
      </c>
      <c r="AM1647" s="48">
        <f t="shared" si="670"/>
        <v>1.291006023563952E-5</v>
      </c>
      <c r="AN1647" s="48">
        <f t="shared" si="671"/>
        <v>1.1124936704660706E-5</v>
      </c>
      <c r="AO1647" s="48">
        <f t="shared" si="672"/>
        <v>0</v>
      </c>
      <c r="AP1647" s="48">
        <f t="shared" si="673"/>
        <v>8.9882819987406406E-6</v>
      </c>
      <c r="AQ1647" s="48">
        <f t="shared" si="674"/>
        <v>3.8614205491840229E-6</v>
      </c>
      <c r="AT1647" s="40">
        <f t="shared" si="675"/>
        <v>1.7273520997043331E-6</v>
      </c>
      <c r="AU1647" s="48">
        <f t="shared" si="676"/>
        <v>6.5908054524363807E-6</v>
      </c>
      <c r="AV1647" s="48">
        <f t="shared" si="677"/>
        <v>1.1124936704660704E-5</v>
      </c>
      <c r="AW1647" s="40">
        <f t="shared" si="678"/>
        <v>0</v>
      </c>
      <c r="AX1647" s="40">
        <f t="shared" si="679"/>
        <v>8.9882819987406406E-6</v>
      </c>
      <c r="AY1647" s="40">
        <f t="shared" si="680"/>
        <v>3.8614205491840229E-6</v>
      </c>
    </row>
    <row r="1648" spans="1:51" x14ac:dyDescent="0.25">
      <c r="A1648" t="s">
        <v>746</v>
      </c>
      <c r="B1648" t="s">
        <v>746</v>
      </c>
      <c r="C1648">
        <v>4</v>
      </c>
      <c r="D1648" t="s">
        <v>745</v>
      </c>
      <c r="E1648">
        <v>23.236999999999998</v>
      </c>
      <c r="F1648">
        <v>0</v>
      </c>
      <c r="G1648">
        <v>9.1529000000000007</v>
      </c>
      <c r="H1648">
        <v>1150500</v>
      </c>
      <c r="I1648">
        <v>0</v>
      </c>
      <c r="J1648">
        <v>389830</v>
      </c>
      <c r="K1648">
        <v>0</v>
      </c>
      <c r="L1648">
        <v>273550</v>
      </c>
      <c r="M1648">
        <v>0</v>
      </c>
      <c r="N1648">
        <v>1351000</v>
      </c>
      <c r="O1648">
        <v>0</v>
      </c>
      <c r="P1648">
        <v>0</v>
      </c>
      <c r="Q1648">
        <v>0</v>
      </c>
      <c r="R1648">
        <v>0</v>
      </c>
      <c r="S1648">
        <v>250060</v>
      </c>
      <c r="T1648">
        <v>161160</v>
      </c>
      <c r="W1648">
        <f t="shared" si="656"/>
        <v>6.0612080540139848E-6</v>
      </c>
      <c r="X1648">
        <f t="shared" si="657"/>
        <v>0</v>
      </c>
      <c r="Y1648">
        <f t="shared" si="658"/>
        <v>1.478503595458385E-5</v>
      </c>
      <c r="Z1648">
        <f t="shared" si="659"/>
        <v>0</v>
      </c>
      <c r="AA1648">
        <f t="shared" si="660"/>
        <v>2.1923965603807982E-5</v>
      </c>
      <c r="AB1648">
        <f t="shared" si="661"/>
        <v>0</v>
      </c>
      <c r="AC1648">
        <f t="shared" si="662"/>
        <v>7.3159022040481958E-6</v>
      </c>
      <c r="AD1648">
        <f t="shared" si="663"/>
        <v>0</v>
      </c>
      <c r="AE1648">
        <f t="shared" si="664"/>
        <v>0</v>
      </c>
      <c r="AF1648">
        <f t="shared" si="665"/>
        <v>0</v>
      </c>
      <c r="AG1648">
        <f t="shared" si="666"/>
        <v>0</v>
      </c>
      <c r="AH1648">
        <f t="shared" si="667"/>
        <v>8.3486083039536957E-6</v>
      </c>
      <c r="AI1648">
        <f t="shared" si="668"/>
        <v>7.8440352392575431E-6</v>
      </c>
      <c r="AL1648" s="48">
        <f t="shared" si="669"/>
        <v>3.0306040270069924E-6</v>
      </c>
      <c r="AM1648" s="48">
        <f t="shared" si="670"/>
        <v>1.2236333852797278E-5</v>
      </c>
      <c r="AN1648" s="48">
        <f t="shared" si="671"/>
        <v>3.6579511020240979E-6</v>
      </c>
      <c r="AO1648" s="48">
        <f t="shared" si="672"/>
        <v>0</v>
      </c>
      <c r="AP1648" s="48">
        <f t="shared" si="673"/>
        <v>0</v>
      </c>
      <c r="AQ1648" s="48">
        <f t="shared" si="674"/>
        <v>8.0963217716056186E-6</v>
      </c>
      <c r="AT1648" s="40">
        <f t="shared" si="675"/>
        <v>3.030604027006992E-6</v>
      </c>
      <c r="AU1648" s="48">
        <f t="shared" si="676"/>
        <v>6.4559269603462669E-6</v>
      </c>
      <c r="AV1648" s="48">
        <f t="shared" si="677"/>
        <v>3.6579511020240979E-6</v>
      </c>
      <c r="AW1648" s="40">
        <f t="shared" si="678"/>
        <v>0</v>
      </c>
      <c r="AX1648" s="40">
        <f t="shared" si="679"/>
        <v>0</v>
      </c>
      <c r="AY1648" s="40">
        <f t="shared" si="680"/>
        <v>2.5228653234807624E-7</v>
      </c>
    </row>
    <row r="1649" spans="1:51" x14ac:dyDescent="0.25">
      <c r="A1649" t="s">
        <v>743</v>
      </c>
      <c r="B1649" t="s">
        <v>743</v>
      </c>
      <c r="C1649">
        <v>3</v>
      </c>
      <c r="D1649" t="s">
        <v>741</v>
      </c>
      <c r="E1649">
        <v>49.863</v>
      </c>
      <c r="F1649">
        <v>0</v>
      </c>
      <c r="G1649">
        <v>103.71</v>
      </c>
      <c r="H1649">
        <v>2275200</v>
      </c>
      <c r="I1649">
        <v>0</v>
      </c>
      <c r="J1649">
        <v>0</v>
      </c>
      <c r="K1649">
        <v>0</v>
      </c>
      <c r="L1649">
        <v>0</v>
      </c>
      <c r="M1649">
        <v>2858700</v>
      </c>
      <c r="N1649">
        <v>951120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W1649">
        <f t="shared" si="656"/>
        <v>1.1986493319854515E-5</v>
      </c>
      <c r="X1649">
        <f t="shared" si="657"/>
        <v>0</v>
      </c>
      <c r="Y1649">
        <f t="shared" si="658"/>
        <v>0</v>
      </c>
      <c r="Z1649">
        <f t="shared" si="659"/>
        <v>0</v>
      </c>
      <c r="AA1649">
        <f t="shared" si="660"/>
        <v>0</v>
      </c>
      <c r="AB1649">
        <f t="shared" si="661"/>
        <v>1.2749931575861159E-5</v>
      </c>
      <c r="AC1649">
        <f t="shared" si="662"/>
        <v>5.1504817944591561E-6</v>
      </c>
      <c r="AD1649">
        <f t="shared" si="663"/>
        <v>0</v>
      </c>
      <c r="AE1649">
        <f t="shared" si="664"/>
        <v>0</v>
      </c>
      <c r="AF1649">
        <f t="shared" si="665"/>
        <v>0</v>
      </c>
      <c r="AG1649">
        <f t="shared" si="666"/>
        <v>0</v>
      </c>
      <c r="AH1649">
        <f t="shared" si="667"/>
        <v>0</v>
      </c>
      <c r="AI1649">
        <f t="shared" si="668"/>
        <v>0</v>
      </c>
      <c r="AL1649" s="48">
        <f t="shared" si="669"/>
        <v>5.9932466599272576E-6</v>
      </c>
      <c r="AM1649" s="48">
        <f t="shared" si="670"/>
        <v>0</v>
      </c>
      <c r="AN1649" s="48">
        <f t="shared" si="671"/>
        <v>8.9502066851601577E-6</v>
      </c>
      <c r="AO1649" s="48">
        <f t="shared" si="672"/>
        <v>0</v>
      </c>
      <c r="AP1649" s="48">
        <f t="shared" si="673"/>
        <v>0</v>
      </c>
      <c r="AQ1649" s="48">
        <f t="shared" si="674"/>
        <v>0</v>
      </c>
      <c r="AT1649" s="40">
        <f t="shared" si="675"/>
        <v>5.9932466599272576E-6</v>
      </c>
      <c r="AU1649" s="48">
        <f t="shared" si="676"/>
        <v>0</v>
      </c>
      <c r="AV1649" s="48">
        <f t="shared" si="677"/>
        <v>3.7997248907010012E-6</v>
      </c>
      <c r="AW1649" s="40">
        <f t="shared" si="678"/>
        <v>0</v>
      </c>
      <c r="AX1649" s="40">
        <f t="shared" si="679"/>
        <v>0</v>
      </c>
      <c r="AY1649" s="40">
        <f t="shared" si="680"/>
        <v>0</v>
      </c>
    </row>
    <row r="1650" spans="1:51" x14ac:dyDescent="0.25">
      <c r="A1650" t="s">
        <v>740</v>
      </c>
      <c r="B1650" t="s">
        <v>740</v>
      </c>
      <c r="C1650" t="s">
        <v>1079</v>
      </c>
      <c r="D1650" t="s">
        <v>738</v>
      </c>
      <c r="E1650">
        <v>53.292000000000002</v>
      </c>
      <c r="F1650">
        <v>0</v>
      </c>
      <c r="G1650">
        <v>150.69999999999999</v>
      </c>
      <c r="H1650">
        <v>5592700</v>
      </c>
      <c r="I1650">
        <v>0</v>
      </c>
      <c r="J1650">
        <v>298650</v>
      </c>
      <c r="K1650">
        <v>0</v>
      </c>
      <c r="L1650">
        <v>215980</v>
      </c>
      <c r="M1650">
        <v>7919200</v>
      </c>
      <c r="N1650">
        <v>4495700</v>
      </c>
      <c r="O1650">
        <v>0</v>
      </c>
      <c r="P1650">
        <v>0</v>
      </c>
      <c r="Q1650">
        <v>0</v>
      </c>
      <c r="R1650">
        <v>215750</v>
      </c>
      <c r="S1650">
        <v>0</v>
      </c>
      <c r="T1650">
        <v>0</v>
      </c>
      <c r="W1650">
        <f t="shared" si="656"/>
        <v>2.946416191541418E-5</v>
      </c>
      <c r="X1650">
        <f t="shared" si="657"/>
        <v>0</v>
      </c>
      <c r="Y1650">
        <f t="shared" si="658"/>
        <v>1.1326862960358276E-5</v>
      </c>
      <c r="Z1650">
        <f t="shared" si="659"/>
        <v>0</v>
      </c>
      <c r="AA1650">
        <f t="shared" si="660"/>
        <v>1.7309954637581604E-5</v>
      </c>
      <c r="AB1650">
        <f t="shared" si="661"/>
        <v>3.5319990952376849E-5</v>
      </c>
      <c r="AC1650">
        <f t="shared" si="662"/>
        <v>2.4345004839925591E-5</v>
      </c>
      <c r="AD1650">
        <f t="shared" si="663"/>
        <v>0</v>
      </c>
      <c r="AE1650">
        <f t="shared" si="664"/>
        <v>0</v>
      </c>
      <c r="AF1650">
        <f t="shared" si="665"/>
        <v>0</v>
      </c>
      <c r="AG1650">
        <f t="shared" si="666"/>
        <v>4.9403149854235169E-6</v>
      </c>
      <c r="AH1650">
        <f t="shared" si="667"/>
        <v>0</v>
      </c>
      <c r="AI1650">
        <f t="shared" si="668"/>
        <v>0</v>
      </c>
      <c r="AL1650" s="48">
        <f t="shared" si="669"/>
        <v>1.473208095770709E-5</v>
      </c>
      <c r="AM1650" s="48">
        <f t="shared" si="670"/>
        <v>9.5456058659799605E-6</v>
      </c>
      <c r="AN1650" s="48">
        <f t="shared" si="671"/>
        <v>2.983249789615122E-5</v>
      </c>
      <c r="AO1650" s="48">
        <f t="shared" si="672"/>
        <v>0</v>
      </c>
      <c r="AP1650" s="48">
        <f t="shared" si="673"/>
        <v>2.4701574927117584E-6</v>
      </c>
      <c r="AQ1650" s="48">
        <f t="shared" si="674"/>
        <v>0</v>
      </c>
      <c r="AT1650" s="40">
        <f t="shared" si="675"/>
        <v>1.4732080957707088E-5</v>
      </c>
      <c r="AU1650" s="48">
        <f t="shared" si="676"/>
        <v>5.0757032358740867E-6</v>
      </c>
      <c r="AV1650" s="48">
        <f t="shared" si="677"/>
        <v>5.4874930562256282E-6</v>
      </c>
      <c r="AW1650" s="40">
        <f t="shared" si="678"/>
        <v>0</v>
      </c>
      <c r="AX1650" s="40">
        <f t="shared" si="679"/>
        <v>2.4701574927117584E-6</v>
      </c>
      <c r="AY1650" s="40">
        <f t="shared" si="680"/>
        <v>0</v>
      </c>
    </row>
    <row r="1651" spans="1:51" x14ac:dyDescent="0.25">
      <c r="A1651" t="s">
        <v>4431</v>
      </c>
      <c r="B1651" t="s">
        <v>4431</v>
      </c>
      <c r="C1651">
        <v>1</v>
      </c>
      <c r="D1651" t="s">
        <v>4430</v>
      </c>
      <c r="E1651">
        <v>54.067</v>
      </c>
      <c r="F1651">
        <v>5.8666999999999999E-3</v>
      </c>
      <c r="G1651">
        <v>2.2002000000000002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146570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W1651">
        <f t="shared" si="656"/>
        <v>0</v>
      </c>
      <c r="X1651">
        <f t="shared" si="657"/>
        <v>0</v>
      </c>
      <c r="Y1651">
        <f t="shared" si="658"/>
        <v>0</v>
      </c>
      <c r="Z1651">
        <f t="shared" si="659"/>
        <v>0</v>
      </c>
      <c r="AA1651">
        <f t="shared" si="660"/>
        <v>0</v>
      </c>
      <c r="AB1651">
        <f t="shared" si="661"/>
        <v>6.5370884355615144E-7</v>
      </c>
      <c r="AC1651">
        <f t="shared" si="662"/>
        <v>0</v>
      </c>
      <c r="AD1651">
        <f t="shared" si="663"/>
        <v>0</v>
      </c>
      <c r="AE1651">
        <f t="shared" si="664"/>
        <v>0</v>
      </c>
      <c r="AF1651">
        <f t="shared" si="665"/>
        <v>0</v>
      </c>
      <c r="AG1651">
        <f t="shared" si="666"/>
        <v>0</v>
      </c>
      <c r="AH1651">
        <f t="shared" si="667"/>
        <v>0</v>
      </c>
      <c r="AI1651">
        <f t="shared" si="668"/>
        <v>0</v>
      </c>
      <c r="AL1651" s="48">
        <f t="shared" si="669"/>
        <v>0</v>
      </c>
      <c r="AM1651" s="48">
        <f t="shared" si="670"/>
        <v>0</v>
      </c>
      <c r="AN1651" s="48">
        <f t="shared" si="671"/>
        <v>3.2685442177807572E-7</v>
      </c>
      <c r="AO1651" s="48">
        <f t="shared" si="672"/>
        <v>0</v>
      </c>
      <c r="AP1651" s="48">
        <f t="shared" si="673"/>
        <v>0</v>
      </c>
      <c r="AQ1651" s="48">
        <f t="shared" si="674"/>
        <v>0</v>
      </c>
      <c r="AT1651" s="40">
        <f t="shared" si="675"/>
        <v>0</v>
      </c>
      <c r="AU1651" s="48">
        <f t="shared" si="676"/>
        <v>0</v>
      </c>
      <c r="AV1651" s="48">
        <f t="shared" si="677"/>
        <v>3.2685442177807572E-7</v>
      </c>
      <c r="AW1651" s="40">
        <f t="shared" si="678"/>
        <v>0</v>
      </c>
      <c r="AX1651" s="40">
        <f t="shared" si="679"/>
        <v>0</v>
      </c>
      <c r="AY1651" s="40">
        <f t="shared" si="680"/>
        <v>0</v>
      </c>
    </row>
    <row r="1652" spans="1:51" x14ac:dyDescent="0.25">
      <c r="A1652" t="s">
        <v>731</v>
      </c>
      <c r="B1652" t="s">
        <v>731</v>
      </c>
      <c r="C1652" t="s">
        <v>205</v>
      </c>
      <c r="D1652" t="s">
        <v>729</v>
      </c>
      <c r="E1652">
        <v>59.283999999999999</v>
      </c>
      <c r="F1652">
        <v>0</v>
      </c>
      <c r="G1652">
        <v>5.8072999999999997</v>
      </c>
      <c r="H1652">
        <v>108720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W1652">
        <f t="shared" si="656"/>
        <v>5.7277230737279483E-7</v>
      </c>
      <c r="X1652">
        <f t="shared" si="657"/>
        <v>0</v>
      </c>
      <c r="Y1652">
        <f t="shared" si="658"/>
        <v>0</v>
      </c>
      <c r="Z1652">
        <f t="shared" si="659"/>
        <v>0</v>
      </c>
      <c r="AA1652">
        <f t="shared" si="660"/>
        <v>0</v>
      </c>
      <c r="AB1652">
        <f t="shared" si="661"/>
        <v>0</v>
      </c>
      <c r="AC1652">
        <f t="shared" si="662"/>
        <v>0</v>
      </c>
      <c r="AD1652">
        <f t="shared" si="663"/>
        <v>0</v>
      </c>
      <c r="AE1652">
        <f t="shared" si="664"/>
        <v>0</v>
      </c>
      <c r="AF1652">
        <f t="shared" si="665"/>
        <v>0</v>
      </c>
      <c r="AG1652">
        <f t="shared" si="666"/>
        <v>0</v>
      </c>
      <c r="AH1652">
        <f t="shared" si="667"/>
        <v>0</v>
      </c>
      <c r="AI1652">
        <f t="shared" si="668"/>
        <v>0</v>
      </c>
      <c r="AL1652" s="48">
        <f t="shared" si="669"/>
        <v>2.8638615368639742E-7</v>
      </c>
      <c r="AM1652" s="48">
        <f t="shared" si="670"/>
        <v>0</v>
      </c>
      <c r="AN1652" s="48">
        <f t="shared" si="671"/>
        <v>0</v>
      </c>
      <c r="AO1652" s="48">
        <f t="shared" si="672"/>
        <v>0</v>
      </c>
      <c r="AP1652" s="48">
        <f t="shared" si="673"/>
        <v>0</v>
      </c>
      <c r="AQ1652" s="48">
        <f t="shared" si="674"/>
        <v>0</v>
      </c>
      <c r="AT1652" s="40">
        <f t="shared" si="675"/>
        <v>2.8638615368639736E-7</v>
      </c>
      <c r="AU1652" s="48">
        <f t="shared" si="676"/>
        <v>0</v>
      </c>
      <c r="AV1652" s="48">
        <f t="shared" si="677"/>
        <v>0</v>
      </c>
      <c r="AW1652" s="40">
        <f t="shared" si="678"/>
        <v>0</v>
      </c>
      <c r="AX1652" s="40">
        <f t="shared" si="679"/>
        <v>0</v>
      </c>
      <c r="AY1652" s="40">
        <f t="shared" si="680"/>
        <v>0</v>
      </c>
    </row>
    <row r="1653" spans="1:51" x14ac:dyDescent="0.25">
      <c r="A1653" t="s">
        <v>726</v>
      </c>
      <c r="B1653" t="s">
        <v>4429</v>
      </c>
      <c r="C1653" t="s">
        <v>417</v>
      </c>
      <c r="D1653" t="s">
        <v>4428</v>
      </c>
      <c r="E1653">
        <v>24.170999999999999</v>
      </c>
      <c r="F1653">
        <v>0</v>
      </c>
      <c r="G1653">
        <v>17.823</v>
      </c>
      <c r="H1653">
        <v>12565000</v>
      </c>
      <c r="I1653">
        <v>0</v>
      </c>
      <c r="J1653">
        <v>0</v>
      </c>
      <c r="K1653">
        <v>0</v>
      </c>
      <c r="L1653">
        <v>562290</v>
      </c>
      <c r="M1653">
        <v>10737000</v>
      </c>
      <c r="N1653">
        <v>9737900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W1653">
        <f t="shared" si="656"/>
        <v>6.6196505170522141E-5</v>
      </c>
      <c r="X1653">
        <f t="shared" si="657"/>
        <v>0</v>
      </c>
      <c r="Y1653">
        <f t="shared" si="658"/>
        <v>0</v>
      </c>
      <c r="Z1653">
        <f t="shared" si="659"/>
        <v>0</v>
      </c>
      <c r="AA1653">
        <f t="shared" si="660"/>
        <v>4.5065350463773314E-5</v>
      </c>
      <c r="AB1653">
        <f t="shared" si="661"/>
        <v>4.7887506674369911E-5</v>
      </c>
      <c r="AC1653">
        <f t="shared" si="662"/>
        <v>5.2732438247817115E-5</v>
      </c>
      <c r="AD1653">
        <f t="shared" si="663"/>
        <v>0</v>
      </c>
      <c r="AE1653">
        <f t="shared" si="664"/>
        <v>0</v>
      </c>
      <c r="AF1653">
        <f t="shared" si="665"/>
        <v>0</v>
      </c>
      <c r="AG1653">
        <f t="shared" si="666"/>
        <v>0</v>
      </c>
      <c r="AH1653">
        <f t="shared" si="667"/>
        <v>0</v>
      </c>
      <c r="AI1653">
        <f t="shared" si="668"/>
        <v>0</v>
      </c>
      <c r="AL1653" s="48">
        <f t="shared" si="669"/>
        <v>3.3098252585261071E-5</v>
      </c>
      <c r="AM1653" s="48">
        <f t="shared" si="670"/>
        <v>1.5021783487924438E-5</v>
      </c>
      <c r="AN1653" s="48">
        <f t="shared" si="671"/>
        <v>5.0309972461093513E-5</v>
      </c>
      <c r="AO1653" s="48">
        <f t="shared" si="672"/>
        <v>0</v>
      </c>
      <c r="AP1653" s="48">
        <f t="shared" si="673"/>
        <v>0</v>
      </c>
      <c r="AQ1653" s="48">
        <f t="shared" si="674"/>
        <v>0</v>
      </c>
      <c r="AT1653" s="40">
        <f t="shared" si="675"/>
        <v>3.3098252585261071E-5</v>
      </c>
      <c r="AU1653" s="48">
        <f t="shared" si="676"/>
        <v>1.502178348792444E-5</v>
      </c>
      <c r="AV1653" s="48">
        <f t="shared" si="677"/>
        <v>2.4224657867236019E-6</v>
      </c>
      <c r="AW1653" s="40">
        <f t="shared" si="678"/>
        <v>0</v>
      </c>
      <c r="AX1653" s="40">
        <f t="shared" si="679"/>
        <v>0</v>
      </c>
      <c r="AY1653" s="40">
        <f t="shared" si="680"/>
        <v>0</v>
      </c>
    </row>
    <row r="1654" spans="1:51" x14ac:dyDescent="0.25">
      <c r="A1654" t="s">
        <v>724</v>
      </c>
      <c r="B1654" t="s">
        <v>723</v>
      </c>
      <c r="C1654" t="s">
        <v>4427</v>
      </c>
      <c r="D1654" t="s">
        <v>721</v>
      </c>
      <c r="E1654">
        <v>57.643999999999998</v>
      </c>
      <c r="F1654">
        <v>0</v>
      </c>
      <c r="G1654">
        <v>56.27</v>
      </c>
      <c r="H1654">
        <v>1376400</v>
      </c>
      <c r="I1654">
        <v>0</v>
      </c>
      <c r="J1654">
        <v>2639300</v>
      </c>
      <c r="K1654">
        <v>57231</v>
      </c>
      <c r="L1654">
        <v>890970</v>
      </c>
      <c r="M1654">
        <v>1498400</v>
      </c>
      <c r="N1654">
        <v>2197500</v>
      </c>
      <c r="O1654">
        <v>0</v>
      </c>
      <c r="P1654">
        <v>0</v>
      </c>
      <c r="Q1654">
        <v>245660</v>
      </c>
      <c r="R1654">
        <v>166300</v>
      </c>
      <c r="S1654">
        <v>0</v>
      </c>
      <c r="T1654">
        <v>0</v>
      </c>
      <c r="W1654">
        <f t="shared" si="656"/>
        <v>7.251322699300173E-6</v>
      </c>
      <c r="X1654">
        <f t="shared" si="657"/>
        <v>0</v>
      </c>
      <c r="Y1654">
        <f t="shared" si="658"/>
        <v>1.0010041657885014E-4</v>
      </c>
      <c r="Z1654">
        <f t="shared" si="659"/>
        <v>1.7719203122703957E-5</v>
      </c>
      <c r="AA1654">
        <f t="shared" si="660"/>
        <v>7.1407770550264304E-5</v>
      </c>
      <c r="AB1654">
        <f t="shared" si="661"/>
        <v>6.6829319177494527E-6</v>
      </c>
      <c r="AC1654">
        <f t="shared" si="662"/>
        <v>1.189984832967869E-5</v>
      </c>
      <c r="AD1654">
        <f t="shared" si="663"/>
        <v>0</v>
      </c>
      <c r="AE1654">
        <f t="shared" si="664"/>
        <v>0</v>
      </c>
      <c r="AF1654">
        <f t="shared" si="665"/>
        <v>3.7049449753933131E-6</v>
      </c>
      <c r="AG1654">
        <f t="shared" si="666"/>
        <v>3.8079925009313133E-6</v>
      </c>
      <c r="AH1654">
        <f t="shared" si="667"/>
        <v>0</v>
      </c>
      <c r="AI1654">
        <f t="shared" si="668"/>
        <v>0</v>
      </c>
      <c r="AL1654" s="48">
        <f t="shared" si="669"/>
        <v>3.6256613496500865E-6</v>
      </c>
      <c r="AM1654" s="48">
        <f t="shared" si="670"/>
        <v>6.307579675060614E-5</v>
      </c>
      <c r="AN1654" s="48">
        <f t="shared" si="671"/>
        <v>9.2913901237140712E-6</v>
      </c>
      <c r="AO1654" s="48">
        <f t="shared" si="672"/>
        <v>0</v>
      </c>
      <c r="AP1654" s="48">
        <f t="shared" si="673"/>
        <v>3.7564687381623129E-6</v>
      </c>
      <c r="AQ1654" s="48">
        <f t="shared" si="674"/>
        <v>0</v>
      </c>
      <c r="AT1654" s="40">
        <f t="shared" si="675"/>
        <v>3.6256613496500865E-6</v>
      </c>
      <c r="AU1654" s="48">
        <f t="shared" si="676"/>
        <v>2.4143545881355976E-5</v>
      </c>
      <c r="AV1654" s="48">
        <f t="shared" si="677"/>
        <v>2.6084582059646181E-6</v>
      </c>
      <c r="AW1654" s="40">
        <f t="shared" si="678"/>
        <v>0</v>
      </c>
      <c r="AX1654" s="40">
        <f t="shared" si="679"/>
        <v>5.1523762769000099E-8</v>
      </c>
      <c r="AY1654" s="40">
        <f t="shared" si="680"/>
        <v>0</v>
      </c>
    </row>
    <row r="1655" spans="1:51" x14ac:dyDescent="0.25">
      <c r="A1655" t="s">
        <v>4426</v>
      </c>
      <c r="B1655" t="s">
        <v>4425</v>
      </c>
      <c r="C1655" t="s">
        <v>4392</v>
      </c>
      <c r="D1655" t="s">
        <v>4424</v>
      </c>
      <c r="E1655">
        <v>28.78</v>
      </c>
      <c r="F1655">
        <v>0</v>
      </c>
      <c r="G1655">
        <v>23.85</v>
      </c>
      <c r="H1655">
        <v>3276300</v>
      </c>
      <c r="I1655">
        <v>0</v>
      </c>
      <c r="J1655">
        <v>11774000</v>
      </c>
      <c r="K1655">
        <v>885630</v>
      </c>
      <c r="L1655">
        <v>1918800</v>
      </c>
      <c r="M1655">
        <v>3035400</v>
      </c>
      <c r="N1655">
        <v>1442300</v>
      </c>
      <c r="O1655">
        <v>2760400</v>
      </c>
      <c r="P1655">
        <v>0</v>
      </c>
      <c r="Q1655">
        <v>0</v>
      </c>
      <c r="R1655">
        <v>0</v>
      </c>
      <c r="S1655">
        <v>0</v>
      </c>
      <c r="T1655">
        <v>0</v>
      </c>
      <c r="W1655">
        <f t="shared" si="656"/>
        <v>1.7260613600491978E-5</v>
      </c>
      <c r="X1655">
        <f t="shared" si="657"/>
        <v>0</v>
      </c>
      <c r="Y1655">
        <f t="shared" si="658"/>
        <v>4.465510949112953E-4</v>
      </c>
      <c r="Z1655">
        <f t="shared" si="659"/>
        <v>2.741985612965055E-4</v>
      </c>
      <c r="AA1655">
        <f t="shared" si="660"/>
        <v>1.5378433632091669E-4</v>
      </c>
      <c r="AB1655">
        <f t="shared" si="661"/>
        <v>1.3538021585115249E-5</v>
      </c>
      <c r="AC1655">
        <f t="shared" si="662"/>
        <v>7.8103077341959389E-6</v>
      </c>
      <c r="AD1655">
        <f t="shared" si="663"/>
        <v>2.8325929946621773E-4</v>
      </c>
      <c r="AE1655">
        <f t="shared" si="664"/>
        <v>0</v>
      </c>
      <c r="AF1655">
        <f t="shared" si="665"/>
        <v>0</v>
      </c>
      <c r="AG1655">
        <f t="shared" si="666"/>
        <v>0</v>
      </c>
      <c r="AH1655">
        <f t="shared" si="667"/>
        <v>0</v>
      </c>
      <c r="AI1655">
        <f t="shared" si="668"/>
        <v>0</v>
      </c>
      <c r="AL1655" s="48">
        <f t="shared" si="669"/>
        <v>8.6303068002459888E-6</v>
      </c>
      <c r="AM1655" s="48">
        <f t="shared" si="670"/>
        <v>2.915113308429058E-4</v>
      </c>
      <c r="AN1655" s="48">
        <f t="shared" si="671"/>
        <v>1.0674164659655593E-5</v>
      </c>
      <c r="AO1655" s="48">
        <f t="shared" si="672"/>
        <v>1.4162964973310886E-4</v>
      </c>
      <c r="AP1655" s="48">
        <f t="shared" si="673"/>
        <v>0</v>
      </c>
      <c r="AQ1655" s="48">
        <f t="shared" si="674"/>
        <v>0</v>
      </c>
      <c r="AT1655" s="40">
        <f t="shared" si="675"/>
        <v>8.6303068002459888E-6</v>
      </c>
      <c r="AU1655" s="48">
        <f t="shared" si="676"/>
        <v>8.4956641345069531E-5</v>
      </c>
      <c r="AV1655" s="48">
        <f t="shared" si="677"/>
        <v>2.8638569254596553E-6</v>
      </c>
      <c r="AW1655" s="40">
        <f t="shared" si="678"/>
        <v>1.4162964973310886E-4</v>
      </c>
      <c r="AX1655" s="40">
        <f t="shared" si="679"/>
        <v>0</v>
      </c>
      <c r="AY1655" s="40">
        <f t="shared" si="680"/>
        <v>0</v>
      </c>
    </row>
    <row r="1656" spans="1:51" x14ac:dyDescent="0.25">
      <c r="A1656" t="s">
        <v>716</v>
      </c>
      <c r="B1656" t="s">
        <v>716</v>
      </c>
      <c r="C1656">
        <v>51</v>
      </c>
      <c r="D1656" t="s">
        <v>715</v>
      </c>
      <c r="E1656">
        <v>97.313999999999993</v>
      </c>
      <c r="F1656">
        <v>0</v>
      </c>
      <c r="G1656">
        <v>323.31</v>
      </c>
      <c r="H1656">
        <v>31418000</v>
      </c>
      <c r="I1656">
        <v>0</v>
      </c>
      <c r="J1656">
        <v>28851000</v>
      </c>
      <c r="K1656">
        <v>1293200</v>
      </c>
      <c r="L1656">
        <v>8731500</v>
      </c>
      <c r="M1656">
        <v>31603000</v>
      </c>
      <c r="N1656">
        <v>43208000</v>
      </c>
      <c r="O1656">
        <v>10756000</v>
      </c>
      <c r="P1656">
        <v>1883300</v>
      </c>
      <c r="Q1656">
        <v>39931000</v>
      </c>
      <c r="R1656">
        <v>31381000</v>
      </c>
      <c r="S1656">
        <v>25704000</v>
      </c>
      <c r="T1656">
        <v>10443000</v>
      </c>
      <c r="W1656">
        <f t="shared" si="656"/>
        <v>1.6552023871448186E-4</v>
      </c>
      <c r="X1656">
        <f t="shared" si="657"/>
        <v>0</v>
      </c>
      <c r="Y1656">
        <f t="shared" si="658"/>
        <v>1.094228438872582E-3</v>
      </c>
      <c r="Z1656">
        <f t="shared" si="659"/>
        <v>4.0038569094163578E-4</v>
      </c>
      <c r="AA1656">
        <f t="shared" si="660"/>
        <v>6.9979567051599127E-4</v>
      </c>
      <c r="AB1656">
        <f t="shared" si="661"/>
        <v>1.4095081246438598E-4</v>
      </c>
      <c r="AC1656">
        <f t="shared" si="662"/>
        <v>2.3397890631570277E-4</v>
      </c>
      <c r="AD1656">
        <f t="shared" si="663"/>
        <v>1.1037302655624685E-3</v>
      </c>
      <c r="AE1656">
        <f t="shared" si="664"/>
        <v>5.3546168777293343E-4</v>
      </c>
      <c r="AF1656">
        <f t="shared" si="665"/>
        <v>6.0222322646108603E-4</v>
      </c>
      <c r="AG1656">
        <f t="shared" si="666"/>
        <v>7.1857253560869238E-4</v>
      </c>
      <c r="AH1656">
        <f t="shared" si="667"/>
        <v>8.5816455188685026E-4</v>
      </c>
      <c r="AI1656">
        <f t="shared" si="668"/>
        <v>5.0828530654980467E-4</v>
      </c>
      <c r="AL1656" s="48">
        <f t="shared" si="669"/>
        <v>8.2760119357240929E-5</v>
      </c>
      <c r="AM1656" s="48">
        <f t="shared" si="670"/>
        <v>7.3146993344340298E-4</v>
      </c>
      <c r="AN1656" s="48">
        <f t="shared" si="671"/>
        <v>1.8746485939004438E-4</v>
      </c>
      <c r="AO1656" s="48">
        <f t="shared" si="672"/>
        <v>8.1959597666770093E-4</v>
      </c>
      <c r="AP1656" s="48">
        <f t="shared" si="673"/>
        <v>6.6039788103488921E-4</v>
      </c>
      <c r="AQ1656" s="48">
        <f t="shared" si="674"/>
        <v>6.8322492921832746E-4</v>
      </c>
      <c r="AT1656" s="40">
        <f t="shared" si="675"/>
        <v>8.2760119357240929E-5</v>
      </c>
      <c r="AU1656" s="48">
        <f t="shared" si="676"/>
        <v>2.0092028594535344E-4</v>
      </c>
      <c r="AV1656" s="48">
        <f t="shared" si="677"/>
        <v>4.6514046925658396E-5</v>
      </c>
      <c r="AW1656" s="40">
        <f t="shared" si="678"/>
        <v>2.8413428889476755E-4</v>
      </c>
      <c r="AX1656" s="40">
        <f t="shared" si="679"/>
        <v>5.8174654573803169E-5</v>
      </c>
      <c r="AY1656" s="40">
        <f t="shared" si="680"/>
        <v>1.7493962266852279E-4</v>
      </c>
    </row>
    <row r="1657" spans="1:51" x14ac:dyDescent="0.25">
      <c r="A1657" t="s">
        <v>4423</v>
      </c>
      <c r="B1657" t="s">
        <v>4422</v>
      </c>
      <c r="C1657" t="s">
        <v>513</v>
      </c>
      <c r="D1657" t="s">
        <v>4421</v>
      </c>
      <c r="E1657">
        <v>21.106000000000002</v>
      </c>
      <c r="F1657">
        <v>0</v>
      </c>
      <c r="G1657">
        <v>48.85</v>
      </c>
      <c r="H1657">
        <v>9655000</v>
      </c>
      <c r="I1657">
        <v>0</v>
      </c>
      <c r="J1657">
        <v>0</v>
      </c>
      <c r="K1657">
        <v>0</v>
      </c>
      <c r="L1657">
        <v>0</v>
      </c>
      <c r="M1657">
        <v>15376000</v>
      </c>
      <c r="N1657">
        <v>5278400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W1657">
        <f t="shared" si="656"/>
        <v>5.0865679062585854E-5</v>
      </c>
      <c r="X1657">
        <f t="shared" si="657"/>
        <v>0</v>
      </c>
      <c r="Y1657">
        <f t="shared" si="658"/>
        <v>0</v>
      </c>
      <c r="Z1657">
        <f t="shared" si="659"/>
        <v>0</v>
      </c>
      <c r="AA1657">
        <f t="shared" si="660"/>
        <v>0</v>
      </c>
      <c r="AB1657">
        <f t="shared" si="661"/>
        <v>6.8577656945619056E-5</v>
      </c>
      <c r="AC1657">
        <f t="shared" si="662"/>
        <v>2.8583462763766096E-5</v>
      </c>
      <c r="AD1657">
        <f t="shared" si="663"/>
        <v>0</v>
      </c>
      <c r="AE1657">
        <f t="shared" si="664"/>
        <v>0</v>
      </c>
      <c r="AF1657">
        <f t="shared" si="665"/>
        <v>0</v>
      </c>
      <c r="AG1657">
        <f t="shared" si="666"/>
        <v>0</v>
      </c>
      <c r="AH1657">
        <f t="shared" si="667"/>
        <v>0</v>
      </c>
      <c r="AI1657">
        <f t="shared" si="668"/>
        <v>0</v>
      </c>
      <c r="AL1657" s="48">
        <f t="shared" si="669"/>
        <v>2.5432839531292927E-5</v>
      </c>
      <c r="AM1657" s="48">
        <f t="shared" si="670"/>
        <v>0</v>
      </c>
      <c r="AN1657" s="48">
        <f t="shared" si="671"/>
        <v>4.858055985469258E-5</v>
      </c>
      <c r="AO1657" s="48">
        <f t="shared" si="672"/>
        <v>0</v>
      </c>
      <c r="AP1657" s="48">
        <f t="shared" si="673"/>
        <v>0</v>
      </c>
      <c r="AQ1657" s="48">
        <f t="shared" si="674"/>
        <v>0</v>
      </c>
      <c r="AT1657" s="40">
        <f t="shared" si="675"/>
        <v>2.5432839531292927E-5</v>
      </c>
      <c r="AU1657" s="48">
        <f t="shared" si="676"/>
        <v>0</v>
      </c>
      <c r="AV1657" s="48">
        <f t="shared" si="677"/>
        <v>1.9997097090926477E-5</v>
      </c>
      <c r="AW1657" s="40">
        <f t="shared" si="678"/>
        <v>0</v>
      </c>
      <c r="AX1657" s="40">
        <f t="shared" si="679"/>
        <v>0</v>
      </c>
      <c r="AY1657" s="40">
        <f t="shared" si="680"/>
        <v>0</v>
      </c>
    </row>
    <row r="1658" spans="1:51" x14ac:dyDescent="0.25">
      <c r="A1658" t="s">
        <v>4420</v>
      </c>
      <c r="B1658" t="s">
        <v>4420</v>
      </c>
      <c r="C1658">
        <v>2</v>
      </c>
      <c r="D1658" t="s">
        <v>4419</v>
      </c>
      <c r="E1658">
        <v>16.036999999999999</v>
      </c>
      <c r="F1658">
        <v>0</v>
      </c>
      <c r="G1658">
        <v>59.484000000000002</v>
      </c>
      <c r="H1658">
        <v>25671000</v>
      </c>
      <c r="I1658">
        <v>0</v>
      </c>
      <c r="J1658">
        <v>0</v>
      </c>
      <c r="K1658">
        <v>0</v>
      </c>
      <c r="L1658">
        <v>0</v>
      </c>
      <c r="M1658">
        <v>12262000</v>
      </c>
      <c r="N1658">
        <v>44276000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W1658">
        <f t="shared" si="656"/>
        <v>1.3524317423258846E-4</v>
      </c>
      <c r="X1658">
        <f t="shared" si="657"/>
        <v>0</v>
      </c>
      <c r="Y1658">
        <f t="shared" si="658"/>
        <v>0</v>
      </c>
      <c r="Z1658">
        <f t="shared" si="659"/>
        <v>0</v>
      </c>
      <c r="AA1658">
        <f t="shared" si="660"/>
        <v>0</v>
      </c>
      <c r="AB1658">
        <f t="shared" si="661"/>
        <v>5.4689075797813533E-5</v>
      </c>
      <c r="AC1658">
        <f t="shared" si="662"/>
        <v>2.3976231383156027E-4</v>
      </c>
      <c r="AD1658">
        <f t="shared" si="663"/>
        <v>0</v>
      </c>
      <c r="AE1658">
        <f t="shared" si="664"/>
        <v>0</v>
      </c>
      <c r="AF1658">
        <f t="shared" si="665"/>
        <v>0</v>
      </c>
      <c r="AG1658">
        <f t="shared" si="666"/>
        <v>0</v>
      </c>
      <c r="AH1658">
        <f t="shared" si="667"/>
        <v>0</v>
      </c>
      <c r="AI1658">
        <f t="shared" si="668"/>
        <v>0</v>
      </c>
      <c r="AL1658" s="48">
        <f t="shared" si="669"/>
        <v>6.762158711629423E-5</v>
      </c>
      <c r="AM1658" s="48">
        <f t="shared" si="670"/>
        <v>0</v>
      </c>
      <c r="AN1658" s="48">
        <f t="shared" si="671"/>
        <v>1.4722569481468689E-4</v>
      </c>
      <c r="AO1658" s="48">
        <f t="shared" si="672"/>
        <v>0</v>
      </c>
      <c r="AP1658" s="48">
        <f t="shared" si="673"/>
        <v>0</v>
      </c>
      <c r="AQ1658" s="48">
        <f t="shared" si="674"/>
        <v>0</v>
      </c>
      <c r="AT1658" s="40">
        <f t="shared" si="675"/>
        <v>6.7621587116294216E-5</v>
      </c>
      <c r="AU1658" s="48">
        <f t="shared" si="676"/>
        <v>0</v>
      </c>
      <c r="AV1658" s="48">
        <f t="shared" si="677"/>
        <v>9.2536619016873374E-5</v>
      </c>
      <c r="AW1658" s="40">
        <f t="shared" si="678"/>
        <v>0</v>
      </c>
      <c r="AX1658" s="40">
        <f t="shared" si="679"/>
        <v>0</v>
      </c>
      <c r="AY1658" s="40">
        <f t="shared" si="680"/>
        <v>0</v>
      </c>
    </row>
    <row r="1659" spans="1:51" x14ac:dyDescent="0.25">
      <c r="A1659" t="s">
        <v>714</v>
      </c>
      <c r="B1659" t="s">
        <v>714</v>
      </c>
      <c r="C1659">
        <v>2</v>
      </c>
      <c r="D1659" t="s">
        <v>713</v>
      </c>
      <c r="E1659">
        <v>23.565000000000001</v>
      </c>
      <c r="F1659">
        <v>0</v>
      </c>
      <c r="G1659">
        <v>17.882000000000001</v>
      </c>
      <c r="H1659">
        <v>4253000</v>
      </c>
      <c r="I1659">
        <v>0</v>
      </c>
      <c r="J1659">
        <v>0</v>
      </c>
      <c r="K1659">
        <v>0</v>
      </c>
      <c r="L1659">
        <v>0</v>
      </c>
      <c r="M1659">
        <v>8182400</v>
      </c>
      <c r="N1659">
        <v>10592000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W1659">
        <f t="shared" si="656"/>
        <v>2.2406186748128187E-5</v>
      </c>
      <c r="X1659">
        <f t="shared" si="657"/>
        <v>0</v>
      </c>
      <c r="Y1659">
        <f t="shared" si="658"/>
        <v>0</v>
      </c>
      <c r="Z1659">
        <f t="shared" si="659"/>
        <v>0</v>
      </c>
      <c r="AA1659">
        <f t="shared" si="660"/>
        <v>0</v>
      </c>
      <c r="AB1659">
        <f t="shared" si="661"/>
        <v>3.649387488240331E-5</v>
      </c>
      <c r="AC1659">
        <f t="shared" si="662"/>
        <v>5.7357539707830117E-5</v>
      </c>
      <c r="AD1659">
        <f t="shared" si="663"/>
        <v>0</v>
      </c>
      <c r="AE1659">
        <f t="shared" si="664"/>
        <v>0</v>
      </c>
      <c r="AF1659">
        <f t="shared" si="665"/>
        <v>0</v>
      </c>
      <c r="AG1659">
        <f t="shared" si="666"/>
        <v>0</v>
      </c>
      <c r="AH1659">
        <f t="shared" si="667"/>
        <v>0</v>
      </c>
      <c r="AI1659">
        <f t="shared" si="668"/>
        <v>0</v>
      </c>
      <c r="AL1659" s="48">
        <f t="shared" si="669"/>
        <v>1.1203093374064094E-5</v>
      </c>
      <c r="AM1659" s="48">
        <f t="shared" si="670"/>
        <v>0</v>
      </c>
      <c r="AN1659" s="48">
        <f t="shared" si="671"/>
        <v>4.692570729511671E-5</v>
      </c>
      <c r="AO1659" s="48">
        <f t="shared" si="672"/>
        <v>0</v>
      </c>
      <c r="AP1659" s="48">
        <f t="shared" si="673"/>
        <v>0</v>
      </c>
      <c r="AQ1659" s="48">
        <f t="shared" si="674"/>
        <v>0</v>
      </c>
      <c r="AT1659" s="40">
        <f t="shared" si="675"/>
        <v>1.1203093374064094E-5</v>
      </c>
      <c r="AU1659" s="48">
        <f t="shared" si="676"/>
        <v>0</v>
      </c>
      <c r="AV1659" s="48">
        <f t="shared" si="677"/>
        <v>1.0431832412713403E-5</v>
      </c>
      <c r="AW1659" s="40">
        <f t="shared" si="678"/>
        <v>0</v>
      </c>
      <c r="AX1659" s="40">
        <f t="shared" si="679"/>
        <v>0</v>
      </c>
      <c r="AY1659" s="40">
        <f t="shared" si="680"/>
        <v>0</v>
      </c>
    </row>
    <row r="1660" spans="1:51" x14ac:dyDescent="0.25">
      <c r="A1660" t="s">
        <v>4418</v>
      </c>
      <c r="B1660" t="s">
        <v>4418</v>
      </c>
      <c r="C1660">
        <v>5</v>
      </c>
      <c r="D1660" t="s">
        <v>4417</v>
      </c>
      <c r="E1660">
        <v>47.719000000000001</v>
      </c>
      <c r="F1660">
        <v>0</v>
      </c>
      <c r="G1660">
        <v>167.45</v>
      </c>
      <c r="H1660">
        <v>23116000</v>
      </c>
      <c r="I1660">
        <v>0</v>
      </c>
      <c r="J1660">
        <v>0</v>
      </c>
      <c r="K1660">
        <v>0</v>
      </c>
      <c r="L1660">
        <v>0</v>
      </c>
      <c r="M1660">
        <v>20697000</v>
      </c>
      <c r="N1660">
        <v>14487000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W1660">
        <f t="shared" si="656"/>
        <v>1.2178260354331794E-4</v>
      </c>
      <c r="X1660">
        <f t="shared" si="657"/>
        <v>0</v>
      </c>
      <c r="Y1660">
        <f t="shared" si="658"/>
        <v>0</v>
      </c>
      <c r="Z1660">
        <f t="shared" si="659"/>
        <v>0</v>
      </c>
      <c r="AA1660">
        <f t="shared" si="660"/>
        <v>0</v>
      </c>
      <c r="AB1660">
        <f t="shared" si="661"/>
        <v>9.2309558129778722E-5</v>
      </c>
      <c r="AC1660">
        <f t="shared" si="662"/>
        <v>7.8449648578864694E-5</v>
      </c>
      <c r="AD1660">
        <f t="shared" si="663"/>
        <v>0</v>
      </c>
      <c r="AE1660">
        <f t="shared" si="664"/>
        <v>0</v>
      </c>
      <c r="AF1660">
        <f t="shared" si="665"/>
        <v>0</v>
      </c>
      <c r="AG1660">
        <f t="shared" si="666"/>
        <v>0</v>
      </c>
      <c r="AH1660">
        <f t="shared" si="667"/>
        <v>0</v>
      </c>
      <c r="AI1660">
        <f t="shared" si="668"/>
        <v>0</v>
      </c>
      <c r="AL1660" s="48">
        <f t="shared" si="669"/>
        <v>6.0891301771658969E-5</v>
      </c>
      <c r="AM1660" s="48">
        <f t="shared" si="670"/>
        <v>0</v>
      </c>
      <c r="AN1660" s="48">
        <f t="shared" si="671"/>
        <v>8.5379603354321701E-5</v>
      </c>
      <c r="AO1660" s="48">
        <f t="shared" si="672"/>
        <v>0</v>
      </c>
      <c r="AP1660" s="48">
        <f t="shared" si="673"/>
        <v>0</v>
      </c>
      <c r="AQ1660" s="48">
        <f t="shared" si="674"/>
        <v>0</v>
      </c>
      <c r="AT1660" s="40">
        <f t="shared" si="675"/>
        <v>6.0891301771658962E-5</v>
      </c>
      <c r="AU1660" s="48">
        <f t="shared" si="676"/>
        <v>0</v>
      </c>
      <c r="AV1660" s="48">
        <f t="shared" si="677"/>
        <v>6.9299547754570129E-6</v>
      </c>
      <c r="AW1660" s="40">
        <f t="shared" si="678"/>
        <v>0</v>
      </c>
      <c r="AX1660" s="40">
        <f t="shared" si="679"/>
        <v>0</v>
      </c>
      <c r="AY1660" s="40">
        <f t="shared" si="680"/>
        <v>0</v>
      </c>
    </row>
    <row r="1661" spans="1:51" x14ac:dyDescent="0.25">
      <c r="A1661" t="s">
        <v>4416</v>
      </c>
      <c r="B1661" t="s">
        <v>4416</v>
      </c>
      <c r="C1661" t="s">
        <v>212</v>
      </c>
      <c r="D1661" t="s">
        <v>4415</v>
      </c>
      <c r="E1661">
        <v>77.978999999999999</v>
      </c>
      <c r="F1661">
        <v>0</v>
      </c>
      <c r="G1661">
        <v>9.5158000000000005</v>
      </c>
      <c r="H1661">
        <v>6721300</v>
      </c>
      <c r="I1661">
        <v>0</v>
      </c>
      <c r="J1661">
        <v>0</v>
      </c>
      <c r="K1661">
        <v>0</v>
      </c>
      <c r="L1661">
        <v>0</v>
      </c>
      <c r="M1661">
        <v>4391300</v>
      </c>
      <c r="N1661">
        <v>3433400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W1661">
        <f t="shared" si="656"/>
        <v>3.5409993649234419E-5</v>
      </c>
      <c r="X1661">
        <f t="shared" si="657"/>
        <v>0</v>
      </c>
      <c r="Y1661">
        <f t="shared" si="658"/>
        <v>0</v>
      </c>
      <c r="Z1661">
        <f t="shared" si="659"/>
        <v>0</v>
      </c>
      <c r="AA1661">
        <f t="shared" si="660"/>
        <v>0</v>
      </c>
      <c r="AB1661">
        <f t="shared" si="661"/>
        <v>1.9585397043788824E-5</v>
      </c>
      <c r="AC1661">
        <f t="shared" si="662"/>
        <v>1.8592463824854979E-5</v>
      </c>
      <c r="AD1661">
        <f t="shared" si="663"/>
        <v>0</v>
      </c>
      <c r="AE1661">
        <f t="shared" si="664"/>
        <v>0</v>
      </c>
      <c r="AF1661">
        <f t="shared" si="665"/>
        <v>0</v>
      </c>
      <c r="AG1661">
        <f t="shared" si="666"/>
        <v>0</v>
      </c>
      <c r="AH1661">
        <f t="shared" si="667"/>
        <v>0</v>
      </c>
      <c r="AI1661">
        <f t="shared" si="668"/>
        <v>0</v>
      </c>
      <c r="AL1661" s="48">
        <f t="shared" si="669"/>
        <v>1.7704996824617209E-5</v>
      </c>
      <c r="AM1661" s="48">
        <f t="shared" si="670"/>
        <v>0</v>
      </c>
      <c r="AN1661" s="48">
        <f t="shared" si="671"/>
        <v>1.9088930434321902E-5</v>
      </c>
      <c r="AO1661" s="48">
        <f t="shared" si="672"/>
        <v>0</v>
      </c>
      <c r="AP1661" s="48">
        <f t="shared" si="673"/>
        <v>0</v>
      </c>
      <c r="AQ1661" s="48">
        <f t="shared" si="674"/>
        <v>0</v>
      </c>
      <c r="AT1661" s="40">
        <f t="shared" si="675"/>
        <v>1.7704996824617209E-5</v>
      </c>
      <c r="AU1661" s="48">
        <f t="shared" si="676"/>
        <v>0</v>
      </c>
      <c r="AV1661" s="48">
        <f t="shared" si="677"/>
        <v>4.9646660946692229E-7</v>
      </c>
      <c r="AW1661" s="40">
        <f t="shared" si="678"/>
        <v>0</v>
      </c>
      <c r="AX1661" s="40">
        <f t="shared" si="679"/>
        <v>0</v>
      </c>
      <c r="AY1661" s="40">
        <f t="shared" si="680"/>
        <v>0</v>
      </c>
    </row>
    <row r="1662" spans="1:51" x14ac:dyDescent="0.25">
      <c r="A1662" t="s">
        <v>712</v>
      </c>
      <c r="B1662" t="s">
        <v>711</v>
      </c>
      <c r="C1662" t="s">
        <v>742</v>
      </c>
      <c r="D1662" t="s">
        <v>709</v>
      </c>
      <c r="E1662">
        <v>41.689</v>
      </c>
      <c r="F1662">
        <v>0</v>
      </c>
      <c r="G1662">
        <v>35.798000000000002</v>
      </c>
      <c r="H1662">
        <v>3624600</v>
      </c>
      <c r="I1662">
        <v>0</v>
      </c>
      <c r="J1662">
        <v>5111400</v>
      </c>
      <c r="K1662">
        <v>126870</v>
      </c>
      <c r="L1662">
        <v>563780</v>
      </c>
      <c r="M1662">
        <v>5522800</v>
      </c>
      <c r="N1662">
        <v>5351100</v>
      </c>
      <c r="O1662">
        <v>1362700</v>
      </c>
      <c r="P1662">
        <v>0</v>
      </c>
      <c r="Q1662">
        <v>4494600</v>
      </c>
      <c r="R1662">
        <v>1284300</v>
      </c>
      <c r="S1662">
        <v>892080</v>
      </c>
      <c r="T1662">
        <v>0</v>
      </c>
      <c r="W1662">
        <f t="shared" si="656"/>
        <v>1.909557124083363E-5</v>
      </c>
      <c r="X1662">
        <f t="shared" si="657"/>
        <v>0</v>
      </c>
      <c r="Y1662">
        <f t="shared" si="658"/>
        <v>1.9385945868265626E-4</v>
      </c>
      <c r="Z1662">
        <f t="shared" si="659"/>
        <v>3.9280028309438083E-5</v>
      </c>
      <c r="AA1662">
        <f t="shared" si="660"/>
        <v>4.5184768152494479E-5</v>
      </c>
      <c r="AB1662">
        <f t="shared" si="661"/>
        <v>2.4631938331117645E-5</v>
      </c>
      <c r="AC1662">
        <f t="shared" si="662"/>
        <v>2.897714602818823E-5</v>
      </c>
      <c r="AD1662">
        <f t="shared" si="663"/>
        <v>1.3983388182242244E-4</v>
      </c>
      <c r="AE1662">
        <f t="shared" si="664"/>
        <v>0</v>
      </c>
      <c r="AF1662">
        <f t="shared" si="665"/>
        <v>6.7785743248403418E-5</v>
      </c>
      <c r="AG1662">
        <f t="shared" si="666"/>
        <v>2.9408326932928958E-5</v>
      </c>
      <c r="AH1662">
        <f t="shared" si="667"/>
        <v>2.978335797724951E-5</v>
      </c>
      <c r="AI1662">
        <f t="shared" si="668"/>
        <v>0</v>
      </c>
      <c r="AL1662" s="48">
        <f t="shared" si="669"/>
        <v>9.547785620416815E-6</v>
      </c>
      <c r="AM1662" s="48">
        <f t="shared" si="670"/>
        <v>9.277475171486294E-5</v>
      </c>
      <c r="AN1662" s="48">
        <f t="shared" si="671"/>
        <v>2.6804542179652936E-5</v>
      </c>
      <c r="AO1662" s="48">
        <f t="shared" si="672"/>
        <v>6.9916940911211222E-5</v>
      </c>
      <c r="AP1662" s="48">
        <f t="shared" si="673"/>
        <v>4.8597035090666188E-5</v>
      </c>
      <c r="AQ1662" s="48">
        <f t="shared" si="674"/>
        <v>1.4891678988624755E-5</v>
      </c>
      <c r="AT1662" s="40">
        <f t="shared" si="675"/>
        <v>9.5477856204168133E-6</v>
      </c>
      <c r="AU1662" s="48">
        <f t="shared" si="676"/>
        <v>5.0571088496712651E-5</v>
      </c>
      <c r="AV1662" s="48">
        <f t="shared" si="677"/>
        <v>2.1726038485352924E-6</v>
      </c>
      <c r="AW1662" s="40">
        <f t="shared" si="678"/>
        <v>6.9916940911211208E-5</v>
      </c>
      <c r="AX1662" s="40">
        <f t="shared" si="679"/>
        <v>1.9188708157737227E-5</v>
      </c>
      <c r="AY1662" s="40">
        <f t="shared" si="680"/>
        <v>1.4891678988624755E-5</v>
      </c>
    </row>
    <row r="1663" spans="1:51" x14ac:dyDescent="0.25">
      <c r="A1663" t="s">
        <v>706</v>
      </c>
      <c r="B1663" t="s">
        <v>706</v>
      </c>
      <c r="C1663" t="s">
        <v>696</v>
      </c>
      <c r="D1663" t="s">
        <v>705</v>
      </c>
      <c r="E1663">
        <v>22.295999999999999</v>
      </c>
      <c r="F1663">
        <v>6.3938999999999999E-4</v>
      </c>
      <c r="G1663">
        <v>4.7108999999999996</v>
      </c>
      <c r="H1663">
        <v>3123700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5503300</v>
      </c>
      <c r="O1663">
        <v>0</v>
      </c>
      <c r="P1663">
        <v>0</v>
      </c>
      <c r="Q1663">
        <v>596330</v>
      </c>
      <c r="R1663">
        <v>0</v>
      </c>
      <c r="S1663">
        <v>0</v>
      </c>
      <c r="T1663">
        <v>0</v>
      </c>
      <c r="W1663">
        <f t="shared" si="656"/>
        <v>1.6456667186721848E-5</v>
      </c>
      <c r="X1663">
        <f t="shared" si="657"/>
        <v>0</v>
      </c>
      <c r="Y1663">
        <f t="shared" si="658"/>
        <v>0</v>
      </c>
      <c r="Z1663">
        <f t="shared" si="659"/>
        <v>0</v>
      </c>
      <c r="AA1663">
        <f t="shared" si="660"/>
        <v>0</v>
      </c>
      <c r="AB1663">
        <f t="shared" si="661"/>
        <v>0</v>
      </c>
      <c r="AC1663">
        <f t="shared" si="662"/>
        <v>2.980133575095369E-5</v>
      </c>
      <c r="AD1663">
        <f t="shared" si="663"/>
        <v>0</v>
      </c>
      <c r="AE1663">
        <f t="shared" si="664"/>
        <v>0</v>
      </c>
      <c r="AF1663">
        <f t="shared" si="665"/>
        <v>8.9936083903618592E-6</v>
      </c>
      <c r="AG1663">
        <f t="shared" si="666"/>
        <v>0</v>
      </c>
      <c r="AH1663">
        <f t="shared" si="667"/>
        <v>0</v>
      </c>
      <c r="AI1663">
        <f t="shared" si="668"/>
        <v>0</v>
      </c>
      <c r="AL1663" s="48">
        <f t="shared" si="669"/>
        <v>8.228333593360924E-6</v>
      </c>
      <c r="AM1663" s="48">
        <f t="shared" si="670"/>
        <v>0</v>
      </c>
      <c r="AN1663" s="48">
        <f t="shared" si="671"/>
        <v>1.4900667875476845E-5</v>
      </c>
      <c r="AO1663" s="48">
        <f t="shared" si="672"/>
        <v>0</v>
      </c>
      <c r="AP1663" s="48">
        <f t="shared" si="673"/>
        <v>4.4968041951809296E-6</v>
      </c>
      <c r="AQ1663" s="48">
        <f t="shared" si="674"/>
        <v>0</v>
      </c>
      <c r="AT1663" s="40">
        <f t="shared" si="675"/>
        <v>8.228333593360924E-6</v>
      </c>
      <c r="AU1663" s="48">
        <f t="shared" si="676"/>
        <v>0</v>
      </c>
      <c r="AV1663" s="48">
        <f t="shared" si="677"/>
        <v>1.4900667875476843E-5</v>
      </c>
      <c r="AW1663" s="40">
        <f t="shared" si="678"/>
        <v>0</v>
      </c>
      <c r="AX1663" s="40">
        <f t="shared" si="679"/>
        <v>4.4968041951809287E-6</v>
      </c>
      <c r="AY1663" s="40">
        <f t="shared" si="680"/>
        <v>0</v>
      </c>
    </row>
    <row r="1664" spans="1:51" x14ac:dyDescent="0.25">
      <c r="A1664" t="s">
        <v>4414</v>
      </c>
      <c r="B1664" t="s">
        <v>701</v>
      </c>
      <c r="C1664" t="s">
        <v>4413</v>
      </c>
      <c r="D1664" t="s">
        <v>700</v>
      </c>
      <c r="E1664">
        <v>64.072000000000003</v>
      </c>
      <c r="F1664">
        <v>0</v>
      </c>
      <c r="G1664">
        <v>237.91</v>
      </c>
      <c r="H1664">
        <v>8791400</v>
      </c>
      <c r="I1664">
        <v>0</v>
      </c>
      <c r="J1664">
        <v>0</v>
      </c>
      <c r="K1664">
        <v>0</v>
      </c>
      <c r="L1664">
        <v>0</v>
      </c>
      <c r="M1664">
        <v>7543800</v>
      </c>
      <c r="N1664">
        <v>7098700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W1664">
        <f t="shared" si="656"/>
        <v>4.6315953486361189E-5</v>
      </c>
      <c r="X1664">
        <f t="shared" si="657"/>
        <v>0</v>
      </c>
      <c r="Y1664">
        <f t="shared" si="658"/>
        <v>0</v>
      </c>
      <c r="Z1664">
        <f t="shared" si="659"/>
        <v>0</v>
      </c>
      <c r="AA1664">
        <f t="shared" si="660"/>
        <v>0</v>
      </c>
      <c r="AB1664">
        <f t="shared" si="661"/>
        <v>3.3645689936678007E-5</v>
      </c>
      <c r="AC1664">
        <f t="shared" si="662"/>
        <v>3.844070686593407E-5</v>
      </c>
      <c r="AD1664">
        <f t="shared" si="663"/>
        <v>0</v>
      </c>
      <c r="AE1664">
        <f t="shared" si="664"/>
        <v>0</v>
      </c>
      <c r="AF1664">
        <f t="shared" si="665"/>
        <v>0</v>
      </c>
      <c r="AG1664">
        <f t="shared" si="666"/>
        <v>0</v>
      </c>
      <c r="AH1664">
        <f t="shared" si="667"/>
        <v>0</v>
      </c>
      <c r="AI1664">
        <f t="shared" si="668"/>
        <v>0</v>
      </c>
      <c r="AL1664" s="48">
        <f t="shared" si="669"/>
        <v>2.3157976743180594E-5</v>
      </c>
      <c r="AM1664" s="48">
        <f t="shared" si="670"/>
        <v>0</v>
      </c>
      <c r="AN1664" s="48">
        <f t="shared" si="671"/>
        <v>3.6043198401306038E-5</v>
      </c>
      <c r="AO1664" s="48">
        <f t="shared" si="672"/>
        <v>0</v>
      </c>
      <c r="AP1664" s="48">
        <f t="shared" si="673"/>
        <v>0</v>
      </c>
      <c r="AQ1664" s="48">
        <f t="shared" si="674"/>
        <v>0</v>
      </c>
      <c r="AT1664" s="40">
        <f t="shared" si="675"/>
        <v>2.3157976743180591E-5</v>
      </c>
      <c r="AU1664" s="48">
        <f t="shared" si="676"/>
        <v>0</v>
      </c>
      <c r="AV1664" s="48">
        <f t="shared" si="677"/>
        <v>2.3975084646280314E-6</v>
      </c>
      <c r="AW1664" s="40">
        <f t="shared" si="678"/>
        <v>0</v>
      </c>
      <c r="AX1664" s="40">
        <f t="shared" si="679"/>
        <v>0</v>
      </c>
      <c r="AY1664" s="40">
        <f t="shared" si="680"/>
        <v>0</v>
      </c>
    </row>
    <row r="1665" spans="1:51" x14ac:dyDescent="0.25">
      <c r="A1665" t="s">
        <v>4412</v>
      </c>
      <c r="B1665" t="s">
        <v>4412</v>
      </c>
      <c r="C1665" t="s">
        <v>686</v>
      </c>
      <c r="D1665" t="s">
        <v>4411</v>
      </c>
      <c r="E1665">
        <v>29.141999999999999</v>
      </c>
      <c r="F1665">
        <v>0</v>
      </c>
      <c r="G1665">
        <v>6.8775000000000004</v>
      </c>
      <c r="H1665">
        <v>2711900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2144200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W1665">
        <f t="shared" si="656"/>
        <v>1.4287170901069559E-5</v>
      </c>
      <c r="X1665">
        <f t="shared" si="657"/>
        <v>0</v>
      </c>
      <c r="Y1665">
        <f t="shared" si="658"/>
        <v>0</v>
      </c>
      <c r="Z1665">
        <f t="shared" si="659"/>
        <v>0</v>
      </c>
      <c r="AA1665">
        <f t="shared" si="660"/>
        <v>0</v>
      </c>
      <c r="AB1665">
        <f t="shared" si="661"/>
        <v>0</v>
      </c>
      <c r="AC1665">
        <f t="shared" si="662"/>
        <v>1.161121947144348E-5</v>
      </c>
      <c r="AD1665">
        <f t="shared" si="663"/>
        <v>0</v>
      </c>
      <c r="AE1665">
        <f t="shared" si="664"/>
        <v>0</v>
      </c>
      <c r="AF1665">
        <f t="shared" si="665"/>
        <v>0</v>
      </c>
      <c r="AG1665">
        <f t="shared" si="666"/>
        <v>0</v>
      </c>
      <c r="AH1665">
        <f t="shared" si="667"/>
        <v>0</v>
      </c>
      <c r="AI1665">
        <f t="shared" si="668"/>
        <v>0</v>
      </c>
      <c r="AL1665" s="48">
        <f t="shared" si="669"/>
        <v>7.1435854505347794E-6</v>
      </c>
      <c r="AM1665" s="48">
        <f t="shared" si="670"/>
        <v>0</v>
      </c>
      <c r="AN1665" s="48">
        <f t="shared" si="671"/>
        <v>5.80560973572174E-6</v>
      </c>
      <c r="AO1665" s="48">
        <f t="shared" si="672"/>
        <v>0</v>
      </c>
      <c r="AP1665" s="48">
        <f t="shared" si="673"/>
        <v>0</v>
      </c>
      <c r="AQ1665" s="48">
        <f t="shared" si="674"/>
        <v>0</v>
      </c>
      <c r="AT1665" s="40">
        <f t="shared" si="675"/>
        <v>7.1435854505347785E-6</v>
      </c>
      <c r="AU1665" s="48">
        <f t="shared" si="676"/>
        <v>0</v>
      </c>
      <c r="AV1665" s="48">
        <f t="shared" si="677"/>
        <v>5.80560973572174E-6</v>
      </c>
      <c r="AW1665" s="40">
        <f t="shared" si="678"/>
        <v>0</v>
      </c>
      <c r="AX1665" s="40">
        <f t="shared" si="679"/>
        <v>0</v>
      </c>
      <c r="AY1665" s="40">
        <f t="shared" si="680"/>
        <v>0</v>
      </c>
    </row>
    <row r="1666" spans="1:51" x14ac:dyDescent="0.25">
      <c r="A1666" t="s">
        <v>4410</v>
      </c>
      <c r="B1666" t="s">
        <v>4410</v>
      </c>
      <c r="C1666">
        <v>8</v>
      </c>
      <c r="D1666" t="s">
        <v>4409</v>
      </c>
      <c r="E1666">
        <v>24.437999999999999</v>
      </c>
      <c r="F1666">
        <v>0</v>
      </c>
      <c r="G1666">
        <v>23.529</v>
      </c>
      <c r="H1666">
        <v>3100800</v>
      </c>
      <c r="I1666">
        <v>0</v>
      </c>
      <c r="J1666">
        <v>2648800</v>
      </c>
      <c r="K1666">
        <v>473700</v>
      </c>
      <c r="L1666">
        <v>1242400</v>
      </c>
      <c r="M1666">
        <v>6171300</v>
      </c>
      <c r="N1666">
        <v>8046500</v>
      </c>
      <c r="O1666">
        <v>432740</v>
      </c>
      <c r="P1666">
        <v>601830</v>
      </c>
      <c r="Q1666">
        <v>1141000</v>
      </c>
      <c r="R1666">
        <v>1977500</v>
      </c>
      <c r="S1666">
        <v>953540</v>
      </c>
      <c r="T1666">
        <v>382120</v>
      </c>
      <c r="W1666">
        <f t="shared" si="656"/>
        <v>1.6336022541405097E-5</v>
      </c>
      <c r="X1666">
        <f t="shared" si="657"/>
        <v>0</v>
      </c>
      <c r="Y1666">
        <f t="shared" si="658"/>
        <v>1.0046072194675038E-4</v>
      </c>
      <c r="Z1666">
        <f t="shared" si="659"/>
        <v>1.4666153866304738E-4</v>
      </c>
      <c r="AA1666">
        <f t="shared" si="660"/>
        <v>9.9573514407497857E-5</v>
      </c>
      <c r="AB1666">
        <f t="shared" si="661"/>
        <v>2.752427772557875E-5</v>
      </c>
      <c r="AC1666">
        <f t="shared" si="662"/>
        <v>4.3573210277478763E-5</v>
      </c>
      <c r="AD1666">
        <f t="shared" si="663"/>
        <v>4.4405748895453944E-5</v>
      </c>
      <c r="AE1666">
        <f t="shared" si="664"/>
        <v>1.7111289096393805E-4</v>
      </c>
      <c r="AF1666">
        <f t="shared" si="665"/>
        <v>1.7208101509907066E-5</v>
      </c>
      <c r="AG1666">
        <f t="shared" si="666"/>
        <v>4.5281450214020879E-5</v>
      </c>
      <c r="AH1666">
        <f t="shared" si="667"/>
        <v>3.1835287379636915E-5</v>
      </c>
      <c r="AI1666">
        <f t="shared" si="668"/>
        <v>1.8598676753692555E-5</v>
      </c>
      <c r="AL1666" s="48">
        <f t="shared" si="669"/>
        <v>8.1680112707025486E-6</v>
      </c>
      <c r="AM1666" s="48">
        <f t="shared" si="670"/>
        <v>1.1556525833909854E-4</v>
      </c>
      <c r="AN1666" s="48">
        <f t="shared" si="671"/>
        <v>3.5548744001528753E-5</v>
      </c>
      <c r="AO1666" s="48">
        <f t="shared" si="672"/>
        <v>1.07759319929696E-4</v>
      </c>
      <c r="AP1666" s="48">
        <f t="shared" si="673"/>
        <v>3.1244775861963971E-5</v>
      </c>
      <c r="AQ1666" s="48">
        <f t="shared" si="674"/>
        <v>2.5216982066664735E-5</v>
      </c>
      <c r="AT1666" s="40">
        <f t="shared" si="675"/>
        <v>8.1680112707025469E-6</v>
      </c>
      <c r="AU1666" s="48">
        <f t="shared" si="676"/>
        <v>1.555024942772765E-5</v>
      </c>
      <c r="AV1666" s="48">
        <f t="shared" si="677"/>
        <v>8.0244662759500065E-6</v>
      </c>
      <c r="AW1666" s="40">
        <f t="shared" si="678"/>
        <v>6.3353571034242056E-5</v>
      </c>
      <c r="AX1666" s="40">
        <f t="shared" si="679"/>
        <v>1.4036674352056904E-5</v>
      </c>
      <c r="AY1666" s="40">
        <f t="shared" si="680"/>
        <v>6.6183053129721791E-6</v>
      </c>
    </row>
    <row r="1667" spans="1:51" x14ac:dyDescent="0.25">
      <c r="A1667" t="s">
        <v>697</v>
      </c>
      <c r="B1667" t="s">
        <v>697</v>
      </c>
      <c r="C1667" t="s">
        <v>294</v>
      </c>
      <c r="D1667" t="s">
        <v>695</v>
      </c>
      <c r="E1667">
        <v>49.55</v>
      </c>
      <c r="F1667">
        <v>1.1455E-3</v>
      </c>
      <c r="G1667">
        <v>3.0815999999999999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503080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W1667">
        <f t="shared" si="656"/>
        <v>0</v>
      </c>
      <c r="X1667">
        <f t="shared" si="657"/>
        <v>0</v>
      </c>
      <c r="Y1667">
        <f t="shared" si="658"/>
        <v>0</v>
      </c>
      <c r="Z1667">
        <f t="shared" si="659"/>
        <v>0</v>
      </c>
      <c r="AA1667">
        <f t="shared" si="660"/>
        <v>0</v>
      </c>
      <c r="AB1667">
        <f t="shared" si="661"/>
        <v>2.2437596030308296E-6</v>
      </c>
      <c r="AC1667">
        <f t="shared" si="662"/>
        <v>0</v>
      </c>
      <c r="AD1667">
        <f t="shared" si="663"/>
        <v>0</v>
      </c>
      <c r="AE1667">
        <f t="shared" si="664"/>
        <v>0</v>
      </c>
      <c r="AF1667">
        <f t="shared" si="665"/>
        <v>0</v>
      </c>
      <c r="AG1667">
        <f t="shared" si="666"/>
        <v>0</v>
      </c>
      <c r="AH1667">
        <f t="shared" si="667"/>
        <v>0</v>
      </c>
      <c r="AI1667">
        <f t="shared" si="668"/>
        <v>0</v>
      </c>
      <c r="AL1667" s="48">
        <f t="shared" si="669"/>
        <v>0</v>
      </c>
      <c r="AM1667" s="48">
        <f t="shared" si="670"/>
        <v>0</v>
      </c>
      <c r="AN1667" s="48">
        <f t="shared" si="671"/>
        <v>1.1218798015154148E-6</v>
      </c>
      <c r="AO1667" s="48">
        <f t="shared" si="672"/>
        <v>0</v>
      </c>
      <c r="AP1667" s="48">
        <f t="shared" si="673"/>
        <v>0</v>
      </c>
      <c r="AQ1667" s="48">
        <f t="shared" si="674"/>
        <v>0</v>
      </c>
      <c r="AT1667" s="40">
        <f t="shared" si="675"/>
        <v>0</v>
      </c>
      <c r="AU1667" s="48">
        <f t="shared" si="676"/>
        <v>0</v>
      </c>
      <c r="AV1667" s="48">
        <f t="shared" si="677"/>
        <v>1.1218798015154146E-6</v>
      </c>
      <c r="AW1667" s="40">
        <f t="shared" si="678"/>
        <v>0</v>
      </c>
      <c r="AX1667" s="40">
        <f t="shared" si="679"/>
        <v>0</v>
      </c>
      <c r="AY1667" s="40">
        <f t="shared" si="680"/>
        <v>0</v>
      </c>
    </row>
    <row r="1668" spans="1:51" x14ac:dyDescent="0.25">
      <c r="A1668" t="s">
        <v>692</v>
      </c>
      <c r="B1668" t="s">
        <v>692</v>
      </c>
      <c r="C1668" t="s">
        <v>205</v>
      </c>
      <c r="D1668" t="s">
        <v>690</v>
      </c>
      <c r="E1668">
        <v>64.096000000000004</v>
      </c>
      <c r="F1668">
        <v>0</v>
      </c>
      <c r="G1668">
        <v>9.1578999999999997</v>
      </c>
      <c r="H1668">
        <v>514230</v>
      </c>
      <c r="I1668">
        <v>0</v>
      </c>
      <c r="J1668">
        <v>0</v>
      </c>
      <c r="K1668">
        <v>0</v>
      </c>
      <c r="L1668">
        <v>0</v>
      </c>
      <c r="M1668">
        <v>500510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W1668">
        <f t="shared" si="656"/>
        <v>2.7091308280014006E-6</v>
      </c>
      <c r="X1668">
        <f t="shared" si="657"/>
        <v>0</v>
      </c>
      <c r="Y1668">
        <f t="shared" si="658"/>
        <v>0</v>
      </c>
      <c r="Z1668">
        <f t="shared" si="659"/>
        <v>0</v>
      </c>
      <c r="AA1668">
        <f t="shared" si="660"/>
        <v>0</v>
      </c>
      <c r="AB1668">
        <f t="shared" si="661"/>
        <v>2.2322972865408296E-6</v>
      </c>
      <c r="AC1668">
        <f t="shared" si="662"/>
        <v>0</v>
      </c>
      <c r="AD1668">
        <f t="shared" si="663"/>
        <v>0</v>
      </c>
      <c r="AE1668">
        <f t="shared" si="664"/>
        <v>0</v>
      </c>
      <c r="AF1668">
        <f t="shared" si="665"/>
        <v>0</v>
      </c>
      <c r="AG1668">
        <f t="shared" si="666"/>
        <v>0</v>
      </c>
      <c r="AH1668">
        <f t="shared" si="667"/>
        <v>0</v>
      </c>
      <c r="AI1668">
        <f t="shared" si="668"/>
        <v>0</v>
      </c>
      <c r="AL1668" s="48">
        <f t="shared" si="669"/>
        <v>1.3545654140007003E-6</v>
      </c>
      <c r="AM1668" s="48">
        <f t="shared" si="670"/>
        <v>0</v>
      </c>
      <c r="AN1668" s="48">
        <f t="shared" si="671"/>
        <v>1.1161486432704148E-6</v>
      </c>
      <c r="AO1668" s="48">
        <f t="shared" si="672"/>
        <v>0</v>
      </c>
      <c r="AP1668" s="48">
        <f t="shared" si="673"/>
        <v>0</v>
      </c>
      <c r="AQ1668" s="48">
        <f t="shared" si="674"/>
        <v>0</v>
      </c>
      <c r="AT1668" s="40">
        <f t="shared" si="675"/>
        <v>1.3545654140007001E-6</v>
      </c>
      <c r="AU1668" s="48">
        <f t="shared" si="676"/>
        <v>0</v>
      </c>
      <c r="AV1668" s="48">
        <f t="shared" si="677"/>
        <v>1.1161486432704146E-6</v>
      </c>
      <c r="AW1668" s="40">
        <f t="shared" si="678"/>
        <v>0</v>
      </c>
      <c r="AX1668" s="40">
        <f t="shared" si="679"/>
        <v>0</v>
      </c>
      <c r="AY1668" s="40">
        <f t="shared" si="680"/>
        <v>0</v>
      </c>
    </row>
    <row r="1669" spans="1:51" x14ac:dyDescent="0.25">
      <c r="A1669" t="s">
        <v>689</v>
      </c>
      <c r="B1669" t="s">
        <v>689</v>
      </c>
      <c r="C1669">
        <v>1</v>
      </c>
      <c r="D1669" t="s">
        <v>688</v>
      </c>
      <c r="E1669">
        <v>11.427</v>
      </c>
      <c r="F1669">
        <v>0</v>
      </c>
      <c r="G1669">
        <v>139.22999999999999</v>
      </c>
      <c r="H1669">
        <v>29555000</v>
      </c>
      <c r="I1669">
        <v>0</v>
      </c>
      <c r="J1669">
        <v>0</v>
      </c>
      <c r="K1669">
        <v>0</v>
      </c>
      <c r="L1669">
        <v>0</v>
      </c>
      <c r="M1669">
        <v>25856000</v>
      </c>
      <c r="N1669">
        <v>36909000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W1669">
        <f t="shared" si="656"/>
        <v>1.5570534901032884E-4</v>
      </c>
      <c r="X1669">
        <f t="shared" si="657"/>
        <v>0</v>
      </c>
      <c r="Y1669">
        <f t="shared" si="658"/>
        <v>0</v>
      </c>
      <c r="Z1669">
        <f t="shared" si="659"/>
        <v>0</v>
      </c>
      <c r="AA1669">
        <f t="shared" si="660"/>
        <v>0</v>
      </c>
      <c r="AB1669">
        <f t="shared" si="661"/>
        <v>1.1531893197098896E-4</v>
      </c>
      <c r="AC1669">
        <f t="shared" si="662"/>
        <v>1.9986871535841217E-4</v>
      </c>
      <c r="AD1669">
        <f t="shared" si="663"/>
        <v>0</v>
      </c>
      <c r="AE1669">
        <f t="shared" si="664"/>
        <v>0</v>
      </c>
      <c r="AF1669">
        <f t="shared" si="665"/>
        <v>0</v>
      </c>
      <c r="AG1669">
        <f t="shared" si="666"/>
        <v>0</v>
      </c>
      <c r="AH1669">
        <f t="shared" si="667"/>
        <v>0</v>
      </c>
      <c r="AI1669">
        <f t="shared" si="668"/>
        <v>0</v>
      </c>
      <c r="AL1669" s="48">
        <f t="shared" si="669"/>
        <v>7.7852674505164422E-5</v>
      </c>
      <c r="AM1669" s="48">
        <f t="shared" si="670"/>
        <v>0</v>
      </c>
      <c r="AN1669" s="48">
        <f t="shared" si="671"/>
        <v>1.5759382366470055E-4</v>
      </c>
      <c r="AO1669" s="48">
        <f t="shared" si="672"/>
        <v>0</v>
      </c>
      <c r="AP1669" s="48">
        <f t="shared" si="673"/>
        <v>0</v>
      </c>
      <c r="AQ1669" s="48">
        <f t="shared" si="674"/>
        <v>0</v>
      </c>
      <c r="AT1669" s="40">
        <f t="shared" si="675"/>
        <v>7.7852674505164422E-5</v>
      </c>
      <c r="AU1669" s="48">
        <f t="shared" si="676"/>
        <v>0</v>
      </c>
      <c r="AV1669" s="48">
        <f t="shared" si="677"/>
        <v>4.2274891693711608E-5</v>
      </c>
      <c r="AW1669" s="40">
        <f t="shared" si="678"/>
        <v>0</v>
      </c>
      <c r="AX1669" s="40">
        <f t="shared" si="679"/>
        <v>0</v>
      </c>
      <c r="AY1669" s="40">
        <f t="shared" si="680"/>
        <v>0</v>
      </c>
    </row>
    <row r="1670" spans="1:51" x14ac:dyDescent="0.25">
      <c r="A1670" t="s">
        <v>4408</v>
      </c>
      <c r="B1670" t="s">
        <v>4408</v>
      </c>
      <c r="C1670">
        <v>2</v>
      </c>
      <c r="D1670" t="s">
        <v>4407</v>
      </c>
      <c r="E1670">
        <v>19.631</v>
      </c>
      <c r="F1670">
        <v>2.7609000000000002E-3</v>
      </c>
      <c r="G1670">
        <v>2.5625</v>
      </c>
      <c r="H1670">
        <v>0</v>
      </c>
      <c r="I1670">
        <v>0</v>
      </c>
      <c r="J1670">
        <v>981330</v>
      </c>
      <c r="K1670">
        <v>0</v>
      </c>
      <c r="L1670">
        <v>626450</v>
      </c>
      <c r="M1670">
        <v>445460</v>
      </c>
      <c r="N1670">
        <v>937500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W1670">
        <f t="shared" si="656"/>
        <v>0</v>
      </c>
      <c r="X1670">
        <f t="shared" si="657"/>
        <v>0</v>
      </c>
      <c r="Y1670">
        <f t="shared" si="658"/>
        <v>3.7218785966477104E-5</v>
      </c>
      <c r="Z1670">
        <f t="shared" si="659"/>
        <v>0</v>
      </c>
      <c r="AA1670">
        <f t="shared" si="660"/>
        <v>5.0207524227766444E-5</v>
      </c>
      <c r="AB1670">
        <f t="shared" si="661"/>
        <v>1.9867717912978321E-6</v>
      </c>
      <c r="AC1670">
        <f t="shared" si="662"/>
        <v>5.0767271031052428E-6</v>
      </c>
      <c r="AD1670">
        <f t="shared" si="663"/>
        <v>0</v>
      </c>
      <c r="AE1670">
        <f t="shared" si="664"/>
        <v>0</v>
      </c>
      <c r="AF1670">
        <f t="shared" si="665"/>
        <v>0</v>
      </c>
      <c r="AG1670">
        <f t="shared" si="666"/>
        <v>0</v>
      </c>
      <c r="AH1670">
        <f t="shared" si="667"/>
        <v>0</v>
      </c>
      <c r="AI1670">
        <f t="shared" si="668"/>
        <v>0</v>
      </c>
      <c r="AL1670" s="48">
        <f t="shared" si="669"/>
        <v>0</v>
      </c>
      <c r="AM1670" s="48">
        <f t="shared" si="670"/>
        <v>2.914210339808118E-5</v>
      </c>
      <c r="AN1670" s="48">
        <f t="shared" si="671"/>
        <v>3.5317494472015374E-6</v>
      </c>
      <c r="AO1670" s="48">
        <f t="shared" si="672"/>
        <v>0</v>
      </c>
      <c r="AP1670" s="48">
        <f t="shared" si="673"/>
        <v>0</v>
      </c>
      <c r="AQ1670" s="48">
        <f t="shared" si="674"/>
        <v>0</v>
      </c>
      <c r="AT1670" s="40">
        <f t="shared" si="675"/>
        <v>0</v>
      </c>
      <c r="AU1670" s="48">
        <f t="shared" si="676"/>
        <v>1.5045746611068211E-5</v>
      </c>
      <c r="AV1670" s="48">
        <f t="shared" si="677"/>
        <v>1.5449776559037051E-6</v>
      </c>
      <c r="AW1670" s="40">
        <f t="shared" si="678"/>
        <v>0</v>
      </c>
      <c r="AX1670" s="40">
        <f t="shared" si="679"/>
        <v>0</v>
      </c>
      <c r="AY1670" s="40">
        <f t="shared" si="680"/>
        <v>0</v>
      </c>
    </row>
    <row r="1671" spans="1:51" x14ac:dyDescent="0.25">
      <c r="A1671" t="s">
        <v>680</v>
      </c>
      <c r="B1671" t="s">
        <v>680</v>
      </c>
      <c r="C1671" t="s">
        <v>504</v>
      </c>
      <c r="D1671" t="s">
        <v>678</v>
      </c>
      <c r="E1671">
        <v>67.355000000000004</v>
      </c>
      <c r="F1671">
        <v>8.8679999999999991E-3</v>
      </c>
      <c r="G1671">
        <v>2.0013000000000001</v>
      </c>
      <c r="H1671">
        <v>0</v>
      </c>
      <c r="I1671">
        <v>0</v>
      </c>
      <c r="J1671">
        <v>267040</v>
      </c>
      <c r="K1671">
        <v>0</v>
      </c>
      <c r="L1671">
        <v>0</v>
      </c>
      <c r="M1671">
        <v>279320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W1671">
        <f t="shared" si="656"/>
        <v>0</v>
      </c>
      <c r="X1671">
        <f t="shared" si="657"/>
        <v>0</v>
      </c>
      <c r="Y1671">
        <f t="shared" si="658"/>
        <v>1.0127994257271301E-5</v>
      </c>
      <c r="Z1671">
        <f t="shared" si="659"/>
        <v>0</v>
      </c>
      <c r="AA1671">
        <f t="shared" si="660"/>
        <v>0</v>
      </c>
      <c r="AB1671">
        <f t="shared" si="661"/>
        <v>1.2457798606952597E-6</v>
      </c>
      <c r="AC1671">
        <f t="shared" si="662"/>
        <v>0</v>
      </c>
      <c r="AD1671">
        <f t="shared" si="663"/>
        <v>0</v>
      </c>
      <c r="AE1671">
        <f t="shared" si="664"/>
        <v>0</v>
      </c>
      <c r="AF1671">
        <f t="shared" si="665"/>
        <v>0</v>
      </c>
      <c r="AG1671">
        <f t="shared" si="666"/>
        <v>0</v>
      </c>
      <c r="AH1671">
        <f t="shared" si="667"/>
        <v>0</v>
      </c>
      <c r="AI1671">
        <f t="shared" si="668"/>
        <v>0</v>
      </c>
      <c r="AL1671" s="48">
        <f t="shared" si="669"/>
        <v>0</v>
      </c>
      <c r="AM1671" s="48">
        <f t="shared" si="670"/>
        <v>3.3759980857571006E-6</v>
      </c>
      <c r="AN1671" s="48">
        <f t="shared" si="671"/>
        <v>6.2288993034762984E-7</v>
      </c>
      <c r="AO1671" s="48">
        <f t="shared" si="672"/>
        <v>0</v>
      </c>
      <c r="AP1671" s="48">
        <f t="shared" si="673"/>
        <v>0</v>
      </c>
      <c r="AQ1671" s="48">
        <f t="shared" si="674"/>
        <v>0</v>
      </c>
      <c r="AT1671" s="40">
        <f t="shared" si="675"/>
        <v>0</v>
      </c>
      <c r="AU1671" s="48">
        <f t="shared" si="676"/>
        <v>3.3759980857571002E-6</v>
      </c>
      <c r="AV1671" s="48">
        <f t="shared" si="677"/>
        <v>6.2288993034762973E-7</v>
      </c>
      <c r="AW1671" s="40">
        <f t="shared" si="678"/>
        <v>0</v>
      </c>
      <c r="AX1671" s="40">
        <f t="shared" si="679"/>
        <v>0</v>
      </c>
      <c r="AY1671" s="40">
        <f t="shared" si="680"/>
        <v>0</v>
      </c>
    </row>
    <row r="1672" spans="1:51" x14ac:dyDescent="0.25">
      <c r="A1672" t="s">
        <v>677</v>
      </c>
      <c r="B1672" t="s">
        <v>677</v>
      </c>
      <c r="C1672">
        <v>6</v>
      </c>
      <c r="D1672" t="s">
        <v>676</v>
      </c>
      <c r="E1672">
        <v>26.446999999999999</v>
      </c>
      <c r="F1672">
        <v>0</v>
      </c>
      <c r="G1672">
        <v>38.743000000000002</v>
      </c>
      <c r="H1672">
        <v>8542300</v>
      </c>
      <c r="I1672">
        <v>0</v>
      </c>
      <c r="J1672">
        <v>8169100</v>
      </c>
      <c r="K1672">
        <v>0</v>
      </c>
      <c r="L1672">
        <v>3765700</v>
      </c>
      <c r="M1672">
        <v>4670500</v>
      </c>
      <c r="N1672">
        <v>8109500</v>
      </c>
      <c r="O1672">
        <v>868380</v>
      </c>
      <c r="P1672">
        <v>0</v>
      </c>
      <c r="Q1672">
        <v>0</v>
      </c>
      <c r="R1672">
        <v>811030</v>
      </c>
      <c r="S1672">
        <v>0</v>
      </c>
      <c r="T1672">
        <v>0</v>
      </c>
      <c r="W1672">
        <f t="shared" si="656"/>
        <v>4.5003613698221353E-5</v>
      </c>
      <c r="X1672">
        <f t="shared" si="657"/>
        <v>0</v>
      </c>
      <c r="Y1672">
        <f t="shared" si="658"/>
        <v>3.0982848220144918E-4</v>
      </c>
      <c r="Z1672">
        <f t="shared" si="659"/>
        <v>0</v>
      </c>
      <c r="AA1672">
        <f t="shared" si="660"/>
        <v>3.0180616806528869E-4</v>
      </c>
      <c r="AB1672">
        <f t="shared" si="661"/>
        <v>2.0830641699044862E-5</v>
      </c>
      <c r="AC1672">
        <f t="shared" si="662"/>
        <v>4.3914366338807434E-5</v>
      </c>
      <c r="AD1672">
        <f t="shared" si="663"/>
        <v>8.9109082187535928E-5</v>
      </c>
      <c r="AE1672">
        <f t="shared" si="664"/>
        <v>0</v>
      </c>
      <c r="AF1672">
        <f t="shared" si="665"/>
        <v>0</v>
      </c>
      <c r="AG1672">
        <f t="shared" si="666"/>
        <v>1.8571233662238862E-5</v>
      </c>
      <c r="AH1672">
        <f t="shared" si="667"/>
        <v>0</v>
      </c>
      <c r="AI1672">
        <f t="shared" si="668"/>
        <v>0</v>
      </c>
      <c r="AL1672" s="48">
        <f t="shared" si="669"/>
        <v>2.2501806849110677E-5</v>
      </c>
      <c r="AM1672" s="48">
        <f t="shared" si="670"/>
        <v>2.0387821675557928E-4</v>
      </c>
      <c r="AN1672" s="48">
        <f t="shared" si="671"/>
        <v>3.2372504018926145E-5</v>
      </c>
      <c r="AO1672" s="48">
        <f t="shared" si="672"/>
        <v>4.4554541093767964E-5</v>
      </c>
      <c r="AP1672" s="48">
        <f t="shared" si="673"/>
        <v>9.2856168311194311E-6</v>
      </c>
      <c r="AQ1672" s="48">
        <f t="shared" si="674"/>
        <v>0</v>
      </c>
      <c r="AT1672" s="40">
        <f t="shared" si="675"/>
        <v>2.2501806849110673E-5</v>
      </c>
      <c r="AU1672" s="48">
        <f t="shared" si="676"/>
        <v>1.0196541052664387E-4</v>
      </c>
      <c r="AV1672" s="48">
        <f t="shared" si="677"/>
        <v>1.1541862319881284E-5</v>
      </c>
      <c r="AW1672" s="40">
        <f t="shared" si="678"/>
        <v>4.4554541093767957E-5</v>
      </c>
      <c r="AX1672" s="40">
        <f t="shared" si="679"/>
        <v>9.2856168311194294E-6</v>
      </c>
      <c r="AY1672" s="40">
        <f t="shared" si="680"/>
        <v>0</v>
      </c>
    </row>
    <row r="1673" spans="1:51" x14ac:dyDescent="0.25">
      <c r="A1673" t="s">
        <v>675</v>
      </c>
      <c r="B1673" t="s">
        <v>675</v>
      </c>
      <c r="C1673">
        <v>5</v>
      </c>
      <c r="D1673" t="s">
        <v>674</v>
      </c>
      <c r="E1673">
        <v>26.213000000000001</v>
      </c>
      <c r="F1673">
        <v>0</v>
      </c>
      <c r="G1673">
        <v>158.08000000000001</v>
      </c>
      <c r="H1673">
        <v>42831000</v>
      </c>
      <c r="I1673">
        <v>0</v>
      </c>
      <c r="J1673">
        <v>0</v>
      </c>
      <c r="K1673">
        <v>0</v>
      </c>
      <c r="L1673">
        <v>0</v>
      </c>
      <c r="M1673">
        <v>97559000</v>
      </c>
      <c r="N1673">
        <v>74941000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W1673">
        <f t="shared" si="656"/>
        <v>2.2564763334330552E-4</v>
      </c>
      <c r="X1673">
        <f t="shared" si="657"/>
        <v>0</v>
      </c>
      <c r="Y1673">
        <f t="shared" si="658"/>
        <v>0</v>
      </c>
      <c r="Z1673">
        <f t="shared" si="659"/>
        <v>0</v>
      </c>
      <c r="AA1673">
        <f t="shared" si="660"/>
        <v>0</v>
      </c>
      <c r="AB1673">
        <f t="shared" si="661"/>
        <v>4.351175620419907E-4</v>
      </c>
      <c r="AC1673">
        <f t="shared" si="662"/>
        <v>4.0581867288939737E-4</v>
      </c>
      <c r="AD1673">
        <f t="shared" si="663"/>
        <v>0</v>
      </c>
      <c r="AE1673">
        <f t="shared" si="664"/>
        <v>0</v>
      </c>
      <c r="AF1673">
        <f t="shared" si="665"/>
        <v>0</v>
      </c>
      <c r="AG1673">
        <f t="shared" si="666"/>
        <v>0</v>
      </c>
      <c r="AH1673">
        <f t="shared" si="667"/>
        <v>0</v>
      </c>
      <c r="AI1673">
        <f t="shared" si="668"/>
        <v>0</v>
      </c>
      <c r="AL1673" s="48">
        <f t="shared" si="669"/>
        <v>1.1282381667165276E-4</v>
      </c>
      <c r="AM1673" s="48">
        <f t="shared" si="670"/>
        <v>0</v>
      </c>
      <c r="AN1673" s="48">
        <f t="shared" si="671"/>
        <v>4.2046811746569403E-4</v>
      </c>
      <c r="AO1673" s="48">
        <f t="shared" si="672"/>
        <v>0</v>
      </c>
      <c r="AP1673" s="48">
        <f t="shared" si="673"/>
        <v>0</v>
      </c>
      <c r="AQ1673" s="48">
        <f t="shared" si="674"/>
        <v>0</v>
      </c>
      <c r="AT1673" s="40">
        <f t="shared" si="675"/>
        <v>1.1282381667165276E-4</v>
      </c>
      <c r="AU1673" s="48">
        <f t="shared" si="676"/>
        <v>0</v>
      </c>
      <c r="AV1673" s="48">
        <f t="shared" si="677"/>
        <v>1.4649444576296663E-5</v>
      </c>
      <c r="AW1673" s="40">
        <f t="shared" si="678"/>
        <v>0</v>
      </c>
      <c r="AX1673" s="40">
        <f t="shared" si="679"/>
        <v>0</v>
      </c>
      <c r="AY1673" s="40">
        <f t="shared" si="680"/>
        <v>0</v>
      </c>
    </row>
    <row r="1674" spans="1:51" x14ac:dyDescent="0.25">
      <c r="A1674" t="s">
        <v>4406</v>
      </c>
      <c r="B1674" t="s">
        <v>4406</v>
      </c>
      <c r="C1674" t="s">
        <v>200</v>
      </c>
      <c r="D1674" t="s">
        <v>4405</v>
      </c>
      <c r="E1674">
        <v>49.195999999999998</v>
      </c>
      <c r="F1674">
        <v>6.1538000000000001E-4</v>
      </c>
      <c r="G1674">
        <v>3.9228000000000001</v>
      </c>
      <c r="H1674">
        <v>0</v>
      </c>
      <c r="I1674">
        <v>0</v>
      </c>
      <c r="J1674">
        <v>419450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288970</v>
      </c>
      <c r="T1674">
        <v>0</v>
      </c>
      <c r="W1674">
        <f t="shared" si="656"/>
        <v>0</v>
      </c>
      <c r="X1674">
        <f t="shared" si="657"/>
        <v>0</v>
      </c>
      <c r="Y1674">
        <f t="shared" si="658"/>
        <v>1.5908430164815936E-5</v>
      </c>
      <c r="Z1674">
        <f t="shared" si="659"/>
        <v>0</v>
      </c>
      <c r="AA1674">
        <f t="shared" si="660"/>
        <v>0</v>
      </c>
      <c r="AB1674">
        <f t="shared" si="661"/>
        <v>0</v>
      </c>
      <c r="AC1674">
        <f t="shared" si="662"/>
        <v>0</v>
      </c>
      <c r="AD1674">
        <f t="shared" si="663"/>
        <v>0</v>
      </c>
      <c r="AE1674">
        <f t="shared" si="664"/>
        <v>0</v>
      </c>
      <c r="AF1674">
        <f t="shared" si="665"/>
        <v>0</v>
      </c>
      <c r="AG1674">
        <f t="shared" si="666"/>
        <v>0</v>
      </c>
      <c r="AH1674">
        <f t="shared" si="667"/>
        <v>9.6476739246320855E-6</v>
      </c>
      <c r="AI1674">
        <f t="shared" si="668"/>
        <v>0</v>
      </c>
      <c r="AL1674" s="48">
        <f t="shared" si="669"/>
        <v>0</v>
      </c>
      <c r="AM1674" s="48">
        <f t="shared" si="670"/>
        <v>5.3028100549386452E-6</v>
      </c>
      <c r="AN1674" s="48">
        <f t="shared" si="671"/>
        <v>0</v>
      </c>
      <c r="AO1674" s="48">
        <f t="shared" si="672"/>
        <v>0</v>
      </c>
      <c r="AP1674" s="48">
        <f t="shared" si="673"/>
        <v>0</v>
      </c>
      <c r="AQ1674" s="48">
        <f t="shared" si="674"/>
        <v>4.8238369623160427E-6</v>
      </c>
      <c r="AT1674" s="40">
        <f t="shared" si="675"/>
        <v>0</v>
      </c>
      <c r="AU1674" s="48">
        <f t="shared" si="676"/>
        <v>5.3028100549386452E-6</v>
      </c>
      <c r="AV1674" s="48">
        <f t="shared" si="677"/>
        <v>0</v>
      </c>
      <c r="AW1674" s="40">
        <f t="shared" si="678"/>
        <v>0</v>
      </c>
      <c r="AX1674" s="40">
        <f t="shared" si="679"/>
        <v>0</v>
      </c>
      <c r="AY1674" s="40">
        <f t="shared" si="680"/>
        <v>4.8238369623160427E-6</v>
      </c>
    </row>
    <row r="1675" spans="1:51" x14ac:dyDescent="0.25">
      <c r="A1675" t="s">
        <v>671</v>
      </c>
      <c r="B1675" t="s">
        <v>671</v>
      </c>
      <c r="C1675" t="s">
        <v>165</v>
      </c>
      <c r="D1675" t="s">
        <v>670</v>
      </c>
      <c r="E1675">
        <v>30.54</v>
      </c>
      <c r="F1675">
        <v>0</v>
      </c>
      <c r="G1675">
        <v>27.216000000000001</v>
      </c>
      <c r="H1675">
        <v>2570800</v>
      </c>
      <c r="I1675">
        <v>0</v>
      </c>
      <c r="J1675">
        <v>0</v>
      </c>
      <c r="K1675">
        <v>0</v>
      </c>
      <c r="L1675">
        <v>266630</v>
      </c>
      <c r="M1675">
        <v>2532900</v>
      </c>
      <c r="N1675">
        <v>4421300</v>
      </c>
      <c r="O1675">
        <v>0</v>
      </c>
      <c r="P1675">
        <v>0</v>
      </c>
      <c r="Q1675">
        <v>0</v>
      </c>
      <c r="R1675">
        <v>1036300</v>
      </c>
      <c r="S1675">
        <v>0</v>
      </c>
      <c r="T1675">
        <v>0</v>
      </c>
      <c r="W1675">
        <f t="shared" si="656"/>
        <v>1.3543810226213953E-5</v>
      </c>
      <c r="X1675">
        <f t="shared" si="657"/>
        <v>0</v>
      </c>
      <c r="Y1675">
        <f t="shared" si="658"/>
        <v>0</v>
      </c>
      <c r="Z1675">
        <f t="shared" si="659"/>
        <v>0</v>
      </c>
      <c r="AA1675">
        <f t="shared" si="660"/>
        <v>2.136935459310299E-5</v>
      </c>
      <c r="AB1675">
        <f t="shared" si="661"/>
        <v>1.1296848808373992E-5</v>
      </c>
      <c r="AC1675">
        <f t="shared" si="662"/>
        <v>2.394211577702316E-5</v>
      </c>
      <c r="AD1675">
        <f t="shared" si="663"/>
        <v>0</v>
      </c>
      <c r="AE1675">
        <f t="shared" si="664"/>
        <v>0</v>
      </c>
      <c r="AF1675">
        <f t="shared" si="665"/>
        <v>0</v>
      </c>
      <c r="AG1675">
        <f t="shared" si="666"/>
        <v>2.3729540761967048E-5</v>
      </c>
      <c r="AH1675">
        <f t="shared" si="667"/>
        <v>0</v>
      </c>
      <c r="AI1675">
        <f t="shared" si="668"/>
        <v>0</v>
      </c>
      <c r="AL1675" s="48">
        <f t="shared" si="669"/>
        <v>6.7719051131069766E-6</v>
      </c>
      <c r="AM1675" s="48">
        <f t="shared" si="670"/>
        <v>7.1231181977009963E-6</v>
      </c>
      <c r="AN1675" s="48">
        <f t="shared" si="671"/>
        <v>1.7619482292698578E-5</v>
      </c>
      <c r="AO1675" s="48">
        <f t="shared" si="672"/>
        <v>0</v>
      </c>
      <c r="AP1675" s="48">
        <f t="shared" si="673"/>
        <v>1.1864770380983524E-5</v>
      </c>
      <c r="AQ1675" s="48">
        <f t="shared" si="674"/>
        <v>0</v>
      </c>
      <c r="AT1675" s="40">
        <f t="shared" si="675"/>
        <v>6.7719051131069757E-6</v>
      </c>
      <c r="AU1675" s="48">
        <f t="shared" si="676"/>
        <v>7.1231181977009971E-6</v>
      </c>
      <c r="AV1675" s="48">
        <f t="shared" si="677"/>
        <v>6.3226334843245832E-6</v>
      </c>
      <c r="AW1675" s="40">
        <f t="shared" si="678"/>
        <v>0</v>
      </c>
      <c r="AX1675" s="40">
        <f t="shared" si="679"/>
        <v>1.1864770380983522E-5</v>
      </c>
      <c r="AY1675" s="40">
        <f t="shared" si="680"/>
        <v>0</v>
      </c>
    </row>
    <row r="1676" spans="1:51" x14ac:dyDescent="0.25">
      <c r="A1676" t="s">
        <v>669</v>
      </c>
      <c r="B1676" t="s">
        <v>4404</v>
      </c>
      <c r="C1676" t="s">
        <v>246</v>
      </c>
      <c r="D1676" t="s">
        <v>4403</v>
      </c>
      <c r="E1676">
        <v>40.64</v>
      </c>
      <c r="F1676">
        <v>0</v>
      </c>
      <c r="G1676">
        <v>67.725999999999999</v>
      </c>
      <c r="H1676">
        <v>0</v>
      </c>
      <c r="I1676">
        <v>0</v>
      </c>
      <c r="J1676">
        <v>299510</v>
      </c>
      <c r="K1676">
        <v>0</v>
      </c>
      <c r="L1676">
        <v>0</v>
      </c>
      <c r="M1676">
        <v>295830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W1676">
        <f t="shared" si="656"/>
        <v>0</v>
      </c>
      <c r="X1676">
        <f t="shared" si="657"/>
        <v>0</v>
      </c>
      <c r="Y1676">
        <f t="shared" si="658"/>
        <v>1.1359480077873455E-5</v>
      </c>
      <c r="Z1676">
        <f t="shared" si="659"/>
        <v>0</v>
      </c>
      <c r="AA1676">
        <f t="shared" si="660"/>
        <v>0</v>
      </c>
      <c r="AB1676">
        <f t="shared" si="661"/>
        <v>1.3194152090415248E-6</v>
      </c>
      <c r="AC1676">
        <f t="shared" si="662"/>
        <v>0</v>
      </c>
      <c r="AD1676">
        <f t="shared" si="663"/>
        <v>0</v>
      </c>
      <c r="AE1676">
        <f t="shared" si="664"/>
        <v>0</v>
      </c>
      <c r="AF1676">
        <f t="shared" si="665"/>
        <v>0</v>
      </c>
      <c r="AG1676">
        <f t="shared" si="666"/>
        <v>0</v>
      </c>
      <c r="AH1676">
        <f t="shared" si="667"/>
        <v>0</v>
      </c>
      <c r="AI1676">
        <f t="shared" si="668"/>
        <v>0</v>
      </c>
      <c r="AL1676" s="48">
        <f t="shared" si="669"/>
        <v>0</v>
      </c>
      <c r="AM1676" s="48">
        <f t="shared" si="670"/>
        <v>3.7864933592911517E-6</v>
      </c>
      <c r="AN1676" s="48">
        <f t="shared" si="671"/>
        <v>6.5970760452076238E-7</v>
      </c>
      <c r="AO1676" s="48">
        <f t="shared" si="672"/>
        <v>0</v>
      </c>
      <c r="AP1676" s="48">
        <f t="shared" si="673"/>
        <v>0</v>
      </c>
      <c r="AQ1676" s="48">
        <f t="shared" si="674"/>
        <v>0</v>
      </c>
      <c r="AT1676" s="40">
        <f t="shared" si="675"/>
        <v>0</v>
      </c>
      <c r="AU1676" s="48">
        <f t="shared" si="676"/>
        <v>3.7864933592911521E-6</v>
      </c>
      <c r="AV1676" s="48">
        <f t="shared" si="677"/>
        <v>6.5970760452076227E-7</v>
      </c>
      <c r="AW1676" s="40">
        <f t="shared" si="678"/>
        <v>0</v>
      </c>
      <c r="AX1676" s="40">
        <f t="shared" si="679"/>
        <v>0</v>
      </c>
      <c r="AY1676" s="40">
        <f t="shared" si="680"/>
        <v>0</v>
      </c>
    </row>
    <row r="1677" spans="1:51" x14ac:dyDescent="0.25">
      <c r="A1677" t="s">
        <v>666</v>
      </c>
      <c r="B1677" t="s">
        <v>666</v>
      </c>
      <c r="C1677">
        <v>4</v>
      </c>
      <c r="D1677" t="s">
        <v>665</v>
      </c>
      <c r="E1677">
        <v>45.970999999999997</v>
      </c>
      <c r="F1677">
        <v>0</v>
      </c>
      <c r="G1677">
        <v>19.109000000000002</v>
      </c>
      <c r="H1677">
        <v>1965700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W1677">
        <f t="shared" si="656"/>
        <v>1.0355946694285345E-5</v>
      </c>
      <c r="X1677">
        <f t="shared" si="657"/>
        <v>0</v>
      </c>
      <c r="Y1677">
        <f t="shared" si="658"/>
        <v>0</v>
      </c>
      <c r="Z1677">
        <f t="shared" si="659"/>
        <v>0</v>
      </c>
      <c r="AA1677">
        <f t="shared" si="660"/>
        <v>0</v>
      </c>
      <c r="AB1677">
        <f t="shared" si="661"/>
        <v>0</v>
      </c>
      <c r="AC1677">
        <f t="shared" si="662"/>
        <v>0</v>
      </c>
      <c r="AD1677">
        <f t="shared" si="663"/>
        <v>0</v>
      </c>
      <c r="AE1677">
        <f t="shared" si="664"/>
        <v>0</v>
      </c>
      <c r="AF1677">
        <f t="shared" si="665"/>
        <v>0</v>
      </c>
      <c r="AG1677">
        <f t="shared" si="666"/>
        <v>0</v>
      </c>
      <c r="AH1677">
        <f t="shared" si="667"/>
        <v>0</v>
      </c>
      <c r="AI1677">
        <f t="shared" si="668"/>
        <v>0</v>
      </c>
      <c r="AL1677" s="48">
        <f t="shared" si="669"/>
        <v>5.1779733471426727E-6</v>
      </c>
      <c r="AM1677" s="48">
        <f t="shared" si="670"/>
        <v>0</v>
      </c>
      <c r="AN1677" s="48">
        <f t="shared" si="671"/>
        <v>0</v>
      </c>
      <c r="AO1677" s="48">
        <f t="shared" si="672"/>
        <v>0</v>
      </c>
      <c r="AP1677" s="48">
        <f t="shared" si="673"/>
        <v>0</v>
      </c>
      <c r="AQ1677" s="48">
        <f t="shared" si="674"/>
        <v>0</v>
      </c>
      <c r="AT1677" s="40">
        <f t="shared" si="675"/>
        <v>5.1779733471426727E-6</v>
      </c>
      <c r="AU1677" s="48">
        <f t="shared" si="676"/>
        <v>0</v>
      </c>
      <c r="AV1677" s="48">
        <f t="shared" si="677"/>
        <v>0</v>
      </c>
      <c r="AW1677" s="40">
        <f t="shared" si="678"/>
        <v>0</v>
      </c>
      <c r="AX1677" s="40">
        <f t="shared" si="679"/>
        <v>0</v>
      </c>
      <c r="AY1677" s="40">
        <f t="shared" si="680"/>
        <v>0</v>
      </c>
    </row>
    <row r="1678" spans="1:51" x14ac:dyDescent="0.25">
      <c r="A1678" t="s">
        <v>664</v>
      </c>
      <c r="B1678" t="s">
        <v>664</v>
      </c>
      <c r="C1678" t="s">
        <v>341</v>
      </c>
      <c r="D1678" t="s">
        <v>663</v>
      </c>
      <c r="E1678">
        <v>14.237</v>
      </c>
      <c r="F1678">
        <v>0</v>
      </c>
      <c r="G1678">
        <v>8.9602000000000004</v>
      </c>
      <c r="H1678">
        <v>0</v>
      </c>
      <c r="I1678">
        <v>0</v>
      </c>
      <c r="J1678">
        <v>3898300</v>
      </c>
      <c r="K1678">
        <v>659640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W1678">
        <f t="shared" si="656"/>
        <v>0</v>
      </c>
      <c r="X1678">
        <f t="shared" si="657"/>
        <v>0</v>
      </c>
      <c r="Y1678">
        <f t="shared" si="658"/>
        <v>1.4785035954583848E-4</v>
      </c>
      <c r="Z1678">
        <f t="shared" si="659"/>
        <v>2.0423014009645889E-4</v>
      </c>
      <c r="AA1678">
        <f t="shared" si="660"/>
        <v>0</v>
      </c>
      <c r="AB1678">
        <f t="shared" si="661"/>
        <v>0</v>
      </c>
      <c r="AC1678">
        <f t="shared" si="662"/>
        <v>0</v>
      </c>
      <c r="AD1678">
        <f t="shared" si="663"/>
        <v>0</v>
      </c>
      <c r="AE1678">
        <f t="shared" si="664"/>
        <v>0</v>
      </c>
      <c r="AF1678">
        <f t="shared" si="665"/>
        <v>0</v>
      </c>
      <c r="AG1678">
        <f t="shared" si="666"/>
        <v>0</v>
      </c>
      <c r="AH1678">
        <f t="shared" si="667"/>
        <v>0</v>
      </c>
      <c r="AI1678">
        <f t="shared" si="668"/>
        <v>0</v>
      </c>
      <c r="AL1678" s="48">
        <f t="shared" si="669"/>
        <v>0</v>
      </c>
      <c r="AM1678" s="48">
        <f t="shared" si="670"/>
        <v>1.1736016654743246E-4</v>
      </c>
      <c r="AN1678" s="48">
        <f t="shared" si="671"/>
        <v>0</v>
      </c>
      <c r="AO1678" s="48">
        <f t="shared" si="672"/>
        <v>0</v>
      </c>
      <c r="AP1678" s="48">
        <f t="shared" si="673"/>
        <v>0</v>
      </c>
      <c r="AQ1678" s="48">
        <f t="shared" si="674"/>
        <v>0</v>
      </c>
      <c r="AT1678" s="40">
        <f t="shared" si="675"/>
        <v>0</v>
      </c>
      <c r="AU1678" s="48">
        <f t="shared" si="676"/>
        <v>6.0895337623293857E-5</v>
      </c>
      <c r="AV1678" s="48">
        <f t="shared" si="677"/>
        <v>0</v>
      </c>
      <c r="AW1678" s="40">
        <f t="shared" si="678"/>
        <v>0</v>
      </c>
      <c r="AX1678" s="40">
        <f t="shared" si="679"/>
        <v>0</v>
      </c>
      <c r="AY1678" s="40">
        <f t="shared" si="680"/>
        <v>0</v>
      </c>
    </row>
    <row r="1679" spans="1:51" x14ac:dyDescent="0.25">
      <c r="A1679" t="s">
        <v>4402</v>
      </c>
      <c r="B1679" t="s">
        <v>4402</v>
      </c>
      <c r="C1679" t="s">
        <v>4401</v>
      </c>
      <c r="D1679" t="s">
        <v>4400</v>
      </c>
      <c r="E1679">
        <v>37.076000000000001</v>
      </c>
      <c r="F1679">
        <v>0</v>
      </c>
      <c r="G1679">
        <v>225.61</v>
      </c>
      <c r="H1679">
        <v>20636000</v>
      </c>
      <c r="I1679">
        <v>0</v>
      </c>
      <c r="J1679">
        <v>737610</v>
      </c>
      <c r="K1679">
        <v>0</v>
      </c>
      <c r="L1679">
        <v>183540</v>
      </c>
      <c r="M1679">
        <v>21586000</v>
      </c>
      <c r="N1679">
        <v>15756000</v>
      </c>
      <c r="O1679">
        <v>0</v>
      </c>
      <c r="P1679">
        <v>0</v>
      </c>
      <c r="Q1679">
        <v>268020</v>
      </c>
      <c r="R1679">
        <v>0</v>
      </c>
      <c r="S1679">
        <v>70352</v>
      </c>
      <c r="T1679">
        <v>0</v>
      </c>
      <c r="W1679">
        <f t="shared" si="656"/>
        <v>1.0871715723827257E-4</v>
      </c>
      <c r="X1679">
        <f t="shared" si="657"/>
        <v>0</v>
      </c>
      <c r="Y1679">
        <f t="shared" si="658"/>
        <v>2.7975246570198787E-5</v>
      </c>
      <c r="Z1679">
        <f t="shared" si="659"/>
        <v>0</v>
      </c>
      <c r="AA1679">
        <f t="shared" si="660"/>
        <v>1.4710015159652411E-5</v>
      </c>
      <c r="AB1679">
        <f t="shared" si="661"/>
        <v>9.6274538425346836E-5</v>
      </c>
      <c r="AC1679">
        <f t="shared" si="662"/>
        <v>8.5321506385627961E-5</v>
      </c>
      <c r="AD1679">
        <f t="shared" si="663"/>
        <v>0</v>
      </c>
      <c r="AE1679">
        <f t="shared" si="664"/>
        <v>0</v>
      </c>
      <c r="AF1679">
        <f t="shared" si="665"/>
        <v>4.0421694712403963E-6</v>
      </c>
      <c r="AG1679">
        <f t="shared" si="666"/>
        <v>0</v>
      </c>
      <c r="AH1679">
        <f t="shared" si="667"/>
        <v>2.3488014532502215E-6</v>
      </c>
      <c r="AI1679">
        <f t="shared" si="668"/>
        <v>0</v>
      </c>
      <c r="AL1679" s="48">
        <f t="shared" si="669"/>
        <v>5.4358578619136285E-5</v>
      </c>
      <c r="AM1679" s="48">
        <f t="shared" si="670"/>
        <v>1.4228420576617066E-5</v>
      </c>
      <c r="AN1679" s="48">
        <f t="shared" si="671"/>
        <v>9.0798022405487398E-5</v>
      </c>
      <c r="AO1679" s="48">
        <f t="shared" si="672"/>
        <v>0</v>
      </c>
      <c r="AP1679" s="48">
        <f t="shared" si="673"/>
        <v>2.0210847356201982E-6</v>
      </c>
      <c r="AQ1679" s="48">
        <f t="shared" si="674"/>
        <v>1.1744007266251108E-6</v>
      </c>
      <c r="AT1679" s="40">
        <f t="shared" si="675"/>
        <v>5.4358578619136285E-5</v>
      </c>
      <c r="AU1679" s="48">
        <f t="shared" si="676"/>
        <v>8.0793472337943556E-6</v>
      </c>
      <c r="AV1679" s="48">
        <f t="shared" si="677"/>
        <v>5.4765160198594375E-6</v>
      </c>
      <c r="AW1679" s="40">
        <f t="shared" si="678"/>
        <v>0</v>
      </c>
      <c r="AX1679" s="40">
        <f t="shared" si="679"/>
        <v>2.0210847356201982E-6</v>
      </c>
      <c r="AY1679" s="40">
        <f t="shared" si="680"/>
        <v>1.1744007266251108E-6</v>
      </c>
    </row>
    <row r="1680" spans="1:51" x14ac:dyDescent="0.25">
      <c r="A1680" t="s">
        <v>662</v>
      </c>
      <c r="B1680" t="s">
        <v>662</v>
      </c>
      <c r="C1680" t="s">
        <v>157</v>
      </c>
      <c r="D1680" t="s">
        <v>661</v>
      </c>
      <c r="E1680">
        <v>28.724</v>
      </c>
      <c r="F1680">
        <v>6.4641000000000004E-4</v>
      </c>
      <c r="G1680">
        <v>4.9177</v>
      </c>
      <c r="H1680">
        <v>393250</v>
      </c>
      <c r="I1680">
        <v>0</v>
      </c>
      <c r="J1680">
        <v>0</v>
      </c>
      <c r="K1680">
        <v>0</v>
      </c>
      <c r="L1680">
        <v>0</v>
      </c>
      <c r="M1680">
        <v>1064100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W1680">
        <f t="shared" si="656"/>
        <v>2.0717688546205995E-6</v>
      </c>
      <c r="X1680">
        <f t="shared" si="657"/>
        <v>0</v>
      </c>
      <c r="Y1680">
        <f t="shared" si="658"/>
        <v>0</v>
      </c>
      <c r="Z1680">
        <f t="shared" si="659"/>
        <v>0</v>
      </c>
      <c r="AA1680">
        <f t="shared" si="660"/>
        <v>0</v>
      </c>
      <c r="AB1680">
        <f t="shared" si="661"/>
        <v>4.7459342322992477E-6</v>
      </c>
      <c r="AC1680">
        <f t="shared" si="662"/>
        <v>0</v>
      </c>
      <c r="AD1680">
        <f t="shared" si="663"/>
        <v>0</v>
      </c>
      <c r="AE1680">
        <f t="shared" si="664"/>
        <v>0</v>
      </c>
      <c r="AF1680">
        <f t="shared" si="665"/>
        <v>0</v>
      </c>
      <c r="AG1680">
        <f t="shared" si="666"/>
        <v>0</v>
      </c>
      <c r="AH1680">
        <f t="shared" si="667"/>
        <v>0</v>
      </c>
      <c r="AI1680">
        <f t="shared" si="668"/>
        <v>0</v>
      </c>
      <c r="AL1680" s="48">
        <f t="shared" si="669"/>
        <v>1.0358844273102998E-6</v>
      </c>
      <c r="AM1680" s="48">
        <f t="shared" si="670"/>
        <v>0</v>
      </c>
      <c r="AN1680" s="48">
        <f t="shared" si="671"/>
        <v>2.3729671161496238E-6</v>
      </c>
      <c r="AO1680" s="48">
        <f t="shared" si="672"/>
        <v>0</v>
      </c>
      <c r="AP1680" s="48">
        <f t="shared" si="673"/>
        <v>0</v>
      </c>
      <c r="AQ1680" s="48">
        <f t="shared" si="674"/>
        <v>0</v>
      </c>
      <c r="AT1680" s="40">
        <f t="shared" si="675"/>
        <v>1.0358844273102998E-6</v>
      </c>
      <c r="AU1680" s="48">
        <f t="shared" si="676"/>
        <v>0</v>
      </c>
      <c r="AV1680" s="48">
        <f t="shared" si="677"/>
        <v>2.3729671161496238E-6</v>
      </c>
      <c r="AW1680" s="40">
        <f t="shared" si="678"/>
        <v>0</v>
      </c>
      <c r="AX1680" s="40">
        <f t="shared" si="679"/>
        <v>0</v>
      </c>
      <c r="AY1680" s="40">
        <f t="shared" si="680"/>
        <v>0</v>
      </c>
    </row>
    <row r="1681" spans="1:51" x14ac:dyDescent="0.25">
      <c r="A1681" t="s">
        <v>4399</v>
      </c>
      <c r="B1681" t="s">
        <v>4398</v>
      </c>
      <c r="C1681" t="s">
        <v>653</v>
      </c>
      <c r="D1681" t="s">
        <v>4397</v>
      </c>
      <c r="E1681">
        <v>27.774999999999999</v>
      </c>
      <c r="F1681">
        <v>0</v>
      </c>
      <c r="G1681">
        <v>198.44</v>
      </c>
      <c r="H1681">
        <v>45928000</v>
      </c>
      <c r="I1681">
        <v>0</v>
      </c>
      <c r="J1681">
        <v>9896500</v>
      </c>
      <c r="K1681">
        <v>1564000</v>
      </c>
      <c r="L1681">
        <v>6331100</v>
      </c>
      <c r="M1681">
        <v>55265000</v>
      </c>
      <c r="N1681">
        <v>54104000</v>
      </c>
      <c r="O1681">
        <v>1650600</v>
      </c>
      <c r="P1681">
        <v>0</v>
      </c>
      <c r="Q1681">
        <v>17528000</v>
      </c>
      <c r="R1681">
        <v>9821700</v>
      </c>
      <c r="S1681">
        <v>4260000</v>
      </c>
      <c r="T1681">
        <v>2571400</v>
      </c>
      <c r="W1681">
        <f t="shared" si="656"/>
        <v>2.4196363624924322E-4</v>
      </c>
      <c r="X1681">
        <f t="shared" si="657"/>
        <v>0</v>
      </c>
      <c r="Y1681">
        <f t="shared" si="658"/>
        <v>3.753433761499604E-4</v>
      </c>
      <c r="Z1681">
        <f t="shared" si="659"/>
        <v>4.8422766829006987E-4</v>
      </c>
      <c r="AA1681">
        <f t="shared" si="660"/>
        <v>5.0741297252520094E-4</v>
      </c>
      <c r="AB1681">
        <f t="shared" si="661"/>
        <v>2.4648440498826986E-4</v>
      </c>
      <c r="AC1681">
        <f t="shared" si="662"/>
        <v>2.9298265939883312E-4</v>
      </c>
      <c r="AD1681">
        <f t="shared" si="663"/>
        <v>1.693768293359437E-4</v>
      </c>
      <c r="AE1681">
        <f t="shared" si="664"/>
        <v>0</v>
      </c>
      <c r="AF1681">
        <f t="shared" si="665"/>
        <v>2.6435022196814292E-4</v>
      </c>
      <c r="AG1681">
        <f t="shared" si="666"/>
        <v>2.2490054086829272E-4</v>
      </c>
      <c r="AH1681">
        <f t="shared" si="667"/>
        <v>1.4222615122307743E-4</v>
      </c>
      <c r="AI1681">
        <f t="shared" si="668"/>
        <v>1.2515606983263121E-4</v>
      </c>
      <c r="AL1681" s="48">
        <f t="shared" si="669"/>
        <v>1.2098181812462161E-4</v>
      </c>
      <c r="AM1681" s="48">
        <f t="shared" si="670"/>
        <v>4.5566133898841042E-4</v>
      </c>
      <c r="AN1681" s="48">
        <f t="shared" si="671"/>
        <v>2.6973353219355146E-4</v>
      </c>
      <c r="AO1681" s="48">
        <f t="shared" si="672"/>
        <v>8.4688414667971848E-5</v>
      </c>
      <c r="AP1681" s="48">
        <f t="shared" si="673"/>
        <v>2.4462538141821781E-4</v>
      </c>
      <c r="AQ1681" s="48">
        <f t="shared" si="674"/>
        <v>1.336911105278543E-4</v>
      </c>
      <c r="AT1681" s="40">
        <f t="shared" si="675"/>
        <v>1.209818181246216E-4</v>
      </c>
      <c r="AU1681" s="48">
        <f t="shared" si="676"/>
        <v>4.0712901104391448E-5</v>
      </c>
      <c r="AV1681" s="48">
        <f t="shared" si="677"/>
        <v>2.3249127205281634E-5</v>
      </c>
      <c r="AW1681" s="40">
        <f t="shared" si="678"/>
        <v>8.4688414667971834E-5</v>
      </c>
      <c r="AX1681" s="40">
        <f t="shared" si="679"/>
        <v>1.9724840549925103E-5</v>
      </c>
      <c r="AY1681" s="40">
        <f t="shared" si="680"/>
        <v>8.5350406952231097E-6</v>
      </c>
    </row>
    <row r="1682" spans="1:51" x14ac:dyDescent="0.25">
      <c r="A1682" t="s">
        <v>651</v>
      </c>
      <c r="B1682" t="s">
        <v>651</v>
      </c>
      <c r="C1682">
        <v>11</v>
      </c>
      <c r="D1682" t="s">
        <v>650</v>
      </c>
      <c r="E1682">
        <v>41.906999999999996</v>
      </c>
      <c r="F1682">
        <v>0</v>
      </c>
      <c r="G1682">
        <v>299.70999999999998</v>
      </c>
      <c r="H1682">
        <v>16999000</v>
      </c>
      <c r="I1682">
        <v>0</v>
      </c>
      <c r="J1682">
        <v>0</v>
      </c>
      <c r="K1682">
        <v>0</v>
      </c>
      <c r="L1682">
        <v>0</v>
      </c>
      <c r="M1682">
        <v>15984000</v>
      </c>
      <c r="N1682">
        <v>19292000</v>
      </c>
      <c r="O1682">
        <v>35501</v>
      </c>
      <c r="P1682">
        <v>0</v>
      </c>
      <c r="Q1682">
        <v>0</v>
      </c>
      <c r="R1682">
        <v>0</v>
      </c>
      <c r="S1682">
        <v>0</v>
      </c>
      <c r="T1682">
        <v>0</v>
      </c>
      <c r="W1682">
        <f t="shared" si="656"/>
        <v>8.955625876591372E-5</v>
      </c>
      <c r="X1682">
        <f t="shared" si="657"/>
        <v>0</v>
      </c>
      <c r="Y1682">
        <f t="shared" si="658"/>
        <v>0</v>
      </c>
      <c r="Z1682">
        <f t="shared" si="659"/>
        <v>0</v>
      </c>
      <c r="AA1682">
        <f t="shared" si="660"/>
        <v>0</v>
      </c>
      <c r="AB1682">
        <f t="shared" si="661"/>
        <v>7.1289364504342807E-5</v>
      </c>
      <c r="AC1682">
        <f t="shared" si="662"/>
        <v>1.0446956722464677E-4</v>
      </c>
      <c r="AD1682">
        <f t="shared" si="663"/>
        <v>3.6429460912730748E-6</v>
      </c>
      <c r="AE1682">
        <f t="shared" si="664"/>
        <v>0</v>
      </c>
      <c r="AF1682">
        <f t="shared" si="665"/>
        <v>0</v>
      </c>
      <c r="AG1682">
        <f t="shared" si="666"/>
        <v>0</v>
      </c>
      <c r="AH1682">
        <f t="shared" si="667"/>
        <v>0</v>
      </c>
      <c r="AI1682">
        <f t="shared" si="668"/>
        <v>0</v>
      </c>
      <c r="AL1682" s="48">
        <f t="shared" si="669"/>
        <v>4.477812938295686E-5</v>
      </c>
      <c r="AM1682" s="48">
        <f t="shared" si="670"/>
        <v>0</v>
      </c>
      <c r="AN1682" s="48">
        <f t="shared" si="671"/>
        <v>8.7879465864494784E-5</v>
      </c>
      <c r="AO1682" s="48">
        <f t="shared" si="672"/>
        <v>1.8214730456365374E-6</v>
      </c>
      <c r="AP1682" s="48">
        <f t="shared" si="673"/>
        <v>0</v>
      </c>
      <c r="AQ1682" s="48">
        <f t="shared" si="674"/>
        <v>0</v>
      </c>
      <c r="AT1682" s="40">
        <f t="shared" si="675"/>
        <v>4.4778129382956853E-5</v>
      </c>
      <c r="AU1682" s="48">
        <f t="shared" si="676"/>
        <v>0</v>
      </c>
      <c r="AV1682" s="48">
        <f t="shared" si="677"/>
        <v>1.659010136015198E-5</v>
      </c>
      <c r="AW1682" s="40">
        <f t="shared" si="678"/>
        <v>1.8214730456365372E-6</v>
      </c>
      <c r="AX1682" s="40">
        <f t="shared" si="679"/>
        <v>0</v>
      </c>
      <c r="AY1682" s="40">
        <f t="shared" si="680"/>
        <v>0</v>
      </c>
    </row>
    <row r="1683" spans="1:51" x14ac:dyDescent="0.25">
      <c r="A1683" t="s">
        <v>649</v>
      </c>
      <c r="B1683" t="s">
        <v>649</v>
      </c>
      <c r="C1683">
        <v>4</v>
      </c>
      <c r="D1683" t="s">
        <v>648</v>
      </c>
      <c r="E1683">
        <v>22.172000000000001</v>
      </c>
      <c r="F1683">
        <v>0</v>
      </c>
      <c r="G1683">
        <v>13.837</v>
      </c>
      <c r="H1683">
        <v>2746300</v>
      </c>
      <c r="I1683">
        <v>0</v>
      </c>
      <c r="J1683">
        <v>0</v>
      </c>
      <c r="K1683">
        <v>0</v>
      </c>
      <c r="L1683">
        <v>0</v>
      </c>
      <c r="M1683">
        <v>2316700</v>
      </c>
      <c r="N1683">
        <v>1884300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W1683">
        <f t="shared" si="656"/>
        <v>1.4468401285300832E-5</v>
      </c>
      <c r="X1683">
        <f t="shared" si="657"/>
        <v>0</v>
      </c>
      <c r="Y1683">
        <f t="shared" si="658"/>
        <v>0</v>
      </c>
      <c r="Z1683">
        <f t="shared" si="659"/>
        <v>0</v>
      </c>
      <c r="AA1683">
        <f t="shared" si="660"/>
        <v>0</v>
      </c>
      <c r="AB1683">
        <f t="shared" si="661"/>
        <v>1.0332587008709395E-5</v>
      </c>
      <c r="AC1683">
        <f t="shared" si="662"/>
        <v>1.0203815339073291E-5</v>
      </c>
      <c r="AD1683">
        <f t="shared" si="663"/>
        <v>0</v>
      </c>
      <c r="AE1683">
        <f t="shared" si="664"/>
        <v>0</v>
      </c>
      <c r="AF1683">
        <f t="shared" si="665"/>
        <v>0</v>
      </c>
      <c r="AG1683">
        <f t="shared" si="666"/>
        <v>0</v>
      </c>
      <c r="AH1683">
        <f t="shared" si="667"/>
        <v>0</v>
      </c>
      <c r="AI1683">
        <f t="shared" si="668"/>
        <v>0</v>
      </c>
      <c r="AL1683" s="48">
        <f t="shared" si="669"/>
        <v>7.234200642650416E-6</v>
      </c>
      <c r="AM1683" s="48">
        <f t="shared" si="670"/>
        <v>0</v>
      </c>
      <c r="AN1683" s="48">
        <f t="shared" si="671"/>
        <v>1.0268201173891343E-5</v>
      </c>
      <c r="AO1683" s="48">
        <f t="shared" si="672"/>
        <v>0</v>
      </c>
      <c r="AP1683" s="48">
        <f t="shared" si="673"/>
        <v>0</v>
      </c>
      <c r="AQ1683" s="48">
        <f t="shared" si="674"/>
        <v>0</v>
      </c>
      <c r="AT1683" s="40">
        <f t="shared" si="675"/>
        <v>7.2342006426504151E-6</v>
      </c>
      <c r="AU1683" s="48">
        <f t="shared" si="676"/>
        <v>0</v>
      </c>
      <c r="AV1683" s="48">
        <f t="shared" si="677"/>
        <v>6.4385834818052388E-8</v>
      </c>
      <c r="AW1683" s="40">
        <f t="shared" si="678"/>
        <v>0</v>
      </c>
      <c r="AX1683" s="40">
        <f t="shared" si="679"/>
        <v>0</v>
      </c>
      <c r="AY1683" s="40">
        <f t="shared" si="680"/>
        <v>0</v>
      </c>
    </row>
    <row r="1684" spans="1:51" x14ac:dyDescent="0.25">
      <c r="A1684" t="s">
        <v>641</v>
      </c>
      <c r="B1684" t="s">
        <v>641</v>
      </c>
      <c r="C1684">
        <v>6</v>
      </c>
      <c r="D1684" t="s">
        <v>640</v>
      </c>
      <c r="E1684">
        <v>28.341999999999999</v>
      </c>
      <c r="F1684">
        <v>0</v>
      </c>
      <c r="G1684">
        <v>34.655999999999999</v>
      </c>
      <c r="H1684">
        <v>2204700</v>
      </c>
      <c r="I1684">
        <v>0</v>
      </c>
      <c r="J1684">
        <v>0</v>
      </c>
      <c r="K1684">
        <v>0</v>
      </c>
      <c r="L1684">
        <v>344260</v>
      </c>
      <c r="M1684">
        <v>2077500</v>
      </c>
      <c r="N1684">
        <v>1630300</v>
      </c>
      <c r="O1684">
        <v>0</v>
      </c>
      <c r="P1684">
        <v>0</v>
      </c>
      <c r="Q1684">
        <v>0</v>
      </c>
      <c r="R1684">
        <v>510680</v>
      </c>
      <c r="S1684">
        <v>0</v>
      </c>
      <c r="T1684">
        <v>0</v>
      </c>
      <c r="W1684">
        <f t="shared" si="656"/>
        <v>1.1615076398682863E-5</v>
      </c>
      <c r="X1684">
        <f t="shared" si="657"/>
        <v>0</v>
      </c>
      <c r="Y1684">
        <f t="shared" si="658"/>
        <v>0</v>
      </c>
      <c r="Z1684">
        <f t="shared" si="659"/>
        <v>0</v>
      </c>
      <c r="AA1684">
        <f t="shared" si="660"/>
        <v>2.7591096321575347E-5</v>
      </c>
      <c r="AB1684">
        <f t="shared" si="661"/>
        <v>9.2657441665272877E-6</v>
      </c>
      <c r="AC1684">
        <f t="shared" si="662"/>
        <v>8.8283607426053102E-6</v>
      </c>
      <c r="AD1684">
        <f t="shared" si="663"/>
        <v>0</v>
      </c>
      <c r="AE1684">
        <f t="shared" si="664"/>
        <v>0</v>
      </c>
      <c r="AF1684">
        <f t="shared" si="665"/>
        <v>0</v>
      </c>
      <c r="AG1684">
        <f t="shared" si="666"/>
        <v>1.1693719845914632E-5</v>
      </c>
      <c r="AH1684">
        <f t="shared" si="667"/>
        <v>0</v>
      </c>
      <c r="AI1684">
        <f t="shared" si="668"/>
        <v>0</v>
      </c>
      <c r="AL1684" s="48">
        <f t="shared" si="669"/>
        <v>5.8075381993414314E-6</v>
      </c>
      <c r="AM1684" s="48">
        <f t="shared" si="670"/>
        <v>9.1970321071917817E-6</v>
      </c>
      <c r="AN1684" s="48">
        <f t="shared" si="671"/>
        <v>9.0470524545662981E-6</v>
      </c>
      <c r="AO1684" s="48">
        <f t="shared" si="672"/>
        <v>0</v>
      </c>
      <c r="AP1684" s="48">
        <f t="shared" si="673"/>
        <v>5.8468599229573158E-6</v>
      </c>
      <c r="AQ1684" s="48">
        <f t="shared" si="674"/>
        <v>0</v>
      </c>
      <c r="AT1684" s="40">
        <f t="shared" si="675"/>
        <v>5.8075381993414314E-6</v>
      </c>
      <c r="AU1684" s="48">
        <f t="shared" si="676"/>
        <v>9.1970321071917834E-6</v>
      </c>
      <c r="AV1684" s="48">
        <f t="shared" si="677"/>
        <v>2.1869171196098876E-7</v>
      </c>
      <c r="AW1684" s="40">
        <f t="shared" si="678"/>
        <v>0</v>
      </c>
      <c r="AX1684" s="40">
        <f t="shared" si="679"/>
        <v>5.8468599229573158E-6</v>
      </c>
      <c r="AY1684" s="40">
        <f t="shared" si="680"/>
        <v>0</v>
      </c>
    </row>
    <row r="1685" spans="1:51" x14ac:dyDescent="0.25">
      <c r="A1685" t="s">
        <v>4396</v>
      </c>
      <c r="B1685" t="s">
        <v>4396</v>
      </c>
      <c r="C1685">
        <v>1</v>
      </c>
      <c r="D1685" t="s">
        <v>4395</v>
      </c>
      <c r="E1685">
        <v>28.259</v>
      </c>
      <c r="F1685">
        <v>6.1012999999999996E-4</v>
      </c>
      <c r="G1685">
        <v>3.8490000000000002</v>
      </c>
      <c r="H1685">
        <v>2926300</v>
      </c>
      <c r="I1685">
        <v>0</v>
      </c>
      <c r="J1685">
        <v>0</v>
      </c>
      <c r="K1685">
        <v>0</v>
      </c>
      <c r="L1685">
        <v>0</v>
      </c>
      <c r="M1685">
        <v>1622000</v>
      </c>
      <c r="N1685">
        <v>3853200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W1685">
        <f t="shared" si="656"/>
        <v>1.5416699807441219E-5</v>
      </c>
      <c r="X1685">
        <f t="shared" si="657"/>
        <v>0</v>
      </c>
      <c r="Y1685">
        <f t="shared" si="658"/>
        <v>0</v>
      </c>
      <c r="Z1685">
        <f t="shared" si="659"/>
        <v>0</v>
      </c>
      <c r="AA1685">
        <f t="shared" si="660"/>
        <v>0</v>
      </c>
      <c r="AB1685">
        <f t="shared" si="661"/>
        <v>7.2341935201478999E-6</v>
      </c>
      <c r="AC1685">
        <f t="shared" si="662"/>
        <v>2.0865754531930799E-5</v>
      </c>
      <c r="AD1685">
        <f t="shared" si="663"/>
        <v>0</v>
      </c>
      <c r="AE1685">
        <f t="shared" si="664"/>
        <v>0</v>
      </c>
      <c r="AF1685">
        <f t="shared" si="665"/>
        <v>0</v>
      </c>
      <c r="AG1685">
        <f t="shared" si="666"/>
        <v>0</v>
      </c>
      <c r="AH1685">
        <f t="shared" si="667"/>
        <v>0</v>
      </c>
      <c r="AI1685">
        <f t="shared" si="668"/>
        <v>0</v>
      </c>
      <c r="AL1685" s="48">
        <f t="shared" si="669"/>
        <v>7.7083499037206097E-6</v>
      </c>
      <c r="AM1685" s="48">
        <f t="shared" si="670"/>
        <v>0</v>
      </c>
      <c r="AN1685" s="48">
        <f t="shared" si="671"/>
        <v>1.404997402603935E-5</v>
      </c>
      <c r="AO1685" s="48">
        <f t="shared" si="672"/>
        <v>0</v>
      </c>
      <c r="AP1685" s="48">
        <f t="shared" si="673"/>
        <v>0</v>
      </c>
      <c r="AQ1685" s="48">
        <f t="shared" si="674"/>
        <v>0</v>
      </c>
      <c r="AT1685" s="40">
        <f t="shared" si="675"/>
        <v>7.7083499037206097E-6</v>
      </c>
      <c r="AU1685" s="48">
        <f t="shared" si="676"/>
        <v>0</v>
      </c>
      <c r="AV1685" s="48">
        <f t="shared" si="677"/>
        <v>6.8157805058914487E-6</v>
      </c>
      <c r="AW1685" s="40">
        <f t="shared" si="678"/>
        <v>0</v>
      </c>
      <c r="AX1685" s="40">
        <f t="shared" si="679"/>
        <v>0</v>
      </c>
      <c r="AY1685" s="40">
        <f t="shared" si="680"/>
        <v>0</v>
      </c>
    </row>
    <row r="1686" spans="1:51" x14ac:dyDescent="0.25">
      <c r="A1686" t="s">
        <v>4394</v>
      </c>
      <c r="B1686" t="s">
        <v>4393</v>
      </c>
      <c r="C1686" t="s">
        <v>4392</v>
      </c>
      <c r="D1686" t="s">
        <v>4391</v>
      </c>
      <c r="E1686">
        <v>26.117999999999999</v>
      </c>
      <c r="F1686">
        <v>0</v>
      </c>
      <c r="G1686">
        <v>41.720999999999997</v>
      </c>
      <c r="H1686">
        <v>1269400</v>
      </c>
      <c r="I1686">
        <v>0</v>
      </c>
      <c r="J1686">
        <v>3045500</v>
      </c>
      <c r="K1686">
        <v>0</v>
      </c>
      <c r="L1686">
        <v>170220</v>
      </c>
      <c r="M1686">
        <v>3945000</v>
      </c>
      <c r="N1686">
        <v>11493000</v>
      </c>
      <c r="O1686">
        <v>0</v>
      </c>
      <c r="P1686">
        <v>0</v>
      </c>
      <c r="Q1686">
        <v>765320</v>
      </c>
      <c r="R1686">
        <v>0</v>
      </c>
      <c r="S1686">
        <v>0</v>
      </c>
      <c r="T1686">
        <v>148710</v>
      </c>
      <c r="W1686">
        <f t="shared" si="656"/>
        <v>6.687611911138942E-6</v>
      </c>
      <c r="X1686">
        <f t="shared" si="657"/>
        <v>0</v>
      </c>
      <c r="Y1686">
        <f t="shared" si="658"/>
        <v>1.1550631557264735E-4</v>
      </c>
      <c r="Z1686">
        <f t="shared" si="659"/>
        <v>0</v>
      </c>
      <c r="AA1686">
        <f t="shared" si="660"/>
        <v>1.3642469110145111E-5</v>
      </c>
      <c r="AB1686">
        <f t="shared" si="661"/>
        <v>1.7594878814416439E-5</v>
      </c>
      <c r="AC1686">
        <f t="shared" si="662"/>
        <v>6.2236612902387796E-5</v>
      </c>
      <c r="AD1686">
        <f t="shared" si="663"/>
        <v>0</v>
      </c>
      <c r="AE1686">
        <f t="shared" si="664"/>
        <v>0</v>
      </c>
      <c r="AF1686">
        <f t="shared" si="665"/>
        <v>1.1542247368590778E-5</v>
      </c>
      <c r="AG1686">
        <f t="shared" si="666"/>
        <v>0</v>
      </c>
      <c r="AH1686">
        <f t="shared" si="667"/>
        <v>0</v>
      </c>
      <c r="AI1686">
        <f t="shared" si="668"/>
        <v>7.2380645348100596E-6</v>
      </c>
      <c r="AL1686" s="48">
        <f t="shared" si="669"/>
        <v>3.343805955569471E-6</v>
      </c>
      <c r="AM1686" s="48">
        <f t="shared" si="670"/>
        <v>4.3049594894264147E-5</v>
      </c>
      <c r="AN1686" s="48">
        <f t="shared" si="671"/>
        <v>3.9915745858402119E-5</v>
      </c>
      <c r="AO1686" s="48">
        <f t="shared" si="672"/>
        <v>0</v>
      </c>
      <c r="AP1686" s="48">
        <f t="shared" si="673"/>
        <v>5.7711236842953888E-6</v>
      </c>
      <c r="AQ1686" s="48">
        <f t="shared" si="674"/>
        <v>3.6190322674050298E-6</v>
      </c>
      <c r="AT1686" s="40">
        <f t="shared" si="675"/>
        <v>3.343805955569471E-6</v>
      </c>
      <c r="AU1686" s="48">
        <f t="shared" si="676"/>
        <v>3.6441787000887906E-5</v>
      </c>
      <c r="AV1686" s="48">
        <f t="shared" si="677"/>
        <v>2.2320867043985677E-5</v>
      </c>
      <c r="AW1686" s="40">
        <f t="shared" si="678"/>
        <v>0</v>
      </c>
      <c r="AX1686" s="40">
        <f t="shared" si="679"/>
        <v>5.771123684295388E-6</v>
      </c>
      <c r="AY1686" s="40">
        <f t="shared" si="680"/>
        <v>3.6190322674050294E-6</v>
      </c>
    </row>
    <row r="1687" spans="1:51" x14ac:dyDescent="0.25">
      <c r="A1687" t="s">
        <v>4390</v>
      </c>
      <c r="B1687" t="s">
        <v>4390</v>
      </c>
      <c r="C1687" t="s">
        <v>276</v>
      </c>
      <c r="D1687" t="s">
        <v>4389</v>
      </c>
      <c r="E1687">
        <v>42.497</v>
      </c>
      <c r="F1687">
        <v>6.1275000000000001E-4</v>
      </c>
      <c r="G1687">
        <v>3.8780999999999999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325390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W1687">
        <f t="shared" si="656"/>
        <v>0</v>
      </c>
      <c r="X1687">
        <f t="shared" si="657"/>
        <v>0</v>
      </c>
      <c r="Y1687">
        <f t="shared" si="658"/>
        <v>0</v>
      </c>
      <c r="Z1687">
        <f t="shared" si="659"/>
        <v>0</v>
      </c>
      <c r="AA1687">
        <f t="shared" si="660"/>
        <v>0</v>
      </c>
      <c r="AB1687">
        <f t="shared" si="661"/>
        <v>1.4512541489031598E-6</v>
      </c>
      <c r="AC1687">
        <f t="shared" si="662"/>
        <v>0</v>
      </c>
      <c r="AD1687">
        <f t="shared" si="663"/>
        <v>0</v>
      </c>
      <c r="AE1687">
        <f t="shared" si="664"/>
        <v>0</v>
      </c>
      <c r="AF1687">
        <f t="shared" si="665"/>
        <v>0</v>
      </c>
      <c r="AG1687">
        <f t="shared" si="666"/>
        <v>0</v>
      </c>
      <c r="AH1687">
        <f t="shared" si="667"/>
        <v>0</v>
      </c>
      <c r="AI1687">
        <f t="shared" si="668"/>
        <v>0</v>
      </c>
      <c r="AL1687" s="48">
        <f t="shared" si="669"/>
        <v>0</v>
      </c>
      <c r="AM1687" s="48">
        <f t="shared" si="670"/>
        <v>0</v>
      </c>
      <c r="AN1687" s="48">
        <f t="shared" si="671"/>
        <v>7.2562707445157989E-7</v>
      </c>
      <c r="AO1687" s="48">
        <f t="shared" si="672"/>
        <v>0</v>
      </c>
      <c r="AP1687" s="48">
        <f t="shared" si="673"/>
        <v>0</v>
      </c>
      <c r="AQ1687" s="48">
        <f t="shared" si="674"/>
        <v>0</v>
      </c>
      <c r="AT1687" s="40">
        <f t="shared" si="675"/>
        <v>0</v>
      </c>
      <c r="AU1687" s="48">
        <f t="shared" si="676"/>
        <v>0</v>
      </c>
      <c r="AV1687" s="48">
        <f t="shared" si="677"/>
        <v>7.2562707445157989E-7</v>
      </c>
      <c r="AW1687" s="40">
        <f t="shared" si="678"/>
        <v>0</v>
      </c>
      <c r="AX1687" s="40">
        <f t="shared" si="679"/>
        <v>0</v>
      </c>
      <c r="AY1687" s="40">
        <f t="shared" si="680"/>
        <v>0</v>
      </c>
    </row>
    <row r="1688" spans="1:51" x14ac:dyDescent="0.25">
      <c r="A1688" t="s">
        <v>4388</v>
      </c>
      <c r="B1688" t="s">
        <v>4388</v>
      </c>
      <c r="C1688">
        <v>2</v>
      </c>
      <c r="D1688" t="s">
        <v>4387</v>
      </c>
      <c r="E1688">
        <v>21.218</v>
      </c>
      <c r="F1688">
        <v>0</v>
      </c>
      <c r="G1688">
        <v>50.411999999999999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1270400</v>
      </c>
      <c r="O1688">
        <v>0</v>
      </c>
      <c r="P1688">
        <v>0</v>
      </c>
      <c r="Q1688">
        <v>883370</v>
      </c>
      <c r="R1688">
        <v>329670</v>
      </c>
      <c r="S1688">
        <v>202780</v>
      </c>
      <c r="T1688">
        <v>0</v>
      </c>
      <c r="W1688">
        <f t="shared" si="656"/>
        <v>0</v>
      </c>
      <c r="X1688">
        <f t="shared" si="657"/>
        <v>0</v>
      </c>
      <c r="Y1688">
        <f t="shared" si="658"/>
        <v>0</v>
      </c>
      <c r="Z1688">
        <f t="shared" si="659"/>
        <v>0</v>
      </c>
      <c r="AA1688">
        <f t="shared" si="660"/>
        <v>0</v>
      </c>
      <c r="AB1688">
        <f t="shared" si="661"/>
        <v>0</v>
      </c>
      <c r="AC1688">
        <f t="shared" si="662"/>
        <v>6.8794390525705609E-6</v>
      </c>
      <c r="AD1688">
        <f t="shared" si="663"/>
        <v>0</v>
      </c>
      <c r="AE1688">
        <f t="shared" si="664"/>
        <v>0</v>
      </c>
      <c r="AF1688">
        <f t="shared" si="665"/>
        <v>1.3322629825422092E-5</v>
      </c>
      <c r="AG1688">
        <f t="shared" si="666"/>
        <v>7.5488928910524716E-6</v>
      </c>
      <c r="AH1688">
        <f t="shared" si="667"/>
        <v>6.7700983439003852E-6</v>
      </c>
      <c r="AI1688">
        <f t="shared" si="668"/>
        <v>0</v>
      </c>
      <c r="AL1688" s="48">
        <f t="shared" si="669"/>
        <v>0</v>
      </c>
      <c r="AM1688" s="48">
        <f t="shared" si="670"/>
        <v>0</v>
      </c>
      <c r="AN1688" s="48">
        <f t="shared" si="671"/>
        <v>3.4397195262852805E-6</v>
      </c>
      <c r="AO1688" s="48">
        <f t="shared" si="672"/>
        <v>0</v>
      </c>
      <c r="AP1688" s="48">
        <f t="shared" si="673"/>
        <v>1.0435761358237282E-5</v>
      </c>
      <c r="AQ1688" s="48">
        <f t="shared" si="674"/>
        <v>3.3850491719501926E-6</v>
      </c>
      <c r="AT1688" s="40">
        <f t="shared" si="675"/>
        <v>0</v>
      </c>
      <c r="AU1688" s="48">
        <f t="shared" si="676"/>
        <v>0</v>
      </c>
      <c r="AV1688" s="48">
        <f t="shared" si="677"/>
        <v>3.4397195262852805E-6</v>
      </c>
      <c r="AW1688" s="40">
        <f t="shared" si="678"/>
        <v>0</v>
      </c>
      <c r="AX1688" s="40">
        <f t="shared" si="679"/>
        <v>2.8868684671848098E-6</v>
      </c>
      <c r="AY1688" s="40">
        <f t="shared" si="680"/>
        <v>3.3850491719501926E-6</v>
      </c>
    </row>
    <row r="1689" spans="1:51" x14ac:dyDescent="0.25">
      <c r="A1689" t="s">
        <v>634</v>
      </c>
      <c r="B1689" t="s">
        <v>634</v>
      </c>
      <c r="C1689">
        <v>4</v>
      </c>
      <c r="D1689" t="s">
        <v>633</v>
      </c>
      <c r="E1689">
        <v>23.896999999999998</v>
      </c>
      <c r="F1689">
        <v>0</v>
      </c>
      <c r="G1689">
        <v>17.87</v>
      </c>
      <c r="H1689">
        <v>1298100</v>
      </c>
      <c r="I1689">
        <v>0</v>
      </c>
      <c r="J1689">
        <v>0</v>
      </c>
      <c r="K1689">
        <v>0</v>
      </c>
      <c r="L1689">
        <v>0</v>
      </c>
      <c r="M1689">
        <v>1283100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W1689">
        <f t="shared" si="656"/>
        <v>6.8388128421691036E-6</v>
      </c>
      <c r="X1689">
        <f t="shared" si="657"/>
        <v>0</v>
      </c>
      <c r="Y1689">
        <f t="shared" si="658"/>
        <v>0</v>
      </c>
      <c r="Z1689">
        <f t="shared" si="659"/>
        <v>0</v>
      </c>
      <c r="AA1689">
        <f t="shared" si="660"/>
        <v>0</v>
      </c>
      <c r="AB1689">
        <f t="shared" si="661"/>
        <v>5.7226841588790201E-6</v>
      </c>
      <c r="AC1689">
        <f t="shared" si="662"/>
        <v>0</v>
      </c>
      <c r="AD1689">
        <f t="shared" si="663"/>
        <v>0</v>
      </c>
      <c r="AE1689">
        <f t="shared" si="664"/>
        <v>0</v>
      </c>
      <c r="AF1689">
        <f t="shared" si="665"/>
        <v>0</v>
      </c>
      <c r="AG1689">
        <f t="shared" si="666"/>
        <v>0</v>
      </c>
      <c r="AH1689">
        <f t="shared" si="667"/>
        <v>0</v>
      </c>
      <c r="AI1689">
        <f t="shared" si="668"/>
        <v>0</v>
      </c>
      <c r="AL1689" s="48">
        <f t="shared" si="669"/>
        <v>3.4194064210845518E-6</v>
      </c>
      <c r="AM1689" s="48">
        <f t="shared" si="670"/>
        <v>0</v>
      </c>
      <c r="AN1689" s="48">
        <f t="shared" si="671"/>
        <v>2.86134207943951E-6</v>
      </c>
      <c r="AO1689" s="48">
        <f t="shared" si="672"/>
        <v>0</v>
      </c>
      <c r="AP1689" s="48">
        <f t="shared" si="673"/>
        <v>0</v>
      </c>
      <c r="AQ1689" s="48">
        <f t="shared" si="674"/>
        <v>0</v>
      </c>
      <c r="AT1689" s="40">
        <f t="shared" si="675"/>
        <v>3.4194064210845514E-6</v>
      </c>
      <c r="AU1689" s="48">
        <f t="shared" si="676"/>
        <v>0</v>
      </c>
      <c r="AV1689" s="48">
        <f t="shared" si="677"/>
        <v>2.86134207943951E-6</v>
      </c>
      <c r="AW1689" s="40">
        <f t="shared" si="678"/>
        <v>0</v>
      </c>
      <c r="AX1689" s="40">
        <f t="shared" si="679"/>
        <v>0</v>
      </c>
      <c r="AY1689" s="40">
        <f t="shared" si="680"/>
        <v>0</v>
      </c>
    </row>
    <row r="1690" spans="1:51" x14ac:dyDescent="0.25">
      <c r="A1690" t="s">
        <v>632</v>
      </c>
      <c r="B1690" t="s">
        <v>632</v>
      </c>
      <c r="C1690" t="s">
        <v>4386</v>
      </c>
      <c r="D1690" t="s">
        <v>630</v>
      </c>
      <c r="E1690">
        <v>45.912999999999997</v>
      </c>
      <c r="F1690">
        <v>0</v>
      </c>
      <c r="G1690">
        <v>75.126999999999995</v>
      </c>
      <c r="H1690">
        <v>3266200</v>
      </c>
      <c r="I1690">
        <v>0</v>
      </c>
      <c r="J1690">
        <v>3836400</v>
      </c>
      <c r="K1690">
        <v>0</v>
      </c>
      <c r="L1690">
        <v>952520</v>
      </c>
      <c r="M1690">
        <v>4683600</v>
      </c>
      <c r="N1690">
        <v>9162600</v>
      </c>
      <c r="O1690">
        <v>1062100</v>
      </c>
      <c r="P1690">
        <v>128480</v>
      </c>
      <c r="Q1690">
        <v>14977000</v>
      </c>
      <c r="R1690">
        <v>11868000</v>
      </c>
      <c r="S1690">
        <v>4511800</v>
      </c>
      <c r="T1690">
        <v>3487400</v>
      </c>
      <c r="W1690">
        <f t="shared" ref="W1690:W1753" si="681">H1690/SUM(H$9:H$18,H$26:H$1909)</f>
        <v>1.7207403516749657E-5</v>
      </c>
      <c r="X1690">
        <f t="shared" ref="X1690:X1753" si="682">I1690/SUM(I$9:I$18,I$26:I$1909)</f>
        <v>0</v>
      </c>
      <c r="Y1690">
        <f t="shared" ref="Y1690:Y1753" si="683">J1690/SUM(J$9:J$18,J$26:J$1909)</f>
        <v>1.4550268562236226E-4</v>
      </c>
      <c r="Z1690">
        <f t="shared" ref="Z1690:Z1753" si="684">K1690/SUM(K$9:K$18,K$26:K$1909)</f>
        <v>0</v>
      </c>
      <c r="AA1690">
        <f t="shared" ref="AA1690:AA1753" si="685">L1690/SUM(L$9:L$18,L$26:L$1909)</f>
        <v>7.6340762993745866E-5</v>
      </c>
      <c r="AB1690">
        <f t="shared" ref="AB1690:AB1753" si="686">M1690/SUM(M$9:M$18,M$26:M$1909)</f>
        <v>2.0889068292826573E-5</v>
      </c>
      <c r="AC1690">
        <f t="shared" ref="AC1690:AC1753" si="687">N1690/SUM(N$9:N$18,N$26:N$1909)</f>
        <v>4.9617087738572907E-5</v>
      </c>
      <c r="AD1690">
        <f t="shared" ref="AD1690:AD1753" si="688">O1690/SUM(O$9:O$18,O$26:O$1909)</f>
        <v>1.0898771988228874E-4</v>
      </c>
      <c r="AE1690">
        <f t="shared" ref="AE1690:AE1753" si="689">P1690/SUM(P$9:P$18,P$26:P$1909)</f>
        <v>3.6529558564788662E-5</v>
      </c>
      <c r="AF1690">
        <f t="shared" ref="AF1690:AF1753" si="690">Q1690/SUM(Q$9:Q$18,Q$26:Q$1909)</f>
        <v>2.2587706951260136E-4</v>
      </c>
      <c r="AG1690">
        <f t="shared" ref="AG1690:AG1753" si="691">R1690/SUM(R$9:R$18,R$26:R$1909)</f>
        <v>2.7175739627812882E-4</v>
      </c>
      <c r="AH1690">
        <f t="shared" ref="AH1690:AH1753" si="692">S1690/SUM(S$9:S$18,S$26:S$1909)</f>
        <v>1.5063285189865746E-4</v>
      </c>
      <c r="AI1690">
        <f t="shared" ref="AI1690:AI1753" si="693">T1690/SUM(T$9:T$18,T$26:T$1909)</f>
        <v>1.6973993852932958E-4</v>
      </c>
      <c r="AL1690" s="48">
        <f t="shared" ref="AL1690:AL1753" si="694">AVERAGE(W1690:X1690)</f>
        <v>8.6037017583748283E-6</v>
      </c>
      <c r="AM1690" s="48">
        <f t="shared" ref="AM1690:AM1753" si="695">AVERAGE(Y1690:AA1690)</f>
        <v>7.394781620536938E-5</v>
      </c>
      <c r="AN1690" s="48">
        <f t="shared" ref="AN1690:AN1753" si="696">AVERAGE(AB1690:AC1690)</f>
        <v>3.5253078015699738E-5</v>
      </c>
      <c r="AO1690" s="48">
        <f t="shared" ref="AO1690:AO1753" si="697">AVERAGE(AD1690:AE1690)</f>
        <v>7.2758639223538708E-5</v>
      </c>
      <c r="AP1690" s="48">
        <f t="shared" ref="AP1690:AP1753" si="698">AVERAGE(AF1690:AG1690)</f>
        <v>2.4881723289536508E-4</v>
      </c>
      <c r="AQ1690" s="48">
        <f t="shared" ref="AQ1690:AQ1753" si="699">AVERAGE(AH1690:AI1690)</f>
        <v>1.6018639521399352E-4</v>
      </c>
      <c r="AT1690" s="40">
        <f t="shared" ref="AT1690:AT1753" si="700">STDEV(W1690:X1690)/SQRT(2)</f>
        <v>8.6037017583748266E-6</v>
      </c>
      <c r="AU1690" s="48">
        <f t="shared" ref="AU1690:AU1753" si="701">STDEV(Y1690:AA1690)/SQRT(3)</f>
        <v>4.2020044925325017E-5</v>
      </c>
      <c r="AV1690" s="48">
        <f t="shared" ref="AV1690:AV1753" si="702">STDEV(AB1690:AC1690)/SQRT(2)</f>
        <v>1.4364009722873165E-5</v>
      </c>
      <c r="AW1690" s="40">
        <f t="shared" ref="AW1690:AW1753" si="703">STDEV(AD1690:AE1690)/SQRT(2)</f>
        <v>3.6229080658750032E-5</v>
      </c>
      <c r="AX1690" s="40">
        <f t="shared" ref="AX1690:AX1753" si="704">STDEV(AF1690:AG1690)/SQRT(2)</f>
        <v>2.2940163382763729E-5</v>
      </c>
      <c r="AY1690" s="40">
        <f t="shared" ref="AY1690:AY1753" si="705">STDEV(AH1690:AI1690)/SQRT(2)</f>
        <v>9.5535433153360618E-6</v>
      </c>
    </row>
    <row r="1691" spans="1:51" x14ac:dyDescent="0.25">
      <c r="A1691" t="s">
        <v>629</v>
      </c>
      <c r="B1691" t="s">
        <v>629</v>
      </c>
      <c r="C1691" t="s">
        <v>3342</v>
      </c>
      <c r="D1691" t="s">
        <v>627</v>
      </c>
      <c r="E1691">
        <v>79.863</v>
      </c>
      <c r="F1691">
        <v>0</v>
      </c>
      <c r="G1691">
        <v>12.79</v>
      </c>
      <c r="H1691">
        <v>0</v>
      </c>
      <c r="I1691">
        <v>0</v>
      </c>
      <c r="J1691">
        <v>32638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426220</v>
      </c>
      <c r="R1691">
        <v>377200</v>
      </c>
      <c r="S1691">
        <v>46047</v>
      </c>
      <c r="T1691">
        <v>0</v>
      </c>
      <c r="W1691">
        <f t="shared" si="681"/>
        <v>0</v>
      </c>
      <c r="X1691">
        <f t="shared" si="682"/>
        <v>0</v>
      </c>
      <c r="Y1691">
        <f t="shared" si="683"/>
        <v>1.2378575365818631E-6</v>
      </c>
      <c r="Z1691">
        <f t="shared" si="684"/>
        <v>0</v>
      </c>
      <c r="AA1691">
        <f t="shared" si="685"/>
        <v>0</v>
      </c>
      <c r="AB1691">
        <f t="shared" si="686"/>
        <v>0</v>
      </c>
      <c r="AC1691">
        <f t="shared" si="687"/>
        <v>0</v>
      </c>
      <c r="AD1691">
        <f t="shared" si="688"/>
        <v>0</v>
      </c>
      <c r="AE1691">
        <f t="shared" si="689"/>
        <v>0</v>
      </c>
      <c r="AF1691">
        <f t="shared" si="690"/>
        <v>6.4280780241477567E-6</v>
      </c>
      <c r="AG1691">
        <f t="shared" si="691"/>
        <v>8.6372505793823903E-6</v>
      </c>
      <c r="AH1691">
        <f t="shared" si="692"/>
        <v>1.5373445036077574E-6</v>
      </c>
      <c r="AI1691">
        <f t="shared" si="693"/>
        <v>0</v>
      </c>
      <c r="AL1691" s="48">
        <f t="shared" si="694"/>
        <v>0</v>
      </c>
      <c r="AM1691" s="48">
        <f t="shared" si="695"/>
        <v>4.1261917886062103E-7</v>
      </c>
      <c r="AN1691" s="48">
        <f t="shared" si="696"/>
        <v>0</v>
      </c>
      <c r="AO1691" s="48">
        <f t="shared" si="697"/>
        <v>0</v>
      </c>
      <c r="AP1691" s="48">
        <f t="shared" si="698"/>
        <v>7.5326643017650739E-6</v>
      </c>
      <c r="AQ1691" s="48">
        <f t="shared" si="699"/>
        <v>7.6867225180387871E-7</v>
      </c>
      <c r="AT1691" s="40">
        <f t="shared" si="700"/>
        <v>0</v>
      </c>
      <c r="AU1691" s="48">
        <f t="shared" si="701"/>
        <v>4.1261917886062103E-7</v>
      </c>
      <c r="AV1691" s="48">
        <f t="shared" si="702"/>
        <v>0</v>
      </c>
      <c r="AW1691" s="40">
        <f t="shared" si="703"/>
        <v>0</v>
      </c>
      <c r="AX1691" s="40">
        <f t="shared" si="704"/>
        <v>1.1045862776173168E-6</v>
      </c>
      <c r="AY1691" s="40">
        <f t="shared" si="705"/>
        <v>7.686722518038786E-7</v>
      </c>
    </row>
    <row r="1692" spans="1:51" x14ac:dyDescent="0.25">
      <c r="A1692" t="s">
        <v>626</v>
      </c>
      <c r="B1692" t="s">
        <v>626</v>
      </c>
      <c r="C1692" t="s">
        <v>157</v>
      </c>
      <c r="D1692" t="s">
        <v>625</v>
      </c>
      <c r="E1692">
        <v>22.233000000000001</v>
      </c>
      <c r="F1692">
        <v>0</v>
      </c>
      <c r="G1692">
        <v>11.292999999999999</v>
      </c>
      <c r="H1692">
        <v>4420500</v>
      </c>
      <c r="I1692">
        <v>0</v>
      </c>
      <c r="J1692">
        <v>1698100</v>
      </c>
      <c r="K1692">
        <v>0</v>
      </c>
      <c r="L1692">
        <v>1320500</v>
      </c>
      <c r="M1692">
        <v>2102000</v>
      </c>
      <c r="N1692">
        <v>4378100</v>
      </c>
      <c r="O1692">
        <v>0</v>
      </c>
      <c r="P1692">
        <v>0</v>
      </c>
      <c r="Q1692">
        <v>0</v>
      </c>
      <c r="R1692">
        <v>4594800</v>
      </c>
      <c r="S1692">
        <v>0</v>
      </c>
      <c r="T1692">
        <v>1503900</v>
      </c>
      <c r="W1692">
        <f t="shared" si="681"/>
        <v>2.3288631206231049E-5</v>
      </c>
      <c r="X1692">
        <f t="shared" si="682"/>
        <v>0</v>
      </c>
      <c r="Y1692">
        <f t="shared" si="683"/>
        <v>6.4403636340145277E-5</v>
      </c>
      <c r="Z1692">
        <f t="shared" si="684"/>
        <v>0</v>
      </c>
      <c r="AA1692">
        <f t="shared" si="685"/>
        <v>1.0583292480288226E-4</v>
      </c>
      <c r="AB1692">
        <f t="shared" si="686"/>
        <v>9.3750152770350717E-6</v>
      </c>
      <c r="AC1692">
        <f t="shared" si="687"/>
        <v>2.370818019211207E-5</v>
      </c>
      <c r="AD1692">
        <f t="shared" si="688"/>
        <v>0</v>
      </c>
      <c r="AE1692">
        <f t="shared" si="689"/>
        <v>0</v>
      </c>
      <c r="AF1692">
        <f t="shared" si="690"/>
        <v>0</v>
      </c>
      <c r="AG1692">
        <f t="shared" si="691"/>
        <v>1.0521325281587011E-4</v>
      </c>
      <c r="AH1692">
        <f t="shared" si="692"/>
        <v>0</v>
      </c>
      <c r="AI1692">
        <f t="shared" si="693"/>
        <v>7.3198340756511657E-5</v>
      </c>
      <c r="AL1692" s="48">
        <f t="shared" si="694"/>
        <v>1.1644315603115525E-5</v>
      </c>
      <c r="AM1692" s="48">
        <f t="shared" si="695"/>
        <v>5.6745520381009178E-5</v>
      </c>
      <c r="AN1692" s="48">
        <f t="shared" si="696"/>
        <v>1.6541597734573572E-5</v>
      </c>
      <c r="AO1692" s="48">
        <f t="shared" si="697"/>
        <v>0</v>
      </c>
      <c r="AP1692" s="48">
        <f t="shared" si="698"/>
        <v>5.2606626407935055E-5</v>
      </c>
      <c r="AQ1692" s="48">
        <f t="shared" si="699"/>
        <v>3.6599170378255829E-5</v>
      </c>
      <c r="AT1692" s="40">
        <f t="shared" si="700"/>
        <v>1.1644315603115525E-5</v>
      </c>
      <c r="AU1692" s="48">
        <f t="shared" si="701"/>
        <v>3.079035048039031E-5</v>
      </c>
      <c r="AV1692" s="48">
        <f t="shared" si="702"/>
        <v>7.1665824575384981E-6</v>
      </c>
      <c r="AW1692" s="40">
        <f t="shared" si="703"/>
        <v>0</v>
      </c>
      <c r="AX1692" s="40">
        <f t="shared" si="704"/>
        <v>5.2606626407935055E-5</v>
      </c>
      <c r="AY1692" s="40">
        <f t="shared" si="705"/>
        <v>3.6599170378255829E-5</v>
      </c>
    </row>
    <row r="1693" spans="1:51" x14ac:dyDescent="0.25">
      <c r="A1693" t="s">
        <v>620</v>
      </c>
      <c r="B1693" t="s">
        <v>620</v>
      </c>
      <c r="C1693">
        <v>1</v>
      </c>
      <c r="D1693" t="s">
        <v>619</v>
      </c>
      <c r="E1693">
        <v>29.058</v>
      </c>
      <c r="F1693">
        <v>6.0937999999999997E-4</v>
      </c>
      <c r="G1693">
        <v>3.8317999999999999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4541200</v>
      </c>
      <c r="R1693">
        <v>1786400</v>
      </c>
      <c r="S1693">
        <v>0</v>
      </c>
      <c r="T1693">
        <v>0</v>
      </c>
      <c r="W1693">
        <f t="shared" si="681"/>
        <v>0</v>
      </c>
      <c r="X1693">
        <f t="shared" si="682"/>
        <v>0</v>
      </c>
      <c r="Y1693">
        <f t="shared" si="683"/>
        <v>0</v>
      </c>
      <c r="Z1693">
        <f t="shared" si="684"/>
        <v>0</v>
      </c>
      <c r="AA1693">
        <f t="shared" si="685"/>
        <v>0</v>
      </c>
      <c r="AB1693">
        <f t="shared" si="686"/>
        <v>0</v>
      </c>
      <c r="AC1693">
        <f t="shared" si="687"/>
        <v>0</v>
      </c>
      <c r="AD1693">
        <f t="shared" si="688"/>
        <v>0</v>
      </c>
      <c r="AE1693">
        <f t="shared" si="689"/>
        <v>0</v>
      </c>
      <c r="AF1693">
        <f t="shared" si="690"/>
        <v>6.8488545641358443E-5</v>
      </c>
      <c r="AG1693">
        <f t="shared" si="691"/>
        <v>4.0905579095993376E-5</v>
      </c>
      <c r="AH1693">
        <f t="shared" si="692"/>
        <v>0</v>
      </c>
      <c r="AI1693">
        <f t="shared" si="693"/>
        <v>0</v>
      </c>
      <c r="AL1693" s="48">
        <f t="shared" si="694"/>
        <v>0</v>
      </c>
      <c r="AM1693" s="48">
        <f t="shared" si="695"/>
        <v>0</v>
      </c>
      <c r="AN1693" s="48">
        <f t="shared" si="696"/>
        <v>0</v>
      </c>
      <c r="AO1693" s="48">
        <f t="shared" si="697"/>
        <v>0</v>
      </c>
      <c r="AP1693" s="48">
        <f t="shared" si="698"/>
        <v>5.4697062368675906E-5</v>
      </c>
      <c r="AQ1693" s="48">
        <f t="shared" si="699"/>
        <v>0</v>
      </c>
      <c r="AT1693" s="40">
        <f t="shared" si="700"/>
        <v>0</v>
      </c>
      <c r="AU1693" s="48">
        <f t="shared" si="701"/>
        <v>0</v>
      </c>
      <c r="AV1693" s="48">
        <f t="shared" si="702"/>
        <v>0</v>
      </c>
      <c r="AW1693" s="40">
        <f t="shared" si="703"/>
        <v>0</v>
      </c>
      <c r="AX1693" s="40">
        <f t="shared" si="704"/>
        <v>1.3791483272682532E-5</v>
      </c>
      <c r="AY1693" s="40">
        <f t="shared" si="705"/>
        <v>0</v>
      </c>
    </row>
    <row r="1694" spans="1:51" x14ac:dyDescent="0.25">
      <c r="A1694" t="s">
        <v>618</v>
      </c>
      <c r="B1694" t="s">
        <v>618</v>
      </c>
      <c r="C1694" t="s">
        <v>532</v>
      </c>
      <c r="D1694" t="s">
        <v>616</v>
      </c>
      <c r="E1694">
        <v>74.483999999999995</v>
      </c>
      <c r="F1694">
        <v>0</v>
      </c>
      <c r="G1694">
        <v>15.957000000000001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297610</v>
      </c>
      <c r="N1694">
        <v>0</v>
      </c>
      <c r="O1694">
        <v>0</v>
      </c>
      <c r="P1694">
        <v>0</v>
      </c>
      <c r="Q1694">
        <v>1101500</v>
      </c>
      <c r="R1694">
        <v>68771</v>
      </c>
      <c r="S1694">
        <v>353050</v>
      </c>
      <c r="T1694">
        <v>0</v>
      </c>
      <c r="W1694">
        <f t="shared" si="681"/>
        <v>0</v>
      </c>
      <c r="X1694">
        <f t="shared" si="682"/>
        <v>0</v>
      </c>
      <c r="Y1694">
        <f t="shared" si="683"/>
        <v>0</v>
      </c>
      <c r="Z1694">
        <f t="shared" si="684"/>
        <v>0</v>
      </c>
      <c r="AA1694">
        <f t="shared" si="685"/>
        <v>0</v>
      </c>
      <c r="AB1694">
        <f t="shared" si="686"/>
        <v>1.3273540897233147E-6</v>
      </c>
      <c r="AC1694">
        <f t="shared" si="687"/>
        <v>0</v>
      </c>
      <c r="AD1694">
        <f t="shared" si="688"/>
        <v>0</v>
      </c>
      <c r="AE1694">
        <f t="shared" si="689"/>
        <v>0</v>
      </c>
      <c r="AF1694">
        <f t="shared" si="690"/>
        <v>1.6612378451500996E-5</v>
      </c>
      <c r="AG1694">
        <f t="shared" si="691"/>
        <v>1.5747411442065385E-6</v>
      </c>
      <c r="AH1694">
        <f t="shared" si="692"/>
        <v>1.1787075748663729E-5</v>
      </c>
      <c r="AI1694">
        <f t="shared" si="693"/>
        <v>0</v>
      </c>
      <c r="AL1694" s="48">
        <f t="shared" si="694"/>
        <v>0</v>
      </c>
      <c r="AM1694" s="48">
        <f t="shared" si="695"/>
        <v>0</v>
      </c>
      <c r="AN1694" s="48">
        <f t="shared" si="696"/>
        <v>6.6367704486165734E-7</v>
      </c>
      <c r="AO1694" s="48">
        <f t="shared" si="697"/>
        <v>0</v>
      </c>
      <c r="AP1694" s="48">
        <f t="shared" si="698"/>
        <v>9.0935597978537671E-6</v>
      </c>
      <c r="AQ1694" s="48">
        <f t="shared" si="699"/>
        <v>5.8935378743318645E-6</v>
      </c>
      <c r="AT1694" s="40">
        <f t="shared" si="700"/>
        <v>0</v>
      </c>
      <c r="AU1694" s="48">
        <f t="shared" si="701"/>
        <v>0</v>
      </c>
      <c r="AV1694" s="48">
        <f t="shared" si="702"/>
        <v>6.6367704486165734E-7</v>
      </c>
      <c r="AW1694" s="40">
        <f t="shared" si="703"/>
        <v>0</v>
      </c>
      <c r="AX1694" s="40">
        <f t="shared" si="704"/>
        <v>7.5188186536472277E-6</v>
      </c>
      <c r="AY1694" s="40">
        <f t="shared" si="705"/>
        <v>5.8935378743318636E-6</v>
      </c>
    </row>
    <row r="1695" spans="1:51" x14ac:dyDescent="0.25">
      <c r="A1695" t="s">
        <v>615</v>
      </c>
      <c r="B1695" t="s">
        <v>615</v>
      </c>
      <c r="C1695" t="s">
        <v>1637</v>
      </c>
      <c r="D1695" t="s">
        <v>614</v>
      </c>
      <c r="E1695">
        <v>36.999000000000002</v>
      </c>
      <c r="F1695">
        <v>2.7548E-3</v>
      </c>
      <c r="G1695">
        <v>2.5053999999999998</v>
      </c>
      <c r="H1695">
        <v>307270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W1695">
        <f t="shared" si="681"/>
        <v>1.6187982605448737E-6</v>
      </c>
      <c r="X1695">
        <f t="shared" si="682"/>
        <v>0</v>
      </c>
      <c r="Y1695">
        <f t="shared" si="683"/>
        <v>0</v>
      </c>
      <c r="Z1695">
        <f t="shared" si="684"/>
        <v>0</v>
      </c>
      <c r="AA1695">
        <f t="shared" si="685"/>
        <v>0</v>
      </c>
      <c r="AB1695">
        <f t="shared" si="686"/>
        <v>0</v>
      </c>
      <c r="AC1695">
        <f t="shared" si="687"/>
        <v>0</v>
      </c>
      <c r="AD1695">
        <f t="shared" si="688"/>
        <v>0</v>
      </c>
      <c r="AE1695">
        <f t="shared" si="689"/>
        <v>0</v>
      </c>
      <c r="AF1695">
        <f t="shared" si="690"/>
        <v>0</v>
      </c>
      <c r="AG1695">
        <f t="shared" si="691"/>
        <v>0</v>
      </c>
      <c r="AH1695">
        <f t="shared" si="692"/>
        <v>0</v>
      </c>
      <c r="AI1695">
        <f t="shared" si="693"/>
        <v>0</v>
      </c>
      <c r="AL1695" s="48">
        <f t="shared" si="694"/>
        <v>8.0939913027243687E-7</v>
      </c>
      <c r="AM1695" s="48">
        <f t="shared" si="695"/>
        <v>0</v>
      </c>
      <c r="AN1695" s="48">
        <f t="shared" si="696"/>
        <v>0</v>
      </c>
      <c r="AO1695" s="48">
        <f t="shared" si="697"/>
        <v>0</v>
      </c>
      <c r="AP1695" s="48">
        <f t="shared" si="698"/>
        <v>0</v>
      </c>
      <c r="AQ1695" s="48">
        <f t="shared" si="699"/>
        <v>0</v>
      </c>
      <c r="AT1695" s="40">
        <f t="shared" si="700"/>
        <v>8.0939913027243687E-7</v>
      </c>
      <c r="AU1695" s="48">
        <f t="shared" si="701"/>
        <v>0</v>
      </c>
      <c r="AV1695" s="48">
        <f t="shared" si="702"/>
        <v>0</v>
      </c>
      <c r="AW1695" s="40">
        <f t="shared" si="703"/>
        <v>0</v>
      </c>
      <c r="AX1695" s="40">
        <f t="shared" si="704"/>
        <v>0</v>
      </c>
      <c r="AY1695" s="40">
        <f t="shared" si="705"/>
        <v>0</v>
      </c>
    </row>
    <row r="1696" spans="1:51" x14ac:dyDescent="0.25">
      <c r="A1696" t="s">
        <v>4385</v>
      </c>
      <c r="B1696" t="s">
        <v>4384</v>
      </c>
      <c r="C1696" t="s">
        <v>4383</v>
      </c>
      <c r="D1696" t="s">
        <v>4382</v>
      </c>
      <c r="E1696">
        <v>47.841999999999999</v>
      </c>
      <c r="F1696">
        <v>0</v>
      </c>
      <c r="G1696">
        <v>5.8304</v>
      </c>
      <c r="H1696">
        <v>205200</v>
      </c>
      <c r="I1696">
        <v>0</v>
      </c>
      <c r="J1696">
        <v>1354200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W1696">
        <f t="shared" si="681"/>
        <v>1.0810603152400433E-6</v>
      </c>
      <c r="X1696">
        <f t="shared" si="682"/>
        <v>0</v>
      </c>
      <c r="Y1696">
        <f t="shared" si="683"/>
        <v>5.1360582022156961E-5</v>
      </c>
      <c r="Z1696">
        <f t="shared" si="684"/>
        <v>0</v>
      </c>
      <c r="AA1696">
        <f t="shared" si="685"/>
        <v>0</v>
      </c>
      <c r="AB1696">
        <f t="shared" si="686"/>
        <v>0</v>
      </c>
      <c r="AC1696">
        <f t="shared" si="687"/>
        <v>0</v>
      </c>
      <c r="AD1696">
        <f t="shared" si="688"/>
        <v>0</v>
      </c>
      <c r="AE1696">
        <f t="shared" si="689"/>
        <v>0</v>
      </c>
      <c r="AF1696">
        <f t="shared" si="690"/>
        <v>0</v>
      </c>
      <c r="AG1696">
        <f t="shared" si="691"/>
        <v>0</v>
      </c>
      <c r="AH1696">
        <f t="shared" si="692"/>
        <v>0</v>
      </c>
      <c r="AI1696">
        <f t="shared" si="693"/>
        <v>0</v>
      </c>
      <c r="AL1696" s="48">
        <f t="shared" si="694"/>
        <v>5.4053015762002163E-7</v>
      </c>
      <c r="AM1696" s="48">
        <f t="shared" si="695"/>
        <v>1.7120194007385652E-5</v>
      </c>
      <c r="AN1696" s="48">
        <f t="shared" si="696"/>
        <v>0</v>
      </c>
      <c r="AO1696" s="48">
        <f t="shared" si="697"/>
        <v>0</v>
      </c>
      <c r="AP1696" s="48">
        <f t="shared" si="698"/>
        <v>0</v>
      </c>
      <c r="AQ1696" s="48">
        <f t="shared" si="699"/>
        <v>0</v>
      </c>
      <c r="AT1696" s="40">
        <f t="shared" si="700"/>
        <v>5.4053015762002163E-7</v>
      </c>
      <c r="AU1696" s="48">
        <f t="shared" si="701"/>
        <v>1.7120194007385656E-5</v>
      </c>
      <c r="AV1696" s="48">
        <f t="shared" si="702"/>
        <v>0</v>
      </c>
      <c r="AW1696" s="40">
        <f t="shared" si="703"/>
        <v>0</v>
      </c>
      <c r="AX1696" s="40">
        <f t="shared" si="704"/>
        <v>0</v>
      </c>
      <c r="AY1696" s="40">
        <f t="shared" si="705"/>
        <v>0</v>
      </c>
    </row>
    <row r="1697" spans="1:51" x14ac:dyDescent="0.25">
      <c r="A1697" t="s">
        <v>613</v>
      </c>
      <c r="B1697" t="s">
        <v>613</v>
      </c>
      <c r="C1697">
        <v>2</v>
      </c>
      <c r="D1697" t="s">
        <v>612</v>
      </c>
      <c r="E1697">
        <v>21.673999999999999</v>
      </c>
      <c r="F1697">
        <v>0</v>
      </c>
      <c r="G1697">
        <v>16.995999999999999</v>
      </c>
      <c r="H1697">
        <v>1496700</v>
      </c>
      <c r="I1697">
        <v>0</v>
      </c>
      <c r="J1697">
        <v>0</v>
      </c>
      <c r="K1697">
        <v>0</v>
      </c>
      <c r="L1697">
        <v>0</v>
      </c>
      <c r="M1697">
        <v>1681300</v>
      </c>
      <c r="N1697">
        <v>1648200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W1697">
        <f t="shared" si="681"/>
        <v>7.8851022115973333E-6</v>
      </c>
      <c r="X1697">
        <f t="shared" si="682"/>
        <v>0</v>
      </c>
      <c r="Y1697">
        <f t="shared" si="683"/>
        <v>0</v>
      </c>
      <c r="Z1697">
        <f t="shared" si="684"/>
        <v>0</v>
      </c>
      <c r="AA1697">
        <f t="shared" si="685"/>
        <v>0</v>
      </c>
      <c r="AB1697">
        <f t="shared" si="686"/>
        <v>7.4986742080300022E-6</v>
      </c>
      <c r="AC1697">
        <f t="shared" si="687"/>
        <v>8.925292385427266E-6</v>
      </c>
      <c r="AD1697">
        <f t="shared" si="688"/>
        <v>0</v>
      </c>
      <c r="AE1697">
        <f t="shared" si="689"/>
        <v>0</v>
      </c>
      <c r="AF1697">
        <f t="shared" si="690"/>
        <v>0</v>
      </c>
      <c r="AG1697">
        <f t="shared" si="691"/>
        <v>0</v>
      </c>
      <c r="AH1697">
        <f t="shared" si="692"/>
        <v>0</v>
      </c>
      <c r="AI1697">
        <f t="shared" si="693"/>
        <v>0</v>
      </c>
      <c r="AL1697" s="48">
        <f t="shared" si="694"/>
        <v>3.9425511057986667E-6</v>
      </c>
      <c r="AM1697" s="48">
        <f t="shared" si="695"/>
        <v>0</v>
      </c>
      <c r="AN1697" s="48">
        <f t="shared" si="696"/>
        <v>8.2119832967286337E-6</v>
      </c>
      <c r="AO1697" s="48">
        <f t="shared" si="697"/>
        <v>0</v>
      </c>
      <c r="AP1697" s="48">
        <f t="shared" si="698"/>
        <v>0</v>
      </c>
      <c r="AQ1697" s="48">
        <f t="shared" si="699"/>
        <v>0</v>
      </c>
      <c r="AT1697" s="40">
        <f t="shared" si="700"/>
        <v>3.9425511057986658E-6</v>
      </c>
      <c r="AU1697" s="48">
        <f t="shared" si="701"/>
        <v>0</v>
      </c>
      <c r="AV1697" s="48">
        <f t="shared" si="702"/>
        <v>7.1330908869863187E-7</v>
      </c>
      <c r="AW1697" s="40">
        <f t="shared" si="703"/>
        <v>0</v>
      </c>
      <c r="AX1697" s="40">
        <f t="shared" si="704"/>
        <v>0</v>
      </c>
      <c r="AY1697" s="40">
        <f t="shared" si="705"/>
        <v>0</v>
      </c>
    </row>
    <row r="1698" spans="1:51" x14ac:dyDescent="0.25">
      <c r="A1698" t="s">
        <v>611</v>
      </c>
      <c r="B1698" t="s">
        <v>611</v>
      </c>
      <c r="C1698">
        <v>2</v>
      </c>
      <c r="D1698" t="s">
        <v>610</v>
      </c>
      <c r="E1698">
        <v>15.045999999999999</v>
      </c>
      <c r="F1698">
        <v>0</v>
      </c>
      <c r="G1698">
        <v>11.211</v>
      </c>
      <c r="H1698">
        <v>16399000</v>
      </c>
      <c r="I1698">
        <v>0</v>
      </c>
      <c r="J1698">
        <v>2650700</v>
      </c>
      <c r="K1698">
        <v>0</v>
      </c>
      <c r="L1698">
        <v>2121600</v>
      </c>
      <c r="M1698">
        <v>17028000</v>
      </c>
      <c r="N1698">
        <v>16484000</v>
      </c>
      <c r="O1698">
        <v>0</v>
      </c>
      <c r="P1698">
        <v>0</v>
      </c>
      <c r="Q1698">
        <v>0</v>
      </c>
      <c r="R1698">
        <v>3787600</v>
      </c>
      <c r="S1698">
        <v>0</v>
      </c>
      <c r="T1698">
        <v>0</v>
      </c>
      <c r="W1698">
        <f t="shared" si="681"/>
        <v>8.6395263692112418E-5</v>
      </c>
      <c r="X1698">
        <f t="shared" si="682"/>
        <v>0</v>
      </c>
      <c r="Y1698">
        <f t="shared" si="683"/>
        <v>1.0053278302033042E-4</v>
      </c>
      <c r="Z1698">
        <f t="shared" si="684"/>
        <v>0</v>
      </c>
      <c r="AA1698">
        <f t="shared" si="685"/>
        <v>1.7003796536296478E-4</v>
      </c>
      <c r="AB1698">
        <f t="shared" si="686"/>
        <v>7.5945651825572405E-5</v>
      </c>
      <c r="AC1698">
        <f t="shared" si="687"/>
        <v>8.9263754205425952E-5</v>
      </c>
      <c r="AD1698">
        <f t="shared" si="688"/>
        <v>0</v>
      </c>
      <c r="AE1698">
        <f t="shared" si="689"/>
        <v>0</v>
      </c>
      <c r="AF1698">
        <f t="shared" si="690"/>
        <v>0</v>
      </c>
      <c r="AG1698">
        <f t="shared" si="691"/>
        <v>8.6729719762642461E-5</v>
      </c>
      <c r="AH1698">
        <f t="shared" si="692"/>
        <v>0</v>
      </c>
      <c r="AI1698">
        <f t="shared" si="693"/>
        <v>0</v>
      </c>
      <c r="AL1698" s="48">
        <f t="shared" si="694"/>
        <v>4.3197631846056209E-5</v>
      </c>
      <c r="AM1698" s="48">
        <f t="shared" si="695"/>
        <v>9.01902494610984E-5</v>
      </c>
      <c r="AN1698" s="48">
        <f t="shared" si="696"/>
        <v>8.2604703015499179E-5</v>
      </c>
      <c r="AO1698" s="48">
        <f t="shared" si="697"/>
        <v>0</v>
      </c>
      <c r="AP1698" s="48">
        <f t="shared" si="698"/>
        <v>4.3364859881321231E-5</v>
      </c>
      <c r="AQ1698" s="48">
        <f t="shared" si="699"/>
        <v>0</v>
      </c>
      <c r="AT1698" s="40">
        <f t="shared" si="700"/>
        <v>4.3197631846056202E-5</v>
      </c>
      <c r="AU1698" s="48">
        <f t="shared" si="701"/>
        <v>4.935738180695327E-5</v>
      </c>
      <c r="AV1698" s="48">
        <f t="shared" si="702"/>
        <v>6.6590511899267737E-6</v>
      </c>
      <c r="AW1698" s="40">
        <f t="shared" si="703"/>
        <v>0</v>
      </c>
      <c r="AX1698" s="40">
        <f t="shared" si="704"/>
        <v>4.3364859881321231E-5</v>
      </c>
      <c r="AY1698" s="40">
        <f t="shared" si="705"/>
        <v>0</v>
      </c>
    </row>
    <row r="1699" spans="1:51" x14ac:dyDescent="0.25">
      <c r="A1699" t="s">
        <v>609</v>
      </c>
      <c r="B1699" t="s">
        <v>609</v>
      </c>
      <c r="C1699">
        <v>3</v>
      </c>
      <c r="D1699" t="s">
        <v>608</v>
      </c>
      <c r="E1699">
        <v>13.916</v>
      </c>
      <c r="F1699">
        <v>6.1919999999999998E-4</v>
      </c>
      <c r="G1699">
        <v>4.0480999999999998</v>
      </c>
      <c r="H1699">
        <v>627000</v>
      </c>
      <c r="I1699">
        <v>0</v>
      </c>
      <c r="J1699">
        <v>3313000</v>
      </c>
      <c r="K1699">
        <v>0</v>
      </c>
      <c r="L1699">
        <v>0</v>
      </c>
      <c r="M1699">
        <v>1284400</v>
      </c>
      <c r="N1699">
        <v>1107400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W1699">
        <f t="shared" si="681"/>
        <v>3.3032398521223545E-6</v>
      </c>
      <c r="X1699">
        <f t="shared" si="682"/>
        <v>0</v>
      </c>
      <c r="Y1699">
        <f t="shared" si="683"/>
        <v>1.2565175619510117E-4</v>
      </c>
      <c r="Z1699">
        <f t="shared" si="684"/>
        <v>0</v>
      </c>
      <c r="AA1699">
        <f t="shared" si="685"/>
        <v>0</v>
      </c>
      <c r="AB1699">
        <f t="shared" si="686"/>
        <v>5.7284822178039228E-6</v>
      </c>
      <c r="AC1699">
        <f t="shared" si="687"/>
        <v>5.9967654335773294E-6</v>
      </c>
      <c r="AD1699">
        <f t="shared" si="688"/>
        <v>0</v>
      </c>
      <c r="AE1699">
        <f t="shared" si="689"/>
        <v>0</v>
      </c>
      <c r="AF1699">
        <f t="shared" si="690"/>
        <v>0</v>
      </c>
      <c r="AG1699">
        <f t="shared" si="691"/>
        <v>0</v>
      </c>
      <c r="AH1699">
        <f t="shared" si="692"/>
        <v>0</v>
      </c>
      <c r="AI1699">
        <f t="shared" si="693"/>
        <v>0</v>
      </c>
      <c r="AL1699" s="48">
        <f t="shared" si="694"/>
        <v>1.6516199260611772E-6</v>
      </c>
      <c r="AM1699" s="48">
        <f t="shared" si="695"/>
        <v>4.1883918731700389E-5</v>
      </c>
      <c r="AN1699" s="48">
        <f t="shared" si="696"/>
        <v>5.8626238256906257E-6</v>
      </c>
      <c r="AO1699" s="48">
        <f t="shared" si="697"/>
        <v>0</v>
      </c>
      <c r="AP1699" s="48">
        <f t="shared" si="698"/>
        <v>0</v>
      </c>
      <c r="AQ1699" s="48">
        <f t="shared" si="699"/>
        <v>0</v>
      </c>
      <c r="AT1699" s="40">
        <f t="shared" si="700"/>
        <v>1.651619926061177E-6</v>
      </c>
      <c r="AU1699" s="48">
        <f t="shared" si="701"/>
        <v>4.1883918731700395E-5</v>
      </c>
      <c r="AV1699" s="48">
        <f t="shared" si="702"/>
        <v>1.3414160788670325E-7</v>
      </c>
      <c r="AW1699" s="40">
        <f t="shared" si="703"/>
        <v>0</v>
      </c>
      <c r="AX1699" s="40">
        <f t="shared" si="704"/>
        <v>0</v>
      </c>
      <c r="AY1699" s="40">
        <f t="shared" si="705"/>
        <v>0</v>
      </c>
    </row>
    <row r="1700" spans="1:51" x14ac:dyDescent="0.25">
      <c r="A1700" t="s">
        <v>607</v>
      </c>
      <c r="B1700" t="s">
        <v>607</v>
      </c>
      <c r="C1700">
        <v>8</v>
      </c>
      <c r="D1700" t="s">
        <v>606</v>
      </c>
      <c r="E1700">
        <v>60.972000000000001</v>
      </c>
      <c r="F1700">
        <v>0</v>
      </c>
      <c r="G1700">
        <v>24.919</v>
      </c>
      <c r="H1700">
        <v>261200</v>
      </c>
      <c r="I1700">
        <v>0</v>
      </c>
      <c r="J1700">
        <v>2802400</v>
      </c>
      <c r="K1700">
        <v>315790</v>
      </c>
      <c r="L1700">
        <v>800310</v>
      </c>
      <c r="M1700">
        <v>313230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W1700">
        <f t="shared" si="681"/>
        <v>1.3760865221281642E-6</v>
      </c>
      <c r="X1700">
        <f t="shared" si="682"/>
        <v>0</v>
      </c>
      <c r="Y1700">
        <f t="shared" si="683"/>
        <v>1.0628629084248462E-4</v>
      </c>
      <c r="Z1700">
        <f t="shared" si="684"/>
        <v>9.7771263023862642E-5</v>
      </c>
      <c r="AA1700">
        <f t="shared" si="685"/>
        <v>6.4141725141230368E-5</v>
      </c>
      <c r="AB1700">
        <f t="shared" si="686"/>
        <v>1.3970199977286848E-6</v>
      </c>
      <c r="AC1700">
        <f t="shared" si="687"/>
        <v>0</v>
      </c>
      <c r="AD1700">
        <f t="shared" si="688"/>
        <v>0</v>
      </c>
      <c r="AE1700">
        <f t="shared" si="689"/>
        <v>0</v>
      </c>
      <c r="AF1700">
        <f t="shared" si="690"/>
        <v>0</v>
      </c>
      <c r="AG1700">
        <f t="shared" si="691"/>
        <v>0</v>
      </c>
      <c r="AH1700">
        <f t="shared" si="692"/>
        <v>0</v>
      </c>
      <c r="AI1700">
        <f t="shared" si="693"/>
        <v>0</v>
      </c>
      <c r="AL1700" s="48">
        <f t="shared" si="694"/>
        <v>6.880432610640821E-7</v>
      </c>
      <c r="AM1700" s="48">
        <f t="shared" si="695"/>
        <v>8.9399759669192544E-5</v>
      </c>
      <c r="AN1700" s="48">
        <f t="shared" si="696"/>
        <v>6.985099988643424E-7</v>
      </c>
      <c r="AO1700" s="48">
        <f t="shared" si="697"/>
        <v>0</v>
      </c>
      <c r="AP1700" s="48">
        <f t="shared" si="698"/>
        <v>0</v>
      </c>
      <c r="AQ1700" s="48">
        <f t="shared" si="699"/>
        <v>0</v>
      </c>
      <c r="AT1700" s="40">
        <f t="shared" si="700"/>
        <v>6.880432610640821E-7</v>
      </c>
      <c r="AU1700" s="48">
        <f t="shared" si="701"/>
        <v>1.2866010205832702E-5</v>
      </c>
      <c r="AV1700" s="48">
        <f t="shared" si="702"/>
        <v>6.985099988643423E-7</v>
      </c>
      <c r="AW1700" s="40">
        <f t="shared" si="703"/>
        <v>0</v>
      </c>
      <c r="AX1700" s="40">
        <f t="shared" si="704"/>
        <v>0</v>
      </c>
      <c r="AY1700" s="40">
        <f t="shared" si="705"/>
        <v>0</v>
      </c>
    </row>
    <row r="1701" spans="1:51" x14ac:dyDescent="0.25">
      <c r="A1701" t="s">
        <v>605</v>
      </c>
      <c r="B1701" t="s">
        <v>605</v>
      </c>
      <c r="C1701">
        <v>2</v>
      </c>
      <c r="D1701" t="s">
        <v>604</v>
      </c>
      <c r="E1701">
        <v>53.557000000000002</v>
      </c>
      <c r="F1701">
        <v>5.7536999999999996E-4</v>
      </c>
      <c r="G1701">
        <v>3.1381999999999999</v>
      </c>
      <c r="H1701">
        <v>0</v>
      </c>
      <c r="I1701">
        <v>0</v>
      </c>
      <c r="J1701">
        <v>1234100</v>
      </c>
      <c r="K1701">
        <v>0</v>
      </c>
      <c r="L1701">
        <v>0</v>
      </c>
      <c r="M1701">
        <v>1571400</v>
      </c>
      <c r="N1701">
        <v>1996800</v>
      </c>
      <c r="O1701">
        <v>0</v>
      </c>
      <c r="P1701">
        <v>0</v>
      </c>
      <c r="Q1701">
        <v>0</v>
      </c>
      <c r="R1701">
        <v>903460</v>
      </c>
      <c r="S1701">
        <v>0</v>
      </c>
      <c r="T1701">
        <v>473280</v>
      </c>
      <c r="W1701">
        <f t="shared" si="681"/>
        <v>0</v>
      </c>
      <c r="X1701">
        <f t="shared" si="682"/>
        <v>0</v>
      </c>
      <c r="Y1701">
        <f t="shared" si="683"/>
        <v>4.6805563634281429E-5</v>
      </c>
      <c r="Z1701">
        <f t="shared" si="684"/>
        <v>0</v>
      </c>
      <c r="AA1701">
        <f t="shared" si="685"/>
        <v>0</v>
      </c>
      <c r="AB1701">
        <f t="shared" si="686"/>
        <v>7.0085152266093774E-6</v>
      </c>
      <c r="AC1701">
        <f t="shared" si="687"/>
        <v>1.0813022591445919E-5</v>
      </c>
      <c r="AD1701">
        <f t="shared" si="688"/>
        <v>0</v>
      </c>
      <c r="AE1701">
        <f t="shared" si="689"/>
        <v>0</v>
      </c>
      <c r="AF1701">
        <f t="shared" si="690"/>
        <v>0</v>
      </c>
      <c r="AG1701">
        <f t="shared" si="691"/>
        <v>2.0687726427488902E-5</v>
      </c>
      <c r="AH1701">
        <f t="shared" si="692"/>
        <v>0</v>
      </c>
      <c r="AI1701">
        <f t="shared" si="693"/>
        <v>2.3035647791237341E-5</v>
      </c>
      <c r="AL1701" s="48">
        <f t="shared" si="694"/>
        <v>0</v>
      </c>
      <c r="AM1701" s="48">
        <f t="shared" si="695"/>
        <v>1.5601854544760476E-5</v>
      </c>
      <c r="AN1701" s="48">
        <f t="shared" si="696"/>
        <v>8.9107689090276481E-6</v>
      </c>
      <c r="AO1701" s="48">
        <f t="shared" si="697"/>
        <v>0</v>
      </c>
      <c r="AP1701" s="48">
        <f t="shared" si="698"/>
        <v>1.0343863213744451E-5</v>
      </c>
      <c r="AQ1701" s="48">
        <f t="shared" si="699"/>
        <v>1.151782389561867E-5</v>
      </c>
      <c r="AT1701" s="40">
        <f t="shared" si="700"/>
        <v>0</v>
      </c>
      <c r="AU1701" s="48">
        <f t="shared" si="701"/>
        <v>1.560185454476048E-5</v>
      </c>
      <c r="AV1701" s="48">
        <f t="shared" si="702"/>
        <v>1.9022536824182705E-6</v>
      </c>
      <c r="AW1701" s="40">
        <f t="shared" si="703"/>
        <v>0</v>
      </c>
      <c r="AX1701" s="40">
        <f t="shared" si="704"/>
        <v>1.0343863213744451E-5</v>
      </c>
      <c r="AY1701" s="40">
        <f t="shared" si="705"/>
        <v>1.151782389561867E-5</v>
      </c>
    </row>
    <row r="1702" spans="1:51" x14ac:dyDescent="0.25">
      <c r="A1702" t="s">
        <v>4381</v>
      </c>
      <c r="B1702" t="s">
        <v>4381</v>
      </c>
      <c r="C1702">
        <v>1</v>
      </c>
      <c r="D1702" t="s">
        <v>4380</v>
      </c>
      <c r="E1702">
        <v>80.594999999999999</v>
      </c>
      <c r="F1702">
        <v>1.1274E-3</v>
      </c>
      <c r="G1702">
        <v>2.8675999999999999</v>
      </c>
      <c r="H1702">
        <v>0</v>
      </c>
      <c r="I1702">
        <v>0</v>
      </c>
      <c r="J1702">
        <v>118110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W1702">
        <f t="shared" si="681"/>
        <v>0</v>
      </c>
      <c r="X1702">
        <f t="shared" si="682"/>
        <v>0</v>
      </c>
      <c r="Y1702">
        <f t="shared" si="683"/>
        <v>4.4795438950206462E-6</v>
      </c>
      <c r="Z1702">
        <f t="shared" si="684"/>
        <v>0</v>
      </c>
      <c r="AA1702">
        <f t="shared" si="685"/>
        <v>0</v>
      </c>
      <c r="AB1702">
        <f t="shared" si="686"/>
        <v>0</v>
      </c>
      <c r="AC1702">
        <f t="shared" si="687"/>
        <v>0</v>
      </c>
      <c r="AD1702">
        <f t="shared" si="688"/>
        <v>0</v>
      </c>
      <c r="AE1702">
        <f t="shared" si="689"/>
        <v>0</v>
      </c>
      <c r="AF1702">
        <f t="shared" si="690"/>
        <v>0</v>
      </c>
      <c r="AG1702">
        <f t="shared" si="691"/>
        <v>0</v>
      </c>
      <c r="AH1702">
        <f t="shared" si="692"/>
        <v>0</v>
      </c>
      <c r="AI1702">
        <f t="shared" si="693"/>
        <v>0</v>
      </c>
      <c r="AL1702" s="48">
        <f t="shared" si="694"/>
        <v>0</v>
      </c>
      <c r="AM1702" s="48">
        <f t="shared" si="695"/>
        <v>1.4931812983402153E-6</v>
      </c>
      <c r="AN1702" s="48">
        <f t="shared" si="696"/>
        <v>0</v>
      </c>
      <c r="AO1702" s="48">
        <f t="shared" si="697"/>
        <v>0</v>
      </c>
      <c r="AP1702" s="48">
        <f t="shared" si="698"/>
        <v>0</v>
      </c>
      <c r="AQ1702" s="48">
        <f t="shared" si="699"/>
        <v>0</v>
      </c>
      <c r="AT1702" s="40">
        <f t="shared" si="700"/>
        <v>0</v>
      </c>
      <c r="AU1702" s="48">
        <f t="shared" si="701"/>
        <v>1.4931812983402155E-6</v>
      </c>
      <c r="AV1702" s="48">
        <f t="shared" si="702"/>
        <v>0</v>
      </c>
      <c r="AW1702" s="40">
        <f t="shared" si="703"/>
        <v>0</v>
      </c>
      <c r="AX1702" s="40">
        <f t="shared" si="704"/>
        <v>0</v>
      </c>
      <c r="AY1702" s="40">
        <f t="shared" si="705"/>
        <v>0</v>
      </c>
    </row>
    <row r="1703" spans="1:51" x14ac:dyDescent="0.25">
      <c r="A1703" t="s">
        <v>4379</v>
      </c>
      <c r="B1703" t="s">
        <v>597</v>
      </c>
      <c r="C1703" t="s">
        <v>4378</v>
      </c>
      <c r="D1703" t="s">
        <v>595</v>
      </c>
      <c r="E1703">
        <v>56.627000000000002</v>
      </c>
      <c r="F1703">
        <v>0</v>
      </c>
      <c r="G1703">
        <v>88.046999999999997</v>
      </c>
      <c r="H1703">
        <v>572740</v>
      </c>
      <c r="I1703">
        <v>0</v>
      </c>
      <c r="J1703">
        <v>14353000</v>
      </c>
      <c r="K1703">
        <v>900700</v>
      </c>
      <c r="L1703">
        <v>4753900</v>
      </c>
      <c r="M1703">
        <v>1153100</v>
      </c>
      <c r="N1703">
        <v>448690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W1703">
        <f t="shared" si="681"/>
        <v>3.0173805309482572E-6</v>
      </c>
      <c r="X1703">
        <f t="shared" si="682"/>
        <v>0</v>
      </c>
      <c r="Y1703">
        <f t="shared" si="683"/>
        <v>5.4436452057599982E-4</v>
      </c>
      <c r="Z1703">
        <f t="shared" si="684"/>
        <v>2.7886436114377616E-4</v>
      </c>
      <c r="AA1703">
        <f t="shared" si="685"/>
        <v>3.810065439003574E-4</v>
      </c>
      <c r="AB1703">
        <f t="shared" si="686"/>
        <v>5.1428782663887441E-6</v>
      </c>
      <c r="AC1703">
        <f t="shared" si="687"/>
        <v>2.4297351294851111E-6</v>
      </c>
      <c r="AD1703">
        <f t="shared" si="688"/>
        <v>0</v>
      </c>
      <c r="AE1703">
        <f t="shared" si="689"/>
        <v>0</v>
      </c>
      <c r="AF1703">
        <f t="shared" si="690"/>
        <v>0</v>
      </c>
      <c r="AG1703">
        <f t="shared" si="691"/>
        <v>0</v>
      </c>
      <c r="AH1703">
        <f t="shared" si="692"/>
        <v>0</v>
      </c>
      <c r="AI1703">
        <f t="shared" si="693"/>
        <v>0</v>
      </c>
      <c r="AL1703" s="48">
        <f t="shared" si="694"/>
        <v>1.5086902654741286E-6</v>
      </c>
      <c r="AM1703" s="48">
        <f t="shared" si="695"/>
        <v>4.014118085400445E-4</v>
      </c>
      <c r="AN1703" s="48">
        <f t="shared" si="696"/>
        <v>3.7863066979369274E-6</v>
      </c>
      <c r="AO1703" s="48">
        <f t="shared" si="697"/>
        <v>0</v>
      </c>
      <c r="AP1703" s="48">
        <f t="shared" si="698"/>
        <v>0</v>
      </c>
      <c r="AQ1703" s="48">
        <f t="shared" si="699"/>
        <v>0</v>
      </c>
      <c r="AT1703" s="40">
        <f t="shared" si="700"/>
        <v>1.5086902654741284E-6</v>
      </c>
      <c r="AU1703" s="48">
        <f t="shared" si="701"/>
        <v>7.7319391236170057E-5</v>
      </c>
      <c r="AV1703" s="48">
        <f t="shared" si="702"/>
        <v>1.3565715684518163E-6</v>
      </c>
      <c r="AW1703" s="40">
        <f t="shared" si="703"/>
        <v>0</v>
      </c>
      <c r="AX1703" s="40">
        <f t="shared" si="704"/>
        <v>0</v>
      </c>
      <c r="AY1703" s="40">
        <f t="shared" si="705"/>
        <v>0</v>
      </c>
    </row>
    <row r="1704" spans="1:51" x14ac:dyDescent="0.25">
      <c r="A1704" t="s">
        <v>4377</v>
      </c>
      <c r="B1704" t="s">
        <v>4376</v>
      </c>
      <c r="C1704" t="s">
        <v>4375</v>
      </c>
      <c r="D1704" t="s">
        <v>4374</v>
      </c>
      <c r="E1704">
        <v>29.143000000000001</v>
      </c>
      <c r="F1704">
        <v>0</v>
      </c>
      <c r="G1704">
        <v>19.056000000000001</v>
      </c>
      <c r="H1704">
        <v>0</v>
      </c>
      <c r="I1704">
        <v>0</v>
      </c>
      <c r="J1704">
        <v>489910</v>
      </c>
      <c r="K1704">
        <v>61137</v>
      </c>
      <c r="L1704">
        <v>1042000</v>
      </c>
      <c r="M1704">
        <v>1908100</v>
      </c>
      <c r="N1704">
        <v>2211300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W1704">
        <f t="shared" si="681"/>
        <v>0</v>
      </c>
      <c r="X1704">
        <f t="shared" si="682"/>
        <v>0</v>
      </c>
      <c r="Y1704">
        <f t="shared" si="683"/>
        <v>1.8580758188210692E-5</v>
      </c>
      <c r="Z1704">
        <f t="shared" si="684"/>
        <v>1.8928533859494886E-5</v>
      </c>
      <c r="AA1704">
        <f t="shared" si="685"/>
        <v>8.3512236005000613E-5</v>
      </c>
      <c r="AB1704">
        <f t="shared" si="686"/>
        <v>8.5102124881591904E-6</v>
      </c>
      <c r="AC1704">
        <f t="shared" si="687"/>
        <v>1.1974577752636398E-5</v>
      </c>
      <c r="AD1704">
        <f t="shared" si="688"/>
        <v>0</v>
      </c>
      <c r="AE1704">
        <f t="shared" si="689"/>
        <v>0</v>
      </c>
      <c r="AF1704">
        <f t="shared" si="690"/>
        <v>0</v>
      </c>
      <c r="AG1704">
        <f t="shared" si="691"/>
        <v>0</v>
      </c>
      <c r="AH1704">
        <f t="shared" si="692"/>
        <v>0</v>
      </c>
      <c r="AI1704">
        <f t="shared" si="693"/>
        <v>0</v>
      </c>
      <c r="AL1704" s="48">
        <f t="shared" si="694"/>
        <v>0</v>
      </c>
      <c r="AM1704" s="48">
        <f t="shared" si="695"/>
        <v>4.0340509350902063E-5</v>
      </c>
      <c r="AN1704" s="48">
        <f t="shared" si="696"/>
        <v>1.0242395120397793E-5</v>
      </c>
      <c r="AO1704" s="48">
        <f t="shared" si="697"/>
        <v>0</v>
      </c>
      <c r="AP1704" s="48">
        <f t="shared" si="698"/>
        <v>0</v>
      </c>
      <c r="AQ1704" s="48">
        <f t="shared" si="699"/>
        <v>0</v>
      </c>
      <c r="AT1704" s="40">
        <f t="shared" si="700"/>
        <v>0</v>
      </c>
      <c r="AU1704" s="48">
        <f t="shared" si="701"/>
        <v>2.1586096788608611E-5</v>
      </c>
      <c r="AV1704" s="48">
        <f t="shared" si="702"/>
        <v>1.7321826322386039E-6</v>
      </c>
      <c r="AW1704" s="40">
        <f t="shared" si="703"/>
        <v>0</v>
      </c>
      <c r="AX1704" s="40">
        <f t="shared" si="704"/>
        <v>0</v>
      </c>
      <c r="AY1704" s="40">
        <f t="shared" si="705"/>
        <v>0</v>
      </c>
    </row>
    <row r="1705" spans="1:51" x14ac:dyDescent="0.25">
      <c r="A1705" t="s">
        <v>594</v>
      </c>
      <c r="B1705" t="s">
        <v>594</v>
      </c>
      <c r="C1705" t="s">
        <v>593</v>
      </c>
      <c r="D1705" t="s">
        <v>592</v>
      </c>
      <c r="E1705">
        <v>40.158000000000001</v>
      </c>
      <c r="F1705">
        <v>0</v>
      </c>
      <c r="G1705">
        <v>49.207999999999998</v>
      </c>
      <c r="H1705">
        <v>12780000</v>
      </c>
      <c r="I1705">
        <v>0</v>
      </c>
      <c r="J1705">
        <v>3833900</v>
      </c>
      <c r="K1705">
        <v>339490</v>
      </c>
      <c r="L1705">
        <v>1054800</v>
      </c>
      <c r="M1705">
        <v>20659000</v>
      </c>
      <c r="N1705">
        <v>14265000</v>
      </c>
      <c r="O1705">
        <v>0</v>
      </c>
      <c r="P1705">
        <v>0</v>
      </c>
      <c r="Q1705">
        <v>2449200</v>
      </c>
      <c r="R1705">
        <v>533360</v>
      </c>
      <c r="S1705">
        <v>641970</v>
      </c>
      <c r="T1705">
        <v>0</v>
      </c>
      <c r="W1705">
        <f t="shared" si="681"/>
        <v>6.7329195071967604E-5</v>
      </c>
      <c r="X1705">
        <f t="shared" si="682"/>
        <v>0</v>
      </c>
      <c r="Y1705">
        <f t="shared" si="683"/>
        <v>1.4540786842028326E-4</v>
      </c>
      <c r="Z1705">
        <f t="shared" si="684"/>
        <v>1.0510898408426843E-4</v>
      </c>
      <c r="AA1705">
        <f t="shared" si="685"/>
        <v>8.4538106082605234E-5</v>
      </c>
      <c r="AB1705">
        <f t="shared" si="686"/>
        <v>9.2140076407358476E-5</v>
      </c>
      <c r="AC1705">
        <f t="shared" si="687"/>
        <v>7.7247479600849378E-5</v>
      </c>
      <c r="AD1705">
        <f t="shared" si="688"/>
        <v>0</v>
      </c>
      <c r="AE1705">
        <f t="shared" si="689"/>
        <v>0</v>
      </c>
      <c r="AF1705">
        <f t="shared" si="690"/>
        <v>3.6937845940459591E-5</v>
      </c>
      <c r="AG1705">
        <f t="shared" si="691"/>
        <v>1.2213054000581631E-5</v>
      </c>
      <c r="AH1705">
        <f t="shared" si="692"/>
        <v>2.143308035227207E-5</v>
      </c>
      <c r="AI1705">
        <f t="shared" si="693"/>
        <v>0</v>
      </c>
      <c r="AL1705" s="48">
        <f t="shared" si="694"/>
        <v>3.3664597535983802E-5</v>
      </c>
      <c r="AM1705" s="48">
        <f t="shared" si="695"/>
        <v>1.1168498619571897E-4</v>
      </c>
      <c r="AN1705" s="48">
        <f t="shared" si="696"/>
        <v>8.4693778004103927E-5</v>
      </c>
      <c r="AO1705" s="48">
        <f t="shared" si="697"/>
        <v>0</v>
      </c>
      <c r="AP1705" s="48">
        <f t="shared" si="698"/>
        <v>2.4575449970520609E-5</v>
      </c>
      <c r="AQ1705" s="48">
        <f t="shared" si="699"/>
        <v>1.0716540176136035E-5</v>
      </c>
      <c r="AT1705" s="40">
        <f t="shared" si="700"/>
        <v>3.3664597535983802E-5</v>
      </c>
      <c r="AU1705" s="48">
        <f t="shared" si="701"/>
        <v>1.7876566081406715E-5</v>
      </c>
      <c r="AV1705" s="48">
        <f t="shared" si="702"/>
        <v>7.4462984032545482E-6</v>
      </c>
      <c r="AW1705" s="40">
        <f t="shared" si="703"/>
        <v>0</v>
      </c>
      <c r="AX1705" s="40">
        <f t="shared" si="704"/>
        <v>1.236239596993898E-5</v>
      </c>
      <c r="AY1705" s="40">
        <f t="shared" si="705"/>
        <v>1.0716540176136033E-5</v>
      </c>
    </row>
    <row r="1706" spans="1:51" x14ac:dyDescent="0.25">
      <c r="A1706" t="s">
        <v>589</v>
      </c>
      <c r="B1706" t="s">
        <v>589</v>
      </c>
      <c r="C1706">
        <v>1</v>
      </c>
      <c r="D1706" t="s">
        <v>588</v>
      </c>
      <c r="E1706">
        <v>22.954000000000001</v>
      </c>
      <c r="F1706">
        <v>6.3170999999999995E-4</v>
      </c>
      <c r="G1706">
        <v>4.4560000000000004</v>
      </c>
      <c r="H1706">
        <v>473790</v>
      </c>
      <c r="I1706">
        <v>0</v>
      </c>
      <c r="J1706">
        <v>500570</v>
      </c>
      <c r="K1706">
        <v>0</v>
      </c>
      <c r="L1706">
        <v>0</v>
      </c>
      <c r="M1706">
        <v>657210</v>
      </c>
      <c r="N1706">
        <v>565000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W1706">
        <f t="shared" si="681"/>
        <v>2.4960797600271935E-6</v>
      </c>
      <c r="X1706">
        <f t="shared" si="682"/>
        <v>0</v>
      </c>
      <c r="Y1706">
        <f t="shared" si="683"/>
        <v>1.8985058737875582E-5</v>
      </c>
      <c r="Z1706">
        <f t="shared" si="684"/>
        <v>0</v>
      </c>
      <c r="AA1706">
        <f t="shared" si="685"/>
        <v>0</v>
      </c>
      <c r="AB1706">
        <f t="shared" si="686"/>
        <v>2.9311863892579538E-6</v>
      </c>
      <c r="AC1706">
        <f t="shared" si="687"/>
        <v>3.05957420080476E-6</v>
      </c>
      <c r="AD1706">
        <f t="shared" si="688"/>
        <v>0</v>
      </c>
      <c r="AE1706">
        <f t="shared" si="689"/>
        <v>0</v>
      </c>
      <c r="AF1706">
        <f t="shared" si="690"/>
        <v>0</v>
      </c>
      <c r="AG1706">
        <f t="shared" si="691"/>
        <v>0</v>
      </c>
      <c r="AH1706">
        <f t="shared" si="692"/>
        <v>0</v>
      </c>
      <c r="AI1706">
        <f t="shared" si="693"/>
        <v>0</v>
      </c>
      <c r="AL1706" s="48">
        <f t="shared" si="694"/>
        <v>1.2480398800135968E-6</v>
      </c>
      <c r="AM1706" s="48">
        <f t="shared" si="695"/>
        <v>6.3283529126251939E-6</v>
      </c>
      <c r="AN1706" s="48">
        <f t="shared" si="696"/>
        <v>2.9953802950313567E-6</v>
      </c>
      <c r="AO1706" s="48">
        <f t="shared" si="697"/>
        <v>0</v>
      </c>
      <c r="AP1706" s="48">
        <f t="shared" si="698"/>
        <v>0</v>
      </c>
      <c r="AQ1706" s="48">
        <f t="shared" si="699"/>
        <v>0</v>
      </c>
      <c r="AT1706" s="40">
        <f t="shared" si="700"/>
        <v>1.2480398800135968E-6</v>
      </c>
      <c r="AU1706" s="48">
        <f t="shared" si="701"/>
        <v>6.3283529126251947E-6</v>
      </c>
      <c r="AV1706" s="48">
        <f t="shared" si="702"/>
        <v>6.4193905773403085E-8</v>
      </c>
      <c r="AW1706" s="40">
        <f t="shared" si="703"/>
        <v>0</v>
      </c>
      <c r="AX1706" s="40">
        <f t="shared" si="704"/>
        <v>0</v>
      </c>
      <c r="AY1706" s="40">
        <f t="shared" si="705"/>
        <v>0</v>
      </c>
    </row>
    <row r="1707" spans="1:51" x14ac:dyDescent="0.25">
      <c r="A1707" t="s">
        <v>4373</v>
      </c>
      <c r="B1707" t="s">
        <v>4373</v>
      </c>
      <c r="C1707" t="s">
        <v>4372</v>
      </c>
      <c r="D1707" t="s">
        <v>4371</v>
      </c>
      <c r="E1707">
        <v>32.747999999999998</v>
      </c>
      <c r="F1707">
        <v>5.8445000000000003E-4</v>
      </c>
      <c r="G1707">
        <v>3.3549000000000002</v>
      </c>
      <c r="H1707">
        <v>0</v>
      </c>
      <c r="I1707">
        <v>0</v>
      </c>
      <c r="J1707">
        <v>491920</v>
      </c>
      <c r="K1707">
        <v>0</v>
      </c>
      <c r="L1707">
        <v>537550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W1707">
        <f t="shared" si="681"/>
        <v>0</v>
      </c>
      <c r="X1707">
        <f t="shared" si="682"/>
        <v>0</v>
      </c>
      <c r="Y1707">
        <f t="shared" si="683"/>
        <v>1.8656991218682213E-5</v>
      </c>
      <c r="Z1707">
        <f t="shared" si="684"/>
        <v>0</v>
      </c>
      <c r="AA1707">
        <f t="shared" si="685"/>
        <v>4.3082535954403151E-5</v>
      </c>
      <c r="AB1707">
        <f t="shared" si="686"/>
        <v>0</v>
      </c>
      <c r="AC1707">
        <f t="shared" si="687"/>
        <v>0</v>
      </c>
      <c r="AD1707">
        <f t="shared" si="688"/>
        <v>0</v>
      </c>
      <c r="AE1707">
        <f t="shared" si="689"/>
        <v>0</v>
      </c>
      <c r="AF1707">
        <f t="shared" si="690"/>
        <v>0</v>
      </c>
      <c r="AG1707">
        <f t="shared" si="691"/>
        <v>0</v>
      </c>
      <c r="AH1707">
        <f t="shared" si="692"/>
        <v>0</v>
      </c>
      <c r="AI1707">
        <f t="shared" si="693"/>
        <v>0</v>
      </c>
      <c r="AL1707" s="48">
        <f t="shared" si="694"/>
        <v>0</v>
      </c>
      <c r="AM1707" s="48">
        <f t="shared" si="695"/>
        <v>2.0579842391028454E-5</v>
      </c>
      <c r="AN1707" s="48">
        <f t="shared" si="696"/>
        <v>0</v>
      </c>
      <c r="AO1707" s="48">
        <f t="shared" si="697"/>
        <v>0</v>
      </c>
      <c r="AP1707" s="48">
        <f t="shared" si="698"/>
        <v>0</v>
      </c>
      <c r="AQ1707" s="48">
        <f t="shared" si="699"/>
        <v>0</v>
      </c>
      <c r="AT1707" s="40">
        <f t="shared" si="700"/>
        <v>0</v>
      </c>
      <c r="AU1707" s="48">
        <f t="shared" si="701"/>
        <v>1.2473962796412575E-5</v>
      </c>
      <c r="AV1707" s="48">
        <f t="shared" si="702"/>
        <v>0</v>
      </c>
      <c r="AW1707" s="40">
        <f t="shared" si="703"/>
        <v>0</v>
      </c>
      <c r="AX1707" s="40">
        <f t="shared" si="704"/>
        <v>0</v>
      </c>
      <c r="AY1707" s="40">
        <f t="shared" si="705"/>
        <v>0</v>
      </c>
    </row>
    <row r="1708" spans="1:51" x14ac:dyDescent="0.25">
      <c r="A1708" t="s">
        <v>4370</v>
      </c>
      <c r="B1708" t="s">
        <v>4370</v>
      </c>
      <c r="C1708" t="s">
        <v>686</v>
      </c>
      <c r="D1708" t="s">
        <v>4369</v>
      </c>
      <c r="E1708">
        <v>19.509</v>
      </c>
      <c r="F1708">
        <v>0</v>
      </c>
      <c r="G1708">
        <v>28.44</v>
      </c>
      <c r="H1708">
        <v>437560</v>
      </c>
      <c r="I1708">
        <v>896960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W1708">
        <f t="shared" si="681"/>
        <v>2.3052083408208251E-6</v>
      </c>
      <c r="X1708">
        <f t="shared" si="682"/>
        <v>9.1106949548747627E-4</v>
      </c>
      <c r="Y1708">
        <f t="shared" si="683"/>
        <v>0</v>
      </c>
      <c r="Z1708">
        <f t="shared" si="684"/>
        <v>0</v>
      </c>
      <c r="AA1708">
        <f t="shared" si="685"/>
        <v>0</v>
      </c>
      <c r="AB1708">
        <f t="shared" si="686"/>
        <v>0</v>
      </c>
      <c r="AC1708">
        <f t="shared" si="687"/>
        <v>0</v>
      </c>
      <c r="AD1708">
        <f t="shared" si="688"/>
        <v>0</v>
      </c>
      <c r="AE1708">
        <f t="shared" si="689"/>
        <v>0</v>
      </c>
      <c r="AF1708">
        <f t="shared" si="690"/>
        <v>0</v>
      </c>
      <c r="AG1708">
        <f t="shared" si="691"/>
        <v>0</v>
      </c>
      <c r="AH1708">
        <f t="shared" si="692"/>
        <v>0</v>
      </c>
      <c r="AI1708">
        <f t="shared" si="693"/>
        <v>0</v>
      </c>
      <c r="AL1708" s="48">
        <f t="shared" si="694"/>
        <v>4.5668735191414854E-4</v>
      </c>
      <c r="AM1708" s="48">
        <f t="shared" si="695"/>
        <v>0</v>
      </c>
      <c r="AN1708" s="48">
        <f t="shared" si="696"/>
        <v>0</v>
      </c>
      <c r="AO1708" s="48">
        <f t="shared" si="697"/>
        <v>0</v>
      </c>
      <c r="AP1708" s="48">
        <f t="shared" si="698"/>
        <v>0</v>
      </c>
      <c r="AQ1708" s="48">
        <f t="shared" si="699"/>
        <v>0</v>
      </c>
      <c r="AT1708" s="40">
        <f t="shared" si="700"/>
        <v>4.5438214357332773E-4</v>
      </c>
      <c r="AU1708" s="48">
        <f t="shared" si="701"/>
        <v>0</v>
      </c>
      <c r="AV1708" s="48">
        <f t="shared" si="702"/>
        <v>0</v>
      </c>
      <c r="AW1708" s="40">
        <f t="shared" si="703"/>
        <v>0</v>
      </c>
      <c r="AX1708" s="40">
        <f t="shared" si="704"/>
        <v>0</v>
      </c>
      <c r="AY1708" s="40">
        <f t="shared" si="705"/>
        <v>0</v>
      </c>
    </row>
    <row r="1709" spans="1:51" x14ac:dyDescent="0.25">
      <c r="A1709" t="s">
        <v>587</v>
      </c>
      <c r="B1709" t="s">
        <v>587</v>
      </c>
      <c r="C1709" t="s">
        <v>157</v>
      </c>
      <c r="D1709" t="s">
        <v>586</v>
      </c>
      <c r="E1709">
        <v>21.613</v>
      </c>
      <c r="F1709">
        <v>0</v>
      </c>
      <c r="G1709">
        <v>54.273000000000003</v>
      </c>
      <c r="H1709">
        <v>2827100</v>
      </c>
      <c r="I1709">
        <v>0</v>
      </c>
      <c r="J1709">
        <v>0</v>
      </c>
      <c r="K1709">
        <v>0</v>
      </c>
      <c r="L1709">
        <v>0</v>
      </c>
      <c r="M1709">
        <v>2080700</v>
      </c>
      <c r="N1709">
        <v>3405600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W1709">
        <f t="shared" si="681"/>
        <v>1.4894081955239407E-5</v>
      </c>
      <c r="X1709">
        <f t="shared" si="682"/>
        <v>0</v>
      </c>
      <c r="Y1709">
        <f t="shared" si="683"/>
        <v>0</v>
      </c>
      <c r="Z1709">
        <f t="shared" si="684"/>
        <v>0</v>
      </c>
      <c r="AA1709">
        <f t="shared" si="685"/>
        <v>0</v>
      </c>
      <c r="AB1709">
        <f t="shared" si="686"/>
        <v>9.2800163115732021E-6</v>
      </c>
      <c r="AC1709">
        <f t="shared" si="687"/>
        <v>1.844192194382423E-5</v>
      </c>
      <c r="AD1709">
        <f t="shared" si="688"/>
        <v>0</v>
      </c>
      <c r="AE1709">
        <f t="shared" si="689"/>
        <v>0</v>
      </c>
      <c r="AF1709">
        <f t="shared" si="690"/>
        <v>0</v>
      </c>
      <c r="AG1709">
        <f t="shared" si="691"/>
        <v>0</v>
      </c>
      <c r="AH1709">
        <f t="shared" si="692"/>
        <v>0</v>
      </c>
      <c r="AI1709">
        <f t="shared" si="693"/>
        <v>0</v>
      </c>
      <c r="AL1709" s="48">
        <f t="shared" si="694"/>
        <v>7.4470409776197036E-6</v>
      </c>
      <c r="AM1709" s="48">
        <f t="shared" si="695"/>
        <v>0</v>
      </c>
      <c r="AN1709" s="48">
        <f t="shared" si="696"/>
        <v>1.3860969127698716E-5</v>
      </c>
      <c r="AO1709" s="48">
        <f t="shared" si="697"/>
        <v>0</v>
      </c>
      <c r="AP1709" s="48">
        <f t="shared" si="698"/>
        <v>0</v>
      </c>
      <c r="AQ1709" s="48">
        <f t="shared" si="699"/>
        <v>0</v>
      </c>
      <c r="AT1709" s="40">
        <f t="shared" si="700"/>
        <v>7.4470409776197036E-6</v>
      </c>
      <c r="AU1709" s="48">
        <f t="shared" si="701"/>
        <v>0</v>
      </c>
      <c r="AV1709" s="48">
        <f t="shared" si="702"/>
        <v>4.580952816125514E-6</v>
      </c>
      <c r="AW1709" s="40">
        <f t="shared" si="703"/>
        <v>0</v>
      </c>
      <c r="AX1709" s="40">
        <f t="shared" si="704"/>
        <v>0</v>
      </c>
      <c r="AY1709" s="40">
        <f t="shared" si="705"/>
        <v>0</v>
      </c>
    </row>
    <row r="1710" spans="1:51" x14ac:dyDescent="0.25">
      <c r="A1710" t="s">
        <v>4368</v>
      </c>
      <c r="B1710" t="s">
        <v>4368</v>
      </c>
      <c r="C1710" t="s">
        <v>460</v>
      </c>
      <c r="D1710" t="s">
        <v>4367</v>
      </c>
      <c r="E1710">
        <v>28.481000000000002</v>
      </c>
      <c r="F1710">
        <v>0</v>
      </c>
      <c r="G1710">
        <v>19.465</v>
      </c>
      <c r="H1710">
        <v>547760</v>
      </c>
      <c r="I1710">
        <v>46247</v>
      </c>
      <c r="J1710">
        <v>1438700</v>
      </c>
      <c r="K1710">
        <v>0</v>
      </c>
      <c r="L1710">
        <v>378810</v>
      </c>
      <c r="M1710">
        <v>0</v>
      </c>
      <c r="N1710">
        <v>838130</v>
      </c>
      <c r="O1710">
        <v>257520</v>
      </c>
      <c r="P1710">
        <v>221240</v>
      </c>
      <c r="Q1710">
        <v>0</v>
      </c>
      <c r="R1710">
        <v>0</v>
      </c>
      <c r="S1710">
        <v>0</v>
      </c>
      <c r="T1710">
        <v>0</v>
      </c>
      <c r="W1710">
        <f t="shared" si="681"/>
        <v>2.885777769375663E-6</v>
      </c>
      <c r="X1710">
        <f t="shared" si="682"/>
        <v>4.6974481535195901E-5</v>
      </c>
      <c r="Y1710">
        <f t="shared" si="683"/>
        <v>5.4565403452427429E-5</v>
      </c>
      <c r="Z1710">
        <f t="shared" si="684"/>
        <v>0</v>
      </c>
      <c r="AA1710">
        <f t="shared" si="685"/>
        <v>3.0360144070109677E-5</v>
      </c>
      <c r="AB1710">
        <f t="shared" si="686"/>
        <v>0</v>
      </c>
      <c r="AC1710">
        <f t="shared" si="687"/>
        <v>4.5386211060539706E-6</v>
      </c>
      <c r="AD1710">
        <f t="shared" si="688"/>
        <v>2.6425494420569626E-5</v>
      </c>
      <c r="AE1710">
        <f t="shared" si="689"/>
        <v>6.290317198687612E-5</v>
      </c>
      <c r="AF1710">
        <f t="shared" si="690"/>
        <v>0</v>
      </c>
      <c r="AG1710">
        <f t="shared" si="691"/>
        <v>0</v>
      </c>
      <c r="AH1710">
        <f t="shared" si="692"/>
        <v>0</v>
      </c>
      <c r="AI1710">
        <f t="shared" si="693"/>
        <v>0</v>
      </c>
      <c r="AL1710" s="48">
        <f t="shared" si="694"/>
        <v>2.4930129652285781E-5</v>
      </c>
      <c r="AM1710" s="48">
        <f t="shared" si="695"/>
        <v>2.8308515840845703E-5</v>
      </c>
      <c r="AN1710" s="48">
        <f t="shared" si="696"/>
        <v>2.2693105530269853E-6</v>
      </c>
      <c r="AO1710" s="48">
        <f t="shared" si="697"/>
        <v>4.4664333203722871E-5</v>
      </c>
      <c r="AP1710" s="48">
        <f t="shared" si="698"/>
        <v>0</v>
      </c>
      <c r="AQ1710" s="48">
        <f t="shared" si="699"/>
        <v>0</v>
      </c>
      <c r="AT1710" s="40">
        <f t="shared" si="700"/>
        <v>2.204435188291012E-5</v>
      </c>
      <c r="AU1710" s="48">
        <f t="shared" si="701"/>
        <v>1.578504246932181E-5</v>
      </c>
      <c r="AV1710" s="48">
        <f t="shared" si="702"/>
        <v>2.2693105530269849E-6</v>
      </c>
      <c r="AW1710" s="40">
        <f t="shared" si="703"/>
        <v>1.8238838783153246E-5</v>
      </c>
      <c r="AX1710" s="40">
        <f t="shared" si="704"/>
        <v>0</v>
      </c>
      <c r="AY1710" s="40">
        <f t="shared" si="705"/>
        <v>0</v>
      </c>
    </row>
    <row r="1711" spans="1:51" x14ac:dyDescent="0.25">
      <c r="A1711" t="s">
        <v>4366</v>
      </c>
      <c r="B1711" t="s">
        <v>4366</v>
      </c>
      <c r="C1711">
        <v>29</v>
      </c>
      <c r="D1711" t="s">
        <v>4365</v>
      </c>
      <c r="E1711">
        <v>28.760999999999999</v>
      </c>
      <c r="F1711">
        <v>0</v>
      </c>
      <c r="G1711">
        <v>323.31</v>
      </c>
      <c r="H1711">
        <v>117600000</v>
      </c>
      <c r="I1711">
        <v>0</v>
      </c>
      <c r="J1711">
        <v>87412000</v>
      </c>
      <c r="K1711">
        <v>7720600</v>
      </c>
      <c r="L1711">
        <v>55033000</v>
      </c>
      <c r="M1711">
        <v>153750000</v>
      </c>
      <c r="N1711">
        <v>190240000</v>
      </c>
      <c r="O1711">
        <v>20586000</v>
      </c>
      <c r="P1711">
        <v>6083800</v>
      </c>
      <c r="Q1711">
        <v>289680000</v>
      </c>
      <c r="R1711">
        <v>147230000</v>
      </c>
      <c r="S1711">
        <v>71589000</v>
      </c>
      <c r="T1711">
        <v>59560000</v>
      </c>
      <c r="W1711">
        <f t="shared" si="681"/>
        <v>6.1955503446505401E-4</v>
      </c>
      <c r="X1711">
        <f t="shared" si="682"/>
        <v>0</v>
      </c>
      <c r="Y1711">
        <f t="shared" si="683"/>
        <v>3.3152645072520933E-3</v>
      </c>
      <c r="Z1711">
        <f t="shared" si="684"/>
        <v>2.3903632581843436E-3</v>
      </c>
      <c r="AA1711">
        <f t="shared" si="685"/>
        <v>4.4106803110011503E-3</v>
      </c>
      <c r="AB1711">
        <f t="shared" si="686"/>
        <v>6.8573196900292204E-4</v>
      </c>
      <c r="AC1711">
        <f t="shared" si="687"/>
        <v>1.0301830017010575E-3</v>
      </c>
      <c r="AD1711">
        <f t="shared" si="688"/>
        <v>2.1124387548223295E-3</v>
      </c>
      <c r="AE1711">
        <f t="shared" si="689"/>
        <v>1.7297519333473014E-3</v>
      </c>
      <c r="AF1711">
        <f t="shared" si="690"/>
        <v>4.3688368495967394E-3</v>
      </c>
      <c r="AG1711">
        <f t="shared" si="691"/>
        <v>3.3713213223819437E-3</v>
      </c>
      <c r="AH1711">
        <f t="shared" si="692"/>
        <v>2.3901004553776735E-3</v>
      </c>
      <c r="AI1711">
        <f t="shared" si="693"/>
        <v>2.8989249122001689E-3</v>
      </c>
      <c r="AL1711" s="48">
        <f t="shared" si="694"/>
        <v>3.09777517232527E-4</v>
      </c>
      <c r="AM1711" s="48">
        <f t="shared" si="695"/>
        <v>3.372102692145862E-3</v>
      </c>
      <c r="AN1711" s="48">
        <f t="shared" si="696"/>
        <v>8.5795748535198984E-4</v>
      </c>
      <c r="AO1711" s="48">
        <f t="shared" si="697"/>
        <v>1.9210953440848156E-3</v>
      </c>
      <c r="AP1711" s="48">
        <f t="shared" si="698"/>
        <v>3.8700790859893417E-3</v>
      </c>
      <c r="AQ1711" s="48">
        <f t="shared" si="699"/>
        <v>2.6445126837889212E-3</v>
      </c>
      <c r="AT1711" s="40">
        <f t="shared" si="700"/>
        <v>3.09777517232527E-4</v>
      </c>
      <c r="AU1711" s="48">
        <f t="shared" si="701"/>
        <v>5.8390729370397807E-4</v>
      </c>
      <c r="AV1711" s="48">
        <f t="shared" si="702"/>
        <v>1.7222551634906775E-4</v>
      </c>
      <c r="AW1711" s="40">
        <f t="shared" si="703"/>
        <v>1.9134341073751406E-4</v>
      </c>
      <c r="AX1711" s="40">
        <f t="shared" si="704"/>
        <v>4.9875776360739786E-4</v>
      </c>
      <c r="AY1711" s="40">
        <f t="shared" si="705"/>
        <v>2.5441222841124768E-4</v>
      </c>
    </row>
    <row r="1712" spans="1:51" x14ac:dyDescent="0.25">
      <c r="A1712" t="s">
        <v>579</v>
      </c>
      <c r="B1712" t="s">
        <v>579</v>
      </c>
      <c r="C1712" t="s">
        <v>376</v>
      </c>
      <c r="D1712" t="s">
        <v>578</v>
      </c>
      <c r="E1712">
        <v>28.898</v>
      </c>
      <c r="F1712">
        <v>0</v>
      </c>
      <c r="G1712">
        <v>323.01</v>
      </c>
      <c r="H1712">
        <v>43687000</v>
      </c>
      <c r="I1712">
        <v>0</v>
      </c>
      <c r="J1712">
        <v>5995400</v>
      </c>
      <c r="K1712">
        <v>0</v>
      </c>
      <c r="L1712">
        <v>2267300</v>
      </c>
      <c r="M1712">
        <v>59363000</v>
      </c>
      <c r="N1712">
        <v>26858000</v>
      </c>
      <c r="O1712">
        <v>0</v>
      </c>
      <c r="P1712">
        <v>0</v>
      </c>
      <c r="Q1712">
        <v>545210</v>
      </c>
      <c r="R1712">
        <v>1342600</v>
      </c>
      <c r="S1712">
        <v>64401</v>
      </c>
      <c r="T1712">
        <v>152030</v>
      </c>
      <c r="W1712">
        <f t="shared" si="681"/>
        <v>2.3015731964859537E-4</v>
      </c>
      <c r="X1712">
        <f t="shared" si="682"/>
        <v>0</v>
      </c>
      <c r="Y1712">
        <f t="shared" si="683"/>
        <v>2.2738682133779343E-4</v>
      </c>
      <c r="Z1712">
        <f t="shared" si="684"/>
        <v>0</v>
      </c>
      <c r="AA1712">
        <f t="shared" si="685"/>
        <v>1.8171525210569856E-4</v>
      </c>
      <c r="AB1712">
        <f t="shared" si="686"/>
        <v>2.6476167073769409E-4</v>
      </c>
      <c r="AC1712">
        <f t="shared" si="687"/>
        <v>1.4544078563754733E-4</v>
      </c>
      <c r="AD1712">
        <f t="shared" si="688"/>
        <v>0</v>
      </c>
      <c r="AE1712">
        <f t="shared" si="689"/>
        <v>0</v>
      </c>
      <c r="AF1712">
        <f t="shared" si="690"/>
        <v>8.2226371816094943E-6</v>
      </c>
      <c r="AG1712">
        <f t="shared" si="691"/>
        <v>3.0743299649731698E-5</v>
      </c>
      <c r="AH1712">
        <f t="shared" si="692"/>
        <v>2.1501188650040866E-6</v>
      </c>
      <c r="AI1712">
        <f t="shared" si="693"/>
        <v>7.399656722662722E-6</v>
      </c>
      <c r="AL1712" s="48">
        <f t="shared" si="694"/>
        <v>1.1507865982429768E-4</v>
      </c>
      <c r="AM1712" s="48">
        <f t="shared" si="695"/>
        <v>1.3636735781449733E-4</v>
      </c>
      <c r="AN1712" s="48">
        <f t="shared" si="696"/>
        <v>2.0510122818762072E-4</v>
      </c>
      <c r="AO1712" s="48">
        <f t="shared" si="697"/>
        <v>0</v>
      </c>
      <c r="AP1712" s="48">
        <f t="shared" si="698"/>
        <v>1.9482968415670596E-5</v>
      </c>
      <c r="AQ1712" s="48">
        <f t="shared" si="699"/>
        <v>4.7748877938334041E-6</v>
      </c>
      <c r="AT1712" s="40">
        <f t="shared" si="700"/>
        <v>1.1507865982429768E-4</v>
      </c>
      <c r="AU1712" s="48">
        <f t="shared" si="701"/>
        <v>6.944665882774316E-5</v>
      </c>
      <c r="AV1712" s="48">
        <f t="shared" si="702"/>
        <v>5.9660442550073371E-5</v>
      </c>
      <c r="AW1712" s="40">
        <f t="shared" si="703"/>
        <v>0</v>
      </c>
      <c r="AX1712" s="40">
        <f t="shared" si="704"/>
        <v>1.1260331234061102E-5</v>
      </c>
      <c r="AY1712" s="40">
        <f t="shared" si="705"/>
        <v>2.6247689288293175E-6</v>
      </c>
    </row>
    <row r="1713" spans="1:51" x14ac:dyDescent="0.25">
      <c r="A1713" t="s">
        <v>4364</v>
      </c>
      <c r="B1713" t="s">
        <v>4364</v>
      </c>
      <c r="C1713" t="s">
        <v>200</v>
      </c>
      <c r="D1713" t="s">
        <v>4363</v>
      </c>
      <c r="E1713">
        <v>44.588999999999999</v>
      </c>
      <c r="F1713">
        <v>6.8313000000000002E-3</v>
      </c>
      <c r="G1713">
        <v>2.0743999999999998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1513300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W1713">
        <f t="shared" si="681"/>
        <v>0</v>
      </c>
      <c r="X1713">
        <f t="shared" si="682"/>
        <v>0</v>
      </c>
      <c r="Y1713">
        <f t="shared" si="683"/>
        <v>0</v>
      </c>
      <c r="Z1713">
        <f t="shared" si="684"/>
        <v>0</v>
      </c>
      <c r="AA1713">
        <f t="shared" si="685"/>
        <v>0</v>
      </c>
      <c r="AB1713">
        <f t="shared" si="686"/>
        <v>6.7493865931194927E-6</v>
      </c>
      <c r="AC1713">
        <f t="shared" si="687"/>
        <v>0</v>
      </c>
      <c r="AD1713">
        <f t="shared" si="688"/>
        <v>0</v>
      </c>
      <c r="AE1713">
        <f t="shared" si="689"/>
        <v>0</v>
      </c>
      <c r="AF1713">
        <f t="shared" si="690"/>
        <v>0</v>
      </c>
      <c r="AG1713">
        <f t="shared" si="691"/>
        <v>0</v>
      </c>
      <c r="AH1713">
        <f t="shared" si="692"/>
        <v>0</v>
      </c>
      <c r="AI1713">
        <f t="shared" si="693"/>
        <v>0</v>
      </c>
      <c r="AL1713" s="48">
        <f t="shared" si="694"/>
        <v>0</v>
      </c>
      <c r="AM1713" s="48">
        <f t="shared" si="695"/>
        <v>0</v>
      </c>
      <c r="AN1713" s="48">
        <f t="shared" si="696"/>
        <v>3.3746932965597464E-6</v>
      </c>
      <c r="AO1713" s="48">
        <f t="shared" si="697"/>
        <v>0</v>
      </c>
      <c r="AP1713" s="48">
        <f t="shared" si="698"/>
        <v>0</v>
      </c>
      <c r="AQ1713" s="48">
        <f t="shared" si="699"/>
        <v>0</v>
      </c>
      <c r="AT1713" s="40">
        <f t="shared" si="700"/>
        <v>0</v>
      </c>
      <c r="AU1713" s="48">
        <f t="shared" si="701"/>
        <v>0</v>
      </c>
      <c r="AV1713" s="48">
        <f t="shared" si="702"/>
        <v>3.3746932965597464E-6</v>
      </c>
      <c r="AW1713" s="40">
        <f t="shared" si="703"/>
        <v>0</v>
      </c>
      <c r="AX1713" s="40">
        <f t="shared" si="704"/>
        <v>0</v>
      </c>
      <c r="AY1713" s="40">
        <f t="shared" si="705"/>
        <v>0</v>
      </c>
    </row>
    <row r="1714" spans="1:51" x14ac:dyDescent="0.25">
      <c r="A1714" t="s">
        <v>4362</v>
      </c>
      <c r="B1714" t="s">
        <v>4361</v>
      </c>
      <c r="C1714" t="s">
        <v>4360</v>
      </c>
      <c r="D1714" t="s">
        <v>576</v>
      </c>
      <c r="E1714">
        <v>51.725999999999999</v>
      </c>
      <c r="F1714">
        <v>0</v>
      </c>
      <c r="G1714">
        <v>13.712</v>
      </c>
      <c r="H1714">
        <v>421650</v>
      </c>
      <c r="I1714">
        <v>0</v>
      </c>
      <c r="J1714">
        <v>213700</v>
      </c>
      <c r="K1714">
        <v>0</v>
      </c>
      <c r="L1714">
        <v>0</v>
      </c>
      <c r="M1714">
        <v>573370</v>
      </c>
      <c r="N1714">
        <v>279470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W1714">
        <f t="shared" si="681"/>
        <v>2.2213892881138608E-6</v>
      </c>
      <c r="X1714">
        <f t="shared" si="682"/>
        <v>0</v>
      </c>
      <c r="Y1714">
        <f t="shared" si="683"/>
        <v>8.1049744337135899E-6</v>
      </c>
      <c r="Z1714">
        <f t="shared" si="684"/>
        <v>0</v>
      </c>
      <c r="AA1714">
        <f t="shared" si="685"/>
        <v>0</v>
      </c>
      <c r="AB1714">
        <f t="shared" si="686"/>
        <v>2.5572561890549947E-6</v>
      </c>
      <c r="AC1714">
        <f t="shared" si="687"/>
        <v>1.5133791184051437E-6</v>
      </c>
      <c r="AD1714">
        <f t="shared" si="688"/>
        <v>0</v>
      </c>
      <c r="AE1714">
        <f t="shared" si="689"/>
        <v>0</v>
      </c>
      <c r="AF1714">
        <f t="shared" si="690"/>
        <v>0</v>
      </c>
      <c r="AG1714">
        <f t="shared" si="691"/>
        <v>0</v>
      </c>
      <c r="AH1714">
        <f t="shared" si="692"/>
        <v>0</v>
      </c>
      <c r="AI1714">
        <f t="shared" si="693"/>
        <v>0</v>
      </c>
      <c r="AL1714" s="48">
        <f t="shared" si="694"/>
        <v>1.1106946440569304E-6</v>
      </c>
      <c r="AM1714" s="48">
        <f t="shared" si="695"/>
        <v>2.7016581445711968E-6</v>
      </c>
      <c r="AN1714" s="48">
        <f t="shared" si="696"/>
        <v>2.0353176537300693E-6</v>
      </c>
      <c r="AO1714" s="48">
        <f t="shared" si="697"/>
        <v>0</v>
      </c>
      <c r="AP1714" s="48">
        <f t="shared" si="698"/>
        <v>0</v>
      </c>
      <c r="AQ1714" s="48">
        <f t="shared" si="699"/>
        <v>0</v>
      </c>
      <c r="AT1714" s="40">
        <f t="shared" si="700"/>
        <v>1.1106946440569302E-6</v>
      </c>
      <c r="AU1714" s="48">
        <f t="shared" si="701"/>
        <v>2.7016581445711964E-6</v>
      </c>
      <c r="AV1714" s="48">
        <f t="shared" si="702"/>
        <v>5.2193853532492539E-7</v>
      </c>
      <c r="AW1714" s="40">
        <f t="shared" si="703"/>
        <v>0</v>
      </c>
      <c r="AX1714" s="40">
        <f t="shared" si="704"/>
        <v>0</v>
      </c>
      <c r="AY1714" s="40">
        <f t="shared" si="705"/>
        <v>0</v>
      </c>
    </row>
    <row r="1715" spans="1:51" x14ac:dyDescent="0.25">
      <c r="A1715" t="s">
        <v>4359</v>
      </c>
      <c r="B1715" t="s">
        <v>4358</v>
      </c>
      <c r="C1715" t="s">
        <v>4357</v>
      </c>
      <c r="D1715" t="s">
        <v>4356</v>
      </c>
      <c r="E1715">
        <v>64.372</v>
      </c>
      <c r="F1715">
        <v>0</v>
      </c>
      <c r="G1715">
        <v>13.337999999999999</v>
      </c>
      <c r="H1715">
        <v>0</v>
      </c>
      <c r="I1715">
        <v>0</v>
      </c>
      <c r="J1715">
        <v>537690</v>
      </c>
      <c r="K1715">
        <v>0</v>
      </c>
      <c r="L1715">
        <v>0</v>
      </c>
      <c r="M1715">
        <v>237900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W1715">
        <f t="shared" si="681"/>
        <v>0</v>
      </c>
      <c r="X1715">
        <f t="shared" si="682"/>
        <v>0</v>
      </c>
      <c r="Y1715">
        <f t="shared" si="683"/>
        <v>2.039290455434469E-5</v>
      </c>
      <c r="Z1715">
        <f t="shared" si="684"/>
        <v>0</v>
      </c>
      <c r="AA1715">
        <f t="shared" si="685"/>
        <v>0</v>
      </c>
      <c r="AB1715">
        <f t="shared" si="686"/>
        <v>1.0610447832572043E-6</v>
      </c>
      <c r="AC1715">
        <f t="shared" si="687"/>
        <v>0</v>
      </c>
      <c r="AD1715">
        <f t="shared" si="688"/>
        <v>0</v>
      </c>
      <c r="AE1715">
        <f t="shared" si="689"/>
        <v>0</v>
      </c>
      <c r="AF1715">
        <f t="shared" si="690"/>
        <v>0</v>
      </c>
      <c r="AG1715">
        <f t="shared" si="691"/>
        <v>0</v>
      </c>
      <c r="AH1715">
        <f t="shared" si="692"/>
        <v>0</v>
      </c>
      <c r="AI1715">
        <f t="shared" si="693"/>
        <v>0</v>
      </c>
      <c r="AL1715" s="48">
        <f t="shared" si="694"/>
        <v>0</v>
      </c>
      <c r="AM1715" s="48">
        <f t="shared" si="695"/>
        <v>6.7976348514482298E-6</v>
      </c>
      <c r="AN1715" s="48">
        <f t="shared" si="696"/>
        <v>5.3052239162860216E-7</v>
      </c>
      <c r="AO1715" s="48">
        <f t="shared" si="697"/>
        <v>0</v>
      </c>
      <c r="AP1715" s="48">
        <f t="shared" si="698"/>
        <v>0</v>
      </c>
      <c r="AQ1715" s="48">
        <f t="shared" si="699"/>
        <v>0</v>
      </c>
      <c r="AT1715" s="40">
        <f t="shared" si="700"/>
        <v>0</v>
      </c>
      <c r="AU1715" s="48">
        <f t="shared" si="701"/>
        <v>6.7976348514482306E-6</v>
      </c>
      <c r="AV1715" s="48">
        <f t="shared" si="702"/>
        <v>5.3052239162860206E-7</v>
      </c>
      <c r="AW1715" s="40">
        <f t="shared" si="703"/>
        <v>0</v>
      </c>
      <c r="AX1715" s="40">
        <f t="shared" si="704"/>
        <v>0</v>
      </c>
      <c r="AY1715" s="40">
        <f t="shared" si="705"/>
        <v>0</v>
      </c>
    </row>
    <row r="1716" spans="1:51" x14ac:dyDescent="0.25">
      <c r="A1716" t="s">
        <v>4355</v>
      </c>
      <c r="B1716" t="s">
        <v>571</v>
      </c>
      <c r="C1716" t="s">
        <v>4354</v>
      </c>
      <c r="D1716" t="s">
        <v>570</v>
      </c>
      <c r="E1716">
        <v>27.907</v>
      </c>
      <c r="F1716">
        <v>0</v>
      </c>
      <c r="G1716">
        <v>319.41000000000003</v>
      </c>
      <c r="H1716">
        <v>15771000</v>
      </c>
      <c r="I1716">
        <v>0</v>
      </c>
      <c r="J1716">
        <v>7093900</v>
      </c>
      <c r="K1716">
        <v>858490</v>
      </c>
      <c r="L1716">
        <v>2122900</v>
      </c>
      <c r="M1716">
        <v>19121000</v>
      </c>
      <c r="N1716">
        <v>8542300</v>
      </c>
      <c r="O1716">
        <v>145840</v>
      </c>
      <c r="P1716">
        <v>0</v>
      </c>
      <c r="Q1716">
        <v>5156200</v>
      </c>
      <c r="R1716">
        <v>1586400</v>
      </c>
      <c r="S1716">
        <v>726210</v>
      </c>
      <c r="T1716">
        <v>508610</v>
      </c>
      <c r="W1716">
        <f t="shared" si="681"/>
        <v>8.3086755514867068E-5</v>
      </c>
      <c r="X1716">
        <f t="shared" si="682"/>
        <v>0</v>
      </c>
      <c r="Y1716">
        <f t="shared" si="683"/>
        <v>2.6904949993130945E-4</v>
      </c>
      <c r="Z1716">
        <f t="shared" si="684"/>
        <v>2.6579578705264841E-4</v>
      </c>
      <c r="AA1716">
        <f t="shared" si="685"/>
        <v>1.701421552927215E-4</v>
      </c>
      <c r="AB1716">
        <f t="shared" si="686"/>
        <v>8.5280526694665837E-5</v>
      </c>
      <c r="AC1716">
        <f t="shared" si="687"/>
        <v>4.6258054328379648E-5</v>
      </c>
      <c r="AD1716">
        <f t="shared" si="688"/>
        <v>1.4965416691114764E-5</v>
      </c>
      <c r="AE1716">
        <f t="shared" si="689"/>
        <v>0</v>
      </c>
      <c r="AF1716">
        <f t="shared" si="690"/>
        <v>7.7763727436794755E-5</v>
      </c>
      <c r="AG1716">
        <f t="shared" si="691"/>
        <v>3.6325912829088605E-5</v>
      </c>
      <c r="AH1716">
        <f t="shared" si="692"/>
        <v>2.4245552413077713E-5</v>
      </c>
      <c r="AI1716">
        <f t="shared" si="693"/>
        <v>2.4755241766187507E-5</v>
      </c>
      <c r="AL1716" s="48">
        <f t="shared" si="694"/>
        <v>4.1543377757433534E-5</v>
      </c>
      <c r="AM1716" s="48">
        <f t="shared" si="695"/>
        <v>2.3499581409222643E-4</v>
      </c>
      <c r="AN1716" s="48">
        <f t="shared" si="696"/>
        <v>6.5769290511522743E-5</v>
      </c>
      <c r="AO1716" s="48">
        <f t="shared" si="697"/>
        <v>7.482708345557382E-6</v>
      </c>
      <c r="AP1716" s="48">
        <f t="shared" si="698"/>
        <v>5.704482013294168E-5</v>
      </c>
      <c r="AQ1716" s="48">
        <f t="shared" si="699"/>
        <v>2.4500397089632612E-5</v>
      </c>
      <c r="AT1716" s="40">
        <f t="shared" si="700"/>
        <v>4.1543377757433527E-5</v>
      </c>
      <c r="AU1716" s="48">
        <f t="shared" si="701"/>
        <v>3.2440429799023656E-5</v>
      </c>
      <c r="AV1716" s="48">
        <f t="shared" si="702"/>
        <v>1.9511236183143091E-5</v>
      </c>
      <c r="AW1716" s="40">
        <f t="shared" si="703"/>
        <v>7.4827083455573812E-6</v>
      </c>
      <c r="AX1716" s="40">
        <f t="shared" si="704"/>
        <v>2.0718907303853075E-5</v>
      </c>
      <c r="AY1716" s="40">
        <f t="shared" si="705"/>
        <v>2.5484467655489668E-7</v>
      </c>
    </row>
    <row r="1717" spans="1:51" x14ac:dyDescent="0.25">
      <c r="A1717" t="s">
        <v>567</v>
      </c>
      <c r="B1717" t="s">
        <v>567</v>
      </c>
      <c r="C1717">
        <v>6</v>
      </c>
      <c r="D1717" t="s">
        <v>566</v>
      </c>
      <c r="E1717">
        <v>36.177999999999997</v>
      </c>
      <c r="F1717">
        <v>0</v>
      </c>
      <c r="G1717">
        <v>69.837999999999994</v>
      </c>
      <c r="H1717">
        <v>752210</v>
      </c>
      <c r="I1717">
        <v>0</v>
      </c>
      <c r="J1717">
        <v>0</v>
      </c>
      <c r="K1717">
        <v>0</v>
      </c>
      <c r="L1717">
        <v>267280</v>
      </c>
      <c r="M1717">
        <v>2297500</v>
      </c>
      <c r="N1717">
        <v>1392300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W1717">
        <f t="shared" si="681"/>
        <v>3.9628868407734549E-6</v>
      </c>
      <c r="X1717">
        <f t="shared" si="682"/>
        <v>0</v>
      </c>
      <c r="Y1717">
        <f t="shared" si="683"/>
        <v>0</v>
      </c>
      <c r="Z1717">
        <f t="shared" si="684"/>
        <v>0</v>
      </c>
      <c r="AA1717">
        <f t="shared" si="685"/>
        <v>2.1421449557981347E-5</v>
      </c>
      <c r="AB1717">
        <f t="shared" si="686"/>
        <v>1.0246954138433908E-5</v>
      </c>
      <c r="AC1717">
        <f t="shared" si="687"/>
        <v>7.5395489553636586E-6</v>
      </c>
      <c r="AD1717">
        <f t="shared" si="688"/>
        <v>0</v>
      </c>
      <c r="AE1717">
        <f t="shared" si="689"/>
        <v>0</v>
      </c>
      <c r="AF1717">
        <f t="shared" si="690"/>
        <v>0</v>
      </c>
      <c r="AG1717">
        <f t="shared" si="691"/>
        <v>0</v>
      </c>
      <c r="AH1717">
        <f t="shared" si="692"/>
        <v>0</v>
      </c>
      <c r="AI1717">
        <f t="shared" si="693"/>
        <v>0</v>
      </c>
      <c r="AL1717" s="48">
        <f t="shared" si="694"/>
        <v>1.9814434203867275E-6</v>
      </c>
      <c r="AM1717" s="48">
        <f t="shared" si="695"/>
        <v>7.1404831859937822E-6</v>
      </c>
      <c r="AN1717" s="48">
        <f t="shared" si="696"/>
        <v>8.8932515468987835E-6</v>
      </c>
      <c r="AO1717" s="48">
        <f t="shared" si="697"/>
        <v>0</v>
      </c>
      <c r="AP1717" s="48">
        <f t="shared" si="698"/>
        <v>0</v>
      </c>
      <c r="AQ1717" s="48">
        <f t="shared" si="699"/>
        <v>0</v>
      </c>
      <c r="AT1717" s="40">
        <f t="shared" si="700"/>
        <v>1.9814434203867275E-6</v>
      </c>
      <c r="AU1717" s="48">
        <f t="shared" si="701"/>
        <v>7.1404831859937831E-6</v>
      </c>
      <c r="AV1717" s="48">
        <f t="shared" si="702"/>
        <v>1.3537025915351243E-6</v>
      </c>
      <c r="AW1717" s="40">
        <f t="shared" si="703"/>
        <v>0</v>
      </c>
      <c r="AX1717" s="40">
        <f t="shared" si="704"/>
        <v>0</v>
      </c>
      <c r="AY1717" s="40">
        <f t="shared" si="705"/>
        <v>0</v>
      </c>
    </row>
    <row r="1718" spans="1:51" x14ac:dyDescent="0.25">
      <c r="A1718" t="s">
        <v>4353</v>
      </c>
      <c r="B1718" t="s">
        <v>4353</v>
      </c>
      <c r="C1718" t="s">
        <v>157</v>
      </c>
      <c r="D1718" t="s">
        <v>4352</v>
      </c>
      <c r="E1718">
        <v>39.365000000000002</v>
      </c>
      <c r="F1718">
        <v>6.0168000000000005E-4</v>
      </c>
      <c r="G1718">
        <v>3.6657000000000002</v>
      </c>
      <c r="H1718">
        <v>342750</v>
      </c>
      <c r="I1718">
        <v>0</v>
      </c>
      <c r="J1718">
        <v>94451</v>
      </c>
      <c r="K1718">
        <v>0</v>
      </c>
      <c r="L1718">
        <v>0</v>
      </c>
      <c r="M1718">
        <v>570950</v>
      </c>
      <c r="N1718">
        <v>622280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W1718">
        <f t="shared" si="681"/>
        <v>1.8057184359089904E-6</v>
      </c>
      <c r="X1718">
        <f t="shared" si="682"/>
        <v>0</v>
      </c>
      <c r="Y1718">
        <f t="shared" si="683"/>
        <v>3.5822318214257475E-6</v>
      </c>
      <c r="Z1718">
        <f t="shared" si="684"/>
        <v>0</v>
      </c>
      <c r="AA1718">
        <f t="shared" si="685"/>
        <v>0</v>
      </c>
      <c r="AB1718">
        <f t="shared" si="686"/>
        <v>2.546462879364022E-6</v>
      </c>
      <c r="AC1718">
        <f t="shared" si="687"/>
        <v>3.3697554578350195E-6</v>
      </c>
      <c r="AD1718">
        <f t="shared" si="688"/>
        <v>0</v>
      </c>
      <c r="AE1718">
        <f t="shared" si="689"/>
        <v>0</v>
      </c>
      <c r="AF1718">
        <f t="shared" si="690"/>
        <v>0</v>
      </c>
      <c r="AG1718">
        <f t="shared" si="691"/>
        <v>0</v>
      </c>
      <c r="AH1718">
        <f t="shared" si="692"/>
        <v>0</v>
      </c>
      <c r="AI1718">
        <f t="shared" si="693"/>
        <v>0</v>
      </c>
      <c r="AL1718" s="48">
        <f t="shared" si="694"/>
        <v>9.0285921795449521E-7</v>
      </c>
      <c r="AM1718" s="48">
        <f t="shared" si="695"/>
        <v>1.1940772738085825E-6</v>
      </c>
      <c r="AN1718" s="48">
        <f t="shared" si="696"/>
        <v>2.9581091685995205E-6</v>
      </c>
      <c r="AO1718" s="48">
        <f t="shared" si="697"/>
        <v>0</v>
      </c>
      <c r="AP1718" s="48">
        <f t="shared" si="698"/>
        <v>0</v>
      </c>
      <c r="AQ1718" s="48">
        <f t="shared" si="699"/>
        <v>0</v>
      </c>
      <c r="AT1718" s="40">
        <f t="shared" si="700"/>
        <v>9.0285921795449521E-7</v>
      </c>
      <c r="AU1718" s="48">
        <f t="shared" si="701"/>
        <v>1.1940772738085825E-6</v>
      </c>
      <c r="AV1718" s="48">
        <f t="shared" si="702"/>
        <v>4.1164628923549871E-7</v>
      </c>
      <c r="AW1718" s="40">
        <f t="shared" si="703"/>
        <v>0</v>
      </c>
      <c r="AX1718" s="40">
        <f t="shared" si="704"/>
        <v>0</v>
      </c>
      <c r="AY1718" s="40">
        <f t="shared" si="705"/>
        <v>0</v>
      </c>
    </row>
    <row r="1719" spans="1:51" x14ac:dyDescent="0.25">
      <c r="A1719" t="s">
        <v>4351</v>
      </c>
      <c r="B1719" t="s">
        <v>4350</v>
      </c>
      <c r="C1719" t="s">
        <v>718</v>
      </c>
      <c r="D1719" t="s">
        <v>4349</v>
      </c>
      <c r="E1719">
        <v>75.417000000000002</v>
      </c>
      <c r="F1719">
        <v>0</v>
      </c>
      <c r="G1719">
        <v>10.058</v>
      </c>
      <c r="H1719">
        <v>0</v>
      </c>
      <c r="I1719">
        <v>0</v>
      </c>
      <c r="J1719">
        <v>368100</v>
      </c>
      <c r="K1719">
        <v>0</v>
      </c>
      <c r="L1719">
        <v>98337</v>
      </c>
      <c r="M1719">
        <v>350730</v>
      </c>
      <c r="N1719">
        <v>267740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W1719">
        <f t="shared" si="681"/>
        <v>0</v>
      </c>
      <c r="X1719">
        <f t="shared" si="682"/>
        <v>0</v>
      </c>
      <c r="Y1719">
        <f t="shared" si="683"/>
        <v>1.3960884834113113E-5</v>
      </c>
      <c r="Z1719">
        <f t="shared" si="684"/>
        <v>0</v>
      </c>
      <c r="AA1719">
        <f t="shared" si="685"/>
        <v>7.8813270172972606E-6</v>
      </c>
      <c r="AB1719">
        <f t="shared" si="686"/>
        <v>1.5642716974854951E-6</v>
      </c>
      <c r="AC1719">
        <f t="shared" si="687"/>
        <v>1.4498591088910909E-6</v>
      </c>
      <c r="AD1719">
        <f t="shared" si="688"/>
        <v>0</v>
      </c>
      <c r="AE1719">
        <f t="shared" si="689"/>
        <v>0</v>
      </c>
      <c r="AF1719">
        <f t="shared" si="690"/>
        <v>0</v>
      </c>
      <c r="AG1719">
        <f t="shared" si="691"/>
        <v>0</v>
      </c>
      <c r="AH1719">
        <f t="shared" si="692"/>
        <v>0</v>
      </c>
      <c r="AI1719">
        <f t="shared" si="693"/>
        <v>0</v>
      </c>
      <c r="AL1719" s="48">
        <f t="shared" si="694"/>
        <v>0</v>
      </c>
      <c r="AM1719" s="48">
        <f t="shared" si="695"/>
        <v>7.2807372838034585E-6</v>
      </c>
      <c r="AN1719" s="48">
        <f t="shared" si="696"/>
        <v>1.507065403188293E-6</v>
      </c>
      <c r="AO1719" s="48">
        <f t="shared" si="697"/>
        <v>0</v>
      </c>
      <c r="AP1719" s="48">
        <f t="shared" si="698"/>
        <v>0</v>
      </c>
      <c r="AQ1719" s="48">
        <f t="shared" si="699"/>
        <v>0</v>
      </c>
      <c r="AT1719" s="40">
        <f t="shared" si="700"/>
        <v>0</v>
      </c>
      <c r="AU1719" s="48">
        <f t="shared" si="701"/>
        <v>4.0413325920553318E-6</v>
      </c>
      <c r="AV1719" s="48">
        <f t="shared" si="702"/>
        <v>5.7206294297202074E-8</v>
      </c>
      <c r="AW1719" s="40">
        <f t="shared" si="703"/>
        <v>0</v>
      </c>
      <c r="AX1719" s="40">
        <f t="shared" si="704"/>
        <v>0</v>
      </c>
      <c r="AY1719" s="40">
        <f t="shared" si="705"/>
        <v>0</v>
      </c>
    </row>
    <row r="1720" spans="1:51" x14ac:dyDescent="0.25">
      <c r="A1720" t="s">
        <v>561</v>
      </c>
      <c r="B1720" t="s">
        <v>561</v>
      </c>
      <c r="C1720" t="s">
        <v>560</v>
      </c>
      <c r="D1720" t="s">
        <v>559</v>
      </c>
      <c r="E1720">
        <v>35.805</v>
      </c>
      <c r="F1720">
        <v>0</v>
      </c>
      <c r="G1720">
        <v>77.198999999999998</v>
      </c>
      <c r="H1720">
        <v>10737000</v>
      </c>
      <c r="I1720">
        <v>0</v>
      </c>
      <c r="J1720">
        <v>3953200</v>
      </c>
      <c r="K1720">
        <v>161130</v>
      </c>
      <c r="L1720">
        <v>1300700</v>
      </c>
      <c r="M1720">
        <v>5250300</v>
      </c>
      <c r="N1720">
        <v>8400800</v>
      </c>
      <c r="O1720">
        <v>546160</v>
      </c>
      <c r="P1720">
        <v>128700</v>
      </c>
      <c r="Q1720">
        <v>5218800</v>
      </c>
      <c r="R1720">
        <v>4374100</v>
      </c>
      <c r="S1720">
        <v>1181400</v>
      </c>
      <c r="T1720">
        <v>774010</v>
      </c>
      <c r="W1720">
        <f t="shared" si="681"/>
        <v>5.6566006845674195E-5</v>
      </c>
      <c r="X1720">
        <f t="shared" si="682"/>
        <v>0</v>
      </c>
      <c r="Y1720">
        <f t="shared" si="683"/>
        <v>1.499325453034935E-4</v>
      </c>
      <c r="Z1720">
        <f t="shared" si="684"/>
        <v>4.988721495625253E-5</v>
      </c>
      <c r="AA1720">
        <f t="shared" si="685"/>
        <v>1.0424603202658762E-4</v>
      </c>
      <c r="AB1720">
        <f t="shared" si="686"/>
        <v>2.3416575979551489E-5</v>
      </c>
      <c r="AC1720">
        <f t="shared" si="687"/>
        <v>4.5491806984284296E-5</v>
      </c>
      <c r="AD1720">
        <f t="shared" si="688"/>
        <v>5.6044377262885625E-5</v>
      </c>
      <c r="AE1720">
        <f t="shared" si="689"/>
        <v>3.6592109178769471E-5</v>
      </c>
      <c r="AF1720">
        <f t="shared" si="690"/>
        <v>7.8707835372395272E-5</v>
      </c>
      <c r="AG1720">
        <f t="shared" si="691"/>
        <v>1.001595910903407E-4</v>
      </c>
      <c r="AH1720">
        <f t="shared" si="692"/>
        <v>3.9442717149047808E-5</v>
      </c>
      <c r="AI1720">
        <f t="shared" si="693"/>
        <v>3.7672882325252738E-5</v>
      </c>
      <c r="AL1720" s="48">
        <f t="shared" si="694"/>
        <v>2.8283003422837097E-5</v>
      </c>
      <c r="AM1720" s="48">
        <f t="shared" si="695"/>
        <v>1.0135526409544455E-4</v>
      </c>
      <c r="AN1720" s="48">
        <f t="shared" si="696"/>
        <v>3.4454191481917893E-5</v>
      </c>
      <c r="AO1720" s="48">
        <f t="shared" si="697"/>
        <v>4.6318243220827551E-5</v>
      </c>
      <c r="AP1720" s="48">
        <f t="shared" si="698"/>
        <v>8.9433713231367991E-5</v>
      </c>
      <c r="AQ1720" s="48">
        <f t="shared" si="699"/>
        <v>3.8557799737150273E-5</v>
      </c>
      <c r="AT1720" s="40">
        <f t="shared" si="700"/>
        <v>2.8283003422837097E-5</v>
      </c>
      <c r="AU1720" s="48">
        <f t="shared" si="701"/>
        <v>2.8916745065192115E-5</v>
      </c>
      <c r="AV1720" s="48">
        <f t="shared" si="702"/>
        <v>1.1037615502366403E-5</v>
      </c>
      <c r="AW1720" s="40">
        <f t="shared" si="703"/>
        <v>9.7261340420580755E-6</v>
      </c>
      <c r="AX1720" s="40">
        <f t="shared" si="704"/>
        <v>1.0725877858972712E-5</v>
      </c>
      <c r="AY1720" s="40">
        <f t="shared" si="705"/>
        <v>8.84917411897535E-7</v>
      </c>
    </row>
    <row r="1721" spans="1:51" x14ac:dyDescent="0.25">
      <c r="A1721" t="s">
        <v>4348</v>
      </c>
      <c r="B1721" t="s">
        <v>4347</v>
      </c>
      <c r="C1721" t="s">
        <v>4346</v>
      </c>
      <c r="D1721" t="s">
        <v>4345</v>
      </c>
      <c r="E1721">
        <v>44.777999999999999</v>
      </c>
      <c r="F1721">
        <v>0</v>
      </c>
      <c r="G1721">
        <v>11.997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254130</v>
      </c>
      <c r="N1721">
        <v>1320200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W1721">
        <f t="shared" si="681"/>
        <v>0</v>
      </c>
      <c r="X1721">
        <f t="shared" si="682"/>
        <v>0</v>
      </c>
      <c r="Y1721">
        <f t="shared" si="683"/>
        <v>0</v>
      </c>
      <c r="Z1721">
        <f t="shared" si="684"/>
        <v>0</v>
      </c>
      <c r="AA1721">
        <f t="shared" si="685"/>
        <v>0</v>
      </c>
      <c r="AB1721">
        <f t="shared" si="686"/>
        <v>1.1334313189119518E-6</v>
      </c>
      <c r="AC1721">
        <f t="shared" si="687"/>
        <v>7.1491147962875115E-6</v>
      </c>
      <c r="AD1721">
        <f t="shared" si="688"/>
        <v>0</v>
      </c>
      <c r="AE1721">
        <f t="shared" si="689"/>
        <v>0</v>
      </c>
      <c r="AF1721">
        <f t="shared" si="690"/>
        <v>0</v>
      </c>
      <c r="AG1721">
        <f t="shared" si="691"/>
        <v>0</v>
      </c>
      <c r="AH1721">
        <f t="shared" si="692"/>
        <v>0</v>
      </c>
      <c r="AI1721">
        <f t="shared" si="693"/>
        <v>0</v>
      </c>
      <c r="AL1721" s="48">
        <f t="shared" si="694"/>
        <v>0</v>
      </c>
      <c r="AM1721" s="48">
        <f t="shared" si="695"/>
        <v>0</v>
      </c>
      <c r="AN1721" s="48">
        <f t="shared" si="696"/>
        <v>4.141273057599732E-6</v>
      </c>
      <c r="AO1721" s="48">
        <f t="shared" si="697"/>
        <v>0</v>
      </c>
      <c r="AP1721" s="48">
        <f t="shared" si="698"/>
        <v>0</v>
      </c>
      <c r="AQ1721" s="48">
        <f t="shared" si="699"/>
        <v>0</v>
      </c>
      <c r="AT1721" s="40">
        <f t="shared" si="700"/>
        <v>0</v>
      </c>
      <c r="AU1721" s="48">
        <f t="shared" si="701"/>
        <v>0</v>
      </c>
      <c r="AV1721" s="48">
        <f t="shared" si="702"/>
        <v>3.0078417386877796E-6</v>
      </c>
      <c r="AW1721" s="40">
        <f t="shared" si="703"/>
        <v>0</v>
      </c>
      <c r="AX1721" s="40">
        <f t="shared" si="704"/>
        <v>0</v>
      </c>
      <c r="AY1721" s="40">
        <f t="shared" si="705"/>
        <v>0</v>
      </c>
    </row>
    <row r="1722" spans="1:51" x14ac:dyDescent="0.25">
      <c r="A1722" t="s">
        <v>558</v>
      </c>
      <c r="B1722" t="s">
        <v>558</v>
      </c>
      <c r="C1722" t="s">
        <v>341</v>
      </c>
      <c r="D1722" t="s">
        <v>557</v>
      </c>
      <c r="E1722">
        <v>61.850999999999999</v>
      </c>
      <c r="F1722">
        <v>0</v>
      </c>
      <c r="G1722">
        <v>5.4009999999999998</v>
      </c>
      <c r="H1722">
        <v>0</v>
      </c>
      <c r="I1722">
        <v>0</v>
      </c>
      <c r="J1722">
        <v>1310900</v>
      </c>
      <c r="K1722">
        <v>0</v>
      </c>
      <c r="L1722">
        <v>118300</v>
      </c>
      <c r="M1722">
        <v>0</v>
      </c>
      <c r="N1722">
        <v>0</v>
      </c>
      <c r="O1722">
        <v>275160</v>
      </c>
      <c r="P1722">
        <v>0</v>
      </c>
      <c r="Q1722">
        <v>0</v>
      </c>
      <c r="R1722">
        <v>0</v>
      </c>
      <c r="S1722">
        <v>0</v>
      </c>
      <c r="T1722">
        <v>0</v>
      </c>
      <c r="W1722">
        <f t="shared" si="681"/>
        <v>0</v>
      </c>
      <c r="X1722">
        <f t="shared" si="682"/>
        <v>0</v>
      </c>
      <c r="Y1722">
        <f t="shared" si="683"/>
        <v>4.9718348082148548E-5</v>
      </c>
      <c r="Z1722">
        <f t="shared" si="684"/>
        <v>0</v>
      </c>
      <c r="AA1722">
        <f t="shared" si="685"/>
        <v>9.4812836078613941E-6</v>
      </c>
      <c r="AB1722">
        <f t="shared" si="686"/>
        <v>0</v>
      </c>
      <c r="AC1722">
        <f t="shared" si="687"/>
        <v>0</v>
      </c>
      <c r="AD1722">
        <f t="shared" si="688"/>
        <v>2.8235628474541543E-5</v>
      </c>
      <c r="AE1722">
        <f t="shared" si="689"/>
        <v>0</v>
      </c>
      <c r="AF1722">
        <f t="shared" si="690"/>
        <v>0</v>
      </c>
      <c r="AG1722">
        <f t="shared" si="691"/>
        <v>0</v>
      </c>
      <c r="AH1722">
        <f t="shared" si="692"/>
        <v>0</v>
      </c>
      <c r="AI1722">
        <f t="shared" si="693"/>
        <v>0</v>
      </c>
      <c r="AL1722" s="48">
        <f t="shared" si="694"/>
        <v>0</v>
      </c>
      <c r="AM1722" s="48">
        <f t="shared" si="695"/>
        <v>1.9733210563336646E-5</v>
      </c>
      <c r="AN1722" s="48">
        <f t="shared" si="696"/>
        <v>0</v>
      </c>
      <c r="AO1722" s="48">
        <f t="shared" si="697"/>
        <v>1.4117814237270771E-5</v>
      </c>
      <c r="AP1722" s="48">
        <f t="shared" si="698"/>
        <v>0</v>
      </c>
      <c r="AQ1722" s="48">
        <f t="shared" si="699"/>
        <v>0</v>
      </c>
      <c r="AT1722" s="40">
        <f t="shared" si="700"/>
        <v>0</v>
      </c>
      <c r="AU1722" s="48">
        <f t="shared" si="701"/>
        <v>1.5240352562957341E-5</v>
      </c>
      <c r="AV1722" s="48">
        <f t="shared" si="702"/>
        <v>0</v>
      </c>
      <c r="AW1722" s="40">
        <f t="shared" si="703"/>
        <v>1.4117814237270771E-5</v>
      </c>
      <c r="AX1722" s="40">
        <f t="shared" si="704"/>
        <v>0</v>
      </c>
      <c r="AY1722" s="40">
        <f t="shared" si="705"/>
        <v>0</v>
      </c>
    </row>
    <row r="1723" spans="1:51" x14ac:dyDescent="0.25">
      <c r="A1723" t="s">
        <v>551</v>
      </c>
      <c r="B1723" t="s">
        <v>551</v>
      </c>
      <c r="C1723" t="s">
        <v>200</v>
      </c>
      <c r="D1723" t="s">
        <v>550</v>
      </c>
      <c r="E1723">
        <v>42.835000000000001</v>
      </c>
      <c r="F1723">
        <v>6.1804999999999998E-4</v>
      </c>
      <c r="G1723">
        <v>3.9925000000000002</v>
      </c>
      <c r="H1723">
        <v>0</v>
      </c>
      <c r="I1723">
        <v>0</v>
      </c>
      <c r="J1723">
        <v>850770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W1723">
        <f t="shared" si="681"/>
        <v>0</v>
      </c>
      <c r="X1723">
        <f t="shared" si="682"/>
        <v>0</v>
      </c>
      <c r="Y1723">
        <f t="shared" si="683"/>
        <v>3.2267052405102997E-5</v>
      </c>
      <c r="Z1723">
        <f t="shared" si="684"/>
        <v>0</v>
      </c>
      <c r="AA1723">
        <f t="shared" si="685"/>
        <v>0</v>
      </c>
      <c r="AB1723">
        <f t="shared" si="686"/>
        <v>0</v>
      </c>
      <c r="AC1723">
        <f t="shared" si="687"/>
        <v>0</v>
      </c>
      <c r="AD1723">
        <f t="shared" si="688"/>
        <v>0</v>
      </c>
      <c r="AE1723">
        <f t="shared" si="689"/>
        <v>0</v>
      </c>
      <c r="AF1723">
        <f t="shared" si="690"/>
        <v>0</v>
      </c>
      <c r="AG1723">
        <f t="shared" si="691"/>
        <v>0</v>
      </c>
      <c r="AH1723">
        <f t="shared" si="692"/>
        <v>0</v>
      </c>
      <c r="AI1723">
        <f t="shared" si="693"/>
        <v>0</v>
      </c>
      <c r="AL1723" s="48">
        <f t="shared" si="694"/>
        <v>0</v>
      </c>
      <c r="AM1723" s="48">
        <f t="shared" si="695"/>
        <v>1.0755684135034332E-5</v>
      </c>
      <c r="AN1723" s="48">
        <f t="shared" si="696"/>
        <v>0</v>
      </c>
      <c r="AO1723" s="48">
        <f t="shared" si="697"/>
        <v>0</v>
      </c>
      <c r="AP1723" s="48">
        <f t="shared" si="698"/>
        <v>0</v>
      </c>
      <c r="AQ1723" s="48">
        <f t="shared" si="699"/>
        <v>0</v>
      </c>
      <c r="AT1723" s="40">
        <f t="shared" si="700"/>
        <v>0</v>
      </c>
      <c r="AU1723" s="48">
        <f t="shared" si="701"/>
        <v>1.0755684135034334E-5</v>
      </c>
      <c r="AV1723" s="48">
        <f t="shared" si="702"/>
        <v>0</v>
      </c>
      <c r="AW1723" s="40">
        <f t="shared" si="703"/>
        <v>0</v>
      </c>
      <c r="AX1723" s="40">
        <f t="shared" si="704"/>
        <v>0</v>
      </c>
      <c r="AY1723" s="40">
        <f t="shared" si="705"/>
        <v>0</v>
      </c>
    </row>
    <row r="1724" spans="1:51" x14ac:dyDescent="0.25">
      <c r="A1724" t="s">
        <v>549</v>
      </c>
      <c r="B1724" t="s">
        <v>549</v>
      </c>
      <c r="C1724" t="s">
        <v>200</v>
      </c>
      <c r="D1724" t="s">
        <v>548</v>
      </c>
      <c r="E1724">
        <v>42.645000000000003</v>
      </c>
      <c r="F1724">
        <v>6.3734999999999996E-4</v>
      </c>
      <c r="G1724">
        <v>4.62</v>
      </c>
      <c r="H1724">
        <v>1401100</v>
      </c>
      <c r="I1724">
        <v>0</v>
      </c>
      <c r="J1724">
        <v>0</v>
      </c>
      <c r="K1724">
        <v>0</v>
      </c>
      <c r="L1724">
        <v>373850</v>
      </c>
      <c r="M1724">
        <v>1097200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W1724">
        <f t="shared" si="681"/>
        <v>7.3814503298383264E-6</v>
      </c>
      <c r="X1724">
        <f t="shared" si="682"/>
        <v>0</v>
      </c>
      <c r="Y1724">
        <f t="shared" si="683"/>
        <v>0</v>
      </c>
      <c r="Z1724">
        <f t="shared" si="684"/>
        <v>0</v>
      </c>
      <c r="AA1724">
        <f t="shared" si="685"/>
        <v>2.9962619415037889E-5</v>
      </c>
      <c r="AB1724">
        <f t="shared" si="686"/>
        <v>4.8935617326179255E-6</v>
      </c>
      <c r="AC1724">
        <f t="shared" si="687"/>
        <v>0</v>
      </c>
      <c r="AD1724">
        <f t="shared" si="688"/>
        <v>0</v>
      </c>
      <c r="AE1724">
        <f t="shared" si="689"/>
        <v>0</v>
      </c>
      <c r="AF1724">
        <f t="shared" si="690"/>
        <v>0</v>
      </c>
      <c r="AG1724">
        <f t="shared" si="691"/>
        <v>0</v>
      </c>
      <c r="AH1724">
        <f t="shared" si="692"/>
        <v>0</v>
      </c>
      <c r="AI1724">
        <f t="shared" si="693"/>
        <v>0</v>
      </c>
      <c r="AL1724" s="48">
        <f t="shared" si="694"/>
        <v>3.6907251649191632E-6</v>
      </c>
      <c r="AM1724" s="48">
        <f t="shared" si="695"/>
        <v>9.9875398050126292E-6</v>
      </c>
      <c r="AN1724" s="48">
        <f t="shared" si="696"/>
        <v>2.4467808663089627E-6</v>
      </c>
      <c r="AO1724" s="48">
        <f t="shared" si="697"/>
        <v>0</v>
      </c>
      <c r="AP1724" s="48">
        <f t="shared" si="698"/>
        <v>0</v>
      </c>
      <c r="AQ1724" s="48">
        <f t="shared" si="699"/>
        <v>0</v>
      </c>
      <c r="AT1724" s="40">
        <f t="shared" si="700"/>
        <v>3.6907251649191628E-6</v>
      </c>
      <c r="AU1724" s="48">
        <f t="shared" si="701"/>
        <v>9.9875398050126309E-6</v>
      </c>
      <c r="AV1724" s="48">
        <f t="shared" si="702"/>
        <v>2.4467808663089627E-6</v>
      </c>
      <c r="AW1724" s="40">
        <f t="shared" si="703"/>
        <v>0</v>
      </c>
      <c r="AX1724" s="40">
        <f t="shared" si="704"/>
        <v>0</v>
      </c>
      <c r="AY1724" s="40">
        <f t="shared" si="705"/>
        <v>0</v>
      </c>
    </row>
    <row r="1725" spans="1:51" x14ac:dyDescent="0.25">
      <c r="A1725" t="s">
        <v>547</v>
      </c>
      <c r="B1725" t="s">
        <v>547</v>
      </c>
      <c r="C1725" t="s">
        <v>157</v>
      </c>
      <c r="D1725" t="s">
        <v>546</v>
      </c>
      <c r="E1725">
        <v>13.031000000000001</v>
      </c>
      <c r="F1725">
        <v>5.8927999999999997E-4</v>
      </c>
      <c r="G1725">
        <v>3.4342000000000001</v>
      </c>
      <c r="H1725">
        <v>0</v>
      </c>
      <c r="I1725">
        <v>0</v>
      </c>
      <c r="J1725">
        <v>4094100</v>
      </c>
      <c r="K1725">
        <v>1082900</v>
      </c>
      <c r="L1725">
        <v>4483300</v>
      </c>
      <c r="M1725">
        <v>0</v>
      </c>
      <c r="N1725">
        <v>0</v>
      </c>
      <c r="O1725">
        <v>1015500</v>
      </c>
      <c r="P1725">
        <v>1135300</v>
      </c>
      <c r="Q1725">
        <v>0</v>
      </c>
      <c r="R1725">
        <v>0</v>
      </c>
      <c r="S1725">
        <v>0</v>
      </c>
      <c r="T1725">
        <v>0</v>
      </c>
      <c r="W1725">
        <f t="shared" si="681"/>
        <v>0</v>
      </c>
      <c r="X1725">
        <f t="shared" si="682"/>
        <v>0</v>
      </c>
      <c r="Y1725">
        <f t="shared" si="683"/>
        <v>1.552764428126664E-4</v>
      </c>
      <c r="Z1725">
        <f t="shared" si="684"/>
        <v>3.3527502684866793E-4</v>
      </c>
      <c r="AA1725">
        <f t="shared" si="685"/>
        <v>3.5931900929099737E-4</v>
      </c>
      <c r="AB1725">
        <f t="shared" si="686"/>
        <v>0</v>
      </c>
      <c r="AC1725">
        <f t="shared" si="687"/>
        <v>0</v>
      </c>
      <c r="AD1725">
        <f t="shared" si="688"/>
        <v>1.0420584647440375E-4</v>
      </c>
      <c r="AE1725">
        <f t="shared" si="689"/>
        <v>3.2278960023820493E-4</v>
      </c>
      <c r="AF1725">
        <f t="shared" si="690"/>
        <v>0</v>
      </c>
      <c r="AG1725">
        <f t="shared" si="691"/>
        <v>0</v>
      </c>
      <c r="AH1725">
        <f t="shared" si="692"/>
        <v>0</v>
      </c>
      <c r="AI1725">
        <f t="shared" si="693"/>
        <v>0</v>
      </c>
      <c r="AL1725" s="48">
        <f t="shared" si="694"/>
        <v>0</v>
      </c>
      <c r="AM1725" s="48">
        <f t="shared" si="695"/>
        <v>2.8329015965077725E-4</v>
      </c>
      <c r="AN1725" s="48">
        <f t="shared" si="696"/>
        <v>0</v>
      </c>
      <c r="AO1725" s="48">
        <f t="shared" si="697"/>
        <v>2.1349772335630435E-4</v>
      </c>
      <c r="AP1725" s="48">
        <f t="shared" si="698"/>
        <v>0</v>
      </c>
      <c r="AQ1725" s="48">
        <f t="shared" si="699"/>
        <v>0</v>
      </c>
      <c r="AT1725" s="40">
        <f t="shared" si="700"/>
        <v>0</v>
      </c>
      <c r="AU1725" s="48">
        <f t="shared" si="701"/>
        <v>6.438209390545578E-5</v>
      </c>
      <c r="AV1725" s="48">
        <f t="shared" si="702"/>
        <v>0</v>
      </c>
      <c r="AW1725" s="40">
        <f t="shared" si="703"/>
        <v>1.0929187688190058E-4</v>
      </c>
      <c r="AX1725" s="40">
        <f t="shared" si="704"/>
        <v>0</v>
      </c>
      <c r="AY1725" s="40">
        <f t="shared" si="705"/>
        <v>0</v>
      </c>
    </row>
    <row r="1726" spans="1:51" x14ac:dyDescent="0.25">
      <c r="A1726" t="s">
        <v>543</v>
      </c>
      <c r="B1726" t="s">
        <v>542</v>
      </c>
      <c r="C1726" t="s">
        <v>541</v>
      </c>
      <c r="D1726" t="s">
        <v>540</v>
      </c>
      <c r="E1726">
        <v>43.35</v>
      </c>
      <c r="F1726">
        <v>0</v>
      </c>
      <c r="G1726">
        <v>64.400999999999996</v>
      </c>
      <c r="H1726">
        <v>4173000</v>
      </c>
      <c r="I1726">
        <v>0</v>
      </c>
      <c r="J1726">
        <v>122400</v>
      </c>
      <c r="K1726">
        <v>0</v>
      </c>
      <c r="L1726">
        <v>0</v>
      </c>
      <c r="M1726">
        <v>1439500</v>
      </c>
      <c r="N1726">
        <v>1147800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W1726">
        <f t="shared" si="681"/>
        <v>2.1984720738288013E-5</v>
      </c>
      <c r="X1726">
        <f t="shared" si="682"/>
        <v>0</v>
      </c>
      <c r="Y1726">
        <f t="shared" si="683"/>
        <v>4.6422502137882236E-6</v>
      </c>
      <c r="Z1726">
        <f t="shared" si="684"/>
        <v>0</v>
      </c>
      <c r="AA1726">
        <f t="shared" si="685"/>
        <v>0</v>
      </c>
      <c r="AB1726">
        <f t="shared" si="686"/>
        <v>6.4202352479980899E-6</v>
      </c>
      <c r="AC1726">
        <f t="shared" si="687"/>
        <v>6.2155385268738113E-6</v>
      </c>
      <c r="AD1726">
        <f t="shared" si="688"/>
        <v>0</v>
      </c>
      <c r="AE1726">
        <f t="shared" si="689"/>
        <v>0</v>
      </c>
      <c r="AF1726">
        <f t="shared" si="690"/>
        <v>0</v>
      </c>
      <c r="AG1726">
        <f t="shared" si="691"/>
        <v>0</v>
      </c>
      <c r="AH1726">
        <f t="shared" si="692"/>
        <v>0</v>
      </c>
      <c r="AI1726">
        <f t="shared" si="693"/>
        <v>0</v>
      </c>
      <c r="AL1726" s="48">
        <f t="shared" si="694"/>
        <v>1.0992360369144006E-5</v>
      </c>
      <c r="AM1726" s="48">
        <f t="shared" si="695"/>
        <v>1.5474167379294078E-6</v>
      </c>
      <c r="AN1726" s="48">
        <f t="shared" si="696"/>
        <v>6.3178868874359506E-6</v>
      </c>
      <c r="AO1726" s="48">
        <f t="shared" si="697"/>
        <v>0</v>
      </c>
      <c r="AP1726" s="48">
        <f t="shared" si="698"/>
        <v>0</v>
      </c>
      <c r="AQ1726" s="48">
        <f t="shared" si="699"/>
        <v>0</v>
      </c>
      <c r="AT1726" s="40">
        <f t="shared" si="700"/>
        <v>1.0992360369144006E-5</v>
      </c>
      <c r="AU1726" s="48">
        <f t="shared" si="701"/>
        <v>1.547416737929408E-6</v>
      </c>
      <c r="AV1726" s="48">
        <f t="shared" si="702"/>
        <v>1.0234836056213927E-7</v>
      </c>
      <c r="AW1726" s="40">
        <f t="shared" si="703"/>
        <v>0</v>
      </c>
      <c r="AX1726" s="40">
        <f t="shared" si="704"/>
        <v>0</v>
      </c>
      <c r="AY1726" s="40">
        <f t="shared" si="705"/>
        <v>0</v>
      </c>
    </row>
    <row r="1727" spans="1:51" x14ac:dyDescent="0.25">
      <c r="A1727" t="s">
        <v>539</v>
      </c>
      <c r="B1727" t="s">
        <v>539</v>
      </c>
      <c r="C1727" t="s">
        <v>212</v>
      </c>
      <c r="D1727" t="s">
        <v>538</v>
      </c>
      <c r="E1727">
        <v>73.191000000000003</v>
      </c>
      <c r="F1727">
        <v>0</v>
      </c>
      <c r="G1727">
        <v>7.1788999999999996</v>
      </c>
      <c r="H1727">
        <v>136870</v>
      </c>
      <c r="I1727">
        <v>0</v>
      </c>
      <c r="J1727">
        <v>266600</v>
      </c>
      <c r="K1727">
        <v>0</v>
      </c>
      <c r="L1727">
        <v>210870</v>
      </c>
      <c r="M1727">
        <v>155470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W1727">
        <f t="shared" si="681"/>
        <v>7.2107565958530567E-7</v>
      </c>
      <c r="X1727">
        <f t="shared" si="682"/>
        <v>0</v>
      </c>
      <c r="Y1727">
        <f t="shared" si="683"/>
        <v>1.0111306429705395E-5</v>
      </c>
      <c r="Z1727">
        <f t="shared" si="684"/>
        <v>0</v>
      </c>
      <c r="AA1727">
        <f t="shared" si="685"/>
        <v>1.6900408067537888E-5</v>
      </c>
      <c r="AB1727">
        <f t="shared" si="686"/>
        <v>6.9340324696510111E-7</v>
      </c>
      <c r="AC1727">
        <f t="shared" si="687"/>
        <v>0</v>
      </c>
      <c r="AD1727">
        <f t="shared" si="688"/>
        <v>0</v>
      </c>
      <c r="AE1727">
        <f t="shared" si="689"/>
        <v>0</v>
      </c>
      <c r="AF1727">
        <f t="shared" si="690"/>
        <v>0</v>
      </c>
      <c r="AG1727">
        <f t="shared" si="691"/>
        <v>0</v>
      </c>
      <c r="AH1727">
        <f t="shared" si="692"/>
        <v>0</v>
      </c>
      <c r="AI1727">
        <f t="shared" si="693"/>
        <v>0</v>
      </c>
      <c r="AL1727" s="48">
        <f t="shared" si="694"/>
        <v>3.6053782979265283E-7</v>
      </c>
      <c r="AM1727" s="48">
        <f t="shared" si="695"/>
        <v>9.003904832414427E-6</v>
      </c>
      <c r="AN1727" s="48">
        <f t="shared" si="696"/>
        <v>3.4670162348255055E-7</v>
      </c>
      <c r="AO1727" s="48">
        <f t="shared" si="697"/>
        <v>0</v>
      </c>
      <c r="AP1727" s="48">
        <f t="shared" si="698"/>
        <v>0</v>
      </c>
      <c r="AQ1727" s="48">
        <f t="shared" si="699"/>
        <v>0</v>
      </c>
      <c r="AT1727" s="40">
        <f t="shared" si="700"/>
        <v>3.6053782979265278E-7</v>
      </c>
      <c r="AU1727" s="48">
        <f t="shared" si="701"/>
        <v>4.910047587535409E-6</v>
      </c>
      <c r="AV1727" s="48">
        <f t="shared" si="702"/>
        <v>3.4670162348255055E-7</v>
      </c>
      <c r="AW1727" s="40">
        <f t="shared" si="703"/>
        <v>0</v>
      </c>
      <c r="AX1727" s="40">
        <f t="shared" si="704"/>
        <v>0</v>
      </c>
      <c r="AY1727" s="40">
        <f t="shared" si="705"/>
        <v>0</v>
      </c>
    </row>
    <row r="1728" spans="1:51" x14ac:dyDescent="0.25">
      <c r="A1728" t="s">
        <v>536</v>
      </c>
      <c r="B1728" t="s">
        <v>536</v>
      </c>
      <c r="C1728">
        <v>6</v>
      </c>
      <c r="D1728" t="s">
        <v>534</v>
      </c>
      <c r="E1728">
        <v>46.804000000000002</v>
      </c>
      <c r="F1728">
        <v>0</v>
      </c>
      <c r="G1728">
        <v>20.934000000000001</v>
      </c>
      <c r="H1728">
        <v>1769100</v>
      </c>
      <c r="I1728">
        <v>0</v>
      </c>
      <c r="J1728">
        <v>0</v>
      </c>
      <c r="K1728">
        <v>0</v>
      </c>
      <c r="L1728">
        <v>160080</v>
      </c>
      <c r="M1728">
        <v>280960</v>
      </c>
      <c r="N1728">
        <v>2299500</v>
      </c>
      <c r="O1728">
        <v>0</v>
      </c>
      <c r="P1728">
        <v>0</v>
      </c>
      <c r="Q1728">
        <v>575550</v>
      </c>
      <c r="R1728">
        <v>284520</v>
      </c>
      <c r="S1728">
        <v>0</v>
      </c>
      <c r="T1728">
        <v>124080</v>
      </c>
      <c r="W1728">
        <f t="shared" si="681"/>
        <v>9.3201939751031212E-6</v>
      </c>
      <c r="X1728">
        <f t="shared" si="682"/>
        <v>0</v>
      </c>
      <c r="Y1728">
        <f t="shared" si="683"/>
        <v>0</v>
      </c>
      <c r="Z1728">
        <f t="shared" si="684"/>
        <v>0</v>
      </c>
      <c r="AA1728">
        <f t="shared" si="685"/>
        <v>1.2829787658042705E-5</v>
      </c>
      <c r="AB1728">
        <f t="shared" si="686"/>
        <v>1.2530943350312909E-6</v>
      </c>
      <c r="AC1728">
        <f t="shared" si="687"/>
        <v>1.2452196238496541E-5</v>
      </c>
      <c r="AD1728">
        <f t="shared" si="688"/>
        <v>0</v>
      </c>
      <c r="AE1728">
        <f t="shared" si="689"/>
        <v>0</v>
      </c>
      <c r="AF1728">
        <f t="shared" si="690"/>
        <v>8.6802128168510185E-6</v>
      </c>
      <c r="AG1728">
        <f t="shared" si="691"/>
        <v>6.5150332312987208E-6</v>
      </c>
      <c r="AH1728">
        <f t="shared" si="692"/>
        <v>0</v>
      </c>
      <c r="AI1728">
        <f t="shared" si="693"/>
        <v>6.0392646592645561E-6</v>
      </c>
      <c r="AL1728" s="48">
        <f t="shared" si="694"/>
        <v>4.6600969875515606E-6</v>
      </c>
      <c r="AM1728" s="48">
        <f t="shared" si="695"/>
        <v>4.2765958860142348E-6</v>
      </c>
      <c r="AN1728" s="48">
        <f t="shared" si="696"/>
        <v>6.8526452867639157E-6</v>
      </c>
      <c r="AO1728" s="48">
        <f t="shared" si="697"/>
        <v>0</v>
      </c>
      <c r="AP1728" s="48">
        <f t="shared" si="698"/>
        <v>7.5976230240748697E-6</v>
      </c>
      <c r="AQ1728" s="48">
        <f t="shared" si="699"/>
        <v>3.019632329632278E-6</v>
      </c>
      <c r="AT1728" s="40">
        <f t="shared" si="700"/>
        <v>4.6600969875515606E-6</v>
      </c>
      <c r="AU1728" s="48">
        <f t="shared" si="701"/>
        <v>4.2765958860142356E-6</v>
      </c>
      <c r="AV1728" s="48">
        <f t="shared" si="702"/>
        <v>5.5995509517326244E-6</v>
      </c>
      <c r="AW1728" s="40">
        <f t="shared" si="703"/>
        <v>0</v>
      </c>
      <c r="AX1728" s="40">
        <f t="shared" si="704"/>
        <v>1.0825897927761488E-6</v>
      </c>
      <c r="AY1728" s="40">
        <f t="shared" si="705"/>
        <v>3.019632329632278E-6</v>
      </c>
    </row>
    <row r="1729" spans="1:51" x14ac:dyDescent="0.25">
      <c r="A1729" t="s">
        <v>533</v>
      </c>
      <c r="B1729" t="s">
        <v>533</v>
      </c>
      <c r="C1729" t="s">
        <v>3527</v>
      </c>
      <c r="D1729" t="s">
        <v>531</v>
      </c>
      <c r="E1729">
        <v>48.661000000000001</v>
      </c>
      <c r="F1729">
        <v>0</v>
      </c>
      <c r="G1729">
        <v>8.0157000000000007</v>
      </c>
      <c r="H1729">
        <v>0</v>
      </c>
      <c r="I1729">
        <v>0</v>
      </c>
      <c r="J1729">
        <v>456510</v>
      </c>
      <c r="K1729">
        <v>0</v>
      </c>
      <c r="L1729">
        <v>147260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W1729">
        <f t="shared" si="681"/>
        <v>0</v>
      </c>
      <c r="X1729">
        <f t="shared" si="682"/>
        <v>0</v>
      </c>
      <c r="Y1729">
        <f t="shared" si="683"/>
        <v>1.7314000368435148E-5</v>
      </c>
      <c r="Z1729">
        <f t="shared" si="684"/>
        <v>0</v>
      </c>
      <c r="AA1729">
        <f t="shared" si="685"/>
        <v>1.1802314658441834E-5</v>
      </c>
      <c r="AB1729">
        <f t="shared" si="686"/>
        <v>0</v>
      </c>
      <c r="AC1729">
        <f t="shared" si="687"/>
        <v>0</v>
      </c>
      <c r="AD1729">
        <f t="shared" si="688"/>
        <v>0</v>
      </c>
      <c r="AE1729">
        <f t="shared" si="689"/>
        <v>0</v>
      </c>
      <c r="AF1729">
        <f t="shared" si="690"/>
        <v>0</v>
      </c>
      <c r="AG1729">
        <f t="shared" si="691"/>
        <v>0</v>
      </c>
      <c r="AH1729">
        <f t="shared" si="692"/>
        <v>0</v>
      </c>
      <c r="AI1729">
        <f t="shared" si="693"/>
        <v>0</v>
      </c>
      <c r="AL1729" s="48">
        <f t="shared" si="694"/>
        <v>0</v>
      </c>
      <c r="AM1729" s="48">
        <f t="shared" si="695"/>
        <v>9.7054383422923287E-6</v>
      </c>
      <c r="AN1729" s="48">
        <f t="shared" si="696"/>
        <v>0</v>
      </c>
      <c r="AO1729" s="48">
        <f t="shared" si="697"/>
        <v>0</v>
      </c>
      <c r="AP1729" s="48">
        <f t="shared" si="698"/>
        <v>0</v>
      </c>
      <c r="AQ1729" s="48">
        <f t="shared" si="699"/>
        <v>0</v>
      </c>
      <c r="AT1729" s="40">
        <f t="shared" si="700"/>
        <v>0</v>
      </c>
      <c r="AU1729" s="48">
        <f t="shared" si="701"/>
        <v>5.1069012099140466E-6</v>
      </c>
      <c r="AV1729" s="48">
        <f t="shared" si="702"/>
        <v>0</v>
      </c>
      <c r="AW1729" s="40">
        <f t="shared" si="703"/>
        <v>0</v>
      </c>
      <c r="AX1729" s="40">
        <f t="shared" si="704"/>
        <v>0</v>
      </c>
      <c r="AY1729" s="40">
        <f t="shared" si="705"/>
        <v>0</v>
      </c>
    </row>
    <row r="1730" spans="1:51" x14ac:dyDescent="0.25">
      <c r="A1730" t="s">
        <v>530</v>
      </c>
      <c r="B1730" t="s">
        <v>530</v>
      </c>
      <c r="C1730">
        <v>1</v>
      </c>
      <c r="D1730" t="s">
        <v>529</v>
      </c>
      <c r="E1730">
        <v>16.363</v>
      </c>
      <c r="F1730">
        <v>0</v>
      </c>
      <c r="G1730">
        <v>12.042999999999999</v>
      </c>
      <c r="H1730">
        <v>1359100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W1730">
        <f t="shared" si="681"/>
        <v>7.1601806746722355E-6</v>
      </c>
      <c r="X1730">
        <f t="shared" si="682"/>
        <v>0</v>
      </c>
      <c r="Y1730">
        <f t="shared" si="683"/>
        <v>0</v>
      </c>
      <c r="Z1730">
        <f t="shared" si="684"/>
        <v>0</v>
      </c>
      <c r="AA1730">
        <f t="shared" si="685"/>
        <v>0</v>
      </c>
      <c r="AB1730">
        <f t="shared" si="686"/>
        <v>0</v>
      </c>
      <c r="AC1730">
        <f t="shared" si="687"/>
        <v>0</v>
      </c>
      <c r="AD1730">
        <f t="shared" si="688"/>
        <v>0</v>
      </c>
      <c r="AE1730">
        <f t="shared" si="689"/>
        <v>0</v>
      </c>
      <c r="AF1730">
        <f t="shared" si="690"/>
        <v>0</v>
      </c>
      <c r="AG1730">
        <f t="shared" si="691"/>
        <v>0</v>
      </c>
      <c r="AH1730">
        <f t="shared" si="692"/>
        <v>0</v>
      </c>
      <c r="AI1730">
        <f t="shared" si="693"/>
        <v>0</v>
      </c>
      <c r="AL1730" s="48">
        <f t="shared" si="694"/>
        <v>3.5800903373361177E-6</v>
      </c>
      <c r="AM1730" s="48">
        <f t="shared" si="695"/>
        <v>0</v>
      </c>
      <c r="AN1730" s="48">
        <f t="shared" si="696"/>
        <v>0</v>
      </c>
      <c r="AO1730" s="48">
        <f t="shared" si="697"/>
        <v>0</v>
      </c>
      <c r="AP1730" s="48">
        <f t="shared" si="698"/>
        <v>0</v>
      </c>
      <c r="AQ1730" s="48">
        <f t="shared" si="699"/>
        <v>0</v>
      </c>
      <c r="AT1730" s="40">
        <f t="shared" si="700"/>
        <v>3.5800903373361177E-6</v>
      </c>
      <c r="AU1730" s="48">
        <f t="shared" si="701"/>
        <v>0</v>
      </c>
      <c r="AV1730" s="48">
        <f t="shared" si="702"/>
        <v>0</v>
      </c>
      <c r="AW1730" s="40">
        <f t="shared" si="703"/>
        <v>0</v>
      </c>
      <c r="AX1730" s="40">
        <f t="shared" si="704"/>
        <v>0</v>
      </c>
      <c r="AY1730" s="40">
        <f t="shared" si="705"/>
        <v>0</v>
      </c>
    </row>
    <row r="1731" spans="1:51" x14ac:dyDescent="0.25">
      <c r="A1731" t="s">
        <v>528</v>
      </c>
      <c r="B1731" t="s">
        <v>527</v>
      </c>
      <c r="C1731" t="s">
        <v>4344</v>
      </c>
      <c r="D1731" t="s">
        <v>525</v>
      </c>
      <c r="E1731">
        <v>27.782</v>
      </c>
      <c r="F1731">
        <v>0</v>
      </c>
      <c r="G1731">
        <v>323.31</v>
      </c>
      <c r="H1731">
        <v>79915000</v>
      </c>
      <c r="I1731">
        <v>0</v>
      </c>
      <c r="J1731">
        <v>23971000</v>
      </c>
      <c r="K1731">
        <v>801650</v>
      </c>
      <c r="L1731">
        <v>14052000</v>
      </c>
      <c r="M1731">
        <v>92341000</v>
      </c>
      <c r="N1731">
        <v>76209000</v>
      </c>
      <c r="O1731">
        <v>1458600</v>
      </c>
      <c r="P1731">
        <v>0</v>
      </c>
      <c r="Q1731">
        <v>26470000</v>
      </c>
      <c r="R1731">
        <v>9385200</v>
      </c>
      <c r="S1731">
        <v>3831700</v>
      </c>
      <c r="T1731">
        <v>2640900</v>
      </c>
      <c r="W1731">
        <f t="shared" si="681"/>
        <v>4.2101820220471765E-4</v>
      </c>
      <c r="X1731">
        <f t="shared" si="682"/>
        <v>0</v>
      </c>
      <c r="Y1731">
        <f t="shared" si="683"/>
        <v>9.0914526041435868E-4</v>
      </c>
      <c r="Z1731">
        <f t="shared" si="684"/>
        <v>2.4819764084701697E-4</v>
      </c>
      <c r="AA1731">
        <f t="shared" si="685"/>
        <v>1.1262129945703153E-3</v>
      </c>
      <c r="AB1731">
        <f t="shared" si="686"/>
        <v>4.118450455264964E-4</v>
      </c>
      <c r="AC1731">
        <f t="shared" si="687"/>
        <v>4.1268511552058397E-4</v>
      </c>
      <c r="AD1731">
        <f t="shared" si="688"/>
        <v>1.4967468997298405E-4</v>
      </c>
      <c r="AE1731">
        <f t="shared" si="689"/>
        <v>0</v>
      </c>
      <c r="AF1731">
        <f t="shared" si="690"/>
        <v>3.9920985711414553E-4</v>
      </c>
      <c r="AG1731">
        <f t="shared" si="691"/>
        <v>2.1490541924077308E-4</v>
      </c>
      <c r="AH1731">
        <f t="shared" si="692"/>
        <v>1.2792674733367741E-4</v>
      </c>
      <c r="AI1731">
        <f t="shared" si="693"/>
        <v>1.285387978614746E-4</v>
      </c>
      <c r="AL1731" s="48">
        <f t="shared" si="694"/>
        <v>2.1050910110235883E-4</v>
      </c>
      <c r="AM1731" s="48">
        <f t="shared" si="695"/>
        <v>7.6118529861056363E-4</v>
      </c>
      <c r="AN1731" s="48">
        <f t="shared" si="696"/>
        <v>4.1226508052354019E-4</v>
      </c>
      <c r="AO1731" s="48">
        <f t="shared" si="697"/>
        <v>7.4837344986492026E-5</v>
      </c>
      <c r="AP1731" s="48">
        <f t="shared" si="698"/>
        <v>3.0705763817745929E-4</v>
      </c>
      <c r="AQ1731" s="48">
        <f t="shared" si="699"/>
        <v>1.2823277259757602E-4</v>
      </c>
      <c r="AT1731" s="40">
        <f t="shared" si="700"/>
        <v>2.1050910110235883E-4</v>
      </c>
      <c r="AU1731" s="48">
        <f t="shared" si="701"/>
        <v>2.6403715209934474E-4</v>
      </c>
      <c r="AV1731" s="48">
        <f t="shared" si="702"/>
        <v>4.2003499704378229E-7</v>
      </c>
      <c r="AW1731" s="40">
        <f t="shared" si="703"/>
        <v>7.4837344986492026E-5</v>
      </c>
      <c r="AX1731" s="40">
        <f t="shared" si="704"/>
        <v>9.2152218936686226E-5</v>
      </c>
      <c r="AY1731" s="40">
        <f t="shared" si="705"/>
        <v>3.0602526389859181E-7</v>
      </c>
    </row>
    <row r="1732" spans="1:51" x14ac:dyDescent="0.25">
      <c r="A1732" t="s">
        <v>524</v>
      </c>
      <c r="B1732" t="s">
        <v>524</v>
      </c>
      <c r="C1732">
        <v>3</v>
      </c>
      <c r="D1732" t="s">
        <v>523</v>
      </c>
      <c r="E1732">
        <v>36.984999999999999</v>
      </c>
      <c r="F1732">
        <v>0</v>
      </c>
      <c r="G1732">
        <v>13.007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1427800</v>
      </c>
      <c r="N1732">
        <v>623670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W1732">
        <f t="shared" si="681"/>
        <v>0</v>
      </c>
      <c r="X1732">
        <f t="shared" si="682"/>
        <v>0</v>
      </c>
      <c r="Y1732">
        <f t="shared" si="683"/>
        <v>0</v>
      </c>
      <c r="Z1732">
        <f t="shared" si="684"/>
        <v>0</v>
      </c>
      <c r="AA1732">
        <f t="shared" si="685"/>
        <v>0</v>
      </c>
      <c r="AB1732">
        <f t="shared" si="686"/>
        <v>6.368052717673965E-6</v>
      </c>
      <c r="AC1732">
        <f t="shared" si="687"/>
        <v>3.3772825518865569E-6</v>
      </c>
      <c r="AD1732">
        <f t="shared" si="688"/>
        <v>0</v>
      </c>
      <c r="AE1732">
        <f t="shared" si="689"/>
        <v>0</v>
      </c>
      <c r="AF1732">
        <f t="shared" si="690"/>
        <v>0</v>
      </c>
      <c r="AG1732">
        <f t="shared" si="691"/>
        <v>0</v>
      </c>
      <c r="AH1732">
        <f t="shared" si="692"/>
        <v>0</v>
      </c>
      <c r="AI1732">
        <f t="shared" si="693"/>
        <v>0</v>
      </c>
      <c r="AL1732" s="48">
        <f t="shared" si="694"/>
        <v>0</v>
      </c>
      <c r="AM1732" s="48">
        <f t="shared" si="695"/>
        <v>0</v>
      </c>
      <c r="AN1732" s="48">
        <f t="shared" si="696"/>
        <v>4.8726676347802614E-6</v>
      </c>
      <c r="AO1732" s="48">
        <f t="shared" si="697"/>
        <v>0</v>
      </c>
      <c r="AP1732" s="48">
        <f t="shared" si="698"/>
        <v>0</v>
      </c>
      <c r="AQ1732" s="48">
        <f t="shared" si="699"/>
        <v>0</v>
      </c>
      <c r="AT1732" s="40">
        <f t="shared" si="700"/>
        <v>0</v>
      </c>
      <c r="AU1732" s="48">
        <f t="shared" si="701"/>
        <v>0</v>
      </c>
      <c r="AV1732" s="48">
        <f t="shared" si="702"/>
        <v>1.4953850828937038E-6</v>
      </c>
      <c r="AW1732" s="40">
        <f t="shared" si="703"/>
        <v>0</v>
      </c>
      <c r="AX1732" s="40">
        <f t="shared" si="704"/>
        <v>0</v>
      </c>
      <c r="AY1732" s="40">
        <f t="shared" si="705"/>
        <v>0</v>
      </c>
    </row>
    <row r="1733" spans="1:51" x14ac:dyDescent="0.25">
      <c r="A1733" t="s">
        <v>4343</v>
      </c>
      <c r="B1733" t="s">
        <v>4343</v>
      </c>
      <c r="C1733" t="s">
        <v>4342</v>
      </c>
      <c r="D1733" t="s">
        <v>520</v>
      </c>
      <c r="E1733">
        <v>36.542999999999999</v>
      </c>
      <c r="F1733">
        <v>0</v>
      </c>
      <c r="G1733">
        <v>121.13</v>
      </c>
      <c r="H1733">
        <v>39292000</v>
      </c>
      <c r="I1733">
        <v>0</v>
      </c>
      <c r="J1733">
        <v>808570</v>
      </c>
      <c r="K1733">
        <v>0</v>
      </c>
      <c r="L1733">
        <v>1042900</v>
      </c>
      <c r="M1733">
        <v>35731000</v>
      </c>
      <c r="N1733">
        <v>20025000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W1733">
        <f t="shared" si="681"/>
        <v>2.0700303073300087E-4</v>
      </c>
      <c r="X1733">
        <f t="shared" si="682"/>
        <v>0</v>
      </c>
      <c r="Y1733">
        <f t="shared" si="683"/>
        <v>3.0666538034009348E-5</v>
      </c>
      <c r="Z1733">
        <f t="shared" si="684"/>
        <v>0</v>
      </c>
      <c r="AA1733">
        <f t="shared" si="685"/>
        <v>8.3584367494832191E-5</v>
      </c>
      <c r="AB1733">
        <f t="shared" si="686"/>
        <v>1.5936187957361566E-4</v>
      </c>
      <c r="AC1733">
        <f t="shared" si="687"/>
        <v>1.08438890922328E-4</v>
      </c>
      <c r="AD1733">
        <f t="shared" si="688"/>
        <v>0</v>
      </c>
      <c r="AE1733">
        <f t="shared" si="689"/>
        <v>0</v>
      </c>
      <c r="AF1733">
        <f t="shared" si="690"/>
        <v>0</v>
      </c>
      <c r="AG1733">
        <f t="shared" si="691"/>
        <v>0</v>
      </c>
      <c r="AH1733">
        <f t="shared" si="692"/>
        <v>0</v>
      </c>
      <c r="AI1733">
        <f t="shared" si="693"/>
        <v>0</v>
      </c>
      <c r="AL1733" s="48">
        <f t="shared" si="694"/>
        <v>1.0350151536650044E-4</v>
      </c>
      <c r="AM1733" s="48">
        <f t="shared" si="695"/>
        <v>3.8083635176280511E-5</v>
      </c>
      <c r="AN1733" s="48">
        <f t="shared" si="696"/>
        <v>1.3390038524797182E-4</v>
      </c>
      <c r="AO1733" s="48">
        <f t="shared" si="697"/>
        <v>0</v>
      </c>
      <c r="AP1733" s="48">
        <f t="shared" si="698"/>
        <v>0</v>
      </c>
      <c r="AQ1733" s="48">
        <f t="shared" si="699"/>
        <v>0</v>
      </c>
      <c r="AT1733" s="40">
        <f t="shared" si="700"/>
        <v>1.0350151536650042E-4</v>
      </c>
      <c r="AU1733" s="48">
        <f t="shared" si="701"/>
        <v>2.441206409333444E-5</v>
      </c>
      <c r="AV1733" s="48">
        <f t="shared" si="702"/>
        <v>2.5461494325643829E-5</v>
      </c>
      <c r="AW1733" s="40">
        <f t="shared" si="703"/>
        <v>0</v>
      </c>
      <c r="AX1733" s="40">
        <f t="shared" si="704"/>
        <v>0</v>
      </c>
      <c r="AY1733" s="40">
        <f t="shared" si="705"/>
        <v>0</v>
      </c>
    </row>
    <row r="1734" spans="1:51" x14ac:dyDescent="0.25">
      <c r="A1734" t="s">
        <v>519</v>
      </c>
      <c r="B1734" t="s">
        <v>519</v>
      </c>
      <c r="C1734" t="s">
        <v>212</v>
      </c>
      <c r="D1734" t="s">
        <v>518</v>
      </c>
      <c r="E1734">
        <v>12.835000000000001</v>
      </c>
      <c r="F1734">
        <v>0</v>
      </c>
      <c r="G1734">
        <v>102.14</v>
      </c>
      <c r="H1734">
        <v>9044200</v>
      </c>
      <c r="I1734">
        <v>0</v>
      </c>
      <c r="J1734">
        <v>0</v>
      </c>
      <c r="K1734">
        <v>0</v>
      </c>
      <c r="L1734">
        <v>0</v>
      </c>
      <c r="M1734">
        <v>33303000</v>
      </c>
      <c r="N1734">
        <v>2801100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W1734">
        <f t="shared" si="681"/>
        <v>4.7647786077456138E-5</v>
      </c>
      <c r="X1734">
        <f t="shared" si="682"/>
        <v>0</v>
      </c>
      <c r="Y1734">
        <f t="shared" si="683"/>
        <v>0</v>
      </c>
      <c r="Z1734">
        <f t="shared" si="684"/>
        <v>0</v>
      </c>
      <c r="AA1734">
        <f t="shared" si="685"/>
        <v>0</v>
      </c>
      <c r="AB1734">
        <f t="shared" si="686"/>
        <v>1.4853288952002805E-4</v>
      </c>
      <c r="AC1734">
        <f t="shared" si="687"/>
        <v>1.5168448307741969E-5</v>
      </c>
      <c r="AD1734">
        <f t="shared" si="688"/>
        <v>0</v>
      </c>
      <c r="AE1734">
        <f t="shared" si="689"/>
        <v>0</v>
      </c>
      <c r="AF1734">
        <f t="shared" si="690"/>
        <v>0</v>
      </c>
      <c r="AG1734">
        <f t="shared" si="691"/>
        <v>0</v>
      </c>
      <c r="AH1734">
        <f t="shared" si="692"/>
        <v>0</v>
      </c>
      <c r="AI1734">
        <f t="shared" si="693"/>
        <v>0</v>
      </c>
      <c r="AL1734" s="48">
        <f t="shared" si="694"/>
        <v>2.3823893038728069E-5</v>
      </c>
      <c r="AM1734" s="48">
        <f t="shared" si="695"/>
        <v>0</v>
      </c>
      <c r="AN1734" s="48">
        <f t="shared" si="696"/>
        <v>8.1850668913885014E-5</v>
      </c>
      <c r="AO1734" s="48">
        <f t="shared" si="697"/>
        <v>0</v>
      </c>
      <c r="AP1734" s="48">
        <f t="shared" si="698"/>
        <v>0</v>
      </c>
      <c r="AQ1734" s="48">
        <f t="shared" si="699"/>
        <v>0</v>
      </c>
      <c r="AT1734" s="40">
        <f t="shared" si="700"/>
        <v>2.3823893038728066E-5</v>
      </c>
      <c r="AU1734" s="48">
        <f t="shared" si="701"/>
        <v>0</v>
      </c>
      <c r="AV1734" s="48">
        <f t="shared" si="702"/>
        <v>6.6682220606143036E-5</v>
      </c>
      <c r="AW1734" s="40">
        <f t="shared" si="703"/>
        <v>0</v>
      </c>
      <c r="AX1734" s="40">
        <f t="shared" si="704"/>
        <v>0</v>
      </c>
      <c r="AY1734" s="40">
        <f t="shared" si="705"/>
        <v>0</v>
      </c>
    </row>
    <row r="1735" spans="1:51" x14ac:dyDescent="0.25">
      <c r="A1735" t="s">
        <v>517</v>
      </c>
      <c r="B1735" t="s">
        <v>517</v>
      </c>
      <c r="C1735">
        <v>4</v>
      </c>
      <c r="D1735" t="s">
        <v>516</v>
      </c>
      <c r="E1735">
        <v>22.626000000000001</v>
      </c>
      <c r="F1735">
        <v>0</v>
      </c>
      <c r="G1735">
        <v>12.757999999999999</v>
      </c>
      <c r="H1735">
        <v>0</v>
      </c>
      <c r="I1735">
        <v>0</v>
      </c>
      <c r="J1735">
        <v>2695400</v>
      </c>
      <c r="K1735">
        <v>0</v>
      </c>
      <c r="L1735">
        <v>3330600</v>
      </c>
      <c r="M1735">
        <v>2271200</v>
      </c>
      <c r="N1735">
        <v>2687800</v>
      </c>
      <c r="O1735">
        <v>687390</v>
      </c>
      <c r="P1735">
        <v>781350</v>
      </c>
      <c r="Q1735">
        <v>6876400</v>
      </c>
      <c r="R1735">
        <v>3652700</v>
      </c>
      <c r="S1735">
        <v>986840</v>
      </c>
      <c r="T1735">
        <v>1374700</v>
      </c>
      <c r="W1735">
        <f t="shared" si="681"/>
        <v>0</v>
      </c>
      <c r="X1735">
        <f t="shared" si="682"/>
        <v>0</v>
      </c>
      <c r="Y1735">
        <f t="shared" si="683"/>
        <v>1.0222811459350309E-4</v>
      </c>
      <c r="Z1735">
        <f t="shared" si="684"/>
        <v>0</v>
      </c>
      <c r="AA1735">
        <f t="shared" si="685"/>
        <v>2.6693460003671311E-4</v>
      </c>
      <c r="AB1735">
        <f t="shared" si="686"/>
        <v>1.0129654946337799E-5</v>
      </c>
      <c r="AC1735">
        <f t="shared" si="687"/>
        <v>1.4554908914908024E-5</v>
      </c>
      <c r="AD1735">
        <f t="shared" si="688"/>
        <v>7.0536737378670998E-5</v>
      </c>
      <c r="AE1735">
        <f t="shared" si="689"/>
        <v>2.2215419197227292E-4</v>
      </c>
      <c r="AF1735">
        <f t="shared" si="690"/>
        <v>1.0370708959046885E-4</v>
      </c>
      <c r="AG1735">
        <f t="shared" si="691"/>
        <v>8.3640734865615197E-5</v>
      </c>
      <c r="AH1735">
        <f t="shared" si="692"/>
        <v>3.2947055181451112E-5</v>
      </c>
      <c r="AI1735">
        <f t="shared" si="693"/>
        <v>6.6909873687064677E-5</v>
      </c>
      <c r="AL1735" s="48">
        <f t="shared" si="694"/>
        <v>0</v>
      </c>
      <c r="AM1735" s="48">
        <f t="shared" si="695"/>
        <v>1.2305423821007207E-4</v>
      </c>
      <c r="AN1735" s="48">
        <f t="shared" si="696"/>
        <v>1.2342281930622912E-5</v>
      </c>
      <c r="AO1735" s="48">
        <f t="shared" si="697"/>
        <v>1.4634546467547197E-4</v>
      </c>
      <c r="AP1735" s="48">
        <f t="shared" si="698"/>
        <v>9.3673912228042029E-5</v>
      </c>
      <c r="AQ1735" s="48">
        <f t="shared" si="699"/>
        <v>4.9928464434257898E-5</v>
      </c>
      <c r="AT1735" s="40">
        <f t="shared" si="700"/>
        <v>0</v>
      </c>
      <c r="AU1735" s="48">
        <f t="shared" si="701"/>
        <v>7.7757777194866414E-5</v>
      </c>
      <c r="AV1735" s="48">
        <f t="shared" si="702"/>
        <v>2.212626984285112E-6</v>
      </c>
      <c r="AW1735" s="40">
        <f t="shared" si="703"/>
        <v>7.5808727296800953E-5</v>
      </c>
      <c r="AX1735" s="40">
        <f t="shared" si="704"/>
        <v>1.0033177362426826E-5</v>
      </c>
      <c r="AY1735" s="40">
        <f t="shared" si="705"/>
        <v>1.6981409252806779E-5</v>
      </c>
    </row>
    <row r="1736" spans="1:51" x14ac:dyDescent="0.25">
      <c r="A1736" t="s">
        <v>509</v>
      </c>
      <c r="B1736" t="s">
        <v>4341</v>
      </c>
      <c r="C1736" t="s">
        <v>4340</v>
      </c>
      <c r="D1736" t="s">
        <v>4339</v>
      </c>
      <c r="E1736">
        <v>60.466000000000001</v>
      </c>
      <c r="F1736">
        <v>0</v>
      </c>
      <c r="G1736">
        <v>39.750999999999998</v>
      </c>
      <c r="H1736">
        <v>2202800</v>
      </c>
      <c r="I1736">
        <v>0</v>
      </c>
      <c r="J1736">
        <v>2345700</v>
      </c>
      <c r="K1736">
        <v>0</v>
      </c>
      <c r="L1736">
        <v>1556900</v>
      </c>
      <c r="M1736">
        <v>4937400</v>
      </c>
      <c r="N1736">
        <v>1718800</v>
      </c>
      <c r="O1736">
        <v>0</v>
      </c>
      <c r="P1736">
        <v>0</v>
      </c>
      <c r="Q1736">
        <v>154080</v>
      </c>
      <c r="R1736">
        <v>0</v>
      </c>
      <c r="S1736">
        <v>0</v>
      </c>
      <c r="T1736">
        <v>0</v>
      </c>
      <c r="W1736">
        <f t="shared" si="681"/>
        <v>1.1605066580949158E-5</v>
      </c>
      <c r="X1736">
        <f t="shared" si="682"/>
        <v>0</v>
      </c>
      <c r="Y1736">
        <f t="shared" si="683"/>
        <v>8.8965084366691475E-5</v>
      </c>
      <c r="Z1736">
        <f t="shared" si="684"/>
        <v>0</v>
      </c>
      <c r="AA1736">
        <f t="shared" si="685"/>
        <v>1.2477946279864247E-4</v>
      </c>
      <c r="AB1736">
        <f t="shared" si="686"/>
        <v>2.2021027796780666E-5</v>
      </c>
      <c r="AC1736">
        <f t="shared" si="687"/>
        <v>9.3076037811384447E-6</v>
      </c>
      <c r="AD1736">
        <f t="shared" si="688"/>
        <v>0</v>
      </c>
      <c r="AE1736">
        <f t="shared" si="689"/>
        <v>0</v>
      </c>
      <c r="AF1736">
        <f t="shared" si="690"/>
        <v>2.3237723756761444E-6</v>
      </c>
      <c r="AG1736">
        <f t="shared" si="691"/>
        <v>0</v>
      </c>
      <c r="AH1736">
        <f t="shared" si="692"/>
        <v>0</v>
      </c>
      <c r="AI1736">
        <f t="shared" si="693"/>
        <v>0</v>
      </c>
      <c r="AL1736" s="48">
        <f t="shared" si="694"/>
        <v>5.8025332904745792E-6</v>
      </c>
      <c r="AM1736" s="48">
        <f t="shared" si="695"/>
        <v>7.1248182388444658E-5</v>
      </c>
      <c r="AN1736" s="48">
        <f t="shared" si="696"/>
        <v>1.5664315788959555E-5</v>
      </c>
      <c r="AO1736" s="48">
        <f t="shared" si="697"/>
        <v>0</v>
      </c>
      <c r="AP1736" s="48">
        <f t="shared" si="698"/>
        <v>1.1618861878380722E-6</v>
      </c>
      <c r="AQ1736" s="48">
        <f t="shared" si="699"/>
        <v>0</v>
      </c>
      <c r="AT1736" s="40">
        <f t="shared" si="700"/>
        <v>5.8025332904745792E-6</v>
      </c>
      <c r="AU1736" s="48">
        <f t="shared" si="701"/>
        <v>3.7094002416651109E-5</v>
      </c>
      <c r="AV1736" s="48">
        <f t="shared" si="702"/>
        <v>6.35671200782111E-6</v>
      </c>
      <c r="AW1736" s="40">
        <f t="shared" si="703"/>
        <v>0</v>
      </c>
      <c r="AX1736" s="40">
        <f t="shared" si="704"/>
        <v>1.1618861878380722E-6</v>
      </c>
      <c r="AY1736" s="40">
        <f t="shared" si="705"/>
        <v>0</v>
      </c>
    </row>
    <row r="1737" spans="1:51" x14ac:dyDescent="0.25">
      <c r="A1737" t="s">
        <v>502</v>
      </c>
      <c r="B1737" t="s">
        <v>501</v>
      </c>
      <c r="C1737" t="s">
        <v>4338</v>
      </c>
      <c r="D1737" t="s">
        <v>499</v>
      </c>
      <c r="E1737">
        <v>40.143999999999998</v>
      </c>
      <c r="F1737">
        <v>0</v>
      </c>
      <c r="G1737">
        <v>20.56</v>
      </c>
      <c r="H1737">
        <v>1082800</v>
      </c>
      <c r="I1737">
        <v>0</v>
      </c>
      <c r="J1737">
        <v>0</v>
      </c>
      <c r="K1737">
        <v>0</v>
      </c>
      <c r="L1737">
        <v>0</v>
      </c>
      <c r="M1737">
        <v>2940700</v>
      </c>
      <c r="N1737">
        <v>4588000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W1737">
        <f t="shared" si="681"/>
        <v>5.7045424431867387E-6</v>
      </c>
      <c r="X1737">
        <f t="shared" si="682"/>
        <v>0</v>
      </c>
      <c r="Y1737">
        <f t="shared" si="683"/>
        <v>0</v>
      </c>
      <c r="Z1737">
        <f t="shared" si="684"/>
        <v>0</v>
      </c>
      <c r="AA1737">
        <f t="shared" si="685"/>
        <v>0</v>
      </c>
      <c r="AB1737">
        <f t="shared" si="686"/>
        <v>1.3115655292662718E-5</v>
      </c>
      <c r="AC1737">
        <f t="shared" si="687"/>
        <v>2.484482554564998E-5</v>
      </c>
      <c r="AD1737">
        <f t="shared" si="688"/>
        <v>0</v>
      </c>
      <c r="AE1737">
        <f t="shared" si="689"/>
        <v>0</v>
      </c>
      <c r="AF1737">
        <f t="shared" si="690"/>
        <v>0</v>
      </c>
      <c r="AG1737">
        <f t="shared" si="691"/>
        <v>0</v>
      </c>
      <c r="AH1737">
        <f t="shared" si="692"/>
        <v>0</v>
      </c>
      <c r="AI1737">
        <f t="shared" si="693"/>
        <v>0</v>
      </c>
      <c r="AL1737" s="48">
        <f t="shared" si="694"/>
        <v>2.8522712215933693E-6</v>
      </c>
      <c r="AM1737" s="48">
        <f t="shared" si="695"/>
        <v>0</v>
      </c>
      <c r="AN1737" s="48">
        <f t="shared" si="696"/>
        <v>1.8980240419156349E-5</v>
      </c>
      <c r="AO1737" s="48">
        <f t="shared" si="697"/>
        <v>0</v>
      </c>
      <c r="AP1737" s="48">
        <f t="shared" si="698"/>
        <v>0</v>
      </c>
      <c r="AQ1737" s="48">
        <f t="shared" si="699"/>
        <v>0</v>
      </c>
      <c r="AT1737" s="40">
        <f t="shared" si="700"/>
        <v>2.8522712215933689E-6</v>
      </c>
      <c r="AU1737" s="48">
        <f t="shared" si="701"/>
        <v>0</v>
      </c>
      <c r="AV1737" s="48">
        <f t="shared" si="702"/>
        <v>5.8645851264936298E-6</v>
      </c>
      <c r="AW1737" s="40">
        <f t="shared" si="703"/>
        <v>0</v>
      </c>
      <c r="AX1737" s="40">
        <f t="shared" si="704"/>
        <v>0</v>
      </c>
      <c r="AY1737" s="40">
        <f t="shared" si="705"/>
        <v>0</v>
      </c>
    </row>
    <row r="1738" spans="1:51" x14ac:dyDescent="0.25">
      <c r="A1738" t="s">
        <v>498</v>
      </c>
      <c r="B1738" t="s">
        <v>498</v>
      </c>
      <c r="C1738" t="s">
        <v>4337</v>
      </c>
      <c r="D1738" t="s">
        <v>4336</v>
      </c>
      <c r="E1738">
        <v>93.820999999999998</v>
      </c>
      <c r="F1738">
        <v>0</v>
      </c>
      <c r="G1738">
        <v>51.293999999999997</v>
      </c>
      <c r="H1738">
        <v>274510</v>
      </c>
      <c r="I1738">
        <v>0</v>
      </c>
      <c r="J1738">
        <v>3829200</v>
      </c>
      <c r="K1738">
        <v>250970</v>
      </c>
      <c r="L1738">
        <v>2405900</v>
      </c>
      <c r="M1738">
        <v>432750</v>
      </c>
      <c r="N1738">
        <v>255800</v>
      </c>
      <c r="O1738">
        <v>760110</v>
      </c>
      <c r="P1738">
        <v>469470</v>
      </c>
      <c r="Q1738">
        <v>411050</v>
      </c>
      <c r="R1738">
        <v>190870</v>
      </c>
      <c r="S1738">
        <v>38924</v>
      </c>
      <c r="T1738">
        <v>51295</v>
      </c>
      <c r="W1738">
        <f t="shared" si="681"/>
        <v>1.4462079295153229E-6</v>
      </c>
      <c r="X1738">
        <f t="shared" si="682"/>
        <v>0</v>
      </c>
      <c r="Y1738">
        <f t="shared" si="683"/>
        <v>1.4522961208037472E-4</v>
      </c>
      <c r="Z1738">
        <f t="shared" si="684"/>
        <v>7.7702441119411014E-5</v>
      </c>
      <c r="AA1738">
        <f t="shared" si="685"/>
        <v>1.9282350153976101E-4</v>
      </c>
      <c r="AB1738">
        <f t="shared" si="686"/>
        <v>1.9300846151935904E-6</v>
      </c>
      <c r="AC1738">
        <f t="shared" si="687"/>
        <v>1.3852019125059426E-6</v>
      </c>
      <c r="AD1738">
        <f t="shared" si="688"/>
        <v>7.7998922662391958E-5</v>
      </c>
      <c r="AE1738">
        <f t="shared" si="689"/>
        <v>1.3348016702530616E-4</v>
      </c>
      <c r="AF1738">
        <f t="shared" si="690"/>
        <v>6.1992902065269938E-6</v>
      </c>
      <c r="AG1738">
        <f t="shared" si="691"/>
        <v>4.3706045018205643E-6</v>
      </c>
      <c r="AH1738">
        <f t="shared" si="692"/>
        <v>1.2995330305650389E-6</v>
      </c>
      <c r="AI1738">
        <f t="shared" si="693"/>
        <v>2.49664797466937E-6</v>
      </c>
      <c r="AL1738" s="48">
        <f t="shared" si="694"/>
        <v>7.2310396475766143E-7</v>
      </c>
      <c r="AM1738" s="48">
        <f t="shared" si="695"/>
        <v>1.3858518491318225E-4</v>
      </c>
      <c r="AN1738" s="48">
        <f t="shared" si="696"/>
        <v>1.6576432638497665E-6</v>
      </c>
      <c r="AO1738" s="48">
        <f t="shared" si="697"/>
        <v>1.0573954484384906E-4</v>
      </c>
      <c r="AP1738" s="48">
        <f t="shared" si="698"/>
        <v>5.2849473541737786E-6</v>
      </c>
      <c r="AQ1738" s="48">
        <f t="shared" si="699"/>
        <v>1.8980905026172045E-6</v>
      </c>
      <c r="AT1738" s="40">
        <f t="shared" si="700"/>
        <v>7.2310396475766133E-7</v>
      </c>
      <c r="AU1738" s="48">
        <f t="shared" si="701"/>
        <v>3.3398233223538254E-5</v>
      </c>
      <c r="AV1738" s="48">
        <f t="shared" si="702"/>
        <v>2.7244135134382391E-7</v>
      </c>
      <c r="AW1738" s="40">
        <f t="shared" si="703"/>
        <v>2.77406221814571E-5</v>
      </c>
      <c r="AX1738" s="40">
        <f t="shared" si="704"/>
        <v>9.1434285235321463E-7</v>
      </c>
      <c r="AY1738" s="40">
        <f t="shared" si="705"/>
        <v>5.9855747205216555E-7</v>
      </c>
    </row>
    <row r="1739" spans="1:51" x14ac:dyDescent="0.25">
      <c r="A1739" t="s">
        <v>494</v>
      </c>
      <c r="B1739" t="s">
        <v>494</v>
      </c>
      <c r="C1739" t="s">
        <v>493</v>
      </c>
      <c r="D1739" t="s">
        <v>492</v>
      </c>
      <c r="E1739">
        <v>48.698</v>
      </c>
      <c r="F1739">
        <v>0</v>
      </c>
      <c r="G1739">
        <v>52.938000000000002</v>
      </c>
      <c r="H1739">
        <v>2354500</v>
      </c>
      <c r="I1739">
        <v>0</v>
      </c>
      <c r="J1739">
        <v>2623900</v>
      </c>
      <c r="K1739">
        <v>154760</v>
      </c>
      <c r="L1739">
        <v>792360</v>
      </c>
      <c r="M1739">
        <v>1072200</v>
      </c>
      <c r="N1739">
        <v>3262200</v>
      </c>
      <c r="O1739">
        <v>459940</v>
      </c>
      <c r="P1739">
        <v>0</v>
      </c>
      <c r="Q1739">
        <v>3193600</v>
      </c>
      <c r="R1739">
        <v>2440400</v>
      </c>
      <c r="S1739">
        <v>2219600</v>
      </c>
      <c r="T1739">
        <v>514040</v>
      </c>
      <c r="W1739">
        <f t="shared" si="681"/>
        <v>1.2404271502108586E-5</v>
      </c>
      <c r="X1739">
        <f t="shared" si="682"/>
        <v>0</v>
      </c>
      <c r="Y1739">
        <f t="shared" si="683"/>
        <v>9.951634261404346E-5</v>
      </c>
      <c r="Z1739">
        <f t="shared" si="684"/>
        <v>4.791500891596625E-5</v>
      </c>
      <c r="AA1739">
        <f t="shared" si="685"/>
        <v>6.3504563647718133E-5</v>
      </c>
      <c r="AB1739">
        <f t="shared" si="686"/>
        <v>4.7820605994467186E-6</v>
      </c>
      <c r="AC1739">
        <f t="shared" si="687"/>
        <v>1.7665385766133252E-5</v>
      </c>
      <c r="AD1739">
        <f t="shared" si="688"/>
        <v>4.7196885305206558E-5</v>
      </c>
      <c r="AE1739">
        <f t="shared" si="689"/>
        <v>0</v>
      </c>
      <c r="AF1739">
        <f t="shared" si="690"/>
        <v>4.8164586312041379E-5</v>
      </c>
      <c r="AG1739">
        <f t="shared" si="691"/>
        <v>5.5881087788771962E-5</v>
      </c>
      <c r="AH1739">
        <f t="shared" si="692"/>
        <v>7.4104498886089822E-5</v>
      </c>
      <c r="AI1739">
        <f t="shared" si="693"/>
        <v>2.501953260354894E-5</v>
      </c>
      <c r="AL1739" s="48">
        <f t="shared" si="694"/>
        <v>6.2021357510542932E-6</v>
      </c>
      <c r="AM1739" s="48">
        <f t="shared" si="695"/>
        <v>7.0311971725909277E-5</v>
      </c>
      <c r="AN1739" s="48">
        <f t="shared" si="696"/>
        <v>1.1223723182789985E-5</v>
      </c>
      <c r="AO1739" s="48">
        <f t="shared" si="697"/>
        <v>2.3598442652603279E-5</v>
      </c>
      <c r="AP1739" s="48">
        <f t="shared" si="698"/>
        <v>5.2022837050406674E-5</v>
      </c>
      <c r="AQ1739" s="48">
        <f t="shared" si="699"/>
        <v>4.9562015744819379E-5</v>
      </c>
      <c r="AT1739" s="40">
        <f t="shared" si="700"/>
        <v>6.2021357510542923E-6</v>
      </c>
      <c r="AU1739" s="48">
        <f t="shared" si="701"/>
        <v>1.5279943427167813E-5</v>
      </c>
      <c r="AV1739" s="48">
        <f t="shared" si="702"/>
        <v>6.4416625833432669E-6</v>
      </c>
      <c r="AW1739" s="40">
        <f t="shared" si="703"/>
        <v>2.3598442652603276E-5</v>
      </c>
      <c r="AX1739" s="40">
        <f t="shared" si="704"/>
        <v>3.8582507383652912E-6</v>
      </c>
      <c r="AY1739" s="40">
        <f t="shared" si="705"/>
        <v>2.454248314127044E-5</v>
      </c>
    </row>
    <row r="1740" spans="1:51" x14ac:dyDescent="0.25">
      <c r="A1740" t="s">
        <v>491</v>
      </c>
      <c r="B1740" t="s">
        <v>491</v>
      </c>
      <c r="C1740" t="s">
        <v>200</v>
      </c>
      <c r="D1740" t="s">
        <v>490</v>
      </c>
      <c r="E1740">
        <v>9.0874000000000006</v>
      </c>
      <c r="F1740">
        <v>6.8276999999999999E-3</v>
      </c>
      <c r="G1740">
        <v>2.0710999999999999</v>
      </c>
      <c r="H1740">
        <v>10649000</v>
      </c>
      <c r="I1740">
        <v>0</v>
      </c>
      <c r="J1740">
        <v>0</v>
      </c>
      <c r="K1740">
        <v>0</v>
      </c>
      <c r="L1740">
        <v>0</v>
      </c>
      <c r="M1740">
        <v>10978000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W1740">
        <f t="shared" si="681"/>
        <v>5.6102394234850005E-5</v>
      </c>
      <c r="X1740">
        <f t="shared" si="682"/>
        <v>0</v>
      </c>
      <c r="Y1740">
        <f t="shared" si="683"/>
        <v>0</v>
      </c>
      <c r="Z1740">
        <f t="shared" si="684"/>
        <v>0</v>
      </c>
      <c r="AA1740">
        <f t="shared" si="685"/>
        <v>0</v>
      </c>
      <c r="AB1740">
        <f t="shared" si="686"/>
        <v>4.8962377598140347E-5</v>
      </c>
      <c r="AC1740">
        <f t="shared" si="687"/>
        <v>0</v>
      </c>
      <c r="AD1740">
        <f t="shared" si="688"/>
        <v>0</v>
      </c>
      <c r="AE1740">
        <f t="shared" si="689"/>
        <v>0</v>
      </c>
      <c r="AF1740">
        <f t="shared" si="690"/>
        <v>0</v>
      </c>
      <c r="AG1740">
        <f t="shared" si="691"/>
        <v>0</v>
      </c>
      <c r="AH1740">
        <f t="shared" si="692"/>
        <v>0</v>
      </c>
      <c r="AI1740">
        <f t="shared" si="693"/>
        <v>0</v>
      </c>
      <c r="AL1740" s="48">
        <f t="shared" si="694"/>
        <v>2.8051197117425003E-5</v>
      </c>
      <c r="AM1740" s="48">
        <f t="shared" si="695"/>
        <v>0</v>
      </c>
      <c r="AN1740" s="48">
        <f t="shared" si="696"/>
        <v>2.4481188799070173E-5</v>
      </c>
      <c r="AO1740" s="48">
        <f t="shared" si="697"/>
        <v>0</v>
      </c>
      <c r="AP1740" s="48">
        <f t="shared" si="698"/>
        <v>0</v>
      </c>
      <c r="AQ1740" s="48">
        <f t="shared" si="699"/>
        <v>0</v>
      </c>
      <c r="AT1740" s="40">
        <f t="shared" si="700"/>
        <v>2.8051197117425003E-5</v>
      </c>
      <c r="AU1740" s="48">
        <f t="shared" si="701"/>
        <v>0</v>
      </c>
      <c r="AV1740" s="48">
        <f t="shared" si="702"/>
        <v>2.4481188799070173E-5</v>
      </c>
      <c r="AW1740" s="40">
        <f t="shared" si="703"/>
        <v>0</v>
      </c>
      <c r="AX1740" s="40">
        <f t="shared" si="704"/>
        <v>0</v>
      </c>
      <c r="AY1740" s="40">
        <f t="shared" si="705"/>
        <v>0</v>
      </c>
    </row>
    <row r="1741" spans="1:51" x14ac:dyDescent="0.25">
      <c r="A1741" t="s">
        <v>487</v>
      </c>
      <c r="B1741" t="s">
        <v>487</v>
      </c>
      <c r="C1741" t="s">
        <v>1637</v>
      </c>
      <c r="D1741" t="s">
        <v>485</v>
      </c>
      <c r="E1741">
        <v>29.943000000000001</v>
      </c>
      <c r="F1741">
        <v>0</v>
      </c>
      <c r="G1741">
        <v>27.536000000000001</v>
      </c>
      <c r="H1741">
        <v>2683900</v>
      </c>
      <c r="I1741">
        <v>0</v>
      </c>
      <c r="J1741">
        <v>3177600</v>
      </c>
      <c r="K1741">
        <v>924980</v>
      </c>
      <c r="L1741">
        <v>1442900</v>
      </c>
      <c r="M1741">
        <v>9331500</v>
      </c>
      <c r="N1741">
        <v>0</v>
      </c>
      <c r="O1741">
        <v>279230</v>
      </c>
      <c r="P1741">
        <v>0</v>
      </c>
      <c r="Q1741">
        <v>2715300</v>
      </c>
      <c r="R1741">
        <v>2906900</v>
      </c>
      <c r="S1741">
        <v>204450</v>
      </c>
      <c r="T1741">
        <v>1266500</v>
      </c>
      <c r="W1741">
        <f t="shared" si="681"/>
        <v>1.4139657797625497E-5</v>
      </c>
      <c r="X1741">
        <f t="shared" si="682"/>
        <v>0</v>
      </c>
      <c r="Y1741">
        <f t="shared" si="683"/>
        <v>1.2051645653050212E-4</v>
      </c>
      <c r="Z1741">
        <f t="shared" si="684"/>
        <v>2.8638165512464761E-4</v>
      </c>
      <c r="AA1741">
        <f t="shared" si="685"/>
        <v>1.1564280741997638E-4</v>
      </c>
      <c r="AB1741">
        <f t="shared" si="686"/>
        <v>4.1618912967484666E-5</v>
      </c>
      <c r="AC1741">
        <f t="shared" si="687"/>
        <v>0</v>
      </c>
      <c r="AD1741">
        <f t="shared" si="688"/>
        <v>2.8653272782912613E-5</v>
      </c>
      <c r="AE1741">
        <f t="shared" si="689"/>
        <v>0</v>
      </c>
      <c r="AF1741">
        <f t="shared" si="690"/>
        <v>4.0951058746582524E-5</v>
      </c>
      <c r="AG1741">
        <f t="shared" si="691"/>
        <v>6.6563159356327334E-5</v>
      </c>
      <c r="AH1741">
        <f t="shared" si="692"/>
        <v>6.8258536660934697E-6</v>
      </c>
      <c r="AI1741">
        <f t="shared" si="693"/>
        <v>6.1643525878131534E-5</v>
      </c>
      <c r="AL1741" s="48">
        <f t="shared" si="694"/>
        <v>7.0698288988127485E-6</v>
      </c>
      <c r="AM1741" s="48">
        <f t="shared" si="695"/>
        <v>1.741803063583754E-4</v>
      </c>
      <c r="AN1741" s="48">
        <f t="shared" si="696"/>
        <v>2.0809456483742333E-5</v>
      </c>
      <c r="AO1741" s="48">
        <f t="shared" si="697"/>
        <v>1.4326636391456307E-5</v>
      </c>
      <c r="AP1741" s="48">
        <f t="shared" si="698"/>
        <v>5.3757109051454926E-5</v>
      </c>
      <c r="AQ1741" s="48">
        <f t="shared" si="699"/>
        <v>3.4234689772112499E-5</v>
      </c>
      <c r="AT1741" s="40">
        <f t="shared" si="700"/>
        <v>7.0698288988127477E-6</v>
      </c>
      <c r="AU1741" s="48">
        <f t="shared" si="701"/>
        <v>5.6118312853711518E-5</v>
      </c>
      <c r="AV1741" s="48">
        <f t="shared" si="702"/>
        <v>2.0809456483742333E-5</v>
      </c>
      <c r="AW1741" s="40">
        <f t="shared" si="703"/>
        <v>1.4326636391456305E-5</v>
      </c>
      <c r="AX1741" s="40">
        <f t="shared" si="704"/>
        <v>1.2806050304872405E-5</v>
      </c>
      <c r="AY1741" s="40">
        <f t="shared" si="705"/>
        <v>2.7408836106019031E-5</v>
      </c>
    </row>
    <row r="1742" spans="1:51" x14ac:dyDescent="0.25">
      <c r="A1742" t="s">
        <v>477</v>
      </c>
      <c r="B1742" t="s">
        <v>477</v>
      </c>
      <c r="C1742" t="s">
        <v>157</v>
      </c>
      <c r="D1742" t="s">
        <v>476</v>
      </c>
      <c r="E1742">
        <v>49.389000000000003</v>
      </c>
      <c r="F1742">
        <v>6.0024000000000004E-4</v>
      </c>
      <c r="G1742">
        <v>3.6496</v>
      </c>
      <c r="H1742">
        <v>347590</v>
      </c>
      <c r="I1742">
        <v>0</v>
      </c>
      <c r="J1742">
        <v>181430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W1742">
        <f t="shared" si="681"/>
        <v>1.8312171295043208E-6</v>
      </c>
      <c r="X1742">
        <f t="shared" si="682"/>
        <v>0</v>
      </c>
      <c r="Y1742">
        <f t="shared" si="683"/>
        <v>6.8810739892777561E-6</v>
      </c>
      <c r="Z1742">
        <f t="shared" si="684"/>
        <v>0</v>
      </c>
      <c r="AA1742">
        <f t="shared" si="685"/>
        <v>0</v>
      </c>
      <c r="AB1742">
        <f t="shared" si="686"/>
        <v>0</v>
      </c>
      <c r="AC1742">
        <f t="shared" si="687"/>
        <v>0</v>
      </c>
      <c r="AD1742">
        <f t="shared" si="688"/>
        <v>0</v>
      </c>
      <c r="AE1742">
        <f t="shared" si="689"/>
        <v>0</v>
      </c>
      <c r="AF1742">
        <f t="shared" si="690"/>
        <v>0</v>
      </c>
      <c r="AG1742">
        <f t="shared" si="691"/>
        <v>0</v>
      </c>
      <c r="AH1742">
        <f t="shared" si="692"/>
        <v>0</v>
      </c>
      <c r="AI1742">
        <f t="shared" si="693"/>
        <v>0</v>
      </c>
      <c r="AL1742" s="48">
        <f t="shared" si="694"/>
        <v>9.156085647521604E-7</v>
      </c>
      <c r="AM1742" s="48">
        <f t="shared" si="695"/>
        <v>2.2936913297592519E-6</v>
      </c>
      <c r="AN1742" s="48">
        <f t="shared" si="696"/>
        <v>0</v>
      </c>
      <c r="AO1742" s="48">
        <f t="shared" si="697"/>
        <v>0</v>
      </c>
      <c r="AP1742" s="48">
        <f t="shared" si="698"/>
        <v>0</v>
      </c>
      <c r="AQ1742" s="48">
        <f t="shared" si="699"/>
        <v>0</v>
      </c>
      <c r="AT1742" s="40">
        <f t="shared" si="700"/>
        <v>9.1560856475216029E-7</v>
      </c>
      <c r="AU1742" s="48">
        <f t="shared" si="701"/>
        <v>2.2936913297592523E-6</v>
      </c>
      <c r="AV1742" s="48">
        <f t="shared" si="702"/>
        <v>0</v>
      </c>
      <c r="AW1742" s="40">
        <f t="shared" si="703"/>
        <v>0</v>
      </c>
      <c r="AX1742" s="40">
        <f t="shared" si="704"/>
        <v>0</v>
      </c>
      <c r="AY1742" s="40">
        <f t="shared" si="705"/>
        <v>0</v>
      </c>
    </row>
    <row r="1743" spans="1:51" x14ac:dyDescent="0.25">
      <c r="A1743" t="s">
        <v>475</v>
      </c>
      <c r="B1743" t="s">
        <v>475</v>
      </c>
      <c r="C1743" t="s">
        <v>4335</v>
      </c>
      <c r="D1743" t="s">
        <v>473</v>
      </c>
      <c r="E1743">
        <v>41.792000000000002</v>
      </c>
      <c r="F1743">
        <v>1.139E-3</v>
      </c>
      <c r="G1743">
        <v>3.0354999999999999</v>
      </c>
      <c r="H1743">
        <v>2182000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448500</v>
      </c>
      <c r="P1743">
        <v>0</v>
      </c>
      <c r="Q1743">
        <v>0</v>
      </c>
      <c r="R1743">
        <v>0</v>
      </c>
      <c r="S1743">
        <v>0</v>
      </c>
      <c r="T1743">
        <v>0</v>
      </c>
      <c r="W1743">
        <f t="shared" si="681"/>
        <v>1.1495485418390714E-5</v>
      </c>
      <c r="X1743">
        <f t="shared" si="682"/>
        <v>0</v>
      </c>
      <c r="Y1743">
        <f t="shared" si="683"/>
        <v>0</v>
      </c>
      <c r="Z1743">
        <f t="shared" si="684"/>
        <v>0</v>
      </c>
      <c r="AA1743">
        <f t="shared" si="685"/>
        <v>0</v>
      </c>
      <c r="AB1743">
        <f t="shared" si="686"/>
        <v>0</v>
      </c>
      <c r="AC1743">
        <f t="shared" si="687"/>
        <v>0</v>
      </c>
      <c r="AD1743">
        <f t="shared" si="688"/>
        <v>4.6022966168163548E-5</v>
      </c>
      <c r="AE1743">
        <f t="shared" si="689"/>
        <v>0</v>
      </c>
      <c r="AF1743">
        <f t="shared" si="690"/>
        <v>0</v>
      </c>
      <c r="AG1743">
        <f t="shared" si="691"/>
        <v>0</v>
      </c>
      <c r="AH1743">
        <f t="shared" si="692"/>
        <v>0</v>
      </c>
      <c r="AI1743">
        <f t="shared" si="693"/>
        <v>0</v>
      </c>
      <c r="AL1743" s="48">
        <f t="shared" si="694"/>
        <v>5.747742709195357E-6</v>
      </c>
      <c r="AM1743" s="48">
        <f t="shared" si="695"/>
        <v>0</v>
      </c>
      <c r="AN1743" s="48">
        <f t="shared" si="696"/>
        <v>0</v>
      </c>
      <c r="AO1743" s="48">
        <f t="shared" si="697"/>
        <v>2.3011483084081774E-5</v>
      </c>
      <c r="AP1743" s="48">
        <f t="shared" si="698"/>
        <v>0</v>
      </c>
      <c r="AQ1743" s="48">
        <f t="shared" si="699"/>
        <v>0</v>
      </c>
      <c r="AT1743" s="40">
        <f t="shared" si="700"/>
        <v>5.747742709195357E-6</v>
      </c>
      <c r="AU1743" s="48">
        <f t="shared" si="701"/>
        <v>0</v>
      </c>
      <c r="AV1743" s="48">
        <f t="shared" si="702"/>
        <v>0</v>
      </c>
      <c r="AW1743" s="40">
        <f t="shared" si="703"/>
        <v>2.3011483084081771E-5</v>
      </c>
      <c r="AX1743" s="40">
        <f t="shared" si="704"/>
        <v>0</v>
      </c>
      <c r="AY1743" s="40">
        <f t="shared" si="705"/>
        <v>0</v>
      </c>
    </row>
    <row r="1744" spans="1:51" x14ac:dyDescent="0.25">
      <c r="A1744" t="s">
        <v>4334</v>
      </c>
      <c r="B1744" t="s">
        <v>4334</v>
      </c>
      <c r="C1744">
        <v>1</v>
      </c>
      <c r="D1744" t="s">
        <v>4333</v>
      </c>
      <c r="E1744">
        <v>81.516999999999996</v>
      </c>
      <c r="F1744">
        <v>5.8684999999999998E-4</v>
      </c>
      <c r="G1744">
        <v>3.3887</v>
      </c>
      <c r="H1744">
        <v>208320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128570</v>
      </c>
      <c r="S1744">
        <v>0</v>
      </c>
      <c r="T1744">
        <v>0</v>
      </c>
      <c r="W1744">
        <f t="shared" si="681"/>
        <v>1.0974974896238101E-6</v>
      </c>
      <c r="X1744">
        <f t="shared" si="682"/>
        <v>0</v>
      </c>
      <c r="Y1744">
        <f t="shared" si="683"/>
        <v>0</v>
      </c>
      <c r="Z1744">
        <f t="shared" si="684"/>
        <v>0</v>
      </c>
      <c r="AA1744">
        <f t="shared" si="685"/>
        <v>0</v>
      </c>
      <c r="AB1744">
        <f t="shared" si="686"/>
        <v>0</v>
      </c>
      <c r="AC1744">
        <f t="shared" si="687"/>
        <v>0</v>
      </c>
      <c r="AD1744">
        <f t="shared" si="688"/>
        <v>0</v>
      </c>
      <c r="AE1744">
        <f t="shared" si="689"/>
        <v>0</v>
      </c>
      <c r="AF1744">
        <f t="shared" si="690"/>
        <v>0</v>
      </c>
      <c r="AG1744">
        <f t="shared" si="691"/>
        <v>2.9440384596797291E-6</v>
      </c>
      <c r="AH1744">
        <f t="shared" si="692"/>
        <v>0</v>
      </c>
      <c r="AI1744">
        <f t="shared" si="693"/>
        <v>0</v>
      </c>
      <c r="AL1744" s="48">
        <f t="shared" si="694"/>
        <v>5.4874874481190505E-7</v>
      </c>
      <c r="AM1744" s="48">
        <f t="shared" si="695"/>
        <v>0</v>
      </c>
      <c r="AN1744" s="48">
        <f t="shared" si="696"/>
        <v>0</v>
      </c>
      <c r="AO1744" s="48">
        <f t="shared" si="697"/>
        <v>0</v>
      </c>
      <c r="AP1744" s="48">
        <f t="shared" si="698"/>
        <v>1.4720192298398645E-6</v>
      </c>
      <c r="AQ1744" s="48">
        <f t="shared" si="699"/>
        <v>0</v>
      </c>
      <c r="AT1744" s="40">
        <f t="shared" si="700"/>
        <v>5.4874874481190505E-7</v>
      </c>
      <c r="AU1744" s="48">
        <f t="shared" si="701"/>
        <v>0</v>
      </c>
      <c r="AV1744" s="48">
        <f t="shared" si="702"/>
        <v>0</v>
      </c>
      <c r="AW1744" s="40">
        <f t="shared" si="703"/>
        <v>0</v>
      </c>
      <c r="AX1744" s="40">
        <f t="shared" si="704"/>
        <v>1.4720192298398645E-6</v>
      </c>
      <c r="AY1744" s="40">
        <f t="shared" si="705"/>
        <v>0</v>
      </c>
    </row>
    <row r="1745" spans="1:51" x14ac:dyDescent="0.25">
      <c r="A1745" t="s">
        <v>469</v>
      </c>
      <c r="B1745" t="s">
        <v>468</v>
      </c>
      <c r="C1745" t="s">
        <v>258</v>
      </c>
      <c r="D1745" t="s">
        <v>466</v>
      </c>
      <c r="E1745">
        <v>51.076000000000001</v>
      </c>
      <c r="F1745">
        <v>0</v>
      </c>
      <c r="G1745">
        <v>23.49</v>
      </c>
      <c r="H1745">
        <v>0</v>
      </c>
      <c r="I1745">
        <v>0</v>
      </c>
      <c r="J1745">
        <v>227020</v>
      </c>
      <c r="K1745">
        <v>0</v>
      </c>
      <c r="L1745">
        <v>0</v>
      </c>
      <c r="M1745">
        <v>387220</v>
      </c>
      <c r="N1745">
        <v>725680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W1745">
        <f t="shared" si="681"/>
        <v>0</v>
      </c>
      <c r="X1745">
        <f t="shared" si="682"/>
        <v>0</v>
      </c>
      <c r="Y1745">
        <f t="shared" si="683"/>
        <v>8.6101604863905434E-6</v>
      </c>
      <c r="Z1745">
        <f t="shared" si="684"/>
        <v>0</v>
      </c>
      <c r="AA1745">
        <f t="shared" si="685"/>
        <v>0</v>
      </c>
      <c r="AB1745">
        <f t="shared" si="686"/>
        <v>1.7270187514621885E-6</v>
      </c>
      <c r="AC1745">
        <f t="shared" si="687"/>
        <v>3.9296846124601739E-6</v>
      </c>
      <c r="AD1745">
        <f t="shared" si="688"/>
        <v>0</v>
      </c>
      <c r="AE1745">
        <f t="shared" si="689"/>
        <v>0</v>
      </c>
      <c r="AF1745">
        <f t="shared" si="690"/>
        <v>0</v>
      </c>
      <c r="AG1745">
        <f t="shared" si="691"/>
        <v>0</v>
      </c>
      <c r="AH1745">
        <f t="shared" si="692"/>
        <v>0</v>
      </c>
      <c r="AI1745">
        <f t="shared" si="693"/>
        <v>0</v>
      </c>
      <c r="AL1745" s="48">
        <f t="shared" si="694"/>
        <v>0</v>
      </c>
      <c r="AM1745" s="48">
        <f t="shared" si="695"/>
        <v>2.8700534954635145E-6</v>
      </c>
      <c r="AN1745" s="48">
        <f t="shared" si="696"/>
        <v>2.8283516819611811E-6</v>
      </c>
      <c r="AO1745" s="48">
        <f t="shared" si="697"/>
        <v>0</v>
      </c>
      <c r="AP1745" s="48">
        <f t="shared" si="698"/>
        <v>0</v>
      </c>
      <c r="AQ1745" s="48">
        <f t="shared" si="699"/>
        <v>0</v>
      </c>
      <c r="AT1745" s="40">
        <f t="shared" si="700"/>
        <v>0</v>
      </c>
      <c r="AU1745" s="48">
        <f t="shared" si="701"/>
        <v>2.8700534954635145E-6</v>
      </c>
      <c r="AV1745" s="48">
        <f t="shared" si="702"/>
        <v>1.1013329304989928E-6</v>
      </c>
      <c r="AW1745" s="40">
        <f t="shared" si="703"/>
        <v>0</v>
      </c>
      <c r="AX1745" s="40">
        <f t="shared" si="704"/>
        <v>0</v>
      </c>
      <c r="AY1745" s="40">
        <f t="shared" si="705"/>
        <v>0</v>
      </c>
    </row>
    <row r="1746" spans="1:51" x14ac:dyDescent="0.25">
      <c r="A1746" t="s">
        <v>464</v>
      </c>
      <c r="B1746" t="s">
        <v>464</v>
      </c>
      <c r="C1746" t="s">
        <v>4332</v>
      </c>
      <c r="D1746" t="s">
        <v>462</v>
      </c>
      <c r="E1746">
        <v>29.173999999999999</v>
      </c>
      <c r="F1746">
        <v>0</v>
      </c>
      <c r="G1746">
        <v>323.31</v>
      </c>
      <c r="H1746">
        <v>76324000</v>
      </c>
      <c r="I1746">
        <v>0</v>
      </c>
      <c r="J1746">
        <v>27934000</v>
      </c>
      <c r="K1746">
        <v>1857500</v>
      </c>
      <c r="L1746">
        <v>9799600</v>
      </c>
      <c r="M1746">
        <v>90632000</v>
      </c>
      <c r="N1746">
        <v>85398000</v>
      </c>
      <c r="O1746">
        <v>4433800</v>
      </c>
      <c r="P1746">
        <v>0</v>
      </c>
      <c r="Q1746">
        <v>28601000</v>
      </c>
      <c r="R1746">
        <v>8347900</v>
      </c>
      <c r="S1746">
        <v>12922000</v>
      </c>
      <c r="T1746">
        <v>2302800</v>
      </c>
      <c r="W1746">
        <f t="shared" si="681"/>
        <v>4.0209964668801688E-4</v>
      </c>
      <c r="X1746">
        <f t="shared" si="682"/>
        <v>0</v>
      </c>
      <c r="Y1746">
        <f t="shared" si="683"/>
        <v>1.059449489150002E-3</v>
      </c>
      <c r="Z1746">
        <f t="shared" si="684"/>
        <v>5.7509775821534836E-4</v>
      </c>
      <c r="AA1746">
        <f t="shared" si="685"/>
        <v>7.8539971972610748E-4</v>
      </c>
      <c r="AB1746">
        <f t="shared" si="686"/>
        <v>4.0422282806291271E-4</v>
      </c>
      <c r="AC1746">
        <f t="shared" si="687"/>
        <v>4.6244516389438029E-4</v>
      </c>
      <c r="AD1746">
        <f t="shared" si="688"/>
        <v>4.5497575785151292E-4</v>
      </c>
      <c r="AE1746">
        <f t="shared" si="689"/>
        <v>0</v>
      </c>
      <c r="AF1746">
        <f t="shared" si="690"/>
        <v>4.3134873907524281E-4</v>
      </c>
      <c r="AG1746">
        <f t="shared" si="691"/>
        <v>1.911529801474715E-4</v>
      </c>
      <c r="AH1746">
        <f t="shared" si="692"/>
        <v>4.3141932537666821E-4</v>
      </c>
      <c r="AI1746">
        <f t="shared" si="693"/>
        <v>1.1208267776720197E-4</v>
      </c>
      <c r="AL1746" s="48">
        <f t="shared" si="694"/>
        <v>2.0104982334400844E-4</v>
      </c>
      <c r="AM1746" s="48">
        <f t="shared" si="695"/>
        <v>8.0664898903048607E-4</v>
      </c>
      <c r="AN1746" s="48">
        <f t="shared" si="696"/>
        <v>4.333339959786465E-4</v>
      </c>
      <c r="AO1746" s="48">
        <f t="shared" si="697"/>
        <v>2.2748787892575646E-4</v>
      </c>
      <c r="AP1746" s="48">
        <f t="shared" si="698"/>
        <v>3.1125085961135714E-4</v>
      </c>
      <c r="AQ1746" s="48">
        <f t="shared" si="699"/>
        <v>2.7175100157193511E-4</v>
      </c>
      <c r="AT1746" s="40">
        <f t="shared" si="700"/>
        <v>2.0104982334400842E-4</v>
      </c>
      <c r="AU1746" s="48">
        <f t="shared" si="701"/>
        <v>1.4022339129561123E-4</v>
      </c>
      <c r="AV1746" s="48">
        <f t="shared" si="702"/>
        <v>2.9111167915733794E-5</v>
      </c>
      <c r="AW1746" s="40">
        <f t="shared" si="703"/>
        <v>2.2748787892575646E-4</v>
      </c>
      <c r="AX1746" s="40">
        <f t="shared" si="704"/>
        <v>1.2009787946388564E-4</v>
      </c>
      <c r="AY1746" s="40">
        <f t="shared" si="705"/>
        <v>1.5966832380473312E-4</v>
      </c>
    </row>
    <row r="1747" spans="1:51" x14ac:dyDescent="0.25">
      <c r="A1747" t="s">
        <v>461</v>
      </c>
      <c r="B1747" t="s">
        <v>461</v>
      </c>
      <c r="C1747" t="s">
        <v>460</v>
      </c>
      <c r="D1747" t="s">
        <v>459</v>
      </c>
      <c r="E1747">
        <v>16.452000000000002</v>
      </c>
      <c r="F1747">
        <v>0</v>
      </c>
      <c r="G1747">
        <v>21.75</v>
      </c>
      <c r="H1747">
        <v>6874700</v>
      </c>
      <c r="I1747">
        <v>0</v>
      </c>
      <c r="J1747">
        <v>1392500</v>
      </c>
      <c r="K1747">
        <v>0</v>
      </c>
      <c r="L1747">
        <v>1987700</v>
      </c>
      <c r="M1747">
        <v>4361200</v>
      </c>
      <c r="N1747">
        <v>6787300</v>
      </c>
      <c r="O1747">
        <v>0</v>
      </c>
      <c r="P1747">
        <v>0</v>
      </c>
      <c r="Q1747">
        <v>1485200</v>
      </c>
      <c r="R1747">
        <v>1700600</v>
      </c>
      <c r="S1747">
        <v>0</v>
      </c>
      <c r="T1747">
        <v>0</v>
      </c>
      <c r="W1747">
        <f t="shared" si="681"/>
        <v>3.6218154723102953E-5</v>
      </c>
      <c r="X1747">
        <f t="shared" si="682"/>
        <v>0</v>
      </c>
      <c r="Y1747">
        <f t="shared" si="683"/>
        <v>5.2813181558007361E-5</v>
      </c>
      <c r="Z1747">
        <f t="shared" si="684"/>
        <v>0</v>
      </c>
      <c r="AA1747">
        <f t="shared" si="685"/>
        <v>1.5930640259802277E-4</v>
      </c>
      <c r="AB1747">
        <f t="shared" si="686"/>
        <v>1.9451149679450692E-5</v>
      </c>
      <c r="AC1747">
        <f t="shared" si="687"/>
        <v>3.6754421191366629E-5</v>
      </c>
      <c r="AD1747">
        <f t="shared" si="688"/>
        <v>0</v>
      </c>
      <c r="AE1747">
        <f t="shared" si="689"/>
        <v>0</v>
      </c>
      <c r="AF1747">
        <f t="shared" si="690"/>
        <v>2.2399186996068342E-5</v>
      </c>
      <c r="AG1747">
        <f t="shared" si="691"/>
        <v>3.8940902267491227E-5</v>
      </c>
      <c r="AH1747">
        <f t="shared" si="692"/>
        <v>0</v>
      </c>
      <c r="AI1747">
        <f t="shared" si="693"/>
        <v>0</v>
      </c>
      <c r="AL1747" s="48">
        <f t="shared" si="694"/>
        <v>1.8109077361551476E-5</v>
      </c>
      <c r="AM1747" s="48">
        <f t="shared" si="695"/>
        <v>7.0706528052010047E-5</v>
      </c>
      <c r="AN1747" s="48">
        <f t="shared" si="696"/>
        <v>2.8102785435408661E-5</v>
      </c>
      <c r="AO1747" s="48">
        <f t="shared" si="697"/>
        <v>0</v>
      </c>
      <c r="AP1747" s="48">
        <f t="shared" si="698"/>
        <v>3.0670044631779788E-5</v>
      </c>
      <c r="AQ1747" s="48">
        <f t="shared" si="699"/>
        <v>0</v>
      </c>
      <c r="AT1747" s="40">
        <f t="shared" si="700"/>
        <v>1.8109077361551476E-5</v>
      </c>
      <c r="AU1747" s="48">
        <f t="shared" si="701"/>
        <v>4.6849978170562891E-5</v>
      </c>
      <c r="AV1747" s="48">
        <f t="shared" si="702"/>
        <v>8.6516357559579685E-6</v>
      </c>
      <c r="AW1747" s="40">
        <f t="shared" si="703"/>
        <v>0</v>
      </c>
      <c r="AX1747" s="40">
        <f t="shared" si="704"/>
        <v>8.2708576357114421E-6</v>
      </c>
      <c r="AY1747" s="40">
        <f t="shared" si="705"/>
        <v>0</v>
      </c>
    </row>
    <row r="1748" spans="1:51" x14ac:dyDescent="0.25">
      <c r="A1748" t="s">
        <v>454</v>
      </c>
      <c r="B1748" t="s">
        <v>454</v>
      </c>
      <c r="C1748">
        <v>12</v>
      </c>
      <c r="D1748" t="s">
        <v>453</v>
      </c>
      <c r="E1748">
        <v>85.338999999999999</v>
      </c>
      <c r="F1748">
        <v>0</v>
      </c>
      <c r="G1748">
        <v>69.188999999999993</v>
      </c>
      <c r="H1748">
        <v>4313600</v>
      </c>
      <c r="I1748">
        <v>0</v>
      </c>
      <c r="J1748">
        <v>2967300</v>
      </c>
      <c r="K1748">
        <v>98686</v>
      </c>
      <c r="L1748">
        <v>971430</v>
      </c>
      <c r="M1748">
        <v>1174700</v>
      </c>
      <c r="N1748">
        <v>3063600</v>
      </c>
      <c r="O1748">
        <v>430160</v>
      </c>
      <c r="P1748">
        <v>0</v>
      </c>
      <c r="Q1748">
        <v>2961300</v>
      </c>
      <c r="R1748">
        <v>2366600</v>
      </c>
      <c r="S1748">
        <v>2502900</v>
      </c>
      <c r="T1748">
        <v>795380</v>
      </c>
      <c r="W1748">
        <f t="shared" si="681"/>
        <v>2.2725447250582117E-5</v>
      </c>
      <c r="X1748">
        <f t="shared" si="682"/>
        <v>0</v>
      </c>
      <c r="Y1748">
        <f t="shared" si="683"/>
        <v>1.1254043349161598E-4</v>
      </c>
      <c r="Z1748">
        <f t="shared" si="684"/>
        <v>3.0554022808742863E-5</v>
      </c>
      <c r="AA1748">
        <f t="shared" si="685"/>
        <v>7.7856325741207047E-5</v>
      </c>
      <c r="AB1748">
        <f t="shared" si="686"/>
        <v>5.2392152454486673E-6</v>
      </c>
      <c r="AC1748">
        <f t="shared" si="687"/>
        <v>1.6589931896611439E-5</v>
      </c>
      <c r="AD1748">
        <f t="shared" si="688"/>
        <v>4.4141001397764171E-5</v>
      </c>
      <c r="AE1748">
        <f t="shared" si="689"/>
        <v>0</v>
      </c>
      <c r="AF1748">
        <f t="shared" si="690"/>
        <v>4.4661131464757054E-5</v>
      </c>
      <c r="AG1748">
        <f t="shared" si="691"/>
        <v>5.4191190936284101E-5</v>
      </c>
      <c r="AH1748">
        <f t="shared" si="692"/>
        <v>8.3562871806629218E-5</v>
      </c>
      <c r="AI1748">
        <f t="shared" si="693"/>
        <v>3.8713010353689897E-5</v>
      </c>
      <c r="AL1748" s="48">
        <f t="shared" si="694"/>
        <v>1.1362723625291058E-5</v>
      </c>
      <c r="AM1748" s="48">
        <f t="shared" si="695"/>
        <v>7.365026068052197E-5</v>
      </c>
      <c r="AN1748" s="48">
        <f t="shared" si="696"/>
        <v>1.0914573571030053E-5</v>
      </c>
      <c r="AO1748" s="48">
        <f t="shared" si="697"/>
        <v>2.2070500698882085E-5</v>
      </c>
      <c r="AP1748" s="48">
        <f t="shared" si="698"/>
        <v>4.9426161200520581E-5</v>
      </c>
      <c r="AQ1748" s="48">
        <f t="shared" si="699"/>
        <v>6.1137941080159554E-5</v>
      </c>
      <c r="AT1748" s="40">
        <f t="shared" si="700"/>
        <v>1.1362723625291057E-5</v>
      </c>
      <c r="AU1748" s="48">
        <f t="shared" si="701"/>
        <v>2.3760689675990884E-5</v>
      </c>
      <c r="AV1748" s="48">
        <f t="shared" si="702"/>
        <v>5.6753583255813859E-6</v>
      </c>
      <c r="AW1748" s="40">
        <f t="shared" si="703"/>
        <v>2.2070500698882082E-5</v>
      </c>
      <c r="AX1748" s="40">
        <f t="shared" si="704"/>
        <v>4.7650297357635232E-6</v>
      </c>
      <c r="AY1748" s="40">
        <f t="shared" si="705"/>
        <v>2.2424930726469657E-5</v>
      </c>
    </row>
    <row r="1749" spans="1:51" x14ac:dyDescent="0.25">
      <c r="A1749" t="s">
        <v>4331</v>
      </c>
      <c r="B1749" t="s">
        <v>4330</v>
      </c>
      <c r="C1749" t="s">
        <v>4329</v>
      </c>
      <c r="D1749" t="s">
        <v>4328</v>
      </c>
      <c r="E1749">
        <v>59.374000000000002</v>
      </c>
      <c r="F1749">
        <v>0</v>
      </c>
      <c r="G1749">
        <v>80.055999999999997</v>
      </c>
      <c r="H1749">
        <v>1149900</v>
      </c>
      <c r="I1749">
        <v>0</v>
      </c>
      <c r="J1749">
        <v>3039400</v>
      </c>
      <c r="K1749">
        <v>205610</v>
      </c>
      <c r="L1749">
        <v>1049500</v>
      </c>
      <c r="M1749">
        <v>4049400</v>
      </c>
      <c r="N1749">
        <v>2400400</v>
      </c>
      <c r="O1749">
        <v>85400</v>
      </c>
      <c r="P1749">
        <v>0</v>
      </c>
      <c r="Q1749">
        <v>159060</v>
      </c>
      <c r="R1749">
        <v>283010</v>
      </c>
      <c r="S1749">
        <v>46155</v>
      </c>
      <c r="T1749">
        <v>0</v>
      </c>
      <c r="W1749">
        <f t="shared" si="681"/>
        <v>6.0580470589401842E-6</v>
      </c>
      <c r="X1749">
        <f t="shared" si="682"/>
        <v>0</v>
      </c>
      <c r="Y1749">
        <f t="shared" si="683"/>
        <v>1.1527496159957457E-4</v>
      </c>
      <c r="Z1749">
        <f t="shared" si="684"/>
        <v>6.3658600305064751E-5</v>
      </c>
      <c r="AA1749">
        <f t="shared" si="685"/>
        <v>8.4113331753597073E-5</v>
      </c>
      <c r="AB1749">
        <f t="shared" si="686"/>
        <v>1.80605075465394E-5</v>
      </c>
      <c r="AC1749">
        <f t="shared" si="687"/>
        <v>1.299858745418008E-5</v>
      </c>
      <c r="AD1749">
        <f t="shared" si="688"/>
        <v>8.7633474041497597E-6</v>
      </c>
      <c r="AE1749">
        <f t="shared" si="689"/>
        <v>0</v>
      </c>
      <c r="AF1749">
        <f t="shared" si="690"/>
        <v>2.3988787258245559E-6</v>
      </c>
      <c r="AG1749">
        <f t="shared" si="691"/>
        <v>6.48045675098359E-6</v>
      </c>
      <c r="AH1749">
        <f t="shared" si="692"/>
        <v>1.5409502370190465E-6</v>
      </c>
      <c r="AI1749">
        <f t="shared" si="693"/>
        <v>0</v>
      </c>
      <c r="AL1749" s="48">
        <f t="shared" si="694"/>
        <v>3.0290235294700921E-6</v>
      </c>
      <c r="AM1749" s="48">
        <f t="shared" si="695"/>
        <v>8.7682297886078805E-5</v>
      </c>
      <c r="AN1749" s="48">
        <f t="shared" si="696"/>
        <v>1.5529547500359739E-5</v>
      </c>
      <c r="AO1749" s="48">
        <f t="shared" si="697"/>
        <v>4.3816737020748798E-6</v>
      </c>
      <c r="AP1749" s="48">
        <f t="shared" si="698"/>
        <v>4.4396677384040725E-6</v>
      </c>
      <c r="AQ1749" s="48">
        <f t="shared" si="699"/>
        <v>7.7047511850952327E-7</v>
      </c>
      <c r="AT1749" s="40">
        <f t="shared" si="700"/>
        <v>3.0290235294700921E-6</v>
      </c>
      <c r="AU1749" s="48">
        <f t="shared" si="701"/>
        <v>1.5006835417707092E-5</v>
      </c>
      <c r="AV1749" s="48">
        <f t="shared" si="702"/>
        <v>2.53096004617966E-6</v>
      </c>
      <c r="AW1749" s="40">
        <f t="shared" si="703"/>
        <v>4.381673702074879E-6</v>
      </c>
      <c r="AX1749" s="40">
        <f t="shared" si="704"/>
        <v>2.040789012579517E-6</v>
      </c>
      <c r="AY1749" s="40">
        <f t="shared" si="705"/>
        <v>7.7047511850952327E-7</v>
      </c>
    </row>
    <row r="1750" spans="1:51" x14ac:dyDescent="0.25">
      <c r="A1750" t="s">
        <v>448</v>
      </c>
      <c r="B1750" t="s">
        <v>448</v>
      </c>
      <c r="C1750">
        <v>4</v>
      </c>
      <c r="D1750" t="s">
        <v>447</v>
      </c>
      <c r="E1750">
        <v>11.65</v>
      </c>
      <c r="F1750">
        <v>0</v>
      </c>
      <c r="G1750">
        <v>8.2768999999999995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1752100</v>
      </c>
      <c r="N1750">
        <v>0</v>
      </c>
      <c r="O1750">
        <v>256040</v>
      </c>
      <c r="P1750">
        <v>0</v>
      </c>
      <c r="Q1750">
        <v>3037300</v>
      </c>
      <c r="R1750">
        <v>5722100</v>
      </c>
      <c r="S1750">
        <v>0</v>
      </c>
      <c r="T1750">
        <v>0</v>
      </c>
      <c r="W1750">
        <f t="shared" si="681"/>
        <v>0</v>
      </c>
      <c r="X1750">
        <f t="shared" si="682"/>
        <v>0</v>
      </c>
      <c r="Y1750">
        <f t="shared" si="683"/>
        <v>0</v>
      </c>
      <c r="Z1750">
        <f t="shared" si="684"/>
        <v>0</v>
      </c>
      <c r="AA1750">
        <f t="shared" si="685"/>
        <v>0</v>
      </c>
      <c r="AB1750">
        <f t="shared" si="686"/>
        <v>7.8144454171708592E-6</v>
      </c>
      <c r="AC1750">
        <f t="shared" si="687"/>
        <v>0</v>
      </c>
      <c r="AD1750">
        <f t="shared" si="688"/>
        <v>2.6273623762980145E-5</v>
      </c>
      <c r="AE1750">
        <f t="shared" si="689"/>
        <v>0</v>
      </c>
      <c r="AF1750">
        <f t="shared" si="690"/>
        <v>4.5807332792323169E-5</v>
      </c>
      <c r="AG1750">
        <f t="shared" si="691"/>
        <v>1.3102654172927883E-4</v>
      </c>
      <c r="AH1750">
        <f t="shared" si="692"/>
        <v>0</v>
      </c>
      <c r="AI1750">
        <f t="shared" si="693"/>
        <v>0</v>
      </c>
      <c r="AL1750" s="48">
        <f t="shared" si="694"/>
        <v>0</v>
      </c>
      <c r="AM1750" s="48">
        <f t="shared" si="695"/>
        <v>0</v>
      </c>
      <c r="AN1750" s="48">
        <f t="shared" si="696"/>
        <v>3.9072227085854296E-6</v>
      </c>
      <c r="AO1750" s="48">
        <f t="shared" si="697"/>
        <v>1.3136811881490072E-5</v>
      </c>
      <c r="AP1750" s="48">
        <f t="shared" si="698"/>
        <v>8.8416937260800996E-5</v>
      </c>
      <c r="AQ1750" s="48">
        <f t="shared" si="699"/>
        <v>0</v>
      </c>
      <c r="AT1750" s="40">
        <f t="shared" si="700"/>
        <v>0</v>
      </c>
      <c r="AU1750" s="48">
        <f t="shared" si="701"/>
        <v>0</v>
      </c>
      <c r="AV1750" s="48">
        <f t="shared" si="702"/>
        <v>3.9072227085854296E-6</v>
      </c>
      <c r="AW1750" s="40">
        <f t="shared" si="703"/>
        <v>1.3136811881490071E-5</v>
      </c>
      <c r="AX1750" s="40">
        <f t="shared" si="704"/>
        <v>4.2609604468477826E-5</v>
      </c>
      <c r="AY1750" s="40">
        <f t="shared" si="705"/>
        <v>0</v>
      </c>
    </row>
    <row r="1751" spans="1:51" x14ac:dyDescent="0.25">
      <c r="A1751" t="s">
        <v>4327</v>
      </c>
      <c r="B1751" t="s">
        <v>4327</v>
      </c>
      <c r="C1751" t="s">
        <v>4193</v>
      </c>
      <c r="D1751" t="s">
        <v>4326</v>
      </c>
      <c r="E1751">
        <v>25.984000000000002</v>
      </c>
      <c r="F1751">
        <v>0</v>
      </c>
      <c r="G1751">
        <v>10.66</v>
      </c>
      <c r="H1751">
        <v>508330</v>
      </c>
      <c r="I1751">
        <v>0</v>
      </c>
      <c r="J1751">
        <v>1164900</v>
      </c>
      <c r="K1751">
        <v>0</v>
      </c>
      <c r="L1751">
        <v>520520</v>
      </c>
      <c r="M1751">
        <v>0</v>
      </c>
      <c r="N1751">
        <v>588410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W1751">
        <f t="shared" si="681"/>
        <v>2.678047709775688E-6</v>
      </c>
      <c r="X1751">
        <f t="shared" si="682"/>
        <v>0</v>
      </c>
      <c r="Y1751">
        <f t="shared" si="683"/>
        <v>4.418102348073449E-5</v>
      </c>
      <c r="Z1751">
        <f t="shared" si="684"/>
        <v>0</v>
      </c>
      <c r="AA1751">
        <f t="shared" si="685"/>
        <v>4.1717647874590138E-5</v>
      </c>
      <c r="AB1751">
        <f t="shared" si="686"/>
        <v>0</v>
      </c>
      <c r="AC1751">
        <f t="shared" si="687"/>
        <v>3.186343461054033E-6</v>
      </c>
      <c r="AD1751">
        <f t="shared" si="688"/>
        <v>0</v>
      </c>
      <c r="AE1751">
        <f t="shared" si="689"/>
        <v>0</v>
      </c>
      <c r="AF1751">
        <f t="shared" si="690"/>
        <v>0</v>
      </c>
      <c r="AG1751">
        <f t="shared" si="691"/>
        <v>0</v>
      </c>
      <c r="AH1751">
        <f t="shared" si="692"/>
        <v>0</v>
      </c>
      <c r="AI1751">
        <f t="shared" si="693"/>
        <v>0</v>
      </c>
      <c r="AL1751" s="48">
        <f t="shared" si="694"/>
        <v>1.339023854887844E-6</v>
      </c>
      <c r="AM1751" s="48">
        <f t="shared" si="695"/>
        <v>2.8632890451774876E-5</v>
      </c>
      <c r="AN1751" s="48">
        <f t="shared" si="696"/>
        <v>1.5931717305270165E-6</v>
      </c>
      <c r="AO1751" s="48">
        <f t="shared" si="697"/>
        <v>0</v>
      </c>
      <c r="AP1751" s="48">
        <f t="shared" si="698"/>
        <v>0</v>
      </c>
      <c r="AQ1751" s="48">
        <f t="shared" si="699"/>
        <v>0</v>
      </c>
      <c r="AT1751" s="40">
        <f t="shared" si="700"/>
        <v>1.339023854887844E-6</v>
      </c>
      <c r="AU1751" s="48">
        <f t="shared" si="701"/>
        <v>1.4334095327362456E-5</v>
      </c>
      <c r="AV1751" s="48">
        <f t="shared" si="702"/>
        <v>1.5931717305270165E-6</v>
      </c>
      <c r="AW1751" s="40">
        <f t="shared" si="703"/>
        <v>0</v>
      </c>
      <c r="AX1751" s="40">
        <f t="shared" si="704"/>
        <v>0</v>
      </c>
      <c r="AY1751" s="40">
        <f t="shared" si="705"/>
        <v>0</v>
      </c>
    </row>
    <row r="1752" spans="1:51" x14ac:dyDescent="0.25">
      <c r="A1752" t="s">
        <v>4325</v>
      </c>
      <c r="B1752" t="s">
        <v>445</v>
      </c>
      <c r="C1752" t="s">
        <v>4324</v>
      </c>
      <c r="D1752" t="s">
        <v>443</v>
      </c>
      <c r="E1752">
        <v>21.45</v>
      </c>
      <c r="F1752">
        <v>0</v>
      </c>
      <c r="G1752">
        <v>75.676000000000002</v>
      </c>
      <c r="H1752">
        <v>33722000</v>
      </c>
      <c r="I1752">
        <v>0</v>
      </c>
      <c r="J1752">
        <v>19377000</v>
      </c>
      <c r="K1752">
        <v>2355300</v>
      </c>
      <c r="L1752">
        <v>17235000</v>
      </c>
      <c r="M1752">
        <v>61891000</v>
      </c>
      <c r="N1752">
        <v>48631000</v>
      </c>
      <c r="O1752">
        <v>1009600</v>
      </c>
      <c r="P1752">
        <v>0</v>
      </c>
      <c r="Q1752">
        <v>26596000</v>
      </c>
      <c r="R1752">
        <v>25179000</v>
      </c>
      <c r="S1752">
        <v>8216300</v>
      </c>
      <c r="T1752">
        <v>12340000</v>
      </c>
      <c r="W1752">
        <f t="shared" si="681"/>
        <v>1.7765845979787883E-4</v>
      </c>
      <c r="X1752">
        <f t="shared" si="682"/>
        <v>0</v>
      </c>
      <c r="Y1752">
        <f t="shared" si="683"/>
        <v>7.3490916987397389E-4</v>
      </c>
      <c r="Z1752">
        <f t="shared" si="684"/>
        <v>7.2922086133222607E-4</v>
      </c>
      <c r="AA1752">
        <f t="shared" si="685"/>
        <v>1.3813180302746503E-3</v>
      </c>
      <c r="AB1752">
        <f t="shared" si="686"/>
        <v>2.760366653239665E-4</v>
      </c>
      <c r="AC1752">
        <f t="shared" si="687"/>
        <v>2.633454034678518E-4</v>
      </c>
      <c r="AD1752">
        <f t="shared" si="688"/>
        <v>1.0360041615022947E-4</v>
      </c>
      <c r="AE1752">
        <f t="shared" si="689"/>
        <v>0</v>
      </c>
      <c r="AF1752">
        <f t="shared" si="690"/>
        <v>4.0111013826247887E-4</v>
      </c>
      <c r="AG1752">
        <f t="shared" si="691"/>
        <v>5.765570846719756E-4</v>
      </c>
      <c r="AH1752">
        <f t="shared" si="692"/>
        <v>2.7431284654792749E-4</v>
      </c>
      <c r="AI1752">
        <f t="shared" si="693"/>
        <v>6.0061674641622039E-4</v>
      </c>
      <c r="AL1752" s="48">
        <f t="shared" si="694"/>
        <v>8.8829229898939417E-5</v>
      </c>
      <c r="AM1752" s="48">
        <f t="shared" si="695"/>
        <v>9.4848268716028348E-4</v>
      </c>
      <c r="AN1752" s="48">
        <f t="shared" si="696"/>
        <v>2.6969103439590915E-4</v>
      </c>
      <c r="AO1752" s="48">
        <f t="shared" si="697"/>
        <v>5.1800208075114734E-5</v>
      </c>
      <c r="AP1752" s="48">
        <f t="shared" si="698"/>
        <v>4.8883361146722726E-4</v>
      </c>
      <c r="AQ1752" s="48">
        <f t="shared" si="699"/>
        <v>4.3746479648207391E-4</v>
      </c>
      <c r="AT1752" s="40">
        <f t="shared" si="700"/>
        <v>8.8829229898939417E-5</v>
      </c>
      <c r="AU1752" s="48">
        <f t="shared" si="701"/>
        <v>2.1642390109860427E-4</v>
      </c>
      <c r="AV1752" s="48">
        <f t="shared" si="702"/>
        <v>6.345630928057352E-6</v>
      </c>
      <c r="AW1752" s="40">
        <f t="shared" si="703"/>
        <v>5.1800208075114734E-5</v>
      </c>
      <c r="AX1752" s="40">
        <f t="shared" si="704"/>
        <v>8.7723473204748362E-5</v>
      </c>
      <c r="AY1752" s="40">
        <f t="shared" si="705"/>
        <v>1.6315194993414642E-4</v>
      </c>
    </row>
    <row r="1753" spans="1:51" x14ac:dyDescent="0.25">
      <c r="A1753" t="s">
        <v>442</v>
      </c>
      <c r="B1753" t="s">
        <v>442</v>
      </c>
      <c r="C1753" t="s">
        <v>341</v>
      </c>
      <c r="D1753" t="s">
        <v>441</v>
      </c>
      <c r="E1753">
        <v>20.295999999999999</v>
      </c>
      <c r="F1753">
        <v>0</v>
      </c>
      <c r="G1753">
        <v>45.363999999999997</v>
      </c>
      <c r="H1753">
        <v>44536000</v>
      </c>
      <c r="I1753">
        <v>0</v>
      </c>
      <c r="J1753">
        <v>0</v>
      </c>
      <c r="K1753">
        <v>0</v>
      </c>
      <c r="L1753">
        <v>0</v>
      </c>
      <c r="M1753">
        <v>18440000</v>
      </c>
      <c r="N1753">
        <v>27770000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W1753">
        <f t="shared" si="681"/>
        <v>2.3463012767802421E-4</v>
      </c>
      <c r="X1753">
        <f t="shared" si="682"/>
        <v>0</v>
      </c>
      <c r="Y1753">
        <f t="shared" si="683"/>
        <v>0</v>
      </c>
      <c r="Z1753">
        <f t="shared" si="684"/>
        <v>0</v>
      </c>
      <c r="AA1753">
        <f t="shared" si="685"/>
        <v>0</v>
      </c>
      <c r="AB1753">
        <f t="shared" si="686"/>
        <v>8.2243235827082165E-5</v>
      </c>
      <c r="AC1753">
        <f t="shared" si="687"/>
        <v>1.5037942576344812E-4</v>
      </c>
      <c r="AD1753">
        <f t="shared" si="688"/>
        <v>0</v>
      </c>
      <c r="AE1753">
        <f t="shared" si="689"/>
        <v>0</v>
      </c>
      <c r="AF1753">
        <f t="shared" si="690"/>
        <v>0</v>
      </c>
      <c r="AG1753">
        <f t="shared" si="691"/>
        <v>0</v>
      </c>
      <c r="AH1753">
        <f t="shared" si="692"/>
        <v>0</v>
      </c>
      <c r="AI1753">
        <f t="shared" si="693"/>
        <v>0</v>
      </c>
      <c r="AL1753" s="48">
        <f t="shared" si="694"/>
        <v>1.173150638390121E-4</v>
      </c>
      <c r="AM1753" s="48">
        <f t="shared" si="695"/>
        <v>0</v>
      </c>
      <c r="AN1753" s="48">
        <f t="shared" si="696"/>
        <v>1.1631133079526514E-4</v>
      </c>
      <c r="AO1753" s="48">
        <f t="shared" si="697"/>
        <v>0</v>
      </c>
      <c r="AP1753" s="48">
        <f t="shared" si="698"/>
        <v>0</v>
      </c>
      <c r="AQ1753" s="48">
        <f t="shared" si="699"/>
        <v>0</v>
      </c>
      <c r="AT1753" s="40">
        <f t="shared" si="700"/>
        <v>1.173150638390121E-4</v>
      </c>
      <c r="AU1753" s="48">
        <f t="shared" si="701"/>
        <v>0</v>
      </c>
      <c r="AV1753" s="48">
        <f t="shared" si="702"/>
        <v>3.4068094968182976E-5</v>
      </c>
      <c r="AW1753" s="40">
        <f t="shared" si="703"/>
        <v>0</v>
      </c>
      <c r="AX1753" s="40">
        <f t="shared" si="704"/>
        <v>0</v>
      </c>
      <c r="AY1753" s="40">
        <f t="shared" si="705"/>
        <v>0</v>
      </c>
    </row>
    <row r="1754" spans="1:51" x14ac:dyDescent="0.25">
      <c r="A1754" t="s">
        <v>440</v>
      </c>
      <c r="B1754" t="s">
        <v>440</v>
      </c>
      <c r="C1754" t="s">
        <v>4323</v>
      </c>
      <c r="D1754" t="s">
        <v>438</v>
      </c>
      <c r="E1754">
        <v>16.071999999999999</v>
      </c>
      <c r="F1754">
        <v>0</v>
      </c>
      <c r="G1754">
        <v>217.4</v>
      </c>
      <c r="H1754">
        <v>1697400000</v>
      </c>
      <c r="I1754">
        <v>0</v>
      </c>
      <c r="J1754">
        <v>5414400</v>
      </c>
      <c r="K1754">
        <v>0</v>
      </c>
      <c r="L1754">
        <v>3027800</v>
      </c>
      <c r="M1754">
        <v>1309000000</v>
      </c>
      <c r="N1754">
        <v>1092200000</v>
      </c>
      <c r="O1754">
        <v>8274400</v>
      </c>
      <c r="P1754">
        <v>0</v>
      </c>
      <c r="Q1754">
        <v>0</v>
      </c>
      <c r="R1754">
        <v>0</v>
      </c>
      <c r="S1754">
        <v>0</v>
      </c>
      <c r="T1754">
        <v>0</v>
      </c>
      <c r="W1754">
        <f t="shared" ref="W1754:W1817" si="706">H1754/SUM(H$9:H$18,H$26:H$1909)</f>
        <v>8.9424550637838673E-3</v>
      </c>
      <c r="X1754">
        <f t="shared" ref="X1754:X1817" si="707">I1754/SUM(I$9:I$18,I$26:I$1909)</f>
        <v>0</v>
      </c>
      <c r="Y1754">
        <f t="shared" ref="Y1754:Y1817" si="708">J1754/SUM(J$9:J$18,J$26:J$1909)</f>
        <v>2.05351303574632E-4</v>
      </c>
      <c r="Z1754">
        <f t="shared" ref="Z1754:Z1817" si="709">K1754/SUM(K$9:K$18,K$26:K$1909)</f>
        <v>0</v>
      </c>
      <c r="AA1754">
        <f t="shared" ref="AA1754:AA1817" si="710">L1754/SUM(L$9:L$18,L$26:L$1909)</f>
        <v>2.4266636101337894E-4</v>
      </c>
      <c r="AB1754">
        <f t="shared" ref="AB1754:AB1817" si="711">M1754/SUM(M$9:M$18,M$26:M$1909)</f>
        <v>5.8381993328443897E-3</v>
      </c>
      <c r="AC1754">
        <f t="shared" ref="AC1754:AC1817" si="712">N1754/SUM(N$9:N$18,N$26:N$1909)</f>
        <v>5.9144547648123163E-3</v>
      </c>
      <c r="AD1754">
        <f t="shared" ref="AD1754:AD1817" si="713">O1754/SUM(O$9:O$18,O$26:O$1909)</f>
        <v>8.4908011429621507E-4</v>
      </c>
      <c r="AE1754">
        <f t="shared" ref="AE1754:AE1817" si="714">P1754/SUM(P$9:P$18,P$26:P$1909)</f>
        <v>0</v>
      </c>
      <c r="AF1754">
        <f t="shared" ref="AF1754:AF1817" si="715">Q1754/SUM(Q$9:Q$18,Q$26:Q$1909)</f>
        <v>0</v>
      </c>
      <c r="AG1754">
        <f t="shared" ref="AG1754:AG1817" si="716">R1754/SUM(R$9:R$18,R$26:R$1909)</f>
        <v>0</v>
      </c>
      <c r="AH1754">
        <f t="shared" ref="AH1754:AH1817" si="717">S1754/SUM(S$9:S$18,S$26:S$1909)</f>
        <v>0</v>
      </c>
      <c r="AI1754">
        <f t="shared" ref="AI1754:AI1817" si="718">T1754/SUM(T$9:T$18,T$26:T$1909)</f>
        <v>0</v>
      </c>
      <c r="AL1754" s="48">
        <f t="shared" ref="AL1754:AL1817" si="719">AVERAGE(W1754:X1754)</f>
        <v>4.4712275318919336E-3</v>
      </c>
      <c r="AM1754" s="48">
        <f t="shared" ref="AM1754:AM1817" si="720">AVERAGE(Y1754:AA1754)</f>
        <v>1.4933922152933696E-4</v>
      </c>
      <c r="AN1754" s="48">
        <f t="shared" ref="AN1754:AN1817" si="721">AVERAGE(AB1754:AC1754)</f>
        <v>5.8763270488283535E-3</v>
      </c>
      <c r="AO1754" s="48">
        <f t="shared" ref="AO1754:AO1817" si="722">AVERAGE(AD1754:AE1754)</f>
        <v>4.2454005714810753E-4</v>
      </c>
      <c r="AP1754" s="48">
        <f t="shared" ref="AP1754:AP1817" si="723">AVERAGE(AF1754:AG1754)</f>
        <v>0</v>
      </c>
      <c r="AQ1754" s="48">
        <f t="shared" ref="AQ1754:AQ1817" si="724">AVERAGE(AH1754:AI1754)</f>
        <v>0</v>
      </c>
      <c r="AT1754" s="40">
        <f t="shared" ref="AT1754:AT1817" si="725">STDEV(W1754:X1754)/SQRT(2)</f>
        <v>4.4712275318919336E-3</v>
      </c>
      <c r="AU1754" s="48">
        <f t="shared" ref="AU1754:AU1817" si="726">STDEV(Y1754:AA1754)/SQRT(3)</f>
        <v>7.5442595601237398E-5</v>
      </c>
      <c r="AV1754" s="48">
        <f t="shared" ref="AV1754:AV1817" si="727">STDEV(AB1754:AC1754)/SQRT(2)</f>
        <v>3.8127715983963303E-5</v>
      </c>
      <c r="AW1754" s="40">
        <f t="shared" ref="AW1754:AW1817" si="728">STDEV(AD1754:AE1754)/SQRT(2)</f>
        <v>4.2454005714810748E-4</v>
      </c>
      <c r="AX1754" s="40">
        <f t="shared" ref="AX1754:AX1817" si="729">STDEV(AF1754:AG1754)/SQRT(2)</f>
        <v>0</v>
      </c>
      <c r="AY1754" s="40">
        <f t="shared" ref="AY1754:AY1817" si="730">STDEV(AH1754:AI1754)/SQRT(2)</f>
        <v>0</v>
      </c>
    </row>
    <row r="1755" spans="1:51" x14ac:dyDescent="0.25">
      <c r="A1755" t="s">
        <v>437</v>
      </c>
      <c r="B1755" t="s">
        <v>437</v>
      </c>
      <c r="C1755">
        <v>1</v>
      </c>
      <c r="D1755" t="s">
        <v>436</v>
      </c>
      <c r="E1755">
        <v>7.1303999999999998</v>
      </c>
      <c r="F1755">
        <v>0</v>
      </c>
      <c r="G1755">
        <v>95.668000000000006</v>
      </c>
      <c r="H1755">
        <v>9616900000</v>
      </c>
      <c r="I1755">
        <v>0</v>
      </c>
      <c r="J1755">
        <v>7673200</v>
      </c>
      <c r="K1755">
        <v>0</v>
      </c>
      <c r="L1755">
        <v>6164100</v>
      </c>
      <c r="M1755">
        <v>8525000000</v>
      </c>
      <c r="N1755">
        <v>5980500000</v>
      </c>
      <c r="O1755">
        <v>7260300</v>
      </c>
      <c r="P1755">
        <v>0</v>
      </c>
      <c r="Q1755">
        <v>0</v>
      </c>
      <c r="R1755">
        <v>0</v>
      </c>
      <c r="S1755">
        <v>0</v>
      </c>
      <c r="T1755">
        <v>0</v>
      </c>
      <c r="W1755">
        <f t="shared" si="706"/>
        <v>5.0664955875399473E-2</v>
      </c>
      <c r="X1755">
        <f t="shared" si="707"/>
        <v>0</v>
      </c>
      <c r="Y1755">
        <f t="shared" si="708"/>
        <v>2.9102054199705717E-4</v>
      </c>
      <c r="Z1755">
        <f t="shared" si="709"/>
        <v>0</v>
      </c>
      <c r="AA1755">
        <f t="shared" si="710"/>
        <v>4.9402857385645322E-4</v>
      </c>
      <c r="AB1755">
        <f t="shared" si="711"/>
        <v>3.8021886411381531E-2</v>
      </c>
      <c r="AC1755">
        <f t="shared" si="712"/>
        <v>3.2385457536128967E-2</v>
      </c>
      <c r="AD1755">
        <f t="shared" si="713"/>
        <v>7.4501792925466622E-4</v>
      </c>
      <c r="AE1755">
        <f t="shared" si="714"/>
        <v>0</v>
      </c>
      <c r="AF1755">
        <f t="shared" si="715"/>
        <v>0</v>
      </c>
      <c r="AG1755">
        <f t="shared" si="716"/>
        <v>0</v>
      </c>
      <c r="AH1755">
        <f t="shared" si="717"/>
        <v>0</v>
      </c>
      <c r="AI1755">
        <f t="shared" si="718"/>
        <v>0</v>
      </c>
      <c r="AL1755" s="48">
        <f t="shared" si="719"/>
        <v>2.5332477937699736E-2</v>
      </c>
      <c r="AM1755" s="48">
        <f t="shared" si="720"/>
        <v>2.6168303861783681E-4</v>
      </c>
      <c r="AN1755" s="48">
        <f t="shared" si="721"/>
        <v>3.5203671973755249E-2</v>
      </c>
      <c r="AO1755" s="48">
        <f t="shared" si="722"/>
        <v>3.7250896462733311E-4</v>
      </c>
      <c r="AP1755" s="48">
        <f t="shared" si="723"/>
        <v>0</v>
      </c>
      <c r="AQ1755" s="48">
        <f t="shared" si="724"/>
        <v>0</v>
      </c>
      <c r="AT1755" s="40">
        <f t="shared" si="725"/>
        <v>2.5332477937699736E-2</v>
      </c>
      <c r="AU1755" s="48">
        <f t="shared" si="726"/>
        <v>1.4336616845808333E-4</v>
      </c>
      <c r="AV1755" s="48">
        <f t="shared" si="727"/>
        <v>2.8182144376262814E-3</v>
      </c>
      <c r="AW1755" s="40">
        <f t="shared" si="728"/>
        <v>3.7250896462733305E-4</v>
      </c>
      <c r="AX1755" s="40">
        <f t="shared" si="729"/>
        <v>0</v>
      </c>
      <c r="AY1755" s="40">
        <f t="shared" si="730"/>
        <v>0</v>
      </c>
    </row>
    <row r="1756" spans="1:51" x14ac:dyDescent="0.25">
      <c r="A1756" t="s">
        <v>435</v>
      </c>
      <c r="B1756" t="s">
        <v>435</v>
      </c>
      <c r="C1756">
        <v>2</v>
      </c>
      <c r="D1756" t="s">
        <v>434</v>
      </c>
      <c r="E1756">
        <v>7.2784000000000004</v>
      </c>
      <c r="F1756">
        <v>0</v>
      </c>
      <c r="G1756">
        <v>13.667</v>
      </c>
      <c r="H1756">
        <v>268570000</v>
      </c>
      <c r="I1756">
        <v>0</v>
      </c>
      <c r="J1756">
        <v>0</v>
      </c>
      <c r="K1756">
        <v>0</v>
      </c>
      <c r="L1756">
        <v>0</v>
      </c>
      <c r="M1756">
        <v>129310000</v>
      </c>
      <c r="N1756">
        <v>53244000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W1756">
        <f t="shared" si="706"/>
        <v>1.4149140782846901E-3</v>
      </c>
      <c r="X1756">
        <f t="shared" si="707"/>
        <v>0</v>
      </c>
      <c r="Y1756">
        <f t="shared" si="708"/>
        <v>0</v>
      </c>
      <c r="Z1756">
        <f t="shared" si="709"/>
        <v>0</v>
      </c>
      <c r="AA1756">
        <f t="shared" si="710"/>
        <v>0</v>
      </c>
      <c r="AB1756">
        <f t="shared" si="711"/>
        <v>5.767284612147503E-4</v>
      </c>
      <c r="AC1756">
        <f t="shared" si="712"/>
        <v>2.8832560840291792E-4</v>
      </c>
      <c r="AD1756">
        <f t="shared" si="713"/>
        <v>0</v>
      </c>
      <c r="AE1756">
        <f t="shared" si="714"/>
        <v>0</v>
      </c>
      <c r="AF1756">
        <f t="shared" si="715"/>
        <v>0</v>
      </c>
      <c r="AG1756">
        <f t="shared" si="716"/>
        <v>0</v>
      </c>
      <c r="AH1756">
        <f t="shared" si="717"/>
        <v>0</v>
      </c>
      <c r="AI1756">
        <f t="shared" si="718"/>
        <v>0</v>
      </c>
      <c r="AL1756" s="48">
        <f t="shared" si="719"/>
        <v>7.0745703914234506E-4</v>
      </c>
      <c r="AM1756" s="48">
        <f t="shared" si="720"/>
        <v>0</v>
      </c>
      <c r="AN1756" s="48">
        <f t="shared" si="721"/>
        <v>4.3252703480883413E-4</v>
      </c>
      <c r="AO1756" s="48">
        <f t="shared" si="722"/>
        <v>0</v>
      </c>
      <c r="AP1756" s="48">
        <f t="shared" si="723"/>
        <v>0</v>
      </c>
      <c r="AQ1756" s="48">
        <f t="shared" si="724"/>
        <v>0</v>
      </c>
      <c r="AT1756" s="40">
        <f t="shared" si="725"/>
        <v>7.0745703914234495E-4</v>
      </c>
      <c r="AU1756" s="48">
        <f t="shared" si="726"/>
        <v>0</v>
      </c>
      <c r="AV1756" s="48">
        <f t="shared" si="727"/>
        <v>1.4420142640591616E-4</v>
      </c>
      <c r="AW1756" s="40">
        <f t="shared" si="728"/>
        <v>0</v>
      </c>
      <c r="AX1756" s="40">
        <f t="shared" si="729"/>
        <v>0</v>
      </c>
      <c r="AY1756" s="40">
        <f t="shared" si="730"/>
        <v>0</v>
      </c>
    </row>
    <row r="1757" spans="1:51" x14ac:dyDescent="0.25">
      <c r="A1757" t="s">
        <v>433</v>
      </c>
      <c r="B1757" t="s">
        <v>433</v>
      </c>
      <c r="C1757" t="s">
        <v>341</v>
      </c>
      <c r="D1757" t="s">
        <v>432</v>
      </c>
      <c r="E1757">
        <v>51.686999999999998</v>
      </c>
      <c r="F1757">
        <v>0</v>
      </c>
      <c r="G1757">
        <v>6.9280999999999997</v>
      </c>
      <c r="H1757">
        <v>3991100</v>
      </c>
      <c r="I1757">
        <v>0</v>
      </c>
      <c r="J1757">
        <v>4926600</v>
      </c>
      <c r="K1757">
        <v>761940</v>
      </c>
      <c r="L1757">
        <v>2381500</v>
      </c>
      <c r="M1757">
        <v>2618200</v>
      </c>
      <c r="N1757">
        <v>4374700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1020900</v>
      </c>
      <c r="W1757">
        <f t="shared" si="706"/>
        <v>2.1026412398413922E-5</v>
      </c>
      <c r="X1757">
        <f t="shared" si="707"/>
        <v>0</v>
      </c>
      <c r="Y1757">
        <f t="shared" si="708"/>
        <v>1.8685057110497599E-4</v>
      </c>
      <c r="Z1757">
        <f t="shared" si="709"/>
        <v>2.3590308796479274E-4</v>
      </c>
      <c r="AA1757">
        <f t="shared" si="710"/>
        <v>1.9086793670432722E-4</v>
      </c>
      <c r="AB1757">
        <f t="shared" si="711"/>
        <v>1.1677290674754151E-5</v>
      </c>
      <c r="AC1757">
        <f t="shared" si="712"/>
        <v>2.3689768595151475E-5</v>
      </c>
      <c r="AD1757">
        <f t="shared" si="713"/>
        <v>0</v>
      </c>
      <c r="AE1757">
        <f t="shared" si="714"/>
        <v>0</v>
      </c>
      <c r="AF1757">
        <f t="shared" si="715"/>
        <v>0</v>
      </c>
      <c r="AG1757">
        <f t="shared" si="716"/>
        <v>0</v>
      </c>
      <c r="AH1757">
        <f t="shared" si="717"/>
        <v>0</v>
      </c>
      <c r="AI1757">
        <f t="shared" si="718"/>
        <v>4.9689597764693631E-5</v>
      </c>
      <c r="AL1757" s="48">
        <f t="shared" si="719"/>
        <v>1.0513206199206961E-5</v>
      </c>
      <c r="AM1757" s="48">
        <f t="shared" si="720"/>
        <v>2.0454053192469864E-4</v>
      </c>
      <c r="AN1757" s="48">
        <f t="shared" si="721"/>
        <v>1.7683529634952811E-5</v>
      </c>
      <c r="AO1757" s="48">
        <f t="shared" si="722"/>
        <v>0</v>
      </c>
      <c r="AP1757" s="48">
        <f t="shared" si="723"/>
        <v>0</v>
      </c>
      <c r="AQ1757" s="48">
        <f t="shared" si="724"/>
        <v>2.4844798882346816E-5</v>
      </c>
      <c r="AT1757" s="40">
        <f t="shared" si="725"/>
        <v>1.0513206199206961E-5</v>
      </c>
      <c r="AU1757" s="48">
        <f t="shared" si="726"/>
        <v>1.5724103022809116E-5</v>
      </c>
      <c r="AV1757" s="48">
        <f t="shared" si="727"/>
        <v>6.0062389601986623E-6</v>
      </c>
      <c r="AW1757" s="40">
        <f t="shared" si="728"/>
        <v>0</v>
      </c>
      <c r="AX1757" s="40">
        <f t="shared" si="729"/>
        <v>0</v>
      </c>
      <c r="AY1757" s="40">
        <f t="shared" si="730"/>
        <v>2.4844798882346812E-5</v>
      </c>
    </row>
    <row r="1758" spans="1:51" x14ac:dyDescent="0.25">
      <c r="A1758" t="s">
        <v>431</v>
      </c>
      <c r="B1758" t="s">
        <v>431</v>
      </c>
      <c r="C1758" t="s">
        <v>486</v>
      </c>
      <c r="D1758" t="s">
        <v>430</v>
      </c>
      <c r="E1758">
        <v>21.648</v>
      </c>
      <c r="F1758">
        <v>0</v>
      </c>
      <c r="G1758">
        <v>63.686999999999998</v>
      </c>
      <c r="H1758">
        <v>42034000</v>
      </c>
      <c r="I1758">
        <v>0</v>
      </c>
      <c r="J1758">
        <v>4917100</v>
      </c>
      <c r="K1758">
        <v>0</v>
      </c>
      <c r="L1758">
        <v>1152900</v>
      </c>
      <c r="M1758">
        <v>73312000</v>
      </c>
      <c r="N1758">
        <v>38305000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W1758">
        <f t="shared" si="706"/>
        <v>2.2144877822027279E-4</v>
      </c>
      <c r="X1758">
        <f t="shared" si="707"/>
        <v>0</v>
      </c>
      <c r="Y1758">
        <f t="shared" si="708"/>
        <v>1.8649026573707578E-4</v>
      </c>
      <c r="Z1758">
        <f t="shared" si="709"/>
        <v>0</v>
      </c>
      <c r="AA1758">
        <f t="shared" si="710"/>
        <v>9.2400438474246843E-5</v>
      </c>
      <c r="AB1758">
        <f t="shared" si="711"/>
        <v>3.269748430019006E-4</v>
      </c>
      <c r="AC1758">
        <f t="shared" si="712"/>
        <v>2.0742830046340942E-4</v>
      </c>
      <c r="AD1758">
        <f t="shared" si="713"/>
        <v>0</v>
      </c>
      <c r="AE1758">
        <f t="shared" si="714"/>
        <v>0</v>
      </c>
      <c r="AF1758">
        <f t="shared" si="715"/>
        <v>0</v>
      </c>
      <c r="AG1758">
        <f t="shared" si="716"/>
        <v>0</v>
      </c>
      <c r="AH1758">
        <f t="shared" si="717"/>
        <v>0</v>
      </c>
      <c r="AI1758">
        <f t="shared" si="718"/>
        <v>0</v>
      </c>
      <c r="AL1758" s="48">
        <f t="shared" si="719"/>
        <v>1.107243891101364E-4</v>
      </c>
      <c r="AM1758" s="48">
        <f t="shared" si="720"/>
        <v>9.2963568070440877E-5</v>
      </c>
      <c r="AN1758" s="48">
        <f t="shared" si="721"/>
        <v>2.6720157173265504E-4</v>
      </c>
      <c r="AO1758" s="48">
        <f t="shared" si="722"/>
        <v>0</v>
      </c>
      <c r="AP1758" s="48">
        <f t="shared" si="723"/>
        <v>0</v>
      </c>
      <c r="AQ1758" s="48">
        <f t="shared" si="724"/>
        <v>0</v>
      </c>
      <c r="AT1758" s="40">
        <f t="shared" si="725"/>
        <v>1.107243891101364E-4</v>
      </c>
      <c r="AU1758" s="48">
        <f t="shared" si="726"/>
        <v>5.3835838868043621E-5</v>
      </c>
      <c r="AV1758" s="48">
        <f t="shared" si="727"/>
        <v>5.977327126924559E-5</v>
      </c>
      <c r="AW1758" s="40">
        <f t="shared" si="728"/>
        <v>0</v>
      </c>
      <c r="AX1758" s="40">
        <f t="shared" si="729"/>
        <v>0</v>
      </c>
      <c r="AY1758" s="40">
        <f t="shared" si="730"/>
        <v>0</v>
      </c>
    </row>
    <row r="1759" spans="1:51" x14ac:dyDescent="0.25">
      <c r="A1759" t="s">
        <v>429</v>
      </c>
      <c r="B1759" t="s">
        <v>429</v>
      </c>
      <c r="C1759">
        <v>6</v>
      </c>
      <c r="D1759" t="s">
        <v>428</v>
      </c>
      <c r="E1759">
        <v>42.058</v>
      </c>
      <c r="F1759">
        <v>0</v>
      </c>
      <c r="G1759">
        <v>21.695</v>
      </c>
      <c r="H1759">
        <v>348150</v>
      </c>
      <c r="I1759">
        <v>0</v>
      </c>
      <c r="J1759">
        <v>3249400</v>
      </c>
      <c r="K1759">
        <v>0</v>
      </c>
      <c r="L1759">
        <v>0</v>
      </c>
      <c r="M1759">
        <v>0</v>
      </c>
      <c r="N1759">
        <v>2445700</v>
      </c>
      <c r="O1759">
        <v>0</v>
      </c>
      <c r="P1759">
        <v>0</v>
      </c>
      <c r="Q1759">
        <v>1536000</v>
      </c>
      <c r="R1759">
        <v>1634300</v>
      </c>
      <c r="S1759">
        <v>1019100</v>
      </c>
      <c r="T1759">
        <v>461500</v>
      </c>
      <c r="W1759">
        <f t="shared" si="706"/>
        <v>1.8341673915732019E-6</v>
      </c>
      <c r="X1759">
        <f t="shared" si="707"/>
        <v>0</v>
      </c>
      <c r="Y1759">
        <f t="shared" si="708"/>
        <v>1.2323960657421122E-4</v>
      </c>
      <c r="Z1759">
        <f t="shared" si="709"/>
        <v>0</v>
      </c>
      <c r="AA1759">
        <f t="shared" si="710"/>
        <v>0</v>
      </c>
      <c r="AB1759">
        <f t="shared" si="711"/>
        <v>0</v>
      </c>
      <c r="AC1759">
        <f t="shared" si="712"/>
        <v>1.3243894907802126E-5</v>
      </c>
      <c r="AD1759">
        <f t="shared" si="713"/>
        <v>0</v>
      </c>
      <c r="AE1759">
        <f t="shared" si="714"/>
        <v>0</v>
      </c>
      <c r="AF1759">
        <f t="shared" si="715"/>
        <v>2.3165332093967796E-5</v>
      </c>
      <c r="AG1759">
        <f t="shared" si="716"/>
        <v>3.7422742900012302E-5</v>
      </c>
      <c r="AH1759">
        <f t="shared" si="717"/>
        <v>3.4024101105971412E-5</v>
      </c>
      <c r="AI1759">
        <f t="shared" si="718"/>
        <v>2.2462287558434824E-5</v>
      </c>
      <c r="AL1759" s="48">
        <f t="shared" si="719"/>
        <v>9.1708369578660097E-7</v>
      </c>
      <c r="AM1759" s="48">
        <f t="shared" si="720"/>
        <v>4.1079868858070409E-5</v>
      </c>
      <c r="AN1759" s="48">
        <f t="shared" si="721"/>
        <v>6.6219474539010628E-6</v>
      </c>
      <c r="AO1759" s="48">
        <f t="shared" si="722"/>
        <v>0</v>
      </c>
      <c r="AP1759" s="48">
        <f t="shared" si="723"/>
        <v>3.0294037496990049E-5</v>
      </c>
      <c r="AQ1759" s="48">
        <f t="shared" si="724"/>
        <v>2.8243194332203118E-5</v>
      </c>
      <c r="AT1759" s="40">
        <f t="shared" si="725"/>
        <v>9.1708369578660087E-7</v>
      </c>
      <c r="AU1759" s="48">
        <f t="shared" si="726"/>
        <v>4.1079868858070402E-5</v>
      </c>
      <c r="AV1759" s="48">
        <f t="shared" si="727"/>
        <v>6.6219474539010628E-6</v>
      </c>
      <c r="AW1759" s="40">
        <f t="shared" si="728"/>
        <v>0</v>
      </c>
      <c r="AX1759" s="40">
        <f t="shared" si="729"/>
        <v>7.1287054030222518E-6</v>
      </c>
      <c r="AY1759" s="40">
        <f t="shared" si="730"/>
        <v>5.7809067737682944E-6</v>
      </c>
    </row>
    <row r="1760" spans="1:51" x14ac:dyDescent="0.25">
      <c r="A1760" t="s">
        <v>427</v>
      </c>
      <c r="B1760" t="s">
        <v>427</v>
      </c>
      <c r="C1760" t="s">
        <v>4322</v>
      </c>
      <c r="D1760" t="s">
        <v>425</v>
      </c>
      <c r="E1760">
        <v>229.04</v>
      </c>
      <c r="F1760">
        <v>0</v>
      </c>
      <c r="G1760">
        <v>323.31</v>
      </c>
      <c r="H1760">
        <v>7144700</v>
      </c>
      <c r="I1760">
        <v>0</v>
      </c>
      <c r="J1760">
        <v>19310000</v>
      </c>
      <c r="K1760">
        <v>913170</v>
      </c>
      <c r="L1760">
        <v>5179800</v>
      </c>
      <c r="M1760">
        <v>5284900</v>
      </c>
      <c r="N1760">
        <v>7999100</v>
      </c>
      <c r="O1760">
        <v>1434000</v>
      </c>
      <c r="P1760">
        <v>88130</v>
      </c>
      <c r="Q1760">
        <v>3102800</v>
      </c>
      <c r="R1760">
        <v>2302500</v>
      </c>
      <c r="S1760">
        <v>1190700</v>
      </c>
      <c r="T1760">
        <v>528020</v>
      </c>
      <c r="W1760">
        <f t="shared" si="706"/>
        <v>3.7640602506313537E-5</v>
      </c>
      <c r="X1760">
        <f t="shared" si="707"/>
        <v>0</v>
      </c>
      <c r="Y1760">
        <f t="shared" si="708"/>
        <v>7.323680688582565E-4</v>
      </c>
      <c r="Z1760">
        <f t="shared" si="709"/>
        <v>2.8272517893378717E-4</v>
      </c>
      <c r="AA1760">
        <f t="shared" si="710"/>
        <v>4.1514076781065467E-4</v>
      </c>
      <c r="AB1760">
        <f t="shared" si="711"/>
        <v>2.3570893547860442E-5</v>
      </c>
      <c r="AC1760">
        <f t="shared" si="712"/>
        <v>4.3316530955145759E-5</v>
      </c>
      <c r="AD1760">
        <f t="shared" si="713"/>
        <v>1.4715035336710486E-4</v>
      </c>
      <c r="AE1760">
        <f t="shared" si="714"/>
        <v>2.5057207318764204E-5</v>
      </c>
      <c r="AF1760">
        <f t="shared" si="715"/>
        <v>4.6795177357528175E-5</v>
      </c>
      <c r="AG1760">
        <f t="shared" si="716"/>
        <v>5.2723407897741127E-5</v>
      </c>
      <c r="AH1760">
        <f t="shared" si="717"/>
        <v>3.9753210859464387E-5</v>
      </c>
      <c r="AI1760">
        <f t="shared" si="718"/>
        <v>2.5699971996976717E-5</v>
      </c>
      <c r="AL1760" s="48">
        <f t="shared" si="719"/>
        <v>1.8820301253156768E-5</v>
      </c>
      <c r="AM1760" s="48">
        <f t="shared" si="720"/>
        <v>4.7674467186756617E-4</v>
      </c>
      <c r="AN1760" s="48">
        <f t="shared" si="721"/>
        <v>3.3443712251503102E-5</v>
      </c>
      <c r="AO1760" s="48">
        <f t="shared" si="722"/>
        <v>8.6103780342934529E-5</v>
      </c>
      <c r="AP1760" s="48">
        <f t="shared" si="723"/>
        <v>4.9759292627634651E-5</v>
      </c>
      <c r="AQ1760" s="48">
        <f t="shared" si="724"/>
        <v>3.272659142822055E-5</v>
      </c>
      <c r="AT1760" s="40">
        <f t="shared" si="725"/>
        <v>1.8820301253156768E-5</v>
      </c>
      <c r="AU1760" s="48">
        <f t="shared" si="726"/>
        <v>1.3340535079373313E-4</v>
      </c>
      <c r="AV1760" s="48">
        <f t="shared" si="727"/>
        <v>9.8728187036426586E-6</v>
      </c>
      <c r="AW1760" s="40">
        <f t="shared" si="728"/>
        <v>6.1046573024170335E-5</v>
      </c>
      <c r="AX1760" s="40">
        <f t="shared" si="729"/>
        <v>2.9641152701064757E-6</v>
      </c>
      <c r="AY1760" s="40">
        <f t="shared" si="730"/>
        <v>7.0266194312438342E-6</v>
      </c>
    </row>
    <row r="1761" spans="1:51" x14ac:dyDescent="0.25">
      <c r="A1761" t="s">
        <v>4321</v>
      </c>
      <c r="B1761" t="s">
        <v>4321</v>
      </c>
      <c r="C1761">
        <v>1</v>
      </c>
      <c r="D1761" t="s">
        <v>4320</v>
      </c>
      <c r="E1761">
        <v>53.319000000000003</v>
      </c>
      <c r="F1761">
        <v>6.7992E-3</v>
      </c>
      <c r="G1761">
        <v>2.036</v>
      </c>
      <c r="H1761">
        <v>1620100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W1761">
        <f t="shared" si="706"/>
        <v>8.5352135317758001E-6</v>
      </c>
      <c r="X1761">
        <f t="shared" si="707"/>
        <v>0</v>
      </c>
      <c r="Y1761">
        <f t="shared" si="708"/>
        <v>0</v>
      </c>
      <c r="Z1761">
        <f t="shared" si="709"/>
        <v>0</v>
      </c>
      <c r="AA1761">
        <f t="shared" si="710"/>
        <v>0</v>
      </c>
      <c r="AB1761">
        <f t="shared" si="711"/>
        <v>0</v>
      </c>
      <c r="AC1761">
        <f t="shared" si="712"/>
        <v>0</v>
      </c>
      <c r="AD1761">
        <f t="shared" si="713"/>
        <v>0</v>
      </c>
      <c r="AE1761">
        <f t="shared" si="714"/>
        <v>0</v>
      </c>
      <c r="AF1761">
        <f t="shared" si="715"/>
        <v>0</v>
      </c>
      <c r="AG1761">
        <f t="shared" si="716"/>
        <v>0</v>
      </c>
      <c r="AH1761">
        <f t="shared" si="717"/>
        <v>0</v>
      </c>
      <c r="AI1761">
        <f t="shared" si="718"/>
        <v>0</v>
      </c>
      <c r="AL1761" s="48">
        <f t="shared" si="719"/>
        <v>4.2676067658879001E-6</v>
      </c>
      <c r="AM1761" s="48">
        <f t="shared" si="720"/>
        <v>0</v>
      </c>
      <c r="AN1761" s="48">
        <f t="shared" si="721"/>
        <v>0</v>
      </c>
      <c r="AO1761" s="48">
        <f t="shared" si="722"/>
        <v>0</v>
      </c>
      <c r="AP1761" s="48">
        <f t="shared" si="723"/>
        <v>0</v>
      </c>
      <c r="AQ1761" s="48">
        <f t="shared" si="724"/>
        <v>0</v>
      </c>
      <c r="AT1761" s="40">
        <f t="shared" si="725"/>
        <v>4.2676067658879001E-6</v>
      </c>
      <c r="AU1761" s="48">
        <f t="shared" si="726"/>
        <v>0</v>
      </c>
      <c r="AV1761" s="48">
        <f t="shared" si="727"/>
        <v>0</v>
      </c>
      <c r="AW1761" s="40">
        <f t="shared" si="728"/>
        <v>0</v>
      </c>
      <c r="AX1761" s="40">
        <f t="shared" si="729"/>
        <v>0</v>
      </c>
      <c r="AY1761" s="40">
        <f t="shared" si="730"/>
        <v>0</v>
      </c>
    </row>
    <row r="1762" spans="1:51" x14ac:dyDescent="0.25">
      <c r="A1762" t="s">
        <v>424</v>
      </c>
      <c r="B1762" t="s">
        <v>424</v>
      </c>
      <c r="C1762" t="s">
        <v>4319</v>
      </c>
      <c r="D1762" t="s">
        <v>422</v>
      </c>
      <c r="E1762">
        <v>69.912000000000006</v>
      </c>
      <c r="F1762">
        <v>0</v>
      </c>
      <c r="G1762">
        <v>323.31</v>
      </c>
      <c r="H1762">
        <v>14350000</v>
      </c>
      <c r="I1762">
        <v>0</v>
      </c>
      <c r="J1762">
        <v>9946700</v>
      </c>
      <c r="K1762">
        <v>413150</v>
      </c>
      <c r="L1762">
        <v>2420800</v>
      </c>
      <c r="M1762">
        <v>16044000</v>
      </c>
      <c r="N1762">
        <v>18107000</v>
      </c>
      <c r="O1762">
        <v>1007300</v>
      </c>
      <c r="P1762">
        <v>0</v>
      </c>
      <c r="Q1762">
        <v>25010000</v>
      </c>
      <c r="R1762">
        <v>15200000</v>
      </c>
      <c r="S1762">
        <v>10501000</v>
      </c>
      <c r="T1762">
        <v>2870400</v>
      </c>
      <c r="W1762">
        <f t="shared" si="706"/>
        <v>7.5600465515080999E-5</v>
      </c>
      <c r="X1762">
        <f t="shared" si="707"/>
        <v>0</v>
      </c>
      <c r="Y1762">
        <f t="shared" si="708"/>
        <v>3.7724730556770687E-4</v>
      </c>
      <c r="Z1762">
        <f t="shared" si="709"/>
        <v>1.2791474498340306E-4</v>
      </c>
      <c r="AA1762">
        <f t="shared" si="710"/>
        <v>1.9401767842697264E-4</v>
      </c>
      <c r="AB1762">
        <f t="shared" si="711"/>
        <v>7.1556967223953698E-5</v>
      </c>
      <c r="AC1762">
        <f t="shared" si="712"/>
        <v>9.805258416632175E-5</v>
      </c>
      <c r="AD1762">
        <f t="shared" si="713"/>
        <v>1.0336440093911068E-4</v>
      </c>
      <c r="AE1762">
        <f t="shared" si="714"/>
        <v>0</v>
      </c>
      <c r="AF1762">
        <f t="shared" si="715"/>
        <v>3.771907263477439E-4</v>
      </c>
      <c r="AG1762">
        <f t="shared" si="716"/>
        <v>3.4805463628476228E-4</v>
      </c>
      <c r="AH1762">
        <f t="shared" si="717"/>
        <v>3.5059080140693334E-4</v>
      </c>
      <c r="AI1762">
        <f t="shared" si="718"/>
        <v>1.3970910120851855E-4</v>
      </c>
      <c r="AL1762" s="48">
        <f t="shared" si="719"/>
        <v>3.78002327575405E-5</v>
      </c>
      <c r="AM1762" s="48">
        <f t="shared" si="720"/>
        <v>2.3305990965936086E-4</v>
      </c>
      <c r="AN1762" s="48">
        <f t="shared" si="721"/>
        <v>8.4804775695137717E-5</v>
      </c>
      <c r="AO1762" s="48">
        <f t="shared" si="722"/>
        <v>5.1682200469555341E-5</v>
      </c>
      <c r="AP1762" s="48">
        <f t="shared" si="723"/>
        <v>3.6262268131625309E-4</v>
      </c>
      <c r="AQ1762" s="48">
        <f t="shared" si="724"/>
        <v>2.4514995130772596E-4</v>
      </c>
      <c r="AT1762" s="40">
        <f t="shared" si="725"/>
        <v>3.7800232757540493E-5</v>
      </c>
      <c r="AU1762" s="48">
        <f t="shared" si="726"/>
        <v>7.4576366467721836E-5</v>
      </c>
      <c r="AV1762" s="48">
        <f t="shared" si="727"/>
        <v>1.3247808471184026E-5</v>
      </c>
      <c r="AW1762" s="40">
        <f t="shared" si="728"/>
        <v>5.1682200469555335E-5</v>
      </c>
      <c r="AX1762" s="40">
        <f t="shared" si="729"/>
        <v>1.4568045031490811E-5</v>
      </c>
      <c r="AY1762" s="40">
        <f t="shared" si="730"/>
        <v>1.0544085009920738E-4</v>
      </c>
    </row>
    <row r="1763" spans="1:51" x14ac:dyDescent="0.25">
      <c r="A1763" t="s">
        <v>4318</v>
      </c>
      <c r="B1763" t="s">
        <v>4318</v>
      </c>
      <c r="C1763" t="s">
        <v>195</v>
      </c>
      <c r="D1763" t="s">
        <v>4317</v>
      </c>
      <c r="E1763">
        <v>29.876000000000001</v>
      </c>
      <c r="F1763">
        <v>5.9844E-4</v>
      </c>
      <c r="G1763">
        <v>3.6153</v>
      </c>
      <c r="H1763">
        <v>0</v>
      </c>
      <c r="I1763">
        <v>0</v>
      </c>
      <c r="J1763">
        <v>980370</v>
      </c>
      <c r="K1763">
        <v>0</v>
      </c>
      <c r="L1763">
        <v>471930</v>
      </c>
      <c r="M1763">
        <v>0</v>
      </c>
      <c r="N1763">
        <v>0</v>
      </c>
      <c r="O1763">
        <v>0</v>
      </c>
      <c r="P1763">
        <v>88909</v>
      </c>
      <c r="Q1763">
        <v>0</v>
      </c>
      <c r="R1763">
        <v>0</v>
      </c>
      <c r="S1763">
        <v>0</v>
      </c>
      <c r="T1763">
        <v>0</v>
      </c>
      <c r="W1763">
        <f t="shared" si="706"/>
        <v>0</v>
      </c>
      <c r="X1763">
        <f t="shared" si="707"/>
        <v>0</v>
      </c>
      <c r="Y1763">
        <f t="shared" si="708"/>
        <v>3.7182376160878763E-5</v>
      </c>
      <c r="Z1763">
        <f t="shared" si="709"/>
        <v>0</v>
      </c>
      <c r="AA1763">
        <f t="shared" si="710"/>
        <v>3.7823348884683242E-5</v>
      </c>
      <c r="AB1763">
        <f t="shared" si="711"/>
        <v>0</v>
      </c>
      <c r="AC1763">
        <f t="shared" si="712"/>
        <v>0</v>
      </c>
      <c r="AD1763">
        <f t="shared" si="713"/>
        <v>0</v>
      </c>
      <c r="AE1763">
        <f t="shared" si="714"/>
        <v>2.5278693356450773E-5</v>
      </c>
      <c r="AF1763">
        <f t="shared" si="715"/>
        <v>0</v>
      </c>
      <c r="AG1763">
        <f t="shared" si="716"/>
        <v>0</v>
      </c>
      <c r="AH1763">
        <f t="shared" si="717"/>
        <v>0</v>
      </c>
      <c r="AI1763">
        <f t="shared" si="718"/>
        <v>0</v>
      </c>
      <c r="AL1763" s="48">
        <f t="shared" si="719"/>
        <v>0</v>
      </c>
      <c r="AM1763" s="48">
        <f t="shared" si="720"/>
        <v>2.5001908348520668E-5</v>
      </c>
      <c r="AN1763" s="48">
        <f t="shared" si="721"/>
        <v>0</v>
      </c>
      <c r="AO1763" s="48">
        <f t="shared" si="722"/>
        <v>1.2639346678225387E-5</v>
      </c>
      <c r="AP1763" s="48">
        <f t="shared" si="723"/>
        <v>0</v>
      </c>
      <c r="AQ1763" s="48">
        <f t="shared" si="724"/>
        <v>0</v>
      </c>
      <c r="AT1763" s="40">
        <f t="shared" si="725"/>
        <v>0</v>
      </c>
      <c r="AU1763" s="48">
        <f t="shared" si="726"/>
        <v>1.2502323481511161E-5</v>
      </c>
      <c r="AV1763" s="48">
        <f t="shared" si="727"/>
        <v>0</v>
      </c>
      <c r="AW1763" s="40">
        <f t="shared" si="728"/>
        <v>1.2639346678225387E-5</v>
      </c>
      <c r="AX1763" s="40">
        <f t="shared" si="729"/>
        <v>0</v>
      </c>
      <c r="AY1763" s="40">
        <f t="shared" si="730"/>
        <v>0</v>
      </c>
    </row>
    <row r="1764" spans="1:51" x14ac:dyDescent="0.25">
      <c r="A1764" t="s">
        <v>421</v>
      </c>
      <c r="B1764" t="s">
        <v>421</v>
      </c>
      <c r="C1764">
        <v>1</v>
      </c>
      <c r="D1764" t="s">
        <v>420</v>
      </c>
      <c r="E1764">
        <v>11.958</v>
      </c>
      <c r="F1764">
        <v>0</v>
      </c>
      <c r="G1764">
        <v>68.986000000000004</v>
      </c>
      <c r="H1764">
        <v>0</v>
      </c>
      <c r="I1764">
        <v>0</v>
      </c>
      <c r="J1764">
        <v>11913000</v>
      </c>
      <c r="K1764">
        <v>0</v>
      </c>
      <c r="L1764">
        <v>3087400</v>
      </c>
      <c r="M1764">
        <v>21636000</v>
      </c>
      <c r="N1764">
        <v>0</v>
      </c>
      <c r="O1764">
        <v>5016700</v>
      </c>
      <c r="P1764">
        <v>1575500</v>
      </c>
      <c r="Q1764">
        <v>4178600</v>
      </c>
      <c r="R1764">
        <v>4797200</v>
      </c>
      <c r="S1764">
        <v>1635200</v>
      </c>
      <c r="T1764">
        <v>942790</v>
      </c>
      <c r="W1764">
        <f t="shared" si="706"/>
        <v>0</v>
      </c>
      <c r="X1764">
        <f t="shared" si="707"/>
        <v>0</v>
      </c>
      <c r="Y1764">
        <f t="shared" si="708"/>
        <v>4.5182293134688812E-4</v>
      </c>
      <c r="Z1764">
        <f t="shared" si="709"/>
        <v>0</v>
      </c>
      <c r="AA1764">
        <f t="shared" si="710"/>
        <v>2.4744306856222542E-4</v>
      </c>
      <c r="AB1764">
        <f t="shared" si="711"/>
        <v>9.6497540691689251E-5</v>
      </c>
      <c r="AC1764">
        <f t="shared" si="712"/>
        <v>0</v>
      </c>
      <c r="AD1764">
        <f t="shared" si="713"/>
        <v>5.1479022157374817E-4</v>
      </c>
      <c r="AE1764">
        <f t="shared" si="714"/>
        <v>4.4794769239433796E-4</v>
      </c>
      <c r="AF1764">
        <f t="shared" si="715"/>
        <v>6.3019958781154839E-5</v>
      </c>
      <c r="AG1764">
        <f t="shared" si="716"/>
        <v>1.0984787507797773E-4</v>
      </c>
      <c r="AH1764">
        <f t="shared" si="717"/>
        <v>5.4593474760557796E-5</v>
      </c>
      <c r="AI1764">
        <f t="shared" si="718"/>
        <v>4.5887800839039583E-5</v>
      </c>
      <c r="AL1764" s="48">
        <f t="shared" si="719"/>
        <v>0</v>
      </c>
      <c r="AM1764" s="48">
        <f t="shared" si="720"/>
        <v>2.3308866663637119E-4</v>
      </c>
      <c r="AN1764" s="48">
        <f t="shared" si="721"/>
        <v>4.8248770345844626E-5</v>
      </c>
      <c r="AO1764" s="48">
        <f t="shared" si="722"/>
        <v>4.8136895698404304E-4</v>
      </c>
      <c r="AP1764" s="48">
        <f t="shared" si="723"/>
        <v>8.6433916929566282E-5</v>
      </c>
      <c r="AQ1764" s="48">
        <f t="shared" si="724"/>
        <v>5.0240637799798686E-5</v>
      </c>
      <c r="AT1764" s="40">
        <f t="shared" si="725"/>
        <v>0</v>
      </c>
      <c r="AU1764" s="48">
        <f t="shared" si="726"/>
        <v>1.3062736691789922E-4</v>
      </c>
      <c r="AV1764" s="48">
        <f t="shared" si="727"/>
        <v>4.8248770345844626E-5</v>
      </c>
      <c r="AW1764" s="40">
        <f t="shared" si="728"/>
        <v>3.3421264589705103E-5</v>
      </c>
      <c r="AX1764" s="40">
        <f t="shared" si="729"/>
        <v>2.3413958148411443E-5</v>
      </c>
      <c r="AY1764" s="40">
        <f t="shared" si="730"/>
        <v>4.3528369607591062E-6</v>
      </c>
    </row>
    <row r="1765" spans="1:51" x14ac:dyDescent="0.25">
      <c r="A1765" t="s">
        <v>419</v>
      </c>
      <c r="B1765" t="s">
        <v>419</v>
      </c>
      <c r="C1765" t="s">
        <v>686</v>
      </c>
      <c r="D1765" t="s">
        <v>4316</v>
      </c>
      <c r="E1765">
        <v>41.731999999999999</v>
      </c>
      <c r="F1765">
        <v>0</v>
      </c>
      <c r="G1765">
        <v>5.3221999999999996</v>
      </c>
      <c r="H1765">
        <v>0</v>
      </c>
      <c r="I1765">
        <v>0</v>
      </c>
      <c r="J1765">
        <v>233270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590750</v>
      </c>
      <c r="R1765">
        <v>494340</v>
      </c>
      <c r="S1765">
        <v>158880</v>
      </c>
      <c r="T1765">
        <v>0</v>
      </c>
      <c r="W1765">
        <f t="shared" si="706"/>
        <v>0</v>
      </c>
      <c r="X1765">
        <f t="shared" si="707"/>
        <v>0</v>
      </c>
      <c r="Y1765">
        <f t="shared" si="708"/>
        <v>8.8472034915880635E-6</v>
      </c>
      <c r="Z1765">
        <f t="shared" si="709"/>
        <v>0</v>
      </c>
      <c r="AA1765">
        <f t="shared" si="710"/>
        <v>0</v>
      </c>
      <c r="AB1765">
        <f t="shared" si="711"/>
        <v>0</v>
      </c>
      <c r="AC1765">
        <f t="shared" si="712"/>
        <v>0</v>
      </c>
      <c r="AD1765">
        <f t="shared" si="713"/>
        <v>0</v>
      </c>
      <c r="AE1765">
        <f t="shared" si="714"/>
        <v>0</v>
      </c>
      <c r="AF1765">
        <f t="shared" si="715"/>
        <v>8.9094530823642418E-6</v>
      </c>
      <c r="AG1765">
        <f t="shared" si="716"/>
        <v>1.1319561111908512E-5</v>
      </c>
      <c r="AH1765">
        <f t="shared" si="717"/>
        <v>5.3044344850522399E-6</v>
      </c>
      <c r="AI1765">
        <f t="shared" si="718"/>
        <v>0</v>
      </c>
      <c r="AL1765" s="48">
        <f t="shared" si="719"/>
        <v>0</v>
      </c>
      <c r="AM1765" s="48">
        <f t="shared" si="720"/>
        <v>2.9490678305293543E-6</v>
      </c>
      <c r="AN1765" s="48">
        <f t="shared" si="721"/>
        <v>0</v>
      </c>
      <c r="AO1765" s="48">
        <f t="shared" si="722"/>
        <v>0</v>
      </c>
      <c r="AP1765" s="48">
        <f t="shared" si="723"/>
        <v>1.0114507097136377E-5</v>
      </c>
      <c r="AQ1765" s="48">
        <f t="shared" si="724"/>
        <v>2.65221724252612E-6</v>
      </c>
      <c r="AT1765" s="40">
        <f t="shared" si="725"/>
        <v>0</v>
      </c>
      <c r="AU1765" s="48">
        <f t="shared" si="726"/>
        <v>2.9490678305293548E-6</v>
      </c>
      <c r="AV1765" s="48">
        <f t="shared" si="727"/>
        <v>0</v>
      </c>
      <c r="AW1765" s="40">
        <f t="shared" si="728"/>
        <v>0</v>
      </c>
      <c r="AX1765" s="40">
        <f t="shared" si="729"/>
        <v>1.2050540147721347E-6</v>
      </c>
      <c r="AY1765" s="40">
        <f t="shared" si="730"/>
        <v>2.65221724252612E-6</v>
      </c>
    </row>
    <row r="1766" spans="1:51" x14ac:dyDescent="0.25">
      <c r="A1766" t="s">
        <v>415</v>
      </c>
      <c r="B1766" t="s">
        <v>415</v>
      </c>
      <c r="C1766">
        <v>28</v>
      </c>
      <c r="D1766" t="s">
        <v>414</v>
      </c>
      <c r="E1766">
        <v>86.781000000000006</v>
      </c>
      <c r="F1766">
        <v>0</v>
      </c>
      <c r="G1766">
        <v>323.31</v>
      </c>
      <c r="H1766">
        <v>702290000</v>
      </c>
      <c r="I1766">
        <v>0</v>
      </c>
      <c r="J1766">
        <v>284990</v>
      </c>
      <c r="K1766">
        <v>0</v>
      </c>
      <c r="L1766">
        <v>644960</v>
      </c>
      <c r="M1766">
        <v>699670000</v>
      </c>
      <c r="N1766">
        <v>695540000</v>
      </c>
      <c r="O1766">
        <v>222530</v>
      </c>
      <c r="P1766">
        <v>0</v>
      </c>
      <c r="Q1766">
        <v>0</v>
      </c>
      <c r="R1766">
        <v>0</v>
      </c>
      <c r="S1766">
        <v>0</v>
      </c>
      <c r="T1766">
        <v>0</v>
      </c>
      <c r="W1766">
        <f t="shared" si="706"/>
        <v>3.6998920506331871E-3</v>
      </c>
      <c r="X1766">
        <f t="shared" si="707"/>
        <v>0</v>
      </c>
      <c r="Y1766">
        <f t="shared" si="708"/>
        <v>1.0808781768198576E-5</v>
      </c>
      <c r="Z1766">
        <f t="shared" si="709"/>
        <v>0</v>
      </c>
      <c r="AA1766">
        <f t="shared" si="710"/>
        <v>5.1691028535302495E-5</v>
      </c>
      <c r="AB1766">
        <f t="shared" si="711"/>
        <v>3.1205599138359316E-3</v>
      </c>
      <c r="AC1766">
        <f t="shared" si="712"/>
        <v>3.7664712205800754E-3</v>
      </c>
      <c r="AD1766">
        <f t="shared" si="713"/>
        <v>2.2834984752288592E-5</v>
      </c>
      <c r="AE1766">
        <f t="shared" si="714"/>
        <v>0</v>
      </c>
      <c r="AF1766">
        <f t="shared" si="715"/>
        <v>0</v>
      </c>
      <c r="AG1766">
        <f t="shared" si="716"/>
        <v>0</v>
      </c>
      <c r="AH1766">
        <f t="shared" si="717"/>
        <v>0</v>
      </c>
      <c r="AI1766">
        <f t="shared" si="718"/>
        <v>0</v>
      </c>
      <c r="AL1766" s="48">
        <f t="shared" si="719"/>
        <v>1.8499460253165935E-3</v>
      </c>
      <c r="AM1766" s="48">
        <f t="shared" si="720"/>
        <v>2.0833270101167024E-5</v>
      </c>
      <c r="AN1766" s="48">
        <f t="shared" si="721"/>
        <v>3.4435155672080035E-3</v>
      </c>
      <c r="AO1766" s="48">
        <f t="shared" si="722"/>
        <v>1.1417492376144296E-5</v>
      </c>
      <c r="AP1766" s="48">
        <f t="shared" si="723"/>
        <v>0</v>
      </c>
      <c r="AQ1766" s="48">
        <f t="shared" si="724"/>
        <v>0</v>
      </c>
      <c r="AT1766" s="40">
        <f t="shared" si="725"/>
        <v>1.8499460253165933E-3</v>
      </c>
      <c r="AU1766" s="48">
        <f t="shared" si="726"/>
        <v>1.5741223824856924E-5</v>
      </c>
      <c r="AV1766" s="48">
        <f t="shared" si="727"/>
        <v>3.2295565337207193E-4</v>
      </c>
      <c r="AW1766" s="40">
        <f t="shared" si="728"/>
        <v>1.1417492376144294E-5</v>
      </c>
      <c r="AX1766" s="40">
        <f t="shared" si="729"/>
        <v>0</v>
      </c>
      <c r="AY1766" s="40">
        <f t="shared" si="730"/>
        <v>0</v>
      </c>
    </row>
    <row r="1767" spans="1:51" x14ac:dyDescent="0.25">
      <c r="A1767" t="s">
        <v>4315</v>
      </c>
      <c r="B1767" t="s">
        <v>4315</v>
      </c>
      <c r="C1767" t="s">
        <v>174</v>
      </c>
      <c r="D1767" t="s">
        <v>4314</v>
      </c>
      <c r="E1767">
        <v>47.774999999999999</v>
      </c>
      <c r="F1767">
        <v>0</v>
      </c>
      <c r="G1767">
        <v>82.295000000000002</v>
      </c>
      <c r="H1767">
        <v>32093000</v>
      </c>
      <c r="I1767">
        <v>0</v>
      </c>
      <c r="J1767">
        <v>0</v>
      </c>
      <c r="K1767">
        <v>0</v>
      </c>
      <c r="L1767">
        <v>0</v>
      </c>
      <c r="M1767">
        <v>19712000</v>
      </c>
      <c r="N1767">
        <v>20377000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W1767">
        <f t="shared" si="706"/>
        <v>1.6907635817250833E-4</v>
      </c>
      <c r="X1767">
        <f t="shared" si="707"/>
        <v>0</v>
      </c>
      <c r="Y1767">
        <f t="shared" si="708"/>
        <v>0</v>
      </c>
      <c r="Z1767">
        <f t="shared" si="709"/>
        <v>0</v>
      </c>
      <c r="AA1767">
        <f t="shared" si="710"/>
        <v>0</v>
      </c>
      <c r="AB1767">
        <f t="shared" si="711"/>
        <v>8.7916413482833167E-5</v>
      </c>
      <c r="AC1767">
        <f t="shared" si="712"/>
        <v>1.1034503272530723E-4</v>
      </c>
      <c r="AD1767">
        <f t="shared" si="713"/>
        <v>0</v>
      </c>
      <c r="AE1767">
        <f t="shared" si="714"/>
        <v>0</v>
      </c>
      <c r="AF1767">
        <f t="shared" si="715"/>
        <v>0</v>
      </c>
      <c r="AG1767">
        <f t="shared" si="716"/>
        <v>0</v>
      </c>
      <c r="AH1767">
        <f t="shared" si="717"/>
        <v>0</v>
      </c>
      <c r="AI1767">
        <f t="shared" si="718"/>
        <v>0</v>
      </c>
      <c r="AL1767" s="48">
        <f t="shared" si="719"/>
        <v>8.4538179086254164E-5</v>
      </c>
      <c r="AM1767" s="48">
        <f t="shared" si="720"/>
        <v>0</v>
      </c>
      <c r="AN1767" s="48">
        <f t="shared" si="721"/>
        <v>9.9130723104070201E-5</v>
      </c>
      <c r="AO1767" s="48">
        <f t="shared" si="722"/>
        <v>0</v>
      </c>
      <c r="AP1767" s="48">
        <f t="shared" si="723"/>
        <v>0</v>
      </c>
      <c r="AQ1767" s="48">
        <f t="shared" si="724"/>
        <v>0</v>
      </c>
      <c r="AT1767" s="40">
        <f t="shared" si="725"/>
        <v>8.4538179086254164E-5</v>
      </c>
      <c r="AU1767" s="48">
        <f t="shared" si="726"/>
        <v>0</v>
      </c>
      <c r="AV1767" s="48">
        <f t="shared" si="727"/>
        <v>1.1214309621237032E-5</v>
      </c>
      <c r="AW1767" s="40">
        <f t="shared" si="728"/>
        <v>0</v>
      </c>
      <c r="AX1767" s="40">
        <f t="shared" si="729"/>
        <v>0</v>
      </c>
      <c r="AY1767" s="40">
        <f t="shared" si="730"/>
        <v>0</v>
      </c>
    </row>
    <row r="1768" spans="1:51" x14ac:dyDescent="0.25">
      <c r="A1768" t="s">
        <v>413</v>
      </c>
      <c r="B1768" t="s">
        <v>413</v>
      </c>
      <c r="C1768">
        <v>23</v>
      </c>
      <c r="D1768" t="s">
        <v>412</v>
      </c>
      <c r="E1768">
        <v>56.180999999999997</v>
      </c>
      <c r="F1768">
        <v>0</v>
      </c>
      <c r="G1768">
        <v>267.01</v>
      </c>
      <c r="H1768">
        <v>18468000</v>
      </c>
      <c r="I1768">
        <v>0</v>
      </c>
      <c r="J1768">
        <v>5889900</v>
      </c>
      <c r="K1768">
        <v>450590</v>
      </c>
      <c r="L1768">
        <v>4212700</v>
      </c>
      <c r="M1768">
        <v>16991000</v>
      </c>
      <c r="N1768">
        <v>12090000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W1768">
        <f t="shared" si="706"/>
        <v>9.7295428371603891E-5</v>
      </c>
      <c r="X1768">
        <f t="shared" si="707"/>
        <v>0</v>
      </c>
      <c r="Y1768">
        <f t="shared" si="708"/>
        <v>2.233855354100593E-4</v>
      </c>
      <c r="Z1768">
        <f t="shared" si="709"/>
        <v>1.3950648660794284E-4</v>
      </c>
      <c r="AA1768">
        <f t="shared" si="710"/>
        <v>3.3763147468163733E-4</v>
      </c>
      <c r="AB1768">
        <f t="shared" si="711"/>
        <v>7.5780630148479021E-5</v>
      </c>
      <c r="AC1768">
        <f t="shared" si="712"/>
        <v>6.5469472721645214E-5</v>
      </c>
      <c r="AD1768">
        <f t="shared" si="713"/>
        <v>0</v>
      </c>
      <c r="AE1768">
        <f t="shared" si="714"/>
        <v>0</v>
      </c>
      <c r="AF1768">
        <f t="shared" si="715"/>
        <v>0</v>
      </c>
      <c r="AG1768">
        <f t="shared" si="716"/>
        <v>0</v>
      </c>
      <c r="AH1768">
        <f t="shared" si="717"/>
        <v>0</v>
      </c>
      <c r="AI1768">
        <f t="shared" si="718"/>
        <v>0</v>
      </c>
      <c r="AL1768" s="48">
        <f t="shared" si="719"/>
        <v>4.8647714185801946E-5</v>
      </c>
      <c r="AM1768" s="48">
        <f t="shared" si="720"/>
        <v>2.3350783223321318E-4</v>
      </c>
      <c r="AN1768" s="48">
        <f t="shared" si="721"/>
        <v>7.0625051435062124E-5</v>
      </c>
      <c r="AO1768" s="48">
        <f t="shared" si="722"/>
        <v>0</v>
      </c>
      <c r="AP1768" s="48">
        <f t="shared" si="723"/>
        <v>0</v>
      </c>
      <c r="AQ1768" s="48">
        <f t="shared" si="724"/>
        <v>0</v>
      </c>
      <c r="AT1768" s="40">
        <f t="shared" si="725"/>
        <v>4.8647714185801946E-5</v>
      </c>
      <c r="AU1768" s="48">
        <f t="shared" si="726"/>
        <v>5.7417254649720123E-5</v>
      </c>
      <c r="AV1768" s="48">
        <f t="shared" si="727"/>
        <v>5.1555787134169033E-6</v>
      </c>
      <c r="AW1768" s="40">
        <f t="shared" si="728"/>
        <v>0</v>
      </c>
      <c r="AX1768" s="40">
        <f t="shared" si="729"/>
        <v>0</v>
      </c>
      <c r="AY1768" s="40">
        <f t="shared" si="730"/>
        <v>0</v>
      </c>
    </row>
    <row r="1769" spans="1:51" x14ac:dyDescent="0.25">
      <c r="A1769" t="s">
        <v>411</v>
      </c>
      <c r="B1769" t="s">
        <v>411</v>
      </c>
      <c r="C1769" t="s">
        <v>241</v>
      </c>
      <c r="D1769" t="s">
        <v>409</v>
      </c>
      <c r="E1769">
        <v>83.078000000000003</v>
      </c>
      <c r="F1769">
        <v>0</v>
      </c>
      <c r="G1769">
        <v>323.31</v>
      </c>
      <c r="H1769">
        <v>41615000</v>
      </c>
      <c r="I1769">
        <v>0</v>
      </c>
      <c r="J1769">
        <v>0</v>
      </c>
      <c r="K1769">
        <v>0</v>
      </c>
      <c r="L1769">
        <v>22777</v>
      </c>
      <c r="M1769">
        <v>52196000</v>
      </c>
      <c r="N1769">
        <v>42505000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W1769">
        <f t="shared" si="706"/>
        <v>2.192413499937349E-4</v>
      </c>
      <c r="X1769">
        <f t="shared" si="707"/>
        <v>0</v>
      </c>
      <c r="Y1769">
        <f t="shared" si="708"/>
        <v>0</v>
      </c>
      <c r="Z1769">
        <f t="shared" si="709"/>
        <v>0</v>
      </c>
      <c r="AA1769">
        <f t="shared" si="710"/>
        <v>1.8254877154375232E-6</v>
      </c>
      <c r="AB1769">
        <f t="shared" si="711"/>
        <v>2.3279652588017248E-4</v>
      </c>
      <c r="AC1769">
        <f t="shared" si="712"/>
        <v>2.3017203788532092E-4</v>
      </c>
      <c r="AD1769">
        <f t="shared" si="713"/>
        <v>0</v>
      </c>
      <c r="AE1769">
        <f t="shared" si="714"/>
        <v>0</v>
      </c>
      <c r="AF1769">
        <f t="shared" si="715"/>
        <v>0</v>
      </c>
      <c r="AG1769">
        <f t="shared" si="716"/>
        <v>0</v>
      </c>
      <c r="AH1769">
        <f t="shared" si="717"/>
        <v>0</v>
      </c>
      <c r="AI1769">
        <f t="shared" si="718"/>
        <v>0</v>
      </c>
      <c r="AL1769" s="48">
        <f t="shared" si="719"/>
        <v>1.0962067499686745E-4</v>
      </c>
      <c r="AM1769" s="48">
        <f t="shared" si="720"/>
        <v>6.0849590514584102E-7</v>
      </c>
      <c r="AN1769" s="48">
        <f t="shared" si="721"/>
        <v>2.314842818827467E-4</v>
      </c>
      <c r="AO1769" s="48">
        <f t="shared" si="722"/>
        <v>0</v>
      </c>
      <c r="AP1769" s="48">
        <f t="shared" si="723"/>
        <v>0</v>
      </c>
      <c r="AQ1769" s="48">
        <f t="shared" si="724"/>
        <v>0</v>
      </c>
      <c r="AT1769" s="40">
        <f t="shared" si="725"/>
        <v>1.0962067499686744E-4</v>
      </c>
      <c r="AU1769" s="48">
        <f t="shared" si="726"/>
        <v>6.0849590514584112E-7</v>
      </c>
      <c r="AV1769" s="48">
        <f t="shared" si="727"/>
        <v>1.3122439974257831E-6</v>
      </c>
      <c r="AW1769" s="40">
        <f t="shared" si="728"/>
        <v>0</v>
      </c>
      <c r="AX1769" s="40">
        <f t="shared" si="729"/>
        <v>0</v>
      </c>
      <c r="AY1769" s="40">
        <f t="shared" si="730"/>
        <v>0</v>
      </c>
    </row>
    <row r="1770" spans="1:51" x14ac:dyDescent="0.25">
      <c r="A1770" t="s">
        <v>4313</v>
      </c>
      <c r="B1770" t="s">
        <v>4313</v>
      </c>
      <c r="C1770" t="s">
        <v>276</v>
      </c>
      <c r="D1770" t="s">
        <v>4312</v>
      </c>
      <c r="E1770">
        <v>21.677</v>
      </c>
      <c r="F1770">
        <v>0</v>
      </c>
      <c r="G1770">
        <v>26.279</v>
      </c>
      <c r="H1770">
        <v>2304800</v>
      </c>
      <c r="I1770">
        <v>0</v>
      </c>
      <c r="J1770">
        <v>0</v>
      </c>
      <c r="K1770">
        <v>0</v>
      </c>
      <c r="L1770">
        <v>0</v>
      </c>
      <c r="M1770">
        <v>687750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W1770">
        <f t="shared" si="706"/>
        <v>1.2142435743495378E-5</v>
      </c>
      <c r="X1770">
        <f t="shared" si="707"/>
        <v>0</v>
      </c>
      <c r="Y1770">
        <f t="shared" si="708"/>
        <v>0</v>
      </c>
      <c r="Z1770">
        <f t="shared" si="709"/>
        <v>0</v>
      </c>
      <c r="AA1770">
        <f t="shared" si="710"/>
        <v>0</v>
      </c>
      <c r="AB1770">
        <f t="shared" si="711"/>
        <v>3.0673961735399001E-6</v>
      </c>
      <c r="AC1770">
        <f t="shared" si="712"/>
        <v>0</v>
      </c>
      <c r="AD1770">
        <f t="shared" si="713"/>
        <v>0</v>
      </c>
      <c r="AE1770">
        <f t="shared" si="714"/>
        <v>0</v>
      </c>
      <c r="AF1770">
        <f t="shared" si="715"/>
        <v>0</v>
      </c>
      <c r="AG1770">
        <f t="shared" si="716"/>
        <v>0</v>
      </c>
      <c r="AH1770">
        <f t="shared" si="717"/>
        <v>0</v>
      </c>
      <c r="AI1770">
        <f t="shared" si="718"/>
        <v>0</v>
      </c>
      <c r="AL1770" s="48">
        <f t="shared" si="719"/>
        <v>6.0712178717476892E-6</v>
      </c>
      <c r="AM1770" s="48">
        <f t="shared" si="720"/>
        <v>0</v>
      </c>
      <c r="AN1770" s="48">
        <f t="shared" si="721"/>
        <v>1.5336980867699501E-6</v>
      </c>
      <c r="AO1770" s="48">
        <f t="shared" si="722"/>
        <v>0</v>
      </c>
      <c r="AP1770" s="48">
        <f t="shared" si="723"/>
        <v>0</v>
      </c>
      <c r="AQ1770" s="48">
        <f t="shared" si="724"/>
        <v>0</v>
      </c>
      <c r="AT1770" s="40">
        <f t="shared" si="725"/>
        <v>6.0712178717476892E-6</v>
      </c>
      <c r="AU1770" s="48">
        <f t="shared" si="726"/>
        <v>0</v>
      </c>
      <c r="AV1770" s="48">
        <f t="shared" si="727"/>
        <v>1.5336980867699498E-6</v>
      </c>
      <c r="AW1770" s="40">
        <f t="shared" si="728"/>
        <v>0</v>
      </c>
      <c r="AX1770" s="40">
        <f t="shared" si="729"/>
        <v>0</v>
      </c>
      <c r="AY1770" s="40">
        <f t="shared" si="730"/>
        <v>0</v>
      </c>
    </row>
    <row r="1771" spans="1:51" x14ac:dyDescent="0.25">
      <c r="A1771" t="s">
        <v>408</v>
      </c>
      <c r="B1771" t="s">
        <v>408</v>
      </c>
      <c r="C1771">
        <v>10</v>
      </c>
      <c r="D1771" t="s">
        <v>407</v>
      </c>
      <c r="E1771">
        <v>22.321000000000002</v>
      </c>
      <c r="F1771">
        <v>0</v>
      </c>
      <c r="G1771">
        <v>323.31</v>
      </c>
      <c r="H1771">
        <v>160330000</v>
      </c>
      <c r="I1771">
        <v>0</v>
      </c>
      <c r="J1771">
        <v>16067000</v>
      </c>
      <c r="K1771">
        <v>1778500</v>
      </c>
      <c r="L1771">
        <v>12260000</v>
      </c>
      <c r="M1771">
        <v>1349100000</v>
      </c>
      <c r="N1771">
        <v>163900000</v>
      </c>
      <c r="O1771">
        <v>21528000</v>
      </c>
      <c r="P1771">
        <v>8155200</v>
      </c>
      <c r="Q1771">
        <v>1214600</v>
      </c>
      <c r="R1771">
        <v>1216700</v>
      </c>
      <c r="S1771">
        <v>3376300</v>
      </c>
      <c r="T1771">
        <v>870000</v>
      </c>
      <c r="W1771">
        <f t="shared" si="706"/>
        <v>8.4467056697093629E-4</v>
      </c>
      <c r="X1771">
        <f t="shared" si="707"/>
        <v>0</v>
      </c>
      <c r="Y1771">
        <f t="shared" si="708"/>
        <v>6.0937119432136753E-4</v>
      </c>
      <c r="Z1771">
        <f t="shared" si="709"/>
        <v>5.5063868801399571E-4</v>
      </c>
      <c r="AA1771">
        <f t="shared" si="710"/>
        <v>9.8259118370566949E-4</v>
      </c>
      <c r="AB1771">
        <f t="shared" si="711"/>
        <v>6.017047150451006E-3</v>
      </c>
      <c r="AC1771">
        <f t="shared" si="712"/>
        <v>8.8754727701221268E-4</v>
      </c>
      <c r="AD1771">
        <f t="shared" si="713"/>
        <v>2.2091023760718504E-3</v>
      </c>
      <c r="AE1771">
        <f t="shared" si="714"/>
        <v>2.3186943960738209E-3</v>
      </c>
      <c r="AF1771">
        <f t="shared" si="715"/>
        <v>1.8318107006076359E-5</v>
      </c>
      <c r="AG1771">
        <f t="shared" si="716"/>
        <v>2.7860399734715148E-5</v>
      </c>
      <c r="AH1771">
        <f t="shared" si="717"/>
        <v>1.1272257144940759E-4</v>
      </c>
      <c r="AI1771">
        <f t="shared" si="718"/>
        <v>4.2344940792715697E-5</v>
      </c>
      <c r="AL1771" s="48">
        <f t="shared" si="719"/>
        <v>4.2233528348546815E-4</v>
      </c>
      <c r="AM1771" s="48">
        <f t="shared" si="720"/>
        <v>7.1420035534701094E-4</v>
      </c>
      <c r="AN1771" s="48">
        <f t="shared" si="721"/>
        <v>3.4522972137316092E-3</v>
      </c>
      <c r="AO1771" s="48">
        <f t="shared" si="722"/>
        <v>2.2638983860728355E-3</v>
      </c>
      <c r="AP1771" s="48">
        <f t="shared" si="723"/>
        <v>2.3089253370395752E-5</v>
      </c>
      <c r="AQ1771" s="48">
        <f t="shared" si="724"/>
        <v>7.7533756121061641E-5</v>
      </c>
      <c r="AT1771" s="40">
        <f t="shared" si="725"/>
        <v>4.2233528348546809E-4</v>
      </c>
      <c r="AU1771" s="48">
        <f t="shared" si="726"/>
        <v>1.3526221988489811E-4</v>
      </c>
      <c r="AV1771" s="48">
        <f t="shared" si="727"/>
        <v>2.5647499367193963E-3</v>
      </c>
      <c r="AW1771" s="40">
        <f t="shared" si="728"/>
        <v>5.4796010000985251E-5</v>
      </c>
      <c r="AX1771" s="40">
        <f t="shared" si="729"/>
        <v>4.7711463643193932E-6</v>
      </c>
      <c r="AY1771" s="40">
        <f t="shared" si="730"/>
        <v>3.5188815328345944E-5</v>
      </c>
    </row>
    <row r="1772" spans="1:51" x14ac:dyDescent="0.25">
      <c r="A1772" t="s">
        <v>406</v>
      </c>
      <c r="B1772" t="s">
        <v>406</v>
      </c>
      <c r="C1772" t="s">
        <v>157</v>
      </c>
      <c r="D1772" t="s">
        <v>405</v>
      </c>
      <c r="E1772">
        <v>26.167000000000002</v>
      </c>
      <c r="F1772">
        <v>0</v>
      </c>
      <c r="G1772">
        <v>13.33</v>
      </c>
      <c r="H1772">
        <v>561480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W1772">
        <f t="shared" si="706"/>
        <v>2.9580591900632527E-6</v>
      </c>
      <c r="X1772">
        <f t="shared" si="707"/>
        <v>0</v>
      </c>
      <c r="Y1772">
        <f t="shared" si="708"/>
        <v>0</v>
      </c>
      <c r="Z1772">
        <f t="shared" si="709"/>
        <v>0</v>
      </c>
      <c r="AA1772">
        <f t="shared" si="710"/>
        <v>0</v>
      </c>
      <c r="AB1772">
        <f t="shared" si="711"/>
        <v>0</v>
      </c>
      <c r="AC1772">
        <f t="shared" si="712"/>
        <v>0</v>
      </c>
      <c r="AD1772">
        <f t="shared" si="713"/>
        <v>0</v>
      </c>
      <c r="AE1772">
        <f t="shared" si="714"/>
        <v>0</v>
      </c>
      <c r="AF1772">
        <f t="shared" si="715"/>
        <v>0</v>
      </c>
      <c r="AG1772">
        <f t="shared" si="716"/>
        <v>0</v>
      </c>
      <c r="AH1772">
        <f t="shared" si="717"/>
        <v>0</v>
      </c>
      <c r="AI1772">
        <f t="shared" si="718"/>
        <v>0</v>
      </c>
      <c r="AL1772" s="48">
        <f t="shared" si="719"/>
        <v>1.4790295950316263E-6</v>
      </c>
      <c r="AM1772" s="48">
        <f t="shared" si="720"/>
        <v>0</v>
      </c>
      <c r="AN1772" s="48">
        <f t="shared" si="721"/>
        <v>0</v>
      </c>
      <c r="AO1772" s="48">
        <f t="shared" si="722"/>
        <v>0</v>
      </c>
      <c r="AP1772" s="48">
        <f t="shared" si="723"/>
        <v>0</v>
      </c>
      <c r="AQ1772" s="48">
        <f t="shared" si="724"/>
        <v>0</v>
      </c>
      <c r="AT1772" s="40">
        <f t="shared" si="725"/>
        <v>1.4790295950316263E-6</v>
      </c>
      <c r="AU1772" s="48">
        <f t="shared" si="726"/>
        <v>0</v>
      </c>
      <c r="AV1772" s="48">
        <f t="shared" si="727"/>
        <v>0</v>
      </c>
      <c r="AW1772" s="40">
        <f t="shared" si="728"/>
        <v>0</v>
      </c>
      <c r="AX1772" s="40">
        <f t="shared" si="729"/>
        <v>0</v>
      </c>
      <c r="AY1772" s="40">
        <f t="shared" si="730"/>
        <v>0</v>
      </c>
    </row>
    <row r="1773" spans="1:51" x14ac:dyDescent="0.25">
      <c r="A1773" t="s">
        <v>4311</v>
      </c>
      <c r="B1773" t="s">
        <v>4311</v>
      </c>
      <c r="C1773">
        <v>1</v>
      </c>
      <c r="D1773" t="s">
        <v>4310</v>
      </c>
      <c r="E1773">
        <v>14.746</v>
      </c>
      <c r="F1773">
        <v>0</v>
      </c>
      <c r="G1773">
        <v>6.5594999999999999</v>
      </c>
      <c r="H1773">
        <v>4412300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4375000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W1773">
        <f t="shared" si="706"/>
        <v>2.3245430940222429E-5</v>
      </c>
      <c r="X1773">
        <f t="shared" si="707"/>
        <v>0</v>
      </c>
      <c r="Y1773">
        <f t="shared" si="708"/>
        <v>0</v>
      </c>
      <c r="Z1773">
        <f t="shared" si="709"/>
        <v>0</v>
      </c>
      <c r="AA1773">
        <f t="shared" si="710"/>
        <v>0</v>
      </c>
      <c r="AB1773">
        <f t="shared" si="711"/>
        <v>0</v>
      </c>
      <c r="AC1773">
        <f t="shared" si="712"/>
        <v>2.3691393147824467E-5</v>
      </c>
      <c r="AD1773">
        <f t="shared" si="713"/>
        <v>0</v>
      </c>
      <c r="AE1773">
        <f t="shared" si="714"/>
        <v>0</v>
      </c>
      <c r="AF1773">
        <f t="shared" si="715"/>
        <v>0</v>
      </c>
      <c r="AG1773">
        <f t="shared" si="716"/>
        <v>0</v>
      </c>
      <c r="AH1773">
        <f t="shared" si="717"/>
        <v>0</v>
      </c>
      <c r="AI1773">
        <f t="shared" si="718"/>
        <v>0</v>
      </c>
      <c r="AL1773" s="48">
        <f t="shared" si="719"/>
        <v>1.1622715470111215E-5</v>
      </c>
      <c r="AM1773" s="48">
        <f t="shared" si="720"/>
        <v>0</v>
      </c>
      <c r="AN1773" s="48">
        <f t="shared" si="721"/>
        <v>1.1845696573912233E-5</v>
      </c>
      <c r="AO1773" s="48">
        <f t="shared" si="722"/>
        <v>0</v>
      </c>
      <c r="AP1773" s="48">
        <f t="shared" si="723"/>
        <v>0</v>
      </c>
      <c r="AQ1773" s="48">
        <f t="shared" si="724"/>
        <v>0</v>
      </c>
      <c r="AT1773" s="40">
        <f t="shared" si="725"/>
        <v>1.1622715470111215E-5</v>
      </c>
      <c r="AU1773" s="48">
        <f t="shared" si="726"/>
        <v>0</v>
      </c>
      <c r="AV1773" s="48">
        <f t="shared" si="727"/>
        <v>1.1845696573912233E-5</v>
      </c>
      <c r="AW1773" s="40">
        <f t="shared" si="728"/>
        <v>0</v>
      </c>
      <c r="AX1773" s="40">
        <f t="shared" si="729"/>
        <v>0</v>
      </c>
      <c r="AY1773" s="40">
        <f t="shared" si="730"/>
        <v>0</v>
      </c>
    </row>
    <row r="1774" spans="1:51" x14ac:dyDescent="0.25">
      <c r="A1774" t="s">
        <v>4309</v>
      </c>
      <c r="B1774" t="s">
        <v>4309</v>
      </c>
      <c r="C1774" t="s">
        <v>165</v>
      </c>
      <c r="D1774" t="s">
        <v>4308</v>
      </c>
      <c r="E1774">
        <v>23.992000000000001</v>
      </c>
      <c r="F1774">
        <v>6.0495999999999998E-4</v>
      </c>
      <c r="G1774">
        <v>3.7088000000000001</v>
      </c>
      <c r="H1774">
        <v>475920</v>
      </c>
      <c r="I1774">
        <v>0</v>
      </c>
      <c r="J1774">
        <v>0</v>
      </c>
      <c r="K1774">
        <v>0</v>
      </c>
      <c r="L1774">
        <v>0</v>
      </c>
      <c r="M1774">
        <v>830600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W1774">
        <f t="shared" si="706"/>
        <v>2.5073012925391879E-6</v>
      </c>
      <c r="X1774">
        <f t="shared" si="707"/>
        <v>0</v>
      </c>
      <c r="Y1774">
        <f t="shared" si="708"/>
        <v>0</v>
      </c>
      <c r="Z1774">
        <f t="shared" si="709"/>
        <v>0</v>
      </c>
      <c r="AA1774">
        <f t="shared" si="710"/>
        <v>0</v>
      </c>
      <c r="AB1774">
        <f t="shared" si="711"/>
        <v>3.704513648480176E-6</v>
      </c>
      <c r="AC1774">
        <f t="shared" si="712"/>
        <v>0</v>
      </c>
      <c r="AD1774">
        <f t="shared" si="713"/>
        <v>0</v>
      </c>
      <c r="AE1774">
        <f t="shared" si="714"/>
        <v>0</v>
      </c>
      <c r="AF1774">
        <f t="shared" si="715"/>
        <v>0</v>
      </c>
      <c r="AG1774">
        <f t="shared" si="716"/>
        <v>0</v>
      </c>
      <c r="AH1774">
        <f t="shared" si="717"/>
        <v>0</v>
      </c>
      <c r="AI1774">
        <f t="shared" si="718"/>
        <v>0</v>
      </c>
      <c r="AL1774" s="48">
        <f t="shared" si="719"/>
        <v>1.2536506462695939E-6</v>
      </c>
      <c r="AM1774" s="48">
        <f t="shared" si="720"/>
        <v>0</v>
      </c>
      <c r="AN1774" s="48">
        <f t="shared" si="721"/>
        <v>1.852256824240088E-6</v>
      </c>
      <c r="AO1774" s="48">
        <f t="shared" si="722"/>
        <v>0</v>
      </c>
      <c r="AP1774" s="48">
        <f t="shared" si="723"/>
        <v>0</v>
      </c>
      <c r="AQ1774" s="48">
        <f t="shared" si="724"/>
        <v>0</v>
      </c>
      <c r="AT1774" s="40">
        <f t="shared" si="725"/>
        <v>1.2536506462695939E-6</v>
      </c>
      <c r="AU1774" s="48">
        <f t="shared" si="726"/>
        <v>0</v>
      </c>
      <c r="AV1774" s="48">
        <f t="shared" si="727"/>
        <v>1.852256824240088E-6</v>
      </c>
      <c r="AW1774" s="40">
        <f t="shared" si="728"/>
        <v>0</v>
      </c>
      <c r="AX1774" s="40">
        <f t="shared" si="729"/>
        <v>0</v>
      </c>
      <c r="AY1774" s="40">
        <f t="shared" si="730"/>
        <v>0</v>
      </c>
    </row>
    <row r="1775" spans="1:51" x14ac:dyDescent="0.25">
      <c r="A1775" t="s">
        <v>4307</v>
      </c>
      <c r="B1775" t="s">
        <v>4307</v>
      </c>
      <c r="C1775">
        <v>6</v>
      </c>
      <c r="D1775" t="s">
        <v>4306</v>
      </c>
      <c r="E1775">
        <v>47.006</v>
      </c>
      <c r="F1775">
        <v>0</v>
      </c>
      <c r="G1775">
        <v>26.096</v>
      </c>
      <c r="H1775">
        <v>5339500</v>
      </c>
      <c r="I1775">
        <v>0</v>
      </c>
      <c r="J1775">
        <v>0</v>
      </c>
      <c r="K1775">
        <v>0</v>
      </c>
      <c r="L1775">
        <v>0</v>
      </c>
      <c r="M1775">
        <v>2193700</v>
      </c>
      <c r="N1775">
        <v>2976900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W1775">
        <f t="shared" si="706"/>
        <v>2.8130221994270033E-5</v>
      </c>
      <c r="X1775">
        <f t="shared" si="707"/>
        <v>0</v>
      </c>
      <c r="Y1775">
        <f t="shared" si="708"/>
        <v>0</v>
      </c>
      <c r="Z1775">
        <f t="shared" si="709"/>
        <v>0</v>
      </c>
      <c r="AA1775">
        <f t="shared" si="710"/>
        <v>0</v>
      </c>
      <c r="AB1775">
        <f t="shared" si="711"/>
        <v>9.7840014335070571E-6</v>
      </c>
      <c r="AC1775">
        <f t="shared" si="712"/>
        <v>1.6120436174116266E-5</v>
      </c>
      <c r="AD1775">
        <f t="shared" si="713"/>
        <v>0</v>
      </c>
      <c r="AE1775">
        <f t="shared" si="714"/>
        <v>0</v>
      </c>
      <c r="AF1775">
        <f t="shared" si="715"/>
        <v>0</v>
      </c>
      <c r="AG1775">
        <f t="shared" si="716"/>
        <v>0</v>
      </c>
      <c r="AH1775">
        <f t="shared" si="717"/>
        <v>0</v>
      </c>
      <c r="AI1775">
        <f t="shared" si="718"/>
        <v>0</v>
      </c>
      <c r="AL1775" s="48">
        <f t="shared" si="719"/>
        <v>1.4065110997135016E-5</v>
      </c>
      <c r="AM1775" s="48">
        <f t="shared" si="720"/>
        <v>0</v>
      </c>
      <c r="AN1775" s="48">
        <f t="shared" si="721"/>
        <v>1.2952218803811662E-5</v>
      </c>
      <c r="AO1775" s="48">
        <f t="shared" si="722"/>
        <v>0</v>
      </c>
      <c r="AP1775" s="48">
        <f t="shared" si="723"/>
        <v>0</v>
      </c>
      <c r="AQ1775" s="48">
        <f t="shared" si="724"/>
        <v>0</v>
      </c>
      <c r="AT1775" s="40">
        <f t="shared" si="725"/>
        <v>1.4065110997135016E-5</v>
      </c>
      <c r="AU1775" s="48">
        <f t="shared" si="726"/>
        <v>0</v>
      </c>
      <c r="AV1775" s="48">
        <f t="shared" si="727"/>
        <v>3.1682173703046046E-6</v>
      </c>
      <c r="AW1775" s="40">
        <f t="shared" si="728"/>
        <v>0</v>
      </c>
      <c r="AX1775" s="40">
        <f t="shared" si="729"/>
        <v>0</v>
      </c>
      <c r="AY1775" s="40">
        <f t="shared" si="730"/>
        <v>0</v>
      </c>
    </row>
    <row r="1776" spans="1:51" x14ac:dyDescent="0.25">
      <c r="A1776" t="s">
        <v>402</v>
      </c>
      <c r="B1776" t="s">
        <v>402</v>
      </c>
      <c r="C1776">
        <v>3</v>
      </c>
      <c r="D1776" t="s">
        <v>401</v>
      </c>
      <c r="E1776">
        <v>80.643000000000001</v>
      </c>
      <c r="F1776">
        <v>0</v>
      </c>
      <c r="G1776">
        <v>13.03</v>
      </c>
      <c r="H1776">
        <v>431720</v>
      </c>
      <c r="I1776">
        <v>0</v>
      </c>
      <c r="J1776">
        <v>0</v>
      </c>
      <c r="K1776">
        <v>0</v>
      </c>
      <c r="L1776">
        <v>0</v>
      </c>
      <c r="M1776">
        <v>1622800</v>
      </c>
      <c r="N1776">
        <v>698930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W1776">
        <f t="shared" si="706"/>
        <v>2.2744413221024926E-6</v>
      </c>
      <c r="X1776">
        <f t="shared" si="707"/>
        <v>0</v>
      </c>
      <c r="Y1776">
        <f t="shared" si="708"/>
        <v>0</v>
      </c>
      <c r="Z1776">
        <f t="shared" si="709"/>
        <v>0</v>
      </c>
      <c r="AA1776">
        <f t="shared" si="710"/>
        <v>0</v>
      </c>
      <c r="AB1776">
        <f t="shared" si="711"/>
        <v>7.2377615564093781E-6</v>
      </c>
      <c r="AC1776">
        <f t="shared" si="712"/>
        <v>3.7848286657849042E-6</v>
      </c>
      <c r="AD1776">
        <f t="shared" si="713"/>
        <v>0</v>
      </c>
      <c r="AE1776">
        <f t="shared" si="714"/>
        <v>0</v>
      </c>
      <c r="AF1776">
        <f t="shared" si="715"/>
        <v>0</v>
      </c>
      <c r="AG1776">
        <f t="shared" si="716"/>
        <v>0</v>
      </c>
      <c r="AH1776">
        <f t="shared" si="717"/>
        <v>0</v>
      </c>
      <c r="AI1776">
        <f t="shared" si="718"/>
        <v>0</v>
      </c>
      <c r="AL1776" s="48">
        <f t="shared" si="719"/>
        <v>1.1372206610512463E-6</v>
      </c>
      <c r="AM1776" s="48">
        <f t="shared" si="720"/>
        <v>0</v>
      </c>
      <c r="AN1776" s="48">
        <f t="shared" si="721"/>
        <v>5.5112951110971409E-6</v>
      </c>
      <c r="AO1776" s="48">
        <f t="shared" si="722"/>
        <v>0</v>
      </c>
      <c r="AP1776" s="48">
        <f t="shared" si="723"/>
        <v>0</v>
      </c>
      <c r="AQ1776" s="48">
        <f t="shared" si="724"/>
        <v>0</v>
      </c>
      <c r="AT1776" s="40">
        <f t="shared" si="725"/>
        <v>1.1372206610512463E-6</v>
      </c>
      <c r="AU1776" s="48">
        <f t="shared" si="726"/>
        <v>0</v>
      </c>
      <c r="AV1776" s="48">
        <f t="shared" si="727"/>
        <v>1.7264664453122367E-6</v>
      </c>
      <c r="AW1776" s="40">
        <f t="shared" si="728"/>
        <v>0</v>
      </c>
      <c r="AX1776" s="40">
        <f t="shared" si="729"/>
        <v>0</v>
      </c>
      <c r="AY1776" s="40">
        <f t="shared" si="730"/>
        <v>0</v>
      </c>
    </row>
    <row r="1777" spans="1:51" x14ac:dyDescent="0.25">
      <c r="A1777" t="s">
        <v>400</v>
      </c>
      <c r="B1777" t="s">
        <v>399</v>
      </c>
      <c r="C1777" t="s">
        <v>4305</v>
      </c>
      <c r="D1777" t="s">
        <v>397</v>
      </c>
      <c r="E1777">
        <v>19.943000000000001</v>
      </c>
      <c r="F1777">
        <v>0</v>
      </c>
      <c r="G1777">
        <v>230.19</v>
      </c>
      <c r="H1777">
        <v>19219000</v>
      </c>
      <c r="I1777">
        <v>0</v>
      </c>
      <c r="J1777">
        <v>0</v>
      </c>
      <c r="K1777">
        <v>0</v>
      </c>
      <c r="L1777">
        <v>0</v>
      </c>
      <c r="M1777">
        <v>37506000</v>
      </c>
      <c r="N1777">
        <v>27637000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W1777">
        <f t="shared" si="706"/>
        <v>1.0125194053897851E-4</v>
      </c>
      <c r="X1777">
        <f t="shared" si="707"/>
        <v>0</v>
      </c>
      <c r="Y1777">
        <f t="shared" si="708"/>
        <v>0</v>
      </c>
      <c r="Z1777">
        <f t="shared" si="709"/>
        <v>0</v>
      </c>
      <c r="AA1777">
        <f t="shared" si="710"/>
        <v>0</v>
      </c>
      <c r="AB1777">
        <f t="shared" si="711"/>
        <v>1.6727846002877135E-4</v>
      </c>
      <c r="AC1777">
        <f t="shared" si="712"/>
        <v>1.4965920741175423E-4</v>
      </c>
      <c r="AD1777">
        <f t="shared" si="713"/>
        <v>0</v>
      </c>
      <c r="AE1777">
        <f t="shared" si="714"/>
        <v>0</v>
      </c>
      <c r="AF1777">
        <f t="shared" si="715"/>
        <v>0</v>
      </c>
      <c r="AG1777">
        <f t="shared" si="716"/>
        <v>0</v>
      </c>
      <c r="AH1777">
        <f t="shared" si="717"/>
        <v>0</v>
      </c>
      <c r="AI1777">
        <f t="shared" si="718"/>
        <v>0</v>
      </c>
      <c r="AL1777" s="48">
        <f t="shared" si="719"/>
        <v>5.0625970269489255E-5</v>
      </c>
      <c r="AM1777" s="48">
        <f t="shared" si="720"/>
        <v>0</v>
      </c>
      <c r="AN1777" s="48">
        <f t="shared" si="721"/>
        <v>1.5846883372026279E-4</v>
      </c>
      <c r="AO1777" s="48">
        <f t="shared" si="722"/>
        <v>0</v>
      </c>
      <c r="AP1777" s="48">
        <f t="shared" si="723"/>
        <v>0</v>
      </c>
      <c r="AQ1777" s="48">
        <f t="shared" si="724"/>
        <v>0</v>
      </c>
      <c r="AT1777" s="40">
        <f t="shared" si="725"/>
        <v>5.0625970269489249E-5</v>
      </c>
      <c r="AU1777" s="48">
        <f t="shared" si="726"/>
        <v>0</v>
      </c>
      <c r="AV1777" s="48">
        <f t="shared" si="727"/>
        <v>8.8096263085085565E-6</v>
      </c>
      <c r="AW1777" s="40">
        <f t="shared" si="728"/>
        <v>0</v>
      </c>
      <c r="AX1777" s="40">
        <f t="shared" si="729"/>
        <v>0</v>
      </c>
      <c r="AY1777" s="40">
        <f t="shared" si="730"/>
        <v>0</v>
      </c>
    </row>
    <row r="1778" spans="1:51" x14ac:dyDescent="0.25">
      <c r="A1778" t="s">
        <v>395</v>
      </c>
      <c r="B1778" t="s">
        <v>395</v>
      </c>
      <c r="C1778">
        <v>3</v>
      </c>
      <c r="D1778" t="s">
        <v>394</v>
      </c>
      <c r="E1778">
        <v>41.942</v>
      </c>
      <c r="F1778">
        <v>0</v>
      </c>
      <c r="G1778">
        <v>18.524999999999999</v>
      </c>
      <c r="H1778">
        <v>0</v>
      </c>
      <c r="I1778">
        <v>0</v>
      </c>
      <c r="J1778">
        <v>188090</v>
      </c>
      <c r="K1778">
        <v>0</v>
      </c>
      <c r="L1778">
        <v>0</v>
      </c>
      <c r="M1778">
        <v>0</v>
      </c>
      <c r="N1778">
        <v>850710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W1778">
        <f t="shared" si="706"/>
        <v>0</v>
      </c>
      <c r="X1778">
        <f t="shared" si="707"/>
        <v>0</v>
      </c>
      <c r="Y1778">
        <f t="shared" si="708"/>
        <v>7.1336670156162337E-6</v>
      </c>
      <c r="Z1778">
        <f t="shared" si="709"/>
        <v>0</v>
      </c>
      <c r="AA1778">
        <f t="shared" si="710"/>
        <v>0</v>
      </c>
      <c r="AB1778">
        <f t="shared" si="711"/>
        <v>0</v>
      </c>
      <c r="AC1778">
        <f t="shared" si="712"/>
        <v>4.606744014808172E-6</v>
      </c>
      <c r="AD1778">
        <f t="shared" si="713"/>
        <v>0</v>
      </c>
      <c r="AE1778">
        <f t="shared" si="714"/>
        <v>0</v>
      </c>
      <c r="AF1778">
        <f t="shared" si="715"/>
        <v>0</v>
      </c>
      <c r="AG1778">
        <f t="shared" si="716"/>
        <v>0</v>
      </c>
      <c r="AH1778">
        <f t="shared" si="717"/>
        <v>0</v>
      </c>
      <c r="AI1778">
        <f t="shared" si="718"/>
        <v>0</v>
      </c>
      <c r="AL1778" s="48">
        <f t="shared" si="719"/>
        <v>0</v>
      </c>
      <c r="AM1778" s="48">
        <f t="shared" si="720"/>
        <v>2.3778890052054114E-6</v>
      </c>
      <c r="AN1778" s="48">
        <f t="shared" si="721"/>
        <v>2.303372007404086E-6</v>
      </c>
      <c r="AO1778" s="48">
        <f t="shared" si="722"/>
        <v>0</v>
      </c>
      <c r="AP1778" s="48">
        <f t="shared" si="723"/>
        <v>0</v>
      </c>
      <c r="AQ1778" s="48">
        <f t="shared" si="724"/>
        <v>0</v>
      </c>
      <c r="AT1778" s="40">
        <f t="shared" si="725"/>
        <v>0</v>
      </c>
      <c r="AU1778" s="48">
        <f t="shared" si="726"/>
        <v>2.377889005205411E-6</v>
      </c>
      <c r="AV1778" s="48">
        <f t="shared" si="727"/>
        <v>2.3033720074040856E-6</v>
      </c>
      <c r="AW1778" s="40">
        <f t="shared" si="728"/>
        <v>0</v>
      </c>
      <c r="AX1778" s="40">
        <f t="shared" si="729"/>
        <v>0</v>
      </c>
      <c r="AY1778" s="40">
        <f t="shared" si="730"/>
        <v>0</v>
      </c>
    </row>
    <row r="1779" spans="1:51" x14ac:dyDescent="0.25">
      <c r="A1779" t="s">
        <v>4304</v>
      </c>
      <c r="B1779" t="s">
        <v>4304</v>
      </c>
      <c r="C1779" t="s">
        <v>3527</v>
      </c>
      <c r="D1779" t="s">
        <v>4303</v>
      </c>
      <c r="E1779">
        <v>22.097999999999999</v>
      </c>
      <c r="F1779">
        <v>0</v>
      </c>
      <c r="G1779">
        <v>41.561</v>
      </c>
      <c r="H1779">
        <v>12638000</v>
      </c>
      <c r="I1779">
        <v>0</v>
      </c>
      <c r="J1779">
        <v>0</v>
      </c>
      <c r="K1779">
        <v>0</v>
      </c>
      <c r="L1779">
        <v>0</v>
      </c>
      <c r="M1779">
        <v>17206000</v>
      </c>
      <c r="N1779">
        <v>12409000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W1779">
        <f t="shared" si="706"/>
        <v>6.6581092904501304E-5</v>
      </c>
      <c r="X1779">
        <f t="shared" si="707"/>
        <v>0</v>
      </c>
      <c r="Y1779">
        <f t="shared" si="708"/>
        <v>0</v>
      </c>
      <c r="Z1779">
        <f t="shared" si="709"/>
        <v>0</v>
      </c>
      <c r="AA1779">
        <f t="shared" si="710"/>
        <v>0</v>
      </c>
      <c r="AB1779">
        <f t="shared" si="711"/>
        <v>7.6739539893751394E-5</v>
      </c>
      <c r="AC1779">
        <f t="shared" si="712"/>
        <v>6.7196913730595159E-5</v>
      </c>
      <c r="AD1779">
        <f t="shared" si="713"/>
        <v>0</v>
      </c>
      <c r="AE1779">
        <f t="shared" si="714"/>
        <v>0</v>
      </c>
      <c r="AF1779">
        <f t="shared" si="715"/>
        <v>0</v>
      </c>
      <c r="AG1779">
        <f t="shared" si="716"/>
        <v>0</v>
      </c>
      <c r="AH1779">
        <f t="shared" si="717"/>
        <v>0</v>
      </c>
      <c r="AI1779">
        <f t="shared" si="718"/>
        <v>0</v>
      </c>
      <c r="AL1779" s="48">
        <f t="shared" si="719"/>
        <v>3.3290546452250652E-5</v>
      </c>
      <c r="AM1779" s="48">
        <f t="shared" si="720"/>
        <v>0</v>
      </c>
      <c r="AN1779" s="48">
        <f t="shared" si="721"/>
        <v>7.1968226812173277E-5</v>
      </c>
      <c r="AO1779" s="48">
        <f t="shared" si="722"/>
        <v>0</v>
      </c>
      <c r="AP1779" s="48">
        <f t="shared" si="723"/>
        <v>0</v>
      </c>
      <c r="AQ1779" s="48">
        <f t="shared" si="724"/>
        <v>0</v>
      </c>
      <c r="AT1779" s="40">
        <f t="shared" si="725"/>
        <v>3.3290546452250652E-5</v>
      </c>
      <c r="AU1779" s="48">
        <f t="shared" si="726"/>
        <v>0</v>
      </c>
      <c r="AV1779" s="48">
        <f t="shared" si="727"/>
        <v>4.7713130815781176E-6</v>
      </c>
      <c r="AW1779" s="40">
        <f t="shared" si="728"/>
        <v>0</v>
      </c>
      <c r="AX1779" s="40">
        <f t="shared" si="729"/>
        <v>0</v>
      </c>
      <c r="AY1779" s="40">
        <f t="shared" si="730"/>
        <v>0</v>
      </c>
    </row>
    <row r="1780" spans="1:51" x14ac:dyDescent="0.25">
      <c r="A1780" t="s">
        <v>393</v>
      </c>
      <c r="B1780" t="s">
        <v>4302</v>
      </c>
      <c r="C1780" t="s">
        <v>4301</v>
      </c>
      <c r="D1780" t="s">
        <v>4300</v>
      </c>
      <c r="E1780">
        <v>72.018000000000001</v>
      </c>
      <c r="F1780">
        <v>0</v>
      </c>
      <c r="G1780">
        <v>144.12</v>
      </c>
      <c r="H1780">
        <v>9889400</v>
      </c>
      <c r="I1780">
        <v>0</v>
      </c>
      <c r="J1780">
        <v>5728100</v>
      </c>
      <c r="K1780">
        <v>272810</v>
      </c>
      <c r="L1780">
        <v>1904500</v>
      </c>
      <c r="M1780">
        <v>11566000</v>
      </c>
      <c r="N1780">
        <v>5715400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W1780">
        <f t="shared" si="706"/>
        <v>5.2100574471417565E-5</v>
      </c>
      <c r="X1780">
        <f t="shared" si="707"/>
        <v>0</v>
      </c>
      <c r="Y1780">
        <f t="shared" si="708"/>
        <v>2.1724896609150591E-4</v>
      </c>
      <c r="Z1780">
        <f t="shared" si="709"/>
        <v>8.4464290400392559E-5</v>
      </c>
      <c r="AA1780">
        <f t="shared" si="710"/>
        <v>1.5263824709359276E-4</v>
      </c>
      <c r="AB1780">
        <f t="shared" si="711"/>
        <v>5.1584884250327134E-5</v>
      </c>
      <c r="AC1780">
        <f t="shared" si="712"/>
        <v>3.0949894490760221E-5</v>
      </c>
      <c r="AD1780">
        <f t="shared" si="713"/>
        <v>0</v>
      </c>
      <c r="AE1780">
        <f t="shared" si="714"/>
        <v>0</v>
      </c>
      <c r="AF1780">
        <f t="shared" si="715"/>
        <v>0</v>
      </c>
      <c r="AG1780">
        <f t="shared" si="716"/>
        <v>0</v>
      </c>
      <c r="AH1780">
        <f t="shared" si="717"/>
        <v>0</v>
      </c>
      <c r="AI1780">
        <f t="shared" si="718"/>
        <v>0</v>
      </c>
      <c r="AL1780" s="48">
        <f t="shared" si="719"/>
        <v>2.6050287235708783E-5</v>
      </c>
      <c r="AM1780" s="48">
        <f t="shared" si="720"/>
        <v>1.5145050119516374E-4</v>
      </c>
      <c r="AN1780" s="48">
        <f t="shared" si="721"/>
        <v>4.1267389370543677E-5</v>
      </c>
      <c r="AO1780" s="48">
        <f t="shared" si="722"/>
        <v>0</v>
      </c>
      <c r="AP1780" s="48">
        <f t="shared" si="723"/>
        <v>0</v>
      </c>
      <c r="AQ1780" s="48">
        <f t="shared" si="724"/>
        <v>0</v>
      </c>
      <c r="AT1780" s="40">
        <f t="shared" si="725"/>
        <v>2.6050287235708779E-5</v>
      </c>
      <c r="AU1780" s="48">
        <f t="shared" si="726"/>
        <v>3.8336234295324156E-5</v>
      </c>
      <c r="AV1780" s="48">
        <f t="shared" si="727"/>
        <v>1.0317494879783457E-5</v>
      </c>
      <c r="AW1780" s="40">
        <f t="shared" si="728"/>
        <v>0</v>
      </c>
      <c r="AX1780" s="40">
        <f t="shared" si="729"/>
        <v>0</v>
      </c>
      <c r="AY1780" s="40">
        <f t="shared" si="730"/>
        <v>0</v>
      </c>
    </row>
    <row r="1781" spans="1:51" x14ac:dyDescent="0.25">
      <c r="A1781" t="s">
        <v>390</v>
      </c>
      <c r="B1781" t="s">
        <v>389</v>
      </c>
      <c r="C1781" t="s">
        <v>1323</v>
      </c>
      <c r="D1781" t="s">
        <v>387</v>
      </c>
      <c r="E1781">
        <v>74.94</v>
      </c>
      <c r="F1781">
        <v>0</v>
      </c>
      <c r="G1781">
        <v>289.45</v>
      </c>
      <c r="H1781">
        <v>6302600</v>
      </c>
      <c r="I1781">
        <v>0</v>
      </c>
      <c r="J1781">
        <v>0</v>
      </c>
      <c r="K1781">
        <v>0</v>
      </c>
      <c r="L1781">
        <v>0</v>
      </c>
      <c r="M1781">
        <v>7650600</v>
      </c>
      <c r="N1781">
        <v>6057600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W1781">
        <f t="shared" si="706"/>
        <v>3.3204145920233412E-5</v>
      </c>
      <c r="X1781">
        <f t="shared" si="707"/>
        <v>0</v>
      </c>
      <c r="Y1781">
        <f t="shared" si="708"/>
        <v>0</v>
      </c>
      <c r="Z1781">
        <f t="shared" si="709"/>
        <v>0</v>
      </c>
      <c r="AA1781">
        <f t="shared" si="710"/>
        <v>0</v>
      </c>
      <c r="AB1781">
        <f t="shared" si="711"/>
        <v>3.4122022777585403E-5</v>
      </c>
      <c r="AC1781">
        <f t="shared" si="712"/>
        <v>3.2802967573088344E-5</v>
      </c>
      <c r="AD1781">
        <f t="shared" si="713"/>
        <v>0</v>
      </c>
      <c r="AE1781">
        <f t="shared" si="714"/>
        <v>0</v>
      </c>
      <c r="AF1781">
        <f t="shared" si="715"/>
        <v>0</v>
      </c>
      <c r="AG1781">
        <f t="shared" si="716"/>
        <v>0</v>
      </c>
      <c r="AH1781">
        <f t="shared" si="717"/>
        <v>0</v>
      </c>
      <c r="AI1781">
        <f t="shared" si="718"/>
        <v>0</v>
      </c>
      <c r="AL1781" s="48">
        <f t="shared" si="719"/>
        <v>1.6602072960116706E-5</v>
      </c>
      <c r="AM1781" s="48">
        <f t="shared" si="720"/>
        <v>0</v>
      </c>
      <c r="AN1781" s="48">
        <f t="shared" si="721"/>
        <v>3.3462495175336877E-5</v>
      </c>
      <c r="AO1781" s="48">
        <f t="shared" si="722"/>
        <v>0</v>
      </c>
      <c r="AP1781" s="48">
        <f t="shared" si="723"/>
        <v>0</v>
      </c>
      <c r="AQ1781" s="48">
        <f t="shared" si="724"/>
        <v>0</v>
      </c>
      <c r="AT1781" s="40">
        <f t="shared" si="725"/>
        <v>1.6602072960116706E-5</v>
      </c>
      <c r="AU1781" s="48">
        <f t="shared" si="726"/>
        <v>0</v>
      </c>
      <c r="AV1781" s="48">
        <f t="shared" si="727"/>
        <v>6.595276022485298E-7</v>
      </c>
      <c r="AW1781" s="40">
        <f t="shared" si="728"/>
        <v>0</v>
      </c>
      <c r="AX1781" s="40">
        <f t="shared" si="729"/>
        <v>0</v>
      </c>
      <c r="AY1781" s="40">
        <f t="shared" si="730"/>
        <v>0</v>
      </c>
    </row>
    <row r="1782" spans="1:51" x14ac:dyDescent="0.25">
      <c r="A1782" t="s">
        <v>386</v>
      </c>
      <c r="B1782" t="s">
        <v>386</v>
      </c>
      <c r="C1782">
        <v>1</v>
      </c>
      <c r="D1782" t="s">
        <v>385</v>
      </c>
      <c r="E1782">
        <v>46.715000000000003</v>
      </c>
      <c r="F1782">
        <v>6.4391999999999997E-4</v>
      </c>
      <c r="G1782">
        <v>4.8651</v>
      </c>
      <c r="H1782">
        <v>2802100</v>
      </c>
      <c r="I1782">
        <v>0</v>
      </c>
      <c r="J1782">
        <v>0</v>
      </c>
      <c r="K1782">
        <v>0</v>
      </c>
      <c r="L1782">
        <v>0</v>
      </c>
      <c r="M1782">
        <v>9558300</v>
      </c>
      <c r="N1782">
        <v>4474200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W1782">
        <f t="shared" si="706"/>
        <v>1.4762373827164354E-5</v>
      </c>
      <c r="X1782">
        <f t="shared" si="707"/>
        <v>0</v>
      </c>
      <c r="Y1782">
        <f t="shared" si="708"/>
        <v>0</v>
      </c>
      <c r="Z1782">
        <f t="shared" si="709"/>
        <v>0</v>
      </c>
      <c r="AA1782">
        <f t="shared" si="710"/>
        <v>0</v>
      </c>
      <c r="AB1782">
        <f t="shared" si="711"/>
        <v>4.263045124761385E-5</v>
      </c>
      <c r="AC1782">
        <f t="shared" si="712"/>
        <v>2.422857856502771E-5</v>
      </c>
      <c r="AD1782">
        <f t="shared" si="713"/>
        <v>0</v>
      </c>
      <c r="AE1782">
        <f t="shared" si="714"/>
        <v>0</v>
      </c>
      <c r="AF1782">
        <f t="shared" si="715"/>
        <v>0</v>
      </c>
      <c r="AG1782">
        <f t="shared" si="716"/>
        <v>0</v>
      </c>
      <c r="AH1782">
        <f t="shared" si="717"/>
        <v>0</v>
      </c>
      <c r="AI1782">
        <f t="shared" si="718"/>
        <v>0</v>
      </c>
      <c r="AL1782" s="48">
        <f t="shared" si="719"/>
        <v>7.3811869135821768E-6</v>
      </c>
      <c r="AM1782" s="48">
        <f t="shared" si="720"/>
        <v>0</v>
      </c>
      <c r="AN1782" s="48">
        <f t="shared" si="721"/>
        <v>3.3429514906320782E-5</v>
      </c>
      <c r="AO1782" s="48">
        <f t="shared" si="722"/>
        <v>0</v>
      </c>
      <c r="AP1782" s="48">
        <f t="shared" si="723"/>
        <v>0</v>
      </c>
      <c r="AQ1782" s="48">
        <f t="shared" si="724"/>
        <v>0</v>
      </c>
      <c r="AT1782" s="40">
        <f t="shared" si="725"/>
        <v>7.3811869135821768E-6</v>
      </c>
      <c r="AU1782" s="48">
        <f t="shared" si="726"/>
        <v>0</v>
      </c>
      <c r="AV1782" s="48">
        <f t="shared" si="727"/>
        <v>9.2009363412930699E-6</v>
      </c>
      <c r="AW1782" s="40">
        <f t="shared" si="728"/>
        <v>0</v>
      </c>
      <c r="AX1782" s="40">
        <f t="shared" si="729"/>
        <v>0</v>
      </c>
      <c r="AY1782" s="40">
        <f t="shared" si="730"/>
        <v>0</v>
      </c>
    </row>
    <row r="1783" spans="1:51" x14ac:dyDescent="0.25">
      <c r="A1783" t="s">
        <v>384</v>
      </c>
      <c r="B1783" t="s">
        <v>384</v>
      </c>
      <c r="C1783" t="s">
        <v>344</v>
      </c>
      <c r="D1783" t="s">
        <v>382</v>
      </c>
      <c r="E1783">
        <v>155.97</v>
      </c>
      <c r="F1783">
        <v>0</v>
      </c>
      <c r="G1783">
        <v>33.982999999999997</v>
      </c>
      <c r="H1783">
        <v>901940</v>
      </c>
      <c r="I1783">
        <v>0</v>
      </c>
      <c r="J1783">
        <v>52050</v>
      </c>
      <c r="K1783">
        <v>0</v>
      </c>
      <c r="L1783">
        <v>0</v>
      </c>
      <c r="M1783">
        <v>608950</v>
      </c>
      <c r="N1783">
        <v>89547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W1783">
        <f t="shared" si="706"/>
        <v>4.7517131614405685E-6</v>
      </c>
      <c r="X1783">
        <f t="shared" si="707"/>
        <v>0</v>
      </c>
      <c r="Y1783">
        <f t="shared" si="708"/>
        <v>1.9740941472849431E-6</v>
      </c>
      <c r="Z1783">
        <f t="shared" si="709"/>
        <v>0</v>
      </c>
      <c r="AA1783">
        <f t="shared" si="710"/>
        <v>0</v>
      </c>
      <c r="AB1783">
        <f t="shared" si="711"/>
        <v>2.715944601784256E-6</v>
      </c>
      <c r="AC1783">
        <f t="shared" si="712"/>
        <v>4.8491272736188287E-7</v>
      </c>
      <c r="AD1783">
        <f t="shared" si="713"/>
        <v>0</v>
      </c>
      <c r="AE1783">
        <f t="shared" si="714"/>
        <v>0</v>
      </c>
      <c r="AF1783">
        <f t="shared" si="715"/>
        <v>0</v>
      </c>
      <c r="AG1783">
        <f t="shared" si="716"/>
        <v>0</v>
      </c>
      <c r="AH1783">
        <f t="shared" si="717"/>
        <v>0</v>
      </c>
      <c r="AI1783">
        <f t="shared" si="718"/>
        <v>0</v>
      </c>
      <c r="AL1783" s="48">
        <f t="shared" si="719"/>
        <v>2.3758565807202842E-6</v>
      </c>
      <c r="AM1783" s="48">
        <f t="shared" si="720"/>
        <v>6.5803138242831439E-7</v>
      </c>
      <c r="AN1783" s="48">
        <f t="shared" si="721"/>
        <v>1.6004286645730694E-6</v>
      </c>
      <c r="AO1783" s="48">
        <f t="shared" si="722"/>
        <v>0</v>
      </c>
      <c r="AP1783" s="48">
        <f t="shared" si="723"/>
        <v>0</v>
      </c>
      <c r="AQ1783" s="48">
        <f t="shared" si="724"/>
        <v>0</v>
      </c>
      <c r="AT1783" s="40">
        <f t="shared" si="725"/>
        <v>2.3758565807202842E-6</v>
      </c>
      <c r="AU1783" s="48">
        <f t="shared" si="726"/>
        <v>6.5803138242831429E-7</v>
      </c>
      <c r="AV1783" s="48">
        <f t="shared" si="727"/>
        <v>1.1155159372111865E-6</v>
      </c>
      <c r="AW1783" s="40">
        <f t="shared" si="728"/>
        <v>0</v>
      </c>
      <c r="AX1783" s="40">
        <f t="shared" si="729"/>
        <v>0</v>
      </c>
      <c r="AY1783" s="40">
        <f t="shared" si="730"/>
        <v>0</v>
      </c>
    </row>
    <row r="1784" spans="1:51" x14ac:dyDescent="0.25">
      <c r="A1784" t="s">
        <v>380</v>
      </c>
      <c r="B1784" t="s">
        <v>380</v>
      </c>
      <c r="C1784" t="s">
        <v>1637</v>
      </c>
      <c r="D1784" t="s">
        <v>378</v>
      </c>
      <c r="E1784">
        <v>62.33</v>
      </c>
      <c r="F1784">
        <v>0</v>
      </c>
      <c r="G1784">
        <v>95.37</v>
      </c>
      <c r="H1784">
        <v>1436500</v>
      </c>
      <c r="I1784">
        <v>0</v>
      </c>
      <c r="J1784">
        <v>217710</v>
      </c>
      <c r="K1784">
        <v>0</v>
      </c>
      <c r="L1784">
        <v>113510</v>
      </c>
      <c r="M1784">
        <v>811860</v>
      </c>
      <c r="N1784">
        <v>1427300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W1784">
        <f t="shared" si="706"/>
        <v>7.5679490391926031E-6</v>
      </c>
      <c r="X1784">
        <f t="shared" si="707"/>
        <v>0</v>
      </c>
      <c r="Y1784">
        <f t="shared" si="708"/>
        <v>8.2570612258483174E-6</v>
      </c>
      <c r="Z1784">
        <f t="shared" si="709"/>
        <v>0</v>
      </c>
      <c r="AA1784">
        <f t="shared" si="710"/>
        <v>9.0973837897577928E-6</v>
      </c>
      <c r="AB1784">
        <f t="shared" si="711"/>
        <v>3.6209323990550392E-6</v>
      </c>
      <c r="AC1784">
        <f t="shared" si="712"/>
        <v>7.7290801005462537E-6</v>
      </c>
      <c r="AD1784">
        <f t="shared" si="713"/>
        <v>0</v>
      </c>
      <c r="AE1784">
        <f t="shared" si="714"/>
        <v>0</v>
      </c>
      <c r="AF1784">
        <f t="shared" si="715"/>
        <v>0</v>
      </c>
      <c r="AG1784">
        <f t="shared" si="716"/>
        <v>0</v>
      </c>
      <c r="AH1784">
        <f t="shared" si="717"/>
        <v>0</v>
      </c>
      <c r="AI1784">
        <f t="shared" si="718"/>
        <v>0</v>
      </c>
      <c r="AL1784" s="48">
        <f t="shared" si="719"/>
        <v>3.7839745195963016E-6</v>
      </c>
      <c r="AM1784" s="48">
        <f t="shared" si="720"/>
        <v>5.7848150052020362E-6</v>
      </c>
      <c r="AN1784" s="48">
        <f t="shared" si="721"/>
        <v>5.6750062498006469E-6</v>
      </c>
      <c r="AO1784" s="48">
        <f t="shared" si="722"/>
        <v>0</v>
      </c>
      <c r="AP1784" s="48">
        <f t="shared" si="723"/>
        <v>0</v>
      </c>
      <c r="AQ1784" s="48">
        <f t="shared" si="724"/>
        <v>0</v>
      </c>
      <c r="AT1784" s="40">
        <f t="shared" si="725"/>
        <v>3.7839745195963011E-6</v>
      </c>
      <c r="AU1784" s="48">
        <f t="shared" si="726"/>
        <v>2.9025620284019102E-6</v>
      </c>
      <c r="AV1784" s="48">
        <f t="shared" si="727"/>
        <v>2.0540738507456073E-6</v>
      </c>
      <c r="AW1784" s="40">
        <f t="shared" si="728"/>
        <v>0</v>
      </c>
      <c r="AX1784" s="40">
        <f t="shared" si="729"/>
        <v>0</v>
      </c>
      <c r="AY1784" s="40">
        <f t="shared" si="730"/>
        <v>0</v>
      </c>
    </row>
    <row r="1785" spans="1:51" x14ac:dyDescent="0.25">
      <c r="A1785" t="s">
        <v>377</v>
      </c>
      <c r="B1785" t="s">
        <v>377</v>
      </c>
      <c r="C1785" t="s">
        <v>4299</v>
      </c>
      <c r="D1785" t="s">
        <v>375</v>
      </c>
      <c r="E1785">
        <v>68.474999999999994</v>
      </c>
      <c r="F1785">
        <v>0</v>
      </c>
      <c r="G1785">
        <v>51.646000000000001</v>
      </c>
      <c r="H1785">
        <v>941080</v>
      </c>
      <c r="I1785">
        <v>0</v>
      </c>
      <c r="J1785">
        <v>323280</v>
      </c>
      <c r="K1785">
        <v>0</v>
      </c>
      <c r="L1785">
        <v>0</v>
      </c>
      <c r="M1785">
        <v>1470800</v>
      </c>
      <c r="N1785">
        <v>900670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W1785">
        <f t="shared" si="706"/>
        <v>4.957915406754873E-6</v>
      </c>
      <c r="X1785">
        <f t="shared" si="707"/>
        <v>0</v>
      </c>
      <c r="Y1785">
        <f t="shared" si="708"/>
        <v>1.2261002035240661E-5</v>
      </c>
      <c r="Z1785">
        <f t="shared" si="709"/>
        <v>0</v>
      </c>
      <c r="AA1785">
        <f t="shared" si="710"/>
        <v>0</v>
      </c>
      <c r="AB1785">
        <f t="shared" si="711"/>
        <v>6.5598346667284403E-6</v>
      </c>
      <c r="AC1785">
        <f t="shared" si="712"/>
        <v>4.8772861866173857E-6</v>
      </c>
      <c r="AD1785">
        <f t="shared" si="713"/>
        <v>0</v>
      </c>
      <c r="AE1785">
        <f t="shared" si="714"/>
        <v>0</v>
      </c>
      <c r="AF1785">
        <f t="shared" si="715"/>
        <v>0</v>
      </c>
      <c r="AG1785">
        <f t="shared" si="716"/>
        <v>0</v>
      </c>
      <c r="AH1785">
        <f t="shared" si="717"/>
        <v>0</v>
      </c>
      <c r="AI1785">
        <f t="shared" si="718"/>
        <v>0</v>
      </c>
      <c r="AL1785" s="48">
        <f t="shared" si="719"/>
        <v>2.4789577033774365E-6</v>
      </c>
      <c r="AM1785" s="48">
        <f t="shared" si="720"/>
        <v>4.0870006784135538E-6</v>
      </c>
      <c r="AN1785" s="48">
        <f t="shared" si="721"/>
        <v>5.7185604266729135E-6</v>
      </c>
      <c r="AO1785" s="48">
        <f t="shared" si="722"/>
        <v>0</v>
      </c>
      <c r="AP1785" s="48">
        <f t="shared" si="723"/>
        <v>0</v>
      </c>
      <c r="AQ1785" s="48">
        <f t="shared" si="724"/>
        <v>0</v>
      </c>
      <c r="AT1785" s="40">
        <f t="shared" si="725"/>
        <v>2.4789577033774361E-6</v>
      </c>
      <c r="AU1785" s="48">
        <f t="shared" si="726"/>
        <v>4.0870006784135538E-6</v>
      </c>
      <c r="AV1785" s="48">
        <f t="shared" si="727"/>
        <v>8.4127424005552718E-7</v>
      </c>
      <c r="AW1785" s="40">
        <f t="shared" si="728"/>
        <v>0</v>
      </c>
      <c r="AX1785" s="40">
        <f t="shared" si="729"/>
        <v>0</v>
      </c>
      <c r="AY1785" s="40">
        <f t="shared" si="730"/>
        <v>0</v>
      </c>
    </row>
    <row r="1786" spans="1:51" x14ac:dyDescent="0.25">
      <c r="A1786" t="s">
        <v>4298</v>
      </c>
      <c r="B1786" t="s">
        <v>4298</v>
      </c>
      <c r="C1786" t="s">
        <v>157</v>
      </c>
      <c r="D1786" t="s">
        <v>4297</v>
      </c>
      <c r="E1786">
        <v>57.774999999999999</v>
      </c>
      <c r="F1786">
        <v>0</v>
      </c>
      <c r="G1786">
        <v>16.11</v>
      </c>
      <c r="H1786">
        <v>946780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762520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W1786">
        <f t="shared" si="706"/>
        <v>4.9879448599559854E-6</v>
      </c>
      <c r="X1786">
        <f t="shared" si="707"/>
        <v>0</v>
      </c>
      <c r="Y1786">
        <f t="shared" si="708"/>
        <v>0</v>
      </c>
      <c r="Z1786">
        <f t="shared" si="709"/>
        <v>0</v>
      </c>
      <c r="AA1786">
        <f t="shared" si="710"/>
        <v>0</v>
      </c>
      <c r="AB1786">
        <f t="shared" si="711"/>
        <v>0</v>
      </c>
      <c r="AC1786">
        <f t="shared" si="712"/>
        <v>4.1291796807037973E-6</v>
      </c>
      <c r="AD1786">
        <f t="shared" si="713"/>
        <v>0</v>
      </c>
      <c r="AE1786">
        <f t="shared" si="714"/>
        <v>0</v>
      </c>
      <c r="AF1786">
        <f t="shared" si="715"/>
        <v>0</v>
      </c>
      <c r="AG1786">
        <f t="shared" si="716"/>
        <v>0</v>
      </c>
      <c r="AH1786">
        <f t="shared" si="717"/>
        <v>0</v>
      </c>
      <c r="AI1786">
        <f t="shared" si="718"/>
        <v>0</v>
      </c>
      <c r="AL1786" s="48">
        <f t="shared" si="719"/>
        <v>2.4939724299779927E-6</v>
      </c>
      <c r="AM1786" s="48">
        <f t="shared" si="720"/>
        <v>0</v>
      </c>
      <c r="AN1786" s="48">
        <f t="shared" si="721"/>
        <v>2.0645898403518987E-6</v>
      </c>
      <c r="AO1786" s="48">
        <f t="shared" si="722"/>
        <v>0</v>
      </c>
      <c r="AP1786" s="48">
        <f t="shared" si="723"/>
        <v>0</v>
      </c>
      <c r="AQ1786" s="48">
        <f t="shared" si="724"/>
        <v>0</v>
      </c>
      <c r="AT1786" s="40">
        <f t="shared" si="725"/>
        <v>2.4939724299779927E-6</v>
      </c>
      <c r="AU1786" s="48">
        <f t="shared" si="726"/>
        <v>0</v>
      </c>
      <c r="AV1786" s="48">
        <f t="shared" si="727"/>
        <v>2.0645898403518987E-6</v>
      </c>
      <c r="AW1786" s="40">
        <f t="shared" si="728"/>
        <v>0</v>
      </c>
      <c r="AX1786" s="40">
        <f t="shared" si="729"/>
        <v>0</v>
      </c>
      <c r="AY1786" s="40">
        <f t="shared" si="730"/>
        <v>0</v>
      </c>
    </row>
    <row r="1787" spans="1:51" x14ac:dyDescent="0.25">
      <c r="A1787" t="s">
        <v>4296</v>
      </c>
      <c r="B1787" t="s">
        <v>4296</v>
      </c>
      <c r="C1787">
        <v>1</v>
      </c>
      <c r="D1787" t="s">
        <v>4295</v>
      </c>
      <c r="E1787">
        <v>67.981999999999999</v>
      </c>
      <c r="F1787">
        <v>1.1211000000000001E-3</v>
      </c>
      <c r="G1787">
        <v>2.7757999999999998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208990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W1787">
        <f t="shared" si="706"/>
        <v>0</v>
      </c>
      <c r="X1787">
        <f t="shared" si="707"/>
        <v>0</v>
      </c>
      <c r="Y1787">
        <f t="shared" si="708"/>
        <v>0</v>
      </c>
      <c r="Z1787">
        <f t="shared" si="709"/>
        <v>0</v>
      </c>
      <c r="AA1787">
        <f t="shared" si="710"/>
        <v>0</v>
      </c>
      <c r="AB1787">
        <f t="shared" si="711"/>
        <v>9.3210487285802069E-7</v>
      </c>
      <c r="AC1787">
        <f t="shared" si="712"/>
        <v>0</v>
      </c>
      <c r="AD1787">
        <f t="shared" si="713"/>
        <v>0</v>
      </c>
      <c r="AE1787">
        <f t="shared" si="714"/>
        <v>0</v>
      </c>
      <c r="AF1787">
        <f t="shared" si="715"/>
        <v>0</v>
      </c>
      <c r="AG1787">
        <f t="shared" si="716"/>
        <v>0</v>
      </c>
      <c r="AH1787">
        <f t="shared" si="717"/>
        <v>0</v>
      </c>
      <c r="AI1787">
        <f t="shared" si="718"/>
        <v>0</v>
      </c>
      <c r="AL1787" s="48">
        <f t="shared" si="719"/>
        <v>0</v>
      </c>
      <c r="AM1787" s="48">
        <f t="shared" si="720"/>
        <v>0</v>
      </c>
      <c r="AN1787" s="48">
        <f t="shared" si="721"/>
        <v>4.6605243642901035E-7</v>
      </c>
      <c r="AO1787" s="48">
        <f t="shared" si="722"/>
        <v>0</v>
      </c>
      <c r="AP1787" s="48">
        <f t="shared" si="723"/>
        <v>0</v>
      </c>
      <c r="AQ1787" s="48">
        <f t="shared" si="724"/>
        <v>0</v>
      </c>
      <c r="AT1787" s="40">
        <f t="shared" si="725"/>
        <v>0</v>
      </c>
      <c r="AU1787" s="48">
        <f t="shared" si="726"/>
        <v>0</v>
      </c>
      <c r="AV1787" s="48">
        <f t="shared" si="727"/>
        <v>4.6605243642901029E-7</v>
      </c>
      <c r="AW1787" s="40">
        <f t="shared" si="728"/>
        <v>0</v>
      </c>
      <c r="AX1787" s="40">
        <f t="shared" si="729"/>
        <v>0</v>
      </c>
      <c r="AY1787" s="40">
        <f t="shared" si="730"/>
        <v>0</v>
      </c>
    </row>
    <row r="1788" spans="1:51" x14ac:dyDescent="0.25">
      <c r="A1788" t="s">
        <v>373</v>
      </c>
      <c r="B1788" t="s">
        <v>373</v>
      </c>
      <c r="C1788" t="s">
        <v>638</v>
      </c>
      <c r="D1788" t="s">
        <v>371</v>
      </c>
      <c r="E1788">
        <v>21.271999999999998</v>
      </c>
      <c r="F1788">
        <v>0</v>
      </c>
      <c r="G1788">
        <v>19.64</v>
      </c>
      <c r="H1788">
        <v>15466000</v>
      </c>
      <c r="I1788">
        <v>0</v>
      </c>
      <c r="J1788">
        <v>0</v>
      </c>
      <c r="K1788">
        <v>321490</v>
      </c>
      <c r="L1788">
        <v>3999400</v>
      </c>
      <c r="M1788">
        <v>6019100</v>
      </c>
      <c r="N1788">
        <v>11824000</v>
      </c>
      <c r="O1788">
        <v>0</v>
      </c>
      <c r="P1788">
        <v>0</v>
      </c>
      <c r="Q1788">
        <v>3505000</v>
      </c>
      <c r="R1788">
        <v>0</v>
      </c>
      <c r="S1788">
        <v>0</v>
      </c>
      <c r="T1788">
        <v>0</v>
      </c>
      <c r="W1788">
        <f t="shared" si="706"/>
        <v>8.1479916352351404E-5</v>
      </c>
      <c r="X1788">
        <f t="shared" si="707"/>
        <v>0</v>
      </c>
      <c r="Y1788">
        <f t="shared" si="708"/>
        <v>0</v>
      </c>
      <c r="Z1788">
        <f t="shared" si="709"/>
        <v>9.9536031380162768E-5</v>
      </c>
      <c r="AA1788">
        <f t="shared" si="710"/>
        <v>3.2053631159155416E-4</v>
      </c>
      <c r="AB1788">
        <f t="shared" si="711"/>
        <v>2.6845458826832442E-5</v>
      </c>
      <c r="AC1788">
        <f t="shared" si="712"/>
        <v>6.4029036018257488E-5</v>
      </c>
      <c r="AD1788">
        <f t="shared" si="713"/>
        <v>0</v>
      </c>
      <c r="AE1788">
        <f t="shared" si="714"/>
        <v>0</v>
      </c>
      <c r="AF1788">
        <f t="shared" si="715"/>
        <v>5.2860995435779377E-5</v>
      </c>
      <c r="AG1788">
        <f t="shared" si="716"/>
        <v>0</v>
      </c>
      <c r="AH1788">
        <f t="shared" si="717"/>
        <v>0</v>
      </c>
      <c r="AI1788">
        <f t="shared" si="718"/>
        <v>0</v>
      </c>
      <c r="AL1788" s="48">
        <f t="shared" si="719"/>
        <v>4.0739958176175702E-5</v>
      </c>
      <c r="AM1788" s="48">
        <f t="shared" si="720"/>
        <v>1.4002411432390566E-4</v>
      </c>
      <c r="AN1788" s="48">
        <f t="shared" si="721"/>
        <v>4.5437247422544969E-5</v>
      </c>
      <c r="AO1788" s="48">
        <f t="shared" si="722"/>
        <v>0</v>
      </c>
      <c r="AP1788" s="48">
        <f t="shared" si="723"/>
        <v>2.6430497717889688E-5</v>
      </c>
      <c r="AQ1788" s="48">
        <f t="shared" si="724"/>
        <v>0</v>
      </c>
      <c r="AT1788" s="40">
        <f t="shared" si="725"/>
        <v>4.0739958176175695E-5</v>
      </c>
      <c r="AU1788" s="48">
        <f t="shared" si="726"/>
        <v>9.4719490087880081E-5</v>
      </c>
      <c r="AV1788" s="48">
        <f t="shared" si="727"/>
        <v>1.8591788595712523E-5</v>
      </c>
      <c r="AW1788" s="40">
        <f t="shared" si="728"/>
        <v>0</v>
      </c>
      <c r="AX1788" s="40">
        <f t="shared" si="729"/>
        <v>2.6430497717889685E-5</v>
      </c>
      <c r="AY1788" s="40">
        <f t="shared" si="730"/>
        <v>0</v>
      </c>
    </row>
    <row r="1789" spans="1:51" x14ac:dyDescent="0.25">
      <c r="A1789" t="s">
        <v>4294</v>
      </c>
      <c r="B1789" t="s">
        <v>4293</v>
      </c>
      <c r="C1789" t="s">
        <v>4292</v>
      </c>
      <c r="D1789" t="s">
        <v>4291</v>
      </c>
      <c r="E1789">
        <v>95.376999999999995</v>
      </c>
      <c r="F1789">
        <v>0</v>
      </c>
      <c r="G1789">
        <v>323.31</v>
      </c>
      <c r="H1789">
        <v>33272000</v>
      </c>
      <c r="I1789">
        <v>0</v>
      </c>
      <c r="J1789">
        <v>4180900</v>
      </c>
      <c r="K1789">
        <v>166920</v>
      </c>
      <c r="L1789">
        <v>2162100</v>
      </c>
      <c r="M1789">
        <v>37819000</v>
      </c>
      <c r="N1789">
        <v>29434000</v>
      </c>
      <c r="O1789">
        <v>596010</v>
      </c>
      <c r="P1789">
        <v>245660</v>
      </c>
      <c r="Q1789">
        <v>1922800</v>
      </c>
      <c r="R1789">
        <v>2646600</v>
      </c>
      <c r="S1789">
        <v>430920</v>
      </c>
      <c r="T1789">
        <v>336880</v>
      </c>
      <c r="W1789">
        <f t="shared" si="706"/>
        <v>1.7528771349252788E-4</v>
      </c>
      <c r="X1789">
        <f t="shared" si="707"/>
        <v>0</v>
      </c>
      <c r="Y1789">
        <f t="shared" si="708"/>
        <v>1.5856849606884954E-4</v>
      </c>
      <c r="Z1789">
        <f t="shared" si="709"/>
        <v>5.1679848076073185E-5</v>
      </c>
      <c r="AA1789">
        <f t="shared" si="710"/>
        <v>1.7328388240538565E-4</v>
      </c>
      <c r="AB1789">
        <f t="shared" si="711"/>
        <v>1.6867445421607486E-4</v>
      </c>
      <c r="AC1789">
        <f t="shared" si="712"/>
        <v>1.5939027792298639E-4</v>
      </c>
      <c r="AD1789">
        <f t="shared" si="713"/>
        <v>6.1159750425612386E-5</v>
      </c>
      <c r="AE1789">
        <f t="shared" si="714"/>
        <v>6.9846290138745205E-5</v>
      </c>
      <c r="AF1789">
        <f t="shared" si="715"/>
        <v>2.8998893587422708E-5</v>
      </c>
      <c r="AG1789">
        <f t="shared" si="716"/>
        <v>6.0602723709950773E-5</v>
      </c>
      <c r="AH1789">
        <f t="shared" si="717"/>
        <v>1.4386876311044255E-5</v>
      </c>
      <c r="AI1789">
        <f t="shared" si="718"/>
        <v>1.6396739832471338E-5</v>
      </c>
      <c r="AL1789" s="48">
        <f t="shared" si="719"/>
        <v>8.7643856746263941E-5</v>
      </c>
      <c r="AM1789" s="48">
        <f t="shared" si="720"/>
        <v>1.2784407551676946E-4</v>
      </c>
      <c r="AN1789" s="48">
        <f t="shared" si="721"/>
        <v>1.6403236606953064E-4</v>
      </c>
      <c r="AO1789" s="48">
        <f t="shared" si="722"/>
        <v>6.5503020282178795E-5</v>
      </c>
      <c r="AP1789" s="48">
        <f t="shared" si="723"/>
        <v>4.480080864868674E-5</v>
      </c>
      <c r="AQ1789" s="48">
        <f t="shared" si="724"/>
        <v>1.5391808071757798E-5</v>
      </c>
      <c r="AT1789" s="40">
        <f t="shared" si="725"/>
        <v>8.7643856746263927E-5</v>
      </c>
      <c r="AU1789" s="48">
        <f t="shared" si="726"/>
        <v>3.8318306351694624E-5</v>
      </c>
      <c r="AV1789" s="48">
        <f t="shared" si="727"/>
        <v>4.6420881465442364E-6</v>
      </c>
      <c r="AW1789" s="40">
        <f t="shared" si="728"/>
        <v>4.3432698565664087E-6</v>
      </c>
      <c r="AX1789" s="40">
        <f t="shared" si="729"/>
        <v>1.5801915061264029E-5</v>
      </c>
      <c r="AY1789" s="40">
        <f t="shared" si="730"/>
        <v>1.0049317607135417E-6</v>
      </c>
    </row>
    <row r="1790" spans="1:51" x14ac:dyDescent="0.25">
      <c r="A1790" t="s">
        <v>366</v>
      </c>
      <c r="B1790" t="s">
        <v>366</v>
      </c>
      <c r="C1790" t="s">
        <v>165</v>
      </c>
      <c r="D1790" t="s">
        <v>364</v>
      </c>
      <c r="E1790">
        <v>49.203000000000003</v>
      </c>
      <c r="F1790">
        <v>0</v>
      </c>
      <c r="G1790">
        <v>12.276</v>
      </c>
      <c r="H1790">
        <v>0</v>
      </c>
      <c r="I1790">
        <v>0</v>
      </c>
      <c r="J1790">
        <v>122640</v>
      </c>
      <c r="K1790">
        <v>0</v>
      </c>
      <c r="L1790">
        <v>0</v>
      </c>
      <c r="M1790">
        <v>672270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W1790">
        <f t="shared" si="706"/>
        <v>0</v>
      </c>
      <c r="X1790">
        <f t="shared" si="707"/>
        <v>0</v>
      </c>
      <c r="Y1790">
        <f t="shared" si="708"/>
        <v>4.6513526651878081E-6</v>
      </c>
      <c r="Z1790">
        <f t="shared" si="709"/>
        <v>0</v>
      </c>
      <c r="AA1790">
        <f t="shared" si="710"/>
        <v>0</v>
      </c>
      <c r="AB1790">
        <f t="shared" si="711"/>
        <v>2.9983546718802887E-6</v>
      </c>
      <c r="AC1790">
        <f t="shared" si="712"/>
        <v>0</v>
      </c>
      <c r="AD1790">
        <f t="shared" si="713"/>
        <v>0</v>
      </c>
      <c r="AE1790">
        <f t="shared" si="714"/>
        <v>0</v>
      </c>
      <c r="AF1790">
        <f t="shared" si="715"/>
        <v>0</v>
      </c>
      <c r="AG1790">
        <f t="shared" si="716"/>
        <v>0</v>
      </c>
      <c r="AH1790">
        <f t="shared" si="717"/>
        <v>0</v>
      </c>
      <c r="AI1790">
        <f t="shared" si="718"/>
        <v>0</v>
      </c>
      <c r="AL1790" s="48">
        <f t="shared" si="719"/>
        <v>0</v>
      </c>
      <c r="AM1790" s="48">
        <f t="shared" si="720"/>
        <v>1.550450888395936E-6</v>
      </c>
      <c r="AN1790" s="48">
        <f t="shared" si="721"/>
        <v>1.4991773359401443E-6</v>
      </c>
      <c r="AO1790" s="48">
        <f t="shared" si="722"/>
        <v>0</v>
      </c>
      <c r="AP1790" s="48">
        <f t="shared" si="723"/>
        <v>0</v>
      </c>
      <c r="AQ1790" s="48">
        <f t="shared" si="724"/>
        <v>0</v>
      </c>
      <c r="AT1790" s="40">
        <f t="shared" si="725"/>
        <v>0</v>
      </c>
      <c r="AU1790" s="48">
        <f t="shared" si="726"/>
        <v>1.5504508883959362E-6</v>
      </c>
      <c r="AV1790" s="48">
        <f t="shared" si="727"/>
        <v>1.4991773359401443E-6</v>
      </c>
      <c r="AW1790" s="40">
        <f t="shared" si="728"/>
        <v>0</v>
      </c>
      <c r="AX1790" s="40">
        <f t="shared" si="729"/>
        <v>0</v>
      </c>
      <c r="AY1790" s="40">
        <f t="shared" si="730"/>
        <v>0</v>
      </c>
    </row>
    <row r="1791" spans="1:51" x14ac:dyDescent="0.25">
      <c r="A1791" t="s">
        <v>4290</v>
      </c>
      <c r="B1791" t="s">
        <v>363</v>
      </c>
      <c r="C1791" t="s">
        <v>4289</v>
      </c>
      <c r="D1791" t="s">
        <v>362</v>
      </c>
      <c r="E1791">
        <v>104.21</v>
      </c>
      <c r="F1791">
        <v>0</v>
      </c>
      <c r="G1791">
        <v>323.31</v>
      </c>
      <c r="H1791">
        <v>13138000</v>
      </c>
      <c r="I1791">
        <v>0</v>
      </c>
      <c r="J1791">
        <v>7995000</v>
      </c>
      <c r="K1791">
        <v>388720</v>
      </c>
      <c r="L1791">
        <v>2501800</v>
      </c>
      <c r="M1791">
        <v>15218000</v>
      </c>
      <c r="N1791">
        <v>14415000</v>
      </c>
      <c r="O1791">
        <v>126180</v>
      </c>
      <c r="P1791">
        <v>0</v>
      </c>
      <c r="Q1791">
        <v>1926800</v>
      </c>
      <c r="R1791">
        <v>1862500</v>
      </c>
      <c r="S1791">
        <v>746370</v>
      </c>
      <c r="T1791">
        <v>168580</v>
      </c>
      <c r="W1791">
        <f t="shared" si="706"/>
        <v>6.9215255466002377E-5</v>
      </c>
      <c r="X1791">
        <f t="shared" si="707"/>
        <v>0</v>
      </c>
      <c r="Y1791">
        <f t="shared" si="708"/>
        <v>3.0322541224866707E-4</v>
      </c>
      <c r="Z1791">
        <f t="shared" si="709"/>
        <v>1.2035100972999742E-4</v>
      </c>
      <c r="AA1791">
        <f t="shared" si="710"/>
        <v>2.0050951251181435E-4</v>
      </c>
      <c r="AB1791">
        <f t="shared" si="711"/>
        <v>6.787296978397703E-5</v>
      </c>
      <c r="AC1791">
        <f t="shared" si="712"/>
        <v>7.8059755937346214E-5</v>
      </c>
      <c r="AD1791">
        <f t="shared" si="713"/>
        <v>1.2947999712595042E-5</v>
      </c>
      <c r="AE1791">
        <f t="shared" si="714"/>
        <v>0</v>
      </c>
      <c r="AF1791">
        <f t="shared" si="715"/>
        <v>2.9059219973084084E-5</v>
      </c>
      <c r="AG1791">
        <f t="shared" si="716"/>
        <v>4.2648142110550638E-5</v>
      </c>
      <c r="AH1791">
        <f t="shared" si="717"/>
        <v>2.4918622649851713E-5</v>
      </c>
      <c r="AI1791">
        <f t="shared" si="718"/>
        <v>8.2051840446390956E-6</v>
      </c>
      <c r="AL1791" s="48">
        <f t="shared" si="719"/>
        <v>3.4607627733001189E-5</v>
      </c>
      <c r="AM1791" s="48">
        <f t="shared" si="720"/>
        <v>2.0802864483015961E-4</v>
      </c>
      <c r="AN1791" s="48">
        <f t="shared" si="721"/>
        <v>7.2966362860661622E-5</v>
      </c>
      <c r="AO1791" s="48">
        <f t="shared" si="722"/>
        <v>6.4739998562975208E-6</v>
      </c>
      <c r="AP1791" s="48">
        <f t="shared" si="723"/>
        <v>3.5853681041817359E-5</v>
      </c>
      <c r="AQ1791" s="48">
        <f t="shared" si="724"/>
        <v>1.6561903347245405E-5</v>
      </c>
      <c r="AT1791" s="40">
        <f t="shared" si="725"/>
        <v>3.4607627733001189E-5</v>
      </c>
      <c r="AU1791" s="48">
        <f t="shared" si="726"/>
        <v>5.2924993425462325E-5</v>
      </c>
      <c r="AV1791" s="48">
        <f t="shared" si="727"/>
        <v>5.0933930766845908E-6</v>
      </c>
      <c r="AW1791" s="40">
        <f t="shared" si="728"/>
        <v>6.47399985629752E-6</v>
      </c>
      <c r="AX1791" s="40">
        <f t="shared" si="729"/>
        <v>6.7944610687332761E-6</v>
      </c>
      <c r="AY1791" s="40">
        <f t="shared" si="730"/>
        <v>8.3567193026063078E-6</v>
      </c>
    </row>
    <row r="1792" spans="1:51" x14ac:dyDescent="0.25">
      <c r="A1792" t="s">
        <v>4288</v>
      </c>
      <c r="B1792" t="s">
        <v>359</v>
      </c>
      <c r="C1792" t="s">
        <v>4287</v>
      </c>
      <c r="D1792" t="s">
        <v>358</v>
      </c>
      <c r="E1792">
        <v>88.659000000000006</v>
      </c>
      <c r="F1792">
        <v>0</v>
      </c>
      <c r="G1792">
        <v>321.11</v>
      </c>
      <c r="H1792">
        <v>135380000</v>
      </c>
      <c r="I1792">
        <v>0</v>
      </c>
      <c r="J1792">
        <v>0</v>
      </c>
      <c r="K1792">
        <v>0</v>
      </c>
      <c r="L1792">
        <v>0</v>
      </c>
      <c r="M1792">
        <v>76918000</v>
      </c>
      <c r="N1792">
        <v>84967000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W1792">
        <f t="shared" si="706"/>
        <v>7.1322585515203247E-4</v>
      </c>
      <c r="X1792">
        <f t="shared" si="707"/>
        <v>0</v>
      </c>
      <c r="Y1792">
        <f t="shared" si="708"/>
        <v>0</v>
      </c>
      <c r="Z1792">
        <f t="shared" si="709"/>
        <v>0</v>
      </c>
      <c r="AA1792">
        <f t="shared" si="710"/>
        <v>0</v>
      </c>
      <c r="AB1792">
        <f t="shared" si="711"/>
        <v>3.4305776645051549E-4</v>
      </c>
      <c r="AC1792">
        <f t="shared" si="712"/>
        <v>4.6011122322084608E-4</v>
      </c>
      <c r="AD1792">
        <f t="shared" si="713"/>
        <v>0</v>
      </c>
      <c r="AE1792">
        <f t="shared" si="714"/>
        <v>0</v>
      </c>
      <c r="AF1792">
        <f t="shared" si="715"/>
        <v>0</v>
      </c>
      <c r="AG1792">
        <f t="shared" si="716"/>
        <v>0</v>
      </c>
      <c r="AH1792">
        <f t="shared" si="717"/>
        <v>0</v>
      </c>
      <c r="AI1792">
        <f t="shared" si="718"/>
        <v>0</v>
      </c>
      <c r="AL1792" s="48">
        <f t="shared" si="719"/>
        <v>3.5661292757601623E-4</v>
      </c>
      <c r="AM1792" s="48">
        <f t="shared" si="720"/>
        <v>0</v>
      </c>
      <c r="AN1792" s="48">
        <f t="shared" si="721"/>
        <v>4.0158449483568075E-4</v>
      </c>
      <c r="AO1792" s="48">
        <f t="shared" si="722"/>
        <v>0</v>
      </c>
      <c r="AP1792" s="48">
        <f t="shared" si="723"/>
        <v>0</v>
      </c>
      <c r="AQ1792" s="48">
        <f t="shared" si="724"/>
        <v>0</v>
      </c>
      <c r="AT1792" s="40">
        <f t="shared" si="725"/>
        <v>3.5661292757601623E-4</v>
      </c>
      <c r="AU1792" s="48">
        <f t="shared" si="726"/>
        <v>0</v>
      </c>
      <c r="AV1792" s="48">
        <f t="shared" si="727"/>
        <v>5.8526728385165295E-5</v>
      </c>
      <c r="AW1792" s="40">
        <f t="shared" si="728"/>
        <v>0</v>
      </c>
      <c r="AX1792" s="40">
        <f t="shared" si="729"/>
        <v>0</v>
      </c>
      <c r="AY1792" s="40">
        <f t="shared" si="730"/>
        <v>0</v>
      </c>
    </row>
    <row r="1793" spans="1:51" x14ac:dyDescent="0.25">
      <c r="A1793" t="s">
        <v>4286</v>
      </c>
      <c r="B1793" t="s">
        <v>4286</v>
      </c>
      <c r="C1793" t="s">
        <v>4285</v>
      </c>
      <c r="D1793" t="s">
        <v>4284</v>
      </c>
      <c r="E1793">
        <v>87.171000000000006</v>
      </c>
      <c r="F1793">
        <v>0</v>
      </c>
      <c r="G1793">
        <v>323.31</v>
      </c>
      <c r="H1793">
        <v>77515000</v>
      </c>
      <c r="I1793">
        <v>0</v>
      </c>
      <c r="J1793">
        <v>0</v>
      </c>
      <c r="K1793">
        <v>0</v>
      </c>
      <c r="L1793">
        <v>0</v>
      </c>
      <c r="M1793">
        <v>71117000</v>
      </c>
      <c r="N1793">
        <v>77922000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W1793">
        <f t="shared" si="706"/>
        <v>4.0837422190951244E-4</v>
      </c>
      <c r="X1793">
        <f t="shared" si="707"/>
        <v>0</v>
      </c>
      <c r="Y1793">
        <f t="shared" si="708"/>
        <v>0</v>
      </c>
      <c r="Z1793">
        <f t="shared" si="709"/>
        <v>0</v>
      </c>
      <c r="AA1793">
        <f t="shared" si="710"/>
        <v>0</v>
      </c>
      <c r="AB1793">
        <f t="shared" si="711"/>
        <v>3.1718504350946864E-4</v>
      </c>
      <c r="AC1793">
        <f t="shared" si="712"/>
        <v>4.2196131128337787E-4</v>
      </c>
      <c r="AD1793">
        <f t="shared" si="713"/>
        <v>0</v>
      </c>
      <c r="AE1793">
        <f t="shared" si="714"/>
        <v>0</v>
      </c>
      <c r="AF1793">
        <f t="shared" si="715"/>
        <v>0</v>
      </c>
      <c r="AG1793">
        <f t="shared" si="716"/>
        <v>0</v>
      </c>
      <c r="AH1793">
        <f t="shared" si="717"/>
        <v>0</v>
      </c>
      <c r="AI1793">
        <f t="shared" si="718"/>
        <v>0</v>
      </c>
      <c r="AL1793" s="48">
        <f t="shared" si="719"/>
        <v>2.0418711095475622E-4</v>
      </c>
      <c r="AM1793" s="48">
        <f t="shared" si="720"/>
        <v>0</v>
      </c>
      <c r="AN1793" s="48">
        <f t="shared" si="721"/>
        <v>3.6957317739642328E-4</v>
      </c>
      <c r="AO1793" s="48">
        <f t="shared" si="722"/>
        <v>0</v>
      </c>
      <c r="AP1793" s="48">
        <f t="shared" si="723"/>
        <v>0</v>
      </c>
      <c r="AQ1793" s="48">
        <f t="shared" si="724"/>
        <v>0</v>
      </c>
      <c r="AT1793" s="40">
        <f t="shared" si="725"/>
        <v>2.0418711095475619E-4</v>
      </c>
      <c r="AU1793" s="48">
        <f t="shared" si="726"/>
        <v>0</v>
      </c>
      <c r="AV1793" s="48">
        <f t="shared" si="727"/>
        <v>5.2388133886954604E-5</v>
      </c>
      <c r="AW1793" s="40">
        <f t="shared" si="728"/>
        <v>0</v>
      </c>
      <c r="AX1793" s="40">
        <f t="shared" si="729"/>
        <v>0</v>
      </c>
      <c r="AY1793" s="40">
        <f t="shared" si="730"/>
        <v>0</v>
      </c>
    </row>
    <row r="1794" spans="1:51" x14ac:dyDescent="0.25">
      <c r="A1794" t="s">
        <v>4283</v>
      </c>
      <c r="B1794" t="s">
        <v>4282</v>
      </c>
      <c r="C1794" t="s">
        <v>4281</v>
      </c>
      <c r="D1794" t="s">
        <v>4280</v>
      </c>
      <c r="E1794">
        <v>50.155999999999999</v>
      </c>
      <c r="F1794">
        <v>0</v>
      </c>
      <c r="G1794">
        <v>280.48</v>
      </c>
      <c r="H1794">
        <v>188320000</v>
      </c>
      <c r="I1794">
        <v>0</v>
      </c>
      <c r="J1794">
        <v>116950000</v>
      </c>
      <c r="K1794">
        <v>14948000</v>
      </c>
      <c r="L1794">
        <v>60869000</v>
      </c>
      <c r="M1794">
        <v>200040000</v>
      </c>
      <c r="N1794">
        <v>166390000</v>
      </c>
      <c r="O1794">
        <v>18247000</v>
      </c>
      <c r="P1794">
        <v>5810800</v>
      </c>
      <c r="Q1794">
        <v>58401000</v>
      </c>
      <c r="R1794">
        <v>56904000</v>
      </c>
      <c r="S1794">
        <v>12636000</v>
      </c>
      <c r="T1794">
        <v>15275000</v>
      </c>
      <c r="W1794">
        <f t="shared" si="706"/>
        <v>9.9213098716376688E-4</v>
      </c>
      <c r="X1794">
        <f t="shared" si="707"/>
        <v>0</v>
      </c>
      <c r="Y1794">
        <f t="shared" si="708"/>
        <v>4.4355487132559865E-3</v>
      </c>
      <c r="Z1794">
        <f t="shared" si="709"/>
        <v>4.6280276122761923E-3</v>
      </c>
      <c r="AA1794">
        <f t="shared" si="710"/>
        <v>4.8784129495090039E-3</v>
      </c>
      <c r="AB1794">
        <f t="shared" si="711"/>
        <v>8.9218746718272861E-4</v>
      </c>
      <c r="AC1794">
        <f t="shared" si="712"/>
        <v>9.0103106419806012E-4</v>
      </c>
      <c r="AD1794">
        <f t="shared" si="713"/>
        <v>1.8724215466454409E-3</v>
      </c>
      <c r="AE1794">
        <f t="shared" si="714"/>
        <v>1.6521323078165782E-3</v>
      </c>
      <c r="AF1794">
        <f t="shared" si="715"/>
        <v>8.8078031225248261E-4</v>
      </c>
      <c r="AG1794">
        <f t="shared" si="716"/>
        <v>1.3030066462597441E-3</v>
      </c>
      <c r="AH1794">
        <f t="shared" si="717"/>
        <v>4.2187080912084657E-4</v>
      </c>
      <c r="AI1794">
        <f t="shared" si="718"/>
        <v>7.4347008115946249E-4</v>
      </c>
      <c r="AL1794" s="48">
        <f t="shared" si="719"/>
        <v>4.9606549358188344E-4</v>
      </c>
      <c r="AM1794" s="48">
        <f t="shared" si="720"/>
        <v>4.6473297583470609E-3</v>
      </c>
      <c r="AN1794" s="48">
        <f t="shared" si="721"/>
        <v>8.9660926569039442E-4</v>
      </c>
      <c r="AO1794" s="48">
        <f t="shared" si="722"/>
        <v>1.7622769272310095E-3</v>
      </c>
      <c r="AP1794" s="48">
        <f t="shared" si="723"/>
        <v>1.0918934792561133E-3</v>
      </c>
      <c r="AQ1794" s="48">
        <f t="shared" si="724"/>
        <v>5.8267044514015453E-4</v>
      </c>
      <c r="AT1794" s="40">
        <f t="shared" si="725"/>
        <v>4.9606549358188344E-4</v>
      </c>
      <c r="AU1794" s="48">
        <f t="shared" si="726"/>
        <v>1.2820766041881425E-4</v>
      </c>
      <c r="AV1794" s="48">
        <f t="shared" si="727"/>
        <v>4.4217985076657547E-6</v>
      </c>
      <c r="AW1794" s="40">
        <f t="shared" si="728"/>
        <v>1.1014461941443138E-4</v>
      </c>
      <c r="AX1794" s="40">
        <f t="shared" si="729"/>
        <v>2.111131670036307E-4</v>
      </c>
      <c r="AY1794" s="40">
        <f t="shared" si="730"/>
        <v>1.6079963601930796E-4</v>
      </c>
    </row>
    <row r="1795" spans="1:51" x14ac:dyDescent="0.25">
      <c r="A1795" t="s">
        <v>4279</v>
      </c>
      <c r="B1795" t="s">
        <v>4279</v>
      </c>
      <c r="C1795" t="s">
        <v>4278</v>
      </c>
      <c r="D1795" t="s">
        <v>4277</v>
      </c>
      <c r="E1795">
        <v>39.207999999999998</v>
      </c>
      <c r="F1795">
        <v>0</v>
      </c>
      <c r="G1795">
        <v>323.31</v>
      </c>
      <c r="H1795">
        <v>94733000</v>
      </c>
      <c r="I1795">
        <v>0</v>
      </c>
      <c r="J1795">
        <v>0</v>
      </c>
      <c r="K1795">
        <v>0</v>
      </c>
      <c r="L1795">
        <v>393820</v>
      </c>
      <c r="M1795">
        <v>76733000</v>
      </c>
      <c r="N1795">
        <v>57452000</v>
      </c>
      <c r="O1795">
        <v>533910</v>
      </c>
      <c r="P1795">
        <v>396460</v>
      </c>
      <c r="Q1795">
        <v>0</v>
      </c>
      <c r="R1795">
        <v>0</v>
      </c>
      <c r="S1795">
        <v>0</v>
      </c>
      <c r="T1795">
        <v>0</v>
      </c>
      <c r="W1795">
        <f t="shared" si="706"/>
        <v>4.9908424387736362E-4</v>
      </c>
      <c r="X1795">
        <f t="shared" si="707"/>
        <v>0</v>
      </c>
      <c r="Y1795">
        <f t="shared" si="708"/>
        <v>0</v>
      </c>
      <c r="Z1795">
        <f t="shared" si="709"/>
        <v>0</v>
      </c>
      <c r="AA1795">
        <f t="shared" si="710"/>
        <v>3.156313702830071E-5</v>
      </c>
      <c r="AB1795">
        <f t="shared" si="711"/>
        <v>3.4223265806504856E-4</v>
      </c>
      <c r="AC1795">
        <f t="shared" si="712"/>
        <v>3.1111266722944259E-4</v>
      </c>
      <c r="AD1795">
        <f t="shared" si="713"/>
        <v>5.4787339725405125E-5</v>
      </c>
      <c r="AE1795">
        <f t="shared" si="714"/>
        <v>1.1272189281285892E-4</v>
      </c>
      <c r="AF1795">
        <f t="shared" si="715"/>
        <v>0</v>
      </c>
      <c r="AG1795">
        <f t="shared" si="716"/>
        <v>0</v>
      </c>
      <c r="AH1795">
        <f t="shared" si="717"/>
        <v>0</v>
      </c>
      <c r="AI1795">
        <f t="shared" si="718"/>
        <v>0</v>
      </c>
      <c r="AL1795" s="48">
        <f t="shared" si="719"/>
        <v>2.4954212193868181E-4</v>
      </c>
      <c r="AM1795" s="48">
        <f t="shared" si="720"/>
        <v>1.0521045676100236E-5</v>
      </c>
      <c r="AN1795" s="48">
        <f t="shared" si="721"/>
        <v>3.2667266264724558E-4</v>
      </c>
      <c r="AO1795" s="48">
        <f t="shared" si="722"/>
        <v>8.3754616269132023E-5</v>
      </c>
      <c r="AP1795" s="48">
        <f t="shared" si="723"/>
        <v>0</v>
      </c>
      <c r="AQ1795" s="48">
        <f t="shared" si="724"/>
        <v>0</v>
      </c>
      <c r="AT1795" s="40">
        <f t="shared" si="725"/>
        <v>2.4954212193868181E-4</v>
      </c>
      <c r="AU1795" s="48">
        <f t="shared" si="726"/>
        <v>1.0521045676100238E-5</v>
      </c>
      <c r="AV1795" s="48">
        <f t="shared" si="727"/>
        <v>1.5559995417802985E-5</v>
      </c>
      <c r="AW1795" s="40">
        <f t="shared" si="728"/>
        <v>2.8967276543726892E-5</v>
      </c>
      <c r="AX1795" s="40">
        <f t="shared" si="729"/>
        <v>0</v>
      </c>
      <c r="AY1795" s="40">
        <f t="shared" si="730"/>
        <v>0</v>
      </c>
    </row>
    <row r="1796" spans="1:51" x14ac:dyDescent="0.25">
      <c r="A1796" t="s">
        <v>353</v>
      </c>
      <c r="B1796" t="s">
        <v>352</v>
      </c>
      <c r="C1796" t="s">
        <v>4276</v>
      </c>
      <c r="D1796" t="s">
        <v>350</v>
      </c>
      <c r="E1796">
        <v>40.517000000000003</v>
      </c>
      <c r="F1796">
        <v>6.4725000000000004E-4</v>
      </c>
      <c r="G1796">
        <v>4.9577999999999998</v>
      </c>
      <c r="H1796">
        <v>0</v>
      </c>
      <c r="I1796">
        <v>0</v>
      </c>
      <c r="J1796">
        <v>1620500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922940</v>
      </c>
      <c r="R1796">
        <v>968500</v>
      </c>
      <c r="S1796">
        <v>0</v>
      </c>
      <c r="T1796">
        <v>0</v>
      </c>
      <c r="W1796">
        <f t="shared" si="706"/>
        <v>0</v>
      </c>
      <c r="X1796">
        <f t="shared" si="707"/>
        <v>0</v>
      </c>
      <c r="Y1796">
        <f t="shared" si="708"/>
        <v>6.1460510387612881E-5</v>
      </c>
      <c r="Z1796">
        <f t="shared" si="709"/>
        <v>0</v>
      </c>
      <c r="AA1796">
        <f t="shared" si="710"/>
        <v>0</v>
      </c>
      <c r="AB1796">
        <f t="shared" si="711"/>
        <v>0</v>
      </c>
      <c r="AC1796">
        <f t="shared" si="712"/>
        <v>0</v>
      </c>
      <c r="AD1796">
        <f t="shared" si="713"/>
        <v>0</v>
      </c>
      <c r="AE1796">
        <f t="shared" si="714"/>
        <v>0</v>
      </c>
      <c r="AF1796">
        <f t="shared" si="715"/>
        <v>1.3919408595577239E-5</v>
      </c>
      <c r="AG1796">
        <f t="shared" si="716"/>
        <v>2.2177033897486331E-5</v>
      </c>
      <c r="AH1796">
        <f t="shared" si="717"/>
        <v>0</v>
      </c>
      <c r="AI1796">
        <f t="shared" si="718"/>
        <v>0</v>
      </c>
      <c r="AL1796" s="48">
        <f t="shared" si="719"/>
        <v>0</v>
      </c>
      <c r="AM1796" s="48">
        <f t="shared" si="720"/>
        <v>2.0486836795870961E-5</v>
      </c>
      <c r="AN1796" s="48">
        <f t="shared" si="721"/>
        <v>0</v>
      </c>
      <c r="AO1796" s="48">
        <f t="shared" si="722"/>
        <v>0</v>
      </c>
      <c r="AP1796" s="48">
        <f t="shared" si="723"/>
        <v>1.8048221246531784E-5</v>
      </c>
      <c r="AQ1796" s="48">
        <f t="shared" si="724"/>
        <v>0</v>
      </c>
      <c r="AT1796" s="40">
        <f t="shared" si="725"/>
        <v>0</v>
      </c>
      <c r="AU1796" s="48">
        <f t="shared" si="726"/>
        <v>2.0486836795870958E-5</v>
      </c>
      <c r="AV1796" s="48">
        <f t="shared" si="727"/>
        <v>0</v>
      </c>
      <c r="AW1796" s="40">
        <f t="shared" si="728"/>
        <v>0</v>
      </c>
      <c r="AX1796" s="40">
        <f t="shared" si="729"/>
        <v>4.1288126509545461E-6</v>
      </c>
      <c r="AY1796" s="40">
        <f t="shared" si="730"/>
        <v>0</v>
      </c>
    </row>
    <row r="1797" spans="1:51" x14ac:dyDescent="0.25">
      <c r="A1797" t="s">
        <v>348</v>
      </c>
      <c r="B1797" t="s">
        <v>348</v>
      </c>
      <c r="C1797">
        <v>14</v>
      </c>
      <c r="D1797" t="s">
        <v>346</v>
      </c>
      <c r="E1797">
        <v>16.364999999999998</v>
      </c>
      <c r="F1797">
        <v>0</v>
      </c>
      <c r="G1797">
        <v>28.895</v>
      </c>
      <c r="H1797">
        <v>116620000</v>
      </c>
      <c r="I1797">
        <v>0</v>
      </c>
      <c r="J1797">
        <v>2115200</v>
      </c>
      <c r="K1797">
        <v>215530</v>
      </c>
      <c r="L1797">
        <v>0</v>
      </c>
      <c r="M1797">
        <v>105180000</v>
      </c>
      <c r="N1797">
        <v>62519000</v>
      </c>
      <c r="O1797">
        <v>679530</v>
      </c>
      <c r="P1797">
        <v>367070</v>
      </c>
      <c r="Q1797">
        <v>0</v>
      </c>
      <c r="R1797">
        <v>0</v>
      </c>
      <c r="S1797">
        <v>0</v>
      </c>
      <c r="T1797">
        <v>0</v>
      </c>
      <c r="W1797">
        <f t="shared" si="706"/>
        <v>6.1439207584451194E-4</v>
      </c>
      <c r="X1797">
        <f t="shared" si="707"/>
        <v>0</v>
      </c>
      <c r="Y1797">
        <f t="shared" si="708"/>
        <v>8.022293833500695E-5</v>
      </c>
      <c r="Z1797">
        <f t="shared" si="709"/>
        <v>6.6729916461994094E-5</v>
      </c>
      <c r="AA1797">
        <f t="shared" si="710"/>
        <v>0</v>
      </c>
      <c r="AB1797">
        <f t="shared" si="711"/>
        <v>4.6910756747790139E-4</v>
      </c>
      <c r="AC1797">
        <f t="shared" si="712"/>
        <v>3.3855136187630581E-4</v>
      </c>
      <c r="AD1797">
        <f t="shared" si="713"/>
        <v>6.9730181048499839E-5</v>
      </c>
      <c r="AE1797">
        <f t="shared" si="714"/>
        <v>1.0436569942696899E-4</v>
      </c>
      <c r="AF1797">
        <f t="shared" si="715"/>
        <v>0</v>
      </c>
      <c r="AG1797">
        <f t="shared" si="716"/>
        <v>0</v>
      </c>
      <c r="AH1797">
        <f t="shared" si="717"/>
        <v>0</v>
      </c>
      <c r="AI1797">
        <f t="shared" si="718"/>
        <v>0</v>
      </c>
      <c r="AL1797" s="48">
        <f t="shared" si="719"/>
        <v>3.0719603792225597E-4</v>
      </c>
      <c r="AM1797" s="48">
        <f t="shared" si="720"/>
        <v>4.8984284932333679E-5</v>
      </c>
      <c r="AN1797" s="48">
        <f t="shared" si="721"/>
        <v>4.0382946467710362E-4</v>
      </c>
      <c r="AO1797" s="48">
        <f t="shared" si="722"/>
        <v>8.7047940237734413E-5</v>
      </c>
      <c r="AP1797" s="48">
        <f t="shared" si="723"/>
        <v>0</v>
      </c>
      <c r="AQ1797" s="48">
        <f t="shared" si="724"/>
        <v>0</v>
      </c>
      <c r="AT1797" s="40">
        <f t="shared" si="725"/>
        <v>3.0719603792225597E-4</v>
      </c>
      <c r="AU1797" s="48">
        <f t="shared" si="726"/>
        <v>2.4799936408288364E-5</v>
      </c>
      <c r="AV1797" s="48">
        <f t="shared" si="727"/>
        <v>6.5278102800797789E-5</v>
      </c>
      <c r="AW1797" s="40">
        <f t="shared" si="728"/>
        <v>1.731775918923457E-5</v>
      </c>
      <c r="AX1797" s="40">
        <f t="shared" si="729"/>
        <v>0</v>
      </c>
      <c r="AY1797" s="40">
        <f t="shared" si="730"/>
        <v>0</v>
      </c>
    </row>
    <row r="1798" spans="1:51" x14ac:dyDescent="0.25">
      <c r="A1798" t="s">
        <v>345</v>
      </c>
      <c r="B1798" t="s">
        <v>345</v>
      </c>
      <c r="C1798" t="s">
        <v>1396</v>
      </c>
      <c r="D1798" t="s">
        <v>343</v>
      </c>
      <c r="E1798">
        <v>98.072999999999993</v>
      </c>
      <c r="F1798">
        <v>0</v>
      </c>
      <c r="G1798">
        <v>47.244</v>
      </c>
      <c r="H1798">
        <v>1097400</v>
      </c>
      <c r="I1798">
        <v>0</v>
      </c>
      <c r="J1798">
        <v>0</v>
      </c>
      <c r="K1798">
        <v>0</v>
      </c>
      <c r="L1798">
        <v>0</v>
      </c>
      <c r="M1798">
        <v>238540</v>
      </c>
      <c r="N1798">
        <v>310550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W1798">
        <f t="shared" si="706"/>
        <v>5.7814599899825701E-6</v>
      </c>
      <c r="X1798">
        <f t="shared" si="707"/>
        <v>0</v>
      </c>
      <c r="Y1798">
        <f t="shared" si="708"/>
        <v>0</v>
      </c>
      <c r="Z1798">
        <f t="shared" si="709"/>
        <v>0</v>
      </c>
      <c r="AA1798">
        <f t="shared" si="710"/>
        <v>0</v>
      </c>
      <c r="AB1798">
        <f t="shared" si="711"/>
        <v>1.0638992122663872E-6</v>
      </c>
      <c r="AC1798">
        <f t="shared" si="712"/>
        <v>1.6816827753272889E-6</v>
      </c>
      <c r="AD1798">
        <f t="shared" si="713"/>
        <v>0</v>
      </c>
      <c r="AE1798">
        <f t="shared" si="714"/>
        <v>0</v>
      </c>
      <c r="AF1798">
        <f t="shared" si="715"/>
        <v>0</v>
      </c>
      <c r="AG1798">
        <f t="shared" si="716"/>
        <v>0</v>
      </c>
      <c r="AH1798">
        <f t="shared" si="717"/>
        <v>0</v>
      </c>
      <c r="AI1798">
        <f t="shared" si="718"/>
        <v>0</v>
      </c>
      <c r="AL1798" s="48">
        <f t="shared" si="719"/>
        <v>2.8907299949912851E-6</v>
      </c>
      <c r="AM1798" s="48">
        <f t="shared" si="720"/>
        <v>0</v>
      </c>
      <c r="AN1798" s="48">
        <f t="shared" si="721"/>
        <v>1.372790993796838E-6</v>
      </c>
      <c r="AO1798" s="48">
        <f t="shared" si="722"/>
        <v>0</v>
      </c>
      <c r="AP1798" s="48">
        <f t="shared" si="723"/>
        <v>0</v>
      </c>
      <c r="AQ1798" s="48">
        <f t="shared" si="724"/>
        <v>0</v>
      </c>
      <c r="AT1798" s="40">
        <f t="shared" si="725"/>
        <v>2.8907299949912851E-6</v>
      </c>
      <c r="AU1798" s="48">
        <f t="shared" si="726"/>
        <v>0</v>
      </c>
      <c r="AV1798" s="48">
        <f t="shared" si="727"/>
        <v>3.0889178153045085E-7</v>
      </c>
      <c r="AW1798" s="40">
        <f t="shared" si="728"/>
        <v>0</v>
      </c>
      <c r="AX1798" s="40">
        <f t="shared" si="729"/>
        <v>0</v>
      </c>
      <c r="AY1798" s="40">
        <f t="shared" si="730"/>
        <v>0</v>
      </c>
    </row>
    <row r="1799" spans="1:51" x14ac:dyDescent="0.25">
      <c r="A1799" t="s">
        <v>4275</v>
      </c>
      <c r="B1799" t="s">
        <v>4274</v>
      </c>
      <c r="C1799" t="s">
        <v>4273</v>
      </c>
      <c r="D1799" t="s">
        <v>4272</v>
      </c>
      <c r="E1799">
        <v>16.335000000000001</v>
      </c>
      <c r="F1799">
        <v>0</v>
      </c>
      <c r="G1799">
        <v>11.895</v>
      </c>
      <c r="H1799">
        <v>5310300</v>
      </c>
      <c r="I1799">
        <v>0</v>
      </c>
      <c r="J1799">
        <v>0</v>
      </c>
      <c r="K1799">
        <v>0</v>
      </c>
      <c r="L1799">
        <v>0</v>
      </c>
      <c r="M1799">
        <v>11861000</v>
      </c>
      <c r="N1799">
        <v>7384600</v>
      </c>
      <c r="O1799">
        <v>0</v>
      </c>
      <c r="P1799">
        <v>0</v>
      </c>
      <c r="Q1799">
        <v>0</v>
      </c>
      <c r="R1799">
        <v>813440</v>
      </c>
      <c r="S1799">
        <v>0</v>
      </c>
      <c r="T1799">
        <v>0</v>
      </c>
      <c r="W1799">
        <f t="shared" si="706"/>
        <v>2.797638690067837E-5</v>
      </c>
      <c r="X1799">
        <f t="shared" si="707"/>
        <v>0</v>
      </c>
      <c r="Y1799">
        <f t="shared" si="708"/>
        <v>0</v>
      </c>
      <c r="Z1799">
        <f t="shared" si="709"/>
        <v>0</v>
      </c>
      <c r="AA1799">
        <f t="shared" si="710"/>
        <v>0</v>
      </c>
      <c r="AB1799">
        <f t="shared" si="711"/>
        <v>5.2900597621747376E-5</v>
      </c>
      <c r="AC1799">
        <f t="shared" si="712"/>
        <v>3.9988905563297042E-5</v>
      </c>
      <c r="AD1799">
        <f t="shared" si="713"/>
        <v>0</v>
      </c>
      <c r="AE1799">
        <f t="shared" si="714"/>
        <v>0</v>
      </c>
      <c r="AF1799">
        <f t="shared" si="715"/>
        <v>0</v>
      </c>
      <c r="AG1799">
        <f t="shared" si="716"/>
        <v>1.8626418640755065E-5</v>
      </c>
      <c r="AH1799">
        <f t="shared" si="717"/>
        <v>0</v>
      </c>
      <c r="AI1799">
        <f t="shared" si="718"/>
        <v>0</v>
      </c>
      <c r="AL1799" s="48">
        <f t="shared" si="719"/>
        <v>1.3988193450339185E-5</v>
      </c>
      <c r="AM1799" s="48">
        <f t="shared" si="720"/>
        <v>0</v>
      </c>
      <c r="AN1799" s="48">
        <f t="shared" si="721"/>
        <v>4.6444751592522205E-5</v>
      </c>
      <c r="AO1799" s="48">
        <f t="shared" si="722"/>
        <v>0</v>
      </c>
      <c r="AP1799" s="48">
        <f t="shared" si="723"/>
        <v>9.3132093203775327E-6</v>
      </c>
      <c r="AQ1799" s="48">
        <f t="shared" si="724"/>
        <v>0</v>
      </c>
      <c r="AT1799" s="40">
        <f t="shared" si="725"/>
        <v>1.3988193450339183E-5</v>
      </c>
      <c r="AU1799" s="48">
        <f t="shared" si="726"/>
        <v>0</v>
      </c>
      <c r="AV1799" s="48">
        <f t="shared" si="727"/>
        <v>6.4558460292251669E-6</v>
      </c>
      <c r="AW1799" s="40">
        <f t="shared" si="728"/>
        <v>0</v>
      </c>
      <c r="AX1799" s="40">
        <f t="shared" si="729"/>
        <v>9.3132093203775327E-6</v>
      </c>
      <c r="AY1799" s="40">
        <f t="shared" si="730"/>
        <v>0</v>
      </c>
    </row>
    <row r="1800" spans="1:51" x14ac:dyDescent="0.25">
      <c r="A1800" t="s">
        <v>4271</v>
      </c>
      <c r="B1800" t="s">
        <v>4271</v>
      </c>
      <c r="C1800" t="s">
        <v>1333</v>
      </c>
      <c r="D1800" t="s">
        <v>4270</v>
      </c>
      <c r="E1800">
        <v>46.529000000000003</v>
      </c>
      <c r="F1800">
        <v>0</v>
      </c>
      <c r="G1800">
        <v>17.309000000000001</v>
      </c>
      <c r="H1800">
        <v>4982400</v>
      </c>
      <c r="I1800">
        <v>0</v>
      </c>
      <c r="J1800">
        <v>0</v>
      </c>
      <c r="K1800">
        <v>0</v>
      </c>
      <c r="L1800">
        <v>0</v>
      </c>
      <c r="M1800">
        <v>3669200</v>
      </c>
      <c r="N1800">
        <v>5223000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W1800">
        <f t="shared" si="706"/>
        <v>2.6248903092845962E-5</v>
      </c>
      <c r="X1800">
        <f t="shared" si="707"/>
        <v>0</v>
      </c>
      <c r="Y1800">
        <f t="shared" si="708"/>
        <v>0</v>
      </c>
      <c r="Z1800">
        <f t="shared" si="709"/>
        <v>0</v>
      </c>
      <c r="AA1800">
        <f t="shared" si="710"/>
        <v>0</v>
      </c>
      <c r="AB1800">
        <f t="shared" si="711"/>
        <v>1.6364798313271684E-5</v>
      </c>
      <c r="AC1800">
        <f t="shared" si="712"/>
        <v>2.828346203681993E-5</v>
      </c>
      <c r="AD1800">
        <f t="shared" si="713"/>
        <v>0</v>
      </c>
      <c r="AE1800">
        <f t="shared" si="714"/>
        <v>0</v>
      </c>
      <c r="AF1800">
        <f t="shared" si="715"/>
        <v>0</v>
      </c>
      <c r="AG1800">
        <f t="shared" si="716"/>
        <v>0</v>
      </c>
      <c r="AH1800">
        <f t="shared" si="717"/>
        <v>0</v>
      </c>
      <c r="AI1800">
        <f t="shared" si="718"/>
        <v>0</v>
      </c>
      <c r="AL1800" s="48">
        <f t="shared" si="719"/>
        <v>1.3124451546422981E-5</v>
      </c>
      <c r="AM1800" s="48">
        <f t="shared" si="720"/>
        <v>0</v>
      </c>
      <c r="AN1800" s="48">
        <f t="shared" si="721"/>
        <v>2.2324130175045807E-5</v>
      </c>
      <c r="AO1800" s="48">
        <f t="shared" si="722"/>
        <v>0</v>
      </c>
      <c r="AP1800" s="48">
        <f t="shared" si="723"/>
        <v>0</v>
      </c>
      <c r="AQ1800" s="48">
        <f t="shared" si="724"/>
        <v>0</v>
      </c>
      <c r="AT1800" s="40">
        <f t="shared" si="725"/>
        <v>1.3124451546422979E-5</v>
      </c>
      <c r="AU1800" s="48">
        <f t="shared" si="726"/>
        <v>0</v>
      </c>
      <c r="AV1800" s="48">
        <f t="shared" si="727"/>
        <v>5.959331861774123E-6</v>
      </c>
      <c r="AW1800" s="40">
        <f t="shared" si="728"/>
        <v>0</v>
      </c>
      <c r="AX1800" s="40">
        <f t="shared" si="729"/>
        <v>0</v>
      </c>
      <c r="AY1800" s="40">
        <f t="shared" si="730"/>
        <v>0</v>
      </c>
    </row>
    <row r="1801" spans="1:51" x14ac:dyDescent="0.25">
      <c r="A1801" t="s">
        <v>342</v>
      </c>
      <c r="B1801" t="s">
        <v>342</v>
      </c>
      <c r="C1801" t="s">
        <v>212</v>
      </c>
      <c r="D1801" t="s">
        <v>340</v>
      </c>
      <c r="E1801">
        <v>16.869</v>
      </c>
      <c r="F1801">
        <v>0</v>
      </c>
      <c r="G1801">
        <v>31.131</v>
      </c>
      <c r="H1801">
        <v>10109000</v>
      </c>
      <c r="I1801">
        <v>0</v>
      </c>
      <c r="J1801">
        <v>0</v>
      </c>
      <c r="K1801">
        <v>0</v>
      </c>
      <c r="L1801">
        <v>1431100</v>
      </c>
      <c r="M1801">
        <v>7402700</v>
      </c>
      <c r="N1801">
        <v>5164300</v>
      </c>
      <c r="O1801">
        <v>0</v>
      </c>
      <c r="P1801">
        <v>0</v>
      </c>
      <c r="Q1801">
        <v>655920</v>
      </c>
      <c r="R1801">
        <v>0</v>
      </c>
      <c r="S1801">
        <v>0</v>
      </c>
      <c r="T1801">
        <v>0</v>
      </c>
      <c r="W1801">
        <f t="shared" si="706"/>
        <v>5.3257498668428838E-5</v>
      </c>
      <c r="X1801">
        <f t="shared" si="707"/>
        <v>0</v>
      </c>
      <c r="Y1801">
        <f t="shared" si="708"/>
        <v>0</v>
      </c>
      <c r="Z1801">
        <f t="shared" si="709"/>
        <v>0</v>
      </c>
      <c r="AA1801">
        <f t="shared" si="710"/>
        <v>1.1469708344218463E-4</v>
      </c>
      <c r="AB1801">
        <f t="shared" si="711"/>
        <v>3.3016377541059712E-5</v>
      </c>
      <c r="AC1801">
        <f t="shared" si="712"/>
        <v>2.7965591230470835E-5</v>
      </c>
      <c r="AD1801">
        <f t="shared" si="713"/>
        <v>0</v>
      </c>
      <c r="AE1801">
        <f t="shared" si="714"/>
        <v>0</v>
      </c>
      <c r="AF1801">
        <f t="shared" si="715"/>
        <v>9.8923207207521863E-6</v>
      </c>
      <c r="AG1801">
        <f t="shared" si="716"/>
        <v>0</v>
      </c>
      <c r="AH1801">
        <f t="shared" si="717"/>
        <v>0</v>
      </c>
      <c r="AI1801">
        <f t="shared" si="718"/>
        <v>0</v>
      </c>
      <c r="AL1801" s="48">
        <f t="shared" si="719"/>
        <v>2.6628749334214419E-5</v>
      </c>
      <c r="AM1801" s="48">
        <f t="shared" si="720"/>
        <v>3.8232361147394876E-5</v>
      </c>
      <c r="AN1801" s="48">
        <f t="shared" si="721"/>
        <v>3.0490984385765272E-5</v>
      </c>
      <c r="AO1801" s="48">
        <f t="shared" si="722"/>
        <v>0</v>
      </c>
      <c r="AP1801" s="48">
        <f t="shared" si="723"/>
        <v>4.9461603603760932E-6</v>
      </c>
      <c r="AQ1801" s="48">
        <f t="shared" si="724"/>
        <v>0</v>
      </c>
      <c r="AT1801" s="40">
        <f t="shared" si="725"/>
        <v>2.6628749334214419E-5</v>
      </c>
      <c r="AU1801" s="48">
        <f t="shared" si="726"/>
        <v>3.8232361147394876E-5</v>
      </c>
      <c r="AV1801" s="48">
        <f t="shared" si="727"/>
        <v>2.5253931552944382E-6</v>
      </c>
      <c r="AW1801" s="40">
        <f t="shared" si="728"/>
        <v>0</v>
      </c>
      <c r="AX1801" s="40">
        <f t="shared" si="729"/>
        <v>4.9461603603760932E-6</v>
      </c>
      <c r="AY1801" s="40">
        <f t="shared" si="730"/>
        <v>0</v>
      </c>
    </row>
    <row r="1802" spans="1:51" x14ac:dyDescent="0.25">
      <c r="A1802" t="s">
        <v>339</v>
      </c>
      <c r="B1802" t="s">
        <v>339</v>
      </c>
      <c r="C1802">
        <v>5</v>
      </c>
      <c r="D1802" t="s">
        <v>338</v>
      </c>
      <c r="E1802">
        <v>23.521000000000001</v>
      </c>
      <c r="F1802">
        <v>0</v>
      </c>
      <c r="G1802">
        <v>25.402000000000001</v>
      </c>
      <c r="H1802">
        <v>1644700</v>
      </c>
      <c r="I1802">
        <v>0</v>
      </c>
      <c r="J1802">
        <v>2434900</v>
      </c>
      <c r="K1802">
        <v>81979</v>
      </c>
      <c r="L1802">
        <v>1204700</v>
      </c>
      <c r="M1802">
        <v>1362200</v>
      </c>
      <c r="N1802">
        <v>0</v>
      </c>
      <c r="O1802">
        <v>0</v>
      </c>
      <c r="P1802">
        <v>0</v>
      </c>
      <c r="Q1802">
        <v>0</v>
      </c>
      <c r="R1802">
        <v>317230</v>
      </c>
      <c r="S1802">
        <v>0</v>
      </c>
      <c r="T1802">
        <v>0</v>
      </c>
      <c r="W1802">
        <f t="shared" si="706"/>
        <v>8.6648143298016534E-6</v>
      </c>
      <c r="X1802">
        <f t="shared" si="707"/>
        <v>0</v>
      </c>
      <c r="Y1802">
        <f t="shared" si="708"/>
        <v>9.2348162136870476E-5</v>
      </c>
      <c r="Z1802">
        <f t="shared" si="709"/>
        <v>2.5381393873882121E-5</v>
      </c>
      <c r="AA1802">
        <f t="shared" si="710"/>
        <v>9.6552006444553014E-5</v>
      </c>
      <c r="AB1802">
        <f t="shared" si="711"/>
        <v>6.0754737442327182E-6</v>
      </c>
      <c r="AC1802">
        <f t="shared" si="712"/>
        <v>0</v>
      </c>
      <c r="AD1802">
        <f t="shared" si="713"/>
        <v>0</v>
      </c>
      <c r="AE1802">
        <f t="shared" si="714"/>
        <v>0</v>
      </c>
      <c r="AF1802">
        <f t="shared" si="715"/>
        <v>0</v>
      </c>
      <c r="AG1802">
        <f t="shared" si="716"/>
        <v>7.2640376492509953E-6</v>
      </c>
      <c r="AH1802">
        <f t="shared" si="717"/>
        <v>0</v>
      </c>
      <c r="AI1802">
        <f t="shared" si="718"/>
        <v>0</v>
      </c>
      <c r="AL1802" s="48">
        <f t="shared" si="719"/>
        <v>4.3324071649008267E-6</v>
      </c>
      <c r="AM1802" s="48">
        <f t="shared" si="720"/>
        <v>7.1427187485101871E-5</v>
      </c>
      <c r="AN1802" s="48">
        <f t="shared" si="721"/>
        <v>3.0377368721163591E-6</v>
      </c>
      <c r="AO1802" s="48">
        <f t="shared" si="722"/>
        <v>0</v>
      </c>
      <c r="AP1802" s="48">
        <f t="shared" si="723"/>
        <v>3.6320188246254976E-6</v>
      </c>
      <c r="AQ1802" s="48">
        <f t="shared" si="724"/>
        <v>0</v>
      </c>
      <c r="AT1802" s="40">
        <f t="shared" si="725"/>
        <v>4.3324071649008267E-6</v>
      </c>
      <c r="AU1802" s="48">
        <f t="shared" si="726"/>
        <v>2.305485783015583E-5</v>
      </c>
      <c r="AV1802" s="48">
        <f t="shared" si="727"/>
        <v>3.0377368721163591E-6</v>
      </c>
      <c r="AW1802" s="40">
        <f t="shared" si="728"/>
        <v>0</v>
      </c>
      <c r="AX1802" s="40">
        <f t="shared" si="729"/>
        <v>3.6320188246254976E-6</v>
      </c>
      <c r="AY1802" s="40">
        <f t="shared" si="730"/>
        <v>0</v>
      </c>
    </row>
    <row r="1803" spans="1:51" x14ac:dyDescent="0.25">
      <c r="A1803" t="s">
        <v>4269</v>
      </c>
      <c r="B1803" t="s">
        <v>4269</v>
      </c>
      <c r="C1803" t="s">
        <v>4268</v>
      </c>
      <c r="D1803" t="s">
        <v>4267</v>
      </c>
      <c r="E1803">
        <v>85.658000000000001</v>
      </c>
      <c r="F1803">
        <v>0</v>
      </c>
      <c r="G1803">
        <v>283.02</v>
      </c>
      <c r="H1803">
        <v>48768000</v>
      </c>
      <c r="I1803">
        <v>0</v>
      </c>
      <c r="J1803">
        <v>203440</v>
      </c>
      <c r="K1803">
        <v>0</v>
      </c>
      <c r="L1803">
        <v>124740</v>
      </c>
      <c r="M1803">
        <v>57262000</v>
      </c>
      <c r="N1803">
        <v>52345000</v>
      </c>
      <c r="O1803">
        <v>60102</v>
      </c>
      <c r="P1803">
        <v>0</v>
      </c>
      <c r="Q1803">
        <v>0</v>
      </c>
      <c r="R1803">
        <v>0</v>
      </c>
      <c r="S1803">
        <v>0</v>
      </c>
      <c r="T1803">
        <v>1711300</v>
      </c>
      <c r="W1803">
        <f t="shared" si="706"/>
        <v>2.5692567959856934E-4</v>
      </c>
      <c r="X1803">
        <f t="shared" si="707"/>
        <v>0</v>
      </c>
      <c r="Y1803">
        <f t="shared" si="708"/>
        <v>7.7158446363813423E-6</v>
      </c>
      <c r="Z1803">
        <f t="shared" si="709"/>
        <v>0</v>
      </c>
      <c r="AA1803">
        <f t="shared" si="710"/>
        <v>9.9974244906562158E-6</v>
      </c>
      <c r="AB1803">
        <f t="shared" si="711"/>
        <v>2.5539111550598585E-4</v>
      </c>
      <c r="AC1803">
        <f t="shared" si="712"/>
        <v>2.8345736555951352E-4</v>
      </c>
      <c r="AD1803">
        <f t="shared" si="713"/>
        <v>6.1673853124614615E-6</v>
      </c>
      <c r="AE1803">
        <f t="shared" si="714"/>
        <v>0</v>
      </c>
      <c r="AF1803">
        <f t="shared" si="715"/>
        <v>0</v>
      </c>
      <c r="AG1803">
        <f t="shared" si="716"/>
        <v>0</v>
      </c>
      <c r="AH1803">
        <f t="shared" si="717"/>
        <v>0</v>
      </c>
      <c r="AI1803">
        <f t="shared" si="718"/>
        <v>8.3292985262729165E-5</v>
      </c>
      <c r="AL1803" s="48">
        <f t="shared" si="719"/>
        <v>1.2846283979928467E-4</v>
      </c>
      <c r="AM1803" s="48">
        <f t="shared" si="720"/>
        <v>5.904423042345853E-6</v>
      </c>
      <c r="AN1803" s="48">
        <f t="shared" si="721"/>
        <v>2.6942424053274968E-4</v>
      </c>
      <c r="AO1803" s="48">
        <f t="shared" si="722"/>
        <v>3.0836926562307308E-6</v>
      </c>
      <c r="AP1803" s="48">
        <f t="shared" si="723"/>
        <v>0</v>
      </c>
      <c r="AQ1803" s="48">
        <f t="shared" si="724"/>
        <v>4.1646492631364583E-5</v>
      </c>
      <c r="AT1803" s="40">
        <f t="shared" si="725"/>
        <v>1.2846283979928467E-4</v>
      </c>
      <c r="AU1803" s="48">
        <f t="shared" si="726"/>
        <v>3.0247898139152704E-6</v>
      </c>
      <c r="AV1803" s="48">
        <f t="shared" si="727"/>
        <v>1.4033125026763837E-5</v>
      </c>
      <c r="AW1803" s="40">
        <f t="shared" si="728"/>
        <v>3.0836926562307308E-6</v>
      </c>
      <c r="AX1803" s="40">
        <f t="shared" si="729"/>
        <v>0</v>
      </c>
      <c r="AY1803" s="40">
        <f t="shared" si="730"/>
        <v>4.1646492631364576E-5</v>
      </c>
    </row>
    <row r="1804" spans="1:51" x14ac:dyDescent="0.25">
      <c r="A1804" t="s">
        <v>4266</v>
      </c>
      <c r="B1804" t="s">
        <v>4266</v>
      </c>
      <c r="C1804">
        <v>4</v>
      </c>
      <c r="D1804" t="s">
        <v>4265</v>
      </c>
      <c r="E1804">
        <v>36.472000000000001</v>
      </c>
      <c r="F1804">
        <v>0</v>
      </c>
      <c r="G1804">
        <v>6.2047999999999996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2917100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W1804">
        <f t="shared" si="706"/>
        <v>0</v>
      </c>
      <c r="X1804">
        <f t="shared" si="707"/>
        <v>0</v>
      </c>
      <c r="Y1804">
        <f t="shared" si="708"/>
        <v>0</v>
      </c>
      <c r="Z1804">
        <f t="shared" si="709"/>
        <v>0</v>
      </c>
      <c r="AA1804">
        <f t="shared" si="710"/>
        <v>0</v>
      </c>
      <c r="AB1804">
        <f t="shared" si="711"/>
        <v>1.3010398222949098E-5</v>
      </c>
      <c r="AC1804">
        <f t="shared" si="712"/>
        <v>0</v>
      </c>
      <c r="AD1804">
        <f t="shared" si="713"/>
        <v>0</v>
      </c>
      <c r="AE1804">
        <f t="shared" si="714"/>
        <v>0</v>
      </c>
      <c r="AF1804">
        <f t="shared" si="715"/>
        <v>0</v>
      </c>
      <c r="AG1804">
        <f t="shared" si="716"/>
        <v>0</v>
      </c>
      <c r="AH1804">
        <f t="shared" si="717"/>
        <v>0</v>
      </c>
      <c r="AI1804">
        <f t="shared" si="718"/>
        <v>0</v>
      </c>
      <c r="AL1804" s="48">
        <f t="shared" si="719"/>
        <v>0</v>
      </c>
      <c r="AM1804" s="48">
        <f t="shared" si="720"/>
        <v>0</v>
      </c>
      <c r="AN1804" s="48">
        <f t="shared" si="721"/>
        <v>6.5051991114745492E-6</v>
      </c>
      <c r="AO1804" s="48">
        <f t="shared" si="722"/>
        <v>0</v>
      </c>
      <c r="AP1804" s="48">
        <f t="shared" si="723"/>
        <v>0</v>
      </c>
      <c r="AQ1804" s="48">
        <f t="shared" si="724"/>
        <v>0</v>
      </c>
      <c r="AT1804" s="40">
        <f t="shared" si="725"/>
        <v>0</v>
      </c>
      <c r="AU1804" s="48">
        <f t="shared" si="726"/>
        <v>0</v>
      </c>
      <c r="AV1804" s="48">
        <f t="shared" si="727"/>
        <v>6.5051991114745492E-6</v>
      </c>
      <c r="AW1804" s="40">
        <f t="shared" si="728"/>
        <v>0</v>
      </c>
      <c r="AX1804" s="40">
        <f t="shared" si="729"/>
        <v>0</v>
      </c>
      <c r="AY1804" s="40">
        <f t="shared" si="730"/>
        <v>0</v>
      </c>
    </row>
    <row r="1805" spans="1:51" x14ac:dyDescent="0.25">
      <c r="A1805" t="s">
        <v>334</v>
      </c>
      <c r="B1805" t="s">
        <v>333</v>
      </c>
      <c r="C1805" t="s">
        <v>4264</v>
      </c>
      <c r="D1805" t="s">
        <v>331</v>
      </c>
      <c r="E1805">
        <v>47.420999999999999</v>
      </c>
      <c r="F1805">
        <v>0</v>
      </c>
      <c r="G1805">
        <v>108.85</v>
      </c>
      <c r="H1805">
        <v>4029800</v>
      </c>
      <c r="I1805">
        <v>0</v>
      </c>
      <c r="J1805">
        <v>10094000</v>
      </c>
      <c r="K1805">
        <v>346790</v>
      </c>
      <c r="L1805">
        <v>1126500</v>
      </c>
      <c r="M1805">
        <v>5016400</v>
      </c>
      <c r="N1805">
        <v>7911300</v>
      </c>
      <c r="O1805">
        <v>0</v>
      </c>
      <c r="P1805">
        <v>0</v>
      </c>
      <c r="Q1805">
        <v>1137400</v>
      </c>
      <c r="R1805">
        <v>506070</v>
      </c>
      <c r="S1805">
        <v>4249900</v>
      </c>
      <c r="T1805">
        <v>0</v>
      </c>
      <c r="W1805">
        <f t="shared" si="706"/>
        <v>2.1230296580674104E-5</v>
      </c>
      <c r="X1805">
        <f t="shared" si="707"/>
        <v>0</v>
      </c>
      <c r="Y1805">
        <f t="shared" si="708"/>
        <v>3.8283393511420201E-4</v>
      </c>
      <c r="Z1805">
        <f t="shared" si="709"/>
        <v>1.0736912601426683E-4</v>
      </c>
      <c r="AA1805">
        <f t="shared" si="710"/>
        <v>9.0284581439187329E-5</v>
      </c>
      <c r="AB1805">
        <f t="shared" si="711"/>
        <v>2.2373371377601679E-5</v>
      </c>
      <c r="AC1805">
        <f t="shared" si="712"/>
        <v>4.2841078539516279E-5</v>
      </c>
      <c r="AD1805">
        <f t="shared" si="713"/>
        <v>0</v>
      </c>
      <c r="AE1805">
        <f t="shared" si="714"/>
        <v>0</v>
      </c>
      <c r="AF1805">
        <f t="shared" si="715"/>
        <v>1.7153807762811832E-5</v>
      </c>
      <c r="AG1805">
        <f t="shared" si="716"/>
        <v>1.1588158538462475E-5</v>
      </c>
      <c r="AH1805">
        <f t="shared" si="717"/>
        <v>1.4188894837628094E-4</v>
      </c>
      <c r="AI1805">
        <f t="shared" si="718"/>
        <v>0</v>
      </c>
      <c r="AL1805" s="48">
        <f t="shared" si="719"/>
        <v>1.0615148290337052E-5</v>
      </c>
      <c r="AM1805" s="48">
        <f t="shared" si="720"/>
        <v>1.934958808558854E-4</v>
      </c>
      <c r="AN1805" s="48">
        <f t="shared" si="721"/>
        <v>3.2607224958558978E-5</v>
      </c>
      <c r="AO1805" s="48">
        <f t="shared" si="722"/>
        <v>0</v>
      </c>
      <c r="AP1805" s="48">
        <f t="shared" si="723"/>
        <v>1.4370983150637154E-5</v>
      </c>
      <c r="AQ1805" s="48">
        <f t="shared" si="724"/>
        <v>7.0944474188140472E-5</v>
      </c>
      <c r="AT1805" s="40">
        <f t="shared" si="725"/>
        <v>1.0615148290337052E-5</v>
      </c>
      <c r="AU1805" s="48">
        <f t="shared" si="726"/>
        <v>9.4797405921924539E-5</v>
      </c>
      <c r="AV1805" s="48">
        <f t="shared" si="727"/>
        <v>1.02338535809573E-5</v>
      </c>
      <c r="AW1805" s="40">
        <f t="shared" si="728"/>
        <v>0</v>
      </c>
      <c r="AX1805" s="40">
        <f t="shared" si="729"/>
        <v>2.7828246121746783E-6</v>
      </c>
      <c r="AY1805" s="40">
        <f t="shared" si="730"/>
        <v>7.0944474188140472E-5</v>
      </c>
    </row>
    <row r="1806" spans="1:51" x14ac:dyDescent="0.25">
      <c r="A1806" t="s">
        <v>330</v>
      </c>
      <c r="B1806" t="s">
        <v>330</v>
      </c>
      <c r="C1806">
        <v>16</v>
      </c>
      <c r="D1806" t="s">
        <v>329</v>
      </c>
      <c r="E1806">
        <v>36.25</v>
      </c>
      <c r="F1806">
        <v>0</v>
      </c>
      <c r="G1806">
        <v>163.13999999999999</v>
      </c>
      <c r="H1806">
        <v>21272000</v>
      </c>
      <c r="I1806">
        <v>0</v>
      </c>
      <c r="J1806">
        <v>4251900</v>
      </c>
      <c r="K1806">
        <v>209480</v>
      </c>
      <c r="L1806">
        <v>656100</v>
      </c>
      <c r="M1806">
        <v>35602000</v>
      </c>
      <c r="N1806">
        <v>20662000</v>
      </c>
      <c r="O1806">
        <v>476360</v>
      </c>
      <c r="P1806">
        <v>71651</v>
      </c>
      <c r="Q1806">
        <v>2778800</v>
      </c>
      <c r="R1806">
        <v>1946000</v>
      </c>
      <c r="S1806">
        <v>629240</v>
      </c>
      <c r="T1806">
        <v>0</v>
      </c>
      <c r="W1806">
        <f t="shared" si="706"/>
        <v>1.1206781201650195E-4</v>
      </c>
      <c r="X1806">
        <f t="shared" si="707"/>
        <v>0</v>
      </c>
      <c r="Y1806">
        <f t="shared" si="708"/>
        <v>1.6126130460789335E-4</v>
      </c>
      <c r="Z1806">
        <f t="shared" si="709"/>
        <v>6.4856785136447465E-5</v>
      </c>
      <c r="AA1806">
        <f t="shared" si="710"/>
        <v>5.2583856087217759E-5</v>
      </c>
      <c r="AB1806">
        <f t="shared" si="711"/>
        <v>1.5878653372645223E-4</v>
      </c>
      <c r="AC1806">
        <f t="shared" si="712"/>
        <v>1.1188835776465123E-4</v>
      </c>
      <c r="AD1806">
        <f t="shared" si="713"/>
        <v>4.888182868197634E-5</v>
      </c>
      <c r="AE1806">
        <f t="shared" si="714"/>
        <v>2.0371882010629458E-5</v>
      </c>
      <c r="AF1806">
        <f t="shared" si="715"/>
        <v>4.1908740118956843E-5</v>
      </c>
      <c r="AG1806">
        <f t="shared" si="716"/>
        <v>4.4560152776983379E-5</v>
      </c>
      <c r="AH1806">
        <f t="shared" si="717"/>
        <v>2.1008071219626584E-5</v>
      </c>
      <c r="AI1806">
        <f t="shared" si="718"/>
        <v>0</v>
      </c>
      <c r="AL1806" s="48">
        <f t="shared" si="719"/>
        <v>5.6033906008250977E-5</v>
      </c>
      <c r="AM1806" s="48">
        <f t="shared" si="720"/>
        <v>9.2900648610519536E-5</v>
      </c>
      <c r="AN1806" s="48">
        <f t="shared" si="721"/>
        <v>1.3533744574555174E-4</v>
      </c>
      <c r="AO1806" s="48">
        <f t="shared" si="722"/>
        <v>3.4626855346302897E-5</v>
      </c>
      <c r="AP1806" s="48">
        <f t="shared" si="723"/>
        <v>4.3234446447970111E-5</v>
      </c>
      <c r="AQ1806" s="48">
        <f t="shared" si="724"/>
        <v>1.0504035609813292E-5</v>
      </c>
      <c r="AT1806" s="40">
        <f t="shared" si="725"/>
        <v>5.603390600825097E-5</v>
      </c>
      <c r="AU1806" s="48">
        <f t="shared" si="726"/>
        <v>3.436345279098769E-5</v>
      </c>
      <c r="AV1806" s="48">
        <f t="shared" si="727"/>
        <v>2.3449087980900497E-5</v>
      </c>
      <c r="AW1806" s="40">
        <f t="shared" si="728"/>
        <v>1.4254973335673441E-5</v>
      </c>
      <c r="AX1806" s="40">
        <f t="shared" si="729"/>
        <v>1.3257063290132682E-6</v>
      </c>
      <c r="AY1806" s="40">
        <f t="shared" si="730"/>
        <v>1.0504035609813292E-5</v>
      </c>
    </row>
    <row r="1807" spans="1:51" x14ac:dyDescent="0.25">
      <c r="A1807" t="s">
        <v>328</v>
      </c>
      <c r="B1807" t="s">
        <v>328</v>
      </c>
      <c r="C1807" t="s">
        <v>200</v>
      </c>
      <c r="D1807" t="s">
        <v>327</v>
      </c>
      <c r="E1807">
        <v>82.483000000000004</v>
      </c>
      <c r="F1807">
        <v>6.0605999999999995E-4</v>
      </c>
      <c r="G1807">
        <v>3.7282000000000002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W1807">
        <f t="shared" si="706"/>
        <v>0</v>
      </c>
      <c r="X1807">
        <f t="shared" si="707"/>
        <v>0</v>
      </c>
      <c r="Y1807">
        <f t="shared" si="708"/>
        <v>0</v>
      </c>
      <c r="Z1807">
        <f t="shared" si="709"/>
        <v>0</v>
      </c>
      <c r="AA1807">
        <f t="shared" si="710"/>
        <v>0</v>
      </c>
      <c r="AB1807">
        <f t="shared" si="711"/>
        <v>0</v>
      </c>
      <c r="AC1807">
        <f t="shared" si="712"/>
        <v>0</v>
      </c>
      <c r="AD1807">
        <f t="shared" si="713"/>
        <v>0</v>
      </c>
      <c r="AE1807">
        <f t="shared" si="714"/>
        <v>0</v>
      </c>
      <c r="AF1807">
        <f t="shared" si="715"/>
        <v>0</v>
      </c>
      <c r="AG1807">
        <f t="shared" si="716"/>
        <v>0</v>
      </c>
      <c r="AH1807">
        <f t="shared" si="717"/>
        <v>0</v>
      </c>
      <c r="AI1807">
        <f t="shared" si="718"/>
        <v>0</v>
      </c>
      <c r="AL1807" s="48">
        <f t="shared" si="719"/>
        <v>0</v>
      </c>
      <c r="AM1807" s="48">
        <f t="shared" si="720"/>
        <v>0</v>
      </c>
      <c r="AN1807" s="48">
        <f t="shared" si="721"/>
        <v>0</v>
      </c>
      <c r="AO1807" s="48">
        <f t="shared" si="722"/>
        <v>0</v>
      </c>
      <c r="AP1807" s="48">
        <f t="shared" si="723"/>
        <v>0</v>
      </c>
      <c r="AQ1807" s="48">
        <f t="shared" si="724"/>
        <v>0</v>
      </c>
      <c r="AT1807" s="40">
        <f t="shared" si="725"/>
        <v>0</v>
      </c>
      <c r="AU1807" s="48">
        <f t="shared" si="726"/>
        <v>0</v>
      </c>
      <c r="AV1807" s="48">
        <f t="shared" si="727"/>
        <v>0</v>
      </c>
      <c r="AW1807" s="40">
        <f t="shared" si="728"/>
        <v>0</v>
      </c>
      <c r="AX1807" s="40">
        <f t="shared" si="729"/>
        <v>0</v>
      </c>
      <c r="AY1807" s="40">
        <f t="shared" si="730"/>
        <v>0</v>
      </c>
    </row>
    <row r="1808" spans="1:51" x14ac:dyDescent="0.25">
      <c r="A1808" t="s">
        <v>4263</v>
      </c>
      <c r="B1808" t="s">
        <v>4263</v>
      </c>
      <c r="C1808" t="s">
        <v>157</v>
      </c>
      <c r="D1808" t="s">
        <v>4262</v>
      </c>
      <c r="E1808">
        <v>52.398000000000003</v>
      </c>
      <c r="F1808">
        <v>0</v>
      </c>
      <c r="G1808">
        <v>15.956</v>
      </c>
      <c r="H1808">
        <v>799550</v>
      </c>
      <c r="I1808">
        <v>0</v>
      </c>
      <c r="J1808">
        <v>0</v>
      </c>
      <c r="K1808">
        <v>0</v>
      </c>
      <c r="L1808">
        <v>0</v>
      </c>
      <c r="M1808">
        <v>1272800</v>
      </c>
      <c r="N1808">
        <v>566380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W1808">
        <f t="shared" si="706"/>
        <v>4.2122893520963769E-6</v>
      </c>
      <c r="X1808">
        <f t="shared" si="707"/>
        <v>0</v>
      </c>
      <c r="Y1808">
        <f t="shared" si="708"/>
        <v>0</v>
      </c>
      <c r="Z1808">
        <f t="shared" si="709"/>
        <v>0</v>
      </c>
      <c r="AA1808">
        <f t="shared" si="710"/>
        <v>0</v>
      </c>
      <c r="AB1808">
        <f t="shared" si="711"/>
        <v>5.6767456920124822E-6</v>
      </c>
      <c r="AC1808">
        <f t="shared" si="712"/>
        <v>3.0670471431005306E-6</v>
      </c>
      <c r="AD1808">
        <f t="shared" si="713"/>
        <v>0</v>
      </c>
      <c r="AE1808">
        <f t="shared" si="714"/>
        <v>0</v>
      </c>
      <c r="AF1808">
        <f t="shared" si="715"/>
        <v>0</v>
      </c>
      <c r="AG1808">
        <f t="shared" si="716"/>
        <v>0</v>
      </c>
      <c r="AH1808">
        <f t="shared" si="717"/>
        <v>0</v>
      </c>
      <c r="AI1808">
        <f t="shared" si="718"/>
        <v>0</v>
      </c>
      <c r="AL1808" s="48">
        <f t="shared" si="719"/>
        <v>2.1061446760481885E-6</v>
      </c>
      <c r="AM1808" s="48">
        <f t="shared" si="720"/>
        <v>0</v>
      </c>
      <c r="AN1808" s="48">
        <f t="shared" si="721"/>
        <v>4.3718964175565062E-6</v>
      </c>
      <c r="AO1808" s="48">
        <f t="shared" si="722"/>
        <v>0</v>
      </c>
      <c r="AP1808" s="48">
        <f t="shared" si="723"/>
        <v>0</v>
      </c>
      <c r="AQ1808" s="48">
        <f t="shared" si="724"/>
        <v>0</v>
      </c>
      <c r="AT1808" s="40">
        <f t="shared" si="725"/>
        <v>2.106144676048188E-6</v>
      </c>
      <c r="AU1808" s="48">
        <f t="shared" si="726"/>
        <v>0</v>
      </c>
      <c r="AV1808" s="48">
        <f t="shared" si="727"/>
        <v>1.3048492744559758E-6</v>
      </c>
      <c r="AW1808" s="40">
        <f t="shared" si="728"/>
        <v>0</v>
      </c>
      <c r="AX1808" s="40">
        <f t="shared" si="729"/>
        <v>0</v>
      </c>
      <c r="AY1808" s="40">
        <f t="shared" si="730"/>
        <v>0</v>
      </c>
    </row>
    <row r="1809" spans="1:51" x14ac:dyDescent="0.25">
      <c r="A1809" t="s">
        <v>326</v>
      </c>
      <c r="B1809" t="s">
        <v>325</v>
      </c>
      <c r="C1809" t="s">
        <v>417</v>
      </c>
      <c r="D1809" t="s">
        <v>323</v>
      </c>
      <c r="E1809">
        <v>11.973000000000001</v>
      </c>
      <c r="F1809">
        <v>0</v>
      </c>
      <c r="G1809">
        <v>176.12</v>
      </c>
      <c r="H1809">
        <v>151880000</v>
      </c>
      <c r="I1809">
        <v>0</v>
      </c>
      <c r="J1809">
        <v>6492100</v>
      </c>
      <c r="K1809">
        <v>0</v>
      </c>
      <c r="L1809">
        <v>1105200</v>
      </c>
      <c r="M1809">
        <v>147490000</v>
      </c>
      <c r="N1809">
        <v>66572000</v>
      </c>
      <c r="O1809">
        <v>1090100</v>
      </c>
      <c r="P1809">
        <v>0</v>
      </c>
      <c r="Q1809">
        <v>0</v>
      </c>
      <c r="R1809">
        <v>3151200</v>
      </c>
      <c r="S1809">
        <v>0</v>
      </c>
      <c r="T1809">
        <v>1266700</v>
      </c>
      <c r="W1809">
        <f t="shared" si="706"/>
        <v>8.0015321968156803E-4</v>
      </c>
      <c r="X1809">
        <f t="shared" si="707"/>
        <v>0</v>
      </c>
      <c r="Y1809">
        <f t="shared" si="708"/>
        <v>2.4622510304685071E-4</v>
      </c>
      <c r="Z1809">
        <f t="shared" si="709"/>
        <v>0</v>
      </c>
      <c r="AA1809">
        <f t="shared" si="710"/>
        <v>8.8577469513173392E-5</v>
      </c>
      <c r="AB1809">
        <f t="shared" si="711"/>
        <v>6.5781208525685184E-4</v>
      </c>
      <c r="AC1809">
        <f t="shared" si="712"/>
        <v>3.6049906848845039E-4</v>
      </c>
      <c r="AD1809">
        <f t="shared" si="713"/>
        <v>1.1186094853938703E-4</v>
      </c>
      <c r="AE1809">
        <f t="shared" si="714"/>
        <v>0</v>
      </c>
      <c r="AF1809">
        <f t="shared" si="715"/>
        <v>0</v>
      </c>
      <c r="AG1809">
        <f t="shared" si="716"/>
        <v>7.2157221701351498E-5</v>
      </c>
      <c r="AH1809">
        <f t="shared" si="717"/>
        <v>0</v>
      </c>
      <c r="AI1809">
        <f t="shared" si="718"/>
        <v>6.1653260347279285E-5</v>
      </c>
      <c r="AL1809" s="48">
        <f t="shared" si="719"/>
        <v>4.0007660984078401E-4</v>
      </c>
      <c r="AM1809" s="48">
        <f t="shared" si="720"/>
        <v>1.1160085752000803E-4</v>
      </c>
      <c r="AN1809" s="48">
        <f t="shared" si="721"/>
        <v>5.0915557687265106E-4</v>
      </c>
      <c r="AO1809" s="48">
        <f t="shared" si="722"/>
        <v>5.5930474269693513E-5</v>
      </c>
      <c r="AP1809" s="48">
        <f t="shared" si="723"/>
        <v>3.6078610850675749E-5</v>
      </c>
      <c r="AQ1809" s="48">
        <f t="shared" si="724"/>
        <v>3.0826630173639643E-5</v>
      </c>
      <c r="AT1809" s="40">
        <f t="shared" si="725"/>
        <v>4.0007660984078396E-4</v>
      </c>
      <c r="AU1809" s="48">
        <f t="shared" si="726"/>
        <v>7.2005225826771345E-5</v>
      </c>
      <c r="AV1809" s="48">
        <f t="shared" si="727"/>
        <v>1.486565083842007E-4</v>
      </c>
      <c r="AW1809" s="40">
        <f t="shared" si="728"/>
        <v>5.5930474269693506E-5</v>
      </c>
      <c r="AX1809" s="40">
        <f t="shared" si="729"/>
        <v>3.6078610850675749E-5</v>
      </c>
      <c r="AY1809" s="40">
        <f t="shared" si="730"/>
        <v>3.0826630173639643E-5</v>
      </c>
    </row>
    <row r="1810" spans="1:51" x14ac:dyDescent="0.25">
      <c r="A1810" t="s">
        <v>4261</v>
      </c>
      <c r="B1810" t="s">
        <v>4261</v>
      </c>
      <c r="C1810" t="s">
        <v>2375</v>
      </c>
      <c r="D1810" t="s">
        <v>4260</v>
      </c>
      <c r="E1810">
        <v>56.223999999999997</v>
      </c>
      <c r="F1810">
        <v>0</v>
      </c>
      <c r="G1810">
        <v>6.7255000000000003</v>
      </c>
      <c r="H1810">
        <v>5385700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5763500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W1810">
        <f t="shared" si="706"/>
        <v>2.8373618614952735E-5</v>
      </c>
      <c r="X1810">
        <f t="shared" si="707"/>
        <v>0</v>
      </c>
      <c r="Y1810">
        <f t="shared" si="708"/>
        <v>0</v>
      </c>
      <c r="Z1810">
        <f t="shared" si="709"/>
        <v>0</v>
      </c>
      <c r="AA1810">
        <f t="shared" si="710"/>
        <v>0</v>
      </c>
      <c r="AB1810">
        <f t="shared" si="711"/>
        <v>0</v>
      </c>
      <c r="AC1810">
        <f t="shared" si="712"/>
        <v>3.1210364435996871E-5</v>
      </c>
      <c r="AD1810">
        <f t="shared" si="713"/>
        <v>0</v>
      </c>
      <c r="AE1810">
        <f t="shared" si="714"/>
        <v>0</v>
      </c>
      <c r="AF1810">
        <f t="shared" si="715"/>
        <v>0</v>
      </c>
      <c r="AG1810">
        <f t="shared" si="716"/>
        <v>0</v>
      </c>
      <c r="AH1810">
        <f t="shared" si="717"/>
        <v>0</v>
      </c>
      <c r="AI1810">
        <f t="shared" si="718"/>
        <v>0</v>
      </c>
      <c r="AL1810" s="48">
        <f t="shared" si="719"/>
        <v>1.4186809307476367E-5</v>
      </c>
      <c r="AM1810" s="48">
        <f t="shared" si="720"/>
        <v>0</v>
      </c>
      <c r="AN1810" s="48">
        <f t="shared" si="721"/>
        <v>1.5605182217998435E-5</v>
      </c>
      <c r="AO1810" s="48">
        <f t="shared" si="722"/>
        <v>0</v>
      </c>
      <c r="AP1810" s="48">
        <f t="shared" si="723"/>
        <v>0</v>
      </c>
      <c r="AQ1810" s="48">
        <f t="shared" si="724"/>
        <v>0</v>
      </c>
      <c r="AT1810" s="40">
        <f t="shared" si="725"/>
        <v>1.4186809307476366E-5</v>
      </c>
      <c r="AU1810" s="48">
        <f t="shared" si="726"/>
        <v>0</v>
      </c>
      <c r="AV1810" s="48">
        <f t="shared" si="727"/>
        <v>1.5605182217998435E-5</v>
      </c>
      <c r="AW1810" s="40">
        <f t="shared" si="728"/>
        <v>0</v>
      </c>
      <c r="AX1810" s="40">
        <f t="shared" si="729"/>
        <v>0</v>
      </c>
      <c r="AY1810" s="40">
        <f t="shared" si="730"/>
        <v>0</v>
      </c>
    </row>
    <row r="1811" spans="1:51" x14ac:dyDescent="0.25">
      <c r="A1811" t="s">
        <v>322</v>
      </c>
      <c r="B1811" t="s">
        <v>321</v>
      </c>
      <c r="C1811" t="s">
        <v>4259</v>
      </c>
      <c r="D1811" t="s">
        <v>319</v>
      </c>
      <c r="E1811">
        <v>25.030999999999999</v>
      </c>
      <c r="F1811">
        <v>0</v>
      </c>
      <c r="G1811">
        <v>74.411000000000001</v>
      </c>
      <c r="H1811">
        <v>1410500</v>
      </c>
      <c r="I1811">
        <v>0</v>
      </c>
      <c r="J1811">
        <v>0</v>
      </c>
      <c r="K1811">
        <v>0</v>
      </c>
      <c r="L1811">
        <v>0</v>
      </c>
      <c r="M1811">
        <v>6143900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W1811">
        <f t="shared" si="706"/>
        <v>7.4309725859945468E-6</v>
      </c>
      <c r="X1811">
        <f t="shared" si="707"/>
        <v>0</v>
      </c>
      <c r="Y1811">
        <f t="shared" si="708"/>
        <v>0</v>
      </c>
      <c r="Z1811">
        <f t="shared" si="709"/>
        <v>0</v>
      </c>
      <c r="AA1811">
        <f t="shared" si="710"/>
        <v>0</v>
      </c>
      <c r="AB1811">
        <f t="shared" si="711"/>
        <v>2.7402072483623107E-5</v>
      </c>
      <c r="AC1811">
        <f t="shared" si="712"/>
        <v>0</v>
      </c>
      <c r="AD1811">
        <f t="shared" si="713"/>
        <v>0</v>
      </c>
      <c r="AE1811">
        <f t="shared" si="714"/>
        <v>0</v>
      </c>
      <c r="AF1811">
        <f t="shared" si="715"/>
        <v>0</v>
      </c>
      <c r="AG1811">
        <f t="shared" si="716"/>
        <v>0</v>
      </c>
      <c r="AH1811">
        <f t="shared" si="717"/>
        <v>0</v>
      </c>
      <c r="AI1811">
        <f t="shared" si="718"/>
        <v>0</v>
      </c>
      <c r="AL1811" s="48">
        <f t="shared" si="719"/>
        <v>3.7154862929972734E-6</v>
      </c>
      <c r="AM1811" s="48">
        <f t="shared" si="720"/>
        <v>0</v>
      </c>
      <c r="AN1811" s="48">
        <f t="shared" si="721"/>
        <v>1.3701036241811554E-5</v>
      </c>
      <c r="AO1811" s="48">
        <f t="shared" si="722"/>
        <v>0</v>
      </c>
      <c r="AP1811" s="48">
        <f t="shared" si="723"/>
        <v>0</v>
      </c>
      <c r="AQ1811" s="48">
        <f t="shared" si="724"/>
        <v>0</v>
      </c>
      <c r="AT1811" s="40">
        <f t="shared" si="725"/>
        <v>3.715486292997273E-6</v>
      </c>
      <c r="AU1811" s="48">
        <f t="shared" si="726"/>
        <v>0</v>
      </c>
      <c r="AV1811" s="48">
        <f t="shared" si="727"/>
        <v>1.3701036241811554E-5</v>
      </c>
      <c r="AW1811" s="40">
        <f t="shared" si="728"/>
        <v>0</v>
      </c>
      <c r="AX1811" s="40">
        <f t="shared" si="729"/>
        <v>0</v>
      </c>
      <c r="AY1811" s="40">
        <f t="shared" si="730"/>
        <v>0</v>
      </c>
    </row>
    <row r="1812" spans="1:51" x14ac:dyDescent="0.25">
      <c r="A1812" t="s">
        <v>4258</v>
      </c>
      <c r="B1812" t="s">
        <v>4258</v>
      </c>
      <c r="C1812">
        <v>8</v>
      </c>
      <c r="D1812" t="s">
        <v>4257</v>
      </c>
      <c r="E1812">
        <v>112.07</v>
      </c>
      <c r="F1812">
        <v>0</v>
      </c>
      <c r="G1812">
        <v>69.575999999999993</v>
      </c>
      <c r="H1812">
        <v>1746600</v>
      </c>
      <c r="I1812">
        <v>0</v>
      </c>
      <c r="J1812">
        <v>0</v>
      </c>
      <c r="K1812">
        <v>0</v>
      </c>
      <c r="L1812">
        <v>0</v>
      </c>
      <c r="M1812">
        <v>1030400</v>
      </c>
      <c r="N1812">
        <v>2500200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W1812">
        <f t="shared" si="706"/>
        <v>9.2016566598355725E-6</v>
      </c>
      <c r="X1812">
        <f t="shared" si="707"/>
        <v>0</v>
      </c>
      <c r="Y1812">
        <f t="shared" si="708"/>
        <v>0</v>
      </c>
      <c r="Z1812">
        <f t="shared" si="709"/>
        <v>0</v>
      </c>
      <c r="AA1812">
        <f t="shared" si="710"/>
        <v>0</v>
      </c>
      <c r="AB1812">
        <f t="shared" si="711"/>
        <v>4.595630704784461E-6</v>
      </c>
      <c r="AC1812">
        <f t="shared" si="712"/>
        <v>1.353902197672931E-5</v>
      </c>
      <c r="AD1812">
        <f t="shared" si="713"/>
        <v>0</v>
      </c>
      <c r="AE1812">
        <f t="shared" si="714"/>
        <v>0</v>
      </c>
      <c r="AF1812">
        <f t="shared" si="715"/>
        <v>0</v>
      </c>
      <c r="AG1812">
        <f t="shared" si="716"/>
        <v>0</v>
      </c>
      <c r="AH1812">
        <f t="shared" si="717"/>
        <v>0</v>
      </c>
      <c r="AI1812">
        <f t="shared" si="718"/>
        <v>0</v>
      </c>
      <c r="AL1812" s="48">
        <f t="shared" si="719"/>
        <v>4.6008283299177863E-6</v>
      </c>
      <c r="AM1812" s="48">
        <f t="shared" si="720"/>
        <v>0</v>
      </c>
      <c r="AN1812" s="48">
        <f t="shared" si="721"/>
        <v>9.0673263407568856E-6</v>
      </c>
      <c r="AO1812" s="48">
        <f t="shared" si="722"/>
        <v>0</v>
      </c>
      <c r="AP1812" s="48">
        <f t="shared" si="723"/>
        <v>0</v>
      </c>
      <c r="AQ1812" s="48">
        <f t="shared" si="724"/>
        <v>0</v>
      </c>
      <c r="AT1812" s="40">
        <f t="shared" si="725"/>
        <v>4.6008283299177854E-6</v>
      </c>
      <c r="AU1812" s="48">
        <f t="shared" si="726"/>
        <v>0</v>
      </c>
      <c r="AV1812" s="48">
        <f t="shared" si="727"/>
        <v>4.4716956359724237E-6</v>
      </c>
      <c r="AW1812" s="40">
        <f t="shared" si="728"/>
        <v>0</v>
      </c>
      <c r="AX1812" s="40">
        <f t="shared" si="729"/>
        <v>0</v>
      </c>
      <c r="AY1812" s="40">
        <f t="shared" si="730"/>
        <v>0</v>
      </c>
    </row>
    <row r="1813" spans="1:51" x14ac:dyDescent="0.25">
      <c r="A1813" t="s">
        <v>4256</v>
      </c>
      <c r="B1813" t="s">
        <v>4256</v>
      </c>
      <c r="C1813">
        <v>7</v>
      </c>
      <c r="D1813" t="s">
        <v>4255</v>
      </c>
      <c r="E1813">
        <v>86.63</v>
      </c>
      <c r="F1813">
        <v>0</v>
      </c>
      <c r="G1813">
        <v>135.1</v>
      </c>
      <c r="H1813">
        <v>6216800</v>
      </c>
      <c r="I1813">
        <v>0</v>
      </c>
      <c r="J1813">
        <v>0</v>
      </c>
      <c r="K1813">
        <v>0</v>
      </c>
      <c r="L1813">
        <v>0</v>
      </c>
      <c r="M1813">
        <v>3660100</v>
      </c>
      <c r="N1813">
        <v>4965500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W1813">
        <f t="shared" si="706"/>
        <v>3.275212362467983E-5</v>
      </c>
      <c r="X1813">
        <f t="shared" si="707"/>
        <v>0</v>
      </c>
      <c r="Y1813">
        <f t="shared" si="708"/>
        <v>0</v>
      </c>
      <c r="Z1813">
        <f t="shared" si="709"/>
        <v>0</v>
      </c>
      <c r="AA1813">
        <f t="shared" si="710"/>
        <v>0</v>
      </c>
      <c r="AB1813">
        <f t="shared" si="711"/>
        <v>1.6324211900797366E-5</v>
      </c>
      <c r="AC1813">
        <f t="shared" si="712"/>
        <v>2.688905432583369E-5</v>
      </c>
      <c r="AD1813">
        <f t="shared" si="713"/>
        <v>0</v>
      </c>
      <c r="AE1813">
        <f t="shared" si="714"/>
        <v>0</v>
      </c>
      <c r="AF1813">
        <f t="shared" si="715"/>
        <v>0</v>
      </c>
      <c r="AG1813">
        <f t="shared" si="716"/>
        <v>0</v>
      </c>
      <c r="AH1813">
        <f t="shared" si="717"/>
        <v>0</v>
      </c>
      <c r="AI1813">
        <f t="shared" si="718"/>
        <v>0</v>
      </c>
      <c r="AL1813" s="48">
        <f t="shared" si="719"/>
        <v>1.6376061812339915E-5</v>
      </c>
      <c r="AM1813" s="48">
        <f t="shared" si="720"/>
        <v>0</v>
      </c>
      <c r="AN1813" s="48">
        <f t="shared" si="721"/>
        <v>2.1606633113315527E-5</v>
      </c>
      <c r="AO1813" s="48">
        <f t="shared" si="722"/>
        <v>0</v>
      </c>
      <c r="AP1813" s="48">
        <f t="shared" si="723"/>
        <v>0</v>
      </c>
      <c r="AQ1813" s="48">
        <f t="shared" si="724"/>
        <v>0</v>
      </c>
      <c r="AT1813" s="40">
        <f t="shared" si="725"/>
        <v>1.6376061812339915E-5</v>
      </c>
      <c r="AU1813" s="48">
        <f t="shared" si="726"/>
        <v>0</v>
      </c>
      <c r="AV1813" s="48">
        <f t="shared" si="727"/>
        <v>5.2824212125181621E-6</v>
      </c>
      <c r="AW1813" s="40">
        <f t="shared" si="728"/>
        <v>0</v>
      </c>
      <c r="AX1813" s="40">
        <f t="shared" si="729"/>
        <v>0</v>
      </c>
      <c r="AY1813" s="40">
        <f t="shared" si="730"/>
        <v>0</v>
      </c>
    </row>
    <row r="1814" spans="1:51" x14ac:dyDescent="0.25">
      <c r="A1814" t="s">
        <v>318</v>
      </c>
      <c r="B1814" t="s">
        <v>318</v>
      </c>
      <c r="C1814" t="s">
        <v>200</v>
      </c>
      <c r="D1814" t="s">
        <v>317</v>
      </c>
      <c r="E1814">
        <v>55.863</v>
      </c>
      <c r="F1814">
        <v>4.3080000000000002E-3</v>
      </c>
      <c r="G1814">
        <v>2.3071999999999999</v>
      </c>
      <c r="H1814">
        <v>0</v>
      </c>
      <c r="I1814">
        <v>0</v>
      </c>
      <c r="J1814">
        <v>469850</v>
      </c>
      <c r="K1814">
        <v>0</v>
      </c>
      <c r="L1814">
        <v>437330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W1814">
        <f t="shared" si="706"/>
        <v>0</v>
      </c>
      <c r="X1814">
        <f t="shared" si="707"/>
        <v>0</v>
      </c>
      <c r="Y1814">
        <f t="shared" si="708"/>
        <v>1.7819944958728731E-5</v>
      </c>
      <c r="Z1814">
        <f t="shared" si="709"/>
        <v>0</v>
      </c>
      <c r="AA1814">
        <f t="shared" si="710"/>
        <v>3.5050293831158269E-5</v>
      </c>
      <c r="AB1814">
        <f t="shared" si="711"/>
        <v>0</v>
      </c>
      <c r="AC1814">
        <f t="shared" si="712"/>
        <v>0</v>
      </c>
      <c r="AD1814">
        <f t="shared" si="713"/>
        <v>0</v>
      </c>
      <c r="AE1814">
        <f t="shared" si="714"/>
        <v>0</v>
      </c>
      <c r="AF1814">
        <f t="shared" si="715"/>
        <v>0</v>
      </c>
      <c r="AG1814">
        <f t="shared" si="716"/>
        <v>0</v>
      </c>
      <c r="AH1814">
        <f t="shared" si="717"/>
        <v>0</v>
      </c>
      <c r="AI1814">
        <f t="shared" si="718"/>
        <v>0</v>
      </c>
      <c r="AL1814" s="48">
        <f t="shared" si="719"/>
        <v>0</v>
      </c>
      <c r="AM1814" s="48">
        <f t="shared" si="720"/>
        <v>1.7623412929962332E-5</v>
      </c>
      <c r="AN1814" s="48">
        <f t="shared" si="721"/>
        <v>0</v>
      </c>
      <c r="AO1814" s="48">
        <f t="shared" si="722"/>
        <v>0</v>
      </c>
      <c r="AP1814" s="48">
        <f t="shared" si="723"/>
        <v>0</v>
      </c>
      <c r="AQ1814" s="48">
        <f t="shared" si="724"/>
        <v>0</v>
      </c>
      <c r="AT1814" s="40">
        <f t="shared" si="725"/>
        <v>0</v>
      </c>
      <c r="AU1814" s="48">
        <f t="shared" si="726"/>
        <v>1.0118625450810684E-5</v>
      </c>
      <c r="AV1814" s="48">
        <f t="shared" si="727"/>
        <v>0</v>
      </c>
      <c r="AW1814" s="40">
        <f t="shared" si="728"/>
        <v>0</v>
      </c>
      <c r="AX1814" s="40">
        <f t="shared" si="729"/>
        <v>0</v>
      </c>
      <c r="AY1814" s="40">
        <f t="shared" si="730"/>
        <v>0</v>
      </c>
    </row>
    <row r="1815" spans="1:51" x14ac:dyDescent="0.25">
      <c r="A1815" t="s">
        <v>4254</v>
      </c>
      <c r="B1815" t="s">
        <v>4254</v>
      </c>
      <c r="C1815">
        <v>4</v>
      </c>
      <c r="D1815" t="s">
        <v>4253</v>
      </c>
      <c r="E1815">
        <v>12.885999999999999</v>
      </c>
      <c r="F1815">
        <v>0</v>
      </c>
      <c r="G1815">
        <v>60.005000000000003</v>
      </c>
      <c r="H1815">
        <v>33769000</v>
      </c>
      <c r="I1815">
        <v>0</v>
      </c>
      <c r="J1815">
        <v>1244600</v>
      </c>
      <c r="K1815">
        <v>0</v>
      </c>
      <c r="L1815">
        <v>0</v>
      </c>
      <c r="M1815">
        <v>22297000</v>
      </c>
      <c r="N1815">
        <v>20345000</v>
      </c>
      <c r="O1815">
        <v>0</v>
      </c>
      <c r="P1815">
        <v>0</v>
      </c>
      <c r="Q1815">
        <v>0</v>
      </c>
      <c r="R1815">
        <v>1213000</v>
      </c>
      <c r="S1815">
        <v>0</v>
      </c>
      <c r="T1815">
        <v>0</v>
      </c>
      <c r="W1815">
        <f t="shared" si="706"/>
        <v>1.7790607107865994E-4</v>
      </c>
      <c r="X1815">
        <f t="shared" si="707"/>
        <v>0</v>
      </c>
      <c r="Y1815">
        <f t="shared" si="708"/>
        <v>4.7203795883013257E-5</v>
      </c>
      <c r="Z1815">
        <f t="shared" si="709"/>
        <v>0</v>
      </c>
      <c r="AA1815">
        <f t="shared" si="710"/>
        <v>0</v>
      </c>
      <c r="AB1815">
        <f t="shared" si="711"/>
        <v>9.944563065273596E-5</v>
      </c>
      <c r="AC1815">
        <f t="shared" si="712"/>
        <v>1.1017174710685458E-4</v>
      </c>
      <c r="AD1815">
        <f t="shared" si="713"/>
        <v>0</v>
      </c>
      <c r="AE1815">
        <f t="shared" si="714"/>
        <v>0</v>
      </c>
      <c r="AF1815">
        <f t="shared" si="715"/>
        <v>0</v>
      </c>
      <c r="AG1815">
        <f t="shared" si="716"/>
        <v>2.7775675908777408E-5</v>
      </c>
      <c r="AH1815">
        <f t="shared" si="717"/>
        <v>0</v>
      </c>
      <c r="AI1815">
        <f t="shared" si="718"/>
        <v>0</v>
      </c>
      <c r="AL1815" s="48">
        <f t="shared" si="719"/>
        <v>8.895303553932997E-5</v>
      </c>
      <c r="AM1815" s="48">
        <f t="shared" si="720"/>
        <v>1.5734598627671087E-5</v>
      </c>
      <c r="AN1815" s="48">
        <f t="shared" si="721"/>
        <v>1.0480868887979527E-4</v>
      </c>
      <c r="AO1815" s="48">
        <f t="shared" si="722"/>
        <v>0</v>
      </c>
      <c r="AP1815" s="48">
        <f t="shared" si="723"/>
        <v>1.3887837954388704E-5</v>
      </c>
      <c r="AQ1815" s="48">
        <f t="shared" si="724"/>
        <v>0</v>
      </c>
      <c r="AT1815" s="40">
        <f t="shared" si="725"/>
        <v>8.895303553932997E-5</v>
      </c>
      <c r="AU1815" s="48">
        <f t="shared" si="726"/>
        <v>1.5734598627671083E-5</v>
      </c>
      <c r="AV1815" s="48">
        <f t="shared" si="727"/>
        <v>5.3630582270593124E-6</v>
      </c>
      <c r="AW1815" s="40">
        <f t="shared" si="728"/>
        <v>0</v>
      </c>
      <c r="AX1815" s="40">
        <f t="shared" si="729"/>
        <v>1.3887837954388702E-5</v>
      </c>
      <c r="AY1815" s="40">
        <f t="shared" si="730"/>
        <v>0</v>
      </c>
    </row>
    <row r="1816" spans="1:51" x14ac:dyDescent="0.25">
      <c r="A1816" t="s">
        <v>316</v>
      </c>
      <c r="B1816" t="s">
        <v>316</v>
      </c>
      <c r="C1816">
        <v>12</v>
      </c>
      <c r="D1816" t="s">
        <v>315</v>
      </c>
      <c r="E1816">
        <v>40.927999999999997</v>
      </c>
      <c r="F1816">
        <v>0</v>
      </c>
      <c r="G1816">
        <v>323.31</v>
      </c>
      <c r="H1816">
        <v>152140000</v>
      </c>
      <c r="I1816">
        <v>0</v>
      </c>
      <c r="J1816">
        <v>0</v>
      </c>
      <c r="K1816">
        <v>0</v>
      </c>
      <c r="L1816">
        <v>172420</v>
      </c>
      <c r="M1816">
        <v>162440000</v>
      </c>
      <c r="N1816">
        <v>144920000</v>
      </c>
      <c r="O1816">
        <v>744940</v>
      </c>
      <c r="P1816">
        <v>0</v>
      </c>
      <c r="Q1816">
        <v>0</v>
      </c>
      <c r="R1816">
        <v>0</v>
      </c>
      <c r="S1816">
        <v>0</v>
      </c>
      <c r="T1816">
        <v>0</v>
      </c>
      <c r="W1816">
        <f t="shared" si="706"/>
        <v>8.0152298421354859E-4</v>
      </c>
      <c r="X1816">
        <f t="shared" si="707"/>
        <v>0</v>
      </c>
      <c r="Y1816">
        <f t="shared" si="708"/>
        <v>0</v>
      </c>
      <c r="Z1816">
        <f t="shared" si="709"/>
        <v>0</v>
      </c>
      <c r="AA1816">
        <f t="shared" si="710"/>
        <v>1.3818790529733404E-5</v>
      </c>
      <c r="AB1816">
        <f t="shared" si="711"/>
        <v>7.2448976289323354E-4</v>
      </c>
      <c r="AC1816">
        <f t="shared" si="712"/>
        <v>7.8476724456747924E-4</v>
      </c>
      <c r="AD1816">
        <f t="shared" si="713"/>
        <v>7.6442248422099783E-5</v>
      </c>
      <c r="AE1816">
        <f t="shared" si="714"/>
        <v>0</v>
      </c>
      <c r="AF1816">
        <f t="shared" si="715"/>
        <v>0</v>
      </c>
      <c r="AG1816">
        <f t="shared" si="716"/>
        <v>0</v>
      </c>
      <c r="AH1816">
        <f t="shared" si="717"/>
        <v>0</v>
      </c>
      <c r="AI1816">
        <f t="shared" si="718"/>
        <v>0</v>
      </c>
      <c r="AL1816" s="48">
        <f t="shared" si="719"/>
        <v>4.007614921067743E-4</v>
      </c>
      <c r="AM1816" s="48">
        <f t="shared" si="720"/>
        <v>4.6062635099111346E-6</v>
      </c>
      <c r="AN1816" s="48">
        <f t="shared" si="721"/>
        <v>7.5462850373035639E-4</v>
      </c>
      <c r="AO1816" s="48">
        <f t="shared" si="722"/>
        <v>3.8221124211049892E-5</v>
      </c>
      <c r="AP1816" s="48">
        <f t="shared" si="723"/>
        <v>0</v>
      </c>
      <c r="AQ1816" s="48">
        <f t="shared" si="724"/>
        <v>0</v>
      </c>
      <c r="AT1816" s="40">
        <f t="shared" si="725"/>
        <v>4.007614921067743E-4</v>
      </c>
      <c r="AU1816" s="48">
        <f t="shared" si="726"/>
        <v>4.6062635099111346E-6</v>
      </c>
      <c r="AV1816" s="48">
        <f t="shared" si="727"/>
        <v>3.0138740837122851E-5</v>
      </c>
      <c r="AW1816" s="40">
        <f t="shared" si="728"/>
        <v>3.8221124211049885E-5</v>
      </c>
      <c r="AX1816" s="40">
        <f t="shared" si="729"/>
        <v>0</v>
      </c>
      <c r="AY1816" s="40">
        <f t="shared" si="730"/>
        <v>0</v>
      </c>
    </row>
    <row r="1817" spans="1:51" x14ac:dyDescent="0.25">
      <c r="A1817" t="s">
        <v>4252</v>
      </c>
      <c r="B1817" t="s">
        <v>4252</v>
      </c>
      <c r="C1817" t="s">
        <v>200</v>
      </c>
      <c r="D1817" t="s">
        <v>4251</v>
      </c>
      <c r="E1817">
        <v>52.253</v>
      </c>
      <c r="F1817">
        <v>0</v>
      </c>
      <c r="G1817">
        <v>42.853000000000002</v>
      </c>
      <c r="H1817">
        <v>633130</v>
      </c>
      <c r="I1817">
        <v>0</v>
      </c>
      <c r="J1817">
        <v>0</v>
      </c>
      <c r="K1817">
        <v>0</v>
      </c>
      <c r="L1817">
        <v>0</v>
      </c>
      <c r="M1817">
        <v>504720</v>
      </c>
      <c r="N1817">
        <v>453590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W1817">
        <f t="shared" si="706"/>
        <v>3.3355346851263574E-6</v>
      </c>
      <c r="X1817">
        <f t="shared" si="707"/>
        <v>0</v>
      </c>
      <c r="Y1817">
        <f t="shared" si="708"/>
        <v>0</v>
      </c>
      <c r="Z1817">
        <f t="shared" si="709"/>
        <v>0</v>
      </c>
      <c r="AA1817">
        <f t="shared" si="710"/>
        <v>0</v>
      </c>
      <c r="AB1817">
        <f t="shared" si="711"/>
        <v>2.2510740773668608E-6</v>
      </c>
      <c r="AC1817">
        <f t="shared" si="712"/>
        <v>2.4562694898106743E-6</v>
      </c>
      <c r="AD1817">
        <f t="shared" si="713"/>
        <v>0</v>
      </c>
      <c r="AE1817">
        <f t="shared" si="714"/>
        <v>0</v>
      </c>
      <c r="AF1817">
        <f t="shared" si="715"/>
        <v>0</v>
      </c>
      <c r="AG1817">
        <f t="shared" si="716"/>
        <v>0</v>
      </c>
      <c r="AH1817">
        <f t="shared" si="717"/>
        <v>0</v>
      </c>
      <c r="AI1817">
        <f t="shared" si="718"/>
        <v>0</v>
      </c>
      <c r="AL1817" s="48">
        <f t="shared" si="719"/>
        <v>1.6677673425631787E-6</v>
      </c>
      <c r="AM1817" s="48">
        <f t="shared" si="720"/>
        <v>0</v>
      </c>
      <c r="AN1817" s="48">
        <f t="shared" si="721"/>
        <v>2.3536717835887673E-6</v>
      </c>
      <c r="AO1817" s="48">
        <f t="shared" si="722"/>
        <v>0</v>
      </c>
      <c r="AP1817" s="48">
        <f t="shared" si="723"/>
        <v>0</v>
      </c>
      <c r="AQ1817" s="48">
        <f t="shared" si="724"/>
        <v>0</v>
      </c>
      <c r="AT1817" s="40">
        <f t="shared" si="725"/>
        <v>1.6677673425631787E-6</v>
      </c>
      <c r="AU1817" s="48">
        <f t="shared" si="726"/>
        <v>0</v>
      </c>
      <c r="AV1817" s="48">
        <f t="shared" si="727"/>
        <v>1.0259770622190677E-7</v>
      </c>
      <c r="AW1817" s="40">
        <f t="shared" si="728"/>
        <v>0</v>
      </c>
      <c r="AX1817" s="40">
        <f t="shared" si="729"/>
        <v>0</v>
      </c>
      <c r="AY1817" s="40">
        <f t="shared" si="730"/>
        <v>0</v>
      </c>
    </row>
    <row r="1818" spans="1:51" x14ac:dyDescent="0.25">
      <c r="A1818" t="s">
        <v>311</v>
      </c>
      <c r="B1818" t="s">
        <v>311</v>
      </c>
      <c r="C1818">
        <v>9</v>
      </c>
      <c r="D1818" t="s">
        <v>310</v>
      </c>
      <c r="E1818">
        <v>64.78</v>
      </c>
      <c r="F1818">
        <v>0</v>
      </c>
      <c r="G1818">
        <v>89.644999999999996</v>
      </c>
      <c r="H1818">
        <v>16704000</v>
      </c>
      <c r="I1818">
        <v>0</v>
      </c>
      <c r="J1818">
        <v>0</v>
      </c>
      <c r="K1818">
        <v>0</v>
      </c>
      <c r="L1818">
        <v>0</v>
      </c>
      <c r="M1818">
        <v>24634000</v>
      </c>
      <c r="N1818">
        <v>20592000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W1818">
        <f t="shared" ref="W1818:W1881" si="731">H1818/SUM(H$9:H$18,H$26:H$1909)</f>
        <v>8.8002102854628083E-5</v>
      </c>
      <c r="X1818">
        <f t="shared" ref="X1818:X1881" si="732">I1818/SUM(I$9:I$18,I$26:I$1909)</f>
        <v>0</v>
      </c>
      <c r="Y1818">
        <f t="shared" ref="Y1818:Y1881" si="733">J1818/SUM(J$9:J$18,J$26:J$1909)</f>
        <v>0</v>
      </c>
      <c r="Z1818">
        <f t="shared" ref="Z1818:Z1881" si="734">K1818/SUM(K$9:K$18,K$26:K$1909)</f>
        <v>0</v>
      </c>
      <c r="AA1818">
        <f t="shared" ref="AA1818:AA1881" si="735">L1818/SUM(L$9:L$18,L$26:L$1909)</f>
        <v>0</v>
      </c>
      <c r="AB1818">
        <f t="shared" ref="AB1818:AB1881" si="736">M1818/SUM(M$9:M$18,M$26:M$1909)</f>
        <v>1.0986875658158037E-4</v>
      </c>
      <c r="AC1818">
        <f t="shared" ref="AC1818:AC1881" si="737">N1818/SUM(N$9:N$18,N$26:N$1909)</f>
        <v>1.1150929547428605E-4</v>
      </c>
      <c r="AD1818">
        <f t="shared" ref="AD1818:AD1881" si="738">O1818/SUM(O$9:O$18,O$26:O$1909)</f>
        <v>0</v>
      </c>
      <c r="AE1818">
        <f t="shared" ref="AE1818:AE1881" si="739">P1818/SUM(P$9:P$18,P$26:P$1909)</f>
        <v>0</v>
      </c>
      <c r="AF1818">
        <f t="shared" ref="AF1818:AF1881" si="740">Q1818/SUM(Q$9:Q$18,Q$26:Q$1909)</f>
        <v>0</v>
      </c>
      <c r="AG1818">
        <f t="shared" ref="AG1818:AG1881" si="741">R1818/SUM(R$9:R$18,R$26:R$1909)</f>
        <v>0</v>
      </c>
      <c r="AH1818">
        <f t="shared" ref="AH1818:AH1881" si="742">S1818/SUM(S$9:S$18,S$26:S$1909)</f>
        <v>0</v>
      </c>
      <c r="AI1818">
        <f t="shared" ref="AI1818:AI1881" si="743">T1818/SUM(T$9:T$18,T$26:T$1909)</f>
        <v>0</v>
      </c>
      <c r="AL1818" s="48">
        <f t="shared" ref="AL1818:AL1881" si="744">AVERAGE(W1818:X1818)</f>
        <v>4.4001051427314041E-5</v>
      </c>
      <c r="AM1818" s="48">
        <f t="shared" ref="AM1818:AM1881" si="745">AVERAGE(Y1818:AA1818)</f>
        <v>0</v>
      </c>
      <c r="AN1818" s="48">
        <f t="shared" ref="AN1818:AN1881" si="746">AVERAGE(AB1818:AC1818)</f>
        <v>1.1068902602793321E-4</v>
      </c>
      <c r="AO1818" s="48">
        <f t="shared" ref="AO1818:AO1881" si="747">AVERAGE(AD1818:AE1818)</f>
        <v>0</v>
      </c>
      <c r="AP1818" s="48">
        <f t="shared" ref="AP1818:AP1881" si="748">AVERAGE(AF1818:AG1818)</f>
        <v>0</v>
      </c>
      <c r="AQ1818" s="48">
        <f t="shared" ref="AQ1818:AQ1881" si="749">AVERAGE(AH1818:AI1818)</f>
        <v>0</v>
      </c>
      <c r="AT1818" s="40">
        <f t="shared" ref="AT1818:AT1881" si="750">STDEV(W1818:X1818)/SQRT(2)</f>
        <v>4.4001051427314041E-5</v>
      </c>
      <c r="AU1818" s="48">
        <f t="shared" ref="AU1818:AU1881" si="751">STDEV(Y1818:AA1818)/SQRT(3)</f>
        <v>0</v>
      </c>
      <c r="AV1818" s="48">
        <f t="shared" ref="AV1818:AV1881" si="752">STDEV(AB1818:AC1818)/SQRT(2)</f>
        <v>8.2026944635283912E-7</v>
      </c>
      <c r="AW1818" s="40">
        <f t="shared" ref="AW1818:AW1881" si="753">STDEV(AD1818:AE1818)/SQRT(2)</f>
        <v>0</v>
      </c>
      <c r="AX1818" s="40">
        <f t="shared" ref="AX1818:AX1881" si="754">STDEV(AF1818:AG1818)/SQRT(2)</f>
        <v>0</v>
      </c>
      <c r="AY1818" s="40">
        <f t="shared" ref="AY1818:AY1881" si="755">STDEV(AH1818:AI1818)/SQRT(2)</f>
        <v>0</v>
      </c>
    </row>
    <row r="1819" spans="1:51" x14ac:dyDescent="0.25">
      <c r="A1819" t="s">
        <v>4250</v>
      </c>
      <c r="B1819" t="s">
        <v>4250</v>
      </c>
      <c r="C1819" t="s">
        <v>2592</v>
      </c>
      <c r="D1819" t="s">
        <v>4249</v>
      </c>
      <c r="E1819">
        <v>36.886000000000003</v>
      </c>
      <c r="F1819">
        <v>0</v>
      </c>
      <c r="G1819">
        <v>106.37</v>
      </c>
      <c r="H1819">
        <v>2485800</v>
      </c>
      <c r="I1819">
        <v>0</v>
      </c>
      <c r="J1819">
        <v>0</v>
      </c>
      <c r="K1819">
        <v>0</v>
      </c>
      <c r="L1819">
        <v>0</v>
      </c>
      <c r="M1819">
        <v>2545600</v>
      </c>
      <c r="N1819">
        <v>4315400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W1819">
        <f t="shared" si="731"/>
        <v>1.309600259075877E-5</v>
      </c>
      <c r="X1819">
        <f t="shared" si="732"/>
        <v>0</v>
      </c>
      <c r="Y1819">
        <f t="shared" si="733"/>
        <v>0</v>
      </c>
      <c r="Z1819">
        <f t="shared" si="734"/>
        <v>0</v>
      </c>
      <c r="AA1819">
        <f t="shared" si="735"/>
        <v>0</v>
      </c>
      <c r="AB1819">
        <f t="shared" si="736"/>
        <v>1.1353491384024964E-5</v>
      </c>
      <c r="AC1819">
        <f t="shared" si="737"/>
        <v>2.3368648683456391E-5</v>
      </c>
      <c r="AD1819">
        <f t="shared" si="738"/>
        <v>0</v>
      </c>
      <c r="AE1819">
        <f t="shared" si="739"/>
        <v>0</v>
      </c>
      <c r="AF1819">
        <f t="shared" si="740"/>
        <v>0</v>
      </c>
      <c r="AG1819">
        <f t="shared" si="741"/>
        <v>0</v>
      </c>
      <c r="AH1819">
        <f t="shared" si="742"/>
        <v>0</v>
      </c>
      <c r="AI1819">
        <f t="shared" si="743"/>
        <v>0</v>
      </c>
      <c r="AL1819" s="48">
        <f t="shared" si="744"/>
        <v>6.5480012953793852E-6</v>
      </c>
      <c r="AM1819" s="48">
        <f t="shared" si="745"/>
        <v>0</v>
      </c>
      <c r="AN1819" s="48">
        <f t="shared" si="746"/>
        <v>1.7361070033740677E-5</v>
      </c>
      <c r="AO1819" s="48">
        <f t="shared" si="747"/>
        <v>0</v>
      </c>
      <c r="AP1819" s="48">
        <f t="shared" si="748"/>
        <v>0</v>
      </c>
      <c r="AQ1819" s="48">
        <f t="shared" si="749"/>
        <v>0</v>
      </c>
      <c r="AT1819" s="40">
        <f t="shared" si="750"/>
        <v>6.5480012953793843E-6</v>
      </c>
      <c r="AU1819" s="48">
        <f t="shared" si="751"/>
        <v>0</v>
      </c>
      <c r="AV1819" s="48">
        <f t="shared" si="752"/>
        <v>6.007578649715713E-6</v>
      </c>
      <c r="AW1819" s="40">
        <f t="shared" si="753"/>
        <v>0</v>
      </c>
      <c r="AX1819" s="40">
        <f t="shared" si="754"/>
        <v>0</v>
      </c>
      <c r="AY1819" s="40">
        <f t="shared" si="755"/>
        <v>0</v>
      </c>
    </row>
    <row r="1820" spans="1:51" x14ac:dyDescent="0.25">
      <c r="A1820" t="s">
        <v>4248</v>
      </c>
      <c r="B1820" t="s">
        <v>4248</v>
      </c>
      <c r="C1820" t="s">
        <v>739</v>
      </c>
      <c r="D1820" t="s">
        <v>4247</v>
      </c>
      <c r="E1820">
        <v>37.393999999999998</v>
      </c>
      <c r="F1820">
        <v>0</v>
      </c>
      <c r="G1820">
        <v>51.337000000000003</v>
      </c>
      <c r="H1820">
        <v>14240000</v>
      </c>
      <c r="I1820">
        <v>0</v>
      </c>
      <c r="J1820">
        <v>0</v>
      </c>
      <c r="K1820">
        <v>0</v>
      </c>
      <c r="L1820">
        <v>0</v>
      </c>
      <c r="M1820">
        <v>12087000</v>
      </c>
      <c r="N1820">
        <v>10356000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W1820">
        <f t="shared" si="731"/>
        <v>7.5020949751550758E-5</v>
      </c>
      <c r="X1820">
        <f t="shared" si="732"/>
        <v>0</v>
      </c>
      <c r="Y1820">
        <f t="shared" si="733"/>
        <v>0</v>
      </c>
      <c r="Z1820">
        <f t="shared" si="734"/>
        <v>0</v>
      </c>
      <c r="AA1820">
        <f t="shared" si="735"/>
        <v>0</v>
      </c>
      <c r="AB1820">
        <f t="shared" si="736"/>
        <v>5.3908567865615085E-5</v>
      </c>
      <c r="AC1820">
        <f t="shared" si="737"/>
        <v>5.6079558271741759E-5</v>
      </c>
      <c r="AD1820">
        <f t="shared" si="738"/>
        <v>0</v>
      </c>
      <c r="AE1820">
        <f t="shared" si="739"/>
        <v>0</v>
      </c>
      <c r="AF1820">
        <f t="shared" si="740"/>
        <v>0</v>
      </c>
      <c r="AG1820">
        <f t="shared" si="741"/>
        <v>0</v>
      </c>
      <c r="AH1820">
        <f t="shared" si="742"/>
        <v>0</v>
      </c>
      <c r="AI1820">
        <f t="shared" si="743"/>
        <v>0</v>
      </c>
      <c r="AL1820" s="48">
        <f t="shared" si="744"/>
        <v>3.7510474875775379E-5</v>
      </c>
      <c r="AM1820" s="48">
        <f t="shared" si="745"/>
        <v>0</v>
      </c>
      <c r="AN1820" s="48">
        <f t="shared" si="746"/>
        <v>5.4994063068678422E-5</v>
      </c>
      <c r="AO1820" s="48">
        <f t="shared" si="747"/>
        <v>0</v>
      </c>
      <c r="AP1820" s="48">
        <f t="shared" si="748"/>
        <v>0</v>
      </c>
      <c r="AQ1820" s="48">
        <f t="shared" si="749"/>
        <v>0</v>
      </c>
      <c r="AT1820" s="40">
        <f t="shared" si="750"/>
        <v>3.7510474875775379E-5</v>
      </c>
      <c r="AU1820" s="48">
        <f t="shared" si="751"/>
        <v>0</v>
      </c>
      <c r="AV1820" s="48">
        <f t="shared" si="752"/>
        <v>1.0854952030633366E-6</v>
      </c>
      <c r="AW1820" s="40">
        <f t="shared" si="753"/>
        <v>0</v>
      </c>
      <c r="AX1820" s="40">
        <f t="shared" si="754"/>
        <v>0</v>
      </c>
      <c r="AY1820" s="40">
        <f t="shared" si="755"/>
        <v>0</v>
      </c>
    </row>
    <row r="1821" spans="1:51" x14ac:dyDescent="0.25">
      <c r="A1821" t="s">
        <v>4246</v>
      </c>
      <c r="B1821" t="s">
        <v>4246</v>
      </c>
      <c r="C1821" t="s">
        <v>4245</v>
      </c>
      <c r="D1821" t="s">
        <v>4244</v>
      </c>
      <c r="E1821">
        <v>23.553000000000001</v>
      </c>
      <c r="F1821">
        <v>0</v>
      </c>
      <c r="G1821">
        <v>47.186999999999998</v>
      </c>
      <c r="H1821">
        <v>3488700</v>
      </c>
      <c r="I1821">
        <v>0</v>
      </c>
      <c r="J1821">
        <v>6225000</v>
      </c>
      <c r="K1821">
        <v>93112</v>
      </c>
      <c r="L1821">
        <v>2104300</v>
      </c>
      <c r="M1821">
        <v>3751800</v>
      </c>
      <c r="N1821">
        <v>2770400</v>
      </c>
      <c r="O1821">
        <v>436970</v>
      </c>
      <c r="P1821">
        <v>0</v>
      </c>
      <c r="Q1821">
        <v>5245800</v>
      </c>
      <c r="R1821">
        <v>1319000</v>
      </c>
      <c r="S1821">
        <v>744910</v>
      </c>
      <c r="T1821">
        <v>839340</v>
      </c>
      <c r="W1821">
        <f t="shared" si="731"/>
        <v>1.8379605856617636E-5</v>
      </c>
      <c r="X1821">
        <f t="shared" si="732"/>
        <v>0</v>
      </c>
      <c r="Y1821">
        <f t="shared" si="733"/>
        <v>2.3609483317672952E-4</v>
      </c>
      <c r="Z1821">
        <f t="shared" si="734"/>
        <v>2.8828265121371474E-5</v>
      </c>
      <c r="AA1821">
        <f t="shared" si="735"/>
        <v>1.6865143783620229E-4</v>
      </c>
      <c r="AB1821">
        <f t="shared" si="736"/>
        <v>1.6733198057269353E-5</v>
      </c>
      <c r="AC1821">
        <f t="shared" si="737"/>
        <v>1.5002202417538949E-5</v>
      </c>
      <c r="AD1821">
        <f t="shared" si="738"/>
        <v>4.4839811653294144E-5</v>
      </c>
      <c r="AE1821">
        <f t="shared" si="739"/>
        <v>0</v>
      </c>
      <c r="AF1821">
        <f t="shared" si="740"/>
        <v>7.9115038475609543E-5</v>
      </c>
      <c r="AG1821">
        <f t="shared" si="741"/>
        <v>3.0202899030236934E-5</v>
      </c>
      <c r="AH1821">
        <f t="shared" si="742"/>
        <v>2.4869878475958357E-5</v>
      </c>
      <c r="AI1821">
        <f t="shared" si="743"/>
        <v>4.0852646672365512E-5</v>
      </c>
      <c r="AL1821" s="48">
        <f t="shared" si="744"/>
        <v>9.1898029283088182E-6</v>
      </c>
      <c r="AM1821" s="48">
        <f t="shared" si="745"/>
        <v>1.4452484537810111E-4</v>
      </c>
      <c r="AN1821" s="48">
        <f t="shared" si="746"/>
        <v>1.5867700237404152E-5</v>
      </c>
      <c r="AO1821" s="48">
        <f t="shared" si="747"/>
        <v>2.2419905826647072E-5</v>
      </c>
      <c r="AP1821" s="48">
        <f t="shared" si="748"/>
        <v>5.4658968752923235E-5</v>
      </c>
      <c r="AQ1821" s="48">
        <f t="shared" si="749"/>
        <v>3.2861262574161933E-5</v>
      </c>
      <c r="AT1821" s="40">
        <f t="shared" si="750"/>
        <v>9.1898029283088165E-6</v>
      </c>
      <c r="AU1821" s="48">
        <f t="shared" si="751"/>
        <v>6.1036674511015838E-5</v>
      </c>
      <c r="AV1821" s="48">
        <f t="shared" si="752"/>
        <v>8.6549781986520206E-7</v>
      </c>
      <c r="AW1821" s="40">
        <f t="shared" si="753"/>
        <v>2.2419905826647069E-5</v>
      </c>
      <c r="AX1821" s="40">
        <f t="shared" si="754"/>
        <v>2.4456069722686305E-5</v>
      </c>
      <c r="AY1821" s="40">
        <f t="shared" si="755"/>
        <v>7.9913840982035776E-6</v>
      </c>
    </row>
    <row r="1822" spans="1:51" x14ac:dyDescent="0.25">
      <c r="A1822" t="s">
        <v>4243</v>
      </c>
      <c r="B1822" t="s">
        <v>4243</v>
      </c>
      <c r="C1822" t="s">
        <v>341</v>
      </c>
      <c r="D1822" t="s">
        <v>4242</v>
      </c>
      <c r="E1822">
        <v>96.400999999999996</v>
      </c>
      <c r="F1822">
        <v>0</v>
      </c>
      <c r="G1822">
        <v>167.29</v>
      </c>
      <c r="H1822">
        <v>4031200</v>
      </c>
      <c r="I1822">
        <v>0</v>
      </c>
      <c r="J1822">
        <v>0</v>
      </c>
      <c r="K1822">
        <v>0</v>
      </c>
      <c r="L1822">
        <v>0</v>
      </c>
      <c r="M1822">
        <v>4607900</v>
      </c>
      <c r="N1822">
        <v>6011000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W1822">
        <f t="shared" si="731"/>
        <v>2.1237672235846307E-5</v>
      </c>
      <c r="X1822">
        <f t="shared" si="732"/>
        <v>0</v>
      </c>
      <c r="Y1822">
        <f t="shared" si="733"/>
        <v>0</v>
      </c>
      <c r="Z1822">
        <f t="shared" si="734"/>
        <v>0</v>
      </c>
      <c r="AA1822">
        <f t="shared" si="735"/>
        <v>0</v>
      </c>
      <c r="AB1822">
        <f t="shared" si="736"/>
        <v>2.0551442861584159E-5</v>
      </c>
      <c r="AC1822">
        <f t="shared" si="737"/>
        <v>3.2550620391216655E-5</v>
      </c>
      <c r="AD1822">
        <f t="shared" si="738"/>
        <v>0</v>
      </c>
      <c r="AE1822">
        <f t="shared" si="739"/>
        <v>0</v>
      </c>
      <c r="AF1822">
        <f t="shared" si="740"/>
        <v>0</v>
      </c>
      <c r="AG1822">
        <f t="shared" si="741"/>
        <v>0</v>
      </c>
      <c r="AH1822">
        <f t="shared" si="742"/>
        <v>0</v>
      </c>
      <c r="AI1822">
        <f t="shared" si="743"/>
        <v>0</v>
      </c>
      <c r="AL1822" s="48">
        <f t="shared" si="744"/>
        <v>1.0618836117923154E-5</v>
      </c>
      <c r="AM1822" s="48">
        <f t="shared" si="745"/>
        <v>0</v>
      </c>
      <c r="AN1822" s="48">
        <f t="shared" si="746"/>
        <v>2.6551031626400409E-5</v>
      </c>
      <c r="AO1822" s="48">
        <f t="shared" si="747"/>
        <v>0</v>
      </c>
      <c r="AP1822" s="48">
        <f t="shared" si="748"/>
        <v>0</v>
      </c>
      <c r="AQ1822" s="48">
        <f t="shared" si="749"/>
        <v>0</v>
      </c>
      <c r="AT1822" s="40">
        <f t="shared" si="750"/>
        <v>1.0618836117923154E-5</v>
      </c>
      <c r="AU1822" s="48">
        <f t="shared" si="751"/>
        <v>0</v>
      </c>
      <c r="AV1822" s="48">
        <f t="shared" si="752"/>
        <v>5.999588764816248E-6</v>
      </c>
      <c r="AW1822" s="40">
        <f t="shared" si="753"/>
        <v>0</v>
      </c>
      <c r="AX1822" s="40">
        <f t="shared" si="754"/>
        <v>0</v>
      </c>
      <c r="AY1822" s="40">
        <f t="shared" si="755"/>
        <v>0</v>
      </c>
    </row>
    <row r="1823" spans="1:51" x14ac:dyDescent="0.25">
      <c r="A1823" t="s">
        <v>306</v>
      </c>
      <c r="B1823" t="s">
        <v>306</v>
      </c>
      <c r="C1823">
        <v>6</v>
      </c>
      <c r="D1823" t="s">
        <v>305</v>
      </c>
      <c r="E1823">
        <v>10.276</v>
      </c>
      <c r="F1823">
        <v>0</v>
      </c>
      <c r="G1823">
        <v>117.95</v>
      </c>
      <c r="H1823">
        <v>469870000</v>
      </c>
      <c r="I1823">
        <v>0</v>
      </c>
      <c r="J1823">
        <v>65521000</v>
      </c>
      <c r="K1823">
        <v>20672000</v>
      </c>
      <c r="L1823">
        <v>55144000</v>
      </c>
      <c r="M1823">
        <v>536140000</v>
      </c>
      <c r="N1823">
        <v>666130000</v>
      </c>
      <c r="O1823">
        <v>9166700</v>
      </c>
      <c r="P1823">
        <v>0</v>
      </c>
      <c r="Q1823">
        <v>23842000</v>
      </c>
      <c r="R1823">
        <v>103240000</v>
      </c>
      <c r="S1823">
        <v>10075000</v>
      </c>
      <c r="T1823">
        <v>22142000</v>
      </c>
      <c r="W1823">
        <f t="shared" si="731"/>
        <v>2.4754279255450248E-3</v>
      </c>
      <c r="X1823">
        <f t="shared" si="732"/>
        <v>0</v>
      </c>
      <c r="Y1823">
        <f t="shared" si="733"/>
        <v>2.485007158967469E-3</v>
      </c>
      <c r="Z1823">
        <f t="shared" si="734"/>
        <v>6.4002265721817934E-3</v>
      </c>
      <c r="AA1823">
        <f t="shared" si="735"/>
        <v>4.4195765280803778E-3</v>
      </c>
      <c r="AB1823">
        <f t="shared" si="736"/>
        <v>2.3912087015364332E-3</v>
      </c>
      <c r="AC1823">
        <f t="shared" si="737"/>
        <v>3.6072109068709286E-3</v>
      </c>
      <c r="AD1823">
        <f t="shared" si="738"/>
        <v>9.4064375467938638E-4</v>
      </c>
      <c r="AE1823">
        <f t="shared" si="739"/>
        <v>0</v>
      </c>
      <c r="AF1823">
        <f t="shared" si="740"/>
        <v>3.5957542173462254E-4</v>
      </c>
      <c r="AG1823">
        <f t="shared" si="741"/>
        <v>2.3640237269762403E-3</v>
      </c>
      <c r="AH1823">
        <f t="shared" si="742"/>
        <v>3.3636818628462561E-4</v>
      </c>
      <c r="AI1823">
        <f t="shared" si="743"/>
        <v>1.077703079347484E-3</v>
      </c>
      <c r="AL1823" s="48">
        <f t="shared" si="744"/>
        <v>1.2377139627725124E-3</v>
      </c>
      <c r="AM1823" s="48">
        <f t="shared" si="745"/>
        <v>4.4349367530765469E-3</v>
      </c>
      <c r="AN1823" s="48">
        <f t="shared" si="746"/>
        <v>2.9992098042036812E-3</v>
      </c>
      <c r="AO1823" s="48">
        <f t="shared" si="747"/>
        <v>4.7032187733969319E-4</v>
      </c>
      <c r="AP1823" s="48">
        <f t="shared" si="748"/>
        <v>1.3617995743554314E-3</v>
      </c>
      <c r="AQ1823" s="48">
        <f t="shared" si="749"/>
        <v>7.0703563281605483E-4</v>
      </c>
      <c r="AT1823" s="40">
        <f t="shared" si="750"/>
        <v>1.2377139627725122E-3</v>
      </c>
      <c r="AU1823" s="48">
        <f t="shared" si="751"/>
        <v>1.1302525847182022E-3</v>
      </c>
      <c r="AV1823" s="48">
        <f t="shared" si="752"/>
        <v>6.0800110266724769E-4</v>
      </c>
      <c r="AW1823" s="40">
        <f t="shared" si="753"/>
        <v>4.7032187733969319E-4</v>
      </c>
      <c r="AX1823" s="40">
        <f t="shared" si="754"/>
        <v>1.0022241526208089E-3</v>
      </c>
      <c r="AY1823" s="40">
        <f t="shared" si="755"/>
        <v>3.7066744653142916E-4</v>
      </c>
    </row>
    <row r="1824" spans="1:51" x14ac:dyDescent="0.25">
      <c r="A1824" t="s">
        <v>304</v>
      </c>
      <c r="B1824" t="s">
        <v>304</v>
      </c>
      <c r="C1824">
        <v>3</v>
      </c>
      <c r="D1824" t="s">
        <v>303</v>
      </c>
      <c r="E1824">
        <v>23.09</v>
      </c>
      <c r="F1824">
        <v>0</v>
      </c>
      <c r="G1824">
        <v>7.5340999999999996</v>
      </c>
      <c r="H1824">
        <v>5224400</v>
      </c>
      <c r="I1824">
        <v>0</v>
      </c>
      <c r="J1824">
        <v>3410200</v>
      </c>
      <c r="K1824">
        <v>836860</v>
      </c>
      <c r="L1824">
        <v>2487900</v>
      </c>
      <c r="M1824">
        <v>3017400</v>
      </c>
      <c r="N1824">
        <v>6304300</v>
      </c>
      <c r="O1824">
        <v>0</v>
      </c>
      <c r="P1824">
        <v>143370</v>
      </c>
      <c r="Q1824">
        <v>2148500</v>
      </c>
      <c r="R1824">
        <v>1308600</v>
      </c>
      <c r="S1824">
        <v>517240</v>
      </c>
      <c r="T1824">
        <v>570460</v>
      </c>
      <c r="W1824">
        <f t="shared" si="731"/>
        <v>2.7523837772612484E-5</v>
      </c>
      <c r="X1824">
        <f t="shared" si="732"/>
        <v>0</v>
      </c>
      <c r="Y1824">
        <f t="shared" si="733"/>
        <v>1.2933824901193301E-4</v>
      </c>
      <c r="Z1824">
        <f t="shared" si="734"/>
        <v>2.5909895555321477E-4</v>
      </c>
      <c r="AA1824">
        <f t="shared" si="735"/>
        <v>1.9939548172441559E-4</v>
      </c>
      <c r="AB1824">
        <f t="shared" si="736"/>
        <v>1.3457740769231981E-5</v>
      </c>
      <c r="AC1824">
        <f t="shared" si="737"/>
        <v>3.4138891387846806E-5</v>
      </c>
      <c r="AD1824">
        <f t="shared" si="738"/>
        <v>0</v>
      </c>
      <c r="AE1824">
        <f t="shared" si="739"/>
        <v>4.0763097847398433E-5</v>
      </c>
      <c r="AF1824">
        <f t="shared" si="740"/>
        <v>3.2402809898365765E-5</v>
      </c>
      <c r="AG1824">
        <f t="shared" si="741"/>
        <v>2.9964756384357888E-5</v>
      </c>
      <c r="AH1824">
        <f t="shared" si="742"/>
        <v>1.7268792126437693E-5</v>
      </c>
      <c r="AI1824">
        <f t="shared" si="743"/>
        <v>2.7765626350129422E-5</v>
      </c>
      <c r="AL1824" s="48">
        <f t="shared" si="744"/>
        <v>1.3761918886306242E-5</v>
      </c>
      <c r="AM1824" s="48">
        <f t="shared" si="745"/>
        <v>1.9594422876318776E-4</v>
      </c>
      <c r="AN1824" s="48">
        <f t="shared" si="746"/>
        <v>2.3798316078539395E-5</v>
      </c>
      <c r="AO1824" s="48">
        <f t="shared" si="747"/>
        <v>2.0381548923699217E-5</v>
      </c>
      <c r="AP1824" s="48">
        <f t="shared" si="748"/>
        <v>3.1183783141361828E-5</v>
      </c>
      <c r="AQ1824" s="48">
        <f t="shared" si="749"/>
        <v>2.2517209238283558E-5</v>
      </c>
      <c r="AT1824" s="40">
        <f t="shared" si="750"/>
        <v>1.376191888630624E-5</v>
      </c>
      <c r="AU1824" s="48">
        <f t="shared" si="751"/>
        <v>3.7498415969988874E-5</v>
      </c>
      <c r="AV1824" s="48">
        <f t="shared" si="752"/>
        <v>1.0340575309307412E-5</v>
      </c>
      <c r="AW1824" s="40">
        <f t="shared" si="753"/>
        <v>2.0381548923699217E-5</v>
      </c>
      <c r="AX1824" s="40">
        <f t="shared" si="754"/>
        <v>1.2190267570039386E-6</v>
      </c>
      <c r="AY1824" s="40">
        <f t="shared" si="755"/>
        <v>5.2484171118458636E-6</v>
      </c>
    </row>
    <row r="1825" spans="1:51" x14ac:dyDescent="0.25">
      <c r="A1825" t="s">
        <v>4241</v>
      </c>
      <c r="B1825" t="s">
        <v>4241</v>
      </c>
      <c r="C1825">
        <v>3</v>
      </c>
      <c r="D1825" t="s">
        <v>4240</v>
      </c>
      <c r="E1825">
        <v>24.902999999999999</v>
      </c>
      <c r="F1825">
        <v>0</v>
      </c>
      <c r="G1825">
        <v>115.24</v>
      </c>
      <c r="H1825">
        <v>32022000</v>
      </c>
      <c r="I1825">
        <v>0</v>
      </c>
      <c r="J1825">
        <v>0</v>
      </c>
      <c r="K1825">
        <v>0</v>
      </c>
      <c r="L1825">
        <v>0</v>
      </c>
      <c r="M1825">
        <v>19254000</v>
      </c>
      <c r="N1825">
        <v>17481000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W1825">
        <f t="shared" si="731"/>
        <v>1.6870230708877518E-4</v>
      </c>
      <c r="X1825">
        <f t="shared" si="732"/>
        <v>0</v>
      </c>
      <c r="Y1825">
        <f t="shared" si="733"/>
        <v>0</v>
      </c>
      <c r="Z1825">
        <f t="shared" si="734"/>
        <v>0</v>
      </c>
      <c r="AA1825">
        <f t="shared" si="735"/>
        <v>0</v>
      </c>
      <c r="AB1825">
        <f t="shared" si="736"/>
        <v>8.5873712723136662E-5</v>
      </c>
      <c r="AC1825">
        <f t="shared" si="737"/>
        <v>9.4662684255341606E-5</v>
      </c>
      <c r="AD1825">
        <f t="shared" si="738"/>
        <v>0</v>
      </c>
      <c r="AE1825">
        <f t="shared" si="739"/>
        <v>0</v>
      </c>
      <c r="AF1825">
        <f t="shared" si="740"/>
        <v>0</v>
      </c>
      <c r="AG1825">
        <f t="shared" si="741"/>
        <v>0</v>
      </c>
      <c r="AH1825">
        <f t="shared" si="742"/>
        <v>0</v>
      </c>
      <c r="AI1825">
        <f t="shared" si="743"/>
        <v>0</v>
      </c>
      <c r="AL1825" s="48">
        <f t="shared" si="744"/>
        <v>8.4351153544387592E-5</v>
      </c>
      <c r="AM1825" s="48">
        <f t="shared" si="745"/>
        <v>0</v>
      </c>
      <c r="AN1825" s="48">
        <f t="shared" si="746"/>
        <v>9.0268198489239134E-5</v>
      </c>
      <c r="AO1825" s="48">
        <f t="shared" si="747"/>
        <v>0</v>
      </c>
      <c r="AP1825" s="48">
        <f t="shared" si="748"/>
        <v>0</v>
      </c>
      <c r="AQ1825" s="48">
        <f t="shared" si="749"/>
        <v>0</v>
      </c>
      <c r="AT1825" s="40">
        <f t="shared" si="750"/>
        <v>8.4351153544387592E-5</v>
      </c>
      <c r="AU1825" s="48">
        <f t="shared" si="751"/>
        <v>0</v>
      </c>
      <c r="AV1825" s="48">
        <f t="shared" si="752"/>
        <v>4.3944857661024718E-6</v>
      </c>
      <c r="AW1825" s="40">
        <f t="shared" si="753"/>
        <v>0</v>
      </c>
      <c r="AX1825" s="40">
        <f t="shared" si="754"/>
        <v>0</v>
      </c>
      <c r="AY1825" s="40">
        <f t="shared" si="755"/>
        <v>0</v>
      </c>
    </row>
    <row r="1826" spans="1:51" x14ac:dyDescent="0.25">
      <c r="A1826" t="s">
        <v>4239</v>
      </c>
      <c r="B1826" t="s">
        <v>4239</v>
      </c>
      <c r="C1826">
        <v>1</v>
      </c>
      <c r="D1826" t="s">
        <v>4238</v>
      </c>
      <c r="E1826">
        <v>27.396000000000001</v>
      </c>
      <c r="F1826">
        <v>5.7372E-4</v>
      </c>
      <c r="G1826">
        <v>3.0983000000000001</v>
      </c>
      <c r="H1826">
        <v>410410</v>
      </c>
      <c r="I1826">
        <v>0</v>
      </c>
      <c r="J1826">
        <v>0</v>
      </c>
      <c r="K1826">
        <v>0</v>
      </c>
      <c r="L1826">
        <v>0</v>
      </c>
      <c r="M1826">
        <v>621250</v>
      </c>
      <c r="N1826">
        <v>653170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W1826">
        <f t="shared" si="731"/>
        <v>2.1621733137313167E-6</v>
      </c>
      <c r="X1826">
        <f t="shared" si="732"/>
        <v>0</v>
      </c>
      <c r="Y1826">
        <f t="shared" si="733"/>
        <v>0</v>
      </c>
      <c r="Z1826">
        <f t="shared" si="734"/>
        <v>0</v>
      </c>
      <c r="AA1826">
        <f t="shared" si="735"/>
        <v>0</v>
      </c>
      <c r="AB1826">
        <f t="shared" si="736"/>
        <v>2.7708031593044901E-6</v>
      </c>
      <c r="AC1826">
        <f t="shared" si="737"/>
        <v>3.5370302313976018E-6</v>
      </c>
      <c r="AD1826">
        <f t="shared" si="738"/>
        <v>0</v>
      </c>
      <c r="AE1826">
        <f t="shared" si="739"/>
        <v>0</v>
      </c>
      <c r="AF1826">
        <f t="shared" si="740"/>
        <v>0</v>
      </c>
      <c r="AG1826">
        <f t="shared" si="741"/>
        <v>0</v>
      </c>
      <c r="AH1826">
        <f t="shared" si="742"/>
        <v>0</v>
      </c>
      <c r="AI1826">
        <f t="shared" si="743"/>
        <v>0</v>
      </c>
      <c r="AL1826" s="48">
        <f t="shared" si="744"/>
        <v>1.0810866568656583E-6</v>
      </c>
      <c r="AM1826" s="48">
        <f t="shared" si="745"/>
        <v>0</v>
      </c>
      <c r="AN1826" s="48">
        <f t="shared" si="746"/>
        <v>3.1539166953510457E-6</v>
      </c>
      <c r="AO1826" s="48">
        <f t="shared" si="747"/>
        <v>0</v>
      </c>
      <c r="AP1826" s="48">
        <f t="shared" si="748"/>
        <v>0</v>
      </c>
      <c r="AQ1826" s="48">
        <f t="shared" si="749"/>
        <v>0</v>
      </c>
      <c r="AT1826" s="40">
        <f t="shared" si="750"/>
        <v>1.0810866568656583E-6</v>
      </c>
      <c r="AU1826" s="48">
        <f t="shared" si="751"/>
        <v>0</v>
      </c>
      <c r="AV1826" s="48">
        <f t="shared" si="752"/>
        <v>3.8311353604655585E-7</v>
      </c>
      <c r="AW1826" s="40">
        <f t="shared" si="753"/>
        <v>0</v>
      </c>
      <c r="AX1826" s="40">
        <f t="shared" si="754"/>
        <v>0</v>
      </c>
      <c r="AY1826" s="40">
        <f t="shared" si="755"/>
        <v>0</v>
      </c>
    </row>
    <row r="1827" spans="1:51" x14ac:dyDescent="0.25">
      <c r="A1827" t="s">
        <v>4237</v>
      </c>
      <c r="B1827" t="s">
        <v>4237</v>
      </c>
      <c r="C1827" t="s">
        <v>2933</v>
      </c>
      <c r="D1827" t="s">
        <v>4236</v>
      </c>
      <c r="E1827">
        <v>12.295999999999999</v>
      </c>
      <c r="F1827">
        <v>0</v>
      </c>
      <c r="G1827">
        <v>8.9685000000000006</v>
      </c>
      <c r="H1827">
        <v>5071800</v>
      </c>
      <c r="I1827">
        <v>0</v>
      </c>
      <c r="J1827">
        <v>7041900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W1827">
        <f t="shared" si="731"/>
        <v>2.6719891358842354E-5</v>
      </c>
      <c r="X1827">
        <f t="shared" si="732"/>
        <v>0</v>
      </c>
      <c r="Y1827">
        <f t="shared" si="733"/>
        <v>2.6707730212806611E-4</v>
      </c>
      <c r="Z1827">
        <f t="shared" si="734"/>
        <v>0</v>
      </c>
      <c r="AA1827">
        <f t="shared" si="735"/>
        <v>0</v>
      </c>
      <c r="AB1827">
        <f t="shared" si="736"/>
        <v>0</v>
      </c>
      <c r="AC1827">
        <f t="shared" si="737"/>
        <v>0</v>
      </c>
      <c r="AD1827">
        <f t="shared" si="738"/>
        <v>0</v>
      </c>
      <c r="AE1827">
        <f t="shared" si="739"/>
        <v>0</v>
      </c>
      <c r="AF1827">
        <f t="shared" si="740"/>
        <v>0</v>
      </c>
      <c r="AG1827">
        <f t="shared" si="741"/>
        <v>0</v>
      </c>
      <c r="AH1827">
        <f t="shared" si="742"/>
        <v>0</v>
      </c>
      <c r="AI1827">
        <f t="shared" si="743"/>
        <v>0</v>
      </c>
      <c r="AL1827" s="48">
        <f t="shared" si="744"/>
        <v>1.3359945679421177E-5</v>
      </c>
      <c r="AM1827" s="48">
        <f t="shared" si="745"/>
        <v>8.9025767376022042E-5</v>
      </c>
      <c r="AN1827" s="48">
        <f t="shared" si="746"/>
        <v>0</v>
      </c>
      <c r="AO1827" s="48">
        <f t="shared" si="747"/>
        <v>0</v>
      </c>
      <c r="AP1827" s="48">
        <f t="shared" si="748"/>
        <v>0</v>
      </c>
      <c r="AQ1827" s="48">
        <f t="shared" si="749"/>
        <v>0</v>
      </c>
      <c r="AT1827" s="40">
        <f t="shared" si="750"/>
        <v>1.3359945679421175E-5</v>
      </c>
      <c r="AU1827" s="48">
        <f t="shared" si="751"/>
        <v>8.9025767376022029E-5</v>
      </c>
      <c r="AV1827" s="48">
        <f t="shared" si="752"/>
        <v>0</v>
      </c>
      <c r="AW1827" s="40">
        <f t="shared" si="753"/>
        <v>0</v>
      </c>
      <c r="AX1827" s="40">
        <f t="shared" si="754"/>
        <v>0</v>
      </c>
      <c r="AY1827" s="40">
        <f t="shared" si="755"/>
        <v>0</v>
      </c>
    </row>
    <row r="1828" spans="1:51" x14ac:dyDescent="0.25">
      <c r="A1828" t="s">
        <v>302</v>
      </c>
      <c r="B1828" t="s">
        <v>302</v>
      </c>
      <c r="C1828" t="s">
        <v>165</v>
      </c>
      <c r="D1828" t="s">
        <v>301</v>
      </c>
      <c r="E1828">
        <v>14.728999999999999</v>
      </c>
      <c r="F1828">
        <v>0</v>
      </c>
      <c r="G1828">
        <v>6.7873999999999999</v>
      </c>
      <c r="H1828">
        <v>10249000</v>
      </c>
      <c r="I1828">
        <v>0</v>
      </c>
      <c r="J1828">
        <v>9082500</v>
      </c>
      <c r="K1828">
        <v>583380</v>
      </c>
      <c r="L1828">
        <v>7243400</v>
      </c>
      <c r="M1828">
        <v>6861600</v>
      </c>
      <c r="N1828">
        <v>4778000</v>
      </c>
      <c r="O1828">
        <v>1052300</v>
      </c>
      <c r="P1828">
        <v>0</v>
      </c>
      <c r="Q1828">
        <v>0</v>
      </c>
      <c r="R1828">
        <v>0</v>
      </c>
      <c r="S1828">
        <v>0</v>
      </c>
      <c r="T1828">
        <v>0</v>
      </c>
      <c r="W1828">
        <f t="shared" si="731"/>
        <v>5.399506418564914E-5</v>
      </c>
      <c r="X1828">
        <f t="shared" si="732"/>
        <v>0</v>
      </c>
      <c r="Y1828">
        <f t="shared" si="733"/>
        <v>3.4447089515303545E-4</v>
      </c>
      <c r="Z1828">
        <f t="shared" si="734"/>
        <v>1.8061939714006454E-4</v>
      </c>
      <c r="AA1828">
        <f t="shared" si="735"/>
        <v>5.8053025938447354E-4</v>
      </c>
      <c r="AB1828">
        <f t="shared" si="736"/>
        <v>3.0603047014702114E-5</v>
      </c>
      <c r="AC1828">
        <f t="shared" si="737"/>
        <v>2.5873708905212643E-5</v>
      </c>
      <c r="AD1828">
        <f t="shared" si="738"/>
        <v>1.0798208985230435E-4</v>
      </c>
      <c r="AE1828">
        <f t="shared" si="739"/>
        <v>0</v>
      </c>
      <c r="AF1828">
        <f t="shared" si="740"/>
        <v>0</v>
      </c>
      <c r="AG1828">
        <f t="shared" si="741"/>
        <v>0</v>
      </c>
      <c r="AH1828">
        <f t="shared" si="742"/>
        <v>0</v>
      </c>
      <c r="AI1828">
        <f t="shared" si="743"/>
        <v>0</v>
      </c>
      <c r="AL1828" s="48">
        <f t="shared" si="744"/>
        <v>2.699753209282457E-5</v>
      </c>
      <c r="AM1828" s="48">
        <f t="shared" si="745"/>
        <v>3.6854018389252452E-4</v>
      </c>
      <c r="AN1828" s="48">
        <f t="shared" si="746"/>
        <v>2.8238377959957378E-5</v>
      </c>
      <c r="AO1828" s="48">
        <f t="shared" si="747"/>
        <v>5.3991044926152173E-5</v>
      </c>
      <c r="AP1828" s="48">
        <f t="shared" si="748"/>
        <v>0</v>
      </c>
      <c r="AQ1828" s="48">
        <f t="shared" si="749"/>
        <v>0</v>
      </c>
      <c r="AT1828" s="40">
        <f t="shared" si="750"/>
        <v>2.6997532092824566E-5</v>
      </c>
      <c r="AU1828" s="48">
        <f t="shared" si="751"/>
        <v>1.1606991058637224E-4</v>
      </c>
      <c r="AV1828" s="48">
        <f t="shared" si="752"/>
        <v>2.3646690547447353E-6</v>
      </c>
      <c r="AW1828" s="40">
        <f t="shared" si="753"/>
        <v>5.3991044926152166E-5</v>
      </c>
      <c r="AX1828" s="40">
        <f t="shared" si="754"/>
        <v>0</v>
      </c>
      <c r="AY1828" s="40">
        <f t="shared" si="755"/>
        <v>0</v>
      </c>
    </row>
    <row r="1829" spans="1:51" x14ac:dyDescent="0.25">
      <c r="A1829" t="s">
        <v>300</v>
      </c>
      <c r="B1829" t="s">
        <v>4235</v>
      </c>
      <c r="C1829" t="s">
        <v>246</v>
      </c>
      <c r="D1829" t="s">
        <v>4234</v>
      </c>
      <c r="E1829">
        <v>18.346</v>
      </c>
      <c r="F1829">
        <v>0</v>
      </c>
      <c r="G1829">
        <v>10.013999999999999</v>
      </c>
      <c r="H1829">
        <v>1160100</v>
      </c>
      <c r="I1829">
        <v>0</v>
      </c>
      <c r="J1829">
        <v>1940400</v>
      </c>
      <c r="K1829">
        <v>541280</v>
      </c>
      <c r="L1829">
        <v>2137400</v>
      </c>
      <c r="M1829">
        <v>1408400</v>
      </c>
      <c r="N1829">
        <v>1343500</v>
      </c>
      <c r="O1829">
        <v>306090</v>
      </c>
      <c r="P1829">
        <v>0</v>
      </c>
      <c r="Q1829">
        <v>1124700</v>
      </c>
      <c r="R1829">
        <v>1230600</v>
      </c>
      <c r="S1829">
        <v>0</v>
      </c>
      <c r="T1829">
        <v>0</v>
      </c>
      <c r="W1829">
        <f t="shared" si="731"/>
        <v>6.1117839751948062E-6</v>
      </c>
      <c r="X1829">
        <f t="shared" si="732"/>
        <v>0</v>
      </c>
      <c r="Y1829">
        <f t="shared" si="733"/>
        <v>7.3593319565642718E-5</v>
      </c>
      <c r="Z1829">
        <f t="shared" si="734"/>
        <v>1.6758487998212853E-4</v>
      </c>
      <c r="AA1829">
        <f t="shared" si="735"/>
        <v>1.7130427374000798E-4</v>
      </c>
      <c r="AB1829">
        <f t="shared" si="736"/>
        <v>6.2815278383331087E-6</v>
      </c>
      <c r="AC1829">
        <f t="shared" si="737"/>
        <v>7.2752883872233541E-6</v>
      </c>
      <c r="AD1829">
        <f t="shared" si="738"/>
        <v>3.1409519987543323E-5</v>
      </c>
      <c r="AE1829">
        <f t="shared" si="739"/>
        <v>0</v>
      </c>
      <c r="AF1829">
        <f t="shared" si="740"/>
        <v>1.6962271488336967E-5</v>
      </c>
      <c r="AG1829">
        <f t="shared" si="741"/>
        <v>2.8178686540265027E-5</v>
      </c>
      <c r="AH1829">
        <f t="shared" si="742"/>
        <v>0</v>
      </c>
      <c r="AI1829">
        <f t="shared" si="743"/>
        <v>0</v>
      </c>
      <c r="AL1829" s="48">
        <f t="shared" si="744"/>
        <v>3.0558919875974031E-6</v>
      </c>
      <c r="AM1829" s="48">
        <f t="shared" si="745"/>
        <v>1.3749415776259308E-4</v>
      </c>
      <c r="AN1829" s="48">
        <f t="shared" si="746"/>
        <v>6.7784081127782318E-6</v>
      </c>
      <c r="AO1829" s="48">
        <f t="shared" si="747"/>
        <v>1.5704759993771661E-5</v>
      </c>
      <c r="AP1829" s="48">
        <f t="shared" si="748"/>
        <v>2.2570479014300999E-5</v>
      </c>
      <c r="AQ1829" s="48">
        <f t="shared" si="749"/>
        <v>0</v>
      </c>
      <c r="AT1829" s="40">
        <f t="shared" si="750"/>
        <v>3.0558919875974031E-6</v>
      </c>
      <c r="AU1829" s="48">
        <f t="shared" si="751"/>
        <v>3.1968454837991783E-5</v>
      </c>
      <c r="AV1829" s="48">
        <f t="shared" si="752"/>
        <v>4.9688027444512267E-7</v>
      </c>
      <c r="AW1829" s="40">
        <f t="shared" si="753"/>
        <v>1.5704759993771658E-5</v>
      </c>
      <c r="AX1829" s="40">
        <f t="shared" si="754"/>
        <v>5.6082075259640294E-6</v>
      </c>
      <c r="AY1829" s="40">
        <f t="shared" si="755"/>
        <v>0</v>
      </c>
    </row>
    <row r="1830" spans="1:51" x14ac:dyDescent="0.25">
      <c r="A1830" t="s">
        <v>297</v>
      </c>
      <c r="B1830" t="s">
        <v>297</v>
      </c>
      <c r="C1830">
        <v>66</v>
      </c>
      <c r="D1830" t="s">
        <v>296</v>
      </c>
      <c r="E1830">
        <v>233.55</v>
      </c>
      <c r="F1830">
        <v>0</v>
      </c>
      <c r="G1830">
        <v>323.31</v>
      </c>
      <c r="H1830">
        <v>3499600</v>
      </c>
      <c r="I1830">
        <v>0</v>
      </c>
      <c r="J1830">
        <v>15088000</v>
      </c>
      <c r="K1830">
        <v>1958400</v>
      </c>
      <c r="L1830">
        <v>10488000</v>
      </c>
      <c r="M1830">
        <v>75308000</v>
      </c>
      <c r="N1830">
        <v>1362700</v>
      </c>
      <c r="O1830">
        <v>5504800</v>
      </c>
      <c r="P1830">
        <v>3189700</v>
      </c>
      <c r="Q1830">
        <v>11455000</v>
      </c>
      <c r="R1830">
        <v>10961000</v>
      </c>
      <c r="S1830">
        <v>3463400</v>
      </c>
      <c r="T1830">
        <v>3741600</v>
      </c>
      <c r="W1830">
        <f t="shared" si="731"/>
        <v>1.8437030600458358E-5</v>
      </c>
      <c r="X1830">
        <f t="shared" si="732"/>
        <v>0</v>
      </c>
      <c r="Y1830">
        <f t="shared" si="733"/>
        <v>5.7224077798722804E-4</v>
      </c>
      <c r="Z1830">
        <f t="shared" si="734"/>
        <v>6.0633725420669614E-4</v>
      </c>
      <c r="AA1830">
        <f t="shared" si="735"/>
        <v>8.4057229483728072E-4</v>
      </c>
      <c r="AB1830">
        <f t="shared" si="736"/>
        <v>3.3587709347428977E-4</v>
      </c>
      <c r="AC1830">
        <f t="shared" si="737"/>
        <v>7.3792597582949493E-6</v>
      </c>
      <c r="AD1830">
        <f t="shared" si="738"/>
        <v>5.648767539855222E-4</v>
      </c>
      <c r="AE1830">
        <f t="shared" si="739"/>
        <v>9.0689860642984433E-4</v>
      </c>
      <c r="AF1830">
        <f t="shared" si="740"/>
        <v>1.7275968693776113E-4</v>
      </c>
      <c r="AG1830">
        <f t="shared" si="741"/>
        <v>2.5098860975771573E-4</v>
      </c>
      <c r="AH1830">
        <f t="shared" si="742"/>
        <v>1.1563052867277144E-4</v>
      </c>
      <c r="AI1830">
        <f t="shared" si="743"/>
        <v>1.8211244881612075E-4</v>
      </c>
      <c r="AL1830" s="48">
        <f t="shared" si="744"/>
        <v>9.2185153002291791E-6</v>
      </c>
      <c r="AM1830" s="48">
        <f t="shared" si="745"/>
        <v>6.7305010901040163E-4</v>
      </c>
      <c r="AN1830" s="48">
        <f t="shared" si="746"/>
        <v>1.7162817661629237E-4</v>
      </c>
      <c r="AO1830" s="48">
        <f t="shared" si="747"/>
        <v>7.3588768020768332E-4</v>
      </c>
      <c r="AP1830" s="48">
        <f t="shared" si="748"/>
        <v>2.1187414834773842E-4</v>
      </c>
      <c r="AQ1830" s="48">
        <f t="shared" si="749"/>
        <v>1.4887148874444608E-4</v>
      </c>
      <c r="AT1830" s="40">
        <f t="shared" si="750"/>
        <v>9.2185153002291774E-6</v>
      </c>
      <c r="AU1830" s="48">
        <f t="shared" si="751"/>
        <v>8.4337426410832468E-5</v>
      </c>
      <c r="AV1830" s="48">
        <f t="shared" si="752"/>
        <v>1.6424891685799741E-4</v>
      </c>
      <c r="AW1830" s="40">
        <f t="shared" si="753"/>
        <v>1.7101092622216104E-4</v>
      </c>
      <c r="AX1830" s="40">
        <f t="shared" si="754"/>
        <v>3.9114461409977302E-5</v>
      </c>
      <c r="AY1830" s="40">
        <f t="shared" si="755"/>
        <v>3.3240960071674654E-5</v>
      </c>
    </row>
    <row r="1831" spans="1:51" x14ac:dyDescent="0.25">
      <c r="A1831" t="s">
        <v>4233</v>
      </c>
      <c r="B1831" t="s">
        <v>4233</v>
      </c>
      <c r="C1831">
        <v>2</v>
      </c>
      <c r="D1831" t="s">
        <v>4232</v>
      </c>
      <c r="E1831">
        <v>56.311</v>
      </c>
      <c r="F1831">
        <v>2.7669999999999999E-3</v>
      </c>
      <c r="G1831">
        <v>2.5785</v>
      </c>
      <c r="H1831">
        <v>0</v>
      </c>
      <c r="I1831">
        <v>0</v>
      </c>
      <c r="J1831">
        <v>208600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W1831">
        <f t="shared" si="731"/>
        <v>0</v>
      </c>
      <c r="X1831">
        <f t="shared" si="732"/>
        <v>0</v>
      </c>
      <c r="Y1831">
        <f t="shared" si="733"/>
        <v>7.9115473414724141E-6</v>
      </c>
      <c r="Z1831">
        <f t="shared" si="734"/>
        <v>0</v>
      </c>
      <c r="AA1831">
        <f t="shared" si="735"/>
        <v>0</v>
      </c>
      <c r="AB1831">
        <f t="shared" si="736"/>
        <v>0</v>
      </c>
      <c r="AC1831">
        <f t="shared" si="737"/>
        <v>0</v>
      </c>
      <c r="AD1831">
        <f t="shared" si="738"/>
        <v>0</v>
      </c>
      <c r="AE1831">
        <f t="shared" si="739"/>
        <v>0</v>
      </c>
      <c r="AF1831">
        <f t="shared" si="740"/>
        <v>0</v>
      </c>
      <c r="AG1831">
        <f t="shared" si="741"/>
        <v>0</v>
      </c>
      <c r="AH1831">
        <f t="shared" si="742"/>
        <v>0</v>
      </c>
      <c r="AI1831">
        <f t="shared" si="743"/>
        <v>0</v>
      </c>
      <c r="AL1831" s="48">
        <f t="shared" si="744"/>
        <v>0</v>
      </c>
      <c r="AM1831" s="48">
        <f t="shared" si="745"/>
        <v>2.6371824471574714E-6</v>
      </c>
      <c r="AN1831" s="48">
        <f t="shared" si="746"/>
        <v>0</v>
      </c>
      <c r="AO1831" s="48">
        <f t="shared" si="747"/>
        <v>0</v>
      </c>
      <c r="AP1831" s="48">
        <f t="shared" si="748"/>
        <v>0</v>
      </c>
      <c r="AQ1831" s="48">
        <f t="shared" si="749"/>
        <v>0</v>
      </c>
      <c r="AT1831" s="40">
        <f t="shared" si="750"/>
        <v>0</v>
      </c>
      <c r="AU1831" s="48">
        <f t="shared" si="751"/>
        <v>2.6371824471574714E-6</v>
      </c>
      <c r="AV1831" s="48">
        <f t="shared" si="752"/>
        <v>0</v>
      </c>
      <c r="AW1831" s="40">
        <f t="shared" si="753"/>
        <v>0</v>
      </c>
      <c r="AX1831" s="40">
        <f t="shared" si="754"/>
        <v>0</v>
      </c>
      <c r="AY1831" s="40">
        <f t="shared" si="755"/>
        <v>0</v>
      </c>
    </row>
    <row r="1832" spans="1:51" x14ac:dyDescent="0.25">
      <c r="A1832" t="s">
        <v>4231</v>
      </c>
      <c r="B1832" t="s">
        <v>4231</v>
      </c>
      <c r="C1832" t="s">
        <v>4230</v>
      </c>
      <c r="D1832" t="s">
        <v>4229</v>
      </c>
      <c r="E1832">
        <v>150.07</v>
      </c>
      <c r="F1832">
        <v>0</v>
      </c>
      <c r="G1832">
        <v>13.96</v>
      </c>
      <c r="H1832">
        <v>1334100</v>
      </c>
      <c r="I1832">
        <v>0</v>
      </c>
      <c r="J1832">
        <v>0</v>
      </c>
      <c r="K1832">
        <v>0</v>
      </c>
      <c r="L1832">
        <v>0</v>
      </c>
      <c r="M1832">
        <v>1565100</v>
      </c>
      <c r="N1832">
        <v>1949800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W1832">
        <f t="shared" si="731"/>
        <v>7.0284725465971818E-6</v>
      </c>
      <c r="X1832">
        <f t="shared" si="732"/>
        <v>0</v>
      </c>
      <c r="Y1832">
        <f t="shared" si="733"/>
        <v>0</v>
      </c>
      <c r="Z1832">
        <f t="shared" si="734"/>
        <v>0</v>
      </c>
      <c r="AA1832">
        <f t="shared" si="735"/>
        <v>0</v>
      </c>
      <c r="AB1832">
        <f t="shared" si="736"/>
        <v>6.9804169410502329E-6</v>
      </c>
      <c r="AC1832">
        <f t="shared" si="737"/>
        <v>1.0558509339343576E-5</v>
      </c>
      <c r="AD1832">
        <f t="shared" si="738"/>
        <v>0</v>
      </c>
      <c r="AE1832">
        <f t="shared" si="739"/>
        <v>0</v>
      </c>
      <c r="AF1832">
        <f t="shared" si="740"/>
        <v>0</v>
      </c>
      <c r="AG1832">
        <f t="shared" si="741"/>
        <v>0</v>
      </c>
      <c r="AH1832">
        <f t="shared" si="742"/>
        <v>0</v>
      </c>
      <c r="AI1832">
        <f t="shared" si="743"/>
        <v>0</v>
      </c>
      <c r="AL1832" s="48">
        <f t="shared" si="744"/>
        <v>3.5142362732985909E-6</v>
      </c>
      <c r="AM1832" s="48">
        <f t="shared" si="745"/>
        <v>0</v>
      </c>
      <c r="AN1832" s="48">
        <f t="shared" si="746"/>
        <v>8.769463140196904E-6</v>
      </c>
      <c r="AO1832" s="48">
        <f t="shared" si="747"/>
        <v>0</v>
      </c>
      <c r="AP1832" s="48">
        <f t="shared" si="748"/>
        <v>0</v>
      </c>
      <c r="AQ1832" s="48">
        <f t="shared" si="749"/>
        <v>0</v>
      </c>
      <c r="AT1832" s="40">
        <f t="shared" si="750"/>
        <v>3.5142362732985905E-6</v>
      </c>
      <c r="AU1832" s="48">
        <f t="shared" si="751"/>
        <v>0</v>
      </c>
      <c r="AV1832" s="48">
        <f t="shared" si="752"/>
        <v>1.7890461991466713E-6</v>
      </c>
      <c r="AW1832" s="40">
        <f t="shared" si="753"/>
        <v>0</v>
      </c>
      <c r="AX1832" s="40">
        <f t="shared" si="754"/>
        <v>0</v>
      </c>
      <c r="AY1832" s="40">
        <f t="shared" si="755"/>
        <v>0</v>
      </c>
    </row>
    <row r="1833" spans="1:51" x14ac:dyDescent="0.25">
      <c r="A1833" t="s">
        <v>4228</v>
      </c>
      <c r="B1833" t="s">
        <v>4228</v>
      </c>
      <c r="C1833">
        <v>1</v>
      </c>
      <c r="D1833" t="s">
        <v>4227</v>
      </c>
      <c r="E1833">
        <v>22.172000000000001</v>
      </c>
      <c r="F1833">
        <v>5.3505000000000002E-3</v>
      </c>
      <c r="G1833">
        <v>2.2254999999999998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1202000</v>
      </c>
      <c r="N1833">
        <v>900760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W1833">
        <f t="shared" si="731"/>
        <v>0</v>
      </c>
      <c r="X1833">
        <f t="shared" si="732"/>
        <v>0</v>
      </c>
      <c r="Y1833">
        <f t="shared" si="733"/>
        <v>0</v>
      </c>
      <c r="Z1833">
        <f t="shared" si="734"/>
        <v>0</v>
      </c>
      <c r="AA1833">
        <f t="shared" si="735"/>
        <v>0</v>
      </c>
      <c r="AB1833">
        <f t="shared" si="736"/>
        <v>5.3609744828716244E-6</v>
      </c>
      <c r="AC1833">
        <f t="shared" si="737"/>
        <v>4.8777735524192837E-6</v>
      </c>
      <c r="AD1833">
        <f t="shared" si="738"/>
        <v>0</v>
      </c>
      <c r="AE1833">
        <f t="shared" si="739"/>
        <v>0</v>
      </c>
      <c r="AF1833">
        <f t="shared" si="740"/>
        <v>0</v>
      </c>
      <c r="AG1833">
        <f t="shared" si="741"/>
        <v>0</v>
      </c>
      <c r="AH1833">
        <f t="shared" si="742"/>
        <v>0</v>
      </c>
      <c r="AI1833">
        <f t="shared" si="743"/>
        <v>0</v>
      </c>
      <c r="AL1833" s="48">
        <f t="shared" si="744"/>
        <v>0</v>
      </c>
      <c r="AM1833" s="48">
        <f t="shared" si="745"/>
        <v>0</v>
      </c>
      <c r="AN1833" s="48">
        <f t="shared" si="746"/>
        <v>5.1193740176454541E-6</v>
      </c>
      <c r="AO1833" s="48">
        <f t="shared" si="747"/>
        <v>0</v>
      </c>
      <c r="AP1833" s="48">
        <f t="shared" si="748"/>
        <v>0</v>
      </c>
      <c r="AQ1833" s="48">
        <f t="shared" si="749"/>
        <v>0</v>
      </c>
      <c r="AT1833" s="40">
        <f t="shared" si="750"/>
        <v>0</v>
      </c>
      <c r="AU1833" s="48">
        <f t="shared" si="751"/>
        <v>0</v>
      </c>
      <c r="AV1833" s="48">
        <f t="shared" si="752"/>
        <v>2.4160046522617033E-7</v>
      </c>
      <c r="AW1833" s="40">
        <f t="shared" si="753"/>
        <v>0</v>
      </c>
      <c r="AX1833" s="40">
        <f t="shared" si="754"/>
        <v>0</v>
      </c>
      <c r="AY1833" s="40">
        <f t="shared" si="755"/>
        <v>0</v>
      </c>
    </row>
    <row r="1834" spans="1:51" x14ac:dyDescent="0.25">
      <c r="A1834" t="s">
        <v>292</v>
      </c>
      <c r="B1834" t="s">
        <v>292</v>
      </c>
      <c r="C1834">
        <v>3</v>
      </c>
      <c r="D1834" t="s">
        <v>291</v>
      </c>
      <c r="E1834">
        <v>13.759</v>
      </c>
      <c r="F1834">
        <v>0</v>
      </c>
      <c r="G1834">
        <v>49.765999999999998</v>
      </c>
      <c r="H1834">
        <v>82204000</v>
      </c>
      <c r="I1834">
        <v>0</v>
      </c>
      <c r="J1834">
        <v>0</v>
      </c>
      <c r="K1834">
        <v>0</v>
      </c>
      <c r="L1834">
        <v>0</v>
      </c>
      <c r="M1834">
        <v>29188000</v>
      </c>
      <c r="N1834">
        <v>16688000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W1834">
        <f t="shared" si="731"/>
        <v>4.3307739841126955E-4</v>
      </c>
      <c r="X1834">
        <f t="shared" si="732"/>
        <v>0</v>
      </c>
      <c r="Y1834">
        <f t="shared" si="733"/>
        <v>0</v>
      </c>
      <c r="Z1834">
        <f t="shared" si="734"/>
        <v>0</v>
      </c>
      <c r="AA1834">
        <f t="shared" si="735"/>
        <v>0</v>
      </c>
      <c r="AB1834">
        <f t="shared" si="736"/>
        <v>1.3017980300004741E-4</v>
      </c>
      <c r="AC1834">
        <f t="shared" si="737"/>
        <v>9.0368450023061648E-5</v>
      </c>
      <c r="AD1834">
        <f t="shared" si="738"/>
        <v>0</v>
      </c>
      <c r="AE1834">
        <f t="shared" si="739"/>
        <v>0</v>
      </c>
      <c r="AF1834">
        <f t="shared" si="740"/>
        <v>0</v>
      </c>
      <c r="AG1834">
        <f t="shared" si="741"/>
        <v>0</v>
      </c>
      <c r="AH1834">
        <f t="shared" si="742"/>
        <v>0</v>
      </c>
      <c r="AI1834">
        <f t="shared" si="743"/>
        <v>0</v>
      </c>
      <c r="AL1834" s="48">
        <f t="shared" si="744"/>
        <v>2.1653869920563478E-4</v>
      </c>
      <c r="AM1834" s="48">
        <f t="shared" si="745"/>
        <v>0</v>
      </c>
      <c r="AN1834" s="48">
        <f t="shared" si="746"/>
        <v>1.1027412651155454E-4</v>
      </c>
      <c r="AO1834" s="48">
        <f t="shared" si="747"/>
        <v>0</v>
      </c>
      <c r="AP1834" s="48">
        <f t="shared" si="748"/>
        <v>0</v>
      </c>
      <c r="AQ1834" s="48">
        <f t="shared" si="749"/>
        <v>0</v>
      </c>
      <c r="AT1834" s="40">
        <f t="shared" si="750"/>
        <v>2.1653869920563478E-4</v>
      </c>
      <c r="AU1834" s="48">
        <f t="shared" si="751"/>
        <v>0</v>
      </c>
      <c r="AV1834" s="48">
        <f t="shared" si="752"/>
        <v>1.9905676488492882E-5</v>
      </c>
      <c r="AW1834" s="40">
        <f t="shared" si="753"/>
        <v>0</v>
      </c>
      <c r="AX1834" s="40">
        <f t="shared" si="754"/>
        <v>0</v>
      </c>
      <c r="AY1834" s="40">
        <f t="shared" si="755"/>
        <v>0</v>
      </c>
    </row>
    <row r="1835" spans="1:51" x14ac:dyDescent="0.25">
      <c r="A1835" t="s">
        <v>4226</v>
      </c>
      <c r="B1835" t="s">
        <v>4226</v>
      </c>
      <c r="C1835" t="s">
        <v>2726</v>
      </c>
      <c r="D1835" t="s">
        <v>4225</v>
      </c>
      <c r="E1835">
        <v>47.701999999999998</v>
      </c>
      <c r="F1835">
        <v>0</v>
      </c>
      <c r="G1835">
        <v>6.1756000000000002</v>
      </c>
      <c r="H1835">
        <v>302950</v>
      </c>
      <c r="I1835">
        <v>0</v>
      </c>
      <c r="J1835">
        <v>137860</v>
      </c>
      <c r="K1835">
        <v>0</v>
      </c>
      <c r="L1835">
        <v>0</v>
      </c>
      <c r="M1835">
        <v>1282600</v>
      </c>
      <c r="N1835">
        <v>222270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W1835">
        <f t="shared" si="731"/>
        <v>1.5960390960135045E-6</v>
      </c>
      <c r="X1835">
        <f t="shared" si="732"/>
        <v>0</v>
      </c>
      <c r="Y1835">
        <f t="shared" si="733"/>
        <v>5.2285997914448083E-6</v>
      </c>
      <c r="Z1835">
        <f t="shared" si="734"/>
        <v>0</v>
      </c>
      <c r="AA1835">
        <f t="shared" si="735"/>
        <v>0</v>
      </c>
      <c r="AB1835">
        <f t="shared" si="736"/>
        <v>5.7204541362155955E-6</v>
      </c>
      <c r="AC1835">
        <f t="shared" si="737"/>
        <v>1.2036310754210158E-6</v>
      </c>
      <c r="AD1835">
        <f t="shared" si="738"/>
        <v>0</v>
      </c>
      <c r="AE1835">
        <f t="shared" si="739"/>
        <v>0</v>
      </c>
      <c r="AF1835">
        <f t="shared" si="740"/>
        <v>0</v>
      </c>
      <c r="AG1835">
        <f t="shared" si="741"/>
        <v>0</v>
      </c>
      <c r="AH1835">
        <f t="shared" si="742"/>
        <v>0</v>
      </c>
      <c r="AI1835">
        <f t="shared" si="743"/>
        <v>0</v>
      </c>
      <c r="AL1835" s="48">
        <f t="shared" si="744"/>
        <v>7.9801954800675223E-7</v>
      </c>
      <c r="AM1835" s="48">
        <f t="shared" si="745"/>
        <v>1.7428665971482694E-6</v>
      </c>
      <c r="AN1835" s="48">
        <f t="shared" si="746"/>
        <v>3.4620426058183057E-6</v>
      </c>
      <c r="AO1835" s="48">
        <f t="shared" si="747"/>
        <v>0</v>
      </c>
      <c r="AP1835" s="48">
        <f t="shared" si="748"/>
        <v>0</v>
      </c>
      <c r="AQ1835" s="48">
        <f t="shared" si="749"/>
        <v>0</v>
      </c>
      <c r="AT1835" s="40">
        <f t="shared" si="750"/>
        <v>7.9801954800675212E-7</v>
      </c>
      <c r="AU1835" s="48">
        <f t="shared" si="751"/>
        <v>1.7428665971482694E-6</v>
      </c>
      <c r="AV1835" s="48">
        <f t="shared" si="752"/>
        <v>2.2584115303972897E-6</v>
      </c>
      <c r="AW1835" s="40">
        <f t="shared" si="753"/>
        <v>0</v>
      </c>
      <c r="AX1835" s="40">
        <f t="shared" si="754"/>
        <v>0</v>
      </c>
      <c r="AY1835" s="40">
        <f t="shared" si="755"/>
        <v>0</v>
      </c>
    </row>
    <row r="1836" spans="1:51" x14ac:dyDescent="0.25">
      <c r="A1836" t="s">
        <v>286</v>
      </c>
      <c r="B1836" t="s">
        <v>286</v>
      </c>
      <c r="C1836">
        <v>7</v>
      </c>
      <c r="D1836" t="s">
        <v>285</v>
      </c>
      <c r="E1836">
        <v>15.177</v>
      </c>
      <c r="F1836">
        <v>0</v>
      </c>
      <c r="G1836">
        <v>303.13</v>
      </c>
      <c r="H1836">
        <v>67398000</v>
      </c>
      <c r="I1836">
        <v>0</v>
      </c>
      <c r="J1836">
        <v>0</v>
      </c>
      <c r="K1836">
        <v>0</v>
      </c>
      <c r="L1836">
        <v>0</v>
      </c>
      <c r="M1836">
        <v>105760000</v>
      </c>
      <c r="N1836">
        <v>115060000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W1836">
        <f t="shared" si="731"/>
        <v>3.5507457664009958E-4</v>
      </c>
      <c r="X1836">
        <f t="shared" si="732"/>
        <v>0</v>
      </c>
      <c r="Y1836">
        <f t="shared" si="733"/>
        <v>0</v>
      </c>
      <c r="Z1836">
        <f t="shared" si="734"/>
        <v>0</v>
      </c>
      <c r="AA1836">
        <f t="shared" si="735"/>
        <v>0</v>
      </c>
      <c r="AB1836">
        <f t="shared" si="736"/>
        <v>4.7169439376747342E-4</v>
      </c>
      <c r="AC1836">
        <f t="shared" si="737"/>
        <v>6.2307010184884184E-4</v>
      </c>
      <c r="AD1836">
        <f t="shared" si="738"/>
        <v>0</v>
      </c>
      <c r="AE1836">
        <f t="shared" si="739"/>
        <v>0</v>
      </c>
      <c r="AF1836">
        <f t="shared" si="740"/>
        <v>0</v>
      </c>
      <c r="AG1836">
        <f t="shared" si="741"/>
        <v>0</v>
      </c>
      <c r="AH1836">
        <f t="shared" si="742"/>
        <v>0</v>
      </c>
      <c r="AI1836">
        <f t="shared" si="743"/>
        <v>0</v>
      </c>
      <c r="AL1836" s="48">
        <f t="shared" si="744"/>
        <v>1.7753728832004979E-4</v>
      </c>
      <c r="AM1836" s="48">
        <f t="shared" si="745"/>
        <v>0</v>
      </c>
      <c r="AN1836" s="48">
        <f t="shared" si="746"/>
        <v>5.4738224780815758E-4</v>
      </c>
      <c r="AO1836" s="48">
        <f t="shared" si="747"/>
        <v>0</v>
      </c>
      <c r="AP1836" s="48">
        <f t="shared" si="748"/>
        <v>0</v>
      </c>
      <c r="AQ1836" s="48">
        <f t="shared" si="749"/>
        <v>0</v>
      </c>
      <c r="AT1836" s="40">
        <f t="shared" si="750"/>
        <v>1.7753728832004977E-4</v>
      </c>
      <c r="AU1836" s="48">
        <f t="shared" si="751"/>
        <v>0</v>
      </c>
      <c r="AV1836" s="48">
        <f t="shared" si="752"/>
        <v>7.5687854040684197E-5</v>
      </c>
      <c r="AW1836" s="40">
        <f t="shared" si="753"/>
        <v>0</v>
      </c>
      <c r="AX1836" s="40">
        <f t="shared" si="754"/>
        <v>0</v>
      </c>
      <c r="AY1836" s="40">
        <f t="shared" si="755"/>
        <v>0</v>
      </c>
    </row>
    <row r="1837" spans="1:51" x14ac:dyDescent="0.25">
      <c r="A1837" t="s">
        <v>4224</v>
      </c>
      <c r="B1837" t="s">
        <v>4224</v>
      </c>
      <c r="C1837">
        <v>1</v>
      </c>
      <c r="D1837" t="s">
        <v>4223</v>
      </c>
      <c r="E1837">
        <v>58.765000000000001</v>
      </c>
      <c r="F1837">
        <v>0</v>
      </c>
      <c r="G1837">
        <v>8.3207000000000004</v>
      </c>
      <c r="H1837">
        <v>8961200</v>
      </c>
      <c r="I1837">
        <v>0</v>
      </c>
      <c r="J1837">
        <v>0</v>
      </c>
      <c r="K1837">
        <v>0</v>
      </c>
      <c r="L1837">
        <v>0</v>
      </c>
      <c r="M1837">
        <v>5127100</v>
      </c>
      <c r="N1837">
        <v>7237600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W1837">
        <f t="shared" si="731"/>
        <v>4.7210515092246956E-5</v>
      </c>
      <c r="X1837">
        <f t="shared" si="732"/>
        <v>0</v>
      </c>
      <c r="Y1837">
        <f t="shared" si="733"/>
        <v>0</v>
      </c>
      <c r="Z1837">
        <f t="shared" si="734"/>
        <v>0</v>
      </c>
      <c r="AA1837">
        <f t="shared" si="735"/>
        <v>0</v>
      </c>
      <c r="AB1837">
        <f t="shared" si="736"/>
        <v>2.2867098395283782E-5</v>
      </c>
      <c r="AC1837">
        <f t="shared" si="737"/>
        <v>3.9192874753530143E-5</v>
      </c>
      <c r="AD1837">
        <f t="shared" si="738"/>
        <v>0</v>
      </c>
      <c r="AE1837">
        <f t="shared" si="739"/>
        <v>0</v>
      </c>
      <c r="AF1837">
        <f t="shared" si="740"/>
        <v>0</v>
      </c>
      <c r="AG1837">
        <f t="shared" si="741"/>
        <v>0</v>
      </c>
      <c r="AH1837">
        <f t="shared" si="742"/>
        <v>0</v>
      </c>
      <c r="AI1837">
        <f t="shared" si="743"/>
        <v>0</v>
      </c>
      <c r="AL1837" s="48">
        <f t="shared" si="744"/>
        <v>2.3605257546123478E-5</v>
      </c>
      <c r="AM1837" s="48">
        <f t="shared" si="745"/>
        <v>0</v>
      </c>
      <c r="AN1837" s="48">
        <f t="shared" si="746"/>
        <v>3.1029986574406965E-5</v>
      </c>
      <c r="AO1837" s="48">
        <f t="shared" si="747"/>
        <v>0</v>
      </c>
      <c r="AP1837" s="48">
        <f t="shared" si="748"/>
        <v>0</v>
      </c>
      <c r="AQ1837" s="48">
        <f t="shared" si="749"/>
        <v>0</v>
      </c>
      <c r="AT1837" s="40">
        <f t="shared" si="750"/>
        <v>2.3605257546123478E-5</v>
      </c>
      <c r="AU1837" s="48">
        <f t="shared" si="751"/>
        <v>0</v>
      </c>
      <c r="AV1837" s="48">
        <f t="shared" si="752"/>
        <v>8.1628881791231804E-6</v>
      </c>
      <c r="AW1837" s="40">
        <f t="shared" si="753"/>
        <v>0</v>
      </c>
      <c r="AX1837" s="40">
        <f t="shared" si="754"/>
        <v>0</v>
      </c>
      <c r="AY1837" s="40">
        <f t="shared" si="755"/>
        <v>0</v>
      </c>
    </row>
    <row r="1838" spans="1:51" x14ac:dyDescent="0.25">
      <c r="A1838" t="s">
        <v>4222</v>
      </c>
      <c r="B1838" t="s">
        <v>4222</v>
      </c>
      <c r="C1838" t="s">
        <v>2660</v>
      </c>
      <c r="D1838" t="s">
        <v>4221</v>
      </c>
      <c r="E1838">
        <v>59.28</v>
      </c>
      <c r="F1838">
        <v>0</v>
      </c>
      <c r="G1838">
        <v>6.9063999999999997</v>
      </c>
      <c r="H1838">
        <v>11192000</v>
      </c>
      <c r="I1838">
        <v>0</v>
      </c>
      <c r="J1838">
        <v>0</v>
      </c>
      <c r="K1838">
        <v>0</v>
      </c>
      <c r="L1838">
        <v>0</v>
      </c>
      <c r="M1838">
        <v>5328800</v>
      </c>
      <c r="N1838">
        <v>11031000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W1838">
        <f t="shared" si="731"/>
        <v>5.8963094776640174E-5</v>
      </c>
      <c r="X1838">
        <f t="shared" si="732"/>
        <v>0</v>
      </c>
      <c r="Y1838">
        <f t="shared" si="733"/>
        <v>0</v>
      </c>
      <c r="Z1838">
        <f t="shared" si="734"/>
        <v>0</v>
      </c>
      <c r="AA1838">
        <f t="shared" si="735"/>
        <v>0</v>
      </c>
      <c r="AB1838">
        <f t="shared" si="736"/>
        <v>2.3766689537709079E-5</v>
      </c>
      <c r="AC1838">
        <f t="shared" si="737"/>
        <v>5.973480178597753E-5</v>
      </c>
      <c r="AD1838">
        <f t="shared" si="738"/>
        <v>0</v>
      </c>
      <c r="AE1838">
        <f t="shared" si="739"/>
        <v>0</v>
      </c>
      <c r="AF1838">
        <f t="shared" si="740"/>
        <v>0</v>
      </c>
      <c r="AG1838">
        <f t="shared" si="741"/>
        <v>0</v>
      </c>
      <c r="AH1838">
        <f t="shared" si="742"/>
        <v>0</v>
      </c>
      <c r="AI1838">
        <f t="shared" si="743"/>
        <v>0</v>
      </c>
      <c r="AL1838" s="48">
        <f t="shared" si="744"/>
        <v>2.9481547388320087E-5</v>
      </c>
      <c r="AM1838" s="48">
        <f t="shared" si="745"/>
        <v>0</v>
      </c>
      <c r="AN1838" s="48">
        <f t="shared" si="746"/>
        <v>4.1750745661843305E-5</v>
      </c>
      <c r="AO1838" s="48">
        <f t="shared" si="747"/>
        <v>0</v>
      </c>
      <c r="AP1838" s="48">
        <f t="shared" si="748"/>
        <v>0</v>
      </c>
      <c r="AQ1838" s="48">
        <f t="shared" si="749"/>
        <v>0</v>
      </c>
      <c r="AT1838" s="40">
        <f t="shared" si="750"/>
        <v>2.9481547388320087E-5</v>
      </c>
      <c r="AU1838" s="48">
        <f t="shared" si="751"/>
        <v>0</v>
      </c>
      <c r="AV1838" s="48">
        <f t="shared" si="752"/>
        <v>1.7984056124134223E-5</v>
      </c>
      <c r="AW1838" s="40">
        <f t="shared" si="753"/>
        <v>0</v>
      </c>
      <c r="AX1838" s="40">
        <f t="shared" si="754"/>
        <v>0</v>
      </c>
      <c r="AY1838" s="40">
        <f t="shared" si="755"/>
        <v>0</v>
      </c>
    </row>
    <row r="1839" spans="1:51" x14ac:dyDescent="0.25">
      <c r="A1839" t="s">
        <v>4220</v>
      </c>
      <c r="B1839" t="s">
        <v>4220</v>
      </c>
      <c r="C1839" t="s">
        <v>341</v>
      </c>
      <c r="D1839" t="s">
        <v>4219</v>
      </c>
      <c r="E1839">
        <v>33.118000000000002</v>
      </c>
      <c r="F1839">
        <v>0</v>
      </c>
      <c r="G1839">
        <v>23.757999999999999</v>
      </c>
      <c r="H1839">
        <v>1285800</v>
      </c>
      <c r="I1839">
        <v>0</v>
      </c>
      <c r="J1839">
        <v>0</v>
      </c>
      <c r="K1839">
        <v>0</v>
      </c>
      <c r="L1839">
        <v>0</v>
      </c>
      <c r="M1839">
        <v>755430</v>
      </c>
      <c r="N1839">
        <v>1752100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W1839">
        <f t="shared" si="731"/>
        <v>6.7740124431561778E-6</v>
      </c>
      <c r="X1839">
        <f t="shared" si="732"/>
        <v>0</v>
      </c>
      <c r="Y1839">
        <f t="shared" si="733"/>
        <v>0</v>
      </c>
      <c r="Z1839">
        <f t="shared" si="734"/>
        <v>0</v>
      </c>
      <c r="AA1839">
        <f t="shared" si="735"/>
        <v>0</v>
      </c>
      <c r="AB1839">
        <f t="shared" si="736"/>
        <v>3.3692520412609912E-6</v>
      </c>
      <c r="AC1839">
        <f t="shared" si="737"/>
        <v>9.4879291278407434E-6</v>
      </c>
      <c r="AD1839">
        <f t="shared" si="738"/>
        <v>0</v>
      </c>
      <c r="AE1839">
        <f t="shared" si="739"/>
        <v>0</v>
      </c>
      <c r="AF1839">
        <f t="shared" si="740"/>
        <v>0</v>
      </c>
      <c r="AG1839">
        <f t="shared" si="741"/>
        <v>0</v>
      </c>
      <c r="AH1839">
        <f t="shared" si="742"/>
        <v>0</v>
      </c>
      <c r="AI1839">
        <f t="shared" si="743"/>
        <v>0</v>
      </c>
      <c r="AL1839" s="48">
        <f t="shared" si="744"/>
        <v>3.3870062215780889E-6</v>
      </c>
      <c r="AM1839" s="48">
        <f t="shared" si="745"/>
        <v>0</v>
      </c>
      <c r="AN1839" s="48">
        <f t="shared" si="746"/>
        <v>6.4285905845508673E-6</v>
      </c>
      <c r="AO1839" s="48">
        <f t="shared" si="747"/>
        <v>0</v>
      </c>
      <c r="AP1839" s="48">
        <f t="shared" si="748"/>
        <v>0</v>
      </c>
      <c r="AQ1839" s="48">
        <f t="shared" si="749"/>
        <v>0</v>
      </c>
      <c r="AT1839" s="40">
        <f t="shared" si="750"/>
        <v>3.3870062215780889E-6</v>
      </c>
      <c r="AU1839" s="48">
        <f t="shared" si="751"/>
        <v>0</v>
      </c>
      <c r="AV1839" s="48">
        <f t="shared" si="752"/>
        <v>3.0593385432898757E-6</v>
      </c>
      <c r="AW1839" s="40">
        <f t="shared" si="753"/>
        <v>0</v>
      </c>
      <c r="AX1839" s="40">
        <f t="shared" si="754"/>
        <v>0</v>
      </c>
      <c r="AY1839" s="40">
        <f t="shared" si="755"/>
        <v>0</v>
      </c>
    </row>
    <row r="1840" spans="1:51" x14ac:dyDescent="0.25">
      <c r="A1840" t="s">
        <v>281</v>
      </c>
      <c r="B1840" t="s">
        <v>281</v>
      </c>
      <c r="C1840" t="s">
        <v>4218</v>
      </c>
      <c r="D1840" t="s">
        <v>4217</v>
      </c>
      <c r="E1840">
        <v>33.295999999999999</v>
      </c>
      <c r="F1840">
        <v>0</v>
      </c>
      <c r="G1840">
        <v>41.2</v>
      </c>
      <c r="H1840">
        <v>4501700</v>
      </c>
      <c r="I1840">
        <v>0</v>
      </c>
      <c r="J1840">
        <v>1597700</v>
      </c>
      <c r="K1840">
        <v>0</v>
      </c>
      <c r="L1840">
        <v>349180</v>
      </c>
      <c r="M1840">
        <v>2927100</v>
      </c>
      <c r="N1840">
        <v>2164500</v>
      </c>
      <c r="O1840">
        <v>207380</v>
      </c>
      <c r="P1840">
        <v>0</v>
      </c>
      <c r="Q1840">
        <v>2038700</v>
      </c>
      <c r="R1840">
        <v>0</v>
      </c>
      <c r="S1840">
        <v>0</v>
      </c>
      <c r="T1840">
        <v>0</v>
      </c>
      <c r="W1840">
        <f t="shared" si="731"/>
        <v>2.3716419206218825E-5</v>
      </c>
      <c r="X1840">
        <f t="shared" si="732"/>
        <v>0</v>
      </c>
      <c r="Y1840">
        <f t="shared" si="733"/>
        <v>6.0595777504652327E-5</v>
      </c>
      <c r="Z1840">
        <f t="shared" si="734"/>
        <v>0</v>
      </c>
      <c r="AA1840">
        <f t="shared" si="735"/>
        <v>2.7985415132654622E-5</v>
      </c>
      <c r="AB1840">
        <f t="shared" si="736"/>
        <v>1.3054998676217582E-5</v>
      </c>
      <c r="AC1840">
        <f t="shared" si="737"/>
        <v>1.1721147535649386E-5</v>
      </c>
      <c r="AD1840">
        <f t="shared" si="738"/>
        <v>2.1280362818180057E-5</v>
      </c>
      <c r="AE1840">
        <f t="shared" si="739"/>
        <v>0</v>
      </c>
      <c r="AF1840">
        <f t="shared" si="740"/>
        <v>3.0746850611961035E-5</v>
      </c>
      <c r="AG1840">
        <f t="shared" si="741"/>
        <v>0</v>
      </c>
      <c r="AH1840">
        <f t="shared" si="742"/>
        <v>0</v>
      </c>
      <c r="AI1840">
        <f t="shared" si="743"/>
        <v>0</v>
      </c>
      <c r="AL1840" s="48">
        <f t="shared" si="744"/>
        <v>1.1858209603109413E-5</v>
      </c>
      <c r="AM1840" s="48">
        <f t="shared" si="745"/>
        <v>2.9527064212435648E-5</v>
      </c>
      <c r="AN1840" s="48">
        <f t="shared" si="746"/>
        <v>1.2388073105933485E-5</v>
      </c>
      <c r="AO1840" s="48">
        <f t="shared" si="747"/>
        <v>1.0640181409090029E-5</v>
      </c>
      <c r="AP1840" s="48">
        <f t="shared" si="748"/>
        <v>1.5373425305980518E-5</v>
      </c>
      <c r="AQ1840" s="48">
        <f t="shared" si="749"/>
        <v>0</v>
      </c>
      <c r="AT1840" s="40">
        <f t="shared" si="750"/>
        <v>1.1858209603109413E-5</v>
      </c>
      <c r="AU1840" s="48">
        <f t="shared" si="751"/>
        <v>1.7509469573749941E-5</v>
      </c>
      <c r="AV1840" s="48">
        <f t="shared" si="752"/>
        <v>6.6692557028409795E-7</v>
      </c>
      <c r="AW1840" s="40">
        <f t="shared" si="753"/>
        <v>1.0640181409090029E-5</v>
      </c>
      <c r="AX1840" s="40">
        <f t="shared" si="754"/>
        <v>1.5373425305980518E-5</v>
      </c>
      <c r="AY1840" s="40">
        <f t="shared" si="755"/>
        <v>0</v>
      </c>
    </row>
    <row r="1841" spans="1:51" x14ac:dyDescent="0.25">
      <c r="A1841" t="s">
        <v>4216</v>
      </c>
      <c r="B1841" t="s">
        <v>4216</v>
      </c>
      <c r="C1841" t="s">
        <v>730</v>
      </c>
      <c r="D1841" t="s">
        <v>4215</v>
      </c>
      <c r="E1841">
        <v>9.6448</v>
      </c>
      <c r="F1841">
        <v>0</v>
      </c>
      <c r="G1841">
        <v>184.59</v>
      </c>
      <c r="H1841">
        <v>169290000</v>
      </c>
      <c r="I1841">
        <v>0</v>
      </c>
      <c r="J1841">
        <v>848860</v>
      </c>
      <c r="K1841">
        <v>0</v>
      </c>
      <c r="L1841">
        <v>1744700</v>
      </c>
      <c r="M1841">
        <v>112240000</v>
      </c>
      <c r="N1841">
        <v>90687000</v>
      </c>
      <c r="O1841">
        <v>607970</v>
      </c>
      <c r="P1841">
        <v>0</v>
      </c>
      <c r="Q1841">
        <v>10162000</v>
      </c>
      <c r="R1841">
        <v>4384800</v>
      </c>
      <c r="S1841">
        <v>579810</v>
      </c>
      <c r="T1841">
        <v>0</v>
      </c>
      <c r="W1841">
        <f t="shared" si="731"/>
        <v>8.9187476007303573E-4</v>
      </c>
      <c r="X1841">
        <f t="shared" si="732"/>
        <v>0</v>
      </c>
      <c r="Y1841">
        <f t="shared" si="733"/>
        <v>3.2194612062714636E-5</v>
      </c>
      <c r="Z1841">
        <f t="shared" si="734"/>
        <v>0</v>
      </c>
      <c r="AA1841">
        <f t="shared" si="735"/>
        <v>1.3983090034349767E-4</v>
      </c>
      <c r="AB1841">
        <f t="shared" si="736"/>
        <v>5.0059548748545017E-4</v>
      </c>
      <c r="AC1841">
        <f t="shared" si="737"/>
        <v>4.9108602751925885E-4</v>
      </c>
      <c r="AD1841">
        <f t="shared" si="738"/>
        <v>6.2387029523430085E-5</v>
      </c>
      <c r="AE1841">
        <f t="shared" si="739"/>
        <v>0</v>
      </c>
      <c r="AF1841">
        <f t="shared" si="740"/>
        <v>1.5325918277272183E-4</v>
      </c>
      <c r="AG1841">
        <f t="shared" si="741"/>
        <v>1.004046032356201E-4</v>
      </c>
      <c r="AH1841">
        <f t="shared" si="742"/>
        <v>1.9357780455552237E-5</v>
      </c>
      <c r="AI1841">
        <f t="shared" si="743"/>
        <v>0</v>
      </c>
      <c r="AL1841" s="48">
        <f t="shared" si="744"/>
        <v>4.4593738003651786E-4</v>
      </c>
      <c r="AM1841" s="48">
        <f t="shared" si="745"/>
        <v>5.7341837468737437E-5</v>
      </c>
      <c r="AN1841" s="48">
        <f t="shared" si="746"/>
        <v>4.9584075750235446E-4</v>
      </c>
      <c r="AO1841" s="48">
        <f t="shared" si="747"/>
        <v>3.1193514761715042E-5</v>
      </c>
      <c r="AP1841" s="48">
        <f t="shared" si="748"/>
        <v>1.2683189300417098E-4</v>
      </c>
      <c r="AQ1841" s="48">
        <f t="shared" si="749"/>
        <v>9.6788902277761185E-6</v>
      </c>
      <c r="AT1841" s="40">
        <f t="shared" si="750"/>
        <v>4.4593738003651786E-4</v>
      </c>
      <c r="AU1841" s="48">
        <f t="shared" si="751"/>
        <v>4.2278668308948598E-5</v>
      </c>
      <c r="AV1841" s="48">
        <f t="shared" si="752"/>
        <v>4.7547299830956609E-6</v>
      </c>
      <c r="AW1841" s="40">
        <f t="shared" si="753"/>
        <v>3.1193514761715042E-5</v>
      </c>
      <c r="AX1841" s="40">
        <f t="shared" si="754"/>
        <v>2.6427289768550862E-5</v>
      </c>
      <c r="AY1841" s="40">
        <f t="shared" si="755"/>
        <v>9.6788902277761185E-6</v>
      </c>
    </row>
    <row r="1842" spans="1:51" x14ac:dyDescent="0.25">
      <c r="A1842" t="s">
        <v>274</v>
      </c>
      <c r="B1842" t="s">
        <v>274</v>
      </c>
      <c r="C1842" t="s">
        <v>4214</v>
      </c>
      <c r="D1842" t="s">
        <v>272</v>
      </c>
      <c r="E1842">
        <v>13.964</v>
      </c>
      <c r="F1842">
        <v>0</v>
      </c>
      <c r="G1842">
        <v>73.37</v>
      </c>
      <c r="H1842">
        <v>41045000</v>
      </c>
      <c r="I1842">
        <v>0</v>
      </c>
      <c r="J1842">
        <v>135200000</v>
      </c>
      <c r="K1842">
        <v>5466800</v>
      </c>
      <c r="L1842">
        <v>40792000</v>
      </c>
      <c r="M1842">
        <v>109260000</v>
      </c>
      <c r="N1842">
        <v>50264000</v>
      </c>
      <c r="O1842">
        <v>48680000</v>
      </c>
      <c r="P1842">
        <v>10926000</v>
      </c>
      <c r="Q1842">
        <v>127540000</v>
      </c>
      <c r="R1842">
        <v>55939000</v>
      </c>
      <c r="S1842">
        <v>33617000</v>
      </c>
      <c r="T1842">
        <v>17300000</v>
      </c>
      <c r="W1842">
        <f t="shared" si="731"/>
        <v>2.1623840467362366E-4</v>
      </c>
      <c r="X1842">
        <f t="shared" si="732"/>
        <v>0</v>
      </c>
      <c r="Y1842">
        <f t="shared" si="733"/>
        <v>5.1277142884327441E-3</v>
      </c>
      <c r="Z1842">
        <f t="shared" si="734"/>
        <v>1.6925676579336022E-3</v>
      </c>
      <c r="AA1842">
        <f t="shared" si="735"/>
        <v>3.2693197035662046E-3</v>
      </c>
      <c r="AB1842">
        <f t="shared" si="736"/>
        <v>4.8730455241144236E-4</v>
      </c>
      <c r="AC1842">
        <f t="shared" si="737"/>
        <v>2.7218838518451409E-4</v>
      </c>
      <c r="AD1842">
        <f t="shared" si="738"/>
        <v>4.9953132509837272E-3</v>
      </c>
      <c r="AE1842">
        <f t="shared" si="739"/>
        <v>3.1064909470647647E-3</v>
      </c>
      <c r="AF1842">
        <f t="shared" si="740"/>
        <v>1.923506806812925E-3</v>
      </c>
      <c r="AG1842">
        <f t="shared" si="741"/>
        <v>1.2809097565219286E-3</v>
      </c>
      <c r="AH1842">
        <f t="shared" si="742"/>
        <v>1.1223512971047403E-3</v>
      </c>
      <c r="AI1842">
        <f t="shared" si="743"/>
        <v>8.4203158128043863E-4</v>
      </c>
      <c r="AL1842" s="48">
        <f t="shared" si="744"/>
        <v>1.0811920233681183E-4</v>
      </c>
      <c r="AM1842" s="48">
        <f t="shared" si="745"/>
        <v>3.3632005499775169E-3</v>
      </c>
      <c r="AN1842" s="48">
        <f t="shared" si="746"/>
        <v>3.7974646879797823E-4</v>
      </c>
      <c r="AO1842" s="48">
        <f t="shared" si="747"/>
        <v>4.0509020990242457E-3</v>
      </c>
      <c r="AP1842" s="48">
        <f t="shared" si="748"/>
        <v>1.6022082816674267E-3</v>
      </c>
      <c r="AQ1842" s="48">
        <f t="shared" si="749"/>
        <v>9.8219143919258951E-4</v>
      </c>
      <c r="AT1842" s="40">
        <f t="shared" si="750"/>
        <v>1.0811920233681183E-4</v>
      </c>
      <c r="AU1842" s="48">
        <f t="shared" si="751"/>
        <v>9.9275178221103861E-4</v>
      </c>
      <c r="AV1842" s="48">
        <f t="shared" si="752"/>
        <v>1.0755808361346412E-4</v>
      </c>
      <c r="AW1842" s="40">
        <f t="shared" si="753"/>
        <v>9.4441115195948117E-4</v>
      </c>
      <c r="AX1842" s="40">
        <f t="shared" si="754"/>
        <v>3.2129852514549819E-4</v>
      </c>
      <c r="AY1842" s="40">
        <f t="shared" si="755"/>
        <v>1.4015985791215082E-4</v>
      </c>
    </row>
    <row r="1843" spans="1:51" x14ac:dyDescent="0.25">
      <c r="A1843" t="s">
        <v>271</v>
      </c>
      <c r="B1843" t="s">
        <v>271</v>
      </c>
      <c r="C1843" t="s">
        <v>4213</v>
      </c>
      <c r="D1843" t="s">
        <v>269</v>
      </c>
      <c r="E1843">
        <v>68.554000000000002</v>
      </c>
      <c r="F1843">
        <v>0</v>
      </c>
      <c r="G1843">
        <v>16.486999999999998</v>
      </c>
      <c r="H1843">
        <v>880500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341120</v>
      </c>
      <c r="O1843">
        <v>120650</v>
      </c>
      <c r="P1843">
        <v>0</v>
      </c>
      <c r="Q1843">
        <v>0</v>
      </c>
      <c r="R1843">
        <v>0</v>
      </c>
      <c r="S1843">
        <v>0</v>
      </c>
      <c r="T1843">
        <v>0</v>
      </c>
      <c r="W1843">
        <f t="shared" si="731"/>
        <v>4.6387602708034019E-6</v>
      </c>
      <c r="X1843">
        <f t="shared" si="732"/>
        <v>0</v>
      </c>
      <c r="Y1843">
        <f t="shared" si="733"/>
        <v>0</v>
      </c>
      <c r="Z1843">
        <f t="shared" si="734"/>
        <v>0</v>
      </c>
      <c r="AA1843">
        <f t="shared" si="735"/>
        <v>0</v>
      </c>
      <c r="AB1843">
        <f t="shared" si="736"/>
        <v>0</v>
      </c>
      <c r="AC1843">
        <f t="shared" si="737"/>
        <v>1.8472246927053445E-6</v>
      </c>
      <c r="AD1843">
        <f t="shared" si="738"/>
        <v>1.2380537052818131E-5</v>
      </c>
      <c r="AE1843">
        <f t="shared" si="739"/>
        <v>0</v>
      </c>
      <c r="AF1843">
        <f t="shared" si="740"/>
        <v>0</v>
      </c>
      <c r="AG1843">
        <f t="shared" si="741"/>
        <v>0</v>
      </c>
      <c r="AH1843">
        <f t="shared" si="742"/>
        <v>0</v>
      </c>
      <c r="AI1843">
        <f t="shared" si="743"/>
        <v>0</v>
      </c>
      <c r="AL1843" s="48">
        <f t="shared" si="744"/>
        <v>2.3193801354017009E-6</v>
      </c>
      <c r="AM1843" s="48">
        <f t="shared" si="745"/>
        <v>0</v>
      </c>
      <c r="AN1843" s="48">
        <f t="shared" si="746"/>
        <v>9.2361234635267226E-7</v>
      </c>
      <c r="AO1843" s="48">
        <f t="shared" si="747"/>
        <v>6.1902685264090655E-6</v>
      </c>
      <c r="AP1843" s="48">
        <f t="shared" si="748"/>
        <v>0</v>
      </c>
      <c r="AQ1843" s="48">
        <f t="shared" si="749"/>
        <v>0</v>
      </c>
      <c r="AT1843" s="40">
        <f t="shared" si="750"/>
        <v>2.3193801354017009E-6</v>
      </c>
      <c r="AU1843" s="48">
        <f t="shared" si="751"/>
        <v>0</v>
      </c>
      <c r="AV1843" s="48">
        <f t="shared" si="752"/>
        <v>9.2361234635267216E-7</v>
      </c>
      <c r="AW1843" s="40">
        <f t="shared" si="753"/>
        <v>6.1902685264090646E-6</v>
      </c>
      <c r="AX1843" s="40">
        <f t="shared" si="754"/>
        <v>0</v>
      </c>
      <c r="AY1843" s="40">
        <f t="shared" si="755"/>
        <v>0</v>
      </c>
    </row>
    <row r="1844" spans="1:51" x14ac:dyDescent="0.25">
      <c r="A1844" t="s">
        <v>268</v>
      </c>
      <c r="B1844" t="s">
        <v>268</v>
      </c>
      <c r="C1844">
        <v>11</v>
      </c>
      <c r="D1844" t="s">
        <v>267</v>
      </c>
      <c r="E1844">
        <v>36.761000000000003</v>
      </c>
      <c r="F1844">
        <v>0</v>
      </c>
      <c r="G1844">
        <v>323.31</v>
      </c>
      <c r="H1844">
        <v>138080000</v>
      </c>
      <c r="I1844">
        <v>0</v>
      </c>
      <c r="J1844">
        <v>0</v>
      </c>
      <c r="K1844">
        <v>0</v>
      </c>
      <c r="L1844">
        <v>0</v>
      </c>
      <c r="M1844">
        <v>126800000</v>
      </c>
      <c r="N1844">
        <v>110540000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W1844">
        <f t="shared" si="731"/>
        <v>7.2745033298413824E-4</v>
      </c>
      <c r="X1844">
        <f t="shared" si="732"/>
        <v>0</v>
      </c>
      <c r="Y1844">
        <f t="shared" si="733"/>
        <v>0</v>
      </c>
      <c r="Z1844">
        <f t="shared" si="734"/>
        <v>0</v>
      </c>
      <c r="AA1844">
        <f t="shared" si="735"/>
        <v>0</v>
      </c>
      <c r="AB1844">
        <f t="shared" si="736"/>
        <v>5.6553374744436108E-4</v>
      </c>
      <c r="AC1844">
        <f t="shared" si="737"/>
        <v>5.985935082424038E-4</v>
      </c>
      <c r="AD1844">
        <f t="shared" si="738"/>
        <v>0</v>
      </c>
      <c r="AE1844">
        <f t="shared" si="739"/>
        <v>0</v>
      </c>
      <c r="AF1844">
        <f t="shared" si="740"/>
        <v>0</v>
      </c>
      <c r="AG1844">
        <f t="shared" si="741"/>
        <v>0</v>
      </c>
      <c r="AH1844">
        <f t="shared" si="742"/>
        <v>0</v>
      </c>
      <c r="AI1844">
        <f t="shared" si="743"/>
        <v>0</v>
      </c>
      <c r="AL1844" s="48">
        <f t="shared" si="744"/>
        <v>3.6372516649206912E-4</v>
      </c>
      <c r="AM1844" s="48">
        <f t="shared" si="745"/>
        <v>0</v>
      </c>
      <c r="AN1844" s="48">
        <f t="shared" si="746"/>
        <v>5.8206362784338239E-4</v>
      </c>
      <c r="AO1844" s="48">
        <f t="shared" si="747"/>
        <v>0</v>
      </c>
      <c r="AP1844" s="48">
        <f t="shared" si="748"/>
        <v>0</v>
      </c>
      <c r="AQ1844" s="48">
        <f t="shared" si="749"/>
        <v>0</v>
      </c>
      <c r="AT1844" s="40">
        <f t="shared" si="750"/>
        <v>3.6372516649206906E-4</v>
      </c>
      <c r="AU1844" s="48">
        <f t="shared" si="751"/>
        <v>0</v>
      </c>
      <c r="AV1844" s="48">
        <f t="shared" si="752"/>
        <v>1.6529880399021363E-5</v>
      </c>
      <c r="AW1844" s="40">
        <f t="shared" si="753"/>
        <v>0</v>
      </c>
      <c r="AX1844" s="40">
        <f t="shared" si="754"/>
        <v>0</v>
      </c>
      <c r="AY1844" s="40">
        <f t="shared" si="755"/>
        <v>0</v>
      </c>
    </row>
    <row r="1845" spans="1:51" x14ac:dyDescent="0.25">
      <c r="A1845" t="s">
        <v>266</v>
      </c>
      <c r="B1845" t="s">
        <v>266</v>
      </c>
      <c r="C1845">
        <v>1</v>
      </c>
      <c r="D1845" t="s">
        <v>265</v>
      </c>
      <c r="E1845">
        <v>24.588000000000001</v>
      </c>
      <c r="F1845">
        <v>5.8823999999999997E-4</v>
      </c>
      <c r="G1845">
        <v>3.4198</v>
      </c>
      <c r="H1845">
        <v>395450</v>
      </c>
      <c r="I1845">
        <v>0</v>
      </c>
      <c r="J1845">
        <v>0</v>
      </c>
      <c r="K1845">
        <v>0</v>
      </c>
      <c r="L1845">
        <v>0</v>
      </c>
      <c r="M1845">
        <v>306290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W1845">
        <f t="shared" si="731"/>
        <v>2.0833591698912043E-6</v>
      </c>
      <c r="X1845">
        <f t="shared" si="732"/>
        <v>0</v>
      </c>
      <c r="Y1845">
        <f t="shared" si="733"/>
        <v>0</v>
      </c>
      <c r="Z1845">
        <f t="shared" si="734"/>
        <v>0</v>
      </c>
      <c r="AA1845">
        <f t="shared" si="735"/>
        <v>0</v>
      </c>
      <c r="AB1845">
        <f t="shared" si="736"/>
        <v>1.3660672831603577E-6</v>
      </c>
      <c r="AC1845">
        <f t="shared" si="737"/>
        <v>0</v>
      </c>
      <c r="AD1845">
        <f t="shared" si="738"/>
        <v>0</v>
      </c>
      <c r="AE1845">
        <f t="shared" si="739"/>
        <v>0</v>
      </c>
      <c r="AF1845">
        <f t="shared" si="740"/>
        <v>0</v>
      </c>
      <c r="AG1845">
        <f t="shared" si="741"/>
        <v>0</v>
      </c>
      <c r="AH1845">
        <f t="shared" si="742"/>
        <v>0</v>
      </c>
      <c r="AI1845">
        <f t="shared" si="743"/>
        <v>0</v>
      </c>
      <c r="AL1845" s="48">
        <f t="shared" si="744"/>
        <v>1.0416795849456021E-6</v>
      </c>
      <c r="AM1845" s="48">
        <f t="shared" si="745"/>
        <v>0</v>
      </c>
      <c r="AN1845" s="48">
        <f t="shared" si="746"/>
        <v>6.8303364158017884E-7</v>
      </c>
      <c r="AO1845" s="48">
        <f t="shared" si="747"/>
        <v>0</v>
      </c>
      <c r="AP1845" s="48">
        <f t="shared" si="748"/>
        <v>0</v>
      </c>
      <c r="AQ1845" s="48">
        <f t="shared" si="749"/>
        <v>0</v>
      </c>
      <c r="AT1845" s="40">
        <f t="shared" si="750"/>
        <v>1.0416795849456021E-6</v>
      </c>
      <c r="AU1845" s="48">
        <f t="shared" si="751"/>
        <v>0</v>
      </c>
      <c r="AV1845" s="48">
        <f t="shared" si="752"/>
        <v>6.8303364158017884E-7</v>
      </c>
      <c r="AW1845" s="40">
        <f t="shared" si="753"/>
        <v>0</v>
      </c>
      <c r="AX1845" s="40">
        <f t="shared" si="754"/>
        <v>0</v>
      </c>
      <c r="AY1845" s="40">
        <f t="shared" si="755"/>
        <v>0</v>
      </c>
    </row>
    <row r="1846" spans="1:51" x14ac:dyDescent="0.25">
      <c r="A1846" t="s">
        <v>4212</v>
      </c>
      <c r="B1846" t="s">
        <v>4212</v>
      </c>
      <c r="C1846" t="s">
        <v>200</v>
      </c>
      <c r="D1846" t="s">
        <v>4211</v>
      </c>
      <c r="E1846">
        <v>65.944999999999993</v>
      </c>
      <c r="F1846">
        <v>0</v>
      </c>
      <c r="G1846">
        <v>11.14</v>
      </c>
      <c r="H1846">
        <v>1694400</v>
      </c>
      <c r="I1846">
        <v>0</v>
      </c>
      <c r="J1846">
        <v>0</v>
      </c>
      <c r="K1846">
        <v>0</v>
      </c>
      <c r="L1846">
        <v>0</v>
      </c>
      <c r="M1846">
        <v>1802600</v>
      </c>
      <c r="N1846">
        <v>1056400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W1846">
        <f t="shared" si="731"/>
        <v>8.9266500884148596E-6</v>
      </c>
      <c r="X1846">
        <f t="shared" si="732"/>
        <v>0</v>
      </c>
      <c r="Y1846">
        <f t="shared" si="733"/>
        <v>0</v>
      </c>
      <c r="Z1846">
        <f t="shared" si="734"/>
        <v>0</v>
      </c>
      <c r="AA1846">
        <f t="shared" si="735"/>
        <v>0</v>
      </c>
      <c r="AB1846">
        <f t="shared" si="736"/>
        <v>8.0396777061766984E-6</v>
      </c>
      <c r="AC1846">
        <f t="shared" si="737"/>
        <v>5.7205914791684037E-6</v>
      </c>
      <c r="AD1846">
        <f t="shared" si="738"/>
        <v>0</v>
      </c>
      <c r="AE1846">
        <f t="shared" si="739"/>
        <v>0</v>
      </c>
      <c r="AF1846">
        <f t="shared" si="740"/>
        <v>0</v>
      </c>
      <c r="AG1846">
        <f t="shared" si="741"/>
        <v>0</v>
      </c>
      <c r="AH1846">
        <f t="shared" si="742"/>
        <v>0</v>
      </c>
      <c r="AI1846">
        <f t="shared" si="743"/>
        <v>0</v>
      </c>
      <c r="AL1846" s="48">
        <f t="shared" si="744"/>
        <v>4.4633250442074298E-6</v>
      </c>
      <c r="AM1846" s="48">
        <f t="shared" si="745"/>
        <v>0</v>
      </c>
      <c r="AN1846" s="48">
        <f t="shared" si="746"/>
        <v>6.8801345926725515E-6</v>
      </c>
      <c r="AO1846" s="48">
        <f t="shared" si="747"/>
        <v>0</v>
      </c>
      <c r="AP1846" s="48">
        <f t="shared" si="748"/>
        <v>0</v>
      </c>
      <c r="AQ1846" s="48">
        <f t="shared" si="749"/>
        <v>0</v>
      </c>
      <c r="AT1846" s="40">
        <f t="shared" si="750"/>
        <v>4.4633250442074298E-6</v>
      </c>
      <c r="AU1846" s="48">
        <f t="shared" si="751"/>
        <v>0</v>
      </c>
      <c r="AV1846" s="48">
        <f t="shared" si="752"/>
        <v>1.1595431135041473E-6</v>
      </c>
      <c r="AW1846" s="40">
        <f t="shared" si="753"/>
        <v>0</v>
      </c>
      <c r="AX1846" s="40">
        <f t="shared" si="754"/>
        <v>0</v>
      </c>
      <c r="AY1846" s="40">
        <f t="shared" si="755"/>
        <v>0</v>
      </c>
    </row>
    <row r="1847" spans="1:51" x14ac:dyDescent="0.25">
      <c r="A1847" t="s">
        <v>264</v>
      </c>
      <c r="B1847" t="s">
        <v>264</v>
      </c>
      <c r="C1847">
        <v>11</v>
      </c>
      <c r="D1847" t="s">
        <v>263</v>
      </c>
      <c r="E1847">
        <v>33.179000000000002</v>
      </c>
      <c r="F1847">
        <v>0</v>
      </c>
      <c r="G1847">
        <v>323.31</v>
      </c>
      <c r="H1847">
        <v>524150000</v>
      </c>
      <c r="I1847">
        <v>0</v>
      </c>
      <c r="J1847">
        <v>251670</v>
      </c>
      <c r="K1847">
        <v>0</v>
      </c>
      <c r="L1847">
        <v>319960</v>
      </c>
      <c r="M1847">
        <v>503140000</v>
      </c>
      <c r="N1847">
        <v>412520000</v>
      </c>
      <c r="O1847">
        <v>2258900</v>
      </c>
      <c r="P1847">
        <v>0</v>
      </c>
      <c r="Q1847">
        <v>0</v>
      </c>
      <c r="R1847">
        <v>0</v>
      </c>
      <c r="S1847">
        <v>0</v>
      </c>
      <c r="T1847">
        <v>0</v>
      </c>
      <c r="W1847">
        <f t="shared" si="731"/>
        <v>2.7613926132215821E-3</v>
      </c>
      <c r="X1847">
        <f t="shared" si="732"/>
        <v>0</v>
      </c>
      <c r="Y1847">
        <f t="shared" si="733"/>
        <v>9.5450580988895613E-6</v>
      </c>
      <c r="Z1847">
        <f t="shared" si="734"/>
        <v>0</v>
      </c>
      <c r="AA1847">
        <f t="shared" si="735"/>
        <v>2.5643546096122839E-5</v>
      </c>
      <c r="AB1847">
        <f t="shared" si="736"/>
        <v>2.2440272057504406E-3</v>
      </c>
      <c r="AC1847">
        <f t="shared" si="737"/>
        <v>2.2338682288778398E-3</v>
      </c>
      <c r="AD1847">
        <f t="shared" si="738"/>
        <v>2.3179772191140387E-4</v>
      </c>
      <c r="AE1847">
        <f t="shared" si="739"/>
        <v>0</v>
      </c>
      <c r="AF1847">
        <f t="shared" si="740"/>
        <v>0</v>
      </c>
      <c r="AG1847">
        <f t="shared" si="741"/>
        <v>0</v>
      </c>
      <c r="AH1847">
        <f t="shared" si="742"/>
        <v>0</v>
      </c>
      <c r="AI1847">
        <f t="shared" si="743"/>
        <v>0</v>
      </c>
      <c r="AL1847" s="48">
        <f t="shared" si="744"/>
        <v>1.3806963066107911E-3</v>
      </c>
      <c r="AM1847" s="48">
        <f t="shared" si="745"/>
        <v>1.1729534731670798E-5</v>
      </c>
      <c r="AN1847" s="48">
        <f t="shared" si="746"/>
        <v>2.2389477173141402E-3</v>
      </c>
      <c r="AO1847" s="48">
        <f t="shared" si="747"/>
        <v>1.1589886095570193E-4</v>
      </c>
      <c r="AP1847" s="48">
        <f t="shared" si="748"/>
        <v>0</v>
      </c>
      <c r="AQ1847" s="48">
        <f t="shared" si="749"/>
        <v>0</v>
      </c>
      <c r="AT1847" s="40">
        <f t="shared" si="750"/>
        <v>1.3806963066107911E-3</v>
      </c>
      <c r="AU1847" s="48">
        <f t="shared" si="751"/>
        <v>7.4827984452202031E-6</v>
      </c>
      <c r="AV1847" s="48">
        <f t="shared" si="752"/>
        <v>5.0794884363003666E-6</v>
      </c>
      <c r="AW1847" s="40">
        <f t="shared" si="753"/>
        <v>1.1589886095570192E-4</v>
      </c>
      <c r="AX1847" s="40">
        <f t="shared" si="754"/>
        <v>0</v>
      </c>
      <c r="AY1847" s="40">
        <f t="shared" si="755"/>
        <v>0</v>
      </c>
    </row>
    <row r="1848" spans="1:51" x14ac:dyDescent="0.25">
      <c r="A1848" t="s">
        <v>262</v>
      </c>
      <c r="B1848" t="s">
        <v>262</v>
      </c>
      <c r="C1848">
        <v>6</v>
      </c>
      <c r="D1848" t="s">
        <v>261</v>
      </c>
      <c r="E1848">
        <v>25.44</v>
      </c>
      <c r="F1848">
        <v>0</v>
      </c>
      <c r="G1848">
        <v>21.048999999999999</v>
      </c>
      <c r="H1848">
        <v>5558400</v>
      </c>
      <c r="I1848">
        <v>0</v>
      </c>
      <c r="J1848">
        <v>0</v>
      </c>
      <c r="K1848">
        <v>0</v>
      </c>
      <c r="L1848">
        <v>0</v>
      </c>
      <c r="M1848">
        <v>23980000</v>
      </c>
      <c r="N1848">
        <v>6907500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W1848">
        <f t="shared" si="731"/>
        <v>2.9283458363695206E-5</v>
      </c>
      <c r="X1848">
        <f t="shared" si="732"/>
        <v>0</v>
      </c>
      <c r="Y1848">
        <f t="shared" si="733"/>
        <v>0</v>
      </c>
      <c r="Z1848">
        <f t="shared" si="734"/>
        <v>0</v>
      </c>
      <c r="AA1848">
        <f t="shared" si="735"/>
        <v>0</v>
      </c>
      <c r="AB1848">
        <f t="shared" si="736"/>
        <v>1.0695188693782159E-4</v>
      </c>
      <c r="AC1848">
        <f t="shared" si="737"/>
        <v>3.740532529567943E-5</v>
      </c>
      <c r="AD1848">
        <f t="shared" si="738"/>
        <v>0</v>
      </c>
      <c r="AE1848">
        <f t="shared" si="739"/>
        <v>0</v>
      </c>
      <c r="AF1848">
        <f t="shared" si="740"/>
        <v>0</v>
      </c>
      <c r="AG1848">
        <f t="shared" si="741"/>
        <v>0</v>
      </c>
      <c r="AH1848">
        <f t="shared" si="742"/>
        <v>0</v>
      </c>
      <c r="AI1848">
        <f t="shared" si="743"/>
        <v>0</v>
      </c>
      <c r="AL1848" s="48">
        <f t="shared" si="744"/>
        <v>1.4641729181847603E-5</v>
      </c>
      <c r="AM1848" s="48">
        <f t="shared" si="745"/>
        <v>0</v>
      </c>
      <c r="AN1848" s="48">
        <f t="shared" si="746"/>
        <v>7.2178606116750512E-5</v>
      </c>
      <c r="AO1848" s="48">
        <f t="shared" si="747"/>
        <v>0</v>
      </c>
      <c r="AP1848" s="48">
        <f t="shared" si="748"/>
        <v>0</v>
      </c>
      <c r="AQ1848" s="48">
        <f t="shared" si="749"/>
        <v>0</v>
      </c>
      <c r="AT1848" s="40">
        <f t="shared" si="750"/>
        <v>1.4641729181847603E-5</v>
      </c>
      <c r="AU1848" s="48">
        <f t="shared" si="751"/>
        <v>0</v>
      </c>
      <c r="AV1848" s="48">
        <f t="shared" si="752"/>
        <v>3.4773280821071082E-5</v>
      </c>
      <c r="AW1848" s="40">
        <f t="shared" si="753"/>
        <v>0</v>
      </c>
      <c r="AX1848" s="40">
        <f t="shared" si="754"/>
        <v>0</v>
      </c>
      <c r="AY1848" s="40">
        <f t="shared" si="755"/>
        <v>0</v>
      </c>
    </row>
    <row r="1849" spans="1:51" x14ac:dyDescent="0.25">
      <c r="A1849" t="s">
        <v>4210</v>
      </c>
      <c r="B1849" t="s">
        <v>4210</v>
      </c>
      <c r="C1849" t="s">
        <v>1006</v>
      </c>
      <c r="D1849" t="s">
        <v>4209</v>
      </c>
      <c r="E1849">
        <v>102.49</v>
      </c>
      <c r="F1849">
        <v>0</v>
      </c>
      <c r="G1849">
        <v>323.31</v>
      </c>
      <c r="H1849">
        <v>58703000</v>
      </c>
      <c r="I1849">
        <v>0</v>
      </c>
      <c r="J1849">
        <v>0</v>
      </c>
      <c r="K1849">
        <v>0</v>
      </c>
      <c r="L1849">
        <v>107850</v>
      </c>
      <c r="M1849">
        <v>48588000</v>
      </c>
      <c r="N1849">
        <v>63166000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W1849">
        <f t="shared" si="731"/>
        <v>3.092664896955958E-4</v>
      </c>
      <c r="X1849">
        <f t="shared" si="732"/>
        <v>0</v>
      </c>
      <c r="Y1849">
        <f t="shared" si="733"/>
        <v>0</v>
      </c>
      <c r="Z1849">
        <f t="shared" si="734"/>
        <v>0</v>
      </c>
      <c r="AA1849">
        <f t="shared" si="735"/>
        <v>8.6437568648170018E-6</v>
      </c>
      <c r="AB1849">
        <f t="shared" si="736"/>
        <v>2.167046823409039E-4</v>
      </c>
      <c r="AC1849">
        <f t="shared" si="737"/>
        <v>3.4205498047439552E-4</v>
      </c>
      <c r="AD1849">
        <f t="shared" si="738"/>
        <v>0</v>
      </c>
      <c r="AE1849">
        <f t="shared" si="739"/>
        <v>0</v>
      </c>
      <c r="AF1849">
        <f t="shared" si="740"/>
        <v>0</v>
      </c>
      <c r="AG1849">
        <f t="shared" si="741"/>
        <v>0</v>
      </c>
      <c r="AH1849">
        <f t="shared" si="742"/>
        <v>0</v>
      </c>
      <c r="AI1849">
        <f t="shared" si="743"/>
        <v>0</v>
      </c>
      <c r="AL1849" s="48">
        <f t="shared" si="744"/>
        <v>1.546332448477979E-4</v>
      </c>
      <c r="AM1849" s="48">
        <f t="shared" si="745"/>
        <v>2.8812522882723338E-6</v>
      </c>
      <c r="AN1849" s="48">
        <f t="shared" si="746"/>
        <v>2.7937983140764971E-4</v>
      </c>
      <c r="AO1849" s="48">
        <f t="shared" si="747"/>
        <v>0</v>
      </c>
      <c r="AP1849" s="48">
        <f t="shared" si="748"/>
        <v>0</v>
      </c>
      <c r="AQ1849" s="48">
        <f t="shared" si="749"/>
        <v>0</v>
      </c>
      <c r="AT1849" s="40">
        <f t="shared" si="750"/>
        <v>1.5463324484779787E-4</v>
      </c>
      <c r="AU1849" s="48">
        <f t="shared" si="751"/>
        <v>2.8812522882723346E-6</v>
      </c>
      <c r="AV1849" s="48">
        <f t="shared" si="752"/>
        <v>6.267514906674581E-5</v>
      </c>
      <c r="AW1849" s="40">
        <f t="shared" si="753"/>
        <v>0</v>
      </c>
      <c r="AX1849" s="40">
        <f t="shared" si="754"/>
        <v>0</v>
      </c>
      <c r="AY1849" s="40">
        <f t="shared" si="755"/>
        <v>0</v>
      </c>
    </row>
    <row r="1850" spans="1:51" x14ac:dyDescent="0.25">
      <c r="A1850" t="s">
        <v>260</v>
      </c>
      <c r="B1850" t="s">
        <v>260</v>
      </c>
      <c r="C1850" t="s">
        <v>365</v>
      </c>
      <c r="D1850" t="s">
        <v>4208</v>
      </c>
      <c r="E1850">
        <v>37.944000000000003</v>
      </c>
      <c r="F1850">
        <v>0</v>
      </c>
      <c r="G1850">
        <v>280.67</v>
      </c>
      <c r="H1850">
        <v>36616000</v>
      </c>
      <c r="I1850">
        <v>0</v>
      </c>
      <c r="J1850">
        <v>0</v>
      </c>
      <c r="K1850">
        <v>0</v>
      </c>
      <c r="L1850">
        <v>0</v>
      </c>
      <c r="M1850">
        <v>18568000</v>
      </c>
      <c r="N1850">
        <v>18530000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W1850">
        <f t="shared" si="731"/>
        <v>1.9290499270384708E-4</v>
      </c>
      <c r="X1850">
        <f t="shared" si="732"/>
        <v>0</v>
      </c>
      <c r="Y1850">
        <f t="shared" si="733"/>
        <v>0</v>
      </c>
      <c r="Z1850">
        <f t="shared" si="734"/>
        <v>0</v>
      </c>
      <c r="AA1850">
        <f t="shared" si="735"/>
        <v>0</v>
      </c>
      <c r="AB1850">
        <f t="shared" si="736"/>
        <v>8.2814121628918739E-5</v>
      </c>
      <c r="AC1850">
        <f t="shared" si="737"/>
        <v>1.0034320343524282E-4</v>
      </c>
      <c r="AD1850">
        <f t="shared" si="738"/>
        <v>0</v>
      </c>
      <c r="AE1850">
        <f t="shared" si="739"/>
        <v>0</v>
      </c>
      <c r="AF1850">
        <f t="shared" si="740"/>
        <v>0</v>
      </c>
      <c r="AG1850">
        <f t="shared" si="741"/>
        <v>0</v>
      </c>
      <c r="AH1850">
        <f t="shared" si="742"/>
        <v>0</v>
      </c>
      <c r="AI1850">
        <f t="shared" si="743"/>
        <v>0</v>
      </c>
      <c r="AL1850" s="48">
        <f t="shared" si="744"/>
        <v>9.6452496351923542E-5</v>
      </c>
      <c r="AM1850" s="48">
        <f t="shared" si="745"/>
        <v>0</v>
      </c>
      <c r="AN1850" s="48">
        <f t="shared" si="746"/>
        <v>9.1578662532080775E-5</v>
      </c>
      <c r="AO1850" s="48">
        <f t="shared" si="747"/>
        <v>0</v>
      </c>
      <c r="AP1850" s="48">
        <f t="shared" si="748"/>
        <v>0</v>
      </c>
      <c r="AQ1850" s="48">
        <f t="shared" si="749"/>
        <v>0</v>
      </c>
      <c r="AT1850" s="40">
        <f t="shared" si="750"/>
        <v>9.6452496351923542E-5</v>
      </c>
      <c r="AU1850" s="48">
        <f t="shared" si="751"/>
        <v>0</v>
      </c>
      <c r="AV1850" s="48">
        <f t="shared" si="752"/>
        <v>8.7645409031620412E-6</v>
      </c>
      <c r="AW1850" s="40">
        <f t="shared" si="753"/>
        <v>0</v>
      </c>
      <c r="AX1850" s="40">
        <f t="shared" si="754"/>
        <v>0</v>
      </c>
      <c r="AY1850" s="40">
        <f t="shared" si="755"/>
        <v>0</v>
      </c>
    </row>
    <row r="1851" spans="1:51" x14ac:dyDescent="0.25">
      <c r="A1851" t="s">
        <v>4207</v>
      </c>
      <c r="B1851" t="s">
        <v>4207</v>
      </c>
      <c r="C1851" t="s">
        <v>341</v>
      </c>
      <c r="D1851" t="s">
        <v>4206</v>
      </c>
      <c r="E1851">
        <v>90.509</v>
      </c>
      <c r="F1851">
        <v>0</v>
      </c>
      <c r="G1851">
        <v>10.023999999999999</v>
      </c>
      <c r="H1851">
        <v>654710</v>
      </c>
      <c r="I1851">
        <v>0</v>
      </c>
      <c r="J1851">
        <v>0</v>
      </c>
      <c r="K1851">
        <v>0</v>
      </c>
      <c r="L1851">
        <v>0</v>
      </c>
      <c r="M1851">
        <v>346030</v>
      </c>
      <c r="N1851">
        <v>386070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W1851">
        <f t="shared" si="731"/>
        <v>3.4492251412807444E-6</v>
      </c>
      <c r="X1851">
        <f t="shared" si="732"/>
        <v>0</v>
      </c>
      <c r="Y1851">
        <f t="shared" si="733"/>
        <v>0</v>
      </c>
      <c r="Z1851">
        <f t="shared" si="734"/>
        <v>0</v>
      </c>
      <c r="AA1851">
        <f t="shared" si="735"/>
        <v>0</v>
      </c>
      <c r="AB1851">
        <f t="shared" si="736"/>
        <v>1.543309484449308E-6</v>
      </c>
      <c r="AC1851">
        <f t="shared" si="737"/>
        <v>2.0906368348755639E-6</v>
      </c>
      <c r="AD1851">
        <f t="shared" si="738"/>
        <v>0</v>
      </c>
      <c r="AE1851">
        <f t="shared" si="739"/>
        <v>0</v>
      </c>
      <c r="AF1851">
        <f t="shared" si="740"/>
        <v>0</v>
      </c>
      <c r="AG1851">
        <f t="shared" si="741"/>
        <v>0</v>
      </c>
      <c r="AH1851">
        <f t="shared" si="742"/>
        <v>0</v>
      </c>
      <c r="AI1851">
        <f t="shared" si="743"/>
        <v>0</v>
      </c>
      <c r="AL1851" s="48">
        <f t="shared" si="744"/>
        <v>1.7246125706403722E-6</v>
      </c>
      <c r="AM1851" s="48">
        <f t="shared" si="745"/>
        <v>0</v>
      </c>
      <c r="AN1851" s="48">
        <f t="shared" si="746"/>
        <v>1.816973159662436E-6</v>
      </c>
      <c r="AO1851" s="48">
        <f t="shared" si="747"/>
        <v>0</v>
      </c>
      <c r="AP1851" s="48">
        <f t="shared" si="748"/>
        <v>0</v>
      </c>
      <c r="AQ1851" s="48">
        <f t="shared" si="749"/>
        <v>0</v>
      </c>
      <c r="AT1851" s="40">
        <f t="shared" si="750"/>
        <v>1.724612570640372E-6</v>
      </c>
      <c r="AU1851" s="48">
        <f t="shared" si="751"/>
        <v>0</v>
      </c>
      <c r="AV1851" s="48">
        <f t="shared" si="752"/>
        <v>2.7366367521312796E-7</v>
      </c>
      <c r="AW1851" s="40">
        <f t="shared" si="753"/>
        <v>0</v>
      </c>
      <c r="AX1851" s="40">
        <f t="shared" si="754"/>
        <v>0</v>
      </c>
      <c r="AY1851" s="40">
        <f t="shared" si="755"/>
        <v>0</v>
      </c>
    </row>
    <row r="1852" spans="1:51" x14ac:dyDescent="0.25">
      <c r="A1852" t="s">
        <v>250</v>
      </c>
      <c r="B1852" t="s">
        <v>250</v>
      </c>
      <c r="C1852">
        <v>41</v>
      </c>
      <c r="D1852" t="s">
        <v>249</v>
      </c>
      <c r="E1852">
        <v>69.366</v>
      </c>
      <c r="F1852">
        <v>0</v>
      </c>
      <c r="G1852">
        <v>323.31</v>
      </c>
      <c r="H1852">
        <v>93496000</v>
      </c>
      <c r="I1852">
        <v>0</v>
      </c>
      <c r="J1852">
        <v>34985000</v>
      </c>
      <c r="K1852">
        <v>2886000</v>
      </c>
      <c r="L1852">
        <v>18499000</v>
      </c>
      <c r="M1852">
        <v>98356000</v>
      </c>
      <c r="N1852">
        <v>119600000</v>
      </c>
      <c r="O1852">
        <v>3716700</v>
      </c>
      <c r="P1852">
        <v>3087500</v>
      </c>
      <c r="Q1852">
        <v>55264000</v>
      </c>
      <c r="R1852">
        <v>36880000</v>
      </c>
      <c r="S1852">
        <v>15196000</v>
      </c>
      <c r="T1852">
        <v>8733100</v>
      </c>
      <c r="W1852">
        <f t="shared" si="731"/>
        <v>4.9256732570020993E-4</v>
      </c>
      <c r="X1852">
        <f t="shared" si="732"/>
        <v>0</v>
      </c>
      <c r="Y1852">
        <f t="shared" si="733"/>
        <v>1.3268719258936357E-3</v>
      </c>
      <c r="Z1852">
        <f t="shared" si="734"/>
        <v>8.9353008355827468E-4</v>
      </c>
      <c r="AA1852">
        <f t="shared" si="735"/>
        <v>1.482622700438106E-3</v>
      </c>
      <c r="AB1852">
        <f t="shared" si="736"/>
        <v>4.3867221816748877E-4</v>
      </c>
      <c r="AC1852">
        <f t="shared" si="737"/>
        <v>6.4765499896681292E-4</v>
      </c>
      <c r="AD1852">
        <f t="shared" si="738"/>
        <v>3.8139031963704226E-4</v>
      </c>
      <c r="AE1852">
        <f t="shared" si="739"/>
        <v>8.7784100302603523E-4</v>
      </c>
      <c r="AF1852">
        <f t="shared" si="740"/>
        <v>8.3346934429754966E-4</v>
      </c>
      <c r="AG1852">
        <f t="shared" si="741"/>
        <v>8.4449045961723895E-4</v>
      </c>
      <c r="AH1852">
        <f t="shared" si="742"/>
        <v>5.0734004553659262E-4</v>
      </c>
      <c r="AI1852">
        <f t="shared" si="743"/>
        <v>4.2506046257110973E-4</v>
      </c>
      <c r="AL1852" s="48">
        <f t="shared" si="744"/>
        <v>2.4628366285010496E-4</v>
      </c>
      <c r="AM1852" s="48">
        <f t="shared" si="745"/>
        <v>1.2343415699633388E-3</v>
      </c>
      <c r="AN1852" s="48">
        <f t="shared" si="746"/>
        <v>5.4316360856715082E-4</v>
      </c>
      <c r="AO1852" s="48">
        <f t="shared" si="747"/>
        <v>6.2961566133153872E-4</v>
      </c>
      <c r="AP1852" s="48">
        <f t="shared" si="748"/>
        <v>8.389799019573943E-4</v>
      </c>
      <c r="AQ1852" s="48">
        <f t="shared" si="749"/>
        <v>4.6620025405385115E-4</v>
      </c>
      <c r="AT1852" s="40">
        <f t="shared" si="750"/>
        <v>2.4628366285010491E-4</v>
      </c>
      <c r="AU1852" s="48">
        <f t="shared" si="751"/>
        <v>1.7623746091757615E-4</v>
      </c>
      <c r="AV1852" s="48">
        <f t="shared" si="752"/>
        <v>1.0449139039966207E-4</v>
      </c>
      <c r="AW1852" s="40">
        <f t="shared" si="753"/>
        <v>2.4822534169449646E-4</v>
      </c>
      <c r="AX1852" s="40">
        <f t="shared" si="754"/>
        <v>5.5105576598446461E-6</v>
      </c>
      <c r="AY1852" s="40">
        <f t="shared" si="755"/>
        <v>4.1139791482741448E-5</v>
      </c>
    </row>
    <row r="1853" spans="1:51" x14ac:dyDescent="0.25">
      <c r="A1853" t="s">
        <v>248</v>
      </c>
      <c r="B1853" t="s">
        <v>247</v>
      </c>
      <c r="C1853" t="s">
        <v>1682</v>
      </c>
      <c r="D1853" t="s">
        <v>245</v>
      </c>
      <c r="E1853">
        <v>24.908999999999999</v>
      </c>
      <c r="F1853">
        <v>0</v>
      </c>
      <c r="G1853">
        <v>48.331000000000003</v>
      </c>
      <c r="H1853">
        <v>6227900</v>
      </c>
      <c r="I1853">
        <v>0</v>
      </c>
      <c r="J1853">
        <v>24863000</v>
      </c>
      <c r="K1853">
        <v>2340800</v>
      </c>
      <c r="L1853">
        <v>6353500</v>
      </c>
      <c r="M1853">
        <v>47300000</v>
      </c>
      <c r="N1853">
        <v>6133800</v>
      </c>
      <c r="O1853">
        <v>1005600</v>
      </c>
      <c r="P1853">
        <v>1112400</v>
      </c>
      <c r="Q1853">
        <v>905190</v>
      </c>
      <c r="R1853">
        <v>0</v>
      </c>
      <c r="S1853">
        <v>0</v>
      </c>
      <c r="T1853">
        <v>0</v>
      </c>
      <c r="W1853">
        <f t="shared" si="731"/>
        <v>3.2810602033545154E-5</v>
      </c>
      <c r="X1853">
        <f t="shared" si="732"/>
        <v>0</v>
      </c>
      <c r="Y1853">
        <f t="shared" si="733"/>
        <v>9.4297603811614868E-4</v>
      </c>
      <c r="Z1853">
        <f t="shared" si="734"/>
        <v>7.2473153832058543E-4</v>
      </c>
      <c r="AA1853">
        <f t="shared" si="735"/>
        <v>5.0920824516100904E-4</v>
      </c>
      <c r="AB1853">
        <f t="shared" si="736"/>
        <v>2.1096014395992333E-4</v>
      </c>
      <c r="AC1853">
        <f t="shared" si="737"/>
        <v>3.3215603952028735E-5</v>
      </c>
      <c r="AD1853">
        <f t="shared" si="738"/>
        <v>1.0318995491350114E-4</v>
      </c>
      <c r="AE1853">
        <f t="shared" si="739"/>
        <v>3.1627864996474871E-4</v>
      </c>
      <c r="AF1853">
        <f t="shared" si="740"/>
        <v>1.365171025920489E-5</v>
      </c>
      <c r="AG1853">
        <f t="shared" si="741"/>
        <v>0</v>
      </c>
      <c r="AH1853">
        <f t="shared" si="742"/>
        <v>0</v>
      </c>
      <c r="AI1853">
        <f t="shared" si="743"/>
        <v>0</v>
      </c>
      <c r="AL1853" s="48">
        <f t="shared" si="744"/>
        <v>1.6405301016772577E-5</v>
      </c>
      <c r="AM1853" s="48">
        <f t="shared" si="745"/>
        <v>7.2563860719924772E-4</v>
      </c>
      <c r="AN1853" s="48">
        <f t="shared" si="746"/>
        <v>1.2208787395597603E-4</v>
      </c>
      <c r="AO1853" s="48">
        <f t="shared" si="747"/>
        <v>2.0973430243912493E-4</v>
      </c>
      <c r="AP1853" s="48">
        <f t="shared" si="748"/>
        <v>6.8258551296024449E-6</v>
      </c>
      <c r="AQ1853" s="48">
        <f t="shared" si="749"/>
        <v>0</v>
      </c>
      <c r="AT1853" s="40">
        <f t="shared" si="750"/>
        <v>1.6405301016772577E-5</v>
      </c>
      <c r="AU1853" s="48">
        <f t="shared" si="751"/>
        <v>1.2521879735321453E-4</v>
      </c>
      <c r="AV1853" s="48">
        <f t="shared" si="752"/>
        <v>8.88722700039473E-5</v>
      </c>
      <c r="AW1853" s="40">
        <f t="shared" si="753"/>
        <v>1.0654434752562377E-4</v>
      </c>
      <c r="AX1853" s="40">
        <f t="shared" si="754"/>
        <v>6.825855129602444E-6</v>
      </c>
      <c r="AY1853" s="40">
        <f t="shared" si="755"/>
        <v>0</v>
      </c>
    </row>
    <row r="1854" spans="1:51" x14ac:dyDescent="0.25">
      <c r="A1854" t="s">
        <v>4205</v>
      </c>
      <c r="B1854" t="s">
        <v>4205</v>
      </c>
      <c r="C1854">
        <v>1</v>
      </c>
      <c r="D1854" t="s">
        <v>4204</v>
      </c>
      <c r="E1854">
        <v>48.701999999999998</v>
      </c>
      <c r="F1854">
        <v>0</v>
      </c>
      <c r="G1854">
        <v>5.6958000000000002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524590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W1854">
        <f t="shared" si="731"/>
        <v>0</v>
      </c>
      <c r="X1854">
        <f t="shared" si="732"/>
        <v>0</v>
      </c>
      <c r="Y1854">
        <f t="shared" si="733"/>
        <v>0</v>
      </c>
      <c r="Z1854">
        <f t="shared" si="734"/>
        <v>0</v>
      </c>
      <c r="AA1854">
        <f t="shared" si="735"/>
        <v>0</v>
      </c>
      <c r="AB1854">
        <f t="shared" si="736"/>
        <v>2.3396951780113357E-6</v>
      </c>
      <c r="AC1854">
        <f t="shared" si="737"/>
        <v>0</v>
      </c>
      <c r="AD1854">
        <f t="shared" si="738"/>
        <v>0</v>
      </c>
      <c r="AE1854">
        <f t="shared" si="739"/>
        <v>0</v>
      </c>
      <c r="AF1854">
        <f t="shared" si="740"/>
        <v>0</v>
      </c>
      <c r="AG1854">
        <f t="shared" si="741"/>
        <v>0</v>
      </c>
      <c r="AH1854">
        <f t="shared" si="742"/>
        <v>0</v>
      </c>
      <c r="AI1854">
        <f t="shared" si="743"/>
        <v>0</v>
      </c>
      <c r="AL1854" s="48">
        <f t="shared" si="744"/>
        <v>0</v>
      </c>
      <c r="AM1854" s="48">
        <f t="shared" si="745"/>
        <v>0</v>
      </c>
      <c r="AN1854" s="48">
        <f t="shared" si="746"/>
        <v>1.1698475890056679E-6</v>
      </c>
      <c r="AO1854" s="48">
        <f t="shared" si="747"/>
        <v>0</v>
      </c>
      <c r="AP1854" s="48">
        <f t="shared" si="748"/>
        <v>0</v>
      </c>
      <c r="AQ1854" s="48">
        <f t="shared" si="749"/>
        <v>0</v>
      </c>
      <c r="AT1854" s="40">
        <f t="shared" si="750"/>
        <v>0</v>
      </c>
      <c r="AU1854" s="48">
        <f t="shared" si="751"/>
        <v>0</v>
      </c>
      <c r="AV1854" s="48">
        <f t="shared" si="752"/>
        <v>1.1698475890056679E-6</v>
      </c>
      <c r="AW1854" s="40">
        <f t="shared" si="753"/>
        <v>0</v>
      </c>
      <c r="AX1854" s="40">
        <f t="shared" si="754"/>
        <v>0</v>
      </c>
      <c r="AY1854" s="40">
        <f t="shared" si="755"/>
        <v>0</v>
      </c>
    </row>
    <row r="1855" spans="1:51" x14ac:dyDescent="0.25">
      <c r="A1855" t="s">
        <v>244</v>
      </c>
      <c r="B1855" t="s">
        <v>244</v>
      </c>
      <c r="C1855">
        <v>2</v>
      </c>
      <c r="D1855" t="s">
        <v>243</v>
      </c>
      <c r="E1855">
        <v>5.0807000000000002</v>
      </c>
      <c r="F1855">
        <v>0</v>
      </c>
      <c r="G1855">
        <v>19.154</v>
      </c>
      <c r="H1855">
        <v>349030000</v>
      </c>
      <c r="I1855">
        <v>0</v>
      </c>
      <c r="J1855">
        <v>0</v>
      </c>
      <c r="K1855">
        <v>0</v>
      </c>
      <c r="L1855">
        <v>0</v>
      </c>
      <c r="M1855">
        <v>366920000</v>
      </c>
      <c r="N1855">
        <v>242020000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W1855">
        <f t="shared" si="731"/>
        <v>1.8388035176814439E-3</v>
      </c>
      <c r="X1855">
        <f t="shared" si="732"/>
        <v>0</v>
      </c>
      <c r="Y1855">
        <f t="shared" si="733"/>
        <v>0</v>
      </c>
      <c r="Z1855">
        <f t="shared" si="734"/>
        <v>0</v>
      </c>
      <c r="AA1855">
        <f t="shared" si="735"/>
        <v>0</v>
      </c>
      <c r="AB1855">
        <f t="shared" si="736"/>
        <v>1.6364798313271685E-3</v>
      </c>
      <c r="AC1855">
        <f t="shared" si="737"/>
        <v>1.3105807930597663E-3</v>
      </c>
      <c r="AD1855">
        <f t="shared" si="738"/>
        <v>0</v>
      </c>
      <c r="AE1855">
        <f t="shared" si="739"/>
        <v>0</v>
      </c>
      <c r="AF1855">
        <f t="shared" si="740"/>
        <v>0</v>
      </c>
      <c r="AG1855">
        <f t="shared" si="741"/>
        <v>0</v>
      </c>
      <c r="AH1855">
        <f t="shared" si="742"/>
        <v>0</v>
      </c>
      <c r="AI1855">
        <f t="shared" si="743"/>
        <v>0</v>
      </c>
      <c r="AL1855" s="48">
        <f t="shared" si="744"/>
        <v>9.1940175884072195E-4</v>
      </c>
      <c r="AM1855" s="48">
        <f t="shared" si="745"/>
        <v>0</v>
      </c>
      <c r="AN1855" s="48">
        <f t="shared" si="746"/>
        <v>1.4735303121934675E-3</v>
      </c>
      <c r="AO1855" s="48">
        <f t="shared" si="747"/>
        <v>0</v>
      </c>
      <c r="AP1855" s="48">
        <f t="shared" si="748"/>
        <v>0</v>
      </c>
      <c r="AQ1855" s="48">
        <f t="shared" si="749"/>
        <v>0</v>
      </c>
      <c r="AT1855" s="40">
        <f t="shared" si="750"/>
        <v>9.1940175884072195E-4</v>
      </c>
      <c r="AU1855" s="48">
        <f t="shared" si="751"/>
        <v>0</v>
      </c>
      <c r="AV1855" s="48">
        <f t="shared" si="752"/>
        <v>1.629495191337011E-4</v>
      </c>
      <c r="AW1855" s="40">
        <f t="shared" si="753"/>
        <v>0</v>
      </c>
      <c r="AX1855" s="40">
        <f t="shared" si="754"/>
        <v>0</v>
      </c>
      <c r="AY1855" s="40">
        <f t="shared" si="755"/>
        <v>0</v>
      </c>
    </row>
    <row r="1856" spans="1:51" x14ac:dyDescent="0.25">
      <c r="A1856" t="s">
        <v>4203</v>
      </c>
      <c r="B1856" t="s">
        <v>4203</v>
      </c>
      <c r="C1856">
        <v>4</v>
      </c>
      <c r="D1856" t="s">
        <v>4202</v>
      </c>
      <c r="E1856">
        <v>27.728000000000002</v>
      </c>
      <c r="F1856">
        <v>0</v>
      </c>
      <c r="G1856">
        <v>27.175000000000001</v>
      </c>
      <c r="H1856">
        <v>514820</v>
      </c>
      <c r="I1856">
        <v>0</v>
      </c>
      <c r="J1856">
        <v>0</v>
      </c>
      <c r="K1856">
        <v>0</v>
      </c>
      <c r="L1856">
        <v>0</v>
      </c>
      <c r="M1856">
        <v>1641400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W1856">
        <f t="shared" si="731"/>
        <v>2.7122391398239719E-6</v>
      </c>
      <c r="X1856">
        <f t="shared" si="732"/>
        <v>0</v>
      </c>
      <c r="Y1856">
        <f t="shared" si="733"/>
        <v>0</v>
      </c>
      <c r="Z1856">
        <f t="shared" si="734"/>
        <v>0</v>
      </c>
      <c r="AA1856">
        <f t="shared" si="735"/>
        <v>0</v>
      </c>
      <c r="AB1856">
        <f t="shared" si="736"/>
        <v>7.3207183994887562E-6</v>
      </c>
      <c r="AC1856">
        <f t="shared" si="737"/>
        <v>0</v>
      </c>
      <c r="AD1856">
        <f t="shared" si="738"/>
        <v>0</v>
      </c>
      <c r="AE1856">
        <f t="shared" si="739"/>
        <v>0</v>
      </c>
      <c r="AF1856">
        <f t="shared" si="740"/>
        <v>0</v>
      </c>
      <c r="AG1856">
        <f t="shared" si="741"/>
        <v>0</v>
      </c>
      <c r="AH1856">
        <f t="shared" si="742"/>
        <v>0</v>
      </c>
      <c r="AI1856">
        <f t="shared" si="743"/>
        <v>0</v>
      </c>
      <c r="AL1856" s="48">
        <f t="shared" si="744"/>
        <v>1.3561195699119859E-6</v>
      </c>
      <c r="AM1856" s="48">
        <f t="shared" si="745"/>
        <v>0</v>
      </c>
      <c r="AN1856" s="48">
        <f t="shared" si="746"/>
        <v>3.6603591997443781E-6</v>
      </c>
      <c r="AO1856" s="48">
        <f t="shared" si="747"/>
        <v>0</v>
      </c>
      <c r="AP1856" s="48">
        <f t="shared" si="748"/>
        <v>0</v>
      </c>
      <c r="AQ1856" s="48">
        <f t="shared" si="749"/>
        <v>0</v>
      </c>
      <c r="AT1856" s="40">
        <f t="shared" si="750"/>
        <v>1.3561195699119859E-6</v>
      </c>
      <c r="AU1856" s="48">
        <f t="shared" si="751"/>
        <v>0</v>
      </c>
      <c r="AV1856" s="48">
        <f t="shared" si="752"/>
        <v>3.6603591997443777E-6</v>
      </c>
      <c r="AW1856" s="40">
        <f t="shared" si="753"/>
        <v>0</v>
      </c>
      <c r="AX1856" s="40">
        <f t="shared" si="754"/>
        <v>0</v>
      </c>
      <c r="AY1856" s="40">
        <f t="shared" si="755"/>
        <v>0</v>
      </c>
    </row>
    <row r="1857" spans="1:51" x14ac:dyDescent="0.25">
      <c r="A1857" t="s">
        <v>242</v>
      </c>
      <c r="B1857" t="s">
        <v>242</v>
      </c>
      <c r="C1857" t="s">
        <v>3335</v>
      </c>
      <c r="D1857" t="s">
        <v>240</v>
      </c>
      <c r="E1857">
        <v>108.52</v>
      </c>
      <c r="F1857">
        <v>0</v>
      </c>
      <c r="G1857">
        <v>323.31</v>
      </c>
      <c r="H1857">
        <v>42135000</v>
      </c>
      <c r="I1857">
        <v>0</v>
      </c>
      <c r="J1857">
        <v>21235000</v>
      </c>
      <c r="K1857">
        <v>961100</v>
      </c>
      <c r="L1857">
        <v>3853200</v>
      </c>
      <c r="M1857">
        <v>34384000</v>
      </c>
      <c r="N1857">
        <v>37792000</v>
      </c>
      <c r="O1857">
        <v>4292700</v>
      </c>
      <c r="P1857">
        <v>399110</v>
      </c>
      <c r="Q1857">
        <v>16081000</v>
      </c>
      <c r="R1857">
        <v>7954000</v>
      </c>
      <c r="S1857">
        <v>7433000</v>
      </c>
      <c r="T1857">
        <v>2350000</v>
      </c>
      <c r="W1857">
        <f t="shared" si="731"/>
        <v>2.2198087905769601E-4</v>
      </c>
      <c r="X1857">
        <f t="shared" si="732"/>
        <v>0</v>
      </c>
      <c r="Y1857">
        <f t="shared" si="733"/>
        <v>8.0537731445909258E-4</v>
      </c>
      <c r="Z1857">
        <f t="shared" si="734"/>
        <v>2.9756471355088629E-4</v>
      </c>
      <c r="AA1857">
        <f t="shared" si="735"/>
        <v>3.0881895179891397E-4</v>
      </c>
      <c r="AB1857">
        <f t="shared" si="736"/>
        <v>1.5335419851835103E-4</v>
      </c>
      <c r="AC1857">
        <f t="shared" si="737"/>
        <v>2.0465031539259023E-4</v>
      </c>
      <c r="AD1857">
        <f t="shared" si="738"/>
        <v>4.4049673772592122E-4</v>
      </c>
      <c r="AE1857">
        <f t="shared" si="739"/>
        <v>1.1347534339035495E-4</v>
      </c>
      <c r="AF1857">
        <f t="shared" si="740"/>
        <v>2.4252715195514072E-4</v>
      </c>
      <c r="AG1857">
        <f t="shared" si="741"/>
        <v>1.8213332743480256E-4</v>
      </c>
      <c r="AH1857">
        <f t="shared" si="742"/>
        <v>2.4816126338993768E-4</v>
      </c>
      <c r="AI1857">
        <f t="shared" si="743"/>
        <v>1.1438001248607115E-4</v>
      </c>
      <c r="AL1857" s="48">
        <f t="shared" si="744"/>
        <v>1.10990439528848E-4</v>
      </c>
      <c r="AM1857" s="48">
        <f t="shared" si="745"/>
        <v>4.7058699326963093E-4</v>
      </c>
      <c r="AN1857" s="48">
        <f t="shared" si="746"/>
        <v>1.7900225695547062E-4</v>
      </c>
      <c r="AO1857" s="48">
        <f t="shared" si="747"/>
        <v>2.7698604055813807E-4</v>
      </c>
      <c r="AP1857" s="48">
        <f t="shared" si="748"/>
        <v>2.1233023969497166E-4</v>
      </c>
      <c r="AQ1857" s="48">
        <f t="shared" si="749"/>
        <v>1.8127063793800443E-4</v>
      </c>
      <c r="AT1857" s="40">
        <f t="shared" si="750"/>
        <v>1.1099043952884799E-4</v>
      </c>
      <c r="AU1857" s="48">
        <f t="shared" si="751"/>
        <v>1.6742668429419388E-4</v>
      </c>
      <c r="AV1857" s="48">
        <f t="shared" si="752"/>
        <v>2.5648058437119597E-5</v>
      </c>
      <c r="AW1857" s="40">
        <f t="shared" si="753"/>
        <v>1.6351069716778312E-4</v>
      </c>
      <c r="AX1857" s="40">
        <f t="shared" si="754"/>
        <v>3.0196912260169075E-5</v>
      </c>
      <c r="AY1857" s="40">
        <f t="shared" si="755"/>
        <v>6.6890625451933265E-5</v>
      </c>
    </row>
    <row r="1858" spans="1:51" x14ac:dyDescent="0.25">
      <c r="A1858" t="s">
        <v>239</v>
      </c>
      <c r="B1858" t="s">
        <v>239</v>
      </c>
      <c r="C1858" t="s">
        <v>200</v>
      </c>
      <c r="D1858" t="s">
        <v>238</v>
      </c>
      <c r="E1858">
        <v>199.08</v>
      </c>
      <c r="F1858">
        <v>6.0716000000000003E-4</v>
      </c>
      <c r="G1858">
        <v>3.7467999999999999</v>
      </c>
      <c r="H1858">
        <v>54228000</v>
      </c>
      <c r="I1858">
        <v>0</v>
      </c>
      <c r="J1858">
        <v>1939700</v>
      </c>
      <c r="K1858">
        <v>366710</v>
      </c>
      <c r="L1858">
        <v>1433200</v>
      </c>
      <c r="M1858">
        <v>64142000</v>
      </c>
      <c r="N1858">
        <v>69171000</v>
      </c>
      <c r="O1858">
        <v>3566400</v>
      </c>
      <c r="P1858">
        <v>782680</v>
      </c>
      <c r="Q1858">
        <v>691240</v>
      </c>
      <c r="R1858">
        <v>1104000</v>
      </c>
      <c r="S1858">
        <v>156960</v>
      </c>
      <c r="T1858">
        <v>374420</v>
      </c>
      <c r="W1858">
        <f t="shared" si="731"/>
        <v>2.8569073477016112E-4</v>
      </c>
      <c r="X1858">
        <f t="shared" si="732"/>
        <v>0</v>
      </c>
      <c r="Y1858">
        <f t="shared" si="733"/>
        <v>7.3566770749060597E-5</v>
      </c>
      <c r="Z1858">
        <f t="shared" si="734"/>
        <v>1.1353652700681043E-4</v>
      </c>
      <c r="AA1858">
        <f t="shared" si="735"/>
        <v>1.1486539025179164E-4</v>
      </c>
      <c r="AB1858">
        <f t="shared" si="736"/>
        <v>2.8607622735470198E-4</v>
      </c>
      <c r="AC1858">
        <f t="shared" si="737"/>
        <v>3.7457310981215227E-4</v>
      </c>
      <c r="AD1858">
        <f t="shared" si="738"/>
        <v>3.6596723866697543E-4</v>
      </c>
      <c r="AE1858">
        <f t="shared" si="739"/>
        <v>2.2253233886588411E-4</v>
      </c>
      <c r="AF1858">
        <f t="shared" si="740"/>
        <v>1.0425002706142122E-5</v>
      </c>
      <c r="AG1858">
        <f t="shared" si="741"/>
        <v>2.5279757793314311E-5</v>
      </c>
      <c r="AH1858">
        <f t="shared" si="742"/>
        <v>5.2403325577404303E-6</v>
      </c>
      <c r="AI1858">
        <f t="shared" si="743"/>
        <v>1.8223899691504153E-5</v>
      </c>
      <c r="AL1858" s="48">
        <f t="shared" si="744"/>
        <v>1.4284536738508056E-4</v>
      </c>
      <c r="AM1858" s="48">
        <f t="shared" si="745"/>
        <v>1.0065622933588755E-4</v>
      </c>
      <c r="AN1858" s="48">
        <f t="shared" si="746"/>
        <v>3.3032466858342712E-4</v>
      </c>
      <c r="AO1858" s="48">
        <f t="shared" si="747"/>
        <v>2.9424978876642978E-4</v>
      </c>
      <c r="AP1858" s="48">
        <f t="shared" si="748"/>
        <v>1.7852380249728217E-5</v>
      </c>
      <c r="AQ1858" s="48">
        <f t="shared" si="749"/>
        <v>1.1732116124622292E-5</v>
      </c>
      <c r="AT1858" s="40">
        <f t="shared" si="750"/>
        <v>1.4284536738508056E-4</v>
      </c>
      <c r="AU1858" s="48">
        <f t="shared" si="751"/>
        <v>1.3550160445255806E-5</v>
      </c>
      <c r="AV1858" s="48">
        <f t="shared" si="752"/>
        <v>4.424844122872514E-5</v>
      </c>
      <c r="AW1858" s="40">
        <f t="shared" si="753"/>
        <v>7.1717449900545642E-5</v>
      </c>
      <c r="AX1858" s="40">
        <f t="shared" si="754"/>
        <v>7.4273775435860941E-6</v>
      </c>
      <c r="AY1858" s="40">
        <f t="shared" si="755"/>
        <v>6.4917835668818605E-6</v>
      </c>
    </row>
    <row r="1859" spans="1:51" x14ac:dyDescent="0.25">
      <c r="A1859" t="s">
        <v>237</v>
      </c>
      <c r="B1859" t="s">
        <v>237</v>
      </c>
      <c r="C1859">
        <v>8</v>
      </c>
      <c r="D1859" t="s">
        <v>236</v>
      </c>
      <c r="E1859">
        <v>28.960999999999999</v>
      </c>
      <c r="F1859">
        <v>0</v>
      </c>
      <c r="G1859">
        <v>216.45</v>
      </c>
      <c r="H1859">
        <v>224030000</v>
      </c>
      <c r="I1859">
        <v>0</v>
      </c>
      <c r="J1859">
        <v>0</v>
      </c>
      <c r="K1859">
        <v>0</v>
      </c>
      <c r="L1859">
        <v>0</v>
      </c>
      <c r="M1859">
        <v>158070000</v>
      </c>
      <c r="N1859">
        <v>162510000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W1859">
        <f t="shared" si="731"/>
        <v>1.180262877306174E-3</v>
      </c>
      <c r="X1859">
        <f t="shared" si="732"/>
        <v>0</v>
      </c>
      <c r="Y1859">
        <f t="shared" si="733"/>
        <v>0</v>
      </c>
      <c r="Z1859">
        <f t="shared" si="734"/>
        <v>0</v>
      </c>
      <c r="AA1859">
        <f t="shared" si="735"/>
        <v>0</v>
      </c>
      <c r="AB1859">
        <f t="shared" si="736"/>
        <v>7.0499936481490657E-4</v>
      </c>
      <c r="AC1859">
        <f t="shared" si="737"/>
        <v>8.8002018296067528E-4</v>
      </c>
      <c r="AD1859">
        <f t="shared" si="738"/>
        <v>0</v>
      </c>
      <c r="AE1859">
        <f t="shared" si="739"/>
        <v>0</v>
      </c>
      <c r="AF1859">
        <f t="shared" si="740"/>
        <v>0</v>
      </c>
      <c r="AG1859">
        <f t="shared" si="741"/>
        <v>0</v>
      </c>
      <c r="AH1859">
        <f t="shared" si="742"/>
        <v>0</v>
      </c>
      <c r="AI1859">
        <f t="shared" si="743"/>
        <v>0</v>
      </c>
      <c r="AL1859" s="48">
        <f t="shared" si="744"/>
        <v>5.9013143865308698E-4</v>
      </c>
      <c r="AM1859" s="48">
        <f t="shared" si="745"/>
        <v>0</v>
      </c>
      <c r="AN1859" s="48">
        <f t="shared" si="746"/>
        <v>7.9250977388779092E-4</v>
      </c>
      <c r="AO1859" s="48">
        <f t="shared" si="747"/>
        <v>0</v>
      </c>
      <c r="AP1859" s="48">
        <f t="shared" si="748"/>
        <v>0</v>
      </c>
      <c r="AQ1859" s="48">
        <f t="shared" si="749"/>
        <v>0</v>
      </c>
      <c r="AT1859" s="40">
        <f t="shared" si="750"/>
        <v>5.9013143865308698E-4</v>
      </c>
      <c r="AU1859" s="48">
        <f t="shared" si="751"/>
        <v>0</v>
      </c>
      <c r="AV1859" s="48">
        <f t="shared" si="752"/>
        <v>8.7510409072884339E-5</v>
      </c>
      <c r="AW1859" s="40">
        <f t="shared" si="753"/>
        <v>0</v>
      </c>
      <c r="AX1859" s="40">
        <f t="shared" si="754"/>
        <v>0</v>
      </c>
      <c r="AY1859" s="40">
        <f t="shared" si="755"/>
        <v>0</v>
      </c>
    </row>
    <row r="1860" spans="1:51" x14ac:dyDescent="0.25">
      <c r="A1860" t="s">
        <v>4201</v>
      </c>
      <c r="B1860" t="s">
        <v>4201</v>
      </c>
      <c r="C1860">
        <v>4</v>
      </c>
      <c r="D1860" t="s">
        <v>4200</v>
      </c>
      <c r="E1860">
        <v>52.398000000000003</v>
      </c>
      <c r="F1860">
        <v>0</v>
      </c>
      <c r="G1860">
        <v>8.8559000000000001</v>
      </c>
      <c r="H1860">
        <v>1614800</v>
      </c>
      <c r="I1860">
        <v>0</v>
      </c>
      <c r="J1860">
        <v>0</v>
      </c>
      <c r="K1860">
        <v>0</v>
      </c>
      <c r="L1860">
        <v>0</v>
      </c>
      <c r="M1860">
        <v>1322400</v>
      </c>
      <c r="N1860">
        <v>439790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W1860">
        <f t="shared" si="731"/>
        <v>8.5072914086238889E-6</v>
      </c>
      <c r="X1860">
        <f t="shared" si="732"/>
        <v>0</v>
      </c>
      <c r="Y1860">
        <f t="shared" si="733"/>
        <v>0</v>
      </c>
      <c r="Z1860">
        <f t="shared" si="734"/>
        <v>0</v>
      </c>
      <c r="AA1860">
        <f t="shared" si="735"/>
        <v>0</v>
      </c>
      <c r="AB1860">
        <f t="shared" si="736"/>
        <v>5.8979639402241573E-6</v>
      </c>
      <c r="AC1860">
        <f t="shared" si="737"/>
        <v>2.381540066852965E-6</v>
      </c>
      <c r="AD1860">
        <f t="shared" si="738"/>
        <v>0</v>
      </c>
      <c r="AE1860">
        <f t="shared" si="739"/>
        <v>0</v>
      </c>
      <c r="AF1860">
        <f t="shared" si="740"/>
        <v>0</v>
      </c>
      <c r="AG1860">
        <f t="shared" si="741"/>
        <v>0</v>
      </c>
      <c r="AH1860">
        <f t="shared" si="742"/>
        <v>0</v>
      </c>
      <c r="AI1860">
        <f t="shared" si="743"/>
        <v>0</v>
      </c>
      <c r="AL1860" s="48">
        <f t="shared" si="744"/>
        <v>4.2536457043119445E-6</v>
      </c>
      <c r="AM1860" s="48">
        <f t="shared" si="745"/>
        <v>0</v>
      </c>
      <c r="AN1860" s="48">
        <f t="shared" si="746"/>
        <v>4.1397520035385607E-6</v>
      </c>
      <c r="AO1860" s="48">
        <f t="shared" si="747"/>
        <v>0</v>
      </c>
      <c r="AP1860" s="48">
        <f t="shared" si="748"/>
        <v>0</v>
      </c>
      <c r="AQ1860" s="48">
        <f t="shared" si="749"/>
        <v>0</v>
      </c>
      <c r="AT1860" s="40">
        <f t="shared" si="750"/>
        <v>4.2536457043119445E-6</v>
      </c>
      <c r="AU1860" s="48">
        <f t="shared" si="751"/>
        <v>0</v>
      </c>
      <c r="AV1860" s="48">
        <f t="shared" si="752"/>
        <v>1.7582119366855961E-6</v>
      </c>
      <c r="AW1860" s="40">
        <f t="shared" si="753"/>
        <v>0</v>
      </c>
      <c r="AX1860" s="40">
        <f t="shared" si="754"/>
        <v>0</v>
      </c>
      <c r="AY1860" s="40">
        <f t="shared" si="755"/>
        <v>0</v>
      </c>
    </row>
    <row r="1861" spans="1:51" x14ac:dyDescent="0.25">
      <c r="A1861" t="s">
        <v>235</v>
      </c>
      <c r="B1861" t="s">
        <v>235</v>
      </c>
      <c r="C1861">
        <v>3</v>
      </c>
      <c r="D1861" t="s">
        <v>234</v>
      </c>
      <c r="E1861">
        <v>17.372</v>
      </c>
      <c r="F1861">
        <v>0</v>
      </c>
      <c r="G1861">
        <v>45.12</v>
      </c>
      <c r="H1861">
        <v>5128500</v>
      </c>
      <c r="I1861">
        <v>0</v>
      </c>
      <c r="J1861">
        <v>0</v>
      </c>
      <c r="K1861">
        <v>0</v>
      </c>
      <c r="L1861">
        <v>0</v>
      </c>
      <c r="M1861">
        <v>17105000</v>
      </c>
      <c r="N1861">
        <v>2306900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W1861">
        <f t="shared" si="731"/>
        <v>2.7018605393316577E-5</v>
      </c>
      <c r="X1861">
        <f t="shared" si="732"/>
        <v>0</v>
      </c>
      <c r="Y1861">
        <f t="shared" si="733"/>
        <v>0</v>
      </c>
      <c r="Z1861">
        <f t="shared" si="734"/>
        <v>0</v>
      </c>
      <c r="AA1861">
        <f t="shared" si="735"/>
        <v>0</v>
      </c>
      <c r="AB1861">
        <f t="shared" si="736"/>
        <v>7.6289075315739716E-5</v>
      </c>
      <c r="AC1861">
        <f t="shared" si="737"/>
        <v>1.2492268537763718E-5</v>
      </c>
      <c r="AD1861">
        <f t="shared" si="738"/>
        <v>0</v>
      </c>
      <c r="AE1861">
        <f t="shared" si="739"/>
        <v>0</v>
      </c>
      <c r="AF1861">
        <f t="shared" si="740"/>
        <v>0</v>
      </c>
      <c r="AG1861">
        <f t="shared" si="741"/>
        <v>0</v>
      </c>
      <c r="AH1861">
        <f t="shared" si="742"/>
        <v>0</v>
      </c>
      <c r="AI1861">
        <f t="shared" si="743"/>
        <v>0</v>
      </c>
      <c r="AL1861" s="48">
        <f t="shared" si="744"/>
        <v>1.3509302696658289E-5</v>
      </c>
      <c r="AM1861" s="48">
        <f t="shared" si="745"/>
        <v>0</v>
      </c>
      <c r="AN1861" s="48">
        <f t="shared" si="746"/>
        <v>4.439067192675172E-5</v>
      </c>
      <c r="AO1861" s="48">
        <f t="shared" si="747"/>
        <v>0</v>
      </c>
      <c r="AP1861" s="48">
        <f t="shared" si="748"/>
        <v>0</v>
      </c>
      <c r="AQ1861" s="48">
        <f t="shared" si="749"/>
        <v>0</v>
      </c>
      <c r="AT1861" s="40">
        <f t="shared" si="750"/>
        <v>1.3509302696658289E-5</v>
      </c>
      <c r="AU1861" s="48">
        <f t="shared" si="751"/>
        <v>0</v>
      </c>
      <c r="AV1861" s="48">
        <f t="shared" si="752"/>
        <v>3.1898403388987996E-5</v>
      </c>
      <c r="AW1861" s="40">
        <f t="shared" si="753"/>
        <v>0</v>
      </c>
      <c r="AX1861" s="40">
        <f t="shared" si="754"/>
        <v>0</v>
      </c>
      <c r="AY1861" s="40">
        <f t="shared" si="755"/>
        <v>0</v>
      </c>
    </row>
    <row r="1862" spans="1:51" x14ac:dyDescent="0.25">
      <c r="A1862" t="s">
        <v>4199</v>
      </c>
      <c r="B1862" t="s">
        <v>4199</v>
      </c>
      <c r="C1862">
        <v>2</v>
      </c>
      <c r="D1862" t="s">
        <v>4198</v>
      </c>
      <c r="E1862">
        <v>35.405000000000001</v>
      </c>
      <c r="F1862">
        <v>0</v>
      </c>
      <c r="G1862">
        <v>13.11</v>
      </c>
      <c r="H1862">
        <v>2641200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W1862">
        <f t="shared" si="731"/>
        <v>1.3914700314873305E-5</v>
      </c>
      <c r="X1862">
        <f t="shared" si="732"/>
        <v>0</v>
      </c>
      <c r="Y1862">
        <f t="shared" si="733"/>
        <v>0</v>
      </c>
      <c r="Z1862">
        <f t="shared" si="734"/>
        <v>0</v>
      </c>
      <c r="AA1862">
        <f t="shared" si="735"/>
        <v>0</v>
      </c>
      <c r="AB1862">
        <f t="shared" si="736"/>
        <v>0</v>
      </c>
      <c r="AC1862">
        <f t="shared" si="737"/>
        <v>0</v>
      </c>
      <c r="AD1862">
        <f t="shared" si="738"/>
        <v>0</v>
      </c>
      <c r="AE1862">
        <f t="shared" si="739"/>
        <v>0</v>
      </c>
      <c r="AF1862">
        <f t="shared" si="740"/>
        <v>0</v>
      </c>
      <c r="AG1862">
        <f t="shared" si="741"/>
        <v>0</v>
      </c>
      <c r="AH1862">
        <f t="shared" si="742"/>
        <v>0</v>
      </c>
      <c r="AI1862">
        <f t="shared" si="743"/>
        <v>0</v>
      </c>
      <c r="AL1862" s="48">
        <f t="shared" si="744"/>
        <v>6.9573501574366523E-6</v>
      </c>
      <c r="AM1862" s="48">
        <f t="shared" si="745"/>
        <v>0</v>
      </c>
      <c r="AN1862" s="48">
        <f t="shared" si="746"/>
        <v>0</v>
      </c>
      <c r="AO1862" s="48">
        <f t="shared" si="747"/>
        <v>0</v>
      </c>
      <c r="AP1862" s="48">
        <f t="shared" si="748"/>
        <v>0</v>
      </c>
      <c r="AQ1862" s="48">
        <f t="shared" si="749"/>
        <v>0</v>
      </c>
      <c r="AT1862" s="40">
        <f t="shared" si="750"/>
        <v>6.9573501574366523E-6</v>
      </c>
      <c r="AU1862" s="48">
        <f t="shared" si="751"/>
        <v>0</v>
      </c>
      <c r="AV1862" s="48">
        <f t="shared" si="752"/>
        <v>0</v>
      </c>
      <c r="AW1862" s="40">
        <f t="shared" si="753"/>
        <v>0</v>
      </c>
      <c r="AX1862" s="40">
        <f t="shared" si="754"/>
        <v>0</v>
      </c>
      <c r="AY1862" s="40">
        <f t="shared" si="755"/>
        <v>0</v>
      </c>
    </row>
    <row r="1863" spans="1:51" x14ac:dyDescent="0.25">
      <c r="A1863" t="s">
        <v>4197</v>
      </c>
      <c r="B1863" t="s">
        <v>4197</v>
      </c>
      <c r="C1863">
        <v>5</v>
      </c>
      <c r="D1863" t="s">
        <v>4196</v>
      </c>
      <c r="E1863">
        <v>66.820999999999998</v>
      </c>
      <c r="F1863">
        <v>0</v>
      </c>
      <c r="G1863">
        <v>68.355999999999995</v>
      </c>
      <c r="H1863">
        <v>2402300</v>
      </c>
      <c r="I1863">
        <v>0</v>
      </c>
      <c r="J1863">
        <v>0</v>
      </c>
      <c r="K1863">
        <v>0</v>
      </c>
      <c r="L1863">
        <v>0</v>
      </c>
      <c r="M1863">
        <v>3916400</v>
      </c>
      <c r="N1863">
        <v>4801100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W1863">
        <f t="shared" si="731"/>
        <v>1.265609744298809E-5</v>
      </c>
      <c r="X1863">
        <f t="shared" si="732"/>
        <v>0</v>
      </c>
      <c r="Y1863">
        <f t="shared" si="733"/>
        <v>0</v>
      </c>
      <c r="Z1863">
        <f t="shared" si="734"/>
        <v>0</v>
      </c>
      <c r="AA1863">
        <f t="shared" si="735"/>
        <v>0</v>
      </c>
      <c r="AB1863">
        <f t="shared" si="736"/>
        <v>1.7467321518068578E-5</v>
      </c>
      <c r="AC1863">
        <f t="shared" si="737"/>
        <v>2.5998799461033155E-5</v>
      </c>
      <c r="AD1863">
        <f t="shared" si="738"/>
        <v>0</v>
      </c>
      <c r="AE1863">
        <f t="shared" si="739"/>
        <v>0</v>
      </c>
      <c r="AF1863">
        <f t="shared" si="740"/>
        <v>0</v>
      </c>
      <c r="AG1863">
        <f t="shared" si="741"/>
        <v>0</v>
      </c>
      <c r="AH1863">
        <f t="shared" si="742"/>
        <v>0</v>
      </c>
      <c r="AI1863">
        <f t="shared" si="743"/>
        <v>0</v>
      </c>
      <c r="AL1863" s="48">
        <f t="shared" si="744"/>
        <v>6.3280487214940449E-6</v>
      </c>
      <c r="AM1863" s="48">
        <f t="shared" si="745"/>
        <v>0</v>
      </c>
      <c r="AN1863" s="48">
        <f t="shared" si="746"/>
        <v>2.1733060489550865E-5</v>
      </c>
      <c r="AO1863" s="48">
        <f t="shared" si="747"/>
        <v>0</v>
      </c>
      <c r="AP1863" s="48">
        <f t="shared" si="748"/>
        <v>0</v>
      </c>
      <c r="AQ1863" s="48">
        <f t="shared" si="749"/>
        <v>0</v>
      </c>
      <c r="AT1863" s="40">
        <f t="shared" si="750"/>
        <v>6.3280487214940441E-6</v>
      </c>
      <c r="AU1863" s="48">
        <f t="shared" si="751"/>
        <v>0</v>
      </c>
      <c r="AV1863" s="48">
        <f t="shared" si="752"/>
        <v>4.2657389714822884E-6</v>
      </c>
      <c r="AW1863" s="40">
        <f t="shared" si="753"/>
        <v>0</v>
      </c>
      <c r="AX1863" s="40">
        <f t="shared" si="754"/>
        <v>0</v>
      </c>
      <c r="AY1863" s="40">
        <f t="shared" si="755"/>
        <v>0</v>
      </c>
    </row>
    <row r="1864" spans="1:51" x14ac:dyDescent="0.25">
      <c r="A1864" t="s">
        <v>233</v>
      </c>
      <c r="B1864" t="s">
        <v>233</v>
      </c>
      <c r="C1864">
        <v>9</v>
      </c>
      <c r="D1864" t="s">
        <v>232</v>
      </c>
      <c r="E1864">
        <v>35.808</v>
      </c>
      <c r="F1864">
        <v>0</v>
      </c>
      <c r="G1864">
        <v>121.56</v>
      </c>
      <c r="H1864">
        <v>9647200</v>
      </c>
      <c r="I1864">
        <v>0</v>
      </c>
      <c r="J1864">
        <v>305020</v>
      </c>
      <c r="K1864">
        <v>76081</v>
      </c>
      <c r="L1864">
        <v>0</v>
      </c>
      <c r="M1864">
        <v>14216000</v>
      </c>
      <c r="N1864">
        <v>11790000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W1864">
        <f t="shared" si="731"/>
        <v>5.0824586126626441E-5</v>
      </c>
      <c r="X1864">
        <f t="shared" si="732"/>
        <v>0</v>
      </c>
      <c r="Y1864">
        <f t="shared" si="733"/>
        <v>1.1568457191255588E-5</v>
      </c>
      <c r="Z1864">
        <f t="shared" si="734"/>
        <v>2.3555323037836834E-5</v>
      </c>
      <c r="AA1864">
        <f t="shared" si="735"/>
        <v>0</v>
      </c>
      <c r="AB1864">
        <f t="shared" si="736"/>
        <v>6.3404004366475055E-5</v>
      </c>
      <c r="AC1864">
        <f t="shared" si="737"/>
        <v>6.384492004865153E-5</v>
      </c>
      <c r="AD1864">
        <f t="shared" si="738"/>
        <v>0</v>
      </c>
      <c r="AE1864">
        <f t="shared" si="739"/>
        <v>0</v>
      </c>
      <c r="AF1864">
        <f t="shared" si="740"/>
        <v>0</v>
      </c>
      <c r="AG1864">
        <f t="shared" si="741"/>
        <v>0</v>
      </c>
      <c r="AH1864">
        <f t="shared" si="742"/>
        <v>0</v>
      </c>
      <c r="AI1864">
        <f t="shared" si="743"/>
        <v>0</v>
      </c>
      <c r="AL1864" s="48">
        <f t="shared" si="744"/>
        <v>2.5412293063313221E-5</v>
      </c>
      <c r="AM1864" s="48">
        <f t="shared" si="745"/>
        <v>1.1707926743030808E-5</v>
      </c>
      <c r="AN1864" s="48">
        <f t="shared" si="746"/>
        <v>6.3624462207563292E-5</v>
      </c>
      <c r="AO1864" s="48">
        <f t="shared" si="747"/>
        <v>0</v>
      </c>
      <c r="AP1864" s="48">
        <f t="shared" si="748"/>
        <v>0</v>
      </c>
      <c r="AQ1864" s="48">
        <f t="shared" si="749"/>
        <v>0</v>
      </c>
      <c r="AT1864" s="40">
        <f t="shared" si="750"/>
        <v>2.5412293063313217E-5</v>
      </c>
      <c r="AU1864" s="48">
        <f t="shared" si="751"/>
        <v>6.8001936166336707E-6</v>
      </c>
      <c r="AV1864" s="48">
        <f t="shared" si="752"/>
        <v>2.2045784108823765E-7</v>
      </c>
      <c r="AW1864" s="40">
        <f t="shared" si="753"/>
        <v>0</v>
      </c>
      <c r="AX1864" s="40">
        <f t="shared" si="754"/>
        <v>0</v>
      </c>
      <c r="AY1864" s="40">
        <f t="shared" si="755"/>
        <v>0</v>
      </c>
    </row>
    <row r="1865" spans="1:51" x14ac:dyDescent="0.25">
      <c r="A1865" t="s">
        <v>4195</v>
      </c>
      <c r="B1865" t="s">
        <v>4195</v>
      </c>
      <c r="C1865">
        <v>3</v>
      </c>
      <c r="D1865" t="s">
        <v>4194</v>
      </c>
      <c r="E1865">
        <v>78.881</v>
      </c>
      <c r="F1865">
        <v>0</v>
      </c>
      <c r="G1865">
        <v>53.725999999999999</v>
      </c>
      <c r="H1865">
        <v>3704300</v>
      </c>
      <c r="I1865">
        <v>0</v>
      </c>
      <c r="J1865">
        <v>0</v>
      </c>
      <c r="K1865">
        <v>0</v>
      </c>
      <c r="L1865">
        <v>0</v>
      </c>
      <c r="M1865">
        <v>2949200</v>
      </c>
      <c r="N1865">
        <v>3028300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W1865">
        <f t="shared" si="731"/>
        <v>1.9515456753136902E-5</v>
      </c>
      <c r="X1865">
        <f t="shared" si="732"/>
        <v>0</v>
      </c>
      <c r="Y1865">
        <f t="shared" si="733"/>
        <v>0</v>
      </c>
      <c r="Z1865">
        <f t="shared" si="734"/>
        <v>0</v>
      </c>
      <c r="AA1865">
        <f t="shared" si="735"/>
        <v>0</v>
      </c>
      <c r="AB1865">
        <f t="shared" si="736"/>
        <v>1.3153565677940929E-5</v>
      </c>
      <c r="AC1865">
        <f t="shared" si="737"/>
        <v>1.6398776198755848E-5</v>
      </c>
      <c r="AD1865">
        <f t="shared" si="738"/>
        <v>0</v>
      </c>
      <c r="AE1865">
        <f t="shared" si="739"/>
        <v>0</v>
      </c>
      <c r="AF1865">
        <f t="shared" si="740"/>
        <v>0</v>
      </c>
      <c r="AG1865">
        <f t="shared" si="741"/>
        <v>0</v>
      </c>
      <c r="AH1865">
        <f t="shared" si="742"/>
        <v>0</v>
      </c>
      <c r="AI1865">
        <f t="shared" si="743"/>
        <v>0</v>
      </c>
      <c r="AL1865" s="48">
        <f t="shared" si="744"/>
        <v>9.7577283765684508E-6</v>
      </c>
      <c r="AM1865" s="48">
        <f t="shared" si="745"/>
        <v>0</v>
      </c>
      <c r="AN1865" s="48">
        <f t="shared" si="746"/>
        <v>1.4776170938348388E-5</v>
      </c>
      <c r="AO1865" s="48">
        <f t="shared" si="747"/>
        <v>0</v>
      </c>
      <c r="AP1865" s="48">
        <f t="shared" si="748"/>
        <v>0</v>
      </c>
      <c r="AQ1865" s="48">
        <f t="shared" si="749"/>
        <v>0</v>
      </c>
      <c r="AT1865" s="40">
        <f t="shared" si="750"/>
        <v>9.7577283765684491E-6</v>
      </c>
      <c r="AU1865" s="48">
        <f t="shared" si="751"/>
        <v>0</v>
      </c>
      <c r="AV1865" s="48">
        <f t="shared" si="752"/>
        <v>1.6226052604074594E-6</v>
      </c>
      <c r="AW1865" s="40">
        <f t="shared" si="753"/>
        <v>0</v>
      </c>
      <c r="AX1865" s="40">
        <f t="shared" si="754"/>
        <v>0</v>
      </c>
      <c r="AY1865" s="40">
        <f t="shared" si="755"/>
        <v>0</v>
      </c>
    </row>
    <row r="1866" spans="1:51" x14ac:dyDescent="0.25">
      <c r="A1866" t="s">
        <v>231</v>
      </c>
      <c r="B1866" t="s">
        <v>231</v>
      </c>
      <c r="C1866">
        <v>5</v>
      </c>
      <c r="D1866" t="s">
        <v>230</v>
      </c>
      <c r="E1866">
        <v>39.088000000000001</v>
      </c>
      <c r="F1866">
        <v>0</v>
      </c>
      <c r="G1866">
        <v>323.31</v>
      </c>
      <c r="H1866">
        <v>54245000</v>
      </c>
      <c r="I1866">
        <v>0</v>
      </c>
      <c r="J1866">
        <v>0</v>
      </c>
      <c r="K1866">
        <v>0</v>
      </c>
      <c r="L1866">
        <v>0</v>
      </c>
      <c r="M1866">
        <v>37948000</v>
      </c>
      <c r="N1866">
        <v>34693000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W1866">
        <f t="shared" si="731"/>
        <v>2.8578029629725216E-4</v>
      </c>
      <c r="X1866">
        <f t="shared" si="732"/>
        <v>0</v>
      </c>
      <c r="Y1866">
        <f t="shared" si="733"/>
        <v>0</v>
      </c>
      <c r="Z1866">
        <f t="shared" si="734"/>
        <v>0</v>
      </c>
      <c r="AA1866">
        <f t="shared" si="735"/>
        <v>0</v>
      </c>
      <c r="AB1866">
        <f t="shared" si="736"/>
        <v>1.6924980006323829E-4</v>
      </c>
      <c r="AC1866">
        <f t="shared" si="737"/>
        <v>1.8786868628056555E-4</v>
      </c>
      <c r="AD1866">
        <f t="shared" si="738"/>
        <v>0</v>
      </c>
      <c r="AE1866">
        <f t="shared" si="739"/>
        <v>0</v>
      </c>
      <c r="AF1866">
        <f t="shared" si="740"/>
        <v>0</v>
      </c>
      <c r="AG1866">
        <f t="shared" si="741"/>
        <v>0</v>
      </c>
      <c r="AH1866">
        <f t="shared" si="742"/>
        <v>0</v>
      </c>
      <c r="AI1866">
        <f t="shared" si="743"/>
        <v>0</v>
      </c>
      <c r="AL1866" s="48">
        <f t="shared" si="744"/>
        <v>1.4289014814862608E-4</v>
      </c>
      <c r="AM1866" s="48">
        <f t="shared" si="745"/>
        <v>0</v>
      </c>
      <c r="AN1866" s="48">
        <f t="shared" si="746"/>
        <v>1.7855924317190192E-4</v>
      </c>
      <c r="AO1866" s="48">
        <f t="shared" si="747"/>
        <v>0</v>
      </c>
      <c r="AP1866" s="48">
        <f t="shared" si="748"/>
        <v>0</v>
      </c>
      <c r="AQ1866" s="48">
        <f t="shared" si="749"/>
        <v>0</v>
      </c>
      <c r="AT1866" s="40">
        <f t="shared" si="750"/>
        <v>1.4289014814862608E-4</v>
      </c>
      <c r="AU1866" s="48">
        <f t="shared" si="751"/>
        <v>0</v>
      </c>
      <c r="AV1866" s="48">
        <f t="shared" si="752"/>
        <v>9.309443108663626E-6</v>
      </c>
      <c r="AW1866" s="40">
        <f t="shared" si="753"/>
        <v>0</v>
      </c>
      <c r="AX1866" s="40">
        <f t="shared" si="754"/>
        <v>0</v>
      </c>
      <c r="AY1866" s="40">
        <f t="shared" si="755"/>
        <v>0</v>
      </c>
    </row>
    <row r="1867" spans="1:51" x14ac:dyDescent="0.25">
      <c r="A1867" t="s">
        <v>229</v>
      </c>
      <c r="B1867" t="s">
        <v>229</v>
      </c>
      <c r="C1867">
        <v>8</v>
      </c>
      <c r="D1867" t="s">
        <v>228</v>
      </c>
      <c r="E1867">
        <v>37.097999999999999</v>
      </c>
      <c r="F1867">
        <v>0</v>
      </c>
      <c r="G1867">
        <v>61.707999999999998</v>
      </c>
      <c r="H1867">
        <v>5881100</v>
      </c>
      <c r="I1867">
        <v>0</v>
      </c>
      <c r="J1867">
        <v>4509300</v>
      </c>
      <c r="K1867">
        <v>188270</v>
      </c>
      <c r="L1867">
        <v>2108100</v>
      </c>
      <c r="M1867">
        <v>3830600</v>
      </c>
      <c r="N1867">
        <v>7606000</v>
      </c>
      <c r="O1867">
        <v>938510</v>
      </c>
      <c r="P1867">
        <v>523900</v>
      </c>
      <c r="Q1867">
        <v>9821900</v>
      </c>
      <c r="R1867">
        <v>2668100</v>
      </c>
      <c r="S1867">
        <v>5425400</v>
      </c>
      <c r="T1867">
        <v>3401900</v>
      </c>
      <c r="W1867">
        <f t="shared" si="731"/>
        <v>3.0983546880888005E-5</v>
      </c>
      <c r="X1867">
        <f t="shared" si="732"/>
        <v>0</v>
      </c>
      <c r="Y1867">
        <f t="shared" si="733"/>
        <v>1.71023683733948E-4</v>
      </c>
      <c r="Z1867">
        <f t="shared" si="734"/>
        <v>5.8289989200109625E-5</v>
      </c>
      <c r="AA1867">
        <f t="shared" si="735"/>
        <v>1.6895599301549116E-4</v>
      </c>
      <c r="AB1867">
        <f t="shared" si="736"/>
        <v>1.7084649629024996E-5</v>
      </c>
      <c r="AC1867">
        <f t="shared" si="737"/>
        <v>4.1187825435966375E-5</v>
      </c>
      <c r="AD1867">
        <f t="shared" si="738"/>
        <v>9.6305493820475295E-5</v>
      </c>
      <c r="AE1867">
        <f t="shared" si="739"/>
        <v>1.4895575756610199E-4</v>
      </c>
      <c r="AF1867">
        <f t="shared" si="740"/>
        <v>1.4812993183186348E-4</v>
      </c>
      <c r="AG1867">
        <f t="shared" si="741"/>
        <v>6.1095037833643035E-5</v>
      </c>
      <c r="AH1867">
        <f t="shared" si="742"/>
        <v>1.8113468564452684E-4</v>
      </c>
      <c r="AI1867">
        <f t="shared" si="743"/>
        <v>1.6557845296866615E-4</v>
      </c>
      <c r="AL1867" s="48">
        <f t="shared" si="744"/>
        <v>1.5491773440444003E-5</v>
      </c>
      <c r="AM1867" s="48">
        <f t="shared" si="745"/>
        <v>1.3275655531651626E-4</v>
      </c>
      <c r="AN1867" s="48">
        <f t="shared" si="746"/>
        <v>2.9136237532495687E-5</v>
      </c>
      <c r="AO1867" s="48">
        <f t="shared" si="747"/>
        <v>1.2263062569328864E-4</v>
      </c>
      <c r="AP1867" s="48">
        <f t="shared" si="748"/>
        <v>1.0461248483275326E-4</v>
      </c>
      <c r="AQ1867" s="48">
        <f t="shared" si="749"/>
        <v>1.7335656930659649E-4</v>
      </c>
      <c r="AT1867" s="40">
        <f t="shared" si="750"/>
        <v>1.5491773440444003E-5</v>
      </c>
      <c r="AU1867" s="48">
        <f t="shared" si="751"/>
        <v>3.7238067162979291E-5</v>
      </c>
      <c r="AV1867" s="48">
        <f t="shared" si="752"/>
        <v>1.2051587903470688E-5</v>
      </c>
      <c r="AW1867" s="40">
        <f t="shared" si="753"/>
        <v>2.6325131872813342E-5</v>
      </c>
      <c r="AX1867" s="40">
        <f t="shared" si="754"/>
        <v>4.3517446999110215E-5</v>
      </c>
      <c r="AY1867" s="40">
        <f t="shared" si="755"/>
        <v>7.7781163379303433E-6</v>
      </c>
    </row>
    <row r="1868" spans="1:51" x14ac:dyDescent="0.25">
      <c r="A1868" t="s">
        <v>227</v>
      </c>
      <c r="B1868" t="s">
        <v>227</v>
      </c>
      <c r="C1868" t="s">
        <v>4193</v>
      </c>
      <c r="D1868" t="s">
        <v>4192</v>
      </c>
      <c r="E1868">
        <v>16.413</v>
      </c>
      <c r="F1868">
        <v>0</v>
      </c>
      <c r="G1868">
        <v>10.372999999999999</v>
      </c>
      <c r="H1868">
        <v>1341800</v>
      </c>
      <c r="I1868">
        <v>0</v>
      </c>
      <c r="J1868">
        <v>9575800</v>
      </c>
      <c r="K1868">
        <v>511880</v>
      </c>
      <c r="L1868">
        <v>2189700</v>
      </c>
      <c r="M1868">
        <v>1734900</v>
      </c>
      <c r="N1868">
        <v>1197300</v>
      </c>
      <c r="O1868">
        <v>1854200</v>
      </c>
      <c r="P1868">
        <v>288400</v>
      </c>
      <c r="Q1868">
        <v>2416000</v>
      </c>
      <c r="R1868">
        <v>0</v>
      </c>
      <c r="S1868">
        <v>447020</v>
      </c>
      <c r="T1868">
        <v>0</v>
      </c>
      <c r="W1868">
        <f t="shared" si="731"/>
        <v>7.0690386500442988E-6</v>
      </c>
      <c r="X1868">
        <f t="shared" si="732"/>
        <v>0</v>
      </c>
      <c r="Y1868">
        <f t="shared" si="733"/>
        <v>3.631802254672653E-4</v>
      </c>
      <c r="Z1868">
        <f t="shared" si="734"/>
        <v>1.5848239056542261E-4</v>
      </c>
      <c r="AA1868">
        <f t="shared" si="735"/>
        <v>1.7549591476022057E-4</v>
      </c>
      <c r="AB1868">
        <f t="shared" si="736"/>
        <v>7.7377326375490698E-6</v>
      </c>
      <c r="AC1868">
        <f t="shared" si="737"/>
        <v>6.4835897179177677E-6</v>
      </c>
      <c r="AD1868">
        <f t="shared" si="738"/>
        <v>1.902693062854155E-4</v>
      </c>
      <c r="AE1868">
        <f t="shared" si="739"/>
        <v>8.1998168509379285E-5</v>
      </c>
      <c r="AF1868">
        <f t="shared" si="740"/>
        <v>3.6437136939470177E-5</v>
      </c>
      <c r="AG1868">
        <f t="shared" si="741"/>
        <v>0</v>
      </c>
      <c r="AH1868">
        <f t="shared" si="742"/>
        <v>1.4924397680690158E-5</v>
      </c>
      <c r="AI1868">
        <f t="shared" si="743"/>
        <v>0</v>
      </c>
      <c r="AL1868" s="48">
        <f t="shared" si="744"/>
        <v>3.5345193250221494E-6</v>
      </c>
      <c r="AM1868" s="48">
        <f t="shared" si="745"/>
        <v>2.3238617693096953E-4</v>
      </c>
      <c r="AN1868" s="48">
        <f t="shared" si="746"/>
        <v>7.1106611777334192E-6</v>
      </c>
      <c r="AO1868" s="48">
        <f t="shared" si="747"/>
        <v>1.3613373739739741E-4</v>
      </c>
      <c r="AP1868" s="48">
        <f t="shared" si="748"/>
        <v>1.8218568469735088E-5</v>
      </c>
      <c r="AQ1868" s="48">
        <f t="shared" si="749"/>
        <v>7.462198840345079E-6</v>
      </c>
      <c r="AT1868" s="40">
        <f t="shared" si="750"/>
        <v>3.534519325022149E-6</v>
      </c>
      <c r="AU1868" s="48">
        <f t="shared" si="751"/>
        <v>6.5581189759381271E-5</v>
      </c>
      <c r="AV1868" s="48">
        <f t="shared" si="752"/>
        <v>6.2707145981565092E-7</v>
      </c>
      <c r="AW1868" s="40">
        <f t="shared" si="753"/>
        <v>5.4135568888018103E-5</v>
      </c>
      <c r="AX1868" s="40">
        <f t="shared" si="754"/>
        <v>1.8218568469735088E-5</v>
      </c>
      <c r="AY1868" s="40">
        <f t="shared" si="755"/>
        <v>7.462198840345079E-6</v>
      </c>
    </row>
    <row r="1869" spans="1:51" x14ac:dyDescent="0.25">
      <c r="A1869" t="s">
        <v>223</v>
      </c>
      <c r="B1869" t="s">
        <v>223</v>
      </c>
      <c r="C1869">
        <v>4</v>
      </c>
      <c r="D1869" t="s">
        <v>222</v>
      </c>
      <c r="E1869">
        <v>25.02</v>
      </c>
      <c r="F1869">
        <v>0</v>
      </c>
      <c r="G1869">
        <v>9.8963999999999999</v>
      </c>
      <c r="H1869">
        <v>0</v>
      </c>
      <c r="I1869">
        <v>0</v>
      </c>
      <c r="J1869">
        <v>554760</v>
      </c>
      <c r="K1869">
        <v>76559</v>
      </c>
      <c r="L1869">
        <v>183620</v>
      </c>
      <c r="M1869">
        <v>0</v>
      </c>
      <c r="N1869">
        <v>9138300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W1869">
        <f t="shared" si="731"/>
        <v>0</v>
      </c>
      <c r="X1869">
        <f t="shared" si="732"/>
        <v>0</v>
      </c>
      <c r="Y1869">
        <f t="shared" si="733"/>
        <v>2.1040316410140156E-5</v>
      </c>
      <c r="Z1869">
        <f t="shared" si="734"/>
        <v>2.3703315892979194E-5</v>
      </c>
      <c r="AA1869">
        <f t="shared" si="735"/>
        <v>1.471642684763744E-5</v>
      </c>
      <c r="AB1869">
        <f t="shared" si="736"/>
        <v>0</v>
      </c>
      <c r="AC1869">
        <f t="shared" si="737"/>
        <v>4.9485498972060418E-5</v>
      </c>
      <c r="AD1869">
        <f t="shared" si="738"/>
        <v>0</v>
      </c>
      <c r="AE1869">
        <f t="shared" si="739"/>
        <v>0</v>
      </c>
      <c r="AF1869">
        <f t="shared" si="740"/>
        <v>0</v>
      </c>
      <c r="AG1869">
        <f t="shared" si="741"/>
        <v>0</v>
      </c>
      <c r="AH1869">
        <f t="shared" si="742"/>
        <v>0</v>
      </c>
      <c r="AI1869">
        <f t="shared" si="743"/>
        <v>0</v>
      </c>
      <c r="AL1869" s="48">
        <f t="shared" si="744"/>
        <v>0</v>
      </c>
      <c r="AM1869" s="48">
        <f t="shared" si="745"/>
        <v>1.9820019716918931E-5</v>
      </c>
      <c r="AN1869" s="48">
        <f t="shared" si="746"/>
        <v>2.4742749486030209E-5</v>
      </c>
      <c r="AO1869" s="48">
        <f t="shared" si="747"/>
        <v>0</v>
      </c>
      <c r="AP1869" s="48">
        <f t="shared" si="748"/>
        <v>0</v>
      </c>
      <c r="AQ1869" s="48">
        <f t="shared" si="749"/>
        <v>0</v>
      </c>
      <c r="AT1869" s="40">
        <f t="shared" si="750"/>
        <v>0</v>
      </c>
      <c r="AU1869" s="48">
        <f t="shared" si="751"/>
        <v>2.6650757770925204E-6</v>
      </c>
      <c r="AV1869" s="48">
        <f t="shared" si="752"/>
        <v>2.4742749486030206E-5</v>
      </c>
      <c r="AW1869" s="40">
        <f t="shared" si="753"/>
        <v>0</v>
      </c>
      <c r="AX1869" s="40">
        <f t="shared" si="754"/>
        <v>0</v>
      </c>
      <c r="AY1869" s="40">
        <f t="shared" si="755"/>
        <v>0</v>
      </c>
    </row>
    <row r="1870" spans="1:51" x14ac:dyDescent="0.25">
      <c r="A1870" t="s">
        <v>221</v>
      </c>
      <c r="B1870" t="s">
        <v>221</v>
      </c>
      <c r="C1870" t="s">
        <v>200</v>
      </c>
      <c r="D1870" t="s">
        <v>220</v>
      </c>
      <c r="E1870">
        <v>23.257999999999999</v>
      </c>
      <c r="F1870">
        <v>6.068E-4</v>
      </c>
      <c r="G1870">
        <v>3.7395999999999998</v>
      </c>
      <c r="H1870">
        <v>0</v>
      </c>
      <c r="I1870">
        <v>0</v>
      </c>
      <c r="J1870">
        <v>1319000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748190</v>
      </c>
      <c r="S1870">
        <v>0</v>
      </c>
      <c r="T1870">
        <v>0</v>
      </c>
      <c r="W1870">
        <f t="shared" si="731"/>
        <v>0</v>
      </c>
      <c r="X1870">
        <f t="shared" si="732"/>
        <v>0</v>
      </c>
      <c r="Y1870">
        <f t="shared" si="733"/>
        <v>5.0025555816884532E-5</v>
      </c>
      <c r="Z1870">
        <f t="shared" si="734"/>
        <v>0</v>
      </c>
      <c r="AA1870">
        <f t="shared" si="735"/>
        <v>0</v>
      </c>
      <c r="AB1870">
        <f t="shared" si="736"/>
        <v>0</v>
      </c>
      <c r="AC1870">
        <f t="shared" si="737"/>
        <v>0</v>
      </c>
      <c r="AD1870">
        <f t="shared" si="738"/>
        <v>0</v>
      </c>
      <c r="AE1870">
        <f t="shared" si="739"/>
        <v>0</v>
      </c>
      <c r="AF1870">
        <f t="shared" si="740"/>
        <v>0</v>
      </c>
      <c r="AG1870">
        <f t="shared" si="741"/>
        <v>1.7132302521177388E-5</v>
      </c>
      <c r="AH1870">
        <f t="shared" si="742"/>
        <v>0</v>
      </c>
      <c r="AI1870">
        <f t="shared" si="743"/>
        <v>0</v>
      </c>
      <c r="AL1870" s="48">
        <f t="shared" si="744"/>
        <v>0</v>
      </c>
      <c r="AM1870" s="48">
        <f t="shared" si="745"/>
        <v>1.6675185272294843E-5</v>
      </c>
      <c r="AN1870" s="48">
        <f t="shared" si="746"/>
        <v>0</v>
      </c>
      <c r="AO1870" s="48">
        <f t="shared" si="747"/>
        <v>0</v>
      </c>
      <c r="AP1870" s="48">
        <f t="shared" si="748"/>
        <v>8.5661512605886939E-6</v>
      </c>
      <c r="AQ1870" s="48">
        <f t="shared" si="749"/>
        <v>0</v>
      </c>
      <c r="AT1870" s="40">
        <f t="shared" si="750"/>
        <v>0</v>
      </c>
      <c r="AU1870" s="48">
        <f t="shared" si="751"/>
        <v>1.6675185272294846E-5</v>
      </c>
      <c r="AV1870" s="48">
        <f t="shared" si="752"/>
        <v>0</v>
      </c>
      <c r="AW1870" s="40">
        <f t="shared" si="753"/>
        <v>0</v>
      </c>
      <c r="AX1870" s="40">
        <f t="shared" si="754"/>
        <v>8.5661512605886939E-6</v>
      </c>
      <c r="AY1870" s="40">
        <f t="shared" si="755"/>
        <v>0</v>
      </c>
    </row>
    <row r="1871" spans="1:51" x14ac:dyDescent="0.25">
      <c r="A1871" t="s">
        <v>4191</v>
      </c>
      <c r="B1871" t="s">
        <v>4191</v>
      </c>
      <c r="C1871" t="s">
        <v>1769</v>
      </c>
      <c r="D1871" t="s">
        <v>4190</v>
      </c>
      <c r="E1871">
        <v>44.582999999999998</v>
      </c>
      <c r="F1871">
        <v>0</v>
      </c>
      <c r="G1871">
        <v>25.486999999999998</v>
      </c>
      <c r="H1871">
        <v>4222800</v>
      </c>
      <c r="I1871">
        <v>0</v>
      </c>
      <c r="J1871">
        <v>0</v>
      </c>
      <c r="K1871">
        <v>0</v>
      </c>
      <c r="L1871">
        <v>0</v>
      </c>
      <c r="M1871">
        <v>5220800</v>
      </c>
      <c r="N1871">
        <v>3858100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W1871">
        <f t="shared" si="731"/>
        <v>2.2247083329413521E-5</v>
      </c>
      <c r="X1871">
        <f t="shared" si="732"/>
        <v>0</v>
      </c>
      <c r="Y1871">
        <f t="shared" si="733"/>
        <v>0</v>
      </c>
      <c r="Z1871">
        <f t="shared" si="734"/>
        <v>0</v>
      </c>
      <c r="AA1871">
        <f t="shared" si="735"/>
        <v>0</v>
      </c>
      <c r="AB1871">
        <f t="shared" si="736"/>
        <v>2.3285004642409468E-5</v>
      </c>
      <c r="AC1871">
        <f t="shared" si="737"/>
        <v>2.0892288892256362E-5</v>
      </c>
      <c r="AD1871">
        <f t="shared" si="738"/>
        <v>0</v>
      </c>
      <c r="AE1871">
        <f t="shared" si="739"/>
        <v>0</v>
      </c>
      <c r="AF1871">
        <f t="shared" si="740"/>
        <v>0</v>
      </c>
      <c r="AG1871">
        <f t="shared" si="741"/>
        <v>0</v>
      </c>
      <c r="AH1871">
        <f t="shared" si="742"/>
        <v>0</v>
      </c>
      <c r="AI1871">
        <f t="shared" si="743"/>
        <v>0</v>
      </c>
      <c r="AL1871" s="48">
        <f t="shared" si="744"/>
        <v>1.1123541664706761E-5</v>
      </c>
      <c r="AM1871" s="48">
        <f t="shared" si="745"/>
        <v>0</v>
      </c>
      <c r="AN1871" s="48">
        <f t="shared" si="746"/>
        <v>2.2088646767332917E-5</v>
      </c>
      <c r="AO1871" s="48">
        <f t="shared" si="747"/>
        <v>0</v>
      </c>
      <c r="AP1871" s="48">
        <f t="shared" si="748"/>
        <v>0</v>
      </c>
      <c r="AQ1871" s="48">
        <f t="shared" si="749"/>
        <v>0</v>
      </c>
      <c r="AT1871" s="40">
        <f t="shared" si="750"/>
        <v>1.1123541664706761E-5</v>
      </c>
      <c r="AU1871" s="48">
        <f t="shared" si="751"/>
        <v>0</v>
      </c>
      <c r="AV1871" s="48">
        <f t="shared" si="752"/>
        <v>1.1963578750765528E-6</v>
      </c>
      <c r="AW1871" s="40">
        <f t="shared" si="753"/>
        <v>0</v>
      </c>
      <c r="AX1871" s="40">
        <f t="shared" si="754"/>
        <v>0</v>
      </c>
      <c r="AY1871" s="40">
        <f t="shared" si="755"/>
        <v>0</v>
      </c>
    </row>
    <row r="1872" spans="1:51" x14ac:dyDescent="0.25">
      <c r="A1872" t="s">
        <v>217</v>
      </c>
      <c r="B1872" t="s">
        <v>217</v>
      </c>
      <c r="C1872">
        <v>3</v>
      </c>
      <c r="D1872" t="s">
        <v>216</v>
      </c>
      <c r="E1872">
        <v>11.074999999999999</v>
      </c>
      <c r="F1872">
        <v>0</v>
      </c>
      <c r="G1872">
        <v>16.596</v>
      </c>
      <c r="H1872">
        <v>15795000</v>
      </c>
      <c r="I1872">
        <v>0</v>
      </c>
      <c r="J1872">
        <v>0</v>
      </c>
      <c r="K1872">
        <v>0</v>
      </c>
      <c r="L1872">
        <v>0</v>
      </c>
      <c r="M1872">
        <v>17708000</v>
      </c>
      <c r="N1872">
        <v>12545000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W1872">
        <f t="shared" si="731"/>
        <v>8.3213195317819119E-5</v>
      </c>
      <c r="X1872">
        <f t="shared" si="732"/>
        <v>0</v>
      </c>
      <c r="Y1872">
        <f t="shared" si="733"/>
        <v>0</v>
      </c>
      <c r="Z1872">
        <f t="shared" si="734"/>
        <v>0</v>
      </c>
      <c r="AA1872">
        <f t="shared" si="735"/>
        <v>0</v>
      </c>
      <c r="AB1872">
        <f t="shared" si="736"/>
        <v>7.897848264782923E-5</v>
      </c>
      <c r="AC1872">
        <f t="shared" si="737"/>
        <v>6.7933377609018965E-5</v>
      </c>
      <c r="AD1872">
        <f t="shared" si="738"/>
        <v>0</v>
      </c>
      <c r="AE1872">
        <f t="shared" si="739"/>
        <v>0</v>
      </c>
      <c r="AF1872">
        <f t="shared" si="740"/>
        <v>0</v>
      </c>
      <c r="AG1872">
        <f t="shared" si="741"/>
        <v>0</v>
      </c>
      <c r="AH1872">
        <f t="shared" si="742"/>
        <v>0</v>
      </c>
      <c r="AI1872">
        <f t="shared" si="743"/>
        <v>0</v>
      </c>
      <c r="AL1872" s="48">
        <f t="shared" si="744"/>
        <v>4.160659765890956E-5</v>
      </c>
      <c r="AM1872" s="48">
        <f t="shared" si="745"/>
        <v>0</v>
      </c>
      <c r="AN1872" s="48">
        <f t="shared" si="746"/>
        <v>7.3455930128424091E-5</v>
      </c>
      <c r="AO1872" s="48">
        <f t="shared" si="747"/>
        <v>0</v>
      </c>
      <c r="AP1872" s="48">
        <f t="shared" si="748"/>
        <v>0</v>
      </c>
      <c r="AQ1872" s="48">
        <f t="shared" si="749"/>
        <v>0</v>
      </c>
      <c r="AT1872" s="40">
        <f t="shared" si="750"/>
        <v>4.160659765890956E-5</v>
      </c>
      <c r="AU1872" s="48">
        <f t="shared" si="751"/>
        <v>0</v>
      </c>
      <c r="AV1872" s="48">
        <f t="shared" si="752"/>
        <v>5.5225525194051313E-6</v>
      </c>
      <c r="AW1872" s="40">
        <f t="shared" si="753"/>
        <v>0</v>
      </c>
      <c r="AX1872" s="40">
        <f t="shared" si="754"/>
        <v>0</v>
      </c>
      <c r="AY1872" s="40">
        <f t="shared" si="755"/>
        <v>0</v>
      </c>
    </row>
    <row r="1873" spans="1:51" x14ac:dyDescent="0.25">
      <c r="A1873" t="s">
        <v>215</v>
      </c>
      <c r="B1873" t="s">
        <v>215</v>
      </c>
      <c r="C1873">
        <v>8</v>
      </c>
      <c r="D1873" t="s">
        <v>214</v>
      </c>
      <c r="E1873">
        <v>32.234000000000002</v>
      </c>
      <c r="F1873">
        <v>0</v>
      </c>
      <c r="G1873">
        <v>306.01</v>
      </c>
      <c r="H1873">
        <v>40720000</v>
      </c>
      <c r="I1873">
        <v>0</v>
      </c>
      <c r="J1873">
        <v>0</v>
      </c>
      <c r="K1873">
        <v>0</v>
      </c>
      <c r="L1873">
        <v>0</v>
      </c>
      <c r="M1873">
        <v>45439000</v>
      </c>
      <c r="N1873">
        <v>29245000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W1873">
        <f t="shared" si="731"/>
        <v>2.1452619900864795E-4</v>
      </c>
      <c r="X1873">
        <f t="shared" si="732"/>
        <v>0</v>
      </c>
      <c r="Y1873">
        <f t="shared" si="733"/>
        <v>0</v>
      </c>
      <c r="Z1873">
        <f t="shared" si="734"/>
        <v>0</v>
      </c>
      <c r="AA1873">
        <f t="shared" si="735"/>
        <v>0</v>
      </c>
      <c r="AB1873">
        <f t="shared" si="736"/>
        <v>2.026599996066587E-4</v>
      </c>
      <c r="AC1873">
        <f t="shared" si="737"/>
        <v>1.5836680973900036E-4</v>
      </c>
      <c r="AD1873">
        <f t="shared" si="738"/>
        <v>0</v>
      </c>
      <c r="AE1873">
        <f t="shared" si="739"/>
        <v>0</v>
      </c>
      <c r="AF1873">
        <f t="shared" si="740"/>
        <v>0</v>
      </c>
      <c r="AG1873">
        <f t="shared" si="741"/>
        <v>0</v>
      </c>
      <c r="AH1873">
        <f t="shared" si="742"/>
        <v>0</v>
      </c>
      <c r="AI1873">
        <f t="shared" si="743"/>
        <v>0</v>
      </c>
      <c r="AL1873" s="48">
        <f t="shared" si="744"/>
        <v>1.0726309950432398E-4</v>
      </c>
      <c r="AM1873" s="48">
        <f t="shared" si="745"/>
        <v>0</v>
      </c>
      <c r="AN1873" s="48">
        <f t="shared" si="746"/>
        <v>1.8051340467282952E-4</v>
      </c>
      <c r="AO1873" s="48">
        <f t="shared" si="747"/>
        <v>0</v>
      </c>
      <c r="AP1873" s="48">
        <f t="shared" si="748"/>
        <v>0</v>
      </c>
      <c r="AQ1873" s="48">
        <f t="shared" si="749"/>
        <v>0</v>
      </c>
      <c r="AT1873" s="40">
        <f t="shared" si="750"/>
        <v>1.0726309950432396E-4</v>
      </c>
      <c r="AU1873" s="48">
        <f t="shared" si="751"/>
        <v>0</v>
      </c>
      <c r="AV1873" s="48">
        <f t="shared" si="752"/>
        <v>2.2146594933829168E-5</v>
      </c>
      <c r="AW1873" s="40">
        <f t="shared" si="753"/>
        <v>0</v>
      </c>
      <c r="AX1873" s="40">
        <f t="shared" si="754"/>
        <v>0</v>
      </c>
      <c r="AY1873" s="40">
        <f t="shared" si="755"/>
        <v>0</v>
      </c>
    </row>
    <row r="1874" spans="1:51" x14ac:dyDescent="0.25">
      <c r="A1874" t="s">
        <v>213</v>
      </c>
      <c r="B1874" t="s">
        <v>213</v>
      </c>
      <c r="C1874" t="s">
        <v>341</v>
      </c>
      <c r="D1874" t="s">
        <v>211</v>
      </c>
      <c r="E1874">
        <v>20.096</v>
      </c>
      <c r="F1874">
        <v>0</v>
      </c>
      <c r="G1874">
        <v>5.9698000000000002</v>
      </c>
      <c r="H1874">
        <v>0</v>
      </c>
      <c r="I1874">
        <v>0</v>
      </c>
      <c r="J1874">
        <v>1207400</v>
      </c>
      <c r="K1874">
        <v>0</v>
      </c>
      <c r="L1874">
        <v>609220</v>
      </c>
      <c r="M1874">
        <v>0</v>
      </c>
      <c r="N1874">
        <v>1791000</v>
      </c>
      <c r="O1874">
        <v>0</v>
      </c>
      <c r="P1874">
        <v>0</v>
      </c>
      <c r="Q1874">
        <v>0</v>
      </c>
      <c r="R1874">
        <v>754160</v>
      </c>
      <c r="S1874">
        <v>0</v>
      </c>
      <c r="T1874">
        <v>0</v>
      </c>
      <c r="W1874">
        <f t="shared" si="731"/>
        <v>0</v>
      </c>
      <c r="X1874">
        <f t="shared" si="732"/>
        <v>0</v>
      </c>
      <c r="Y1874">
        <f t="shared" si="733"/>
        <v>4.5792915916077626E-5</v>
      </c>
      <c r="Z1874">
        <f t="shared" si="734"/>
        <v>0</v>
      </c>
      <c r="AA1874">
        <f t="shared" si="735"/>
        <v>4.882660692799086E-5</v>
      </c>
      <c r="AB1874">
        <f t="shared" si="736"/>
        <v>0</v>
      </c>
      <c r="AC1874">
        <f t="shared" si="737"/>
        <v>9.6985794577722561E-6</v>
      </c>
      <c r="AD1874">
        <f t="shared" si="738"/>
        <v>0</v>
      </c>
      <c r="AE1874">
        <f t="shared" si="739"/>
        <v>0</v>
      </c>
      <c r="AF1874">
        <f t="shared" si="740"/>
        <v>0</v>
      </c>
      <c r="AG1874">
        <f t="shared" si="741"/>
        <v>1.7269005559244495E-5</v>
      </c>
      <c r="AH1874">
        <f t="shared" si="742"/>
        <v>0</v>
      </c>
      <c r="AI1874">
        <f t="shared" si="743"/>
        <v>0</v>
      </c>
      <c r="AL1874" s="48">
        <f t="shared" si="744"/>
        <v>0</v>
      </c>
      <c r="AM1874" s="48">
        <f t="shared" si="745"/>
        <v>3.1539840948022831E-5</v>
      </c>
      <c r="AN1874" s="48">
        <f t="shared" si="746"/>
        <v>4.8492897288861281E-6</v>
      </c>
      <c r="AO1874" s="48">
        <f t="shared" si="747"/>
        <v>0</v>
      </c>
      <c r="AP1874" s="48">
        <f t="shared" si="748"/>
        <v>8.6345027796222475E-6</v>
      </c>
      <c r="AQ1874" s="48">
        <f t="shared" si="749"/>
        <v>0</v>
      </c>
      <c r="AT1874" s="40">
        <f t="shared" si="750"/>
        <v>0</v>
      </c>
      <c r="AU1874" s="48">
        <f t="shared" si="751"/>
        <v>1.5794218304587221E-5</v>
      </c>
      <c r="AV1874" s="48">
        <f t="shared" si="752"/>
        <v>4.8492897288861281E-6</v>
      </c>
      <c r="AW1874" s="40">
        <f t="shared" si="753"/>
        <v>0</v>
      </c>
      <c r="AX1874" s="40">
        <f t="shared" si="754"/>
        <v>8.6345027796222475E-6</v>
      </c>
      <c r="AY1874" s="40">
        <f t="shared" si="755"/>
        <v>0</v>
      </c>
    </row>
    <row r="1875" spans="1:51" x14ac:dyDescent="0.25">
      <c r="A1875" t="s">
        <v>4189</v>
      </c>
      <c r="B1875" t="s">
        <v>4189</v>
      </c>
      <c r="C1875" t="s">
        <v>165</v>
      </c>
      <c r="D1875" t="s">
        <v>4188</v>
      </c>
      <c r="E1875">
        <v>32.423999999999999</v>
      </c>
      <c r="F1875">
        <v>6.2892999999999998E-4</v>
      </c>
      <c r="G1875">
        <v>4.3696000000000002</v>
      </c>
      <c r="H1875">
        <v>720510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W1875">
        <f t="shared" si="731"/>
        <v>3.7958809343742865E-6</v>
      </c>
      <c r="X1875">
        <f t="shared" si="732"/>
        <v>0</v>
      </c>
      <c r="Y1875">
        <f t="shared" si="733"/>
        <v>0</v>
      </c>
      <c r="Z1875">
        <f t="shared" si="734"/>
        <v>0</v>
      </c>
      <c r="AA1875">
        <f t="shared" si="735"/>
        <v>0</v>
      </c>
      <c r="AB1875">
        <f t="shared" si="736"/>
        <v>0</v>
      </c>
      <c r="AC1875">
        <f t="shared" si="737"/>
        <v>0</v>
      </c>
      <c r="AD1875">
        <f t="shared" si="738"/>
        <v>0</v>
      </c>
      <c r="AE1875">
        <f t="shared" si="739"/>
        <v>0</v>
      </c>
      <c r="AF1875">
        <f t="shared" si="740"/>
        <v>0</v>
      </c>
      <c r="AG1875">
        <f t="shared" si="741"/>
        <v>0</v>
      </c>
      <c r="AH1875">
        <f t="shared" si="742"/>
        <v>0</v>
      </c>
      <c r="AI1875">
        <f t="shared" si="743"/>
        <v>0</v>
      </c>
      <c r="AL1875" s="48">
        <f t="shared" si="744"/>
        <v>1.8979404671871433E-6</v>
      </c>
      <c r="AM1875" s="48">
        <f t="shared" si="745"/>
        <v>0</v>
      </c>
      <c r="AN1875" s="48">
        <f t="shared" si="746"/>
        <v>0</v>
      </c>
      <c r="AO1875" s="48">
        <f t="shared" si="747"/>
        <v>0</v>
      </c>
      <c r="AP1875" s="48">
        <f t="shared" si="748"/>
        <v>0</v>
      </c>
      <c r="AQ1875" s="48">
        <f t="shared" si="749"/>
        <v>0</v>
      </c>
      <c r="AT1875" s="40">
        <f t="shared" si="750"/>
        <v>1.897940467187143E-6</v>
      </c>
      <c r="AU1875" s="48">
        <f t="shared" si="751"/>
        <v>0</v>
      </c>
      <c r="AV1875" s="48">
        <f t="shared" si="752"/>
        <v>0</v>
      </c>
      <c r="AW1875" s="40">
        <f t="shared" si="753"/>
        <v>0</v>
      </c>
      <c r="AX1875" s="40">
        <f t="shared" si="754"/>
        <v>0</v>
      </c>
      <c r="AY1875" s="40">
        <f t="shared" si="755"/>
        <v>0</v>
      </c>
    </row>
    <row r="1876" spans="1:51" x14ac:dyDescent="0.25">
      <c r="A1876" t="s">
        <v>4187</v>
      </c>
      <c r="B1876" t="s">
        <v>4187</v>
      </c>
      <c r="C1876">
        <v>2</v>
      </c>
      <c r="D1876" t="s">
        <v>4186</v>
      </c>
      <c r="E1876">
        <v>18.768999999999998</v>
      </c>
      <c r="F1876">
        <v>0</v>
      </c>
      <c r="G1876">
        <v>111.77</v>
      </c>
      <c r="H1876">
        <v>6609400</v>
      </c>
      <c r="I1876">
        <v>0</v>
      </c>
      <c r="J1876">
        <v>0</v>
      </c>
      <c r="K1876">
        <v>0</v>
      </c>
      <c r="L1876">
        <v>0</v>
      </c>
      <c r="M1876">
        <v>5542400</v>
      </c>
      <c r="N1876">
        <v>4313900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W1876">
        <f t="shared" si="731"/>
        <v>3.482046806797048E-5</v>
      </c>
      <c r="X1876">
        <f t="shared" si="732"/>
        <v>0</v>
      </c>
      <c r="Y1876">
        <f t="shared" si="733"/>
        <v>0</v>
      </c>
      <c r="Z1876">
        <f t="shared" si="734"/>
        <v>0</v>
      </c>
      <c r="AA1876">
        <f t="shared" si="735"/>
        <v>0</v>
      </c>
      <c r="AB1876">
        <f t="shared" si="736"/>
        <v>2.4719355219523872E-5</v>
      </c>
      <c r="AC1876">
        <f t="shared" si="737"/>
        <v>2.3360525920091422E-5</v>
      </c>
      <c r="AD1876">
        <f t="shared" si="738"/>
        <v>0</v>
      </c>
      <c r="AE1876">
        <f t="shared" si="739"/>
        <v>0</v>
      </c>
      <c r="AF1876">
        <f t="shared" si="740"/>
        <v>0</v>
      </c>
      <c r="AG1876">
        <f t="shared" si="741"/>
        <v>0</v>
      </c>
      <c r="AH1876">
        <f t="shared" si="742"/>
        <v>0</v>
      </c>
      <c r="AI1876">
        <f t="shared" si="743"/>
        <v>0</v>
      </c>
      <c r="AL1876" s="48">
        <f t="shared" si="744"/>
        <v>1.741023403398524E-5</v>
      </c>
      <c r="AM1876" s="48">
        <f t="shared" si="745"/>
        <v>0</v>
      </c>
      <c r="AN1876" s="48">
        <f t="shared" si="746"/>
        <v>2.4039940569807645E-5</v>
      </c>
      <c r="AO1876" s="48">
        <f t="shared" si="747"/>
        <v>0</v>
      </c>
      <c r="AP1876" s="48">
        <f t="shared" si="748"/>
        <v>0</v>
      </c>
      <c r="AQ1876" s="48">
        <f t="shared" si="749"/>
        <v>0</v>
      </c>
      <c r="AT1876" s="40">
        <f t="shared" si="750"/>
        <v>1.741023403398524E-5</v>
      </c>
      <c r="AU1876" s="48">
        <f t="shared" si="751"/>
        <v>0</v>
      </c>
      <c r="AV1876" s="48">
        <f t="shared" si="752"/>
        <v>6.7941464971622459E-7</v>
      </c>
      <c r="AW1876" s="40">
        <f t="shared" si="753"/>
        <v>0</v>
      </c>
      <c r="AX1876" s="40">
        <f t="shared" si="754"/>
        <v>0</v>
      </c>
      <c r="AY1876" s="40">
        <f t="shared" si="755"/>
        <v>0</v>
      </c>
    </row>
    <row r="1877" spans="1:51" x14ac:dyDescent="0.25">
      <c r="A1877" t="s">
        <v>210</v>
      </c>
      <c r="B1877" t="s">
        <v>210</v>
      </c>
      <c r="C1877" t="s">
        <v>200</v>
      </c>
      <c r="D1877" t="s">
        <v>209</v>
      </c>
      <c r="E1877">
        <v>31.077000000000002</v>
      </c>
      <c r="F1877">
        <v>0</v>
      </c>
      <c r="G1877">
        <v>5.3052000000000001</v>
      </c>
      <c r="H1877">
        <v>50939000</v>
      </c>
      <c r="I1877">
        <v>0</v>
      </c>
      <c r="J1877">
        <v>455350</v>
      </c>
      <c r="K1877">
        <v>0</v>
      </c>
      <c r="L1877">
        <v>370640</v>
      </c>
      <c r="M1877">
        <v>14928000</v>
      </c>
      <c r="N1877">
        <v>32612000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W1877">
        <f t="shared" si="731"/>
        <v>2.6836321344060702E-4</v>
      </c>
      <c r="X1877">
        <f t="shared" si="732"/>
        <v>0</v>
      </c>
      <c r="Y1877">
        <f t="shared" si="733"/>
        <v>1.7270005186670486E-5</v>
      </c>
      <c r="Z1877">
        <f t="shared" si="734"/>
        <v>0</v>
      </c>
      <c r="AA1877">
        <f t="shared" si="735"/>
        <v>2.9705350434638608E-5</v>
      </c>
      <c r="AB1877">
        <f t="shared" si="736"/>
        <v>6.6579556639191027E-5</v>
      </c>
      <c r="AC1877">
        <f t="shared" si="737"/>
        <v>1.7659970590556606E-4</v>
      </c>
      <c r="AD1877">
        <f t="shared" si="738"/>
        <v>0</v>
      </c>
      <c r="AE1877">
        <f t="shared" si="739"/>
        <v>0</v>
      </c>
      <c r="AF1877">
        <f t="shared" si="740"/>
        <v>0</v>
      </c>
      <c r="AG1877">
        <f t="shared" si="741"/>
        <v>0</v>
      </c>
      <c r="AH1877">
        <f t="shared" si="742"/>
        <v>0</v>
      </c>
      <c r="AI1877">
        <f t="shared" si="743"/>
        <v>0</v>
      </c>
      <c r="AL1877" s="48">
        <f t="shared" si="744"/>
        <v>1.3418160672030351E-4</v>
      </c>
      <c r="AM1877" s="48">
        <f t="shared" si="745"/>
        <v>1.56584518737697E-5</v>
      </c>
      <c r="AN1877" s="48">
        <f t="shared" si="746"/>
        <v>1.2158963127237855E-4</v>
      </c>
      <c r="AO1877" s="48">
        <f t="shared" si="747"/>
        <v>0</v>
      </c>
      <c r="AP1877" s="48">
        <f t="shared" si="748"/>
        <v>0</v>
      </c>
      <c r="AQ1877" s="48">
        <f t="shared" si="749"/>
        <v>0</v>
      </c>
      <c r="AT1877" s="40">
        <f t="shared" si="750"/>
        <v>1.3418160672030351E-4</v>
      </c>
      <c r="AU1877" s="48">
        <f t="shared" si="751"/>
        <v>8.6129706290650611E-6</v>
      </c>
      <c r="AV1877" s="48">
        <f t="shared" si="752"/>
        <v>5.5010074633187519E-5</v>
      </c>
      <c r="AW1877" s="40">
        <f t="shared" si="753"/>
        <v>0</v>
      </c>
      <c r="AX1877" s="40">
        <f t="shared" si="754"/>
        <v>0</v>
      </c>
      <c r="AY1877" s="40">
        <f t="shared" si="755"/>
        <v>0</v>
      </c>
    </row>
    <row r="1878" spans="1:51" x14ac:dyDescent="0.25">
      <c r="A1878" t="s">
        <v>4185</v>
      </c>
      <c r="B1878" t="s">
        <v>4185</v>
      </c>
      <c r="C1878">
        <v>1</v>
      </c>
      <c r="D1878" t="s">
        <v>4184</v>
      </c>
      <c r="E1878">
        <v>119.2</v>
      </c>
      <c r="F1878">
        <v>0</v>
      </c>
      <c r="G1878">
        <v>14.436</v>
      </c>
      <c r="H1878">
        <v>257520</v>
      </c>
      <c r="I1878">
        <v>0</v>
      </c>
      <c r="J1878">
        <v>0</v>
      </c>
      <c r="K1878">
        <v>0</v>
      </c>
      <c r="L1878">
        <v>0</v>
      </c>
      <c r="M1878">
        <v>196280</v>
      </c>
      <c r="N1878">
        <v>369810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W1878">
        <f t="shared" si="731"/>
        <v>1.3566990856755162E-6</v>
      </c>
      <c r="X1878">
        <f t="shared" si="732"/>
        <v>0</v>
      </c>
      <c r="Y1878">
        <f t="shared" si="733"/>
        <v>0</v>
      </c>
      <c r="Z1878">
        <f t="shared" si="734"/>
        <v>0</v>
      </c>
      <c r="AA1878">
        <f t="shared" si="735"/>
        <v>0</v>
      </c>
      <c r="AB1878">
        <f t="shared" si="736"/>
        <v>8.7541769675377911E-7</v>
      </c>
      <c r="AC1878">
        <f t="shared" si="737"/>
        <v>2.0025860799993067E-6</v>
      </c>
      <c r="AD1878">
        <f t="shared" si="738"/>
        <v>0</v>
      </c>
      <c r="AE1878">
        <f t="shared" si="739"/>
        <v>0</v>
      </c>
      <c r="AF1878">
        <f t="shared" si="740"/>
        <v>0</v>
      </c>
      <c r="AG1878">
        <f t="shared" si="741"/>
        <v>0</v>
      </c>
      <c r="AH1878">
        <f t="shared" si="742"/>
        <v>0</v>
      </c>
      <c r="AI1878">
        <f t="shared" si="743"/>
        <v>0</v>
      </c>
      <c r="AL1878" s="48">
        <f t="shared" si="744"/>
        <v>6.7834954283775811E-7</v>
      </c>
      <c r="AM1878" s="48">
        <f t="shared" si="745"/>
        <v>0</v>
      </c>
      <c r="AN1878" s="48">
        <f t="shared" si="746"/>
        <v>1.439001888376543E-6</v>
      </c>
      <c r="AO1878" s="48">
        <f t="shared" si="747"/>
        <v>0</v>
      </c>
      <c r="AP1878" s="48">
        <f t="shared" si="748"/>
        <v>0</v>
      </c>
      <c r="AQ1878" s="48">
        <f t="shared" si="749"/>
        <v>0</v>
      </c>
      <c r="AT1878" s="40">
        <f t="shared" si="750"/>
        <v>6.7834954283775801E-7</v>
      </c>
      <c r="AU1878" s="48">
        <f t="shared" si="751"/>
        <v>0</v>
      </c>
      <c r="AV1878" s="48">
        <f t="shared" si="752"/>
        <v>5.6358419162276385E-7</v>
      </c>
      <c r="AW1878" s="40">
        <f t="shared" si="753"/>
        <v>0</v>
      </c>
      <c r="AX1878" s="40">
        <f t="shared" si="754"/>
        <v>0</v>
      </c>
      <c r="AY1878" s="40">
        <f t="shared" si="755"/>
        <v>0</v>
      </c>
    </row>
    <row r="1879" spans="1:51" x14ac:dyDescent="0.25">
      <c r="A1879" t="s">
        <v>4183</v>
      </c>
      <c r="B1879" t="s">
        <v>4183</v>
      </c>
      <c r="C1879" t="s">
        <v>659</v>
      </c>
      <c r="D1879" t="s">
        <v>4182</v>
      </c>
      <c r="E1879">
        <v>26.390999999999998</v>
      </c>
      <c r="F1879">
        <v>6.3391000000000003E-3</v>
      </c>
      <c r="G1879">
        <v>2.0996999999999999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763770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W1879">
        <f t="shared" si="731"/>
        <v>0</v>
      </c>
      <c r="X1879">
        <f t="shared" si="732"/>
        <v>0</v>
      </c>
      <c r="Y1879">
        <f t="shared" si="733"/>
        <v>0</v>
      </c>
      <c r="Z1879">
        <f t="shared" si="734"/>
        <v>0</v>
      </c>
      <c r="AA1879">
        <f t="shared" si="735"/>
        <v>0</v>
      </c>
      <c r="AB1879">
        <f t="shared" si="736"/>
        <v>3.406448819286906E-6</v>
      </c>
      <c r="AC1879">
        <f t="shared" si="737"/>
        <v>0</v>
      </c>
      <c r="AD1879">
        <f t="shared" si="738"/>
        <v>0</v>
      </c>
      <c r="AE1879">
        <f t="shared" si="739"/>
        <v>0</v>
      </c>
      <c r="AF1879">
        <f t="shared" si="740"/>
        <v>0</v>
      </c>
      <c r="AG1879">
        <f t="shared" si="741"/>
        <v>0</v>
      </c>
      <c r="AH1879">
        <f t="shared" si="742"/>
        <v>0</v>
      </c>
      <c r="AI1879">
        <f t="shared" si="743"/>
        <v>0</v>
      </c>
      <c r="AL1879" s="48">
        <f t="shared" si="744"/>
        <v>0</v>
      </c>
      <c r="AM1879" s="48">
        <f t="shared" si="745"/>
        <v>0</v>
      </c>
      <c r="AN1879" s="48">
        <f t="shared" si="746"/>
        <v>1.703224409643453E-6</v>
      </c>
      <c r="AO1879" s="48">
        <f t="shared" si="747"/>
        <v>0</v>
      </c>
      <c r="AP1879" s="48">
        <f t="shared" si="748"/>
        <v>0</v>
      </c>
      <c r="AQ1879" s="48">
        <f t="shared" si="749"/>
        <v>0</v>
      </c>
      <c r="AT1879" s="40">
        <f t="shared" si="750"/>
        <v>0</v>
      </c>
      <c r="AU1879" s="48">
        <f t="shared" si="751"/>
        <v>0</v>
      </c>
      <c r="AV1879" s="48">
        <f t="shared" si="752"/>
        <v>1.703224409643453E-6</v>
      </c>
      <c r="AW1879" s="40">
        <f t="shared" si="753"/>
        <v>0</v>
      </c>
      <c r="AX1879" s="40">
        <f t="shared" si="754"/>
        <v>0</v>
      </c>
      <c r="AY1879" s="40">
        <f t="shared" si="755"/>
        <v>0</v>
      </c>
    </row>
    <row r="1880" spans="1:51" x14ac:dyDescent="0.25">
      <c r="A1880" t="s">
        <v>4181</v>
      </c>
      <c r="B1880" t="s">
        <v>208</v>
      </c>
      <c r="C1880" t="s">
        <v>756</v>
      </c>
      <c r="D1880" t="s">
        <v>207</v>
      </c>
      <c r="E1880">
        <v>39.899000000000001</v>
      </c>
      <c r="F1880">
        <v>0</v>
      </c>
      <c r="G1880">
        <v>56.973999999999997</v>
      </c>
      <c r="H1880">
        <v>1547300</v>
      </c>
      <c r="I1880">
        <v>0</v>
      </c>
      <c r="J1880">
        <v>0</v>
      </c>
      <c r="K1880">
        <v>0</v>
      </c>
      <c r="L1880">
        <v>0</v>
      </c>
      <c r="M1880">
        <v>975880</v>
      </c>
      <c r="N1880">
        <v>1958500</v>
      </c>
      <c r="O1880">
        <v>0</v>
      </c>
      <c r="P1880">
        <v>0</v>
      </c>
      <c r="Q1880">
        <v>0</v>
      </c>
      <c r="R1880">
        <v>164460</v>
      </c>
      <c r="S1880">
        <v>161970</v>
      </c>
      <c r="T1880">
        <v>206000</v>
      </c>
      <c r="W1880">
        <f t="shared" si="731"/>
        <v>8.151679462821243E-6</v>
      </c>
      <c r="X1880">
        <f t="shared" si="732"/>
        <v>0</v>
      </c>
      <c r="Y1880">
        <f t="shared" si="733"/>
        <v>0</v>
      </c>
      <c r="Z1880">
        <f t="shared" si="734"/>
        <v>0</v>
      </c>
      <c r="AA1880">
        <f t="shared" si="735"/>
        <v>0</v>
      </c>
      <c r="AB1880">
        <f t="shared" si="736"/>
        <v>4.3524690335646932E-6</v>
      </c>
      <c r="AC1880">
        <f t="shared" si="737"/>
        <v>1.0605621366860393E-5</v>
      </c>
      <c r="AD1880">
        <f t="shared" si="738"/>
        <v>0</v>
      </c>
      <c r="AE1880">
        <f t="shared" si="739"/>
        <v>0</v>
      </c>
      <c r="AF1880">
        <f t="shared" si="740"/>
        <v>0</v>
      </c>
      <c r="AG1880">
        <f t="shared" si="741"/>
        <v>3.7658595712757895E-6</v>
      </c>
      <c r="AH1880">
        <f t="shared" si="742"/>
        <v>5.4075985243196836E-6</v>
      </c>
      <c r="AI1880">
        <f t="shared" si="743"/>
        <v>1.0026503222183257E-5</v>
      </c>
      <c r="AL1880" s="48">
        <f t="shared" si="744"/>
        <v>4.0758397314106215E-6</v>
      </c>
      <c r="AM1880" s="48">
        <f t="shared" si="745"/>
        <v>0</v>
      </c>
      <c r="AN1880" s="48">
        <f t="shared" si="746"/>
        <v>7.479045200212543E-6</v>
      </c>
      <c r="AO1880" s="48">
        <f t="shared" si="747"/>
        <v>0</v>
      </c>
      <c r="AP1880" s="48">
        <f t="shared" si="748"/>
        <v>1.8829297856378947E-6</v>
      </c>
      <c r="AQ1880" s="48">
        <f t="shared" si="749"/>
        <v>7.7170508732514707E-6</v>
      </c>
      <c r="AT1880" s="40">
        <f t="shared" si="750"/>
        <v>4.0758397314106215E-6</v>
      </c>
      <c r="AU1880" s="48">
        <f t="shared" si="751"/>
        <v>0</v>
      </c>
      <c r="AV1880" s="48">
        <f t="shared" si="752"/>
        <v>3.1265761666478493E-6</v>
      </c>
      <c r="AW1880" s="40">
        <f t="shared" si="753"/>
        <v>0</v>
      </c>
      <c r="AX1880" s="40">
        <f t="shared" si="754"/>
        <v>1.8829297856378945E-6</v>
      </c>
      <c r="AY1880" s="40">
        <f t="shared" si="755"/>
        <v>2.3094523489317867E-6</v>
      </c>
    </row>
    <row r="1881" spans="1:51" x14ac:dyDescent="0.25">
      <c r="A1881" t="s">
        <v>206</v>
      </c>
      <c r="B1881" t="s">
        <v>206</v>
      </c>
      <c r="C1881" t="s">
        <v>165</v>
      </c>
      <c r="D1881" t="s">
        <v>204</v>
      </c>
      <c r="E1881">
        <v>7.2217000000000002</v>
      </c>
      <c r="F1881">
        <v>0</v>
      </c>
      <c r="G1881">
        <v>9.1917000000000009</v>
      </c>
      <c r="H1881">
        <v>0</v>
      </c>
      <c r="I1881">
        <v>0</v>
      </c>
      <c r="J1881">
        <v>3210300</v>
      </c>
      <c r="K1881">
        <v>0</v>
      </c>
      <c r="L1881">
        <v>0</v>
      </c>
      <c r="M1881">
        <v>6064500</v>
      </c>
      <c r="N1881">
        <v>0</v>
      </c>
      <c r="O1881">
        <v>1337500</v>
      </c>
      <c r="P1881">
        <v>0</v>
      </c>
      <c r="Q1881">
        <v>0</v>
      </c>
      <c r="R1881">
        <v>0</v>
      </c>
      <c r="S1881">
        <v>587110</v>
      </c>
      <c r="T1881">
        <v>0</v>
      </c>
      <c r="W1881">
        <f t="shared" si="731"/>
        <v>0</v>
      </c>
      <c r="X1881">
        <f t="shared" si="732"/>
        <v>0</v>
      </c>
      <c r="Y1881">
        <f t="shared" si="733"/>
        <v>1.2175666553369554E-4</v>
      </c>
      <c r="Z1881">
        <f t="shared" si="734"/>
        <v>0</v>
      </c>
      <c r="AA1881">
        <f t="shared" si="735"/>
        <v>0</v>
      </c>
      <c r="AB1881">
        <f t="shared" si="736"/>
        <v>2.7047944884671354E-5</v>
      </c>
      <c r="AC1881">
        <f t="shared" si="737"/>
        <v>0</v>
      </c>
      <c r="AD1881">
        <f t="shared" si="738"/>
        <v>1.37247976031034E-4</v>
      </c>
      <c r="AE1881">
        <f t="shared" si="739"/>
        <v>0</v>
      </c>
      <c r="AF1881">
        <f t="shared" si="740"/>
        <v>0</v>
      </c>
      <c r="AG1881">
        <f t="shared" si="741"/>
        <v>0</v>
      </c>
      <c r="AH1881">
        <f t="shared" si="742"/>
        <v>1.9601501325019012E-5</v>
      </c>
      <c r="AI1881">
        <f t="shared" si="743"/>
        <v>0</v>
      </c>
      <c r="AL1881" s="48">
        <f t="shared" si="744"/>
        <v>0</v>
      </c>
      <c r="AM1881" s="48">
        <f t="shared" si="745"/>
        <v>4.0585555177898512E-5</v>
      </c>
      <c r="AN1881" s="48">
        <f t="shared" si="746"/>
        <v>1.3523972442335677E-5</v>
      </c>
      <c r="AO1881" s="48">
        <f t="shared" si="747"/>
        <v>6.8623988015516999E-5</v>
      </c>
      <c r="AP1881" s="48">
        <f t="shared" si="748"/>
        <v>0</v>
      </c>
      <c r="AQ1881" s="48">
        <f t="shared" si="749"/>
        <v>9.8007506625095058E-6</v>
      </c>
      <c r="AT1881" s="40">
        <f t="shared" si="750"/>
        <v>0</v>
      </c>
      <c r="AU1881" s="48">
        <f t="shared" si="751"/>
        <v>4.0585555177898518E-5</v>
      </c>
      <c r="AV1881" s="48">
        <f t="shared" si="752"/>
        <v>1.3523972442335677E-5</v>
      </c>
      <c r="AW1881" s="40">
        <f t="shared" si="753"/>
        <v>6.8623988015516999E-5</v>
      </c>
      <c r="AX1881" s="40">
        <f t="shared" si="754"/>
        <v>0</v>
      </c>
      <c r="AY1881" s="40">
        <f t="shared" si="755"/>
        <v>9.8007506625095041E-6</v>
      </c>
    </row>
    <row r="1882" spans="1:51" x14ac:dyDescent="0.25">
      <c r="A1882" t="s">
        <v>203</v>
      </c>
      <c r="B1882" t="s">
        <v>203</v>
      </c>
      <c r="C1882">
        <v>11</v>
      </c>
      <c r="D1882" t="s">
        <v>202</v>
      </c>
      <c r="E1882">
        <v>12.11</v>
      </c>
      <c r="F1882">
        <v>0</v>
      </c>
      <c r="G1882">
        <v>212.55</v>
      </c>
      <c r="H1882">
        <v>1949000000</v>
      </c>
      <c r="I1882">
        <v>0</v>
      </c>
      <c r="J1882">
        <v>0</v>
      </c>
      <c r="K1882">
        <v>0</v>
      </c>
      <c r="L1882">
        <v>2681200</v>
      </c>
      <c r="M1882">
        <v>1332400000</v>
      </c>
      <c r="N1882">
        <v>1315400000</v>
      </c>
      <c r="O1882">
        <v>0</v>
      </c>
      <c r="P1882">
        <v>1333700</v>
      </c>
      <c r="Q1882">
        <v>0</v>
      </c>
      <c r="R1882">
        <v>0</v>
      </c>
      <c r="S1882">
        <v>0</v>
      </c>
      <c r="T1882">
        <v>0</v>
      </c>
      <c r="W1882">
        <f t="shared" ref="W1882:W1909" si="756">H1882/SUM(H$9:H$18,H$26:H$1909)</f>
        <v>1.026796566473121E-2</v>
      </c>
      <c r="X1882">
        <f t="shared" ref="X1882:X1909" si="757">I1882/SUM(I$9:I$18,I$26:I$1909)</f>
        <v>0</v>
      </c>
      <c r="Y1882">
        <f t="shared" ref="Y1882:Y1909" si="758">J1882/SUM(J$9:J$18,J$26:J$1909)</f>
        <v>0</v>
      </c>
      <c r="Z1882">
        <f t="shared" ref="Z1882:Z1909" si="759">K1882/SUM(K$9:K$18,K$26:K$1909)</f>
        <v>0</v>
      </c>
      <c r="AA1882">
        <f t="shared" ref="AA1882:AA1909" si="760">L1882/SUM(L$9:L$18,L$26:L$1909)</f>
        <v>2.1488772281824152E-4</v>
      </c>
      <c r="AB1882">
        <f t="shared" ref="AB1882:AB1909" si="761">M1882/SUM(M$9:M$18,M$26:M$1909)</f>
        <v>5.9425643934926395E-3</v>
      </c>
      <c r="AC1882">
        <f t="shared" ref="AC1882:AC1909" si="762">N1882/SUM(N$9:N$18,N$26:N$1909)</f>
        <v>7.1231219535196127E-3</v>
      </c>
      <c r="AD1882">
        <f t="shared" ref="AD1882:AD1909" si="763">O1882/SUM(O$9:O$18,O$26:O$1909)</f>
        <v>0</v>
      </c>
      <c r="AE1882">
        <f t="shared" ref="AE1882:AE1909" si="764">P1882/SUM(P$9:P$18,P$26:P$1909)</f>
        <v>3.7919888120998321E-4</v>
      </c>
      <c r="AF1882">
        <f t="shared" ref="AF1882:AF1909" si="765">Q1882/SUM(Q$9:Q$18,Q$26:Q$1909)</f>
        <v>0</v>
      </c>
      <c r="AG1882">
        <f t="shared" ref="AG1882:AG1909" si="766">R1882/SUM(R$9:R$18,R$26:R$1909)</f>
        <v>0</v>
      </c>
      <c r="AH1882">
        <f t="shared" ref="AH1882:AH1909" si="767">S1882/SUM(S$9:S$18,S$26:S$1909)</f>
        <v>0</v>
      </c>
      <c r="AI1882">
        <f t="shared" ref="AI1882:AI1909" si="768">T1882/SUM(T$9:T$18,T$26:T$1909)</f>
        <v>0</v>
      </c>
      <c r="AL1882" s="48">
        <f t="shared" ref="AL1882:AL1909" si="769">AVERAGE(W1882:X1882)</f>
        <v>5.1339828323656049E-3</v>
      </c>
      <c r="AM1882" s="48">
        <f t="shared" ref="AM1882:AM1909" si="770">AVERAGE(Y1882:AA1882)</f>
        <v>7.1629240939413835E-5</v>
      </c>
      <c r="AN1882" s="48">
        <f t="shared" ref="AN1882:AN1909" si="771">AVERAGE(AB1882:AC1882)</f>
        <v>6.5328431735061261E-3</v>
      </c>
      <c r="AO1882" s="48">
        <f t="shared" ref="AO1882:AO1909" si="772">AVERAGE(AD1882:AE1882)</f>
        <v>1.895994406049916E-4</v>
      </c>
      <c r="AP1882" s="48">
        <f t="shared" ref="AP1882:AP1909" si="773">AVERAGE(AF1882:AG1882)</f>
        <v>0</v>
      </c>
      <c r="AQ1882" s="48">
        <f t="shared" ref="AQ1882:AQ1909" si="774">AVERAGE(AH1882:AI1882)</f>
        <v>0</v>
      </c>
      <c r="AT1882" s="40">
        <f t="shared" ref="AT1882:AT1909" si="775">STDEV(W1882:X1882)/SQRT(2)</f>
        <v>5.133982832365604E-3</v>
      </c>
      <c r="AU1882" s="48">
        <f t="shared" ref="AU1882:AU1909" si="776">STDEV(Y1882:AA1882)/SQRT(3)</f>
        <v>7.1629240939413848E-5</v>
      </c>
      <c r="AV1882" s="48">
        <f t="shared" ref="AV1882:AV1909" si="777">STDEV(AB1882:AC1882)/SQRT(2)</f>
        <v>5.9027878001348649E-4</v>
      </c>
      <c r="AW1882" s="40">
        <f t="shared" ref="AW1882:AW1909" si="778">STDEV(AD1882:AE1882)/SQRT(2)</f>
        <v>1.8959944060499158E-4</v>
      </c>
      <c r="AX1882" s="40">
        <f t="shared" ref="AX1882:AX1909" si="779">STDEV(AF1882:AG1882)/SQRT(2)</f>
        <v>0</v>
      </c>
      <c r="AY1882" s="40">
        <f t="shared" ref="AY1882:AY1909" si="780">STDEV(AH1882:AI1882)/SQRT(2)</f>
        <v>0</v>
      </c>
    </row>
    <row r="1883" spans="1:51" x14ac:dyDescent="0.25">
      <c r="A1883" t="s">
        <v>4180</v>
      </c>
      <c r="B1883" t="s">
        <v>4180</v>
      </c>
      <c r="C1883">
        <v>3</v>
      </c>
      <c r="D1883" t="s">
        <v>4179</v>
      </c>
      <c r="E1883">
        <v>16.901</v>
      </c>
      <c r="F1883">
        <v>0</v>
      </c>
      <c r="G1883">
        <v>102.1</v>
      </c>
      <c r="H1883">
        <v>4459700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481550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W1883">
        <f t="shared" si="756"/>
        <v>2.3495149551052732E-5</v>
      </c>
      <c r="X1883">
        <f t="shared" si="757"/>
        <v>0</v>
      </c>
      <c r="Y1883">
        <f t="shared" si="758"/>
        <v>0</v>
      </c>
      <c r="Z1883">
        <f t="shared" si="759"/>
        <v>0</v>
      </c>
      <c r="AA1883">
        <f t="shared" si="760"/>
        <v>0</v>
      </c>
      <c r="AB1883">
        <f t="shared" si="761"/>
        <v>0</v>
      </c>
      <c r="AC1883">
        <f t="shared" si="762"/>
        <v>2.607677798933685E-6</v>
      </c>
      <c r="AD1883">
        <f t="shared" si="763"/>
        <v>0</v>
      </c>
      <c r="AE1883">
        <f t="shared" si="764"/>
        <v>0</v>
      </c>
      <c r="AF1883">
        <f t="shared" si="765"/>
        <v>0</v>
      </c>
      <c r="AG1883">
        <f t="shared" si="766"/>
        <v>0</v>
      </c>
      <c r="AH1883">
        <f t="shared" si="767"/>
        <v>0</v>
      </c>
      <c r="AI1883">
        <f t="shared" si="768"/>
        <v>0</v>
      </c>
      <c r="AL1883" s="48">
        <f t="shared" si="769"/>
        <v>1.1747574775526366E-5</v>
      </c>
      <c r="AM1883" s="48">
        <f t="shared" si="770"/>
        <v>0</v>
      </c>
      <c r="AN1883" s="48">
        <f t="shared" si="771"/>
        <v>1.3038388994668425E-6</v>
      </c>
      <c r="AO1883" s="48">
        <f t="shared" si="772"/>
        <v>0</v>
      </c>
      <c r="AP1883" s="48">
        <f t="shared" si="773"/>
        <v>0</v>
      </c>
      <c r="AQ1883" s="48">
        <f t="shared" si="774"/>
        <v>0</v>
      </c>
      <c r="AT1883" s="40">
        <f t="shared" si="775"/>
        <v>1.1747574775526365E-5</v>
      </c>
      <c r="AU1883" s="48">
        <f t="shared" si="776"/>
        <v>0</v>
      </c>
      <c r="AV1883" s="48">
        <f t="shared" si="777"/>
        <v>1.3038388994668423E-6</v>
      </c>
      <c r="AW1883" s="40">
        <f t="shared" si="778"/>
        <v>0</v>
      </c>
      <c r="AX1883" s="40">
        <f t="shared" si="779"/>
        <v>0</v>
      </c>
      <c r="AY1883" s="40">
        <f t="shared" si="780"/>
        <v>0</v>
      </c>
    </row>
    <row r="1884" spans="1:51" x14ac:dyDescent="0.25">
      <c r="A1884" t="s">
        <v>201</v>
      </c>
      <c r="B1884" t="s">
        <v>201</v>
      </c>
      <c r="C1884" t="s">
        <v>392</v>
      </c>
      <c r="D1884" t="s">
        <v>199</v>
      </c>
      <c r="E1884">
        <v>24.184000000000001</v>
      </c>
      <c r="F1884">
        <v>0</v>
      </c>
      <c r="G1884">
        <v>234.66</v>
      </c>
      <c r="H1884">
        <v>60030000</v>
      </c>
      <c r="I1884">
        <v>0</v>
      </c>
      <c r="J1884">
        <v>0</v>
      </c>
      <c r="K1884">
        <v>0</v>
      </c>
      <c r="L1884">
        <v>0</v>
      </c>
      <c r="M1884">
        <v>25596000</v>
      </c>
      <c r="N1884">
        <v>47451000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W1884">
        <f t="shared" si="756"/>
        <v>3.1625755713381967E-4</v>
      </c>
      <c r="X1884">
        <f t="shared" si="757"/>
        <v>0</v>
      </c>
      <c r="Y1884">
        <f t="shared" si="758"/>
        <v>0</v>
      </c>
      <c r="Z1884">
        <f t="shared" si="759"/>
        <v>0</v>
      </c>
      <c r="AA1884">
        <f t="shared" si="760"/>
        <v>0</v>
      </c>
      <c r="AB1884">
        <f t="shared" si="761"/>
        <v>1.1415932018600841E-4</v>
      </c>
      <c r="AC1884">
        <f t="shared" si="762"/>
        <v>2.5695549628740999E-4</v>
      </c>
      <c r="AD1884">
        <f t="shared" si="763"/>
        <v>0</v>
      </c>
      <c r="AE1884">
        <f t="shared" si="764"/>
        <v>0</v>
      </c>
      <c r="AF1884">
        <f t="shared" si="765"/>
        <v>0</v>
      </c>
      <c r="AG1884">
        <f t="shared" si="766"/>
        <v>0</v>
      </c>
      <c r="AH1884">
        <f t="shared" si="767"/>
        <v>0</v>
      </c>
      <c r="AI1884">
        <f t="shared" si="768"/>
        <v>0</v>
      </c>
      <c r="AL1884" s="48">
        <f t="shared" si="769"/>
        <v>1.5812877856690984E-4</v>
      </c>
      <c r="AM1884" s="48">
        <f t="shared" si="770"/>
        <v>0</v>
      </c>
      <c r="AN1884" s="48">
        <f t="shared" si="771"/>
        <v>1.8555740823670921E-4</v>
      </c>
      <c r="AO1884" s="48">
        <f t="shared" si="772"/>
        <v>0</v>
      </c>
      <c r="AP1884" s="48">
        <f t="shared" si="773"/>
        <v>0</v>
      </c>
      <c r="AQ1884" s="48">
        <f t="shared" si="774"/>
        <v>0</v>
      </c>
      <c r="AT1884" s="40">
        <f t="shared" si="775"/>
        <v>1.5812877856690984E-4</v>
      </c>
      <c r="AU1884" s="48">
        <f t="shared" si="776"/>
        <v>0</v>
      </c>
      <c r="AV1884" s="48">
        <f t="shared" si="777"/>
        <v>7.1398088050700787E-5</v>
      </c>
      <c r="AW1884" s="40">
        <f t="shared" si="778"/>
        <v>0</v>
      </c>
      <c r="AX1884" s="40">
        <f t="shared" si="779"/>
        <v>0</v>
      </c>
      <c r="AY1884" s="40">
        <f t="shared" si="780"/>
        <v>0</v>
      </c>
    </row>
    <row r="1885" spans="1:51" x14ac:dyDescent="0.25">
      <c r="A1885" t="s">
        <v>198</v>
      </c>
      <c r="B1885" t="s">
        <v>198</v>
      </c>
      <c r="C1885">
        <v>1</v>
      </c>
      <c r="D1885" t="s">
        <v>197</v>
      </c>
      <c r="E1885">
        <v>34.106999999999999</v>
      </c>
      <c r="F1885">
        <v>0</v>
      </c>
      <c r="G1885">
        <v>5.4058000000000002</v>
      </c>
      <c r="H1885">
        <v>0</v>
      </c>
      <c r="I1885">
        <v>0</v>
      </c>
      <c r="J1885">
        <v>208800</v>
      </c>
      <c r="K1885">
        <v>0</v>
      </c>
      <c r="L1885">
        <v>0</v>
      </c>
      <c r="M1885">
        <v>0</v>
      </c>
      <c r="N1885">
        <v>0</v>
      </c>
      <c r="O1885">
        <v>107610</v>
      </c>
      <c r="P1885">
        <v>85308</v>
      </c>
      <c r="Q1885">
        <v>0</v>
      </c>
      <c r="R1885">
        <v>0</v>
      </c>
      <c r="S1885">
        <v>0</v>
      </c>
      <c r="T1885">
        <v>0</v>
      </c>
      <c r="W1885">
        <f t="shared" si="756"/>
        <v>0</v>
      </c>
      <c r="X1885">
        <f t="shared" si="757"/>
        <v>0</v>
      </c>
      <c r="Y1885">
        <f t="shared" si="758"/>
        <v>7.919132717638735E-6</v>
      </c>
      <c r="Z1885">
        <f t="shared" si="759"/>
        <v>0</v>
      </c>
      <c r="AA1885">
        <f t="shared" si="760"/>
        <v>0</v>
      </c>
      <c r="AB1885">
        <f t="shared" si="761"/>
        <v>0</v>
      </c>
      <c r="AC1885">
        <f t="shared" si="762"/>
        <v>0</v>
      </c>
      <c r="AD1885">
        <f t="shared" si="763"/>
        <v>1.1042433421083788E-5</v>
      </c>
      <c r="AE1885">
        <f t="shared" si="764"/>
        <v>2.4254853533974092E-5</v>
      </c>
      <c r="AF1885">
        <f t="shared" si="765"/>
        <v>0</v>
      </c>
      <c r="AG1885">
        <f t="shared" si="766"/>
        <v>0</v>
      </c>
      <c r="AH1885">
        <f t="shared" si="767"/>
        <v>0</v>
      </c>
      <c r="AI1885">
        <f t="shared" si="768"/>
        <v>0</v>
      </c>
      <c r="AL1885" s="48">
        <f t="shared" si="769"/>
        <v>0</v>
      </c>
      <c r="AM1885" s="48">
        <f t="shared" si="770"/>
        <v>2.6397109058795785E-6</v>
      </c>
      <c r="AN1885" s="48">
        <f t="shared" si="771"/>
        <v>0</v>
      </c>
      <c r="AO1885" s="48">
        <f t="shared" si="772"/>
        <v>1.7648643477528939E-5</v>
      </c>
      <c r="AP1885" s="48">
        <f t="shared" si="773"/>
        <v>0</v>
      </c>
      <c r="AQ1885" s="48">
        <f t="shared" si="774"/>
        <v>0</v>
      </c>
      <c r="AT1885" s="40">
        <f t="shared" si="775"/>
        <v>0</v>
      </c>
      <c r="AU1885" s="48">
        <f t="shared" si="776"/>
        <v>2.6397109058795785E-6</v>
      </c>
      <c r="AV1885" s="48">
        <f t="shared" si="777"/>
        <v>0</v>
      </c>
      <c r="AW1885" s="40">
        <f t="shared" si="778"/>
        <v>6.606210056445151E-6</v>
      </c>
      <c r="AX1885" s="40">
        <f t="shared" si="779"/>
        <v>0</v>
      </c>
      <c r="AY1885" s="40">
        <f t="shared" si="780"/>
        <v>0</v>
      </c>
    </row>
    <row r="1886" spans="1:51" x14ac:dyDescent="0.25">
      <c r="A1886" t="s">
        <v>4178</v>
      </c>
      <c r="B1886" t="s">
        <v>4178</v>
      </c>
      <c r="C1886">
        <v>1</v>
      </c>
      <c r="D1886" t="s">
        <v>4177</v>
      </c>
      <c r="E1886">
        <v>50.512999999999998</v>
      </c>
      <c r="F1886">
        <v>0</v>
      </c>
      <c r="G1886">
        <v>24.516999999999999</v>
      </c>
      <c r="H1886">
        <v>3340600</v>
      </c>
      <c r="I1886">
        <v>0</v>
      </c>
      <c r="J1886">
        <v>0</v>
      </c>
      <c r="K1886">
        <v>0</v>
      </c>
      <c r="L1886">
        <v>0</v>
      </c>
      <c r="M1886">
        <v>3541400</v>
      </c>
      <c r="N1886">
        <v>1875300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W1886">
        <f t="shared" si="756"/>
        <v>1.7599366905901015E-5</v>
      </c>
      <c r="X1886">
        <f t="shared" si="757"/>
        <v>0</v>
      </c>
      <c r="Y1886">
        <f t="shared" si="758"/>
        <v>0</v>
      </c>
      <c r="Z1886">
        <f t="shared" si="759"/>
        <v>0</v>
      </c>
      <c r="AA1886">
        <f t="shared" si="760"/>
        <v>0</v>
      </c>
      <c r="AB1886">
        <f t="shared" si="761"/>
        <v>1.5794804520500476E-5</v>
      </c>
      <c r="AC1886">
        <f t="shared" si="762"/>
        <v>1.0155078758883481E-5</v>
      </c>
      <c r="AD1886">
        <f t="shared" si="763"/>
        <v>0</v>
      </c>
      <c r="AE1886">
        <f t="shared" si="764"/>
        <v>0</v>
      </c>
      <c r="AF1886">
        <f t="shared" si="765"/>
        <v>0</v>
      </c>
      <c r="AG1886">
        <f t="shared" si="766"/>
        <v>0</v>
      </c>
      <c r="AH1886">
        <f t="shared" si="767"/>
        <v>0</v>
      </c>
      <c r="AI1886">
        <f t="shared" si="768"/>
        <v>0</v>
      </c>
      <c r="AL1886" s="48">
        <f t="shared" si="769"/>
        <v>8.7996834529505077E-6</v>
      </c>
      <c r="AM1886" s="48">
        <f t="shared" si="770"/>
        <v>0</v>
      </c>
      <c r="AN1886" s="48">
        <f t="shared" si="771"/>
        <v>1.2974941639691979E-5</v>
      </c>
      <c r="AO1886" s="48">
        <f t="shared" si="772"/>
        <v>0</v>
      </c>
      <c r="AP1886" s="48">
        <f t="shared" si="773"/>
        <v>0</v>
      </c>
      <c r="AQ1886" s="48">
        <f t="shared" si="774"/>
        <v>0</v>
      </c>
      <c r="AT1886" s="40">
        <f t="shared" si="775"/>
        <v>8.7996834529505077E-6</v>
      </c>
      <c r="AU1886" s="48">
        <f t="shared" si="776"/>
        <v>0</v>
      </c>
      <c r="AV1886" s="48">
        <f t="shared" si="777"/>
        <v>2.8198628808084975E-6</v>
      </c>
      <c r="AW1886" s="40">
        <f t="shared" si="778"/>
        <v>0</v>
      </c>
      <c r="AX1886" s="40">
        <f t="shared" si="779"/>
        <v>0</v>
      </c>
      <c r="AY1886" s="40">
        <f t="shared" si="780"/>
        <v>0</v>
      </c>
    </row>
    <row r="1887" spans="1:51" x14ac:dyDescent="0.25">
      <c r="A1887" t="s">
        <v>4176</v>
      </c>
      <c r="B1887" t="s">
        <v>196</v>
      </c>
      <c r="C1887" t="s">
        <v>1009</v>
      </c>
      <c r="D1887" t="s">
        <v>194</v>
      </c>
      <c r="E1887">
        <v>18.577000000000002</v>
      </c>
      <c r="F1887">
        <v>6.2034999999999998E-4</v>
      </c>
      <c r="G1887">
        <v>4.1002000000000001</v>
      </c>
      <c r="H1887">
        <v>3382600</v>
      </c>
      <c r="I1887">
        <v>0</v>
      </c>
      <c r="J1887">
        <v>2791100</v>
      </c>
      <c r="K1887">
        <v>0</v>
      </c>
      <c r="L1887">
        <v>1248200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W1887">
        <f t="shared" si="756"/>
        <v>1.7820636561067108E-5</v>
      </c>
      <c r="X1887">
        <f t="shared" si="757"/>
        <v>0</v>
      </c>
      <c r="Y1887">
        <f t="shared" si="758"/>
        <v>1.058577170890875E-4</v>
      </c>
      <c r="Z1887">
        <f t="shared" si="759"/>
        <v>0</v>
      </c>
      <c r="AA1887">
        <f t="shared" si="760"/>
        <v>1.0003836178641244E-4</v>
      </c>
      <c r="AB1887">
        <f t="shared" si="761"/>
        <v>0</v>
      </c>
      <c r="AC1887">
        <f t="shared" si="762"/>
        <v>0</v>
      </c>
      <c r="AD1887">
        <f t="shared" si="763"/>
        <v>0</v>
      </c>
      <c r="AE1887">
        <f t="shared" si="764"/>
        <v>0</v>
      </c>
      <c r="AF1887">
        <f t="shared" si="765"/>
        <v>0</v>
      </c>
      <c r="AG1887">
        <f t="shared" si="766"/>
        <v>0</v>
      </c>
      <c r="AH1887">
        <f t="shared" si="767"/>
        <v>0</v>
      </c>
      <c r="AI1887">
        <f t="shared" si="768"/>
        <v>0</v>
      </c>
      <c r="AL1887" s="48">
        <f t="shared" si="769"/>
        <v>8.910318280533554E-6</v>
      </c>
      <c r="AM1887" s="48">
        <f t="shared" si="770"/>
        <v>6.863202629183331E-5</v>
      </c>
      <c r="AN1887" s="48">
        <f t="shared" si="771"/>
        <v>0</v>
      </c>
      <c r="AO1887" s="48">
        <f t="shared" si="772"/>
        <v>0</v>
      </c>
      <c r="AP1887" s="48">
        <f t="shared" si="773"/>
        <v>0</v>
      </c>
      <c r="AQ1887" s="48">
        <f t="shared" si="774"/>
        <v>0</v>
      </c>
      <c r="AT1887" s="40">
        <f t="shared" si="775"/>
        <v>8.910318280533554E-6</v>
      </c>
      <c r="AU1887" s="48">
        <f t="shared" si="776"/>
        <v>3.4357107458413265E-5</v>
      </c>
      <c r="AV1887" s="48">
        <f t="shared" si="777"/>
        <v>0</v>
      </c>
      <c r="AW1887" s="40">
        <f t="shared" si="778"/>
        <v>0</v>
      </c>
      <c r="AX1887" s="40">
        <f t="shared" si="779"/>
        <v>0</v>
      </c>
      <c r="AY1887" s="40">
        <f t="shared" si="780"/>
        <v>0</v>
      </c>
    </row>
    <row r="1888" spans="1:51" x14ac:dyDescent="0.25">
      <c r="A1888" t="s">
        <v>193</v>
      </c>
      <c r="B1888" t="s">
        <v>193</v>
      </c>
      <c r="C1888">
        <v>8</v>
      </c>
      <c r="D1888" t="s">
        <v>192</v>
      </c>
      <c r="E1888">
        <v>75.787999999999997</v>
      </c>
      <c r="F1888">
        <v>0</v>
      </c>
      <c r="G1888">
        <v>56.454999999999998</v>
      </c>
      <c r="H1888">
        <v>1739700</v>
      </c>
      <c r="I1888">
        <v>0</v>
      </c>
      <c r="J1888">
        <v>591480</v>
      </c>
      <c r="K1888">
        <v>45540</v>
      </c>
      <c r="L1888">
        <v>117120</v>
      </c>
      <c r="M1888">
        <v>318040</v>
      </c>
      <c r="N1888">
        <v>1343300</v>
      </c>
      <c r="O1888">
        <v>54614</v>
      </c>
      <c r="P1888">
        <v>52979</v>
      </c>
      <c r="Q1888">
        <v>655860</v>
      </c>
      <c r="R1888">
        <v>788100</v>
      </c>
      <c r="S1888">
        <v>515680</v>
      </c>
      <c r="T1888">
        <v>370790</v>
      </c>
      <c r="W1888">
        <f t="shared" si="756"/>
        <v>9.165305216486858E-6</v>
      </c>
      <c r="X1888">
        <f t="shared" si="757"/>
        <v>0</v>
      </c>
      <c r="Y1888">
        <f t="shared" si="758"/>
        <v>2.2432991474276623E-5</v>
      </c>
      <c r="Z1888">
        <f t="shared" si="759"/>
        <v>1.4099570341387328E-5</v>
      </c>
      <c r="AA1888">
        <f t="shared" si="760"/>
        <v>9.386711210082219E-6</v>
      </c>
      <c r="AB1888">
        <f t="shared" si="761"/>
        <v>1.4184728157508248E-6</v>
      </c>
      <c r="AC1888">
        <f t="shared" si="762"/>
        <v>7.2742053521080243E-6</v>
      </c>
      <c r="AD1888">
        <f t="shared" si="763"/>
        <v>5.6042324956701982E-6</v>
      </c>
      <c r="AE1888">
        <f t="shared" si="764"/>
        <v>1.5063040809495165E-5</v>
      </c>
      <c r="AF1888">
        <f t="shared" si="765"/>
        <v>9.8914158249672655E-6</v>
      </c>
      <c r="AG1888">
        <f t="shared" si="766"/>
        <v>1.8046174924738231E-5</v>
      </c>
      <c r="AH1888">
        <f t="shared" si="767"/>
        <v>1.7216709310496846E-5</v>
      </c>
      <c r="AI1888">
        <f t="shared" si="768"/>
        <v>1.8047219076472477E-5</v>
      </c>
      <c r="AL1888" s="48">
        <f t="shared" si="769"/>
        <v>4.582652608243429E-6</v>
      </c>
      <c r="AM1888" s="48">
        <f t="shared" si="770"/>
        <v>1.5306424341915388E-5</v>
      </c>
      <c r="AN1888" s="48">
        <f t="shared" si="771"/>
        <v>4.3463390839294245E-6</v>
      </c>
      <c r="AO1888" s="48">
        <f t="shared" si="772"/>
        <v>1.0333636652582681E-5</v>
      </c>
      <c r="AP1888" s="48">
        <f t="shared" si="773"/>
        <v>1.3968795374852747E-5</v>
      </c>
      <c r="AQ1888" s="48">
        <f t="shared" si="774"/>
        <v>1.7631964193484661E-5</v>
      </c>
      <c r="AT1888" s="40">
        <f t="shared" si="775"/>
        <v>4.582652608243429E-6</v>
      </c>
      <c r="AU1888" s="48">
        <f t="shared" si="776"/>
        <v>3.8141722394651613E-6</v>
      </c>
      <c r="AV1888" s="48">
        <f t="shared" si="777"/>
        <v>2.9278662681785998E-6</v>
      </c>
      <c r="AW1888" s="40">
        <f t="shared" si="778"/>
        <v>4.7294041569124834E-6</v>
      </c>
      <c r="AX1888" s="40">
        <f t="shared" si="779"/>
        <v>4.0773795498854827E-6</v>
      </c>
      <c r="AY1888" s="40">
        <f t="shared" si="780"/>
        <v>4.1525488298781537E-7</v>
      </c>
    </row>
    <row r="1889" spans="1:51" x14ac:dyDescent="0.25">
      <c r="A1889" t="s">
        <v>188</v>
      </c>
      <c r="B1889" t="s">
        <v>188</v>
      </c>
      <c r="C1889" t="s">
        <v>628</v>
      </c>
      <c r="D1889" t="s">
        <v>186</v>
      </c>
      <c r="E1889">
        <v>153.77000000000001</v>
      </c>
      <c r="F1889">
        <v>0</v>
      </c>
      <c r="G1889">
        <v>57.677999999999997</v>
      </c>
      <c r="H1889">
        <v>615220</v>
      </c>
      <c r="I1889">
        <v>0</v>
      </c>
      <c r="J1889">
        <v>867850</v>
      </c>
      <c r="K1889">
        <v>100150</v>
      </c>
      <c r="L1889">
        <v>77033</v>
      </c>
      <c r="M1889">
        <v>388840</v>
      </c>
      <c r="N1889">
        <v>474900</v>
      </c>
      <c r="O1889">
        <v>133910</v>
      </c>
      <c r="P1889">
        <v>0</v>
      </c>
      <c r="Q1889">
        <v>625590</v>
      </c>
      <c r="R1889">
        <v>515880</v>
      </c>
      <c r="S1889">
        <v>255840</v>
      </c>
      <c r="T1889">
        <v>234590</v>
      </c>
      <c r="W1889">
        <f t="shared" si="756"/>
        <v>3.2411789821733891E-6</v>
      </c>
      <c r="X1889">
        <f t="shared" si="757"/>
        <v>0</v>
      </c>
      <c r="Y1889">
        <f t="shared" si="758"/>
        <v>3.2914843529706781E-5</v>
      </c>
      <c r="Z1889">
        <f t="shared" si="759"/>
        <v>3.1007289628676792E-5</v>
      </c>
      <c r="AA1889">
        <f t="shared" si="760"/>
        <v>6.173894506884081E-6</v>
      </c>
      <c r="AB1889">
        <f t="shared" si="761"/>
        <v>1.7342440248916827E-6</v>
      </c>
      <c r="AC1889">
        <f t="shared" si="762"/>
        <v>2.5716668813489919E-6</v>
      </c>
      <c r="AD1889">
        <f t="shared" si="763"/>
        <v>1.3741216052572532E-5</v>
      </c>
      <c r="AE1889">
        <f t="shared" si="764"/>
        <v>0</v>
      </c>
      <c r="AF1889">
        <f t="shared" si="765"/>
        <v>9.434895901474814E-6</v>
      </c>
      <c r="AG1889">
        <f t="shared" si="766"/>
        <v>1.1812791168854155E-5</v>
      </c>
      <c r="AH1889">
        <f t="shared" si="767"/>
        <v>8.5415818142986214E-6</v>
      </c>
      <c r="AI1889">
        <f t="shared" si="768"/>
        <v>1.1418045586854226E-5</v>
      </c>
      <c r="AL1889" s="48">
        <f t="shared" si="769"/>
        <v>1.6205894910866946E-6</v>
      </c>
      <c r="AM1889" s="48">
        <f t="shared" si="770"/>
        <v>2.3365342555089221E-5</v>
      </c>
      <c r="AN1889" s="48">
        <f t="shared" si="771"/>
        <v>2.1529554531203372E-6</v>
      </c>
      <c r="AO1889" s="48">
        <f t="shared" si="772"/>
        <v>6.8706080262862658E-6</v>
      </c>
      <c r="AP1889" s="48">
        <f t="shared" si="773"/>
        <v>1.0623843535164485E-5</v>
      </c>
      <c r="AQ1889" s="48">
        <f t="shared" si="774"/>
        <v>9.9798137005764236E-6</v>
      </c>
      <c r="AT1889" s="40">
        <f t="shared" si="775"/>
        <v>1.6205894910866946E-6</v>
      </c>
      <c r="AU1889" s="48">
        <f t="shared" si="776"/>
        <v>8.6133443943479519E-6</v>
      </c>
      <c r="AV1889" s="48">
        <f t="shared" si="777"/>
        <v>4.1871142822865455E-7</v>
      </c>
      <c r="AW1889" s="40">
        <f t="shared" si="778"/>
        <v>6.8706080262862658E-6</v>
      </c>
      <c r="AX1889" s="40">
        <f t="shared" si="779"/>
        <v>1.1889476336896702E-6</v>
      </c>
      <c r="AY1889" s="40">
        <f t="shared" si="780"/>
        <v>1.4382318862778021E-6</v>
      </c>
    </row>
    <row r="1890" spans="1:51" x14ac:dyDescent="0.25">
      <c r="A1890" t="s">
        <v>183</v>
      </c>
      <c r="B1890" t="s">
        <v>183</v>
      </c>
      <c r="C1890">
        <v>3</v>
      </c>
      <c r="D1890" t="s">
        <v>182</v>
      </c>
      <c r="E1890">
        <v>65.884</v>
      </c>
      <c r="F1890">
        <v>0</v>
      </c>
      <c r="G1890">
        <v>7.0128000000000004</v>
      </c>
      <c r="H1890">
        <v>0</v>
      </c>
      <c r="I1890">
        <v>0</v>
      </c>
      <c r="J1890">
        <v>211020</v>
      </c>
      <c r="K1890">
        <v>0</v>
      </c>
      <c r="L1890">
        <v>99627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815860</v>
      </c>
      <c r="S1890">
        <v>0</v>
      </c>
      <c r="T1890">
        <v>150970</v>
      </c>
      <c r="W1890">
        <f t="shared" si="756"/>
        <v>0</v>
      </c>
      <c r="X1890">
        <f t="shared" si="757"/>
        <v>0</v>
      </c>
      <c r="Y1890">
        <f t="shared" si="758"/>
        <v>8.0033303930848927E-6</v>
      </c>
      <c r="Z1890">
        <f t="shared" si="759"/>
        <v>0</v>
      </c>
      <c r="AA1890">
        <f t="shared" si="760"/>
        <v>7.9847154860558513E-6</v>
      </c>
      <c r="AB1890">
        <f t="shared" si="761"/>
        <v>0</v>
      </c>
      <c r="AC1890">
        <f t="shared" si="762"/>
        <v>0</v>
      </c>
      <c r="AD1890">
        <f t="shared" si="763"/>
        <v>0</v>
      </c>
      <c r="AE1890">
        <f t="shared" si="764"/>
        <v>0</v>
      </c>
      <c r="AF1890">
        <f t="shared" si="765"/>
        <v>0</v>
      </c>
      <c r="AG1890">
        <f t="shared" si="766"/>
        <v>1.8681832602584614E-5</v>
      </c>
      <c r="AH1890">
        <f t="shared" si="767"/>
        <v>0</v>
      </c>
      <c r="AI1890">
        <f t="shared" si="768"/>
        <v>7.3480640361796425E-6</v>
      </c>
      <c r="AL1890" s="48">
        <f t="shared" si="769"/>
        <v>0</v>
      </c>
      <c r="AM1890" s="48">
        <f t="shared" si="770"/>
        <v>5.3293486263802483E-6</v>
      </c>
      <c r="AN1890" s="48">
        <f t="shared" si="771"/>
        <v>0</v>
      </c>
      <c r="AO1890" s="48">
        <f t="shared" si="772"/>
        <v>0</v>
      </c>
      <c r="AP1890" s="48">
        <f t="shared" si="773"/>
        <v>9.3409163012923072E-6</v>
      </c>
      <c r="AQ1890" s="48">
        <f t="shared" si="774"/>
        <v>3.6740320180898213E-6</v>
      </c>
      <c r="AT1890" s="40">
        <f t="shared" si="775"/>
        <v>0</v>
      </c>
      <c r="AU1890" s="48">
        <f t="shared" si="776"/>
        <v>2.6646797315260176E-6</v>
      </c>
      <c r="AV1890" s="48">
        <f t="shared" si="777"/>
        <v>0</v>
      </c>
      <c r="AW1890" s="40">
        <f t="shared" si="778"/>
        <v>0</v>
      </c>
      <c r="AX1890" s="40">
        <f t="shared" si="779"/>
        <v>9.3409163012923072E-6</v>
      </c>
      <c r="AY1890" s="40">
        <f t="shared" si="780"/>
        <v>3.6740320180898208E-6</v>
      </c>
    </row>
    <row r="1891" spans="1:51" x14ac:dyDescent="0.25">
      <c r="A1891" t="s">
        <v>4175</v>
      </c>
      <c r="B1891" t="s">
        <v>4175</v>
      </c>
      <c r="C1891">
        <v>1</v>
      </c>
      <c r="D1891" t="s">
        <v>4174</v>
      </c>
      <c r="E1891">
        <v>16.952999999999999</v>
      </c>
      <c r="F1891">
        <v>1.1249000000000001E-3</v>
      </c>
      <c r="G1891">
        <v>2.8098000000000001</v>
      </c>
      <c r="H1891">
        <v>505340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W1891">
        <f t="shared" si="756"/>
        <v>2.6622954176579118E-6</v>
      </c>
      <c r="X1891">
        <f t="shared" si="757"/>
        <v>0</v>
      </c>
      <c r="Y1891">
        <f t="shared" si="758"/>
        <v>0</v>
      </c>
      <c r="Z1891">
        <f t="shared" si="759"/>
        <v>0</v>
      </c>
      <c r="AA1891">
        <f t="shared" si="760"/>
        <v>0</v>
      </c>
      <c r="AB1891">
        <f t="shared" si="761"/>
        <v>0</v>
      </c>
      <c r="AC1891">
        <f t="shared" si="762"/>
        <v>0</v>
      </c>
      <c r="AD1891">
        <f t="shared" si="763"/>
        <v>0</v>
      </c>
      <c r="AE1891">
        <f t="shared" si="764"/>
        <v>0</v>
      </c>
      <c r="AF1891">
        <f t="shared" si="765"/>
        <v>0</v>
      </c>
      <c r="AG1891">
        <f t="shared" si="766"/>
        <v>0</v>
      </c>
      <c r="AH1891">
        <f t="shared" si="767"/>
        <v>0</v>
      </c>
      <c r="AI1891">
        <f t="shared" si="768"/>
        <v>0</v>
      </c>
      <c r="AL1891" s="48">
        <f t="shared" si="769"/>
        <v>1.3311477088289559E-6</v>
      </c>
      <c r="AM1891" s="48">
        <f t="shared" si="770"/>
        <v>0</v>
      </c>
      <c r="AN1891" s="48">
        <f t="shared" si="771"/>
        <v>0</v>
      </c>
      <c r="AO1891" s="48">
        <f t="shared" si="772"/>
        <v>0</v>
      </c>
      <c r="AP1891" s="48">
        <f t="shared" si="773"/>
        <v>0</v>
      </c>
      <c r="AQ1891" s="48">
        <f t="shared" si="774"/>
        <v>0</v>
      </c>
      <c r="AT1891" s="40">
        <f t="shared" si="775"/>
        <v>1.3311477088289559E-6</v>
      </c>
      <c r="AU1891" s="48">
        <f t="shared" si="776"/>
        <v>0</v>
      </c>
      <c r="AV1891" s="48">
        <f t="shared" si="777"/>
        <v>0</v>
      </c>
      <c r="AW1891" s="40">
        <f t="shared" si="778"/>
        <v>0</v>
      </c>
      <c r="AX1891" s="40">
        <f t="shared" si="779"/>
        <v>0</v>
      </c>
      <c r="AY1891" s="40">
        <f t="shared" si="780"/>
        <v>0</v>
      </c>
    </row>
    <row r="1892" spans="1:51" x14ac:dyDescent="0.25">
      <c r="A1892" t="s">
        <v>181</v>
      </c>
      <c r="B1892" t="s">
        <v>181</v>
      </c>
      <c r="C1892">
        <v>4</v>
      </c>
      <c r="D1892" t="s">
        <v>180</v>
      </c>
      <c r="E1892">
        <v>30.189</v>
      </c>
      <c r="F1892">
        <v>0</v>
      </c>
      <c r="G1892">
        <v>86.536000000000001</v>
      </c>
      <c r="H1892">
        <v>5811000</v>
      </c>
      <c r="I1892">
        <v>0</v>
      </c>
      <c r="J1892">
        <v>0</v>
      </c>
      <c r="K1892">
        <v>0</v>
      </c>
      <c r="L1892">
        <v>0</v>
      </c>
      <c r="M1892">
        <v>9931300</v>
      </c>
      <c r="N1892">
        <v>5388800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W1892">
        <f t="shared" si="756"/>
        <v>3.061423728976555E-5</v>
      </c>
      <c r="X1892">
        <f t="shared" si="757"/>
        <v>0</v>
      </c>
      <c r="Y1892">
        <f t="shared" si="758"/>
        <v>0</v>
      </c>
      <c r="Z1892">
        <f t="shared" si="759"/>
        <v>0</v>
      </c>
      <c r="AA1892">
        <f t="shared" si="760"/>
        <v>0</v>
      </c>
      <c r="AB1892">
        <f t="shared" si="761"/>
        <v>4.4294048154528257E-5</v>
      </c>
      <c r="AC1892">
        <f t="shared" si="762"/>
        <v>2.9181298147427771E-5</v>
      </c>
      <c r="AD1892">
        <f t="shared" si="763"/>
        <v>0</v>
      </c>
      <c r="AE1892">
        <f t="shared" si="764"/>
        <v>0</v>
      </c>
      <c r="AF1892">
        <f t="shared" si="765"/>
        <v>0</v>
      </c>
      <c r="AG1892">
        <f t="shared" si="766"/>
        <v>0</v>
      </c>
      <c r="AH1892">
        <f t="shared" si="767"/>
        <v>0</v>
      </c>
      <c r="AI1892">
        <f t="shared" si="768"/>
        <v>0</v>
      </c>
      <c r="AL1892" s="48">
        <f t="shared" si="769"/>
        <v>1.5307118644882775E-5</v>
      </c>
      <c r="AM1892" s="48">
        <f t="shared" si="770"/>
        <v>0</v>
      </c>
      <c r="AN1892" s="48">
        <f t="shared" si="771"/>
        <v>3.6737673150978017E-5</v>
      </c>
      <c r="AO1892" s="48">
        <f t="shared" si="772"/>
        <v>0</v>
      </c>
      <c r="AP1892" s="48">
        <f t="shared" si="773"/>
        <v>0</v>
      </c>
      <c r="AQ1892" s="48">
        <f t="shared" si="774"/>
        <v>0</v>
      </c>
      <c r="AT1892" s="40">
        <f t="shared" si="775"/>
        <v>1.5307118644882775E-5</v>
      </c>
      <c r="AU1892" s="48">
        <f t="shared" si="776"/>
        <v>0</v>
      </c>
      <c r="AV1892" s="48">
        <f t="shared" si="777"/>
        <v>7.556375003550243E-6</v>
      </c>
      <c r="AW1892" s="40">
        <f t="shared" si="778"/>
        <v>0</v>
      </c>
      <c r="AX1892" s="40">
        <f t="shared" si="779"/>
        <v>0</v>
      </c>
      <c r="AY1892" s="40">
        <f t="shared" si="780"/>
        <v>0</v>
      </c>
    </row>
    <row r="1893" spans="1:51" x14ac:dyDescent="0.25">
      <c r="A1893" t="s">
        <v>4173</v>
      </c>
      <c r="B1893" t="s">
        <v>4173</v>
      </c>
      <c r="C1893" t="s">
        <v>308</v>
      </c>
      <c r="D1893" t="s">
        <v>4172</v>
      </c>
      <c r="E1893">
        <v>29.702000000000002</v>
      </c>
      <c r="F1893">
        <v>0</v>
      </c>
      <c r="G1893">
        <v>75.412000000000006</v>
      </c>
      <c r="H1893">
        <v>7719100</v>
      </c>
      <c r="I1893">
        <v>0</v>
      </c>
      <c r="J1893">
        <v>0</v>
      </c>
      <c r="K1893">
        <v>0</v>
      </c>
      <c r="L1893">
        <v>0</v>
      </c>
      <c r="M1893">
        <v>7593400</v>
      </c>
      <c r="N1893">
        <v>5190100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W1893">
        <f t="shared" si="756"/>
        <v>4.0666728456965972E-5</v>
      </c>
      <c r="X1893">
        <f t="shared" si="757"/>
        <v>0</v>
      </c>
      <c r="Y1893">
        <f t="shared" si="758"/>
        <v>0</v>
      </c>
      <c r="Z1893">
        <f t="shared" si="759"/>
        <v>0</v>
      </c>
      <c r="AA1893">
        <f t="shared" si="760"/>
        <v>0</v>
      </c>
      <c r="AB1893">
        <f t="shared" si="761"/>
        <v>3.3866908184889682E-5</v>
      </c>
      <c r="AC1893">
        <f t="shared" si="762"/>
        <v>2.8105302760348289E-5</v>
      </c>
      <c r="AD1893">
        <f t="shared" si="763"/>
        <v>0</v>
      </c>
      <c r="AE1893">
        <f t="shared" si="764"/>
        <v>0</v>
      </c>
      <c r="AF1893">
        <f t="shared" si="765"/>
        <v>0</v>
      </c>
      <c r="AG1893">
        <f t="shared" si="766"/>
        <v>0</v>
      </c>
      <c r="AH1893">
        <f t="shared" si="767"/>
        <v>0</v>
      </c>
      <c r="AI1893">
        <f t="shared" si="768"/>
        <v>0</v>
      </c>
      <c r="AL1893" s="48">
        <f t="shared" si="769"/>
        <v>2.0333364228482986E-5</v>
      </c>
      <c r="AM1893" s="48">
        <f t="shared" si="770"/>
        <v>0</v>
      </c>
      <c r="AN1893" s="48">
        <f t="shared" si="771"/>
        <v>3.0986105472618985E-5</v>
      </c>
      <c r="AO1893" s="48">
        <f t="shared" si="772"/>
        <v>0</v>
      </c>
      <c r="AP1893" s="48">
        <f t="shared" si="773"/>
        <v>0</v>
      </c>
      <c r="AQ1893" s="48">
        <f t="shared" si="774"/>
        <v>0</v>
      </c>
      <c r="AT1893" s="40">
        <f t="shared" si="775"/>
        <v>2.0333364228482983E-5</v>
      </c>
      <c r="AU1893" s="48">
        <f t="shared" si="776"/>
        <v>0</v>
      </c>
      <c r="AV1893" s="48">
        <f t="shared" si="777"/>
        <v>2.8808027122706966E-6</v>
      </c>
      <c r="AW1893" s="40">
        <f t="shared" si="778"/>
        <v>0</v>
      </c>
      <c r="AX1893" s="40">
        <f t="shared" si="779"/>
        <v>0</v>
      </c>
      <c r="AY1893" s="40">
        <f t="shared" si="780"/>
        <v>0</v>
      </c>
    </row>
    <row r="1894" spans="1:51" x14ac:dyDescent="0.25">
      <c r="A1894" t="s">
        <v>4171</v>
      </c>
      <c r="B1894" t="s">
        <v>4171</v>
      </c>
      <c r="C1894" t="s">
        <v>200</v>
      </c>
      <c r="D1894" t="s">
        <v>4170</v>
      </c>
      <c r="E1894">
        <v>12.733000000000001</v>
      </c>
      <c r="F1894">
        <v>5.7571E-4</v>
      </c>
      <c r="G1894">
        <v>3.1425999999999998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575250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W1894">
        <f t="shared" si="756"/>
        <v>0</v>
      </c>
      <c r="X1894">
        <f t="shared" si="757"/>
        <v>0</v>
      </c>
      <c r="Y1894">
        <f t="shared" si="758"/>
        <v>0</v>
      </c>
      <c r="Z1894">
        <f t="shared" si="759"/>
        <v>0</v>
      </c>
      <c r="AA1894">
        <f t="shared" si="760"/>
        <v>0</v>
      </c>
      <c r="AB1894">
        <f t="shared" si="761"/>
        <v>2.5656410742694693E-6</v>
      </c>
      <c r="AC1894">
        <f t="shared" si="762"/>
        <v>0</v>
      </c>
      <c r="AD1894">
        <f t="shared" si="763"/>
        <v>0</v>
      </c>
      <c r="AE1894">
        <f t="shared" si="764"/>
        <v>0</v>
      </c>
      <c r="AF1894">
        <f t="shared" si="765"/>
        <v>0</v>
      </c>
      <c r="AG1894">
        <f t="shared" si="766"/>
        <v>0</v>
      </c>
      <c r="AH1894">
        <f t="shared" si="767"/>
        <v>0</v>
      </c>
      <c r="AI1894">
        <f t="shared" si="768"/>
        <v>0</v>
      </c>
      <c r="AL1894" s="48">
        <f t="shared" si="769"/>
        <v>0</v>
      </c>
      <c r="AM1894" s="48">
        <f t="shared" si="770"/>
        <v>0</v>
      </c>
      <c r="AN1894" s="48">
        <f t="shared" si="771"/>
        <v>1.2828205371347347E-6</v>
      </c>
      <c r="AO1894" s="48">
        <f t="shared" si="772"/>
        <v>0</v>
      </c>
      <c r="AP1894" s="48">
        <f t="shared" si="773"/>
        <v>0</v>
      </c>
      <c r="AQ1894" s="48">
        <f t="shared" si="774"/>
        <v>0</v>
      </c>
      <c r="AT1894" s="40">
        <f t="shared" si="775"/>
        <v>0</v>
      </c>
      <c r="AU1894" s="48">
        <f t="shared" si="776"/>
        <v>0</v>
      </c>
      <c r="AV1894" s="48">
        <f t="shared" si="777"/>
        <v>1.2828205371347344E-6</v>
      </c>
      <c r="AW1894" s="40">
        <f t="shared" si="778"/>
        <v>0</v>
      </c>
      <c r="AX1894" s="40">
        <f t="shared" si="779"/>
        <v>0</v>
      </c>
      <c r="AY1894" s="40">
        <f t="shared" si="780"/>
        <v>0</v>
      </c>
    </row>
    <row r="1895" spans="1:51" x14ac:dyDescent="0.25">
      <c r="A1895" t="s">
        <v>177</v>
      </c>
      <c r="B1895" t="s">
        <v>177</v>
      </c>
      <c r="C1895">
        <v>1</v>
      </c>
      <c r="D1895" t="s">
        <v>176</v>
      </c>
      <c r="E1895">
        <v>40.533000000000001</v>
      </c>
      <c r="F1895">
        <v>0</v>
      </c>
      <c r="G1895">
        <v>11.111000000000001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2883900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W1895">
        <f t="shared" si="756"/>
        <v>0</v>
      </c>
      <c r="X1895">
        <f t="shared" si="757"/>
        <v>0</v>
      </c>
      <c r="Y1895">
        <f t="shared" si="758"/>
        <v>0</v>
      </c>
      <c r="Z1895">
        <f t="shared" si="759"/>
        <v>0</v>
      </c>
      <c r="AA1895">
        <f t="shared" si="760"/>
        <v>0</v>
      </c>
      <c r="AB1895">
        <f t="shared" si="761"/>
        <v>1.2862324718097735E-5</v>
      </c>
      <c r="AC1895">
        <f t="shared" si="762"/>
        <v>0</v>
      </c>
      <c r="AD1895">
        <f t="shared" si="763"/>
        <v>0</v>
      </c>
      <c r="AE1895">
        <f t="shared" si="764"/>
        <v>0</v>
      </c>
      <c r="AF1895">
        <f t="shared" si="765"/>
        <v>0</v>
      </c>
      <c r="AG1895">
        <f t="shared" si="766"/>
        <v>0</v>
      </c>
      <c r="AH1895">
        <f t="shared" si="767"/>
        <v>0</v>
      </c>
      <c r="AI1895">
        <f t="shared" si="768"/>
        <v>0</v>
      </c>
      <c r="AL1895" s="48">
        <f t="shared" si="769"/>
        <v>0</v>
      </c>
      <c r="AM1895" s="48">
        <f t="shared" si="770"/>
        <v>0</v>
      </c>
      <c r="AN1895" s="48">
        <f t="shared" si="771"/>
        <v>6.4311623590488677E-6</v>
      </c>
      <c r="AO1895" s="48">
        <f t="shared" si="772"/>
        <v>0</v>
      </c>
      <c r="AP1895" s="48">
        <f t="shared" si="773"/>
        <v>0</v>
      </c>
      <c r="AQ1895" s="48">
        <f t="shared" si="774"/>
        <v>0</v>
      </c>
      <c r="AT1895" s="40">
        <f t="shared" si="775"/>
        <v>0</v>
      </c>
      <c r="AU1895" s="48">
        <f t="shared" si="776"/>
        <v>0</v>
      </c>
      <c r="AV1895" s="48">
        <f t="shared" si="777"/>
        <v>6.4311623590488669E-6</v>
      </c>
      <c r="AW1895" s="40">
        <f t="shared" si="778"/>
        <v>0</v>
      </c>
      <c r="AX1895" s="40">
        <f t="shared" si="779"/>
        <v>0</v>
      </c>
      <c r="AY1895" s="40">
        <f t="shared" si="780"/>
        <v>0</v>
      </c>
    </row>
    <row r="1896" spans="1:51" x14ac:dyDescent="0.25">
      <c r="A1896" t="s">
        <v>4169</v>
      </c>
      <c r="B1896" t="s">
        <v>4169</v>
      </c>
      <c r="C1896">
        <v>1</v>
      </c>
      <c r="D1896" t="s">
        <v>4168</v>
      </c>
      <c r="E1896">
        <v>22.413</v>
      </c>
      <c r="F1896">
        <v>3.2537999999999998E-3</v>
      </c>
      <c r="G1896">
        <v>2.3849</v>
      </c>
      <c r="H1896">
        <v>12861000</v>
      </c>
      <c r="I1896">
        <v>0</v>
      </c>
      <c r="J1896">
        <v>0</v>
      </c>
      <c r="K1896">
        <v>0</v>
      </c>
      <c r="L1896">
        <v>0</v>
      </c>
      <c r="M1896">
        <v>861100000</v>
      </c>
      <c r="N1896">
        <v>841090000</v>
      </c>
      <c r="O1896">
        <v>0</v>
      </c>
      <c r="P1896">
        <v>0</v>
      </c>
      <c r="Q1896">
        <v>0</v>
      </c>
      <c r="R1896">
        <v>565940</v>
      </c>
      <c r="S1896">
        <v>0</v>
      </c>
      <c r="T1896">
        <v>0</v>
      </c>
      <c r="W1896">
        <f t="shared" si="756"/>
        <v>6.7755929406930775E-5</v>
      </c>
      <c r="X1896">
        <f t="shared" si="757"/>
        <v>0</v>
      </c>
      <c r="Y1896">
        <f t="shared" si="758"/>
        <v>0</v>
      </c>
      <c r="Z1896">
        <f t="shared" si="759"/>
        <v>0</v>
      </c>
      <c r="AA1896">
        <f t="shared" si="760"/>
        <v>0</v>
      </c>
      <c r="AB1896">
        <f t="shared" si="761"/>
        <v>3.8405450309490483E-3</v>
      </c>
      <c r="AC1896">
        <f t="shared" si="762"/>
        <v>4.5546500257608417E-3</v>
      </c>
      <c r="AD1896">
        <f t="shared" si="763"/>
        <v>0</v>
      </c>
      <c r="AE1896">
        <f t="shared" si="764"/>
        <v>0</v>
      </c>
      <c r="AF1896">
        <f t="shared" si="765"/>
        <v>0</v>
      </c>
      <c r="AG1896">
        <f t="shared" si="766"/>
        <v>1.2959081635460418E-5</v>
      </c>
      <c r="AH1896">
        <f t="shared" si="767"/>
        <v>0</v>
      </c>
      <c r="AI1896">
        <f t="shared" si="768"/>
        <v>0</v>
      </c>
      <c r="AL1896" s="48">
        <f t="shared" si="769"/>
        <v>3.3877964703465387E-5</v>
      </c>
      <c r="AM1896" s="48">
        <f t="shared" si="770"/>
        <v>0</v>
      </c>
      <c r="AN1896" s="48">
        <f t="shared" si="771"/>
        <v>4.1975975283549448E-3</v>
      </c>
      <c r="AO1896" s="48">
        <f t="shared" si="772"/>
        <v>0</v>
      </c>
      <c r="AP1896" s="48">
        <f t="shared" si="773"/>
        <v>6.479540817730209E-6</v>
      </c>
      <c r="AQ1896" s="48">
        <f t="shared" si="774"/>
        <v>0</v>
      </c>
      <c r="AT1896" s="40">
        <f t="shared" si="775"/>
        <v>3.3877964703465381E-5</v>
      </c>
      <c r="AU1896" s="48">
        <f t="shared" si="776"/>
        <v>0</v>
      </c>
      <c r="AV1896" s="48">
        <f t="shared" si="777"/>
        <v>3.5705249740589665E-4</v>
      </c>
      <c r="AW1896" s="40">
        <f t="shared" si="778"/>
        <v>0</v>
      </c>
      <c r="AX1896" s="40">
        <f t="shared" si="779"/>
        <v>6.479540817730209E-6</v>
      </c>
      <c r="AY1896" s="40">
        <f t="shared" si="780"/>
        <v>0</v>
      </c>
    </row>
    <row r="1897" spans="1:51" x14ac:dyDescent="0.25">
      <c r="A1897" t="s">
        <v>175</v>
      </c>
      <c r="B1897" t="s">
        <v>175</v>
      </c>
      <c r="C1897" t="s">
        <v>1396</v>
      </c>
      <c r="D1897" t="s">
        <v>173</v>
      </c>
      <c r="E1897">
        <v>15.287000000000001</v>
      </c>
      <c r="F1897">
        <v>0</v>
      </c>
      <c r="G1897">
        <v>323.31</v>
      </c>
      <c r="H1897">
        <v>5675800000</v>
      </c>
      <c r="I1897">
        <v>3221800</v>
      </c>
      <c r="J1897">
        <v>105980000</v>
      </c>
      <c r="K1897">
        <v>10340000</v>
      </c>
      <c r="L1897">
        <v>33816000</v>
      </c>
      <c r="M1897">
        <v>4363100000</v>
      </c>
      <c r="N1897">
        <v>4806800000</v>
      </c>
      <c r="O1897">
        <v>34114000</v>
      </c>
      <c r="P1897">
        <v>12463000</v>
      </c>
      <c r="Q1897">
        <v>1516400</v>
      </c>
      <c r="R1897">
        <v>0</v>
      </c>
      <c r="S1897">
        <v>0</v>
      </c>
      <c r="T1897">
        <v>601940</v>
      </c>
      <c r="W1897">
        <f t="shared" si="756"/>
        <v>2.9901959733135659E-2</v>
      </c>
      <c r="X1897">
        <f t="shared" si="757"/>
        <v>3.2724800443292351E-3</v>
      </c>
      <c r="Y1897">
        <f t="shared" si="758"/>
        <v>4.0194908305332998E-3</v>
      </c>
      <c r="Z1897">
        <f t="shared" si="759"/>
        <v>3.2013517200251422E-3</v>
      </c>
      <c r="AA1897">
        <f t="shared" si="760"/>
        <v>2.7102205112716896E-3</v>
      </c>
      <c r="AB1897">
        <f t="shared" si="761"/>
        <v>1.9459623765571702E-2</v>
      </c>
      <c r="AC1897">
        <f t="shared" si="762"/>
        <v>2.6029665961820034E-2</v>
      </c>
      <c r="AD1897">
        <f t="shared" si="763"/>
        <v>3.5006186574375276E-3</v>
      </c>
      <c r="AE1897">
        <f t="shared" si="764"/>
        <v>3.5434922820124621E-3</v>
      </c>
      <c r="AF1897">
        <f t="shared" si="765"/>
        <v>2.2869732804227063E-5</v>
      </c>
      <c r="AG1897">
        <f t="shared" si="766"/>
        <v>0</v>
      </c>
      <c r="AH1897">
        <f t="shared" si="767"/>
        <v>0</v>
      </c>
      <c r="AI1897">
        <f t="shared" si="768"/>
        <v>2.9297831793985389E-5</v>
      </c>
      <c r="AL1897" s="48">
        <f t="shared" si="769"/>
        <v>1.6587219888732446E-2</v>
      </c>
      <c r="AM1897" s="48">
        <f t="shared" si="770"/>
        <v>3.3103543539433774E-3</v>
      </c>
      <c r="AN1897" s="48">
        <f t="shared" si="771"/>
        <v>2.2744644863695866E-2</v>
      </c>
      <c r="AO1897" s="48">
        <f t="shared" si="772"/>
        <v>3.5220554697249946E-3</v>
      </c>
      <c r="AP1897" s="48">
        <f t="shared" si="773"/>
        <v>1.1434866402113532E-5</v>
      </c>
      <c r="AQ1897" s="48">
        <f t="shared" si="774"/>
        <v>1.4648915896992694E-5</v>
      </c>
      <c r="AT1897" s="40">
        <f t="shared" si="775"/>
        <v>1.331473984440321E-2</v>
      </c>
      <c r="AU1897" s="48">
        <f t="shared" si="776"/>
        <v>3.8186313991432597E-4</v>
      </c>
      <c r="AV1897" s="48">
        <f t="shared" si="777"/>
        <v>3.2850210981241654E-3</v>
      </c>
      <c r="AW1897" s="40">
        <f t="shared" si="778"/>
        <v>2.1436812287467218E-5</v>
      </c>
      <c r="AX1897" s="40">
        <f t="shared" si="779"/>
        <v>1.143486640211353E-5</v>
      </c>
      <c r="AY1897" s="40">
        <f t="shared" si="780"/>
        <v>1.4648915896992693E-5</v>
      </c>
    </row>
    <row r="1898" spans="1:51" x14ac:dyDescent="0.25">
      <c r="A1898" t="s">
        <v>172</v>
      </c>
      <c r="B1898" t="s">
        <v>172</v>
      </c>
      <c r="C1898">
        <v>16</v>
      </c>
      <c r="D1898" t="s">
        <v>171</v>
      </c>
      <c r="E1898">
        <v>100.52</v>
      </c>
      <c r="F1898">
        <v>0</v>
      </c>
      <c r="G1898">
        <v>146.4</v>
      </c>
      <c r="H1898">
        <v>11734000</v>
      </c>
      <c r="I1898">
        <v>0</v>
      </c>
      <c r="J1898">
        <v>0</v>
      </c>
      <c r="K1898">
        <v>0</v>
      </c>
      <c r="L1898">
        <v>0</v>
      </c>
      <c r="M1898">
        <v>8933900</v>
      </c>
      <c r="N1898">
        <v>9626800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W1898">
        <f t="shared" si="756"/>
        <v>6.1818526993307347E-5</v>
      </c>
      <c r="X1898">
        <f t="shared" si="757"/>
        <v>0</v>
      </c>
      <c r="Y1898">
        <f t="shared" si="758"/>
        <v>0</v>
      </c>
      <c r="Z1898">
        <f t="shared" si="759"/>
        <v>0</v>
      </c>
      <c r="AA1898">
        <f t="shared" si="760"/>
        <v>0</v>
      </c>
      <c r="AB1898">
        <f t="shared" si="761"/>
        <v>3.9845598945529792E-5</v>
      </c>
      <c r="AC1898">
        <f t="shared" si="762"/>
        <v>5.2130812241251794E-5</v>
      </c>
      <c r="AD1898">
        <f t="shared" si="763"/>
        <v>0</v>
      </c>
      <c r="AE1898">
        <f t="shared" si="764"/>
        <v>0</v>
      </c>
      <c r="AF1898">
        <f t="shared" si="765"/>
        <v>0</v>
      </c>
      <c r="AG1898">
        <f t="shared" si="766"/>
        <v>0</v>
      </c>
      <c r="AH1898">
        <f t="shared" si="767"/>
        <v>0</v>
      </c>
      <c r="AI1898">
        <f t="shared" si="768"/>
        <v>0</v>
      </c>
      <c r="AL1898" s="48">
        <f t="shared" si="769"/>
        <v>3.0909263496653674E-5</v>
      </c>
      <c r="AM1898" s="48">
        <f t="shared" si="770"/>
        <v>0</v>
      </c>
      <c r="AN1898" s="48">
        <f t="shared" si="771"/>
        <v>4.598820559339079E-5</v>
      </c>
      <c r="AO1898" s="48">
        <f t="shared" si="772"/>
        <v>0</v>
      </c>
      <c r="AP1898" s="48">
        <f t="shared" si="773"/>
        <v>0</v>
      </c>
      <c r="AQ1898" s="48">
        <f t="shared" si="774"/>
        <v>0</v>
      </c>
      <c r="AT1898" s="40">
        <f t="shared" si="775"/>
        <v>3.0909263496653674E-5</v>
      </c>
      <c r="AU1898" s="48">
        <f t="shared" si="776"/>
        <v>0</v>
      </c>
      <c r="AV1898" s="48">
        <f t="shared" si="777"/>
        <v>6.142606647861E-6</v>
      </c>
      <c r="AW1898" s="40">
        <f t="shared" si="778"/>
        <v>0</v>
      </c>
      <c r="AX1898" s="40">
        <f t="shared" si="779"/>
        <v>0</v>
      </c>
      <c r="AY1898" s="40">
        <f t="shared" si="780"/>
        <v>0</v>
      </c>
    </row>
    <row r="1899" spans="1:51" x14ac:dyDescent="0.25">
      <c r="A1899" t="s">
        <v>4167</v>
      </c>
      <c r="B1899" t="s">
        <v>4166</v>
      </c>
      <c r="C1899" t="s">
        <v>513</v>
      </c>
      <c r="D1899" t="s">
        <v>4165</v>
      </c>
      <c r="E1899">
        <v>73.774000000000001</v>
      </c>
      <c r="F1899">
        <v>0</v>
      </c>
      <c r="G1899">
        <v>9.2218999999999998</v>
      </c>
      <c r="H1899">
        <v>528160</v>
      </c>
      <c r="I1899">
        <v>0</v>
      </c>
      <c r="J1899">
        <v>365640</v>
      </c>
      <c r="K1899">
        <v>0</v>
      </c>
      <c r="L1899">
        <v>115910</v>
      </c>
      <c r="M1899">
        <v>319970</v>
      </c>
      <c r="N1899">
        <v>550840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W1899">
        <f t="shared" si="756"/>
        <v>2.7825185969648211E-6</v>
      </c>
      <c r="X1899">
        <f t="shared" si="757"/>
        <v>0</v>
      </c>
      <c r="Y1899">
        <f t="shared" si="758"/>
        <v>1.386758470726737E-5</v>
      </c>
      <c r="Z1899">
        <f t="shared" si="759"/>
        <v>0</v>
      </c>
      <c r="AA1899">
        <f t="shared" si="760"/>
        <v>9.2897344293086576E-6</v>
      </c>
      <c r="AB1899">
        <f t="shared" si="761"/>
        <v>1.4270807032316422E-6</v>
      </c>
      <c r="AC1899">
        <f t="shared" si="762"/>
        <v>2.9828953146394582E-6</v>
      </c>
      <c r="AD1899">
        <f t="shared" si="763"/>
        <v>0</v>
      </c>
      <c r="AE1899">
        <f t="shared" si="764"/>
        <v>0</v>
      </c>
      <c r="AF1899">
        <f t="shared" si="765"/>
        <v>0</v>
      </c>
      <c r="AG1899">
        <f t="shared" si="766"/>
        <v>0</v>
      </c>
      <c r="AH1899">
        <f t="shared" si="767"/>
        <v>0</v>
      </c>
      <c r="AI1899">
        <f t="shared" si="768"/>
        <v>0</v>
      </c>
      <c r="AL1899" s="48">
        <f t="shared" si="769"/>
        <v>1.3912592984824105E-6</v>
      </c>
      <c r="AM1899" s="48">
        <f t="shared" si="770"/>
        <v>7.7191063788586758E-6</v>
      </c>
      <c r="AN1899" s="48">
        <f t="shared" si="771"/>
        <v>2.2049880089355502E-6</v>
      </c>
      <c r="AO1899" s="48">
        <f t="shared" si="772"/>
        <v>0</v>
      </c>
      <c r="AP1899" s="48">
        <f t="shared" si="773"/>
        <v>0</v>
      </c>
      <c r="AQ1899" s="48">
        <f t="shared" si="774"/>
        <v>0</v>
      </c>
      <c r="AT1899" s="40">
        <f t="shared" si="775"/>
        <v>1.3912592984824103E-6</v>
      </c>
      <c r="AU1899" s="48">
        <f t="shared" si="776"/>
        <v>4.0795273728686673E-6</v>
      </c>
      <c r="AV1899" s="48">
        <f t="shared" si="777"/>
        <v>7.7790730570390791E-7</v>
      </c>
      <c r="AW1899" s="40">
        <f t="shared" si="778"/>
        <v>0</v>
      </c>
      <c r="AX1899" s="40">
        <f t="shared" si="779"/>
        <v>0</v>
      </c>
      <c r="AY1899" s="40">
        <f t="shared" si="780"/>
        <v>0</v>
      </c>
    </row>
    <row r="1900" spans="1:51" x14ac:dyDescent="0.25">
      <c r="A1900" t="s">
        <v>170</v>
      </c>
      <c r="B1900" t="s">
        <v>169</v>
      </c>
      <c r="C1900" t="s">
        <v>4164</v>
      </c>
      <c r="D1900" t="s">
        <v>167</v>
      </c>
      <c r="E1900">
        <v>39.36</v>
      </c>
      <c r="F1900">
        <v>0</v>
      </c>
      <c r="G1900">
        <v>323.31</v>
      </c>
      <c r="H1900">
        <v>71533000</v>
      </c>
      <c r="I1900">
        <v>0</v>
      </c>
      <c r="J1900">
        <v>14126000</v>
      </c>
      <c r="K1900">
        <v>589440</v>
      </c>
      <c r="L1900">
        <v>5323700</v>
      </c>
      <c r="M1900">
        <v>72463000</v>
      </c>
      <c r="N1900">
        <v>41562000</v>
      </c>
      <c r="O1900">
        <v>389680</v>
      </c>
      <c r="P1900">
        <v>53732</v>
      </c>
      <c r="Q1900">
        <v>8635700</v>
      </c>
      <c r="R1900">
        <v>2912900</v>
      </c>
      <c r="S1900">
        <v>1777700</v>
      </c>
      <c r="T1900">
        <v>143900</v>
      </c>
      <c r="W1900">
        <f t="shared" si="756"/>
        <v>3.7685910102371354E-4</v>
      </c>
      <c r="X1900">
        <f t="shared" si="757"/>
        <v>0</v>
      </c>
      <c r="Y1900">
        <f t="shared" si="758"/>
        <v>5.3575511862722584E-4</v>
      </c>
      <c r="Z1900">
        <f t="shared" si="759"/>
        <v>1.8249562455044678E-4</v>
      </c>
      <c r="AA1900">
        <f t="shared" si="760"/>
        <v>4.2667379157372532E-4</v>
      </c>
      <c r="AB1900">
        <f t="shared" si="761"/>
        <v>3.2318826451940646E-4</v>
      </c>
      <c r="AC1900">
        <f t="shared" si="762"/>
        <v>2.2506552731654412E-4</v>
      </c>
      <c r="AD1900">
        <f t="shared" si="763"/>
        <v>3.9987133682073517E-5</v>
      </c>
      <c r="AE1900">
        <f t="shared" si="764"/>
        <v>1.5277134501893092E-5</v>
      </c>
      <c r="AF1900">
        <f t="shared" si="765"/>
        <v>1.3024014216398287E-4</v>
      </c>
      <c r="AG1900">
        <f t="shared" si="766"/>
        <v>6.6700549344334475E-5</v>
      </c>
      <c r="AH1900">
        <f t="shared" si="767"/>
        <v>5.9351039678231161E-5</v>
      </c>
      <c r="AI1900">
        <f t="shared" si="768"/>
        <v>7.0039505518066541E-6</v>
      </c>
      <c r="AL1900" s="48">
        <f t="shared" si="769"/>
        <v>1.8842955051185677E-4</v>
      </c>
      <c r="AM1900" s="48">
        <f t="shared" si="770"/>
        <v>3.816415115837993E-4</v>
      </c>
      <c r="AN1900" s="48">
        <f t="shared" si="771"/>
        <v>2.741268959179753E-4</v>
      </c>
      <c r="AO1900" s="48">
        <f t="shared" si="772"/>
        <v>2.7632134091983305E-5</v>
      </c>
      <c r="AP1900" s="48">
        <f t="shared" si="773"/>
        <v>9.8470345754158673E-5</v>
      </c>
      <c r="AQ1900" s="48">
        <f t="shared" si="774"/>
        <v>3.3177495115018907E-5</v>
      </c>
      <c r="AT1900" s="40">
        <f t="shared" si="775"/>
        <v>1.8842955051185677E-4</v>
      </c>
      <c r="AU1900" s="48">
        <f t="shared" si="776"/>
        <v>1.0443338741300407E-4</v>
      </c>
      <c r="AV1900" s="48">
        <f t="shared" si="777"/>
        <v>4.9061368601431167E-5</v>
      </c>
      <c r="AW1900" s="40">
        <f t="shared" si="778"/>
        <v>1.2354999590090212E-5</v>
      </c>
      <c r="AX1900" s="40">
        <f t="shared" si="779"/>
        <v>3.176979640982419E-5</v>
      </c>
      <c r="AY1900" s="40">
        <f t="shared" si="780"/>
        <v>2.6173544563212254E-5</v>
      </c>
    </row>
    <row r="1901" spans="1:51" x14ac:dyDescent="0.25">
      <c r="A1901" t="s">
        <v>4163</v>
      </c>
      <c r="B1901" t="s">
        <v>4163</v>
      </c>
      <c r="C1901">
        <v>1</v>
      </c>
      <c r="D1901" t="s">
        <v>4162</v>
      </c>
      <c r="E1901">
        <v>17.751000000000001</v>
      </c>
      <c r="F1901">
        <v>0</v>
      </c>
      <c r="G1901">
        <v>29.795999999999999</v>
      </c>
      <c r="H1901">
        <v>4576700</v>
      </c>
      <c r="I1901">
        <v>0</v>
      </c>
      <c r="J1901">
        <v>0</v>
      </c>
      <c r="K1901">
        <v>0</v>
      </c>
      <c r="L1901">
        <v>0</v>
      </c>
      <c r="M1901">
        <v>2870600</v>
      </c>
      <c r="N1901">
        <v>2868000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W1901">
        <f t="shared" si="756"/>
        <v>2.4111543590443986E-5</v>
      </c>
      <c r="X1901">
        <f t="shared" si="757"/>
        <v>0</v>
      </c>
      <c r="Y1901">
        <f t="shared" si="758"/>
        <v>0</v>
      </c>
      <c r="Z1901">
        <f t="shared" si="759"/>
        <v>0</v>
      </c>
      <c r="AA1901">
        <f t="shared" si="760"/>
        <v>0</v>
      </c>
      <c r="AB1901">
        <f t="shared" si="761"/>
        <v>1.2803006115250654E-5</v>
      </c>
      <c r="AC1901">
        <f t="shared" si="762"/>
        <v>1.553072355381956E-5</v>
      </c>
      <c r="AD1901">
        <f t="shared" si="763"/>
        <v>0</v>
      </c>
      <c r="AE1901">
        <f t="shared" si="764"/>
        <v>0</v>
      </c>
      <c r="AF1901">
        <f t="shared" si="765"/>
        <v>0</v>
      </c>
      <c r="AG1901">
        <f t="shared" si="766"/>
        <v>0</v>
      </c>
      <c r="AH1901">
        <f t="shared" si="767"/>
        <v>0</v>
      </c>
      <c r="AI1901">
        <f t="shared" si="768"/>
        <v>0</v>
      </c>
      <c r="AL1901" s="48">
        <f t="shared" si="769"/>
        <v>1.2055771795221993E-5</v>
      </c>
      <c r="AM1901" s="48">
        <f t="shared" si="770"/>
        <v>0</v>
      </c>
      <c r="AN1901" s="48">
        <f t="shared" si="771"/>
        <v>1.4166864834535108E-5</v>
      </c>
      <c r="AO1901" s="48">
        <f t="shared" si="772"/>
        <v>0</v>
      </c>
      <c r="AP1901" s="48">
        <f t="shared" si="773"/>
        <v>0</v>
      </c>
      <c r="AQ1901" s="48">
        <f t="shared" si="774"/>
        <v>0</v>
      </c>
      <c r="AT1901" s="40">
        <f t="shared" si="775"/>
        <v>1.2055771795221993E-5</v>
      </c>
      <c r="AU1901" s="48">
        <f t="shared" si="776"/>
        <v>0</v>
      </c>
      <c r="AV1901" s="48">
        <f t="shared" si="777"/>
        <v>1.3638587192844526E-6</v>
      </c>
      <c r="AW1901" s="40">
        <f t="shared" si="778"/>
        <v>0</v>
      </c>
      <c r="AX1901" s="40">
        <f t="shared" si="779"/>
        <v>0</v>
      </c>
      <c r="AY1901" s="40">
        <f t="shared" si="780"/>
        <v>0</v>
      </c>
    </row>
    <row r="1902" spans="1:51" x14ac:dyDescent="0.25">
      <c r="A1902" t="s">
        <v>166</v>
      </c>
      <c r="B1902" t="s">
        <v>166</v>
      </c>
      <c r="C1902" t="s">
        <v>165</v>
      </c>
      <c r="D1902" t="s">
        <v>164</v>
      </c>
      <c r="E1902">
        <v>40.450000000000003</v>
      </c>
      <c r="F1902">
        <v>0</v>
      </c>
      <c r="G1902">
        <v>44.756999999999998</v>
      </c>
      <c r="H1902">
        <v>1009500</v>
      </c>
      <c r="I1902">
        <v>0</v>
      </c>
      <c r="J1902">
        <v>0</v>
      </c>
      <c r="K1902">
        <v>0</v>
      </c>
      <c r="L1902">
        <v>0</v>
      </c>
      <c r="M1902">
        <v>851120</v>
      </c>
      <c r="N1902">
        <v>1127100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W1902">
        <f t="shared" si="756"/>
        <v>5.318374211670681E-6</v>
      </c>
      <c r="X1902">
        <f t="shared" si="757"/>
        <v>0</v>
      </c>
      <c r="Y1902">
        <f t="shared" si="758"/>
        <v>0</v>
      </c>
      <c r="Z1902">
        <f t="shared" si="759"/>
        <v>0</v>
      </c>
      <c r="AA1902">
        <f t="shared" si="760"/>
        <v>0</v>
      </c>
      <c r="AB1902">
        <f t="shared" si="761"/>
        <v>3.7960337785871028E-6</v>
      </c>
      <c r="AC1902">
        <f t="shared" si="762"/>
        <v>6.1034443924372477E-6</v>
      </c>
      <c r="AD1902">
        <f t="shared" si="763"/>
        <v>0</v>
      </c>
      <c r="AE1902">
        <f t="shared" si="764"/>
        <v>0</v>
      </c>
      <c r="AF1902">
        <f t="shared" si="765"/>
        <v>0</v>
      </c>
      <c r="AG1902">
        <f t="shared" si="766"/>
        <v>0</v>
      </c>
      <c r="AH1902">
        <f t="shared" si="767"/>
        <v>0</v>
      </c>
      <c r="AI1902">
        <f t="shared" si="768"/>
        <v>0</v>
      </c>
      <c r="AL1902" s="48">
        <f t="shared" si="769"/>
        <v>2.6591871058353405E-6</v>
      </c>
      <c r="AM1902" s="48">
        <f t="shared" si="770"/>
        <v>0</v>
      </c>
      <c r="AN1902" s="48">
        <f t="shared" si="771"/>
        <v>4.949739085512175E-6</v>
      </c>
      <c r="AO1902" s="48">
        <f t="shared" si="772"/>
        <v>0</v>
      </c>
      <c r="AP1902" s="48">
        <f t="shared" si="773"/>
        <v>0</v>
      </c>
      <c r="AQ1902" s="48">
        <f t="shared" si="774"/>
        <v>0</v>
      </c>
      <c r="AT1902" s="40">
        <f t="shared" si="775"/>
        <v>2.6591871058353401E-6</v>
      </c>
      <c r="AU1902" s="48">
        <f t="shared" si="776"/>
        <v>0</v>
      </c>
      <c r="AV1902" s="48">
        <f t="shared" si="777"/>
        <v>1.1537053069250725E-6</v>
      </c>
      <c r="AW1902" s="40">
        <f t="shared" si="778"/>
        <v>0</v>
      </c>
      <c r="AX1902" s="40">
        <f t="shared" si="779"/>
        <v>0</v>
      </c>
      <c r="AY1902" s="40">
        <f t="shared" si="780"/>
        <v>0</v>
      </c>
    </row>
    <row r="1903" spans="1:51" x14ac:dyDescent="0.25">
      <c r="A1903" t="s">
        <v>163</v>
      </c>
      <c r="B1903" t="s">
        <v>163</v>
      </c>
      <c r="C1903">
        <v>9</v>
      </c>
      <c r="D1903" t="s">
        <v>162</v>
      </c>
      <c r="E1903">
        <v>14.228</v>
      </c>
      <c r="F1903">
        <v>0</v>
      </c>
      <c r="G1903">
        <v>323.31</v>
      </c>
      <c r="H1903">
        <v>110280000</v>
      </c>
      <c r="I1903">
        <v>0</v>
      </c>
      <c r="J1903">
        <v>7359500</v>
      </c>
      <c r="K1903">
        <v>0</v>
      </c>
      <c r="L1903">
        <v>459040</v>
      </c>
      <c r="M1903">
        <v>151920000</v>
      </c>
      <c r="N1903">
        <v>166930000</v>
      </c>
      <c r="O1903">
        <v>0</v>
      </c>
      <c r="P1903">
        <v>0</v>
      </c>
      <c r="Q1903">
        <v>2163200</v>
      </c>
      <c r="R1903">
        <v>0</v>
      </c>
      <c r="S1903">
        <v>0</v>
      </c>
      <c r="T1903">
        <v>593240</v>
      </c>
      <c r="W1903">
        <f t="shared" si="756"/>
        <v>5.8099089456467817E-4</v>
      </c>
      <c r="X1903">
        <f t="shared" si="757"/>
        <v>0</v>
      </c>
      <c r="Y1903">
        <f t="shared" si="758"/>
        <v>2.7912287948018326E-4</v>
      </c>
      <c r="Z1903">
        <f t="shared" si="759"/>
        <v>0</v>
      </c>
      <c r="AA1903">
        <f t="shared" si="760"/>
        <v>3.6790265658095476E-5</v>
      </c>
      <c r="AB1903">
        <f t="shared" si="761"/>
        <v>6.7757008605478976E-4</v>
      </c>
      <c r="AC1903">
        <f t="shared" si="762"/>
        <v>9.0395525900944878E-4</v>
      </c>
      <c r="AD1903">
        <f t="shared" si="763"/>
        <v>0</v>
      </c>
      <c r="AE1903">
        <f t="shared" si="764"/>
        <v>0</v>
      </c>
      <c r="AF1903">
        <f t="shared" si="765"/>
        <v>3.2624509365671317E-5</v>
      </c>
      <c r="AG1903">
        <f t="shared" si="766"/>
        <v>0</v>
      </c>
      <c r="AH1903">
        <f t="shared" si="767"/>
        <v>0</v>
      </c>
      <c r="AI1903">
        <f t="shared" si="768"/>
        <v>2.887438238605823E-5</v>
      </c>
      <c r="AL1903" s="48">
        <f t="shared" si="769"/>
        <v>2.9049544728233909E-4</v>
      </c>
      <c r="AM1903" s="48">
        <f t="shared" si="770"/>
        <v>1.0530438171275958E-4</v>
      </c>
      <c r="AN1903" s="48">
        <f t="shared" si="771"/>
        <v>7.9076267253211927E-4</v>
      </c>
      <c r="AO1903" s="48">
        <f t="shared" si="772"/>
        <v>0</v>
      </c>
      <c r="AP1903" s="48">
        <f t="shared" si="773"/>
        <v>1.6312254682835658E-5</v>
      </c>
      <c r="AQ1903" s="48">
        <f t="shared" si="774"/>
        <v>1.4437191193029115E-5</v>
      </c>
      <c r="AT1903" s="40">
        <f t="shared" si="775"/>
        <v>2.9049544728233909E-4</v>
      </c>
      <c r="AU1903" s="48">
        <f t="shared" si="776"/>
        <v>8.7555760397572204E-5</v>
      </c>
      <c r="AV1903" s="48">
        <f t="shared" si="777"/>
        <v>1.1319258647732949E-4</v>
      </c>
      <c r="AW1903" s="40">
        <f t="shared" si="778"/>
        <v>0</v>
      </c>
      <c r="AX1903" s="40">
        <f t="shared" si="779"/>
        <v>1.6312254682835658E-5</v>
      </c>
      <c r="AY1903" s="40">
        <f t="shared" si="780"/>
        <v>1.4437191193029114E-5</v>
      </c>
    </row>
    <row r="1904" spans="1:51" x14ac:dyDescent="0.25">
      <c r="A1904" t="s">
        <v>161</v>
      </c>
      <c r="B1904" t="s">
        <v>161</v>
      </c>
      <c r="C1904" t="s">
        <v>344</v>
      </c>
      <c r="D1904" t="s">
        <v>159</v>
      </c>
      <c r="E1904">
        <v>57.17</v>
      </c>
      <c r="F1904">
        <v>0</v>
      </c>
      <c r="G1904">
        <v>7.7302999999999997</v>
      </c>
      <c r="H1904">
        <v>378810</v>
      </c>
      <c r="I1904">
        <v>0</v>
      </c>
      <c r="J1904">
        <v>0</v>
      </c>
      <c r="K1904">
        <v>0</v>
      </c>
      <c r="L1904">
        <v>206410</v>
      </c>
      <c r="M1904">
        <v>854070</v>
      </c>
      <c r="N1904">
        <v>413330</v>
      </c>
      <c r="O1904">
        <v>0</v>
      </c>
      <c r="P1904">
        <v>0</v>
      </c>
      <c r="Q1904">
        <v>0</v>
      </c>
      <c r="R1904">
        <v>72612</v>
      </c>
      <c r="S1904">
        <v>0</v>
      </c>
      <c r="T1904">
        <v>0</v>
      </c>
      <c r="W1904">
        <f t="shared" si="756"/>
        <v>1.9956942398444484E-6</v>
      </c>
      <c r="X1904">
        <f t="shared" si="757"/>
        <v>0</v>
      </c>
      <c r="Y1904">
        <f t="shared" si="758"/>
        <v>0</v>
      </c>
      <c r="Z1904">
        <f t="shared" si="759"/>
        <v>0</v>
      </c>
      <c r="AA1904">
        <f t="shared" si="760"/>
        <v>1.6542956462372532E-5</v>
      </c>
      <c r="AB1904">
        <f t="shared" si="761"/>
        <v>3.8091909123013048E-6</v>
      </c>
      <c r="AC1904">
        <f t="shared" si="762"/>
        <v>2.2382545210949227E-6</v>
      </c>
      <c r="AD1904">
        <f t="shared" si="763"/>
        <v>0</v>
      </c>
      <c r="AE1904">
        <f t="shared" si="764"/>
        <v>0</v>
      </c>
      <c r="AF1904">
        <f t="shared" si="765"/>
        <v>0</v>
      </c>
      <c r="AG1904">
        <f t="shared" si="766"/>
        <v>1.6626936348624445E-6</v>
      </c>
      <c r="AH1904">
        <f t="shared" si="767"/>
        <v>0</v>
      </c>
      <c r="AI1904">
        <f t="shared" si="768"/>
        <v>0</v>
      </c>
      <c r="AL1904" s="48">
        <f t="shared" si="769"/>
        <v>9.978471199222242E-7</v>
      </c>
      <c r="AM1904" s="48">
        <f t="shared" si="770"/>
        <v>5.5143188207908441E-6</v>
      </c>
      <c r="AN1904" s="48">
        <f t="shared" si="771"/>
        <v>3.0237227166981137E-6</v>
      </c>
      <c r="AO1904" s="48">
        <f t="shared" si="772"/>
        <v>0</v>
      </c>
      <c r="AP1904" s="48">
        <f t="shared" si="773"/>
        <v>8.3134681743122223E-7</v>
      </c>
      <c r="AQ1904" s="48">
        <f t="shared" si="774"/>
        <v>0</v>
      </c>
      <c r="AT1904" s="40">
        <f t="shared" si="775"/>
        <v>9.978471199222242E-7</v>
      </c>
      <c r="AU1904" s="48">
        <f t="shared" si="776"/>
        <v>5.5143188207908433E-6</v>
      </c>
      <c r="AV1904" s="48">
        <f t="shared" si="777"/>
        <v>7.8546819560319108E-7</v>
      </c>
      <c r="AW1904" s="40">
        <f t="shared" si="778"/>
        <v>0</v>
      </c>
      <c r="AX1904" s="40">
        <f t="shared" si="779"/>
        <v>8.3134681743122213E-7</v>
      </c>
      <c r="AY1904" s="40">
        <f t="shared" si="780"/>
        <v>0</v>
      </c>
    </row>
    <row r="1905" spans="1:51" x14ac:dyDescent="0.25">
      <c r="A1905" t="s">
        <v>158</v>
      </c>
      <c r="B1905" t="s">
        <v>158</v>
      </c>
      <c r="C1905" t="s">
        <v>157</v>
      </c>
      <c r="D1905" t="s">
        <v>156</v>
      </c>
      <c r="E1905">
        <v>59.426000000000002</v>
      </c>
      <c r="F1905">
        <v>0</v>
      </c>
      <c r="G1905">
        <v>65.596000000000004</v>
      </c>
      <c r="H1905">
        <v>30344000</v>
      </c>
      <c r="I1905">
        <v>0</v>
      </c>
      <c r="J1905">
        <v>0</v>
      </c>
      <c r="K1905">
        <v>0</v>
      </c>
      <c r="L1905">
        <v>0</v>
      </c>
      <c r="M1905">
        <v>25868000</v>
      </c>
      <c r="N1905">
        <v>21811000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W1905">
        <f t="shared" si="756"/>
        <v>1.5986205753237755E-4</v>
      </c>
      <c r="X1905">
        <f t="shared" si="757"/>
        <v>0</v>
      </c>
      <c r="Y1905">
        <f t="shared" si="758"/>
        <v>0</v>
      </c>
      <c r="Z1905">
        <f t="shared" si="759"/>
        <v>0</v>
      </c>
      <c r="AA1905">
        <f t="shared" si="760"/>
        <v>0</v>
      </c>
      <c r="AB1905">
        <f t="shared" si="761"/>
        <v>1.1537245251491114E-4</v>
      </c>
      <c r="AC1905">
        <f t="shared" si="762"/>
        <v>1.1811039450221702E-4</v>
      </c>
      <c r="AD1905">
        <f t="shared" si="763"/>
        <v>0</v>
      </c>
      <c r="AE1905">
        <f t="shared" si="764"/>
        <v>0</v>
      </c>
      <c r="AF1905">
        <f t="shared" si="765"/>
        <v>0</v>
      </c>
      <c r="AG1905">
        <f t="shared" si="766"/>
        <v>0</v>
      </c>
      <c r="AH1905">
        <f t="shared" si="767"/>
        <v>0</v>
      </c>
      <c r="AI1905">
        <f t="shared" si="768"/>
        <v>0</v>
      </c>
      <c r="AL1905" s="48">
        <f t="shared" si="769"/>
        <v>7.9931028766188776E-5</v>
      </c>
      <c r="AM1905" s="48">
        <f t="shared" si="770"/>
        <v>0</v>
      </c>
      <c r="AN1905" s="48">
        <f t="shared" si="771"/>
        <v>1.1674142350856409E-4</v>
      </c>
      <c r="AO1905" s="48">
        <f t="shared" si="772"/>
        <v>0</v>
      </c>
      <c r="AP1905" s="48">
        <f t="shared" si="773"/>
        <v>0</v>
      </c>
      <c r="AQ1905" s="48">
        <f t="shared" si="774"/>
        <v>0</v>
      </c>
      <c r="AT1905" s="40">
        <f t="shared" si="775"/>
        <v>7.9931028766188763E-5</v>
      </c>
      <c r="AU1905" s="48">
        <f t="shared" si="776"/>
        <v>0</v>
      </c>
      <c r="AV1905" s="48">
        <f t="shared" si="777"/>
        <v>1.3689709936529388E-6</v>
      </c>
      <c r="AW1905" s="40">
        <f t="shared" si="778"/>
        <v>0</v>
      </c>
      <c r="AX1905" s="40">
        <f t="shared" si="779"/>
        <v>0</v>
      </c>
      <c r="AY1905" s="40">
        <f t="shared" si="780"/>
        <v>0</v>
      </c>
    </row>
    <row r="1906" spans="1:51" x14ac:dyDescent="0.25">
      <c r="A1906" t="s">
        <v>155</v>
      </c>
      <c r="B1906" t="s">
        <v>154</v>
      </c>
      <c r="C1906" t="s">
        <v>4161</v>
      </c>
      <c r="D1906" t="s">
        <v>152</v>
      </c>
      <c r="E1906">
        <v>22.73</v>
      </c>
      <c r="F1906">
        <v>0</v>
      </c>
      <c r="G1906">
        <v>56.918999999999997</v>
      </c>
      <c r="H1906">
        <v>8448600</v>
      </c>
      <c r="I1906">
        <v>0</v>
      </c>
      <c r="J1906">
        <v>0</v>
      </c>
      <c r="K1906">
        <v>0</v>
      </c>
      <c r="L1906">
        <v>0</v>
      </c>
      <c r="M1906">
        <v>20365000</v>
      </c>
      <c r="N1906">
        <v>7613700</v>
      </c>
      <c r="O1906">
        <v>0</v>
      </c>
      <c r="P1906">
        <v>0</v>
      </c>
      <c r="Q1906">
        <v>780430</v>
      </c>
      <c r="R1906">
        <v>870860</v>
      </c>
      <c r="S1906">
        <v>0</v>
      </c>
      <c r="T1906">
        <v>0</v>
      </c>
      <c r="W1906">
        <f t="shared" si="756"/>
        <v>4.4509971634196051E-5</v>
      </c>
      <c r="X1906">
        <f t="shared" si="757"/>
        <v>0</v>
      </c>
      <c r="Y1906">
        <f t="shared" si="758"/>
        <v>0</v>
      </c>
      <c r="Z1906">
        <f t="shared" si="759"/>
        <v>0</v>
      </c>
      <c r="AA1906">
        <f t="shared" si="760"/>
        <v>0</v>
      </c>
      <c r="AB1906">
        <f t="shared" si="761"/>
        <v>9.0828823081265096E-5</v>
      </c>
      <c r="AC1906">
        <f t="shared" si="762"/>
        <v>4.1229522287906549E-5</v>
      </c>
      <c r="AD1906">
        <f t="shared" si="763"/>
        <v>0</v>
      </c>
      <c r="AE1906">
        <f t="shared" si="764"/>
        <v>0</v>
      </c>
      <c r="AF1906">
        <f t="shared" si="765"/>
        <v>1.177013029042662E-5</v>
      </c>
      <c r="AG1906">
        <f t="shared" si="766"/>
        <v>1.9941240825983424E-5</v>
      </c>
      <c r="AH1906">
        <f t="shared" si="767"/>
        <v>0</v>
      </c>
      <c r="AI1906">
        <f t="shared" si="768"/>
        <v>0</v>
      </c>
      <c r="AL1906" s="48">
        <f t="shared" si="769"/>
        <v>2.2254985817098025E-5</v>
      </c>
      <c r="AM1906" s="48">
        <f t="shared" si="770"/>
        <v>0</v>
      </c>
      <c r="AN1906" s="48">
        <f t="shared" si="771"/>
        <v>6.6029172684585816E-5</v>
      </c>
      <c r="AO1906" s="48">
        <f t="shared" si="772"/>
        <v>0</v>
      </c>
      <c r="AP1906" s="48">
        <f t="shared" si="773"/>
        <v>1.5855685558205023E-5</v>
      </c>
      <c r="AQ1906" s="48">
        <f t="shared" si="774"/>
        <v>0</v>
      </c>
      <c r="AT1906" s="40">
        <f t="shared" si="775"/>
        <v>2.2254985817098025E-5</v>
      </c>
      <c r="AU1906" s="48">
        <f t="shared" si="776"/>
        <v>0</v>
      </c>
      <c r="AV1906" s="48">
        <f t="shared" si="777"/>
        <v>2.479965039667927E-5</v>
      </c>
      <c r="AW1906" s="40">
        <f t="shared" si="778"/>
        <v>0</v>
      </c>
      <c r="AX1906" s="40">
        <f t="shared" si="779"/>
        <v>4.085555267778402E-6</v>
      </c>
      <c r="AY1906" s="40">
        <f t="shared" si="780"/>
        <v>0</v>
      </c>
    </row>
    <row r="1907" spans="1:51" x14ac:dyDescent="0.25">
      <c r="A1907" t="s">
        <v>4160</v>
      </c>
      <c r="B1907" t="s">
        <v>4160</v>
      </c>
      <c r="C1907" t="s">
        <v>3494</v>
      </c>
      <c r="D1907" t="s">
        <v>4159</v>
      </c>
      <c r="E1907">
        <v>89.156000000000006</v>
      </c>
      <c r="F1907">
        <v>0</v>
      </c>
      <c r="G1907">
        <v>81.843999999999994</v>
      </c>
      <c r="H1907">
        <v>2882700</v>
      </c>
      <c r="I1907">
        <v>0</v>
      </c>
      <c r="J1907">
        <v>0</v>
      </c>
      <c r="K1907">
        <v>0</v>
      </c>
      <c r="L1907">
        <v>0</v>
      </c>
      <c r="M1907">
        <v>2377500</v>
      </c>
      <c r="N1907">
        <v>3377600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W1907">
        <f t="shared" si="756"/>
        <v>1.5187000832078327E-5</v>
      </c>
      <c r="X1907">
        <f t="shared" si="757"/>
        <v>0</v>
      </c>
      <c r="Y1907">
        <f t="shared" si="758"/>
        <v>0</v>
      </c>
      <c r="Z1907">
        <f t="shared" si="759"/>
        <v>0</v>
      </c>
      <c r="AA1907">
        <f t="shared" si="760"/>
        <v>0</v>
      </c>
      <c r="AB1907">
        <f t="shared" si="761"/>
        <v>1.060375776458177E-5</v>
      </c>
      <c r="AC1907">
        <f t="shared" si="762"/>
        <v>1.8290297027678155E-5</v>
      </c>
      <c r="AD1907">
        <f t="shared" si="763"/>
        <v>0</v>
      </c>
      <c r="AE1907">
        <f t="shared" si="764"/>
        <v>0</v>
      </c>
      <c r="AF1907">
        <f t="shared" si="765"/>
        <v>0</v>
      </c>
      <c r="AG1907">
        <f t="shared" si="766"/>
        <v>0</v>
      </c>
      <c r="AH1907">
        <f t="shared" si="767"/>
        <v>0</v>
      </c>
      <c r="AI1907">
        <f t="shared" si="768"/>
        <v>0</v>
      </c>
      <c r="AL1907" s="48">
        <f t="shared" si="769"/>
        <v>7.5935004160391635E-6</v>
      </c>
      <c r="AM1907" s="48">
        <f t="shared" si="770"/>
        <v>0</v>
      </c>
      <c r="AN1907" s="48">
        <f t="shared" si="771"/>
        <v>1.4447027396129963E-5</v>
      </c>
      <c r="AO1907" s="48">
        <f t="shared" si="772"/>
        <v>0</v>
      </c>
      <c r="AP1907" s="48">
        <f t="shared" si="773"/>
        <v>0</v>
      </c>
      <c r="AQ1907" s="48">
        <f t="shared" si="774"/>
        <v>0</v>
      </c>
      <c r="AT1907" s="40">
        <f t="shared" si="775"/>
        <v>7.5935004160391626E-6</v>
      </c>
      <c r="AU1907" s="48">
        <f t="shared" si="776"/>
        <v>0</v>
      </c>
      <c r="AV1907" s="48">
        <f t="shared" si="777"/>
        <v>3.8432696315481927E-6</v>
      </c>
      <c r="AW1907" s="40">
        <f t="shared" si="778"/>
        <v>0</v>
      </c>
      <c r="AX1907" s="40">
        <f t="shared" si="779"/>
        <v>0</v>
      </c>
      <c r="AY1907" s="40">
        <f t="shared" si="780"/>
        <v>0</v>
      </c>
    </row>
    <row r="1908" spans="1:51" x14ac:dyDescent="0.25">
      <c r="A1908" t="s">
        <v>151</v>
      </c>
      <c r="B1908" t="s">
        <v>151</v>
      </c>
      <c r="C1908">
        <v>10</v>
      </c>
      <c r="D1908" t="s">
        <v>151</v>
      </c>
      <c r="E1908">
        <v>8.5647000000000002</v>
      </c>
      <c r="F1908">
        <v>0</v>
      </c>
      <c r="G1908">
        <v>323.31</v>
      </c>
      <c r="H1908">
        <v>898940000</v>
      </c>
      <c r="I1908">
        <v>9741400</v>
      </c>
      <c r="J1908">
        <v>204790000</v>
      </c>
      <c r="K1908">
        <v>42292000</v>
      </c>
      <c r="L1908">
        <v>131060000</v>
      </c>
      <c r="M1908">
        <v>603390000</v>
      </c>
      <c r="N1908">
        <v>862730000</v>
      </c>
      <c r="O1908">
        <v>182370000</v>
      </c>
      <c r="P1908">
        <v>72059000</v>
      </c>
      <c r="Q1908">
        <v>520200000</v>
      </c>
      <c r="R1908">
        <v>331390000</v>
      </c>
      <c r="S1908">
        <v>108190000</v>
      </c>
      <c r="T1908">
        <v>241550000</v>
      </c>
      <c r="W1908">
        <f t="shared" si="756"/>
        <v>4.7359081860715614E-3</v>
      </c>
      <c r="X1908">
        <f t="shared" si="757"/>
        <v>9.8946356396513793E-3</v>
      </c>
      <c r="Y1908">
        <f t="shared" si="758"/>
        <v>7.7670459255040061E-3</v>
      </c>
      <c r="Z1908">
        <f t="shared" si="759"/>
        <v>1.3093961986779817E-2</v>
      </c>
      <c r="AA1908">
        <f t="shared" si="760"/>
        <v>1.0503947841473495E-2</v>
      </c>
      <c r="AB1908">
        <f t="shared" si="761"/>
        <v>2.6911467497669796E-3</v>
      </c>
      <c r="AC1908">
        <f t="shared" si="762"/>
        <v>4.6718344252394519E-3</v>
      </c>
      <c r="AD1908">
        <f t="shared" si="763"/>
        <v>1.8713953935536203E-2</v>
      </c>
      <c r="AE1908">
        <f t="shared" si="764"/>
        <v>2.048788496746658E-2</v>
      </c>
      <c r="AF1908">
        <f t="shared" si="765"/>
        <v>7.8454464552617491E-3</v>
      </c>
      <c r="AG1908">
        <f t="shared" si="766"/>
        <v>7.5882780209478532E-3</v>
      </c>
      <c r="AH1908">
        <f t="shared" si="767"/>
        <v>3.6120768311795181E-3</v>
      </c>
      <c r="AI1908">
        <f t="shared" si="768"/>
        <v>1.1756805113195951E-2</v>
      </c>
      <c r="AL1908" s="48">
        <f t="shared" si="769"/>
        <v>7.3152719128614704E-3</v>
      </c>
      <c r="AM1908" s="48">
        <f t="shared" si="770"/>
        <v>1.0454985251252441E-2</v>
      </c>
      <c r="AN1908" s="48">
        <f t="shared" si="771"/>
        <v>3.6814905875032157E-3</v>
      </c>
      <c r="AO1908" s="48">
        <f t="shared" si="772"/>
        <v>1.9600919451501393E-2</v>
      </c>
      <c r="AP1908" s="48">
        <f t="shared" si="773"/>
        <v>7.7168622381048012E-3</v>
      </c>
      <c r="AQ1908" s="48">
        <f t="shared" si="774"/>
        <v>7.6844409721877347E-3</v>
      </c>
      <c r="AT1908" s="40">
        <f t="shared" si="775"/>
        <v>2.5793637267899081E-3</v>
      </c>
      <c r="AU1908" s="48">
        <f t="shared" si="776"/>
        <v>1.5379430724618752E-3</v>
      </c>
      <c r="AV1908" s="48">
        <f t="shared" si="777"/>
        <v>9.9034383773623593E-4</v>
      </c>
      <c r="AW1908" s="40">
        <f t="shared" si="778"/>
        <v>8.8696551596518884E-4</v>
      </c>
      <c r="AX1908" s="40">
        <f t="shared" si="779"/>
        <v>1.2858421715694797E-4</v>
      </c>
      <c r="AY1908" s="40">
        <f t="shared" si="780"/>
        <v>4.0723641410082174E-3</v>
      </c>
    </row>
    <row r="1909" spans="1:51" x14ac:dyDescent="0.25">
      <c r="A1909" t="s">
        <v>4158</v>
      </c>
      <c r="B1909" t="s">
        <v>4158</v>
      </c>
      <c r="C1909">
        <v>12</v>
      </c>
      <c r="D1909" t="s">
        <v>4157</v>
      </c>
      <c r="E1909">
        <v>18.530999999999999</v>
      </c>
      <c r="F1909">
        <v>0</v>
      </c>
      <c r="G1909">
        <v>280.83</v>
      </c>
      <c r="H1909">
        <v>115460000</v>
      </c>
      <c r="I1909">
        <v>0</v>
      </c>
      <c r="J1909">
        <v>35810000</v>
      </c>
      <c r="K1909">
        <v>6073500</v>
      </c>
      <c r="L1909">
        <v>18520000</v>
      </c>
      <c r="M1909">
        <v>119120000</v>
      </c>
      <c r="N1909">
        <v>125610000</v>
      </c>
      <c r="O1909">
        <v>3971200</v>
      </c>
      <c r="P1909">
        <v>3191500</v>
      </c>
      <c r="Q1909">
        <v>31570000</v>
      </c>
      <c r="R1909">
        <v>30157000</v>
      </c>
      <c r="S1909">
        <v>9671600</v>
      </c>
      <c r="T1909">
        <v>7566500</v>
      </c>
      <c r="W1909">
        <f t="shared" si="756"/>
        <v>6.0828081870182942E-4</v>
      </c>
      <c r="X1909">
        <f t="shared" si="757"/>
        <v>0</v>
      </c>
      <c r="Y1909">
        <f t="shared" si="758"/>
        <v>1.3581616025797082E-3</v>
      </c>
      <c r="Z1909">
        <f t="shared" si="759"/>
        <v>1.8804071249103192E-3</v>
      </c>
      <c r="AA1909">
        <f t="shared" si="760"/>
        <v>1.484305768534176E-3</v>
      </c>
      <c r="AB1909">
        <f t="shared" si="761"/>
        <v>5.3128059933416636E-4</v>
      </c>
      <c r="AC1909">
        <f t="shared" si="762"/>
        <v>6.802002041824529E-4</v>
      </c>
      <c r="AD1909">
        <f t="shared" si="763"/>
        <v>4.0750591582388202E-4</v>
      </c>
      <c r="AE1909">
        <f t="shared" si="764"/>
        <v>9.0741038418059639E-4</v>
      </c>
      <c r="AF1909">
        <f t="shared" si="765"/>
        <v>4.7612599883239802E-4</v>
      </c>
      <c r="AG1909">
        <f t="shared" si="766"/>
        <v>6.9054497805523518E-4</v>
      </c>
      <c r="AH1909">
        <f t="shared" si="767"/>
        <v>3.2290010426505063E-4</v>
      </c>
      <c r="AI1909">
        <f t="shared" si="768"/>
        <v>3.6827930403227971E-4</v>
      </c>
      <c r="AL1909" s="48">
        <f t="shared" si="769"/>
        <v>3.0414040935091471E-4</v>
      </c>
      <c r="AM1909" s="48">
        <f t="shared" si="770"/>
        <v>1.5742914986747343E-3</v>
      </c>
      <c r="AN1909" s="48">
        <f t="shared" si="771"/>
        <v>6.0574040175830957E-4</v>
      </c>
      <c r="AO1909" s="48">
        <f t="shared" si="772"/>
        <v>6.5745815000223923E-4</v>
      </c>
      <c r="AP1909" s="48">
        <f t="shared" si="773"/>
        <v>5.8333548844381657E-4</v>
      </c>
      <c r="AQ1909" s="48">
        <f t="shared" si="774"/>
        <v>3.4558970414866514E-4</v>
      </c>
      <c r="AT1909" s="40">
        <f t="shared" si="775"/>
        <v>3.0414040935091471E-4</v>
      </c>
      <c r="AU1909" s="48">
        <f t="shared" si="776"/>
        <v>1.5732998243637506E-4</v>
      </c>
      <c r="AV1909" s="48">
        <f t="shared" si="777"/>
        <v>7.4459802424143272E-5</v>
      </c>
      <c r="AW1909" s="40">
        <f t="shared" si="778"/>
        <v>2.4995223417835716E-4</v>
      </c>
      <c r="AX1909" s="40">
        <f t="shared" si="779"/>
        <v>1.0720948961141858E-4</v>
      </c>
      <c r="AY1909" s="40">
        <f t="shared" si="780"/>
        <v>2.2689599883614543E-5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356"/>
  <sheetViews>
    <sheetView topLeftCell="P1" workbookViewId="0">
      <selection activeCell="AH7" sqref="AH7"/>
    </sheetView>
  </sheetViews>
  <sheetFormatPr defaultRowHeight="15" x14ac:dyDescent="0.25"/>
  <cols>
    <col min="13" max="13" width="11" bestFit="1" customWidth="1"/>
    <col min="29" max="30" width="13.7109375" bestFit="1" customWidth="1"/>
    <col min="35" max="35" width="10.85546875" customWidth="1"/>
    <col min="36" max="36" width="13.7109375" bestFit="1" customWidth="1"/>
  </cols>
  <sheetData>
    <row r="1" spans="1:39" x14ac:dyDescent="0.25">
      <c r="H1" t="s">
        <v>4156</v>
      </c>
      <c r="R1" t="s">
        <v>6518</v>
      </c>
      <c r="AB1" t="s">
        <v>6517</v>
      </c>
      <c r="AI1" t="s">
        <v>6516</v>
      </c>
    </row>
    <row r="2" spans="1:39" x14ac:dyDescent="0.25">
      <c r="A2" t="s">
        <v>129</v>
      </c>
      <c r="B2" t="s">
        <v>130</v>
      </c>
      <c r="C2" t="s">
        <v>131</v>
      </c>
      <c r="D2" t="s">
        <v>132</v>
      </c>
      <c r="E2" t="s">
        <v>134</v>
      </c>
      <c r="F2" t="s">
        <v>135</v>
      </c>
      <c r="G2" t="s">
        <v>136</v>
      </c>
      <c r="H2" t="s">
        <v>24</v>
      </c>
      <c r="I2" t="s">
        <v>25</v>
      </c>
      <c r="J2" t="s">
        <v>16</v>
      </c>
      <c r="K2" t="s">
        <v>17</v>
      </c>
      <c r="L2" t="s">
        <v>18</v>
      </c>
      <c r="M2" t="s">
        <v>19</v>
      </c>
      <c r="N2" t="s">
        <v>20</v>
      </c>
      <c r="O2" t="s">
        <v>21</v>
      </c>
      <c r="R2" t="s">
        <v>24</v>
      </c>
      <c r="S2" t="s">
        <v>25</v>
      </c>
      <c r="T2" t="s">
        <v>16</v>
      </c>
      <c r="U2" t="s">
        <v>17</v>
      </c>
      <c r="V2" t="s">
        <v>18</v>
      </c>
      <c r="W2" t="s">
        <v>19</v>
      </c>
      <c r="X2" t="s">
        <v>20</v>
      </c>
      <c r="Y2" t="s">
        <v>21</v>
      </c>
      <c r="AA2" s="46"/>
      <c r="AB2" s="46" t="s">
        <v>23</v>
      </c>
      <c r="AC2" s="46" t="s">
        <v>1</v>
      </c>
      <c r="AD2" s="46" t="s">
        <v>3</v>
      </c>
      <c r="AE2" s="46" t="s">
        <v>5</v>
      </c>
      <c r="AF2" s="46" t="s">
        <v>7</v>
      </c>
      <c r="AH2" s="46"/>
      <c r="AI2" s="46" t="s">
        <v>23</v>
      </c>
      <c r="AJ2" s="46" t="s">
        <v>1</v>
      </c>
      <c r="AK2" s="46" t="s">
        <v>3</v>
      </c>
      <c r="AL2" s="46" t="s">
        <v>5</v>
      </c>
      <c r="AM2" s="46" t="s">
        <v>7</v>
      </c>
    </row>
    <row r="3" spans="1:39" x14ac:dyDescent="0.25">
      <c r="AA3" s="46"/>
      <c r="AB3" s="52"/>
      <c r="AC3" s="51"/>
      <c r="AD3" s="51"/>
      <c r="AE3" s="51"/>
      <c r="AF3" s="50"/>
      <c r="AH3" s="46"/>
      <c r="AI3" s="52"/>
      <c r="AJ3" s="51"/>
      <c r="AK3" s="51"/>
      <c r="AL3" s="51"/>
      <c r="AM3" s="50"/>
    </row>
    <row r="4" spans="1:39" x14ac:dyDescent="0.25">
      <c r="A4" t="s">
        <v>4154</v>
      </c>
      <c r="H4" s="42">
        <f t="shared" ref="H4:O4" si="0">SUM(H9:H18)</f>
        <v>108890100</v>
      </c>
      <c r="I4" s="42">
        <f t="shared" si="0"/>
        <v>805570</v>
      </c>
      <c r="J4" s="42">
        <f t="shared" si="0"/>
        <v>4295787200</v>
      </c>
      <c r="K4" s="42">
        <f t="shared" si="0"/>
        <v>444461900</v>
      </c>
      <c r="L4" s="42">
        <f t="shared" si="0"/>
        <v>64596950</v>
      </c>
      <c r="M4" s="42">
        <f t="shared" si="0"/>
        <v>3287299900</v>
      </c>
      <c r="N4" s="42">
        <f t="shared" si="0"/>
        <v>48821220000</v>
      </c>
      <c r="O4" s="42">
        <f t="shared" si="0"/>
        <v>43304550000</v>
      </c>
      <c r="P4" s="42"/>
      <c r="Q4" s="46" t="s">
        <v>4154</v>
      </c>
      <c r="R4" s="42">
        <f t="shared" ref="R4:Y6" si="1">H4/SUM(H$9:H$18,H$26:H$2356)</f>
        <v>4.9244923288920836E-3</v>
      </c>
      <c r="S4" s="42">
        <f t="shared" si="1"/>
        <v>6.672094510840841E-6</v>
      </c>
      <c r="T4" s="42">
        <f t="shared" si="1"/>
        <v>4.0102057302857111E-2</v>
      </c>
      <c r="U4" s="42">
        <f t="shared" si="1"/>
        <v>3.6778546678796036E-3</v>
      </c>
      <c r="V4" s="42">
        <f t="shared" si="1"/>
        <v>1.1643327872695453E-2</v>
      </c>
      <c r="W4" s="42">
        <f t="shared" si="1"/>
        <v>3.0366741066841767E-2</v>
      </c>
      <c r="X4" s="42">
        <f t="shared" si="1"/>
        <v>0.74901288598323423</v>
      </c>
      <c r="Y4" s="42">
        <f t="shared" si="1"/>
        <v>0.79838588957037238</v>
      </c>
      <c r="AA4" s="46" t="s">
        <v>4154</v>
      </c>
      <c r="AB4" s="49">
        <f>AVERAGE(R4:S4)</f>
        <v>2.4655822117014624E-3</v>
      </c>
      <c r="AC4" s="48">
        <f>AVERAGE(T4:V4)</f>
        <v>1.8474413281144058E-2</v>
      </c>
      <c r="AD4" s="48">
        <f>W4</f>
        <v>3.0366741066841767E-2</v>
      </c>
      <c r="AE4" s="48">
        <f>X4</f>
        <v>0.74901288598323423</v>
      </c>
      <c r="AF4" s="47">
        <f>Y4</f>
        <v>0.79838588957037238</v>
      </c>
      <c r="AH4" s="46" t="s">
        <v>4154</v>
      </c>
      <c r="AI4" s="49">
        <f>STDEV(R4:S4)/SQRT(2)</f>
        <v>2.4589101171906213E-3</v>
      </c>
      <c r="AJ4" s="48">
        <f>STDEV(T4:V4)/SQRT(3)</f>
        <v>1.1055593309747713E-2</v>
      </c>
      <c r="AK4" s="48"/>
      <c r="AL4" s="48"/>
      <c r="AM4" s="47"/>
    </row>
    <row r="5" spans="1:39" x14ac:dyDescent="0.25">
      <c r="A5" t="s">
        <v>4153</v>
      </c>
      <c r="H5" s="42">
        <f t="shared" ref="H5:O5" si="2">SUM(H26:H2356)</f>
        <v>22003054183.299999</v>
      </c>
      <c r="I5" s="42">
        <f t="shared" si="2"/>
        <v>120736393025</v>
      </c>
      <c r="J5" s="42">
        <f t="shared" si="2"/>
        <v>102825579855</v>
      </c>
      <c r="K5" s="42">
        <f t="shared" si="2"/>
        <v>120403679241</v>
      </c>
      <c r="L5" s="42">
        <f t="shared" si="2"/>
        <v>5483383035.3000002</v>
      </c>
      <c r="M5" s="42">
        <f t="shared" si="2"/>
        <v>104965999088</v>
      </c>
      <c r="N5" s="42">
        <f t="shared" si="2"/>
        <v>16359527773</v>
      </c>
      <c r="O5" s="42">
        <f t="shared" si="2"/>
        <v>10935574438.200001</v>
      </c>
      <c r="P5" s="42"/>
      <c r="Q5" s="46" t="s">
        <v>4153</v>
      </c>
      <c r="R5" s="42">
        <f t="shared" si="1"/>
        <v>0.99507550767110786</v>
      </c>
      <c r="S5" s="42">
        <f t="shared" si="1"/>
        <v>0.99999332790548912</v>
      </c>
      <c r="T5" s="42">
        <f t="shared" si="1"/>
        <v>0.9598979426971429</v>
      </c>
      <c r="U5" s="42">
        <f t="shared" si="1"/>
        <v>0.99632214533212038</v>
      </c>
      <c r="V5" s="42">
        <f t="shared" si="1"/>
        <v>0.98835667212730449</v>
      </c>
      <c r="W5" s="42">
        <f t="shared" si="1"/>
        <v>0.96963325893315822</v>
      </c>
      <c r="X5" s="42">
        <f t="shared" si="1"/>
        <v>0.25098711401676571</v>
      </c>
      <c r="Y5" s="42">
        <f t="shared" si="1"/>
        <v>0.20161411042962768</v>
      </c>
      <c r="AA5" s="46" t="s">
        <v>4153</v>
      </c>
      <c r="AB5" s="49">
        <f t="shared" ref="AB5:AB18" si="3">AVERAGE(R5:S5)</f>
        <v>0.99753441778829854</v>
      </c>
      <c r="AC5" s="48">
        <f t="shared" ref="AC5:AC18" si="4">AVERAGE(T5:V5)</f>
        <v>0.98152558671885581</v>
      </c>
      <c r="AD5" s="48">
        <f t="shared" ref="AD5:AF18" si="5">W5</f>
        <v>0.96963325893315822</v>
      </c>
      <c r="AE5" s="48">
        <f t="shared" si="5"/>
        <v>0.25098711401676571</v>
      </c>
      <c r="AF5" s="47">
        <f t="shared" si="5"/>
        <v>0.20161411042962768</v>
      </c>
      <c r="AH5" s="46" t="s">
        <v>4153</v>
      </c>
      <c r="AI5" s="49">
        <f t="shared" ref="AI5:AI18" si="6">STDEV(R5:S5)/SQRT(2)</f>
        <v>2.4589101171906269E-3</v>
      </c>
      <c r="AJ5" s="48">
        <f t="shared" ref="AJ5:AJ18" si="7">STDEV(T5:V5)/SQRT(3)</f>
        <v>1.1055593309747699E-2</v>
      </c>
      <c r="AK5" s="48"/>
      <c r="AL5" s="48"/>
      <c r="AM5" s="47"/>
    </row>
    <row r="6" spans="1:39" x14ac:dyDescent="0.25">
      <c r="A6" t="s">
        <v>4152</v>
      </c>
      <c r="H6" s="42">
        <f t="shared" ref="H6:O6" si="8">SUM(H20:H24)</f>
        <v>282964900</v>
      </c>
      <c r="I6" s="42">
        <f t="shared" si="8"/>
        <v>49456900</v>
      </c>
      <c r="J6" s="42">
        <f t="shared" si="8"/>
        <v>8164200</v>
      </c>
      <c r="K6" s="42">
        <f t="shared" si="8"/>
        <v>64162820</v>
      </c>
      <c r="L6" s="42">
        <f t="shared" si="8"/>
        <v>67921440</v>
      </c>
      <c r="M6" s="42">
        <f t="shared" si="8"/>
        <v>13653400</v>
      </c>
      <c r="N6" s="42">
        <f t="shared" si="8"/>
        <v>346781500</v>
      </c>
      <c r="O6" s="42">
        <f t="shared" si="8"/>
        <v>290876700</v>
      </c>
      <c r="P6" s="42"/>
      <c r="Q6" s="46" t="s">
        <v>4152</v>
      </c>
      <c r="R6" s="42">
        <f t="shared" si="1"/>
        <v>1.2796925334770705E-2</v>
      </c>
      <c r="S6" s="42">
        <f t="shared" si="1"/>
        <v>4.0962437902752636E-4</v>
      </c>
      <c r="T6" s="42">
        <f t="shared" si="1"/>
        <v>7.621448665613279E-5</v>
      </c>
      <c r="U6" s="42">
        <f t="shared" si="1"/>
        <v>5.3093758326938439E-4</v>
      </c>
      <c r="V6" s="42">
        <f t="shared" si="1"/>
        <v>1.2242553177907189E-2</v>
      </c>
      <c r="W6" s="42">
        <f t="shared" si="1"/>
        <v>1.2612456273977844E-4</v>
      </c>
      <c r="X6" s="42">
        <f t="shared" si="1"/>
        <v>5.3203056400596901E-3</v>
      </c>
      <c r="Y6" s="42">
        <f t="shared" si="1"/>
        <v>5.3627587143797667E-3</v>
      </c>
      <c r="AA6" s="46" t="s">
        <v>4152</v>
      </c>
      <c r="AB6" s="45">
        <f>AVERAGE(R6:S6)</f>
        <v>6.603274856899116E-3</v>
      </c>
      <c r="AC6" s="44">
        <f>AVERAGE(T6:V6)</f>
        <v>4.2832350826109014E-3</v>
      </c>
      <c r="AD6" s="44">
        <f t="shared" si="5"/>
        <v>1.2612456273977844E-4</v>
      </c>
      <c r="AE6" s="44">
        <f t="shared" si="5"/>
        <v>5.3203056400596901E-3</v>
      </c>
      <c r="AF6" s="43">
        <f t="shared" si="5"/>
        <v>5.3627587143797667E-3</v>
      </c>
      <c r="AH6" s="46" t="s">
        <v>4152</v>
      </c>
      <c r="AI6" s="45">
        <f>STDEV(R6:S6)/SQRT(2)</f>
        <v>6.1936504778715889E-3</v>
      </c>
      <c r="AJ6" s="44">
        <f>STDEV(T6:V6)/SQRT(3)</f>
        <v>3.9818233545379509E-3</v>
      </c>
      <c r="AK6" s="44"/>
      <c r="AL6" s="44"/>
      <c r="AM6" s="43"/>
    </row>
    <row r="7" spans="1:39" x14ac:dyDescent="0.25">
      <c r="A7" t="s">
        <v>4151</v>
      </c>
      <c r="H7" s="42">
        <f t="shared" ref="H7:O7" si="9">SUM(H4:H6)</f>
        <v>22394909183.299999</v>
      </c>
      <c r="I7" s="42">
        <f t="shared" si="9"/>
        <v>120786655495</v>
      </c>
      <c r="J7" s="42">
        <f t="shared" si="9"/>
        <v>107129531255</v>
      </c>
      <c r="K7" s="42">
        <f t="shared" si="9"/>
        <v>120912303961</v>
      </c>
      <c r="L7" s="42">
        <f t="shared" si="9"/>
        <v>5615901425.3000002</v>
      </c>
      <c r="M7" s="42">
        <f t="shared" si="9"/>
        <v>108266952388</v>
      </c>
      <c r="N7" s="42">
        <f t="shared" si="9"/>
        <v>65527529273</v>
      </c>
      <c r="O7" s="42">
        <f t="shared" si="9"/>
        <v>54531001138.199997</v>
      </c>
      <c r="P7" s="42"/>
      <c r="Q7" s="41" t="s">
        <v>4150</v>
      </c>
      <c r="R7" s="42"/>
      <c r="S7" s="42"/>
      <c r="T7" s="42">
        <f>10^Titres!D7</f>
        <v>831763771.10267103</v>
      </c>
      <c r="U7" s="42">
        <f>10^Titres!D8</f>
        <v>21877616.239495546</v>
      </c>
      <c r="V7" s="42">
        <f>10^Titres!D9</f>
        <v>208929613.08540443</v>
      </c>
      <c r="W7" s="42">
        <f>10^Titres!D10</f>
        <v>676082975.39198244</v>
      </c>
      <c r="X7" s="42">
        <f>10^Titres!D11</f>
        <v>1995262314.9688866</v>
      </c>
      <c r="Y7" s="42">
        <f>10^Titres!D12</f>
        <v>1778279410.0389235</v>
      </c>
      <c r="AA7" s="41" t="s">
        <v>4150</v>
      </c>
      <c r="AB7" s="48"/>
      <c r="AC7" s="40">
        <f>AVERAGE(T7:V7)</f>
        <v>354190333.47585696</v>
      </c>
      <c r="AD7" s="40">
        <f t="shared" si="5"/>
        <v>676082975.39198244</v>
      </c>
      <c r="AE7" s="40">
        <f t="shared" si="5"/>
        <v>1995262314.9688866</v>
      </c>
      <c r="AF7" s="40">
        <f t="shared" si="5"/>
        <v>1778279410.0389235</v>
      </c>
      <c r="AH7" s="41" t="s">
        <v>4150</v>
      </c>
      <c r="AI7" s="48"/>
      <c r="AJ7" s="70">
        <f>STDEV(T7:V7)/SQRT(2)</f>
        <v>299836958.71759194</v>
      </c>
      <c r="AK7" s="48"/>
      <c r="AL7" s="48"/>
      <c r="AM7" s="48"/>
    </row>
    <row r="8" spans="1:39" x14ac:dyDescent="0.25">
      <c r="R8" s="42"/>
      <c r="S8" s="42"/>
      <c r="T8" s="42"/>
      <c r="U8" s="42"/>
      <c r="V8" s="42"/>
      <c r="W8" s="42"/>
      <c r="X8" s="42"/>
      <c r="Y8" s="42"/>
      <c r="AB8" s="42"/>
      <c r="AC8" s="42"/>
      <c r="AD8" s="42"/>
      <c r="AE8" s="42"/>
      <c r="AF8" s="42"/>
      <c r="AI8" s="48"/>
      <c r="AJ8" s="48"/>
    </row>
    <row r="9" spans="1:39" x14ac:dyDescent="0.25">
      <c r="A9" t="s">
        <v>8645</v>
      </c>
      <c r="B9" t="s">
        <v>8645</v>
      </c>
      <c r="C9">
        <v>44</v>
      </c>
      <c r="D9" t="s">
        <v>8646</v>
      </c>
      <c r="E9">
        <v>63.231999999999999</v>
      </c>
      <c r="F9">
        <v>0</v>
      </c>
      <c r="G9">
        <v>323.31</v>
      </c>
      <c r="H9">
        <v>3560200</v>
      </c>
      <c r="I9">
        <v>130170</v>
      </c>
      <c r="J9">
        <v>617460000</v>
      </c>
      <c r="K9">
        <v>90461000</v>
      </c>
      <c r="L9">
        <v>6995900</v>
      </c>
      <c r="M9">
        <v>321030000</v>
      </c>
      <c r="N9">
        <v>11710000000</v>
      </c>
      <c r="O9">
        <v>10644000000</v>
      </c>
      <c r="R9" s="42">
        <f t="shared" ref="R9:R18" si="10">H9/SUM(H$9:H$18,H$26:H$2356)</f>
        <v>1.6100800338434435E-4</v>
      </c>
      <c r="S9" s="42">
        <f t="shared" ref="S9:S18" si="11">I9/SUM(I$9:I$18,I$26:I$2356)</f>
        <v>1.0781267208016092E-6</v>
      </c>
      <c r="T9" s="42">
        <f t="shared" ref="T9:T18" si="12">J9/SUM(J$9:J$18,J$26:J$2356)</f>
        <v>5.7641161327130338E-3</v>
      </c>
      <c r="U9" s="42">
        <f t="shared" ref="U9:U18" si="13">K9/SUM(K$9:K$18,K$26:K$2356)</f>
        <v>7.485510256583451E-4</v>
      </c>
      <c r="V9" s="42">
        <f t="shared" ref="V9:V18" si="14">L9/SUM(L$9:L$18,L$26:L$2356)</f>
        <v>1.2609814776795207E-3</v>
      </c>
      <c r="W9" s="42">
        <f t="shared" ref="W9:W18" si="15">M9/SUM(M$9:M$18,M$26:M$2356)</f>
        <v>2.9655447270534132E-3</v>
      </c>
      <c r="X9" s="42">
        <f t="shared" ref="X9:X18" si="16">N9/SUM(N$9:N$18,N$26:N$2356)</f>
        <v>0.17965427522834687</v>
      </c>
      <c r="Y9" s="42">
        <f t="shared" ref="Y9:Y18" si="17">O9/SUM(O$9:O$18,O$26:O$2356)</f>
        <v>0.19623848783989312</v>
      </c>
      <c r="AA9" t="s">
        <v>4113</v>
      </c>
      <c r="AB9" s="42">
        <f t="shared" si="3"/>
        <v>8.1043065052572978E-5</v>
      </c>
      <c r="AC9" s="42">
        <f t="shared" si="4"/>
        <v>2.5912162120169664E-3</v>
      </c>
      <c r="AD9" s="42">
        <f t="shared" si="5"/>
        <v>2.9655447270534132E-3</v>
      </c>
      <c r="AE9" s="42">
        <f t="shared" si="5"/>
        <v>0.17965427522834687</v>
      </c>
      <c r="AF9" s="42">
        <f t="shared" si="5"/>
        <v>0.19623848783989312</v>
      </c>
      <c r="AI9" s="40">
        <f t="shared" si="6"/>
        <v>7.9964938331771355E-5</v>
      </c>
      <c r="AJ9" s="40">
        <f t="shared" si="7"/>
        <v>1.593331590526016E-3</v>
      </c>
    </row>
    <row r="10" spans="1:39" x14ac:dyDescent="0.25">
      <c r="A10" t="s">
        <v>8647</v>
      </c>
      <c r="B10" t="s">
        <v>8648</v>
      </c>
      <c r="C10" t="s">
        <v>4118</v>
      </c>
      <c r="D10" t="s">
        <v>8649</v>
      </c>
      <c r="E10">
        <v>30.076000000000001</v>
      </c>
      <c r="F10">
        <v>0</v>
      </c>
      <c r="G10">
        <v>323.31</v>
      </c>
      <c r="H10">
        <v>32489000</v>
      </c>
      <c r="I10">
        <v>319920</v>
      </c>
      <c r="J10">
        <v>927550000</v>
      </c>
      <c r="K10">
        <v>234940000</v>
      </c>
      <c r="L10">
        <v>32855000</v>
      </c>
      <c r="M10">
        <v>646250000</v>
      </c>
      <c r="N10">
        <v>13942000000</v>
      </c>
      <c r="O10">
        <v>12786000000</v>
      </c>
      <c r="R10" s="42">
        <f t="shared" si="10"/>
        <v>1.469296394009877E-3</v>
      </c>
      <c r="S10" s="42">
        <f t="shared" si="11"/>
        <v>2.6497219061139343E-6</v>
      </c>
      <c r="T10" s="42">
        <f t="shared" si="12"/>
        <v>8.6588700788682253E-3</v>
      </c>
      <c r="U10" s="42">
        <f t="shared" si="13"/>
        <v>1.9440927910168095E-3</v>
      </c>
      <c r="V10" s="42">
        <f t="shared" si="14"/>
        <v>5.9219752210810123E-3</v>
      </c>
      <c r="W10" s="42">
        <f t="shared" si="15"/>
        <v>5.9697949719909925E-3</v>
      </c>
      <c r="X10" s="42">
        <f t="shared" si="16"/>
        <v>0.21389751539142718</v>
      </c>
      <c r="Y10" s="42">
        <f t="shared" si="17"/>
        <v>0.23572954768140489</v>
      </c>
      <c r="AA10" t="s">
        <v>4116</v>
      </c>
      <c r="AB10" s="42">
        <f t="shared" si="3"/>
        <v>7.359730579579954E-4</v>
      </c>
      <c r="AC10" s="42">
        <f t="shared" si="4"/>
        <v>5.5083126969886825E-3</v>
      </c>
      <c r="AD10" s="42">
        <f t="shared" si="5"/>
        <v>5.9697949719909925E-3</v>
      </c>
      <c r="AE10" s="42">
        <f t="shared" si="5"/>
        <v>0.21389751539142718</v>
      </c>
      <c r="AF10" s="42">
        <f t="shared" si="5"/>
        <v>0.23572954768140489</v>
      </c>
      <c r="AI10" s="40">
        <f t="shared" si="6"/>
        <v>7.3332333605188144E-4</v>
      </c>
      <c r="AJ10" s="40">
        <f t="shared" si="7"/>
        <v>1.949392727598361E-3</v>
      </c>
    </row>
    <row r="11" spans="1:39" x14ac:dyDescent="0.25">
      <c r="A11" t="s">
        <v>8650</v>
      </c>
      <c r="B11" t="s">
        <v>8650</v>
      </c>
      <c r="C11" t="s">
        <v>3999</v>
      </c>
      <c r="D11" t="s">
        <v>8651</v>
      </c>
      <c r="E11">
        <v>11.182</v>
      </c>
      <c r="F11">
        <v>0</v>
      </c>
      <c r="G11">
        <v>85.548000000000002</v>
      </c>
      <c r="H11">
        <v>0</v>
      </c>
      <c r="I11">
        <v>0</v>
      </c>
      <c r="J11">
        <v>6160200</v>
      </c>
      <c r="K11">
        <v>0</v>
      </c>
      <c r="L11">
        <v>588950</v>
      </c>
      <c r="M11">
        <v>2787100</v>
      </c>
      <c r="N11">
        <v>424910000</v>
      </c>
      <c r="O11">
        <v>515570000</v>
      </c>
      <c r="R11" s="42">
        <f t="shared" si="10"/>
        <v>0</v>
      </c>
      <c r="S11" s="42">
        <f t="shared" si="11"/>
        <v>0</v>
      </c>
      <c r="T11" s="42">
        <f t="shared" si="12"/>
        <v>5.7506734364556139E-5</v>
      </c>
      <c r="U11" s="42">
        <f t="shared" si="13"/>
        <v>0</v>
      </c>
      <c r="V11" s="42">
        <f t="shared" si="14"/>
        <v>1.0615575426740716E-4</v>
      </c>
      <c r="W11" s="42">
        <f t="shared" si="15"/>
        <v>2.5746097588295698E-5</v>
      </c>
      <c r="X11" s="42">
        <f t="shared" si="16"/>
        <v>6.5189494523720647E-3</v>
      </c>
      <c r="Y11" s="42">
        <f t="shared" si="17"/>
        <v>9.5053248004146659E-3</v>
      </c>
      <c r="AA11" t="s">
        <v>4121</v>
      </c>
      <c r="AB11" s="42">
        <f t="shared" si="3"/>
        <v>0</v>
      </c>
      <c r="AC11" s="42">
        <f t="shared" si="4"/>
        <v>5.45541628773211E-5</v>
      </c>
      <c r="AD11" s="42">
        <f t="shared" si="5"/>
        <v>2.5746097588295698E-5</v>
      </c>
      <c r="AE11" s="42">
        <f t="shared" si="5"/>
        <v>6.5189494523720647E-3</v>
      </c>
      <c r="AF11" s="42">
        <f t="shared" si="5"/>
        <v>9.5053248004146659E-3</v>
      </c>
      <c r="AI11" s="40">
        <f t="shared" si="6"/>
        <v>0</v>
      </c>
      <c r="AJ11" s="40">
        <f t="shared" si="7"/>
        <v>3.0680065731192947E-5</v>
      </c>
    </row>
    <row r="12" spans="1:39" x14ac:dyDescent="0.25">
      <c r="A12" t="s">
        <v>8652</v>
      </c>
      <c r="B12" t="s">
        <v>8652</v>
      </c>
      <c r="C12">
        <v>18</v>
      </c>
      <c r="D12" t="s">
        <v>8653</v>
      </c>
      <c r="E12">
        <v>51.595999999999997</v>
      </c>
      <c r="F12">
        <v>0</v>
      </c>
      <c r="G12">
        <v>323.31</v>
      </c>
      <c r="H12">
        <v>8602100</v>
      </c>
      <c r="I12">
        <v>0</v>
      </c>
      <c r="J12">
        <v>142410000</v>
      </c>
      <c r="K12">
        <v>31012000</v>
      </c>
      <c r="L12">
        <v>7103800</v>
      </c>
      <c r="M12">
        <v>97609000</v>
      </c>
      <c r="N12">
        <v>3876600000</v>
      </c>
      <c r="O12">
        <v>4271500000</v>
      </c>
      <c r="R12" s="42">
        <f t="shared" si="10"/>
        <v>3.8902503957993052E-4</v>
      </c>
      <c r="S12" s="42">
        <f t="shared" si="11"/>
        <v>0</v>
      </c>
      <c r="T12" s="42">
        <f t="shared" si="12"/>
        <v>1.3294266486244667E-3</v>
      </c>
      <c r="U12" s="42">
        <f t="shared" si="13"/>
        <v>2.5661958642637819E-4</v>
      </c>
      <c r="V12" s="42">
        <f t="shared" si="14"/>
        <v>1.2804299977329263E-3</v>
      </c>
      <c r="W12" s="42">
        <f t="shared" si="15"/>
        <v>9.0167229001325924E-4</v>
      </c>
      <c r="X12" s="42">
        <f t="shared" si="16"/>
        <v>5.9474616853134883E-2</v>
      </c>
      <c r="Y12" s="42">
        <f t="shared" si="17"/>
        <v>7.8751662984601983E-2</v>
      </c>
      <c r="AA12" t="s">
        <v>4124</v>
      </c>
      <c r="AB12" s="42">
        <f t="shared" si="3"/>
        <v>1.9451251978996526E-4</v>
      </c>
      <c r="AC12" s="42">
        <f t="shared" si="4"/>
        <v>9.5549207759459043E-4</v>
      </c>
      <c r="AD12" s="42">
        <f t="shared" si="5"/>
        <v>9.0167229001325924E-4</v>
      </c>
      <c r="AE12" s="42">
        <f t="shared" si="5"/>
        <v>5.9474616853134883E-2</v>
      </c>
      <c r="AF12" s="42">
        <f t="shared" si="5"/>
        <v>7.8751662984601983E-2</v>
      </c>
      <c r="AI12" s="40">
        <f t="shared" si="6"/>
        <v>1.9451251978996526E-4</v>
      </c>
      <c r="AJ12" s="40">
        <f t="shared" si="7"/>
        <v>3.4972238377194468E-4</v>
      </c>
    </row>
    <row r="13" spans="1:39" x14ac:dyDescent="0.25">
      <c r="A13" t="s">
        <v>8654</v>
      </c>
      <c r="B13" t="s">
        <v>8654</v>
      </c>
      <c r="C13">
        <v>7</v>
      </c>
      <c r="D13" t="s">
        <v>8655</v>
      </c>
      <c r="E13">
        <v>14.351000000000001</v>
      </c>
      <c r="F13">
        <v>0</v>
      </c>
      <c r="G13">
        <v>88.978999999999999</v>
      </c>
      <c r="H13">
        <v>0</v>
      </c>
      <c r="I13">
        <v>0</v>
      </c>
      <c r="J13">
        <v>32090000</v>
      </c>
      <c r="K13">
        <v>0</v>
      </c>
      <c r="L13">
        <v>0</v>
      </c>
      <c r="M13">
        <v>10229000</v>
      </c>
      <c r="N13">
        <v>301660000</v>
      </c>
      <c r="O13">
        <v>154980000</v>
      </c>
      <c r="R13" s="42">
        <f t="shared" si="10"/>
        <v>0</v>
      </c>
      <c r="S13" s="42">
        <f t="shared" si="11"/>
        <v>0</v>
      </c>
      <c r="T13" s="42">
        <f t="shared" si="12"/>
        <v>2.9956675201431873E-4</v>
      </c>
      <c r="U13" s="42">
        <f t="shared" si="13"/>
        <v>0</v>
      </c>
      <c r="V13" s="42">
        <f t="shared" si="14"/>
        <v>0</v>
      </c>
      <c r="W13" s="42">
        <f t="shared" si="15"/>
        <v>9.4491346643707337E-5</v>
      </c>
      <c r="X13" s="42">
        <f t="shared" si="16"/>
        <v>4.6280536861983881E-3</v>
      </c>
      <c r="Y13" s="42">
        <f t="shared" si="17"/>
        <v>2.8572943297093794E-3</v>
      </c>
      <c r="AA13" t="s">
        <v>4127</v>
      </c>
      <c r="AB13" s="42">
        <f t="shared" si="3"/>
        <v>0</v>
      </c>
      <c r="AC13" s="42">
        <f t="shared" si="4"/>
        <v>9.9855584004772912E-5</v>
      </c>
      <c r="AD13" s="42">
        <f t="shared" si="5"/>
        <v>9.4491346643707337E-5</v>
      </c>
      <c r="AE13" s="42">
        <f t="shared" si="5"/>
        <v>4.6280536861983881E-3</v>
      </c>
      <c r="AF13" s="42">
        <f t="shared" si="5"/>
        <v>2.8572943297093794E-3</v>
      </c>
      <c r="AI13" s="40">
        <f t="shared" si="6"/>
        <v>0</v>
      </c>
      <c r="AJ13" s="40">
        <f t="shared" si="7"/>
        <v>9.9855584004772925E-5</v>
      </c>
    </row>
    <row r="14" spans="1:39" x14ac:dyDescent="0.25">
      <c r="A14" t="s">
        <v>8656</v>
      </c>
      <c r="B14" t="s">
        <v>8656</v>
      </c>
      <c r="C14">
        <v>43</v>
      </c>
      <c r="D14" t="s">
        <v>8657</v>
      </c>
      <c r="E14">
        <v>55.95</v>
      </c>
      <c r="F14">
        <v>0</v>
      </c>
      <c r="G14">
        <v>323.31</v>
      </c>
      <c r="H14">
        <v>59916000</v>
      </c>
      <c r="I14">
        <v>355480</v>
      </c>
      <c r="J14">
        <v>1966800000</v>
      </c>
      <c r="K14">
        <v>58862000</v>
      </c>
      <c r="L14">
        <v>10695000</v>
      </c>
      <c r="M14">
        <v>2113000000</v>
      </c>
      <c r="N14">
        <v>14185000000</v>
      </c>
      <c r="O14">
        <v>12000000000</v>
      </c>
      <c r="R14" s="42">
        <f t="shared" si="10"/>
        <v>2.7096667408506195E-3</v>
      </c>
      <c r="S14" s="42">
        <f t="shared" si="11"/>
        <v>2.9442458839252977E-6</v>
      </c>
      <c r="T14" s="42">
        <f t="shared" si="12"/>
        <v>1.836048263825996E-2</v>
      </c>
      <c r="U14" s="42">
        <f t="shared" si="13"/>
        <v>4.8707410345122772E-4</v>
      </c>
      <c r="V14" s="42">
        <f t="shared" si="14"/>
        <v>1.9277286558959496E-3</v>
      </c>
      <c r="W14" s="42">
        <f t="shared" si="15"/>
        <v>1.9519035629890859E-2</v>
      </c>
      <c r="X14" s="42">
        <f t="shared" si="16"/>
        <v>0.21762561008660125</v>
      </c>
      <c r="Y14" s="42">
        <f t="shared" si="17"/>
        <v>0.22123843048465966</v>
      </c>
      <c r="AA14" t="s">
        <v>4130</v>
      </c>
      <c r="AB14" s="42">
        <f t="shared" si="3"/>
        <v>1.3563054933672723E-3</v>
      </c>
      <c r="AC14" s="42">
        <f t="shared" si="4"/>
        <v>6.9250951325357116E-3</v>
      </c>
      <c r="AD14" s="42">
        <f t="shared" si="5"/>
        <v>1.9519035629890859E-2</v>
      </c>
      <c r="AE14" s="42">
        <f t="shared" si="5"/>
        <v>0.21762561008660125</v>
      </c>
      <c r="AF14" s="42">
        <f t="shared" si="5"/>
        <v>0.22123843048465966</v>
      </c>
      <c r="AI14" s="40">
        <f t="shared" si="6"/>
        <v>1.3533612474833469E-3</v>
      </c>
      <c r="AJ14" s="40">
        <f t="shared" si="7"/>
        <v>5.7327985294974857E-3</v>
      </c>
    </row>
    <row r="15" spans="1:39" x14ac:dyDescent="0.25">
      <c r="A15" t="s">
        <v>8658</v>
      </c>
      <c r="B15" t="s">
        <v>8658</v>
      </c>
      <c r="C15" t="s">
        <v>8659</v>
      </c>
      <c r="D15" t="s">
        <v>8660</v>
      </c>
      <c r="E15">
        <v>24.459</v>
      </c>
      <c r="F15">
        <v>0</v>
      </c>
      <c r="G15">
        <v>323.31</v>
      </c>
      <c r="H15">
        <v>4322800</v>
      </c>
      <c r="I15">
        <v>0</v>
      </c>
      <c r="J15">
        <v>474200000</v>
      </c>
      <c r="K15">
        <v>28889000</v>
      </c>
      <c r="L15">
        <v>6358300</v>
      </c>
      <c r="M15">
        <v>56105000</v>
      </c>
      <c r="N15">
        <v>3458200000</v>
      </c>
      <c r="O15">
        <v>2310100000</v>
      </c>
      <c r="R15" s="42">
        <f t="shared" si="10"/>
        <v>1.9549615106731187E-4</v>
      </c>
      <c r="S15" s="42">
        <f t="shared" si="11"/>
        <v>0</v>
      </c>
      <c r="T15" s="42">
        <f t="shared" si="12"/>
        <v>4.4267545592143959E-3</v>
      </c>
      <c r="U15" s="42">
        <f t="shared" si="13"/>
        <v>2.3905208410523795E-4</v>
      </c>
      <c r="V15" s="42">
        <f t="shared" si="14"/>
        <v>1.1460567660386365E-3</v>
      </c>
      <c r="W15" s="42">
        <f t="shared" si="15"/>
        <v>5.1827519830337275E-4</v>
      </c>
      <c r="X15" s="42">
        <f t="shared" si="16"/>
        <v>5.3055543517905139E-2</v>
      </c>
      <c r="Y15" s="42">
        <f t="shared" si="17"/>
        <v>4.2590241521884356E-2</v>
      </c>
      <c r="AA15" t="s">
        <v>4133</v>
      </c>
      <c r="AB15" s="42">
        <f t="shared" si="3"/>
        <v>9.7748075533655936E-5</v>
      </c>
      <c r="AC15" s="42">
        <f t="shared" si="4"/>
        <v>1.9372878031194234E-3</v>
      </c>
      <c r="AD15" s="42">
        <f t="shared" si="5"/>
        <v>5.1827519830337275E-4</v>
      </c>
      <c r="AE15" s="42">
        <f t="shared" si="5"/>
        <v>5.3055543517905139E-2</v>
      </c>
      <c r="AF15" s="42">
        <f t="shared" si="5"/>
        <v>4.2590241521884356E-2</v>
      </c>
      <c r="AI15" s="40">
        <f t="shared" si="6"/>
        <v>9.7748075533655922E-5</v>
      </c>
      <c r="AJ15" s="40">
        <f t="shared" si="7"/>
        <v>1.2719732597475989E-3</v>
      </c>
    </row>
    <row r="16" spans="1:39" x14ac:dyDescent="0.25">
      <c r="A16" t="s">
        <v>8661</v>
      </c>
      <c r="B16" t="s">
        <v>8662</v>
      </c>
      <c r="C16" t="s">
        <v>8663</v>
      </c>
      <c r="D16" t="s">
        <v>8664</v>
      </c>
      <c r="E16">
        <v>82.784000000000006</v>
      </c>
      <c r="F16">
        <v>0</v>
      </c>
      <c r="G16">
        <v>323.31</v>
      </c>
      <c r="H16">
        <v>0</v>
      </c>
      <c r="I16">
        <v>0</v>
      </c>
      <c r="J16">
        <v>50929000</v>
      </c>
      <c r="K16">
        <v>297900</v>
      </c>
      <c r="L16">
        <v>0</v>
      </c>
      <c r="M16">
        <v>22812000</v>
      </c>
      <c r="N16">
        <v>244780000</v>
      </c>
      <c r="O16">
        <v>188850000</v>
      </c>
      <c r="R16" s="42">
        <f t="shared" si="10"/>
        <v>0</v>
      </c>
      <c r="S16" s="42">
        <f t="shared" si="11"/>
        <v>0</v>
      </c>
      <c r="T16" s="42">
        <f t="shared" si="12"/>
        <v>4.7543269284316736E-4</v>
      </c>
      <c r="U16" s="42">
        <f t="shared" si="13"/>
        <v>2.4650772216051226E-6</v>
      </c>
      <c r="V16" s="42">
        <f t="shared" si="14"/>
        <v>0</v>
      </c>
      <c r="W16" s="42">
        <f t="shared" si="15"/>
        <v>2.1072798901517761E-4</v>
      </c>
      <c r="X16" s="42">
        <f t="shared" si="16"/>
        <v>3.7554033723650512E-3</v>
      </c>
      <c r="Y16" s="42">
        <f t="shared" si="17"/>
        <v>3.4817397997523314E-3</v>
      </c>
      <c r="AA16" t="s">
        <v>4137</v>
      </c>
      <c r="AB16" s="42">
        <f t="shared" si="3"/>
        <v>0</v>
      </c>
      <c r="AC16" s="42">
        <f t="shared" si="4"/>
        <v>1.5929925668825749E-4</v>
      </c>
      <c r="AD16" s="42">
        <f t="shared" si="5"/>
        <v>2.1072798901517761E-4</v>
      </c>
      <c r="AE16" s="42">
        <f t="shared" si="5"/>
        <v>3.7554033723650512E-3</v>
      </c>
      <c r="AF16" s="42">
        <f t="shared" si="5"/>
        <v>3.4817397997523314E-3</v>
      </c>
      <c r="AI16" s="40">
        <f t="shared" si="6"/>
        <v>0</v>
      </c>
      <c r="AJ16" s="40">
        <f t="shared" si="7"/>
        <v>1.5806831987335939E-4</v>
      </c>
    </row>
    <row r="17" spans="1:36" x14ac:dyDescent="0.25">
      <c r="A17" t="s">
        <v>8665</v>
      </c>
      <c r="B17" t="s">
        <v>8665</v>
      </c>
      <c r="C17" t="s">
        <v>7687</v>
      </c>
      <c r="D17" t="s">
        <v>8666</v>
      </c>
      <c r="E17">
        <v>86.387</v>
      </c>
      <c r="F17">
        <v>0</v>
      </c>
      <c r="G17">
        <v>303.17</v>
      </c>
      <c r="H17">
        <v>0</v>
      </c>
      <c r="I17">
        <v>0</v>
      </c>
      <c r="J17">
        <v>49568000</v>
      </c>
      <c r="K17">
        <v>0</v>
      </c>
      <c r="L17">
        <v>0</v>
      </c>
      <c r="M17">
        <v>11099000</v>
      </c>
      <c r="N17">
        <v>336100000</v>
      </c>
      <c r="O17">
        <v>173640000</v>
      </c>
      <c r="R17" s="42">
        <f t="shared" si="10"/>
        <v>0</v>
      </c>
      <c r="S17" s="42">
        <f t="shared" si="11"/>
        <v>0</v>
      </c>
      <c r="T17" s="42">
        <f t="shared" si="12"/>
        <v>4.6272747783875827E-4</v>
      </c>
      <c r="U17" s="42">
        <f t="shared" si="13"/>
        <v>0</v>
      </c>
      <c r="V17" s="42">
        <f t="shared" si="14"/>
        <v>0</v>
      </c>
      <c r="W17" s="42">
        <f t="shared" si="15"/>
        <v>1.0252805322108786E-4</v>
      </c>
      <c r="X17" s="42">
        <f t="shared" si="16"/>
        <v>5.1564305639835517E-3</v>
      </c>
      <c r="Y17" s="42">
        <f t="shared" si="17"/>
        <v>3.2013200891130252E-3</v>
      </c>
      <c r="AA17" t="s">
        <v>4142</v>
      </c>
      <c r="AB17" s="42">
        <f t="shared" si="3"/>
        <v>0</v>
      </c>
      <c r="AC17" s="42">
        <f t="shared" si="4"/>
        <v>1.5424249261291941E-4</v>
      </c>
      <c r="AD17" s="42">
        <f t="shared" si="5"/>
        <v>1.0252805322108786E-4</v>
      </c>
      <c r="AE17" s="42">
        <f t="shared" si="5"/>
        <v>5.1564305639835517E-3</v>
      </c>
      <c r="AF17" s="42">
        <f t="shared" si="5"/>
        <v>3.2013200891130252E-3</v>
      </c>
      <c r="AI17" s="40">
        <f t="shared" si="6"/>
        <v>0</v>
      </c>
      <c r="AJ17" s="40">
        <f t="shared" si="7"/>
        <v>1.5424249261291944E-4</v>
      </c>
    </row>
    <row r="18" spans="1:36" x14ac:dyDescent="0.25">
      <c r="A18" t="s">
        <v>8667</v>
      </c>
      <c r="B18" t="s">
        <v>8667</v>
      </c>
      <c r="C18" t="s">
        <v>8668</v>
      </c>
      <c r="D18" t="s">
        <v>8669</v>
      </c>
      <c r="E18">
        <v>86.058999999999997</v>
      </c>
      <c r="F18">
        <v>0</v>
      </c>
      <c r="G18">
        <v>323.31</v>
      </c>
      <c r="H18">
        <v>0</v>
      </c>
      <c r="I18">
        <v>0</v>
      </c>
      <c r="J18">
        <v>28620000</v>
      </c>
      <c r="K18">
        <v>0</v>
      </c>
      <c r="L18">
        <v>0</v>
      </c>
      <c r="M18">
        <v>6378800</v>
      </c>
      <c r="N18">
        <v>341970000</v>
      </c>
      <c r="O18">
        <v>259910000</v>
      </c>
      <c r="R18" s="42">
        <f t="shared" si="10"/>
        <v>0</v>
      </c>
      <c r="S18" s="42">
        <f t="shared" si="11"/>
        <v>0</v>
      </c>
      <c r="T18" s="42">
        <f t="shared" si="12"/>
        <v>2.6717358811622943E-4</v>
      </c>
      <c r="U18" s="42">
        <f t="shared" si="13"/>
        <v>0</v>
      </c>
      <c r="V18" s="42">
        <f t="shared" si="14"/>
        <v>0</v>
      </c>
      <c r="W18" s="42">
        <f t="shared" si="15"/>
        <v>5.8924763121603317E-5</v>
      </c>
      <c r="X18" s="42">
        <f t="shared" si="16"/>
        <v>5.246487830899896E-3</v>
      </c>
      <c r="Y18" s="42">
        <f t="shared" si="17"/>
        <v>4.7918400389389913E-3</v>
      </c>
      <c r="AA18" t="s">
        <v>4146</v>
      </c>
      <c r="AB18" s="42">
        <f t="shared" si="3"/>
        <v>0</v>
      </c>
      <c r="AC18" s="42">
        <f t="shared" si="4"/>
        <v>8.9057862705409807E-5</v>
      </c>
      <c r="AD18" s="42">
        <f t="shared" si="5"/>
        <v>5.8924763121603317E-5</v>
      </c>
      <c r="AE18" s="42">
        <f t="shared" si="5"/>
        <v>5.246487830899896E-3</v>
      </c>
      <c r="AF18" s="42">
        <f t="shared" si="5"/>
        <v>4.7918400389389913E-3</v>
      </c>
      <c r="AI18" s="40">
        <f t="shared" si="6"/>
        <v>0</v>
      </c>
      <c r="AJ18" s="40">
        <f t="shared" si="7"/>
        <v>8.9057862705409834E-5</v>
      </c>
    </row>
    <row r="19" spans="1:36" x14ac:dyDescent="0.25">
      <c r="R19" s="42"/>
      <c r="S19" s="42"/>
      <c r="T19" s="42"/>
      <c r="U19" s="42"/>
      <c r="V19" s="42"/>
      <c r="W19" s="42"/>
      <c r="X19" s="42"/>
      <c r="Y19" s="42"/>
      <c r="AB19" s="42"/>
      <c r="AC19" s="42"/>
      <c r="AD19" s="42"/>
      <c r="AE19" s="42"/>
      <c r="AF19" s="42"/>
      <c r="AI19" s="40"/>
      <c r="AJ19" s="40"/>
    </row>
    <row r="20" spans="1:36" x14ac:dyDescent="0.25">
      <c r="A20" t="s">
        <v>4112</v>
      </c>
      <c r="B20" t="s">
        <v>4112</v>
      </c>
      <c r="C20">
        <v>13</v>
      </c>
      <c r="D20" t="s">
        <v>4111</v>
      </c>
      <c r="E20">
        <v>28.739000000000001</v>
      </c>
      <c r="F20">
        <v>0</v>
      </c>
      <c r="G20">
        <v>297.23</v>
      </c>
      <c r="H20">
        <v>127120000</v>
      </c>
      <c r="I20">
        <v>24597000</v>
      </c>
      <c r="J20">
        <v>5160500</v>
      </c>
      <c r="K20">
        <v>26896000</v>
      </c>
      <c r="L20">
        <v>34396000</v>
      </c>
      <c r="M20">
        <v>11166000</v>
      </c>
      <c r="N20">
        <v>163340000</v>
      </c>
      <c r="O20">
        <v>139160000</v>
      </c>
      <c r="R20" s="42">
        <f t="shared" ref="R20:R83" si="18">H20/SUM(H$9:H$18,H$26:H$2356)</f>
        <v>5.7489291023588148E-3</v>
      </c>
      <c r="S20" s="42">
        <f t="shared" ref="S20:S83" si="19">I20/SUM(I$9:I$18,I$26:I$2356)</f>
        <v>2.0372346125495261E-4</v>
      </c>
      <c r="T20" s="42">
        <f t="shared" ref="T20:T83" si="20">J20/SUM(J$9:J$18,J$26:J$2356)</f>
        <v>4.8174329191956744E-5</v>
      </c>
      <c r="U20" s="42">
        <f t="shared" ref="U20:U83" si="21">K20/SUM(K$9:K$18,K$26:K$2356)</f>
        <v>2.2256031202514729E-4</v>
      </c>
      <c r="V20" s="42">
        <f t="shared" ref="V20:V83" si="22">L20/SUM(L$9:L$18,L$26:L$2356)</f>
        <v>6.1997339736509661E-3</v>
      </c>
      <c r="W20" s="42">
        <f t="shared" ref="W20:W83" si="23">M20/SUM(M$9:M$18,M$26:M$2356)</f>
        <v>1.0314697200348382E-4</v>
      </c>
      <c r="X20" s="42">
        <f t="shared" ref="X20:X83" si="24">N20/SUM(N$9:N$18,N$26:N$2356)</f>
        <v>2.5059546811100068E-3</v>
      </c>
      <c r="Y20" s="42">
        <f t="shared" ref="Y20:Y83" si="25">O20/SUM(O$9:O$18,O$26:O$2356)</f>
        <v>2.5656283321871033E-3</v>
      </c>
      <c r="AB20" s="42">
        <f>AVERAGE(R20:S20)</f>
        <v>2.9763262818068839E-3</v>
      </c>
      <c r="AC20" s="42">
        <f>AVERAGE(T20:V20)</f>
        <v>2.1568228716226899E-3</v>
      </c>
      <c r="AD20" s="42">
        <f t="shared" ref="AD20:AF24" si="26">W20</f>
        <v>1.0314697200348382E-4</v>
      </c>
      <c r="AE20" s="42">
        <f t="shared" si="26"/>
        <v>2.5059546811100068E-3</v>
      </c>
      <c r="AF20" s="42">
        <f t="shared" si="26"/>
        <v>2.5656283321871033E-3</v>
      </c>
      <c r="AI20" s="40">
        <f>STDEV(R20:S20)/SQRT(2)</f>
        <v>2.7726028205519314E-3</v>
      </c>
      <c r="AJ20" s="40">
        <f>STDEV(T20:V20)/SQRT(3)</f>
        <v>2.0220822808786156E-3</v>
      </c>
    </row>
    <row r="21" spans="1:36" x14ac:dyDescent="0.25">
      <c r="A21" t="s">
        <v>4110</v>
      </c>
      <c r="B21" t="s">
        <v>4110</v>
      </c>
      <c r="C21">
        <v>13</v>
      </c>
      <c r="D21" t="s">
        <v>4109</v>
      </c>
      <c r="E21">
        <v>29.114000000000001</v>
      </c>
      <c r="F21">
        <v>0</v>
      </c>
      <c r="G21">
        <v>210.36</v>
      </c>
      <c r="H21">
        <v>132440000</v>
      </c>
      <c r="I21">
        <v>23625000</v>
      </c>
      <c r="J21">
        <v>3003700</v>
      </c>
      <c r="K21">
        <v>35381000</v>
      </c>
      <c r="L21">
        <v>28377000</v>
      </c>
      <c r="M21">
        <v>2487400</v>
      </c>
      <c r="N21">
        <v>161470000</v>
      </c>
      <c r="O21">
        <v>130710000</v>
      </c>
      <c r="R21" s="42">
        <f t="shared" si="18"/>
        <v>5.9895230515764749E-3</v>
      </c>
      <c r="S21" s="42">
        <f t="shared" si="19"/>
        <v>1.9567291832940013E-4</v>
      </c>
      <c r="T21" s="42">
        <f t="shared" si="20"/>
        <v>2.8040157464176043E-5</v>
      </c>
      <c r="U21" s="42">
        <f t="shared" si="21"/>
        <v>2.9277239737365173E-4</v>
      </c>
      <c r="V21" s="42">
        <f t="shared" si="22"/>
        <v>5.1148346019971357E-3</v>
      </c>
      <c r="W21" s="42">
        <f t="shared" si="23"/>
        <v>2.2977590736294615E-5</v>
      </c>
      <c r="X21" s="42">
        <f t="shared" si="24"/>
        <v>2.4772652281059922E-3</v>
      </c>
      <c r="Y21" s="42">
        <f t="shared" si="25"/>
        <v>2.4098396040541552E-3</v>
      </c>
      <c r="AB21" s="42">
        <f>AVERAGE(R21:S21)</f>
        <v>3.0925979849529377E-3</v>
      </c>
      <c r="AC21" s="42">
        <f>AVERAGE(T21:V21)</f>
        <v>1.8118823856116545E-3</v>
      </c>
      <c r="AD21" s="42">
        <f t="shared" si="26"/>
        <v>2.2977590736294615E-5</v>
      </c>
      <c r="AE21" s="42">
        <f t="shared" si="26"/>
        <v>2.4772652281059922E-3</v>
      </c>
      <c r="AF21" s="42">
        <f t="shared" si="26"/>
        <v>2.4098396040541552E-3</v>
      </c>
      <c r="AI21" s="40">
        <f>STDEV(R21:S21)/SQRT(2)</f>
        <v>2.8969250666235368E-3</v>
      </c>
      <c r="AJ21" s="40">
        <f>STDEV(T21:V21)/SQRT(3)</f>
        <v>1.6532433575153814E-3</v>
      </c>
    </row>
    <row r="22" spans="1:36" x14ac:dyDescent="0.25">
      <c r="A22" t="s">
        <v>4108</v>
      </c>
      <c r="B22" t="s">
        <v>4108</v>
      </c>
      <c r="C22">
        <v>3</v>
      </c>
      <c r="D22" t="s">
        <v>4107</v>
      </c>
      <c r="E22">
        <v>23.251000000000001</v>
      </c>
      <c r="F22">
        <v>0</v>
      </c>
      <c r="G22">
        <v>12.222</v>
      </c>
      <c r="H22">
        <v>7213900</v>
      </c>
      <c r="I22">
        <v>692300</v>
      </c>
      <c r="J22">
        <v>0</v>
      </c>
      <c r="K22">
        <v>860520</v>
      </c>
      <c r="L22">
        <v>2679900</v>
      </c>
      <c r="M22">
        <v>0</v>
      </c>
      <c r="N22">
        <v>10454000</v>
      </c>
      <c r="O22">
        <v>11256000</v>
      </c>
      <c r="R22" s="42">
        <f t="shared" si="18"/>
        <v>3.2624449065061563E-4</v>
      </c>
      <c r="S22" s="42">
        <f t="shared" si="19"/>
        <v>5.7339412215637553E-6</v>
      </c>
      <c r="T22" s="42">
        <f t="shared" si="20"/>
        <v>0</v>
      </c>
      <c r="U22" s="42">
        <f t="shared" si="21"/>
        <v>7.1206722079074865E-6</v>
      </c>
      <c r="V22" s="42">
        <f t="shared" si="22"/>
        <v>4.8304067554329644E-4</v>
      </c>
      <c r="W22" s="42">
        <f t="shared" si="23"/>
        <v>0</v>
      </c>
      <c r="X22" s="42">
        <f t="shared" si="24"/>
        <v>1.6038478165987519E-4</v>
      </c>
      <c r="Y22" s="42">
        <f t="shared" si="25"/>
        <v>2.0752164779461077E-4</v>
      </c>
      <c r="AB22" s="42">
        <f>AVERAGE(R22:S22)</f>
        <v>1.6598921593608969E-4</v>
      </c>
      <c r="AC22" s="42">
        <f>AVERAGE(T22:V22)</f>
        <v>1.6338711591706799E-4</v>
      </c>
      <c r="AD22" s="42">
        <f t="shared" si="26"/>
        <v>0</v>
      </c>
      <c r="AE22" s="42">
        <f t="shared" si="26"/>
        <v>1.6038478165987519E-4</v>
      </c>
      <c r="AF22" s="42">
        <f t="shared" si="26"/>
        <v>2.0752164779461077E-4</v>
      </c>
      <c r="AI22" s="40">
        <f>STDEV(R22:S22)/SQRT(2)</f>
        <v>1.6025527471452594E-4</v>
      </c>
      <c r="AJ22" s="40">
        <f>STDEV(T22:V22)/SQRT(3)</f>
        <v>1.5983999773675991E-4</v>
      </c>
    </row>
    <row r="23" spans="1:36" x14ac:dyDescent="0.25">
      <c r="A23" t="s">
        <v>4106</v>
      </c>
      <c r="B23" t="s">
        <v>4106</v>
      </c>
      <c r="C23">
        <v>15</v>
      </c>
      <c r="D23" t="s">
        <v>4105</v>
      </c>
      <c r="E23">
        <v>59.624000000000002</v>
      </c>
      <c r="F23">
        <v>0</v>
      </c>
      <c r="G23">
        <v>82.275999999999996</v>
      </c>
      <c r="H23">
        <v>2242000</v>
      </c>
      <c r="I23">
        <v>0</v>
      </c>
      <c r="J23">
        <v>0</v>
      </c>
      <c r="K23">
        <v>0</v>
      </c>
      <c r="L23">
        <v>767540</v>
      </c>
      <c r="M23">
        <v>0</v>
      </c>
      <c r="N23">
        <v>2200900</v>
      </c>
      <c r="O23">
        <v>3102500</v>
      </c>
      <c r="R23" s="42">
        <f t="shared" si="18"/>
        <v>1.0139316431315657E-4</v>
      </c>
      <c r="S23" s="42">
        <f t="shared" si="19"/>
        <v>0</v>
      </c>
      <c r="T23" s="42">
        <f t="shared" si="20"/>
        <v>0</v>
      </c>
      <c r="U23" s="42">
        <f t="shared" si="21"/>
        <v>0</v>
      </c>
      <c r="V23" s="42">
        <f t="shared" si="22"/>
        <v>1.3834584876543966E-4</v>
      </c>
      <c r="W23" s="42">
        <f t="shared" si="23"/>
        <v>0</v>
      </c>
      <c r="X23" s="42">
        <f t="shared" si="24"/>
        <v>3.3766105409911927E-5</v>
      </c>
      <c r="Y23" s="42">
        <f t="shared" si="25"/>
        <v>5.7199352548221382E-5</v>
      </c>
      <c r="AB23" s="42">
        <f>AVERAGE(R23:S23)</f>
        <v>5.0696582156578285E-5</v>
      </c>
      <c r="AC23" s="42">
        <f>AVERAGE(T23:V23)</f>
        <v>4.6115282921813223E-5</v>
      </c>
      <c r="AD23" s="42">
        <f t="shared" si="26"/>
        <v>0</v>
      </c>
      <c r="AE23" s="42">
        <f t="shared" si="26"/>
        <v>3.3766105409911927E-5</v>
      </c>
      <c r="AF23" s="42">
        <f t="shared" si="26"/>
        <v>5.7199352548221382E-5</v>
      </c>
      <c r="AI23" s="40">
        <f>STDEV(R23:S23)/SQRT(2)</f>
        <v>5.0696582156578285E-5</v>
      </c>
      <c r="AJ23" s="40">
        <f>STDEV(T23:V23)/SQRT(3)</f>
        <v>4.6115282921813223E-5</v>
      </c>
    </row>
    <row r="24" spans="1:36" x14ac:dyDescent="0.25">
      <c r="A24" t="s">
        <v>4104</v>
      </c>
      <c r="B24" t="s">
        <v>4104</v>
      </c>
      <c r="C24">
        <v>7</v>
      </c>
      <c r="D24" t="s">
        <v>4103</v>
      </c>
      <c r="E24">
        <v>30.736000000000001</v>
      </c>
      <c r="F24">
        <v>0</v>
      </c>
      <c r="G24">
        <v>20.885000000000002</v>
      </c>
      <c r="H24">
        <v>13949000</v>
      </c>
      <c r="I24">
        <v>542600</v>
      </c>
      <c r="J24">
        <v>0</v>
      </c>
      <c r="K24">
        <v>1025300</v>
      </c>
      <c r="L24">
        <v>1701000</v>
      </c>
      <c r="M24">
        <v>0</v>
      </c>
      <c r="N24">
        <v>9316600</v>
      </c>
      <c r="O24">
        <v>6648200</v>
      </c>
      <c r="R24" s="42">
        <f t="shared" si="18"/>
        <v>6.3083552587164186E-4</v>
      </c>
      <c r="S24" s="42">
        <f t="shared" si="19"/>
        <v>4.4940582216098415E-6</v>
      </c>
      <c r="T24" s="42">
        <f t="shared" si="20"/>
        <v>0</v>
      </c>
      <c r="U24" s="42">
        <f t="shared" si="21"/>
        <v>8.4842016626778528E-6</v>
      </c>
      <c r="V24" s="42">
        <f t="shared" si="22"/>
        <v>3.0659807795035163E-4</v>
      </c>
      <c r="W24" s="42">
        <f t="shared" si="23"/>
        <v>0</v>
      </c>
      <c r="X24" s="42">
        <f t="shared" si="24"/>
        <v>1.4293484377390407E-4</v>
      </c>
      <c r="Y24" s="42">
        <f t="shared" si="25"/>
        <v>1.225697777956762E-4</v>
      </c>
      <c r="AB24" s="42">
        <f>AVERAGE(R24:S24)</f>
        <v>3.1766479204662588E-4</v>
      </c>
      <c r="AC24" s="42">
        <f>AVERAGE(T24:V24)</f>
        <v>1.0502742653767649E-4</v>
      </c>
      <c r="AD24" s="42">
        <f t="shared" si="26"/>
        <v>0</v>
      </c>
      <c r="AE24" s="42">
        <f t="shared" si="26"/>
        <v>1.4293484377390407E-4</v>
      </c>
      <c r="AF24" s="42">
        <f t="shared" si="26"/>
        <v>1.225697777956762E-4</v>
      </c>
      <c r="AI24" s="40">
        <f>STDEV(R24:S24)/SQRT(2)</f>
        <v>3.1317073382501598E-4</v>
      </c>
      <c r="AJ24" s="40">
        <f>STDEV(T24:V24)/SQRT(3)</f>
        <v>1.0081507997758551E-4</v>
      </c>
    </row>
    <row r="25" spans="1:36" x14ac:dyDescent="0.25">
      <c r="R25" s="42">
        <f t="shared" si="18"/>
        <v>0</v>
      </c>
      <c r="S25" s="42">
        <f t="shared" si="19"/>
        <v>0</v>
      </c>
      <c r="T25" s="42">
        <f t="shared" si="20"/>
        <v>0</v>
      </c>
      <c r="U25" s="42">
        <f t="shared" si="21"/>
        <v>0</v>
      </c>
      <c r="V25" s="42">
        <f t="shared" si="22"/>
        <v>0</v>
      </c>
      <c r="W25" s="42">
        <f t="shared" si="23"/>
        <v>0</v>
      </c>
      <c r="X25" s="42">
        <f t="shared" si="24"/>
        <v>0</v>
      </c>
      <c r="Y25" s="42">
        <f t="shared" si="25"/>
        <v>0</v>
      </c>
      <c r="AB25" s="42"/>
      <c r="AC25" s="42"/>
      <c r="AD25" s="42"/>
      <c r="AE25" s="42"/>
      <c r="AF25" s="42"/>
      <c r="AI25" s="40"/>
      <c r="AJ25" s="40"/>
    </row>
    <row r="26" spans="1:36" x14ac:dyDescent="0.25">
      <c r="A26" t="s">
        <v>8670</v>
      </c>
      <c r="B26" t="s">
        <v>8670</v>
      </c>
      <c r="C26" t="s">
        <v>696</v>
      </c>
      <c r="D26" t="s">
        <v>8671</v>
      </c>
      <c r="E26">
        <v>70.224999999999994</v>
      </c>
      <c r="F26">
        <v>4.7971999999999997E-3</v>
      </c>
      <c r="G26">
        <v>1.8373999999999999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236170</v>
      </c>
      <c r="O26">
        <v>0</v>
      </c>
      <c r="R26" s="42">
        <f t="shared" si="18"/>
        <v>0</v>
      </c>
      <c r="S26" s="42">
        <f t="shared" si="19"/>
        <v>0</v>
      </c>
      <c r="T26" s="42">
        <f t="shared" si="20"/>
        <v>0</v>
      </c>
      <c r="U26" s="42">
        <f t="shared" si="21"/>
        <v>0</v>
      </c>
      <c r="V26" s="42">
        <f t="shared" si="22"/>
        <v>0</v>
      </c>
      <c r="W26" s="42">
        <f t="shared" si="23"/>
        <v>0</v>
      </c>
      <c r="X26" s="42">
        <f t="shared" si="24"/>
        <v>3.6233091529187604E-6</v>
      </c>
      <c r="Y26" s="42">
        <f t="shared" si="25"/>
        <v>0</v>
      </c>
      <c r="AB26" s="42">
        <f t="shared" ref="AB26:AB89" si="27">AVERAGE(R26:S26)</f>
        <v>0</v>
      </c>
      <c r="AC26" s="42">
        <f t="shared" ref="AC26:AC89" si="28">AVERAGE(T26:V26)</f>
        <v>0</v>
      </c>
      <c r="AD26" s="42">
        <f t="shared" ref="AD26:AF89" si="29">W26</f>
        <v>0</v>
      </c>
      <c r="AE26" s="42">
        <f t="shared" si="29"/>
        <v>3.6233091529187604E-6</v>
      </c>
      <c r="AF26" s="42">
        <f t="shared" si="29"/>
        <v>0</v>
      </c>
      <c r="AI26" s="40">
        <f t="shared" ref="AI26:AI89" si="30">STDEV(R26:S26)/SQRT(2)</f>
        <v>0</v>
      </c>
      <c r="AJ26" s="40">
        <f t="shared" ref="AJ26:AJ89" si="31">STDEV(T26:V26)/SQRT(3)</f>
        <v>0</v>
      </c>
    </row>
    <row r="27" spans="1:36" x14ac:dyDescent="0.25">
      <c r="A27" t="s">
        <v>6473</v>
      </c>
      <c r="B27" t="s">
        <v>6473</v>
      </c>
      <c r="C27" t="s">
        <v>760</v>
      </c>
      <c r="D27" t="s">
        <v>6472</v>
      </c>
      <c r="E27">
        <v>25.222000000000001</v>
      </c>
      <c r="F27">
        <v>0</v>
      </c>
      <c r="G27">
        <v>6.1181000000000001</v>
      </c>
      <c r="H27">
        <v>0</v>
      </c>
      <c r="I27">
        <v>0</v>
      </c>
      <c r="J27">
        <v>7975100</v>
      </c>
      <c r="K27">
        <v>1396900</v>
      </c>
      <c r="L27">
        <v>0</v>
      </c>
      <c r="M27">
        <v>1749300</v>
      </c>
      <c r="N27">
        <v>0</v>
      </c>
      <c r="O27">
        <v>0</v>
      </c>
      <c r="R27" s="42">
        <f t="shared" si="18"/>
        <v>0</v>
      </c>
      <c r="S27" s="42">
        <f t="shared" si="19"/>
        <v>0</v>
      </c>
      <c r="T27" s="42">
        <f t="shared" si="20"/>
        <v>7.4449199251772936E-5</v>
      </c>
      <c r="U27" s="42">
        <f t="shared" si="21"/>
        <v>1.1559135182477998E-5</v>
      </c>
      <c r="V27" s="42">
        <f t="shared" si="22"/>
        <v>0</v>
      </c>
      <c r="W27" s="42">
        <f t="shared" si="23"/>
        <v>1.6159322776795115E-5</v>
      </c>
      <c r="X27" s="42">
        <f t="shared" si="24"/>
        <v>0</v>
      </c>
      <c r="Y27" s="42">
        <f t="shared" si="25"/>
        <v>0</v>
      </c>
      <c r="AB27" s="42">
        <f t="shared" si="27"/>
        <v>0</v>
      </c>
      <c r="AC27" s="42">
        <f t="shared" si="28"/>
        <v>2.8669444811416978E-5</v>
      </c>
      <c r="AD27" s="42">
        <f t="shared" si="29"/>
        <v>1.6159322776795115E-5</v>
      </c>
      <c r="AE27" s="42">
        <f t="shared" si="29"/>
        <v>0</v>
      </c>
      <c r="AF27" s="42">
        <f t="shared" si="29"/>
        <v>0</v>
      </c>
      <c r="AI27" s="40">
        <f t="shared" si="30"/>
        <v>0</v>
      </c>
      <c r="AJ27" s="40">
        <f t="shared" si="31"/>
        <v>2.3131816753886613E-5</v>
      </c>
    </row>
    <row r="28" spans="1:36" x14ac:dyDescent="0.25">
      <c r="A28" t="s">
        <v>8672</v>
      </c>
      <c r="B28" t="s">
        <v>8672</v>
      </c>
      <c r="C28" t="s">
        <v>460</v>
      </c>
      <c r="D28" t="s">
        <v>8673</v>
      </c>
      <c r="E28">
        <v>71.424000000000007</v>
      </c>
      <c r="F28">
        <v>0</v>
      </c>
      <c r="G28">
        <v>16.43</v>
      </c>
      <c r="H28">
        <v>0</v>
      </c>
      <c r="I28">
        <v>0</v>
      </c>
      <c r="J28">
        <v>1294500</v>
      </c>
      <c r="K28">
        <v>0</v>
      </c>
      <c r="L28">
        <v>0</v>
      </c>
      <c r="M28">
        <v>438210</v>
      </c>
      <c r="N28">
        <v>0</v>
      </c>
      <c r="O28">
        <v>0</v>
      </c>
      <c r="R28" s="42">
        <f t="shared" si="18"/>
        <v>0</v>
      </c>
      <c r="S28" s="42">
        <f t="shared" si="19"/>
        <v>0</v>
      </c>
      <c r="T28" s="42">
        <f t="shared" si="20"/>
        <v>1.2084423823076835E-5</v>
      </c>
      <c r="U28" s="42">
        <f t="shared" si="21"/>
        <v>0</v>
      </c>
      <c r="V28" s="42">
        <f t="shared" si="22"/>
        <v>0</v>
      </c>
      <c r="W28" s="42">
        <f t="shared" si="23"/>
        <v>4.0480059646826663E-6</v>
      </c>
      <c r="X28" s="42">
        <f t="shared" si="24"/>
        <v>0</v>
      </c>
      <c r="Y28" s="42">
        <f t="shared" si="25"/>
        <v>0</v>
      </c>
      <c r="AB28" s="42">
        <f t="shared" si="27"/>
        <v>0</v>
      </c>
      <c r="AC28" s="42">
        <f t="shared" si="28"/>
        <v>4.0281412743589446E-6</v>
      </c>
      <c r="AD28" s="42">
        <f t="shared" si="29"/>
        <v>4.0480059646826663E-6</v>
      </c>
      <c r="AE28" s="42">
        <f t="shared" si="29"/>
        <v>0</v>
      </c>
      <c r="AF28" s="42">
        <f t="shared" si="29"/>
        <v>0</v>
      </c>
      <c r="AI28" s="40">
        <f t="shared" si="30"/>
        <v>0</v>
      </c>
      <c r="AJ28" s="40">
        <f t="shared" si="31"/>
        <v>4.0281412743589455E-6</v>
      </c>
    </row>
    <row r="29" spans="1:36" x14ac:dyDescent="0.25">
      <c r="A29" t="s">
        <v>4100</v>
      </c>
      <c r="B29" t="s">
        <v>4100</v>
      </c>
      <c r="C29" t="s">
        <v>283</v>
      </c>
      <c r="D29" t="s">
        <v>4099</v>
      </c>
      <c r="E29">
        <v>18.231000000000002</v>
      </c>
      <c r="F29">
        <v>0</v>
      </c>
      <c r="G29">
        <v>18.341999999999999</v>
      </c>
      <c r="H29">
        <v>0</v>
      </c>
      <c r="I29">
        <v>10803000</v>
      </c>
      <c r="J29">
        <v>15429000</v>
      </c>
      <c r="K29">
        <v>8347500</v>
      </c>
      <c r="L29">
        <v>0</v>
      </c>
      <c r="M29">
        <v>8402700</v>
      </c>
      <c r="N29">
        <v>99201</v>
      </c>
      <c r="O29">
        <v>0</v>
      </c>
      <c r="R29" s="42">
        <f t="shared" si="18"/>
        <v>0</v>
      </c>
      <c r="S29" s="42">
        <f t="shared" si="19"/>
        <v>8.9475324305291409E-5</v>
      </c>
      <c r="T29" s="42">
        <f t="shared" si="20"/>
        <v>1.4403288927481846E-4</v>
      </c>
      <c r="U29" s="42">
        <f t="shared" si="21"/>
        <v>6.9074293747394298E-5</v>
      </c>
      <c r="V29" s="42">
        <f t="shared" si="22"/>
        <v>0</v>
      </c>
      <c r="W29" s="42">
        <f t="shared" si="23"/>
        <v>7.7620729146845203E-5</v>
      </c>
      <c r="X29" s="42">
        <f t="shared" si="24"/>
        <v>1.521937126979269E-6</v>
      </c>
      <c r="Y29" s="42">
        <f t="shared" si="25"/>
        <v>0</v>
      </c>
      <c r="AB29" s="42">
        <f t="shared" si="27"/>
        <v>4.4737662152645704E-5</v>
      </c>
      <c r="AC29" s="42">
        <f t="shared" si="28"/>
        <v>7.1035727674070915E-5</v>
      </c>
      <c r="AD29" s="42">
        <f t="shared" si="29"/>
        <v>7.7620729146845203E-5</v>
      </c>
      <c r="AE29" s="42">
        <f t="shared" si="29"/>
        <v>1.521937126979269E-6</v>
      </c>
      <c r="AF29" s="42">
        <f t="shared" si="29"/>
        <v>0</v>
      </c>
      <c r="AI29" s="40">
        <f t="shared" si="30"/>
        <v>4.4737662152645698E-5</v>
      </c>
      <c r="AJ29" s="40">
        <f t="shared" si="31"/>
        <v>4.1590278172907858E-5</v>
      </c>
    </row>
    <row r="30" spans="1:36" x14ac:dyDescent="0.25">
      <c r="A30" t="s">
        <v>8674</v>
      </c>
      <c r="B30" t="s">
        <v>8674</v>
      </c>
      <c r="C30" t="s">
        <v>2225</v>
      </c>
      <c r="D30" t="s">
        <v>4097</v>
      </c>
      <c r="E30">
        <v>24.192</v>
      </c>
      <c r="F30">
        <v>0</v>
      </c>
      <c r="G30">
        <v>3.1465999999999998</v>
      </c>
      <c r="H30">
        <v>0</v>
      </c>
      <c r="I30">
        <v>0</v>
      </c>
      <c r="J30">
        <v>0</v>
      </c>
      <c r="K30">
        <v>0</v>
      </c>
      <c r="L30">
        <v>0</v>
      </c>
      <c r="M30">
        <v>199210</v>
      </c>
      <c r="N30">
        <v>0</v>
      </c>
      <c r="O30">
        <v>0</v>
      </c>
      <c r="R30" s="42">
        <f t="shared" si="18"/>
        <v>0</v>
      </c>
      <c r="S30" s="42">
        <f t="shared" si="19"/>
        <v>0</v>
      </c>
      <c r="T30" s="42">
        <f t="shared" si="20"/>
        <v>0</v>
      </c>
      <c r="U30" s="42">
        <f t="shared" si="21"/>
        <v>0</v>
      </c>
      <c r="V30" s="42">
        <f t="shared" si="22"/>
        <v>0</v>
      </c>
      <c r="W30" s="42">
        <f t="shared" si="23"/>
        <v>1.8402210543447978E-6</v>
      </c>
      <c r="X30" s="42">
        <f t="shared" si="24"/>
        <v>0</v>
      </c>
      <c r="Y30" s="42">
        <f t="shared" si="25"/>
        <v>0</v>
      </c>
      <c r="AB30" s="42">
        <f t="shared" si="27"/>
        <v>0</v>
      </c>
      <c r="AC30" s="42">
        <f t="shared" si="28"/>
        <v>0</v>
      </c>
      <c r="AD30" s="42">
        <f t="shared" si="29"/>
        <v>1.8402210543447978E-6</v>
      </c>
      <c r="AE30" s="42">
        <f t="shared" si="29"/>
        <v>0</v>
      </c>
      <c r="AF30" s="42">
        <f t="shared" si="29"/>
        <v>0</v>
      </c>
      <c r="AI30" s="40">
        <f t="shared" si="30"/>
        <v>0</v>
      </c>
      <c r="AJ30" s="40">
        <f t="shared" si="31"/>
        <v>0</v>
      </c>
    </row>
    <row r="31" spans="1:36" x14ac:dyDescent="0.25">
      <c r="A31" t="s">
        <v>8675</v>
      </c>
      <c r="B31" t="s">
        <v>8675</v>
      </c>
      <c r="C31">
        <v>1</v>
      </c>
      <c r="D31" t="s">
        <v>8676</v>
      </c>
      <c r="E31">
        <v>14.585000000000001</v>
      </c>
      <c r="F31">
        <v>5.1634999999999997E-3</v>
      </c>
      <c r="G31">
        <v>1.7608999999999999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109460</v>
      </c>
      <c r="O31">
        <v>0</v>
      </c>
      <c r="R31" s="42">
        <f t="shared" si="18"/>
        <v>0</v>
      </c>
      <c r="S31" s="42">
        <f t="shared" si="19"/>
        <v>0</v>
      </c>
      <c r="T31" s="42">
        <f t="shared" si="20"/>
        <v>0</v>
      </c>
      <c r="U31" s="42">
        <f t="shared" si="21"/>
        <v>0</v>
      </c>
      <c r="V31" s="42">
        <f t="shared" si="22"/>
        <v>0</v>
      </c>
      <c r="W31" s="42">
        <f t="shared" si="23"/>
        <v>0</v>
      </c>
      <c r="X31" s="42">
        <f t="shared" si="24"/>
        <v>1.6793302277109179E-6</v>
      </c>
      <c r="Y31" s="42">
        <f t="shared" si="25"/>
        <v>0</v>
      </c>
      <c r="AB31" s="42">
        <f t="shared" si="27"/>
        <v>0</v>
      </c>
      <c r="AC31" s="42">
        <f t="shared" si="28"/>
        <v>0</v>
      </c>
      <c r="AD31" s="42">
        <f t="shared" si="29"/>
        <v>0</v>
      </c>
      <c r="AE31" s="42">
        <f t="shared" si="29"/>
        <v>1.6793302277109179E-6</v>
      </c>
      <c r="AF31" s="42">
        <f t="shared" si="29"/>
        <v>0</v>
      </c>
      <c r="AI31" s="40">
        <f t="shared" si="30"/>
        <v>0</v>
      </c>
      <c r="AJ31" s="40">
        <f t="shared" si="31"/>
        <v>0</v>
      </c>
    </row>
    <row r="32" spans="1:36" x14ac:dyDescent="0.25">
      <c r="A32" t="s">
        <v>6547</v>
      </c>
      <c r="B32" t="s">
        <v>6547</v>
      </c>
      <c r="C32" t="s">
        <v>617</v>
      </c>
      <c r="D32" t="s">
        <v>6548</v>
      </c>
      <c r="E32">
        <v>50.256</v>
      </c>
      <c r="F32">
        <v>0</v>
      </c>
      <c r="G32">
        <v>43.051000000000002</v>
      </c>
      <c r="H32">
        <v>493150</v>
      </c>
      <c r="I32">
        <v>8228600</v>
      </c>
      <c r="J32">
        <v>519000</v>
      </c>
      <c r="K32">
        <v>12876000</v>
      </c>
      <c r="L32">
        <v>276450</v>
      </c>
      <c r="M32">
        <v>982530</v>
      </c>
      <c r="N32">
        <v>0</v>
      </c>
      <c r="O32">
        <v>0</v>
      </c>
      <c r="R32" s="42">
        <f t="shared" si="18"/>
        <v>2.2302425950505425E-5</v>
      </c>
      <c r="S32" s="42">
        <f t="shared" si="19"/>
        <v>6.8152980984774689E-5</v>
      </c>
      <c r="T32" s="42">
        <f t="shared" si="20"/>
        <v>4.8449717761119179E-6</v>
      </c>
      <c r="U32" s="42">
        <f t="shared" si="21"/>
        <v>1.0654694295195555E-4</v>
      </c>
      <c r="V32" s="42">
        <f t="shared" si="22"/>
        <v>4.9828946883818164E-5</v>
      </c>
      <c r="W32" s="42">
        <f t="shared" si="23"/>
        <v>9.0762130039927424E-6</v>
      </c>
      <c r="X32" s="42">
        <f t="shared" si="24"/>
        <v>0</v>
      </c>
      <c r="Y32" s="42">
        <f t="shared" si="25"/>
        <v>0</v>
      </c>
      <c r="AB32" s="42">
        <f t="shared" si="27"/>
        <v>4.5227703467640055E-5</v>
      </c>
      <c r="AC32" s="42">
        <f t="shared" si="28"/>
        <v>5.3740287203961877E-5</v>
      </c>
      <c r="AD32" s="42">
        <f t="shared" si="29"/>
        <v>9.0762130039927424E-6</v>
      </c>
      <c r="AE32" s="42">
        <f t="shared" si="29"/>
        <v>0</v>
      </c>
      <c r="AF32" s="42">
        <f t="shared" si="29"/>
        <v>0</v>
      </c>
      <c r="AI32" s="40">
        <f t="shared" si="30"/>
        <v>2.292527751713463E-5</v>
      </c>
      <c r="AJ32" s="40">
        <f t="shared" si="31"/>
        <v>2.9423894329767766E-5</v>
      </c>
    </row>
    <row r="33" spans="1:36" x14ac:dyDescent="0.25">
      <c r="A33" t="s">
        <v>4096</v>
      </c>
      <c r="B33" t="s">
        <v>4096</v>
      </c>
      <c r="C33" t="s">
        <v>4278</v>
      </c>
      <c r="D33" t="s">
        <v>4094</v>
      </c>
      <c r="E33">
        <v>25.608000000000001</v>
      </c>
      <c r="F33">
        <v>0</v>
      </c>
      <c r="G33">
        <v>10.712999999999999</v>
      </c>
      <c r="H33">
        <v>0</v>
      </c>
      <c r="I33">
        <v>3630300</v>
      </c>
      <c r="J33">
        <v>0</v>
      </c>
      <c r="K33">
        <v>4083400</v>
      </c>
      <c r="L33">
        <v>0</v>
      </c>
      <c r="M33">
        <v>859370</v>
      </c>
      <c r="N33">
        <v>592360</v>
      </c>
      <c r="O33">
        <v>0</v>
      </c>
      <c r="R33" s="42">
        <f t="shared" si="18"/>
        <v>0</v>
      </c>
      <c r="S33" s="42">
        <f t="shared" si="19"/>
        <v>3.0067783932750107E-5</v>
      </c>
      <c r="T33" s="42">
        <f t="shared" si="20"/>
        <v>0</v>
      </c>
      <c r="U33" s="42">
        <f t="shared" si="21"/>
        <v>3.3789514356167702E-5</v>
      </c>
      <c r="V33" s="42">
        <f t="shared" si="22"/>
        <v>0</v>
      </c>
      <c r="W33" s="42">
        <f t="shared" si="23"/>
        <v>7.9385109556362076E-6</v>
      </c>
      <c r="X33" s="42">
        <f t="shared" si="24"/>
        <v>9.0879595622769905E-6</v>
      </c>
      <c r="Y33" s="42">
        <f t="shared" si="25"/>
        <v>0</v>
      </c>
      <c r="AB33" s="42">
        <f t="shared" si="27"/>
        <v>1.5033891966375054E-5</v>
      </c>
      <c r="AC33" s="42">
        <f t="shared" si="28"/>
        <v>1.12631714520559E-5</v>
      </c>
      <c r="AD33" s="42">
        <f t="shared" si="29"/>
        <v>7.9385109556362076E-6</v>
      </c>
      <c r="AE33" s="42">
        <f t="shared" si="29"/>
        <v>9.0879595622769905E-6</v>
      </c>
      <c r="AF33" s="42">
        <f t="shared" si="29"/>
        <v>0</v>
      </c>
      <c r="AI33" s="40">
        <f t="shared" si="30"/>
        <v>1.5033891966375052E-5</v>
      </c>
      <c r="AJ33" s="40">
        <f t="shared" si="31"/>
        <v>1.1263171452055902E-5</v>
      </c>
    </row>
    <row r="34" spans="1:36" x14ac:dyDescent="0.25">
      <c r="A34" t="s">
        <v>8677</v>
      </c>
      <c r="B34" t="s">
        <v>8678</v>
      </c>
      <c r="C34" t="s">
        <v>8679</v>
      </c>
      <c r="D34" t="s">
        <v>8680</v>
      </c>
      <c r="E34">
        <v>24.245000000000001</v>
      </c>
      <c r="F34">
        <v>0</v>
      </c>
      <c r="G34">
        <v>3.214</v>
      </c>
      <c r="H34">
        <v>0</v>
      </c>
      <c r="I34">
        <v>0</v>
      </c>
      <c r="J34">
        <v>582940</v>
      </c>
      <c r="K34">
        <v>0</v>
      </c>
      <c r="L34">
        <v>0</v>
      </c>
      <c r="M34">
        <v>921620</v>
      </c>
      <c r="N34">
        <v>0</v>
      </c>
      <c r="O34">
        <v>0</v>
      </c>
      <c r="R34" s="42">
        <f t="shared" si="18"/>
        <v>0</v>
      </c>
      <c r="S34" s="42">
        <f t="shared" si="19"/>
        <v>0</v>
      </c>
      <c r="T34" s="42">
        <f t="shared" si="20"/>
        <v>5.4418648307643185E-6</v>
      </c>
      <c r="U34" s="42">
        <f t="shared" si="21"/>
        <v>0</v>
      </c>
      <c r="V34" s="42">
        <f t="shared" si="22"/>
        <v>0</v>
      </c>
      <c r="W34" s="42">
        <f t="shared" si="23"/>
        <v>8.5135511676384355E-6</v>
      </c>
      <c r="X34" s="42">
        <f t="shared" si="24"/>
        <v>0</v>
      </c>
      <c r="Y34" s="42">
        <f t="shared" si="25"/>
        <v>0</v>
      </c>
      <c r="AB34" s="42">
        <f t="shared" si="27"/>
        <v>0</v>
      </c>
      <c r="AC34" s="42">
        <f t="shared" si="28"/>
        <v>1.8139549435881062E-6</v>
      </c>
      <c r="AD34" s="42">
        <f t="shared" si="29"/>
        <v>8.5135511676384355E-6</v>
      </c>
      <c r="AE34" s="42">
        <f t="shared" si="29"/>
        <v>0</v>
      </c>
      <c r="AF34" s="42">
        <f t="shared" si="29"/>
        <v>0</v>
      </c>
      <c r="AI34" s="40">
        <f t="shared" si="30"/>
        <v>0</v>
      </c>
      <c r="AJ34" s="40">
        <f t="shared" si="31"/>
        <v>1.813954943588106E-6</v>
      </c>
    </row>
    <row r="35" spans="1:36" x14ac:dyDescent="0.25">
      <c r="A35" t="s">
        <v>4093</v>
      </c>
      <c r="B35" t="s">
        <v>4093</v>
      </c>
      <c r="C35">
        <v>6</v>
      </c>
      <c r="D35" t="s">
        <v>4092</v>
      </c>
      <c r="E35">
        <v>25.346</v>
      </c>
      <c r="F35">
        <v>0</v>
      </c>
      <c r="G35">
        <v>8.1603999999999992</v>
      </c>
      <c r="H35">
        <v>0</v>
      </c>
      <c r="I35">
        <v>1255700</v>
      </c>
      <c r="J35">
        <v>1958500</v>
      </c>
      <c r="K35">
        <v>0</v>
      </c>
      <c r="L35">
        <v>0</v>
      </c>
      <c r="M35">
        <v>12677000</v>
      </c>
      <c r="N35">
        <v>0</v>
      </c>
      <c r="O35">
        <v>0</v>
      </c>
      <c r="R35" s="42">
        <f t="shared" si="18"/>
        <v>0</v>
      </c>
      <c r="S35" s="42">
        <f t="shared" si="19"/>
        <v>1.0400274435819165E-5</v>
      </c>
      <c r="T35" s="42">
        <f t="shared" si="20"/>
        <v>1.8283000430665107E-5</v>
      </c>
      <c r="U35" s="42">
        <f t="shared" si="21"/>
        <v>0</v>
      </c>
      <c r="V35" s="42">
        <f t="shared" si="22"/>
        <v>0</v>
      </c>
      <c r="W35" s="42">
        <f t="shared" si="23"/>
        <v>1.1710497618557805E-4</v>
      </c>
      <c r="X35" s="42">
        <f t="shared" si="24"/>
        <v>0</v>
      </c>
      <c r="Y35" s="42">
        <f t="shared" si="25"/>
        <v>0</v>
      </c>
      <c r="AB35" s="42">
        <f t="shared" si="27"/>
        <v>5.2001372179095823E-6</v>
      </c>
      <c r="AC35" s="42">
        <f t="shared" si="28"/>
        <v>6.0943334768883691E-6</v>
      </c>
      <c r="AD35" s="42">
        <f t="shared" si="29"/>
        <v>1.1710497618557805E-4</v>
      </c>
      <c r="AE35" s="42">
        <f t="shared" si="29"/>
        <v>0</v>
      </c>
      <c r="AF35" s="42">
        <f t="shared" si="29"/>
        <v>0</v>
      </c>
      <c r="AI35" s="40">
        <f t="shared" si="30"/>
        <v>5.2001372179095815E-6</v>
      </c>
      <c r="AJ35" s="40">
        <f t="shared" si="31"/>
        <v>6.0943334768883691E-6</v>
      </c>
    </row>
    <row r="36" spans="1:36" x14ac:dyDescent="0.25">
      <c r="A36" t="s">
        <v>4091</v>
      </c>
      <c r="B36" t="s">
        <v>4091</v>
      </c>
      <c r="C36" t="s">
        <v>344</v>
      </c>
      <c r="D36" t="s">
        <v>4090</v>
      </c>
      <c r="E36">
        <v>7.3064</v>
      </c>
      <c r="F36">
        <v>0</v>
      </c>
      <c r="G36">
        <v>14.64</v>
      </c>
      <c r="H36">
        <v>4187200</v>
      </c>
      <c r="I36">
        <v>37211000</v>
      </c>
      <c r="J36">
        <v>112050000</v>
      </c>
      <c r="K36">
        <v>30954000</v>
      </c>
      <c r="L36">
        <v>0</v>
      </c>
      <c r="M36">
        <v>11803000</v>
      </c>
      <c r="N36">
        <v>126440000</v>
      </c>
      <c r="O36">
        <v>143650000</v>
      </c>
      <c r="R36" s="42">
        <f t="shared" si="18"/>
        <v>1.8936371882785424E-4</v>
      </c>
      <c r="S36" s="42">
        <f t="shared" si="19"/>
        <v>3.0819830535260565E-4</v>
      </c>
      <c r="T36" s="42">
        <f t="shared" si="20"/>
        <v>1.0460098025305209E-3</v>
      </c>
      <c r="U36" s="42">
        <f t="shared" si="21"/>
        <v>2.5613964524190993E-4</v>
      </c>
      <c r="V36" s="42">
        <f t="shared" si="22"/>
        <v>0</v>
      </c>
      <c r="W36" s="42">
        <f t="shared" si="23"/>
        <v>1.090313192331291E-4</v>
      </c>
      <c r="X36" s="42">
        <f t="shared" si="24"/>
        <v>1.93983659776876E-3</v>
      </c>
      <c r="Y36" s="42">
        <f t="shared" si="25"/>
        <v>2.6484083782601134E-3</v>
      </c>
      <c r="AB36" s="42">
        <f t="shared" si="27"/>
        <v>2.4878101209022997E-4</v>
      </c>
      <c r="AC36" s="42">
        <f t="shared" si="28"/>
        <v>4.3404981592414356E-4</v>
      </c>
      <c r="AD36" s="42">
        <f t="shared" si="29"/>
        <v>1.090313192331291E-4</v>
      </c>
      <c r="AE36" s="42">
        <f t="shared" si="29"/>
        <v>1.93983659776876E-3</v>
      </c>
      <c r="AF36" s="42">
        <f t="shared" si="29"/>
        <v>2.6484083782601134E-3</v>
      </c>
      <c r="AI36" s="40">
        <f t="shared" si="30"/>
        <v>5.9417293262375698E-5</v>
      </c>
      <c r="AJ36" s="40">
        <f t="shared" si="31"/>
        <v>3.1478730828482748E-4</v>
      </c>
    </row>
    <row r="37" spans="1:36" x14ac:dyDescent="0.25">
      <c r="A37" t="s">
        <v>4089</v>
      </c>
      <c r="B37" t="s">
        <v>4088</v>
      </c>
      <c r="C37" t="s">
        <v>8681</v>
      </c>
      <c r="D37" t="s">
        <v>4086</v>
      </c>
      <c r="E37">
        <v>196.36</v>
      </c>
      <c r="F37">
        <v>0</v>
      </c>
      <c r="G37">
        <v>323.31</v>
      </c>
      <c r="H37">
        <v>1525700</v>
      </c>
      <c r="I37">
        <v>61690000</v>
      </c>
      <c r="J37">
        <v>30454000</v>
      </c>
      <c r="K37">
        <v>56334000</v>
      </c>
      <c r="L37">
        <v>590080</v>
      </c>
      <c r="M37">
        <v>11022000</v>
      </c>
      <c r="N37">
        <v>10655000</v>
      </c>
      <c r="O37">
        <v>9391400</v>
      </c>
      <c r="R37" s="42">
        <f t="shared" si="18"/>
        <v>6.8998907579207391E-5</v>
      </c>
      <c r="S37" s="42">
        <f t="shared" si="19"/>
        <v>5.1094443732235741E-4</v>
      </c>
      <c r="T37" s="42">
        <f t="shared" si="20"/>
        <v>2.8429435543297172E-4</v>
      </c>
      <c r="U37" s="42">
        <f t="shared" si="21"/>
        <v>4.6615528768681767E-4</v>
      </c>
      <c r="V37" s="42">
        <f t="shared" si="22"/>
        <v>1.0635943200290622E-4</v>
      </c>
      <c r="W37" s="42">
        <f t="shared" si="23"/>
        <v>1.0181675850102084E-4</v>
      </c>
      <c r="X37" s="42">
        <f t="shared" si="24"/>
        <v>1.6346851430896976E-4</v>
      </c>
      <c r="Y37" s="42">
        <f t="shared" si="25"/>
        <v>1.731448830044694E-4</v>
      </c>
      <c r="AB37" s="42">
        <f t="shared" si="27"/>
        <v>2.8997167245078243E-4</v>
      </c>
      <c r="AC37" s="42">
        <f t="shared" si="28"/>
        <v>2.8560302504089855E-4</v>
      </c>
      <c r="AD37" s="42">
        <f t="shared" si="29"/>
        <v>1.0181675850102084E-4</v>
      </c>
      <c r="AE37" s="42">
        <f t="shared" si="29"/>
        <v>1.6346851430896976E-4</v>
      </c>
      <c r="AF37" s="42">
        <f t="shared" si="29"/>
        <v>1.731448830044694E-4</v>
      </c>
      <c r="AI37" s="40">
        <f t="shared" si="30"/>
        <v>2.2097276487157501E-4</v>
      </c>
      <c r="AJ37" s="40">
        <f t="shared" si="31"/>
        <v>1.0386617817162068E-4</v>
      </c>
    </row>
    <row r="38" spans="1:36" x14ac:dyDescent="0.25">
      <c r="A38" t="s">
        <v>4085</v>
      </c>
      <c r="B38" t="s">
        <v>4085</v>
      </c>
      <c r="C38" t="s">
        <v>668</v>
      </c>
      <c r="D38" t="s">
        <v>4084</v>
      </c>
      <c r="E38">
        <v>44.603999999999999</v>
      </c>
      <c r="F38">
        <v>0</v>
      </c>
      <c r="G38">
        <v>10.212</v>
      </c>
      <c r="H38">
        <v>507450</v>
      </c>
      <c r="I38">
        <v>964390</v>
      </c>
      <c r="J38">
        <v>227860</v>
      </c>
      <c r="K38">
        <v>1946700</v>
      </c>
      <c r="L38">
        <v>234020</v>
      </c>
      <c r="M38">
        <v>0</v>
      </c>
      <c r="N38">
        <v>0</v>
      </c>
      <c r="O38">
        <v>0</v>
      </c>
      <c r="R38" s="42">
        <f t="shared" si="18"/>
        <v>2.2949135250094249E-5</v>
      </c>
      <c r="S38" s="42">
        <f t="shared" si="19"/>
        <v>7.9875134691085793E-6</v>
      </c>
      <c r="T38" s="42">
        <f t="shared" si="20"/>
        <v>2.1271199786220841E-6</v>
      </c>
      <c r="U38" s="42">
        <f t="shared" si="21"/>
        <v>1.6108646617316859E-5</v>
      </c>
      <c r="V38" s="42">
        <f t="shared" si="22"/>
        <v>4.2181118284503985E-5</v>
      </c>
      <c r="W38" s="42">
        <f t="shared" si="23"/>
        <v>0</v>
      </c>
      <c r="X38" s="42">
        <f t="shared" si="24"/>
        <v>0</v>
      </c>
      <c r="Y38" s="42">
        <f t="shared" si="25"/>
        <v>0</v>
      </c>
      <c r="AB38" s="42">
        <f t="shared" si="27"/>
        <v>1.5468324359601415E-5</v>
      </c>
      <c r="AC38" s="42">
        <f t="shared" si="28"/>
        <v>2.013896162681431E-5</v>
      </c>
      <c r="AD38" s="42">
        <f t="shared" si="29"/>
        <v>0</v>
      </c>
      <c r="AE38" s="42">
        <f t="shared" si="29"/>
        <v>0</v>
      </c>
      <c r="AF38" s="42">
        <f t="shared" si="29"/>
        <v>0</v>
      </c>
      <c r="AI38" s="40">
        <f t="shared" si="30"/>
        <v>7.480810890492835E-6</v>
      </c>
      <c r="AJ38" s="40">
        <f t="shared" si="31"/>
        <v>1.173688309530733E-5</v>
      </c>
    </row>
    <row r="39" spans="1:36" x14ac:dyDescent="0.25">
      <c r="A39" t="s">
        <v>4083</v>
      </c>
      <c r="B39" t="s">
        <v>4083</v>
      </c>
      <c r="C39">
        <v>8</v>
      </c>
      <c r="D39" t="s">
        <v>4082</v>
      </c>
      <c r="E39">
        <v>31.175999999999998</v>
      </c>
      <c r="F39">
        <v>0</v>
      </c>
      <c r="G39">
        <v>107.74</v>
      </c>
      <c r="H39">
        <v>944910</v>
      </c>
      <c r="I39">
        <v>4582900</v>
      </c>
      <c r="J39">
        <v>5856900</v>
      </c>
      <c r="K39">
        <v>13456000</v>
      </c>
      <c r="L39">
        <v>200200</v>
      </c>
      <c r="M39">
        <v>6676700</v>
      </c>
      <c r="N39">
        <v>6009100</v>
      </c>
      <c r="O39">
        <v>1592800</v>
      </c>
      <c r="R39" s="42">
        <f t="shared" si="18"/>
        <v>4.2733012886326838E-5</v>
      </c>
      <c r="S39" s="42">
        <f t="shared" si="19"/>
        <v>3.7957647297854304E-5</v>
      </c>
      <c r="T39" s="42">
        <f t="shared" si="20"/>
        <v>5.4675366465336972E-5</v>
      </c>
      <c r="U39" s="42">
        <f t="shared" si="21"/>
        <v>1.1134635479663824E-4</v>
      </c>
      <c r="V39" s="42">
        <f t="shared" si="22"/>
        <v>3.6085205882222455E-5</v>
      </c>
      <c r="W39" s="42">
        <f t="shared" si="23"/>
        <v>6.167664230482361E-5</v>
      </c>
      <c r="X39" s="42">
        <f t="shared" si="24"/>
        <v>9.2191332645145965E-5</v>
      </c>
      <c r="Y39" s="42">
        <f t="shared" si="25"/>
        <v>2.9365714339663828E-5</v>
      </c>
      <c r="AB39" s="42">
        <f t="shared" si="27"/>
        <v>4.0345330092090571E-5</v>
      </c>
      <c r="AC39" s="42">
        <f t="shared" si="28"/>
        <v>6.7368975714732543E-5</v>
      </c>
      <c r="AD39" s="42">
        <f t="shared" si="29"/>
        <v>6.167664230482361E-5</v>
      </c>
      <c r="AE39" s="42">
        <f t="shared" si="29"/>
        <v>9.2191332645145965E-5</v>
      </c>
      <c r="AF39" s="42">
        <f t="shared" si="29"/>
        <v>2.9365714339663828E-5</v>
      </c>
      <c r="AI39" s="40">
        <f t="shared" si="30"/>
        <v>2.3876827942362672E-6</v>
      </c>
      <c r="AJ39" s="40">
        <f t="shared" si="31"/>
        <v>2.263408875134821E-5</v>
      </c>
    </row>
    <row r="40" spans="1:36" x14ac:dyDescent="0.25">
      <c r="A40" t="s">
        <v>4081</v>
      </c>
      <c r="B40" t="s">
        <v>4081</v>
      </c>
      <c r="C40">
        <v>1</v>
      </c>
      <c r="D40" t="s">
        <v>4080</v>
      </c>
      <c r="E40">
        <v>85.867000000000004</v>
      </c>
      <c r="F40">
        <v>0</v>
      </c>
      <c r="G40">
        <v>6.8532000000000002</v>
      </c>
      <c r="H40">
        <v>0</v>
      </c>
      <c r="I40">
        <v>0</v>
      </c>
      <c r="J40">
        <v>1354400</v>
      </c>
      <c r="K40">
        <v>0</v>
      </c>
      <c r="L40">
        <v>0</v>
      </c>
      <c r="M40">
        <v>0</v>
      </c>
      <c r="N40">
        <v>0</v>
      </c>
      <c r="O40">
        <v>0</v>
      </c>
      <c r="R40" s="42">
        <f t="shared" si="18"/>
        <v>0</v>
      </c>
      <c r="S40" s="42">
        <f t="shared" si="19"/>
        <v>0</v>
      </c>
      <c r="T40" s="42">
        <f t="shared" si="20"/>
        <v>1.2643602646562584E-5</v>
      </c>
      <c r="U40" s="42">
        <f t="shared" si="21"/>
        <v>0</v>
      </c>
      <c r="V40" s="42">
        <f t="shared" si="22"/>
        <v>0</v>
      </c>
      <c r="W40" s="42">
        <f t="shared" si="23"/>
        <v>0</v>
      </c>
      <c r="X40" s="42">
        <f t="shared" si="24"/>
        <v>0</v>
      </c>
      <c r="Y40" s="42">
        <f t="shared" si="25"/>
        <v>0</v>
      </c>
      <c r="AB40" s="42">
        <f t="shared" si="27"/>
        <v>0</v>
      </c>
      <c r="AC40" s="42">
        <f t="shared" si="28"/>
        <v>4.2145342155208611E-6</v>
      </c>
      <c r="AD40" s="42">
        <f t="shared" si="29"/>
        <v>0</v>
      </c>
      <c r="AE40" s="42">
        <f t="shared" si="29"/>
        <v>0</v>
      </c>
      <c r="AF40" s="42">
        <f t="shared" si="29"/>
        <v>0</v>
      </c>
      <c r="AI40" s="40">
        <f t="shared" si="30"/>
        <v>0</v>
      </c>
      <c r="AJ40" s="40">
        <f t="shared" si="31"/>
        <v>4.2145342155208619E-6</v>
      </c>
    </row>
    <row r="41" spans="1:36" x14ac:dyDescent="0.25">
      <c r="A41" t="s">
        <v>7572</v>
      </c>
      <c r="B41" t="s">
        <v>7572</v>
      </c>
      <c r="C41">
        <v>4</v>
      </c>
      <c r="D41" t="s">
        <v>7573</v>
      </c>
      <c r="E41">
        <v>59.639000000000003</v>
      </c>
      <c r="F41">
        <v>0</v>
      </c>
      <c r="G41">
        <v>39.652999999999999</v>
      </c>
      <c r="H41">
        <v>0</v>
      </c>
      <c r="I41">
        <v>0</v>
      </c>
      <c r="J41">
        <v>444170</v>
      </c>
      <c r="K41">
        <v>0</v>
      </c>
      <c r="L41">
        <v>0</v>
      </c>
      <c r="M41">
        <v>0</v>
      </c>
      <c r="N41">
        <v>964740</v>
      </c>
      <c r="O41">
        <v>437340</v>
      </c>
      <c r="R41" s="42">
        <f t="shared" si="18"/>
        <v>0</v>
      </c>
      <c r="S41" s="42">
        <f t="shared" si="19"/>
        <v>0</v>
      </c>
      <c r="T41" s="42">
        <f t="shared" si="20"/>
        <v>4.1464183310127753E-6</v>
      </c>
      <c r="U41" s="42">
        <f t="shared" si="21"/>
        <v>0</v>
      </c>
      <c r="V41" s="42">
        <f t="shared" si="22"/>
        <v>0</v>
      </c>
      <c r="W41" s="42">
        <f t="shared" si="23"/>
        <v>0</v>
      </c>
      <c r="X41" s="42">
        <f t="shared" si="24"/>
        <v>1.4800996198445378E-5</v>
      </c>
      <c r="Y41" s="42">
        <f t="shared" si="25"/>
        <v>8.0630345990134216E-6</v>
      </c>
      <c r="AB41" s="42">
        <f t="shared" si="27"/>
        <v>0</v>
      </c>
      <c r="AC41" s="42">
        <f t="shared" si="28"/>
        <v>1.3821394436709252E-6</v>
      </c>
      <c r="AD41" s="42">
        <f t="shared" si="29"/>
        <v>0</v>
      </c>
      <c r="AE41" s="42">
        <f t="shared" si="29"/>
        <v>1.4800996198445378E-5</v>
      </c>
      <c r="AF41" s="42">
        <f t="shared" si="29"/>
        <v>8.0630345990134216E-6</v>
      </c>
      <c r="AI41" s="40">
        <f t="shared" si="30"/>
        <v>0</v>
      </c>
      <c r="AJ41" s="40">
        <f t="shared" si="31"/>
        <v>1.3821394436709252E-6</v>
      </c>
    </row>
    <row r="42" spans="1:36" x14ac:dyDescent="0.25">
      <c r="A42" t="s">
        <v>4076</v>
      </c>
      <c r="B42" t="s">
        <v>4076</v>
      </c>
      <c r="C42" t="s">
        <v>631</v>
      </c>
      <c r="D42" t="s">
        <v>4075</v>
      </c>
      <c r="E42">
        <v>28.731000000000002</v>
      </c>
      <c r="F42">
        <v>0</v>
      </c>
      <c r="G42">
        <v>323.31</v>
      </c>
      <c r="H42">
        <v>0</v>
      </c>
      <c r="I42">
        <v>76502000</v>
      </c>
      <c r="J42">
        <v>242710000</v>
      </c>
      <c r="K42">
        <v>39588000</v>
      </c>
      <c r="L42">
        <v>0</v>
      </c>
      <c r="M42">
        <v>220400000</v>
      </c>
      <c r="N42">
        <v>0</v>
      </c>
      <c r="O42">
        <v>0</v>
      </c>
      <c r="R42" s="42">
        <f t="shared" si="18"/>
        <v>0</v>
      </c>
      <c r="S42" s="42">
        <f t="shared" si="19"/>
        <v>6.3362410996976805E-4</v>
      </c>
      <c r="T42" s="42">
        <f t="shared" si="20"/>
        <v>2.2657477837767313E-3</v>
      </c>
      <c r="U42" s="42">
        <f t="shared" si="21"/>
        <v>3.2758468294361731E-4</v>
      </c>
      <c r="V42" s="42">
        <f t="shared" si="22"/>
        <v>0</v>
      </c>
      <c r="W42" s="42">
        <f t="shared" si="23"/>
        <v>2.0359656662697328E-3</v>
      </c>
      <c r="X42" s="42">
        <f t="shared" si="24"/>
        <v>0</v>
      </c>
      <c r="Y42" s="42">
        <f t="shared" si="25"/>
        <v>0</v>
      </c>
      <c r="AB42" s="42">
        <f t="shared" si="27"/>
        <v>3.1681205498488403E-4</v>
      </c>
      <c r="AC42" s="42">
        <f t="shared" si="28"/>
        <v>8.6444415557344943E-4</v>
      </c>
      <c r="AD42" s="42">
        <f t="shared" si="29"/>
        <v>2.0359656662697328E-3</v>
      </c>
      <c r="AE42" s="42">
        <f t="shared" si="29"/>
        <v>0</v>
      </c>
      <c r="AF42" s="42">
        <f t="shared" si="29"/>
        <v>0</v>
      </c>
      <c r="AI42" s="40">
        <f t="shared" si="30"/>
        <v>3.1681205498488397E-4</v>
      </c>
      <c r="AJ42" s="40">
        <f t="shared" si="31"/>
        <v>7.0700467347266718E-4</v>
      </c>
    </row>
    <row r="43" spans="1:36" x14ac:dyDescent="0.25">
      <c r="A43" t="s">
        <v>4074</v>
      </c>
      <c r="B43" t="s">
        <v>4073</v>
      </c>
      <c r="C43" t="s">
        <v>246</v>
      </c>
      <c r="D43" t="s">
        <v>4072</v>
      </c>
      <c r="E43">
        <v>40.070999999999998</v>
      </c>
      <c r="F43">
        <v>0</v>
      </c>
      <c r="G43">
        <v>16.146999999999998</v>
      </c>
      <c r="H43">
        <v>0</v>
      </c>
      <c r="I43">
        <v>0</v>
      </c>
      <c r="J43">
        <v>0</v>
      </c>
      <c r="K43">
        <v>0</v>
      </c>
      <c r="L43">
        <v>0</v>
      </c>
      <c r="M43">
        <v>185340</v>
      </c>
      <c r="N43">
        <v>691310</v>
      </c>
      <c r="O43">
        <v>252100</v>
      </c>
      <c r="R43" s="42">
        <f t="shared" si="18"/>
        <v>0</v>
      </c>
      <c r="S43" s="42">
        <f t="shared" si="19"/>
        <v>0</v>
      </c>
      <c r="T43" s="42">
        <f t="shared" si="20"/>
        <v>0</v>
      </c>
      <c r="U43" s="42">
        <f t="shared" si="21"/>
        <v>0</v>
      </c>
      <c r="V43" s="42">
        <f t="shared" si="22"/>
        <v>0</v>
      </c>
      <c r="W43" s="42">
        <f t="shared" si="23"/>
        <v>1.7120956287950646E-6</v>
      </c>
      <c r="X43" s="42">
        <f t="shared" si="24"/>
        <v>1.060604585893326E-5</v>
      </c>
      <c r="Y43" s="42">
        <f t="shared" si="25"/>
        <v>4.6478506937652254E-6</v>
      </c>
      <c r="AB43" s="42">
        <f t="shared" si="27"/>
        <v>0</v>
      </c>
      <c r="AC43" s="42">
        <f t="shared" si="28"/>
        <v>0</v>
      </c>
      <c r="AD43" s="42">
        <f t="shared" si="29"/>
        <v>1.7120956287950646E-6</v>
      </c>
      <c r="AE43" s="42">
        <f t="shared" si="29"/>
        <v>1.060604585893326E-5</v>
      </c>
      <c r="AF43" s="42">
        <f t="shared" si="29"/>
        <v>4.6478506937652254E-6</v>
      </c>
      <c r="AI43" s="40">
        <f t="shared" si="30"/>
        <v>0</v>
      </c>
      <c r="AJ43" s="40">
        <f t="shared" si="31"/>
        <v>0</v>
      </c>
    </row>
    <row r="44" spans="1:36" x14ac:dyDescent="0.25">
      <c r="A44" t="s">
        <v>6550</v>
      </c>
      <c r="B44" t="s">
        <v>6550</v>
      </c>
      <c r="C44" t="s">
        <v>6551</v>
      </c>
      <c r="D44" t="s">
        <v>6552</v>
      </c>
      <c r="E44">
        <v>21.753</v>
      </c>
      <c r="F44">
        <v>0</v>
      </c>
      <c r="G44">
        <v>5.2286000000000001</v>
      </c>
      <c r="H44">
        <v>711940</v>
      </c>
      <c r="I44">
        <v>556320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R44" s="42">
        <f t="shared" si="18"/>
        <v>3.2197078234214405E-5</v>
      </c>
      <c r="S44" s="42">
        <f t="shared" si="19"/>
        <v>4.6076934571433606E-6</v>
      </c>
      <c r="T44" s="42">
        <f t="shared" si="20"/>
        <v>0</v>
      </c>
      <c r="U44" s="42">
        <f t="shared" si="21"/>
        <v>0</v>
      </c>
      <c r="V44" s="42">
        <f t="shared" si="22"/>
        <v>0</v>
      </c>
      <c r="W44" s="42">
        <f t="shared" si="23"/>
        <v>0</v>
      </c>
      <c r="X44" s="42">
        <f t="shared" si="24"/>
        <v>0</v>
      </c>
      <c r="Y44" s="42">
        <f t="shared" si="25"/>
        <v>0</v>
      </c>
      <c r="AB44" s="42">
        <f t="shared" si="27"/>
        <v>1.8402385845678885E-5</v>
      </c>
      <c r="AC44" s="42">
        <f t="shared" si="28"/>
        <v>0</v>
      </c>
      <c r="AD44" s="42">
        <f t="shared" si="29"/>
        <v>0</v>
      </c>
      <c r="AE44" s="42">
        <f t="shared" si="29"/>
        <v>0</v>
      </c>
      <c r="AF44" s="42">
        <f t="shared" si="29"/>
        <v>0</v>
      </c>
      <c r="AI44" s="40">
        <f t="shared" si="30"/>
        <v>1.3794692388535521E-5</v>
      </c>
      <c r="AJ44" s="40">
        <f t="shared" si="31"/>
        <v>0</v>
      </c>
    </row>
    <row r="45" spans="1:36" x14ac:dyDescent="0.25">
      <c r="A45" t="s">
        <v>6467</v>
      </c>
      <c r="B45" t="s">
        <v>6467</v>
      </c>
      <c r="C45">
        <v>1</v>
      </c>
      <c r="D45" t="s">
        <v>6466</v>
      </c>
      <c r="E45">
        <v>10.356</v>
      </c>
      <c r="F45">
        <v>0</v>
      </c>
      <c r="G45">
        <v>12.901999999999999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R45" s="42">
        <f t="shared" si="18"/>
        <v>0</v>
      </c>
      <c r="S45" s="42">
        <f t="shared" si="19"/>
        <v>0</v>
      </c>
      <c r="T45" s="42">
        <f t="shared" si="20"/>
        <v>0</v>
      </c>
      <c r="U45" s="42">
        <f t="shared" si="21"/>
        <v>0</v>
      </c>
      <c r="V45" s="42">
        <f t="shared" si="22"/>
        <v>0</v>
      </c>
      <c r="W45" s="42">
        <f t="shared" si="23"/>
        <v>0</v>
      </c>
      <c r="X45" s="42">
        <f t="shared" si="24"/>
        <v>0</v>
      </c>
      <c r="Y45" s="42">
        <f t="shared" si="25"/>
        <v>0</v>
      </c>
      <c r="AB45" s="42">
        <f t="shared" si="27"/>
        <v>0</v>
      </c>
      <c r="AC45" s="42">
        <f t="shared" si="28"/>
        <v>0</v>
      </c>
      <c r="AD45" s="42">
        <f t="shared" si="29"/>
        <v>0</v>
      </c>
      <c r="AE45" s="42">
        <f t="shared" si="29"/>
        <v>0</v>
      </c>
      <c r="AF45" s="42">
        <f t="shared" si="29"/>
        <v>0</v>
      </c>
      <c r="AI45" s="40">
        <f t="shared" si="30"/>
        <v>0</v>
      </c>
      <c r="AJ45" s="40">
        <f t="shared" si="31"/>
        <v>0</v>
      </c>
    </row>
    <row r="46" spans="1:36" x14ac:dyDescent="0.25">
      <c r="A46" t="s">
        <v>6465</v>
      </c>
      <c r="B46" t="s">
        <v>6465</v>
      </c>
      <c r="C46" t="s">
        <v>294</v>
      </c>
      <c r="D46" t="s">
        <v>6464</v>
      </c>
      <c r="E46">
        <v>68.444000000000003</v>
      </c>
      <c r="F46">
        <v>0</v>
      </c>
      <c r="G46">
        <v>57.292000000000002</v>
      </c>
      <c r="H46">
        <v>0</v>
      </c>
      <c r="I46">
        <v>957400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R46" s="42">
        <f t="shared" si="18"/>
        <v>0</v>
      </c>
      <c r="S46" s="42">
        <f t="shared" si="19"/>
        <v>7.9296191326377851E-6</v>
      </c>
      <c r="T46" s="42">
        <f t="shared" si="20"/>
        <v>0</v>
      </c>
      <c r="U46" s="42">
        <f t="shared" si="21"/>
        <v>0</v>
      </c>
      <c r="V46" s="42">
        <f t="shared" si="22"/>
        <v>0</v>
      </c>
      <c r="W46" s="42">
        <f t="shared" si="23"/>
        <v>0</v>
      </c>
      <c r="X46" s="42">
        <f t="shared" si="24"/>
        <v>0</v>
      </c>
      <c r="Y46" s="42">
        <f t="shared" si="25"/>
        <v>0</v>
      </c>
      <c r="AB46" s="42">
        <f t="shared" si="27"/>
        <v>3.9648095663188926E-6</v>
      </c>
      <c r="AC46" s="42">
        <f t="shared" si="28"/>
        <v>0</v>
      </c>
      <c r="AD46" s="42">
        <f t="shared" si="29"/>
        <v>0</v>
      </c>
      <c r="AE46" s="42">
        <f t="shared" si="29"/>
        <v>0</v>
      </c>
      <c r="AF46" s="42">
        <f t="shared" si="29"/>
        <v>0</v>
      </c>
      <c r="AI46" s="40">
        <f t="shared" si="30"/>
        <v>3.9648095663188917E-6</v>
      </c>
      <c r="AJ46" s="40">
        <f t="shared" si="31"/>
        <v>0</v>
      </c>
    </row>
    <row r="47" spans="1:36" x14ac:dyDescent="0.25">
      <c r="A47" t="s">
        <v>6463</v>
      </c>
      <c r="B47" t="s">
        <v>6463</v>
      </c>
      <c r="C47" t="s">
        <v>383</v>
      </c>
      <c r="D47" t="s">
        <v>6462</v>
      </c>
      <c r="E47">
        <v>108.55</v>
      </c>
      <c r="F47">
        <v>0</v>
      </c>
      <c r="G47">
        <v>35.167999999999999</v>
      </c>
      <c r="H47">
        <v>0</v>
      </c>
      <c r="I47">
        <v>1901300</v>
      </c>
      <c r="J47">
        <v>0</v>
      </c>
      <c r="K47">
        <v>3331500</v>
      </c>
      <c r="L47">
        <v>0</v>
      </c>
      <c r="M47">
        <v>0</v>
      </c>
      <c r="N47">
        <v>0</v>
      </c>
      <c r="O47">
        <v>0</v>
      </c>
      <c r="R47" s="42">
        <f t="shared" si="18"/>
        <v>0</v>
      </c>
      <c r="S47" s="42">
        <f t="shared" si="19"/>
        <v>1.5747425169087342E-5</v>
      </c>
      <c r="T47" s="42">
        <f t="shared" si="20"/>
        <v>0</v>
      </c>
      <c r="U47" s="42">
        <f t="shared" si="21"/>
        <v>2.7567656138897167E-5</v>
      </c>
      <c r="V47" s="42">
        <f t="shared" si="22"/>
        <v>0</v>
      </c>
      <c r="W47" s="42">
        <f t="shared" si="23"/>
        <v>0</v>
      </c>
      <c r="X47" s="42">
        <f t="shared" si="24"/>
        <v>0</v>
      </c>
      <c r="Y47" s="42">
        <f t="shared" si="25"/>
        <v>0</v>
      </c>
      <c r="AB47" s="42">
        <f t="shared" si="27"/>
        <v>7.8737125845436711E-6</v>
      </c>
      <c r="AC47" s="42">
        <f t="shared" si="28"/>
        <v>9.1892187129657219E-6</v>
      </c>
      <c r="AD47" s="42">
        <f t="shared" si="29"/>
        <v>0</v>
      </c>
      <c r="AE47" s="42">
        <f t="shared" si="29"/>
        <v>0</v>
      </c>
      <c r="AF47" s="42">
        <f t="shared" si="29"/>
        <v>0</v>
      </c>
      <c r="AI47" s="40">
        <f t="shared" si="30"/>
        <v>7.8737125845436694E-6</v>
      </c>
      <c r="AJ47" s="40">
        <f t="shared" si="31"/>
        <v>9.1892187129657236E-6</v>
      </c>
    </row>
    <row r="48" spans="1:36" x14ac:dyDescent="0.25">
      <c r="A48" t="s">
        <v>4071</v>
      </c>
      <c r="B48" t="s">
        <v>4071</v>
      </c>
      <c r="C48" t="s">
        <v>200</v>
      </c>
      <c r="D48" t="s">
        <v>4070</v>
      </c>
      <c r="E48">
        <v>33.338000000000001</v>
      </c>
      <c r="F48">
        <v>5.9727000000000001E-3</v>
      </c>
      <c r="G48">
        <v>1.6996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547290</v>
      </c>
      <c r="O48">
        <v>0</v>
      </c>
      <c r="R48" s="42">
        <f t="shared" si="18"/>
        <v>0</v>
      </c>
      <c r="S48" s="42">
        <f t="shared" si="19"/>
        <v>0</v>
      </c>
      <c r="T48" s="42">
        <f t="shared" si="20"/>
        <v>0</v>
      </c>
      <c r="U48" s="42">
        <f t="shared" si="21"/>
        <v>0</v>
      </c>
      <c r="V48" s="42">
        <f t="shared" si="22"/>
        <v>0</v>
      </c>
      <c r="W48" s="42">
        <f t="shared" si="23"/>
        <v>0</v>
      </c>
      <c r="X48" s="42">
        <f t="shared" si="24"/>
        <v>8.3964977190198094E-6</v>
      </c>
      <c r="Y48" s="42">
        <f t="shared" si="25"/>
        <v>0</v>
      </c>
      <c r="AB48" s="42">
        <f t="shared" si="27"/>
        <v>0</v>
      </c>
      <c r="AC48" s="42">
        <f t="shared" si="28"/>
        <v>0</v>
      </c>
      <c r="AD48" s="42">
        <f t="shared" si="29"/>
        <v>0</v>
      </c>
      <c r="AE48" s="42">
        <f t="shared" si="29"/>
        <v>8.3964977190198094E-6</v>
      </c>
      <c r="AF48" s="42">
        <f t="shared" si="29"/>
        <v>0</v>
      </c>
      <c r="AI48" s="40">
        <f t="shared" si="30"/>
        <v>0</v>
      </c>
      <c r="AJ48" s="40">
        <f t="shared" si="31"/>
        <v>0</v>
      </c>
    </row>
    <row r="49" spans="1:36" x14ac:dyDescent="0.25">
      <c r="A49" t="s">
        <v>4069</v>
      </c>
      <c r="B49" t="s">
        <v>4069</v>
      </c>
      <c r="C49" t="s">
        <v>200</v>
      </c>
      <c r="D49" t="s">
        <v>4068</v>
      </c>
      <c r="E49">
        <v>11.568</v>
      </c>
      <c r="F49">
        <v>3.5179999999999999E-3</v>
      </c>
      <c r="G49">
        <v>1.9036999999999999</v>
      </c>
      <c r="H49">
        <v>0</v>
      </c>
      <c r="I49">
        <v>0</v>
      </c>
      <c r="J49">
        <v>4100400</v>
      </c>
      <c r="K49">
        <v>0</v>
      </c>
      <c r="L49">
        <v>0</v>
      </c>
      <c r="M49">
        <v>0</v>
      </c>
      <c r="N49">
        <v>0</v>
      </c>
      <c r="O49">
        <v>0</v>
      </c>
      <c r="R49" s="42">
        <f t="shared" si="18"/>
        <v>0</v>
      </c>
      <c r="S49" s="42">
        <f t="shared" si="19"/>
        <v>0</v>
      </c>
      <c r="T49" s="42">
        <f t="shared" si="20"/>
        <v>3.8278077593004445E-5</v>
      </c>
      <c r="U49" s="42">
        <f t="shared" si="21"/>
        <v>0</v>
      </c>
      <c r="V49" s="42">
        <f t="shared" si="22"/>
        <v>0</v>
      </c>
      <c r="W49" s="42">
        <f t="shared" si="23"/>
        <v>0</v>
      </c>
      <c r="X49" s="42">
        <f t="shared" si="24"/>
        <v>0</v>
      </c>
      <c r="Y49" s="42">
        <f t="shared" si="25"/>
        <v>0</v>
      </c>
      <c r="AB49" s="42">
        <f t="shared" si="27"/>
        <v>0</v>
      </c>
      <c r="AC49" s="42">
        <f t="shared" si="28"/>
        <v>1.2759359197668148E-5</v>
      </c>
      <c r="AD49" s="42">
        <f t="shared" si="29"/>
        <v>0</v>
      </c>
      <c r="AE49" s="42">
        <f t="shared" si="29"/>
        <v>0</v>
      </c>
      <c r="AF49" s="42">
        <f t="shared" si="29"/>
        <v>0</v>
      </c>
      <c r="AI49" s="40">
        <f t="shared" si="30"/>
        <v>0</v>
      </c>
      <c r="AJ49" s="40">
        <f t="shared" si="31"/>
        <v>1.2759359197668148E-5</v>
      </c>
    </row>
    <row r="50" spans="1:36" x14ac:dyDescent="0.25">
      <c r="A50" t="s">
        <v>4067</v>
      </c>
      <c r="B50" t="s">
        <v>4067</v>
      </c>
      <c r="C50" t="s">
        <v>200</v>
      </c>
      <c r="D50" t="s">
        <v>4066</v>
      </c>
      <c r="E50">
        <v>13.305999999999999</v>
      </c>
      <c r="F50">
        <v>5.1501999999999997E-3</v>
      </c>
      <c r="G50">
        <v>1.7448999999999999</v>
      </c>
      <c r="H50">
        <v>0</v>
      </c>
      <c r="I50">
        <v>0</v>
      </c>
      <c r="J50">
        <v>0</v>
      </c>
      <c r="K50">
        <v>0</v>
      </c>
      <c r="L50">
        <v>136140</v>
      </c>
      <c r="M50">
        <v>0</v>
      </c>
      <c r="N50">
        <v>0</v>
      </c>
      <c r="O50">
        <v>0</v>
      </c>
      <c r="R50" s="42">
        <f t="shared" si="18"/>
        <v>0</v>
      </c>
      <c r="S50" s="42">
        <f t="shared" si="19"/>
        <v>0</v>
      </c>
      <c r="T50" s="42">
        <f t="shared" si="20"/>
        <v>0</v>
      </c>
      <c r="U50" s="42">
        <f t="shared" si="21"/>
        <v>0</v>
      </c>
      <c r="V50" s="42">
        <f t="shared" si="22"/>
        <v>2.4538660983045778E-5</v>
      </c>
      <c r="W50" s="42">
        <f t="shared" si="23"/>
        <v>0</v>
      </c>
      <c r="X50" s="42">
        <f t="shared" si="24"/>
        <v>0</v>
      </c>
      <c r="Y50" s="42">
        <f t="shared" si="25"/>
        <v>0</v>
      </c>
      <c r="AB50" s="42">
        <f t="shared" si="27"/>
        <v>0</v>
      </c>
      <c r="AC50" s="42">
        <f t="shared" si="28"/>
        <v>8.1795536610152592E-6</v>
      </c>
      <c r="AD50" s="42">
        <f t="shared" si="29"/>
        <v>0</v>
      </c>
      <c r="AE50" s="42">
        <f t="shared" si="29"/>
        <v>0</v>
      </c>
      <c r="AF50" s="42">
        <f t="shared" si="29"/>
        <v>0</v>
      </c>
      <c r="AI50" s="40">
        <f t="shared" si="30"/>
        <v>0</v>
      </c>
      <c r="AJ50" s="40">
        <f t="shared" si="31"/>
        <v>8.1795536610152592E-6</v>
      </c>
    </row>
    <row r="51" spans="1:36" x14ac:dyDescent="0.25">
      <c r="A51" t="s">
        <v>7574</v>
      </c>
      <c r="B51" t="s">
        <v>7574</v>
      </c>
      <c r="C51" t="s">
        <v>200</v>
      </c>
      <c r="D51" t="s">
        <v>7575</v>
      </c>
      <c r="E51">
        <v>22.571000000000002</v>
      </c>
      <c r="F51">
        <v>2.6749999999999999E-3</v>
      </c>
      <c r="G51">
        <v>2.0116999999999998</v>
      </c>
      <c r="H51">
        <v>0</v>
      </c>
      <c r="I51">
        <v>542800</v>
      </c>
      <c r="J51">
        <v>1878600</v>
      </c>
      <c r="K51">
        <v>0</v>
      </c>
      <c r="L51">
        <v>0</v>
      </c>
      <c r="M51">
        <v>0</v>
      </c>
      <c r="N51">
        <v>0</v>
      </c>
      <c r="O51">
        <v>0</v>
      </c>
      <c r="R51" s="42">
        <f t="shared" si="18"/>
        <v>0</v>
      </c>
      <c r="S51" s="42">
        <f t="shared" si="19"/>
        <v>4.4957147119237416E-6</v>
      </c>
      <c r="T51" s="42">
        <f t="shared" si="20"/>
        <v>1.7537117492492964E-5</v>
      </c>
      <c r="U51" s="42">
        <f t="shared" si="21"/>
        <v>0</v>
      </c>
      <c r="V51" s="42">
        <f t="shared" si="22"/>
        <v>0</v>
      </c>
      <c r="W51" s="42">
        <f t="shared" si="23"/>
        <v>0</v>
      </c>
      <c r="X51" s="42">
        <f t="shared" si="24"/>
        <v>0</v>
      </c>
      <c r="Y51" s="42">
        <f t="shared" si="25"/>
        <v>0</v>
      </c>
      <c r="AB51" s="42">
        <f t="shared" si="27"/>
        <v>2.2478573559618708E-6</v>
      </c>
      <c r="AC51" s="42">
        <f t="shared" si="28"/>
        <v>5.8457058308309876E-6</v>
      </c>
      <c r="AD51" s="42">
        <f t="shared" si="29"/>
        <v>0</v>
      </c>
      <c r="AE51" s="42">
        <f t="shared" si="29"/>
        <v>0</v>
      </c>
      <c r="AF51" s="42">
        <f t="shared" si="29"/>
        <v>0</v>
      </c>
      <c r="AI51" s="40">
        <f t="shared" si="30"/>
        <v>2.2478573559618708E-6</v>
      </c>
      <c r="AJ51" s="40">
        <f t="shared" si="31"/>
        <v>5.8457058308309893E-6</v>
      </c>
    </row>
    <row r="52" spans="1:36" x14ac:dyDescent="0.25">
      <c r="A52" t="s">
        <v>4061</v>
      </c>
      <c r="B52" t="s">
        <v>4061</v>
      </c>
      <c r="C52" t="s">
        <v>283</v>
      </c>
      <c r="D52" t="s">
        <v>4060</v>
      </c>
      <c r="E52">
        <v>75.001999999999995</v>
      </c>
      <c r="F52">
        <v>0</v>
      </c>
      <c r="G52">
        <v>28.085999999999999</v>
      </c>
      <c r="H52">
        <v>24497</v>
      </c>
      <c r="I52">
        <v>0</v>
      </c>
      <c r="J52">
        <v>2348500</v>
      </c>
      <c r="K52">
        <v>0</v>
      </c>
      <c r="L52">
        <v>0</v>
      </c>
      <c r="M52">
        <v>925880</v>
      </c>
      <c r="N52">
        <v>316520</v>
      </c>
      <c r="O52">
        <v>93034</v>
      </c>
      <c r="R52" s="42">
        <f t="shared" si="18"/>
        <v>1.1078627770648514E-6</v>
      </c>
      <c r="S52" s="42">
        <f t="shared" si="19"/>
        <v>0</v>
      </c>
      <c r="T52" s="42">
        <f t="shared" si="20"/>
        <v>2.1923730667049786E-5</v>
      </c>
      <c r="U52" s="42">
        <f t="shared" si="21"/>
        <v>0</v>
      </c>
      <c r="V52" s="42">
        <f t="shared" si="22"/>
        <v>0</v>
      </c>
      <c r="W52" s="42">
        <f t="shared" si="23"/>
        <v>8.5529033170862982E-6</v>
      </c>
      <c r="X52" s="42">
        <f t="shared" si="24"/>
        <v>4.8560351148826946E-6</v>
      </c>
      <c r="Y52" s="42">
        <f t="shared" si="25"/>
        <v>1.7152246784758189E-6</v>
      </c>
      <c r="AB52" s="42">
        <f t="shared" si="27"/>
        <v>5.5393138853242568E-7</v>
      </c>
      <c r="AC52" s="42">
        <f t="shared" si="28"/>
        <v>7.3079102223499288E-6</v>
      </c>
      <c r="AD52" s="42">
        <f t="shared" si="29"/>
        <v>8.5529033170862982E-6</v>
      </c>
      <c r="AE52" s="42">
        <f t="shared" si="29"/>
        <v>4.8560351148826946E-6</v>
      </c>
      <c r="AF52" s="42">
        <f t="shared" si="29"/>
        <v>1.7152246784758189E-6</v>
      </c>
      <c r="AI52" s="40">
        <f t="shared" si="30"/>
        <v>5.5393138853242568E-7</v>
      </c>
      <c r="AJ52" s="40">
        <f t="shared" si="31"/>
        <v>7.3079102223499296E-6</v>
      </c>
    </row>
    <row r="53" spans="1:36" x14ac:dyDescent="0.25">
      <c r="A53" t="s">
        <v>6461</v>
      </c>
      <c r="B53" t="s">
        <v>6461</v>
      </c>
      <c r="C53">
        <v>2</v>
      </c>
      <c r="D53" t="s">
        <v>6460</v>
      </c>
      <c r="E53">
        <v>28.657</v>
      </c>
      <c r="F53">
        <v>0</v>
      </c>
      <c r="G53">
        <v>16.021999999999998</v>
      </c>
      <c r="H53">
        <v>0</v>
      </c>
      <c r="I53">
        <v>2195700</v>
      </c>
      <c r="J53">
        <v>0</v>
      </c>
      <c r="K53">
        <v>636670</v>
      </c>
      <c r="L53">
        <v>0</v>
      </c>
      <c r="M53">
        <v>0</v>
      </c>
      <c r="N53">
        <v>0</v>
      </c>
      <c r="O53">
        <v>0</v>
      </c>
      <c r="R53" s="42">
        <f t="shared" si="18"/>
        <v>0</v>
      </c>
      <c r="S53" s="42">
        <f t="shared" si="19"/>
        <v>1.8185778911147678E-5</v>
      </c>
      <c r="T53" s="42">
        <f t="shared" si="20"/>
        <v>0</v>
      </c>
      <c r="U53" s="42">
        <f t="shared" si="21"/>
        <v>5.2683474813002128E-6</v>
      </c>
      <c r="V53" s="42">
        <f t="shared" si="22"/>
        <v>0</v>
      </c>
      <c r="W53" s="42">
        <f t="shared" si="23"/>
        <v>0</v>
      </c>
      <c r="X53" s="42">
        <f t="shared" si="24"/>
        <v>0</v>
      </c>
      <c r="Y53" s="42">
        <f t="shared" si="25"/>
        <v>0</v>
      </c>
      <c r="AB53" s="42">
        <f t="shared" si="27"/>
        <v>9.0928894555738388E-6</v>
      </c>
      <c r="AC53" s="42">
        <f t="shared" si="28"/>
        <v>1.7561158271000709E-6</v>
      </c>
      <c r="AD53" s="42">
        <f t="shared" si="29"/>
        <v>0</v>
      </c>
      <c r="AE53" s="42">
        <f t="shared" si="29"/>
        <v>0</v>
      </c>
      <c r="AF53" s="42">
        <f t="shared" si="29"/>
        <v>0</v>
      </c>
      <c r="AI53" s="40">
        <f t="shared" si="30"/>
        <v>9.0928894555738371E-6</v>
      </c>
      <c r="AJ53" s="40">
        <f t="shared" si="31"/>
        <v>1.7561158271000709E-6</v>
      </c>
    </row>
    <row r="54" spans="1:36" x14ac:dyDescent="0.25">
      <c r="A54" t="s">
        <v>6459</v>
      </c>
      <c r="B54" t="s">
        <v>6459</v>
      </c>
      <c r="C54">
        <v>5</v>
      </c>
      <c r="D54" t="s">
        <v>6458</v>
      </c>
      <c r="E54">
        <v>122.4</v>
      </c>
      <c r="F54">
        <v>0</v>
      </c>
      <c r="G54">
        <v>33.673000000000002</v>
      </c>
      <c r="H54">
        <v>0</v>
      </c>
      <c r="I54">
        <v>1629400</v>
      </c>
      <c r="J54">
        <v>0</v>
      </c>
      <c r="K54">
        <v>2155800</v>
      </c>
      <c r="L54">
        <v>0</v>
      </c>
      <c r="M54">
        <v>0</v>
      </c>
      <c r="N54">
        <v>0</v>
      </c>
      <c r="O54">
        <v>0</v>
      </c>
      <c r="R54" s="42">
        <f t="shared" si="18"/>
        <v>0</v>
      </c>
      <c r="S54" s="42">
        <f t="shared" si="19"/>
        <v>1.3495426587340724E-5</v>
      </c>
      <c r="T54" s="42">
        <f t="shared" si="20"/>
        <v>0</v>
      </c>
      <c r="U54" s="42">
        <f t="shared" si="21"/>
        <v>1.7838917335805046E-5</v>
      </c>
      <c r="V54" s="42">
        <f t="shared" si="22"/>
        <v>0</v>
      </c>
      <c r="W54" s="42">
        <f t="shared" si="23"/>
        <v>0</v>
      </c>
      <c r="X54" s="42">
        <f t="shared" si="24"/>
        <v>0</v>
      </c>
      <c r="Y54" s="42">
        <f t="shared" si="25"/>
        <v>0</v>
      </c>
      <c r="AB54" s="42">
        <f t="shared" si="27"/>
        <v>6.7477132936703618E-6</v>
      </c>
      <c r="AC54" s="42">
        <f t="shared" si="28"/>
        <v>5.9463057786016819E-6</v>
      </c>
      <c r="AD54" s="42">
        <f t="shared" si="29"/>
        <v>0</v>
      </c>
      <c r="AE54" s="42">
        <f t="shared" si="29"/>
        <v>0</v>
      </c>
      <c r="AF54" s="42">
        <f t="shared" si="29"/>
        <v>0</v>
      </c>
      <c r="AI54" s="40">
        <f t="shared" si="30"/>
        <v>6.747713293670361E-6</v>
      </c>
      <c r="AJ54" s="40">
        <f t="shared" si="31"/>
        <v>5.9463057786016828E-6</v>
      </c>
    </row>
    <row r="55" spans="1:36" x14ac:dyDescent="0.25">
      <c r="A55" t="s">
        <v>4059</v>
      </c>
      <c r="B55" t="s">
        <v>4059</v>
      </c>
      <c r="C55" t="s">
        <v>6455</v>
      </c>
      <c r="D55" t="s">
        <v>4058</v>
      </c>
      <c r="E55">
        <v>91.688999999999993</v>
      </c>
      <c r="F55">
        <v>0</v>
      </c>
      <c r="G55">
        <v>323.31</v>
      </c>
      <c r="H55">
        <v>7555200</v>
      </c>
      <c r="I55">
        <v>116090000</v>
      </c>
      <c r="J55">
        <v>14624000</v>
      </c>
      <c r="K55">
        <v>82519000</v>
      </c>
      <c r="L55">
        <v>1137300</v>
      </c>
      <c r="M55">
        <v>15143000</v>
      </c>
      <c r="N55">
        <v>336070</v>
      </c>
      <c r="O55">
        <v>125420</v>
      </c>
      <c r="R55" s="42">
        <f t="shared" si="18"/>
        <v>3.4167958743031246E-4</v>
      </c>
      <c r="S55" s="42">
        <f t="shared" si="19"/>
        <v>9.6150980270307137E-4</v>
      </c>
      <c r="T55" s="42">
        <f t="shared" si="20"/>
        <v>1.3651804865869111E-4</v>
      </c>
      <c r="U55" s="42">
        <f t="shared" si="21"/>
        <v>6.828321827782246E-4</v>
      </c>
      <c r="V55" s="42">
        <f t="shared" si="22"/>
        <v>2.0499352971953844E-4</v>
      </c>
      <c r="W55" s="42">
        <f t="shared" si="23"/>
        <v>1.3988488241525665E-4</v>
      </c>
      <c r="X55" s="42">
        <f t="shared" si="24"/>
        <v>5.1559703053792086E-6</v>
      </c>
      <c r="Y55" s="42">
        <f t="shared" si="25"/>
        <v>2.3123103292821678E-6</v>
      </c>
      <c r="AB55" s="42">
        <f t="shared" si="27"/>
        <v>6.5159469506669194E-4</v>
      </c>
      <c r="AC55" s="42">
        <f t="shared" si="28"/>
        <v>3.4144792038548472E-4</v>
      </c>
      <c r="AD55" s="42">
        <f t="shared" si="29"/>
        <v>1.3988488241525665E-4</v>
      </c>
      <c r="AE55" s="42">
        <f t="shared" si="29"/>
        <v>5.1559703053792086E-6</v>
      </c>
      <c r="AF55" s="42">
        <f t="shared" si="29"/>
        <v>2.3123103292821678E-6</v>
      </c>
      <c r="AI55" s="40">
        <f t="shared" si="30"/>
        <v>3.0991510763637943E-4</v>
      </c>
      <c r="AJ55" s="40">
        <f t="shared" si="31"/>
        <v>1.7183289734865959E-4</v>
      </c>
    </row>
    <row r="56" spans="1:36" x14ac:dyDescent="0.25">
      <c r="A56" t="s">
        <v>4055</v>
      </c>
      <c r="B56" t="s">
        <v>4054</v>
      </c>
      <c r="C56" t="s">
        <v>8682</v>
      </c>
      <c r="D56" t="s">
        <v>4052</v>
      </c>
      <c r="E56">
        <v>57.17</v>
      </c>
      <c r="F56">
        <v>0</v>
      </c>
      <c r="G56">
        <v>121.04</v>
      </c>
      <c r="H56">
        <v>168550</v>
      </c>
      <c r="I56">
        <v>0</v>
      </c>
      <c r="J56">
        <v>7182800</v>
      </c>
      <c r="K56">
        <v>245830</v>
      </c>
      <c r="L56">
        <v>0</v>
      </c>
      <c r="M56">
        <v>5027400</v>
      </c>
      <c r="N56">
        <v>0</v>
      </c>
      <c r="O56">
        <v>0</v>
      </c>
      <c r="R56" s="42">
        <f t="shared" si="18"/>
        <v>7.6225770941046126E-6</v>
      </c>
      <c r="S56" s="42">
        <f t="shared" si="19"/>
        <v>0</v>
      </c>
      <c r="T56" s="42">
        <f t="shared" si="20"/>
        <v>6.7052915748471445E-5</v>
      </c>
      <c r="U56" s="42">
        <f t="shared" si="21"/>
        <v>2.034205885824731E-6</v>
      </c>
      <c r="V56" s="42">
        <f t="shared" si="22"/>
        <v>0</v>
      </c>
      <c r="W56" s="42">
        <f t="shared" si="23"/>
        <v>4.6441078904738901E-5</v>
      </c>
      <c r="X56" s="42">
        <f t="shared" si="24"/>
        <v>0</v>
      </c>
      <c r="Y56" s="42">
        <f t="shared" si="25"/>
        <v>0</v>
      </c>
      <c r="AB56" s="42">
        <f t="shared" si="27"/>
        <v>3.8112885470523063E-6</v>
      </c>
      <c r="AC56" s="42">
        <f t="shared" si="28"/>
        <v>2.3029040544765393E-5</v>
      </c>
      <c r="AD56" s="42">
        <f t="shared" si="29"/>
        <v>4.6441078904738901E-5</v>
      </c>
      <c r="AE56" s="42">
        <f t="shared" si="29"/>
        <v>0</v>
      </c>
      <c r="AF56" s="42">
        <f t="shared" si="29"/>
        <v>0</v>
      </c>
      <c r="AI56" s="40">
        <f t="shared" si="30"/>
        <v>3.8112885470523063E-6</v>
      </c>
      <c r="AJ56" s="40">
        <f t="shared" si="31"/>
        <v>2.2019769067515177E-5</v>
      </c>
    </row>
    <row r="57" spans="1:36" x14ac:dyDescent="0.25">
      <c r="A57" t="s">
        <v>8683</v>
      </c>
      <c r="B57" t="s">
        <v>8683</v>
      </c>
      <c r="C57" t="s">
        <v>195</v>
      </c>
      <c r="D57" t="s">
        <v>8684</v>
      </c>
      <c r="E57">
        <v>46.866999999999997</v>
      </c>
      <c r="F57">
        <v>0</v>
      </c>
      <c r="G57">
        <v>3.3243999999999998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119930</v>
      </c>
      <c r="O57">
        <v>382800</v>
      </c>
      <c r="R57" s="42">
        <f t="shared" si="18"/>
        <v>0</v>
      </c>
      <c r="S57" s="42">
        <f t="shared" si="19"/>
        <v>0</v>
      </c>
      <c r="T57" s="42">
        <f t="shared" si="20"/>
        <v>0</v>
      </c>
      <c r="U57" s="42">
        <f t="shared" si="21"/>
        <v>0</v>
      </c>
      <c r="V57" s="42">
        <f t="shared" si="22"/>
        <v>0</v>
      </c>
      <c r="W57" s="42">
        <f t="shared" si="23"/>
        <v>0</v>
      </c>
      <c r="X57" s="42">
        <f t="shared" si="24"/>
        <v>1.8399604806264424E-6</v>
      </c>
      <c r="Y57" s="42">
        <f t="shared" si="25"/>
        <v>7.0575059324606433E-6</v>
      </c>
      <c r="AB57" s="42">
        <f t="shared" si="27"/>
        <v>0</v>
      </c>
      <c r="AC57" s="42">
        <f t="shared" si="28"/>
        <v>0</v>
      </c>
      <c r="AD57" s="42">
        <f t="shared" si="29"/>
        <v>0</v>
      </c>
      <c r="AE57" s="42">
        <f t="shared" si="29"/>
        <v>1.8399604806264424E-6</v>
      </c>
      <c r="AF57" s="42">
        <f t="shared" si="29"/>
        <v>7.0575059324606433E-6</v>
      </c>
      <c r="AI57" s="40">
        <f t="shared" si="30"/>
        <v>0</v>
      </c>
      <c r="AJ57" s="40">
        <f t="shared" si="31"/>
        <v>0</v>
      </c>
    </row>
    <row r="58" spans="1:36" x14ac:dyDescent="0.25">
      <c r="A58" t="s">
        <v>6450</v>
      </c>
      <c r="B58" t="s">
        <v>6450</v>
      </c>
      <c r="C58" t="s">
        <v>276</v>
      </c>
      <c r="D58" t="s">
        <v>6449</v>
      </c>
      <c r="E58">
        <v>62.508000000000003</v>
      </c>
      <c r="F58">
        <v>0</v>
      </c>
      <c r="G58">
        <v>3.3127</v>
      </c>
      <c r="H58">
        <v>0</v>
      </c>
      <c r="I58">
        <v>0</v>
      </c>
      <c r="J58">
        <v>0</v>
      </c>
      <c r="K58">
        <v>44489</v>
      </c>
      <c r="L58">
        <v>0</v>
      </c>
      <c r="M58">
        <v>0</v>
      </c>
      <c r="N58">
        <v>70756</v>
      </c>
      <c r="O58">
        <v>0</v>
      </c>
      <c r="R58" s="42">
        <f t="shared" si="18"/>
        <v>0</v>
      </c>
      <c r="S58" s="42">
        <f t="shared" si="19"/>
        <v>0</v>
      </c>
      <c r="T58" s="42">
        <f t="shared" si="20"/>
        <v>0</v>
      </c>
      <c r="U58" s="42">
        <f t="shared" si="21"/>
        <v>3.6813971303118598E-7</v>
      </c>
      <c r="V58" s="42">
        <f t="shared" si="22"/>
        <v>0</v>
      </c>
      <c r="W58" s="42">
        <f t="shared" si="23"/>
        <v>0</v>
      </c>
      <c r="X58" s="42">
        <f t="shared" si="24"/>
        <v>1.0855352602952103E-6</v>
      </c>
      <c r="Y58" s="42">
        <f t="shared" si="25"/>
        <v>0</v>
      </c>
      <c r="AB58" s="42">
        <f t="shared" si="27"/>
        <v>0</v>
      </c>
      <c r="AC58" s="42">
        <f t="shared" si="28"/>
        <v>1.22713237677062E-7</v>
      </c>
      <c r="AD58" s="42">
        <f t="shared" si="29"/>
        <v>0</v>
      </c>
      <c r="AE58" s="42">
        <f t="shared" si="29"/>
        <v>1.0855352602952103E-6</v>
      </c>
      <c r="AF58" s="42">
        <f t="shared" si="29"/>
        <v>0</v>
      </c>
      <c r="AI58" s="40">
        <f t="shared" si="30"/>
        <v>0</v>
      </c>
      <c r="AJ58" s="40">
        <f t="shared" si="31"/>
        <v>1.2271323767706198E-7</v>
      </c>
    </row>
    <row r="59" spans="1:36" x14ac:dyDescent="0.25">
      <c r="A59" t="s">
        <v>4051</v>
      </c>
      <c r="B59" t="s">
        <v>4051</v>
      </c>
      <c r="C59">
        <v>3</v>
      </c>
      <c r="D59" t="s">
        <v>4050</v>
      </c>
      <c r="E59">
        <v>51.116999999999997</v>
      </c>
      <c r="F59">
        <v>0</v>
      </c>
      <c r="G59">
        <v>13.843</v>
      </c>
      <c r="H59">
        <v>398760</v>
      </c>
      <c r="I59">
        <v>2928700</v>
      </c>
      <c r="J59">
        <v>341280</v>
      </c>
      <c r="K59">
        <v>3089200</v>
      </c>
      <c r="L59">
        <v>0</v>
      </c>
      <c r="M59">
        <v>702480</v>
      </c>
      <c r="N59">
        <v>0</v>
      </c>
      <c r="O59">
        <v>0</v>
      </c>
      <c r="R59" s="42">
        <f t="shared" si="18"/>
        <v>1.8033692328953754E-5</v>
      </c>
      <c r="S59" s="42">
        <f t="shared" si="19"/>
        <v>2.425681591159002E-5</v>
      </c>
      <c r="T59" s="42">
        <f t="shared" si="20"/>
        <v>3.1859190130086229E-6</v>
      </c>
      <c r="U59" s="42">
        <f t="shared" si="21"/>
        <v>2.5562660466540935E-5</v>
      </c>
      <c r="V59" s="42">
        <f t="shared" si="22"/>
        <v>0</v>
      </c>
      <c r="W59" s="42">
        <f t="shared" si="23"/>
        <v>6.4892248695152535E-6</v>
      </c>
      <c r="X59" s="42">
        <f t="shared" si="24"/>
        <v>0</v>
      </c>
      <c r="Y59" s="42">
        <f t="shared" si="25"/>
        <v>0</v>
      </c>
      <c r="AB59" s="42">
        <f t="shared" si="27"/>
        <v>2.1145254120271885E-5</v>
      </c>
      <c r="AC59" s="42">
        <f t="shared" si="28"/>
        <v>9.5828598265165189E-6</v>
      </c>
      <c r="AD59" s="42">
        <f t="shared" si="29"/>
        <v>6.4892248695152535E-6</v>
      </c>
      <c r="AE59" s="42">
        <f t="shared" si="29"/>
        <v>0</v>
      </c>
      <c r="AF59" s="42">
        <f t="shared" si="29"/>
        <v>0</v>
      </c>
      <c r="AI59" s="40">
        <f t="shared" si="30"/>
        <v>3.1115617913181329E-6</v>
      </c>
      <c r="AJ59" s="40">
        <f t="shared" si="31"/>
        <v>8.0426579636451869E-6</v>
      </c>
    </row>
    <row r="60" spans="1:36" x14ac:dyDescent="0.25">
      <c r="A60" t="s">
        <v>4049</v>
      </c>
      <c r="B60" t="s">
        <v>4048</v>
      </c>
      <c r="C60" t="s">
        <v>7581</v>
      </c>
      <c r="D60" t="s">
        <v>4047</v>
      </c>
      <c r="E60">
        <v>8.2790999999999997</v>
      </c>
      <c r="F60">
        <v>0</v>
      </c>
      <c r="G60">
        <v>114.77</v>
      </c>
      <c r="H60">
        <v>0</v>
      </c>
      <c r="I60">
        <v>243290000</v>
      </c>
      <c r="J60">
        <v>33573000</v>
      </c>
      <c r="K60">
        <v>131920000</v>
      </c>
      <c r="L60">
        <v>0</v>
      </c>
      <c r="M60">
        <v>50906000</v>
      </c>
      <c r="N60">
        <v>0</v>
      </c>
      <c r="O60">
        <v>0</v>
      </c>
      <c r="R60" s="42">
        <f t="shared" si="18"/>
        <v>0</v>
      </c>
      <c r="S60" s="42">
        <f t="shared" si="19"/>
        <v>2.0150376423432701E-3</v>
      </c>
      <c r="T60" s="42">
        <f t="shared" si="20"/>
        <v>3.1341086211831486E-4</v>
      </c>
      <c r="U60" s="42">
        <f t="shared" si="21"/>
        <v>1.0916179492250681E-3</v>
      </c>
      <c r="V60" s="42">
        <f t="shared" si="22"/>
        <v>0</v>
      </c>
      <c r="W60" s="42">
        <f t="shared" si="23"/>
        <v>4.7024894830819877E-4</v>
      </c>
      <c r="X60" s="42">
        <f t="shared" si="24"/>
        <v>0</v>
      </c>
      <c r="Y60" s="42">
        <f t="shared" si="25"/>
        <v>0</v>
      </c>
      <c r="AB60" s="42">
        <f t="shared" si="27"/>
        <v>1.007518821171635E-3</v>
      </c>
      <c r="AC60" s="42">
        <f t="shared" si="28"/>
        <v>4.6834293711446102E-4</v>
      </c>
      <c r="AD60" s="42">
        <f t="shared" si="29"/>
        <v>4.7024894830819877E-4</v>
      </c>
      <c r="AE60" s="42">
        <f t="shared" si="29"/>
        <v>0</v>
      </c>
      <c r="AF60" s="42">
        <f t="shared" si="29"/>
        <v>0</v>
      </c>
      <c r="AI60" s="40">
        <f t="shared" si="30"/>
        <v>1.007518821171635E-3</v>
      </c>
      <c r="AJ60" s="40">
        <f t="shared" si="31"/>
        <v>3.2450495510574491E-4</v>
      </c>
    </row>
    <row r="61" spans="1:36" x14ac:dyDescent="0.25">
      <c r="A61" t="s">
        <v>6446</v>
      </c>
      <c r="B61" t="s">
        <v>6446</v>
      </c>
      <c r="C61">
        <v>3</v>
      </c>
      <c r="D61" t="s">
        <v>6445</v>
      </c>
      <c r="E61">
        <v>244.54</v>
      </c>
      <c r="F61">
        <v>0</v>
      </c>
      <c r="G61">
        <v>14.821999999999999</v>
      </c>
      <c r="H61">
        <v>7029.1</v>
      </c>
      <c r="I61">
        <v>0</v>
      </c>
      <c r="J61">
        <v>0</v>
      </c>
      <c r="K61">
        <v>0</v>
      </c>
      <c r="L61">
        <v>0</v>
      </c>
      <c r="M61">
        <v>76477</v>
      </c>
      <c r="N61">
        <v>0</v>
      </c>
      <c r="O61">
        <v>0</v>
      </c>
      <c r="R61" s="42">
        <f t="shared" si="18"/>
        <v>3.178870166251601E-7</v>
      </c>
      <c r="S61" s="42">
        <f t="shared" si="19"/>
        <v>0</v>
      </c>
      <c r="T61" s="42">
        <f t="shared" si="20"/>
        <v>0</v>
      </c>
      <c r="U61" s="42">
        <f t="shared" si="21"/>
        <v>0</v>
      </c>
      <c r="V61" s="42">
        <f t="shared" si="22"/>
        <v>0</v>
      </c>
      <c r="W61" s="42">
        <f t="shared" si="23"/>
        <v>7.0646345852681641E-7</v>
      </c>
      <c r="X61" s="42">
        <f t="shared" si="24"/>
        <v>0</v>
      </c>
      <c r="Y61" s="42">
        <f t="shared" si="25"/>
        <v>0</v>
      </c>
      <c r="AB61" s="42">
        <f t="shared" si="27"/>
        <v>1.5894350831258005E-7</v>
      </c>
      <c r="AC61" s="42">
        <f t="shared" si="28"/>
        <v>0</v>
      </c>
      <c r="AD61" s="42">
        <f t="shared" si="29"/>
        <v>7.0646345852681641E-7</v>
      </c>
      <c r="AE61" s="42">
        <f t="shared" si="29"/>
        <v>0</v>
      </c>
      <c r="AF61" s="42">
        <f t="shared" si="29"/>
        <v>0</v>
      </c>
      <c r="AI61" s="40">
        <f t="shared" si="30"/>
        <v>1.5894350831258005E-7</v>
      </c>
      <c r="AJ61" s="40">
        <f t="shared" si="31"/>
        <v>0</v>
      </c>
    </row>
    <row r="62" spans="1:36" x14ac:dyDescent="0.25">
      <c r="A62" t="s">
        <v>4046</v>
      </c>
      <c r="B62" t="s">
        <v>4046</v>
      </c>
      <c r="C62" t="s">
        <v>6324</v>
      </c>
      <c r="D62" t="s">
        <v>7585</v>
      </c>
      <c r="E62">
        <v>29.193999999999999</v>
      </c>
      <c r="F62">
        <v>0</v>
      </c>
      <c r="G62">
        <v>12.259</v>
      </c>
      <c r="H62">
        <v>0</v>
      </c>
      <c r="I62">
        <v>0</v>
      </c>
      <c r="J62">
        <v>821430</v>
      </c>
      <c r="K62">
        <v>996820</v>
      </c>
      <c r="L62">
        <v>0</v>
      </c>
      <c r="M62">
        <v>651220</v>
      </c>
      <c r="N62">
        <v>168010</v>
      </c>
      <c r="O62">
        <v>343930</v>
      </c>
      <c r="R62" s="42">
        <f t="shared" si="18"/>
        <v>0</v>
      </c>
      <c r="S62" s="42">
        <f t="shared" si="19"/>
        <v>0</v>
      </c>
      <c r="T62" s="42">
        <f t="shared" si="20"/>
        <v>7.6682180463422209E-6</v>
      </c>
      <c r="U62" s="42">
        <f t="shared" si="21"/>
        <v>8.2485339914079167E-6</v>
      </c>
      <c r="V62" s="42">
        <f t="shared" si="22"/>
        <v>0</v>
      </c>
      <c r="W62" s="42">
        <f t="shared" si="23"/>
        <v>6.0157058130134997E-6</v>
      </c>
      <c r="X62" s="42">
        <f t="shared" si="24"/>
        <v>2.5776016038526523E-6</v>
      </c>
      <c r="Y62" s="42">
        <f t="shared" si="25"/>
        <v>6.3408777830490831E-6</v>
      </c>
      <c r="AB62" s="42">
        <f t="shared" si="27"/>
        <v>0</v>
      </c>
      <c r="AC62" s="42">
        <f t="shared" si="28"/>
        <v>5.3055840125833784E-6</v>
      </c>
      <c r="AD62" s="42">
        <f t="shared" si="29"/>
        <v>6.0157058130134997E-6</v>
      </c>
      <c r="AE62" s="42">
        <f t="shared" si="29"/>
        <v>2.5776016038526523E-6</v>
      </c>
      <c r="AF62" s="42">
        <f t="shared" si="29"/>
        <v>6.3408777830490831E-6</v>
      </c>
      <c r="AI62" s="40">
        <f t="shared" si="30"/>
        <v>0</v>
      </c>
      <c r="AJ62" s="40">
        <f t="shared" si="31"/>
        <v>2.6580762426336107E-6</v>
      </c>
    </row>
    <row r="63" spans="1:36" x14ac:dyDescent="0.25">
      <c r="A63" t="s">
        <v>6444</v>
      </c>
      <c r="B63" t="s">
        <v>6444</v>
      </c>
      <c r="C63">
        <v>2</v>
      </c>
      <c r="D63" t="s">
        <v>6443</v>
      </c>
      <c r="E63">
        <v>102.86</v>
      </c>
      <c r="F63">
        <v>0</v>
      </c>
      <c r="G63">
        <v>7.3823999999999996</v>
      </c>
      <c r="H63">
        <v>0</v>
      </c>
      <c r="I63">
        <v>0</v>
      </c>
      <c r="J63">
        <v>0</v>
      </c>
      <c r="K63">
        <v>216170</v>
      </c>
      <c r="L63">
        <v>0</v>
      </c>
      <c r="M63">
        <v>0</v>
      </c>
      <c r="N63">
        <v>0</v>
      </c>
      <c r="O63">
        <v>0</v>
      </c>
      <c r="R63" s="42">
        <f t="shared" si="18"/>
        <v>0</v>
      </c>
      <c r="S63" s="42">
        <f t="shared" si="19"/>
        <v>0</v>
      </c>
      <c r="T63" s="42">
        <f t="shared" si="20"/>
        <v>0</v>
      </c>
      <c r="U63" s="42">
        <f t="shared" si="21"/>
        <v>1.7887738939052681E-6</v>
      </c>
      <c r="V63" s="42">
        <f t="shared" si="22"/>
        <v>0</v>
      </c>
      <c r="W63" s="42">
        <f t="shared" si="23"/>
        <v>0</v>
      </c>
      <c r="X63" s="42">
        <f t="shared" si="24"/>
        <v>0</v>
      </c>
      <c r="Y63" s="42">
        <f t="shared" si="25"/>
        <v>0</v>
      </c>
      <c r="AB63" s="42">
        <f t="shared" si="27"/>
        <v>0</v>
      </c>
      <c r="AC63" s="42">
        <f t="shared" si="28"/>
        <v>5.9625796463508942E-7</v>
      </c>
      <c r="AD63" s="42">
        <f t="shared" si="29"/>
        <v>0</v>
      </c>
      <c r="AE63" s="42">
        <f t="shared" si="29"/>
        <v>0</v>
      </c>
      <c r="AF63" s="42">
        <f t="shared" si="29"/>
        <v>0</v>
      </c>
      <c r="AI63" s="40">
        <f t="shared" si="30"/>
        <v>0</v>
      </c>
      <c r="AJ63" s="40">
        <f t="shared" si="31"/>
        <v>5.9625796463508942E-7</v>
      </c>
    </row>
    <row r="64" spans="1:36" x14ac:dyDescent="0.25">
      <c r="A64" t="s">
        <v>4043</v>
      </c>
      <c r="B64" t="s">
        <v>4042</v>
      </c>
      <c r="C64" t="s">
        <v>4264</v>
      </c>
      <c r="D64" t="s">
        <v>4040</v>
      </c>
      <c r="E64">
        <v>42.014000000000003</v>
      </c>
      <c r="F64">
        <v>4.7460999999999998E-4</v>
      </c>
      <c r="G64">
        <v>2.6400999999999999</v>
      </c>
      <c r="H64">
        <v>42211</v>
      </c>
      <c r="I64">
        <v>0</v>
      </c>
      <c r="J64">
        <v>0</v>
      </c>
      <c r="K64">
        <v>407910</v>
      </c>
      <c r="L64">
        <v>0</v>
      </c>
      <c r="M64">
        <v>0</v>
      </c>
      <c r="N64">
        <v>0</v>
      </c>
      <c r="O64">
        <v>137210</v>
      </c>
      <c r="R64" s="42">
        <f t="shared" si="18"/>
        <v>1.9089682688771864E-6</v>
      </c>
      <c r="S64" s="42">
        <f t="shared" si="19"/>
        <v>0</v>
      </c>
      <c r="T64" s="42">
        <f t="shared" si="20"/>
        <v>0</v>
      </c>
      <c r="U64" s="42">
        <f t="shared" si="21"/>
        <v>3.3753932509732982E-6</v>
      </c>
      <c r="V64" s="42">
        <f t="shared" si="22"/>
        <v>0</v>
      </c>
      <c r="W64" s="42">
        <f t="shared" si="23"/>
        <v>0</v>
      </c>
      <c r="X64" s="42">
        <f t="shared" si="24"/>
        <v>0</v>
      </c>
      <c r="Y64" s="42">
        <f t="shared" si="25"/>
        <v>2.5296770872333462E-6</v>
      </c>
      <c r="AB64" s="42">
        <f t="shared" si="27"/>
        <v>9.5448413443859321E-7</v>
      </c>
      <c r="AC64" s="42">
        <f t="shared" si="28"/>
        <v>1.125131083657766E-6</v>
      </c>
      <c r="AD64" s="42">
        <f t="shared" si="29"/>
        <v>0</v>
      </c>
      <c r="AE64" s="42">
        <f t="shared" si="29"/>
        <v>0</v>
      </c>
      <c r="AF64" s="42">
        <f t="shared" si="29"/>
        <v>2.5296770872333462E-6</v>
      </c>
      <c r="AI64" s="40">
        <f t="shared" si="30"/>
        <v>9.5448413443859321E-7</v>
      </c>
      <c r="AJ64" s="40">
        <f t="shared" si="31"/>
        <v>1.1251310836577662E-6</v>
      </c>
    </row>
    <row r="65" spans="1:36" x14ac:dyDescent="0.25">
      <c r="A65" t="s">
        <v>4039</v>
      </c>
      <c r="B65" t="s">
        <v>4039</v>
      </c>
      <c r="C65" t="s">
        <v>1637</v>
      </c>
      <c r="D65" t="s">
        <v>4038</v>
      </c>
      <c r="E65">
        <v>52.988999999999997</v>
      </c>
      <c r="F65">
        <v>0</v>
      </c>
      <c r="G65">
        <v>14.446</v>
      </c>
      <c r="H65">
        <v>106790</v>
      </c>
      <c r="I65">
        <v>1213400</v>
      </c>
      <c r="J65">
        <v>1708100</v>
      </c>
      <c r="K65">
        <v>4486200</v>
      </c>
      <c r="L65">
        <v>0</v>
      </c>
      <c r="M65">
        <v>378080</v>
      </c>
      <c r="N65">
        <v>153250</v>
      </c>
      <c r="O65">
        <v>0</v>
      </c>
      <c r="R65" s="42">
        <f t="shared" si="18"/>
        <v>4.8295165107056158E-6</v>
      </c>
      <c r="S65" s="42">
        <f t="shared" si="19"/>
        <v>1.0049926734429381E-5</v>
      </c>
      <c r="T65" s="42">
        <f t="shared" si="20"/>
        <v>1.5945464914791456E-5</v>
      </c>
      <c r="U65" s="42">
        <f t="shared" si="21"/>
        <v>3.7122623133819746E-5</v>
      </c>
      <c r="V65" s="42">
        <f t="shared" si="22"/>
        <v>0</v>
      </c>
      <c r="W65" s="42">
        <f t="shared" si="23"/>
        <v>3.4925494514666994E-6</v>
      </c>
      <c r="X65" s="42">
        <f t="shared" si="24"/>
        <v>2.3511543705161538E-6</v>
      </c>
      <c r="Y65" s="42">
        <f t="shared" si="25"/>
        <v>0</v>
      </c>
      <c r="AB65" s="42">
        <f t="shared" si="27"/>
        <v>7.4397216225674985E-6</v>
      </c>
      <c r="AC65" s="42">
        <f t="shared" si="28"/>
        <v>1.76893626828704E-5</v>
      </c>
      <c r="AD65" s="42">
        <f t="shared" si="29"/>
        <v>3.4925494514666994E-6</v>
      </c>
      <c r="AE65" s="42">
        <f t="shared" si="29"/>
        <v>2.3511543705161538E-6</v>
      </c>
      <c r="AF65" s="42">
        <f t="shared" si="29"/>
        <v>0</v>
      </c>
      <c r="AI65" s="40">
        <f t="shared" si="30"/>
        <v>2.6102051118618823E-6</v>
      </c>
      <c r="AJ65" s="40">
        <f t="shared" si="31"/>
        <v>1.0751793209398999E-5</v>
      </c>
    </row>
    <row r="66" spans="1:36" x14ac:dyDescent="0.25">
      <c r="A66" t="s">
        <v>8685</v>
      </c>
      <c r="B66" t="s">
        <v>8685</v>
      </c>
      <c r="C66" t="s">
        <v>341</v>
      </c>
      <c r="D66" t="s">
        <v>8686</v>
      </c>
      <c r="E66">
        <v>23.268999999999998</v>
      </c>
      <c r="F66">
        <v>0</v>
      </c>
      <c r="G66">
        <v>49.487000000000002</v>
      </c>
      <c r="H66">
        <v>0</v>
      </c>
      <c r="I66">
        <v>5186400</v>
      </c>
      <c r="J66">
        <v>2014400</v>
      </c>
      <c r="K66">
        <v>2233700</v>
      </c>
      <c r="L66">
        <v>0</v>
      </c>
      <c r="M66">
        <v>1744100</v>
      </c>
      <c r="N66">
        <v>0</v>
      </c>
      <c r="O66">
        <v>0</v>
      </c>
      <c r="R66" s="42">
        <f t="shared" si="18"/>
        <v>0</v>
      </c>
      <c r="S66" s="42">
        <f t="shared" si="19"/>
        <v>4.2956106820046596E-5</v>
      </c>
      <c r="T66" s="42">
        <f t="shared" si="20"/>
        <v>1.8804838431213578E-5</v>
      </c>
      <c r="U66" s="42">
        <f t="shared" si="21"/>
        <v>1.8483527995633979E-5</v>
      </c>
      <c r="V66" s="42">
        <f t="shared" si="22"/>
        <v>0</v>
      </c>
      <c r="W66" s="42">
        <f t="shared" si="23"/>
        <v>1.6111287289206173E-5</v>
      </c>
      <c r="X66" s="42">
        <f t="shared" si="24"/>
        <v>0</v>
      </c>
      <c r="Y66" s="42">
        <f t="shared" si="25"/>
        <v>0</v>
      </c>
      <c r="AB66" s="42">
        <f t="shared" si="27"/>
        <v>2.1478053410023298E-5</v>
      </c>
      <c r="AC66" s="42">
        <f t="shared" si="28"/>
        <v>1.2429455475615853E-5</v>
      </c>
      <c r="AD66" s="42">
        <f t="shared" si="29"/>
        <v>1.6111287289206173E-5</v>
      </c>
      <c r="AE66" s="42">
        <f t="shared" si="29"/>
        <v>0</v>
      </c>
      <c r="AF66" s="42">
        <f t="shared" si="29"/>
        <v>0</v>
      </c>
      <c r="AI66" s="40">
        <f t="shared" si="30"/>
        <v>2.1478053410023295E-5</v>
      </c>
      <c r="AJ66" s="40">
        <f t="shared" si="31"/>
        <v>6.2154198749089821E-6</v>
      </c>
    </row>
    <row r="67" spans="1:36" x14ac:dyDescent="0.25">
      <c r="A67" t="s">
        <v>4037</v>
      </c>
      <c r="B67" t="s">
        <v>4037</v>
      </c>
      <c r="C67" t="s">
        <v>276</v>
      </c>
      <c r="D67" t="s">
        <v>4036</v>
      </c>
      <c r="E67">
        <v>66.528999999999996</v>
      </c>
      <c r="F67">
        <v>5.1590999999999998E-3</v>
      </c>
      <c r="G67">
        <v>1.7561</v>
      </c>
      <c r="H67">
        <v>0</v>
      </c>
      <c r="I67">
        <v>0</v>
      </c>
      <c r="J67">
        <v>233220</v>
      </c>
      <c r="K67">
        <v>0</v>
      </c>
      <c r="L67">
        <v>0</v>
      </c>
      <c r="M67">
        <v>0</v>
      </c>
      <c r="N67">
        <v>0</v>
      </c>
      <c r="O67">
        <v>0</v>
      </c>
      <c r="R67" s="42">
        <f t="shared" si="18"/>
        <v>0</v>
      </c>
      <c r="S67" s="42">
        <f t="shared" si="19"/>
        <v>0</v>
      </c>
      <c r="T67" s="42">
        <f t="shared" si="20"/>
        <v>2.1771566813580374E-6</v>
      </c>
      <c r="U67" s="42">
        <f t="shared" si="21"/>
        <v>0</v>
      </c>
      <c r="V67" s="42">
        <f t="shared" si="22"/>
        <v>0</v>
      </c>
      <c r="W67" s="42">
        <f t="shared" si="23"/>
        <v>0</v>
      </c>
      <c r="X67" s="42">
        <f t="shared" si="24"/>
        <v>0</v>
      </c>
      <c r="Y67" s="42">
        <f t="shared" si="25"/>
        <v>0</v>
      </c>
      <c r="AB67" s="42">
        <f t="shared" si="27"/>
        <v>0</v>
      </c>
      <c r="AC67" s="42">
        <f t="shared" si="28"/>
        <v>7.2571889378601251E-7</v>
      </c>
      <c r="AD67" s="42">
        <f t="shared" si="29"/>
        <v>0</v>
      </c>
      <c r="AE67" s="42">
        <f t="shared" si="29"/>
        <v>0</v>
      </c>
      <c r="AF67" s="42">
        <f t="shared" si="29"/>
        <v>0</v>
      </c>
      <c r="AI67" s="40">
        <f t="shared" si="30"/>
        <v>0</v>
      </c>
      <c r="AJ67" s="40">
        <f t="shared" si="31"/>
        <v>7.2571889378601251E-7</v>
      </c>
    </row>
    <row r="68" spans="1:36" x14ac:dyDescent="0.25">
      <c r="A68" t="s">
        <v>8687</v>
      </c>
      <c r="B68" t="s">
        <v>8688</v>
      </c>
      <c r="C68" t="s">
        <v>8689</v>
      </c>
      <c r="D68" t="s">
        <v>8690</v>
      </c>
      <c r="E68">
        <v>26.253</v>
      </c>
      <c r="F68">
        <v>0</v>
      </c>
      <c r="G68">
        <v>18.986000000000001</v>
      </c>
      <c r="H68">
        <v>0</v>
      </c>
      <c r="I68">
        <v>0</v>
      </c>
      <c r="J68">
        <v>1576000</v>
      </c>
      <c r="K68">
        <v>0</v>
      </c>
      <c r="L68">
        <v>0</v>
      </c>
      <c r="M68">
        <v>1437100</v>
      </c>
      <c r="N68">
        <v>0</v>
      </c>
      <c r="O68">
        <v>0</v>
      </c>
      <c r="R68" s="42">
        <f t="shared" si="18"/>
        <v>0</v>
      </c>
      <c r="S68" s="42">
        <f t="shared" si="19"/>
        <v>0</v>
      </c>
      <c r="T68" s="42">
        <f t="shared" si="20"/>
        <v>1.4712284237287826E-5</v>
      </c>
      <c r="U68" s="42">
        <f t="shared" si="21"/>
        <v>0</v>
      </c>
      <c r="V68" s="42">
        <f t="shared" si="22"/>
        <v>0</v>
      </c>
      <c r="W68" s="42">
        <f t="shared" si="23"/>
        <v>1.3275346002705231E-5</v>
      </c>
      <c r="X68" s="42">
        <f t="shared" si="24"/>
        <v>0</v>
      </c>
      <c r="Y68" s="42">
        <f t="shared" si="25"/>
        <v>0</v>
      </c>
      <c r="AB68" s="42">
        <f t="shared" si="27"/>
        <v>0</v>
      </c>
      <c r="AC68" s="42">
        <f t="shared" si="28"/>
        <v>4.9040947457626084E-6</v>
      </c>
      <c r="AD68" s="42">
        <f t="shared" si="29"/>
        <v>1.3275346002705231E-5</v>
      </c>
      <c r="AE68" s="42">
        <f t="shared" si="29"/>
        <v>0</v>
      </c>
      <c r="AF68" s="42">
        <f t="shared" si="29"/>
        <v>0</v>
      </c>
      <c r="AI68" s="40">
        <f t="shared" si="30"/>
        <v>0</v>
      </c>
      <c r="AJ68" s="40">
        <f t="shared" si="31"/>
        <v>4.9040947457626084E-6</v>
      </c>
    </row>
    <row r="69" spans="1:36" x14ac:dyDescent="0.25">
      <c r="A69" t="s">
        <v>6440</v>
      </c>
      <c r="B69" t="s">
        <v>6440</v>
      </c>
      <c r="C69">
        <v>4</v>
      </c>
      <c r="D69" t="s">
        <v>6439</v>
      </c>
      <c r="E69">
        <v>37.976999999999997</v>
      </c>
      <c r="F69">
        <v>0</v>
      </c>
      <c r="G69">
        <v>12.455</v>
      </c>
      <c r="H69">
        <v>126760</v>
      </c>
      <c r="I69">
        <v>3857100</v>
      </c>
      <c r="J69">
        <v>0</v>
      </c>
      <c r="K69">
        <v>3993100</v>
      </c>
      <c r="L69">
        <v>45992</v>
      </c>
      <c r="M69">
        <v>0</v>
      </c>
      <c r="N69">
        <v>0</v>
      </c>
      <c r="O69">
        <v>0</v>
      </c>
      <c r="R69" s="42">
        <f t="shared" si="18"/>
        <v>5.7326483088027326E-6</v>
      </c>
      <c r="S69" s="42">
        <f t="shared" si="19"/>
        <v>3.1946243948712348E-5</v>
      </c>
      <c r="T69" s="42">
        <f t="shared" si="20"/>
        <v>0</v>
      </c>
      <c r="U69" s="42">
        <f t="shared" si="21"/>
        <v>3.3042295581038656E-5</v>
      </c>
      <c r="V69" s="42">
        <f t="shared" si="22"/>
        <v>8.2898640805952797E-6</v>
      </c>
      <c r="W69" s="42">
        <f t="shared" si="23"/>
        <v>0</v>
      </c>
      <c r="X69" s="42">
        <f t="shared" si="24"/>
        <v>0</v>
      </c>
      <c r="Y69" s="42">
        <f t="shared" si="25"/>
        <v>0</v>
      </c>
      <c r="AB69" s="42">
        <f t="shared" si="27"/>
        <v>1.883944612875754E-5</v>
      </c>
      <c r="AC69" s="42">
        <f t="shared" si="28"/>
        <v>1.3777386553877978E-5</v>
      </c>
      <c r="AD69" s="42">
        <f t="shared" si="29"/>
        <v>0</v>
      </c>
      <c r="AE69" s="42">
        <f t="shared" si="29"/>
        <v>0</v>
      </c>
      <c r="AF69" s="42">
        <f t="shared" si="29"/>
        <v>0</v>
      </c>
      <c r="AI69" s="40">
        <f t="shared" si="30"/>
        <v>1.3106797819954808E-5</v>
      </c>
      <c r="AJ69" s="40">
        <f t="shared" si="31"/>
        <v>9.925270802137151E-6</v>
      </c>
    </row>
    <row r="70" spans="1:36" x14ac:dyDescent="0.25">
      <c r="A70" t="s">
        <v>4033</v>
      </c>
      <c r="B70" t="s">
        <v>4033</v>
      </c>
      <c r="C70" t="s">
        <v>486</v>
      </c>
      <c r="D70" t="s">
        <v>4032</v>
      </c>
      <c r="E70">
        <v>56.573</v>
      </c>
      <c r="F70">
        <v>0</v>
      </c>
      <c r="G70">
        <v>9.8188999999999993</v>
      </c>
      <c r="H70">
        <v>0</v>
      </c>
      <c r="I70">
        <v>0</v>
      </c>
      <c r="J70">
        <v>344590</v>
      </c>
      <c r="K70">
        <v>0</v>
      </c>
      <c r="L70">
        <v>0</v>
      </c>
      <c r="M70">
        <v>635830</v>
      </c>
      <c r="N70">
        <v>999890</v>
      </c>
      <c r="O70">
        <v>21478</v>
      </c>
      <c r="R70" s="42">
        <f t="shared" si="18"/>
        <v>0</v>
      </c>
      <c r="S70" s="42">
        <f t="shared" si="19"/>
        <v>0</v>
      </c>
      <c r="T70" s="42">
        <f t="shared" si="20"/>
        <v>3.2168185439892209E-6</v>
      </c>
      <c r="U70" s="42">
        <f t="shared" si="21"/>
        <v>0</v>
      </c>
      <c r="V70" s="42">
        <f t="shared" si="22"/>
        <v>0</v>
      </c>
      <c r="W70" s="42">
        <f t="shared" si="23"/>
        <v>5.8735392449377682E-6</v>
      </c>
      <c r="X70" s="42">
        <f t="shared" si="24"/>
        <v>1.5340265863199981E-5</v>
      </c>
      <c r="Y70" s="42">
        <f t="shared" si="25"/>
        <v>3.9597991749579336E-7</v>
      </c>
      <c r="AB70" s="42">
        <f t="shared" si="27"/>
        <v>0</v>
      </c>
      <c r="AC70" s="42">
        <f t="shared" si="28"/>
        <v>1.072272847996407E-6</v>
      </c>
      <c r="AD70" s="42">
        <f t="shared" si="29"/>
        <v>5.8735392449377682E-6</v>
      </c>
      <c r="AE70" s="42">
        <f t="shared" si="29"/>
        <v>1.5340265863199981E-5</v>
      </c>
      <c r="AF70" s="42">
        <f t="shared" si="29"/>
        <v>3.9597991749579336E-7</v>
      </c>
      <c r="AI70" s="40">
        <f t="shared" si="30"/>
        <v>0</v>
      </c>
      <c r="AJ70" s="40">
        <f t="shared" si="31"/>
        <v>1.0722728479964072E-6</v>
      </c>
    </row>
    <row r="71" spans="1:36" x14ac:dyDescent="0.25">
      <c r="A71" t="s">
        <v>8691</v>
      </c>
      <c r="B71" t="s">
        <v>8691</v>
      </c>
      <c r="C71">
        <v>1</v>
      </c>
      <c r="D71" t="s">
        <v>8692</v>
      </c>
      <c r="E71">
        <v>15.512</v>
      </c>
      <c r="F71">
        <v>9.6597999999999996E-3</v>
      </c>
      <c r="G71">
        <v>1.5954999999999999</v>
      </c>
      <c r="H71">
        <v>0</v>
      </c>
      <c r="I71">
        <v>0</v>
      </c>
      <c r="J71">
        <v>1820100</v>
      </c>
      <c r="K71">
        <v>0</v>
      </c>
      <c r="L71">
        <v>0</v>
      </c>
      <c r="M71">
        <v>0</v>
      </c>
      <c r="N71">
        <v>0</v>
      </c>
      <c r="O71">
        <v>0</v>
      </c>
      <c r="R71" s="42">
        <f t="shared" si="18"/>
        <v>0</v>
      </c>
      <c r="S71" s="42">
        <f t="shared" si="19"/>
        <v>0</v>
      </c>
      <c r="T71" s="42">
        <f t="shared" si="20"/>
        <v>1.6991007957035262E-5</v>
      </c>
      <c r="U71" s="42">
        <f t="shared" si="21"/>
        <v>0</v>
      </c>
      <c r="V71" s="42">
        <f t="shared" si="22"/>
        <v>0</v>
      </c>
      <c r="W71" s="42">
        <f t="shared" si="23"/>
        <v>0</v>
      </c>
      <c r="X71" s="42">
        <f t="shared" si="24"/>
        <v>0</v>
      </c>
      <c r="Y71" s="42">
        <f t="shared" si="25"/>
        <v>0</v>
      </c>
      <c r="AB71" s="42">
        <f t="shared" si="27"/>
        <v>0</v>
      </c>
      <c r="AC71" s="42">
        <f t="shared" si="28"/>
        <v>5.6636693190117541E-6</v>
      </c>
      <c r="AD71" s="42">
        <f t="shared" si="29"/>
        <v>0</v>
      </c>
      <c r="AE71" s="42">
        <f t="shared" si="29"/>
        <v>0</v>
      </c>
      <c r="AF71" s="42">
        <f t="shared" si="29"/>
        <v>0</v>
      </c>
      <c r="AI71" s="40">
        <f t="shared" si="30"/>
        <v>0</v>
      </c>
      <c r="AJ71" s="40">
        <f t="shared" si="31"/>
        <v>5.6636693190117541E-6</v>
      </c>
    </row>
    <row r="72" spans="1:36" x14ac:dyDescent="0.25">
      <c r="A72" t="s">
        <v>4031</v>
      </c>
      <c r="B72" t="s">
        <v>4031</v>
      </c>
      <c r="C72" t="s">
        <v>1300</v>
      </c>
      <c r="D72" t="s">
        <v>4030</v>
      </c>
      <c r="E72">
        <v>103.57</v>
      </c>
      <c r="F72">
        <v>0</v>
      </c>
      <c r="G72">
        <v>88.272999999999996</v>
      </c>
      <c r="H72">
        <v>168850</v>
      </c>
      <c r="I72">
        <v>0</v>
      </c>
      <c r="J72">
        <v>2083700</v>
      </c>
      <c r="K72">
        <v>390370</v>
      </c>
      <c r="L72">
        <v>0</v>
      </c>
      <c r="M72">
        <v>1744300</v>
      </c>
      <c r="N72">
        <v>2081900</v>
      </c>
      <c r="O72">
        <v>344560</v>
      </c>
      <c r="R72" s="42">
        <f t="shared" si="18"/>
        <v>7.6361444220680134E-6</v>
      </c>
      <c r="S72" s="42">
        <f t="shared" si="19"/>
        <v>0</v>
      </c>
      <c r="T72" s="42">
        <f t="shared" si="20"/>
        <v>1.9451768188601933E-5</v>
      </c>
      <c r="U72" s="42">
        <f t="shared" si="21"/>
        <v>3.2302524169116878E-6</v>
      </c>
      <c r="V72" s="42">
        <f t="shared" si="22"/>
        <v>0</v>
      </c>
      <c r="W72" s="42">
        <f t="shared" si="23"/>
        <v>1.6113134807959595E-5</v>
      </c>
      <c r="X72" s="42">
        <f t="shared" si="24"/>
        <v>3.19404129460201E-5</v>
      </c>
      <c r="Y72" s="42">
        <f t="shared" si="25"/>
        <v>6.3524928006495276E-6</v>
      </c>
      <c r="AB72" s="42">
        <f t="shared" si="27"/>
        <v>3.8180722110340067E-6</v>
      </c>
      <c r="AC72" s="42">
        <f t="shared" si="28"/>
        <v>7.5606735351712071E-6</v>
      </c>
      <c r="AD72" s="42">
        <f t="shared" si="29"/>
        <v>1.6113134807959595E-5</v>
      </c>
      <c r="AE72" s="42">
        <f t="shared" si="29"/>
        <v>3.19404129460201E-5</v>
      </c>
      <c r="AF72" s="42">
        <f t="shared" si="29"/>
        <v>6.3524928006495276E-6</v>
      </c>
      <c r="AI72" s="40">
        <f t="shared" si="30"/>
        <v>3.8180722110340067E-6</v>
      </c>
      <c r="AJ72" s="40">
        <f t="shared" si="31"/>
        <v>6.0182287458431254E-6</v>
      </c>
    </row>
    <row r="73" spans="1:36" x14ac:dyDescent="0.25">
      <c r="A73" t="s">
        <v>4029</v>
      </c>
      <c r="B73" t="s">
        <v>4029</v>
      </c>
      <c r="C73">
        <v>11</v>
      </c>
      <c r="D73" t="s">
        <v>4028</v>
      </c>
      <c r="E73">
        <v>92.465000000000003</v>
      </c>
      <c r="F73">
        <v>0</v>
      </c>
      <c r="G73">
        <v>37.499000000000002</v>
      </c>
      <c r="H73">
        <v>0</v>
      </c>
      <c r="I73">
        <v>124780</v>
      </c>
      <c r="J73">
        <v>0</v>
      </c>
      <c r="K73">
        <v>92794</v>
      </c>
      <c r="L73">
        <v>0</v>
      </c>
      <c r="M73">
        <v>0</v>
      </c>
      <c r="N73">
        <v>2151000</v>
      </c>
      <c r="O73">
        <v>424190</v>
      </c>
      <c r="R73" s="42">
        <f t="shared" si="18"/>
        <v>0</v>
      </c>
      <c r="S73" s="42">
        <f t="shared" si="19"/>
        <v>1.0334843068420128E-6</v>
      </c>
      <c r="T73" s="42">
        <f t="shared" si="20"/>
        <v>0</v>
      </c>
      <c r="U73" s="42">
        <f t="shared" si="21"/>
        <v>7.6785624606118075E-7</v>
      </c>
      <c r="V73" s="42">
        <f t="shared" si="22"/>
        <v>0</v>
      </c>
      <c r="W73" s="42">
        <f t="shared" si="23"/>
        <v>0</v>
      </c>
      <c r="X73" s="42">
        <f t="shared" si="24"/>
        <v>3.3000541931355608E-5</v>
      </c>
      <c r="Y73" s="42">
        <f t="shared" si="25"/>
        <v>7.8205941522739822E-6</v>
      </c>
      <c r="AB73" s="42">
        <f t="shared" si="27"/>
        <v>5.1674215342100638E-7</v>
      </c>
      <c r="AC73" s="42">
        <f t="shared" si="28"/>
        <v>2.5595208202039358E-7</v>
      </c>
      <c r="AD73" s="42">
        <f t="shared" si="29"/>
        <v>0</v>
      </c>
      <c r="AE73" s="42">
        <f t="shared" si="29"/>
        <v>3.3000541931355608E-5</v>
      </c>
      <c r="AF73" s="42">
        <f t="shared" si="29"/>
        <v>7.8205941522739822E-6</v>
      </c>
      <c r="AI73" s="40">
        <f t="shared" si="30"/>
        <v>5.1674215342100638E-7</v>
      </c>
      <c r="AJ73" s="40">
        <f t="shared" si="31"/>
        <v>2.5595208202039358E-7</v>
      </c>
    </row>
    <row r="74" spans="1:36" x14ac:dyDescent="0.25">
      <c r="A74" t="s">
        <v>4025</v>
      </c>
      <c r="B74" t="s">
        <v>4025</v>
      </c>
      <c r="C74">
        <v>44</v>
      </c>
      <c r="D74" t="s">
        <v>4024</v>
      </c>
      <c r="E74">
        <v>231.69</v>
      </c>
      <c r="F74">
        <v>0</v>
      </c>
      <c r="G74">
        <v>36.78</v>
      </c>
      <c r="H74">
        <v>752830</v>
      </c>
      <c r="I74">
        <v>24669000</v>
      </c>
      <c r="J74">
        <v>9759100</v>
      </c>
      <c r="K74">
        <v>20824000</v>
      </c>
      <c r="L74">
        <v>1515200</v>
      </c>
      <c r="M74">
        <v>5430300</v>
      </c>
      <c r="N74">
        <v>8645000</v>
      </c>
      <c r="O74">
        <v>2819800</v>
      </c>
      <c r="R74" s="42">
        <f t="shared" si="18"/>
        <v>3.4046305035626077E-5</v>
      </c>
      <c r="S74" s="42">
        <f t="shared" si="19"/>
        <v>2.0431979776795649E-4</v>
      </c>
      <c r="T74" s="42">
        <f t="shared" si="20"/>
        <v>9.1103206281799258E-5</v>
      </c>
      <c r="U74" s="42">
        <f t="shared" si="21"/>
        <v>1.7231543492012444E-4</v>
      </c>
      <c r="V74" s="42">
        <f t="shared" si="22"/>
        <v>2.7310841135236492E-4</v>
      </c>
      <c r="W74" s="42">
        <f t="shared" si="23"/>
        <v>5.0162905433505127E-5</v>
      </c>
      <c r="X74" s="42">
        <f t="shared" si="24"/>
        <v>1.326311878180238E-4</v>
      </c>
      <c r="Y74" s="42">
        <f t="shared" si="25"/>
        <v>5.1987343856720281E-5</v>
      </c>
      <c r="AB74" s="42">
        <f t="shared" si="27"/>
        <v>1.1918305140179128E-4</v>
      </c>
      <c r="AC74" s="42">
        <f t="shared" si="28"/>
        <v>1.7884235085142953E-4</v>
      </c>
      <c r="AD74" s="42">
        <f t="shared" si="29"/>
        <v>5.0162905433505127E-5</v>
      </c>
      <c r="AE74" s="42">
        <f t="shared" si="29"/>
        <v>1.326311878180238E-4</v>
      </c>
      <c r="AF74" s="42">
        <f t="shared" si="29"/>
        <v>5.1987343856720281E-5</v>
      </c>
      <c r="AI74" s="40">
        <f t="shared" si="30"/>
        <v>8.5136746366165208E-5</v>
      </c>
      <c r="AJ74" s="40">
        <f t="shared" si="31"/>
        <v>5.2641631629587012E-5</v>
      </c>
    </row>
    <row r="75" spans="1:36" x14ac:dyDescent="0.25">
      <c r="A75" t="s">
        <v>8693</v>
      </c>
      <c r="B75" t="s">
        <v>4023</v>
      </c>
      <c r="C75" t="s">
        <v>7884</v>
      </c>
      <c r="D75" t="s">
        <v>4022</v>
      </c>
      <c r="E75">
        <v>16.422999999999998</v>
      </c>
      <c r="F75">
        <v>0</v>
      </c>
      <c r="G75">
        <v>17.61</v>
      </c>
      <c r="H75">
        <v>252840000</v>
      </c>
      <c r="I75">
        <v>31211000</v>
      </c>
      <c r="J75">
        <v>211960000</v>
      </c>
      <c r="K75">
        <v>214590000</v>
      </c>
      <c r="L75">
        <v>5554000</v>
      </c>
      <c r="M75">
        <v>170420000</v>
      </c>
      <c r="N75">
        <v>14512000</v>
      </c>
      <c r="O75">
        <v>4080200</v>
      </c>
      <c r="R75" s="42">
        <f t="shared" si="18"/>
        <v>1.1434544007555088E-2</v>
      </c>
      <c r="S75" s="42">
        <f t="shared" si="19"/>
        <v>2.5850359593561513E-4</v>
      </c>
      <c r="T75" s="42">
        <f t="shared" si="20"/>
        <v>1.9786902074464007E-3</v>
      </c>
      <c r="U75" s="42">
        <f t="shared" si="21"/>
        <v>1.7756996340525118E-3</v>
      </c>
      <c r="V75" s="42">
        <f t="shared" si="22"/>
        <v>1.0010850822670505E-3</v>
      </c>
      <c r="W75" s="42">
        <f t="shared" si="23"/>
        <v>1.5742707297898722E-3</v>
      </c>
      <c r="X75" s="42">
        <f t="shared" si="24"/>
        <v>2.2264242887393425E-4</v>
      </c>
      <c r="Y75" s="42">
        <f t="shared" si="25"/>
        <v>7.5224753671959026E-5</v>
      </c>
      <c r="AB75" s="42">
        <f t="shared" si="27"/>
        <v>5.8465238017453517E-3</v>
      </c>
      <c r="AC75" s="42">
        <f t="shared" si="28"/>
        <v>1.5851583079219877E-3</v>
      </c>
      <c r="AD75" s="42">
        <f t="shared" si="29"/>
        <v>1.5742707297898722E-3</v>
      </c>
      <c r="AE75" s="42">
        <f t="shared" si="29"/>
        <v>2.2264242887393425E-4</v>
      </c>
      <c r="AF75" s="42">
        <f t="shared" si="29"/>
        <v>7.5224753671959026E-5</v>
      </c>
      <c r="AI75" s="40">
        <f t="shared" si="30"/>
        <v>5.5880202058097347E-3</v>
      </c>
      <c r="AJ75" s="40">
        <f t="shared" si="31"/>
        <v>2.9785759624184919E-4</v>
      </c>
    </row>
    <row r="76" spans="1:36" x14ac:dyDescent="0.25">
      <c r="A76" t="s">
        <v>8694</v>
      </c>
      <c r="B76" t="s">
        <v>8694</v>
      </c>
      <c r="C76" t="s">
        <v>313</v>
      </c>
      <c r="D76" t="s">
        <v>8695</v>
      </c>
      <c r="E76">
        <v>21.835000000000001</v>
      </c>
      <c r="F76">
        <v>0</v>
      </c>
      <c r="G76">
        <v>3.8267000000000002</v>
      </c>
      <c r="H76">
        <v>448140</v>
      </c>
      <c r="I76">
        <v>0</v>
      </c>
      <c r="J76">
        <v>3096700</v>
      </c>
      <c r="K76">
        <v>0</v>
      </c>
      <c r="L76">
        <v>0</v>
      </c>
      <c r="M76">
        <v>0</v>
      </c>
      <c r="N76">
        <v>0</v>
      </c>
      <c r="O76">
        <v>99738</v>
      </c>
      <c r="R76" s="42">
        <f t="shared" si="18"/>
        <v>2.02668745117297E-5</v>
      </c>
      <c r="S76" s="42">
        <f t="shared" si="19"/>
        <v>0</v>
      </c>
      <c r="T76" s="42">
        <f t="shared" si="20"/>
        <v>2.8908331597467775E-5</v>
      </c>
      <c r="U76" s="42">
        <f t="shared" si="21"/>
        <v>0</v>
      </c>
      <c r="V76" s="42">
        <f t="shared" si="22"/>
        <v>0</v>
      </c>
      <c r="W76" s="42">
        <f t="shared" si="23"/>
        <v>0</v>
      </c>
      <c r="X76" s="42">
        <f t="shared" si="24"/>
        <v>0</v>
      </c>
      <c r="Y76" s="42">
        <f t="shared" si="25"/>
        <v>1.8388232149732489E-6</v>
      </c>
      <c r="AB76" s="42">
        <f t="shared" si="27"/>
        <v>1.013343725586485E-5</v>
      </c>
      <c r="AC76" s="42">
        <f t="shared" si="28"/>
        <v>9.6361105324892577E-6</v>
      </c>
      <c r="AD76" s="42">
        <f t="shared" si="29"/>
        <v>0</v>
      </c>
      <c r="AE76" s="42">
        <f t="shared" si="29"/>
        <v>0</v>
      </c>
      <c r="AF76" s="42">
        <f t="shared" si="29"/>
        <v>1.8388232149732489E-6</v>
      </c>
      <c r="AI76" s="40">
        <f t="shared" si="30"/>
        <v>1.0133437255864848E-5</v>
      </c>
      <c r="AJ76" s="40">
        <f t="shared" si="31"/>
        <v>9.6361105324892594E-6</v>
      </c>
    </row>
    <row r="77" spans="1:36" x14ac:dyDescent="0.25">
      <c r="A77" t="s">
        <v>6436</v>
      </c>
      <c r="B77" t="s">
        <v>6436</v>
      </c>
      <c r="C77" t="s">
        <v>6435</v>
      </c>
      <c r="D77" t="s">
        <v>6434</v>
      </c>
      <c r="E77">
        <v>75.376000000000005</v>
      </c>
      <c r="F77">
        <v>0</v>
      </c>
      <c r="G77">
        <v>194.77</v>
      </c>
      <c r="H77">
        <v>6169700</v>
      </c>
      <c r="I77">
        <v>50291000</v>
      </c>
      <c r="J77">
        <v>4551000</v>
      </c>
      <c r="K77">
        <v>60701000</v>
      </c>
      <c r="L77">
        <v>483340</v>
      </c>
      <c r="M77">
        <v>4544300</v>
      </c>
      <c r="N77">
        <v>0</v>
      </c>
      <c r="O77">
        <v>0</v>
      </c>
      <c r="R77" s="42">
        <f t="shared" si="18"/>
        <v>2.7902114445266821E-4</v>
      </c>
      <c r="S77" s="42">
        <f t="shared" si="19"/>
        <v>4.1653277188164497E-4</v>
      </c>
      <c r="T77" s="42">
        <f t="shared" si="20"/>
        <v>4.2484521296888897E-5</v>
      </c>
      <c r="U77" s="42">
        <f t="shared" si="21"/>
        <v>5.0229154893807499E-4</v>
      </c>
      <c r="V77" s="42">
        <f t="shared" si="22"/>
        <v>8.7119997058508487E-5</v>
      </c>
      <c r="W77" s="42">
        <f t="shared" si="23"/>
        <v>4.1978397355850938E-5</v>
      </c>
      <c r="X77" s="42">
        <f t="shared" si="24"/>
        <v>0</v>
      </c>
      <c r="Y77" s="42">
        <f t="shared" si="25"/>
        <v>0</v>
      </c>
      <c r="AB77" s="42">
        <f t="shared" si="27"/>
        <v>3.4777695816715656E-4</v>
      </c>
      <c r="AC77" s="42">
        <f t="shared" si="28"/>
        <v>2.1063202243115742E-4</v>
      </c>
      <c r="AD77" s="42">
        <f t="shared" si="29"/>
        <v>4.1978397355850938E-5</v>
      </c>
      <c r="AE77" s="42">
        <f t="shared" si="29"/>
        <v>0</v>
      </c>
      <c r="AF77" s="42">
        <f t="shared" si="29"/>
        <v>0</v>
      </c>
      <c r="AI77" s="40">
        <f t="shared" si="30"/>
        <v>6.8755813714488383E-5</v>
      </c>
      <c r="AJ77" s="40">
        <f t="shared" si="31"/>
        <v>1.463979063782403E-4</v>
      </c>
    </row>
    <row r="78" spans="1:36" x14ac:dyDescent="0.25">
      <c r="A78" t="s">
        <v>4021</v>
      </c>
      <c r="B78" t="s">
        <v>4021</v>
      </c>
      <c r="C78" t="s">
        <v>6433</v>
      </c>
      <c r="D78" t="s">
        <v>4020</v>
      </c>
      <c r="E78">
        <v>52.350999999999999</v>
      </c>
      <c r="F78">
        <v>0</v>
      </c>
      <c r="G78">
        <v>39.218000000000004</v>
      </c>
      <c r="H78">
        <v>415250</v>
      </c>
      <c r="I78">
        <v>3188300</v>
      </c>
      <c r="J78">
        <v>1906900</v>
      </c>
      <c r="K78">
        <v>6004900</v>
      </c>
      <c r="L78">
        <v>71557</v>
      </c>
      <c r="M78">
        <v>2160000</v>
      </c>
      <c r="N78">
        <v>0</v>
      </c>
      <c r="O78">
        <v>0</v>
      </c>
      <c r="R78" s="42">
        <f t="shared" si="18"/>
        <v>1.8779443122675408E-5</v>
      </c>
      <c r="S78" s="42">
        <f t="shared" si="19"/>
        <v>2.6406940339031807E-5</v>
      </c>
      <c r="T78" s="42">
        <f t="shared" si="20"/>
        <v>1.7801303814774212E-5</v>
      </c>
      <c r="U78" s="42">
        <f t="shared" si="21"/>
        <v>4.9689634803681102E-5</v>
      </c>
      <c r="V78" s="42">
        <f t="shared" si="22"/>
        <v>1.2897847539031927E-5</v>
      </c>
      <c r="W78" s="42">
        <f t="shared" si="23"/>
        <v>1.9953202536944749E-5</v>
      </c>
      <c r="X78" s="42">
        <f t="shared" si="24"/>
        <v>0</v>
      </c>
      <c r="Y78" s="42">
        <f t="shared" si="25"/>
        <v>0</v>
      </c>
      <c r="AB78" s="42">
        <f t="shared" si="27"/>
        <v>2.2593191730853608E-5</v>
      </c>
      <c r="AC78" s="42">
        <f t="shared" si="28"/>
        <v>2.6796262052495747E-5</v>
      </c>
      <c r="AD78" s="42">
        <f t="shared" si="29"/>
        <v>1.9953202536944749E-5</v>
      </c>
      <c r="AE78" s="42">
        <f t="shared" si="29"/>
        <v>0</v>
      </c>
      <c r="AF78" s="42">
        <f t="shared" si="29"/>
        <v>0</v>
      </c>
      <c r="AI78" s="40">
        <f t="shared" si="30"/>
        <v>3.8137486081781989E-6</v>
      </c>
      <c r="AJ78" s="40">
        <f t="shared" si="31"/>
        <v>1.1533875581745658E-5</v>
      </c>
    </row>
    <row r="79" spans="1:36" x14ac:dyDescent="0.25">
      <c r="A79" t="s">
        <v>6432</v>
      </c>
      <c r="B79" t="s">
        <v>6431</v>
      </c>
      <c r="C79" t="s">
        <v>8696</v>
      </c>
      <c r="D79" t="s">
        <v>4016</v>
      </c>
      <c r="E79">
        <v>32.188000000000002</v>
      </c>
      <c r="F79">
        <v>0</v>
      </c>
      <c r="G79">
        <v>159.19999999999999</v>
      </c>
      <c r="H79">
        <v>0</v>
      </c>
      <c r="I79">
        <v>3045900</v>
      </c>
      <c r="J79">
        <v>22603000</v>
      </c>
      <c r="K79">
        <v>1290800</v>
      </c>
      <c r="L79">
        <v>0</v>
      </c>
      <c r="M79">
        <v>11723000</v>
      </c>
      <c r="N79">
        <v>3361600</v>
      </c>
      <c r="O79">
        <v>2307000</v>
      </c>
      <c r="R79" s="42">
        <f t="shared" si="18"/>
        <v>0</v>
      </c>
      <c r="S79" s="42">
        <f t="shared" si="19"/>
        <v>2.5227519235535232E-5</v>
      </c>
      <c r="T79" s="42">
        <f t="shared" si="20"/>
        <v>2.1100365521282789E-4</v>
      </c>
      <c r="U79" s="42">
        <f t="shared" si="21"/>
        <v>1.0681173808821392E-5</v>
      </c>
      <c r="V79" s="42">
        <f t="shared" si="22"/>
        <v>0</v>
      </c>
      <c r="W79" s="42">
        <f t="shared" si="23"/>
        <v>1.0829231173176078E-4</v>
      </c>
      <c r="X79" s="42">
        <f t="shared" si="24"/>
        <v>5.1573510811922365E-5</v>
      </c>
      <c r="Y79" s="42">
        <f t="shared" si="25"/>
        <v>4.2533088260675821E-5</v>
      </c>
      <c r="AB79" s="42">
        <f t="shared" si="27"/>
        <v>1.2613759617767616E-5</v>
      </c>
      <c r="AC79" s="42">
        <f t="shared" si="28"/>
        <v>7.389494300721643E-5</v>
      </c>
      <c r="AD79" s="42">
        <f t="shared" si="29"/>
        <v>1.0829231173176078E-4</v>
      </c>
      <c r="AE79" s="42">
        <f t="shared" si="29"/>
        <v>5.1573510811922365E-5</v>
      </c>
      <c r="AF79" s="42">
        <f t="shared" si="29"/>
        <v>4.2533088260675821E-5</v>
      </c>
      <c r="AI79" s="40">
        <f t="shared" si="30"/>
        <v>1.2613759617767614E-5</v>
      </c>
      <c r="AJ79" s="40">
        <f t="shared" si="31"/>
        <v>6.862366231967527E-5</v>
      </c>
    </row>
    <row r="80" spans="1:36" x14ac:dyDescent="0.25">
      <c r="A80" t="s">
        <v>6429</v>
      </c>
      <c r="B80" t="s">
        <v>6429</v>
      </c>
      <c r="C80" t="s">
        <v>294</v>
      </c>
      <c r="D80" t="s">
        <v>6428</v>
      </c>
      <c r="E80">
        <v>158.4</v>
      </c>
      <c r="F80">
        <v>8.4387999999999998E-3</v>
      </c>
      <c r="G80">
        <v>1.6228</v>
      </c>
      <c r="H80">
        <v>0</v>
      </c>
      <c r="I80">
        <v>2006600</v>
      </c>
      <c r="J80">
        <v>7532000</v>
      </c>
      <c r="K80">
        <v>0</v>
      </c>
      <c r="L80">
        <v>0</v>
      </c>
      <c r="M80">
        <v>4055900</v>
      </c>
      <c r="N80">
        <v>3071300</v>
      </c>
      <c r="O80">
        <v>1977200</v>
      </c>
      <c r="R80" s="42">
        <f t="shared" si="18"/>
        <v>0</v>
      </c>
      <c r="S80" s="42">
        <f t="shared" si="19"/>
        <v>1.6619567319355527E-5</v>
      </c>
      <c r="T80" s="42">
        <f t="shared" si="20"/>
        <v>7.031276959089588E-5</v>
      </c>
      <c r="U80" s="42">
        <f t="shared" si="21"/>
        <v>0</v>
      </c>
      <c r="V80" s="42">
        <f t="shared" si="22"/>
        <v>0</v>
      </c>
      <c r="W80" s="42">
        <f t="shared" si="23"/>
        <v>3.7466756559997318E-5</v>
      </c>
      <c r="X80" s="42">
        <f t="shared" si="24"/>
        <v>4.7119741717234995E-5</v>
      </c>
      <c r="Y80" s="42">
        <f t="shared" si="25"/>
        <v>3.6452718729522427E-5</v>
      </c>
      <c r="AB80" s="42">
        <f t="shared" si="27"/>
        <v>8.3097836596777633E-6</v>
      </c>
      <c r="AC80" s="42">
        <f t="shared" si="28"/>
        <v>2.3437589863631961E-5</v>
      </c>
      <c r="AD80" s="42">
        <f t="shared" si="29"/>
        <v>3.7466756559997318E-5</v>
      </c>
      <c r="AE80" s="42">
        <f t="shared" si="29"/>
        <v>4.7119741717234995E-5</v>
      </c>
      <c r="AF80" s="42">
        <f t="shared" si="29"/>
        <v>3.6452718729522427E-5</v>
      </c>
      <c r="AI80" s="40">
        <f t="shared" si="30"/>
        <v>8.3097836596777633E-6</v>
      </c>
      <c r="AJ80" s="40">
        <f t="shared" si="31"/>
        <v>2.3437589863631961E-5</v>
      </c>
    </row>
    <row r="81" spans="1:36" x14ac:dyDescent="0.25">
      <c r="A81" t="s">
        <v>6427</v>
      </c>
      <c r="B81" t="s">
        <v>6427</v>
      </c>
      <c r="C81" t="s">
        <v>6426</v>
      </c>
      <c r="D81" t="s">
        <v>6425</v>
      </c>
      <c r="E81">
        <v>84.995000000000005</v>
      </c>
      <c r="F81">
        <v>0</v>
      </c>
      <c r="G81">
        <v>7.9809999999999999</v>
      </c>
      <c r="H81">
        <v>0</v>
      </c>
      <c r="I81">
        <v>1571000</v>
      </c>
      <c r="J81">
        <v>0</v>
      </c>
      <c r="K81">
        <v>2052900</v>
      </c>
      <c r="L81">
        <v>0</v>
      </c>
      <c r="M81">
        <v>0</v>
      </c>
      <c r="N81">
        <v>0</v>
      </c>
      <c r="O81">
        <v>0</v>
      </c>
      <c r="R81" s="42">
        <f t="shared" si="18"/>
        <v>0</v>
      </c>
      <c r="S81" s="42">
        <f t="shared" si="19"/>
        <v>1.3011731415682016E-5</v>
      </c>
      <c r="T81" s="42">
        <f t="shared" si="20"/>
        <v>0</v>
      </c>
      <c r="U81" s="42">
        <f t="shared" si="21"/>
        <v>1.6987435475774275E-5</v>
      </c>
      <c r="V81" s="42">
        <f t="shared" si="22"/>
        <v>0</v>
      </c>
      <c r="W81" s="42">
        <f t="shared" si="23"/>
        <v>0</v>
      </c>
      <c r="X81" s="42">
        <f t="shared" si="24"/>
        <v>0</v>
      </c>
      <c r="Y81" s="42">
        <f t="shared" si="25"/>
        <v>0</v>
      </c>
      <c r="AB81" s="42">
        <f t="shared" si="27"/>
        <v>6.5058657078410081E-6</v>
      </c>
      <c r="AC81" s="42">
        <f t="shared" si="28"/>
        <v>5.662478491924758E-6</v>
      </c>
      <c r="AD81" s="42">
        <f t="shared" si="29"/>
        <v>0</v>
      </c>
      <c r="AE81" s="42">
        <f t="shared" si="29"/>
        <v>0</v>
      </c>
      <c r="AF81" s="42">
        <f t="shared" si="29"/>
        <v>0</v>
      </c>
      <c r="AI81" s="40">
        <f t="shared" si="30"/>
        <v>6.5058657078410072E-6</v>
      </c>
      <c r="AJ81" s="40">
        <f t="shared" si="31"/>
        <v>5.6624784919247588E-6</v>
      </c>
    </row>
    <row r="82" spans="1:36" x14ac:dyDescent="0.25">
      <c r="A82" t="s">
        <v>6424</v>
      </c>
      <c r="B82" t="s">
        <v>6424</v>
      </c>
      <c r="C82">
        <v>1</v>
      </c>
      <c r="D82" t="s">
        <v>6423</v>
      </c>
      <c r="E82">
        <v>93.188999999999993</v>
      </c>
      <c r="F82">
        <v>0</v>
      </c>
      <c r="G82">
        <v>70.95</v>
      </c>
      <c r="H82">
        <v>0</v>
      </c>
      <c r="I82">
        <v>119880</v>
      </c>
      <c r="J82">
        <v>0</v>
      </c>
      <c r="K82">
        <v>1201200</v>
      </c>
      <c r="L82">
        <v>0</v>
      </c>
      <c r="M82">
        <v>0</v>
      </c>
      <c r="N82">
        <v>0</v>
      </c>
      <c r="O82">
        <v>0</v>
      </c>
      <c r="R82" s="42">
        <f t="shared" si="18"/>
        <v>0</v>
      </c>
      <c r="S82" s="42">
        <f t="shared" si="19"/>
        <v>9.9290029415147031E-7</v>
      </c>
      <c r="T82" s="42">
        <f t="shared" si="20"/>
        <v>0</v>
      </c>
      <c r="U82" s="42">
        <f t="shared" si="21"/>
        <v>9.9397474272979973E-6</v>
      </c>
      <c r="V82" s="42">
        <f t="shared" si="22"/>
        <v>0</v>
      </c>
      <c r="W82" s="42">
        <f t="shared" si="23"/>
        <v>0</v>
      </c>
      <c r="X82" s="42">
        <f t="shared" si="24"/>
        <v>0</v>
      </c>
      <c r="Y82" s="42">
        <f t="shared" si="25"/>
        <v>0</v>
      </c>
      <c r="AB82" s="42">
        <f t="shared" si="27"/>
        <v>4.9645014707573515E-7</v>
      </c>
      <c r="AC82" s="42">
        <f t="shared" si="28"/>
        <v>3.3132491424326658E-6</v>
      </c>
      <c r="AD82" s="42">
        <f t="shared" si="29"/>
        <v>0</v>
      </c>
      <c r="AE82" s="42">
        <f t="shared" si="29"/>
        <v>0</v>
      </c>
      <c r="AF82" s="42">
        <f t="shared" si="29"/>
        <v>0</v>
      </c>
      <c r="AI82" s="40">
        <f t="shared" si="30"/>
        <v>4.9645014707573515E-7</v>
      </c>
      <c r="AJ82" s="40">
        <f t="shared" si="31"/>
        <v>3.3132491424326658E-6</v>
      </c>
    </row>
    <row r="83" spans="1:36" x14ac:dyDescent="0.25">
      <c r="A83" t="s">
        <v>7593</v>
      </c>
      <c r="B83" t="s">
        <v>7593</v>
      </c>
      <c r="C83">
        <v>1</v>
      </c>
      <c r="D83" t="s">
        <v>7594</v>
      </c>
      <c r="E83">
        <v>6.7187000000000001</v>
      </c>
      <c r="F83">
        <v>0</v>
      </c>
      <c r="G83">
        <v>2.9710000000000001</v>
      </c>
      <c r="H83">
        <v>0</v>
      </c>
      <c r="I83">
        <v>0</v>
      </c>
      <c r="J83">
        <v>718790</v>
      </c>
      <c r="K83">
        <v>0</v>
      </c>
      <c r="L83">
        <v>0</v>
      </c>
      <c r="M83">
        <v>0</v>
      </c>
      <c r="N83">
        <v>0</v>
      </c>
      <c r="O83">
        <v>0</v>
      </c>
      <c r="R83" s="42">
        <f t="shared" si="18"/>
        <v>0</v>
      </c>
      <c r="S83" s="42">
        <f t="shared" si="19"/>
        <v>0</v>
      </c>
      <c r="T83" s="42">
        <f t="shared" si="20"/>
        <v>6.7100525297716474E-6</v>
      </c>
      <c r="U83" s="42">
        <f t="shared" si="21"/>
        <v>0</v>
      </c>
      <c r="V83" s="42">
        <f t="shared" si="22"/>
        <v>0</v>
      </c>
      <c r="W83" s="42">
        <f t="shared" si="23"/>
        <v>0</v>
      </c>
      <c r="X83" s="42">
        <f t="shared" si="24"/>
        <v>0</v>
      </c>
      <c r="Y83" s="42">
        <f t="shared" si="25"/>
        <v>0</v>
      </c>
      <c r="AB83" s="42">
        <f t="shared" si="27"/>
        <v>0</v>
      </c>
      <c r="AC83" s="42">
        <f t="shared" si="28"/>
        <v>2.2366841765905491E-6</v>
      </c>
      <c r="AD83" s="42">
        <f t="shared" si="29"/>
        <v>0</v>
      </c>
      <c r="AE83" s="42">
        <f t="shared" si="29"/>
        <v>0</v>
      </c>
      <c r="AF83" s="42">
        <f t="shared" si="29"/>
        <v>0</v>
      </c>
      <c r="AI83" s="40">
        <f t="shared" si="30"/>
        <v>0</v>
      </c>
      <c r="AJ83" s="40">
        <f t="shared" si="31"/>
        <v>2.2366841765905491E-6</v>
      </c>
    </row>
    <row r="84" spans="1:36" x14ac:dyDescent="0.25">
      <c r="A84" t="s">
        <v>6422</v>
      </c>
      <c r="B84" t="s">
        <v>6422</v>
      </c>
      <c r="C84" t="s">
        <v>2304</v>
      </c>
      <c r="D84" t="s">
        <v>6421</v>
      </c>
      <c r="E84">
        <v>61.106000000000002</v>
      </c>
      <c r="F84">
        <v>0</v>
      </c>
      <c r="G84">
        <v>75.144999999999996</v>
      </c>
      <c r="H84">
        <v>337830</v>
      </c>
      <c r="I84">
        <v>5499500</v>
      </c>
      <c r="J84">
        <v>0</v>
      </c>
      <c r="K84">
        <v>7039600</v>
      </c>
      <c r="L84">
        <v>0</v>
      </c>
      <c r="M84">
        <v>0</v>
      </c>
      <c r="N84">
        <v>0</v>
      </c>
      <c r="O84">
        <v>0</v>
      </c>
      <c r="R84" s="42">
        <f t="shared" ref="R84:R147" si="32">H84/SUM(H$9:H$18,H$26:H$2356)</f>
        <v>1.5278168019586835E-5</v>
      </c>
      <c r="S84" s="42">
        <f t="shared" ref="S84:S147" si="33">I84/SUM(I$9:I$18,I$26:I$2356)</f>
        <v>4.5549342406456555E-5</v>
      </c>
      <c r="T84" s="42">
        <f t="shared" ref="T84:T147" si="34">J84/SUM(J$9:J$18,J$26:J$2356)</f>
        <v>0</v>
      </c>
      <c r="U84" s="42">
        <f t="shared" ref="U84:U147" si="35">K84/SUM(K$9:K$18,K$26:K$2356)</f>
        <v>5.8251620037634851E-5</v>
      </c>
      <c r="V84" s="42">
        <f t="shared" ref="V84:V147" si="36">L84/SUM(L$9:L$18,L$26:L$2356)</f>
        <v>0</v>
      </c>
      <c r="W84" s="42">
        <f t="shared" ref="W84:W147" si="37">M84/SUM(M$9:M$18,M$26:M$2356)</f>
        <v>0</v>
      </c>
      <c r="X84" s="42">
        <f t="shared" ref="X84:X147" si="38">N84/SUM(N$9:N$18,N$26:N$2356)</f>
        <v>0</v>
      </c>
      <c r="Y84" s="42">
        <f t="shared" ref="Y84:Y147" si="39">O84/SUM(O$9:O$18,O$26:O$2356)</f>
        <v>0</v>
      </c>
      <c r="AB84" s="42">
        <f t="shared" si="27"/>
        <v>3.0413755213021695E-5</v>
      </c>
      <c r="AC84" s="42">
        <f t="shared" si="28"/>
        <v>1.9417206679211618E-5</v>
      </c>
      <c r="AD84" s="42">
        <f t="shared" si="29"/>
        <v>0</v>
      </c>
      <c r="AE84" s="42">
        <f t="shared" si="29"/>
        <v>0</v>
      </c>
      <c r="AF84" s="42">
        <f t="shared" si="29"/>
        <v>0</v>
      </c>
      <c r="AI84" s="40">
        <f t="shared" si="30"/>
        <v>1.5135587193434858E-5</v>
      </c>
      <c r="AJ84" s="40">
        <f t="shared" si="31"/>
        <v>1.9417206679211618E-5</v>
      </c>
    </row>
    <row r="85" spans="1:36" x14ac:dyDescent="0.25">
      <c r="A85" t="s">
        <v>7595</v>
      </c>
      <c r="B85" t="s">
        <v>7595</v>
      </c>
      <c r="C85" t="s">
        <v>212</v>
      </c>
      <c r="D85" t="s">
        <v>7596</v>
      </c>
      <c r="E85">
        <v>58.856999999999999</v>
      </c>
      <c r="F85">
        <v>0</v>
      </c>
      <c r="G85">
        <v>6.6661000000000001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560130</v>
      </c>
      <c r="O85">
        <v>113440</v>
      </c>
      <c r="R85" s="42">
        <f t="shared" si="32"/>
        <v>0</v>
      </c>
      <c r="S85" s="42">
        <f t="shared" si="33"/>
        <v>0</v>
      </c>
      <c r="T85" s="42">
        <f t="shared" si="34"/>
        <v>0</v>
      </c>
      <c r="U85" s="42">
        <f t="shared" si="35"/>
        <v>0</v>
      </c>
      <c r="V85" s="42">
        <f t="shared" si="36"/>
        <v>0</v>
      </c>
      <c r="W85" s="42">
        <f t="shared" si="37"/>
        <v>0</v>
      </c>
      <c r="X85" s="42">
        <f t="shared" si="38"/>
        <v>8.5934884016783893E-6</v>
      </c>
      <c r="Y85" s="42">
        <f t="shared" si="39"/>
        <v>2.0914406295149828E-6</v>
      </c>
      <c r="AB85" s="42">
        <f t="shared" si="27"/>
        <v>0</v>
      </c>
      <c r="AC85" s="42">
        <f t="shared" si="28"/>
        <v>0</v>
      </c>
      <c r="AD85" s="42">
        <f t="shared" si="29"/>
        <v>0</v>
      </c>
      <c r="AE85" s="42">
        <f t="shared" si="29"/>
        <v>8.5934884016783893E-6</v>
      </c>
      <c r="AF85" s="42">
        <f t="shared" si="29"/>
        <v>2.0914406295149828E-6</v>
      </c>
      <c r="AI85" s="40">
        <f t="shared" si="30"/>
        <v>0</v>
      </c>
      <c r="AJ85" s="40">
        <f t="shared" si="31"/>
        <v>0</v>
      </c>
    </row>
    <row r="86" spans="1:36" x14ac:dyDescent="0.25">
      <c r="A86" t="s">
        <v>8697</v>
      </c>
      <c r="B86" t="s">
        <v>8697</v>
      </c>
      <c r="C86" t="s">
        <v>341</v>
      </c>
      <c r="D86" t="s">
        <v>8698</v>
      </c>
      <c r="E86">
        <v>92.296999999999997</v>
      </c>
      <c r="F86">
        <v>0</v>
      </c>
      <c r="G86">
        <v>3.7339000000000002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238100</v>
      </c>
      <c r="O86">
        <v>95499</v>
      </c>
      <c r="R86" s="42">
        <f t="shared" si="32"/>
        <v>0</v>
      </c>
      <c r="S86" s="42">
        <f t="shared" si="33"/>
        <v>0</v>
      </c>
      <c r="T86" s="42">
        <f t="shared" si="34"/>
        <v>0</v>
      </c>
      <c r="U86" s="42">
        <f t="shared" si="35"/>
        <v>0</v>
      </c>
      <c r="V86" s="42">
        <f t="shared" si="36"/>
        <v>0</v>
      </c>
      <c r="W86" s="42">
        <f t="shared" si="37"/>
        <v>0</v>
      </c>
      <c r="X86" s="42">
        <f t="shared" si="38"/>
        <v>3.6529191231314597E-6</v>
      </c>
      <c r="Y86" s="42">
        <f t="shared" si="39"/>
        <v>1.7606707394045427E-6</v>
      </c>
      <c r="AB86" s="42">
        <f t="shared" si="27"/>
        <v>0</v>
      </c>
      <c r="AC86" s="42">
        <f t="shared" si="28"/>
        <v>0</v>
      </c>
      <c r="AD86" s="42">
        <f t="shared" si="29"/>
        <v>0</v>
      </c>
      <c r="AE86" s="42">
        <f t="shared" si="29"/>
        <v>3.6529191231314597E-6</v>
      </c>
      <c r="AF86" s="42">
        <f t="shared" si="29"/>
        <v>1.7606707394045427E-6</v>
      </c>
      <c r="AI86" s="40">
        <f t="shared" si="30"/>
        <v>0</v>
      </c>
      <c r="AJ86" s="40">
        <f t="shared" si="31"/>
        <v>0</v>
      </c>
    </row>
    <row r="87" spans="1:36" x14ac:dyDescent="0.25">
      <c r="A87" t="s">
        <v>8699</v>
      </c>
      <c r="B87" t="s">
        <v>8700</v>
      </c>
      <c r="C87" t="s">
        <v>8701</v>
      </c>
      <c r="D87" t="s">
        <v>6567</v>
      </c>
      <c r="E87">
        <v>50.134999999999998</v>
      </c>
      <c r="F87">
        <v>0</v>
      </c>
      <c r="G87">
        <v>323.31</v>
      </c>
      <c r="H87">
        <v>18934000</v>
      </c>
      <c r="I87">
        <v>55514000</v>
      </c>
      <c r="J87">
        <v>153520000</v>
      </c>
      <c r="K87">
        <v>68673000</v>
      </c>
      <c r="L87">
        <v>8057000</v>
      </c>
      <c r="M87">
        <v>70948000</v>
      </c>
      <c r="N87">
        <v>209800000</v>
      </c>
      <c r="O87">
        <v>155560000</v>
      </c>
      <c r="R87" s="42">
        <f t="shared" si="32"/>
        <v>8.5627929219683611E-4</v>
      </c>
      <c r="S87" s="42">
        <f t="shared" si="33"/>
        <v>4.5979201642913522E-4</v>
      </c>
      <c r="T87" s="42">
        <f t="shared" si="34"/>
        <v>1.4331407843327583E-3</v>
      </c>
      <c r="U87" s="42">
        <f t="shared" si="35"/>
        <v>5.6825863725843773E-4</v>
      </c>
      <c r="V87" s="42">
        <f t="shared" si="36"/>
        <v>1.4522402786866448E-3</v>
      </c>
      <c r="W87" s="42">
        <f t="shared" si="37"/>
        <v>6.5538880258849818E-4</v>
      </c>
      <c r="X87" s="42">
        <f t="shared" si="38"/>
        <v>3.2187418397017229E-3</v>
      </c>
      <c r="Y87" s="42">
        <f t="shared" si="39"/>
        <v>2.8679875205161382E-3</v>
      </c>
      <c r="AB87" s="42">
        <f t="shared" si="27"/>
        <v>6.5803565431298569E-4</v>
      </c>
      <c r="AC87" s="42">
        <f t="shared" si="28"/>
        <v>1.1512132334259469E-3</v>
      </c>
      <c r="AD87" s="42">
        <f t="shared" si="29"/>
        <v>6.5538880258849818E-4</v>
      </c>
      <c r="AE87" s="42">
        <f t="shared" si="29"/>
        <v>3.2187418397017229E-3</v>
      </c>
      <c r="AF87" s="42">
        <f t="shared" si="29"/>
        <v>2.8679875205161382E-3</v>
      </c>
      <c r="AI87" s="40">
        <f t="shared" si="30"/>
        <v>1.9824363788385042E-4</v>
      </c>
      <c r="AJ87" s="40">
        <f t="shared" si="31"/>
        <v>2.9152944023189229E-4</v>
      </c>
    </row>
    <row r="88" spans="1:36" x14ac:dyDescent="0.25">
      <c r="A88" t="s">
        <v>4007</v>
      </c>
      <c r="B88" t="s">
        <v>4007</v>
      </c>
      <c r="C88">
        <v>8</v>
      </c>
      <c r="D88" t="s">
        <v>4006</v>
      </c>
      <c r="E88">
        <v>119.42</v>
      </c>
      <c r="F88">
        <v>0</v>
      </c>
      <c r="G88">
        <v>45.917999999999999</v>
      </c>
      <c r="H88">
        <v>0</v>
      </c>
      <c r="I88">
        <v>8216200</v>
      </c>
      <c r="J88">
        <v>318180</v>
      </c>
      <c r="K88">
        <v>2160300</v>
      </c>
      <c r="L88">
        <v>0</v>
      </c>
      <c r="M88">
        <v>1290100</v>
      </c>
      <c r="N88">
        <v>0</v>
      </c>
      <c r="O88">
        <v>0</v>
      </c>
      <c r="R88" s="42">
        <f t="shared" si="32"/>
        <v>0</v>
      </c>
      <c r="S88" s="42">
        <f t="shared" si="33"/>
        <v>6.80502785853129E-5</v>
      </c>
      <c r="T88" s="42">
        <f t="shared" si="34"/>
        <v>2.9702757605458381E-6</v>
      </c>
      <c r="U88" s="42">
        <f t="shared" si="35"/>
        <v>1.7876154151841377E-5</v>
      </c>
      <c r="V88" s="42">
        <f t="shared" si="36"/>
        <v>0</v>
      </c>
      <c r="W88" s="42">
        <f t="shared" si="37"/>
        <v>1.1917419718940936E-5</v>
      </c>
      <c r="X88" s="42">
        <f t="shared" si="38"/>
        <v>0</v>
      </c>
      <c r="Y88" s="42">
        <f t="shared" si="39"/>
        <v>0</v>
      </c>
      <c r="AB88" s="42">
        <f t="shared" si="27"/>
        <v>3.402513929265645E-5</v>
      </c>
      <c r="AC88" s="42">
        <f t="shared" si="28"/>
        <v>6.9488099707957381E-6</v>
      </c>
      <c r="AD88" s="42">
        <f t="shared" si="29"/>
        <v>1.1917419718940936E-5</v>
      </c>
      <c r="AE88" s="42">
        <f t="shared" si="29"/>
        <v>0</v>
      </c>
      <c r="AF88" s="42">
        <f t="shared" si="29"/>
        <v>0</v>
      </c>
      <c r="AI88" s="40">
        <f t="shared" si="30"/>
        <v>3.402513929265645E-5</v>
      </c>
      <c r="AJ88" s="40">
        <f t="shared" si="31"/>
        <v>5.5305446585815743E-6</v>
      </c>
    </row>
    <row r="89" spans="1:36" x14ac:dyDescent="0.25">
      <c r="A89" t="s">
        <v>8702</v>
      </c>
      <c r="B89" t="s">
        <v>8702</v>
      </c>
      <c r="C89">
        <v>3</v>
      </c>
      <c r="D89" t="s">
        <v>8703</v>
      </c>
      <c r="E89">
        <v>20.404</v>
      </c>
      <c r="F89">
        <v>0</v>
      </c>
      <c r="G89">
        <v>5.2840999999999996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963040</v>
      </c>
      <c r="O89">
        <v>184320</v>
      </c>
      <c r="R89" s="42">
        <f t="shared" si="32"/>
        <v>0</v>
      </c>
      <c r="S89" s="42">
        <f t="shared" si="33"/>
        <v>0</v>
      </c>
      <c r="T89" s="42">
        <f t="shared" si="34"/>
        <v>0</v>
      </c>
      <c r="U89" s="42">
        <f t="shared" si="35"/>
        <v>0</v>
      </c>
      <c r="V89" s="42">
        <f t="shared" si="36"/>
        <v>0</v>
      </c>
      <c r="W89" s="42">
        <f t="shared" si="37"/>
        <v>0</v>
      </c>
      <c r="X89" s="42">
        <f t="shared" si="38"/>
        <v>1.4774914877532637E-5</v>
      </c>
      <c r="Y89" s="42">
        <f t="shared" si="39"/>
        <v>3.3982222922443723E-6</v>
      </c>
      <c r="AB89" s="42">
        <f t="shared" si="27"/>
        <v>0</v>
      </c>
      <c r="AC89" s="42">
        <f t="shared" si="28"/>
        <v>0</v>
      </c>
      <c r="AD89" s="42">
        <f t="shared" si="29"/>
        <v>0</v>
      </c>
      <c r="AE89" s="42">
        <f t="shared" si="29"/>
        <v>1.4774914877532637E-5</v>
      </c>
      <c r="AF89" s="42">
        <f t="shared" si="29"/>
        <v>3.3982222922443723E-6</v>
      </c>
      <c r="AI89" s="40">
        <f t="shared" si="30"/>
        <v>0</v>
      </c>
      <c r="AJ89" s="40">
        <f t="shared" si="31"/>
        <v>0</v>
      </c>
    </row>
    <row r="90" spans="1:36" x14ac:dyDescent="0.25">
      <c r="A90" t="s">
        <v>4003</v>
      </c>
      <c r="B90" t="s">
        <v>4003</v>
      </c>
      <c r="C90" t="s">
        <v>8704</v>
      </c>
      <c r="D90" t="s">
        <v>4001</v>
      </c>
      <c r="E90">
        <v>69.89</v>
      </c>
      <c r="F90">
        <v>0</v>
      </c>
      <c r="G90">
        <v>323.31</v>
      </c>
      <c r="H90">
        <v>176660000</v>
      </c>
      <c r="I90">
        <v>5341100000</v>
      </c>
      <c r="J90">
        <v>2884500000</v>
      </c>
      <c r="K90">
        <v>3155300000</v>
      </c>
      <c r="L90">
        <v>62743000</v>
      </c>
      <c r="M90">
        <v>3398500000</v>
      </c>
      <c r="N90">
        <v>45320000</v>
      </c>
      <c r="O90">
        <v>203190000</v>
      </c>
      <c r="R90" s="42">
        <f t="shared" si="32"/>
        <v>7.9893471933819085E-3</v>
      </c>
      <c r="S90" s="42">
        <f t="shared" si="33"/>
        <v>4.4237402077848001E-2</v>
      </c>
      <c r="T90" s="42">
        <f t="shared" si="34"/>
        <v>2.6927400940645139E-2</v>
      </c>
      <c r="U90" s="42">
        <f t="shared" si="35"/>
        <v>2.61096279198746E-2</v>
      </c>
      <c r="V90" s="42">
        <f t="shared" si="36"/>
        <v>1.1309161202139277E-2</v>
      </c>
      <c r="W90" s="42">
        <f t="shared" si="37"/>
        <v>3.1393962417503113E-2</v>
      </c>
      <c r="X90" s="42">
        <f t="shared" si="38"/>
        <v>6.95297331626702E-4</v>
      </c>
      <c r="Y90" s="42">
        <f t="shared" si="39"/>
        <v>3.7461197241814999E-3</v>
      </c>
      <c r="AB90" s="42">
        <f t="shared" ref="AB90:AB153" si="40">AVERAGE(R90:S90)</f>
        <v>2.6113374635614955E-2</v>
      </c>
      <c r="AC90" s="42">
        <f t="shared" ref="AC90:AC153" si="41">AVERAGE(T90:V90)</f>
        <v>2.1448730020886337E-2</v>
      </c>
      <c r="AD90" s="42">
        <f t="shared" ref="AD90:AF153" si="42">W90</f>
        <v>3.1393962417503113E-2</v>
      </c>
      <c r="AE90" s="42">
        <f t="shared" si="42"/>
        <v>6.95297331626702E-4</v>
      </c>
      <c r="AF90" s="42">
        <f t="shared" si="42"/>
        <v>3.7461197241814999E-3</v>
      </c>
      <c r="AI90" s="40">
        <f t="shared" ref="AI90:AI153" si="43">STDEV(R90:S90)/SQRT(2)</f>
        <v>1.8124027442233039E-2</v>
      </c>
      <c r="AJ90" s="40">
        <f t="shared" ref="AJ90:AJ153" si="44">STDEV(T90:V90)/SQRT(3)</f>
        <v>5.0752776623864265E-3</v>
      </c>
    </row>
    <row r="91" spans="1:36" x14ac:dyDescent="0.25">
      <c r="A91" t="s">
        <v>4000</v>
      </c>
      <c r="B91" t="s">
        <v>4000</v>
      </c>
      <c r="C91" t="s">
        <v>6571</v>
      </c>
      <c r="D91" t="s">
        <v>3998</v>
      </c>
      <c r="E91">
        <v>20.187000000000001</v>
      </c>
      <c r="F91">
        <v>0</v>
      </c>
      <c r="G91">
        <v>323.31</v>
      </c>
      <c r="H91">
        <v>31221000</v>
      </c>
      <c r="I91">
        <v>580580000</v>
      </c>
      <c r="J91">
        <v>161390000</v>
      </c>
      <c r="K91">
        <v>613480000</v>
      </c>
      <c r="L91">
        <v>13313000</v>
      </c>
      <c r="M91">
        <v>184350000</v>
      </c>
      <c r="N91">
        <v>4709600</v>
      </c>
      <c r="O91">
        <v>8784100</v>
      </c>
      <c r="R91" s="42">
        <f t="shared" si="32"/>
        <v>1.4119518211512317E-3</v>
      </c>
      <c r="S91" s="42">
        <f t="shared" si="33"/>
        <v>4.8086257322193914E-3</v>
      </c>
      <c r="T91" s="42">
        <f t="shared" si="34"/>
        <v>1.5066088534618543E-3</v>
      </c>
      <c r="U91" s="42">
        <f t="shared" si="35"/>
        <v>5.0764537559929868E-3</v>
      </c>
      <c r="V91" s="42">
        <f t="shared" si="36"/>
        <v>2.3996121174327048E-3</v>
      </c>
      <c r="W91" s="42">
        <f t="shared" si="37"/>
        <v>1.7029504109656317E-3</v>
      </c>
      <c r="X91" s="42">
        <f t="shared" si="38"/>
        <v>7.2254464100377666E-5</v>
      </c>
      <c r="Y91" s="42">
        <f t="shared" si="39"/>
        <v>1.6194837476835825E-4</v>
      </c>
      <c r="AB91" s="42">
        <f t="shared" si="40"/>
        <v>3.1102887766853117E-3</v>
      </c>
      <c r="AC91" s="42">
        <f t="shared" si="41"/>
        <v>2.9942249089625153E-3</v>
      </c>
      <c r="AD91" s="42">
        <f t="shared" si="42"/>
        <v>1.7029504109656317E-3</v>
      </c>
      <c r="AE91" s="42">
        <f t="shared" si="42"/>
        <v>7.2254464100377666E-5</v>
      </c>
      <c r="AF91" s="42">
        <f t="shared" si="42"/>
        <v>1.6194837476835825E-4</v>
      </c>
      <c r="AI91" s="40">
        <f t="shared" si="43"/>
        <v>1.6983369555340795E-3</v>
      </c>
      <c r="AJ91" s="40">
        <f t="shared" si="44"/>
        <v>1.072554806046453E-3</v>
      </c>
    </row>
    <row r="92" spans="1:36" x14ac:dyDescent="0.25">
      <c r="A92" t="s">
        <v>6416</v>
      </c>
      <c r="B92" t="s">
        <v>6416</v>
      </c>
      <c r="C92">
        <v>4</v>
      </c>
      <c r="D92" t="s">
        <v>6415</v>
      </c>
      <c r="E92">
        <v>62.726999999999997</v>
      </c>
      <c r="F92">
        <v>0</v>
      </c>
      <c r="G92">
        <v>5.0888</v>
      </c>
      <c r="H92">
        <v>0</v>
      </c>
      <c r="I92">
        <v>0</v>
      </c>
      <c r="J92">
        <v>862370</v>
      </c>
      <c r="K92">
        <v>477250</v>
      </c>
      <c r="L92">
        <v>0</v>
      </c>
      <c r="M92">
        <v>786420</v>
      </c>
      <c r="N92">
        <v>0</v>
      </c>
      <c r="O92">
        <v>0</v>
      </c>
      <c r="R92" s="42">
        <f t="shared" si="32"/>
        <v>0</v>
      </c>
      <c r="S92" s="42">
        <f t="shared" si="33"/>
        <v>0</v>
      </c>
      <c r="T92" s="42">
        <f t="shared" si="34"/>
        <v>8.0504013691052686E-6</v>
      </c>
      <c r="U92" s="42">
        <f t="shared" si="35"/>
        <v>3.9491712118531215E-6</v>
      </c>
      <c r="V92" s="42">
        <f t="shared" si="36"/>
        <v>0</v>
      </c>
      <c r="W92" s="42">
        <f t="shared" si="37"/>
        <v>7.2646284903259676E-6</v>
      </c>
      <c r="X92" s="42">
        <f t="shared" si="38"/>
        <v>0</v>
      </c>
      <c r="Y92" s="42">
        <f t="shared" si="39"/>
        <v>0</v>
      </c>
      <c r="AB92" s="42">
        <f t="shared" si="40"/>
        <v>0</v>
      </c>
      <c r="AC92" s="42">
        <f t="shared" si="41"/>
        <v>3.9998575269861301E-6</v>
      </c>
      <c r="AD92" s="42">
        <f t="shared" si="42"/>
        <v>7.2646284903259676E-6</v>
      </c>
      <c r="AE92" s="42">
        <f t="shared" si="42"/>
        <v>0</v>
      </c>
      <c r="AF92" s="42">
        <f t="shared" si="42"/>
        <v>0</v>
      </c>
      <c r="AI92" s="40">
        <f t="shared" si="43"/>
        <v>0</v>
      </c>
      <c r="AJ92" s="40">
        <f t="shared" si="44"/>
        <v>2.3240888808182671E-6</v>
      </c>
    </row>
    <row r="93" spans="1:36" x14ac:dyDescent="0.25">
      <c r="A93" t="s">
        <v>8705</v>
      </c>
      <c r="B93" t="s">
        <v>8705</v>
      </c>
      <c r="C93">
        <v>1</v>
      </c>
      <c r="D93" t="s">
        <v>8706</v>
      </c>
      <c r="E93">
        <v>16.817</v>
      </c>
      <c r="F93">
        <v>9.3066999999999998E-4</v>
      </c>
      <c r="G93">
        <v>2.3953000000000002</v>
      </c>
      <c r="H93">
        <v>0</v>
      </c>
      <c r="I93">
        <v>0</v>
      </c>
      <c r="J93">
        <v>1609200</v>
      </c>
      <c r="K93">
        <v>0</v>
      </c>
      <c r="L93">
        <v>0</v>
      </c>
      <c r="M93">
        <v>0</v>
      </c>
      <c r="N93">
        <v>0</v>
      </c>
      <c r="O93">
        <v>0</v>
      </c>
      <c r="R93" s="42">
        <f t="shared" si="32"/>
        <v>0</v>
      </c>
      <c r="S93" s="42">
        <f t="shared" si="33"/>
        <v>0</v>
      </c>
      <c r="T93" s="42">
        <f t="shared" si="34"/>
        <v>1.502221306766724E-5</v>
      </c>
      <c r="U93" s="42">
        <f t="shared" si="35"/>
        <v>0</v>
      </c>
      <c r="V93" s="42">
        <f t="shared" si="36"/>
        <v>0</v>
      </c>
      <c r="W93" s="42">
        <f t="shared" si="37"/>
        <v>0</v>
      </c>
      <c r="X93" s="42">
        <f t="shared" si="38"/>
        <v>0</v>
      </c>
      <c r="Y93" s="42">
        <f t="shared" si="39"/>
        <v>0</v>
      </c>
      <c r="AB93" s="42">
        <f t="shared" si="40"/>
        <v>0</v>
      </c>
      <c r="AC93" s="42">
        <f t="shared" si="41"/>
        <v>5.00740435588908E-6</v>
      </c>
      <c r="AD93" s="42">
        <f t="shared" si="42"/>
        <v>0</v>
      </c>
      <c r="AE93" s="42">
        <f t="shared" si="42"/>
        <v>0</v>
      </c>
      <c r="AF93" s="42">
        <f t="shared" si="42"/>
        <v>0</v>
      </c>
      <c r="AI93" s="40">
        <f t="shared" si="43"/>
        <v>0</v>
      </c>
      <c r="AJ93" s="40">
        <f t="shared" si="44"/>
        <v>5.00740435588908E-6</v>
      </c>
    </row>
    <row r="94" spans="1:36" x14ac:dyDescent="0.25">
      <c r="A94" t="s">
        <v>6414</v>
      </c>
      <c r="B94" t="s">
        <v>6414</v>
      </c>
      <c r="C94" t="s">
        <v>276</v>
      </c>
      <c r="D94" t="s">
        <v>6413</v>
      </c>
      <c r="E94">
        <v>46.468000000000004</v>
      </c>
      <c r="F94">
        <v>0</v>
      </c>
      <c r="G94">
        <v>3.0682</v>
      </c>
      <c r="H94">
        <v>0</v>
      </c>
      <c r="I94">
        <v>0</v>
      </c>
      <c r="J94">
        <v>1225200</v>
      </c>
      <c r="K94">
        <v>213640</v>
      </c>
      <c r="L94">
        <v>0</v>
      </c>
      <c r="M94">
        <v>0</v>
      </c>
      <c r="N94">
        <v>0</v>
      </c>
      <c r="O94">
        <v>0</v>
      </c>
      <c r="R94" s="42">
        <f t="shared" si="32"/>
        <v>0</v>
      </c>
      <c r="S94" s="42">
        <f t="shared" si="33"/>
        <v>0</v>
      </c>
      <c r="T94" s="42">
        <f t="shared" si="34"/>
        <v>1.1437494065688481E-5</v>
      </c>
      <c r="U94" s="42">
        <f t="shared" si="35"/>
        <v>1.7678385284448418E-6</v>
      </c>
      <c r="V94" s="42">
        <f t="shared" si="36"/>
        <v>0</v>
      </c>
      <c r="W94" s="42">
        <f t="shared" si="37"/>
        <v>0</v>
      </c>
      <c r="X94" s="42">
        <f t="shared" si="38"/>
        <v>0</v>
      </c>
      <c r="Y94" s="42">
        <f t="shared" si="39"/>
        <v>0</v>
      </c>
      <c r="AB94" s="42">
        <f t="shared" si="40"/>
        <v>0</v>
      </c>
      <c r="AC94" s="42">
        <f t="shared" si="41"/>
        <v>4.4017775313777749E-6</v>
      </c>
      <c r="AD94" s="42">
        <f t="shared" si="42"/>
        <v>0</v>
      </c>
      <c r="AE94" s="42">
        <f t="shared" si="42"/>
        <v>0</v>
      </c>
      <c r="AF94" s="42">
        <f t="shared" si="42"/>
        <v>0</v>
      </c>
      <c r="AI94" s="40">
        <f t="shared" si="43"/>
        <v>0</v>
      </c>
      <c r="AJ94" s="40">
        <f t="shared" si="44"/>
        <v>3.554682059342922E-6</v>
      </c>
    </row>
    <row r="95" spans="1:36" x14ac:dyDescent="0.25">
      <c r="A95" t="s">
        <v>7603</v>
      </c>
      <c r="B95" t="s">
        <v>7604</v>
      </c>
      <c r="C95" t="s">
        <v>2572</v>
      </c>
      <c r="D95" t="s">
        <v>7605</v>
      </c>
      <c r="E95">
        <v>15.093999999999999</v>
      </c>
      <c r="F95">
        <v>0</v>
      </c>
      <c r="G95">
        <v>6.0622999999999996</v>
      </c>
      <c r="H95">
        <v>0</v>
      </c>
      <c r="I95">
        <v>0</v>
      </c>
      <c r="J95">
        <v>27465000</v>
      </c>
      <c r="K95">
        <v>0</v>
      </c>
      <c r="L95">
        <v>0</v>
      </c>
      <c r="M95">
        <v>8832700</v>
      </c>
      <c r="N95">
        <v>0</v>
      </c>
      <c r="O95">
        <v>0</v>
      </c>
      <c r="R95" s="42">
        <f t="shared" si="32"/>
        <v>0</v>
      </c>
      <c r="S95" s="42">
        <f t="shared" si="33"/>
        <v>0</v>
      </c>
      <c r="T95" s="42">
        <f t="shared" si="34"/>
        <v>2.5639142549309022E-4</v>
      </c>
      <c r="U95" s="42">
        <f t="shared" si="35"/>
        <v>0</v>
      </c>
      <c r="V95" s="42">
        <f t="shared" si="36"/>
        <v>0</v>
      </c>
      <c r="W95" s="42">
        <f t="shared" si="37"/>
        <v>8.1592894466699941E-5</v>
      </c>
      <c r="X95" s="42">
        <f t="shared" si="38"/>
        <v>0</v>
      </c>
      <c r="Y95" s="42">
        <f t="shared" si="39"/>
        <v>0</v>
      </c>
      <c r="AB95" s="42">
        <f t="shared" si="40"/>
        <v>0</v>
      </c>
      <c r="AC95" s="42">
        <f t="shared" si="41"/>
        <v>8.5463808497696734E-5</v>
      </c>
      <c r="AD95" s="42">
        <f t="shared" si="42"/>
        <v>8.1592894466699941E-5</v>
      </c>
      <c r="AE95" s="42">
        <f t="shared" si="42"/>
        <v>0</v>
      </c>
      <c r="AF95" s="42">
        <f t="shared" si="42"/>
        <v>0</v>
      </c>
      <c r="AI95" s="40">
        <f t="shared" si="43"/>
        <v>0</v>
      </c>
      <c r="AJ95" s="40">
        <f t="shared" si="44"/>
        <v>8.5463808497696748E-5</v>
      </c>
    </row>
    <row r="96" spans="1:36" x14ac:dyDescent="0.25">
      <c r="A96" t="s">
        <v>6572</v>
      </c>
      <c r="B96" t="s">
        <v>6573</v>
      </c>
      <c r="C96" t="s">
        <v>6574</v>
      </c>
      <c r="D96" t="s">
        <v>3990</v>
      </c>
      <c r="E96">
        <v>13.377000000000001</v>
      </c>
      <c r="F96">
        <v>0</v>
      </c>
      <c r="G96">
        <v>2.9228999999999998</v>
      </c>
      <c r="H96">
        <v>0</v>
      </c>
      <c r="I96">
        <v>0</v>
      </c>
      <c r="J96">
        <v>53350000</v>
      </c>
      <c r="K96">
        <v>0</v>
      </c>
      <c r="L96">
        <v>0</v>
      </c>
      <c r="M96">
        <v>33658000</v>
      </c>
      <c r="N96">
        <v>1506900</v>
      </c>
      <c r="O96">
        <v>0</v>
      </c>
      <c r="R96" s="42">
        <f t="shared" si="32"/>
        <v>0</v>
      </c>
      <c r="S96" s="42">
        <f t="shared" si="33"/>
        <v>0</v>
      </c>
      <c r="T96" s="42">
        <f t="shared" si="34"/>
        <v>4.9803322592595529E-4</v>
      </c>
      <c r="U96" s="42">
        <f t="shared" si="35"/>
        <v>0</v>
      </c>
      <c r="V96" s="42">
        <f t="shared" si="36"/>
        <v>0</v>
      </c>
      <c r="W96" s="42">
        <f t="shared" si="37"/>
        <v>3.1091893101318813E-4</v>
      </c>
      <c r="X96" s="42">
        <f t="shared" si="38"/>
        <v>2.3118789696122623E-5</v>
      </c>
      <c r="Y96" s="42">
        <f t="shared" si="39"/>
        <v>0</v>
      </c>
      <c r="AB96" s="42">
        <f t="shared" si="40"/>
        <v>0</v>
      </c>
      <c r="AC96" s="42">
        <f t="shared" si="41"/>
        <v>1.6601107530865176E-4</v>
      </c>
      <c r="AD96" s="42">
        <f t="shared" si="42"/>
        <v>3.1091893101318813E-4</v>
      </c>
      <c r="AE96" s="42">
        <f t="shared" si="42"/>
        <v>2.3118789696122623E-5</v>
      </c>
      <c r="AF96" s="42">
        <f t="shared" si="42"/>
        <v>0</v>
      </c>
      <c r="AI96" s="40">
        <f t="shared" si="43"/>
        <v>0</v>
      </c>
      <c r="AJ96" s="40">
        <f t="shared" si="44"/>
        <v>1.6601107530865174E-4</v>
      </c>
    </row>
    <row r="97" spans="1:36" x14ac:dyDescent="0.25">
      <c r="A97" t="s">
        <v>8707</v>
      </c>
      <c r="B97" t="s">
        <v>8707</v>
      </c>
      <c r="C97" t="s">
        <v>157</v>
      </c>
      <c r="D97" t="s">
        <v>8708</v>
      </c>
      <c r="E97">
        <v>18.234999999999999</v>
      </c>
      <c r="F97">
        <v>0</v>
      </c>
      <c r="G97">
        <v>4.6791999999999998</v>
      </c>
      <c r="H97">
        <v>0</v>
      </c>
      <c r="I97">
        <v>0</v>
      </c>
      <c r="J97">
        <v>0</v>
      </c>
      <c r="K97">
        <v>905830</v>
      </c>
      <c r="L97">
        <v>0</v>
      </c>
      <c r="M97">
        <v>0</v>
      </c>
      <c r="N97">
        <v>513250</v>
      </c>
      <c r="O97">
        <v>0</v>
      </c>
      <c r="R97" s="42">
        <f t="shared" si="32"/>
        <v>0</v>
      </c>
      <c r="S97" s="42">
        <f t="shared" si="33"/>
        <v>0</v>
      </c>
      <c r="T97" s="42">
        <f t="shared" si="34"/>
        <v>0</v>
      </c>
      <c r="U97" s="42">
        <f t="shared" si="35"/>
        <v>7.495605571153301E-6</v>
      </c>
      <c r="V97" s="42">
        <f t="shared" si="36"/>
        <v>0</v>
      </c>
      <c r="W97" s="42">
        <f t="shared" si="37"/>
        <v>0</v>
      </c>
      <c r="X97" s="42">
        <f t="shared" si="38"/>
        <v>7.8742576226258785E-6</v>
      </c>
      <c r="Y97" s="42">
        <f t="shared" si="39"/>
        <v>0</v>
      </c>
      <c r="AB97" s="42">
        <f t="shared" si="40"/>
        <v>0</v>
      </c>
      <c r="AC97" s="42">
        <f t="shared" si="41"/>
        <v>2.4985351903844338E-6</v>
      </c>
      <c r="AD97" s="42">
        <f t="shared" si="42"/>
        <v>0</v>
      </c>
      <c r="AE97" s="42">
        <f t="shared" si="42"/>
        <v>7.8742576226258785E-6</v>
      </c>
      <c r="AF97" s="42">
        <f t="shared" si="42"/>
        <v>0</v>
      </c>
      <c r="AI97" s="40">
        <f t="shared" si="43"/>
        <v>0</v>
      </c>
      <c r="AJ97" s="40">
        <f t="shared" si="44"/>
        <v>2.4985351903844334E-6</v>
      </c>
    </row>
    <row r="98" spans="1:36" x14ac:dyDescent="0.25">
      <c r="A98" t="s">
        <v>8709</v>
      </c>
      <c r="B98" t="s">
        <v>8709</v>
      </c>
      <c r="C98">
        <v>1</v>
      </c>
      <c r="D98" t="s">
        <v>8710</v>
      </c>
      <c r="E98">
        <v>14.624000000000001</v>
      </c>
      <c r="F98">
        <v>9.2980000000000005E-4</v>
      </c>
      <c r="G98">
        <v>2.3852000000000002</v>
      </c>
      <c r="H98">
        <v>168860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R98" s="42">
        <f t="shared" si="32"/>
        <v>7.6365966663334602E-6</v>
      </c>
      <c r="S98" s="42">
        <f t="shared" si="33"/>
        <v>0</v>
      </c>
      <c r="T98" s="42">
        <f t="shared" si="34"/>
        <v>0</v>
      </c>
      <c r="U98" s="42">
        <f t="shared" si="35"/>
        <v>0</v>
      </c>
      <c r="V98" s="42">
        <f t="shared" si="36"/>
        <v>0</v>
      </c>
      <c r="W98" s="42">
        <f t="shared" si="37"/>
        <v>0</v>
      </c>
      <c r="X98" s="42">
        <f t="shared" si="38"/>
        <v>0</v>
      </c>
      <c r="Y98" s="42">
        <f t="shared" si="39"/>
        <v>0</v>
      </c>
      <c r="AB98" s="42">
        <f t="shared" si="40"/>
        <v>3.8182983331667301E-6</v>
      </c>
      <c r="AC98" s="42">
        <f t="shared" si="41"/>
        <v>0</v>
      </c>
      <c r="AD98" s="42">
        <f t="shared" si="42"/>
        <v>0</v>
      </c>
      <c r="AE98" s="42">
        <f t="shared" si="42"/>
        <v>0</v>
      </c>
      <c r="AF98" s="42">
        <f t="shared" si="42"/>
        <v>0</v>
      </c>
      <c r="AI98" s="40">
        <f t="shared" si="43"/>
        <v>3.8182983331667301E-6</v>
      </c>
      <c r="AJ98" s="40">
        <f t="shared" si="44"/>
        <v>0</v>
      </c>
    </row>
    <row r="99" spans="1:36" x14ac:dyDescent="0.25">
      <c r="A99" t="s">
        <v>8711</v>
      </c>
      <c r="B99" t="s">
        <v>7612</v>
      </c>
      <c r="C99" t="s">
        <v>8712</v>
      </c>
      <c r="D99" t="s">
        <v>3987</v>
      </c>
      <c r="E99">
        <v>50.747</v>
      </c>
      <c r="F99">
        <v>0</v>
      </c>
      <c r="G99">
        <v>63.811</v>
      </c>
      <c r="H99">
        <v>0</v>
      </c>
      <c r="I99">
        <v>707250</v>
      </c>
      <c r="J99">
        <v>8729600</v>
      </c>
      <c r="K99">
        <v>408410</v>
      </c>
      <c r="L99">
        <v>0</v>
      </c>
      <c r="M99">
        <v>5805700</v>
      </c>
      <c r="N99">
        <v>0</v>
      </c>
      <c r="O99">
        <v>0</v>
      </c>
      <c r="R99" s="42">
        <f t="shared" si="32"/>
        <v>0</v>
      </c>
      <c r="S99" s="42">
        <f t="shared" si="33"/>
        <v>5.8577638725277569E-6</v>
      </c>
      <c r="T99" s="42">
        <f t="shared" si="34"/>
        <v>8.1492611978317142E-5</v>
      </c>
      <c r="U99" s="42">
        <f t="shared" si="35"/>
        <v>3.3795306749773351E-6</v>
      </c>
      <c r="V99" s="42">
        <f t="shared" si="36"/>
        <v>0</v>
      </c>
      <c r="W99" s="42">
        <f t="shared" si="37"/>
        <v>5.3630698133675984E-5</v>
      </c>
      <c r="X99" s="42">
        <f t="shared" si="38"/>
        <v>0</v>
      </c>
      <c r="Y99" s="42">
        <f t="shared" si="39"/>
        <v>0</v>
      </c>
      <c r="AB99" s="42">
        <f t="shared" si="40"/>
        <v>2.9288819362638784E-6</v>
      </c>
      <c r="AC99" s="42">
        <f t="shared" si="41"/>
        <v>2.8290714217764824E-5</v>
      </c>
      <c r="AD99" s="42">
        <f t="shared" si="42"/>
        <v>5.3630698133675984E-5</v>
      </c>
      <c r="AE99" s="42">
        <f t="shared" si="42"/>
        <v>0</v>
      </c>
      <c r="AF99" s="42">
        <f t="shared" si="42"/>
        <v>0</v>
      </c>
      <c r="AI99" s="40">
        <f t="shared" si="43"/>
        <v>2.928881936263878E-6</v>
      </c>
      <c r="AJ99" s="40">
        <f t="shared" si="44"/>
        <v>2.6618832624597285E-5</v>
      </c>
    </row>
    <row r="100" spans="1:36" x14ac:dyDescent="0.25">
      <c r="A100" t="s">
        <v>6409</v>
      </c>
      <c r="B100" t="s">
        <v>6409</v>
      </c>
      <c r="C100" t="s">
        <v>4721</v>
      </c>
      <c r="D100" t="s">
        <v>6408</v>
      </c>
      <c r="E100">
        <v>300.45</v>
      </c>
      <c r="F100">
        <v>0</v>
      </c>
      <c r="G100">
        <v>186.12</v>
      </c>
      <c r="H100">
        <v>0</v>
      </c>
      <c r="I100">
        <v>4649800</v>
      </c>
      <c r="J100">
        <v>585870</v>
      </c>
      <c r="K100">
        <v>3590900</v>
      </c>
      <c r="L100">
        <v>0</v>
      </c>
      <c r="M100">
        <v>455910</v>
      </c>
      <c r="N100">
        <v>0</v>
      </c>
      <c r="O100">
        <v>0</v>
      </c>
      <c r="R100" s="42">
        <f t="shared" si="32"/>
        <v>0</v>
      </c>
      <c r="S100" s="42">
        <f t="shared" si="33"/>
        <v>3.8511743307853749E-5</v>
      </c>
      <c r="T100" s="42">
        <f t="shared" si="34"/>
        <v>5.4692169835658751E-6</v>
      </c>
      <c r="U100" s="42">
        <f t="shared" si="35"/>
        <v>2.9714151712191458E-5</v>
      </c>
      <c r="V100" s="42">
        <f t="shared" si="36"/>
        <v>0</v>
      </c>
      <c r="W100" s="42">
        <f t="shared" si="37"/>
        <v>4.2115113743604077E-6</v>
      </c>
      <c r="X100" s="42">
        <f t="shared" si="38"/>
        <v>0</v>
      </c>
      <c r="Y100" s="42">
        <f t="shared" si="39"/>
        <v>0</v>
      </c>
      <c r="AB100" s="42">
        <f t="shared" si="40"/>
        <v>1.9255871653926874E-5</v>
      </c>
      <c r="AC100" s="42">
        <f t="shared" si="41"/>
        <v>1.1727789565252445E-5</v>
      </c>
      <c r="AD100" s="42">
        <f t="shared" si="42"/>
        <v>4.2115113743604077E-6</v>
      </c>
      <c r="AE100" s="42">
        <f t="shared" si="42"/>
        <v>0</v>
      </c>
      <c r="AF100" s="42">
        <f t="shared" si="42"/>
        <v>0</v>
      </c>
      <c r="AI100" s="40">
        <f t="shared" si="43"/>
        <v>1.9255871653926874E-5</v>
      </c>
      <c r="AJ100" s="40">
        <f t="shared" si="44"/>
        <v>9.1307174063517003E-6</v>
      </c>
    </row>
    <row r="101" spans="1:36" x14ac:dyDescent="0.25">
      <c r="A101" t="s">
        <v>8713</v>
      </c>
      <c r="B101" t="s">
        <v>7614</v>
      </c>
      <c r="C101" t="s">
        <v>324</v>
      </c>
      <c r="D101" t="s">
        <v>7615</v>
      </c>
      <c r="E101">
        <v>170.63</v>
      </c>
      <c r="F101">
        <v>0</v>
      </c>
      <c r="G101">
        <v>7.7453000000000003</v>
      </c>
      <c r="H101">
        <v>5695.8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212310</v>
      </c>
      <c r="O101">
        <v>0</v>
      </c>
      <c r="R101" s="42">
        <f t="shared" si="32"/>
        <v>2.5758928871314772E-7</v>
      </c>
      <c r="S101" s="42">
        <f t="shared" si="33"/>
        <v>0</v>
      </c>
      <c r="T101" s="42">
        <f t="shared" si="34"/>
        <v>0</v>
      </c>
      <c r="U101" s="42">
        <f t="shared" si="35"/>
        <v>0</v>
      </c>
      <c r="V101" s="42">
        <f t="shared" si="36"/>
        <v>0</v>
      </c>
      <c r="W101" s="42">
        <f t="shared" si="37"/>
        <v>0</v>
      </c>
      <c r="X101" s="42">
        <f t="shared" si="38"/>
        <v>3.2572501429317103E-6</v>
      </c>
      <c r="Y101" s="42">
        <f t="shared" si="39"/>
        <v>0</v>
      </c>
      <c r="AB101" s="42">
        <f t="shared" si="40"/>
        <v>1.2879464435657386E-7</v>
      </c>
      <c r="AC101" s="42">
        <f t="shared" si="41"/>
        <v>0</v>
      </c>
      <c r="AD101" s="42">
        <f t="shared" si="42"/>
        <v>0</v>
      </c>
      <c r="AE101" s="42">
        <f t="shared" si="42"/>
        <v>3.2572501429317103E-6</v>
      </c>
      <c r="AF101" s="42">
        <f t="shared" si="42"/>
        <v>0</v>
      </c>
      <c r="AI101" s="40">
        <f t="shared" si="43"/>
        <v>1.2879464435657386E-7</v>
      </c>
      <c r="AJ101" s="40">
        <f t="shared" si="44"/>
        <v>0</v>
      </c>
    </row>
    <row r="102" spans="1:36" x14ac:dyDescent="0.25">
      <c r="A102" t="s">
        <v>6407</v>
      </c>
      <c r="B102" t="s">
        <v>6407</v>
      </c>
      <c r="C102" t="s">
        <v>200</v>
      </c>
      <c r="D102" t="s">
        <v>6406</v>
      </c>
      <c r="E102">
        <v>64.266000000000005</v>
      </c>
      <c r="F102">
        <v>4.8013999999999999E-3</v>
      </c>
      <c r="G102">
        <v>1.8411999999999999</v>
      </c>
      <c r="H102">
        <v>0</v>
      </c>
      <c r="I102">
        <v>267290</v>
      </c>
      <c r="J102">
        <v>0</v>
      </c>
      <c r="K102">
        <v>342700</v>
      </c>
      <c r="L102">
        <v>0</v>
      </c>
      <c r="M102">
        <v>0</v>
      </c>
      <c r="N102">
        <v>0</v>
      </c>
      <c r="O102">
        <v>0</v>
      </c>
      <c r="R102" s="42">
        <f t="shared" si="32"/>
        <v>0</v>
      </c>
      <c r="S102" s="42">
        <f t="shared" si="33"/>
        <v>2.2138164800112324E-6</v>
      </c>
      <c r="T102" s="42">
        <f t="shared" si="34"/>
        <v>0</v>
      </c>
      <c r="U102" s="42">
        <f t="shared" si="35"/>
        <v>2.8357904123668194E-6</v>
      </c>
      <c r="V102" s="42">
        <f t="shared" si="36"/>
        <v>0</v>
      </c>
      <c r="W102" s="42">
        <f t="shared" si="37"/>
        <v>0</v>
      </c>
      <c r="X102" s="42">
        <f t="shared" si="38"/>
        <v>0</v>
      </c>
      <c r="Y102" s="42">
        <f t="shared" si="39"/>
        <v>0</v>
      </c>
      <c r="AB102" s="42">
        <f t="shared" si="40"/>
        <v>1.1069082400056162E-6</v>
      </c>
      <c r="AC102" s="42">
        <f t="shared" si="41"/>
        <v>9.4526347078893985E-7</v>
      </c>
      <c r="AD102" s="42">
        <f t="shared" si="42"/>
        <v>0</v>
      </c>
      <c r="AE102" s="42">
        <f t="shared" si="42"/>
        <v>0</v>
      </c>
      <c r="AF102" s="42">
        <f t="shared" si="42"/>
        <v>0</v>
      </c>
      <c r="AI102" s="40">
        <f t="shared" si="43"/>
        <v>1.1069082400056162E-6</v>
      </c>
      <c r="AJ102" s="40">
        <f t="shared" si="44"/>
        <v>9.4526347078893985E-7</v>
      </c>
    </row>
    <row r="103" spans="1:36" x14ac:dyDescent="0.25">
      <c r="A103" t="s">
        <v>3982</v>
      </c>
      <c r="B103" t="s">
        <v>3982</v>
      </c>
      <c r="C103" t="s">
        <v>2895</v>
      </c>
      <c r="D103" t="s">
        <v>3981</v>
      </c>
      <c r="E103">
        <v>33.027000000000001</v>
      </c>
      <c r="F103">
        <v>0</v>
      </c>
      <c r="G103">
        <v>24.725000000000001</v>
      </c>
      <c r="H103">
        <v>42350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2246600</v>
      </c>
      <c r="O103">
        <v>453280</v>
      </c>
      <c r="R103" s="42">
        <f t="shared" si="32"/>
        <v>1.9152544641668961E-6</v>
      </c>
      <c r="S103" s="42">
        <f t="shared" si="33"/>
        <v>0</v>
      </c>
      <c r="T103" s="42">
        <f t="shared" si="34"/>
        <v>0</v>
      </c>
      <c r="U103" s="42">
        <f t="shared" si="35"/>
        <v>0</v>
      </c>
      <c r="V103" s="42">
        <f t="shared" si="36"/>
        <v>0</v>
      </c>
      <c r="W103" s="42">
        <f t="shared" si="37"/>
        <v>0</v>
      </c>
      <c r="X103" s="42">
        <f t="shared" si="38"/>
        <v>3.4467232683860299E-5</v>
      </c>
      <c r="Y103" s="42">
        <f t="shared" si="39"/>
        <v>8.3569129808405452E-6</v>
      </c>
      <c r="AB103" s="42">
        <f t="shared" si="40"/>
        <v>9.5762723208344804E-7</v>
      </c>
      <c r="AC103" s="42">
        <f t="shared" si="41"/>
        <v>0</v>
      </c>
      <c r="AD103" s="42">
        <f t="shared" si="42"/>
        <v>0</v>
      </c>
      <c r="AE103" s="42">
        <f t="shared" si="42"/>
        <v>3.4467232683860299E-5</v>
      </c>
      <c r="AF103" s="42">
        <f t="shared" si="42"/>
        <v>8.3569129808405452E-6</v>
      </c>
      <c r="AI103" s="40">
        <f t="shared" si="43"/>
        <v>9.5762723208344804E-7</v>
      </c>
      <c r="AJ103" s="40">
        <f t="shared" si="44"/>
        <v>0</v>
      </c>
    </row>
    <row r="104" spans="1:36" x14ac:dyDescent="0.25">
      <c r="A104" t="s">
        <v>3980</v>
      </c>
      <c r="B104" t="s">
        <v>6578</v>
      </c>
      <c r="C104" t="s">
        <v>8714</v>
      </c>
      <c r="D104" t="s">
        <v>3977</v>
      </c>
      <c r="E104">
        <v>25.809000000000001</v>
      </c>
      <c r="F104">
        <v>0</v>
      </c>
      <c r="G104">
        <v>20.783000000000001</v>
      </c>
      <c r="H104">
        <v>260060</v>
      </c>
      <c r="I104">
        <v>1046300</v>
      </c>
      <c r="J104">
        <v>14029000</v>
      </c>
      <c r="K104">
        <v>1779900</v>
      </c>
      <c r="L104">
        <v>0</v>
      </c>
      <c r="M104">
        <v>1429000</v>
      </c>
      <c r="N104">
        <v>5065700</v>
      </c>
      <c r="O104">
        <v>1751300</v>
      </c>
      <c r="R104" s="42">
        <f t="shared" si="32"/>
        <v>1.1761064367207627E-5</v>
      </c>
      <c r="S104" s="42">
        <f t="shared" si="33"/>
        <v>8.6659290771661945E-6</v>
      </c>
      <c r="T104" s="42">
        <f t="shared" si="34"/>
        <v>1.3096360124677088E-4</v>
      </c>
      <c r="U104" s="42">
        <f t="shared" si="35"/>
        <v>1.4728401969570184E-5</v>
      </c>
      <c r="V104" s="42">
        <f t="shared" si="36"/>
        <v>0</v>
      </c>
      <c r="W104" s="42">
        <f t="shared" si="37"/>
        <v>1.3200521493191689E-5</v>
      </c>
      <c r="X104" s="42">
        <f t="shared" si="38"/>
        <v>7.7717733733922864E-5</v>
      </c>
      <c r="Y104" s="42">
        <f t="shared" si="39"/>
        <v>3.2287905275648706E-5</v>
      </c>
      <c r="AB104" s="42">
        <f t="shared" si="40"/>
        <v>1.021349672218691E-5</v>
      </c>
      <c r="AC104" s="42">
        <f t="shared" si="41"/>
        <v>4.8564001072113689E-5</v>
      </c>
      <c r="AD104" s="42">
        <f t="shared" si="42"/>
        <v>1.3200521493191689E-5</v>
      </c>
      <c r="AE104" s="42">
        <f t="shared" si="42"/>
        <v>7.7717733733922864E-5</v>
      </c>
      <c r="AF104" s="42">
        <f t="shared" si="42"/>
        <v>3.2287905275648706E-5</v>
      </c>
      <c r="AI104" s="40">
        <f t="shared" si="43"/>
        <v>1.5475676450207164E-6</v>
      </c>
      <c r="AJ104" s="40">
        <f t="shared" si="44"/>
        <v>4.1418603058093895E-5</v>
      </c>
    </row>
    <row r="105" spans="1:36" x14ac:dyDescent="0.25">
      <c r="A105" t="s">
        <v>8715</v>
      </c>
      <c r="B105" t="s">
        <v>8715</v>
      </c>
      <c r="C105" t="s">
        <v>8716</v>
      </c>
      <c r="D105" t="s">
        <v>8717</v>
      </c>
      <c r="E105">
        <v>59.351999999999997</v>
      </c>
      <c r="F105">
        <v>0</v>
      </c>
      <c r="G105">
        <v>22.353999999999999</v>
      </c>
      <c r="H105">
        <v>64557</v>
      </c>
      <c r="I105">
        <v>0</v>
      </c>
      <c r="J105">
        <v>1596600</v>
      </c>
      <c r="K105">
        <v>126200</v>
      </c>
      <c r="L105">
        <v>0</v>
      </c>
      <c r="M105">
        <v>1123600</v>
      </c>
      <c r="N105">
        <v>185760</v>
      </c>
      <c r="O105">
        <v>54600</v>
      </c>
      <c r="R105" s="42">
        <f t="shared" si="32"/>
        <v>2.9195533044444466E-6</v>
      </c>
      <c r="S105" s="42">
        <f t="shared" si="33"/>
        <v>0</v>
      </c>
      <c r="T105" s="42">
        <f t="shared" si="34"/>
        <v>1.4904589475414812E-5</v>
      </c>
      <c r="U105" s="42">
        <f t="shared" si="35"/>
        <v>1.0442858186188871E-6</v>
      </c>
      <c r="V105" s="42">
        <f t="shared" si="36"/>
        <v>0</v>
      </c>
      <c r="W105" s="42">
        <f t="shared" si="37"/>
        <v>1.037936035671811E-5</v>
      </c>
      <c r="X105" s="42">
        <f t="shared" si="38"/>
        <v>2.8499212780886178E-6</v>
      </c>
      <c r="Y105" s="42">
        <f t="shared" si="39"/>
        <v>1.0066348587052016E-6</v>
      </c>
      <c r="AB105" s="42">
        <f t="shared" si="40"/>
        <v>1.4597766522222233E-6</v>
      </c>
      <c r="AC105" s="42">
        <f t="shared" si="41"/>
        <v>5.3162917646778995E-6</v>
      </c>
      <c r="AD105" s="42">
        <f t="shared" si="42"/>
        <v>1.037936035671811E-5</v>
      </c>
      <c r="AE105" s="42">
        <f t="shared" si="42"/>
        <v>2.8499212780886178E-6</v>
      </c>
      <c r="AF105" s="42">
        <f t="shared" si="42"/>
        <v>1.0066348587052016E-6</v>
      </c>
      <c r="AI105" s="40">
        <f t="shared" si="43"/>
        <v>1.4597766522222231E-6</v>
      </c>
      <c r="AJ105" s="40">
        <f t="shared" si="44"/>
        <v>4.8036174896298794E-6</v>
      </c>
    </row>
    <row r="106" spans="1:36" x14ac:dyDescent="0.25">
      <c r="A106" t="s">
        <v>8718</v>
      </c>
      <c r="B106" t="s">
        <v>8718</v>
      </c>
      <c r="C106">
        <v>1</v>
      </c>
      <c r="D106" t="s">
        <v>8719</v>
      </c>
      <c r="E106">
        <v>74.679000000000002</v>
      </c>
      <c r="F106">
        <v>5.1768999999999999E-3</v>
      </c>
      <c r="G106">
        <v>1.7696000000000001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720830</v>
      </c>
      <c r="R106" s="42">
        <f t="shared" si="32"/>
        <v>0</v>
      </c>
      <c r="S106" s="42">
        <f t="shared" si="33"/>
        <v>0</v>
      </c>
      <c r="T106" s="42">
        <f t="shared" si="34"/>
        <v>0</v>
      </c>
      <c r="U106" s="42">
        <f t="shared" si="35"/>
        <v>0</v>
      </c>
      <c r="V106" s="42">
        <f t="shared" si="36"/>
        <v>0</v>
      </c>
      <c r="W106" s="42">
        <f t="shared" si="37"/>
        <v>0</v>
      </c>
      <c r="X106" s="42">
        <f t="shared" si="38"/>
        <v>0</v>
      </c>
      <c r="Y106" s="42">
        <f t="shared" si="39"/>
        <v>1.3289608153854769E-5</v>
      </c>
      <c r="AB106" s="42">
        <f t="shared" si="40"/>
        <v>0</v>
      </c>
      <c r="AC106" s="42">
        <f t="shared" si="41"/>
        <v>0</v>
      </c>
      <c r="AD106" s="42">
        <f t="shared" si="42"/>
        <v>0</v>
      </c>
      <c r="AE106" s="42">
        <f t="shared" si="42"/>
        <v>0</v>
      </c>
      <c r="AF106" s="42">
        <f t="shared" si="42"/>
        <v>1.3289608153854769E-5</v>
      </c>
      <c r="AI106" s="40">
        <f t="shared" si="43"/>
        <v>0</v>
      </c>
      <c r="AJ106" s="40">
        <f t="shared" si="44"/>
        <v>0</v>
      </c>
    </row>
    <row r="107" spans="1:36" x14ac:dyDescent="0.25">
      <c r="A107" t="s">
        <v>6404</v>
      </c>
      <c r="B107" t="s">
        <v>6404</v>
      </c>
      <c r="C107">
        <v>5</v>
      </c>
      <c r="D107" t="s">
        <v>6403</v>
      </c>
      <c r="E107">
        <v>53.823999999999998</v>
      </c>
      <c r="F107">
        <v>0</v>
      </c>
      <c r="G107">
        <v>20.193000000000001</v>
      </c>
      <c r="H107">
        <v>0</v>
      </c>
      <c r="I107">
        <v>2745900</v>
      </c>
      <c r="J107">
        <v>0</v>
      </c>
      <c r="K107">
        <v>730940</v>
      </c>
      <c r="L107">
        <v>0</v>
      </c>
      <c r="M107">
        <v>0</v>
      </c>
      <c r="N107">
        <v>0</v>
      </c>
      <c r="O107">
        <v>0</v>
      </c>
      <c r="R107" s="42">
        <f t="shared" si="32"/>
        <v>0</v>
      </c>
      <c r="S107" s="42">
        <f t="shared" si="33"/>
        <v>2.2742783764685707E-5</v>
      </c>
      <c r="T107" s="42">
        <f t="shared" si="34"/>
        <v>0</v>
      </c>
      <c r="U107" s="42">
        <f t="shared" si="35"/>
        <v>6.0484174030213106E-6</v>
      </c>
      <c r="V107" s="42">
        <f t="shared" si="36"/>
        <v>0</v>
      </c>
      <c r="W107" s="42">
        <f t="shared" si="37"/>
        <v>0</v>
      </c>
      <c r="X107" s="42">
        <f t="shared" si="38"/>
        <v>0</v>
      </c>
      <c r="Y107" s="42">
        <f t="shared" si="39"/>
        <v>0</v>
      </c>
      <c r="AB107" s="42">
        <f t="shared" si="40"/>
        <v>1.1371391882342854E-5</v>
      </c>
      <c r="AC107" s="42">
        <f t="shared" si="41"/>
        <v>2.0161391343404369E-6</v>
      </c>
      <c r="AD107" s="42">
        <f t="shared" si="42"/>
        <v>0</v>
      </c>
      <c r="AE107" s="42">
        <f t="shared" si="42"/>
        <v>0</v>
      </c>
      <c r="AF107" s="42">
        <f t="shared" si="42"/>
        <v>0</v>
      </c>
      <c r="AI107" s="40">
        <f t="shared" si="43"/>
        <v>1.1371391882342854E-5</v>
      </c>
      <c r="AJ107" s="40">
        <f t="shared" si="44"/>
        <v>2.0161391343404369E-6</v>
      </c>
    </row>
    <row r="108" spans="1:36" x14ac:dyDescent="0.25">
      <c r="A108" t="s">
        <v>6402</v>
      </c>
      <c r="B108" t="s">
        <v>6402</v>
      </c>
      <c r="C108">
        <v>1</v>
      </c>
      <c r="D108" t="s">
        <v>6401</v>
      </c>
      <c r="E108">
        <v>27.228000000000002</v>
      </c>
      <c r="F108">
        <v>0</v>
      </c>
      <c r="G108">
        <v>4.7190000000000003</v>
      </c>
      <c r="H108">
        <v>0</v>
      </c>
      <c r="I108">
        <v>0</v>
      </c>
      <c r="J108">
        <v>225270</v>
      </c>
      <c r="K108">
        <v>0</v>
      </c>
      <c r="L108">
        <v>0</v>
      </c>
      <c r="M108">
        <v>0</v>
      </c>
      <c r="N108">
        <v>443240</v>
      </c>
      <c r="O108">
        <v>0</v>
      </c>
      <c r="R108" s="42">
        <f t="shared" si="32"/>
        <v>0</v>
      </c>
      <c r="S108" s="42">
        <f t="shared" si="33"/>
        <v>0</v>
      </c>
      <c r="T108" s="42">
        <f t="shared" si="34"/>
        <v>2.102941795770196E-6</v>
      </c>
      <c r="U108" s="42">
        <f t="shared" si="35"/>
        <v>0</v>
      </c>
      <c r="V108" s="42">
        <f t="shared" si="36"/>
        <v>0</v>
      </c>
      <c r="W108" s="42">
        <f t="shared" si="37"/>
        <v>0</v>
      </c>
      <c r="X108" s="42">
        <f t="shared" si="38"/>
        <v>6.8001674596253182E-6</v>
      </c>
      <c r="Y108" s="42">
        <f t="shared" si="39"/>
        <v>0</v>
      </c>
      <c r="AB108" s="42">
        <f t="shared" si="40"/>
        <v>0</v>
      </c>
      <c r="AC108" s="42">
        <f t="shared" si="41"/>
        <v>7.0098059859006535E-7</v>
      </c>
      <c r="AD108" s="42">
        <f t="shared" si="42"/>
        <v>0</v>
      </c>
      <c r="AE108" s="42">
        <f t="shared" si="42"/>
        <v>6.8001674596253182E-6</v>
      </c>
      <c r="AF108" s="42">
        <f t="shared" si="42"/>
        <v>0</v>
      </c>
      <c r="AI108" s="40">
        <f t="shared" si="43"/>
        <v>0</v>
      </c>
      <c r="AJ108" s="40">
        <f t="shared" si="44"/>
        <v>7.0098059859006525E-7</v>
      </c>
    </row>
    <row r="109" spans="1:36" x14ac:dyDescent="0.25">
      <c r="A109" t="s">
        <v>6398</v>
      </c>
      <c r="B109" t="s">
        <v>6398</v>
      </c>
      <c r="C109">
        <v>1</v>
      </c>
      <c r="D109" t="s">
        <v>6397</v>
      </c>
      <c r="E109">
        <v>36.353999999999999</v>
      </c>
      <c r="F109">
        <v>0</v>
      </c>
      <c r="G109">
        <v>4.5671999999999997</v>
      </c>
      <c r="H109">
        <v>0</v>
      </c>
      <c r="I109">
        <v>3149100</v>
      </c>
      <c r="J109">
        <v>0</v>
      </c>
      <c r="K109">
        <v>2458100</v>
      </c>
      <c r="L109">
        <v>0</v>
      </c>
      <c r="M109">
        <v>0</v>
      </c>
      <c r="N109">
        <v>0</v>
      </c>
      <c r="O109">
        <v>0</v>
      </c>
      <c r="R109" s="42">
        <f t="shared" si="32"/>
        <v>0</v>
      </c>
      <c r="S109" s="42">
        <f t="shared" si="33"/>
        <v>2.6082268237507471E-5</v>
      </c>
      <c r="T109" s="42">
        <f t="shared" si="34"/>
        <v>0</v>
      </c>
      <c r="U109" s="42">
        <f t="shared" si="35"/>
        <v>2.0340403888645695E-5</v>
      </c>
      <c r="V109" s="42">
        <f t="shared" si="36"/>
        <v>0</v>
      </c>
      <c r="W109" s="42">
        <f t="shared" si="37"/>
        <v>0</v>
      </c>
      <c r="X109" s="42">
        <f t="shared" si="38"/>
        <v>0</v>
      </c>
      <c r="Y109" s="42">
        <f t="shared" si="39"/>
        <v>0</v>
      </c>
      <c r="AB109" s="42">
        <f t="shared" si="40"/>
        <v>1.3041134118753735E-5</v>
      </c>
      <c r="AC109" s="42">
        <f t="shared" si="41"/>
        <v>6.7801346295485646E-6</v>
      </c>
      <c r="AD109" s="42">
        <f t="shared" si="42"/>
        <v>0</v>
      </c>
      <c r="AE109" s="42">
        <f t="shared" si="42"/>
        <v>0</v>
      </c>
      <c r="AF109" s="42">
        <f t="shared" si="42"/>
        <v>0</v>
      </c>
      <c r="AI109" s="40">
        <f t="shared" si="43"/>
        <v>1.3041134118753735E-5</v>
      </c>
      <c r="AJ109" s="40">
        <f t="shared" si="44"/>
        <v>6.7801346295485655E-6</v>
      </c>
    </row>
    <row r="110" spans="1:36" x14ac:dyDescent="0.25">
      <c r="A110" t="s">
        <v>8720</v>
      </c>
      <c r="B110" t="s">
        <v>8721</v>
      </c>
      <c r="C110" t="s">
        <v>8722</v>
      </c>
      <c r="D110" t="s">
        <v>3970</v>
      </c>
      <c r="E110">
        <v>49.79</v>
      </c>
      <c r="F110">
        <v>0</v>
      </c>
      <c r="G110">
        <v>6.3776000000000002</v>
      </c>
      <c r="H110">
        <v>112120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890020</v>
      </c>
      <c r="O110">
        <v>877360</v>
      </c>
      <c r="R110" s="42">
        <f t="shared" si="32"/>
        <v>5.0705627041887219E-6</v>
      </c>
      <c r="S110" s="42">
        <f t="shared" si="33"/>
        <v>0</v>
      </c>
      <c r="T110" s="42">
        <f t="shared" si="34"/>
        <v>0</v>
      </c>
      <c r="U110" s="42">
        <f t="shared" si="35"/>
        <v>0</v>
      </c>
      <c r="V110" s="42">
        <f t="shared" si="36"/>
        <v>0</v>
      </c>
      <c r="W110" s="42">
        <f t="shared" si="37"/>
        <v>0</v>
      </c>
      <c r="X110" s="42">
        <f t="shared" si="38"/>
        <v>1.3654645434563048E-5</v>
      </c>
      <c r="Y110" s="42">
        <f t="shared" si="39"/>
        <v>1.6175479114168417E-5</v>
      </c>
      <c r="AB110" s="42">
        <f t="shared" si="40"/>
        <v>2.535281352094361E-6</v>
      </c>
      <c r="AC110" s="42">
        <f t="shared" si="41"/>
        <v>0</v>
      </c>
      <c r="AD110" s="42">
        <f t="shared" si="42"/>
        <v>0</v>
      </c>
      <c r="AE110" s="42">
        <f t="shared" si="42"/>
        <v>1.3654645434563048E-5</v>
      </c>
      <c r="AF110" s="42">
        <f t="shared" si="42"/>
        <v>1.6175479114168417E-5</v>
      </c>
      <c r="AI110" s="40">
        <f t="shared" si="43"/>
        <v>2.535281352094361E-6</v>
      </c>
      <c r="AJ110" s="40">
        <f t="shared" si="44"/>
        <v>0</v>
      </c>
    </row>
    <row r="111" spans="1:36" x14ac:dyDescent="0.25">
      <c r="A111" t="s">
        <v>3969</v>
      </c>
      <c r="B111" t="s">
        <v>3969</v>
      </c>
      <c r="C111">
        <v>3</v>
      </c>
      <c r="D111" t="s">
        <v>3968</v>
      </c>
      <c r="E111">
        <v>10.057</v>
      </c>
      <c r="F111">
        <v>0</v>
      </c>
      <c r="G111">
        <v>8.9944000000000006</v>
      </c>
      <c r="H111">
        <v>0</v>
      </c>
      <c r="I111">
        <v>6483700</v>
      </c>
      <c r="J111">
        <v>8566000</v>
      </c>
      <c r="K111">
        <v>13347000</v>
      </c>
      <c r="L111">
        <v>0</v>
      </c>
      <c r="M111">
        <v>3953200</v>
      </c>
      <c r="N111">
        <v>5046800</v>
      </c>
      <c r="O111">
        <v>3171900</v>
      </c>
      <c r="R111" s="42">
        <f t="shared" si="32"/>
        <v>0</v>
      </c>
      <c r="S111" s="42">
        <f t="shared" si="33"/>
        <v>5.3700931241156898E-5</v>
      </c>
      <c r="T111" s="42">
        <f t="shared" si="34"/>
        <v>7.996537232018244E-5</v>
      </c>
      <c r="U111" s="42">
        <f t="shared" si="35"/>
        <v>1.1044439636375821E-4</v>
      </c>
      <c r="V111" s="42">
        <f t="shared" si="36"/>
        <v>0</v>
      </c>
      <c r="W111" s="42">
        <f t="shared" si="37"/>
        <v>3.6518055680115729E-5</v>
      </c>
      <c r="X111" s="42">
        <f t="shared" si="38"/>
        <v>7.7427770813187112E-5</v>
      </c>
      <c r="Y111" s="42">
        <f t="shared" si="39"/>
        <v>5.8478848137857666E-5</v>
      </c>
      <c r="AB111" s="42">
        <f t="shared" si="40"/>
        <v>2.6850465620578449E-5</v>
      </c>
      <c r="AC111" s="42">
        <f t="shared" si="41"/>
        <v>6.3469922894646892E-5</v>
      </c>
      <c r="AD111" s="42">
        <f t="shared" si="42"/>
        <v>3.6518055680115729E-5</v>
      </c>
      <c r="AE111" s="42">
        <f t="shared" si="42"/>
        <v>7.7427770813187112E-5</v>
      </c>
      <c r="AF111" s="42">
        <f t="shared" si="42"/>
        <v>5.8478848137857666E-5</v>
      </c>
      <c r="AI111" s="40">
        <f t="shared" si="43"/>
        <v>2.6850465620578449E-5</v>
      </c>
      <c r="AJ111" s="40">
        <f t="shared" si="44"/>
        <v>3.2932081930601418E-5</v>
      </c>
    </row>
    <row r="112" spans="1:36" x14ac:dyDescent="0.25">
      <c r="A112" t="s">
        <v>6581</v>
      </c>
      <c r="B112" t="s">
        <v>6581</v>
      </c>
      <c r="C112" t="s">
        <v>2505</v>
      </c>
      <c r="D112" t="s">
        <v>6582</v>
      </c>
      <c r="E112">
        <v>118.92</v>
      </c>
      <c r="F112">
        <v>0</v>
      </c>
      <c r="G112">
        <v>59.584000000000003</v>
      </c>
      <c r="H112">
        <v>0</v>
      </c>
      <c r="I112">
        <v>1001400</v>
      </c>
      <c r="J112">
        <v>0</v>
      </c>
      <c r="K112">
        <v>962250</v>
      </c>
      <c r="L112">
        <v>0</v>
      </c>
      <c r="M112">
        <v>102690</v>
      </c>
      <c r="N112">
        <v>0</v>
      </c>
      <c r="O112">
        <v>0</v>
      </c>
      <c r="R112" s="42">
        <f t="shared" si="32"/>
        <v>0</v>
      </c>
      <c r="S112" s="42">
        <f t="shared" si="33"/>
        <v>8.2940470016957167E-6</v>
      </c>
      <c r="T112" s="42">
        <f t="shared" si="34"/>
        <v>0</v>
      </c>
      <c r="U112" s="42">
        <f t="shared" si="35"/>
        <v>7.9624724957688131E-6</v>
      </c>
      <c r="V112" s="42">
        <f t="shared" si="36"/>
        <v>0</v>
      </c>
      <c r="W112" s="42">
        <f t="shared" si="37"/>
        <v>9.4860850394391493E-7</v>
      </c>
      <c r="X112" s="42">
        <f t="shared" si="38"/>
        <v>0</v>
      </c>
      <c r="Y112" s="42">
        <f t="shared" si="39"/>
        <v>0</v>
      </c>
      <c r="AB112" s="42">
        <f t="shared" si="40"/>
        <v>4.1470235008478584E-6</v>
      </c>
      <c r="AC112" s="42">
        <f t="shared" si="41"/>
        <v>2.6541574985896045E-6</v>
      </c>
      <c r="AD112" s="42">
        <f t="shared" si="42"/>
        <v>9.4860850394391493E-7</v>
      </c>
      <c r="AE112" s="42">
        <f t="shared" si="42"/>
        <v>0</v>
      </c>
      <c r="AF112" s="42">
        <f t="shared" si="42"/>
        <v>0</v>
      </c>
      <c r="AI112" s="40">
        <f t="shared" si="43"/>
        <v>4.1470235008478575E-6</v>
      </c>
      <c r="AJ112" s="40">
        <f t="shared" si="44"/>
        <v>2.6541574985896045E-6</v>
      </c>
    </row>
    <row r="113" spans="1:36" x14ac:dyDescent="0.25">
      <c r="A113" t="s">
        <v>3967</v>
      </c>
      <c r="B113" t="s">
        <v>3967</v>
      </c>
      <c r="C113" t="s">
        <v>1420</v>
      </c>
      <c r="D113" t="s">
        <v>3966</v>
      </c>
      <c r="E113">
        <v>21.452000000000002</v>
      </c>
      <c r="F113">
        <v>0</v>
      </c>
      <c r="G113">
        <v>4.8825000000000003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1696000</v>
      </c>
      <c r="O113">
        <v>950130</v>
      </c>
      <c r="R113" s="42">
        <f t="shared" si="32"/>
        <v>0</v>
      </c>
      <c r="S113" s="42">
        <f t="shared" si="33"/>
        <v>0</v>
      </c>
      <c r="T113" s="42">
        <f t="shared" si="34"/>
        <v>0</v>
      </c>
      <c r="U113" s="42">
        <f t="shared" si="35"/>
        <v>0</v>
      </c>
      <c r="V113" s="42">
        <f t="shared" si="36"/>
        <v>0</v>
      </c>
      <c r="W113" s="42">
        <f t="shared" si="37"/>
        <v>0</v>
      </c>
      <c r="X113" s="42">
        <f t="shared" si="38"/>
        <v>2.6019953098828036E-5</v>
      </c>
      <c r="Y113" s="42">
        <f t="shared" si="39"/>
        <v>1.7517105829699142E-5</v>
      </c>
      <c r="AB113" s="42">
        <f t="shared" si="40"/>
        <v>0</v>
      </c>
      <c r="AC113" s="42">
        <f t="shared" si="41"/>
        <v>0</v>
      </c>
      <c r="AD113" s="42">
        <f t="shared" si="42"/>
        <v>0</v>
      </c>
      <c r="AE113" s="42">
        <f t="shared" si="42"/>
        <v>2.6019953098828036E-5</v>
      </c>
      <c r="AF113" s="42">
        <f t="shared" si="42"/>
        <v>1.7517105829699142E-5</v>
      </c>
      <c r="AI113" s="40">
        <f t="shared" si="43"/>
        <v>0</v>
      </c>
      <c r="AJ113" s="40">
        <f t="shared" si="44"/>
        <v>0</v>
      </c>
    </row>
    <row r="114" spans="1:36" x14ac:dyDescent="0.25">
      <c r="A114" t="s">
        <v>6391</v>
      </c>
      <c r="B114" t="s">
        <v>6391</v>
      </c>
      <c r="C114" t="s">
        <v>200</v>
      </c>
      <c r="D114" t="s">
        <v>6390</v>
      </c>
      <c r="E114">
        <v>27.984000000000002</v>
      </c>
      <c r="F114">
        <v>3.1042000000000001E-3</v>
      </c>
      <c r="G114">
        <v>1.9621</v>
      </c>
      <c r="H114">
        <v>0</v>
      </c>
      <c r="I114">
        <v>2595700</v>
      </c>
      <c r="J114">
        <v>0</v>
      </c>
      <c r="K114">
        <v>809940</v>
      </c>
      <c r="L114">
        <v>0</v>
      </c>
      <c r="M114">
        <v>0</v>
      </c>
      <c r="N114">
        <v>0</v>
      </c>
      <c r="O114">
        <v>0</v>
      </c>
      <c r="R114" s="42">
        <f t="shared" si="32"/>
        <v>0</v>
      </c>
      <c r="S114" s="42">
        <f t="shared" si="33"/>
        <v>2.1498759538947043E-5</v>
      </c>
      <c r="T114" s="42">
        <f t="shared" si="34"/>
        <v>0</v>
      </c>
      <c r="U114" s="42">
        <f t="shared" si="35"/>
        <v>6.7021303956591238E-6</v>
      </c>
      <c r="V114" s="42">
        <f t="shared" si="36"/>
        <v>0</v>
      </c>
      <c r="W114" s="42">
        <f t="shared" si="37"/>
        <v>0</v>
      </c>
      <c r="X114" s="42">
        <f t="shared" si="38"/>
        <v>0</v>
      </c>
      <c r="Y114" s="42">
        <f t="shared" si="39"/>
        <v>0</v>
      </c>
      <c r="AB114" s="42">
        <f t="shared" si="40"/>
        <v>1.0749379769473522E-5</v>
      </c>
      <c r="AC114" s="42">
        <f t="shared" si="41"/>
        <v>2.2340434652197078E-6</v>
      </c>
      <c r="AD114" s="42">
        <f t="shared" si="42"/>
        <v>0</v>
      </c>
      <c r="AE114" s="42">
        <f t="shared" si="42"/>
        <v>0</v>
      </c>
      <c r="AF114" s="42">
        <f t="shared" si="42"/>
        <v>0</v>
      </c>
      <c r="AI114" s="40">
        <f t="shared" si="43"/>
        <v>1.074937976947352E-5</v>
      </c>
      <c r="AJ114" s="40">
        <f t="shared" si="44"/>
        <v>2.2340434652197082E-6</v>
      </c>
    </row>
    <row r="115" spans="1:36" x14ac:dyDescent="0.25">
      <c r="A115" t="s">
        <v>6389</v>
      </c>
      <c r="B115" t="s">
        <v>6389</v>
      </c>
      <c r="C115">
        <v>6</v>
      </c>
      <c r="D115" t="s">
        <v>6388</v>
      </c>
      <c r="E115">
        <v>209.33</v>
      </c>
      <c r="F115">
        <v>0</v>
      </c>
      <c r="G115">
        <v>11.045</v>
      </c>
      <c r="H115">
        <v>0</v>
      </c>
      <c r="I115">
        <v>0</v>
      </c>
      <c r="J115">
        <v>39602</v>
      </c>
      <c r="K115">
        <v>0</v>
      </c>
      <c r="L115">
        <v>0</v>
      </c>
      <c r="M115">
        <v>0</v>
      </c>
      <c r="N115">
        <v>380400</v>
      </c>
      <c r="O115">
        <v>103970</v>
      </c>
      <c r="R115" s="42">
        <f t="shared" si="32"/>
        <v>0</v>
      </c>
      <c r="S115" s="42">
        <f t="shared" si="33"/>
        <v>0</v>
      </c>
      <c r="T115" s="42">
        <f t="shared" si="34"/>
        <v>3.6969281749052824E-7</v>
      </c>
      <c r="U115" s="42">
        <f t="shared" si="35"/>
        <v>0</v>
      </c>
      <c r="V115" s="42">
        <f t="shared" si="36"/>
        <v>0</v>
      </c>
      <c r="W115" s="42">
        <f t="shared" si="37"/>
        <v>0</v>
      </c>
      <c r="X115" s="42">
        <f t="shared" si="38"/>
        <v>5.8360791030626093E-6</v>
      </c>
      <c r="Y115" s="42">
        <f t="shared" si="39"/>
        <v>1.9168466347908386E-6</v>
      </c>
      <c r="AB115" s="42">
        <f t="shared" si="40"/>
        <v>0</v>
      </c>
      <c r="AC115" s="42">
        <f t="shared" si="41"/>
        <v>1.232309391635094E-7</v>
      </c>
      <c r="AD115" s="42">
        <f t="shared" si="42"/>
        <v>0</v>
      </c>
      <c r="AE115" s="42">
        <f t="shared" si="42"/>
        <v>5.8360791030626093E-6</v>
      </c>
      <c r="AF115" s="42">
        <f t="shared" si="42"/>
        <v>1.9168466347908386E-6</v>
      </c>
      <c r="AI115" s="40">
        <f t="shared" si="43"/>
        <v>0</v>
      </c>
      <c r="AJ115" s="40">
        <f t="shared" si="44"/>
        <v>1.2323093916350943E-7</v>
      </c>
    </row>
    <row r="116" spans="1:36" x14ac:dyDescent="0.25">
      <c r="A116" t="s">
        <v>8723</v>
      </c>
      <c r="B116" t="s">
        <v>8723</v>
      </c>
      <c r="C116">
        <v>1</v>
      </c>
      <c r="D116" t="s">
        <v>8724</v>
      </c>
      <c r="E116">
        <v>47.311999999999998</v>
      </c>
      <c r="F116">
        <v>1.3760999999999999E-3</v>
      </c>
      <c r="G116">
        <v>2.2321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328580</v>
      </c>
      <c r="O116">
        <v>0</v>
      </c>
      <c r="R116" s="42">
        <f t="shared" si="32"/>
        <v>0</v>
      </c>
      <c r="S116" s="42">
        <f t="shared" si="33"/>
        <v>0</v>
      </c>
      <c r="T116" s="42">
        <f t="shared" si="34"/>
        <v>0</v>
      </c>
      <c r="U116" s="42">
        <f t="shared" si="35"/>
        <v>0</v>
      </c>
      <c r="V116" s="42">
        <f t="shared" si="36"/>
        <v>0</v>
      </c>
      <c r="W116" s="42">
        <f t="shared" si="37"/>
        <v>0</v>
      </c>
      <c r="X116" s="42">
        <f t="shared" si="38"/>
        <v>5.0410590738283703E-6</v>
      </c>
      <c r="Y116" s="42">
        <f t="shared" si="39"/>
        <v>0</v>
      </c>
      <c r="AB116" s="42">
        <f t="shared" si="40"/>
        <v>0</v>
      </c>
      <c r="AC116" s="42">
        <f t="shared" si="41"/>
        <v>0</v>
      </c>
      <c r="AD116" s="42">
        <f t="shared" si="42"/>
        <v>0</v>
      </c>
      <c r="AE116" s="42">
        <f t="shared" si="42"/>
        <v>5.0410590738283703E-6</v>
      </c>
      <c r="AF116" s="42">
        <f t="shared" si="42"/>
        <v>0</v>
      </c>
      <c r="AI116" s="40">
        <f t="shared" si="43"/>
        <v>0</v>
      </c>
      <c r="AJ116" s="40">
        <f t="shared" si="44"/>
        <v>0</v>
      </c>
    </row>
    <row r="117" spans="1:36" x14ac:dyDescent="0.25">
      <c r="A117" t="s">
        <v>8725</v>
      </c>
      <c r="B117" t="s">
        <v>3960</v>
      </c>
      <c r="C117" t="s">
        <v>8726</v>
      </c>
      <c r="D117" t="s">
        <v>3958</v>
      </c>
      <c r="E117">
        <v>70.548000000000002</v>
      </c>
      <c r="F117">
        <v>0</v>
      </c>
      <c r="G117">
        <v>115.48</v>
      </c>
      <c r="H117">
        <v>39081</v>
      </c>
      <c r="I117">
        <v>1829800</v>
      </c>
      <c r="J117">
        <v>23612000</v>
      </c>
      <c r="K117">
        <v>3142700</v>
      </c>
      <c r="L117">
        <v>0</v>
      </c>
      <c r="M117">
        <v>16255000</v>
      </c>
      <c r="N117">
        <v>1222900</v>
      </c>
      <c r="O117">
        <v>397030</v>
      </c>
      <c r="R117" s="42">
        <f t="shared" si="32"/>
        <v>1.7674158137923605E-6</v>
      </c>
      <c r="S117" s="42">
        <f t="shared" si="33"/>
        <v>1.5155229881868207E-5</v>
      </c>
      <c r="T117" s="42">
        <f t="shared" si="34"/>
        <v>2.2042287779875644E-4</v>
      </c>
      <c r="U117" s="42">
        <f t="shared" si="35"/>
        <v>2.6005364834972873E-5</v>
      </c>
      <c r="V117" s="42">
        <f t="shared" si="36"/>
        <v>0</v>
      </c>
      <c r="W117" s="42">
        <f t="shared" si="37"/>
        <v>1.5015708668427634E-4</v>
      </c>
      <c r="X117" s="42">
        <f t="shared" si="38"/>
        <v>1.8761674908347175E-5</v>
      </c>
      <c r="Y117" s="42">
        <f t="shared" si="39"/>
        <v>7.3198578379437025E-6</v>
      </c>
      <c r="AB117" s="42">
        <f t="shared" si="40"/>
        <v>8.461322847830283E-6</v>
      </c>
      <c r="AC117" s="42">
        <f t="shared" si="41"/>
        <v>8.2142747544576439E-5</v>
      </c>
      <c r="AD117" s="42">
        <f t="shared" si="42"/>
        <v>1.5015708668427634E-4</v>
      </c>
      <c r="AE117" s="42">
        <f t="shared" si="42"/>
        <v>1.8761674908347175E-5</v>
      </c>
      <c r="AF117" s="42">
        <f t="shared" si="42"/>
        <v>7.3198578379437025E-6</v>
      </c>
      <c r="AI117" s="40">
        <f t="shared" si="43"/>
        <v>6.6939070340379228E-6</v>
      </c>
      <c r="AJ117" s="40">
        <f t="shared" si="44"/>
        <v>6.9546424704137392E-5</v>
      </c>
    </row>
    <row r="118" spans="1:36" x14ac:dyDescent="0.25">
      <c r="A118" t="s">
        <v>3957</v>
      </c>
      <c r="B118" t="s">
        <v>3957</v>
      </c>
      <c r="C118" t="s">
        <v>7393</v>
      </c>
      <c r="D118" t="s">
        <v>3956</v>
      </c>
      <c r="E118">
        <v>49.198</v>
      </c>
      <c r="F118">
        <v>0</v>
      </c>
      <c r="G118">
        <v>42.75</v>
      </c>
      <c r="H118">
        <v>894930</v>
      </c>
      <c r="I118">
        <v>4676700</v>
      </c>
      <c r="J118">
        <v>1158500</v>
      </c>
      <c r="K118">
        <v>3544100</v>
      </c>
      <c r="L118">
        <v>386780</v>
      </c>
      <c r="M118">
        <v>506710</v>
      </c>
      <c r="N118">
        <v>26351000</v>
      </c>
      <c r="O118">
        <v>22511000</v>
      </c>
      <c r="R118" s="42">
        <f t="shared" si="32"/>
        <v>4.0472696047624094E-5</v>
      </c>
      <c r="S118" s="42">
        <f t="shared" si="33"/>
        <v>3.8734541255073251E-5</v>
      </c>
      <c r="T118" s="42">
        <f t="shared" si="34"/>
        <v>1.0814835843209357E-5</v>
      </c>
      <c r="U118" s="42">
        <f t="shared" si="35"/>
        <v>2.9326888825413613E-5</v>
      </c>
      <c r="V118" s="42">
        <f t="shared" si="36"/>
        <v>6.9715464191438562E-5</v>
      </c>
      <c r="W118" s="42">
        <f t="shared" si="37"/>
        <v>4.6807811377292935E-6</v>
      </c>
      <c r="X118" s="42">
        <f t="shared" si="38"/>
        <v>4.0427581610095374E-4</v>
      </c>
      <c r="Y118" s="42">
        <f t="shared" si="39"/>
        <v>4.1502485905334783E-4</v>
      </c>
      <c r="AB118" s="42">
        <f t="shared" si="40"/>
        <v>3.9603618651348676E-5</v>
      </c>
      <c r="AC118" s="42">
        <f t="shared" si="41"/>
        <v>3.6619062953353843E-5</v>
      </c>
      <c r="AD118" s="42">
        <f t="shared" si="42"/>
        <v>4.6807811377292935E-6</v>
      </c>
      <c r="AE118" s="42">
        <f t="shared" si="42"/>
        <v>4.0427581610095374E-4</v>
      </c>
      <c r="AF118" s="42">
        <f t="shared" si="42"/>
        <v>4.1502485905334783E-4</v>
      </c>
      <c r="AI118" s="40">
        <f t="shared" si="43"/>
        <v>8.6907739627542158E-7</v>
      </c>
      <c r="AJ118" s="40">
        <f t="shared" si="44"/>
        <v>1.7389679483228034E-5</v>
      </c>
    </row>
    <row r="119" spans="1:36" x14ac:dyDescent="0.25">
      <c r="A119" t="s">
        <v>6383</v>
      </c>
      <c r="B119" t="s">
        <v>6383</v>
      </c>
      <c r="C119">
        <v>3</v>
      </c>
      <c r="D119" t="s">
        <v>6382</v>
      </c>
      <c r="E119">
        <v>14.920999999999999</v>
      </c>
      <c r="F119">
        <v>0</v>
      </c>
      <c r="G119">
        <v>3.5747</v>
      </c>
      <c r="H119">
        <v>0</v>
      </c>
      <c r="I119">
        <v>1271000</v>
      </c>
      <c r="J119">
        <v>0</v>
      </c>
      <c r="K119">
        <v>1015200</v>
      </c>
      <c r="L119">
        <v>0</v>
      </c>
      <c r="M119">
        <v>0</v>
      </c>
      <c r="N119">
        <v>0</v>
      </c>
      <c r="O119">
        <v>0</v>
      </c>
      <c r="R119" s="42">
        <f t="shared" si="32"/>
        <v>0</v>
      </c>
      <c r="S119" s="42">
        <f t="shared" si="33"/>
        <v>1.052699594483249E-5</v>
      </c>
      <c r="T119" s="42">
        <f t="shared" si="34"/>
        <v>0</v>
      </c>
      <c r="U119" s="42">
        <f t="shared" si="35"/>
        <v>8.4006256977963101E-6</v>
      </c>
      <c r="V119" s="42">
        <f t="shared" si="36"/>
        <v>0</v>
      </c>
      <c r="W119" s="42">
        <f t="shared" si="37"/>
        <v>0</v>
      </c>
      <c r="X119" s="42">
        <f t="shared" si="38"/>
        <v>0</v>
      </c>
      <c r="Y119" s="42">
        <f t="shared" si="39"/>
        <v>0</v>
      </c>
      <c r="AB119" s="42">
        <f t="shared" si="40"/>
        <v>5.2634979724162451E-6</v>
      </c>
      <c r="AC119" s="42">
        <f t="shared" si="41"/>
        <v>2.8002085659321034E-6</v>
      </c>
      <c r="AD119" s="42">
        <f t="shared" si="42"/>
        <v>0</v>
      </c>
      <c r="AE119" s="42">
        <f t="shared" si="42"/>
        <v>0</v>
      </c>
      <c r="AF119" s="42">
        <f t="shared" si="42"/>
        <v>0</v>
      </c>
      <c r="AI119" s="40">
        <f t="shared" si="43"/>
        <v>5.2634979724162451E-6</v>
      </c>
      <c r="AJ119" s="40">
        <f t="shared" si="44"/>
        <v>2.8002085659321038E-6</v>
      </c>
    </row>
    <row r="120" spans="1:36" x14ac:dyDescent="0.25">
      <c r="A120" t="s">
        <v>3955</v>
      </c>
      <c r="B120" t="s">
        <v>3955</v>
      </c>
      <c r="C120" t="s">
        <v>8727</v>
      </c>
      <c r="D120" t="s">
        <v>3953</v>
      </c>
      <c r="E120">
        <v>18.882999999999999</v>
      </c>
      <c r="F120">
        <v>0</v>
      </c>
      <c r="G120">
        <v>70.361999999999995</v>
      </c>
      <c r="H120">
        <v>0</v>
      </c>
      <c r="I120">
        <v>655110</v>
      </c>
      <c r="J120">
        <v>20192000</v>
      </c>
      <c r="K120">
        <v>14252000</v>
      </c>
      <c r="L120">
        <v>0</v>
      </c>
      <c r="M120">
        <v>115550000</v>
      </c>
      <c r="N120">
        <v>2632500</v>
      </c>
      <c r="O120">
        <v>3718500</v>
      </c>
      <c r="R120" s="42">
        <f t="shared" si="32"/>
        <v>0</v>
      </c>
      <c r="S120" s="42">
        <f t="shared" si="33"/>
        <v>5.4259168476941086E-6</v>
      </c>
      <c r="T120" s="42">
        <f t="shared" si="34"/>
        <v>1.8849647418738312E-4</v>
      </c>
      <c r="U120" s="42">
        <f t="shared" si="35"/>
        <v>1.1793313381106482E-4</v>
      </c>
      <c r="V120" s="42">
        <f t="shared" si="36"/>
        <v>0</v>
      </c>
      <c r="W120" s="42">
        <f t="shared" si="37"/>
        <v>1.0674039597888729E-3</v>
      </c>
      <c r="X120" s="42">
        <f t="shared" si="38"/>
        <v>4.0387692531052359E-5</v>
      </c>
      <c r="Y120" s="42">
        <f t="shared" si="39"/>
        <v>6.8556258646433913E-5</v>
      </c>
      <c r="AB120" s="42">
        <f t="shared" si="40"/>
        <v>2.7129584238470543E-6</v>
      </c>
      <c r="AC120" s="42">
        <f t="shared" si="41"/>
        <v>1.021432026661493E-4</v>
      </c>
      <c r="AD120" s="42">
        <f t="shared" si="42"/>
        <v>1.0674039597888729E-3</v>
      </c>
      <c r="AE120" s="42">
        <f t="shared" si="42"/>
        <v>4.0387692531052359E-5</v>
      </c>
      <c r="AF120" s="42">
        <f t="shared" si="42"/>
        <v>6.8556258646433913E-5</v>
      </c>
      <c r="AI120" s="40">
        <f t="shared" si="43"/>
        <v>2.7129584238470543E-6</v>
      </c>
      <c r="AJ120" s="40">
        <f t="shared" si="44"/>
        <v>5.4984002641494364E-5</v>
      </c>
    </row>
    <row r="121" spans="1:36" x14ac:dyDescent="0.25">
      <c r="A121" t="s">
        <v>6380</v>
      </c>
      <c r="B121" t="s">
        <v>6380</v>
      </c>
      <c r="C121" t="s">
        <v>8728</v>
      </c>
      <c r="D121" t="s">
        <v>6378</v>
      </c>
      <c r="E121">
        <v>283.98</v>
      </c>
      <c r="F121">
        <v>0</v>
      </c>
      <c r="G121">
        <v>323.31</v>
      </c>
      <c r="H121">
        <v>244230</v>
      </c>
      <c r="I121">
        <v>3549000</v>
      </c>
      <c r="J121">
        <v>14717000</v>
      </c>
      <c r="K121">
        <v>3573000</v>
      </c>
      <c r="L121">
        <v>207980</v>
      </c>
      <c r="M121">
        <v>11920000</v>
      </c>
      <c r="N121">
        <v>642880</v>
      </c>
      <c r="O121">
        <v>57968</v>
      </c>
      <c r="R121" s="42">
        <f t="shared" si="32"/>
        <v>1.1045161695005455E-5</v>
      </c>
      <c r="S121" s="42">
        <f t="shared" si="33"/>
        <v>2.9394420620149886E-5</v>
      </c>
      <c r="T121" s="42">
        <f t="shared" si="34"/>
        <v>1.3738622279198284E-4</v>
      </c>
      <c r="U121" s="42">
        <f t="shared" si="35"/>
        <v>2.9566031932846939E-5</v>
      </c>
      <c r="V121" s="42">
        <f t="shared" si="36"/>
        <v>3.7487518078844286E-5</v>
      </c>
      <c r="W121" s="42">
        <f t="shared" si="37"/>
        <v>1.1011211770388029E-4</v>
      </c>
      <c r="X121" s="42">
        <f t="shared" si="38"/>
        <v>9.8630350519897212E-6</v>
      </c>
      <c r="Y121" s="42">
        <f t="shared" si="39"/>
        <v>1.068729111527896E-6</v>
      </c>
      <c r="AB121" s="42">
        <f t="shared" si="40"/>
        <v>2.021979115757767E-5</v>
      </c>
      <c r="AC121" s="42">
        <f t="shared" si="41"/>
        <v>6.8146590934558022E-5</v>
      </c>
      <c r="AD121" s="42">
        <f t="shared" si="42"/>
        <v>1.1011211770388029E-4</v>
      </c>
      <c r="AE121" s="42">
        <f t="shared" si="42"/>
        <v>9.8630350519897212E-6</v>
      </c>
      <c r="AF121" s="42">
        <f t="shared" si="42"/>
        <v>1.068729111527896E-6</v>
      </c>
      <c r="AI121" s="40">
        <f t="shared" si="43"/>
        <v>9.1746294625722137E-6</v>
      </c>
      <c r="AJ121" s="40">
        <f t="shared" si="44"/>
        <v>3.4695256402492526E-5</v>
      </c>
    </row>
    <row r="122" spans="1:36" x14ac:dyDescent="0.25">
      <c r="A122" t="s">
        <v>7624</v>
      </c>
      <c r="B122" t="s">
        <v>7624</v>
      </c>
      <c r="C122" t="s">
        <v>157</v>
      </c>
      <c r="D122" t="s">
        <v>7625</v>
      </c>
      <c r="E122">
        <v>112.21</v>
      </c>
      <c r="F122">
        <v>1.3889E-3</v>
      </c>
      <c r="G122">
        <v>2.3477000000000001</v>
      </c>
      <c r="H122">
        <v>83257</v>
      </c>
      <c r="I122">
        <v>0</v>
      </c>
      <c r="J122">
        <v>185140</v>
      </c>
      <c r="K122">
        <v>546030</v>
      </c>
      <c r="L122">
        <v>0</v>
      </c>
      <c r="M122">
        <v>183190</v>
      </c>
      <c r="N122">
        <v>0</v>
      </c>
      <c r="O122">
        <v>0</v>
      </c>
      <c r="R122" s="42">
        <f t="shared" si="32"/>
        <v>3.7652500808298292E-6</v>
      </c>
      <c r="S122" s="42">
        <f t="shared" si="33"/>
        <v>0</v>
      </c>
      <c r="T122" s="42">
        <f t="shared" si="34"/>
        <v>1.7283199896519469E-6</v>
      </c>
      <c r="U122" s="42">
        <f t="shared" si="35"/>
        <v>4.5183152578484231E-6</v>
      </c>
      <c r="V122" s="42">
        <f t="shared" si="36"/>
        <v>0</v>
      </c>
      <c r="W122" s="42">
        <f t="shared" si="37"/>
        <v>1.6922348021957909E-6</v>
      </c>
      <c r="X122" s="42">
        <f t="shared" si="38"/>
        <v>0</v>
      </c>
      <c r="Y122" s="42">
        <f t="shared" si="39"/>
        <v>0</v>
      </c>
      <c r="AB122" s="42">
        <f t="shared" si="40"/>
        <v>1.8826250404149146E-6</v>
      </c>
      <c r="AC122" s="42">
        <f t="shared" si="41"/>
        <v>2.08221174916679E-6</v>
      </c>
      <c r="AD122" s="42">
        <f t="shared" si="42"/>
        <v>1.6922348021957909E-6</v>
      </c>
      <c r="AE122" s="42">
        <f t="shared" si="42"/>
        <v>0</v>
      </c>
      <c r="AF122" s="42">
        <f t="shared" si="42"/>
        <v>0</v>
      </c>
      <c r="AI122" s="40">
        <f t="shared" si="43"/>
        <v>1.8826250404149146E-6</v>
      </c>
      <c r="AJ122" s="40">
        <f t="shared" si="44"/>
        <v>1.3162728599364505E-6</v>
      </c>
    </row>
    <row r="123" spans="1:36" x14ac:dyDescent="0.25">
      <c r="A123" t="s">
        <v>3949</v>
      </c>
      <c r="B123" t="s">
        <v>3949</v>
      </c>
      <c r="C123" t="s">
        <v>486</v>
      </c>
      <c r="D123" t="s">
        <v>3948</v>
      </c>
      <c r="E123">
        <v>16.841000000000001</v>
      </c>
      <c r="F123">
        <v>0</v>
      </c>
      <c r="G123">
        <v>14.484999999999999</v>
      </c>
      <c r="H123">
        <v>0</v>
      </c>
      <c r="I123">
        <v>2446500</v>
      </c>
      <c r="J123">
        <v>2240900</v>
      </c>
      <c r="K123">
        <v>4028400</v>
      </c>
      <c r="L123">
        <v>0</v>
      </c>
      <c r="M123">
        <v>2834000</v>
      </c>
      <c r="N123">
        <v>6181800</v>
      </c>
      <c r="O123">
        <v>3679900</v>
      </c>
      <c r="R123" s="42">
        <f t="shared" si="32"/>
        <v>0</v>
      </c>
      <c r="S123" s="42">
        <f t="shared" si="33"/>
        <v>2.0263017764777881E-5</v>
      </c>
      <c r="T123" s="42">
        <f t="shared" si="34"/>
        <v>2.0919262530036987E-5</v>
      </c>
      <c r="U123" s="42">
        <f t="shared" si="35"/>
        <v>3.3334397715723652E-5</v>
      </c>
      <c r="V123" s="42">
        <f t="shared" si="36"/>
        <v>0</v>
      </c>
      <c r="W123" s="42">
        <f t="shared" si="37"/>
        <v>2.6179340735972879E-5</v>
      </c>
      <c r="X123" s="42">
        <f t="shared" si="38"/>
        <v>9.484088801081082E-5</v>
      </c>
      <c r="Y123" s="42">
        <f t="shared" si="39"/>
        <v>6.7844608361708255E-5</v>
      </c>
      <c r="AB123" s="42">
        <f t="shared" si="40"/>
        <v>1.0131508882388941E-5</v>
      </c>
      <c r="AC123" s="42">
        <f t="shared" si="41"/>
        <v>1.8084553415253546E-5</v>
      </c>
      <c r="AD123" s="42">
        <f t="shared" si="42"/>
        <v>2.6179340735972879E-5</v>
      </c>
      <c r="AE123" s="42">
        <f t="shared" si="42"/>
        <v>9.484088801081082E-5</v>
      </c>
      <c r="AF123" s="42">
        <f t="shared" si="42"/>
        <v>6.7844608361708255E-5</v>
      </c>
      <c r="AI123" s="40">
        <f t="shared" si="43"/>
        <v>1.0131508882388941E-5</v>
      </c>
      <c r="AJ123" s="40">
        <f t="shared" si="44"/>
        <v>9.7266335318990314E-6</v>
      </c>
    </row>
    <row r="124" spans="1:36" x14ac:dyDescent="0.25">
      <c r="A124" t="s">
        <v>8729</v>
      </c>
      <c r="B124" t="s">
        <v>7626</v>
      </c>
      <c r="C124" t="s">
        <v>7439</v>
      </c>
      <c r="D124" t="s">
        <v>7627</v>
      </c>
      <c r="E124">
        <v>67.555000000000007</v>
      </c>
      <c r="F124">
        <v>0</v>
      </c>
      <c r="G124">
        <v>11.45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833530</v>
      </c>
      <c r="O124">
        <v>206990</v>
      </c>
      <c r="R124" s="42">
        <f t="shared" si="32"/>
        <v>0</v>
      </c>
      <c r="S124" s="42">
        <f t="shared" si="33"/>
        <v>0</v>
      </c>
      <c r="T124" s="42">
        <f t="shared" si="34"/>
        <v>0</v>
      </c>
      <c r="U124" s="42">
        <f t="shared" si="35"/>
        <v>0</v>
      </c>
      <c r="V124" s="42">
        <f t="shared" si="36"/>
        <v>0</v>
      </c>
      <c r="W124" s="42">
        <f t="shared" si="37"/>
        <v>0</v>
      </c>
      <c r="X124" s="42">
        <f t="shared" si="38"/>
        <v>1.2787978482586163E-5</v>
      </c>
      <c r="Y124" s="42">
        <f t="shared" si="39"/>
        <v>3.8161785605016419E-6</v>
      </c>
      <c r="AB124" s="42">
        <f t="shared" si="40"/>
        <v>0</v>
      </c>
      <c r="AC124" s="42">
        <f t="shared" si="41"/>
        <v>0</v>
      </c>
      <c r="AD124" s="42">
        <f t="shared" si="42"/>
        <v>0</v>
      </c>
      <c r="AE124" s="42">
        <f t="shared" si="42"/>
        <v>1.2787978482586163E-5</v>
      </c>
      <c r="AF124" s="42">
        <f t="shared" si="42"/>
        <v>3.8161785605016419E-6</v>
      </c>
      <c r="AI124" s="40">
        <f t="shared" si="43"/>
        <v>0</v>
      </c>
      <c r="AJ124" s="40">
        <f t="shared" si="44"/>
        <v>0</v>
      </c>
    </row>
    <row r="125" spans="1:36" x14ac:dyDescent="0.25">
      <c r="A125" t="s">
        <v>7628</v>
      </c>
      <c r="B125" t="s">
        <v>7629</v>
      </c>
      <c r="C125" t="s">
        <v>7630</v>
      </c>
      <c r="D125" t="s">
        <v>6370</v>
      </c>
      <c r="E125">
        <v>185.44</v>
      </c>
      <c r="F125">
        <v>0</v>
      </c>
      <c r="G125">
        <v>7.4611999999999998</v>
      </c>
      <c r="H125">
        <v>20065</v>
      </c>
      <c r="I125">
        <v>69304</v>
      </c>
      <c r="J125">
        <v>0</v>
      </c>
      <c r="K125">
        <v>751130</v>
      </c>
      <c r="L125">
        <v>13407</v>
      </c>
      <c r="M125">
        <v>0</v>
      </c>
      <c r="N125">
        <v>0</v>
      </c>
      <c r="O125">
        <v>0</v>
      </c>
      <c r="R125" s="42">
        <f t="shared" si="32"/>
        <v>9.0742811861886114E-7</v>
      </c>
      <c r="S125" s="42">
        <f t="shared" si="33"/>
        <v>5.7400702357251835E-7</v>
      </c>
      <c r="T125" s="42">
        <f t="shared" si="34"/>
        <v>0</v>
      </c>
      <c r="U125" s="42">
        <f t="shared" si="35"/>
        <v>6.2154865843043166E-6</v>
      </c>
      <c r="V125" s="42">
        <f t="shared" si="36"/>
        <v>2.4165552210936886E-6</v>
      </c>
      <c r="W125" s="42">
        <f t="shared" si="37"/>
        <v>0</v>
      </c>
      <c r="X125" s="42">
        <f t="shared" si="38"/>
        <v>0</v>
      </c>
      <c r="Y125" s="42">
        <f t="shared" si="39"/>
        <v>0</v>
      </c>
      <c r="AB125" s="42">
        <f t="shared" si="40"/>
        <v>7.407175710956898E-7</v>
      </c>
      <c r="AC125" s="42">
        <f t="shared" si="41"/>
        <v>2.8773472684660019E-6</v>
      </c>
      <c r="AD125" s="42">
        <f t="shared" si="42"/>
        <v>0</v>
      </c>
      <c r="AE125" s="42">
        <f t="shared" si="42"/>
        <v>0</v>
      </c>
      <c r="AF125" s="42">
        <f t="shared" si="42"/>
        <v>0</v>
      </c>
      <c r="AI125" s="40">
        <f t="shared" si="43"/>
        <v>1.667105475231714E-7</v>
      </c>
      <c r="AJ125" s="40">
        <f t="shared" si="44"/>
        <v>1.8089882396068724E-6</v>
      </c>
    </row>
    <row r="126" spans="1:36" x14ac:dyDescent="0.25">
      <c r="A126" t="s">
        <v>6369</v>
      </c>
      <c r="B126" t="s">
        <v>6369</v>
      </c>
      <c r="C126">
        <v>1</v>
      </c>
      <c r="D126" t="s">
        <v>6368</v>
      </c>
      <c r="E126">
        <v>100.89</v>
      </c>
      <c r="F126">
        <v>0</v>
      </c>
      <c r="G126">
        <v>19.106000000000002</v>
      </c>
      <c r="H126">
        <v>0</v>
      </c>
      <c r="I126">
        <v>979950</v>
      </c>
      <c r="J126">
        <v>0</v>
      </c>
      <c r="K126">
        <v>610580</v>
      </c>
      <c r="L126">
        <v>0</v>
      </c>
      <c r="M126">
        <v>0</v>
      </c>
      <c r="N126">
        <v>0</v>
      </c>
      <c r="O126">
        <v>0</v>
      </c>
      <c r="R126" s="42">
        <f t="shared" si="32"/>
        <v>0</v>
      </c>
      <c r="S126" s="42">
        <f t="shared" si="33"/>
        <v>8.1163884155299757E-6</v>
      </c>
      <c r="T126" s="42">
        <f t="shared" si="34"/>
        <v>0</v>
      </c>
      <c r="U126" s="42">
        <f t="shared" si="35"/>
        <v>5.0524566967695734E-6</v>
      </c>
      <c r="V126" s="42">
        <f t="shared" si="36"/>
        <v>0</v>
      </c>
      <c r="W126" s="42">
        <f t="shared" si="37"/>
        <v>0</v>
      </c>
      <c r="X126" s="42">
        <f t="shared" si="38"/>
        <v>0</v>
      </c>
      <c r="Y126" s="42">
        <f t="shared" si="39"/>
        <v>0</v>
      </c>
      <c r="AB126" s="42">
        <f t="shared" si="40"/>
        <v>4.0581942077649879E-6</v>
      </c>
      <c r="AC126" s="42">
        <f t="shared" si="41"/>
        <v>1.6841522322565244E-6</v>
      </c>
      <c r="AD126" s="42">
        <f t="shared" si="42"/>
        <v>0</v>
      </c>
      <c r="AE126" s="42">
        <f t="shared" si="42"/>
        <v>0</v>
      </c>
      <c r="AF126" s="42">
        <f t="shared" si="42"/>
        <v>0</v>
      </c>
      <c r="AI126" s="40">
        <f t="shared" si="43"/>
        <v>4.0581942077649879E-6</v>
      </c>
      <c r="AJ126" s="40">
        <f t="shared" si="44"/>
        <v>1.6841522322565246E-6</v>
      </c>
    </row>
    <row r="127" spans="1:36" x14ac:dyDescent="0.25">
      <c r="A127" t="s">
        <v>8730</v>
      </c>
      <c r="B127" t="s">
        <v>8731</v>
      </c>
      <c r="C127" t="s">
        <v>2106</v>
      </c>
      <c r="D127" t="s">
        <v>8732</v>
      </c>
      <c r="E127">
        <v>113.78</v>
      </c>
      <c r="F127">
        <v>0</v>
      </c>
      <c r="G127">
        <v>3.0821000000000001</v>
      </c>
      <c r="H127">
        <v>255460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R127" s="42">
        <f t="shared" si="32"/>
        <v>1.1553032005102132E-5</v>
      </c>
      <c r="S127" s="42">
        <f t="shared" si="33"/>
        <v>0</v>
      </c>
      <c r="T127" s="42">
        <f t="shared" si="34"/>
        <v>0</v>
      </c>
      <c r="U127" s="42">
        <f t="shared" si="35"/>
        <v>0</v>
      </c>
      <c r="V127" s="42">
        <f t="shared" si="36"/>
        <v>0</v>
      </c>
      <c r="W127" s="42">
        <f t="shared" si="37"/>
        <v>0</v>
      </c>
      <c r="X127" s="42">
        <f t="shared" si="38"/>
        <v>0</v>
      </c>
      <c r="Y127" s="42">
        <f t="shared" si="39"/>
        <v>0</v>
      </c>
      <c r="AB127" s="42">
        <f t="shared" si="40"/>
        <v>5.776516002551066E-6</v>
      </c>
      <c r="AC127" s="42">
        <f t="shared" si="41"/>
        <v>0</v>
      </c>
      <c r="AD127" s="42">
        <f t="shared" si="42"/>
        <v>0</v>
      </c>
      <c r="AE127" s="42">
        <f t="shared" si="42"/>
        <v>0</v>
      </c>
      <c r="AF127" s="42">
        <f t="shared" si="42"/>
        <v>0</v>
      </c>
      <c r="AI127" s="40">
        <f t="shared" si="43"/>
        <v>5.7765160025510651E-6</v>
      </c>
      <c r="AJ127" s="40">
        <f t="shared" si="44"/>
        <v>0</v>
      </c>
    </row>
    <row r="128" spans="1:36" x14ac:dyDescent="0.25">
      <c r="A128" t="s">
        <v>8733</v>
      </c>
      <c r="B128" t="s">
        <v>8733</v>
      </c>
      <c r="C128" t="s">
        <v>8734</v>
      </c>
      <c r="D128" t="s">
        <v>8735</v>
      </c>
      <c r="E128">
        <v>256.7</v>
      </c>
      <c r="F128">
        <v>4.7192000000000002E-4</v>
      </c>
      <c r="G128">
        <v>2.5693000000000001</v>
      </c>
      <c r="H128">
        <v>799520</v>
      </c>
      <c r="I128">
        <v>0</v>
      </c>
      <c r="J128">
        <v>0</v>
      </c>
      <c r="K128">
        <v>81686</v>
      </c>
      <c r="L128">
        <v>0</v>
      </c>
      <c r="M128">
        <v>0</v>
      </c>
      <c r="N128">
        <v>0</v>
      </c>
      <c r="O128">
        <v>0</v>
      </c>
      <c r="R128" s="42">
        <f t="shared" si="32"/>
        <v>3.6157833510996856E-5</v>
      </c>
      <c r="S128" s="42">
        <f t="shared" si="33"/>
        <v>0</v>
      </c>
      <c r="T128" s="42">
        <f t="shared" si="34"/>
        <v>0</v>
      </c>
      <c r="U128" s="42">
        <f t="shared" si="35"/>
        <v>6.7593923438749934E-7</v>
      </c>
      <c r="V128" s="42">
        <f t="shared" si="36"/>
        <v>0</v>
      </c>
      <c r="W128" s="42">
        <f t="shared" si="37"/>
        <v>0</v>
      </c>
      <c r="X128" s="42">
        <f t="shared" si="38"/>
        <v>0</v>
      </c>
      <c r="Y128" s="42">
        <f t="shared" si="39"/>
        <v>0</v>
      </c>
      <c r="AB128" s="42">
        <f t="shared" si="40"/>
        <v>1.8078916755498428E-5</v>
      </c>
      <c r="AC128" s="42">
        <f t="shared" si="41"/>
        <v>2.2531307812916646E-7</v>
      </c>
      <c r="AD128" s="42">
        <f t="shared" si="42"/>
        <v>0</v>
      </c>
      <c r="AE128" s="42">
        <f t="shared" si="42"/>
        <v>0</v>
      </c>
      <c r="AF128" s="42">
        <f t="shared" si="42"/>
        <v>0</v>
      </c>
      <c r="AI128" s="40">
        <f t="shared" si="43"/>
        <v>1.8078916755498428E-5</v>
      </c>
      <c r="AJ128" s="40">
        <f t="shared" si="44"/>
        <v>2.2531307812916646E-7</v>
      </c>
    </row>
    <row r="129" spans="1:36" x14ac:dyDescent="0.25">
      <c r="A129" t="s">
        <v>3945</v>
      </c>
      <c r="B129" t="s">
        <v>3945</v>
      </c>
      <c r="C129" t="s">
        <v>5066</v>
      </c>
      <c r="D129" t="s">
        <v>3943</v>
      </c>
      <c r="E129">
        <v>21.696999999999999</v>
      </c>
      <c r="F129">
        <v>0</v>
      </c>
      <c r="G129">
        <v>323.31</v>
      </c>
      <c r="H129">
        <v>81527000</v>
      </c>
      <c r="I129">
        <v>731360000</v>
      </c>
      <c r="J129">
        <v>2425100000</v>
      </c>
      <c r="K129">
        <v>398730000</v>
      </c>
      <c r="L129">
        <v>339230</v>
      </c>
      <c r="M129">
        <v>2833700000</v>
      </c>
      <c r="N129">
        <v>72731000</v>
      </c>
      <c r="O129">
        <v>112620000</v>
      </c>
      <c r="R129" s="42">
        <f t="shared" si="32"/>
        <v>3.6870118229075451E-3</v>
      </c>
      <c r="S129" s="42">
        <f t="shared" si="33"/>
        <v>6.0574537798683634E-3</v>
      </c>
      <c r="T129" s="42">
        <f t="shared" si="34"/>
        <v>2.2638807426298674E-2</v>
      </c>
      <c r="U129" s="42">
        <f t="shared" si="35"/>
        <v>3.299430146259183E-3</v>
      </c>
      <c r="V129" s="42">
        <f t="shared" si="36"/>
        <v>6.1144777179951657E-5</v>
      </c>
      <c r="W129" s="42">
        <f t="shared" si="37"/>
        <v>2.6176569457842747E-2</v>
      </c>
      <c r="X129" s="42">
        <f t="shared" si="38"/>
        <v>1.1158356184144233E-3</v>
      </c>
      <c r="Y129" s="42">
        <f t="shared" si="39"/>
        <v>2.0763226700985312E-3</v>
      </c>
      <c r="AB129" s="42">
        <f t="shared" si="40"/>
        <v>4.872232801387954E-3</v>
      </c>
      <c r="AC129" s="42">
        <f t="shared" si="41"/>
        <v>8.666460783245936E-3</v>
      </c>
      <c r="AD129" s="42">
        <f t="shared" si="42"/>
        <v>2.6176569457842747E-2</v>
      </c>
      <c r="AE129" s="42">
        <f t="shared" si="42"/>
        <v>1.1158356184144233E-3</v>
      </c>
      <c r="AF129" s="42">
        <f t="shared" si="42"/>
        <v>2.0763226700985312E-3</v>
      </c>
      <c r="AI129" s="40">
        <f t="shared" si="43"/>
        <v>1.1852209784804092E-3</v>
      </c>
      <c r="AJ129" s="40">
        <f t="shared" si="44"/>
        <v>7.0484389777245122E-3</v>
      </c>
    </row>
    <row r="130" spans="1:36" x14ac:dyDescent="0.25">
      <c r="A130" t="s">
        <v>8736</v>
      </c>
      <c r="B130" t="s">
        <v>8736</v>
      </c>
      <c r="C130" t="s">
        <v>686</v>
      </c>
      <c r="D130" t="s">
        <v>8737</v>
      </c>
      <c r="E130">
        <v>54.545999999999999</v>
      </c>
      <c r="F130">
        <v>0</v>
      </c>
      <c r="G130">
        <v>4.0525000000000002</v>
      </c>
      <c r="H130">
        <v>0</v>
      </c>
      <c r="I130">
        <v>621910</v>
      </c>
      <c r="J130">
        <v>0</v>
      </c>
      <c r="K130">
        <v>296370</v>
      </c>
      <c r="L130">
        <v>0</v>
      </c>
      <c r="M130">
        <v>0</v>
      </c>
      <c r="N130">
        <v>0</v>
      </c>
      <c r="O130">
        <v>0</v>
      </c>
      <c r="R130" s="42">
        <f t="shared" si="32"/>
        <v>0</v>
      </c>
      <c r="S130" s="42">
        <f t="shared" si="33"/>
        <v>5.1509394555867615E-6</v>
      </c>
      <c r="T130" s="42">
        <f t="shared" si="34"/>
        <v>0</v>
      </c>
      <c r="U130" s="42">
        <f t="shared" si="35"/>
        <v>2.4524167041527701E-6</v>
      </c>
      <c r="V130" s="42">
        <f t="shared" si="36"/>
        <v>0</v>
      </c>
      <c r="W130" s="42">
        <f t="shared" si="37"/>
        <v>0</v>
      </c>
      <c r="X130" s="42">
        <f t="shared" si="38"/>
        <v>0</v>
      </c>
      <c r="Y130" s="42">
        <f t="shared" si="39"/>
        <v>0</v>
      </c>
      <c r="AB130" s="42">
        <f t="shared" si="40"/>
        <v>2.5754697277933808E-6</v>
      </c>
      <c r="AC130" s="42">
        <f t="shared" si="41"/>
        <v>8.1747223471758999E-7</v>
      </c>
      <c r="AD130" s="42">
        <f t="shared" si="42"/>
        <v>0</v>
      </c>
      <c r="AE130" s="42">
        <f t="shared" si="42"/>
        <v>0</v>
      </c>
      <c r="AF130" s="42">
        <f t="shared" si="42"/>
        <v>0</v>
      </c>
      <c r="AI130" s="40">
        <f t="shared" si="43"/>
        <v>2.5754697277933808E-6</v>
      </c>
      <c r="AJ130" s="40">
        <f t="shared" si="44"/>
        <v>8.1747223471759009E-7</v>
      </c>
    </row>
    <row r="131" spans="1:36" x14ac:dyDescent="0.25">
      <c r="A131" t="s">
        <v>6367</v>
      </c>
      <c r="B131" t="s">
        <v>3940</v>
      </c>
      <c r="C131" t="s">
        <v>1348</v>
      </c>
      <c r="D131" t="s">
        <v>6366</v>
      </c>
      <c r="E131">
        <v>9.4610000000000003</v>
      </c>
      <c r="F131">
        <v>0</v>
      </c>
      <c r="G131">
        <v>12.919</v>
      </c>
      <c r="H131">
        <v>0</v>
      </c>
      <c r="I131">
        <v>0</v>
      </c>
      <c r="J131">
        <v>8907500</v>
      </c>
      <c r="K131">
        <v>2458100</v>
      </c>
      <c r="L131">
        <v>0</v>
      </c>
      <c r="M131">
        <v>0</v>
      </c>
      <c r="N131">
        <v>631780</v>
      </c>
      <c r="O131">
        <v>0</v>
      </c>
      <c r="R131" s="42">
        <f t="shared" si="32"/>
        <v>0</v>
      </c>
      <c r="S131" s="42">
        <f t="shared" si="33"/>
        <v>0</v>
      </c>
      <c r="T131" s="42">
        <f t="shared" si="34"/>
        <v>8.315334507845261E-5</v>
      </c>
      <c r="U131" s="42">
        <f t="shared" si="35"/>
        <v>2.0340403888645695E-5</v>
      </c>
      <c r="V131" s="42">
        <f t="shared" si="36"/>
        <v>0</v>
      </c>
      <c r="W131" s="42">
        <f t="shared" si="37"/>
        <v>0</v>
      </c>
      <c r="X131" s="42">
        <f t="shared" si="38"/>
        <v>9.6927393683830055E-6</v>
      </c>
      <c r="Y131" s="42">
        <f t="shared" si="39"/>
        <v>0</v>
      </c>
      <c r="AB131" s="42">
        <f t="shared" si="40"/>
        <v>0</v>
      </c>
      <c r="AC131" s="42">
        <f t="shared" si="41"/>
        <v>3.4497916322366101E-5</v>
      </c>
      <c r="AD131" s="42">
        <f t="shared" si="42"/>
        <v>0</v>
      </c>
      <c r="AE131" s="42">
        <f t="shared" si="42"/>
        <v>9.6927393683830055E-6</v>
      </c>
      <c r="AF131" s="42">
        <f t="shared" si="42"/>
        <v>0</v>
      </c>
      <c r="AI131" s="40">
        <f t="shared" si="43"/>
        <v>0</v>
      </c>
      <c r="AJ131" s="40">
        <f t="shared" si="44"/>
        <v>2.5026293294368529E-5</v>
      </c>
    </row>
    <row r="132" spans="1:36" x14ac:dyDescent="0.25">
      <c r="A132" t="s">
        <v>3937</v>
      </c>
      <c r="B132" t="s">
        <v>3937</v>
      </c>
      <c r="C132" t="s">
        <v>886</v>
      </c>
      <c r="D132" t="s">
        <v>3936</v>
      </c>
      <c r="E132">
        <v>75.399000000000001</v>
      </c>
      <c r="F132">
        <v>0</v>
      </c>
      <c r="G132">
        <v>84.421999999999997</v>
      </c>
      <c r="H132">
        <v>35571</v>
      </c>
      <c r="I132">
        <v>0</v>
      </c>
      <c r="J132">
        <v>15204000</v>
      </c>
      <c r="K132">
        <v>3147100</v>
      </c>
      <c r="L132">
        <v>0</v>
      </c>
      <c r="M132">
        <v>9898400</v>
      </c>
      <c r="N132">
        <v>738670</v>
      </c>
      <c r="O132">
        <v>0</v>
      </c>
      <c r="R132" s="42">
        <f t="shared" si="32"/>
        <v>1.6086780766205586E-6</v>
      </c>
      <c r="S132" s="42">
        <f t="shared" si="33"/>
        <v>0</v>
      </c>
      <c r="T132" s="42">
        <f t="shared" si="34"/>
        <v>1.4193246798459652E-4</v>
      </c>
      <c r="U132" s="42">
        <f t="shared" si="35"/>
        <v>2.6041774166208397E-5</v>
      </c>
      <c r="V132" s="42">
        <f t="shared" si="36"/>
        <v>0</v>
      </c>
      <c r="W132" s="42">
        <f t="shared" si="37"/>
        <v>9.1437398144302736E-5</v>
      </c>
      <c r="X132" s="42">
        <f t="shared" si="38"/>
        <v>1.1332640775655251E-5</v>
      </c>
      <c r="Y132" s="42">
        <f t="shared" si="39"/>
        <v>0</v>
      </c>
      <c r="AB132" s="42">
        <f t="shared" si="40"/>
        <v>8.043390383102793E-7</v>
      </c>
      <c r="AC132" s="42">
        <f t="shared" si="41"/>
        <v>5.5991414050268308E-5</v>
      </c>
      <c r="AD132" s="42">
        <f t="shared" si="42"/>
        <v>9.1437398144302736E-5</v>
      </c>
      <c r="AE132" s="42">
        <f t="shared" si="42"/>
        <v>1.1332640775655251E-5</v>
      </c>
      <c r="AF132" s="42">
        <f t="shared" si="42"/>
        <v>0</v>
      </c>
      <c r="AI132" s="40">
        <f t="shared" si="43"/>
        <v>8.043390383102792E-7</v>
      </c>
      <c r="AJ132" s="40">
        <f t="shared" si="44"/>
        <v>4.3623166872424887E-5</v>
      </c>
    </row>
    <row r="133" spans="1:36" x14ac:dyDescent="0.25">
      <c r="A133" t="s">
        <v>3935</v>
      </c>
      <c r="B133" t="s">
        <v>3935</v>
      </c>
      <c r="C133">
        <v>1</v>
      </c>
      <c r="D133" t="s">
        <v>3934</v>
      </c>
      <c r="E133">
        <v>187.73</v>
      </c>
      <c r="F133">
        <v>5.1812999999999998E-3</v>
      </c>
      <c r="G133">
        <v>1.7723</v>
      </c>
      <c r="H133">
        <v>0</v>
      </c>
      <c r="I133">
        <v>1866800</v>
      </c>
      <c r="J133">
        <v>0</v>
      </c>
      <c r="K133">
        <v>657020</v>
      </c>
      <c r="L133">
        <v>0</v>
      </c>
      <c r="M133">
        <v>0</v>
      </c>
      <c r="N133">
        <v>117410</v>
      </c>
      <c r="O133">
        <v>41391</v>
      </c>
      <c r="R133" s="42">
        <f t="shared" si="32"/>
        <v>0</v>
      </c>
      <c r="S133" s="42">
        <f t="shared" si="33"/>
        <v>1.5461680589939647E-5</v>
      </c>
      <c r="T133" s="42">
        <f t="shared" si="34"/>
        <v>0</v>
      </c>
      <c r="U133" s="42">
        <f t="shared" si="35"/>
        <v>5.4367406382645108E-6</v>
      </c>
      <c r="V133" s="42">
        <f t="shared" si="36"/>
        <v>0</v>
      </c>
      <c r="W133" s="42">
        <f t="shared" si="37"/>
        <v>0</v>
      </c>
      <c r="X133" s="42">
        <f t="shared" si="38"/>
        <v>1.8012987578616744E-6</v>
      </c>
      <c r="Y133" s="42">
        <f t="shared" si="39"/>
        <v>7.6310665634921236E-7</v>
      </c>
      <c r="AB133" s="42">
        <f t="shared" si="40"/>
        <v>7.7308402949698235E-6</v>
      </c>
      <c r="AC133" s="42">
        <f t="shared" si="41"/>
        <v>1.8122468794215036E-6</v>
      </c>
      <c r="AD133" s="42">
        <f t="shared" si="42"/>
        <v>0</v>
      </c>
      <c r="AE133" s="42">
        <f t="shared" si="42"/>
        <v>1.8012987578616744E-6</v>
      </c>
      <c r="AF133" s="42">
        <f t="shared" si="42"/>
        <v>7.6310665634921236E-7</v>
      </c>
      <c r="AI133" s="40">
        <f t="shared" si="43"/>
        <v>7.7308402949698235E-6</v>
      </c>
      <c r="AJ133" s="40">
        <f t="shared" si="44"/>
        <v>1.8122468794215038E-6</v>
      </c>
    </row>
    <row r="134" spans="1:36" x14ac:dyDescent="0.25">
      <c r="A134" t="s">
        <v>3933</v>
      </c>
      <c r="B134" t="s">
        <v>3933</v>
      </c>
      <c r="C134" t="s">
        <v>344</v>
      </c>
      <c r="D134" t="s">
        <v>3932</v>
      </c>
      <c r="E134">
        <v>57.054000000000002</v>
      </c>
      <c r="F134">
        <v>0</v>
      </c>
      <c r="G134">
        <v>167.37</v>
      </c>
      <c r="H134">
        <v>193620</v>
      </c>
      <c r="I134">
        <v>11319000</v>
      </c>
      <c r="J134">
        <v>2160900</v>
      </c>
      <c r="K134">
        <v>7230500</v>
      </c>
      <c r="L134">
        <v>18958</v>
      </c>
      <c r="M134">
        <v>0</v>
      </c>
      <c r="N134">
        <v>0</v>
      </c>
      <c r="O134">
        <v>0</v>
      </c>
      <c r="R134" s="42">
        <f t="shared" si="32"/>
        <v>8.7563534675795607E-6</v>
      </c>
      <c r="S134" s="42">
        <f t="shared" si="33"/>
        <v>9.3749069315152603E-5</v>
      </c>
      <c r="T134" s="42">
        <f t="shared" si="34"/>
        <v>2.0172446071291412E-5</v>
      </c>
      <c r="U134" s="42">
        <f t="shared" si="35"/>
        <v>5.9831288522376099E-5</v>
      </c>
      <c r="V134" s="42">
        <f t="shared" si="36"/>
        <v>3.4170995660098563E-6</v>
      </c>
      <c r="W134" s="42">
        <f t="shared" si="37"/>
        <v>0</v>
      </c>
      <c r="X134" s="42">
        <f t="shared" si="38"/>
        <v>0</v>
      </c>
      <c r="Y134" s="42">
        <f t="shared" si="39"/>
        <v>0</v>
      </c>
      <c r="AB134" s="42">
        <f t="shared" si="40"/>
        <v>5.1252711391366079E-5</v>
      </c>
      <c r="AC134" s="42">
        <f t="shared" si="41"/>
        <v>2.7806944719892455E-5</v>
      </c>
      <c r="AD134" s="42">
        <f t="shared" si="42"/>
        <v>0</v>
      </c>
      <c r="AE134" s="42">
        <f t="shared" si="42"/>
        <v>0</v>
      </c>
      <c r="AF134" s="42">
        <f t="shared" si="42"/>
        <v>0</v>
      </c>
      <c r="AI134" s="40">
        <f t="shared" si="43"/>
        <v>4.2496357923786517E-5</v>
      </c>
      <c r="AJ134" s="40">
        <f t="shared" si="44"/>
        <v>1.6726768527450912E-5</v>
      </c>
    </row>
    <row r="135" spans="1:36" x14ac:dyDescent="0.25">
      <c r="A135" t="s">
        <v>3931</v>
      </c>
      <c r="B135" t="s">
        <v>3931</v>
      </c>
      <c r="C135" t="s">
        <v>200</v>
      </c>
      <c r="D135" t="s">
        <v>3930</v>
      </c>
      <c r="E135">
        <v>81.093999999999994</v>
      </c>
      <c r="F135">
        <v>6.3559000000000003E-3</v>
      </c>
      <c r="G135">
        <v>1.6615</v>
      </c>
      <c r="H135">
        <v>0</v>
      </c>
      <c r="I135">
        <v>0</v>
      </c>
      <c r="J135">
        <v>168660</v>
      </c>
      <c r="K135">
        <v>0</v>
      </c>
      <c r="L135">
        <v>0</v>
      </c>
      <c r="M135">
        <v>0</v>
      </c>
      <c r="N135">
        <v>0</v>
      </c>
      <c r="O135">
        <v>0</v>
      </c>
      <c r="R135" s="42">
        <f t="shared" si="32"/>
        <v>0</v>
      </c>
      <c r="S135" s="42">
        <f t="shared" si="33"/>
        <v>0</v>
      </c>
      <c r="T135" s="42">
        <f t="shared" si="34"/>
        <v>1.5744757991503584E-6</v>
      </c>
      <c r="U135" s="42">
        <f t="shared" si="35"/>
        <v>0</v>
      </c>
      <c r="V135" s="42">
        <f t="shared" si="36"/>
        <v>0</v>
      </c>
      <c r="W135" s="42">
        <f t="shared" si="37"/>
        <v>0</v>
      </c>
      <c r="X135" s="42">
        <f t="shared" si="38"/>
        <v>0</v>
      </c>
      <c r="Y135" s="42">
        <f t="shared" si="39"/>
        <v>0</v>
      </c>
      <c r="AB135" s="42">
        <f t="shared" si="40"/>
        <v>0</v>
      </c>
      <c r="AC135" s="42">
        <f t="shared" si="41"/>
        <v>5.2482526638345277E-7</v>
      </c>
      <c r="AD135" s="42">
        <f t="shared" si="42"/>
        <v>0</v>
      </c>
      <c r="AE135" s="42">
        <f t="shared" si="42"/>
        <v>0</v>
      </c>
      <c r="AF135" s="42">
        <f t="shared" si="42"/>
        <v>0</v>
      </c>
      <c r="AI135" s="40">
        <f t="shared" si="43"/>
        <v>0</v>
      </c>
      <c r="AJ135" s="40">
        <f t="shared" si="44"/>
        <v>5.2482526638345288E-7</v>
      </c>
    </row>
    <row r="136" spans="1:36" x14ac:dyDescent="0.25">
      <c r="A136" t="s">
        <v>3929</v>
      </c>
      <c r="B136" t="s">
        <v>6595</v>
      </c>
      <c r="C136" t="s">
        <v>8738</v>
      </c>
      <c r="D136" t="s">
        <v>6597</v>
      </c>
      <c r="E136">
        <v>78.353999999999999</v>
      </c>
      <c r="F136">
        <v>0</v>
      </c>
      <c r="G136">
        <v>80.06</v>
      </c>
      <c r="H136">
        <v>78392</v>
      </c>
      <c r="I136">
        <v>3668100</v>
      </c>
      <c r="J136">
        <v>2298600</v>
      </c>
      <c r="K136">
        <v>5684400</v>
      </c>
      <c r="L136">
        <v>110440</v>
      </c>
      <c r="M136">
        <v>3381300</v>
      </c>
      <c r="N136">
        <v>1289600</v>
      </c>
      <c r="O136">
        <v>732850</v>
      </c>
      <c r="R136" s="42">
        <f t="shared" si="32"/>
        <v>3.5452332456899957E-6</v>
      </c>
      <c r="S136" s="42">
        <f t="shared" si="33"/>
        <v>3.0380860602077148E-5</v>
      </c>
      <c r="T136" s="42">
        <f t="shared" si="34"/>
        <v>2.1457903900907233E-5</v>
      </c>
      <c r="U136" s="42">
        <f t="shared" si="35"/>
        <v>4.7037546017093522E-5</v>
      </c>
      <c r="V136" s="42">
        <f t="shared" si="36"/>
        <v>1.9906344343819418E-5</v>
      </c>
      <c r="W136" s="42">
        <f t="shared" si="37"/>
        <v>3.1235075804708927E-5</v>
      </c>
      <c r="X136" s="42">
        <f t="shared" si="38"/>
        <v>1.9784983205335282E-5</v>
      </c>
      <c r="Y136" s="42">
        <f t="shared" si="39"/>
        <v>1.3511215315056903E-5</v>
      </c>
      <c r="AB136" s="42">
        <f t="shared" si="40"/>
        <v>1.6963046923883572E-5</v>
      </c>
      <c r="AC136" s="42">
        <f t="shared" si="41"/>
        <v>2.9467264753940055E-5</v>
      </c>
      <c r="AD136" s="42">
        <f t="shared" si="42"/>
        <v>3.1235075804708927E-5</v>
      </c>
      <c r="AE136" s="42">
        <f t="shared" si="42"/>
        <v>1.9784983205335282E-5</v>
      </c>
      <c r="AF136" s="42">
        <f t="shared" si="42"/>
        <v>1.3511215315056903E-5</v>
      </c>
      <c r="AI136" s="40">
        <f t="shared" si="43"/>
        <v>1.3417813678193576E-5</v>
      </c>
      <c r="AJ136" s="40">
        <f t="shared" si="44"/>
        <v>8.7965508773711785E-6</v>
      </c>
    </row>
    <row r="137" spans="1:36" x14ac:dyDescent="0.25">
      <c r="A137" t="s">
        <v>8739</v>
      </c>
      <c r="B137" t="s">
        <v>8740</v>
      </c>
      <c r="C137" t="s">
        <v>8741</v>
      </c>
      <c r="D137" t="s">
        <v>7637</v>
      </c>
      <c r="E137">
        <v>86.067999999999998</v>
      </c>
      <c r="F137">
        <v>0</v>
      </c>
      <c r="G137">
        <v>3.0326</v>
      </c>
      <c r="H137">
        <v>0</v>
      </c>
      <c r="I137">
        <v>105160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R137" s="42">
        <f t="shared" si="32"/>
        <v>0</v>
      </c>
      <c r="S137" s="42">
        <f t="shared" si="33"/>
        <v>8.7098260704845369E-7</v>
      </c>
      <c r="T137" s="42">
        <f t="shared" si="34"/>
        <v>0</v>
      </c>
      <c r="U137" s="42">
        <f t="shared" si="35"/>
        <v>0</v>
      </c>
      <c r="V137" s="42">
        <f t="shared" si="36"/>
        <v>0</v>
      </c>
      <c r="W137" s="42">
        <f t="shared" si="37"/>
        <v>0</v>
      </c>
      <c r="X137" s="42">
        <f t="shared" si="38"/>
        <v>0</v>
      </c>
      <c r="Y137" s="42">
        <f t="shared" si="39"/>
        <v>0</v>
      </c>
      <c r="AB137" s="42">
        <f t="shared" si="40"/>
        <v>4.3549130352422684E-7</v>
      </c>
      <c r="AC137" s="42">
        <f t="shared" si="41"/>
        <v>0</v>
      </c>
      <c r="AD137" s="42">
        <f t="shared" si="42"/>
        <v>0</v>
      </c>
      <c r="AE137" s="42">
        <f t="shared" si="42"/>
        <v>0</v>
      </c>
      <c r="AF137" s="42">
        <f t="shared" si="42"/>
        <v>0</v>
      </c>
      <c r="AI137" s="40">
        <f t="shared" si="43"/>
        <v>4.3549130352422684E-7</v>
      </c>
      <c r="AJ137" s="40">
        <f t="shared" si="44"/>
        <v>0</v>
      </c>
    </row>
    <row r="138" spans="1:36" x14ac:dyDescent="0.25">
      <c r="A138" t="s">
        <v>6359</v>
      </c>
      <c r="B138" t="s">
        <v>6359</v>
      </c>
      <c r="C138" t="s">
        <v>659</v>
      </c>
      <c r="D138" t="s">
        <v>6358</v>
      </c>
      <c r="E138">
        <v>22.154</v>
      </c>
      <c r="F138">
        <v>0</v>
      </c>
      <c r="G138">
        <v>3.7357999999999998</v>
      </c>
      <c r="H138">
        <v>0</v>
      </c>
      <c r="I138">
        <v>6250100</v>
      </c>
      <c r="J138">
        <v>0</v>
      </c>
      <c r="K138">
        <v>2486800</v>
      </c>
      <c r="L138">
        <v>0</v>
      </c>
      <c r="M138">
        <v>0</v>
      </c>
      <c r="N138">
        <v>0</v>
      </c>
      <c r="O138">
        <v>0</v>
      </c>
      <c r="R138" s="42">
        <f t="shared" si="32"/>
        <v>0</v>
      </c>
      <c r="S138" s="42">
        <f t="shared" si="33"/>
        <v>5.1766150554522068E-5</v>
      </c>
      <c r="T138" s="42">
        <f t="shared" si="34"/>
        <v>0</v>
      </c>
      <c r="U138" s="42">
        <f t="shared" si="35"/>
        <v>2.0577892026477406E-5</v>
      </c>
      <c r="V138" s="42">
        <f t="shared" si="36"/>
        <v>0</v>
      </c>
      <c r="W138" s="42">
        <f t="shared" si="37"/>
        <v>0</v>
      </c>
      <c r="X138" s="42">
        <f t="shared" si="38"/>
        <v>0</v>
      </c>
      <c r="Y138" s="42">
        <f t="shared" si="39"/>
        <v>0</v>
      </c>
      <c r="AB138" s="42">
        <f t="shared" si="40"/>
        <v>2.5883075277261034E-5</v>
      </c>
      <c r="AC138" s="42">
        <f t="shared" si="41"/>
        <v>6.8592973421591351E-6</v>
      </c>
      <c r="AD138" s="42">
        <f t="shared" si="42"/>
        <v>0</v>
      </c>
      <c r="AE138" s="42">
        <f t="shared" si="42"/>
        <v>0</v>
      </c>
      <c r="AF138" s="42">
        <f t="shared" si="42"/>
        <v>0</v>
      </c>
      <c r="AI138" s="40">
        <f t="shared" si="43"/>
        <v>2.5883075277261034E-5</v>
      </c>
      <c r="AJ138" s="40">
        <f t="shared" si="44"/>
        <v>6.8592973421591359E-6</v>
      </c>
    </row>
    <row r="139" spans="1:36" x14ac:dyDescent="0.25">
      <c r="A139" t="s">
        <v>8742</v>
      </c>
      <c r="B139" t="s">
        <v>8742</v>
      </c>
      <c r="C139" t="s">
        <v>4566</v>
      </c>
      <c r="D139" t="s">
        <v>8743</v>
      </c>
      <c r="E139">
        <v>43.84</v>
      </c>
      <c r="F139">
        <v>0</v>
      </c>
      <c r="G139">
        <v>27.806000000000001</v>
      </c>
      <c r="H139">
        <v>0</v>
      </c>
      <c r="I139">
        <v>289200</v>
      </c>
      <c r="J139">
        <v>5389800</v>
      </c>
      <c r="K139">
        <v>0</v>
      </c>
      <c r="L139">
        <v>0</v>
      </c>
      <c r="M139">
        <v>7662400</v>
      </c>
      <c r="N139">
        <v>0</v>
      </c>
      <c r="O139">
        <v>0</v>
      </c>
      <c r="R139" s="42">
        <f t="shared" si="32"/>
        <v>0</v>
      </c>
      <c r="S139" s="42">
        <f t="shared" si="33"/>
        <v>2.3952849938989428E-6</v>
      </c>
      <c r="T139" s="42">
        <f t="shared" si="34"/>
        <v>5.0314891866836249E-5</v>
      </c>
      <c r="U139" s="42">
        <f t="shared" si="35"/>
        <v>0</v>
      </c>
      <c r="V139" s="42">
        <f t="shared" si="36"/>
        <v>0</v>
      </c>
      <c r="W139" s="42">
        <f t="shared" si="37"/>
        <v>7.078213848105807E-5</v>
      </c>
      <c r="X139" s="42">
        <f t="shared" si="38"/>
        <v>0</v>
      </c>
      <c r="Y139" s="42">
        <f t="shared" si="39"/>
        <v>0</v>
      </c>
      <c r="AB139" s="42">
        <f t="shared" si="40"/>
        <v>1.1976424969494714E-6</v>
      </c>
      <c r="AC139" s="42">
        <f t="shared" si="41"/>
        <v>1.6771630622278751E-5</v>
      </c>
      <c r="AD139" s="42">
        <f t="shared" si="42"/>
        <v>7.078213848105807E-5</v>
      </c>
      <c r="AE139" s="42">
        <f t="shared" si="42"/>
        <v>0</v>
      </c>
      <c r="AF139" s="42">
        <f t="shared" si="42"/>
        <v>0</v>
      </c>
      <c r="AI139" s="40">
        <f t="shared" si="43"/>
        <v>1.1976424969494712E-6</v>
      </c>
      <c r="AJ139" s="40">
        <f t="shared" si="44"/>
        <v>1.6771630622278748E-5</v>
      </c>
    </row>
    <row r="140" spans="1:36" x14ac:dyDescent="0.25">
      <c r="A140" t="s">
        <v>3922</v>
      </c>
      <c r="B140" t="s">
        <v>3922</v>
      </c>
      <c r="C140">
        <v>2</v>
      </c>
      <c r="D140" t="s">
        <v>3921</v>
      </c>
      <c r="E140">
        <v>56.649000000000001</v>
      </c>
      <c r="F140">
        <v>0</v>
      </c>
      <c r="G140">
        <v>3.1766000000000001</v>
      </c>
      <c r="H140">
        <v>0</v>
      </c>
      <c r="I140">
        <v>0</v>
      </c>
      <c r="J140">
        <v>376880</v>
      </c>
      <c r="K140">
        <v>0</v>
      </c>
      <c r="L140">
        <v>0</v>
      </c>
      <c r="M140">
        <v>305810</v>
      </c>
      <c r="N140">
        <v>0</v>
      </c>
      <c r="O140">
        <v>0</v>
      </c>
      <c r="R140" s="42">
        <f t="shared" si="32"/>
        <v>0</v>
      </c>
      <c r="S140" s="42">
        <f t="shared" si="33"/>
        <v>0</v>
      </c>
      <c r="T140" s="42">
        <f t="shared" si="34"/>
        <v>3.5182523371504035E-6</v>
      </c>
      <c r="U140" s="42">
        <f t="shared" si="35"/>
        <v>0</v>
      </c>
      <c r="V140" s="42">
        <f t="shared" si="36"/>
        <v>0</v>
      </c>
      <c r="W140" s="42">
        <f t="shared" si="37"/>
        <v>2.8249485499180898E-6</v>
      </c>
      <c r="X140" s="42">
        <f t="shared" si="38"/>
        <v>0</v>
      </c>
      <c r="Y140" s="42">
        <f t="shared" si="39"/>
        <v>0</v>
      </c>
      <c r="AB140" s="42">
        <f t="shared" si="40"/>
        <v>0</v>
      </c>
      <c r="AC140" s="42">
        <f t="shared" si="41"/>
        <v>1.1727507790501345E-6</v>
      </c>
      <c r="AD140" s="42">
        <f t="shared" si="42"/>
        <v>2.8249485499180898E-6</v>
      </c>
      <c r="AE140" s="42">
        <f t="shared" si="42"/>
        <v>0</v>
      </c>
      <c r="AF140" s="42">
        <f t="shared" si="42"/>
        <v>0</v>
      </c>
      <c r="AI140" s="40">
        <f t="shared" si="43"/>
        <v>0</v>
      </c>
      <c r="AJ140" s="40">
        <f t="shared" si="44"/>
        <v>1.1727507790501345E-6</v>
      </c>
    </row>
    <row r="141" spans="1:36" x14ac:dyDescent="0.25">
      <c r="A141" t="s">
        <v>8744</v>
      </c>
      <c r="B141" t="s">
        <v>8745</v>
      </c>
      <c r="C141" t="s">
        <v>258</v>
      </c>
      <c r="D141" t="s">
        <v>8746</v>
      </c>
      <c r="E141">
        <v>25.62</v>
      </c>
      <c r="F141">
        <v>0</v>
      </c>
      <c r="G141">
        <v>5.0087000000000002</v>
      </c>
      <c r="H141">
        <v>0</v>
      </c>
      <c r="I141">
        <v>984990</v>
      </c>
      <c r="J141">
        <v>0</v>
      </c>
      <c r="K141">
        <v>1328800</v>
      </c>
      <c r="L141">
        <v>0</v>
      </c>
      <c r="M141">
        <v>0</v>
      </c>
      <c r="N141">
        <v>1439900</v>
      </c>
      <c r="O141">
        <v>0</v>
      </c>
      <c r="R141" s="42">
        <f t="shared" si="32"/>
        <v>0</v>
      </c>
      <c r="S141" s="42">
        <f t="shared" si="33"/>
        <v>8.1581319714402478E-6</v>
      </c>
      <c r="T141" s="42">
        <f t="shared" si="34"/>
        <v>0</v>
      </c>
      <c r="U141" s="42">
        <f t="shared" si="35"/>
        <v>1.0995618033128188E-5</v>
      </c>
      <c r="V141" s="42">
        <f t="shared" si="36"/>
        <v>0</v>
      </c>
      <c r="W141" s="42">
        <f t="shared" si="37"/>
        <v>0</v>
      </c>
      <c r="X141" s="42">
        <f t="shared" si="38"/>
        <v>2.2090878813091092E-5</v>
      </c>
      <c r="Y141" s="42">
        <f t="shared" si="39"/>
        <v>0</v>
      </c>
      <c r="AB141" s="42">
        <f t="shared" si="40"/>
        <v>4.0790659857201239E-6</v>
      </c>
      <c r="AC141" s="42">
        <f t="shared" si="41"/>
        <v>3.6652060110427294E-6</v>
      </c>
      <c r="AD141" s="42">
        <f t="shared" si="42"/>
        <v>0</v>
      </c>
      <c r="AE141" s="42">
        <f t="shared" si="42"/>
        <v>2.2090878813091092E-5</v>
      </c>
      <c r="AF141" s="42">
        <f t="shared" si="42"/>
        <v>0</v>
      </c>
      <c r="AI141" s="40">
        <f t="shared" si="43"/>
        <v>4.0790659857201239E-6</v>
      </c>
      <c r="AJ141" s="40">
        <f t="shared" si="44"/>
        <v>3.6652060110427302E-6</v>
      </c>
    </row>
    <row r="142" spans="1:36" x14ac:dyDescent="0.25">
      <c r="A142" t="s">
        <v>8747</v>
      </c>
      <c r="B142" t="s">
        <v>8748</v>
      </c>
      <c r="C142" t="s">
        <v>8749</v>
      </c>
      <c r="D142" t="s">
        <v>8750</v>
      </c>
      <c r="E142">
        <v>54.146000000000001</v>
      </c>
      <c r="F142">
        <v>0</v>
      </c>
      <c r="G142">
        <v>10.507</v>
      </c>
      <c r="H142">
        <v>0</v>
      </c>
      <c r="I142">
        <v>0</v>
      </c>
      <c r="J142">
        <v>661970</v>
      </c>
      <c r="K142">
        <v>0</v>
      </c>
      <c r="L142">
        <v>0</v>
      </c>
      <c r="M142">
        <v>110280</v>
      </c>
      <c r="N142">
        <v>987400</v>
      </c>
      <c r="O142">
        <v>282060</v>
      </c>
      <c r="R142" s="42">
        <f t="shared" si="32"/>
        <v>0</v>
      </c>
      <c r="S142" s="42">
        <f t="shared" si="33"/>
        <v>0</v>
      </c>
      <c r="T142" s="42">
        <f t="shared" si="34"/>
        <v>6.179626139947603E-6</v>
      </c>
      <c r="U142" s="42">
        <f t="shared" si="35"/>
        <v>0</v>
      </c>
      <c r="V142" s="42">
        <f t="shared" si="36"/>
        <v>0</v>
      </c>
      <c r="W142" s="42">
        <f t="shared" si="37"/>
        <v>1.0187218406362347E-6</v>
      </c>
      <c r="X142" s="42">
        <f t="shared" si="38"/>
        <v>1.5148644864258729E-5</v>
      </c>
      <c r="Y142" s="42">
        <f t="shared" si="39"/>
        <v>5.2002093085419258E-6</v>
      </c>
      <c r="AB142" s="42">
        <f t="shared" si="40"/>
        <v>0</v>
      </c>
      <c r="AC142" s="42">
        <f t="shared" si="41"/>
        <v>2.0598753799825342E-6</v>
      </c>
      <c r="AD142" s="42">
        <f t="shared" si="42"/>
        <v>1.0187218406362347E-6</v>
      </c>
      <c r="AE142" s="42">
        <f t="shared" si="42"/>
        <v>1.5148644864258729E-5</v>
      </c>
      <c r="AF142" s="42">
        <f t="shared" si="42"/>
        <v>5.2002093085419258E-6</v>
      </c>
      <c r="AI142" s="40">
        <f t="shared" si="43"/>
        <v>0</v>
      </c>
      <c r="AJ142" s="40">
        <f t="shared" si="44"/>
        <v>2.0598753799825346E-6</v>
      </c>
    </row>
    <row r="143" spans="1:36" x14ac:dyDescent="0.25">
      <c r="A143" t="s">
        <v>6355</v>
      </c>
      <c r="B143" t="s">
        <v>6355</v>
      </c>
      <c r="C143">
        <v>5</v>
      </c>
      <c r="D143" t="s">
        <v>6354</v>
      </c>
      <c r="E143">
        <v>55.719000000000001</v>
      </c>
      <c r="F143">
        <v>0</v>
      </c>
      <c r="G143">
        <v>12.645</v>
      </c>
      <c r="H143">
        <v>0</v>
      </c>
      <c r="I143">
        <v>1655800</v>
      </c>
      <c r="J143">
        <v>32087</v>
      </c>
      <c r="K143">
        <v>360480</v>
      </c>
      <c r="L143">
        <v>0</v>
      </c>
      <c r="M143">
        <v>0</v>
      </c>
      <c r="N143">
        <v>0</v>
      </c>
      <c r="O143">
        <v>0</v>
      </c>
      <c r="R143" s="42">
        <f t="shared" si="32"/>
        <v>0</v>
      </c>
      <c r="S143" s="42">
        <f t="shared" si="33"/>
        <v>1.3714083308775481E-5</v>
      </c>
      <c r="T143" s="42">
        <f t="shared" si="34"/>
        <v>2.9953874639711578E-7</v>
      </c>
      <c r="U143" s="42">
        <f t="shared" si="35"/>
        <v>2.9829172099503679E-6</v>
      </c>
      <c r="V143" s="42">
        <f t="shared" si="36"/>
        <v>0</v>
      </c>
      <c r="W143" s="42">
        <f t="shared" si="37"/>
        <v>0</v>
      </c>
      <c r="X143" s="42">
        <f t="shared" si="38"/>
        <v>0</v>
      </c>
      <c r="Y143" s="42">
        <f t="shared" si="39"/>
        <v>0</v>
      </c>
      <c r="AB143" s="42">
        <f t="shared" si="40"/>
        <v>6.8570416543877406E-6</v>
      </c>
      <c r="AC143" s="42">
        <f t="shared" si="41"/>
        <v>1.0941519854491613E-6</v>
      </c>
      <c r="AD143" s="42">
        <f t="shared" si="42"/>
        <v>0</v>
      </c>
      <c r="AE143" s="42">
        <f t="shared" si="42"/>
        <v>0</v>
      </c>
      <c r="AF143" s="42">
        <f t="shared" si="42"/>
        <v>0</v>
      </c>
      <c r="AI143" s="40">
        <f t="shared" si="43"/>
        <v>6.8570416543877406E-6</v>
      </c>
      <c r="AJ143" s="40">
        <f t="shared" si="44"/>
        <v>9.4833299709052796E-7</v>
      </c>
    </row>
    <row r="144" spans="1:36" x14ac:dyDescent="0.25">
      <c r="A144" t="s">
        <v>6353</v>
      </c>
      <c r="B144" t="s">
        <v>6353</v>
      </c>
      <c r="C144" t="s">
        <v>659</v>
      </c>
      <c r="D144" t="s">
        <v>6352</v>
      </c>
      <c r="E144">
        <v>67.867000000000004</v>
      </c>
      <c r="F144">
        <v>0</v>
      </c>
      <c r="G144">
        <v>14.18</v>
      </c>
      <c r="H144">
        <v>0</v>
      </c>
      <c r="I144">
        <v>1171700</v>
      </c>
      <c r="J144">
        <v>0</v>
      </c>
      <c r="K144">
        <v>1501300</v>
      </c>
      <c r="L144">
        <v>0</v>
      </c>
      <c r="M144">
        <v>0</v>
      </c>
      <c r="N144">
        <v>0</v>
      </c>
      <c r="O144">
        <v>0</v>
      </c>
      <c r="R144" s="42">
        <f t="shared" si="32"/>
        <v>0</v>
      </c>
      <c r="S144" s="42">
        <f t="shared" si="33"/>
        <v>9.7045485039812964E-6</v>
      </c>
      <c r="T144" s="42">
        <f t="shared" si="34"/>
        <v>0</v>
      </c>
      <c r="U144" s="42">
        <f t="shared" si="35"/>
        <v>1.2423029314520881E-5</v>
      </c>
      <c r="V144" s="42">
        <f t="shared" si="36"/>
        <v>0</v>
      </c>
      <c r="W144" s="42">
        <f t="shared" si="37"/>
        <v>0</v>
      </c>
      <c r="X144" s="42">
        <f t="shared" si="38"/>
        <v>0</v>
      </c>
      <c r="Y144" s="42">
        <f t="shared" si="39"/>
        <v>0</v>
      </c>
      <c r="AB144" s="42">
        <f t="shared" si="40"/>
        <v>4.8522742519906482E-6</v>
      </c>
      <c r="AC144" s="42">
        <f t="shared" si="41"/>
        <v>4.14100977150696E-6</v>
      </c>
      <c r="AD144" s="42">
        <f t="shared" si="42"/>
        <v>0</v>
      </c>
      <c r="AE144" s="42">
        <f t="shared" si="42"/>
        <v>0</v>
      </c>
      <c r="AF144" s="42">
        <f t="shared" si="42"/>
        <v>0</v>
      </c>
      <c r="AI144" s="40">
        <f t="shared" si="43"/>
        <v>4.8522742519906474E-6</v>
      </c>
      <c r="AJ144" s="40">
        <f t="shared" si="44"/>
        <v>4.1410097715069609E-6</v>
      </c>
    </row>
    <row r="145" spans="1:36" x14ac:dyDescent="0.25">
      <c r="A145" t="s">
        <v>6349</v>
      </c>
      <c r="B145" t="s">
        <v>3920</v>
      </c>
      <c r="C145" t="s">
        <v>8751</v>
      </c>
      <c r="D145" t="s">
        <v>3919</v>
      </c>
      <c r="E145">
        <v>84.543000000000006</v>
      </c>
      <c r="F145">
        <v>0</v>
      </c>
      <c r="G145">
        <v>207.71</v>
      </c>
      <c r="H145">
        <v>1385900</v>
      </c>
      <c r="I145">
        <v>6848500</v>
      </c>
      <c r="J145">
        <v>267280</v>
      </c>
      <c r="K145">
        <v>5375300</v>
      </c>
      <c r="L145">
        <v>413050</v>
      </c>
      <c r="M145">
        <v>367480</v>
      </c>
      <c r="N145">
        <v>0</v>
      </c>
      <c r="O145">
        <v>0</v>
      </c>
      <c r="R145" s="42">
        <f t="shared" si="32"/>
        <v>6.2676532748262126E-5</v>
      </c>
      <c r="S145" s="42">
        <f t="shared" si="33"/>
        <v>5.6722369573709916E-5</v>
      </c>
      <c r="T145" s="42">
        <f t="shared" si="34"/>
        <v>2.495113788668966E-6</v>
      </c>
      <c r="U145" s="42">
        <f t="shared" si="35"/>
        <v>4.447979049779797E-5</v>
      </c>
      <c r="V145" s="42">
        <f t="shared" si="36"/>
        <v>7.4450520927332582E-5</v>
      </c>
      <c r="W145" s="42">
        <f t="shared" si="37"/>
        <v>3.3946309575353964E-6</v>
      </c>
      <c r="X145" s="42">
        <f t="shared" si="38"/>
        <v>0</v>
      </c>
      <c r="Y145" s="42">
        <f t="shared" si="39"/>
        <v>0</v>
      </c>
      <c r="AB145" s="42">
        <f t="shared" si="40"/>
        <v>5.9699451160986024E-5</v>
      </c>
      <c r="AC145" s="42">
        <f t="shared" si="41"/>
        <v>4.0475141737933173E-5</v>
      </c>
      <c r="AD145" s="42">
        <f t="shared" si="42"/>
        <v>3.3946309575353964E-6</v>
      </c>
      <c r="AE145" s="42">
        <f t="shared" si="42"/>
        <v>0</v>
      </c>
      <c r="AF145" s="42">
        <f t="shared" si="42"/>
        <v>0</v>
      </c>
      <c r="AI145" s="40">
        <f t="shared" si="43"/>
        <v>2.977081587276104E-6</v>
      </c>
      <c r="AJ145" s="40">
        <f t="shared" si="44"/>
        <v>2.0868022290018492E-5</v>
      </c>
    </row>
    <row r="146" spans="1:36" x14ac:dyDescent="0.25">
      <c r="A146" t="s">
        <v>8752</v>
      </c>
      <c r="B146" t="s">
        <v>8752</v>
      </c>
      <c r="C146">
        <v>2</v>
      </c>
      <c r="D146" t="s">
        <v>8753</v>
      </c>
      <c r="E146">
        <v>63.688000000000002</v>
      </c>
      <c r="F146">
        <v>2.6725999999999998E-3</v>
      </c>
      <c r="G146">
        <v>2.0055000000000001</v>
      </c>
      <c r="H146">
        <v>0</v>
      </c>
      <c r="I146">
        <v>0</v>
      </c>
      <c r="J146">
        <v>0</v>
      </c>
      <c r="K146">
        <v>134920</v>
      </c>
      <c r="L146">
        <v>131440</v>
      </c>
      <c r="M146">
        <v>0</v>
      </c>
      <c r="N146">
        <v>0</v>
      </c>
      <c r="O146">
        <v>0</v>
      </c>
      <c r="R146" s="42">
        <f t="shared" si="32"/>
        <v>0</v>
      </c>
      <c r="S146" s="42">
        <f t="shared" si="33"/>
        <v>0</v>
      </c>
      <c r="T146" s="42">
        <f t="shared" si="34"/>
        <v>0</v>
      </c>
      <c r="U146" s="42">
        <f t="shared" si="35"/>
        <v>1.1164424932492889E-6</v>
      </c>
      <c r="V146" s="42">
        <f t="shared" si="36"/>
        <v>2.36915057999966E-5</v>
      </c>
      <c r="W146" s="42">
        <f t="shared" si="37"/>
        <v>0</v>
      </c>
      <c r="X146" s="42">
        <f t="shared" si="38"/>
        <v>0</v>
      </c>
      <c r="Y146" s="42">
        <f t="shared" si="39"/>
        <v>0</v>
      </c>
      <c r="AB146" s="42">
        <f t="shared" si="40"/>
        <v>0</v>
      </c>
      <c r="AC146" s="42">
        <f t="shared" si="41"/>
        <v>8.2693160977486298E-6</v>
      </c>
      <c r="AD146" s="42">
        <f t="shared" si="42"/>
        <v>0</v>
      </c>
      <c r="AE146" s="42">
        <f t="shared" si="42"/>
        <v>0</v>
      </c>
      <c r="AF146" s="42">
        <f t="shared" si="42"/>
        <v>0</v>
      </c>
      <c r="AI146" s="40">
        <f t="shared" si="43"/>
        <v>0</v>
      </c>
      <c r="AJ146" s="40">
        <f t="shared" si="44"/>
        <v>7.7178270337635783E-6</v>
      </c>
    </row>
    <row r="147" spans="1:36" x14ac:dyDescent="0.25">
      <c r="A147" t="s">
        <v>8754</v>
      </c>
      <c r="B147" t="s">
        <v>8754</v>
      </c>
      <c r="C147" t="s">
        <v>294</v>
      </c>
      <c r="D147" t="s">
        <v>8755</v>
      </c>
      <c r="E147">
        <v>38.295000000000002</v>
      </c>
      <c r="F147">
        <v>3.5211000000000001E-3</v>
      </c>
      <c r="G147">
        <v>1.9106000000000001</v>
      </c>
      <c r="H147">
        <v>0</v>
      </c>
      <c r="I147">
        <v>0</v>
      </c>
      <c r="J147">
        <v>478620</v>
      </c>
      <c r="K147">
        <v>0</v>
      </c>
      <c r="L147">
        <v>0</v>
      </c>
      <c r="M147">
        <v>0</v>
      </c>
      <c r="N147">
        <v>0</v>
      </c>
      <c r="O147">
        <v>0</v>
      </c>
      <c r="R147" s="42">
        <f t="shared" si="32"/>
        <v>0</v>
      </c>
      <c r="S147" s="42">
        <f t="shared" si="33"/>
        <v>0</v>
      </c>
      <c r="T147" s="42">
        <f t="shared" si="34"/>
        <v>4.4680161685600883E-6</v>
      </c>
      <c r="U147" s="42">
        <f t="shared" si="35"/>
        <v>0</v>
      </c>
      <c r="V147" s="42">
        <f t="shared" si="36"/>
        <v>0</v>
      </c>
      <c r="W147" s="42">
        <f t="shared" si="37"/>
        <v>0</v>
      </c>
      <c r="X147" s="42">
        <f t="shared" si="38"/>
        <v>0</v>
      </c>
      <c r="Y147" s="42">
        <f t="shared" si="39"/>
        <v>0</v>
      </c>
      <c r="AB147" s="42">
        <f t="shared" si="40"/>
        <v>0</v>
      </c>
      <c r="AC147" s="42">
        <f t="shared" si="41"/>
        <v>1.4893387228533628E-6</v>
      </c>
      <c r="AD147" s="42">
        <f t="shared" si="42"/>
        <v>0</v>
      </c>
      <c r="AE147" s="42">
        <f t="shared" si="42"/>
        <v>0</v>
      </c>
      <c r="AF147" s="42">
        <f t="shared" si="42"/>
        <v>0</v>
      </c>
      <c r="AI147" s="40">
        <f t="shared" si="43"/>
        <v>0</v>
      </c>
      <c r="AJ147" s="40">
        <f t="shared" si="44"/>
        <v>1.4893387228533628E-6</v>
      </c>
    </row>
    <row r="148" spans="1:36" x14ac:dyDescent="0.25">
      <c r="A148" t="s">
        <v>8756</v>
      </c>
      <c r="B148" t="s">
        <v>8756</v>
      </c>
      <c r="C148">
        <v>1</v>
      </c>
      <c r="D148" t="s">
        <v>8757</v>
      </c>
      <c r="E148">
        <v>31.645</v>
      </c>
      <c r="F148">
        <v>1.3806000000000001E-3</v>
      </c>
      <c r="G148">
        <v>2.2568000000000001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R148" s="42">
        <f t="shared" ref="R148:R211" si="45">H148/SUM(H$9:H$18,H$26:H$2356)</f>
        <v>0</v>
      </c>
      <c r="S148" s="42">
        <f t="shared" ref="S148:S211" si="46">I148/SUM(I$9:I$18,I$26:I$2356)</f>
        <v>0</v>
      </c>
      <c r="T148" s="42">
        <f t="shared" ref="T148:T211" si="47">J148/SUM(J$9:J$18,J$26:J$2356)</f>
        <v>0</v>
      </c>
      <c r="U148" s="42">
        <f t="shared" ref="U148:U211" si="48">K148/SUM(K$9:K$18,K$26:K$2356)</f>
        <v>0</v>
      </c>
      <c r="V148" s="42">
        <f t="shared" ref="V148:V211" si="49">L148/SUM(L$9:L$18,L$26:L$2356)</f>
        <v>0</v>
      </c>
      <c r="W148" s="42">
        <f t="shared" ref="W148:W211" si="50">M148/SUM(M$9:M$18,M$26:M$2356)</f>
        <v>0</v>
      </c>
      <c r="X148" s="42">
        <f t="shared" ref="X148:X211" si="51">N148/SUM(N$9:N$18,N$26:N$2356)</f>
        <v>0</v>
      </c>
      <c r="Y148" s="42">
        <f t="shared" ref="Y148:Y211" si="52">O148/SUM(O$9:O$18,O$26:O$2356)</f>
        <v>0</v>
      </c>
      <c r="AB148" s="42">
        <f t="shared" si="40"/>
        <v>0</v>
      </c>
      <c r="AC148" s="42">
        <f t="shared" si="41"/>
        <v>0</v>
      </c>
      <c r="AD148" s="42">
        <f t="shared" si="42"/>
        <v>0</v>
      </c>
      <c r="AE148" s="42">
        <f t="shared" si="42"/>
        <v>0</v>
      </c>
      <c r="AF148" s="42">
        <f t="shared" si="42"/>
        <v>0</v>
      </c>
      <c r="AI148" s="40">
        <f t="shared" si="43"/>
        <v>0</v>
      </c>
      <c r="AJ148" s="40">
        <f t="shared" si="44"/>
        <v>0</v>
      </c>
    </row>
    <row r="149" spans="1:36" x14ac:dyDescent="0.25">
      <c r="A149" t="s">
        <v>3918</v>
      </c>
      <c r="B149" t="s">
        <v>3918</v>
      </c>
      <c r="C149" t="s">
        <v>212</v>
      </c>
      <c r="D149" t="s">
        <v>3917</v>
      </c>
      <c r="E149">
        <v>33.866</v>
      </c>
      <c r="F149">
        <v>0</v>
      </c>
      <c r="G149">
        <v>4.4615</v>
      </c>
      <c r="H149">
        <v>0</v>
      </c>
      <c r="I149">
        <v>0</v>
      </c>
      <c r="J149">
        <v>91538</v>
      </c>
      <c r="K149">
        <v>0</v>
      </c>
      <c r="L149">
        <v>0</v>
      </c>
      <c r="M149">
        <v>3656600</v>
      </c>
      <c r="N149">
        <v>0</v>
      </c>
      <c r="O149">
        <v>0</v>
      </c>
      <c r="R149" s="42">
        <f t="shared" si="45"/>
        <v>0</v>
      </c>
      <c r="S149" s="42">
        <f t="shared" si="46"/>
        <v>0</v>
      </c>
      <c r="T149" s="42">
        <f t="shared" si="47"/>
        <v>8.5452606250815552E-7</v>
      </c>
      <c r="U149" s="42">
        <f t="shared" si="48"/>
        <v>0</v>
      </c>
      <c r="V149" s="42">
        <f t="shared" si="49"/>
        <v>0</v>
      </c>
      <c r="W149" s="42">
        <f t="shared" si="50"/>
        <v>3.377818536879267E-5</v>
      </c>
      <c r="X149" s="42">
        <f t="shared" si="51"/>
        <v>0</v>
      </c>
      <c r="Y149" s="42">
        <f t="shared" si="52"/>
        <v>0</v>
      </c>
      <c r="AB149" s="42">
        <f t="shared" si="40"/>
        <v>0</v>
      </c>
      <c r="AC149" s="42">
        <f t="shared" si="41"/>
        <v>2.8484202083605182E-7</v>
      </c>
      <c r="AD149" s="42">
        <f t="shared" si="42"/>
        <v>3.377818536879267E-5</v>
      </c>
      <c r="AE149" s="42">
        <f t="shared" si="42"/>
        <v>0</v>
      </c>
      <c r="AF149" s="42">
        <f t="shared" si="42"/>
        <v>0</v>
      </c>
      <c r="AI149" s="40">
        <f t="shared" si="43"/>
        <v>0</v>
      </c>
      <c r="AJ149" s="40">
        <f t="shared" si="44"/>
        <v>2.8484202083605182E-7</v>
      </c>
    </row>
    <row r="150" spans="1:36" x14ac:dyDescent="0.25">
      <c r="A150" t="s">
        <v>3916</v>
      </c>
      <c r="B150" t="s">
        <v>3915</v>
      </c>
      <c r="C150" t="s">
        <v>8758</v>
      </c>
      <c r="D150" t="s">
        <v>3913</v>
      </c>
      <c r="E150">
        <v>191.71</v>
      </c>
      <c r="F150">
        <v>0</v>
      </c>
      <c r="G150">
        <v>133.9</v>
      </c>
      <c r="H150">
        <v>65941</v>
      </c>
      <c r="I150">
        <v>5873800</v>
      </c>
      <c r="J150">
        <v>476240</v>
      </c>
      <c r="K150">
        <v>6729900</v>
      </c>
      <c r="L150">
        <v>49670</v>
      </c>
      <c r="M150">
        <v>437530</v>
      </c>
      <c r="N150">
        <v>0</v>
      </c>
      <c r="O150">
        <v>0</v>
      </c>
      <c r="R150" s="42">
        <f t="shared" si="45"/>
        <v>2.9821439107822735E-6</v>
      </c>
      <c r="S150" s="42">
        <f t="shared" si="46"/>
        <v>4.8649464028919809E-5</v>
      </c>
      <c r="T150" s="42">
        <f t="shared" si="47"/>
        <v>4.4457983789124075E-6</v>
      </c>
      <c r="U150" s="42">
        <f t="shared" si="48"/>
        <v>5.5688899609534455E-5</v>
      </c>
      <c r="V150" s="42">
        <f t="shared" si="49"/>
        <v>8.9528080727771694E-6</v>
      </c>
      <c r="W150" s="42">
        <f t="shared" si="50"/>
        <v>4.041724400921035E-6</v>
      </c>
      <c r="X150" s="42">
        <f t="shared" si="51"/>
        <v>0</v>
      </c>
      <c r="Y150" s="42">
        <f t="shared" si="52"/>
        <v>0</v>
      </c>
      <c r="AB150" s="42">
        <f t="shared" si="40"/>
        <v>2.581580396985104E-5</v>
      </c>
      <c r="AC150" s="42">
        <f t="shared" si="41"/>
        <v>2.302916868707468E-5</v>
      </c>
      <c r="AD150" s="42">
        <f t="shared" si="42"/>
        <v>4.041724400921035E-6</v>
      </c>
      <c r="AE150" s="42">
        <f t="shared" si="42"/>
        <v>0</v>
      </c>
      <c r="AF150" s="42">
        <f t="shared" si="42"/>
        <v>0</v>
      </c>
      <c r="AI150" s="40">
        <f t="shared" si="43"/>
        <v>2.2833660059068766E-5</v>
      </c>
      <c r="AJ150" s="40">
        <f t="shared" si="44"/>
        <v>1.638161369789064E-5</v>
      </c>
    </row>
    <row r="151" spans="1:36" x14ac:dyDescent="0.25">
      <c r="A151" t="s">
        <v>3912</v>
      </c>
      <c r="B151" t="s">
        <v>3911</v>
      </c>
      <c r="C151" t="s">
        <v>8759</v>
      </c>
      <c r="D151" t="s">
        <v>3909</v>
      </c>
      <c r="E151">
        <v>112.33</v>
      </c>
      <c r="F151">
        <v>0</v>
      </c>
      <c r="G151">
        <v>139.28</v>
      </c>
      <c r="H151">
        <v>2940600</v>
      </c>
      <c r="I151">
        <v>1089800</v>
      </c>
      <c r="J151">
        <v>7209500</v>
      </c>
      <c r="K151">
        <v>717180</v>
      </c>
      <c r="L151">
        <v>520470</v>
      </c>
      <c r="M151">
        <v>405450</v>
      </c>
      <c r="N151">
        <v>11251000</v>
      </c>
      <c r="O151">
        <v>7550700</v>
      </c>
      <c r="R151" s="42">
        <f t="shared" si="45"/>
        <v>1.3298694869726504E-4</v>
      </c>
      <c r="S151" s="42">
        <f t="shared" si="46"/>
        <v>9.0262157204393767E-6</v>
      </c>
      <c r="T151" s="42">
        <f t="shared" si="47"/>
        <v>6.7302165741577784E-5</v>
      </c>
      <c r="U151" s="42">
        <f t="shared" si="48"/>
        <v>5.9345554944302178E-6</v>
      </c>
      <c r="V151" s="42">
        <f t="shared" si="49"/>
        <v>9.3812523004597003E-5</v>
      </c>
      <c r="W151" s="42">
        <f t="shared" si="50"/>
        <v>3.745382392872337E-6</v>
      </c>
      <c r="X151" s="42">
        <f t="shared" si="51"/>
        <v>1.7261231858190697E-4</v>
      </c>
      <c r="Y151" s="42">
        <f t="shared" si="52"/>
        <v>1.3920875142170997E-4</v>
      </c>
      <c r="AB151" s="42">
        <f t="shared" si="40"/>
        <v>7.1006582208852205E-5</v>
      </c>
      <c r="AC151" s="42">
        <f t="shared" si="41"/>
        <v>5.5683081413535007E-5</v>
      </c>
      <c r="AD151" s="42">
        <f t="shared" si="42"/>
        <v>3.745382392872337E-6</v>
      </c>
      <c r="AE151" s="42">
        <f t="shared" si="42"/>
        <v>1.7261231858190697E-4</v>
      </c>
      <c r="AF151" s="42">
        <f t="shared" si="42"/>
        <v>1.3920875142170997E-4</v>
      </c>
      <c r="AI151" s="40">
        <f t="shared" si="43"/>
        <v>6.1980366488412818E-5</v>
      </c>
      <c r="AJ151" s="40">
        <f t="shared" si="44"/>
        <v>2.6024902394284527E-5</v>
      </c>
    </row>
    <row r="152" spans="1:36" x14ac:dyDescent="0.25">
      <c r="A152" t="s">
        <v>6346</v>
      </c>
      <c r="B152" t="s">
        <v>6346</v>
      </c>
      <c r="C152">
        <v>3</v>
      </c>
      <c r="D152" t="s">
        <v>6345</v>
      </c>
      <c r="E152">
        <v>53.223999999999997</v>
      </c>
      <c r="F152">
        <v>0</v>
      </c>
      <c r="G152">
        <v>7.8555000000000001</v>
      </c>
      <c r="H152">
        <v>0</v>
      </c>
      <c r="I152">
        <v>2396200</v>
      </c>
      <c r="J152">
        <v>0</v>
      </c>
      <c r="K152">
        <v>590990</v>
      </c>
      <c r="L152">
        <v>0</v>
      </c>
      <c r="M152">
        <v>544640</v>
      </c>
      <c r="N152">
        <v>0</v>
      </c>
      <c r="O152">
        <v>0</v>
      </c>
      <c r="R152" s="42">
        <f t="shared" si="45"/>
        <v>0</v>
      </c>
      <c r="S152" s="42">
        <f t="shared" si="46"/>
        <v>1.9846410450832111E-5</v>
      </c>
      <c r="T152" s="42">
        <f t="shared" si="47"/>
        <v>0</v>
      </c>
      <c r="U152" s="42">
        <f t="shared" si="48"/>
        <v>4.8903524242914115E-6</v>
      </c>
      <c r="V152" s="42">
        <f t="shared" si="49"/>
        <v>0</v>
      </c>
      <c r="W152" s="42">
        <f t="shared" si="50"/>
        <v>5.0311630693155502E-6</v>
      </c>
      <c r="X152" s="42">
        <f t="shared" si="51"/>
        <v>0</v>
      </c>
      <c r="Y152" s="42">
        <f t="shared" si="52"/>
        <v>0</v>
      </c>
      <c r="AB152" s="42">
        <f t="shared" si="40"/>
        <v>9.9232052254160557E-6</v>
      </c>
      <c r="AC152" s="42">
        <f t="shared" si="41"/>
        <v>1.6301174747638038E-6</v>
      </c>
      <c r="AD152" s="42">
        <f t="shared" si="42"/>
        <v>5.0311630693155502E-6</v>
      </c>
      <c r="AE152" s="42">
        <f t="shared" si="42"/>
        <v>0</v>
      </c>
      <c r="AF152" s="42">
        <f t="shared" si="42"/>
        <v>0</v>
      </c>
      <c r="AI152" s="40">
        <f t="shared" si="43"/>
        <v>9.9232052254160557E-6</v>
      </c>
      <c r="AJ152" s="40">
        <f t="shared" si="44"/>
        <v>1.6301174747638038E-6</v>
      </c>
    </row>
    <row r="153" spans="1:36" x14ac:dyDescent="0.25">
      <c r="A153" t="s">
        <v>6344</v>
      </c>
      <c r="B153" t="s">
        <v>3908</v>
      </c>
      <c r="C153" t="s">
        <v>8760</v>
      </c>
      <c r="D153" t="s">
        <v>3907</v>
      </c>
      <c r="E153">
        <v>58.415999999999997</v>
      </c>
      <c r="F153">
        <v>0</v>
      </c>
      <c r="G153">
        <v>8.3745999999999992</v>
      </c>
      <c r="H153">
        <v>0</v>
      </c>
      <c r="I153">
        <v>0</v>
      </c>
      <c r="J153">
        <v>4436500</v>
      </c>
      <c r="K153">
        <v>0</v>
      </c>
      <c r="L153">
        <v>0</v>
      </c>
      <c r="M153">
        <v>1114300</v>
      </c>
      <c r="N153">
        <v>0</v>
      </c>
      <c r="O153">
        <v>0</v>
      </c>
      <c r="R153" s="42">
        <f t="shared" si="45"/>
        <v>0</v>
      </c>
      <c r="S153" s="42">
        <f t="shared" si="46"/>
        <v>0</v>
      </c>
      <c r="T153" s="42">
        <f t="shared" si="47"/>
        <v>4.1415640240309291E-5</v>
      </c>
      <c r="U153" s="42">
        <f t="shared" si="48"/>
        <v>0</v>
      </c>
      <c r="V153" s="42">
        <f t="shared" si="49"/>
        <v>0</v>
      </c>
      <c r="W153" s="42">
        <f t="shared" si="50"/>
        <v>1.0293450734684043E-5</v>
      </c>
      <c r="X153" s="42">
        <f t="shared" si="51"/>
        <v>0</v>
      </c>
      <c r="Y153" s="42">
        <f t="shared" si="52"/>
        <v>0</v>
      </c>
      <c r="AB153" s="42">
        <f t="shared" si="40"/>
        <v>0</v>
      </c>
      <c r="AC153" s="42">
        <f t="shared" si="41"/>
        <v>1.3805213413436431E-5</v>
      </c>
      <c r="AD153" s="42">
        <f t="shared" si="42"/>
        <v>1.0293450734684043E-5</v>
      </c>
      <c r="AE153" s="42">
        <f t="shared" si="42"/>
        <v>0</v>
      </c>
      <c r="AF153" s="42">
        <f t="shared" si="42"/>
        <v>0</v>
      </c>
      <c r="AI153" s="40">
        <f t="shared" si="43"/>
        <v>0</v>
      </c>
      <c r="AJ153" s="40">
        <f t="shared" si="44"/>
        <v>1.3805213413436431E-5</v>
      </c>
    </row>
    <row r="154" spans="1:36" x14ac:dyDescent="0.25">
      <c r="A154" t="s">
        <v>3906</v>
      </c>
      <c r="B154" t="s">
        <v>3906</v>
      </c>
      <c r="C154" t="s">
        <v>4386</v>
      </c>
      <c r="D154" t="s">
        <v>3905</v>
      </c>
      <c r="E154">
        <v>38.898000000000003</v>
      </c>
      <c r="F154">
        <v>0</v>
      </c>
      <c r="G154">
        <v>146.13999999999999</v>
      </c>
      <c r="H154">
        <v>197630</v>
      </c>
      <c r="I154">
        <v>18082000</v>
      </c>
      <c r="J154">
        <v>2854800</v>
      </c>
      <c r="K154">
        <v>21806000</v>
      </c>
      <c r="L154">
        <v>49870</v>
      </c>
      <c r="M154">
        <v>358840</v>
      </c>
      <c r="N154">
        <v>1371800</v>
      </c>
      <c r="O154">
        <v>506290</v>
      </c>
      <c r="R154" s="42">
        <f t="shared" si="45"/>
        <v>8.9377034180236995E-6</v>
      </c>
      <c r="S154" s="42">
        <f t="shared" si="46"/>
        <v>1.4976328927967039E-4</v>
      </c>
      <c r="T154" s="42">
        <f t="shared" si="47"/>
        <v>2.6650145330335843E-5</v>
      </c>
      <c r="U154" s="42">
        <f t="shared" si="48"/>
        <v>1.8044133566405272E-4</v>
      </c>
      <c r="V154" s="42">
        <f t="shared" si="49"/>
        <v>8.988857229502666E-6</v>
      </c>
      <c r="W154" s="42">
        <f t="shared" si="50"/>
        <v>3.3148181473876174E-6</v>
      </c>
      <c r="X154" s="42">
        <f t="shared" si="51"/>
        <v>2.1046091781233666E-5</v>
      </c>
      <c r="Y154" s="42">
        <f t="shared" si="52"/>
        <v>9.3342337475065283E-6</v>
      </c>
      <c r="AB154" s="42">
        <f t="shared" ref="AB154:AB217" si="53">AVERAGE(R154:S154)</f>
        <v>7.9350496348847051E-5</v>
      </c>
      <c r="AC154" s="42">
        <f t="shared" ref="AC154:AC217" si="54">AVERAGE(T154:V154)</f>
        <v>7.2026779407963738E-5</v>
      </c>
      <c r="AD154" s="42">
        <f t="shared" ref="AD154:AF217" si="55">W154</f>
        <v>3.3148181473876174E-6</v>
      </c>
      <c r="AE154" s="42">
        <f t="shared" si="55"/>
        <v>2.1046091781233666E-5</v>
      </c>
      <c r="AF154" s="42">
        <f t="shared" si="55"/>
        <v>9.3342337475065283E-6</v>
      </c>
      <c r="AI154" s="40">
        <f t="shared" ref="AI154:AI217" si="56">STDEV(R154:S154)/SQRT(2)</f>
        <v>7.0412792930823353E-5</v>
      </c>
      <c r="AJ154" s="40">
        <f t="shared" ref="AJ154:AJ217" si="57">STDEV(T154:V154)/SQRT(3)</f>
        <v>5.4446509776411656E-5</v>
      </c>
    </row>
    <row r="155" spans="1:36" x14ac:dyDescent="0.25">
      <c r="A155" t="s">
        <v>8761</v>
      </c>
      <c r="B155" t="s">
        <v>8761</v>
      </c>
      <c r="C155" t="s">
        <v>200</v>
      </c>
      <c r="D155" t="s">
        <v>8762</v>
      </c>
      <c r="E155">
        <v>20.786999999999999</v>
      </c>
      <c r="F155">
        <v>4.7801000000000001E-4</v>
      </c>
      <c r="G155">
        <v>2.7172999999999998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450510</v>
      </c>
      <c r="R155" s="42">
        <f t="shared" si="45"/>
        <v>0</v>
      </c>
      <c r="S155" s="42">
        <f t="shared" si="46"/>
        <v>0</v>
      </c>
      <c r="T155" s="42">
        <f t="shared" si="47"/>
        <v>0</v>
      </c>
      <c r="U155" s="42">
        <f t="shared" si="48"/>
        <v>0</v>
      </c>
      <c r="V155" s="42">
        <f t="shared" si="49"/>
        <v>0</v>
      </c>
      <c r="W155" s="42">
        <f t="shared" si="50"/>
        <v>0</v>
      </c>
      <c r="X155" s="42">
        <f t="shared" si="51"/>
        <v>0</v>
      </c>
      <c r="Y155" s="42">
        <f t="shared" si="52"/>
        <v>8.3058437764703359E-6</v>
      </c>
      <c r="AB155" s="42">
        <f t="shared" si="53"/>
        <v>0</v>
      </c>
      <c r="AC155" s="42">
        <f t="shared" si="54"/>
        <v>0</v>
      </c>
      <c r="AD155" s="42">
        <f t="shared" si="55"/>
        <v>0</v>
      </c>
      <c r="AE155" s="42">
        <f t="shared" si="55"/>
        <v>0</v>
      </c>
      <c r="AF155" s="42">
        <f t="shared" si="55"/>
        <v>8.3058437764703359E-6</v>
      </c>
      <c r="AI155" s="40">
        <f t="shared" si="56"/>
        <v>0</v>
      </c>
      <c r="AJ155" s="40">
        <f t="shared" si="57"/>
        <v>0</v>
      </c>
    </row>
    <row r="156" spans="1:36" x14ac:dyDescent="0.25">
      <c r="A156" t="s">
        <v>3904</v>
      </c>
      <c r="B156" t="s">
        <v>3904</v>
      </c>
      <c r="C156" t="s">
        <v>2895</v>
      </c>
      <c r="D156" t="s">
        <v>3902</v>
      </c>
      <c r="E156">
        <v>86.305000000000007</v>
      </c>
      <c r="F156">
        <v>0</v>
      </c>
      <c r="G156">
        <v>11.539</v>
      </c>
      <c r="H156">
        <v>55662</v>
      </c>
      <c r="I156">
        <v>0</v>
      </c>
      <c r="J156">
        <v>1003700</v>
      </c>
      <c r="K156">
        <v>0</v>
      </c>
      <c r="L156">
        <v>0</v>
      </c>
      <c r="M156">
        <v>857200</v>
      </c>
      <c r="N156">
        <v>496730</v>
      </c>
      <c r="O156">
        <v>0</v>
      </c>
      <c r="R156" s="42">
        <f t="shared" si="45"/>
        <v>2.5172820303295812E-6</v>
      </c>
      <c r="S156" s="42">
        <f t="shared" si="46"/>
        <v>0</v>
      </c>
      <c r="T156" s="42">
        <f t="shared" si="47"/>
        <v>9.3697459955366703E-6</v>
      </c>
      <c r="U156" s="42">
        <f t="shared" si="48"/>
        <v>0</v>
      </c>
      <c r="V156" s="42">
        <f t="shared" si="49"/>
        <v>0</v>
      </c>
      <c r="W156" s="42">
        <f t="shared" si="50"/>
        <v>7.9184653771615925E-6</v>
      </c>
      <c r="X156" s="42">
        <f t="shared" si="51"/>
        <v>7.6208085511679541E-6</v>
      </c>
      <c r="Y156" s="42">
        <f t="shared" si="52"/>
        <v>0</v>
      </c>
      <c r="AB156" s="42">
        <f t="shared" si="53"/>
        <v>1.2586410151647906E-6</v>
      </c>
      <c r="AC156" s="42">
        <f t="shared" si="54"/>
        <v>3.1232486651788902E-6</v>
      </c>
      <c r="AD156" s="42">
        <f t="shared" si="55"/>
        <v>7.9184653771615925E-6</v>
      </c>
      <c r="AE156" s="42">
        <f t="shared" si="55"/>
        <v>7.6208085511679541E-6</v>
      </c>
      <c r="AF156" s="42">
        <f t="shared" si="55"/>
        <v>0</v>
      </c>
      <c r="AI156" s="40">
        <f t="shared" si="56"/>
        <v>1.2586410151647904E-6</v>
      </c>
      <c r="AJ156" s="40">
        <f t="shared" si="57"/>
        <v>3.1232486651788898E-6</v>
      </c>
    </row>
    <row r="157" spans="1:36" x14ac:dyDescent="0.25">
      <c r="A157" t="s">
        <v>8763</v>
      </c>
      <c r="B157" t="s">
        <v>8763</v>
      </c>
      <c r="C157" t="s">
        <v>2486</v>
      </c>
      <c r="D157" t="s">
        <v>8764</v>
      </c>
      <c r="E157">
        <v>97.307000000000002</v>
      </c>
      <c r="F157">
        <v>5.1790999999999998E-3</v>
      </c>
      <c r="G157">
        <v>1.7706999999999999</v>
      </c>
      <c r="H157">
        <v>0</v>
      </c>
      <c r="I157">
        <v>0</v>
      </c>
      <c r="J157">
        <v>197080</v>
      </c>
      <c r="K157">
        <v>0</v>
      </c>
      <c r="L157">
        <v>0</v>
      </c>
      <c r="M157">
        <v>290430</v>
      </c>
      <c r="N157">
        <v>0</v>
      </c>
      <c r="O157">
        <v>0</v>
      </c>
      <c r="R157" s="42">
        <f t="shared" si="45"/>
        <v>0</v>
      </c>
      <c r="S157" s="42">
        <f t="shared" si="46"/>
        <v>0</v>
      </c>
      <c r="T157" s="42">
        <f t="shared" si="47"/>
        <v>1.8397823461197239E-6</v>
      </c>
      <c r="U157" s="42">
        <f t="shared" si="48"/>
        <v>0</v>
      </c>
      <c r="V157" s="42">
        <f t="shared" si="49"/>
        <v>0</v>
      </c>
      <c r="W157" s="42">
        <f t="shared" si="50"/>
        <v>2.6828743577800295E-6</v>
      </c>
      <c r="X157" s="42">
        <f t="shared" si="51"/>
        <v>0</v>
      </c>
      <c r="Y157" s="42">
        <f t="shared" si="52"/>
        <v>0</v>
      </c>
      <c r="AB157" s="42">
        <f t="shared" si="53"/>
        <v>0</v>
      </c>
      <c r="AC157" s="42">
        <f t="shared" si="54"/>
        <v>6.1326078203990801E-7</v>
      </c>
      <c r="AD157" s="42">
        <f t="shared" si="55"/>
        <v>2.6828743577800295E-6</v>
      </c>
      <c r="AE157" s="42">
        <f t="shared" si="55"/>
        <v>0</v>
      </c>
      <c r="AF157" s="42">
        <f t="shared" si="55"/>
        <v>0</v>
      </c>
      <c r="AI157" s="40">
        <f t="shared" si="56"/>
        <v>0</v>
      </c>
      <c r="AJ157" s="40">
        <f t="shared" si="57"/>
        <v>6.1326078203990801E-7</v>
      </c>
    </row>
    <row r="158" spans="1:36" x14ac:dyDescent="0.25">
      <c r="A158" t="s">
        <v>8765</v>
      </c>
      <c r="B158" t="s">
        <v>8765</v>
      </c>
      <c r="C158" t="s">
        <v>294</v>
      </c>
      <c r="D158" t="s">
        <v>8766</v>
      </c>
      <c r="E158">
        <v>54.631</v>
      </c>
      <c r="F158">
        <v>5.1348000000000001E-3</v>
      </c>
      <c r="G158">
        <v>1.7272000000000001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R158" s="42">
        <f t="shared" si="45"/>
        <v>0</v>
      </c>
      <c r="S158" s="42">
        <f t="shared" si="46"/>
        <v>0</v>
      </c>
      <c r="T158" s="42">
        <f t="shared" si="47"/>
        <v>0</v>
      </c>
      <c r="U158" s="42">
        <f t="shared" si="48"/>
        <v>0</v>
      </c>
      <c r="V158" s="42">
        <f t="shared" si="49"/>
        <v>0</v>
      </c>
      <c r="W158" s="42">
        <f t="shared" si="50"/>
        <v>0</v>
      </c>
      <c r="X158" s="42">
        <f t="shared" si="51"/>
        <v>0</v>
      </c>
      <c r="Y158" s="42">
        <f t="shared" si="52"/>
        <v>0</v>
      </c>
      <c r="AB158" s="42">
        <f t="shared" si="53"/>
        <v>0</v>
      </c>
      <c r="AC158" s="42">
        <f t="shared" si="54"/>
        <v>0</v>
      </c>
      <c r="AD158" s="42">
        <f t="shared" si="55"/>
        <v>0</v>
      </c>
      <c r="AE158" s="42">
        <f t="shared" si="55"/>
        <v>0</v>
      </c>
      <c r="AF158" s="42">
        <f t="shared" si="55"/>
        <v>0</v>
      </c>
      <c r="AI158" s="40">
        <f t="shared" si="56"/>
        <v>0</v>
      </c>
      <c r="AJ158" s="40">
        <f t="shared" si="57"/>
        <v>0</v>
      </c>
    </row>
    <row r="159" spans="1:36" x14ac:dyDescent="0.25">
      <c r="A159" t="s">
        <v>8767</v>
      </c>
      <c r="B159" t="s">
        <v>8767</v>
      </c>
      <c r="C159" t="s">
        <v>294</v>
      </c>
      <c r="D159" t="s">
        <v>8768</v>
      </c>
      <c r="E159">
        <v>56.463999999999999</v>
      </c>
      <c r="F159">
        <v>9.2893999999999995E-4</v>
      </c>
      <c r="G159">
        <v>2.3807</v>
      </c>
      <c r="H159">
        <v>0</v>
      </c>
      <c r="I159">
        <v>0</v>
      </c>
      <c r="J159">
        <v>0</v>
      </c>
      <c r="K159">
        <v>280780</v>
      </c>
      <c r="L159">
        <v>0</v>
      </c>
      <c r="M159">
        <v>0</v>
      </c>
      <c r="N159">
        <v>0</v>
      </c>
      <c r="O159">
        <v>0</v>
      </c>
      <c r="R159" s="42">
        <f t="shared" si="45"/>
        <v>0</v>
      </c>
      <c r="S159" s="42">
        <f t="shared" si="46"/>
        <v>0</v>
      </c>
      <c r="T159" s="42">
        <f t="shared" si="47"/>
        <v>0</v>
      </c>
      <c r="U159" s="42">
        <f t="shared" si="48"/>
        <v>2.3234118237069026E-6</v>
      </c>
      <c r="V159" s="42">
        <f t="shared" si="49"/>
        <v>0</v>
      </c>
      <c r="W159" s="42">
        <f t="shared" si="50"/>
        <v>0</v>
      </c>
      <c r="X159" s="42">
        <f t="shared" si="51"/>
        <v>0</v>
      </c>
      <c r="Y159" s="42">
        <f t="shared" si="52"/>
        <v>0</v>
      </c>
      <c r="AB159" s="42">
        <f t="shared" si="53"/>
        <v>0</v>
      </c>
      <c r="AC159" s="42">
        <f t="shared" si="54"/>
        <v>7.7447060790230085E-7</v>
      </c>
      <c r="AD159" s="42">
        <f t="shared" si="55"/>
        <v>0</v>
      </c>
      <c r="AE159" s="42">
        <f t="shared" si="55"/>
        <v>0</v>
      </c>
      <c r="AF159" s="42">
        <f t="shared" si="55"/>
        <v>0</v>
      </c>
      <c r="AI159" s="40">
        <f t="shared" si="56"/>
        <v>0</v>
      </c>
      <c r="AJ159" s="40">
        <f t="shared" si="57"/>
        <v>7.7447060790230095E-7</v>
      </c>
    </row>
    <row r="160" spans="1:36" x14ac:dyDescent="0.25">
      <c r="A160" t="s">
        <v>3899</v>
      </c>
      <c r="B160" t="s">
        <v>3899</v>
      </c>
      <c r="C160">
        <v>8</v>
      </c>
      <c r="D160" t="s">
        <v>3898</v>
      </c>
      <c r="E160">
        <v>48.209000000000003</v>
      </c>
      <c r="F160">
        <v>0</v>
      </c>
      <c r="G160">
        <v>38.787999999999997</v>
      </c>
      <c r="H160">
        <v>247900</v>
      </c>
      <c r="I160">
        <v>22624000</v>
      </c>
      <c r="J160">
        <v>4125600</v>
      </c>
      <c r="K160">
        <v>37776000</v>
      </c>
      <c r="L160">
        <v>35305</v>
      </c>
      <c r="M160">
        <v>2386400</v>
      </c>
      <c r="N160">
        <v>0</v>
      </c>
      <c r="O160">
        <v>0</v>
      </c>
      <c r="R160" s="42">
        <f t="shared" si="45"/>
        <v>1.1211135340424404E-5</v>
      </c>
      <c r="S160" s="42">
        <f t="shared" si="46"/>
        <v>1.8738218430833223E-4</v>
      </c>
      <c r="T160" s="42">
        <f t="shared" si="47"/>
        <v>3.8513324777509298E-5</v>
      </c>
      <c r="U160" s="42">
        <f t="shared" si="48"/>
        <v>3.1259065835298797E-4</v>
      </c>
      <c r="V160" s="42">
        <f t="shared" si="49"/>
        <v>6.36357739096835E-6</v>
      </c>
      <c r="W160" s="42">
        <f t="shared" si="50"/>
        <v>2.2044593765817107E-5</v>
      </c>
      <c r="X160" s="42">
        <f t="shared" si="51"/>
        <v>0</v>
      </c>
      <c r="Y160" s="42">
        <f t="shared" si="52"/>
        <v>0</v>
      </c>
      <c r="AB160" s="42">
        <f t="shared" si="53"/>
        <v>9.9296659824378315E-5</v>
      </c>
      <c r="AC160" s="42">
        <f t="shared" si="54"/>
        <v>1.191558535071552E-4</v>
      </c>
      <c r="AD160" s="42">
        <f t="shared" si="55"/>
        <v>2.2044593765817107E-5</v>
      </c>
      <c r="AE160" s="42">
        <f t="shared" si="55"/>
        <v>0</v>
      </c>
      <c r="AF160" s="42">
        <f t="shared" si="55"/>
        <v>0</v>
      </c>
      <c r="AI160" s="40">
        <f t="shared" si="56"/>
        <v>8.8085524483953902E-5</v>
      </c>
      <c r="AJ160" s="40">
        <f t="shared" si="57"/>
        <v>9.7161668296648164E-5</v>
      </c>
    </row>
    <row r="161" spans="1:36" x14ac:dyDescent="0.25">
      <c r="A161" t="s">
        <v>3894</v>
      </c>
      <c r="B161" t="s">
        <v>3894</v>
      </c>
      <c r="C161" t="s">
        <v>200</v>
      </c>
      <c r="D161" t="s">
        <v>3893</v>
      </c>
      <c r="E161">
        <v>47.89</v>
      </c>
      <c r="F161">
        <v>0</v>
      </c>
      <c r="G161">
        <v>6.4947999999999997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R161" s="42">
        <f t="shared" si="45"/>
        <v>0</v>
      </c>
      <c r="S161" s="42">
        <f t="shared" si="46"/>
        <v>0</v>
      </c>
      <c r="T161" s="42">
        <f t="shared" si="47"/>
        <v>0</v>
      </c>
      <c r="U161" s="42">
        <f t="shared" si="48"/>
        <v>0</v>
      </c>
      <c r="V161" s="42">
        <f t="shared" si="49"/>
        <v>0</v>
      </c>
      <c r="W161" s="42">
        <f t="shared" si="50"/>
        <v>0</v>
      </c>
      <c r="X161" s="42">
        <f t="shared" si="51"/>
        <v>0</v>
      </c>
      <c r="Y161" s="42">
        <f t="shared" si="52"/>
        <v>0</v>
      </c>
      <c r="AB161" s="42">
        <f t="shared" si="53"/>
        <v>0</v>
      </c>
      <c r="AC161" s="42">
        <f t="shared" si="54"/>
        <v>0</v>
      </c>
      <c r="AD161" s="42">
        <f t="shared" si="55"/>
        <v>0</v>
      </c>
      <c r="AE161" s="42">
        <f t="shared" si="55"/>
        <v>0</v>
      </c>
      <c r="AF161" s="42">
        <f t="shared" si="55"/>
        <v>0</v>
      </c>
      <c r="AI161" s="40">
        <f t="shared" si="56"/>
        <v>0</v>
      </c>
      <c r="AJ161" s="40">
        <f t="shared" si="57"/>
        <v>0</v>
      </c>
    </row>
    <row r="162" spans="1:36" x14ac:dyDescent="0.25">
      <c r="A162" t="s">
        <v>8769</v>
      </c>
      <c r="B162" t="s">
        <v>8769</v>
      </c>
      <c r="C162">
        <v>1</v>
      </c>
      <c r="D162" t="s">
        <v>8770</v>
      </c>
      <c r="E162">
        <v>59.335999999999999</v>
      </c>
      <c r="F162">
        <v>0</v>
      </c>
      <c r="G162">
        <v>3.1006999999999998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R162" s="42">
        <f t="shared" si="45"/>
        <v>0</v>
      </c>
      <c r="S162" s="42">
        <f t="shared" si="46"/>
        <v>0</v>
      </c>
      <c r="T162" s="42">
        <f t="shared" si="47"/>
        <v>0</v>
      </c>
      <c r="U162" s="42">
        <f t="shared" si="48"/>
        <v>0</v>
      </c>
      <c r="V162" s="42">
        <f t="shared" si="49"/>
        <v>0</v>
      </c>
      <c r="W162" s="42">
        <f t="shared" si="50"/>
        <v>0</v>
      </c>
      <c r="X162" s="42">
        <f t="shared" si="51"/>
        <v>0</v>
      </c>
      <c r="Y162" s="42">
        <f t="shared" si="52"/>
        <v>0</v>
      </c>
      <c r="AB162" s="42">
        <f t="shared" si="53"/>
        <v>0</v>
      </c>
      <c r="AC162" s="42">
        <f t="shared" si="54"/>
        <v>0</v>
      </c>
      <c r="AD162" s="42">
        <f t="shared" si="55"/>
        <v>0</v>
      </c>
      <c r="AE162" s="42">
        <f t="shared" si="55"/>
        <v>0</v>
      </c>
      <c r="AF162" s="42">
        <f t="shared" si="55"/>
        <v>0</v>
      </c>
      <c r="AI162" s="40">
        <f t="shared" si="56"/>
        <v>0</v>
      </c>
      <c r="AJ162" s="40">
        <f t="shared" si="57"/>
        <v>0</v>
      </c>
    </row>
    <row r="163" spans="1:36" x14ac:dyDescent="0.25">
      <c r="A163" t="s">
        <v>6336</v>
      </c>
      <c r="B163" t="s">
        <v>6336</v>
      </c>
      <c r="C163">
        <v>5</v>
      </c>
      <c r="D163" t="s">
        <v>6335</v>
      </c>
      <c r="E163">
        <v>37.594000000000001</v>
      </c>
      <c r="F163">
        <v>0</v>
      </c>
      <c r="G163">
        <v>11.651999999999999</v>
      </c>
      <c r="H163">
        <v>0</v>
      </c>
      <c r="I163">
        <v>1465700</v>
      </c>
      <c r="J163">
        <v>3919500</v>
      </c>
      <c r="K163">
        <v>3909500</v>
      </c>
      <c r="L163">
        <v>0</v>
      </c>
      <c r="M163">
        <v>0</v>
      </c>
      <c r="N163">
        <v>0</v>
      </c>
      <c r="O163">
        <v>0</v>
      </c>
      <c r="R163" s="42">
        <f t="shared" si="45"/>
        <v>0</v>
      </c>
      <c r="S163" s="42">
        <f t="shared" si="46"/>
        <v>1.2139589265413832E-5</v>
      </c>
      <c r="T163" s="42">
        <f t="shared" si="47"/>
        <v>3.6589338875666011E-5</v>
      </c>
      <c r="U163" s="42">
        <f t="shared" si="48"/>
        <v>3.2350518287563705E-5</v>
      </c>
      <c r="V163" s="42">
        <f t="shared" si="49"/>
        <v>0</v>
      </c>
      <c r="W163" s="42">
        <f t="shared" si="50"/>
        <v>0</v>
      </c>
      <c r="X163" s="42">
        <f t="shared" si="51"/>
        <v>0</v>
      </c>
      <c r="Y163" s="42">
        <f t="shared" si="52"/>
        <v>0</v>
      </c>
      <c r="AB163" s="42">
        <f t="shared" si="53"/>
        <v>6.0697946327069158E-6</v>
      </c>
      <c r="AC163" s="42">
        <f t="shared" si="54"/>
        <v>2.2979952387743239E-5</v>
      </c>
      <c r="AD163" s="42">
        <f t="shared" si="55"/>
        <v>0</v>
      </c>
      <c r="AE163" s="42">
        <f t="shared" si="55"/>
        <v>0</v>
      </c>
      <c r="AF163" s="42">
        <f t="shared" si="55"/>
        <v>0</v>
      </c>
      <c r="AI163" s="40">
        <f t="shared" si="56"/>
        <v>6.0697946327069158E-6</v>
      </c>
      <c r="AJ163" s="40">
        <f t="shared" si="57"/>
        <v>1.1554949283052401E-5</v>
      </c>
    </row>
    <row r="164" spans="1:36" x14ac:dyDescent="0.25">
      <c r="A164" t="s">
        <v>3892</v>
      </c>
      <c r="B164" t="s">
        <v>3892</v>
      </c>
      <c r="C164">
        <v>1</v>
      </c>
      <c r="D164" t="s">
        <v>3891</v>
      </c>
      <c r="E164">
        <v>20.623999999999999</v>
      </c>
      <c r="F164">
        <v>2.2604000000000001E-3</v>
      </c>
      <c r="G164">
        <v>2.1069</v>
      </c>
      <c r="H164">
        <v>0</v>
      </c>
      <c r="I164">
        <v>12795000</v>
      </c>
      <c r="J164">
        <v>5386400</v>
      </c>
      <c r="K164">
        <v>39000000</v>
      </c>
      <c r="L164">
        <v>0</v>
      </c>
      <c r="M164">
        <v>706870</v>
      </c>
      <c r="N164">
        <v>0</v>
      </c>
      <c r="O164">
        <v>0</v>
      </c>
      <c r="R164" s="42">
        <f t="shared" si="45"/>
        <v>0</v>
      </c>
      <c r="S164" s="42">
        <f t="shared" si="46"/>
        <v>1.0597396783173226E-4</v>
      </c>
      <c r="T164" s="42">
        <f t="shared" si="47"/>
        <v>5.028315216733956E-5</v>
      </c>
      <c r="U164" s="42">
        <f t="shared" si="48"/>
        <v>3.2271907231487003E-4</v>
      </c>
      <c r="V164" s="42">
        <f t="shared" si="49"/>
        <v>0</v>
      </c>
      <c r="W164" s="42">
        <f t="shared" si="50"/>
        <v>6.5297779061528402E-6</v>
      </c>
      <c r="X164" s="42">
        <f t="shared" si="51"/>
        <v>0</v>
      </c>
      <c r="Y164" s="42">
        <f t="shared" si="52"/>
        <v>0</v>
      </c>
      <c r="AB164" s="42">
        <f t="shared" si="53"/>
        <v>5.2986983915866131E-5</v>
      </c>
      <c r="AC164" s="42">
        <f t="shared" si="54"/>
        <v>1.243340748274032E-4</v>
      </c>
      <c r="AD164" s="42">
        <f t="shared" si="55"/>
        <v>6.5297779061528402E-6</v>
      </c>
      <c r="AE164" s="42">
        <f t="shared" si="55"/>
        <v>0</v>
      </c>
      <c r="AF164" s="42">
        <f t="shared" si="55"/>
        <v>0</v>
      </c>
      <c r="AI164" s="40">
        <f t="shared" si="56"/>
        <v>5.2986983915866131E-5</v>
      </c>
      <c r="AJ164" s="40">
        <f t="shared" si="57"/>
        <v>1.0024894724143428E-4</v>
      </c>
    </row>
    <row r="165" spans="1:36" x14ac:dyDescent="0.25">
      <c r="A165" t="s">
        <v>8771</v>
      </c>
      <c r="B165" t="s">
        <v>8771</v>
      </c>
      <c r="C165" t="s">
        <v>200</v>
      </c>
      <c r="D165" t="s">
        <v>8772</v>
      </c>
      <c r="E165">
        <v>237.55</v>
      </c>
      <c r="F165">
        <v>2.2431999999999999E-3</v>
      </c>
      <c r="G165">
        <v>2.0602999999999998</v>
      </c>
      <c r="H165">
        <v>0</v>
      </c>
      <c r="I165">
        <v>0</v>
      </c>
      <c r="J165">
        <v>72838</v>
      </c>
      <c r="K165">
        <v>0</v>
      </c>
      <c r="L165">
        <v>0</v>
      </c>
      <c r="M165">
        <v>0</v>
      </c>
      <c r="N165">
        <v>0</v>
      </c>
      <c r="O165">
        <v>0</v>
      </c>
      <c r="R165" s="42">
        <f t="shared" si="45"/>
        <v>0</v>
      </c>
      <c r="S165" s="42">
        <f t="shared" si="46"/>
        <v>0</v>
      </c>
      <c r="T165" s="42">
        <f t="shared" si="47"/>
        <v>6.7995771527637741E-7</v>
      </c>
      <c r="U165" s="42">
        <f t="shared" si="48"/>
        <v>0</v>
      </c>
      <c r="V165" s="42">
        <f t="shared" si="49"/>
        <v>0</v>
      </c>
      <c r="W165" s="42">
        <f t="shared" si="50"/>
        <v>0</v>
      </c>
      <c r="X165" s="42">
        <f t="shared" si="51"/>
        <v>0</v>
      </c>
      <c r="Y165" s="42">
        <f t="shared" si="52"/>
        <v>0</v>
      </c>
      <c r="AB165" s="42">
        <f t="shared" si="53"/>
        <v>0</v>
      </c>
      <c r="AC165" s="42">
        <f t="shared" si="54"/>
        <v>2.2665257175879246E-7</v>
      </c>
      <c r="AD165" s="42">
        <f t="shared" si="55"/>
        <v>0</v>
      </c>
      <c r="AE165" s="42">
        <f t="shared" si="55"/>
        <v>0</v>
      </c>
      <c r="AF165" s="42">
        <f t="shared" si="55"/>
        <v>0</v>
      </c>
      <c r="AI165" s="40">
        <f t="shared" si="56"/>
        <v>0</v>
      </c>
      <c r="AJ165" s="40">
        <f t="shared" si="57"/>
        <v>2.2665257175879246E-7</v>
      </c>
    </row>
    <row r="166" spans="1:36" x14ac:dyDescent="0.25">
      <c r="A166" t="s">
        <v>3886</v>
      </c>
      <c r="B166" t="s">
        <v>3886</v>
      </c>
      <c r="C166">
        <v>4</v>
      </c>
      <c r="D166" t="s">
        <v>3885</v>
      </c>
      <c r="E166">
        <v>23.547999999999998</v>
      </c>
      <c r="F166">
        <v>0</v>
      </c>
      <c r="G166">
        <v>8.1465999999999994</v>
      </c>
      <c r="H166">
        <v>1214000</v>
      </c>
      <c r="I166">
        <v>0</v>
      </c>
      <c r="J166">
        <v>0</v>
      </c>
      <c r="K166">
        <v>1031800</v>
      </c>
      <c r="L166">
        <v>114670</v>
      </c>
      <c r="M166">
        <v>0</v>
      </c>
      <c r="N166">
        <v>11620000</v>
      </c>
      <c r="O166">
        <v>15714000</v>
      </c>
      <c r="R166" s="42">
        <f t="shared" si="45"/>
        <v>5.4902453825232863E-5</v>
      </c>
      <c r="S166" s="42">
        <f t="shared" si="46"/>
        <v>0</v>
      </c>
      <c r="T166" s="42">
        <f t="shared" si="47"/>
        <v>0</v>
      </c>
      <c r="U166" s="42">
        <f t="shared" si="48"/>
        <v>8.5379881747303312E-6</v>
      </c>
      <c r="V166" s="42">
        <f t="shared" si="49"/>
        <v>2.066878400856368E-5</v>
      </c>
      <c r="W166" s="42">
        <f t="shared" si="50"/>
        <v>0</v>
      </c>
      <c r="X166" s="42">
        <f t="shared" si="51"/>
        <v>1.7827349941531946E-4</v>
      </c>
      <c r="Y166" s="42">
        <f t="shared" si="52"/>
        <v>2.8971172471966184E-4</v>
      </c>
      <c r="AB166" s="42">
        <f t="shared" si="53"/>
        <v>2.7451226912616432E-5</v>
      </c>
      <c r="AC166" s="42">
        <f t="shared" si="54"/>
        <v>9.7355907277646704E-6</v>
      </c>
      <c r="AD166" s="42">
        <f t="shared" si="55"/>
        <v>0</v>
      </c>
      <c r="AE166" s="42">
        <f t="shared" si="55"/>
        <v>1.7827349941531946E-4</v>
      </c>
      <c r="AF166" s="42">
        <f t="shared" si="55"/>
        <v>2.8971172471966184E-4</v>
      </c>
      <c r="AI166" s="40">
        <f t="shared" si="56"/>
        <v>2.7451226912616432E-5</v>
      </c>
      <c r="AJ166" s="40">
        <f t="shared" si="57"/>
        <v>5.9965364170894581E-6</v>
      </c>
    </row>
    <row r="167" spans="1:36" x14ac:dyDescent="0.25">
      <c r="A167" t="s">
        <v>8773</v>
      </c>
      <c r="B167" t="s">
        <v>8773</v>
      </c>
      <c r="C167" t="s">
        <v>659</v>
      </c>
      <c r="D167" t="s">
        <v>8774</v>
      </c>
      <c r="E167">
        <v>57.01</v>
      </c>
      <c r="F167">
        <v>4.7908999999999998E-3</v>
      </c>
      <c r="G167">
        <v>1.8252999999999999</v>
      </c>
      <c r="H167">
        <v>0</v>
      </c>
      <c r="I167">
        <v>1531700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R167" s="42">
        <f t="shared" si="45"/>
        <v>0</v>
      </c>
      <c r="S167" s="42">
        <f t="shared" si="46"/>
        <v>1.2686231069000727E-5</v>
      </c>
      <c r="T167" s="42">
        <f t="shared" si="47"/>
        <v>0</v>
      </c>
      <c r="U167" s="42">
        <f t="shared" si="48"/>
        <v>0</v>
      </c>
      <c r="V167" s="42">
        <f t="shared" si="49"/>
        <v>0</v>
      </c>
      <c r="W167" s="42">
        <f t="shared" si="50"/>
        <v>0</v>
      </c>
      <c r="X167" s="42">
        <f t="shared" si="51"/>
        <v>0</v>
      </c>
      <c r="Y167" s="42">
        <f t="shared" si="52"/>
        <v>0</v>
      </c>
      <c r="AB167" s="42">
        <f t="shared" si="53"/>
        <v>6.3431155345003637E-6</v>
      </c>
      <c r="AC167" s="42">
        <f t="shared" si="54"/>
        <v>0</v>
      </c>
      <c r="AD167" s="42">
        <f t="shared" si="55"/>
        <v>0</v>
      </c>
      <c r="AE167" s="42">
        <f t="shared" si="55"/>
        <v>0</v>
      </c>
      <c r="AF167" s="42">
        <f t="shared" si="55"/>
        <v>0</v>
      </c>
      <c r="AI167" s="40">
        <f t="shared" si="56"/>
        <v>6.3431155345003637E-6</v>
      </c>
      <c r="AJ167" s="40">
        <f t="shared" si="57"/>
        <v>0</v>
      </c>
    </row>
    <row r="168" spans="1:36" x14ac:dyDescent="0.25">
      <c r="A168" t="s">
        <v>3884</v>
      </c>
      <c r="B168" t="s">
        <v>3884</v>
      </c>
      <c r="C168">
        <v>24</v>
      </c>
      <c r="D168" t="s">
        <v>3883</v>
      </c>
      <c r="E168">
        <v>119.94</v>
      </c>
      <c r="F168">
        <v>0</v>
      </c>
      <c r="G168">
        <v>175.8</v>
      </c>
      <c r="H168">
        <v>3819300</v>
      </c>
      <c r="I168">
        <v>8004700</v>
      </c>
      <c r="J168">
        <v>4391800</v>
      </c>
      <c r="K168">
        <v>10053000</v>
      </c>
      <c r="L168">
        <v>1731600</v>
      </c>
      <c r="M168">
        <v>3875900</v>
      </c>
      <c r="N168">
        <v>551810</v>
      </c>
      <c r="O168">
        <v>164690</v>
      </c>
      <c r="R168" s="42">
        <f t="shared" si="45"/>
        <v>1.7272565230206909E-4</v>
      </c>
      <c r="S168" s="42">
        <f t="shared" si="46"/>
        <v>6.6298540078363997E-5</v>
      </c>
      <c r="T168" s="42">
        <f t="shared" si="47"/>
        <v>4.0998356543985203E-5</v>
      </c>
      <c r="U168" s="42">
        <f t="shared" si="48"/>
        <v>8.3187047025163807E-5</v>
      </c>
      <c r="V168" s="42">
        <f t="shared" si="49"/>
        <v>3.1211359892935266E-4</v>
      </c>
      <c r="W168" s="42">
        <f t="shared" si="50"/>
        <v>3.5803989681918587E-5</v>
      </c>
      <c r="X168" s="42">
        <f t="shared" si="51"/>
        <v>8.4658433487407426E-6</v>
      </c>
      <c r="Y168" s="42">
        <f t="shared" si="52"/>
        <v>3.0363130930432169E-6</v>
      </c>
      <c r="AB168" s="42">
        <f t="shared" si="53"/>
        <v>1.1951209619021655E-4</v>
      </c>
      <c r="AC168" s="42">
        <f t="shared" si="54"/>
        <v>1.4543300083283387E-4</v>
      </c>
      <c r="AD168" s="42">
        <f t="shared" si="55"/>
        <v>3.5803989681918587E-5</v>
      </c>
      <c r="AE168" s="42">
        <f t="shared" si="55"/>
        <v>8.4658433487407426E-6</v>
      </c>
      <c r="AF168" s="42">
        <f t="shared" si="55"/>
        <v>3.0363130930432169E-6</v>
      </c>
      <c r="AI168" s="40">
        <f t="shared" si="56"/>
        <v>5.3213556111852545E-5</v>
      </c>
      <c r="AJ168" s="40">
        <f t="shared" si="57"/>
        <v>8.4225466729663748E-5</v>
      </c>
    </row>
    <row r="169" spans="1:36" x14ac:dyDescent="0.25">
      <c r="A169" t="s">
        <v>8775</v>
      </c>
      <c r="B169" t="s">
        <v>8775</v>
      </c>
      <c r="C169" t="s">
        <v>294</v>
      </c>
      <c r="D169" t="s">
        <v>8776</v>
      </c>
      <c r="E169">
        <v>52.731999999999999</v>
      </c>
      <c r="F169">
        <v>0</v>
      </c>
      <c r="G169">
        <v>5.2157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404680</v>
      </c>
      <c r="R169" s="42">
        <f t="shared" si="45"/>
        <v>0</v>
      </c>
      <c r="S169" s="42">
        <f t="shared" si="46"/>
        <v>0</v>
      </c>
      <c r="T169" s="42">
        <f t="shared" si="47"/>
        <v>0</v>
      </c>
      <c r="U169" s="42">
        <f t="shared" si="48"/>
        <v>0</v>
      </c>
      <c r="V169" s="42">
        <f t="shared" si="49"/>
        <v>0</v>
      </c>
      <c r="W169" s="42">
        <f t="shared" si="50"/>
        <v>0</v>
      </c>
      <c r="X169" s="42">
        <f t="shared" si="51"/>
        <v>0</v>
      </c>
      <c r="Y169" s="42">
        <f t="shared" si="52"/>
        <v>7.4608973373776725E-6</v>
      </c>
      <c r="AB169" s="42">
        <f t="shared" si="53"/>
        <v>0</v>
      </c>
      <c r="AC169" s="42">
        <f t="shared" si="54"/>
        <v>0</v>
      </c>
      <c r="AD169" s="42">
        <f t="shared" si="55"/>
        <v>0</v>
      </c>
      <c r="AE169" s="42">
        <f t="shared" si="55"/>
        <v>0</v>
      </c>
      <c r="AF169" s="42">
        <f t="shared" si="55"/>
        <v>7.4608973373776725E-6</v>
      </c>
      <c r="AI169" s="40">
        <f t="shared" si="56"/>
        <v>0</v>
      </c>
      <c r="AJ169" s="40">
        <f t="shared" si="57"/>
        <v>0</v>
      </c>
    </row>
    <row r="170" spans="1:36" x14ac:dyDescent="0.25">
      <c r="A170" t="s">
        <v>8777</v>
      </c>
      <c r="B170" t="s">
        <v>8777</v>
      </c>
      <c r="C170">
        <v>1</v>
      </c>
      <c r="D170" t="s">
        <v>8778</v>
      </c>
      <c r="E170">
        <v>127.47</v>
      </c>
      <c r="F170">
        <v>5.1679999999999999E-3</v>
      </c>
      <c r="G170">
        <v>1.7626999999999999</v>
      </c>
      <c r="H170">
        <v>0</v>
      </c>
      <c r="I170">
        <v>578070</v>
      </c>
      <c r="J170">
        <v>0</v>
      </c>
      <c r="K170">
        <v>460330</v>
      </c>
      <c r="L170">
        <v>0</v>
      </c>
      <c r="M170">
        <v>0</v>
      </c>
      <c r="N170">
        <v>0</v>
      </c>
      <c r="O170">
        <v>0</v>
      </c>
      <c r="R170" s="42">
        <f t="shared" si="45"/>
        <v>0</v>
      </c>
      <c r="S170" s="42">
        <f t="shared" si="46"/>
        <v>4.7878367787799508E-6</v>
      </c>
      <c r="T170" s="42">
        <f t="shared" si="47"/>
        <v>0</v>
      </c>
      <c r="U170" s="42">
        <f t="shared" si="48"/>
        <v>3.8091607835565159E-6</v>
      </c>
      <c r="V170" s="42">
        <f t="shared" si="49"/>
        <v>0</v>
      </c>
      <c r="W170" s="42">
        <f t="shared" si="50"/>
        <v>0</v>
      </c>
      <c r="X170" s="42">
        <f t="shared" si="51"/>
        <v>0</v>
      </c>
      <c r="Y170" s="42">
        <f t="shared" si="52"/>
        <v>0</v>
      </c>
      <c r="AB170" s="42">
        <f t="shared" si="53"/>
        <v>2.3939183893899754E-6</v>
      </c>
      <c r="AC170" s="42">
        <f t="shared" si="54"/>
        <v>1.2697202611855053E-6</v>
      </c>
      <c r="AD170" s="42">
        <f t="shared" si="55"/>
        <v>0</v>
      </c>
      <c r="AE170" s="42">
        <f t="shared" si="55"/>
        <v>0</v>
      </c>
      <c r="AF170" s="42">
        <f t="shared" si="55"/>
        <v>0</v>
      </c>
      <c r="AI170" s="40">
        <f t="shared" si="56"/>
        <v>2.3939183893899754E-6</v>
      </c>
      <c r="AJ170" s="40">
        <f t="shared" si="57"/>
        <v>1.2697202611855055E-6</v>
      </c>
    </row>
    <row r="171" spans="1:36" x14ac:dyDescent="0.25">
      <c r="A171" t="s">
        <v>3882</v>
      </c>
      <c r="B171" t="s">
        <v>3882</v>
      </c>
      <c r="C171" t="s">
        <v>157</v>
      </c>
      <c r="D171" t="s">
        <v>3881</v>
      </c>
      <c r="E171">
        <v>10.762</v>
      </c>
      <c r="F171">
        <v>0</v>
      </c>
      <c r="G171">
        <v>4.4996</v>
      </c>
      <c r="H171">
        <v>0</v>
      </c>
      <c r="I171">
        <v>10514000</v>
      </c>
      <c r="J171">
        <v>1437800</v>
      </c>
      <c r="K171">
        <v>16012000</v>
      </c>
      <c r="L171">
        <v>340880</v>
      </c>
      <c r="M171">
        <v>3814300</v>
      </c>
      <c r="N171">
        <v>0</v>
      </c>
      <c r="O171">
        <v>0</v>
      </c>
      <c r="R171" s="42">
        <f t="shared" si="45"/>
        <v>0</v>
      </c>
      <c r="S171" s="42">
        <f t="shared" si="46"/>
        <v>8.7081695801706374E-5</v>
      </c>
      <c r="T171" s="42">
        <f t="shared" si="47"/>
        <v>1.3422158804804847E-5</v>
      </c>
      <c r="U171" s="42">
        <f t="shared" si="48"/>
        <v>1.3249686630527433E-4</v>
      </c>
      <c r="V171" s="42">
        <f t="shared" si="49"/>
        <v>6.1442182722937013E-5</v>
      </c>
      <c r="W171" s="42">
        <f t="shared" si="50"/>
        <v>3.5234953905864978E-5</v>
      </c>
      <c r="X171" s="42">
        <f t="shared" si="51"/>
        <v>0</v>
      </c>
      <c r="Y171" s="42">
        <f t="shared" si="52"/>
        <v>0</v>
      </c>
      <c r="AB171" s="42">
        <f t="shared" si="53"/>
        <v>4.3540847900853187E-5</v>
      </c>
      <c r="AC171" s="42">
        <f t="shared" si="54"/>
        <v>6.9120402611005396E-5</v>
      </c>
      <c r="AD171" s="42">
        <f t="shared" si="55"/>
        <v>3.5234953905864978E-5</v>
      </c>
      <c r="AE171" s="42">
        <f t="shared" si="55"/>
        <v>0</v>
      </c>
      <c r="AF171" s="42">
        <f t="shared" si="55"/>
        <v>0</v>
      </c>
      <c r="AI171" s="40">
        <f t="shared" si="56"/>
        <v>4.3540847900853187E-5</v>
      </c>
      <c r="AJ171" s="40">
        <f t="shared" si="57"/>
        <v>3.4587631638432726E-5</v>
      </c>
    </row>
    <row r="172" spans="1:36" x14ac:dyDescent="0.25">
      <c r="A172" t="s">
        <v>6611</v>
      </c>
      <c r="B172" t="s">
        <v>6612</v>
      </c>
      <c r="C172" t="s">
        <v>8779</v>
      </c>
      <c r="D172" t="s">
        <v>6614</v>
      </c>
      <c r="E172">
        <v>28.855</v>
      </c>
      <c r="F172">
        <v>5.1326000000000002E-3</v>
      </c>
      <c r="G172">
        <v>1.7267999999999999</v>
      </c>
      <c r="H172">
        <v>0</v>
      </c>
      <c r="I172">
        <v>3419700</v>
      </c>
      <c r="J172">
        <v>8487500</v>
      </c>
      <c r="K172">
        <v>0</v>
      </c>
      <c r="L172">
        <v>0</v>
      </c>
      <c r="M172">
        <v>0</v>
      </c>
      <c r="N172">
        <v>1983500</v>
      </c>
      <c r="O172">
        <v>1002600</v>
      </c>
      <c r="R172" s="42">
        <f t="shared" si="45"/>
        <v>0</v>
      </c>
      <c r="S172" s="42">
        <f t="shared" si="46"/>
        <v>2.8323499632213741E-5</v>
      </c>
      <c r="T172" s="42">
        <f t="shared" si="47"/>
        <v>7.9232558670038348E-5</v>
      </c>
      <c r="U172" s="42">
        <f t="shared" si="48"/>
        <v>0</v>
      </c>
      <c r="V172" s="42">
        <f t="shared" si="49"/>
        <v>0</v>
      </c>
      <c r="W172" s="42">
        <f t="shared" si="50"/>
        <v>0</v>
      </c>
      <c r="X172" s="42">
        <f t="shared" si="51"/>
        <v>3.0430764723776777E-5</v>
      </c>
      <c r="Y172" s="42">
        <f t="shared" si="52"/>
        <v>1.8484470866993316E-5</v>
      </c>
      <c r="AB172" s="42">
        <f t="shared" si="53"/>
        <v>1.4161749816106871E-5</v>
      </c>
      <c r="AC172" s="42">
        <f t="shared" si="54"/>
        <v>2.6410852890012782E-5</v>
      </c>
      <c r="AD172" s="42">
        <f t="shared" si="55"/>
        <v>0</v>
      </c>
      <c r="AE172" s="42">
        <f t="shared" si="55"/>
        <v>3.0430764723776777E-5</v>
      </c>
      <c r="AF172" s="42">
        <f t="shared" si="55"/>
        <v>1.8484470866993316E-5</v>
      </c>
      <c r="AI172" s="40">
        <f t="shared" si="56"/>
        <v>1.4161749816106871E-5</v>
      </c>
      <c r="AJ172" s="40">
        <f t="shared" si="57"/>
        <v>2.6410852890012785E-5</v>
      </c>
    </row>
    <row r="173" spans="1:36" x14ac:dyDescent="0.25">
      <c r="A173" t="s">
        <v>3872</v>
      </c>
      <c r="B173" t="s">
        <v>3872</v>
      </c>
      <c r="C173" t="s">
        <v>8780</v>
      </c>
      <c r="D173" t="s">
        <v>3871</v>
      </c>
      <c r="E173">
        <v>190.37</v>
      </c>
      <c r="F173">
        <v>0</v>
      </c>
      <c r="G173">
        <v>180.32</v>
      </c>
      <c r="H173">
        <v>0</v>
      </c>
      <c r="I173">
        <v>2912900</v>
      </c>
      <c r="J173">
        <v>0</v>
      </c>
      <c r="K173">
        <v>2668400</v>
      </c>
      <c r="L173">
        <v>28147</v>
      </c>
      <c r="M173">
        <v>0</v>
      </c>
      <c r="N173">
        <v>0</v>
      </c>
      <c r="O173">
        <v>0</v>
      </c>
      <c r="R173" s="42">
        <f t="shared" si="45"/>
        <v>0</v>
      </c>
      <c r="S173" s="42">
        <f t="shared" si="46"/>
        <v>2.4125953176791945E-5</v>
      </c>
      <c r="T173" s="42">
        <f t="shared" si="47"/>
        <v>0</v>
      </c>
      <c r="U173" s="42">
        <f t="shared" si="48"/>
        <v>2.2080604424743571E-5</v>
      </c>
      <c r="V173" s="42">
        <f t="shared" si="49"/>
        <v>5.0733780717628143E-6</v>
      </c>
      <c r="W173" s="42">
        <f t="shared" si="50"/>
        <v>0</v>
      </c>
      <c r="X173" s="42">
        <f t="shared" si="51"/>
        <v>0</v>
      </c>
      <c r="Y173" s="42">
        <f t="shared" si="52"/>
        <v>0</v>
      </c>
      <c r="AB173" s="42">
        <f t="shared" si="53"/>
        <v>1.2062976588395972E-5</v>
      </c>
      <c r="AC173" s="42">
        <f t="shared" si="54"/>
        <v>9.0513274988354613E-6</v>
      </c>
      <c r="AD173" s="42">
        <f t="shared" si="55"/>
        <v>0</v>
      </c>
      <c r="AE173" s="42">
        <f t="shared" si="55"/>
        <v>0</v>
      </c>
      <c r="AF173" s="42">
        <f t="shared" si="55"/>
        <v>0</v>
      </c>
      <c r="AI173" s="40">
        <f t="shared" si="56"/>
        <v>1.2062976588395972E-5</v>
      </c>
      <c r="AJ173" s="40">
        <f t="shared" si="57"/>
        <v>6.6772333136252893E-6</v>
      </c>
    </row>
    <row r="174" spans="1:36" x14ac:dyDescent="0.25">
      <c r="A174" t="s">
        <v>3870</v>
      </c>
      <c r="B174" t="s">
        <v>3869</v>
      </c>
      <c r="C174" t="s">
        <v>8781</v>
      </c>
      <c r="D174" t="s">
        <v>3867</v>
      </c>
      <c r="E174">
        <v>60.674999999999997</v>
      </c>
      <c r="F174">
        <v>0</v>
      </c>
      <c r="G174">
        <v>159.62</v>
      </c>
      <c r="H174">
        <v>663790</v>
      </c>
      <c r="I174">
        <v>1068600</v>
      </c>
      <c r="J174">
        <v>15496000</v>
      </c>
      <c r="K174">
        <v>4257300</v>
      </c>
      <c r="L174">
        <v>77990</v>
      </c>
      <c r="M174">
        <v>12635000</v>
      </c>
      <c r="N174">
        <v>4492100</v>
      </c>
      <c r="O174">
        <v>656370</v>
      </c>
      <c r="R174" s="42">
        <f t="shared" si="45"/>
        <v>3.0019522096088403E-5</v>
      </c>
      <c r="S174" s="42">
        <f t="shared" si="46"/>
        <v>8.8506277471660095E-6</v>
      </c>
      <c r="T174" s="42">
        <f t="shared" si="47"/>
        <v>1.4465834805901787E-4</v>
      </c>
      <c r="U174" s="42">
        <f t="shared" si="48"/>
        <v>3.5228510424771699E-5</v>
      </c>
      <c r="V174" s="42">
        <f t="shared" si="49"/>
        <v>1.4057368665107537E-5</v>
      </c>
      <c r="W174" s="42">
        <f t="shared" si="50"/>
        <v>1.1671699724735968E-4</v>
      </c>
      <c r="X174" s="42">
        <f t="shared" si="51"/>
        <v>6.8917589218894708E-5</v>
      </c>
      <c r="Y174" s="42">
        <f t="shared" si="52"/>
        <v>1.2101189051434672E-5</v>
      </c>
      <c r="AB174" s="42">
        <f t="shared" si="53"/>
        <v>1.9435074921627207E-5</v>
      </c>
      <c r="AC174" s="42">
        <f t="shared" si="54"/>
        <v>6.4648075716299043E-5</v>
      </c>
      <c r="AD174" s="42">
        <f t="shared" si="55"/>
        <v>1.1671699724735968E-4</v>
      </c>
      <c r="AE174" s="42">
        <f t="shared" si="55"/>
        <v>6.8917589218894708E-5</v>
      </c>
      <c r="AF174" s="42">
        <f t="shared" si="55"/>
        <v>1.2101189051434672E-5</v>
      </c>
      <c r="AI174" s="40">
        <f t="shared" si="56"/>
        <v>1.0584447174461196E-5</v>
      </c>
      <c r="AJ174" s="40">
        <f t="shared" si="57"/>
        <v>4.0469276705170544E-5</v>
      </c>
    </row>
    <row r="175" spans="1:36" x14ac:dyDescent="0.25">
      <c r="A175" t="s">
        <v>8782</v>
      </c>
      <c r="B175" t="s">
        <v>8782</v>
      </c>
      <c r="C175" t="s">
        <v>2375</v>
      </c>
      <c r="D175" t="s">
        <v>8783</v>
      </c>
      <c r="E175">
        <v>55.631</v>
      </c>
      <c r="F175">
        <v>0</v>
      </c>
      <c r="G175">
        <v>3.6591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104510</v>
      </c>
      <c r="O175">
        <v>0</v>
      </c>
      <c r="R175" s="42">
        <f t="shared" si="45"/>
        <v>0</v>
      </c>
      <c r="S175" s="42">
        <f t="shared" si="46"/>
        <v>0</v>
      </c>
      <c r="T175" s="42">
        <f t="shared" si="47"/>
        <v>0</v>
      </c>
      <c r="U175" s="42">
        <f t="shared" si="48"/>
        <v>0</v>
      </c>
      <c r="V175" s="42">
        <f t="shared" si="49"/>
        <v>0</v>
      </c>
      <c r="W175" s="42">
        <f t="shared" si="50"/>
        <v>0</v>
      </c>
      <c r="X175" s="42">
        <f t="shared" si="51"/>
        <v>1.6033875579944093E-6</v>
      </c>
      <c r="Y175" s="42">
        <f t="shared" si="52"/>
        <v>0</v>
      </c>
      <c r="AB175" s="42">
        <f t="shared" si="53"/>
        <v>0</v>
      </c>
      <c r="AC175" s="42">
        <f t="shared" si="54"/>
        <v>0</v>
      </c>
      <c r="AD175" s="42">
        <f t="shared" si="55"/>
        <v>0</v>
      </c>
      <c r="AE175" s="42">
        <f t="shared" si="55"/>
        <v>1.6033875579944093E-6</v>
      </c>
      <c r="AF175" s="42">
        <f t="shared" si="55"/>
        <v>0</v>
      </c>
      <c r="AI175" s="40">
        <f t="shared" si="56"/>
        <v>0</v>
      </c>
      <c r="AJ175" s="40">
        <f t="shared" si="57"/>
        <v>0</v>
      </c>
    </row>
    <row r="176" spans="1:36" x14ac:dyDescent="0.25">
      <c r="A176" t="s">
        <v>3863</v>
      </c>
      <c r="B176" t="s">
        <v>3863</v>
      </c>
      <c r="C176">
        <v>3</v>
      </c>
      <c r="D176" t="s">
        <v>3862</v>
      </c>
      <c r="E176">
        <v>37.271000000000001</v>
      </c>
      <c r="F176">
        <v>0</v>
      </c>
      <c r="G176">
        <v>8.5548999999999999</v>
      </c>
      <c r="H176">
        <v>0</v>
      </c>
      <c r="I176">
        <v>0</v>
      </c>
      <c r="J176">
        <v>2390600</v>
      </c>
      <c r="K176">
        <v>420480</v>
      </c>
      <c r="L176">
        <v>0</v>
      </c>
      <c r="M176">
        <v>1911800</v>
      </c>
      <c r="N176">
        <v>0</v>
      </c>
      <c r="O176">
        <v>0</v>
      </c>
      <c r="R176" s="42">
        <f t="shared" si="45"/>
        <v>0</v>
      </c>
      <c r="S176" s="42">
        <f t="shared" si="46"/>
        <v>0</v>
      </c>
      <c r="T176" s="42">
        <f t="shared" si="47"/>
        <v>2.2316742828464644E-5</v>
      </c>
      <c r="U176" s="42">
        <f t="shared" si="48"/>
        <v>3.4794080904347833E-6</v>
      </c>
      <c r="V176" s="42">
        <f t="shared" si="49"/>
        <v>0</v>
      </c>
      <c r="W176" s="42">
        <f t="shared" si="50"/>
        <v>1.7660431763949524E-5</v>
      </c>
      <c r="X176" s="42">
        <f t="shared" si="51"/>
        <v>0</v>
      </c>
      <c r="Y176" s="42">
        <f t="shared" si="52"/>
        <v>0</v>
      </c>
      <c r="AB176" s="42">
        <f t="shared" si="53"/>
        <v>0</v>
      </c>
      <c r="AC176" s="42">
        <f t="shared" si="54"/>
        <v>8.598716972966477E-6</v>
      </c>
      <c r="AD176" s="42">
        <f t="shared" si="55"/>
        <v>1.7660431763949524E-5</v>
      </c>
      <c r="AE176" s="42">
        <f t="shared" si="55"/>
        <v>0</v>
      </c>
      <c r="AF176" s="42">
        <f t="shared" si="55"/>
        <v>0</v>
      </c>
      <c r="AI176" s="40">
        <f t="shared" si="56"/>
        <v>0</v>
      </c>
      <c r="AJ176" s="40">
        <f t="shared" si="57"/>
        <v>6.9321652508200959E-6</v>
      </c>
    </row>
    <row r="177" spans="1:36" x14ac:dyDescent="0.25">
      <c r="A177" t="s">
        <v>6327</v>
      </c>
      <c r="B177" t="s">
        <v>6327</v>
      </c>
      <c r="C177" t="s">
        <v>200</v>
      </c>
      <c r="D177" t="s">
        <v>6326</v>
      </c>
      <c r="E177">
        <v>26.087</v>
      </c>
      <c r="F177">
        <v>0</v>
      </c>
      <c r="G177">
        <v>7.5537999999999998</v>
      </c>
      <c r="H177">
        <v>0</v>
      </c>
      <c r="I177">
        <v>2413000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R177" s="42">
        <f t="shared" si="45"/>
        <v>0</v>
      </c>
      <c r="S177" s="42">
        <f t="shared" si="46"/>
        <v>1.9985555637199685E-5</v>
      </c>
      <c r="T177" s="42">
        <f t="shared" si="47"/>
        <v>0</v>
      </c>
      <c r="U177" s="42">
        <f t="shared" si="48"/>
        <v>0</v>
      </c>
      <c r="V177" s="42">
        <f t="shared" si="49"/>
        <v>0</v>
      </c>
      <c r="W177" s="42">
        <f t="shared" si="50"/>
        <v>0</v>
      </c>
      <c r="X177" s="42">
        <f t="shared" si="51"/>
        <v>0</v>
      </c>
      <c r="Y177" s="42">
        <f t="shared" si="52"/>
        <v>0</v>
      </c>
      <c r="AB177" s="42">
        <f t="shared" si="53"/>
        <v>9.9927778185998425E-6</v>
      </c>
      <c r="AC177" s="42">
        <f t="shared" si="54"/>
        <v>0</v>
      </c>
      <c r="AD177" s="42">
        <f t="shared" si="55"/>
        <v>0</v>
      </c>
      <c r="AE177" s="42">
        <f t="shared" si="55"/>
        <v>0</v>
      </c>
      <c r="AF177" s="42">
        <f t="shared" si="55"/>
        <v>0</v>
      </c>
      <c r="AI177" s="40">
        <f t="shared" si="56"/>
        <v>9.9927778185998408E-6</v>
      </c>
      <c r="AJ177" s="40">
        <f t="shared" si="57"/>
        <v>0</v>
      </c>
    </row>
    <row r="178" spans="1:36" x14ac:dyDescent="0.25">
      <c r="A178" t="s">
        <v>8784</v>
      </c>
      <c r="B178" t="s">
        <v>8784</v>
      </c>
      <c r="C178" t="s">
        <v>659</v>
      </c>
      <c r="D178" t="s">
        <v>8785</v>
      </c>
      <c r="E178">
        <v>16.288</v>
      </c>
      <c r="F178">
        <v>5.9524000000000001E-3</v>
      </c>
      <c r="G178">
        <v>1.6761999999999999</v>
      </c>
      <c r="H178">
        <v>0</v>
      </c>
      <c r="I178">
        <v>0</v>
      </c>
      <c r="J178">
        <v>1083200</v>
      </c>
      <c r="K178">
        <v>0</v>
      </c>
      <c r="L178">
        <v>0</v>
      </c>
      <c r="M178">
        <v>0</v>
      </c>
      <c r="N178">
        <v>0</v>
      </c>
      <c r="O178">
        <v>0</v>
      </c>
      <c r="R178" s="42">
        <f t="shared" si="45"/>
        <v>0</v>
      </c>
      <c r="S178" s="42">
        <f t="shared" si="46"/>
        <v>0</v>
      </c>
      <c r="T178" s="42">
        <f t="shared" si="47"/>
        <v>1.0111894851415085E-5</v>
      </c>
      <c r="U178" s="42">
        <f t="shared" si="48"/>
        <v>0</v>
      </c>
      <c r="V178" s="42">
        <f t="shared" si="49"/>
        <v>0</v>
      </c>
      <c r="W178" s="42">
        <f t="shared" si="50"/>
        <v>0</v>
      </c>
      <c r="X178" s="42">
        <f t="shared" si="51"/>
        <v>0</v>
      </c>
      <c r="Y178" s="42">
        <f t="shared" si="52"/>
        <v>0</v>
      </c>
      <c r="AB178" s="42">
        <f t="shared" si="53"/>
        <v>0</v>
      </c>
      <c r="AC178" s="42">
        <f t="shared" si="54"/>
        <v>3.3706316171383618E-6</v>
      </c>
      <c r="AD178" s="42">
        <f t="shared" si="55"/>
        <v>0</v>
      </c>
      <c r="AE178" s="42">
        <f t="shared" si="55"/>
        <v>0</v>
      </c>
      <c r="AF178" s="42">
        <f t="shared" si="55"/>
        <v>0</v>
      </c>
      <c r="AI178" s="40">
        <f t="shared" si="56"/>
        <v>0</v>
      </c>
      <c r="AJ178" s="40">
        <f t="shared" si="57"/>
        <v>3.3706316171383622E-6</v>
      </c>
    </row>
    <row r="179" spans="1:36" x14ac:dyDescent="0.25">
      <c r="A179" t="s">
        <v>8786</v>
      </c>
      <c r="B179" t="s">
        <v>8786</v>
      </c>
      <c r="C179" t="s">
        <v>205</v>
      </c>
      <c r="D179" t="s">
        <v>8787</v>
      </c>
      <c r="E179">
        <v>57.71</v>
      </c>
      <c r="F179">
        <v>0</v>
      </c>
      <c r="G179">
        <v>90.882000000000005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1075200</v>
      </c>
      <c r="O179">
        <v>217300</v>
      </c>
      <c r="R179" s="42">
        <f t="shared" si="45"/>
        <v>0</v>
      </c>
      <c r="S179" s="42">
        <f t="shared" si="46"/>
        <v>0</v>
      </c>
      <c r="T179" s="42">
        <f t="shared" si="47"/>
        <v>0</v>
      </c>
      <c r="U179" s="42">
        <f t="shared" si="48"/>
        <v>0</v>
      </c>
      <c r="V179" s="42">
        <f t="shared" si="49"/>
        <v>0</v>
      </c>
      <c r="W179" s="42">
        <f t="shared" si="50"/>
        <v>0</v>
      </c>
      <c r="X179" s="42">
        <f t="shared" si="51"/>
        <v>1.6495668379634378E-5</v>
      </c>
      <c r="Y179" s="42">
        <f t="shared" si="52"/>
        <v>4.0062592453597124E-6</v>
      </c>
      <c r="AB179" s="42">
        <f t="shared" si="53"/>
        <v>0</v>
      </c>
      <c r="AC179" s="42">
        <f t="shared" si="54"/>
        <v>0</v>
      </c>
      <c r="AD179" s="42">
        <f t="shared" si="55"/>
        <v>0</v>
      </c>
      <c r="AE179" s="42">
        <f t="shared" si="55"/>
        <v>1.6495668379634378E-5</v>
      </c>
      <c r="AF179" s="42">
        <f t="shared" si="55"/>
        <v>4.0062592453597124E-6</v>
      </c>
      <c r="AI179" s="40">
        <f t="shared" si="56"/>
        <v>0</v>
      </c>
      <c r="AJ179" s="40">
        <f t="shared" si="57"/>
        <v>0</v>
      </c>
    </row>
    <row r="180" spans="1:36" x14ac:dyDescent="0.25">
      <c r="A180" t="s">
        <v>8788</v>
      </c>
      <c r="B180" t="s">
        <v>8788</v>
      </c>
      <c r="C180" t="s">
        <v>2933</v>
      </c>
      <c r="D180" t="s">
        <v>8789</v>
      </c>
      <c r="E180">
        <v>44.783000000000001</v>
      </c>
      <c r="F180">
        <v>0</v>
      </c>
      <c r="G180">
        <v>7.8205999999999998</v>
      </c>
      <c r="H180">
        <v>0</v>
      </c>
      <c r="I180">
        <v>881140</v>
      </c>
      <c r="J180">
        <v>848720</v>
      </c>
      <c r="K180">
        <v>1381100</v>
      </c>
      <c r="L180">
        <v>0</v>
      </c>
      <c r="M180">
        <v>205380</v>
      </c>
      <c r="N180">
        <v>128470</v>
      </c>
      <c r="O180">
        <v>0</v>
      </c>
      <c r="R180" s="42">
        <f t="shared" si="45"/>
        <v>0</v>
      </c>
      <c r="S180" s="42">
        <f t="shared" si="46"/>
        <v>7.2979993759478369E-6</v>
      </c>
      <c r="T180" s="42">
        <f t="shared" si="47"/>
        <v>7.9229758108318045E-6</v>
      </c>
      <c r="U180" s="42">
        <f t="shared" si="48"/>
        <v>1.1428392583950437E-5</v>
      </c>
      <c r="V180" s="42">
        <f t="shared" si="49"/>
        <v>0</v>
      </c>
      <c r="W180" s="42">
        <f t="shared" si="50"/>
        <v>1.8972170078878299E-6</v>
      </c>
      <c r="X180" s="42">
        <f t="shared" si="51"/>
        <v>1.9709807633292676E-6</v>
      </c>
      <c r="Y180" s="42">
        <f t="shared" si="52"/>
        <v>0</v>
      </c>
      <c r="AB180" s="42">
        <f t="shared" si="53"/>
        <v>3.6489996879739184E-6</v>
      </c>
      <c r="AC180" s="42">
        <f t="shared" si="54"/>
        <v>6.4504561315940807E-6</v>
      </c>
      <c r="AD180" s="42">
        <f t="shared" si="55"/>
        <v>1.8972170078878299E-6</v>
      </c>
      <c r="AE180" s="42">
        <f t="shared" si="55"/>
        <v>1.9709807633292676E-6</v>
      </c>
      <c r="AF180" s="42">
        <f t="shared" si="55"/>
        <v>0</v>
      </c>
      <c r="AI180" s="40">
        <f t="shared" si="56"/>
        <v>3.648999687973918E-6</v>
      </c>
      <c r="AJ180" s="40">
        <f t="shared" si="57"/>
        <v>3.3802502332189409E-6</v>
      </c>
    </row>
    <row r="181" spans="1:36" x14ac:dyDescent="0.25">
      <c r="A181" t="s">
        <v>3857</v>
      </c>
      <c r="B181" t="s">
        <v>3857</v>
      </c>
      <c r="C181">
        <v>10</v>
      </c>
      <c r="D181" t="s">
        <v>3856</v>
      </c>
      <c r="E181">
        <v>88.372</v>
      </c>
      <c r="F181">
        <v>0</v>
      </c>
      <c r="G181">
        <v>14.57</v>
      </c>
      <c r="H181">
        <v>62879</v>
      </c>
      <c r="I181">
        <v>2254600</v>
      </c>
      <c r="J181">
        <v>1492800</v>
      </c>
      <c r="K181">
        <v>380870</v>
      </c>
      <c r="L181">
        <v>0</v>
      </c>
      <c r="M181">
        <v>1232600</v>
      </c>
      <c r="N181">
        <v>368320</v>
      </c>
      <c r="O181">
        <v>0</v>
      </c>
      <c r="R181" s="42">
        <f t="shared" si="45"/>
        <v>2.8436667167024854E-6</v>
      </c>
      <c r="S181" s="42">
        <f t="shared" si="46"/>
        <v>1.8673615308591133E-5</v>
      </c>
      <c r="T181" s="42">
        <f t="shared" si="47"/>
        <v>1.3935595120192429E-5</v>
      </c>
      <c r="U181" s="42">
        <f t="shared" si="48"/>
        <v>3.1516413608349887E-6</v>
      </c>
      <c r="V181" s="42">
        <f t="shared" si="49"/>
        <v>0</v>
      </c>
      <c r="W181" s="42">
        <f t="shared" si="50"/>
        <v>1.1386258077332453E-5</v>
      </c>
      <c r="X181" s="42">
        <f t="shared" si="51"/>
        <v>5.6507483050473713E-6</v>
      </c>
      <c r="Y181" s="42">
        <f t="shared" si="52"/>
        <v>0</v>
      </c>
      <c r="AB181" s="42">
        <f t="shared" si="53"/>
        <v>1.075864101264681E-5</v>
      </c>
      <c r="AC181" s="42">
        <f t="shared" si="54"/>
        <v>5.6957454936758062E-6</v>
      </c>
      <c r="AD181" s="42">
        <f t="shared" si="55"/>
        <v>1.1386258077332453E-5</v>
      </c>
      <c r="AE181" s="42">
        <f t="shared" si="55"/>
        <v>5.6507483050473713E-6</v>
      </c>
      <c r="AF181" s="42">
        <f t="shared" si="55"/>
        <v>0</v>
      </c>
      <c r="AI181" s="40">
        <f t="shared" si="56"/>
        <v>7.9149742959443215E-6</v>
      </c>
      <c r="AJ181" s="40">
        <f t="shared" si="57"/>
        <v>4.2191844479526319E-6</v>
      </c>
    </row>
    <row r="182" spans="1:36" x14ac:dyDescent="0.25">
      <c r="A182" t="s">
        <v>3855</v>
      </c>
      <c r="B182" t="s">
        <v>3855</v>
      </c>
      <c r="C182">
        <v>64</v>
      </c>
      <c r="D182" t="s">
        <v>3854</v>
      </c>
      <c r="E182">
        <v>163.46</v>
      </c>
      <c r="F182">
        <v>0</v>
      </c>
      <c r="G182">
        <v>323.31</v>
      </c>
      <c r="H182">
        <v>1836600</v>
      </c>
      <c r="I182">
        <v>8485800</v>
      </c>
      <c r="J182">
        <v>148900000</v>
      </c>
      <c r="K182">
        <v>0</v>
      </c>
      <c r="L182">
        <v>0</v>
      </c>
      <c r="M182">
        <v>150090000</v>
      </c>
      <c r="N182">
        <v>205700000</v>
      </c>
      <c r="O182">
        <v>141300000</v>
      </c>
      <c r="R182" s="42">
        <f t="shared" si="45"/>
        <v>8.3059181791946194E-5</v>
      </c>
      <c r="S182" s="42">
        <f t="shared" si="46"/>
        <v>7.0283227528449685E-5</v>
      </c>
      <c r="T182" s="42">
        <f t="shared" si="47"/>
        <v>1.3900121338402014E-3</v>
      </c>
      <c r="U182" s="42">
        <f t="shared" si="48"/>
        <v>0</v>
      </c>
      <c r="V182" s="42">
        <f t="shared" si="49"/>
        <v>0</v>
      </c>
      <c r="W182" s="42">
        <f t="shared" si="50"/>
        <v>1.3864704485046469E-3</v>
      </c>
      <c r="X182" s="42">
        <f t="shared" si="51"/>
        <v>3.1558398304415845E-3</v>
      </c>
      <c r="Y182" s="42">
        <f t="shared" si="52"/>
        <v>2.6050825189568674E-3</v>
      </c>
      <c r="AB182" s="42">
        <f t="shared" si="53"/>
        <v>7.667120466019794E-5</v>
      </c>
      <c r="AC182" s="42">
        <f t="shared" si="54"/>
        <v>4.6333737794673383E-4</v>
      </c>
      <c r="AD182" s="42">
        <f t="shared" si="55"/>
        <v>1.3864704485046469E-3</v>
      </c>
      <c r="AE182" s="42">
        <f t="shared" si="55"/>
        <v>3.1558398304415845E-3</v>
      </c>
      <c r="AF182" s="42">
        <f t="shared" si="55"/>
        <v>2.6050825189568674E-3</v>
      </c>
      <c r="AI182" s="40">
        <f t="shared" si="56"/>
        <v>6.3879771317482543E-6</v>
      </c>
      <c r="AJ182" s="40">
        <f t="shared" si="57"/>
        <v>4.6333737794673383E-4</v>
      </c>
    </row>
    <row r="183" spans="1:36" x14ac:dyDescent="0.25">
      <c r="A183" t="s">
        <v>6318</v>
      </c>
      <c r="B183" t="s">
        <v>6318</v>
      </c>
      <c r="C183">
        <v>5</v>
      </c>
      <c r="D183" t="s">
        <v>6317</v>
      </c>
      <c r="E183">
        <v>104.66</v>
      </c>
      <c r="F183">
        <v>0</v>
      </c>
      <c r="G183">
        <v>14.981999999999999</v>
      </c>
      <c r="H183">
        <v>109780</v>
      </c>
      <c r="I183">
        <v>743230</v>
      </c>
      <c r="J183">
        <v>0</v>
      </c>
      <c r="K183">
        <v>505370</v>
      </c>
      <c r="L183">
        <v>155470</v>
      </c>
      <c r="M183">
        <v>0</v>
      </c>
      <c r="N183">
        <v>0</v>
      </c>
      <c r="O183">
        <v>0</v>
      </c>
      <c r="R183" s="42">
        <f t="shared" si="45"/>
        <v>4.9647375460741879E-6</v>
      </c>
      <c r="S183" s="42">
        <f t="shared" si="46"/>
        <v>6.1557664799983093E-6</v>
      </c>
      <c r="T183" s="42">
        <f t="shared" si="47"/>
        <v>0</v>
      </c>
      <c r="U183" s="42">
        <f t="shared" si="48"/>
        <v>4.1818599378401504E-6</v>
      </c>
      <c r="V183" s="42">
        <f t="shared" si="49"/>
        <v>2.8022811980565058E-5</v>
      </c>
      <c r="W183" s="42">
        <f t="shared" si="50"/>
        <v>0</v>
      </c>
      <c r="X183" s="42">
        <f t="shared" si="51"/>
        <v>0</v>
      </c>
      <c r="Y183" s="42">
        <f t="shared" si="52"/>
        <v>0</v>
      </c>
      <c r="AB183" s="42">
        <f t="shared" si="53"/>
        <v>5.560252013036249E-6</v>
      </c>
      <c r="AC183" s="42">
        <f t="shared" si="54"/>
        <v>1.0734890639468403E-5</v>
      </c>
      <c r="AD183" s="42">
        <f t="shared" si="55"/>
        <v>0</v>
      </c>
      <c r="AE183" s="42">
        <f t="shared" si="55"/>
        <v>0</v>
      </c>
      <c r="AF183" s="42">
        <f t="shared" si="55"/>
        <v>0</v>
      </c>
      <c r="AI183" s="40">
        <f t="shared" si="56"/>
        <v>5.9551446696206067E-7</v>
      </c>
      <c r="AJ183" s="40">
        <f t="shared" si="57"/>
        <v>8.7278511360068276E-6</v>
      </c>
    </row>
    <row r="184" spans="1:36" x14ac:dyDescent="0.25">
      <c r="A184" t="s">
        <v>6316</v>
      </c>
      <c r="B184" t="s">
        <v>6316</v>
      </c>
      <c r="C184">
        <v>3</v>
      </c>
      <c r="D184" t="s">
        <v>6315</v>
      </c>
      <c r="E184">
        <v>54.796999999999997</v>
      </c>
      <c r="F184">
        <v>0</v>
      </c>
      <c r="G184">
        <v>5.2382</v>
      </c>
      <c r="H184">
        <v>0</v>
      </c>
      <c r="I184">
        <v>0</v>
      </c>
      <c r="J184">
        <v>0</v>
      </c>
      <c r="K184">
        <v>498890</v>
      </c>
      <c r="L184">
        <v>0</v>
      </c>
      <c r="M184">
        <v>0</v>
      </c>
      <c r="N184">
        <v>0</v>
      </c>
      <c r="O184">
        <v>0</v>
      </c>
      <c r="R184" s="42">
        <f t="shared" si="45"/>
        <v>0</v>
      </c>
      <c r="S184" s="42">
        <f t="shared" si="46"/>
        <v>0</v>
      </c>
      <c r="T184" s="42">
        <f t="shared" si="47"/>
        <v>0</v>
      </c>
      <c r="U184" s="42">
        <f t="shared" si="48"/>
        <v>4.1282389227478336E-6</v>
      </c>
      <c r="V184" s="42">
        <f t="shared" si="49"/>
        <v>0</v>
      </c>
      <c r="W184" s="42">
        <f t="shared" si="50"/>
        <v>0</v>
      </c>
      <c r="X184" s="42">
        <f t="shared" si="51"/>
        <v>0</v>
      </c>
      <c r="Y184" s="42">
        <f t="shared" si="52"/>
        <v>0</v>
      </c>
      <c r="AB184" s="42">
        <f t="shared" si="53"/>
        <v>0</v>
      </c>
      <c r="AC184" s="42">
        <f t="shared" si="54"/>
        <v>1.3760796409159445E-6</v>
      </c>
      <c r="AD184" s="42">
        <f t="shared" si="55"/>
        <v>0</v>
      </c>
      <c r="AE184" s="42">
        <f t="shared" si="55"/>
        <v>0</v>
      </c>
      <c r="AF184" s="42">
        <f t="shared" si="55"/>
        <v>0</v>
      </c>
      <c r="AI184" s="40">
        <f t="shared" si="56"/>
        <v>0</v>
      </c>
      <c r="AJ184" s="40">
        <f t="shared" si="57"/>
        <v>1.3760796409159447E-6</v>
      </c>
    </row>
    <row r="185" spans="1:36" x14ac:dyDescent="0.25">
      <c r="A185" t="s">
        <v>3853</v>
      </c>
      <c r="B185" t="s">
        <v>3853</v>
      </c>
      <c r="C185">
        <v>2</v>
      </c>
      <c r="D185" t="s">
        <v>3852</v>
      </c>
      <c r="E185">
        <v>113.76</v>
      </c>
      <c r="F185">
        <v>0</v>
      </c>
      <c r="G185">
        <v>4.6231999999999998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265120</v>
      </c>
      <c r="O185">
        <v>50483</v>
      </c>
      <c r="R185" s="42">
        <f t="shared" si="45"/>
        <v>0</v>
      </c>
      <c r="S185" s="42">
        <f t="shared" si="46"/>
        <v>0</v>
      </c>
      <c r="T185" s="42">
        <f t="shared" si="47"/>
        <v>0</v>
      </c>
      <c r="U185" s="42">
        <f t="shared" si="48"/>
        <v>0</v>
      </c>
      <c r="V185" s="42">
        <f t="shared" si="49"/>
        <v>0</v>
      </c>
      <c r="W185" s="42">
        <f t="shared" si="50"/>
        <v>0</v>
      </c>
      <c r="X185" s="42">
        <f t="shared" si="51"/>
        <v>4.0674587061092507E-6</v>
      </c>
      <c r="Y185" s="42">
        <f t="shared" si="52"/>
        <v>9.3073164051308951E-7</v>
      </c>
      <c r="AB185" s="42">
        <f t="shared" si="53"/>
        <v>0</v>
      </c>
      <c r="AC185" s="42">
        <f t="shared" si="54"/>
        <v>0</v>
      </c>
      <c r="AD185" s="42">
        <f t="shared" si="55"/>
        <v>0</v>
      </c>
      <c r="AE185" s="42">
        <f t="shared" si="55"/>
        <v>4.0674587061092507E-6</v>
      </c>
      <c r="AF185" s="42">
        <f t="shared" si="55"/>
        <v>9.3073164051308951E-7</v>
      </c>
      <c r="AI185" s="40">
        <f t="shared" si="56"/>
        <v>0</v>
      </c>
      <c r="AJ185" s="40">
        <f t="shared" si="57"/>
        <v>0</v>
      </c>
    </row>
    <row r="186" spans="1:36" x14ac:dyDescent="0.25">
      <c r="A186" t="s">
        <v>3851</v>
      </c>
      <c r="B186" t="s">
        <v>3851</v>
      </c>
      <c r="C186">
        <v>12</v>
      </c>
      <c r="D186" t="s">
        <v>3850</v>
      </c>
      <c r="E186">
        <v>28.716000000000001</v>
      </c>
      <c r="F186">
        <v>0</v>
      </c>
      <c r="G186">
        <v>18.652000000000001</v>
      </c>
      <c r="H186">
        <v>0</v>
      </c>
      <c r="I186">
        <v>0</v>
      </c>
      <c r="J186">
        <v>0</v>
      </c>
      <c r="K186">
        <v>1173000</v>
      </c>
      <c r="L186">
        <v>0</v>
      </c>
      <c r="M186">
        <v>423200</v>
      </c>
      <c r="N186">
        <v>0</v>
      </c>
      <c r="O186">
        <v>0</v>
      </c>
      <c r="R186" s="42">
        <f t="shared" si="45"/>
        <v>0</v>
      </c>
      <c r="S186" s="42">
        <f t="shared" si="46"/>
        <v>0</v>
      </c>
      <c r="T186" s="42">
        <f t="shared" si="47"/>
        <v>0</v>
      </c>
      <c r="U186" s="42">
        <f t="shared" si="48"/>
        <v>9.706396713470322E-6</v>
      </c>
      <c r="V186" s="42">
        <f t="shared" si="49"/>
        <v>0</v>
      </c>
      <c r="W186" s="42">
        <f t="shared" si="50"/>
        <v>3.9093496822384343E-6</v>
      </c>
      <c r="X186" s="42">
        <f t="shared" si="51"/>
        <v>0</v>
      </c>
      <c r="Y186" s="42">
        <f t="shared" si="52"/>
        <v>0</v>
      </c>
      <c r="AB186" s="42">
        <f t="shared" si="53"/>
        <v>0</v>
      </c>
      <c r="AC186" s="42">
        <f t="shared" si="54"/>
        <v>3.2354655711567739E-6</v>
      </c>
      <c r="AD186" s="42">
        <f t="shared" si="55"/>
        <v>3.9093496822384343E-6</v>
      </c>
      <c r="AE186" s="42">
        <f t="shared" si="55"/>
        <v>0</v>
      </c>
      <c r="AF186" s="42">
        <f t="shared" si="55"/>
        <v>0</v>
      </c>
      <c r="AI186" s="40">
        <f t="shared" si="56"/>
        <v>0</v>
      </c>
      <c r="AJ186" s="40">
        <f t="shared" si="57"/>
        <v>3.2354655711567743E-6</v>
      </c>
    </row>
    <row r="187" spans="1:36" x14ac:dyDescent="0.25">
      <c r="A187" t="s">
        <v>3849</v>
      </c>
      <c r="B187" t="s">
        <v>3849</v>
      </c>
      <c r="C187" t="s">
        <v>2375</v>
      </c>
      <c r="D187" t="s">
        <v>3848</v>
      </c>
      <c r="E187">
        <v>18.617999999999999</v>
      </c>
      <c r="F187">
        <v>0</v>
      </c>
      <c r="G187">
        <v>6.3164999999999996</v>
      </c>
      <c r="H187">
        <v>0</v>
      </c>
      <c r="I187">
        <v>0</v>
      </c>
      <c r="J187">
        <v>5867900</v>
      </c>
      <c r="K187">
        <v>0</v>
      </c>
      <c r="L187">
        <v>0</v>
      </c>
      <c r="M187">
        <v>4541900</v>
      </c>
      <c r="N187">
        <v>598570</v>
      </c>
      <c r="O187">
        <v>0</v>
      </c>
      <c r="R187" s="42">
        <f t="shared" si="45"/>
        <v>0</v>
      </c>
      <c r="S187" s="42">
        <f t="shared" si="46"/>
        <v>0</v>
      </c>
      <c r="T187" s="42">
        <f t="shared" si="47"/>
        <v>5.4778053728414489E-5</v>
      </c>
      <c r="U187" s="42">
        <f t="shared" si="48"/>
        <v>0</v>
      </c>
      <c r="V187" s="42">
        <f t="shared" si="49"/>
        <v>0</v>
      </c>
      <c r="W187" s="42">
        <f t="shared" si="50"/>
        <v>4.1956227130809884E-5</v>
      </c>
      <c r="X187" s="42">
        <f t="shared" si="51"/>
        <v>9.1832330933758828E-6</v>
      </c>
      <c r="Y187" s="42">
        <f t="shared" si="52"/>
        <v>0</v>
      </c>
      <c r="AB187" s="42">
        <f t="shared" si="53"/>
        <v>0</v>
      </c>
      <c r="AC187" s="42">
        <f t="shared" si="54"/>
        <v>1.825935124280483E-5</v>
      </c>
      <c r="AD187" s="42">
        <f t="shared" si="55"/>
        <v>4.1956227130809884E-5</v>
      </c>
      <c r="AE187" s="42">
        <f t="shared" si="55"/>
        <v>9.1832330933758828E-6</v>
      </c>
      <c r="AF187" s="42">
        <f t="shared" si="55"/>
        <v>0</v>
      </c>
      <c r="AI187" s="40">
        <f t="shared" si="56"/>
        <v>0</v>
      </c>
      <c r="AJ187" s="40">
        <f t="shared" si="57"/>
        <v>1.8259351242804826E-5</v>
      </c>
    </row>
    <row r="188" spans="1:36" x14ac:dyDescent="0.25">
      <c r="A188" t="s">
        <v>3847</v>
      </c>
      <c r="B188" t="s">
        <v>3847</v>
      </c>
      <c r="C188">
        <v>19</v>
      </c>
      <c r="D188" t="s">
        <v>3846</v>
      </c>
      <c r="E188">
        <v>50.652999999999999</v>
      </c>
      <c r="F188">
        <v>0</v>
      </c>
      <c r="G188">
        <v>323.31</v>
      </c>
      <c r="H188">
        <v>3378200</v>
      </c>
      <c r="I188">
        <v>315570000</v>
      </c>
      <c r="J188">
        <v>80154000</v>
      </c>
      <c r="K188">
        <v>257200000</v>
      </c>
      <c r="L188">
        <v>1822900</v>
      </c>
      <c r="M188">
        <v>58661000</v>
      </c>
      <c r="N188">
        <v>1095900</v>
      </c>
      <c r="O188">
        <v>0</v>
      </c>
      <c r="R188" s="42">
        <f t="shared" si="45"/>
        <v>1.5277715775321388E-4</v>
      </c>
      <c r="S188" s="42">
        <f t="shared" si="46"/>
        <v>2.6136932417866157E-3</v>
      </c>
      <c r="T188" s="42">
        <f t="shared" si="47"/>
        <v>7.4825408042866021E-4</v>
      </c>
      <c r="U188" s="42">
        <f t="shared" si="48"/>
        <v>2.1282909076765274E-3</v>
      </c>
      <c r="V188" s="42">
        <f t="shared" si="49"/>
        <v>3.28570038974542E-4</v>
      </c>
      <c r="W188" s="42">
        <f t="shared" si="50"/>
        <v>5.4188648797209068E-4</v>
      </c>
      <c r="X188" s="42">
        <f t="shared" si="51"/>
        <v>1.6813246816630688E-5</v>
      </c>
      <c r="Y188" s="42">
        <f t="shared" si="52"/>
        <v>0</v>
      </c>
      <c r="AB188" s="42">
        <f t="shared" si="53"/>
        <v>1.3832351997699148E-3</v>
      </c>
      <c r="AC188" s="42">
        <f t="shared" si="54"/>
        <v>1.0683716756932431E-3</v>
      </c>
      <c r="AD188" s="42">
        <f t="shared" si="55"/>
        <v>5.4188648797209068E-4</v>
      </c>
      <c r="AE188" s="42">
        <f t="shared" si="55"/>
        <v>1.6813246816630688E-5</v>
      </c>
      <c r="AF188" s="42">
        <f t="shared" si="55"/>
        <v>0</v>
      </c>
      <c r="AI188" s="40">
        <f t="shared" si="56"/>
        <v>1.2304580420167007E-3</v>
      </c>
      <c r="AJ188" s="40">
        <f t="shared" si="57"/>
        <v>5.4363138780146546E-4</v>
      </c>
    </row>
    <row r="189" spans="1:36" x14ac:dyDescent="0.25">
      <c r="A189" t="s">
        <v>8790</v>
      </c>
      <c r="B189" t="s">
        <v>8791</v>
      </c>
      <c r="C189" t="s">
        <v>8792</v>
      </c>
      <c r="D189" t="s">
        <v>8793</v>
      </c>
      <c r="E189">
        <v>20.233000000000001</v>
      </c>
      <c r="F189">
        <v>0</v>
      </c>
      <c r="G189">
        <v>21.966000000000001</v>
      </c>
      <c r="H189">
        <v>0</v>
      </c>
      <c r="I189">
        <v>0</v>
      </c>
      <c r="J189">
        <v>1266200</v>
      </c>
      <c r="K189">
        <v>349460</v>
      </c>
      <c r="L189">
        <v>0</v>
      </c>
      <c r="M189">
        <v>0</v>
      </c>
      <c r="N189">
        <v>727990</v>
      </c>
      <c r="O189">
        <v>185890</v>
      </c>
      <c r="R189" s="42">
        <f t="shared" si="45"/>
        <v>0</v>
      </c>
      <c r="S189" s="42">
        <f t="shared" si="46"/>
        <v>0</v>
      </c>
      <c r="T189" s="42">
        <f t="shared" si="47"/>
        <v>1.1820237500795588E-5</v>
      </c>
      <c r="U189" s="42">
        <f t="shared" si="48"/>
        <v>2.891728384901397E-6</v>
      </c>
      <c r="V189" s="42">
        <f t="shared" si="49"/>
        <v>0</v>
      </c>
      <c r="W189" s="42">
        <f t="shared" si="50"/>
        <v>0</v>
      </c>
      <c r="X189" s="42">
        <f t="shared" si="51"/>
        <v>1.1168788712509329E-5</v>
      </c>
      <c r="Y189" s="42">
        <f t="shared" si="52"/>
        <v>3.4271676535661156E-6</v>
      </c>
      <c r="AB189" s="42">
        <f t="shared" si="53"/>
        <v>0</v>
      </c>
      <c r="AC189" s="42">
        <f t="shared" si="54"/>
        <v>4.9039886285656611E-6</v>
      </c>
      <c r="AD189" s="42">
        <f t="shared" si="55"/>
        <v>0</v>
      </c>
      <c r="AE189" s="42">
        <f t="shared" si="55"/>
        <v>1.1168788712509329E-5</v>
      </c>
      <c r="AF189" s="42">
        <f t="shared" si="55"/>
        <v>3.4271676535661156E-6</v>
      </c>
      <c r="AI189" s="40">
        <f t="shared" si="56"/>
        <v>0</v>
      </c>
      <c r="AJ189" s="40">
        <f t="shared" si="57"/>
        <v>3.5574521364771449E-6</v>
      </c>
    </row>
    <row r="190" spans="1:36" x14ac:dyDescent="0.25">
      <c r="A190" t="s">
        <v>6310</v>
      </c>
      <c r="B190" t="s">
        <v>6310</v>
      </c>
      <c r="C190">
        <v>1</v>
      </c>
      <c r="D190" t="s">
        <v>6309</v>
      </c>
      <c r="E190">
        <v>23.64</v>
      </c>
      <c r="F190">
        <v>0</v>
      </c>
      <c r="G190">
        <v>6.5963000000000003</v>
      </c>
      <c r="H190">
        <v>0</v>
      </c>
      <c r="I190">
        <v>10752000</v>
      </c>
      <c r="J190">
        <v>785390</v>
      </c>
      <c r="K190">
        <v>6562700</v>
      </c>
      <c r="L190">
        <v>0</v>
      </c>
      <c r="M190">
        <v>2482700</v>
      </c>
      <c r="N190">
        <v>0</v>
      </c>
      <c r="O190">
        <v>0</v>
      </c>
      <c r="R190" s="42">
        <f t="shared" si="45"/>
        <v>0</v>
      </c>
      <c r="S190" s="42">
        <f t="shared" si="46"/>
        <v>8.9052919275246989E-5</v>
      </c>
      <c r="T190" s="42">
        <f t="shared" si="47"/>
        <v>7.3317772316773391E-6</v>
      </c>
      <c r="U190" s="42">
        <f t="shared" si="48"/>
        <v>5.4305345022584554E-5</v>
      </c>
      <c r="V190" s="42">
        <f t="shared" si="49"/>
        <v>0</v>
      </c>
      <c r="W190" s="42">
        <f t="shared" si="50"/>
        <v>2.2934174045589224E-5</v>
      </c>
      <c r="X190" s="42">
        <f t="shared" si="51"/>
        <v>0</v>
      </c>
      <c r="Y190" s="42">
        <f t="shared" si="52"/>
        <v>0</v>
      </c>
      <c r="AB190" s="42">
        <f t="shared" si="53"/>
        <v>4.4526459637623495E-5</v>
      </c>
      <c r="AC190" s="42">
        <f t="shared" si="54"/>
        <v>2.0545707418087299E-5</v>
      </c>
      <c r="AD190" s="42">
        <f t="shared" si="55"/>
        <v>2.2934174045589224E-5</v>
      </c>
      <c r="AE190" s="42">
        <f t="shared" si="55"/>
        <v>0</v>
      </c>
      <c r="AF190" s="42">
        <f t="shared" si="55"/>
        <v>0</v>
      </c>
      <c r="AI190" s="40">
        <f t="shared" si="56"/>
        <v>4.4526459637623495E-5</v>
      </c>
      <c r="AJ190" s="40">
        <f t="shared" si="57"/>
        <v>1.7011991728718641E-5</v>
      </c>
    </row>
    <row r="191" spans="1:36" x14ac:dyDescent="0.25">
      <c r="A191" t="s">
        <v>6621</v>
      </c>
      <c r="B191" t="s">
        <v>6622</v>
      </c>
      <c r="C191" t="s">
        <v>8794</v>
      </c>
      <c r="D191" t="s">
        <v>6623</v>
      </c>
      <c r="E191">
        <v>35.923000000000002</v>
      </c>
      <c r="F191">
        <v>0</v>
      </c>
      <c r="G191">
        <v>23.553000000000001</v>
      </c>
      <c r="H191">
        <v>176710</v>
      </c>
      <c r="I191">
        <v>1218500</v>
      </c>
      <c r="J191">
        <v>374420</v>
      </c>
      <c r="K191">
        <v>767140</v>
      </c>
      <c r="L191">
        <v>0</v>
      </c>
      <c r="M191">
        <v>1115100</v>
      </c>
      <c r="N191">
        <v>0</v>
      </c>
      <c r="O191">
        <v>0</v>
      </c>
      <c r="R191" s="42">
        <f t="shared" si="45"/>
        <v>7.991608414709142E-6</v>
      </c>
      <c r="S191" s="42">
        <f t="shared" si="46"/>
        <v>1.0092167237433822E-5</v>
      </c>
      <c r="T191" s="42">
        <f t="shared" si="47"/>
        <v>3.4952877310439774E-6</v>
      </c>
      <c r="U191" s="42">
        <f t="shared" si="48"/>
        <v>6.347966900913574E-6</v>
      </c>
      <c r="V191" s="42">
        <f t="shared" si="49"/>
        <v>0</v>
      </c>
      <c r="W191" s="42">
        <f t="shared" si="50"/>
        <v>1.0300840809697726E-5</v>
      </c>
      <c r="X191" s="42">
        <f t="shared" si="51"/>
        <v>0</v>
      </c>
      <c r="Y191" s="42">
        <f t="shared" si="52"/>
        <v>0</v>
      </c>
      <c r="AB191" s="42">
        <f t="shared" si="53"/>
        <v>9.0418878260714823E-6</v>
      </c>
      <c r="AC191" s="42">
        <f t="shared" si="54"/>
        <v>3.2810848773191839E-6</v>
      </c>
      <c r="AD191" s="42">
        <f t="shared" si="55"/>
        <v>1.0300840809697726E-5</v>
      </c>
      <c r="AE191" s="42">
        <f t="shared" si="55"/>
        <v>0</v>
      </c>
      <c r="AF191" s="42">
        <f t="shared" si="55"/>
        <v>0</v>
      </c>
      <c r="AI191" s="40">
        <f t="shared" si="56"/>
        <v>1.0502794113623402E-6</v>
      </c>
      <c r="AJ191" s="40">
        <f t="shared" si="57"/>
        <v>1.835627330613112E-6</v>
      </c>
    </row>
    <row r="192" spans="1:36" x14ac:dyDescent="0.25">
      <c r="A192" t="s">
        <v>8795</v>
      </c>
      <c r="B192" t="s">
        <v>8795</v>
      </c>
      <c r="C192">
        <v>1</v>
      </c>
      <c r="D192" t="s">
        <v>8796</v>
      </c>
      <c r="E192">
        <v>44.58</v>
      </c>
      <c r="F192">
        <v>2.2523E-3</v>
      </c>
      <c r="G192">
        <v>2.0851999999999999</v>
      </c>
      <c r="H192">
        <v>0</v>
      </c>
      <c r="I192">
        <v>467260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R192" s="42">
        <f t="shared" si="45"/>
        <v>0</v>
      </c>
      <c r="S192" s="42">
        <f t="shared" si="46"/>
        <v>3.8700583203638312E-6</v>
      </c>
      <c r="T192" s="42">
        <f t="shared" si="47"/>
        <v>0</v>
      </c>
      <c r="U192" s="42">
        <f t="shared" si="48"/>
        <v>0</v>
      </c>
      <c r="V192" s="42">
        <f t="shared" si="49"/>
        <v>0</v>
      </c>
      <c r="W192" s="42">
        <f t="shared" si="50"/>
        <v>0</v>
      </c>
      <c r="X192" s="42">
        <f t="shared" si="51"/>
        <v>0</v>
      </c>
      <c r="Y192" s="42">
        <f t="shared" si="52"/>
        <v>0</v>
      </c>
      <c r="AB192" s="42">
        <f t="shared" si="53"/>
        <v>1.9350291601819156E-6</v>
      </c>
      <c r="AC192" s="42">
        <f t="shared" si="54"/>
        <v>0</v>
      </c>
      <c r="AD192" s="42">
        <f t="shared" si="55"/>
        <v>0</v>
      </c>
      <c r="AE192" s="42">
        <f t="shared" si="55"/>
        <v>0</v>
      </c>
      <c r="AF192" s="42">
        <f t="shared" si="55"/>
        <v>0</v>
      </c>
      <c r="AI192" s="40">
        <f t="shared" si="56"/>
        <v>1.9350291601819156E-6</v>
      </c>
      <c r="AJ192" s="40">
        <f t="shared" si="57"/>
        <v>0</v>
      </c>
    </row>
    <row r="193" spans="1:36" x14ac:dyDescent="0.25">
      <c r="A193" t="s">
        <v>3841</v>
      </c>
      <c r="B193" t="s">
        <v>3841</v>
      </c>
      <c r="C193" t="s">
        <v>4676</v>
      </c>
      <c r="D193" t="s">
        <v>3840</v>
      </c>
      <c r="E193">
        <v>26.725000000000001</v>
      </c>
      <c r="F193">
        <v>0</v>
      </c>
      <c r="G193">
        <v>101.26</v>
      </c>
      <c r="H193">
        <v>0</v>
      </c>
      <c r="I193">
        <v>0</v>
      </c>
      <c r="J193">
        <v>22475000</v>
      </c>
      <c r="K193">
        <v>614200</v>
      </c>
      <c r="L193">
        <v>0</v>
      </c>
      <c r="M193">
        <v>6712700</v>
      </c>
      <c r="N193">
        <v>0</v>
      </c>
      <c r="O193">
        <v>0</v>
      </c>
      <c r="R193" s="42">
        <f t="shared" si="45"/>
        <v>0</v>
      </c>
      <c r="S193" s="42">
        <f t="shared" si="46"/>
        <v>0</v>
      </c>
      <c r="T193" s="42">
        <f t="shared" si="47"/>
        <v>2.0980874887883497E-4</v>
      </c>
      <c r="U193" s="42">
        <f t="shared" si="48"/>
        <v>5.0824116465587994E-6</v>
      </c>
      <c r="V193" s="42">
        <f t="shared" si="49"/>
        <v>0</v>
      </c>
      <c r="W193" s="42">
        <f t="shared" si="50"/>
        <v>6.2009195680439363E-5</v>
      </c>
      <c r="X193" s="42">
        <f t="shared" si="51"/>
        <v>0</v>
      </c>
      <c r="Y193" s="42">
        <f t="shared" si="52"/>
        <v>0</v>
      </c>
      <c r="AB193" s="42">
        <f t="shared" si="53"/>
        <v>0</v>
      </c>
      <c r="AC193" s="42">
        <f t="shared" si="54"/>
        <v>7.1630386841797924E-5</v>
      </c>
      <c r="AD193" s="42">
        <f t="shared" si="55"/>
        <v>6.2009195680439363E-5</v>
      </c>
      <c r="AE193" s="42">
        <f t="shared" si="55"/>
        <v>0</v>
      </c>
      <c r="AF193" s="42">
        <f t="shared" si="55"/>
        <v>0</v>
      </c>
      <c r="AI193" s="40">
        <f t="shared" si="56"/>
        <v>0</v>
      </c>
      <c r="AJ193" s="40">
        <f t="shared" si="57"/>
        <v>6.9104757502565456E-5</v>
      </c>
    </row>
    <row r="194" spans="1:36" x14ac:dyDescent="0.25">
      <c r="A194" t="s">
        <v>6306</v>
      </c>
      <c r="B194" t="s">
        <v>6306</v>
      </c>
      <c r="C194" t="s">
        <v>157</v>
      </c>
      <c r="D194" t="s">
        <v>6305</v>
      </c>
      <c r="E194">
        <v>56.963000000000001</v>
      </c>
      <c r="F194">
        <v>0</v>
      </c>
      <c r="G194">
        <v>4.1681999999999997</v>
      </c>
      <c r="H194">
        <v>0</v>
      </c>
      <c r="I194">
        <v>0</v>
      </c>
      <c r="J194">
        <v>0</v>
      </c>
      <c r="K194">
        <v>193820</v>
      </c>
      <c r="L194">
        <v>0</v>
      </c>
      <c r="M194">
        <v>0</v>
      </c>
      <c r="N194">
        <v>0</v>
      </c>
      <c r="O194">
        <v>0</v>
      </c>
      <c r="R194" s="42">
        <f t="shared" si="45"/>
        <v>0</v>
      </c>
      <c r="S194" s="42">
        <f t="shared" si="46"/>
        <v>0</v>
      </c>
      <c r="T194" s="42">
        <f t="shared" si="47"/>
        <v>0</v>
      </c>
      <c r="U194" s="42">
        <f t="shared" si="48"/>
        <v>1.6038310409248233E-6</v>
      </c>
      <c r="V194" s="42">
        <f t="shared" si="49"/>
        <v>0</v>
      </c>
      <c r="W194" s="42">
        <f t="shared" si="50"/>
        <v>0</v>
      </c>
      <c r="X194" s="42">
        <f t="shared" si="51"/>
        <v>0</v>
      </c>
      <c r="Y194" s="42">
        <f t="shared" si="52"/>
        <v>0</v>
      </c>
      <c r="AB194" s="42">
        <f t="shared" si="53"/>
        <v>0</v>
      </c>
      <c r="AC194" s="42">
        <f t="shared" si="54"/>
        <v>5.3461034697494115E-7</v>
      </c>
      <c r="AD194" s="42">
        <f t="shared" si="55"/>
        <v>0</v>
      </c>
      <c r="AE194" s="42">
        <f t="shared" si="55"/>
        <v>0</v>
      </c>
      <c r="AF194" s="42">
        <f t="shared" si="55"/>
        <v>0</v>
      </c>
      <c r="AI194" s="40">
        <f t="shared" si="56"/>
        <v>0</v>
      </c>
      <c r="AJ194" s="40">
        <f t="shared" si="57"/>
        <v>5.3461034697494115E-7</v>
      </c>
    </row>
    <row r="195" spans="1:36" x14ac:dyDescent="0.25">
      <c r="A195" t="s">
        <v>6302</v>
      </c>
      <c r="B195" t="s">
        <v>6302</v>
      </c>
      <c r="C195">
        <v>2</v>
      </c>
      <c r="D195" t="s">
        <v>6301</v>
      </c>
      <c r="E195">
        <v>26.971</v>
      </c>
      <c r="F195">
        <v>0</v>
      </c>
      <c r="G195">
        <v>7.6588000000000003</v>
      </c>
      <c r="H195">
        <v>0</v>
      </c>
      <c r="I195">
        <v>2582900</v>
      </c>
      <c r="J195">
        <v>0</v>
      </c>
      <c r="K195">
        <v>3040500</v>
      </c>
      <c r="L195">
        <v>0</v>
      </c>
      <c r="M195">
        <v>0</v>
      </c>
      <c r="N195">
        <v>0</v>
      </c>
      <c r="O195">
        <v>0</v>
      </c>
      <c r="R195" s="42">
        <f t="shared" si="45"/>
        <v>0</v>
      </c>
      <c r="S195" s="42">
        <f t="shared" si="46"/>
        <v>2.1392744158857465E-5</v>
      </c>
      <c r="T195" s="42">
        <f t="shared" si="47"/>
        <v>0</v>
      </c>
      <c r="U195" s="42">
        <f t="shared" si="48"/>
        <v>2.5159675368547753E-5</v>
      </c>
      <c r="V195" s="42">
        <f t="shared" si="49"/>
        <v>0</v>
      </c>
      <c r="W195" s="42">
        <f t="shared" si="50"/>
        <v>0</v>
      </c>
      <c r="X195" s="42">
        <f t="shared" si="51"/>
        <v>0</v>
      </c>
      <c r="Y195" s="42">
        <f t="shared" si="52"/>
        <v>0</v>
      </c>
      <c r="AB195" s="42">
        <f t="shared" si="53"/>
        <v>1.0696372079428732E-5</v>
      </c>
      <c r="AC195" s="42">
        <f t="shared" si="54"/>
        <v>8.3865584561825843E-6</v>
      </c>
      <c r="AD195" s="42">
        <f t="shared" si="55"/>
        <v>0</v>
      </c>
      <c r="AE195" s="42">
        <f t="shared" si="55"/>
        <v>0</v>
      </c>
      <c r="AF195" s="42">
        <f t="shared" si="55"/>
        <v>0</v>
      </c>
      <c r="AI195" s="40">
        <f t="shared" si="56"/>
        <v>1.0696372079428731E-5</v>
      </c>
      <c r="AJ195" s="40">
        <f t="shared" si="57"/>
        <v>8.3865584561825843E-6</v>
      </c>
    </row>
    <row r="196" spans="1:36" x14ac:dyDescent="0.25">
      <c r="A196" t="s">
        <v>3839</v>
      </c>
      <c r="B196" t="s">
        <v>3839</v>
      </c>
      <c r="C196" t="s">
        <v>8797</v>
      </c>
      <c r="D196" t="s">
        <v>3837</v>
      </c>
      <c r="E196">
        <v>166.39</v>
      </c>
      <c r="F196">
        <v>0</v>
      </c>
      <c r="G196">
        <v>323.31</v>
      </c>
      <c r="H196">
        <v>1405500</v>
      </c>
      <c r="I196">
        <v>13626000</v>
      </c>
      <c r="J196">
        <v>176410000</v>
      </c>
      <c r="K196">
        <v>0</v>
      </c>
      <c r="L196">
        <v>0</v>
      </c>
      <c r="M196">
        <v>188070000</v>
      </c>
      <c r="N196">
        <v>14251000</v>
      </c>
      <c r="O196">
        <v>9002200</v>
      </c>
      <c r="R196" s="42">
        <f t="shared" si="45"/>
        <v>6.3562931508537716E-5</v>
      </c>
      <c r="S196" s="42">
        <f t="shared" si="46"/>
        <v>1.1285668508598545E-4</v>
      </c>
      <c r="T196" s="42">
        <f t="shared" si="47"/>
        <v>1.646823643591336E-3</v>
      </c>
      <c r="U196" s="42">
        <f t="shared" si="48"/>
        <v>0</v>
      </c>
      <c r="V196" s="42">
        <f t="shared" si="49"/>
        <v>0</v>
      </c>
      <c r="W196" s="42">
        <f t="shared" si="50"/>
        <v>1.7373142597792587E-3</v>
      </c>
      <c r="X196" s="42">
        <f t="shared" si="51"/>
        <v>2.1863817901615469E-4</v>
      </c>
      <c r="Y196" s="42">
        <f t="shared" si="52"/>
        <v>1.6596938324241694E-4</v>
      </c>
      <c r="AB196" s="42">
        <f t="shared" si="53"/>
        <v>8.8209808297261584E-5</v>
      </c>
      <c r="AC196" s="42">
        <f t="shared" si="54"/>
        <v>5.4894121453044533E-4</v>
      </c>
      <c r="AD196" s="42">
        <f t="shared" si="55"/>
        <v>1.7373142597792587E-3</v>
      </c>
      <c r="AE196" s="42">
        <f t="shared" si="55"/>
        <v>2.1863817901615469E-4</v>
      </c>
      <c r="AF196" s="42">
        <f t="shared" si="55"/>
        <v>1.6596938324241694E-4</v>
      </c>
      <c r="AI196" s="40">
        <f t="shared" si="56"/>
        <v>2.4646876788723867E-5</v>
      </c>
      <c r="AJ196" s="40">
        <f t="shared" si="57"/>
        <v>5.4894121453044544E-4</v>
      </c>
    </row>
    <row r="197" spans="1:36" x14ac:dyDescent="0.25">
      <c r="A197" t="s">
        <v>3836</v>
      </c>
      <c r="B197" t="s">
        <v>3836</v>
      </c>
      <c r="C197" t="s">
        <v>341</v>
      </c>
      <c r="D197" t="s">
        <v>3835</v>
      </c>
      <c r="E197">
        <v>20.114999999999998</v>
      </c>
      <c r="F197">
        <v>0</v>
      </c>
      <c r="G197">
        <v>3.7709000000000001</v>
      </c>
      <c r="H197">
        <v>0</v>
      </c>
      <c r="I197">
        <v>0</v>
      </c>
      <c r="J197">
        <v>852850</v>
      </c>
      <c r="K197">
        <v>0</v>
      </c>
      <c r="L197">
        <v>0</v>
      </c>
      <c r="M197">
        <v>0</v>
      </c>
      <c r="N197">
        <v>940960</v>
      </c>
      <c r="O197">
        <v>0</v>
      </c>
      <c r="R197" s="42">
        <f t="shared" si="45"/>
        <v>0</v>
      </c>
      <c r="S197" s="42">
        <f t="shared" si="46"/>
        <v>0</v>
      </c>
      <c r="T197" s="42">
        <f t="shared" si="47"/>
        <v>7.9615302105145454E-6</v>
      </c>
      <c r="U197" s="42">
        <f t="shared" si="48"/>
        <v>0</v>
      </c>
      <c r="V197" s="42">
        <f t="shared" si="49"/>
        <v>0</v>
      </c>
      <c r="W197" s="42">
        <f t="shared" si="50"/>
        <v>0</v>
      </c>
      <c r="X197" s="42">
        <f t="shared" si="51"/>
        <v>1.4436164544736574E-5</v>
      </c>
      <c r="Y197" s="42">
        <f t="shared" si="52"/>
        <v>0</v>
      </c>
      <c r="AB197" s="42">
        <f t="shared" si="53"/>
        <v>0</v>
      </c>
      <c r="AC197" s="42">
        <f t="shared" si="54"/>
        <v>2.6538434035048485E-6</v>
      </c>
      <c r="AD197" s="42">
        <f t="shared" si="55"/>
        <v>0</v>
      </c>
      <c r="AE197" s="42">
        <f t="shared" si="55"/>
        <v>1.4436164544736574E-5</v>
      </c>
      <c r="AF197" s="42">
        <f t="shared" si="55"/>
        <v>0</v>
      </c>
      <c r="AI197" s="40">
        <f t="shared" si="56"/>
        <v>0</v>
      </c>
      <c r="AJ197" s="40">
        <f t="shared" si="57"/>
        <v>2.6538434035048485E-6</v>
      </c>
    </row>
    <row r="198" spans="1:36" x14ac:dyDescent="0.25">
      <c r="A198" t="s">
        <v>6300</v>
      </c>
      <c r="B198" t="s">
        <v>6300</v>
      </c>
      <c r="C198" t="s">
        <v>200</v>
      </c>
      <c r="D198" t="s">
        <v>6299</v>
      </c>
      <c r="E198">
        <v>101.6</v>
      </c>
      <c r="F198">
        <v>9.672E-3</v>
      </c>
      <c r="G198">
        <v>1.6072</v>
      </c>
      <c r="H198">
        <v>0</v>
      </c>
      <c r="I198">
        <v>424190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R198" s="42">
        <f t="shared" si="45"/>
        <v>0</v>
      </c>
      <c r="S198" s="42">
        <f t="shared" si="46"/>
        <v>3.5133331312655341E-6</v>
      </c>
      <c r="T198" s="42">
        <f t="shared" si="47"/>
        <v>0</v>
      </c>
      <c r="U198" s="42">
        <f t="shared" si="48"/>
        <v>0</v>
      </c>
      <c r="V198" s="42">
        <f t="shared" si="49"/>
        <v>0</v>
      </c>
      <c r="W198" s="42">
        <f t="shared" si="50"/>
        <v>0</v>
      </c>
      <c r="X198" s="42">
        <f t="shared" si="51"/>
        <v>0</v>
      </c>
      <c r="Y198" s="42">
        <f t="shared" si="52"/>
        <v>0</v>
      </c>
      <c r="AB198" s="42">
        <f t="shared" si="53"/>
        <v>1.7566665656327671E-6</v>
      </c>
      <c r="AC198" s="42">
        <f t="shared" si="54"/>
        <v>0</v>
      </c>
      <c r="AD198" s="42">
        <f t="shared" si="55"/>
        <v>0</v>
      </c>
      <c r="AE198" s="42">
        <f t="shared" si="55"/>
        <v>0</v>
      </c>
      <c r="AF198" s="42">
        <f t="shared" si="55"/>
        <v>0</v>
      </c>
      <c r="AI198" s="40">
        <f t="shared" si="56"/>
        <v>1.7566665656327671E-6</v>
      </c>
      <c r="AJ198" s="40">
        <f t="shared" si="57"/>
        <v>0</v>
      </c>
    </row>
    <row r="199" spans="1:36" x14ac:dyDescent="0.25">
      <c r="A199" t="s">
        <v>3827</v>
      </c>
      <c r="B199" t="s">
        <v>3827</v>
      </c>
      <c r="C199">
        <v>11</v>
      </c>
      <c r="D199" t="s">
        <v>3826</v>
      </c>
      <c r="E199">
        <v>33.673999999999999</v>
      </c>
      <c r="F199">
        <v>0</v>
      </c>
      <c r="G199">
        <v>80.534999999999997</v>
      </c>
      <c r="H199">
        <v>366520</v>
      </c>
      <c r="I199">
        <v>582690</v>
      </c>
      <c r="J199">
        <v>1038700</v>
      </c>
      <c r="K199">
        <v>691290</v>
      </c>
      <c r="L199">
        <v>0</v>
      </c>
      <c r="M199">
        <v>0</v>
      </c>
      <c r="N199">
        <v>20424000</v>
      </c>
      <c r="O199">
        <v>13063000</v>
      </c>
      <c r="R199" s="42">
        <f t="shared" si="45"/>
        <v>1.6575656817153502E-5</v>
      </c>
      <c r="S199" s="42">
        <f t="shared" si="46"/>
        <v>4.8261017050310336E-6</v>
      </c>
      <c r="T199" s="42">
        <f t="shared" si="47"/>
        <v>9.6964781962378582E-6</v>
      </c>
      <c r="U199" s="42">
        <f t="shared" si="48"/>
        <v>5.7203196795011928E-6</v>
      </c>
      <c r="V199" s="42">
        <f t="shared" si="49"/>
        <v>0</v>
      </c>
      <c r="W199" s="42">
        <f t="shared" si="50"/>
        <v>0</v>
      </c>
      <c r="X199" s="42">
        <f t="shared" si="51"/>
        <v>3.1334405783635838E-4</v>
      </c>
      <c r="Y199" s="42">
        <f t="shared" si="52"/>
        <v>2.4083646811842577E-4</v>
      </c>
      <c r="AB199" s="42">
        <f t="shared" si="53"/>
        <v>1.0700879261092269E-5</v>
      </c>
      <c r="AC199" s="42">
        <f t="shared" si="54"/>
        <v>5.1389326252463512E-6</v>
      </c>
      <c r="AD199" s="42">
        <f t="shared" si="55"/>
        <v>0</v>
      </c>
      <c r="AE199" s="42">
        <f t="shared" si="55"/>
        <v>3.1334405783635838E-4</v>
      </c>
      <c r="AF199" s="42">
        <f t="shared" si="55"/>
        <v>2.4083646811842577E-4</v>
      </c>
      <c r="AI199" s="40">
        <f t="shared" si="56"/>
        <v>5.8747775560612341E-6</v>
      </c>
      <c r="AJ199" s="40">
        <f t="shared" si="57"/>
        <v>2.8141861187366645E-6</v>
      </c>
    </row>
    <row r="200" spans="1:36" x14ac:dyDescent="0.25">
      <c r="A200" t="s">
        <v>8798</v>
      </c>
      <c r="B200" t="s">
        <v>8798</v>
      </c>
      <c r="C200">
        <v>4</v>
      </c>
      <c r="D200" t="s">
        <v>8799</v>
      </c>
      <c r="E200">
        <v>25.161000000000001</v>
      </c>
      <c r="F200">
        <v>0</v>
      </c>
      <c r="G200">
        <v>5.3667999999999996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1233400</v>
      </c>
      <c r="O200">
        <v>876020</v>
      </c>
      <c r="R200" s="42">
        <f t="shared" si="45"/>
        <v>0</v>
      </c>
      <c r="S200" s="42">
        <f t="shared" si="46"/>
        <v>0</v>
      </c>
      <c r="T200" s="42">
        <f t="shared" si="47"/>
        <v>0</v>
      </c>
      <c r="U200" s="42">
        <f t="shared" si="48"/>
        <v>0</v>
      </c>
      <c r="V200" s="42">
        <f t="shared" si="49"/>
        <v>0</v>
      </c>
      <c r="W200" s="42">
        <f t="shared" si="50"/>
        <v>0</v>
      </c>
      <c r="X200" s="42">
        <f t="shared" si="51"/>
        <v>1.8922765419867041E-5</v>
      </c>
      <c r="Y200" s="42">
        <f t="shared" si="52"/>
        <v>1.6150774156097628E-5</v>
      </c>
      <c r="AB200" s="42">
        <f t="shared" si="53"/>
        <v>0</v>
      </c>
      <c r="AC200" s="42">
        <f t="shared" si="54"/>
        <v>0</v>
      </c>
      <c r="AD200" s="42">
        <f t="shared" si="55"/>
        <v>0</v>
      </c>
      <c r="AE200" s="42">
        <f t="shared" si="55"/>
        <v>1.8922765419867041E-5</v>
      </c>
      <c r="AF200" s="42">
        <f t="shared" si="55"/>
        <v>1.6150774156097628E-5</v>
      </c>
      <c r="AI200" s="40">
        <f t="shared" si="56"/>
        <v>0</v>
      </c>
      <c r="AJ200" s="40">
        <f t="shared" si="57"/>
        <v>0</v>
      </c>
    </row>
    <row r="201" spans="1:36" x14ac:dyDescent="0.25">
      <c r="A201" t="s">
        <v>3825</v>
      </c>
      <c r="B201" t="s">
        <v>3825</v>
      </c>
      <c r="C201">
        <v>8</v>
      </c>
      <c r="D201" t="s">
        <v>3824</v>
      </c>
      <c r="E201">
        <v>30.39</v>
      </c>
      <c r="F201">
        <v>0</v>
      </c>
      <c r="G201">
        <v>23.428000000000001</v>
      </c>
      <c r="H201">
        <v>0</v>
      </c>
      <c r="I201">
        <v>296380</v>
      </c>
      <c r="J201">
        <v>0</v>
      </c>
      <c r="K201">
        <v>0</v>
      </c>
      <c r="L201">
        <v>0</v>
      </c>
      <c r="M201">
        <v>0</v>
      </c>
      <c r="N201">
        <v>4182800</v>
      </c>
      <c r="O201">
        <v>1919600</v>
      </c>
      <c r="R201" s="42">
        <f t="shared" si="45"/>
        <v>0</v>
      </c>
      <c r="S201" s="42">
        <f t="shared" si="46"/>
        <v>2.4547529961679412E-6</v>
      </c>
      <c r="T201" s="42">
        <f t="shared" si="47"/>
        <v>0</v>
      </c>
      <c r="U201" s="42">
        <f t="shared" si="48"/>
        <v>0</v>
      </c>
      <c r="V201" s="42">
        <f t="shared" si="49"/>
        <v>0</v>
      </c>
      <c r="W201" s="42">
        <f t="shared" si="50"/>
        <v>0</v>
      </c>
      <c r="X201" s="42">
        <f t="shared" si="51"/>
        <v>6.4172323008123769E-5</v>
      </c>
      <c r="Y201" s="42">
        <f t="shared" si="52"/>
        <v>3.5390774263196056E-5</v>
      </c>
      <c r="AB201" s="42">
        <f t="shared" si="53"/>
        <v>1.2273764980839706E-6</v>
      </c>
      <c r="AC201" s="42">
        <f t="shared" si="54"/>
        <v>0</v>
      </c>
      <c r="AD201" s="42">
        <f t="shared" si="55"/>
        <v>0</v>
      </c>
      <c r="AE201" s="42">
        <f t="shared" si="55"/>
        <v>6.4172323008123769E-5</v>
      </c>
      <c r="AF201" s="42">
        <f t="shared" si="55"/>
        <v>3.5390774263196056E-5</v>
      </c>
      <c r="AI201" s="40">
        <f t="shared" si="56"/>
        <v>1.2273764980839706E-6</v>
      </c>
      <c r="AJ201" s="40">
        <f t="shared" si="57"/>
        <v>0</v>
      </c>
    </row>
    <row r="202" spans="1:36" x14ac:dyDescent="0.25">
      <c r="A202" t="s">
        <v>6296</v>
      </c>
      <c r="B202" t="s">
        <v>6296</v>
      </c>
      <c r="C202">
        <v>2</v>
      </c>
      <c r="D202" t="s">
        <v>6295</v>
      </c>
      <c r="E202">
        <v>75.418999999999997</v>
      </c>
      <c r="F202">
        <v>1.8223E-3</v>
      </c>
      <c r="G202">
        <v>2.1663000000000001</v>
      </c>
      <c r="H202">
        <v>0</v>
      </c>
      <c r="I202">
        <v>255230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R202" s="42">
        <f t="shared" si="45"/>
        <v>0</v>
      </c>
      <c r="S202" s="42">
        <f t="shared" si="46"/>
        <v>2.1139301140830812E-6</v>
      </c>
      <c r="T202" s="42">
        <f t="shared" si="47"/>
        <v>0</v>
      </c>
      <c r="U202" s="42">
        <f t="shared" si="48"/>
        <v>0</v>
      </c>
      <c r="V202" s="42">
        <f t="shared" si="49"/>
        <v>0</v>
      </c>
      <c r="W202" s="42">
        <f t="shared" si="50"/>
        <v>0</v>
      </c>
      <c r="X202" s="42">
        <f t="shared" si="51"/>
        <v>0</v>
      </c>
      <c r="Y202" s="42">
        <f t="shared" si="52"/>
        <v>0</v>
      </c>
      <c r="AB202" s="42">
        <f t="shared" si="53"/>
        <v>1.0569650570415406E-6</v>
      </c>
      <c r="AC202" s="42">
        <f t="shared" si="54"/>
        <v>0</v>
      </c>
      <c r="AD202" s="42">
        <f t="shared" si="55"/>
        <v>0</v>
      </c>
      <c r="AE202" s="42">
        <f t="shared" si="55"/>
        <v>0</v>
      </c>
      <c r="AF202" s="42">
        <f t="shared" si="55"/>
        <v>0</v>
      </c>
      <c r="AI202" s="40">
        <f t="shared" si="56"/>
        <v>1.0569650570415406E-6</v>
      </c>
      <c r="AJ202" s="40">
        <f t="shared" si="57"/>
        <v>0</v>
      </c>
    </row>
    <row r="203" spans="1:36" x14ac:dyDescent="0.25">
      <c r="A203" t="s">
        <v>7662</v>
      </c>
      <c r="B203" t="s">
        <v>7663</v>
      </c>
      <c r="C203" t="s">
        <v>8800</v>
      </c>
      <c r="D203" t="s">
        <v>3821</v>
      </c>
      <c r="E203">
        <v>39.716999999999999</v>
      </c>
      <c r="F203">
        <v>0</v>
      </c>
      <c r="G203">
        <v>28.251000000000001</v>
      </c>
      <c r="H203">
        <v>2312000</v>
      </c>
      <c r="I203">
        <v>0</v>
      </c>
      <c r="J203">
        <v>7770900</v>
      </c>
      <c r="K203">
        <v>1016400</v>
      </c>
      <c r="L203">
        <v>552530</v>
      </c>
      <c r="M203">
        <v>0</v>
      </c>
      <c r="N203">
        <v>3782200</v>
      </c>
      <c r="O203">
        <v>1657200</v>
      </c>
      <c r="R203" s="42">
        <f t="shared" si="45"/>
        <v>1.0455887417128367E-4</v>
      </c>
      <c r="S203" s="42">
        <f t="shared" si="46"/>
        <v>0</v>
      </c>
      <c r="T203" s="42">
        <f t="shared" si="47"/>
        <v>7.2542950240824853E-5</v>
      </c>
      <c r="U203" s="42">
        <f t="shared" si="48"/>
        <v>8.4105555154059982E-6</v>
      </c>
      <c r="V203" s="42">
        <f t="shared" si="49"/>
        <v>9.9591202827694164E-5</v>
      </c>
      <c r="W203" s="42">
        <f t="shared" si="50"/>
        <v>0</v>
      </c>
      <c r="X203" s="42">
        <f t="shared" si="51"/>
        <v>5.8026336444803891E-5</v>
      </c>
      <c r="Y203" s="42">
        <f t="shared" si="52"/>
        <v>3.0553027249931502E-5</v>
      </c>
      <c r="AB203" s="42">
        <f t="shared" si="53"/>
        <v>5.2279437085641835E-5</v>
      </c>
      <c r="AC203" s="42">
        <f t="shared" si="54"/>
        <v>6.0181569527975011E-5</v>
      </c>
      <c r="AD203" s="42">
        <f t="shared" si="55"/>
        <v>0</v>
      </c>
      <c r="AE203" s="42">
        <f t="shared" si="55"/>
        <v>5.8026336444803891E-5</v>
      </c>
      <c r="AF203" s="42">
        <f t="shared" si="55"/>
        <v>3.0553027249931502E-5</v>
      </c>
      <c r="AI203" s="40">
        <f t="shared" si="56"/>
        <v>5.2279437085641835E-5</v>
      </c>
      <c r="AJ203" s="40">
        <f t="shared" si="57"/>
        <v>2.7037507348853886E-5</v>
      </c>
    </row>
    <row r="204" spans="1:36" x14ac:dyDescent="0.25">
      <c r="A204" t="s">
        <v>3818</v>
      </c>
      <c r="B204" t="s">
        <v>6627</v>
      </c>
      <c r="C204" t="s">
        <v>8801</v>
      </c>
      <c r="D204" t="s">
        <v>3816</v>
      </c>
      <c r="E204">
        <v>177.68</v>
      </c>
      <c r="F204">
        <v>0</v>
      </c>
      <c r="G204">
        <v>54.058999999999997</v>
      </c>
      <c r="H204">
        <v>0</v>
      </c>
      <c r="I204">
        <v>102500</v>
      </c>
      <c r="J204">
        <v>1425000</v>
      </c>
      <c r="K204">
        <v>155970</v>
      </c>
      <c r="L204">
        <v>0</v>
      </c>
      <c r="M204">
        <v>1661600</v>
      </c>
      <c r="N204">
        <v>19939</v>
      </c>
      <c r="O204">
        <v>0</v>
      </c>
      <c r="R204" s="42">
        <f t="shared" si="45"/>
        <v>0</v>
      </c>
      <c r="S204" s="42">
        <f t="shared" si="46"/>
        <v>8.489512858735879E-7</v>
      </c>
      <c r="T204" s="42">
        <f t="shared" si="47"/>
        <v>1.3302668171405555E-5</v>
      </c>
      <c r="U204" s="42">
        <f t="shared" si="48"/>
        <v>1.2906280438192379E-6</v>
      </c>
      <c r="V204" s="42">
        <f t="shared" si="49"/>
        <v>0</v>
      </c>
      <c r="W204" s="42">
        <f t="shared" si="50"/>
        <v>1.5349185803420089E-5</v>
      </c>
      <c r="X204" s="42">
        <f t="shared" si="51"/>
        <v>3.0590321039948832E-7</v>
      </c>
      <c r="Y204" s="42">
        <f t="shared" si="52"/>
        <v>0</v>
      </c>
      <c r="AB204" s="42">
        <f t="shared" si="53"/>
        <v>4.2447564293679395E-7</v>
      </c>
      <c r="AC204" s="42">
        <f t="shared" si="54"/>
        <v>4.8644320717415972E-6</v>
      </c>
      <c r="AD204" s="42">
        <f t="shared" si="55"/>
        <v>1.5349185803420089E-5</v>
      </c>
      <c r="AE204" s="42">
        <f t="shared" si="55"/>
        <v>3.0590321039948832E-7</v>
      </c>
      <c r="AF204" s="42">
        <f t="shared" si="55"/>
        <v>0</v>
      </c>
      <c r="AI204" s="40">
        <f t="shared" si="56"/>
        <v>4.244756429367939E-7</v>
      </c>
      <c r="AJ204" s="40">
        <f t="shared" si="57"/>
        <v>4.2355362329590646E-6</v>
      </c>
    </row>
    <row r="205" spans="1:36" x14ac:dyDescent="0.25">
      <c r="A205" t="s">
        <v>3815</v>
      </c>
      <c r="B205" t="s">
        <v>3815</v>
      </c>
      <c r="C205">
        <v>10</v>
      </c>
      <c r="D205" t="s">
        <v>3814</v>
      </c>
      <c r="E205">
        <v>20.216999999999999</v>
      </c>
      <c r="F205">
        <v>0</v>
      </c>
      <c r="G205">
        <v>40.369999999999997</v>
      </c>
      <c r="H205">
        <v>0</v>
      </c>
      <c r="I205">
        <v>1987900</v>
      </c>
      <c r="J205">
        <v>12581000</v>
      </c>
      <c r="K205">
        <v>4647300</v>
      </c>
      <c r="L205">
        <v>0</v>
      </c>
      <c r="M205">
        <v>19776000</v>
      </c>
      <c r="N205">
        <v>0</v>
      </c>
      <c r="O205">
        <v>84758</v>
      </c>
      <c r="R205" s="42">
        <f t="shared" si="45"/>
        <v>0</v>
      </c>
      <c r="S205" s="42">
        <f t="shared" si="46"/>
        <v>1.6464685475005906E-5</v>
      </c>
      <c r="T205" s="42">
        <f t="shared" si="47"/>
        <v>1.1744622334347598E-4</v>
      </c>
      <c r="U205" s="42">
        <f t="shared" si="48"/>
        <v>3.8455701147920401E-5</v>
      </c>
      <c r="V205" s="42">
        <f t="shared" si="49"/>
        <v>0</v>
      </c>
      <c r="W205" s="42">
        <f t="shared" si="50"/>
        <v>1.8268265433824969E-4</v>
      </c>
      <c r="X205" s="42">
        <f t="shared" si="51"/>
        <v>0</v>
      </c>
      <c r="Y205" s="42">
        <f t="shared" si="52"/>
        <v>1.5626439075848987E-6</v>
      </c>
      <c r="AB205" s="42">
        <f t="shared" si="53"/>
        <v>8.2323427375029532E-6</v>
      </c>
      <c r="AC205" s="42">
        <f t="shared" si="54"/>
        <v>5.1967308163798792E-5</v>
      </c>
      <c r="AD205" s="42">
        <f t="shared" si="55"/>
        <v>1.8268265433824969E-4</v>
      </c>
      <c r="AE205" s="42">
        <f t="shared" si="55"/>
        <v>0</v>
      </c>
      <c r="AF205" s="42">
        <f t="shared" si="55"/>
        <v>1.5626439075848987E-6</v>
      </c>
      <c r="AI205" s="40">
        <f t="shared" si="56"/>
        <v>8.2323427375029532E-6</v>
      </c>
      <c r="AJ205" s="40">
        <f t="shared" si="57"/>
        <v>3.4570346095678886E-5</v>
      </c>
    </row>
    <row r="206" spans="1:36" x14ac:dyDescent="0.25">
      <c r="A206" t="s">
        <v>8802</v>
      </c>
      <c r="B206" t="s">
        <v>3812</v>
      </c>
      <c r="C206" t="s">
        <v>8803</v>
      </c>
      <c r="D206" t="s">
        <v>3810</v>
      </c>
      <c r="E206">
        <v>77.817999999999998</v>
      </c>
      <c r="F206">
        <v>0</v>
      </c>
      <c r="G206">
        <v>218.88</v>
      </c>
      <c r="H206">
        <v>54127000</v>
      </c>
      <c r="I206">
        <v>90931000</v>
      </c>
      <c r="J206">
        <v>328430000</v>
      </c>
      <c r="K206">
        <v>69649000</v>
      </c>
      <c r="L206">
        <v>14366000</v>
      </c>
      <c r="M206">
        <v>326700000</v>
      </c>
      <c r="N206">
        <v>3801900</v>
      </c>
      <c r="O206">
        <v>5612600</v>
      </c>
      <c r="R206" s="42">
        <f t="shared" si="45"/>
        <v>2.4478625355835084E-3</v>
      </c>
      <c r="S206" s="42">
        <f t="shared" si="46"/>
        <v>7.531316036660607E-4</v>
      </c>
      <c r="T206" s="42">
        <f t="shared" si="47"/>
        <v>3.0659616193226148E-3</v>
      </c>
      <c r="U206" s="42">
        <f t="shared" si="48"/>
        <v>5.7633488891431755E-4</v>
      </c>
      <c r="V206" s="42">
        <f t="shared" si="49"/>
        <v>2.5894109275924463E-3</v>
      </c>
      <c r="W206" s="42">
        <f t="shared" si="50"/>
        <v>3.0179218837128935E-3</v>
      </c>
      <c r="X206" s="42">
        <f t="shared" si="51"/>
        <v>5.8328572928322116E-5</v>
      </c>
      <c r="Y206" s="42">
        <f t="shared" si="52"/>
        <v>1.0347690124485007E-4</v>
      </c>
      <c r="AB206" s="42">
        <f t="shared" si="53"/>
        <v>1.6004970696247844E-3</v>
      </c>
      <c r="AC206" s="42">
        <f t="shared" si="54"/>
        <v>2.0772358119431262E-3</v>
      </c>
      <c r="AD206" s="42">
        <f t="shared" si="55"/>
        <v>3.0179218837128935E-3</v>
      </c>
      <c r="AE206" s="42">
        <f t="shared" si="55"/>
        <v>5.8328572928322116E-5</v>
      </c>
      <c r="AF206" s="42">
        <f t="shared" si="55"/>
        <v>1.0347690124485007E-4</v>
      </c>
      <c r="AI206" s="40">
        <f t="shared" si="56"/>
        <v>8.4736546595872385E-4</v>
      </c>
      <c r="AJ206" s="40">
        <f t="shared" si="57"/>
        <v>7.6295539974686013E-4</v>
      </c>
    </row>
    <row r="207" spans="1:36" x14ac:dyDescent="0.25">
      <c r="A207" t="s">
        <v>3808</v>
      </c>
      <c r="B207" t="s">
        <v>3808</v>
      </c>
      <c r="C207" t="s">
        <v>2375</v>
      </c>
      <c r="D207" t="s">
        <v>3806</v>
      </c>
      <c r="E207">
        <v>36.896999999999998</v>
      </c>
      <c r="F207">
        <v>0</v>
      </c>
      <c r="G207">
        <v>16.463999999999999</v>
      </c>
      <c r="H207">
        <v>0</v>
      </c>
      <c r="I207">
        <v>0</v>
      </c>
      <c r="J207">
        <v>2710300</v>
      </c>
      <c r="K207">
        <v>0</v>
      </c>
      <c r="L207">
        <v>0</v>
      </c>
      <c r="M207">
        <v>619900</v>
      </c>
      <c r="N207">
        <v>0</v>
      </c>
      <c r="O207">
        <v>0</v>
      </c>
      <c r="R207" s="42">
        <f t="shared" si="45"/>
        <v>0</v>
      </c>
      <c r="S207" s="42">
        <f t="shared" si="46"/>
        <v>0</v>
      </c>
      <c r="T207" s="42">
        <f t="shared" si="47"/>
        <v>2.5301208101726647E-5</v>
      </c>
      <c r="U207" s="42">
        <f t="shared" si="48"/>
        <v>0</v>
      </c>
      <c r="V207" s="42">
        <f t="shared" si="49"/>
        <v>0</v>
      </c>
      <c r="W207" s="42">
        <f t="shared" si="50"/>
        <v>5.726384376227801E-6</v>
      </c>
      <c r="X207" s="42">
        <f t="shared" si="51"/>
        <v>0</v>
      </c>
      <c r="Y207" s="42">
        <f t="shared" si="52"/>
        <v>0</v>
      </c>
      <c r="AB207" s="42">
        <f t="shared" si="53"/>
        <v>0</v>
      </c>
      <c r="AC207" s="42">
        <f t="shared" si="54"/>
        <v>8.4337360339088824E-6</v>
      </c>
      <c r="AD207" s="42">
        <f t="shared" si="55"/>
        <v>5.726384376227801E-6</v>
      </c>
      <c r="AE207" s="42">
        <f t="shared" si="55"/>
        <v>0</v>
      </c>
      <c r="AF207" s="42">
        <f t="shared" si="55"/>
        <v>0</v>
      </c>
      <c r="AI207" s="40">
        <f t="shared" si="56"/>
        <v>0</v>
      </c>
      <c r="AJ207" s="40">
        <f t="shared" si="57"/>
        <v>8.4337360339088824E-6</v>
      </c>
    </row>
    <row r="208" spans="1:36" x14ac:dyDescent="0.25">
      <c r="A208" t="s">
        <v>6288</v>
      </c>
      <c r="B208" t="s">
        <v>6288</v>
      </c>
      <c r="C208">
        <v>9</v>
      </c>
      <c r="D208" t="s">
        <v>6287</v>
      </c>
      <c r="E208">
        <v>81.668999999999997</v>
      </c>
      <c r="F208">
        <v>0</v>
      </c>
      <c r="G208">
        <v>17.84</v>
      </c>
      <c r="H208">
        <v>280490</v>
      </c>
      <c r="I208">
        <v>520720</v>
      </c>
      <c r="J208">
        <v>236940</v>
      </c>
      <c r="K208">
        <v>975710</v>
      </c>
      <c r="L208">
        <v>56612</v>
      </c>
      <c r="M208">
        <v>0</v>
      </c>
      <c r="N208">
        <v>0</v>
      </c>
      <c r="O208">
        <v>0</v>
      </c>
      <c r="R208" s="42">
        <f t="shared" si="45"/>
        <v>1.2684999401515293E-5</v>
      </c>
      <c r="S208" s="42">
        <f t="shared" si="46"/>
        <v>4.3128381812692166E-6</v>
      </c>
      <c r="T208" s="42">
        <f t="shared" si="47"/>
        <v>2.2118836466897064E-6</v>
      </c>
      <c r="U208" s="42">
        <f t="shared" si="48"/>
        <v>8.0738519499574826E-6</v>
      </c>
      <c r="V208" s="42">
        <f t="shared" si="49"/>
        <v>1.0204074302719169E-5</v>
      </c>
      <c r="W208" s="42">
        <f t="shared" si="50"/>
        <v>0</v>
      </c>
      <c r="X208" s="42">
        <f t="shared" si="51"/>
        <v>0</v>
      </c>
      <c r="Y208" s="42">
        <f t="shared" si="52"/>
        <v>0</v>
      </c>
      <c r="AB208" s="42">
        <f t="shared" si="53"/>
        <v>8.4989187913922543E-6</v>
      </c>
      <c r="AC208" s="42">
        <f t="shared" si="54"/>
        <v>6.8299366331221183E-6</v>
      </c>
      <c r="AD208" s="42">
        <f t="shared" si="55"/>
        <v>0</v>
      </c>
      <c r="AE208" s="42">
        <f t="shared" si="55"/>
        <v>0</v>
      </c>
      <c r="AF208" s="42">
        <f t="shared" si="55"/>
        <v>0</v>
      </c>
      <c r="AI208" s="40">
        <f t="shared" si="56"/>
        <v>4.1860806101230377E-6</v>
      </c>
      <c r="AJ208" s="40">
        <f t="shared" si="57"/>
        <v>2.389509842148551E-6</v>
      </c>
    </row>
    <row r="209" spans="1:36" x14ac:dyDescent="0.25">
      <c r="A209" t="s">
        <v>8804</v>
      </c>
      <c r="B209" t="s">
        <v>8804</v>
      </c>
      <c r="C209">
        <v>3</v>
      </c>
      <c r="D209" t="s">
        <v>8805</v>
      </c>
      <c r="E209">
        <v>117.91</v>
      </c>
      <c r="F209">
        <v>0</v>
      </c>
      <c r="G209">
        <v>4.2866999999999997</v>
      </c>
      <c r="H209">
        <v>0</v>
      </c>
      <c r="I209">
        <v>0</v>
      </c>
      <c r="J209">
        <v>429090</v>
      </c>
      <c r="K209">
        <v>0</v>
      </c>
      <c r="L209">
        <v>0</v>
      </c>
      <c r="M209">
        <v>399260</v>
      </c>
      <c r="N209">
        <v>0</v>
      </c>
      <c r="O209">
        <v>0</v>
      </c>
      <c r="R209" s="42">
        <f t="shared" si="45"/>
        <v>0</v>
      </c>
      <c r="S209" s="42">
        <f t="shared" si="46"/>
        <v>0</v>
      </c>
      <c r="T209" s="42">
        <f t="shared" si="47"/>
        <v>4.0056434285392345E-6</v>
      </c>
      <c r="U209" s="42">
        <f t="shared" si="48"/>
        <v>0</v>
      </c>
      <c r="V209" s="42">
        <f t="shared" si="49"/>
        <v>0</v>
      </c>
      <c r="W209" s="42">
        <f t="shared" si="50"/>
        <v>3.6882016874539631E-6</v>
      </c>
      <c r="X209" s="42">
        <f t="shared" si="51"/>
        <v>0</v>
      </c>
      <c r="Y209" s="42">
        <f t="shared" si="52"/>
        <v>0</v>
      </c>
      <c r="AB209" s="42">
        <f t="shared" si="53"/>
        <v>0</v>
      </c>
      <c r="AC209" s="42">
        <f t="shared" si="54"/>
        <v>1.3352144761797448E-6</v>
      </c>
      <c r="AD209" s="42">
        <f t="shared" si="55"/>
        <v>3.6882016874539631E-6</v>
      </c>
      <c r="AE209" s="42">
        <f t="shared" si="55"/>
        <v>0</v>
      </c>
      <c r="AF209" s="42">
        <f t="shared" si="55"/>
        <v>0</v>
      </c>
      <c r="AI209" s="40">
        <f t="shared" si="56"/>
        <v>0</v>
      </c>
      <c r="AJ209" s="40">
        <f t="shared" si="57"/>
        <v>1.335214476179745E-6</v>
      </c>
    </row>
    <row r="210" spans="1:36" x14ac:dyDescent="0.25">
      <c r="A210" t="s">
        <v>8806</v>
      </c>
      <c r="B210" t="s">
        <v>8806</v>
      </c>
      <c r="C210" t="s">
        <v>2486</v>
      </c>
      <c r="D210" t="s">
        <v>8807</v>
      </c>
      <c r="E210">
        <v>103.73</v>
      </c>
      <c r="F210">
        <v>2.2675999999999998E-3</v>
      </c>
      <c r="G210">
        <v>2.1217999999999999</v>
      </c>
      <c r="H210">
        <v>0</v>
      </c>
      <c r="I210">
        <v>0</v>
      </c>
      <c r="J210">
        <v>0</v>
      </c>
      <c r="K210">
        <v>68117</v>
      </c>
      <c r="L210">
        <v>0</v>
      </c>
      <c r="M210">
        <v>0</v>
      </c>
      <c r="N210">
        <v>0</v>
      </c>
      <c r="O210">
        <v>0</v>
      </c>
      <c r="R210" s="42">
        <f t="shared" si="45"/>
        <v>0</v>
      </c>
      <c r="S210" s="42">
        <f t="shared" si="46"/>
        <v>0</v>
      </c>
      <c r="T210" s="42">
        <f t="shared" si="47"/>
        <v>0</v>
      </c>
      <c r="U210" s="42">
        <f t="shared" si="48"/>
        <v>5.636578217659488E-7</v>
      </c>
      <c r="V210" s="42">
        <f t="shared" si="49"/>
        <v>0</v>
      </c>
      <c r="W210" s="42">
        <f t="shared" si="50"/>
        <v>0</v>
      </c>
      <c r="X210" s="42">
        <f t="shared" si="51"/>
        <v>0</v>
      </c>
      <c r="Y210" s="42">
        <f t="shared" si="52"/>
        <v>0</v>
      </c>
      <c r="AB210" s="42">
        <f t="shared" si="53"/>
        <v>0</v>
      </c>
      <c r="AC210" s="42">
        <f t="shared" si="54"/>
        <v>1.8788594058864961E-7</v>
      </c>
      <c r="AD210" s="42">
        <f t="shared" si="55"/>
        <v>0</v>
      </c>
      <c r="AE210" s="42">
        <f t="shared" si="55"/>
        <v>0</v>
      </c>
      <c r="AF210" s="42">
        <f t="shared" si="55"/>
        <v>0</v>
      </c>
      <c r="AI210" s="40">
        <f t="shared" si="56"/>
        <v>0</v>
      </c>
      <c r="AJ210" s="40">
        <f t="shared" si="57"/>
        <v>1.8788594058864961E-7</v>
      </c>
    </row>
    <row r="211" spans="1:36" x14ac:dyDescent="0.25">
      <c r="A211" t="s">
        <v>3800</v>
      </c>
      <c r="B211" t="s">
        <v>3800</v>
      </c>
      <c r="C211">
        <v>4</v>
      </c>
      <c r="D211" t="s">
        <v>3799</v>
      </c>
      <c r="E211">
        <v>24.363</v>
      </c>
      <c r="F211">
        <v>0</v>
      </c>
      <c r="G211">
        <v>8.4300999999999995</v>
      </c>
      <c r="H211">
        <v>113060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8737100</v>
      </c>
      <c r="O211">
        <v>3724800</v>
      </c>
      <c r="R211" s="42">
        <f t="shared" si="45"/>
        <v>5.1130736651407149E-6</v>
      </c>
      <c r="S211" s="42">
        <f t="shared" si="46"/>
        <v>0</v>
      </c>
      <c r="T211" s="42">
        <f t="shared" si="47"/>
        <v>0</v>
      </c>
      <c r="U211" s="42">
        <f t="shared" si="48"/>
        <v>0</v>
      </c>
      <c r="V211" s="42">
        <f t="shared" si="49"/>
        <v>0</v>
      </c>
      <c r="W211" s="42">
        <f t="shared" si="50"/>
        <v>0</v>
      </c>
      <c r="X211" s="42">
        <f t="shared" si="51"/>
        <v>1.3404418173335522E-4</v>
      </c>
      <c r="Y211" s="42">
        <f t="shared" si="52"/>
        <v>6.8672408822438355E-5</v>
      </c>
      <c r="AB211" s="42">
        <f t="shared" si="53"/>
        <v>2.5565368325703575E-6</v>
      </c>
      <c r="AC211" s="42">
        <f t="shared" si="54"/>
        <v>0</v>
      </c>
      <c r="AD211" s="42">
        <f t="shared" si="55"/>
        <v>0</v>
      </c>
      <c r="AE211" s="42">
        <f t="shared" si="55"/>
        <v>1.3404418173335522E-4</v>
      </c>
      <c r="AF211" s="42">
        <f t="shared" si="55"/>
        <v>6.8672408822438355E-5</v>
      </c>
      <c r="AI211" s="40">
        <f t="shared" si="56"/>
        <v>2.5565368325703575E-6</v>
      </c>
      <c r="AJ211" s="40">
        <f t="shared" si="57"/>
        <v>0</v>
      </c>
    </row>
    <row r="212" spans="1:36" x14ac:dyDescent="0.25">
      <c r="A212" t="s">
        <v>8808</v>
      </c>
      <c r="B212" t="s">
        <v>8808</v>
      </c>
      <c r="C212" t="s">
        <v>200</v>
      </c>
      <c r="D212" t="s">
        <v>8809</v>
      </c>
      <c r="E212">
        <v>34.515999999999998</v>
      </c>
      <c r="F212">
        <v>0</v>
      </c>
      <c r="G212">
        <v>2.9100999999999999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186480</v>
      </c>
      <c r="O212">
        <v>96719</v>
      </c>
      <c r="R212" s="42">
        <f t="shared" ref="R212:R275" si="58">H212/SUM(H$9:H$18,H$26:H$2356)</f>
        <v>0</v>
      </c>
      <c r="S212" s="42">
        <f t="shared" ref="S212:S275" si="59">I212/SUM(I$9:I$18,I$26:I$2356)</f>
        <v>0</v>
      </c>
      <c r="T212" s="42">
        <f t="shared" ref="T212:T275" si="60">J212/SUM(J$9:J$18,J$26:J$2356)</f>
        <v>0</v>
      </c>
      <c r="U212" s="42">
        <f t="shared" ref="U212:U275" si="61">K212/SUM(K$9:K$18,K$26:K$2356)</f>
        <v>0</v>
      </c>
      <c r="V212" s="42">
        <f t="shared" ref="V212:V275" si="62">L212/SUM(L$9:L$18,L$26:L$2356)</f>
        <v>0</v>
      </c>
      <c r="W212" s="42">
        <f t="shared" ref="W212:W275" si="63">M212/SUM(M$9:M$18,M$26:M$2356)</f>
        <v>0</v>
      </c>
      <c r="X212" s="42">
        <f t="shared" ref="X212:X275" si="64">N212/SUM(N$9:N$18,N$26:N$2356)</f>
        <v>2.8609674845928375E-6</v>
      </c>
      <c r="Y212" s="42">
        <f t="shared" ref="Y212:Y275" si="65">O212/SUM(O$9:O$18,O$26:O$2356)</f>
        <v>1.7831633131704831E-6</v>
      </c>
      <c r="AB212" s="42">
        <f t="shared" si="53"/>
        <v>0</v>
      </c>
      <c r="AC212" s="42">
        <f t="shared" si="54"/>
        <v>0</v>
      </c>
      <c r="AD212" s="42">
        <f t="shared" si="55"/>
        <v>0</v>
      </c>
      <c r="AE212" s="42">
        <f t="shared" si="55"/>
        <v>2.8609674845928375E-6</v>
      </c>
      <c r="AF212" s="42">
        <f t="shared" si="55"/>
        <v>1.7831633131704831E-6</v>
      </c>
      <c r="AI212" s="40">
        <f t="shared" si="56"/>
        <v>0</v>
      </c>
      <c r="AJ212" s="40">
        <f t="shared" si="57"/>
        <v>0</v>
      </c>
    </row>
    <row r="213" spans="1:36" x14ac:dyDescent="0.25">
      <c r="A213" t="s">
        <v>3798</v>
      </c>
      <c r="B213" t="s">
        <v>3798</v>
      </c>
      <c r="C213">
        <v>25</v>
      </c>
      <c r="D213" t="s">
        <v>3797</v>
      </c>
      <c r="E213">
        <v>44.863999999999997</v>
      </c>
      <c r="F213">
        <v>0</v>
      </c>
      <c r="G213">
        <v>3.6164999999999998</v>
      </c>
      <c r="H213">
        <v>0</v>
      </c>
      <c r="I213">
        <v>0</v>
      </c>
      <c r="J213">
        <v>4305000</v>
      </c>
      <c r="K213">
        <v>0</v>
      </c>
      <c r="L213">
        <v>0</v>
      </c>
      <c r="M213">
        <v>2117200</v>
      </c>
      <c r="N213">
        <v>0</v>
      </c>
      <c r="O213">
        <v>0</v>
      </c>
      <c r="R213" s="42">
        <f t="shared" si="58"/>
        <v>0</v>
      </c>
      <c r="S213" s="42">
        <f t="shared" si="59"/>
        <v>0</v>
      </c>
      <c r="T213" s="42">
        <f t="shared" si="60"/>
        <v>4.0188060686246253E-5</v>
      </c>
      <c r="U213" s="42">
        <f t="shared" si="61"/>
        <v>0</v>
      </c>
      <c r="V213" s="42">
        <f t="shared" si="62"/>
        <v>0</v>
      </c>
      <c r="W213" s="42">
        <f t="shared" si="63"/>
        <v>1.9557833523712697E-5</v>
      </c>
      <c r="X213" s="42">
        <f t="shared" si="64"/>
        <v>0</v>
      </c>
      <c r="Y213" s="42">
        <f t="shared" si="65"/>
        <v>0</v>
      </c>
      <c r="AB213" s="42">
        <f t="shared" si="53"/>
        <v>0</v>
      </c>
      <c r="AC213" s="42">
        <f t="shared" si="54"/>
        <v>1.339602022874875E-5</v>
      </c>
      <c r="AD213" s="42">
        <f t="shared" si="55"/>
        <v>1.9557833523712697E-5</v>
      </c>
      <c r="AE213" s="42">
        <f t="shared" si="55"/>
        <v>0</v>
      </c>
      <c r="AF213" s="42">
        <f t="shared" si="55"/>
        <v>0</v>
      </c>
      <c r="AI213" s="40">
        <f t="shared" si="56"/>
        <v>0</v>
      </c>
      <c r="AJ213" s="40">
        <f t="shared" si="57"/>
        <v>1.3396020228748754E-5</v>
      </c>
    </row>
    <row r="214" spans="1:36" x14ac:dyDescent="0.25">
      <c r="A214" t="s">
        <v>8810</v>
      </c>
      <c r="B214" t="s">
        <v>8810</v>
      </c>
      <c r="C214" t="s">
        <v>200</v>
      </c>
      <c r="D214" t="s">
        <v>8811</v>
      </c>
      <c r="E214">
        <v>33.749000000000002</v>
      </c>
      <c r="F214">
        <v>0</v>
      </c>
      <c r="G214">
        <v>7.9608999999999996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708100</v>
      </c>
      <c r="N214">
        <v>0</v>
      </c>
      <c r="O214">
        <v>0</v>
      </c>
      <c r="R214" s="42">
        <f t="shared" si="58"/>
        <v>0</v>
      </c>
      <c r="S214" s="42">
        <f t="shared" si="59"/>
        <v>0</v>
      </c>
      <c r="T214" s="42">
        <f t="shared" si="60"/>
        <v>0</v>
      </c>
      <c r="U214" s="42">
        <f t="shared" si="61"/>
        <v>0</v>
      </c>
      <c r="V214" s="42">
        <f t="shared" si="62"/>
        <v>0</v>
      </c>
      <c r="W214" s="42">
        <f t="shared" si="63"/>
        <v>6.5411401464863778E-6</v>
      </c>
      <c r="X214" s="42">
        <f t="shared" si="64"/>
        <v>0</v>
      </c>
      <c r="Y214" s="42">
        <f t="shared" si="65"/>
        <v>0</v>
      </c>
      <c r="AB214" s="42">
        <f t="shared" si="53"/>
        <v>0</v>
      </c>
      <c r="AC214" s="42">
        <f t="shared" si="54"/>
        <v>0</v>
      </c>
      <c r="AD214" s="42">
        <f t="shared" si="55"/>
        <v>6.5411401464863778E-6</v>
      </c>
      <c r="AE214" s="42">
        <f t="shared" si="55"/>
        <v>0</v>
      </c>
      <c r="AF214" s="42">
        <f t="shared" si="55"/>
        <v>0</v>
      </c>
      <c r="AI214" s="40">
        <f t="shared" si="56"/>
        <v>0</v>
      </c>
      <c r="AJ214" s="40">
        <f t="shared" si="57"/>
        <v>0</v>
      </c>
    </row>
    <row r="215" spans="1:36" x14ac:dyDescent="0.25">
      <c r="A215" t="s">
        <v>3794</v>
      </c>
      <c r="B215" t="s">
        <v>3794</v>
      </c>
      <c r="C215" t="s">
        <v>1001</v>
      </c>
      <c r="D215" t="s">
        <v>3793</v>
      </c>
      <c r="E215">
        <v>50.704000000000001</v>
      </c>
      <c r="F215">
        <v>0</v>
      </c>
      <c r="G215">
        <v>164.08</v>
      </c>
      <c r="H215">
        <v>1299500</v>
      </c>
      <c r="I215">
        <v>12100000</v>
      </c>
      <c r="J215">
        <v>1768700</v>
      </c>
      <c r="K215">
        <v>14422000</v>
      </c>
      <c r="L215">
        <v>123750</v>
      </c>
      <c r="M215">
        <v>0</v>
      </c>
      <c r="N215">
        <v>0</v>
      </c>
      <c r="O215">
        <v>0</v>
      </c>
      <c r="R215" s="42">
        <f t="shared" si="58"/>
        <v>5.8769142294802392E-5</v>
      </c>
      <c r="S215" s="42">
        <f t="shared" si="59"/>
        <v>1.0021766399093086E-4</v>
      </c>
      <c r="T215" s="42">
        <f t="shared" si="60"/>
        <v>1.651117838229123E-5</v>
      </c>
      <c r="U215" s="42">
        <f t="shared" si="61"/>
        <v>1.1933985797243732E-4</v>
      </c>
      <c r="V215" s="42">
        <f t="shared" si="62"/>
        <v>2.2305415723901241E-5</v>
      </c>
      <c r="W215" s="42">
        <f t="shared" si="63"/>
        <v>0</v>
      </c>
      <c r="X215" s="42">
        <f t="shared" si="64"/>
        <v>0</v>
      </c>
      <c r="Y215" s="42">
        <f t="shared" si="65"/>
        <v>0</v>
      </c>
      <c r="AB215" s="42">
        <f t="shared" si="53"/>
        <v>7.949340314286663E-5</v>
      </c>
      <c r="AC215" s="42">
        <f t="shared" si="54"/>
        <v>5.2718817359543267E-5</v>
      </c>
      <c r="AD215" s="42">
        <f t="shared" si="55"/>
        <v>0</v>
      </c>
      <c r="AE215" s="42">
        <f t="shared" si="55"/>
        <v>0</v>
      </c>
      <c r="AF215" s="42">
        <f t="shared" si="55"/>
        <v>0</v>
      </c>
      <c r="AI215" s="40">
        <f t="shared" si="56"/>
        <v>2.0724260848064232E-5</v>
      </c>
      <c r="AJ215" s="40">
        <f t="shared" si="57"/>
        <v>3.3352489091777381E-5</v>
      </c>
    </row>
    <row r="216" spans="1:36" x14ac:dyDescent="0.25">
      <c r="A216" t="s">
        <v>3790</v>
      </c>
      <c r="B216" t="s">
        <v>3790</v>
      </c>
      <c r="C216">
        <v>19</v>
      </c>
      <c r="D216" t="s">
        <v>3789</v>
      </c>
      <c r="E216">
        <v>29.715</v>
      </c>
      <c r="F216">
        <v>0</v>
      </c>
      <c r="G216">
        <v>247.77</v>
      </c>
      <c r="H216">
        <v>2321300</v>
      </c>
      <c r="I216">
        <v>15870000</v>
      </c>
      <c r="J216">
        <v>199620000</v>
      </c>
      <c r="K216">
        <v>29130000</v>
      </c>
      <c r="L216">
        <v>3039100</v>
      </c>
      <c r="M216">
        <v>119790000</v>
      </c>
      <c r="N216">
        <v>16586000</v>
      </c>
      <c r="O216">
        <v>2354200</v>
      </c>
      <c r="R216" s="42">
        <f t="shared" si="58"/>
        <v>1.0497946133814913E-4</v>
      </c>
      <c r="S216" s="42">
        <f t="shared" si="59"/>
        <v>1.3144250640793989E-4</v>
      </c>
      <c r="T216" s="42">
        <f t="shared" si="60"/>
        <v>1.8634937686848958E-3</v>
      </c>
      <c r="U216" s="42">
        <f t="shared" si="61"/>
        <v>2.410463224751837E-4</v>
      </c>
      <c r="V216" s="42">
        <f t="shared" si="62"/>
        <v>5.4778496102228893E-4</v>
      </c>
      <c r="W216" s="42">
        <f t="shared" si="63"/>
        <v>1.1065713573613942E-3</v>
      </c>
      <c r="X216" s="42">
        <f t="shared" si="64"/>
        <v>2.5446164038747746E-4</v>
      </c>
      <c r="Y216" s="42">
        <f t="shared" si="65"/>
        <v>4.3403292753915481E-5</v>
      </c>
      <c r="AB216" s="42">
        <f t="shared" si="53"/>
        <v>1.1821098387304451E-4</v>
      </c>
      <c r="AC216" s="42">
        <f t="shared" si="54"/>
        <v>8.8410835072745629E-4</v>
      </c>
      <c r="AD216" s="42">
        <f t="shared" si="55"/>
        <v>1.1065713573613942E-3</v>
      </c>
      <c r="AE216" s="42">
        <f t="shared" si="55"/>
        <v>2.5446164038747746E-4</v>
      </c>
      <c r="AF216" s="42">
        <f t="shared" si="55"/>
        <v>4.3403292753915481E-5</v>
      </c>
      <c r="AI216" s="40">
        <f t="shared" si="56"/>
        <v>1.3231522534895379E-5</v>
      </c>
      <c r="AJ216" s="40">
        <f t="shared" si="57"/>
        <v>4.9763406762237943E-4</v>
      </c>
    </row>
    <row r="217" spans="1:36" x14ac:dyDescent="0.25">
      <c r="A217" t="s">
        <v>8812</v>
      </c>
      <c r="B217" t="s">
        <v>8812</v>
      </c>
      <c r="C217" t="s">
        <v>2715</v>
      </c>
      <c r="D217" t="s">
        <v>8813</v>
      </c>
      <c r="E217">
        <v>36.045000000000002</v>
      </c>
      <c r="F217">
        <v>0</v>
      </c>
      <c r="G217">
        <v>3.2364999999999999</v>
      </c>
      <c r="H217">
        <v>58589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R217" s="42">
        <f t="shared" si="58"/>
        <v>2.6496539268258387E-6</v>
      </c>
      <c r="S217" s="42">
        <f t="shared" si="59"/>
        <v>0</v>
      </c>
      <c r="T217" s="42">
        <f t="shared" si="60"/>
        <v>0</v>
      </c>
      <c r="U217" s="42">
        <f t="shared" si="61"/>
        <v>0</v>
      </c>
      <c r="V217" s="42">
        <f t="shared" si="62"/>
        <v>0</v>
      </c>
      <c r="W217" s="42">
        <f t="shared" si="63"/>
        <v>0</v>
      </c>
      <c r="X217" s="42">
        <f t="shared" si="64"/>
        <v>0</v>
      </c>
      <c r="Y217" s="42">
        <f t="shared" si="65"/>
        <v>0</v>
      </c>
      <c r="AB217" s="42">
        <f t="shared" si="53"/>
        <v>1.3248269634129193E-6</v>
      </c>
      <c r="AC217" s="42">
        <f t="shared" si="54"/>
        <v>0</v>
      </c>
      <c r="AD217" s="42">
        <f t="shared" si="55"/>
        <v>0</v>
      </c>
      <c r="AE217" s="42">
        <f t="shared" si="55"/>
        <v>0</v>
      </c>
      <c r="AF217" s="42">
        <f t="shared" si="55"/>
        <v>0</v>
      </c>
      <c r="AI217" s="40">
        <f t="shared" si="56"/>
        <v>1.3248269634129193E-6</v>
      </c>
      <c r="AJ217" s="40">
        <f t="shared" si="57"/>
        <v>0</v>
      </c>
    </row>
    <row r="218" spans="1:36" x14ac:dyDescent="0.25">
      <c r="A218" t="s">
        <v>3788</v>
      </c>
      <c r="B218" t="s">
        <v>3788</v>
      </c>
      <c r="C218">
        <v>1</v>
      </c>
      <c r="D218" t="s">
        <v>3787</v>
      </c>
      <c r="E218">
        <v>100.61</v>
      </c>
      <c r="F218">
        <v>0</v>
      </c>
      <c r="G218">
        <v>6.9244000000000003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42320</v>
      </c>
      <c r="O218">
        <v>0</v>
      </c>
      <c r="R218" s="42">
        <f t="shared" si="58"/>
        <v>0</v>
      </c>
      <c r="S218" s="42">
        <f t="shared" si="59"/>
        <v>0</v>
      </c>
      <c r="T218" s="42">
        <f t="shared" si="60"/>
        <v>0</v>
      </c>
      <c r="U218" s="42">
        <f t="shared" si="61"/>
        <v>0</v>
      </c>
      <c r="V218" s="42">
        <f t="shared" si="62"/>
        <v>0</v>
      </c>
      <c r="W218" s="42">
        <f t="shared" si="63"/>
        <v>0</v>
      </c>
      <c r="X218" s="42">
        <f t="shared" si="64"/>
        <v>6.4927147119245428E-7</v>
      </c>
      <c r="Y218" s="42">
        <f t="shared" si="65"/>
        <v>0</v>
      </c>
      <c r="AB218" s="42">
        <f t="shared" ref="AB218:AB281" si="66">AVERAGE(R218:S218)</f>
        <v>0</v>
      </c>
      <c r="AC218" s="42">
        <f t="shared" ref="AC218:AC281" si="67">AVERAGE(T218:V218)</f>
        <v>0</v>
      </c>
      <c r="AD218" s="42">
        <f t="shared" ref="AD218:AF281" si="68">W218</f>
        <v>0</v>
      </c>
      <c r="AE218" s="42">
        <f t="shared" si="68"/>
        <v>6.4927147119245428E-7</v>
      </c>
      <c r="AF218" s="42">
        <f t="shared" si="68"/>
        <v>0</v>
      </c>
      <c r="AI218" s="40">
        <f t="shared" ref="AI218:AI281" si="69">STDEV(R218:S218)/SQRT(2)</f>
        <v>0</v>
      </c>
      <c r="AJ218" s="40">
        <f t="shared" ref="AJ218:AJ281" si="70">STDEV(T218:V218)/SQRT(3)</f>
        <v>0</v>
      </c>
    </row>
    <row r="219" spans="1:36" x14ac:dyDescent="0.25">
      <c r="A219" t="s">
        <v>3786</v>
      </c>
      <c r="B219" t="s">
        <v>3786</v>
      </c>
      <c r="C219">
        <v>16</v>
      </c>
      <c r="D219" t="s">
        <v>3785</v>
      </c>
      <c r="E219">
        <v>85.494</v>
      </c>
      <c r="F219">
        <v>0</v>
      </c>
      <c r="G219">
        <v>169.99</v>
      </c>
      <c r="H219">
        <v>173400</v>
      </c>
      <c r="I219">
        <v>27443000</v>
      </c>
      <c r="J219">
        <v>4046800</v>
      </c>
      <c r="K219">
        <v>22735000</v>
      </c>
      <c r="L219">
        <v>130820</v>
      </c>
      <c r="M219">
        <v>3837000</v>
      </c>
      <c r="N219">
        <v>0</v>
      </c>
      <c r="O219">
        <v>0</v>
      </c>
      <c r="R219" s="42">
        <f t="shared" si="58"/>
        <v>7.8419155628462763E-6</v>
      </c>
      <c r="S219" s="42">
        <f t="shared" si="59"/>
        <v>2.2729531842174511E-4</v>
      </c>
      <c r="T219" s="42">
        <f t="shared" si="60"/>
        <v>3.7777710565644912E-5</v>
      </c>
      <c r="U219" s="42">
        <f t="shared" si="61"/>
        <v>1.8812866946355309E-4</v>
      </c>
      <c r="V219" s="42">
        <f t="shared" si="62"/>
        <v>2.357975341414756E-5</v>
      </c>
      <c r="W219" s="42">
        <f t="shared" si="63"/>
        <v>3.5444647284378239E-5</v>
      </c>
      <c r="X219" s="42">
        <f t="shared" si="64"/>
        <v>0</v>
      </c>
      <c r="Y219" s="42">
        <f t="shared" si="65"/>
        <v>0</v>
      </c>
      <c r="AB219" s="42">
        <f t="shared" si="66"/>
        <v>1.1756861699229568E-4</v>
      </c>
      <c r="AC219" s="42">
        <f t="shared" si="67"/>
        <v>8.316204448111519E-5</v>
      </c>
      <c r="AD219" s="42">
        <f t="shared" si="68"/>
        <v>3.5444647284378239E-5</v>
      </c>
      <c r="AE219" s="42">
        <f t="shared" si="68"/>
        <v>0</v>
      </c>
      <c r="AF219" s="42">
        <f t="shared" si="68"/>
        <v>0</v>
      </c>
      <c r="AI219" s="40">
        <f t="shared" si="69"/>
        <v>1.0972670142944939E-4</v>
      </c>
      <c r="AJ219" s="40">
        <f t="shared" si="70"/>
        <v>5.2643105806844125E-5</v>
      </c>
    </row>
    <row r="220" spans="1:36" x14ac:dyDescent="0.25">
      <c r="A220" t="s">
        <v>6278</v>
      </c>
      <c r="B220" t="s">
        <v>6278</v>
      </c>
      <c r="C220">
        <v>2</v>
      </c>
      <c r="D220" t="s">
        <v>6277</v>
      </c>
      <c r="E220">
        <v>244.05</v>
      </c>
      <c r="F220">
        <v>0</v>
      </c>
      <c r="G220">
        <v>15.366</v>
      </c>
      <c r="H220">
        <v>0</v>
      </c>
      <c r="I220">
        <v>70057</v>
      </c>
      <c r="J220">
        <v>0</v>
      </c>
      <c r="K220">
        <v>114670</v>
      </c>
      <c r="L220">
        <v>0</v>
      </c>
      <c r="M220">
        <v>0</v>
      </c>
      <c r="N220">
        <v>0</v>
      </c>
      <c r="O220">
        <v>0</v>
      </c>
      <c r="R220" s="42">
        <f t="shared" si="58"/>
        <v>0</v>
      </c>
      <c r="S220" s="42">
        <f t="shared" si="59"/>
        <v>5.8024370960435072E-7</v>
      </c>
      <c r="T220" s="42">
        <f t="shared" si="60"/>
        <v>0</v>
      </c>
      <c r="U220" s="42">
        <f t="shared" si="61"/>
        <v>9.4887682108579863E-7</v>
      </c>
      <c r="V220" s="42">
        <f t="shared" si="62"/>
        <v>0</v>
      </c>
      <c r="W220" s="42">
        <f t="shared" si="63"/>
        <v>0</v>
      </c>
      <c r="X220" s="42">
        <f t="shared" si="64"/>
        <v>0</v>
      </c>
      <c r="Y220" s="42">
        <f t="shared" si="65"/>
        <v>0</v>
      </c>
      <c r="AB220" s="42">
        <f t="shared" si="66"/>
        <v>2.9012185480217536E-7</v>
      </c>
      <c r="AC220" s="42">
        <f t="shared" si="67"/>
        <v>3.1629227369526621E-7</v>
      </c>
      <c r="AD220" s="42">
        <f t="shared" si="68"/>
        <v>0</v>
      </c>
      <c r="AE220" s="42">
        <f t="shared" si="68"/>
        <v>0</v>
      </c>
      <c r="AF220" s="42">
        <f t="shared" si="68"/>
        <v>0</v>
      </c>
      <c r="AI220" s="40">
        <f t="shared" si="69"/>
        <v>2.9012185480217531E-7</v>
      </c>
      <c r="AJ220" s="40">
        <f t="shared" si="70"/>
        <v>3.1629227369526621E-7</v>
      </c>
    </row>
    <row r="221" spans="1:36" x14ac:dyDescent="0.25">
      <c r="A221" t="s">
        <v>3784</v>
      </c>
      <c r="B221" t="s">
        <v>3784</v>
      </c>
      <c r="C221" t="s">
        <v>8814</v>
      </c>
      <c r="D221" t="s">
        <v>3782</v>
      </c>
      <c r="E221">
        <v>30.318000000000001</v>
      </c>
      <c r="F221">
        <v>0</v>
      </c>
      <c r="G221">
        <v>59.860999999999997</v>
      </c>
      <c r="H221">
        <v>2362500</v>
      </c>
      <c r="I221">
        <v>887640000</v>
      </c>
      <c r="J221">
        <v>10737000</v>
      </c>
      <c r="K221">
        <v>15235000</v>
      </c>
      <c r="L221">
        <v>403080</v>
      </c>
      <c r="M221">
        <v>7449800</v>
      </c>
      <c r="N221">
        <v>2621100</v>
      </c>
      <c r="O221">
        <v>370050</v>
      </c>
      <c r="R221" s="42">
        <f t="shared" si="58"/>
        <v>1.0684270771178965E-4</v>
      </c>
      <c r="S221" s="42">
        <f t="shared" si="59"/>
        <v>7.3518353111495759E-3</v>
      </c>
      <c r="T221" s="42">
        <f t="shared" si="60"/>
        <v>1.0023210396939048E-4</v>
      </c>
      <c r="U221" s="42">
        <f t="shared" si="61"/>
        <v>1.2606730940300116E-4</v>
      </c>
      <c r="V221" s="42">
        <f t="shared" si="62"/>
        <v>7.2653470464566566E-5</v>
      </c>
      <c r="W221" s="42">
        <f t="shared" si="63"/>
        <v>6.8818226046171748E-5</v>
      </c>
      <c r="X221" s="42">
        <f t="shared" si="64"/>
        <v>4.021279426140222E-5</v>
      </c>
      <c r="Y221" s="42">
        <f t="shared" si="65"/>
        <v>6.8224401000706928E-6</v>
      </c>
      <c r="AB221" s="42">
        <f t="shared" si="66"/>
        <v>3.7293390094306827E-3</v>
      </c>
      <c r="AC221" s="42">
        <f t="shared" si="67"/>
        <v>9.9650961278986068E-5</v>
      </c>
      <c r="AD221" s="42">
        <f t="shared" si="68"/>
        <v>6.8818226046171748E-5</v>
      </c>
      <c r="AE221" s="42">
        <f t="shared" si="68"/>
        <v>4.021279426140222E-5</v>
      </c>
      <c r="AF221" s="42">
        <f t="shared" si="68"/>
        <v>6.8224401000706928E-6</v>
      </c>
      <c r="AI221" s="40">
        <f t="shared" si="69"/>
        <v>3.6224963017188927E-3</v>
      </c>
      <c r="AJ221" s="40">
        <f t="shared" si="70"/>
        <v>1.5421984769101713E-5</v>
      </c>
    </row>
    <row r="222" spans="1:36" x14ac:dyDescent="0.25">
      <c r="A222" t="s">
        <v>3781</v>
      </c>
      <c r="B222" t="s">
        <v>3781</v>
      </c>
      <c r="C222">
        <v>15</v>
      </c>
      <c r="D222" t="s">
        <v>3780</v>
      </c>
      <c r="E222">
        <v>134.12</v>
      </c>
      <c r="F222">
        <v>0</v>
      </c>
      <c r="G222">
        <v>151.69</v>
      </c>
      <c r="H222">
        <v>503060</v>
      </c>
      <c r="I222">
        <v>13222000</v>
      </c>
      <c r="J222">
        <v>679720</v>
      </c>
      <c r="K222">
        <v>10001000</v>
      </c>
      <c r="L222">
        <v>210540</v>
      </c>
      <c r="M222">
        <v>609820</v>
      </c>
      <c r="N222">
        <v>361740</v>
      </c>
      <c r="O222">
        <v>101040</v>
      </c>
      <c r="R222" s="42">
        <f t="shared" si="58"/>
        <v>2.2750600017563135E-5</v>
      </c>
      <c r="S222" s="42">
        <f t="shared" si="59"/>
        <v>1.0951057465190809E-4</v>
      </c>
      <c r="T222" s="42">
        <f t="shared" si="60"/>
        <v>6.345326041731778E-6</v>
      </c>
      <c r="U222" s="42">
        <f t="shared" si="61"/>
        <v>8.2756754928743981E-5</v>
      </c>
      <c r="V222" s="42">
        <f t="shared" si="62"/>
        <v>3.7948947284930642E-5</v>
      </c>
      <c r="W222" s="42">
        <f t="shared" si="63"/>
        <v>5.6332694310553922E-6</v>
      </c>
      <c r="X222" s="42">
        <f t="shared" si="64"/>
        <v>5.5497982511615888E-6</v>
      </c>
      <c r="Y222" s="42">
        <f t="shared" si="65"/>
        <v>1.8628275846808344E-6</v>
      </c>
      <c r="AB222" s="42">
        <f t="shared" si="66"/>
        <v>6.6130587334735608E-5</v>
      </c>
      <c r="AC222" s="42">
        <f t="shared" si="67"/>
        <v>4.2350342751802139E-5</v>
      </c>
      <c r="AD222" s="42">
        <f t="shared" si="68"/>
        <v>5.6332694310553922E-6</v>
      </c>
      <c r="AE222" s="42">
        <f t="shared" si="68"/>
        <v>5.5497982511615888E-6</v>
      </c>
      <c r="AF222" s="42">
        <f t="shared" si="68"/>
        <v>1.8628275846808344E-6</v>
      </c>
      <c r="AI222" s="40">
        <f t="shared" si="69"/>
        <v>4.3379987317172476E-5</v>
      </c>
      <c r="AJ222" s="40">
        <f t="shared" si="70"/>
        <v>2.2167587657663447E-5</v>
      </c>
    </row>
    <row r="223" spans="1:36" x14ac:dyDescent="0.25">
      <c r="A223" t="s">
        <v>3779</v>
      </c>
      <c r="B223" t="s">
        <v>3779</v>
      </c>
      <c r="C223" t="s">
        <v>6632</v>
      </c>
      <c r="D223" t="s">
        <v>3777</v>
      </c>
      <c r="E223">
        <v>69.001000000000005</v>
      </c>
      <c r="F223">
        <v>0</v>
      </c>
      <c r="G223">
        <v>323.31</v>
      </c>
      <c r="H223">
        <v>1145400</v>
      </c>
      <c r="I223">
        <v>110850000</v>
      </c>
      <c r="J223">
        <v>19041000</v>
      </c>
      <c r="K223">
        <v>111440000</v>
      </c>
      <c r="L223">
        <v>461600</v>
      </c>
      <c r="M223">
        <v>26191000</v>
      </c>
      <c r="N223">
        <v>153330</v>
      </c>
      <c r="O223">
        <v>177620</v>
      </c>
      <c r="R223" s="42">
        <f t="shared" si="58"/>
        <v>5.1800058164268302E-5</v>
      </c>
      <c r="S223" s="42">
        <f t="shared" si="59"/>
        <v>9.1810975647889966E-4</v>
      </c>
      <c r="T223" s="42">
        <f t="shared" si="60"/>
        <v>1.7775165238718117E-4</v>
      </c>
      <c r="U223" s="42">
        <f t="shared" si="61"/>
        <v>9.2214906201972099E-4</v>
      </c>
      <c r="V223" s="42">
        <f t="shared" si="62"/>
        <v>8.3201453722446975E-5</v>
      </c>
      <c r="W223" s="42">
        <f t="shared" si="63"/>
        <v>2.4194181835422219E-4</v>
      </c>
      <c r="X223" s="42">
        <f t="shared" si="64"/>
        <v>2.3523817267944001E-6</v>
      </c>
      <c r="Y223" s="42">
        <f t="shared" si="65"/>
        <v>3.2746975018904374E-6</v>
      </c>
      <c r="AB223" s="42">
        <f t="shared" si="66"/>
        <v>4.8495490732158397E-4</v>
      </c>
      <c r="AC223" s="42">
        <f t="shared" si="67"/>
        <v>3.9436738937644972E-4</v>
      </c>
      <c r="AD223" s="42">
        <f t="shared" si="68"/>
        <v>2.4194181835422219E-4</v>
      </c>
      <c r="AE223" s="42">
        <f t="shared" si="68"/>
        <v>2.3523817267944001E-6</v>
      </c>
      <c r="AF223" s="42">
        <f t="shared" si="68"/>
        <v>3.2746975018904374E-6</v>
      </c>
      <c r="AI223" s="40">
        <f t="shared" si="69"/>
        <v>4.3315484915731569E-4</v>
      </c>
      <c r="AJ223" s="40">
        <f t="shared" si="70"/>
        <v>2.6529860880429443E-4</v>
      </c>
    </row>
    <row r="224" spans="1:36" x14ac:dyDescent="0.25">
      <c r="A224" t="s">
        <v>6274</v>
      </c>
      <c r="B224" t="s">
        <v>6274</v>
      </c>
      <c r="C224">
        <v>2</v>
      </c>
      <c r="D224" t="s">
        <v>6273</v>
      </c>
      <c r="E224">
        <v>19.795999999999999</v>
      </c>
      <c r="F224">
        <v>0</v>
      </c>
      <c r="G224">
        <v>11.436</v>
      </c>
      <c r="H224">
        <v>1295100</v>
      </c>
      <c r="I224">
        <v>85224000</v>
      </c>
      <c r="J224">
        <v>0</v>
      </c>
      <c r="K224">
        <v>54179000</v>
      </c>
      <c r="L224">
        <v>350960</v>
      </c>
      <c r="M224">
        <v>1829900</v>
      </c>
      <c r="N224">
        <v>0</v>
      </c>
      <c r="O224">
        <v>0</v>
      </c>
      <c r="R224" s="42">
        <f t="shared" si="58"/>
        <v>5.8570154818005831E-5</v>
      </c>
      <c r="S224" s="42">
        <f t="shared" si="59"/>
        <v>7.0586365255893325E-4</v>
      </c>
      <c r="T224" s="42">
        <f t="shared" si="60"/>
        <v>0</v>
      </c>
      <c r="U224" s="42">
        <f t="shared" si="61"/>
        <v>4.4832299022941905E-4</v>
      </c>
      <c r="V224" s="42">
        <f t="shared" si="62"/>
        <v>6.3259060221902062E-5</v>
      </c>
      <c r="W224" s="42">
        <f t="shared" si="63"/>
        <v>1.6903872834423702E-5</v>
      </c>
      <c r="X224" s="42">
        <f t="shared" si="64"/>
        <v>0</v>
      </c>
      <c r="Y224" s="42">
        <f t="shared" si="65"/>
        <v>0</v>
      </c>
      <c r="AB224" s="42">
        <f t="shared" si="66"/>
        <v>3.8221690368846954E-4</v>
      </c>
      <c r="AC224" s="42">
        <f t="shared" si="67"/>
        <v>1.7052735015044037E-4</v>
      </c>
      <c r="AD224" s="42">
        <f t="shared" si="68"/>
        <v>1.6903872834423702E-5</v>
      </c>
      <c r="AE224" s="42">
        <f t="shared" si="68"/>
        <v>0</v>
      </c>
      <c r="AF224" s="42">
        <f t="shared" si="68"/>
        <v>0</v>
      </c>
      <c r="AI224" s="40">
        <f t="shared" si="69"/>
        <v>3.2364674887046366E-4</v>
      </c>
      <c r="AJ224" s="40">
        <f t="shared" si="70"/>
        <v>1.4009311238149987E-4</v>
      </c>
    </row>
    <row r="225" spans="1:36" x14ac:dyDescent="0.25">
      <c r="A225" t="s">
        <v>6633</v>
      </c>
      <c r="B225" t="s">
        <v>3775</v>
      </c>
      <c r="C225" t="s">
        <v>8815</v>
      </c>
      <c r="D225" t="s">
        <v>3773</v>
      </c>
      <c r="E225">
        <v>83.061000000000007</v>
      </c>
      <c r="F225">
        <v>0</v>
      </c>
      <c r="G225">
        <v>323.31</v>
      </c>
      <c r="H225">
        <v>5667300</v>
      </c>
      <c r="I225">
        <v>15677000</v>
      </c>
      <c r="J225">
        <v>92243000</v>
      </c>
      <c r="K225">
        <v>24144000</v>
      </c>
      <c r="L225">
        <v>942400</v>
      </c>
      <c r="M225">
        <v>55302000</v>
      </c>
      <c r="N225">
        <v>14115000</v>
      </c>
      <c r="O225">
        <v>4554100</v>
      </c>
      <c r="R225" s="42">
        <f t="shared" si="58"/>
        <v>2.5630039255662457E-4</v>
      </c>
      <c r="S225" s="42">
        <f t="shared" si="59"/>
        <v>1.2984399325502671E-4</v>
      </c>
      <c r="T225" s="42">
        <f t="shared" si="60"/>
        <v>8.6110738255085087E-4</v>
      </c>
      <c r="U225" s="42">
        <f t="shared" si="61"/>
        <v>1.9978793030692879E-4</v>
      </c>
      <c r="V225" s="42">
        <f t="shared" si="62"/>
        <v>1.6986362649054165E-4</v>
      </c>
      <c r="W225" s="42">
        <f t="shared" si="63"/>
        <v>5.1085741050838822E-4</v>
      </c>
      <c r="X225" s="42">
        <f t="shared" si="64"/>
        <v>2.1655167334313545E-4</v>
      </c>
      <c r="Y225" s="42">
        <f t="shared" si="65"/>
        <v>8.3961828022515711E-5</v>
      </c>
      <c r="AB225" s="42">
        <f t="shared" si="66"/>
        <v>1.9307219290582564E-4</v>
      </c>
      <c r="AC225" s="42">
        <f t="shared" si="67"/>
        <v>4.102529797827738E-4</v>
      </c>
      <c r="AD225" s="42">
        <f t="shared" si="68"/>
        <v>5.1085741050838822E-4</v>
      </c>
      <c r="AE225" s="42">
        <f t="shared" si="68"/>
        <v>2.1655167334313545E-4</v>
      </c>
      <c r="AF225" s="42">
        <f t="shared" si="68"/>
        <v>8.3961828022515711E-5</v>
      </c>
      <c r="AI225" s="40">
        <f t="shared" si="69"/>
        <v>6.3228199650798916E-5</v>
      </c>
      <c r="AJ225" s="40">
        <f t="shared" si="70"/>
        <v>2.2559265307277738E-4</v>
      </c>
    </row>
    <row r="226" spans="1:36" x14ac:dyDescent="0.25">
      <c r="A226" t="s">
        <v>8816</v>
      </c>
      <c r="B226" t="s">
        <v>8816</v>
      </c>
      <c r="C226" t="s">
        <v>276</v>
      </c>
      <c r="D226" t="s">
        <v>8817</v>
      </c>
      <c r="E226">
        <v>41.271999999999998</v>
      </c>
      <c r="F226">
        <v>0</v>
      </c>
      <c r="G226">
        <v>2.9232</v>
      </c>
      <c r="H226">
        <v>0</v>
      </c>
      <c r="I226">
        <v>0</v>
      </c>
      <c r="J226">
        <v>0</v>
      </c>
      <c r="K226">
        <v>375160</v>
      </c>
      <c r="L226">
        <v>0</v>
      </c>
      <c r="M226">
        <v>574110</v>
      </c>
      <c r="N226">
        <v>0</v>
      </c>
      <c r="O226">
        <v>0</v>
      </c>
      <c r="R226" s="42">
        <f t="shared" si="58"/>
        <v>0</v>
      </c>
      <c r="S226" s="42">
        <f t="shared" si="59"/>
        <v>0</v>
      </c>
      <c r="T226" s="42">
        <f t="shared" si="60"/>
        <v>0</v>
      </c>
      <c r="U226" s="42">
        <f t="shared" si="61"/>
        <v>3.1043919787088884E-6</v>
      </c>
      <c r="V226" s="42">
        <f t="shared" si="62"/>
        <v>0</v>
      </c>
      <c r="W226" s="42">
        <f t="shared" si="63"/>
        <v>5.3033949576321061E-6</v>
      </c>
      <c r="X226" s="42">
        <f t="shared" si="64"/>
        <v>0</v>
      </c>
      <c r="Y226" s="42">
        <f t="shared" si="65"/>
        <v>0</v>
      </c>
      <c r="AB226" s="42">
        <f t="shared" si="66"/>
        <v>0</v>
      </c>
      <c r="AC226" s="42">
        <f t="shared" si="67"/>
        <v>1.0347973262362962E-6</v>
      </c>
      <c r="AD226" s="42">
        <f t="shared" si="68"/>
        <v>5.3033949576321061E-6</v>
      </c>
      <c r="AE226" s="42">
        <f t="shared" si="68"/>
        <v>0</v>
      </c>
      <c r="AF226" s="42">
        <f t="shared" si="68"/>
        <v>0</v>
      </c>
      <c r="AI226" s="40">
        <f t="shared" si="69"/>
        <v>0</v>
      </c>
      <c r="AJ226" s="40">
        <f t="shared" si="70"/>
        <v>1.0347973262362962E-6</v>
      </c>
    </row>
    <row r="227" spans="1:36" x14ac:dyDescent="0.25">
      <c r="A227" t="s">
        <v>8818</v>
      </c>
      <c r="B227" t="s">
        <v>8818</v>
      </c>
      <c r="C227" t="s">
        <v>294</v>
      </c>
      <c r="D227" t="s">
        <v>8819</v>
      </c>
      <c r="E227">
        <v>40.045999999999999</v>
      </c>
      <c r="F227">
        <v>0</v>
      </c>
      <c r="G227">
        <v>3.4116</v>
      </c>
      <c r="H227">
        <v>472710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R227" s="42">
        <f t="shared" si="58"/>
        <v>2.1378038671932313E-5</v>
      </c>
      <c r="S227" s="42">
        <f t="shared" si="59"/>
        <v>0</v>
      </c>
      <c r="T227" s="42">
        <f t="shared" si="60"/>
        <v>0</v>
      </c>
      <c r="U227" s="42">
        <f t="shared" si="61"/>
        <v>0</v>
      </c>
      <c r="V227" s="42">
        <f t="shared" si="62"/>
        <v>0</v>
      </c>
      <c r="W227" s="42">
        <f t="shared" si="63"/>
        <v>0</v>
      </c>
      <c r="X227" s="42">
        <f t="shared" si="64"/>
        <v>0</v>
      </c>
      <c r="Y227" s="42">
        <f t="shared" si="65"/>
        <v>0</v>
      </c>
      <c r="AB227" s="42">
        <f t="shared" si="66"/>
        <v>1.0689019335966156E-5</v>
      </c>
      <c r="AC227" s="42">
        <f t="shared" si="67"/>
        <v>0</v>
      </c>
      <c r="AD227" s="42">
        <f t="shared" si="68"/>
        <v>0</v>
      </c>
      <c r="AE227" s="42">
        <f t="shared" si="68"/>
        <v>0</v>
      </c>
      <c r="AF227" s="42">
        <f t="shared" si="68"/>
        <v>0</v>
      </c>
      <c r="AI227" s="40">
        <f t="shared" si="69"/>
        <v>1.0689019335966155E-5</v>
      </c>
      <c r="AJ227" s="40">
        <f t="shared" si="70"/>
        <v>0</v>
      </c>
    </row>
    <row r="228" spans="1:36" x14ac:dyDescent="0.25">
      <c r="A228" t="s">
        <v>3768</v>
      </c>
      <c r="B228" t="s">
        <v>3768</v>
      </c>
      <c r="C228" t="s">
        <v>212</v>
      </c>
      <c r="D228" t="s">
        <v>3767</v>
      </c>
      <c r="E228">
        <v>35.741999999999997</v>
      </c>
      <c r="F228">
        <v>0</v>
      </c>
      <c r="G228">
        <v>89.356999999999999</v>
      </c>
      <c r="H228">
        <v>0</v>
      </c>
      <c r="I228">
        <v>407950</v>
      </c>
      <c r="J228">
        <v>1159200</v>
      </c>
      <c r="K228">
        <v>1927800</v>
      </c>
      <c r="L228">
        <v>0</v>
      </c>
      <c r="M228">
        <v>2346000</v>
      </c>
      <c r="N228">
        <v>515410</v>
      </c>
      <c r="O228">
        <v>42398</v>
      </c>
      <c r="R228" s="42">
        <f t="shared" si="58"/>
        <v>0</v>
      </c>
      <c r="S228" s="42">
        <f t="shared" si="59"/>
        <v>3.3788261177768799E-6</v>
      </c>
      <c r="T228" s="42">
        <f t="shared" si="60"/>
        <v>1.0821370487223381E-5</v>
      </c>
      <c r="U228" s="42">
        <f t="shared" si="61"/>
        <v>1.5952251989964267E-5</v>
      </c>
      <c r="V228" s="42">
        <f t="shared" si="62"/>
        <v>0</v>
      </c>
      <c r="W228" s="42">
        <f t="shared" si="63"/>
        <v>2.1671394977626103E-5</v>
      </c>
      <c r="X228" s="42">
        <f t="shared" si="64"/>
        <v>7.9073962421385361E-6</v>
      </c>
      <c r="Y228" s="42">
        <f t="shared" si="65"/>
        <v>7.8167224797405007E-7</v>
      </c>
      <c r="AB228" s="42">
        <f t="shared" si="66"/>
        <v>1.68941305888844E-6</v>
      </c>
      <c r="AC228" s="42">
        <f t="shared" si="67"/>
        <v>8.9245408257292166E-6</v>
      </c>
      <c r="AD228" s="42">
        <f t="shared" si="68"/>
        <v>2.1671394977626103E-5</v>
      </c>
      <c r="AE228" s="42">
        <f t="shared" si="68"/>
        <v>7.9073962421385361E-6</v>
      </c>
      <c r="AF228" s="42">
        <f t="shared" si="68"/>
        <v>7.8167224797405007E-7</v>
      </c>
      <c r="AI228" s="40">
        <f t="shared" si="69"/>
        <v>1.68941305888844E-6</v>
      </c>
      <c r="AJ228" s="40">
        <f t="shared" si="70"/>
        <v>4.7016684259020506E-6</v>
      </c>
    </row>
    <row r="229" spans="1:36" x14ac:dyDescent="0.25">
      <c r="A229" t="s">
        <v>3766</v>
      </c>
      <c r="B229" t="s">
        <v>3766</v>
      </c>
      <c r="C229" t="s">
        <v>157</v>
      </c>
      <c r="D229" t="s">
        <v>3765</v>
      </c>
      <c r="E229">
        <v>37.661999999999999</v>
      </c>
      <c r="F229">
        <v>0</v>
      </c>
      <c r="G229">
        <v>25.222000000000001</v>
      </c>
      <c r="H229">
        <v>0</v>
      </c>
      <c r="I229">
        <v>0</v>
      </c>
      <c r="J229">
        <v>1402500</v>
      </c>
      <c r="K229">
        <v>0</v>
      </c>
      <c r="L229">
        <v>0</v>
      </c>
      <c r="M229">
        <v>851850</v>
      </c>
      <c r="N229">
        <v>0</v>
      </c>
      <c r="O229">
        <v>0</v>
      </c>
      <c r="R229" s="42">
        <f t="shared" si="58"/>
        <v>0</v>
      </c>
      <c r="S229" s="42">
        <f t="shared" si="59"/>
        <v>0</v>
      </c>
      <c r="T229" s="42">
        <f t="shared" si="60"/>
        <v>1.309262604238336E-5</v>
      </c>
      <c r="U229" s="42">
        <f t="shared" si="61"/>
        <v>0</v>
      </c>
      <c r="V229" s="42">
        <f t="shared" si="62"/>
        <v>0</v>
      </c>
      <c r="W229" s="42">
        <f t="shared" si="63"/>
        <v>7.8690442505075859E-6</v>
      </c>
      <c r="X229" s="42">
        <f t="shared" si="64"/>
        <v>0</v>
      </c>
      <c r="Y229" s="42">
        <f t="shared" si="65"/>
        <v>0</v>
      </c>
      <c r="AB229" s="42">
        <f t="shared" si="66"/>
        <v>0</v>
      </c>
      <c r="AC229" s="42">
        <f t="shared" si="67"/>
        <v>4.3642086807944532E-6</v>
      </c>
      <c r="AD229" s="42">
        <f t="shared" si="68"/>
        <v>7.8690442505075859E-6</v>
      </c>
      <c r="AE229" s="42">
        <f t="shared" si="68"/>
        <v>0</v>
      </c>
      <c r="AF229" s="42">
        <f t="shared" si="68"/>
        <v>0</v>
      </c>
      <c r="AI229" s="40">
        <f t="shared" si="69"/>
        <v>0</v>
      </c>
      <c r="AJ229" s="40">
        <f t="shared" si="70"/>
        <v>4.364208680794454E-6</v>
      </c>
    </row>
    <row r="230" spans="1:36" x14ac:dyDescent="0.25">
      <c r="A230" t="s">
        <v>8820</v>
      </c>
      <c r="B230" t="s">
        <v>8820</v>
      </c>
      <c r="C230" t="s">
        <v>157</v>
      </c>
      <c r="D230" t="s">
        <v>8821</v>
      </c>
      <c r="E230">
        <v>32.646999999999998</v>
      </c>
      <c r="F230">
        <v>8.0371999999999996E-3</v>
      </c>
      <c r="G230">
        <v>1.651</v>
      </c>
      <c r="H230">
        <v>33044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169740</v>
      </c>
      <c r="O230">
        <v>107590</v>
      </c>
      <c r="R230" s="42">
        <f t="shared" si="58"/>
        <v>1.4943959507421702E-6</v>
      </c>
      <c r="S230" s="42">
        <f t="shared" si="59"/>
        <v>0</v>
      </c>
      <c r="T230" s="42">
        <f t="shared" si="60"/>
        <v>0</v>
      </c>
      <c r="U230" s="42">
        <f t="shared" si="61"/>
        <v>0</v>
      </c>
      <c r="V230" s="42">
        <f t="shared" si="62"/>
        <v>0</v>
      </c>
      <c r="W230" s="42">
        <f t="shared" si="63"/>
        <v>0</v>
      </c>
      <c r="X230" s="42">
        <f t="shared" si="64"/>
        <v>2.6041431833697352E-6</v>
      </c>
      <c r="Y230" s="42">
        <f t="shared" si="65"/>
        <v>1.9835868946537113E-6</v>
      </c>
      <c r="AB230" s="42">
        <f t="shared" si="66"/>
        <v>7.4719797537108511E-7</v>
      </c>
      <c r="AC230" s="42">
        <f t="shared" si="67"/>
        <v>0</v>
      </c>
      <c r="AD230" s="42">
        <f t="shared" si="68"/>
        <v>0</v>
      </c>
      <c r="AE230" s="42">
        <f t="shared" si="68"/>
        <v>2.6041431833697352E-6</v>
      </c>
      <c r="AF230" s="42">
        <f t="shared" si="68"/>
        <v>1.9835868946537113E-6</v>
      </c>
      <c r="AI230" s="40">
        <f t="shared" si="69"/>
        <v>7.4719797537108511E-7</v>
      </c>
      <c r="AJ230" s="40">
        <f t="shared" si="70"/>
        <v>0</v>
      </c>
    </row>
    <row r="231" spans="1:36" x14ac:dyDescent="0.25">
      <c r="A231" t="s">
        <v>3764</v>
      </c>
      <c r="B231" t="s">
        <v>3763</v>
      </c>
      <c r="C231" t="s">
        <v>8822</v>
      </c>
      <c r="D231" t="s">
        <v>3761</v>
      </c>
      <c r="E231">
        <v>114.15</v>
      </c>
      <c r="F231">
        <v>0</v>
      </c>
      <c r="G231">
        <v>144.37</v>
      </c>
      <c r="H231">
        <v>331220</v>
      </c>
      <c r="I231">
        <v>240930</v>
      </c>
      <c r="J231">
        <v>2914600</v>
      </c>
      <c r="K231">
        <v>86570</v>
      </c>
      <c r="L231">
        <v>44865</v>
      </c>
      <c r="M231">
        <v>184660</v>
      </c>
      <c r="N231">
        <v>9721300</v>
      </c>
      <c r="O231">
        <v>5792900</v>
      </c>
      <c r="R231" s="42">
        <f t="shared" si="58"/>
        <v>1.4979234560126547E-5</v>
      </c>
      <c r="S231" s="42">
        <f t="shared" si="59"/>
        <v>1.995491056639254E-6</v>
      </c>
      <c r="T231" s="42">
        <f t="shared" si="60"/>
        <v>2.7208390633248158E-5</v>
      </c>
      <c r="U231" s="42">
        <f t="shared" si="61"/>
        <v>7.1635359205893077E-7</v>
      </c>
      <c r="V231" s="42">
        <f t="shared" si="62"/>
        <v>8.0867270824471044E-6</v>
      </c>
      <c r="W231" s="42">
        <f t="shared" si="63"/>
        <v>1.705814065033434E-6</v>
      </c>
      <c r="X231" s="42">
        <f t="shared" si="64"/>
        <v>1.4914373234648407E-4</v>
      </c>
      <c r="Y231" s="42">
        <f t="shared" si="65"/>
        <v>1.0680100866288208E-4</v>
      </c>
      <c r="AB231" s="42">
        <f t="shared" si="66"/>
        <v>8.4873628083829004E-6</v>
      </c>
      <c r="AC231" s="42">
        <f t="shared" si="67"/>
        <v>1.2003823769251399E-5</v>
      </c>
      <c r="AD231" s="42">
        <f t="shared" si="68"/>
        <v>1.705814065033434E-6</v>
      </c>
      <c r="AE231" s="42">
        <f t="shared" si="68"/>
        <v>1.4914373234648407E-4</v>
      </c>
      <c r="AF231" s="42">
        <f t="shared" si="68"/>
        <v>1.0680100866288208E-4</v>
      </c>
      <c r="AI231" s="40">
        <f t="shared" si="69"/>
        <v>6.491871751743646E-6</v>
      </c>
      <c r="AJ231" s="40">
        <f t="shared" si="70"/>
        <v>7.8944018453641225E-6</v>
      </c>
    </row>
    <row r="232" spans="1:36" x14ac:dyDescent="0.25">
      <c r="A232" t="s">
        <v>8823</v>
      </c>
      <c r="B232" t="s">
        <v>8823</v>
      </c>
      <c r="C232">
        <v>1</v>
      </c>
      <c r="D232" t="s">
        <v>8824</v>
      </c>
      <c r="E232">
        <v>56.735999999999997</v>
      </c>
      <c r="F232">
        <v>9.2749000000000009E-3</v>
      </c>
      <c r="G232">
        <v>1.6182000000000001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105750</v>
      </c>
      <c r="O232">
        <v>0</v>
      </c>
      <c r="R232" s="42">
        <f t="shared" si="58"/>
        <v>0</v>
      </c>
      <c r="S232" s="42">
        <f t="shared" si="59"/>
        <v>0</v>
      </c>
      <c r="T232" s="42">
        <f t="shared" si="60"/>
        <v>0</v>
      </c>
      <c r="U232" s="42">
        <f t="shared" si="61"/>
        <v>0</v>
      </c>
      <c r="V232" s="42">
        <f t="shared" si="62"/>
        <v>0</v>
      </c>
      <c r="W232" s="42">
        <f t="shared" si="63"/>
        <v>0</v>
      </c>
      <c r="X232" s="42">
        <f t="shared" si="64"/>
        <v>1.6224115803072316E-6</v>
      </c>
      <c r="Y232" s="42">
        <f t="shared" si="65"/>
        <v>0</v>
      </c>
      <c r="AB232" s="42">
        <f t="shared" si="66"/>
        <v>0</v>
      </c>
      <c r="AC232" s="42">
        <f t="shared" si="67"/>
        <v>0</v>
      </c>
      <c r="AD232" s="42">
        <f t="shared" si="68"/>
        <v>0</v>
      </c>
      <c r="AE232" s="42">
        <f t="shared" si="68"/>
        <v>1.6224115803072316E-6</v>
      </c>
      <c r="AF232" s="42">
        <f t="shared" si="68"/>
        <v>0</v>
      </c>
      <c r="AI232" s="40">
        <f t="shared" si="69"/>
        <v>0</v>
      </c>
      <c r="AJ232" s="40">
        <f t="shared" si="70"/>
        <v>0</v>
      </c>
    </row>
    <row r="233" spans="1:36" x14ac:dyDescent="0.25">
      <c r="A233" t="s">
        <v>3760</v>
      </c>
      <c r="B233" t="s">
        <v>3760</v>
      </c>
      <c r="C233" t="s">
        <v>1637</v>
      </c>
      <c r="D233" t="s">
        <v>3759</v>
      </c>
      <c r="E233">
        <v>229.18</v>
      </c>
      <c r="F233">
        <v>0</v>
      </c>
      <c r="G233">
        <v>13.263</v>
      </c>
      <c r="H233">
        <v>0</v>
      </c>
      <c r="I233">
        <v>228770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R233" s="42">
        <f t="shared" si="58"/>
        <v>0</v>
      </c>
      <c r="S233" s="42">
        <f t="shared" si="59"/>
        <v>1.8947764455541531E-6</v>
      </c>
      <c r="T233" s="42">
        <f t="shared" si="60"/>
        <v>0</v>
      </c>
      <c r="U233" s="42">
        <f t="shared" si="61"/>
        <v>0</v>
      </c>
      <c r="V233" s="42">
        <f t="shared" si="62"/>
        <v>0</v>
      </c>
      <c r="W233" s="42">
        <f t="shared" si="63"/>
        <v>0</v>
      </c>
      <c r="X233" s="42">
        <f t="shared" si="64"/>
        <v>0</v>
      </c>
      <c r="Y233" s="42">
        <f t="shared" si="65"/>
        <v>0</v>
      </c>
      <c r="AB233" s="42">
        <f t="shared" si="66"/>
        <v>9.4738822277707657E-7</v>
      </c>
      <c r="AC233" s="42">
        <f t="shared" si="67"/>
        <v>0</v>
      </c>
      <c r="AD233" s="42">
        <f t="shared" si="68"/>
        <v>0</v>
      </c>
      <c r="AE233" s="42">
        <f t="shared" si="68"/>
        <v>0</v>
      </c>
      <c r="AF233" s="42">
        <f t="shared" si="68"/>
        <v>0</v>
      </c>
      <c r="AI233" s="40">
        <f t="shared" si="69"/>
        <v>9.4738822277707657E-7</v>
      </c>
      <c r="AJ233" s="40">
        <f t="shared" si="70"/>
        <v>0</v>
      </c>
    </row>
    <row r="234" spans="1:36" x14ac:dyDescent="0.25">
      <c r="A234" t="s">
        <v>6264</v>
      </c>
      <c r="B234" t="s">
        <v>6264</v>
      </c>
      <c r="C234" t="s">
        <v>160</v>
      </c>
      <c r="D234" t="s">
        <v>6263</v>
      </c>
      <c r="E234">
        <v>118.94</v>
      </c>
      <c r="F234">
        <v>0</v>
      </c>
      <c r="G234">
        <v>10.731</v>
      </c>
      <c r="H234">
        <v>0</v>
      </c>
      <c r="I234">
        <v>418270</v>
      </c>
      <c r="J234">
        <v>0</v>
      </c>
      <c r="K234">
        <v>54522</v>
      </c>
      <c r="L234">
        <v>0</v>
      </c>
      <c r="M234">
        <v>0</v>
      </c>
      <c r="N234">
        <v>0</v>
      </c>
      <c r="O234">
        <v>0</v>
      </c>
      <c r="R234" s="42">
        <f t="shared" si="58"/>
        <v>0</v>
      </c>
      <c r="S234" s="42">
        <f t="shared" si="59"/>
        <v>3.4643010179741033E-6</v>
      </c>
      <c r="T234" s="42">
        <f t="shared" si="60"/>
        <v>0</v>
      </c>
      <c r="U234" s="42">
        <f t="shared" si="61"/>
        <v>4.5116126309618832E-7</v>
      </c>
      <c r="V234" s="42">
        <f t="shared" si="62"/>
        <v>0</v>
      </c>
      <c r="W234" s="42">
        <f t="shared" si="63"/>
        <v>0</v>
      </c>
      <c r="X234" s="42">
        <f t="shared" si="64"/>
        <v>0</v>
      </c>
      <c r="Y234" s="42">
        <f t="shared" si="65"/>
        <v>0</v>
      </c>
      <c r="AB234" s="42">
        <f t="shared" si="66"/>
        <v>1.7321505089870517E-6</v>
      </c>
      <c r="AC234" s="42">
        <f t="shared" si="67"/>
        <v>1.5038708769872945E-7</v>
      </c>
      <c r="AD234" s="42">
        <f t="shared" si="68"/>
        <v>0</v>
      </c>
      <c r="AE234" s="42">
        <f t="shared" si="68"/>
        <v>0</v>
      </c>
      <c r="AF234" s="42">
        <f t="shared" si="68"/>
        <v>0</v>
      </c>
      <c r="AI234" s="40">
        <f t="shared" si="69"/>
        <v>1.7321505089870515E-6</v>
      </c>
      <c r="AJ234" s="40">
        <f t="shared" si="70"/>
        <v>1.5038708769872945E-7</v>
      </c>
    </row>
    <row r="235" spans="1:36" x14ac:dyDescent="0.25">
      <c r="A235" t="s">
        <v>3758</v>
      </c>
      <c r="B235" t="s">
        <v>3758</v>
      </c>
      <c r="C235" t="s">
        <v>7684</v>
      </c>
      <c r="D235" t="s">
        <v>3756</v>
      </c>
      <c r="E235">
        <v>47.453000000000003</v>
      </c>
      <c r="F235">
        <v>0</v>
      </c>
      <c r="G235">
        <v>132.63</v>
      </c>
      <c r="H235">
        <v>0</v>
      </c>
      <c r="I235">
        <v>37549000</v>
      </c>
      <c r="J235">
        <v>7611600</v>
      </c>
      <c r="K235">
        <v>34543000</v>
      </c>
      <c r="L235">
        <v>0</v>
      </c>
      <c r="M235">
        <v>7364600</v>
      </c>
      <c r="N235">
        <v>0</v>
      </c>
      <c r="O235">
        <v>0</v>
      </c>
      <c r="R235" s="42">
        <f t="shared" si="58"/>
        <v>0</v>
      </c>
      <c r="S235" s="42">
        <f t="shared" si="59"/>
        <v>3.1099777398309612E-4</v>
      </c>
      <c r="T235" s="42">
        <f t="shared" si="60"/>
        <v>7.1055851967347734E-5</v>
      </c>
      <c r="U235" s="42">
        <f t="shared" si="61"/>
        <v>2.8583807474288604E-4</v>
      </c>
      <c r="V235" s="42">
        <f t="shared" si="62"/>
        <v>0</v>
      </c>
      <c r="W235" s="42">
        <f t="shared" si="63"/>
        <v>6.8031183057214487E-5</v>
      </c>
      <c r="X235" s="42">
        <f t="shared" si="64"/>
        <v>0</v>
      </c>
      <c r="Y235" s="42">
        <f t="shared" si="65"/>
        <v>0</v>
      </c>
      <c r="AB235" s="42">
        <f t="shared" si="66"/>
        <v>1.5549888699154806E-4</v>
      </c>
      <c r="AC235" s="42">
        <f t="shared" si="67"/>
        <v>1.1896464223674459E-4</v>
      </c>
      <c r="AD235" s="42">
        <f t="shared" si="68"/>
        <v>6.8031183057214487E-5</v>
      </c>
      <c r="AE235" s="42">
        <f t="shared" si="68"/>
        <v>0</v>
      </c>
      <c r="AF235" s="42">
        <f t="shared" si="68"/>
        <v>0</v>
      </c>
      <c r="AI235" s="40">
        <f t="shared" si="69"/>
        <v>1.5549888699154806E-4</v>
      </c>
      <c r="AJ235" s="40">
        <f t="shared" si="70"/>
        <v>8.5921069170077495E-5</v>
      </c>
    </row>
    <row r="236" spans="1:36" x14ac:dyDescent="0.25">
      <c r="A236" t="s">
        <v>3755</v>
      </c>
      <c r="B236" t="s">
        <v>3755</v>
      </c>
      <c r="C236">
        <v>4</v>
      </c>
      <c r="D236" t="s">
        <v>3754</v>
      </c>
      <c r="E236">
        <v>13.811</v>
      </c>
      <c r="F236">
        <v>0</v>
      </c>
      <c r="G236">
        <v>41.277999999999999</v>
      </c>
      <c r="H236">
        <v>0</v>
      </c>
      <c r="I236">
        <v>26537000</v>
      </c>
      <c r="J236">
        <v>2547400</v>
      </c>
      <c r="K236">
        <v>6907300</v>
      </c>
      <c r="L236">
        <v>0</v>
      </c>
      <c r="M236">
        <v>0</v>
      </c>
      <c r="N236">
        <v>10848000</v>
      </c>
      <c r="O236">
        <v>6799200</v>
      </c>
      <c r="R236" s="42">
        <f t="shared" si="58"/>
        <v>0</v>
      </c>
      <c r="S236" s="42">
        <f t="shared" si="59"/>
        <v>2.1979141729977953E-4</v>
      </c>
      <c r="T236" s="42">
        <f t="shared" si="60"/>
        <v>2.378050308760597E-5</v>
      </c>
      <c r="U236" s="42">
        <f t="shared" si="61"/>
        <v>5.7156857646166711E-5</v>
      </c>
      <c r="V236" s="42">
        <f t="shared" si="62"/>
        <v>0</v>
      </c>
      <c r="W236" s="42">
        <f t="shared" si="63"/>
        <v>0</v>
      </c>
      <c r="X236" s="42">
        <f t="shared" si="64"/>
        <v>1.6642951133023971E-4</v>
      </c>
      <c r="Y236" s="42">
        <f t="shared" si="65"/>
        <v>1.2535369471260816E-4</v>
      </c>
      <c r="AB236" s="42">
        <f t="shared" si="66"/>
        <v>1.0989570864988976E-4</v>
      </c>
      <c r="AC236" s="42">
        <f t="shared" si="67"/>
        <v>2.6979120244590896E-5</v>
      </c>
      <c r="AD236" s="42">
        <f t="shared" si="68"/>
        <v>0</v>
      </c>
      <c r="AE236" s="42">
        <f t="shared" si="68"/>
        <v>1.6642951133023971E-4</v>
      </c>
      <c r="AF236" s="42">
        <f t="shared" si="68"/>
        <v>1.2535369471260816E-4</v>
      </c>
      <c r="AI236" s="40">
        <f t="shared" si="69"/>
        <v>1.0989570864988976E-4</v>
      </c>
      <c r="AJ236" s="40">
        <f t="shared" si="70"/>
        <v>1.6577092203638131E-5</v>
      </c>
    </row>
    <row r="237" spans="1:36" x14ac:dyDescent="0.25">
      <c r="A237" t="s">
        <v>3753</v>
      </c>
      <c r="B237" t="s">
        <v>3753</v>
      </c>
      <c r="C237" t="s">
        <v>920</v>
      </c>
      <c r="D237" t="s">
        <v>3752</v>
      </c>
      <c r="E237">
        <v>92.007000000000005</v>
      </c>
      <c r="F237">
        <v>0</v>
      </c>
      <c r="G237">
        <v>99.361000000000004</v>
      </c>
      <c r="H237">
        <v>550290</v>
      </c>
      <c r="I237">
        <v>27903000</v>
      </c>
      <c r="J237">
        <v>5715300</v>
      </c>
      <c r="K237">
        <v>21829000</v>
      </c>
      <c r="L237">
        <v>160030</v>
      </c>
      <c r="M237">
        <v>5968000</v>
      </c>
      <c r="N237">
        <v>0</v>
      </c>
      <c r="O237">
        <v>0</v>
      </c>
      <c r="R237" s="42">
        <f t="shared" si="58"/>
        <v>2.4886549683268035E-5</v>
      </c>
      <c r="S237" s="42">
        <f t="shared" si="59"/>
        <v>2.3110524614371438E-4</v>
      </c>
      <c r="T237" s="42">
        <f t="shared" si="60"/>
        <v>5.335350133335731E-5</v>
      </c>
      <c r="U237" s="42">
        <f t="shared" si="61"/>
        <v>1.8063165716823842E-4</v>
      </c>
      <c r="V237" s="42">
        <f t="shared" si="62"/>
        <v>2.884473275390639E-5</v>
      </c>
      <c r="W237" s="42">
        <f t="shared" si="63"/>
        <v>5.5129959602076972E-5</v>
      </c>
      <c r="X237" s="42">
        <f t="shared" si="64"/>
        <v>0</v>
      </c>
      <c r="Y237" s="42">
        <f t="shared" si="65"/>
        <v>0</v>
      </c>
      <c r="AB237" s="42">
        <f t="shared" si="66"/>
        <v>1.279958979134912E-4</v>
      </c>
      <c r="AC237" s="42">
        <f t="shared" si="67"/>
        <v>8.7609963751834042E-5</v>
      </c>
      <c r="AD237" s="42">
        <f t="shared" si="68"/>
        <v>5.5129959602076972E-5</v>
      </c>
      <c r="AE237" s="42">
        <f t="shared" si="68"/>
        <v>0</v>
      </c>
      <c r="AF237" s="42">
        <f t="shared" si="68"/>
        <v>0</v>
      </c>
      <c r="AI237" s="40">
        <f t="shared" si="69"/>
        <v>1.0310934823022315E-4</v>
      </c>
      <c r="AJ237" s="40">
        <f t="shared" si="70"/>
        <v>4.7045887240940691E-5</v>
      </c>
    </row>
    <row r="238" spans="1:36" x14ac:dyDescent="0.25">
      <c r="A238" t="s">
        <v>6259</v>
      </c>
      <c r="B238" t="s">
        <v>6259</v>
      </c>
      <c r="C238" t="s">
        <v>165</v>
      </c>
      <c r="D238" t="s">
        <v>6258</v>
      </c>
      <c r="E238">
        <v>51.222000000000001</v>
      </c>
      <c r="F238">
        <v>0</v>
      </c>
      <c r="G238">
        <v>14.898</v>
      </c>
      <c r="H238">
        <v>0</v>
      </c>
      <c r="I238">
        <v>3100900</v>
      </c>
      <c r="J238">
        <v>0</v>
      </c>
      <c r="K238">
        <v>3143900</v>
      </c>
      <c r="L238">
        <v>0</v>
      </c>
      <c r="M238">
        <v>0</v>
      </c>
      <c r="N238">
        <v>0</v>
      </c>
      <c r="O238">
        <v>0</v>
      </c>
      <c r="R238" s="42">
        <f t="shared" si="58"/>
        <v>0</v>
      </c>
      <c r="S238" s="42">
        <f t="shared" si="59"/>
        <v>2.5683054071857646E-5</v>
      </c>
      <c r="T238" s="42">
        <f t="shared" si="60"/>
        <v>0</v>
      </c>
      <c r="U238" s="42">
        <f t="shared" si="61"/>
        <v>2.6015294652582563E-5</v>
      </c>
      <c r="V238" s="42">
        <f t="shared" si="62"/>
        <v>0</v>
      </c>
      <c r="W238" s="42">
        <f t="shared" si="63"/>
        <v>0</v>
      </c>
      <c r="X238" s="42">
        <f t="shared" si="64"/>
        <v>0</v>
      </c>
      <c r="Y238" s="42">
        <f t="shared" si="65"/>
        <v>0</v>
      </c>
      <c r="AB238" s="42">
        <f t="shared" si="66"/>
        <v>1.2841527035928823E-5</v>
      </c>
      <c r="AC238" s="42">
        <f t="shared" si="67"/>
        <v>8.6717648841941872E-6</v>
      </c>
      <c r="AD238" s="42">
        <f t="shared" si="68"/>
        <v>0</v>
      </c>
      <c r="AE238" s="42">
        <f t="shared" si="68"/>
        <v>0</v>
      </c>
      <c r="AF238" s="42">
        <f t="shared" si="68"/>
        <v>0</v>
      </c>
      <c r="AI238" s="40">
        <f t="shared" si="69"/>
        <v>1.2841527035928821E-5</v>
      </c>
      <c r="AJ238" s="40">
        <f t="shared" si="70"/>
        <v>8.6717648841941889E-6</v>
      </c>
    </row>
    <row r="239" spans="1:36" x14ac:dyDescent="0.25">
      <c r="A239" t="s">
        <v>3751</v>
      </c>
      <c r="B239" t="s">
        <v>3751</v>
      </c>
      <c r="C239">
        <v>21</v>
      </c>
      <c r="D239" t="s">
        <v>3750</v>
      </c>
      <c r="E239">
        <v>80.248999999999995</v>
      </c>
      <c r="F239">
        <v>0</v>
      </c>
      <c r="G239">
        <v>323.31</v>
      </c>
      <c r="H239">
        <v>704500</v>
      </c>
      <c r="I239">
        <v>92057000</v>
      </c>
      <c r="J239">
        <v>17715000</v>
      </c>
      <c r="K239">
        <v>89730000</v>
      </c>
      <c r="L239">
        <v>403790</v>
      </c>
      <c r="M239">
        <v>16151000</v>
      </c>
      <c r="N239">
        <v>5430000</v>
      </c>
      <c r="O239">
        <v>5282300</v>
      </c>
      <c r="R239" s="42">
        <f t="shared" si="58"/>
        <v>3.1860608500722036E-5</v>
      </c>
      <c r="S239" s="42">
        <f t="shared" si="59"/>
        <v>7.6245764413331594E-4</v>
      </c>
      <c r="T239" s="42">
        <f t="shared" si="60"/>
        <v>1.6537316958347326E-4</v>
      </c>
      <c r="U239" s="42">
        <f t="shared" si="61"/>
        <v>7.4250211176444332E-4</v>
      </c>
      <c r="V239" s="42">
        <f t="shared" si="62"/>
        <v>7.2781444970942071E-5</v>
      </c>
      <c r="W239" s="42">
        <f t="shared" si="63"/>
        <v>1.4919637693249752E-4</v>
      </c>
      <c r="X239" s="42">
        <f t="shared" si="64"/>
        <v>8.3306807385988353E-5</v>
      </c>
      <c r="Y239" s="42">
        <f t="shared" si="65"/>
        <v>9.7387313445759807E-5</v>
      </c>
      <c r="AB239" s="42">
        <f t="shared" si="66"/>
        <v>3.9715912631701898E-4</v>
      </c>
      <c r="AC239" s="42">
        <f t="shared" si="67"/>
        <v>3.2688557543961958E-4</v>
      </c>
      <c r="AD239" s="42">
        <f t="shared" si="68"/>
        <v>1.4919637693249752E-4</v>
      </c>
      <c r="AE239" s="42">
        <f t="shared" si="68"/>
        <v>8.3306807385988353E-5</v>
      </c>
      <c r="AF239" s="42">
        <f t="shared" si="68"/>
        <v>9.7387313445759807E-5</v>
      </c>
      <c r="AI239" s="40">
        <f t="shared" si="69"/>
        <v>3.6529851781629691E-4</v>
      </c>
      <c r="AJ239" s="40">
        <f t="shared" si="70"/>
        <v>2.0952019458488432E-4</v>
      </c>
    </row>
    <row r="240" spans="1:36" x14ac:dyDescent="0.25">
      <c r="A240" t="s">
        <v>6257</v>
      </c>
      <c r="B240" t="s">
        <v>6257</v>
      </c>
      <c r="C240" t="s">
        <v>341</v>
      </c>
      <c r="D240" t="s">
        <v>6256</v>
      </c>
      <c r="E240">
        <v>54.844000000000001</v>
      </c>
      <c r="F240">
        <v>0</v>
      </c>
      <c r="G240">
        <v>13.382999999999999</v>
      </c>
      <c r="H240">
        <v>0</v>
      </c>
      <c r="I240">
        <v>0</v>
      </c>
      <c r="J240">
        <v>0</v>
      </c>
      <c r="K240">
        <v>592380</v>
      </c>
      <c r="L240">
        <v>0</v>
      </c>
      <c r="M240">
        <v>398860</v>
      </c>
      <c r="N240">
        <v>225340</v>
      </c>
      <c r="O240">
        <v>0</v>
      </c>
      <c r="R240" s="42">
        <f t="shared" si="58"/>
        <v>0</v>
      </c>
      <c r="S240" s="42">
        <f t="shared" si="59"/>
        <v>0</v>
      </c>
      <c r="T240" s="42">
        <f t="shared" si="60"/>
        <v>0</v>
      </c>
      <c r="U240" s="42">
        <f t="shared" si="61"/>
        <v>4.9018544630226337E-6</v>
      </c>
      <c r="V240" s="42">
        <f t="shared" si="62"/>
        <v>0</v>
      </c>
      <c r="W240" s="42">
        <f t="shared" si="63"/>
        <v>3.6845066499471217E-6</v>
      </c>
      <c r="X240" s="42">
        <f t="shared" si="64"/>
        <v>3.4571557967511262E-6</v>
      </c>
      <c r="Y240" s="42">
        <f t="shared" si="65"/>
        <v>0</v>
      </c>
      <c r="AB240" s="42">
        <f t="shared" si="66"/>
        <v>0</v>
      </c>
      <c r="AC240" s="42">
        <f t="shared" si="67"/>
        <v>1.6339514876742112E-6</v>
      </c>
      <c r="AD240" s="42">
        <f t="shared" si="68"/>
        <v>3.6845066499471217E-6</v>
      </c>
      <c r="AE240" s="42">
        <f t="shared" si="68"/>
        <v>3.4571557967511262E-6</v>
      </c>
      <c r="AF240" s="42">
        <f t="shared" si="68"/>
        <v>0</v>
      </c>
      <c r="AI240" s="40">
        <f t="shared" si="69"/>
        <v>0</v>
      </c>
      <c r="AJ240" s="40">
        <f t="shared" si="70"/>
        <v>1.6339514876742114E-6</v>
      </c>
    </row>
    <row r="241" spans="1:36" x14ac:dyDescent="0.25">
      <c r="A241" t="s">
        <v>6255</v>
      </c>
      <c r="B241" t="s">
        <v>6255</v>
      </c>
      <c r="C241">
        <v>1</v>
      </c>
      <c r="D241" t="s">
        <v>6254</v>
      </c>
      <c r="E241">
        <v>61.494</v>
      </c>
      <c r="F241">
        <v>0</v>
      </c>
      <c r="G241">
        <v>2.9376000000000002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R241" s="42">
        <f t="shared" si="58"/>
        <v>0</v>
      </c>
      <c r="S241" s="42">
        <f t="shared" si="59"/>
        <v>0</v>
      </c>
      <c r="T241" s="42">
        <f t="shared" si="60"/>
        <v>0</v>
      </c>
      <c r="U241" s="42">
        <f t="shared" si="61"/>
        <v>0</v>
      </c>
      <c r="V241" s="42">
        <f t="shared" si="62"/>
        <v>0</v>
      </c>
      <c r="W241" s="42">
        <f t="shared" si="63"/>
        <v>0</v>
      </c>
      <c r="X241" s="42">
        <f t="shared" si="64"/>
        <v>0</v>
      </c>
      <c r="Y241" s="42">
        <f t="shared" si="65"/>
        <v>0</v>
      </c>
      <c r="AB241" s="42">
        <f t="shared" si="66"/>
        <v>0</v>
      </c>
      <c r="AC241" s="42">
        <f t="shared" si="67"/>
        <v>0</v>
      </c>
      <c r="AD241" s="42">
        <f t="shared" si="68"/>
        <v>0</v>
      </c>
      <c r="AE241" s="42">
        <f t="shared" si="68"/>
        <v>0</v>
      </c>
      <c r="AF241" s="42">
        <f t="shared" si="68"/>
        <v>0</v>
      </c>
      <c r="AI241" s="40">
        <f t="shared" si="69"/>
        <v>0</v>
      </c>
      <c r="AJ241" s="40">
        <f t="shared" si="70"/>
        <v>0</v>
      </c>
    </row>
    <row r="242" spans="1:36" x14ac:dyDescent="0.25">
      <c r="A242" t="s">
        <v>6253</v>
      </c>
      <c r="B242" t="s">
        <v>6253</v>
      </c>
      <c r="C242" t="s">
        <v>4144</v>
      </c>
      <c r="D242" t="s">
        <v>6251</v>
      </c>
      <c r="E242">
        <v>87.585999999999999</v>
      </c>
      <c r="F242">
        <v>0</v>
      </c>
      <c r="G242">
        <v>323.31</v>
      </c>
      <c r="H242">
        <v>21579000</v>
      </c>
      <c r="I242">
        <v>1136900000</v>
      </c>
      <c r="J242">
        <v>144670000</v>
      </c>
      <c r="K242">
        <v>1073800000</v>
      </c>
      <c r="L242">
        <v>16803000</v>
      </c>
      <c r="M242">
        <v>205280000</v>
      </c>
      <c r="N242">
        <v>0</v>
      </c>
      <c r="O242">
        <v>1249600</v>
      </c>
      <c r="R242" s="42">
        <f t="shared" si="58"/>
        <v>9.7589790040749583E-4</v>
      </c>
      <c r="S242" s="42">
        <f t="shared" si="59"/>
        <v>9.4163191893627523E-3</v>
      </c>
      <c r="T242" s="42">
        <f t="shared" si="60"/>
        <v>1.350524213584029E-3</v>
      </c>
      <c r="U242" s="42">
        <f t="shared" si="61"/>
        <v>8.8855317910694221E-3</v>
      </c>
      <c r="V242" s="42">
        <f t="shared" si="62"/>
        <v>3.0286699022926268E-3</v>
      </c>
      <c r="W242" s="42">
        <f t="shared" si="63"/>
        <v>1.8962932485111195E-3</v>
      </c>
      <c r="X242" s="42">
        <f t="shared" si="64"/>
        <v>0</v>
      </c>
      <c r="Y242" s="42">
        <f t="shared" si="65"/>
        <v>2.3038295227802561E-5</v>
      </c>
      <c r="AB242" s="42">
        <f t="shared" si="66"/>
        <v>5.1961085448851245E-3</v>
      </c>
      <c r="AC242" s="42">
        <f t="shared" si="67"/>
        <v>4.4215753023153599E-3</v>
      </c>
      <c r="AD242" s="42">
        <f t="shared" si="68"/>
        <v>1.8962932485111195E-3</v>
      </c>
      <c r="AE242" s="42">
        <f t="shared" si="68"/>
        <v>0</v>
      </c>
      <c r="AF242" s="42">
        <f t="shared" si="68"/>
        <v>2.3038295227802561E-5</v>
      </c>
      <c r="AI242" s="40">
        <f t="shared" si="69"/>
        <v>4.2202106444776269E-3</v>
      </c>
      <c r="AJ242" s="40">
        <f t="shared" si="70"/>
        <v>2.2839457004819488E-3</v>
      </c>
    </row>
    <row r="243" spans="1:36" x14ac:dyDescent="0.25">
      <c r="A243" t="s">
        <v>3749</v>
      </c>
      <c r="B243" t="s">
        <v>3749</v>
      </c>
      <c r="C243">
        <v>4</v>
      </c>
      <c r="D243" t="s">
        <v>3748</v>
      </c>
      <c r="E243">
        <v>23.779</v>
      </c>
      <c r="F243">
        <v>0</v>
      </c>
      <c r="G243">
        <v>4.8822999999999999</v>
      </c>
      <c r="H243">
        <v>151890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459110</v>
      </c>
      <c r="O243">
        <v>277780</v>
      </c>
      <c r="R243" s="42">
        <f t="shared" si="58"/>
        <v>6.8691381478703624E-6</v>
      </c>
      <c r="S243" s="42">
        <f t="shared" si="59"/>
        <v>0</v>
      </c>
      <c r="T243" s="42">
        <f t="shared" si="60"/>
        <v>0</v>
      </c>
      <c r="U243" s="42">
        <f t="shared" si="61"/>
        <v>0</v>
      </c>
      <c r="V243" s="42">
        <f t="shared" si="62"/>
        <v>0</v>
      </c>
      <c r="W243" s="42">
        <f t="shared" si="63"/>
        <v>0</v>
      </c>
      <c r="X243" s="42">
        <f t="shared" si="64"/>
        <v>7.0436442613224885E-6</v>
      </c>
      <c r="Y243" s="42">
        <f t="shared" si="65"/>
        <v>5.1213009350023972E-6</v>
      </c>
      <c r="AB243" s="42">
        <f t="shared" si="66"/>
        <v>3.4345690739351812E-6</v>
      </c>
      <c r="AC243" s="42">
        <f t="shared" si="67"/>
        <v>0</v>
      </c>
      <c r="AD243" s="42">
        <f t="shared" si="68"/>
        <v>0</v>
      </c>
      <c r="AE243" s="42">
        <f t="shared" si="68"/>
        <v>7.0436442613224885E-6</v>
      </c>
      <c r="AF243" s="42">
        <f t="shared" si="68"/>
        <v>5.1213009350023972E-6</v>
      </c>
      <c r="AI243" s="40">
        <f t="shared" si="69"/>
        <v>3.4345690739351808E-6</v>
      </c>
      <c r="AJ243" s="40">
        <f t="shared" si="70"/>
        <v>0</v>
      </c>
    </row>
    <row r="244" spans="1:36" x14ac:dyDescent="0.25">
      <c r="A244" t="s">
        <v>3747</v>
      </c>
      <c r="B244" t="s">
        <v>3747</v>
      </c>
      <c r="C244">
        <v>10</v>
      </c>
      <c r="D244" t="s">
        <v>3746</v>
      </c>
      <c r="E244">
        <v>144.81</v>
      </c>
      <c r="F244">
        <v>0</v>
      </c>
      <c r="G244">
        <v>101.62</v>
      </c>
      <c r="H244">
        <v>0</v>
      </c>
      <c r="I244">
        <v>9480300</v>
      </c>
      <c r="J244">
        <v>1905700</v>
      </c>
      <c r="K244">
        <v>5951600</v>
      </c>
      <c r="L244">
        <v>24519</v>
      </c>
      <c r="M244">
        <v>1226900</v>
      </c>
      <c r="N244">
        <v>0</v>
      </c>
      <c r="O244">
        <v>0</v>
      </c>
      <c r="R244" s="42">
        <f t="shared" si="58"/>
        <v>0</v>
      </c>
      <c r="S244" s="42">
        <f t="shared" si="59"/>
        <v>7.8520125614315852E-5</v>
      </c>
      <c r="T244" s="42">
        <f t="shared" si="60"/>
        <v>1.7790101567893026E-5</v>
      </c>
      <c r="U244" s="42">
        <f t="shared" si="61"/>
        <v>4.9248585404850782E-5</v>
      </c>
      <c r="V244" s="42">
        <f t="shared" si="62"/>
        <v>4.4194463687622992E-6</v>
      </c>
      <c r="W244" s="42">
        <f t="shared" si="63"/>
        <v>1.133360379285996E-5</v>
      </c>
      <c r="X244" s="42">
        <f t="shared" si="64"/>
        <v>0</v>
      </c>
      <c r="Y244" s="42">
        <f t="shared" si="65"/>
        <v>0</v>
      </c>
      <c r="AB244" s="42">
        <f t="shared" si="66"/>
        <v>3.9260062807157926E-5</v>
      </c>
      <c r="AC244" s="42">
        <f t="shared" si="67"/>
        <v>2.3819377780502038E-5</v>
      </c>
      <c r="AD244" s="42">
        <f t="shared" si="68"/>
        <v>1.133360379285996E-5</v>
      </c>
      <c r="AE244" s="42">
        <f t="shared" si="68"/>
        <v>0</v>
      </c>
      <c r="AF244" s="42">
        <f t="shared" si="68"/>
        <v>0</v>
      </c>
      <c r="AI244" s="40">
        <f t="shared" si="69"/>
        <v>3.9260062807157919E-5</v>
      </c>
      <c r="AJ244" s="40">
        <f t="shared" si="70"/>
        <v>1.3287551259420571E-5</v>
      </c>
    </row>
    <row r="245" spans="1:36" x14ac:dyDescent="0.25">
      <c r="A245" t="s">
        <v>3745</v>
      </c>
      <c r="B245" t="s">
        <v>3745</v>
      </c>
      <c r="C245" t="s">
        <v>2486</v>
      </c>
      <c r="D245" t="s">
        <v>3744</v>
      </c>
      <c r="E245">
        <v>13.196</v>
      </c>
      <c r="F245">
        <v>5.9804000000000003E-3</v>
      </c>
      <c r="G245">
        <v>1.7109000000000001</v>
      </c>
      <c r="H245">
        <v>0</v>
      </c>
      <c r="I245">
        <v>0</v>
      </c>
      <c r="J245">
        <v>1693300</v>
      </c>
      <c r="K245">
        <v>0</v>
      </c>
      <c r="L245">
        <v>0</v>
      </c>
      <c r="M245">
        <v>951800</v>
      </c>
      <c r="N245">
        <v>0</v>
      </c>
      <c r="O245">
        <v>0</v>
      </c>
      <c r="R245" s="42">
        <f t="shared" si="58"/>
        <v>0</v>
      </c>
      <c r="S245" s="42">
        <f t="shared" si="59"/>
        <v>0</v>
      </c>
      <c r="T245" s="42">
        <f t="shared" si="60"/>
        <v>1.5807303869923527E-5</v>
      </c>
      <c r="U245" s="42">
        <f t="shared" si="61"/>
        <v>0</v>
      </c>
      <c r="V245" s="42">
        <f t="shared" si="62"/>
        <v>0</v>
      </c>
      <c r="W245" s="42">
        <f t="shared" si="63"/>
        <v>8.7923417475296349E-6</v>
      </c>
      <c r="X245" s="42">
        <f t="shared" si="64"/>
        <v>0</v>
      </c>
      <c r="Y245" s="42">
        <f t="shared" si="65"/>
        <v>0</v>
      </c>
      <c r="AB245" s="42">
        <f t="shared" si="66"/>
        <v>0</v>
      </c>
      <c r="AC245" s="42">
        <f t="shared" si="67"/>
        <v>5.2691012899745089E-6</v>
      </c>
      <c r="AD245" s="42">
        <f t="shared" si="68"/>
        <v>8.7923417475296349E-6</v>
      </c>
      <c r="AE245" s="42">
        <f t="shared" si="68"/>
        <v>0</v>
      </c>
      <c r="AF245" s="42">
        <f t="shared" si="68"/>
        <v>0</v>
      </c>
      <c r="AI245" s="40">
        <f t="shared" si="69"/>
        <v>0</v>
      </c>
      <c r="AJ245" s="40">
        <f t="shared" si="70"/>
        <v>5.2691012899745089E-6</v>
      </c>
    </row>
    <row r="246" spans="1:36" x14ac:dyDescent="0.25">
      <c r="A246" t="s">
        <v>3743</v>
      </c>
      <c r="B246" t="s">
        <v>3743</v>
      </c>
      <c r="C246" t="s">
        <v>8825</v>
      </c>
      <c r="D246" t="s">
        <v>3741</v>
      </c>
      <c r="E246">
        <v>29.324000000000002</v>
      </c>
      <c r="F246">
        <v>0</v>
      </c>
      <c r="G246">
        <v>119.19</v>
      </c>
      <c r="H246">
        <v>0</v>
      </c>
      <c r="I246">
        <v>2185800</v>
      </c>
      <c r="J246">
        <v>5463000</v>
      </c>
      <c r="K246">
        <v>3286200</v>
      </c>
      <c r="L246">
        <v>0</v>
      </c>
      <c r="M246">
        <v>5364700</v>
      </c>
      <c r="N246">
        <v>5981900</v>
      </c>
      <c r="O246">
        <v>3927500</v>
      </c>
      <c r="R246" s="42">
        <f t="shared" si="58"/>
        <v>0</v>
      </c>
      <c r="S246" s="42">
        <f t="shared" si="59"/>
        <v>1.8103782640609644E-5</v>
      </c>
      <c r="T246" s="42">
        <f t="shared" si="60"/>
        <v>5.0998228926588449E-5</v>
      </c>
      <c r="U246" s="42">
        <f t="shared" si="61"/>
        <v>2.7192805524131433E-5</v>
      </c>
      <c r="V246" s="42">
        <f t="shared" si="62"/>
        <v>0</v>
      </c>
      <c r="W246" s="42">
        <f t="shared" si="63"/>
        <v>4.9556919282383097E-5</v>
      </c>
      <c r="X246" s="42">
        <f t="shared" si="64"/>
        <v>9.177403151054212E-5</v>
      </c>
      <c r="Y246" s="42">
        <f t="shared" si="65"/>
        <v>7.2409494644041741E-5</v>
      </c>
      <c r="AB246" s="42">
        <f t="shared" si="66"/>
        <v>9.0518913203048221E-6</v>
      </c>
      <c r="AC246" s="42">
        <f t="shared" si="67"/>
        <v>2.6063678150239964E-5</v>
      </c>
      <c r="AD246" s="42">
        <f t="shared" si="68"/>
        <v>4.9556919282383097E-5</v>
      </c>
      <c r="AE246" s="42">
        <f t="shared" si="68"/>
        <v>9.177403151054212E-5</v>
      </c>
      <c r="AF246" s="42">
        <f t="shared" si="68"/>
        <v>7.2409494644041741E-5</v>
      </c>
      <c r="AI246" s="40">
        <f t="shared" si="69"/>
        <v>9.0518913203048204E-6</v>
      </c>
      <c r="AJ246" s="40">
        <f t="shared" si="70"/>
        <v>1.4732741710014852E-5</v>
      </c>
    </row>
    <row r="247" spans="1:36" x14ac:dyDescent="0.25">
      <c r="A247" t="s">
        <v>3740</v>
      </c>
      <c r="B247" t="s">
        <v>3740</v>
      </c>
      <c r="C247" t="s">
        <v>212</v>
      </c>
      <c r="D247" t="s">
        <v>3739</v>
      </c>
      <c r="E247">
        <v>32.448</v>
      </c>
      <c r="F247">
        <v>0</v>
      </c>
      <c r="G247">
        <v>74.013999999999996</v>
      </c>
      <c r="H247">
        <v>0</v>
      </c>
      <c r="I247">
        <v>1698700</v>
      </c>
      <c r="J247">
        <v>2629300</v>
      </c>
      <c r="K247">
        <v>3024300</v>
      </c>
      <c r="L247">
        <v>0</v>
      </c>
      <c r="M247">
        <v>2983700</v>
      </c>
      <c r="N247">
        <v>628630</v>
      </c>
      <c r="O247">
        <v>0</v>
      </c>
      <c r="R247" s="42">
        <f t="shared" si="58"/>
        <v>0</v>
      </c>
      <c r="S247" s="42">
        <f t="shared" si="59"/>
        <v>1.4069400481106963E-5</v>
      </c>
      <c r="T247" s="42">
        <f t="shared" si="60"/>
        <v>2.4545056437246752E-5</v>
      </c>
      <c r="U247" s="42">
        <f t="shared" si="61"/>
        <v>2.5025622830816959E-5</v>
      </c>
      <c r="V247" s="42">
        <f t="shared" si="62"/>
        <v>0</v>
      </c>
      <c r="W247" s="42">
        <f t="shared" si="63"/>
        <v>2.7562208522908353E-5</v>
      </c>
      <c r="X247" s="42">
        <f t="shared" si="64"/>
        <v>9.6444122149270445E-6</v>
      </c>
      <c r="Y247" s="42">
        <f t="shared" si="65"/>
        <v>0</v>
      </c>
      <c r="AB247" s="42">
        <f t="shared" si="66"/>
        <v>7.0347002405534816E-6</v>
      </c>
      <c r="AC247" s="42">
        <f t="shared" si="67"/>
        <v>1.6523559756021239E-5</v>
      </c>
      <c r="AD247" s="42">
        <f t="shared" si="68"/>
        <v>2.7562208522908353E-5</v>
      </c>
      <c r="AE247" s="42">
        <f t="shared" si="68"/>
        <v>9.6444122149270445E-6</v>
      </c>
      <c r="AF247" s="42">
        <f t="shared" si="68"/>
        <v>0</v>
      </c>
      <c r="AI247" s="40">
        <f t="shared" si="69"/>
        <v>7.0347002405534807E-6</v>
      </c>
      <c r="AJ247" s="40">
        <f t="shared" si="70"/>
        <v>8.2629445169939409E-6</v>
      </c>
    </row>
    <row r="248" spans="1:36" x14ac:dyDescent="0.25">
      <c r="A248" t="s">
        <v>3736</v>
      </c>
      <c r="B248" t="s">
        <v>3736</v>
      </c>
      <c r="C248" t="s">
        <v>4386</v>
      </c>
      <c r="D248" t="s">
        <v>3734</v>
      </c>
      <c r="E248">
        <v>43.779000000000003</v>
      </c>
      <c r="F248">
        <v>0</v>
      </c>
      <c r="G248">
        <v>46.012999999999998</v>
      </c>
      <c r="H248">
        <v>0</v>
      </c>
      <c r="I248">
        <v>339650</v>
      </c>
      <c r="J248">
        <v>31086000</v>
      </c>
      <c r="K248">
        <v>2982700</v>
      </c>
      <c r="L248">
        <v>0</v>
      </c>
      <c r="M248">
        <v>30973000</v>
      </c>
      <c r="N248">
        <v>0</v>
      </c>
      <c r="O248">
        <v>0</v>
      </c>
      <c r="R248" s="42">
        <f t="shared" si="58"/>
        <v>0</v>
      </c>
      <c r="S248" s="42">
        <f t="shared" si="59"/>
        <v>2.8131346755801379E-6</v>
      </c>
      <c r="T248" s="42">
        <f t="shared" si="60"/>
        <v>2.9019420545706181E-4</v>
      </c>
      <c r="U248" s="42">
        <f t="shared" si="61"/>
        <v>2.4681389153681098E-5</v>
      </c>
      <c r="V248" s="42">
        <f t="shared" si="62"/>
        <v>0</v>
      </c>
      <c r="W248" s="42">
        <f t="shared" si="63"/>
        <v>2.8611599174851375E-4</v>
      </c>
      <c r="X248" s="42">
        <f t="shared" si="64"/>
        <v>0</v>
      </c>
      <c r="Y248" s="42">
        <f t="shared" si="65"/>
        <v>0</v>
      </c>
      <c r="AB248" s="42">
        <f t="shared" si="66"/>
        <v>1.4065673377900689E-6</v>
      </c>
      <c r="AC248" s="42">
        <f t="shared" si="67"/>
        <v>1.049585315369143E-4</v>
      </c>
      <c r="AD248" s="42">
        <f t="shared" si="68"/>
        <v>2.8611599174851375E-4</v>
      </c>
      <c r="AE248" s="42">
        <f t="shared" si="68"/>
        <v>0</v>
      </c>
      <c r="AF248" s="42">
        <f t="shared" si="68"/>
        <v>0</v>
      </c>
      <c r="AI248" s="40">
        <f t="shared" si="69"/>
        <v>1.4065673377900687E-6</v>
      </c>
      <c r="AJ248" s="40">
        <f t="shared" si="70"/>
        <v>9.2891484920357967E-5</v>
      </c>
    </row>
    <row r="249" spans="1:36" x14ac:dyDescent="0.25">
      <c r="A249" t="s">
        <v>6245</v>
      </c>
      <c r="B249" t="s">
        <v>6245</v>
      </c>
      <c r="C249">
        <v>2</v>
      </c>
      <c r="D249" t="s">
        <v>6244</v>
      </c>
      <c r="E249">
        <v>22.742999999999999</v>
      </c>
      <c r="F249">
        <v>0</v>
      </c>
      <c r="G249">
        <v>9.4936000000000007</v>
      </c>
      <c r="H249">
        <v>0</v>
      </c>
      <c r="I249">
        <v>2004900</v>
      </c>
      <c r="J249">
        <v>0</v>
      </c>
      <c r="K249">
        <v>4025400</v>
      </c>
      <c r="L249">
        <v>0</v>
      </c>
      <c r="M249">
        <v>0</v>
      </c>
      <c r="N249">
        <v>0</v>
      </c>
      <c r="O249">
        <v>0</v>
      </c>
      <c r="R249" s="42">
        <f t="shared" si="58"/>
        <v>0</v>
      </c>
      <c r="S249" s="42">
        <f t="shared" si="59"/>
        <v>1.6605487151687378E-5</v>
      </c>
      <c r="T249" s="42">
        <f t="shared" si="60"/>
        <v>0</v>
      </c>
      <c r="U249" s="42">
        <f t="shared" si="61"/>
        <v>3.330957317169943E-5</v>
      </c>
      <c r="V249" s="42">
        <f t="shared" si="62"/>
        <v>0</v>
      </c>
      <c r="W249" s="42">
        <f t="shared" si="63"/>
        <v>0</v>
      </c>
      <c r="X249" s="42">
        <f t="shared" si="64"/>
        <v>0</v>
      </c>
      <c r="Y249" s="42">
        <f t="shared" si="65"/>
        <v>0</v>
      </c>
      <c r="AB249" s="42">
        <f t="shared" si="66"/>
        <v>8.3027435758436892E-6</v>
      </c>
      <c r="AC249" s="42">
        <f t="shared" si="67"/>
        <v>1.1103191057233143E-5</v>
      </c>
      <c r="AD249" s="42">
        <f t="shared" si="68"/>
        <v>0</v>
      </c>
      <c r="AE249" s="42">
        <f t="shared" si="68"/>
        <v>0</v>
      </c>
      <c r="AF249" s="42">
        <f t="shared" si="68"/>
        <v>0</v>
      </c>
      <c r="AI249" s="40">
        <f t="shared" si="69"/>
        <v>8.3027435758436892E-6</v>
      </c>
      <c r="AJ249" s="40">
        <f t="shared" si="70"/>
        <v>1.1103191057233145E-5</v>
      </c>
    </row>
    <row r="250" spans="1:36" x14ac:dyDescent="0.25">
      <c r="A250" t="s">
        <v>6643</v>
      </c>
      <c r="B250" t="s">
        <v>6643</v>
      </c>
      <c r="C250" t="s">
        <v>157</v>
      </c>
      <c r="D250" t="s">
        <v>6644</v>
      </c>
      <c r="E250">
        <v>10.318</v>
      </c>
      <c r="F250">
        <v>0</v>
      </c>
      <c r="G250">
        <v>6.7327000000000004</v>
      </c>
      <c r="H250">
        <v>0</v>
      </c>
      <c r="I250">
        <v>0</v>
      </c>
      <c r="J250">
        <v>1898400</v>
      </c>
      <c r="K250">
        <v>0</v>
      </c>
      <c r="L250">
        <v>0</v>
      </c>
      <c r="M250">
        <v>0</v>
      </c>
      <c r="N250">
        <v>7063100</v>
      </c>
      <c r="O250">
        <v>3482800</v>
      </c>
      <c r="R250" s="42">
        <f t="shared" si="58"/>
        <v>0</v>
      </c>
      <c r="S250" s="42">
        <f t="shared" si="59"/>
        <v>0</v>
      </c>
      <c r="T250" s="42">
        <f t="shared" si="60"/>
        <v>1.7721954566032493E-5</v>
      </c>
      <c r="U250" s="42">
        <f t="shared" si="61"/>
        <v>0</v>
      </c>
      <c r="V250" s="42">
        <f t="shared" si="62"/>
        <v>0</v>
      </c>
      <c r="W250" s="42">
        <f t="shared" si="63"/>
        <v>0</v>
      </c>
      <c r="X250" s="42">
        <f t="shared" si="64"/>
        <v>1.08361751611045E-4</v>
      </c>
      <c r="Y250" s="42">
        <f t="shared" si="65"/>
        <v>6.4210767140997723E-5</v>
      </c>
      <c r="AB250" s="42">
        <f t="shared" si="66"/>
        <v>0</v>
      </c>
      <c r="AC250" s="42">
        <f t="shared" si="67"/>
        <v>5.9073181886774973E-6</v>
      </c>
      <c r="AD250" s="42">
        <f t="shared" si="68"/>
        <v>0</v>
      </c>
      <c r="AE250" s="42">
        <f t="shared" si="68"/>
        <v>1.08361751611045E-4</v>
      </c>
      <c r="AF250" s="42">
        <f t="shared" si="68"/>
        <v>6.4210767140997723E-5</v>
      </c>
      <c r="AI250" s="40">
        <f t="shared" si="69"/>
        <v>0</v>
      </c>
      <c r="AJ250" s="40">
        <f t="shared" si="70"/>
        <v>5.907318188677499E-6</v>
      </c>
    </row>
    <row r="251" spans="1:36" x14ac:dyDescent="0.25">
      <c r="A251" t="s">
        <v>3731</v>
      </c>
      <c r="B251" t="s">
        <v>3731</v>
      </c>
      <c r="C251" t="s">
        <v>313</v>
      </c>
      <c r="D251" t="s">
        <v>3730</v>
      </c>
      <c r="E251">
        <v>64.915000000000006</v>
      </c>
      <c r="F251">
        <v>0</v>
      </c>
      <c r="G251">
        <v>28.765999999999998</v>
      </c>
      <c r="H251">
        <v>9610900</v>
      </c>
      <c r="I251">
        <v>4559900</v>
      </c>
      <c r="J251">
        <v>1555300</v>
      </c>
      <c r="K251">
        <v>2995400</v>
      </c>
      <c r="L251">
        <v>3101900</v>
      </c>
      <c r="M251">
        <v>0</v>
      </c>
      <c r="N251">
        <v>8202200</v>
      </c>
      <c r="O251">
        <v>2936800</v>
      </c>
      <c r="R251" s="42">
        <f t="shared" si="58"/>
        <v>4.3464744107819651E-4</v>
      </c>
      <c r="S251" s="42">
        <f t="shared" si="59"/>
        <v>3.7767150911755836E-5</v>
      </c>
      <c r="T251" s="42">
        <f t="shared" si="60"/>
        <v>1.4519045478587409E-5</v>
      </c>
      <c r="U251" s="42">
        <f t="shared" si="61"/>
        <v>2.4786479723383633E-5</v>
      </c>
      <c r="V251" s="42">
        <f t="shared" si="62"/>
        <v>5.5910439623409506E-4</v>
      </c>
      <c r="W251" s="42">
        <f t="shared" si="63"/>
        <v>0</v>
      </c>
      <c r="X251" s="42">
        <f t="shared" si="64"/>
        <v>1.2583777081792884E-4</v>
      </c>
      <c r="Y251" s="42">
        <f t="shared" si="65"/>
        <v>5.4144418553945709E-5</v>
      </c>
      <c r="AB251" s="42">
        <f t="shared" si="66"/>
        <v>2.3620729599497617E-4</v>
      </c>
      <c r="AC251" s="42">
        <f t="shared" si="67"/>
        <v>1.9946997381202201E-4</v>
      </c>
      <c r="AD251" s="42">
        <f t="shared" si="68"/>
        <v>0</v>
      </c>
      <c r="AE251" s="42">
        <f t="shared" si="68"/>
        <v>1.2583777081792884E-4</v>
      </c>
      <c r="AF251" s="42">
        <f t="shared" si="68"/>
        <v>5.4144418553945709E-5</v>
      </c>
      <c r="AI251" s="40">
        <f t="shared" si="69"/>
        <v>1.9844014508322034E-4</v>
      </c>
      <c r="AJ251" s="40">
        <f t="shared" si="70"/>
        <v>1.7984163718360327E-4</v>
      </c>
    </row>
    <row r="252" spans="1:36" x14ac:dyDescent="0.25">
      <c r="A252" t="s">
        <v>3729</v>
      </c>
      <c r="B252" t="s">
        <v>3729</v>
      </c>
      <c r="C252" t="s">
        <v>1336</v>
      </c>
      <c r="D252" t="s">
        <v>3728</v>
      </c>
      <c r="E252">
        <v>49.411000000000001</v>
      </c>
      <c r="F252">
        <v>0</v>
      </c>
      <c r="G252">
        <v>106.75</v>
      </c>
      <c r="H252">
        <v>3285000</v>
      </c>
      <c r="I252">
        <v>12303000</v>
      </c>
      <c r="J252">
        <v>3925800</v>
      </c>
      <c r="K252">
        <v>14875000</v>
      </c>
      <c r="L252">
        <v>820770</v>
      </c>
      <c r="M252">
        <v>4334600</v>
      </c>
      <c r="N252">
        <v>2677600</v>
      </c>
      <c r="O252">
        <v>947760</v>
      </c>
      <c r="R252" s="42">
        <f t="shared" si="58"/>
        <v>1.4856224119925038E-4</v>
      </c>
      <c r="S252" s="42">
        <f t="shared" si="59"/>
        <v>1.0189900165953904E-4</v>
      </c>
      <c r="T252" s="42">
        <f t="shared" si="60"/>
        <v>3.6648150671792228E-5</v>
      </c>
      <c r="U252" s="42">
        <f t="shared" si="61"/>
        <v>1.2308836412009466E-4</v>
      </c>
      <c r="V252" s="42">
        <f t="shared" si="62"/>
        <v>1.4794033182793069E-4</v>
      </c>
      <c r="W252" s="42">
        <f t="shared" si="63"/>
        <v>4.0041273942889218E-5</v>
      </c>
      <c r="X252" s="42">
        <f t="shared" si="64"/>
        <v>4.1079614632913884E-5</v>
      </c>
      <c r="Y252" s="42">
        <f t="shared" si="65"/>
        <v>1.7473411239678419E-5</v>
      </c>
      <c r="AB252" s="42">
        <f t="shared" si="66"/>
        <v>1.252306214293947E-4</v>
      </c>
      <c r="AC252" s="42">
        <f t="shared" si="67"/>
        <v>1.0255894887327252E-4</v>
      </c>
      <c r="AD252" s="42">
        <f t="shared" si="68"/>
        <v>4.0041273942889218E-5</v>
      </c>
      <c r="AE252" s="42">
        <f t="shared" si="68"/>
        <v>4.1079614632913884E-5</v>
      </c>
      <c r="AF252" s="42">
        <f t="shared" si="68"/>
        <v>1.7473411239678419E-5</v>
      </c>
      <c r="AI252" s="40">
        <f t="shared" si="69"/>
        <v>2.3331619769855673E-5</v>
      </c>
      <c r="AJ252" s="40">
        <f t="shared" si="70"/>
        <v>3.3727239556996186E-5</v>
      </c>
    </row>
    <row r="253" spans="1:36" x14ac:dyDescent="0.25">
      <c r="A253" t="s">
        <v>7688</v>
      </c>
      <c r="B253" t="s">
        <v>7688</v>
      </c>
      <c r="C253" t="s">
        <v>8826</v>
      </c>
      <c r="D253" t="s">
        <v>7689</v>
      </c>
      <c r="E253">
        <v>132.28</v>
      </c>
      <c r="F253">
        <v>0</v>
      </c>
      <c r="G253">
        <v>12.555999999999999</v>
      </c>
      <c r="H253">
        <v>0</v>
      </c>
      <c r="I253">
        <v>290480</v>
      </c>
      <c r="J253">
        <v>0</v>
      </c>
      <c r="K253">
        <v>158150</v>
      </c>
      <c r="L253">
        <v>0</v>
      </c>
      <c r="M253">
        <v>0</v>
      </c>
      <c r="N253">
        <v>0</v>
      </c>
      <c r="O253">
        <v>0</v>
      </c>
      <c r="R253" s="42">
        <f t="shared" si="58"/>
        <v>0</v>
      </c>
      <c r="S253" s="42">
        <f t="shared" si="59"/>
        <v>2.4058865319079008E-6</v>
      </c>
      <c r="T253" s="42">
        <f t="shared" si="60"/>
        <v>0</v>
      </c>
      <c r="U253" s="42">
        <f t="shared" si="61"/>
        <v>1.3086672124768384E-6</v>
      </c>
      <c r="V253" s="42">
        <f t="shared" si="62"/>
        <v>0</v>
      </c>
      <c r="W253" s="42">
        <f t="shared" si="63"/>
        <v>0</v>
      </c>
      <c r="X253" s="42">
        <f t="shared" si="64"/>
        <v>0</v>
      </c>
      <c r="Y253" s="42">
        <f t="shared" si="65"/>
        <v>0</v>
      </c>
      <c r="AB253" s="42">
        <f t="shared" si="66"/>
        <v>1.2029432659539504E-6</v>
      </c>
      <c r="AC253" s="42">
        <f t="shared" si="67"/>
        <v>4.3622240415894611E-7</v>
      </c>
      <c r="AD253" s="42">
        <f t="shared" si="68"/>
        <v>0</v>
      </c>
      <c r="AE253" s="42">
        <f t="shared" si="68"/>
        <v>0</v>
      </c>
      <c r="AF253" s="42">
        <f t="shared" si="68"/>
        <v>0</v>
      </c>
      <c r="AI253" s="40">
        <f t="shared" si="69"/>
        <v>1.2029432659539504E-6</v>
      </c>
      <c r="AJ253" s="40">
        <f t="shared" si="70"/>
        <v>4.3622240415894617E-7</v>
      </c>
    </row>
    <row r="254" spans="1:36" x14ac:dyDescent="0.25">
      <c r="A254" t="s">
        <v>3727</v>
      </c>
      <c r="B254" t="s">
        <v>3727</v>
      </c>
      <c r="C254" t="s">
        <v>212</v>
      </c>
      <c r="D254" t="s">
        <v>3726</v>
      </c>
      <c r="E254">
        <v>43.765000000000001</v>
      </c>
      <c r="F254">
        <v>0</v>
      </c>
      <c r="G254">
        <v>4.9352999999999998</v>
      </c>
      <c r="H254">
        <v>136130</v>
      </c>
      <c r="I254">
        <v>310120</v>
      </c>
      <c r="J254">
        <v>3167500</v>
      </c>
      <c r="K254">
        <v>0</v>
      </c>
      <c r="L254">
        <v>0</v>
      </c>
      <c r="M254">
        <v>0</v>
      </c>
      <c r="N254">
        <v>0</v>
      </c>
      <c r="O254">
        <v>0</v>
      </c>
      <c r="R254" s="42">
        <f t="shared" si="58"/>
        <v>6.1564011855263179E-6</v>
      </c>
      <c r="S254" s="42">
        <f t="shared" si="59"/>
        <v>2.5685538807328494E-6</v>
      </c>
      <c r="T254" s="42">
        <f t="shared" si="60"/>
        <v>2.9569264163457609E-5</v>
      </c>
      <c r="U254" s="42">
        <f t="shared" si="61"/>
        <v>0</v>
      </c>
      <c r="V254" s="42">
        <f t="shared" si="62"/>
        <v>0</v>
      </c>
      <c r="W254" s="42">
        <f t="shared" si="63"/>
        <v>0</v>
      </c>
      <c r="X254" s="42">
        <f t="shared" si="64"/>
        <v>0</v>
      </c>
      <c r="Y254" s="42">
        <f t="shared" si="65"/>
        <v>0</v>
      </c>
      <c r="AB254" s="42">
        <f t="shared" si="66"/>
        <v>4.3624775331295841E-6</v>
      </c>
      <c r="AC254" s="42">
        <f t="shared" si="67"/>
        <v>9.8564213878192036E-6</v>
      </c>
      <c r="AD254" s="42">
        <f t="shared" si="68"/>
        <v>0</v>
      </c>
      <c r="AE254" s="42">
        <f t="shared" si="68"/>
        <v>0</v>
      </c>
      <c r="AF254" s="42">
        <f t="shared" si="68"/>
        <v>0</v>
      </c>
      <c r="AI254" s="40">
        <f t="shared" si="69"/>
        <v>1.7939236523967343E-6</v>
      </c>
      <c r="AJ254" s="40">
        <f t="shared" si="70"/>
        <v>9.8564213878192019E-6</v>
      </c>
    </row>
    <row r="255" spans="1:36" x14ac:dyDescent="0.25">
      <c r="A255" t="s">
        <v>6243</v>
      </c>
      <c r="B255" t="s">
        <v>6243</v>
      </c>
      <c r="C255">
        <v>4</v>
      </c>
      <c r="D255" t="s">
        <v>6242</v>
      </c>
      <c r="E255">
        <v>64.715999999999994</v>
      </c>
      <c r="F255">
        <v>0</v>
      </c>
      <c r="G255">
        <v>6.9497</v>
      </c>
      <c r="H255">
        <v>0</v>
      </c>
      <c r="I255">
        <v>909830</v>
      </c>
      <c r="J255">
        <v>0</v>
      </c>
      <c r="K255">
        <v>0</v>
      </c>
      <c r="L255">
        <v>0</v>
      </c>
      <c r="M255">
        <v>120200</v>
      </c>
      <c r="N255">
        <v>0</v>
      </c>
      <c r="O255">
        <v>0</v>
      </c>
      <c r="R255" s="42">
        <f t="shared" si="58"/>
        <v>0</v>
      </c>
      <c r="S255" s="42">
        <f t="shared" si="59"/>
        <v>7.5356229114767458E-6</v>
      </c>
      <c r="T255" s="42">
        <f t="shared" si="60"/>
        <v>0</v>
      </c>
      <c r="U255" s="42">
        <f t="shared" si="61"/>
        <v>0</v>
      </c>
      <c r="V255" s="42">
        <f t="shared" si="62"/>
        <v>0</v>
      </c>
      <c r="W255" s="42">
        <f t="shared" si="63"/>
        <v>1.1103587708059069E-6</v>
      </c>
      <c r="X255" s="42">
        <f t="shared" si="64"/>
        <v>0</v>
      </c>
      <c r="Y255" s="42">
        <f t="shared" si="65"/>
        <v>0</v>
      </c>
      <c r="AB255" s="42">
        <f t="shared" si="66"/>
        <v>3.7678114557383729E-6</v>
      </c>
      <c r="AC255" s="42">
        <f t="shared" si="67"/>
        <v>0</v>
      </c>
      <c r="AD255" s="42">
        <f t="shared" si="68"/>
        <v>1.1103587708059069E-6</v>
      </c>
      <c r="AE255" s="42">
        <f t="shared" si="68"/>
        <v>0</v>
      </c>
      <c r="AF255" s="42">
        <f t="shared" si="68"/>
        <v>0</v>
      </c>
      <c r="AI255" s="40">
        <f t="shared" si="69"/>
        <v>3.7678114557383729E-6</v>
      </c>
      <c r="AJ255" s="40">
        <f t="shared" si="70"/>
        <v>0</v>
      </c>
    </row>
    <row r="256" spans="1:36" x14ac:dyDescent="0.25">
      <c r="A256" t="s">
        <v>3725</v>
      </c>
      <c r="B256" t="s">
        <v>3725</v>
      </c>
      <c r="C256">
        <v>5</v>
      </c>
      <c r="D256" t="s">
        <v>3724</v>
      </c>
      <c r="E256">
        <v>24.873000000000001</v>
      </c>
      <c r="F256">
        <v>0</v>
      </c>
      <c r="G256">
        <v>27.204000000000001</v>
      </c>
      <c r="H256">
        <v>14959000</v>
      </c>
      <c r="I256">
        <v>76335000</v>
      </c>
      <c r="J256">
        <v>38320000</v>
      </c>
      <c r="K256">
        <v>79471000</v>
      </c>
      <c r="L256">
        <v>3475500</v>
      </c>
      <c r="M256">
        <v>39712000</v>
      </c>
      <c r="N256">
        <v>3871100</v>
      </c>
      <c r="O256">
        <v>2821600</v>
      </c>
      <c r="R256" s="42">
        <f t="shared" si="58"/>
        <v>6.7651219668176147E-4</v>
      </c>
      <c r="S256" s="42">
        <f t="shared" si="59"/>
        <v>6.3224094055766176E-4</v>
      </c>
      <c r="T256" s="42">
        <f t="shared" si="60"/>
        <v>3.5772508373913041E-4</v>
      </c>
      <c r="U256" s="42">
        <f t="shared" si="61"/>
        <v>6.5761044604961628E-4</v>
      </c>
      <c r="V256" s="42">
        <f t="shared" si="62"/>
        <v>6.2644422099732329E-4</v>
      </c>
      <c r="W256" s="42">
        <f t="shared" si="63"/>
        <v>3.6684332367923603E-4</v>
      </c>
      <c r="X256" s="42">
        <f t="shared" si="64"/>
        <v>5.9390236109005433E-5</v>
      </c>
      <c r="Y256" s="42">
        <f t="shared" si="65"/>
        <v>5.2020529621292975E-5</v>
      </c>
      <c r="AB256" s="42">
        <f t="shared" si="66"/>
        <v>6.5437656861971156E-4</v>
      </c>
      <c r="AC256" s="42">
        <f t="shared" si="67"/>
        <v>5.4725991692869001E-4</v>
      </c>
      <c r="AD256" s="42">
        <f t="shared" si="68"/>
        <v>3.6684332367923603E-4</v>
      </c>
      <c r="AE256" s="42">
        <f t="shared" si="68"/>
        <v>5.9390236109005433E-5</v>
      </c>
      <c r="AF256" s="42">
        <f t="shared" si="68"/>
        <v>5.2020529621292975E-5</v>
      </c>
      <c r="AI256" s="40">
        <f t="shared" si="69"/>
        <v>2.2135628062049851E-5</v>
      </c>
      <c r="AJ256" s="40">
        <f t="shared" si="70"/>
        <v>9.5193527686406962E-5</v>
      </c>
    </row>
    <row r="257" spans="1:36" x14ac:dyDescent="0.25">
      <c r="A257" t="s">
        <v>6241</v>
      </c>
      <c r="B257" t="s">
        <v>6241</v>
      </c>
      <c r="C257">
        <v>4</v>
      </c>
      <c r="D257" t="s">
        <v>6240</v>
      </c>
      <c r="E257">
        <v>30.984000000000002</v>
      </c>
      <c r="F257">
        <v>0</v>
      </c>
      <c r="G257">
        <v>10.819000000000001</v>
      </c>
      <c r="H257">
        <v>0</v>
      </c>
      <c r="I257">
        <v>9217200</v>
      </c>
      <c r="J257">
        <v>738490</v>
      </c>
      <c r="K257">
        <v>8525200</v>
      </c>
      <c r="L257">
        <v>0</v>
      </c>
      <c r="M257">
        <v>0</v>
      </c>
      <c r="N257">
        <v>0</v>
      </c>
      <c r="O257">
        <v>0</v>
      </c>
      <c r="R257" s="42">
        <f t="shared" si="58"/>
        <v>0</v>
      </c>
      <c r="S257" s="42">
        <f t="shared" si="59"/>
        <v>7.6341012606380817E-5</v>
      </c>
      <c r="T257" s="42">
        <f t="shared" si="60"/>
        <v>6.8939560827377455E-6</v>
      </c>
      <c r="U257" s="42">
        <f t="shared" si="61"/>
        <v>7.0544734238428975E-5</v>
      </c>
      <c r="V257" s="42">
        <f t="shared" si="62"/>
        <v>0</v>
      </c>
      <c r="W257" s="42">
        <f t="shared" si="63"/>
        <v>0</v>
      </c>
      <c r="X257" s="42">
        <f t="shared" si="64"/>
        <v>0</v>
      </c>
      <c r="Y257" s="42">
        <f t="shared" si="65"/>
        <v>0</v>
      </c>
      <c r="AB257" s="42">
        <f t="shared" si="66"/>
        <v>3.8170506303190408E-5</v>
      </c>
      <c r="AC257" s="42">
        <f t="shared" si="67"/>
        <v>2.5812896773722243E-5</v>
      </c>
      <c r="AD257" s="42">
        <f t="shared" si="68"/>
        <v>0</v>
      </c>
      <c r="AE257" s="42">
        <f t="shared" si="68"/>
        <v>0</v>
      </c>
      <c r="AF257" s="42">
        <f t="shared" si="68"/>
        <v>0</v>
      </c>
      <c r="AI257" s="40">
        <f t="shared" si="69"/>
        <v>3.8170506303190408E-5</v>
      </c>
      <c r="AJ257" s="40">
        <f t="shared" si="70"/>
        <v>2.2454284074124066E-5</v>
      </c>
    </row>
    <row r="258" spans="1:36" x14ac:dyDescent="0.25">
      <c r="A258" t="s">
        <v>8827</v>
      </c>
      <c r="B258" t="s">
        <v>3722</v>
      </c>
      <c r="C258" t="s">
        <v>8828</v>
      </c>
      <c r="D258" t="s">
        <v>3720</v>
      </c>
      <c r="E258">
        <v>100.04</v>
      </c>
      <c r="F258">
        <v>0</v>
      </c>
      <c r="G258">
        <v>150.75</v>
      </c>
      <c r="H258">
        <v>0</v>
      </c>
      <c r="I258">
        <v>0</v>
      </c>
      <c r="J258">
        <v>5832000</v>
      </c>
      <c r="K258">
        <v>0</v>
      </c>
      <c r="L258">
        <v>0</v>
      </c>
      <c r="M258">
        <v>5398600</v>
      </c>
      <c r="N258">
        <v>642260</v>
      </c>
      <c r="O258">
        <v>55349</v>
      </c>
      <c r="R258" s="42">
        <f t="shared" si="58"/>
        <v>0</v>
      </c>
      <c r="S258" s="42">
        <f t="shared" si="59"/>
        <v>0</v>
      </c>
      <c r="T258" s="42">
        <f t="shared" si="60"/>
        <v>5.4442919842552413E-5</v>
      </c>
      <c r="U258" s="42">
        <f t="shared" si="61"/>
        <v>0</v>
      </c>
      <c r="V258" s="42">
        <f t="shared" si="62"/>
        <v>0</v>
      </c>
      <c r="W258" s="42">
        <f t="shared" si="63"/>
        <v>4.9870073711087928E-5</v>
      </c>
      <c r="X258" s="42">
        <f t="shared" si="64"/>
        <v>9.8535230408333113E-6</v>
      </c>
      <c r="Y258" s="42">
        <f t="shared" si="65"/>
        <v>1.0204438240746189E-6</v>
      </c>
      <c r="AB258" s="42">
        <f t="shared" si="66"/>
        <v>0</v>
      </c>
      <c r="AC258" s="42">
        <f t="shared" si="67"/>
        <v>1.8147639947517471E-5</v>
      </c>
      <c r="AD258" s="42">
        <f t="shared" si="68"/>
        <v>4.9870073711087928E-5</v>
      </c>
      <c r="AE258" s="42">
        <f t="shared" si="68"/>
        <v>9.8535230408333113E-6</v>
      </c>
      <c r="AF258" s="42">
        <f t="shared" si="68"/>
        <v>1.0204438240746189E-6</v>
      </c>
      <c r="AI258" s="40">
        <f t="shared" si="69"/>
        <v>0</v>
      </c>
      <c r="AJ258" s="40">
        <f t="shared" si="70"/>
        <v>1.8147639947517471E-5</v>
      </c>
    </row>
    <row r="259" spans="1:36" x14ac:dyDescent="0.25">
      <c r="A259" t="s">
        <v>3719</v>
      </c>
      <c r="B259" t="s">
        <v>3719</v>
      </c>
      <c r="C259">
        <v>8</v>
      </c>
      <c r="D259" t="s">
        <v>3718</v>
      </c>
      <c r="E259">
        <v>48.904000000000003</v>
      </c>
      <c r="F259">
        <v>0</v>
      </c>
      <c r="G259">
        <v>85.048000000000002</v>
      </c>
      <c r="H259">
        <v>160000</v>
      </c>
      <c r="I259">
        <v>0</v>
      </c>
      <c r="J259">
        <v>8398100</v>
      </c>
      <c r="K259">
        <v>3719900</v>
      </c>
      <c r="L259">
        <v>0</v>
      </c>
      <c r="M259">
        <v>5353500</v>
      </c>
      <c r="N259">
        <v>1745600</v>
      </c>
      <c r="O259">
        <v>286380</v>
      </c>
      <c r="R259" s="42">
        <f t="shared" si="58"/>
        <v>7.2359082471476594E-6</v>
      </c>
      <c r="S259" s="42">
        <f t="shared" si="59"/>
        <v>0</v>
      </c>
      <c r="T259" s="42">
        <f t="shared" si="60"/>
        <v>7.8397991277390157E-5</v>
      </c>
      <c r="U259" s="42">
        <f t="shared" si="61"/>
        <v>3.078160710523295E-5</v>
      </c>
      <c r="V259" s="42">
        <f t="shared" si="62"/>
        <v>0</v>
      </c>
      <c r="W259" s="42">
        <f t="shared" si="63"/>
        <v>4.9453458232191533E-5</v>
      </c>
      <c r="X259" s="42">
        <f t="shared" si="64"/>
        <v>2.6780913991340933E-5</v>
      </c>
      <c r="Y259" s="42">
        <f t="shared" si="65"/>
        <v>5.2798551435164026E-6</v>
      </c>
      <c r="AB259" s="42">
        <f t="shared" si="66"/>
        <v>3.6179541235738297E-6</v>
      </c>
      <c r="AC259" s="42">
        <f t="shared" si="67"/>
        <v>3.6393199460874367E-5</v>
      </c>
      <c r="AD259" s="42">
        <f t="shared" si="68"/>
        <v>4.9453458232191533E-5</v>
      </c>
      <c r="AE259" s="42">
        <f t="shared" si="68"/>
        <v>2.6780913991340933E-5</v>
      </c>
      <c r="AF259" s="42">
        <f t="shared" si="68"/>
        <v>5.2798551435164026E-6</v>
      </c>
      <c r="AI259" s="40">
        <f t="shared" si="69"/>
        <v>3.6179541235738293E-6</v>
      </c>
      <c r="AJ259" s="40">
        <f t="shared" si="70"/>
        <v>2.2804814810743041E-5</v>
      </c>
    </row>
    <row r="260" spans="1:36" x14ac:dyDescent="0.25">
      <c r="A260" t="s">
        <v>3717</v>
      </c>
      <c r="B260" t="s">
        <v>3717</v>
      </c>
      <c r="C260">
        <v>14</v>
      </c>
      <c r="D260" t="s">
        <v>3716</v>
      </c>
      <c r="E260">
        <v>105.62</v>
      </c>
      <c r="F260">
        <v>0</v>
      </c>
      <c r="G260">
        <v>91.29</v>
      </c>
      <c r="H260">
        <v>59694</v>
      </c>
      <c r="I260">
        <v>413540</v>
      </c>
      <c r="J260">
        <v>4341700</v>
      </c>
      <c r="K260">
        <v>691190</v>
      </c>
      <c r="L260">
        <v>0</v>
      </c>
      <c r="M260">
        <v>3020900</v>
      </c>
      <c r="N260">
        <v>1310200</v>
      </c>
      <c r="O260">
        <v>387830</v>
      </c>
      <c r="R260" s="42">
        <f t="shared" si="58"/>
        <v>2.6996269181577023E-6</v>
      </c>
      <c r="S260" s="42">
        <f t="shared" si="59"/>
        <v>3.425125022050376E-6</v>
      </c>
      <c r="T260" s="42">
        <f t="shared" si="60"/>
        <v>4.0530662736695783E-5</v>
      </c>
      <c r="U260" s="42">
        <f t="shared" si="61"/>
        <v>5.7194921947003856E-6</v>
      </c>
      <c r="V260" s="42">
        <f t="shared" si="62"/>
        <v>0</v>
      </c>
      <c r="W260" s="42">
        <f t="shared" si="63"/>
        <v>2.7905847011044627E-5</v>
      </c>
      <c r="X260" s="42">
        <f t="shared" si="64"/>
        <v>2.0101027446983782E-5</v>
      </c>
      <c r="Y260" s="42">
        <f t="shared" si="65"/>
        <v>7.1502417079054633E-6</v>
      </c>
      <c r="AB260" s="42">
        <f t="shared" si="66"/>
        <v>3.0623759701040389E-6</v>
      </c>
      <c r="AC260" s="42">
        <f t="shared" si="67"/>
        <v>1.5416718310465389E-5</v>
      </c>
      <c r="AD260" s="42">
        <f t="shared" si="68"/>
        <v>2.7905847011044627E-5</v>
      </c>
      <c r="AE260" s="42">
        <f t="shared" si="68"/>
        <v>2.0101027446983782E-5</v>
      </c>
      <c r="AF260" s="42">
        <f t="shared" si="68"/>
        <v>7.1502417079054633E-6</v>
      </c>
      <c r="AI260" s="40">
        <f t="shared" si="69"/>
        <v>3.6274905194633685E-7</v>
      </c>
      <c r="AJ260" s="40">
        <f t="shared" si="70"/>
        <v>1.266505429945132E-5</v>
      </c>
    </row>
    <row r="261" spans="1:36" x14ac:dyDescent="0.25">
      <c r="A261" t="s">
        <v>8829</v>
      </c>
      <c r="B261" t="s">
        <v>6232</v>
      </c>
      <c r="C261" t="s">
        <v>8830</v>
      </c>
      <c r="D261" t="s">
        <v>6231</v>
      </c>
      <c r="E261">
        <v>239.88</v>
      </c>
      <c r="F261">
        <v>0</v>
      </c>
      <c r="G261">
        <v>7.9576000000000002</v>
      </c>
      <c r="H261">
        <v>0</v>
      </c>
      <c r="I261">
        <v>92945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R261" s="42">
        <f t="shared" si="58"/>
        <v>0</v>
      </c>
      <c r="S261" s="42">
        <f t="shared" si="59"/>
        <v>7.698124611270305E-7</v>
      </c>
      <c r="T261" s="42">
        <f t="shared" si="60"/>
        <v>0</v>
      </c>
      <c r="U261" s="42">
        <f t="shared" si="61"/>
        <v>0</v>
      </c>
      <c r="V261" s="42">
        <f t="shared" si="62"/>
        <v>0</v>
      </c>
      <c r="W261" s="42">
        <f t="shared" si="63"/>
        <v>0</v>
      </c>
      <c r="X261" s="42">
        <f t="shared" si="64"/>
        <v>0</v>
      </c>
      <c r="Y261" s="42">
        <f t="shared" si="65"/>
        <v>0</v>
      </c>
      <c r="AB261" s="42">
        <f t="shared" si="66"/>
        <v>3.8490623056351525E-7</v>
      </c>
      <c r="AC261" s="42">
        <f t="shared" si="67"/>
        <v>0</v>
      </c>
      <c r="AD261" s="42">
        <f t="shared" si="68"/>
        <v>0</v>
      </c>
      <c r="AE261" s="42">
        <f t="shared" si="68"/>
        <v>0</v>
      </c>
      <c r="AF261" s="42">
        <f t="shared" si="68"/>
        <v>0</v>
      </c>
      <c r="AI261" s="40">
        <f t="shared" si="69"/>
        <v>3.8490623056351525E-7</v>
      </c>
      <c r="AJ261" s="40">
        <f t="shared" si="70"/>
        <v>0</v>
      </c>
    </row>
    <row r="262" spans="1:36" x14ac:dyDescent="0.25">
      <c r="A262" t="s">
        <v>8831</v>
      </c>
      <c r="B262" t="s">
        <v>8832</v>
      </c>
      <c r="C262" t="s">
        <v>3807</v>
      </c>
      <c r="D262" t="s">
        <v>8833</v>
      </c>
      <c r="E262">
        <v>75.450999999999993</v>
      </c>
      <c r="F262">
        <v>0</v>
      </c>
      <c r="G262">
        <v>3.6756000000000002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425570</v>
      </c>
      <c r="O262">
        <v>109490</v>
      </c>
      <c r="R262" s="42">
        <f t="shared" si="58"/>
        <v>0</v>
      </c>
      <c r="S262" s="42">
        <f t="shared" si="59"/>
        <v>0</v>
      </c>
      <c r="T262" s="42">
        <f t="shared" si="60"/>
        <v>0</v>
      </c>
      <c r="U262" s="42">
        <f t="shared" si="61"/>
        <v>0</v>
      </c>
      <c r="V262" s="42">
        <f t="shared" si="62"/>
        <v>0</v>
      </c>
      <c r="W262" s="42">
        <f t="shared" si="63"/>
        <v>0</v>
      </c>
      <c r="X262" s="42">
        <f t="shared" si="64"/>
        <v>6.5290751416675986E-6</v>
      </c>
      <c r="Y262" s="42">
        <f t="shared" si="65"/>
        <v>2.0186163128137822E-6</v>
      </c>
      <c r="AB262" s="42">
        <f t="shared" si="66"/>
        <v>0</v>
      </c>
      <c r="AC262" s="42">
        <f t="shared" si="67"/>
        <v>0</v>
      </c>
      <c r="AD262" s="42">
        <f t="shared" si="68"/>
        <v>0</v>
      </c>
      <c r="AE262" s="42">
        <f t="shared" si="68"/>
        <v>6.5290751416675986E-6</v>
      </c>
      <c r="AF262" s="42">
        <f t="shared" si="68"/>
        <v>2.0186163128137822E-6</v>
      </c>
      <c r="AI262" s="40">
        <f t="shared" si="69"/>
        <v>0</v>
      </c>
      <c r="AJ262" s="40">
        <f t="shared" si="70"/>
        <v>0</v>
      </c>
    </row>
    <row r="263" spans="1:36" x14ac:dyDescent="0.25">
      <c r="A263" t="s">
        <v>3713</v>
      </c>
      <c r="B263" t="s">
        <v>3713</v>
      </c>
      <c r="C263" t="s">
        <v>341</v>
      </c>
      <c r="D263" t="s">
        <v>3712</v>
      </c>
      <c r="E263">
        <v>11.845000000000001</v>
      </c>
      <c r="F263">
        <v>0</v>
      </c>
      <c r="G263">
        <v>10.233000000000001</v>
      </c>
      <c r="H263">
        <v>0</v>
      </c>
      <c r="I263">
        <v>704330</v>
      </c>
      <c r="J263">
        <v>5235200</v>
      </c>
      <c r="K263">
        <v>0</v>
      </c>
      <c r="L263">
        <v>0</v>
      </c>
      <c r="M263">
        <v>3655700</v>
      </c>
      <c r="N263">
        <v>0</v>
      </c>
      <c r="O263">
        <v>0</v>
      </c>
      <c r="R263" s="42">
        <f t="shared" si="58"/>
        <v>0</v>
      </c>
      <c r="S263" s="42">
        <f t="shared" si="59"/>
        <v>5.8335791139448215E-6</v>
      </c>
      <c r="T263" s="42">
        <f t="shared" si="60"/>
        <v>4.8871669060310423E-5</v>
      </c>
      <c r="U263" s="42">
        <f t="shared" si="61"/>
        <v>0</v>
      </c>
      <c r="V263" s="42">
        <f t="shared" si="62"/>
        <v>0</v>
      </c>
      <c r="W263" s="42">
        <f t="shared" si="63"/>
        <v>3.3769871534402279E-5</v>
      </c>
      <c r="X263" s="42">
        <f t="shared" si="64"/>
        <v>0</v>
      </c>
      <c r="Y263" s="42">
        <f t="shared" si="65"/>
        <v>0</v>
      </c>
      <c r="AB263" s="42">
        <f t="shared" si="66"/>
        <v>2.9167895569724107E-6</v>
      </c>
      <c r="AC263" s="42">
        <f t="shared" si="67"/>
        <v>1.6290556353436809E-5</v>
      </c>
      <c r="AD263" s="42">
        <f t="shared" si="68"/>
        <v>3.3769871534402279E-5</v>
      </c>
      <c r="AE263" s="42">
        <f t="shared" si="68"/>
        <v>0</v>
      </c>
      <c r="AF263" s="42">
        <f t="shared" si="68"/>
        <v>0</v>
      </c>
      <c r="AI263" s="40">
        <f t="shared" si="69"/>
        <v>2.9167895569724107E-6</v>
      </c>
      <c r="AJ263" s="40">
        <f t="shared" si="70"/>
        <v>1.6290556353436805E-5</v>
      </c>
    </row>
    <row r="264" spans="1:36" x14ac:dyDescent="0.25">
      <c r="A264" t="s">
        <v>6224</v>
      </c>
      <c r="B264" t="s">
        <v>6224</v>
      </c>
      <c r="C264">
        <v>1</v>
      </c>
      <c r="D264" t="s">
        <v>6223</v>
      </c>
      <c r="E264">
        <v>8.7756000000000007</v>
      </c>
      <c r="F264">
        <v>0</v>
      </c>
      <c r="G264">
        <v>3.3773</v>
      </c>
      <c r="H264">
        <v>0</v>
      </c>
      <c r="I264">
        <v>14556000</v>
      </c>
      <c r="J264">
        <v>7181400</v>
      </c>
      <c r="K264">
        <v>5380800</v>
      </c>
      <c r="L264">
        <v>0</v>
      </c>
      <c r="M264">
        <v>2249200</v>
      </c>
      <c r="N264">
        <v>0</v>
      </c>
      <c r="O264">
        <v>0</v>
      </c>
      <c r="R264" s="42">
        <f t="shared" si="58"/>
        <v>0</v>
      </c>
      <c r="S264" s="42">
        <f t="shared" si="59"/>
        <v>1.2055936504561899E-4</v>
      </c>
      <c r="T264" s="42">
        <f t="shared" si="60"/>
        <v>6.7039846460443397E-5</v>
      </c>
      <c r="U264" s="42">
        <f t="shared" si="61"/>
        <v>4.4525302161842379E-5</v>
      </c>
      <c r="V264" s="42">
        <f t="shared" si="62"/>
        <v>0</v>
      </c>
      <c r="W264" s="42">
        <f t="shared" si="63"/>
        <v>2.0777195900970431E-5</v>
      </c>
      <c r="X264" s="42">
        <f t="shared" si="64"/>
        <v>0</v>
      </c>
      <c r="Y264" s="42">
        <f t="shared" si="65"/>
        <v>0</v>
      </c>
      <c r="AB264" s="42">
        <f t="shared" si="66"/>
        <v>6.0279682522809493E-5</v>
      </c>
      <c r="AC264" s="42">
        <f t="shared" si="67"/>
        <v>3.7188382874095259E-5</v>
      </c>
      <c r="AD264" s="42">
        <f t="shared" si="68"/>
        <v>2.0777195900970431E-5</v>
      </c>
      <c r="AE264" s="42">
        <f t="shared" si="68"/>
        <v>0</v>
      </c>
      <c r="AF264" s="42">
        <f t="shared" si="68"/>
        <v>0</v>
      </c>
      <c r="AI264" s="40">
        <f t="shared" si="69"/>
        <v>6.0279682522809493E-5</v>
      </c>
      <c r="AJ264" s="40">
        <f t="shared" si="70"/>
        <v>1.9697360583219799E-5</v>
      </c>
    </row>
    <row r="265" spans="1:36" x14ac:dyDescent="0.25">
      <c r="A265" t="s">
        <v>3708</v>
      </c>
      <c r="B265" t="s">
        <v>3708</v>
      </c>
      <c r="C265" t="s">
        <v>8834</v>
      </c>
      <c r="D265" t="s">
        <v>3706</v>
      </c>
      <c r="E265">
        <v>37.51</v>
      </c>
      <c r="F265">
        <v>0</v>
      </c>
      <c r="G265">
        <v>45.45</v>
      </c>
      <c r="H265">
        <v>275780</v>
      </c>
      <c r="I265">
        <v>1902300</v>
      </c>
      <c r="J265">
        <v>11972000</v>
      </c>
      <c r="K265">
        <v>3332700</v>
      </c>
      <c r="L265">
        <v>54029</v>
      </c>
      <c r="M265">
        <v>3041300</v>
      </c>
      <c r="N265">
        <v>4244700</v>
      </c>
      <c r="O265">
        <v>2915600</v>
      </c>
      <c r="R265" s="42">
        <f t="shared" si="58"/>
        <v>1.2471992352489884E-5</v>
      </c>
      <c r="S265" s="42">
        <f t="shared" si="59"/>
        <v>1.5755707620656841E-5</v>
      </c>
      <c r="T265" s="42">
        <f t="shared" si="60"/>
        <v>1.1176108305127529E-4</v>
      </c>
      <c r="U265" s="42">
        <f t="shared" si="61"/>
        <v>2.7577585956506857E-5</v>
      </c>
      <c r="V265" s="42">
        <f t="shared" si="62"/>
        <v>9.7384994436093748E-6</v>
      </c>
      <c r="W265" s="42">
        <f t="shared" si="63"/>
        <v>2.8094293923893548E-5</v>
      </c>
      <c r="X265" s="42">
        <f t="shared" si="64"/>
        <v>6.5121989928417073E-5</v>
      </c>
      <c r="Y265" s="42">
        <f t="shared" si="65"/>
        <v>5.3753563993422811E-5</v>
      </c>
      <c r="AB265" s="42">
        <f t="shared" si="66"/>
        <v>1.4113849986573363E-5</v>
      </c>
      <c r="AC265" s="42">
        <f t="shared" si="67"/>
        <v>4.9692389483797175E-5</v>
      </c>
      <c r="AD265" s="42">
        <f t="shared" si="68"/>
        <v>2.8094293923893548E-5</v>
      </c>
      <c r="AE265" s="42">
        <f t="shared" si="68"/>
        <v>6.5121989928417073E-5</v>
      </c>
      <c r="AF265" s="42">
        <f t="shared" si="68"/>
        <v>5.3753563993422811E-5</v>
      </c>
      <c r="AI265" s="40">
        <f t="shared" si="69"/>
        <v>1.641857634083478E-6</v>
      </c>
      <c r="AJ265" s="40">
        <f t="shared" si="70"/>
        <v>3.145870463948881E-5</v>
      </c>
    </row>
    <row r="266" spans="1:36" x14ac:dyDescent="0.25">
      <c r="A266" t="s">
        <v>3705</v>
      </c>
      <c r="B266" t="s">
        <v>3705</v>
      </c>
      <c r="C266" t="s">
        <v>3704</v>
      </c>
      <c r="D266" t="s">
        <v>3703</v>
      </c>
      <c r="E266">
        <v>40.171999999999997</v>
      </c>
      <c r="F266">
        <v>0</v>
      </c>
      <c r="G266">
        <v>5.8338999999999999</v>
      </c>
      <c r="H266">
        <v>398460</v>
      </c>
      <c r="I266">
        <v>0</v>
      </c>
      <c r="J266">
        <v>1707900</v>
      </c>
      <c r="K266">
        <v>0</v>
      </c>
      <c r="L266">
        <v>0</v>
      </c>
      <c r="M266">
        <v>0</v>
      </c>
      <c r="N266">
        <v>336240</v>
      </c>
      <c r="O266">
        <v>490570</v>
      </c>
      <c r="R266" s="42">
        <f t="shared" si="58"/>
        <v>1.8020125000990353E-5</v>
      </c>
      <c r="S266" s="42">
        <f t="shared" si="59"/>
        <v>0</v>
      </c>
      <c r="T266" s="42">
        <f t="shared" si="60"/>
        <v>1.5943597873644594E-5</v>
      </c>
      <c r="U266" s="42">
        <f t="shared" si="61"/>
        <v>0</v>
      </c>
      <c r="V266" s="42">
        <f t="shared" si="62"/>
        <v>0</v>
      </c>
      <c r="W266" s="42">
        <f t="shared" si="63"/>
        <v>0</v>
      </c>
      <c r="X266" s="42">
        <f t="shared" si="64"/>
        <v>5.1585784374704832E-6</v>
      </c>
      <c r="Y266" s="42">
        <f t="shared" si="65"/>
        <v>9.0444114035716237E-6</v>
      </c>
      <c r="AB266" s="42">
        <f t="shared" si="66"/>
        <v>9.0100625004951766E-6</v>
      </c>
      <c r="AC266" s="42">
        <f t="shared" si="67"/>
        <v>5.3145326245481983E-6</v>
      </c>
      <c r="AD266" s="42">
        <f t="shared" si="68"/>
        <v>0</v>
      </c>
      <c r="AE266" s="42">
        <f t="shared" si="68"/>
        <v>5.1585784374704832E-6</v>
      </c>
      <c r="AF266" s="42">
        <f t="shared" si="68"/>
        <v>9.0444114035716237E-6</v>
      </c>
      <c r="AI266" s="40">
        <f t="shared" si="69"/>
        <v>9.0100625004951766E-6</v>
      </c>
      <c r="AJ266" s="40">
        <f t="shared" si="70"/>
        <v>5.3145326245481983E-6</v>
      </c>
    </row>
    <row r="267" spans="1:36" x14ac:dyDescent="0.25">
      <c r="A267" t="s">
        <v>6219</v>
      </c>
      <c r="B267" t="s">
        <v>6219</v>
      </c>
      <c r="C267">
        <v>2</v>
      </c>
      <c r="D267" t="s">
        <v>6218</v>
      </c>
      <c r="E267">
        <v>53.381</v>
      </c>
      <c r="F267">
        <v>0</v>
      </c>
      <c r="G267">
        <v>3.2774000000000001</v>
      </c>
      <c r="H267">
        <v>95927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R267" s="42">
        <f t="shared" si="58"/>
        <v>4.3382435651508343E-6</v>
      </c>
      <c r="S267" s="42">
        <f t="shared" si="59"/>
        <v>0</v>
      </c>
      <c r="T267" s="42">
        <f t="shared" si="60"/>
        <v>0</v>
      </c>
      <c r="U267" s="42">
        <f t="shared" si="61"/>
        <v>0</v>
      </c>
      <c r="V267" s="42">
        <f t="shared" si="62"/>
        <v>0</v>
      </c>
      <c r="W267" s="42">
        <f t="shared" si="63"/>
        <v>0</v>
      </c>
      <c r="X267" s="42">
        <f t="shared" si="64"/>
        <v>0</v>
      </c>
      <c r="Y267" s="42">
        <f t="shared" si="65"/>
        <v>0</v>
      </c>
      <c r="AB267" s="42">
        <f t="shared" si="66"/>
        <v>2.1691217825754172E-6</v>
      </c>
      <c r="AC267" s="42">
        <f t="shared" si="67"/>
        <v>0</v>
      </c>
      <c r="AD267" s="42">
        <f t="shared" si="68"/>
        <v>0</v>
      </c>
      <c r="AE267" s="42">
        <f t="shared" si="68"/>
        <v>0</v>
      </c>
      <c r="AF267" s="42">
        <f t="shared" si="68"/>
        <v>0</v>
      </c>
      <c r="AI267" s="40">
        <f t="shared" si="69"/>
        <v>2.1691217825754167E-6</v>
      </c>
      <c r="AJ267" s="40">
        <f t="shared" si="70"/>
        <v>0</v>
      </c>
    </row>
    <row r="268" spans="1:36" x14ac:dyDescent="0.25">
      <c r="A268" t="s">
        <v>3702</v>
      </c>
      <c r="B268" t="s">
        <v>3702</v>
      </c>
      <c r="C268">
        <v>4</v>
      </c>
      <c r="D268" t="s">
        <v>3701</v>
      </c>
      <c r="E268">
        <v>72.358000000000004</v>
      </c>
      <c r="F268">
        <v>0</v>
      </c>
      <c r="G268">
        <v>5.3331</v>
      </c>
      <c r="H268">
        <v>0</v>
      </c>
      <c r="I268">
        <v>0</v>
      </c>
      <c r="J268">
        <v>111830</v>
      </c>
      <c r="K268">
        <v>0</v>
      </c>
      <c r="L268">
        <v>0</v>
      </c>
      <c r="M268">
        <v>171680</v>
      </c>
      <c r="N268">
        <v>784420</v>
      </c>
      <c r="O268">
        <v>827780</v>
      </c>
      <c r="R268" s="42">
        <f t="shared" si="58"/>
        <v>0</v>
      </c>
      <c r="S268" s="42">
        <f t="shared" si="59"/>
        <v>0</v>
      </c>
      <c r="T268" s="42">
        <f t="shared" si="60"/>
        <v>1.0439560572689707E-6</v>
      </c>
      <c r="U268" s="42">
        <f t="shared" si="61"/>
        <v>0</v>
      </c>
      <c r="V268" s="42">
        <f t="shared" si="62"/>
        <v>0</v>
      </c>
      <c r="W268" s="42">
        <f t="shared" si="63"/>
        <v>1.5859100979364233E-6</v>
      </c>
      <c r="X268" s="42">
        <f t="shared" si="64"/>
        <v>1.2034535147277529E-5</v>
      </c>
      <c r="Y268" s="42">
        <f t="shared" si="65"/>
        <v>1.5261395665549297E-5</v>
      </c>
      <c r="AB268" s="42">
        <f t="shared" si="66"/>
        <v>0</v>
      </c>
      <c r="AC268" s="42">
        <f t="shared" si="67"/>
        <v>3.4798535242299021E-7</v>
      </c>
      <c r="AD268" s="42">
        <f t="shared" si="68"/>
        <v>1.5859100979364233E-6</v>
      </c>
      <c r="AE268" s="42">
        <f t="shared" si="68"/>
        <v>1.2034535147277529E-5</v>
      </c>
      <c r="AF268" s="42">
        <f t="shared" si="68"/>
        <v>1.5261395665549297E-5</v>
      </c>
      <c r="AI268" s="40">
        <f t="shared" si="69"/>
        <v>0</v>
      </c>
      <c r="AJ268" s="40">
        <f t="shared" si="70"/>
        <v>3.4798535242299026E-7</v>
      </c>
    </row>
    <row r="269" spans="1:36" x14ac:dyDescent="0.25">
      <c r="A269" t="s">
        <v>3700</v>
      </c>
      <c r="B269" t="s">
        <v>3700</v>
      </c>
      <c r="C269">
        <v>4</v>
      </c>
      <c r="D269" t="s">
        <v>3699</v>
      </c>
      <c r="E269">
        <v>30.686</v>
      </c>
      <c r="F269">
        <v>0</v>
      </c>
      <c r="G269">
        <v>6.3377999999999997</v>
      </c>
      <c r="H269">
        <v>90696</v>
      </c>
      <c r="I269">
        <v>0</v>
      </c>
      <c r="J269">
        <v>1134700</v>
      </c>
      <c r="K269">
        <v>0</v>
      </c>
      <c r="L269">
        <v>46182</v>
      </c>
      <c r="M269">
        <v>976990</v>
      </c>
      <c r="N269">
        <v>0</v>
      </c>
      <c r="O269">
        <v>0</v>
      </c>
      <c r="R269" s="42">
        <f t="shared" si="58"/>
        <v>4.1016745898956502E-6</v>
      </c>
      <c r="S269" s="42">
        <f t="shared" si="59"/>
        <v>0</v>
      </c>
      <c r="T269" s="42">
        <f t="shared" si="60"/>
        <v>1.0592657946732549E-5</v>
      </c>
      <c r="U269" s="42">
        <f t="shared" si="61"/>
        <v>0</v>
      </c>
      <c r="V269" s="42">
        <f t="shared" si="62"/>
        <v>8.3241107794845019E-6</v>
      </c>
      <c r="W269" s="42">
        <f t="shared" si="63"/>
        <v>9.0250367345229866E-6</v>
      </c>
      <c r="X269" s="42">
        <f t="shared" si="64"/>
        <v>0</v>
      </c>
      <c r="Y269" s="42">
        <f t="shared" si="65"/>
        <v>0</v>
      </c>
      <c r="AB269" s="42">
        <f t="shared" si="66"/>
        <v>2.0508372949478251E-6</v>
      </c>
      <c r="AC269" s="42">
        <f t="shared" si="67"/>
        <v>6.3055895754056833E-6</v>
      </c>
      <c r="AD269" s="42">
        <f t="shared" si="68"/>
        <v>9.0250367345229866E-6</v>
      </c>
      <c r="AE269" s="42">
        <f t="shared" si="68"/>
        <v>0</v>
      </c>
      <c r="AF269" s="42">
        <f t="shared" si="68"/>
        <v>0</v>
      </c>
      <c r="AI269" s="40">
        <f t="shared" si="69"/>
        <v>2.0508372949478251E-6</v>
      </c>
      <c r="AJ269" s="40">
        <f t="shared" si="70"/>
        <v>3.2200891024217487E-6</v>
      </c>
    </row>
    <row r="270" spans="1:36" x14ac:dyDescent="0.25">
      <c r="A270" t="s">
        <v>8835</v>
      </c>
      <c r="B270" t="s">
        <v>8835</v>
      </c>
      <c r="C270" t="s">
        <v>165</v>
      </c>
      <c r="D270" t="s">
        <v>8836</v>
      </c>
      <c r="E270">
        <v>21.661999999999999</v>
      </c>
      <c r="F270">
        <v>0</v>
      </c>
      <c r="G270">
        <v>8.6666000000000007</v>
      </c>
      <c r="H270">
        <v>0</v>
      </c>
      <c r="I270">
        <v>0</v>
      </c>
      <c r="J270">
        <v>0</v>
      </c>
      <c r="K270">
        <v>616920</v>
      </c>
      <c r="L270">
        <v>0</v>
      </c>
      <c r="M270">
        <v>0</v>
      </c>
      <c r="N270">
        <v>0</v>
      </c>
      <c r="O270">
        <v>0</v>
      </c>
      <c r="R270" s="42">
        <f t="shared" si="58"/>
        <v>0</v>
      </c>
      <c r="S270" s="42">
        <f t="shared" si="59"/>
        <v>0</v>
      </c>
      <c r="T270" s="42">
        <f t="shared" si="60"/>
        <v>0</v>
      </c>
      <c r="U270" s="42">
        <f t="shared" si="61"/>
        <v>5.1049192331407597E-6</v>
      </c>
      <c r="V270" s="42">
        <f t="shared" si="62"/>
        <v>0</v>
      </c>
      <c r="W270" s="42">
        <f t="shared" si="63"/>
        <v>0</v>
      </c>
      <c r="X270" s="42">
        <f t="shared" si="64"/>
        <v>0</v>
      </c>
      <c r="Y270" s="42">
        <f t="shared" si="65"/>
        <v>0</v>
      </c>
      <c r="AB270" s="42">
        <f t="shared" si="66"/>
        <v>0</v>
      </c>
      <c r="AC270" s="42">
        <f t="shared" si="67"/>
        <v>1.7016397443802533E-6</v>
      </c>
      <c r="AD270" s="42">
        <f t="shared" si="68"/>
        <v>0</v>
      </c>
      <c r="AE270" s="42">
        <f t="shared" si="68"/>
        <v>0</v>
      </c>
      <c r="AF270" s="42">
        <f t="shared" si="68"/>
        <v>0</v>
      </c>
      <c r="AI270" s="40">
        <f t="shared" si="69"/>
        <v>0</v>
      </c>
      <c r="AJ270" s="40">
        <f t="shared" si="70"/>
        <v>1.7016397443802533E-6</v>
      </c>
    </row>
    <row r="271" spans="1:36" x14ac:dyDescent="0.25">
      <c r="A271" t="s">
        <v>3698</v>
      </c>
      <c r="B271" t="s">
        <v>3698</v>
      </c>
      <c r="C271">
        <v>3</v>
      </c>
      <c r="D271" t="s">
        <v>3697</v>
      </c>
      <c r="E271">
        <v>20.472999999999999</v>
      </c>
      <c r="F271">
        <v>0</v>
      </c>
      <c r="G271">
        <v>14.707000000000001</v>
      </c>
      <c r="H271">
        <v>0</v>
      </c>
      <c r="I271">
        <v>25590000</v>
      </c>
      <c r="J271">
        <v>0</v>
      </c>
      <c r="K271">
        <v>0</v>
      </c>
      <c r="L271">
        <v>0</v>
      </c>
      <c r="M271">
        <v>2657500</v>
      </c>
      <c r="N271">
        <v>0</v>
      </c>
      <c r="O271">
        <v>0</v>
      </c>
      <c r="R271" s="42">
        <f t="shared" si="58"/>
        <v>0</v>
      </c>
      <c r="S271" s="42">
        <f t="shared" si="59"/>
        <v>2.1194793566346452E-4</v>
      </c>
      <c r="T271" s="42">
        <f t="shared" si="60"/>
        <v>0</v>
      </c>
      <c r="U271" s="42">
        <f t="shared" si="61"/>
        <v>0</v>
      </c>
      <c r="V271" s="42">
        <f t="shared" si="62"/>
        <v>0</v>
      </c>
      <c r="W271" s="42">
        <f t="shared" si="63"/>
        <v>2.4548905436079014E-5</v>
      </c>
      <c r="X271" s="42">
        <f t="shared" si="64"/>
        <v>0</v>
      </c>
      <c r="Y271" s="42">
        <f t="shared" si="65"/>
        <v>0</v>
      </c>
      <c r="AB271" s="42">
        <f t="shared" si="66"/>
        <v>1.0597396783173226E-4</v>
      </c>
      <c r="AC271" s="42">
        <f t="shared" si="67"/>
        <v>0</v>
      </c>
      <c r="AD271" s="42">
        <f t="shared" si="68"/>
        <v>2.4548905436079014E-5</v>
      </c>
      <c r="AE271" s="42">
        <f t="shared" si="68"/>
        <v>0</v>
      </c>
      <c r="AF271" s="42">
        <f t="shared" si="68"/>
        <v>0</v>
      </c>
      <c r="AI271" s="40">
        <f t="shared" si="69"/>
        <v>1.0597396783173226E-4</v>
      </c>
      <c r="AJ271" s="40">
        <f t="shared" si="70"/>
        <v>0</v>
      </c>
    </row>
    <row r="272" spans="1:36" x14ac:dyDescent="0.25">
      <c r="A272" t="s">
        <v>3696</v>
      </c>
      <c r="B272" t="s">
        <v>3696</v>
      </c>
      <c r="C272">
        <v>4</v>
      </c>
      <c r="D272" t="s">
        <v>3695</v>
      </c>
      <c r="E272">
        <v>123.16</v>
      </c>
      <c r="F272">
        <v>0</v>
      </c>
      <c r="G272">
        <v>8.8611000000000004</v>
      </c>
      <c r="H272">
        <v>0</v>
      </c>
      <c r="I272">
        <v>0</v>
      </c>
      <c r="J272">
        <v>144950</v>
      </c>
      <c r="K272">
        <v>196060</v>
      </c>
      <c r="L272">
        <v>0</v>
      </c>
      <c r="M272">
        <v>0</v>
      </c>
      <c r="N272">
        <v>0</v>
      </c>
      <c r="O272">
        <v>0</v>
      </c>
      <c r="R272" s="42">
        <f t="shared" si="58"/>
        <v>0</v>
      </c>
      <c r="S272" s="42">
        <f t="shared" si="59"/>
        <v>0</v>
      </c>
      <c r="T272" s="42">
        <f t="shared" si="60"/>
        <v>1.3531380711896385E-6</v>
      </c>
      <c r="U272" s="42">
        <f t="shared" si="61"/>
        <v>1.6223667004629082E-6</v>
      </c>
      <c r="V272" s="42">
        <f t="shared" si="62"/>
        <v>0</v>
      </c>
      <c r="W272" s="42">
        <f t="shared" si="63"/>
        <v>0</v>
      </c>
      <c r="X272" s="42">
        <f t="shared" si="64"/>
        <v>0</v>
      </c>
      <c r="Y272" s="42">
        <f t="shared" si="65"/>
        <v>0</v>
      </c>
      <c r="AB272" s="42">
        <f t="shared" si="66"/>
        <v>0</v>
      </c>
      <c r="AC272" s="42">
        <f t="shared" si="67"/>
        <v>9.9183492388418225E-7</v>
      </c>
      <c r="AD272" s="42">
        <f t="shared" si="68"/>
        <v>0</v>
      </c>
      <c r="AE272" s="42">
        <f t="shared" si="68"/>
        <v>0</v>
      </c>
      <c r="AF272" s="42">
        <f t="shared" si="68"/>
        <v>0</v>
      </c>
      <c r="AI272" s="40">
        <f t="shared" si="69"/>
        <v>0</v>
      </c>
      <c r="AJ272" s="40">
        <f t="shared" si="70"/>
        <v>5.0197058376042556E-7</v>
      </c>
    </row>
    <row r="273" spans="1:36" x14ac:dyDescent="0.25">
      <c r="A273" t="s">
        <v>8837</v>
      </c>
      <c r="B273" t="s">
        <v>8837</v>
      </c>
      <c r="C273" t="s">
        <v>3928</v>
      </c>
      <c r="D273" t="s">
        <v>8838</v>
      </c>
      <c r="E273">
        <v>65.563000000000002</v>
      </c>
      <c r="F273">
        <v>0</v>
      </c>
      <c r="G273">
        <v>77.659000000000006</v>
      </c>
      <c r="H273">
        <v>0</v>
      </c>
      <c r="I273">
        <v>0</v>
      </c>
      <c r="J273">
        <v>2345800</v>
      </c>
      <c r="K273">
        <v>0</v>
      </c>
      <c r="L273">
        <v>0</v>
      </c>
      <c r="M273">
        <v>1583300</v>
      </c>
      <c r="N273">
        <v>0</v>
      </c>
      <c r="O273">
        <v>0</v>
      </c>
      <c r="R273" s="42">
        <f t="shared" si="58"/>
        <v>0</v>
      </c>
      <c r="S273" s="42">
        <f t="shared" si="59"/>
        <v>0</v>
      </c>
      <c r="T273" s="42">
        <f t="shared" si="60"/>
        <v>2.1898525611567121E-5</v>
      </c>
      <c r="U273" s="42">
        <f t="shared" si="61"/>
        <v>0</v>
      </c>
      <c r="V273" s="42">
        <f t="shared" si="62"/>
        <v>0</v>
      </c>
      <c r="W273" s="42">
        <f t="shared" si="63"/>
        <v>1.4625882211455843E-5</v>
      </c>
      <c r="X273" s="42">
        <f t="shared" si="64"/>
        <v>0</v>
      </c>
      <c r="Y273" s="42">
        <f t="shared" si="65"/>
        <v>0</v>
      </c>
      <c r="AB273" s="42">
        <f t="shared" si="66"/>
        <v>0</v>
      </c>
      <c r="AC273" s="42">
        <f t="shared" si="67"/>
        <v>7.2995085371890401E-6</v>
      </c>
      <c r="AD273" s="42">
        <f t="shared" si="68"/>
        <v>1.4625882211455843E-5</v>
      </c>
      <c r="AE273" s="42">
        <f t="shared" si="68"/>
        <v>0</v>
      </c>
      <c r="AF273" s="42">
        <f t="shared" si="68"/>
        <v>0</v>
      </c>
      <c r="AI273" s="40">
        <f t="shared" si="69"/>
        <v>0</v>
      </c>
      <c r="AJ273" s="40">
        <f t="shared" si="70"/>
        <v>7.2995085371890409E-6</v>
      </c>
    </row>
    <row r="274" spans="1:36" x14ac:dyDescent="0.25">
      <c r="A274" t="s">
        <v>8839</v>
      </c>
      <c r="B274" t="s">
        <v>8839</v>
      </c>
      <c r="C274" t="s">
        <v>4214</v>
      </c>
      <c r="D274" t="s">
        <v>3692</v>
      </c>
      <c r="E274">
        <v>46.401000000000003</v>
      </c>
      <c r="F274">
        <v>0</v>
      </c>
      <c r="G274">
        <v>10.432</v>
      </c>
      <c r="H274">
        <v>64072</v>
      </c>
      <c r="I274">
        <v>0</v>
      </c>
      <c r="J274">
        <v>251380</v>
      </c>
      <c r="K274">
        <v>0</v>
      </c>
      <c r="L274">
        <v>0</v>
      </c>
      <c r="M274">
        <v>836740</v>
      </c>
      <c r="N274">
        <v>364240</v>
      </c>
      <c r="O274">
        <v>0</v>
      </c>
      <c r="R274" s="42">
        <f t="shared" si="58"/>
        <v>2.8976194575702799E-6</v>
      </c>
      <c r="S274" s="42">
        <f t="shared" si="59"/>
        <v>0</v>
      </c>
      <c r="T274" s="42">
        <f t="shared" si="60"/>
        <v>2.346684017493283E-6</v>
      </c>
      <c r="U274" s="42">
        <f t="shared" si="61"/>
        <v>0</v>
      </c>
      <c r="V274" s="42">
        <f t="shared" si="62"/>
        <v>0</v>
      </c>
      <c r="W274" s="42">
        <f t="shared" si="63"/>
        <v>7.7294642086866439E-6</v>
      </c>
      <c r="X274" s="42">
        <f t="shared" si="64"/>
        <v>5.5881531348567947E-6</v>
      </c>
      <c r="Y274" s="42">
        <f t="shared" si="65"/>
        <v>0</v>
      </c>
      <c r="AB274" s="42">
        <f t="shared" si="66"/>
        <v>1.44880972878514E-6</v>
      </c>
      <c r="AC274" s="42">
        <f t="shared" si="67"/>
        <v>7.8222800583109438E-7</v>
      </c>
      <c r="AD274" s="42">
        <f t="shared" si="68"/>
        <v>7.7294642086866439E-6</v>
      </c>
      <c r="AE274" s="42">
        <f t="shared" si="68"/>
        <v>5.5881531348567947E-6</v>
      </c>
      <c r="AF274" s="42">
        <f t="shared" si="68"/>
        <v>0</v>
      </c>
      <c r="AI274" s="40">
        <f t="shared" si="69"/>
        <v>1.44880972878514E-6</v>
      </c>
      <c r="AJ274" s="40">
        <f t="shared" si="70"/>
        <v>7.8222800583109438E-7</v>
      </c>
    </row>
    <row r="275" spans="1:36" x14ac:dyDescent="0.25">
      <c r="A275" t="s">
        <v>3691</v>
      </c>
      <c r="B275" t="s">
        <v>3691</v>
      </c>
      <c r="C275">
        <v>5</v>
      </c>
      <c r="D275" t="s">
        <v>3690</v>
      </c>
      <c r="E275">
        <v>50.542000000000002</v>
      </c>
      <c r="F275">
        <v>0</v>
      </c>
      <c r="G275">
        <v>10.428000000000001</v>
      </c>
      <c r="H275">
        <v>213770</v>
      </c>
      <c r="I275">
        <v>0</v>
      </c>
      <c r="J275">
        <v>1161500</v>
      </c>
      <c r="K275">
        <v>531480</v>
      </c>
      <c r="L275">
        <v>84789</v>
      </c>
      <c r="M275">
        <v>0</v>
      </c>
      <c r="N275">
        <v>0</v>
      </c>
      <c r="O275">
        <v>0</v>
      </c>
      <c r="R275" s="42">
        <f t="shared" si="58"/>
        <v>9.6676256624547192E-6</v>
      </c>
      <c r="S275" s="42">
        <f t="shared" si="59"/>
        <v>0</v>
      </c>
      <c r="T275" s="42">
        <f t="shared" si="60"/>
        <v>1.0842841460412317E-5</v>
      </c>
      <c r="U275" s="42">
        <f t="shared" si="61"/>
        <v>4.3979162193309522E-6</v>
      </c>
      <c r="V275" s="42">
        <f t="shared" si="62"/>
        <v>1.5282859747990808E-5</v>
      </c>
      <c r="W275" s="42">
        <f t="shared" si="63"/>
        <v>0</v>
      </c>
      <c r="X275" s="42">
        <f t="shared" si="64"/>
        <v>0</v>
      </c>
      <c r="Y275" s="42">
        <f t="shared" si="65"/>
        <v>0</v>
      </c>
      <c r="AB275" s="42">
        <f t="shared" si="66"/>
        <v>4.8338128312273596E-6</v>
      </c>
      <c r="AC275" s="42">
        <f t="shared" si="67"/>
        <v>1.0174539142578028E-5</v>
      </c>
      <c r="AD275" s="42">
        <f t="shared" si="68"/>
        <v>0</v>
      </c>
      <c r="AE275" s="42">
        <f t="shared" si="68"/>
        <v>0</v>
      </c>
      <c r="AF275" s="42">
        <f t="shared" si="68"/>
        <v>0</v>
      </c>
      <c r="AI275" s="40">
        <f t="shared" si="69"/>
        <v>4.8338128312273596E-6</v>
      </c>
      <c r="AJ275" s="40">
        <f t="shared" si="70"/>
        <v>3.1599298460854865E-6</v>
      </c>
    </row>
    <row r="276" spans="1:36" x14ac:dyDescent="0.25">
      <c r="A276" t="s">
        <v>8840</v>
      </c>
      <c r="B276" t="s">
        <v>8840</v>
      </c>
      <c r="C276" t="s">
        <v>8841</v>
      </c>
      <c r="D276" t="s">
        <v>8842</v>
      </c>
      <c r="E276">
        <v>32.606999999999999</v>
      </c>
      <c r="F276">
        <v>9.3588999999999999E-4</v>
      </c>
      <c r="G276">
        <v>2.4670999999999998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174880</v>
      </c>
      <c r="O276">
        <v>228420</v>
      </c>
      <c r="R276" s="42">
        <f t="shared" ref="R276:R339" si="71">H276/SUM(H$9:H$18,H$26:H$2356)</f>
        <v>0</v>
      </c>
      <c r="S276" s="42">
        <f t="shared" ref="S276:S339" si="72">I276/SUM(I$9:I$18,I$26:I$2356)</f>
        <v>0</v>
      </c>
      <c r="T276" s="42">
        <f t="shared" ref="T276:T339" si="73">J276/SUM(J$9:J$18,J$26:J$2356)</f>
        <v>0</v>
      </c>
      <c r="U276" s="42">
        <f t="shared" ref="U276:U339" si="74">K276/SUM(K$9:K$18,K$26:K$2356)</f>
        <v>0</v>
      </c>
      <c r="V276" s="42">
        <f t="shared" ref="V276:V339" si="75">L276/SUM(L$9:L$18,L$26:L$2356)</f>
        <v>0</v>
      </c>
      <c r="W276" s="42">
        <f t="shared" ref="W276:W339" si="76">M276/SUM(M$9:M$18,M$26:M$2356)</f>
        <v>0</v>
      </c>
      <c r="X276" s="42">
        <f t="shared" ref="X276:X339" si="77">N276/SUM(N$9:N$18,N$26:N$2356)</f>
        <v>2.6830008242470795E-6</v>
      </c>
      <c r="Y276" s="42">
        <f t="shared" ref="Y276:Y339" si="78">O276/SUM(O$9:O$18,O$26:O$2356)</f>
        <v>4.2112735242754965E-6</v>
      </c>
      <c r="AB276" s="42">
        <f t="shared" si="66"/>
        <v>0</v>
      </c>
      <c r="AC276" s="42">
        <f t="shared" si="67"/>
        <v>0</v>
      </c>
      <c r="AD276" s="42">
        <f t="shared" si="68"/>
        <v>0</v>
      </c>
      <c r="AE276" s="42">
        <f t="shared" si="68"/>
        <v>2.6830008242470795E-6</v>
      </c>
      <c r="AF276" s="42">
        <f t="shared" si="68"/>
        <v>4.2112735242754965E-6</v>
      </c>
      <c r="AI276" s="40">
        <f t="shared" si="69"/>
        <v>0</v>
      </c>
      <c r="AJ276" s="40">
        <f t="shared" si="70"/>
        <v>0</v>
      </c>
    </row>
    <row r="277" spans="1:36" x14ac:dyDescent="0.25">
      <c r="A277" t="s">
        <v>3689</v>
      </c>
      <c r="B277" t="s">
        <v>3689</v>
      </c>
      <c r="C277" t="s">
        <v>8843</v>
      </c>
      <c r="D277" t="s">
        <v>3686</v>
      </c>
      <c r="E277">
        <v>55.067</v>
      </c>
      <c r="F277">
        <v>0</v>
      </c>
      <c r="G277">
        <v>19.643999999999998</v>
      </c>
      <c r="H277">
        <v>0</v>
      </c>
      <c r="I277">
        <v>0</v>
      </c>
      <c r="J277">
        <v>7158600</v>
      </c>
      <c r="K277">
        <v>550980</v>
      </c>
      <c r="L277">
        <v>0</v>
      </c>
      <c r="M277">
        <v>5810800</v>
      </c>
      <c r="N277">
        <v>227520</v>
      </c>
      <c r="O277">
        <v>0</v>
      </c>
      <c r="R277" s="42">
        <f t="shared" si="71"/>
        <v>0</v>
      </c>
      <c r="S277" s="42">
        <f t="shared" si="72"/>
        <v>0</v>
      </c>
      <c r="T277" s="42">
        <f t="shared" si="73"/>
        <v>6.6827003769700917E-5</v>
      </c>
      <c r="U277" s="42">
        <f t="shared" si="74"/>
        <v>4.5592757554883873E-6</v>
      </c>
      <c r="V277" s="42">
        <f t="shared" si="75"/>
        <v>0</v>
      </c>
      <c r="W277" s="42">
        <f t="shared" si="76"/>
        <v>5.3677809861888219E-5</v>
      </c>
      <c r="X277" s="42">
        <f t="shared" si="77"/>
        <v>3.4906012553333461E-6</v>
      </c>
      <c r="Y277" s="42">
        <f t="shared" si="78"/>
        <v>0</v>
      </c>
      <c r="AB277" s="42">
        <f t="shared" si="66"/>
        <v>0</v>
      </c>
      <c r="AC277" s="42">
        <f t="shared" si="67"/>
        <v>2.3795426508396433E-5</v>
      </c>
      <c r="AD277" s="42">
        <f t="shared" si="68"/>
        <v>5.3677809861888219E-5</v>
      </c>
      <c r="AE277" s="42">
        <f t="shared" si="68"/>
        <v>3.4906012553333461E-6</v>
      </c>
      <c r="AF277" s="42">
        <f t="shared" si="68"/>
        <v>0</v>
      </c>
      <c r="AI277" s="40">
        <f t="shared" si="69"/>
        <v>0</v>
      </c>
      <c r="AJ277" s="40">
        <f t="shared" si="70"/>
        <v>2.1556006355927491E-5</v>
      </c>
    </row>
    <row r="278" spans="1:36" x14ac:dyDescent="0.25">
      <c r="A278" t="s">
        <v>3685</v>
      </c>
      <c r="B278" t="s">
        <v>3685</v>
      </c>
      <c r="C278" t="s">
        <v>2691</v>
      </c>
      <c r="D278" t="s">
        <v>3684</v>
      </c>
      <c r="E278">
        <v>125.66</v>
      </c>
      <c r="F278">
        <v>5.9829000000000002E-3</v>
      </c>
      <c r="G278">
        <v>1.7211000000000001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46165</v>
      </c>
      <c r="N278">
        <v>0</v>
      </c>
      <c r="O278">
        <v>0</v>
      </c>
      <c r="R278" s="42">
        <f t="shared" si="71"/>
        <v>0</v>
      </c>
      <c r="S278" s="42">
        <f t="shared" si="72"/>
        <v>0</v>
      </c>
      <c r="T278" s="42">
        <f t="shared" si="73"/>
        <v>0</v>
      </c>
      <c r="U278" s="42">
        <f t="shared" si="74"/>
        <v>0</v>
      </c>
      <c r="V278" s="42">
        <f t="shared" si="75"/>
        <v>0</v>
      </c>
      <c r="W278" s="42">
        <f t="shared" si="76"/>
        <v>4.264535162583585E-7</v>
      </c>
      <c r="X278" s="42">
        <f t="shared" si="77"/>
        <v>0</v>
      </c>
      <c r="Y278" s="42">
        <f t="shared" si="78"/>
        <v>0</v>
      </c>
      <c r="AB278" s="42">
        <f t="shared" si="66"/>
        <v>0</v>
      </c>
      <c r="AC278" s="42">
        <f t="shared" si="67"/>
        <v>0</v>
      </c>
      <c r="AD278" s="42">
        <f t="shared" si="68"/>
        <v>4.264535162583585E-7</v>
      </c>
      <c r="AE278" s="42">
        <f t="shared" si="68"/>
        <v>0</v>
      </c>
      <c r="AF278" s="42">
        <f t="shared" si="68"/>
        <v>0</v>
      </c>
      <c r="AI278" s="40">
        <f t="shared" si="69"/>
        <v>0</v>
      </c>
      <c r="AJ278" s="40">
        <f t="shared" si="70"/>
        <v>0</v>
      </c>
    </row>
    <row r="279" spans="1:36" x14ac:dyDescent="0.25">
      <c r="A279" t="s">
        <v>8844</v>
      </c>
      <c r="B279" t="s">
        <v>8844</v>
      </c>
      <c r="C279" t="s">
        <v>8845</v>
      </c>
      <c r="D279" t="s">
        <v>8846</v>
      </c>
      <c r="E279">
        <v>211.22</v>
      </c>
      <c r="F279">
        <v>2.2664999999999999E-3</v>
      </c>
      <c r="G279">
        <v>2.1181999999999999</v>
      </c>
      <c r="H279">
        <v>122960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129390</v>
      </c>
      <c r="O279">
        <v>0</v>
      </c>
      <c r="R279" s="42">
        <f t="shared" si="71"/>
        <v>5.5607954879329759E-6</v>
      </c>
      <c r="S279" s="42">
        <f t="shared" si="72"/>
        <v>0</v>
      </c>
      <c r="T279" s="42">
        <f t="shared" si="73"/>
        <v>0</v>
      </c>
      <c r="U279" s="42">
        <f t="shared" si="74"/>
        <v>0</v>
      </c>
      <c r="V279" s="42">
        <f t="shared" si="75"/>
        <v>0</v>
      </c>
      <c r="W279" s="42">
        <f t="shared" si="76"/>
        <v>0</v>
      </c>
      <c r="X279" s="42">
        <f t="shared" si="77"/>
        <v>1.9850953605291037E-6</v>
      </c>
      <c r="Y279" s="42">
        <f t="shared" si="78"/>
        <v>0</v>
      </c>
      <c r="AB279" s="42">
        <f t="shared" si="66"/>
        <v>2.7803977439664879E-6</v>
      </c>
      <c r="AC279" s="42">
        <f t="shared" si="67"/>
        <v>0</v>
      </c>
      <c r="AD279" s="42">
        <f t="shared" si="68"/>
        <v>0</v>
      </c>
      <c r="AE279" s="42">
        <f t="shared" si="68"/>
        <v>1.9850953605291037E-6</v>
      </c>
      <c r="AF279" s="42">
        <f t="shared" si="68"/>
        <v>0</v>
      </c>
      <c r="AI279" s="40">
        <f t="shared" si="69"/>
        <v>2.7803977439664875E-6</v>
      </c>
      <c r="AJ279" s="40">
        <f t="shared" si="70"/>
        <v>0</v>
      </c>
    </row>
    <row r="280" spans="1:36" x14ac:dyDescent="0.25">
      <c r="A280" t="s">
        <v>8847</v>
      </c>
      <c r="B280" t="s">
        <v>8847</v>
      </c>
      <c r="C280" t="s">
        <v>659</v>
      </c>
      <c r="D280" t="s">
        <v>8848</v>
      </c>
      <c r="E280">
        <v>43.805</v>
      </c>
      <c r="F280">
        <v>2.2655000000000002E-3</v>
      </c>
      <c r="G280">
        <v>2.1173000000000002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R280" s="42">
        <f t="shared" si="71"/>
        <v>0</v>
      </c>
      <c r="S280" s="42">
        <f t="shared" si="72"/>
        <v>0</v>
      </c>
      <c r="T280" s="42">
        <f t="shared" si="73"/>
        <v>0</v>
      </c>
      <c r="U280" s="42">
        <f t="shared" si="74"/>
        <v>0</v>
      </c>
      <c r="V280" s="42">
        <f t="shared" si="75"/>
        <v>0</v>
      </c>
      <c r="W280" s="42">
        <f t="shared" si="76"/>
        <v>0</v>
      </c>
      <c r="X280" s="42">
        <f t="shared" si="77"/>
        <v>0</v>
      </c>
      <c r="Y280" s="42">
        <f t="shared" si="78"/>
        <v>0</v>
      </c>
      <c r="AB280" s="42">
        <f t="shared" si="66"/>
        <v>0</v>
      </c>
      <c r="AC280" s="42">
        <f t="shared" si="67"/>
        <v>0</v>
      </c>
      <c r="AD280" s="42">
        <f t="shared" si="68"/>
        <v>0</v>
      </c>
      <c r="AE280" s="42">
        <f t="shared" si="68"/>
        <v>0</v>
      </c>
      <c r="AF280" s="42">
        <f t="shared" si="68"/>
        <v>0</v>
      </c>
      <c r="AI280" s="40">
        <f t="shared" si="69"/>
        <v>0</v>
      </c>
      <c r="AJ280" s="40">
        <f t="shared" si="70"/>
        <v>0</v>
      </c>
    </row>
    <row r="281" spans="1:36" x14ac:dyDescent="0.25">
      <c r="A281" t="s">
        <v>3681</v>
      </c>
      <c r="B281" t="s">
        <v>3681</v>
      </c>
      <c r="C281">
        <v>1</v>
      </c>
      <c r="D281" t="s">
        <v>3680</v>
      </c>
      <c r="E281">
        <v>11.885999999999999</v>
      </c>
      <c r="F281">
        <v>0</v>
      </c>
      <c r="G281">
        <v>3.7888000000000002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18111000</v>
      </c>
      <c r="O281">
        <v>10286000</v>
      </c>
      <c r="R281" s="42">
        <f t="shared" si="71"/>
        <v>0</v>
      </c>
      <c r="S281" s="42">
        <f t="shared" si="72"/>
        <v>0</v>
      </c>
      <c r="T281" s="42">
        <f t="shared" si="73"/>
        <v>0</v>
      </c>
      <c r="U281" s="42">
        <f t="shared" si="74"/>
        <v>0</v>
      </c>
      <c r="V281" s="42">
        <f t="shared" si="75"/>
        <v>0</v>
      </c>
      <c r="W281" s="42">
        <f t="shared" si="76"/>
        <v>0</v>
      </c>
      <c r="X281" s="42">
        <f t="shared" si="77"/>
        <v>2.778581194415534E-4</v>
      </c>
      <c r="Y281" s="42">
        <f t="shared" si="78"/>
        <v>1.8963820799710077E-4</v>
      </c>
      <c r="AB281" s="42">
        <f t="shared" si="66"/>
        <v>0</v>
      </c>
      <c r="AC281" s="42">
        <f t="shared" si="67"/>
        <v>0</v>
      </c>
      <c r="AD281" s="42">
        <f t="shared" si="68"/>
        <v>0</v>
      </c>
      <c r="AE281" s="42">
        <f t="shared" si="68"/>
        <v>2.778581194415534E-4</v>
      </c>
      <c r="AF281" s="42">
        <f t="shared" si="68"/>
        <v>1.8963820799710077E-4</v>
      </c>
      <c r="AI281" s="40">
        <f t="shared" si="69"/>
        <v>0</v>
      </c>
      <c r="AJ281" s="40">
        <f t="shared" si="70"/>
        <v>0</v>
      </c>
    </row>
    <row r="282" spans="1:36" x14ac:dyDescent="0.25">
      <c r="A282" t="s">
        <v>7707</v>
      </c>
      <c r="B282" t="s">
        <v>7708</v>
      </c>
      <c r="C282" t="s">
        <v>2106</v>
      </c>
      <c r="D282" t="s">
        <v>7709</v>
      </c>
      <c r="E282">
        <v>51.798000000000002</v>
      </c>
      <c r="F282">
        <v>4.6904E-4</v>
      </c>
      <c r="G282">
        <v>2.5093000000000001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375110</v>
      </c>
      <c r="O282">
        <v>544320</v>
      </c>
      <c r="R282" s="42">
        <f t="shared" si="71"/>
        <v>0</v>
      </c>
      <c r="S282" s="42">
        <f t="shared" si="72"/>
        <v>0</v>
      </c>
      <c r="T282" s="42">
        <f t="shared" si="73"/>
        <v>0</v>
      </c>
      <c r="U282" s="42">
        <f t="shared" si="74"/>
        <v>0</v>
      </c>
      <c r="V282" s="42">
        <f t="shared" si="75"/>
        <v>0</v>
      </c>
      <c r="W282" s="42">
        <f t="shared" si="76"/>
        <v>0</v>
      </c>
      <c r="X282" s="42">
        <f t="shared" si="77"/>
        <v>5.7549201691635523E-6</v>
      </c>
      <c r="Y282" s="42">
        <f t="shared" si="78"/>
        <v>1.0035375206784162E-5</v>
      </c>
      <c r="AB282" s="42">
        <f t="shared" ref="AB282:AB345" si="79">AVERAGE(R282:S282)</f>
        <v>0</v>
      </c>
      <c r="AC282" s="42">
        <f t="shared" ref="AC282:AC345" si="80">AVERAGE(T282:V282)</f>
        <v>0</v>
      </c>
      <c r="AD282" s="42">
        <f t="shared" ref="AD282:AF345" si="81">W282</f>
        <v>0</v>
      </c>
      <c r="AE282" s="42">
        <f t="shared" si="81"/>
        <v>5.7549201691635523E-6</v>
      </c>
      <c r="AF282" s="42">
        <f t="shared" si="81"/>
        <v>1.0035375206784162E-5</v>
      </c>
      <c r="AI282" s="40">
        <f t="shared" ref="AI282:AI345" si="82">STDEV(R282:S282)/SQRT(2)</f>
        <v>0</v>
      </c>
      <c r="AJ282" s="40">
        <f t="shared" ref="AJ282:AJ345" si="83">STDEV(T282:V282)/SQRT(3)</f>
        <v>0</v>
      </c>
    </row>
    <row r="283" spans="1:36" x14ac:dyDescent="0.25">
      <c r="A283" t="s">
        <v>8849</v>
      </c>
      <c r="B283" t="s">
        <v>8849</v>
      </c>
      <c r="C283">
        <v>1</v>
      </c>
      <c r="D283" t="s">
        <v>8850</v>
      </c>
      <c r="E283">
        <v>28.116</v>
      </c>
      <c r="F283">
        <v>0</v>
      </c>
      <c r="G283">
        <v>6.8224999999999998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R283" s="42">
        <f t="shared" si="71"/>
        <v>0</v>
      </c>
      <c r="S283" s="42">
        <f t="shared" si="72"/>
        <v>0</v>
      </c>
      <c r="T283" s="42">
        <f t="shared" si="73"/>
        <v>0</v>
      </c>
      <c r="U283" s="42">
        <f t="shared" si="74"/>
        <v>0</v>
      </c>
      <c r="V283" s="42">
        <f t="shared" si="75"/>
        <v>0</v>
      </c>
      <c r="W283" s="42">
        <f t="shared" si="76"/>
        <v>0</v>
      </c>
      <c r="X283" s="42">
        <f t="shared" si="77"/>
        <v>0</v>
      </c>
      <c r="Y283" s="42">
        <f t="shared" si="78"/>
        <v>0</v>
      </c>
      <c r="AB283" s="42">
        <f t="shared" si="79"/>
        <v>0</v>
      </c>
      <c r="AC283" s="42">
        <f t="shared" si="80"/>
        <v>0</v>
      </c>
      <c r="AD283" s="42">
        <f t="shared" si="81"/>
        <v>0</v>
      </c>
      <c r="AE283" s="42">
        <f t="shared" si="81"/>
        <v>0</v>
      </c>
      <c r="AF283" s="42">
        <f t="shared" si="81"/>
        <v>0</v>
      </c>
      <c r="AI283" s="40">
        <f t="shared" si="82"/>
        <v>0</v>
      </c>
      <c r="AJ283" s="40">
        <f t="shared" si="83"/>
        <v>0</v>
      </c>
    </row>
    <row r="284" spans="1:36" x14ac:dyDescent="0.25">
      <c r="A284" t="s">
        <v>8851</v>
      </c>
      <c r="B284" t="s">
        <v>8851</v>
      </c>
      <c r="C284">
        <v>1</v>
      </c>
      <c r="D284" t="s">
        <v>8852</v>
      </c>
      <c r="E284">
        <v>66.143000000000001</v>
      </c>
      <c r="F284">
        <v>0</v>
      </c>
      <c r="G284">
        <v>16.059999999999999</v>
      </c>
      <c r="H284">
        <v>0</v>
      </c>
      <c r="I284">
        <v>0</v>
      </c>
      <c r="J284">
        <v>0</v>
      </c>
      <c r="K284">
        <v>224600</v>
      </c>
      <c r="L284">
        <v>0</v>
      </c>
      <c r="M284">
        <v>0</v>
      </c>
      <c r="N284">
        <v>0</v>
      </c>
      <c r="O284">
        <v>0</v>
      </c>
      <c r="R284" s="42">
        <f t="shared" si="71"/>
        <v>0</v>
      </c>
      <c r="S284" s="42">
        <f t="shared" si="72"/>
        <v>0</v>
      </c>
      <c r="T284" s="42">
        <f t="shared" si="73"/>
        <v>0</v>
      </c>
      <c r="U284" s="42">
        <f t="shared" si="74"/>
        <v>1.8585308626133285E-6</v>
      </c>
      <c r="V284" s="42">
        <f t="shared" si="75"/>
        <v>0</v>
      </c>
      <c r="W284" s="42">
        <f t="shared" si="76"/>
        <v>0</v>
      </c>
      <c r="X284" s="42">
        <f t="shared" si="77"/>
        <v>0</v>
      </c>
      <c r="Y284" s="42">
        <f t="shared" si="78"/>
        <v>0</v>
      </c>
      <c r="AB284" s="42">
        <f t="shared" si="79"/>
        <v>0</v>
      </c>
      <c r="AC284" s="42">
        <f t="shared" si="80"/>
        <v>6.1951028753777614E-7</v>
      </c>
      <c r="AD284" s="42">
        <f t="shared" si="81"/>
        <v>0</v>
      </c>
      <c r="AE284" s="42">
        <f t="shared" si="81"/>
        <v>0</v>
      </c>
      <c r="AF284" s="42">
        <f t="shared" si="81"/>
        <v>0</v>
      </c>
      <c r="AI284" s="40">
        <f t="shared" si="82"/>
        <v>0</v>
      </c>
      <c r="AJ284" s="40">
        <f t="shared" si="83"/>
        <v>6.1951028753777624E-7</v>
      </c>
    </row>
    <row r="285" spans="1:36" x14ac:dyDescent="0.25">
      <c r="A285" t="s">
        <v>8853</v>
      </c>
      <c r="B285" t="s">
        <v>8853</v>
      </c>
      <c r="C285" t="s">
        <v>8854</v>
      </c>
      <c r="D285" t="s">
        <v>8855</v>
      </c>
      <c r="E285">
        <v>71.019000000000005</v>
      </c>
      <c r="F285">
        <v>0</v>
      </c>
      <c r="G285">
        <v>8.2910000000000004</v>
      </c>
      <c r="H285">
        <v>0</v>
      </c>
      <c r="I285">
        <v>0</v>
      </c>
      <c r="J285">
        <v>1017000</v>
      </c>
      <c r="K285">
        <v>0</v>
      </c>
      <c r="L285">
        <v>0</v>
      </c>
      <c r="M285">
        <v>702550</v>
      </c>
      <c r="N285">
        <v>0</v>
      </c>
      <c r="O285">
        <v>0</v>
      </c>
      <c r="R285" s="42">
        <f t="shared" si="71"/>
        <v>0</v>
      </c>
      <c r="S285" s="42">
        <f t="shared" si="72"/>
        <v>0</v>
      </c>
      <c r="T285" s="42">
        <f t="shared" si="73"/>
        <v>9.4939042318031224E-6</v>
      </c>
      <c r="U285" s="42">
        <f t="shared" si="74"/>
        <v>0</v>
      </c>
      <c r="V285" s="42">
        <f t="shared" si="75"/>
        <v>0</v>
      </c>
      <c r="W285" s="42">
        <f t="shared" si="76"/>
        <v>6.4898715010789504E-6</v>
      </c>
      <c r="X285" s="42">
        <f t="shared" si="77"/>
        <v>0</v>
      </c>
      <c r="Y285" s="42">
        <f t="shared" si="78"/>
        <v>0</v>
      </c>
      <c r="AB285" s="42">
        <f t="shared" si="79"/>
        <v>0</v>
      </c>
      <c r="AC285" s="42">
        <f t="shared" si="80"/>
        <v>3.164634743934374E-6</v>
      </c>
      <c r="AD285" s="42">
        <f t="shared" si="81"/>
        <v>6.4898715010789504E-6</v>
      </c>
      <c r="AE285" s="42">
        <f t="shared" si="81"/>
        <v>0</v>
      </c>
      <c r="AF285" s="42">
        <f t="shared" si="81"/>
        <v>0</v>
      </c>
      <c r="AI285" s="40">
        <f t="shared" si="82"/>
        <v>0</v>
      </c>
      <c r="AJ285" s="40">
        <f t="shared" si="83"/>
        <v>3.1646347439343744E-6</v>
      </c>
    </row>
    <row r="286" spans="1:36" x14ac:dyDescent="0.25">
      <c r="A286" t="s">
        <v>3674</v>
      </c>
      <c r="B286" t="s">
        <v>3674</v>
      </c>
      <c r="C286" t="s">
        <v>8856</v>
      </c>
      <c r="D286" t="s">
        <v>3672</v>
      </c>
      <c r="E286">
        <v>166.62</v>
      </c>
      <c r="F286">
        <v>0</v>
      </c>
      <c r="G286">
        <v>99.67</v>
      </c>
      <c r="H286">
        <v>327280</v>
      </c>
      <c r="I286">
        <v>1942300</v>
      </c>
      <c r="J286">
        <v>2599000</v>
      </c>
      <c r="K286">
        <v>1364600</v>
      </c>
      <c r="L286">
        <v>34161</v>
      </c>
      <c r="M286">
        <v>2235200</v>
      </c>
      <c r="N286">
        <v>0</v>
      </c>
      <c r="O286">
        <v>55853</v>
      </c>
      <c r="R286" s="42">
        <f t="shared" si="71"/>
        <v>1.4801050319540536E-5</v>
      </c>
      <c r="S286" s="42">
        <f t="shared" si="72"/>
        <v>1.6087005683436777E-5</v>
      </c>
      <c r="T286" s="42">
        <f t="shared" si="73"/>
        <v>2.4262199703496865E-5</v>
      </c>
      <c r="U286" s="42">
        <f t="shared" si="74"/>
        <v>1.1291857591817223E-5</v>
      </c>
      <c r="V286" s="42">
        <f t="shared" si="75"/>
        <v>6.1573762144985077E-6</v>
      </c>
      <c r="W286" s="42">
        <f t="shared" si="76"/>
        <v>2.0647869588230973E-5</v>
      </c>
      <c r="X286" s="42">
        <f t="shared" si="77"/>
        <v>0</v>
      </c>
      <c r="Y286" s="42">
        <f t="shared" si="78"/>
        <v>1.0297358381549747E-6</v>
      </c>
      <c r="AB286" s="42">
        <f t="shared" si="79"/>
        <v>1.5444028001488657E-5</v>
      </c>
      <c r="AC286" s="42">
        <f t="shared" si="80"/>
        <v>1.3903811169937532E-5</v>
      </c>
      <c r="AD286" s="42">
        <f t="shared" si="81"/>
        <v>2.0647869588230973E-5</v>
      </c>
      <c r="AE286" s="42">
        <f t="shared" si="81"/>
        <v>0</v>
      </c>
      <c r="AF286" s="42">
        <f t="shared" si="81"/>
        <v>1.0297358381549747E-6</v>
      </c>
      <c r="AI286" s="40">
        <f t="shared" si="82"/>
        <v>6.4297768194812067E-7</v>
      </c>
      <c r="AJ286" s="40">
        <f t="shared" si="83"/>
        <v>5.3871106823800053E-6</v>
      </c>
    </row>
    <row r="287" spans="1:36" x14ac:dyDescent="0.25">
      <c r="A287" t="s">
        <v>6206</v>
      </c>
      <c r="B287" t="s">
        <v>6205</v>
      </c>
      <c r="C287" t="s">
        <v>1979</v>
      </c>
      <c r="D287" t="s">
        <v>6204</v>
      </c>
      <c r="E287">
        <v>118.74</v>
      </c>
      <c r="F287">
        <v>0</v>
      </c>
      <c r="G287">
        <v>40.851999999999997</v>
      </c>
      <c r="H287">
        <v>0</v>
      </c>
      <c r="I287">
        <v>1531300</v>
      </c>
      <c r="J287">
        <v>0</v>
      </c>
      <c r="K287">
        <v>850380</v>
      </c>
      <c r="L287">
        <v>0</v>
      </c>
      <c r="M287">
        <v>0</v>
      </c>
      <c r="N287">
        <v>0</v>
      </c>
      <c r="O287">
        <v>0</v>
      </c>
      <c r="R287" s="42">
        <f t="shared" si="71"/>
        <v>0</v>
      </c>
      <c r="S287" s="42">
        <f t="shared" si="72"/>
        <v>1.2682918088372929E-5</v>
      </c>
      <c r="T287" s="42">
        <f t="shared" si="73"/>
        <v>0</v>
      </c>
      <c r="U287" s="42">
        <f t="shared" si="74"/>
        <v>7.0367652491056197E-6</v>
      </c>
      <c r="V287" s="42">
        <f t="shared" si="75"/>
        <v>0</v>
      </c>
      <c r="W287" s="42">
        <f t="shared" si="76"/>
        <v>0</v>
      </c>
      <c r="X287" s="42">
        <f t="shared" si="77"/>
        <v>0</v>
      </c>
      <c r="Y287" s="42">
        <f t="shared" si="78"/>
        <v>0</v>
      </c>
      <c r="AB287" s="42">
        <f t="shared" si="79"/>
        <v>6.3414590441864644E-6</v>
      </c>
      <c r="AC287" s="42">
        <f t="shared" si="80"/>
        <v>2.3455884163685397E-6</v>
      </c>
      <c r="AD287" s="42">
        <f t="shared" si="81"/>
        <v>0</v>
      </c>
      <c r="AE287" s="42">
        <f t="shared" si="81"/>
        <v>0</v>
      </c>
      <c r="AF287" s="42">
        <f t="shared" si="81"/>
        <v>0</v>
      </c>
      <c r="AI287" s="40">
        <f t="shared" si="82"/>
        <v>6.3414590441864636E-6</v>
      </c>
      <c r="AJ287" s="40">
        <f t="shared" si="83"/>
        <v>2.3455884163685402E-6</v>
      </c>
    </row>
    <row r="288" spans="1:36" x14ac:dyDescent="0.25">
      <c r="A288" t="s">
        <v>8857</v>
      </c>
      <c r="B288" t="s">
        <v>3671</v>
      </c>
      <c r="C288" t="s">
        <v>8858</v>
      </c>
      <c r="D288" t="s">
        <v>3669</v>
      </c>
      <c r="E288">
        <v>209.88</v>
      </c>
      <c r="F288">
        <v>0</v>
      </c>
      <c r="G288">
        <v>323.31</v>
      </c>
      <c r="H288">
        <v>12533000</v>
      </c>
      <c r="I288">
        <v>27891000</v>
      </c>
      <c r="J288">
        <v>24594000</v>
      </c>
      <c r="K288">
        <v>25203000</v>
      </c>
      <c r="L288">
        <v>38896</v>
      </c>
      <c r="M288">
        <v>14451000</v>
      </c>
      <c r="N288">
        <v>24567</v>
      </c>
      <c r="O288">
        <v>154660</v>
      </c>
      <c r="R288" s="42">
        <f t="shared" si="71"/>
        <v>5.6679773788438506E-4</v>
      </c>
      <c r="S288" s="42">
        <f t="shared" si="72"/>
        <v>2.3100585672488038E-4</v>
      </c>
      <c r="T288" s="42">
        <f t="shared" si="73"/>
        <v>2.295900498298584E-4</v>
      </c>
      <c r="U288" s="42">
        <f t="shared" si="74"/>
        <v>2.0855099434747871E-4</v>
      </c>
      <c r="V288" s="42">
        <f t="shared" si="75"/>
        <v>7.0108399999746476E-6</v>
      </c>
      <c r="W288" s="42">
        <f t="shared" si="76"/>
        <v>1.3349246752842063E-4</v>
      </c>
      <c r="X288" s="42">
        <f t="shared" si="77"/>
        <v>3.7690577109605445E-7</v>
      </c>
      <c r="Y288" s="42">
        <f t="shared" si="78"/>
        <v>2.8513946382297888E-6</v>
      </c>
      <c r="AB288" s="42">
        <f t="shared" si="79"/>
        <v>3.989017973046327E-4</v>
      </c>
      <c r="AC288" s="42">
        <f t="shared" si="80"/>
        <v>1.4838396139243724E-4</v>
      </c>
      <c r="AD288" s="42">
        <f t="shared" si="81"/>
        <v>1.3349246752842063E-4</v>
      </c>
      <c r="AE288" s="42">
        <f t="shared" si="81"/>
        <v>3.7690577109605445E-7</v>
      </c>
      <c r="AF288" s="42">
        <f t="shared" si="81"/>
        <v>2.8513946382297888E-6</v>
      </c>
      <c r="AI288" s="40">
        <f t="shared" si="82"/>
        <v>1.6789594057975234E-4</v>
      </c>
      <c r="AJ288" s="40">
        <f t="shared" si="83"/>
        <v>7.0946999121606353E-5</v>
      </c>
    </row>
    <row r="289" spans="1:36" x14ac:dyDescent="0.25">
      <c r="A289" t="s">
        <v>6202</v>
      </c>
      <c r="B289" t="s">
        <v>6202</v>
      </c>
      <c r="C289" t="s">
        <v>200</v>
      </c>
      <c r="D289" t="s">
        <v>6201</v>
      </c>
      <c r="E289">
        <v>21.721</v>
      </c>
      <c r="F289">
        <v>0</v>
      </c>
      <c r="G289">
        <v>6.7401999999999997</v>
      </c>
      <c r="H289">
        <v>0</v>
      </c>
      <c r="I289">
        <v>2599000</v>
      </c>
      <c r="J289">
        <v>0</v>
      </c>
      <c r="K289">
        <v>1899600</v>
      </c>
      <c r="L289">
        <v>0</v>
      </c>
      <c r="M289">
        <v>0</v>
      </c>
      <c r="N289">
        <v>0</v>
      </c>
      <c r="O289">
        <v>0</v>
      </c>
      <c r="R289" s="42">
        <f t="shared" si="71"/>
        <v>0</v>
      </c>
      <c r="S289" s="42">
        <f t="shared" si="72"/>
        <v>2.1526091629126389E-5</v>
      </c>
      <c r="T289" s="42">
        <f t="shared" si="73"/>
        <v>0</v>
      </c>
      <c r="U289" s="42">
        <f t="shared" si="74"/>
        <v>1.5718901276136592E-5</v>
      </c>
      <c r="V289" s="42">
        <f t="shared" si="75"/>
        <v>0</v>
      </c>
      <c r="W289" s="42">
        <f t="shared" si="76"/>
        <v>0</v>
      </c>
      <c r="X289" s="42">
        <f t="shared" si="77"/>
        <v>0</v>
      </c>
      <c r="Y289" s="42">
        <f t="shared" si="78"/>
        <v>0</v>
      </c>
      <c r="AB289" s="42">
        <f t="shared" si="79"/>
        <v>1.0763045814563194E-5</v>
      </c>
      <c r="AC289" s="42">
        <f t="shared" si="80"/>
        <v>5.2396337587121976E-6</v>
      </c>
      <c r="AD289" s="42">
        <f t="shared" si="81"/>
        <v>0</v>
      </c>
      <c r="AE289" s="42">
        <f t="shared" si="81"/>
        <v>0</v>
      </c>
      <c r="AF289" s="42">
        <f t="shared" si="81"/>
        <v>0</v>
      </c>
      <c r="AI289" s="40">
        <f t="shared" si="82"/>
        <v>1.0763045814563194E-5</v>
      </c>
      <c r="AJ289" s="40">
        <f t="shared" si="83"/>
        <v>5.2396337587121976E-6</v>
      </c>
    </row>
    <row r="290" spans="1:36" x14ac:dyDescent="0.25">
      <c r="A290" t="s">
        <v>3666</v>
      </c>
      <c r="B290" t="s">
        <v>3666</v>
      </c>
      <c r="C290" t="s">
        <v>486</v>
      </c>
      <c r="D290" t="s">
        <v>3665</v>
      </c>
      <c r="E290">
        <v>23.641999999999999</v>
      </c>
      <c r="F290">
        <v>0</v>
      </c>
      <c r="G290">
        <v>136.85</v>
      </c>
      <c r="H290">
        <v>0</v>
      </c>
      <c r="I290">
        <v>19515000</v>
      </c>
      <c r="J290">
        <v>4205700</v>
      </c>
      <c r="K290">
        <v>18211000</v>
      </c>
      <c r="L290">
        <v>0</v>
      </c>
      <c r="M290">
        <v>3163000</v>
      </c>
      <c r="N290">
        <v>0</v>
      </c>
      <c r="O290">
        <v>0</v>
      </c>
      <c r="R290" s="42">
        <f t="shared" si="71"/>
        <v>0</v>
      </c>
      <c r="S290" s="42">
        <f t="shared" si="72"/>
        <v>1.6163204237876165E-4</v>
      </c>
      <c r="T290" s="42">
        <f t="shared" si="73"/>
        <v>3.9261074756828307E-5</v>
      </c>
      <c r="U290" s="42">
        <f t="shared" si="74"/>
        <v>1.5069325707502815E-4</v>
      </c>
      <c r="V290" s="42">
        <f t="shared" si="75"/>
        <v>0</v>
      </c>
      <c r="W290" s="42">
        <f t="shared" si="76"/>
        <v>2.9218509085350112E-5</v>
      </c>
      <c r="X290" s="42">
        <f t="shared" si="77"/>
        <v>0</v>
      </c>
      <c r="Y290" s="42">
        <f t="shared" si="78"/>
        <v>0</v>
      </c>
      <c r="AB290" s="42">
        <f t="shared" si="79"/>
        <v>8.0816021189380823E-5</v>
      </c>
      <c r="AC290" s="42">
        <f t="shared" si="80"/>
        <v>6.3318110610618828E-5</v>
      </c>
      <c r="AD290" s="42">
        <f t="shared" si="81"/>
        <v>2.9218509085350112E-5</v>
      </c>
      <c r="AE290" s="42">
        <f t="shared" si="81"/>
        <v>0</v>
      </c>
      <c r="AF290" s="42">
        <f t="shared" si="81"/>
        <v>0</v>
      </c>
      <c r="AI290" s="40">
        <f t="shared" si="82"/>
        <v>8.081602118938081E-5</v>
      </c>
      <c r="AJ290" s="40">
        <f t="shared" si="83"/>
        <v>4.5133764753685437E-5</v>
      </c>
    </row>
    <row r="291" spans="1:36" x14ac:dyDescent="0.25">
      <c r="A291" t="s">
        <v>3664</v>
      </c>
      <c r="B291" t="s">
        <v>3664</v>
      </c>
      <c r="C291" t="s">
        <v>4647</v>
      </c>
      <c r="D291" t="s">
        <v>3663</v>
      </c>
      <c r="E291">
        <v>36.872</v>
      </c>
      <c r="F291">
        <v>0</v>
      </c>
      <c r="G291">
        <v>119.99</v>
      </c>
      <c r="H291">
        <v>0</v>
      </c>
      <c r="I291">
        <v>73573000</v>
      </c>
      <c r="J291">
        <v>9483500</v>
      </c>
      <c r="K291">
        <v>69946000</v>
      </c>
      <c r="L291">
        <v>0</v>
      </c>
      <c r="M291">
        <v>14608000</v>
      </c>
      <c r="N291">
        <v>0</v>
      </c>
      <c r="O291">
        <v>0</v>
      </c>
      <c r="R291" s="42">
        <f t="shared" si="71"/>
        <v>0</v>
      </c>
      <c r="S291" s="42">
        <f t="shared" si="72"/>
        <v>6.0936480932270709E-4</v>
      </c>
      <c r="T291" s="42">
        <f t="shared" si="73"/>
        <v>8.8530423581420747E-5</v>
      </c>
      <c r="U291" s="42">
        <f t="shared" si="74"/>
        <v>5.7879251877271539E-4</v>
      </c>
      <c r="V291" s="42">
        <f t="shared" si="75"/>
        <v>0</v>
      </c>
      <c r="W291" s="42">
        <f t="shared" si="76"/>
        <v>1.3494276974985596E-4</v>
      </c>
      <c r="X291" s="42">
        <f t="shared" si="77"/>
        <v>0</v>
      </c>
      <c r="Y291" s="42">
        <f t="shared" si="78"/>
        <v>0</v>
      </c>
      <c r="AB291" s="42">
        <f t="shared" si="79"/>
        <v>3.0468240466135355E-4</v>
      </c>
      <c r="AC291" s="42">
        <f t="shared" si="80"/>
        <v>2.2244098078471206E-4</v>
      </c>
      <c r="AD291" s="42">
        <f t="shared" si="81"/>
        <v>1.3494276974985596E-4</v>
      </c>
      <c r="AE291" s="42">
        <f t="shared" si="81"/>
        <v>0</v>
      </c>
      <c r="AF291" s="42">
        <f t="shared" si="81"/>
        <v>0</v>
      </c>
      <c r="AI291" s="40">
        <f t="shared" si="82"/>
        <v>3.0468240466135355E-4</v>
      </c>
      <c r="AJ291" s="40">
        <f t="shared" si="83"/>
        <v>1.7999928050290272E-4</v>
      </c>
    </row>
    <row r="292" spans="1:36" x14ac:dyDescent="0.25">
      <c r="A292" t="s">
        <v>3662</v>
      </c>
      <c r="B292" t="s">
        <v>8859</v>
      </c>
      <c r="C292" t="s">
        <v>258</v>
      </c>
      <c r="D292" t="s">
        <v>8860</v>
      </c>
      <c r="E292">
        <v>32.473999999999997</v>
      </c>
      <c r="F292">
        <v>0</v>
      </c>
      <c r="G292">
        <v>6.8098999999999998</v>
      </c>
      <c r="H292">
        <v>0</v>
      </c>
      <c r="I292">
        <v>0</v>
      </c>
      <c r="J292">
        <v>5263400</v>
      </c>
      <c r="K292">
        <v>0</v>
      </c>
      <c r="L292">
        <v>0</v>
      </c>
      <c r="M292">
        <v>5794900</v>
      </c>
      <c r="N292">
        <v>0</v>
      </c>
      <c r="O292">
        <v>0</v>
      </c>
      <c r="R292" s="42">
        <f t="shared" si="71"/>
        <v>0</v>
      </c>
      <c r="S292" s="42">
        <f t="shared" si="72"/>
        <v>0</v>
      </c>
      <c r="T292" s="42">
        <f t="shared" si="73"/>
        <v>4.9134921862018241E-5</v>
      </c>
      <c r="U292" s="42">
        <f t="shared" si="74"/>
        <v>0</v>
      </c>
      <c r="V292" s="42">
        <f t="shared" si="75"/>
        <v>0</v>
      </c>
      <c r="W292" s="42">
        <f t="shared" si="76"/>
        <v>5.3530932120991264E-5</v>
      </c>
      <c r="X292" s="42">
        <f t="shared" si="77"/>
        <v>0</v>
      </c>
      <c r="Y292" s="42">
        <f t="shared" si="78"/>
        <v>0</v>
      </c>
      <c r="AB292" s="42">
        <f t="shared" si="79"/>
        <v>0</v>
      </c>
      <c r="AC292" s="42">
        <f t="shared" si="80"/>
        <v>1.6378307287339415E-5</v>
      </c>
      <c r="AD292" s="42">
        <f t="shared" si="81"/>
        <v>5.3530932120991264E-5</v>
      </c>
      <c r="AE292" s="42">
        <f t="shared" si="81"/>
        <v>0</v>
      </c>
      <c r="AF292" s="42">
        <f t="shared" si="81"/>
        <v>0</v>
      </c>
      <c r="AI292" s="40">
        <f t="shared" si="82"/>
        <v>0</v>
      </c>
      <c r="AJ292" s="40">
        <f t="shared" si="83"/>
        <v>1.6378307287339415E-5</v>
      </c>
    </row>
    <row r="293" spans="1:36" x14ac:dyDescent="0.25">
      <c r="A293" t="s">
        <v>3660</v>
      </c>
      <c r="B293" t="s">
        <v>3660</v>
      </c>
      <c r="C293" t="s">
        <v>294</v>
      </c>
      <c r="D293" t="s">
        <v>3659</v>
      </c>
      <c r="E293">
        <v>66.251000000000005</v>
      </c>
      <c r="F293">
        <v>1.8174E-3</v>
      </c>
      <c r="G293">
        <v>2.1406000000000001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R293" s="42">
        <f t="shared" si="71"/>
        <v>0</v>
      </c>
      <c r="S293" s="42">
        <f t="shared" si="72"/>
        <v>0</v>
      </c>
      <c r="T293" s="42">
        <f t="shared" si="73"/>
        <v>0</v>
      </c>
      <c r="U293" s="42">
        <f t="shared" si="74"/>
        <v>0</v>
      </c>
      <c r="V293" s="42">
        <f t="shared" si="75"/>
        <v>0</v>
      </c>
      <c r="W293" s="42">
        <f t="shared" si="76"/>
        <v>0</v>
      </c>
      <c r="X293" s="42">
        <f t="shared" si="77"/>
        <v>0</v>
      </c>
      <c r="Y293" s="42">
        <f t="shared" si="78"/>
        <v>0</v>
      </c>
      <c r="AB293" s="42">
        <f t="shared" si="79"/>
        <v>0</v>
      </c>
      <c r="AC293" s="42">
        <f t="shared" si="80"/>
        <v>0</v>
      </c>
      <c r="AD293" s="42">
        <f t="shared" si="81"/>
        <v>0</v>
      </c>
      <c r="AE293" s="42">
        <f t="shared" si="81"/>
        <v>0</v>
      </c>
      <c r="AF293" s="42">
        <f t="shared" si="81"/>
        <v>0</v>
      </c>
      <c r="AI293" s="40">
        <f t="shared" si="82"/>
        <v>0</v>
      </c>
      <c r="AJ293" s="40">
        <f t="shared" si="83"/>
        <v>0</v>
      </c>
    </row>
    <row r="294" spans="1:36" x14ac:dyDescent="0.25">
      <c r="A294" t="s">
        <v>3658</v>
      </c>
      <c r="B294" t="s">
        <v>3658</v>
      </c>
      <c r="C294" t="s">
        <v>1637</v>
      </c>
      <c r="D294" t="s">
        <v>3657</v>
      </c>
      <c r="E294">
        <v>37.101999999999997</v>
      </c>
      <c r="F294">
        <v>0</v>
      </c>
      <c r="G294">
        <v>11.798999999999999</v>
      </c>
      <c r="H294">
        <v>821110</v>
      </c>
      <c r="I294">
        <v>0</v>
      </c>
      <c r="J294">
        <v>926290</v>
      </c>
      <c r="K294">
        <v>0</v>
      </c>
      <c r="L294">
        <v>0</v>
      </c>
      <c r="M294">
        <v>0</v>
      </c>
      <c r="N294">
        <v>49961</v>
      </c>
      <c r="O294">
        <v>0</v>
      </c>
      <c r="R294" s="42">
        <f t="shared" si="71"/>
        <v>3.7134228880096341E-5</v>
      </c>
      <c r="S294" s="42">
        <f t="shared" si="72"/>
        <v>0</v>
      </c>
      <c r="T294" s="42">
        <f t="shared" si="73"/>
        <v>8.647107719642983E-6</v>
      </c>
      <c r="U294" s="42">
        <f t="shared" si="74"/>
        <v>0</v>
      </c>
      <c r="V294" s="42">
        <f t="shared" si="75"/>
        <v>0</v>
      </c>
      <c r="W294" s="42">
        <f t="shared" si="76"/>
        <v>0</v>
      </c>
      <c r="X294" s="42">
        <f t="shared" si="77"/>
        <v>7.6649933771848322E-7</v>
      </c>
      <c r="Y294" s="42">
        <f t="shared" si="78"/>
        <v>0</v>
      </c>
      <c r="AB294" s="42">
        <f t="shared" si="79"/>
        <v>1.856711444004817E-5</v>
      </c>
      <c r="AC294" s="42">
        <f t="shared" si="80"/>
        <v>2.8823692398809943E-6</v>
      </c>
      <c r="AD294" s="42">
        <f t="shared" si="81"/>
        <v>0</v>
      </c>
      <c r="AE294" s="42">
        <f t="shared" si="81"/>
        <v>7.6649933771848322E-7</v>
      </c>
      <c r="AF294" s="42">
        <f t="shared" si="81"/>
        <v>0</v>
      </c>
      <c r="AI294" s="40">
        <f t="shared" si="82"/>
        <v>1.856711444004817E-5</v>
      </c>
      <c r="AJ294" s="40">
        <f t="shared" si="83"/>
        <v>2.8823692398809948E-6</v>
      </c>
    </row>
    <row r="295" spans="1:36" x14ac:dyDescent="0.25">
      <c r="A295" t="s">
        <v>6196</v>
      </c>
      <c r="B295" t="s">
        <v>6196</v>
      </c>
      <c r="C295" t="s">
        <v>200</v>
      </c>
      <c r="D295" t="s">
        <v>6195</v>
      </c>
      <c r="E295">
        <v>96.058000000000007</v>
      </c>
      <c r="F295">
        <v>1.3743E-3</v>
      </c>
      <c r="G295">
        <v>2.2092999999999998</v>
      </c>
      <c r="H295">
        <v>0</v>
      </c>
      <c r="I295">
        <v>633810</v>
      </c>
      <c r="J295">
        <v>0</v>
      </c>
      <c r="K295">
        <v>379220</v>
      </c>
      <c r="L295">
        <v>0</v>
      </c>
      <c r="M295">
        <v>0</v>
      </c>
      <c r="N295">
        <v>0</v>
      </c>
      <c r="O295">
        <v>0</v>
      </c>
      <c r="R295" s="42">
        <f t="shared" si="71"/>
        <v>0</v>
      </c>
      <c r="S295" s="42">
        <f t="shared" si="72"/>
        <v>5.2495006292637923E-6</v>
      </c>
      <c r="T295" s="42">
        <f t="shared" si="73"/>
        <v>0</v>
      </c>
      <c r="U295" s="42">
        <f t="shared" si="74"/>
        <v>3.1379878616216669E-6</v>
      </c>
      <c r="V295" s="42">
        <f t="shared" si="75"/>
        <v>0</v>
      </c>
      <c r="W295" s="42">
        <f t="shared" si="76"/>
        <v>0</v>
      </c>
      <c r="X295" s="42">
        <f t="shared" si="77"/>
        <v>0</v>
      </c>
      <c r="Y295" s="42">
        <f t="shared" si="78"/>
        <v>0</v>
      </c>
      <c r="AB295" s="42">
        <f t="shared" si="79"/>
        <v>2.6247503146318961E-6</v>
      </c>
      <c r="AC295" s="42">
        <f t="shared" si="80"/>
        <v>1.045995953873889E-6</v>
      </c>
      <c r="AD295" s="42">
        <f t="shared" si="81"/>
        <v>0</v>
      </c>
      <c r="AE295" s="42">
        <f t="shared" si="81"/>
        <v>0</v>
      </c>
      <c r="AF295" s="42">
        <f t="shared" si="81"/>
        <v>0</v>
      </c>
      <c r="AI295" s="40">
        <f t="shared" si="82"/>
        <v>2.6247503146318961E-6</v>
      </c>
      <c r="AJ295" s="40">
        <f t="shared" si="83"/>
        <v>1.0459959538738888E-6</v>
      </c>
    </row>
    <row r="296" spans="1:36" x14ac:dyDescent="0.25">
      <c r="A296" t="s">
        <v>8861</v>
      </c>
      <c r="B296" t="s">
        <v>8861</v>
      </c>
      <c r="C296">
        <v>7</v>
      </c>
      <c r="D296" t="s">
        <v>8862</v>
      </c>
      <c r="E296">
        <v>139.53</v>
      </c>
      <c r="F296">
        <v>0</v>
      </c>
      <c r="G296">
        <v>17.977</v>
      </c>
      <c r="H296">
        <v>0</v>
      </c>
      <c r="I296">
        <v>0</v>
      </c>
      <c r="J296">
        <v>0</v>
      </c>
      <c r="K296">
        <v>211290</v>
      </c>
      <c r="L296">
        <v>0</v>
      </c>
      <c r="M296">
        <v>0</v>
      </c>
      <c r="N296">
        <v>132060</v>
      </c>
      <c r="O296">
        <v>122680</v>
      </c>
      <c r="R296" s="42">
        <f t="shared" si="71"/>
        <v>0</v>
      </c>
      <c r="S296" s="42">
        <f t="shared" si="72"/>
        <v>0</v>
      </c>
      <c r="T296" s="42">
        <f t="shared" si="73"/>
        <v>0</v>
      </c>
      <c r="U296" s="42">
        <f t="shared" si="74"/>
        <v>1.748392635625869E-6</v>
      </c>
      <c r="V296" s="42">
        <f t="shared" si="75"/>
        <v>0</v>
      </c>
      <c r="W296" s="42">
        <f t="shared" si="76"/>
        <v>0</v>
      </c>
      <c r="X296" s="42">
        <f t="shared" si="77"/>
        <v>2.0260583763155839E-6</v>
      </c>
      <c r="Y296" s="42">
        <f t="shared" si="78"/>
        <v>2.2617942209881705E-6</v>
      </c>
      <c r="AB296" s="42">
        <f t="shared" si="79"/>
        <v>0</v>
      </c>
      <c r="AC296" s="42">
        <f t="shared" si="80"/>
        <v>5.8279754520862299E-7</v>
      </c>
      <c r="AD296" s="42">
        <f t="shared" si="81"/>
        <v>0</v>
      </c>
      <c r="AE296" s="42">
        <f t="shared" si="81"/>
        <v>2.0260583763155839E-6</v>
      </c>
      <c r="AF296" s="42">
        <f t="shared" si="81"/>
        <v>2.2617942209881705E-6</v>
      </c>
      <c r="AI296" s="40">
        <f t="shared" si="82"/>
        <v>0</v>
      </c>
      <c r="AJ296" s="40">
        <f t="shared" si="83"/>
        <v>5.8279754520862299E-7</v>
      </c>
    </row>
    <row r="297" spans="1:36" x14ac:dyDescent="0.25">
      <c r="A297" t="s">
        <v>6194</v>
      </c>
      <c r="B297" t="s">
        <v>6194</v>
      </c>
      <c r="C297">
        <v>2</v>
      </c>
      <c r="D297" t="s">
        <v>6193</v>
      </c>
      <c r="E297">
        <v>70.869</v>
      </c>
      <c r="F297">
        <v>0</v>
      </c>
      <c r="G297">
        <v>10.878</v>
      </c>
      <c r="H297">
        <v>0</v>
      </c>
      <c r="I297">
        <v>1536700</v>
      </c>
      <c r="J297">
        <v>0</v>
      </c>
      <c r="K297">
        <v>278270</v>
      </c>
      <c r="L297">
        <v>0</v>
      </c>
      <c r="M297">
        <v>0</v>
      </c>
      <c r="N297">
        <v>0</v>
      </c>
      <c r="O297">
        <v>0</v>
      </c>
      <c r="R297" s="42">
        <f t="shared" si="71"/>
        <v>0</v>
      </c>
      <c r="S297" s="42">
        <f t="shared" si="72"/>
        <v>1.2727643326848219E-5</v>
      </c>
      <c r="T297" s="42">
        <f t="shared" si="73"/>
        <v>0</v>
      </c>
      <c r="U297" s="42">
        <f t="shared" si="74"/>
        <v>2.302641955206638E-6</v>
      </c>
      <c r="V297" s="42">
        <f t="shared" si="75"/>
        <v>0</v>
      </c>
      <c r="W297" s="42">
        <f t="shared" si="76"/>
        <v>0</v>
      </c>
      <c r="X297" s="42">
        <f t="shared" si="77"/>
        <v>0</v>
      </c>
      <c r="Y297" s="42">
        <f t="shared" si="78"/>
        <v>0</v>
      </c>
      <c r="AB297" s="42">
        <f t="shared" si="79"/>
        <v>6.3638216634241097E-6</v>
      </c>
      <c r="AC297" s="42">
        <f t="shared" si="80"/>
        <v>7.6754731840221262E-7</v>
      </c>
      <c r="AD297" s="42">
        <f t="shared" si="81"/>
        <v>0</v>
      </c>
      <c r="AE297" s="42">
        <f t="shared" si="81"/>
        <v>0</v>
      </c>
      <c r="AF297" s="42">
        <f t="shared" si="81"/>
        <v>0</v>
      </c>
      <c r="AI297" s="40">
        <f t="shared" si="82"/>
        <v>6.3638216634241097E-6</v>
      </c>
      <c r="AJ297" s="40">
        <f t="shared" si="83"/>
        <v>7.6754731840221283E-7</v>
      </c>
    </row>
    <row r="298" spans="1:36" x14ac:dyDescent="0.25">
      <c r="A298" t="s">
        <v>3655</v>
      </c>
      <c r="B298" t="s">
        <v>3655</v>
      </c>
      <c r="C298">
        <v>5</v>
      </c>
      <c r="D298" t="s">
        <v>3653</v>
      </c>
      <c r="E298">
        <v>26.248000000000001</v>
      </c>
      <c r="F298">
        <v>0</v>
      </c>
      <c r="G298">
        <v>15.858000000000001</v>
      </c>
      <c r="H298">
        <v>0</v>
      </c>
      <c r="I298">
        <v>1123900</v>
      </c>
      <c r="J298">
        <v>1813400</v>
      </c>
      <c r="K298">
        <v>4335400</v>
      </c>
      <c r="L298">
        <v>0</v>
      </c>
      <c r="M298">
        <v>4140900</v>
      </c>
      <c r="N298">
        <v>0</v>
      </c>
      <c r="O298">
        <v>0</v>
      </c>
      <c r="R298" s="42">
        <f t="shared" si="71"/>
        <v>0</v>
      </c>
      <c r="S298" s="42">
        <f t="shared" si="72"/>
        <v>9.3086473189592733E-6</v>
      </c>
      <c r="T298" s="42">
        <f t="shared" si="73"/>
        <v>1.6928462078615322E-5</v>
      </c>
      <c r="U298" s="42">
        <f t="shared" si="74"/>
        <v>3.5874776054202247E-5</v>
      </c>
      <c r="V298" s="42">
        <f t="shared" si="75"/>
        <v>0</v>
      </c>
      <c r="W298" s="42">
        <f t="shared" si="76"/>
        <v>3.8251952030201164E-5</v>
      </c>
      <c r="X298" s="42">
        <f t="shared" si="77"/>
        <v>0</v>
      </c>
      <c r="Y298" s="42">
        <f t="shared" si="78"/>
        <v>0</v>
      </c>
      <c r="AB298" s="42">
        <f t="shared" si="79"/>
        <v>4.6543236594796367E-6</v>
      </c>
      <c r="AC298" s="42">
        <f t="shared" si="80"/>
        <v>1.7601079377605857E-5</v>
      </c>
      <c r="AD298" s="42">
        <f t="shared" si="81"/>
        <v>3.8251952030201164E-5</v>
      </c>
      <c r="AE298" s="42">
        <f t="shared" si="81"/>
        <v>0</v>
      </c>
      <c r="AF298" s="42">
        <f t="shared" si="81"/>
        <v>0</v>
      </c>
      <c r="AI298" s="40">
        <f t="shared" si="82"/>
        <v>4.6543236594796358E-6</v>
      </c>
      <c r="AJ298" s="40">
        <f t="shared" si="83"/>
        <v>1.0361615056833028E-5</v>
      </c>
    </row>
    <row r="299" spans="1:36" x14ac:dyDescent="0.25">
      <c r="A299" t="s">
        <v>6192</v>
      </c>
      <c r="B299" t="s">
        <v>6192</v>
      </c>
      <c r="C299" t="s">
        <v>195</v>
      </c>
      <c r="D299" t="s">
        <v>6191</v>
      </c>
      <c r="E299">
        <v>58.88</v>
      </c>
      <c r="F299">
        <v>9.3413999999999997E-4</v>
      </c>
      <c r="G299">
        <v>2.4458000000000002</v>
      </c>
      <c r="H299">
        <v>0</v>
      </c>
      <c r="I299">
        <v>855790</v>
      </c>
      <c r="J299">
        <v>0</v>
      </c>
      <c r="K299">
        <v>916530</v>
      </c>
      <c r="L299">
        <v>0</v>
      </c>
      <c r="M299">
        <v>0</v>
      </c>
      <c r="N299">
        <v>0</v>
      </c>
      <c r="O299">
        <v>0</v>
      </c>
      <c r="R299" s="42">
        <f t="shared" si="71"/>
        <v>0</v>
      </c>
      <c r="S299" s="42">
        <f t="shared" si="72"/>
        <v>7.0880392286610518E-6</v>
      </c>
      <c r="T299" s="42">
        <f t="shared" si="73"/>
        <v>0</v>
      </c>
      <c r="U299" s="42">
        <f t="shared" si="74"/>
        <v>7.5841464448396878E-6</v>
      </c>
      <c r="V299" s="42">
        <f t="shared" si="75"/>
        <v>0</v>
      </c>
      <c r="W299" s="42">
        <f t="shared" si="76"/>
        <v>0</v>
      </c>
      <c r="X299" s="42">
        <f t="shared" si="77"/>
        <v>0</v>
      </c>
      <c r="Y299" s="42">
        <f t="shared" si="78"/>
        <v>0</v>
      </c>
      <c r="AB299" s="42">
        <f t="shared" si="79"/>
        <v>3.5440196143305259E-6</v>
      </c>
      <c r="AC299" s="42">
        <f t="shared" si="80"/>
        <v>2.5280488149465627E-6</v>
      </c>
      <c r="AD299" s="42">
        <f t="shared" si="81"/>
        <v>0</v>
      </c>
      <c r="AE299" s="42">
        <f t="shared" si="81"/>
        <v>0</v>
      </c>
      <c r="AF299" s="42">
        <f t="shared" si="81"/>
        <v>0</v>
      </c>
      <c r="AI299" s="40">
        <f t="shared" si="82"/>
        <v>3.5440196143305255E-6</v>
      </c>
      <c r="AJ299" s="40">
        <f t="shared" si="83"/>
        <v>2.5280488149465627E-6</v>
      </c>
    </row>
    <row r="300" spans="1:36" x14ac:dyDescent="0.25">
      <c r="A300" t="s">
        <v>3652</v>
      </c>
      <c r="B300" t="s">
        <v>3652</v>
      </c>
      <c r="C300" t="s">
        <v>157</v>
      </c>
      <c r="D300" t="s">
        <v>3651</v>
      </c>
      <c r="E300">
        <v>23.120999999999999</v>
      </c>
      <c r="F300">
        <v>0</v>
      </c>
      <c r="G300">
        <v>3.5266999999999999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3380500</v>
      </c>
      <c r="O300">
        <v>3262300</v>
      </c>
      <c r="R300" s="42">
        <f t="shared" si="71"/>
        <v>0</v>
      </c>
      <c r="S300" s="42">
        <f t="shared" si="72"/>
        <v>0</v>
      </c>
      <c r="T300" s="42">
        <f t="shared" si="73"/>
        <v>0</v>
      </c>
      <c r="U300" s="42">
        <f t="shared" si="74"/>
        <v>0</v>
      </c>
      <c r="V300" s="42">
        <f t="shared" si="75"/>
        <v>0</v>
      </c>
      <c r="W300" s="42">
        <f t="shared" si="76"/>
        <v>0</v>
      </c>
      <c r="X300" s="42">
        <f t="shared" si="77"/>
        <v>5.1863473732658124E-5</v>
      </c>
      <c r="Y300" s="42">
        <f t="shared" si="78"/>
        <v>6.0145510980842106E-5</v>
      </c>
      <c r="AB300" s="42">
        <f t="shared" si="79"/>
        <v>0</v>
      </c>
      <c r="AC300" s="42">
        <f t="shared" si="80"/>
        <v>0</v>
      </c>
      <c r="AD300" s="42">
        <f t="shared" si="81"/>
        <v>0</v>
      </c>
      <c r="AE300" s="42">
        <f t="shared" si="81"/>
        <v>5.1863473732658124E-5</v>
      </c>
      <c r="AF300" s="42">
        <f t="shared" si="81"/>
        <v>6.0145510980842106E-5</v>
      </c>
      <c r="AI300" s="40">
        <f t="shared" si="82"/>
        <v>0</v>
      </c>
      <c r="AJ300" s="40">
        <f t="shared" si="83"/>
        <v>0</v>
      </c>
    </row>
    <row r="301" spans="1:36" x14ac:dyDescent="0.25">
      <c r="A301" t="s">
        <v>3650</v>
      </c>
      <c r="B301" t="s">
        <v>6664</v>
      </c>
      <c r="C301" t="s">
        <v>6665</v>
      </c>
      <c r="D301" t="s">
        <v>3647</v>
      </c>
      <c r="E301">
        <v>32.006</v>
      </c>
      <c r="F301">
        <v>0</v>
      </c>
      <c r="G301">
        <v>69.242999999999995</v>
      </c>
      <c r="H301">
        <v>1355800</v>
      </c>
      <c r="I301">
        <v>4020100</v>
      </c>
      <c r="J301">
        <v>18537000</v>
      </c>
      <c r="K301">
        <v>7246100</v>
      </c>
      <c r="L301">
        <v>574230</v>
      </c>
      <c r="M301">
        <v>12063000</v>
      </c>
      <c r="N301">
        <v>8668600</v>
      </c>
      <c r="O301">
        <v>4939200</v>
      </c>
      <c r="R301" s="42">
        <f t="shared" si="71"/>
        <v>6.1315277509267483E-5</v>
      </c>
      <c r="S301" s="42">
        <f t="shared" si="72"/>
        <v>3.3296283554540594E-5</v>
      </c>
      <c r="T301" s="42">
        <f t="shared" si="73"/>
        <v>1.7304670869708403E-4</v>
      </c>
      <c r="U301" s="42">
        <f t="shared" si="74"/>
        <v>5.9960376151302043E-5</v>
      </c>
      <c r="V301" s="42">
        <f t="shared" si="75"/>
        <v>1.0350253633241058E-4</v>
      </c>
      <c r="W301" s="42">
        <f t="shared" si="76"/>
        <v>1.1143309361257616E-4</v>
      </c>
      <c r="X301" s="42">
        <f t="shared" si="77"/>
        <v>1.3299325792010656E-4</v>
      </c>
      <c r="Y301" s="42">
        <f t="shared" si="78"/>
        <v>9.1061737987485915E-5</v>
      </c>
      <c r="AB301" s="42">
        <f t="shared" si="79"/>
        <v>4.7305780531904038E-5</v>
      </c>
      <c r="AC301" s="42">
        <f t="shared" si="80"/>
        <v>1.1216987372693222E-4</v>
      </c>
      <c r="AD301" s="42">
        <f t="shared" si="81"/>
        <v>1.1143309361257616E-4</v>
      </c>
      <c r="AE301" s="42">
        <f t="shared" si="81"/>
        <v>1.3299325792010656E-4</v>
      </c>
      <c r="AF301" s="42">
        <f t="shared" si="81"/>
        <v>9.1061737987485915E-5</v>
      </c>
      <c r="AI301" s="40">
        <f t="shared" si="82"/>
        <v>1.4009496977363443E-5</v>
      </c>
      <c r="AJ301" s="40">
        <f t="shared" si="83"/>
        <v>3.2931604401125333E-5</v>
      </c>
    </row>
    <row r="302" spans="1:36" x14ac:dyDescent="0.25">
      <c r="A302" t="s">
        <v>6666</v>
      </c>
      <c r="B302" t="s">
        <v>6666</v>
      </c>
      <c r="C302">
        <v>2</v>
      </c>
      <c r="D302" t="s">
        <v>6667</v>
      </c>
      <c r="E302">
        <v>45.646999999999998</v>
      </c>
      <c r="F302">
        <v>0</v>
      </c>
      <c r="G302">
        <v>12.268000000000001</v>
      </c>
      <c r="H302">
        <v>0</v>
      </c>
      <c r="I302">
        <v>209530</v>
      </c>
      <c r="J302">
        <v>0</v>
      </c>
      <c r="K302">
        <v>651470</v>
      </c>
      <c r="L302">
        <v>0</v>
      </c>
      <c r="M302">
        <v>0</v>
      </c>
      <c r="N302">
        <v>0</v>
      </c>
      <c r="O302">
        <v>0</v>
      </c>
      <c r="R302" s="42">
        <f t="shared" si="71"/>
        <v>0</v>
      </c>
      <c r="S302" s="42">
        <f t="shared" si="72"/>
        <v>1.7354220773570037E-6</v>
      </c>
      <c r="T302" s="42">
        <f t="shared" si="73"/>
        <v>0</v>
      </c>
      <c r="U302" s="42">
        <f t="shared" si="74"/>
        <v>5.3908152318197017E-6</v>
      </c>
      <c r="V302" s="42">
        <f t="shared" si="75"/>
        <v>0</v>
      </c>
      <c r="W302" s="42">
        <f t="shared" si="76"/>
        <v>0</v>
      </c>
      <c r="X302" s="42">
        <f t="shared" si="77"/>
        <v>0</v>
      </c>
      <c r="Y302" s="42">
        <f t="shared" si="78"/>
        <v>0</v>
      </c>
      <c r="AB302" s="42">
        <f t="shared" si="79"/>
        <v>8.6771103867850186E-7</v>
      </c>
      <c r="AC302" s="42">
        <f t="shared" si="80"/>
        <v>1.7969384106065672E-6</v>
      </c>
      <c r="AD302" s="42">
        <f t="shared" si="81"/>
        <v>0</v>
      </c>
      <c r="AE302" s="42">
        <f t="shared" si="81"/>
        <v>0</v>
      </c>
      <c r="AF302" s="42">
        <f t="shared" si="81"/>
        <v>0</v>
      </c>
      <c r="AI302" s="40">
        <f t="shared" si="82"/>
        <v>8.6771103867850186E-7</v>
      </c>
      <c r="AJ302" s="40">
        <f t="shared" si="83"/>
        <v>1.7969384106065674E-6</v>
      </c>
    </row>
    <row r="303" spans="1:36" x14ac:dyDescent="0.25">
      <c r="A303" t="s">
        <v>3642</v>
      </c>
      <c r="B303" t="s">
        <v>3641</v>
      </c>
      <c r="C303" t="s">
        <v>856</v>
      </c>
      <c r="D303" t="s">
        <v>3640</v>
      </c>
      <c r="E303">
        <v>43.722999999999999</v>
      </c>
      <c r="F303">
        <v>0</v>
      </c>
      <c r="G303">
        <v>20.385000000000002</v>
      </c>
      <c r="H303">
        <v>59216</v>
      </c>
      <c r="I303">
        <v>825580</v>
      </c>
      <c r="J303">
        <v>0</v>
      </c>
      <c r="K303">
        <v>196990</v>
      </c>
      <c r="L303">
        <v>0</v>
      </c>
      <c r="M303">
        <v>0</v>
      </c>
      <c r="N303">
        <v>5799400</v>
      </c>
      <c r="O303">
        <v>948140</v>
      </c>
      <c r="R303" s="42">
        <f t="shared" si="71"/>
        <v>2.6780096422693485E-6</v>
      </c>
      <c r="S303" s="42">
        <f t="shared" si="72"/>
        <v>6.8378263667465047E-6</v>
      </c>
      <c r="T303" s="42">
        <f t="shared" si="73"/>
        <v>0</v>
      </c>
      <c r="U303" s="42">
        <f t="shared" si="74"/>
        <v>1.6300623091104167E-6</v>
      </c>
      <c r="V303" s="42">
        <f t="shared" si="75"/>
        <v>0</v>
      </c>
      <c r="W303" s="42">
        <f t="shared" si="76"/>
        <v>0</v>
      </c>
      <c r="X303" s="42">
        <f t="shared" si="77"/>
        <v>8.8974125000792044E-5</v>
      </c>
      <c r="Y303" s="42">
        <f t="shared" si="78"/>
        <v>1.7480417123310436E-5</v>
      </c>
      <c r="AB303" s="42">
        <f t="shared" si="79"/>
        <v>4.7579180045079262E-6</v>
      </c>
      <c r="AC303" s="42">
        <f t="shared" si="80"/>
        <v>5.4335410303680561E-7</v>
      </c>
      <c r="AD303" s="42">
        <f t="shared" si="81"/>
        <v>0</v>
      </c>
      <c r="AE303" s="42">
        <f t="shared" si="81"/>
        <v>8.8974125000792044E-5</v>
      </c>
      <c r="AF303" s="42">
        <f t="shared" si="81"/>
        <v>1.7480417123310436E-5</v>
      </c>
      <c r="AI303" s="40">
        <f t="shared" si="82"/>
        <v>2.0799083622385777E-6</v>
      </c>
      <c r="AJ303" s="40">
        <f t="shared" si="83"/>
        <v>5.433541030368055E-7</v>
      </c>
    </row>
    <row r="304" spans="1:36" x14ac:dyDescent="0.25">
      <c r="A304" t="s">
        <v>6187</v>
      </c>
      <c r="B304" t="s">
        <v>6187</v>
      </c>
      <c r="C304">
        <v>3</v>
      </c>
      <c r="D304" t="s">
        <v>6186</v>
      </c>
      <c r="E304">
        <v>134.96</v>
      </c>
      <c r="F304">
        <v>0</v>
      </c>
      <c r="G304">
        <v>16.88</v>
      </c>
      <c r="H304">
        <v>0</v>
      </c>
      <c r="I304">
        <v>3536200</v>
      </c>
      <c r="J304">
        <v>280310</v>
      </c>
      <c r="K304">
        <v>2680400</v>
      </c>
      <c r="L304">
        <v>0</v>
      </c>
      <c r="M304">
        <v>0</v>
      </c>
      <c r="N304">
        <v>0</v>
      </c>
      <c r="O304">
        <v>0</v>
      </c>
      <c r="R304" s="42">
        <f t="shared" si="71"/>
        <v>0</v>
      </c>
      <c r="S304" s="42">
        <f t="shared" si="72"/>
        <v>2.9288405240060307E-5</v>
      </c>
      <c r="T304" s="42">
        <f t="shared" si="73"/>
        <v>2.6167515193871513E-6</v>
      </c>
      <c r="U304" s="42">
        <f t="shared" si="74"/>
        <v>2.2179902600840452E-5</v>
      </c>
      <c r="V304" s="42">
        <f t="shared" si="75"/>
        <v>0</v>
      </c>
      <c r="W304" s="42">
        <f t="shared" si="76"/>
        <v>0</v>
      </c>
      <c r="X304" s="42">
        <f t="shared" si="77"/>
        <v>0</v>
      </c>
      <c r="Y304" s="42">
        <f t="shared" si="78"/>
        <v>0</v>
      </c>
      <c r="AB304" s="42">
        <f t="shared" si="79"/>
        <v>1.4644202620030154E-5</v>
      </c>
      <c r="AC304" s="42">
        <f t="shared" si="80"/>
        <v>8.2655513734092014E-6</v>
      </c>
      <c r="AD304" s="42">
        <f t="shared" si="81"/>
        <v>0</v>
      </c>
      <c r="AE304" s="42">
        <f t="shared" si="81"/>
        <v>0</v>
      </c>
      <c r="AF304" s="42">
        <f t="shared" si="81"/>
        <v>0</v>
      </c>
      <c r="AI304" s="40">
        <f t="shared" si="82"/>
        <v>1.4644202620030152E-5</v>
      </c>
      <c r="AJ304" s="40">
        <f t="shared" si="83"/>
        <v>6.9980646059890958E-6</v>
      </c>
    </row>
    <row r="305" spans="1:36" x14ac:dyDescent="0.25">
      <c r="A305" t="s">
        <v>3637</v>
      </c>
      <c r="B305" t="s">
        <v>3637</v>
      </c>
      <c r="C305">
        <v>4</v>
      </c>
      <c r="D305" t="s">
        <v>3636</v>
      </c>
      <c r="E305">
        <v>12.615</v>
      </c>
      <c r="F305">
        <v>0</v>
      </c>
      <c r="G305">
        <v>42.386000000000003</v>
      </c>
      <c r="H305">
        <v>0</v>
      </c>
      <c r="I305">
        <v>176000000</v>
      </c>
      <c r="J305">
        <v>57109000</v>
      </c>
      <c r="K305">
        <v>468440000</v>
      </c>
      <c r="L305">
        <v>0</v>
      </c>
      <c r="M305">
        <v>48254000</v>
      </c>
      <c r="N305">
        <v>0</v>
      </c>
      <c r="O305">
        <v>0</v>
      </c>
      <c r="R305" s="42">
        <f t="shared" si="71"/>
        <v>0</v>
      </c>
      <c r="S305" s="42">
        <f t="shared" si="72"/>
        <v>1.4577114762317216E-3</v>
      </c>
      <c r="T305" s="42">
        <f t="shared" si="73"/>
        <v>5.3312426428126305E-4</v>
      </c>
      <c r="U305" s="42">
        <f t="shared" si="74"/>
        <v>3.8762698009019931E-3</v>
      </c>
      <c r="V305" s="42">
        <f t="shared" si="75"/>
        <v>0</v>
      </c>
      <c r="W305" s="42">
        <f t="shared" si="76"/>
        <v>4.4575084963783884E-4</v>
      </c>
      <c r="X305" s="42">
        <f t="shared" si="77"/>
        <v>0</v>
      </c>
      <c r="Y305" s="42">
        <f t="shared" si="78"/>
        <v>0</v>
      </c>
      <c r="AB305" s="42">
        <f t="shared" si="79"/>
        <v>7.2885573811586079E-4</v>
      </c>
      <c r="AC305" s="42">
        <f t="shared" si="80"/>
        <v>1.469798021727752E-3</v>
      </c>
      <c r="AD305" s="42">
        <f t="shared" si="81"/>
        <v>4.4575084963783884E-4</v>
      </c>
      <c r="AE305" s="42">
        <f t="shared" si="81"/>
        <v>0</v>
      </c>
      <c r="AF305" s="42">
        <f t="shared" si="81"/>
        <v>0</v>
      </c>
      <c r="AI305" s="40">
        <f t="shared" si="82"/>
        <v>7.2885573811586068E-4</v>
      </c>
      <c r="AJ305" s="40">
        <f t="shared" si="83"/>
        <v>1.2130382225721342E-3</v>
      </c>
    </row>
    <row r="306" spans="1:36" x14ac:dyDescent="0.25">
      <c r="A306" t="s">
        <v>3635</v>
      </c>
      <c r="B306" t="s">
        <v>3635</v>
      </c>
      <c r="C306">
        <v>1</v>
      </c>
      <c r="D306" t="s">
        <v>3634</v>
      </c>
      <c r="E306">
        <v>120.27</v>
      </c>
      <c r="F306">
        <v>0</v>
      </c>
      <c r="G306">
        <v>23.751999999999999</v>
      </c>
      <c r="H306">
        <v>0</v>
      </c>
      <c r="I306">
        <v>0</v>
      </c>
      <c r="J306">
        <v>255260</v>
      </c>
      <c r="K306">
        <v>0</v>
      </c>
      <c r="L306">
        <v>0</v>
      </c>
      <c r="M306">
        <v>283060</v>
      </c>
      <c r="N306">
        <v>0</v>
      </c>
      <c r="O306">
        <v>0</v>
      </c>
      <c r="R306" s="42">
        <f t="shared" si="71"/>
        <v>0</v>
      </c>
      <c r="S306" s="42">
        <f t="shared" si="72"/>
        <v>0</v>
      </c>
      <c r="T306" s="42">
        <f t="shared" si="73"/>
        <v>2.3829046157424434E-6</v>
      </c>
      <c r="U306" s="42">
        <f t="shared" si="74"/>
        <v>0</v>
      </c>
      <c r="V306" s="42">
        <f t="shared" si="75"/>
        <v>0</v>
      </c>
      <c r="W306" s="42">
        <f t="shared" si="76"/>
        <v>2.6147932917164724E-6</v>
      </c>
      <c r="X306" s="42">
        <f t="shared" si="77"/>
        <v>0</v>
      </c>
      <c r="Y306" s="42">
        <f t="shared" si="78"/>
        <v>0</v>
      </c>
      <c r="AB306" s="42">
        <f t="shared" si="79"/>
        <v>0</v>
      </c>
      <c r="AC306" s="42">
        <f t="shared" si="80"/>
        <v>7.9430153858081444E-7</v>
      </c>
      <c r="AD306" s="42">
        <f t="shared" si="81"/>
        <v>2.6147932917164724E-6</v>
      </c>
      <c r="AE306" s="42">
        <f t="shared" si="81"/>
        <v>0</v>
      </c>
      <c r="AF306" s="42">
        <f t="shared" si="81"/>
        <v>0</v>
      </c>
      <c r="AI306" s="40">
        <f t="shared" si="82"/>
        <v>0</v>
      </c>
      <c r="AJ306" s="40">
        <f t="shared" si="83"/>
        <v>7.9430153858081455E-7</v>
      </c>
    </row>
    <row r="307" spans="1:36" x14ac:dyDescent="0.25">
      <c r="A307" t="s">
        <v>6179</v>
      </c>
      <c r="B307" t="s">
        <v>6179</v>
      </c>
      <c r="C307" t="s">
        <v>1637</v>
      </c>
      <c r="D307" t="s">
        <v>6178</v>
      </c>
      <c r="E307">
        <v>45.908999999999999</v>
      </c>
      <c r="F307">
        <v>0</v>
      </c>
      <c r="G307">
        <v>23.027000000000001</v>
      </c>
      <c r="H307">
        <v>155900</v>
      </c>
      <c r="I307">
        <v>0</v>
      </c>
      <c r="J307">
        <v>0</v>
      </c>
      <c r="K307">
        <v>678800</v>
      </c>
      <c r="L307">
        <v>0</v>
      </c>
      <c r="M307">
        <v>246600</v>
      </c>
      <c r="N307">
        <v>0</v>
      </c>
      <c r="O307">
        <v>0</v>
      </c>
      <c r="R307" s="42">
        <f t="shared" si="71"/>
        <v>7.0504880983145003E-6</v>
      </c>
      <c r="S307" s="42">
        <f t="shared" si="72"/>
        <v>0</v>
      </c>
      <c r="T307" s="42">
        <f t="shared" si="73"/>
        <v>0</v>
      </c>
      <c r="U307" s="42">
        <f t="shared" si="74"/>
        <v>5.6169668278803533E-6</v>
      </c>
      <c r="V307" s="42">
        <f t="shared" si="75"/>
        <v>0</v>
      </c>
      <c r="W307" s="42">
        <f t="shared" si="76"/>
        <v>2.2779906229678589E-6</v>
      </c>
      <c r="X307" s="42">
        <f t="shared" si="77"/>
        <v>0</v>
      </c>
      <c r="Y307" s="42">
        <f t="shared" si="78"/>
        <v>0</v>
      </c>
      <c r="AB307" s="42">
        <f t="shared" si="79"/>
        <v>3.5252440491572501E-6</v>
      </c>
      <c r="AC307" s="42">
        <f t="shared" si="80"/>
        <v>1.8723222759601178E-6</v>
      </c>
      <c r="AD307" s="42">
        <f t="shared" si="81"/>
        <v>2.2779906229678589E-6</v>
      </c>
      <c r="AE307" s="42">
        <f t="shared" si="81"/>
        <v>0</v>
      </c>
      <c r="AF307" s="42">
        <f t="shared" si="81"/>
        <v>0</v>
      </c>
      <c r="AI307" s="40">
        <f t="shared" si="82"/>
        <v>3.5252440491572501E-6</v>
      </c>
      <c r="AJ307" s="40">
        <f t="shared" si="83"/>
        <v>1.8723222759601178E-6</v>
      </c>
    </row>
    <row r="308" spans="1:36" x14ac:dyDescent="0.25">
      <c r="A308" t="s">
        <v>6177</v>
      </c>
      <c r="B308" t="s">
        <v>6177</v>
      </c>
      <c r="C308" t="s">
        <v>6176</v>
      </c>
      <c r="D308" t="s">
        <v>3630</v>
      </c>
      <c r="E308">
        <v>32.085000000000001</v>
      </c>
      <c r="F308">
        <v>0</v>
      </c>
      <c r="G308">
        <v>39.298999999999999</v>
      </c>
      <c r="H308">
        <v>0</v>
      </c>
      <c r="I308">
        <v>1637000</v>
      </c>
      <c r="J308">
        <v>4827400</v>
      </c>
      <c r="K308">
        <v>469520</v>
      </c>
      <c r="L308">
        <v>0</v>
      </c>
      <c r="M308">
        <v>4066400</v>
      </c>
      <c r="N308">
        <v>0</v>
      </c>
      <c r="O308">
        <v>0</v>
      </c>
      <c r="R308" s="42">
        <f t="shared" si="71"/>
        <v>0</v>
      </c>
      <c r="S308" s="42">
        <f t="shared" si="72"/>
        <v>1.3558373219268912E-5</v>
      </c>
      <c r="T308" s="42">
        <f t="shared" si="73"/>
        <v>4.5064772161854856E-5</v>
      </c>
      <c r="U308" s="42">
        <f t="shared" si="74"/>
        <v>3.8852066367507122E-6</v>
      </c>
      <c r="V308" s="42">
        <f t="shared" si="75"/>
        <v>0</v>
      </c>
      <c r="W308" s="42">
        <f t="shared" si="76"/>
        <v>3.7563751294551913E-5</v>
      </c>
      <c r="X308" s="42">
        <f t="shared" si="77"/>
        <v>0</v>
      </c>
      <c r="Y308" s="42">
        <f t="shared" si="78"/>
        <v>0</v>
      </c>
      <c r="AB308" s="42">
        <f t="shared" si="79"/>
        <v>6.7791866096344559E-6</v>
      </c>
      <c r="AC308" s="42">
        <f t="shared" si="80"/>
        <v>1.6316659599535189E-5</v>
      </c>
      <c r="AD308" s="42">
        <f t="shared" si="81"/>
        <v>3.7563751294551913E-5</v>
      </c>
      <c r="AE308" s="42">
        <f t="shared" si="81"/>
        <v>0</v>
      </c>
      <c r="AF308" s="42">
        <f t="shared" si="81"/>
        <v>0</v>
      </c>
      <c r="AI308" s="40">
        <f t="shared" si="82"/>
        <v>6.7791866096344551E-6</v>
      </c>
      <c r="AJ308" s="40">
        <f t="shared" si="83"/>
        <v>1.4417745889174384E-5</v>
      </c>
    </row>
    <row r="309" spans="1:36" x14ac:dyDescent="0.25">
      <c r="A309" t="s">
        <v>3629</v>
      </c>
      <c r="B309" t="s">
        <v>3629</v>
      </c>
      <c r="C309">
        <v>9</v>
      </c>
      <c r="D309" t="s">
        <v>3628</v>
      </c>
      <c r="E309">
        <v>106.95</v>
      </c>
      <c r="F309">
        <v>0</v>
      </c>
      <c r="G309">
        <v>16.039000000000001</v>
      </c>
      <c r="H309">
        <v>451550</v>
      </c>
      <c r="I309">
        <v>252010</v>
      </c>
      <c r="J309">
        <v>0</v>
      </c>
      <c r="K309">
        <v>439240</v>
      </c>
      <c r="L309">
        <v>60270</v>
      </c>
      <c r="M309">
        <v>0</v>
      </c>
      <c r="N309">
        <v>472320</v>
      </c>
      <c r="O309">
        <v>289030</v>
      </c>
      <c r="R309" s="42">
        <f t="shared" si="71"/>
        <v>2.0421089806247033E-5</v>
      </c>
      <c r="S309" s="42">
        <f t="shared" si="72"/>
        <v>2.0872606200292965E-6</v>
      </c>
      <c r="T309" s="42">
        <f t="shared" si="73"/>
        <v>0</v>
      </c>
      <c r="U309" s="42">
        <f t="shared" si="74"/>
        <v>3.6346442390662439E-6</v>
      </c>
      <c r="V309" s="42">
        <f t="shared" si="75"/>
        <v>1.0863413379228508E-5</v>
      </c>
      <c r="W309" s="42">
        <f t="shared" si="76"/>
        <v>0</v>
      </c>
      <c r="X309" s="42">
        <f t="shared" si="77"/>
        <v>7.2463114667679593E-6</v>
      </c>
      <c r="Y309" s="42">
        <f t="shared" si="78"/>
        <v>5.3287119635817649E-6</v>
      </c>
      <c r="AB309" s="42">
        <f t="shared" si="79"/>
        <v>1.1254175213138165E-5</v>
      </c>
      <c r="AC309" s="42">
        <f t="shared" si="80"/>
        <v>4.8326858727649172E-6</v>
      </c>
      <c r="AD309" s="42">
        <f t="shared" si="81"/>
        <v>0</v>
      </c>
      <c r="AE309" s="42">
        <f t="shared" si="81"/>
        <v>7.2463114667679593E-6</v>
      </c>
      <c r="AF309" s="42">
        <f t="shared" si="81"/>
        <v>5.3287119635817649E-6</v>
      </c>
      <c r="AI309" s="40">
        <f t="shared" si="82"/>
        <v>9.1669145931088685E-6</v>
      </c>
      <c r="AJ309" s="40">
        <f t="shared" si="83"/>
        <v>3.1926955893652405E-6</v>
      </c>
    </row>
    <row r="310" spans="1:36" x14ac:dyDescent="0.25">
      <c r="A310" t="s">
        <v>6175</v>
      </c>
      <c r="B310" t="s">
        <v>6175</v>
      </c>
      <c r="C310" t="s">
        <v>410</v>
      </c>
      <c r="D310" t="s">
        <v>6174</v>
      </c>
      <c r="E310">
        <v>126.03</v>
      </c>
      <c r="F310">
        <v>0</v>
      </c>
      <c r="G310">
        <v>14.448</v>
      </c>
      <c r="H310">
        <v>0</v>
      </c>
      <c r="I310">
        <v>1378700</v>
      </c>
      <c r="J310">
        <v>0</v>
      </c>
      <c r="K310">
        <v>961160</v>
      </c>
      <c r="L310">
        <v>0</v>
      </c>
      <c r="M310">
        <v>0</v>
      </c>
      <c r="N310">
        <v>0</v>
      </c>
      <c r="O310">
        <v>0</v>
      </c>
      <c r="R310" s="42">
        <f t="shared" si="71"/>
        <v>0</v>
      </c>
      <c r="S310" s="42">
        <f t="shared" si="72"/>
        <v>1.1419015978867469E-5</v>
      </c>
      <c r="T310" s="42">
        <f t="shared" si="73"/>
        <v>0</v>
      </c>
      <c r="U310" s="42">
        <f t="shared" si="74"/>
        <v>7.9534529114400126E-6</v>
      </c>
      <c r="V310" s="42">
        <f t="shared" si="75"/>
        <v>0</v>
      </c>
      <c r="W310" s="42">
        <f t="shared" si="76"/>
        <v>0</v>
      </c>
      <c r="X310" s="42">
        <f t="shared" si="77"/>
        <v>0</v>
      </c>
      <c r="Y310" s="42">
        <f t="shared" si="78"/>
        <v>0</v>
      </c>
      <c r="AB310" s="42">
        <f t="shared" si="79"/>
        <v>5.7095079894337344E-6</v>
      </c>
      <c r="AC310" s="42">
        <f t="shared" si="80"/>
        <v>2.6511509704800042E-6</v>
      </c>
      <c r="AD310" s="42">
        <f t="shared" si="81"/>
        <v>0</v>
      </c>
      <c r="AE310" s="42">
        <f t="shared" si="81"/>
        <v>0</v>
      </c>
      <c r="AF310" s="42">
        <f t="shared" si="81"/>
        <v>0</v>
      </c>
      <c r="AI310" s="40">
        <f t="shared" si="82"/>
        <v>5.7095079894337336E-6</v>
      </c>
      <c r="AJ310" s="40">
        <f t="shared" si="83"/>
        <v>2.6511509704800046E-6</v>
      </c>
    </row>
    <row r="311" spans="1:36" x14ac:dyDescent="0.25">
      <c r="A311" t="s">
        <v>3627</v>
      </c>
      <c r="B311" t="s">
        <v>3627</v>
      </c>
      <c r="C311">
        <v>5</v>
      </c>
      <c r="D311" t="s">
        <v>3626</v>
      </c>
      <c r="E311">
        <v>29.635999999999999</v>
      </c>
      <c r="F311">
        <v>0</v>
      </c>
      <c r="G311">
        <v>32.518999999999998</v>
      </c>
      <c r="H311">
        <v>0</v>
      </c>
      <c r="I311">
        <v>344410</v>
      </c>
      <c r="J311">
        <v>3007000</v>
      </c>
      <c r="K311">
        <v>1063800</v>
      </c>
      <c r="L311">
        <v>0</v>
      </c>
      <c r="M311">
        <v>1748200</v>
      </c>
      <c r="N311">
        <v>1583000</v>
      </c>
      <c r="O311">
        <v>220690</v>
      </c>
      <c r="R311" s="42">
        <f t="shared" si="71"/>
        <v>0</v>
      </c>
      <c r="S311" s="42">
        <f t="shared" si="72"/>
        <v>2.8525591450509502E-6</v>
      </c>
      <c r="T311" s="42">
        <f t="shared" si="73"/>
        <v>2.8070963643099297E-5</v>
      </c>
      <c r="U311" s="42">
        <f t="shared" si="74"/>
        <v>8.8027833109886853E-6</v>
      </c>
      <c r="V311" s="42">
        <f t="shared" si="75"/>
        <v>0</v>
      </c>
      <c r="W311" s="42">
        <f t="shared" si="76"/>
        <v>1.6149161423651302E-5</v>
      </c>
      <c r="X311" s="42">
        <f t="shared" si="77"/>
        <v>2.4286312355804705E-5</v>
      </c>
      <c r="Y311" s="42">
        <f t="shared" si="78"/>
        <v>4.0687591019716286E-6</v>
      </c>
      <c r="AB311" s="42">
        <f t="shared" si="79"/>
        <v>1.4262795725254751E-6</v>
      </c>
      <c r="AC311" s="42">
        <f t="shared" si="80"/>
        <v>1.2291248984695994E-5</v>
      </c>
      <c r="AD311" s="42">
        <f t="shared" si="81"/>
        <v>1.6149161423651302E-5</v>
      </c>
      <c r="AE311" s="42">
        <f t="shared" si="81"/>
        <v>2.4286312355804705E-5</v>
      </c>
      <c r="AF311" s="42">
        <f t="shared" si="81"/>
        <v>4.0687591019716286E-6</v>
      </c>
      <c r="AI311" s="40">
        <f t="shared" si="82"/>
        <v>1.4262795725254749E-6</v>
      </c>
      <c r="AJ311" s="40">
        <f t="shared" si="83"/>
        <v>8.288984548393656E-6</v>
      </c>
    </row>
    <row r="312" spans="1:36" x14ac:dyDescent="0.25">
      <c r="A312" t="s">
        <v>3625</v>
      </c>
      <c r="B312" t="s">
        <v>3625</v>
      </c>
      <c r="C312">
        <v>8</v>
      </c>
      <c r="D312" t="s">
        <v>3624</v>
      </c>
      <c r="E312">
        <v>45.426000000000002</v>
      </c>
      <c r="F312">
        <v>0</v>
      </c>
      <c r="G312">
        <v>45.78</v>
      </c>
      <c r="H312">
        <v>442310</v>
      </c>
      <c r="I312">
        <v>679280</v>
      </c>
      <c r="J312">
        <v>4157500</v>
      </c>
      <c r="K312">
        <v>0</v>
      </c>
      <c r="L312">
        <v>148360</v>
      </c>
      <c r="M312">
        <v>3200300</v>
      </c>
      <c r="N312">
        <v>1233200</v>
      </c>
      <c r="O312">
        <v>362650</v>
      </c>
      <c r="R312" s="42">
        <f t="shared" si="71"/>
        <v>2.0003216104974256E-5</v>
      </c>
      <c r="S312" s="42">
        <f t="shared" si="72"/>
        <v>5.6261037021288857E-6</v>
      </c>
      <c r="T312" s="42">
        <f t="shared" si="73"/>
        <v>3.8811117840434098E-5</v>
      </c>
      <c r="U312" s="42">
        <f t="shared" si="74"/>
        <v>0</v>
      </c>
      <c r="V312" s="42">
        <f t="shared" si="75"/>
        <v>2.6741264458973641E-5</v>
      </c>
      <c r="W312" s="42">
        <f t="shared" si="76"/>
        <v>2.9563071332863093E-5</v>
      </c>
      <c r="X312" s="42">
        <f t="shared" si="77"/>
        <v>1.8919697029171425E-5</v>
      </c>
      <c r="Y312" s="42">
        <f t="shared" si="78"/>
        <v>6.6860097346051525E-6</v>
      </c>
      <c r="AB312" s="42">
        <f t="shared" si="79"/>
        <v>1.281465990355157E-5</v>
      </c>
      <c r="AC312" s="42">
        <f t="shared" si="80"/>
        <v>2.1850794099802576E-5</v>
      </c>
      <c r="AD312" s="42">
        <f t="shared" si="81"/>
        <v>2.9563071332863093E-5</v>
      </c>
      <c r="AE312" s="42">
        <f t="shared" si="81"/>
        <v>1.8919697029171425E-5</v>
      </c>
      <c r="AF312" s="42">
        <f t="shared" si="81"/>
        <v>6.6860097346051525E-6</v>
      </c>
      <c r="AI312" s="40">
        <f t="shared" si="82"/>
        <v>7.1885562014226846E-6</v>
      </c>
      <c r="AJ312" s="40">
        <f t="shared" si="83"/>
        <v>1.1467537402837971E-5</v>
      </c>
    </row>
    <row r="313" spans="1:36" x14ac:dyDescent="0.25">
      <c r="A313" t="s">
        <v>3623</v>
      </c>
      <c r="B313" t="s">
        <v>3622</v>
      </c>
      <c r="C313" t="s">
        <v>8863</v>
      </c>
      <c r="D313" t="s">
        <v>3620</v>
      </c>
      <c r="E313">
        <v>53.072000000000003</v>
      </c>
      <c r="F313">
        <v>0</v>
      </c>
      <c r="G313">
        <v>51.459000000000003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3155700</v>
      </c>
      <c r="O313">
        <v>2278000</v>
      </c>
      <c r="R313" s="42">
        <f t="shared" si="71"/>
        <v>0</v>
      </c>
      <c r="S313" s="42">
        <f t="shared" si="72"/>
        <v>0</v>
      </c>
      <c r="T313" s="42">
        <f t="shared" si="73"/>
        <v>0</v>
      </c>
      <c r="U313" s="42">
        <f t="shared" si="74"/>
        <v>0</v>
      </c>
      <c r="V313" s="42">
        <f t="shared" si="75"/>
        <v>0</v>
      </c>
      <c r="W313" s="42">
        <f t="shared" si="76"/>
        <v>0</v>
      </c>
      <c r="X313" s="42">
        <f t="shared" si="77"/>
        <v>4.841460259078516E-5</v>
      </c>
      <c r="Y313" s="42">
        <f t="shared" si="78"/>
        <v>4.1998428720337897E-5</v>
      </c>
      <c r="AB313" s="42">
        <f t="shared" si="79"/>
        <v>0</v>
      </c>
      <c r="AC313" s="42">
        <f t="shared" si="80"/>
        <v>0</v>
      </c>
      <c r="AD313" s="42">
        <f t="shared" si="81"/>
        <v>0</v>
      </c>
      <c r="AE313" s="42">
        <f t="shared" si="81"/>
        <v>4.841460259078516E-5</v>
      </c>
      <c r="AF313" s="42">
        <f t="shared" si="81"/>
        <v>4.1998428720337897E-5</v>
      </c>
      <c r="AI313" s="40">
        <f t="shared" si="82"/>
        <v>0</v>
      </c>
      <c r="AJ313" s="40">
        <f t="shared" si="83"/>
        <v>0</v>
      </c>
    </row>
    <row r="314" spans="1:36" x14ac:dyDescent="0.25">
      <c r="A314" t="s">
        <v>3619</v>
      </c>
      <c r="B314" t="s">
        <v>3619</v>
      </c>
      <c r="C314" t="s">
        <v>2548</v>
      </c>
      <c r="D314" t="s">
        <v>3617</v>
      </c>
      <c r="E314">
        <v>78.852000000000004</v>
      </c>
      <c r="F314">
        <v>0</v>
      </c>
      <c r="G314">
        <v>44.771999999999998</v>
      </c>
      <c r="H314">
        <v>0</v>
      </c>
      <c r="I314">
        <v>664370</v>
      </c>
      <c r="J314">
        <v>1662700</v>
      </c>
      <c r="K314">
        <v>548820</v>
      </c>
      <c r="L314">
        <v>0</v>
      </c>
      <c r="M314">
        <v>1346400</v>
      </c>
      <c r="N314">
        <v>678080</v>
      </c>
      <c r="O314">
        <v>0</v>
      </c>
      <c r="R314" s="42">
        <f t="shared" si="71"/>
        <v>0</v>
      </c>
      <c r="S314" s="42">
        <f t="shared" si="72"/>
        <v>5.5026123492276641E-6</v>
      </c>
      <c r="T314" s="42">
        <f t="shared" si="73"/>
        <v>1.5521646574453343E-5</v>
      </c>
      <c r="U314" s="42">
        <f t="shared" si="74"/>
        <v>4.5414020837909478E-6</v>
      </c>
      <c r="V314" s="42">
        <f t="shared" si="75"/>
        <v>0</v>
      </c>
      <c r="W314" s="42">
        <f t="shared" si="76"/>
        <v>1.2437496248028894E-5</v>
      </c>
      <c r="X314" s="42">
        <f t="shared" si="77"/>
        <v>1.0403071814418228E-5</v>
      </c>
      <c r="Y314" s="42">
        <f t="shared" si="78"/>
        <v>0</v>
      </c>
      <c r="AB314" s="42">
        <f t="shared" si="79"/>
        <v>2.751306174613832E-6</v>
      </c>
      <c r="AC314" s="42">
        <f t="shared" si="80"/>
        <v>6.6876828860814307E-6</v>
      </c>
      <c r="AD314" s="42">
        <f t="shared" si="81"/>
        <v>1.2437496248028894E-5</v>
      </c>
      <c r="AE314" s="42">
        <f t="shared" si="81"/>
        <v>1.0403071814418228E-5</v>
      </c>
      <c r="AF314" s="42">
        <f t="shared" si="81"/>
        <v>0</v>
      </c>
      <c r="AI314" s="40">
        <f t="shared" si="82"/>
        <v>2.751306174613832E-6</v>
      </c>
      <c r="AJ314" s="40">
        <f t="shared" si="83"/>
        <v>4.6074312820800818E-6</v>
      </c>
    </row>
    <row r="315" spans="1:36" x14ac:dyDescent="0.25">
      <c r="A315" t="s">
        <v>3614</v>
      </c>
      <c r="B315" t="s">
        <v>3614</v>
      </c>
      <c r="C315" t="s">
        <v>341</v>
      </c>
      <c r="D315" t="s">
        <v>3613</v>
      </c>
      <c r="E315">
        <v>143.91</v>
      </c>
      <c r="F315">
        <v>0</v>
      </c>
      <c r="G315">
        <v>8.4514999999999993</v>
      </c>
      <c r="H315">
        <v>0</v>
      </c>
      <c r="I315">
        <v>0</v>
      </c>
      <c r="J315">
        <v>194580</v>
      </c>
      <c r="K315">
        <v>0</v>
      </c>
      <c r="L315">
        <v>0</v>
      </c>
      <c r="M315">
        <v>0</v>
      </c>
      <c r="N315">
        <v>0</v>
      </c>
      <c r="O315">
        <v>0</v>
      </c>
      <c r="R315" s="42">
        <f t="shared" si="71"/>
        <v>0</v>
      </c>
      <c r="S315" s="42">
        <f t="shared" si="72"/>
        <v>0</v>
      </c>
      <c r="T315" s="42">
        <f t="shared" si="73"/>
        <v>1.8164443317839246E-6</v>
      </c>
      <c r="U315" s="42">
        <f t="shared" si="74"/>
        <v>0</v>
      </c>
      <c r="V315" s="42">
        <f t="shared" si="75"/>
        <v>0</v>
      </c>
      <c r="W315" s="42">
        <f t="shared" si="76"/>
        <v>0</v>
      </c>
      <c r="X315" s="42">
        <f t="shared" si="77"/>
        <v>0</v>
      </c>
      <c r="Y315" s="42">
        <f t="shared" si="78"/>
        <v>0</v>
      </c>
      <c r="AB315" s="42">
        <f t="shared" si="79"/>
        <v>0</v>
      </c>
      <c r="AC315" s="42">
        <f t="shared" si="80"/>
        <v>6.0548144392797487E-7</v>
      </c>
      <c r="AD315" s="42">
        <f t="shared" si="81"/>
        <v>0</v>
      </c>
      <c r="AE315" s="42">
        <f t="shared" si="81"/>
        <v>0</v>
      </c>
      <c r="AF315" s="42">
        <f t="shared" si="81"/>
        <v>0</v>
      </c>
      <c r="AI315" s="40">
        <f t="shared" si="82"/>
        <v>0</v>
      </c>
      <c r="AJ315" s="40">
        <f t="shared" si="83"/>
        <v>6.0548144392797487E-7</v>
      </c>
    </row>
    <row r="316" spans="1:36" x14ac:dyDescent="0.25">
      <c r="A316" t="s">
        <v>6165</v>
      </c>
      <c r="B316" t="s">
        <v>6165</v>
      </c>
      <c r="C316" t="s">
        <v>341</v>
      </c>
      <c r="D316" t="s">
        <v>6164</v>
      </c>
      <c r="E316">
        <v>14.805</v>
      </c>
      <c r="F316">
        <v>0</v>
      </c>
      <c r="G316">
        <v>15.079000000000001</v>
      </c>
      <c r="H316">
        <v>0</v>
      </c>
      <c r="I316">
        <v>3484500</v>
      </c>
      <c r="J316">
        <v>0</v>
      </c>
      <c r="K316">
        <v>1958100</v>
      </c>
      <c r="L316">
        <v>0</v>
      </c>
      <c r="M316">
        <v>0</v>
      </c>
      <c r="N316">
        <v>0</v>
      </c>
      <c r="O316">
        <v>0</v>
      </c>
      <c r="R316" s="42">
        <f t="shared" si="71"/>
        <v>0</v>
      </c>
      <c r="S316" s="42">
        <f t="shared" si="72"/>
        <v>2.8860202493917238E-5</v>
      </c>
      <c r="T316" s="42">
        <f t="shared" si="73"/>
        <v>0</v>
      </c>
      <c r="U316" s="42">
        <f t="shared" si="74"/>
        <v>1.6202979884608897E-5</v>
      </c>
      <c r="V316" s="42">
        <f t="shared" si="75"/>
        <v>0</v>
      </c>
      <c r="W316" s="42">
        <f t="shared" si="76"/>
        <v>0</v>
      </c>
      <c r="X316" s="42">
        <f t="shared" si="77"/>
        <v>0</v>
      </c>
      <c r="Y316" s="42">
        <f t="shared" si="78"/>
        <v>0</v>
      </c>
      <c r="AB316" s="42">
        <f t="shared" si="79"/>
        <v>1.4430101246958619E-5</v>
      </c>
      <c r="AC316" s="42">
        <f t="shared" si="80"/>
        <v>5.4009932948696327E-6</v>
      </c>
      <c r="AD316" s="42">
        <f t="shared" si="81"/>
        <v>0</v>
      </c>
      <c r="AE316" s="42">
        <f t="shared" si="81"/>
        <v>0</v>
      </c>
      <c r="AF316" s="42">
        <f t="shared" si="81"/>
        <v>0</v>
      </c>
      <c r="AI316" s="40">
        <f t="shared" si="82"/>
        <v>1.4430101246958619E-5</v>
      </c>
      <c r="AJ316" s="40">
        <f t="shared" si="83"/>
        <v>5.4009932948696327E-6</v>
      </c>
    </row>
    <row r="317" spans="1:36" x14ac:dyDescent="0.25">
      <c r="A317" t="s">
        <v>3612</v>
      </c>
      <c r="B317" t="s">
        <v>3612</v>
      </c>
      <c r="C317">
        <v>1</v>
      </c>
      <c r="D317" t="s">
        <v>3611</v>
      </c>
      <c r="E317">
        <v>13.199</v>
      </c>
      <c r="F317">
        <v>0</v>
      </c>
      <c r="G317">
        <v>24.49</v>
      </c>
      <c r="H317">
        <v>0</v>
      </c>
      <c r="I317">
        <v>6162900</v>
      </c>
      <c r="J317">
        <v>13516000</v>
      </c>
      <c r="K317">
        <v>0</v>
      </c>
      <c r="L317">
        <v>0</v>
      </c>
      <c r="M317">
        <v>7657900</v>
      </c>
      <c r="N317">
        <v>0</v>
      </c>
      <c r="O317">
        <v>0</v>
      </c>
      <c r="R317" s="42">
        <f t="shared" si="71"/>
        <v>0</v>
      </c>
      <c r="S317" s="42">
        <f t="shared" si="72"/>
        <v>5.1043920777661805E-5</v>
      </c>
      <c r="T317" s="42">
        <f t="shared" si="73"/>
        <v>1.2617464070506488E-4</v>
      </c>
      <c r="U317" s="42">
        <f t="shared" si="74"/>
        <v>0</v>
      </c>
      <c r="V317" s="42">
        <f t="shared" si="75"/>
        <v>0</v>
      </c>
      <c r="W317" s="42">
        <f t="shared" si="76"/>
        <v>7.0740569309106101E-5</v>
      </c>
      <c r="X317" s="42">
        <f t="shared" si="77"/>
        <v>0</v>
      </c>
      <c r="Y317" s="42">
        <f t="shared" si="78"/>
        <v>0</v>
      </c>
      <c r="AB317" s="42">
        <f t="shared" si="79"/>
        <v>2.5521960388830903E-5</v>
      </c>
      <c r="AC317" s="42">
        <f t="shared" si="80"/>
        <v>4.2058213568354959E-5</v>
      </c>
      <c r="AD317" s="42">
        <f t="shared" si="81"/>
        <v>7.0740569309106101E-5</v>
      </c>
      <c r="AE317" s="42">
        <f t="shared" si="81"/>
        <v>0</v>
      </c>
      <c r="AF317" s="42">
        <f t="shared" si="81"/>
        <v>0</v>
      </c>
      <c r="AI317" s="40">
        <f t="shared" si="82"/>
        <v>2.5521960388830899E-5</v>
      </c>
      <c r="AJ317" s="40">
        <f t="shared" si="83"/>
        <v>4.2058213568354959E-5</v>
      </c>
    </row>
    <row r="318" spans="1:36" x14ac:dyDescent="0.25">
      <c r="A318" t="s">
        <v>6163</v>
      </c>
      <c r="B318" t="s">
        <v>6163</v>
      </c>
      <c r="C318" t="s">
        <v>283</v>
      </c>
      <c r="D318" t="s">
        <v>6162</v>
      </c>
      <c r="E318">
        <v>126.65</v>
      </c>
      <c r="F318">
        <v>0</v>
      </c>
      <c r="G318">
        <v>9.1757000000000009</v>
      </c>
      <c r="H318">
        <v>0</v>
      </c>
      <c r="I318">
        <v>114280</v>
      </c>
      <c r="J318">
        <v>521970</v>
      </c>
      <c r="K318">
        <v>0</v>
      </c>
      <c r="L318">
        <v>0</v>
      </c>
      <c r="M318">
        <v>165700</v>
      </c>
      <c r="N318">
        <v>29645</v>
      </c>
      <c r="O318">
        <v>0</v>
      </c>
      <c r="R318" s="42">
        <f t="shared" si="71"/>
        <v>0</v>
      </c>
      <c r="S318" s="42">
        <f t="shared" si="72"/>
        <v>9.4651856536227924E-7</v>
      </c>
      <c r="T318" s="42">
        <f t="shared" si="73"/>
        <v>4.872697337142847E-6</v>
      </c>
      <c r="U318" s="42">
        <f t="shared" si="74"/>
        <v>0</v>
      </c>
      <c r="V318" s="42">
        <f t="shared" si="75"/>
        <v>0</v>
      </c>
      <c r="W318" s="42">
        <f t="shared" si="76"/>
        <v>1.5306692872091412E-6</v>
      </c>
      <c r="X318" s="42">
        <f t="shared" si="77"/>
        <v>4.5481221085775776E-7</v>
      </c>
      <c r="Y318" s="42">
        <f t="shared" si="78"/>
        <v>0</v>
      </c>
      <c r="AB318" s="42">
        <f t="shared" si="79"/>
        <v>4.7325928268113962E-7</v>
      </c>
      <c r="AC318" s="42">
        <f t="shared" si="80"/>
        <v>1.6242324457142822E-6</v>
      </c>
      <c r="AD318" s="42">
        <f t="shared" si="81"/>
        <v>1.5306692872091412E-6</v>
      </c>
      <c r="AE318" s="42">
        <f t="shared" si="81"/>
        <v>4.5481221085775776E-7</v>
      </c>
      <c r="AF318" s="42">
        <f t="shared" si="81"/>
        <v>0</v>
      </c>
      <c r="AI318" s="40">
        <f t="shared" si="82"/>
        <v>4.7325928268113957E-7</v>
      </c>
      <c r="AJ318" s="40">
        <f t="shared" si="83"/>
        <v>1.6242324457142827E-6</v>
      </c>
    </row>
    <row r="319" spans="1:36" x14ac:dyDescent="0.25">
      <c r="A319" t="s">
        <v>3610</v>
      </c>
      <c r="B319" t="s">
        <v>3610</v>
      </c>
      <c r="C319" t="s">
        <v>344</v>
      </c>
      <c r="D319" t="s">
        <v>3609</v>
      </c>
      <c r="E319">
        <v>33.625999999999998</v>
      </c>
      <c r="F319">
        <v>0</v>
      </c>
      <c r="G319">
        <v>26.216999999999999</v>
      </c>
      <c r="H319">
        <v>0</v>
      </c>
      <c r="I319">
        <v>0</v>
      </c>
      <c r="J319">
        <v>3662800</v>
      </c>
      <c r="K319">
        <v>315780</v>
      </c>
      <c r="L319">
        <v>0</v>
      </c>
      <c r="M319">
        <v>2626000</v>
      </c>
      <c r="N319">
        <v>0</v>
      </c>
      <c r="O319">
        <v>0</v>
      </c>
      <c r="R319" s="42">
        <f t="shared" si="71"/>
        <v>0</v>
      </c>
      <c r="S319" s="42">
        <f t="shared" si="72"/>
        <v>0</v>
      </c>
      <c r="T319" s="42">
        <f t="shared" si="73"/>
        <v>3.419299156366615E-5</v>
      </c>
      <c r="U319" s="42">
        <f t="shared" si="74"/>
        <v>2.6130315039894783E-6</v>
      </c>
      <c r="V319" s="42">
        <f t="shared" si="75"/>
        <v>0</v>
      </c>
      <c r="W319" s="42">
        <f t="shared" si="76"/>
        <v>2.4257921232415237E-5</v>
      </c>
      <c r="X319" s="42">
        <f t="shared" si="77"/>
        <v>0</v>
      </c>
      <c r="Y319" s="42">
        <f t="shared" si="78"/>
        <v>0</v>
      </c>
      <c r="AB319" s="42">
        <f t="shared" si="79"/>
        <v>0</v>
      </c>
      <c r="AC319" s="42">
        <f t="shared" si="80"/>
        <v>1.226867435588521E-5</v>
      </c>
      <c r="AD319" s="42">
        <f t="shared" si="81"/>
        <v>2.4257921232415237E-5</v>
      </c>
      <c r="AE319" s="42">
        <f t="shared" si="81"/>
        <v>0</v>
      </c>
      <c r="AF319" s="42">
        <f t="shared" si="81"/>
        <v>0</v>
      </c>
      <c r="AI319" s="40">
        <f t="shared" si="82"/>
        <v>0</v>
      </c>
      <c r="AJ319" s="40">
        <f t="shared" si="83"/>
        <v>1.0988080620696226E-5</v>
      </c>
    </row>
    <row r="320" spans="1:36" x14ac:dyDescent="0.25">
      <c r="A320" t="s">
        <v>6161</v>
      </c>
      <c r="B320" t="s">
        <v>6161</v>
      </c>
      <c r="C320">
        <v>4</v>
      </c>
      <c r="D320" t="s">
        <v>6160</v>
      </c>
      <c r="E320">
        <v>65.322000000000003</v>
      </c>
      <c r="F320">
        <v>0</v>
      </c>
      <c r="G320">
        <v>10.121</v>
      </c>
      <c r="H320">
        <v>109690</v>
      </c>
      <c r="I320">
        <v>600200</v>
      </c>
      <c r="J320">
        <v>0</v>
      </c>
      <c r="K320">
        <v>250370</v>
      </c>
      <c r="L320">
        <v>314880</v>
      </c>
      <c r="M320">
        <v>0</v>
      </c>
      <c r="N320">
        <v>0</v>
      </c>
      <c r="O320">
        <v>0</v>
      </c>
      <c r="R320" s="42">
        <f t="shared" si="71"/>
        <v>4.9606673476851667E-6</v>
      </c>
      <c r="S320" s="42">
        <f t="shared" si="72"/>
        <v>4.9711274320129504E-6</v>
      </c>
      <c r="T320" s="42">
        <f t="shared" si="73"/>
        <v>0</v>
      </c>
      <c r="U320" s="42">
        <f t="shared" si="74"/>
        <v>2.0717736957813847E-6</v>
      </c>
      <c r="V320" s="42">
        <f t="shared" si="75"/>
        <v>5.6755792348622404E-5</v>
      </c>
      <c r="W320" s="42">
        <f t="shared" si="76"/>
        <v>0</v>
      </c>
      <c r="X320" s="42">
        <f t="shared" si="77"/>
        <v>0</v>
      </c>
      <c r="Y320" s="42">
        <f t="shared" si="78"/>
        <v>0</v>
      </c>
      <c r="AB320" s="42">
        <f t="shared" si="79"/>
        <v>4.9658973898490581E-6</v>
      </c>
      <c r="AC320" s="42">
        <f t="shared" si="80"/>
        <v>1.9609188681467929E-5</v>
      </c>
      <c r="AD320" s="42">
        <f t="shared" si="81"/>
        <v>0</v>
      </c>
      <c r="AE320" s="42">
        <f t="shared" si="81"/>
        <v>0</v>
      </c>
      <c r="AF320" s="42">
        <f t="shared" si="81"/>
        <v>0</v>
      </c>
      <c r="AI320" s="40">
        <f t="shared" si="82"/>
        <v>5.2300421638918703E-9</v>
      </c>
      <c r="AJ320" s="40">
        <f t="shared" si="83"/>
        <v>1.8582928407233737E-5</v>
      </c>
    </row>
    <row r="321" spans="1:36" x14ac:dyDescent="0.25">
      <c r="A321" t="s">
        <v>6159</v>
      </c>
      <c r="B321" t="s">
        <v>6159</v>
      </c>
      <c r="C321" t="s">
        <v>341</v>
      </c>
      <c r="D321" t="s">
        <v>6158</v>
      </c>
      <c r="E321">
        <v>43.191000000000003</v>
      </c>
      <c r="F321">
        <v>0</v>
      </c>
      <c r="G321">
        <v>15.129</v>
      </c>
      <c r="H321">
        <v>0</v>
      </c>
      <c r="I321">
        <v>4105100</v>
      </c>
      <c r="J321">
        <v>414420</v>
      </c>
      <c r="K321">
        <v>1773800</v>
      </c>
      <c r="L321">
        <v>0</v>
      </c>
      <c r="M321">
        <v>845140</v>
      </c>
      <c r="N321">
        <v>0</v>
      </c>
      <c r="O321">
        <v>0</v>
      </c>
      <c r="R321" s="42">
        <f t="shared" si="71"/>
        <v>0</v>
      </c>
      <c r="S321" s="42">
        <f t="shared" si="72"/>
        <v>3.4000291937947957E-5</v>
      </c>
      <c r="T321" s="42">
        <f t="shared" si="73"/>
        <v>3.8686959604167644E-6</v>
      </c>
      <c r="U321" s="42">
        <f t="shared" si="74"/>
        <v>1.4677925396720936E-5</v>
      </c>
      <c r="V321" s="42">
        <f t="shared" si="75"/>
        <v>0</v>
      </c>
      <c r="W321" s="42">
        <f t="shared" si="76"/>
        <v>7.8070599963303169E-6</v>
      </c>
      <c r="X321" s="42">
        <f t="shared" si="77"/>
        <v>0</v>
      </c>
      <c r="Y321" s="42">
        <f t="shared" si="78"/>
        <v>0</v>
      </c>
      <c r="AB321" s="42">
        <f t="shared" si="79"/>
        <v>1.7000145968973979E-5</v>
      </c>
      <c r="AC321" s="42">
        <f t="shared" si="80"/>
        <v>6.1822071190458998E-6</v>
      </c>
      <c r="AD321" s="42">
        <f t="shared" si="81"/>
        <v>7.8070599963303169E-6</v>
      </c>
      <c r="AE321" s="42">
        <f t="shared" si="81"/>
        <v>0</v>
      </c>
      <c r="AF321" s="42">
        <f t="shared" si="81"/>
        <v>0</v>
      </c>
      <c r="AI321" s="40">
        <f t="shared" si="82"/>
        <v>1.7000145968973979E-5</v>
      </c>
      <c r="AJ321" s="40">
        <f t="shared" si="83"/>
        <v>4.3922137128769322E-6</v>
      </c>
    </row>
    <row r="322" spans="1:36" x14ac:dyDescent="0.25">
      <c r="A322" t="s">
        <v>7727</v>
      </c>
      <c r="B322" t="s">
        <v>7727</v>
      </c>
      <c r="C322" t="s">
        <v>200</v>
      </c>
      <c r="D322" t="s">
        <v>7728</v>
      </c>
      <c r="E322">
        <v>14.82</v>
      </c>
      <c r="F322">
        <v>4.7506000000000002E-4</v>
      </c>
      <c r="G322">
        <v>2.6457999999999999</v>
      </c>
      <c r="H322">
        <v>309090</v>
      </c>
      <c r="I322">
        <v>0</v>
      </c>
      <c r="J322">
        <v>0</v>
      </c>
      <c r="K322">
        <v>588870</v>
      </c>
      <c r="L322">
        <v>0</v>
      </c>
      <c r="M322">
        <v>0</v>
      </c>
      <c r="N322">
        <v>331130</v>
      </c>
      <c r="O322">
        <v>0</v>
      </c>
      <c r="R322" s="42">
        <f t="shared" si="71"/>
        <v>1.3978418000692938E-5</v>
      </c>
      <c r="S322" s="42">
        <f t="shared" si="72"/>
        <v>0</v>
      </c>
      <c r="T322" s="42">
        <f t="shared" si="73"/>
        <v>0</v>
      </c>
      <c r="U322" s="42">
        <f t="shared" si="74"/>
        <v>4.8728097465142953E-6</v>
      </c>
      <c r="V322" s="42">
        <f t="shared" si="75"/>
        <v>0</v>
      </c>
      <c r="W322" s="42">
        <f t="shared" si="76"/>
        <v>0</v>
      </c>
      <c r="X322" s="42">
        <f t="shared" si="77"/>
        <v>5.0801810551974811E-6</v>
      </c>
      <c r="Y322" s="42">
        <f t="shared" si="78"/>
        <v>0</v>
      </c>
      <c r="AB322" s="42">
        <f t="shared" si="79"/>
        <v>6.9892090003464691E-6</v>
      </c>
      <c r="AC322" s="42">
        <f t="shared" si="80"/>
        <v>1.624269915504765E-6</v>
      </c>
      <c r="AD322" s="42">
        <f t="shared" si="81"/>
        <v>0</v>
      </c>
      <c r="AE322" s="42">
        <f t="shared" si="81"/>
        <v>5.0801810551974811E-6</v>
      </c>
      <c r="AF322" s="42">
        <f t="shared" si="81"/>
        <v>0</v>
      </c>
      <c r="AI322" s="40">
        <f t="shared" si="82"/>
        <v>6.9892090003464691E-6</v>
      </c>
      <c r="AJ322" s="40">
        <f t="shared" si="83"/>
        <v>1.6242699155047652E-6</v>
      </c>
    </row>
    <row r="323" spans="1:36" x14ac:dyDescent="0.25">
      <c r="A323" t="s">
        <v>6157</v>
      </c>
      <c r="B323" t="s">
        <v>6157</v>
      </c>
      <c r="C323" t="s">
        <v>341</v>
      </c>
      <c r="D323" t="s">
        <v>6156</v>
      </c>
      <c r="E323">
        <v>49.295000000000002</v>
      </c>
      <c r="F323">
        <v>0</v>
      </c>
      <c r="G323">
        <v>6.9962999999999997</v>
      </c>
      <c r="H323">
        <v>128700</v>
      </c>
      <c r="I323">
        <v>2157400</v>
      </c>
      <c r="J323">
        <v>0</v>
      </c>
      <c r="K323">
        <v>1534900</v>
      </c>
      <c r="L323">
        <v>0</v>
      </c>
      <c r="M323">
        <v>0</v>
      </c>
      <c r="N323">
        <v>0</v>
      </c>
      <c r="O323">
        <v>0</v>
      </c>
      <c r="R323" s="42">
        <f t="shared" si="71"/>
        <v>5.8203836962993986E-6</v>
      </c>
      <c r="S323" s="42">
        <f t="shared" si="72"/>
        <v>1.7868561016035889E-5</v>
      </c>
      <c r="T323" s="42">
        <f t="shared" si="73"/>
        <v>0</v>
      </c>
      <c r="U323" s="42">
        <f t="shared" si="74"/>
        <v>1.2701064207592154E-5</v>
      </c>
      <c r="V323" s="42">
        <f t="shared" si="75"/>
        <v>0</v>
      </c>
      <c r="W323" s="42">
        <f t="shared" si="76"/>
        <v>0</v>
      </c>
      <c r="X323" s="42">
        <f t="shared" si="77"/>
        <v>0</v>
      </c>
      <c r="Y323" s="42">
        <f t="shared" si="78"/>
        <v>0</v>
      </c>
      <c r="AB323" s="42">
        <f t="shared" si="79"/>
        <v>1.1844472356167644E-5</v>
      </c>
      <c r="AC323" s="42">
        <f t="shared" si="80"/>
        <v>4.2336880691973845E-6</v>
      </c>
      <c r="AD323" s="42">
        <f t="shared" si="81"/>
        <v>0</v>
      </c>
      <c r="AE323" s="42">
        <f t="shared" si="81"/>
        <v>0</v>
      </c>
      <c r="AF323" s="42">
        <f t="shared" si="81"/>
        <v>0</v>
      </c>
      <c r="AI323" s="40">
        <f t="shared" si="82"/>
        <v>6.0240886598682445E-6</v>
      </c>
      <c r="AJ323" s="40">
        <f t="shared" si="83"/>
        <v>4.2336880691973845E-6</v>
      </c>
    </row>
    <row r="324" spans="1:36" x14ac:dyDescent="0.25">
      <c r="A324" t="s">
        <v>3608</v>
      </c>
      <c r="B324" t="s">
        <v>3608</v>
      </c>
      <c r="C324">
        <v>18</v>
      </c>
      <c r="D324" t="s">
        <v>3607</v>
      </c>
      <c r="E324">
        <v>123.21</v>
      </c>
      <c r="F324">
        <v>0</v>
      </c>
      <c r="G324">
        <v>126.87</v>
      </c>
      <c r="H324">
        <v>481370</v>
      </c>
      <c r="I324">
        <v>9769600</v>
      </c>
      <c r="J324">
        <v>268630</v>
      </c>
      <c r="K324">
        <v>7976500</v>
      </c>
      <c r="L324">
        <v>15826</v>
      </c>
      <c r="M324">
        <v>2462700</v>
      </c>
      <c r="N324">
        <v>0</v>
      </c>
      <c r="O324">
        <v>0</v>
      </c>
      <c r="R324" s="42">
        <f t="shared" si="71"/>
        <v>2.1769682205809179E-5</v>
      </c>
      <c r="S324" s="42">
        <f t="shared" si="72"/>
        <v>8.0916238853371756E-5</v>
      </c>
      <c r="T324" s="42">
        <f t="shared" si="73"/>
        <v>2.5077163164102977E-6</v>
      </c>
      <c r="U324" s="42">
        <f t="shared" si="74"/>
        <v>6.6004325136398992E-5</v>
      </c>
      <c r="V324" s="42">
        <f t="shared" si="75"/>
        <v>2.852569771688574E-6</v>
      </c>
      <c r="W324" s="42">
        <f t="shared" si="76"/>
        <v>2.2749422170247144E-5</v>
      </c>
      <c r="X324" s="42">
        <f t="shared" si="77"/>
        <v>0</v>
      </c>
      <c r="Y324" s="42">
        <f t="shared" si="78"/>
        <v>0</v>
      </c>
      <c r="AB324" s="42">
        <f t="shared" si="79"/>
        <v>5.1342960529590467E-5</v>
      </c>
      <c r="AC324" s="42">
        <f t="shared" si="80"/>
        <v>2.3788203741499291E-5</v>
      </c>
      <c r="AD324" s="42">
        <f t="shared" si="81"/>
        <v>2.2749422170247144E-5</v>
      </c>
      <c r="AE324" s="42">
        <f t="shared" si="81"/>
        <v>0</v>
      </c>
      <c r="AF324" s="42">
        <f t="shared" si="81"/>
        <v>0</v>
      </c>
      <c r="AI324" s="40">
        <f t="shared" si="82"/>
        <v>2.9573278323781285E-5</v>
      </c>
      <c r="AJ324" s="40">
        <f t="shared" si="83"/>
        <v>2.1108295448299355E-5</v>
      </c>
    </row>
    <row r="325" spans="1:36" x14ac:dyDescent="0.25">
      <c r="A325" t="s">
        <v>6154</v>
      </c>
      <c r="B325" t="s">
        <v>6154</v>
      </c>
      <c r="C325">
        <v>2</v>
      </c>
      <c r="D325" t="s">
        <v>6153</v>
      </c>
      <c r="E325">
        <v>28.483000000000001</v>
      </c>
      <c r="F325">
        <v>0</v>
      </c>
      <c r="G325">
        <v>9.6349</v>
      </c>
      <c r="H325">
        <v>0</v>
      </c>
      <c r="I325">
        <v>6427500</v>
      </c>
      <c r="J325">
        <v>0</v>
      </c>
      <c r="K325">
        <v>4982700</v>
      </c>
      <c r="L325">
        <v>0</v>
      </c>
      <c r="M325">
        <v>0</v>
      </c>
      <c r="N325">
        <v>0</v>
      </c>
      <c r="O325">
        <v>0</v>
      </c>
      <c r="R325" s="42">
        <f t="shared" si="71"/>
        <v>0</v>
      </c>
      <c r="S325" s="42">
        <f t="shared" si="72"/>
        <v>5.3235457462951086E-5</v>
      </c>
      <c r="T325" s="42">
        <f t="shared" si="73"/>
        <v>0</v>
      </c>
      <c r="U325" s="42">
        <f t="shared" si="74"/>
        <v>4.1231085169828281E-5</v>
      </c>
      <c r="V325" s="42">
        <f t="shared" si="75"/>
        <v>0</v>
      </c>
      <c r="W325" s="42">
        <f t="shared" si="76"/>
        <v>0</v>
      </c>
      <c r="X325" s="42">
        <f t="shared" si="77"/>
        <v>0</v>
      </c>
      <c r="Y325" s="42">
        <f t="shared" si="78"/>
        <v>0</v>
      </c>
      <c r="AB325" s="42">
        <f t="shared" si="79"/>
        <v>2.6617728731475543E-5</v>
      </c>
      <c r="AC325" s="42">
        <f t="shared" si="80"/>
        <v>1.3743695056609428E-5</v>
      </c>
      <c r="AD325" s="42">
        <f t="shared" si="81"/>
        <v>0</v>
      </c>
      <c r="AE325" s="42">
        <f t="shared" si="81"/>
        <v>0</v>
      </c>
      <c r="AF325" s="42">
        <f t="shared" si="81"/>
        <v>0</v>
      </c>
      <c r="AI325" s="40">
        <f t="shared" si="82"/>
        <v>2.6617728731475543E-5</v>
      </c>
      <c r="AJ325" s="40">
        <f t="shared" si="83"/>
        <v>1.3743695056609428E-5</v>
      </c>
    </row>
    <row r="326" spans="1:36" x14ac:dyDescent="0.25">
      <c r="A326" t="s">
        <v>3606</v>
      </c>
      <c r="B326" t="s">
        <v>3606</v>
      </c>
      <c r="C326" t="s">
        <v>3605</v>
      </c>
      <c r="D326" t="s">
        <v>3604</v>
      </c>
      <c r="E326">
        <v>58.414000000000001</v>
      </c>
      <c r="F326">
        <v>0</v>
      </c>
      <c r="G326">
        <v>6.9850000000000003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533210</v>
      </c>
      <c r="O326">
        <v>0</v>
      </c>
      <c r="R326" s="42">
        <f t="shared" si="71"/>
        <v>0</v>
      </c>
      <c r="S326" s="42">
        <f t="shared" si="72"/>
        <v>0</v>
      </c>
      <c r="T326" s="42">
        <f t="shared" si="73"/>
        <v>0</v>
      </c>
      <c r="U326" s="42">
        <f t="shared" si="74"/>
        <v>0</v>
      </c>
      <c r="V326" s="42">
        <f t="shared" si="75"/>
        <v>0</v>
      </c>
      <c r="W326" s="42">
        <f t="shared" si="76"/>
        <v>0</v>
      </c>
      <c r="X326" s="42">
        <f t="shared" si="77"/>
        <v>8.1804830140484065E-6</v>
      </c>
      <c r="Y326" s="42">
        <f t="shared" si="78"/>
        <v>0</v>
      </c>
      <c r="AB326" s="42">
        <f t="shared" si="79"/>
        <v>0</v>
      </c>
      <c r="AC326" s="42">
        <f t="shared" si="80"/>
        <v>0</v>
      </c>
      <c r="AD326" s="42">
        <f t="shared" si="81"/>
        <v>0</v>
      </c>
      <c r="AE326" s="42">
        <f t="shared" si="81"/>
        <v>8.1804830140484065E-6</v>
      </c>
      <c r="AF326" s="42">
        <f t="shared" si="81"/>
        <v>0</v>
      </c>
      <c r="AI326" s="40">
        <f t="shared" si="82"/>
        <v>0</v>
      </c>
      <c r="AJ326" s="40">
        <f t="shared" si="83"/>
        <v>0</v>
      </c>
    </row>
    <row r="327" spans="1:36" x14ac:dyDescent="0.25">
      <c r="A327" t="s">
        <v>8864</v>
      </c>
      <c r="B327" t="s">
        <v>8864</v>
      </c>
      <c r="C327">
        <v>1</v>
      </c>
      <c r="D327" t="s">
        <v>8865</v>
      </c>
      <c r="E327">
        <v>46.756</v>
      </c>
      <c r="F327">
        <v>2.2512000000000001E-3</v>
      </c>
      <c r="G327">
        <v>2.0743</v>
      </c>
      <c r="H327">
        <v>0</v>
      </c>
      <c r="I327">
        <v>186480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R327" s="42">
        <f t="shared" si="71"/>
        <v>0</v>
      </c>
      <c r="S327" s="42">
        <f t="shared" si="72"/>
        <v>1.544511568680065E-6</v>
      </c>
      <c r="T327" s="42">
        <f t="shared" si="73"/>
        <v>0</v>
      </c>
      <c r="U327" s="42">
        <f t="shared" si="74"/>
        <v>0</v>
      </c>
      <c r="V327" s="42">
        <f t="shared" si="75"/>
        <v>0</v>
      </c>
      <c r="W327" s="42">
        <f t="shared" si="76"/>
        <v>0</v>
      </c>
      <c r="X327" s="42">
        <f t="shared" si="77"/>
        <v>0</v>
      </c>
      <c r="Y327" s="42">
        <f t="shared" si="78"/>
        <v>0</v>
      </c>
      <c r="AB327" s="42">
        <f t="shared" si="79"/>
        <v>7.722557843400325E-7</v>
      </c>
      <c r="AC327" s="42">
        <f t="shared" si="80"/>
        <v>0</v>
      </c>
      <c r="AD327" s="42">
        <f t="shared" si="81"/>
        <v>0</v>
      </c>
      <c r="AE327" s="42">
        <f t="shared" si="81"/>
        <v>0</v>
      </c>
      <c r="AF327" s="42">
        <f t="shared" si="81"/>
        <v>0</v>
      </c>
      <c r="AI327" s="40">
        <f t="shared" si="82"/>
        <v>7.722557843400325E-7</v>
      </c>
      <c r="AJ327" s="40">
        <f t="shared" si="83"/>
        <v>0</v>
      </c>
    </row>
    <row r="328" spans="1:36" x14ac:dyDescent="0.25">
      <c r="A328" t="s">
        <v>8866</v>
      </c>
      <c r="B328" t="s">
        <v>8866</v>
      </c>
      <c r="C328">
        <v>7</v>
      </c>
      <c r="D328" t="s">
        <v>8867</v>
      </c>
      <c r="E328">
        <v>17.949000000000002</v>
      </c>
      <c r="F328">
        <v>3.9490999999999997E-3</v>
      </c>
      <c r="G328">
        <v>1.8855999999999999</v>
      </c>
      <c r="H328">
        <v>4077500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R328" s="42">
        <f t="shared" si="71"/>
        <v>1.8440259923590361E-4</v>
      </c>
      <c r="S328" s="42">
        <f t="shared" si="72"/>
        <v>0</v>
      </c>
      <c r="T328" s="42">
        <f t="shared" si="73"/>
        <v>0</v>
      </c>
      <c r="U328" s="42">
        <f t="shared" si="74"/>
        <v>0</v>
      </c>
      <c r="V328" s="42">
        <f t="shared" si="75"/>
        <v>0</v>
      </c>
      <c r="W328" s="42">
        <f t="shared" si="76"/>
        <v>0</v>
      </c>
      <c r="X328" s="42">
        <f t="shared" si="77"/>
        <v>0</v>
      </c>
      <c r="Y328" s="42">
        <f t="shared" si="78"/>
        <v>0</v>
      </c>
      <c r="AB328" s="42">
        <f t="shared" si="79"/>
        <v>9.2201299617951807E-5</v>
      </c>
      <c r="AC328" s="42">
        <f t="shared" si="80"/>
        <v>0</v>
      </c>
      <c r="AD328" s="42">
        <f t="shared" si="81"/>
        <v>0</v>
      </c>
      <c r="AE328" s="42">
        <f t="shared" si="81"/>
        <v>0</v>
      </c>
      <c r="AF328" s="42">
        <f t="shared" si="81"/>
        <v>0</v>
      </c>
      <c r="AI328" s="40">
        <f t="shared" si="82"/>
        <v>9.2201299617951807E-5</v>
      </c>
      <c r="AJ328" s="40">
        <f t="shared" si="83"/>
        <v>0</v>
      </c>
    </row>
    <row r="329" spans="1:36" x14ac:dyDescent="0.25">
      <c r="A329" t="s">
        <v>3601</v>
      </c>
      <c r="B329" t="s">
        <v>3601</v>
      </c>
      <c r="C329">
        <v>10</v>
      </c>
      <c r="D329" t="s">
        <v>3600</v>
      </c>
      <c r="E329">
        <v>76.379000000000005</v>
      </c>
      <c r="F329">
        <v>0</v>
      </c>
      <c r="G329">
        <v>147.09</v>
      </c>
      <c r="H329">
        <v>622080</v>
      </c>
      <c r="I329">
        <v>3721600</v>
      </c>
      <c r="J329">
        <v>0</v>
      </c>
      <c r="K329">
        <v>2268500</v>
      </c>
      <c r="L329">
        <v>64678</v>
      </c>
      <c r="M329">
        <v>312180</v>
      </c>
      <c r="N329">
        <v>0</v>
      </c>
      <c r="O329">
        <v>0</v>
      </c>
      <c r="R329" s="42">
        <f t="shared" si="71"/>
        <v>2.81332112649101E-5</v>
      </c>
      <c r="S329" s="42">
        <f t="shared" si="72"/>
        <v>3.0823971761045316E-5</v>
      </c>
      <c r="T329" s="42">
        <f t="shared" si="73"/>
        <v>0</v>
      </c>
      <c r="U329" s="42">
        <f t="shared" si="74"/>
        <v>1.877149270631494E-5</v>
      </c>
      <c r="V329" s="42">
        <f t="shared" si="75"/>
        <v>1.165793679345846E-5</v>
      </c>
      <c r="W329" s="42">
        <f t="shared" si="76"/>
        <v>2.8837920222145423E-6</v>
      </c>
      <c r="X329" s="42">
        <f t="shared" si="77"/>
        <v>0</v>
      </c>
      <c r="Y329" s="42">
        <f t="shared" si="78"/>
        <v>0</v>
      </c>
      <c r="AB329" s="42">
        <f t="shared" si="79"/>
        <v>2.947859151297771E-5</v>
      </c>
      <c r="AC329" s="42">
        <f t="shared" si="80"/>
        <v>1.0143143166591134E-5</v>
      </c>
      <c r="AD329" s="42">
        <f t="shared" si="81"/>
        <v>2.8837920222145423E-6</v>
      </c>
      <c r="AE329" s="42">
        <f t="shared" si="81"/>
        <v>0</v>
      </c>
      <c r="AF329" s="42">
        <f t="shared" si="81"/>
        <v>0</v>
      </c>
      <c r="AI329" s="40">
        <f t="shared" si="82"/>
        <v>1.3453802480676078E-6</v>
      </c>
      <c r="AJ329" s="40">
        <f t="shared" si="83"/>
        <v>5.4715380045226518E-6</v>
      </c>
    </row>
    <row r="330" spans="1:36" x14ac:dyDescent="0.25">
      <c r="A330" t="s">
        <v>6675</v>
      </c>
      <c r="B330" t="s">
        <v>6675</v>
      </c>
      <c r="C330" t="s">
        <v>200</v>
      </c>
      <c r="D330" t="s">
        <v>6676</v>
      </c>
      <c r="E330">
        <v>30.780999999999999</v>
      </c>
      <c r="F330">
        <v>0</v>
      </c>
      <c r="G330">
        <v>5.5560999999999998</v>
      </c>
      <c r="H330">
        <v>0</v>
      </c>
      <c r="I330">
        <v>0</v>
      </c>
      <c r="J330">
        <v>831460</v>
      </c>
      <c r="K330">
        <v>0</v>
      </c>
      <c r="L330">
        <v>0</v>
      </c>
      <c r="M330">
        <v>0</v>
      </c>
      <c r="N330">
        <v>0</v>
      </c>
      <c r="O330">
        <v>0</v>
      </c>
      <c r="R330" s="42">
        <f t="shared" si="71"/>
        <v>0</v>
      </c>
      <c r="S330" s="42">
        <f t="shared" si="72"/>
        <v>0</v>
      </c>
      <c r="T330" s="42">
        <f t="shared" si="73"/>
        <v>7.7618501598574475E-6</v>
      </c>
      <c r="U330" s="42">
        <f t="shared" si="74"/>
        <v>0</v>
      </c>
      <c r="V330" s="42">
        <f t="shared" si="75"/>
        <v>0</v>
      </c>
      <c r="W330" s="42">
        <f t="shared" si="76"/>
        <v>0</v>
      </c>
      <c r="X330" s="42">
        <f t="shared" si="77"/>
        <v>0</v>
      </c>
      <c r="Y330" s="42">
        <f t="shared" si="78"/>
        <v>0</v>
      </c>
      <c r="AB330" s="42">
        <f t="shared" si="79"/>
        <v>0</v>
      </c>
      <c r="AC330" s="42">
        <f t="shared" si="80"/>
        <v>2.5872833866191492E-6</v>
      </c>
      <c r="AD330" s="42">
        <f t="shared" si="81"/>
        <v>0</v>
      </c>
      <c r="AE330" s="42">
        <f t="shared" si="81"/>
        <v>0</v>
      </c>
      <c r="AF330" s="42">
        <f t="shared" si="81"/>
        <v>0</v>
      </c>
      <c r="AI330" s="40">
        <f t="shared" si="82"/>
        <v>0</v>
      </c>
      <c r="AJ330" s="40">
        <f t="shared" si="83"/>
        <v>2.5872833866191496E-6</v>
      </c>
    </row>
    <row r="331" spans="1:36" x14ac:dyDescent="0.25">
      <c r="A331" t="s">
        <v>3599</v>
      </c>
      <c r="B331" t="s">
        <v>3599</v>
      </c>
      <c r="C331">
        <v>1</v>
      </c>
      <c r="D331" t="s">
        <v>3598</v>
      </c>
      <c r="E331">
        <v>33.122999999999998</v>
      </c>
      <c r="F331">
        <v>0</v>
      </c>
      <c r="G331">
        <v>14.31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369130</v>
      </c>
      <c r="O331">
        <v>264840</v>
      </c>
      <c r="R331" s="42">
        <f t="shared" si="71"/>
        <v>0</v>
      </c>
      <c r="S331" s="42">
        <f t="shared" si="72"/>
        <v>0</v>
      </c>
      <c r="T331" s="42">
        <f t="shared" si="73"/>
        <v>0</v>
      </c>
      <c r="U331" s="42">
        <f t="shared" si="74"/>
        <v>0</v>
      </c>
      <c r="V331" s="42">
        <f t="shared" si="75"/>
        <v>0</v>
      </c>
      <c r="W331" s="42">
        <f t="shared" si="76"/>
        <v>0</v>
      </c>
      <c r="X331" s="42">
        <f t="shared" si="77"/>
        <v>5.663175287364619E-6</v>
      </c>
      <c r="Y331" s="42">
        <f t="shared" si="78"/>
        <v>4.8827321607964384E-6</v>
      </c>
      <c r="AB331" s="42">
        <f t="shared" si="79"/>
        <v>0</v>
      </c>
      <c r="AC331" s="42">
        <f t="shared" si="80"/>
        <v>0</v>
      </c>
      <c r="AD331" s="42">
        <f t="shared" si="81"/>
        <v>0</v>
      </c>
      <c r="AE331" s="42">
        <f t="shared" si="81"/>
        <v>5.663175287364619E-6</v>
      </c>
      <c r="AF331" s="42">
        <f t="shared" si="81"/>
        <v>4.8827321607964384E-6</v>
      </c>
      <c r="AI331" s="40">
        <f t="shared" si="82"/>
        <v>0</v>
      </c>
      <c r="AJ331" s="40">
        <f t="shared" si="83"/>
        <v>0</v>
      </c>
    </row>
    <row r="332" spans="1:36" x14ac:dyDescent="0.25">
      <c r="A332" t="s">
        <v>3597</v>
      </c>
      <c r="B332" t="s">
        <v>3596</v>
      </c>
      <c r="C332" t="s">
        <v>8170</v>
      </c>
      <c r="D332" t="s">
        <v>3595</v>
      </c>
      <c r="E332">
        <v>37.582000000000001</v>
      </c>
      <c r="F332">
        <v>0</v>
      </c>
      <c r="G332">
        <v>22.667999999999999</v>
      </c>
      <c r="H332">
        <v>140100</v>
      </c>
      <c r="I332">
        <v>288060</v>
      </c>
      <c r="J332">
        <v>3744700</v>
      </c>
      <c r="K332">
        <v>3207700</v>
      </c>
      <c r="L332">
        <v>36232</v>
      </c>
      <c r="M332">
        <v>5413100</v>
      </c>
      <c r="N332">
        <v>267470</v>
      </c>
      <c r="O332">
        <v>0</v>
      </c>
      <c r="R332" s="42">
        <f t="shared" si="71"/>
        <v>6.3359421589086694E-6</v>
      </c>
      <c r="S332" s="42">
        <f t="shared" si="72"/>
        <v>2.3858429991097144E-6</v>
      </c>
      <c r="T332" s="42">
        <f t="shared" si="73"/>
        <v>3.4957544913306932E-5</v>
      </c>
      <c r="U332" s="42">
        <f t="shared" si="74"/>
        <v>2.6543229955497657E-5</v>
      </c>
      <c r="V332" s="42">
        <f t="shared" si="75"/>
        <v>6.5306652323910286E-6</v>
      </c>
      <c r="W332" s="42">
        <f t="shared" si="76"/>
        <v>5.0004018820710938E-5</v>
      </c>
      <c r="X332" s="42">
        <f t="shared" si="77"/>
        <v>4.1035122967827443E-6</v>
      </c>
      <c r="Y332" s="42">
        <f t="shared" si="78"/>
        <v>0</v>
      </c>
      <c r="AB332" s="42">
        <f t="shared" si="79"/>
        <v>4.3608925790091923E-6</v>
      </c>
      <c r="AC332" s="42">
        <f t="shared" si="80"/>
        <v>2.2677146700398543E-5</v>
      </c>
      <c r="AD332" s="42">
        <f t="shared" si="81"/>
        <v>5.0004018820710938E-5</v>
      </c>
      <c r="AE332" s="42">
        <f t="shared" si="81"/>
        <v>4.1035122967827443E-6</v>
      </c>
      <c r="AF332" s="42">
        <f t="shared" si="81"/>
        <v>0</v>
      </c>
      <c r="AI332" s="40">
        <f t="shared" si="82"/>
        <v>1.9750495798994775E-6</v>
      </c>
      <c r="AJ332" s="40">
        <f t="shared" si="83"/>
        <v>8.4307338925275009E-6</v>
      </c>
    </row>
    <row r="333" spans="1:36" x14ac:dyDescent="0.25">
      <c r="A333" t="s">
        <v>3592</v>
      </c>
      <c r="B333" t="s">
        <v>3592</v>
      </c>
      <c r="C333">
        <v>1</v>
      </c>
      <c r="D333" t="s">
        <v>3591</v>
      </c>
      <c r="E333">
        <v>11.859</v>
      </c>
      <c r="F333">
        <v>0</v>
      </c>
      <c r="G333">
        <v>3.2395999999999998</v>
      </c>
      <c r="H333">
        <v>0</v>
      </c>
      <c r="I333">
        <v>0</v>
      </c>
      <c r="J333">
        <v>7992800</v>
      </c>
      <c r="K333">
        <v>3640200</v>
      </c>
      <c r="L333">
        <v>0</v>
      </c>
      <c r="M333">
        <v>7539700</v>
      </c>
      <c r="N333">
        <v>844850</v>
      </c>
      <c r="O333">
        <v>0</v>
      </c>
      <c r="R333" s="42">
        <f t="shared" si="71"/>
        <v>0</v>
      </c>
      <c r="S333" s="42">
        <f t="shared" si="72"/>
        <v>0</v>
      </c>
      <c r="T333" s="42">
        <f t="shared" si="73"/>
        <v>7.46144323932704E-5</v>
      </c>
      <c r="U333" s="42">
        <f t="shared" si="74"/>
        <v>3.0122101718989484E-5</v>
      </c>
      <c r="V333" s="42">
        <f t="shared" si="75"/>
        <v>0</v>
      </c>
      <c r="W333" s="42">
        <f t="shared" si="76"/>
        <v>6.9648685725834413E-5</v>
      </c>
      <c r="X333" s="42">
        <f t="shared" si="77"/>
        <v>1.2961649395958059E-5</v>
      </c>
      <c r="Y333" s="42">
        <f t="shared" si="78"/>
        <v>0</v>
      </c>
      <c r="AB333" s="42">
        <f t="shared" si="79"/>
        <v>0</v>
      </c>
      <c r="AC333" s="42">
        <f t="shared" si="80"/>
        <v>3.4912178037419958E-5</v>
      </c>
      <c r="AD333" s="42">
        <f t="shared" si="81"/>
        <v>6.9648685725834413E-5</v>
      </c>
      <c r="AE333" s="42">
        <f t="shared" si="81"/>
        <v>1.2961649395958059E-5</v>
      </c>
      <c r="AF333" s="42">
        <f t="shared" si="81"/>
        <v>0</v>
      </c>
      <c r="AI333" s="40">
        <f t="shared" si="82"/>
        <v>0</v>
      </c>
      <c r="AJ333" s="40">
        <f t="shared" si="83"/>
        <v>2.1672078839640428E-5</v>
      </c>
    </row>
    <row r="334" spans="1:36" x14ac:dyDescent="0.25">
      <c r="A334" t="s">
        <v>3590</v>
      </c>
      <c r="B334" t="s">
        <v>3590</v>
      </c>
      <c r="C334">
        <v>1</v>
      </c>
      <c r="D334" t="s">
        <v>3589</v>
      </c>
      <c r="E334">
        <v>63.055</v>
      </c>
      <c r="F334">
        <v>0</v>
      </c>
      <c r="G334">
        <v>5.3357999999999999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126780</v>
      </c>
      <c r="R334" s="42">
        <f t="shared" si="71"/>
        <v>0</v>
      </c>
      <c r="S334" s="42">
        <f t="shared" si="72"/>
        <v>0</v>
      </c>
      <c r="T334" s="42">
        <f t="shared" si="73"/>
        <v>0</v>
      </c>
      <c r="U334" s="42">
        <f t="shared" si="74"/>
        <v>0</v>
      </c>
      <c r="V334" s="42">
        <f t="shared" si="75"/>
        <v>0</v>
      </c>
      <c r="W334" s="42">
        <f t="shared" si="76"/>
        <v>0</v>
      </c>
      <c r="X334" s="42">
        <f t="shared" si="77"/>
        <v>0</v>
      </c>
      <c r="Y334" s="42">
        <f t="shared" si="78"/>
        <v>2.3373840180704292E-6</v>
      </c>
      <c r="AB334" s="42">
        <f t="shared" si="79"/>
        <v>0</v>
      </c>
      <c r="AC334" s="42">
        <f t="shared" si="80"/>
        <v>0</v>
      </c>
      <c r="AD334" s="42">
        <f t="shared" si="81"/>
        <v>0</v>
      </c>
      <c r="AE334" s="42">
        <f t="shared" si="81"/>
        <v>0</v>
      </c>
      <c r="AF334" s="42">
        <f t="shared" si="81"/>
        <v>2.3373840180704292E-6</v>
      </c>
      <c r="AI334" s="40">
        <f t="shared" si="82"/>
        <v>0</v>
      </c>
      <c r="AJ334" s="40">
        <f t="shared" si="83"/>
        <v>0</v>
      </c>
    </row>
    <row r="335" spans="1:36" x14ac:dyDescent="0.25">
      <c r="A335" t="s">
        <v>3588</v>
      </c>
      <c r="B335" t="s">
        <v>8868</v>
      </c>
      <c r="C335" t="s">
        <v>8869</v>
      </c>
      <c r="D335" t="s">
        <v>8870</v>
      </c>
      <c r="E335">
        <v>56.683999999999997</v>
      </c>
      <c r="F335">
        <v>0</v>
      </c>
      <c r="G335">
        <v>33.415999999999997</v>
      </c>
      <c r="H335">
        <v>0</v>
      </c>
      <c r="I335">
        <v>0</v>
      </c>
      <c r="J335">
        <v>2788100</v>
      </c>
      <c r="K335">
        <v>175860</v>
      </c>
      <c r="L335">
        <v>0</v>
      </c>
      <c r="M335">
        <v>1806200</v>
      </c>
      <c r="N335">
        <v>64070</v>
      </c>
      <c r="O335">
        <v>0</v>
      </c>
      <c r="R335" s="42">
        <f t="shared" si="71"/>
        <v>0</v>
      </c>
      <c r="S335" s="42">
        <f t="shared" si="72"/>
        <v>0</v>
      </c>
      <c r="T335" s="42">
        <f t="shared" si="73"/>
        <v>2.6027487107856719E-5</v>
      </c>
      <c r="U335" s="42">
        <f t="shared" si="74"/>
        <v>1.4552147706998216E-6</v>
      </c>
      <c r="V335" s="42">
        <f t="shared" si="75"/>
        <v>0</v>
      </c>
      <c r="W335" s="42">
        <f t="shared" si="76"/>
        <v>1.6684941862143336E-5</v>
      </c>
      <c r="X335" s="42">
        <f t="shared" si="77"/>
        <v>9.8295895934075018E-7</v>
      </c>
      <c r="Y335" s="42">
        <f t="shared" si="78"/>
        <v>0</v>
      </c>
      <c r="AB335" s="42">
        <f t="shared" si="79"/>
        <v>0</v>
      </c>
      <c r="AC335" s="42">
        <f t="shared" si="80"/>
        <v>9.160900626185514E-6</v>
      </c>
      <c r="AD335" s="42">
        <f t="shared" si="81"/>
        <v>1.6684941862143336E-5</v>
      </c>
      <c r="AE335" s="42">
        <f t="shared" si="81"/>
        <v>9.8295895934075018E-7</v>
      </c>
      <c r="AF335" s="42">
        <f t="shared" si="81"/>
        <v>0</v>
      </c>
      <c r="AI335" s="40">
        <f t="shared" si="82"/>
        <v>0</v>
      </c>
      <c r="AJ335" s="40">
        <f t="shared" si="83"/>
        <v>8.4437495060939622E-6</v>
      </c>
    </row>
    <row r="336" spans="1:36" x14ac:dyDescent="0.25">
      <c r="A336" t="s">
        <v>3584</v>
      </c>
      <c r="B336" t="s">
        <v>3584</v>
      </c>
      <c r="C336" t="s">
        <v>3361</v>
      </c>
      <c r="D336" t="s">
        <v>6150</v>
      </c>
      <c r="E336">
        <v>47.142000000000003</v>
      </c>
      <c r="F336">
        <v>0</v>
      </c>
      <c r="G336">
        <v>19.422999999999998</v>
      </c>
      <c r="H336">
        <v>107250</v>
      </c>
      <c r="I336">
        <v>579670</v>
      </c>
      <c r="J336">
        <v>0</v>
      </c>
      <c r="K336">
        <v>0</v>
      </c>
      <c r="L336">
        <v>0</v>
      </c>
      <c r="M336">
        <v>0</v>
      </c>
      <c r="N336">
        <v>1183700</v>
      </c>
      <c r="O336">
        <v>295290</v>
      </c>
      <c r="R336" s="42">
        <f t="shared" si="71"/>
        <v>4.8503197469161655E-6</v>
      </c>
      <c r="S336" s="42">
        <f t="shared" si="72"/>
        <v>4.8010887012911482E-6</v>
      </c>
      <c r="T336" s="42">
        <f t="shared" si="73"/>
        <v>0</v>
      </c>
      <c r="U336" s="42">
        <f t="shared" si="74"/>
        <v>0</v>
      </c>
      <c r="V336" s="42">
        <f t="shared" si="75"/>
        <v>0</v>
      </c>
      <c r="W336" s="42">
        <f t="shared" si="76"/>
        <v>0</v>
      </c>
      <c r="X336" s="42">
        <f t="shared" si="77"/>
        <v>1.8160270332006338E-5</v>
      </c>
      <c r="Y336" s="42">
        <f t="shared" si="78"/>
        <v>5.4441246781512623E-6</v>
      </c>
      <c r="AB336" s="42">
        <f t="shared" si="79"/>
        <v>4.8257042241036568E-6</v>
      </c>
      <c r="AC336" s="42">
        <f t="shared" si="80"/>
        <v>0</v>
      </c>
      <c r="AD336" s="42">
        <f t="shared" si="81"/>
        <v>0</v>
      </c>
      <c r="AE336" s="42">
        <f t="shared" si="81"/>
        <v>1.8160270332006338E-5</v>
      </c>
      <c r="AF336" s="42">
        <f t="shared" si="81"/>
        <v>5.4441246781512623E-6</v>
      </c>
      <c r="AI336" s="40">
        <f t="shared" si="82"/>
        <v>2.4615522812508652E-8</v>
      </c>
      <c r="AJ336" s="40">
        <f t="shared" si="83"/>
        <v>0</v>
      </c>
    </row>
    <row r="337" spans="1:36" x14ac:dyDescent="0.25">
      <c r="A337" t="s">
        <v>3580</v>
      </c>
      <c r="B337" t="s">
        <v>3580</v>
      </c>
      <c r="C337">
        <v>35</v>
      </c>
      <c r="D337" t="s">
        <v>3578</v>
      </c>
      <c r="E337">
        <v>158.11000000000001</v>
      </c>
      <c r="F337">
        <v>0</v>
      </c>
      <c r="G337">
        <v>314.26</v>
      </c>
      <c r="H337">
        <v>461990</v>
      </c>
      <c r="I337">
        <v>20908000</v>
      </c>
      <c r="J337">
        <v>7426700</v>
      </c>
      <c r="K337">
        <v>24308000</v>
      </c>
      <c r="L337">
        <v>104820</v>
      </c>
      <c r="M337">
        <v>5274800</v>
      </c>
      <c r="N337">
        <v>0</v>
      </c>
      <c r="O337">
        <v>0</v>
      </c>
      <c r="R337" s="42">
        <f t="shared" si="71"/>
        <v>2.0893232819373418E-5</v>
      </c>
      <c r="S337" s="42">
        <f t="shared" si="72"/>
        <v>1.7316949741507293E-4</v>
      </c>
      <c r="T337" s="42">
        <f t="shared" si="73"/>
        <v>6.9329772427072025E-5</v>
      </c>
      <c r="U337" s="42">
        <f t="shared" si="74"/>
        <v>2.0114500538025284E-4</v>
      </c>
      <c r="V337" s="42">
        <f t="shared" si="75"/>
        <v>1.8893363039832954E-5</v>
      </c>
      <c r="W337" s="42">
        <f t="shared" si="76"/>
        <v>4.8726459602720445E-5</v>
      </c>
      <c r="X337" s="42">
        <f t="shared" si="77"/>
        <v>0</v>
      </c>
      <c r="Y337" s="42">
        <f t="shared" si="78"/>
        <v>0</v>
      </c>
      <c r="AB337" s="42">
        <f t="shared" si="79"/>
        <v>9.7031365117223171E-5</v>
      </c>
      <c r="AC337" s="42">
        <f t="shared" si="80"/>
        <v>9.6456046949052623E-5</v>
      </c>
      <c r="AD337" s="42">
        <f t="shared" si="81"/>
        <v>4.8726459602720445E-5</v>
      </c>
      <c r="AE337" s="42">
        <f t="shared" si="81"/>
        <v>0</v>
      </c>
      <c r="AF337" s="42">
        <f t="shared" si="81"/>
        <v>0</v>
      </c>
      <c r="AI337" s="40">
        <f t="shared" si="82"/>
        <v>7.6138132297849754E-5</v>
      </c>
      <c r="AJ337" s="40">
        <f t="shared" si="83"/>
        <v>5.4331670816159252E-5</v>
      </c>
    </row>
    <row r="338" spans="1:36" x14ac:dyDescent="0.25">
      <c r="A338" t="s">
        <v>7735</v>
      </c>
      <c r="B338" t="s">
        <v>6683</v>
      </c>
      <c r="C338" t="s">
        <v>5113</v>
      </c>
      <c r="D338" t="s">
        <v>6684</v>
      </c>
      <c r="E338">
        <v>57.747999999999998</v>
      </c>
      <c r="F338">
        <v>0</v>
      </c>
      <c r="G338">
        <v>7.9946999999999999</v>
      </c>
      <c r="H338">
        <v>0</v>
      </c>
      <c r="I338">
        <v>0</v>
      </c>
      <c r="J338">
        <v>569020</v>
      </c>
      <c r="K338">
        <v>0</v>
      </c>
      <c r="L338">
        <v>0</v>
      </c>
      <c r="M338">
        <v>0</v>
      </c>
      <c r="N338">
        <v>0</v>
      </c>
      <c r="O338">
        <v>0</v>
      </c>
      <c r="R338" s="42">
        <f t="shared" si="71"/>
        <v>0</v>
      </c>
      <c r="S338" s="42">
        <f t="shared" si="72"/>
        <v>0</v>
      </c>
      <c r="T338" s="42">
        <f t="shared" si="73"/>
        <v>5.311918766942588E-6</v>
      </c>
      <c r="U338" s="42">
        <f t="shared" si="74"/>
        <v>0</v>
      </c>
      <c r="V338" s="42">
        <f t="shared" si="75"/>
        <v>0</v>
      </c>
      <c r="W338" s="42">
        <f t="shared" si="76"/>
        <v>0</v>
      </c>
      <c r="X338" s="42">
        <f t="shared" si="77"/>
        <v>0</v>
      </c>
      <c r="Y338" s="42">
        <f t="shared" si="78"/>
        <v>0</v>
      </c>
      <c r="AB338" s="42">
        <f t="shared" si="79"/>
        <v>0</v>
      </c>
      <c r="AC338" s="42">
        <f t="shared" si="80"/>
        <v>1.7706395889808627E-6</v>
      </c>
      <c r="AD338" s="42">
        <f t="shared" si="81"/>
        <v>0</v>
      </c>
      <c r="AE338" s="42">
        <f t="shared" si="81"/>
        <v>0</v>
      </c>
      <c r="AF338" s="42">
        <f t="shared" si="81"/>
        <v>0</v>
      </c>
      <c r="AI338" s="40">
        <f t="shared" si="82"/>
        <v>0</v>
      </c>
      <c r="AJ338" s="40">
        <f t="shared" si="83"/>
        <v>1.7706395889808625E-6</v>
      </c>
    </row>
    <row r="339" spans="1:36" x14ac:dyDescent="0.25">
      <c r="A339" t="s">
        <v>3577</v>
      </c>
      <c r="B339" t="s">
        <v>3577</v>
      </c>
      <c r="C339">
        <v>7</v>
      </c>
      <c r="D339" t="s">
        <v>3576</v>
      </c>
      <c r="E339">
        <v>36.909999999999997</v>
      </c>
      <c r="F339">
        <v>0</v>
      </c>
      <c r="G339">
        <v>39.481999999999999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4267000</v>
      </c>
      <c r="O339">
        <v>3100000</v>
      </c>
      <c r="R339" s="42">
        <f t="shared" si="71"/>
        <v>0</v>
      </c>
      <c r="S339" s="42">
        <f t="shared" si="72"/>
        <v>0</v>
      </c>
      <c r="T339" s="42">
        <f t="shared" si="73"/>
        <v>0</v>
      </c>
      <c r="U339" s="42">
        <f t="shared" si="74"/>
        <v>0</v>
      </c>
      <c r="V339" s="42">
        <f t="shared" si="75"/>
        <v>0</v>
      </c>
      <c r="W339" s="42">
        <f t="shared" si="76"/>
        <v>0</v>
      </c>
      <c r="X339" s="42">
        <f t="shared" si="77"/>
        <v>6.5464115490978321E-5</v>
      </c>
      <c r="Y339" s="42">
        <f t="shared" si="78"/>
        <v>5.7153261208537079E-5</v>
      </c>
      <c r="AB339" s="42">
        <f t="shared" si="79"/>
        <v>0</v>
      </c>
      <c r="AC339" s="42">
        <f t="shared" si="80"/>
        <v>0</v>
      </c>
      <c r="AD339" s="42">
        <f t="shared" si="81"/>
        <v>0</v>
      </c>
      <c r="AE339" s="42">
        <f t="shared" si="81"/>
        <v>6.5464115490978321E-5</v>
      </c>
      <c r="AF339" s="42">
        <f t="shared" si="81"/>
        <v>5.7153261208537079E-5</v>
      </c>
      <c r="AI339" s="40">
        <f t="shared" si="82"/>
        <v>0</v>
      </c>
      <c r="AJ339" s="40">
        <f t="shared" si="83"/>
        <v>0</v>
      </c>
    </row>
    <row r="340" spans="1:36" x14ac:dyDescent="0.25">
      <c r="A340" t="s">
        <v>3575</v>
      </c>
      <c r="B340" t="s">
        <v>3575</v>
      </c>
      <c r="C340" t="s">
        <v>8871</v>
      </c>
      <c r="D340" t="s">
        <v>3573</v>
      </c>
      <c r="E340">
        <v>279.81</v>
      </c>
      <c r="F340">
        <v>0</v>
      </c>
      <c r="G340">
        <v>323.31</v>
      </c>
      <c r="H340">
        <v>0</v>
      </c>
      <c r="I340">
        <v>0</v>
      </c>
      <c r="J340">
        <v>6622300</v>
      </c>
      <c r="K340">
        <v>0</v>
      </c>
      <c r="L340">
        <v>0</v>
      </c>
      <c r="M340">
        <v>8562000</v>
      </c>
      <c r="N340">
        <v>223210</v>
      </c>
      <c r="O340">
        <v>103880</v>
      </c>
      <c r="R340" s="42">
        <f t="shared" ref="R340:R403" si="84">H340/SUM(H$9:H$18,H$26:H$2356)</f>
        <v>0</v>
      </c>
      <c r="S340" s="42">
        <f t="shared" ref="S340:S403" si="85">I340/SUM(I$9:I$18,I$26:I$2356)</f>
        <v>0</v>
      </c>
      <c r="T340" s="42">
        <f t="shared" ref="T340:T403" si="86">J340/SUM(J$9:J$18,J$26:J$2356)</f>
        <v>6.1820532934385263E-5</v>
      </c>
      <c r="U340" s="42">
        <f t="shared" ref="U340:U403" si="87">K340/SUM(K$9:K$18,K$26:K$2356)</f>
        <v>0</v>
      </c>
      <c r="V340" s="42">
        <f t="shared" ref="V340:V403" si="88">L340/SUM(L$9:L$18,L$26:L$2356)</f>
        <v>0</v>
      </c>
      <c r="W340" s="42">
        <f t="shared" ref="W340:W403" si="89">M340/SUM(M$9:M$18,M$26:M$2356)</f>
        <v>7.9092277833944877E-5</v>
      </c>
      <c r="X340" s="42">
        <f t="shared" ref="X340:X403" si="90">N340/SUM(N$9:N$18,N$26:N$2356)</f>
        <v>3.42447743584281E-6</v>
      </c>
      <c r="Y340" s="42">
        <f t="shared" ref="Y340:Y403" si="91">O340/SUM(O$9:O$18,O$26:O$2356)</f>
        <v>1.9151873465622037E-6</v>
      </c>
      <c r="AB340" s="42">
        <f t="shared" si="79"/>
        <v>0</v>
      </c>
      <c r="AC340" s="42">
        <f t="shared" si="80"/>
        <v>2.0606844311461754E-5</v>
      </c>
      <c r="AD340" s="42">
        <f t="shared" si="81"/>
        <v>7.9092277833944877E-5</v>
      </c>
      <c r="AE340" s="42">
        <f t="shared" si="81"/>
        <v>3.42447743584281E-6</v>
      </c>
      <c r="AF340" s="42">
        <f t="shared" si="81"/>
        <v>1.9151873465622037E-6</v>
      </c>
      <c r="AI340" s="40">
        <f t="shared" si="82"/>
        <v>0</v>
      </c>
      <c r="AJ340" s="40">
        <f t="shared" si="83"/>
        <v>2.0606844311461758E-5</v>
      </c>
    </row>
    <row r="341" spans="1:36" x14ac:dyDescent="0.25">
      <c r="A341" t="s">
        <v>3572</v>
      </c>
      <c r="B341" t="s">
        <v>3572</v>
      </c>
      <c r="C341" t="s">
        <v>2531</v>
      </c>
      <c r="D341" t="s">
        <v>3570</v>
      </c>
      <c r="E341">
        <v>27.771999999999998</v>
      </c>
      <c r="F341">
        <v>0</v>
      </c>
      <c r="G341">
        <v>31.321000000000002</v>
      </c>
      <c r="H341">
        <v>0</v>
      </c>
      <c r="I341">
        <v>0</v>
      </c>
      <c r="J341">
        <v>23874000</v>
      </c>
      <c r="K341">
        <v>406130</v>
      </c>
      <c r="L341">
        <v>0</v>
      </c>
      <c r="M341">
        <v>8318100</v>
      </c>
      <c r="N341">
        <v>2712100</v>
      </c>
      <c r="O341">
        <v>681280</v>
      </c>
      <c r="R341" s="42">
        <f t="shared" si="84"/>
        <v>0</v>
      </c>
      <c r="S341" s="42">
        <f t="shared" si="85"/>
        <v>0</v>
      </c>
      <c r="T341" s="42">
        <f t="shared" si="86"/>
        <v>2.228687017011482E-4</v>
      </c>
      <c r="U341" s="42">
        <f t="shared" si="87"/>
        <v>3.3606640215189272E-6</v>
      </c>
      <c r="V341" s="42">
        <f t="shared" si="88"/>
        <v>0</v>
      </c>
      <c r="W341" s="42">
        <f t="shared" si="89"/>
        <v>7.6839228714148207E-5</v>
      </c>
      <c r="X341" s="42">
        <f t="shared" si="90"/>
        <v>4.1608912027907737E-5</v>
      </c>
      <c r="Y341" s="42">
        <f t="shared" si="91"/>
        <v>1.2560443160049078E-5</v>
      </c>
      <c r="AB341" s="42">
        <f t="shared" si="79"/>
        <v>0</v>
      </c>
      <c r="AC341" s="42">
        <f t="shared" si="80"/>
        <v>7.5409788574222369E-5</v>
      </c>
      <c r="AD341" s="42">
        <f t="shared" si="81"/>
        <v>7.6839228714148207E-5</v>
      </c>
      <c r="AE341" s="42">
        <f t="shared" si="81"/>
        <v>4.1608912027907737E-5</v>
      </c>
      <c r="AF341" s="42">
        <f t="shared" si="81"/>
        <v>1.2560443160049078E-5</v>
      </c>
      <c r="AI341" s="40">
        <f t="shared" si="82"/>
        <v>0</v>
      </c>
      <c r="AJ341" s="40">
        <f t="shared" si="83"/>
        <v>7.3735838891494002E-5</v>
      </c>
    </row>
    <row r="342" spans="1:36" x14ac:dyDescent="0.25">
      <c r="A342" t="s">
        <v>6147</v>
      </c>
      <c r="B342" t="s">
        <v>6147</v>
      </c>
      <c r="C342" t="s">
        <v>7687</v>
      </c>
      <c r="D342" t="s">
        <v>6145</v>
      </c>
      <c r="E342">
        <v>86.034999999999997</v>
      </c>
      <c r="F342">
        <v>0</v>
      </c>
      <c r="G342">
        <v>71.784000000000006</v>
      </c>
      <c r="H342">
        <v>345260</v>
      </c>
      <c r="I342">
        <v>1603700</v>
      </c>
      <c r="J342">
        <v>0</v>
      </c>
      <c r="K342">
        <v>759670</v>
      </c>
      <c r="L342">
        <v>58555</v>
      </c>
      <c r="M342">
        <v>0</v>
      </c>
      <c r="N342">
        <v>0</v>
      </c>
      <c r="O342">
        <v>0</v>
      </c>
      <c r="R342" s="42">
        <f t="shared" si="84"/>
        <v>1.5614185508813755E-5</v>
      </c>
      <c r="S342" s="42">
        <f t="shared" si="85"/>
        <v>1.3282567582004614E-5</v>
      </c>
      <c r="T342" s="42">
        <f t="shared" si="86"/>
        <v>0</v>
      </c>
      <c r="U342" s="42">
        <f t="shared" si="87"/>
        <v>6.2861537862932647E-6</v>
      </c>
      <c r="V342" s="42">
        <f t="shared" si="88"/>
        <v>1.0554291860307372E-5</v>
      </c>
      <c r="W342" s="42">
        <f t="shared" si="89"/>
        <v>0</v>
      </c>
      <c r="X342" s="42">
        <f t="shared" si="90"/>
        <v>0</v>
      </c>
      <c r="Y342" s="42">
        <f t="shared" si="91"/>
        <v>0</v>
      </c>
      <c r="AB342" s="42">
        <f t="shared" si="79"/>
        <v>1.4448376545409183E-5</v>
      </c>
      <c r="AC342" s="42">
        <f t="shared" si="80"/>
        <v>5.6134818822002122E-6</v>
      </c>
      <c r="AD342" s="42">
        <f t="shared" si="81"/>
        <v>0</v>
      </c>
      <c r="AE342" s="42">
        <f t="shared" si="81"/>
        <v>0</v>
      </c>
      <c r="AF342" s="42">
        <f t="shared" si="81"/>
        <v>0</v>
      </c>
      <c r="AI342" s="40">
        <f t="shared" si="82"/>
        <v>1.1658089634045702E-6</v>
      </c>
      <c r="AJ342" s="40">
        <f t="shared" si="83"/>
        <v>3.0652696883012183E-6</v>
      </c>
    </row>
    <row r="343" spans="1:36" x14ac:dyDescent="0.25">
      <c r="A343" t="s">
        <v>8872</v>
      </c>
      <c r="B343" t="s">
        <v>3569</v>
      </c>
      <c r="C343" t="s">
        <v>7512</v>
      </c>
      <c r="D343" t="s">
        <v>3568</v>
      </c>
      <c r="E343">
        <v>96.578000000000003</v>
      </c>
      <c r="F343">
        <v>0</v>
      </c>
      <c r="G343">
        <v>39.652999999999999</v>
      </c>
      <c r="H343">
        <v>833240</v>
      </c>
      <c r="I343">
        <v>2716000</v>
      </c>
      <c r="J343">
        <v>0</v>
      </c>
      <c r="K343">
        <v>1947100</v>
      </c>
      <c r="L343">
        <v>138870</v>
      </c>
      <c r="M343">
        <v>0</v>
      </c>
      <c r="N343">
        <v>4388500</v>
      </c>
      <c r="O343">
        <v>2191000</v>
      </c>
      <c r="R343" s="42">
        <f t="shared" si="84"/>
        <v>3.7682801174083222E-5</v>
      </c>
      <c r="S343" s="42">
        <f t="shared" si="85"/>
        <v>2.2495138462757706E-5</v>
      </c>
      <c r="T343" s="42">
        <f t="shared" si="86"/>
        <v>0</v>
      </c>
      <c r="U343" s="42">
        <f t="shared" si="87"/>
        <v>1.6111956556520088E-5</v>
      </c>
      <c r="V343" s="42">
        <f t="shared" si="88"/>
        <v>2.5030731972348811E-5</v>
      </c>
      <c r="W343" s="42">
        <f t="shared" si="89"/>
        <v>0</v>
      </c>
      <c r="X343" s="42">
        <f t="shared" si="90"/>
        <v>6.7328162838565348E-5</v>
      </c>
      <c r="Y343" s="42">
        <f t="shared" si="91"/>
        <v>4.0394450099324111E-5</v>
      </c>
      <c r="AB343" s="42">
        <f t="shared" si="79"/>
        <v>3.0088969818420464E-5</v>
      </c>
      <c r="AC343" s="42">
        <f t="shared" si="80"/>
        <v>1.3714229509622966E-5</v>
      </c>
      <c r="AD343" s="42">
        <f t="shared" si="81"/>
        <v>0</v>
      </c>
      <c r="AE343" s="42">
        <f t="shared" si="81"/>
        <v>6.7328162838565348E-5</v>
      </c>
      <c r="AF343" s="42">
        <f t="shared" si="81"/>
        <v>4.0394450099324111E-5</v>
      </c>
      <c r="AI343" s="40">
        <f t="shared" si="82"/>
        <v>7.5938313556627579E-6</v>
      </c>
      <c r="AJ343" s="40">
        <f t="shared" si="83"/>
        <v>7.3245297235034775E-6</v>
      </c>
    </row>
    <row r="344" spans="1:36" x14ac:dyDescent="0.25">
      <c r="A344" t="s">
        <v>8873</v>
      </c>
      <c r="B344" t="s">
        <v>8873</v>
      </c>
      <c r="C344" t="s">
        <v>200</v>
      </c>
      <c r="D344" t="s">
        <v>8874</v>
      </c>
      <c r="E344">
        <v>14.182</v>
      </c>
      <c r="F344">
        <v>3.9439000000000002E-3</v>
      </c>
      <c r="G344">
        <v>1.8815999999999999</v>
      </c>
      <c r="H344">
        <v>0</v>
      </c>
      <c r="I344">
        <v>0</v>
      </c>
      <c r="J344">
        <v>1672600</v>
      </c>
      <c r="K344">
        <v>0</v>
      </c>
      <c r="L344">
        <v>0</v>
      </c>
      <c r="M344">
        <v>0</v>
      </c>
      <c r="N344">
        <v>0</v>
      </c>
      <c r="O344">
        <v>0</v>
      </c>
      <c r="R344" s="42">
        <f t="shared" si="84"/>
        <v>0</v>
      </c>
      <c r="S344" s="42">
        <f t="shared" si="85"/>
        <v>0</v>
      </c>
      <c r="T344" s="42">
        <f t="shared" si="86"/>
        <v>1.5614065111223108E-5</v>
      </c>
      <c r="U344" s="42">
        <f t="shared" si="87"/>
        <v>0</v>
      </c>
      <c r="V344" s="42">
        <f t="shared" si="88"/>
        <v>0</v>
      </c>
      <c r="W344" s="42">
        <f t="shared" si="89"/>
        <v>0</v>
      </c>
      <c r="X344" s="42">
        <f t="shared" si="90"/>
        <v>0</v>
      </c>
      <c r="Y344" s="42">
        <f t="shared" si="91"/>
        <v>0</v>
      </c>
      <c r="AB344" s="42">
        <f t="shared" si="79"/>
        <v>0</v>
      </c>
      <c r="AC344" s="42">
        <f t="shared" si="80"/>
        <v>5.2046883704077027E-6</v>
      </c>
      <c r="AD344" s="42">
        <f t="shared" si="81"/>
        <v>0</v>
      </c>
      <c r="AE344" s="42">
        <f t="shared" si="81"/>
        <v>0</v>
      </c>
      <c r="AF344" s="42">
        <f t="shared" si="81"/>
        <v>0</v>
      </c>
      <c r="AI344" s="40">
        <f t="shared" si="82"/>
        <v>0</v>
      </c>
      <c r="AJ344" s="40">
        <f t="shared" si="83"/>
        <v>5.2046883704077027E-6</v>
      </c>
    </row>
    <row r="345" spans="1:36" x14ac:dyDescent="0.25">
      <c r="A345" t="s">
        <v>6685</v>
      </c>
      <c r="B345" t="s">
        <v>6685</v>
      </c>
      <c r="C345">
        <v>2</v>
      </c>
      <c r="D345" t="s">
        <v>6686</v>
      </c>
      <c r="E345">
        <v>108.8</v>
      </c>
      <c r="F345">
        <v>3.5257999999999999E-3</v>
      </c>
      <c r="G345">
        <v>1.9327000000000001</v>
      </c>
      <c r="H345">
        <v>37538</v>
      </c>
      <c r="I345">
        <v>0</v>
      </c>
      <c r="J345">
        <v>77619</v>
      </c>
      <c r="K345">
        <v>0</v>
      </c>
      <c r="L345">
        <v>0</v>
      </c>
      <c r="M345">
        <v>0</v>
      </c>
      <c r="N345">
        <v>0</v>
      </c>
      <c r="O345">
        <v>197000</v>
      </c>
      <c r="R345" s="42">
        <f t="shared" si="84"/>
        <v>1.6976345236339301E-6</v>
      </c>
      <c r="S345" s="42">
        <f t="shared" si="85"/>
        <v>0</v>
      </c>
      <c r="T345" s="42">
        <f t="shared" si="86"/>
        <v>7.2458933389215976E-7</v>
      </c>
      <c r="U345" s="42">
        <f t="shared" si="87"/>
        <v>0</v>
      </c>
      <c r="V345" s="42">
        <f t="shared" si="88"/>
        <v>0</v>
      </c>
      <c r="W345" s="42">
        <f t="shared" si="89"/>
        <v>0</v>
      </c>
      <c r="X345" s="42">
        <f t="shared" si="90"/>
        <v>0</v>
      </c>
      <c r="Y345" s="42">
        <f t="shared" si="91"/>
        <v>3.6319975671231627E-6</v>
      </c>
      <c r="AB345" s="42">
        <f t="shared" si="79"/>
        <v>8.4881726181696504E-7</v>
      </c>
      <c r="AC345" s="42">
        <f t="shared" si="80"/>
        <v>2.4152977796405325E-7</v>
      </c>
      <c r="AD345" s="42">
        <f t="shared" si="81"/>
        <v>0</v>
      </c>
      <c r="AE345" s="42">
        <f t="shared" si="81"/>
        <v>0</v>
      </c>
      <c r="AF345" s="42">
        <f t="shared" si="81"/>
        <v>3.6319975671231627E-6</v>
      </c>
      <c r="AI345" s="40">
        <f t="shared" si="82"/>
        <v>8.4881726181696494E-7</v>
      </c>
      <c r="AJ345" s="40">
        <f t="shared" si="83"/>
        <v>2.4152977796405325E-7</v>
      </c>
    </row>
    <row r="346" spans="1:36" x14ac:dyDescent="0.25">
      <c r="A346" t="s">
        <v>6139</v>
      </c>
      <c r="B346" t="s">
        <v>3566</v>
      </c>
      <c r="C346" t="s">
        <v>8875</v>
      </c>
      <c r="D346" t="s">
        <v>3564</v>
      </c>
      <c r="E346">
        <v>73.040999999999997</v>
      </c>
      <c r="F346">
        <v>0</v>
      </c>
      <c r="G346">
        <v>17.106999999999999</v>
      </c>
      <c r="H346">
        <v>0</v>
      </c>
      <c r="I346">
        <v>0</v>
      </c>
      <c r="J346">
        <v>2961700</v>
      </c>
      <c r="K346">
        <v>121610</v>
      </c>
      <c r="L346">
        <v>0</v>
      </c>
      <c r="M346">
        <v>3761500</v>
      </c>
      <c r="N346">
        <v>258240</v>
      </c>
      <c r="O346">
        <v>0</v>
      </c>
      <c r="R346" s="42">
        <f t="shared" si="84"/>
        <v>0</v>
      </c>
      <c r="S346" s="42">
        <f t="shared" si="85"/>
        <v>0</v>
      </c>
      <c r="T346" s="42">
        <f t="shared" si="86"/>
        <v>2.7648078823334616E-5</v>
      </c>
      <c r="U346" s="42">
        <f t="shared" si="87"/>
        <v>1.0063042662618293E-6</v>
      </c>
      <c r="V346" s="42">
        <f t="shared" si="88"/>
        <v>0</v>
      </c>
      <c r="W346" s="42">
        <f t="shared" si="89"/>
        <v>3.4747208954961886E-5</v>
      </c>
      <c r="X346" s="42">
        <f t="shared" si="90"/>
        <v>3.9619060661800427E-6</v>
      </c>
      <c r="Y346" s="42">
        <f t="shared" si="91"/>
        <v>0</v>
      </c>
      <c r="AB346" s="42">
        <f t="shared" ref="AB346:AB409" si="92">AVERAGE(R346:S346)</f>
        <v>0</v>
      </c>
      <c r="AC346" s="42">
        <f t="shared" ref="AC346:AC409" si="93">AVERAGE(T346:V346)</f>
        <v>9.5514610298654821E-6</v>
      </c>
      <c r="AD346" s="42">
        <f t="shared" ref="AD346:AF409" si="94">W346</f>
        <v>3.4747208954961886E-5</v>
      </c>
      <c r="AE346" s="42">
        <f t="shared" si="94"/>
        <v>3.9619060661800427E-6</v>
      </c>
      <c r="AF346" s="42">
        <f t="shared" si="94"/>
        <v>0</v>
      </c>
      <c r="AI346" s="40">
        <f t="shared" ref="AI346:AI409" si="95">STDEV(R346:S346)/SQRT(2)</f>
        <v>0</v>
      </c>
      <c r="AJ346" s="40">
        <f t="shared" ref="AJ346:AJ409" si="96">STDEV(T346:V346)/SQRT(3)</f>
        <v>9.0529708519957124E-6</v>
      </c>
    </row>
    <row r="347" spans="1:36" x14ac:dyDescent="0.25">
      <c r="A347" t="s">
        <v>3563</v>
      </c>
      <c r="B347" t="s">
        <v>3563</v>
      </c>
      <c r="C347">
        <v>3</v>
      </c>
      <c r="D347" t="s">
        <v>3562</v>
      </c>
      <c r="E347">
        <v>38.49</v>
      </c>
      <c r="F347">
        <v>0</v>
      </c>
      <c r="G347">
        <v>8.8748000000000005</v>
      </c>
      <c r="H347">
        <v>0</v>
      </c>
      <c r="I347">
        <v>0</v>
      </c>
      <c r="J347">
        <v>762570</v>
      </c>
      <c r="K347">
        <v>0</v>
      </c>
      <c r="L347">
        <v>0</v>
      </c>
      <c r="M347">
        <v>1614700</v>
      </c>
      <c r="N347">
        <v>0</v>
      </c>
      <c r="O347">
        <v>0</v>
      </c>
      <c r="R347" s="42">
        <f t="shared" si="84"/>
        <v>0</v>
      </c>
      <c r="S347" s="42">
        <f t="shared" si="85"/>
        <v>0</v>
      </c>
      <c r="T347" s="42">
        <f t="shared" si="86"/>
        <v>7.1187478368201638E-6</v>
      </c>
      <c r="U347" s="42">
        <f t="shared" si="87"/>
        <v>0</v>
      </c>
      <c r="V347" s="42">
        <f t="shared" si="88"/>
        <v>0</v>
      </c>
      <c r="W347" s="42">
        <f t="shared" si="89"/>
        <v>1.491594265574291E-5</v>
      </c>
      <c r="X347" s="42">
        <f t="shared" si="90"/>
        <v>0</v>
      </c>
      <c r="Y347" s="42">
        <f t="shared" si="91"/>
        <v>0</v>
      </c>
      <c r="AB347" s="42">
        <f t="shared" si="92"/>
        <v>0</v>
      </c>
      <c r="AC347" s="42">
        <f t="shared" si="93"/>
        <v>2.3729159456067211E-6</v>
      </c>
      <c r="AD347" s="42">
        <f t="shared" si="94"/>
        <v>1.491594265574291E-5</v>
      </c>
      <c r="AE347" s="42">
        <f t="shared" si="94"/>
        <v>0</v>
      </c>
      <c r="AF347" s="42">
        <f t="shared" si="94"/>
        <v>0</v>
      </c>
      <c r="AI347" s="40">
        <f t="shared" si="95"/>
        <v>0</v>
      </c>
      <c r="AJ347" s="40">
        <f t="shared" si="96"/>
        <v>2.3729159456067216E-6</v>
      </c>
    </row>
    <row r="348" spans="1:36" x14ac:dyDescent="0.25">
      <c r="A348" t="s">
        <v>8876</v>
      </c>
      <c r="B348" t="s">
        <v>3561</v>
      </c>
      <c r="C348" t="s">
        <v>388</v>
      </c>
      <c r="D348" t="s">
        <v>3560</v>
      </c>
      <c r="E348">
        <v>18.501999999999999</v>
      </c>
      <c r="F348">
        <v>0</v>
      </c>
      <c r="G348">
        <v>3.5657000000000001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1497100</v>
      </c>
      <c r="O348">
        <v>246760</v>
      </c>
      <c r="R348" s="42">
        <f t="shared" si="84"/>
        <v>0</v>
      </c>
      <c r="S348" s="42">
        <f t="shared" si="85"/>
        <v>0</v>
      </c>
      <c r="T348" s="42">
        <f t="shared" si="86"/>
        <v>0</v>
      </c>
      <c r="U348" s="42">
        <f t="shared" si="87"/>
        <v>0</v>
      </c>
      <c r="V348" s="42">
        <f t="shared" si="88"/>
        <v>0</v>
      </c>
      <c r="W348" s="42">
        <f t="shared" si="89"/>
        <v>0</v>
      </c>
      <c r="X348" s="42">
        <f t="shared" si="90"/>
        <v>2.2968438552037415E-5</v>
      </c>
      <c r="Y348" s="42">
        <f t="shared" si="91"/>
        <v>4.5493995921995519E-6</v>
      </c>
      <c r="AB348" s="42">
        <f t="shared" si="92"/>
        <v>0</v>
      </c>
      <c r="AC348" s="42">
        <f t="shared" si="93"/>
        <v>0</v>
      </c>
      <c r="AD348" s="42">
        <f t="shared" si="94"/>
        <v>0</v>
      </c>
      <c r="AE348" s="42">
        <f t="shared" si="94"/>
        <v>2.2968438552037415E-5</v>
      </c>
      <c r="AF348" s="42">
        <f t="shared" si="94"/>
        <v>4.5493995921995519E-6</v>
      </c>
      <c r="AI348" s="40">
        <f t="shared" si="95"/>
        <v>0</v>
      </c>
      <c r="AJ348" s="40">
        <f t="shared" si="96"/>
        <v>0</v>
      </c>
    </row>
    <row r="349" spans="1:36" x14ac:dyDescent="0.25">
      <c r="A349" t="s">
        <v>3559</v>
      </c>
      <c r="B349" t="s">
        <v>3559</v>
      </c>
      <c r="C349" t="s">
        <v>2926</v>
      </c>
      <c r="D349" t="s">
        <v>3558</v>
      </c>
      <c r="E349">
        <v>36.170999999999999</v>
      </c>
      <c r="F349">
        <v>0</v>
      </c>
      <c r="G349">
        <v>36.018999999999998</v>
      </c>
      <c r="H349">
        <v>0</v>
      </c>
      <c r="I349">
        <v>0</v>
      </c>
      <c r="J349">
        <v>3761200</v>
      </c>
      <c r="K349">
        <v>0</v>
      </c>
      <c r="L349">
        <v>0</v>
      </c>
      <c r="M349">
        <v>2682400</v>
      </c>
      <c r="N349">
        <v>1121100</v>
      </c>
      <c r="O349">
        <v>311340</v>
      </c>
      <c r="R349" s="42">
        <f t="shared" si="84"/>
        <v>0</v>
      </c>
      <c r="S349" s="42">
        <f t="shared" si="85"/>
        <v>0</v>
      </c>
      <c r="T349" s="42">
        <f t="shared" si="86"/>
        <v>3.5111575807923209E-5</v>
      </c>
      <c r="U349" s="42">
        <f t="shared" si="87"/>
        <v>0</v>
      </c>
      <c r="V349" s="42">
        <f t="shared" si="88"/>
        <v>0</v>
      </c>
      <c r="W349" s="42">
        <f t="shared" si="89"/>
        <v>2.4778921520879904E-5</v>
      </c>
      <c r="X349" s="42">
        <f t="shared" si="90"/>
        <v>1.7199864044278369E-5</v>
      </c>
      <c r="Y349" s="42">
        <f t="shared" si="91"/>
        <v>5.7400310789244953E-6</v>
      </c>
      <c r="AB349" s="42">
        <f t="shared" si="92"/>
        <v>0</v>
      </c>
      <c r="AC349" s="42">
        <f t="shared" si="93"/>
        <v>1.170385860264107E-5</v>
      </c>
      <c r="AD349" s="42">
        <f t="shared" si="94"/>
        <v>2.4778921520879904E-5</v>
      </c>
      <c r="AE349" s="42">
        <f t="shared" si="94"/>
        <v>1.7199864044278369E-5</v>
      </c>
      <c r="AF349" s="42">
        <f t="shared" si="94"/>
        <v>5.7400310789244953E-6</v>
      </c>
      <c r="AI349" s="40">
        <f t="shared" si="95"/>
        <v>0</v>
      </c>
      <c r="AJ349" s="40">
        <f t="shared" si="96"/>
        <v>1.1703858602641069E-5</v>
      </c>
    </row>
    <row r="350" spans="1:36" x14ac:dyDescent="0.25">
      <c r="A350" t="s">
        <v>7740</v>
      </c>
      <c r="B350" t="s">
        <v>7740</v>
      </c>
      <c r="C350" t="s">
        <v>341</v>
      </c>
      <c r="D350" t="s">
        <v>7741</v>
      </c>
      <c r="E350">
        <v>30.265000000000001</v>
      </c>
      <c r="F350">
        <v>0</v>
      </c>
      <c r="G350">
        <v>15.013</v>
      </c>
      <c r="H350">
        <v>0</v>
      </c>
      <c r="I350">
        <v>0</v>
      </c>
      <c r="J350">
        <v>1875200</v>
      </c>
      <c r="K350">
        <v>0</v>
      </c>
      <c r="L350">
        <v>0</v>
      </c>
      <c r="M350">
        <v>0</v>
      </c>
      <c r="N350">
        <v>0</v>
      </c>
      <c r="O350">
        <v>0</v>
      </c>
      <c r="R350" s="42">
        <f t="shared" si="84"/>
        <v>0</v>
      </c>
      <c r="S350" s="42">
        <f t="shared" si="85"/>
        <v>0</v>
      </c>
      <c r="T350" s="42">
        <f t="shared" si="86"/>
        <v>1.7505377792996278E-5</v>
      </c>
      <c r="U350" s="42">
        <f t="shared" si="87"/>
        <v>0</v>
      </c>
      <c r="V350" s="42">
        <f t="shared" si="88"/>
        <v>0</v>
      </c>
      <c r="W350" s="42">
        <f t="shared" si="89"/>
        <v>0</v>
      </c>
      <c r="X350" s="42">
        <f t="shared" si="90"/>
        <v>0</v>
      </c>
      <c r="Y350" s="42">
        <f t="shared" si="91"/>
        <v>0</v>
      </c>
      <c r="AB350" s="42">
        <f t="shared" si="92"/>
        <v>0</v>
      </c>
      <c r="AC350" s="42">
        <f t="shared" si="93"/>
        <v>5.8351259309987595E-6</v>
      </c>
      <c r="AD350" s="42">
        <f t="shared" si="94"/>
        <v>0</v>
      </c>
      <c r="AE350" s="42">
        <f t="shared" si="94"/>
        <v>0</v>
      </c>
      <c r="AF350" s="42">
        <f t="shared" si="94"/>
        <v>0</v>
      </c>
      <c r="AI350" s="40">
        <f t="shared" si="95"/>
        <v>0</v>
      </c>
      <c r="AJ350" s="40">
        <f t="shared" si="96"/>
        <v>5.8351259309987595E-6</v>
      </c>
    </row>
    <row r="351" spans="1:36" x14ac:dyDescent="0.25">
      <c r="A351" t="s">
        <v>3557</v>
      </c>
      <c r="B351" t="s">
        <v>3557</v>
      </c>
      <c r="C351">
        <v>9</v>
      </c>
      <c r="D351" t="s">
        <v>3556</v>
      </c>
      <c r="E351">
        <v>27.132999999999999</v>
      </c>
      <c r="F351">
        <v>0</v>
      </c>
      <c r="G351">
        <v>44.488999999999997</v>
      </c>
      <c r="H351">
        <v>498890</v>
      </c>
      <c r="I351">
        <v>1406300</v>
      </c>
      <c r="J351">
        <v>3368000</v>
      </c>
      <c r="K351">
        <v>4295500</v>
      </c>
      <c r="L351">
        <v>42187</v>
      </c>
      <c r="M351">
        <v>1613200</v>
      </c>
      <c r="N351">
        <v>12232000</v>
      </c>
      <c r="O351">
        <v>9519700</v>
      </c>
      <c r="R351" s="42">
        <f t="shared" si="84"/>
        <v>2.2562014158871848E-5</v>
      </c>
      <c r="S351" s="42">
        <f t="shared" si="85"/>
        <v>1.1647611642185625E-5</v>
      </c>
      <c r="T351" s="42">
        <f t="shared" si="86"/>
        <v>3.1440972913188703E-5</v>
      </c>
      <c r="U351" s="42">
        <f t="shared" si="87"/>
        <v>3.5544609618680112E-5</v>
      </c>
      <c r="V351" s="42">
        <f t="shared" si="88"/>
        <v>7.6040288738927003E-6</v>
      </c>
      <c r="W351" s="42">
        <f t="shared" si="89"/>
        <v>1.4902086265092253E-5</v>
      </c>
      <c r="X351" s="42">
        <f t="shared" si="90"/>
        <v>1.8766277494390598E-4</v>
      </c>
      <c r="Y351" s="42">
        <f t="shared" si="91"/>
        <v>1.7551029055706789E-4</v>
      </c>
      <c r="AB351" s="42">
        <f t="shared" si="92"/>
        <v>1.7104812900528735E-5</v>
      </c>
      <c r="AC351" s="42">
        <f t="shared" si="93"/>
        <v>2.4863203801920502E-5</v>
      </c>
      <c r="AD351" s="42">
        <f t="shared" si="94"/>
        <v>1.4902086265092253E-5</v>
      </c>
      <c r="AE351" s="42">
        <f t="shared" si="94"/>
        <v>1.8766277494390598E-4</v>
      </c>
      <c r="AF351" s="42">
        <f t="shared" si="94"/>
        <v>1.7551029055706789E-4</v>
      </c>
      <c r="AI351" s="40">
        <f t="shared" si="95"/>
        <v>5.4572012583431103E-6</v>
      </c>
      <c r="AJ351" s="40">
        <f t="shared" si="96"/>
        <v>8.7105165929823362E-6</v>
      </c>
    </row>
    <row r="352" spans="1:36" x14ac:dyDescent="0.25">
      <c r="A352" t="s">
        <v>3553</v>
      </c>
      <c r="B352" t="s">
        <v>3553</v>
      </c>
      <c r="C352" t="s">
        <v>3185</v>
      </c>
      <c r="D352" t="s">
        <v>3551</v>
      </c>
      <c r="E352">
        <v>35.591999999999999</v>
      </c>
      <c r="F352">
        <v>0</v>
      </c>
      <c r="G352">
        <v>24.128</v>
      </c>
      <c r="H352">
        <v>736250</v>
      </c>
      <c r="I352">
        <v>5722100</v>
      </c>
      <c r="J352">
        <v>0</v>
      </c>
      <c r="K352">
        <v>0</v>
      </c>
      <c r="L352">
        <v>211140</v>
      </c>
      <c r="M352">
        <v>0</v>
      </c>
      <c r="N352">
        <v>3581300</v>
      </c>
      <c r="O352">
        <v>2570600</v>
      </c>
      <c r="R352" s="42">
        <f t="shared" si="84"/>
        <v>3.3296484043515401E-5</v>
      </c>
      <c r="S352" s="42">
        <f t="shared" si="85"/>
        <v>4.7393016125826902E-5</v>
      </c>
      <c r="T352" s="42">
        <f t="shared" si="86"/>
        <v>0</v>
      </c>
      <c r="U352" s="42">
        <f t="shared" si="87"/>
        <v>0</v>
      </c>
      <c r="V352" s="42">
        <f t="shared" si="88"/>
        <v>3.8057094755107134E-5</v>
      </c>
      <c r="W352" s="42">
        <f t="shared" si="89"/>
        <v>0</v>
      </c>
      <c r="X352" s="42">
        <f t="shared" si="90"/>
        <v>5.4944137991057106E-5</v>
      </c>
      <c r="Y352" s="42">
        <f t="shared" si="91"/>
        <v>4.7392959116988843E-5</v>
      </c>
      <c r="AB352" s="42">
        <f t="shared" si="92"/>
        <v>4.0344750084671152E-5</v>
      </c>
      <c r="AC352" s="42">
        <f t="shared" si="93"/>
        <v>1.2685698251702378E-5</v>
      </c>
      <c r="AD352" s="42">
        <f t="shared" si="94"/>
        <v>0</v>
      </c>
      <c r="AE352" s="42">
        <f t="shared" si="94"/>
        <v>5.4944137991057106E-5</v>
      </c>
      <c r="AF352" s="42">
        <f t="shared" si="94"/>
        <v>4.7392959116988843E-5</v>
      </c>
      <c r="AI352" s="40">
        <f t="shared" si="95"/>
        <v>7.0482660411557498E-6</v>
      </c>
      <c r="AJ352" s="40">
        <f t="shared" si="96"/>
        <v>1.2685698251702377E-5</v>
      </c>
    </row>
    <row r="353" spans="1:36" x14ac:dyDescent="0.25">
      <c r="A353" t="s">
        <v>3550</v>
      </c>
      <c r="B353" t="s">
        <v>3550</v>
      </c>
      <c r="C353" t="s">
        <v>2380</v>
      </c>
      <c r="D353" t="s">
        <v>3549</v>
      </c>
      <c r="E353">
        <v>27.643000000000001</v>
      </c>
      <c r="F353">
        <v>0</v>
      </c>
      <c r="G353">
        <v>148.63999999999999</v>
      </c>
      <c r="H353">
        <v>33175</v>
      </c>
      <c r="I353">
        <v>15330000</v>
      </c>
      <c r="J353">
        <v>34063000</v>
      </c>
      <c r="K353">
        <v>22958000</v>
      </c>
      <c r="L353">
        <v>0</v>
      </c>
      <c r="M353">
        <v>29524000</v>
      </c>
      <c r="N353">
        <v>2102200</v>
      </c>
      <c r="O353">
        <v>3286700</v>
      </c>
      <c r="R353" s="42">
        <f t="shared" si="84"/>
        <v>1.5003203506195224E-6</v>
      </c>
      <c r="S353" s="42">
        <f t="shared" si="85"/>
        <v>1.2696998256041074E-4</v>
      </c>
      <c r="T353" s="42">
        <f t="shared" si="86"/>
        <v>3.1798511292813149E-4</v>
      </c>
      <c r="U353" s="42">
        <f t="shared" si="87"/>
        <v>1.8997396056935349E-4</v>
      </c>
      <c r="V353" s="42">
        <f t="shared" si="88"/>
        <v>0</v>
      </c>
      <c r="W353" s="42">
        <f t="shared" si="89"/>
        <v>2.7273071837997996E-4</v>
      </c>
      <c r="X353" s="42">
        <f t="shared" si="90"/>
        <v>3.2251854601625178E-5</v>
      </c>
      <c r="Y353" s="42">
        <f t="shared" si="91"/>
        <v>6.0595362456160909E-5</v>
      </c>
      <c r="AB353" s="42">
        <f t="shared" si="92"/>
        <v>6.4235151455515133E-5</v>
      </c>
      <c r="AC353" s="42">
        <f t="shared" si="93"/>
        <v>1.6931969116582834E-4</v>
      </c>
      <c r="AD353" s="42">
        <f t="shared" si="94"/>
        <v>2.7273071837997996E-4</v>
      </c>
      <c r="AE353" s="42">
        <f t="shared" si="94"/>
        <v>3.2251854601625178E-5</v>
      </c>
      <c r="AF353" s="42">
        <f t="shared" si="94"/>
        <v>6.0595362456160909E-5</v>
      </c>
      <c r="AI353" s="40">
        <f t="shared" si="95"/>
        <v>6.2734831104895611E-5</v>
      </c>
      <c r="AJ353" s="40">
        <f t="shared" si="96"/>
        <v>9.2373484912111338E-5</v>
      </c>
    </row>
    <row r="354" spans="1:36" x14ac:dyDescent="0.25">
      <c r="A354" t="s">
        <v>3548</v>
      </c>
      <c r="B354" t="s">
        <v>3548</v>
      </c>
      <c r="C354">
        <v>16</v>
      </c>
      <c r="D354" t="s">
        <v>3547</v>
      </c>
      <c r="E354">
        <v>25.449000000000002</v>
      </c>
      <c r="F354">
        <v>0</v>
      </c>
      <c r="G354">
        <v>323.31</v>
      </c>
      <c r="H354">
        <v>6998300</v>
      </c>
      <c r="I354">
        <v>23168000</v>
      </c>
      <c r="J354">
        <v>71039000</v>
      </c>
      <c r="K354">
        <v>19446000</v>
      </c>
      <c r="L354">
        <v>2952700</v>
      </c>
      <c r="M354">
        <v>68229000</v>
      </c>
      <c r="N354">
        <v>13978000</v>
      </c>
      <c r="O354">
        <v>5192500</v>
      </c>
      <c r="R354" s="42">
        <f t="shared" si="84"/>
        <v>3.1649410428758417E-4</v>
      </c>
      <c r="S354" s="42">
        <f t="shared" si="85"/>
        <v>1.9188783796213936E-4</v>
      </c>
      <c r="T354" s="42">
        <f t="shared" si="86"/>
        <v>6.6316368016033629E-4</v>
      </c>
      <c r="U354" s="42">
        <f t="shared" si="87"/>
        <v>1.6091269436499905E-4</v>
      </c>
      <c r="V354" s="42">
        <f t="shared" si="88"/>
        <v>5.3221172531687426E-4</v>
      </c>
      <c r="W354" s="42">
        <f t="shared" si="89"/>
        <v>6.3027178513574229E-4</v>
      </c>
      <c r="X354" s="42">
        <f t="shared" si="90"/>
        <v>2.1444982571663815E-4</v>
      </c>
      <c r="Y354" s="42">
        <f t="shared" si="91"/>
        <v>9.5731712524299608E-5</v>
      </c>
      <c r="AB354" s="42">
        <f t="shared" si="92"/>
        <v>2.5419097112486179E-4</v>
      </c>
      <c r="AC354" s="42">
        <f t="shared" si="93"/>
        <v>4.5209603328073654E-4</v>
      </c>
      <c r="AD354" s="42">
        <f t="shared" si="94"/>
        <v>6.3027178513574229E-4</v>
      </c>
      <c r="AE354" s="42">
        <f t="shared" si="94"/>
        <v>2.1444982571663815E-4</v>
      </c>
      <c r="AF354" s="42">
        <f t="shared" si="94"/>
        <v>9.5731712524299608E-5</v>
      </c>
      <c r="AI354" s="40">
        <f t="shared" si="95"/>
        <v>6.2303133162722388E-5</v>
      </c>
      <c r="AJ354" s="40">
        <f t="shared" si="96"/>
        <v>1.5041930978204333E-4</v>
      </c>
    </row>
    <row r="355" spans="1:36" x14ac:dyDescent="0.25">
      <c r="A355" t="s">
        <v>8877</v>
      </c>
      <c r="B355" t="s">
        <v>8877</v>
      </c>
      <c r="C355">
        <v>1</v>
      </c>
      <c r="D355" t="s">
        <v>8878</v>
      </c>
      <c r="E355">
        <v>102.04</v>
      </c>
      <c r="F355">
        <v>2.6762000000000001E-3</v>
      </c>
      <c r="G355">
        <v>2.0139</v>
      </c>
      <c r="H355">
        <v>36981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R355" s="42">
        <f t="shared" si="84"/>
        <v>1.6724445180485475E-6</v>
      </c>
      <c r="S355" s="42">
        <f t="shared" si="85"/>
        <v>0</v>
      </c>
      <c r="T355" s="42">
        <f t="shared" si="86"/>
        <v>0</v>
      </c>
      <c r="U355" s="42">
        <f t="shared" si="87"/>
        <v>0</v>
      </c>
      <c r="V355" s="42">
        <f t="shared" si="88"/>
        <v>0</v>
      </c>
      <c r="W355" s="42">
        <f t="shared" si="89"/>
        <v>0</v>
      </c>
      <c r="X355" s="42">
        <f t="shared" si="90"/>
        <v>0</v>
      </c>
      <c r="Y355" s="42">
        <f t="shared" si="91"/>
        <v>0</v>
      </c>
      <c r="AB355" s="42">
        <f t="shared" si="92"/>
        <v>8.3622225902427374E-7</v>
      </c>
      <c r="AC355" s="42">
        <f t="shared" si="93"/>
        <v>0</v>
      </c>
      <c r="AD355" s="42">
        <f t="shared" si="94"/>
        <v>0</v>
      </c>
      <c r="AE355" s="42">
        <f t="shared" si="94"/>
        <v>0</v>
      </c>
      <c r="AF355" s="42">
        <f t="shared" si="94"/>
        <v>0</v>
      </c>
      <c r="AI355" s="40">
        <f t="shared" si="95"/>
        <v>8.3622225902427374E-7</v>
      </c>
      <c r="AJ355" s="40">
        <f t="shared" si="96"/>
        <v>0</v>
      </c>
    </row>
    <row r="356" spans="1:36" x14ac:dyDescent="0.25">
      <c r="A356" t="s">
        <v>3546</v>
      </c>
      <c r="B356" t="s">
        <v>3546</v>
      </c>
      <c r="C356">
        <v>9</v>
      </c>
      <c r="D356" t="s">
        <v>3545</v>
      </c>
      <c r="E356">
        <v>37.715000000000003</v>
      </c>
      <c r="F356">
        <v>0</v>
      </c>
      <c r="G356">
        <v>16.181000000000001</v>
      </c>
      <c r="H356">
        <v>178970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4122800</v>
      </c>
      <c r="O356">
        <v>794380</v>
      </c>
      <c r="R356" s="42">
        <f t="shared" si="84"/>
        <v>8.0938156187001032E-6</v>
      </c>
      <c r="S356" s="42">
        <f t="shared" si="85"/>
        <v>0</v>
      </c>
      <c r="T356" s="42">
        <f t="shared" si="86"/>
        <v>0</v>
      </c>
      <c r="U356" s="42">
        <f t="shared" si="87"/>
        <v>0</v>
      </c>
      <c r="V356" s="42">
        <f t="shared" si="88"/>
        <v>0</v>
      </c>
      <c r="W356" s="42">
        <f t="shared" si="89"/>
        <v>0</v>
      </c>
      <c r="X356" s="42">
        <f t="shared" si="90"/>
        <v>6.325180579943882E-5</v>
      </c>
      <c r="Y356" s="42">
        <f t="shared" si="91"/>
        <v>1.4645615367366995E-5</v>
      </c>
      <c r="AB356" s="42">
        <f t="shared" si="92"/>
        <v>4.0469078093500516E-6</v>
      </c>
      <c r="AC356" s="42">
        <f t="shared" si="93"/>
        <v>0</v>
      </c>
      <c r="AD356" s="42">
        <f t="shared" si="94"/>
        <v>0</v>
      </c>
      <c r="AE356" s="42">
        <f t="shared" si="94"/>
        <v>6.325180579943882E-5</v>
      </c>
      <c r="AF356" s="42">
        <f t="shared" si="94"/>
        <v>1.4645615367366995E-5</v>
      </c>
      <c r="AI356" s="40">
        <f t="shared" si="95"/>
        <v>4.0469078093500508E-6</v>
      </c>
      <c r="AJ356" s="40">
        <f t="shared" si="96"/>
        <v>0</v>
      </c>
    </row>
    <row r="357" spans="1:36" x14ac:dyDescent="0.25">
      <c r="A357" t="s">
        <v>3542</v>
      </c>
      <c r="B357" t="s">
        <v>3542</v>
      </c>
      <c r="C357" t="s">
        <v>160</v>
      </c>
      <c r="D357" t="s">
        <v>3541</v>
      </c>
      <c r="E357">
        <v>37.042999999999999</v>
      </c>
      <c r="F357">
        <v>0</v>
      </c>
      <c r="G357">
        <v>11.464</v>
      </c>
      <c r="H357">
        <v>0</v>
      </c>
      <c r="I357">
        <v>0</v>
      </c>
      <c r="J357">
        <v>1785600</v>
      </c>
      <c r="K357">
        <v>631580</v>
      </c>
      <c r="L357">
        <v>0</v>
      </c>
      <c r="M357">
        <v>3190300</v>
      </c>
      <c r="N357">
        <v>0</v>
      </c>
      <c r="O357">
        <v>0</v>
      </c>
      <c r="R357" s="42">
        <f t="shared" si="84"/>
        <v>0</v>
      </c>
      <c r="S357" s="42">
        <f t="shared" si="85"/>
        <v>0</v>
      </c>
      <c r="T357" s="42">
        <f t="shared" si="86"/>
        <v>1.6668943359201235E-5</v>
      </c>
      <c r="U357" s="42">
        <f t="shared" si="87"/>
        <v>5.2262285049391182E-6</v>
      </c>
      <c r="V357" s="42">
        <f t="shared" si="88"/>
        <v>0</v>
      </c>
      <c r="W357" s="42">
        <f t="shared" si="89"/>
        <v>2.9470695395192053E-5</v>
      </c>
      <c r="X357" s="42">
        <f t="shared" si="90"/>
        <v>0</v>
      </c>
      <c r="Y357" s="42">
        <f t="shared" si="91"/>
        <v>0</v>
      </c>
      <c r="AB357" s="42">
        <f t="shared" si="92"/>
        <v>0</v>
      </c>
      <c r="AC357" s="42">
        <f t="shared" si="93"/>
        <v>7.2983906213801179E-6</v>
      </c>
      <c r="AD357" s="42">
        <f t="shared" si="94"/>
        <v>2.9470695395192053E-5</v>
      </c>
      <c r="AE357" s="42">
        <f t="shared" si="94"/>
        <v>0</v>
      </c>
      <c r="AF357" s="42">
        <f t="shared" si="94"/>
        <v>0</v>
      </c>
      <c r="AI357" s="40">
        <f t="shared" si="95"/>
        <v>0</v>
      </c>
      <c r="AJ357" s="40">
        <f t="shared" si="96"/>
        <v>4.922188200914802E-6</v>
      </c>
    </row>
    <row r="358" spans="1:36" x14ac:dyDescent="0.25">
      <c r="A358" t="s">
        <v>3540</v>
      </c>
      <c r="B358" t="s">
        <v>3540</v>
      </c>
      <c r="C358">
        <v>6</v>
      </c>
      <c r="D358" t="s">
        <v>3539</v>
      </c>
      <c r="E358">
        <v>27.233000000000001</v>
      </c>
      <c r="F358">
        <v>0</v>
      </c>
      <c r="G358">
        <v>181.78</v>
      </c>
      <c r="H358">
        <v>91527</v>
      </c>
      <c r="I358">
        <v>3273500</v>
      </c>
      <c r="J358">
        <v>4086500</v>
      </c>
      <c r="K358">
        <v>4155000</v>
      </c>
      <c r="L358">
        <v>75264</v>
      </c>
      <c r="M358">
        <v>3467900</v>
      </c>
      <c r="N358">
        <v>691880</v>
      </c>
      <c r="O358">
        <v>0</v>
      </c>
      <c r="R358" s="42">
        <f t="shared" si="84"/>
        <v>4.1392560883542735E-6</v>
      </c>
      <c r="S358" s="42">
        <f t="shared" si="85"/>
        <v>2.7112605212753073E-5</v>
      </c>
      <c r="T358" s="42">
        <f t="shared" si="86"/>
        <v>3.8148318233297402E-5</v>
      </c>
      <c r="U358" s="42">
        <f t="shared" si="87"/>
        <v>3.4381993473545768E-5</v>
      </c>
      <c r="V358" s="42">
        <f t="shared" si="88"/>
        <v>1.3566018658939015E-5</v>
      </c>
      <c r="W358" s="42">
        <f t="shared" si="89"/>
        <v>3.2035051424940133E-5</v>
      </c>
      <c r="X358" s="42">
        <f t="shared" si="90"/>
        <v>1.0614790772415768E-5</v>
      </c>
      <c r="Y358" s="42">
        <f t="shared" si="91"/>
        <v>0</v>
      </c>
      <c r="AB358" s="42">
        <f t="shared" si="92"/>
        <v>1.5625930650553671E-5</v>
      </c>
      <c r="AC358" s="42">
        <f t="shared" si="93"/>
        <v>2.8698776788594062E-5</v>
      </c>
      <c r="AD358" s="42">
        <f t="shared" si="94"/>
        <v>3.2035051424940133E-5</v>
      </c>
      <c r="AE358" s="42">
        <f t="shared" si="94"/>
        <v>1.0614790772415768E-5</v>
      </c>
      <c r="AF358" s="42">
        <f t="shared" si="94"/>
        <v>0</v>
      </c>
      <c r="AI358" s="40">
        <f t="shared" si="95"/>
        <v>1.1486674562199398E-5</v>
      </c>
      <c r="AJ358" s="40">
        <f t="shared" si="96"/>
        <v>7.6440952594570286E-6</v>
      </c>
    </row>
    <row r="359" spans="1:36" x14ac:dyDescent="0.25">
      <c r="A359" t="s">
        <v>7742</v>
      </c>
      <c r="B359" t="s">
        <v>7743</v>
      </c>
      <c r="C359" t="s">
        <v>8879</v>
      </c>
      <c r="D359" t="s">
        <v>7745</v>
      </c>
      <c r="E359">
        <v>21.501999999999999</v>
      </c>
      <c r="F359">
        <v>0</v>
      </c>
      <c r="G359">
        <v>40.484000000000002</v>
      </c>
      <c r="H359">
        <v>3520200</v>
      </c>
      <c r="I359">
        <v>713240</v>
      </c>
      <c r="J359">
        <v>8562100</v>
      </c>
      <c r="K359">
        <v>3030900</v>
      </c>
      <c r="L359">
        <v>110900</v>
      </c>
      <c r="M359">
        <v>0</v>
      </c>
      <c r="N359">
        <v>7226300</v>
      </c>
      <c r="O359">
        <v>1159300</v>
      </c>
      <c r="R359" s="42">
        <f t="shared" si="84"/>
        <v>1.5919902632255745E-4</v>
      </c>
      <c r="S359" s="42">
        <f t="shared" si="85"/>
        <v>5.9073757574290523E-6</v>
      </c>
      <c r="T359" s="42">
        <f t="shared" si="86"/>
        <v>7.9928965017818596E-5</v>
      </c>
      <c r="U359" s="42">
        <f t="shared" si="87"/>
        <v>2.5080236827670248E-5</v>
      </c>
      <c r="V359" s="42">
        <f t="shared" si="88"/>
        <v>1.9989257404288061E-5</v>
      </c>
      <c r="W359" s="42">
        <f t="shared" si="89"/>
        <v>0</v>
      </c>
      <c r="X359" s="42">
        <f t="shared" si="90"/>
        <v>1.1086555841866807E-4</v>
      </c>
      <c r="Y359" s="42">
        <f t="shared" si="91"/>
        <v>2.1373476038405496E-5</v>
      </c>
      <c r="AB359" s="42">
        <f t="shared" si="92"/>
        <v>8.2553201039993254E-5</v>
      </c>
      <c r="AC359" s="42">
        <f t="shared" si="93"/>
        <v>4.166615308325897E-5</v>
      </c>
      <c r="AD359" s="42">
        <f t="shared" si="94"/>
        <v>0</v>
      </c>
      <c r="AE359" s="42">
        <f t="shared" si="94"/>
        <v>1.1086555841866807E-4</v>
      </c>
      <c r="AF359" s="42">
        <f t="shared" si="94"/>
        <v>2.1373476038405496E-5</v>
      </c>
      <c r="AI359" s="40">
        <f t="shared" si="95"/>
        <v>7.6645825282564193E-5</v>
      </c>
      <c r="AJ359" s="40">
        <f t="shared" si="96"/>
        <v>1.9187770417003763E-5</v>
      </c>
    </row>
    <row r="360" spans="1:36" x14ac:dyDescent="0.25">
      <c r="A360" t="s">
        <v>6132</v>
      </c>
      <c r="B360" t="s">
        <v>6131</v>
      </c>
      <c r="C360" t="s">
        <v>3319</v>
      </c>
      <c r="D360" t="s">
        <v>6130</v>
      </c>
      <c r="E360">
        <v>27.535</v>
      </c>
      <c r="F360">
        <v>0</v>
      </c>
      <c r="G360">
        <v>12.823</v>
      </c>
      <c r="H360">
        <v>0</v>
      </c>
      <c r="I360">
        <v>325210</v>
      </c>
      <c r="J360">
        <v>1193900</v>
      </c>
      <c r="K360">
        <v>933660</v>
      </c>
      <c r="L360">
        <v>0</v>
      </c>
      <c r="M360">
        <v>0</v>
      </c>
      <c r="N360">
        <v>192770</v>
      </c>
      <c r="O360">
        <v>114620</v>
      </c>
      <c r="R360" s="42">
        <f t="shared" si="84"/>
        <v>0</v>
      </c>
      <c r="S360" s="42">
        <f t="shared" si="85"/>
        <v>2.6935360749165806E-6</v>
      </c>
      <c r="T360" s="42">
        <f t="shared" si="86"/>
        <v>1.1145302126204274E-5</v>
      </c>
      <c r="U360" s="42">
        <f t="shared" si="87"/>
        <v>7.7258945912179894E-6</v>
      </c>
      <c r="V360" s="42">
        <f t="shared" si="88"/>
        <v>0</v>
      </c>
      <c r="W360" s="42">
        <f t="shared" si="89"/>
        <v>0</v>
      </c>
      <c r="X360" s="42">
        <f t="shared" si="90"/>
        <v>2.9574683719699766E-6</v>
      </c>
      <c r="Y360" s="42">
        <f t="shared" si="91"/>
        <v>2.1131957418459742E-6</v>
      </c>
      <c r="AB360" s="42">
        <f t="shared" si="92"/>
        <v>1.3467680374582903E-6</v>
      </c>
      <c r="AC360" s="42">
        <f t="shared" si="93"/>
        <v>6.2903989058074203E-6</v>
      </c>
      <c r="AD360" s="42">
        <f t="shared" si="94"/>
        <v>0</v>
      </c>
      <c r="AE360" s="42">
        <f t="shared" si="94"/>
        <v>2.9574683719699766E-6</v>
      </c>
      <c r="AF360" s="42">
        <f t="shared" si="94"/>
        <v>2.1131957418459742E-6</v>
      </c>
      <c r="AI360" s="40">
        <f t="shared" si="95"/>
        <v>1.3467680374582901E-6</v>
      </c>
      <c r="AJ360" s="40">
        <f t="shared" si="96"/>
        <v>3.2964589975819836E-6</v>
      </c>
    </row>
    <row r="361" spans="1:36" x14ac:dyDescent="0.25">
      <c r="A361" t="s">
        <v>3536</v>
      </c>
      <c r="B361" t="s">
        <v>3536</v>
      </c>
      <c r="C361">
        <v>5</v>
      </c>
      <c r="D361" t="s">
        <v>3535</v>
      </c>
      <c r="E361">
        <v>15.38</v>
      </c>
      <c r="F361">
        <v>0</v>
      </c>
      <c r="G361">
        <v>20.332000000000001</v>
      </c>
      <c r="H361">
        <v>0</v>
      </c>
      <c r="I361">
        <v>0</v>
      </c>
      <c r="J361">
        <v>13397000</v>
      </c>
      <c r="K361">
        <v>695000</v>
      </c>
      <c r="L361">
        <v>0</v>
      </c>
      <c r="M361">
        <v>21039000</v>
      </c>
      <c r="N361">
        <v>1034400</v>
      </c>
      <c r="O361">
        <v>271350</v>
      </c>
      <c r="R361" s="42">
        <f t="shared" si="84"/>
        <v>0</v>
      </c>
      <c r="S361" s="42">
        <f t="shared" si="85"/>
        <v>0</v>
      </c>
      <c r="T361" s="42">
        <f t="shared" si="86"/>
        <v>1.2506375122268084E-4</v>
      </c>
      <c r="U361" s="42">
        <f t="shared" si="87"/>
        <v>5.7510193656111456E-6</v>
      </c>
      <c r="V361" s="42">
        <f t="shared" si="88"/>
        <v>0</v>
      </c>
      <c r="W361" s="42">
        <f t="shared" si="89"/>
        <v>1.9434973526610212E-4</v>
      </c>
      <c r="X361" s="42">
        <f t="shared" si="90"/>
        <v>1.586971667772861E-5</v>
      </c>
      <c r="Y361" s="42">
        <f t="shared" si="91"/>
        <v>5.0027540093343664E-6</v>
      </c>
      <c r="AB361" s="42">
        <f t="shared" si="92"/>
        <v>0</v>
      </c>
      <c r="AC361" s="42">
        <f t="shared" si="93"/>
        <v>4.3604923529430669E-5</v>
      </c>
      <c r="AD361" s="42">
        <f t="shared" si="94"/>
        <v>1.9434973526610212E-4</v>
      </c>
      <c r="AE361" s="42">
        <f t="shared" si="94"/>
        <v>1.586971667772861E-5</v>
      </c>
      <c r="AF361" s="42">
        <f t="shared" si="94"/>
        <v>5.0027540093343664E-6</v>
      </c>
      <c r="AI361" s="40">
        <f t="shared" si="95"/>
        <v>0</v>
      </c>
      <c r="AJ361" s="40">
        <f t="shared" si="96"/>
        <v>4.0763235121879434E-5</v>
      </c>
    </row>
    <row r="362" spans="1:36" x14ac:dyDescent="0.25">
      <c r="A362" t="s">
        <v>3534</v>
      </c>
      <c r="B362" t="s">
        <v>3534</v>
      </c>
      <c r="C362" t="s">
        <v>200</v>
      </c>
      <c r="D362" t="s">
        <v>3533</v>
      </c>
      <c r="E362">
        <v>9.0731000000000002</v>
      </c>
      <c r="F362">
        <v>0</v>
      </c>
      <c r="G362">
        <v>4.2594000000000003</v>
      </c>
      <c r="H362">
        <v>0</v>
      </c>
      <c r="I362">
        <v>0</v>
      </c>
      <c r="J362">
        <v>2774400</v>
      </c>
      <c r="K362">
        <v>0</v>
      </c>
      <c r="L362">
        <v>0</v>
      </c>
      <c r="M362">
        <v>2912500</v>
      </c>
      <c r="N362">
        <v>0</v>
      </c>
      <c r="O362">
        <v>0</v>
      </c>
      <c r="R362" s="42">
        <f t="shared" si="84"/>
        <v>0</v>
      </c>
      <c r="S362" s="42">
        <f t="shared" si="85"/>
        <v>0</v>
      </c>
      <c r="T362" s="42">
        <f t="shared" si="86"/>
        <v>2.5899594789296541E-5</v>
      </c>
      <c r="U362" s="42">
        <f t="shared" si="87"/>
        <v>0</v>
      </c>
      <c r="V362" s="42">
        <f t="shared" si="88"/>
        <v>0</v>
      </c>
      <c r="W362" s="42">
        <f t="shared" si="89"/>
        <v>2.6904491846690548E-5</v>
      </c>
      <c r="X362" s="42">
        <f t="shared" si="90"/>
        <v>0</v>
      </c>
      <c r="Y362" s="42">
        <f t="shared" si="91"/>
        <v>0</v>
      </c>
      <c r="AB362" s="42">
        <f t="shared" si="92"/>
        <v>0</v>
      </c>
      <c r="AC362" s="42">
        <f t="shared" si="93"/>
        <v>8.633198263098847E-6</v>
      </c>
      <c r="AD362" s="42">
        <f t="shared" si="94"/>
        <v>2.6904491846690548E-5</v>
      </c>
      <c r="AE362" s="42">
        <f t="shared" si="94"/>
        <v>0</v>
      </c>
      <c r="AF362" s="42">
        <f t="shared" si="94"/>
        <v>0</v>
      </c>
      <c r="AI362" s="40">
        <f t="shared" si="95"/>
        <v>0</v>
      </c>
      <c r="AJ362" s="40">
        <f t="shared" si="96"/>
        <v>8.6331982630988487E-6</v>
      </c>
    </row>
    <row r="363" spans="1:36" x14ac:dyDescent="0.25">
      <c r="A363" t="s">
        <v>7746</v>
      </c>
      <c r="B363" t="s">
        <v>7746</v>
      </c>
      <c r="C363" t="s">
        <v>294</v>
      </c>
      <c r="D363" t="s">
        <v>7747</v>
      </c>
      <c r="E363">
        <v>82.703000000000003</v>
      </c>
      <c r="F363">
        <v>0</v>
      </c>
      <c r="G363">
        <v>3.3774999999999999</v>
      </c>
      <c r="H363">
        <v>0</v>
      </c>
      <c r="I363">
        <v>0</v>
      </c>
      <c r="J363">
        <v>0</v>
      </c>
      <c r="K363">
        <v>429680</v>
      </c>
      <c r="L363">
        <v>0</v>
      </c>
      <c r="M363">
        <v>0</v>
      </c>
      <c r="N363">
        <v>0</v>
      </c>
      <c r="O363">
        <v>0</v>
      </c>
      <c r="R363" s="42">
        <f t="shared" si="84"/>
        <v>0</v>
      </c>
      <c r="S363" s="42">
        <f t="shared" si="85"/>
        <v>0</v>
      </c>
      <c r="T363" s="42">
        <f t="shared" si="86"/>
        <v>0</v>
      </c>
      <c r="U363" s="42">
        <f t="shared" si="87"/>
        <v>3.5555366921090604E-6</v>
      </c>
      <c r="V363" s="42">
        <f t="shared" si="88"/>
        <v>0</v>
      </c>
      <c r="W363" s="42">
        <f t="shared" si="89"/>
        <v>0</v>
      </c>
      <c r="X363" s="42">
        <f t="shared" si="90"/>
        <v>0</v>
      </c>
      <c r="Y363" s="42">
        <f t="shared" si="91"/>
        <v>0</v>
      </c>
      <c r="AB363" s="42">
        <f t="shared" si="92"/>
        <v>0</v>
      </c>
      <c r="AC363" s="42">
        <f t="shared" si="93"/>
        <v>1.1851788973696868E-6</v>
      </c>
      <c r="AD363" s="42">
        <f t="shared" si="94"/>
        <v>0</v>
      </c>
      <c r="AE363" s="42">
        <f t="shared" si="94"/>
        <v>0</v>
      </c>
      <c r="AF363" s="42">
        <f t="shared" si="94"/>
        <v>0</v>
      </c>
      <c r="AI363" s="40">
        <f t="shared" si="95"/>
        <v>0</v>
      </c>
      <c r="AJ363" s="40">
        <f t="shared" si="96"/>
        <v>1.1851788973696868E-6</v>
      </c>
    </row>
    <row r="364" spans="1:36" x14ac:dyDescent="0.25">
      <c r="A364" t="s">
        <v>3532</v>
      </c>
      <c r="B364" t="s">
        <v>3532</v>
      </c>
      <c r="C364" t="s">
        <v>2116</v>
      </c>
      <c r="D364" t="s">
        <v>3531</v>
      </c>
      <c r="E364">
        <v>10.448</v>
      </c>
      <c r="F364">
        <v>0</v>
      </c>
      <c r="G364">
        <v>8.4693000000000005</v>
      </c>
      <c r="H364">
        <v>0</v>
      </c>
      <c r="I364">
        <v>811410</v>
      </c>
      <c r="J364">
        <v>3427700</v>
      </c>
      <c r="K364">
        <v>2856300</v>
      </c>
      <c r="L364">
        <v>0</v>
      </c>
      <c r="M364">
        <v>0</v>
      </c>
      <c r="N364">
        <v>1821900</v>
      </c>
      <c r="O364">
        <v>0</v>
      </c>
      <c r="R364" s="42">
        <f t="shared" si="84"/>
        <v>0</v>
      </c>
      <c r="S364" s="42">
        <f t="shared" si="85"/>
        <v>6.7204640280067117E-6</v>
      </c>
      <c r="T364" s="42">
        <f t="shared" si="86"/>
        <v>3.1998284695527591E-5</v>
      </c>
      <c r="U364" s="42">
        <f t="shared" si="87"/>
        <v>2.3635448365460597E-5</v>
      </c>
      <c r="V364" s="42">
        <f t="shared" si="88"/>
        <v>0</v>
      </c>
      <c r="W364" s="42">
        <f t="shared" si="89"/>
        <v>0</v>
      </c>
      <c r="X364" s="42">
        <f t="shared" si="90"/>
        <v>2.7951505041718631E-5</v>
      </c>
      <c r="Y364" s="42">
        <f t="shared" si="91"/>
        <v>0</v>
      </c>
      <c r="AB364" s="42">
        <f t="shared" si="92"/>
        <v>3.3602320140033559E-6</v>
      </c>
      <c r="AC364" s="42">
        <f t="shared" si="93"/>
        <v>1.8544577686996062E-5</v>
      </c>
      <c r="AD364" s="42">
        <f t="shared" si="94"/>
        <v>0</v>
      </c>
      <c r="AE364" s="42">
        <f t="shared" si="94"/>
        <v>2.7951505041718631E-5</v>
      </c>
      <c r="AF364" s="42">
        <f t="shared" si="94"/>
        <v>0</v>
      </c>
      <c r="AI364" s="40">
        <f t="shared" si="95"/>
        <v>3.3602320140033559E-6</v>
      </c>
      <c r="AJ364" s="40">
        <f t="shared" si="96"/>
        <v>9.5814104574543413E-6</v>
      </c>
    </row>
    <row r="365" spans="1:36" x14ac:dyDescent="0.25">
      <c r="A365" t="s">
        <v>3530</v>
      </c>
      <c r="B365" t="s">
        <v>3530</v>
      </c>
      <c r="C365" t="s">
        <v>739</v>
      </c>
      <c r="D365" t="s">
        <v>3529</v>
      </c>
      <c r="E365">
        <v>31.372</v>
      </c>
      <c r="F365">
        <v>0</v>
      </c>
      <c r="G365">
        <v>84.480999999999995</v>
      </c>
      <c r="H365">
        <v>643400</v>
      </c>
      <c r="I365">
        <v>144850000</v>
      </c>
      <c r="J365">
        <v>12403000</v>
      </c>
      <c r="K365">
        <v>119570000</v>
      </c>
      <c r="L365">
        <v>637100</v>
      </c>
      <c r="M365">
        <v>18058000</v>
      </c>
      <c r="N365">
        <v>0</v>
      </c>
      <c r="O365">
        <v>0</v>
      </c>
      <c r="R365" s="42">
        <f t="shared" si="84"/>
        <v>2.9097396038842525E-5</v>
      </c>
      <c r="S365" s="42">
        <f t="shared" si="85"/>
        <v>1.1997131098418459E-3</v>
      </c>
      <c r="T365" s="42">
        <f t="shared" si="86"/>
        <v>1.1578455672276708E-4</v>
      </c>
      <c r="U365" s="42">
        <f t="shared" si="87"/>
        <v>9.8942357632535931E-4</v>
      </c>
      <c r="V365" s="42">
        <f t="shared" si="88"/>
        <v>1.1483458874907055E-4</v>
      </c>
      <c r="W365" s="42">
        <f t="shared" si="89"/>
        <v>1.6681246824636493E-4</v>
      </c>
      <c r="X365" s="42">
        <f t="shared" si="90"/>
        <v>0</v>
      </c>
      <c r="Y365" s="42">
        <f t="shared" si="91"/>
        <v>0</v>
      </c>
      <c r="AB365" s="42">
        <f t="shared" si="92"/>
        <v>6.1440525294034428E-4</v>
      </c>
      <c r="AC365" s="42">
        <f t="shared" si="93"/>
        <v>4.0668090726573235E-4</v>
      </c>
      <c r="AD365" s="42">
        <f t="shared" si="94"/>
        <v>1.6681246824636493E-4</v>
      </c>
      <c r="AE365" s="42">
        <f t="shared" si="94"/>
        <v>0</v>
      </c>
      <c r="AF365" s="42">
        <f t="shared" si="94"/>
        <v>0</v>
      </c>
      <c r="AI365" s="40">
        <f t="shared" si="95"/>
        <v>5.8530785690150166E-4</v>
      </c>
      <c r="AJ365" s="40">
        <f t="shared" si="96"/>
        <v>2.9137146358033602E-4</v>
      </c>
    </row>
    <row r="366" spans="1:36" x14ac:dyDescent="0.25">
      <c r="A366" t="s">
        <v>3528</v>
      </c>
      <c r="B366" t="s">
        <v>3528</v>
      </c>
      <c r="C366" t="s">
        <v>3527</v>
      </c>
      <c r="D366" t="s">
        <v>3526</v>
      </c>
      <c r="E366">
        <v>22.707999999999998</v>
      </c>
      <c r="F366">
        <v>0</v>
      </c>
      <c r="G366">
        <v>15.656000000000001</v>
      </c>
      <c r="H366">
        <v>1192000</v>
      </c>
      <c r="I366">
        <v>1918200</v>
      </c>
      <c r="J366">
        <v>2555800</v>
      </c>
      <c r="K366">
        <v>3351300</v>
      </c>
      <c r="L366">
        <v>424930</v>
      </c>
      <c r="M366">
        <v>2624400</v>
      </c>
      <c r="N366">
        <v>6450900</v>
      </c>
      <c r="O366">
        <v>2898700</v>
      </c>
      <c r="R366" s="42">
        <f t="shared" si="84"/>
        <v>5.3907516441250059E-5</v>
      </c>
      <c r="S366" s="42">
        <f t="shared" si="85"/>
        <v>1.5887398600611867E-5</v>
      </c>
      <c r="T366" s="42">
        <f t="shared" si="86"/>
        <v>2.3858918815774256E-5</v>
      </c>
      <c r="U366" s="42">
        <f t="shared" si="87"/>
        <v>2.7731498129457024E-5</v>
      </c>
      <c r="V366" s="42">
        <f t="shared" si="88"/>
        <v>7.6591840836827112E-5</v>
      </c>
      <c r="W366" s="42">
        <f t="shared" si="89"/>
        <v>2.424314108238787E-5</v>
      </c>
      <c r="X366" s="42">
        <f t="shared" si="90"/>
        <v>9.8969407691762844E-5</v>
      </c>
      <c r="Y366" s="42">
        <f t="shared" si="91"/>
        <v>5.3441986537156917E-5</v>
      </c>
      <c r="AB366" s="42">
        <f t="shared" si="92"/>
        <v>3.489745752093096E-5</v>
      </c>
      <c r="AC366" s="42">
        <f t="shared" si="93"/>
        <v>4.2727419260686138E-5</v>
      </c>
      <c r="AD366" s="42">
        <f t="shared" si="94"/>
        <v>2.424314108238787E-5</v>
      </c>
      <c r="AE366" s="42">
        <f t="shared" si="94"/>
        <v>9.8969407691762844E-5</v>
      </c>
      <c r="AF366" s="42">
        <f t="shared" si="94"/>
        <v>5.3441986537156917E-5</v>
      </c>
      <c r="AI366" s="40">
        <f t="shared" si="95"/>
        <v>1.9010058920319096E-5</v>
      </c>
      <c r="AJ366" s="40">
        <f t="shared" si="96"/>
        <v>1.6969074853491013E-5</v>
      </c>
    </row>
    <row r="367" spans="1:36" x14ac:dyDescent="0.25">
      <c r="A367" t="s">
        <v>6123</v>
      </c>
      <c r="B367" t="s">
        <v>6123</v>
      </c>
      <c r="C367">
        <v>1</v>
      </c>
      <c r="D367" t="s">
        <v>6122</v>
      </c>
      <c r="E367">
        <v>43.841999999999999</v>
      </c>
      <c r="F367">
        <v>8.0338000000000007E-3</v>
      </c>
      <c r="G367">
        <v>1.6496999999999999</v>
      </c>
      <c r="H367">
        <v>0</v>
      </c>
      <c r="I367">
        <v>0</v>
      </c>
      <c r="J367">
        <v>0</v>
      </c>
      <c r="K367">
        <v>400910</v>
      </c>
      <c r="L367">
        <v>0</v>
      </c>
      <c r="M367">
        <v>0</v>
      </c>
      <c r="N367">
        <v>0</v>
      </c>
      <c r="O367">
        <v>0</v>
      </c>
      <c r="R367" s="42">
        <f t="shared" si="84"/>
        <v>0</v>
      </c>
      <c r="S367" s="42">
        <f t="shared" si="85"/>
        <v>0</v>
      </c>
      <c r="T367" s="42">
        <f t="shared" si="86"/>
        <v>0</v>
      </c>
      <c r="U367" s="42">
        <f t="shared" si="87"/>
        <v>3.3174693149167834E-6</v>
      </c>
      <c r="V367" s="42">
        <f t="shared" si="88"/>
        <v>0</v>
      </c>
      <c r="W367" s="42">
        <f t="shared" si="89"/>
        <v>0</v>
      </c>
      <c r="X367" s="42">
        <f t="shared" si="90"/>
        <v>0</v>
      </c>
      <c r="Y367" s="42">
        <f t="shared" si="91"/>
        <v>0</v>
      </c>
      <c r="AB367" s="42">
        <f t="shared" si="92"/>
        <v>0</v>
      </c>
      <c r="AC367" s="42">
        <f t="shared" si="93"/>
        <v>1.1058231049722611E-6</v>
      </c>
      <c r="AD367" s="42">
        <f t="shared" si="94"/>
        <v>0</v>
      </c>
      <c r="AE367" s="42">
        <f t="shared" si="94"/>
        <v>0</v>
      </c>
      <c r="AF367" s="42">
        <f t="shared" si="94"/>
        <v>0</v>
      </c>
      <c r="AI367" s="40">
        <f t="shared" si="95"/>
        <v>0</v>
      </c>
      <c r="AJ367" s="40">
        <f t="shared" si="96"/>
        <v>1.1058231049722613E-6</v>
      </c>
    </row>
    <row r="368" spans="1:36" x14ac:dyDescent="0.25">
      <c r="A368" t="s">
        <v>3525</v>
      </c>
      <c r="B368" t="s">
        <v>3524</v>
      </c>
      <c r="C368" t="s">
        <v>8880</v>
      </c>
      <c r="D368" t="s">
        <v>3522</v>
      </c>
      <c r="E368">
        <v>70.856999999999999</v>
      </c>
      <c r="F368">
        <v>0</v>
      </c>
      <c r="G368">
        <v>150.44</v>
      </c>
      <c r="H368">
        <v>870980</v>
      </c>
      <c r="I368">
        <v>3268600</v>
      </c>
      <c r="J368">
        <v>8002000</v>
      </c>
      <c r="K368">
        <v>10507000</v>
      </c>
      <c r="L368">
        <v>467190</v>
      </c>
      <c r="M368">
        <v>6942300</v>
      </c>
      <c r="N368">
        <v>5559200</v>
      </c>
      <c r="O368">
        <v>4097300</v>
      </c>
      <c r="R368" s="42">
        <f t="shared" si="84"/>
        <v>3.9389571031879176E-5</v>
      </c>
      <c r="S368" s="42">
        <f t="shared" si="85"/>
        <v>2.707202120006253E-5</v>
      </c>
      <c r="T368" s="42">
        <f t="shared" si="86"/>
        <v>7.4700316286026137E-5</v>
      </c>
      <c r="U368" s="42">
        <f t="shared" si="87"/>
        <v>8.6943828020829214E-5</v>
      </c>
      <c r="V368" s="42">
        <f t="shared" si="88"/>
        <v>8.4209027652924607E-5</v>
      </c>
      <c r="W368" s="42">
        <f t="shared" si="89"/>
        <v>6.4130147209366453E-5</v>
      </c>
      <c r="X368" s="42">
        <f t="shared" si="90"/>
        <v>8.5288987775356613E-5</v>
      </c>
      <c r="Y368" s="42">
        <f t="shared" si="91"/>
        <v>7.5540018435399676E-5</v>
      </c>
      <c r="AB368" s="42">
        <f t="shared" si="92"/>
        <v>3.3230796115970855E-5</v>
      </c>
      <c r="AC368" s="42">
        <f t="shared" si="93"/>
        <v>8.1951057319926653E-5</v>
      </c>
      <c r="AD368" s="42">
        <f t="shared" si="94"/>
        <v>6.4130147209366453E-5</v>
      </c>
      <c r="AE368" s="42">
        <f t="shared" si="94"/>
        <v>8.5288987775356613E-5</v>
      </c>
      <c r="AF368" s="42">
        <f t="shared" si="94"/>
        <v>7.5540018435399676E-5</v>
      </c>
      <c r="AI368" s="40">
        <f t="shared" si="95"/>
        <v>6.1587749159083225E-6</v>
      </c>
      <c r="AJ368" s="40">
        <f t="shared" si="96"/>
        <v>3.7103332024042141E-6</v>
      </c>
    </row>
    <row r="369" spans="1:36" x14ac:dyDescent="0.25">
      <c r="A369" t="s">
        <v>8881</v>
      </c>
      <c r="B369" t="s">
        <v>3521</v>
      </c>
      <c r="C369" t="s">
        <v>1745</v>
      </c>
      <c r="D369" t="s">
        <v>3520</v>
      </c>
      <c r="E369">
        <v>87.768000000000001</v>
      </c>
      <c r="F369">
        <v>0</v>
      </c>
      <c r="G369">
        <v>6.6759000000000004</v>
      </c>
      <c r="H369">
        <v>69367</v>
      </c>
      <c r="I369">
        <v>0</v>
      </c>
      <c r="J369">
        <v>376330</v>
      </c>
      <c r="K369">
        <v>0</v>
      </c>
      <c r="L369">
        <v>0</v>
      </c>
      <c r="M369">
        <v>0</v>
      </c>
      <c r="N369">
        <v>215380</v>
      </c>
      <c r="O369">
        <v>0</v>
      </c>
      <c r="R369" s="42">
        <f t="shared" si="84"/>
        <v>3.1370827961243231E-6</v>
      </c>
      <c r="S369" s="42">
        <f t="shared" si="85"/>
        <v>0</v>
      </c>
      <c r="T369" s="42">
        <f t="shared" si="86"/>
        <v>3.5131179739965277E-6</v>
      </c>
      <c r="U369" s="42">
        <f t="shared" si="87"/>
        <v>0</v>
      </c>
      <c r="V369" s="42">
        <f t="shared" si="88"/>
        <v>0</v>
      </c>
      <c r="W369" s="42">
        <f t="shared" si="89"/>
        <v>0</v>
      </c>
      <c r="X369" s="42">
        <f t="shared" si="90"/>
        <v>3.3043499401094237E-6</v>
      </c>
      <c r="Y369" s="42">
        <f t="shared" si="91"/>
        <v>0</v>
      </c>
      <c r="AB369" s="42">
        <f t="shared" si="92"/>
        <v>1.5685413980621616E-6</v>
      </c>
      <c r="AC369" s="42">
        <f t="shared" si="93"/>
        <v>1.1710393246655091E-6</v>
      </c>
      <c r="AD369" s="42">
        <f t="shared" si="94"/>
        <v>0</v>
      </c>
      <c r="AE369" s="42">
        <f t="shared" si="94"/>
        <v>3.3043499401094237E-6</v>
      </c>
      <c r="AF369" s="42">
        <f t="shared" si="94"/>
        <v>0</v>
      </c>
      <c r="AI369" s="40">
        <f t="shared" si="95"/>
        <v>1.5685413980621613E-6</v>
      </c>
      <c r="AJ369" s="40">
        <f t="shared" si="96"/>
        <v>1.1710393246655096E-6</v>
      </c>
    </row>
    <row r="370" spans="1:36" x14ac:dyDescent="0.25">
      <c r="A370" t="s">
        <v>3519</v>
      </c>
      <c r="B370" t="s">
        <v>3518</v>
      </c>
      <c r="C370" t="s">
        <v>8882</v>
      </c>
      <c r="D370" t="s">
        <v>3516</v>
      </c>
      <c r="E370">
        <v>31.739000000000001</v>
      </c>
      <c r="F370">
        <v>0</v>
      </c>
      <c r="G370">
        <v>277.64</v>
      </c>
      <c r="H370">
        <v>21079000</v>
      </c>
      <c r="I370">
        <v>71757000</v>
      </c>
      <c r="J370">
        <v>128360000</v>
      </c>
      <c r="K370">
        <v>82760000</v>
      </c>
      <c r="L370">
        <v>6602900</v>
      </c>
      <c r="M370">
        <v>82948000</v>
      </c>
      <c r="N370">
        <v>85612000</v>
      </c>
      <c r="O370">
        <v>37728000</v>
      </c>
      <c r="R370" s="42">
        <f t="shared" si="84"/>
        <v>9.5328568713515943E-4</v>
      </c>
      <c r="S370" s="42">
        <f t="shared" si="85"/>
        <v>5.9432387727249803E-4</v>
      </c>
      <c r="T370" s="42">
        <f t="shared" si="86"/>
        <v>1.1982670080572749E-3</v>
      </c>
      <c r="U370" s="42">
        <f t="shared" si="87"/>
        <v>6.8482642114817041E-4</v>
      </c>
      <c r="V370" s="42">
        <f t="shared" si="88"/>
        <v>1.1901448847139193E-3</v>
      </c>
      <c r="W370" s="42">
        <f t="shared" si="89"/>
        <v>7.6623992779374672E-4</v>
      </c>
      <c r="X370" s="42">
        <f t="shared" si="90"/>
        <v>1.3134553211656048E-3</v>
      </c>
      <c r="Y370" s="42">
        <f t="shared" si="91"/>
        <v>6.9557362544377002E-4</v>
      </c>
      <c r="AB370" s="42">
        <f t="shared" si="92"/>
        <v>7.7380478220382873E-4</v>
      </c>
      <c r="AC370" s="42">
        <f t="shared" si="93"/>
        <v>1.0244127713064548E-3</v>
      </c>
      <c r="AD370" s="42">
        <f t="shared" si="94"/>
        <v>7.6623992779374672E-4</v>
      </c>
      <c r="AE370" s="42">
        <f t="shared" si="94"/>
        <v>1.3134553211656048E-3</v>
      </c>
      <c r="AF370" s="42">
        <f t="shared" si="94"/>
        <v>6.9557362544377002E-4</v>
      </c>
      <c r="AI370" s="40">
        <f t="shared" si="95"/>
        <v>1.794809049313307E-4</v>
      </c>
      <c r="AJ370" s="40">
        <f t="shared" si="96"/>
        <v>1.6980936284774359E-4</v>
      </c>
    </row>
    <row r="371" spans="1:36" x14ac:dyDescent="0.25">
      <c r="A371" t="s">
        <v>8883</v>
      </c>
      <c r="B371" t="s">
        <v>8883</v>
      </c>
      <c r="C371" t="s">
        <v>532</v>
      </c>
      <c r="D371" t="s">
        <v>8884</v>
      </c>
      <c r="E371">
        <v>152.38999999999999</v>
      </c>
      <c r="F371">
        <v>0</v>
      </c>
      <c r="G371">
        <v>22.126999999999999</v>
      </c>
      <c r="H371">
        <v>0</v>
      </c>
      <c r="I371">
        <v>806640</v>
      </c>
      <c r="J371">
        <v>0</v>
      </c>
      <c r="K371">
        <v>116320</v>
      </c>
      <c r="L371">
        <v>0</v>
      </c>
      <c r="M371">
        <v>0</v>
      </c>
      <c r="N371">
        <v>0</v>
      </c>
      <c r="O371">
        <v>0</v>
      </c>
      <c r="R371" s="42">
        <f t="shared" si="84"/>
        <v>0</v>
      </c>
      <c r="S371" s="42">
        <f t="shared" si="85"/>
        <v>6.6809567340202043E-6</v>
      </c>
      <c r="T371" s="42">
        <f t="shared" si="86"/>
        <v>0</v>
      </c>
      <c r="U371" s="42">
        <f t="shared" si="87"/>
        <v>9.6253032029912013E-7</v>
      </c>
      <c r="V371" s="42">
        <f t="shared" si="88"/>
        <v>0</v>
      </c>
      <c r="W371" s="42">
        <f t="shared" si="89"/>
        <v>0</v>
      </c>
      <c r="X371" s="42">
        <f t="shared" si="90"/>
        <v>0</v>
      </c>
      <c r="Y371" s="42">
        <f t="shared" si="91"/>
        <v>0</v>
      </c>
      <c r="AB371" s="42">
        <f t="shared" si="92"/>
        <v>3.3404783670101022E-6</v>
      </c>
      <c r="AC371" s="42">
        <f t="shared" si="93"/>
        <v>3.2084344009970673E-7</v>
      </c>
      <c r="AD371" s="42">
        <f t="shared" si="94"/>
        <v>0</v>
      </c>
      <c r="AE371" s="42">
        <f t="shared" si="94"/>
        <v>0</v>
      </c>
      <c r="AF371" s="42">
        <f t="shared" si="94"/>
        <v>0</v>
      </c>
      <c r="AI371" s="40">
        <f t="shared" si="95"/>
        <v>3.3404783670101017E-6</v>
      </c>
      <c r="AJ371" s="40">
        <f t="shared" si="96"/>
        <v>3.2084344009970673E-7</v>
      </c>
    </row>
    <row r="372" spans="1:36" x14ac:dyDescent="0.25">
      <c r="A372" t="s">
        <v>3515</v>
      </c>
      <c r="B372" t="s">
        <v>3515</v>
      </c>
      <c r="C372">
        <v>3</v>
      </c>
      <c r="D372" t="s">
        <v>3514</v>
      </c>
      <c r="E372">
        <v>27.651</v>
      </c>
      <c r="F372">
        <v>0</v>
      </c>
      <c r="G372">
        <v>51.73</v>
      </c>
      <c r="H372">
        <v>0</v>
      </c>
      <c r="I372">
        <v>9854300</v>
      </c>
      <c r="J372">
        <v>1099500</v>
      </c>
      <c r="K372">
        <v>4487200</v>
      </c>
      <c r="L372">
        <v>0</v>
      </c>
      <c r="M372">
        <v>1435400</v>
      </c>
      <c r="N372">
        <v>0</v>
      </c>
      <c r="O372">
        <v>0</v>
      </c>
      <c r="R372" s="42">
        <f t="shared" si="84"/>
        <v>0</v>
      </c>
      <c r="S372" s="42">
        <f t="shared" si="85"/>
        <v>8.161776250130827E-5</v>
      </c>
      <c r="T372" s="42">
        <f t="shared" si="86"/>
        <v>1.0264058704884495E-5</v>
      </c>
      <c r="U372" s="42">
        <f t="shared" si="87"/>
        <v>3.7130897981827818E-5</v>
      </c>
      <c r="V372" s="42">
        <f t="shared" si="88"/>
        <v>0</v>
      </c>
      <c r="W372" s="42">
        <f t="shared" si="89"/>
        <v>1.3259642093301154E-5</v>
      </c>
      <c r="X372" s="42">
        <f t="shared" si="90"/>
        <v>0</v>
      </c>
      <c r="Y372" s="42">
        <f t="shared" si="91"/>
        <v>0</v>
      </c>
      <c r="AB372" s="42">
        <f t="shared" si="92"/>
        <v>4.0808881250654135E-5</v>
      </c>
      <c r="AC372" s="42">
        <f t="shared" si="93"/>
        <v>1.5798318895570771E-5</v>
      </c>
      <c r="AD372" s="42">
        <f t="shared" si="94"/>
        <v>1.3259642093301154E-5</v>
      </c>
      <c r="AE372" s="42">
        <f t="shared" si="94"/>
        <v>0</v>
      </c>
      <c r="AF372" s="42">
        <f t="shared" si="94"/>
        <v>0</v>
      </c>
      <c r="AI372" s="40">
        <f t="shared" si="95"/>
        <v>4.0808881250654135E-5</v>
      </c>
      <c r="AJ372" s="40">
        <f t="shared" si="96"/>
        <v>1.1070184026291636E-5</v>
      </c>
    </row>
    <row r="373" spans="1:36" x14ac:dyDescent="0.25">
      <c r="A373" t="s">
        <v>8885</v>
      </c>
      <c r="B373" t="s">
        <v>8885</v>
      </c>
      <c r="C373">
        <v>1</v>
      </c>
      <c r="D373" t="s">
        <v>8886</v>
      </c>
      <c r="E373">
        <v>45.997</v>
      </c>
      <c r="F373">
        <v>2.2533000000000002E-3</v>
      </c>
      <c r="G373">
        <v>2.0872999999999999</v>
      </c>
      <c r="H373">
        <v>0</v>
      </c>
      <c r="I373">
        <v>0</v>
      </c>
      <c r="J373">
        <v>0</v>
      </c>
      <c r="K373">
        <v>107720</v>
      </c>
      <c r="L373">
        <v>0</v>
      </c>
      <c r="M373">
        <v>0</v>
      </c>
      <c r="N373">
        <v>0</v>
      </c>
      <c r="O373">
        <v>0</v>
      </c>
      <c r="R373" s="42">
        <f t="shared" si="84"/>
        <v>0</v>
      </c>
      <c r="S373" s="42">
        <f t="shared" si="85"/>
        <v>0</v>
      </c>
      <c r="T373" s="42">
        <f t="shared" si="86"/>
        <v>0</v>
      </c>
      <c r="U373" s="42">
        <f t="shared" si="87"/>
        <v>8.9136662742968723E-7</v>
      </c>
      <c r="V373" s="42">
        <f t="shared" si="88"/>
        <v>0</v>
      </c>
      <c r="W373" s="42">
        <f t="shared" si="89"/>
        <v>0</v>
      </c>
      <c r="X373" s="42">
        <f t="shared" si="90"/>
        <v>0</v>
      </c>
      <c r="Y373" s="42">
        <f t="shared" si="91"/>
        <v>0</v>
      </c>
      <c r="AB373" s="42">
        <f t="shared" si="92"/>
        <v>0</v>
      </c>
      <c r="AC373" s="42">
        <f t="shared" si="93"/>
        <v>2.9712220914322906E-7</v>
      </c>
      <c r="AD373" s="42">
        <f t="shared" si="94"/>
        <v>0</v>
      </c>
      <c r="AE373" s="42">
        <f t="shared" si="94"/>
        <v>0</v>
      </c>
      <c r="AF373" s="42">
        <f t="shared" si="94"/>
        <v>0</v>
      </c>
      <c r="AI373" s="40">
        <f t="shared" si="95"/>
        <v>0</v>
      </c>
      <c r="AJ373" s="40">
        <f t="shared" si="96"/>
        <v>2.9712220914322906E-7</v>
      </c>
    </row>
    <row r="374" spans="1:36" x14ac:dyDescent="0.25">
      <c r="A374" t="s">
        <v>8887</v>
      </c>
      <c r="B374" t="s">
        <v>8887</v>
      </c>
      <c r="C374" t="s">
        <v>2715</v>
      </c>
      <c r="D374" t="s">
        <v>6119</v>
      </c>
      <c r="E374">
        <v>97.977999999999994</v>
      </c>
      <c r="F374">
        <v>0</v>
      </c>
      <c r="G374">
        <v>5.05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R374" s="42">
        <f t="shared" si="84"/>
        <v>0</v>
      </c>
      <c r="S374" s="42">
        <f t="shared" si="85"/>
        <v>0</v>
      </c>
      <c r="T374" s="42">
        <f t="shared" si="86"/>
        <v>0</v>
      </c>
      <c r="U374" s="42">
        <f t="shared" si="87"/>
        <v>0</v>
      </c>
      <c r="V374" s="42">
        <f t="shared" si="88"/>
        <v>0</v>
      </c>
      <c r="W374" s="42">
        <f t="shared" si="89"/>
        <v>0</v>
      </c>
      <c r="X374" s="42">
        <f t="shared" si="90"/>
        <v>0</v>
      </c>
      <c r="Y374" s="42">
        <f t="shared" si="91"/>
        <v>0</v>
      </c>
      <c r="AB374" s="42">
        <f t="shared" si="92"/>
        <v>0</v>
      </c>
      <c r="AC374" s="42">
        <f t="shared" si="93"/>
        <v>0</v>
      </c>
      <c r="AD374" s="42">
        <f t="shared" si="94"/>
        <v>0</v>
      </c>
      <c r="AE374" s="42">
        <f t="shared" si="94"/>
        <v>0</v>
      </c>
      <c r="AF374" s="42">
        <f t="shared" si="94"/>
        <v>0</v>
      </c>
      <c r="AI374" s="40">
        <f t="shared" si="95"/>
        <v>0</v>
      </c>
      <c r="AJ374" s="40">
        <f t="shared" si="96"/>
        <v>0</v>
      </c>
    </row>
    <row r="375" spans="1:36" x14ac:dyDescent="0.25">
      <c r="A375" t="s">
        <v>3511</v>
      </c>
      <c r="B375" t="s">
        <v>3511</v>
      </c>
      <c r="C375">
        <v>63</v>
      </c>
      <c r="D375" t="s">
        <v>3510</v>
      </c>
      <c r="E375">
        <v>296.52</v>
      </c>
      <c r="F375">
        <v>0</v>
      </c>
      <c r="G375">
        <v>323.31</v>
      </c>
      <c r="H375">
        <v>2776400</v>
      </c>
      <c r="I375">
        <v>16669000</v>
      </c>
      <c r="J375">
        <v>1583600</v>
      </c>
      <c r="K375">
        <v>20938000</v>
      </c>
      <c r="L375">
        <v>719780</v>
      </c>
      <c r="M375">
        <v>2076900</v>
      </c>
      <c r="N375">
        <v>0</v>
      </c>
      <c r="O375">
        <v>0</v>
      </c>
      <c r="R375" s="42">
        <f t="shared" si="84"/>
        <v>1.2556109785862975E-4</v>
      </c>
      <c r="S375" s="42">
        <f t="shared" si="85"/>
        <v>1.3806018521196915E-4</v>
      </c>
      <c r="T375" s="42">
        <f t="shared" si="86"/>
        <v>1.4783231800868656E-5</v>
      </c>
      <c r="U375" s="42">
        <f t="shared" si="87"/>
        <v>1.7325876759304484E-4</v>
      </c>
      <c r="V375" s="42">
        <f t="shared" si="88"/>
        <v>1.29737310139391E-4</v>
      </c>
      <c r="W375" s="42">
        <f t="shared" si="89"/>
        <v>1.9185558494898403E-5</v>
      </c>
      <c r="X375" s="42">
        <f t="shared" si="90"/>
        <v>0</v>
      </c>
      <c r="Y375" s="42">
        <f t="shared" si="91"/>
        <v>0</v>
      </c>
      <c r="AB375" s="42">
        <f t="shared" si="92"/>
        <v>1.3181064153529944E-4</v>
      </c>
      <c r="AC375" s="42">
        <f t="shared" si="93"/>
        <v>1.059264365111015E-4</v>
      </c>
      <c r="AD375" s="42">
        <f t="shared" si="94"/>
        <v>1.9185558494898403E-5</v>
      </c>
      <c r="AE375" s="42">
        <f t="shared" si="94"/>
        <v>0</v>
      </c>
      <c r="AF375" s="42">
        <f t="shared" si="94"/>
        <v>0</v>
      </c>
      <c r="AI375" s="40">
        <f t="shared" si="95"/>
        <v>6.2495436766696978E-6</v>
      </c>
      <c r="AJ375" s="40">
        <f t="shared" si="96"/>
        <v>4.7271704497726434E-5</v>
      </c>
    </row>
    <row r="376" spans="1:36" x14ac:dyDescent="0.25">
      <c r="A376" t="s">
        <v>6710</v>
      </c>
      <c r="B376" t="s">
        <v>6710</v>
      </c>
      <c r="C376" t="s">
        <v>8888</v>
      </c>
      <c r="D376" t="s">
        <v>6711</v>
      </c>
      <c r="E376">
        <v>54.606000000000002</v>
      </c>
      <c r="F376">
        <v>0</v>
      </c>
      <c r="G376">
        <v>317.36</v>
      </c>
      <c r="H376">
        <v>124230000</v>
      </c>
      <c r="I376">
        <v>731020000</v>
      </c>
      <c r="J376">
        <v>82882000</v>
      </c>
      <c r="K376">
        <v>881650000</v>
      </c>
      <c r="L376">
        <v>54356000</v>
      </c>
      <c r="M376">
        <v>91953000</v>
      </c>
      <c r="N376">
        <v>0</v>
      </c>
      <c r="O376">
        <v>0</v>
      </c>
      <c r="R376" s="42">
        <f t="shared" si="84"/>
        <v>5.6182305096447102E-3</v>
      </c>
      <c r="S376" s="42">
        <f t="shared" si="85"/>
        <v>6.0546377463347343E-3</v>
      </c>
      <c r="T376" s="42">
        <f t="shared" si="86"/>
        <v>7.7372052167188428E-4</v>
      </c>
      <c r="U376" s="42">
        <f t="shared" si="87"/>
        <v>7.2955197463180814E-3</v>
      </c>
      <c r="V376" s="42">
        <f t="shared" si="88"/>
        <v>9.797439814855563E-3</v>
      </c>
      <c r="W376" s="42">
        <f t="shared" si="89"/>
        <v>8.4942445966651871E-4</v>
      </c>
      <c r="X376" s="42">
        <f t="shared" si="90"/>
        <v>0</v>
      </c>
      <c r="Y376" s="42">
        <f t="shared" si="91"/>
        <v>0</v>
      </c>
      <c r="AB376" s="42">
        <f t="shared" si="92"/>
        <v>5.8364341279897227E-3</v>
      </c>
      <c r="AC376" s="42">
        <f t="shared" si="93"/>
        <v>5.9555600276151761E-3</v>
      </c>
      <c r="AD376" s="42">
        <f t="shared" si="94"/>
        <v>8.4942445966651871E-4</v>
      </c>
      <c r="AE376" s="42">
        <f t="shared" si="94"/>
        <v>0</v>
      </c>
      <c r="AF376" s="42">
        <f t="shared" si="94"/>
        <v>0</v>
      </c>
      <c r="AI376" s="40">
        <f t="shared" si="95"/>
        <v>2.1820361834501203E-4</v>
      </c>
      <c r="AJ376" s="40">
        <f t="shared" si="96"/>
        <v>2.6897023693061672E-3</v>
      </c>
    </row>
    <row r="377" spans="1:36" x14ac:dyDescent="0.25">
      <c r="A377" t="s">
        <v>6712</v>
      </c>
      <c r="B377" t="s">
        <v>6712</v>
      </c>
      <c r="C377" t="s">
        <v>212</v>
      </c>
      <c r="D377" t="s">
        <v>6713</v>
      </c>
      <c r="E377">
        <v>79.494</v>
      </c>
      <c r="F377">
        <v>0</v>
      </c>
      <c r="G377">
        <v>4.6276999999999999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297550</v>
      </c>
      <c r="O377">
        <v>57964</v>
      </c>
      <c r="R377" s="42">
        <f t="shared" si="84"/>
        <v>0</v>
      </c>
      <c r="S377" s="42">
        <f t="shared" si="85"/>
        <v>0</v>
      </c>
      <c r="T377" s="42">
        <f t="shared" si="86"/>
        <v>0</v>
      </c>
      <c r="U377" s="42">
        <f t="shared" si="87"/>
        <v>0</v>
      </c>
      <c r="V377" s="42">
        <f t="shared" si="88"/>
        <v>0</v>
      </c>
      <c r="W377" s="42">
        <f t="shared" si="89"/>
        <v>0</v>
      </c>
      <c r="X377" s="42">
        <f t="shared" si="90"/>
        <v>4.5649982574034683E-6</v>
      </c>
      <c r="Y377" s="42">
        <f t="shared" si="91"/>
        <v>1.0686553653844011E-6</v>
      </c>
      <c r="AB377" s="42">
        <f t="shared" si="92"/>
        <v>0</v>
      </c>
      <c r="AC377" s="42">
        <f t="shared" si="93"/>
        <v>0</v>
      </c>
      <c r="AD377" s="42">
        <f t="shared" si="94"/>
        <v>0</v>
      </c>
      <c r="AE377" s="42">
        <f t="shared" si="94"/>
        <v>4.5649982574034683E-6</v>
      </c>
      <c r="AF377" s="42">
        <f t="shared" si="94"/>
        <v>1.0686553653844011E-6</v>
      </c>
      <c r="AI377" s="40">
        <f t="shared" si="95"/>
        <v>0</v>
      </c>
      <c r="AJ377" s="40">
        <f t="shared" si="96"/>
        <v>0</v>
      </c>
    </row>
    <row r="378" spans="1:36" x14ac:dyDescent="0.25">
      <c r="A378" t="s">
        <v>3505</v>
      </c>
      <c r="B378" t="s">
        <v>3505</v>
      </c>
      <c r="C378">
        <v>9</v>
      </c>
      <c r="D378" t="s">
        <v>3504</v>
      </c>
      <c r="E378">
        <v>27.783999999999999</v>
      </c>
      <c r="F378">
        <v>0</v>
      </c>
      <c r="G378">
        <v>323.31</v>
      </c>
      <c r="H378">
        <v>3383300</v>
      </c>
      <c r="I378">
        <v>165120000</v>
      </c>
      <c r="J378">
        <v>31680000</v>
      </c>
      <c r="K378">
        <v>161610000</v>
      </c>
      <c r="L378">
        <v>1230600</v>
      </c>
      <c r="M378">
        <v>41095000</v>
      </c>
      <c r="N378">
        <v>375670</v>
      </c>
      <c r="O378">
        <v>0</v>
      </c>
      <c r="R378" s="42">
        <f t="shared" si="84"/>
        <v>1.5300780232859173E-4</v>
      </c>
      <c r="S378" s="42">
        <f t="shared" si="85"/>
        <v>1.3675984031555788E-3</v>
      </c>
      <c r="T378" s="42">
        <f t="shared" si="86"/>
        <v>2.957393176632477E-4</v>
      </c>
      <c r="U378" s="42">
        <f t="shared" si="87"/>
        <v>1.337298186584773E-3</v>
      </c>
      <c r="V378" s="42">
        <f t="shared" si="88"/>
        <v>2.2181046133198275E-4</v>
      </c>
      <c r="W378" s="42">
        <f t="shared" si="89"/>
        <v>3.7961891585914094E-4</v>
      </c>
      <c r="X378" s="42">
        <f t="shared" si="90"/>
        <v>5.7635116631112786E-6</v>
      </c>
      <c r="Y378" s="42">
        <f t="shared" si="91"/>
        <v>0</v>
      </c>
      <c r="AB378" s="42">
        <f t="shared" si="92"/>
        <v>7.6030310274208528E-4</v>
      </c>
      <c r="AC378" s="42">
        <f t="shared" si="93"/>
        <v>6.1828265519333454E-4</v>
      </c>
      <c r="AD378" s="42">
        <f t="shared" si="94"/>
        <v>3.7961891585914094E-4</v>
      </c>
      <c r="AE378" s="42">
        <f t="shared" si="94"/>
        <v>5.7635116631112786E-6</v>
      </c>
      <c r="AF378" s="42">
        <f t="shared" si="94"/>
        <v>0</v>
      </c>
      <c r="AI378" s="40">
        <f t="shared" si="95"/>
        <v>6.0729530041349355E-4</v>
      </c>
      <c r="AJ378" s="40">
        <f t="shared" si="96"/>
        <v>3.6014065295668243E-4</v>
      </c>
    </row>
    <row r="379" spans="1:36" x14ac:dyDescent="0.25">
      <c r="A379" t="s">
        <v>3503</v>
      </c>
      <c r="B379" t="s">
        <v>3503</v>
      </c>
      <c r="C379">
        <v>10</v>
      </c>
      <c r="D379" t="s">
        <v>3502</v>
      </c>
      <c r="E379">
        <v>68.367999999999995</v>
      </c>
      <c r="F379">
        <v>0</v>
      </c>
      <c r="G379">
        <v>19.504000000000001</v>
      </c>
      <c r="H379">
        <v>1193100</v>
      </c>
      <c r="I379">
        <v>277060</v>
      </c>
      <c r="J379">
        <v>1142500</v>
      </c>
      <c r="K379">
        <v>1990100</v>
      </c>
      <c r="L379">
        <v>205160</v>
      </c>
      <c r="M379">
        <v>0</v>
      </c>
      <c r="N379">
        <v>2754400</v>
      </c>
      <c r="O379">
        <v>24096</v>
      </c>
      <c r="R379" s="42">
        <f t="shared" si="84"/>
        <v>5.3957263310449201E-5</v>
      </c>
      <c r="S379" s="42">
        <f t="shared" si="85"/>
        <v>2.2947360318452319E-6</v>
      </c>
      <c r="T379" s="42">
        <f t="shared" si="86"/>
        <v>1.0665472551460243E-5</v>
      </c>
      <c r="U379" s="42">
        <f t="shared" si="87"/>
        <v>1.6467775020867253E-5</v>
      </c>
      <c r="V379" s="42">
        <f t="shared" si="88"/>
        <v>3.6979224969014778E-5</v>
      </c>
      <c r="W379" s="42">
        <f t="shared" si="89"/>
        <v>0</v>
      </c>
      <c r="X379" s="42">
        <f t="shared" si="90"/>
        <v>4.2257876660030626E-5</v>
      </c>
      <c r="Y379" s="42">
        <f t="shared" si="91"/>
        <v>4.4424676841319659E-7</v>
      </c>
      <c r="AB379" s="42">
        <f t="shared" si="92"/>
        <v>2.8125999671147215E-5</v>
      </c>
      <c r="AC379" s="42">
        <f t="shared" si="93"/>
        <v>2.1370824180447424E-5</v>
      </c>
      <c r="AD379" s="42">
        <f t="shared" si="94"/>
        <v>0</v>
      </c>
      <c r="AE379" s="42">
        <f t="shared" si="94"/>
        <v>4.2257876660030626E-5</v>
      </c>
      <c r="AF379" s="42">
        <f t="shared" si="94"/>
        <v>4.4424676841319659E-7</v>
      </c>
      <c r="AI379" s="40">
        <f t="shared" si="95"/>
        <v>2.5831263639301986E-5</v>
      </c>
      <c r="AJ379" s="40">
        <f t="shared" si="96"/>
        <v>7.9819235331891055E-6</v>
      </c>
    </row>
    <row r="380" spans="1:36" x14ac:dyDescent="0.25">
      <c r="A380" t="s">
        <v>3501</v>
      </c>
      <c r="B380" t="s">
        <v>3501</v>
      </c>
      <c r="C380">
        <v>5</v>
      </c>
      <c r="D380" t="s">
        <v>3500</v>
      </c>
      <c r="E380">
        <v>84.567999999999998</v>
      </c>
      <c r="F380">
        <v>0</v>
      </c>
      <c r="G380">
        <v>8.2247000000000003</v>
      </c>
      <c r="H380">
        <v>0</v>
      </c>
      <c r="I380">
        <v>0</v>
      </c>
      <c r="J380">
        <v>399420</v>
      </c>
      <c r="K380">
        <v>0</v>
      </c>
      <c r="L380">
        <v>0</v>
      </c>
      <c r="M380">
        <v>0</v>
      </c>
      <c r="N380">
        <v>324570</v>
      </c>
      <c r="O380">
        <v>99580</v>
      </c>
      <c r="R380" s="42">
        <f t="shared" si="84"/>
        <v>0</v>
      </c>
      <c r="S380" s="42">
        <f t="shared" si="85"/>
        <v>0</v>
      </c>
      <c r="T380" s="42">
        <f t="shared" si="86"/>
        <v>3.7286678744019693E-6</v>
      </c>
      <c r="U380" s="42">
        <f t="shared" si="87"/>
        <v>0</v>
      </c>
      <c r="V380" s="42">
        <f t="shared" si="88"/>
        <v>0</v>
      </c>
      <c r="W380" s="42">
        <f t="shared" si="89"/>
        <v>0</v>
      </c>
      <c r="X380" s="42">
        <f t="shared" si="90"/>
        <v>4.9795378403812592E-6</v>
      </c>
      <c r="Y380" s="42">
        <f t="shared" si="91"/>
        <v>1.8359102423052008E-6</v>
      </c>
      <c r="AB380" s="42">
        <f t="shared" si="92"/>
        <v>0</v>
      </c>
      <c r="AC380" s="42">
        <f t="shared" si="93"/>
        <v>1.2428892914673231E-6</v>
      </c>
      <c r="AD380" s="42">
        <f t="shared" si="94"/>
        <v>0</v>
      </c>
      <c r="AE380" s="42">
        <f t="shared" si="94"/>
        <v>4.9795378403812592E-6</v>
      </c>
      <c r="AF380" s="42">
        <f t="shared" si="94"/>
        <v>1.8359102423052008E-6</v>
      </c>
      <c r="AI380" s="40">
        <f t="shared" si="95"/>
        <v>0</v>
      </c>
      <c r="AJ380" s="40">
        <f t="shared" si="96"/>
        <v>1.2428892914673231E-6</v>
      </c>
    </row>
    <row r="381" spans="1:36" x14ac:dyDescent="0.25">
      <c r="A381" t="s">
        <v>8889</v>
      </c>
      <c r="B381" t="s">
        <v>8889</v>
      </c>
      <c r="C381" t="s">
        <v>200</v>
      </c>
      <c r="D381" t="s">
        <v>8890</v>
      </c>
      <c r="E381">
        <v>45.441000000000003</v>
      </c>
      <c r="F381">
        <v>0</v>
      </c>
      <c r="G381">
        <v>3.0876000000000001</v>
      </c>
      <c r="H381">
        <v>0</v>
      </c>
      <c r="I381">
        <v>507570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R381" s="42">
        <f t="shared" si="84"/>
        <v>0</v>
      </c>
      <c r="S381" s="42">
        <f t="shared" si="85"/>
        <v>4.2039239431303124E-6</v>
      </c>
      <c r="T381" s="42">
        <f t="shared" si="86"/>
        <v>0</v>
      </c>
      <c r="U381" s="42">
        <f t="shared" si="87"/>
        <v>0</v>
      </c>
      <c r="V381" s="42">
        <f t="shared" si="88"/>
        <v>0</v>
      </c>
      <c r="W381" s="42">
        <f t="shared" si="89"/>
        <v>0</v>
      </c>
      <c r="X381" s="42">
        <f t="shared" si="90"/>
        <v>0</v>
      </c>
      <c r="Y381" s="42">
        <f t="shared" si="91"/>
        <v>0</v>
      </c>
      <c r="AB381" s="42">
        <f t="shared" si="92"/>
        <v>2.1019619715651562E-6</v>
      </c>
      <c r="AC381" s="42">
        <f t="shared" si="93"/>
        <v>0</v>
      </c>
      <c r="AD381" s="42">
        <f t="shared" si="94"/>
        <v>0</v>
      </c>
      <c r="AE381" s="42">
        <f t="shared" si="94"/>
        <v>0</v>
      </c>
      <c r="AF381" s="42">
        <f t="shared" si="94"/>
        <v>0</v>
      </c>
      <c r="AI381" s="40">
        <f t="shared" si="95"/>
        <v>2.1019619715651562E-6</v>
      </c>
      <c r="AJ381" s="40">
        <f t="shared" si="96"/>
        <v>0</v>
      </c>
    </row>
    <row r="382" spans="1:36" x14ac:dyDescent="0.25">
      <c r="A382" t="s">
        <v>7763</v>
      </c>
      <c r="B382" t="s">
        <v>7763</v>
      </c>
      <c r="C382" t="s">
        <v>212</v>
      </c>
      <c r="D382" t="s">
        <v>7764</v>
      </c>
      <c r="E382">
        <v>11.797000000000001</v>
      </c>
      <c r="F382">
        <v>0</v>
      </c>
      <c r="G382">
        <v>11.836</v>
      </c>
      <c r="H382">
        <v>951330</v>
      </c>
      <c r="I382">
        <v>5536000</v>
      </c>
      <c r="J382">
        <v>0</v>
      </c>
      <c r="K382">
        <v>6040000</v>
      </c>
      <c r="L382">
        <v>786150</v>
      </c>
      <c r="M382">
        <v>0</v>
      </c>
      <c r="N382">
        <v>2523500</v>
      </c>
      <c r="O382">
        <v>1652900</v>
      </c>
      <c r="R382" s="42">
        <f t="shared" si="84"/>
        <v>4.302335370474364E-5</v>
      </c>
      <c r="S382" s="42">
        <f t="shared" si="85"/>
        <v>4.5851651888743248E-5</v>
      </c>
      <c r="T382" s="42">
        <f t="shared" si="86"/>
        <v>0</v>
      </c>
      <c r="U382" s="42">
        <f t="shared" si="87"/>
        <v>4.9980081968764491E-5</v>
      </c>
      <c r="V382" s="42">
        <f t="shared" si="88"/>
        <v>1.4170022279874715E-4</v>
      </c>
      <c r="W382" s="42">
        <f t="shared" si="89"/>
        <v>0</v>
      </c>
      <c r="X382" s="42">
        <f t="shared" si="90"/>
        <v>3.8715419601941359E-5</v>
      </c>
      <c r="Y382" s="42">
        <f t="shared" si="91"/>
        <v>3.0473750145674498E-5</v>
      </c>
      <c r="AB382" s="42">
        <f t="shared" si="92"/>
        <v>4.4437502796743444E-5</v>
      </c>
      <c r="AC382" s="42">
        <f t="shared" si="93"/>
        <v>6.3893434922503874E-5</v>
      </c>
      <c r="AD382" s="42">
        <f t="shared" si="94"/>
        <v>0</v>
      </c>
      <c r="AE382" s="42">
        <f t="shared" si="94"/>
        <v>3.8715419601941359E-5</v>
      </c>
      <c r="AF382" s="42">
        <f t="shared" si="94"/>
        <v>3.0473750145674498E-5</v>
      </c>
      <c r="AI382" s="40">
        <f t="shared" si="95"/>
        <v>1.4141490919998038E-6</v>
      </c>
      <c r="AJ382" s="40">
        <f t="shared" si="96"/>
        <v>4.1492667336591506E-5</v>
      </c>
    </row>
    <row r="383" spans="1:36" x14ac:dyDescent="0.25">
      <c r="A383" t="s">
        <v>3495</v>
      </c>
      <c r="B383" t="s">
        <v>3495</v>
      </c>
      <c r="C383" t="s">
        <v>3928</v>
      </c>
      <c r="D383" t="s">
        <v>3493</v>
      </c>
      <c r="E383">
        <v>285.57</v>
      </c>
      <c r="F383">
        <v>0</v>
      </c>
      <c r="G383">
        <v>9.5213000000000001</v>
      </c>
      <c r="H383">
        <v>6052.3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14136</v>
      </c>
      <c r="O383">
        <v>51519</v>
      </c>
      <c r="R383" s="42">
        <f t="shared" si="84"/>
        <v>2.7371179677632363E-7</v>
      </c>
      <c r="S383" s="42">
        <f t="shared" si="85"/>
        <v>0</v>
      </c>
      <c r="T383" s="42">
        <f t="shared" si="86"/>
        <v>0</v>
      </c>
      <c r="U383" s="42">
        <f t="shared" si="87"/>
        <v>0</v>
      </c>
      <c r="V383" s="42">
        <f t="shared" si="88"/>
        <v>0</v>
      </c>
      <c r="W383" s="42">
        <f t="shared" si="89"/>
        <v>0</v>
      </c>
      <c r="X383" s="42">
        <f t="shared" si="90"/>
        <v>2.1687385436617519E-7</v>
      </c>
      <c r="Y383" s="42">
        <f t="shared" si="91"/>
        <v>9.4983189167826508E-7</v>
      </c>
      <c r="AB383" s="42">
        <f t="shared" si="92"/>
        <v>1.3685589838816181E-7</v>
      </c>
      <c r="AC383" s="42">
        <f t="shared" si="93"/>
        <v>0</v>
      </c>
      <c r="AD383" s="42">
        <f t="shared" si="94"/>
        <v>0</v>
      </c>
      <c r="AE383" s="42">
        <f t="shared" si="94"/>
        <v>2.1687385436617519E-7</v>
      </c>
      <c r="AF383" s="42">
        <f t="shared" si="94"/>
        <v>9.4983189167826508E-7</v>
      </c>
      <c r="AI383" s="40">
        <f t="shared" si="95"/>
        <v>1.3685589838816181E-7</v>
      </c>
      <c r="AJ383" s="40">
        <f t="shared" si="96"/>
        <v>0</v>
      </c>
    </row>
    <row r="384" spans="1:36" x14ac:dyDescent="0.25">
      <c r="A384" t="s">
        <v>6112</v>
      </c>
      <c r="B384" t="s">
        <v>6112</v>
      </c>
      <c r="C384">
        <v>1</v>
      </c>
      <c r="D384" t="s">
        <v>6111</v>
      </c>
      <c r="E384">
        <v>20.648</v>
      </c>
      <c r="F384">
        <v>0</v>
      </c>
      <c r="G384">
        <v>4.6398000000000001</v>
      </c>
      <c r="H384">
        <v>0</v>
      </c>
      <c r="I384">
        <v>1056600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R384" s="42">
        <f t="shared" si="84"/>
        <v>0</v>
      </c>
      <c r="S384" s="42">
        <f t="shared" si="85"/>
        <v>8.7512383283320296E-6</v>
      </c>
      <c r="T384" s="42">
        <f t="shared" si="86"/>
        <v>0</v>
      </c>
      <c r="U384" s="42">
        <f t="shared" si="87"/>
        <v>0</v>
      </c>
      <c r="V384" s="42">
        <f t="shared" si="88"/>
        <v>0</v>
      </c>
      <c r="W384" s="42">
        <f t="shared" si="89"/>
        <v>0</v>
      </c>
      <c r="X384" s="42">
        <f t="shared" si="90"/>
        <v>0</v>
      </c>
      <c r="Y384" s="42">
        <f t="shared" si="91"/>
        <v>0</v>
      </c>
      <c r="AB384" s="42">
        <f t="shared" si="92"/>
        <v>4.3756191641660148E-6</v>
      </c>
      <c r="AC384" s="42">
        <f t="shared" si="93"/>
        <v>0</v>
      </c>
      <c r="AD384" s="42">
        <f t="shared" si="94"/>
        <v>0</v>
      </c>
      <c r="AE384" s="42">
        <f t="shared" si="94"/>
        <v>0</v>
      </c>
      <c r="AF384" s="42">
        <f t="shared" si="94"/>
        <v>0</v>
      </c>
      <c r="AI384" s="40">
        <f t="shared" si="95"/>
        <v>4.3756191641660139E-6</v>
      </c>
      <c r="AJ384" s="40">
        <f t="shared" si="96"/>
        <v>0</v>
      </c>
    </row>
    <row r="385" spans="1:36" x14ac:dyDescent="0.25">
      <c r="A385" t="s">
        <v>3492</v>
      </c>
      <c r="B385" t="s">
        <v>3492</v>
      </c>
      <c r="C385">
        <v>1</v>
      </c>
      <c r="D385" t="s">
        <v>3491</v>
      </c>
      <c r="E385">
        <v>19.623000000000001</v>
      </c>
      <c r="F385">
        <v>5.1858E-3</v>
      </c>
      <c r="G385">
        <v>1.7777000000000001</v>
      </c>
      <c r="H385">
        <v>0</v>
      </c>
      <c r="I385">
        <v>0</v>
      </c>
      <c r="J385">
        <v>3765600</v>
      </c>
      <c r="K385">
        <v>0</v>
      </c>
      <c r="L385">
        <v>0</v>
      </c>
      <c r="M385">
        <v>1704900</v>
      </c>
      <c r="N385">
        <v>0</v>
      </c>
      <c r="O385">
        <v>0</v>
      </c>
      <c r="R385" s="42">
        <f t="shared" si="84"/>
        <v>0</v>
      </c>
      <c r="S385" s="42">
        <f t="shared" si="85"/>
        <v>0</v>
      </c>
      <c r="T385" s="42">
        <f t="shared" si="86"/>
        <v>3.5152650713154216E-5</v>
      </c>
      <c r="U385" s="42">
        <f t="shared" si="87"/>
        <v>0</v>
      </c>
      <c r="V385" s="42">
        <f t="shared" si="88"/>
        <v>0</v>
      </c>
      <c r="W385" s="42">
        <f t="shared" si="89"/>
        <v>1.5749173613535696E-5</v>
      </c>
      <c r="X385" s="42">
        <f t="shared" si="90"/>
        <v>0</v>
      </c>
      <c r="Y385" s="42">
        <f t="shared" si="91"/>
        <v>0</v>
      </c>
      <c r="AB385" s="42">
        <f t="shared" si="92"/>
        <v>0</v>
      </c>
      <c r="AC385" s="42">
        <f t="shared" si="93"/>
        <v>1.1717550237718071E-5</v>
      </c>
      <c r="AD385" s="42">
        <f t="shared" si="94"/>
        <v>1.5749173613535696E-5</v>
      </c>
      <c r="AE385" s="42">
        <f t="shared" si="94"/>
        <v>0</v>
      </c>
      <c r="AF385" s="42">
        <f t="shared" si="94"/>
        <v>0</v>
      </c>
      <c r="AI385" s="40">
        <f t="shared" si="95"/>
        <v>0</v>
      </c>
      <c r="AJ385" s="40">
        <f t="shared" si="96"/>
        <v>1.1717550237718073E-5</v>
      </c>
    </row>
    <row r="386" spans="1:36" x14ac:dyDescent="0.25">
      <c r="A386" t="s">
        <v>3490</v>
      </c>
      <c r="B386" t="s">
        <v>3490</v>
      </c>
      <c r="C386" t="s">
        <v>8891</v>
      </c>
      <c r="D386" t="s">
        <v>3488</v>
      </c>
      <c r="E386">
        <v>73.316999999999993</v>
      </c>
      <c r="F386">
        <v>0</v>
      </c>
      <c r="G386">
        <v>62.671999999999997</v>
      </c>
      <c r="H386">
        <v>302810</v>
      </c>
      <c r="I386">
        <v>551030</v>
      </c>
      <c r="J386">
        <v>1215900</v>
      </c>
      <c r="K386">
        <v>633990</v>
      </c>
      <c r="L386">
        <v>57689</v>
      </c>
      <c r="M386">
        <v>277400</v>
      </c>
      <c r="N386">
        <v>6966300</v>
      </c>
      <c r="O386">
        <v>5005200</v>
      </c>
      <c r="R386" s="42">
        <f t="shared" si="84"/>
        <v>1.3694408601992391E-5</v>
      </c>
      <c r="S386" s="42">
        <f t="shared" si="85"/>
        <v>4.5638792883407138E-6</v>
      </c>
      <c r="T386" s="42">
        <f t="shared" si="86"/>
        <v>1.1350676652359308E-5</v>
      </c>
      <c r="U386" s="42">
        <f t="shared" si="87"/>
        <v>5.2461708886385757E-6</v>
      </c>
      <c r="V386" s="42">
        <f t="shared" si="88"/>
        <v>1.0398199011685969E-5</v>
      </c>
      <c r="W386" s="42">
        <f t="shared" si="89"/>
        <v>2.5625085109946634E-6</v>
      </c>
      <c r="X386" s="42">
        <f t="shared" si="90"/>
        <v>1.068766505143666E-4</v>
      </c>
      <c r="Y386" s="42">
        <f t="shared" si="91"/>
        <v>9.2278549355151552E-5</v>
      </c>
      <c r="AB386" s="42">
        <f t="shared" si="92"/>
        <v>9.1291439451665521E-6</v>
      </c>
      <c r="AC386" s="42">
        <f t="shared" si="93"/>
        <v>8.9983488508946157E-6</v>
      </c>
      <c r="AD386" s="42">
        <f t="shared" si="94"/>
        <v>2.5625085109946634E-6</v>
      </c>
      <c r="AE386" s="42">
        <f t="shared" si="94"/>
        <v>1.068766505143666E-4</v>
      </c>
      <c r="AF386" s="42">
        <f t="shared" si="94"/>
        <v>9.2278549355151552E-5</v>
      </c>
      <c r="AI386" s="40">
        <f t="shared" si="95"/>
        <v>4.5652646568258383E-6</v>
      </c>
      <c r="AJ386" s="40">
        <f t="shared" si="96"/>
        <v>1.8961305343009827E-6</v>
      </c>
    </row>
    <row r="387" spans="1:36" x14ac:dyDescent="0.25">
      <c r="A387" t="s">
        <v>3485</v>
      </c>
      <c r="B387" t="s">
        <v>3485</v>
      </c>
      <c r="C387">
        <v>4</v>
      </c>
      <c r="D387" t="s">
        <v>3484</v>
      </c>
      <c r="E387">
        <v>23.651</v>
      </c>
      <c r="F387">
        <v>0</v>
      </c>
      <c r="G387">
        <v>12.954000000000001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1993700</v>
      </c>
      <c r="O387">
        <v>997120</v>
      </c>
      <c r="R387" s="42">
        <f t="shared" si="84"/>
        <v>0</v>
      </c>
      <c r="S387" s="42">
        <f t="shared" si="85"/>
        <v>0</v>
      </c>
      <c r="T387" s="42">
        <f t="shared" si="86"/>
        <v>0</v>
      </c>
      <c r="U387" s="42">
        <f t="shared" si="87"/>
        <v>0</v>
      </c>
      <c r="V387" s="42">
        <f t="shared" si="88"/>
        <v>0</v>
      </c>
      <c r="W387" s="42">
        <f t="shared" si="89"/>
        <v>0</v>
      </c>
      <c r="X387" s="42">
        <f t="shared" si="90"/>
        <v>3.058725264925322E-5</v>
      </c>
      <c r="Y387" s="42">
        <f t="shared" si="91"/>
        <v>1.8383438650405319E-5</v>
      </c>
      <c r="AB387" s="42">
        <f t="shared" si="92"/>
        <v>0</v>
      </c>
      <c r="AC387" s="42">
        <f t="shared" si="93"/>
        <v>0</v>
      </c>
      <c r="AD387" s="42">
        <f t="shared" si="94"/>
        <v>0</v>
      </c>
      <c r="AE387" s="42">
        <f t="shared" si="94"/>
        <v>3.058725264925322E-5</v>
      </c>
      <c r="AF387" s="42">
        <f t="shared" si="94"/>
        <v>1.8383438650405319E-5</v>
      </c>
      <c r="AI387" s="40">
        <f t="shared" si="95"/>
        <v>0</v>
      </c>
      <c r="AJ387" s="40">
        <f t="shared" si="96"/>
        <v>0</v>
      </c>
    </row>
    <row r="388" spans="1:36" x14ac:dyDescent="0.25">
      <c r="A388" t="s">
        <v>3483</v>
      </c>
      <c r="B388" t="s">
        <v>3483</v>
      </c>
      <c r="C388" t="s">
        <v>2486</v>
      </c>
      <c r="D388" t="s">
        <v>3482</v>
      </c>
      <c r="E388">
        <v>75.814999999999998</v>
      </c>
      <c r="F388">
        <v>0</v>
      </c>
      <c r="G388">
        <v>3.5830000000000002</v>
      </c>
      <c r="H388">
        <v>0</v>
      </c>
      <c r="I388">
        <v>171500</v>
      </c>
      <c r="J388">
        <v>517100</v>
      </c>
      <c r="K388">
        <v>335240</v>
      </c>
      <c r="L388">
        <v>0</v>
      </c>
      <c r="M388">
        <v>453520</v>
      </c>
      <c r="N388">
        <v>0</v>
      </c>
      <c r="O388">
        <v>0</v>
      </c>
      <c r="R388" s="42">
        <f t="shared" si="84"/>
        <v>0</v>
      </c>
      <c r="S388" s="42">
        <f t="shared" si="85"/>
        <v>1.4204404441689788E-6</v>
      </c>
      <c r="T388" s="42">
        <f t="shared" si="86"/>
        <v>4.8272348852167104E-6</v>
      </c>
      <c r="U388" s="42">
        <f t="shared" si="87"/>
        <v>2.7740600462265906E-6</v>
      </c>
      <c r="V388" s="42">
        <f t="shared" si="88"/>
        <v>0</v>
      </c>
      <c r="W388" s="42">
        <f t="shared" si="89"/>
        <v>4.1894335252570292E-6</v>
      </c>
      <c r="X388" s="42">
        <f t="shared" si="90"/>
        <v>0</v>
      </c>
      <c r="Y388" s="42">
        <f t="shared" si="91"/>
        <v>0</v>
      </c>
      <c r="AB388" s="42">
        <f t="shared" si="92"/>
        <v>7.1022022208448939E-7</v>
      </c>
      <c r="AC388" s="42">
        <f t="shared" si="93"/>
        <v>2.5337649771477667E-6</v>
      </c>
      <c r="AD388" s="42">
        <f t="shared" si="94"/>
        <v>4.1894335252570292E-6</v>
      </c>
      <c r="AE388" s="42">
        <f t="shared" si="94"/>
        <v>0</v>
      </c>
      <c r="AF388" s="42">
        <f t="shared" si="94"/>
        <v>0</v>
      </c>
      <c r="AI388" s="40">
        <f t="shared" si="95"/>
        <v>7.1022022208448929E-7</v>
      </c>
      <c r="AJ388" s="40">
        <f t="shared" si="96"/>
        <v>1.3986726385435342E-6</v>
      </c>
    </row>
    <row r="389" spans="1:36" x14ac:dyDescent="0.25">
      <c r="A389" t="s">
        <v>8892</v>
      </c>
      <c r="B389" t="s">
        <v>8892</v>
      </c>
      <c r="C389" t="s">
        <v>294</v>
      </c>
      <c r="D389" t="s">
        <v>8893</v>
      </c>
      <c r="E389">
        <v>13.045</v>
      </c>
      <c r="F389">
        <v>5.9573999999999998E-3</v>
      </c>
      <c r="G389">
        <v>1.6857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R389" s="42">
        <f t="shared" si="84"/>
        <v>0</v>
      </c>
      <c r="S389" s="42">
        <f t="shared" si="85"/>
        <v>0</v>
      </c>
      <c r="T389" s="42">
        <f t="shared" si="86"/>
        <v>0</v>
      </c>
      <c r="U389" s="42">
        <f t="shared" si="87"/>
        <v>0</v>
      </c>
      <c r="V389" s="42">
        <f t="shared" si="88"/>
        <v>0</v>
      </c>
      <c r="W389" s="42">
        <f t="shared" si="89"/>
        <v>0</v>
      </c>
      <c r="X389" s="42">
        <f t="shared" si="90"/>
        <v>0</v>
      </c>
      <c r="Y389" s="42">
        <f t="shared" si="91"/>
        <v>0</v>
      </c>
      <c r="AB389" s="42">
        <f t="shared" si="92"/>
        <v>0</v>
      </c>
      <c r="AC389" s="42">
        <f t="shared" si="93"/>
        <v>0</v>
      </c>
      <c r="AD389" s="42">
        <f t="shared" si="94"/>
        <v>0</v>
      </c>
      <c r="AE389" s="42">
        <f t="shared" si="94"/>
        <v>0</v>
      </c>
      <c r="AF389" s="42">
        <f t="shared" si="94"/>
        <v>0</v>
      </c>
      <c r="AI389" s="40">
        <f t="shared" si="95"/>
        <v>0</v>
      </c>
      <c r="AJ389" s="40">
        <f t="shared" si="96"/>
        <v>0</v>
      </c>
    </row>
    <row r="390" spans="1:36" x14ac:dyDescent="0.25">
      <c r="A390" t="s">
        <v>3481</v>
      </c>
      <c r="B390" t="s">
        <v>3481</v>
      </c>
      <c r="C390">
        <v>14</v>
      </c>
      <c r="D390" t="s">
        <v>3480</v>
      </c>
      <c r="E390">
        <v>97.709000000000003</v>
      </c>
      <c r="F390">
        <v>0</v>
      </c>
      <c r="G390">
        <v>94.164000000000001</v>
      </c>
      <c r="H390">
        <v>1867700</v>
      </c>
      <c r="I390">
        <v>107310000</v>
      </c>
      <c r="J390">
        <v>26860000</v>
      </c>
      <c r="K390">
        <v>94123000</v>
      </c>
      <c r="L390">
        <v>864250</v>
      </c>
      <c r="M390">
        <v>33633000</v>
      </c>
      <c r="N390">
        <v>142620</v>
      </c>
      <c r="O390">
        <v>0</v>
      </c>
      <c r="R390" s="42">
        <f t="shared" si="84"/>
        <v>8.4465661457485517E-5</v>
      </c>
      <c r="S390" s="42">
        <f t="shared" si="85"/>
        <v>8.8878987792287531E-4</v>
      </c>
      <c r="T390" s="42">
        <f t="shared" si="86"/>
        <v>2.5074362602382679E-4</v>
      </c>
      <c r="U390" s="42">
        <f t="shared" si="87"/>
        <v>7.7885351906391059E-4</v>
      </c>
      <c r="V390" s="42">
        <f t="shared" si="88"/>
        <v>1.5577741850005371E-4</v>
      </c>
      <c r="W390" s="42">
        <f t="shared" si="89"/>
        <v>3.106879911690105E-4</v>
      </c>
      <c r="X390" s="42">
        <f t="shared" si="90"/>
        <v>2.1880694050441361E-6</v>
      </c>
      <c r="Y390" s="42">
        <f t="shared" si="91"/>
        <v>0</v>
      </c>
      <c r="AB390" s="42">
        <f t="shared" si="92"/>
        <v>4.8662776969018041E-4</v>
      </c>
      <c r="AC390" s="42">
        <f t="shared" si="93"/>
        <v>3.9512485452926371E-4</v>
      </c>
      <c r="AD390" s="42">
        <f t="shared" si="94"/>
        <v>3.106879911690105E-4</v>
      </c>
      <c r="AE390" s="42">
        <f t="shared" si="94"/>
        <v>2.1880694050441361E-6</v>
      </c>
      <c r="AF390" s="42">
        <f t="shared" si="94"/>
        <v>0</v>
      </c>
      <c r="AI390" s="40">
        <f t="shared" si="95"/>
        <v>4.0216210823269485E-4</v>
      </c>
      <c r="AJ390" s="40">
        <f t="shared" si="96"/>
        <v>1.9381297783517985E-4</v>
      </c>
    </row>
    <row r="391" spans="1:36" x14ac:dyDescent="0.25">
      <c r="A391" t="s">
        <v>8894</v>
      </c>
      <c r="B391" t="s">
        <v>8894</v>
      </c>
      <c r="C391" t="s">
        <v>294</v>
      </c>
      <c r="D391" t="s">
        <v>8895</v>
      </c>
      <c r="E391">
        <v>83.561999999999998</v>
      </c>
      <c r="F391">
        <v>1.3818999999999999E-3</v>
      </c>
      <c r="G391">
        <v>2.2696000000000001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49137</v>
      </c>
      <c r="O391">
        <v>0</v>
      </c>
      <c r="R391" s="42">
        <f t="shared" si="84"/>
        <v>0</v>
      </c>
      <c r="S391" s="42">
        <f t="shared" si="85"/>
        <v>0</v>
      </c>
      <c r="T391" s="42">
        <f t="shared" si="86"/>
        <v>0</v>
      </c>
      <c r="U391" s="42">
        <f t="shared" si="87"/>
        <v>0</v>
      </c>
      <c r="V391" s="42">
        <f t="shared" si="88"/>
        <v>0</v>
      </c>
      <c r="W391" s="42">
        <f t="shared" si="89"/>
        <v>0</v>
      </c>
      <c r="X391" s="42">
        <f t="shared" si="90"/>
        <v>7.5385756805254317E-7</v>
      </c>
      <c r="Y391" s="42">
        <f t="shared" si="91"/>
        <v>0</v>
      </c>
      <c r="AB391" s="42">
        <f t="shared" si="92"/>
        <v>0</v>
      </c>
      <c r="AC391" s="42">
        <f t="shared" si="93"/>
        <v>0</v>
      </c>
      <c r="AD391" s="42">
        <f t="shared" si="94"/>
        <v>0</v>
      </c>
      <c r="AE391" s="42">
        <f t="shared" si="94"/>
        <v>7.5385756805254317E-7</v>
      </c>
      <c r="AF391" s="42">
        <f t="shared" si="94"/>
        <v>0</v>
      </c>
      <c r="AI391" s="40">
        <f t="shared" si="95"/>
        <v>0</v>
      </c>
      <c r="AJ391" s="40">
        <f t="shared" si="96"/>
        <v>0</v>
      </c>
    </row>
    <row r="392" spans="1:36" x14ac:dyDescent="0.25">
      <c r="A392" t="s">
        <v>6110</v>
      </c>
      <c r="B392" t="s">
        <v>6110</v>
      </c>
      <c r="C392">
        <v>1</v>
      </c>
      <c r="D392" t="s">
        <v>6109</v>
      </c>
      <c r="E392">
        <v>20.853999999999999</v>
      </c>
      <c r="F392">
        <v>6.7711000000000004E-3</v>
      </c>
      <c r="G392">
        <v>1.6540999999999999</v>
      </c>
      <c r="H392">
        <v>0</v>
      </c>
      <c r="I392">
        <v>0</v>
      </c>
      <c r="J392">
        <v>2783600</v>
      </c>
      <c r="K392">
        <v>0</v>
      </c>
      <c r="L392">
        <v>0</v>
      </c>
      <c r="M392">
        <v>1584200</v>
      </c>
      <c r="N392">
        <v>0</v>
      </c>
      <c r="O392">
        <v>0</v>
      </c>
      <c r="R392" s="42">
        <f t="shared" si="84"/>
        <v>0</v>
      </c>
      <c r="S392" s="42">
        <f t="shared" si="85"/>
        <v>0</v>
      </c>
      <c r="T392" s="42">
        <f t="shared" si="86"/>
        <v>2.5985478682052281E-5</v>
      </c>
      <c r="U392" s="42">
        <f t="shared" si="87"/>
        <v>0</v>
      </c>
      <c r="V392" s="42">
        <f t="shared" si="88"/>
        <v>0</v>
      </c>
      <c r="W392" s="42">
        <f t="shared" si="89"/>
        <v>1.4634196045846236E-5</v>
      </c>
      <c r="X392" s="42">
        <f t="shared" si="90"/>
        <v>0</v>
      </c>
      <c r="Y392" s="42">
        <f t="shared" si="91"/>
        <v>0</v>
      </c>
      <c r="AB392" s="42">
        <f t="shared" si="92"/>
        <v>0</v>
      </c>
      <c r="AC392" s="42">
        <f t="shared" si="93"/>
        <v>8.6618262273507599E-6</v>
      </c>
      <c r="AD392" s="42">
        <f t="shared" si="94"/>
        <v>1.4634196045846236E-5</v>
      </c>
      <c r="AE392" s="42">
        <f t="shared" si="94"/>
        <v>0</v>
      </c>
      <c r="AF392" s="42">
        <f t="shared" si="94"/>
        <v>0</v>
      </c>
      <c r="AI392" s="40">
        <f t="shared" si="95"/>
        <v>0</v>
      </c>
      <c r="AJ392" s="40">
        <f t="shared" si="96"/>
        <v>8.6618262273507616E-6</v>
      </c>
    </row>
    <row r="393" spans="1:36" x14ac:dyDescent="0.25">
      <c r="A393" t="s">
        <v>6715</v>
      </c>
      <c r="B393" t="s">
        <v>6715</v>
      </c>
      <c r="C393" t="s">
        <v>200</v>
      </c>
      <c r="D393" t="s">
        <v>6716</v>
      </c>
      <c r="E393">
        <v>11.972</v>
      </c>
      <c r="F393">
        <v>5.1836E-3</v>
      </c>
      <c r="G393">
        <v>1.7733000000000001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R393" s="42">
        <f t="shared" si="84"/>
        <v>0</v>
      </c>
      <c r="S393" s="42">
        <f t="shared" si="85"/>
        <v>0</v>
      </c>
      <c r="T393" s="42">
        <f t="shared" si="86"/>
        <v>0</v>
      </c>
      <c r="U393" s="42">
        <f t="shared" si="87"/>
        <v>0</v>
      </c>
      <c r="V393" s="42">
        <f t="shared" si="88"/>
        <v>0</v>
      </c>
      <c r="W393" s="42">
        <f t="shared" si="89"/>
        <v>0</v>
      </c>
      <c r="X393" s="42">
        <f t="shared" si="90"/>
        <v>0</v>
      </c>
      <c r="Y393" s="42">
        <f t="shared" si="91"/>
        <v>0</v>
      </c>
      <c r="AB393" s="42">
        <f t="shared" si="92"/>
        <v>0</v>
      </c>
      <c r="AC393" s="42">
        <f t="shared" si="93"/>
        <v>0</v>
      </c>
      <c r="AD393" s="42">
        <f t="shared" si="94"/>
        <v>0</v>
      </c>
      <c r="AE393" s="42">
        <f t="shared" si="94"/>
        <v>0</v>
      </c>
      <c r="AF393" s="42">
        <f t="shared" si="94"/>
        <v>0</v>
      </c>
      <c r="AI393" s="40">
        <f t="shared" si="95"/>
        <v>0</v>
      </c>
      <c r="AJ393" s="40">
        <f t="shared" si="96"/>
        <v>0</v>
      </c>
    </row>
    <row r="394" spans="1:36" x14ac:dyDescent="0.25">
      <c r="A394" t="s">
        <v>3477</v>
      </c>
      <c r="B394" t="s">
        <v>3477</v>
      </c>
      <c r="C394">
        <v>2</v>
      </c>
      <c r="D394" t="s">
        <v>3476</v>
      </c>
      <c r="E394">
        <v>15.907999999999999</v>
      </c>
      <c r="F394">
        <v>0</v>
      </c>
      <c r="G394">
        <v>14.576000000000001</v>
      </c>
      <c r="H394">
        <v>0</v>
      </c>
      <c r="I394">
        <v>1590200</v>
      </c>
      <c r="J394">
        <v>792230</v>
      </c>
      <c r="K394">
        <v>1772400</v>
      </c>
      <c r="L394">
        <v>76131</v>
      </c>
      <c r="M394">
        <v>701320</v>
      </c>
      <c r="N394">
        <v>1049900</v>
      </c>
      <c r="O394">
        <v>560900</v>
      </c>
      <c r="R394" s="42">
        <f t="shared" si="84"/>
        <v>0</v>
      </c>
      <c r="S394" s="42">
        <f t="shared" si="85"/>
        <v>1.3170754485816386E-5</v>
      </c>
      <c r="T394" s="42">
        <f t="shared" si="86"/>
        <v>7.3956300389000859E-6</v>
      </c>
      <c r="U394" s="42">
        <f t="shared" si="87"/>
        <v>1.4666340609509632E-5</v>
      </c>
      <c r="V394" s="42">
        <f t="shared" si="88"/>
        <v>1.3722291753344044E-5</v>
      </c>
      <c r="W394" s="42">
        <f t="shared" si="89"/>
        <v>6.4785092607454127E-6</v>
      </c>
      <c r="X394" s="42">
        <f t="shared" si="90"/>
        <v>1.610751695663889E-5</v>
      </c>
      <c r="Y394" s="42">
        <f t="shared" si="91"/>
        <v>1.0341052971570467E-5</v>
      </c>
      <c r="AB394" s="42">
        <f t="shared" si="92"/>
        <v>6.5853772429081929E-6</v>
      </c>
      <c r="AC394" s="42">
        <f t="shared" si="93"/>
        <v>1.1928087467251254E-5</v>
      </c>
      <c r="AD394" s="42">
        <f t="shared" si="94"/>
        <v>6.4785092607454127E-6</v>
      </c>
      <c r="AE394" s="42">
        <f t="shared" si="94"/>
        <v>1.610751695663889E-5</v>
      </c>
      <c r="AF394" s="42">
        <f t="shared" si="94"/>
        <v>1.0341052971570467E-5</v>
      </c>
      <c r="AI394" s="40">
        <f t="shared" si="95"/>
        <v>6.585377242908192E-6</v>
      </c>
      <c r="AJ394" s="40">
        <f t="shared" si="96"/>
        <v>2.2825559369245587E-6</v>
      </c>
    </row>
    <row r="395" spans="1:36" x14ac:dyDescent="0.25">
      <c r="A395" t="s">
        <v>3475</v>
      </c>
      <c r="B395" t="s">
        <v>3475</v>
      </c>
      <c r="C395">
        <v>1</v>
      </c>
      <c r="D395" t="s">
        <v>3474</v>
      </c>
      <c r="E395">
        <v>13.27</v>
      </c>
      <c r="F395">
        <v>0</v>
      </c>
      <c r="G395">
        <v>50.343000000000004</v>
      </c>
      <c r="H395">
        <v>219530</v>
      </c>
      <c r="I395">
        <v>298710000</v>
      </c>
      <c r="J395">
        <v>4473600</v>
      </c>
      <c r="K395">
        <v>177030000</v>
      </c>
      <c r="L395">
        <v>0</v>
      </c>
      <c r="M395">
        <v>5000800</v>
      </c>
      <c r="N395">
        <v>11735000</v>
      </c>
      <c r="O395">
        <v>8966600</v>
      </c>
      <c r="R395" s="42">
        <f t="shared" si="84"/>
        <v>9.9281183593520354E-6</v>
      </c>
      <c r="S395" s="42">
        <f t="shared" si="85"/>
        <v>2.4740511083248726E-3</v>
      </c>
      <c r="T395" s="42">
        <f t="shared" si="86"/>
        <v>4.1761976373052553E-5</v>
      </c>
      <c r="U395" s="42">
        <f t="shared" si="87"/>
        <v>1.4648963428692677E-3</v>
      </c>
      <c r="V395" s="42">
        <f t="shared" si="88"/>
        <v>0</v>
      </c>
      <c r="W395" s="42">
        <f t="shared" si="89"/>
        <v>4.6195358910533937E-5</v>
      </c>
      <c r="X395" s="42">
        <f t="shared" si="90"/>
        <v>1.8003782406529893E-4</v>
      </c>
      <c r="Y395" s="42">
        <f t="shared" si="91"/>
        <v>1.6531304256531243E-4</v>
      </c>
      <c r="AB395" s="42">
        <f t="shared" si="92"/>
        <v>1.2419896133421123E-3</v>
      </c>
      <c r="AC395" s="42">
        <f t="shared" si="93"/>
        <v>5.0221943974744011E-4</v>
      </c>
      <c r="AD395" s="42">
        <f t="shared" si="94"/>
        <v>4.6195358910533937E-5</v>
      </c>
      <c r="AE395" s="42">
        <f t="shared" si="94"/>
        <v>1.8003782406529893E-4</v>
      </c>
      <c r="AF395" s="42">
        <f t="shared" si="94"/>
        <v>1.6531304256531243E-4</v>
      </c>
      <c r="AI395" s="40">
        <f t="shared" si="95"/>
        <v>1.2320614949827601E-3</v>
      </c>
      <c r="AJ395" s="40">
        <f t="shared" si="96"/>
        <v>4.8148940124050521E-4</v>
      </c>
    </row>
    <row r="396" spans="1:36" x14ac:dyDescent="0.25">
      <c r="A396" t="s">
        <v>8896</v>
      </c>
      <c r="B396" t="s">
        <v>8897</v>
      </c>
      <c r="C396" t="s">
        <v>8898</v>
      </c>
      <c r="D396" t="s">
        <v>8899</v>
      </c>
      <c r="E396">
        <v>31.262</v>
      </c>
      <c r="F396">
        <v>0</v>
      </c>
      <c r="G396">
        <v>19.524000000000001</v>
      </c>
      <c r="H396">
        <v>389980</v>
      </c>
      <c r="I396">
        <v>5085600</v>
      </c>
      <c r="J396">
        <v>6630700</v>
      </c>
      <c r="K396">
        <v>6223000</v>
      </c>
      <c r="L396">
        <v>64851</v>
      </c>
      <c r="M396">
        <v>5275500</v>
      </c>
      <c r="N396">
        <v>593090</v>
      </c>
      <c r="O396">
        <v>220820</v>
      </c>
      <c r="R396" s="42">
        <f t="shared" si="84"/>
        <v>1.7636621863891526E-5</v>
      </c>
      <c r="S396" s="42">
        <f t="shared" si="85"/>
        <v>4.2121235701841154E-5</v>
      </c>
      <c r="T396" s="42">
        <f t="shared" si="86"/>
        <v>6.1898948662553551E-5</v>
      </c>
      <c r="U396" s="42">
        <f t="shared" si="87"/>
        <v>5.1494379154241957E-5</v>
      </c>
      <c r="V396" s="42">
        <f t="shared" si="88"/>
        <v>1.1689119314026015E-5</v>
      </c>
      <c r="W396" s="42">
        <f t="shared" si="89"/>
        <v>4.8732925918357415E-5</v>
      </c>
      <c r="X396" s="42">
        <f t="shared" si="90"/>
        <v>9.0991591883159905E-6</v>
      </c>
      <c r="Y396" s="42">
        <f t="shared" si="91"/>
        <v>4.0711558516352122E-6</v>
      </c>
      <c r="AB396" s="42">
        <f t="shared" si="92"/>
        <v>2.9878928782866338E-5</v>
      </c>
      <c r="AC396" s="42">
        <f t="shared" si="93"/>
        <v>4.1694149043607172E-5</v>
      </c>
      <c r="AD396" s="42">
        <f t="shared" si="94"/>
        <v>4.8732925918357415E-5</v>
      </c>
      <c r="AE396" s="42">
        <f t="shared" si="94"/>
        <v>9.0991591883159905E-6</v>
      </c>
      <c r="AF396" s="42">
        <f t="shared" si="94"/>
        <v>4.0711558516352122E-6</v>
      </c>
      <c r="AI396" s="40">
        <f t="shared" si="95"/>
        <v>1.2242306918974813E-5</v>
      </c>
      <c r="AJ396" s="40">
        <f t="shared" si="96"/>
        <v>1.5300219208321917E-5</v>
      </c>
    </row>
    <row r="397" spans="1:36" x14ac:dyDescent="0.25">
      <c r="A397" t="s">
        <v>3467</v>
      </c>
      <c r="B397" t="s">
        <v>3467</v>
      </c>
      <c r="C397">
        <v>3</v>
      </c>
      <c r="D397" t="s">
        <v>3466</v>
      </c>
      <c r="E397">
        <v>72.051000000000002</v>
      </c>
      <c r="F397">
        <v>0</v>
      </c>
      <c r="G397">
        <v>7.7134</v>
      </c>
      <c r="H397">
        <v>0</v>
      </c>
      <c r="I397">
        <v>0</v>
      </c>
      <c r="J397">
        <v>1347300</v>
      </c>
      <c r="K397">
        <v>452420</v>
      </c>
      <c r="L397">
        <v>0</v>
      </c>
      <c r="M397">
        <v>1949700</v>
      </c>
      <c r="N397">
        <v>0</v>
      </c>
      <c r="O397">
        <v>0</v>
      </c>
      <c r="R397" s="42">
        <f t="shared" si="84"/>
        <v>0</v>
      </c>
      <c r="S397" s="42">
        <f t="shared" si="85"/>
        <v>0</v>
      </c>
      <c r="T397" s="42">
        <f t="shared" si="86"/>
        <v>1.2577322685848914E-5</v>
      </c>
      <c r="U397" s="42">
        <f t="shared" si="87"/>
        <v>3.7437067358126538E-6</v>
      </c>
      <c r="V397" s="42">
        <f t="shared" si="88"/>
        <v>0</v>
      </c>
      <c r="W397" s="42">
        <f t="shared" si="89"/>
        <v>1.8010536567722767E-5</v>
      </c>
      <c r="X397" s="42">
        <f t="shared" si="90"/>
        <v>0</v>
      </c>
      <c r="Y397" s="42">
        <f t="shared" si="91"/>
        <v>0</v>
      </c>
      <c r="AB397" s="42">
        <f t="shared" si="92"/>
        <v>0</v>
      </c>
      <c r="AC397" s="42">
        <f t="shared" si="93"/>
        <v>5.4403431405538558E-6</v>
      </c>
      <c r="AD397" s="42">
        <f t="shared" si="94"/>
        <v>1.8010536567722767E-5</v>
      </c>
      <c r="AE397" s="42">
        <f t="shared" si="94"/>
        <v>0</v>
      </c>
      <c r="AF397" s="42">
        <f t="shared" si="94"/>
        <v>0</v>
      </c>
      <c r="AI397" s="40">
        <f t="shared" si="95"/>
        <v>0</v>
      </c>
      <c r="AJ397" s="40">
        <f t="shared" si="96"/>
        <v>3.7285472060581589E-6</v>
      </c>
    </row>
    <row r="398" spans="1:36" x14ac:dyDescent="0.25">
      <c r="A398" t="s">
        <v>3463</v>
      </c>
      <c r="B398" t="s">
        <v>3463</v>
      </c>
      <c r="C398" t="s">
        <v>978</v>
      </c>
      <c r="D398" t="s">
        <v>3462</v>
      </c>
      <c r="E398">
        <v>36.49</v>
      </c>
      <c r="F398">
        <v>0</v>
      </c>
      <c r="G398">
        <v>186.76</v>
      </c>
      <c r="H398">
        <v>785320</v>
      </c>
      <c r="I398">
        <v>67578000</v>
      </c>
      <c r="J398">
        <v>6016700</v>
      </c>
      <c r="K398">
        <v>59373000</v>
      </c>
      <c r="L398">
        <v>343230</v>
      </c>
      <c r="M398">
        <v>5004900</v>
      </c>
      <c r="N398">
        <v>0</v>
      </c>
      <c r="O398">
        <v>0</v>
      </c>
      <c r="R398" s="42">
        <f t="shared" si="84"/>
        <v>3.5515646654062499E-5</v>
      </c>
      <c r="S398" s="42">
        <f t="shared" si="85"/>
        <v>5.5971151216356412E-4</v>
      </c>
      <c r="T398" s="42">
        <f t="shared" si="86"/>
        <v>5.616713234168126E-5</v>
      </c>
      <c r="U398" s="42">
        <f t="shared" si="87"/>
        <v>4.9130255078335327E-4</v>
      </c>
      <c r="V398" s="42">
        <f t="shared" si="88"/>
        <v>6.1865760314461595E-5</v>
      </c>
      <c r="W398" s="42">
        <f t="shared" si="89"/>
        <v>4.6233233044979062E-5</v>
      </c>
      <c r="X398" s="42">
        <f t="shared" si="90"/>
        <v>0</v>
      </c>
      <c r="Y398" s="42">
        <f t="shared" si="91"/>
        <v>0</v>
      </c>
      <c r="AB398" s="42">
        <f t="shared" si="92"/>
        <v>2.9761357940881331E-4</v>
      </c>
      <c r="AC398" s="42">
        <f t="shared" si="93"/>
        <v>2.0311181447983204E-4</v>
      </c>
      <c r="AD398" s="42">
        <f t="shared" si="94"/>
        <v>4.6233233044979062E-5</v>
      </c>
      <c r="AE398" s="42">
        <f t="shared" si="94"/>
        <v>0</v>
      </c>
      <c r="AF398" s="42">
        <f t="shared" si="94"/>
        <v>0</v>
      </c>
      <c r="AI398" s="40">
        <f t="shared" si="95"/>
        <v>2.6209793275475081E-4</v>
      </c>
      <c r="AJ398" s="40">
        <f t="shared" si="96"/>
        <v>1.4410475814324259E-4</v>
      </c>
    </row>
    <row r="399" spans="1:36" x14ac:dyDescent="0.25">
      <c r="A399" t="s">
        <v>3461</v>
      </c>
      <c r="B399" t="s">
        <v>3461</v>
      </c>
      <c r="C399" t="s">
        <v>212</v>
      </c>
      <c r="D399" t="s">
        <v>3460</v>
      </c>
      <c r="E399">
        <v>50.466999999999999</v>
      </c>
      <c r="F399">
        <v>0</v>
      </c>
      <c r="G399">
        <v>6.6707000000000001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882430</v>
      </c>
      <c r="O399">
        <v>1771900</v>
      </c>
      <c r="R399" s="42">
        <f t="shared" si="84"/>
        <v>0</v>
      </c>
      <c r="S399" s="42">
        <f t="shared" si="85"/>
        <v>0</v>
      </c>
      <c r="T399" s="42">
        <f t="shared" si="86"/>
        <v>0</v>
      </c>
      <c r="U399" s="42">
        <f t="shared" si="87"/>
        <v>0</v>
      </c>
      <c r="V399" s="42">
        <f t="shared" si="88"/>
        <v>0</v>
      </c>
      <c r="W399" s="42">
        <f t="shared" si="89"/>
        <v>0</v>
      </c>
      <c r="X399" s="42">
        <f t="shared" si="90"/>
        <v>1.3538200007664402E-5</v>
      </c>
      <c r="Y399" s="42">
        <f t="shared" si="91"/>
        <v>3.266769791464737E-5</v>
      </c>
      <c r="AB399" s="42">
        <f t="shared" si="92"/>
        <v>0</v>
      </c>
      <c r="AC399" s="42">
        <f t="shared" si="93"/>
        <v>0</v>
      </c>
      <c r="AD399" s="42">
        <f t="shared" si="94"/>
        <v>0</v>
      </c>
      <c r="AE399" s="42">
        <f t="shared" si="94"/>
        <v>1.3538200007664402E-5</v>
      </c>
      <c r="AF399" s="42">
        <f t="shared" si="94"/>
        <v>3.266769791464737E-5</v>
      </c>
      <c r="AI399" s="40">
        <f t="shared" si="95"/>
        <v>0</v>
      </c>
      <c r="AJ399" s="40">
        <f t="shared" si="96"/>
        <v>0</v>
      </c>
    </row>
    <row r="400" spans="1:36" x14ac:dyDescent="0.25">
      <c r="A400" t="s">
        <v>6717</v>
      </c>
      <c r="B400" t="s">
        <v>6717</v>
      </c>
      <c r="C400" t="s">
        <v>200</v>
      </c>
      <c r="D400" t="s">
        <v>6718</v>
      </c>
      <c r="E400">
        <v>54.328000000000003</v>
      </c>
      <c r="F400">
        <v>0</v>
      </c>
      <c r="G400">
        <v>3.1288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150050</v>
      </c>
      <c r="O400">
        <v>97098</v>
      </c>
      <c r="R400" s="42">
        <f t="shared" si="84"/>
        <v>0</v>
      </c>
      <c r="S400" s="42">
        <f t="shared" si="85"/>
        <v>0</v>
      </c>
      <c r="T400" s="42">
        <f t="shared" si="86"/>
        <v>0</v>
      </c>
      <c r="U400" s="42">
        <f t="shared" si="87"/>
        <v>0</v>
      </c>
      <c r="V400" s="42">
        <f t="shared" si="88"/>
        <v>0</v>
      </c>
      <c r="W400" s="42">
        <f t="shared" si="89"/>
        <v>0</v>
      </c>
      <c r="X400" s="42">
        <f t="shared" si="90"/>
        <v>2.3020601193862896E-6</v>
      </c>
      <c r="Y400" s="42">
        <f t="shared" si="91"/>
        <v>1.7901507602666237E-6</v>
      </c>
      <c r="AB400" s="42">
        <f t="shared" si="92"/>
        <v>0</v>
      </c>
      <c r="AC400" s="42">
        <f t="shared" si="93"/>
        <v>0</v>
      </c>
      <c r="AD400" s="42">
        <f t="shared" si="94"/>
        <v>0</v>
      </c>
      <c r="AE400" s="42">
        <f t="shared" si="94"/>
        <v>2.3020601193862896E-6</v>
      </c>
      <c r="AF400" s="42">
        <f t="shared" si="94"/>
        <v>1.7901507602666237E-6</v>
      </c>
      <c r="AI400" s="40">
        <f t="shared" si="95"/>
        <v>0</v>
      </c>
      <c r="AJ400" s="40">
        <f t="shared" si="96"/>
        <v>0</v>
      </c>
    </row>
    <row r="401" spans="1:36" x14ac:dyDescent="0.25">
      <c r="A401" t="s">
        <v>3457</v>
      </c>
      <c r="B401" t="s">
        <v>3457</v>
      </c>
      <c r="C401" t="s">
        <v>200</v>
      </c>
      <c r="D401" t="s">
        <v>3456</v>
      </c>
      <c r="E401">
        <v>12.393000000000001</v>
      </c>
      <c r="F401">
        <v>0</v>
      </c>
      <c r="G401">
        <v>4.4039000000000001</v>
      </c>
      <c r="H401">
        <v>2053400</v>
      </c>
      <c r="I401">
        <v>0</v>
      </c>
      <c r="J401">
        <v>7918900</v>
      </c>
      <c r="K401">
        <v>0</v>
      </c>
      <c r="L401">
        <v>0</v>
      </c>
      <c r="M401">
        <v>5953600</v>
      </c>
      <c r="N401">
        <v>0</v>
      </c>
      <c r="O401">
        <v>0</v>
      </c>
      <c r="R401" s="42">
        <f t="shared" si="84"/>
        <v>9.286383746683127E-5</v>
      </c>
      <c r="S401" s="42">
        <f t="shared" si="85"/>
        <v>0</v>
      </c>
      <c r="T401" s="42">
        <f t="shared" si="86"/>
        <v>7.3924560689504163E-5</v>
      </c>
      <c r="U401" s="42">
        <f t="shared" si="87"/>
        <v>0</v>
      </c>
      <c r="V401" s="42">
        <f t="shared" si="88"/>
        <v>0</v>
      </c>
      <c r="W401" s="42">
        <f t="shared" si="89"/>
        <v>5.4996938251830674E-5</v>
      </c>
      <c r="X401" s="42">
        <f t="shared" si="90"/>
        <v>0</v>
      </c>
      <c r="Y401" s="42">
        <f t="shared" si="91"/>
        <v>0</v>
      </c>
      <c r="AB401" s="42">
        <f t="shared" si="92"/>
        <v>4.6431918733415635E-5</v>
      </c>
      <c r="AC401" s="42">
        <f t="shared" si="93"/>
        <v>2.4641520229834722E-5</v>
      </c>
      <c r="AD401" s="42">
        <f t="shared" si="94"/>
        <v>5.4996938251830674E-5</v>
      </c>
      <c r="AE401" s="42">
        <f t="shared" si="94"/>
        <v>0</v>
      </c>
      <c r="AF401" s="42">
        <f t="shared" si="94"/>
        <v>0</v>
      </c>
      <c r="AI401" s="40">
        <f t="shared" si="95"/>
        <v>4.6431918733415635E-5</v>
      </c>
      <c r="AJ401" s="40">
        <f t="shared" si="96"/>
        <v>2.4641520229834722E-5</v>
      </c>
    </row>
    <row r="402" spans="1:36" x14ac:dyDescent="0.25">
      <c r="A402" t="s">
        <v>6721</v>
      </c>
      <c r="B402" t="s">
        <v>6721</v>
      </c>
      <c r="C402" t="s">
        <v>276</v>
      </c>
      <c r="D402" t="s">
        <v>6722</v>
      </c>
      <c r="E402">
        <v>106.02</v>
      </c>
      <c r="F402">
        <v>0</v>
      </c>
      <c r="G402">
        <v>8.4085999999999999</v>
      </c>
      <c r="H402">
        <v>0</v>
      </c>
      <c r="I402">
        <v>0</v>
      </c>
      <c r="J402">
        <v>0</v>
      </c>
      <c r="K402">
        <v>652810</v>
      </c>
      <c r="L402">
        <v>0</v>
      </c>
      <c r="M402">
        <v>0</v>
      </c>
      <c r="N402">
        <v>0</v>
      </c>
      <c r="O402">
        <v>0</v>
      </c>
      <c r="R402" s="42">
        <f t="shared" si="84"/>
        <v>0</v>
      </c>
      <c r="S402" s="42">
        <f t="shared" si="85"/>
        <v>0</v>
      </c>
      <c r="T402" s="42">
        <f t="shared" si="86"/>
        <v>0</v>
      </c>
      <c r="U402" s="42">
        <f t="shared" si="87"/>
        <v>5.4019035281505211E-6</v>
      </c>
      <c r="V402" s="42">
        <f t="shared" si="88"/>
        <v>0</v>
      </c>
      <c r="W402" s="42">
        <f t="shared" si="89"/>
        <v>0</v>
      </c>
      <c r="X402" s="42">
        <f t="shared" si="90"/>
        <v>0</v>
      </c>
      <c r="Y402" s="42">
        <f t="shared" si="91"/>
        <v>0</v>
      </c>
      <c r="AB402" s="42">
        <f t="shared" si="92"/>
        <v>0</v>
      </c>
      <c r="AC402" s="42">
        <f t="shared" si="93"/>
        <v>1.800634509383507E-6</v>
      </c>
      <c r="AD402" s="42">
        <f t="shared" si="94"/>
        <v>0</v>
      </c>
      <c r="AE402" s="42">
        <f t="shared" si="94"/>
        <v>0</v>
      </c>
      <c r="AF402" s="42">
        <f t="shared" si="94"/>
        <v>0</v>
      </c>
      <c r="AI402" s="40">
        <f t="shared" si="95"/>
        <v>0</v>
      </c>
      <c r="AJ402" s="40">
        <f t="shared" si="96"/>
        <v>1.8006345093835072E-6</v>
      </c>
    </row>
    <row r="403" spans="1:36" x14ac:dyDescent="0.25">
      <c r="A403" t="s">
        <v>3455</v>
      </c>
      <c r="B403" t="s">
        <v>3455</v>
      </c>
      <c r="C403" t="s">
        <v>8900</v>
      </c>
      <c r="D403" t="s">
        <v>3454</v>
      </c>
      <c r="E403">
        <v>338.89</v>
      </c>
      <c r="F403">
        <v>0</v>
      </c>
      <c r="G403">
        <v>196.79</v>
      </c>
      <c r="H403">
        <v>538350</v>
      </c>
      <c r="I403">
        <v>13986000</v>
      </c>
      <c r="J403">
        <v>644050</v>
      </c>
      <c r="K403">
        <v>14140000</v>
      </c>
      <c r="L403">
        <v>29125</v>
      </c>
      <c r="M403">
        <v>1263400</v>
      </c>
      <c r="N403">
        <v>81843</v>
      </c>
      <c r="O403">
        <v>0</v>
      </c>
      <c r="R403" s="42">
        <f t="shared" si="84"/>
        <v>2.434657003032464E-5</v>
      </c>
      <c r="S403" s="42">
        <f t="shared" si="85"/>
        <v>1.1583836765100488E-4</v>
      </c>
      <c r="T403" s="42">
        <f t="shared" si="86"/>
        <v>6.0123392531885944E-6</v>
      </c>
      <c r="U403" s="42">
        <f t="shared" si="87"/>
        <v>1.1700635083416058E-4</v>
      </c>
      <c r="V403" s="42">
        <f t="shared" si="88"/>
        <v>5.249658448150494E-6</v>
      </c>
      <c r="W403" s="42">
        <f t="shared" si="89"/>
        <v>1.1670775965359257E-5</v>
      </c>
      <c r="X403" s="42">
        <f t="shared" si="90"/>
        <v>1.2556314985067116E-6</v>
      </c>
      <c r="Y403" s="42">
        <f t="shared" si="91"/>
        <v>0</v>
      </c>
      <c r="AB403" s="42">
        <f t="shared" si="92"/>
        <v>7.0092468840664756E-5</v>
      </c>
      <c r="AC403" s="42">
        <f t="shared" si="93"/>
        <v>4.2756116178499894E-5</v>
      </c>
      <c r="AD403" s="42">
        <f t="shared" si="94"/>
        <v>1.1670775965359257E-5</v>
      </c>
      <c r="AE403" s="42">
        <f t="shared" si="94"/>
        <v>1.2556314985067116E-6</v>
      </c>
      <c r="AF403" s="42">
        <f t="shared" si="94"/>
        <v>0</v>
      </c>
      <c r="AI403" s="40">
        <f t="shared" si="95"/>
        <v>4.574589881034011E-5</v>
      </c>
      <c r="AJ403" s="40">
        <f t="shared" si="96"/>
        <v>3.7125770161789691E-5</v>
      </c>
    </row>
    <row r="404" spans="1:36" x14ac:dyDescent="0.25">
      <c r="A404" t="s">
        <v>8901</v>
      </c>
      <c r="B404" t="s">
        <v>6096</v>
      </c>
      <c r="C404" t="s">
        <v>8902</v>
      </c>
      <c r="D404" t="s">
        <v>6094</v>
      </c>
      <c r="E404">
        <v>339.18</v>
      </c>
      <c r="F404">
        <v>0</v>
      </c>
      <c r="G404">
        <v>48.741999999999997</v>
      </c>
      <c r="H404">
        <v>75950</v>
      </c>
      <c r="I404">
        <v>253940</v>
      </c>
      <c r="J404">
        <v>0</v>
      </c>
      <c r="K404">
        <v>882790</v>
      </c>
      <c r="L404">
        <v>15644</v>
      </c>
      <c r="M404">
        <v>0</v>
      </c>
      <c r="N404">
        <v>0</v>
      </c>
      <c r="O404">
        <v>0</v>
      </c>
      <c r="R404" s="42">
        <f t="shared" ref="R404:R467" si="97">H404/SUM(H$9:H$18,H$26:H$2356)</f>
        <v>3.4347951960679046E-6</v>
      </c>
      <c r="S404" s="42">
        <f t="shared" ref="S404:S467" si="98">I404/SUM(I$9:I$18,I$26:I$2356)</f>
        <v>2.1032457515584286E-6</v>
      </c>
      <c r="T404" s="42">
        <f t="shared" ref="T404:T467" si="99">J404/SUM(J$9:J$18,J$26:J$2356)</f>
        <v>0</v>
      </c>
      <c r="U404" s="42">
        <f t="shared" ref="U404:U467" si="100">K404/SUM(K$9:K$18,K$26:K$2356)</f>
        <v>7.3049530730472855E-6</v>
      </c>
      <c r="V404" s="42">
        <f t="shared" ref="V404:V467" si="101">L404/SUM(L$9:L$18,L$26:L$2356)</f>
        <v>2.8197650390683717E-6</v>
      </c>
      <c r="W404" s="42">
        <f t="shared" ref="W404:W467" si="102">M404/SUM(M$9:M$18,M$26:M$2356)</f>
        <v>0</v>
      </c>
      <c r="X404" s="42">
        <f t="shared" ref="X404:X467" si="103">N404/SUM(N$9:N$18,N$26:N$2356)</f>
        <v>0</v>
      </c>
      <c r="Y404" s="42">
        <f t="shared" ref="Y404:Y467" si="104">O404/SUM(O$9:O$18,O$26:O$2356)</f>
        <v>0</v>
      </c>
      <c r="AB404" s="42">
        <f t="shared" si="92"/>
        <v>2.7690204738131666E-6</v>
      </c>
      <c r="AC404" s="42">
        <f t="shared" si="93"/>
        <v>3.3749060373718854E-6</v>
      </c>
      <c r="AD404" s="42">
        <f t="shared" si="94"/>
        <v>0</v>
      </c>
      <c r="AE404" s="42">
        <f t="shared" si="94"/>
        <v>0</v>
      </c>
      <c r="AF404" s="42">
        <f t="shared" si="94"/>
        <v>0</v>
      </c>
      <c r="AI404" s="40">
        <f t="shared" si="95"/>
        <v>6.65774722254738E-7</v>
      </c>
      <c r="AJ404" s="40">
        <f t="shared" si="96"/>
        <v>2.1269478128571788E-6</v>
      </c>
    </row>
    <row r="405" spans="1:36" x14ac:dyDescent="0.25">
      <c r="A405" t="s">
        <v>8903</v>
      </c>
      <c r="B405" t="s">
        <v>8903</v>
      </c>
      <c r="C405" t="s">
        <v>2691</v>
      </c>
      <c r="D405" t="s">
        <v>8904</v>
      </c>
      <c r="E405">
        <v>46.216000000000001</v>
      </c>
      <c r="F405">
        <v>0</v>
      </c>
      <c r="G405">
        <v>4.6536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605700</v>
      </c>
      <c r="O405">
        <v>120620</v>
      </c>
      <c r="R405" s="42">
        <f t="shared" si="97"/>
        <v>0</v>
      </c>
      <c r="S405" s="42">
        <f t="shared" si="98"/>
        <v>0</v>
      </c>
      <c r="T405" s="42">
        <f t="shared" si="99"/>
        <v>0</v>
      </c>
      <c r="U405" s="42">
        <f t="shared" si="100"/>
        <v>0</v>
      </c>
      <c r="V405" s="42">
        <f t="shared" si="101"/>
        <v>0</v>
      </c>
      <c r="W405" s="42">
        <f t="shared" si="102"/>
        <v>0</v>
      </c>
      <c r="X405" s="42">
        <f t="shared" si="103"/>
        <v>9.2926212216746113E-6</v>
      </c>
      <c r="Y405" s="42">
        <f t="shared" si="104"/>
        <v>2.2238149570883042E-6</v>
      </c>
      <c r="AB405" s="42">
        <f t="shared" si="92"/>
        <v>0</v>
      </c>
      <c r="AC405" s="42">
        <f t="shared" si="93"/>
        <v>0</v>
      </c>
      <c r="AD405" s="42">
        <f t="shared" si="94"/>
        <v>0</v>
      </c>
      <c r="AE405" s="42">
        <f t="shared" si="94"/>
        <v>9.2926212216746113E-6</v>
      </c>
      <c r="AF405" s="42">
        <f t="shared" si="94"/>
        <v>2.2238149570883042E-6</v>
      </c>
      <c r="AI405" s="40">
        <f t="shared" si="95"/>
        <v>0</v>
      </c>
      <c r="AJ405" s="40">
        <f t="shared" si="96"/>
        <v>0</v>
      </c>
    </row>
    <row r="406" spans="1:36" x14ac:dyDescent="0.25">
      <c r="A406" t="s">
        <v>8905</v>
      </c>
      <c r="B406" t="s">
        <v>8905</v>
      </c>
      <c r="C406">
        <v>1</v>
      </c>
      <c r="D406" t="s">
        <v>8906</v>
      </c>
      <c r="E406">
        <v>307.43</v>
      </c>
      <c r="F406">
        <v>3.1124999999999998E-3</v>
      </c>
      <c r="G406">
        <v>1.9776</v>
      </c>
      <c r="H406">
        <v>0</v>
      </c>
      <c r="I406">
        <v>0</v>
      </c>
      <c r="J406">
        <v>0</v>
      </c>
      <c r="K406">
        <v>169450</v>
      </c>
      <c r="L406">
        <v>0</v>
      </c>
      <c r="M406">
        <v>0</v>
      </c>
      <c r="N406">
        <v>0</v>
      </c>
      <c r="O406">
        <v>0</v>
      </c>
      <c r="R406" s="42">
        <f t="shared" si="97"/>
        <v>0</v>
      </c>
      <c r="S406" s="42">
        <f t="shared" si="98"/>
        <v>0</v>
      </c>
      <c r="T406" s="42">
        <f t="shared" si="99"/>
        <v>0</v>
      </c>
      <c r="U406" s="42">
        <f t="shared" si="100"/>
        <v>1.4021729949680699E-6</v>
      </c>
      <c r="V406" s="42">
        <f t="shared" si="101"/>
        <v>0</v>
      </c>
      <c r="W406" s="42">
        <f t="shared" si="102"/>
        <v>0</v>
      </c>
      <c r="X406" s="42">
        <f t="shared" si="103"/>
        <v>0</v>
      </c>
      <c r="Y406" s="42">
        <f t="shared" si="104"/>
        <v>0</v>
      </c>
      <c r="AB406" s="42">
        <f t="shared" si="92"/>
        <v>0</v>
      </c>
      <c r="AC406" s="42">
        <f t="shared" si="93"/>
        <v>4.6739099832268999E-7</v>
      </c>
      <c r="AD406" s="42">
        <f t="shared" si="94"/>
        <v>0</v>
      </c>
      <c r="AE406" s="42">
        <f t="shared" si="94"/>
        <v>0</v>
      </c>
      <c r="AF406" s="42">
        <f t="shared" si="94"/>
        <v>0</v>
      </c>
      <c r="AI406" s="40">
        <f t="shared" si="95"/>
        <v>0</v>
      </c>
      <c r="AJ406" s="40">
        <f t="shared" si="96"/>
        <v>4.6739099832268993E-7</v>
      </c>
    </row>
    <row r="407" spans="1:36" x14ac:dyDescent="0.25">
      <c r="A407" t="s">
        <v>3453</v>
      </c>
      <c r="B407" t="s">
        <v>3453</v>
      </c>
      <c r="C407">
        <v>21</v>
      </c>
      <c r="D407" t="s">
        <v>3452</v>
      </c>
      <c r="E407">
        <v>62.156999999999996</v>
      </c>
      <c r="F407">
        <v>0</v>
      </c>
      <c r="G407">
        <v>233.03</v>
      </c>
      <c r="H407">
        <v>80483</v>
      </c>
      <c r="I407">
        <v>1085300</v>
      </c>
      <c r="J407">
        <v>607170</v>
      </c>
      <c r="K407">
        <v>822670</v>
      </c>
      <c r="L407">
        <v>15139</v>
      </c>
      <c r="M407">
        <v>950940</v>
      </c>
      <c r="N407">
        <v>38554000</v>
      </c>
      <c r="O407">
        <v>25434000</v>
      </c>
      <c r="R407" s="42">
        <f t="shared" si="97"/>
        <v>3.6397975215949065E-6</v>
      </c>
      <c r="S407" s="42">
        <f t="shared" si="98"/>
        <v>8.988944688376634E-6</v>
      </c>
      <c r="T407" s="42">
        <f t="shared" si="99"/>
        <v>5.6680568657068843E-6</v>
      </c>
      <c r="U407" s="42">
        <f t="shared" si="100"/>
        <v>6.8074692108019009E-6</v>
      </c>
      <c r="V407" s="42">
        <f t="shared" si="101"/>
        <v>2.7287409183364921E-6</v>
      </c>
      <c r="W407" s="42">
        <f t="shared" si="102"/>
        <v>8.7843974168899251E-6</v>
      </c>
      <c r="X407" s="42">
        <f t="shared" si="103"/>
        <v>5.9149367439399541E-4</v>
      </c>
      <c r="Y407" s="42">
        <f t="shared" si="104"/>
        <v>4.6891485341223619E-4</v>
      </c>
      <c r="AB407" s="42">
        <f t="shared" si="92"/>
        <v>6.3143711049857704E-6</v>
      </c>
      <c r="AC407" s="42">
        <f t="shared" si="93"/>
        <v>5.0680889982817587E-6</v>
      </c>
      <c r="AD407" s="42">
        <f t="shared" si="94"/>
        <v>8.7843974168899251E-6</v>
      </c>
      <c r="AE407" s="42">
        <f t="shared" si="94"/>
        <v>5.9149367439399541E-4</v>
      </c>
      <c r="AF407" s="42">
        <f t="shared" si="94"/>
        <v>4.6891485341223619E-4</v>
      </c>
      <c r="AI407" s="40">
        <f t="shared" si="95"/>
        <v>2.674573583390864E-6</v>
      </c>
      <c r="AJ407" s="40">
        <f t="shared" si="96"/>
        <v>1.2150414536682054E-6</v>
      </c>
    </row>
    <row r="408" spans="1:36" x14ac:dyDescent="0.25">
      <c r="A408" t="s">
        <v>3451</v>
      </c>
      <c r="B408" t="s">
        <v>3451</v>
      </c>
      <c r="C408">
        <v>5</v>
      </c>
      <c r="D408" t="s">
        <v>3450</v>
      </c>
      <c r="E408">
        <v>24.172999999999998</v>
      </c>
      <c r="F408">
        <v>0</v>
      </c>
      <c r="G408">
        <v>15.821</v>
      </c>
      <c r="H408">
        <v>1121300</v>
      </c>
      <c r="I408">
        <v>2091300</v>
      </c>
      <c r="J408">
        <v>2235900</v>
      </c>
      <c r="K408">
        <v>5581000</v>
      </c>
      <c r="L408">
        <v>273310</v>
      </c>
      <c r="M408">
        <v>1931200</v>
      </c>
      <c r="N408">
        <v>0</v>
      </c>
      <c r="O408">
        <v>0</v>
      </c>
      <c r="R408" s="42">
        <f t="shared" si="97"/>
        <v>5.0710149484541689E-5</v>
      </c>
      <c r="S408" s="42">
        <f t="shared" si="98"/>
        <v>1.7321090967292044E-5</v>
      </c>
      <c r="T408" s="42">
        <f t="shared" si="99"/>
        <v>2.0872586501365387E-5</v>
      </c>
      <c r="U408" s="42">
        <f t="shared" si="100"/>
        <v>4.6181926733058711E-5</v>
      </c>
      <c r="V408" s="42">
        <f t="shared" si="101"/>
        <v>4.9262975123227862E-5</v>
      </c>
      <c r="W408" s="42">
        <f t="shared" si="102"/>
        <v>1.7839641083031343E-5</v>
      </c>
      <c r="X408" s="42">
        <f t="shared" si="103"/>
        <v>0</v>
      </c>
      <c r="Y408" s="42">
        <f t="shared" si="104"/>
        <v>0</v>
      </c>
      <c r="AB408" s="42">
        <f t="shared" si="92"/>
        <v>3.4015620225916868E-5</v>
      </c>
      <c r="AC408" s="42">
        <f t="shared" si="93"/>
        <v>3.8772496119217317E-5</v>
      </c>
      <c r="AD408" s="42">
        <f t="shared" si="94"/>
        <v>1.7839641083031343E-5</v>
      </c>
      <c r="AE408" s="42">
        <f t="shared" si="94"/>
        <v>0</v>
      </c>
      <c r="AF408" s="42">
        <f t="shared" si="94"/>
        <v>0</v>
      </c>
      <c r="AI408" s="40">
        <f t="shared" si="95"/>
        <v>1.6694529258624824E-5</v>
      </c>
      <c r="AJ408" s="40">
        <f t="shared" si="96"/>
        <v>8.9940403979726501E-6</v>
      </c>
    </row>
    <row r="409" spans="1:36" x14ac:dyDescent="0.25">
      <c r="A409" t="s">
        <v>3449</v>
      </c>
      <c r="B409" t="s">
        <v>3449</v>
      </c>
      <c r="C409" t="s">
        <v>668</v>
      </c>
      <c r="D409" t="s">
        <v>3448</v>
      </c>
      <c r="E409">
        <v>21.849</v>
      </c>
      <c r="F409">
        <v>0</v>
      </c>
      <c r="G409">
        <v>35.136000000000003</v>
      </c>
      <c r="H409">
        <v>499410</v>
      </c>
      <c r="I409">
        <v>1680400</v>
      </c>
      <c r="J409">
        <v>3253000</v>
      </c>
      <c r="K409">
        <v>2619000</v>
      </c>
      <c r="L409">
        <v>0</v>
      </c>
      <c r="M409">
        <v>1441200</v>
      </c>
      <c r="N409">
        <v>17689000</v>
      </c>
      <c r="O409">
        <v>14429000</v>
      </c>
      <c r="R409" s="42">
        <f t="shared" si="97"/>
        <v>2.2585530860675078E-5</v>
      </c>
      <c r="S409" s="42">
        <f t="shared" si="98"/>
        <v>1.3917831617385143E-5</v>
      </c>
      <c r="T409" s="42">
        <f t="shared" si="99"/>
        <v>3.0367424253741942E-5</v>
      </c>
      <c r="U409" s="42">
        <f t="shared" si="100"/>
        <v>2.1671826933144735E-5</v>
      </c>
      <c r="V409" s="42">
        <f t="shared" si="101"/>
        <v>0</v>
      </c>
      <c r="W409" s="42">
        <f t="shared" si="102"/>
        <v>1.3313220137150358E-5</v>
      </c>
      <c r="X409" s="42">
        <f t="shared" si="103"/>
        <v>2.7138381507380255E-4</v>
      </c>
      <c r="Y409" s="42">
        <f t="shared" si="104"/>
        <v>2.6602077612192953E-4</v>
      </c>
      <c r="AB409" s="42">
        <f t="shared" si="92"/>
        <v>1.8251681239030111E-5</v>
      </c>
      <c r="AC409" s="42">
        <f t="shared" si="93"/>
        <v>1.7346417062295557E-5</v>
      </c>
      <c r="AD409" s="42">
        <f t="shared" si="94"/>
        <v>1.3313220137150358E-5</v>
      </c>
      <c r="AE409" s="42">
        <f t="shared" si="94"/>
        <v>2.7138381507380255E-4</v>
      </c>
      <c r="AF409" s="42">
        <f t="shared" si="94"/>
        <v>2.6602077612192953E-4</v>
      </c>
      <c r="AI409" s="40">
        <f t="shared" si="95"/>
        <v>4.3338496216449675E-6</v>
      </c>
      <c r="AJ409" s="40">
        <f t="shared" si="96"/>
        <v>9.029156325755991E-6</v>
      </c>
    </row>
    <row r="410" spans="1:36" x14ac:dyDescent="0.25">
      <c r="A410" t="s">
        <v>3447</v>
      </c>
      <c r="B410" t="s">
        <v>3447</v>
      </c>
      <c r="C410" t="s">
        <v>1151</v>
      </c>
      <c r="D410" t="s">
        <v>3446</v>
      </c>
      <c r="E410">
        <v>99.866</v>
      </c>
      <c r="F410">
        <v>0</v>
      </c>
      <c r="G410">
        <v>42.02</v>
      </c>
      <c r="H410">
        <v>41855</v>
      </c>
      <c r="I410">
        <v>0</v>
      </c>
      <c r="J410">
        <v>4211600</v>
      </c>
      <c r="K410">
        <v>210360</v>
      </c>
      <c r="L410">
        <v>0</v>
      </c>
      <c r="M410">
        <v>1022200</v>
      </c>
      <c r="N410">
        <v>338150</v>
      </c>
      <c r="O410">
        <v>0</v>
      </c>
      <c r="R410" s="42">
        <f t="shared" si="97"/>
        <v>1.892868373027283E-6</v>
      </c>
      <c r="S410" s="42">
        <f t="shared" si="98"/>
        <v>0</v>
      </c>
      <c r="T410" s="42">
        <f t="shared" si="99"/>
        <v>3.9316152470660793E-5</v>
      </c>
      <c r="U410" s="42">
        <f t="shared" si="100"/>
        <v>1.7406970269783605E-6</v>
      </c>
      <c r="V410" s="42">
        <f t="shared" si="101"/>
        <v>0</v>
      </c>
      <c r="W410" s="42">
        <f t="shared" si="102"/>
        <v>9.4426683487337603E-6</v>
      </c>
      <c r="X410" s="42">
        <f t="shared" si="103"/>
        <v>5.1878815686136203E-6</v>
      </c>
      <c r="Y410" s="42">
        <f t="shared" si="104"/>
        <v>0</v>
      </c>
      <c r="AB410" s="42">
        <f t="shared" ref="AB410:AB473" si="105">AVERAGE(R410:S410)</f>
        <v>9.464341865136415E-7</v>
      </c>
      <c r="AC410" s="42">
        <f t="shared" ref="AC410:AC473" si="106">AVERAGE(T410:V410)</f>
        <v>1.3685616499213051E-5</v>
      </c>
      <c r="AD410" s="42">
        <f t="shared" ref="AD410:AF473" si="107">W410</f>
        <v>9.4426683487337603E-6</v>
      </c>
      <c r="AE410" s="42">
        <f t="shared" si="107"/>
        <v>5.1878815686136203E-6</v>
      </c>
      <c r="AF410" s="42">
        <f t="shared" si="107"/>
        <v>0</v>
      </c>
      <c r="AI410" s="40">
        <f t="shared" ref="AI410:AI473" si="108">STDEV(R410:S410)/SQRT(2)</f>
        <v>9.4643418651364139E-7</v>
      </c>
      <c r="AJ410" s="40">
        <f t="shared" ref="AJ410:AJ473" si="109">STDEV(T410:V410)/SQRT(3)</f>
        <v>1.2825115817185827E-5</v>
      </c>
    </row>
    <row r="411" spans="1:36" x14ac:dyDescent="0.25">
      <c r="A411" t="s">
        <v>7776</v>
      </c>
      <c r="B411" t="s">
        <v>6090</v>
      </c>
      <c r="C411" t="s">
        <v>7777</v>
      </c>
      <c r="D411" t="s">
        <v>6089</v>
      </c>
      <c r="E411">
        <v>30.853999999999999</v>
      </c>
      <c r="F411">
        <v>3.107E-3</v>
      </c>
      <c r="G411">
        <v>1.9653</v>
      </c>
      <c r="H411">
        <v>0</v>
      </c>
      <c r="I411">
        <v>0</v>
      </c>
      <c r="J411">
        <v>0</v>
      </c>
      <c r="K411">
        <v>393560</v>
      </c>
      <c r="L411">
        <v>0</v>
      </c>
      <c r="M411">
        <v>0</v>
      </c>
      <c r="N411">
        <v>982380</v>
      </c>
      <c r="O411">
        <v>0</v>
      </c>
      <c r="R411" s="42">
        <f t="shared" si="97"/>
        <v>0</v>
      </c>
      <c r="S411" s="42">
        <f t="shared" si="98"/>
        <v>0</v>
      </c>
      <c r="T411" s="42">
        <f t="shared" si="99"/>
        <v>0</v>
      </c>
      <c r="U411" s="42">
        <f t="shared" si="100"/>
        <v>3.2566491820574426E-6</v>
      </c>
      <c r="V411" s="42">
        <f t="shared" si="101"/>
        <v>0</v>
      </c>
      <c r="W411" s="42">
        <f t="shared" si="102"/>
        <v>0</v>
      </c>
      <c r="X411" s="42">
        <f t="shared" si="103"/>
        <v>1.5071628257798755E-5</v>
      </c>
      <c r="Y411" s="42">
        <f t="shared" si="104"/>
        <v>0</v>
      </c>
      <c r="AB411" s="42">
        <f t="shared" si="105"/>
        <v>0</v>
      </c>
      <c r="AC411" s="42">
        <f t="shared" si="106"/>
        <v>1.0855497273524808E-6</v>
      </c>
      <c r="AD411" s="42">
        <f t="shared" si="107"/>
        <v>0</v>
      </c>
      <c r="AE411" s="42">
        <f t="shared" si="107"/>
        <v>1.5071628257798755E-5</v>
      </c>
      <c r="AF411" s="42">
        <f t="shared" si="107"/>
        <v>0</v>
      </c>
      <c r="AI411" s="40">
        <f t="shared" si="108"/>
        <v>0</v>
      </c>
      <c r="AJ411" s="40">
        <f t="shared" si="109"/>
        <v>1.085549727352481E-6</v>
      </c>
    </row>
    <row r="412" spans="1:36" x14ac:dyDescent="0.25">
      <c r="A412" t="s">
        <v>8907</v>
      </c>
      <c r="B412" t="s">
        <v>8907</v>
      </c>
      <c r="C412" t="s">
        <v>2715</v>
      </c>
      <c r="D412" t="s">
        <v>3440</v>
      </c>
      <c r="E412">
        <v>10.912000000000001</v>
      </c>
      <c r="F412">
        <v>0</v>
      </c>
      <c r="G412">
        <v>6.5598000000000001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6167600</v>
      </c>
      <c r="N412">
        <v>0</v>
      </c>
      <c r="O412">
        <v>0</v>
      </c>
      <c r="R412" s="42">
        <f t="shared" si="97"/>
        <v>0</v>
      </c>
      <c r="S412" s="42">
        <f t="shared" si="98"/>
        <v>0</v>
      </c>
      <c r="T412" s="42">
        <f t="shared" si="99"/>
        <v>0</v>
      </c>
      <c r="U412" s="42">
        <f t="shared" si="100"/>
        <v>0</v>
      </c>
      <c r="V412" s="42">
        <f t="shared" si="101"/>
        <v>0</v>
      </c>
      <c r="W412" s="42">
        <f t="shared" si="102"/>
        <v>5.6973783317990941E-5</v>
      </c>
      <c r="X412" s="42">
        <f t="shared" si="103"/>
        <v>0</v>
      </c>
      <c r="Y412" s="42">
        <f t="shared" si="104"/>
        <v>0</v>
      </c>
      <c r="AB412" s="42">
        <f t="shared" si="105"/>
        <v>0</v>
      </c>
      <c r="AC412" s="42">
        <f t="shared" si="106"/>
        <v>0</v>
      </c>
      <c r="AD412" s="42">
        <f t="shared" si="107"/>
        <v>5.6973783317990941E-5</v>
      </c>
      <c r="AE412" s="42">
        <f t="shared" si="107"/>
        <v>0</v>
      </c>
      <c r="AF412" s="42">
        <f t="shared" si="107"/>
        <v>0</v>
      </c>
      <c r="AI412" s="40">
        <f t="shared" si="108"/>
        <v>0</v>
      </c>
      <c r="AJ412" s="40">
        <f t="shared" si="109"/>
        <v>0</v>
      </c>
    </row>
    <row r="413" spans="1:36" x14ac:dyDescent="0.25">
      <c r="A413" t="s">
        <v>3439</v>
      </c>
      <c r="B413" t="s">
        <v>3439</v>
      </c>
      <c r="C413">
        <v>1</v>
      </c>
      <c r="D413" t="s">
        <v>3438</v>
      </c>
      <c r="E413">
        <v>34.021000000000001</v>
      </c>
      <c r="F413">
        <v>0</v>
      </c>
      <c r="G413">
        <v>3.9561000000000002</v>
      </c>
      <c r="H413">
        <v>0</v>
      </c>
      <c r="I413">
        <v>0</v>
      </c>
      <c r="J413">
        <v>350690</v>
      </c>
      <c r="K413">
        <v>0</v>
      </c>
      <c r="L413">
        <v>0</v>
      </c>
      <c r="M413">
        <v>0</v>
      </c>
      <c r="N413">
        <v>0</v>
      </c>
      <c r="O413">
        <v>0</v>
      </c>
      <c r="R413" s="42">
        <f t="shared" si="97"/>
        <v>0</v>
      </c>
      <c r="S413" s="42">
        <f t="shared" si="98"/>
        <v>0</v>
      </c>
      <c r="T413" s="42">
        <f t="shared" si="99"/>
        <v>3.2737632989685711E-6</v>
      </c>
      <c r="U413" s="42">
        <f t="shared" si="100"/>
        <v>0</v>
      </c>
      <c r="V413" s="42">
        <f t="shared" si="101"/>
        <v>0</v>
      </c>
      <c r="W413" s="42">
        <f t="shared" si="102"/>
        <v>0</v>
      </c>
      <c r="X413" s="42">
        <f t="shared" si="103"/>
        <v>0</v>
      </c>
      <c r="Y413" s="42">
        <f t="shared" si="104"/>
        <v>0</v>
      </c>
      <c r="AB413" s="42">
        <f t="shared" si="105"/>
        <v>0</v>
      </c>
      <c r="AC413" s="42">
        <f t="shared" si="106"/>
        <v>1.0912544329895237E-6</v>
      </c>
      <c r="AD413" s="42">
        <f t="shared" si="107"/>
        <v>0</v>
      </c>
      <c r="AE413" s="42">
        <f t="shared" si="107"/>
        <v>0</v>
      </c>
      <c r="AF413" s="42">
        <f t="shared" si="107"/>
        <v>0</v>
      </c>
      <c r="AI413" s="40">
        <f t="shared" si="108"/>
        <v>0</v>
      </c>
      <c r="AJ413" s="40">
        <f t="shared" si="109"/>
        <v>1.0912544329895237E-6</v>
      </c>
    </row>
    <row r="414" spans="1:36" x14ac:dyDescent="0.25">
      <c r="A414" t="s">
        <v>3437</v>
      </c>
      <c r="B414" t="s">
        <v>3437</v>
      </c>
      <c r="C414" t="s">
        <v>1637</v>
      </c>
      <c r="D414" t="s">
        <v>3436</v>
      </c>
      <c r="E414">
        <v>22.422999999999998</v>
      </c>
      <c r="F414">
        <v>0</v>
      </c>
      <c r="G414">
        <v>15.015000000000001</v>
      </c>
      <c r="H414">
        <v>0</v>
      </c>
      <c r="I414">
        <v>2147300</v>
      </c>
      <c r="J414">
        <v>0</v>
      </c>
      <c r="K414">
        <v>0</v>
      </c>
      <c r="L414">
        <v>223150</v>
      </c>
      <c r="M414">
        <v>761290</v>
      </c>
      <c r="N414">
        <v>1080700</v>
      </c>
      <c r="O414">
        <v>426250</v>
      </c>
      <c r="R414" s="42">
        <f t="shared" si="97"/>
        <v>0</v>
      </c>
      <c r="S414" s="42">
        <f t="shared" si="98"/>
        <v>1.7784908255183954E-5</v>
      </c>
      <c r="T414" s="42">
        <f t="shared" si="99"/>
        <v>0</v>
      </c>
      <c r="U414" s="42">
        <f t="shared" si="100"/>
        <v>0</v>
      </c>
      <c r="V414" s="42">
        <f t="shared" si="101"/>
        <v>4.0221846616473229E-5</v>
      </c>
      <c r="W414" s="42">
        <f t="shared" si="102"/>
        <v>7.0324877589586421E-6</v>
      </c>
      <c r="X414" s="42">
        <f t="shared" si="103"/>
        <v>1.6580049123763831E-5</v>
      </c>
      <c r="Y414" s="42">
        <f t="shared" si="104"/>
        <v>7.858573416173849E-6</v>
      </c>
      <c r="AB414" s="42">
        <f t="shared" si="105"/>
        <v>8.8924541275919771E-6</v>
      </c>
      <c r="AC414" s="42">
        <f t="shared" si="106"/>
        <v>1.3407282205491076E-5</v>
      </c>
      <c r="AD414" s="42">
        <f t="shared" si="107"/>
        <v>7.0324877589586421E-6</v>
      </c>
      <c r="AE414" s="42">
        <f t="shared" si="107"/>
        <v>1.6580049123763831E-5</v>
      </c>
      <c r="AF414" s="42">
        <f t="shared" si="107"/>
        <v>7.858573416173849E-6</v>
      </c>
      <c r="AI414" s="40">
        <f t="shared" si="108"/>
        <v>8.8924541275919754E-6</v>
      </c>
      <c r="AJ414" s="40">
        <f t="shared" si="109"/>
        <v>1.3407282205491078E-5</v>
      </c>
    </row>
    <row r="415" spans="1:36" x14ac:dyDescent="0.25">
      <c r="A415" t="s">
        <v>3435</v>
      </c>
      <c r="B415" t="s">
        <v>3435</v>
      </c>
      <c r="C415">
        <v>10</v>
      </c>
      <c r="D415" t="s">
        <v>3434</v>
      </c>
      <c r="E415">
        <v>40.573</v>
      </c>
      <c r="F415">
        <v>5.2129000000000003E-3</v>
      </c>
      <c r="G415">
        <v>1.8122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290740</v>
      </c>
      <c r="O415">
        <v>233040</v>
      </c>
      <c r="R415" s="42">
        <f t="shared" si="97"/>
        <v>0</v>
      </c>
      <c r="S415" s="42">
        <f t="shared" si="98"/>
        <v>0</v>
      </c>
      <c r="T415" s="42">
        <f t="shared" si="99"/>
        <v>0</v>
      </c>
      <c r="U415" s="42">
        <f t="shared" si="100"/>
        <v>0</v>
      </c>
      <c r="V415" s="42">
        <f t="shared" si="101"/>
        <v>0</v>
      </c>
      <c r="W415" s="42">
        <f t="shared" si="102"/>
        <v>0</v>
      </c>
      <c r="X415" s="42">
        <f t="shared" si="103"/>
        <v>4.4605195542177259E-6</v>
      </c>
      <c r="Y415" s="42">
        <f t="shared" si="104"/>
        <v>4.296450320012091E-6</v>
      </c>
      <c r="AB415" s="42">
        <f t="shared" si="105"/>
        <v>0</v>
      </c>
      <c r="AC415" s="42">
        <f t="shared" si="106"/>
        <v>0</v>
      </c>
      <c r="AD415" s="42">
        <f t="shared" si="107"/>
        <v>0</v>
      </c>
      <c r="AE415" s="42">
        <f t="shared" si="107"/>
        <v>4.4605195542177259E-6</v>
      </c>
      <c r="AF415" s="42">
        <f t="shared" si="107"/>
        <v>4.296450320012091E-6</v>
      </c>
      <c r="AI415" s="40">
        <f t="shared" si="108"/>
        <v>0</v>
      </c>
      <c r="AJ415" s="40">
        <f t="shared" si="109"/>
        <v>0</v>
      </c>
    </row>
    <row r="416" spans="1:36" x14ac:dyDescent="0.25">
      <c r="A416" t="s">
        <v>8908</v>
      </c>
      <c r="B416" t="s">
        <v>8908</v>
      </c>
      <c r="C416">
        <v>1</v>
      </c>
      <c r="D416" t="s">
        <v>8909</v>
      </c>
      <c r="E416">
        <v>84.063000000000002</v>
      </c>
      <c r="F416">
        <v>4.7081E-4</v>
      </c>
      <c r="G416">
        <v>2.5482999999999998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140780</v>
      </c>
      <c r="O416">
        <v>64636</v>
      </c>
      <c r="R416" s="42">
        <f t="shared" si="97"/>
        <v>0</v>
      </c>
      <c r="S416" s="42">
        <f t="shared" si="98"/>
        <v>0</v>
      </c>
      <c r="T416" s="42">
        <f t="shared" si="99"/>
        <v>0</v>
      </c>
      <c r="U416" s="42">
        <f t="shared" si="100"/>
        <v>0</v>
      </c>
      <c r="V416" s="42">
        <f t="shared" si="101"/>
        <v>0</v>
      </c>
      <c r="W416" s="42">
        <f t="shared" si="102"/>
        <v>0</v>
      </c>
      <c r="X416" s="42">
        <f t="shared" si="103"/>
        <v>2.1598402106444642E-6</v>
      </c>
      <c r="Y416" s="42">
        <f t="shared" si="104"/>
        <v>1.1916639327338719E-6</v>
      </c>
      <c r="AB416" s="42">
        <f t="shared" si="105"/>
        <v>0</v>
      </c>
      <c r="AC416" s="42">
        <f t="shared" si="106"/>
        <v>0</v>
      </c>
      <c r="AD416" s="42">
        <f t="shared" si="107"/>
        <v>0</v>
      </c>
      <c r="AE416" s="42">
        <f t="shared" si="107"/>
        <v>2.1598402106444642E-6</v>
      </c>
      <c r="AF416" s="42">
        <f t="shared" si="107"/>
        <v>1.1916639327338719E-6</v>
      </c>
      <c r="AI416" s="40">
        <f t="shared" si="108"/>
        <v>0</v>
      </c>
      <c r="AJ416" s="40">
        <f t="shared" si="109"/>
        <v>0</v>
      </c>
    </row>
    <row r="417" spans="1:36" x14ac:dyDescent="0.25">
      <c r="A417" t="s">
        <v>3431</v>
      </c>
      <c r="B417" t="s">
        <v>3431</v>
      </c>
      <c r="C417">
        <v>2</v>
      </c>
      <c r="D417" t="s">
        <v>3430</v>
      </c>
      <c r="E417">
        <v>50.656999999999996</v>
      </c>
      <c r="F417">
        <v>0</v>
      </c>
      <c r="G417">
        <v>9.8653999999999993</v>
      </c>
      <c r="H417">
        <v>0</v>
      </c>
      <c r="I417">
        <v>0</v>
      </c>
      <c r="J417">
        <v>1875500</v>
      </c>
      <c r="K417">
        <v>0</v>
      </c>
      <c r="L417">
        <v>0</v>
      </c>
      <c r="M417">
        <v>1088400</v>
      </c>
      <c r="N417">
        <v>0</v>
      </c>
      <c r="O417">
        <v>0</v>
      </c>
      <c r="R417" s="42">
        <f t="shared" si="97"/>
        <v>0</v>
      </c>
      <c r="S417" s="42">
        <f t="shared" si="98"/>
        <v>0</v>
      </c>
      <c r="T417" s="42">
        <f t="shared" si="99"/>
        <v>1.7508178354716574E-5</v>
      </c>
      <c r="U417" s="42">
        <f t="shared" si="100"/>
        <v>0</v>
      </c>
      <c r="V417" s="42">
        <f t="shared" si="101"/>
        <v>0</v>
      </c>
      <c r="W417" s="42">
        <f t="shared" si="102"/>
        <v>1.0054197056116049E-5</v>
      </c>
      <c r="X417" s="42">
        <f t="shared" si="103"/>
        <v>0</v>
      </c>
      <c r="Y417" s="42">
        <f t="shared" si="104"/>
        <v>0</v>
      </c>
      <c r="AB417" s="42">
        <f t="shared" si="105"/>
        <v>0</v>
      </c>
      <c r="AC417" s="42">
        <f t="shared" si="106"/>
        <v>5.8360594515721914E-6</v>
      </c>
      <c r="AD417" s="42">
        <f t="shared" si="107"/>
        <v>1.0054197056116049E-5</v>
      </c>
      <c r="AE417" s="42">
        <f t="shared" si="107"/>
        <v>0</v>
      </c>
      <c r="AF417" s="42">
        <f t="shared" si="107"/>
        <v>0</v>
      </c>
      <c r="AI417" s="40">
        <f t="shared" si="108"/>
        <v>0</v>
      </c>
      <c r="AJ417" s="40">
        <f t="shared" si="109"/>
        <v>5.8360594515721922E-6</v>
      </c>
    </row>
    <row r="418" spans="1:36" x14ac:dyDescent="0.25">
      <c r="A418" t="s">
        <v>3429</v>
      </c>
      <c r="B418" t="s">
        <v>3428</v>
      </c>
      <c r="C418" t="s">
        <v>8910</v>
      </c>
      <c r="D418" t="s">
        <v>3426</v>
      </c>
      <c r="E418">
        <v>80.018000000000001</v>
      </c>
      <c r="F418">
        <v>0</v>
      </c>
      <c r="G418">
        <v>23.565999999999999</v>
      </c>
      <c r="H418">
        <v>0</v>
      </c>
      <c r="I418">
        <v>248310</v>
      </c>
      <c r="J418">
        <v>2957100</v>
      </c>
      <c r="K418">
        <v>114230</v>
      </c>
      <c r="L418">
        <v>0</v>
      </c>
      <c r="M418">
        <v>2275400</v>
      </c>
      <c r="N418">
        <v>771130</v>
      </c>
      <c r="O418">
        <v>280970</v>
      </c>
      <c r="R418" s="42">
        <f t="shared" si="97"/>
        <v>0</v>
      </c>
      <c r="S418" s="42">
        <f t="shared" si="98"/>
        <v>2.0566155492221525E-6</v>
      </c>
      <c r="T418" s="42">
        <f t="shared" si="99"/>
        <v>2.7605136876956747E-5</v>
      </c>
      <c r="U418" s="42">
        <f t="shared" si="100"/>
        <v>9.4523588796224628E-7</v>
      </c>
      <c r="V418" s="42">
        <f t="shared" si="101"/>
        <v>0</v>
      </c>
      <c r="W418" s="42">
        <f t="shared" si="102"/>
        <v>2.1019220857668556E-5</v>
      </c>
      <c r="X418" s="42">
        <f t="shared" si="103"/>
        <v>1.1830640585553811E-5</v>
      </c>
      <c r="Y418" s="42">
        <f t="shared" si="104"/>
        <v>5.1801134844395686E-6</v>
      </c>
      <c r="AB418" s="42">
        <f t="shared" si="105"/>
        <v>1.0283077746110762E-6</v>
      </c>
      <c r="AC418" s="42">
        <f t="shared" si="106"/>
        <v>9.5167909216396645E-6</v>
      </c>
      <c r="AD418" s="42">
        <f t="shared" si="107"/>
        <v>2.1019220857668556E-5</v>
      </c>
      <c r="AE418" s="42">
        <f t="shared" si="107"/>
        <v>1.1830640585553811E-5</v>
      </c>
      <c r="AF418" s="42">
        <f t="shared" si="107"/>
        <v>5.1801134844395686E-6</v>
      </c>
      <c r="AI418" s="40">
        <f t="shared" si="108"/>
        <v>1.0283077746110762E-6</v>
      </c>
      <c r="AJ418" s="40">
        <f t="shared" si="109"/>
        <v>9.0482882777241327E-6</v>
      </c>
    </row>
    <row r="419" spans="1:36" x14ac:dyDescent="0.25">
      <c r="A419" t="s">
        <v>6084</v>
      </c>
      <c r="B419" t="s">
        <v>6084</v>
      </c>
      <c r="C419" t="s">
        <v>8911</v>
      </c>
      <c r="D419" t="s">
        <v>6082</v>
      </c>
      <c r="E419">
        <v>223.69</v>
      </c>
      <c r="F419">
        <v>0</v>
      </c>
      <c r="G419">
        <v>145.69999999999999</v>
      </c>
      <c r="H419">
        <v>737360</v>
      </c>
      <c r="I419">
        <v>25265000</v>
      </c>
      <c r="J419">
        <v>8092200</v>
      </c>
      <c r="K419">
        <v>13842000</v>
      </c>
      <c r="L419">
        <v>415950</v>
      </c>
      <c r="M419">
        <v>6538200</v>
      </c>
      <c r="N419">
        <v>0</v>
      </c>
      <c r="O419">
        <v>0</v>
      </c>
      <c r="R419" s="42">
        <f t="shared" si="97"/>
        <v>3.334668315697999E-5</v>
      </c>
      <c r="S419" s="42">
        <f t="shared" si="98"/>
        <v>2.0925613890337755E-4</v>
      </c>
      <c r="T419" s="42">
        <f t="shared" si="99"/>
        <v>7.5542351843261777E-5</v>
      </c>
      <c r="U419" s="42">
        <f t="shared" si="100"/>
        <v>1.1454044612775464E-4</v>
      </c>
      <c r="V419" s="42">
        <f t="shared" si="101"/>
        <v>7.4973233699852292E-5</v>
      </c>
      <c r="W419" s="42">
        <f t="shared" si="102"/>
        <v>6.0397235568079703E-5</v>
      </c>
      <c r="X419" s="42">
        <f t="shared" si="103"/>
        <v>0</v>
      </c>
      <c r="Y419" s="42">
        <f t="shared" si="104"/>
        <v>0</v>
      </c>
      <c r="AB419" s="42">
        <f t="shared" si="105"/>
        <v>1.2130141103017876E-4</v>
      </c>
      <c r="AC419" s="42">
        <f t="shared" si="106"/>
        <v>8.8352010556956226E-5</v>
      </c>
      <c r="AD419" s="42">
        <f t="shared" si="107"/>
        <v>6.0397235568079703E-5</v>
      </c>
      <c r="AE419" s="42">
        <f t="shared" si="107"/>
        <v>0</v>
      </c>
      <c r="AF419" s="42">
        <f t="shared" si="107"/>
        <v>0</v>
      </c>
      <c r="AI419" s="40">
        <f t="shared" si="108"/>
        <v>8.7954727873198771E-5</v>
      </c>
      <c r="AJ419" s="40">
        <f t="shared" si="109"/>
        <v>1.3095248401610968E-5</v>
      </c>
    </row>
    <row r="420" spans="1:36" x14ac:dyDescent="0.25">
      <c r="A420" t="s">
        <v>8912</v>
      </c>
      <c r="B420" t="s">
        <v>8912</v>
      </c>
      <c r="C420" t="s">
        <v>276</v>
      </c>
      <c r="D420" t="s">
        <v>8913</v>
      </c>
      <c r="E420">
        <v>102.13</v>
      </c>
      <c r="F420">
        <v>0</v>
      </c>
      <c r="G420">
        <v>2.8492999999999999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671950</v>
      </c>
      <c r="N420">
        <v>0</v>
      </c>
      <c r="O420">
        <v>0</v>
      </c>
      <c r="R420" s="42">
        <f t="shared" si="97"/>
        <v>0</v>
      </c>
      <c r="S420" s="42">
        <f t="shared" si="98"/>
        <v>0</v>
      </c>
      <c r="T420" s="42">
        <f t="shared" si="99"/>
        <v>0</v>
      </c>
      <c r="U420" s="42">
        <f t="shared" si="100"/>
        <v>0</v>
      </c>
      <c r="V420" s="42">
        <f t="shared" si="101"/>
        <v>0</v>
      </c>
      <c r="W420" s="42">
        <f t="shared" si="102"/>
        <v>6.2072011318055669E-6</v>
      </c>
      <c r="X420" s="42">
        <f t="shared" si="103"/>
        <v>0</v>
      </c>
      <c r="Y420" s="42">
        <f t="shared" si="104"/>
        <v>0</v>
      </c>
      <c r="AB420" s="42">
        <f t="shared" si="105"/>
        <v>0</v>
      </c>
      <c r="AC420" s="42">
        <f t="shared" si="106"/>
        <v>0</v>
      </c>
      <c r="AD420" s="42">
        <f t="shared" si="107"/>
        <v>6.2072011318055669E-6</v>
      </c>
      <c r="AE420" s="42">
        <f t="shared" si="107"/>
        <v>0</v>
      </c>
      <c r="AF420" s="42">
        <f t="shared" si="107"/>
        <v>0</v>
      </c>
      <c r="AI420" s="40">
        <f t="shared" si="108"/>
        <v>0</v>
      </c>
      <c r="AJ420" s="40">
        <f t="shared" si="109"/>
        <v>0</v>
      </c>
    </row>
    <row r="421" spans="1:36" x14ac:dyDescent="0.25">
      <c r="A421" t="s">
        <v>3425</v>
      </c>
      <c r="B421" t="s">
        <v>3425</v>
      </c>
      <c r="C421">
        <v>5</v>
      </c>
      <c r="D421" t="s">
        <v>3424</v>
      </c>
      <c r="E421">
        <v>30.141999999999999</v>
      </c>
      <c r="F421">
        <v>0</v>
      </c>
      <c r="G421">
        <v>13.76</v>
      </c>
      <c r="H421">
        <v>86947</v>
      </c>
      <c r="I421">
        <v>432710</v>
      </c>
      <c r="J421">
        <v>7142300</v>
      </c>
      <c r="K421">
        <v>621020</v>
      </c>
      <c r="L421">
        <v>99909</v>
      </c>
      <c r="M421">
        <v>4036300</v>
      </c>
      <c r="N421">
        <v>0</v>
      </c>
      <c r="O421">
        <v>0</v>
      </c>
      <c r="R421" s="42">
        <f t="shared" si="97"/>
        <v>3.9321282147796719E-6</v>
      </c>
      <c r="S421" s="42">
        <f t="shared" si="98"/>
        <v>3.5838996186376606E-6</v>
      </c>
      <c r="T421" s="42">
        <f t="shared" si="99"/>
        <v>6.6674839916231501E-5</v>
      </c>
      <c r="U421" s="42">
        <f t="shared" si="100"/>
        <v>5.138846109973861E-6</v>
      </c>
      <c r="V421" s="42">
        <f t="shared" si="101"/>
        <v>1.8008175996438378E-5</v>
      </c>
      <c r="W421" s="42">
        <f t="shared" si="102"/>
        <v>3.7285699722162081E-5</v>
      </c>
      <c r="X421" s="42">
        <f t="shared" si="103"/>
        <v>0</v>
      </c>
      <c r="Y421" s="42">
        <f t="shared" si="104"/>
        <v>0</v>
      </c>
      <c r="AB421" s="42">
        <f t="shared" si="105"/>
        <v>3.7580139167086662E-6</v>
      </c>
      <c r="AC421" s="42">
        <f t="shared" si="106"/>
        <v>2.9940620674214581E-5</v>
      </c>
      <c r="AD421" s="42">
        <f t="shared" si="107"/>
        <v>3.7285699722162081E-5</v>
      </c>
      <c r="AE421" s="42">
        <f t="shared" si="107"/>
        <v>0</v>
      </c>
      <c r="AF421" s="42">
        <f t="shared" si="107"/>
        <v>0</v>
      </c>
      <c r="AI421" s="40">
        <f t="shared" si="108"/>
        <v>1.7411429807100562E-7</v>
      </c>
      <c r="AJ421" s="40">
        <f t="shared" si="109"/>
        <v>1.8739059567492413E-5</v>
      </c>
    </row>
    <row r="422" spans="1:36" x14ac:dyDescent="0.25">
      <c r="A422" t="s">
        <v>6081</v>
      </c>
      <c r="B422" t="s">
        <v>6081</v>
      </c>
      <c r="C422" t="s">
        <v>200</v>
      </c>
      <c r="D422" t="s">
        <v>6080</v>
      </c>
      <c r="E422">
        <v>9.2307000000000006</v>
      </c>
      <c r="F422">
        <v>3.5304999999999998E-3</v>
      </c>
      <c r="G422">
        <v>1.9379</v>
      </c>
      <c r="H422">
        <v>1382300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R422" s="42">
        <f t="shared" si="97"/>
        <v>6.2513724812701302E-5</v>
      </c>
      <c r="S422" s="42">
        <f t="shared" si="98"/>
        <v>0</v>
      </c>
      <c r="T422" s="42">
        <f t="shared" si="99"/>
        <v>0</v>
      </c>
      <c r="U422" s="42">
        <f t="shared" si="100"/>
        <v>0</v>
      </c>
      <c r="V422" s="42">
        <f t="shared" si="101"/>
        <v>0</v>
      </c>
      <c r="W422" s="42">
        <f t="shared" si="102"/>
        <v>0</v>
      </c>
      <c r="X422" s="42">
        <f t="shared" si="103"/>
        <v>0</v>
      </c>
      <c r="Y422" s="42">
        <f t="shared" si="104"/>
        <v>0</v>
      </c>
      <c r="AB422" s="42">
        <f t="shared" si="105"/>
        <v>3.1256862406350651E-5</v>
      </c>
      <c r="AC422" s="42">
        <f t="shared" si="106"/>
        <v>0</v>
      </c>
      <c r="AD422" s="42">
        <f t="shared" si="107"/>
        <v>0</v>
      </c>
      <c r="AE422" s="42">
        <f t="shared" si="107"/>
        <v>0</v>
      </c>
      <c r="AF422" s="42">
        <f t="shared" si="107"/>
        <v>0</v>
      </c>
      <c r="AI422" s="40">
        <f t="shared" si="108"/>
        <v>3.1256862406350651E-5</v>
      </c>
      <c r="AJ422" s="40">
        <f t="shared" si="109"/>
        <v>0</v>
      </c>
    </row>
    <row r="423" spans="1:36" x14ac:dyDescent="0.25">
      <c r="A423" t="s">
        <v>8914</v>
      </c>
      <c r="B423" t="s">
        <v>8914</v>
      </c>
      <c r="C423" t="s">
        <v>200</v>
      </c>
      <c r="D423" t="s">
        <v>8915</v>
      </c>
      <c r="E423">
        <v>38.878999999999998</v>
      </c>
      <c r="F423">
        <v>5.9752E-3</v>
      </c>
      <c r="G423">
        <v>1.7000999999999999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R423" s="42">
        <f t="shared" si="97"/>
        <v>0</v>
      </c>
      <c r="S423" s="42">
        <f t="shared" si="98"/>
        <v>0</v>
      </c>
      <c r="T423" s="42">
        <f t="shared" si="99"/>
        <v>0</v>
      </c>
      <c r="U423" s="42">
        <f t="shared" si="100"/>
        <v>0</v>
      </c>
      <c r="V423" s="42">
        <f t="shared" si="101"/>
        <v>0</v>
      </c>
      <c r="W423" s="42">
        <f t="shared" si="102"/>
        <v>0</v>
      </c>
      <c r="X423" s="42">
        <f t="shared" si="103"/>
        <v>0</v>
      </c>
      <c r="Y423" s="42">
        <f t="shared" si="104"/>
        <v>0</v>
      </c>
      <c r="AB423" s="42">
        <f t="shared" si="105"/>
        <v>0</v>
      </c>
      <c r="AC423" s="42">
        <f t="shared" si="106"/>
        <v>0</v>
      </c>
      <c r="AD423" s="42">
        <f t="shared" si="107"/>
        <v>0</v>
      </c>
      <c r="AE423" s="42">
        <f t="shared" si="107"/>
        <v>0</v>
      </c>
      <c r="AF423" s="42">
        <f t="shared" si="107"/>
        <v>0</v>
      </c>
      <c r="AI423" s="40">
        <f t="shared" si="108"/>
        <v>0</v>
      </c>
      <c r="AJ423" s="40">
        <f t="shared" si="109"/>
        <v>0</v>
      </c>
    </row>
    <row r="424" spans="1:36" x14ac:dyDescent="0.25">
      <c r="A424" t="s">
        <v>3423</v>
      </c>
      <c r="B424" t="s">
        <v>3423</v>
      </c>
      <c r="C424" t="s">
        <v>195</v>
      </c>
      <c r="D424" t="s">
        <v>3422</v>
      </c>
      <c r="E424">
        <v>19.600000000000001</v>
      </c>
      <c r="F424">
        <v>0</v>
      </c>
      <c r="G424">
        <v>5.7253999999999996</v>
      </c>
      <c r="H424">
        <v>709870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490020</v>
      </c>
      <c r="O424">
        <v>0</v>
      </c>
      <c r="R424" s="42">
        <f t="shared" si="97"/>
        <v>3.210346367126693E-5</v>
      </c>
      <c r="S424" s="42">
        <f t="shared" si="98"/>
        <v>0</v>
      </c>
      <c r="T424" s="42">
        <f t="shared" si="99"/>
        <v>0</v>
      </c>
      <c r="U424" s="42">
        <f t="shared" si="100"/>
        <v>0</v>
      </c>
      <c r="V424" s="42">
        <f t="shared" si="101"/>
        <v>0</v>
      </c>
      <c r="W424" s="42">
        <f t="shared" si="102"/>
        <v>0</v>
      </c>
      <c r="X424" s="42">
        <f t="shared" si="103"/>
        <v>7.5178640433300207E-6</v>
      </c>
      <c r="Y424" s="42">
        <f t="shared" si="104"/>
        <v>0</v>
      </c>
      <c r="AB424" s="42">
        <f t="shared" si="105"/>
        <v>1.6051731835633465E-5</v>
      </c>
      <c r="AC424" s="42">
        <f t="shared" si="106"/>
        <v>0</v>
      </c>
      <c r="AD424" s="42">
        <f t="shared" si="107"/>
        <v>0</v>
      </c>
      <c r="AE424" s="42">
        <f t="shared" si="107"/>
        <v>7.5178640433300207E-6</v>
      </c>
      <c r="AF424" s="42">
        <f t="shared" si="107"/>
        <v>0</v>
      </c>
      <c r="AI424" s="40">
        <f t="shared" si="108"/>
        <v>1.6051731835633465E-5</v>
      </c>
      <c r="AJ424" s="40">
        <f t="shared" si="109"/>
        <v>0</v>
      </c>
    </row>
    <row r="425" spans="1:36" x14ac:dyDescent="0.25">
      <c r="A425" t="s">
        <v>3421</v>
      </c>
      <c r="B425" t="s">
        <v>3421</v>
      </c>
      <c r="C425" t="s">
        <v>8916</v>
      </c>
      <c r="D425" t="s">
        <v>3420</v>
      </c>
      <c r="E425">
        <v>39.65</v>
      </c>
      <c r="F425">
        <v>0</v>
      </c>
      <c r="G425">
        <v>16.855</v>
      </c>
      <c r="H425">
        <v>0</v>
      </c>
      <c r="I425">
        <v>126020</v>
      </c>
      <c r="J425">
        <v>2667700</v>
      </c>
      <c r="K425">
        <v>644280</v>
      </c>
      <c r="L425">
        <v>0</v>
      </c>
      <c r="M425">
        <v>3653500</v>
      </c>
      <c r="N425">
        <v>142040</v>
      </c>
      <c r="O425">
        <v>0</v>
      </c>
      <c r="R425" s="42">
        <f t="shared" si="97"/>
        <v>0</v>
      </c>
      <c r="S425" s="42">
        <f t="shared" si="98"/>
        <v>1.0437545467881908E-6</v>
      </c>
      <c r="T425" s="42">
        <f t="shared" si="99"/>
        <v>2.4903528337444627E-5</v>
      </c>
      <c r="U425" s="42">
        <f t="shared" si="100"/>
        <v>5.3313190746416533E-6</v>
      </c>
      <c r="V425" s="42">
        <f t="shared" si="101"/>
        <v>0</v>
      </c>
      <c r="W425" s="42">
        <f t="shared" si="102"/>
        <v>3.3749548828114647E-5</v>
      </c>
      <c r="X425" s="42">
        <f t="shared" si="103"/>
        <v>2.1791710720268479E-6</v>
      </c>
      <c r="Y425" s="42">
        <f t="shared" si="104"/>
        <v>0</v>
      </c>
      <c r="AB425" s="42">
        <f t="shared" si="105"/>
        <v>5.2187727339409539E-7</v>
      </c>
      <c r="AC425" s="42">
        <f t="shared" si="106"/>
        <v>1.0078282470695427E-5</v>
      </c>
      <c r="AD425" s="42">
        <f t="shared" si="107"/>
        <v>3.3749548828114647E-5</v>
      </c>
      <c r="AE425" s="42">
        <f t="shared" si="107"/>
        <v>2.1791710720268479E-6</v>
      </c>
      <c r="AF425" s="42">
        <f t="shared" si="107"/>
        <v>0</v>
      </c>
      <c r="AI425" s="40">
        <f t="shared" si="108"/>
        <v>5.2187727339409528E-7</v>
      </c>
      <c r="AJ425" s="40">
        <f t="shared" si="109"/>
        <v>7.5707039969010956E-6</v>
      </c>
    </row>
    <row r="426" spans="1:36" x14ac:dyDescent="0.25">
      <c r="A426" t="s">
        <v>6079</v>
      </c>
      <c r="B426" t="s">
        <v>6079</v>
      </c>
      <c r="C426">
        <v>11</v>
      </c>
      <c r="D426" t="s">
        <v>6078</v>
      </c>
      <c r="E426">
        <v>34.459000000000003</v>
      </c>
      <c r="F426">
        <v>0</v>
      </c>
      <c r="G426">
        <v>6.1612999999999998</v>
      </c>
      <c r="H426">
        <v>0</v>
      </c>
      <c r="I426">
        <v>3574900</v>
      </c>
      <c r="J426">
        <v>0</v>
      </c>
      <c r="K426">
        <v>5346300</v>
      </c>
      <c r="L426">
        <v>0</v>
      </c>
      <c r="M426">
        <v>0</v>
      </c>
      <c r="N426">
        <v>0</v>
      </c>
      <c r="O426">
        <v>0</v>
      </c>
      <c r="R426" s="42">
        <f t="shared" si="97"/>
        <v>0</v>
      </c>
      <c r="S426" s="42">
        <f t="shared" si="98"/>
        <v>2.9608936115799896E-5</v>
      </c>
      <c r="T426" s="42">
        <f t="shared" si="99"/>
        <v>0</v>
      </c>
      <c r="U426" s="42">
        <f t="shared" si="100"/>
        <v>4.423981990556384E-5</v>
      </c>
      <c r="V426" s="42">
        <f t="shared" si="101"/>
        <v>0</v>
      </c>
      <c r="W426" s="42">
        <f t="shared" si="102"/>
        <v>0</v>
      </c>
      <c r="X426" s="42">
        <f t="shared" si="103"/>
        <v>0</v>
      </c>
      <c r="Y426" s="42">
        <f t="shared" si="104"/>
        <v>0</v>
      </c>
      <c r="AB426" s="42">
        <f t="shared" si="105"/>
        <v>1.4804468057899948E-5</v>
      </c>
      <c r="AC426" s="42">
        <f t="shared" si="106"/>
        <v>1.4746606635187947E-5</v>
      </c>
      <c r="AD426" s="42">
        <f t="shared" si="107"/>
        <v>0</v>
      </c>
      <c r="AE426" s="42">
        <f t="shared" si="107"/>
        <v>0</v>
      </c>
      <c r="AF426" s="42">
        <f t="shared" si="107"/>
        <v>0</v>
      </c>
      <c r="AI426" s="40">
        <f t="shared" si="108"/>
        <v>1.4804468057899946E-5</v>
      </c>
      <c r="AJ426" s="40">
        <f t="shared" si="109"/>
        <v>1.4746606635187947E-5</v>
      </c>
    </row>
    <row r="427" spans="1:36" x14ac:dyDescent="0.25">
      <c r="A427" t="s">
        <v>6737</v>
      </c>
      <c r="B427" t="s">
        <v>8917</v>
      </c>
      <c r="C427" t="s">
        <v>7094</v>
      </c>
      <c r="D427" t="s">
        <v>6738</v>
      </c>
      <c r="E427">
        <v>46.8</v>
      </c>
      <c r="F427">
        <v>0</v>
      </c>
      <c r="G427">
        <v>3.2124000000000001</v>
      </c>
      <c r="H427">
        <v>0</v>
      </c>
      <c r="I427">
        <v>0</v>
      </c>
      <c r="J427">
        <v>309180</v>
      </c>
      <c r="K427">
        <v>0</v>
      </c>
      <c r="L427">
        <v>0</v>
      </c>
      <c r="M427">
        <v>1071900</v>
      </c>
      <c r="N427">
        <v>183930</v>
      </c>
      <c r="O427">
        <v>0</v>
      </c>
      <c r="R427" s="42">
        <f t="shared" si="97"/>
        <v>0</v>
      </c>
      <c r="S427" s="42">
        <f t="shared" si="98"/>
        <v>0</v>
      </c>
      <c r="T427" s="42">
        <f t="shared" si="99"/>
        <v>2.886258908936961E-6</v>
      </c>
      <c r="U427" s="42">
        <f t="shared" si="100"/>
        <v>0</v>
      </c>
      <c r="V427" s="42">
        <f t="shared" si="101"/>
        <v>0</v>
      </c>
      <c r="W427" s="42">
        <f t="shared" si="102"/>
        <v>9.9017767589588324E-6</v>
      </c>
      <c r="X427" s="42">
        <f t="shared" si="103"/>
        <v>2.821845503223727E-6</v>
      </c>
      <c r="Y427" s="42">
        <f t="shared" si="104"/>
        <v>0</v>
      </c>
      <c r="AB427" s="42">
        <f t="shared" si="105"/>
        <v>0</v>
      </c>
      <c r="AC427" s="42">
        <f t="shared" si="106"/>
        <v>9.6208630297898706E-7</v>
      </c>
      <c r="AD427" s="42">
        <f t="shared" si="107"/>
        <v>9.9017767589588324E-6</v>
      </c>
      <c r="AE427" s="42">
        <f t="shared" si="107"/>
        <v>2.821845503223727E-6</v>
      </c>
      <c r="AF427" s="42">
        <f t="shared" si="107"/>
        <v>0</v>
      </c>
      <c r="AI427" s="40">
        <f t="shared" si="108"/>
        <v>0</v>
      </c>
      <c r="AJ427" s="40">
        <f t="shared" si="109"/>
        <v>9.6208630297898685E-7</v>
      </c>
    </row>
    <row r="428" spans="1:36" x14ac:dyDescent="0.25">
      <c r="A428" t="s">
        <v>6077</v>
      </c>
      <c r="B428" t="s">
        <v>6077</v>
      </c>
      <c r="C428">
        <v>2</v>
      </c>
      <c r="D428" t="s">
        <v>6076</v>
      </c>
      <c r="E428">
        <v>52.47</v>
      </c>
      <c r="F428">
        <v>0</v>
      </c>
      <c r="G428">
        <v>8.5571999999999999</v>
      </c>
      <c r="H428">
        <v>0</v>
      </c>
      <c r="I428">
        <v>368910</v>
      </c>
      <c r="J428">
        <v>0</v>
      </c>
      <c r="K428">
        <v>914600</v>
      </c>
      <c r="L428">
        <v>0</v>
      </c>
      <c r="M428">
        <v>0</v>
      </c>
      <c r="N428">
        <v>0</v>
      </c>
      <c r="O428">
        <v>0</v>
      </c>
      <c r="R428" s="42">
        <f t="shared" si="97"/>
        <v>0</v>
      </c>
      <c r="S428" s="42">
        <f t="shared" si="98"/>
        <v>3.0554792085036616E-6</v>
      </c>
      <c r="T428" s="42">
        <f t="shared" si="99"/>
        <v>0</v>
      </c>
      <c r="U428" s="42">
        <f t="shared" si="100"/>
        <v>7.5681759881841064E-6</v>
      </c>
      <c r="V428" s="42">
        <f t="shared" si="101"/>
        <v>0</v>
      </c>
      <c r="W428" s="42">
        <f t="shared" si="102"/>
        <v>0</v>
      </c>
      <c r="X428" s="42">
        <f t="shared" si="103"/>
        <v>0</v>
      </c>
      <c r="Y428" s="42">
        <f t="shared" si="104"/>
        <v>0</v>
      </c>
      <c r="AB428" s="42">
        <f t="shared" si="105"/>
        <v>1.5277396042518308E-6</v>
      </c>
      <c r="AC428" s="42">
        <f t="shared" si="106"/>
        <v>2.522725329394702E-6</v>
      </c>
      <c r="AD428" s="42">
        <f t="shared" si="107"/>
        <v>0</v>
      </c>
      <c r="AE428" s="42">
        <f t="shared" si="107"/>
        <v>0</v>
      </c>
      <c r="AF428" s="42">
        <f t="shared" si="107"/>
        <v>0</v>
      </c>
      <c r="AI428" s="40">
        <f t="shared" si="108"/>
        <v>1.5277396042518306E-6</v>
      </c>
      <c r="AJ428" s="40">
        <f t="shared" si="109"/>
        <v>2.5227253293947024E-6</v>
      </c>
    </row>
    <row r="429" spans="1:36" x14ac:dyDescent="0.25">
      <c r="A429" t="s">
        <v>3416</v>
      </c>
      <c r="B429" t="s">
        <v>3416</v>
      </c>
      <c r="C429" t="s">
        <v>157</v>
      </c>
      <c r="D429" t="s">
        <v>3415</v>
      </c>
      <c r="E429">
        <v>15.972</v>
      </c>
      <c r="F429">
        <v>0</v>
      </c>
      <c r="G429">
        <v>4.3253000000000004</v>
      </c>
      <c r="H429">
        <v>945250</v>
      </c>
      <c r="I429">
        <v>716190</v>
      </c>
      <c r="J429">
        <v>2450300</v>
      </c>
      <c r="K429">
        <v>3083900</v>
      </c>
      <c r="L429">
        <v>352190</v>
      </c>
      <c r="M429">
        <v>2534500</v>
      </c>
      <c r="N429">
        <v>1559200</v>
      </c>
      <c r="O429">
        <v>0</v>
      </c>
      <c r="R429" s="42">
        <f t="shared" si="97"/>
        <v>4.2748389191352029E-5</v>
      </c>
      <c r="S429" s="42">
        <f t="shared" si="98"/>
        <v>5.9318089895590722E-6</v>
      </c>
      <c r="T429" s="42">
        <f t="shared" si="99"/>
        <v>2.2874054610803528E-5</v>
      </c>
      <c r="U429" s="42">
        <f t="shared" si="100"/>
        <v>2.5518803772098147E-5</v>
      </c>
      <c r="V429" s="42">
        <f t="shared" si="101"/>
        <v>6.3480762535763857E-5</v>
      </c>
      <c r="W429" s="42">
        <f t="shared" si="102"/>
        <v>2.3412681402725215E-5</v>
      </c>
      <c r="X429" s="42">
        <f t="shared" si="103"/>
        <v>2.3921173863026342E-5</v>
      </c>
      <c r="Y429" s="42">
        <f t="shared" si="104"/>
        <v>0</v>
      </c>
      <c r="AB429" s="42">
        <f t="shared" si="105"/>
        <v>2.4340099090455551E-5</v>
      </c>
      <c r="AC429" s="42">
        <f t="shared" si="106"/>
        <v>3.7291206972888507E-5</v>
      </c>
      <c r="AD429" s="42">
        <f t="shared" si="107"/>
        <v>2.3412681402725215E-5</v>
      </c>
      <c r="AE429" s="42">
        <f t="shared" si="107"/>
        <v>2.3921173863026342E-5</v>
      </c>
      <c r="AF429" s="42">
        <f t="shared" si="107"/>
        <v>0</v>
      </c>
      <c r="AI429" s="40">
        <f t="shared" si="108"/>
        <v>1.8408290100896475E-5</v>
      </c>
      <c r="AJ429" s="40">
        <f t="shared" si="109"/>
        <v>1.311701553920509E-5</v>
      </c>
    </row>
    <row r="430" spans="1:36" x14ac:dyDescent="0.25">
      <c r="A430" t="s">
        <v>6075</v>
      </c>
      <c r="B430" t="s">
        <v>6075</v>
      </c>
      <c r="C430">
        <v>2</v>
      </c>
      <c r="D430" t="s">
        <v>6074</v>
      </c>
      <c r="E430">
        <v>48.113</v>
      </c>
      <c r="F430">
        <v>0</v>
      </c>
      <c r="G430">
        <v>4.6504000000000003</v>
      </c>
      <c r="H430">
        <v>0</v>
      </c>
      <c r="I430">
        <v>1357300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R430" s="42">
        <f t="shared" si="97"/>
        <v>0</v>
      </c>
      <c r="S430" s="42">
        <f t="shared" si="98"/>
        <v>1.1241771515280203E-5</v>
      </c>
      <c r="T430" s="42">
        <f t="shared" si="99"/>
        <v>0</v>
      </c>
      <c r="U430" s="42">
        <f t="shared" si="100"/>
        <v>0</v>
      </c>
      <c r="V430" s="42">
        <f t="shared" si="101"/>
        <v>0</v>
      </c>
      <c r="W430" s="42">
        <f t="shared" si="102"/>
        <v>0</v>
      </c>
      <c r="X430" s="42">
        <f t="shared" si="103"/>
        <v>0</v>
      </c>
      <c r="Y430" s="42">
        <f t="shared" si="104"/>
        <v>0</v>
      </c>
      <c r="AB430" s="42">
        <f t="shared" si="105"/>
        <v>5.6208857576401017E-6</v>
      </c>
      <c r="AC430" s="42">
        <f t="shared" si="106"/>
        <v>0</v>
      </c>
      <c r="AD430" s="42">
        <f t="shared" si="107"/>
        <v>0</v>
      </c>
      <c r="AE430" s="42">
        <f t="shared" si="107"/>
        <v>0</v>
      </c>
      <c r="AF430" s="42">
        <f t="shared" si="107"/>
        <v>0</v>
      </c>
      <c r="AI430" s="40">
        <f t="shared" si="108"/>
        <v>5.6208857576401017E-6</v>
      </c>
      <c r="AJ430" s="40">
        <f t="shared" si="109"/>
        <v>0</v>
      </c>
    </row>
    <row r="431" spans="1:36" x14ac:dyDescent="0.25">
      <c r="A431" t="s">
        <v>3413</v>
      </c>
      <c r="B431" t="s">
        <v>3413</v>
      </c>
      <c r="C431">
        <v>25</v>
      </c>
      <c r="D431" t="s">
        <v>3411</v>
      </c>
      <c r="E431">
        <v>41.438000000000002</v>
      </c>
      <c r="F431">
        <v>0</v>
      </c>
      <c r="G431">
        <v>323.31</v>
      </c>
      <c r="H431">
        <v>6180300</v>
      </c>
      <c r="I431">
        <v>40114000</v>
      </c>
      <c r="J431">
        <v>423450000</v>
      </c>
      <c r="K431">
        <v>67271000</v>
      </c>
      <c r="L431">
        <v>2510600</v>
      </c>
      <c r="M431">
        <v>342400000</v>
      </c>
      <c r="N431">
        <v>18337000</v>
      </c>
      <c r="O431">
        <v>5227300</v>
      </c>
      <c r="R431" s="42">
        <f t="shared" si="97"/>
        <v>2.7950052337404171E-4</v>
      </c>
      <c r="S431" s="42">
        <f t="shared" si="98"/>
        <v>3.3224226225885955E-4</v>
      </c>
      <c r="T431" s="42">
        <f t="shared" si="99"/>
        <v>3.9529928681976715E-3</v>
      </c>
      <c r="U431" s="42">
        <f t="shared" si="100"/>
        <v>5.5665730035111855E-4</v>
      </c>
      <c r="V431" s="42">
        <f t="shared" si="101"/>
        <v>4.525250643751633E-4</v>
      </c>
      <c r="W431" s="42">
        <f t="shared" si="102"/>
        <v>3.162952105856427E-3</v>
      </c>
      <c r="X431" s="42">
        <f t="shared" si="103"/>
        <v>2.8132540092760006E-4</v>
      </c>
      <c r="Y431" s="42">
        <f t="shared" si="104"/>
        <v>9.6373303972705128E-5</v>
      </c>
      <c r="AB431" s="42">
        <f t="shared" si="105"/>
        <v>3.0587139281645063E-4</v>
      </c>
      <c r="AC431" s="42">
        <f t="shared" si="106"/>
        <v>1.6540584109746511E-3</v>
      </c>
      <c r="AD431" s="42">
        <f t="shared" si="107"/>
        <v>3.162952105856427E-3</v>
      </c>
      <c r="AE431" s="42">
        <f t="shared" si="107"/>
        <v>2.8132540092760006E-4</v>
      </c>
      <c r="AF431" s="42">
        <f t="shared" si="107"/>
        <v>9.6373303972705128E-5</v>
      </c>
      <c r="AI431" s="40">
        <f t="shared" si="108"/>
        <v>2.6370869442408914E-5</v>
      </c>
      <c r="AJ431" s="40">
        <f t="shared" si="109"/>
        <v>1.1498602247806493E-3</v>
      </c>
    </row>
    <row r="432" spans="1:36" x14ac:dyDescent="0.25">
      <c r="A432" t="s">
        <v>3410</v>
      </c>
      <c r="B432" t="s">
        <v>3410</v>
      </c>
      <c r="C432" t="s">
        <v>200</v>
      </c>
      <c r="D432" t="s">
        <v>3409</v>
      </c>
      <c r="E432">
        <v>147.74</v>
      </c>
      <c r="F432">
        <v>4.3667999999999997E-3</v>
      </c>
      <c r="G432">
        <v>1.8505</v>
      </c>
      <c r="H432">
        <v>0</v>
      </c>
      <c r="I432">
        <v>536500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R432" s="42">
        <f t="shared" si="97"/>
        <v>0</v>
      </c>
      <c r="S432" s="42">
        <f t="shared" si="98"/>
        <v>4.4435352670359015E-6</v>
      </c>
      <c r="T432" s="42">
        <f t="shared" si="99"/>
        <v>0</v>
      </c>
      <c r="U432" s="42">
        <f t="shared" si="100"/>
        <v>0</v>
      </c>
      <c r="V432" s="42">
        <f t="shared" si="101"/>
        <v>0</v>
      </c>
      <c r="W432" s="42">
        <f t="shared" si="102"/>
        <v>0</v>
      </c>
      <c r="X432" s="42">
        <f t="shared" si="103"/>
        <v>0</v>
      </c>
      <c r="Y432" s="42">
        <f t="shared" si="104"/>
        <v>0</v>
      </c>
      <c r="AB432" s="42">
        <f t="shared" si="105"/>
        <v>2.2217676335179508E-6</v>
      </c>
      <c r="AC432" s="42">
        <f t="shared" si="106"/>
        <v>0</v>
      </c>
      <c r="AD432" s="42">
        <f t="shared" si="107"/>
        <v>0</v>
      </c>
      <c r="AE432" s="42">
        <f t="shared" si="107"/>
        <v>0</v>
      </c>
      <c r="AF432" s="42">
        <f t="shared" si="107"/>
        <v>0</v>
      </c>
      <c r="AI432" s="40">
        <f t="shared" si="108"/>
        <v>2.2217676335179508E-6</v>
      </c>
      <c r="AJ432" s="40">
        <f t="shared" si="109"/>
        <v>0</v>
      </c>
    </row>
    <row r="433" spans="1:36" x14ac:dyDescent="0.25">
      <c r="A433" t="s">
        <v>8918</v>
      </c>
      <c r="B433" t="s">
        <v>8918</v>
      </c>
      <c r="C433" t="s">
        <v>341</v>
      </c>
      <c r="D433" t="s">
        <v>8919</v>
      </c>
      <c r="E433">
        <v>95.400999999999996</v>
      </c>
      <c r="F433">
        <v>0</v>
      </c>
      <c r="G433">
        <v>3.5865999999999998</v>
      </c>
      <c r="H433">
        <v>0</v>
      </c>
      <c r="I433">
        <v>0</v>
      </c>
      <c r="J433">
        <v>906400</v>
      </c>
      <c r="K433">
        <v>0</v>
      </c>
      <c r="L433">
        <v>0</v>
      </c>
      <c r="M433">
        <v>601850</v>
      </c>
      <c r="N433">
        <v>0</v>
      </c>
      <c r="O433">
        <v>0</v>
      </c>
      <c r="R433" s="42">
        <f t="shared" si="97"/>
        <v>0</v>
      </c>
      <c r="S433" s="42">
        <f t="shared" si="98"/>
        <v>0</v>
      </c>
      <c r="T433" s="42">
        <f t="shared" si="99"/>
        <v>8.4614304775873643E-6</v>
      </c>
      <c r="U433" s="42">
        <f t="shared" si="100"/>
        <v>0</v>
      </c>
      <c r="V433" s="42">
        <f t="shared" si="101"/>
        <v>0</v>
      </c>
      <c r="W433" s="42">
        <f t="shared" si="102"/>
        <v>5.5596458087315724E-6</v>
      </c>
      <c r="X433" s="42">
        <f t="shared" si="103"/>
        <v>0</v>
      </c>
      <c r="Y433" s="42">
        <f t="shared" si="104"/>
        <v>0</v>
      </c>
      <c r="AB433" s="42">
        <f t="shared" si="105"/>
        <v>0</v>
      </c>
      <c r="AC433" s="42">
        <f t="shared" si="106"/>
        <v>2.8204768258624549E-6</v>
      </c>
      <c r="AD433" s="42">
        <f t="shared" si="107"/>
        <v>5.5596458087315724E-6</v>
      </c>
      <c r="AE433" s="42">
        <f t="shared" si="107"/>
        <v>0</v>
      </c>
      <c r="AF433" s="42">
        <f t="shared" si="107"/>
        <v>0</v>
      </c>
      <c r="AI433" s="40">
        <f t="shared" si="108"/>
        <v>0</v>
      </c>
      <c r="AJ433" s="40">
        <f t="shared" si="109"/>
        <v>2.8204768258624545E-6</v>
      </c>
    </row>
    <row r="434" spans="1:36" x14ac:dyDescent="0.25">
      <c r="A434" t="s">
        <v>8920</v>
      </c>
      <c r="B434" t="s">
        <v>8920</v>
      </c>
      <c r="C434" t="s">
        <v>8921</v>
      </c>
      <c r="D434" t="s">
        <v>8922</v>
      </c>
      <c r="E434">
        <v>67.328999999999994</v>
      </c>
      <c r="F434">
        <v>0</v>
      </c>
      <c r="G434">
        <v>70.563000000000002</v>
      </c>
      <c r="H434">
        <v>384410</v>
      </c>
      <c r="I434">
        <v>654970</v>
      </c>
      <c r="J434">
        <v>1133200</v>
      </c>
      <c r="K434">
        <v>1313400</v>
      </c>
      <c r="L434">
        <v>65243</v>
      </c>
      <c r="M434">
        <v>493590</v>
      </c>
      <c r="N434">
        <v>8758000</v>
      </c>
      <c r="O434">
        <v>5489900</v>
      </c>
      <c r="R434" s="42">
        <f t="shared" si="97"/>
        <v>1.7384721808037699E-5</v>
      </c>
      <c r="S434" s="42">
        <f t="shared" si="98"/>
        <v>5.4247573044743794E-6</v>
      </c>
      <c r="T434" s="42">
        <f t="shared" si="99"/>
        <v>1.057865513813107E-5</v>
      </c>
      <c r="U434" s="42">
        <f t="shared" si="100"/>
        <v>1.0868185373803853E-5</v>
      </c>
      <c r="V434" s="42">
        <f t="shared" si="101"/>
        <v>1.175977566120799E-5</v>
      </c>
      <c r="W434" s="42">
        <f t="shared" si="102"/>
        <v>4.5595839075048881E-6</v>
      </c>
      <c r="X434" s="42">
        <f t="shared" si="103"/>
        <v>1.3436482856104713E-4</v>
      </c>
      <c r="Y434" s="42">
        <f t="shared" si="104"/>
        <v>1.0121473829314443E-4</v>
      </c>
      <c r="AB434" s="42">
        <f t="shared" si="105"/>
        <v>1.140473955625604E-5</v>
      </c>
      <c r="AC434" s="42">
        <f t="shared" si="106"/>
        <v>1.1068872057714304E-5</v>
      </c>
      <c r="AD434" s="42">
        <f t="shared" si="107"/>
        <v>4.5595839075048881E-6</v>
      </c>
      <c r="AE434" s="42">
        <f t="shared" si="107"/>
        <v>1.3436482856104713E-4</v>
      </c>
      <c r="AF434" s="42">
        <f t="shared" si="107"/>
        <v>1.0121473829314443E-4</v>
      </c>
      <c r="AI434" s="40">
        <f t="shared" si="108"/>
        <v>5.9799822517816594E-6</v>
      </c>
      <c r="AJ434" s="40">
        <f t="shared" si="109"/>
        <v>3.5541889901570348E-7</v>
      </c>
    </row>
    <row r="435" spans="1:36" x14ac:dyDescent="0.25">
      <c r="A435" t="s">
        <v>3405</v>
      </c>
      <c r="B435" t="s">
        <v>3405</v>
      </c>
      <c r="C435" t="s">
        <v>886</v>
      </c>
      <c r="D435" t="s">
        <v>3404</v>
      </c>
      <c r="E435">
        <v>46.473999999999997</v>
      </c>
      <c r="F435">
        <v>0</v>
      </c>
      <c r="G435">
        <v>139.11000000000001</v>
      </c>
      <c r="H435">
        <v>651780</v>
      </c>
      <c r="I435">
        <v>1234400</v>
      </c>
      <c r="J435">
        <v>8076300</v>
      </c>
      <c r="K435">
        <v>1777300</v>
      </c>
      <c r="L435">
        <v>0</v>
      </c>
      <c r="M435">
        <v>6858800</v>
      </c>
      <c r="N435">
        <v>1187400</v>
      </c>
      <c r="O435">
        <v>188730</v>
      </c>
      <c r="R435" s="42">
        <f t="shared" si="97"/>
        <v>2.9476376733286884E-5</v>
      </c>
      <c r="S435" s="42">
        <f t="shared" si="98"/>
        <v>1.0223858217388848E-5</v>
      </c>
      <c r="T435" s="42">
        <f t="shared" si="99"/>
        <v>7.5393922072086085E-5</v>
      </c>
      <c r="U435" s="42">
        <f t="shared" si="100"/>
        <v>1.4706887364749193E-5</v>
      </c>
      <c r="V435" s="42">
        <f t="shared" si="101"/>
        <v>0</v>
      </c>
      <c r="W435" s="42">
        <f t="shared" si="102"/>
        <v>6.3358808129813257E-5</v>
      </c>
      <c r="X435" s="42">
        <f t="shared" si="103"/>
        <v>1.8217035559875244E-5</v>
      </c>
      <c r="Y435" s="42">
        <f t="shared" si="104"/>
        <v>3.4795274154474849E-6</v>
      </c>
      <c r="AB435" s="42">
        <f t="shared" si="105"/>
        <v>1.9850117475337866E-5</v>
      </c>
      <c r="AC435" s="42">
        <f t="shared" si="106"/>
        <v>3.0033603145611758E-5</v>
      </c>
      <c r="AD435" s="42">
        <f t="shared" si="107"/>
        <v>6.3358808129813257E-5</v>
      </c>
      <c r="AE435" s="42">
        <f t="shared" si="107"/>
        <v>1.8217035559875244E-5</v>
      </c>
      <c r="AF435" s="42">
        <f t="shared" si="107"/>
        <v>3.4795274154474849E-6</v>
      </c>
      <c r="AI435" s="40">
        <f t="shared" si="108"/>
        <v>9.6262592579490178E-6</v>
      </c>
      <c r="AJ435" s="40">
        <f t="shared" si="109"/>
        <v>2.3074098276519595E-5</v>
      </c>
    </row>
    <row r="436" spans="1:36" x14ac:dyDescent="0.25">
      <c r="A436" t="s">
        <v>6070</v>
      </c>
      <c r="B436" t="s">
        <v>6070</v>
      </c>
      <c r="C436">
        <v>6</v>
      </c>
      <c r="D436" t="s">
        <v>6069</v>
      </c>
      <c r="E436">
        <v>108.12</v>
      </c>
      <c r="F436">
        <v>0</v>
      </c>
      <c r="G436">
        <v>156.32</v>
      </c>
      <c r="H436">
        <v>0</v>
      </c>
      <c r="I436">
        <v>893810</v>
      </c>
      <c r="J436">
        <v>0</v>
      </c>
      <c r="K436">
        <v>551230</v>
      </c>
      <c r="L436">
        <v>0</v>
      </c>
      <c r="M436">
        <v>0</v>
      </c>
      <c r="N436">
        <v>0</v>
      </c>
      <c r="O436">
        <v>0</v>
      </c>
      <c r="R436" s="42">
        <f t="shared" si="97"/>
        <v>0</v>
      </c>
      <c r="S436" s="42">
        <f t="shared" si="98"/>
        <v>7.4029380373333817E-6</v>
      </c>
      <c r="T436" s="42">
        <f t="shared" si="99"/>
        <v>0</v>
      </c>
      <c r="U436" s="42">
        <f t="shared" si="100"/>
        <v>4.5613444674904053E-6</v>
      </c>
      <c r="V436" s="42">
        <f t="shared" si="101"/>
        <v>0</v>
      </c>
      <c r="W436" s="42">
        <f t="shared" si="102"/>
        <v>0</v>
      </c>
      <c r="X436" s="42">
        <f t="shared" si="103"/>
        <v>0</v>
      </c>
      <c r="Y436" s="42">
        <f t="shared" si="104"/>
        <v>0</v>
      </c>
      <c r="AB436" s="42">
        <f t="shared" si="105"/>
        <v>3.7014690186666908E-6</v>
      </c>
      <c r="AC436" s="42">
        <f t="shared" si="106"/>
        <v>1.520448155830135E-6</v>
      </c>
      <c r="AD436" s="42">
        <f t="shared" si="107"/>
        <v>0</v>
      </c>
      <c r="AE436" s="42">
        <f t="shared" si="107"/>
        <v>0</v>
      </c>
      <c r="AF436" s="42">
        <f t="shared" si="107"/>
        <v>0</v>
      </c>
      <c r="AI436" s="40">
        <f t="shared" si="108"/>
        <v>3.7014690186666908E-6</v>
      </c>
      <c r="AJ436" s="40">
        <f t="shared" si="109"/>
        <v>1.5204481558301352E-6</v>
      </c>
    </row>
    <row r="437" spans="1:36" x14ac:dyDescent="0.25">
      <c r="A437" t="s">
        <v>6068</v>
      </c>
      <c r="B437" t="s">
        <v>6068</v>
      </c>
      <c r="C437">
        <v>1</v>
      </c>
      <c r="D437" t="s">
        <v>6067</v>
      </c>
      <c r="E437">
        <v>51.997</v>
      </c>
      <c r="F437">
        <v>0</v>
      </c>
      <c r="G437">
        <v>4.9095000000000004</v>
      </c>
      <c r="H437">
        <v>0</v>
      </c>
      <c r="I437">
        <v>403420</v>
      </c>
      <c r="J437">
        <v>0</v>
      </c>
      <c r="K437">
        <v>484070</v>
      </c>
      <c r="L437">
        <v>0</v>
      </c>
      <c r="M437">
        <v>0</v>
      </c>
      <c r="N437">
        <v>0</v>
      </c>
      <c r="O437">
        <v>0</v>
      </c>
      <c r="R437" s="42">
        <f t="shared" si="97"/>
        <v>0</v>
      </c>
      <c r="S437" s="42">
        <f t="shared" si="98"/>
        <v>3.3413066121670522E-6</v>
      </c>
      <c r="T437" s="42">
        <f t="shared" si="99"/>
        <v>0</v>
      </c>
      <c r="U437" s="42">
        <f t="shared" si="100"/>
        <v>4.0056056752681831E-6</v>
      </c>
      <c r="V437" s="42">
        <f t="shared" si="101"/>
        <v>0</v>
      </c>
      <c r="W437" s="42">
        <f t="shared" si="102"/>
        <v>0</v>
      </c>
      <c r="X437" s="42">
        <f t="shared" si="103"/>
        <v>0</v>
      </c>
      <c r="Y437" s="42">
        <f t="shared" si="104"/>
        <v>0</v>
      </c>
      <c r="AB437" s="42">
        <f t="shared" si="105"/>
        <v>1.6706533060835261E-6</v>
      </c>
      <c r="AC437" s="42">
        <f t="shared" si="106"/>
        <v>1.3352018917560611E-6</v>
      </c>
      <c r="AD437" s="42">
        <f t="shared" si="107"/>
        <v>0</v>
      </c>
      <c r="AE437" s="42">
        <f t="shared" si="107"/>
        <v>0</v>
      </c>
      <c r="AF437" s="42">
        <f t="shared" si="107"/>
        <v>0</v>
      </c>
      <c r="AI437" s="40">
        <f t="shared" si="108"/>
        <v>1.6706533060835259E-6</v>
      </c>
      <c r="AJ437" s="40">
        <f t="shared" si="109"/>
        <v>1.3352018917560611E-6</v>
      </c>
    </row>
    <row r="438" spans="1:36" x14ac:dyDescent="0.25">
      <c r="A438" t="s">
        <v>6066</v>
      </c>
      <c r="B438" t="s">
        <v>6066</v>
      </c>
      <c r="C438">
        <v>4</v>
      </c>
      <c r="D438" t="s">
        <v>6065</v>
      </c>
      <c r="E438">
        <v>18.395</v>
      </c>
      <c r="F438">
        <v>0</v>
      </c>
      <c r="G438">
        <v>16.905000000000001</v>
      </c>
      <c r="H438">
        <v>0</v>
      </c>
      <c r="I438">
        <v>161020000</v>
      </c>
      <c r="J438">
        <v>0</v>
      </c>
      <c r="K438">
        <v>115990000</v>
      </c>
      <c r="L438">
        <v>0</v>
      </c>
      <c r="M438">
        <v>0</v>
      </c>
      <c r="N438">
        <v>0</v>
      </c>
      <c r="O438">
        <v>0</v>
      </c>
      <c r="R438" s="42">
        <f t="shared" si="97"/>
        <v>0</v>
      </c>
      <c r="S438" s="42">
        <f t="shared" si="98"/>
        <v>1.3336403517206353E-3</v>
      </c>
      <c r="T438" s="42">
        <f t="shared" si="99"/>
        <v>0</v>
      </c>
      <c r="U438" s="42">
        <f t="shared" si="100"/>
        <v>9.5979962045645575E-4</v>
      </c>
      <c r="V438" s="42">
        <f t="shared" si="101"/>
        <v>0</v>
      </c>
      <c r="W438" s="42">
        <f t="shared" si="102"/>
        <v>0</v>
      </c>
      <c r="X438" s="42">
        <f t="shared" si="103"/>
        <v>0</v>
      </c>
      <c r="Y438" s="42">
        <f t="shared" si="104"/>
        <v>0</v>
      </c>
      <c r="AB438" s="42">
        <f t="shared" si="105"/>
        <v>6.6682017586031767E-4</v>
      </c>
      <c r="AC438" s="42">
        <f t="shared" si="106"/>
        <v>3.1993320681881858E-4</v>
      </c>
      <c r="AD438" s="42">
        <f t="shared" si="107"/>
        <v>0</v>
      </c>
      <c r="AE438" s="42">
        <f t="shared" si="107"/>
        <v>0</v>
      </c>
      <c r="AF438" s="42">
        <f t="shared" si="107"/>
        <v>0</v>
      </c>
      <c r="AI438" s="40">
        <f t="shared" si="108"/>
        <v>6.6682017586031756E-4</v>
      </c>
      <c r="AJ438" s="40">
        <f t="shared" si="109"/>
        <v>3.1993320681881858E-4</v>
      </c>
    </row>
    <row r="439" spans="1:36" x14ac:dyDescent="0.25">
      <c r="A439" t="s">
        <v>3403</v>
      </c>
      <c r="B439" t="s">
        <v>3403</v>
      </c>
      <c r="C439">
        <v>26</v>
      </c>
      <c r="D439" t="s">
        <v>3402</v>
      </c>
      <c r="E439">
        <v>43.627000000000002</v>
      </c>
      <c r="F439">
        <v>0</v>
      </c>
      <c r="G439">
        <v>178.93</v>
      </c>
      <c r="H439">
        <v>30120000</v>
      </c>
      <c r="I439">
        <v>129530000</v>
      </c>
      <c r="J439">
        <v>1405900000</v>
      </c>
      <c r="K439">
        <v>3936100</v>
      </c>
      <c r="L439">
        <v>309900</v>
      </c>
      <c r="M439">
        <v>1527400000</v>
      </c>
      <c r="N439">
        <v>66572000</v>
      </c>
      <c r="O439">
        <v>26648000</v>
      </c>
      <c r="R439" s="42">
        <f t="shared" si="97"/>
        <v>1.3621597275255469E-3</v>
      </c>
      <c r="S439" s="42">
        <f t="shared" si="98"/>
        <v>1.0728259517971302E-3</v>
      </c>
      <c r="T439" s="42">
        <f t="shared" si="99"/>
        <v>1.3124365741880048E-2</v>
      </c>
      <c r="U439" s="42">
        <f t="shared" si="100"/>
        <v>3.2570629244578462E-5</v>
      </c>
      <c r="V439" s="42">
        <f t="shared" si="101"/>
        <v>5.585816834615753E-5</v>
      </c>
      <c r="W439" s="42">
        <f t="shared" si="102"/>
        <v>1.4109500719874726E-2</v>
      </c>
      <c r="X439" s="42">
        <f t="shared" si="103"/>
        <v>1.0213445269429127E-3</v>
      </c>
      <c r="Y439" s="42">
        <f t="shared" si="104"/>
        <v>4.9129680796293419E-4</v>
      </c>
      <c r="AB439" s="42">
        <f t="shared" si="105"/>
        <v>1.2174928396613384E-3</v>
      </c>
      <c r="AC439" s="42">
        <f t="shared" si="106"/>
        <v>4.4042648464902613E-3</v>
      </c>
      <c r="AD439" s="42">
        <f t="shared" si="107"/>
        <v>1.4109500719874726E-2</v>
      </c>
      <c r="AE439" s="42">
        <f t="shared" si="107"/>
        <v>1.0213445269429127E-3</v>
      </c>
      <c r="AF439" s="42">
        <f t="shared" si="107"/>
        <v>4.9129680796293419E-4</v>
      </c>
      <c r="AI439" s="40">
        <f t="shared" si="108"/>
        <v>1.4466688786420834E-4</v>
      </c>
      <c r="AJ439" s="40">
        <f t="shared" si="109"/>
        <v>4.3600556302529998E-3</v>
      </c>
    </row>
    <row r="440" spans="1:36" x14ac:dyDescent="0.25">
      <c r="A440" t="s">
        <v>8923</v>
      </c>
      <c r="B440" t="s">
        <v>8923</v>
      </c>
      <c r="C440" t="s">
        <v>294</v>
      </c>
      <c r="D440" t="s">
        <v>8924</v>
      </c>
      <c r="E440">
        <v>151.94999999999999</v>
      </c>
      <c r="F440">
        <v>8.0202999999999993E-3</v>
      </c>
      <c r="G440">
        <v>1.6309</v>
      </c>
      <c r="H440">
        <v>0</v>
      </c>
      <c r="I440">
        <v>0</v>
      </c>
      <c r="J440">
        <v>256570</v>
      </c>
      <c r="K440">
        <v>0</v>
      </c>
      <c r="L440">
        <v>0</v>
      </c>
      <c r="M440">
        <v>359770</v>
      </c>
      <c r="N440">
        <v>0</v>
      </c>
      <c r="O440">
        <v>873160</v>
      </c>
      <c r="R440" s="42">
        <f t="shared" si="97"/>
        <v>0</v>
      </c>
      <c r="S440" s="42">
        <f t="shared" si="98"/>
        <v>0</v>
      </c>
      <c r="T440" s="42">
        <f t="shared" si="99"/>
        <v>2.3951337352544019E-6</v>
      </c>
      <c r="U440" s="42">
        <f t="shared" si="100"/>
        <v>0</v>
      </c>
      <c r="V440" s="42">
        <f t="shared" si="101"/>
        <v>0</v>
      </c>
      <c r="W440" s="42">
        <f t="shared" si="102"/>
        <v>3.3234091095910242E-6</v>
      </c>
      <c r="X440" s="42">
        <f t="shared" si="103"/>
        <v>0</v>
      </c>
      <c r="Y440" s="42">
        <f t="shared" si="104"/>
        <v>1.6098045663498787E-5</v>
      </c>
      <c r="AB440" s="42">
        <f t="shared" si="105"/>
        <v>0</v>
      </c>
      <c r="AC440" s="42">
        <f t="shared" si="106"/>
        <v>7.9837791175146727E-7</v>
      </c>
      <c r="AD440" s="42">
        <f t="shared" si="107"/>
        <v>3.3234091095910242E-6</v>
      </c>
      <c r="AE440" s="42">
        <f t="shared" si="107"/>
        <v>0</v>
      </c>
      <c r="AF440" s="42">
        <f t="shared" si="107"/>
        <v>1.6098045663498787E-5</v>
      </c>
      <c r="AI440" s="40">
        <f t="shared" si="108"/>
        <v>0</v>
      </c>
      <c r="AJ440" s="40">
        <f t="shared" si="109"/>
        <v>7.9837791175146738E-7</v>
      </c>
    </row>
    <row r="441" spans="1:36" x14ac:dyDescent="0.25">
      <c r="A441" t="s">
        <v>3401</v>
      </c>
      <c r="B441" t="s">
        <v>3401</v>
      </c>
      <c r="C441" t="s">
        <v>493</v>
      </c>
      <c r="D441" t="s">
        <v>3400</v>
      </c>
      <c r="E441">
        <v>45.274000000000001</v>
      </c>
      <c r="F441">
        <v>0</v>
      </c>
      <c r="G441">
        <v>214.63</v>
      </c>
      <c r="H441">
        <v>4037600</v>
      </c>
      <c r="I441">
        <v>136050000</v>
      </c>
      <c r="J441">
        <v>93932000</v>
      </c>
      <c r="K441">
        <v>195980000</v>
      </c>
      <c r="L441">
        <v>590160</v>
      </c>
      <c r="M441">
        <v>76551000</v>
      </c>
      <c r="N441">
        <v>0</v>
      </c>
      <c r="O441">
        <v>0</v>
      </c>
      <c r="R441" s="42">
        <f t="shared" si="97"/>
        <v>1.8259814461677118E-4</v>
      </c>
      <c r="S441" s="42">
        <f t="shared" si="98"/>
        <v>1.1268275360302598E-3</v>
      </c>
      <c r="T441" s="42">
        <f t="shared" si="99"/>
        <v>8.7687454503611686E-4</v>
      </c>
      <c r="U441" s="42">
        <f t="shared" si="100"/>
        <v>1.6217047126222623E-3</v>
      </c>
      <c r="V441" s="42">
        <f t="shared" si="101"/>
        <v>1.0637385166559641E-4</v>
      </c>
      <c r="W441" s="42">
        <f t="shared" si="102"/>
        <v>7.0714704046558215E-4</v>
      </c>
      <c r="X441" s="42">
        <f t="shared" si="103"/>
        <v>0</v>
      </c>
      <c r="Y441" s="42">
        <f t="shared" si="104"/>
        <v>0</v>
      </c>
      <c r="AB441" s="42">
        <f t="shared" si="105"/>
        <v>6.5471284032351553E-4</v>
      </c>
      <c r="AC441" s="42">
        <f t="shared" si="106"/>
        <v>8.6831770310799182E-4</v>
      </c>
      <c r="AD441" s="42">
        <f t="shared" si="107"/>
        <v>7.0714704046558215E-4</v>
      </c>
      <c r="AE441" s="42">
        <f t="shared" si="107"/>
        <v>0</v>
      </c>
      <c r="AF441" s="42">
        <f t="shared" si="107"/>
        <v>0</v>
      </c>
      <c r="AI441" s="40">
        <f t="shared" si="108"/>
        <v>4.7211469570674432E-4</v>
      </c>
      <c r="AJ441" s="40">
        <f t="shared" si="109"/>
        <v>4.3745926256043342E-4</v>
      </c>
    </row>
    <row r="442" spans="1:36" x14ac:dyDescent="0.25">
      <c r="A442" t="s">
        <v>3397</v>
      </c>
      <c r="B442" t="s">
        <v>3397</v>
      </c>
      <c r="C442">
        <v>3</v>
      </c>
      <c r="D442" t="s">
        <v>3396</v>
      </c>
      <c r="E442">
        <v>40.307000000000002</v>
      </c>
      <c r="F442">
        <v>0</v>
      </c>
      <c r="G442">
        <v>12.746</v>
      </c>
      <c r="H442">
        <v>172380</v>
      </c>
      <c r="I442">
        <v>348110</v>
      </c>
      <c r="J442">
        <v>4060200</v>
      </c>
      <c r="K442">
        <v>0</v>
      </c>
      <c r="L442">
        <v>0</v>
      </c>
      <c r="M442">
        <v>1231000</v>
      </c>
      <c r="N442">
        <v>0</v>
      </c>
      <c r="O442">
        <v>0</v>
      </c>
      <c r="R442" s="42">
        <f t="shared" si="97"/>
        <v>7.7957866477707088E-6</v>
      </c>
      <c r="S442" s="42">
        <f t="shared" si="98"/>
        <v>2.8832042158580943E-6</v>
      </c>
      <c r="T442" s="42">
        <f t="shared" si="99"/>
        <v>3.7902802322484794E-5</v>
      </c>
      <c r="U442" s="42">
        <f t="shared" si="100"/>
        <v>0</v>
      </c>
      <c r="V442" s="42">
        <f t="shared" si="101"/>
        <v>0</v>
      </c>
      <c r="W442" s="42">
        <f t="shared" si="102"/>
        <v>1.1371477927305086E-5</v>
      </c>
      <c r="X442" s="42">
        <f t="shared" si="103"/>
        <v>0</v>
      </c>
      <c r="Y442" s="42">
        <f t="shared" si="104"/>
        <v>0</v>
      </c>
      <c r="AB442" s="42">
        <f t="shared" si="105"/>
        <v>5.3394954318144013E-6</v>
      </c>
      <c r="AC442" s="42">
        <f t="shared" si="106"/>
        <v>1.2634267440828265E-5</v>
      </c>
      <c r="AD442" s="42">
        <f t="shared" si="107"/>
        <v>1.1371477927305086E-5</v>
      </c>
      <c r="AE442" s="42">
        <f t="shared" si="107"/>
        <v>0</v>
      </c>
      <c r="AF442" s="42">
        <f t="shared" si="107"/>
        <v>0</v>
      </c>
      <c r="AI442" s="40">
        <f t="shared" si="108"/>
        <v>2.4562912159563071E-6</v>
      </c>
      <c r="AJ442" s="40">
        <f t="shared" si="109"/>
        <v>1.2634267440828263E-5</v>
      </c>
    </row>
    <row r="443" spans="1:36" x14ac:dyDescent="0.25">
      <c r="A443" t="s">
        <v>3395</v>
      </c>
      <c r="B443" t="s">
        <v>3395</v>
      </c>
      <c r="C443">
        <v>6</v>
      </c>
      <c r="D443" t="s">
        <v>3394</v>
      </c>
      <c r="E443">
        <v>14.884</v>
      </c>
      <c r="F443">
        <v>0</v>
      </c>
      <c r="G443">
        <v>323.31</v>
      </c>
      <c r="H443">
        <v>158640000</v>
      </c>
      <c r="I443">
        <v>983630000</v>
      </c>
      <c r="J443">
        <v>308580000</v>
      </c>
      <c r="K443">
        <v>1224200000</v>
      </c>
      <c r="L443">
        <v>66354000</v>
      </c>
      <c r="M443">
        <v>334260000</v>
      </c>
      <c r="N443">
        <v>4326100</v>
      </c>
      <c r="O443">
        <v>13881000</v>
      </c>
      <c r="R443" s="42">
        <f t="shared" si="97"/>
        <v>7.174403027046904E-3</v>
      </c>
      <c r="S443" s="42">
        <f t="shared" si="98"/>
        <v>8.1468678373057286E-3</v>
      </c>
      <c r="T443" s="42">
        <f t="shared" si="99"/>
        <v>2.8806577854963689E-3</v>
      </c>
      <c r="U443" s="42">
        <f t="shared" si="100"/>
        <v>1.013006893148369E-2</v>
      </c>
      <c r="V443" s="42">
        <f t="shared" si="101"/>
        <v>1.1960028726818124E-2</v>
      </c>
      <c r="W443" s="42">
        <f t="shared" si="102"/>
        <v>3.0877580925921999E-3</v>
      </c>
      <c r="X443" s="42">
        <f t="shared" si="103"/>
        <v>6.6370824941533002E-5</v>
      </c>
      <c r="Y443" s="42">
        <f t="shared" si="104"/>
        <v>2.5591755446313007E-4</v>
      </c>
      <c r="AB443" s="42">
        <f t="shared" si="105"/>
        <v>7.6606354321763163E-3</v>
      </c>
      <c r="AC443" s="42">
        <f t="shared" si="106"/>
        <v>8.3235851479327282E-3</v>
      </c>
      <c r="AD443" s="42">
        <f t="shared" si="107"/>
        <v>3.0877580925921999E-3</v>
      </c>
      <c r="AE443" s="42">
        <f t="shared" si="107"/>
        <v>6.6370824941533002E-5</v>
      </c>
      <c r="AF443" s="42">
        <f t="shared" si="107"/>
        <v>2.5591755446313007E-4</v>
      </c>
      <c r="AI443" s="40">
        <f t="shared" si="108"/>
        <v>4.8623240512941224E-4</v>
      </c>
      <c r="AJ443" s="40">
        <f t="shared" si="109"/>
        <v>2.7722603243384805E-3</v>
      </c>
    </row>
    <row r="444" spans="1:36" x14ac:dyDescent="0.25">
      <c r="A444" t="s">
        <v>3393</v>
      </c>
      <c r="B444" t="s">
        <v>3393</v>
      </c>
      <c r="C444" t="s">
        <v>200</v>
      </c>
      <c r="D444" t="s">
        <v>3392</v>
      </c>
      <c r="E444">
        <v>45.476999999999997</v>
      </c>
      <c r="F444">
        <v>1.8182000000000001E-3</v>
      </c>
      <c r="G444">
        <v>2.1412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299940</v>
      </c>
      <c r="N444">
        <v>0</v>
      </c>
      <c r="O444">
        <v>0</v>
      </c>
      <c r="R444" s="42">
        <f t="shared" si="97"/>
        <v>0</v>
      </c>
      <c r="S444" s="42">
        <f t="shared" si="98"/>
        <v>0</v>
      </c>
      <c r="T444" s="42">
        <f t="shared" si="99"/>
        <v>0</v>
      </c>
      <c r="U444" s="42">
        <f t="shared" si="100"/>
        <v>0</v>
      </c>
      <c r="V444" s="42">
        <f t="shared" si="101"/>
        <v>0</v>
      </c>
      <c r="W444" s="42">
        <f t="shared" si="102"/>
        <v>2.7707238745051887E-6</v>
      </c>
      <c r="X444" s="42">
        <f t="shared" si="103"/>
        <v>0</v>
      </c>
      <c r="Y444" s="42">
        <f t="shared" si="104"/>
        <v>0</v>
      </c>
      <c r="AB444" s="42">
        <f t="shared" si="105"/>
        <v>0</v>
      </c>
      <c r="AC444" s="42">
        <f t="shared" si="106"/>
        <v>0</v>
      </c>
      <c r="AD444" s="42">
        <f t="shared" si="107"/>
        <v>2.7707238745051887E-6</v>
      </c>
      <c r="AE444" s="42">
        <f t="shared" si="107"/>
        <v>0</v>
      </c>
      <c r="AF444" s="42">
        <f t="shared" si="107"/>
        <v>0</v>
      </c>
      <c r="AI444" s="40">
        <f t="shared" si="108"/>
        <v>0</v>
      </c>
      <c r="AJ444" s="40">
        <f t="shared" si="109"/>
        <v>0</v>
      </c>
    </row>
    <row r="445" spans="1:36" x14ac:dyDescent="0.25">
      <c r="A445" t="s">
        <v>3391</v>
      </c>
      <c r="B445" t="s">
        <v>3391</v>
      </c>
      <c r="C445" t="s">
        <v>532</v>
      </c>
      <c r="D445" t="s">
        <v>3390</v>
      </c>
      <c r="E445">
        <v>123.16</v>
      </c>
      <c r="F445">
        <v>0</v>
      </c>
      <c r="G445">
        <v>8.2819000000000003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526910</v>
      </c>
      <c r="O445">
        <v>160390</v>
      </c>
      <c r="R445" s="42">
        <f t="shared" si="97"/>
        <v>0</v>
      </c>
      <c r="S445" s="42">
        <f t="shared" si="98"/>
        <v>0</v>
      </c>
      <c r="T445" s="42">
        <f t="shared" si="99"/>
        <v>0</v>
      </c>
      <c r="U445" s="42">
        <f t="shared" si="100"/>
        <v>0</v>
      </c>
      <c r="V445" s="42">
        <f t="shared" si="101"/>
        <v>0</v>
      </c>
      <c r="W445" s="42">
        <f t="shared" si="102"/>
        <v>0</v>
      </c>
      <c r="X445" s="42">
        <f t="shared" si="103"/>
        <v>8.0838287071364863E-6</v>
      </c>
      <c r="Y445" s="42">
        <f t="shared" si="104"/>
        <v>2.9570359887862138E-6</v>
      </c>
      <c r="AB445" s="42">
        <f t="shared" si="105"/>
        <v>0</v>
      </c>
      <c r="AC445" s="42">
        <f t="shared" si="106"/>
        <v>0</v>
      </c>
      <c r="AD445" s="42">
        <f t="shared" si="107"/>
        <v>0</v>
      </c>
      <c r="AE445" s="42">
        <f t="shared" si="107"/>
        <v>8.0838287071364863E-6</v>
      </c>
      <c r="AF445" s="42">
        <f t="shared" si="107"/>
        <v>2.9570359887862138E-6</v>
      </c>
      <c r="AI445" s="40">
        <f t="shared" si="108"/>
        <v>0</v>
      </c>
      <c r="AJ445" s="40">
        <f t="shared" si="109"/>
        <v>0</v>
      </c>
    </row>
    <row r="446" spans="1:36" x14ac:dyDescent="0.25">
      <c r="A446" t="s">
        <v>8925</v>
      </c>
      <c r="B446" t="s">
        <v>8925</v>
      </c>
      <c r="C446">
        <v>1</v>
      </c>
      <c r="D446" t="s">
        <v>8926</v>
      </c>
      <c r="E446">
        <v>23.161000000000001</v>
      </c>
      <c r="F446">
        <v>0</v>
      </c>
      <c r="G446">
        <v>4.5487000000000002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362200</v>
      </c>
      <c r="O446">
        <v>0</v>
      </c>
      <c r="R446" s="42">
        <f t="shared" si="97"/>
        <v>0</v>
      </c>
      <c r="S446" s="42">
        <f t="shared" si="98"/>
        <v>0</v>
      </c>
      <c r="T446" s="42">
        <f t="shared" si="99"/>
        <v>0</v>
      </c>
      <c r="U446" s="42">
        <f t="shared" si="100"/>
        <v>0</v>
      </c>
      <c r="V446" s="42">
        <f t="shared" si="101"/>
        <v>0</v>
      </c>
      <c r="W446" s="42">
        <f t="shared" si="102"/>
        <v>0</v>
      </c>
      <c r="X446" s="42">
        <f t="shared" si="103"/>
        <v>5.556855549761506E-6</v>
      </c>
      <c r="Y446" s="42">
        <f t="shared" si="104"/>
        <v>0</v>
      </c>
      <c r="AB446" s="42">
        <f t="shared" si="105"/>
        <v>0</v>
      </c>
      <c r="AC446" s="42">
        <f t="shared" si="106"/>
        <v>0</v>
      </c>
      <c r="AD446" s="42">
        <f t="shared" si="107"/>
        <v>0</v>
      </c>
      <c r="AE446" s="42">
        <f t="shared" si="107"/>
        <v>5.556855549761506E-6</v>
      </c>
      <c r="AF446" s="42">
        <f t="shared" si="107"/>
        <v>0</v>
      </c>
      <c r="AI446" s="40">
        <f t="shared" si="108"/>
        <v>0</v>
      </c>
      <c r="AJ446" s="40">
        <f t="shared" si="109"/>
        <v>0</v>
      </c>
    </row>
    <row r="447" spans="1:36" x14ac:dyDescent="0.25">
      <c r="A447" t="s">
        <v>7799</v>
      </c>
      <c r="B447" t="s">
        <v>7799</v>
      </c>
      <c r="C447" t="s">
        <v>6766</v>
      </c>
      <c r="D447" t="s">
        <v>7801</v>
      </c>
      <c r="E447">
        <v>212.52</v>
      </c>
      <c r="F447">
        <v>9.6801000000000005E-3</v>
      </c>
      <c r="G447">
        <v>1.6082000000000001</v>
      </c>
      <c r="H447">
        <v>0</v>
      </c>
      <c r="I447">
        <v>0</v>
      </c>
      <c r="J447">
        <v>0</v>
      </c>
      <c r="K447">
        <v>103910</v>
      </c>
      <c r="L447">
        <v>0</v>
      </c>
      <c r="M447">
        <v>0</v>
      </c>
      <c r="N447">
        <v>0</v>
      </c>
      <c r="O447">
        <v>0</v>
      </c>
      <c r="R447" s="42">
        <f t="shared" si="97"/>
        <v>0</v>
      </c>
      <c r="S447" s="42">
        <f t="shared" si="98"/>
        <v>0</v>
      </c>
      <c r="T447" s="42">
        <f t="shared" si="99"/>
        <v>0</v>
      </c>
      <c r="U447" s="42">
        <f t="shared" si="100"/>
        <v>8.5983945651892678E-7</v>
      </c>
      <c r="V447" s="42">
        <f t="shared" si="101"/>
        <v>0</v>
      </c>
      <c r="W447" s="42">
        <f t="shared" si="102"/>
        <v>0</v>
      </c>
      <c r="X447" s="42">
        <f t="shared" si="103"/>
        <v>0</v>
      </c>
      <c r="Y447" s="42">
        <f t="shared" si="104"/>
        <v>0</v>
      </c>
      <c r="AB447" s="42">
        <f t="shared" si="105"/>
        <v>0</v>
      </c>
      <c r="AC447" s="42">
        <f t="shared" si="106"/>
        <v>2.8661315217297561E-7</v>
      </c>
      <c r="AD447" s="42">
        <f t="shared" si="107"/>
        <v>0</v>
      </c>
      <c r="AE447" s="42">
        <f t="shared" si="107"/>
        <v>0</v>
      </c>
      <c r="AF447" s="42">
        <f t="shared" si="107"/>
        <v>0</v>
      </c>
      <c r="AI447" s="40">
        <f t="shared" si="108"/>
        <v>0</v>
      </c>
      <c r="AJ447" s="40">
        <f t="shared" si="109"/>
        <v>2.8661315217297556E-7</v>
      </c>
    </row>
    <row r="448" spans="1:36" x14ac:dyDescent="0.25">
      <c r="A448" t="s">
        <v>8927</v>
      </c>
      <c r="B448" t="s">
        <v>8927</v>
      </c>
      <c r="C448" t="s">
        <v>410</v>
      </c>
      <c r="D448" t="s">
        <v>8928</v>
      </c>
      <c r="E448">
        <v>70.524000000000001</v>
      </c>
      <c r="F448">
        <v>0</v>
      </c>
      <c r="G448">
        <v>24.283000000000001</v>
      </c>
      <c r="H448">
        <v>59620</v>
      </c>
      <c r="I448">
        <v>0</v>
      </c>
      <c r="J448">
        <v>784120</v>
      </c>
      <c r="K448">
        <v>109300</v>
      </c>
      <c r="L448">
        <v>0</v>
      </c>
      <c r="M448">
        <v>524420</v>
      </c>
      <c r="N448">
        <v>175940</v>
      </c>
      <c r="O448">
        <v>136290</v>
      </c>
      <c r="R448" s="42">
        <f t="shared" si="97"/>
        <v>2.6962803105933964E-6</v>
      </c>
      <c r="S448" s="42">
        <f t="shared" si="98"/>
        <v>0</v>
      </c>
      <c r="T448" s="42">
        <f t="shared" si="99"/>
        <v>7.3199215203947531E-6</v>
      </c>
      <c r="U448" s="42">
        <f t="shared" si="100"/>
        <v>9.0444088728244351E-7</v>
      </c>
      <c r="V448" s="42">
        <f t="shared" si="101"/>
        <v>0</v>
      </c>
      <c r="W448" s="42">
        <f t="shared" si="102"/>
        <v>4.8443789233447064E-6</v>
      </c>
      <c r="X448" s="42">
        <f t="shared" si="103"/>
        <v>2.6992632949338472E-6</v>
      </c>
      <c r="Y448" s="42">
        <f t="shared" si="104"/>
        <v>2.5127154742295223E-6</v>
      </c>
      <c r="AB448" s="42">
        <f t="shared" si="105"/>
        <v>1.3481401552966982E-6</v>
      </c>
      <c r="AC448" s="42">
        <f t="shared" si="106"/>
        <v>2.7414541358923989E-6</v>
      </c>
      <c r="AD448" s="42">
        <f t="shared" si="107"/>
        <v>4.8443789233447064E-6</v>
      </c>
      <c r="AE448" s="42">
        <f t="shared" si="107"/>
        <v>2.6992632949338472E-6</v>
      </c>
      <c r="AF448" s="42">
        <f t="shared" si="107"/>
        <v>2.5127154742295223E-6</v>
      </c>
      <c r="AI448" s="40">
        <f t="shared" si="108"/>
        <v>1.3481401552966982E-6</v>
      </c>
      <c r="AJ448" s="40">
        <f t="shared" si="109"/>
        <v>2.3040743638795556E-6</v>
      </c>
    </row>
    <row r="449" spans="1:36" x14ac:dyDescent="0.25">
      <c r="A449" t="s">
        <v>6062</v>
      </c>
      <c r="B449" t="s">
        <v>6062</v>
      </c>
      <c r="C449">
        <v>2</v>
      </c>
      <c r="D449" t="s">
        <v>6061</v>
      </c>
      <c r="E449">
        <v>19.521000000000001</v>
      </c>
      <c r="F449">
        <v>0</v>
      </c>
      <c r="G449">
        <v>4.7709000000000001</v>
      </c>
      <c r="H449">
        <v>0</v>
      </c>
      <c r="I449">
        <v>0</v>
      </c>
      <c r="J449">
        <v>1455200</v>
      </c>
      <c r="K449">
        <v>183400</v>
      </c>
      <c r="L449">
        <v>0</v>
      </c>
      <c r="M449">
        <v>0</v>
      </c>
      <c r="N449">
        <v>0</v>
      </c>
      <c r="O449">
        <v>0</v>
      </c>
      <c r="R449" s="42">
        <f t="shared" si="97"/>
        <v>0</v>
      </c>
      <c r="S449" s="42">
        <f t="shared" si="98"/>
        <v>0</v>
      </c>
      <c r="T449" s="42">
        <f t="shared" si="99"/>
        <v>1.3584591384582009E-5</v>
      </c>
      <c r="U449" s="42">
        <f t="shared" si="100"/>
        <v>1.5176071246806965E-6</v>
      </c>
      <c r="V449" s="42">
        <f t="shared" si="101"/>
        <v>0</v>
      </c>
      <c r="W449" s="42">
        <f t="shared" si="102"/>
        <v>0</v>
      </c>
      <c r="X449" s="42">
        <f t="shared" si="103"/>
        <v>0</v>
      </c>
      <c r="Y449" s="42">
        <f t="shared" si="104"/>
        <v>0</v>
      </c>
      <c r="AB449" s="42">
        <f t="shared" si="105"/>
        <v>0</v>
      </c>
      <c r="AC449" s="42">
        <f t="shared" si="106"/>
        <v>5.0340661697542348E-6</v>
      </c>
      <c r="AD449" s="42">
        <f t="shared" si="107"/>
        <v>0</v>
      </c>
      <c r="AE449" s="42">
        <f t="shared" si="107"/>
        <v>0</v>
      </c>
      <c r="AF449" s="42">
        <f t="shared" si="107"/>
        <v>0</v>
      </c>
      <c r="AI449" s="40">
        <f t="shared" si="108"/>
        <v>0</v>
      </c>
      <c r="AJ449" s="40">
        <f t="shared" si="109"/>
        <v>4.2976502856512399E-6</v>
      </c>
    </row>
    <row r="450" spans="1:36" x14ac:dyDescent="0.25">
      <c r="A450" t="s">
        <v>3389</v>
      </c>
      <c r="B450" t="s">
        <v>3389</v>
      </c>
      <c r="C450">
        <v>3</v>
      </c>
      <c r="D450" t="s">
        <v>3388</v>
      </c>
      <c r="E450">
        <v>30.838000000000001</v>
      </c>
      <c r="F450">
        <v>0</v>
      </c>
      <c r="G450">
        <v>98.037999999999997</v>
      </c>
      <c r="H450">
        <v>0</v>
      </c>
      <c r="I450">
        <v>7817000</v>
      </c>
      <c r="J450">
        <v>0</v>
      </c>
      <c r="K450">
        <v>5683700</v>
      </c>
      <c r="L450">
        <v>0</v>
      </c>
      <c r="M450">
        <v>0</v>
      </c>
      <c r="N450">
        <v>0</v>
      </c>
      <c r="O450">
        <v>0</v>
      </c>
      <c r="R450" s="42">
        <f t="shared" si="97"/>
        <v>0</v>
      </c>
      <c r="S450" s="42">
        <f t="shared" si="98"/>
        <v>6.4743923918769141E-5</v>
      </c>
      <c r="T450" s="42">
        <f t="shared" si="99"/>
        <v>0</v>
      </c>
      <c r="U450" s="42">
        <f t="shared" si="100"/>
        <v>4.7031753623487865E-5</v>
      </c>
      <c r="V450" s="42">
        <f t="shared" si="101"/>
        <v>0</v>
      </c>
      <c r="W450" s="42">
        <f t="shared" si="102"/>
        <v>0</v>
      </c>
      <c r="X450" s="42">
        <f t="shared" si="103"/>
        <v>0</v>
      </c>
      <c r="Y450" s="42">
        <f t="shared" si="104"/>
        <v>0</v>
      </c>
      <c r="AB450" s="42">
        <f t="shared" si="105"/>
        <v>3.2371961959384571E-5</v>
      </c>
      <c r="AC450" s="42">
        <f t="shared" si="106"/>
        <v>1.5677251207829287E-5</v>
      </c>
      <c r="AD450" s="42">
        <f t="shared" si="107"/>
        <v>0</v>
      </c>
      <c r="AE450" s="42">
        <f t="shared" si="107"/>
        <v>0</v>
      </c>
      <c r="AF450" s="42">
        <f t="shared" si="107"/>
        <v>0</v>
      </c>
      <c r="AI450" s="40">
        <f t="shared" si="108"/>
        <v>3.2371961959384564E-5</v>
      </c>
      <c r="AJ450" s="40">
        <f t="shared" si="109"/>
        <v>1.5677251207829291E-5</v>
      </c>
    </row>
    <row r="451" spans="1:36" x14ac:dyDescent="0.25">
      <c r="A451" t="s">
        <v>6743</v>
      </c>
      <c r="B451" t="s">
        <v>6743</v>
      </c>
      <c r="C451" t="s">
        <v>157</v>
      </c>
      <c r="D451" t="s">
        <v>6744</v>
      </c>
      <c r="E451">
        <v>58.847000000000001</v>
      </c>
      <c r="F451">
        <v>4.7147999999999998E-4</v>
      </c>
      <c r="G451">
        <v>2.5590999999999999</v>
      </c>
      <c r="H451">
        <v>0</v>
      </c>
      <c r="I451">
        <v>0</v>
      </c>
      <c r="J451">
        <v>193680</v>
      </c>
      <c r="K451">
        <v>175470</v>
      </c>
      <c r="L451">
        <v>0</v>
      </c>
      <c r="M451">
        <v>132700</v>
      </c>
      <c r="N451">
        <v>0</v>
      </c>
      <c r="O451">
        <v>0</v>
      </c>
      <c r="R451" s="42">
        <f t="shared" si="97"/>
        <v>0</v>
      </c>
      <c r="S451" s="42">
        <f t="shared" si="98"/>
        <v>0</v>
      </c>
      <c r="T451" s="42">
        <f t="shared" si="99"/>
        <v>1.808042646623037E-6</v>
      </c>
      <c r="U451" s="42">
        <f t="shared" si="100"/>
        <v>1.451987579976673E-6</v>
      </c>
      <c r="V451" s="42">
        <f t="shared" si="101"/>
        <v>0</v>
      </c>
      <c r="W451" s="42">
        <f t="shared" si="102"/>
        <v>1.2258286928947074E-6</v>
      </c>
      <c r="X451" s="42">
        <f t="shared" si="103"/>
        <v>0</v>
      </c>
      <c r="Y451" s="42">
        <f t="shared" si="104"/>
        <v>0</v>
      </c>
      <c r="AB451" s="42">
        <f t="shared" si="105"/>
        <v>0</v>
      </c>
      <c r="AC451" s="42">
        <f t="shared" si="106"/>
        <v>1.0866767421999032E-6</v>
      </c>
      <c r="AD451" s="42">
        <f t="shared" si="107"/>
        <v>1.2258286928947074E-6</v>
      </c>
      <c r="AE451" s="42">
        <f t="shared" si="107"/>
        <v>0</v>
      </c>
      <c r="AF451" s="42">
        <f t="shared" si="107"/>
        <v>0</v>
      </c>
      <c r="AI451" s="40">
        <f t="shared" si="108"/>
        <v>0</v>
      </c>
      <c r="AJ451" s="40">
        <f t="shared" si="109"/>
        <v>5.5297485149259813E-7</v>
      </c>
    </row>
    <row r="452" spans="1:36" x14ac:dyDescent="0.25">
      <c r="A452" t="s">
        <v>3387</v>
      </c>
      <c r="B452" t="s">
        <v>3387</v>
      </c>
      <c r="C452" t="s">
        <v>8929</v>
      </c>
      <c r="D452" t="s">
        <v>3385</v>
      </c>
      <c r="E452">
        <v>20.873000000000001</v>
      </c>
      <c r="F452">
        <v>0</v>
      </c>
      <c r="G452">
        <v>323.31</v>
      </c>
      <c r="H452">
        <v>303800000</v>
      </c>
      <c r="I452">
        <v>7787000000</v>
      </c>
      <c r="J452">
        <v>1295000000</v>
      </c>
      <c r="K452">
        <v>7913900000</v>
      </c>
      <c r="L452">
        <v>896260000</v>
      </c>
      <c r="M452">
        <v>1356300000</v>
      </c>
      <c r="N452">
        <v>33563000</v>
      </c>
      <c r="O452">
        <v>151310000</v>
      </c>
      <c r="R452" s="42">
        <f t="shared" si="97"/>
        <v>1.3739180784271618E-2</v>
      </c>
      <c r="S452" s="42">
        <f t="shared" si="98"/>
        <v>6.4495450371684179E-2</v>
      </c>
      <c r="T452" s="42">
        <f t="shared" si="99"/>
        <v>1.2089091425943995E-2</v>
      </c>
      <c r="U452" s="42">
        <f t="shared" si="100"/>
        <v>6.5486319651093583E-2</v>
      </c>
      <c r="V452" s="42">
        <f t="shared" si="101"/>
        <v>0.1615470860339695</v>
      </c>
      <c r="W452" s="42">
        <f t="shared" si="102"/>
        <v>1.2528948426323223E-2</v>
      </c>
      <c r="X452" s="42">
        <f t="shared" si="103"/>
        <v>5.149219845848853E-4</v>
      </c>
      <c r="Y452" s="42">
        <f t="shared" si="104"/>
        <v>2.7896322430528211E-3</v>
      </c>
      <c r="AB452" s="42">
        <f t="shared" si="105"/>
        <v>3.9117315577977901E-2</v>
      </c>
      <c r="AC452" s="42">
        <f t="shared" si="106"/>
        <v>7.9707499037002361E-2</v>
      </c>
      <c r="AD452" s="42">
        <f t="shared" si="107"/>
        <v>1.2528948426323223E-2</v>
      </c>
      <c r="AE452" s="42">
        <f t="shared" si="107"/>
        <v>5.149219845848853E-4</v>
      </c>
      <c r="AF452" s="42">
        <f t="shared" si="107"/>
        <v>2.7896322430528211E-3</v>
      </c>
      <c r="AI452" s="40">
        <f t="shared" si="108"/>
        <v>2.5378134793706274E-2</v>
      </c>
      <c r="AJ452" s="40">
        <f t="shared" si="109"/>
        <v>4.372682050872894E-2</v>
      </c>
    </row>
    <row r="453" spans="1:36" x14ac:dyDescent="0.25">
      <c r="A453" t="s">
        <v>8930</v>
      </c>
      <c r="B453" t="s">
        <v>8930</v>
      </c>
      <c r="C453" t="s">
        <v>2486</v>
      </c>
      <c r="D453" t="s">
        <v>8931</v>
      </c>
      <c r="E453">
        <v>25.678000000000001</v>
      </c>
      <c r="F453">
        <v>5.9549E-3</v>
      </c>
      <c r="G453">
        <v>1.6800999999999999</v>
      </c>
      <c r="H453">
        <v>357440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R453" s="42">
        <f t="shared" si="97"/>
        <v>1.616501902412787E-5</v>
      </c>
      <c r="S453" s="42">
        <f t="shared" si="98"/>
        <v>0</v>
      </c>
      <c r="T453" s="42">
        <f t="shared" si="99"/>
        <v>0</v>
      </c>
      <c r="U453" s="42">
        <f t="shared" si="100"/>
        <v>0</v>
      </c>
      <c r="V453" s="42">
        <f t="shared" si="101"/>
        <v>0</v>
      </c>
      <c r="W453" s="42">
        <f t="shared" si="102"/>
        <v>0</v>
      </c>
      <c r="X453" s="42">
        <f t="shared" si="103"/>
        <v>0</v>
      </c>
      <c r="Y453" s="42">
        <f t="shared" si="104"/>
        <v>0</v>
      </c>
      <c r="AB453" s="42">
        <f t="shared" si="105"/>
        <v>8.0825095120639348E-6</v>
      </c>
      <c r="AC453" s="42">
        <f t="shared" si="106"/>
        <v>0</v>
      </c>
      <c r="AD453" s="42">
        <f t="shared" si="107"/>
        <v>0</v>
      </c>
      <c r="AE453" s="42">
        <f t="shared" si="107"/>
        <v>0</v>
      </c>
      <c r="AF453" s="42">
        <f t="shared" si="107"/>
        <v>0</v>
      </c>
      <c r="AI453" s="40">
        <f t="shared" si="108"/>
        <v>8.0825095120639331E-6</v>
      </c>
      <c r="AJ453" s="40">
        <f t="shared" si="109"/>
        <v>0</v>
      </c>
    </row>
    <row r="454" spans="1:36" x14ac:dyDescent="0.25">
      <c r="A454" t="s">
        <v>7802</v>
      </c>
      <c r="B454" t="s">
        <v>7802</v>
      </c>
      <c r="C454" t="s">
        <v>212</v>
      </c>
      <c r="D454" t="s">
        <v>7803</v>
      </c>
      <c r="E454">
        <v>62.642000000000003</v>
      </c>
      <c r="F454">
        <v>0</v>
      </c>
      <c r="G454">
        <v>7.4040999999999997</v>
      </c>
      <c r="H454">
        <v>0</v>
      </c>
      <c r="I454">
        <v>576710</v>
      </c>
      <c r="J454">
        <v>0</v>
      </c>
      <c r="K454">
        <v>2143600</v>
      </c>
      <c r="L454">
        <v>38215</v>
      </c>
      <c r="M454">
        <v>0</v>
      </c>
      <c r="N454">
        <v>0</v>
      </c>
      <c r="O454">
        <v>0</v>
      </c>
      <c r="R454" s="42">
        <f t="shared" si="97"/>
        <v>0</v>
      </c>
      <c r="S454" s="42">
        <f t="shared" si="98"/>
        <v>4.7765726446454328E-6</v>
      </c>
      <c r="T454" s="42">
        <f t="shared" si="99"/>
        <v>0</v>
      </c>
      <c r="U454" s="42">
        <f t="shared" si="100"/>
        <v>1.773796419010655E-5</v>
      </c>
      <c r="V454" s="42">
        <f t="shared" si="101"/>
        <v>6.888092621324331E-6</v>
      </c>
      <c r="W454" s="42">
        <f t="shared" si="102"/>
        <v>0</v>
      </c>
      <c r="X454" s="42">
        <f t="shared" si="103"/>
        <v>0</v>
      </c>
      <c r="Y454" s="42">
        <f t="shared" si="104"/>
        <v>0</v>
      </c>
      <c r="AB454" s="42">
        <f t="shared" si="105"/>
        <v>2.3882863223227164E-6</v>
      </c>
      <c r="AC454" s="42">
        <f t="shared" si="106"/>
        <v>8.2086856038102948E-6</v>
      </c>
      <c r="AD454" s="42">
        <f t="shared" si="107"/>
        <v>0</v>
      </c>
      <c r="AE454" s="42">
        <f t="shared" si="107"/>
        <v>0</v>
      </c>
      <c r="AF454" s="42">
        <f t="shared" si="107"/>
        <v>0</v>
      </c>
      <c r="AI454" s="40">
        <f t="shared" si="108"/>
        <v>2.3882863223227164E-6</v>
      </c>
      <c r="AJ454" s="40">
        <f t="shared" si="109"/>
        <v>5.1629067320460409E-6</v>
      </c>
    </row>
    <row r="455" spans="1:36" x14ac:dyDescent="0.25">
      <c r="A455" t="s">
        <v>3384</v>
      </c>
      <c r="B455" t="s">
        <v>3384</v>
      </c>
      <c r="C455">
        <v>43</v>
      </c>
      <c r="D455" t="s">
        <v>3383</v>
      </c>
      <c r="E455">
        <v>102.1</v>
      </c>
      <c r="F455">
        <v>0</v>
      </c>
      <c r="G455">
        <v>19.411999999999999</v>
      </c>
      <c r="H455">
        <v>0</v>
      </c>
      <c r="I455">
        <v>0</v>
      </c>
      <c r="J455">
        <v>1250200</v>
      </c>
      <c r="K455">
        <v>195540</v>
      </c>
      <c r="L455">
        <v>84319</v>
      </c>
      <c r="M455">
        <v>1269100</v>
      </c>
      <c r="N455">
        <v>1605600</v>
      </c>
      <c r="O455">
        <v>845750</v>
      </c>
      <c r="R455" s="42">
        <f t="shared" si="97"/>
        <v>0</v>
      </c>
      <c r="S455" s="42">
        <f t="shared" si="98"/>
        <v>0</v>
      </c>
      <c r="T455" s="42">
        <f t="shared" si="99"/>
        <v>1.1670874209046472E-5</v>
      </c>
      <c r="U455" s="42">
        <f t="shared" si="100"/>
        <v>1.6180637794987099E-6</v>
      </c>
      <c r="V455" s="42">
        <f t="shared" si="101"/>
        <v>1.5198144229685889E-5</v>
      </c>
      <c r="W455" s="42">
        <f t="shared" si="102"/>
        <v>1.172343024983175E-5</v>
      </c>
      <c r="X455" s="42">
        <f t="shared" si="103"/>
        <v>2.4633040504409373E-5</v>
      </c>
      <c r="Y455" s="42">
        <f t="shared" si="104"/>
        <v>1.5592700215200075E-5</v>
      </c>
      <c r="AB455" s="42">
        <f t="shared" si="105"/>
        <v>0</v>
      </c>
      <c r="AC455" s="42">
        <f t="shared" si="106"/>
        <v>9.4956940727436908E-6</v>
      </c>
      <c r="AD455" s="42">
        <f t="shared" si="107"/>
        <v>1.172343024983175E-5</v>
      </c>
      <c r="AE455" s="42">
        <f t="shared" si="107"/>
        <v>2.4633040504409373E-5</v>
      </c>
      <c r="AF455" s="42">
        <f t="shared" si="107"/>
        <v>1.5592700215200075E-5</v>
      </c>
      <c r="AI455" s="40">
        <f t="shared" si="108"/>
        <v>0</v>
      </c>
      <c r="AJ455" s="40">
        <f t="shared" si="109"/>
        <v>4.0683003300892805E-6</v>
      </c>
    </row>
    <row r="456" spans="1:36" x14ac:dyDescent="0.25">
      <c r="A456" t="s">
        <v>3378</v>
      </c>
      <c r="B456" t="s">
        <v>3378</v>
      </c>
      <c r="C456" t="s">
        <v>308</v>
      </c>
      <c r="D456" t="s">
        <v>3377</v>
      </c>
      <c r="E456">
        <v>78.308000000000007</v>
      </c>
      <c r="F456">
        <v>0</v>
      </c>
      <c r="G456">
        <v>13.137</v>
      </c>
      <c r="H456">
        <v>220170</v>
      </c>
      <c r="I456">
        <v>0</v>
      </c>
      <c r="J456">
        <v>852550</v>
      </c>
      <c r="K456">
        <v>344380</v>
      </c>
      <c r="L456">
        <v>83733</v>
      </c>
      <c r="M456">
        <v>488640</v>
      </c>
      <c r="N456">
        <v>0</v>
      </c>
      <c r="O456">
        <v>0</v>
      </c>
      <c r="R456" s="42">
        <f t="shared" si="97"/>
        <v>9.9570619923406259E-6</v>
      </c>
      <c r="S456" s="42">
        <f t="shared" si="98"/>
        <v>0</v>
      </c>
      <c r="T456" s="42">
        <f t="shared" si="99"/>
        <v>7.9587296487942489E-6</v>
      </c>
      <c r="U456" s="42">
        <f t="shared" si="100"/>
        <v>2.8496921570203833E-6</v>
      </c>
      <c r="V456" s="42">
        <f t="shared" si="101"/>
        <v>1.5092520200480182E-5</v>
      </c>
      <c r="W456" s="42">
        <f t="shared" si="102"/>
        <v>4.5138578183577234E-6</v>
      </c>
      <c r="X456" s="42">
        <f t="shared" si="103"/>
        <v>0</v>
      </c>
      <c r="Y456" s="42">
        <f t="shared" si="104"/>
        <v>0</v>
      </c>
      <c r="AB456" s="42">
        <f t="shared" si="105"/>
        <v>4.978530996170313E-6</v>
      </c>
      <c r="AC456" s="42">
        <f t="shared" si="106"/>
        <v>8.6336473354316049E-6</v>
      </c>
      <c r="AD456" s="42">
        <f t="shared" si="107"/>
        <v>4.5138578183577234E-6</v>
      </c>
      <c r="AE456" s="42">
        <f t="shared" si="107"/>
        <v>0</v>
      </c>
      <c r="AF456" s="42">
        <f t="shared" si="107"/>
        <v>0</v>
      </c>
      <c r="AI456" s="40">
        <f t="shared" si="108"/>
        <v>4.978530996170313E-6</v>
      </c>
      <c r="AJ456" s="40">
        <f t="shared" si="109"/>
        <v>3.5502744043352184E-6</v>
      </c>
    </row>
    <row r="457" spans="1:36" x14ac:dyDescent="0.25">
      <c r="A457" t="s">
        <v>3376</v>
      </c>
      <c r="B457" t="s">
        <v>3376</v>
      </c>
      <c r="C457">
        <v>62</v>
      </c>
      <c r="D457" t="s">
        <v>3375</v>
      </c>
      <c r="E457">
        <v>189.62</v>
      </c>
      <c r="F457">
        <v>0</v>
      </c>
      <c r="G457">
        <v>323.31</v>
      </c>
      <c r="H457">
        <v>2566700</v>
      </c>
      <c r="I457">
        <v>4418800</v>
      </c>
      <c r="J457">
        <v>11318000</v>
      </c>
      <c r="K457">
        <v>8267200</v>
      </c>
      <c r="L457">
        <v>634720</v>
      </c>
      <c r="M457">
        <v>6772400</v>
      </c>
      <c r="N457">
        <v>17981000</v>
      </c>
      <c r="O457">
        <v>8148900</v>
      </c>
      <c r="R457" s="42">
        <f t="shared" si="97"/>
        <v>1.1607753561221186E-4</v>
      </c>
      <c r="S457" s="42">
        <f t="shared" si="98"/>
        <v>3.6598496995299615E-5</v>
      </c>
      <c r="T457" s="42">
        <f t="shared" si="99"/>
        <v>1.0565585850103021E-4</v>
      </c>
      <c r="U457" s="42">
        <f t="shared" si="100"/>
        <v>6.8409823452345985E-5</v>
      </c>
      <c r="V457" s="42">
        <f t="shared" si="101"/>
        <v>1.1440560378403713E-4</v>
      </c>
      <c r="W457" s="42">
        <f t="shared" si="102"/>
        <v>6.2560680028335465E-5</v>
      </c>
      <c r="X457" s="42">
        <f t="shared" si="103"/>
        <v>2.7586366548940268E-4</v>
      </c>
      <c r="Y457" s="42">
        <f t="shared" si="104"/>
        <v>1.5023748718137026E-4</v>
      </c>
      <c r="AB457" s="42">
        <f t="shared" si="105"/>
        <v>7.6338016303755736E-5</v>
      </c>
      <c r="AC457" s="42">
        <f t="shared" si="106"/>
        <v>9.6157095245804442E-5</v>
      </c>
      <c r="AD457" s="42">
        <f t="shared" si="107"/>
        <v>6.2560680028335465E-5</v>
      </c>
      <c r="AE457" s="42">
        <f t="shared" si="107"/>
        <v>2.7586366548940268E-4</v>
      </c>
      <c r="AF457" s="42">
        <f t="shared" si="107"/>
        <v>1.5023748718137026E-4</v>
      </c>
      <c r="AI457" s="40">
        <f t="shared" si="108"/>
        <v>3.9739519308456121E-5</v>
      </c>
      <c r="AJ457" s="40">
        <f t="shared" si="109"/>
        <v>1.4101688192251037E-5</v>
      </c>
    </row>
    <row r="458" spans="1:36" x14ac:dyDescent="0.25">
      <c r="A458" t="s">
        <v>3374</v>
      </c>
      <c r="B458" t="s">
        <v>3374</v>
      </c>
      <c r="C458">
        <v>38</v>
      </c>
      <c r="D458" t="s">
        <v>3373</v>
      </c>
      <c r="E458">
        <v>135.30000000000001</v>
      </c>
      <c r="F458">
        <v>0</v>
      </c>
      <c r="G458">
        <v>323.31</v>
      </c>
      <c r="H458">
        <v>706120</v>
      </c>
      <c r="I458">
        <v>47793000</v>
      </c>
      <c r="J458">
        <v>3232400</v>
      </c>
      <c r="K458">
        <v>52161000</v>
      </c>
      <c r="L458">
        <v>853380</v>
      </c>
      <c r="M458">
        <v>1588500</v>
      </c>
      <c r="N458">
        <v>100370</v>
      </c>
      <c r="O458">
        <v>0</v>
      </c>
      <c r="R458" s="42">
        <f t="shared" si="97"/>
        <v>3.1933872071724405E-5</v>
      </c>
      <c r="S458" s="42">
        <f t="shared" si="98"/>
        <v>3.958432078610379E-4</v>
      </c>
      <c r="T458" s="42">
        <f t="shared" si="99"/>
        <v>3.0175119015614955E-5</v>
      </c>
      <c r="U458" s="42">
        <f t="shared" si="100"/>
        <v>4.3162434694912657E-4</v>
      </c>
      <c r="V458" s="42">
        <f t="shared" si="101"/>
        <v>1.5381814683202295E-4</v>
      </c>
      <c r="W458" s="42">
        <f t="shared" si="102"/>
        <v>1.4673917699044784E-5</v>
      </c>
      <c r="X458" s="42">
        <f t="shared" si="103"/>
        <v>1.5398718705951475E-6</v>
      </c>
      <c r="Y458" s="42">
        <f t="shared" si="104"/>
        <v>0</v>
      </c>
      <c r="AB458" s="42">
        <f t="shared" si="105"/>
        <v>2.1388853996638115E-4</v>
      </c>
      <c r="AC458" s="42">
        <f t="shared" si="106"/>
        <v>2.0520587093225481E-4</v>
      </c>
      <c r="AD458" s="42">
        <f t="shared" si="107"/>
        <v>1.4673917699044784E-5</v>
      </c>
      <c r="AE458" s="42">
        <f t="shared" si="107"/>
        <v>1.5398718705951475E-6</v>
      </c>
      <c r="AF458" s="42">
        <f t="shared" si="107"/>
        <v>0</v>
      </c>
      <c r="AI458" s="40">
        <f t="shared" si="108"/>
        <v>1.8195466789465672E-4</v>
      </c>
      <c r="AJ458" s="40">
        <f t="shared" si="109"/>
        <v>1.1870256146246988E-4</v>
      </c>
    </row>
    <row r="459" spans="1:36" x14ac:dyDescent="0.25">
      <c r="A459" t="s">
        <v>6052</v>
      </c>
      <c r="B459" t="s">
        <v>6052</v>
      </c>
      <c r="C459" t="s">
        <v>212</v>
      </c>
      <c r="D459" t="s">
        <v>6051</v>
      </c>
      <c r="E459">
        <v>65.150999999999996</v>
      </c>
      <c r="F459">
        <v>0</v>
      </c>
      <c r="G459">
        <v>3.2422</v>
      </c>
      <c r="H459">
        <v>0</v>
      </c>
      <c r="I459">
        <v>1118800</v>
      </c>
      <c r="J459">
        <v>0</v>
      </c>
      <c r="K459">
        <v>460870</v>
      </c>
      <c r="L459">
        <v>0</v>
      </c>
      <c r="M459">
        <v>0</v>
      </c>
      <c r="N459">
        <v>0</v>
      </c>
      <c r="O459">
        <v>0</v>
      </c>
      <c r="R459" s="42">
        <f t="shared" si="97"/>
        <v>0</v>
      </c>
      <c r="S459" s="42">
        <f t="shared" si="98"/>
        <v>9.2664068159548303E-6</v>
      </c>
      <c r="T459" s="42">
        <f t="shared" si="99"/>
        <v>0</v>
      </c>
      <c r="U459" s="42">
        <f t="shared" si="100"/>
        <v>3.8136292014808756E-6</v>
      </c>
      <c r="V459" s="42">
        <f t="shared" si="101"/>
        <v>0</v>
      </c>
      <c r="W459" s="42">
        <f t="shared" si="102"/>
        <v>0</v>
      </c>
      <c r="X459" s="42">
        <f t="shared" si="103"/>
        <v>0</v>
      </c>
      <c r="Y459" s="42">
        <f t="shared" si="104"/>
        <v>0</v>
      </c>
      <c r="AB459" s="42">
        <f t="shared" si="105"/>
        <v>4.6332034079774152E-6</v>
      </c>
      <c r="AC459" s="42">
        <f t="shared" si="106"/>
        <v>1.2712097338269585E-6</v>
      </c>
      <c r="AD459" s="42">
        <f t="shared" si="107"/>
        <v>0</v>
      </c>
      <c r="AE459" s="42">
        <f t="shared" si="107"/>
        <v>0</v>
      </c>
      <c r="AF459" s="42">
        <f t="shared" si="107"/>
        <v>0</v>
      </c>
      <c r="AI459" s="40">
        <f t="shared" si="108"/>
        <v>4.6332034079774143E-6</v>
      </c>
      <c r="AJ459" s="40">
        <f t="shared" si="109"/>
        <v>1.2712097338269585E-6</v>
      </c>
    </row>
    <row r="460" spans="1:36" x14ac:dyDescent="0.25">
      <c r="A460" t="s">
        <v>3372</v>
      </c>
      <c r="B460" t="s">
        <v>3372</v>
      </c>
      <c r="C460" t="s">
        <v>2522</v>
      </c>
      <c r="D460" t="s">
        <v>3370</v>
      </c>
      <c r="E460">
        <v>23.120999999999999</v>
      </c>
      <c r="F460">
        <v>4.7280999999999999E-4</v>
      </c>
      <c r="G460">
        <v>2.5827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339710</v>
      </c>
      <c r="O460">
        <v>0</v>
      </c>
      <c r="R460" s="42">
        <f t="shared" si="97"/>
        <v>0</v>
      </c>
      <c r="S460" s="42">
        <f t="shared" si="98"/>
        <v>0</v>
      </c>
      <c r="T460" s="42">
        <f t="shared" si="99"/>
        <v>0</v>
      </c>
      <c r="U460" s="42">
        <f t="shared" si="100"/>
        <v>0</v>
      </c>
      <c r="V460" s="42">
        <f t="shared" si="101"/>
        <v>0</v>
      </c>
      <c r="W460" s="42">
        <f t="shared" si="102"/>
        <v>0</v>
      </c>
      <c r="X460" s="42">
        <f t="shared" si="103"/>
        <v>5.2118150160394294E-6</v>
      </c>
      <c r="Y460" s="42">
        <f t="shared" si="104"/>
        <v>0</v>
      </c>
      <c r="AB460" s="42">
        <f t="shared" si="105"/>
        <v>0</v>
      </c>
      <c r="AC460" s="42">
        <f t="shared" si="106"/>
        <v>0</v>
      </c>
      <c r="AD460" s="42">
        <f t="shared" si="107"/>
        <v>0</v>
      </c>
      <c r="AE460" s="42">
        <f t="shared" si="107"/>
        <v>5.2118150160394294E-6</v>
      </c>
      <c r="AF460" s="42">
        <f t="shared" si="107"/>
        <v>0</v>
      </c>
      <c r="AI460" s="40">
        <f t="shared" si="108"/>
        <v>0</v>
      </c>
      <c r="AJ460" s="40">
        <f t="shared" si="109"/>
        <v>0</v>
      </c>
    </row>
    <row r="461" spans="1:36" x14ac:dyDescent="0.25">
      <c r="A461" t="s">
        <v>3369</v>
      </c>
      <c r="B461" t="s">
        <v>3369</v>
      </c>
      <c r="C461">
        <v>7</v>
      </c>
      <c r="D461" t="s">
        <v>3368</v>
      </c>
      <c r="E461">
        <v>52.847999999999999</v>
      </c>
      <c r="F461">
        <v>0</v>
      </c>
      <c r="G461">
        <v>51.02</v>
      </c>
      <c r="H461">
        <v>217570</v>
      </c>
      <c r="I461">
        <v>1154000</v>
      </c>
      <c r="J461">
        <v>831350</v>
      </c>
      <c r="K461">
        <v>1983000</v>
      </c>
      <c r="L461">
        <v>0</v>
      </c>
      <c r="M461">
        <v>282390</v>
      </c>
      <c r="N461">
        <v>161430</v>
      </c>
      <c r="O461">
        <v>0</v>
      </c>
      <c r="R461" s="42">
        <f t="shared" si="97"/>
        <v>9.8394784833244767E-6</v>
      </c>
      <c r="S461" s="42">
        <f t="shared" si="98"/>
        <v>9.5579491112011749E-6</v>
      </c>
      <c r="T461" s="42">
        <f t="shared" si="99"/>
        <v>7.7608232872266717E-6</v>
      </c>
      <c r="U461" s="42">
        <f t="shared" si="100"/>
        <v>1.6409023600009931E-5</v>
      </c>
      <c r="V461" s="42">
        <f t="shared" si="101"/>
        <v>0</v>
      </c>
      <c r="W461" s="42">
        <f t="shared" si="102"/>
        <v>2.6086041038925127E-6</v>
      </c>
      <c r="X461" s="42">
        <f t="shared" si="103"/>
        <v>2.4766515499668689E-6</v>
      </c>
      <c r="Y461" s="42">
        <f t="shared" si="104"/>
        <v>0</v>
      </c>
      <c r="AB461" s="42">
        <f t="shared" si="105"/>
        <v>9.6987137972628258E-6</v>
      </c>
      <c r="AC461" s="42">
        <f t="shared" si="106"/>
        <v>8.0566156290788672E-6</v>
      </c>
      <c r="AD461" s="42">
        <f t="shared" si="107"/>
        <v>2.6086041038925127E-6</v>
      </c>
      <c r="AE461" s="42">
        <f t="shared" si="107"/>
        <v>2.4766515499668689E-6</v>
      </c>
      <c r="AF461" s="42">
        <f t="shared" si="107"/>
        <v>0</v>
      </c>
      <c r="AI461" s="40">
        <f t="shared" si="108"/>
        <v>1.4076468606165087E-7</v>
      </c>
      <c r="AJ461" s="40">
        <f t="shared" si="109"/>
        <v>4.7391853627863281E-6</v>
      </c>
    </row>
    <row r="462" spans="1:36" x14ac:dyDescent="0.25">
      <c r="A462" t="s">
        <v>3367</v>
      </c>
      <c r="B462" t="s">
        <v>3367</v>
      </c>
      <c r="C462">
        <v>4</v>
      </c>
      <c r="D462" t="s">
        <v>3366</v>
      </c>
      <c r="E462">
        <v>49.8</v>
      </c>
      <c r="F462">
        <v>0</v>
      </c>
      <c r="G462">
        <v>11.144</v>
      </c>
      <c r="H462">
        <v>47274</v>
      </c>
      <c r="I462">
        <v>376490</v>
      </c>
      <c r="J462">
        <v>194730</v>
      </c>
      <c r="K462">
        <v>1910200</v>
      </c>
      <c r="L462">
        <v>69901</v>
      </c>
      <c r="M462">
        <v>0</v>
      </c>
      <c r="N462">
        <v>324150</v>
      </c>
      <c r="O462">
        <v>0</v>
      </c>
      <c r="R462" s="42">
        <f t="shared" si="97"/>
        <v>2.1379395404728652E-6</v>
      </c>
      <c r="S462" s="42">
        <f t="shared" si="98"/>
        <v>3.1182601914004598E-6</v>
      </c>
      <c r="T462" s="42">
        <f t="shared" si="99"/>
        <v>1.8178446126440727E-6</v>
      </c>
      <c r="U462" s="42">
        <f t="shared" si="100"/>
        <v>1.5806614665022173E-5</v>
      </c>
      <c r="V462" s="42">
        <f t="shared" si="101"/>
        <v>1.2599360521344814E-5</v>
      </c>
      <c r="W462" s="42">
        <f t="shared" si="102"/>
        <v>0</v>
      </c>
      <c r="X462" s="42">
        <f t="shared" si="103"/>
        <v>4.973094219920465E-6</v>
      </c>
      <c r="Y462" s="42">
        <f t="shared" si="104"/>
        <v>0</v>
      </c>
      <c r="AB462" s="42">
        <f t="shared" si="105"/>
        <v>2.6280998659366627E-6</v>
      </c>
      <c r="AC462" s="42">
        <f t="shared" si="106"/>
        <v>1.0074606599670353E-5</v>
      </c>
      <c r="AD462" s="42">
        <f t="shared" si="107"/>
        <v>0</v>
      </c>
      <c r="AE462" s="42">
        <f t="shared" si="107"/>
        <v>4.973094219920465E-6</v>
      </c>
      <c r="AF462" s="42">
        <f t="shared" si="107"/>
        <v>0</v>
      </c>
      <c r="AI462" s="40">
        <f t="shared" si="108"/>
        <v>4.9016032546379718E-7</v>
      </c>
      <c r="AJ462" s="40">
        <f t="shared" si="109"/>
        <v>4.2309261660750487E-6</v>
      </c>
    </row>
    <row r="463" spans="1:36" x14ac:dyDescent="0.25">
      <c r="A463" t="s">
        <v>3365</v>
      </c>
      <c r="B463" t="s">
        <v>3365</v>
      </c>
      <c r="C463" t="s">
        <v>8932</v>
      </c>
      <c r="D463" t="s">
        <v>3363</v>
      </c>
      <c r="E463">
        <v>86.394999999999996</v>
      </c>
      <c r="F463">
        <v>0</v>
      </c>
      <c r="G463">
        <v>255.52</v>
      </c>
      <c r="H463">
        <v>1269900</v>
      </c>
      <c r="I463">
        <v>19448000</v>
      </c>
      <c r="J463">
        <v>366100</v>
      </c>
      <c r="K463">
        <v>16588000</v>
      </c>
      <c r="L463">
        <v>254070</v>
      </c>
      <c r="M463">
        <v>454430</v>
      </c>
      <c r="N463">
        <v>7036300</v>
      </c>
      <c r="O463">
        <v>7219300</v>
      </c>
      <c r="R463" s="42">
        <f t="shared" si="97"/>
        <v>5.7430499269080076E-5</v>
      </c>
      <c r="S463" s="42">
        <f t="shared" si="98"/>
        <v>1.6107711812360525E-4</v>
      </c>
      <c r="T463" s="42">
        <f t="shared" si="99"/>
        <v>3.4176188193344373E-6</v>
      </c>
      <c r="U463" s="42">
        <f t="shared" si="100"/>
        <v>1.3726317875792471E-4</v>
      </c>
      <c r="V463" s="42">
        <f t="shared" si="101"/>
        <v>4.5795046246235056E-5</v>
      </c>
      <c r="W463" s="42">
        <f t="shared" si="102"/>
        <v>4.1978397355850936E-6</v>
      </c>
      <c r="X463" s="42">
        <f t="shared" si="103"/>
        <v>1.0795058725783238E-4</v>
      </c>
      <c r="Y463" s="42">
        <f t="shared" si="104"/>
        <v>1.3309888343315864E-4</v>
      </c>
      <c r="AB463" s="42">
        <f t="shared" si="105"/>
        <v>1.0925380869634266E-4</v>
      </c>
      <c r="AC463" s="42">
        <f t="shared" si="106"/>
        <v>6.2158614607831409E-5</v>
      </c>
      <c r="AD463" s="42">
        <f t="shared" si="107"/>
        <v>4.1978397355850936E-6</v>
      </c>
      <c r="AE463" s="42">
        <f t="shared" si="107"/>
        <v>1.0795058725783238E-4</v>
      </c>
      <c r="AF463" s="42">
        <f t="shared" si="107"/>
        <v>1.3309888343315864E-4</v>
      </c>
      <c r="AI463" s="40">
        <f t="shared" si="108"/>
        <v>5.1823309427262582E-5</v>
      </c>
      <c r="AJ463" s="40">
        <f t="shared" si="109"/>
        <v>3.9494654726777776E-5</v>
      </c>
    </row>
    <row r="464" spans="1:36" x14ac:dyDescent="0.25">
      <c r="A464" t="s">
        <v>3362</v>
      </c>
      <c r="B464" t="s">
        <v>3362</v>
      </c>
      <c r="C464" t="s">
        <v>8933</v>
      </c>
      <c r="D464" t="s">
        <v>3360</v>
      </c>
      <c r="E464">
        <v>62.677</v>
      </c>
      <c r="F464">
        <v>0</v>
      </c>
      <c r="G464">
        <v>40.9</v>
      </c>
      <c r="H464">
        <v>0</v>
      </c>
      <c r="I464">
        <v>0</v>
      </c>
      <c r="J464">
        <v>4419800</v>
      </c>
      <c r="K464">
        <v>432380</v>
      </c>
      <c r="L464">
        <v>0</v>
      </c>
      <c r="M464">
        <v>4557500</v>
      </c>
      <c r="N464">
        <v>0</v>
      </c>
      <c r="O464">
        <v>0</v>
      </c>
      <c r="R464" s="42">
        <f t="shared" si="97"/>
        <v>0</v>
      </c>
      <c r="S464" s="42">
        <f t="shared" si="98"/>
        <v>0</v>
      </c>
      <c r="T464" s="42">
        <f t="shared" si="99"/>
        <v>4.1259742304546152E-5</v>
      </c>
      <c r="U464" s="42">
        <f t="shared" si="100"/>
        <v>3.5778787817308591E-6</v>
      </c>
      <c r="V464" s="42">
        <f t="shared" si="101"/>
        <v>0</v>
      </c>
      <c r="W464" s="42">
        <f t="shared" si="102"/>
        <v>4.2100333593576713E-5</v>
      </c>
      <c r="X464" s="42">
        <f t="shared" si="103"/>
        <v>0</v>
      </c>
      <c r="Y464" s="42">
        <f t="shared" si="104"/>
        <v>0</v>
      </c>
      <c r="AB464" s="42">
        <f t="shared" si="105"/>
        <v>0</v>
      </c>
      <c r="AC464" s="42">
        <f t="shared" si="106"/>
        <v>1.4945873695425671E-5</v>
      </c>
      <c r="AD464" s="42">
        <f t="shared" si="107"/>
        <v>4.2100333593576713E-5</v>
      </c>
      <c r="AE464" s="42">
        <f t="shared" si="107"/>
        <v>0</v>
      </c>
      <c r="AF464" s="42">
        <f t="shared" si="107"/>
        <v>0</v>
      </c>
      <c r="AI464" s="40">
        <f t="shared" si="108"/>
        <v>0</v>
      </c>
      <c r="AJ464" s="40">
        <f t="shared" si="109"/>
        <v>1.3197412183552402E-5</v>
      </c>
    </row>
    <row r="465" spans="1:36" x14ac:dyDescent="0.25">
      <c r="A465" t="s">
        <v>8934</v>
      </c>
      <c r="B465" t="s">
        <v>8934</v>
      </c>
      <c r="C465" t="s">
        <v>5702</v>
      </c>
      <c r="D465" t="s">
        <v>6037</v>
      </c>
      <c r="E465">
        <v>50.241999999999997</v>
      </c>
      <c r="F465">
        <v>0</v>
      </c>
      <c r="G465">
        <v>28.997</v>
      </c>
      <c r="H465">
        <v>0</v>
      </c>
      <c r="I465">
        <v>1776600</v>
      </c>
      <c r="J465">
        <v>2599000</v>
      </c>
      <c r="K465">
        <v>1053500</v>
      </c>
      <c r="L465">
        <v>0</v>
      </c>
      <c r="M465">
        <v>442190</v>
      </c>
      <c r="N465">
        <v>0</v>
      </c>
      <c r="O465">
        <v>0</v>
      </c>
      <c r="R465" s="42">
        <f t="shared" si="97"/>
        <v>0</v>
      </c>
      <c r="S465" s="42">
        <f t="shared" si="98"/>
        <v>1.471460345837089E-5</v>
      </c>
      <c r="T465" s="42">
        <f t="shared" si="99"/>
        <v>2.4262199703496865E-5</v>
      </c>
      <c r="U465" s="42">
        <f t="shared" si="100"/>
        <v>8.7175523765055281E-6</v>
      </c>
      <c r="V465" s="42">
        <f t="shared" si="101"/>
        <v>0</v>
      </c>
      <c r="W465" s="42">
        <f t="shared" si="102"/>
        <v>4.0847715878757404E-6</v>
      </c>
      <c r="X465" s="42">
        <f t="shared" si="103"/>
        <v>0</v>
      </c>
      <c r="Y465" s="42">
        <f t="shared" si="104"/>
        <v>0</v>
      </c>
      <c r="AB465" s="42">
        <f t="shared" si="105"/>
        <v>7.3573017291854448E-6</v>
      </c>
      <c r="AC465" s="42">
        <f t="shared" si="106"/>
        <v>1.099325069333413E-5</v>
      </c>
      <c r="AD465" s="42">
        <f t="shared" si="107"/>
        <v>4.0847715878757404E-6</v>
      </c>
      <c r="AE465" s="42">
        <f t="shared" si="107"/>
        <v>0</v>
      </c>
      <c r="AF465" s="42">
        <f t="shared" si="107"/>
        <v>0</v>
      </c>
      <c r="AI465" s="40">
        <f t="shared" si="108"/>
        <v>7.3573017291854448E-6</v>
      </c>
      <c r="AJ465" s="40">
        <f t="shared" si="109"/>
        <v>7.095719031806038E-6</v>
      </c>
    </row>
    <row r="466" spans="1:36" x14ac:dyDescent="0.25">
      <c r="A466" t="s">
        <v>6036</v>
      </c>
      <c r="B466" t="s">
        <v>6036</v>
      </c>
      <c r="C466">
        <v>1</v>
      </c>
      <c r="D466" t="s">
        <v>6035</v>
      </c>
      <c r="E466">
        <v>208.58</v>
      </c>
      <c r="F466">
        <v>9.3501999999999995E-4</v>
      </c>
      <c r="G466">
        <v>2.4558</v>
      </c>
      <c r="H466">
        <v>51746</v>
      </c>
      <c r="I466">
        <v>0</v>
      </c>
      <c r="J466">
        <v>0</v>
      </c>
      <c r="K466">
        <v>0</v>
      </c>
      <c r="L466">
        <v>35322</v>
      </c>
      <c r="M466">
        <v>0</v>
      </c>
      <c r="N466">
        <v>0</v>
      </c>
      <c r="O466">
        <v>0</v>
      </c>
      <c r="R466" s="42">
        <f t="shared" si="97"/>
        <v>2.3401831759806423E-6</v>
      </c>
      <c r="S466" s="42">
        <f t="shared" si="98"/>
        <v>0</v>
      </c>
      <c r="T466" s="42">
        <f t="shared" si="99"/>
        <v>0</v>
      </c>
      <c r="U466" s="42">
        <f t="shared" si="100"/>
        <v>0</v>
      </c>
      <c r="V466" s="42">
        <f t="shared" si="101"/>
        <v>6.366641569290017E-6</v>
      </c>
      <c r="W466" s="42">
        <f t="shared" si="102"/>
        <v>0</v>
      </c>
      <c r="X466" s="42">
        <f t="shared" si="103"/>
        <v>0</v>
      </c>
      <c r="Y466" s="42">
        <f t="shared" si="104"/>
        <v>0</v>
      </c>
      <c r="AB466" s="42">
        <f t="shared" si="105"/>
        <v>1.1700915879903212E-6</v>
      </c>
      <c r="AC466" s="42">
        <f t="shared" si="106"/>
        <v>2.1222138564300057E-6</v>
      </c>
      <c r="AD466" s="42">
        <f t="shared" si="107"/>
        <v>0</v>
      </c>
      <c r="AE466" s="42">
        <f t="shared" si="107"/>
        <v>0</v>
      </c>
      <c r="AF466" s="42">
        <f t="shared" si="107"/>
        <v>0</v>
      </c>
      <c r="AI466" s="40">
        <f t="shared" si="108"/>
        <v>1.170091587990321E-6</v>
      </c>
      <c r="AJ466" s="40">
        <f t="shared" si="109"/>
        <v>2.1222138564300057E-6</v>
      </c>
    </row>
    <row r="467" spans="1:36" x14ac:dyDescent="0.25">
      <c r="A467" t="s">
        <v>8935</v>
      </c>
      <c r="B467" t="s">
        <v>8935</v>
      </c>
      <c r="C467" t="s">
        <v>8936</v>
      </c>
      <c r="D467" t="s">
        <v>8937</v>
      </c>
      <c r="E467">
        <v>210.34</v>
      </c>
      <c r="F467">
        <v>0</v>
      </c>
      <c r="G467">
        <v>54.808999999999997</v>
      </c>
      <c r="H467">
        <v>0</v>
      </c>
      <c r="I467">
        <v>0</v>
      </c>
      <c r="J467">
        <v>60520</v>
      </c>
      <c r="K467">
        <v>0</v>
      </c>
      <c r="L467">
        <v>0</v>
      </c>
      <c r="M467">
        <v>203810</v>
      </c>
      <c r="N467">
        <v>164660</v>
      </c>
      <c r="O467">
        <v>0</v>
      </c>
      <c r="R467" s="42">
        <f t="shared" si="97"/>
        <v>0</v>
      </c>
      <c r="S467" s="42">
        <f t="shared" si="98"/>
        <v>0</v>
      </c>
      <c r="T467" s="42">
        <f t="shared" si="99"/>
        <v>5.6496665104102745E-7</v>
      </c>
      <c r="U467" s="42">
        <f t="shared" si="100"/>
        <v>0</v>
      </c>
      <c r="V467" s="42">
        <f t="shared" si="101"/>
        <v>0</v>
      </c>
      <c r="W467" s="42">
        <f t="shared" si="102"/>
        <v>1.8827139856734765E-6</v>
      </c>
      <c r="X467" s="42">
        <f t="shared" si="103"/>
        <v>2.5262060597010757E-6</v>
      </c>
      <c r="Y467" s="42">
        <f t="shared" si="104"/>
        <v>0</v>
      </c>
      <c r="AB467" s="42">
        <f t="shared" si="105"/>
        <v>0</v>
      </c>
      <c r="AC467" s="42">
        <f t="shared" si="106"/>
        <v>1.8832221701367583E-7</v>
      </c>
      <c r="AD467" s="42">
        <f t="shared" si="107"/>
        <v>1.8827139856734765E-6</v>
      </c>
      <c r="AE467" s="42">
        <f t="shared" si="107"/>
        <v>2.5262060597010757E-6</v>
      </c>
      <c r="AF467" s="42">
        <f t="shared" si="107"/>
        <v>0</v>
      </c>
      <c r="AI467" s="40">
        <f t="shared" si="108"/>
        <v>0</v>
      </c>
      <c r="AJ467" s="40">
        <f t="shared" si="109"/>
        <v>1.8832221701367583E-7</v>
      </c>
    </row>
    <row r="468" spans="1:36" x14ac:dyDescent="0.25">
      <c r="A468" t="s">
        <v>3359</v>
      </c>
      <c r="B468" t="s">
        <v>3359</v>
      </c>
      <c r="C468">
        <v>1</v>
      </c>
      <c r="D468" t="s">
        <v>3358</v>
      </c>
      <c r="E468">
        <v>8.7888999999999999</v>
      </c>
      <c r="F468">
        <v>1.8282000000000001E-3</v>
      </c>
      <c r="G468">
        <v>2.1880000000000002</v>
      </c>
      <c r="H468">
        <v>0</v>
      </c>
      <c r="I468">
        <v>0</v>
      </c>
      <c r="J468">
        <v>0</v>
      </c>
      <c r="K468">
        <v>988370</v>
      </c>
      <c r="L468">
        <v>0</v>
      </c>
      <c r="M468">
        <v>0</v>
      </c>
      <c r="N468">
        <v>0</v>
      </c>
      <c r="O468">
        <v>0</v>
      </c>
      <c r="R468" s="42">
        <f t="shared" ref="R468:R531" si="110">H468/SUM(H$9:H$18,H$26:H$2356)</f>
        <v>0</v>
      </c>
      <c r="S468" s="42">
        <f t="shared" ref="S468:S531" si="111">I468/SUM(I$9:I$18,I$26:I$2356)</f>
        <v>0</v>
      </c>
      <c r="T468" s="42">
        <f t="shared" ref="T468:T531" si="112">J468/SUM(J$9:J$18,J$26:J$2356)</f>
        <v>0</v>
      </c>
      <c r="U468" s="42">
        <f t="shared" ref="U468:U531" si="113">K468/SUM(K$9:K$18,K$26:K$2356)</f>
        <v>8.1786115257396945E-6</v>
      </c>
      <c r="V468" s="42">
        <f t="shared" ref="V468:V531" si="114">L468/SUM(L$9:L$18,L$26:L$2356)</f>
        <v>0</v>
      </c>
      <c r="W468" s="42">
        <f t="shared" ref="W468:W531" si="115">M468/SUM(M$9:M$18,M$26:M$2356)</f>
        <v>0</v>
      </c>
      <c r="X468" s="42">
        <f t="shared" ref="X468:X531" si="116">N468/SUM(N$9:N$18,N$26:N$2356)</f>
        <v>0</v>
      </c>
      <c r="Y468" s="42">
        <f t="shared" ref="Y468:Y531" si="117">O468/SUM(O$9:O$18,O$26:O$2356)</f>
        <v>0</v>
      </c>
      <c r="AB468" s="42">
        <f t="shared" si="105"/>
        <v>0</v>
      </c>
      <c r="AC468" s="42">
        <f t="shared" si="106"/>
        <v>2.7262038419132316E-6</v>
      </c>
      <c r="AD468" s="42">
        <f t="shared" si="107"/>
        <v>0</v>
      </c>
      <c r="AE468" s="42">
        <f t="shared" si="107"/>
        <v>0</v>
      </c>
      <c r="AF468" s="42">
        <f t="shared" si="107"/>
        <v>0</v>
      </c>
      <c r="AI468" s="40">
        <f t="shared" si="108"/>
        <v>0</v>
      </c>
      <c r="AJ468" s="40">
        <f t="shared" si="109"/>
        <v>2.7262038419132316E-6</v>
      </c>
    </row>
    <row r="469" spans="1:36" x14ac:dyDescent="0.25">
      <c r="A469" t="s">
        <v>6034</v>
      </c>
      <c r="B469" t="s">
        <v>6034</v>
      </c>
      <c r="C469">
        <v>1</v>
      </c>
      <c r="D469" t="s">
        <v>6033</v>
      </c>
      <c r="E469">
        <v>19.547000000000001</v>
      </c>
      <c r="F469">
        <v>0</v>
      </c>
      <c r="G469">
        <v>7.6257000000000001</v>
      </c>
      <c r="H469">
        <v>0</v>
      </c>
      <c r="I469">
        <v>0</v>
      </c>
      <c r="J469">
        <v>1619400</v>
      </c>
      <c r="K469">
        <v>0</v>
      </c>
      <c r="L469">
        <v>0</v>
      </c>
      <c r="M469">
        <v>0</v>
      </c>
      <c r="N469">
        <v>0</v>
      </c>
      <c r="O469">
        <v>0</v>
      </c>
      <c r="R469" s="42">
        <f t="shared" si="110"/>
        <v>0</v>
      </c>
      <c r="S469" s="42">
        <f t="shared" si="111"/>
        <v>0</v>
      </c>
      <c r="T469" s="42">
        <f t="shared" si="112"/>
        <v>1.5117432166157301E-5</v>
      </c>
      <c r="U469" s="42">
        <f t="shared" si="113"/>
        <v>0</v>
      </c>
      <c r="V469" s="42">
        <f t="shared" si="114"/>
        <v>0</v>
      </c>
      <c r="W469" s="42">
        <f t="shared" si="115"/>
        <v>0</v>
      </c>
      <c r="X469" s="42">
        <f t="shared" si="116"/>
        <v>0</v>
      </c>
      <c r="Y469" s="42">
        <f t="shared" si="117"/>
        <v>0</v>
      </c>
      <c r="AB469" s="42">
        <f t="shared" si="105"/>
        <v>0</v>
      </c>
      <c r="AC469" s="42">
        <f t="shared" si="106"/>
        <v>5.0391440553857668E-6</v>
      </c>
      <c r="AD469" s="42">
        <f t="shared" si="107"/>
        <v>0</v>
      </c>
      <c r="AE469" s="42">
        <f t="shared" si="107"/>
        <v>0</v>
      </c>
      <c r="AF469" s="42">
        <f t="shared" si="107"/>
        <v>0</v>
      </c>
      <c r="AI469" s="40">
        <f t="shared" si="108"/>
        <v>0</v>
      </c>
      <c r="AJ469" s="40">
        <f t="shared" si="109"/>
        <v>5.0391440553857676E-6</v>
      </c>
    </row>
    <row r="470" spans="1:36" x14ac:dyDescent="0.25">
      <c r="A470" t="s">
        <v>3357</v>
      </c>
      <c r="B470" t="s">
        <v>3356</v>
      </c>
      <c r="C470" t="s">
        <v>8938</v>
      </c>
      <c r="D470" t="s">
        <v>3354</v>
      </c>
      <c r="E470">
        <v>27.872</v>
      </c>
      <c r="F470">
        <v>0</v>
      </c>
      <c r="G470">
        <v>31.216999999999999</v>
      </c>
      <c r="H470">
        <v>124720</v>
      </c>
      <c r="I470">
        <v>750960</v>
      </c>
      <c r="J470">
        <v>17295000</v>
      </c>
      <c r="K470">
        <v>2131600</v>
      </c>
      <c r="L470">
        <v>98149</v>
      </c>
      <c r="M470">
        <v>15535000</v>
      </c>
      <c r="N470">
        <v>1568100</v>
      </c>
      <c r="O470">
        <v>0</v>
      </c>
      <c r="R470" s="42">
        <f t="shared" si="110"/>
        <v>5.6403904786516002E-6</v>
      </c>
      <c r="S470" s="42">
        <f t="shared" si="111"/>
        <v>6.2197898306305321E-6</v>
      </c>
      <c r="T470" s="42">
        <f t="shared" si="112"/>
        <v>1.6145238317505898E-4</v>
      </c>
      <c r="U470" s="42">
        <f t="shared" si="113"/>
        <v>1.7638666014009665E-5</v>
      </c>
      <c r="V470" s="42">
        <f t="shared" si="114"/>
        <v>1.7690943417254005E-5</v>
      </c>
      <c r="W470" s="42">
        <f t="shared" si="115"/>
        <v>1.4350601917196141E-4</v>
      </c>
      <c r="X470" s="42">
        <f t="shared" si="116"/>
        <v>2.4057717248981277E-5</v>
      </c>
      <c r="Y470" s="42">
        <f t="shared" si="117"/>
        <v>0</v>
      </c>
      <c r="AB470" s="42">
        <f t="shared" si="105"/>
        <v>5.9300901546410657E-6</v>
      </c>
      <c r="AC470" s="42">
        <f t="shared" si="106"/>
        <v>6.5593997535440894E-5</v>
      </c>
      <c r="AD470" s="42">
        <f t="shared" si="107"/>
        <v>1.4350601917196141E-4</v>
      </c>
      <c r="AE470" s="42">
        <f t="shared" si="107"/>
        <v>2.4057717248981277E-5</v>
      </c>
      <c r="AF470" s="42">
        <f t="shared" si="107"/>
        <v>0</v>
      </c>
      <c r="AI470" s="40">
        <f t="shared" si="108"/>
        <v>2.8969967598946592E-7</v>
      </c>
      <c r="AJ470" s="40">
        <f t="shared" si="109"/>
        <v>4.7929195195646079E-5</v>
      </c>
    </row>
    <row r="471" spans="1:36" x14ac:dyDescent="0.25">
      <c r="A471" t="s">
        <v>6032</v>
      </c>
      <c r="B471" t="s">
        <v>6032</v>
      </c>
      <c r="C471" t="s">
        <v>174</v>
      </c>
      <c r="D471" t="s">
        <v>6031</v>
      </c>
      <c r="E471">
        <v>29.978999999999999</v>
      </c>
      <c r="F471">
        <v>0</v>
      </c>
      <c r="G471">
        <v>12.189</v>
      </c>
      <c r="H471">
        <v>0</v>
      </c>
      <c r="I471">
        <v>740820</v>
      </c>
      <c r="J471">
        <v>892640</v>
      </c>
      <c r="K471">
        <v>2299300</v>
      </c>
      <c r="L471">
        <v>0</v>
      </c>
      <c r="M471">
        <v>1627700</v>
      </c>
      <c r="N471">
        <v>4111000</v>
      </c>
      <c r="O471">
        <v>5089700</v>
      </c>
      <c r="R471" s="42">
        <f t="shared" si="110"/>
        <v>0</v>
      </c>
      <c r="S471" s="42">
        <f t="shared" si="111"/>
        <v>6.1358057717158187E-6</v>
      </c>
      <c r="T471" s="42">
        <f t="shared" si="112"/>
        <v>8.332978046683126E-6</v>
      </c>
      <c r="U471" s="42">
        <f t="shared" si="113"/>
        <v>1.9026358024963606E-5</v>
      </c>
      <c r="V471" s="42">
        <f t="shared" si="114"/>
        <v>0</v>
      </c>
      <c r="W471" s="42">
        <f t="shared" si="115"/>
        <v>1.5036031374715263E-5</v>
      </c>
      <c r="X471" s="42">
        <f t="shared" si="116"/>
        <v>6.3070770748397442E-5</v>
      </c>
      <c r="Y471" s="42">
        <f t="shared" si="117"/>
        <v>9.3836436636481028E-5</v>
      </c>
      <c r="AB471" s="42">
        <f t="shared" si="105"/>
        <v>3.0679028858579094E-6</v>
      </c>
      <c r="AC471" s="42">
        <f t="shared" si="106"/>
        <v>9.1197786905489111E-6</v>
      </c>
      <c r="AD471" s="42">
        <f t="shared" si="107"/>
        <v>1.5036031374715263E-5</v>
      </c>
      <c r="AE471" s="42">
        <f t="shared" si="107"/>
        <v>6.3070770748397442E-5</v>
      </c>
      <c r="AF471" s="42">
        <f t="shared" si="107"/>
        <v>9.3836436636481028E-5</v>
      </c>
      <c r="AI471" s="40">
        <f t="shared" si="108"/>
        <v>3.0679028858579089E-6</v>
      </c>
      <c r="AJ471" s="40">
        <f t="shared" si="109"/>
        <v>5.5065072524367321E-6</v>
      </c>
    </row>
    <row r="472" spans="1:36" x14ac:dyDescent="0.25">
      <c r="A472" t="s">
        <v>6761</v>
      </c>
      <c r="B472" t="s">
        <v>6762</v>
      </c>
      <c r="C472" t="s">
        <v>8939</v>
      </c>
      <c r="D472" t="s">
        <v>6764</v>
      </c>
      <c r="E472">
        <v>274.11</v>
      </c>
      <c r="F472">
        <v>0</v>
      </c>
      <c r="G472">
        <v>323.31</v>
      </c>
      <c r="H472">
        <v>2235200</v>
      </c>
      <c r="I472">
        <v>876680</v>
      </c>
      <c r="J472">
        <v>5314000</v>
      </c>
      <c r="K472">
        <v>1195200</v>
      </c>
      <c r="L472">
        <v>1781900</v>
      </c>
      <c r="M472">
        <v>4058000</v>
      </c>
      <c r="N472">
        <v>3745900</v>
      </c>
      <c r="O472">
        <v>5202900</v>
      </c>
      <c r="R472" s="42">
        <f t="shared" si="110"/>
        <v>1.010856382126528E-4</v>
      </c>
      <c r="S472" s="42">
        <f t="shared" si="111"/>
        <v>7.2610596419478733E-6</v>
      </c>
      <c r="T472" s="42">
        <f t="shared" si="112"/>
        <v>4.9607283272174815E-5</v>
      </c>
      <c r="U472" s="42">
        <f t="shared" si="113"/>
        <v>9.8900983392495549E-6</v>
      </c>
      <c r="V472" s="42">
        <f t="shared" si="114"/>
        <v>3.2117996184581512E-4</v>
      </c>
      <c r="W472" s="42">
        <f t="shared" si="115"/>
        <v>3.7486155506908233E-5</v>
      </c>
      <c r="X472" s="42">
        <f t="shared" si="116"/>
        <v>5.7469423533549494E-5</v>
      </c>
      <c r="Y472" s="42">
        <f t="shared" si="117"/>
        <v>9.5923452497386318E-5</v>
      </c>
      <c r="AB472" s="42">
        <f t="shared" si="105"/>
        <v>5.4173348927300334E-5</v>
      </c>
      <c r="AC472" s="42">
        <f t="shared" si="106"/>
        <v>1.2689244781907984E-4</v>
      </c>
      <c r="AD472" s="42">
        <f t="shared" si="107"/>
        <v>3.7486155506908233E-5</v>
      </c>
      <c r="AE472" s="42">
        <f t="shared" si="107"/>
        <v>5.7469423533549494E-5</v>
      </c>
      <c r="AF472" s="42">
        <f t="shared" si="107"/>
        <v>9.5923452497386318E-5</v>
      </c>
      <c r="AI472" s="40">
        <f t="shared" si="108"/>
        <v>4.6912289285352455E-5</v>
      </c>
      <c r="AJ472" s="40">
        <f t="shared" si="109"/>
        <v>9.7818015168927682E-5</v>
      </c>
    </row>
    <row r="473" spans="1:36" x14ac:dyDescent="0.25">
      <c r="A473" t="s">
        <v>3349</v>
      </c>
      <c r="B473" t="s">
        <v>3349</v>
      </c>
      <c r="C473" t="s">
        <v>283</v>
      </c>
      <c r="D473" t="s">
        <v>3348</v>
      </c>
      <c r="E473">
        <v>37.546999999999997</v>
      </c>
      <c r="F473">
        <v>0</v>
      </c>
      <c r="G473">
        <v>132.9</v>
      </c>
      <c r="H473">
        <v>12111000</v>
      </c>
      <c r="I473">
        <v>54700000</v>
      </c>
      <c r="J473">
        <v>11173000</v>
      </c>
      <c r="K473">
        <v>68473000</v>
      </c>
      <c r="L473">
        <v>2146300</v>
      </c>
      <c r="M473">
        <v>13134000</v>
      </c>
      <c r="N473">
        <v>0</v>
      </c>
      <c r="O473">
        <v>0</v>
      </c>
      <c r="R473" s="42">
        <f t="shared" si="110"/>
        <v>5.477130298825331E-4</v>
      </c>
      <c r="S473" s="42">
        <f t="shared" si="111"/>
        <v>4.5305010085156352E-4</v>
      </c>
      <c r="T473" s="42">
        <f t="shared" si="112"/>
        <v>1.0430225366955386E-4</v>
      </c>
      <c r="U473" s="42">
        <f t="shared" si="113"/>
        <v>5.66603667656823E-4</v>
      </c>
      <c r="V473" s="42">
        <f t="shared" si="114"/>
        <v>3.8686152539967056E-4</v>
      </c>
      <c r="W473" s="42">
        <f t="shared" si="115"/>
        <v>1.213265565371446E-4</v>
      </c>
      <c r="X473" s="42">
        <f t="shared" si="116"/>
        <v>0</v>
      </c>
      <c r="Y473" s="42">
        <f t="shared" si="117"/>
        <v>0</v>
      </c>
      <c r="AB473" s="42">
        <f t="shared" si="105"/>
        <v>5.0038156536704836E-4</v>
      </c>
      <c r="AC473" s="42">
        <f t="shared" si="106"/>
        <v>3.5258914890868247E-4</v>
      </c>
      <c r="AD473" s="42">
        <f t="shared" si="107"/>
        <v>1.213265565371446E-4</v>
      </c>
      <c r="AE473" s="42">
        <f t="shared" si="107"/>
        <v>0</v>
      </c>
      <c r="AF473" s="42">
        <f t="shared" si="107"/>
        <v>0</v>
      </c>
      <c r="AI473" s="40">
        <f t="shared" si="108"/>
        <v>4.7331464515484784E-5</v>
      </c>
      <c r="AJ473" s="40">
        <f t="shared" si="109"/>
        <v>1.3455060533297764E-4</v>
      </c>
    </row>
    <row r="474" spans="1:36" x14ac:dyDescent="0.25">
      <c r="A474" t="s">
        <v>3347</v>
      </c>
      <c r="B474" t="s">
        <v>3347</v>
      </c>
      <c r="C474" t="s">
        <v>1333</v>
      </c>
      <c r="D474" t="s">
        <v>3346</v>
      </c>
      <c r="E474">
        <v>9.8972999999999995</v>
      </c>
      <c r="F474">
        <v>0</v>
      </c>
      <c r="G474">
        <v>57.378999999999998</v>
      </c>
      <c r="H474">
        <v>0</v>
      </c>
      <c r="I474">
        <v>0</v>
      </c>
      <c r="J474">
        <v>17637000</v>
      </c>
      <c r="K474">
        <v>3639600</v>
      </c>
      <c r="L474">
        <v>0</v>
      </c>
      <c r="M474">
        <v>7714400</v>
      </c>
      <c r="N474">
        <v>1541900</v>
      </c>
      <c r="O474">
        <v>1764500</v>
      </c>
      <c r="R474" s="42">
        <f t="shared" si="110"/>
        <v>0</v>
      </c>
      <c r="S474" s="42">
        <f t="shared" si="111"/>
        <v>0</v>
      </c>
      <c r="T474" s="42">
        <f t="shared" si="112"/>
        <v>1.6464502353619631E-4</v>
      </c>
      <c r="U474" s="42">
        <f t="shared" si="113"/>
        <v>3.0117136810184641E-5</v>
      </c>
      <c r="V474" s="42">
        <f t="shared" si="114"/>
        <v>0</v>
      </c>
      <c r="W474" s="42">
        <f t="shared" si="115"/>
        <v>7.1262493356947482E-5</v>
      </c>
      <c r="X474" s="42">
        <f t="shared" si="116"/>
        <v>2.3655758067855514E-5</v>
      </c>
      <c r="Y474" s="42">
        <f t="shared" si="117"/>
        <v>3.2531267549181829E-5</v>
      </c>
      <c r="AB474" s="42">
        <f t="shared" ref="AB474:AB537" si="118">AVERAGE(R474:S474)</f>
        <v>0</v>
      </c>
      <c r="AC474" s="42">
        <f t="shared" ref="AC474:AC537" si="119">AVERAGE(T474:V474)</f>
        <v>6.4920720115460326E-5</v>
      </c>
      <c r="AD474" s="42">
        <f t="shared" ref="AD474:AF537" si="120">W474</f>
        <v>7.1262493356947482E-5</v>
      </c>
      <c r="AE474" s="42">
        <f t="shared" si="120"/>
        <v>2.3655758067855514E-5</v>
      </c>
      <c r="AF474" s="42">
        <f t="shared" si="120"/>
        <v>3.2531267549181829E-5</v>
      </c>
      <c r="AI474" s="40">
        <f t="shared" ref="AI474:AI537" si="121">STDEV(R474:S474)/SQRT(2)</f>
        <v>0</v>
      </c>
      <c r="AJ474" s="40">
        <f t="shared" ref="AJ474:AJ537" si="122">STDEV(T474:V474)/SQRT(3)</f>
        <v>5.0614434706494902E-5</v>
      </c>
    </row>
    <row r="475" spans="1:36" x14ac:dyDescent="0.25">
      <c r="A475" t="s">
        <v>3345</v>
      </c>
      <c r="B475" t="s">
        <v>3345</v>
      </c>
      <c r="C475">
        <v>5</v>
      </c>
      <c r="D475" t="s">
        <v>3344</v>
      </c>
      <c r="E475">
        <v>10.26</v>
      </c>
      <c r="F475">
        <v>0</v>
      </c>
      <c r="G475">
        <v>141.38</v>
      </c>
      <c r="H475">
        <v>15396000</v>
      </c>
      <c r="I475">
        <v>783160000</v>
      </c>
      <c r="J475">
        <v>485590000</v>
      </c>
      <c r="K475">
        <v>1024800000</v>
      </c>
      <c r="L475">
        <v>2781000</v>
      </c>
      <c r="M475">
        <v>425230000</v>
      </c>
      <c r="N475">
        <v>1929400</v>
      </c>
      <c r="O475">
        <v>0</v>
      </c>
      <c r="R475" s="42">
        <f t="shared" si="110"/>
        <v>6.9627527108178354E-4</v>
      </c>
      <c r="S475" s="42">
        <f t="shared" si="111"/>
        <v>6.4864847711683816E-3</v>
      </c>
      <c r="T475" s="42">
        <f t="shared" si="112"/>
        <v>4.5330825525282965E-3</v>
      </c>
      <c r="U475" s="42">
        <f t="shared" si="113"/>
        <v>8.4800642386738158E-3</v>
      </c>
      <c r="V475" s="42">
        <f t="shared" si="114"/>
        <v>5.0126352426803518E-4</v>
      </c>
      <c r="W475" s="42">
        <f t="shared" si="115"/>
        <v>3.9281019975856554E-3</v>
      </c>
      <c r="X475" s="42">
        <f t="shared" si="116"/>
        <v>2.960076504061251E-5</v>
      </c>
      <c r="Y475" s="42">
        <f t="shared" si="117"/>
        <v>0</v>
      </c>
      <c r="AB475" s="42">
        <f t="shared" si="118"/>
        <v>3.5913800211250825E-3</v>
      </c>
      <c r="AC475" s="42">
        <f t="shared" si="119"/>
        <v>4.5048034384900489E-3</v>
      </c>
      <c r="AD475" s="42">
        <f t="shared" si="120"/>
        <v>3.9281019975856554E-3</v>
      </c>
      <c r="AE475" s="42">
        <f t="shared" si="120"/>
        <v>2.960076504061251E-5</v>
      </c>
      <c r="AF475" s="42">
        <f t="shared" si="120"/>
        <v>0</v>
      </c>
      <c r="AI475" s="40">
        <f t="shared" si="121"/>
        <v>2.8951047500432986E-3</v>
      </c>
      <c r="AJ475" s="40">
        <f t="shared" si="122"/>
        <v>2.3033247702157738E-3</v>
      </c>
    </row>
    <row r="476" spans="1:36" x14ac:dyDescent="0.25">
      <c r="A476" t="s">
        <v>3343</v>
      </c>
      <c r="B476" t="s">
        <v>3343</v>
      </c>
      <c r="C476" t="s">
        <v>2557</v>
      </c>
      <c r="D476" t="s">
        <v>3341</v>
      </c>
      <c r="E476">
        <v>29.254999999999999</v>
      </c>
      <c r="F476">
        <v>0</v>
      </c>
      <c r="G476">
        <v>39.819000000000003</v>
      </c>
      <c r="H476">
        <v>1409300</v>
      </c>
      <c r="I476">
        <v>0</v>
      </c>
      <c r="J476">
        <v>22376000</v>
      </c>
      <c r="K476">
        <v>3430200</v>
      </c>
      <c r="L476">
        <v>73146</v>
      </c>
      <c r="M476">
        <v>17058000</v>
      </c>
      <c r="N476">
        <v>5872100</v>
      </c>
      <c r="O476">
        <v>846020</v>
      </c>
      <c r="R476" s="42">
        <f t="shared" si="110"/>
        <v>6.3734784329407476E-5</v>
      </c>
      <c r="S476" s="42">
        <f t="shared" si="111"/>
        <v>0</v>
      </c>
      <c r="T476" s="42">
        <f t="shared" si="112"/>
        <v>2.088845635111373E-4</v>
      </c>
      <c r="U476" s="42">
        <f t="shared" si="113"/>
        <v>2.8384383637294033E-5</v>
      </c>
      <c r="V476" s="42">
        <f t="shared" si="114"/>
        <v>1.3184258089216002E-5</v>
      </c>
      <c r="W476" s="42">
        <f t="shared" si="115"/>
        <v>1.575748744792609E-4</v>
      </c>
      <c r="X476" s="42">
        <f t="shared" si="116"/>
        <v>9.0089485018648654E-5</v>
      </c>
      <c r="Y476" s="42">
        <f t="shared" si="117"/>
        <v>1.5597678079885982E-5</v>
      </c>
      <c r="AB476" s="42">
        <f t="shared" si="118"/>
        <v>3.1867392164703738E-5</v>
      </c>
      <c r="AC476" s="42">
        <f t="shared" si="119"/>
        <v>8.348440174588244E-5</v>
      </c>
      <c r="AD476" s="42">
        <f t="shared" si="120"/>
        <v>1.575748744792609E-4</v>
      </c>
      <c r="AE476" s="42">
        <f t="shared" si="120"/>
        <v>9.0089485018648654E-5</v>
      </c>
      <c r="AF476" s="42">
        <f t="shared" si="120"/>
        <v>1.5597678079885982E-5</v>
      </c>
      <c r="AI476" s="40">
        <f t="shared" si="121"/>
        <v>3.1867392164703738E-5</v>
      </c>
      <c r="AJ476" s="40">
        <f t="shared" si="122"/>
        <v>6.285343104459611E-5</v>
      </c>
    </row>
    <row r="477" spans="1:36" x14ac:dyDescent="0.25">
      <c r="A477" t="s">
        <v>8940</v>
      </c>
      <c r="B477" t="s">
        <v>8940</v>
      </c>
      <c r="C477" t="s">
        <v>294</v>
      </c>
      <c r="D477" t="s">
        <v>8941</v>
      </c>
      <c r="E477">
        <v>80.227999999999994</v>
      </c>
      <c r="F477">
        <v>5.1970999999999996E-3</v>
      </c>
      <c r="G477">
        <v>1.798</v>
      </c>
      <c r="H477">
        <v>0</v>
      </c>
      <c r="I477">
        <v>352540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R477" s="42">
        <f t="shared" si="110"/>
        <v>0</v>
      </c>
      <c r="S477" s="42">
        <f t="shared" si="111"/>
        <v>2.9198954763109724E-6</v>
      </c>
      <c r="T477" s="42">
        <f t="shared" si="112"/>
        <v>0</v>
      </c>
      <c r="U477" s="42">
        <f t="shared" si="113"/>
        <v>0</v>
      </c>
      <c r="V477" s="42">
        <f t="shared" si="114"/>
        <v>0</v>
      </c>
      <c r="W477" s="42">
        <f t="shared" si="115"/>
        <v>0</v>
      </c>
      <c r="X477" s="42">
        <f t="shared" si="116"/>
        <v>0</v>
      </c>
      <c r="Y477" s="42">
        <f t="shared" si="117"/>
        <v>0</v>
      </c>
      <c r="AB477" s="42">
        <f t="shared" si="118"/>
        <v>1.4599477381554862E-6</v>
      </c>
      <c r="AC477" s="42">
        <f t="shared" si="119"/>
        <v>0</v>
      </c>
      <c r="AD477" s="42">
        <f t="shared" si="120"/>
        <v>0</v>
      </c>
      <c r="AE477" s="42">
        <f t="shared" si="120"/>
        <v>0</v>
      </c>
      <c r="AF477" s="42">
        <f t="shared" si="120"/>
        <v>0</v>
      </c>
      <c r="AI477" s="40">
        <f t="shared" si="121"/>
        <v>1.4599477381554862E-6</v>
      </c>
      <c r="AJ477" s="40">
        <f t="shared" si="122"/>
        <v>0</v>
      </c>
    </row>
    <row r="478" spans="1:36" x14ac:dyDescent="0.25">
      <c r="A478" t="s">
        <v>6027</v>
      </c>
      <c r="B478" t="s">
        <v>6027</v>
      </c>
      <c r="C478" t="s">
        <v>1514</v>
      </c>
      <c r="D478" t="s">
        <v>6026</v>
      </c>
      <c r="E478">
        <v>24.016999999999999</v>
      </c>
      <c r="F478">
        <v>0</v>
      </c>
      <c r="G478">
        <v>10.089</v>
      </c>
      <c r="H478">
        <v>0</v>
      </c>
      <c r="I478">
        <v>0</v>
      </c>
      <c r="J478">
        <v>3440800</v>
      </c>
      <c r="K478">
        <v>0</v>
      </c>
      <c r="L478">
        <v>0</v>
      </c>
      <c r="M478">
        <v>0</v>
      </c>
      <c r="N478">
        <v>0</v>
      </c>
      <c r="O478">
        <v>0</v>
      </c>
      <c r="R478" s="42">
        <f t="shared" si="110"/>
        <v>0</v>
      </c>
      <c r="S478" s="42">
        <f t="shared" si="111"/>
        <v>0</v>
      </c>
      <c r="T478" s="42">
        <f t="shared" si="112"/>
        <v>3.2120575890647179E-5</v>
      </c>
      <c r="U478" s="42">
        <f t="shared" si="113"/>
        <v>0</v>
      </c>
      <c r="V478" s="42">
        <f t="shared" si="114"/>
        <v>0</v>
      </c>
      <c r="W478" s="42">
        <f t="shared" si="115"/>
        <v>0</v>
      </c>
      <c r="X478" s="42">
        <f t="shared" si="116"/>
        <v>0</v>
      </c>
      <c r="Y478" s="42">
        <f t="shared" si="117"/>
        <v>0</v>
      </c>
      <c r="AB478" s="42">
        <f t="shared" si="118"/>
        <v>0</v>
      </c>
      <c r="AC478" s="42">
        <f t="shared" si="119"/>
        <v>1.0706858630215726E-5</v>
      </c>
      <c r="AD478" s="42">
        <f t="shared" si="120"/>
        <v>0</v>
      </c>
      <c r="AE478" s="42">
        <f t="shared" si="120"/>
        <v>0</v>
      </c>
      <c r="AF478" s="42">
        <f t="shared" si="120"/>
        <v>0</v>
      </c>
      <c r="AI478" s="40">
        <f t="shared" si="121"/>
        <v>0</v>
      </c>
      <c r="AJ478" s="40">
        <f t="shared" si="122"/>
        <v>1.0706858630215727E-5</v>
      </c>
    </row>
    <row r="479" spans="1:36" x14ac:dyDescent="0.25">
      <c r="A479" t="s">
        <v>3340</v>
      </c>
      <c r="B479" t="s">
        <v>3340</v>
      </c>
      <c r="C479">
        <v>7</v>
      </c>
      <c r="D479" t="s">
        <v>3339</v>
      </c>
      <c r="E479">
        <v>29.355</v>
      </c>
      <c r="F479">
        <v>0</v>
      </c>
      <c r="G479">
        <v>88.917000000000002</v>
      </c>
      <c r="H479">
        <v>468150</v>
      </c>
      <c r="I479">
        <v>7769600</v>
      </c>
      <c r="J479">
        <v>1197200</v>
      </c>
      <c r="K479">
        <v>6543000</v>
      </c>
      <c r="L479">
        <v>348740</v>
      </c>
      <c r="M479">
        <v>1407000</v>
      </c>
      <c r="N479">
        <v>0</v>
      </c>
      <c r="O479">
        <v>0</v>
      </c>
      <c r="R479" s="42">
        <f t="shared" si="110"/>
        <v>2.1171815286888603E-5</v>
      </c>
      <c r="S479" s="42">
        <f t="shared" si="111"/>
        <v>6.4351335714374913E-5</v>
      </c>
      <c r="T479" s="42">
        <f t="shared" si="112"/>
        <v>1.1176108305127529E-5</v>
      </c>
      <c r="U479" s="42">
        <f t="shared" si="113"/>
        <v>5.4142330516825502E-5</v>
      </c>
      <c r="V479" s="42">
        <f t="shared" si="114"/>
        <v>6.2858914582249046E-5</v>
      </c>
      <c r="W479" s="42">
        <f t="shared" si="115"/>
        <v>1.2997294430315399E-5</v>
      </c>
      <c r="X479" s="42">
        <f t="shared" si="116"/>
        <v>0</v>
      </c>
      <c r="Y479" s="42">
        <f t="shared" si="117"/>
        <v>0</v>
      </c>
      <c r="AB479" s="42">
        <f t="shared" si="118"/>
        <v>4.2761575500631762E-5</v>
      </c>
      <c r="AC479" s="42">
        <f t="shared" si="119"/>
        <v>4.2725784468067357E-5</v>
      </c>
      <c r="AD479" s="42">
        <f t="shared" si="120"/>
        <v>1.2997294430315399E-5</v>
      </c>
      <c r="AE479" s="42">
        <f t="shared" si="120"/>
        <v>0</v>
      </c>
      <c r="AF479" s="42">
        <f t="shared" si="120"/>
        <v>0</v>
      </c>
      <c r="AI479" s="40">
        <f t="shared" si="121"/>
        <v>2.1589760213743155E-5</v>
      </c>
      <c r="AJ479" s="40">
        <f t="shared" si="122"/>
        <v>1.5974263247822304E-5</v>
      </c>
    </row>
    <row r="480" spans="1:36" x14ac:dyDescent="0.25">
      <c r="A480" t="s">
        <v>3338</v>
      </c>
      <c r="B480" t="s">
        <v>3338</v>
      </c>
      <c r="C480">
        <v>15</v>
      </c>
      <c r="D480" t="s">
        <v>3337</v>
      </c>
      <c r="E480">
        <v>48.887999999999998</v>
      </c>
      <c r="F480">
        <v>0</v>
      </c>
      <c r="G480">
        <v>120.34</v>
      </c>
      <c r="H480">
        <v>1900600</v>
      </c>
      <c r="I480">
        <v>3750900</v>
      </c>
      <c r="J480">
        <v>13376000</v>
      </c>
      <c r="K480">
        <v>4026900</v>
      </c>
      <c r="L480">
        <v>495420</v>
      </c>
      <c r="M480">
        <v>17245000</v>
      </c>
      <c r="N480">
        <v>3392500</v>
      </c>
      <c r="O480">
        <v>149050</v>
      </c>
      <c r="R480" s="42">
        <f t="shared" si="110"/>
        <v>8.5953545090805252E-5</v>
      </c>
      <c r="S480" s="42">
        <f t="shared" si="111"/>
        <v>3.1066647592031619E-5</v>
      </c>
      <c r="T480" s="42">
        <f t="shared" si="112"/>
        <v>1.2486771190226015E-4</v>
      </c>
      <c r="U480" s="42">
        <f t="shared" si="113"/>
        <v>3.3321985443711544E-5</v>
      </c>
      <c r="V480" s="42">
        <f t="shared" si="114"/>
        <v>8.9297366124728512E-5</v>
      </c>
      <c r="W480" s="42">
        <f t="shared" si="115"/>
        <v>1.5930230451370936E-4</v>
      </c>
      <c r="X480" s="42">
        <f t="shared" si="116"/>
        <v>5.2047577174395115E-5</v>
      </c>
      <c r="Y480" s="42">
        <f t="shared" si="117"/>
        <v>2.7479656719782103E-6</v>
      </c>
      <c r="AB480" s="42">
        <f t="shared" si="118"/>
        <v>5.8510096341418439E-5</v>
      </c>
      <c r="AC480" s="42">
        <f t="shared" si="119"/>
        <v>8.2495687823566741E-5</v>
      </c>
      <c r="AD480" s="42">
        <f t="shared" si="120"/>
        <v>1.5930230451370936E-4</v>
      </c>
      <c r="AE480" s="42">
        <f t="shared" si="120"/>
        <v>5.2047577174395115E-5</v>
      </c>
      <c r="AF480" s="42">
        <f t="shared" si="120"/>
        <v>2.7479656719782103E-6</v>
      </c>
      <c r="AI480" s="40">
        <f t="shared" si="121"/>
        <v>2.7443448749386813E-5</v>
      </c>
      <c r="AJ480" s="40">
        <f t="shared" si="122"/>
        <v>2.6644900256210522E-5</v>
      </c>
    </row>
    <row r="481" spans="1:36" x14ac:dyDescent="0.25">
      <c r="A481" t="s">
        <v>8942</v>
      </c>
      <c r="B481" t="s">
        <v>3336</v>
      </c>
      <c r="C481" t="s">
        <v>8943</v>
      </c>
      <c r="D481" t="s">
        <v>3334</v>
      </c>
      <c r="E481">
        <v>68.37</v>
      </c>
      <c r="F481">
        <v>0</v>
      </c>
      <c r="G481">
        <v>235.73</v>
      </c>
      <c r="H481">
        <v>484850</v>
      </c>
      <c r="I481">
        <v>3062100</v>
      </c>
      <c r="J481">
        <v>3545800</v>
      </c>
      <c r="K481">
        <v>4460700</v>
      </c>
      <c r="L481">
        <v>186120</v>
      </c>
      <c r="M481">
        <v>4771300</v>
      </c>
      <c r="N481">
        <v>12163000</v>
      </c>
      <c r="O481">
        <v>4166600</v>
      </c>
      <c r="R481" s="42">
        <f t="shared" si="110"/>
        <v>2.192706321018464E-5</v>
      </c>
      <c r="S481" s="42">
        <f t="shared" si="111"/>
        <v>2.5361694950961107E-5</v>
      </c>
      <c r="T481" s="42">
        <f t="shared" si="112"/>
        <v>3.3100772492750748E-5</v>
      </c>
      <c r="U481" s="42">
        <f t="shared" si="113"/>
        <v>3.6911614509613868E-5</v>
      </c>
      <c r="V481" s="42">
        <f t="shared" si="114"/>
        <v>3.3547345248747467E-5</v>
      </c>
      <c r="W481" s="42">
        <f t="shared" si="115"/>
        <v>4.4075331140983558E-5</v>
      </c>
      <c r="X481" s="42">
        <f t="shared" si="116"/>
        <v>1.8660418015391828E-4</v>
      </c>
      <c r="Y481" s="42">
        <f t="shared" si="117"/>
        <v>7.6817670371448585E-5</v>
      </c>
      <c r="AB481" s="42">
        <f t="shared" si="118"/>
        <v>2.3644379080572873E-5</v>
      </c>
      <c r="AC481" s="42">
        <f t="shared" si="119"/>
        <v>3.4519910750370688E-5</v>
      </c>
      <c r="AD481" s="42">
        <f t="shared" si="120"/>
        <v>4.4075331140983558E-5</v>
      </c>
      <c r="AE481" s="42">
        <f t="shared" si="120"/>
        <v>1.8660418015391828E-4</v>
      </c>
      <c r="AF481" s="42">
        <f t="shared" si="120"/>
        <v>7.6817670371448585E-5</v>
      </c>
      <c r="AI481" s="40">
        <f t="shared" si="121"/>
        <v>1.7173158703882331E-6</v>
      </c>
      <c r="AJ481" s="40">
        <f t="shared" si="122"/>
        <v>1.202780384578869E-6</v>
      </c>
    </row>
    <row r="482" spans="1:36" x14ac:dyDescent="0.25">
      <c r="A482" t="s">
        <v>8944</v>
      </c>
      <c r="B482" t="s">
        <v>8944</v>
      </c>
      <c r="C482">
        <v>1</v>
      </c>
      <c r="D482" t="s">
        <v>8945</v>
      </c>
      <c r="E482">
        <v>20.655000000000001</v>
      </c>
      <c r="F482">
        <v>2.2401000000000001E-3</v>
      </c>
      <c r="G482">
        <v>2.0533999999999999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994160</v>
      </c>
      <c r="O482">
        <v>0</v>
      </c>
      <c r="R482" s="42">
        <f t="shared" si="110"/>
        <v>0</v>
      </c>
      <c r="S482" s="42">
        <f t="shared" si="111"/>
        <v>0</v>
      </c>
      <c r="T482" s="42">
        <f t="shared" si="112"/>
        <v>0</v>
      </c>
      <c r="U482" s="42">
        <f t="shared" si="113"/>
        <v>0</v>
      </c>
      <c r="V482" s="42">
        <f t="shared" si="114"/>
        <v>0</v>
      </c>
      <c r="W482" s="42">
        <f t="shared" si="115"/>
        <v>0</v>
      </c>
      <c r="X482" s="42">
        <f t="shared" si="116"/>
        <v>1.5252356469770567E-5</v>
      </c>
      <c r="Y482" s="42">
        <f t="shared" si="117"/>
        <v>0</v>
      </c>
      <c r="AB482" s="42">
        <f t="shared" si="118"/>
        <v>0</v>
      </c>
      <c r="AC482" s="42">
        <f t="shared" si="119"/>
        <v>0</v>
      </c>
      <c r="AD482" s="42">
        <f t="shared" si="120"/>
        <v>0</v>
      </c>
      <c r="AE482" s="42">
        <f t="shared" si="120"/>
        <v>1.5252356469770567E-5</v>
      </c>
      <c r="AF482" s="42">
        <f t="shared" si="120"/>
        <v>0</v>
      </c>
      <c r="AI482" s="40">
        <f t="shared" si="121"/>
        <v>0</v>
      </c>
      <c r="AJ482" s="40">
        <f t="shared" si="122"/>
        <v>0</v>
      </c>
    </row>
    <row r="483" spans="1:36" x14ac:dyDescent="0.25">
      <c r="A483" t="s">
        <v>8946</v>
      </c>
      <c r="B483" t="s">
        <v>8946</v>
      </c>
      <c r="C483" t="s">
        <v>2225</v>
      </c>
      <c r="D483" t="s">
        <v>8947</v>
      </c>
      <c r="E483">
        <v>25.817</v>
      </c>
      <c r="F483">
        <v>0</v>
      </c>
      <c r="G483">
        <v>3.8041</v>
      </c>
      <c r="H483">
        <v>0</v>
      </c>
      <c r="I483">
        <v>0</v>
      </c>
      <c r="J483">
        <v>0</v>
      </c>
      <c r="K483">
        <v>270070</v>
      </c>
      <c r="L483">
        <v>0</v>
      </c>
      <c r="M483">
        <v>381650</v>
      </c>
      <c r="N483">
        <v>0</v>
      </c>
      <c r="O483">
        <v>0</v>
      </c>
      <c r="R483" s="42">
        <f t="shared" si="110"/>
        <v>0</v>
      </c>
      <c r="S483" s="42">
        <f t="shared" si="111"/>
        <v>0</v>
      </c>
      <c r="T483" s="42">
        <f t="shared" si="112"/>
        <v>0</v>
      </c>
      <c r="U483" s="42">
        <f t="shared" si="113"/>
        <v>2.2347882015404346E-6</v>
      </c>
      <c r="V483" s="42">
        <f t="shared" si="114"/>
        <v>0</v>
      </c>
      <c r="W483" s="42">
        <f t="shared" si="115"/>
        <v>3.525527661215261E-6</v>
      </c>
      <c r="X483" s="42">
        <f t="shared" si="116"/>
        <v>0</v>
      </c>
      <c r="Y483" s="42">
        <f t="shared" si="117"/>
        <v>0</v>
      </c>
      <c r="AB483" s="42">
        <f t="shared" si="118"/>
        <v>0</v>
      </c>
      <c r="AC483" s="42">
        <f t="shared" si="119"/>
        <v>7.4492940051347824E-7</v>
      </c>
      <c r="AD483" s="42">
        <f t="shared" si="120"/>
        <v>3.525527661215261E-6</v>
      </c>
      <c r="AE483" s="42">
        <f t="shared" si="120"/>
        <v>0</v>
      </c>
      <c r="AF483" s="42">
        <f t="shared" si="120"/>
        <v>0</v>
      </c>
      <c r="AI483" s="40">
        <f t="shared" si="121"/>
        <v>0</v>
      </c>
      <c r="AJ483" s="40">
        <f t="shared" si="122"/>
        <v>7.4492940051347824E-7</v>
      </c>
    </row>
    <row r="484" spans="1:36" x14ac:dyDescent="0.25">
      <c r="A484" t="s">
        <v>3333</v>
      </c>
      <c r="B484" t="s">
        <v>3333</v>
      </c>
      <c r="C484" t="s">
        <v>160</v>
      </c>
      <c r="D484" t="s">
        <v>3332</v>
      </c>
      <c r="E484">
        <v>15.757999999999999</v>
      </c>
      <c r="F484">
        <v>0</v>
      </c>
      <c r="G484">
        <v>46.247</v>
      </c>
      <c r="H484">
        <v>0</v>
      </c>
      <c r="I484">
        <v>5567500</v>
      </c>
      <c r="J484">
        <v>15067000</v>
      </c>
      <c r="K484">
        <v>11052000</v>
      </c>
      <c r="L484">
        <v>0</v>
      </c>
      <c r="M484">
        <v>31397000</v>
      </c>
      <c r="N484">
        <v>7376700</v>
      </c>
      <c r="O484">
        <v>1893500</v>
      </c>
      <c r="R484" s="42">
        <f t="shared" si="110"/>
        <v>0</v>
      </c>
      <c r="S484" s="42">
        <f t="shared" si="111"/>
        <v>4.6112549113182443E-5</v>
      </c>
      <c r="T484" s="42">
        <f t="shared" si="112"/>
        <v>1.4065354479899473E-4</v>
      </c>
      <c r="U484" s="42">
        <f t="shared" si="113"/>
        <v>9.1453620185229324E-5</v>
      </c>
      <c r="V484" s="42">
        <f t="shared" si="114"/>
        <v>0</v>
      </c>
      <c r="W484" s="42">
        <f t="shared" si="115"/>
        <v>2.9003273150576586E-4</v>
      </c>
      <c r="X484" s="42">
        <f t="shared" si="116"/>
        <v>1.1317298822177169E-4</v>
      </c>
      <c r="Y484" s="42">
        <f t="shared" si="117"/>
        <v>3.4909580676891927E-5</v>
      </c>
      <c r="AB484" s="42">
        <f t="shared" si="118"/>
        <v>2.3056274556591222E-5</v>
      </c>
      <c r="AC484" s="42">
        <f t="shared" si="119"/>
        <v>7.7369054994741343E-5</v>
      </c>
      <c r="AD484" s="42">
        <f t="shared" si="120"/>
        <v>2.9003273150576586E-4</v>
      </c>
      <c r="AE484" s="42">
        <f t="shared" si="120"/>
        <v>1.1317298822177169E-4</v>
      </c>
      <c r="AF484" s="42">
        <f t="shared" si="120"/>
        <v>3.4909580676891927E-5</v>
      </c>
      <c r="AI484" s="40">
        <f t="shared" si="121"/>
        <v>2.3056274556591218E-5</v>
      </c>
      <c r="AJ484" s="40">
        <f t="shared" si="122"/>
        <v>4.1209368467960995E-5</v>
      </c>
    </row>
    <row r="485" spans="1:36" x14ac:dyDescent="0.25">
      <c r="A485" t="s">
        <v>8948</v>
      </c>
      <c r="B485" t="s">
        <v>8948</v>
      </c>
      <c r="C485" t="s">
        <v>2691</v>
      </c>
      <c r="D485" t="s">
        <v>8949</v>
      </c>
      <c r="E485">
        <v>5.0595999999999997</v>
      </c>
      <c r="F485">
        <v>1.8257E-3</v>
      </c>
      <c r="G485">
        <v>2.1726999999999999</v>
      </c>
      <c r="H485">
        <v>0</v>
      </c>
      <c r="I485">
        <v>0</v>
      </c>
      <c r="J485">
        <v>2823000</v>
      </c>
      <c r="K485">
        <v>0</v>
      </c>
      <c r="L485">
        <v>0</v>
      </c>
      <c r="M485">
        <v>3040000</v>
      </c>
      <c r="N485">
        <v>0</v>
      </c>
      <c r="O485">
        <v>0</v>
      </c>
      <c r="R485" s="42">
        <f t="shared" si="110"/>
        <v>0</v>
      </c>
      <c r="S485" s="42">
        <f t="shared" si="111"/>
        <v>0</v>
      </c>
      <c r="T485" s="42">
        <f t="shared" si="112"/>
        <v>2.6353285787984478E-5</v>
      </c>
      <c r="U485" s="42">
        <f t="shared" si="113"/>
        <v>0</v>
      </c>
      <c r="V485" s="42">
        <f t="shared" si="114"/>
        <v>0</v>
      </c>
      <c r="W485" s="42">
        <f t="shared" si="115"/>
        <v>2.8082285051996313E-5</v>
      </c>
      <c r="X485" s="42">
        <f t="shared" si="116"/>
        <v>0</v>
      </c>
      <c r="Y485" s="42">
        <f t="shared" si="117"/>
        <v>0</v>
      </c>
      <c r="AB485" s="42">
        <f t="shared" si="118"/>
        <v>0</v>
      </c>
      <c r="AC485" s="42">
        <f t="shared" si="119"/>
        <v>8.7844285959948264E-6</v>
      </c>
      <c r="AD485" s="42">
        <f t="shared" si="120"/>
        <v>2.8082285051996313E-5</v>
      </c>
      <c r="AE485" s="42">
        <f t="shared" si="120"/>
        <v>0</v>
      </c>
      <c r="AF485" s="42">
        <f t="shared" si="120"/>
        <v>0</v>
      </c>
      <c r="AI485" s="40">
        <f t="shared" si="121"/>
        <v>0</v>
      </c>
      <c r="AJ485" s="40">
        <f t="shared" si="122"/>
        <v>8.7844285959948264E-6</v>
      </c>
    </row>
    <row r="486" spans="1:36" x14ac:dyDescent="0.25">
      <c r="A486" t="s">
        <v>3331</v>
      </c>
      <c r="B486" t="s">
        <v>3330</v>
      </c>
      <c r="C486" t="s">
        <v>8950</v>
      </c>
      <c r="D486" t="s">
        <v>3328</v>
      </c>
      <c r="E486">
        <v>84.581999999999994</v>
      </c>
      <c r="F486">
        <v>0</v>
      </c>
      <c r="G486">
        <v>323.31</v>
      </c>
      <c r="H486">
        <v>5610000</v>
      </c>
      <c r="I486">
        <v>40532000</v>
      </c>
      <c r="J486">
        <v>4732400</v>
      </c>
      <c r="K486">
        <v>58084000</v>
      </c>
      <c r="L486">
        <v>1557100</v>
      </c>
      <c r="M486">
        <v>6394600</v>
      </c>
      <c r="N486">
        <v>6739200</v>
      </c>
      <c r="O486">
        <v>6202000</v>
      </c>
      <c r="R486" s="42">
        <f t="shared" si="110"/>
        <v>2.5370903291561481E-4</v>
      </c>
      <c r="S486" s="42">
        <f t="shared" si="111"/>
        <v>3.3570432701490993E-4</v>
      </c>
      <c r="T486" s="42">
        <f t="shared" si="112"/>
        <v>4.4177927617094486E-5</v>
      </c>
      <c r="U486" s="42">
        <f t="shared" si="113"/>
        <v>4.8063627170094646E-4</v>
      </c>
      <c r="V486" s="42">
        <f t="shared" si="114"/>
        <v>2.8066070968635657E-4</v>
      </c>
      <c r="W486" s="42">
        <f t="shared" si="115"/>
        <v>5.9070717103123561E-5</v>
      </c>
      <c r="X486" s="42">
        <f t="shared" si="116"/>
        <v>1.0339249287949404E-4</v>
      </c>
      <c r="Y486" s="42">
        <f t="shared" si="117"/>
        <v>1.1434339548882161E-4</v>
      </c>
      <c r="AB486" s="42">
        <f t="shared" si="118"/>
        <v>2.9470667996526237E-4</v>
      </c>
      <c r="AC486" s="42">
        <f t="shared" si="119"/>
        <v>2.6849163633479919E-4</v>
      </c>
      <c r="AD486" s="42">
        <f t="shared" si="120"/>
        <v>5.9070717103123561E-5</v>
      </c>
      <c r="AE486" s="42">
        <f t="shared" si="120"/>
        <v>1.0339249287949404E-4</v>
      </c>
      <c r="AF486" s="42">
        <f t="shared" si="120"/>
        <v>1.1434339548882161E-4</v>
      </c>
      <c r="AI486" s="40">
        <f t="shared" si="121"/>
        <v>4.0997647049647559E-5</v>
      </c>
      <c r="AJ486" s="40">
        <f t="shared" si="122"/>
        <v>1.2614150293721891E-4</v>
      </c>
    </row>
    <row r="487" spans="1:36" x14ac:dyDescent="0.25">
      <c r="A487" t="s">
        <v>8951</v>
      </c>
      <c r="B487" t="s">
        <v>8951</v>
      </c>
      <c r="C487" t="s">
        <v>165</v>
      </c>
      <c r="D487" t="s">
        <v>8952</v>
      </c>
      <c r="E487">
        <v>96.731999999999999</v>
      </c>
      <c r="F487">
        <v>0</v>
      </c>
      <c r="G487">
        <v>15.225</v>
      </c>
      <c r="H487">
        <v>0</v>
      </c>
      <c r="I487">
        <v>0</v>
      </c>
      <c r="J487">
        <v>351310</v>
      </c>
      <c r="K487">
        <v>0</v>
      </c>
      <c r="L487">
        <v>0</v>
      </c>
      <c r="M487">
        <v>163270</v>
      </c>
      <c r="N487">
        <v>0</v>
      </c>
      <c r="O487">
        <v>0</v>
      </c>
      <c r="R487" s="42">
        <f t="shared" si="110"/>
        <v>0</v>
      </c>
      <c r="S487" s="42">
        <f t="shared" si="111"/>
        <v>0</v>
      </c>
      <c r="T487" s="42">
        <f t="shared" si="112"/>
        <v>3.2795511265238491E-6</v>
      </c>
      <c r="U487" s="42">
        <f t="shared" si="113"/>
        <v>0</v>
      </c>
      <c r="V487" s="42">
        <f t="shared" si="114"/>
        <v>0</v>
      </c>
      <c r="W487" s="42">
        <f t="shared" si="115"/>
        <v>1.5082219343550783E-6</v>
      </c>
      <c r="X487" s="42">
        <f t="shared" si="116"/>
        <v>0</v>
      </c>
      <c r="Y487" s="42">
        <f t="shared" si="117"/>
        <v>0</v>
      </c>
      <c r="AB487" s="42">
        <f t="shared" si="118"/>
        <v>0</v>
      </c>
      <c r="AC487" s="42">
        <f t="shared" si="119"/>
        <v>1.093183708841283E-6</v>
      </c>
      <c r="AD487" s="42">
        <f t="shared" si="120"/>
        <v>1.5082219343550783E-6</v>
      </c>
      <c r="AE487" s="42">
        <f t="shared" si="120"/>
        <v>0</v>
      </c>
      <c r="AF487" s="42">
        <f t="shared" si="120"/>
        <v>0</v>
      </c>
      <c r="AI487" s="40">
        <f t="shared" si="121"/>
        <v>0</v>
      </c>
      <c r="AJ487" s="40">
        <f t="shared" si="122"/>
        <v>1.093183708841283E-6</v>
      </c>
    </row>
    <row r="488" spans="1:36" x14ac:dyDescent="0.25">
      <c r="A488" t="s">
        <v>3327</v>
      </c>
      <c r="B488" t="s">
        <v>3327</v>
      </c>
      <c r="C488">
        <v>3</v>
      </c>
      <c r="D488" t="s">
        <v>3326</v>
      </c>
      <c r="E488">
        <v>33.222000000000001</v>
      </c>
      <c r="F488">
        <v>0</v>
      </c>
      <c r="G488">
        <v>5.3483999999999998</v>
      </c>
      <c r="H488">
        <v>0</v>
      </c>
      <c r="I488">
        <v>261300</v>
      </c>
      <c r="J488">
        <v>2405400</v>
      </c>
      <c r="K488">
        <v>0</v>
      </c>
      <c r="L488">
        <v>41333</v>
      </c>
      <c r="M488">
        <v>0</v>
      </c>
      <c r="N488">
        <v>0</v>
      </c>
      <c r="O488">
        <v>106670</v>
      </c>
      <c r="R488" s="42">
        <f t="shared" si="110"/>
        <v>0</v>
      </c>
      <c r="S488" s="42">
        <f t="shared" si="111"/>
        <v>2.1642045951099366E-6</v>
      </c>
      <c r="T488" s="42">
        <f t="shared" si="112"/>
        <v>2.2454903873332574E-5</v>
      </c>
      <c r="U488" s="42">
        <f t="shared" si="113"/>
        <v>0</v>
      </c>
      <c r="V488" s="42">
        <f t="shared" si="114"/>
        <v>7.4500989746748285E-6</v>
      </c>
      <c r="W488" s="42">
        <f t="shared" si="115"/>
        <v>0</v>
      </c>
      <c r="X488" s="42">
        <f t="shared" si="116"/>
        <v>0</v>
      </c>
      <c r="Y488" s="42">
        <f t="shared" si="117"/>
        <v>1.9666252816498874E-6</v>
      </c>
      <c r="AB488" s="42">
        <f t="shared" si="118"/>
        <v>1.0821022975549683E-6</v>
      </c>
      <c r="AC488" s="42">
        <f t="shared" si="119"/>
        <v>9.9683342826691336E-6</v>
      </c>
      <c r="AD488" s="42">
        <f t="shared" si="120"/>
        <v>0</v>
      </c>
      <c r="AE488" s="42">
        <f t="shared" si="120"/>
        <v>0</v>
      </c>
      <c r="AF488" s="42">
        <f t="shared" si="120"/>
        <v>1.9666252816498874E-6</v>
      </c>
      <c r="AI488" s="40">
        <f t="shared" si="121"/>
        <v>1.0821022975549683E-6</v>
      </c>
      <c r="AJ488" s="40">
        <f t="shared" si="122"/>
        <v>6.6033276659063717E-6</v>
      </c>
    </row>
    <row r="489" spans="1:36" x14ac:dyDescent="0.25">
      <c r="A489" t="s">
        <v>3325</v>
      </c>
      <c r="B489" t="s">
        <v>3325</v>
      </c>
      <c r="C489" t="s">
        <v>212</v>
      </c>
      <c r="D489" t="s">
        <v>3324</v>
      </c>
      <c r="E489">
        <v>35.908999999999999</v>
      </c>
      <c r="F489">
        <v>0</v>
      </c>
      <c r="G489">
        <v>74.789000000000001</v>
      </c>
      <c r="H489">
        <v>0</v>
      </c>
      <c r="I489">
        <v>13456000</v>
      </c>
      <c r="J489">
        <v>2526000</v>
      </c>
      <c r="K489">
        <v>9968100</v>
      </c>
      <c r="L489">
        <v>0</v>
      </c>
      <c r="M489">
        <v>4400800</v>
      </c>
      <c r="N489">
        <v>0</v>
      </c>
      <c r="O489">
        <v>0</v>
      </c>
      <c r="R489" s="42">
        <f t="shared" si="110"/>
        <v>0</v>
      </c>
      <c r="S489" s="42">
        <f t="shared" si="111"/>
        <v>1.1144866831917072E-4</v>
      </c>
      <c r="T489" s="42">
        <f t="shared" si="112"/>
        <v>2.3580729684891531E-5</v>
      </c>
      <c r="U489" s="42">
        <f t="shared" si="113"/>
        <v>8.2484512429278363E-5</v>
      </c>
      <c r="V489" s="42">
        <f t="shared" si="114"/>
        <v>0</v>
      </c>
      <c r="W489" s="42">
        <f t="shared" si="115"/>
        <v>4.0652802650271507E-5</v>
      </c>
      <c r="X489" s="42">
        <f t="shared" si="116"/>
        <v>0</v>
      </c>
      <c r="Y489" s="42">
        <f t="shared" si="117"/>
        <v>0</v>
      </c>
      <c r="AB489" s="42">
        <f t="shared" si="118"/>
        <v>5.5724334159585362E-5</v>
      </c>
      <c r="AC489" s="42">
        <f t="shared" si="119"/>
        <v>3.5355080704723296E-5</v>
      </c>
      <c r="AD489" s="42">
        <f t="shared" si="120"/>
        <v>4.0652802650271507E-5</v>
      </c>
      <c r="AE489" s="42">
        <f t="shared" si="120"/>
        <v>0</v>
      </c>
      <c r="AF489" s="42">
        <f t="shared" si="120"/>
        <v>0</v>
      </c>
      <c r="AI489" s="40">
        <f t="shared" si="121"/>
        <v>5.5724334159585355E-5</v>
      </c>
      <c r="AJ489" s="40">
        <f t="shared" si="122"/>
        <v>2.4528216432832376E-5</v>
      </c>
    </row>
    <row r="490" spans="1:36" x14ac:dyDescent="0.25">
      <c r="A490" t="s">
        <v>6018</v>
      </c>
      <c r="B490" t="s">
        <v>6017</v>
      </c>
      <c r="C490" t="s">
        <v>4375</v>
      </c>
      <c r="D490" t="s">
        <v>6016</v>
      </c>
      <c r="E490">
        <v>58.347999999999999</v>
      </c>
      <c r="F490">
        <v>0</v>
      </c>
      <c r="G490">
        <v>8.7401999999999997</v>
      </c>
      <c r="H490">
        <v>0</v>
      </c>
      <c r="I490">
        <v>0</v>
      </c>
      <c r="J490">
        <v>934520</v>
      </c>
      <c r="K490">
        <v>874280</v>
      </c>
      <c r="L490">
        <v>0</v>
      </c>
      <c r="M490">
        <v>0</v>
      </c>
      <c r="N490">
        <v>297600</v>
      </c>
      <c r="O490">
        <v>0</v>
      </c>
      <c r="R490" s="42">
        <f t="shared" si="110"/>
        <v>0</v>
      </c>
      <c r="S490" s="42">
        <f t="shared" si="111"/>
        <v>0</v>
      </c>
      <c r="T490" s="42">
        <f t="shared" si="112"/>
        <v>8.723936462836434E-6</v>
      </c>
      <c r="U490" s="42">
        <f t="shared" si="113"/>
        <v>7.2345341164985793E-6</v>
      </c>
      <c r="V490" s="42">
        <f t="shared" si="114"/>
        <v>0</v>
      </c>
      <c r="W490" s="42">
        <f t="shared" si="115"/>
        <v>0</v>
      </c>
      <c r="X490" s="42">
        <f t="shared" si="116"/>
        <v>4.5657653550773724E-6</v>
      </c>
      <c r="Y490" s="42">
        <f t="shared" si="117"/>
        <v>0</v>
      </c>
      <c r="AB490" s="42">
        <f t="shared" si="118"/>
        <v>0</v>
      </c>
      <c r="AC490" s="42">
        <f t="shared" si="119"/>
        <v>5.3194901931116711E-6</v>
      </c>
      <c r="AD490" s="42">
        <f t="shared" si="120"/>
        <v>0</v>
      </c>
      <c r="AE490" s="42">
        <f t="shared" si="120"/>
        <v>4.5657653550773724E-6</v>
      </c>
      <c r="AF490" s="42">
        <f t="shared" si="120"/>
        <v>0</v>
      </c>
      <c r="AI490" s="40">
        <f t="shared" si="121"/>
        <v>0</v>
      </c>
      <c r="AJ490" s="40">
        <f t="shared" si="122"/>
        <v>2.6942724295115131E-6</v>
      </c>
    </row>
    <row r="491" spans="1:36" x14ac:dyDescent="0.25">
      <c r="A491" t="s">
        <v>8953</v>
      </c>
      <c r="B491" t="s">
        <v>8953</v>
      </c>
      <c r="C491">
        <v>4</v>
      </c>
      <c r="D491" t="s">
        <v>8954</v>
      </c>
      <c r="E491">
        <v>181.46</v>
      </c>
      <c r="F491">
        <v>0</v>
      </c>
      <c r="G491">
        <v>4.6148999999999996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169220</v>
      </c>
      <c r="R491" s="42">
        <f t="shared" si="110"/>
        <v>0</v>
      </c>
      <c r="S491" s="42">
        <f t="shared" si="111"/>
        <v>0</v>
      </c>
      <c r="T491" s="42">
        <f t="shared" si="112"/>
        <v>0</v>
      </c>
      <c r="U491" s="42">
        <f t="shared" si="113"/>
        <v>0</v>
      </c>
      <c r="V491" s="42">
        <f t="shared" si="114"/>
        <v>0</v>
      </c>
      <c r="W491" s="42">
        <f t="shared" si="115"/>
        <v>0</v>
      </c>
      <c r="X491" s="42">
        <f t="shared" si="116"/>
        <v>0</v>
      </c>
      <c r="Y491" s="42">
        <f t="shared" si="117"/>
        <v>3.1198306005511756E-6</v>
      </c>
      <c r="AB491" s="42">
        <f t="shared" si="118"/>
        <v>0</v>
      </c>
      <c r="AC491" s="42">
        <f t="shared" si="119"/>
        <v>0</v>
      </c>
      <c r="AD491" s="42">
        <f t="shared" si="120"/>
        <v>0</v>
      </c>
      <c r="AE491" s="42">
        <f t="shared" si="120"/>
        <v>0</v>
      </c>
      <c r="AF491" s="42">
        <f t="shared" si="120"/>
        <v>3.1198306005511756E-6</v>
      </c>
      <c r="AI491" s="40">
        <f t="shared" si="121"/>
        <v>0</v>
      </c>
      <c r="AJ491" s="40">
        <f t="shared" si="122"/>
        <v>0</v>
      </c>
    </row>
    <row r="492" spans="1:36" x14ac:dyDescent="0.25">
      <c r="A492" t="s">
        <v>3323</v>
      </c>
      <c r="B492" t="s">
        <v>3323</v>
      </c>
      <c r="C492">
        <v>4</v>
      </c>
      <c r="D492" t="s">
        <v>3322</v>
      </c>
      <c r="E492">
        <v>41.654000000000003</v>
      </c>
      <c r="F492">
        <v>0</v>
      </c>
      <c r="G492">
        <v>8.8661999999999992</v>
      </c>
      <c r="H492">
        <v>0</v>
      </c>
      <c r="I492">
        <v>0</v>
      </c>
      <c r="J492">
        <v>3124300</v>
      </c>
      <c r="K492">
        <v>0</v>
      </c>
      <c r="L492">
        <v>0</v>
      </c>
      <c r="M492">
        <v>727160</v>
      </c>
      <c r="N492">
        <v>0</v>
      </c>
      <c r="O492">
        <v>0</v>
      </c>
      <c r="R492" s="42">
        <f t="shared" si="110"/>
        <v>0</v>
      </c>
      <c r="S492" s="42">
        <f t="shared" si="111"/>
        <v>0</v>
      </c>
      <c r="T492" s="42">
        <f t="shared" si="112"/>
        <v>2.9165983275735E-5</v>
      </c>
      <c r="U492" s="42">
        <f t="shared" si="113"/>
        <v>0</v>
      </c>
      <c r="V492" s="42">
        <f t="shared" si="114"/>
        <v>0</v>
      </c>
      <c r="W492" s="42">
        <f t="shared" si="115"/>
        <v>6.7172086836873809E-6</v>
      </c>
      <c r="X492" s="42">
        <f t="shared" si="116"/>
        <v>0</v>
      </c>
      <c r="Y492" s="42">
        <f t="shared" si="117"/>
        <v>0</v>
      </c>
      <c r="AB492" s="42">
        <f t="shared" si="118"/>
        <v>0</v>
      </c>
      <c r="AC492" s="42">
        <f t="shared" si="119"/>
        <v>9.7219944252449999E-6</v>
      </c>
      <c r="AD492" s="42">
        <f t="shared" si="120"/>
        <v>6.7172086836873809E-6</v>
      </c>
      <c r="AE492" s="42">
        <f t="shared" si="120"/>
        <v>0</v>
      </c>
      <c r="AF492" s="42">
        <f t="shared" si="120"/>
        <v>0</v>
      </c>
      <c r="AI492" s="40">
        <f t="shared" si="121"/>
        <v>0</v>
      </c>
      <c r="AJ492" s="40">
        <f t="shared" si="122"/>
        <v>9.7219944252449999E-6</v>
      </c>
    </row>
    <row r="493" spans="1:36" x14ac:dyDescent="0.25">
      <c r="A493" t="s">
        <v>3321</v>
      </c>
      <c r="B493" t="s">
        <v>3320</v>
      </c>
      <c r="C493" t="s">
        <v>8955</v>
      </c>
      <c r="D493" t="s">
        <v>3318</v>
      </c>
      <c r="E493">
        <v>25.992000000000001</v>
      </c>
      <c r="F493">
        <v>0</v>
      </c>
      <c r="G493">
        <v>30.236999999999998</v>
      </c>
      <c r="H493">
        <v>1347300</v>
      </c>
      <c r="I493">
        <v>5055100</v>
      </c>
      <c r="J493">
        <v>0</v>
      </c>
      <c r="K493">
        <v>716080</v>
      </c>
      <c r="L493">
        <v>827590</v>
      </c>
      <c r="M493">
        <v>0</v>
      </c>
      <c r="N493">
        <v>8269200</v>
      </c>
      <c r="O493">
        <v>4873800</v>
      </c>
      <c r="R493" s="42">
        <f t="shared" si="110"/>
        <v>6.0930869883637759E-5</v>
      </c>
      <c r="S493" s="42">
        <f t="shared" si="111"/>
        <v>4.1868620928971454E-5</v>
      </c>
      <c r="T493" s="42">
        <f t="shared" si="112"/>
        <v>0</v>
      </c>
      <c r="U493" s="42">
        <f t="shared" si="113"/>
        <v>5.9254531616213369E-6</v>
      </c>
      <c r="V493" s="42">
        <f t="shared" si="114"/>
        <v>1.4916960807227013E-4</v>
      </c>
      <c r="W493" s="42">
        <f t="shared" si="115"/>
        <v>0</v>
      </c>
      <c r="X493" s="42">
        <f t="shared" si="116"/>
        <v>1.2686568170096037E-4</v>
      </c>
      <c r="Y493" s="42">
        <f t="shared" si="117"/>
        <v>8.9855988541344525E-5</v>
      </c>
      <c r="AB493" s="42">
        <f t="shared" si="118"/>
        <v>5.1399745406304607E-5</v>
      </c>
      <c r="AC493" s="42">
        <f t="shared" si="119"/>
        <v>5.169835374463049E-5</v>
      </c>
      <c r="AD493" s="42">
        <f t="shared" si="120"/>
        <v>0</v>
      </c>
      <c r="AE493" s="42">
        <f t="shared" si="120"/>
        <v>1.2686568170096037E-4</v>
      </c>
      <c r="AF493" s="42">
        <f t="shared" si="120"/>
        <v>8.9855988541344525E-5</v>
      </c>
      <c r="AI493" s="40">
        <f t="shared" si="121"/>
        <v>9.5311244773331506E-6</v>
      </c>
      <c r="AJ493" s="40">
        <f t="shared" si="122"/>
        <v>4.8765636172565891E-5</v>
      </c>
    </row>
    <row r="494" spans="1:36" x14ac:dyDescent="0.25">
      <c r="A494" t="s">
        <v>6774</v>
      </c>
      <c r="B494" t="s">
        <v>6774</v>
      </c>
      <c r="C494" t="s">
        <v>200</v>
      </c>
      <c r="D494" t="s">
        <v>6775</v>
      </c>
      <c r="E494">
        <v>115.35</v>
      </c>
      <c r="F494">
        <v>9.324E-4</v>
      </c>
      <c r="G494">
        <v>2.4165999999999999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R494" s="42">
        <f t="shared" si="110"/>
        <v>0</v>
      </c>
      <c r="S494" s="42">
        <f t="shared" si="111"/>
        <v>0</v>
      </c>
      <c r="T494" s="42">
        <f t="shared" si="112"/>
        <v>0</v>
      </c>
      <c r="U494" s="42">
        <f t="shared" si="113"/>
        <v>0</v>
      </c>
      <c r="V494" s="42">
        <f t="shared" si="114"/>
        <v>0</v>
      </c>
      <c r="W494" s="42">
        <f t="shared" si="115"/>
        <v>0</v>
      </c>
      <c r="X494" s="42">
        <f t="shared" si="116"/>
        <v>0</v>
      </c>
      <c r="Y494" s="42">
        <f t="shared" si="117"/>
        <v>0</v>
      </c>
      <c r="AB494" s="42">
        <f t="shared" si="118"/>
        <v>0</v>
      </c>
      <c r="AC494" s="42">
        <f t="shared" si="119"/>
        <v>0</v>
      </c>
      <c r="AD494" s="42">
        <f t="shared" si="120"/>
        <v>0</v>
      </c>
      <c r="AE494" s="42">
        <f t="shared" si="120"/>
        <v>0</v>
      </c>
      <c r="AF494" s="42">
        <f t="shared" si="120"/>
        <v>0</v>
      </c>
      <c r="AI494" s="40">
        <f t="shared" si="121"/>
        <v>0</v>
      </c>
      <c r="AJ494" s="40">
        <f t="shared" si="122"/>
        <v>0</v>
      </c>
    </row>
    <row r="495" spans="1:36" x14ac:dyDescent="0.25">
      <c r="A495" t="s">
        <v>8956</v>
      </c>
      <c r="B495" t="s">
        <v>8956</v>
      </c>
      <c r="C495" t="s">
        <v>200</v>
      </c>
      <c r="D495" t="s">
        <v>8957</v>
      </c>
      <c r="E495">
        <v>89.855999999999995</v>
      </c>
      <c r="F495">
        <v>0</v>
      </c>
      <c r="G495">
        <v>4.1002999999999998</v>
      </c>
      <c r="H495">
        <v>0</v>
      </c>
      <c r="I495">
        <v>0</v>
      </c>
      <c r="J495">
        <v>131260</v>
      </c>
      <c r="K495">
        <v>0</v>
      </c>
      <c r="L495">
        <v>0</v>
      </c>
      <c r="M495">
        <v>0</v>
      </c>
      <c r="N495">
        <v>145250</v>
      </c>
      <c r="O495">
        <v>0</v>
      </c>
      <c r="R495" s="42">
        <f t="shared" si="110"/>
        <v>0</v>
      </c>
      <c r="S495" s="42">
        <f t="shared" si="111"/>
        <v>0</v>
      </c>
      <c r="T495" s="42">
        <f t="shared" si="112"/>
        <v>1.2253391046868022E-6</v>
      </c>
      <c r="U495" s="42">
        <f t="shared" si="113"/>
        <v>0</v>
      </c>
      <c r="V495" s="42">
        <f t="shared" si="114"/>
        <v>0</v>
      </c>
      <c r="W495" s="42">
        <f t="shared" si="115"/>
        <v>0</v>
      </c>
      <c r="X495" s="42">
        <f t="shared" si="116"/>
        <v>2.2284187426914933E-6</v>
      </c>
      <c r="Y495" s="42">
        <f t="shared" si="117"/>
        <v>0</v>
      </c>
      <c r="AB495" s="42">
        <f t="shared" si="118"/>
        <v>0</v>
      </c>
      <c r="AC495" s="42">
        <f t="shared" si="119"/>
        <v>4.0844636822893404E-7</v>
      </c>
      <c r="AD495" s="42">
        <f t="shared" si="120"/>
        <v>0</v>
      </c>
      <c r="AE495" s="42">
        <f t="shared" si="120"/>
        <v>2.2284187426914933E-6</v>
      </c>
      <c r="AF495" s="42">
        <f t="shared" si="120"/>
        <v>0</v>
      </c>
      <c r="AI495" s="40">
        <f t="shared" si="121"/>
        <v>0</v>
      </c>
      <c r="AJ495" s="40">
        <f t="shared" si="122"/>
        <v>4.0844636822893409E-7</v>
      </c>
    </row>
    <row r="496" spans="1:36" x14ac:dyDescent="0.25">
      <c r="A496" t="s">
        <v>6011</v>
      </c>
      <c r="B496" t="s">
        <v>6011</v>
      </c>
      <c r="C496">
        <v>9</v>
      </c>
      <c r="D496" t="s">
        <v>6010</v>
      </c>
      <c r="E496">
        <v>97.213999999999999</v>
      </c>
      <c r="F496">
        <v>0</v>
      </c>
      <c r="G496">
        <v>35.198</v>
      </c>
      <c r="H496">
        <v>1568900</v>
      </c>
      <c r="I496">
        <v>3800600</v>
      </c>
      <c r="J496">
        <v>271910</v>
      </c>
      <c r="K496">
        <v>4368300</v>
      </c>
      <c r="L496">
        <v>1207400</v>
      </c>
      <c r="M496">
        <v>188140</v>
      </c>
      <c r="N496">
        <v>0</v>
      </c>
      <c r="O496">
        <v>0</v>
      </c>
      <c r="R496" s="42">
        <f t="shared" si="110"/>
        <v>7.0952602805937268E-5</v>
      </c>
      <c r="S496" s="42">
        <f t="shared" si="111"/>
        <v>3.1478285435035687E-5</v>
      </c>
      <c r="T496" s="42">
        <f t="shared" si="112"/>
        <v>2.5383357912188659E-6</v>
      </c>
      <c r="U496" s="42">
        <f t="shared" si="113"/>
        <v>3.6147018553667864E-5</v>
      </c>
      <c r="V496" s="42">
        <f t="shared" si="114"/>
        <v>2.1762875915182513E-4</v>
      </c>
      <c r="W496" s="42">
        <f t="shared" si="115"/>
        <v>1.7379608913429561E-6</v>
      </c>
      <c r="X496" s="42">
        <f t="shared" si="116"/>
        <v>0</v>
      </c>
      <c r="Y496" s="42">
        <f t="shared" si="117"/>
        <v>0</v>
      </c>
      <c r="AB496" s="42">
        <f t="shared" si="118"/>
        <v>5.1215444120486477E-5</v>
      </c>
      <c r="AC496" s="42">
        <f t="shared" si="119"/>
        <v>8.5438037832237293E-5</v>
      </c>
      <c r="AD496" s="42">
        <f t="shared" si="120"/>
        <v>1.7379608913429561E-6</v>
      </c>
      <c r="AE496" s="42">
        <f t="shared" si="120"/>
        <v>0</v>
      </c>
      <c r="AF496" s="42">
        <f t="shared" si="120"/>
        <v>0</v>
      </c>
      <c r="AI496" s="40">
        <f t="shared" si="121"/>
        <v>1.9737158685450787E-5</v>
      </c>
      <c r="AJ496" s="40">
        <f t="shared" si="122"/>
        <v>6.6803632614555322E-5</v>
      </c>
    </row>
    <row r="497" spans="1:36" x14ac:dyDescent="0.25">
      <c r="A497" t="s">
        <v>3315</v>
      </c>
      <c r="B497" t="s">
        <v>3315</v>
      </c>
      <c r="C497" t="s">
        <v>560</v>
      </c>
      <c r="D497" t="s">
        <v>3314</v>
      </c>
      <c r="E497">
        <v>107.43</v>
      </c>
      <c r="F497">
        <v>0</v>
      </c>
      <c r="G497">
        <v>113.13</v>
      </c>
      <c r="H497">
        <v>14160</v>
      </c>
      <c r="I497">
        <v>9379900</v>
      </c>
      <c r="J497">
        <v>1831100</v>
      </c>
      <c r="K497">
        <v>5022300</v>
      </c>
      <c r="L497">
        <v>0</v>
      </c>
      <c r="M497">
        <v>1109100</v>
      </c>
      <c r="N497">
        <v>0</v>
      </c>
      <c r="O497">
        <v>0</v>
      </c>
      <c r="R497" s="42">
        <f t="shared" si="110"/>
        <v>6.4037787987256787E-7</v>
      </c>
      <c r="S497" s="42">
        <f t="shared" si="111"/>
        <v>7.7688567476738213E-5</v>
      </c>
      <c r="T497" s="42">
        <f t="shared" si="112"/>
        <v>1.7093695220112779E-5</v>
      </c>
      <c r="U497" s="42">
        <f t="shared" si="113"/>
        <v>4.1558769150947994E-5</v>
      </c>
      <c r="V497" s="42">
        <f t="shared" si="114"/>
        <v>0</v>
      </c>
      <c r="W497" s="42">
        <f t="shared" si="115"/>
        <v>1.0245415247095102E-5</v>
      </c>
      <c r="X497" s="42">
        <f t="shared" si="116"/>
        <v>0</v>
      </c>
      <c r="Y497" s="42">
        <f t="shared" si="117"/>
        <v>0</v>
      </c>
      <c r="AB497" s="42">
        <f t="shared" si="118"/>
        <v>3.9164472678305391E-5</v>
      </c>
      <c r="AC497" s="42">
        <f t="shared" si="119"/>
        <v>1.9550821457020259E-5</v>
      </c>
      <c r="AD497" s="42">
        <f t="shared" si="120"/>
        <v>1.0245415247095102E-5</v>
      </c>
      <c r="AE497" s="42">
        <f t="shared" si="120"/>
        <v>0</v>
      </c>
      <c r="AF497" s="42">
        <f t="shared" si="120"/>
        <v>0</v>
      </c>
      <c r="AI497" s="40">
        <f t="shared" si="121"/>
        <v>3.8524094798432815E-5</v>
      </c>
      <c r="AJ497" s="40">
        <f t="shared" si="122"/>
        <v>1.2059725333294579E-5</v>
      </c>
    </row>
    <row r="498" spans="1:36" x14ac:dyDescent="0.25">
      <c r="A498" t="s">
        <v>3313</v>
      </c>
      <c r="B498" t="s">
        <v>3313</v>
      </c>
      <c r="C498">
        <v>1</v>
      </c>
      <c r="D498" t="s">
        <v>3312</v>
      </c>
      <c r="E498">
        <v>79.870999999999995</v>
      </c>
      <c r="F498">
        <v>0</v>
      </c>
      <c r="G498">
        <v>5.7009999999999996</v>
      </c>
      <c r="H498">
        <v>0</v>
      </c>
      <c r="I498">
        <v>6545100</v>
      </c>
      <c r="J498">
        <v>1597000</v>
      </c>
      <c r="K498">
        <v>5798400</v>
      </c>
      <c r="L498">
        <v>0</v>
      </c>
      <c r="M498">
        <v>1995000</v>
      </c>
      <c r="N498">
        <v>0</v>
      </c>
      <c r="O498">
        <v>0</v>
      </c>
      <c r="R498" s="42">
        <f t="shared" si="110"/>
        <v>0</v>
      </c>
      <c r="S498" s="42">
        <f t="shared" si="111"/>
        <v>5.4209473767524102E-5</v>
      </c>
      <c r="T498" s="42">
        <f t="shared" si="112"/>
        <v>1.490832355770854E-5</v>
      </c>
      <c r="U498" s="42">
        <f t="shared" si="113"/>
        <v>4.798087869001391E-5</v>
      </c>
      <c r="V498" s="42">
        <f t="shared" si="114"/>
        <v>0</v>
      </c>
      <c r="W498" s="42">
        <f t="shared" si="115"/>
        <v>1.8428999565372581E-5</v>
      </c>
      <c r="X498" s="42">
        <f t="shared" si="116"/>
        <v>0</v>
      </c>
      <c r="Y498" s="42">
        <f t="shared" si="117"/>
        <v>0</v>
      </c>
      <c r="AB498" s="42">
        <f t="shared" si="118"/>
        <v>2.7104736883762051E-5</v>
      </c>
      <c r="AC498" s="42">
        <f t="shared" si="119"/>
        <v>2.0963067415907484E-5</v>
      </c>
      <c r="AD498" s="42">
        <f t="shared" si="120"/>
        <v>1.8428999565372581E-5</v>
      </c>
      <c r="AE498" s="42">
        <f t="shared" si="120"/>
        <v>0</v>
      </c>
      <c r="AF498" s="42">
        <f t="shared" si="120"/>
        <v>0</v>
      </c>
      <c r="AI498" s="40">
        <f t="shared" si="121"/>
        <v>2.7104736883762051E-5</v>
      </c>
      <c r="AJ498" s="40">
        <f t="shared" si="122"/>
        <v>1.417787151817644E-5</v>
      </c>
    </row>
    <row r="499" spans="1:36" x14ac:dyDescent="0.25">
      <c r="A499" t="s">
        <v>8958</v>
      </c>
      <c r="B499" t="s">
        <v>8958</v>
      </c>
      <c r="C499" t="s">
        <v>486</v>
      </c>
      <c r="D499" t="s">
        <v>8959</v>
      </c>
      <c r="E499">
        <v>62.41</v>
      </c>
      <c r="F499">
        <v>0</v>
      </c>
      <c r="G499">
        <v>15.247999999999999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1720600</v>
      </c>
      <c r="O499">
        <v>803020</v>
      </c>
      <c r="R499" s="42">
        <f t="shared" si="110"/>
        <v>0</v>
      </c>
      <c r="S499" s="42">
        <f t="shared" si="111"/>
        <v>0</v>
      </c>
      <c r="T499" s="42">
        <f t="shared" si="112"/>
        <v>0</v>
      </c>
      <c r="U499" s="42">
        <f t="shared" si="113"/>
        <v>0</v>
      </c>
      <c r="V499" s="42">
        <f t="shared" si="114"/>
        <v>0</v>
      </c>
      <c r="W499" s="42">
        <f t="shared" si="115"/>
        <v>0</v>
      </c>
      <c r="X499" s="42">
        <f t="shared" si="116"/>
        <v>2.6397365154388868E-5</v>
      </c>
      <c r="Y499" s="42">
        <f t="shared" si="117"/>
        <v>1.480490703731595E-5</v>
      </c>
      <c r="AB499" s="42">
        <f t="shared" si="118"/>
        <v>0</v>
      </c>
      <c r="AC499" s="42">
        <f t="shared" si="119"/>
        <v>0</v>
      </c>
      <c r="AD499" s="42">
        <f t="shared" si="120"/>
        <v>0</v>
      </c>
      <c r="AE499" s="42">
        <f t="shared" si="120"/>
        <v>2.6397365154388868E-5</v>
      </c>
      <c r="AF499" s="42">
        <f t="shared" si="120"/>
        <v>1.480490703731595E-5</v>
      </c>
      <c r="AI499" s="40">
        <f t="shared" si="121"/>
        <v>0</v>
      </c>
      <c r="AJ499" s="40">
        <f t="shared" si="122"/>
        <v>0</v>
      </c>
    </row>
    <row r="500" spans="1:36" x14ac:dyDescent="0.25">
      <c r="A500" t="s">
        <v>6009</v>
      </c>
      <c r="B500" t="s">
        <v>6009</v>
      </c>
      <c r="C500">
        <v>2</v>
      </c>
      <c r="D500" t="s">
        <v>6008</v>
      </c>
      <c r="E500">
        <v>52.430999999999997</v>
      </c>
      <c r="F500">
        <v>0</v>
      </c>
      <c r="G500">
        <v>18.852</v>
      </c>
      <c r="H500">
        <v>0</v>
      </c>
      <c r="I500">
        <v>151480</v>
      </c>
      <c r="J500">
        <v>0</v>
      </c>
      <c r="K500">
        <v>270550</v>
      </c>
      <c r="L500">
        <v>0</v>
      </c>
      <c r="M500">
        <v>0</v>
      </c>
      <c r="N500">
        <v>0</v>
      </c>
      <c r="O500">
        <v>0</v>
      </c>
      <c r="R500" s="42">
        <f t="shared" si="110"/>
        <v>0</v>
      </c>
      <c r="S500" s="42">
        <f t="shared" si="111"/>
        <v>1.2546257637476205E-6</v>
      </c>
      <c r="T500" s="42">
        <f t="shared" si="112"/>
        <v>0</v>
      </c>
      <c r="U500" s="42">
        <f t="shared" si="113"/>
        <v>2.2387601285843099E-6</v>
      </c>
      <c r="V500" s="42">
        <f t="shared" si="114"/>
        <v>0</v>
      </c>
      <c r="W500" s="42">
        <f t="shared" si="115"/>
        <v>0</v>
      </c>
      <c r="X500" s="42">
        <f t="shared" si="116"/>
        <v>0</v>
      </c>
      <c r="Y500" s="42">
        <f t="shared" si="117"/>
        <v>0</v>
      </c>
      <c r="AB500" s="42">
        <f t="shared" si="118"/>
        <v>6.2731288187381025E-7</v>
      </c>
      <c r="AC500" s="42">
        <f t="shared" si="119"/>
        <v>7.4625337619476995E-7</v>
      </c>
      <c r="AD500" s="42">
        <f t="shared" si="120"/>
        <v>0</v>
      </c>
      <c r="AE500" s="42">
        <f t="shared" si="120"/>
        <v>0</v>
      </c>
      <c r="AF500" s="42">
        <f t="shared" si="120"/>
        <v>0</v>
      </c>
      <c r="AI500" s="40">
        <f t="shared" si="121"/>
        <v>6.2731288187381025E-7</v>
      </c>
      <c r="AJ500" s="40">
        <f t="shared" si="122"/>
        <v>7.4625337619476995E-7</v>
      </c>
    </row>
    <row r="501" spans="1:36" x14ac:dyDescent="0.25">
      <c r="A501" t="s">
        <v>3311</v>
      </c>
      <c r="B501" t="s">
        <v>3311</v>
      </c>
      <c r="C501">
        <v>5</v>
      </c>
      <c r="D501" t="s">
        <v>3310</v>
      </c>
      <c r="E501">
        <v>64.626000000000005</v>
      </c>
      <c r="F501">
        <v>0</v>
      </c>
      <c r="G501">
        <v>20.745000000000001</v>
      </c>
      <c r="H501">
        <v>160400</v>
      </c>
      <c r="I501">
        <v>6743100</v>
      </c>
      <c r="J501">
        <v>673290</v>
      </c>
      <c r="K501">
        <v>5592000</v>
      </c>
      <c r="L501">
        <v>44670</v>
      </c>
      <c r="M501">
        <v>1183300</v>
      </c>
      <c r="N501">
        <v>0</v>
      </c>
      <c r="O501">
        <v>0</v>
      </c>
      <c r="R501" s="42">
        <f t="shared" si="110"/>
        <v>7.2539980177655283E-6</v>
      </c>
      <c r="S501" s="42">
        <f t="shared" si="111"/>
        <v>5.5849399178284787E-5</v>
      </c>
      <c r="T501" s="42">
        <f t="shared" si="112"/>
        <v>6.2853006688601019E-6</v>
      </c>
      <c r="U501" s="42">
        <f t="shared" si="113"/>
        <v>4.6272950061147517E-5</v>
      </c>
      <c r="V501" s="42">
        <f t="shared" si="114"/>
        <v>8.0515791546397442E-6</v>
      </c>
      <c r="W501" s="42">
        <f t="shared" si="115"/>
        <v>1.0930844704614223E-5</v>
      </c>
      <c r="X501" s="42">
        <f t="shared" si="116"/>
        <v>0</v>
      </c>
      <c r="Y501" s="42">
        <f t="shared" si="117"/>
        <v>0</v>
      </c>
      <c r="AB501" s="42">
        <f t="shared" si="118"/>
        <v>3.1551698598025155E-5</v>
      </c>
      <c r="AC501" s="42">
        <f t="shared" si="119"/>
        <v>2.0203276628215786E-5</v>
      </c>
      <c r="AD501" s="42">
        <f t="shared" si="120"/>
        <v>1.0930844704614223E-5</v>
      </c>
      <c r="AE501" s="42">
        <f t="shared" si="120"/>
        <v>0</v>
      </c>
      <c r="AF501" s="42">
        <f t="shared" si="120"/>
        <v>0</v>
      </c>
      <c r="AI501" s="40">
        <f t="shared" si="121"/>
        <v>2.4297700580259629E-5</v>
      </c>
      <c r="AJ501" s="40">
        <f t="shared" si="122"/>
        <v>1.3044805346664649E-5</v>
      </c>
    </row>
    <row r="502" spans="1:36" x14ac:dyDescent="0.25">
      <c r="A502" t="s">
        <v>6007</v>
      </c>
      <c r="B502" t="s">
        <v>6007</v>
      </c>
      <c r="C502">
        <v>5</v>
      </c>
      <c r="D502" t="s">
        <v>6006</v>
      </c>
      <c r="E502">
        <v>18.786000000000001</v>
      </c>
      <c r="F502">
        <v>0</v>
      </c>
      <c r="G502">
        <v>23.306999999999999</v>
      </c>
      <c r="H502">
        <v>199680</v>
      </c>
      <c r="I502">
        <v>850090</v>
      </c>
      <c r="J502">
        <v>12010000</v>
      </c>
      <c r="K502">
        <v>1246300</v>
      </c>
      <c r="L502">
        <v>0</v>
      </c>
      <c r="M502">
        <v>9423300</v>
      </c>
      <c r="N502">
        <v>0</v>
      </c>
      <c r="O502">
        <v>0</v>
      </c>
      <c r="R502" s="42">
        <f t="shared" si="110"/>
        <v>9.0304134924402795E-6</v>
      </c>
      <c r="S502" s="42">
        <f t="shared" si="111"/>
        <v>7.0408292547149102E-6</v>
      </c>
      <c r="T502" s="42">
        <f t="shared" si="112"/>
        <v>1.1211582086917944E-4</v>
      </c>
      <c r="U502" s="42">
        <f t="shared" si="113"/>
        <v>1.0312943072462115E-5</v>
      </c>
      <c r="V502" s="42">
        <f t="shared" si="114"/>
        <v>0</v>
      </c>
      <c r="W502" s="42">
        <f t="shared" si="115"/>
        <v>8.7048617345551602E-5</v>
      </c>
      <c r="X502" s="42">
        <f t="shared" si="116"/>
        <v>0</v>
      </c>
      <c r="Y502" s="42">
        <f t="shared" si="117"/>
        <v>0</v>
      </c>
      <c r="AB502" s="42">
        <f t="shared" si="118"/>
        <v>8.0356213735775953E-6</v>
      </c>
      <c r="AC502" s="42">
        <f t="shared" si="119"/>
        <v>4.0809587980547187E-5</v>
      </c>
      <c r="AD502" s="42">
        <f t="shared" si="120"/>
        <v>8.7048617345551602E-5</v>
      </c>
      <c r="AE502" s="42">
        <f t="shared" si="120"/>
        <v>0</v>
      </c>
      <c r="AF502" s="42">
        <f t="shared" si="120"/>
        <v>0</v>
      </c>
      <c r="AI502" s="40">
        <f t="shared" si="121"/>
        <v>9.9479211886268462E-7</v>
      </c>
      <c r="AJ502" s="40">
        <f t="shared" si="122"/>
        <v>3.5777196346648223E-5</v>
      </c>
    </row>
    <row r="503" spans="1:36" x14ac:dyDescent="0.25">
      <c r="A503" t="s">
        <v>6005</v>
      </c>
      <c r="B503" t="s">
        <v>6005</v>
      </c>
      <c r="C503">
        <v>2</v>
      </c>
      <c r="D503" t="s">
        <v>6004</v>
      </c>
      <c r="E503">
        <v>36.222000000000001</v>
      </c>
      <c r="F503">
        <v>0</v>
      </c>
      <c r="G503">
        <v>4.0880000000000001</v>
      </c>
      <c r="H503">
        <v>0</v>
      </c>
      <c r="I503">
        <v>3259700</v>
      </c>
      <c r="J503">
        <v>0</v>
      </c>
      <c r="K503">
        <v>6321200</v>
      </c>
      <c r="L503">
        <v>0</v>
      </c>
      <c r="M503">
        <v>0</v>
      </c>
      <c r="N503">
        <v>0</v>
      </c>
      <c r="O503">
        <v>0</v>
      </c>
      <c r="R503" s="42">
        <f t="shared" si="110"/>
        <v>0</v>
      </c>
      <c r="S503" s="42">
        <f t="shared" si="111"/>
        <v>2.6998307381093995E-5</v>
      </c>
      <c r="T503" s="42">
        <f t="shared" si="112"/>
        <v>0</v>
      </c>
      <c r="U503" s="42">
        <f t="shared" si="113"/>
        <v>5.230696922863478E-5</v>
      </c>
      <c r="V503" s="42">
        <f t="shared" si="114"/>
        <v>0</v>
      </c>
      <c r="W503" s="42">
        <f t="shared" si="115"/>
        <v>0</v>
      </c>
      <c r="X503" s="42">
        <f t="shared" si="116"/>
        <v>0</v>
      </c>
      <c r="Y503" s="42">
        <f t="shared" si="117"/>
        <v>0</v>
      </c>
      <c r="AB503" s="42">
        <f t="shared" si="118"/>
        <v>1.3499153690546998E-5</v>
      </c>
      <c r="AC503" s="42">
        <f t="shared" si="119"/>
        <v>1.7435656409544925E-5</v>
      </c>
      <c r="AD503" s="42">
        <f t="shared" si="120"/>
        <v>0</v>
      </c>
      <c r="AE503" s="42">
        <f t="shared" si="120"/>
        <v>0</v>
      </c>
      <c r="AF503" s="42">
        <f t="shared" si="120"/>
        <v>0</v>
      </c>
      <c r="AI503" s="40">
        <f t="shared" si="121"/>
        <v>1.3499153690546998E-5</v>
      </c>
      <c r="AJ503" s="40">
        <f t="shared" si="122"/>
        <v>1.7435656409544929E-5</v>
      </c>
    </row>
    <row r="504" spans="1:36" x14ac:dyDescent="0.25">
      <c r="A504" t="s">
        <v>6003</v>
      </c>
      <c r="B504" t="s">
        <v>6003</v>
      </c>
      <c r="C504">
        <v>4</v>
      </c>
      <c r="D504" t="s">
        <v>6002</v>
      </c>
      <c r="E504">
        <v>154.19</v>
      </c>
      <c r="F504">
        <v>0</v>
      </c>
      <c r="G504">
        <v>10.629</v>
      </c>
      <c r="H504">
        <v>0</v>
      </c>
      <c r="I504">
        <v>563350</v>
      </c>
      <c r="J504">
        <v>0</v>
      </c>
      <c r="K504">
        <v>948050</v>
      </c>
      <c r="L504">
        <v>0</v>
      </c>
      <c r="M504">
        <v>0</v>
      </c>
      <c r="N504">
        <v>0</v>
      </c>
      <c r="O504">
        <v>0</v>
      </c>
      <c r="R504" s="42">
        <f t="shared" si="110"/>
        <v>0</v>
      </c>
      <c r="S504" s="42">
        <f t="shared" si="111"/>
        <v>4.6659190916769339E-6</v>
      </c>
      <c r="T504" s="42">
        <f t="shared" si="112"/>
        <v>0</v>
      </c>
      <c r="U504" s="42">
        <f t="shared" si="113"/>
        <v>7.8449696540541683E-6</v>
      </c>
      <c r="V504" s="42">
        <f t="shared" si="114"/>
        <v>0</v>
      </c>
      <c r="W504" s="42">
        <f t="shared" si="115"/>
        <v>0</v>
      </c>
      <c r="X504" s="42">
        <f t="shared" si="116"/>
        <v>0</v>
      </c>
      <c r="Y504" s="42">
        <f t="shared" si="117"/>
        <v>0</v>
      </c>
      <c r="AB504" s="42">
        <f t="shared" si="118"/>
        <v>2.3329595458384669E-6</v>
      </c>
      <c r="AC504" s="42">
        <f t="shared" si="119"/>
        <v>2.6149898846847229E-6</v>
      </c>
      <c r="AD504" s="42">
        <f t="shared" si="120"/>
        <v>0</v>
      </c>
      <c r="AE504" s="42">
        <f t="shared" si="120"/>
        <v>0</v>
      </c>
      <c r="AF504" s="42">
        <f t="shared" si="120"/>
        <v>0</v>
      </c>
      <c r="AI504" s="40">
        <f t="shared" si="121"/>
        <v>2.3329595458384665E-6</v>
      </c>
      <c r="AJ504" s="40">
        <f t="shared" si="122"/>
        <v>2.6149898846847229E-6</v>
      </c>
    </row>
    <row r="505" spans="1:36" x14ac:dyDescent="0.25">
      <c r="A505" t="s">
        <v>3309</v>
      </c>
      <c r="B505" t="s">
        <v>6001</v>
      </c>
      <c r="C505" t="s">
        <v>1535</v>
      </c>
      <c r="D505" t="s">
        <v>6000</v>
      </c>
      <c r="E505">
        <v>56.402000000000001</v>
      </c>
      <c r="F505">
        <v>0</v>
      </c>
      <c r="G505">
        <v>14.387</v>
      </c>
      <c r="H505">
        <v>200550</v>
      </c>
      <c r="I505">
        <v>0</v>
      </c>
      <c r="J505">
        <v>994160</v>
      </c>
      <c r="K505">
        <v>281150</v>
      </c>
      <c r="L505">
        <v>0</v>
      </c>
      <c r="M505">
        <v>0</v>
      </c>
      <c r="N505">
        <v>0</v>
      </c>
      <c r="O505">
        <v>0</v>
      </c>
      <c r="R505" s="42">
        <f t="shared" si="110"/>
        <v>9.0697587435341448E-6</v>
      </c>
      <c r="S505" s="42">
        <f t="shared" si="111"/>
        <v>0</v>
      </c>
      <c r="T505" s="42">
        <f t="shared" si="112"/>
        <v>9.2806881328312608E-6</v>
      </c>
      <c r="U505" s="42">
        <f t="shared" si="113"/>
        <v>2.3264735174698899E-6</v>
      </c>
      <c r="V505" s="42">
        <f t="shared" si="114"/>
        <v>0</v>
      </c>
      <c r="W505" s="42">
        <f t="shared" si="115"/>
        <v>0</v>
      </c>
      <c r="X505" s="42">
        <f t="shared" si="116"/>
        <v>0</v>
      </c>
      <c r="Y505" s="42">
        <f t="shared" si="117"/>
        <v>0</v>
      </c>
      <c r="AB505" s="42">
        <f t="shared" si="118"/>
        <v>4.5348793717670724E-6</v>
      </c>
      <c r="AC505" s="42">
        <f t="shared" si="119"/>
        <v>3.8690538834337169E-6</v>
      </c>
      <c r="AD505" s="42">
        <f t="shared" si="120"/>
        <v>0</v>
      </c>
      <c r="AE505" s="42">
        <f t="shared" si="120"/>
        <v>0</v>
      </c>
      <c r="AF505" s="42">
        <f t="shared" si="120"/>
        <v>0</v>
      </c>
      <c r="AI505" s="40">
        <f t="shared" si="121"/>
        <v>4.5348793717670716E-6</v>
      </c>
      <c r="AJ505" s="40">
        <f t="shared" si="122"/>
        <v>2.7879179025341698E-6</v>
      </c>
    </row>
    <row r="506" spans="1:36" x14ac:dyDescent="0.25">
      <c r="A506" t="s">
        <v>3307</v>
      </c>
      <c r="B506" t="s">
        <v>3306</v>
      </c>
      <c r="C506" t="s">
        <v>3305</v>
      </c>
      <c r="D506" t="s">
        <v>3304</v>
      </c>
      <c r="E506">
        <v>20.186</v>
      </c>
      <c r="F506">
        <v>0</v>
      </c>
      <c r="G506">
        <v>34.320999999999998</v>
      </c>
      <c r="H506">
        <v>911140</v>
      </c>
      <c r="I506">
        <v>3838600</v>
      </c>
      <c r="J506">
        <v>15051000</v>
      </c>
      <c r="K506">
        <v>14606000</v>
      </c>
      <c r="L506">
        <v>49112</v>
      </c>
      <c r="M506">
        <v>14792000</v>
      </c>
      <c r="N506">
        <v>5348900</v>
      </c>
      <c r="O506">
        <v>1476800</v>
      </c>
      <c r="R506" s="42">
        <f t="shared" si="110"/>
        <v>4.1205784001913238E-5</v>
      </c>
      <c r="S506" s="42">
        <f t="shared" si="111"/>
        <v>3.1793018594676633E-5</v>
      </c>
      <c r="T506" s="42">
        <f t="shared" si="112"/>
        <v>1.405041815072456E-4</v>
      </c>
      <c r="U506" s="42">
        <f t="shared" si="113"/>
        <v>1.2086243000592286E-4</v>
      </c>
      <c r="V506" s="42">
        <f t="shared" si="114"/>
        <v>8.8522309255130317E-6</v>
      </c>
      <c r="W506" s="42">
        <f t="shared" si="115"/>
        <v>1.3664248700300311E-4</v>
      </c>
      <c r="X506" s="42">
        <f t="shared" si="116"/>
        <v>8.2062574958915847E-5</v>
      </c>
      <c r="Y506" s="42">
        <f t="shared" si="117"/>
        <v>2.7227076178312118E-5</v>
      </c>
      <c r="AB506" s="42">
        <f t="shared" si="118"/>
        <v>3.6499401298294932E-5</v>
      </c>
      <c r="AC506" s="42">
        <f t="shared" si="119"/>
        <v>9.0072947479560495E-5</v>
      </c>
      <c r="AD506" s="42">
        <f t="shared" si="120"/>
        <v>1.3664248700300311E-4</v>
      </c>
      <c r="AE506" s="42">
        <f t="shared" si="120"/>
        <v>8.2062574958915847E-5</v>
      </c>
      <c r="AF506" s="42">
        <f t="shared" si="120"/>
        <v>2.7227076178312118E-5</v>
      </c>
      <c r="AI506" s="40">
        <f t="shared" si="121"/>
        <v>4.7063827036183027E-6</v>
      </c>
      <c r="AJ506" s="40">
        <f t="shared" si="122"/>
        <v>4.1004281071918252E-5</v>
      </c>
    </row>
    <row r="507" spans="1:36" x14ac:dyDescent="0.25">
      <c r="A507" t="s">
        <v>3303</v>
      </c>
      <c r="B507" t="s">
        <v>3303</v>
      </c>
      <c r="C507" t="s">
        <v>1514</v>
      </c>
      <c r="D507" t="s">
        <v>3302</v>
      </c>
      <c r="E507">
        <v>39.366999999999997</v>
      </c>
      <c r="F507">
        <v>5.9473E-3</v>
      </c>
      <c r="G507">
        <v>1.6729000000000001</v>
      </c>
      <c r="H507">
        <v>0</v>
      </c>
      <c r="I507">
        <v>0</v>
      </c>
      <c r="J507">
        <v>445420</v>
      </c>
      <c r="K507">
        <v>0</v>
      </c>
      <c r="L507">
        <v>0</v>
      </c>
      <c r="M507">
        <v>0</v>
      </c>
      <c r="N507">
        <v>0</v>
      </c>
      <c r="O507">
        <v>0</v>
      </c>
      <c r="R507" s="42">
        <f t="shared" si="110"/>
        <v>0</v>
      </c>
      <c r="S507" s="42">
        <f t="shared" si="111"/>
        <v>0</v>
      </c>
      <c r="T507" s="42">
        <f t="shared" si="112"/>
        <v>4.1580873381806752E-6</v>
      </c>
      <c r="U507" s="42">
        <f t="shared" si="113"/>
        <v>0</v>
      </c>
      <c r="V507" s="42">
        <f t="shared" si="114"/>
        <v>0</v>
      </c>
      <c r="W507" s="42">
        <f t="shared" si="115"/>
        <v>0</v>
      </c>
      <c r="X507" s="42">
        <f t="shared" si="116"/>
        <v>0</v>
      </c>
      <c r="Y507" s="42">
        <f t="shared" si="117"/>
        <v>0</v>
      </c>
      <c r="AB507" s="42">
        <f t="shared" si="118"/>
        <v>0</v>
      </c>
      <c r="AC507" s="42">
        <f t="shared" si="119"/>
        <v>1.3860291127268918E-6</v>
      </c>
      <c r="AD507" s="42">
        <f t="shared" si="120"/>
        <v>0</v>
      </c>
      <c r="AE507" s="42">
        <f t="shared" si="120"/>
        <v>0</v>
      </c>
      <c r="AF507" s="42">
        <f t="shared" si="120"/>
        <v>0</v>
      </c>
      <c r="AI507" s="40">
        <f t="shared" si="121"/>
        <v>0</v>
      </c>
      <c r="AJ507" s="40">
        <f t="shared" si="122"/>
        <v>1.3860291127268918E-6</v>
      </c>
    </row>
    <row r="508" spans="1:36" x14ac:dyDescent="0.25">
      <c r="A508" t="s">
        <v>5998</v>
      </c>
      <c r="B508" t="s">
        <v>3300</v>
      </c>
      <c r="C508" t="s">
        <v>8960</v>
      </c>
      <c r="D508" t="s">
        <v>3298</v>
      </c>
      <c r="E508">
        <v>96.754000000000005</v>
      </c>
      <c r="F508">
        <v>0</v>
      </c>
      <c r="G508">
        <v>27.97</v>
      </c>
      <c r="H508">
        <v>138900</v>
      </c>
      <c r="I508">
        <v>0</v>
      </c>
      <c r="J508">
        <v>1188700</v>
      </c>
      <c r="K508">
        <v>345740</v>
      </c>
      <c r="L508">
        <v>0</v>
      </c>
      <c r="M508">
        <v>1066400</v>
      </c>
      <c r="N508">
        <v>451980</v>
      </c>
      <c r="O508">
        <v>0</v>
      </c>
      <c r="R508" s="42">
        <f t="shared" si="110"/>
        <v>6.281672847055062E-6</v>
      </c>
      <c r="S508" s="42">
        <f t="shared" si="111"/>
        <v>0</v>
      </c>
      <c r="T508" s="42">
        <f t="shared" si="112"/>
        <v>1.1096759056385812E-5</v>
      </c>
      <c r="U508" s="42">
        <f t="shared" si="113"/>
        <v>2.8609459503113634E-6</v>
      </c>
      <c r="V508" s="42">
        <f t="shared" si="114"/>
        <v>0</v>
      </c>
      <c r="W508" s="42">
        <f t="shared" si="115"/>
        <v>9.8509699932397596E-6</v>
      </c>
      <c r="X508" s="42">
        <f t="shared" si="116"/>
        <v>6.9342561330237591E-6</v>
      </c>
      <c r="Y508" s="42">
        <f t="shared" si="117"/>
        <v>0</v>
      </c>
      <c r="AB508" s="42">
        <f t="shared" si="118"/>
        <v>3.140836423527531E-6</v>
      </c>
      <c r="AC508" s="42">
        <f t="shared" si="119"/>
        <v>4.652568335565725E-6</v>
      </c>
      <c r="AD508" s="42">
        <f t="shared" si="120"/>
        <v>9.8509699932397596E-6</v>
      </c>
      <c r="AE508" s="42">
        <f t="shared" si="120"/>
        <v>6.9342561330237591E-6</v>
      </c>
      <c r="AF508" s="42">
        <f t="shared" si="120"/>
        <v>0</v>
      </c>
      <c r="AI508" s="40">
        <f t="shared" si="121"/>
        <v>3.140836423527531E-6</v>
      </c>
      <c r="AJ508" s="40">
        <f t="shared" si="122"/>
        <v>3.3262565779656131E-6</v>
      </c>
    </row>
    <row r="509" spans="1:36" x14ac:dyDescent="0.25">
      <c r="A509" t="s">
        <v>3297</v>
      </c>
      <c r="B509" t="s">
        <v>3296</v>
      </c>
      <c r="C509" t="s">
        <v>8961</v>
      </c>
      <c r="D509" t="s">
        <v>3295</v>
      </c>
      <c r="E509">
        <v>55.814</v>
      </c>
      <c r="F509">
        <v>0</v>
      </c>
      <c r="G509">
        <v>292.97000000000003</v>
      </c>
      <c r="H509">
        <v>12737000</v>
      </c>
      <c r="I509">
        <v>48789000</v>
      </c>
      <c r="J509">
        <v>6076000</v>
      </c>
      <c r="K509">
        <v>38101000</v>
      </c>
      <c r="L509">
        <v>3131800</v>
      </c>
      <c r="M509">
        <v>9172400</v>
      </c>
      <c r="N509">
        <v>229210</v>
      </c>
      <c r="O509">
        <v>0</v>
      </c>
      <c r="R509" s="42">
        <f t="shared" si="110"/>
        <v>5.7602352089949839E-4</v>
      </c>
      <c r="S509" s="42">
        <f t="shared" si="111"/>
        <v>4.0409252962425834E-4</v>
      </c>
      <c r="T509" s="42">
        <f t="shared" si="112"/>
        <v>5.6720710041726416E-5</v>
      </c>
      <c r="U509" s="42">
        <f t="shared" si="113"/>
        <v>3.1527998395561188E-4</v>
      </c>
      <c r="V509" s="42">
        <f t="shared" si="114"/>
        <v>5.644937451645568E-4</v>
      </c>
      <c r="W509" s="42">
        <f t="shared" si="115"/>
        <v>8.4730905069385198E-5</v>
      </c>
      <c r="X509" s="42">
        <f t="shared" si="116"/>
        <v>3.5165291567113057E-6</v>
      </c>
      <c r="Y509" s="42">
        <f t="shared" si="117"/>
        <v>0</v>
      </c>
      <c r="AB509" s="42">
        <f t="shared" si="118"/>
        <v>4.9005802526187834E-4</v>
      </c>
      <c r="AC509" s="42">
        <f t="shared" si="119"/>
        <v>3.1216481305396506E-4</v>
      </c>
      <c r="AD509" s="42">
        <f t="shared" si="120"/>
        <v>8.4730905069385198E-5</v>
      </c>
      <c r="AE509" s="42">
        <f t="shared" si="120"/>
        <v>3.5165291567113057E-6</v>
      </c>
      <c r="AF509" s="42">
        <f t="shared" si="120"/>
        <v>0</v>
      </c>
      <c r="AI509" s="40">
        <f t="shared" si="121"/>
        <v>8.5965495637620025E-5</v>
      </c>
      <c r="AJ509" s="40">
        <f t="shared" si="122"/>
        <v>1.465897245338984E-4</v>
      </c>
    </row>
    <row r="510" spans="1:36" x14ac:dyDescent="0.25">
      <c r="A510" t="s">
        <v>3294</v>
      </c>
      <c r="B510" t="s">
        <v>3294</v>
      </c>
      <c r="C510">
        <v>92</v>
      </c>
      <c r="D510" t="s">
        <v>3293</v>
      </c>
      <c r="E510">
        <v>226.79</v>
      </c>
      <c r="F510">
        <v>0</v>
      </c>
      <c r="G510">
        <v>128.94</v>
      </c>
      <c r="H510">
        <v>546320</v>
      </c>
      <c r="I510">
        <v>602910</v>
      </c>
      <c r="J510">
        <v>541410</v>
      </c>
      <c r="K510">
        <v>863520</v>
      </c>
      <c r="L510">
        <v>253290</v>
      </c>
      <c r="M510">
        <v>0</v>
      </c>
      <c r="N510">
        <v>711630</v>
      </c>
      <c r="O510">
        <v>89331</v>
      </c>
      <c r="R510" s="42">
        <f t="shared" si="110"/>
        <v>2.4707008709885683E-5</v>
      </c>
      <c r="S510" s="42">
        <f t="shared" si="111"/>
        <v>4.9935728757662911E-6</v>
      </c>
      <c r="T510" s="42">
        <f t="shared" si="112"/>
        <v>5.0541737366180218E-6</v>
      </c>
      <c r="U510" s="42">
        <f t="shared" si="113"/>
        <v>7.1454967519317068E-6</v>
      </c>
      <c r="V510" s="42">
        <f t="shared" si="114"/>
        <v>4.5654454535005615E-5</v>
      </c>
      <c r="W510" s="42">
        <f t="shared" si="115"/>
        <v>0</v>
      </c>
      <c r="X510" s="42">
        <f t="shared" si="116"/>
        <v>1.0917794353607898E-5</v>
      </c>
      <c r="Y510" s="42">
        <f t="shared" si="117"/>
        <v>1.6469541861354278E-6</v>
      </c>
      <c r="AB510" s="42">
        <f t="shared" si="118"/>
        <v>1.4850290792825988E-5</v>
      </c>
      <c r="AC510" s="42">
        <f t="shared" si="119"/>
        <v>1.9284708341185116E-5</v>
      </c>
      <c r="AD510" s="42">
        <f t="shared" si="120"/>
        <v>0</v>
      </c>
      <c r="AE510" s="42">
        <f t="shared" si="120"/>
        <v>1.0917794353607898E-5</v>
      </c>
      <c r="AF510" s="42">
        <f t="shared" si="120"/>
        <v>1.6469541861354278E-6</v>
      </c>
      <c r="AI510" s="40">
        <f t="shared" si="121"/>
        <v>9.8567179170596952E-6</v>
      </c>
      <c r="AJ510" s="40">
        <f t="shared" si="122"/>
        <v>1.3198687355610763E-5</v>
      </c>
    </row>
    <row r="511" spans="1:36" x14ac:dyDescent="0.25">
      <c r="A511" t="s">
        <v>5993</v>
      </c>
      <c r="B511" t="s">
        <v>5993</v>
      </c>
      <c r="C511" t="s">
        <v>3944</v>
      </c>
      <c r="D511" t="s">
        <v>5992</v>
      </c>
      <c r="E511">
        <v>79.492000000000004</v>
      </c>
      <c r="F511">
        <v>0</v>
      </c>
      <c r="G511">
        <v>60.597000000000001</v>
      </c>
      <c r="H511">
        <v>229980</v>
      </c>
      <c r="I511">
        <v>671440</v>
      </c>
      <c r="J511">
        <v>2068600</v>
      </c>
      <c r="K511">
        <v>990720</v>
      </c>
      <c r="L511">
        <v>0</v>
      </c>
      <c r="M511">
        <v>639740</v>
      </c>
      <c r="N511">
        <v>8575600</v>
      </c>
      <c r="O511">
        <v>6968200</v>
      </c>
      <c r="R511" s="42">
        <f t="shared" si="110"/>
        <v>1.0400713616743867E-5</v>
      </c>
      <c r="S511" s="42">
        <f t="shared" si="111"/>
        <v>5.5611692818240183E-6</v>
      </c>
      <c r="T511" s="42">
        <f t="shared" si="112"/>
        <v>1.9310806582013704E-5</v>
      </c>
      <c r="U511" s="42">
        <f t="shared" si="113"/>
        <v>8.1980574185586672E-6</v>
      </c>
      <c r="V511" s="42">
        <f t="shared" si="114"/>
        <v>0</v>
      </c>
      <c r="W511" s="42">
        <f t="shared" si="115"/>
        <v>5.9096582365671454E-6</v>
      </c>
      <c r="X511" s="42">
        <f t="shared" si="116"/>
        <v>1.3156645624664488E-4</v>
      </c>
      <c r="Y511" s="42">
        <f t="shared" si="117"/>
        <v>1.2846946927526712E-4</v>
      </c>
      <c r="AB511" s="42">
        <f t="shared" si="118"/>
        <v>7.9809414492839432E-6</v>
      </c>
      <c r="AC511" s="42">
        <f t="shared" si="119"/>
        <v>9.1696213335241224E-6</v>
      </c>
      <c r="AD511" s="42">
        <f t="shared" si="120"/>
        <v>5.9096582365671454E-6</v>
      </c>
      <c r="AE511" s="42">
        <f t="shared" si="120"/>
        <v>1.3156645624664488E-4</v>
      </c>
      <c r="AF511" s="42">
        <f t="shared" si="120"/>
        <v>1.2846946927526712E-4</v>
      </c>
      <c r="AI511" s="40">
        <f t="shared" si="121"/>
        <v>2.4197721674599237E-6</v>
      </c>
      <c r="AJ511" s="40">
        <f t="shared" si="122"/>
        <v>5.5956758615509891E-6</v>
      </c>
    </row>
    <row r="512" spans="1:36" x14ac:dyDescent="0.25">
      <c r="A512" t="s">
        <v>3288</v>
      </c>
      <c r="B512" t="s">
        <v>3288</v>
      </c>
      <c r="C512" t="s">
        <v>1637</v>
      </c>
      <c r="D512" t="s">
        <v>3286</v>
      </c>
      <c r="E512">
        <v>192.2</v>
      </c>
      <c r="F512">
        <v>0</v>
      </c>
      <c r="G512">
        <v>6.8006000000000002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120580</v>
      </c>
      <c r="O512">
        <v>58866</v>
      </c>
      <c r="R512" s="42">
        <f t="shared" si="110"/>
        <v>0</v>
      </c>
      <c r="S512" s="42">
        <f t="shared" si="111"/>
        <v>0</v>
      </c>
      <c r="T512" s="42">
        <f t="shared" si="112"/>
        <v>0</v>
      </c>
      <c r="U512" s="42">
        <f t="shared" si="113"/>
        <v>0</v>
      </c>
      <c r="V512" s="42">
        <f t="shared" si="114"/>
        <v>0</v>
      </c>
      <c r="W512" s="42">
        <f t="shared" si="115"/>
        <v>0</v>
      </c>
      <c r="X512" s="42">
        <f t="shared" si="116"/>
        <v>1.8499327503871962E-6</v>
      </c>
      <c r="Y512" s="42">
        <f t="shared" si="117"/>
        <v>1.0852851207424981E-6</v>
      </c>
      <c r="AB512" s="42">
        <f t="shared" si="118"/>
        <v>0</v>
      </c>
      <c r="AC512" s="42">
        <f t="shared" si="119"/>
        <v>0</v>
      </c>
      <c r="AD512" s="42">
        <f t="shared" si="120"/>
        <v>0</v>
      </c>
      <c r="AE512" s="42">
        <f t="shared" si="120"/>
        <v>1.8499327503871962E-6</v>
      </c>
      <c r="AF512" s="42">
        <f t="shared" si="120"/>
        <v>1.0852851207424981E-6</v>
      </c>
      <c r="AI512" s="40">
        <f t="shared" si="121"/>
        <v>0</v>
      </c>
      <c r="AJ512" s="40">
        <f t="shared" si="122"/>
        <v>0</v>
      </c>
    </row>
    <row r="513" spans="1:36" x14ac:dyDescent="0.25">
      <c r="A513" t="s">
        <v>3285</v>
      </c>
      <c r="B513" t="s">
        <v>3285</v>
      </c>
      <c r="C513">
        <v>2</v>
      </c>
      <c r="D513" t="s">
        <v>3284</v>
      </c>
      <c r="E513">
        <v>27.545000000000002</v>
      </c>
      <c r="F513">
        <v>0</v>
      </c>
      <c r="G513">
        <v>3.6625999999999999</v>
      </c>
      <c r="H513">
        <v>0</v>
      </c>
      <c r="I513">
        <v>0</v>
      </c>
      <c r="J513">
        <v>861790</v>
      </c>
      <c r="K513">
        <v>0</v>
      </c>
      <c r="L513">
        <v>0</v>
      </c>
      <c r="M513">
        <v>0</v>
      </c>
      <c r="N513">
        <v>336500</v>
      </c>
      <c r="O513">
        <v>174240</v>
      </c>
      <c r="R513" s="42">
        <f t="shared" si="110"/>
        <v>0</v>
      </c>
      <c r="S513" s="42">
        <f t="shared" si="111"/>
        <v>0</v>
      </c>
      <c r="T513" s="42">
        <f t="shared" si="112"/>
        <v>8.0449869497793635E-6</v>
      </c>
      <c r="U513" s="42">
        <f t="shared" si="113"/>
        <v>0</v>
      </c>
      <c r="V513" s="42">
        <f t="shared" si="114"/>
        <v>0</v>
      </c>
      <c r="W513" s="42">
        <f t="shared" si="115"/>
        <v>0</v>
      </c>
      <c r="X513" s="42">
        <f t="shared" si="116"/>
        <v>5.1625673453747841E-6</v>
      </c>
      <c r="Y513" s="42">
        <f t="shared" si="117"/>
        <v>3.2123820106372586E-6</v>
      </c>
      <c r="AB513" s="42">
        <f t="shared" si="118"/>
        <v>0</v>
      </c>
      <c r="AC513" s="42">
        <f t="shared" si="119"/>
        <v>2.681662316593121E-6</v>
      </c>
      <c r="AD513" s="42">
        <f t="shared" si="120"/>
        <v>0</v>
      </c>
      <c r="AE513" s="42">
        <f t="shared" si="120"/>
        <v>5.1625673453747841E-6</v>
      </c>
      <c r="AF513" s="42">
        <f t="shared" si="120"/>
        <v>3.2123820106372586E-6</v>
      </c>
      <c r="AI513" s="40">
        <f t="shared" si="121"/>
        <v>0</v>
      </c>
      <c r="AJ513" s="40">
        <f t="shared" si="122"/>
        <v>2.6816623165931215E-6</v>
      </c>
    </row>
    <row r="514" spans="1:36" x14ac:dyDescent="0.25">
      <c r="A514" t="s">
        <v>6786</v>
      </c>
      <c r="B514" t="s">
        <v>6786</v>
      </c>
      <c r="C514" t="s">
        <v>276</v>
      </c>
      <c r="D514" t="s">
        <v>6787</v>
      </c>
      <c r="E514">
        <v>89.325999999999993</v>
      </c>
      <c r="F514">
        <v>0</v>
      </c>
      <c r="G514">
        <v>3.6720000000000002</v>
      </c>
      <c r="H514">
        <v>0</v>
      </c>
      <c r="I514">
        <v>189110</v>
      </c>
      <c r="J514">
        <v>0</v>
      </c>
      <c r="K514">
        <v>157720</v>
      </c>
      <c r="L514">
        <v>0</v>
      </c>
      <c r="M514">
        <v>0</v>
      </c>
      <c r="N514">
        <v>0</v>
      </c>
      <c r="O514">
        <v>0</v>
      </c>
      <c r="R514" s="42">
        <f t="shared" si="110"/>
        <v>0</v>
      </c>
      <c r="S514" s="42">
        <f t="shared" si="111"/>
        <v>1.5662944163078459E-6</v>
      </c>
      <c r="T514" s="42">
        <f t="shared" si="112"/>
        <v>0</v>
      </c>
      <c r="U514" s="42">
        <f t="shared" si="113"/>
        <v>1.3051090278333667E-6</v>
      </c>
      <c r="V514" s="42">
        <f t="shared" si="114"/>
        <v>0</v>
      </c>
      <c r="W514" s="42">
        <f t="shared" si="115"/>
        <v>0</v>
      </c>
      <c r="X514" s="42">
        <f t="shared" si="116"/>
        <v>0</v>
      </c>
      <c r="Y514" s="42">
        <f t="shared" si="117"/>
        <v>0</v>
      </c>
      <c r="AB514" s="42">
        <f t="shared" si="118"/>
        <v>7.8314720815392294E-7</v>
      </c>
      <c r="AC514" s="42">
        <f t="shared" si="119"/>
        <v>4.3503634261112223E-7</v>
      </c>
      <c r="AD514" s="42">
        <f t="shared" si="120"/>
        <v>0</v>
      </c>
      <c r="AE514" s="42">
        <f t="shared" si="120"/>
        <v>0</v>
      </c>
      <c r="AF514" s="42">
        <f t="shared" si="120"/>
        <v>0</v>
      </c>
      <c r="AI514" s="40">
        <f t="shared" si="121"/>
        <v>7.8314720815392283E-7</v>
      </c>
      <c r="AJ514" s="40">
        <f t="shared" si="122"/>
        <v>4.3503634261112228E-7</v>
      </c>
    </row>
    <row r="515" spans="1:36" x14ac:dyDescent="0.25">
      <c r="A515" t="s">
        <v>3283</v>
      </c>
      <c r="B515" t="s">
        <v>3283</v>
      </c>
      <c r="C515">
        <v>3</v>
      </c>
      <c r="D515" t="s">
        <v>3282</v>
      </c>
      <c r="E515">
        <v>44.706000000000003</v>
      </c>
      <c r="F515">
        <v>0</v>
      </c>
      <c r="G515">
        <v>16.341999999999999</v>
      </c>
      <c r="H515">
        <v>0</v>
      </c>
      <c r="I515">
        <v>0</v>
      </c>
      <c r="J515">
        <v>546400</v>
      </c>
      <c r="K515">
        <v>0</v>
      </c>
      <c r="L515">
        <v>0</v>
      </c>
      <c r="M515">
        <v>462880</v>
      </c>
      <c r="N515">
        <v>55635</v>
      </c>
      <c r="O515">
        <v>0</v>
      </c>
      <c r="R515" s="42">
        <f t="shared" si="110"/>
        <v>0</v>
      </c>
      <c r="S515" s="42">
        <f t="shared" si="111"/>
        <v>0</v>
      </c>
      <c r="T515" s="42">
        <f t="shared" si="112"/>
        <v>5.1007564132322773E-6</v>
      </c>
      <c r="U515" s="42">
        <f t="shared" si="113"/>
        <v>0</v>
      </c>
      <c r="V515" s="42">
        <f t="shared" si="114"/>
        <v>0</v>
      </c>
      <c r="W515" s="42">
        <f t="shared" si="115"/>
        <v>4.2758974029171229E-6</v>
      </c>
      <c r="X515" s="42">
        <f t="shared" si="116"/>
        <v>8.5354958175312371E-7</v>
      </c>
      <c r="Y515" s="42">
        <f t="shared" si="117"/>
        <v>0</v>
      </c>
      <c r="AB515" s="42">
        <f t="shared" si="118"/>
        <v>0</v>
      </c>
      <c r="AC515" s="42">
        <f t="shared" si="119"/>
        <v>1.7002521377440924E-6</v>
      </c>
      <c r="AD515" s="42">
        <f t="shared" si="120"/>
        <v>4.2758974029171229E-6</v>
      </c>
      <c r="AE515" s="42">
        <f t="shared" si="120"/>
        <v>8.5354958175312371E-7</v>
      </c>
      <c r="AF515" s="42">
        <f t="shared" si="120"/>
        <v>0</v>
      </c>
      <c r="AI515" s="40">
        <f t="shared" si="121"/>
        <v>0</v>
      </c>
      <c r="AJ515" s="40">
        <f t="shared" si="122"/>
        <v>1.7002521377440926E-6</v>
      </c>
    </row>
    <row r="516" spans="1:36" x14ac:dyDescent="0.25">
      <c r="A516" t="s">
        <v>5991</v>
      </c>
      <c r="B516" t="s">
        <v>5991</v>
      </c>
      <c r="C516" t="s">
        <v>341</v>
      </c>
      <c r="D516" t="s">
        <v>5990</v>
      </c>
      <c r="E516">
        <v>103.68</v>
      </c>
      <c r="F516">
        <v>0</v>
      </c>
      <c r="G516">
        <v>11.733000000000001</v>
      </c>
      <c r="H516">
        <v>0</v>
      </c>
      <c r="I516">
        <v>1015200</v>
      </c>
      <c r="J516">
        <v>0</v>
      </c>
      <c r="K516">
        <v>672840</v>
      </c>
      <c r="L516">
        <v>0</v>
      </c>
      <c r="M516">
        <v>0</v>
      </c>
      <c r="N516">
        <v>0</v>
      </c>
      <c r="O516">
        <v>0</v>
      </c>
      <c r="R516" s="42">
        <f t="shared" si="110"/>
        <v>0</v>
      </c>
      <c r="S516" s="42">
        <f t="shared" si="111"/>
        <v>8.4083448333547941E-6</v>
      </c>
      <c r="T516" s="42">
        <f t="shared" si="112"/>
        <v>0</v>
      </c>
      <c r="U516" s="42">
        <f t="shared" si="113"/>
        <v>5.5676487337522351E-6</v>
      </c>
      <c r="V516" s="42">
        <f t="shared" si="114"/>
        <v>0</v>
      </c>
      <c r="W516" s="42">
        <f t="shared" si="115"/>
        <v>0</v>
      </c>
      <c r="X516" s="42">
        <f t="shared" si="116"/>
        <v>0</v>
      </c>
      <c r="Y516" s="42">
        <f t="shared" si="117"/>
        <v>0</v>
      </c>
      <c r="AB516" s="42">
        <f t="shared" si="118"/>
        <v>4.204172416677397E-6</v>
      </c>
      <c r="AC516" s="42">
        <f t="shared" si="119"/>
        <v>1.8558829112507451E-6</v>
      </c>
      <c r="AD516" s="42">
        <f t="shared" si="120"/>
        <v>0</v>
      </c>
      <c r="AE516" s="42">
        <f t="shared" si="120"/>
        <v>0</v>
      </c>
      <c r="AF516" s="42">
        <f t="shared" si="120"/>
        <v>0</v>
      </c>
      <c r="AI516" s="40">
        <f t="shared" si="121"/>
        <v>4.204172416677397E-6</v>
      </c>
      <c r="AJ516" s="40">
        <f t="shared" si="122"/>
        <v>1.8558829112507451E-6</v>
      </c>
    </row>
    <row r="517" spans="1:36" x14ac:dyDescent="0.25">
      <c r="A517" t="s">
        <v>7825</v>
      </c>
      <c r="B517" t="s">
        <v>7825</v>
      </c>
      <c r="C517">
        <v>3</v>
      </c>
      <c r="D517" t="s">
        <v>7826</v>
      </c>
      <c r="E517">
        <v>62.151000000000003</v>
      </c>
      <c r="F517">
        <v>0</v>
      </c>
      <c r="G517">
        <v>4.7816000000000001</v>
      </c>
      <c r="H517">
        <v>91941</v>
      </c>
      <c r="I517">
        <v>0</v>
      </c>
      <c r="J517">
        <v>0</v>
      </c>
      <c r="K517">
        <v>0</v>
      </c>
      <c r="L517">
        <v>97885</v>
      </c>
      <c r="M517">
        <v>0</v>
      </c>
      <c r="N517">
        <v>0</v>
      </c>
      <c r="O517">
        <v>0</v>
      </c>
      <c r="R517" s="42">
        <f t="shared" si="110"/>
        <v>4.1579790009437682E-6</v>
      </c>
      <c r="S517" s="42">
        <f t="shared" si="111"/>
        <v>0</v>
      </c>
      <c r="T517" s="42">
        <f t="shared" si="112"/>
        <v>0</v>
      </c>
      <c r="U517" s="42">
        <f t="shared" si="113"/>
        <v>0</v>
      </c>
      <c r="V517" s="42">
        <f t="shared" si="114"/>
        <v>1.7643358530376347E-5</v>
      </c>
      <c r="W517" s="42">
        <f t="shared" si="115"/>
        <v>0</v>
      </c>
      <c r="X517" s="42">
        <f t="shared" si="116"/>
        <v>0</v>
      </c>
      <c r="Y517" s="42">
        <f t="shared" si="117"/>
        <v>0</v>
      </c>
      <c r="AB517" s="42">
        <f t="shared" si="118"/>
        <v>2.0789895004718841E-6</v>
      </c>
      <c r="AC517" s="42">
        <f t="shared" si="119"/>
        <v>5.8811195101254491E-6</v>
      </c>
      <c r="AD517" s="42">
        <f t="shared" si="120"/>
        <v>0</v>
      </c>
      <c r="AE517" s="42">
        <f t="shared" si="120"/>
        <v>0</v>
      </c>
      <c r="AF517" s="42">
        <f t="shared" si="120"/>
        <v>0</v>
      </c>
      <c r="AI517" s="40">
        <f t="shared" si="121"/>
        <v>2.0789895004718841E-6</v>
      </c>
      <c r="AJ517" s="40">
        <f t="shared" si="122"/>
        <v>5.88111951012545E-6</v>
      </c>
    </row>
    <row r="518" spans="1:36" x14ac:dyDescent="0.25">
      <c r="A518" t="s">
        <v>5989</v>
      </c>
      <c r="B518" t="s">
        <v>5989</v>
      </c>
      <c r="C518">
        <v>3</v>
      </c>
      <c r="D518" t="s">
        <v>5988</v>
      </c>
      <c r="E518">
        <v>120.34</v>
      </c>
      <c r="F518">
        <v>0</v>
      </c>
      <c r="G518">
        <v>30.23</v>
      </c>
      <c r="H518">
        <v>0</v>
      </c>
      <c r="I518">
        <v>401010</v>
      </c>
      <c r="J518">
        <v>0</v>
      </c>
      <c r="K518">
        <v>502350</v>
      </c>
      <c r="L518">
        <v>0</v>
      </c>
      <c r="M518">
        <v>0</v>
      </c>
      <c r="N518">
        <v>0</v>
      </c>
      <c r="O518">
        <v>0</v>
      </c>
      <c r="R518" s="42">
        <f t="shared" si="110"/>
        <v>0</v>
      </c>
      <c r="S518" s="42">
        <f t="shared" si="111"/>
        <v>3.3213459038845608E-6</v>
      </c>
      <c r="T518" s="42">
        <f t="shared" si="112"/>
        <v>0</v>
      </c>
      <c r="U518" s="42">
        <f t="shared" si="113"/>
        <v>4.1568698968557684E-6</v>
      </c>
      <c r="V518" s="42">
        <f t="shared" si="114"/>
        <v>0</v>
      </c>
      <c r="W518" s="42">
        <f t="shared" si="115"/>
        <v>0</v>
      </c>
      <c r="X518" s="42">
        <f t="shared" si="116"/>
        <v>0</v>
      </c>
      <c r="Y518" s="42">
        <f t="shared" si="117"/>
        <v>0</v>
      </c>
      <c r="AB518" s="42">
        <f t="shared" si="118"/>
        <v>1.6606729519422804E-6</v>
      </c>
      <c r="AC518" s="42">
        <f t="shared" si="119"/>
        <v>1.3856232989519229E-6</v>
      </c>
      <c r="AD518" s="42">
        <f t="shared" si="120"/>
        <v>0</v>
      </c>
      <c r="AE518" s="42">
        <f t="shared" si="120"/>
        <v>0</v>
      </c>
      <c r="AF518" s="42">
        <f t="shared" si="120"/>
        <v>0</v>
      </c>
      <c r="AI518" s="40">
        <f t="shared" si="121"/>
        <v>1.6606729519422802E-6</v>
      </c>
      <c r="AJ518" s="40">
        <f t="shared" si="122"/>
        <v>1.3856232989519227E-6</v>
      </c>
    </row>
    <row r="519" spans="1:36" x14ac:dyDescent="0.25">
      <c r="A519" t="s">
        <v>3277</v>
      </c>
      <c r="B519" t="s">
        <v>3277</v>
      </c>
      <c r="C519" t="s">
        <v>6269</v>
      </c>
      <c r="D519" t="s">
        <v>3275</v>
      </c>
      <c r="E519">
        <v>121.47</v>
      </c>
      <c r="F519">
        <v>0</v>
      </c>
      <c r="G519">
        <v>8.6044999999999998</v>
      </c>
      <c r="H519">
        <v>0</v>
      </c>
      <c r="I519">
        <v>0</v>
      </c>
      <c r="J519">
        <v>0</v>
      </c>
      <c r="K519">
        <v>96592</v>
      </c>
      <c r="L519">
        <v>0</v>
      </c>
      <c r="M519">
        <v>0</v>
      </c>
      <c r="N519">
        <v>0</v>
      </c>
      <c r="O519">
        <v>0</v>
      </c>
      <c r="R519" s="42">
        <f t="shared" si="110"/>
        <v>0</v>
      </c>
      <c r="S519" s="42">
        <f t="shared" si="111"/>
        <v>0</v>
      </c>
      <c r="T519" s="42">
        <f t="shared" si="112"/>
        <v>0</v>
      </c>
      <c r="U519" s="42">
        <f t="shared" si="113"/>
        <v>7.9928411879584431E-7</v>
      </c>
      <c r="V519" s="42">
        <f t="shared" si="114"/>
        <v>0</v>
      </c>
      <c r="W519" s="42">
        <f t="shared" si="115"/>
        <v>0</v>
      </c>
      <c r="X519" s="42">
        <f t="shared" si="116"/>
        <v>0</v>
      </c>
      <c r="Y519" s="42">
        <f t="shared" si="117"/>
        <v>0</v>
      </c>
      <c r="AB519" s="42">
        <f t="shared" si="118"/>
        <v>0</v>
      </c>
      <c r="AC519" s="42">
        <f t="shared" si="119"/>
        <v>2.6642803959861477E-7</v>
      </c>
      <c r="AD519" s="42">
        <f t="shared" si="120"/>
        <v>0</v>
      </c>
      <c r="AE519" s="42">
        <f t="shared" si="120"/>
        <v>0</v>
      </c>
      <c r="AF519" s="42">
        <f t="shared" si="120"/>
        <v>0</v>
      </c>
      <c r="AI519" s="40">
        <f t="shared" si="121"/>
        <v>0</v>
      </c>
      <c r="AJ519" s="40">
        <f t="shared" si="122"/>
        <v>2.6642803959861477E-7</v>
      </c>
    </row>
    <row r="520" spans="1:36" x14ac:dyDescent="0.25">
      <c r="A520" t="s">
        <v>3274</v>
      </c>
      <c r="B520" t="s">
        <v>3274</v>
      </c>
      <c r="C520" t="s">
        <v>344</v>
      </c>
      <c r="D520" t="s">
        <v>3273</v>
      </c>
      <c r="E520">
        <v>141.82</v>
      </c>
      <c r="F520">
        <v>0</v>
      </c>
      <c r="G520">
        <v>59.411999999999999</v>
      </c>
      <c r="H520">
        <v>0</v>
      </c>
      <c r="I520">
        <v>0</v>
      </c>
      <c r="J520">
        <v>1600900</v>
      </c>
      <c r="K520">
        <v>119470</v>
      </c>
      <c r="L520">
        <v>0</v>
      </c>
      <c r="M520">
        <v>616160</v>
      </c>
      <c r="N520">
        <v>0</v>
      </c>
      <c r="O520">
        <v>0</v>
      </c>
      <c r="R520" s="42">
        <f t="shared" si="110"/>
        <v>0</v>
      </c>
      <c r="S520" s="42">
        <f t="shared" si="111"/>
        <v>0</v>
      </c>
      <c r="T520" s="42">
        <f t="shared" si="112"/>
        <v>1.4944730860072387E-5</v>
      </c>
      <c r="U520" s="42">
        <f t="shared" si="113"/>
        <v>9.8859609152455189E-7</v>
      </c>
      <c r="V520" s="42">
        <f t="shared" si="114"/>
        <v>0</v>
      </c>
      <c r="W520" s="42">
        <f t="shared" si="115"/>
        <v>5.6918357755388317E-6</v>
      </c>
      <c r="X520" s="42">
        <f t="shared" si="116"/>
        <v>0</v>
      </c>
      <c r="Y520" s="42">
        <f t="shared" si="117"/>
        <v>0</v>
      </c>
      <c r="AB520" s="42">
        <f t="shared" si="118"/>
        <v>0</v>
      </c>
      <c r="AC520" s="42">
        <f t="shared" si="119"/>
        <v>5.3111089838656464E-6</v>
      </c>
      <c r="AD520" s="42">
        <f t="shared" si="120"/>
        <v>5.6918357755388317E-6</v>
      </c>
      <c r="AE520" s="42">
        <f t="shared" si="120"/>
        <v>0</v>
      </c>
      <c r="AF520" s="42">
        <f t="shared" si="120"/>
        <v>0</v>
      </c>
      <c r="AI520" s="40">
        <f t="shared" si="121"/>
        <v>0</v>
      </c>
      <c r="AJ520" s="40">
        <f t="shared" si="122"/>
        <v>4.8252576234622338E-6</v>
      </c>
    </row>
    <row r="521" spans="1:36" x14ac:dyDescent="0.25">
      <c r="A521" t="s">
        <v>8962</v>
      </c>
      <c r="B521" t="s">
        <v>8962</v>
      </c>
      <c r="C521" t="s">
        <v>1514</v>
      </c>
      <c r="D521" t="s">
        <v>8963</v>
      </c>
      <c r="E521">
        <v>47.896000000000001</v>
      </c>
      <c r="F521">
        <v>0</v>
      </c>
      <c r="G521">
        <v>4.2309999999999999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1020900</v>
      </c>
      <c r="N521">
        <v>0</v>
      </c>
      <c r="O521">
        <v>0</v>
      </c>
      <c r="R521" s="42">
        <f t="shared" si="110"/>
        <v>0</v>
      </c>
      <c r="S521" s="42">
        <f t="shared" si="111"/>
        <v>0</v>
      </c>
      <c r="T521" s="42">
        <f t="shared" si="112"/>
        <v>0</v>
      </c>
      <c r="U521" s="42">
        <f t="shared" si="113"/>
        <v>0</v>
      </c>
      <c r="V521" s="42">
        <f t="shared" si="114"/>
        <v>0</v>
      </c>
      <c r="W521" s="42">
        <f t="shared" si="115"/>
        <v>9.4306594768365257E-6</v>
      </c>
      <c r="X521" s="42">
        <f t="shared" si="116"/>
        <v>0</v>
      </c>
      <c r="Y521" s="42">
        <f t="shared" si="117"/>
        <v>0</v>
      </c>
      <c r="AB521" s="42">
        <f t="shared" si="118"/>
        <v>0</v>
      </c>
      <c r="AC521" s="42">
        <f t="shared" si="119"/>
        <v>0</v>
      </c>
      <c r="AD521" s="42">
        <f t="shared" si="120"/>
        <v>9.4306594768365257E-6</v>
      </c>
      <c r="AE521" s="42">
        <f t="shared" si="120"/>
        <v>0</v>
      </c>
      <c r="AF521" s="42">
        <f t="shared" si="120"/>
        <v>0</v>
      </c>
      <c r="AI521" s="40">
        <f t="shared" si="121"/>
        <v>0</v>
      </c>
      <c r="AJ521" s="40">
        <f t="shared" si="122"/>
        <v>0</v>
      </c>
    </row>
    <row r="522" spans="1:36" x14ac:dyDescent="0.25">
      <c r="A522" t="s">
        <v>5987</v>
      </c>
      <c r="B522" t="s">
        <v>5987</v>
      </c>
      <c r="C522" t="s">
        <v>200</v>
      </c>
      <c r="D522" t="s">
        <v>5986</v>
      </c>
      <c r="E522">
        <v>11.416</v>
      </c>
      <c r="F522">
        <v>0</v>
      </c>
      <c r="G522">
        <v>4.7511999999999999</v>
      </c>
      <c r="H522">
        <v>0</v>
      </c>
      <c r="I522">
        <v>0</v>
      </c>
      <c r="J522">
        <v>0</v>
      </c>
      <c r="K522">
        <v>432820</v>
      </c>
      <c r="L522">
        <v>0</v>
      </c>
      <c r="M522">
        <v>0</v>
      </c>
      <c r="N522">
        <v>0</v>
      </c>
      <c r="O522">
        <v>0</v>
      </c>
      <c r="R522" s="42">
        <f t="shared" si="110"/>
        <v>0</v>
      </c>
      <c r="S522" s="42">
        <f t="shared" si="111"/>
        <v>0</v>
      </c>
      <c r="T522" s="42">
        <f t="shared" si="112"/>
        <v>0</v>
      </c>
      <c r="U522" s="42">
        <f t="shared" si="113"/>
        <v>3.5815197148544115E-6</v>
      </c>
      <c r="V522" s="42">
        <f t="shared" si="114"/>
        <v>0</v>
      </c>
      <c r="W522" s="42">
        <f t="shared" si="115"/>
        <v>0</v>
      </c>
      <c r="X522" s="42">
        <f t="shared" si="116"/>
        <v>0</v>
      </c>
      <c r="Y522" s="42">
        <f t="shared" si="117"/>
        <v>0</v>
      </c>
      <c r="AB522" s="42">
        <f t="shared" si="118"/>
        <v>0</v>
      </c>
      <c r="AC522" s="42">
        <f t="shared" si="119"/>
        <v>1.1938399049514704E-6</v>
      </c>
      <c r="AD522" s="42">
        <f t="shared" si="120"/>
        <v>0</v>
      </c>
      <c r="AE522" s="42">
        <f t="shared" si="120"/>
        <v>0</v>
      </c>
      <c r="AF522" s="42">
        <f t="shared" si="120"/>
        <v>0</v>
      </c>
      <c r="AI522" s="40">
        <f t="shared" si="121"/>
        <v>0</v>
      </c>
      <c r="AJ522" s="40">
        <f t="shared" si="122"/>
        <v>1.1938399049514707E-6</v>
      </c>
    </row>
    <row r="523" spans="1:36" x14ac:dyDescent="0.25">
      <c r="A523" t="s">
        <v>3272</v>
      </c>
      <c r="B523" t="s">
        <v>3272</v>
      </c>
      <c r="C523" t="s">
        <v>4588</v>
      </c>
      <c r="D523" t="s">
        <v>3271</v>
      </c>
      <c r="E523">
        <v>11.842000000000001</v>
      </c>
      <c r="F523">
        <v>0</v>
      </c>
      <c r="G523">
        <v>179.37</v>
      </c>
      <c r="H523">
        <v>0</v>
      </c>
      <c r="I523">
        <v>0</v>
      </c>
      <c r="J523">
        <v>44700000</v>
      </c>
      <c r="K523">
        <v>8338900</v>
      </c>
      <c r="L523">
        <v>0</v>
      </c>
      <c r="M523">
        <v>39660000</v>
      </c>
      <c r="N523">
        <v>0</v>
      </c>
      <c r="O523">
        <v>0</v>
      </c>
      <c r="R523" s="42">
        <f t="shared" si="110"/>
        <v>0</v>
      </c>
      <c r="S523" s="42">
        <f t="shared" si="111"/>
        <v>0</v>
      </c>
      <c r="T523" s="42">
        <f t="shared" si="112"/>
        <v>4.1728369632409003E-4</v>
      </c>
      <c r="U523" s="42">
        <f t="shared" si="113"/>
        <v>6.9003130054524865E-5</v>
      </c>
      <c r="V523" s="42">
        <f t="shared" si="114"/>
        <v>0</v>
      </c>
      <c r="W523" s="42">
        <f t="shared" si="115"/>
        <v>3.6636296880334664E-4</v>
      </c>
      <c r="X523" s="42">
        <f t="shared" si="116"/>
        <v>0</v>
      </c>
      <c r="Y523" s="42">
        <f t="shared" si="117"/>
        <v>0</v>
      </c>
      <c r="AB523" s="42">
        <f t="shared" si="118"/>
        <v>0</v>
      </c>
      <c r="AC523" s="42">
        <f t="shared" si="119"/>
        <v>1.6209560879287162E-4</v>
      </c>
      <c r="AD523" s="42">
        <f t="shared" si="120"/>
        <v>3.6636296880334664E-4</v>
      </c>
      <c r="AE523" s="42">
        <f t="shared" si="120"/>
        <v>0</v>
      </c>
      <c r="AF523" s="42">
        <f t="shared" si="120"/>
        <v>0</v>
      </c>
      <c r="AI523" s="40">
        <f t="shared" si="121"/>
        <v>0</v>
      </c>
      <c r="AJ523" s="40">
        <f t="shared" si="122"/>
        <v>1.2913956017001016E-4</v>
      </c>
    </row>
    <row r="524" spans="1:36" x14ac:dyDescent="0.25">
      <c r="A524" t="s">
        <v>3270</v>
      </c>
      <c r="B524" t="s">
        <v>3269</v>
      </c>
      <c r="C524" t="s">
        <v>7829</v>
      </c>
      <c r="D524" t="s">
        <v>3267</v>
      </c>
      <c r="E524">
        <v>26.68</v>
      </c>
      <c r="F524">
        <v>0</v>
      </c>
      <c r="G524">
        <v>32.130000000000003</v>
      </c>
      <c r="H524">
        <v>298130</v>
      </c>
      <c r="I524">
        <v>4886700</v>
      </c>
      <c r="J524">
        <v>17351000</v>
      </c>
      <c r="K524">
        <v>11305000</v>
      </c>
      <c r="L524">
        <v>243220</v>
      </c>
      <c r="M524">
        <v>15957000</v>
      </c>
      <c r="N524">
        <v>3800900</v>
      </c>
      <c r="O524">
        <v>1104900</v>
      </c>
      <c r="R524" s="42">
        <f t="shared" si="110"/>
        <v>1.3482758285763323E-5</v>
      </c>
      <c r="S524" s="42">
        <f t="shared" si="111"/>
        <v>4.0473856084667921E-5</v>
      </c>
      <c r="T524" s="42">
        <f t="shared" si="112"/>
        <v>1.6197515469618088E-4</v>
      </c>
      <c r="U524" s="42">
        <f t="shared" si="113"/>
        <v>9.354715673127194E-5</v>
      </c>
      <c r="V524" s="42">
        <f t="shared" si="114"/>
        <v>4.3839379493876846E-5</v>
      </c>
      <c r="W524" s="42">
        <f t="shared" si="115"/>
        <v>1.4740428374167934E-4</v>
      </c>
      <c r="X524" s="42">
        <f t="shared" si="116"/>
        <v>5.8313230974844037E-5</v>
      </c>
      <c r="Y524" s="42">
        <f t="shared" si="117"/>
        <v>2.037052848687504E-5</v>
      </c>
      <c r="AB524" s="42">
        <f t="shared" si="118"/>
        <v>2.6978307185215624E-5</v>
      </c>
      <c r="AC524" s="42">
        <f t="shared" si="119"/>
        <v>9.9787230307109902E-5</v>
      </c>
      <c r="AD524" s="42">
        <f t="shared" si="120"/>
        <v>1.4740428374167934E-4</v>
      </c>
      <c r="AE524" s="42">
        <f t="shared" si="120"/>
        <v>5.8313230974844037E-5</v>
      </c>
      <c r="AF524" s="42">
        <f t="shared" si="120"/>
        <v>2.037052848687504E-5</v>
      </c>
      <c r="AI524" s="40">
        <f t="shared" si="121"/>
        <v>1.3495548899452299E-5</v>
      </c>
      <c r="AJ524" s="40">
        <f t="shared" si="122"/>
        <v>3.4245287920803703E-5</v>
      </c>
    </row>
    <row r="525" spans="1:36" x14ac:dyDescent="0.25">
      <c r="A525" t="s">
        <v>3266</v>
      </c>
      <c r="B525" t="s">
        <v>3266</v>
      </c>
      <c r="C525">
        <v>8</v>
      </c>
      <c r="D525" t="s">
        <v>3265</v>
      </c>
      <c r="E525">
        <v>48.170999999999999</v>
      </c>
      <c r="F525">
        <v>0</v>
      </c>
      <c r="G525">
        <v>69.947999999999993</v>
      </c>
      <c r="H525">
        <v>1004800</v>
      </c>
      <c r="I525">
        <v>11225000</v>
      </c>
      <c r="J525">
        <v>720020</v>
      </c>
      <c r="K525">
        <v>5807600</v>
      </c>
      <c r="L525">
        <v>142120</v>
      </c>
      <c r="M525">
        <v>464830</v>
      </c>
      <c r="N525">
        <v>0</v>
      </c>
      <c r="O525">
        <v>0</v>
      </c>
      <c r="R525" s="42">
        <f t="shared" si="110"/>
        <v>4.5441503792087299E-5</v>
      </c>
      <c r="S525" s="42">
        <f t="shared" si="111"/>
        <v>9.2970518867619754E-5</v>
      </c>
      <c r="T525" s="42">
        <f t="shared" si="112"/>
        <v>6.7215348328248611E-6</v>
      </c>
      <c r="U525" s="42">
        <f t="shared" si="113"/>
        <v>4.8057007291688186E-5</v>
      </c>
      <c r="V525" s="42">
        <f t="shared" si="114"/>
        <v>2.5616530769138137E-5</v>
      </c>
      <c r="W525" s="42">
        <f t="shared" si="115"/>
        <v>4.2939107107629757E-6</v>
      </c>
      <c r="X525" s="42">
        <f t="shared" si="116"/>
        <v>0</v>
      </c>
      <c r="Y525" s="42">
        <f t="shared" si="117"/>
        <v>0</v>
      </c>
      <c r="AB525" s="42">
        <f t="shared" si="118"/>
        <v>6.920601132985352E-5</v>
      </c>
      <c r="AC525" s="42">
        <f t="shared" si="119"/>
        <v>2.6798357631217063E-5</v>
      </c>
      <c r="AD525" s="42">
        <f t="shared" si="120"/>
        <v>4.2939107107629757E-6</v>
      </c>
      <c r="AE525" s="42">
        <f t="shared" si="120"/>
        <v>0</v>
      </c>
      <c r="AF525" s="42">
        <f t="shared" si="120"/>
        <v>0</v>
      </c>
      <c r="AI525" s="40">
        <f t="shared" si="121"/>
        <v>2.3764507537766224E-5</v>
      </c>
      <c r="AJ525" s="40">
        <f t="shared" si="122"/>
        <v>1.1947145501448044E-5</v>
      </c>
    </row>
    <row r="526" spans="1:36" x14ac:dyDescent="0.25">
      <c r="A526" t="s">
        <v>3264</v>
      </c>
      <c r="B526" t="s">
        <v>3264</v>
      </c>
      <c r="C526">
        <v>6</v>
      </c>
      <c r="D526" t="s">
        <v>3263</v>
      </c>
      <c r="E526">
        <v>35.429000000000002</v>
      </c>
      <c r="F526">
        <v>0</v>
      </c>
      <c r="G526">
        <v>56.808999999999997</v>
      </c>
      <c r="H526">
        <v>1109100</v>
      </c>
      <c r="I526">
        <v>16814000</v>
      </c>
      <c r="J526">
        <v>2466000</v>
      </c>
      <c r="K526">
        <v>17304000</v>
      </c>
      <c r="L526">
        <v>834440</v>
      </c>
      <c r="M526">
        <v>1036900</v>
      </c>
      <c r="N526">
        <v>0</v>
      </c>
      <c r="O526">
        <v>0</v>
      </c>
      <c r="R526" s="42">
        <f t="shared" si="110"/>
        <v>5.015841148069668E-5</v>
      </c>
      <c r="S526" s="42">
        <f t="shared" si="111"/>
        <v>1.3926114068954642E-4</v>
      </c>
      <c r="T526" s="42">
        <f t="shared" si="112"/>
        <v>2.3020617340832347E-5</v>
      </c>
      <c r="U526" s="42">
        <f t="shared" si="113"/>
        <v>1.4318796993170542E-4</v>
      </c>
      <c r="V526" s="42">
        <f t="shared" si="114"/>
        <v>1.5040429169011841E-4</v>
      </c>
      <c r="W526" s="42">
        <f t="shared" si="115"/>
        <v>9.5784609771101897E-6</v>
      </c>
      <c r="X526" s="42">
        <f t="shared" si="116"/>
        <v>0</v>
      </c>
      <c r="Y526" s="42">
        <f t="shared" si="117"/>
        <v>0</v>
      </c>
      <c r="AB526" s="42">
        <f t="shared" si="118"/>
        <v>9.4709776085121546E-5</v>
      </c>
      <c r="AC526" s="42">
        <f t="shared" si="119"/>
        <v>1.055376263208854E-4</v>
      </c>
      <c r="AD526" s="42">
        <f t="shared" si="120"/>
        <v>9.5784609771101897E-6</v>
      </c>
      <c r="AE526" s="42">
        <f t="shared" si="120"/>
        <v>0</v>
      </c>
      <c r="AF526" s="42">
        <f t="shared" si="120"/>
        <v>0</v>
      </c>
      <c r="AI526" s="40">
        <f t="shared" si="121"/>
        <v>4.4551364604424873E-5</v>
      </c>
      <c r="AJ526" s="40">
        <f t="shared" si="122"/>
        <v>4.1311061485558782E-5</v>
      </c>
    </row>
    <row r="527" spans="1:36" x14ac:dyDescent="0.25">
      <c r="A527" t="s">
        <v>3262</v>
      </c>
      <c r="B527" t="s">
        <v>3261</v>
      </c>
      <c r="C527" t="s">
        <v>388</v>
      </c>
      <c r="D527" t="s">
        <v>3260</v>
      </c>
      <c r="E527">
        <v>20.256</v>
      </c>
      <c r="F527">
        <v>0</v>
      </c>
      <c r="G527">
        <v>3.6335999999999999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328330</v>
      </c>
      <c r="O527">
        <v>2663200</v>
      </c>
      <c r="R527" s="42">
        <f t="shared" si="110"/>
        <v>0</v>
      </c>
      <c r="S527" s="42">
        <f t="shared" si="111"/>
        <v>0</v>
      </c>
      <c r="T527" s="42">
        <f t="shared" si="112"/>
        <v>0</v>
      </c>
      <c r="U527" s="42">
        <f t="shared" si="113"/>
        <v>0</v>
      </c>
      <c r="V527" s="42">
        <f t="shared" si="114"/>
        <v>0</v>
      </c>
      <c r="W527" s="42">
        <f t="shared" si="115"/>
        <v>0</v>
      </c>
      <c r="X527" s="42">
        <f t="shared" si="116"/>
        <v>5.0372235854588497E-6</v>
      </c>
      <c r="Y527" s="42">
        <f t="shared" si="117"/>
        <v>4.9100182338895469E-5</v>
      </c>
      <c r="AB527" s="42">
        <f t="shared" si="118"/>
        <v>0</v>
      </c>
      <c r="AC527" s="42">
        <f t="shared" si="119"/>
        <v>0</v>
      </c>
      <c r="AD527" s="42">
        <f t="shared" si="120"/>
        <v>0</v>
      </c>
      <c r="AE527" s="42">
        <f t="shared" si="120"/>
        <v>5.0372235854588497E-6</v>
      </c>
      <c r="AF527" s="42">
        <f t="shared" si="120"/>
        <v>4.9100182338895469E-5</v>
      </c>
      <c r="AI527" s="40">
        <f t="shared" si="121"/>
        <v>0</v>
      </c>
      <c r="AJ527" s="40">
        <f t="shared" si="122"/>
        <v>0</v>
      </c>
    </row>
    <row r="528" spans="1:36" x14ac:dyDescent="0.25">
      <c r="A528" t="s">
        <v>3259</v>
      </c>
      <c r="B528" t="s">
        <v>3259</v>
      </c>
      <c r="C528" t="s">
        <v>410</v>
      </c>
      <c r="D528" t="s">
        <v>3258</v>
      </c>
      <c r="E528">
        <v>98.72</v>
      </c>
      <c r="F528">
        <v>0</v>
      </c>
      <c r="G528">
        <v>244.28</v>
      </c>
      <c r="H528">
        <v>1332800</v>
      </c>
      <c r="I528">
        <v>33569000</v>
      </c>
      <c r="J528">
        <v>7513000</v>
      </c>
      <c r="K528">
        <v>45065000</v>
      </c>
      <c r="L528">
        <v>540820</v>
      </c>
      <c r="M528">
        <v>6987300</v>
      </c>
      <c r="N528">
        <v>0</v>
      </c>
      <c r="O528">
        <v>0</v>
      </c>
      <c r="R528" s="42">
        <f t="shared" si="110"/>
        <v>6.0275115698739998E-5</v>
      </c>
      <c r="S528" s="42">
        <f t="shared" si="111"/>
        <v>2.780336167364924E-4</v>
      </c>
      <c r="T528" s="42">
        <f t="shared" si="112"/>
        <v>7.0135400681943806E-5</v>
      </c>
      <c r="U528" s="42">
        <f t="shared" si="113"/>
        <v>3.7290602548383639E-4</v>
      </c>
      <c r="V528" s="42">
        <f t="shared" si="114"/>
        <v>9.7480524701416317E-5</v>
      </c>
      <c r="W528" s="42">
        <f t="shared" si="115"/>
        <v>6.454583892888613E-5</v>
      </c>
      <c r="X528" s="42">
        <f t="shared" si="116"/>
        <v>0</v>
      </c>
      <c r="Y528" s="42">
        <f t="shared" si="117"/>
        <v>0</v>
      </c>
      <c r="AB528" s="42">
        <f t="shared" si="118"/>
        <v>1.6915436621761621E-4</v>
      </c>
      <c r="AC528" s="42">
        <f t="shared" si="119"/>
        <v>1.8017398362239886E-4</v>
      </c>
      <c r="AD528" s="42">
        <f t="shared" si="120"/>
        <v>6.454583892888613E-5</v>
      </c>
      <c r="AE528" s="42">
        <f t="shared" si="120"/>
        <v>0</v>
      </c>
      <c r="AF528" s="42">
        <f t="shared" si="120"/>
        <v>0</v>
      </c>
      <c r="AI528" s="40">
        <f t="shared" si="121"/>
        <v>1.0887925051887619E-4</v>
      </c>
      <c r="AJ528" s="40">
        <f t="shared" si="122"/>
        <v>9.6688794459284471E-5</v>
      </c>
    </row>
    <row r="529" spans="1:36" x14ac:dyDescent="0.25">
      <c r="A529" t="s">
        <v>3257</v>
      </c>
      <c r="B529" t="s">
        <v>3257</v>
      </c>
      <c r="C529">
        <v>7</v>
      </c>
      <c r="D529" t="s">
        <v>3256</v>
      </c>
      <c r="E529">
        <v>50.4</v>
      </c>
      <c r="F529">
        <v>0</v>
      </c>
      <c r="G529">
        <v>13.214</v>
      </c>
      <c r="H529">
        <v>368630</v>
      </c>
      <c r="I529">
        <v>1006300</v>
      </c>
      <c r="J529">
        <v>881920</v>
      </c>
      <c r="K529">
        <v>583650</v>
      </c>
      <c r="L529">
        <v>0</v>
      </c>
      <c r="M529">
        <v>0</v>
      </c>
      <c r="N529">
        <v>478820</v>
      </c>
      <c r="O529">
        <v>196050</v>
      </c>
      <c r="R529" s="42">
        <f t="shared" si="110"/>
        <v>1.6671080357162761E-5</v>
      </c>
      <c r="S529" s="42">
        <f t="shared" si="111"/>
        <v>8.3346310143862579E-6</v>
      </c>
      <c r="T529" s="42">
        <f t="shared" si="112"/>
        <v>8.2329046412112184E-6</v>
      </c>
      <c r="U529" s="42">
        <f t="shared" si="113"/>
        <v>4.8296150399121515E-6</v>
      </c>
      <c r="V529" s="42">
        <f t="shared" si="114"/>
        <v>0</v>
      </c>
      <c r="W529" s="42">
        <f t="shared" si="115"/>
        <v>0</v>
      </c>
      <c r="X529" s="42">
        <f t="shared" si="116"/>
        <v>7.346034164375496E-6</v>
      </c>
      <c r="Y529" s="42">
        <f t="shared" si="117"/>
        <v>3.6144828580431273E-6</v>
      </c>
      <c r="AB529" s="42">
        <f t="shared" si="118"/>
        <v>1.2502855685774509E-5</v>
      </c>
      <c r="AC529" s="42">
        <f t="shared" si="119"/>
        <v>4.3541732270411236E-6</v>
      </c>
      <c r="AD529" s="42">
        <f t="shared" si="120"/>
        <v>0</v>
      </c>
      <c r="AE529" s="42">
        <f t="shared" si="120"/>
        <v>7.346034164375496E-6</v>
      </c>
      <c r="AF529" s="42">
        <f t="shared" si="120"/>
        <v>3.6144828580431273E-6</v>
      </c>
      <c r="AI529" s="40">
        <f t="shared" si="121"/>
        <v>4.1682246713882515E-6</v>
      </c>
      <c r="AJ529" s="40">
        <f t="shared" si="122"/>
        <v>2.3884941836429686E-6</v>
      </c>
    </row>
    <row r="530" spans="1:36" x14ac:dyDescent="0.25">
      <c r="A530" t="s">
        <v>5983</v>
      </c>
      <c r="B530" t="s">
        <v>5983</v>
      </c>
      <c r="C530" t="s">
        <v>157</v>
      </c>
      <c r="D530" t="s">
        <v>5982</v>
      </c>
      <c r="E530">
        <v>80.100999999999999</v>
      </c>
      <c r="F530">
        <v>0</v>
      </c>
      <c r="G530">
        <v>5.5144000000000002</v>
      </c>
      <c r="H530">
        <v>0</v>
      </c>
      <c r="I530">
        <v>238040</v>
      </c>
      <c r="J530">
        <v>0</v>
      </c>
      <c r="K530">
        <v>243770</v>
      </c>
      <c r="L530">
        <v>0</v>
      </c>
      <c r="M530">
        <v>0</v>
      </c>
      <c r="N530">
        <v>0</v>
      </c>
      <c r="O530">
        <v>0</v>
      </c>
      <c r="R530" s="42">
        <f t="shared" si="110"/>
        <v>0</v>
      </c>
      <c r="S530" s="42">
        <f t="shared" si="111"/>
        <v>1.9715547716034037E-6</v>
      </c>
      <c r="T530" s="42">
        <f t="shared" si="112"/>
        <v>0</v>
      </c>
      <c r="U530" s="42">
        <f t="shared" si="113"/>
        <v>2.0171596989280991E-6</v>
      </c>
      <c r="V530" s="42">
        <f t="shared" si="114"/>
        <v>0</v>
      </c>
      <c r="W530" s="42">
        <f t="shared" si="115"/>
        <v>0</v>
      </c>
      <c r="X530" s="42">
        <f t="shared" si="116"/>
        <v>0</v>
      </c>
      <c r="Y530" s="42">
        <f t="shared" si="117"/>
        <v>0</v>
      </c>
      <c r="AB530" s="42">
        <f t="shared" si="118"/>
        <v>9.8577738580170183E-7</v>
      </c>
      <c r="AC530" s="42">
        <f t="shared" si="119"/>
        <v>6.7238656630936638E-7</v>
      </c>
      <c r="AD530" s="42">
        <f t="shared" si="120"/>
        <v>0</v>
      </c>
      <c r="AE530" s="42">
        <f t="shared" si="120"/>
        <v>0</v>
      </c>
      <c r="AF530" s="42">
        <f t="shared" si="120"/>
        <v>0</v>
      </c>
      <c r="AI530" s="40">
        <f t="shared" si="121"/>
        <v>9.8577738580170183E-7</v>
      </c>
      <c r="AJ530" s="40">
        <f t="shared" si="122"/>
        <v>6.7238656630936638E-7</v>
      </c>
    </row>
    <row r="531" spans="1:36" x14ac:dyDescent="0.25">
      <c r="A531" t="s">
        <v>3255</v>
      </c>
      <c r="B531" t="s">
        <v>3255</v>
      </c>
      <c r="C531">
        <v>21</v>
      </c>
      <c r="D531" t="s">
        <v>3254</v>
      </c>
      <c r="E531">
        <v>52.686999999999998</v>
      </c>
      <c r="F531">
        <v>0</v>
      </c>
      <c r="G531">
        <v>180.66</v>
      </c>
      <c r="H531">
        <v>1482300</v>
      </c>
      <c r="I531">
        <v>2844100</v>
      </c>
      <c r="J531">
        <v>1778700</v>
      </c>
      <c r="K531">
        <v>3146300</v>
      </c>
      <c r="L531">
        <v>284860</v>
      </c>
      <c r="M531">
        <v>0</v>
      </c>
      <c r="N531">
        <v>31065000</v>
      </c>
      <c r="O531">
        <v>27130000</v>
      </c>
      <c r="R531" s="42">
        <f t="shared" si="110"/>
        <v>6.7036167467168591E-5</v>
      </c>
      <c r="S531" s="42">
        <f t="shared" si="111"/>
        <v>2.3556120508810453E-5</v>
      </c>
      <c r="T531" s="42">
        <f t="shared" si="112"/>
        <v>1.6604530439634429E-5</v>
      </c>
      <c r="U531" s="42">
        <f t="shared" si="113"/>
        <v>2.603515428780194E-5</v>
      </c>
      <c r="V531" s="42">
        <f t="shared" si="114"/>
        <v>5.1344813924125311E-5</v>
      </c>
      <c r="W531" s="42">
        <f t="shared" si="115"/>
        <v>0</v>
      </c>
      <c r="X531" s="42">
        <f t="shared" si="116"/>
        <v>4.76597784796635E-4</v>
      </c>
      <c r="Y531" s="42">
        <f t="shared" si="117"/>
        <v>5.001832182540681E-4</v>
      </c>
      <c r="AB531" s="42">
        <f t="shared" si="118"/>
        <v>4.5296143987989522E-5</v>
      </c>
      <c r="AC531" s="42">
        <f t="shared" si="119"/>
        <v>3.1328166217187226E-5</v>
      </c>
      <c r="AD531" s="42">
        <f t="shared" si="120"/>
        <v>0</v>
      </c>
      <c r="AE531" s="42">
        <f t="shared" si="120"/>
        <v>4.76597784796635E-4</v>
      </c>
      <c r="AF531" s="42">
        <f t="shared" si="120"/>
        <v>5.001832182540681E-4</v>
      </c>
      <c r="AI531" s="40">
        <f t="shared" si="121"/>
        <v>2.1740023479179066E-5</v>
      </c>
      <c r="AJ531" s="40">
        <f t="shared" si="122"/>
        <v>1.037197836495299E-5</v>
      </c>
    </row>
    <row r="532" spans="1:36" x14ac:dyDescent="0.25">
      <c r="A532" t="s">
        <v>5981</v>
      </c>
      <c r="B532" t="s">
        <v>5981</v>
      </c>
      <c r="C532" t="s">
        <v>8964</v>
      </c>
      <c r="D532" t="s">
        <v>5979</v>
      </c>
      <c r="E532">
        <v>139.88999999999999</v>
      </c>
      <c r="F532">
        <v>0</v>
      </c>
      <c r="G532">
        <v>75.399000000000001</v>
      </c>
      <c r="H532">
        <v>0</v>
      </c>
      <c r="I532">
        <v>2279800</v>
      </c>
      <c r="J532">
        <v>107540</v>
      </c>
      <c r="K532">
        <v>2018400</v>
      </c>
      <c r="L532">
        <v>0</v>
      </c>
      <c r="M532">
        <v>221730</v>
      </c>
      <c r="N532">
        <v>0</v>
      </c>
      <c r="O532">
        <v>0</v>
      </c>
      <c r="R532" s="42">
        <f t="shared" ref="R532:R595" si="123">H532/SUM(H$9:H$18,H$26:H$2356)</f>
        <v>0</v>
      </c>
      <c r="S532" s="42">
        <f t="shared" ref="S532:S595" si="124">I532/SUM(I$9:I$18,I$26:I$2356)</f>
        <v>1.8882333088142493E-5</v>
      </c>
      <c r="T532" s="42">
        <f t="shared" ref="T532:T595" si="125">J532/SUM(J$9:J$18,J$26:J$2356)</f>
        <v>1.0039080246687392E-6</v>
      </c>
      <c r="U532" s="42">
        <f t="shared" ref="U532:U595" si="126">K532/SUM(K$9:K$18,K$26:K$2356)</f>
        <v>1.6701953219495736E-5</v>
      </c>
      <c r="V532" s="42">
        <f t="shared" ref="V532:V595" si="127">L532/SUM(L$9:L$18,L$26:L$2356)</f>
        <v>0</v>
      </c>
      <c r="W532" s="42">
        <f t="shared" ref="W532:W595" si="128">M532/SUM(M$9:M$18,M$26:M$2356)</f>
        <v>2.048251665979981E-6</v>
      </c>
      <c r="X532" s="42">
        <f t="shared" ref="X532:X595" si="129">N532/SUM(N$9:N$18,N$26:N$2356)</f>
        <v>0</v>
      </c>
      <c r="Y532" s="42">
        <f t="shared" ref="Y532:Y595" si="130">O532/SUM(O$9:O$18,O$26:O$2356)</f>
        <v>0</v>
      </c>
      <c r="AB532" s="42">
        <f t="shared" si="118"/>
        <v>9.4411665440712466E-6</v>
      </c>
      <c r="AC532" s="42">
        <f t="shared" si="119"/>
        <v>5.9019537480548241E-6</v>
      </c>
      <c r="AD532" s="42">
        <f t="shared" si="120"/>
        <v>2.048251665979981E-6</v>
      </c>
      <c r="AE532" s="42">
        <f t="shared" si="120"/>
        <v>0</v>
      </c>
      <c r="AF532" s="42">
        <f t="shared" si="120"/>
        <v>0</v>
      </c>
      <c r="AI532" s="40">
        <f t="shared" si="121"/>
        <v>9.4411665440712466E-6</v>
      </c>
      <c r="AJ532" s="40">
        <f t="shared" si="122"/>
        <v>5.4077706209935085E-6</v>
      </c>
    </row>
    <row r="533" spans="1:36" x14ac:dyDescent="0.25">
      <c r="A533" t="s">
        <v>5978</v>
      </c>
      <c r="B533" t="s">
        <v>8965</v>
      </c>
      <c r="C533" t="s">
        <v>8966</v>
      </c>
      <c r="D533" t="s">
        <v>5975</v>
      </c>
      <c r="E533">
        <v>59.898000000000003</v>
      </c>
      <c r="F533">
        <v>0</v>
      </c>
      <c r="G533">
        <v>52.368000000000002</v>
      </c>
      <c r="H533">
        <v>792460</v>
      </c>
      <c r="I533">
        <v>177130</v>
      </c>
      <c r="J533">
        <v>8435900</v>
      </c>
      <c r="K533">
        <v>260560</v>
      </c>
      <c r="L533">
        <v>28803</v>
      </c>
      <c r="M533">
        <v>0</v>
      </c>
      <c r="N533">
        <v>0</v>
      </c>
      <c r="O533">
        <v>0</v>
      </c>
      <c r="R533" s="42">
        <f t="shared" si="123"/>
        <v>3.5838549059591465E-5</v>
      </c>
      <c r="S533" s="42">
        <f t="shared" si="124"/>
        <v>1.4670706465052549E-6</v>
      </c>
      <c r="T533" s="42">
        <f t="shared" si="125"/>
        <v>7.8750862054147443E-5</v>
      </c>
      <c r="U533" s="42">
        <f t="shared" si="126"/>
        <v>2.1560943969836547E-6</v>
      </c>
      <c r="V533" s="42">
        <f t="shared" si="127"/>
        <v>5.191619305822444E-6</v>
      </c>
      <c r="W533" s="42">
        <f t="shared" si="128"/>
        <v>0</v>
      </c>
      <c r="X533" s="42">
        <f t="shared" si="129"/>
        <v>0</v>
      </c>
      <c r="Y533" s="42">
        <f t="shared" si="130"/>
        <v>0</v>
      </c>
      <c r="AB533" s="42">
        <f t="shared" si="118"/>
        <v>1.8652809853048358E-5</v>
      </c>
      <c r="AC533" s="42">
        <f t="shared" si="119"/>
        <v>2.8699525252317844E-5</v>
      </c>
      <c r="AD533" s="42">
        <f t="shared" si="120"/>
        <v>0</v>
      </c>
      <c r="AE533" s="42">
        <f t="shared" si="120"/>
        <v>0</v>
      </c>
      <c r="AF533" s="42">
        <f t="shared" si="120"/>
        <v>0</v>
      </c>
      <c r="AI533" s="40">
        <f t="shared" si="121"/>
        <v>1.7185739206543106E-5</v>
      </c>
      <c r="AJ533" s="40">
        <f t="shared" si="122"/>
        <v>2.5041005302008689E-5</v>
      </c>
    </row>
    <row r="534" spans="1:36" x14ac:dyDescent="0.25">
      <c r="A534" t="s">
        <v>3248</v>
      </c>
      <c r="B534" t="s">
        <v>3248</v>
      </c>
      <c r="C534" t="s">
        <v>3247</v>
      </c>
      <c r="D534" t="s">
        <v>3246</v>
      </c>
      <c r="E534">
        <v>51.305999999999997</v>
      </c>
      <c r="F534">
        <v>0</v>
      </c>
      <c r="G534">
        <v>323.31</v>
      </c>
      <c r="H534">
        <v>2507300</v>
      </c>
      <c r="I534">
        <v>146830000</v>
      </c>
      <c r="J534">
        <v>528000000</v>
      </c>
      <c r="K534">
        <v>93229000</v>
      </c>
      <c r="L534">
        <v>498180</v>
      </c>
      <c r="M534">
        <v>386430000</v>
      </c>
      <c r="N534">
        <v>248550000</v>
      </c>
      <c r="O534">
        <v>136920000</v>
      </c>
      <c r="R534" s="42">
        <f t="shared" si="123"/>
        <v>1.1339120467545829E-4</v>
      </c>
      <c r="S534" s="42">
        <f t="shared" si="124"/>
        <v>1.2161123639494527E-3</v>
      </c>
      <c r="T534" s="42">
        <f t="shared" si="125"/>
        <v>4.9289886277207951E-3</v>
      </c>
      <c r="U534" s="42">
        <f t="shared" si="126"/>
        <v>7.7145580494469282E-4</v>
      </c>
      <c r="V534" s="42">
        <f t="shared" si="127"/>
        <v>8.9794844487540364E-5</v>
      </c>
      <c r="W534" s="42">
        <f t="shared" si="128"/>
        <v>3.5696833594220183E-3</v>
      </c>
      <c r="X534" s="42">
        <f t="shared" si="129"/>
        <v>3.8132425369774223E-3</v>
      </c>
      <c r="Y534" s="42">
        <f t="shared" si="130"/>
        <v>2.5243304918299669E-3</v>
      </c>
      <c r="AB534" s="42">
        <f t="shared" si="118"/>
        <v>6.6475178431245547E-4</v>
      </c>
      <c r="AC534" s="42">
        <f t="shared" si="119"/>
        <v>1.9300797590510092E-3</v>
      </c>
      <c r="AD534" s="42">
        <f t="shared" si="120"/>
        <v>3.5696833594220183E-3</v>
      </c>
      <c r="AE534" s="42">
        <f t="shared" si="120"/>
        <v>3.8132425369774223E-3</v>
      </c>
      <c r="AF534" s="42">
        <f t="shared" si="120"/>
        <v>2.5243304918299669E-3</v>
      </c>
      <c r="AI534" s="40">
        <f t="shared" si="121"/>
        <v>5.5136057963699713E-4</v>
      </c>
      <c r="AJ534" s="40">
        <f t="shared" si="122"/>
        <v>1.512311279487192E-3</v>
      </c>
    </row>
    <row r="535" spans="1:36" x14ac:dyDescent="0.25">
      <c r="A535" t="s">
        <v>3242</v>
      </c>
      <c r="B535" t="s">
        <v>3242</v>
      </c>
      <c r="C535">
        <v>6</v>
      </c>
      <c r="D535" t="s">
        <v>3241</v>
      </c>
      <c r="E535">
        <v>33.686999999999998</v>
      </c>
      <c r="F535">
        <v>0</v>
      </c>
      <c r="G535">
        <v>45.484000000000002</v>
      </c>
      <c r="H535">
        <v>0</v>
      </c>
      <c r="I535">
        <v>3004100</v>
      </c>
      <c r="J535">
        <v>9850600</v>
      </c>
      <c r="K535">
        <v>3594900</v>
      </c>
      <c r="L535">
        <v>0</v>
      </c>
      <c r="M535">
        <v>5563400</v>
      </c>
      <c r="N535">
        <v>318320</v>
      </c>
      <c r="O535">
        <v>190300</v>
      </c>
      <c r="R535" s="42">
        <f t="shared" si="123"/>
        <v>0</v>
      </c>
      <c r="S535" s="42">
        <f t="shared" si="124"/>
        <v>2.4881312759930199E-5</v>
      </c>
      <c r="T535" s="42">
        <f t="shared" si="125"/>
        <v>9.1957377606489507E-5</v>
      </c>
      <c r="U535" s="42">
        <f t="shared" si="126"/>
        <v>2.974725110422375E-5</v>
      </c>
      <c r="V535" s="42">
        <f t="shared" si="127"/>
        <v>0</v>
      </c>
      <c r="W535" s="42">
        <f t="shared" si="128"/>
        <v>5.1392429163906675E-5</v>
      </c>
      <c r="X535" s="42">
        <f t="shared" si="129"/>
        <v>4.8836506311432431E-6</v>
      </c>
      <c r="Y535" s="42">
        <f t="shared" si="130"/>
        <v>3.5084727767692278E-6</v>
      </c>
      <c r="AB535" s="42">
        <f t="shared" si="118"/>
        <v>1.24406563799651E-5</v>
      </c>
      <c r="AC535" s="42">
        <f t="shared" si="119"/>
        <v>4.0568209570237752E-5</v>
      </c>
      <c r="AD535" s="42">
        <f t="shared" si="120"/>
        <v>5.1392429163906675E-5</v>
      </c>
      <c r="AE535" s="42">
        <f t="shared" si="120"/>
        <v>4.8836506311432431E-6</v>
      </c>
      <c r="AF535" s="42">
        <f t="shared" si="120"/>
        <v>3.5084727767692278E-6</v>
      </c>
      <c r="AI535" s="40">
        <f t="shared" si="121"/>
        <v>1.24406563799651E-5</v>
      </c>
      <c r="AJ535" s="40">
        <f t="shared" si="122"/>
        <v>2.7091571140965751E-5</v>
      </c>
    </row>
    <row r="536" spans="1:36" x14ac:dyDescent="0.25">
      <c r="A536" t="s">
        <v>3240</v>
      </c>
      <c r="B536" t="s">
        <v>3240</v>
      </c>
      <c r="C536" t="s">
        <v>739</v>
      </c>
      <c r="D536" t="s">
        <v>3239</v>
      </c>
      <c r="E536">
        <v>88.399000000000001</v>
      </c>
      <c r="F536">
        <v>0</v>
      </c>
      <c r="G536">
        <v>40.402999999999999</v>
      </c>
      <c r="H536">
        <v>0</v>
      </c>
      <c r="I536">
        <v>697610</v>
      </c>
      <c r="J536">
        <v>261490</v>
      </c>
      <c r="K536">
        <v>279390</v>
      </c>
      <c r="L536">
        <v>0</v>
      </c>
      <c r="M536">
        <v>0</v>
      </c>
      <c r="N536">
        <v>469700</v>
      </c>
      <c r="O536">
        <v>88959</v>
      </c>
      <c r="R536" s="42">
        <f t="shared" si="123"/>
        <v>0</v>
      </c>
      <c r="S536" s="42">
        <f t="shared" si="124"/>
        <v>5.777921039397792E-6</v>
      </c>
      <c r="T536" s="42">
        <f t="shared" si="125"/>
        <v>2.4410629474672549E-6</v>
      </c>
      <c r="U536" s="42">
        <f t="shared" si="126"/>
        <v>2.3119097849756805E-6</v>
      </c>
      <c r="V536" s="42">
        <f t="shared" si="127"/>
        <v>0</v>
      </c>
      <c r="W536" s="42">
        <f t="shared" si="128"/>
        <v>0</v>
      </c>
      <c r="X536" s="42">
        <f t="shared" si="129"/>
        <v>7.2061155486553828E-6</v>
      </c>
      <c r="Y536" s="42">
        <f t="shared" si="130"/>
        <v>1.6400957947904033E-6</v>
      </c>
      <c r="AB536" s="42">
        <f t="shared" si="118"/>
        <v>2.888960519698896E-6</v>
      </c>
      <c r="AC536" s="42">
        <f t="shared" si="119"/>
        <v>1.5843242441476451E-6</v>
      </c>
      <c r="AD536" s="42">
        <f t="shared" si="120"/>
        <v>0</v>
      </c>
      <c r="AE536" s="42">
        <f t="shared" si="120"/>
        <v>7.2061155486553828E-6</v>
      </c>
      <c r="AF536" s="42">
        <f t="shared" si="120"/>
        <v>1.6400957947904033E-6</v>
      </c>
      <c r="AI536" s="40">
        <f t="shared" si="121"/>
        <v>2.8889605196988956E-6</v>
      </c>
      <c r="AJ536" s="40">
        <f t="shared" si="122"/>
        <v>7.9303901076615795E-7</v>
      </c>
    </row>
    <row r="537" spans="1:36" x14ac:dyDescent="0.25">
      <c r="A537" t="s">
        <v>8967</v>
      </c>
      <c r="B537" t="s">
        <v>8967</v>
      </c>
      <c r="C537" t="s">
        <v>276</v>
      </c>
      <c r="D537" t="s">
        <v>8968</v>
      </c>
      <c r="E537">
        <v>26.754999999999999</v>
      </c>
      <c r="F537">
        <v>0</v>
      </c>
      <c r="G537">
        <v>9.1875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1312700</v>
      </c>
      <c r="O537">
        <v>0</v>
      </c>
      <c r="R537" s="42">
        <f t="shared" si="123"/>
        <v>0</v>
      </c>
      <c r="S537" s="42">
        <f t="shared" si="124"/>
        <v>0</v>
      </c>
      <c r="T537" s="42">
        <f t="shared" si="125"/>
        <v>0</v>
      </c>
      <c r="U537" s="42">
        <f t="shared" si="126"/>
        <v>0</v>
      </c>
      <c r="V537" s="42">
        <f t="shared" si="127"/>
        <v>0</v>
      </c>
      <c r="W537" s="42">
        <f t="shared" si="128"/>
        <v>0</v>
      </c>
      <c r="X537" s="42">
        <f t="shared" si="129"/>
        <v>2.0139382330678989E-5</v>
      </c>
      <c r="Y537" s="42">
        <f t="shared" si="130"/>
        <v>0</v>
      </c>
      <c r="AB537" s="42">
        <f t="shared" si="118"/>
        <v>0</v>
      </c>
      <c r="AC537" s="42">
        <f t="shared" si="119"/>
        <v>0</v>
      </c>
      <c r="AD537" s="42">
        <f t="shared" si="120"/>
        <v>0</v>
      </c>
      <c r="AE537" s="42">
        <f t="shared" si="120"/>
        <v>2.0139382330678989E-5</v>
      </c>
      <c r="AF537" s="42">
        <f t="shared" si="120"/>
        <v>0</v>
      </c>
      <c r="AI537" s="40">
        <f t="shared" si="121"/>
        <v>0</v>
      </c>
      <c r="AJ537" s="40">
        <f t="shared" si="122"/>
        <v>0</v>
      </c>
    </row>
    <row r="538" spans="1:36" x14ac:dyDescent="0.25">
      <c r="A538" t="s">
        <v>5967</v>
      </c>
      <c r="B538" t="s">
        <v>5966</v>
      </c>
      <c r="C538" t="s">
        <v>8969</v>
      </c>
      <c r="D538" t="s">
        <v>3235</v>
      </c>
      <c r="E538">
        <v>29.329000000000001</v>
      </c>
      <c r="F538">
        <v>0</v>
      </c>
      <c r="G538">
        <v>46.828000000000003</v>
      </c>
      <c r="H538">
        <v>1680600</v>
      </c>
      <c r="I538">
        <v>0</v>
      </c>
      <c r="J538">
        <v>32024000</v>
      </c>
      <c r="K538">
        <v>1134900</v>
      </c>
      <c r="L538">
        <v>434030</v>
      </c>
      <c r="M538">
        <v>2624700</v>
      </c>
      <c r="N538">
        <v>3191800</v>
      </c>
      <c r="O538">
        <v>4789000</v>
      </c>
      <c r="R538" s="42">
        <f t="shared" si="123"/>
        <v>7.6004171250977225E-5</v>
      </c>
      <c r="S538" s="42">
        <f t="shared" si="124"/>
        <v>0</v>
      </c>
      <c r="T538" s="42">
        <f t="shared" si="125"/>
        <v>2.9895062843585368E-4</v>
      </c>
      <c r="U538" s="42">
        <f t="shared" si="126"/>
        <v>9.3911250043627184E-6</v>
      </c>
      <c r="V538" s="42">
        <f t="shared" si="127"/>
        <v>7.8232077467837218E-5</v>
      </c>
      <c r="W538" s="42">
        <f t="shared" si="128"/>
        <v>2.4245912360518002E-5</v>
      </c>
      <c r="X538" s="42">
        <f t="shared" si="129"/>
        <v>4.8968447111343943E-5</v>
      </c>
      <c r="Y538" s="42">
        <f t="shared" si="130"/>
        <v>8.8292570299252932E-5</v>
      </c>
      <c r="AB538" s="42">
        <f t="shared" ref="AB538:AB601" si="131">AVERAGE(R538:S538)</f>
        <v>3.8002085625488612E-5</v>
      </c>
      <c r="AC538" s="42">
        <f t="shared" ref="AC538:AC601" si="132">AVERAGE(T538:V538)</f>
        <v>1.2885794363601789E-4</v>
      </c>
      <c r="AD538" s="42">
        <f t="shared" ref="AD538:AF601" si="133">W538</f>
        <v>2.4245912360518002E-5</v>
      </c>
      <c r="AE538" s="42">
        <f t="shared" si="133"/>
        <v>4.8968447111343943E-5</v>
      </c>
      <c r="AF538" s="42">
        <f t="shared" si="133"/>
        <v>8.8292570299252932E-5</v>
      </c>
      <c r="AI538" s="40">
        <f t="shared" ref="AI538:AI601" si="134">STDEV(R538:S538)/SQRT(2)</f>
        <v>3.8002085625488612E-5</v>
      </c>
      <c r="AJ538" s="40">
        <f t="shared" ref="AJ538:AJ601" si="135">STDEV(T538:V538)/SQRT(3)</f>
        <v>8.7337296826407089E-5</v>
      </c>
    </row>
    <row r="539" spans="1:36" x14ac:dyDescent="0.25">
      <c r="A539" t="s">
        <v>5964</v>
      </c>
      <c r="B539" t="s">
        <v>5964</v>
      </c>
      <c r="C539" t="s">
        <v>5963</v>
      </c>
      <c r="D539" t="s">
        <v>5962</v>
      </c>
      <c r="E539">
        <v>23.655999999999999</v>
      </c>
      <c r="F539">
        <v>0</v>
      </c>
      <c r="G539">
        <v>3.0124</v>
      </c>
      <c r="H539">
        <v>0</v>
      </c>
      <c r="I539">
        <v>1617600</v>
      </c>
      <c r="J539">
        <v>5312000</v>
      </c>
      <c r="K539">
        <v>1794100</v>
      </c>
      <c r="L539">
        <v>0</v>
      </c>
      <c r="M539">
        <v>4800700</v>
      </c>
      <c r="N539">
        <v>0</v>
      </c>
      <c r="O539">
        <v>0</v>
      </c>
      <c r="R539" s="42">
        <f t="shared" si="123"/>
        <v>0</v>
      </c>
      <c r="S539" s="42">
        <f t="shared" si="124"/>
        <v>1.3397693658820642E-5</v>
      </c>
      <c r="T539" s="42">
        <f t="shared" si="125"/>
        <v>4.9588612860706174E-5</v>
      </c>
      <c r="U539" s="42">
        <f t="shared" si="126"/>
        <v>1.4845904811284829E-5</v>
      </c>
      <c r="V539" s="42">
        <f t="shared" si="127"/>
        <v>0</v>
      </c>
      <c r="W539" s="42">
        <f t="shared" si="128"/>
        <v>4.4346916397736414E-5</v>
      </c>
      <c r="X539" s="42">
        <f t="shared" si="129"/>
        <v>0</v>
      </c>
      <c r="Y539" s="42">
        <f t="shared" si="130"/>
        <v>0</v>
      </c>
      <c r="AB539" s="42">
        <f t="shared" si="131"/>
        <v>6.698846829410321E-6</v>
      </c>
      <c r="AC539" s="42">
        <f t="shared" si="132"/>
        <v>2.1478172557330336E-5</v>
      </c>
      <c r="AD539" s="42">
        <f t="shared" si="133"/>
        <v>4.4346916397736414E-5</v>
      </c>
      <c r="AE539" s="42">
        <f t="shared" si="133"/>
        <v>0</v>
      </c>
      <c r="AF539" s="42">
        <f t="shared" si="133"/>
        <v>0</v>
      </c>
      <c r="AI539" s="40">
        <f t="shared" si="134"/>
        <v>6.6988468294103202E-6</v>
      </c>
      <c r="AJ539" s="40">
        <f t="shared" si="135"/>
        <v>1.4694078886336894E-5</v>
      </c>
    </row>
    <row r="540" spans="1:36" x14ac:dyDescent="0.25">
      <c r="A540" t="s">
        <v>8970</v>
      </c>
      <c r="B540" t="s">
        <v>8970</v>
      </c>
      <c r="C540" t="s">
        <v>1514</v>
      </c>
      <c r="D540" t="s">
        <v>8971</v>
      </c>
      <c r="E540">
        <v>9.6090999999999998</v>
      </c>
      <c r="F540">
        <v>0</v>
      </c>
      <c r="G540">
        <v>3.4279000000000002</v>
      </c>
      <c r="H540">
        <v>0</v>
      </c>
      <c r="I540">
        <v>0</v>
      </c>
      <c r="J540">
        <v>4456600</v>
      </c>
      <c r="K540">
        <v>0</v>
      </c>
      <c r="L540">
        <v>0</v>
      </c>
      <c r="M540">
        <v>1990500</v>
      </c>
      <c r="N540">
        <v>0</v>
      </c>
      <c r="O540">
        <v>0</v>
      </c>
      <c r="R540" s="42">
        <f t="shared" si="123"/>
        <v>0</v>
      </c>
      <c r="S540" s="42">
        <f t="shared" si="124"/>
        <v>0</v>
      </c>
      <c r="T540" s="42">
        <f t="shared" si="125"/>
        <v>4.160327787556912E-5</v>
      </c>
      <c r="U540" s="42">
        <f t="shared" si="126"/>
        <v>0</v>
      </c>
      <c r="V540" s="42">
        <f t="shared" si="127"/>
        <v>0</v>
      </c>
      <c r="W540" s="42">
        <f t="shared" si="128"/>
        <v>1.8387430393420612E-5</v>
      </c>
      <c r="X540" s="42">
        <f t="shared" si="129"/>
        <v>0</v>
      </c>
      <c r="Y540" s="42">
        <f t="shared" si="130"/>
        <v>0</v>
      </c>
      <c r="AB540" s="42">
        <f t="shared" si="131"/>
        <v>0</v>
      </c>
      <c r="AC540" s="42">
        <f t="shared" si="132"/>
        <v>1.3867759291856373E-5</v>
      </c>
      <c r="AD540" s="42">
        <f t="shared" si="133"/>
        <v>1.8387430393420612E-5</v>
      </c>
      <c r="AE540" s="42">
        <f t="shared" si="133"/>
        <v>0</v>
      </c>
      <c r="AF540" s="42">
        <f t="shared" si="133"/>
        <v>0</v>
      </c>
      <c r="AI540" s="40">
        <f t="shared" si="134"/>
        <v>0</v>
      </c>
      <c r="AJ540" s="40">
        <f t="shared" si="135"/>
        <v>1.3867759291856373E-5</v>
      </c>
    </row>
    <row r="541" spans="1:36" x14ac:dyDescent="0.25">
      <c r="A541" t="s">
        <v>3234</v>
      </c>
      <c r="B541" t="s">
        <v>3234</v>
      </c>
      <c r="C541" t="s">
        <v>686</v>
      </c>
      <c r="D541" t="s">
        <v>3233</v>
      </c>
      <c r="E541">
        <v>26.524999999999999</v>
      </c>
      <c r="F541">
        <v>0</v>
      </c>
      <c r="G541">
        <v>128.55000000000001</v>
      </c>
      <c r="H541">
        <v>0</v>
      </c>
      <c r="I541">
        <v>3301600</v>
      </c>
      <c r="J541">
        <v>14003000</v>
      </c>
      <c r="K541">
        <v>5846000</v>
      </c>
      <c r="L541">
        <v>0</v>
      </c>
      <c r="M541">
        <v>17376000</v>
      </c>
      <c r="N541">
        <v>0</v>
      </c>
      <c r="O541">
        <v>0</v>
      </c>
      <c r="R541" s="42">
        <f t="shared" si="123"/>
        <v>0</v>
      </c>
      <c r="S541" s="42">
        <f t="shared" si="124"/>
        <v>2.7345342101855978E-5</v>
      </c>
      <c r="T541" s="42">
        <f t="shared" si="125"/>
        <v>1.3072088589767859E-4</v>
      </c>
      <c r="U541" s="42">
        <f t="shared" si="126"/>
        <v>4.8374761455198213E-5</v>
      </c>
      <c r="V541" s="42">
        <f t="shared" si="127"/>
        <v>0</v>
      </c>
      <c r="W541" s="42">
        <f t="shared" si="128"/>
        <v>1.6051242929719997E-4</v>
      </c>
      <c r="X541" s="42">
        <f t="shared" si="129"/>
        <v>0</v>
      </c>
      <c r="Y541" s="42">
        <f t="shared" si="130"/>
        <v>0</v>
      </c>
      <c r="AB541" s="42">
        <f t="shared" si="131"/>
        <v>1.3672671050927989E-5</v>
      </c>
      <c r="AC541" s="42">
        <f t="shared" si="132"/>
        <v>5.96985491176256E-5</v>
      </c>
      <c r="AD541" s="42">
        <f t="shared" si="133"/>
        <v>1.6051242929719997E-4</v>
      </c>
      <c r="AE541" s="42">
        <f t="shared" si="133"/>
        <v>0</v>
      </c>
      <c r="AF541" s="42">
        <f t="shared" si="133"/>
        <v>0</v>
      </c>
      <c r="AI541" s="40">
        <f t="shared" si="134"/>
        <v>1.3672671050927987E-5</v>
      </c>
      <c r="AJ541" s="40">
        <f t="shared" si="135"/>
        <v>3.8158260913098421E-5</v>
      </c>
    </row>
    <row r="542" spans="1:36" x14ac:dyDescent="0.25">
      <c r="A542" t="s">
        <v>3232</v>
      </c>
      <c r="B542" t="s">
        <v>3232</v>
      </c>
      <c r="C542" t="s">
        <v>212</v>
      </c>
      <c r="D542" t="s">
        <v>3231</v>
      </c>
      <c r="E542">
        <v>17.585999999999999</v>
      </c>
      <c r="F542">
        <v>0</v>
      </c>
      <c r="G542">
        <v>20.085000000000001</v>
      </c>
      <c r="H542">
        <v>1834900</v>
      </c>
      <c r="I542">
        <v>4943300</v>
      </c>
      <c r="J542">
        <v>20350000</v>
      </c>
      <c r="K542">
        <v>2513900</v>
      </c>
      <c r="L542">
        <v>1265600</v>
      </c>
      <c r="M542">
        <v>20159000</v>
      </c>
      <c r="N542">
        <v>0</v>
      </c>
      <c r="O542">
        <v>0</v>
      </c>
      <c r="R542" s="42">
        <f t="shared" si="123"/>
        <v>8.2982300266820251E-5</v>
      </c>
      <c r="S542" s="42">
        <f t="shared" si="124"/>
        <v>4.094264284350153E-5</v>
      </c>
      <c r="T542" s="42">
        <f t="shared" si="125"/>
        <v>1.8997143669340563E-4</v>
      </c>
      <c r="U542" s="42">
        <f t="shared" si="126"/>
        <v>2.0802140407496199E-5</v>
      </c>
      <c r="V542" s="42">
        <f t="shared" si="127"/>
        <v>2.2811906375894473E-4</v>
      </c>
      <c r="W542" s="42">
        <f t="shared" si="128"/>
        <v>1.8622065275105055E-4</v>
      </c>
      <c r="X542" s="42">
        <f t="shared" si="129"/>
        <v>0</v>
      </c>
      <c r="Y542" s="42">
        <f t="shared" si="130"/>
        <v>0</v>
      </c>
      <c r="AB542" s="42">
        <f t="shared" si="131"/>
        <v>6.1962471555160887E-5</v>
      </c>
      <c r="AC542" s="42">
        <f t="shared" si="132"/>
        <v>1.4629754695328218E-4</v>
      </c>
      <c r="AD542" s="42">
        <f t="shared" si="133"/>
        <v>1.8622065275105055E-4</v>
      </c>
      <c r="AE542" s="42">
        <f t="shared" si="133"/>
        <v>0</v>
      </c>
      <c r="AF542" s="42">
        <f t="shared" si="133"/>
        <v>0</v>
      </c>
      <c r="AI542" s="40">
        <f t="shared" si="134"/>
        <v>2.101982871165936E-5</v>
      </c>
      <c r="AJ542" s="40">
        <f t="shared" si="135"/>
        <v>6.3706705980746752E-5</v>
      </c>
    </row>
    <row r="543" spans="1:36" x14ac:dyDescent="0.25">
      <c r="A543" t="s">
        <v>5959</v>
      </c>
      <c r="B543" t="s">
        <v>5958</v>
      </c>
      <c r="C543" t="s">
        <v>246</v>
      </c>
      <c r="D543" t="s">
        <v>5957</v>
      </c>
      <c r="E543">
        <v>22.850999999999999</v>
      </c>
      <c r="F543">
        <v>0</v>
      </c>
      <c r="G543">
        <v>11.696999999999999</v>
      </c>
      <c r="H543">
        <v>0</v>
      </c>
      <c r="I543">
        <v>7679000</v>
      </c>
      <c r="J543">
        <v>2739600</v>
      </c>
      <c r="K543">
        <v>1554900</v>
      </c>
      <c r="L543">
        <v>0</v>
      </c>
      <c r="M543">
        <v>5134000</v>
      </c>
      <c r="N543">
        <v>0</v>
      </c>
      <c r="O543">
        <v>0</v>
      </c>
      <c r="R543" s="42">
        <f t="shared" si="123"/>
        <v>0</v>
      </c>
      <c r="S543" s="42">
        <f t="shared" si="124"/>
        <v>6.3600945602178361E-5</v>
      </c>
      <c r="T543" s="42">
        <f t="shared" si="125"/>
        <v>2.5574729629742213E-5</v>
      </c>
      <c r="U543" s="42">
        <f t="shared" si="126"/>
        <v>1.2866561167753626E-5</v>
      </c>
      <c r="V543" s="42">
        <f t="shared" si="127"/>
        <v>0</v>
      </c>
      <c r="W543" s="42">
        <f t="shared" si="128"/>
        <v>4.7425806400312195E-5</v>
      </c>
      <c r="X543" s="42">
        <f t="shared" si="129"/>
        <v>0</v>
      </c>
      <c r="Y543" s="42">
        <f t="shared" si="130"/>
        <v>0</v>
      </c>
      <c r="AB543" s="42">
        <f t="shared" si="131"/>
        <v>3.180047280108918E-5</v>
      </c>
      <c r="AC543" s="42">
        <f t="shared" si="132"/>
        <v>1.2813763599165279E-5</v>
      </c>
      <c r="AD543" s="42">
        <f t="shared" si="133"/>
        <v>4.7425806400312195E-5</v>
      </c>
      <c r="AE543" s="42">
        <f t="shared" si="133"/>
        <v>0</v>
      </c>
      <c r="AF543" s="42">
        <f t="shared" si="133"/>
        <v>0</v>
      </c>
      <c r="AI543" s="40">
        <f t="shared" si="134"/>
        <v>3.180047280108918E-5</v>
      </c>
      <c r="AJ543" s="40">
        <f t="shared" si="135"/>
        <v>7.3828357152709336E-6</v>
      </c>
    </row>
    <row r="544" spans="1:36" x14ac:dyDescent="0.25">
      <c r="A544" t="s">
        <v>3229</v>
      </c>
      <c r="B544" t="s">
        <v>5956</v>
      </c>
      <c r="C544" t="s">
        <v>258</v>
      </c>
      <c r="D544" t="s">
        <v>5955</v>
      </c>
      <c r="E544">
        <v>94.846999999999994</v>
      </c>
      <c r="F544">
        <v>0</v>
      </c>
      <c r="G544">
        <v>124.86</v>
      </c>
      <c r="H544">
        <v>1786300</v>
      </c>
      <c r="I544">
        <v>303710000</v>
      </c>
      <c r="J544">
        <v>24046000</v>
      </c>
      <c r="K544">
        <v>243290000</v>
      </c>
      <c r="L544">
        <v>1463400</v>
      </c>
      <c r="M544">
        <v>17784000</v>
      </c>
      <c r="N544">
        <v>365460000</v>
      </c>
      <c r="O544">
        <v>281910000</v>
      </c>
      <c r="R544" s="42">
        <f t="shared" si="123"/>
        <v>8.0784393136749152E-5</v>
      </c>
      <c r="S544" s="42">
        <f t="shared" si="124"/>
        <v>2.5154633661723649E-3</v>
      </c>
      <c r="T544" s="42">
        <f t="shared" si="125"/>
        <v>2.2447435708745119E-4</v>
      </c>
      <c r="U544" s="42">
        <f t="shared" si="126"/>
        <v>2.0131877718842237E-3</v>
      </c>
      <c r="V544" s="42">
        <f t="shared" si="127"/>
        <v>2.6377167976046124E-4</v>
      </c>
      <c r="W544" s="42">
        <f t="shared" si="128"/>
        <v>1.6428136755417843E-4</v>
      </c>
      <c r="X544" s="42">
        <f t="shared" si="129"/>
        <v>5.6068703181000558E-3</v>
      </c>
      <c r="Y544" s="42">
        <f t="shared" si="130"/>
        <v>5.1974438281608675E-3</v>
      </c>
      <c r="AB544" s="42">
        <f t="shared" si="131"/>
        <v>1.2981238796545571E-3</v>
      </c>
      <c r="AC544" s="42">
        <f t="shared" si="132"/>
        <v>8.3381126957737881E-4</v>
      </c>
      <c r="AD544" s="42">
        <f t="shared" si="133"/>
        <v>1.6428136755417843E-4</v>
      </c>
      <c r="AE544" s="42">
        <f t="shared" si="133"/>
        <v>5.6068703181000558E-3</v>
      </c>
      <c r="AF544" s="42">
        <f t="shared" si="133"/>
        <v>5.1974438281608675E-3</v>
      </c>
      <c r="AI544" s="40">
        <f t="shared" si="134"/>
        <v>1.2173394865178076E-3</v>
      </c>
      <c r="AJ544" s="40">
        <f t="shared" si="135"/>
        <v>5.8979735800738153E-4</v>
      </c>
    </row>
    <row r="545" spans="1:36" x14ac:dyDescent="0.25">
      <c r="A545" t="s">
        <v>8972</v>
      </c>
      <c r="B545" t="s">
        <v>8972</v>
      </c>
      <c r="C545" t="s">
        <v>8973</v>
      </c>
      <c r="D545" t="s">
        <v>3224</v>
      </c>
      <c r="E545">
        <v>122.7</v>
      </c>
      <c r="F545">
        <v>0</v>
      </c>
      <c r="G545">
        <v>8.3651999999999997</v>
      </c>
      <c r="H545">
        <v>14546</v>
      </c>
      <c r="I545">
        <v>0</v>
      </c>
      <c r="J545">
        <v>0</v>
      </c>
      <c r="K545">
        <v>81132</v>
      </c>
      <c r="L545">
        <v>0</v>
      </c>
      <c r="M545">
        <v>0</v>
      </c>
      <c r="N545">
        <v>487860</v>
      </c>
      <c r="O545">
        <v>67178</v>
      </c>
      <c r="R545" s="42">
        <f t="shared" si="123"/>
        <v>6.578345085188116E-7</v>
      </c>
      <c r="S545" s="42">
        <f t="shared" si="124"/>
        <v>0</v>
      </c>
      <c r="T545" s="42">
        <f t="shared" si="125"/>
        <v>0</v>
      </c>
      <c r="U545" s="42">
        <f t="shared" si="126"/>
        <v>6.7135496859102651E-7</v>
      </c>
      <c r="V545" s="42">
        <f t="shared" si="127"/>
        <v>0</v>
      </c>
      <c r="W545" s="42">
        <f t="shared" si="128"/>
        <v>0</v>
      </c>
      <c r="X545" s="42">
        <f t="shared" si="129"/>
        <v>7.4847254238173623E-6</v>
      </c>
      <c r="Y545" s="42">
        <f t="shared" si="130"/>
        <v>1.2385296069248722E-6</v>
      </c>
      <c r="AB545" s="42">
        <f t="shared" si="131"/>
        <v>3.289172542594058E-7</v>
      </c>
      <c r="AC545" s="42">
        <f t="shared" si="132"/>
        <v>2.2378498953034218E-7</v>
      </c>
      <c r="AD545" s="42">
        <f t="shared" si="133"/>
        <v>0</v>
      </c>
      <c r="AE545" s="42">
        <f t="shared" si="133"/>
        <v>7.4847254238173623E-6</v>
      </c>
      <c r="AF545" s="42">
        <f t="shared" si="133"/>
        <v>1.2385296069248722E-6</v>
      </c>
      <c r="AI545" s="40">
        <f t="shared" si="134"/>
        <v>3.289172542594058E-7</v>
      </c>
      <c r="AJ545" s="40">
        <f t="shared" si="135"/>
        <v>2.2378498953034215E-7</v>
      </c>
    </row>
    <row r="546" spans="1:36" x14ac:dyDescent="0.25">
      <c r="A546" t="s">
        <v>7842</v>
      </c>
      <c r="B546" t="s">
        <v>7842</v>
      </c>
      <c r="C546" t="s">
        <v>2116</v>
      </c>
      <c r="D546" t="s">
        <v>7843</v>
      </c>
      <c r="E546">
        <v>24.721</v>
      </c>
      <c r="F546">
        <v>0</v>
      </c>
      <c r="G546">
        <v>5.57</v>
      </c>
      <c r="H546">
        <v>0</v>
      </c>
      <c r="I546">
        <v>1308400</v>
      </c>
      <c r="J546">
        <v>904820</v>
      </c>
      <c r="K546">
        <v>1128700</v>
      </c>
      <c r="L546">
        <v>0</v>
      </c>
      <c r="M546">
        <v>559550</v>
      </c>
      <c r="N546">
        <v>0</v>
      </c>
      <c r="O546">
        <v>0</v>
      </c>
      <c r="R546" s="42">
        <f t="shared" si="123"/>
        <v>0</v>
      </c>
      <c r="S546" s="42">
        <f t="shared" si="124"/>
        <v>1.0836759633531731E-5</v>
      </c>
      <c r="T546" s="42">
        <f t="shared" si="125"/>
        <v>8.4466808525271386E-6</v>
      </c>
      <c r="U546" s="42">
        <f t="shared" si="126"/>
        <v>9.3398209467126616E-6</v>
      </c>
      <c r="V546" s="42">
        <f t="shared" si="127"/>
        <v>0</v>
      </c>
      <c r="W546" s="42">
        <f t="shared" si="128"/>
        <v>5.1688955923830714E-6</v>
      </c>
      <c r="X546" s="42">
        <f t="shared" si="129"/>
        <v>0</v>
      </c>
      <c r="Y546" s="42">
        <f t="shared" si="130"/>
        <v>0</v>
      </c>
      <c r="AB546" s="42">
        <f t="shared" si="131"/>
        <v>5.4183798167658653E-6</v>
      </c>
      <c r="AC546" s="42">
        <f t="shared" si="132"/>
        <v>5.9288339330799337E-6</v>
      </c>
      <c r="AD546" s="42">
        <f t="shared" si="133"/>
        <v>5.1688955923830714E-6</v>
      </c>
      <c r="AE546" s="42">
        <f t="shared" si="133"/>
        <v>0</v>
      </c>
      <c r="AF546" s="42">
        <f t="shared" si="133"/>
        <v>0</v>
      </c>
      <c r="AI546" s="40">
        <f t="shared" si="134"/>
        <v>5.4183798167658653E-6</v>
      </c>
      <c r="AJ546" s="40">
        <f t="shared" si="135"/>
        <v>2.9756079861372019E-6</v>
      </c>
    </row>
    <row r="547" spans="1:36" x14ac:dyDescent="0.25">
      <c r="A547" t="s">
        <v>5954</v>
      </c>
      <c r="B547" t="s">
        <v>5954</v>
      </c>
      <c r="C547">
        <v>3</v>
      </c>
      <c r="D547" t="s">
        <v>5953</v>
      </c>
      <c r="E547">
        <v>10.496</v>
      </c>
      <c r="F547">
        <v>0</v>
      </c>
      <c r="G547">
        <v>34.225999999999999</v>
      </c>
      <c r="H547">
        <v>262150</v>
      </c>
      <c r="I547">
        <v>7803300</v>
      </c>
      <c r="J547">
        <v>0</v>
      </c>
      <c r="K547">
        <v>8420500</v>
      </c>
      <c r="L547">
        <v>0</v>
      </c>
      <c r="M547">
        <v>0</v>
      </c>
      <c r="N547">
        <v>0</v>
      </c>
      <c r="O547">
        <v>0</v>
      </c>
      <c r="R547" s="42">
        <f t="shared" si="123"/>
        <v>1.1855583418685993E-5</v>
      </c>
      <c r="S547" s="42">
        <f t="shared" si="124"/>
        <v>6.4630454332267008E-5</v>
      </c>
      <c r="T547" s="42">
        <f t="shared" si="125"/>
        <v>0</v>
      </c>
      <c r="U547" s="42">
        <f t="shared" si="126"/>
        <v>6.9678357651983664E-5</v>
      </c>
      <c r="V547" s="42">
        <f t="shared" si="127"/>
        <v>0</v>
      </c>
      <c r="W547" s="42">
        <f t="shared" si="128"/>
        <v>0</v>
      </c>
      <c r="X547" s="42">
        <f t="shared" si="129"/>
        <v>0</v>
      </c>
      <c r="Y547" s="42">
        <f t="shared" si="130"/>
        <v>0</v>
      </c>
      <c r="AB547" s="42">
        <f t="shared" si="131"/>
        <v>3.8243018875476499E-5</v>
      </c>
      <c r="AC547" s="42">
        <f t="shared" si="132"/>
        <v>2.3226119217327888E-5</v>
      </c>
      <c r="AD547" s="42">
        <f t="shared" si="133"/>
        <v>0</v>
      </c>
      <c r="AE547" s="42">
        <f t="shared" si="133"/>
        <v>0</v>
      </c>
      <c r="AF547" s="42">
        <f t="shared" si="133"/>
        <v>0</v>
      </c>
      <c r="AI547" s="40">
        <f t="shared" si="134"/>
        <v>2.6387435456790506E-5</v>
      </c>
      <c r="AJ547" s="40">
        <f t="shared" si="135"/>
        <v>2.3226119217327892E-5</v>
      </c>
    </row>
    <row r="548" spans="1:36" x14ac:dyDescent="0.25">
      <c r="A548" t="s">
        <v>3223</v>
      </c>
      <c r="B548" t="s">
        <v>3223</v>
      </c>
      <c r="C548" t="s">
        <v>4963</v>
      </c>
      <c r="D548" t="s">
        <v>7844</v>
      </c>
      <c r="E548">
        <v>17.138000000000002</v>
      </c>
      <c r="F548">
        <v>0</v>
      </c>
      <c r="G548">
        <v>26.513999999999999</v>
      </c>
      <c r="H548">
        <v>2216700</v>
      </c>
      <c r="I548">
        <v>6221500</v>
      </c>
      <c r="J548">
        <v>16241000</v>
      </c>
      <c r="K548">
        <v>7013000</v>
      </c>
      <c r="L548">
        <v>367270</v>
      </c>
      <c r="M548">
        <v>14960000</v>
      </c>
      <c r="N548">
        <v>15935000</v>
      </c>
      <c r="O548">
        <v>4985600</v>
      </c>
      <c r="R548" s="42">
        <f t="shared" si="123"/>
        <v>1.0024898632157635E-4</v>
      </c>
      <c r="S548" s="42">
        <f t="shared" si="124"/>
        <v>5.1529272439634411E-5</v>
      </c>
      <c r="T548" s="42">
        <f t="shared" si="125"/>
        <v>1.5161307633108602E-4</v>
      </c>
      <c r="U548" s="42">
        <f t="shared" si="126"/>
        <v>5.8031509080620094E-5</v>
      </c>
      <c r="V548" s="42">
        <f t="shared" si="127"/>
        <v>6.6198868952866333E-5</v>
      </c>
      <c r="W548" s="42">
        <f t="shared" si="128"/>
        <v>1.3819440275587659E-4</v>
      </c>
      <c r="X548" s="42">
        <f t="shared" si="129"/>
        <v>2.4447402867324575E-4</v>
      </c>
      <c r="Y548" s="42">
        <f t="shared" si="130"/>
        <v>9.1917193252026599E-5</v>
      </c>
      <c r="AB548" s="42">
        <f t="shared" si="131"/>
        <v>7.5889129380605382E-5</v>
      </c>
      <c r="AC548" s="42">
        <f t="shared" si="132"/>
        <v>9.1947818121524146E-5</v>
      </c>
      <c r="AD548" s="42">
        <f t="shared" si="133"/>
        <v>1.3819440275587659E-4</v>
      </c>
      <c r="AE548" s="42">
        <f t="shared" si="133"/>
        <v>2.4447402867324575E-4</v>
      </c>
      <c r="AF548" s="42">
        <f t="shared" si="133"/>
        <v>9.1917193252026599E-5</v>
      </c>
      <c r="AI548" s="40">
        <f t="shared" si="134"/>
        <v>2.4359856940970968E-5</v>
      </c>
      <c r="AJ548" s="40">
        <f t="shared" si="135"/>
        <v>2.9925650757229227E-5</v>
      </c>
    </row>
    <row r="549" spans="1:36" x14ac:dyDescent="0.25">
      <c r="A549" t="s">
        <v>5952</v>
      </c>
      <c r="B549" t="s">
        <v>5952</v>
      </c>
      <c r="C549" t="s">
        <v>200</v>
      </c>
      <c r="D549" t="s">
        <v>5951</v>
      </c>
      <c r="E549">
        <v>29.347999999999999</v>
      </c>
      <c r="F549">
        <v>4.7888999999999996E-3</v>
      </c>
      <c r="G549">
        <v>1.8218000000000001</v>
      </c>
      <c r="H549">
        <v>0</v>
      </c>
      <c r="I549">
        <v>0</v>
      </c>
      <c r="J549">
        <v>6032900</v>
      </c>
      <c r="K549">
        <v>0</v>
      </c>
      <c r="L549">
        <v>0</v>
      </c>
      <c r="M549">
        <v>0</v>
      </c>
      <c r="N549">
        <v>0</v>
      </c>
      <c r="O549">
        <v>0</v>
      </c>
      <c r="R549" s="42">
        <f t="shared" si="123"/>
        <v>0</v>
      </c>
      <c r="S549" s="42">
        <f t="shared" si="124"/>
        <v>0</v>
      </c>
      <c r="T549" s="42">
        <f t="shared" si="125"/>
        <v>5.6318362674577238E-5</v>
      </c>
      <c r="U549" s="42">
        <f t="shared" si="126"/>
        <v>0</v>
      </c>
      <c r="V549" s="42">
        <f t="shared" si="127"/>
        <v>0</v>
      </c>
      <c r="W549" s="42">
        <f t="shared" si="128"/>
        <v>0</v>
      </c>
      <c r="X549" s="42">
        <f t="shared" si="129"/>
        <v>0</v>
      </c>
      <c r="Y549" s="42">
        <f t="shared" si="130"/>
        <v>0</v>
      </c>
      <c r="AB549" s="42">
        <f t="shared" si="131"/>
        <v>0</v>
      </c>
      <c r="AC549" s="42">
        <f t="shared" si="132"/>
        <v>1.8772787558192414E-5</v>
      </c>
      <c r="AD549" s="42">
        <f t="shared" si="133"/>
        <v>0</v>
      </c>
      <c r="AE549" s="42">
        <f t="shared" si="133"/>
        <v>0</v>
      </c>
      <c r="AF549" s="42">
        <f t="shared" si="133"/>
        <v>0</v>
      </c>
      <c r="AI549" s="40">
        <f t="shared" si="134"/>
        <v>0</v>
      </c>
      <c r="AJ549" s="40">
        <f t="shared" si="135"/>
        <v>1.8772787558192414E-5</v>
      </c>
    </row>
    <row r="550" spans="1:36" x14ac:dyDescent="0.25">
      <c r="A550" t="s">
        <v>3217</v>
      </c>
      <c r="B550" t="s">
        <v>3217</v>
      </c>
      <c r="C550" t="s">
        <v>157</v>
      </c>
      <c r="D550" t="s">
        <v>3216</v>
      </c>
      <c r="E550">
        <v>18.163</v>
      </c>
      <c r="F550">
        <v>0</v>
      </c>
      <c r="G550">
        <v>5.4016999999999999</v>
      </c>
      <c r="H550">
        <v>0</v>
      </c>
      <c r="I550">
        <v>0</v>
      </c>
      <c r="J550">
        <v>2435800</v>
      </c>
      <c r="K550">
        <v>0</v>
      </c>
      <c r="L550">
        <v>0</v>
      </c>
      <c r="M550">
        <v>0</v>
      </c>
      <c r="N550">
        <v>0</v>
      </c>
      <c r="O550">
        <v>0</v>
      </c>
      <c r="R550" s="42">
        <f t="shared" si="123"/>
        <v>0</v>
      </c>
      <c r="S550" s="42">
        <f t="shared" si="124"/>
        <v>0</v>
      </c>
      <c r="T550" s="42">
        <f t="shared" si="125"/>
        <v>2.2738694127655895E-5</v>
      </c>
      <c r="U550" s="42">
        <f t="shared" si="126"/>
        <v>0</v>
      </c>
      <c r="V550" s="42">
        <f t="shared" si="127"/>
        <v>0</v>
      </c>
      <c r="W550" s="42">
        <f t="shared" si="128"/>
        <v>0</v>
      </c>
      <c r="X550" s="42">
        <f t="shared" si="129"/>
        <v>0</v>
      </c>
      <c r="Y550" s="42">
        <f t="shared" si="130"/>
        <v>0</v>
      </c>
      <c r="AB550" s="42">
        <f t="shared" si="131"/>
        <v>0</v>
      </c>
      <c r="AC550" s="42">
        <f t="shared" si="132"/>
        <v>7.5795647092186319E-6</v>
      </c>
      <c r="AD550" s="42">
        <f t="shared" si="133"/>
        <v>0</v>
      </c>
      <c r="AE550" s="42">
        <f t="shared" si="133"/>
        <v>0</v>
      </c>
      <c r="AF550" s="42">
        <f t="shared" si="133"/>
        <v>0</v>
      </c>
      <c r="AI550" s="40">
        <f t="shared" si="134"/>
        <v>0</v>
      </c>
      <c r="AJ550" s="40">
        <f t="shared" si="135"/>
        <v>7.5795647092186319E-6</v>
      </c>
    </row>
    <row r="551" spans="1:36" x14ac:dyDescent="0.25">
      <c r="A551" t="s">
        <v>5950</v>
      </c>
      <c r="B551" t="s">
        <v>5950</v>
      </c>
      <c r="C551" t="s">
        <v>2375</v>
      </c>
      <c r="D551" t="s">
        <v>5949</v>
      </c>
      <c r="E551">
        <v>11.212999999999999</v>
      </c>
      <c r="F551">
        <v>0</v>
      </c>
      <c r="G551">
        <v>8.1532999999999998</v>
      </c>
      <c r="H551">
        <v>0</v>
      </c>
      <c r="I551">
        <v>0</v>
      </c>
      <c r="J551">
        <v>4662500</v>
      </c>
      <c r="K551">
        <v>767730</v>
      </c>
      <c r="L551">
        <v>0</v>
      </c>
      <c r="M551">
        <v>0</v>
      </c>
      <c r="N551">
        <v>0</v>
      </c>
      <c r="O551">
        <v>0</v>
      </c>
      <c r="R551" s="42">
        <f t="shared" si="123"/>
        <v>0</v>
      </c>
      <c r="S551" s="42">
        <f t="shared" si="124"/>
        <v>0</v>
      </c>
      <c r="T551" s="42">
        <f t="shared" si="125"/>
        <v>4.3525396736265538E-5</v>
      </c>
      <c r="U551" s="42">
        <f t="shared" si="126"/>
        <v>6.3528490612383377E-6</v>
      </c>
      <c r="V551" s="42">
        <f t="shared" si="127"/>
        <v>0</v>
      </c>
      <c r="W551" s="42">
        <f t="shared" si="128"/>
        <v>0</v>
      </c>
      <c r="X551" s="42">
        <f t="shared" si="129"/>
        <v>0</v>
      </c>
      <c r="Y551" s="42">
        <f t="shared" si="130"/>
        <v>0</v>
      </c>
      <c r="AB551" s="42">
        <f t="shared" si="131"/>
        <v>0</v>
      </c>
      <c r="AC551" s="42">
        <f t="shared" si="132"/>
        <v>1.6626081932501294E-5</v>
      </c>
      <c r="AD551" s="42">
        <f t="shared" si="133"/>
        <v>0</v>
      </c>
      <c r="AE551" s="42">
        <f t="shared" si="133"/>
        <v>0</v>
      </c>
      <c r="AF551" s="42">
        <f t="shared" si="133"/>
        <v>0</v>
      </c>
      <c r="AI551" s="40">
        <f t="shared" si="134"/>
        <v>0</v>
      </c>
      <c r="AJ551" s="40">
        <f t="shared" si="135"/>
        <v>1.3574111701847834E-5</v>
      </c>
    </row>
    <row r="552" spans="1:36" x14ac:dyDescent="0.25">
      <c r="A552" t="s">
        <v>5948</v>
      </c>
      <c r="B552" t="s">
        <v>5948</v>
      </c>
      <c r="C552">
        <v>11</v>
      </c>
      <c r="D552" t="s">
        <v>5947</v>
      </c>
      <c r="E552">
        <v>85.566000000000003</v>
      </c>
      <c r="F552">
        <v>0</v>
      </c>
      <c r="G552">
        <v>79.769000000000005</v>
      </c>
      <c r="H552">
        <v>331220</v>
      </c>
      <c r="I552">
        <v>6477000</v>
      </c>
      <c r="J552">
        <v>0</v>
      </c>
      <c r="K552">
        <v>10013000</v>
      </c>
      <c r="L552">
        <v>0</v>
      </c>
      <c r="M552">
        <v>0</v>
      </c>
      <c r="N552">
        <v>0</v>
      </c>
      <c r="O552">
        <v>0</v>
      </c>
      <c r="R552" s="42">
        <f t="shared" si="123"/>
        <v>1.4979234560126547E-5</v>
      </c>
      <c r="S552" s="42">
        <f t="shared" si="124"/>
        <v>5.3645438815641259E-5</v>
      </c>
      <c r="T552" s="42">
        <f t="shared" si="125"/>
        <v>0</v>
      </c>
      <c r="U552" s="42">
        <f t="shared" si="126"/>
        <v>8.2856053104840858E-5</v>
      </c>
      <c r="V552" s="42">
        <f t="shared" si="127"/>
        <v>0</v>
      </c>
      <c r="W552" s="42">
        <f t="shared" si="128"/>
        <v>0</v>
      </c>
      <c r="X552" s="42">
        <f t="shared" si="129"/>
        <v>0</v>
      </c>
      <c r="Y552" s="42">
        <f t="shared" si="130"/>
        <v>0</v>
      </c>
      <c r="AB552" s="42">
        <f t="shared" si="131"/>
        <v>3.4312336687883905E-5</v>
      </c>
      <c r="AC552" s="42">
        <f t="shared" si="132"/>
        <v>2.7618684368280286E-5</v>
      </c>
      <c r="AD552" s="42">
        <f t="shared" si="133"/>
        <v>0</v>
      </c>
      <c r="AE552" s="42">
        <f t="shared" si="133"/>
        <v>0</v>
      </c>
      <c r="AF552" s="42">
        <f t="shared" si="133"/>
        <v>0</v>
      </c>
      <c r="AI552" s="40">
        <f t="shared" si="134"/>
        <v>1.9333102127757354E-5</v>
      </c>
      <c r="AJ552" s="40">
        <f t="shared" si="135"/>
        <v>2.761868436828029E-5</v>
      </c>
    </row>
    <row r="553" spans="1:36" x14ac:dyDescent="0.25">
      <c r="A553" t="s">
        <v>5946</v>
      </c>
      <c r="B553" t="s">
        <v>5946</v>
      </c>
      <c r="C553">
        <v>1</v>
      </c>
      <c r="D553" t="s">
        <v>5945</v>
      </c>
      <c r="E553">
        <v>16.579999999999998</v>
      </c>
      <c r="F553">
        <v>0</v>
      </c>
      <c r="G553">
        <v>17.733000000000001</v>
      </c>
      <c r="H553">
        <v>0</v>
      </c>
      <c r="I553">
        <v>0</v>
      </c>
      <c r="J553">
        <v>2587100</v>
      </c>
      <c r="K553">
        <v>0</v>
      </c>
      <c r="L553">
        <v>0</v>
      </c>
      <c r="M553">
        <v>0</v>
      </c>
      <c r="N553">
        <v>0</v>
      </c>
      <c r="O553">
        <v>0</v>
      </c>
      <c r="R553" s="42">
        <f t="shared" si="123"/>
        <v>0</v>
      </c>
      <c r="S553" s="42">
        <f t="shared" si="124"/>
        <v>0</v>
      </c>
      <c r="T553" s="42">
        <f t="shared" si="125"/>
        <v>2.4151110755258463E-5</v>
      </c>
      <c r="U553" s="42">
        <f t="shared" si="126"/>
        <v>0</v>
      </c>
      <c r="V553" s="42">
        <f t="shared" si="127"/>
        <v>0</v>
      </c>
      <c r="W553" s="42">
        <f t="shared" si="128"/>
        <v>0</v>
      </c>
      <c r="X553" s="42">
        <f t="shared" si="129"/>
        <v>0</v>
      </c>
      <c r="Y553" s="42">
        <f t="shared" si="130"/>
        <v>0</v>
      </c>
      <c r="AB553" s="42">
        <f t="shared" si="131"/>
        <v>0</v>
      </c>
      <c r="AC553" s="42">
        <f t="shared" si="132"/>
        <v>8.0503702517528215E-6</v>
      </c>
      <c r="AD553" s="42">
        <f t="shared" si="133"/>
        <v>0</v>
      </c>
      <c r="AE553" s="42">
        <f t="shared" si="133"/>
        <v>0</v>
      </c>
      <c r="AF553" s="42">
        <f t="shared" si="133"/>
        <v>0</v>
      </c>
      <c r="AI553" s="40">
        <f t="shared" si="134"/>
        <v>0</v>
      </c>
      <c r="AJ553" s="40">
        <f t="shared" si="135"/>
        <v>8.0503702517528198E-6</v>
      </c>
    </row>
    <row r="554" spans="1:36" x14ac:dyDescent="0.25">
      <c r="A554" t="s">
        <v>7845</v>
      </c>
      <c r="B554" t="s">
        <v>7845</v>
      </c>
      <c r="C554" t="s">
        <v>157</v>
      </c>
      <c r="D554" t="s">
        <v>7846</v>
      </c>
      <c r="E554">
        <v>31.321999999999999</v>
      </c>
      <c r="F554">
        <v>1.8215E-3</v>
      </c>
      <c r="G554">
        <v>2.1606999999999998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995310</v>
      </c>
      <c r="O554">
        <v>0</v>
      </c>
      <c r="R554" s="42">
        <f t="shared" si="123"/>
        <v>0</v>
      </c>
      <c r="S554" s="42">
        <f t="shared" si="124"/>
        <v>0</v>
      </c>
      <c r="T554" s="42">
        <f t="shared" si="125"/>
        <v>0</v>
      </c>
      <c r="U554" s="42">
        <f t="shared" si="126"/>
        <v>0</v>
      </c>
      <c r="V554" s="42">
        <f t="shared" si="127"/>
        <v>0</v>
      </c>
      <c r="W554" s="42">
        <f t="shared" si="128"/>
        <v>0</v>
      </c>
      <c r="X554" s="42">
        <f t="shared" si="129"/>
        <v>1.5269999716270361E-5</v>
      </c>
      <c r="Y554" s="42">
        <f t="shared" si="130"/>
        <v>0</v>
      </c>
      <c r="AB554" s="42">
        <f t="shared" si="131"/>
        <v>0</v>
      </c>
      <c r="AC554" s="42">
        <f t="shared" si="132"/>
        <v>0</v>
      </c>
      <c r="AD554" s="42">
        <f t="shared" si="133"/>
        <v>0</v>
      </c>
      <c r="AE554" s="42">
        <f t="shared" si="133"/>
        <v>1.5269999716270361E-5</v>
      </c>
      <c r="AF554" s="42">
        <f t="shared" si="133"/>
        <v>0</v>
      </c>
      <c r="AI554" s="40">
        <f t="shared" si="134"/>
        <v>0</v>
      </c>
      <c r="AJ554" s="40">
        <f t="shared" si="135"/>
        <v>0</v>
      </c>
    </row>
    <row r="555" spans="1:36" x14ac:dyDescent="0.25">
      <c r="A555" t="s">
        <v>3215</v>
      </c>
      <c r="B555" t="s">
        <v>3215</v>
      </c>
      <c r="C555" t="s">
        <v>212</v>
      </c>
      <c r="D555" t="s">
        <v>3214</v>
      </c>
      <c r="E555">
        <v>10.487</v>
      </c>
      <c r="F555">
        <v>0</v>
      </c>
      <c r="G555">
        <v>47.582999999999998</v>
      </c>
      <c r="H555">
        <v>0</v>
      </c>
      <c r="I555">
        <v>1871100</v>
      </c>
      <c r="J555">
        <v>20191000</v>
      </c>
      <c r="K555">
        <v>11493000</v>
      </c>
      <c r="L555">
        <v>266960</v>
      </c>
      <c r="M555">
        <v>7795800</v>
      </c>
      <c r="N555">
        <v>3206200</v>
      </c>
      <c r="O555">
        <v>0</v>
      </c>
      <c r="R555" s="42">
        <f t="shared" si="123"/>
        <v>0</v>
      </c>
      <c r="S555" s="42">
        <f t="shared" si="124"/>
        <v>1.5497295131688491E-5</v>
      </c>
      <c r="T555" s="42">
        <f t="shared" si="125"/>
        <v>1.8848713898164879E-4</v>
      </c>
      <c r="U555" s="42">
        <f t="shared" si="126"/>
        <v>9.510282815678978E-5</v>
      </c>
      <c r="V555" s="42">
        <f t="shared" si="127"/>
        <v>4.8118414397193334E-5</v>
      </c>
      <c r="W555" s="42">
        <f t="shared" si="128"/>
        <v>7.2014433489589756E-5</v>
      </c>
      <c r="X555" s="42">
        <f t="shared" si="129"/>
        <v>4.9189371241428332E-5</v>
      </c>
      <c r="Y555" s="42">
        <f t="shared" si="130"/>
        <v>0</v>
      </c>
      <c r="AB555" s="42">
        <f t="shared" si="131"/>
        <v>7.7486475658442457E-6</v>
      </c>
      <c r="AC555" s="42">
        <f t="shared" si="132"/>
        <v>1.1056946051187729E-4</v>
      </c>
      <c r="AD555" s="42">
        <f t="shared" si="133"/>
        <v>7.2014433489589756E-5</v>
      </c>
      <c r="AE555" s="42">
        <f t="shared" si="133"/>
        <v>4.9189371241428332E-5</v>
      </c>
      <c r="AF555" s="42">
        <f t="shared" si="133"/>
        <v>0</v>
      </c>
      <c r="AI555" s="40">
        <f t="shared" si="134"/>
        <v>7.748647565844244E-6</v>
      </c>
      <c r="AJ555" s="40">
        <f t="shared" si="135"/>
        <v>4.1252301946567214E-5</v>
      </c>
    </row>
    <row r="556" spans="1:36" x14ac:dyDescent="0.25">
      <c r="A556" t="s">
        <v>3213</v>
      </c>
      <c r="B556" t="s">
        <v>3213</v>
      </c>
      <c r="C556">
        <v>13</v>
      </c>
      <c r="D556" t="s">
        <v>3212</v>
      </c>
      <c r="E556">
        <v>32.847999999999999</v>
      </c>
      <c r="F556">
        <v>0</v>
      </c>
      <c r="G556">
        <v>323.31</v>
      </c>
      <c r="H556">
        <v>0</v>
      </c>
      <c r="I556">
        <v>449570000</v>
      </c>
      <c r="J556">
        <v>152280000</v>
      </c>
      <c r="K556">
        <v>355090000</v>
      </c>
      <c r="L556">
        <v>0</v>
      </c>
      <c r="M556">
        <v>143330000</v>
      </c>
      <c r="N556">
        <v>0</v>
      </c>
      <c r="O556">
        <v>0</v>
      </c>
      <c r="R556" s="42">
        <f t="shared" si="123"/>
        <v>0</v>
      </c>
      <c r="S556" s="42">
        <f t="shared" si="124"/>
        <v>3.7235417520994039E-3</v>
      </c>
      <c r="T556" s="42">
        <f t="shared" si="125"/>
        <v>1.421565129222202E-3</v>
      </c>
      <c r="U556" s="42">
        <f t="shared" si="126"/>
        <v>2.9383157791868513E-3</v>
      </c>
      <c r="V556" s="42">
        <f t="shared" si="127"/>
        <v>0</v>
      </c>
      <c r="W556" s="42">
        <f t="shared" si="128"/>
        <v>1.3240243146390236E-3</v>
      </c>
      <c r="X556" s="42">
        <f t="shared" si="129"/>
        <v>0</v>
      </c>
      <c r="Y556" s="42">
        <f t="shared" si="130"/>
        <v>0</v>
      </c>
      <c r="AB556" s="42">
        <f t="shared" si="131"/>
        <v>1.861770876049702E-3</v>
      </c>
      <c r="AC556" s="42">
        <f t="shared" si="132"/>
        <v>1.4532936361363509E-3</v>
      </c>
      <c r="AD556" s="42">
        <f t="shared" si="133"/>
        <v>1.3240243146390236E-3</v>
      </c>
      <c r="AE556" s="42">
        <f t="shared" si="133"/>
        <v>0</v>
      </c>
      <c r="AF556" s="42">
        <f t="shared" si="133"/>
        <v>0</v>
      </c>
      <c r="AI556" s="40">
        <f t="shared" si="134"/>
        <v>1.8617708760497018E-3</v>
      </c>
      <c r="AJ556" s="40">
        <f t="shared" si="135"/>
        <v>8.4836704481174887E-4</v>
      </c>
    </row>
    <row r="557" spans="1:36" x14ac:dyDescent="0.25">
      <c r="A557" t="s">
        <v>8974</v>
      </c>
      <c r="B557" t="s">
        <v>8974</v>
      </c>
      <c r="C557" t="s">
        <v>2375</v>
      </c>
      <c r="D557" t="s">
        <v>8975</v>
      </c>
      <c r="E557">
        <v>54.759</v>
      </c>
      <c r="F557">
        <v>2.2461999999999998E-3</v>
      </c>
      <c r="G557">
        <v>2.0653000000000001</v>
      </c>
      <c r="H557">
        <v>0</v>
      </c>
      <c r="I557">
        <v>223720</v>
      </c>
      <c r="J557">
        <v>264390</v>
      </c>
      <c r="K557">
        <v>0</v>
      </c>
      <c r="L557">
        <v>0</v>
      </c>
      <c r="M557">
        <v>0</v>
      </c>
      <c r="N557">
        <v>0</v>
      </c>
      <c r="O557">
        <v>0</v>
      </c>
      <c r="R557" s="42">
        <f t="shared" si="123"/>
        <v>0</v>
      </c>
      <c r="S557" s="42">
        <f t="shared" si="124"/>
        <v>1.8529500651281863E-6</v>
      </c>
      <c r="T557" s="42">
        <f t="shared" si="125"/>
        <v>2.4681350440967822E-6</v>
      </c>
      <c r="U557" s="42">
        <f t="shared" si="126"/>
        <v>0</v>
      </c>
      <c r="V557" s="42">
        <f t="shared" si="127"/>
        <v>0</v>
      </c>
      <c r="W557" s="42">
        <f t="shared" si="128"/>
        <v>0</v>
      </c>
      <c r="X557" s="42">
        <f t="shared" si="129"/>
        <v>0</v>
      </c>
      <c r="Y557" s="42">
        <f t="shared" si="130"/>
        <v>0</v>
      </c>
      <c r="AB557" s="42">
        <f t="shared" si="131"/>
        <v>9.2647503256409313E-7</v>
      </c>
      <c r="AC557" s="42">
        <f t="shared" si="132"/>
        <v>8.2271168136559403E-7</v>
      </c>
      <c r="AD557" s="42">
        <f t="shared" si="133"/>
        <v>0</v>
      </c>
      <c r="AE557" s="42">
        <f t="shared" si="133"/>
        <v>0</v>
      </c>
      <c r="AF557" s="42">
        <f t="shared" si="133"/>
        <v>0</v>
      </c>
      <c r="AI557" s="40">
        <f t="shared" si="134"/>
        <v>9.2647503256409313E-7</v>
      </c>
      <c r="AJ557" s="40">
        <f t="shared" si="135"/>
        <v>8.2271168136559413E-7</v>
      </c>
    </row>
    <row r="558" spans="1:36" x14ac:dyDescent="0.25">
      <c r="A558" t="s">
        <v>3211</v>
      </c>
      <c r="B558" t="s">
        <v>3211</v>
      </c>
      <c r="C558" t="s">
        <v>1396</v>
      </c>
      <c r="D558" t="s">
        <v>3210</v>
      </c>
      <c r="E558">
        <v>232.54</v>
      </c>
      <c r="F558">
        <v>0</v>
      </c>
      <c r="G558">
        <v>21.901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157390</v>
      </c>
      <c r="O558">
        <v>220590</v>
      </c>
      <c r="R558" s="42">
        <f t="shared" si="123"/>
        <v>0</v>
      </c>
      <c r="S558" s="42">
        <f t="shared" si="124"/>
        <v>0</v>
      </c>
      <c r="T558" s="42">
        <f t="shared" si="125"/>
        <v>0</v>
      </c>
      <c r="U558" s="42">
        <f t="shared" si="126"/>
        <v>0</v>
      </c>
      <c r="V558" s="42">
        <f t="shared" si="127"/>
        <v>0</v>
      </c>
      <c r="W558" s="42">
        <f t="shared" si="128"/>
        <v>0</v>
      </c>
      <c r="X558" s="42">
        <f t="shared" si="129"/>
        <v>2.4146700579154157E-6</v>
      </c>
      <c r="Y558" s="42">
        <f t="shared" si="130"/>
        <v>4.0669154483842566E-6</v>
      </c>
      <c r="AB558" s="42">
        <f t="shared" si="131"/>
        <v>0</v>
      </c>
      <c r="AC558" s="42">
        <f t="shared" si="132"/>
        <v>0</v>
      </c>
      <c r="AD558" s="42">
        <f t="shared" si="133"/>
        <v>0</v>
      </c>
      <c r="AE558" s="42">
        <f t="shared" si="133"/>
        <v>2.4146700579154157E-6</v>
      </c>
      <c r="AF558" s="42">
        <f t="shared" si="133"/>
        <v>4.0669154483842566E-6</v>
      </c>
      <c r="AI558" s="40">
        <f t="shared" si="134"/>
        <v>0</v>
      </c>
      <c r="AJ558" s="40">
        <f t="shared" si="135"/>
        <v>0</v>
      </c>
    </row>
    <row r="559" spans="1:36" x14ac:dyDescent="0.25">
      <c r="A559" t="s">
        <v>3209</v>
      </c>
      <c r="B559" t="s">
        <v>3209</v>
      </c>
      <c r="C559">
        <v>9</v>
      </c>
      <c r="D559" t="s">
        <v>3208</v>
      </c>
      <c r="E559">
        <v>113.72</v>
      </c>
      <c r="F559">
        <v>0</v>
      </c>
      <c r="G559">
        <v>88.263000000000005</v>
      </c>
      <c r="H559">
        <v>51497</v>
      </c>
      <c r="I559">
        <v>11781000</v>
      </c>
      <c r="J559">
        <v>1578200</v>
      </c>
      <c r="K559">
        <v>5627200</v>
      </c>
      <c r="L559">
        <v>65194</v>
      </c>
      <c r="M559">
        <v>7171400</v>
      </c>
      <c r="N559">
        <v>0</v>
      </c>
      <c r="O559">
        <v>0</v>
      </c>
      <c r="R559" s="42">
        <f t="shared" si="123"/>
        <v>2.3289222937710187E-6</v>
      </c>
      <c r="S559" s="42">
        <f t="shared" si="124"/>
        <v>9.7575561940260871E-5</v>
      </c>
      <c r="T559" s="42">
        <f t="shared" si="125"/>
        <v>1.4732821689903329E-5</v>
      </c>
      <c r="U559" s="42">
        <f t="shared" si="126"/>
        <v>4.6564224711031707E-5</v>
      </c>
      <c r="V559" s="42">
        <f t="shared" si="127"/>
        <v>1.1750943617810242E-5</v>
      </c>
      <c r="W559" s="42">
        <f t="shared" si="128"/>
        <v>6.6246479941409981E-5</v>
      </c>
      <c r="X559" s="42">
        <f t="shared" si="129"/>
        <v>0</v>
      </c>
      <c r="Y559" s="42">
        <f t="shared" si="130"/>
        <v>0</v>
      </c>
      <c r="AB559" s="42">
        <f t="shared" si="131"/>
        <v>4.9952242117015942E-5</v>
      </c>
      <c r="AC559" s="42">
        <f t="shared" si="132"/>
        <v>2.4349330006248426E-5</v>
      </c>
      <c r="AD559" s="42">
        <f t="shared" si="133"/>
        <v>6.6246479941409981E-5</v>
      </c>
      <c r="AE559" s="42">
        <f t="shared" si="133"/>
        <v>0</v>
      </c>
      <c r="AF559" s="42">
        <f t="shared" si="133"/>
        <v>0</v>
      </c>
      <c r="AI559" s="40">
        <f t="shared" si="134"/>
        <v>4.7623319823244929E-5</v>
      </c>
      <c r="AJ559" s="40">
        <f t="shared" si="135"/>
        <v>1.1140751908611071E-5</v>
      </c>
    </row>
    <row r="560" spans="1:36" x14ac:dyDescent="0.25">
      <c r="A560" t="s">
        <v>5944</v>
      </c>
      <c r="B560" t="s">
        <v>5944</v>
      </c>
      <c r="C560" t="s">
        <v>212</v>
      </c>
      <c r="D560" t="s">
        <v>5943</v>
      </c>
      <c r="E560">
        <v>74.875</v>
      </c>
      <c r="F560">
        <v>0</v>
      </c>
      <c r="G560">
        <v>17.366</v>
      </c>
      <c r="H560">
        <v>0</v>
      </c>
      <c r="I560">
        <v>6142400</v>
      </c>
      <c r="J560">
        <v>0</v>
      </c>
      <c r="K560">
        <v>5642400</v>
      </c>
      <c r="L560">
        <v>0</v>
      </c>
      <c r="M560">
        <v>474810</v>
      </c>
      <c r="N560">
        <v>0</v>
      </c>
      <c r="O560">
        <v>0</v>
      </c>
      <c r="R560" s="42">
        <f t="shared" si="123"/>
        <v>0</v>
      </c>
      <c r="S560" s="42">
        <f t="shared" si="124"/>
        <v>5.0874130520487086E-5</v>
      </c>
      <c r="T560" s="42">
        <f t="shared" si="125"/>
        <v>0</v>
      </c>
      <c r="U560" s="42">
        <f t="shared" si="126"/>
        <v>4.6690002400754429E-5</v>
      </c>
      <c r="V560" s="42">
        <f t="shared" si="127"/>
        <v>0</v>
      </c>
      <c r="W560" s="42">
        <f t="shared" si="128"/>
        <v>4.3861018965586745E-6</v>
      </c>
      <c r="X560" s="42">
        <f t="shared" si="129"/>
        <v>0</v>
      </c>
      <c r="Y560" s="42">
        <f t="shared" si="130"/>
        <v>0</v>
      </c>
      <c r="AB560" s="42">
        <f t="shared" si="131"/>
        <v>2.5437065260243543E-5</v>
      </c>
      <c r="AC560" s="42">
        <f t="shared" si="132"/>
        <v>1.5563334133584811E-5</v>
      </c>
      <c r="AD560" s="42">
        <f t="shared" si="133"/>
        <v>4.3861018965586745E-6</v>
      </c>
      <c r="AE560" s="42">
        <f t="shared" si="133"/>
        <v>0</v>
      </c>
      <c r="AF560" s="42">
        <f t="shared" si="133"/>
        <v>0</v>
      </c>
      <c r="AI560" s="40">
        <f t="shared" si="134"/>
        <v>2.5437065260243543E-5</v>
      </c>
      <c r="AJ560" s="40">
        <f t="shared" si="135"/>
        <v>1.5563334133584807E-5</v>
      </c>
    </row>
    <row r="561" spans="1:36" x14ac:dyDescent="0.25">
      <c r="A561" t="s">
        <v>5942</v>
      </c>
      <c r="B561" t="s">
        <v>5942</v>
      </c>
      <c r="C561" t="s">
        <v>7849</v>
      </c>
      <c r="D561" t="s">
        <v>5940</v>
      </c>
      <c r="E561">
        <v>56.396000000000001</v>
      </c>
      <c r="F561">
        <v>0</v>
      </c>
      <c r="G561">
        <v>18.802</v>
      </c>
      <c r="H561">
        <v>0</v>
      </c>
      <c r="I561">
        <v>2082300</v>
      </c>
      <c r="J561">
        <v>167260</v>
      </c>
      <c r="K561">
        <v>1527600</v>
      </c>
      <c r="L561">
        <v>0</v>
      </c>
      <c r="M561">
        <v>137800</v>
      </c>
      <c r="N561">
        <v>0</v>
      </c>
      <c r="O561">
        <v>0</v>
      </c>
      <c r="R561" s="42">
        <f t="shared" si="123"/>
        <v>0</v>
      </c>
      <c r="S561" s="42">
        <f t="shared" si="124"/>
        <v>1.7246548903166555E-5</v>
      </c>
      <c r="T561" s="42">
        <f t="shared" si="125"/>
        <v>1.5614065111223109E-6</v>
      </c>
      <c r="U561" s="42">
        <f t="shared" si="126"/>
        <v>1.2640657817133218E-5</v>
      </c>
      <c r="V561" s="42">
        <f t="shared" si="127"/>
        <v>0</v>
      </c>
      <c r="W561" s="42">
        <f t="shared" si="128"/>
        <v>1.2729404211069382E-6</v>
      </c>
      <c r="X561" s="42">
        <f t="shared" si="129"/>
        <v>0</v>
      </c>
      <c r="Y561" s="42">
        <f t="shared" si="130"/>
        <v>0</v>
      </c>
      <c r="AB561" s="42">
        <f t="shared" si="131"/>
        <v>8.6232744515832777E-6</v>
      </c>
      <c r="AC561" s="42">
        <f t="shared" si="132"/>
        <v>4.7340214427518429E-6</v>
      </c>
      <c r="AD561" s="42">
        <f t="shared" si="133"/>
        <v>1.2729404211069382E-6</v>
      </c>
      <c r="AE561" s="42">
        <f t="shared" si="133"/>
        <v>0</v>
      </c>
      <c r="AF561" s="42">
        <f t="shared" si="133"/>
        <v>0</v>
      </c>
      <c r="AI561" s="40">
        <f t="shared" si="134"/>
        <v>8.6232744515832777E-6</v>
      </c>
      <c r="AJ561" s="40">
        <f t="shared" si="135"/>
        <v>3.9789308296225252E-6</v>
      </c>
    </row>
    <row r="562" spans="1:36" x14ac:dyDescent="0.25">
      <c r="A562" t="s">
        <v>5939</v>
      </c>
      <c r="B562" t="s">
        <v>5939</v>
      </c>
      <c r="C562" t="s">
        <v>1667</v>
      </c>
      <c r="D562" t="s">
        <v>5938</v>
      </c>
      <c r="E562">
        <v>55.875999999999998</v>
      </c>
      <c r="F562">
        <v>0</v>
      </c>
      <c r="G562">
        <v>58.069000000000003</v>
      </c>
      <c r="H562">
        <v>284510</v>
      </c>
      <c r="I562">
        <v>858160</v>
      </c>
      <c r="J562">
        <v>833270</v>
      </c>
      <c r="K562">
        <v>1204700</v>
      </c>
      <c r="L562">
        <v>250680</v>
      </c>
      <c r="M562">
        <v>272020</v>
      </c>
      <c r="N562">
        <v>4610200</v>
      </c>
      <c r="O562">
        <v>3448100</v>
      </c>
      <c r="R562" s="42">
        <f t="shared" si="123"/>
        <v>1.2866801596224878E-5</v>
      </c>
      <c r="S562" s="42">
        <f t="shared" si="124"/>
        <v>7.1076686388807632E-6</v>
      </c>
      <c r="T562" s="42">
        <f t="shared" si="125"/>
        <v>7.7787468822365663E-6</v>
      </c>
      <c r="U562" s="42">
        <f t="shared" si="126"/>
        <v>9.9687093953262545E-6</v>
      </c>
      <c r="V562" s="42">
        <f t="shared" si="127"/>
        <v>4.5184013039737882E-5</v>
      </c>
      <c r="W562" s="42">
        <f t="shared" si="128"/>
        <v>2.5128102565276438E-6</v>
      </c>
      <c r="X562" s="42">
        <f t="shared" si="129"/>
        <v>7.0729473924656253E-5</v>
      </c>
      <c r="Y562" s="42">
        <f t="shared" si="130"/>
        <v>6.3571019346179584E-5</v>
      </c>
      <c r="AB562" s="42">
        <f t="shared" si="131"/>
        <v>9.9872351175528204E-6</v>
      </c>
      <c r="AC562" s="42">
        <f t="shared" si="132"/>
        <v>2.0977156439100236E-5</v>
      </c>
      <c r="AD562" s="42">
        <f t="shared" si="133"/>
        <v>2.5128102565276438E-6</v>
      </c>
      <c r="AE562" s="42">
        <f t="shared" si="133"/>
        <v>7.0729473924656253E-5</v>
      </c>
      <c r="AF562" s="42">
        <f t="shared" si="133"/>
        <v>6.3571019346179584E-5</v>
      </c>
      <c r="AI562" s="40">
        <f t="shared" si="134"/>
        <v>2.8795664786720576E-6</v>
      </c>
      <c r="AJ562" s="40">
        <f t="shared" si="135"/>
        <v>1.2119927307469854E-5</v>
      </c>
    </row>
    <row r="563" spans="1:36" x14ac:dyDescent="0.25">
      <c r="A563" t="s">
        <v>8976</v>
      </c>
      <c r="B563" t="s">
        <v>3207</v>
      </c>
      <c r="C563" t="s">
        <v>8977</v>
      </c>
      <c r="D563" t="s">
        <v>3206</v>
      </c>
      <c r="E563">
        <v>88.878</v>
      </c>
      <c r="F563">
        <v>0</v>
      </c>
      <c r="G563">
        <v>22.74</v>
      </c>
      <c r="H563">
        <v>46175</v>
      </c>
      <c r="I563">
        <v>0</v>
      </c>
      <c r="J563">
        <v>94689</v>
      </c>
      <c r="K563">
        <v>0</v>
      </c>
      <c r="L563">
        <v>0</v>
      </c>
      <c r="M563">
        <v>0</v>
      </c>
      <c r="N563">
        <v>484010</v>
      </c>
      <c r="O563">
        <v>287330</v>
      </c>
      <c r="R563" s="42">
        <f t="shared" si="123"/>
        <v>2.0882378957002698E-6</v>
      </c>
      <c r="S563" s="42">
        <f t="shared" si="124"/>
        <v>0</v>
      </c>
      <c r="T563" s="42">
        <f t="shared" si="125"/>
        <v>8.8394129577699687E-7</v>
      </c>
      <c r="U563" s="42">
        <f t="shared" si="126"/>
        <v>0</v>
      </c>
      <c r="V563" s="42">
        <f t="shared" si="127"/>
        <v>0</v>
      </c>
      <c r="W563" s="42">
        <f t="shared" si="128"/>
        <v>0</v>
      </c>
      <c r="X563" s="42">
        <f t="shared" si="129"/>
        <v>7.4256589029267439E-6</v>
      </c>
      <c r="Y563" s="42">
        <f t="shared" si="130"/>
        <v>5.2973698525964389E-6</v>
      </c>
      <c r="AB563" s="42">
        <f t="shared" si="131"/>
        <v>1.0441189478501349E-6</v>
      </c>
      <c r="AC563" s="42">
        <f t="shared" si="132"/>
        <v>2.9464709859233227E-7</v>
      </c>
      <c r="AD563" s="42">
        <f t="shared" si="133"/>
        <v>0</v>
      </c>
      <c r="AE563" s="42">
        <f t="shared" si="133"/>
        <v>7.4256589029267439E-6</v>
      </c>
      <c r="AF563" s="42">
        <f t="shared" si="133"/>
        <v>5.2973698525964389E-6</v>
      </c>
      <c r="AI563" s="40">
        <f t="shared" si="134"/>
        <v>1.0441189478501349E-6</v>
      </c>
      <c r="AJ563" s="40">
        <f t="shared" si="135"/>
        <v>2.9464709859233233E-7</v>
      </c>
    </row>
    <row r="564" spans="1:36" x14ac:dyDescent="0.25">
      <c r="A564" t="s">
        <v>3205</v>
      </c>
      <c r="B564" t="s">
        <v>3205</v>
      </c>
      <c r="C564" t="s">
        <v>8978</v>
      </c>
      <c r="D564" t="s">
        <v>3203</v>
      </c>
      <c r="E564">
        <v>47.734999999999999</v>
      </c>
      <c r="F564">
        <v>0</v>
      </c>
      <c r="G564">
        <v>72.141999999999996</v>
      </c>
      <c r="H564">
        <v>970140</v>
      </c>
      <c r="I564">
        <v>3186500</v>
      </c>
      <c r="J564">
        <v>20532000</v>
      </c>
      <c r="K564">
        <v>8509100</v>
      </c>
      <c r="L564">
        <v>230240</v>
      </c>
      <c r="M564">
        <v>21371000</v>
      </c>
      <c r="N564">
        <v>216520</v>
      </c>
      <c r="O564">
        <v>0</v>
      </c>
      <c r="R564" s="42">
        <f t="shared" si="123"/>
        <v>4.387402516804894E-5</v>
      </c>
      <c r="S564" s="42">
        <f t="shared" si="124"/>
        <v>2.6392031926206711E-5</v>
      </c>
      <c r="T564" s="42">
        <f t="shared" si="125"/>
        <v>1.916704441370518E-4</v>
      </c>
      <c r="U564" s="42">
        <f t="shared" si="126"/>
        <v>7.0411509185498995E-5</v>
      </c>
      <c r="V564" s="42">
        <f t="shared" si="127"/>
        <v>4.1499789222392094E-5</v>
      </c>
      <c r="W564" s="42">
        <f t="shared" si="128"/>
        <v>1.9741661639678066E-4</v>
      </c>
      <c r="X564" s="42">
        <f t="shared" si="129"/>
        <v>3.3218397670744377E-6</v>
      </c>
      <c r="Y564" s="42">
        <f t="shared" si="130"/>
        <v>0</v>
      </c>
      <c r="AB564" s="42">
        <f t="shared" si="131"/>
        <v>3.5133028547127827E-5</v>
      </c>
      <c r="AC564" s="42">
        <f t="shared" si="132"/>
        <v>1.0119391418164762E-4</v>
      </c>
      <c r="AD564" s="42">
        <f t="shared" si="133"/>
        <v>1.9741661639678066E-4</v>
      </c>
      <c r="AE564" s="42">
        <f t="shared" si="133"/>
        <v>3.3218397670744377E-6</v>
      </c>
      <c r="AF564" s="42">
        <f t="shared" si="133"/>
        <v>0</v>
      </c>
      <c r="AI564" s="40">
        <f t="shared" si="134"/>
        <v>8.7409966209211126E-6</v>
      </c>
      <c r="AJ564" s="40">
        <f t="shared" si="135"/>
        <v>4.6001716425892341E-5</v>
      </c>
    </row>
    <row r="565" spans="1:36" x14ac:dyDescent="0.25">
      <c r="A565" t="s">
        <v>3202</v>
      </c>
      <c r="B565" t="s">
        <v>3202</v>
      </c>
      <c r="C565" t="s">
        <v>7935</v>
      </c>
      <c r="D565" t="s">
        <v>3201</v>
      </c>
      <c r="E565">
        <v>164.19</v>
      </c>
      <c r="F565">
        <v>0</v>
      </c>
      <c r="G565">
        <v>38.454999999999998</v>
      </c>
      <c r="H565">
        <v>0</v>
      </c>
      <c r="I565">
        <v>0</v>
      </c>
      <c r="J565">
        <v>945310</v>
      </c>
      <c r="K565">
        <v>0</v>
      </c>
      <c r="L565">
        <v>0</v>
      </c>
      <c r="M565">
        <v>382090</v>
      </c>
      <c r="N565">
        <v>902820</v>
      </c>
      <c r="O565">
        <v>112800</v>
      </c>
      <c r="R565" s="42">
        <f t="shared" si="123"/>
        <v>0</v>
      </c>
      <c r="S565" s="42">
        <f t="shared" si="124"/>
        <v>0</v>
      </c>
      <c r="T565" s="42">
        <f t="shared" si="125"/>
        <v>8.8246633327097433E-6</v>
      </c>
      <c r="U565" s="42">
        <f t="shared" si="126"/>
        <v>0</v>
      </c>
      <c r="V565" s="42">
        <f t="shared" si="127"/>
        <v>0</v>
      </c>
      <c r="W565" s="42">
        <f t="shared" si="128"/>
        <v>3.5295922024727866E-6</v>
      </c>
      <c r="X565" s="42">
        <f t="shared" si="129"/>
        <v>1.3851022439082505E-5</v>
      </c>
      <c r="Y565" s="42">
        <f t="shared" si="130"/>
        <v>2.0796412465558009E-6</v>
      </c>
      <c r="AB565" s="42">
        <f t="shared" si="131"/>
        <v>0</v>
      </c>
      <c r="AC565" s="42">
        <f t="shared" si="132"/>
        <v>2.9415544442365812E-6</v>
      </c>
      <c r="AD565" s="42">
        <f t="shared" si="133"/>
        <v>3.5295922024727866E-6</v>
      </c>
      <c r="AE565" s="42">
        <f t="shared" si="133"/>
        <v>1.3851022439082505E-5</v>
      </c>
      <c r="AF565" s="42">
        <f t="shared" si="133"/>
        <v>2.0796412465558009E-6</v>
      </c>
      <c r="AI565" s="40">
        <f t="shared" si="134"/>
        <v>0</v>
      </c>
      <c r="AJ565" s="40">
        <f t="shared" si="135"/>
        <v>2.9415544442365812E-6</v>
      </c>
    </row>
    <row r="566" spans="1:36" x14ac:dyDescent="0.25">
      <c r="A566" t="s">
        <v>3200</v>
      </c>
      <c r="B566" t="s">
        <v>3200</v>
      </c>
      <c r="C566">
        <v>8</v>
      </c>
      <c r="D566" t="s">
        <v>3199</v>
      </c>
      <c r="E566">
        <v>94.239000000000004</v>
      </c>
      <c r="F566">
        <v>0</v>
      </c>
      <c r="G566">
        <v>22.077000000000002</v>
      </c>
      <c r="H566">
        <v>0</v>
      </c>
      <c r="I566">
        <v>184720</v>
      </c>
      <c r="J566">
        <v>1033300</v>
      </c>
      <c r="K566">
        <v>98279</v>
      </c>
      <c r="L566">
        <v>0</v>
      </c>
      <c r="M566">
        <v>1214300</v>
      </c>
      <c r="N566">
        <v>0</v>
      </c>
      <c r="O566">
        <v>0</v>
      </c>
      <c r="R566" s="42">
        <f t="shared" si="123"/>
        <v>0</v>
      </c>
      <c r="S566" s="42">
        <f t="shared" si="124"/>
        <v>1.5299344539177478E-6</v>
      </c>
      <c r="T566" s="42">
        <f t="shared" si="125"/>
        <v>9.6460680852725329E-6</v>
      </c>
      <c r="U566" s="42">
        <f t="shared" si="126"/>
        <v>8.1324378738546439E-7</v>
      </c>
      <c r="V566" s="42">
        <f t="shared" si="127"/>
        <v>0</v>
      </c>
      <c r="W566" s="42">
        <f t="shared" si="128"/>
        <v>1.1217210111394449E-5</v>
      </c>
      <c r="X566" s="42">
        <f t="shared" si="129"/>
        <v>0</v>
      </c>
      <c r="Y566" s="42">
        <f t="shared" si="130"/>
        <v>0</v>
      </c>
      <c r="AB566" s="42">
        <f t="shared" si="131"/>
        <v>7.649672269588739E-7</v>
      </c>
      <c r="AC566" s="42">
        <f t="shared" si="132"/>
        <v>3.4864372908859992E-6</v>
      </c>
      <c r="AD566" s="42">
        <f t="shared" si="133"/>
        <v>1.1217210111394449E-5</v>
      </c>
      <c r="AE566" s="42">
        <f t="shared" si="133"/>
        <v>0</v>
      </c>
      <c r="AF566" s="42">
        <f t="shared" si="133"/>
        <v>0</v>
      </c>
      <c r="AI566" s="40">
        <f t="shared" si="134"/>
        <v>7.649672269588738E-7</v>
      </c>
      <c r="AJ566" s="40">
        <f t="shared" si="135"/>
        <v>3.0887500172289994E-6</v>
      </c>
    </row>
    <row r="567" spans="1:36" x14ac:dyDescent="0.25">
      <c r="A567" t="s">
        <v>3198</v>
      </c>
      <c r="B567" t="s">
        <v>3198</v>
      </c>
      <c r="C567">
        <v>5</v>
      </c>
      <c r="D567" t="s">
        <v>3197</v>
      </c>
      <c r="E567">
        <v>29.75</v>
      </c>
      <c r="F567">
        <v>0</v>
      </c>
      <c r="G567">
        <v>77.896000000000001</v>
      </c>
      <c r="H567">
        <v>0</v>
      </c>
      <c r="I567">
        <v>0</v>
      </c>
      <c r="J567">
        <v>22427000</v>
      </c>
      <c r="K567">
        <v>905630</v>
      </c>
      <c r="L567">
        <v>0</v>
      </c>
      <c r="M567">
        <v>16780000</v>
      </c>
      <c r="N567">
        <v>0</v>
      </c>
      <c r="O567">
        <v>0</v>
      </c>
      <c r="R567" s="42">
        <f t="shared" si="123"/>
        <v>0</v>
      </c>
      <c r="S567" s="42">
        <f t="shared" si="124"/>
        <v>0</v>
      </c>
      <c r="T567" s="42">
        <f t="shared" si="125"/>
        <v>2.0936065900358761E-4</v>
      </c>
      <c r="U567" s="42">
        <f t="shared" si="126"/>
        <v>7.4939506015516857E-6</v>
      </c>
      <c r="V567" s="42">
        <f t="shared" si="127"/>
        <v>0</v>
      </c>
      <c r="W567" s="42">
        <f t="shared" si="128"/>
        <v>1.5500682341200596E-4</v>
      </c>
      <c r="X567" s="42">
        <f t="shared" si="129"/>
        <v>0</v>
      </c>
      <c r="Y567" s="42">
        <f t="shared" si="130"/>
        <v>0</v>
      </c>
      <c r="AB567" s="42">
        <f t="shared" si="131"/>
        <v>0</v>
      </c>
      <c r="AC567" s="42">
        <f t="shared" si="132"/>
        <v>7.2284869868379761E-5</v>
      </c>
      <c r="AD567" s="42">
        <f t="shared" si="133"/>
        <v>1.5500682341200596E-4</v>
      </c>
      <c r="AE567" s="42">
        <f t="shared" si="133"/>
        <v>0</v>
      </c>
      <c r="AF567" s="42">
        <f t="shared" si="133"/>
        <v>0</v>
      </c>
      <c r="AI567" s="40">
        <f t="shared" si="134"/>
        <v>0</v>
      </c>
      <c r="AJ567" s="40">
        <f t="shared" si="135"/>
        <v>6.8572027336673757E-5</v>
      </c>
    </row>
    <row r="568" spans="1:36" x14ac:dyDescent="0.25">
      <c r="A568" t="s">
        <v>5935</v>
      </c>
      <c r="B568" t="s">
        <v>5935</v>
      </c>
      <c r="C568" t="s">
        <v>341</v>
      </c>
      <c r="D568" t="s">
        <v>5934</v>
      </c>
      <c r="E568">
        <v>28.364999999999998</v>
      </c>
      <c r="F568">
        <v>0</v>
      </c>
      <c r="G568">
        <v>4.1816000000000004</v>
      </c>
      <c r="H568">
        <v>0</v>
      </c>
      <c r="I568">
        <v>450000</v>
      </c>
      <c r="J568">
        <v>0</v>
      </c>
      <c r="K568">
        <v>0</v>
      </c>
      <c r="L568">
        <v>0</v>
      </c>
      <c r="M568">
        <v>2798400</v>
      </c>
      <c r="N568">
        <v>0</v>
      </c>
      <c r="O568">
        <v>0</v>
      </c>
      <c r="R568" s="42">
        <f t="shared" si="123"/>
        <v>0</v>
      </c>
      <c r="S568" s="42">
        <f t="shared" si="124"/>
        <v>3.7271032062742882E-6</v>
      </c>
      <c r="T568" s="42">
        <f t="shared" si="125"/>
        <v>0</v>
      </c>
      <c r="U568" s="42">
        <f t="shared" si="126"/>
        <v>0</v>
      </c>
      <c r="V568" s="42">
        <f t="shared" si="127"/>
        <v>0</v>
      </c>
      <c r="W568" s="42">
        <f t="shared" si="128"/>
        <v>2.5850482397863976E-5</v>
      </c>
      <c r="X568" s="42">
        <f t="shared" si="129"/>
        <v>0</v>
      </c>
      <c r="Y568" s="42">
        <f t="shared" si="130"/>
        <v>0</v>
      </c>
      <c r="AB568" s="42">
        <f t="shared" si="131"/>
        <v>1.8635516031371441E-6</v>
      </c>
      <c r="AC568" s="42">
        <f t="shared" si="132"/>
        <v>0</v>
      </c>
      <c r="AD568" s="42">
        <f t="shared" si="133"/>
        <v>2.5850482397863976E-5</v>
      </c>
      <c r="AE568" s="42">
        <f t="shared" si="133"/>
        <v>0</v>
      </c>
      <c r="AF568" s="42">
        <f t="shared" si="133"/>
        <v>0</v>
      </c>
      <c r="AI568" s="40">
        <f t="shared" si="134"/>
        <v>1.8635516031371439E-6</v>
      </c>
      <c r="AJ568" s="40">
        <f t="shared" si="135"/>
        <v>0</v>
      </c>
    </row>
    <row r="569" spans="1:36" x14ac:dyDescent="0.25">
      <c r="A569" t="s">
        <v>3196</v>
      </c>
      <c r="B569" t="s">
        <v>3196</v>
      </c>
      <c r="C569" t="s">
        <v>283</v>
      </c>
      <c r="D569" t="s">
        <v>3195</v>
      </c>
      <c r="E569">
        <v>30.201000000000001</v>
      </c>
      <c r="F569">
        <v>0</v>
      </c>
      <c r="G569">
        <v>22.309000000000001</v>
      </c>
      <c r="H569">
        <v>0</v>
      </c>
      <c r="I569">
        <v>2351400</v>
      </c>
      <c r="J569">
        <v>12612000</v>
      </c>
      <c r="K569">
        <v>2195300</v>
      </c>
      <c r="L569">
        <v>0</v>
      </c>
      <c r="M569">
        <v>5794100</v>
      </c>
      <c r="N569">
        <v>1167500</v>
      </c>
      <c r="O569">
        <v>477710</v>
      </c>
      <c r="R569" s="42">
        <f t="shared" si="123"/>
        <v>0</v>
      </c>
      <c r="S569" s="42">
        <f t="shared" si="124"/>
        <v>1.9475356620518583E-5</v>
      </c>
      <c r="T569" s="42">
        <f t="shared" si="125"/>
        <v>1.1773561472123989E-4</v>
      </c>
      <c r="U569" s="42">
        <f t="shared" si="126"/>
        <v>1.8165773832123955E-5</v>
      </c>
      <c r="V569" s="42">
        <f t="shared" si="127"/>
        <v>0</v>
      </c>
      <c r="W569" s="42">
        <f t="shared" si="128"/>
        <v>5.3523542045977577E-5</v>
      </c>
      <c r="X569" s="42">
        <f t="shared" si="129"/>
        <v>1.7911730685661399E-5</v>
      </c>
      <c r="Y569" s="42">
        <f t="shared" si="130"/>
        <v>8.8073175522355638E-6</v>
      </c>
      <c r="AB569" s="42">
        <f t="shared" si="131"/>
        <v>9.7376783102592914E-6</v>
      </c>
      <c r="AC569" s="42">
        <f t="shared" si="132"/>
        <v>4.5300462851121278E-5</v>
      </c>
      <c r="AD569" s="42">
        <f t="shared" si="133"/>
        <v>5.3523542045977577E-5</v>
      </c>
      <c r="AE569" s="42">
        <f t="shared" si="133"/>
        <v>1.7911730685661399E-5</v>
      </c>
      <c r="AF569" s="42">
        <f t="shared" si="133"/>
        <v>8.8073175522355638E-6</v>
      </c>
      <c r="AI569" s="40">
        <f t="shared" si="134"/>
        <v>9.7376783102592898E-6</v>
      </c>
      <c r="AJ569" s="40">
        <f t="shared" si="135"/>
        <v>3.6595251306534892E-5</v>
      </c>
    </row>
    <row r="570" spans="1:36" x14ac:dyDescent="0.25">
      <c r="A570" t="s">
        <v>3194</v>
      </c>
      <c r="B570" t="s">
        <v>3194</v>
      </c>
      <c r="C570">
        <v>2</v>
      </c>
      <c r="D570" t="s">
        <v>3193</v>
      </c>
      <c r="E570">
        <v>25.044</v>
      </c>
      <c r="F570">
        <v>0</v>
      </c>
      <c r="G570">
        <v>4.7289000000000003</v>
      </c>
      <c r="H570">
        <v>0</v>
      </c>
      <c r="I570">
        <v>0</v>
      </c>
      <c r="J570">
        <v>1295700</v>
      </c>
      <c r="K570">
        <v>1452200</v>
      </c>
      <c r="L570">
        <v>0</v>
      </c>
      <c r="M570">
        <v>1013600</v>
      </c>
      <c r="N570">
        <v>0</v>
      </c>
      <c r="O570">
        <v>0</v>
      </c>
      <c r="R570" s="42">
        <f t="shared" si="123"/>
        <v>0</v>
      </c>
      <c r="S570" s="42">
        <f t="shared" si="124"/>
        <v>0</v>
      </c>
      <c r="T570" s="42">
        <f t="shared" si="125"/>
        <v>1.2095626069958019E-5</v>
      </c>
      <c r="U570" s="42">
        <f t="shared" si="126"/>
        <v>1.2016734277324468E-5</v>
      </c>
      <c r="V570" s="42">
        <f t="shared" si="127"/>
        <v>0</v>
      </c>
      <c r="W570" s="42">
        <f t="shared" si="128"/>
        <v>9.3632250423366655E-6</v>
      </c>
      <c r="X570" s="42">
        <f t="shared" si="129"/>
        <v>0</v>
      </c>
      <c r="Y570" s="42">
        <f t="shared" si="130"/>
        <v>0</v>
      </c>
      <c r="AB570" s="42">
        <f t="shared" si="131"/>
        <v>0</v>
      </c>
      <c r="AC570" s="42">
        <f t="shared" si="132"/>
        <v>8.0374534490941618E-6</v>
      </c>
      <c r="AD570" s="42">
        <f t="shared" si="133"/>
        <v>9.3632250423366655E-6</v>
      </c>
      <c r="AE570" s="42">
        <f t="shared" si="133"/>
        <v>0</v>
      </c>
      <c r="AF570" s="42">
        <f t="shared" si="133"/>
        <v>0</v>
      </c>
      <c r="AI570" s="40">
        <f t="shared" si="134"/>
        <v>0</v>
      </c>
      <c r="AJ570" s="40">
        <f t="shared" si="135"/>
        <v>4.0187912543658769E-6</v>
      </c>
    </row>
    <row r="571" spans="1:36" x14ac:dyDescent="0.25">
      <c r="A571" t="s">
        <v>3192</v>
      </c>
      <c r="B571" t="s">
        <v>3192</v>
      </c>
      <c r="C571">
        <v>3</v>
      </c>
      <c r="D571" t="s">
        <v>3191</v>
      </c>
      <c r="E571">
        <v>129.37</v>
      </c>
      <c r="F571">
        <v>0</v>
      </c>
      <c r="G571">
        <v>5.9200999999999997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268030</v>
      </c>
      <c r="O571">
        <v>0</v>
      </c>
      <c r="R571" s="42">
        <f t="shared" si="123"/>
        <v>0</v>
      </c>
      <c r="S571" s="42">
        <f t="shared" si="124"/>
        <v>0</v>
      </c>
      <c r="T571" s="42">
        <f t="shared" si="125"/>
        <v>0</v>
      </c>
      <c r="U571" s="42">
        <f t="shared" si="126"/>
        <v>0</v>
      </c>
      <c r="V571" s="42">
        <f t="shared" si="127"/>
        <v>0</v>
      </c>
      <c r="W571" s="42">
        <f t="shared" si="128"/>
        <v>0</v>
      </c>
      <c r="X571" s="42">
        <f t="shared" si="129"/>
        <v>4.1121037907304706E-6</v>
      </c>
      <c r="Y571" s="42">
        <f t="shared" si="130"/>
        <v>0</v>
      </c>
      <c r="AB571" s="42">
        <f t="shared" si="131"/>
        <v>0</v>
      </c>
      <c r="AC571" s="42">
        <f t="shared" si="132"/>
        <v>0</v>
      </c>
      <c r="AD571" s="42">
        <f t="shared" si="133"/>
        <v>0</v>
      </c>
      <c r="AE571" s="42">
        <f t="shared" si="133"/>
        <v>4.1121037907304706E-6</v>
      </c>
      <c r="AF571" s="42">
        <f t="shared" si="133"/>
        <v>0</v>
      </c>
      <c r="AI571" s="40">
        <f t="shared" si="134"/>
        <v>0</v>
      </c>
      <c r="AJ571" s="40">
        <f t="shared" si="135"/>
        <v>0</v>
      </c>
    </row>
    <row r="572" spans="1:36" x14ac:dyDescent="0.25">
      <c r="A572" t="s">
        <v>8979</v>
      </c>
      <c r="B572" t="s">
        <v>8979</v>
      </c>
      <c r="C572" t="s">
        <v>341</v>
      </c>
      <c r="D572" t="s">
        <v>8980</v>
      </c>
      <c r="E572">
        <v>124.45</v>
      </c>
      <c r="F572">
        <v>4.7754999999999998E-4</v>
      </c>
      <c r="G572">
        <v>2.6991000000000001</v>
      </c>
      <c r="H572">
        <v>84730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73048</v>
      </c>
      <c r="O572">
        <v>29591</v>
      </c>
      <c r="R572" s="42">
        <f t="shared" si="123"/>
        <v>3.8318656611301326E-6</v>
      </c>
      <c r="S572" s="42">
        <f t="shared" si="124"/>
        <v>0</v>
      </c>
      <c r="T572" s="42">
        <f t="shared" si="125"/>
        <v>0</v>
      </c>
      <c r="U572" s="42">
        <f t="shared" si="126"/>
        <v>0</v>
      </c>
      <c r="V572" s="42">
        <f t="shared" si="127"/>
        <v>0</v>
      </c>
      <c r="W572" s="42">
        <f t="shared" si="128"/>
        <v>0</v>
      </c>
      <c r="X572" s="42">
        <f t="shared" si="129"/>
        <v>1.1206990176669754E-6</v>
      </c>
      <c r="Y572" s="42">
        <f t="shared" si="130"/>
        <v>5.45555533039297E-7</v>
      </c>
      <c r="AB572" s="42">
        <f t="shared" si="131"/>
        <v>1.9159328305650663E-6</v>
      </c>
      <c r="AC572" s="42">
        <f t="shared" si="132"/>
        <v>0</v>
      </c>
      <c r="AD572" s="42">
        <f t="shared" si="133"/>
        <v>0</v>
      </c>
      <c r="AE572" s="42">
        <f t="shared" si="133"/>
        <v>1.1206990176669754E-6</v>
      </c>
      <c r="AF572" s="42">
        <f t="shared" si="133"/>
        <v>5.45555533039297E-7</v>
      </c>
      <c r="AI572" s="40">
        <f t="shared" si="134"/>
        <v>1.9159328305650663E-6</v>
      </c>
      <c r="AJ572" s="40">
        <f t="shared" si="135"/>
        <v>0</v>
      </c>
    </row>
    <row r="573" spans="1:36" x14ac:dyDescent="0.25">
      <c r="A573" t="s">
        <v>3190</v>
      </c>
      <c r="B573" t="s">
        <v>3190</v>
      </c>
      <c r="C573" t="s">
        <v>392</v>
      </c>
      <c r="D573" t="s">
        <v>5931</v>
      </c>
      <c r="E573">
        <v>59.829000000000001</v>
      </c>
      <c r="F573">
        <v>0</v>
      </c>
      <c r="G573">
        <v>27.004000000000001</v>
      </c>
      <c r="H573">
        <v>0</v>
      </c>
      <c r="I573">
        <v>0</v>
      </c>
      <c r="J573">
        <v>422890</v>
      </c>
      <c r="K573">
        <v>0</v>
      </c>
      <c r="L573">
        <v>0</v>
      </c>
      <c r="M573">
        <v>0</v>
      </c>
      <c r="N573">
        <v>417460</v>
      </c>
      <c r="O573">
        <v>79314</v>
      </c>
      <c r="R573" s="42">
        <f t="shared" si="123"/>
        <v>0</v>
      </c>
      <c r="S573" s="42">
        <f t="shared" si="124"/>
        <v>0</v>
      </c>
      <c r="T573" s="42">
        <f t="shared" si="125"/>
        <v>3.9477651529864524E-6</v>
      </c>
      <c r="U573" s="42">
        <f t="shared" si="126"/>
        <v>0</v>
      </c>
      <c r="V573" s="42">
        <f t="shared" si="127"/>
        <v>0</v>
      </c>
      <c r="W573" s="42">
        <f t="shared" si="128"/>
        <v>0</v>
      </c>
      <c r="X573" s="42">
        <f t="shared" si="129"/>
        <v>6.4046518989603495E-6</v>
      </c>
      <c r="Y573" s="42">
        <f t="shared" si="130"/>
        <v>1.4622754062883581E-6</v>
      </c>
      <c r="AB573" s="42">
        <f t="shared" si="131"/>
        <v>0</v>
      </c>
      <c r="AC573" s="42">
        <f t="shared" si="132"/>
        <v>1.3159217176621507E-6</v>
      </c>
      <c r="AD573" s="42">
        <f t="shared" si="133"/>
        <v>0</v>
      </c>
      <c r="AE573" s="42">
        <f t="shared" si="133"/>
        <v>6.4046518989603495E-6</v>
      </c>
      <c r="AF573" s="42">
        <f t="shared" si="133"/>
        <v>1.4622754062883581E-6</v>
      </c>
      <c r="AI573" s="40">
        <f t="shared" si="134"/>
        <v>0</v>
      </c>
      <c r="AJ573" s="40">
        <f t="shared" si="135"/>
        <v>1.3159217176621509E-6</v>
      </c>
    </row>
    <row r="574" spans="1:36" x14ac:dyDescent="0.25">
      <c r="A574" t="s">
        <v>3186</v>
      </c>
      <c r="B574" t="s">
        <v>3186</v>
      </c>
      <c r="C574" t="s">
        <v>3185</v>
      </c>
      <c r="D574" t="s">
        <v>3184</v>
      </c>
      <c r="E574">
        <v>146.05000000000001</v>
      </c>
      <c r="F574">
        <v>0</v>
      </c>
      <c r="G574">
        <v>5.5042</v>
      </c>
      <c r="H574">
        <v>47207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10769</v>
      </c>
      <c r="O574">
        <v>71951</v>
      </c>
      <c r="R574" s="42">
        <f t="shared" si="123"/>
        <v>2.1349095038943723E-6</v>
      </c>
      <c r="S574" s="42">
        <f t="shared" si="124"/>
        <v>0</v>
      </c>
      <c r="T574" s="42">
        <f t="shared" si="125"/>
        <v>0</v>
      </c>
      <c r="U574" s="42">
        <f t="shared" si="126"/>
        <v>0</v>
      </c>
      <c r="V574" s="42">
        <f t="shared" si="127"/>
        <v>0</v>
      </c>
      <c r="W574" s="42">
        <f t="shared" si="128"/>
        <v>0</v>
      </c>
      <c r="X574" s="42">
        <f t="shared" si="129"/>
        <v>1.6521749700547119E-7</v>
      </c>
      <c r="Y574" s="42">
        <f t="shared" si="130"/>
        <v>1.3265271926501457E-6</v>
      </c>
      <c r="AB574" s="42">
        <f t="shared" si="131"/>
        <v>1.0674547519471861E-6</v>
      </c>
      <c r="AC574" s="42">
        <f t="shared" si="132"/>
        <v>0</v>
      </c>
      <c r="AD574" s="42">
        <f t="shared" si="133"/>
        <v>0</v>
      </c>
      <c r="AE574" s="42">
        <f t="shared" si="133"/>
        <v>1.6521749700547119E-7</v>
      </c>
      <c r="AF574" s="42">
        <f t="shared" si="133"/>
        <v>1.3265271926501457E-6</v>
      </c>
      <c r="AI574" s="40">
        <f t="shared" si="134"/>
        <v>1.0674547519471859E-6</v>
      </c>
      <c r="AJ574" s="40">
        <f t="shared" si="135"/>
        <v>0</v>
      </c>
    </row>
    <row r="575" spans="1:36" x14ac:dyDescent="0.25">
      <c r="A575" t="s">
        <v>3183</v>
      </c>
      <c r="B575" t="s">
        <v>3183</v>
      </c>
      <c r="C575" t="s">
        <v>376</v>
      </c>
      <c r="D575" t="s">
        <v>3182</v>
      </c>
      <c r="E575">
        <v>104.47</v>
      </c>
      <c r="F575">
        <v>0</v>
      </c>
      <c r="G575">
        <v>12.606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516140</v>
      </c>
      <c r="O575">
        <v>731550</v>
      </c>
      <c r="R575" s="42">
        <f t="shared" si="123"/>
        <v>0</v>
      </c>
      <c r="S575" s="42">
        <f t="shared" si="124"/>
        <v>0</v>
      </c>
      <c r="T575" s="42">
        <f t="shared" si="125"/>
        <v>0</v>
      </c>
      <c r="U575" s="42">
        <f t="shared" si="126"/>
        <v>0</v>
      </c>
      <c r="V575" s="42">
        <f t="shared" si="127"/>
        <v>0</v>
      </c>
      <c r="W575" s="42">
        <f t="shared" si="128"/>
        <v>0</v>
      </c>
      <c r="X575" s="42">
        <f t="shared" si="129"/>
        <v>7.9185958681775378E-6</v>
      </c>
      <c r="Y575" s="42">
        <f t="shared" si="130"/>
        <v>1.3487247818421064E-5</v>
      </c>
      <c r="AB575" s="42">
        <f t="shared" si="131"/>
        <v>0</v>
      </c>
      <c r="AC575" s="42">
        <f t="shared" si="132"/>
        <v>0</v>
      </c>
      <c r="AD575" s="42">
        <f t="shared" si="133"/>
        <v>0</v>
      </c>
      <c r="AE575" s="42">
        <f t="shared" si="133"/>
        <v>7.9185958681775378E-6</v>
      </c>
      <c r="AF575" s="42">
        <f t="shared" si="133"/>
        <v>1.3487247818421064E-5</v>
      </c>
      <c r="AI575" s="40">
        <f t="shared" si="134"/>
        <v>0</v>
      </c>
      <c r="AJ575" s="40">
        <f t="shared" si="135"/>
        <v>0</v>
      </c>
    </row>
    <row r="576" spans="1:36" x14ac:dyDescent="0.25">
      <c r="A576" t="s">
        <v>8981</v>
      </c>
      <c r="B576" t="s">
        <v>8981</v>
      </c>
      <c r="C576">
        <v>3</v>
      </c>
      <c r="D576" t="s">
        <v>8982</v>
      </c>
      <c r="E576">
        <v>62.655999999999999</v>
      </c>
      <c r="F576">
        <v>0</v>
      </c>
      <c r="G576">
        <v>8.8315000000000001</v>
      </c>
      <c r="H576">
        <v>418550</v>
      </c>
      <c r="I576">
        <v>0</v>
      </c>
      <c r="J576">
        <v>0</v>
      </c>
      <c r="K576">
        <v>0</v>
      </c>
      <c r="L576">
        <v>480280</v>
      </c>
      <c r="M576">
        <v>0</v>
      </c>
      <c r="N576">
        <v>0</v>
      </c>
      <c r="O576">
        <v>0</v>
      </c>
      <c r="R576" s="42">
        <f t="shared" si="123"/>
        <v>1.8928683730272831E-5</v>
      </c>
      <c r="S576" s="42">
        <f t="shared" si="124"/>
        <v>0</v>
      </c>
      <c r="T576" s="42">
        <f t="shared" si="125"/>
        <v>0</v>
      </c>
      <c r="U576" s="42">
        <f t="shared" si="126"/>
        <v>0</v>
      </c>
      <c r="V576" s="42">
        <f t="shared" si="127"/>
        <v>8.6568444960608386E-5</v>
      </c>
      <c r="W576" s="42">
        <f t="shared" si="128"/>
        <v>0</v>
      </c>
      <c r="X576" s="42">
        <f t="shared" si="129"/>
        <v>0</v>
      </c>
      <c r="Y576" s="42">
        <f t="shared" si="130"/>
        <v>0</v>
      </c>
      <c r="AB576" s="42">
        <f t="shared" si="131"/>
        <v>9.4643418651364154E-6</v>
      </c>
      <c r="AC576" s="42">
        <f t="shared" si="132"/>
        <v>2.8856148320202795E-5</v>
      </c>
      <c r="AD576" s="42">
        <f t="shared" si="133"/>
        <v>0</v>
      </c>
      <c r="AE576" s="42">
        <f t="shared" si="133"/>
        <v>0</v>
      </c>
      <c r="AF576" s="42">
        <f t="shared" si="133"/>
        <v>0</v>
      </c>
      <c r="AI576" s="40">
        <f t="shared" si="134"/>
        <v>9.4643418651364154E-6</v>
      </c>
      <c r="AJ576" s="40">
        <f t="shared" si="135"/>
        <v>2.8856148320202795E-5</v>
      </c>
    </row>
    <row r="577" spans="1:36" x14ac:dyDescent="0.25">
      <c r="A577" t="s">
        <v>3181</v>
      </c>
      <c r="B577" t="s">
        <v>3180</v>
      </c>
      <c r="C577" t="s">
        <v>4264</v>
      </c>
      <c r="D577" t="s">
        <v>3179</v>
      </c>
      <c r="E577">
        <v>98.456000000000003</v>
      </c>
      <c r="F577">
        <v>0</v>
      </c>
      <c r="G577">
        <v>59.100999999999999</v>
      </c>
      <c r="H577">
        <v>65441</v>
      </c>
      <c r="I577">
        <v>616280</v>
      </c>
      <c r="J577">
        <v>925790</v>
      </c>
      <c r="K577">
        <v>386760</v>
      </c>
      <c r="L577">
        <v>92011</v>
      </c>
      <c r="M577">
        <v>736120</v>
      </c>
      <c r="N577">
        <v>1205200</v>
      </c>
      <c r="O577">
        <v>166870</v>
      </c>
      <c r="R577" s="42">
        <f t="shared" si="123"/>
        <v>2.9595316975099374E-6</v>
      </c>
      <c r="S577" s="42">
        <f t="shared" si="124"/>
        <v>5.1043092532504854E-6</v>
      </c>
      <c r="T577" s="42">
        <f t="shared" si="125"/>
        <v>8.6424401167758228E-6</v>
      </c>
      <c r="U577" s="42">
        <f t="shared" si="126"/>
        <v>3.2003802156025418E-6</v>
      </c>
      <c r="V577" s="42">
        <f t="shared" si="127"/>
        <v>1.6584594797348502E-5</v>
      </c>
      <c r="W577" s="42">
        <f t="shared" si="128"/>
        <v>6.7999775238406336E-6</v>
      </c>
      <c r="X577" s="42">
        <f t="shared" si="129"/>
        <v>1.8490122331785111E-5</v>
      </c>
      <c r="Y577" s="42">
        <f t="shared" si="130"/>
        <v>3.0765047412479298E-6</v>
      </c>
      <c r="AB577" s="42">
        <f t="shared" si="131"/>
        <v>4.0319204753802112E-6</v>
      </c>
      <c r="AC577" s="42">
        <f t="shared" si="132"/>
        <v>9.4758050432422893E-6</v>
      </c>
      <c r="AD577" s="42">
        <f t="shared" si="133"/>
        <v>6.7999775238406336E-6</v>
      </c>
      <c r="AE577" s="42">
        <f t="shared" si="133"/>
        <v>1.8490122331785111E-5</v>
      </c>
      <c r="AF577" s="42">
        <f t="shared" si="133"/>
        <v>3.0765047412479298E-6</v>
      </c>
      <c r="AI577" s="40">
        <f t="shared" si="134"/>
        <v>1.072388777870274E-6</v>
      </c>
      <c r="AJ577" s="40">
        <f t="shared" si="135"/>
        <v>3.8860937035388829E-6</v>
      </c>
    </row>
    <row r="578" spans="1:36" x14ac:dyDescent="0.25">
      <c r="A578" t="s">
        <v>5929</v>
      </c>
      <c r="B578" t="s">
        <v>5929</v>
      </c>
      <c r="C578" t="s">
        <v>3571</v>
      </c>
      <c r="D578" t="s">
        <v>5927</v>
      </c>
      <c r="E578">
        <v>213.12</v>
      </c>
      <c r="F578">
        <v>0</v>
      </c>
      <c r="G578">
        <v>60.939</v>
      </c>
      <c r="H578">
        <v>64261</v>
      </c>
      <c r="I578">
        <v>4761200</v>
      </c>
      <c r="J578">
        <v>1967500</v>
      </c>
      <c r="K578">
        <v>5488800</v>
      </c>
      <c r="L578">
        <v>0</v>
      </c>
      <c r="M578">
        <v>1375800</v>
      </c>
      <c r="N578">
        <v>0</v>
      </c>
      <c r="O578">
        <v>0</v>
      </c>
      <c r="R578" s="42">
        <f t="shared" si="123"/>
        <v>2.9061668741872232E-6</v>
      </c>
      <c r="S578" s="42">
        <f t="shared" si="124"/>
        <v>3.943440841269587E-5</v>
      </c>
      <c r="T578" s="42">
        <f t="shared" si="125"/>
        <v>1.8367017282273986E-5</v>
      </c>
      <c r="U578" s="42">
        <f t="shared" si="126"/>
        <v>4.5418985746714328E-5</v>
      </c>
      <c r="V578" s="42">
        <f t="shared" si="127"/>
        <v>0</v>
      </c>
      <c r="W578" s="42">
        <f t="shared" si="128"/>
        <v>1.2709081504781753E-5</v>
      </c>
      <c r="X578" s="42">
        <f t="shared" si="129"/>
        <v>0</v>
      </c>
      <c r="Y578" s="42">
        <f t="shared" si="130"/>
        <v>0</v>
      </c>
      <c r="AB578" s="42">
        <f t="shared" si="131"/>
        <v>2.1170287643441545E-5</v>
      </c>
      <c r="AC578" s="42">
        <f t="shared" si="132"/>
        <v>2.1262001009662772E-5</v>
      </c>
      <c r="AD578" s="42">
        <f t="shared" si="133"/>
        <v>1.2709081504781753E-5</v>
      </c>
      <c r="AE578" s="42">
        <f t="shared" si="133"/>
        <v>0</v>
      </c>
      <c r="AF578" s="42">
        <f t="shared" si="133"/>
        <v>0</v>
      </c>
      <c r="AI578" s="40">
        <f t="shared" si="134"/>
        <v>1.8264120769254321E-5</v>
      </c>
      <c r="AJ578" s="40">
        <f t="shared" si="135"/>
        <v>1.3190991429146437E-5</v>
      </c>
    </row>
    <row r="579" spans="1:36" x14ac:dyDescent="0.25">
      <c r="A579" t="s">
        <v>6829</v>
      </c>
      <c r="B579" t="s">
        <v>6829</v>
      </c>
      <c r="C579" t="s">
        <v>8983</v>
      </c>
      <c r="D579" t="s">
        <v>6831</v>
      </c>
      <c r="E579">
        <v>282.16000000000003</v>
      </c>
      <c r="F579">
        <v>0</v>
      </c>
      <c r="G579">
        <v>323.31</v>
      </c>
      <c r="H579">
        <v>103670</v>
      </c>
      <c r="I579">
        <v>438480</v>
      </c>
      <c r="J579">
        <v>9216100</v>
      </c>
      <c r="K579">
        <v>1264100</v>
      </c>
      <c r="L579">
        <v>0</v>
      </c>
      <c r="M579">
        <v>8124100</v>
      </c>
      <c r="N579">
        <v>541910</v>
      </c>
      <c r="O579">
        <v>124320</v>
      </c>
      <c r="R579" s="42">
        <f t="shared" si="123"/>
        <v>4.6884162998862368E-6</v>
      </c>
      <c r="S579" s="42">
        <f t="shared" si="124"/>
        <v>3.6316893641936667E-6</v>
      </c>
      <c r="T579" s="42">
        <f t="shared" si="125"/>
        <v>8.6034189568063663E-5</v>
      </c>
      <c r="U579" s="42">
        <f t="shared" si="126"/>
        <v>1.0460235367005826E-5</v>
      </c>
      <c r="V579" s="42">
        <f t="shared" si="127"/>
        <v>0</v>
      </c>
      <c r="W579" s="42">
        <f t="shared" si="128"/>
        <v>7.5047135523330014E-5</v>
      </c>
      <c r="X579" s="42">
        <f t="shared" si="129"/>
        <v>8.3139580093077253E-6</v>
      </c>
      <c r="Y579" s="42">
        <f t="shared" si="130"/>
        <v>2.2920301398210743E-6</v>
      </c>
      <c r="AB579" s="42">
        <f t="shared" si="131"/>
        <v>4.1600528320399522E-6</v>
      </c>
      <c r="AC579" s="42">
        <f t="shared" si="132"/>
        <v>3.2164808311689831E-5</v>
      </c>
      <c r="AD579" s="42">
        <f t="shared" si="133"/>
        <v>7.5047135523330014E-5</v>
      </c>
      <c r="AE579" s="42">
        <f t="shared" si="133"/>
        <v>8.3139580093077253E-6</v>
      </c>
      <c r="AF579" s="42">
        <f t="shared" si="133"/>
        <v>2.2920301398210743E-6</v>
      </c>
      <c r="AI579" s="40">
        <f t="shared" si="134"/>
        <v>5.2836346784628494E-7</v>
      </c>
      <c r="AJ579" s="40">
        <f t="shared" si="135"/>
        <v>2.7103424191368088E-5</v>
      </c>
    </row>
    <row r="580" spans="1:36" x14ac:dyDescent="0.25">
      <c r="A580" t="s">
        <v>8984</v>
      </c>
      <c r="B580" t="s">
        <v>8984</v>
      </c>
      <c r="C580" t="s">
        <v>200</v>
      </c>
      <c r="D580" t="s">
        <v>8985</v>
      </c>
      <c r="E580">
        <v>44.377000000000002</v>
      </c>
      <c r="F580">
        <v>1.3831E-3</v>
      </c>
      <c r="G580">
        <v>2.2711999999999999</v>
      </c>
      <c r="H580">
        <v>120350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R580" s="42">
        <f t="shared" si="123"/>
        <v>5.4427597346513798E-6</v>
      </c>
      <c r="S580" s="42">
        <f t="shared" si="124"/>
        <v>0</v>
      </c>
      <c r="T580" s="42">
        <f t="shared" si="125"/>
        <v>0</v>
      </c>
      <c r="U580" s="42">
        <f t="shared" si="126"/>
        <v>0</v>
      </c>
      <c r="V580" s="42">
        <f t="shared" si="127"/>
        <v>0</v>
      </c>
      <c r="W580" s="42">
        <f t="shared" si="128"/>
        <v>0</v>
      </c>
      <c r="X580" s="42">
        <f t="shared" si="129"/>
        <v>0</v>
      </c>
      <c r="Y580" s="42">
        <f t="shared" si="130"/>
        <v>0</v>
      </c>
      <c r="AB580" s="42">
        <f t="shared" si="131"/>
        <v>2.7213798673256899E-6</v>
      </c>
      <c r="AC580" s="42">
        <f t="shared" si="132"/>
        <v>0</v>
      </c>
      <c r="AD580" s="42">
        <f t="shared" si="133"/>
        <v>0</v>
      </c>
      <c r="AE580" s="42">
        <f t="shared" si="133"/>
        <v>0</v>
      </c>
      <c r="AF580" s="42">
        <f t="shared" si="133"/>
        <v>0</v>
      </c>
      <c r="AI580" s="40">
        <f t="shared" si="134"/>
        <v>2.7213798673256895E-6</v>
      </c>
      <c r="AJ580" s="40">
        <f t="shared" si="135"/>
        <v>0</v>
      </c>
    </row>
    <row r="581" spans="1:36" x14ac:dyDescent="0.25">
      <c r="A581" t="s">
        <v>3172</v>
      </c>
      <c r="B581" t="s">
        <v>3172</v>
      </c>
      <c r="C581">
        <v>8</v>
      </c>
      <c r="D581" t="s">
        <v>3171</v>
      </c>
      <c r="E581">
        <v>43.776000000000003</v>
      </c>
      <c r="F581">
        <v>0</v>
      </c>
      <c r="G581">
        <v>44.164000000000001</v>
      </c>
      <c r="H581">
        <v>85103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4627200</v>
      </c>
      <c r="O581">
        <v>2380400</v>
      </c>
      <c r="R581" s="42">
        <f t="shared" si="123"/>
        <v>3.8487343722312949E-6</v>
      </c>
      <c r="S581" s="42">
        <f t="shared" si="124"/>
        <v>0</v>
      </c>
      <c r="T581" s="42">
        <f t="shared" si="125"/>
        <v>0</v>
      </c>
      <c r="U581" s="42">
        <f t="shared" si="126"/>
        <v>0</v>
      </c>
      <c r="V581" s="42">
        <f t="shared" si="127"/>
        <v>0</v>
      </c>
      <c r="W581" s="42">
        <f t="shared" si="128"/>
        <v>0</v>
      </c>
      <c r="X581" s="42">
        <f t="shared" si="129"/>
        <v>7.0990287133783665E-5</v>
      </c>
      <c r="Y581" s="42">
        <f t="shared" si="130"/>
        <v>4.3886329993806992E-5</v>
      </c>
      <c r="AB581" s="42">
        <f t="shared" si="131"/>
        <v>1.9243671861156474E-6</v>
      </c>
      <c r="AC581" s="42">
        <f t="shared" si="132"/>
        <v>0</v>
      </c>
      <c r="AD581" s="42">
        <f t="shared" si="133"/>
        <v>0</v>
      </c>
      <c r="AE581" s="42">
        <f t="shared" si="133"/>
        <v>7.0990287133783665E-5</v>
      </c>
      <c r="AF581" s="42">
        <f t="shared" si="133"/>
        <v>4.3886329993806992E-5</v>
      </c>
      <c r="AI581" s="40">
        <f t="shared" si="134"/>
        <v>1.9243671861156474E-6</v>
      </c>
      <c r="AJ581" s="40">
        <f t="shared" si="135"/>
        <v>0</v>
      </c>
    </row>
    <row r="582" spans="1:36" x14ac:dyDescent="0.25">
      <c r="A582" t="s">
        <v>8986</v>
      </c>
      <c r="B582" t="s">
        <v>8986</v>
      </c>
      <c r="C582" t="s">
        <v>8987</v>
      </c>
      <c r="D582" t="s">
        <v>8988</v>
      </c>
      <c r="E582">
        <v>581.77</v>
      </c>
      <c r="F582">
        <v>0</v>
      </c>
      <c r="G582">
        <v>28.599</v>
      </c>
      <c r="H582">
        <v>2142.1</v>
      </c>
      <c r="I582">
        <v>73186</v>
      </c>
      <c r="J582">
        <v>0</v>
      </c>
      <c r="K582">
        <v>203670</v>
      </c>
      <c r="L582">
        <v>0</v>
      </c>
      <c r="M582">
        <v>0</v>
      </c>
      <c r="N582">
        <v>0</v>
      </c>
      <c r="O582">
        <v>0</v>
      </c>
      <c r="R582" s="42">
        <f t="shared" si="123"/>
        <v>9.6875244101343744E-8</v>
      </c>
      <c r="S582" s="42">
        <f t="shared" si="124"/>
        <v>6.0615950056531123E-7</v>
      </c>
      <c r="T582" s="42">
        <f t="shared" si="125"/>
        <v>0</v>
      </c>
      <c r="U582" s="42">
        <f t="shared" si="126"/>
        <v>1.6853382938043483E-6</v>
      </c>
      <c r="V582" s="42">
        <f t="shared" si="127"/>
        <v>0</v>
      </c>
      <c r="W582" s="42">
        <f t="shared" si="128"/>
        <v>0</v>
      </c>
      <c r="X582" s="42">
        <f t="shared" si="129"/>
        <v>0</v>
      </c>
      <c r="Y582" s="42">
        <f t="shared" si="130"/>
        <v>0</v>
      </c>
      <c r="AB582" s="42">
        <f t="shared" si="131"/>
        <v>3.5151737233332749E-7</v>
      </c>
      <c r="AC582" s="42">
        <f t="shared" si="132"/>
        <v>5.617794312681161E-7</v>
      </c>
      <c r="AD582" s="42">
        <f t="shared" si="133"/>
        <v>0</v>
      </c>
      <c r="AE582" s="42">
        <f t="shared" si="133"/>
        <v>0</v>
      </c>
      <c r="AF582" s="42">
        <f t="shared" si="133"/>
        <v>0</v>
      </c>
      <c r="AI582" s="40">
        <f t="shared" si="134"/>
        <v>2.5464212823198369E-7</v>
      </c>
      <c r="AJ582" s="40">
        <f t="shared" si="135"/>
        <v>5.617794312681161E-7</v>
      </c>
    </row>
    <row r="583" spans="1:36" x14ac:dyDescent="0.25">
      <c r="A583" t="s">
        <v>5926</v>
      </c>
      <c r="B583" t="s">
        <v>5926</v>
      </c>
      <c r="C583">
        <v>1</v>
      </c>
      <c r="D583" t="s">
        <v>5925</v>
      </c>
      <c r="E583">
        <v>45.25</v>
      </c>
      <c r="F583">
        <v>0</v>
      </c>
      <c r="G583">
        <v>4.1558000000000002</v>
      </c>
      <c r="H583">
        <v>0</v>
      </c>
      <c r="I583">
        <v>190690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R583" s="42">
        <f t="shared" si="123"/>
        <v>0</v>
      </c>
      <c r="S583" s="42">
        <f t="shared" si="124"/>
        <v>1.5793806897876534E-6</v>
      </c>
      <c r="T583" s="42">
        <f t="shared" si="125"/>
        <v>0</v>
      </c>
      <c r="U583" s="42">
        <f t="shared" si="126"/>
        <v>0</v>
      </c>
      <c r="V583" s="42">
        <f t="shared" si="127"/>
        <v>0</v>
      </c>
      <c r="W583" s="42">
        <f t="shared" si="128"/>
        <v>0</v>
      </c>
      <c r="X583" s="42">
        <f t="shared" si="129"/>
        <v>0</v>
      </c>
      <c r="Y583" s="42">
        <f t="shared" si="130"/>
        <v>0</v>
      </c>
      <c r="AB583" s="42">
        <f t="shared" si="131"/>
        <v>7.896903448938267E-7</v>
      </c>
      <c r="AC583" s="42">
        <f t="shared" si="132"/>
        <v>0</v>
      </c>
      <c r="AD583" s="42">
        <f t="shared" si="133"/>
        <v>0</v>
      </c>
      <c r="AE583" s="42">
        <f t="shared" si="133"/>
        <v>0</v>
      </c>
      <c r="AF583" s="42">
        <f t="shared" si="133"/>
        <v>0</v>
      </c>
      <c r="AI583" s="40">
        <f t="shared" si="134"/>
        <v>7.896903448938266E-7</v>
      </c>
      <c r="AJ583" s="40">
        <f t="shared" si="135"/>
        <v>0</v>
      </c>
    </row>
    <row r="584" spans="1:36" x14ac:dyDescent="0.25">
      <c r="A584" t="s">
        <v>8989</v>
      </c>
      <c r="B584" t="s">
        <v>8989</v>
      </c>
      <c r="C584">
        <v>1</v>
      </c>
      <c r="D584" t="s">
        <v>8990</v>
      </c>
      <c r="E584">
        <v>139.57</v>
      </c>
      <c r="F584">
        <v>0</v>
      </c>
      <c r="G584">
        <v>2.9382000000000001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240790</v>
      </c>
      <c r="O584">
        <v>59092</v>
      </c>
      <c r="R584" s="42">
        <f t="shared" si="123"/>
        <v>0</v>
      </c>
      <c r="S584" s="42">
        <f t="shared" si="124"/>
        <v>0</v>
      </c>
      <c r="T584" s="42">
        <f t="shared" si="125"/>
        <v>0</v>
      </c>
      <c r="U584" s="42">
        <f t="shared" si="126"/>
        <v>0</v>
      </c>
      <c r="V584" s="42">
        <f t="shared" si="127"/>
        <v>0</v>
      </c>
      <c r="W584" s="42">
        <f t="shared" si="128"/>
        <v>0</v>
      </c>
      <c r="X584" s="42">
        <f t="shared" si="129"/>
        <v>3.6941889779875018E-6</v>
      </c>
      <c r="Y584" s="42">
        <f t="shared" si="130"/>
        <v>1.089451777849959E-6</v>
      </c>
      <c r="AB584" s="42">
        <f t="shared" si="131"/>
        <v>0</v>
      </c>
      <c r="AC584" s="42">
        <f t="shared" si="132"/>
        <v>0</v>
      </c>
      <c r="AD584" s="42">
        <f t="shared" si="133"/>
        <v>0</v>
      </c>
      <c r="AE584" s="42">
        <f t="shared" si="133"/>
        <v>3.6941889779875018E-6</v>
      </c>
      <c r="AF584" s="42">
        <f t="shared" si="133"/>
        <v>1.089451777849959E-6</v>
      </c>
      <c r="AI584" s="40">
        <f t="shared" si="134"/>
        <v>0</v>
      </c>
      <c r="AJ584" s="40">
        <f t="shared" si="135"/>
        <v>0</v>
      </c>
    </row>
    <row r="585" spans="1:36" x14ac:dyDescent="0.25">
      <c r="A585" t="s">
        <v>8991</v>
      </c>
      <c r="B585" t="s">
        <v>8991</v>
      </c>
      <c r="C585" t="s">
        <v>294</v>
      </c>
      <c r="D585" t="s">
        <v>8992</v>
      </c>
      <c r="E585">
        <v>11.018000000000001</v>
      </c>
      <c r="F585">
        <v>2.2411000000000002E-3</v>
      </c>
      <c r="G585">
        <v>2.0564</v>
      </c>
      <c r="H585">
        <v>0</v>
      </c>
      <c r="I585">
        <v>0</v>
      </c>
      <c r="J585">
        <v>2150600</v>
      </c>
      <c r="K585">
        <v>0</v>
      </c>
      <c r="L585">
        <v>0</v>
      </c>
      <c r="M585">
        <v>1345500</v>
      </c>
      <c r="N585">
        <v>0</v>
      </c>
      <c r="O585">
        <v>0</v>
      </c>
      <c r="R585" s="42">
        <f t="shared" si="123"/>
        <v>0</v>
      </c>
      <c r="S585" s="42">
        <f t="shared" si="124"/>
        <v>0</v>
      </c>
      <c r="T585" s="42">
        <f t="shared" si="125"/>
        <v>2.007629345222792E-5</v>
      </c>
      <c r="U585" s="42">
        <f t="shared" si="126"/>
        <v>0</v>
      </c>
      <c r="V585" s="42">
        <f t="shared" si="127"/>
        <v>0</v>
      </c>
      <c r="W585" s="42">
        <f t="shared" si="128"/>
        <v>1.2429182413638499E-5</v>
      </c>
      <c r="X585" s="42">
        <f t="shared" si="129"/>
        <v>0</v>
      </c>
      <c r="Y585" s="42">
        <f t="shared" si="130"/>
        <v>0</v>
      </c>
      <c r="AB585" s="42">
        <f t="shared" si="131"/>
        <v>0</v>
      </c>
      <c r="AC585" s="42">
        <f t="shared" si="132"/>
        <v>6.6920978174093065E-6</v>
      </c>
      <c r="AD585" s="42">
        <f t="shared" si="133"/>
        <v>1.2429182413638499E-5</v>
      </c>
      <c r="AE585" s="42">
        <f t="shared" si="133"/>
        <v>0</v>
      </c>
      <c r="AF585" s="42">
        <f t="shared" si="133"/>
        <v>0</v>
      </c>
      <c r="AI585" s="40">
        <f t="shared" si="134"/>
        <v>0</v>
      </c>
      <c r="AJ585" s="40">
        <f t="shared" si="135"/>
        <v>6.6920978174093065E-6</v>
      </c>
    </row>
    <row r="586" spans="1:36" x14ac:dyDescent="0.25">
      <c r="A586" t="s">
        <v>8993</v>
      </c>
      <c r="B586" t="s">
        <v>8994</v>
      </c>
      <c r="C586" t="s">
        <v>563</v>
      </c>
      <c r="D586" t="s">
        <v>8995</v>
      </c>
      <c r="E586">
        <v>27.754999999999999</v>
      </c>
      <c r="F586">
        <v>0</v>
      </c>
      <c r="G586">
        <v>4.2031999999999998</v>
      </c>
      <c r="H586">
        <v>171750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R586" s="42">
        <f t="shared" si="123"/>
        <v>7.7672952590475651E-6</v>
      </c>
      <c r="S586" s="42">
        <f t="shared" si="124"/>
        <v>0</v>
      </c>
      <c r="T586" s="42">
        <f t="shared" si="125"/>
        <v>0</v>
      </c>
      <c r="U586" s="42">
        <f t="shared" si="126"/>
        <v>0</v>
      </c>
      <c r="V586" s="42">
        <f t="shared" si="127"/>
        <v>0</v>
      </c>
      <c r="W586" s="42">
        <f t="shared" si="128"/>
        <v>0</v>
      </c>
      <c r="X586" s="42">
        <f t="shared" si="129"/>
        <v>0</v>
      </c>
      <c r="Y586" s="42">
        <f t="shared" si="130"/>
        <v>0</v>
      </c>
      <c r="AB586" s="42">
        <f t="shared" si="131"/>
        <v>3.8836476295237826E-6</v>
      </c>
      <c r="AC586" s="42">
        <f t="shared" si="132"/>
        <v>0</v>
      </c>
      <c r="AD586" s="42">
        <f t="shared" si="133"/>
        <v>0</v>
      </c>
      <c r="AE586" s="42">
        <f t="shared" si="133"/>
        <v>0</v>
      </c>
      <c r="AF586" s="42">
        <f t="shared" si="133"/>
        <v>0</v>
      </c>
      <c r="AI586" s="40">
        <f t="shared" si="134"/>
        <v>3.8836476295237826E-6</v>
      </c>
      <c r="AJ586" s="40">
        <f t="shared" si="135"/>
        <v>0</v>
      </c>
    </row>
    <row r="587" spans="1:36" x14ac:dyDescent="0.25">
      <c r="A587" t="s">
        <v>5924</v>
      </c>
      <c r="B587" t="s">
        <v>5923</v>
      </c>
      <c r="C587" t="s">
        <v>8996</v>
      </c>
      <c r="D587" t="s">
        <v>5921</v>
      </c>
      <c r="E587">
        <v>78.528999999999996</v>
      </c>
      <c r="F587">
        <v>0</v>
      </c>
      <c r="G587">
        <v>104.63</v>
      </c>
      <c r="H587">
        <v>87929</v>
      </c>
      <c r="I587">
        <v>0</v>
      </c>
      <c r="J587">
        <v>5296700</v>
      </c>
      <c r="K587">
        <v>0</v>
      </c>
      <c r="L587">
        <v>0</v>
      </c>
      <c r="M587">
        <v>6711100</v>
      </c>
      <c r="N587">
        <v>635030</v>
      </c>
      <c r="O587">
        <v>0</v>
      </c>
      <c r="R587" s="42">
        <f t="shared" si="123"/>
        <v>3.9765386016465408E-6</v>
      </c>
      <c r="S587" s="42">
        <f t="shared" si="124"/>
        <v>0</v>
      </c>
      <c r="T587" s="42">
        <f t="shared" si="125"/>
        <v>4.9445784212971083E-5</v>
      </c>
      <c r="U587" s="42">
        <f t="shared" si="126"/>
        <v>0</v>
      </c>
      <c r="V587" s="42">
        <f t="shared" si="127"/>
        <v>0</v>
      </c>
      <c r="W587" s="42">
        <f t="shared" si="128"/>
        <v>6.1994415530411989E-5</v>
      </c>
      <c r="X587" s="42">
        <f t="shared" si="129"/>
        <v>9.742600717186773E-6</v>
      </c>
      <c r="Y587" s="42">
        <f t="shared" si="130"/>
        <v>0</v>
      </c>
      <c r="AB587" s="42">
        <f t="shared" si="131"/>
        <v>1.9882693008232704E-6</v>
      </c>
      <c r="AC587" s="42">
        <f t="shared" si="132"/>
        <v>1.6481928070990362E-5</v>
      </c>
      <c r="AD587" s="42">
        <f t="shared" si="133"/>
        <v>6.1994415530411989E-5</v>
      </c>
      <c r="AE587" s="42">
        <f t="shared" si="133"/>
        <v>9.742600717186773E-6</v>
      </c>
      <c r="AF587" s="42">
        <f t="shared" si="133"/>
        <v>0</v>
      </c>
      <c r="AI587" s="40">
        <f t="shared" si="134"/>
        <v>1.9882693008232704E-6</v>
      </c>
      <c r="AJ587" s="40">
        <f t="shared" si="135"/>
        <v>1.6481928070990362E-5</v>
      </c>
    </row>
    <row r="588" spans="1:36" x14ac:dyDescent="0.25">
      <c r="A588" t="s">
        <v>7870</v>
      </c>
      <c r="B588" t="s">
        <v>7870</v>
      </c>
      <c r="C588">
        <v>3</v>
      </c>
      <c r="D588" t="s">
        <v>7872</v>
      </c>
      <c r="E588">
        <v>99.997</v>
      </c>
      <c r="F588">
        <v>0</v>
      </c>
      <c r="G588">
        <v>9.9236000000000004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681820</v>
      </c>
      <c r="O588">
        <v>540890</v>
      </c>
      <c r="R588" s="42">
        <f t="shared" si="123"/>
        <v>0</v>
      </c>
      <c r="S588" s="42">
        <f t="shared" si="124"/>
        <v>0</v>
      </c>
      <c r="T588" s="42">
        <f t="shared" si="125"/>
        <v>0</v>
      </c>
      <c r="U588" s="42">
        <f t="shared" si="126"/>
        <v>0</v>
      </c>
      <c r="V588" s="42">
        <f t="shared" si="127"/>
        <v>0</v>
      </c>
      <c r="W588" s="42">
        <f t="shared" si="128"/>
        <v>0</v>
      </c>
      <c r="X588" s="42">
        <f t="shared" si="129"/>
        <v>1.0460450720426257E-5</v>
      </c>
      <c r="Y588" s="42">
        <f t="shared" si="130"/>
        <v>9.9721378887372973E-6</v>
      </c>
      <c r="AB588" s="42">
        <f t="shared" si="131"/>
        <v>0</v>
      </c>
      <c r="AC588" s="42">
        <f t="shared" si="132"/>
        <v>0</v>
      </c>
      <c r="AD588" s="42">
        <f t="shared" si="133"/>
        <v>0</v>
      </c>
      <c r="AE588" s="42">
        <f t="shared" si="133"/>
        <v>1.0460450720426257E-5</v>
      </c>
      <c r="AF588" s="42">
        <f t="shared" si="133"/>
        <v>9.9721378887372973E-6</v>
      </c>
      <c r="AI588" s="40">
        <f t="shared" si="134"/>
        <v>0</v>
      </c>
      <c r="AJ588" s="40">
        <f t="shared" si="135"/>
        <v>0</v>
      </c>
    </row>
    <row r="589" spans="1:36" x14ac:dyDescent="0.25">
      <c r="A589" t="s">
        <v>3167</v>
      </c>
      <c r="B589" t="s">
        <v>3167</v>
      </c>
      <c r="C589">
        <v>36</v>
      </c>
      <c r="D589" t="s">
        <v>3166</v>
      </c>
      <c r="E589">
        <v>193.96</v>
      </c>
      <c r="F589">
        <v>0</v>
      </c>
      <c r="G589">
        <v>166.25</v>
      </c>
      <c r="H589">
        <v>323310</v>
      </c>
      <c r="I589">
        <v>2835200</v>
      </c>
      <c r="J589">
        <v>4998300</v>
      </c>
      <c r="K589">
        <v>4482400</v>
      </c>
      <c r="L589">
        <v>44972</v>
      </c>
      <c r="M589">
        <v>19503000</v>
      </c>
      <c r="N589">
        <v>4637000</v>
      </c>
      <c r="O589">
        <v>1400900</v>
      </c>
      <c r="R589" s="42">
        <f t="shared" si="123"/>
        <v>1.4621509346158186E-5</v>
      </c>
      <c r="S589" s="42">
        <f t="shared" si="124"/>
        <v>2.3482406689841915E-5</v>
      </c>
      <c r="T589" s="42">
        <f t="shared" si="125"/>
        <v>4.6660158821850091E-5</v>
      </c>
      <c r="U589" s="42">
        <f t="shared" si="126"/>
        <v>3.7091178711389065E-5</v>
      </c>
      <c r="V589" s="42">
        <f t="shared" si="127"/>
        <v>8.1060133812952462E-6</v>
      </c>
      <c r="W589" s="42">
        <f t="shared" si="128"/>
        <v>1.8016079123983028E-4</v>
      </c>
      <c r="X589" s="42">
        <f t="shared" si="129"/>
        <v>7.1140638277868872E-5</v>
      </c>
      <c r="Y589" s="42">
        <f t="shared" si="130"/>
        <v>2.5827743105496643E-5</v>
      </c>
      <c r="AB589" s="42">
        <f t="shared" si="131"/>
        <v>1.9051958018000052E-5</v>
      </c>
      <c r="AC589" s="42">
        <f t="shared" si="132"/>
        <v>3.0619116971511469E-5</v>
      </c>
      <c r="AD589" s="42">
        <f t="shared" si="133"/>
        <v>1.8016079123983028E-4</v>
      </c>
      <c r="AE589" s="42">
        <f t="shared" si="133"/>
        <v>7.1140638277868872E-5</v>
      </c>
      <c r="AF589" s="42">
        <f t="shared" si="133"/>
        <v>2.5827743105496643E-5</v>
      </c>
      <c r="AI589" s="40">
        <f t="shared" si="134"/>
        <v>4.4304486718418644E-6</v>
      </c>
      <c r="AJ589" s="40">
        <f t="shared" si="135"/>
        <v>1.159053090582214E-5</v>
      </c>
    </row>
    <row r="590" spans="1:36" x14ac:dyDescent="0.25">
      <c r="A590" t="s">
        <v>5920</v>
      </c>
      <c r="B590" t="s">
        <v>5920</v>
      </c>
      <c r="C590">
        <v>3</v>
      </c>
      <c r="D590" t="s">
        <v>5919</v>
      </c>
      <c r="E590">
        <v>67.497</v>
      </c>
      <c r="F590">
        <v>0</v>
      </c>
      <c r="G590">
        <v>12.14</v>
      </c>
      <c r="H590">
        <v>0</v>
      </c>
      <c r="I590">
        <v>6684800</v>
      </c>
      <c r="J590">
        <v>0</v>
      </c>
      <c r="K590">
        <v>2575100</v>
      </c>
      <c r="L590">
        <v>0</v>
      </c>
      <c r="M590">
        <v>0</v>
      </c>
      <c r="N590">
        <v>0</v>
      </c>
      <c r="O590">
        <v>0</v>
      </c>
      <c r="R590" s="42">
        <f t="shared" si="123"/>
        <v>0</v>
      </c>
      <c r="S590" s="42">
        <f t="shared" si="124"/>
        <v>5.5366532251783031E-5</v>
      </c>
      <c r="T590" s="42">
        <f t="shared" si="125"/>
        <v>0</v>
      </c>
      <c r="U590" s="42">
        <f t="shared" si="126"/>
        <v>2.1308561105590305E-5</v>
      </c>
      <c r="V590" s="42">
        <f t="shared" si="127"/>
        <v>0</v>
      </c>
      <c r="W590" s="42">
        <f t="shared" si="128"/>
        <v>0</v>
      </c>
      <c r="X590" s="42">
        <f t="shared" si="129"/>
        <v>0</v>
      </c>
      <c r="Y590" s="42">
        <f t="shared" si="130"/>
        <v>0</v>
      </c>
      <c r="AB590" s="42">
        <f t="shared" si="131"/>
        <v>2.7683266125891515E-5</v>
      </c>
      <c r="AC590" s="42">
        <f t="shared" si="132"/>
        <v>7.1028537018634348E-6</v>
      </c>
      <c r="AD590" s="42">
        <f t="shared" si="133"/>
        <v>0</v>
      </c>
      <c r="AE590" s="42">
        <f t="shared" si="133"/>
        <v>0</v>
      </c>
      <c r="AF590" s="42">
        <f t="shared" si="133"/>
        <v>0</v>
      </c>
      <c r="AI590" s="40">
        <f t="shared" si="134"/>
        <v>2.7683266125891512E-5</v>
      </c>
      <c r="AJ590" s="40">
        <f t="shared" si="135"/>
        <v>7.1028537018634356E-6</v>
      </c>
    </row>
    <row r="591" spans="1:36" x14ac:dyDescent="0.25">
      <c r="A591" t="s">
        <v>7873</v>
      </c>
      <c r="B591" t="s">
        <v>7873</v>
      </c>
      <c r="C591" t="s">
        <v>2486</v>
      </c>
      <c r="D591" t="s">
        <v>7874</v>
      </c>
      <c r="E591">
        <v>70.992000000000004</v>
      </c>
      <c r="F591">
        <v>5.2082999999999999E-3</v>
      </c>
      <c r="G591">
        <v>1.8069999999999999</v>
      </c>
      <c r="H591">
        <v>0</v>
      </c>
      <c r="I591">
        <v>0</v>
      </c>
      <c r="J591">
        <v>619270</v>
      </c>
      <c r="K591">
        <v>0</v>
      </c>
      <c r="L591">
        <v>0</v>
      </c>
      <c r="M591">
        <v>0</v>
      </c>
      <c r="N591">
        <v>0</v>
      </c>
      <c r="O591">
        <v>0</v>
      </c>
      <c r="R591" s="42">
        <f t="shared" si="123"/>
        <v>0</v>
      </c>
      <c r="S591" s="42">
        <f t="shared" si="124"/>
        <v>0</v>
      </c>
      <c r="T591" s="42">
        <f t="shared" si="125"/>
        <v>5.7810128550921529E-6</v>
      </c>
      <c r="U591" s="42">
        <f t="shared" si="126"/>
        <v>0</v>
      </c>
      <c r="V591" s="42">
        <f t="shared" si="127"/>
        <v>0</v>
      </c>
      <c r="W591" s="42">
        <f t="shared" si="128"/>
        <v>0</v>
      </c>
      <c r="X591" s="42">
        <f t="shared" si="129"/>
        <v>0</v>
      </c>
      <c r="Y591" s="42">
        <f t="shared" si="130"/>
        <v>0</v>
      </c>
      <c r="AB591" s="42">
        <f t="shared" si="131"/>
        <v>0</v>
      </c>
      <c r="AC591" s="42">
        <f t="shared" si="132"/>
        <v>1.9270042850307178E-6</v>
      </c>
      <c r="AD591" s="42">
        <f t="shared" si="133"/>
        <v>0</v>
      </c>
      <c r="AE591" s="42">
        <f t="shared" si="133"/>
        <v>0</v>
      </c>
      <c r="AF591" s="42">
        <f t="shared" si="133"/>
        <v>0</v>
      </c>
      <c r="AI591" s="40">
        <f t="shared" si="134"/>
        <v>0</v>
      </c>
      <c r="AJ591" s="40">
        <f t="shared" si="135"/>
        <v>1.9270042850307173E-6</v>
      </c>
    </row>
    <row r="592" spans="1:36" x14ac:dyDescent="0.25">
      <c r="A592" t="s">
        <v>8997</v>
      </c>
      <c r="B592" t="s">
        <v>8997</v>
      </c>
      <c r="C592">
        <v>1</v>
      </c>
      <c r="D592" t="s">
        <v>8998</v>
      </c>
      <c r="E592">
        <v>66.430000000000007</v>
      </c>
      <c r="F592">
        <v>5.1479999999999998E-3</v>
      </c>
      <c r="G592">
        <v>1.7441</v>
      </c>
      <c r="H592">
        <v>0</v>
      </c>
      <c r="I592">
        <v>0</v>
      </c>
      <c r="J592">
        <v>550860</v>
      </c>
      <c r="K592">
        <v>0</v>
      </c>
      <c r="L592">
        <v>0</v>
      </c>
      <c r="M592">
        <v>0</v>
      </c>
      <c r="N592">
        <v>0</v>
      </c>
      <c r="O592">
        <v>0</v>
      </c>
      <c r="R592" s="42">
        <f t="shared" si="123"/>
        <v>0</v>
      </c>
      <c r="S592" s="42">
        <f t="shared" si="124"/>
        <v>0</v>
      </c>
      <c r="T592" s="42">
        <f t="shared" si="125"/>
        <v>5.1423914308073424E-6</v>
      </c>
      <c r="U592" s="42">
        <f t="shared" si="126"/>
        <v>0</v>
      </c>
      <c r="V592" s="42">
        <f t="shared" si="127"/>
        <v>0</v>
      </c>
      <c r="W592" s="42">
        <f t="shared" si="128"/>
        <v>0</v>
      </c>
      <c r="X592" s="42">
        <f t="shared" si="129"/>
        <v>0</v>
      </c>
      <c r="Y592" s="42">
        <f t="shared" si="130"/>
        <v>0</v>
      </c>
      <c r="AB592" s="42">
        <f t="shared" si="131"/>
        <v>0</v>
      </c>
      <c r="AC592" s="42">
        <f t="shared" si="132"/>
        <v>1.7141304769357809E-6</v>
      </c>
      <c r="AD592" s="42">
        <f t="shared" si="133"/>
        <v>0</v>
      </c>
      <c r="AE592" s="42">
        <f t="shared" si="133"/>
        <v>0</v>
      </c>
      <c r="AF592" s="42">
        <f t="shared" si="133"/>
        <v>0</v>
      </c>
      <c r="AI592" s="40">
        <f t="shared" si="134"/>
        <v>0</v>
      </c>
      <c r="AJ592" s="40">
        <f t="shared" si="135"/>
        <v>1.7141304769357809E-6</v>
      </c>
    </row>
    <row r="593" spans="1:36" x14ac:dyDescent="0.25">
      <c r="A593" t="s">
        <v>5918</v>
      </c>
      <c r="B593" t="s">
        <v>5918</v>
      </c>
      <c r="C593" t="s">
        <v>294</v>
      </c>
      <c r="D593" t="s">
        <v>5917</v>
      </c>
      <c r="E593">
        <v>49.308</v>
      </c>
      <c r="F593">
        <v>0</v>
      </c>
      <c r="G593">
        <v>33.609000000000002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R593" s="42">
        <f t="shared" si="123"/>
        <v>0</v>
      </c>
      <c r="S593" s="42">
        <f t="shared" si="124"/>
        <v>0</v>
      </c>
      <c r="T593" s="42">
        <f t="shared" si="125"/>
        <v>0</v>
      </c>
      <c r="U593" s="42">
        <f t="shared" si="126"/>
        <v>0</v>
      </c>
      <c r="V593" s="42">
        <f t="shared" si="127"/>
        <v>0</v>
      </c>
      <c r="W593" s="42">
        <f t="shared" si="128"/>
        <v>0</v>
      </c>
      <c r="X593" s="42">
        <f t="shared" si="129"/>
        <v>0</v>
      </c>
      <c r="Y593" s="42">
        <f t="shared" si="130"/>
        <v>0</v>
      </c>
      <c r="AB593" s="42">
        <f t="shared" si="131"/>
        <v>0</v>
      </c>
      <c r="AC593" s="42">
        <f t="shared" si="132"/>
        <v>0</v>
      </c>
      <c r="AD593" s="42">
        <f t="shared" si="133"/>
        <v>0</v>
      </c>
      <c r="AE593" s="42">
        <f t="shared" si="133"/>
        <v>0</v>
      </c>
      <c r="AF593" s="42">
        <f t="shared" si="133"/>
        <v>0</v>
      </c>
      <c r="AI593" s="40">
        <f t="shared" si="134"/>
        <v>0</v>
      </c>
      <c r="AJ593" s="40">
        <f t="shared" si="135"/>
        <v>0</v>
      </c>
    </row>
    <row r="594" spans="1:36" x14ac:dyDescent="0.25">
      <c r="A594" t="s">
        <v>3165</v>
      </c>
      <c r="B594" t="s">
        <v>3164</v>
      </c>
      <c r="C594" t="s">
        <v>3163</v>
      </c>
      <c r="D594" t="s">
        <v>3162</v>
      </c>
      <c r="E594">
        <v>16.405999999999999</v>
      </c>
      <c r="F594">
        <v>0</v>
      </c>
      <c r="G594">
        <v>13.151</v>
      </c>
      <c r="H594">
        <v>891350</v>
      </c>
      <c r="I594">
        <v>2356300</v>
      </c>
      <c r="J594">
        <v>5193000</v>
      </c>
      <c r="K594">
        <v>6378800</v>
      </c>
      <c r="L594">
        <v>308690</v>
      </c>
      <c r="M594">
        <v>6932100</v>
      </c>
      <c r="N594">
        <v>7158000</v>
      </c>
      <c r="O594">
        <v>2926200</v>
      </c>
      <c r="R594" s="42">
        <f t="shared" si="123"/>
        <v>4.0310792600594165E-5</v>
      </c>
      <c r="S594" s="42">
        <f t="shared" si="124"/>
        <v>1.9515940633209122E-5</v>
      </c>
      <c r="T594" s="42">
        <f t="shared" si="125"/>
        <v>4.8477723378322138E-5</v>
      </c>
      <c r="U594" s="42">
        <f t="shared" si="126"/>
        <v>5.2783600473899824E-5</v>
      </c>
      <c r="V594" s="42">
        <f t="shared" si="127"/>
        <v>5.5640070947968274E-5</v>
      </c>
      <c r="W594" s="42">
        <f t="shared" si="128"/>
        <v>6.4035923752941984E-5</v>
      </c>
      <c r="X594" s="42">
        <f t="shared" si="129"/>
        <v>1.0981770299611502E-4</v>
      </c>
      <c r="Y594" s="42">
        <f t="shared" si="130"/>
        <v>5.3948991273684257E-5</v>
      </c>
      <c r="AB594" s="42">
        <f t="shared" si="131"/>
        <v>2.9913366616901642E-5</v>
      </c>
      <c r="AC594" s="42">
        <f t="shared" si="132"/>
        <v>5.2300464933396745E-5</v>
      </c>
      <c r="AD594" s="42">
        <f t="shared" si="133"/>
        <v>6.4035923752941984E-5</v>
      </c>
      <c r="AE594" s="42">
        <f t="shared" si="133"/>
        <v>1.0981770299611502E-4</v>
      </c>
      <c r="AF594" s="42">
        <f t="shared" si="133"/>
        <v>5.3948991273684257E-5</v>
      </c>
      <c r="AI594" s="40">
        <f t="shared" si="134"/>
        <v>1.0397425983692521E-5</v>
      </c>
      <c r="AJ594" s="40">
        <f t="shared" si="135"/>
        <v>2.0816556423495283E-6</v>
      </c>
    </row>
    <row r="595" spans="1:36" x14ac:dyDescent="0.25">
      <c r="A595" t="s">
        <v>8999</v>
      </c>
      <c r="B595" t="s">
        <v>8999</v>
      </c>
      <c r="C595" t="s">
        <v>9000</v>
      </c>
      <c r="D595" t="s">
        <v>9001</v>
      </c>
      <c r="E595">
        <v>86.400999999999996</v>
      </c>
      <c r="F595">
        <v>0</v>
      </c>
      <c r="G595">
        <v>118.91</v>
      </c>
      <c r="H595">
        <v>51193</v>
      </c>
      <c r="I595">
        <v>11673000</v>
      </c>
      <c r="J595">
        <v>1447300</v>
      </c>
      <c r="K595">
        <v>5600600</v>
      </c>
      <c r="L595">
        <v>77976</v>
      </c>
      <c r="M595">
        <v>947790</v>
      </c>
      <c r="N595">
        <v>0</v>
      </c>
      <c r="O595">
        <v>0</v>
      </c>
      <c r="R595" s="42">
        <f t="shared" si="123"/>
        <v>2.3151740681014384E-6</v>
      </c>
      <c r="S595" s="42">
        <f t="shared" si="124"/>
        <v>9.6681057170755033E-5</v>
      </c>
      <c r="T595" s="42">
        <f t="shared" si="125"/>
        <v>1.3510843259280884E-5</v>
      </c>
      <c r="U595" s="42">
        <f t="shared" si="126"/>
        <v>4.634411375401695E-5</v>
      </c>
      <c r="V595" s="42">
        <f t="shared" si="127"/>
        <v>1.4054845224136752E-5</v>
      </c>
      <c r="W595" s="42">
        <f t="shared" si="128"/>
        <v>8.7552989965235477E-6</v>
      </c>
      <c r="X595" s="42">
        <f t="shared" si="129"/>
        <v>0</v>
      </c>
      <c r="Y595" s="42">
        <f t="shared" si="130"/>
        <v>0</v>
      </c>
      <c r="AB595" s="42">
        <f t="shared" si="131"/>
        <v>4.9498115619428236E-5</v>
      </c>
      <c r="AC595" s="42">
        <f t="shared" si="132"/>
        <v>2.4636600745811531E-5</v>
      </c>
      <c r="AD595" s="42">
        <f t="shared" si="133"/>
        <v>8.7552989965235477E-6</v>
      </c>
      <c r="AE595" s="42">
        <f t="shared" si="133"/>
        <v>0</v>
      </c>
      <c r="AF595" s="42">
        <f t="shared" si="133"/>
        <v>0</v>
      </c>
      <c r="AI595" s="40">
        <f t="shared" si="134"/>
        <v>4.718294155132679E-5</v>
      </c>
      <c r="AJ595" s="40">
        <f t="shared" si="135"/>
        <v>1.0854892526498477E-5</v>
      </c>
    </row>
    <row r="596" spans="1:36" x14ac:dyDescent="0.25">
      <c r="A596" t="s">
        <v>3158</v>
      </c>
      <c r="B596" t="s">
        <v>3158</v>
      </c>
      <c r="C596" t="s">
        <v>659</v>
      </c>
      <c r="D596" t="s">
        <v>3157</v>
      </c>
      <c r="E596">
        <v>29.969000000000001</v>
      </c>
      <c r="F596">
        <v>1.8207E-3</v>
      </c>
      <c r="G596">
        <v>2.1587000000000001</v>
      </c>
      <c r="H596">
        <v>0</v>
      </c>
      <c r="I596">
        <v>0</v>
      </c>
      <c r="J596">
        <v>0</v>
      </c>
      <c r="K596">
        <v>776860</v>
      </c>
      <c r="L596">
        <v>0</v>
      </c>
      <c r="M596">
        <v>0</v>
      </c>
      <c r="N596">
        <v>0</v>
      </c>
      <c r="O596">
        <v>0</v>
      </c>
      <c r="R596" s="42">
        <f t="shared" ref="R596:R659" si="136">H596/SUM(H$9:H$18,H$26:H$2356)</f>
        <v>0</v>
      </c>
      <c r="S596" s="42">
        <f t="shared" ref="S596:S659" si="137">I596/SUM(I$9:I$18,I$26:I$2356)</f>
        <v>0</v>
      </c>
      <c r="T596" s="42">
        <f t="shared" ref="T596:T659" si="138">J596/SUM(J$9:J$18,J$26:J$2356)</f>
        <v>0</v>
      </c>
      <c r="U596" s="42">
        <f t="shared" ref="U596:U659" si="139">K596/SUM(K$9:K$18,K$26:K$2356)</f>
        <v>6.4283984235520495E-6</v>
      </c>
      <c r="V596" s="42">
        <f t="shared" ref="V596:V659" si="140">L596/SUM(L$9:L$18,L$26:L$2356)</f>
        <v>0</v>
      </c>
      <c r="W596" s="42">
        <f t="shared" ref="W596:W659" si="141">M596/SUM(M$9:M$18,M$26:M$2356)</f>
        <v>0</v>
      </c>
      <c r="X596" s="42">
        <f t="shared" ref="X596:X659" si="142">N596/SUM(N$9:N$18,N$26:N$2356)</f>
        <v>0</v>
      </c>
      <c r="Y596" s="42">
        <f t="shared" ref="Y596:Y659" si="143">O596/SUM(O$9:O$18,O$26:O$2356)</f>
        <v>0</v>
      </c>
      <c r="AB596" s="42">
        <f t="shared" si="131"/>
        <v>0</v>
      </c>
      <c r="AC596" s="42">
        <f t="shared" si="132"/>
        <v>2.14279947451735E-6</v>
      </c>
      <c r="AD596" s="42">
        <f t="shared" si="133"/>
        <v>0</v>
      </c>
      <c r="AE596" s="42">
        <f t="shared" si="133"/>
        <v>0</v>
      </c>
      <c r="AF596" s="42">
        <f t="shared" si="133"/>
        <v>0</v>
      </c>
      <c r="AI596" s="40">
        <f t="shared" si="134"/>
        <v>0</v>
      </c>
      <c r="AJ596" s="40">
        <f t="shared" si="135"/>
        <v>2.14279947451735E-6</v>
      </c>
    </row>
    <row r="597" spans="1:36" x14ac:dyDescent="0.25">
      <c r="A597" t="s">
        <v>9002</v>
      </c>
      <c r="B597" t="s">
        <v>9002</v>
      </c>
      <c r="C597" t="s">
        <v>9003</v>
      </c>
      <c r="D597" t="s">
        <v>3153</v>
      </c>
      <c r="E597">
        <v>21.396999999999998</v>
      </c>
      <c r="F597">
        <v>0</v>
      </c>
      <c r="G597">
        <v>14.223000000000001</v>
      </c>
      <c r="H597">
        <v>493770</v>
      </c>
      <c r="I597">
        <v>0</v>
      </c>
      <c r="J597">
        <v>9247900</v>
      </c>
      <c r="K597">
        <v>2351300</v>
      </c>
      <c r="L597">
        <v>0</v>
      </c>
      <c r="M597">
        <v>0</v>
      </c>
      <c r="N597">
        <v>3009400</v>
      </c>
      <c r="O597">
        <v>841300</v>
      </c>
      <c r="R597" s="42">
        <f t="shared" si="136"/>
        <v>2.2330465094963124E-5</v>
      </c>
      <c r="S597" s="42">
        <f t="shared" si="137"/>
        <v>0</v>
      </c>
      <c r="T597" s="42">
        <f t="shared" si="138"/>
        <v>8.6331049110415032E-5</v>
      </c>
      <c r="U597" s="42">
        <f t="shared" si="139"/>
        <v>1.9456650121383433E-5</v>
      </c>
      <c r="V597" s="42">
        <f t="shared" si="140"/>
        <v>0</v>
      </c>
      <c r="W597" s="42">
        <f t="shared" si="141"/>
        <v>0</v>
      </c>
      <c r="X597" s="42">
        <f t="shared" si="142"/>
        <v>4.6170074796941685E-5</v>
      </c>
      <c r="Y597" s="42">
        <f t="shared" si="143"/>
        <v>1.5510657630562015E-5</v>
      </c>
      <c r="AB597" s="42">
        <f t="shared" si="131"/>
        <v>1.1165232547481562E-5</v>
      </c>
      <c r="AC597" s="42">
        <f t="shared" si="132"/>
        <v>3.5262566410599489E-5</v>
      </c>
      <c r="AD597" s="42">
        <f t="shared" si="133"/>
        <v>0</v>
      </c>
      <c r="AE597" s="42">
        <f t="shared" si="133"/>
        <v>4.6170074796941685E-5</v>
      </c>
      <c r="AF597" s="42">
        <f t="shared" si="133"/>
        <v>1.5510657630562015E-5</v>
      </c>
      <c r="AI597" s="40">
        <f t="shared" si="134"/>
        <v>1.1165232547481562E-5</v>
      </c>
      <c r="AJ597" s="40">
        <f t="shared" si="135"/>
        <v>2.6144679206500778E-5</v>
      </c>
    </row>
    <row r="598" spans="1:36" x14ac:dyDescent="0.25">
      <c r="A598" t="s">
        <v>3152</v>
      </c>
      <c r="B598" t="s">
        <v>3152</v>
      </c>
      <c r="C598" t="s">
        <v>9004</v>
      </c>
      <c r="D598" t="s">
        <v>3151</v>
      </c>
      <c r="E598">
        <v>78.611999999999995</v>
      </c>
      <c r="F598">
        <v>0</v>
      </c>
      <c r="G598">
        <v>306.95</v>
      </c>
      <c r="H598">
        <v>82391</v>
      </c>
      <c r="I598">
        <v>35395000</v>
      </c>
      <c r="J598">
        <v>6584600</v>
      </c>
      <c r="K598">
        <v>26208000</v>
      </c>
      <c r="L598">
        <v>0</v>
      </c>
      <c r="M598">
        <v>4493100</v>
      </c>
      <c r="N598">
        <v>0</v>
      </c>
      <c r="O598">
        <v>0</v>
      </c>
      <c r="R598" s="42">
        <f t="shared" si="136"/>
        <v>3.7260857274421425E-6</v>
      </c>
      <c r="S598" s="42">
        <f t="shared" si="137"/>
        <v>2.9315737330239653E-4</v>
      </c>
      <c r="T598" s="42">
        <f t="shared" si="138"/>
        <v>6.1468595678201415E-5</v>
      </c>
      <c r="U598" s="42">
        <f t="shared" si="139"/>
        <v>2.1686721659559265E-4</v>
      </c>
      <c r="V598" s="42">
        <f t="shared" si="140"/>
        <v>0</v>
      </c>
      <c r="W598" s="42">
        <f t="shared" si="141"/>
        <v>4.1505432554975206E-5</v>
      </c>
      <c r="X598" s="42">
        <f t="shared" si="142"/>
        <v>0</v>
      </c>
      <c r="Y598" s="42">
        <f t="shared" si="143"/>
        <v>0</v>
      </c>
      <c r="AB598" s="42">
        <f t="shared" si="131"/>
        <v>1.4844172951491934E-4</v>
      </c>
      <c r="AC598" s="42">
        <f t="shared" si="132"/>
        <v>9.2778604091264694E-5</v>
      </c>
      <c r="AD598" s="42">
        <f t="shared" si="133"/>
        <v>4.1505432554975206E-5</v>
      </c>
      <c r="AE598" s="42">
        <f t="shared" si="133"/>
        <v>0</v>
      </c>
      <c r="AF598" s="42">
        <f t="shared" si="133"/>
        <v>0</v>
      </c>
      <c r="AI598" s="40">
        <f t="shared" si="134"/>
        <v>1.447156437874772E-4</v>
      </c>
      <c r="AJ598" s="40">
        <f t="shared" si="135"/>
        <v>6.4531865200068663E-5</v>
      </c>
    </row>
    <row r="599" spans="1:36" x14ac:dyDescent="0.25">
      <c r="A599" t="s">
        <v>6838</v>
      </c>
      <c r="B599" t="s">
        <v>6838</v>
      </c>
      <c r="C599" t="s">
        <v>341</v>
      </c>
      <c r="D599" t="s">
        <v>6839</v>
      </c>
      <c r="E599">
        <v>51.856999999999999</v>
      </c>
      <c r="F599">
        <v>0</v>
      </c>
      <c r="G599">
        <v>3.2414999999999998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2926700</v>
      </c>
      <c r="N599">
        <v>0</v>
      </c>
      <c r="O599">
        <v>0</v>
      </c>
      <c r="R599" s="42">
        <f t="shared" si="136"/>
        <v>0</v>
      </c>
      <c r="S599" s="42">
        <f t="shared" si="137"/>
        <v>0</v>
      </c>
      <c r="T599" s="42">
        <f t="shared" si="138"/>
        <v>0</v>
      </c>
      <c r="U599" s="42">
        <f t="shared" si="139"/>
        <v>0</v>
      </c>
      <c r="V599" s="42">
        <f t="shared" si="140"/>
        <v>0</v>
      </c>
      <c r="W599" s="42">
        <f t="shared" si="141"/>
        <v>2.7035665678183425E-5</v>
      </c>
      <c r="X599" s="42">
        <f t="shared" si="142"/>
        <v>0</v>
      </c>
      <c r="Y599" s="42">
        <f t="shared" si="143"/>
        <v>0</v>
      </c>
      <c r="AB599" s="42">
        <f t="shared" si="131"/>
        <v>0</v>
      </c>
      <c r="AC599" s="42">
        <f t="shared" si="132"/>
        <v>0</v>
      </c>
      <c r="AD599" s="42">
        <f t="shared" si="133"/>
        <v>2.7035665678183425E-5</v>
      </c>
      <c r="AE599" s="42">
        <f t="shared" si="133"/>
        <v>0</v>
      </c>
      <c r="AF599" s="42">
        <f t="shared" si="133"/>
        <v>0</v>
      </c>
      <c r="AI599" s="40">
        <f t="shared" si="134"/>
        <v>0</v>
      </c>
      <c r="AJ599" s="40">
        <f t="shared" si="135"/>
        <v>0</v>
      </c>
    </row>
    <row r="600" spans="1:36" x14ac:dyDescent="0.25">
      <c r="A600" t="s">
        <v>3148</v>
      </c>
      <c r="B600" t="s">
        <v>3148</v>
      </c>
      <c r="C600" t="s">
        <v>631</v>
      </c>
      <c r="D600" t="s">
        <v>3147</v>
      </c>
      <c r="E600">
        <v>27.847000000000001</v>
      </c>
      <c r="F600">
        <v>0</v>
      </c>
      <c r="G600">
        <v>30.552</v>
      </c>
      <c r="H600">
        <v>1694800</v>
      </c>
      <c r="I600">
        <v>3746400</v>
      </c>
      <c r="J600">
        <v>4653200</v>
      </c>
      <c r="K600">
        <v>6040000</v>
      </c>
      <c r="L600">
        <v>0</v>
      </c>
      <c r="M600">
        <v>1797900</v>
      </c>
      <c r="N600">
        <v>9539800</v>
      </c>
      <c r="O600">
        <v>6063800</v>
      </c>
      <c r="R600" s="42">
        <f t="shared" si="136"/>
        <v>7.6646358107911581E-5</v>
      </c>
      <c r="S600" s="42">
        <f t="shared" si="137"/>
        <v>3.1029376559968873E-5</v>
      </c>
      <c r="T600" s="42">
        <f t="shared" si="138"/>
        <v>4.343857932293637E-5</v>
      </c>
      <c r="U600" s="42">
        <f t="shared" si="139"/>
        <v>4.9980081968764491E-5</v>
      </c>
      <c r="V600" s="42">
        <f t="shared" si="140"/>
        <v>0</v>
      </c>
      <c r="W600" s="42">
        <f t="shared" si="141"/>
        <v>1.6608269833876371E-5</v>
      </c>
      <c r="X600" s="42">
        <f t="shared" si="142"/>
        <v>1.463591677902121E-4</v>
      </c>
      <c r="Y600" s="42">
        <f t="shared" si="143"/>
        <v>1.1179546623107328E-4</v>
      </c>
      <c r="AB600" s="42">
        <f t="shared" si="131"/>
        <v>5.383786733394023E-5</v>
      </c>
      <c r="AC600" s="42">
        <f t="shared" si="132"/>
        <v>3.1139553763900289E-5</v>
      </c>
      <c r="AD600" s="42">
        <f t="shared" si="133"/>
        <v>1.6608269833876371E-5</v>
      </c>
      <c r="AE600" s="42">
        <f t="shared" si="133"/>
        <v>1.463591677902121E-4</v>
      </c>
      <c r="AF600" s="42">
        <f t="shared" si="133"/>
        <v>1.1179546623107328E-4</v>
      </c>
      <c r="AI600" s="40">
        <f t="shared" si="134"/>
        <v>2.2808490773971354E-5</v>
      </c>
      <c r="AJ600" s="40">
        <f t="shared" si="135"/>
        <v>1.5683873572106602E-5</v>
      </c>
    </row>
    <row r="601" spans="1:36" x14ac:dyDescent="0.25">
      <c r="A601" t="s">
        <v>5909</v>
      </c>
      <c r="B601" t="s">
        <v>5909</v>
      </c>
      <c r="C601">
        <v>2</v>
      </c>
      <c r="D601" t="s">
        <v>5908</v>
      </c>
      <c r="E601">
        <v>10.933</v>
      </c>
      <c r="F601">
        <v>0</v>
      </c>
      <c r="G601">
        <v>5.0411999999999999</v>
      </c>
      <c r="H601">
        <v>0</v>
      </c>
      <c r="I601">
        <v>1286100</v>
      </c>
      <c r="J601">
        <v>385780</v>
      </c>
      <c r="K601">
        <v>1612300</v>
      </c>
      <c r="L601">
        <v>0</v>
      </c>
      <c r="M601">
        <v>0</v>
      </c>
      <c r="N601">
        <v>0</v>
      </c>
      <c r="O601">
        <v>0</v>
      </c>
      <c r="R601" s="42">
        <f t="shared" si="136"/>
        <v>0</v>
      </c>
      <c r="S601" s="42">
        <f t="shared" si="137"/>
        <v>1.0652060963531916E-5</v>
      </c>
      <c r="T601" s="42">
        <f t="shared" si="138"/>
        <v>3.6013356681858487E-6</v>
      </c>
      <c r="U601" s="42">
        <f t="shared" si="139"/>
        <v>1.3341537443417051E-5</v>
      </c>
      <c r="V601" s="42">
        <f t="shared" si="140"/>
        <v>0</v>
      </c>
      <c r="W601" s="42">
        <f t="shared" si="141"/>
        <v>0</v>
      </c>
      <c r="X601" s="42">
        <f t="shared" si="142"/>
        <v>0</v>
      </c>
      <c r="Y601" s="42">
        <f t="shared" si="143"/>
        <v>0</v>
      </c>
      <c r="AB601" s="42">
        <f t="shared" si="131"/>
        <v>5.3260304817659578E-6</v>
      </c>
      <c r="AC601" s="42">
        <f t="shared" si="132"/>
        <v>5.6476243705342999E-6</v>
      </c>
      <c r="AD601" s="42">
        <f t="shared" si="133"/>
        <v>0</v>
      </c>
      <c r="AE601" s="42">
        <f t="shared" si="133"/>
        <v>0</v>
      </c>
      <c r="AF601" s="42">
        <f t="shared" si="133"/>
        <v>0</v>
      </c>
      <c r="AI601" s="40">
        <f t="shared" si="134"/>
        <v>5.3260304817659578E-6</v>
      </c>
      <c r="AJ601" s="40">
        <f t="shared" si="135"/>
        <v>3.9849562284732805E-6</v>
      </c>
    </row>
    <row r="602" spans="1:36" x14ac:dyDescent="0.25">
      <c r="A602" t="s">
        <v>3145</v>
      </c>
      <c r="B602" t="s">
        <v>3145</v>
      </c>
      <c r="C602">
        <v>6</v>
      </c>
      <c r="D602" t="s">
        <v>3143</v>
      </c>
      <c r="E602">
        <v>66.548000000000002</v>
      </c>
      <c r="F602">
        <v>0</v>
      </c>
      <c r="G602">
        <v>12.492000000000001</v>
      </c>
      <c r="H602">
        <v>0</v>
      </c>
      <c r="I602">
        <v>0</v>
      </c>
      <c r="J602">
        <v>2427300</v>
      </c>
      <c r="K602">
        <v>0</v>
      </c>
      <c r="L602">
        <v>0</v>
      </c>
      <c r="M602">
        <v>358930</v>
      </c>
      <c r="N602">
        <v>0</v>
      </c>
      <c r="O602">
        <v>0</v>
      </c>
      <c r="R602" s="42">
        <f t="shared" si="136"/>
        <v>0</v>
      </c>
      <c r="S602" s="42">
        <f t="shared" si="137"/>
        <v>0</v>
      </c>
      <c r="T602" s="42">
        <f t="shared" si="138"/>
        <v>2.2659344878914175E-5</v>
      </c>
      <c r="U602" s="42">
        <f t="shared" si="139"/>
        <v>0</v>
      </c>
      <c r="V602" s="42">
        <f t="shared" si="140"/>
        <v>0</v>
      </c>
      <c r="W602" s="42">
        <f t="shared" si="141"/>
        <v>3.3156495308266567E-6</v>
      </c>
      <c r="X602" s="42">
        <f t="shared" si="142"/>
        <v>0</v>
      </c>
      <c r="Y602" s="42">
        <f t="shared" si="143"/>
        <v>0</v>
      </c>
      <c r="AB602" s="42">
        <f t="shared" ref="AB602:AB665" si="144">AVERAGE(R602:S602)</f>
        <v>0</v>
      </c>
      <c r="AC602" s="42">
        <f t="shared" ref="AC602:AC665" si="145">AVERAGE(T602:V602)</f>
        <v>7.5531149596380584E-6</v>
      </c>
      <c r="AD602" s="42">
        <f t="shared" ref="AD602:AF665" si="146">W602</f>
        <v>3.3156495308266567E-6</v>
      </c>
      <c r="AE602" s="42">
        <f t="shared" si="146"/>
        <v>0</v>
      </c>
      <c r="AF602" s="42">
        <f t="shared" si="146"/>
        <v>0</v>
      </c>
      <c r="AI602" s="40">
        <f t="shared" ref="AI602:AI665" si="147">STDEV(R602:S602)/SQRT(2)</f>
        <v>0</v>
      </c>
      <c r="AJ602" s="40">
        <f t="shared" ref="AJ602:AJ665" si="148">STDEV(T602:V602)/SQRT(3)</f>
        <v>7.5531149596380601E-6</v>
      </c>
    </row>
    <row r="603" spans="1:36" x14ac:dyDescent="0.25">
      <c r="A603" t="s">
        <v>9005</v>
      </c>
      <c r="B603" t="s">
        <v>9005</v>
      </c>
      <c r="C603">
        <v>3</v>
      </c>
      <c r="D603" t="s">
        <v>9006</v>
      </c>
      <c r="E603">
        <v>20.45</v>
      </c>
      <c r="F603">
        <v>0</v>
      </c>
      <c r="G603">
        <v>6.5551000000000004</v>
      </c>
      <c r="H603">
        <v>283150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2861600</v>
      </c>
      <c r="O603">
        <v>1820400</v>
      </c>
      <c r="R603" s="42">
        <f t="shared" si="136"/>
        <v>1.2805296376124123E-5</v>
      </c>
      <c r="S603" s="42">
        <f t="shared" si="137"/>
        <v>0</v>
      </c>
      <c r="T603" s="42">
        <f t="shared" si="138"/>
        <v>0</v>
      </c>
      <c r="U603" s="42">
        <f t="shared" si="139"/>
        <v>0</v>
      </c>
      <c r="V603" s="42">
        <f t="shared" si="140"/>
        <v>0</v>
      </c>
      <c r="W603" s="42">
        <f t="shared" si="141"/>
        <v>0</v>
      </c>
      <c r="X603" s="42">
        <f t="shared" si="142"/>
        <v>4.3902534072881081E-5</v>
      </c>
      <c r="Y603" s="42">
        <f t="shared" si="143"/>
        <v>3.3561869904522872E-5</v>
      </c>
      <c r="AB603" s="42">
        <f t="shared" si="144"/>
        <v>6.4026481880620615E-6</v>
      </c>
      <c r="AC603" s="42">
        <f t="shared" si="145"/>
        <v>0</v>
      </c>
      <c r="AD603" s="42">
        <f t="shared" si="146"/>
        <v>0</v>
      </c>
      <c r="AE603" s="42">
        <f t="shared" si="146"/>
        <v>4.3902534072881081E-5</v>
      </c>
      <c r="AF603" s="42">
        <f t="shared" si="146"/>
        <v>3.3561869904522872E-5</v>
      </c>
      <c r="AI603" s="40">
        <f t="shared" si="147"/>
        <v>6.4026481880620615E-6</v>
      </c>
      <c r="AJ603" s="40">
        <f t="shared" si="148"/>
        <v>0</v>
      </c>
    </row>
    <row r="604" spans="1:36" x14ac:dyDescent="0.25">
      <c r="A604" t="s">
        <v>5907</v>
      </c>
      <c r="B604" t="s">
        <v>5907</v>
      </c>
      <c r="C604">
        <v>3</v>
      </c>
      <c r="D604" t="s">
        <v>5906</v>
      </c>
      <c r="E604">
        <v>64.144999999999996</v>
      </c>
      <c r="F604">
        <v>0</v>
      </c>
      <c r="G604">
        <v>4.8127000000000004</v>
      </c>
      <c r="H604">
        <v>0</v>
      </c>
      <c r="I604">
        <v>2441500</v>
      </c>
      <c r="J604">
        <v>0</v>
      </c>
      <c r="K604">
        <v>1404200</v>
      </c>
      <c r="L604">
        <v>0</v>
      </c>
      <c r="M604">
        <v>0</v>
      </c>
      <c r="N604">
        <v>0</v>
      </c>
      <c r="O604">
        <v>0</v>
      </c>
      <c r="R604" s="42">
        <f t="shared" si="136"/>
        <v>0</v>
      </c>
      <c r="S604" s="42">
        <f t="shared" si="137"/>
        <v>2.0221605506930388E-5</v>
      </c>
      <c r="T604" s="42">
        <f t="shared" si="138"/>
        <v>0</v>
      </c>
      <c r="U604" s="42">
        <f t="shared" si="139"/>
        <v>1.1619541572936936E-5</v>
      </c>
      <c r="V604" s="42">
        <f t="shared" si="140"/>
        <v>0</v>
      </c>
      <c r="W604" s="42">
        <f t="shared" si="141"/>
        <v>0</v>
      </c>
      <c r="X604" s="42">
        <f t="shared" si="142"/>
        <v>0</v>
      </c>
      <c r="Y604" s="42">
        <f t="shared" si="143"/>
        <v>0</v>
      </c>
      <c r="AB604" s="42">
        <f t="shared" si="144"/>
        <v>1.0110802753465194E-5</v>
      </c>
      <c r="AC604" s="42">
        <f t="shared" si="145"/>
        <v>3.8731805243123117E-6</v>
      </c>
      <c r="AD604" s="42">
        <f t="shared" si="146"/>
        <v>0</v>
      </c>
      <c r="AE604" s="42">
        <f t="shared" si="146"/>
        <v>0</v>
      </c>
      <c r="AF604" s="42">
        <f t="shared" si="146"/>
        <v>0</v>
      </c>
      <c r="AI604" s="40">
        <f t="shared" si="147"/>
        <v>1.0110802753465192E-5</v>
      </c>
      <c r="AJ604" s="40">
        <f t="shared" si="148"/>
        <v>3.8731805243123126E-6</v>
      </c>
    </row>
    <row r="605" spans="1:36" x14ac:dyDescent="0.25">
      <c r="A605" t="s">
        <v>5905</v>
      </c>
      <c r="B605" t="s">
        <v>5905</v>
      </c>
      <c r="C605">
        <v>9</v>
      </c>
      <c r="D605" t="s">
        <v>5904</v>
      </c>
      <c r="E605">
        <v>186.12</v>
      </c>
      <c r="F605">
        <v>0</v>
      </c>
      <c r="G605">
        <v>25.643000000000001</v>
      </c>
      <c r="H605">
        <v>0</v>
      </c>
      <c r="I605">
        <v>551760</v>
      </c>
      <c r="J605">
        <v>0</v>
      </c>
      <c r="K605">
        <v>204290</v>
      </c>
      <c r="L605">
        <v>0</v>
      </c>
      <c r="M605">
        <v>210060</v>
      </c>
      <c r="N605">
        <v>0</v>
      </c>
      <c r="O605">
        <v>0</v>
      </c>
      <c r="R605" s="42">
        <f t="shared" si="136"/>
        <v>0</v>
      </c>
      <c r="S605" s="42">
        <f t="shared" si="137"/>
        <v>4.569925477986447E-6</v>
      </c>
      <c r="T605" s="42">
        <f t="shared" si="138"/>
        <v>0</v>
      </c>
      <c r="U605" s="42">
        <f t="shared" si="139"/>
        <v>1.6904686995693538E-6</v>
      </c>
      <c r="V605" s="42">
        <f t="shared" si="140"/>
        <v>0</v>
      </c>
      <c r="W605" s="42">
        <f t="shared" si="141"/>
        <v>1.9404489467178769E-6</v>
      </c>
      <c r="X605" s="42">
        <f t="shared" si="142"/>
        <v>0</v>
      </c>
      <c r="Y605" s="42">
        <f t="shared" si="143"/>
        <v>0</v>
      </c>
      <c r="AB605" s="42">
        <f t="shared" si="144"/>
        <v>2.2849627389932235E-6</v>
      </c>
      <c r="AC605" s="42">
        <f t="shared" si="145"/>
        <v>5.6348956652311795E-7</v>
      </c>
      <c r="AD605" s="42">
        <f t="shared" si="146"/>
        <v>1.9404489467178769E-6</v>
      </c>
      <c r="AE605" s="42">
        <f t="shared" si="146"/>
        <v>0</v>
      </c>
      <c r="AF605" s="42">
        <f t="shared" si="146"/>
        <v>0</v>
      </c>
      <c r="AI605" s="40">
        <f t="shared" si="147"/>
        <v>2.2849627389932231E-6</v>
      </c>
      <c r="AJ605" s="40">
        <f t="shared" si="148"/>
        <v>5.6348956652311795E-7</v>
      </c>
    </row>
    <row r="606" spans="1:36" x14ac:dyDescent="0.25">
      <c r="A606" t="s">
        <v>3142</v>
      </c>
      <c r="B606" t="s">
        <v>3142</v>
      </c>
      <c r="C606">
        <v>2</v>
      </c>
      <c r="D606" t="s">
        <v>3141</v>
      </c>
      <c r="E606">
        <v>13.773</v>
      </c>
      <c r="F606">
        <v>0</v>
      </c>
      <c r="G606">
        <v>5.9081999999999999</v>
      </c>
      <c r="H606">
        <v>0</v>
      </c>
      <c r="I606">
        <v>1114800</v>
      </c>
      <c r="J606">
        <v>2970200</v>
      </c>
      <c r="K606">
        <v>0</v>
      </c>
      <c r="L606">
        <v>0</v>
      </c>
      <c r="M606">
        <v>1930400</v>
      </c>
      <c r="N606">
        <v>1448500</v>
      </c>
      <c r="O606">
        <v>0</v>
      </c>
      <c r="R606" s="42">
        <f t="shared" si="136"/>
        <v>0</v>
      </c>
      <c r="S606" s="42">
        <f t="shared" si="137"/>
        <v>9.233277009676837E-6</v>
      </c>
      <c r="T606" s="42">
        <f t="shared" si="138"/>
        <v>2.7727428072076335E-5</v>
      </c>
      <c r="U606" s="42">
        <f t="shared" si="139"/>
        <v>0</v>
      </c>
      <c r="V606" s="42">
        <f t="shared" si="140"/>
        <v>0</v>
      </c>
      <c r="W606" s="42">
        <f t="shared" si="141"/>
        <v>1.7832251008017659E-5</v>
      </c>
      <c r="X606" s="42">
        <f t="shared" si="142"/>
        <v>2.2222819613002601E-5</v>
      </c>
      <c r="Y606" s="42">
        <f t="shared" si="143"/>
        <v>0</v>
      </c>
      <c r="AB606" s="42">
        <f t="shared" si="144"/>
        <v>4.6166385048384185E-6</v>
      </c>
      <c r="AC606" s="42">
        <f t="shared" si="145"/>
        <v>9.2424760240254452E-6</v>
      </c>
      <c r="AD606" s="42">
        <f t="shared" si="146"/>
        <v>1.7832251008017659E-5</v>
      </c>
      <c r="AE606" s="42">
        <f t="shared" si="146"/>
        <v>2.2222819613002601E-5</v>
      </c>
      <c r="AF606" s="42">
        <f t="shared" si="146"/>
        <v>0</v>
      </c>
      <c r="AI606" s="40">
        <f t="shared" si="147"/>
        <v>4.6166385048384185E-6</v>
      </c>
      <c r="AJ606" s="40">
        <f t="shared" si="148"/>
        <v>9.2424760240254469E-6</v>
      </c>
    </row>
    <row r="607" spans="1:36" x14ac:dyDescent="0.25">
      <c r="A607" t="s">
        <v>3140</v>
      </c>
      <c r="B607" t="s">
        <v>3139</v>
      </c>
      <c r="C607" t="s">
        <v>1910</v>
      </c>
      <c r="D607" t="s">
        <v>3138</v>
      </c>
      <c r="E607">
        <v>10.166</v>
      </c>
      <c r="F607">
        <v>0</v>
      </c>
      <c r="G607">
        <v>9.9809000000000001</v>
      </c>
      <c r="H607">
        <v>0</v>
      </c>
      <c r="I607">
        <v>21787000</v>
      </c>
      <c r="J607">
        <v>101610000</v>
      </c>
      <c r="K607">
        <v>36691000</v>
      </c>
      <c r="L607">
        <v>0</v>
      </c>
      <c r="M607">
        <v>107360000</v>
      </c>
      <c r="N607">
        <v>9539500</v>
      </c>
      <c r="O607">
        <v>1048700</v>
      </c>
      <c r="R607" s="42">
        <f t="shared" si="136"/>
        <v>0</v>
      </c>
      <c r="S607" s="42">
        <f t="shared" si="137"/>
        <v>1.8044977234466205E-4</v>
      </c>
      <c r="T607" s="42">
        <f t="shared" si="138"/>
        <v>9.4855025466422335E-4</v>
      </c>
      <c r="U607" s="42">
        <f t="shared" si="139"/>
        <v>3.0361244826422812E-4</v>
      </c>
      <c r="V607" s="42">
        <f t="shared" si="140"/>
        <v>0</v>
      </c>
      <c r="W607" s="42">
        <f t="shared" si="141"/>
        <v>9.9174806683629082E-4</v>
      </c>
      <c r="X607" s="42">
        <f t="shared" si="142"/>
        <v>1.4635456520416867E-4</v>
      </c>
      <c r="Y607" s="42">
        <f t="shared" si="143"/>
        <v>1.9334395170771883E-5</v>
      </c>
      <c r="AB607" s="42">
        <f t="shared" si="144"/>
        <v>9.0224886172331027E-5</v>
      </c>
      <c r="AC607" s="42">
        <f t="shared" si="145"/>
        <v>4.173875676428171E-4</v>
      </c>
      <c r="AD607" s="42">
        <f t="shared" si="146"/>
        <v>9.9174806683629082E-4</v>
      </c>
      <c r="AE607" s="42">
        <f t="shared" si="146"/>
        <v>1.4635456520416867E-4</v>
      </c>
      <c r="AF607" s="42">
        <f t="shared" si="146"/>
        <v>1.9334395170771883E-5</v>
      </c>
      <c r="AI607" s="40">
        <f t="shared" si="147"/>
        <v>9.0224886172331027E-5</v>
      </c>
      <c r="AJ607" s="40">
        <f t="shared" si="148"/>
        <v>2.7966973364315509E-4</v>
      </c>
    </row>
    <row r="608" spans="1:36" x14ac:dyDescent="0.25">
      <c r="A608" t="s">
        <v>3137</v>
      </c>
      <c r="B608" t="s">
        <v>3136</v>
      </c>
      <c r="C608" t="s">
        <v>9007</v>
      </c>
      <c r="D608" t="s">
        <v>3135</v>
      </c>
      <c r="E608">
        <v>70.891999999999996</v>
      </c>
      <c r="F608">
        <v>0</v>
      </c>
      <c r="G608">
        <v>323.31</v>
      </c>
      <c r="H608">
        <v>12639000</v>
      </c>
      <c r="I608">
        <v>62704000</v>
      </c>
      <c r="J608">
        <v>4525500</v>
      </c>
      <c r="K608">
        <v>66421000</v>
      </c>
      <c r="L608">
        <v>10398000</v>
      </c>
      <c r="M608">
        <v>0</v>
      </c>
      <c r="N608">
        <v>929320</v>
      </c>
      <c r="O608">
        <v>544850</v>
      </c>
      <c r="R608" s="42">
        <f t="shared" si="136"/>
        <v>5.7159152709812045E-4</v>
      </c>
      <c r="S608" s="42">
        <f t="shared" si="137"/>
        <v>5.1934284321382884E-4</v>
      </c>
      <c r="T608" s="42">
        <f t="shared" si="138"/>
        <v>4.2246473550663745E-5</v>
      </c>
      <c r="U608" s="42">
        <f t="shared" si="139"/>
        <v>5.49623679544256E-4</v>
      </c>
      <c r="V608" s="42">
        <f t="shared" si="140"/>
        <v>1.8741956581585866E-3</v>
      </c>
      <c r="W608" s="42">
        <f t="shared" si="141"/>
        <v>0</v>
      </c>
      <c r="X608" s="42">
        <f t="shared" si="142"/>
        <v>1.4257584206251693E-5</v>
      </c>
      <c r="Y608" s="42">
        <f t="shared" si="143"/>
        <v>1.0045146570797235E-5</v>
      </c>
      <c r="AB608" s="42">
        <f t="shared" si="144"/>
        <v>5.4546718515597465E-4</v>
      </c>
      <c r="AC608" s="42">
        <f t="shared" si="145"/>
        <v>8.2202193708450205E-4</v>
      </c>
      <c r="AD608" s="42">
        <f t="shared" si="146"/>
        <v>0</v>
      </c>
      <c r="AE608" s="42">
        <f t="shared" si="146"/>
        <v>1.4257584206251693E-5</v>
      </c>
      <c r="AF608" s="42">
        <f t="shared" si="146"/>
        <v>1.0045146570797235E-5</v>
      </c>
      <c r="AI608" s="40">
        <f t="shared" si="147"/>
        <v>2.6124341942145801E-5</v>
      </c>
      <c r="AJ608" s="40">
        <f t="shared" si="148"/>
        <v>5.4609524864551804E-4</v>
      </c>
    </row>
    <row r="609" spans="1:36" x14ac:dyDescent="0.25">
      <c r="A609" t="s">
        <v>7885</v>
      </c>
      <c r="B609" t="s">
        <v>7885</v>
      </c>
      <c r="C609" t="s">
        <v>276</v>
      </c>
      <c r="D609" t="s">
        <v>7886</v>
      </c>
      <c r="E609">
        <v>281.79000000000002</v>
      </c>
      <c r="F609">
        <v>0</v>
      </c>
      <c r="G609">
        <v>6.0461999999999998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39280</v>
      </c>
      <c r="O609">
        <v>10711</v>
      </c>
      <c r="R609" s="42">
        <f t="shared" si="136"/>
        <v>0</v>
      </c>
      <c r="S609" s="42">
        <f t="shared" si="137"/>
        <v>0</v>
      </c>
      <c r="T609" s="42">
        <f t="shared" si="138"/>
        <v>0</v>
      </c>
      <c r="U609" s="42">
        <f t="shared" si="139"/>
        <v>0</v>
      </c>
      <c r="V609" s="42">
        <f t="shared" si="140"/>
        <v>0</v>
      </c>
      <c r="W609" s="42">
        <f t="shared" si="141"/>
        <v>0</v>
      </c>
      <c r="X609" s="42">
        <f t="shared" si="142"/>
        <v>6.0263193261908332E-7</v>
      </c>
      <c r="Y609" s="42">
        <f t="shared" si="143"/>
        <v>1.9747373574343248E-7</v>
      </c>
      <c r="AB609" s="42">
        <f t="shared" si="144"/>
        <v>0</v>
      </c>
      <c r="AC609" s="42">
        <f t="shared" si="145"/>
        <v>0</v>
      </c>
      <c r="AD609" s="42">
        <f t="shared" si="146"/>
        <v>0</v>
      </c>
      <c r="AE609" s="42">
        <f t="shared" si="146"/>
        <v>6.0263193261908332E-7</v>
      </c>
      <c r="AF609" s="42">
        <f t="shared" si="146"/>
        <v>1.9747373574343248E-7</v>
      </c>
      <c r="AI609" s="40">
        <f t="shared" si="147"/>
        <v>0</v>
      </c>
      <c r="AJ609" s="40">
        <f t="shared" si="148"/>
        <v>0</v>
      </c>
    </row>
    <row r="610" spans="1:36" x14ac:dyDescent="0.25">
      <c r="A610" t="s">
        <v>9008</v>
      </c>
      <c r="B610" t="s">
        <v>9008</v>
      </c>
      <c r="C610" t="s">
        <v>294</v>
      </c>
      <c r="D610" t="s">
        <v>9009</v>
      </c>
      <c r="E610">
        <v>100.14</v>
      </c>
      <c r="F610">
        <v>0</v>
      </c>
      <c r="G610">
        <v>4.4005000000000001</v>
      </c>
      <c r="H610">
        <v>0</v>
      </c>
      <c r="I610">
        <v>0</v>
      </c>
      <c r="J610">
        <v>352440</v>
      </c>
      <c r="K610">
        <v>0</v>
      </c>
      <c r="L610">
        <v>0</v>
      </c>
      <c r="M610">
        <v>227580</v>
      </c>
      <c r="N610">
        <v>0</v>
      </c>
      <c r="O610">
        <v>0</v>
      </c>
      <c r="R610" s="42">
        <f t="shared" si="136"/>
        <v>0</v>
      </c>
      <c r="S610" s="42">
        <f t="shared" si="137"/>
        <v>0</v>
      </c>
      <c r="T610" s="42">
        <f t="shared" si="138"/>
        <v>3.2900999090036304E-6</v>
      </c>
      <c r="U610" s="42">
        <f t="shared" si="139"/>
        <v>0</v>
      </c>
      <c r="V610" s="42">
        <f t="shared" si="140"/>
        <v>0</v>
      </c>
      <c r="W610" s="42">
        <f t="shared" si="141"/>
        <v>2.1022915895175397E-6</v>
      </c>
      <c r="X610" s="42">
        <f t="shared" si="142"/>
        <v>0</v>
      </c>
      <c r="Y610" s="42">
        <f t="shared" si="143"/>
        <v>0</v>
      </c>
      <c r="AB610" s="42">
        <f t="shared" si="144"/>
        <v>0</v>
      </c>
      <c r="AC610" s="42">
        <f t="shared" si="145"/>
        <v>1.0966999696678768E-6</v>
      </c>
      <c r="AD610" s="42">
        <f t="shared" si="146"/>
        <v>2.1022915895175397E-6</v>
      </c>
      <c r="AE610" s="42">
        <f t="shared" si="146"/>
        <v>0</v>
      </c>
      <c r="AF610" s="42">
        <f t="shared" si="146"/>
        <v>0</v>
      </c>
      <c r="AI610" s="40">
        <f t="shared" si="147"/>
        <v>0</v>
      </c>
      <c r="AJ610" s="40">
        <f t="shared" si="148"/>
        <v>1.096699969667877E-6</v>
      </c>
    </row>
    <row r="611" spans="1:36" x14ac:dyDescent="0.25">
      <c r="A611" t="s">
        <v>3134</v>
      </c>
      <c r="B611" t="s">
        <v>3134</v>
      </c>
      <c r="C611">
        <v>1</v>
      </c>
      <c r="D611" t="s">
        <v>3133</v>
      </c>
      <c r="E611">
        <v>19.863</v>
      </c>
      <c r="F611">
        <v>0</v>
      </c>
      <c r="G611">
        <v>5.2587000000000002</v>
      </c>
      <c r="H611">
        <v>0</v>
      </c>
      <c r="I611">
        <v>0</v>
      </c>
      <c r="J611">
        <v>0</v>
      </c>
      <c r="K611">
        <v>0</v>
      </c>
      <c r="L611">
        <v>1326300</v>
      </c>
      <c r="M611">
        <v>0</v>
      </c>
      <c r="N611">
        <v>56004000</v>
      </c>
      <c r="O611">
        <v>34464000</v>
      </c>
      <c r="R611" s="42">
        <f t="shared" si="136"/>
        <v>0</v>
      </c>
      <c r="S611" s="42">
        <f t="shared" si="137"/>
        <v>0</v>
      </c>
      <c r="T611" s="42">
        <f t="shared" si="138"/>
        <v>0</v>
      </c>
      <c r="U611" s="42">
        <f t="shared" si="139"/>
        <v>0</v>
      </c>
      <c r="V611" s="42">
        <f t="shared" si="140"/>
        <v>2.3905998282513306E-4</v>
      </c>
      <c r="W611" s="42">
        <f t="shared" si="141"/>
        <v>0</v>
      </c>
      <c r="X611" s="42">
        <f t="shared" si="142"/>
        <v>8.5921076258653614E-4</v>
      </c>
      <c r="Y611" s="42">
        <f t="shared" si="143"/>
        <v>6.3539677235194259E-4</v>
      </c>
      <c r="AB611" s="42">
        <f t="shared" si="144"/>
        <v>0</v>
      </c>
      <c r="AC611" s="42">
        <f t="shared" si="145"/>
        <v>7.9686660941711025E-5</v>
      </c>
      <c r="AD611" s="42">
        <f t="shared" si="146"/>
        <v>0</v>
      </c>
      <c r="AE611" s="42">
        <f t="shared" si="146"/>
        <v>8.5921076258653614E-4</v>
      </c>
      <c r="AF611" s="42">
        <f t="shared" si="146"/>
        <v>6.3539677235194259E-4</v>
      </c>
      <c r="AI611" s="40">
        <f t="shared" si="147"/>
        <v>0</v>
      </c>
      <c r="AJ611" s="40">
        <f t="shared" si="148"/>
        <v>7.9686660941711025E-5</v>
      </c>
    </row>
    <row r="612" spans="1:36" x14ac:dyDescent="0.25">
      <c r="A612" t="s">
        <v>5902</v>
      </c>
      <c r="B612" t="s">
        <v>5902</v>
      </c>
      <c r="C612" t="s">
        <v>165</v>
      </c>
      <c r="D612" t="s">
        <v>5901</v>
      </c>
      <c r="E612">
        <v>9.4718</v>
      </c>
      <c r="F612">
        <v>0</v>
      </c>
      <c r="G612">
        <v>43.037999999999997</v>
      </c>
      <c r="H612">
        <v>1322300</v>
      </c>
      <c r="I612">
        <v>0</v>
      </c>
      <c r="J612">
        <v>9691200</v>
      </c>
      <c r="K612">
        <v>7466600</v>
      </c>
      <c r="L612">
        <v>0</v>
      </c>
      <c r="M612">
        <v>13357000</v>
      </c>
      <c r="N612">
        <v>8970800</v>
      </c>
      <c r="O612">
        <v>3806900</v>
      </c>
      <c r="R612" s="42">
        <f t="shared" si="136"/>
        <v>5.9800259220020933E-5</v>
      </c>
      <c r="S612" s="42">
        <f t="shared" si="137"/>
        <v>0</v>
      </c>
      <c r="T612" s="42">
        <f t="shared" si="138"/>
        <v>9.046934581243895E-5</v>
      </c>
      <c r="U612" s="42">
        <f t="shared" si="139"/>
        <v>6.1784980137082271E-5</v>
      </c>
      <c r="V612" s="42">
        <f t="shared" si="140"/>
        <v>0</v>
      </c>
      <c r="W612" s="42">
        <f t="shared" si="141"/>
        <v>1.2338653994720881E-4</v>
      </c>
      <c r="X612" s="42">
        <f t="shared" si="142"/>
        <v>1.3762959626118312E-4</v>
      </c>
      <c r="Y612" s="42">
        <f t="shared" si="143"/>
        <v>7.0186048417670909E-5</v>
      </c>
      <c r="AB612" s="42">
        <f t="shared" si="144"/>
        <v>2.9900129610010467E-5</v>
      </c>
      <c r="AC612" s="42">
        <f t="shared" si="145"/>
        <v>5.0751441983173743E-5</v>
      </c>
      <c r="AD612" s="42">
        <f t="shared" si="146"/>
        <v>1.2338653994720881E-4</v>
      </c>
      <c r="AE612" s="42">
        <f t="shared" si="146"/>
        <v>1.3762959626118312E-4</v>
      </c>
      <c r="AF612" s="42">
        <f t="shared" si="146"/>
        <v>7.0186048417670909E-5</v>
      </c>
      <c r="AI612" s="40">
        <f t="shared" si="147"/>
        <v>2.9900129610010467E-5</v>
      </c>
      <c r="AJ612" s="40">
        <f t="shared" si="148"/>
        <v>2.6692569853038273E-5</v>
      </c>
    </row>
    <row r="613" spans="1:36" x14ac:dyDescent="0.25">
      <c r="A613" t="s">
        <v>5900</v>
      </c>
      <c r="B613" t="s">
        <v>5900</v>
      </c>
      <c r="C613">
        <v>2</v>
      </c>
      <c r="D613" t="s">
        <v>5899</v>
      </c>
      <c r="E613">
        <v>21.225000000000001</v>
      </c>
      <c r="F613">
        <v>0</v>
      </c>
      <c r="G613">
        <v>14.146000000000001</v>
      </c>
      <c r="H613">
        <v>0</v>
      </c>
      <c r="I613">
        <v>6020800</v>
      </c>
      <c r="J613">
        <v>190910</v>
      </c>
      <c r="K613">
        <v>2089100</v>
      </c>
      <c r="L613">
        <v>0</v>
      </c>
      <c r="M613">
        <v>0</v>
      </c>
      <c r="N613">
        <v>0</v>
      </c>
      <c r="O613">
        <v>0</v>
      </c>
      <c r="R613" s="42">
        <f t="shared" si="136"/>
        <v>0</v>
      </c>
      <c r="S613" s="42">
        <f t="shared" si="137"/>
        <v>4.9866984409636075E-5</v>
      </c>
      <c r="T613" s="42">
        <f t="shared" si="138"/>
        <v>1.7821841267389715E-6</v>
      </c>
      <c r="U613" s="42">
        <f t="shared" si="139"/>
        <v>1.728698497366654E-5</v>
      </c>
      <c r="V613" s="42">
        <f t="shared" si="140"/>
        <v>0</v>
      </c>
      <c r="W613" s="42">
        <f t="shared" si="141"/>
        <v>0</v>
      </c>
      <c r="X613" s="42">
        <f t="shared" si="142"/>
        <v>0</v>
      </c>
      <c r="Y613" s="42">
        <f t="shared" si="143"/>
        <v>0</v>
      </c>
      <c r="AB613" s="42">
        <f t="shared" si="144"/>
        <v>2.4933492204818038E-5</v>
      </c>
      <c r="AC613" s="42">
        <f t="shared" si="145"/>
        <v>6.3563897001351705E-6</v>
      </c>
      <c r="AD613" s="42">
        <f t="shared" si="146"/>
        <v>0</v>
      </c>
      <c r="AE613" s="42">
        <f t="shared" si="146"/>
        <v>0</v>
      </c>
      <c r="AF613" s="42">
        <f t="shared" si="146"/>
        <v>0</v>
      </c>
      <c r="AI613" s="40">
        <f t="shared" si="147"/>
        <v>2.4933492204818038E-5</v>
      </c>
      <c r="AJ613" s="40">
        <f t="shared" si="148"/>
        <v>5.4894589849003587E-6</v>
      </c>
    </row>
    <row r="614" spans="1:36" x14ac:dyDescent="0.25">
      <c r="A614" t="s">
        <v>9010</v>
      </c>
      <c r="B614" t="s">
        <v>9010</v>
      </c>
      <c r="C614" t="s">
        <v>3018</v>
      </c>
      <c r="D614" t="s">
        <v>3129</v>
      </c>
      <c r="E614">
        <v>110.16</v>
      </c>
      <c r="F614">
        <v>0</v>
      </c>
      <c r="G614">
        <v>2.8106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319250</v>
      </c>
      <c r="O614">
        <v>0</v>
      </c>
      <c r="R614" s="42">
        <f t="shared" si="136"/>
        <v>0</v>
      </c>
      <c r="S614" s="42">
        <f t="shared" si="137"/>
        <v>0</v>
      </c>
      <c r="T614" s="42">
        <f t="shared" si="138"/>
        <v>0</v>
      </c>
      <c r="U614" s="42">
        <f t="shared" si="139"/>
        <v>0</v>
      </c>
      <c r="V614" s="42">
        <f t="shared" si="140"/>
        <v>0</v>
      </c>
      <c r="W614" s="42">
        <f t="shared" si="141"/>
        <v>0</v>
      </c>
      <c r="X614" s="42">
        <f t="shared" si="142"/>
        <v>4.8979186478778604E-6</v>
      </c>
      <c r="Y614" s="42">
        <f t="shared" si="143"/>
        <v>0</v>
      </c>
      <c r="AB614" s="42">
        <f t="shared" si="144"/>
        <v>0</v>
      </c>
      <c r="AC614" s="42">
        <f t="shared" si="145"/>
        <v>0</v>
      </c>
      <c r="AD614" s="42">
        <f t="shared" si="146"/>
        <v>0</v>
      </c>
      <c r="AE614" s="42">
        <f t="shared" si="146"/>
        <v>4.8979186478778604E-6</v>
      </c>
      <c r="AF614" s="42">
        <f t="shared" si="146"/>
        <v>0</v>
      </c>
      <c r="AI614" s="40">
        <f t="shared" si="147"/>
        <v>0</v>
      </c>
      <c r="AJ614" s="40">
        <f t="shared" si="148"/>
        <v>0</v>
      </c>
    </row>
    <row r="615" spans="1:36" x14ac:dyDescent="0.25">
      <c r="A615" t="s">
        <v>3128</v>
      </c>
      <c r="B615" t="s">
        <v>3128</v>
      </c>
      <c r="C615">
        <v>5</v>
      </c>
      <c r="D615" t="s">
        <v>3127</v>
      </c>
      <c r="E615">
        <v>143.33000000000001</v>
      </c>
      <c r="F615">
        <v>0</v>
      </c>
      <c r="G615">
        <v>7.8186999999999998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712150</v>
      </c>
      <c r="O615">
        <v>49882</v>
      </c>
      <c r="R615" s="42">
        <f t="shared" si="136"/>
        <v>0</v>
      </c>
      <c r="S615" s="42">
        <f t="shared" si="137"/>
        <v>0</v>
      </c>
      <c r="T615" s="42">
        <f t="shared" si="138"/>
        <v>0</v>
      </c>
      <c r="U615" s="42">
        <f t="shared" si="139"/>
        <v>0</v>
      </c>
      <c r="V615" s="42">
        <f t="shared" si="140"/>
        <v>0</v>
      </c>
      <c r="W615" s="42">
        <f t="shared" si="141"/>
        <v>0</v>
      </c>
      <c r="X615" s="42">
        <f t="shared" si="142"/>
        <v>1.0925772169416501E-5</v>
      </c>
      <c r="Y615" s="42">
        <f t="shared" si="143"/>
        <v>9.1965128245298279E-7</v>
      </c>
      <c r="AB615" s="42">
        <f t="shared" si="144"/>
        <v>0</v>
      </c>
      <c r="AC615" s="42">
        <f t="shared" si="145"/>
        <v>0</v>
      </c>
      <c r="AD615" s="42">
        <f t="shared" si="146"/>
        <v>0</v>
      </c>
      <c r="AE615" s="42">
        <f t="shared" si="146"/>
        <v>1.0925772169416501E-5</v>
      </c>
      <c r="AF615" s="42">
        <f t="shared" si="146"/>
        <v>9.1965128245298279E-7</v>
      </c>
      <c r="AI615" s="40">
        <f t="shared" si="147"/>
        <v>0</v>
      </c>
      <c r="AJ615" s="40">
        <f t="shared" si="148"/>
        <v>0</v>
      </c>
    </row>
    <row r="616" spans="1:36" x14ac:dyDescent="0.25">
      <c r="A616" t="s">
        <v>3126</v>
      </c>
      <c r="B616" t="s">
        <v>3125</v>
      </c>
      <c r="C616" t="s">
        <v>9011</v>
      </c>
      <c r="D616" t="s">
        <v>3123</v>
      </c>
      <c r="E616">
        <v>212.14</v>
      </c>
      <c r="F616">
        <v>0</v>
      </c>
      <c r="G616">
        <v>13.314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242510</v>
      </c>
      <c r="O616">
        <v>44350</v>
      </c>
      <c r="R616" s="42">
        <f t="shared" si="136"/>
        <v>0</v>
      </c>
      <c r="S616" s="42">
        <f t="shared" si="137"/>
        <v>0</v>
      </c>
      <c r="T616" s="42">
        <f t="shared" si="138"/>
        <v>0</v>
      </c>
      <c r="U616" s="42">
        <f t="shared" si="139"/>
        <v>0</v>
      </c>
      <c r="V616" s="42">
        <f t="shared" si="140"/>
        <v>0</v>
      </c>
      <c r="W616" s="42">
        <f t="shared" si="141"/>
        <v>0</v>
      </c>
      <c r="X616" s="42">
        <f t="shared" si="142"/>
        <v>3.7205771379698036E-6</v>
      </c>
      <c r="Y616" s="42">
        <f t="shared" si="143"/>
        <v>8.1766036599955471E-7</v>
      </c>
      <c r="AB616" s="42">
        <f t="shared" si="144"/>
        <v>0</v>
      </c>
      <c r="AC616" s="42">
        <f t="shared" si="145"/>
        <v>0</v>
      </c>
      <c r="AD616" s="42">
        <f t="shared" si="146"/>
        <v>0</v>
      </c>
      <c r="AE616" s="42">
        <f t="shared" si="146"/>
        <v>3.7205771379698036E-6</v>
      </c>
      <c r="AF616" s="42">
        <f t="shared" si="146"/>
        <v>8.1766036599955471E-7</v>
      </c>
      <c r="AI616" s="40">
        <f t="shared" si="147"/>
        <v>0</v>
      </c>
      <c r="AJ616" s="40">
        <f t="shared" si="148"/>
        <v>0</v>
      </c>
    </row>
    <row r="617" spans="1:36" x14ac:dyDescent="0.25">
      <c r="A617" t="s">
        <v>3122</v>
      </c>
      <c r="B617" t="s">
        <v>3122</v>
      </c>
      <c r="C617">
        <v>2</v>
      </c>
      <c r="D617" t="s">
        <v>3121</v>
      </c>
      <c r="E617">
        <v>32.067</v>
      </c>
      <c r="F617">
        <v>0</v>
      </c>
      <c r="G617">
        <v>11.500999999999999</v>
      </c>
      <c r="H617">
        <v>0</v>
      </c>
      <c r="I617">
        <v>0</v>
      </c>
      <c r="J617">
        <v>704400</v>
      </c>
      <c r="K617">
        <v>0</v>
      </c>
      <c r="L617">
        <v>0</v>
      </c>
      <c r="M617">
        <v>0</v>
      </c>
      <c r="N617">
        <v>0</v>
      </c>
      <c r="O617">
        <v>0</v>
      </c>
      <c r="R617" s="42">
        <f t="shared" si="136"/>
        <v>0</v>
      </c>
      <c r="S617" s="42">
        <f t="shared" si="137"/>
        <v>0</v>
      </c>
      <c r="T617" s="42">
        <f t="shared" si="138"/>
        <v>6.5757189192547876E-6</v>
      </c>
      <c r="U617" s="42">
        <f t="shared" si="139"/>
        <v>0</v>
      </c>
      <c r="V617" s="42">
        <f t="shared" si="140"/>
        <v>0</v>
      </c>
      <c r="W617" s="42">
        <f t="shared" si="141"/>
        <v>0</v>
      </c>
      <c r="X617" s="42">
        <f t="shared" si="142"/>
        <v>0</v>
      </c>
      <c r="Y617" s="42">
        <f t="shared" si="143"/>
        <v>0</v>
      </c>
      <c r="AB617" s="42">
        <f t="shared" si="144"/>
        <v>0</v>
      </c>
      <c r="AC617" s="42">
        <f t="shared" si="145"/>
        <v>2.1919063064182627E-6</v>
      </c>
      <c r="AD617" s="42">
        <f t="shared" si="146"/>
        <v>0</v>
      </c>
      <c r="AE617" s="42">
        <f t="shared" si="146"/>
        <v>0</v>
      </c>
      <c r="AF617" s="42">
        <f t="shared" si="146"/>
        <v>0</v>
      </c>
      <c r="AI617" s="40">
        <f t="shared" si="147"/>
        <v>0</v>
      </c>
      <c r="AJ617" s="40">
        <f t="shared" si="148"/>
        <v>2.1919063064182627E-6</v>
      </c>
    </row>
    <row r="618" spans="1:36" x14ac:dyDescent="0.25">
      <c r="A618" t="s">
        <v>3120</v>
      </c>
      <c r="B618" t="s">
        <v>3120</v>
      </c>
      <c r="C618" t="s">
        <v>200</v>
      </c>
      <c r="D618" t="s">
        <v>3119</v>
      </c>
      <c r="E618">
        <v>47.146000000000001</v>
      </c>
      <c r="F618">
        <v>0</v>
      </c>
      <c r="G618">
        <v>3.5878000000000001</v>
      </c>
      <c r="H618">
        <v>0</v>
      </c>
      <c r="I618">
        <v>0</v>
      </c>
      <c r="J618">
        <v>867900</v>
      </c>
      <c r="K618">
        <v>0</v>
      </c>
      <c r="L618">
        <v>0</v>
      </c>
      <c r="M618">
        <v>415970</v>
      </c>
      <c r="N618">
        <v>0</v>
      </c>
      <c r="O618">
        <v>0</v>
      </c>
      <c r="R618" s="42">
        <f t="shared" si="136"/>
        <v>0</v>
      </c>
      <c r="S618" s="42">
        <f t="shared" si="137"/>
        <v>0</v>
      </c>
      <c r="T618" s="42">
        <f t="shared" si="138"/>
        <v>8.102025056816056E-6</v>
      </c>
      <c r="U618" s="42">
        <f t="shared" si="139"/>
        <v>0</v>
      </c>
      <c r="V618" s="42">
        <f t="shared" si="140"/>
        <v>0</v>
      </c>
      <c r="W618" s="42">
        <f t="shared" si="141"/>
        <v>3.8425618793022719E-6</v>
      </c>
      <c r="X618" s="42">
        <f t="shared" si="142"/>
        <v>0</v>
      </c>
      <c r="Y618" s="42">
        <f t="shared" si="143"/>
        <v>0</v>
      </c>
      <c r="AB618" s="42">
        <f t="shared" si="144"/>
        <v>0</v>
      </c>
      <c r="AC618" s="42">
        <f t="shared" si="145"/>
        <v>2.7006750189386853E-6</v>
      </c>
      <c r="AD618" s="42">
        <f t="shared" si="146"/>
        <v>3.8425618793022719E-6</v>
      </c>
      <c r="AE618" s="42">
        <f t="shared" si="146"/>
        <v>0</v>
      </c>
      <c r="AF618" s="42">
        <f t="shared" si="146"/>
        <v>0</v>
      </c>
      <c r="AI618" s="40">
        <f t="shared" si="147"/>
        <v>0</v>
      </c>
      <c r="AJ618" s="40">
        <f t="shared" si="148"/>
        <v>2.7006750189386853E-6</v>
      </c>
    </row>
    <row r="619" spans="1:36" x14ac:dyDescent="0.25">
      <c r="A619" t="s">
        <v>6841</v>
      </c>
      <c r="B619" t="s">
        <v>6841</v>
      </c>
      <c r="C619" t="s">
        <v>8081</v>
      </c>
      <c r="D619" t="s">
        <v>6843</v>
      </c>
      <c r="E619">
        <v>40.210999999999999</v>
      </c>
      <c r="F619">
        <v>0</v>
      </c>
      <c r="G619">
        <v>271.95999999999998</v>
      </c>
      <c r="H619">
        <v>12966000</v>
      </c>
      <c r="I619">
        <v>111620000</v>
      </c>
      <c r="J619">
        <v>44646000</v>
      </c>
      <c r="K619">
        <v>59413000</v>
      </c>
      <c r="L619">
        <v>6116700</v>
      </c>
      <c r="M619">
        <v>23715000</v>
      </c>
      <c r="N619">
        <v>0</v>
      </c>
      <c r="O619">
        <v>0</v>
      </c>
      <c r="R619" s="42">
        <f t="shared" si="136"/>
        <v>5.8637991457822841E-4</v>
      </c>
      <c r="S619" s="42">
        <f t="shared" si="137"/>
        <v>9.2448724418741344E-4</v>
      </c>
      <c r="T619" s="42">
        <f t="shared" si="138"/>
        <v>4.1677959521443675E-4</v>
      </c>
      <c r="U619" s="42">
        <f t="shared" si="139"/>
        <v>4.9163354470367626E-4</v>
      </c>
      <c r="V619" s="42">
        <f t="shared" si="140"/>
        <v>1.1025093847142362E-3</v>
      </c>
      <c r="W619" s="42">
        <f t="shared" si="141"/>
        <v>2.1906953618687256E-4</v>
      </c>
      <c r="X619" s="42">
        <f t="shared" si="142"/>
        <v>0</v>
      </c>
      <c r="Y619" s="42">
        <f t="shared" si="143"/>
        <v>0</v>
      </c>
      <c r="AB619" s="42">
        <f t="shared" si="144"/>
        <v>7.5543357938282092E-4</v>
      </c>
      <c r="AC619" s="42">
        <f t="shared" si="145"/>
        <v>6.70307508210783E-4</v>
      </c>
      <c r="AD619" s="42">
        <f t="shared" si="146"/>
        <v>2.1906953618687256E-4</v>
      </c>
      <c r="AE619" s="42">
        <f t="shared" si="146"/>
        <v>0</v>
      </c>
      <c r="AF619" s="42">
        <f t="shared" si="146"/>
        <v>0</v>
      </c>
      <c r="AI619" s="40">
        <f t="shared" si="147"/>
        <v>1.6905366480459249E-4</v>
      </c>
      <c r="AJ619" s="40">
        <f t="shared" si="148"/>
        <v>2.1717859392549413E-4</v>
      </c>
    </row>
    <row r="620" spans="1:36" x14ac:dyDescent="0.25">
      <c r="A620" t="s">
        <v>3118</v>
      </c>
      <c r="B620" t="s">
        <v>3117</v>
      </c>
      <c r="C620" t="s">
        <v>9012</v>
      </c>
      <c r="D620" t="s">
        <v>3115</v>
      </c>
      <c r="E620">
        <v>61.78</v>
      </c>
      <c r="F620">
        <v>0</v>
      </c>
      <c r="G620">
        <v>125.26</v>
      </c>
      <c r="H620">
        <v>2609400</v>
      </c>
      <c r="I620">
        <v>6137700</v>
      </c>
      <c r="J620">
        <v>38704000</v>
      </c>
      <c r="K620">
        <v>18669000</v>
      </c>
      <c r="L620">
        <v>254270</v>
      </c>
      <c r="M620">
        <v>35180000</v>
      </c>
      <c r="N620">
        <v>4091900</v>
      </c>
      <c r="O620">
        <v>2288600</v>
      </c>
      <c r="R620" s="42">
        <f t="shared" si="136"/>
        <v>1.1800861862566938E-4</v>
      </c>
      <c r="S620" s="42">
        <f t="shared" si="137"/>
        <v>5.0835202998110445E-5</v>
      </c>
      <c r="T620" s="42">
        <f t="shared" si="138"/>
        <v>3.6130980274110919E-4</v>
      </c>
      <c r="U620" s="42">
        <f t="shared" si="139"/>
        <v>1.5448313746272587E-4</v>
      </c>
      <c r="V620" s="42">
        <f t="shared" si="140"/>
        <v>4.5831095402960551E-5</v>
      </c>
      <c r="W620" s="42">
        <f t="shared" si="141"/>
        <v>3.2497854872672049E-4</v>
      </c>
      <c r="X620" s="42">
        <f t="shared" si="142"/>
        <v>6.277773943696607E-5</v>
      </c>
      <c r="Y620" s="42">
        <f t="shared" si="143"/>
        <v>4.2193856000599343E-5</v>
      </c>
      <c r="AB620" s="42">
        <f t="shared" si="144"/>
        <v>8.4421910811889909E-5</v>
      </c>
      <c r="AC620" s="42">
        <f t="shared" si="145"/>
        <v>1.8720801186893188E-4</v>
      </c>
      <c r="AD620" s="42">
        <f t="shared" si="146"/>
        <v>3.2497854872672049E-4</v>
      </c>
      <c r="AE620" s="42">
        <f t="shared" si="146"/>
        <v>6.277773943696607E-5</v>
      </c>
      <c r="AF620" s="42">
        <f t="shared" si="146"/>
        <v>4.2193856000599343E-5</v>
      </c>
      <c r="AI620" s="40">
        <f t="shared" si="147"/>
        <v>3.3586707813779464E-5</v>
      </c>
      <c r="AJ620" s="40">
        <f t="shared" si="148"/>
        <v>9.2529079662582799E-5</v>
      </c>
    </row>
    <row r="621" spans="1:36" x14ac:dyDescent="0.25">
      <c r="A621" t="s">
        <v>5894</v>
      </c>
      <c r="B621" t="s">
        <v>5894</v>
      </c>
      <c r="C621">
        <v>6</v>
      </c>
      <c r="D621" t="s">
        <v>5893</v>
      </c>
      <c r="E621">
        <v>40.131999999999998</v>
      </c>
      <c r="F621">
        <v>0</v>
      </c>
      <c r="G621">
        <v>5.5819000000000001</v>
      </c>
      <c r="H621">
        <v>0</v>
      </c>
      <c r="I621">
        <v>0</v>
      </c>
      <c r="J621">
        <v>0</v>
      </c>
      <c r="K621">
        <v>862520</v>
      </c>
      <c r="L621">
        <v>0</v>
      </c>
      <c r="M621">
        <v>0</v>
      </c>
      <c r="N621">
        <v>0</v>
      </c>
      <c r="O621">
        <v>0</v>
      </c>
      <c r="R621" s="42">
        <f t="shared" si="136"/>
        <v>0</v>
      </c>
      <c r="S621" s="42">
        <f t="shared" si="137"/>
        <v>0</v>
      </c>
      <c r="T621" s="42">
        <f t="shared" si="138"/>
        <v>0</v>
      </c>
      <c r="U621" s="42">
        <f t="shared" si="139"/>
        <v>7.1372219039236331E-6</v>
      </c>
      <c r="V621" s="42">
        <f t="shared" si="140"/>
        <v>0</v>
      </c>
      <c r="W621" s="42">
        <f t="shared" si="141"/>
        <v>0</v>
      </c>
      <c r="X621" s="42">
        <f t="shared" si="142"/>
        <v>0</v>
      </c>
      <c r="Y621" s="42">
        <f t="shared" si="143"/>
        <v>0</v>
      </c>
      <c r="AB621" s="42">
        <f t="shared" si="144"/>
        <v>0</v>
      </c>
      <c r="AC621" s="42">
        <f t="shared" si="145"/>
        <v>2.3790739679745444E-6</v>
      </c>
      <c r="AD621" s="42">
        <f t="shared" si="146"/>
        <v>0</v>
      </c>
      <c r="AE621" s="42">
        <f t="shared" si="146"/>
        <v>0</v>
      </c>
      <c r="AF621" s="42">
        <f t="shared" si="146"/>
        <v>0</v>
      </c>
      <c r="AI621" s="40">
        <f t="shared" si="147"/>
        <v>0</v>
      </c>
      <c r="AJ621" s="40">
        <f t="shared" si="148"/>
        <v>2.3790739679745444E-6</v>
      </c>
    </row>
    <row r="622" spans="1:36" x14ac:dyDescent="0.25">
      <c r="A622" t="s">
        <v>3110</v>
      </c>
      <c r="B622" t="s">
        <v>3110</v>
      </c>
      <c r="C622">
        <v>5</v>
      </c>
      <c r="D622" t="s">
        <v>3109</v>
      </c>
      <c r="E622">
        <v>45.103999999999999</v>
      </c>
      <c r="F622">
        <v>0</v>
      </c>
      <c r="G622">
        <v>69.962999999999994</v>
      </c>
      <c r="H622">
        <v>0</v>
      </c>
      <c r="I622">
        <v>0</v>
      </c>
      <c r="J622">
        <v>7757000</v>
      </c>
      <c r="K622">
        <v>1057300</v>
      </c>
      <c r="L622">
        <v>0</v>
      </c>
      <c r="M622">
        <v>1624800</v>
      </c>
      <c r="N622">
        <v>1721100</v>
      </c>
      <c r="O622">
        <v>901990</v>
      </c>
      <c r="R622" s="42">
        <f t="shared" si="136"/>
        <v>0</v>
      </c>
      <c r="S622" s="42">
        <f t="shared" si="137"/>
        <v>0</v>
      </c>
      <c r="T622" s="42">
        <f t="shared" si="138"/>
        <v>7.241319088111781E-5</v>
      </c>
      <c r="U622" s="42">
        <f t="shared" si="139"/>
        <v>8.7489967989362069E-6</v>
      </c>
      <c r="V622" s="42">
        <f t="shared" si="140"/>
        <v>0</v>
      </c>
      <c r="W622" s="42">
        <f t="shared" si="141"/>
        <v>1.5009242352790661E-5</v>
      </c>
      <c r="X622" s="42">
        <f t="shared" si="142"/>
        <v>2.6405036131127911E-5</v>
      </c>
      <c r="Y622" s="42">
        <f t="shared" si="143"/>
        <v>1.6629570992738181E-5</v>
      </c>
      <c r="AB622" s="42">
        <f t="shared" si="144"/>
        <v>0</v>
      </c>
      <c r="AC622" s="42">
        <f t="shared" si="145"/>
        <v>2.7054062560018003E-5</v>
      </c>
      <c r="AD622" s="42">
        <f t="shared" si="146"/>
        <v>1.5009242352790661E-5</v>
      </c>
      <c r="AE622" s="42">
        <f t="shared" si="146"/>
        <v>2.6405036131127911E-5</v>
      </c>
      <c r="AF622" s="42">
        <f t="shared" si="146"/>
        <v>1.6629570992738181E-5</v>
      </c>
      <c r="AI622" s="40">
        <f t="shared" si="147"/>
        <v>0</v>
      </c>
      <c r="AJ622" s="40">
        <f t="shared" si="148"/>
        <v>2.281975845464078E-5</v>
      </c>
    </row>
    <row r="623" spans="1:36" x14ac:dyDescent="0.25">
      <c r="A623" t="s">
        <v>5892</v>
      </c>
      <c r="B623" t="s">
        <v>5892</v>
      </c>
      <c r="C623" t="s">
        <v>212</v>
      </c>
      <c r="D623" t="s">
        <v>5891</v>
      </c>
      <c r="E623">
        <v>71.540000000000006</v>
      </c>
      <c r="F623">
        <v>0</v>
      </c>
      <c r="G623">
        <v>14.433</v>
      </c>
      <c r="H623">
        <v>0</v>
      </c>
      <c r="I623">
        <v>0</v>
      </c>
      <c r="J623">
        <v>0</v>
      </c>
      <c r="K623">
        <v>0</v>
      </c>
      <c r="L623">
        <v>41354</v>
      </c>
      <c r="M623">
        <v>0</v>
      </c>
      <c r="N623">
        <v>1634400</v>
      </c>
      <c r="O623">
        <v>1548200</v>
      </c>
      <c r="R623" s="42">
        <f t="shared" si="136"/>
        <v>0</v>
      </c>
      <c r="S623" s="42">
        <f t="shared" si="137"/>
        <v>0</v>
      </c>
      <c r="T623" s="42">
        <f t="shared" si="138"/>
        <v>0</v>
      </c>
      <c r="U623" s="42">
        <f t="shared" si="139"/>
        <v>0</v>
      </c>
      <c r="V623" s="42">
        <f t="shared" si="140"/>
        <v>7.4538841361310055E-6</v>
      </c>
      <c r="W623" s="42">
        <f t="shared" si="141"/>
        <v>0</v>
      </c>
      <c r="X623" s="42">
        <f t="shared" si="142"/>
        <v>2.5074888764578149E-5</v>
      </c>
      <c r="Y623" s="42">
        <f t="shared" si="143"/>
        <v>2.8543444839695842E-5</v>
      </c>
      <c r="AB623" s="42">
        <f t="shared" si="144"/>
        <v>0</v>
      </c>
      <c r="AC623" s="42">
        <f t="shared" si="145"/>
        <v>2.484628045377002E-6</v>
      </c>
      <c r="AD623" s="42">
        <f t="shared" si="146"/>
        <v>0</v>
      </c>
      <c r="AE623" s="42">
        <f t="shared" si="146"/>
        <v>2.5074888764578149E-5</v>
      </c>
      <c r="AF623" s="42">
        <f t="shared" si="146"/>
        <v>2.8543444839695842E-5</v>
      </c>
      <c r="AI623" s="40">
        <f t="shared" si="147"/>
        <v>0</v>
      </c>
      <c r="AJ623" s="40">
        <f t="shared" si="148"/>
        <v>2.4846280453770015E-6</v>
      </c>
    </row>
    <row r="624" spans="1:36" x14ac:dyDescent="0.25">
      <c r="A624" t="s">
        <v>5890</v>
      </c>
      <c r="B624" t="s">
        <v>5889</v>
      </c>
      <c r="C624" t="s">
        <v>9013</v>
      </c>
      <c r="D624" t="s">
        <v>5887</v>
      </c>
      <c r="E624">
        <v>64.677999999999997</v>
      </c>
      <c r="F624">
        <v>0</v>
      </c>
      <c r="G624">
        <v>6.0528000000000004</v>
      </c>
      <c r="H624">
        <v>0</v>
      </c>
      <c r="I624">
        <v>0</v>
      </c>
      <c r="J624">
        <v>976690</v>
      </c>
      <c r="K624">
        <v>0</v>
      </c>
      <c r="L624">
        <v>0</v>
      </c>
      <c r="M624">
        <v>605740</v>
      </c>
      <c r="N624">
        <v>478960</v>
      </c>
      <c r="O624">
        <v>0</v>
      </c>
      <c r="R624" s="42">
        <f t="shared" si="136"/>
        <v>0</v>
      </c>
      <c r="S624" s="42">
        <f t="shared" si="137"/>
        <v>0</v>
      </c>
      <c r="T624" s="42">
        <f t="shared" si="138"/>
        <v>9.1176020886526953E-6</v>
      </c>
      <c r="U624" s="42">
        <f t="shared" si="139"/>
        <v>0</v>
      </c>
      <c r="V624" s="42">
        <f t="shared" si="140"/>
        <v>0</v>
      </c>
      <c r="W624" s="42">
        <f t="shared" si="141"/>
        <v>5.5955800484856073E-6</v>
      </c>
      <c r="X624" s="42">
        <f t="shared" si="142"/>
        <v>7.3481820378624271E-6</v>
      </c>
      <c r="Y624" s="42">
        <f t="shared" si="143"/>
        <v>0</v>
      </c>
      <c r="AB624" s="42">
        <f t="shared" si="144"/>
        <v>0</v>
      </c>
      <c r="AC624" s="42">
        <f t="shared" si="145"/>
        <v>3.0392006962175651E-6</v>
      </c>
      <c r="AD624" s="42">
        <f t="shared" si="146"/>
        <v>5.5955800484856073E-6</v>
      </c>
      <c r="AE624" s="42">
        <f t="shared" si="146"/>
        <v>7.3481820378624271E-6</v>
      </c>
      <c r="AF624" s="42">
        <f t="shared" si="146"/>
        <v>0</v>
      </c>
      <c r="AI624" s="40">
        <f t="shared" si="147"/>
        <v>0</v>
      </c>
      <c r="AJ624" s="40">
        <f t="shared" si="148"/>
        <v>3.0392006962175655E-6</v>
      </c>
    </row>
    <row r="625" spans="1:36" x14ac:dyDescent="0.25">
      <c r="A625" t="s">
        <v>7891</v>
      </c>
      <c r="B625" t="s">
        <v>7892</v>
      </c>
      <c r="C625" t="s">
        <v>9014</v>
      </c>
      <c r="D625" t="s">
        <v>7894</v>
      </c>
      <c r="E625">
        <v>95.358999999999995</v>
      </c>
      <c r="F625">
        <v>0</v>
      </c>
      <c r="G625">
        <v>260.44</v>
      </c>
      <c r="H625">
        <v>2873900</v>
      </c>
      <c r="I625">
        <v>16651000</v>
      </c>
      <c r="J625">
        <v>71030000</v>
      </c>
      <c r="K625">
        <v>30809000</v>
      </c>
      <c r="L625">
        <v>752820</v>
      </c>
      <c r="M625">
        <v>51956000</v>
      </c>
      <c r="N625">
        <v>11612000</v>
      </c>
      <c r="O625">
        <v>3387200</v>
      </c>
      <c r="R625" s="42">
        <f t="shared" si="136"/>
        <v>1.2997047944673536E-4</v>
      </c>
      <c r="S625" s="42">
        <f t="shared" si="137"/>
        <v>1.3791110108371817E-4</v>
      </c>
      <c r="T625" s="42">
        <f t="shared" si="138"/>
        <v>6.630796633087274E-4</v>
      </c>
      <c r="U625" s="42">
        <f t="shared" si="139"/>
        <v>2.5493979228073926E-4</v>
      </c>
      <c r="V625" s="42">
        <f t="shared" si="140"/>
        <v>1.3569263083044309E-4</v>
      </c>
      <c r="W625" s="42">
        <f t="shared" si="141"/>
        <v>4.7994842176365802E-4</v>
      </c>
      <c r="X625" s="42">
        <f t="shared" si="142"/>
        <v>1.7815076378749478E-4</v>
      </c>
      <c r="Y625" s="42">
        <f t="shared" si="143"/>
        <v>6.2448234311469935E-5</v>
      </c>
      <c r="AB625" s="42">
        <f t="shared" si="144"/>
        <v>1.3394079026522677E-4</v>
      </c>
      <c r="AC625" s="42">
        <f t="shared" si="145"/>
        <v>3.5123736213996999E-4</v>
      </c>
      <c r="AD625" s="42">
        <f t="shared" si="146"/>
        <v>4.7994842176365802E-4</v>
      </c>
      <c r="AE625" s="42">
        <f t="shared" si="146"/>
        <v>1.7815076378749478E-4</v>
      </c>
      <c r="AF625" s="42">
        <f t="shared" si="146"/>
        <v>6.2448234311469935E-5</v>
      </c>
      <c r="AI625" s="40">
        <f t="shared" si="147"/>
        <v>3.9703108184914053E-6</v>
      </c>
      <c r="AJ625" s="40">
        <f t="shared" si="148"/>
        <v>1.5967590819861524E-4</v>
      </c>
    </row>
    <row r="626" spans="1:36" x14ac:dyDescent="0.25">
      <c r="A626" t="s">
        <v>6845</v>
      </c>
      <c r="B626" t="s">
        <v>6845</v>
      </c>
      <c r="C626" t="s">
        <v>341</v>
      </c>
      <c r="D626" t="s">
        <v>6846</v>
      </c>
      <c r="E626">
        <v>61.820999999999998</v>
      </c>
      <c r="F626">
        <v>0</v>
      </c>
      <c r="G626">
        <v>4.1787000000000001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516550</v>
      </c>
      <c r="O626">
        <v>184420</v>
      </c>
      <c r="R626" s="42">
        <f t="shared" si="136"/>
        <v>0</v>
      </c>
      <c r="S626" s="42">
        <f t="shared" si="137"/>
        <v>0</v>
      </c>
      <c r="T626" s="42">
        <f t="shared" si="138"/>
        <v>0</v>
      </c>
      <c r="U626" s="42">
        <f t="shared" si="139"/>
        <v>0</v>
      </c>
      <c r="V626" s="42">
        <f t="shared" si="140"/>
        <v>0</v>
      </c>
      <c r="W626" s="42">
        <f t="shared" si="141"/>
        <v>0</v>
      </c>
      <c r="X626" s="42">
        <f t="shared" si="142"/>
        <v>7.9248860691035509E-6</v>
      </c>
      <c r="Y626" s="42">
        <f t="shared" si="143"/>
        <v>3.4000659458317447E-6</v>
      </c>
      <c r="AB626" s="42">
        <f t="shared" si="144"/>
        <v>0</v>
      </c>
      <c r="AC626" s="42">
        <f t="shared" si="145"/>
        <v>0</v>
      </c>
      <c r="AD626" s="42">
        <f t="shared" si="146"/>
        <v>0</v>
      </c>
      <c r="AE626" s="42">
        <f t="shared" si="146"/>
        <v>7.9248860691035509E-6</v>
      </c>
      <c r="AF626" s="42">
        <f t="shared" si="146"/>
        <v>3.4000659458317447E-6</v>
      </c>
      <c r="AI626" s="40">
        <f t="shared" si="147"/>
        <v>0</v>
      </c>
      <c r="AJ626" s="40">
        <f t="shared" si="148"/>
        <v>0</v>
      </c>
    </row>
    <row r="627" spans="1:36" x14ac:dyDescent="0.25">
      <c r="A627" t="s">
        <v>3105</v>
      </c>
      <c r="B627" t="s">
        <v>3105</v>
      </c>
      <c r="C627">
        <v>3</v>
      </c>
      <c r="D627" t="s">
        <v>3104</v>
      </c>
      <c r="E627">
        <v>106.82</v>
      </c>
      <c r="F627">
        <v>0</v>
      </c>
      <c r="G627">
        <v>75.638000000000005</v>
      </c>
      <c r="H627">
        <v>0</v>
      </c>
      <c r="I627">
        <v>15100000</v>
      </c>
      <c r="J627">
        <v>1216600</v>
      </c>
      <c r="K627">
        <v>8355900</v>
      </c>
      <c r="L627">
        <v>0</v>
      </c>
      <c r="M627">
        <v>2896700</v>
      </c>
      <c r="N627">
        <v>0</v>
      </c>
      <c r="O627">
        <v>0</v>
      </c>
      <c r="R627" s="42">
        <f t="shared" si="136"/>
        <v>0</v>
      </c>
      <c r="S627" s="42">
        <f t="shared" si="137"/>
        <v>1.2506501869942612E-4</v>
      </c>
      <c r="T627" s="42">
        <f t="shared" si="138"/>
        <v>1.135721129637333E-5</v>
      </c>
      <c r="U627" s="42">
        <f t="shared" si="139"/>
        <v>6.9143802470662116E-5</v>
      </c>
      <c r="V627" s="42">
        <f t="shared" si="140"/>
        <v>0</v>
      </c>
      <c r="W627" s="42">
        <f t="shared" si="141"/>
        <v>2.6758537865170304E-5</v>
      </c>
      <c r="X627" s="42">
        <f t="shared" si="142"/>
        <v>0</v>
      </c>
      <c r="Y627" s="42">
        <f t="shared" si="143"/>
        <v>0</v>
      </c>
      <c r="AB627" s="42">
        <f t="shared" si="144"/>
        <v>6.2532509349713059E-5</v>
      </c>
      <c r="AC627" s="42">
        <f t="shared" si="145"/>
        <v>2.6833671255678485E-5</v>
      </c>
      <c r="AD627" s="42">
        <f t="shared" si="146"/>
        <v>2.6758537865170304E-5</v>
      </c>
      <c r="AE627" s="42">
        <f t="shared" si="146"/>
        <v>0</v>
      </c>
      <c r="AF627" s="42">
        <f t="shared" si="146"/>
        <v>0</v>
      </c>
      <c r="AI627" s="40">
        <f t="shared" si="147"/>
        <v>6.2532509349713059E-5</v>
      </c>
      <c r="AJ627" s="40">
        <f t="shared" si="148"/>
        <v>2.1407607407021355E-5</v>
      </c>
    </row>
    <row r="628" spans="1:36" x14ac:dyDescent="0.25">
      <c r="A628" t="s">
        <v>3101</v>
      </c>
      <c r="B628" t="s">
        <v>3101</v>
      </c>
      <c r="C628" t="s">
        <v>9004</v>
      </c>
      <c r="D628" t="s">
        <v>3100</v>
      </c>
      <c r="E628">
        <v>90.525999999999996</v>
      </c>
      <c r="F628">
        <v>0</v>
      </c>
      <c r="G628">
        <v>323.31</v>
      </c>
      <c r="H628">
        <v>2627600</v>
      </c>
      <c r="I628">
        <v>217490000</v>
      </c>
      <c r="J628">
        <v>40721000</v>
      </c>
      <c r="K628">
        <v>210850000</v>
      </c>
      <c r="L628">
        <v>756780</v>
      </c>
      <c r="M628">
        <v>27512000</v>
      </c>
      <c r="N628">
        <v>228150</v>
      </c>
      <c r="O628">
        <v>0</v>
      </c>
      <c r="R628" s="42">
        <f t="shared" si="136"/>
        <v>1.1883170318878243E-4</v>
      </c>
      <c r="S628" s="42">
        <f t="shared" si="137"/>
        <v>1.8013503918502111E-3</v>
      </c>
      <c r="T628" s="42">
        <f t="shared" si="138"/>
        <v>3.8013891270723198E-4</v>
      </c>
      <c r="U628" s="42">
        <f t="shared" si="139"/>
        <v>1.7447517025023166E-3</v>
      </c>
      <c r="V628" s="42">
        <f t="shared" si="140"/>
        <v>1.3640640413360792E-4</v>
      </c>
      <c r="W628" s="42">
        <f t="shared" si="141"/>
        <v>2.5414467972056665E-4</v>
      </c>
      <c r="X628" s="42">
        <f t="shared" si="142"/>
        <v>3.5002666860245379E-6</v>
      </c>
      <c r="Y628" s="42">
        <f t="shared" si="143"/>
        <v>0</v>
      </c>
      <c r="AB628" s="42">
        <f t="shared" si="144"/>
        <v>9.6009104751949674E-4</v>
      </c>
      <c r="AC628" s="42">
        <f t="shared" si="145"/>
        <v>7.5376567311438551E-4</v>
      </c>
      <c r="AD628" s="42">
        <f t="shared" si="146"/>
        <v>2.5414467972056665E-4</v>
      </c>
      <c r="AE628" s="42">
        <f t="shared" si="146"/>
        <v>3.5002666860245379E-6</v>
      </c>
      <c r="AF628" s="42">
        <f t="shared" si="146"/>
        <v>0</v>
      </c>
      <c r="AI628" s="40">
        <f t="shared" si="147"/>
        <v>8.4125934433071435E-4</v>
      </c>
      <c r="AJ628" s="40">
        <f t="shared" si="148"/>
        <v>5.0046357402094073E-4</v>
      </c>
    </row>
    <row r="629" spans="1:36" x14ac:dyDescent="0.25">
      <c r="A629" t="s">
        <v>6847</v>
      </c>
      <c r="B629" t="s">
        <v>6847</v>
      </c>
      <c r="C629">
        <v>2</v>
      </c>
      <c r="D629" t="s">
        <v>6848</v>
      </c>
      <c r="E629">
        <v>573.04999999999995</v>
      </c>
      <c r="F629">
        <v>1.3902000000000001E-3</v>
      </c>
      <c r="G629">
        <v>2.3531</v>
      </c>
      <c r="H629">
        <v>12012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R629" s="42">
        <f t="shared" si="136"/>
        <v>5.432358116546105E-7</v>
      </c>
      <c r="S629" s="42">
        <f t="shared" si="137"/>
        <v>0</v>
      </c>
      <c r="T629" s="42">
        <f t="shared" si="138"/>
        <v>0</v>
      </c>
      <c r="U629" s="42">
        <f t="shared" si="139"/>
        <v>0</v>
      </c>
      <c r="V629" s="42">
        <f t="shared" si="140"/>
        <v>0</v>
      </c>
      <c r="W629" s="42">
        <f t="shared" si="141"/>
        <v>0</v>
      </c>
      <c r="X629" s="42">
        <f t="shared" si="142"/>
        <v>0</v>
      </c>
      <c r="Y629" s="42">
        <f t="shared" si="143"/>
        <v>0</v>
      </c>
      <c r="AB629" s="42">
        <f t="shared" si="144"/>
        <v>2.7161790582730525E-7</v>
      </c>
      <c r="AC629" s="42">
        <f t="shared" si="145"/>
        <v>0</v>
      </c>
      <c r="AD629" s="42">
        <f t="shared" si="146"/>
        <v>0</v>
      </c>
      <c r="AE629" s="42">
        <f t="shared" si="146"/>
        <v>0</v>
      </c>
      <c r="AF629" s="42">
        <f t="shared" si="146"/>
        <v>0</v>
      </c>
      <c r="AI629" s="40">
        <f t="shared" si="147"/>
        <v>2.7161790582730525E-7</v>
      </c>
      <c r="AJ629" s="40">
        <f t="shared" si="148"/>
        <v>0</v>
      </c>
    </row>
    <row r="630" spans="1:36" x14ac:dyDescent="0.25">
      <c r="A630" t="s">
        <v>5883</v>
      </c>
      <c r="B630" t="s">
        <v>5883</v>
      </c>
      <c r="C630" t="s">
        <v>200</v>
      </c>
      <c r="D630" t="s">
        <v>5882</v>
      </c>
      <c r="E630">
        <v>20.849</v>
      </c>
      <c r="F630">
        <v>0</v>
      </c>
      <c r="G630">
        <v>6.609</v>
      </c>
      <c r="H630">
        <v>0</v>
      </c>
      <c r="I630">
        <v>0</v>
      </c>
      <c r="J630">
        <v>0</v>
      </c>
      <c r="K630">
        <v>1528100</v>
      </c>
      <c r="L630">
        <v>0</v>
      </c>
      <c r="M630">
        <v>0</v>
      </c>
      <c r="N630">
        <v>0</v>
      </c>
      <c r="O630">
        <v>0</v>
      </c>
      <c r="R630" s="42">
        <f t="shared" si="136"/>
        <v>0</v>
      </c>
      <c r="S630" s="42">
        <f t="shared" si="137"/>
        <v>0</v>
      </c>
      <c r="T630" s="42">
        <f t="shared" si="138"/>
        <v>0</v>
      </c>
      <c r="U630" s="42">
        <f t="shared" si="139"/>
        <v>1.2644795241137254E-5</v>
      </c>
      <c r="V630" s="42">
        <f t="shared" si="140"/>
        <v>0</v>
      </c>
      <c r="W630" s="42">
        <f t="shared" si="141"/>
        <v>0</v>
      </c>
      <c r="X630" s="42">
        <f t="shared" si="142"/>
        <v>0</v>
      </c>
      <c r="Y630" s="42">
        <f t="shared" si="143"/>
        <v>0</v>
      </c>
      <c r="AB630" s="42">
        <f t="shared" si="144"/>
        <v>0</v>
      </c>
      <c r="AC630" s="42">
        <f t="shared" si="145"/>
        <v>4.2149317470457509E-6</v>
      </c>
      <c r="AD630" s="42">
        <f t="shared" si="146"/>
        <v>0</v>
      </c>
      <c r="AE630" s="42">
        <f t="shared" si="146"/>
        <v>0</v>
      </c>
      <c r="AF630" s="42">
        <f t="shared" si="146"/>
        <v>0</v>
      </c>
      <c r="AI630" s="40">
        <f t="shared" si="147"/>
        <v>0</v>
      </c>
      <c r="AJ630" s="40">
        <f t="shared" si="148"/>
        <v>4.2149317470457526E-6</v>
      </c>
    </row>
    <row r="631" spans="1:36" x14ac:dyDescent="0.25">
      <c r="A631" t="s">
        <v>6849</v>
      </c>
      <c r="B631" t="s">
        <v>6850</v>
      </c>
      <c r="C631" t="s">
        <v>9015</v>
      </c>
      <c r="D631" t="s">
        <v>6852</v>
      </c>
      <c r="E631">
        <v>47.216999999999999</v>
      </c>
      <c r="F631">
        <v>0</v>
      </c>
      <c r="G631">
        <v>133.07</v>
      </c>
      <c r="H631">
        <v>0</v>
      </c>
      <c r="I631">
        <v>1003100</v>
      </c>
      <c r="J631">
        <v>13895000</v>
      </c>
      <c r="K631">
        <v>1467500</v>
      </c>
      <c r="L631">
        <v>0</v>
      </c>
      <c r="M631">
        <v>17281000</v>
      </c>
      <c r="N631">
        <v>459390</v>
      </c>
      <c r="O631">
        <v>146190</v>
      </c>
      <c r="R631" s="42">
        <f t="shared" si="136"/>
        <v>0</v>
      </c>
      <c r="S631" s="42">
        <f t="shared" si="137"/>
        <v>8.3081271693638632E-6</v>
      </c>
      <c r="T631" s="42">
        <f t="shared" si="138"/>
        <v>1.2971268367837206E-4</v>
      </c>
      <c r="U631" s="42">
        <f t="shared" si="139"/>
        <v>1.2143339451847994E-5</v>
      </c>
      <c r="V631" s="42">
        <f t="shared" si="140"/>
        <v>0</v>
      </c>
      <c r="W631" s="42">
        <f t="shared" si="141"/>
        <v>1.5963485788932509E-4</v>
      </c>
      <c r="X631" s="42">
        <f t="shared" si="142"/>
        <v>7.0479400082963516E-6</v>
      </c>
      <c r="Y631" s="42">
        <f t="shared" si="143"/>
        <v>2.6952371793793665E-6</v>
      </c>
      <c r="AB631" s="42">
        <f t="shared" si="144"/>
        <v>4.1540635846819316E-6</v>
      </c>
      <c r="AC631" s="42">
        <f t="shared" si="145"/>
        <v>4.7285341043406689E-5</v>
      </c>
      <c r="AD631" s="42">
        <f t="shared" si="146"/>
        <v>1.5963485788932509E-4</v>
      </c>
      <c r="AE631" s="42">
        <f t="shared" si="146"/>
        <v>7.0479400082963516E-6</v>
      </c>
      <c r="AF631" s="42">
        <f t="shared" si="146"/>
        <v>2.6952371793793665E-6</v>
      </c>
      <c r="AI631" s="40">
        <f t="shared" si="147"/>
        <v>4.1540635846819316E-6</v>
      </c>
      <c r="AJ631" s="40">
        <f t="shared" si="148"/>
        <v>4.1362484143876026E-5</v>
      </c>
    </row>
    <row r="632" spans="1:36" x14ac:dyDescent="0.25">
      <c r="A632" t="s">
        <v>3093</v>
      </c>
      <c r="B632" t="s">
        <v>3093</v>
      </c>
      <c r="C632" t="s">
        <v>3342</v>
      </c>
      <c r="D632" t="s">
        <v>3092</v>
      </c>
      <c r="E632">
        <v>96.962000000000003</v>
      </c>
      <c r="F632">
        <v>0</v>
      </c>
      <c r="G632">
        <v>25.716999999999999</v>
      </c>
      <c r="H632">
        <v>0</v>
      </c>
      <c r="I632">
        <v>2065400</v>
      </c>
      <c r="J632">
        <v>0</v>
      </c>
      <c r="K632">
        <v>482020</v>
      </c>
      <c r="L632">
        <v>0</v>
      </c>
      <c r="M632">
        <v>0</v>
      </c>
      <c r="N632">
        <v>1904700</v>
      </c>
      <c r="O632">
        <v>706200</v>
      </c>
      <c r="R632" s="42">
        <f t="shared" si="136"/>
        <v>0</v>
      </c>
      <c r="S632" s="42">
        <f t="shared" si="137"/>
        <v>1.7106575471642034E-5</v>
      </c>
      <c r="T632" s="42">
        <f t="shared" si="138"/>
        <v>0</v>
      </c>
      <c r="U632" s="42">
        <f t="shared" si="139"/>
        <v>3.988642236851632E-6</v>
      </c>
      <c r="V632" s="42">
        <f t="shared" si="140"/>
        <v>0</v>
      </c>
      <c r="W632" s="42">
        <f t="shared" si="141"/>
        <v>0</v>
      </c>
      <c r="X632" s="42">
        <f t="shared" si="142"/>
        <v>2.9221818789703868E-5</v>
      </c>
      <c r="Y632" s="42">
        <f t="shared" si="143"/>
        <v>1.3019881634022222E-5</v>
      </c>
      <c r="AB632" s="42">
        <f t="shared" si="144"/>
        <v>8.5532877358210172E-6</v>
      </c>
      <c r="AC632" s="42">
        <f t="shared" si="145"/>
        <v>1.3295474122838773E-6</v>
      </c>
      <c r="AD632" s="42">
        <f t="shared" si="146"/>
        <v>0</v>
      </c>
      <c r="AE632" s="42">
        <f t="shared" si="146"/>
        <v>2.9221818789703868E-5</v>
      </c>
      <c r="AF632" s="42">
        <f t="shared" si="146"/>
        <v>1.3019881634022222E-5</v>
      </c>
      <c r="AI632" s="40">
        <f t="shared" si="147"/>
        <v>8.5532877358210155E-6</v>
      </c>
      <c r="AJ632" s="40">
        <f t="shared" si="148"/>
        <v>1.3295474122838773E-6</v>
      </c>
    </row>
    <row r="633" spans="1:36" x14ac:dyDescent="0.25">
      <c r="A633" t="s">
        <v>7901</v>
      </c>
      <c r="B633" t="s">
        <v>7901</v>
      </c>
      <c r="C633">
        <v>2</v>
      </c>
      <c r="D633" t="s">
        <v>7902</v>
      </c>
      <c r="E633">
        <v>73.897999999999996</v>
      </c>
      <c r="F633">
        <v>3.1110999999999999E-3</v>
      </c>
      <c r="G633">
        <v>1.9775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97021</v>
      </c>
      <c r="O633">
        <v>37325</v>
      </c>
      <c r="R633" s="42">
        <f t="shared" si="136"/>
        <v>0</v>
      </c>
      <c r="S633" s="42">
        <f t="shared" si="137"/>
        <v>0</v>
      </c>
      <c r="T633" s="42">
        <f t="shared" si="138"/>
        <v>0</v>
      </c>
      <c r="U633" s="42">
        <f t="shared" si="139"/>
        <v>0</v>
      </c>
      <c r="V633" s="42">
        <f t="shared" si="140"/>
        <v>0</v>
      </c>
      <c r="W633" s="42">
        <f t="shared" si="141"/>
        <v>0</v>
      </c>
      <c r="X633" s="42">
        <f t="shared" si="142"/>
        <v>1.4884916683970489E-6</v>
      </c>
      <c r="Y633" s="42">
        <f t="shared" si="143"/>
        <v>6.8814370148666018E-7</v>
      </c>
      <c r="AB633" s="42">
        <f t="shared" si="144"/>
        <v>0</v>
      </c>
      <c r="AC633" s="42">
        <f t="shared" si="145"/>
        <v>0</v>
      </c>
      <c r="AD633" s="42">
        <f t="shared" si="146"/>
        <v>0</v>
      </c>
      <c r="AE633" s="42">
        <f t="shared" si="146"/>
        <v>1.4884916683970489E-6</v>
      </c>
      <c r="AF633" s="42">
        <f t="shared" si="146"/>
        <v>6.8814370148666018E-7</v>
      </c>
      <c r="AI633" s="40">
        <f t="shared" si="147"/>
        <v>0</v>
      </c>
      <c r="AJ633" s="40">
        <f t="shared" si="148"/>
        <v>0</v>
      </c>
    </row>
    <row r="634" spans="1:36" x14ac:dyDescent="0.25">
      <c r="A634" t="s">
        <v>3091</v>
      </c>
      <c r="B634" t="s">
        <v>3091</v>
      </c>
      <c r="C634" t="s">
        <v>157</v>
      </c>
      <c r="D634" t="s">
        <v>3090</v>
      </c>
      <c r="E634">
        <v>48.48</v>
      </c>
      <c r="F634">
        <v>0</v>
      </c>
      <c r="G634">
        <v>6.9191000000000003</v>
      </c>
      <c r="H634">
        <v>62955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557970</v>
      </c>
      <c r="O634">
        <v>209820</v>
      </c>
      <c r="R634" s="42">
        <f t="shared" si="136"/>
        <v>2.8471037731198804E-6</v>
      </c>
      <c r="S634" s="42">
        <f t="shared" si="137"/>
        <v>0</v>
      </c>
      <c r="T634" s="42">
        <f t="shared" si="138"/>
        <v>0</v>
      </c>
      <c r="U634" s="42">
        <f t="shared" si="139"/>
        <v>0</v>
      </c>
      <c r="V634" s="42">
        <f t="shared" si="140"/>
        <v>0</v>
      </c>
      <c r="W634" s="42">
        <f t="shared" si="141"/>
        <v>0</v>
      </c>
      <c r="X634" s="42">
        <f t="shared" si="142"/>
        <v>8.5603497821657317E-6</v>
      </c>
      <c r="Y634" s="42">
        <f t="shared" si="143"/>
        <v>3.8683539570242741E-6</v>
      </c>
      <c r="AB634" s="42">
        <f t="shared" si="144"/>
        <v>1.4235518865599402E-6</v>
      </c>
      <c r="AC634" s="42">
        <f t="shared" si="145"/>
        <v>0</v>
      </c>
      <c r="AD634" s="42">
        <f t="shared" si="146"/>
        <v>0</v>
      </c>
      <c r="AE634" s="42">
        <f t="shared" si="146"/>
        <v>8.5603497821657317E-6</v>
      </c>
      <c r="AF634" s="42">
        <f t="shared" si="146"/>
        <v>3.8683539570242741E-6</v>
      </c>
      <c r="AI634" s="40">
        <f t="shared" si="147"/>
        <v>1.4235518865599402E-6</v>
      </c>
      <c r="AJ634" s="40">
        <f t="shared" si="148"/>
        <v>0</v>
      </c>
    </row>
    <row r="635" spans="1:36" x14ac:dyDescent="0.25">
      <c r="A635" t="s">
        <v>9016</v>
      </c>
      <c r="B635" t="s">
        <v>9016</v>
      </c>
      <c r="C635">
        <v>1</v>
      </c>
      <c r="D635" t="s">
        <v>9017</v>
      </c>
      <c r="E635">
        <v>24.064</v>
      </c>
      <c r="F635">
        <v>1.3844E-3</v>
      </c>
      <c r="G635">
        <v>2.2833000000000001</v>
      </c>
      <c r="H635">
        <v>0</v>
      </c>
      <c r="I635">
        <v>538450</v>
      </c>
      <c r="J635">
        <v>557980</v>
      </c>
      <c r="K635">
        <v>0</v>
      </c>
      <c r="L635">
        <v>0</v>
      </c>
      <c r="M635">
        <v>281530</v>
      </c>
      <c r="N635">
        <v>0</v>
      </c>
      <c r="O635">
        <v>0</v>
      </c>
      <c r="R635" s="42">
        <f t="shared" si="136"/>
        <v>0</v>
      </c>
      <c r="S635" s="42">
        <f t="shared" si="137"/>
        <v>4.4596860475964236E-6</v>
      </c>
      <c r="T635" s="42">
        <f t="shared" si="138"/>
        <v>5.2088580956356986E-6</v>
      </c>
      <c r="U635" s="42">
        <f t="shared" si="139"/>
        <v>0</v>
      </c>
      <c r="V635" s="42">
        <f t="shared" si="140"/>
        <v>0</v>
      </c>
      <c r="W635" s="42">
        <f t="shared" si="141"/>
        <v>2.6006597732528034E-6</v>
      </c>
      <c r="X635" s="42">
        <f t="shared" si="142"/>
        <v>0</v>
      </c>
      <c r="Y635" s="42">
        <f t="shared" si="143"/>
        <v>0</v>
      </c>
      <c r="AB635" s="42">
        <f t="shared" si="144"/>
        <v>2.2298430237982118E-6</v>
      </c>
      <c r="AC635" s="42">
        <f t="shared" si="145"/>
        <v>1.7362860318785661E-6</v>
      </c>
      <c r="AD635" s="42">
        <f t="shared" si="146"/>
        <v>2.6006597732528034E-6</v>
      </c>
      <c r="AE635" s="42">
        <f t="shared" si="146"/>
        <v>0</v>
      </c>
      <c r="AF635" s="42">
        <f t="shared" si="146"/>
        <v>0</v>
      </c>
      <c r="AI635" s="40">
        <f t="shared" si="147"/>
        <v>2.2298430237982118E-6</v>
      </c>
      <c r="AJ635" s="40">
        <f t="shared" si="148"/>
        <v>1.7362860318785661E-6</v>
      </c>
    </row>
    <row r="636" spans="1:36" x14ac:dyDescent="0.25">
      <c r="A636" t="s">
        <v>3089</v>
      </c>
      <c r="B636" t="s">
        <v>3089</v>
      </c>
      <c r="C636">
        <v>1</v>
      </c>
      <c r="D636" t="s">
        <v>3088</v>
      </c>
      <c r="E636">
        <v>103.66</v>
      </c>
      <c r="F636">
        <v>0</v>
      </c>
      <c r="G636">
        <v>214.93</v>
      </c>
      <c r="H636">
        <v>0</v>
      </c>
      <c r="I636">
        <v>0</v>
      </c>
      <c r="J636">
        <v>478740</v>
      </c>
      <c r="K636">
        <v>0</v>
      </c>
      <c r="L636">
        <v>0</v>
      </c>
      <c r="M636">
        <v>421410</v>
      </c>
      <c r="N636">
        <v>0</v>
      </c>
      <c r="O636">
        <v>0</v>
      </c>
      <c r="R636" s="42">
        <f t="shared" si="136"/>
        <v>0</v>
      </c>
      <c r="S636" s="42">
        <f t="shared" si="137"/>
        <v>0</v>
      </c>
      <c r="T636" s="42">
        <f t="shared" si="138"/>
        <v>4.4691363932482072E-6</v>
      </c>
      <c r="U636" s="42">
        <f t="shared" si="139"/>
        <v>0</v>
      </c>
      <c r="V636" s="42">
        <f t="shared" si="140"/>
        <v>0</v>
      </c>
      <c r="W636" s="42">
        <f t="shared" si="141"/>
        <v>3.8928143893953177E-6</v>
      </c>
      <c r="X636" s="42">
        <f t="shared" si="142"/>
        <v>0</v>
      </c>
      <c r="Y636" s="42">
        <f t="shared" si="143"/>
        <v>0</v>
      </c>
      <c r="AB636" s="42">
        <f t="shared" si="144"/>
        <v>0</v>
      </c>
      <c r="AC636" s="42">
        <f t="shared" si="145"/>
        <v>1.4897121310827358E-6</v>
      </c>
      <c r="AD636" s="42">
        <f t="shared" si="146"/>
        <v>3.8928143893953177E-6</v>
      </c>
      <c r="AE636" s="42">
        <f t="shared" si="146"/>
        <v>0</v>
      </c>
      <c r="AF636" s="42">
        <f t="shared" si="146"/>
        <v>0</v>
      </c>
      <c r="AI636" s="40">
        <f t="shared" si="147"/>
        <v>0</v>
      </c>
      <c r="AJ636" s="40">
        <f t="shared" si="148"/>
        <v>1.4897121310827358E-6</v>
      </c>
    </row>
    <row r="637" spans="1:36" x14ac:dyDescent="0.25">
      <c r="A637" t="s">
        <v>5879</v>
      </c>
      <c r="B637" t="s">
        <v>5879</v>
      </c>
      <c r="C637">
        <v>3</v>
      </c>
      <c r="D637" t="s">
        <v>5878</v>
      </c>
      <c r="E637">
        <v>188.76</v>
      </c>
      <c r="F637">
        <v>0</v>
      </c>
      <c r="G637">
        <v>23.06</v>
      </c>
      <c r="H637">
        <v>0</v>
      </c>
      <c r="I637">
        <v>2765000</v>
      </c>
      <c r="J637">
        <v>545950</v>
      </c>
      <c r="K637">
        <v>2312500</v>
      </c>
      <c r="L637">
        <v>0</v>
      </c>
      <c r="M637">
        <v>732180</v>
      </c>
      <c r="N637">
        <v>0</v>
      </c>
      <c r="O637">
        <v>0</v>
      </c>
      <c r="R637" s="42">
        <f t="shared" si="136"/>
        <v>0</v>
      </c>
      <c r="S637" s="42">
        <f t="shared" si="137"/>
        <v>2.2900978589663128E-5</v>
      </c>
      <c r="T637" s="42">
        <f t="shared" si="138"/>
        <v>5.0965555706518334E-6</v>
      </c>
      <c r="U637" s="42">
        <f t="shared" si="139"/>
        <v>1.913558601867018E-5</v>
      </c>
      <c r="V637" s="42">
        <f t="shared" si="140"/>
        <v>0</v>
      </c>
      <c r="W637" s="42">
        <f t="shared" si="141"/>
        <v>6.7635814043982434E-6</v>
      </c>
      <c r="X637" s="42">
        <f t="shared" si="142"/>
        <v>0</v>
      </c>
      <c r="Y637" s="42">
        <f t="shared" si="143"/>
        <v>0</v>
      </c>
      <c r="AB637" s="42">
        <f t="shared" si="144"/>
        <v>1.1450489294831564E-5</v>
      </c>
      <c r="AC637" s="42">
        <f t="shared" si="145"/>
        <v>8.0773805297740042E-6</v>
      </c>
      <c r="AD637" s="42">
        <f t="shared" si="146"/>
        <v>6.7635814043982434E-6</v>
      </c>
      <c r="AE637" s="42">
        <f t="shared" si="146"/>
        <v>0</v>
      </c>
      <c r="AF637" s="42">
        <f t="shared" si="146"/>
        <v>0</v>
      </c>
      <c r="AI637" s="40">
        <f t="shared" si="147"/>
        <v>1.1450489294831564E-5</v>
      </c>
      <c r="AJ637" s="40">
        <f t="shared" si="148"/>
        <v>5.721498962893544E-6</v>
      </c>
    </row>
    <row r="638" spans="1:36" x14ac:dyDescent="0.25">
      <c r="A638" t="s">
        <v>3085</v>
      </c>
      <c r="B638" t="s">
        <v>3085</v>
      </c>
      <c r="C638">
        <v>2</v>
      </c>
      <c r="D638" t="s">
        <v>3084</v>
      </c>
      <c r="E638">
        <v>7.5697000000000001</v>
      </c>
      <c r="F638">
        <v>0</v>
      </c>
      <c r="G638">
        <v>9.6768999999999998</v>
      </c>
      <c r="H638">
        <v>0</v>
      </c>
      <c r="I638">
        <v>1490400</v>
      </c>
      <c r="J638">
        <v>0</v>
      </c>
      <c r="K638">
        <v>0</v>
      </c>
      <c r="L638">
        <v>0</v>
      </c>
      <c r="M638">
        <v>0</v>
      </c>
      <c r="N638">
        <v>5193000</v>
      </c>
      <c r="O638">
        <v>5464300</v>
      </c>
      <c r="R638" s="42">
        <f t="shared" si="136"/>
        <v>0</v>
      </c>
      <c r="S638" s="42">
        <f t="shared" si="137"/>
        <v>1.2344165819180443E-5</v>
      </c>
      <c r="T638" s="42">
        <f t="shared" si="138"/>
        <v>0</v>
      </c>
      <c r="U638" s="42">
        <f t="shared" si="139"/>
        <v>0</v>
      </c>
      <c r="V638" s="42">
        <f t="shared" si="140"/>
        <v>0</v>
      </c>
      <c r="W638" s="42">
        <f t="shared" si="141"/>
        <v>0</v>
      </c>
      <c r="X638" s="42">
        <f t="shared" si="142"/>
        <v>7.9670764411682784E-5</v>
      </c>
      <c r="Y638" s="42">
        <f t="shared" si="143"/>
        <v>1.0074276297477715E-4</v>
      </c>
      <c r="AB638" s="42">
        <f t="shared" si="144"/>
        <v>6.1720829095902213E-6</v>
      </c>
      <c r="AC638" s="42">
        <f t="shared" si="145"/>
        <v>0</v>
      </c>
      <c r="AD638" s="42">
        <f t="shared" si="146"/>
        <v>0</v>
      </c>
      <c r="AE638" s="42">
        <f t="shared" si="146"/>
        <v>7.9670764411682784E-5</v>
      </c>
      <c r="AF638" s="42">
        <f t="shared" si="146"/>
        <v>1.0074276297477715E-4</v>
      </c>
      <c r="AI638" s="40">
        <f t="shared" si="147"/>
        <v>6.1720829095902205E-6</v>
      </c>
      <c r="AJ638" s="40">
        <f t="shared" si="148"/>
        <v>0</v>
      </c>
    </row>
    <row r="639" spans="1:36" x14ac:dyDescent="0.25">
      <c r="A639" t="s">
        <v>5877</v>
      </c>
      <c r="B639" t="s">
        <v>5877</v>
      </c>
      <c r="C639">
        <v>3</v>
      </c>
      <c r="D639" t="s">
        <v>5876</v>
      </c>
      <c r="E639">
        <v>57.241999999999997</v>
      </c>
      <c r="F639">
        <v>0</v>
      </c>
      <c r="G639">
        <v>30.875</v>
      </c>
      <c r="H639">
        <v>0</v>
      </c>
      <c r="I639">
        <v>11650000</v>
      </c>
      <c r="J639">
        <v>533870</v>
      </c>
      <c r="K639">
        <v>9287700</v>
      </c>
      <c r="L639">
        <v>0</v>
      </c>
      <c r="M639">
        <v>1856200</v>
      </c>
      <c r="N639">
        <v>0</v>
      </c>
      <c r="O639">
        <v>0</v>
      </c>
      <c r="R639" s="42">
        <f t="shared" si="136"/>
        <v>0</v>
      </c>
      <c r="S639" s="42">
        <f t="shared" si="137"/>
        <v>9.6490560784656578E-5</v>
      </c>
      <c r="T639" s="42">
        <f t="shared" si="138"/>
        <v>4.983786285381251E-6</v>
      </c>
      <c r="U639" s="42">
        <f t="shared" si="139"/>
        <v>7.6854305844585084E-5</v>
      </c>
      <c r="V639" s="42">
        <f t="shared" si="140"/>
        <v>0</v>
      </c>
      <c r="W639" s="42">
        <f t="shared" si="141"/>
        <v>1.7146821550498538E-5</v>
      </c>
      <c r="X639" s="42">
        <f t="shared" si="142"/>
        <v>0</v>
      </c>
      <c r="Y639" s="42">
        <f t="shared" si="143"/>
        <v>0</v>
      </c>
      <c r="AB639" s="42">
        <f t="shared" si="144"/>
        <v>4.8245280392328289E-5</v>
      </c>
      <c r="AC639" s="42">
        <f t="shared" si="145"/>
        <v>2.727936404332211E-5</v>
      </c>
      <c r="AD639" s="42">
        <f t="shared" si="146"/>
        <v>1.7146821550498538E-5</v>
      </c>
      <c r="AE639" s="42">
        <f t="shared" si="146"/>
        <v>0</v>
      </c>
      <c r="AF639" s="42">
        <f t="shared" si="146"/>
        <v>0</v>
      </c>
      <c r="AI639" s="40">
        <f t="shared" si="147"/>
        <v>4.8245280392328282E-5</v>
      </c>
      <c r="AJ639" s="40">
        <f t="shared" si="148"/>
        <v>2.4829187611784285E-5</v>
      </c>
    </row>
    <row r="640" spans="1:36" x14ac:dyDescent="0.25">
      <c r="A640" t="s">
        <v>9018</v>
      </c>
      <c r="B640" t="s">
        <v>9018</v>
      </c>
      <c r="C640" t="s">
        <v>9019</v>
      </c>
      <c r="D640" t="s">
        <v>9020</v>
      </c>
      <c r="E640">
        <v>29.506</v>
      </c>
      <c r="F640">
        <v>4.7037000000000001E-4</v>
      </c>
      <c r="G640">
        <v>2.5426000000000002</v>
      </c>
      <c r="H640">
        <v>0</v>
      </c>
      <c r="I640">
        <v>0</v>
      </c>
      <c r="J640">
        <v>0</v>
      </c>
      <c r="K640">
        <v>409100</v>
      </c>
      <c r="L640">
        <v>0</v>
      </c>
      <c r="M640">
        <v>0</v>
      </c>
      <c r="N640">
        <v>0</v>
      </c>
      <c r="O640">
        <v>0</v>
      </c>
      <c r="R640" s="42">
        <f t="shared" si="136"/>
        <v>0</v>
      </c>
      <c r="S640" s="42">
        <f t="shared" si="137"/>
        <v>0</v>
      </c>
      <c r="T640" s="42">
        <f t="shared" si="138"/>
        <v>0</v>
      </c>
      <c r="U640" s="42">
        <f t="shared" si="139"/>
        <v>3.385240320102906E-6</v>
      </c>
      <c r="V640" s="42">
        <f t="shared" si="140"/>
        <v>0</v>
      </c>
      <c r="W640" s="42">
        <f t="shared" si="141"/>
        <v>0</v>
      </c>
      <c r="X640" s="42">
        <f t="shared" si="142"/>
        <v>0</v>
      </c>
      <c r="Y640" s="42">
        <f t="shared" si="143"/>
        <v>0</v>
      </c>
      <c r="AB640" s="42">
        <f t="shared" si="144"/>
        <v>0</v>
      </c>
      <c r="AC640" s="42">
        <f t="shared" si="145"/>
        <v>1.128413440034302E-6</v>
      </c>
      <c r="AD640" s="42">
        <f t="shared" si="146"/>
        <v>0</v>
      </c>
      <c r="AE640" s="42">
        <f t="shared" si="146"/>
        <v>0</v>
      </c>
      <c r="AF640" s="42">
        <f t="shared" si="146"/>
        <v>0</v>
      </c>
      <c r="AI640" s="40">
        <f t="shared" si="147"/>
        <v>0</v>
      </c>
      <c r="AJ640" s="40">
        <f t="shared" si="148"/>
        <v>1.128413440034302E-6</v>
      </c>
    </row>
    <row r="641" spans="1:36" x14ac:dyDescent="0.25">
      <c r="A641" t="s">
        <v>3079</v>
      </c>
      <c r="B641" t="s">
        <v>3079</v>
      </c>
      <c r="C641">
        <v>5</v>
      </c>
      <c r="D641" t="s">
        <v>3078</v>
      </c>
      <c r="E641">
        <v>42.606000000000002</v>
      </c>
      <c r="F641">
        <v>0</v>
      </c>
      <c r="G641">
        <v>68.834999999999994</v>
      </c>
      <c r="H641">
        <v>0</v>
      </c>
      <c r="I641">
        <v>0</v>
      </c>
      <c r="J641">
        <v>1575800</v>
      </c>
      <c r="K641">
        <v>201360</v>
      </c>
      <c r="L641">
        <v>0</v>
      </c>
      <c r="M641">
        <v>5759300</v>
      </c>
      <c r="N641">
        <v>0</v>
      </c>
      <c r="O641">
        <v>0</v>
      </c>
      <c r="R641" s="42">
        <f t="shared" si="136"/>
        <v>0</v>
      </c>
      <c r="S641" s="42">
        <f t="shared" si="137"/>
        <v>0</v>
      </c>
      <c r="T641" s="42">
        <f t="shared" si="138"/>
        <v>1.4710417196140962E-5</v>
      </c>
      <c r="U641" s="42">
        <f t="shared" si="139"/>
        <v>1.6662233949056982E-6</v>
      </c>
      <c r="V641" s="42">
        <f t="shared" si="140"/>
        <v>0</v>
      </c>
      <c r="W641" s="42">
        <f t="shared" si="141"/>
        <v>5.3202073782882354E-5</v>
      </c>
      <c r="X641" s="42">
        <f t="shared" si="142"/>
        <v>0</v>
      </c>
      <c r="Y641" s="42">
        <f t="shared" si="143"/>
        <v>0</v>
      </c>
      <c r="AB641" s="42">
        <f t="shared" si="144"/>
        <v>0</v>
      </c>
      <c r="AC641" s="42">
        <f t="shared" si="145"/>
        <v>5.4588801970155528E-6</v>
      </c>
      <c r="AD641" s="42">
        <f t="shared" si="146"/>
        <v>5.3202073782882354E-5</v>
      </c>
      <c r="AE641" s="42">
        <f t="shared" si="146"/>
        <v>0</v>
      </c>
      <c r="AF641" s="42">
        <f t="shared" si="146"/>
        <v>0</v>
      </c>
      <c r="AI641" s="40">
        <f t="shared" si="147"/>
        <v>0</v>
      </c>
      <c r="AJ641" s="40">
        <f t="shared" si="148"/>
        <v>4.6507088253681852E-6</v>
      </c>
    </row>
    <row r="642" spans="1:36" x14ac:dyDescent="0.25">
      <c r="A642" t="s">
        <v>5875</v>
      </c>
      <c r="B642" t="s">
        <v>5875</v>
      </c>
      <c r="C642" t="s">
        <v>212</v>
      </c>
      <c r="D642" t="s">
        <v>5874</v>
      </c>
      <c r="E642">
        <v>16.53</v>
      </c>
      <c r="F642">
        <v>0</v>
      </c>
      <c r="G642">
        <v>7.6501999999999999</v>
      </c>
      <c r="H642">
        <v>0</v>
      </c>
      <c r="I642">
        <v>2881800</v>
      </c>
      <c r="J642">
        <v>0</v>
      </c>
      <c r="K642">
        <v>2651000</v>
      </c>
      <c r="L642">
        <v>0</v>
      </c>
      <c r="M642">
        <v>984230</v>
      </c>
      <c r="N642">
        <v>1148800</v>
      </c>
      <c r="O642">
        <v>0</v>
      </c>
      <c r="R642" s="42">
        <f t="shared" si="136"/>
        <v>0</v>
      </c>
      <c r="S642" s="42">
        <f t="shared" si="137"/>
        <v>2.3868368932980543E-5</v>
      </c>
      <c r="T642" s="42">
        <f t="shared" si="138"/>
        <v>0</v>
      </c>
      <c r="U642" s="42">
        <f t="shared" si="139"/>
        <v>2.1936622069403087E-5</v>
      </c>
      <c r="V642" s="42">
        <f t="shared" si="140"/>
        <v>0</v>
      </c>
      <c r="W642" s="42">
        <f t="shared" si="141"/>
        <v>9.0919169133968188E-6</v>
      </c>
      <c r="X642" s="42">
        <f t="shared" si="142"/>
        <v>1.7624836155621257E-5</v>
      </c>
      <c r="Y642" s="42">
        <f t="shared" si="143"/>
        <v>0</v>
      </c>
      <c r="AB642" s="42">
        <f t="shared" si="144"/>
        <v>1.1934184466490271E-5</v>
      </c>
      <c r="AC642" s="42">
        <f t="shared" si="145"/>
        <v>7.3122073564676961E-6</v>
      </c>
      <c r="AD642" s="42">
        <f t="shared" si="146"/>
        <v>9.0919169133968188E-6</v>
      </c>
      <c r="AE642" s="42">
        <f t="shared" si="146"/>
        <v>1.7624836155621257E-5</v>
      </c>
      <c r="AF642" s="42">
        <f t="shared" si="146"/>
        <v>0</v>
      </c>
      <c r="AI642" s="40">
        <f t="shared" si="147"/>
        <v>1.1934184466490271E-5</v>
      </c>
      <c r="AJ642" s="40">
        <f t="shared" si="148"/>
        <v>7.3122073564676961E-6</v>
      </c>
    </row>
    <row r="643" spans="1:36" x14ac:dyDescent="0.25">
      <c r="A643" t="s">
        <v>5873</v>
      </c>
      <c r="B643" t="s">
        <v>5873</v>
      </c>
      <c r="C643">
        <v>1</v>
      </c>
      <c r="D643" t="s">
        <v>5872</v>
      </c>
      <c r="E643">
        <v>85.113</v>
      </c>
      <c r="F643">
        <v>0</v>
      </c>
      <c r="G643">
        <v>6.2065999999999999</v>
      </c>
      <c r="H643">
        <v>0</v>
      </c>
      <c r="I643">
        <v>0</v>
      </c>
      <c r="J643">
        <v>214040</v>
      </c>
      <c r="K643">
        <v>0</v>
      </c>
      <c r="L643">
        <v>0</v>
      </c>
      <c r="M643">
        <v>322090</v>
      </c>
      <c r="N643">
        <v>0</v>
      </c>
      <c r="O643">
        <v>0</v>
      </c>
      <c r="R643" s="42">
        <f t="shared" si="136"/>
        <v>0</v>
      </c>
      <c r="S643" s="42">
        <f t="shared" si="137"/>
        <v>0</v>
      </c>
      <c r="T643" s="42">
        <f t="shared" si="138"/>
        <v>1.9981074353737858E-6</v>
      </c>
      <c r="U643" s="42">
        <f t="shared" si="139"/>
        <v>0</v>
      </c>
      <c r="V643" s="42">
        <f t="shared" si="140"/>
        <v>0</v>
      </c>
      <c r="W643" s="42">
        <f t="shared" si="141"/>
        <v>2.9753365764465437E-6</v>
      </c>
      <c r="X643" s="42">
        <f t="shared" si="142"/>
        <v>0</v>
      </c>
      <c r="Y643" s="42">
        <f t="shared" si="143"/>
        <v>0</v>
      </c>
      <c r="AB643" s="42">
        <f t="shared" si="144"/>
        <v>0</v>
      </c>
      <c r="AC643" s="42">
        <f t="shared" si="145"/>
        <v>6.6603581179126191E-7</v>
      </c>
      <c r="AD643" s="42">
        <f t="shared" si="146"/>
        <v>2.9753365764465437E-6</v>
      </c>
      <c r="AE643" s="42">
        <f t="shared" si="146"/>
        <v>0</v>
      </c>
      <c r="AF643" s="42">
        <f t="shared" si="146"/>
        <v>0</v>
      </c>
      <c r="AI643" s="40">
        <f t="shared" si="147"/>
        <v>0</v>
      </c>
      <c r="AJ643" s="40">
        <f t="shared" si="148"/>
        <v>6.6603581179126202E-7</v>
      </c>
    </row>
    <row r="644" spans="1:36" x14ac:dyDescent="0.25">
      <c r="A644" t="s">
        <v>3077</v>
      </c>
      <c r="B644" t="s">
        <v>3077</v>
      </c>
      <c r="C644" t="s">
        <v>486</v>
      </c>
      <c r="D644" t="s">
        <v>3076</v>
      </c>
      <c r="E644">
        <v>85.317999999999998</v>
      </c>
      <c r="F644">
        <v>0</v>
      </c>
      <c r="G644">
        <v>56.808</v>
      </c>
      <c r="H644">
        <v>91300</v>
      </c>
      <c r="I644">
        <v>0</v>
      </c>
      <c r="J644">
        <v>2090200</v>
      </c>
      <c r="K644">
        <v>0</v>
      </c>
      <c r="L644">
        <v>26960</v>
      </c>
      <c r="M644">
        <v>2036600</v>
      </c>
      <c r="N644">
        <v>423540</v>
      </c>
      <c r="O644">
        <v>87862</v>
      </c>
      <c r="R644" s="42">
        <f t="shared" si="136"/>
        <v>4.1289901435286334E-6</v>
      </c>
      <c r="S644" s="42">
        <f t="shared" si="137"/>
        <v>0</v>
      </c>
      <c r="T644" s="42">
        <f t="shared" si="138"/>
        <v>1.9512447025875008E-5</v>
      </c>
      <c r="U644" s="42">
        <f t="shared" si="139"/>
        <v>0</v>
      </c>
      <c r="V644" s="42">
        <f t="shared" si="140"/>
        <v>4.8594263265969892E-6</v>
      </c>
      <c r="W644" s="42">
        <f t="shared" si="141"/>
        <v>1.8813283466084109E-5</v>
      </c>
      <c r="X644" s="42">
        <f t="shared" si="142"/>
        <v>6.497930976107091E-6</v>
      </c>
      <c r="Y644" s="42">
        <f t="shared" si="143"/>
        <v>1.6198709149369306E-6</v>
      </c>
      <c r="AB644" s="42">
        <f t="shared" si="144"/>
        <v>2.0644950717643167E-6</v>
      </c>
      <c r="AC644" s="42">
        <f t="shared" si="145"/>
        <v>8.1239577841573319E-6</v>
      </c>
      <c r="AD644" s="42">
        <f t="shared" si="146"/>
        <v>1.8813283466084109E-5</v>
      </c>
      <c r="AE644" s="42">
        <f t="shared" si="146"/>
        <v>6.497930976107091E-6</v>
      </c>
      <c r="AF644" s="42">
        <f t="shared" si="146"/>
        <v>1.6198709149369306E-6</v>
      </c>
      <c r="AI644" s="40">
        <f t="shared" si="147"/>
        <v>2.0644950717643167E-6</v>
      </c>
      <c r="AJ644" s="40">
        <f t="shared" si="148"/>
        <v>5.8644912101689157E-6</v>
      </c>
    </row>
    <row r="645" spans="1:36" x14ac:dyDescent="0.25">
      <c r="A645" t="s">
        <v>9021</v>
      </c>
      <c r="B645" t="s">
        <v>9021</v>
      </c>
      <c r="C645" t="s">
        <v>157</v>
      </c>
      <c r="D645" t="s">
        <v>9022</v>
      </c>
      <c r="E645">
        <v>13.797000000000001</v>
      </c>
      <c r="F645">
        <v>0</v>
      </c>
      <c r="G645">
        <v>3.1648999999999998</v>
      </c>
      <c r="H645">
        <v>0</v>
      </c>
      <c r="I645">
        <v>0</v>
      </c>
      <c r="J645">
        <v>3666100</v>
      </c>
      <c r="K645">
        <v>0</v>
      </c>
      <c r="L645">
        <v>0</v>
      </c>
      <c r="M645">
        <v>0</v>
      </c>
      <c r="N645">
        <v>0</v>
      </c>
      <c r="O645">
        <v>0</v>
      </c>
      <c r="R645" s="42">
        <f t="shared" si="136"/>
        <v>0</v>
      </c>
      <c r="S645" s="42">
        <f t="shared" si="137"/>
        <v>0</v>
      </c>
      <c r="T645" s="42">
        <f t="shared" si="138"/>
        <v>3.4223797742589402E-5</v>
      </c>
      <c r="U645" s="42">
        <f t="shared" si="139"/>
        <v>0</v>
      </c>
      <c r="V645" s="42">
        <f t="shared" si="140"/>
        <v>0</v>
      </c>
      <c r="W645" s="42">
        <f t="shared" si="141"/>
        <v>0</v>
      </c>
      <c r="X645" s="42">
        <f t="shared" si="142"/>
        <v>0</v>
      </c>
      <c r="Y645" s="42">
        <f t="shared" si="143"/>
        <v>0</v>
      </c>
      <c r="AB645" s="42">
        <f t="shared" si="144"/>
        <v>0</v>
      </c>
      <c r="AC645" s="42">
        <f t="shared" si="145"/>
        <v>1.1407932580863134E-5</v>
      </c>
      <c r="AD645" s="42">
        <f t="shared" si="146"/>
        <v>0</v>
      </c>
      <c r="AE645" s="42">
        <f t="shared" si="146"/>
        <v>0</v>
      </c>
      <c r="AF645" s="42">
        <f t="shared" si="146"/>
        <v>0</v>
      </c>
      <c r="AI645" s="40">
        <f t="shared" si="147"/>
        <v>0</v>
      </c>
      <c r="AJ645" s="40">
        <f t="shared" si="148"/>
        <v>1.1407932580863134E-5</v>
      </c>
    </row>
    <row r="646" spans="1:36" x14ac:dyDescent="0.25">
      <c r="A646" t="s">
        <v>7905</v>
      </c>
      <c r="B646" t="s">
        <v>7905</v>
      </c>
      <c r="C646" t="s">
        <v>294</v>
      </c>
      <c r="D646" t="s">
        <v>7906</v>
      </c>
      <c r="E646">
        <v>66.585999999999999</v>
      </c>
      <c r="F646">
        <v>6.3639999999999999E-3</v>
      </c>
      <c r="G646">
        <v>1.6698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56498</v>
      </c>
      <c r="O646">
        <v>0</v>
      </c>
      <c r="R646" s="42">
        <f t="shared" si="136"/>
        <v>0</v>
      </c>
      <c r="S646" s="42">
        <f t="shared" si="137"/>
        <v>0</v>
      </c>
      <c r="T646" s="42">
        <f t="shared" si="138"/>
        <v>0</v>
      </c>
      <c r="U646" s="42">
        <f t="shared" si="139"/>
        <v>0</v>
      </c>
      <c r="V646" s="42">
        <f t="shared" si="140"/>
        <v>0</v>
      </c>
      <c r="W646" s="42">
        <f t="shared" si="141"/>
        <v>0</v>
      </c>
      <c r="X646" s="42">
        <f t="shared" si="142"/>
        <v>8.6678968760470897E-7</v>
      </c>
      <c r="Y646" s="42">
        <f t="shared" si="143"/>
        <v>0</v>
      </c>
      <c r="AB646" s="42">
        <f t="shared" si="144"/>
        <v>0</v>
      </c>
      <c r="AC646" s="42">
        <f t="shared" si="145"/>
        <v>0</v>
      </c>
      <c r="AD646" s="42">
        <f t="shared" si="146"/>
        <v>0</v>
      </c>
      <c r="AE646" s="42">
        <f t="shared" si="146"/>
        <v>8.6678968760470897E-7</v>
      </c>
      <c r="AF646" s="42">
        <f t="shared" si="146"/>
        <v>0</v>
      </c>
      <c r="AI646" s="40">
        <f t="shared" si="147"/>
        <v>0</v>
      </c>
      <c r="AJ646" s="40">
        <f t="shared" si="148"/>
        <v>0</v>
      </c>
    </row>
    <row r="647" spans="1:36" x14ac:dyDescent="0.25">
      <c r="A647" t="s">
        <v>3070</v>
      </c>
      <c r="B647" t="s">
        <v>3070</v>
      </c>
      <c r="C647">
        <v>2</v>
      </c>
      <c r="D647" t="s">
        <v>3069</v>
      </c>
      <c r="E647">
        <v>81.298000000000002</v>
      </c>
      <c r="F647">
        <v>0</v>
      </c>
      <c r="G647">
        <v>9.6868999999999996</v>
      </c>
      <c r="H647">
        <v>0</v>
      </c>
      <c r="I647">
        <v>0</v>
      </c>
      <c r="J647">
        <v>498620</v>
      </c>
      <c r="K647">
        <v>0</v>
      </c>
      <c r="L647">
        <v>0</v>
      </c>
      <c r="M647">
        <v>212650</v>
      </c>
      <c r="N647">
        <v>0</v>
      </c>
      <c r="O647">
        <v>0</v>
      </c>
      <c r="R647" s="42">
        <f t="shared" si="136"/>
        <v>0</v>
      </c>
      <c r="S647" s="42">
        <f t="shared" si="137"/>
        <v>0</v>
      </c>
      <c r="T647" s="42">
        <f t="shared" si="138"/>
        <v>4.654720283246482E-6</v>
      </c>
      <c r="U647" s="42">
        <f t="shared" si="139"/>
        <v>0</v>
      </c>
      <c r="V647" s="42">
        <f t="shared" si="140"/>
        <v>0</v>
      </c>
      <c r="W647" s="42">
        <f t="shared" si="141"/>
        <v>1.9643743145746763E-6</v>
      </c>
      <c r="X647" s="42">
        <f t="shared" si="142"/>
        <v>0</v>
      </c>
      <c r="Y647" s="42">
        <f t="shared" si="143"/>
        <v>0</v>
      </c>
      <c r="AB647" s="42">
        <f t="shared" si="144"/>
        <v>0</v>
      </c>
      <c r="AC647" s="42">
        <f t="shared" si="145"/>
        <v>1.5515734277488273E-6</v>
      </c>
      <c r="AD647" s="42">
        <f t="shared" si="146"/>
        <v>1.9643743145746763E-6</v>
      </c>
      <c r="AE647" s="42">
        <f t="shared" si="146"/>
        <v>0</v>
      </c>
      <c r="AF647" s="42">
        <f t="shared" si="146"/>
        <v>0</v>
      </c>
      <c r="AI647" s="40">
        <f t="shared" si="147"/>
        <v>0</v>
      </c>
      <c r="AJ647" s="40">
        <f t="shared" si="148"/>
        <v>1.5515734277488275E-6</v>
      </c>
    </row>
    <row r="648" spans="1:36" x14ac:dyDescent="0.25">
      <c r="A648" t="s">
        <v>3068</v>
      </c>
      <c r="B648" t="s">
        <v>3068</v>
      </c>
      <c r="C648">
        <v>6</v>
      </c>
      <c r="D648" t="s">
        <v>3067</v>
      </c>
      <c r="E648">
        <v>35.345999999999997</v>
      </c>
      <c r="F648">
        <v>0</v>
      </c>
      <c r="G648">
        <v>19.923999999999999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2244000</v>
      </c>
      <c r="O648">
        <v>356920</v>
      </c>
      <c r="R648" s="42">
        <f t="shared" si="136"/>
        <v>0</v>
      </c>
      <c r="S648" s="42">
        <f t="shared" si="137"/>
        <v>0</v>
      </c>
      <c r="T648" s="42">
        <f t="shared" si="138"/>
        <v>0</v>
      </c>
      <c r="U648" s="42">
        <f t="shared" si="139"/>
        <v>0</v>
      </c>
      <c r="V648" s="42">
        <f t="shared" si="140"/>
        <v>0</v>
      </c>
      <c r="W648" s="42">
        <f t="shared" si="141"/>
        <v>0</v>
      </c>
      <c r="X648" s="42">
        <f t="shared" si="142"/>
        <v>3.4427343604817282E-5</v>
      </c>
      <c r="Y648" s="42">
        <f t="shared" si="143"/>
        <v>6.5803683840487275E-6</v>
      </c>
      <c r="AB648" s="42">
        <f t="shared" si="144"/>
        <v>0</v>
      </c>
      <c r="AC648" s="42">
        <f t="shared" si="145"/>
        <v>0</v>
      </c>
      <c r="AD648" s="42">
        <f t="shared" si="146"/>
        <v>0</v>
      </c>
      <c r="AE648" s="42">
        <f t="shared" si="146"/>
        <v>3.4427343604817282E-5</v>
      </c>
      <c r="AF648" s="42">
        <f t="shared" si="146"/>
        <v>6.5803683840487275E-6</v>
      </c>
      <c r="AI648" s="40">
        <f t="shared" si="147"/>
        <v>0</v>
      </c>
      <c r="AJ648" s="40">
        <f t="shared" si="148"/>
        <v>0</v>
      </c>
    </row>
    <row r="649" spans="1:36" x14ac:dyDescent="0.25">
      <c r="A649" t="s">
        <v>3066</v>
      </c>
      <c r="B649" t="s">
        <v>3066</v>
      </c>
      <c r="C649" t="s">
        <v>410</v>
      </c>
      <c r="D649" t="s">
        <v>3065</v>
      </c>
      <c r="E649">
        <v>104.2</v>
      </c>
      <c r="F649">
        <v>0</v>
      </c>
      <c r="G649">
        <v>30.135999999999999</v>
      </c>
      <c r="H649">
        <v>0</v>
      </c>
      <c r="I649">
        <v>1563600</v>
      </c>
      <c r="J649">
        <v>122140</v>
      </c>
      <c r="K649">
        <v>1097300</v>
      </c>
      <c r="L649">
        <v>0</v>
      </c>
      <c r="M649">
        <v>0</v>
      </c>
      <c r="N649">
        <v>0</v>
      </c>
      <c r="O649">
        <v>0</v>
      </c>
      <c r="R649" s="42">
        <f t="shared" si="136"/>
        <v>0</v>
      </c>
      <c r="S649" s="42">
        <f t="shared" si="137"/>
        <v>1.2950441274067726E-5</v>
      </c>
      <c r="T649" s="42">
        <f t="shared" si="138"/>
        <v>1.1402020283898065E-6</v>
      </c>
      <c r="U649" s="42">
        <f t="shared" si="139"/>
        <v>9.0799907192591508E-6</v>
      </c>
      <c r="V649" s="42">
        <f t="shared" si="140"/>
        <v>0</v>
      </c>
      <c r="W649" s="42">
        <f t="shared" si="141"/>
        <v>0</v>
      </c>
      <c r="X649" s="42">
        <f t="shared" si="142"/>
        <v>0</v>
      </c>
      <c r="Y649" s="42">
        <f t="shared" si="143"/>
        <v>0</v>
      </c>
      <c r="AB649" s="42">
        <f t="shared" si="144"/>
        <v>6.4752206370338632E-6</v>
      </c>
      <c r="AC649" s="42">
        <f t="shared" si="145"/>
        <v>3.4067309158829861E-6</v>
      </c>
      <c r="AD649" s="42">
        <f t="shared" si="146"/>
        <v>0</v>
      </c>
      <c r="AE649" s="42">
        <f t="shared" si="146"/>
        <v>0</v>
      </c>
      <c r="AF649" s="42">
        <f t="shared" si="146"/>
        <v>0</v>
      </c>
      <c r="AI649" s="40">
        <f t="shared" si="147"/>
        <v>6.4752206370338632E-6</v>
      </c>
      <c r="AJ649" s="40">
        <f t="shared" si="148"/>
        <v>2.8556623728911463E-6</v>
      </c>
    </row>
    <row r="650" spans="1:36" x14ac:dyDescent="0.25">
      <c r="A650" t="s">
        <v>3062</v>
      </c>
      <c r="B650" t="s">
        <v>3062</v>
      </c>
      <c r="C650">
        <v>15</v>
      </c>
      <c r="D650" t="s">
        <v>3061</v>
      </c>
      <c r="E650">
        <v>38.457000000000001</v>
      </c>
      <c r="F650">
        <v>0</v>
      </c>
      <c r="G650">
        <v>284.35000000000002</v>
      </c>
      <c r="H650">
        <v>2794800</v>
      </c>
      <c r="I650">
        <v>1175300000</v>
      </c>
      <c r="J650">
        <v>147970000</v>
      </c>
      <c r="K650">
        <v>844360000</v>
      </c>
      <c r="L650">
        <v>1787400</v>
      </c>
      <c r="M650">
        <v>129290000</v>
      </c>
      <c r="N650">
        <v>0</v>
      </c>
      <c r="O650">
        <v>0</v>
      </c>
      <c r="R650" s="42">
        <f t="shared" si="136"/>
        <v>1.2639322730705174E-4</v>
      </c>
      <c r="S650" s="42">
        <f t="shared" si="137"/>
        <v>9.7343653296314905E-3</v>
      </c>
      <c r="T650" s="42">
        <f t="shared" si="138"/>
        <v>1.3813303925072841E-3</v>
      </c>
      <c r="U650" s="42">
        <f t="shared" si="139"/>
        <v>6.9869506640970174E-3</v>
      </c>
      <c r="V650" s="42">
        <f t="shared" si="140"/>
        <v>3.2217131365576629E-4</v>
      </c>
      <c r="W650" s="42">
        <f t="shared" si="141"/>
        <v>1.1943284981488827E-3</v>
      </c>
      <c r="X650" s="42">
        <f t="shared" si="142"/>
        <v>0</v>
      </c>
      <c r="Y650" s="42">
        <f t="shared" si="143"/>
        <v>0</v>
      </c>
      <c r="AB650" s="42">
        <f t="shared" si="144"/>
        <v>4.9303792784692714E-3</v>
      </c>
      <c r="AC650" s="42">
        <f t="shared" si="145"/>
        <v>2.8968174567533555E-3</v>
      </c>
      <c r="AD650" s="42">
        <f t="shared" si="146"/>
        <v>1.1943284981488827E-3</v>
      </c>
      <c r="AE650" s="42">
        <f t="shared" si="146"/>
        <v>0</v>
      </c>
      <c r="AF650" s="42">
        <f t="shared" si="146"/>
        <v>0</v>
      </c>
      <c r="AI650" s="40">
        <f t="shared" si="147"/>
        <v>4.8039860511622182E-3</v>
      </c>
      <c r="AJ650" s="40">
        <f t="shared" si="148"/>
        <v>2.0677964703954719E-3</v>
      </c>
    </row>
    <row r="651" spans="1:36" x14ac:dyDescent="0.25">
      <c r="A651" t="s">
        <v>3060</v>
      </c>
      <c r="B651" t="s">
        <v>3060</v>
      </c>
      <c r="C651">
        <v>17</v>
      </c>
      <c r="D651" t="s">
        <v>3059</v>
      </c>
      <c r="E651">
        <v>116.47</v>
      </c>
      <c r="F651">
        <v>0</v>
      </c>
      <c r="G651">
        <v>250.18</v>
      </c>
      <c r="H651">
        <v>181000</v>
      </c>
      <c r="I651">
        <v>29089000</v>
      </c>
      <c r="J651">
        <v>14583000</v>
      </c>
      <c r="K651">
        <v>32128000</v>
      </c>
      <c r="L651">
        <v>98467</v>
      </c>
      <c r="M651">
        <v>4555300</v>
      </c>
      <c r="N651">
        <v>6680400</v>
      </c>
      <c r="O651">
        <v>3508300</v>
      </c>
      <c r="R651" s="42">
        <f t="shared" si="136"/>
        <v>8.1856212045857896E-6</v>
      </c>
      <c r="S651" s="42">
        <f t="shared" si="137"/>
        <v>2.409282337051395E-4</v>
      </c>
      <c r="T651" s="42">
        <f t="shared" si="138"/>
        <v>1.3613530522358399E-4</v>
      </c>
      <c r="U651" s="42">
        <f t="shared" si="139"/>
        <v>2.6585431680338831E-4</v>
      </c>
      <c r="V651" s="42">
        <f t="shared" si="140"/>
        <v>1.7748261576447545E-5</v>
      </c>
      <c r="W651" s="42">
        <f t="shared" si="141"/>
        <v>4.208001088728908E-5</v>
      </c>
      <c r="X651" s="42">
        <f t="shared" si="142"/>
        <v>1.024903860149828E-4</v>
      </c>
      <c r="Y651" s="42">
        <f t="shared" si="143"/>
        <v>6.4680898805777632E-5</v>
      </c>
      <c r="AB651" s="42">
        <f t="shared" si="144"/>
        <v>1.2455692745486264E-4</v>
      </c>
      <c r="AC651" s="42">
        <f t="shared" si="145"/>
        <v>1.3991262786780661E-4</v>
      </c>
      <c r="AD651" s="42">
        <f t="shared" si="146"/>
        <v>4.208001088728908E-5</v>
      </c>
      <c r="AE651" s="42">
        <f t="shared" si="146"/>
        <v>1.024903860149828E-4</v>
      </c>
      <c r="AF651" s="42">
        <f t="shared" si="146"/>
        <v>6.4680898805777632E-5</v>
      </c>
      <c r="AI651" s="40">
        <f t="shared" si="147"/>
        <v>1.1637130625027685E-4</v>
      </c>
      <c r="AJ651" s="40">
        <f t="shared" si="148"/>
        <v>7.1646946398846062E-5</v>
      </c>
    </row>
    <row r="652" spans="1:36" x14ac:dyDescent="0.25">
      <c r="A652" t="s">
        <v>3058</v>
      </c>
      <c r="B652" t="s">
        <v>3058</v>
      </c>
      <c r="C652">
        <v>4</v>
      </c>
      <c r="D652" t="s">
        <v>3057</v>
      </c>
      <c r="E652">
        <v>32.834000000000003</v>
      </c>
      <c r="F652">
        <v>0</v>
      </c>
      <c r="G652">
        <v>28.148</v>
      </c>
      <c r="H652">
        <v>564310</v>
      </c>
      <c r="I652">
        <v>4138100</v>
      </c>
      <c r="J652">
        <v>1662500</v>
      </c>
      <c r="K652">
        <v>1774600</v>
      </c>
      <c r="L652">
        <v>0</v>
      </c>
      <c r="M652">
        <v>693510</v>
      </c>
      <c r="N652">
        <v>0</v>
      </c>
      <c r="O652">
        <v>0</v>
      </c>
      <c r="R652" s="42">
        <f t="shared" si="136"/>
        <v>2.5520596143424348E-5</v>
      </c>
      <c r="S652" s="42">
        <f t="shared" si="137"/>
        <v>3.4273612839741406E-5</v>
      </c>
      <c r="T652" s="42">
        <f t="shared" si="138"/>
        <v>1.5519779533306478E-5</v>
      </c>
      <c r="U652" s="42">
        <f t="shared" si="139"/>
        <v>1.4684545275127394E-5</v>
      </c>
      <c r="V652" s="42">
        <f t="shared" si="140"/>
        <v>0</v>
      </c>
      <c r="W652" s="42">
        <f t="shared" si="141"/>
        <v>6.40636365342433E-6</v>
      </c>
      <c r="X652" s="42">
        <f t="shared" si="142"/>
        <v>0</v>
      </c>
      <c r="Y652" s="42">
        <f t="shared" si="143"/>
        <v>0</v>
      </c>
      <c r="AB652" s="42">
        <f t="shared" si="144"/>
        <v>2.9897104491582875E-5</v>
      </c>
      <c r="AC652" s="42">
        <f t="shared" si="145"/>
        <v>1.0068108269477957E-5</v>
      </c>
      <c r="AD652" s="42">
        <f t="shared" si="146"/>
        <v>6.40636365342433E-6</v>
      </c>
      <c r="AE652" s="42">
        <f t="shared" si="146"/>
        <v>0</v>
      </c>
      <c r="AF652" s="42">
        <f t="shared" si="146"/>
        <v>0</v>
      </c>
      <c r="AI652" s="40">
        <f t="shared" si="147"/>
        <v>4.3765083481585279E-6</v>
      </c>
      <c r="AJ652" s="40">
        <f t="shared" si="148"/>
        <v>5.0398249692145999E-6</v>
      </c>
    </row>
    <row r="653" spans="1:36" x14ac:dyDescent="0.25">
      <c r="A653" t="s">
        <v>3056</v>
      </c>
      <c r="B653" t="s">
        <v>3056</v>
      </c>
      <c r="C653" t="s">
        <v>696</v>
      </c>
      <c r="D653" t="s">
        <v>3055</v>
      </c>
      <c r="E653">
        <v>86.367000000000004</v>
      </c>
      <c r="F653">
        <v>0</v>
      </c>
      <c r="G653">
        <v>2.9571999999999998</v>
      </c>
      <c r="H653">
        <v>0</v>
      </c>
      <c r="I653">
        <v>0</v>
      </c>
      <c r="J653">
        <v>596850</v>
      </c>
      <c r="K653">
        <v>0</v>
      </c>
      <c r="L653">
        <v>0</v>
      </c>
      <c r="M653">
        <v>1041500</v>
      </c>
      <c r="N653">
        <v>0</v>
      </c>
      <c r="O653">
        <v>0</v>
      </c>
      <c r="R653" s="42">
        <f t="shared" si="136"/>
        <v>0</v>
      </c>
      <c r="S653" s="42">
        <f t="shared" si="137"/>
        <v>0</v>
      </c>
      <c r="T653" s="42">
        <f t="shared" si="138"/>
        <v>5.5717175425287051E-6</v>
      </c>
      <c r="U653" s="42">
        <f t="shared" si="139"/>
        <v>0</v>
      </c>
      <c r="V653" s="42">
        <f t="shared" si="140"/>
        <v>0</v>
      </c>
      <c r="W653" s="42">
        <f t="shared" si="141"/>
        <v>9.6209539084388681E-6</v>
      </c>
      <c r="X653" s="42">
        <f t="shared" si="142"/>
        <v>0</v>
      </c>
      <c r="Y653" s="42">
        <f t="shared" si="143"/>
        <v>0</v>
      </c>
      <c r="AB653" s="42">
        <f t="shared" si="144"/>
        <v>0</v>
      </c>
      <c r="AC653" s="42">
        <f t="shared" si="145"/>
        <v>1.8572391808429018E-6</v>
      </c>
      <c r="AD653" s="42">
        <f t="shared" si="146"/>
        <v>9.6209539084388681E-6</v>
      </c>
      <c r="AE653" s="42">
        <f t="shared" si="146"/>
        <v>0</v>
      </c>
      <c r="AF653" s="42">
        <f t="shared" si="146"/>
        <v>0</v>
      </c>
      <c r="AI653" s="40">
        <f t="shared" si="147"/>
        <v>0</v>
      </c>
      <c r="AJ653" s="40">
        <f t="shared" si="148"/>
        <v>1.8572391808429018E-6</v>
      </c>
    </row>
    <row r="654" spans="1:36" x14ac:dyDescent="0.25">
      <c r="A654" t="s">
        <v>5860</v>
      </c>
      <c r="B654" t="s">
        <v>5860</v>
      </c>
      <c r="C654">
        <v>1</v>
      </c>
      <c r="D654" t="s">
        <v>5859</v>
      </c>
      <c r="E654">
        <v>48.253</v>
      </c>
      <c r="F654">
        <v>0</v>
      </c>
      <c r="G654">
        <v>10.46</v>
      </c>
      <c r="H654">
        <v>0</v>
      </c>
      <c r="I654">
        <v>0</v>
      </c>
      <c r="J654">
        <v>0</v>
      </c>
      <c r="K654">
        <v>274700</v>
      </c>
      <c r="L654">
        <v>0</v>
      </c>
      <c r="M654">
        <v>0</v>
      </c>
      <c r="N654">
        <v>0</v>
      </c>
      <c r="O654">
        <v>0</v>
      </c>
      <c r="R654" s="42">
        <f t="shared" si="136"/>
        <v>0</v>
      </c>
      <c r="S654" s="42">
        <f t="shared" si="137"/>
        <v>0</v>
      </c>
      <c r="T654" s="42">
        <f t="shared" si="138"/>
        <v>0</v>
      </c>
      <c r="U654" s="42">
        <f t="shared" si="139"/>
        <v>2.2731007478178156E-6</v>
      </c>
      <c r="V654" s="42">
        <f t="shared" si="140"/>
        <v>0</v>
      </c>
      <c r="W654" s="42">
        <f t="shared" si="141"/>
        <v>0</v>
      </c>
      <c r="X654" s="42">
        <f t="shared" si="142"/>
        <v>0</v>
      </c>
      <c r="Y654" s="42">
        <f t="shared" si="143"/>
        <v>0</v>
      </c>
      <c r="AB654" s="42">
        <f t="shared" si="144"/>
        <v>0</v>
      </c>
      <c r="AC654" s="42">
        <f t="shared" si="145"/>
        <v>7.5770024927260518E-7</v>
      </c>
      <c r="AD654" s="42">
        <f t="shared" si="146"/>
        <v>0</v>
      </c>
      <c r="AE654" s="42">
        <f t="shared" si="146"/>
        <v>0</v>
      </c>
      <c r="AF654" s="42">
        <f t="shared" si="146"/>
        <v>0</v>
      </c>
      <c r="AI654" s="40">
        <f t="shared" si="147"/>
        <v>0</v>
      </c>
      <c r="AJ654" s="40">
        <f t="shared" si="148"/>
        <v>7.5770024927260529E-7</v>
      </c>
    </row>
    <row r="655" spans="1:36" x14ac:dyDescent="0.25">
      <c r="A655" t="s">
        <v>3054</v>
      </c>
      <c r="B655" t="s">
        <v>3054</v>
      </c>
      <c r="C655">
        <v>6</v>
      </c>
      <c r="D655" t="s">
        <v>3053</v>
      </c>
      <c r="E655">
        <v>33.905999999999999</v>
      </c>
      <c r="F655">
        <v>0</v>
      </c>
      <c r="G655">
        <v>42.968000000000004</v>
      </c>
      <c r="H655">
        <v>0</v>
      </c>
      <c r="I655">
        <v>5311000</v>
      </c>
      <c r="J655">
        <v>1374500</v>
      </c>
      <c r="K655">
        <v>8050600</v>
      </c>
      <c r="L655">
        <v>0</v>
      </c>
      <c r="M655">
        <v>5760400</v>
      </c>
      <c r="N655">
        <v>0</v>
      </c>
      <c r="O655">
        <v>0</v>
      </c>
      <c r="R655" s="42">
        <f t="shared" si="136"/>
        <v>0</v>
      </c>
      <c r="S655" s="42">
        <f t="shared" si="137"/>
        <v>4.3988100285606099E-5</v>
      </c>
      <c r="T655" s="42">
        <f t="shared" si="138"/>
        <v>1.283124028182241E-5</v>
      </c>
      <c r="U655" s="42">
        <f t="shared" si="139"/>
        <v>6.6617491373797245E-5</v>
      </c>
      <c r="V655" s="42">
        <f t="shared" si="140"/>
        <v>0</v>
      </c>
      <c r="W655" s="42">
        <f t="shared" si="141"/>
        <v>5.3212235136026174E-5</v>
      </c>
      <c r="X655" s="42">
        <f t="shared" si="142"/>
        <v>0</v>
      </c>
      <c r="Y655" s="42">
        <f t="shared" si="143"/>
        <v>0</v>
      </c>
      <c r="AB655" s="42">
        <f t="shared" si="144"/>
        <v>2.199405014280305E-5</v>
      </c>
      <c r="AC655" s="42">
        <f t="shared" si="145"/>
        <v>2.6482910551873218E-5</v>
      </c>
      <c r="AD655" s="42">
        <f t="shared" si="146"/>
        <v>5.3212235136026174E-5</v>
      </c>
      <c r="AE655" s="42">
        <f t="shared" si="146"/>
        <v>0</v>
      </c>
      <c r="AF655" s="42">
        <f t="shared" si="146"/>
        <v>0</v>
      </c>
      <c r="AI655" s="40">
        <f t="shared" si="147"/>
        <v>2.1994050142803046E-5</v>
      </c>
      <c r="AJ655" s="40">
        <f t="shared" si="148"/>
        <v>2.0406278568993821E-5</v>
      </c>
    </row>
    <row r="656" spans="1:36" x14ac:dyDescent="0.25">
      <c r="A656" t="s">
        <v>5858</v>
      </c>
      <c r="B656" t="s">
        <v>5857</v>
      </c>
      <c r="C656" t="s">
        <v>1955</v>
      </c>
      <c r="D656" t="s">
        <v>5856</v>
      </c>
      <c r="E656">
        <v>36.429000000000002</v>
      </c>
      <c r="F656">
        <v>0</v>
      </c>
      <c r="G656">
        <v>16.218</v>
      </c>
      <c r="H656">
        <v>0</v>
      </c>
      <c r="I656">
        <v>269670</v>
      </c>
      <c r="J656">
        <v>1171200</v>
      </c>
      <c r="K656">
        <v>0</v>
      </c>
      <c r="L656">
        <v>0</v>
      </c>
      <c r="M656">
        <v>2528300</v>
      </c>
      <c r="N656">
        <v>0</v>
      </c>
      <c r="O656">
        <v>0</v>
      </c>
      <c r="R656" s="42">
        <f t="shared" si="136"/>
        <v>0</v>
      </c>
      <c r="S656" s="42">
        <f t="shared" si="137"/>
        <v>2.2335287147466384E-6</v>
      </c>
      <c r="T656" s="42">
        <f t="shared" si="138"/>
        <v>1.0933392956035218E-5</v>
      </c>
      <c r="U656" s="42">
        <f t="shared" si="139"/>
        <v>0</v>
      </c>
      <c r="V656" s="42">
        <f t="shared" si="140"/>
        <v>0</v>
      </c>
      <c r="W656" s="42">
        <f t="shared" si="141"/>
        <v>2.3355408321369171E-5</v>
      </c>
      <c r="X656" s="42">
        <f t="shared" si="142"/>
        <v>0</v>
      </c>
      <c r="Y656" s="42">
        <f t="shared" si="143"/>
        <v>0</v>
      </c>
      <c r="AB656" s="42">
        <f t="shared" si="144"/>
        <v>1.1167643573733192E-6</v>
      </c>
      <c r="AC656" s="42">
        <f t="shared" si="145"/>
        <v>3.644464318678406E-6</v>
      </c>
      <c r="AD656" s="42">
        <f t="shared" si="146"/>
        <v>2.3355408321369171E-5</v>
      </c>
      <c r="AE656" s="42">
        <f t="shared" si="146"/>
        <v>0</v>
      </c>
      <c r="AF656" s="42">
        <f t="shared" si="146"/>
        <v>0</v>
      </c>
      <c r="AI656" s="40">
        <f t="shared" si="147"/>
        <v>1.116764357373319E-6</v>
      </c>
      <c r="AJ656" s="40">
        <f t="shared" si="148"/>
        <v>3.6444643186784056E-6</v>
      </c>
    </row>
    <row r="657" spans="1:36" x14ac:dyDescent="0.25">
      <c r="A657" t="s">
        <v>9023</v>
      </c>
      <c r="B657" t="s">
        <v>9023</v>
      </c>
      <c r="C657">
        <v>2</v>
      </c>
      <c r="D657" t="s">
        <v>9024</v>
      </c>
      <c r="E657">
        <v>96.441000000000003</v>
      </c>
      <c r="F657">
        <v>9.6761E-3</v>
      </c>
      <c r="G657">
        <v>1.6076999999999999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117150</v>
      </c>
      <c r="O657">
        <v>69885</v>
      </c>
      <c r="R657" s="42">
        <f t="shared" si="136"/>
        <v>0</v>
      </c>
      <c r="S657" s="42">
        <f t="shared" si="137"/>
        <v>0</v>
      </c>
      <c r="T657" s="42">
        <f t="shared" si="138"/>
        <v>0</v>
      </c>
      <c r="U657" s="42">
        <f t="shared" si="139"/>
        <v>0</v>
      </c>
      <c r="V657" s="42">
        <f t="shared" si="140"/>
        <v>0</v>
      </c>
      <c r="W657" s="42">
        <f t="shared" si="141"/>
        <v>0</v>
      </c>
      <c r="X657" s="42">
        <f t="shared" si="142"/>
        <v>1.7973098499573729E-6</v>
      </c>
      <c r="Y657" s="42">
        <f t="shared" si="143"/>
        <v>1.2884373095350368E-6</v>
      </c>
      <c r="AB657" s="42">
        <f t="shared" si="144"/>
        <v>0</v>
      </c>
      <c r="AC657" s="42">
        <f t="shared" si="145"/>
        <v>0</v>
      </c>
      <c r="AD657" s="42">
        <f t="shared" si="146"/>
        <v>0</v>
      </c>
      <c r="AE657" s="42">
        <f t="shared" si="146"/>
        <v>1.7973098499573729E-6</v>
      </c>
      <c r="AF657" s="42">
        <f t="shared" si="146"/>
        <v>1.2884373095350368E-6</v>
      </c>
      <c r="AI657" s="40">
        <f t="shared" si="147"/>
        <v>0</v>
      </c>
      <c r="AJ657" s="40">
        <f t="shared" si="148"/>
        <v>0</v>
      </c>
    </row>
    <row r="658" spans="1:36" x14ac:dyDescent="0.25">
      <c r="A658" t="s">
        <v>9025</v>
      </c>
      <c r="B658" t="s">
        <v>9025</v>
      </c>
      <c r="C658">
        <v>2</v>
      </c>
      <c r="D658" t="s">
        <v>9026</v>
      </c>
      <c r="E658">
        <v>11.079000000000001</v>
      </c>
      <c r="F658">
        <v>9.3457999999999996E-4</v>
      </c>
      <c r="G658">
        <v>2.4552</v>
      </c>
      <c r="H658">
        <v>0</v>
      </c>
      <c r="I658">
        <v>0</v>
      </c>
      <c r="J658">
        <v>6898400</v>
      </c>
      <c r="K658">
        <v>0</v>
      </c>
      <c r="L658">
        <v>0</v>
      </c>
      <c r="M658">
        <v>0</v>
      </c>
      <c r="N658">
        <v>0</v>
      </c>
      <c r="O658">
        <v>0</v>
      </c>
      <c r="R658" s="42">
        <f t="shared" si="136"/>
        <v>0</v>
      </c>
      <c r="S658" s="42">
        <f t="shared" si="137"/>
        <v>0</v>
      </c>
      <c r="T658" s="42">
        <f t="shared" si="138"/>
        <v>6.4397983237630935E-5</v>
      </c>
      <c r="U658" s="42">
        <f t="shared" si="139"/>
        <v>0</v>
      </c>
      <c r="V658" s="42">
        <f t="shared" si="140"/>
        <v>0</v>
      </c>
      <c r="W658" s="42">
        <f t="shared" si="141"/>
        <v>0</v>
      </c>
      <c r="X658" s="42">
        <f t="shared" si="142"/>
        <v>0</v>
      </c>
      <c r="Y658" s="42">
        <f t="shared" si="143"/>
        <v>0</v>
      </c>
      <c r="AB658" s="42">
        <f t="shared" si="144"/>
        <v>0</v>
      </c>
      <c r="AC658" s="42">
        <f t="shared" si="145"/>
        <v>2.1465994412543644E-5</v>
      </c>
      <c r="AD658" s="42">
        <f t="shared" si="146"/>
        <v>0</v>
      </c>
      <c r="AE658" s="42">
        <f t="shared" si="146"/>
        <v>0</v>
      </c>
      <c r="AF658" s="42">
        <f t="shared" si="146"/>
        <v>0</v>
      </c>
      <c r="AI658" s="40">
        <f t="shared" si="147"/>
        <v>0</v>
      </c>
      <c r="AJ658" s="40">
        <f t="shared" si="148"/>
        <v>2.1465994412543647E-5</v>
      </c>
    </row>
    <row r="659" spans="1:36" x14ac:dyDescent="0.25">
      <c r="A659" t="s">
        <v>5855</v>
      </c>
      <c r="B659" t="s">
        <v>5854</v>
      </c>
      <c r="C659" t="s">
        <v>9027</v>
      </c>
      <c r="D659" t="s">
        <v>5852</v>
      </c>
      <c r="E659">
        <v>65.98</v>
      </c>
      <c r="F659">
        <v>0</v>
      </c>
      <c r="G659">
        <v>66.736000000000004</v>
      </c>
      <c r="H659">
        <v>694490</v>
      </c>
      <c r="I659">
        <v>131700</v>
      </c>
      <c r="J659">
        <v>5357400</v>
      </c>
      <c r="K659">
        <v>2414300</v>
      </c>
      <c r="L659">
        <v>23342</v>
      </c>
      <c r="M659">
        <v>5754700</v>
      </c>
      <c r="N659">
        <v>163300</v>
      </c>
      <c r="O659">
        <v>0</v>
      </c>
      <c r="R659" s="42">
        <f t="shared" si="136"/>
        <v>3.1407911991009864E-5</v>
      </c>
      <c r="S659" s="42">
        <f t="shared" si="137"/>
        <v>1.0907988717029417E-6</v>
      </c>
      <c r="T659" s="42">
        <f t="shared" si="138"/>
        <v>5.0012431201044294E-5</v>
      </c>
      <c r="U659" s="42">
        <f t="shared" si="139"/>
        <v>1.9977965545892069E-5</v>
      </c>
      <c r="V659" s="42">
        <f t="shared" si="140"/>
        <v>4.2072970814327494E-6</v>
      </c>
      <c r="W659" s="42">
        <f t="shared" si="141"/>
        <v>5.3159580851553681E-5</v>
      </c>
      <c r="X659" s="42">
        <f t="shared" si="142"/>
        <v>2.5053410029708834E-6</v>
      </c>
      <c r="Y659" s="42">
        <f t="shared" si="143"/>
        <v>0</v>
      </c>
      <c r="AB659" s="42">
        <f t="shared" si="144"/>
        <v>1.6249355431356401E-5</v>
      </c>
      <c r="AC659" s="42">
        <f t="shared" si="145"/>
        <v>2.4732564609456366E-5</v>
      </c>
      <c r="AD659" s="42">
        <f t="shared" si="146"/>
        <v>5.3159580851553681E-5</v>
      </c>
      <c r="AE659" s="42">
        <f t="shared" si="146"/>
        <v>2.5053410029708834E-6</v>
      </c>
      <c r="AF659" s="42">
        <f t="shared" si="146"/>
        <v>0</v>
      </c>
      <c r="AI659" s="40">
        <f t="shared" si="147"/>
        <v>1.5158556559653458E-5</v>
      </c>
      <c r="AJ659" s="40">
        <f t="shared" si="148"/>
        <v>1.343480848542739E-5</v>
      </c>
    </row>
    <row r="660" spans="1:36" x14ac:dyDescent="0.25">
      <c r="A660" t="s">
        <v>6857</v>
      </c>
      <c r="B660" t="s">
        <v>6857</v>
      </c>
      <c r="C660">
        <v>1</v>
      </c>
      <c r="D660" t="s">
        <v>6858</v>
      </c>
      <c r="E660">
        <v>29.866</v>
      </c>
      <c r="F660">
        <v>4.7102999999999999E-4</v>
      </c>
      <c r="G660">
        <v>2.5529999999999999</v>
      </c>
      <c r="H660">
        <v>0</v>
      </c>
      <c r="I660">
        <v>259310</v>
      </c>
      <c r="J660">
        <v>0</v>
      </c>
      <c r="K660">
        <v>187050</v>
      </c>
      <c r="L660">
        <v>0</v>
      </c>
      <c r="M660">
        <v>0</v>
      </c>
      <c r="N660">
        <v>0</v>
      </c>
      <c r="O660">
        <v>0</v>
      </c>
      <c r="R660" s="42">
        <f t="shared" ref="R660:R723" si="149">H660/SUM(H$9:H$18,H$26:H$2356)</f>
        <v>0</v>
      </c>
      <c r="S660" s="42">
        <f t="shared" ref="S660:S723" si="150">I660/SUM(I$9:I$18,I$26:I$2356)</f>
        <v>2.147722516486635E-6</v>
      </c>
      <c r="T660" s="42">
        <f t="shared" ref="T660:T723" si="151">J660/SUM(J$9:J$18,J$26:J$2356)</f>
        <v>0</v>
      </c>
      <c r="U660" s="42">
        <f t="shared" ref="U660:U723" si="152">K660/SUM(K$9:K$18,K$26:K$2356)</f>
        <v>1.5478103199101652E-6</v>
      </c>
      <c r="V660" s="42">
        <f t="shared" ref="V660:V723" si="153">L660/SUM(L$9:L$18,L$26:L$2356)</f>
        <v>0</v>
      </c>
      <c r="W660" s="42">
        <f t="shared" ref="W660:W723" si="154">M660/SUM(M$9:M$18,M$26:M$2356)</f>
        <v>0</v>
      </c>
      <c r="X660" s="42">
        <f t="shared" ref="X660:X723" si="155">N660/SUM(N$9:N$18,N$26:N$2356)</f>
        <v>0</v>
      </c>
      <c r="Y660" s="42">
        <f t="shared" ref="Y660:Y723" si="156">O660/SUM(O$9:O$18,O$26:O$2356)</f>
        <v>0</v>
      </c>
      <c r="AB660" s="42">
        <f t="shared" si="144"/>
        <v>1.0738612582433175E-6</v>
      </c>
      <c r="AC660" s="42">
        <f t="shared" si="145"/>
        <v>5.1593677330338835E-7</v>
      </c>
      <c r="AD660" s="42">
        <f t="shared" si="146"/>
        <v>0</v>
      </c>
      <c r="AE660" s="42">
        <f t="shared" si="146"/>
        <v>0</v>
      </c>
      <c r="AF660" s="42">
        <f t="shared" si="146"/>
        <v>0</v>
      </c>
      <c r="AI660" s="40">
        <f t="shared" si="147"/>
        <v>1.0738612582433175E-6</v>
      </c>
      <c r="AJ660" s="40">
        <f t="shared" si="148"/>
        <v>5.1593677330338835E-7</v>
      </c>
    </row>
    <row r="661" spans="1:36" x14ac:dyDescent="0.25">
      <c r="A661" t="s">
        <v>5851</v>
      </c>
      <c r="B661" t="s">
        <v>5851</v>
      </c>
      <c r="C661" t="s">
        <v>341</v>
      </c>
      <c r="D661" t="s">
        <v>5850</v>
      </c>
      <c r="E661">
        <v>41.261000000000003</v>
      </c>
      <c r="F661">
        <v>0</v>
      </c>
      <c r="G661">
        <v>14.005000000000001</v>
      </c>
      <c r="H661">
        <v>0</v>
      </c>
      <c r="I661">
        <v>1133500</v>
      </c>
      <c r="J661">
        <v>0</v>
      </c>
      <c r="K661">
        <v>879300</v>
      </c>
      <c r="L661">
        <v>0</v>
      </c>
      <c r="M661">
        <v>0</v>
      </c>
      <c r="N661">
        <v>0</v>
      </c>
      <c r="O661">
        <v>0</v>
      </c>
      <c r="R661" s="42">
        <f t="shared" si="149"/>
        <v>0</v>
      </c>
      <c r="S661" s="42">
        <f t="shared" si="150"/>
        <v>9.3881588540264573E-6</v>
      </c>
      <c r="T661" s="42">
        <f t="shared" si="151"/>
        <v>0</v>
      </c>
      <c r="U661" s="42">
        <f t="shared" si="152"/>
        <v>7.2760738534991087E-6</v>
      </c>
      <c r="V661" s="42">
        <f t="shared" si="153"/>
        <v>0</v>
      </c>
      <c r="W661" s="42">
        <f t="shared" si="154"/>
        <v>0</v>
      </c>
      <c r="X661" s="42">
        <f t="shared" si="155"/>
        <v>0</v>
      </c>
      <c r="Y661" s="42">
        <f t="shared" si="156"/>
        <v>0</v>
      </c>
      <c r="AB661" s="42">
        <f t="shared" si="144"/>
        <v>4.6940794270132286E-6</v>
      </c>
      <c r="AC661" s="42">
        <f t="shared" si="145"/>
        <v>2.4253579511663697E-6</v>
      </c>
      <c r="AD661" s="42">
        <f t="shared" si="146"/>
        <v>0</v>
      </c>
      <c r="AE661" s="42">
        <f t="shared" si="146"/>
        <v>0</v>
      </c>
      <c r="AF661" s="42">
        <f t="shared" si="146"/>
        <v>0</v>
      </c>
      <c r="AI661" s="40">
        <f t="shared" si="147"/>
        <v>4.6940794270132278E-6</v>
      </c>
      <c r="AJ661" s="40">
        <f t="shared" si="148"/>
        <v>2.4253579511663697E-6</v>
      </c>
    </row>
    <row r="662" spans="1:36" x14ac:dyDescent="0.25">
      <c r="A662" t="s">
        <v>5849</v>
      </c>
      <c r="B662" t="s">
        <v>5849</v>
      </c>
      <c r="C662">
        <v>2</v>
      </c>
      <c r="D662" t="s">
        <v>5848</v>
      </c>
      <c r="E662">
        <v>63.877000000000002</v>
      </c>
      <c r="F662">
        <v>0</v>
      </c>
      <c r="G662">
        <v>23.483000000000001</v>
      </c>
      <c r="H662">
        <v>0</v>
      </c>
      <c r="I662">
        <v>258920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R662" s="42">
        <f t="shared" si="149"/>
        <v>0</v>
      </c>
      <c r="S662" s="42">
        <f t="shared" si="150"/>
        <v>2.1444923603745306E-6</v>
      </c>
      <c r="T662" s="42">
        <f t="shared" si="151"/>
        <v>0</v>
      </c>
      <c r="U662" s="42">
        <f t="shared" si="152"/>
        <v>0</v>
      </c>
      <c r="V662" s="42">
        <f t="shared" si="153"/>
        <v>0</v>
      </c>
      <c r="W662" s="42">
        <f t="shared" si="154"/>
        <v>0</v>
      </c>
      <c r="X662" s="42">
        <f t="shared" si="155"/>
        <v>0</v>
      </c>
      <c r="Y662" s="42">
        <f t="shared" si="156"/>
        <v>0</v>
      </c>
      <c r="AB662" s="42">
        <f t="shared" si="144"/>
        <v>1.0722461801872653E-6</v>
      </c>
      <c r="AC662" s="42">
        <f t="shared" si="145"/>
        <v>0</v>
      </c>
      <c r="AD662" s="42">
        <f t="shared" si="146"/>
        <v>0</v>
      </c>
      <c r="AE662" s="42">
        <f t="shared" si="146"/>
        <v>0</v>
      </c>
      <c r="AF662" s="42">
        <f t="shared" si="146"/>
        <v>0</v>
      </c>
      <c r="AI662" s="40">
        <f t="shared" si="147"/>
        <v>1.0722461801872651E-6</v>
      </c>
      <c r="AJ662" s="40">
        <f t="shared" si="148"/>
        <v>0</v>
      </c>
    </row>
    <row r="663" spans="1:36" x14ac:dyDescent="0.25">
      <c r="A663" t="s">
        <v>9028</v>
      </c>
      <c r="B663" t="s">
        <v>9029</v>
      </c>
      <c r="C663" t="s">
        <v>9030</v>
      </c>
      <c r="D663" t="s">
        <v>9031</v>
      </c>
      <c r="E663">
        <v>94.010999999999996</v>
      </c>
      <c r="F663">
        <v>0</v>
      </c>
      <c r="G663">
        <v>32.859000000000002</v>
      </c>
      <c r="H663">
        <v>0</v>
      </c>
      <c r="I663">
        <v>0</v>
      </c>
      <c r="J663">
        <v>1554200</v>
      </c>
      <c r="K663">
        <v>0</v>
      </c>
      <c r="L663">
        <v>0</v>
      </c>
      <c r="M663">
        <v>873370</v>
      </c>
      <c r="N663">
        <v>0</v>
      </c>
      <c r="O663">
        <v>0</v>
      </c>
      <c r="R663" s="42">
        <f t="shared" si="149"/>
        <v>0</v>
      </c>
      <c r="S663" s="42">
        <f t="shared" si="150"/>
        <v>0</v>
      </c>
      <c r="T663" s="42">
        <f t="shared" si="151"/>
        <v>1.4508776752279658E-5</v>
      </c>
      <c r="U663" s="42">
        <f t="shared" si="152"/>
        <v>0</v>
      </c>
      <c r="V663" s="42">
        <f t="shared" si="153"/>
        <v>0</v>
      </c>
      <c r="W663" s="42">
        <f t="shared" si="154"/>
        <v>8.0678372683756644E-6</v>
      </c>
      <c r="X663" s="42">
        <f t="shared" si="155"/>
        <v>0</v>
      </c>
      <c r="Y663" s="42">
        <f t="shared" si="156"/>
        <v>0</v>
      </c>
      <c r="AB663" s="42">
        <f t="shared" si="144"/>
        <v>0</v>
      </c>
      <c r="AC663" s="42">
        <f t="shared" si="145"/>
        <v>4.8362589174265528E-6</v>
      </c>
      <c r="AD663" s="42">
        <f t="shared" si="146"/>
        <v>8.0678372683756644E-6</v>
      </c>
      <c r="AE663" s="42">
        <f t="shared" si="146"/>
        <v>0</v>
      </c>
      <c r="AF663" s="42">
        <f t="shared" si="146"/>
        <v>0</v>
      </c>
      <c r="AI663" s="40">
        <f t="shared" si="147"/>
        <v>0</v>
      </c>
      <c r="AJ663" s="40">
        <f t="shared" si="148"/>
        <v>4.8362589174265519E-6</v>
      </c>
    </row>
    <row r="664" spans="1:36" x14ac:dyDescent="0.25">
      <c r="A664" t="s">
        <v>5846</v>
      </c>
      <c r="B664" t="s">
        <v>5846</v>
      </c>
      <c r="C664">
        <v>11</v>
      </c>
      <c r="D664" t="s">
        <v>5845</v>
      </c>
      <c r="E664">
        <v>57.497</v>
      </c>
      <c r="F664">
        <v>0</v>
      </c>
      <c r="G664">
        <v>34.863999999999997</v>
      </c>
      <c r="H664">
        <v>335690</v>
      </c>
      <c r="I664">
        <v>2660000</v>
      </c>
      <c r="J664">
        <v>0</v>
      </c>
      <c r="K664">
        <v>976840</v>
      </c>
      <c r="L664">
        <v>444320</v>
      </c>
      <c r="M664">
        <v>206730</v>
      </c>
      <c r="N664">
        <v>0</v>
      </c>
      <c r="O664">
        <v>0</v>
      </c>
      <c r="R664" s="42">
        <f t="shared" si="149"/>
        <v>1.5181387746781236E-5</v>
      </c>
      <c r="S664" s="42">
        <f t="shared" si="150"/>
        <v>2.2031321174865792E-5</v>
      </c>
      <c r="T664" s="42">
        <f t="shared" si="151"/>
        <v>0</v>
      </c>
      <c r="U664" s="42">
        <f t="shared" si="152"/>
        <v>8.0832025282066064E-6</v>
      </c>
      <c r="V664" s="42">
        <f t="shared" si="153"/>
        <v>8.0086806581364042E-5</v>
      </c>
      <c r="W664" s="42">
        <f t="shared" si="154"/>
        <v>1.9096877594734201E-6</v>
      </c>
      <c r="X664" s="42">
        <f t="shared" si="155"/>
        <v>0</v>
      </c>
      <c r="Y664" s="42">
        <f t="shared" si="156"/>
        <v>0</v>
      </c>
      <c r="AB664" s="42">
        <f t="shared" si="144"/>
        <v>1.8606354460823514E-5</v>
      </c>
      <c r="AC664" s="42">
        <f t="shared" si="145"/>
        <v>2.9390003036523549E-5</v>
      </c>
      <c r="AD664" s="42">
        <f t="shared" si="146"/>
        <v>1.9096877594734201E-6</v>
      </c>
      <c r="AE664" s="42">
        <f t="shared" si="146"/>
        <v>0</v>
      </c>
      <c r="AF664" s="42">
        <f t="shared" si="146"/>
        <v>0</v>
      </c>
      <c r="AI664" s="40">
        <f t="shared" si="147"/>
        <v>3.4249667140422784E-6</v>
      </c>
      <c r="AJ664" s="40">
        <f t="shared" si="148"/>
        <v>2.5455575407796981E-5</v>
      </c>
    </row>
    <row r="665" spans="1:36" x14ac:dyDescent="0.25">
      <c r="A665" t="s">
        <v>5844</v>
      </c>
      <c r="B665" t="s">
        <v>5844</v>
      </c>
      <c r="C665" t="s">
        <v>5843</v>
      </c>
      <c r="D665" t="s">
        <v>5842</v>
      </c>
      <c r="E665">
        <v>53.182000000000002</v>
      </c>
      <c r="F665">
        <v>0</v>
      </c>
      <c r="G665">
        <v>135.41</v>
      </c>
      <c r="H665">
        <v>401380</v>
      </c>
      <c r="I665">
        <v>11507000</v>
      </c>
      <c r="J665">
        <v>3495400</v>
      </c>
      <c r="K665">
        <v>22937000</v>
      </c>
      <c r="L665">
        <v>131840</v>
      </c>
      <c r="M665">
        <v>1681200</v>
      </c>
      <c r="N665">
        <v>0</v>
      </c>
      <c r="O665">
        <v>0</v>
      </c>
      <c r="R665" s="42">
        <f t="shared" si="149"/>
        <v>1.8152180326500797E-5</v>
      </c>
      <c r="S665" s="42">
        <f t="shared" si="150"/>
        <v>9.5306170210218301E-5</v>
      </c>
      <c r="T665" s="42">
        <f t="shared" si="151"/>
        <v>3.2630278123741036E-5</v>
      </c>
      <c r="U665" s="42">
        <f t="shared" si="152"/>
        <v>1.8980018876118396E-4</v>
      </c>
      <c r="V665" s="42">
        <f t="shared" si="153"/>
        <v>2.3763604113447593E-5</v>
      </c>
      <c r="W665" s="42">
        <f t="shared" si="154"/>
        <v>1.553024264125533E-5</v>
      </c>
      <c r="X665" s="42">
        <f t="shared" si="155"/>
        <v>0</v>
      </c>
      <c r="Y665" s="42">
        <f t="shared" si="156"/>
        <v>0</v>
      </c>
      <c r="AB665" s="42">
        <f t="shared" si="144"/>
        <v>5.672917526835955E-5</v>
      </c>
      <c r="AC665" s="42">
        <f t="shared" si="145"/>
        <v>8.2064690332790856E-5</v>
      </c>
      <c r="AD665" s="42">
        <f t="shared" si="146"/>
        <v>1.553024264125533E-5</v>
      </c>
      <c r="AE665" s="42">
        <f t="shared" si="146"/>
        <v>0</v>
      </c>
      <c r="AF665" s="42">
        <f t="shared" si="146"/>
        <v>0</v>
      </c>
      <c r="AI665" s="40">
        <f t="shared" si="147"/>
        <v>3.857699494185875E-5</v>
      </c>
      <c r="AJ665" s="40">
        <f t="shared" si="148"/>
        <v>5.3928525825738158E-5</v>
      </c>
    </row>
    <row r="666" spans="1:36" x14ac:dyDescent="0.25">
      <c r="A666" t="s">
        <v>9032</v>
      </c>
      <c r="B666" t="s">
        <v>9032</v>
      </c>
      <c r="C666" t="s">
        <v>3704</v>
      </c>
      <c r="D666" t="s">
        <v>9033</v>
      </c>
      <c r="E666">
        <v>42.356999999999999</v>
      </c>
      <c r="F666">
        <v>0</v>
      </c>
      <c r="G666">
        <v>5.1397000000000004</v>
      </c>
      <c r="H666">
        <v>0</v>
      </c>
      <c r="I666">
        <v>0</v>
      </c>
      <c r="J666">
        <v>988280</v>
      </c>
      <c r="K666">
        <v>0</v>
      </c>
      <c r="L666">
        <v>0</v>
      </c>
      <c r="M666">
        <v>187970</v>
      </c>
      <c r="N666">
        <v>0</v>
      </c>
      <c r="O666">
        <v>0</v>
      </c>
      <c r="R666" s="42">
        <f t="shared" si="149"/>
        <v>0</v>
      </c>
      <c r="S666" s="42">
        <f t="shared" si="150"/>
        <v>0</v>
      </c>
      <c r="T666" s="42">
        <f t="shared" si="151"/>
        <v>9.2257971231134597E-6</v>
      </c>
      <c r="U666" s="42">
        <f t="shared" si="152"/>
        <v>0</v>
      </c>
      <c r="V666" s="42">
        <f t="shared" si="153"/>
        <v>0</v>
      </c>
      <c r="W666" s="42">
        <f t="shared" si="154"/>
        <v>1.7363905004025482E-6</v>
      </c>
      <c r="X666" s="42">
        <f t="shared" si="155"/>
        <v>0</v>
      </c>
      <c r="Y666" s="42">
        <f t="shared" si="156"/>
        <v>0</v>
      </c>
      <c r="AB666" s="42">
        <f t="shared" ref="AB666:AB729" si="157">AVERAGE(R666:S666)</f>
        <v>0</v>
      </c>
      <c r="AC666" s="42">
        <f t="shared" ref="AC666:AC729" si="158">AVERAGE(T666:V666)</f>
        <v>3.0752657077044864E-6</v>
      </c>
      <c r="AD666" s="42">
        <f t="shared" ref="AD666:AF729" si="159">W666</f>
        <v>1.7363905004025482E-6</v>
      </c>
      <c r="AE666" s="42">
        <f t="shared" si="159"/>
        <v>0</v>
      </c>
      <c r="AF666" s="42">
        <f t="shared" si="159"/>
        <v>0</v>
      </c>
      <c r="AI666" s="40">
        <f t="shared" ref="AI666:AI729" si="160">STDEV(R666:S666)/SQRT(2)</f>
        <v>0</v>
      </c>
      <c r="AJ666" s="40">
        <f t="shared" ref="AJ666:AJ729" si="161">STDEV(T666:V666)/SQRT(3)</f>
        <v>3.0752657077044869E-6</v>
      </c>
    </row>
    <row r="667" spans="1:36" x14ac:dyDescent="0.25">
      <c r="A667" t="s">
        <v>9034</v>
      </c>
      <c r="B667" t="s">
        <v>9034</v>
      </c>
      <c r="C667">
        <v>2</v>
      </c>
      <c r="D667" t="s">
        <v>9035</v>
      </c>
      <c r="E667">
        <v>28.704000000000001</v>
      </c>
      <c r="F667">
        <v>0</v>
      </c>
      <c r="G667">
        <v>20.196999999999999</v>
      </c>
      <c r="H667">
        <v>0</v>
      </c>
      <c r="I667">
        <v>0</v>
      </c>
      <c r="J667">
        <v>1386500</v>
      </c>
      <c r="K667">
        <v>0</v>
      </c>
      <c r="L667">
        <v>0</v>
      </c>
      <c r="M667">
        <v>0</v>
      </c>
      <c r="N667">
        <v>0</v>
      </c>
      <c r="O667">
        <v>0</v>
      </c>
      <c r="R667" s="42">
        <f t="shared" si="149"/>
        <v>0</v>
      </c>
      <c r="S667" s="42">
        <f t="shared" si="150"/>
        <v>0</v>
      </c>
      <c r="T667" s="42">
        <f t="shared" si="151"/>
        <v>1.2943262750634246E-5</v>
      </c>
      <c r="U667" s="42">
        <f t="shared" si="152"/>
        <v>0</v>
      </c>
      <c r="V667" s="42">
        <f t="shared" si="153"/>
        <v>0</v>
      </c>
      <c r="W667" s="42">
        <f t="shared" si="154"/>
        <v>0</v>
      </c>
      <c r="X667" s="42">
        <f t="shared" si="155"/>
        <v>0</v>
      </c>
      <c r="Y667" s="42">
        <f t="shared" si="156"/>
        <v>0</v>
      </c>
      <c r="AB667" s="42">
        <f t="shared" si="157"/>
        <v>0</v>
      </c>
      <c r="AC667" s="42">
        <f t="shared" si="158"/>
        <v>4.3144209168780824E-6</v>
      </c>
      <c r="AD667" s="42">
        <f t="shared" si="159"/>
        <v>0</v>
      </c>
      <c r="AE667" s="42">
        <f t="shared" si="159"/>
        <v>0</v>
      </c>
      <c r="AF667" s="42">
        <f t="shared" si="159"/>
        <v>0</v>
      </c>
      <c r="AI667" s="40">
        <f t="shared" si="160"/>
        <v>0</v>
      </c>
      <c r="AJ667" s="40">
        <f t="shared" si="161"/>
        <v>4.3144209168780824E-6</v>
      </c>
    </row>
    <row r="668" spans="1:36" x14ac:dyDescent="0.25">
      <c r="A668" t="s">
        <v>5841</v>
      </c>
      <c r="B668" t="s">
        <v>5841</v>
      </c>
      <c r="C668" t="s">
        <v>486</v>
      </c>
      <c r="D668" t="s">
        <v>5840</v>
      </c>
      <c r="E668">
        <v>34.835999999999999</v>
      </c>
      <c r="F668">
        <v>0</v>
      </c>
      <c r="G668">
        <v>49.753</v>
      </c>
      <c r="H668">
        <v>196810</v>
      </c>
      <c r="I668">
        <v>0</v>
      </c>
      <c r="J668">
        <v>0</v>
      </c>
      <c r="K668">
        <v>5347900</v>
      </c>
      <c r="L668">
        <v>0</v>
      </c>
      <c r="M668">
        <v>4210600</v>
      </c>
      <c r="N668">
        <v>1292200</v>
      </c>
      <c r="O668">
        <v>0</v>
      </c>
      <c r="R668" s="42">
        <f t="shared" si="149"/>
        <v>8.9006193882570681E-6</v>
      </c>
      <c r="S668" s="42">
        <f t="shared" si="150"/>
        <v>0</v>
      </c>
      <c r="T668" s="42">
        <f t="shared" si="151"/>
        <v>0</v>
      </c>
      <c r="U668" s="42">
        <f t="shared" si="152"/>
        <v>4.4253059662376755E-5</v>
      </c>
      <c r="V668" s="42">
        <f t="shared" si="153"/>
        <v>0</v>
      </c>
      <c r="W668" s="42">
        <f t="shared" si="154"/>
        <v>3.8895812315768313E-5</v>
      </c>
      <c r="X668" s="42">
        <f t="shared" si="155"/>
        <v>1.9824872284378295E-5</v>
      </c>
      <c r="Y668" s="42">
        <f t="shared" si="156"/>
        <v>0</v>
      </c>
      <c r="AB668" s="42">
        <f t="shared" si="157"/>
        <v>4.4503096941285341E-6</v>
      </c>
      <c r="AC668" s="42">
        <f t="shared" si="158"/>
        <v>1.4751019887458918E-5</v>
      </c>
      <c r="AD668" s="42">
        <f t="shared" si="159"/>
        <v>3.8895812315768313E-5</v>
      </c>
      <c r="AE668" s="42">
        <f t="shared" si="159"/>
        <v>1.9824872284378295E-5</v>
      </c>
      <c r="AF668" s="42">
        <f t="shared" si="159"/>
        <v>0</v>
      </c>
      <c r="AI668" s="40">
        <f t="shared" si="160"/>
        <v>4.4503096941285341E-6</v>
      </c>
      <c r="AJ668" s="40">
        <f t="shared" si="161"/>
        <v>1.475101988745892E-5</v>
      </c>
    </row>
    <row r="669" spans="1:36" x14ac:dyDescent="0.25">
      <c r="A669" t="s">
        <v>3045</v>
      </c>
      <c r="B669" t="s">
        <v>3045</v>
      </c>
      <c r="C669" t="s">
        <v>1377</v>
      </c>
      <c r="D669" t="s">
        <v>3044</v>
      </c>
      <c r="E669">
        <v>29.882999999999999</v>
      </c>
      <c r="F669">
        <v>0</v>
      </c>
      <c r="G669">
        <v>20.175999999999998</v>
      </c>
      <c r="H669">
        <v>6405000</v>
      </c>
      <c r="I669">
        <v>30585000</v>
      </c>
      <c r="J669">
        <v>4346100</v>
      </c>
      <c r="K669">
        <v>22044000</v>
      </c>
      <c r="L669">
        <v>1819600</v>
      </c>
      <c r="M669">
        <v>3258100</v>
      </c>
      <c r="N669">
        <v>0</v>
      </c>
      <c r="O669">
        <v>0</v>
      </c>
      <c r="R669" s="42">
        <f t="shared" si="149"/>
        <v>2.8966245201862971E-4</v>
      </c>
      <c r="S669" s="42">
        <f t="shared" si="150"/>
        <v>2.5331878125310912E-4</v>
      </c>
      <c r="T669" s="42">
        <f t="shared" si="151"/>
        <v>4.057173764192679E-5</v>
      </c>
      <c r="U669" s="42">
        <f t="shared" si="152"/>
        <v>1.8241074948997424E-4</v>
      </c>
      <c r="V669" s="42">
        <f t="shared" si="153"/>
        <v>3.2797522788857128E-4</v>
      </c>
      <c r="W669" s="42">
        <f t="shared" si="154"/>
        <v>3.0097004252601706E-5</v>
      </c>
      <c r="X669" s="42">
        <f t="shared" si="155"/>
        <v>0</v>
      </c>
      <c r="Y669" s="42">
        <f t="shared" si="156"/>
        <v>0</v>
      </c>
      <c r="AB669" s="42">
        <f t="shared" si="157"/>
        <v>2.7149061663586942E-4</v>
      </c>
      <c r="AC669" s="42">
        <f t="shared" si="158"/>
        <v>1.8365257167349077E-4</v>
      </c>
      <c r="AD669" s="42">
        <f t="shared" si="159"/>
        <v>3.0097004252601706E-5</v>
      </c>
      <c r="AE669" s="42">
        <f t="shared" si="159"/>
        <v>0</v>
      </c>
      <c r="AF669" s="42">
        <f t="shared" si="159"/>
        <v>0</v>
      </c>
      <c r="AI669" s="40">
        <f t="shared" si="160"/>
        <v>1.8171835382760294E-5</v>
      </c>
      <c r="AJ669" s="40">
        <f t="shared" si="161"/>
        <v>8.2968564615842872E-5</v>
      </c>
    </row>
    <row r="670" spans="1:36" x14ac:dyDescent="0.25">
      <c r="A670" t="s">
        <v>3043</v>
      </c>
      <c r="B670" t="s">
        <v>3043</v>
      </c>
      <c r="C670">
        <v>3</v>
      </c>
      <c r="D670" t="s">
        <v>3042</v>
      </c>
      <c r="E670">
        <v>19.175999999999998</v>
      </c>
      <c r="F670">
        <v>0</v>
      </c>
      <c r="G670">
        <v>19.878</v>
      </c>
      <c r="H670">
        <v>496770</v>
      </c>
      <c r="I670">
        <v>7862300</v>
      </c>
      <c r="J670">
        <v>549790</v>
      </c>
      <c r="K670">
        <v>0</v>
      </c>
      <c r="L670">
        <v>105690</v>
      </c>
      <c r="M670">
        <v>2323200</v>
      </c>
      <c r="N670">
        <v>0</v>
      </c>
      <c r="O670">
        <v>0</v>
      </c>
      <c r="R670" s="42">
        <f t="shared" si="149"/>
        <v>2.2466138374597142E-5</v>
      </c>
      <c r="S670" s="42">
        <f t="shared" si="150"/>
        <v>6.5119118974867418E-5</v>
      </c>
      <c r="T670" s="42">
        <f t="shared" si="151"/>
        <v>5.1324027606716209E-6</v>
      </c>
      <c r="U670" s="42">
        <f t="shared" si="152"/>
        <v>0</v>
      </c>
      <c r="V670" s="42">
        <f t="shared" si="153"/>
        <v>1.9050176871588866E-5</v>
      </c>
      <c r="W670" s="42">
        <f t="shared" si="154"/>
        <v>2.1460777839736131E-5</v>
      </c>
      <c r="X670" s="42">
        <f t="shared" si="155"/>
        <v>0</v>
      </c>
      <c r="Y670" s="42">
        <f t="shared" si="156"/>
        <v>0</v>
      </c>
      <c r="AB670" s="42">
        <f t="shared" si="157"/>
        <v>4.3792628674732278E-5</v>
      </c>
      <c r="AC670" s="42">
        <f t="shared" si="158"/>
        <v>8.0608598774201616E-6</v>
      </c>
      <c r="AD670" s="42">
        <f t="shared" si="159"/>
        <v>2.1460777839736131E-5</v>
      </c>
      <c r="AE670" s="42">
        <f t="shared" si="159"/>
        <v>0</v>
      </c>
      <c r="AF670" s="42">
        <f t="shared" si="159"/>
        <v>0</v>
      </c>
      <c r="AI670" s="40">
        <f t="shared" si="160"/>
        <v>2.1326490300135136E-5</v>
      </c>
      <c r="AJ670" s="40">
        <f t="shared" si="161"/>
        <v>5.6909051864409416E-6</v>
      </c>
    </row>
    <row r="671" spans="1:36" x14ac:dyDescent="0.25">
      <c r="A671" t="s">
        <v>5835</v>
      </c>
      <c r="B671" t="s">
        <v>5835</v>
      </c>
      <c r="C671">
        <v>1</v>
      </c>
      <c r="D671" t="s">
        <v>5834</v>
      </c>
      <c r="E671">
        <v>36.768999999999998</v>
      </c>
      <c r="F671">
        <v>0</v>
      </c>
      <c r="G671">
        <v>3.6591</v>
      </c>
      <c r="H671">
        <v>0</v>
      </c>
      <c r="I671">
        <v>963270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R671" s="42">
        <f t="shared" si="149"/>
        <v>0</v>
      </c>
      <c r="S671" s="42">
        <f t="shared" si="150"/>
        <v>7.9782371233507422E-6</v>
      </c>
      <c r="T671" s="42">
        <f t="shared" si="151"/>
        <v>0</v>
      </c>
      <c r="U671" s="42">
        <f t="shared" si="152"/>
        <v>0</v>
      </c>
      <c r="V671" s="42">
        <f t="shared" si="153"/>
        <v>0</v>
      </c>
      <c r="W671" s="42">
        <f t="shared" si="154"/>
        <v>0</v>
      </c>
      <c r="X671" s="42">
        <f t="shared" si="155"/>
        <v>0</v>
      </c>
      <c r="Y671" s="42">
        <f t="shared" si="156"/>
        <v>0</v>
      </c>
      <c r="AB671" s="42">
        <f t="shared" si="157"/>
        <v>3.9891185616753711E-6</v>
      </c>
      <c r="AC671" s="42">
        <f t="shared" si="158"/>
        <v>0</v>
      </c>
      <c r="AD671" s="42">
        <f t="shared" si="159"/>
        <v>0</v>
      </c>
      <c r="AE671" s="42">
        <f t="shared" si="159"/>
        <v>0</v>
      </c>
      <c r="AF671" s="42">
        <f t="shared" si="159"/>
        <v>0</v>
      </c>
      <c r="AI671" s="40">
        <f t="shared" si="160"/>
        <v>3.9891185616753702E-6</v>
      </c>
      <c r="AJ671" s="40">
        <f t="shared" si="161"/>
        <v>0</v>
      </c>
    </row>
    <row r="672" spans="1:36" x14ac:dyDescent="0.25">
      <c r="A672" t="s">
        <v>7921</v>
      </c>
      <c r="B672" t="s">
        <v>7921</v>
      </c>
      <c r="C672" t="s">
        <v>294</v>
      </c>
      <c r="D672" t="s">
        <v>7922</v>
      </c>
      <c r="E672">
        <v>49.648000000000003</v>
      </c>
      <c r="F672">
        <v>8.0304E-3</v>
      </c>
      <c r="G672">
        <v>1.6415</v>
      </c>
      <c r="H672">
        <v>0</v>
      </c>
      <c r="I672">
        <v>0</v>
      </c>
      <c r="J672">
        <v>0</v>
      </c>
      <c r="K672">
        <v>412540</v>
      </c>
      <c r="L672">
        <v>0</v>
      </c>
      <c r="M672">
        <v>0</v>
      </c>
      <c r="N672">
        <v>0</v>
      </c>
      <c r="O672">
        <v>0</v>
      </c>
      <c r="R672" s="42">
        <f t="shared" si="149"/>
        <v>0</v>
      </c>
      <c r="S672" s="42">
        <f t="shared" si="150"/>
        <v>0</v>
      </c>
      <c r="T672" s="42">
        <f t="shared" si="151"/>
        <v>0</v>
      </c>
      <c r="U672" s="42">
        <f t="shared" si="152"/>
        <v>3.4137057972506792E-6</v>
      </c>
      <c r="V672" s="42">
        <f t="shared" si="153"/>
        <v>0</v>
      </c>
      <c r="W672" s="42">
        <f t="shared" si="154"/>
        <v>0</v>
      </c>
      <c r="X672" s="42">
        <f t="shared" si="155"/>
        <v>0</v>
      </c>
      <c r="Y672" s="42">
        <f t="shared" si="156"/>
        <v>0</v>
      </c>
      <c r="AB672" s="42">
        <f t="shared" si="157"/>
        <v>0</v>
      </c>
      <c r="AC672" s="42">
        <f t="shared" si="158"/>
        <v>1.1379019324168931E-6</v>
      </c>
      <c r="AD672" s="42">
        <f t="shared" si="159"/>
        <v>0</v>
      </c>
      <c r="AE672" s="42">
        <f t="shared" si="159"/>
        <v>0</v>
      </c>
      <c r="AF672" s="42">
        <f t="shared" si="159"/>
        <v>0</v>
      </c>
      <c r="AI672" s="40">
        <f t="shared" si="160"/>
        <v>0</v>
      </c>
      <c r="AJ672" s="40">
        <f t="shared" si="161"/>
        <v>1.1379019324168933E-6</v>
      </c>
    </row>
    <row r="673" spans="1:36" x14ac:dyDescent="0.25">
      <c r="A673" t="s">
        <v>7923</v>
      </c>
      <c r="B673" t="s">
        <v>7923</v>
      </c>
      <c r="C673" t="s">
        <v>686</v>
      </c>
      <c r="D673" t="s">
        <v>7924</v>
      </c>
      <c r="E673">
        <v>98.33</v>
      </c>
      <c r="F673">
        <v>0</v>
      </c>
      <c r="G673">
        <v>4.5336999999999996</v>
      </c>
      <c r="H673">
        <v>0</v>
      </c>
      <c r="I673">
        <v>751940</v>
      </c>
      <c r="J673">
        <v>0</v>
      </c>
      <c r="K673">
        <v>253450</v>
      </c>
      <c r="L673">
        <v>0</v>
      </c>
      <c r="M673">
        <v>0</v>
      </c>
      <c r="N673">
        <v>0</v>
      </c>
      <c r="O673">
        <v>0</v>
      </c>
      <c r="R673" s="42">
        <f t="shared" si="149"/>
        <v>0</v>
      </c>
      <c r="S673" s="42">
        <f t="shared" si="150"/>
        <v>6.2279066331686408E-6</v>
      </c>
      <c r="T673" s="42">
        <f t="shared" si="151"/>
        <v>0</v>
      </c>
      <c r="U673" s="42">
        <f t="shared" si="152"/>
        <v>2.0972602276462515E-6</v>
      </c>
      <c r="V673" s="42">
        <f t="shared" si="153"/>
        <v>0</v>
      </c>
      <c r="W673" s="42">
        <f t="shared" si="154"/>
        <v>0</v>
      </c>
      <c r="X673" s="42">
        <f t="shared" si="155"/>
        <v>0</v>
      </c>
      <c r="Y673" s="42">
        <f t="shared" si="156"/>
        <v>0</v>
      </c>
      <c r="AB673" s="42">
        <f t="shared" si="157"/>
        <v>3.1139533165843204E-6</v>
      </c>
      <c r="AC673" s="42">
        <f t="shared" si="158"/>
        <v>6.9908674254875049E-7</v>
      </c>
      <c r="AD673" s="42">
        <f t="shared" si="159"/>
        <v>0</v>
      </c>
      <c r="AE673" s="42">
        <f t="shared" si="159"/>
        <v>0</v>
      </c>
      <c r="AF673" s="42">
        <f t="shared" si="159"/>
        <v>0</v>
      </c>
      <c r="AI673" s="40">
        <f t="shared" si="160"/>
        <v>3.1139533165843204E-6</v>
      </c>
      <c r="AJ673" s="40">
        <f t="shared" si="161"/>
        <v>6.9908674254875059E-7</v>
      </c>
    </row>
    <row r="674" spans="1:36" x14ac:dyDescent="0.25">
      <c r="A674" t="s">
        <v>5826</v>
      </c>
      <c r="B674" t="s">
        <v>5826</v>
      </c>
      <c r="C674">
        <v>3</v>
      </c>
      <c r="D674" t="s">
        <v>5825</v>
      </c>
      <c r="E674">
        <v>54.686</v>
      </c>
      <c r="F674">
        <v>0</v>
      </c>
      <c r="G674">
        <v>16.361999999999998</v>
      </c>
      <c r="H674">
        <v>0</v>
      </c>
      <c r="I674">
        <v>0</v>
      </c>
      <c r="J674">
        <v>0</v>
      </c>
      <c r="K674">
        <v>1133200</v>
      </c>
      <c r="L674">
        <v>0</v>
      </c>
      <c r="M674">
        <v>0</v>
      </c>
      <c r="N674">
        <v>0</v>
      </c>
      <c r="O674">
        <v>0</v>
      </c>
      <c r="R674" s="42">
        <f t="shared" si="149"/>
        <v>0</v>
      </c>
      <c r="S674" s="42">
        <f t="shared" si="150"/>
        <v>0</v>
      </c>
      <c r="T674" s="42">
        <f t="shared" si="151"/>
        <v>0</v>
      </c>
      <c r="U674" s="42">
        <f t="shared" si="152"/>
        <v>9.3770577627489926E-6</v>
      </c>
      <c r="V674" s="42">
        <f t="shared" si="153"/>
        <v>0</v>
      </c>
      <c r="W674" s="42">
        <f t="shared" si="154"/>
        <v>0</v>
      </c>
      <c r="X674" s="42">
        <f t="shared" si="155"/>
        <v>0</v>
      </c>
      <c r="Y674" s="42">
        <f t="shared" si="156"/>
        <v>0</v>
      </c>
      <c r="AB674" s="42">
        <f t="shared" si="157"/>
        <v>0</v>
      </c>
      <c r="AC674" s="42">
        <f t="shared" si="158"/>
        <v>3.125685920916331E-6</v>
      </c>
      <c r="AD674" s="42">
        <f t="shared" si="159"/>
        <v>0</v>
      </c>
      <c r="AE674" s="42">
        <f t="shared" si="159"/>
        <v>0</v>
      </c>
      <c r="AF674" s="42">
        <f t="shared" si="159"/>
        <v>0</v>
      </c>
      <c r="AI674" s="40">
        <f t="shared" si="160"/>
        <v>0</v>
      </c>
      <c r="AJ674" s="40">
        <f t="shared" si="161"/>
        <v>3.1256859209163306E-6</v>
      </c>
    </row>
    <row r="675" spans="1:36" x14ac:dyDescent="0.25">
      <c r="A675" t="s">
        <v>3039</v>
      </c>
      <c r="B675" t="s">
        <v>3038</v>
      </c>
      <c r="C675" t="s">
        <v>467</v>
      </c>
      <c r="D675" t="s">
        <v>3036</v>
      </c>
      <c r="E675">
        <v>35.662999999999997</v>
      </c>
      <c r="F675">
        <v>0</v>
      </c>
      <c r="G675">
        <v>107.83</v>
      </c>
      <c r="H675">
        <v>0</v>
      </c>
      <c r="I675">
        <v>140100000</v>
      </c>
      <c r="J675">
        <v>8873200</v>
      </c>
      <c r="K675">
        <v>70701000</v>
      </c>
      <c r="L675">
        <v>0</v>
      </c>
      <c r="M675">
        <v>16294000</v>
      </c>
      <c r="N675">
        <v>0</v>
      </c>
      <c r="O675">
        <v>0</v>
      </c>
      <c r="R675" s="42">
        <f t="shared" si="149"/>
        <v>0</v>
      </c>
      <c r="S675" s="42">
        <f t="shared" si="150"/>
        <v>1.1603714648867284E-3</v>
      </c>
      <c r="T675" s="42">
        <f t="shared" si="151"/>
        <v>8.2833147521765445E-5</v>
      </c>
      <c r="U675" s="42">
        <f t="shared" si="152"/>
        <v>5.850400290188109E-4</v>
      </c>
      <c r="V675" s="42">
        <f t="shared" si="153"/>
        <v>0</v>
      </c>
      <c r="W675" s="42">
        <f t="shared" si="154"/>
        <v>1.5051735284119341E-4</v>
      </c>
      <c r="X675" s="42">
        <f t="shared" si="155"/>
        <v>0</v>
      </c>
      <c r="Y675" s="42">
        <f t="shared" si="156"/>
        <v>0</v>
      </c>
      <c r="AB675" s="42">
        <f t="shared" si="157"/>
        <v>5.801857324433642E-4</v>
      </c>
      <c r="AC675" s="42">
        <f t="shared" si="158"/>
        <v>2.2262439218019212E-4</v>
      </c>
      <c r="AD675" s="42">
        <f t="shared" si="159"/>
        <v>1.5051735284119341E-4</v>
      </c>
      <c r="AE675" s="42">
        <f t="shared" si="159"/>
        <v>0</v>
      </c>
      <c r="AF675" s="42">
        <f t="shared" si="159"/>
        <v>0</v>
      </c>
      <c r="AI675" s="40">
        <f t="shared" si="160"/>
        <v>5.801857324433642E-4</v>
      </c>
      <c r="AJ675" s="40">
        <f t="shared" si="161"/>
        <v>1.8277869400903636E-4</v>
      </c>
    </row>
    <row r="676" spans="1:36" x14ac:dyDescent="0.25">
      <c r="A676" t="s">
        <v>3035</v>
      </c>
      <c r="B676" t="s">
        <v>3035</v>
      </c>
      <c r="C676" t="s">
        <v>212</v>
      </c>
      <c r="D676" t="s">
        <v>3034</v>
      </c>
      <c r="E676">
        <v>34.664000000000001</v>
      </c>
      <c r="F676">
        <v>0</v>
      </c>
      <c r="G676">
        <v>9.0191999999999997</v>
      </c>
      <c r="H676">
        <v>0</v>
      </c>
      <c r="I676">
        <v>0</v>
      </c>
      <c r="J676">
        <v>1985600</v>
      </c>
      <c r="K676">
        <v>0</v>
      </c>
      <c r="L676">
        <v>0</v>
      </c>
      <c r="M676">
        <v>1227000</v>
      </c>
      <c r="N676">
        <v>448370</v>
      </c>
      <c r="O676">
        <v>0</v>
      </c>
      <c r="R676" s="42">
        <f t="shared" si="149"/>
        <v>0</v>
      </c>
      <c r="S676" s="42">
        <f t="shared" si="150"/>
        <v>0</v>
      </c>
      <c r="T676" s="42">
        <f t="shared" si="151"/>
        <v>1.853598450606517E-5</v>
      </c>
      <c r="U676" s="42">
        <f t="shared" si="152"/>
        <v>0</v>
      </c>
      <c r="V676" s="42">
        <f t="shared" si="153"/>
        <v>0</v>
      </c>
      <c r="W676" s="42">
        <f t="shared" si="154"/>
        <v>1.1334527552236669E-5</v>
      </c>
      <c r="X676" s="42">
        <f t="shared" si="155"/>
        <v>6.8788716809678818E-6</v>
      </c>
      <c r="Y676" s="42">
        <f t="shared" si="156"/>
        <v>0</v>
      </c>
      <c r="AB676" s="42">
        <f t="shared" si="157"/>
        <v>0</v>
      </c>
      <c r="AC676" s="42">
        <f t="shared" si="158"/>
        <v>6.1786615020217231E-6</v>
      </c>
      <c r="AD676" s="42">
        <f t="shared" si="159"/>
        <v>1.1334527552236669E-5</v>
      </c>
      <c r="AE676" s="42">
        <f t="shared" si="159"/>
        <v>6.8788716809678818E-6</v>
      </c>
      <c r="AF676" s="42">
        <f t="shared" si="159"/>
        <v>0</v>
      </c>
      <c r="AI676" s="40">
        <f t="shared" si="160"/>
        <v>0</v>
      </c>
      <c r="AJ676" s="40">
        <f t="shared" si="161"/>
        <v>6.178661502021724E-6</v>
      </c>
    </row>
    <row r="677" spans="1:36" x14ac:dyDescent="0.25">
      <c r="A677" t="s">
        <v>3033</v>
      </c>
      <c r="B677" t="s">
        <v>3033</v>
      </c>
      <c r="C677" t="s">
        <v>486</v>
      </c>
      <c r="D677" t="s">
        <v>3032</v>
      </c>
      <c r="E677">
        <v>25.613</v>
      </c>
      <c r="F677">
        <v>0</v>
      </c>
      <c r="G677">
        <v>13.64</v>
      </c>
      <c r="H677">
        <v>0</v>
      </c>
      <c r="I677">
        <v>0</v>
      </c>
      <c r="J677">
        <v>7068300</v>
      </c>
      <c r="K677">
        <v>1023400</v>
      </c>
      <c r="L677">
        <v>0</v>
      </c>
      <c r="M677">
        <v>16824000</v>
      </c>
      <c r="N677">
        <v>0</v>
      </c>
      <c r="O677">
        <v>0</v>
      </c>
      <c r="R677" s="42">
        <f t="shared" si="149"/>
        <v>0</v>
      </c>
      <c r="S677" s="42">
        <f t="shared" si="150"/>
        <v>0</v>
      </c>
      <c r="T677" s="42">
        <f t="shared" si="151"/>
        <v>6.598403469189184E-5</v>
      </c>
      <c r="U677" s="42">
        <f t="shared" si="152"/>
        <v>8.4684794514625126E-6</v>
      </c>
      <c r="V677" s="42">
        <f t="shared" si="153"/>
        <v>0</v>
      </c>
      <c r="W677" s="42">
        <f t="shared" si="154"/>
        <v>1.5541327753775853E-4</v>
      </c>
      <c r="X677" s="42">
        <f t="shared" si="155"/>
        <v>0</v>
      </c>
      <c r="Y677" s="42">
        <f t="shared" si="156"/>
        <v>0</v>
      </c>
      <c r="AB677" s="42">
        <f t="shared" si="157"/>
        <v>0</v>
      </c>
      <c r="AC677" s="42">
        <f t="shared" si="158"/>
        <v>2.4817504714451452E-5</v>
      </c>
      <c r="AD677" s="42">
        <f t="shared" si="159"/>
        <v>1.5541327753775853E-4</v>
      </c>
      <c r="AE677" s="42">
        <f t="shared" si="159"/>
        <v>0</v>
      </c>
      <c r="AF677" s="42">
        <f t="shared" si="159"/>
        <v>0</v>
      </c>
      <c r="AI677" s="40">
        <f t="shared" si="160"/>
        <v>0</v>
      </c>
      <c r="AJ677" s="40">
        <f t="shared" si="161"/>
        <v>2.0727929457960697E-5</v>
      </c>
    </row>
    <row r="678" spans="1:36" x14ac:dyDescent="0.25">
      <c r="A678" t="s">
        <v>5822</v>
      </c>
      <c r="B678" t="s">
        <v>5822</v>
      </c>
      <c r="C678" t="s">
        <v>157</v>
      </c>
      <c r="D678" t="s">
        <v>5821</v>
      </c>
      <c r="E678">
        <v>145.84</v>
      </c>
      <c r="F678">
        <v>0</v>
      </c>
      <c r="G678">
        <v>2.9283000000000001</v>
      </c>
      <c r="H678">
        <v>0</v>
      </c>
      <c r="I678">
        <v>119100</v>
      </c>
      <c r="J678">
        <v>0</v>
      </c>
      <c r="K678">
        <v>463760</v>
      </c>
      <c r="L678">
        <v>0</v>
      </c>
      <c r="M678">
        <v>145580</v>
      </c>
      <c r="N678">
        <v>0</v>
      </c>
      <c r="O678">
        <v>0</v>
      </c>
      <c r="R678" s="42">
        <f t="shared" si="149"/>
        <v>0</v>
      </c>
      <c r="S678" s="42">
        <f t="shared" si="150"/>
        <v>9.8643998192726165E-7</v>
      </c>
      <c r="T678" s="42">
        <f t="shared" si="151"/>
        <v>0</v>
      </c>
      <c r="U678" s="42">
        <f t="shared" si="152"/>
        <v>3.8375435122242083E-6</v>
      </c>
      <c r="V678" s="42">
        <f t="shared" si="153"/>
        <v>0</v>
      </c>
      <c r="W678" s="42">
        <f t="shared" si="154"/>
        <v>1.3448089006150077E-6</v>
      </c>
      <c r="X678" s="42">
        <f t="shared" si="155"/>
        <v>0</v>
      </c>
      <c r="Y678" s="42">
        <f t="shared" si="156"/>
        <v>0</v>
      </c>
      <c r="AB678" s="42">
        <f t="shared" si="157"/>
        <v>4.9321999096363083E-7</v>
      </c>
      <c r="AC678" s="42">
        <f t="shared" si="158"/>
        <v>1.2791811707414027E-6</v>
      </c>
      <c r="AD678" s="42">
        <f t="shared" si="159"/>
        <v>1.3448089006150077E-6</v>
      </c>
      <c r="AE678" s="42">
        <f t="shared" si="159"/>
        <v>0</v>
      </c>
      <c r="AF678" s="42">
        <f t="shared" si="159"/>
        <v>0</v>
      </c>
      <c r="AI678" s="40">
        <f t="shared" si="160"/>
        <v>4.9321999096363083E-7</v>
      </c>
      <c r="AJ678" s="40">
        <f t="shared" si="161"/>
        <v>1.2791811707414027E-6</v>
      </c>
    </row>
    <row r="679" spans="1:36" x14ac:dyDescent="0.25">
      <c r="A679" t="s">
        <v>3031</v>
      </c>
      <c r="B679" t="s">
        <v>3031</v>
      </c>
      <c r="C679" t="s">
        <v>1637</v>
      </c>
      <c r="D679" t="s">
        <v>3030</v>
      </c>
      <c r="E679">
        <v>49.402999999999999</v>
      </c>
      <c r="F679">
        <v>0</v>
      </c>
      <c r="G679">
        <v>69.787000000000006</v>
      </c>
      <c r="H679">
        <v>0</v>
      </c>
      <c r="I679">
        <v>18798000</v>
      </c>
      <c r="J679">
        <v>1085700</v>
      </c>
      <c r="K679">
        <v>12882000</v>
      </c>
      <c r="L679">
        <v>0</v>
      </c>
      <c r="M679">
        <v>1404400</v>
      </c>
      <c r="N679">
        <v>0</v>
      </c>
      <c r="O679">
        <v>0</v>
      </c>
      <c r="R679" s="42">
        <f t="shared" si="149"/>
        <v>0</v>
      </c>
      <c r="S679" s="42">
        <f t="shared" si="150"/>
        <v>1.5569352460343127E-4</v>
      </c>
      <c r="T679" s="42">
        <f t="shared" si="151"/>
        <v>1.0135232865750885E-5</v>
      </c>
      <c r="U679" s="42">
        <f t="shared" si="152"/>
        <v>1.06596592040004E-4</v>
      </c>
      <c r="V679" s="42">
        <f t="shared" si="153"/>
        <v>0</v>
      </c>
      <c r="W679" s="42">
        <f t="shared" si="154"/>
        <v>1.2973276686520928E-5</v>
      </c>
      <c r="X679" s="42">
        <f t="shared" si="155"/>
        <v>0</v>
      </c>
      <c r="Y679" s="42">
        <f t="shared" si="156"/>
        <v>0</v>
      </c>
      <c r="AB679" s="42">
        <f t="shared" si="157"/>
        <v>7.7846762301715634E-5</v>
      </c>
      <c r="AC679" s="42">
        <f t="shared" si="158"/>
        <v>3.8910608301918296E-5</v>
      </c>
      <c r="AD679" s="42">
        <f t="shared" si="159"/>
        <v>1.2973276686520928E-5</v>
      </c>
      <c r="AE679" s="42">
        <f t="shared" si="159"/>
        <v>0</v>
      </c>
      <c r="AF679" s="42">
        <f t="shared" si="159"/>
        <v>0</v>
      </c>
      <c r="AI679" s="40">
        <f t="shared" si="160"/>
        <v>7.784676230171562E-5</v>
      </c>
      <c r="AJ679" s="40">
        <f t="shared" si="161"/>
        <v>3.3969226427533156E-5</v>
      </c>
    </row>
    <row r="680" spans="1:36" x14ac:dyDescent="0.25">
      <c r="A680" t="s">
        <v>9036</v>
      </c>
      <c r="B680" t="s">
        <v>9036</v>
      </c>
      <c r="C680" t="s">
        <v>200</v>
      </c>
      <c r="D680" t="s">
        <v>9037</v>
      </c>
      <c r="E680">
        <v>36.311999999999998</v>
      </c>
      <c r="F680">
        <v>5.1903000000000001E-3</v>
      </c>
      <c r="G680">
        <v>1.7829999999999999</v>
      </c>
      <c r="H680">
        <v>0</v>
      </c>
      <c r="I680">
        <v>0</v>
      </c>
      <c r="J680">
        <v>0</v>
      </c>
      <c r="K680">
        <v>715810</v>
      </c>
      <c r="L680">
        <v>0</v>
      </c>
      <c r="M680">
        <v>0</v>
      </c>
      <c r="N680">
        <v>0</v>
      </c>
      <c r="O680">
        <v>0</v>
      </c>
      <c r="R680" s="42">
        <f t="shared" si="149"/>
        <v>0</v>
      </c>
      <c r="S680" s="42">
        <f t="shared" si="150"/>
        <v>0</v>
      </c>
      <c r="T680" s="42">
        <f t="shared" si="151"/>
        <v>0</v>
      </c>
      <c r="U680" s="42">
        <f t="shared" si="152"/>
        <v>5.9232189526591573E-6</v>
      </c>
      <c r="V680" s="42">
        <f t="shared" si="153"/>
        <v>0</v>
      </c>
      <c r="W680" s="42">
        <f t="shared" si="154"/>
        <v>0</v>
      </c>
      <c r="X680" s="42">
        <f t="shared" si="155"/>
        <v>0</v>
      </c>
      <c r="Y680" s="42">
        <f t="shared" si="156"/>
        <v>0</v>
      </c>
      <c r="AB680" s="42">
        <f t="shared" si="157"/>
        <v>0</v>
      </c>
      <c r="AC680" s="42">
        <f t="shared" si="158"/>
        <v>1.9744063175530524E-6</v>
      </c>
      <c r="AD680" s="42">
        <f t="shared" si="159"/>
        <v>0</v>
      </c>
      <c r="AE680" s="42">
        <f t="shared" si="159"/>
        <v>0</v>
      </c>
      <c r="AF680" s="42">
        <f t="shared" si="159"/>
        <v>0</v>
      </c>
      <c r="AI680" s="40">
        <f t="shared" si="160"/>
        <v>0</v>
      </c>
      <c r="AJ680" s="40">
        <f t="shared" si="161"/>
        <v>1.9744063175530524E-6</v>
      </c>
    </row>
    <row r="681" spans="1:36" x14ac:dyDescent="0.25">
      <c r="A681" t="s">
        <v>3027</v>
      </c>
      <c r="B681" t="s">
        <v>3027</v>
      </c>
      <c r="C681" t="s">
        <v>560</v>
      </c>
      <c r="D681" t="s">
        <v>3026</v>
      </c>
      <c r="E681">
        <v>73.710999999999999</v>
      </c>
      <c r="F681">
        <v>0</v>
      </c>
      <c r="G681">
        <v>165.45</v>
      </c>
      <c r="H681">
        <v>619160</v>
      </c>
      <c r="I681">
        <v>51092000</v>
      </c>
      <c r="J681">
        <v>22081000</v>
      </c>
      <c r="K681">
        <v>28039000</v>
      </c>
      <c r="L681">
        <v>837050</v>
      </c>
      <c r="M681">
        <v>21638000</v>
      </c>
      <c r="N681">
        <v>0</v>
      </c>
      <c r="O681">
        <v>0</v>
      </c>
      <c r="R681" s="42">
        <f t="shared" si="149"/>
        <v>2.8001155939399653E-5</v>
      </c>
      <c r="S681" s="42">
        <f t="shared" si="150"/>
        <v>4.2316701558881318E-4</v>
      </c>
      <c r="T681" s="42">
        <f t="shared" si="151"/>
        <v>2.0613067781951301E-4</v>
      </c>
      <c r="U681" s="42">
        <f t="shared" si="152"/>
        <v>2.320184632983754E-4</v>
      </c>
      <c r="V681" s="42">
        <f t="shared" si="153"/>
        <v>1.5087473318538613E-4</v>
      </c>
      <c r="W681" s="42">
        <f t="shared" si="154"/>
        <v>1.9988305393259744E-4</v>
      </c>
      <c r="X681" s="42">
        <f t="shared" si="155"/>
        <v>0</v>
      </c>
      <c r="Y681" s="42">
        <f t="shared" si="156"/>
        <v>0</v>
      </c>
      <c r="AB681" s="42">
        <f t="shared" si="157"/>
        <v>2.2558408576410643E-4</v>
      </c>
      <c r="AC681" s="42">
        <f t="shared" si="158"/>
        <v>1.9634129143442485E-4</v>
      </c>
      <c r="AD681" s="42">
        <f t="shared" si="159"/>
        <v>1.9988305393259744E-4</v>
      </c>
      <c r="AE681" s="42">
        <f t="shared" si="159"/>
        <v>0</v>
      </c>
      <c r="AF681" s="42">
        <f t="shared" si="159"/>
        <v>0</v>
      </c>
      <c r="AI681" s="40">
        <f t="shared" si="160"/>
        <v>1.9758292982470678E-4</v>
      </c>
      <c r="AJ681" s="40">
        <f t="shared" si="161"/>
        <v>2.3930108639604507E-5</v>
      </c>
    </row>
    <row r="682" spans="1:36" x14ac:dyDescent="0.25">
      <c r="A682" t="s">
        <v>3025</v>
      </c>
      <c r="B682" t="s">
        <v>3025</v>
      </c>
      <c r="C682">
        <v>11</v>
      </c>
      <c r="D682" t="s">
        <v>3024</v>
      </c>
      <c r="E682">
        <v>16.353000000000002</v>
      </c>
      <c r="F682">
        <v>0</v>
      </c>
      <c r="G682">
        <v>323.31</v>
      </c>
      <c r="H682">
        <v>5442100</v>
      </c>
      <c r="I682">
        <v>4233700000</v>
      </c>
      <c r="J682">
        <v>1029100000</v>
      </c>
      <c r="K682">
        <v>4078200000</v>
      </c>
      <c r="L682">
        <v>4480400</v>
      </c>
      <c r="M682">
        <v>1127400000</v>
      </c>
      <c r="N682">
        <v>0</v>
      </c>
      <c r="O682">
        <v>0</v>
      </c>
      <c r="R682" s="42">
        <f t="shared" si="149"/>
        <v>2.4611585169876423E-4</v>
      </c>
      <c r="S682" s="42">
        <f t="shared" si="150"/>
        <v>3.5065415209785455E-2</v>
      </c>
      <c r="T682" s="42">
        <f t="shared" si="151"/>
        <v>9.6068602211883906E-3</v>
      </c>
      <c r="U682" s="42">
        <f t="shared" si="152"/>
        <v>3.3746485146525715E-2</v>
      </c>
      <c r="V682" s="42">
        <f t="shared" si="153"/>
        <v>8.0757320896458274E-4</v>
      </c>
      <c r="W682" s="42">
        <f t="shared" si="154"/>
        <v>1.0414463213033106E-2</v>
      </c>
      <c r="X682" s="42">
        <f t="shared" si="155"/>
        <v>0</v>
      </c>
      <c r="Y682" s="42">
        <f t="shared" si="156"/>
        <v>0</v>
      </c>
      <c r="AB682" s="42">
        <f t="shared" si="157"/>
        <v>1.765576553074211E-2</v>
      </c>
      <c r="AC682" s="42">
        <f t="shared" si="158"/>
        <v>1.4720306192226229E-2</v>
      </c>
      <c r="AD682" s="42">
        <f t="shared" si="159"/>
        <v>1.0414463213033106E-2</v>
      </c>
      <c r="AE682" s="42">
        <f t="shared" si="159"/>
        <v>0</v>
      </c>
      <c r="AF682" s="42">
        <f t="shared" si="159"/>
        <v>0</v>
      </c>
      <c r="AI682" s="40">
        <f t="shared" si="160"/>
        <v>1.7409649679043345E-2</v>
      </c>
      <c r="AJ682" s="40">
        <f t="shared" si="161"/>
        <v>9.8463779665696419E-3</v>
      </c>
    </row>
    <row r="683" spans="1:36" x14ac:dyDescent="0.25">
      <c r="A683" t="s">
        <v>3023</v>
      </c>
      <c r="B683" t="s">
        <v>5820</v>
      </c>
      <c r="C683" t="s">
        <v>9038</v>
      </c>
      <c r="D683" t="s">
        <v>5818</v>
      </c>
      <c r="E683">
        <v>169.07</v>
      </c>
      <c r="F683">
        <v>0</v>
      </c>
      <c r="G683">
        <v>5.3372999999999999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307330</v>
      </c>
      <c r="N683">
        <v>0</v>
      </c>
      <c r="O683">
        <v>0</v>
      </c>
      <c r="R683" s="42">
        <f t="shared" si="149"/>
        <v>0</v>
      </c>
      <c r="S683" s="42">
        <f t="shared" si="150"/>
        <v>0</v>
      </c>
      <c r="T683" s="42">
        <f t="shared" si="151"/>
        <v>0</v>
      </c>
      <c r="U683" s="42">
        <f t="shared" si="152"/>
        <v>0</v>
      </c>
      <c r="V683" s="42">
        <f t="shared" si="153"/>
        <v>0</v>
      </c>
      <c r="W683" s="42">
        <f t="shared" si="154"/>
        <v>2.8389896924440877E-6</v>
      </c>
      <c r="X683" s="42">
        <f t="shared" si="155"/>
        <v>0</v>
      </c>
      <c r="Y683" s="42">
        <f t="shared" si="156"/>
        <v>0</v>
      </c>
      <c r="AB683" s="42">
        <f t="shared" si="157"/>
        <v>0</v>
      </c>
      <c r="AC683" s="42">
        <f t="shared" si="158"/>
        <v>0</v>
      </c>
      <c r="AD683" s="42">
        <f t="shared" si="159"/>
        <v>2.8389896924440877E-6</v>
      </c>
      <c r="AE683" s="42">
        <f t="shared" si="159"/>
        <v>0</v>
      </c>
      <c r="AF683" s="42">
        <f t="shared" si="159"/>
        <v>0</v>
      </c>
      <c r="AI683" s="40">
        <f t="shared" si="160"/>
        <v>0</v>
      </c>
      <c r="AJ683" s="40">
        <f t="shared" si="161"/>
        <v>0</v>
      </c>
    </row>
    <row r="684" spans="1:36" x14ac:dyDescent="0.25">
      <c r="A684" t="s">
        <v>3016</v>
      </c>
      <c r="B684" t="s">
        <v>3016</v>
      </c>
      <c r="C684" t="s">
        <v>1667</v>
      </c>
      <c r="D684" t="s">
        <v>3015</v>
      </c>
      <c r="E684">
        <v>37.537999999999997</v>
      </c>
      <c r="F684">
        <v>0</v>
      </c>
      <c r="G684">
        <v>213.54</v>
      </c>
      <c r="H684">
        <v>10663000</v>
      </c>
      <c r="I684">
        <v>130760000</v>
      </c>
      <c r="J684">
        <v>14606000</v>
      </c>
      <c r="K684">
        <v>118710000</v>
      </c>
      <c r="L684">
        <v>6703800</v>
      </c>
      <c r="M684">
        <v>12829000</v>
      </c>
      <c r="N684">
        <v>628910</v>
      </c>
      <c r="O684">
        <v>0</v>
      </c>
      <c r="R684" s="42">
        <f t="shared" si="149"/>
        <v>4.822280602458468E-4</v>
      </c>
      <c r="S684" s="42">
        <f t="shared" si="150"/>
        <v>1.0830133672276132E-3</v>
      </c>
      <c r="T684" s="42">
        <f t="shared" si="151"/>
        <v>1.3635001495547334E-4</v>
      </c>
      <c r="U684" s="42">
        <f t="shared" si="152"/>
        <v>9.823072070384159E-4</v>
      </c>
      <c r="V684" s="42">
        <f t="shared" si="153"/>
        <v>1.2083316842819325E-3</v>
      </c>
      <c r="W684" s="42">
        <f t="shared" si="154"/>
        <v>1.1850909043817786E-4</v>
      </c>
      <c r="X684" s="42">
        <f t="shared" si="155"/>
        <v>9.6487079619009085E-6</v>
      </c>
      <c r="Y684" s="42">
        <f t="shared" si="156"/>
        <v>0</v>
      </c>
      <c r="AB684" s="42">
        <f t="shared" si="157"/>
        <v>7.8262071373673002E-4</v>
      </c>
      <c r="AC684" s="42">
        <f t="shared" si="158"/>
        <v>7.7566296875860739E-4</v>
      </c>
      <c r="AD684" s="42">
        <f t="shared" si="159"/>
        <v>1.1850909043817786E-4</v>
      </c>
      <c r="AE684" s="42">
        <f t="shared" si="159"/>
        <v>9.6487079619009085E-6</v>
      </c>
      <c r="AF684" s="42">
        <f t="shared" si="159"/>
        <v>0</v>
      </c>
      <c r="AI684" s="40">
        <f t="shared" si="160"/>
        <v>3.0039265349088317E-4</v>
      </c>
      <c r="AJ684" s="40">
        <f t="shared" si="161"/>
        <v>3.2624763383748206E-4</v>
      </c>
    </row>
    <row r="685" spans="1:36" x14ac:dyDescent="0.25">
      <c r="A685" t="s">
        <v>3012</v>
      </c>
      <c r="B685" t="s">
        <v>3012</v>
      </c>
      <c r="C685" t="s">
        <v>276</v>
      </c>
      <c r="D685" t="s">
        <v>3011</v>
      </c>
      <c r="E685">
        <v>60.854999999999997</v>
      </c>
      <c r="F685">
        <v>0</v>
      </c>
      <c r="G685">
        <v>3.1217999999999999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1120000</v>
      </c>
      <c r="O685">
        <v>0</v>
      </c>
      <c r="R685" s="42">
        <f t="shared" si="149"/>
        <v>0</v>
      </c>
      <c r="S685" s="42">
        <f t="shared" si="150"/>
        <v>0</v>
      </c>
      <c r="T685" s="42">
        <f t="shared" si="151"/>
        <v>0</v>
      </c>
      <c r="U685" s="42">
        <f t="shared" si="152"/>
        <v>0</v>
      </c>
      <c r="V685" s="42">
        <f t="shared" si="153"/>
        <v>0</v>
      </c>
      <c r="W685" s="42">
        <f t="shared" si="154"/>
        <v>0</v>
      </c>
      <c r="X685" s="42">
        <f t="shared" si="155"/>
        <v>1.7182987895452477E-5</v>
      </c>
      <c r="Y685" s="42">
        <f t="shared" si="156"/>
        <v>0</v>
      </c>
      <c r="AB685" s="42">
        <f t="shared" si="157"/>
        <v>0</v>
      </c>
      <c r="AC685" s="42">
        <f t="shared" si="158"/>
        <v>0</v>
      </c>
      <c r="AD685" s="42">
        <f t="shared" si="159"/>
        <v>0</v>
      </c>
      <c r="AE685" s="42">
        <f t="shared" si="159"/>
        <v>1.7182987895452477E-5</v>
      </c>
      <c r="AF685" s="42">
        <f t="shared" si="159"/>
        <v>0</v>
      </c>
      <c r="AI685" s="40">
        <f t="shared" si="160"/>
        <v>0</v>
      </c>
      <c r="AJ685" s="40">
        <f t="shared" si="161"/>
        <v>0</v>
      </c>
    </row>
    <row r="686" spans="1:36" x14ac:dyDescent="0.25">
      <c r="A686" t="s">
        <v>9039</v>
      </c>
      <c r="B686" t="s">
        <v>9039</v>
      </c>
      <c r="C686" t="s">
        <v>200</v>
      </c>
      <c r="D686" t="s">
        <v>9040</v>
      </c>
      <c r="E686">
        <v>35.848999999999997</v>
      </c>
      <c r="F686">
        <v>1.3749000000000001E-3</v>
      </c>
      <c r="G686">
        <v>2.2113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614500</v>
      </c>
      <c r="N686">
        <v>0</v>
      </c>
      <c r="O686">
        <v>0</v>
      </c>
      <c r="R686" s="42">
        <f t="shared" si="149"/>
        <v>0</v>
      </c>
      <c r="S686" s="42">
        <f t="shared" si="150"/>
        <v>0</v>
      </c>
      <c r="T686" s="42">
        <f t="shared" si="151"/>
        <v>0</v>
      </c>
      <c r="U686" s="42">
        <f t="shared" si="152"/>
        <v>0</v>
      </c>
      <c r="V686" s="42">
        <f t="shared" si="153"/>
        <v>0</v>
      </c>
      <c r="W686" s="42">
        <f t="shared" si="154"/>
        <v>5.6765013698854391E-6</v>
      </c>
      <c r="X686" s="42">
        <f t="shared" si="155"/>
        <v>0</v>
      </c>
      <c r="Y686" s="42">
        <f t="shared" si="156"/>
        <v>0</v>
      </c>
      <c r="AB686" s="42">
        <f t="shared" si="157"/>
        <v>0</v>
      </c>
      <c r="AC686" s="42">
        <f t="shared" si="158"/>
        <v>0</v>
      </c>
      <c r="AD686" s="42">
        <f t="shared" si="159"/>
        <v>5.6765013698854391E-6</v>
      </c>
      <c r="AE686" s="42">
        <f t="shared" si="159"/>
        <v>0</v>
      </c>
      <c r="AF686" s="42">
        <f t="shared" si="159"/>
        <v>0</v>
      </c>
      <c r="AI686" s="40">
        <f t="shared" si="160"/>
        <v>0</v>
      </c>
      <c r="AJ686" s="40">
        <f t="shared" si="161"/>
        <v>0</v>
      </c>
    </row>
    <row r="687" spans="1:36" x14ac:dyDescent="0.25">
      <c r="A687" t="s">
        <v>3010</v>
      </c>
      <c r="B687" t="s">
        <v>5812</v>
      </c>
      <c r="C687" t="s">
        <v>9041</v>
      </c>
      <c r="D687" t="s">
        <v>3008</v>
      </c>
      <c r="E687">
        <v>184.45</v>
      </c>
      <c r="F687">
        <v>0</v>
      </c>
      <c r="G687">
        <v>6.1315</v>
      </c>
      <c r="H687">
        <v>33641</v>
      </c>
      <c r="I687">
        <v>0</v>
      </c>
      <c r="J687">
        <v>62728</v>
      </c>
      <c r="K687">
        <v>0</v>
      </c>
      <c r="L687">
        <v>0</v>
      </c>
      <c r="M687">
        <v>0</v>
      </c>
      <c r="N687">
        <v>44663</v>
      </c>
      <c r="O687">
        <v>0</v>
      </c>
      <c r="R687" s="42">
        <f t="shared" si="149"/>
        <v>1.5213949333893401E-6</v>
      </c>
      <c r="S687" s="42">
        <f t="shared" si="150"/>
        <v>0</v>
      </c>
      <c r="T687" s="42">
        <f t="shared" si="151"/>
        <v>5.8557878530240534E-7</v>
      </c>
      <c r="U687" s="42">
        <f t="shared" si="152"/>
        <v>0</v>
      </c>
      <c r="V687" s="42">
        <f t="shared" si="153"/>
        <v>0</v>
      </c>
      <c r="W687" s="42">
        <f t="shared" si="154"/>
        <v>0</v>
      </c>
      <c r="X687" s="42">
        <f t="shared" si="155"/>
        <v>6.8521766819160177E-7</v>
      </c>
      <c r="Y687" s="42">
        <f t="shared" si="156"/>
        <v>0</v>
      </c>
      <c r="AB687" s="42">
        <f t="shared" si="157"/>
        <v>7.6069746669467003E-7</v>
      </c>
      <c r="AC687" s="42">
        <f t="shared" si="158"/>
        <v>1.9519292843413511E-7</v>
      </c>
      <c r="AD687" s="42">
        <f t="shared" si="159"/>
        <v>0</v>
      </c>
      <c r="AE687" s="42">
        <f t="shared" si="159"/>
        <v>6.8521766819160177E-7</v>
      </c>
      <c r="AF687" s="42">
        <f t="shared" si="159"/>
        <v>0</v>
      </c>
      <c r="AI687" s="40">
        <f t="shared" si="160"/>
        <v>7.6069746669467003E-7</v>
      </c>
      <c r="AJ687" s="40">
        <f t="shared" si="161"/>
        <v>1.9519292843413511E-7</v>
      </c>
    </row>
    <row r="688" spans="1:36" x14ac:dyDescent="0.25">
      <c r="A688" t="s">
        <v>5810</v>
      </c>
      <c r="B688" t="s">
        <v>5810</v>
      </c>
      <c r="C688">
        <v>1</v>
      </c>
      <c r="D688" t="s">
        <v>5809</v>
      </c>
      <c r="E688">
        <v>34.987000000000002</v>
      </c>
      <c r="F688">
        <v>0</v>
      </c>
      <c r="G688">
        <v>5.1929999999999996</v>
      </c>
      <c r="H688">
        <v>0</v>
      </c>
      <c r="I688">
        <v>542900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R688" s="42">
        <f t="shared" si="149"/>
        <v>0</v>
      </c>
      <c r="S688" s="42">
        <f t="shared" si="150"/>
        <v>4.4965429570806917E-6</v>
      </c>
      <c r="T688" s="42">
        <f t="shared" si="151"/>
        <v>0</v>
      </c>
      <c r="U688" s="42">
        <f t="shared" si="152"/>
        <v>0</v>
      </c>
      <c r="V688" s="42">
        <f t="shared" si="153"/>
        <v>0</v>
      </c>
      <c r="W688" s="42">
        <f t="shared" si="154"/>
        <v>0</v>
      </c>
      <c r="X688" s="42">
        <f t="shared" si="155"/>
        <v>0</v>
      </c>
      <c r="Y688" s="42">
        <f t="shared" si="156"/>
        <v>0</v>
      </c>
      <c r="AB688" s="42">
        <f t="shared" si="157"/>
        <v>2.2482714785403458E-6</v>
      </c>
      <c r="AC688" s="42">
        <f t="shared" si="158"/>
        <v>0</v>
      </c>
      <c r="AD688" s="42">
        <f t="shared" si="159"/>
        <v>0</v>
      </c>
      <c r="AE688" s="42">
        <f t="shared" si="159"/>
        <v>0</v>
      </c>
      <c r="AF688" s="42">
        <f t="shared" si="159"/>
        <v>0</v>
      </c>
      <c r="AI688" s="40">
        <f t="shared" si="160"/>
        <v>2.2482714785403458E-6</v>
      </c>
      <c r="AJ688" s="40">
        <f t="shared" si="161"/>
        <v>0</v>
      </c>
    </row>
    <row r="689" spans="1:36" x14ac:dyDescent="0.25">
      <c r="A689" t="s">
        <v>3007</v>
      </c>
      <c r="B689" t="s">
        <v>3007</v>
      </c>
      <c r="C689">
        <v>4</v>
      </c>
      <c r="D689" t="s">
        <v>3006</v>
      </c>
      <c r="E689">
        <v>54.418999999999997</v>
      </c>
      <c r="F689">
        <v>0</v>
      </c>
      <c r="G689">
        <v>41.173000000000002</v>
      </c>
      <c r="H689">
        <v>0</v>
      </c>
      <c r="I689">
        <v>1735200</v>
      </c>
      <c r="J689">
        <v>493290</v>
      </c>
      <c r="K689">
        <v>1634800</v>
      </c>
      <c r="L689">
        <v>0</v>
      </c>
      <c r="M689">
        <v>568420</v>
      </c>
      <c r="N689">
        <v>0</v>
      </c>
      <c r="O689">
        <v>0</v>
      </c>
      <c r="R689" s="42">
        <f t="shared" si="149"/>
        <v>0</v>
      </c>
      <c r="S689" s="42">
        <f t="shared" si="150"/>
        <v>1.4371709963393656E-5</v>
      </c>
      <c r="T689" s="42">
        <f t="shared" si="151"/>
        <v>4.6049636366825584E-6</v>
      </c>
      <c r="U689" s="42">
        <f t="shared" si="152"/>
        <v>1.3527721523598707E-5</v>
      </c>
      <c r="V689" s="42">
        <f t="shared" si="153"/>
        <v>0</v>
      </c>
      <c r="W689" s="42">
        <f t="shared" si="154"/>
        <v>5.250833049097284E-6</v>
      </c>
      <c r="X689" s="42">
        <f t="shared" si="155"/>
        <v>0</v>
      </c>
      <c r="Y689" s="42">
        <f t="shared" si="156"/>
        <v>0</v>
      </c>
      <c r="AB689" s="42">
        <f t="shared" si="157"/>
        <v>7.1858549816968279E-6</v>
      </c>
      <c r="AC689" s="42">
        <f t="shared" si="158"/>
        <v>6.0442283867604221E-6</v>
      </c>
      <c r="AD689" s="42">
        <f t="shared" si="159"/>
        <v>5.250833049097284E-6</v>
      </c>
      <c r="AE689" s="42">
        <f t="shared" si="159"/>
        <v>0</v>
      </c>
      <c r="AF689" s="42">
        <f t="shared" si="159"/>
        <v>0</v>
      </c>
      <c r="AI689" s="40">
        <f t="shared" si="160"/>
        <v>7.1858549816968271E-6</v>
      </c>
      <c r="AJ689" s="40">
        <f t="shared" si="161"/>
        <v>3.9708699580243726E-6</v>
      </c>
    </row>
    <row r="690" spans="1:36" x14ac:dyDescent="0.25">
      <c r="A690" t="s">
        <v>7927</v>
      </c>
      <c r="B690" t="s">
        <v>7927</v>
      </c>
      <c r="C690" t="s">
        <v>696</v>
      </c>
      <c r="D690" t="s">
        <v>7928</v>
      </c>
      <c r="E690">
        <v>44.506999999999998</v>
      </c>
      <c r="F690">
        <v>4.7416E-4</v>
      </c>
      <c r="G690">
        <v>2.6345000000000001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401110</v>
      </c>
      <c r="O690">
        <v>0</v>
      </c>
      <c r="R690" s="42">
        <f t="shared" si="149"/>
        <v>0</v>
      </c>
      <c r="S690" s="42">
        <f t="shared" si="150"/>
        <v>0</v>
      </c>
      <c r="T690" s="42">
        <f t="shared" si="151"/>
        <v>0</v>
      </c>
      <c r="U690" s="42">
        <f t="shared" si="152"/>
        <v>0</v>
      </c>
      <c r="V690" s="42">
        <f t="shared" si="153"/>
        <v>0</v>
      </c>
      <c r="W690" s="42">
        <f t="shared" si="154"/>
        <v>0</v>
      </c>
      <c r="X690" s="42">
        <f t="shared" si="155"/>
        <v>6.1538109595936988E-6</v>
      </c>
      <c r="Y690" s="42">
        <f t="shared" si="156"/>
        <v>0</v>
      </c>
      <c r="AB690" s="42">
        <f t="shared" si="157"/>
        <v>0</v>
      </c>
      <c r="AC690" s="42">
        <f t="shared" si="158"/>
        <v>0</v>
      </c>
      <c r="AD690" s="42">
        <f t="shared" si="159"/>
        <v>0</v>
      </c>
      <c r="AE690" s="42">
        <f t="shared" si="159"/>
        <v>6.1538109595936988E-6</v>
      </c>
      <c r="AF690" s="42">
        <f t="shared" si="159"/>
        <v>0</v>
      </c>
      <c r="AI690" s="40">
        <f t="shared" si="160"/>
        <v>0</v>
      </c>
      <c r="AJ690" s="40">
        <f t="shared" si="161"/>
        <v>0</v>
      </c>
    </row>
    <row r="691" spans="1:36" x14ac:dyDescent="0.25">
      <c r="A691" t="s">
        <v>5808</v>
      </c>
      <c r="B691" t="s">
        <v>3005</v>
      </c>
      <c r="C691" t="s">
        <v>1979</v>
      </c>
      <c r="D691" t="s">
        <v>3004</v>
      </c>
      <c r="E691">
        <v>82.85</v>
      </c>
      <c r="F691">
        <v>0</v>
      </c>
      <c r="G691">
        <v>79.123000000000005</v>
      </c>
      <c r="H691">
        <v>0</v>
      </c>
      <c r="I691">
        <v>6054100</v>
      </c>
      <c r="J691">
        <v>0</v>
      </c>
      <c r="K691">
        <v>4293800</v>
      </c>
      <c r="L691">
        <v>0</v>
      </c>
      <c r="M691">
        <v>0</v>
      </c>
      <c r="N691">
        <v>0</v>
      </c>
      <c r="O691">
        <v>0</v>
      </c>
      <c r="R691" s="42">
        <f t="shared" si="149"/>
        <v>0</v>
      </c>
      <c r="S691" s="42">
        <f t="shared" si="150"/>
        <v>5.0142790046900373E-5</v>
      </c>
      <c r="T691" s="42">
        <f t="shared" si="151"/>
        <v>0</v>
      </c>
      <c r="U691" s="42">
        <f t="shared" si="152"/>
        <v>3.5530542377066382E-5</v>
      </c>
      <c r="V691" s="42">
        <f t="shared" si="153"/>
        <v>0</v>
      </c>
      <c r="W691" s="42">
        <f t="shared" si="154"/>
        <v>0</v>
      </c>
      <c r="X691" s="42">
        <f t="shared" si="155"/>
        <v>0</v>
      </c>
      <c r="Y691" s="42">
        <f t="shared" si="156"/>
        <v>0</v>
      </c>
      <c r="AB691" s="42">
        <f t="shared" si="157"/>
        <v>2.5071395023450187E-5</v>
      </c>
      <c r="AC691" s="42">
        <f t="shared" si="158"/>
        <v>1.1843514125688794E-5</v>
      </c>
      <c r="AD691" s="42">
        <f t="shared" si="159"/>
        <v>0</v>
      </c>
      <c r="AE691" s="42">
        <f t="shared" si="159"/>
        <v>0</v>
      </c>
      <c r="AF691" s="42">
        <f t="shared" si="159"/>
        <v>0</v>
      </c>
      <c r="AI691" s="40">
        <f t="shared" si="160"/>
        <v>2.5071395023450187E-5</v>
      </c>
      <c r="AJ691" s="40">
        <f t="shared" si="161"/>
        <v>1.1843514125688794E-5</v>
      </c>
    </row>
    <row r="692" spans="1:36" x14ac:dyDescent="0.25">
      <c r="A692" t="s">
        <v>9042</v>
      </c>
      <c r="B692" t="s">
        <v>9042</v>
      </c>
      <c r="C692">
        <v>4</v>
      </c>
      <c r="D692" t="s">
        <v>9043</v>
      </c>
      <c r="E692">
        <v>57.715000000000003</v>
      </c>
      <c r="F692">
        <v>0</v>
      </c>
      <c r="G692">
        <v>18.831</v>
      </c>
      <c r="H692">
        <v>73178</v>
      </c>
      <c r="I692">
        <v>6024600</v>
      </c>
      <c r="J692">
        <v>0</v>
      </c>
      <c r="K692">
        <v>3622700</v>
      </c>
      <c r="L692">
        <v>398810</v>
      </c>
      <c r="M692">
        <v>0</v>
      </c>
      <c r="N692">
        <v>0</v>
      </c>
      <c r="O692">
        <v>0</v>
      </c>
      <c r="R692" s="42">
        <f t="shared" si="149"/>
        <v>3.3094330856860714E-6</v>
      </c>
      <c r="S692" s="42">
        <f t="shared" si="150"/>
        <v>4.9898457725600175E-5</v>
      </c>
      <c r="T692" s="42">
        <f t="shared" si="151"/>
        <v>0</v>
      </c>
      <c r="U692" s="42">
        <f t="shared" si="152"/>
        <v>2.9977291878848196E-5</v>
      </c>
      <c r="V692" s="42">
        <f t="shared" si="153"/>
        <v>7.1883820968477203E-5</v>
      </c>
      <c r="W692" s="42">
        <f t="shared" si="154"/>
        <v>0</v>
      </c>
      <c r="X692" s="42">
        <f t="shared" si="155"/>
        <v>0</v>
      </c>
      <c r="Y692" s="42">
        <f t="shared" si="156"/>
        <v>0</v>
      </c>
      <c r="AB692" s="42">
        <f t="shared" si="157"/>
        <v>2.6603945405643124E-5</v>
      </c>
      <c r="AC692" s="42">
        <f t="shared" si="158"/>
        <v>3.3953704282441799E-5</v>
      </c>
      <c r="AD692" s="42">
        <f t="shared" si="159"/>
        <v>0</v>
      </c>
      <c r="AE692" s="42">
        <f t="shared" si="159"/>
        <v>0</v>
      </c>
      <c r="AF692" s="42">
        <f t="shared" si="159"/>
        <v>0</v>
      </c>
      <c r="AI692" s="40">
        <f t="shared" si="160"/>
        <v>2.3294512319957048E-5</v>
      </c>
      <c r="AJ692" s="40">
        <f t="shared" si="161"/>
        <v>2.0846101321826827E-5</v>
      </c>
    </row>
    <row r="693" spans="1:36" x14ac:dyDescent="0.25">
      <c r="A693" t="s">
        <v>9044</v>
      </c>
      <c r="B693" t="s">
        <v>9044</v>
      </c>
      <c r="C693" t="s">
        <v>9045</v>
      </c>
      <c r="D693" t="s">
        <v>9046</v>
      </c>
      <c r="E693">
        <v>130.53</v>
      </c>
      <c r="F693">
        <v>0</v>
      </c>
      <c r="G693">
        <v>6.5236999999999998</v>
      </c>
      <c r="H693">
        <v>0</v>
      </c>
      <c r="I693">
        <v>960880</v>
      </c>
      <c r="J693">
        <v>120320</v>
      </c>
      <c r="K693">
        <v>38613</v>
      </c>
      <c r="L693">
        <v>0</v>
      </c>
      <c r="M693">
        <v>138540</v>
      </c>
      <c r="N693">
        <v>0</v>
      </c>
      <c r="O693">
        <v>0</v>
      </c>
      <c r="R693" s="42">
        <f t="shared" si="149"/>
        <v>0</v>
      </c>
      <c r="S693" s="42">
        <f t="shared" si="150"/>
        <v>7.9584420640996399E-6</v>
      </c>
      <c r="T693" s="42">
        <f t="shared" si="151"/>
        <v>1.1232119539533446E-6</v>
      </c>
      <c r="U693" s="42">
        <f t="shared" si="152"/>
        <v>3.1951670613574556E-7</v>
      </c>
      <c r="V693" s="42">
        <f t="shared" si="153"/>
        <v>0</v>
      </c>
      <c r="W693" s="42">
        <f t="shared" si="154"/>
        <v>1.279776240494595E-6</v>
      </c>
      <c r="X693" s="42">
        <f t="shared" si="155"/>
        <v>0</v>
      </c>
      <c r="Y693" s="42">
        <f t="shared" si="156"/>
        <v>0</v>
      </c>
      <c r="AB693" s="42">
        <f t="shared" si="157"/>
        <v>3.9792210320498199E-6</v>
      </c>
      <c r="AC693" s="42">
        <f t="shared" si="158"/>
        <v>4.8090955336303012E-7</v>
      </c>
      <c r="AD693" s="42">
        <f t="shared" si="159"/>
        <v>1.279776240494595E-6</v>
      </c>
      <c r="AE693" s="42">
        <f t="shared" si="159"/>
        <v>0</v>
      </c>
      <c r="AF693" s="42">
        <f t="shared" si="159"/>
        <v>0</v>
      </c>
      <c r="AI693" s="40">
        <f t="shared" si="160"/>
        <v>3.9792210320498191E-6</v>
      </c>
      <c r="AJ693" s="40">
        <f t="shared" si="161"/>
        <v>3.3413421042450386E-7</v>
      </c>
    </row>
    <row r="694" spans="1:36" x14ac:dyDescent="0.25">
      <c r="A694" t="s">
        <v>3003</v>
      </c>
      <c r="B694" t="s">
        <v>3003</v>
      </c>
      <c r="C694">
        <v>3</v>
      </c>
      <c r="D694" t="s">
        <v>3002</v>
      </c>
      <c r="E694">
        <v>32.787999999999997</v>
      </c>
      <c r="F694">
        <v>0</v>
      </c>
      <c r="G694">
        <v>12.87</v>
      </c>
      <c r="H694">
        <v>0</v>
      </c>
      <c r="I694">
        <v>0</v>
      </c>
      <c r="J694">
        <v>0</v>
      </c>
      <c r="K694">
        <v>850400</v>
      </c>
      <c r="L694">
        <v>0</v>
      </c>
      <c r="M694">
        <v>0</v>
      </c>
      <c r="N694">
        <v>2864800</v>
      </c>
      <c r="O694">
        <v>1248200</v>
      </c>
      <c r="R694" s="42">
        <f t="shared" si="149"/>
        <v>0</v>
      </c>
      <c r="S694" s="42">
        <f t="shared" si="150"/>
        <v>0</v>
      </c>
      <c r="T694" s="42">
        <f t="shared" si="151"/>
        <v>0</v>
      </c>
      <c r="U694" s="42">
        <f t="shared" si="152"/>
        <v>7.0369307460657813E-6</v>
      </c>
      <c r="V694" s="42">
        <f t="shared" si="153"/>
        <v>0</v>
      </c>
      <c r="W694" s="42">
        <f t="shared" si="154"/>
        <v>0</v>
      </c>
      <c r="X694" s="42">
        <f t="shared" si="155"/>
        <v>4.3951628324010944E-5</v>
      </c>
      <c r="Y694" s="42">
        <f t="shared" si="156"/>
        <v>2.3012484077579351E-5</v>
      </c>
      <c r="AB694" s="42">
        <f t="shared" si="157"/>
        <v>0</v>
      </c>
      <c r="AC694" s="42">
        <f t="shared" si="158"/>
        <v>2.3456435820219271E-6</v>
      </c>
      <c r="AD694" s="42">
        <f t="shared" si="159"/>
        <v>0</v>
      </c>
      <c r="AE694" s="42">
        <f t="shared" si="159"/>
        <v>4.3951628324010944E-5</v>
      </c>
      <c r="AF694" s="42">
        <f t="shared" si="159"/>
        <v>2.3012484077579351E-5</v>
      </c>
      <c r="AI694" s="40">
        <f t="shared" si="160"/>
        <v>0</v>
      </c>
      <c r="AJ694" s="40">
        <f t="shared" si="161"/>
        <v>2.3456435820219275E-6</v>
      </c>
    </row>
    <row r="695" spans="1:36" x14ac:dyDescent="0.25">
      <c r="A695" t="s">
        <v>9047</v>
      </c>
      <c r="B695" t="s">
        <v>9047</v>
      </c>
      <c r="C695" t="s">
        <v>276</v>
      </c>
      <c r="D695" t="s">
        <v>9048</v>
      </c>
      <c r="E695">
        <v>34.494</v>
      </c>
      <c r="F695">
        <v>0</v>
      </c>
      <c r="G695">
        <v>5.3487</v>
      </c>
      <c r="H695">
        <v>0</v>
      </c>
      <c r="I695">
        <v>0</v>
      </c>
      <c r="J695">
        <v>0</v>
      </c>
      <c r="K695">
        <v>461330</v>
      </c>
      <c r="L695">
        <v>0</v>
      </c>
      <c r="M695">
        <v>962830</v>
      </c>
      <c r="N695">
        <v>0</v>
      </c>
      <c r="O695">
        <v>0</v>
      </c>
      <c r="R695" s="42">
        <f t="shared" si="149"/>
        <v>0</v>
      </c>
      <c r="S695" s="42">
        <f t="shared" si="150"/>
        <v>0</v>
      </c>
      <c r="T695" s="42">
        <f t="shared" si="151"/>
        <v>0</v>
      </c>
      <c r="U695" s="42">
        <f t="shared" si="152"/>
        <v>3.8174356315645892E-6</v>
      </c>
      <c r="V695" s="42">
        <f t="shared" si="153"/>
        <v>0</v>
      </c>
      <c r="W695" s="42">
        <f t="shared" si="154"/>
        <v>8.8942324067807928E-6</v>
      </c>
      <c r="X695" s="42">
        <f t="shared" si="155"/>
        <v>0</v>
      </c>
      <c r="Y695" s="42">
        <f t="shared" si="156"/>
        <v>0</v>
      </c>
      <c r="AB695" s="42">
        <f t="shared" si="157"/>
        <v>0</v>
      </c>
      <c r="AC695" s="42">
        <f t="shared" si="158"/>
        <v>1.272478543854863E-6</v>
      </c>
      <c r="AD695" s="42">
        <f t="shared" si="159"/>
        <v>8.8942324067807928E-6</v>
      </c>
      <c r="AE695" s="42">
        <f t="shared" si="159"/>
        <v>0</v>
      </c>
      <c r="AF695" s="42">
        <f t="shared" si="159"/>
        <v>0</v>
      </c>
      <c r="AI695" s="40">
        <f t="shared" si="160"/>
        <v>0</v>
      </c>
      <c r="AJ695" s="40">
        <f t="shared" si="161"/>
        <v>1.2724785438548632E-6</v>
      </c>
    </row>
    <row r="696" spans="1:36" x14ac:dyDescent="0.25">
      <c r="A696" t="s">
        <v>2999</v>
      </c>
      <c r="B696" t="s">
        <v>2999</v>
      </c>
      <c r="C696" t="s">
        <v>829</v>
      </c>
      <c r="D696" t="s">
        <v>2998</v>
      </c>
      <c r="E696">
        <v>106.39</v>
      </c>
      <c r="F696">
        <v>0</v>
      </c>
      <c r="G696">
        <v>212.03</v>
      </c>
      <c r="H696">
        <v>338190</v>
      </c>
      <c r="I696">
        <v>9332400</v>
      </c>
      <c r="J696">
        <v>1266200</v>
      </c>
      <c r="K696">
        <v>7332600</v>
      </c>
      <c r="L696">
        <v>146790</v>
      </c>
      <c r="M696">
        <v>1317500</v>
      </c>
      <c r="N696">
        <v>0</v>
      </c>
      <c r="O696">
        <v>0</v>
      </c>
      <c r="R696" s="42">
        <f t="shared" si="149"/>
        <v>1.5294448813142917E-5</v>
      </c>
      <c r="S696" s="42">
        <f t="shared" si="150"/>
        <v>7.7295151027187038E-5</v>
      </c>
      <c r="T696" s="42">
        <f t="shared" si="151"/>
        <v>1.1820237500795588E-5</v>
      </c>
      <c r="U696" s="42">
        <f t="shared" si="152"/>
        <v>6.0676150504000409E-5</v>
      </c>
      <c r="V696" s="42">
        <f t="shared" si="153"/>
        <v>2.645827857867849E-5</v>
      </c>
      <c r="W696" s="42">
        <f t="shared" si="154"/>
        <v>1.2170529788159586E-5</v>
      </c>
      <c r="X696" s="42">
        <f t="shared" si="155"/>
        <v>0</v>
      </c>
      <c r="Y696" s="42">
        <f t="shared" si="156"/>
        <v>0</v>
      </c>
      <c r="AB696" s="42">
        <f t="shared" si="157"/>
        <v>4.6294799920164979E-5</v>
      </c>
      <c r="AC696" s="42">
        <f t="shared" si="158"/>
        <v>3.2984888861158161E-5</v>
      </c>
      <c r="AD696" s="42">
        <f t="shared" si="159"/>
        <v>1.2170529788159586E-5</v>
      </c>
      <c r="AE696" s="42">
        <f t="shared" si="159"/>
        <v>0</v>
      </c>
      <c r="AF696" s="42">
        <f t="shared" si="159"/>
        <v>0</v>
      </c>
      <c r="AI696" s="40">
        <f t="shared" si="160"/>
        <v>3.1000351107022059E-5</v>
      </c>
      <c r="AJ696" s="40">
        <f t="shared" si="161"/>
        <v>1.4476101456984273E-5</v>
      </c>
    </row>
    <row r="697" spans="1:36" x14ac:dyDescent="0.25">
      <c r="A697" t="s">
        <v>5801</v>
      </c>
      <c r="B697" t="s">
        <v>6870</v>
      </c>
      <c r="C697" t="s">
        <v>7933</v>
      </c>
      <c r="D697" t="s">
        <v>6871</v>
      </c>
      <c r="E697">
        <v>72.677999999999997</v>
      </c>
      <c r="F697">
        <v>0</v>
      </c>
      <c r="G697">
        <v>48.158999999999999</v>
      </c>
      <c r="H697">
        <v>0</v>
      </c>
      <c r="I697">
        <v>908450</v>
      </c>
      <c r="J697">
        <v>1343100</v>
      </c>
      <c r="K697">
        <v>0</v>
      </c>
      <c r="L697">
        <v>0</v>
      </c>
      <c r="M697">
        <v>733270</v>
      </c>
      <c r="N697">
        <v>227550</v>
      </c>
      <c r="O697">
        <v>0</v>
      </c>
      <c r="R697" s="42">
        <f t="shared" si="149"/>
        <v>0</v>
      </c>
      <c r="S697" s="42">
        <f t="shared" si="150"/>
        <v>7.5241931283108386E-6</v>
      </c>
      <c r="T697" s="42">
        <f t="shared" si="151"/>
        <v>1.2538114821764771E-5</v>
      </c>
      <c r="U697" s="42">
        <f t="shared" si="152"/>
        <v>0</v>
      </c>
      <c r="V697" s="42">
        <f t="shared" si="153"/>
        <v>0</v>
      </c>
      <c r="W697" s="42">
        <f t="shared" si="154"/>
        <v>6.7736503816043872E-6</v>
      </c>
      <c r="X697" s="42">
        <f t="shared" si="155"/>
        <v>3.4910615139376887E-6</v>
      </c>
      <c r="Y697" s="42">
        <f t="shared" si="156"/>
        <v>0</v>
      </c>
      <c r="AB697" s="42">
        <f t="shared" si="157"/>
        <v>3.7620965641554193E-6</v>
      </c>
      <c r="AC697" s="42">
        <f t="shared" si="158"/>
        <v>4.1793716072549241E-6</v>
      </c>
      <c r="AD697" s="42">
        <f t="shared" si="159"/>
        <v>6.7736503816043872E-6</v>
      </c>
      <c r="AE697" s="42">
        <f t="shared" si="159"/>
        <v>3.4910615139376887E-6</v>
      </c>
      <c r="AF697" s="42">
        <f t="shared" si="159"/>
        <v>0</v>
      </c>
      <c r="AI697" s="40">
        <f t="shared" si="160"/>
        <v>3.7620965641554189E-6</v>
      </c>
      <c r="AJ697" s="40">
        <f t="shared" si="161"/>
        <v>4.1793716072549232E-6</v>
      </c>
    </row>
    <row r="698" spans="1:36" x14ac:dyDescent="0.25">
      <c r="A698" t="s">
        <v>2995</v>
      </c>
      <c r="B698" t="s">
        <v>5793</v>
      </c>
      <c r="C698" t="s">
        <v>1910</v>
      </c>
      <c r="D698" t="s">
        <v>5792</v>
      </c>
      <c r="E698">
        <v>14.289</v>
      </c>
      <c r="F698">
        <v>0</v>
      </c>
      <c r="G698">
        <v>8.3445999999999998</v>
      </c>
      <c r="H698">
        <v>180340</v>
      </c>
      <c r="I698">
        <v>1558400</v>
      </c>
      <c r="J698">
        <v>0</v>
      </c>
      <c r="K698">
        <v>1779100</v>
      </c>
      <c r="L698">
        <v>199600</v>
      </c>
      <c r="M698">
        <v>0</v>
      </c>
      <c r="N698">
        <v>0</v>
      </c>
      <c r="O698">
        <v>0</v>
      </c>
      <c r="R698" s="42">
        <f t="shared" si="149"/>
        <v>8.1557730830663055E-6</v>
      </c>
      <c r="S698" s="42">
        <f t="shared" si="150"/>
        <v>1.2907372525906336E-5</v>
      </c>
      <c r="T698" s="42">
        <f t="shared" si="151"/>
        <v>0</v>
      </c>
      <c r="U698" s="42">
        <f t="shared" si="152"/>
        <v>1.4721782091163724E-5</v>
      </c>
      <c r="V698" s="42">
        <f t="shared" si="153"/>
        <v>3.5977058412045964E-5</v>
      </c>
      <c r="W698" s="42">
        <f t="shared" si="154"/>
        <v>0</v>
      </c>
      <c r="X698" s="42">
        <f t="shared" si="155"/>
        <v>0</v>
      </c>
      <c r="Y698" s="42">
        <f t="shared" si="156"/>
        <v>0</v>
      </c>
      <c r="AB698" s="42">
        <f t="shared" si="157"/>
        <v>1.0531572804486321E-5</v>
      </c>
      <c r="AC698" s="42">
        <f t="shared" si="158"/>
        <v>1.6899613501069898E-5</v>
      </c>
      <c r="AD698" s="42">
        <f t="shared" si="159"/>
        <v>0</v>
      </c>
      <c r="AE698" s="42">
        <f t="shared" si="159"/>
        <v>0</v>
      </c>
      <c r="AF698" s="42">
        <f t="shared" si="159"/>
        <v>0</v>
      </c>
      <c r="AI698" s="40">
        <f t="shared" si="160"/>
        <v>2.3757997214200148E-6</v>
      </c>
      <c r="AJ698" s="40">
        <f t="shared" si="161"/>
        <v>1.0442611346999086E-5</v>
      </c>
    </row>
    <row r="699" spans="1:36" x14ac:dyDescent="0.25">
      <c r="A699" t="s">
        <v>5789</v>
      </c>
      <c r="B699" t="s">
        <v>5789</v>
      </c>
      <c r="C699" t="s">
        <v>344</v>
      </c>
      <c r="D699" t="s">
        <v>5788</v>
      </c>
      <c r="E699">
        <v>162.37</v>
      </c>
      <c r="F699">
        <v>0</v>
      </c>
      <c r="G699">
        <v>34.17</v>
      </c>
      <c r="H699">
        <v>0</v>
      </c>
      <c r="I699">
        <v>903530</v>
      </c>
      <c r="J699">
        <v>0</v>
      </c>
      <c r="K699">
        <v>358630</v>
      </c>
      <c r="L699">
        <v>0</v>
      </c>
      <c r="M699">
        <v>0</v>
      </c>
      <c r="N699">
        <v>0</v>
      </c>
      <c r="O699">
        <v>0</v>
      </c>
      <c r="R699" s="42">
        <f t="shared" si="149"/>
        <v>0</v>
      </c>
      <c r="S699" s="42">
        <f t="shared" si="150"/>
        <v>7.4834434665889057E-6</v>
      </c>
      <c r="T699" s="42">
        <f t="shared" si="151"/>
        <v>0</v>
      </c>
      <c r="U699" s="42">
        <f t="shared" si="152"/>
        <v>2.9676087411354317E-6</v>
      </c>
      <c r="V699" s="42">
        <f t="shared" si="153"/>
        <v>0</v>
      </c>
      <c r="W699" s="42">
        <f t="shared" si="154"/>
        <v>0</v>
      </c>
      <c r="X699" s="42">
        <f t="shared" si="155"/>
        <v>0</v>
      </c>
      <c r="Y699" s="42">
        <f t="shared" si="156"/>
        <v>0</v>
      </c>
      <c r="AB699" s="42">
        <f t="shared" si="157"/>
        <v>3.7417217332944529E-6</v>
      </c>
      <c r="AC699" s="42">
        <f t="shared" si="158"/>
        <v>9.8920291371181057E-7</v>
      </c>
      <c r="AD699" s="42">
        <f t="shared" si="159"/>
        <v>0</v>
      </c>
      <c r="AE699" s="42">
        <f t="shared" si="159"/>
        <v>0</v>
      </c>
      <c r="AF699" s="42">
        <f t="shared" si="159"/>
        <v>0</v>
      </c>
      <c r="AI699" s="40">
        <f t="shared" si="160"/>
        <v>3.7417217332944524E-6</v>
      </c>
      <c r="AJ699" s="40">
        <f t="shared" si="161"/>
        <v>9.8920291371181078E-7</v>
      </c>
    </row>
    <row r="700" spans="1:36" x14ac:dyDescent="0.25">
      <c r="A700" t="s">
        <v>2984</v>
      </c>
      <c r="B700" t="s">
        <v>2984</v>
      </c>
      <c r="C700" t="s">
        <v>174</v>
      </c>
      <c r="D700" t="s">
        <v>2983</v>
      </c>
      <c r="E700">
        <v>62.405999999999999</v>
      </c>
      <c r="F700">
        <v>0</v>
      </c>
      <c r="G700">
        <v>18.555</v>
      </c>
      <c r="H700">
        <v>0</v>
      </c>
      <c r="I700">
        <v>601230</v>
      </c>
      <c r="J700">
        <v>3196000</v>
      </c>
      <c r="K700">
        <v>1326900</v>
      </c>
      <c r="L700">
        <v>0</v>
      </c>
      <c r="M700">
        <v>1943400</v>
      </c>
      <c r="N700">
        <v>298570</v>
      </c>
      <c r="O700">
        <v>51001</v>
      </c>
      <c r="R700" s="42">
        <f t="shared" si="149"/>
        <v>0</v>
      </c>
      <c r="S700" s="42">
        <f t="shared" si="150"/>
        <v>4.9796583571295338E-6</v>
      </c>
      <c r="T700" s="42">
        <f t="shared" si="151"/>
        <v>2.983531752688572E-5</v>
      </c>
      <c r="U700" s="42">
        <f t="shared" si="152"/>
        <v>1.0979895821912848E-5</v>
      </c>
      <c r="V700" s="42">
        <f t="shared" si="153"/>
        <v>0</v>
      </c>
      <c r="W700" s="42">
        <f t="shared" si="154"/>
        <v>1.7952339726990012E-5</v>
      </c>
      <c r="X700" s="42">
        <f t="shared" si="155"/>
        <v>4.5806470499511127E-6</v>
      </c>
      <c r="Y700" s="42">
        <f t="shared" si="156"/>
        <v>9.4028176609567729E-7</v>
      </c>
      <c r="AB700" s="42">
        <f t="shared" si="157"/>
        <v>2.4898291785647669E-6</v>
      </c>
      <c r="AC700" s="42">
        <f t="shared" si="158"/>
        <v>1.3605071116266191E-5</v>
      </c>
      <c r="AD700" s="42">
        <f t="shared" si="159"/>
        <v>1.7952339726990012E-5</v>
      </c>
      <c r="AE700" s="42">
        <f t="shared" si="159"/>
        <v>4.5806470499511127E-6</v>
      </c>
      <c r="AF700" s="42">
        <f t="shared" si="159"/>
        <v>9.4028176609567729E-7</v>
      </c>
      <c r="AI700" s="40">
        <f t="shared" si="160"/>
        <v>2.4898291785647669E-6</v>
      </c>
      <c r="AJ700" s="40">
        <f t="shared" si="161"/>
        <v>8.7121601220570987E-6</v>
      </c>
    </row>
    <row r="701" spans="1:36" x14ac:dyDescent="0.25">
      <c r="A701" t="s">
        <v>5787</v>
      </c>
      <c r="B701" t="s">
        <v>5787</v>
      </c>
      <c r="C701" t="s">
        <v>200</v>
      </c>
      <c r="D701" t="s">
        <v>5786</v>
      </c>
      <c r="E701">
        <v>80.353999999999999</v>
      </c>
      <c r="F701">
        <v>4.7642000000000002E-4</v>
      </c>
      <c r="G701">
        <v>2.6682999999999999</v>
      </c>
      <c r="H701">
        <v>138350</v>
      </c>
      <c r="I701">
        <v>0</v>
      </c>
      <c r="J701">
        <v>0</v>
      </c>
      <c r="K701">
        <v>0</v>
      </c>
      <c r="L701">
        <v>148880</v>
      </c>
      <c r="M701">
        <v>0</v>
      </c>
      <c r="N701">
        <v>0</v>
      </c>
      <c r="O701">
        <v>152280</v>
      </c>
      <c r="R701" s="42">
        <f t="shared" si="149"/>
        <v>6.2567994124554919E-6</v>
      </c>
      <c r="S701" s="42">
        <f t="shared" si="150"/>
        <v>0</v>
      </c>
      <c r="T701" s="42">
        <f t="shared" si="151"/>
        <v>0</v>
      </c>
      <c r="U701" s="42">
        <f t="shared" si="152"/>
        <v>0</v>
      </c>
      <c r="V701" s="42">
        <f t="shared" si="153"/>
        <v>2.6834992266459934E-5</v>
      </c>
      <c r="W701" s="42">
        <f t="shared" si="154"/>
        <v>0</v>
      </c>
      <c r="X701" s="42">
        <f t="shared" si="155"/>
        <v>0</v>
      </c>
      <c r="Y701" s="42">
        <f t="shared" si="156"/>
        <v>2.807515682850331E-6</v>
      </c>
      <c r="AB701" s="42">
        <f t="shared" si="157"/>
        <v>3.128399706227746E-6</v>
      </c>
      <c r="AC701" s="42">
        <f t="shared" si="158"/>
        <v>8.9449974221533114E-6</v>
      </c>
      <c r="AD701" s="42">
        <f t="shared" si="159"/>
        <v>0</v>
      </c>
      <c r="AE701" s="42">
        <f t="shared" si="159"/>
        <v>0</v>
      </c>
      <c r="AF701" s="42">
        <f t="shared" si="159"/>
        <v>2.807515682850331E-6</v>
      </c>
      <c r="AI701" s="40">
        <f t="shared" si="160"/>
        <v>3.128399706227746E-6</v>
      </c>
      <c r="AJ701" s="40">
        <f t="shared" si="161"/>
        <v>8.9449974221533114E-6</v>
      </c>
    </row>
    <row r="702" spans="1:36" x14ac:dyDescent="0.25">
      <c r="A702" t="s">
        <v>2982</v>
      </c>
      <c r="B702" t="s">
        <v>2982</v>
      </c>
      <c r="C702" t="s">
        <v>460</v>
      </c>
      <c r="D702" t="s">
        <v>2981</v>
      </c>
      <c r="E702">
        <v>21.373999999999999</v>
      </c>
      <c r="F702">
        <v>0</v>
      </c>
      <c r="G702">
        <v>8.6979000000000006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2310300</v>
      </c>
      <c r="O702">
        <v>1413100</v>
      </c>
      <c r="R702" s="42">
        <f t="shared" si="149"/>
        <v>0</v>
      </c>
      <c r="S702" s="42">
        <f t="shared" si="150"/>
        <v>0</v>
      </c>
      <c r="T702" s="42">
        <f t="shared" si="151"/>
        <v>0</v>
      </c>
      <c r="U702" s="42">
        <f t="shared" si="152"/>
        <v>0</v>
      </c>
      <c r="V702" s="42">
        <f t="shared" si="153"/>
        <v>0</v>
      </c>
      <c r="W702" s="42">
        <f t="shared" si="154"/>
        <v>0</v>
      </c>
      <c r="X702" s="42">
        <f t="shared" si="155"/>
        <v>3.544451512041416E-5</v>
      </c>
      <c r="Y702" s="42">
        <f t="shared" si="156"/>
        <v>2.6052668843156048E-5</v>
      </c>
      <c r="AB702" s="42">
        <f t="shared" si="157"/>
        <v>0</v>
      </c>
      <c r="AC702" s="42">
        <f t="shared" si="158"/>
        <v>0</v>
      </c>
      <c r="AD702" s="42">
        <f t="shared" si="159"/>
        <v>0</v>
      </c>
      <c r="AE702" s="42">
        <f t="shared" si="159"/>
        <v>3.544451512041416E-5</v>
      </c>
      <c r="AF702" s="42">
        <f t="shared" si="159"/>
        <v>2.6052668843156048E-5</v>
      </c>
      <c r="AI702" s="40">
        <f t="shared" si="160"/>
        <v>0</v>
      </c>
      <c r="AJ702" s="40">
        <f t="shared" si="161"/>
        <v>0</v>
      </c>
    </row>
    <row r="703" spans="1:36" x14ac:dyDescent="0.25">
      <c r="A703" t="s">
        <v>2980</v>
      </c>
      <c r="B703" t="s">
        <v>2980</v>
      </c>
      <c r="C703" t="s">
        <v>2979</v>
      </c>
      <c r="D703" t="s">
        <v>2978</v>
      </c>
      <c r="E703">
        <v>37.923000000000002</v>
      </c>
      <c r="F703">
        <v>0</v>
      </c>
      <c r="G703">
        <v>17.251000000000001</v>
      </c>
      <c r="H703">
        <v>0</v>
      </c>
      <c r="I703">
        <v>0</v>
      </c>
      <c r="J703">
        <v>1125700</v>
      </c>
      <c r="K703">
        <v>0</v>
      </c>
      <c r="L703">
        <v>0</v>
      </c>
      <c r="M703">
        <v>1099200</v>
      </c>
      <c r="N703">
        <v>93845</v>
      </c>
      <c r="O703">
        <v>0</v>
      </c>
      <c r="R703" s="42">
        <f t="shared" si="149"/>
        <v>0</v>
      </c>
      <c r="S703" s="42">
        <f t="shared" si="150"/>
        <v>0</v>
      </c>
      <c r="T703" s="42">
        <f t="shared" si="151"/>
        <v>1.0508641095123672E-5</v>
      </c>
      <c r="U703" s="42">
        <f t="shared" si="152"/>
        <v>0</v>
      </c>
      <c r="V703" s="42">
        <f t="shared" si="153"/>
        <v>0</v>
      </c>
      <c r="W703" s="42">
        <f t="shared" si="154"/>
        <v>1.0153963068800771E-5</v>
      </c>
      <c r="X703" s="42">
        <f t="shared" si="155"/>
        <v>1.4397656241506586E-6</v>
      </c>
      <c r="Y703" s="42">
        <f t="shared" si="156"/>
        <v>0</v>
      </c>
      <c r="AB703" s="42">
        <f t="shared" si="157"/>
        <v>0</v>
      </c>
      <c r="AC703" s="42">
        <f t="shared" si="158"/>
        <v>3.502880365041224E-6</v>
      </c>
      <c r="AD703" s="42">
        <f t="shared" si="159"/>
        <v>1.0153963068800771E-5</v>
      </c>
      <c r="AE703" s="42">
        <f t="shared" si="159"/>
        <v>1.4397656241506586E-6</v>
      </c>
      <c r="AF703" s="42">
        <f t="shared" si="159"/>
        <v>0</v>
      </c>
      <c r="AI703" s="40">
        <f t="shared" si="160"/>
        <v>0</v>
      </c>
      <c r="AJ703" s="40">
        <f t="shared" si="161"/>
        <v>3.502880365041224E-6</v>
      </c>
    </row>
    <row r="704" spans="1:36" x14ac:dyDescent="0.25">
      <c r="A704" t="s">
        <v>2975</v>
      </c>
      <c r="B704" t="s">
        <v>2975</v>
      </c>
      <c r="C704" t="s">
        <v>920</v>
      </c>
      <c r="D704" t="s">
        <v>2974</v>
      </c>
      <c r="E704">
        <v>104.05</v>
      </c>
      <c r="F704">
        <v>0</v>
      </c>
      <c r="G704">
        <v>156.66999999999999</v>
      </c>
      <c r="H704">
        <v>0</v>
      </c>
      <c r="I704">
        <v>1812700</v>
      </c>
      <c r="J704">
        <v>0</v>
      </c>
      <c r="K704">
        <v>3766700</v>
      </c>
      <c r="L704">
        <v>0</v>
      </c>
      <c r="M704">
        <v>0</v>
      </c>
      <c r="N704">
        <v>0</v>
      </c>
      <c r="O704">
        <v>0</v>
      </c>
      <c r="R704" s="42">
        <f t="shared" si="149"/>
        <v>0</v>
      </c>
      <c r="S704" s="42">
        <f t="shared" si="150"/>
        <v>1.5013599960029784E-5</v>
      </c>
      <c r="T704" s="42">
        <f t="shared" si="151"/>
        <v>0</v>
      </c>
      <c r="U704" s="42">
        <f t="shared" si="152"/>
        <v>3.1168869992010796E-5</v>
      </c>
      <c r="V704" s="42">
        <f t="shared" si="153"/>
        <v>0</v>
      </c>
      <c r="W704" s="42">
        <f t="shared" si="154"/>
        <v>0</v>
      </c>
      <c r="X704" s="42">
        <f t="shared" si="155"/>
        <v>0</v>
      </c>
      <c r="Y704" s="42">
        <f t="shared" si="156"/>
        <v>0</v>
      </c>
      <c r="AB704" s="42">
        <f t="shared" si="157"/>
        <v>7.5067999800148919E-6</v>
      </c>
      <c r="AC704" s="42">
        <f t="shared" si="158"/>
        <v>1.0389623330670266E-5</v>
      </c>
      <c r="AD704" s="42">
        <f t="shared" si="159"/>
        <v>0</v>
      </c>
      <c r="AE704" s="42">
        <f t="shared" si="159"/>
        <v>0</v>
      </c>
      <c r="AF704" s="42">
        <f t="shared" si="159"/>
        <v>0</v>
      </c>
      <c r="AI704" s="40">
        <f t="shared" si="160"/>
        <v>7.506799980014891E-6</v>
      </c>
      <c r="AJ704" s="40">
        <f t="shared" si="161"/>
        <v>1.0389623330670266E-5</v>
      </c>
    </row>
    <row r="705" spans="1:36" x14ac:dyDescent="0.25">
      <c r="A705" t="s">
        <v>5783</v>
      </c>
      <c r="B705" t="s">
        <v>5783</v>
      </c>
      <c r="C705">
        <v>1</v>
      </c>
      <c r="D705" t="s">
        <v>5782</v>
      </c>
      <c r="E705">
        <v>107.71</v>
      </c>
      <c r="F705">
        <v>0</v>
      </c>
      <c r="G705">
        <v>3.8940999999999999</v>
      </c>
      <c r="H705">
        <v>0</v>
      </c>
      <c r="I705">
        <v>0</v>
      </c>
      <c r="J705">
        <v>0</v>
      </c>
      <c r="K705">
        <v>534950</v>
      </c>
      <c r="L705">
        <v>0</v>
      </c>
      <c r="M705">
        <v>196100</v>
      </c>
      <c r="N705">
        <v>0</v>
      </c>
      <c r="O705">
        <v>0</v>
      </c>
      <c r="R705" s="42">
        <f t="shared" si="149"/>
        <v>0</v>
      </c>
      <c r="S705" s="42">
        <f t="shared" si="150"/>
        <v>0</v>
      </c>
      <c r="T705" s="42">
        <f t="shared" si="151"/>
        <v>0</v>
      </c>
      <c r="U705" s="42">
        <f t="shared" si="152"/>
        <v>4.4266299419189674E-6</v>
      </c>
      <c r="V705" s="42">
        <f t="shared" si="153"/>
        <v>0</v>
      </c>
      <c r="W705" s="42">
        <f t="shared" si="154"/>
        <v>1.8114921377291043E-6</v>
      </c>
      <c r="X705" s="42">
        <f t="shared" si="155"/>
        <v>0</v>
      </c>
      <c r="Y705" s="42">
        <f t="shared" si="156"/>
        <v>0</v>
      </c>
      <c r="AB705" s="42">
        <f t="shared" si="157"/>
        <v>0</v>
      </c>
      <c r="AC705" s="42">
        <f t="shared" si="158"/>
        <v>1.4755433139729891E-6</v>
      </c>
      <c r="AD705" s="42">
        <f t="shared" si="159"/>
        <v>1.8114921377291043E-6</v>
      </c>
      <c r="AE705" s="42">
        <f t="shared" si="159"/>
        <v>0</v>
      </c>
      <c r="AF705" s="42">
        <f t="shared" si="159"/>
        <v>0</v>
      </c>
      <c r="AI705" s="40">
        <f t="shared" si="160"/>
        <v>0</v>
      </c>
      <c r="AJ705" s="40">
        <f t="shared" si="161"/>
        <v>1.4755433139729893E-6</v>
      </c>
    </row>
    <row r="706" spans="1:36" x14ac:dyDescent="0.25">
      <c r="A706" t="s">
        <v>2973</v>
      </c>
      <c r="B706" t="s">
        <v>2972</v>
      </c>
      <c r="C706" t="s">
        <v>9049</v>
      </c>
      <c r="D706" t="s">
        <v>2970</v>
      </c>
      <c r="E706">
        <v>76.777000000000001</v>
      </c>
      <c r="F706">
        <v>0</v>
      </c>
      <c r="G706">
        <v>164.59</v>
      </c>
      <c r="H706">
        <v>27843</v>
      </c>
      <c r="I706">
        <v>140220</v>
      </c>
      <c r="J706">
        <v>9171600</v>
      </c>
      <c r="K706">
        <v>486070</v>
      </c>
      <c r="L706">
        <v>0</v>
      </c>
      <c r="M706">
        <v>8740700</v>
      </c>
      <c r="N706">
        <v>496230</v>
      </c>
      <c r="O706">
        <v>75582</v>
      </c>
      <c r="R706" s="42">
        <f t="shared" si="149"/>
        <v>1.2591837082833267E-6</v>
      </c>
      <c r="S706" s="42">
        <f t="shared" si="150"/>
        <v>1.1613653590750683E-6</v>
      </c>
      <c r="T706" s="42">
        <f t="shared" si="151"/>
        <v>8.5618772912886436E-5</v>
      </c>
      <c r="U706" s="42">
        <f t="shared" si="152"/>
        <v>4.0221553712843305E-6</v>
      </c>
      <c r="V706" s="42">
        <f t="shared" si="153"/>
        <v>0</v>
      </c>
      <c r="W706" s="42">
        <f t="shared" si="154"/>
        <v>8.0743035840126368E-5</v>
      </c>
      <c r="X706" s="42">
        <f t="shared" si="155"/>
        <v>7.6131375744289131E-6</v>
      </c>
      <c r="Y706" s="42">
        <f t="shared" si="156"/>
        <v>1.3934702544076289E-6</v>
      </c>
      <c r="AB706" s="42">
        <f t="shared" si="157"/>
        <v>1.2102745336791975E-6</v>
      </c>
      <c r="AC706" s="42">
        <f t="shared" si="158"/>
        <v>2.9880309428056923E-5</v>
      </c>
      <c r="AD706" s="42">
        <f t="shared" si="159"/>
        <v>8.0743035840126368E-5</v>
      </c>
      <c r="AE706" s="42">
        <f t="shared" si="159"/>
        <v>7.6131375744289131E-6</v>
      </c>
      <c r="AF706" s="42">
        <f t="shared" si="159"/>
        <v>1.3934702544076289E-6</v>
      </c>
      <c r="AI706" s="40">
        <f t="shared" si="160"/>
        <v>4.8909174604129204E-8</v>
      </c>
      <c r="AJ706" s="40">
        <f t="shared" si="161"/>
        <v>2.789340822485331E-5</v>
      </c>
    </row>
    <row r="707" spans="1:36" x14ac:dyDescent="0.25">
      <c r="A707" t="s">
        <v>6880</v>
      </c>
      <c r="B707" t="s">
        <v>6880</v>
      </c>
      <c r="C707" t="s">
        <v>7257</v>
      </c>
      <c r="D707" t="s">
        <v>6882</v>
      </c>
      <c r="E707">
        <v>67.400000000000006</v>
      </c>
      <c r="F707">
        <v>0</v>
      </c>
      <c r="G707">
        <v>225.59</v>
      </c>
      <c r="H707">
        <v>283670</v>
      </c>
      <c r="I707">
        <v>885790</v>
      </c>
      <c r="J707">
        <v>12956000</v>
      </c>
      <c r="K707">
        <v>4954500</v>
      </c>
      <c r="L707">
        <v>95824</v>
      </c>
      <c r="M707">
        <v>17208000</v>
      </c>
      <c r="N707">
        <v>1496100</v>
      </c>
      <c r="O707">
        <v>45548</v>
      </c>
      <c r="R707" s="42">
        <f t="shared" si="149"/>
        <v>1.2828813077927353E-5</v>
      </c>
      <c r="S707" s="42">
        <f t="shared" si="150"/>
        <v>7.3365127757460042E-6</v>
      </c>
      <c r="T707" s="42">
        <f t="shared" si="151"/>
        <v>1.2094692549384587E-4</v>
      </c>
      <c r="U707" s="42">
        <f t="shared" si="152"/>
        <v>4.0997734456000602E-5</v>
      </c>
      <c r="V707" s="42">
        <f t="shared" si="153"/>
        <v>1.7271871970320101E-5</v>
      </c>
      <c r="W707" s="42">
        <f t="shared" si="154"/>
        <v>1.5896051354432649E-4</v>
      </c>
      <c r="X707" s="42">
        <f t="shared" si="155"/>
        <v>2.295309659855933E-5</v>
      </c>
      <c r="Y707" s="42">
        <f t="shared" si="156"/>
        <v>8.3974733597627319E-7</v>
      </c>
      <c r="AB707" s="42">
        <f t="shared" si="157"/>
        <v>1.0082662926836678E-5</v>
      </c>
      <c r="AC707" s="42">
        <f t="shared" si="158"/>
        <v>5.9738843973388859E-5</v>
      </c>
      <c r="AD707" s="42">
        <f t="shared" si="159"/>
        <v>1.5896051354432649E-4</v>
      </c>
      <c r="AE707" s="42">
        <f t="shared" si="159"/>
        <v>2.295309659855933E-5</v>
      </c>
      <c r="AF707" s="42">
        <f t="shared" si="159"/>
        <v>8.3974733597627319E-7</v>
      </c>
      <c r="AI707" s="40">
        <f t="shared" si="160"/>
        <v>2.7461501510906742E-6</v>
      </c>
      <c r="AJ707" s="40">
        <f t="shared" si="161"/>
        <v>3.1361074972187733E-5</v>
      </c>
    </row>
    <row r="708" spans="1:36" x14ac:dyDescent="0.25">
      <c r="A708" t="s">
        <v>5774</v>
      </c>
      <c r="B708" t="s">
        <v>5774</v>
      </c>
      <c r="C708" t="s">
        <v>696</v>
      </c>
      <c r="D708" t="s">
        <v>5773</v>
      </c>
      <c r="E708">
        <v>36.191000000000003</v>
      </c>
      <c r="F708">
        <v>0</v>
      </c>
      <c r="G708">
        <v>5.7302999999999997</v>
      </c>
      <c r="H708">
        <v>0</v>
      </c>
      <c r="I708">
        <v>22536000</v>
      </c>
      <c r="J708">
        <v>0</v>
      </c>
      <c r="K708">
        <v>22504000</v>
      </c>
      <c r="L708">
        <v>0</v>
      </c>
      <c r="M708">
        <v>0</v>
      </c>
      <c r="N708">
        <v>0</v>
      </c>
      <c r="O708">
        <v>0</v>
      </c>
      <c r="R708" s="42">
        <f t="shared" si="149"/>
        <v>0</v>
      </c>
      <c r="S708" s="42">
        <f t="shared" si="150"/>
        <v>1.8665332857021637E-4</v>
      </c>
      <c r="T708" s="42">
        <f t="shared" si="151"/>
        <v>0</v>
      </c>
      <c r="U708" s="42">
        <f t="shared" si="152"/>
        <v>1.8621717957368808E-4</v>
      </c>
      <c r="V708" s="42">
        <f t="shared" si="153"/>
        <v>0</v>
      </c>
      <c r="W708" s="42">
        <f t="shared" si="154"/>
        <v>0</v>
      </c>
      <c r="X708" s="42">
        <f t="shared" si="155"/>
        <v>0</v>
      </c>
      <c r="Y708" s="42">
        <f t="shared" si="156"/>
        <v>0</v>
      </c>
      <c r="AB708" s="42">
        <f t="shared" si="157"/>
        <v>9.3326664285108183E-5</v>
      </c>
      <c r="AC708" s="42">
        <f t="shared" si="158"/>
        <v>6.2072393191229356E-5</v>
      </c>
      <c r="AD708" s="42">
        <f t="shared" si="159"/>
        <v>0</v>
      </c>
      <c r="AE708" s="42">
        <f t="shared" si="159"/>
        <v>0</v>
      </c>
      <c r="AF708" s="42">
        <f t="shared" si="159"/>
        <v>0</v>
      </c>
      <c r="AI708" s="40">
        <f t="shared" si="160"/>
        <v>9.3326664285108183E-5</v>
      </c>
      <c r="AJ708" s="40">
        <f t="shared" si="161"/>
        <v>6.207239319122937E-5</v>
      </c>
    </row>
    <row r="709" spans="1:36" x14ac:dyDescent="0.25">
      <c r="A709" t="s">
        <v>9050</v>
      </c>
      <c r="B709" t="s">
        <v>2968</v>
      </c>
      <c r="C709" t="s">
        <v>9051</v>
      </c>
      <c r="D709" t="s">
        <v>2966</v>
      </c>
      <c r="E709">
        <v>138.29</v>
      </c>
      <c r="F709">
        <v>0</v>
      </c>
      <c r="G709">
        <v>21.123999999999999</v>
      </c>
      <c r="H709">
        <v>41308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958910</v>
      </c>
      <c r="O709">
        <v>445160</v>
      </c>
      <c r="R709" s="42">
        <f t="shared" si="149"/>
        <v>1.868130611707347E-6</v>
      </c>
      <c r="S709" s="42">
        <f t="shared" si="150"/>
        <v>0</v>
      </c>
      <c r="T709" s="42">
        <f t="shared" si="151"/>
        <v>0</v>
      </c>
      <c r="U709" s="42">
        <f t="shared" si="152"/>
        <v>0</v>
      </c>
      <c r="V709" s="42">
        <f t="shared" si="153"/>
        <v>0</v>
      </c>
      <c r="W709" s="42">
        <f t="shared" si="154"/>
        <v>0</v>
      </c>
      <c r="X709" s="42">
        <f t="shared" si="155"/>
        <v>1.4711552609668156E-5</v>
      </c>
      <c r="Y709" s="42">
        <f t="shared" si="156"/>
        <v>8.2072083095459241E-6</v>
      </c>
      <c r="AB709" s="42">
        <f t="shared" si="157"/>
        <v>9.3406530585367349E-7</v>
      </c>
      <c r="AC709" s="42">
        <f t="shared" si="158"/>
        <v>0</v>
      </c>
      <c r="AD709" s="42">
        <f t="shared" si="159"/>
        <v>0</v>
      </c>
      <c r="AE709" s="42">
        <f t="shared" si="159"/>
        <v>1.4711552609668156E-5</v>
      </c>
      <c r="AF709" s="42">
        <f t="shared" si="159"/>
        <v>8.2072083095459241E-6</v>
      </c>
      <c r="AI709" s="40">
        <f t="shared" si="160"/>
        <v>9.3406530585367338E-7</v>
      </c>
      <c r="AJ709" s="40">
        <f t="shared" si="161"/>
        <v>0</v>
      </c>
    </row>
    <row r="710" spans="1:36" x14ac:dyDescent="0.25">
      <c r="A710" t="s">
        <v>2965</v>
      </c>
      <c r="B710" t="s">
        <v>2965</v>
      </c>
      <c r="C710">
        <v>2</v>
      </c>
      <c r="D710" t="s">
        <v>2964</v>
      </c>
      <c r="E710">
        <v>15.484999999999999</v>
      </c>
      <c r="F710">
        <v>0</v>
      </c>
      <c r="G710">
        <v>4.1265000000000001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973450</v>
      </c>
      <c r="O710">
        <v>2199900</v>
      </c>
      <c r="R710" s="42">
        <f t="shared" si="149"/>
        <v>0</v>
      </c>
      <c r="S710" s="42">
        <f t="shared" si="150"/>
        <v>0</v>
      </c>
      <c r="T710" s="42">
        <f t="shared" si="151"/>
        <v>0</v>
      </c>
      <c r="U710" s="42">
        <f t="shared" si="152"/>
        <v>0</v>
      </c>
      <c r="V710" s="42">
        <f t="shared" si="153"/>
        <v>0</v>
      </c>
      <c r="W710" s="42">
        <f t="shared" si="154"/>
        <v>0</v>
      </c>
      <c r="X710" s="42">
        <f t="shared" si="155"/>
        <v>1.4934624613239477E-5</v>
      </c>
      <c r="Y710" s="42">
        <f t="shared" si="156"/>
        <v>4.0558535268600237E-5</v>
      </c>
      <c r="AB710" s="42">
        <f t="shared" si="157"/>
        <v>0</v>
      </c>
      <c r="AC710" s="42">
        <f t="shared" si="158"/>
        <v>0</v>
      </c>
      <c r="AD710" s="42">
        <f t="shared" si="159"/>
        <v>0</v>
      </c>
      <c r="AE710" s="42">
        <f t="shared" si="159"/>
        <v>1.4934624613239477E-5</v>
      </c>
      <c r="AF710" s="42">
        <f t="shared" si="159"/>
        <v>4.0558535268600237E-5</v>
      </c>
      <c r="AI710" s="40">
        <f t="shared" si="160"/>
        <v>0</v>
      </c>
      <c r="AJ710" s="40">
        <f t="shared" si="161"/>
        <v>0</v>
      </c>
    </row>
    <row r="711" spans="1:36" x14ac:dyDescent="0.25">
      <c r="A711" t="s">
        <v>2963</v>
      </c>
      <c r="B711" t="s">
        <v>2963</v>
      </c>
      <c r="C711" t="s">
        <v>392</v>
      </c>
      <c r="D711" t="s">
        <v>2962</v>
      </c>
      <c r="E711">
        <v>73.444999999999993</v>
      </c>
      <c r="F711">
        <v>0</v>
      </c>
      <c r="G711">
        <v>36.146000000000001</v>
      </c>
      <c r="H711">
        <v>483840</v>
      </c>
      <c r="I711">
        <v>6807400</v>
      </c>
      <c r="J711">
        <v>5929400</v>
      </c>
      <c r="K711">
        <v>7433300</v>
      </c>
      <c r="L711">
        <v>212970</v>
      </c>
      <c r="M711">
        <v>2827400</v>
      </c>
      <c r="N711">
        <v>0</v>
      </c>
      <c r="O711">
        <v>0</v>
      </c>
      <c r="R711" s="42">
        <f t="shared" si="149"/>
        <v>2.188138653937452E-5</v>
      </c>
      <c r="S711" s="42">
        <f t="shared" si="150"/>
        <v>5.6381960814203536E-5</v>
      </c>
      <c r="T711" s="42">
        <f t="shared" si="151"/>
        <v>5.5352168881075155E-5</v>
      </c>
      <c r="U711" s="42">
        <f t="shared" si="152"/>
        <v>6.1509427698413425E-5</v>
      </c>
      <c r="V711" s="42">
        <f t="shared" si="153"/>
        <v>3.8386944539145433E-5</v>
      </c>
      <c r="W711" s="42">
        <f t="shared" si="154"/>
        <v>2.6118372617109991E-5</v>
      </c>
      <c r="X711" s="42">
        <f t="shared" si="155"/>
        <v>0</v>
      </c>
      <c r="Y711" s="42">
        <f t="shared" si="156"/>
        <v>0</v>
      </c>
      <c r="AB711" s="42">
        <f t="shared" si="157"/>
        <v>3.9131673676789025E-5</v>
      </c>
      <c r="AC711" s="42">
        <f t="shared" si="158"/>
        <v>5.1749513706211347E-5</v>
      </c>
      <c r="AD711" s="42">
        <f t="shared" si="159"/>
        <v>2.6118372617109991E-5</v>
      </c>
      <c r="AE711" s="42">
        <f t="shared" si="159"/>
        <v>0</v>
      </c>
      <c r="AF711" s="42">
        <f t="shared" si="159"/>
        <v>0</v>
      </c>
      <c r="AI711" s="40">
        <f t="shared" si="160"/>
        <v>1.7250287137414508E-5</v>
      </c>
      <c r="AJ711" s="40">
        <f t="shared" si="161"/>
        <v>6.9136736518869576E-6</v>
      </c>
    </row>
    <row r="712" spans="1:36" x14ac:dyDescent="0.25">
      <c r="A712" t="s">
        <v>2961</v>
      </c>
      <c r="B712" t="s">
        <v>2961</v>
      </c>
      <c r="C712" t="s">
        <v>157</v>
      </c>
      <c r="D712" t="s">
        <v>2960</v>
      </c>
      <c r="E712">
        <v>28.751999999999999</v>
      </c>
      <c r="F712">
        <v>0</v>
      </c>
      <c r="G712">
        <v>3.2581000000000002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1212200</v>
      </c>
      <c r="O712">
        <v>60096</v>
      </c>
      <c r="R712" s="42">
        <f t="shared" si="149"/>
        <v>0</v>
      </c>
      <c r="S712" s="42">
        <f t="shared" si="150"/>
        <v>0</v>
      </c>
      <c r="T712" s="42">
        <f t="shared" si="151"/>
        <v>0</v>
      </c>
      <c r="U712" s="42">
        <f t="shared" si="152"/>
        <v>0</v>
      </c>
      <c r="V712" s="42">
        <f t="shared" si="153"/>
        <v>0</v>
      </c>
      <c r="W712" s="42">
        <f t="shared" si="154"/>
        <v>0</v>
      </c>
      <c r="X712" s="42">
        <f t="shared" si="155"/>
        <v>1.8597516006131688E-5</v>
      </c>
      <c r="Y712" s="42">
        <f t="shared" si="156"/>
        <v>1.1079620598671755E-6</v>
      </c>
      <c r="AB712" s="42">
        <f t="shared" si="157"/>
        <v>0</v>
      </c>
      <c r="AC712" s="42">
        <f t="shared" si="158"/>
        <v>0</v>
      </c>
      <c r="AD712" s="42">
        <f t="shared" si="159"/>
        <v>0</v>
      </c>
      <c r="AE712" s="42">
        <f t="shared" si="159"/>
        <v>1.8597516006131688E-5</v>
      </c>
      <c r="AF712" s="42">
        <f t="shared" si="159"/>
        <v>1.1079620598671755E-6</v>
      </c>
      <c r="AI712" s="40">
        <f t="shared" si="160"/>
        <v>0</v>
      </c>
      <c r="AJ712" s="40">
        <f t="shared" si="161"/>
        <v>0</v>
      </c>
    </row>
    <row r="713" spans="1:36" x14ac:dyDescent="0.25">
      <c r="A713" t="s">
        <v>2959</v>
      </c>
      <c r="B713" t="s">
        <v>2959</v>
      </c>
      <c r="C713" t="s">
        <v>1396</v>
      </c>
      <c r="D713" t="s">
        <v>2958</v>
      </c>
      <c r="E713">
        <v>50.116999999999997</v>
      </c>
      <c r="F713">
        <v>0</v>
      </c>
      <c r="G713">
        <v>187.1</v>
      </c>
      <c r="H713">
        <v>0</v>
      </c>
      <c r="I713">
        <v>7851700</v>
      </c>
      <c r="J713">
        <v>2968000</v>
      </c>
      <c r="K713">
        <v>9977600</v>
      </c>
      <c r="L713">
        <v>0</v>
      </c>
      <c r="M713">
        <v>4010300</v>
      </c>
      <c r="N713">
        <v>0</v>
      </c>
      <c r="O713">
        <v>0</v>
      </c>
      <c r="R713" s="42">
        <f t="shared" si="149"/>
        <v>0</v>
      </c>
      <c r="S713" s="42">
        <f t="shared" si="150"/>
        <v>6.5031324988230738E-5</v>
      </c>
      <c r="T713" s="42">
        <f t="shared" si="151"/>
        <v>2.7706890619460832E-5</v>
      </c>
      <c r="U713" s="42">
        <f t="shared" si="152"/>
        <v>8.2563123485355054E-5</v>
      </c>
      <c r="V713" s="42">
        <f t="shared" si="153"/>
        <v>0</v>
      </c>
      <c r="W713" s="42">
        <f t="shared" si="154"/>
        <v>3.7045522284217375E-5</v>
      </c>
      <c r="X713" s="42">
        <f t="shared" si="155"/>
        <v>0</v>
      </c>
      <c r="Y713" s="42">
        <f t="shared" si="156"/>
        <v>0</v>
      </c>
      <c r="AB713" s="42">
        <f t="shared" si="157"/>
        <v>3.2515662494115369E-5</v>
      </c>
      <c r="AC713" s="42">
        <f t="shared" si="158"/>
        <v>3.6756671368271962E-5</v>
      </c>
      <c r="AD713" s="42">
        <f t="shared" si="159"/>
        <v>3.7045522284217375E-5</v>
      </c>
      <c r="AE713" s="42">
        <f t="shared" si="159"/>
        <v>0</v>
      </c>
      <c r="AF713" s="42">
        <f t="shared" si="159"/>
        <v>0</v>
      </c>
      <c r="AI713" s="40">
        <f t="shared" si="160"/>
        <v>3.2515662494115362E-5</v>
      </c>
      <c r="AJ713" s="40">
        <f t="shared" si="161"/>
        <v>2.4259645769711626E-5</v>
      </c>
    </row>
    <row r="714" spans="1:36" x14ac:dyDescent="0.25">
      <c r="A714" t="s">
        <v>9052</v>
      </c>
      <c r="B714" t="s">
        <v>9052</v>
      </c>
      <c r="C714" t="s">
        <v>205</v>
      </c>
      <c r="D714" t="s">
        <v>9053</v>
      </c>
      <c r="E714">
        <v>28.867999999999999</v>
      </c>
      <c r="F714">
        <v>0</v>
      </c>
      <c r="G714">
        <v>7.6334</v>
      </c>
      <c r="H714">
        <v>0</v>
      </c>
      <c r="I714">
        <v>0</v>
      </c>
      <c r="J714">
        <v>2927000</v>
      </c>
      <c r="K714">
        <v>0</v>
      </c>
      <c r="L714">
        <v>0</v>
      </c>
      <c r="M714">
        <v>2891100</v>
      </c>
      <c r="N714">
        <v>0</v>
      </c>
      <c r="O714">
        <v>0</v>
      </c>
      <c r="R714" s="42">
        <f t="shared" si="149"/>
        <v>0</v>
      </c>
      <c r="S714" s="42">
        <f t="shared" si="150"/>
        <v>0</v>
      </c>
      <c r="T714" s="42">
        <f t="shared" si="151"/>
        <v>2.7324147184353723E-5</v>
      </c>
      <c r="U714" s="42">
        <f t="shared" si="152"/>
        <v>0</v>
      </c>
      <c r="V714" s="42">
        <f t="shared" si="153"/>
        <v>0</v>
      </c>
      <c r="W714" s="42">
        <f t="shared" si="154"/>
        <v>2.6706807340074518E-5</v>
      </c>
      <c r="X714" s="42">
        <f t="shared" si="155"/>
        <v>0</v>
      </c>
      <c r="Y714" s="42">
        <f t="shared" si="156"/>
        <v>0</v>
      </c>
      <c r="AB714" s="42">
        <f t="shared" si="157"/>
        <v>0</v>
      </c>
      <c r="AC714" s="42">
        <f t="shared" si="158"/>
        <v>9.1080490614512414E-6</v>
      </c>
      <c r="AD714" s="42">
        <f t="shared" si="159"/>
        <v>2.6706807340074518E-5</v>
      </c>
      <c r="AE714" s="42">
        <f t="shared" si="159"/>
        <v>0</v>
      </c>
      <c r="AF714" s="42">
        <f t="shared" si="159"/>
        <v>0</v>
      </c>
      <c r="AI714" s="40">
        <f t="shared" si="160"/>
        <v>0</v>
      </c>
      <c r="AJ714" s="40">
        <f t="shared" si="161"/>
        <v>9.1080490614512397E-6</v>
      </c>
    </row>
    <row r="715" spans="1:36" x14ac:dyDescent="0.25">
      <c r="A715" t="s">
        <v>2957</v>
      </c>
      <c r="B715" t="s">
        <v>2957</v>
      </c>
      <c r="C715" t="s">
        <v>4213</v>
      </c>
      <c r="D715" t="s">
        <v>2956</v>
      </c>
      <c r="E715">
        <v>74.108000000000004</v>
      </c>
      <c r="F715">
        <v>0</v>
      </c>
      <c r="G715">
        <v>123.05</v>
      </c>
      <c r="H715">
        <v>1099500</v>
      </c>
      <c r="I715">
        <v>18968000</v>
      </c>
      <c r="J715">
        <v>4032800</v>
      </c>
      <c r="K715">
        <v>19531000</v>
      </c>
      <c r="L715">
        <v>732950</v>
      </c>
      <c r="M715">
        <v>5080900</v>
      </c>
      <c r="N715">
        <v>0</v>
      </c>
      <c r="O715">
        <v>0</v>
      </c>
      <c r="R715" s="42">
        <f t="shared" si="149"/>
        <v>4.9724256985867821E-5</v>
      </c>
      <c r="S715" s="42">
        <f t="shared" si="150"/>
        <v>1.5710154137024601E-4</v>
      </c>
      <c r="T715" s="42">
        <f t="shared" si="151"/>
        <v>3.7647017685364431E-5</v>
      </c>
      <c r="U715" s="42">
        <f t="shared" si="152"/>
        <v>1.6161605644568529E-4</v>
      </c>
      <c r="V715" s="42">
        <f t="shared" si="153"/>
        <v>1.3211114710976496E-4</v>
      </c>
      <c r="W715" s="42">
        <f t="shared" si="154"/>
        <v>4.693529017127897E-5</v>
      </c>
      <c r="X715" s="42">
        <f t="shared" si="155"/>
        <v>0</v>
      </c>
      <c r="Y715" s="42">
        <f t="shared" si="156"/>
        <v>0</v>
      </c>
      <c r="AB715" s="42">
        <f t="shared" si="157"/>
        <v>1.0341289917805691E-4</v>
      </c>
      <c r="AC715" s="42">
        <f t="shared" si="158"/>
        <v>1.1045807374693822E-4</v>
      </c>
      <c r="AD715" s="42">
        <f t="shared" si="159"/>
        <v>4.693529017127897E-5</v>
      </c>
      <c r="AE715" s="42">
        <f t="shared" si="159"/>
        <v>0</v>
      </c>
      <c r="AF715" s="42">
        <f t="shared" si="159"/>
        <v>0</v>
      </c>
      <c r="AI715" s="40">
        <f t="shared" si="160"/>
        <v>5.3688642192189093E-5</v>
      </c>
      <c r="AJ715" s="40">
        <f t="shared" si="161"/>
        <v>3.7388600456696472E-5</v>
      </c>
    </row>
    <row r="716" spans="1:36" x14ac:dyDescent="0.25">
      <c r="A716" t="s">
        <v>5766</v>
      </c>
      <c r="B716" t="s">
        <v>5766</v>
      </c>
      <c r="C716" t="s">
        <v>200</v>
      </c>
      <c r="D716" t="s">
        <v>5765</v>
      </c>
      <c r="E716">
        <v>198.78</v>
      </c>
      <c r="F716">
        <v>0</v>
      </c>
      <c r="G716">
        <v>2.9424000000000001</v>
      </c>
      <c r="H716">
        <v>0</v>
      </c>
      <c r="I716">
        <v>748690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R716" s="42">
        <f t="shared" si="149"/>
        <v>0</v>
      </c>
      <c r="S716" s="42">
        <f t="shared" si="150"/>
        <v>6.2009886655677707E-6</v>
      </c>
      <c r="T716" s="42">
        <f t="shared" si="151"/>
        <v>0</v>
      </c>
      <c r="U716" s="42">
        <f t="shared" si="152"/>
        <v>0</v>
      </c>
      <c r="V716" s="42">
        <f t="shared" si="153"/>
        <v>0</v>
      </c>
      <c r="W716" s="42">
        <f t="shared" si="154"/>
        <v>0</v>
      </c>
      <c r="X716" s="42">
        <f t="shared" si="155"/>
        <v>0</v>
      </c>
      <c r="Y716" s="42">
        <f t="shared" si="156"/>
        <v>0</v>
      </c>
      <c r="AB716" s="42">
        <f t="shared" si="157"/>
        <v>3.1004943327838854E-6</v>
      </c>
      <c r="AC716" s="42">
        <f t="shared" si="158"/>
        <v>0</v>
      </c>
      <c r="AD716" s="42">
        <f t="shared" si="159"/>
        <v>0</v>
      </c>
      <c r="AE716" s="42">
        <f t="shared" si="159"/>
        <v>0</v>
      </c>
      <c r="AF716" s="42">
        <f t="shared" si="159"/>
        <v>0</v>
      </c>
      <c r="AI716" s="40">
        <f t="shared" si="160"/>
        <v>3.1004943327838849E-6</v>
      </c>
      <c r="AJ716" s="40">
        <f t="shared" si="161"/>
        <v>0</v>
      </c>
    </row>
    <row r="717" spans="1:36" x14ac:dyDescent="0.25">
      <c r="A717" t="s">
        <v>2955</v>
      </c>
      <c r="B717" t="s">
        <v>2955</v>
      </c>
      <c r="C717" t="s">
        <v>4676</v>
      </c>
      <c r="D717" t="s">
        <v>2954</v>
      </c>
      <c r="E717">
        <v>175.94</v>
      </c>
      <c r="F717">
        <v>0</v>
      </c>
      <c r="G717">
        <v>14.801</v>
      </c>
      <c r="H717">
        <v>0</v>
      </c>
      <c r="I717">
        <v>0</v>
      </c>
      <c r="J717">
        <v>384140</v>
      </c>
      <c r="K717">
        <v>0</v>
      </c>
      <c r="L717">
        <v>0</v>
      </c>
      <c r="M717">
        <v>238700</v>
      </c>
      <c r="N717">
        <v>67212</v>
      </c>
      <c r="O717">
        <v>0</v>
      </c>
      <c r="R717" s="42">
        <f t="shared" si="149"/>
        <v>0</v>
      </c>
      <c r="S717" s="42">
        <f t="shared" si="150"/>
        <v>0</v>
      </c>
      <c r="T717" s="42">
        <f t="shared" si="151"/>
        <v>3.5860259307815644E-6</v>
      </c>
      <c r="U717" s="42">
        <f t="shared" si="152"/>
        <v>0</v>
      </c>
      <c r="V717" s="42">
        <f t="shared" si="153"/>
        <v>0</v>
      </c>
      <c r="W717" s="42">
        <f t="shared" si="154"/>
        <v>2.2050136322077369E-6</v>
      </c>
      <c r="X717" s="42">
        <f t="shared" si="155"/>
        <v>1.0311633771688857E-6</v>
      </c>
      <c r="Y717" s="42">
        <f t="shared" si="156"/>
        <v>0</v>
      </c>
      <c r="AB717" s="42">
        <f t="shared" si="157"/>
        <v>0</v>
      </c>
      <c r="AC717" s="42">
        <f t="shared" si="158"/>
        <v>1.1953419769271881E-6</v>
      </c>
      <c r="AD717" s="42">
        <f t="shared" si="159"/>
        <v>2.2050136322077369E-6</v>
      </c>
      <c r="AE717" s="42">
        <f t="shared" si="159"/>
        <v>1.0311633771688857E-6</v>
      </c>
      <c r="AF717" s="42">
        <f t="shared" si="159"/>
        <v>0</v>
      </c>
      <c r="AI717" s="40">
        <f t="shared" si="160"/>
        <v>0</v>
      </c>
      <c r="AJ717" s="40">
        <f t="shared" si="161"/>
        <v>1.1953419769271881E-6</v>
      </c>
    </row>
    <row r="718" spans="1:36" x14ac:dyDescent="0.25">
      <c r="A718" t="s">
        <v>2953</v>
      </c>
      <c r="B718" t="s">
        <v>7944</v>
      </c>
      <c r="C718" t="s">
        <v>5392</v>
      </c>
      <c r="D718" t="s">
        <v>7946</v>
      </c>
      <c r="E718">
        <v>50.661000000000001</v>
      </c>
      <c r="F718">
        <v>0</v>
      </c>
      <c r="G718">
        <v>3.4594999999999998</v>
      </c>
      <c r="H718">
        <v>0</v>
      </c>
      <c r="I718">
        <v>0</v>
      </c>
      <c r="J718">
        <v>2122100</v>
      </c>
      <c r="K718">
        <v>0</v>
      </c>
      <c r="L718">
        <v>0</v>
      </c>
      <c r="M718">
        <v>0</v>
      </c>
      <c r="N718">
        <v>0</v>
      </c>
      <c r="O718">
        <v>0</v>
      </c>
      <c r="R718" s="42">
        <f t="shared" si="149"/>
        <v>0</v>
      </c>
      <c r="S718" s="42">
        <f t="shared" si="150"/>
        <v>0</v>
      </c>
      <c r="T718" s="42">
        <f t="shared" si="151"/>
        <v>1.9810240088799809E-5</v>
      </c>
      <c r="U718" s="42">
        <f t="shared" si="152"/>
        <v>0</v>
      </c>
      <c r="V718" s="42">
        <f t="shared" si="153"/>
        <v>0</v>
      </c>
      <c r="W718" s="42">
        <f t="shared" si="154"/>
        <v>0</v>
      </c>
      <c r="X718" s="42">
        <f t="shared" si="155"/>
        <v>0</v>
      </c>
      <c r="Y718" s="42">
        <f t="shared" si="156"/>
        <v>0</v>
      </c>
      <c r="AB718" s="42">
        <f t="shared" si="157"/>
        <v>0</v>
      </c>
      <c r="AC718" s="42">
        <f t="shared" si="158"/>
        <v>6.6034133629332695E-6</v>
      </c>
      <c r="AD718" s="42">
        <f t="shared" si="159"/>
        <v>0</v>
      </c>
      <c r="AE718" s="42">
        <f t="shared" si="159"/>
        <v>0</v>
      </c>
      <c r="AF718" s="42">
        <f t="shared" si="159"/>
        <v>0</v>
      </c>
      <c r="AI718" s="40">
        <f t="shared" si="160"/>
        <v>0</v>
      </c>
      <c r="AJ718" s="40">
        <f t="shared" si="161"/>
        <v>6.6034133629332695E-6</v>
      </c>
    </row>
    <row r="719" spans="1:36" x14ac:dyDescent="0.25">
      <c r="A719" t="s">
        <v>7947</v>
      </c>
      <c r="B719" t="s">
        <v>7947</v>
      </c>
      <c r="C719" t="s">
        <v>294</v>
      </c>
      <c r="D719" t="s">
        <v>7948</v>
      </c>
      <c r="E719">
        <v>73.858999999999995</v>
      </c>
      <c r="F719">
        <v>0</v>
      </c>
      <c r="G719">
        <v>2.8126000000000002</v>
      </c>
      <c r="H719">
        <v>176750</v>
      </c>
      <c r="I719">
        <v>0</v>
      </c>
      <c r="J719">
        <v>0</v>
      </c>
      <c r="K719">
        <v>0</v>
      </c>
      <c r="L719">
        <v>95428</v>
      </c>
      <c r="M719">
        <v>0</v>
      </c>
      <c r="N719">
        <v>318320</v>
      </c>
      <c r="O719">
        <v>0</v>
      </c>
      <c r="R719" s="42">
        <f t="shared" si="149"/>
        <v>7.9934173917709292E-6</v>
      </c>
      <c r="S719" s="42">
        <f t="shared" si="150"/>
        <v>0</v>
      </c>
      <c r="T719" s="42">
        <f t="shared" si="151"/>
        <v>0</v>
      </c>
      <c r="U719" s="42">
        <f t="shared" si="152"/>
        <v>0</v>
      </c>
      <c r="V719" s="42">
        <f t="shared" si="153"/>
        <v>1.7200494640003617E-5</v>
      </c>
      <c r="W719" s="42">
        <f t="shared" si="154"/>
        <v>0</v>
      </c>
      <c r="X719" s="42">
        <f t="shared" si="155"/>
        <v>4.8836506311432431E-6</v>
      </c>
      <c r="Y719" s="42">
        <f t="shared" si="156"/>
        <v>0</v>
      </c>
      <c r="AB719" s="42">
        <f t="shared" si="157"/>
        <v>3.9967086958854646E-6</v>
      </c>
      <c r="AC719" s="42">
        <f t="shared" si="158"/>
        <v>5.7334982133345386E-6</v>
      </c>
      <c r="AD719" s="42">
        <f t="shared" si="159"/>
        <v>0</v>
      </c>
      <c r="AE719" s="42">
        <f t="shared" si="159"/>
        <v>4.8836506311432431E-6</v>
      </c>
      <c r="AF719" s="42">
        <f t="shared" si="159"/>
        <v>0</v>
      </c>
      <c r="AI719" s="40">
        <f t="shared" si="160"/>
        <v>3.9967086958854646E-6</v>
      </c>
      <c r="AJ719" s="40">
        <f t="shared" si="161"/>
        <v>5.7334982133345395E-6</v>
      </c>
    </row>
    <row r="720" spans="1:36" x14ac:dyDescent="0.25">
      <c r="A720" t="s">
        <v>6887</v>
      </c>
      <c r="B720" t="s">
        <v>6887</v>
      </c>
      <c r="C720" t="s">
        <v>294</v>
      </c>
      <c r="D720" t="s">
        <v>2949</v>
      </c>
      <c r="E720">
        <v>29.388000000000002</v>
      </c>
      <c r="F720">
        <v>4.6925999999999999E-4</v>
      </c>
      <c r="G720">
        <v>2.5221</v>
      </c>
      <c r="H720">
        <v>0</v>
      </c>
      <c r="I720">
        <v>0</v>
      </c>
      <c r="J720">
        <v>1080000</v>
      </c>
      <c r="K720">
        <v>479320</v>
      </c>
      <c r="L720">
        <v>0</v>
      </c>
      <c r="M720">
        <v>589910</v>
      </c>
      <c r="N720">
        <v>0</v>
      </c>
      <c r="O720">
        <v>0</v>
      </c>
      <c r="R720" s="42">
        <f t="shared" si="149"/>
        <v>0</v>
      </c>
      <c r="S720" s="42">
        <f t="shared" si="150"/>
        <v>0</v>
      </c>
      <c r="T720" s="42">
        <f t="shared" si="151"/>
        <v>1.0082022193065263E-5</v>
      </c>
      <c r="U720" s="42">
        <f t="shared" si="152"/>
        <v>3.9663001472298333E-6</v>
      </c>
      <c r="V720" s="42">
        <f t="shared" si="153"/>
        <v>0</v>
      </c>
      <c r="W720" s="42">
        <f t="shared" si="154"/>
        <v>5.4493489391523501E-6</v>
      </c>
      <c r="X720" s="42">
        <f t="shared" si="155"/>
        <v>0</v>
      </c>
      <c r="Y720" s="42">
        <f t="shared" si="156"/>
        <v>0</v>
      </c>
      <c r="AB720" s="42">
        <f t="shared" si="157"/>
        <v>0</v>
      </c>
      <c r="AC720" s="42">
        <f t="shared" si="158"/>
        <v>4.6827741134316987E-6</v>
      </c>
      <c r="AD720" s="42">
        <f t="shared" si="159"/>
        <v>5.4493489391523501E-6</v>
      </c>
      <c r="AE720" s="42">
        <f t="shared" si="159"/>
        <v>0</v>
      </c>
      <c r="AF720" s="42">
        <f t="shared" si="159"/>
        <v>0</v>
      </c>
      <c r="AI720" s="40">
        <f t="shared" si="160"/>
        <v>0</v>
      </c>
      <c r="AJ720" s="40">
        <f t="shared" si="161"/>
        <v>2.9323934526565438E-6</v>
      </c>
    </row>
    <row r="721" spans="1:36" x14ac:dyDescent="0.25">
      <c r="A721" t="s">
        <v>7950</v>
      </c>
      <c r="B721" t="s">
        <v>7950</v>
      </c>
      <c r="C721" t="s">
        <v>4193</v>
      </c>
      <c r="D721" t="s">
        <v>7952</v>
      </c>
      <c r="E721">
        <v>39.692</v>
      </c>
      <c r="F721">
        <v>0</v>
      </c>
      <c r="G721">
        <v>6.1032000000000002</v>
      </c>
      <c r="H721">
        <v>221150</v>
      </c>
      <c r="I721">
        <v>738670</v>
      </c>
      <c r="J721">
        <v>4262400</v>
      </c>
      <c r="K721">
        <v>2131900</v>
      </c>
      <c r="L721">
        <v>43897</v>
      </c>
      <c r="M721">
        <v>11605000</v>
      </c>
      <c r="N721">
        <v>610340</v>
      </c>
      <c r="O721">
        <v>337160</v>
      </c>
      <c r="R721" s="42">
        <f t="shared" si="149"/>
        <v>1.0001381930354404E-5</v>
      </c>
      <c r="S721" s="42">
        <f t="shared" si="150"/>
        <v>6.1179985008413966E-6</v>
      </c>
      <c r="T721" s="42">
        <f t="shared" si="151"/>
        <v>3.9790380921964236E-5</v>
      </c>
      <c r="U721" s="42">
        <f t="shared" si="152"/>
        <v>1.7641148468412087E-5</v>
      </c>
      <c r="V721" s="42">
        <f t="shared" si="153"/>
        <v>7.9122491638956992E-6</v>
      </c>
      <c r="W721" s="42">
        <f t="shared" si="154"/>
        <v>1.072022756672425E-4</v>
      </c>
      <c r="X721" s="42">
        <f t="shared" si="155"/>
        <v>9.363807885812915E-6</v>
      </c>
      <c r="Y721" s="42">
        <f t="shared" si="156"/>
        <v>6.2160624351839881E-6</v>
      </c>
      <c r="AB721" s="42">
        <f t="shared" si="157"/>
        <v>8.0596902155979009E-6</v>
      </c>
      <c r="AC721" s="42">
        <f t="shared" si="158"/>
        <v>2.1781259518090676E-5</v>
      </c>
      <c r="AD721" s="42">
        <f t="shared" si="159"/>
        <v>1.072022756672425E-4</v>
      </c>
      <c r="AE721" s="42">
        <f t="shared" si="159"/>
        <v>9.363807885812915E-6</v>
      </c>
      <c r="AF721" s="42">
        <f t="shared" si="159"/>
        <v>6.2160624351839881E-6</v>
      </c>
      <c r="AI721" s="40">
        <f t="shared" si="160"/>
        <v>1.941691714756504E-6</v>
      </c>
      <c r="AJ721" s="40">
        <f t="shared" si="161"/>
        <v>9.4323770550154812E-6</v>
      </c>
    </row>
    <row r="722" spans="1:36" x14ac:dyDescent="0.25">
      <c r="A722" t="s">
        <v>5760</v>
      </c>
      <c r="B722" t="s">
        <v>5760</v>
      </c>
      <c r="C722">
        <v>4</v>
      </c>
      <c r="D722" t="s">
        <v>5759</v>
      </c>
      <c r="E722">
        <v>48.683999999999997</v>
      </c>
      <c r="F722">
        <v>0</v>
      </c>
      <c r="G722">
        <v>30.692</v>
      </c>
      <c r="H722">
        <v>0</v>
      </c>
      <c r="I722">
        <v>5998200</v>
      </c>
      <c r="J722">
        <v>0</v>
      </c>
      <c r="K722">
        <v>5375200</v>
      </c>
      <c r="L722">
        <v>113600</v>
      </c>
      <c r="M722">
        <v>201880</v>
      </c>
      <c r="N722">
        <v>0</v>
      </c>
      <c r="O722">
        <v>0</v>
      </c>
      <c r="R722" s="42">
        <f t="shared" si="149"/>
        <v>0</v>
      </c>
      <c r="S722" s="42">
        <f t="shared" si="150"/>
        <v>4.9679801004165411E-5</v>
      </c>
      <c r="T722" s="42">
        <f t="shared" si="151"/>
        <v>0</v>
      </c>
      <c r="U722" s="42">
        <f t="shared" si="152"/>
        <v>4.4478963012997163E-5</v>
      </c>
      <c r="V722" s="42">
        <f t="shared" si="153"/>
        <v>2.0475921020082269E-5</v>
      </c>
      <c r="W722" s="42">
        <f t="shared" si="154"/>
        <v>1.8648854297029657E-6</v>
      </c>
      <c r="X722" s="42">
        <f t="shared" si="155"/>
        <v>0</v>
      </c>
      <c r="Y722" s="42">
        <f t="shared" si="156"/>
        <v>0</v>
      </c>
      <c r="AB722" s="42">
        <f t="shared" si="157"/>
        <v>2.4839900502082705E-5</v>
      </c>
      <c r="AC722" s="42">
        <f t="shared" si="158"/>
        <v>2.165162801102648E-5</v>
      </c>
      <c r="AD722" s="42">
        <f t="shared" si="159"/>
        <v>1.8648854297029657E-6</v>
      </c>
      <c r="AE722" s="42">
        <f t="shared" si="159"/>
        <v>0</v>
      </c>
      <c r="AF722" s="42">
        <f t="shared" si="159"/>
        <v>0</v>
      </c>
      <c r="AI722" s="40">
        <f t="shared" si="160"/>
        <v>2.4839900502082705E-5</v>
      </c>
      <c r="AJ722" s="40">
        <f t="shared" si="161"/>
        <v>1.285342046401539E-5</v>
      </c>
    </row>
    <row r="723" spans="1:36" x14ac:dyDescent="0.25">
      <c r="A723" t="s">
        <v>2944</v>
      </c>
      <c r="B723" t="s">
        <v>2944</v>
      </c>
      <c r="C723" t="s">
        <v>2522</v>
      </c>
      <c r="D723" t="s">
        <v>2943</v>
      </c>
      <c r="E723">
        <v>75.197000000000003</v>
      </c>
      <c r="F723">
        <v>0</v>
      </c>
      <c r="G723">
        <v>2.9443000000000001</v>
      </c>
      <c r="H723">
        <v>77980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164420</v>
      </c>
      <c r="O723">
        <v>0</v>
      </c>
      <c r="R723" s="42">
        <f t="shared" si="149"/>
        <v>3.5266007819535906E-6</v>
      </c>
      <c r="S723" s="42">
        <f t="shared" si="150"/>
        <v>0</v>
      </c>
      <c r="T723" s="42">
        <f t="shared" si="151"/>
        <v>0</v>
      </c>
      <c r="U723" s="42">
        <f t="shared" si="152"/>
        <v>0</v>
      </c>
      <c r="V723" s="42">
        <f t="shared" si="153"/>
        <v>0</v>
      </c>
      <c r="W723" s="42">
        <f t="shared" si="154"/>
        <v>0</v>
      </c>
      <c r="X723" s="42">
        <f t="shared" si="155"/>
        <v>2.522523990866336E-6</v>
      </c>
      <c r="Y723" s="42">
        <f t="shared" si="156"/>
        <v>0</v>
      </c>
      <c r="AB723" s="42">
        <f t="shared" si="157"/>
        <v>1.7633003909767953E-6</v>
      </c>
      <c r="AC723" s="42">
        <f t="shared" si="158"/>
        <v>0</v>
      </c>
      <c r="AD723" s="42">
        <f t="shared" si="159"/>
        <v>0</v>
      </c>
      <c r="AE723" s="42">
        <f t="shared" si="159"/>
        <v>2.522523990866336E-6</v>
      </c>
      <c r="AF723" s="42">
        <f t="shared" si="159"/>
        <v>0</v>
      </c>
      <c r="AI723" s="40">
        <f t="shared" si="160"/>
        <v>1.7633003909767953E-6</v>
      </c>
      <c r="AJ723" s="40">
        <f t="shared" si="161"/>
        <v>0</v>
      </c>
    </row>
    <row r="724" spans="1:36" x14ac:dyDescent="0.25">
      <c r="A724" t="s">
        <v>2942</v>
      </c>
      <c r="B724" t="s">
        <v>2942</v>
      </c>
      <c r="C724" t="s">
        <v>486</v>
      </c>
      <c r="D724" t="s">
        <v>2941</v>
      </c>
      <c r="E724">
        <v>76.62</v>
      </c>
      <c r="F724">
        <v>0</v>
      </c>
      <c r="G724">
        <v>135.81</v>
      </c>
      <c r="H724">
        <v>0</v>
      </c>
      <c r="I724">
        <v>18357000</v>
      </c>
      <c r="J724">
        <v>1095600</v>
      </c>
      <c r="K724">
        <v>6721000</v>
      </c>
      <c r="L724">
        <v>0</v>
      </c>
      <c r="M724">
        <v>954600</v>
      </c>
      <c r="N724">
        <v>0</v>
      </c>
      <c r="O724">
        <v>0</v>
      </c>
      <c r="R724" s="42">
        <f t="shared" ref="R724:R787" si="162">H724/SUM(H$9:H$18,H$26:H$2356)</f>
        <v>0</v>
      </c>
      <c r="S724" s="42">
        <f t="shared" ref="S724:S787" si="163">I724/SUM(I$9:I$18,I$26:I$2356)</f>
        <v>1.5204096346128248E-4</v>
      </c>
      <c r="T724" s="42">
        <f t="shared" ref="T724:T787" si="164">J724/SUM(J$9:J$18,J$26:J$2356)</f>
        <v>1.0227651402520649E-5</v>
      </c>
      <c r="U724" s="42">
        <f t="shared" ref="U724:U787" si="165">K724/SUM(K$9:K$18,K$26:K$2356)</f>
        <v>5.5615253462262601E-5</v>
      </c>
      <c r="V724" s="42">
        <f t="shared" ref="V724:V787" si="166">L724/SUM(L$9:L$18,L$26:L$2356)</f>
        <v>0</v>
      </c>
      <c r="W724" s="42">
        <f t="shared" ref="W724:W787" si="167">M724/SUM(M$9:M$18,M$26:M$2356)</f>
        <v>8.8182070100775259E-6</v>
      </c>
      <c r="X724" s="42">
        <f t="shared" ref="X724:X787" si="168">N724/SUM(N$9:N$18,N$26:N$2356)</f>
        <v>0</v>
      </c>
      <c r="Y724" s="42">
        <f t="shared" ref="Y724:Y787" si="169">O724/SUM(O$9:O$18,O$26:O$2356)</f>
        <v>0</v>
      </c>
      <c r="AB724" s="42">
        <f t="shared" si="157"/>
        <v>7.6020481730641238E-5</v>
      </c>
      <c r="AC724" s="42">
        <f t="shared" si="158"/>
        <v>2.1947634954927749E-5</v>
      </c>
      <c r="AD724" s="42">
        <f t="shared" si="159"/>
        <v>8.8182070100775259E-6</v>
      </c>
      <c r="AE724" s="42">
        <f t="shared" si="159"/>
        <v>0</v>
      </c>
      <c r="AF724" s="42">
        <f t="shared" si="159"/>
        <v>0</v>
      </c>
      <c r="AI724" s="40">
        <f t="shared" si="160"/>
        <v>7.6020481730641225E-5</v>
      </c>
      <c r="AJ724" s="40">
        <f t="shared" si="161"/>
        <v>1.7090763736293823E-5</v>
      </c>
    </row>
    <row r="725" spans="1:36" x14ac:dyDescent="0.25">
      <c r="A725" t="s">
        <v>9054</v>
      </c>
      <c r="B725" t="s">
        <v>9055</v>
      </c>
      <c r="C725" t="s">
        <v>5515</v>
      </c>
      <c r="D725" t="s">
        <v>7954</v>
      </c>
      <c r="E725">
        <v>30.122</v>
      </c>
      <c r="F725">
        <v>0</v>
      </c>
      <c r="G725">
        <v>6.8476999999999997</v>
      </c>
      <c r="H725">
        <v>0</v>
      </c>
      <c r="I725">
        <v>230440</v>
      </c>
      <c r="J725">
        <v>5098300</v>
      </c>
      <c r="K725">
        <v>0</v>
      </c>
      <c r="L725">
        <v>0</v>
      </c>
      <c r="M725">
        <v>2064500</v>
      </c>
      <c r="N725">
        <v>209690</v>
      </c>
      <c r="O725">
        <v>0</v>
      </c>
      <c r="R725" s="42">
        <f t="shared" si="162"/>
        <v>0</v>
      </c>
      <c r="S725" s="42">
        <f t="shared" si="163"/>
        <v>1.9086081396752155E-6</v>
      </c>
      <c r="T725" s="42">
        <f t="shared" si="164"/>
        <v>4.7593679395282061E-5</v>
      </c>
      <c r="U725" s="42">
        <f t="shared" si="165"/>
        <v>0</v>
      </c>
      <c r="V725" s="42">
        <f t="shared" si="166"/>
        <v>0</v>
      </c>
      <c r="W725" s="42">
        <f t="shared" si="167"/>
        <v>1.9071012332186312E-5</v>
      </c>
      <c r="X725" s="42">
        <f t="shared" si="168"/>
        <v>3.2170542248191338E-6</v>
      </c>
      <c r="Y725" s="42">
        <f t="shared" si="169"/>
        <v>0</v>
      </c>
      <c r="AB725" s="42">
        <f t="shared" si="157"/>
        <v>9.5430406983760775E-7</v>
      </c>
      <c r="AC725" s="42">
        <f t="shared" si="158"/>
        <v>1.5864559798427352E-5</v>
      </c>
      <c r="AD725" s="42">
        <f t="shared" si="159"/>
        <v>1.9071012332186312E-5</v>
      </c>
      <c r="AE725" s="42">
        <f t="shared" si="159"/>
        <v>3.2170542248191338E-6</v>
      </c>
      <c r="AF725" s="42">
        <f t="shared" si="159"/>
        <v>0</v>
      </c>
      <c r="AI725" s="40">
        <f t="shared" si="160"/>
        <v>9.5430406983760775E-7</v>
      </c>
      <c r="AJ725" s="40">
        <f t="shared" si="161"/>
        <v>1.5864559798427356E-5</v>
      </c>
    </row>
    <row r="726" spans="1:36" x14ac:dyDescent="0.25">
      <c r="A726" t="s">
        <v>6892</v>
      </c>
      <c r="B726" t="s">
        <v>6892</v>
      </c>
      <c r="C726" t="s">
        <v>344</v>
      </c>
      <c r="D726" t="s">
        <v>6893</v>
      </c>
      <c r="E726">
        <v>37.326999999999998</v>
      </c>
      <c r="F726">
        <v>0</v>
      </c>
      <c r="G726">
        <v>7.0711000000000004</v>
      </c>
      <c r="H726">
        <v>0</v>
      </c>
      <c r="I726">
        <v>0</v>
      </c>
      <c r="J726">
        <v>975860</v>
      </c>
      <c r="K726">
        <v>0</v>
      </c>
      <c r="L726">
        <v>0</v>
      </c>
      <c r="M726">
        <v>1128600</v>
      </c>
      <c r="N726">
        <v>320660</v>
      </c>
      <c r="O726">
        <v>0</v>
      </c>
      <c r="R726" s="42">
        <f t="shared" si="162"/>
        <v>0</v>
      </c>
      <c r="S726" s="42">
        <f t="shared" si="163"/>
        <v>0</v>
      </c>
      <c r="T726" s="42">
        <f t="shared" si="164"/>
        <v>9.1098538678932092E-6</v>
      </c>
      <c r="U726" s="42">
        <f t="shared" si="165"/>
        <v>0</v>
      </c>
      <c r="V726" s="42">
        <f t="shared" si="166"/>
        <v>0</v>
      </c>
      <c r="W726" s="42">
        <f t="shared" si="167"/>
        <v>1.0425548325553632E-5</v>
      </c>
      <c r="X726" s="42">
        <f t="shared" si="168"/>
        <v>4.9195508022819564E-6</v>
      </c>
      <c r="Y726" s="42">
        <f t="shared" si="169"/>
        <v>0</v>
      </c>
      <c r="AB726" s="42">
        <f t="shared" si="157"/>
        <v>0</v>
      </c>
      <c r="AC726" s="42">
        <f t="shared" si="158"/>
        <v>3.0366179559644032E-6</v>
      </c>
      <c r="AD726" s="42">
        <f t="shared" si="159"/>
        <v>1.0425548325553632E-5</v>
      </c>
      <c r="AE726" s="42">
        <f t="shared" si="159"/>
        <v>4.9195508022819564E-6</v>
      </c>
      <c r="AF726" s="42">
        <f t="shared" si="159"/>
        <v>0</v>
      </c>
      <c r="AI726" s="40">
        <f t="shared" si="160"/>
        <v>0</v>
      </c>
      <c r="AJ726" s="40">
        <f t="shared" si="161"/>
        <v>3.0366179559644032E-6</v>
      </c>
    </row>
    <row r="727" spans="1:36" x14ac:dyDescent="0.25">
      <c r="A727" t="s">
        <v>2940</v>
      </c>
      <c r="B727" t="s">
        <v>2940</v>
      </c>
      <c r="C727" t="s">
        <v>212</v>
      </c>
      <c r="D727" t="s">
        <v>2939</v>
      </c>
      <c r="E727">
        <v>24.164000000000001</v>
      </c>
      <c r="F727">
        <v>0</v>
      </c>
      <c r="G727">
        <v>23.524999999999999</v>
      </c>
      <c r="H727">
        <v>0</v>
      </c>
      <c r="I727">
        <v>5213300</v>
      </c>
      <c r="J727">
        <v>2280900</v>
      </c>
      <c r="K727">
        <v>6392700</v>
      </c>
      <c r="L727">
        <v>0</v>
      </c>
      <c r="M727">
        <v>1429800</v>
      </c>
      <c r="N727">
        <v>3405100</v>
      </c>
      <c r="O727">
        <v>590010</v>
      </c>
      <c r="R727" s="42">
        <f t="shared" si="162"/>
        <v>0</v>
      </c>
      <c r="S727" s="42">
        <f t="shared" si="163"/>
        <v>4.3178904767266105E-5</v>
      </c>
      <c r="T727" s="42">
        <f t="shared" si="164"/>
        <v>2.1292670759409776E-5</v>
      </c>
      <c r="U727" s="42">
        <f t="shared" si="165"/>
        <v>5.2898620861212045E-5</v>
      </c>
      <c r="V727" s="42">
        <f t="shared" si="166"/>
        <v>0</v>
      </c>
      <c r="W727" s="42">
        <f t="shared" si="167"/>
        <v>1.3207911568205371E-5</v>
      </c>
      <c r="X727" s="42">
        <f t="shared" si="168"/>
        <v>5.2240885788218952E-5</v>
      </c>
      <c r="Y727" s="42">
        <f t="shared" si="169"/>
        <v>1.0877740530854505E-5</v>
      </c>
      <c r="AB727" s="42">
        <f t="shared" si="157"/>
        <v>2.1589452383633052E-5</v>
      </c>
      <c r="AC727" s="42">
        <f t="shared" si="158"/>
        <v>2.4730430540207275E-5</v>
      </c>
      <c r="AD727" s="42">
        <f t="shared" si="159"/>
        <v>1.3207911568205371E-5</v>
      </c>
      <c r="AE727" s="42">
        <f t="shared" si="159"/>
        <v>5.2240885788218952E-5</v>
      </c>
      <c r="AF727" s="42">
        <f t="shared" si="159"/>
        <v>1.0877740530854505E-5</v>
      </c>
      <c r="AI727" s="40">
        <f t="shared" si="160"/>
        <v>2.1589452383633049E-5</v>
      </c>
      <c r="AJ727" s="40">
        <f t="shared" si="161"/>
        <v>1.5366952273058966E-5</v>
      </c>
    </row>
    <row r="728" spans="1:36" x14ac:dyDescent="0.25">
      <c r="A728" t="s">
        <v>2938</v>
      </c>
      <c r="B728" t="s">
        <v>2938</v>
      </c>
      <c r="C728">
        <v>8</v>
      </c>
      <c r="D728" t="s">
        <v>2937</v>
      </c>
      <c r="E728">
        <v>55.585999999999999</v>
      </c>
      <c r="F728">
        <v>0</v>
      </c>
      <c r="G728">
        <v>64.879000000000005</v>
      </c>
      <c r="H728">
        <v>74612</v>
      </c>
      <c r="I728">
        <v>2720800</v>
      </c>
      <c r="J728">
        <v>7350000</v>
      </c>
      <c r="K728">
        <v>3863300</v>
      </c>
      <c r="L728">
        <v>0</v>
      </c>
      <c r="M728">
        <v>4973400</v>
      </c>
      <c r="N728">
        <v>6828900</v>
      </c>
      <c r="O728">
        <v>4563200</v>
      </c>
      <c r="R728" s="42">
        <f t="shared" si="162"/>
        <v>3.3742849133511323E-6</v>
      </c>
      <c r="S728" s="42">
        <f t="shared" si="163"/>
        <v>2.2534894230291298E-5</v>
      </c>
      <c r="T728" s="42">
        <f t="shared" si="164"/>
        <v>6.8613762147249705E-5</v>
      </c>
      <c r="U728" s="42">
        <f t="shared" si="165"/>
        <v>3.1968220309590703E-5</v>
      </c>
      <c r="V728" s="42">
        <f t="shared" si="166"/>
        <v>0</v>
      </c>
      <c r="W728" s="42">
        <f t="shared" si="167"/>
        <v>4.5942248841315285E-5</v>
      </c>
      <c r="X728" s="42">
        <f t="shared" si="168"/>
        <v>1.0476866610647805E-4</v>
      </c>
      <c r="Y728" s="42">
        <f t="shared" si="169"/>
        <v>8.4129600498966586E-5</v>
      </c>
      <c r="AB728" s="42">
        <f t="shared" si="157"/>
        <v>1.2954589571821215E-5</v>
      </c>
      <c r="AC728" s="42">
        <f t="shared" si="158"/>
        <v>3.3527327485613469E-5</v>
      </c>
      <c r="AD728" s="42">
        <f t="shared" si="159"/>
        <v>4.5942248841315285E-5</v>
      </c>
      <c r="AE728" s="42">
        <f t="shared" si="159"/>
        <v>1.0476866610647805E-4</v>
      </c>
      <c r="AF728" s="42">
        <f t="shared" si="159"/>
        <v>8.4129600498966586E-5</v>
      </c>
      <c r="AI728" s="40">
        <f t="shared" si="160"/>
        <v>9.5803046584700823E-6</v>
      </c>
      <c r="AJ728" s="40">
        <f t="shared" si="161"/>
        <v>1.9822421651500131E-5</v>
      </c>
    </row>
    <row r="729" spans="1:36" x14ac:dyDescent="0.25">
      <c r="A729" t="s">
        <v>5758</v>
      </c>
      <c r="B729" t="s">
        <v>5758</v>
      </c>
      <c r="C729" t="s">
        <v>1804</v>
      </c>
      <c r="D729" t="s">
        <v>5757</v>
      </c>
      <c r="E729">
        <v>23.414000000000001</v>
      </c>
      <c r="F729">
        <v>0</v>
      </c>
      <c r="G729">
        <v>8.6989999999999998</v>
      </c>
      <c r="H729">
        <v>0</v>
      </c>
      <c r="I729">
        <v>7202800</v>
      </c>
      <c r="J729">
        <v>0</v>
      </c>
      <c r="K729">
        <v>8527000</v>
      </c>
      <c r="L729">
        <v>0</v>
      </c>
      <c r="M729">
        <v>0</v>
      </c>
      <c r="N729">
        <v>0</v>
      </c>
      <c r="O729">
        <v>2234100</v>
      </c>
      <c r="R729" s="42">
        <f t="shared" si="162"/>
        <v>0</v>
      </c>
      <c r="S729" s="42">
        <f t="shared" si="163"/>
        <v>5.9656842164783209E-5</v>
      </c>
      <c r="T729" s="42">
        <f t="shared" si="164"/>
        <v>0</v>
      </c>
      <c r="U729" s="42">
        <f t="shared" si="165"/>
        <v>7.0559628964843505E-5</v>
      </c>
      <c r="V729" s="42">
        <f t="shared" si="166"/>
        <v>0</v>
      </c>
      <c r="W729" s="42">
        <f t="shared" si="167"/>
        <v>0</v>
      </c>
      <c r="X729" s="42">
        <f t="shared" si="168"/>
        <v>0</v>
      </c>
      <c r="Y729" s="42">
        <f t="shared" si="169"/>
        <v>4.1189064795481516E-5</v>
      </c>
      <c r="AB729" s="42">
        <f t="shared" si="157"/>
        <v>2.9828421082391604E-5</v>
      </c>
      <c r="AC729" s="42">
        <f t="shared" si="158"/>
        <v>2.3519876321614503E-5</v>
      </c>
      <c r="AD729" s="42">
        <f t="shared" si="159"/>
        <v>0</v>
      </c>
      <c r="AE729" s="42">
        <f t="shared" si="159"/>
        <v>0</v>
      </c>
      <c r="AF729" s="42">
        <f t="shared" si="159"/>
        <v>4.1189064795481516E-5</v>
      </c>
      <c r="AI729" s="40">
        <f t="shared" si="160"/>
        <v>2.9828421082391601E-5</v>
      </c>
      <c r="AJ729" s="40">
        <f t="shared" si="161"/>
        <v>2.3519876321614499E-5</v>
      </c>
    </row>
    <row r="730" spans="1:36" x14ac:dyDescent="0.25">
      <c r="A730" t="s">
        <v>2936</v>
      </c>
      <c r="B730" t="s">
        <v>2936</v>
      </c>
      <c r="C730">
        <v>1</v>
      </c>
      <c r="D730" t="s">
        <v>2935</v>
      </c>
      <c r="E730">
        <v>60.215000000000003</v>
      </c>
      <c r="F730">
        <v>0</v>
      </c>
      <c r="G730">
        <v>5.8910999999999998</v>
      </c>
      <c r="H730">
        <v>0</v>
      </c>
      <c r="I730">
        <v>0</v>
      </c>
      <c r="J730">
        <v>1941700</v>
      </c>
      <c r="K730">
        <v>797150</v>
      </c>
      <c r="L730">
        <v>0</v>
      </c>
      <c r="M730">
        <v>1658600</v>
      </c>
      <c r="N730">
        <v>808550</v>
      </c>
      <c r="O730">
        <v>268510</v>
      </c>
      <c r="R730" s="42">
        <f t="shared" si="162"/>
        <v>0</v>
      </c>
      <c r="S730" s="42">
        <f t="shared" si="163"/>
        <v>0</v>
      </c>
      <c r="T730" s="42">
        <f t="shared" si="164"/>
        <v>1.8126168974328537E-5</v>
      </c>
      <c r="U730" s="42">
        <f t="shared" si="165"/>
        <v>6.5962950896358627E-6</v>
      </c>
      <c r="V730" s="42">
        <f t="shared" si="166"/>
        <v>0</v>
      </c>
      <c r="W730" s="42">
        <f t="shared" si="167"/>
        <v>1.5321473022118776E-5</v>
      </c>
      <c r="X730" s="42">
        <f t="shared" si="168"/>
        <v>1.2404736484703661E-5</v>
      </c>
      <c r="Y730" s="42">
        <f t="shared" si="169"/>
        <v>4.9503942474529975E-6</v>
      </c>
      <c r="AB730" s="42">
        <f t="shared" ref="AB730:AB793" si="170">AVERAGE(R730:S730)</f>
        <v>0</v>
      </c>
      <c r="AC730" s="42">
        <f t="shared" ref="AC730:AC793" si="171">AVERAGE(T730:V730)</f>
        <v>8.2408213546547989E-6</v>
      </c>
      <c r="AD730" s="42">
        <f t="shared" ref="AD730:AF793" si="172">W730</f>
        <v>1.5321473022118776E-5</v>
      </c>
      <c r="AE730" s="42">
        <f t="shared" si="172"/>
        <v>1.2404736484703661E-5</v>
      </c>
      <c r="AF730" s="42">
        <f t="shared" si="172"/>
        <v>4.9503942474529975E-6</v>
      </c>
      <c r="AI730" s="40">
        <f t="shared" ref="AI730:AI793" si="173">STDEV(R730:S730)/SQRT(2)</f>
        <v>0</v>
      </c>
      <c r="AJ730" s="40">
        <f t="shared" ref="AJ730:AJ793" si="174">STDEV(T730:V730)/SQRT(3)</f>
        <v>5.2967867743482139E-6</v>
      </c>
    </row>
    <row r="731" spans="1:36" x14ac:dyDescent="0.25">
      <c r="A731" t="s">
        <v>9056</v>
      </c>
      <c r="B731" t="s">
        <v>9056</v>
      </c>
      <c r="C731" t="s">
        <v>5473</v>
      </c>
      <c r="D731" t="s">
        <v>9057</v>
      </c>
      <c r="E731">
        <v>45.106999999999999</v>
      </c>
      <c r="F731">
        <v>5.9700999999999999E-3</v>
      </c>
      <c r="G731">
        <v>1.6975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369440</v>
      </c>
      <c r="O731">
        <v>0</v>
      </c>
      <c r="R731" s="42">
        <f t="shared" si="162"/>
        <v>0</v>
      </c>
      <c r="S731" s="42">
        <f t="shared" si="163"/>
        <v>0</v>
      </c>
      <c r="T731" s="42">
        <f t="shared" si="164"/>
        <v>0</v>
      </c>
      <c r="U731" s="42">
        <f t="shared" si="165"/>
        <v>0</v>
      </c>
      <c r="V731" s="42">
        <f t="shared" si="166"/>
        <v>0</v>
      </c>
      <c r="W731" s="42">
        <f t="shared" si="167"/>
        <v>0</v>
      </c>
      <c r="X731" s="42">
        <f t="shared" si="168"/>
        <v>5.6679312929428239E-6</v>
      </c>
      <c r="Y731" s="42">
        <f t="shared" si="169"/>
        <v>0</v>
      </c>
      <c r="AB731" s="42">
        <f t="shared" si="170"/>
        <v>0</v>
      </c>
      <c r="AC731" s="42">
        <f t="shared" si="171"/>
        <v>0</v>
      </c>
      <c r="AD731" s="42">
        <f t="shared" si="172"/>
        <v>0</v>
      </c>
      <c r="AE731" s="42">
        <f t="shared" si="172"/>
        <v>5.6679312929428239E-6</v>
      </c>
      <c r="AF731" s="42">
        <f t="shared" si="172"/>
        <v>0</v>
      </c>
      <c r="AI731" s="40">
        <f t="shared" si="173"/>
        <v>0</v>
      </c>
      <c r="AJ731" s="40">
        <f t="shared" si="174"/>
        <v>0</v>
      </c>
    </row>
    <row r="732" spans="1:36" x14ac:dyDescent="0.25">
      <c r="A732" t="s">
        <v>2931</v>
      </c>
      <c r="B732" t="s">
        <v>2931</v>
      </c>
      <c r="C732" t="s">
        <v>760</v>
      </c>
      <c r="D732" t="s">
        <v>2930</v>
      </c>
      <c r="E732">
        <v>67.658000000000001</v>
      </c>
      <c r="F732">
        <v>0</v>
      </c>
      <c r="G732">
        <v>16.257999999999999</v>
      </c>
      <c r="H732">
        <v>0</v>
      </c>
      <c r="I732">
        <v>98692</v>
      </c>
      <c r="J732">
        <v>2307500</v>
      </c>
      <c r="K732">
        <v>169590</v>
      </c>
      <c r="L732">
        <v>0</v>
      </c>
      <c r="M732">
        <v>1721500</v>
      </c>
      <c r="N732">
        <v>828120</v>
      </c>
      <c r="O732">
        <v>110270</v>
      </c>
      <c r="R732" s="42">
        <f t="shared" si="162"/>
        <v>0</v>
      </c>
      <c r="S732" s="42">
        <f t="shared" si="163"/>
        <v>8.174117102969379E-7</v>
      </c>
      <c r="T732" s="42">
        <f t="shared" si="164"/>
        <v>2.1540987231942677E-5</v>
      </c>
      <c r="U732" s="42">
        <f t="shared" si="165"/>
        <v>1.4033314736892003E-6</v>
      </c>
      <c r="V732" s="42">
        <f t="shared" si="166"/>
        <v>0</v>
      </c>
      <c r="W732" s="42">
        <f t="shared" si="167"/>
        <v>1.5902517670069623E-5</v>
      </c>
      <c r="X732" s="42">
        <f t="shared" si="168"/>
        <v>1.2704978514269736E-5</v>
      </c>
      <c r="Y732" s="42">
        <f t="shared" si="169"/>
        <v>2.0329968107952851E-6</v>
      </c>
      <c r="AB732" s="42">
        <f t="shared" si="170"/>
        <v>4.0870585514846895E-7</v>
      </c>
      <c r="AC732" s="42">
        <f t="shared" si="171"/>
        <v>7.6481062352106261E-6</v>
      </c>
      <c r="AD732" s="42">
        <f t="shared" si="172"/>
        <v>1.5902517670069623E-5</v>
      </c>
      <c r="AE732" s="42">
        <f t="shared" si="172"/>
        <v>1.2704978514269736E-5</v>
      </c>
      <c r="AF732" s="42">
        <f t="shared" si="172"/>
        <v>2.0329968107952851E-6</v>
      </c>
      <c r="AI732" s="40">
        <f t="shared" si="173"/>
        <v>4.0870585514846895E-7</v>
      </c>
      <c r="AJ732" s="40">
        <f t="shared" si="174"/>
        <v>6.9582431115495574E-6</v>
      </c>
    </row>
    <row r="733" spans="1:36" x14ac:dyDescent="0.25">
      <c r="A733" t="s">
        <v>2929</v>
      </c>
      <c r="B733" t="s">
        <v>2929</v>
      </c>
      <c r="C733">
        <v>3</v>
      </c>
      <c r="D733" t="s">
        <v>2928</v>
      </c>
      <c r="E733">
        <v>160.07</v>
      </c>
      <c r="F733">
        <v>0</v>
      </c>
      <c r="G733">
        <v>11.782</v>
      </c>
      <c r="H733">
        <v>0</v>
      </c>
      <c r="I733">
        <v>0</v>
      </c>
      <c r="J733">
        <v>0</v>
      </c>
      <c r="K733">
        <v>78926</v>
      </c>
      <c r="L733">
        <v>0</v>
      </c>
      <c r="M733">
        <v>0</v>
      </c>
      <c r="N733">
        <v>0</v>
      </c>
      <c r="O733">
        <v>0</v>
      </c>
      <c r="R733" s="42">
        <f t="shared" si="162"/>
        <v>0</v>
      </c>
      <c r="S733" s="42">
        <f t="shared" si="163"/>
        <v>0</v>
      </c>
      <c r="T733" s="42">
        <f t="shared" si="164"/>
        <v>0</v>
      </c>
      <c r="U733" s="42">
        <f t="shared" si="165"/>
        <v>6.5310065388521622E-7</v>
      </c>
      <c r="V733" s="42">
        <f t="shared" si="166"/>
        <v>0</v>
      </c>
      <c r="W733" s="42">
        <f t="shared" si="167"/>
        <v>0</v>
      </c>
      <c r="X733" s="42">
        <f t="shared" si="168"/>
        <v>0</v>
      </c>
      <c r="Y733" s="42">
        <f t="shared" si="169"/>
        <v>0</v>
      </c>
      <c r="AB733" s="42">
        <f t="shared" si="170"/>
        <v>0</v>
      </c>
      <c r="AC733" s="42">
        <f t="shared" si="171"/>
        <v>2.1770021796173875E-7</v>
      </c>
      <c r="AD733" s="42">
        <f t="shared" si="172"/>
        <v>0</v>
      </c>
      <c r="AE733" s="42">
        <f t="shared" si="172"/>
        <v>0</v>
      </c>
      <c r="AF733" s="42">
        <f t="shared" si="172"/>
        <v>0</v>
      </c>
      <c r="AI733" s="40">
        <f t="shared" si="173"/>
        <v>0</v>
      </c>
      <c r="AJ733" s="40">
        <f t="shared" si="174"/>
        <v>2.1770021796173875E-7</v>
      </c>
    </row>
    <row r="734" spans="1:36" x14ac:dyDescent="0.25">
      <c r="A734" t="s">
        <v>5756</v>
      </c>
      <c r="B734" t="s">
        <v>5756</v>
      </c>
      <c r="C734">
        <v>1</v>
      </c>
      <c r="D734" t="s">
        <v>5755</v>
      </c>
      <c r="E734">
        <v>83.423000000000002</v>
      </c>
      <c r="F734">
        <v>0</v>
      </c>
      <c r="G734">
        <v>18.207999999999998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R734" s="42">
        <f t="shared" si="162"/>
        <v>0</v>
      </c>
      <c r="S734" s="42">
        <f t="shared" si="163"/>
        <v>0</v>
      </c>
      <c r="T734" s="42">
        <f t="shared" si="164"/>
        <v>0</v>
      </c>
      <c r="U734" s="42">
        <f t="shared" si="165"/>
        <v>0</v>
      </c>
      <c r="V734" s="42">
        <f t="shared" si="166"/>
        <v>0</v>
      </c>
      <c r="W734" s="42">
        <f t="shared" si="167"/>
        <v>0</v>
      </c>
      <c r="X734" s="42">
        <f t="shared" si="168"/>
        <v>0</v>
      </c>
      <c r="Y734" s="42">
        <f t="shared" si="169"/>
        <v>0</v>
      </c>
      <c r="AB734" s="42">
        <f t="shared" si="170"/>
        <v>0</v>
      </c>
      <c r="AC734" s="42">
        <f t="shared" si="171"/>
        <v>0</v>
      </c>
      <c r="AD734" s="42">
        <f t="shared" si="172"/>
        <v>0</v>
      </c>
      <c r="AE734" s="42">
        <f t="shared" si="172"/>
        <v>0</v>
      </c>
      <c r="AF734" s="42">
        <f t="shared" si="172"/>
        <v>0</v>
      </c>
      <c r="AI734" s="40">
        <f t="shared" si="173"/>
        <v>0</v>
      </c>
      <c r="AJ734" s="40">
        <f t="shared" si="174"/>
        <v>0</v>
      </c>
    </row>
    <row r="735" spans="1:36" x14ac:dyDescent="0.25">
      <c r="A735" t="s">
        <v>6894</v>
      </c>
      <c r="B735" t="s">
        <v>6894</v>
      </c>
      <c r="C735" t="s">
        <v>460</v>
      </c>
      <c r="D735" t="s">
        <v>6895</v>
      </c>
      <c r="E735">
        <v>88.406999999999996</v>
      </c>
      <c r="F735">
        <v>0</v>
      </c>
      <c r="G735">
        <v>12.637</v>
      </c>
      <c r="H735">
        <v>0</v>
      </c>
      <c r="I735">
        <v>255070</v>
      </c>
      <c r="J735">
        <v>0</v>
      </c>
      <c r="K735">
        <v>490330</v>
      </c>
      <c r="L735">
        <v>0</v>
      </c>
      <c r="M735">
        <v>0</v>
      </c>
      <c r="N735">
        <v>0</v>
      </c>
      <c r="O735">
        <v>0</v>
      </c>
      <c r="R735" s="42">
        <f t="shared" si="162"/>
        <v>0</v>
      </c>
      <c r="S735" s="42">
        <f t="shared" si="163"/>
        <v>2.1126049218319615E-6</v>
      </c>
      <c r="T735" s="42">
        <f t="shared" si="164"/>
        <v>0</v>
      </c>
      <c r="U735" s="42">
        <f t="shared" si="165"/>
        <v>4.0574062237987238E-6</v>
      </c>
      <c r="V735" s="42">
        <f t="shared" si="166"/>
        <v>0</v>
      </c>
      <c r="W735" s="42">
        <f t="shared" si="167"/>
        <v>0</v>
      </c>
      <c r="X735" s="42">
        <f t="shared" si="168"/>
        <v>0</v>
      </c>
      <c r="Y735" s="42">
        <f t="shared" si="169"/>
        <v>0</v>
      </c>
      <c r="AB735" s="42">
        <f t="shared" si="170"/>
        <v>1.0563024609159808E-6</v>
      </c>
      <c r="AC735" s="42">
        <f t="shared" si="171"/>
        <v>1.3524687412662413E-6</v>
      </c>
      <c r="AD735" s="42">
        <f t="shared" si="172"/>
        <v>0</v>
      </c>
      <c r="AE735" s="42">
        <f t="shared" si="172"/>
        <v>0</v>
      </c>
      <c r="AF735" s="42">
        <f t="shared" si="172"/>
        <v>0</v>
      </c>
      <c r="AI735" s="40">
        <f t="shared" si="173"/>
        <v>1.0563024609159806E-6</v>
      </c>
      <c r="AJ735" s="40">
        <f t="shared" si="174"/>
        <v>1.3524687412662413E-6</v>
      </c>
    </row>
    <row r="736" spans="1:36" x14ac:dyDescent="0.25">
      <c r="A736" t="s">
        <v>6896</v>
      </c>
      <c r="B736" t="s">
        <v>6896</v>
      </c>
      <c r="C736">
        <v>19</v>
      </c>
      <c r="D736" t="s">
        <v>6897</v>
      </c>
      <c r="E736">
        <v>262.42</v>
      </c>
      <c r="F736">
        <v>0</v>
      </c>
      <c r="G736">
        <v>77.805999999999997</v>
      </c>
      <c r="H736">
        <v>586790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R736" s="42">
        <f t="shared" si="162"/>
        <v>2.6537241252148592E-5</v>
      </c>
      <c r="S736" s="42">
        <f t="shared" si="163"/>
        <v>0</v>
      </c>
      <c r="T736" s="42">
        <f t="shared" si="164"/>
        <v>0</v>
      </c>
      <c r="U736" s="42">
        <f t="shared" si="165"/>
        <v>0</v>
      </c>
      <c r="V736" s="42">
        <f t="shared" si="166"/>
        <v>0</v>
      </c>
      <c r="W736" s="42">
        <f t="shared" si="167"/>
        <v>0</v>
      </c>
      <c r="X736" s="42">
        <f t="shared" si="168"/>
        <v>0</v>
      </c>
      <c r="Y736" s="42">
        <f t="shared" si="169"/>
        <v>0</v>
      </c>
      <c r="AB736" s="42">
        <f t="shared" si="170"/>
        <v>1.3268620626074296E-5</v>
      </c>
      <c r="AC736" s="42">
        <f t="shared" si="171"/>
        <v>0</v>
      </c>
      <c r="AD736" s="42">
        <f t="shared" si="172"/>
        <v>0</v>
      </c>
      <c r="AE736" s="42">
        <f t="shared" si="172"/>
        <v>0</v>
      </c>
      <c r="AF736" s="42">
        <f t="shared" si="172"/>
        <v>0</v>
      </c>
      <c r="AI736" s="40">
        <f t="shared" si="173"/>
        <v>1.3268620626074294E-5</v>
      </c>
      <c r="AJ736" s="40">
        <f t="shared" si="174"/>
        <v>0</v>
      </c>
    </row>
    <row r="737" spans="1:36" x14ac:dyDescent="0.25">
      <c r="A737" t="s">
        <v>2924</v>
      </c>
      <c r="B737" t="s">
        <v>2923</v>
      </c>
      <c r="C737" t="s">
        <v>9058</v>
      </c>
      <c r="D737" t="s">
        <v>2921</v>
      </c>
      <c r="E737">
        <v>36.777000000000001</v>
      </c>
      <c r="F737">
        <v>0</v>
      </c>
      <c r="G737">
        <v>20.215</v>
      </c>
      <c r="H737">
        <v>128750</v>
      </c>
      <c r="I737">
        <v>411620</v>
      </c>
      <c r="J737">
        <v>1412800</v>
      </c>
      <c r="K737">
        <v>1056200</v>
      </c>
      <c r="L737">
        <v>99745</v>
      </c>
      <c r="M737">
        <v>139610</v>
      </c>
      <c r="N737">
        <v>802740</v>
      </c>
      <c r="O737">
        <v>301310</v>
      </c>
      <c r="R737" s="42">
        <f t="shared" si="162"/>
        <v>5.8226449176266317E-6</v>
      </c>
      <c r="S737" s="42">
        <f t="shared" si="163"/>
        <v>3.4092227150369389E-6</v>
      </c>
      <c r="T737" s="42">
        <f t="shared" si="164"/>
        <v>1.3188778661446854E-5</v>
      </c>
      <c r="U737" s="42">
        <f t="shared" si="165"/>
        <v>8.739894466127326E-6</v>
      </c>
      <c r="V737" s="42">
        <f t="shared" si="166"/>
        <v>1.7978615687923468E-5</v>
      </c>
      <c r="W737" s="42">
        <f t="shared" si="167"/>
        <v>1.2896604658253965E-6</v>
      </c>
      <c r="X737" s="42">
        <f t="shared" si="168"/>
        <v>1.2315599734996001E-5</v>
      </c>
      <c r="Y737" s="42">
        <f t="shared" si="169"/>
        <v>5.5551126241110668E-6</v>
      </c>
      <c r="AB737" s="42">
        <f t="shared" si="170"/>
        <v>4.6159338163317853E-6</v>
      </c>
      <c r="AC737" s="42">
        <f t="shared" si="171"/>
        <v>1.3302429605165883E-5</v>
      </c>
      <c r="AD737" s="42">
        <f t="shared" si="172"/>
        <v>1.2896604658253965E-6</v>
      </c>
      <c r="AE737" s="42">
        <f t="shared" si="172"/>
        <v>1.2315599734996001E-5</v>
      </c>
      <c r="AF737" s="42">
        <f t="shared" si="172"/>
        <v>5.5551126241110668E-6</v>
      </c>
      <c r="AI737" s="40">
        <f t="shared" si="173"/>
        <v>1.2067111012948464E-6</v>
      </c>
      <c r="AJ737" s="40">
        <f t="shared" si="174"/>
        <v>2.6675944129666574E-6</v>
      </c>
    </row>
    <row r="738" spans="1:36" x14ac:dyDescent="0.25">
      <c r="A738" t="s">
        <v>2920</v>
      </c>
      <c r="B738" t="s">
        <v>2920</v>
      </c>
      <c r="C738">
        <v>14</v>
      </c>
      <c r="D738" t="s">
        <v>2919</v>
      </c>
      <c r="E738">
        <v>100.2</v>
      </c>
      <c r="F738">
        <v>0</v>
      </c>
      <c r="G738">
        <v>210.88</v>
      </c>
      <c r="H738">
        <v>642700</v>
      </c>
      <c r="I738">
        <v>54949000</v>
      </c>
      <c r="J738">
        <v>6767600</v>
      </c>
      <c r="K738">
        <v>29279000</v>
      </c>
      <c r="L738">
        <v>0</v>
      </c>
      <c r="M738">
        <v>6958600</v>
      </c>
      <c r="N738">
        <v>0</v>
      </c>
      <c r="O738">
        <v>0</v>
      </c>
      <c r="R738" s="42">
        <f t="shared" si="162"/>
        <v>2.9065738940261255E-5</v>
      </c>
      <c r="S738" s="42">
        <f t="shared" si="163"/>
        <v>4.551124312923686E-4</v>
      </c>
      <c r="T738" s="42">
        <f t="shared" si="164"/>
        <v>6.3176938327581914E-5</v>
      </c>
      <c r="U738" s="42">
        <f t="shared" si="165"/>
        <v>2.4227927482838667E-4</v>
      </c>
      <c r="V738" s="42">
        <f t="shared" si="166"/>
        <v>0</v>
      </c>
      <c r="W738" s="42">
        <f t="shared" si="167"/>
        <v>6.4280719987770251E-5</v>
      </c>
      <c r="X738" s="42">
        <f t="shared" si="168"/>
        <v>0</v>
      </c>
      <c r="Y738" s="42">
        <f t="shared" si="169"/>
        <v>0</v>
      </c>
      <c r="AB738" s="42">
        <f t="shared" si="170"/>
        <v>2.4208908511631492E-4</v>
      </c>
      <c r="AC738" s="42">
        <f t="shared" si="171"/>
        <v>1.0181873771865619E-4</v>
      </c>
      <c r="AD738" s="42">
        <f t="shared" si="172"/>
        <v>6.4280719987770251E-5</v>
      </c>
      <c r="AE738" s="42">
        <f t="shared" si="172"/>
        <v>0</v>
      </c>
      <c r="AF738" s="42">
        <f t="shared" si="172"/>
        <v>0</v>
      </c>
      <c r="AI738" s="40">
        <f t="shared" si="173"/>
        <v>2.1302334617605368E-4</v>
      </c>
      <c r="AJ738" s="40">
        <f t="shared" si="174"/>
        <v>7.2559638110033896E-5</v>
      </c>
    </row>
    <row r="739" spans="1:36" x14ac:dyDescent="0.25">
      <c r="A739" t="s">
        <v>6898</v>
      </c>
      <c r="B739" t="s">
        <v>6898</v>
      </c>
      <c r="C739" t="s">
        <v>1420</v>
      </c>
      <c r="D739" t="s">
        <v>6899</v>
      </c>
      <c r="E739">
        <v>81.257000000000005</v>
      </c>
      <c r="F739">
        <v>0</v>
      </c>
      <c r="G739">
        <v>26.981999999999999</v>
      </c>
      <c r="H739">
        <v>0</v>
      </c>
      <c r="I739">
        <v>267740</v>
      </c>
      <c r="J739">
        <v>1263000</v>
      </c>
      <c r="K739">
        <v>190580</v>
      </c>
      <c r="L739">
        <v>0</v>
      </c>
      <c r="M739">
        <v>4524300</v>
      </c>
      <c r="N739">
        <v>62263</v>
      </c>
      <c r="O739">
        <v>0</v>
      </c>
      <c r="R739" s="42">
        <f t="shared" si="162"/>
        <v>0</v>
      </c>
      <c r="S739" s="42">
        <f t="shared" si="163"/>
        <v>2.2175435832175064E-6</v>
      </c>
      <c r="T739" s="42">
        <f t="shared" si="164"/>
        <v>1.1790364842445765E-5</v>
      </c>
      <c r="U739" s="42">
        <f t="shared" si="165"/>
        <v>1.577020533378665E-6</v>
      </c>
      <c r="V739" s="42">
        <f t="shared" si="166"/>
        <v>0</v>
      </c>
      <c r="W739" s="42">
        <f t="shared" si="167"/>
        <v>4.1793645480508857E-5</v>
      </c>
      <c r="X739" s="42">
        <f t="shared" si="168"/>
        <v>9.5523604940585497E-7</v>
      </c>
      <c r="Y739" s="42">
        <f t="shared" si="169"/>
        <v>0</v>
      </c>
      <c r="AB739" s="42">
        <f t="shared" si="170"/>
        <v>1.1087717916087532E-6</v>
      </c>
      <c r="AC739" s="42">
        <f t="shared" si="171"/>
        <v>4.4557951252748103E-6</v>
      </c>
      <c r="AD739" s="42">
        <f t="shared" si="172"/>
        <v>4.1793645480508857E-5</v>
      </c>
      <c r="AE739" s="42">
        <f t="shared" si="172"/>
        <v>9.5523604940585497E-7</v>
      </c>
      <c r="AF739" s="42">
        <f t="shared" si="172"/>
        <v>0</v>
      </c>
      <c r="AI739" s="40">
        <f t="shared" si="173"/>
        <v>1.1087717916087532E-6</v>
      </c>
      <c r="AJ739" s="40">
        <f t="shared" si="174"/>
        <v>3.6954333594634251E-6</v>
      </c>
    </row>
    <row r="740" spans="1:36" x14ac:dyDescent="0.25">
      <c r="A740" t="s">
        <v>6900</v>
      </c>
      <c r="B740" t="s">
        <v>6900</v>
      </c>
      <c r="C740" t="s">
        <v>344</v>
      </c>
      <c r="D740" t="s">
        <v>6901</v>
      </c>
      <c r="E740">
        <v>84.677999999999997</v>
      </c>
      <c r="F740">
        <v>0</v>
      </c>
      <c r="G740">
        <v>4.6906999999999996</v>
      </c>
      <c r="H740">
        <v>0</v>
      </c>
      <c r="I740">
        <v>55249</v>
      </c>
      <c r="J740">
        <v>1641100</v>
      </c>
      <c r="K740">
        <v>0</v>
      </c>
      <c r="L740">
        <v>0</v>
      </c>
      <c r="M740">
        <v>0</v>
      </c>
      <c r="N740">
        <v>0</v>
      </c>
      <c r="O740">
        <v>0</v>
      </c>
      <c r="R740" s="42">
        <f t="shared" si="162"/>
        <v>0</v>
      </c>
      <c r="S740" s="42">
        <f t="shared" si="163"/>
        <v>4.5759716676321815E-7</v>
      </c>
      <c r="T740" s="42">
        <f t="shared" si="164"/>
        <v>1.5320006130592039E-5</v>
      </c>
      <c r="U740" s="42">
        <f t="shared" si="165"/>
        <v>0</v>
      </c>
      <c r="V740" s="42">
        <f t="shared" si="166"/>
        <v>0</v>
      </c>
      <c r="W740" s="42">
        <f t="shared" si="167"/>
        <v>0</v>
      </c>
      <c r="X740" s="42">
        <f t="shared" si="168"/>
        <v>0</v>
      </c>
      <c r="Y740" s="42">
        <f t="shared" si="169"/>
        <v>0</v>
      </c>
      <c r="AB740" s="42">
        <f t="shared" si="170"/>
        <v>2.2879858338160907E-7</v>
      </c>
      <c r="AC740" s="42">
        <f t="shared" si="171"/>
        <v>5.1066687101973459E-6</v>
      </c>
      <c r="AD740" s="42">
        <f t="shared" si="172"/>
        <v>0</v>
      </c>
      <c r="AE740" s="42">
        <f t="shared" si="172"/>
        <v>0</v>
      </c>
      <c r="AF740" s="42">
        <f t="shared" si="172"/>
        <v>0</v>
      </c>
      <c r="AI740" s="40">
        <f t="shared" si="173"/>
        <v>2.2879858338160907E-7</v>
      </c>
      <c r="AJ740" s="40">
        <f t="shared" si="174"/>
        <v>5.1066687101973476E-6</v>
      </c>
    </row>
    <row r="741" spans="1:36" x14ac:dyDescent="0.25">
      <c r="A741" t="s">
        <v>9059</v>
      </c>
      <c r="B741" t="s">
        <v>9059</v>
      </c>
      <c r="C741" t="s">
        <v>532</v>
      </c>
      <c r="D741" t="s">
        <v>9060</v>
      </c>
      <c r="E741">
        <v>18.638000000000002</v>
      </c>
      <c r="F741">
        <v>0</v>
      </c>
      <c r="G741">
        <v>35.216999999999999</v>
      </c>
      <c r="H741">
        <v>502030</v>
      </c>
      <c r="I741">
        <v>7120400</v>
      </c>
      <c r="J741">
        <v>18475000</v>
      </c>
      <c r="K741">
        <v>10445000</v>
      </c>
      <c r="L741">
        <v>0</v>
      </c>
      <c r="M741">
        <v>27149000</v>
      </c>
      <c r="N741">
        <v>3112400</v>
      </c>
      <c r="O741">
        <v>0</v>
      </c>
      <c r="R741" s="42">
        <f t="shared" si="162"/>
        <v>2.2704018858222121E-5</v>
      </c>
      <c r="S741" s="42">
        <f t="shared" si="163"/>
        <v>5.8974368155456541E-5</v>
      </c>
      <c r="T741" s="42">
        <f t="shared" si="164"/>
        <v>1.7246792594155622E-4</v>
      </c>
      <c r="U741" s="42">
        <f t="shared" si="165"/>
        <v>8.6430787444328653E-5</v>
      </c>
      <c r="V741" s="42">
        <f t="shared" si="166"/>
        <v>0</v>
      </c>
      <c r="W741" s="42">
        <f t="shared" si="167"/>
        <v>2.5079143318310787E-4</v>
      </c>
      <c r="X741" s="42">
        <f t="shared" si="168"/>
        <v>4.7750296005184185E-5</v>
      </c>
      <c r="Y741" s="42">
        <f t="shared" si="169"/>
        <v>0</v>
      </c>
      <c r="AB741" s="42">
        <f t="shared" si="170"/>
        <v>4.0839193506839329E-5</v>
      </c>
      <c r="AC741" s="42">
        <f t="shared" si="171"/>
        <v>8.6299571128628299E-5</v>
      </c>
      <c r="AD741" s="42">
        <f t="shared" si="172"/>
        <v>2.5079143318310787E-4</v>
      </c>
      <c r="AE741" s="42">
        <f t="shared" si="172"/>
        <v>4.7750296005184185E-5</v>
      </c>
      <c r="AF741" s="42">
        <f t="shared" si="172"/>
        <v>0</v>
      </c>
      <c r="AI741" s="40">
        <f t="shared" si="173"/>
        <v>1.8135174648617208E-5</v>
      </c>
      <c r="AJ741" s="40">
        <f t="shared" si="174"/>
        <v>4.9787244962730028E-5</v>
      </c>
    </row>
    <row r="742" spans="1:36" x14ac:dyDescent="0.25">
      <c r="A742" t="s">
        <v>2918</v>
      </c>
      <c r="B742" t="s">
        <v>2917</v>
      </c>
      <c r="C742" t="s">
        <v>9061</v>
      </c>
      <c r="D742" t="s">
        <v>2915</v>
      </c>
      <c r="E742">
        <v>26.529</v>
      </c>
      <c r="F742">
        <v>4.6969999999999998E-4</v>
      </c>
      <c r="G742">
        <v>2.5274000000000001</v>
      </c>
      <c r="H742">
        <v>147840</v>
      </c>
      <c r="I742">
        <v>0</v>
      </c>
      <c r="J742">
        <v>731540</v>
      </c>
      <c r="K742">
        <v>0</v>
      </c>
      <c r="L742">
        <v>0</v>
      </c>
      <c r="M742">
        <v>0</v>
      </c>
      <c r="N742">
        <v>0</v>
      </c>
      <c r="O742">
        <v>0</v>
      </c>
      <c r="R742" s="42">
        <f t="shared" si="162"/>
        <v>6.6859792203644372E-6</v>
      </c>
      <c r="S742" s="42">
        <f t="shared" si="163"/>
        <v>0</v>
      </c>
      <c r="T742" s="42">
        <f t="shared" si="164"/>
        <v>6.8290764028842238E-6</v>
      </c>
      <c r="U742" s="42">
        <f t="shared" si="165"/>
        <v>0</v>
      </c>
      <c r="V742" s="42">
        <f t="shared" si="166"/>
        <v>0</v>
      </c>
      <c r="W742" s="42">
        <f t="shared" si="167"/>
        <v>0</v>
      </c>
      <c r="X742" s="42">
        <f t="shared" si="168"/>
        <v>0</v>
      </c>
      <c r="Y742" s="42">
        <f t="shared" si="169"/>
        <v>0</v>
      </c>
      <c r="AB742" s="42">
        <f t="shared" si="170"/>
        <v>3.3429896101822186E-6</v>
      </c>
      <c r="AC742" s="42">
        <f t="shared" si="171"/>
        <v>2.2763588009614078E-6</v>
      </c>
      <c r="AD742" s="42">
        <f t="shared" si="172"/>
        <v>0</v>
      </c>
      <c r="AE742" s="42">
        <f t="shared" si="172"/>
        <v>0</v>
      </c>
      <c r="AF742" s="42">
        <f t="shared" si="172"/>
        <v>0</v>
      </c>
      <c r="AI742" s="40">
        <f t="shared" si="173"/>
        <v>3.3429896101822182E-6</v>
      </c>
      <c r="AJ742" s="40">
        <f t="shared" si="174"/>
        <v>2.2763588009614082E-6</v>
      </c>
    </row>
    <row r="743" spans="1:36" x14ac:dyDescent="0.25">
      <c r="A743" t="s">
        <v>9062</v>
      </c>
      <c r="B743" t="s">
        <v>9062</v>
      </c>
      <c r="C743">
        <v>10</v>
      </c>
      <c r="D743" t="s">
        <v>9063</v>
      </c>
      <c r="E743">
        <v>55.186</v>
      </c>
      <c r="F743">
        <v>0</v>
      </c>
      <c r="G743">
        <v>3.2507000000000001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520580</v>
      </c>
      <c r="O743">
        <v>138460</v>
      </c>
      <c r="R743" s="42">
        <f t="shared" si="162"/>
        <v>0</v>
      </c>
      <c r="S743" s="42">
        <f t="shared" si="163"/>
        <v>0</v>
      </c>
      <c r="T743" s="42">
        <f t="shared" si="164"/>
        <v>0</v>
      </c>
      <c r="U743" s="42">
        <f t="shared" si="165"/>
        <v>0</v>
      </c>
      <c r="V743" s="42">
        <f t="shared" si="166"/>
        <v>0</v>
      </c>
      <c r="W743" s="42">
        <f t="shared" si="167"/>
        <v>0</v>
      </c>
      <c r="X743" s="42">
        <f t="shared" si="168"/>
        <v>7.9867141416202234E-6</v>
      </c>
      <c r="Y743" s="42">
        <f t="shared" si="169"/>
        <v>2.5527227570754982E-6</v>
      </c>
      <c r="AB743" s="42">
        <f t="shared" si="170"/>
        <v>0</v>
      </c>
      <c r="AC743" s="42">
        <f t="shared" si="171"/>
        <v>0</v>
      </c>
      <c r="AD743" s="42">
        <f t="shared" si="172"/>
        <v>0</v>
      </c>
      <c r="AE743" s="42">
        <f t="shared" si="172"/>
        <v>7.9867141416202234E-6</v>
      </c>
      <c r="AF743" s="42">
        <f t="shared" si="172"/>
        <v>2.5527227570754982E-6</v>
      </c>
      <c r="AI743" s="40">
        <f t="shared" si="173"/>
        <v>0</v>
      </c>
      <c r="AJ743" s="40">
        <f t="shared" si="174"/>
        <v>0</v>
      </c>
    </row>
    <row r="744" spans="1:36" x14ac:dyDescent="0.25">
      <c r="A744" t="s">
        <v>2910</v>
      </c>
      <c r="B744" t="s">
        <v>2910</v>
      </c>
      <c r="C744">
        <v>47</v>
      </c>
      <c r="D744" t="s">
        <v>2909</v>
      </c>
      <c r="E744">
        <v>172.99</v>
      </c>
      <c r="F744">
        <v>0</v>
      </c>
      <c r="G744">
        <v>4.0444000000000004</v>
      </c>
      <c r="H744">
        <v>0</v>
      </c>
      <c r="I744">
        <v>3003600</v>
      </c>
      <c r="J744">
        <v>1990800</v>
      </c>
      <c r="K744">
        <v>1288500</v>
      </c>
      <c r="L744">
        <v>0</v>
      </c>
      <c r="M744">
        <v>775900</v>
      </c>
      <c r="N744">
        <v>401160</v>
      </c>
      <c r="O744">
        <v>0</v>
      </c>
      <c r="R744" s="42">
        <f t="shared" si="162"/>
        <v>0</v>
      </c>
      <c r="S744" s="42">
        <f t="shared" si="163"/>
        <v>2.4877171534145448E-5</v>
      </c>
      <c r="T744" s="42">
        <f t="shared" si="164"/>
        <v>1.8584527575883632E-5</v>
      </c>
      <c r="U744" s="42">
        <f t="shared" si="165"/>
        <v>1.0662141658402821E-5</v>
      </c>
      <c r="V744" s="42">
        <f t="shared" si="166"/>
        <v>0</v>
      </c>
      <c r="W744" s="42">
        <f t="shared" si="167"/>
        <v>7.1674490038960323E-6</v>
      </c>
      <c r="X744" s="42">
        <f t="shared" si="168"/>
        <v>6.1545780572676029E-6</v>
      </c>
      <c r="Y744" s="42">
        <f t="shared" si="169"/>
        <v>0</v>
      </c>
      <c r="AB744" s="42">
        <f t="shared" si="170"/>
        <v>1.2438585767072724E-5</v>
      </c>
      <c r="AC744" s="42">
        <f t="shared" si="171"/>
        <v>9.7488897447621509E-6</v>
      </c>
      <c r="AD744" s="42">
        <f t="shared" si="172"/>
        <v>7.1674490038960323E-6</v>
      </c>
      <c r="AE744" s="42">
        <f t="shared" si="172"/>
        <v>6.1545780572676029E-6</v>
      </c>
      <c r="AF744" s="42">
        <f t="shared" si="172"/>
        <v>0</v>
      </c>
      <c r="AI744" s="40">
        <f t="shared" si="173"/>
        <v>1.2438585767072724E-5</v>
      </c>
      <c r="AJ744" s="40">
        <f t="shared" si="174"/>
        <v>5.3842885044674521E-6</v>
      </c>
    </row>
    <row r="745" spans="1:36" x14ac:dyDescent="0.25">
      <c r="A745" t="s">
        <v>5752</v>
      </c>
      <c r="B745" t="s">
        <v>5752</v>
      </c>
      <c r="C745">
        <v>2</v>
      </c>
      <c r="D745" t="s">
        <v>5751</v>
      </c>
      <c r="E745">
        <v>23.363</v>
      </c>
      <c r="F745">
        <v>0</v>
      </c>
      <c r="G745">
        <v>3.7269000000000001</v>
      </c>
      <c r="H745">
        <v>0</v>
      </c>
      <c r="I745">
        <v>1580300</v>
      </c>
      <c r="J745">
        <v>0</v>
      </c>
      <c r="K745">
        <v>1467200</v>
      </c>
      <c r="L745">
        <v>0</v>
      </c>
      <c r="M745">
        <v>0</v>
      </c>
      <c r="N745">
        <v>0</v>
      </c>
      <c r="O745">
        <v>0</v>
      </c>
      <c r="R745" s="42">
        <f t="shared" si="162"/>
        <v>0</v>
      </c>
      <c r="S745" s="42">
        <f t="shared" si="163"/>
        <v>1.3088758215278351E-5</v>
      </c>
      <c r="T745" s="42">
        <f t="shared" si="164"/>
        <v>0</v>
      </c>
      <c r="U745" s="42">
        <f t="shared" si="165"/>
        <v>1.2140856997445572E-5</v>
      </c>
      <c r="V745" s="42">
        <f t="shared" si="166"/>
        <v>0</v>
      </c>
      <c r="W745" s="42">
        <f t="shared" si="167"/>
        <v>0</v>
      </c>
      <c r="X745" s="42">
        <f t="shared" si="168"/>
        <v>0</v>
      </c>
      <c r="Y745" s="42">
        <f t="shared" si="169"/>
        <v>0</v>
      </c>
      <c r="AB745" s="42">
        <f t="shared" si="170"/>
        <v>6.5443791076391754E-6</v>
      </c>
      <c r="AC745" s="42">
        <f t="shared" si="171"/>
        <v>4.0469523324818574E-6</v>
      </c>
      <c r="AD745" s="42">
        <f t="shared" si="172"/>
        <v>0</v>
      </c>
      <c r="AE745" s="42">
        <f t="shared" si="172"/>
        <v>0</v>
      </c>
      <c r="AF745" s="42">
        <f t="shared" si="172"/>
        <v>0</v>
      </c>
      <c r="AI745" s="40">
        <f t="shared" si="173"/>
        <v>6.5443791076391754E-6</v>
      </c>
      <c r="AJ745" s="40">
        <f t="shared" si="174"/>
        <v>4.0469523324818574E-6</v>
      </c>
    </row>
    <row r="746" spans="1:36" x14ac:dyDescent="0.25">
      <c r="A746" t="s">
        <v>9064</v>
      </c>
      <c r="B746" t="s">
        <v>9064</v>
      </c>
      <c r="C746" t="s">
        <v>200</v>
      </c>
      <c r="D746" t="s">
        <v>9065</v>
      </c>
      <c r="E746">
        <v>118.18</v>
      </c>
      <c r="F746">
        <v>1.3882E-3</v>
      </c>
      <c r="G746">
        <v>2.3464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R746" s="42">
        <f t="shared" si="162"/>
        <v>0</v>
      </c>
      <c r="S746" s="42">
        <f t="shared" si="163"/>
        <v>0</v>
      </c>
      <c r="T746" s="42">
        <f t="shared" si="164"/>
        <v>0</v>
      </c>
      <c r="U746" s="42">
        <f t="shared" si="165"/>
        <v>0</v>
      </c>
      <c r="V746" s="42">
        <f t="shared" si="166"/>
        <v>0</v>
      </c>
      <c r="W746" s="42">
        <f t="shared" si="167"/>
        <v>0</v>
      </c>
      <c r="X746" s="42">
        <f t="shared" si="168"/>
        <v>0</v>
      </c>
      <c r="Y746" s="42">
        <f t="shared" si="169"/>
        <v>0</v>
      </c>
      <c r="AB746" s="42">
        <f t="shared" si="170"/>
        <v>0</v>
      </c>
      <c r="AC746" s="42">
        <f t="shared" si="171"/>
        <v>0</v>
      </c>
      <c r="AD746" s="42">
        <f t="shared" si="172"/>
        <v>0</v>
      </c>
      <c r="AE746" s="42">
        <f t="shared" si="172"/>
        <v>0</v>
      </c>
      <c r="AF746" s="42">
        <f t="shared" si="172"/>
        <v>0</v>
      </c>
      <c r="AI746" s="40">
        <f t="shared" si="173"/>
        <v>0</v>
      </c>
      <c r="AJ746" s="40">
        <f t="shared" si="174"/>
        <v>0</v>
      </c>
    </row>
    <row r="747" spans="1:36" x14ac:dyDescent="0.25">
      <c r="A747" t="s">
        <v>9066</v>
      </c>
      <c r="B747" t="s">
        <v>9066</v>
      </c>
      <c r="C747" t="s">
        <v>686</v>
      </c>
      <c r="D747" t="s">
        <v>9067</v>
      </c>
      <c r="E747">
        <v>21.64</v>
      </c>
      <c r="F747">
        <v>0</v>
      </c>
      <c r="G747">
        <v>4.0254000000000003</v>
      </c>
      <c r="H747">
        <v>0</v>
      </c>
      <c r="I747">
        <v>1168000</v>
      </c>
      <c r="J747">
        <v>2564500</v>
      </c>
      <c r="K747">
        <v>2004100</v>
      </c>
      <c r="L747">
        <v>0</v>
      </c>
      <c r="M747">
        <v>3798300</v>
      </c>
      <c r="N747">
        <v>0</v>
      </c>
      <c r="O747">
        <v>0</v>
      </c>
      <c r="R747" s="42">
        <f t="shared" si="162"/>
        <v>0</v>
      </c>
      <c r="S747" s="42">
        <f t="shared" si="163"/>
        <v>9.6739034331741524E-6</v>
      </c>
      <c r="T747" s="42">
        <f t="shared" si="164"/>
        <v>2.3940135105662837E-5</v>
      </c>
      <c r="U747" s="42">
        <f t="shared" si="165"/>
        <v>1.6583622892980282E-5</v>
      </c>
      <c r="V747" s="42">
        <f t="shared" si="166"/>
        <v>0</v>
      </c>
      <c r="W747" s="42">
        <f t="shared" si="167"/>
        <v>3.5087152405591312E-5</v>
      </c>
      <c r="X747" s="42">
        <f t="shared" si="168"/>
        <v>0</v>
      </c>
      <c r="Y747" s="42">
        <f t="shared" si="169"/>
        <v>0</v>
      </c>
      <c r="AB747" s="42">
        <f t="shared" si="170"/>
        <v>4.8369517165870762E-6</v>
      </c>
      <c r="AC747" s="42">
        <f t="shared" si="171"/>
        <v>1.350791933288104E-5</v>
      </c>
      <c r="AD747" s="42">
        <f t="shared" si="172"/>
        <v>3.5087152405591312E-5</v>
      </c>
      <c r="AE747" s="42">
        <f t="shared" si="172"/>
        <v>0</v>
      </c>
      <c r="AF747" s="42">
        <f t="shared" si="172"/>
        <v>0</v>
      </c>
      <c r="AI747" s="40">
        <f t="shared" si="173"/>
        <v>4.8369517165870754E-6</v>
      </c>
      <c r="AJ747" s="40">
        <f t="shared" si="174"/>
        <v>7.0799595458249365E-6</v>
      </c>
    </row>
    <row r="748" spans="1:36" x14ac:dyDescent="0.25">
      <c r="A748" t="s">
        <v>2905</v>
      </c>
      <c r="B748" t="s">
        <v>2905</v>
      </c>
      <c r="C748">
        <v>3</v>
      </c>
      <c r="D748" t="s">
        <v>2904</v>
      </c>
      <c r="E748">
        <v>40.295000000000002</v>
      </c>
      <c r="F748">
        <v>0</v>
      </c>
      <c r="G748">
        <v>26.248999999999999</v>
      </c>
      <c r="H748">
        <v>586250</v>
      </c>
      <c r="I748">
        <v>3237200</v>
      </c>
      <c r="J748">
        <v>2035100</v>
      </c>
      <c r="K748">
        <v>2874400</v>
      </c>
      <c r="L748">
        <v>0</v>
      </c>
      <c r="M748">
        <v>1834200</v>
      </c>
      <c r="N748">
        <v>0</v>
      </c>
      <c r="O748">
        <v>0</v>
      </c>
      <c r="R748" s="42">
        <f t="shared" si="162"/>
        <v>2.6512820061814468E-5</v>
      </c>
      <c r="S748" s="42">
        <f t="shared" si="163"/>
        <v>2.6811952220780282E-5</v>
      </c>
      <c r="T748" s="42">
        <f t="shared" si="164"/>
        <v>1.8998077189913996E-5</v>
      </c>
      <c r="U748" s="42">
        <f t="shared" si="165"/>
        <v>2.3785223114406728E-5</v>
      </c>
      <c r="V748" s="42">
        <f t="shared" si="166"/>
        <v>0</v>
      </c>
      <c r="W748" s="42">
        <f t="shared" si="167"/>
        <v>1.694359448762225E-5</v>
      </c>
      <c r="X748" s="42">
        <f t="shared" si="168"/>
        <v>0</v>
      </c>
      <c r="Y748" s="42">
        <f t="shared" si="169"/>
        <v>0</v>
      </c>
      <c r="AB748" s="42">
        <f t="shared" si="170"/>
        <v>2.6662386141297373E-5</v>
      </c>
      <c r="AC748" s="42">
        <f t="shared" si="171"/>
        <v>1.4261100101440242E-5</v>
      </c>
      <c r="AD748" s="42">
        <f t="shared" si="172"/>
        <v>1.694359448762225E-5</v>
      </c>
      <c r="AE748" s="42">
        <f t="shared" si="172"/>
        <v>0</v>
      </c>
      <c r="AF748" s="42">
        <f t="shared" si="172"/>
        <v>0</v>
      </c>
      <c r="AI748" s="40">
        <f t="shared" si="173"/>
        <v>1.4956607948290672E-7</v>
      </c>
      <c r="AJ748" s="40">
        <f t="shared" si="174"/>
        <v>7.2632275562835703E-6</v>
      </c>
    </row>
    <row r="749" spans="1:36" x14ac:dyDescent="0.25">
      <c r="A749" t="s">
        <v>2903</v>
      </c>
      <c r="B749" t="s">
        <v>2903</v>
      </c>
      <c r="C749">
        <v>7</v>
      </c>
      <c r="D749" t="s">
        <v>2902</v>
      </c>
      <c r="E749">
        <v>20.573</v>
      </c>
      <c r="F749">
        <v>3.0986999999999998E-3</v>
      </c>
      <c r="G749">
        <v>1.9561999999999999</v>
      </c>
      <c r="H749">
        <v>546840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1732200</v>
      </c>
      <c r="O749">
        <v>0</v>
      </c>
      <c r="R749" s="42">
        <f t="shared" si="162"/>
        <v>2.4730525411688914E-5</v>
      </c>
      <c r="S749" s="42">
        <f t="shared" si="163"/>
        <v>0</v>
      </c>
      <c r="T749" s="42">
        <f t="shared" si="164"/>
        <v>0</v>
      </c>
      <c r="U749" s="42">
        <f t="shared" si="165"/>
        <v>0</v>
      </c>
      <c r="V749" s="42">
        <f t="shared" si="166"/>
        <v>0</v>
      </c>
      <c r="W749" s="42">
        <f t="shared" si="167"/>
        <v>0</v>
      </c>
      <c r="X749" s="42">
        <f t="shared" si="168"/>
        <v>2.6575331814734626E-5</v>
      </c>
      <c r="Y749" s="42">
        <f t="shared" si="169"/>
        <v>0</v>
      </c>
      <c r="AB749" s="42">
        <f t="shared" si="170"/>
        <v>1.2365262705844457E-5</v>
      </c>
      <c r="AC749" s="42">
        <f t="shared" si="171"/>
        <v>0</v>
      </c>
      <c r="AD749" s="42">
        <f t="shared" si="172"/>
        <v>0</v>
      </c>
      <c r="AE749" s="42">
        <f t="shared" si="172"/>
        <v>2.6575331814734626E-5</v>
      </c>
      <c r="AF749" s="42">
        <f t="shared" si="172"/>
        <v>0</v>
      </c>
      <c r="AI749" s="40">
        <f t="shared" si="173"/>
        <v>1.2365262705844455E-5</v>
      </c>
      <c r="AJ749" s="40">
        <f t="shared" si="174"/>
        <v>0</v>
      </c>
    </row>
    <row r="750" spans="1:36" x14ac:dyDescent="0.25">
      <c r="A750" t="s">
        <v>9068</v>
      </c>
      <c r="B750" t="s">
        <v>2901</v>
      </c>
      <c r="C750" t="s">
        <v>816</v>
      </c>
      <c r="D750" t="s">
        <v>2900</v>
      </c>
      <c r="E750">
        <v>59.097999999999999</v>
      </c>
      <c r="F750">
        <v>0</v>
      </c>
      <c r="G750">
        <v>59.814</v>
      </c>
      <c r="H750">
        <v>471070</v>
      </c>
      <c r="I750">
        <v>1689600</v>
      </c>
      <c r="J750">
        <v>13329000</v>
      </c>
      <c r="K750">
        <v>3514700</v>
      </c>
      <c r="L750">
        <v>20121</v>
      </c>
      <c r="M750">
        <v>15067000</v>
      </c>
      <c r="N750">
        <v>1181700</v>
      </c>
      <c r="O750">
        <v>0</v>
      </c>
      <c r="R750" s="42">
        <f t="shared" si="162"/>
        <v>2.130387061239905E-5</v>
      </c>
      <c r="S750" s="42">
        <f t="shared" si="163"/>
        <v>1.3994030171824529E-5</v>
      </c>
      <c r="T750" s="42">
        <f t="shared" si="164"/>
        <v>1.2442895723274711E-4</v>
      </c>
      <c r="U750" s="42">
        <f t="shared" si="165"/>
        <v>2.9083608293976248E-5</v>
      </c>
      <c r="V750" s="42">
        <f t="shared" si="166"/>
        <v>3.6267254123686213E-6</v>
      </c>
      <c r="W750" s="42">
        <f t="shared" si="167"/>
        <v>1.3918282528895673E-4</v>
      </c>
      <c r="X750" s="42">
        <f t="shared" si="168"/>
        <v>1.8129586425050171E-5</v>
      </c>
      <c r="Y750" s="42">
        <f t="shared" si="169"/>
        <v>0</v>
      </c>
      <c r="AB750" s="42">
        <f t="shared" si="170"/>
        <v>1.7648950392111788E-5</v>
      </c>
      <c r="AC750" s="42">
        <f t="shared" si="171"/>
        <v>5.2379763646363993E-5</v>
      </c>
      <c r="AD750" s="42">
        <f t="shared" si="172"/>
        <v>1.3918282528895673E-4</v>
      </c>
      <c r="AE750" s="42">
        <f t="shared" si="172"/>
        <v>1.8129586425050171E-5</v>
      </c>
      <c r="AF750" s="42">
        <f t="shared" si="172"/>
        <v>0</v>
      </c>
      <c r="AI750" s="40">
        <f t="shared" si="173"/>
        <v>3.6549202202872602E-6</v>
      </c>
      <c r="AJ750" s="40">
        <f t="shared" si="174"/>
        <v>3.6766506242539351E-5</v>
      </c>
    </row>
    <row r="751" spans="1:36" x14ac:dyDescent="0.25">
      <c r="A751" t="s">
        <v>2899</v>
      </c>
      <c r="B751" t="s">
        <v>2898</v>
      </c>
      <c r="C751" t="s">
        <v>5807</v>
      </c>
      <c r="D751" t="s">
        <v>2897</v>
      </c>
      <c r="E751">
        <v>90.647999999999996</v>
      </c>
      <c r="F751">
        <v>0</v>
      </c>
      <c r="G751">
        <v>50.511000000000003</v>
      </c>
      <c r="H751">
        <v>106690</v>
      </c>
      <c r="I751">
        <v>0</v>
      </c>
      <c r="J751">
        <v>2898700</v>
      </c>
      <c r="K751">
        <v>211730</v>
      </c>
      <c r="L751">
        <v>0</v>
      </c>
      <c r="M751">
        <v>1500000</v>
      </c>
      <c r="N751">
        <v>38382</v>
      </c>
      <c r="O751">
        <v>15639</v>
      </c>
      <c r="R751" s="42">
        <f t="shared" si="162"/>
        <v>4.8249940680511486E-6</v>
      </c>
      <c r="S751" s="42">
        <f t="shared" si="163"/>
        <v>0</v>
      </c>
      <c r="T751" s="42">
        <f t="shared" si="164"/>
        <v>2.7059960862072477E-5</v>
      </c>
      <c r="U751" s="42">
        <f t="shared" si="165"/>
        <v>1.7520335687494214E-6</v>
      </c>
      <c r="V751" s="42">
        <f t="shared" si="166"/>
        <v>0</v>
      </c>
      <c r="W751" s="42">
        <f t="shared" si="167"/>
        <v>1.3856390650656076E-5</v>
      </c>
      <c r="X751" s="42">
        <f t="shared" si="168"/>
        <v>5.8885485839576516E-7</v>
      </c>
      <c r="Y751" s="42">
        <f t="shared" si="169"/>
        <v>2.883289845291327E-7</v>
      </c>
      <c r="AB751" s="42">
        <f t="shared" si="170"/>
        <v>2.4124970340255743E-6</v>
      </c>
      <c r="AC751" s="42">
        <f t="shared" si="171"/>
        <v>9.6039981436072985E-6</v>
      </c>
      <c r="AD751" s="42">
        <f t="shared" si="172"/>
        <v>1.3856390650656076E-5</v>
      </c>
      <c r="AE751" s="42">
        <f t="shared" si="172"/>
        <v>5.8885485839576516E-7</v>
      </c>
      <c r="AF751" s="42">
        <f t="shared" si="172"/>
        <v>2.883289845291327E-7</v>
      </c>
      <c r="AI751" s="40">
        <f t="shared" si="173"/>
        <v>2.4124970340255743E-6</v>
      </c>
      <c r="AJ751" s="40">
        <f t="shared" si="174"/>
        <v>8.7426231995483072E-6</v>
      </c>
    </row>
    <row r="752" spans="1:36" x14ac:dyDescent="0.25">
      <c r="A752" t="s">
        <v>9069</v>
      </c>
      <c r="B752" t="s">
        <v>9070</v>
      </c>
      <c r="C752" t="s">
        <v>9071</v>
      </c>
      <c r="D752" t="s">
        <v>9072</v>
      </c>
      <c r="E752">
        <v>135.49</v>
      </c>
      <c r="F752">
        <v>0</v>
      </c>
      <c r="G752">
        <v>16.439</v>
      </c>
      <c r="H752">
        <v>0</v>
      </c>
      <c r="I752">
        <v>0</v>
      </c>
      <c r="J752">
        <v>1199600</v>
      </c>
      <c r="K752">
        <v>58878</v>
      </c>
      <c r="L752">
        <v>0</v>
      </c>
      <c r="M752">
        <v>0</v>
      </c>
      <c r="N752">
        <v>0</v>
      </c>
      <c r="O752">
        <v>0</v>
      </c>
      <c r="R752" s="42">
        <f t="shared" si="162"/>
        <v>0</v>
      </c>
      <c r="S752" s="42">
        <f t="shared" si="163"/>
        <v>0</v>
      </c>
      <c r="T752" s="42">
        <f t="shared" si="164"/>
        <v>1.1198512798889896E-5</v>
      </c>
      <c r="U752" s="42">
        <f t="shared" si="165"/>
        <v>4.8720650101935687E-7</v>
      </c>
      <c r="V752" s="42">
        <f t="shared" si="166"/>
        <v>0</v>
      </c>
      <c r="W752" s="42">
        <f t="shared" si="167"/>
        <v>0</v>
      </c>
      <c r="X752" s="42">
        <f t="shared" si="168"/>
        <v>0</v>
      </c>
      <c r="Y752" s="42">
        <f t="shared" si="169"/>
        <v>0</v>
      </c>
      <c r="AB752" s="42">
        <f t="shared" si="170"/>
        <v>0</v>
      </c>
      <c r="AC752" s="42">
        <f t="shared" si="171"/>
        <v>3.8952397666364174E-6</v>
      </c>
      <c r="AD752" s="42">
        <f t="shared" si="172"/>
        <v>0</v>
      </c>
      <c r="AE752" s="42">
        <f t="shared" si="172"/>
        <v>0</v>
      </c>
      <c r="AF752" s="42">
        <f t="shared" si="172"/>
        <v>0</v>
      </c>
      <c r="AI752" s="40">
        <f t="shared" si="173"/>
        <v>0</v>
      </c>
      <c r="AJ752" s="40">
        <f t="shared" si="174"/>
        <v>3.6543440032099502E-6</v>
      </c>
    </row>
    <row r="753" spans="1:36" x14ac:dyDescent="0.25">
      <c r="A753" t="s">
        <v>9073</v>
      </c>
      <c r="B753" t="s">
        <v>9073</v>
      </c>
      <c r="C753" t="s">
        <v>2486</v>
      </c>
      <c r="D753" t="s">
        <v>9074</v>
      </c>
      <c r="E753">
        <v>14.584</v>
      </c>
      <c r="F753">
        <v>1.8148999999999999E-3</v>
      </c>
      <c r="G753">
        <v>2.1288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2238500</v>
      </c>
      <c r="N753">
        <v>0</v>
      </c>
      <c r="O753">
        <v>0</v>
      </c>
      <c r="R753" s="42">
        <f t="shared" si="162"/>
        <v>0</v>
      </c>
      <c r="S753" s="42">
        <f t="shared" si="163"/>
        <v>0</v>
      </c>
      <c r="T753" s="42">
        <f t="shared" si="164"/>
        <v>0</v>
      </c>
      <c r="U753" s="42">
        <f t="shared" si="165"/>
        <v>0</v>
      </c>
      <c r="V753" s="42">
        <f t="shared" si="166"/>
        <v>0</v>
      </c>
      <c r="W753" s="42">
        <f t="shared" si="167"/>
        <v>2.0678353647662418E-5</v>
      </c>
      <c r="X753" s="42">
        <f t="shared" si="168"/>
        <v>0</v>
      </c>
      <c r="Y753" s="42">
        <f t="shared" si="169"/>
        <v>0</v>
      </c>
      <c r="AB753" s="42">
        <f t="shared" si="170"/>
        <v>0</v>
      </c>
      <c r="AC753" s="42">
        <f t="shared" si="171"/>
        <v>0</v>
      </c>
      <c r="AD753" s="42">
        <f t="shared" si="172"/>
        <v>2.0678353647662418E-5</v>
      </c>
      <c r="AE753" s="42">
        <f t="shared" si="172"/>
        <v>0</v>
      </c>
      <c r="AF753" s="42">
        <f t="shared" si="172"/>
        <v>0</v>
      </c>
      <c r="AI753" s="40">
        <f t="shared" si="173"/>
        <v>0</v>
      </c>
      <c r="AJ753" s="40">
        <f t="shared" si="174"/>
        <v>0</v>
      </c>
    </row>
    <row r="754" spans="1:36" x14ac:dyDescent="0.25">
      <c r="A754" t="s">
        <v>7972</v>
      </c>
      <c r="B754" t="s">
        <v>7972</v>
      </c>
      <c r="C754" t="s">
        <v>157</v>
      </c>
      <c r="D754" t="s">
        <v>7973</v>
      </c>
      <c r="E754">
        <v>18.701000000000001</v>
      </c>
      <c r="F754">
        <v>0</v>
      </c>
      <c r="G754">
        <v>10.166</v>
      </c>
      <c r="H754">
        <v>0</v>
      </c>
      <c r="I754">
        <v>0</v>
      </c>
      <c r="J754">
        <v>655140</v>
      </c>
      <c r="K754">
        <v>417080</v>
      </c>
      <c r="L754">
        <v>0</v>
      </c>
      <c r="M754">
        <v>0</v>
      </c>
      <c r="N754">
        <v>0</v>
      </c>
      <c r="O754">
        <v>0</v>
      </c>
      <c r="R754" s="42">
        <f t="shared" si="162"/>
        <v>0</v>
      </c>
      <c r="S754" s="42">
        <f t="shared" si="163"/>
        <v>0</v>
      </c>
      <c r="T754" s="42">
        <f t="shared" si="164"/>
        <v>6.1158666847821994E-6</v>
      </c>
      <c r="U754" s="42">
        <f t="shared" si="165"/>
        <v>3.4512736072073333E-6</v>
      </c>
      <c r="V754" s="42">
        <f t="shared" si="166"/>
        <v>0</v>
      </c>
      <c r="W754" s="42">
        <f t="shared" si="167"/>
        <v>0</v>
      </c>
      <c r="X754" s="42">
        <f t="shared" si="168"/>
        <v>0</v>
      </c>
      <c r="Y754" s="42">
        <f t="shared" si="169"/>
        <v>0</v>
      </c>
      <c r="AB754" s="42">
        <f t="shared" si="170"/>
        <v>0</v>
      </c>
      <c r="AC754" s="42">
        <f t="shared" si="171"/>
        <v>3.1890467639965108E-6</v>
      </c>
      <c r="AD754" s="42">
        <f t="shared" si="172"/>
        <v>0</v>
      </c>
      <c r="AE754" s="42">
        <f t="shared" si="172"/>
        <v>0</v>
      </c>
      <c r="AF754" s="42">
        <f t="shared" si="172"/>
        <v>0</v>
      </c>
      <c r="AI754" s="40">
        <f t="shared" si="173"/>
        <v>0</v>
      </c>
      <c r="AJ754" s="40">
        <f t="shared" si="174"/>
        <v>1.7703604637175293E-6</v>
      </c>
    </row>
    <row r="755" spans="1:36" x14ac:dyDescent="0.25">
      <c r="A755" t="s">
        <v>5745</v>
      </c>
      <c r="B755" t="s">
        <v>9075</v>
      </c>
      <c r="C755" t="s">
        <v>9076</v>
      </c>
      <c r="D755" t="s">
        <v>5744</v>
      </c>
      <c r="E755">
        <v>68.852999999999994</v>
      </c>
      <c r="F755">
        <v>0</v>
      </c>
      <c r="G755">
        <v>45.23</v>
      </c>
      <c r="H755">
        <v>936150</v>
      </c>
      <c r="I755">
        <v>271890</v>
      </c>
      <c r="J755">
        <v>2007500</v>
      </c>
      <c r="K755">
        <v>0</v>
      </c>
      <c r="L755">
        <v>0</v>
      </c>
      <c r="M755">
        <v>0</v>
      </c>
      <c r="N755">
        <v>1450200</v>
      </c>
      <c r="O755">
        <v>26676</v>
      </c>
      <c r="R755" s="42">
        <f t="shared" si="162"/>
        <v>4.233684690979551E-5</v>
      </c>
      <c r="S755" s="42">
        <f t="shared" si="163"/>
        <v>2.2519157572309252E-6</v>
      </c>
      <c r="T755" s="42">
        <f t="shared" si="164"/>
        <v>1.8740425511646772E-5</v>
      </c>
      <c r="U755" s="42">
        <f t="shared" si="165"/>
        <v>0</v>
      </c>
      <c r="V755" s="42">
        <f t="shared" si="166"/>
        <v>0</v>
      </c>
      <c r="W755" s="42">
        <f t="shared" si="167"/>
        <v>0</v>
      </c>
      <c r="X755" s="42">
        <f t="shared" si="168"/>
        <v>2.2248900933915342E-5</v>
      </c>
      <c r="Y755" s="42">
        <f t="shared" si="169"/>
        <v>4.9181303096739849E-7</v>
      </c>
      <c r="AB755" s="42">
        <f t="shared" si="170"/>
        <v>2.2294381333513218E-5</v>
      </c>
      <c r="AC755" s="42">
        <f t="shared" si="171"/>
        <v>6.2468085038822569E-6</v>
      </c>
      <c r="AD755" s="42">
        <f t="shared" si="172"/>
        <v>0</v>
      </c>
      <c r="AE755" s="42">
        <f t="shared" si="172"/>
        <v>2.2248900933915342E-5</v>
      </c>
      <c r="AF755" s="42">
        <f t="shared" si="172"/>
        <v>4.9181303096739849E-7</v>
      </c>
      <c r="AI755" s="40">
        <f t="shared" si="173"/>
        <v>2.0042465576282289E-5</v>
      </c>
      <c r="AJ755" s="40">
        <f t="shared" si="174"/>
        <v>6.2468085038822586E-6</v>
      </c>
    </row>
    <row r="756" spans="1:36" x14ac:dyDescent="0.25">
      <c r="A756" t="s">
        <v>2896</v>
      </c>
      <c r="B756" t="s">
        <v>5743</v>
      </c>
      <c r="C756" t="s">
        <v>9077</v>
      </c>
      <c r="D756" t="s">
        <v>5741</v>
      </c>
      <c r="E756">
        <v>23.242999999999999</v>
      </c>
      <c r="F756">
        <v>0</v>
      </c>
      <c r="G756">
        <v>261.31</v>
      </c>
      <c r="H756">
        <v>3046200</v>
      </c>
      <c r="I756">
        <v>9288000</v>
      </c>
      <c r="J756">
        <v>40819000</v>
      </c>
      <c r="K756">
        <v>13879000</v>
      </c>
      <c r="L756">
        <v>1614800</v>
      </c>
      <c r="M756">
        <v>29282000</v>
      </c>
      <c r="N756">
        <v>11308000</v>
      </c>
      <c r="O756">
        <v>2044500</v>
      </c>
      <c r="R756" s="42">
        <f t="shared" si="162"/>
        <v>1.377626481403825E-4</v>
      </c>
      <c r="S756" s="42">
        <f t="shared" si="163"/>
        <v>7.6927410177501316E-5</v>
      </c>
      <c r="T756" s="42">
        <f t="shared" si="164"/>
        <v>3.8105376286919529E-4</v>
      </c>
      <c r="U756" s="42">
        <f t="shared" si="165"/>
        <v>1.1484661550405337E-4</v>
      </c>
      <c r="V756" s="42">
        <f t="shared" si="166"/>
        <v>2.9106089140166244E-4</v>
      </c>
      <c r="W756" s="42">
        <f t="shared" si="167"/>
        <v>2.704952206883408E-4</v>
      </c>
      <c r="X756" s="42">
        <f t="shared" si="168"/>
        <v>1.7348680993015768E-4</v>
      </c>
      <c r="Y756" s="42">
        <f t="shared" si="169"/>
        <v>3.7693497593823892E-5</v>
      </c>
      <c r="AB756" s="42">
        <f t="shared" si="170"/>
        <v>1.073450291589419E-4</v>
      </c>
      <c r="AC756" s="42">
        <f t="shared" si="171"/>
        <v>2.623204232583037E-4</v>
      </c>
      <c r="AD756" s="42">
        <f t="shared" si="172"/>
        <v>2.704952206883408E-4</v>
      </c>
      <c r="AE756" s="42">
        <f t="shared" si="172"/>
        <v>1.7348680993015768E-4</v>
      </c>
      <c r="AF756" s="42">
        <f t="shared" si="172"/>
        <v>3.7693497593823892E-5</v>
      </c>
      <c r="AI756" s="40">
        <f t="shared" si="173"/>
        <v>3.041761898144059E-5</v>
      </c>
      <c r="AJ756" s="40">
        <f t="shared" si="174"/>
        <v>7.8179435081305454E-5</v>
      </c>
    </row>
    <row r="757" spans="1:36" x14ac:dyDescent="0.25">
      <c r="A757" t="s">
        <v>2890</v>
      </c>
      <c r="B757" t="s">
        <v>2890</v>
      </c>
      <c r="C757" t="s">
        <v>923</v>
      </c>
      <c r="D757" t="s">
        <v>2889</v>
      </c>
      <c r="E757">
        <v>79.896000000000001</v>
      </c>
      <c r="F757">
        <v>0</v>
      </c>
      <c r="G757">
        <v>61.365000000000002</v>
      </c>
      <c r="H757">
        <v>57176</v>
      </c>
      <c r="I757">
        <v>0</v>
      </c>
      <c r="J757">
        <v>781920</v>
      </c>
      <c r="K757">
        <v>2037700</v>
      </c>
      <c r="L757">
        <v>94143</v>
      </c>
      <c r="M757">
        <v>1048800</v>
      </c>
      <c r="N757">
        <v>403900</v>
      </c>
      <c r="O757">
        <v>331930</v>
      </c>
      <c r="R757" s="42">
        <f t="shared" si="162"/>
        <v>2.5857518121182161E-6</v>
      </c>
      <c r="S757" s="42">
        <f t="shared" si="163"/>
        <v>0</v>
      </c>
      <c r="T757" s="42">
        <f t="shared" si="164"/>
        <v>7.2993840677792498E-6</v>
      </c>
      <c r="U757" s="42">
        <f t="shared" si="165"/>
        <v>1.6861657786051556E-5</v>
      </c>
      <c r="V757" s="42">
        <f t="shared" si="166"/>
        <v>1.6968878808042299E-5</v>
      </c>
      <c r="W757" s="42">
        <f t="shared" si="167"/>
        <v>9.6883883429387282E-6</v>
      </c>
      <c r="X757" s="42">
        <f t="shared" si="168"/>
        <v>6.1966150097975499E-6</v>
      </c>
      <c r="Y757" s="42">
        <f t="shared" si="169"/>
        <v>6.1196393525644232E-6</v>
      </c>
      <c r="AB757" s="42">
        <f t="shared" si="170"/>
        <v>1.2928759060591081E-6</v>
      </c>
      <c r="AC757" s="42">
        <f t="shared" si="171"/>
        <v>1.3709973553957701E-5</v>
      </c>
      <c r="AD757" s="42">
        <f t="shared" si="172"/>
        <v>9.6883883429387282E-6</v>
      </c>
      <c r="AE757" s="42">
        <f t="shared" si="172"/>
        <v>6.1966150097975499E-6</v>
      </c>
      <c r="AF757" s="42">
        <f t="shared" si="172"/>
        <v>6.1196393525644232E-6</v>
      </c>
      <c r="AI757" s="40">
        <f t="shared" si="173"/>
        <v>1.2928759060591081E-6</v>
      </c>
      <c r="AJ757" s="40">
        <f t="shared" si="174"/>
        <v>3.2054441843586185E-6</v>
      </c>
    </row>
    <row r="758" spans="1:36" x14ac:dyDescent="0.25">
      <c r="A758" t="s">
        <v>2888</v>
      </c>
      <c r="B758" t="s">
        <v>2887</v>
      </c>
      <c r="C758" t="s">
        <v>9078</v>
      </c>
      <c r="D758" t="s">
        <v>2885</v>
      </c>
      <c r="E758">
        <v>41.616</v>
      </c>
      <c r="F758">
        <v>0</v>
      </c>
      <c r="G758">
        <v>28.137</v>
      </c>
      <c r="H758">
        <v>26432000</v>
      </c>
      <c r="I758">
        <v>50177000</v>
      </c>
      <c r="J758">
        <v>59102000</v>
      </c>
      <c r="K758">
        <v>54057000</v>
      </c>
      <c r="L758">
        <v>418330</v>
      </c>
      <c r="M758">
        <v>75287000</v>
      </c>
      <c r="N758">
        <v>201860000</v>
      </c>
      <c r="O758">
        <v>18518000</v>
      </c>
      <c r="R758" s="42">
        <f t="shared" si="162"/>
        <v>1.1953720424287932E-3</v>
      </c>
      <c r="S758" s="42">
        <f t="shared" si="163"/>
        <v>4.1558857240272216E-4</v>
      </c>
      <c r="T758" s="42">
        <f t="shared" si="164"/>
        <v>5.5172932930976212E-4</v>
      </c>
      <c r="U758" s="42">
        <f t="shared" si="165"/>
        <v>4.4731345877243407E-4</v>
      </c>
      <c r="V758" s="42">
        <f t="shared" si="166"/>
        <v>7.5402218664885712E-5</v>
      </c>
      <c r="W758" s="42">
        <f t="shared" si="167"/>
        <v>6.9547072194396263E-4</v>
      </c>
      <c r="X758" s="42">
        <f t="shared" si="168"/>
        <v>3.0969267290857473E-3</v>
      </c>
      <c r="Y758" s="42">
        <f t="shared" si="169"/>
        <v>3.414077713095773E-4</v>
      </c>
      <c r="AB758" s="42">
        <f t="shared" si="170"/>
        <v>8.0548030741575769E-4</v>
      </c>
      <c r="AC758" s="42">
        <f t="shared" si="171"/>
        <v>3.5814833558236065E-4</v>
      </c>
      <c r="AD758" s="42">
        <f t="shared" si="172"/>
        <v>6.9547072194396263E-4</v>
      </c>
      <c r="AE758" s="42">
        <f t="shared" si="172"/>
        <v>3.0969267290857473E-3</v>
      </c>
      <c r="AF758" s="42">
        <f t="shared" si="172"/>
        <v>3.414077713095773E-4</v>
      </c>
      <c r="AI758" s="40">
        <f t="shared" si="173"/>
        <v>3.8989173501303553E-4</v>
      </c>
      <c r="AJ758" s="40">
        <f t="shared" si="174"/>
        <v>1.4455067563424461E-4</v>
      </c>
    </row>
    <row r="759" spans="1:36" x14ac:dyDescent="0.25">
      <c r="A759" t="s">
        <v>2884</v>
      </c>
      <c r="B759" t="s">
        <v>2884</v>
      </c>
      <c r="C759" t="s">
        <v>299</v>
      </c>
      <c r="D759" t="s">
        <v>2883</v>
      </c>
      <c r="E759">
        <v>60.834000000000003</v>
      </c>
      <c r="F759">
        <v>0</v>
      </c>
      <c r="G759">
        <v>22.363</v>
      </c>
      <c r="H759">
        <v>0</v>
      </c>
      <c r="I759">
        <v>5851000</v>
      </c>
      <c r="J759">
        <v>189010</v>
      </c>
      <c r="K759">
        <v>7194200</v>
      </c>
      <c r="L759">
        <v>0</v>
      </c>
      <c r="M759">
        <v>1395900</v>
      </c>
      <c r="N759">
        <v>0</v>
      </c>
      <c r="O759">
        <v>0</v>
      </c>
      <c r="R759" s="42">
        <f t="shared" si="162"/>
        <v>0</v>
      </c>
      <c r="S759" s="42">
        <f t="shared" si="163"/>
        <v>4.846062413313525E-5</v>
      </c>
      <c r="T759" s="42">
        <f t="shared" si="164"/>
        <v>1.764447235843764E-6</v>
      </c>
      <c r="U759" s="42">
        <f t="shared" si="165"/>
        <v>5.9530911539683024E-5</v>
      </c>
      <c r="V759" s="42">
        <f t="shared" si="166"/>
        <v>0</v>
      </c>
      <c r="W759" s="42">
        <f t="shared" si="167"/>
        <v>1.2894757139500544E-5</v>
      </c>
      <c r="X759" s="42">
        <f t="shared" si="168"/>
        <v>0</v>
      </c>
      <c r="Y759" s="42">
        <f t="shared" si="169"/>
        <v>0</v>
      </c>
      <c r="AB759" s="42">
        <f t="shared" si="170"/>
        <v>2.4230312066567625E-5</v>
      </c>
      <c r="AC759" s="42">
        <f t="shared" si="171"/>
        <v>2.0431786258508928E-5</v>
      </c>
      <c r="AD759" s="42">
        <f t="shared" si="172"/>
        <v>1.2894757139500544E-5</v>
      </c>
      <c r="AE759" s="42">
        <f t="shared" si="172"/>
        <v>0</v>
      </c>
      <c r="AF759" s="42">
        <f t="shared" si="172"/>
        <v>0</v>
      </c>
      <c r="AI759" s="40">
        <f t="shared" si="173"/>
        <v>2.4230312066567625E-5</v>
      </c>
      <c r="AJ759" s="40">
        <f t="shared" si="174"/>
        <v>1.9556196944760075E-5</v>
      </c>
    </row>
    <row r="760" spans="1:36" x14ac:dyDescent="0.25">
      <c r="A760" t="s">
        <v>2881</v>
      </c>
      <c r="B760" t="s">
        <v>2881</v>
      </c>
      <c r="C760" t="s">
        <v>730</v>
      </c>
      <c r="D760" t="s">
        <v>2879</v>
      </c>
      <c r="E760">
        <v>13.529</v>
      </c>
      <c r="F760">
        <v>0</v>
      </c>
      <c r="G760">
        <v>42.243000000000002</v>
      </c>
      <c r="H760">
        <v>0</v>
      </c>
      <c r="I760">
        <v>3779600</v>
      </c>
      <c r="J760">
        <v>50068000</v>
      </c>
      <c r="K760">
        <v>13871000</v>
      </c>
      <c r="L760">
        <v>0</v>
      </c>
      <c r="M760">
        <v>22138000</v>
      </c>
      <c r="N760">
        <v>0</v>
      </c>
      <c r="O760">
        <v>1654000</v>
      </c>
      <c r="R760" s="42">
        <f t="shared" si="162"/>
        <v>0</v>
      </c>
      <c r="S760" s="42">
        <f t="shared" si="163"/>
        <v>3.1304353952076223E-5</v>
      </c>
      <c r="T760" s="42">
        <f t="shared" si="164"/>
        <v>4.6739508070591808E-4</v>
      </c>
      <c r="U760" s="42">
        <f t="shared" si="165"/>
        <v>1.1478041671998878E-4</v>
      </c>
      <c r="V760" s="42">
        <f t="shared" si="166"/>
        <v>0</v>
      </c>
      <c r="W760" s="42">
        <f t="shared" si="167"/>
        <v>2.0450185081614947E-4</v>
      </c>
      <c r="X760" s="42">
        <f t="shared" si="168"/>
        <v>0</v>
      </c>
      <c r="Y760" s="42">
        <f t="shared" si="169"/>
        <v>3.0494030335135591E-5</v>
      </c>
      <c r="AB760" s="42">
        <f t="shared" si="170"/>
        <v>1.5652176976038112E-5</v>
      </c>
      <c r="AC760" s="42">
        <f t="shared" si="171"/>
        <v>1.9405849914196896E-4</v>
      </c>
      <c r="AD760" s="42">
        <f t="shared" si="172"/>
        <v>2.0450185081614947E-4</v>
      </c>
      <c r="AE760" s="42">
        <f t="shared" si="172"/>
        <v>0</v>
      </c>
      <c r="AF760" s="42">
        <f t="shared" si="172"/>
        <v>3.0494030335135591E-5</v>
      </c>
      <c r="AI760" s="40">
        <f t="shared" si="173"/>
        <v>1.5652176976038112E-5</v>
      </c>
      <c r="AJ760" s="40">
        <f t="shared" si="174"/>
        <v>1.4062752354050117E-4</v>
      </c>
    </row>
    <row r="761" spans="1:36" x14ac:dyDescent="0.25">
      <c r="A761" t="s">
        <v>5737</v>
      </c>
      <c r="B761" t="s">
        <v>5737</v>
      </c>
      <c r="C761" t="s">
        <v>659</v>
      </c>
      <c r="D761" t="s">
        <v>5736</v>
      </c>
      <c r="E761">
        <v>19.614000000000001</v>
      </c>
      <c r="F761">
        <v>0</v>
      </c>
      <c r="G761">
        <v>33.911999999999999</v>
      </c>
      <c r="H761">
        <v>3020200</v>
      </c>
      <c r="I761">
        <v>3381100</v>
      </c>
      <c r="J761">
        <v>3456200</v>
      </c>
      <c r="K761">
        <v>6630100</v>
      </c>
      <c r="L761">
        <v>0</v>
      </c>
      <c r="M761">
        <v>2828300</v>
      </c>
      <c r="N761">
        <v>0</v>
      </c>
      <c r="O761">
        <v>7718200</v>
      </c>
      <c r="R761" s="42">
        <f t="shared" si="162"/>
        <v>1.3658681305022099E-4</v>
      </c>
      <c r="S761" s="42">
        <f t="shared" si="163"/>
        <v>2.8003797001631104E-5</v>
      </c>
      <c r="T761" s="42">
        <f t="shared" si="164"/>
        <v>3.2264338058955702E-5</v>
      </c>
      <c r="U761" s="42">
        <f t="shared" si="165"/>
        <v>5.4863069778328711E-5</v>
      </c>
      <c r="V761" s="42">
        <f t="shared" si="166"/>
        <v>0</v>
      </c>
      <c r="W761" s="42">
        <f t="shared" si="167"/>
        <v>2.6126686451500386E-5</v>
      </c>
      <c r="X761" s="42">
        <f t="shared" si="168"/>
        <v>0</v>
      </c>
      <c r="Y761" s="42">
        <f t="shared" si="169"/>
        <v>1.4229687118055836E-4</v>
      </c>
      <c r="AB761" s="42">
        <f t="shared" si="170"/>
        <v>8.229530502592605E-5</v>
      </c>
      <c r="AC761" s="42">
        <f t="shared" si="171"/>
        <v>2.9042469279094805E-5</v>
      </c>
      <c r="AD761" s="42">
        <f t="shared" si="172"/>
        <v>2.6126686451500386E-5</v>
      </c>
      <c r="AE761" s="42">
        <f t="shared" si="172"/>
        <v>0</v>
      </c>
      <c r="AF761" s="42">
        <f t="shared" si="172"/>
        <v>1.4229687118055836E-4</v>
      </c>
      <c r="AI761" s="40">
        <f t="shared" si="173"/>
        <v>5.429150802429494E-5</v>
      </c>
      <c r="AJ761" s="40">
        <f t="shared" si="174"/>
        <v>1.5919321962125388E-5</v>
      </c>
    </row>
    <row r="762" spans="1:36" x14ac:dyDescent="0.25">
      <c r="A762" t="s">
        <v>5730</v>
      </c>
      <c r="B762" t="s">
        <v>5730</v>
      </c>
      <c r="C762">
        <v>3</v>
      </c>
      <c r="D762" t="s">
        <v>5729</v>
      </c>
      <c r="E762">
        <v>26.402999999999999</v>
      </c>
      <c r="F762">
        <v>0</v>
      </c>
      <c r="G762">
        <v>17.117999999999999</v>
      </c>
      <c r="H762">
        <v>0</v>
      </c>
      <c r="I762">
        <v>2461700</v>
      </c>
      <c r="J762">
        <v>0</v>
      </c>
      <c r="K762">
        <v>2850700</v>
      </c>
      <c r="L762">
        <v>0</v>
      </c>
      <c r="M762">
        <v>0</v>
      </c>
      <c r="N762">
        <v>0</v>
      </c>
      <c r="O762">
        <v>0</v>
      </c>
      <c r="R762" s="42">
        <f t="shared" si="162"/>
        <v>0</v>
      </c>
      <c r="S762" s="42">
        <f t="shared" si="163"/>
        <v>2.0388911028634258E-5</v>
      </c>
      <c r="T762" s="42">
        <f t="shared" si="164"/>
        <v>0</v>
      </c>
      <c r="U762" s="42">
        <f t="shared" si="165"/>
        <v>2.3589109216615383E-5</v>
      </c>
      <c r="V762" s="42">
        <f t="shared" si="166"/>
        <v>0</v>
      </c>
      <c r="W762" s="42">
        <f t="shared" si="167"/>
        <v>0</v>
      </c>
      <c r="X762" s="42">
        <f t="shared" si="168"/>
        <v>0</v>
      </c>
      <c r="Y762" s="42">
        <f t="shared" si="169"/>
        <v>0</v>
      </c>
      <c r="AB762" s="42">
        <f t="shared" si="170"/>
        <v>1.0194455514317129E-5</v>
      </c>
      <c r="AC762" s="42">
        <f t="shared" si="171"/>
        <v>7.8630364055384611E-6</v>
      </c>
      <c r="AD762" s="42">
        <f t="shared" si="172"/>
        <v>0</v>
      </c>
      <c r="AE762" s="42">
        <f t="shared" si="172"/>
        <v>0</v>
      </c>
      <c r="AF762" s="42">
        <f t="shared" si="172"/>
        <v>0</v>
      </c>
      <c r="AI762" s="40">
        <f t="shared" si="173"/>
        <v>1.0194455514317129E-5</v>
      </c>
      <c r="AJ762" s="40">
        <f t="shared" si="174"/>
        <v>7.8630364055384628E-6</v>
      </c>
    </row>
    <row r="763" spans="1:36" x14ac:dyDescent="0.25">
      <c r="A763" t="s">
        <v>7984</v>
      </c>
      <c r="B763" t="s">
        <v>7984</v>
      </c>
      <c r="C763" t="s">
        <v>6934</v>
      </c>
      <c r="D763" t="s">
        <v>7985</v>
      </c>
      <c r="E763">
        <v>31.404</v>
      </c>
      <c r="F763">
        <v>0</v>
      </c>
      <c r="G763">
        <v>44.945</v>
      </c>
      <c r="H763">
        <v>0</v>
      </c>
      <c r="I763">
        <v>334280</v>
      </c>
      <c r="J763">
        <v>7136100</v>
      </c>
      <c r="K763">
        <v>1339700</v>
      </c>
      <c r="L763">
        <v>0</v>
      </c>
      <c r="M763">
        <v>16190000</v>
      </c>
      <c r="N763">
        <v>3707300</v>
      </c>
      <c r="O763">
        <v>630570</v>
      </c>
      <c r="R763" s="42">
        <f t="shared" si="162"/>
        <v>0</v>
      </c>
      <c r="S763" s="42">
        <f t="shared" si="163"/>
        <v>2.7686579106519315E-6</v>
      </c>
      <c r="T763" s="42">
        <f t="shared" si="164"/>
        <v>6.6616961640678722E-5</v>
      </c>
      <c r="U763" s="42">
        <f t="shared" si="165"/>
        <v>1.108581387641619E-5</v>
      </c>
      <c r="V763" s="42">
        <f t="shared" si="166"/>
        <v>0</v>
      </c>
      <c r="W763" s="42">
        <f t="shared" si="167"/>
        <v>1.4955664308941458E-4</v>
      </c>
      <c r="X763" s="42">
        <f t="shared" si="168"/>
        <v>5.6877224129295504E-5</v>
      </c>
      <c r="Y763" s="42">
        <f t="shared" si="169"/>
        <v>1.1625526425892654E-5</v>
      </c>
      <c r="AB763" s="42">
        <f t="shared" si="170"/>
        <v>1.3843289553259657E-6</v>
      </c>
      <c r="AC763" s="42">
        <f t="shared" si="171"/>
        <v>2.590092517236497E-5</v>
      </c>
      <c r="AD763" s="42">
        <f t="shared" si="172"/>
        <v>1.4955664308941458E-4</v>
      </c>
      <c r="AE763" s="42">
        <f t="shared" si="172"/>
        <v>5.6877224129295504E-5</v>
      </c>
      <c r="AF763" s="42">
        <f t="shared" si="172"/>
        <v>1.1625526425892654E-5</v>
      </c>
      <c r="AI763" s="40">
        <f t="shared" si="173"/>
        <v>1.3843289553259657E-6</v>
      </c>
      <c r="AJ763" s="40">
        <f t="shared" si="174"/>
        <v>2.0608012491847498E-5</v>
      </c>
    </row>
    <row r="764" spans="1:36" x14ac:dyDescent="0.25">
      <c r="A764" t="s">
        <v>2870</v>
      </c>
      <c r="B764" t="s">
        <v>2870</v>
      </c>
      <c r="C764" t="s">
        <v>4213</v>
      </c>
      <c r="D764" t="s">
        <v>2869</v>
      </c>
      <c r="E764">
        <v>65.778999999999996</v>
      </c>
      <c r="F764">
        <v>0</v>
      </c>
      <c r="G764">
        <v>219.72</v>
      </c>
      <c r="H764">
        <v>0</v>
      </c>
      <c r="I764">
        <v>44860000</v>
      </c>
      <c r="J764">
        <v>14728000</v>
      </c>
      <c r="K764">
        <v>37274000</v>
      </c>
      <c r="L764">
        <v>0</v>
      </c>
      <c r="M764">
        <v>7446900</v>
      </c>
      <c r="N764">
        <v>0</v>
      </c>
      <c r="O764">
        <v>0</v>
      </c>
      <c r="R764" s="42">
        <f t="shared" si="162"/>
        <v>0</v>
      </c>
      <c r="S764" s="42">
        <f t="shared" si="163"/>
        <v>3.7155077740769904E-4</v>
      </c>
      <c r="T764" s="42">
        <f t="shared" si="164"/>
        <v>1.3748891005506034E-4</v>
      </c>
      <c r="U764" s="42">
        <f t="shared" si="165"/>
        <v>3.0843668465293503E-4</v>
      </c>
      <c r="V764" s="42">
        <f t="shared" si="166"/>
        <v>0</v>
      </c>
      <c r="W764" s="42">
        <f t="shared" si="167"/>
        <v>6.8791437024247153E-5</v>
      </c>
      <c r="X764" s="42">
        <f t="shared" si="168"/>
        <v>0</v>
      </c>
      <c r="Y764" s="42">
        <f t="shared" si="169"/>
        <v>0</v>
      </c>
      <c r="AB764" s="42">
        <f t="shared" si="170"/>
        <v>1.8577538870384952E-4</v>
      </c>
      <c r="AC764" s="42">
        <f t="shared" si="171"/>
        <v>1.4864186490266511E-4</v>
      </c>
      <c r="AD764" s="42">
        <f t="shared" si="172"/>
        <v>6.8791437024247153E-5</v>
      </c>
      <c r="AE764" s="42">
        <f t="shared" si="172"/>
        <v>0</v>
      </c>
      <c r="AF764" s="42">
        <f t="shared" si="172"/>
        <v>0</v>
      </c>
      <c r="AI764" s="40">
        <f t="shared" si="173"/>
        <v>1.8577538870384952E-4</v>
      </c>
      <c r="AJ764" s="40">
        <f t="shared" si="174"/>
        <v>8.9212458792289884E-5</v>
      </c>
    </row>
    <row r="765" spans="1:36" x14ac:dyDescent="0.25">
      <c r="A765" t="s">
        <v>5724</v>
      </c>
      <c r="B765" t="s">
        <v>5724</v>
      </c>
      <c r="C765" t="s">
        <v>9079</v>
      </c>
      <c r="D765" t="s">
        <v>5722</v>
      </c>
      <c r="E765">
        <v>424.42</v>
      </c>
      <c r="F765">
        <v>0</v>
      </c>
      <c r="G765">
        <v>323.31</v>
      </c>
      <c r="H765">
        <v>4194400</v>
      </c>
      <c r="I765">
        <v>176460000</v>
      </c>
      <c r="J765">
        <v>48551000</v>
      </c>
      <c r="K765">
        <v>154140000</v>
      </c>
      <c r="L765">
        <v>2442400</v>
      </c>
      <c r="M765">
        <v>48917000</v>
      </c>
      <c r="N765">
        <v>489920</v>
      </c>
      <c r="O765">
        <v>21952</v>
      </c>
      <c r="R765" s="42">
        <f t="shared" si="162"/>
        <v>1.8968933469897588E-4</v>
      </c>
      <c r="S765" s="42">
        <f t="shared" si="163"/>
        <v>1.4615214039536909E-3</v>
      </c>
      <c r="T765" s="42">
        <f t="shared" si="164"/>
        <v>4.5323357360695511E-4</v>
      </c>
      <c r="U765" s="42">
        <f t="shared" si="165"/>
        <v>1.2754850719644633E-3</v>
      </c>
      <c r="V765" s="42">
        <f t="shared" si="166"/>
        <v>4.4023230193176879E-4</v>
      </c>
      <c r="W765" s="42">
        <f t="shared" si="167"/>
        <v>4.5187537430542885E-4</v>
      </c>
      <c r="X765" s="42">
        <f t="shared" si="168"/>
        <v>7.5163298479822125E-6</v>
      </c>
      <c r="Y765" s="42">
        <f t="shared" si="169"/>
        <v>4.0471883549993742E-7</v>
      </c>
      <c r="AB765" s="42">
        <f t="shared" si="170"/>
        <v>8.2560536932633339E-4</v>
      </c>
      <c r="AC765" s="42">
        <f t="shared" si="171"/>
        <v>7.2298364916772908E-4</v>
      </c>
      <c r="AD765" s="42">
        <f t="shared" si="172"/>
        <v>4.5187537430542885E-4</v>
      </c>
      <c r="AE765" s="42">
        <f t="shared" si="172"/>
        <v>7.5163298479822125E-6</v>
      </c>
      <c r="AF765" s="42">
        <f t="shared" si="172"/>
        <v>4.0471883549993742E-7</v>
      </c>
      <c r="AI765" s="40">
        <f t="shared" si="173"/>
        <v>6.3591603462735745E-4</v>
      </c>
      <c r="AJ765" s="40">
        <f t="shared" si="174"/>
        <v>2.7627620533963516E-4</v>
      </c>
    </row>
    <row r="766" spans="1:36" x14ac:dyDescent="0.25">
      <c r="A766" t="s">
        <v>2865</v>
      </c>
      <c r="B766" t="s">
        <v>2865</v>
      </c>
      <c r="C766">
        <v>1</v>
      </c>
      <c r="D766" t="s">
        <v>2864</v>
      </c>
      <c r="E766">
        <v>20.565999999999999</v>
      </c>
      <c r="F766">
        <v>2.2614000000000002E-3</v>
      </c>
      <c r="G766">
        <v>2.1086999999999998</v>
      </c>
      <c r="H766">
        <v>335050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R766" s="42">
        <f t="shared" si="162"/>
        <v>1.5152444113792645E-5</v>
      </c>
      <c r="S766" s="42">
        <f t="shared" si="163"/>
        <v>0</v>
      </c>
      <c r="T766" s="42">
        <f t="shared" si="164"/>
        <v>0</v>
      </c>
      <c r="U766" s="42">
        <f t="shared" si="165"/>
        <v>0</v>
      </c>
      <c r="V766" s="42">
        <f t="shared" si="166"/>
        <v>0</v>
      </c>
      <c r="W766" s="42">
        <f t="shared" si="167"/>
        <v>0</v>
      </c>
      <c r="X766" s="42">
        <f t="shared" si="168"/>
        <v>0</v>
      </c>
      <c r="Y766" s="42">
        <f t="shared" si="169"/>
        <v>0</v>
      </c>
      <c r="AB766" s="42">
        <f t="shared" si="170"/>
        <v>7.5762220568963226E-6</v>
      </c>
      <c r="AC766" s="42">
        <f t="shared" si="171"/>
        <v>0</v>
      </c>
      <c r="AD766" s="42">
        <f t="shared" si="172"/>
        <v>0</v>
      </c>
      <c r="AE766" s="42">
        <f t="shared" si="172"/>
        <v>0</v>
      </c>
      <c r="AF766" s="42">
        <f t="shared" si="172"/>
        <v>0</v>
      </c>
      <c r="AI766" s="40">
        <f t="shared" si="173"/>
        <v>7.5762220568963226E-6</v>
      </c>
      <c r="AJ766" s="40">
        <f t="shared" si="174"/>
        <v>0</v>
      </c>
    </row>
    <row r="767" spans="1:36" x14ac:dyDescent="0.25">
      <c r="A767" t="s">
        <v>2863</v>
      </c>
      <c r="B767" t="s">
        <v>2862</v>
      </c>
      <c r="C767" t="s">
        <v>9080</v>
      </c>
      <c r="D767" t="s">
        <v>2860</v>
      </c>
      <c r="E767">
        <v>103.83</v>
      </c>
      <c r="F767">
        <v>0</v>
      </c>
      <c r="G767">
        <v>218.85</v>
      </c>
      <c r="H767">
        <v>0</v>
      </c>
      <c r="I767">
        <v>0</v>
      </c>
      <c r="J767">
        <v>6226300</v>
      </c>
      <c r="K767">
        <v>0</v>
      </c>
      <c r="L767">
        <v>0</v>
      </c>
      <c r="M767">
        <v>3828900</v>
      </c>
      <c r="N767">
        <v>2646100</v>
      </c>
      <c r="O767">
        <v>1878300</v>
      </c>
      <c r="R767" s="42">
        <f t="shared" si="162"/>
        <v>0</v>
      </c>
      <c r="S767" s="42">
        <f t="shared" si="163"/>
        <v>0</v>
      </c>
      <c r="T767" s="42">
        <f t="shared" si="164"/>
        <v>5.8123791463594667E-5</v>
      </c>
      <c r="U767" s="42">
        <f t="shared" si="165"/>
        <v>0</v>
      </c>
      <c r="V767" s="42">
        <f t="shared" si="166"/>
        <v>0</v>
      </c>
      <c r="W767" s="42">
        <f t="shared" si="167"/>
        <v>3.5369822774864698E-5</v>
      </c>
      <c r="X767" s="42">
        <f t="shared" si="168"/>
        <v>4.0596343098354288E-5</v>
      </c>
      <c r="Y767" s="42">
        <f t="shared" si="169"/>
        <v>3.4629345331611353E-5</v>
      </c>
      <c r="AB767" s="42">
        <f t="shared" si="170"/>
        <v>0</v>
      </c>
      <c r="AC767" s="42">
        <f t="shared" si="171"/>
        <v>1.9374597154531557E-5</v>
      </c>
      <c r="AD767" s="42">
        <f t="shared" si="172"/>
        <v>3.5369822774864698E-5</v>
      </c>
      <c r="AE767" s="42">
        <f t="shared" si="172"/>
        <v>4.0596343098354288E-5</v>
      </c>
      <c r="AF767" s="42">
        <f t="shared" si="172"/>
        <v>3.4629345331611353E-5</v>
      </c>
      <c r="AI767" s="40">
        <f t="shared" si="173"/>
        <v>0</v>
      </c>
      <c r="AJ767" s="40">
        <f t="shared" si="174"/>
        <v>1.9374597154531557E-5</v>
      </c>
    </row>
    <row r="768" spans="1:36" x14ac:dyDescent="0.25">
      <c r="A768" t="s">
        <v>2859</v>
      </c>
      <c r="B768" t="s">
        <v>2859</v>
      </c>
      <c r="C768" t="s">
        <v>486</v>
      </c>
      <c r="D768" t="s">
        <v>2858</v>
      </c>
      <c r="E768">
        <v>61.279000000000003</v>
      </c>
      <c r="F768">
        <v>0</v>
      </c>
      <c r="G768">
        <v>9.9109999999999996</v>
      </c>
      <c r="H768">
        <v>0</v>
      </c>
      <c r="I768">
        <v>0</v>
      </c>
      <c r="J768">
        <v>1044900</v>
      </c>
      <c r="K768">
        <v>0</v>
      </c>
      <c r="L768">
        <v>0</v>
      </c>
      <c r="M768">
        <v>459470</v>
      </c>
      <c r="N768">
        <v>0</v>
      </c>
      <c r="O768">
        <v>0</v>
      </c>
      <c r="R768" s="42">
        <f t="shared" si="162"/>
        <v>0</v>
      </c>
      <c r="S768" s="42">
        <f t="shared" si="163"/>
        <v>0</v>
      </c>
      <c r="T768" s="42">
        <f t="shared" si="164"/>
        <v>9.7543564717906404E-6</v>
      </c>
      <c r="U768" s="42">
        <f t="shared" si="165"/>
        <v>0</v>
      </c>
      <c r="V768" s="42">
        <f t="shared" si="166"/>
        <v>0</v>
      </c>
      <c r="W768" s="42">
        <f t="shared" si="167"/>
        <v>4.2443972081712976E-6</v>
      </c>
      <c r="X768" s="42">
        <f t="shared" si="168"/>
        <v>0</v>
      </c>
      <c r="Y768" s="42">
        <f t="shared" si="169"/>
        <v>0</v>
      </c>
      <c r="AB768" s="42">
        <f t="shared" si="170"/>
        <v>0</v>
      </c>
      <c r="AC768" s="42">
        <f t="shared" si="171"/>
        <v>3.2514521572635468E-6</v>
      </c>
      <c r="AD768" s="42">
        <f t="shared" si="172"/>
        <v>4.2443972081712976E-6</v>
      </c>
      <c r="AE768" s="42">
        <f t="shared" si="172"/>
        <v>0</v>
      </c>
      <c r="AF768" s="42">
        <f t="shared" si="172"/>
        <v>0</v>
      </c>
      <c r="AI768" s="40">
        <f t="shared" si="173"/>
        <v>0</v>
      </c>
      <c r="AJ768" s="40">
        <f t="shared" si="174"/>
        <v>3.2514521572635468E-6</v>
      </c>
    </row>
    <row r="769" spans="1:36" x14ac:dyDescent="0.25">
      <c r="A769" t="s">
        <v>9081</v>
      </c>
      <c r="B769" t="s">
        <v>9081</v>
      </c>
      <c r="C769" t="s">
        <v>2691</v>
      </c>
      <c r="D769" t="s">
        <v>9082</v>
      </c>
      <c r="E769">
        <v>7.5217000000000001</v>
      </c>
      <c r="F769">
        <v>4.7393000000000001E-4</v>
      </c>
      <c r="G769">
        <v>2.6343999999999999</v>
      </c>
      <c r="H769">
        <v>0</v>
      </c>
      <c r="I769">
        <v>0</v>
      </c>
      <c r="J769">
        <v>5069600</v>
      </c>
      <c r="K769">
        <v>0</v>
      </c>
      <c r="L769">
        <v>0</v>
      </c>
      <c r="M769">
        <v>2085600</v>
      </c>
      <c r="N769">
        <v>0</v>
      </c>
      <c r="O769">
        <v>0</v>
      </c>
      <c r="R769" s="42">
        <f t="shared" si="162"/>
        <v>0</v>
      </c>
      <c r="S769" s="42">
        <f t="shared" si="163"/>
        <v>0</v>
      </c>
      <c r="T769" s="42">
        <f t="shared" si="164"/>
        <v>4.7325758990707088E-5</v>
      </c>
      <c r="U769" s="42">
        <f t="shared" si="165"/>
        <v>0</v>
      </c>
      <c r="V769" s="42">
        <f t="shared" si="166"/>
        <v>0</v>
      </c>
      <c r="W769" s="42">
        <f t="shared" si="167"/>
        <v>1.9265925560672209E-5</v>
      </c>
      <c r="X769" s="42">
        <f t="shared" si="168"/>
        <v>0</v>
      </c>
      <c r="Y769" s="42">
        <f t="shared" si="169"/>
        <v>0</v>
      </c>
      <c r="AB769" s="42">
        <f t="shared" si="170"/>
        <v>0</v>
      </c>
      <c r="AC769" s="42">
        <f t="shared" si="171"/>
        <v>1.5775252996902363E-5</v>
      </c>
      <c r="AD769" s="42">
        <f t="shared" si="172"/>
        <v>1.9265925560672209E-5</v>
      </c>
      <c r="AE769" s="42">
        <f t="shared" si="172"/>
        <v>0</v>
      </c>
      <c r="AF769" s="42">
        <f t="shared" si="172"/>
        <v>0</v>
      </c>
      <c r="AI769" s="40">
        <f t="shared" si="173"/>
        <v>0</v>
      </c>
      <c r="AJ769" s="40">
        <f t="shared" si="174"/>
        <v>1.5775252996902363E-5</v>
      </c>
    </row>
    <row r="770" spans="1:36" x14ac:dyDescent="0.25">
      <c r="A770" t="s">
        <v>5716</v>
      </c>
      <c r="B770" t="s">
        <v>5716</v>
      </c>
      <c r="C770" t="s">
        <v>2486</v>
      </c>
      <c r="D770" t="s">
        <v>5715</v>
      </c>
      <c r="E770">
        <v>20.783999999999999</v>
      </c>
      <c r="F770">
        <v>0</v>
      </c>
      <c r="G770">
        <v>11.632999999999999</v>
      </c>
      <c r="H770">
        <v>0</v>
      </c>
      <c r="I770">
        <v>0</v>
      </c>
      <c r="J770">
        <v>2089800</v>
      </c>
      <c r="K770">
        <v>0</v>
      </c>
      <c r="L770">
        <v>0</v>
      </c>
      <c r="M770">
        <v>2961200</v>
      </c>
      <c r="N770">
        <v>0</v>
      </c>
      <c r="O770">
        <v>0</v>
      </c>
      <c r="R770" s="42">
        <f t="shared" si="162"/>
        <v>0</v>
      </c>
      <c r="S770" s="42">
        <f t="shared" si="163"/>
        <v>0</v>
      </c>
      <c r="T770" s="42">
        <f t="shared" si="164"/>
        <v>1.9508712943581281E-5</v>
      </c>
      <c r="U770" s="42">
        <f t="shared" si="165"/>
        <v>0</v>
      </c>
      <c r="V770" s="42">
        <f t="shared" si="166"/>
        <v>0</v>
      </c>
      <c r="W770" s="42">
        <f t="shared" si="167"/>
        <v>2.7354362663148514E-5</v>
      </c>
      <c r="X770" s="42">
        <f t="shared" si="168"/>
        <v>0</v>
      </c>
      <c r="Y770" s="42">
        <f t="shared" si="169"/>
        <v>0</v>
      </c>
      <c r="AB770" s="42">
        <f t="shared" si="170"/>
        <v>0</v>
      </c>
      <c r="AC770" s="42">
        <f t="shared" si="171"/>
        <v>6.5029043145270936E-6</v>
      </c>
      <c r="AD770" s="42">
        <f t="shared" si="172"/>
        <v>2.7354362663148514E-5</v>
      </c>
      <c r="AE770" s="42">
        <f t="shared" si="172"/>
        <v>0</v>
      </c>
      <c r="AF770" s="42">
        <f t="shared" si="172"/>
        <v>0</v>
      </c>
      <c r="AI770" s="40">
        <f t="shared" si="173"/>
        <v>0</v>
      </c>
      <c r="AJ770" s="40">
        <f t="shared" si="174"/>
        <v>6.5029043145270936E-6</v>
      </c>
    </row>
    <row r="771" spans="1:36" x14ac:dyDescent="0.25">
      <c r="A771" t="s">
        <v>6927</v>
      </c>
      <c r="B771" t="s">
        <v>6927</v>
      </c>
      <c r="C771">
        <v>3</v>
      </c>
      <c r="D771" t="s">
        <v>6928</v>
      </c>
      <c r="E771">
        <v>139.09</v>
      </c>
      <c r="F771">
        <v>0</v>
      </c>
      <c r="G771">
        <v>7.2594000000000003</v>
      </c>
      <c r="H771">
        <v>0</v>
      </c>
      <c r="I771">
        <v>156280</v>
      </c>
      <c r="J771">
        <v>0</v>
      </c>
      <c r="K771">
        <v>145620</v>
      </c>
      <c r="L771">
        <v>0</v>
      </c>
      <c r="M771">
        <v>0</v>
      </c>
      <c r="N771">
        <v>0</v>
      </c>
      <c r="O771">
        <v>0</v>
      </c>
      <c r="R771" s="42">
        <f t="shared" si="162"/>
        <v>0</v>
      </c>
      <c r="S771" s="42">
        <f t="shared" si="163"/>
        <v>1.2943815312812129E-6</v>
      </c>
      <c r="T771" s="42">
        <f t="shared" si="164"/>
        <v>0</v>
      </c>
      <c r="U771" s="42">
        <f t="shared" si="165"/>
        <v>1.2049833669356763E-6</v>
      </c>
      <c r="V771" s="42">
        <f t="shared" si="166"/>
        <v>0</v>
      </c>
      <c r="W771" s="42">
        <f t="shared" si="167"/>
        <v>0</v>
      </c>
      <c r="X771" s="42">
        <f t="shared" si="168"/>
        <v>0</v>
      </c>
      <c r="Y771" s="42">
        <f t="shared" si="169"/>
        <v>0</v>
      </c>
      <c r="AB771" s="42">
        <f t="shared" si="170"/>
        <v>6.4719076564060645E-7</v>
      </c>
      <c r="AC771" s="42">
        <f t="shared" si="171"/>
        <v>4.0166112231189209E-7</v>
      </c>
      <c r="AD771" s="42">
        <f t="shared" si="172"/>
        <v>0</v>
      </c>
      <c r="AE771" s="42">
        <f t="shared" si="172"/>
        <v>0</v>
      </c>
      <c r="AF771" s="42">
        <f t="shared" si="172"/>
        <v>0</v>
      </c>
      <c r="AI771" s="40">
        <f t="shared" si="173"/>
        <v>6.4719076564060645E-7</v>
      </c>
      <c r="AJ771" s="40">
        <f t="shared" si="174"/>
        <v>4.0166112231189215E-7</v>
      </c>
    </row>
    <row r="772" spans="1:36" x14ac:dyDescent="0.25">
      <c r="A772" t="s">
        <v>2857</v>
      </c>
      <c r="B772" t="s">
        <v>2857</v>
      </c>
      <c r="C772" t="s">
        <v>212</v>
      </c>
      <c r="D772" t="s">
        <v>2856</v>
      </c>
      <c r="E772">
        <v>21.748999999999999</v>
      </c>
      <c r="F772">
        <v>0</v>
      </c>
      <c r="G772">
        <v>7.28</v>
      </c>
      <c r="H772">
        <v>83444</v>
      </c>
      <c r="I772">
        <v>277970</v>
      </c>
      <c r="J772">
        <v>769420</v>
      </c>
      <c r="K772">
        <v>0</v>
      </c>
      <c r="L772">
        <v>370660</v>
      </c>
      <c r="M772">
        <v>2028200</v>
      </c>
      <c r="N772">
        <v>0</v>
      </c>
      <c r="O772">
        <v>0</v>
      </c>
      <c r="R772" s="42">
        <f t="shared" si="162"/>
        <v>3.773707048593683E-6</v>
      </c>
      <c r="S772" s="42">
        <f t="shared" si="163"/>
        <v>2.3022730627734752E-6</v>
      </c>
      <c r="T772" s="42">
        <f t="shared" si="164"/>
        <v>7.1826939961002536E-6</v>
      </c>
      <c r="U772" s="42">
        <f t="shared" si="165"/>
        <v>0</v>
      </c>
      <c r="V772" s="42">
        <f t="shared" si="166"/>
        <v>6.6809902159363507E-5</v>
      </c>
      <c r="W772" s="42">
        <f t="shared" si="167"/>
        <v>1.8735687678440436E-5</v>
      </c>
      <c r="X772" s="42">
        <f t="shared" si="168"/>
        <v>0</v>
      </c>
      <c r="Y772" s="42">
        <f t="shared" si="169"/>
        <v>0</v>
      </c>
      <c r="AB772" s="42">
        <f t="shared" si="170"/>
        <v>3.0379900556835789E-6</v>
      </c>
      <c r="AC772" s="42">
        <f t="shared" si="171"/>
        <v>2.466419871848792E-5</v>
      </c>
      <c r="AD772" s="42">
        <f t="shared" si="172"/>
        <v>1.8735687678440436E-5</v>
      </c>
      <c r="AE772" s="42">
        <f t="shared" si="172"/>
        <v>0</v>
      </c>
      <c r="AF772" s="42">
        <f t="shared" si="172"/>
        <v>0</v>
      </c>
      <c r="AI772" s="40">
        <f t="shared" si="173"/>
        <v>7.3571699291010378E-7</v>
      </c>
      <c r="AJ772" s="40">
        <f t="shared" si="174"/>
        <v>2.1174615401112391E-5</v>
      </c>
    </row>
    <row r="773" spans="1:36" x14ac:dyDescent="0.25">
      <c r="A773" t="s">
        <v>5714</v>
      </c>
      <c r="B773" t="s">
        <v>5714</v>
      </c>
      <c r="C773" t="s">
        <v>1815</v>
      </c>
      <c r="D773" t="s">
        <v>5713</v>
      </c>
      <c r="E773">
        <v>59.999000000000002</v>
      </c>
      <c r="F773">
        <v>0</v>
      </c>
      <c r="G773">
        <v>8.2247000000000003</v>
      </c>
      <c r="H773">
        <v>0</v>
      </c>
      <c r="I773">
        <v>6719600</v>
      </c>
      <c r="J773">
        <v>0</v>
      </c>
      <c r="K773">
        <v>7665700</v>
      </c>
      <c r="L773">
        <v>0</v>
      </c>
      <c r="M773">
        <v>0</v>
      </c>
      <c r="N773">
        <v>0</v>
      </c>
      <c r="O773">
        <v>0</v>
      </c>
      <c r="R773" s="42">
        <f t="shared" si="162"/>
        <v>0</v>
      </c>
      <c r="S773" s="42">
        <f t="shared" si="163"/>
        <v>5.5654761566401575E-5</v>
      </c>
      <c r="T773" s="42">
        <f t="shared" si="164"/>
        <v>0</v>
      </c>
      <c r="U773" s="42">
        <f t="shared" si="165"/>
        <v>6.3432502375489731E-5</v>
      </c>
      <c r="V773" s="42">
        <f t="shared" si="166"/>
        <v>0</v>
      </c>
      <c r="W773" s="42">
        <f t="shared" si="167"/>
        <v>0</v>
      </c>
      <c r="X773" s="42">
        <f t="shared" si="168"/>
        <v>0</v>
      </c>
      <c r="Y773" s="42">
        <f t="shared" si="169"/>
        <v>0</v>
      </c>
      <c r="AB773" s="42">
        <f t="shared" si="170"/>
        <v>2.7827380783200787E-5</v>
      </c>
      <c r="AC773" s="42">
        <f t="shared" si="171"/>
        <v>2.1144167458496576E-5</v>
      </c>
      <c r="AD773" s="42">
        <f t="shared" si="172"/>
        <v>0</v>
      </c>
      <c r="AE773" s="42">
        <f t="shared" si="172"/>
        <v>0</v>
      </c>
      <c r="AF773" s="42">
        <f t="shared" si="172"/>
        <v>0</v>
      </c>
      <c r="AI773" s="40">
        <f t="shared" si="173"/>
        <v>2.7827380783200787E-5</v>
      </c>
      <c r="AJ773" s="40">
        <f t="shared" si="174"/>
        <v>2.1144167458496579E-5</v>
      </c>
    </row>
    <row r="774" spans="1:36" x14ac:dyDescent="0.25">
      <c r="A774" t="s">
        <v>2855</v>
      </c>
      <c r="B774" t="s">
        <v>2855</v>
      </c>
      <c r="C774" t="s">
        <v>2726</v>
      </c>
      <c r="D774" t="s">
        <v>2854</v>
      </c>
      <c r="E774">
        <v>7.1882000000000001</v>
      </c>
      <c r="F774">
        <v>0</v>
      </c>
      <c r="G774">
        <v>9.2222000000000008</v>
      </c>
      <c r="H774">
        <v>0</v>
      </c>
      <c r="I774">
        <v>3307100</v>
      </c>
      <c r="J774">
        <v>16061000</v>
      </c>
      <c r="K774">
        <v>4528300</v>
      </c>
      <c r="L774">
        <v>0</v>
      </c>
      <c r="M774">
        <v>14700000</v>
      </c>
      <c r="N774">
        <v>7279900</v>
      </c>
      <c r="O774">
        <v>2461800</v>
      </c>
      <c r="R774" s="42">
        <f t="shared" si="162"/>
        <v>0</v>
      </c>
      <c r="S774" s="42">
        <f t="shared" si="163"/>
        <v>2.739089558548822E-5</v>
      </c>
      <c r="T774" s="42">
        <f t="shared" si="164"/>
        <v>1.499327392989085E-4</v>
      </c>
      <c r="U774" s="42">
        <f t="shared" si="165"/>
        <v>3.7470994234959639E-5</v>
      </c>
      <c r="V774" s="42">
        <f t="shared" si="166"/>
        <v>0</v>
      </c>
      <c r="W774" s="42">
        <f t="shared" si="167"/>
        <v>1.3579262837642953E-4</v>
      </c>
      <c r="X774" s="42">
        <f t="shared" si="168"/>
        <v>1.1168788712509329E-4</v>
      </c>
      <c r="Y774" s="42">
        <f t="shared" si="169"/>
        <v>4.5387064013927932E-5</v>
      </c>
      <c r="AB774" s="42">
        <f t="shared" si="170"/>
        <v>1.369544779274411E-5</v>
      </c>
      <c r="AC774" s="42">
        <f t="shared" si="171"/>
        <v>6.2467911177956041E-5</v>
      </c>
      <c r="AD774" s="42">
        <f t="shared" si="172"/>
        <v>1.3579262837642953E-4</v>
      </c>
      <c r="AE774" s="42">
        <f t="shared" si="172"/>
        <v>1.1168788712509329E-4</v>
      </c>
      <c r="AF774" s="42">
        <f t="shared" si="172"/>
        <v>4.5387064013927932E-5</v>
      </c>
      <c r="AI774" s="40">
        <f t="shared" si="173"/>
        <v>1.3695447792744108E-5</v>
      </c>
      <c r="AJ774" s="40">
        <f t="shared" si="174"/>
        <v>4.505030880733935E-5</v>
      </c>
    </row>
    <row r="775" spans="1:36" x14ac:dyDescent="0.25">
      <c r="A775" t="s">
        <v>2853</v>
      </c>
      <c r="B775" t="s">
        <v>2853</v>
      </c>
      <c r="C775">
        <v>2</v>
      </c>
      <c r="D775" t="s">
        <v>2852</v>
      </c>
      <c r="E775">
        <v>22.010999999999999</v>
      </c>
      <c r="F775">
        <v>0</v>
      </c>
      <c r="G775">
        <v>5.1810999999999998</v>
      </c>
      <c r="H775">
        <v>8908900</v>
      </c>
      <c r="I775">
        <v>56986000</v>
      </c>
      <c r="J775">
        <v>7742800</v>
      </c>
      <c r="K775">
        <v>19907000</v>
      </c>
      <c r="L775">
        <v>684300</v>
      </c>
      <c r="M775">
        <v>10091000</v>
      </c>
      <c r="N775">
        <v>10548000</v>
      </c>
      <c r="O775">
        <v>13529000</v>
      </c>
      <c r="R775" s="42">
        <f t="shared" si="162"/>
        <v>4.0289989364383614E-4</v>
      </c>
      <c r="S775" s="42">
        <f t="shared" si="163"/>
        <v>4.719837851394369E-4</v>
      </c>
      <c r="T775" s="42">
        <f t="shared" si="164"/>
        <v>7.2280630959690466E-5</v>
      </c>
      <c r="U775" s="42">
        <f t="shared" si="165"/>
        <v>1.6472739929672097E-4</v>
      </c>
      <c r="V775" s="42">
        <f t="shared" si="166"/>
        <v>1.2334218973628782E-4</v>
      </c>
      <c r="W775" s="42">
        <f t="shared" si="167"/>
        <v>9.3216558703846977E-5</v>
      </c>
      <c r="X775" s="42">
        <f t="shared" si="168"/>
        <v>1.6182692528681495E-4</v>
      </c>
      <c r="Y775" s="42">
        <f t="shared" si="169"/>
        <v>2.4942789383558008E-4</v>
      </c>
      <c r="AB775" s="42">
        <f t="shared" si="170"/>
        <v>4.3744183939163649E-4</v>
      </c>
      <c r="AC775" s="42">
        <f t="shared" si="171"/>
        <v>1.2011673999756641E-4</v>
      </c>
      <c r="AD775" s="42">
        <f t="shared" si="172"/>
        <v>9.3216558703846977E-5</v>
      </c>
      <c r="AE775" s="42">
        <f t="shared" si="172"/>
        <v>1.6182692528681495E-4</v>
      </c>
      <c r="AF775" s="42">
        <f t="shared" si="172"/>
        <v>2.4942789383558008E-4</v>
      </c>
      <c r="AI775" s="40">
        <f t="shared" si="173"/>
        <v>3.454194574780038E-5</v>
      </c>
      <c r="AJ775" s="40">
        <f t="shared" si="174"/>
        <v>2.673576810506174E-5</v>
      </c>
    </row>
    <row r="776" spans="1:36" x14ac:dyDescent="0.25">
      <c r="A776" t="s">
        <v>7990</v>
      </c>
      <c r="B776" t="s">
        <v>2851</v>
      </c>
      <c r="C776" t="s">
        <v>9083</v>
      </c>
      <c r="D776" t="s">
        <v>2849</v>
      </c>
      <c r="E776">
        <v>49.97</v>
      </c>
      <c r="F776">
        <v>5.1926000000000003E-3</v>
      </c>
      <c r="G776">
        <v>1.7916000000000001</v>
      </c>
      <c r="H776">
        <v>0</v>
      </c>
      <c r="I776">
        <v>0</v>
      </c>
      <c r="J776">
        <v>421860</v>
      </c>
      <c r="K776">
        <v>0</v>
      </c>
      <c r="L776">
        <v>27132</v>
      </c>
      <c r="M776">
        <v>0</v>
      </c>
      <c r="N776">
        <v>1252200</v>
      </c>
      <c r="O776">
        <v>0</v>
      </c>
      <c r="R776" s="42">
        <f t="shared" si="162"/>
        <v>0</v>
      </c>
      <c r="S776" s="42">
        <f t="shared" si="163"/>
        <v>0</v>
      </c>
      <c r="T776" s="42">
        <f t="shared" si="164"/>
        <v>3.9381498910801033E-6</v>
      </c>
      <c r="U776" s="42">
        <f t="shared" si="165"/>
        <v>0</v>
      </c>
      <c r="V776" s="42">
        <f t="shared" si="166"/>
        <v>4.8904286013809172E-6</v>
      </c>
      <c r="W776" s="42">
        <f t="shared" si="167"/>
        <v>0</v>
      </c>
      <c r="X776" s="42">
        <f t="shared" si="168"/>
        <v>1.9211194145254994E-5</v>
      </c>
      <c r="Y776" s="42">
        <f t="shared" si="169"/>
        <v>0</v>
      </c>
      <c r="AB776" s="42">
        <f t="shared" si="170"/>
        <v>0</v>
      </c>
      <c r="AC776" s="42">
        <f t="shared" si="171"/>
        <v>2.9428594974870068E-6</v>
      </c>
      <c r="AD776" s="42">
        <f t="shared" si="172"/>
        <v>0</v>
      </c>
      <c r="AE776" s="42">
        <f t="shared" si="172"/>
        <v>1.9211194145254994E-5</v>
      </c>
      <c r="AF776" s="42">
        <f t="shared" si="172"/>
        <v>0</v>
      </c>
      <c r="AI776" s="40">
        <f t="shared" si="173"/>
        <v>0</v>
      </c>
      <c r="AJ776" s="40">
        <f t="shared" si="174"/>
        <v>1.4968884618863175E-6</v>
      </c>
    </row>
    <row r="777" spans="1:36" x14ac:dyDescent="0.25">
      <c r="A777" t="s">
        <v>9084</v>
      </c>
      <c r="B777" t="s">
        <v>9084</v>
      </c>
      <c r="C777" t="s">
        <v>5623</v>
      </c>
      <c r="D777" t="s">
        <v>9085</v>
      </c>
      <c r="E777">
        <v>23.425000000000001</v>
      </c>
      <c r="F777">
        <v>5.1414E-3</v>
      </c>
      <c r="G777">
        <v>1.734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800880</v>
      </c>
      <c r="N777">
        <v>0</v>
      </c>
      <c r="O777">
        <v>0</v>
      </c>
      <c r="R777" s="42">
        <f t="shared" si="162"/>
        <v>0</v>
      </c>
      <c r="S777" s="42">
        <f t="shared" si="163"/>
        <v>0</v>
      </c>
      <c r="T777" s="42">
        <f t="shared" si="164"/>
        <v>0</v>
      </c>
      <c r="U777" s="42">
        <f t="shared" si="165"/>
        <v>0</v>
      </c>
      <c r="V777" s="42">
        <f t="shared" si="166"/>
        <v>0</v>
      </c>
      <c r="W777" s="42">
        <f t="shared" si="167"/>
        <v>7.3982040961982915E-6</v>
      </c>
      <c r="X777" s="42">
        <f t="shared" si="168"/>
        <v>0</v>
      </c>
      <c r="Y777" s="42">
        <f t="shared" si="169"/>
        <v>0</v>
      </c>
      <c r="AB777" s="42">
        <f t="shared" si="170"/>
        <v>0</v>
      </c>
      <c r="AC777" s="42">
        <f t="shared" si="171"/>
        <v>0</v>
      </c>
      <c r="AD777" s="42">
        <f t="shared" si="172"/>
        <v>7.3982040961982915E-6</v>
      </c>
      <c r="AE777" s="42">
        <f t="shared" si="172"/>
        <v>0</v>
      </c>
      <c r="AF777" s="42">
        <f t="shared" si="172"/>
        <v>0</v>
      </c>
      <c r="AI777" s="40">
        <f t="shared" si="173"/>
        <v>0</v>
      </c>
      <c r="AJ777" s="40">
        <f t="shared" si="174"/>
        <v>0</v>
      </c>
    </row>
    <row r="778" spans="1:36" x14ac:dyDescent="0.25">
      <c r="A778" t="s">
        <v>6931</v>
      </c>
      <c r="B778" t="s">
        <v>6931</v>
      </c>
      <c r="C778" t="s">
        <v>200</v>
      </c>
      <c r="D778" t="s">
        <v>6932</v>
      </c>
      <c r="E778">
        <v>16.068000000000001</v>
      </c>
      <c r="F778">
        <v>4.7867999999999999E-3</v>
      </c>
      <c r="G778">
        <v>1.8189</v>
      </c>
      <c r="H778">
        <v>0</v>
      </c>
      <c r="I778">
        <v>0</v>
      </c>
      <c r="J778">
        <v>5552300</v>
      </c>
      <c r="K778">
        <v>0</v>
      </c>
      <c r="L778">
        <v>0</v>
      </c>
      <c r="M778">
        <v>0</v>
      </c>
      <c r="N778">
        <v>0</v>
      </c>
      <c r="O778">
        <v>0</v>
      </c>
      <c r="R778" s="42">
        <f t="shared" si="162"/>
        <v>0</v>
      </c>
      <c r="S778" s="42">
        <f t="shared" si="163"/>
        <v>0</v>
      </c>
      <c r="T778" s="42">
        <f t="shared" si="164"/>
        <v>5.1831862798663195E-5</v>
      </c>
      <c r="U778" s="42">
        <f t="shared" si="165"/>
        <v>0</v>
      </c>
      <c r="V778" s="42">
        <f t="shared" si="166"/>
        <v>0</v>
      </c>
      <c r="W778" s="42">
        <f t="shared" si="167"/>
        <v>0</v>
      </c>
      <c r="X778" s="42">
        <f t="shared" si="168"/>
        <v>0</v>
      </c>
      <c r="Y778" s="42">
        <f t="shared" si="169"/>
        <v>0</v>
      </c>
      <c r="AB778" s="42">
        <f t="shared" si="170"/>
        <v>0</v>
      </c>
      <c r="AC778" s="42">
        <f t="shared" si="171"/>
        <v>1.7277287599554398E-5</v>
      </c>
      <c r="AD778" s="42">
        <f t="shared" si="172"/>
        <v>0</v>
      </c>
      <c r="AE778" s="42">
        <f t="shared" si="172"/>
        <v>0</v>
      </c>
      <c r="AF778" s="42">
        <f t="shared" si="172"/>
        <v>0</v>
      </c>
      <c r="AI778" s="40">
        <f t="shared" si="173"/>
        <v>0</v>
      </c>
      <c r="AJ778" s="40">
        <f t="shared" si="174"/>
        <v>1.7277287599554398E-5</v>
      </c>
    </row>
    <row r="779" spans="1:36" x14ac:dyDescent="0.25">
      <c r="A779" t="s">
        <v>9086</v>
      </c>
      <c r="B779" t="s">
        <v>9086</v>
      </c>
      <c r="C779" t="s">
        <v>294</v>
      </c>
      <c r="D779" t="s">
        <v>9087</v>
      </c>
      <c r="E779">
        <v>24.850999999999999</v>
      </c>
      <c r="F779">
        <v>4.7214000000000002E-4</v>
      </c>
      <c r="G779">
        <v>2.5752000000000002</v>
      </c>
      <c r="H779">
        <v>0</v>
      </c>
      <c r="I779">
        <v>0</v>
      </c>
      <c r="J779">
        <v>601580</v>
      </c>
      <c r="K779">
        <v>0</v>
      </c>
      <c r="L779">
        <v>0</v>
      </c>
      <c r="M779">
        <v>0</v>
      </c>
      <c r="N779">
        <v>0</v>
      </c>
      <c r="O779">
        <v>0</v>
      </c>
      <c r="R779" s="42">
        <f t="shared" si="162"/>
        <v>0</v>
      </c>
      <c r="S779" s="42">
        <f t="shared" si="163"/>
        <v>0</v>
      </c>
      <c r="T779" s="42">
        <f t="shared" si="164"/>
        <v>5.6158730656520374E-6</v>
      </c>
      <c r="U779" s="42">
        <f t="shared" si="165"/>
        <v>0</v>
      </c>
      <c r="V779" s="42">
        <f t="shared" si="166"/>
        <v>0</v>
      </c>
      <c r="W779" s="42">
        <f t="shared" si="167"/>
        <v>0</v>
      </c>
      <c r="X779" s="42">
        <f t="shared" si="168"/>
        <v>0</v>
      </c>
      <c r="Y779" s="42">
        <f t="shared" si="169"/>
        <v>0</v>
      </c>
      <c r="AB779" s="42">
        <f t="shared" si="170"/>
        <v>0</v>
      </c>
      <c r="AC779" s="42">
        <f t="shared" si="171"/>
        <v>1.8719576885506791E-6</v>
      </c>
      <c r="AD779" s="42">
        <f t="shared" si="172"/>
        <v>0</v>
      </c>
      <c r="AE779" s="42">
        <f t="shared" si="172"/>
        <v>0</v>
      </c>
      <c r="AF779" s="42">
        <f t="shared" si="172"/>
        <v>0</v>
      </c>
      <c r="AI779" s="40">
        <f t="shared" si="173"/>
        <v>0</v>
      </c>
      <c r="AJ779" s="40">
        <f t="shared" si="174"/>
        <v>1.8719576885506793E-6</v>
      </c>
    </row>
    <row r="780" spans="1:36" x14ac:dyDescent="0.25">
      <c r="A780" t="s">
        <v>2845</v>
      </c>
      <c r="B780" t="s">
        <v>2845</v>
      </c>
      <c r="C780">
        <v>2</v>
      </c>
      <c r="D780" t="s">
        <v>2844</v>
      </c>
      <c r="E780">
        <v>53.598999999999997</v>
      </c>
      <c r="F780">
        <v>0</v>
      </c>
      <c r="G780">
        <v>5.6933999999999996</v>
      </c>
      <c r="H780">
        <v>0</v>
      </c>
      <c r="I780">
        <v>0</v>
      </c>
      <c r="J780">
        <v>768360</v>
      </c>
      <c r="K780">
        <v>0</v>
      </c>
      <c r="L780">
        <v>0</v>
      </c>
      <c r="M780">
        <v>0</v>
      </c>
      <c r="N780">
        <v>901450</v>
      </c>
      <c r="O780">
        <v>0</v>
      </c>
      <c r="R780" s="42">
        <f t="shared" si="162"/>
        <v>0</v>
      </c>
      <c r="S780" s="42">
        <f t="shared" si="163"/>
        <v>0</v>
      </c>
      <c r="T780" s="42">
        <f t="shared" si="164"/>
        <v>7.1727986780218744E-6</v>
      </c>
      <c r="U780" s="42">
        <f t="shared" si="165"/>
        <v>0</v>
      </c>
      <c r="V780" s="42">
        <f t="shared" si="166"/>
        <v>0</v>
      </c>
      <c r="W780" s="42">
        <f t="shared" si="167"/>
        <v>0</v>
      </c>
      <c r="X780" s="42">
        <f t="shared" si="168"/>
        <v>1.3830003962817531E-5</v>
      </c>
      <c r="Y780" s="42">
        <f t="shared" si="169"/>
        <v>0</v>
      </c>
      <c r="AB780" s="42">
        <f t="shared" si="170"/>
        <v>0</v>
      </c>
      <c r="AC780" s="42">
        <f t="shared" si="171"/>
        <v>2.390932892673958E-6</v>
      </c>
      <c r="AD780" s="42">
        <f t="shared" si="172"/>
        <v>0</v>
      </c>
      <c r="AE780" s="42">
        <f t="shared" si="172"/>
        <v>1.3830003962817531E-5</v>
      </c>
      <c r="AF780" s="42">
        <f t="shared" si="172"/>
        <v>0</v>
      </c>
      <c r="AI780" s="40">
        <f t="shared" si="173"/>
        <v>0</v>
      </c>
      <c r="AJ780" s="40">
        <f t="shared" si="174"/>
        <v>2.3909328926739584E-6</v>
      </c>
    </row>
    <row r="781" spans="1:36" x14ac:dyDescent="0.25">
      <c r="A781" t="s">
        <v>2843</v>
      </c>
      <c r="B781" t="s">
        <v>2843</v>
      </c>
      <c r="C781" t="s">
        <v>1637</v>
      </c>
      <c r="D781" t="s">
        <v>2842</v>
      </c>
      <c r="E781">
        <v>33.030999999999999</v>
      </c>
      <c r="F781">
        <v>0</v>
      </c>
      <c r="G781">
        <v>41.718000000000004</v>
      </c>
      <c r="H781">
        <v>109840</v>
      </c>
      <c r="I781">
        <v>0</v>
      </c>
      <c r="J781">
        <v>2297100</v>
      </c>
      <c r="K781">
        <v>524700</v>
      </c>
      <c r="L781">
        <v>0</v>
      </c>
      <c r="M781">
        <v>1684600</v>
      </c>
      <c r="N781">
        <v>134960</v>
      </c>
      <c r="O781">
        <v>0</v>
      </c>
      <c r="R781" s="42">
        <f t="shared" si="162"/>
        <v>4.9674510116668679E-6</v>
      </c>
      <c r="S781" s="42">
        <f t="shared" si="163"/>
        <v>0</v>
      </c>
      <c r="T781" s="42">
        <f t="shared" si="164"/>
        <v>2.1443901092305753E-5</v>
      </c>
      <c r="U781" s="42">
        <f t="shared" si="165"/>
        <v>4.341812749836213E-6</v>
      </c>
      <c r="V781" s="42">
        <f t="shared" si="166"/>
        <v>0</v>
      </c>
      <c r="W781" s="42">
        <f t="shared" si="167"/>
        <v>1.5561650460063482E-5</v>
      </c>
      <c r="X781" s="42">
        <f t="shared" si="168"/>
        <v>2.0705500414020235E-6</v>
      </c>
      <c r="Y781" s="42">
        <f t="shared" si="169"/>
        <v>0</v>
      </c>
      <c r="AB781" s="42">
        <f t="shared" si="170"/>
        <v>2.483725505833434E-6</v>
      </c>
      <c r="AC781" s="42">
        <f t="shared" si="171"/>
        <v>8.5952379473806558E-6</v>
      </c>
      <c r="AD781" s="42">
        <f t="shared" si="172"/>
        <v>1.5561650460063482E-5</v>
      </c>
      <c r="AE781" s="42">
        <f t="shared" si="172"/>
        <v>2.0705500414020235E-6</v>
      </c>
      <c r="AF781" s="42">
        <f t="shared" si="172"/>
        <v>0</v>
      </c>
      <c r="AI781" s="40">
        <f t="shared" si="173"/>
        <v>2.483725505833434E-6</v>
      </c>
      <c r="AJ781" s="40">
        <f t="shared" si="174"/>
        <v>6.5454549866676562E-6</v>
      </c>
    </row>
    <row r="782" spans="1:36" x14ac:dyDescent="0.25">
      <c r="A782" t="s">
        <v>5706</v>
      </c>
      <c r="B782" t="s">
        <v>5706</v>
      </c>
      <c r="C782" t="s">
        <v>7027</v>
      </c>
      <c r="D782" t="s">
        <v>5705</v>
      </c>
      <c r="E782">
        <v>51.79</v>
      </c>
      <c r="F782">
        <v>0</v>
      </c>
      <c r="G782">
        <v>13.478</v>
      </c>
      <c r="H782">
        <v>0</v>
      </c>
      <c r="I782">
        <v>1022200</v>
      </c>
      <c r="J782">
        <v>568410</v>
      </c>
      <c r="K782">
        <v>213080</v>
      </c>
      <c r="L782">
        <v>0</v>
      </c>
      <c r="M782">
        <v>0</v>
      </c>
      <c r="N782">
        <v>0</v>
      </c>
      <c r="O782">
        <v>0</v>
      </c>
      <c r="R782" s="42">
        <f t="shared" si="162"/>
        <v>0</v>
      </c>
      <c r="S782" s="42">
        <f t="shared" si="163"/>
        <v>8.4663219943412837E-6</v>
      </c>
      <c r="T782" s="42">
        <f t="shared" si="164"/>
        <v>5.3062242914446536E-6</v>
      </c>
      <c r="U782" s="42">
        <f t="shared" si="165"/>
        <v>1.7632046135603208E-6</v>
      </c>
      <c r="V782" s="42">
        <f t="shared" si="166"/>
        <v>0</v>
      </c>
      <c r="W782" s="42">
        <f t="shared" si="167"/>
        <v>0</v>
      </c>
      <c r="X782" s="42">
        <f t="shared" si="168"/>
        <v>0</v>
      </c>
      <c r="Y782" s="42">
        <f t="shared" si="169"/>
        <v>0</v>
      </c>
      <c r="AB782" s="42">
        <f t="shared" si="170"/>
        <v>4.2331609971706418E-6</v>
      </c>
      <c r="AC782" s="42">
        <f t="shared" si="171"/>
        <v>2.3564763016683248E-6</v>
      </c>
      <c r="AD782" s="42">
        <f t="shared" si="172"/>
        <v>0</v>
      </c>
      <c r="AE782" s="42">
        <f t="shared" si="172"/>
        <v>0</v>
      </c>
      <c r="AF782" s="42">
        <f t="shared" si="172"/>
        <v>0</v>
      </c>
      <c r="AI782" s="40">
        <f t="shared" si="173"/>
        <v>4.2331609971706418E-6</v>
      </c>
      <c r="AJ782" s="40">
        <f t="shared" si="174"/>
        <v>1.5602331588272548E-6</v>
      </c>
    </row>
    <row r="783" spans="1:36" x14ac:dyDescent="0.25">
      <c r="A783" t="s">
        <v>2841</v>
      </c>
      <c r="B783" t="s">
        <v>2841</v>
      </c>
      <c r="C783" t="s">
        <v>4647</v>
      </c>
      <c r="D783" t="s">
        <v>2840</v>
      </c>
      <c r="E783">
        <v>41.015999999999998</v>
      </c>
      <c r="F783">
        <v>0</v>
      </c>
      <c r="G783">
        <v>77.313999999999993</v>
      </c>
      <c r="H783">
        <v>5388400</v>
      </c>
      <c r="I783">
        <v>80325000</v>
      </c>
      <c r="J783">
        <v>21761000</v>
      </c>
      <c r="K783">
        <v>84237000</v>
      </c>
      <c r="L783">
        <v>1084200</v>
      </c>
      <c r="M783">
        <v>23439000</v>
      </c>
      <c r="N783">
        <v>0</v>
      </c>
      <c r="O783">
        <v>0</v>
      </c>
      <c r="R783" s="42">
        <f t="shared" si="162"/>
        <v>2.4368729999331529E-4</v>
      </c>
      <c r="S783" s="42">
        <f t="shared" si="163"/>
        <v>6.6528792231996051E-4</v>
      </c>
      <c r="T783" s="42">
        <f t="shared" si="164"/>
        <v>2.0314341198453069E-4</v>
      </c>
      <c r="U783" s="42">
        <f t="shared" si="165"/>
        <v>6.9704837165609503E-4</v>
      </c>
      <c r="V783" s="42">
        <f t="shared" si="166"/>
        <v>1.9542247860891899E-4</v>
      </c>
      <c r="W783" s="42">
        <f t="shared" si="167"/>
        <v>2.1651996030715184E-4</v>
      </c>
      <c r="X783" s="42">
        <f t="shared" si="168"/>
        <v>0</v>
      </c>
      <c r="Y783" s="42">
        <f t="shared" si="169"/>
        <v>0</v>
      </c>
      <c r="AB783" s="42">
        <f t="shared" si="170"/>
        <v>4.5448761115663789E-4</v>
      </c>
      <c r="AC783" s="42">
        <f t="shared" si="171"/>
        <v>3.6520475408318158E-4</v>
      </c>
      <c r="AD783" s="42">
        <f t="shared" si="172"/>
        <v>2.1651996030715184E-4</v>
      </c>
      <c r="AE783" s="42">
        <f t="shared" si="172"/>
        <v>0</v>
      </c>
      <c r="AF783" s="42">
        <f t="shared" si="172"/>
        <v>0</v>
      </c>
      <c r="AI783" s="40">
        <f t="shared" si="173"/>
        <v>2.1080031116332259E-4</v>
      </c>
      <c r="AJ783" s="40">
        <f t="shared" si="174"/>
        <v>1.6593677821784636E-4</v>
      </c>
    </row>
    <row r="784" spans="1:36" x14ac:dyDescent="0.25">
      <c r="A784" t="s">
        <v>5704</v>
      </c>
      <c r="B784" t="s">
        <v>5704</v>
      </c>
      <c r="C784" t="s">
        <v>659</v>
      </c>
      <c r="D784" t="s">
        <v>5703</v>
      </c>
      <c r="E784">
        <v>28.238</v>
      </c>
      <c r="F784">
        <v>0</v>
      </c>
      <c r="G784">
        <v>6.8135000000000003</v>
      </c>
      <c r="H784">
        <v>0</v>
      </c>
      <c r="I784">
        <v>0</v>
      </c>
      <c r="J784">
        <v>0</v>
      </c>
      <c r="K784">
        <v>335390</v>
      </c>
      <c r="L784">
        <v>0</v>
      </c>
      <c r="M784">
        <v>0</v>
      </c>
      <c r="N784">
        <v>0</v>
      </c>
      <c r="O784">
        <v>0</v>
      </c>
      <c r="R784" s="42">
        <f t="shared" si="162"/>
        <v>0</v>
      </c>
      <c r="S784" s="42">
        <f t="shared" si="163"/>
        <v>0</v>
      </c>
      <c r="T784" s="42">
        <f t="shared" si="164"/>
        <v>0</v>
      </c>
      <c r="U784" s="42">
        <f t="shared" si="165"/>
        <v>2.7753012734278014E-6</v>
      </c>
      <c r="V784" s="42">
        <f t="shared" si="166"/>
        <v>0</v>
      </c>
      <c r="W784" s="42">
        <f t="shared" si="167"/>
        <v>0</v>
      </c>
      <c r="X784" s="42">
        <f t="shared" si="168"/>
        <v>0</v>
      </c>
      <c r="Y784" s="42">
        <f t="shared" si="169"/>
        <v>0</v>
      </c>
      <c r="AB784" s="42">
        <f t="shared" si="170"/>
        <v>0</v>
      </c>
      <c r="AC784" s="42">
        <f t="shared" si="171"/>
        <v>9.2510042447593383E-7</v>
      </c>
      <c r="AD784" s="42">
        <f t="shared" si="172"/>
        <v>0</v>
      </c>
      <c r="AE784" s="42">
        <f t="shared" si="172"/>
        <v>0</v>
      </c>
      <c r="AF784" s="42">
        <f t="shared" si="172"/>
        <v>0</v>
      </c>
      <c r="AI784" s="40">
        <f t="shared" si="173"/>
        <v>0</v>
      </c>
      <c r="AJ784" s="40">
        <f t="shared" si="174"/>
        <v>9.2510042447593383E-7</v>
      </c>
    </row>
    <row r="785" spans="1:36" x14ac:dyDescent="0.25">
      <c r="A785" t="s">
        <v>2839</v>
      </c>
      <c r="B785" t="s">
        <v>2839</v>
      </c>
      <c r="C785" t="s">
        <v>341</v>
      </c>
      <c r="D785" t="s">
        <v>2838</v>
      </c>
      <c r="E785">
        <v>42.045000000000002</v>
      </c>
      <c r="F785">
        <v>0</v>
      </c>
      <c r="G785">
        <v>6.1938000000000004</v>
      </c>
      <c r="H785">
        <v>0</v>
      </c>
      <c r="I785">
        <v>0</v>
      </c>
      <c r="J785">
        <v>0</v>
      </c>
      <c r="K785">
        <v>574080</v>
      </c>
      <c r="L785">
        <v>0</v>
      </c>
      <c r="M785">
        <v>0</v>
      </c>
      <c r="N785">
        <v>2774800</v>
      </c>
      <c r="O785">
        <v>0</v>
      </c>
      <c r="R785" s="42">
        <f t="shared" si="162"/>
        <v>0</v>
      </c>
      <c r="S785" s="42">
        <f t="shared" si="163"/>
        <v>0</v>
      </c>
      <c r="T785" s="42">
        <f t="shared" si="164"/>
        <v>0</v>
      </c>
      <c r="U785" s="42">
        <f t="shared" si="165"/>
        <v>4.7504247444748867E-6</v>
      </c>
      <c r="V785" s="42">
        <f t="shared" si="166"/>
        <v>0</v>
      </c>
      <c r="W785" s="42">
        <f t="shared" si="167"/>
        <v>0</v>
      </c>
      <c r="X785" s="42">
        <f t="shared" si="168"/>
        <v>4.2570852510983513E-5</v>
      </c>
      <c r="Y785" s="42">
        <f t="shared" si="169"/>
        <v>0</v>
      </c>
      <c r="AB785" s="42">
        <f t="shared" si="170"/>
        <v>0</v>
      </c>
      <c r="AC785" s="42">
        <f t="shared" si="171"/>
        <v>1.5834749148249622E-6</v>
      </c>
      <c r="AD785" s="42">
        <f t="shared" si="172"/>
        <v>0</v>
      </c>
      <c r="AE785" s="42">
        <f t="shared" si="172"/>
        <v>4.2570852510983513E-5</v>
      </c>
      <c r="AF785" s="42">
        <f t="shared" si="172"/>
        <v>0</v>
      </c>
      <c r="AI785" s="40">
        <f t="shared" si="173"/>
        <v>0</v>
      </c>
      <c r="AJ785" s="40">
        <f t="shared" si="174"/>
        <v>1.5834749148249625E-6</v>
      </c>
    </row>
    <row r="786" spans="1:36" x14ac:dyDescent="0.25">
      <c r="A786" t="s">
        <v>9088</v>
      </c>
      <c r="B786" t="s">
        <v>9088</v>
      </c>
      <c r="C786" t="s">
        <v>294</v>
      </c>
      <c r="D786" t="s">
        <v>9089</v>
      </c>
      <c r="E786">
        <v>40.79</v>
      </c>
      <c r="F786">
        <v>0</v>
      </c>
      <c r="G786">
        <v>4.7045000000000003</v>
      </c>
      <c r="H786">
        <v>0</v>
      </c>
      <c r="I786">
        <v>0</v>
      </c>
      <c r="J786">
        <v>474070</v>
      </c>
      <c r="K786">
        <v>0</v>
      </c>
      <c r="L786">
        <v>0</v>
      </c>
      <c r="M786">
        <v>0</v>
      </c>
      <c r="N786">
        <v>0</v>
      </c>
      <c r="O786">
        <v>0</v>
      </c>
      <c r="R786" s="42">
        <f t="shared" si="162"/>
        <v>0</v>
      </c>
      <c r="S786" s="42">
        <f t="shared" si="163"/>
        <v>0</v>
      </c>
      <c r="T786" s="42">
        <f t="shared" si="164"/>
        <v>4.4255409824689344E-6</v>
      </c>
      <c r="U786" s="42">
        <f t="shared" si="165"/>
        <v>0</v>
      </c>
      <c r="V786" s="42">
        <f t="shared" si="166"/>
        <v>0</v>
      </c>
      <c r="W786" s="42">
        <f t="shared" si="167"/>
        <v>0</v>
      </c>
      <c r="X786" s="42">
        <f t="shared" si="168"/>
        <v>0</v>
      </c>
      <c r="Y786" s="42">
        <f t="shared" si="169"/>
        <v>0</v>
      </c>
      <c r="AB786" s="42">
        <f t="shared" si="170"/>
        <v>0</v>
      </c>
      <c r="AC786" s="42">
        <f t="shared" si="171"/>
        <v>1.4751803274896447E-6</v>
      </c>
      <c r="AD786" s="42">
        <f t="shared" si="172"/>
        <v>0</v>
      </c>
      <c r="AE786" s="42">
        <f t="shared" si="172"/>
        <v>0</v>
      </c>
      <c r="AF786" s="42">
        <f t="shared" si="172"/>
        <v>0</v>
      </c>
      <c r="AI786" s="40">
        <f t="shared" si="173"/>
        <v>0</v>
      </c>
      <c r="AJ786" s="40">
        <f t="shared" si="174"/>
        <v>1.4751803274896447E-6</v>
      </c>
    </row>
    <row r="787" spans="1:36" x14ac:dyDescent="0.25">
      <c r="A787" t="s">
        <v>2837</v>
      </c>
      <c r="B787" t="s">
        <v>2837</v>
      </c>
      <c r="C787" t="s">
        <v>341</v>
      </c>
      <c r="D787" t="s">
        <v>2836</v>
      </c>
      <c r="E787">
        <v>29.556999999999999</v>
      </c>
      <c r="F787">
        <v>0</v>
      </c>
      <c r="G787">
        <v>36.963999999999999</v>
      </c>
      <c r="H787">
        <v>0</v>
      </c>
      <c r="I787">
        <v>35135000</v>
      </c>
      <c r="J787">
        <v>0</v>
      </c>
      <c r="K787">
        <v>21905000</v>
      </c>
      <c r="L787">
        <v>0</v>
      </c>
      <c r="M787">
        <v>813630</v>
      </c>
      <c r="N787">
        <v>0</v>
      </c>
      <c r="O787">
        <v>0</v>
      </c>
      <c r="R787" s="42">
        <f t="shared" si="162"/>
        <v>0</v>
      </c>
      <c r="S787" s="42">
        <f t="shared" si="163"/>
        <v>2.9100393589432695E-4</v>
      </c>
      <c r="T787" s="42">
        <f t="shared" si="164"/>
        <v>0</v>
      </c>
      <c r="U787" s="42">
        <f t="shared" si="165"/>
        <v>1.81260545616852E-4</v>
      </c>
      <c r="V787" s="42">
        <f t="shared" si="166"/>
        <v>0</v>
      </c>
      <c r="W787" s="42">
        <f t="shared" si="167"/>
        <v>7.5159834167288681E-6</v>
      </c>
      <c r="X787" s="42">
        <f t="shared" si="168"/>
        <v>0</v>
      </c>
      <c r="Y787" s="42">
        <f t="shared" si="169"/>
        <v>0</v>
      </c>
      <c r="AB787" s="42">
        <f t="shared" si="170"/>
        <v>1.4550196794716348E-4</v>
      </c>
      <c r="AC787" s="42">
        <f t="shared" si="171"/>
        <v>6.0420181872283998E-5</v>
      </c>
      <c r="AD787" s="42">
        <f t="shared" si="172"/>
        <v>7.5159834167288681E-6</v>
      </c>
      <c r="AE787" s="42">
        <f t="shared" si="172"/>
        <v>0</v>
      </c>
      <c r="AF787" s="42">
        <f t="shared" si="172"/>
        <v>0</v>
      </c>
      <c r="AI787" s="40">
        <f t="shared" si="173"/>
        <v>1.4550196794716345E-4</v>
      </c>
      <c r="AJ787" s="40">
        <f t="shared" si="174"/>
        <v>6.0420181872284005E-5</v>
      </c>
    </row>
    <row r="788" spans="1:36" x14ac:dyDescent="0.25">
      <c r="A788" t="s">
        <v>9090</v>
      </c>
      <c r="B788" t="s">
        <v>9090</v>
      </c>
      <c r="C788" t="s">
        <v>9091</v>
      </c>
      <c r="D788" t="s">
        <v>9092</v>
      </c>
      <c r="E788">
        <v>49.06</v>
      </c>
      <c r="F788">
        <v>4.7529000000000001E-4</v>
      </c>
      <c r="G788">
        <v>2.6480999999999999</v>
      </c>
      <c r="H788">
        <v>0</v>
      </c>
      <c r="I788">
        <v>0</v>
      </c>
      <c r="J788">
        <v>100900</v>
      </c>
      <c r="K788">
        <v>0</v>
      </c>
      <c r="L788">
        <v>0</v>
      </c>
      <c r="M788">
        <v>0</v>
      </c>
      <c r="N788">
        <v>86283</v>
      </c>
      <c r="O788">
        <v>0</v>
      </c>
      <c r="R788" s="42">
        <f t="shared" ref="R788:R851" si="175">H788/SUM(H$9:H$18,H$26:H$2356)</f>
        <v>0</v>
      </c>
      <c r="S788" s="42">
        <f t="shared" ref="S788:S851" si="176">I788/SUM(I$9:I$18,I$26:I$2356)</f>
        <v>0</v>
      </c>
      <c r="T788" s="42">
        <f t="shared" ref="T788:T851" si="177">J788/SUM(J$9:J$18,J$26:J$2356)</f>
        <v>9.4192225859285646E-7</v>
      </c>
      <c r="U788" s="42">
        <f t="shared" ref="U788:U851" si="178">K788/SUM(K$9:K$18,K$26:K$2356)</f>
        <v>0</v>
      </c>
      <c r="V788" s="42">
        <f t="shared" ref="V788:V851" si="179">L788/SUM(L$9:L$18,L$26:L$2356)</f>
        <v>0</v>
      </c>
      <c r="W788" s="42">
        <f t="shared" ref="W788:W851" si="180">M788/SUM(M$9:M$18,M$26:M$2356)</f>
        <v>0</v>
      </c>
      <c r="X788" s="42">
        <f t="shared" ref="X788:X851" si="181">N788/SUM(N$9:N$18,N$26:N$2356)</f>
        <v>1.3237497719493983E-6</v>
      </c>
      <c r="Y788" s="42">
        <f t="shared" ref="Y788:Y851" si="182">O788/SUM(O$9:O$18,O$26:O$2356)</f>
        <v>0</v>
      </c>
      <c r="AB788" s="42">
        <f t="shared" si="170"/>
        <v>0</v>
      </c>
      <c r="AC788" s="42">
        <f t="shared" si="171"/>
        <v>3.1397408619761882E-7</v>
      </c>
      <c r="AD788" s="42">
        <f t="shared" si="172"/>
        <v>0</v>
      </c>
      <c r="AE788" s="42">
        <f t="shared" si="172"/>
        <v>1.3237497719493983E-6</v>
      </c>
      <c r="AF788" s="42">
        <f t="shared" si="172"/>
        <v>0</v>
      </c>
      <c r="AI788" s="40">
        <f t="shared" si="173"/>
        <v>0</v>
      </c>
      <c r="AJ788" s="40">
        <f t="shared" si="174"/>
        <v>3.1397408619761887E-7</v>
      </c>
    </row>
    <row r="789" spans="1:36" x14ac:dyDescent="0.25">
      <c r="A789" t="s">
        <v>9093</v>
      </c>
      <c r="B789" t="s">
        <v>9093</v>
      </c>
      <c r="C789" t="s">
        <v>200</v>
      </c>
      <c r="D789" t="s">
        <v>9094</v>
      </c>
      <c r="E789">
        <v>58.863999999999997</v>
      </c>
      <c r="F789">
        <v>5.9499000000000002E-3</v>
      </c>
      <c r="G789">
        <v>1.675</v>
      </c>
      <c r="H789">
        <v>0</v>
      </c>
      <c r="I789">
        <v>0</v>
      </c>
      <c r="J789">
        <v>297620</v>
      </c>
      <c r="K789">
        <v>0</v>
      </c>
      <c r="L789">
        <v>0</v>
      </c>
      <c r="M789">
        <v>0</v>
      </c>
      <c r="N789">
        <v>0</v>
      </c>
      <c r="O789">
        <v>0</v>
      </c>
      <c r="R789" s="42">
        <f t="shared" si="175"/>
        <v>0</v>
      </c>
      <c r="S789" s="42">
        <f t="shared" si="176"/>
        <v>0</v>
      </c>
      <c r="T789" s="42">
        <f t="shared" si="177"/>
        <v>2.778343930648225E-6</v>
      </c>
      <c r="U789" s="42">
        <f t="shared" si="178"/>
        <v>0</v>
      </c>
      <c r="V789" s="42">
        <f t="shared" si="179"/>
        <v>0</v>
      </c>
      <c r="W789" s="42">
        <f t="shared" si="180"/>
        <v>0</v>
      </c>
      <c r="X789" s="42">
        <f t="shared" si="181"/>
        <v>0</v>
      </c>
      <c r="Y789" s="42">
        <f t="shared" si="182"/>
        <v>0</v>
      </c>
      <c r="AB789" s="42">
        <f t="shared" si="170"/>
        <v>0</v>
      </c>
      <c r="AC789" s="42">
        <f t="shared" si="171"/>
        <v>9.2611464354940831E-7</v>
      </c>
      <c r="AD789" s="42">
        <f t="shared" si="172"/>
        <v>0</v>
      </c>
      <c r="AE789" s="42">
        <f t="shared" si="172"/>
        <v>0</v>
      </c>
      <c r="AF789" s="42">
        <f t="shared" si="172"/>
        <v>0</v>
      </c>
      <c r="AI789" s="40">
        <f t="shared" si="173"/>
        <v>0</v>
      </c>
      <c r="AJ789" s="40">
        <f t="shared" si="174"/>
        <v>9.2611464354940842E-7</v>
      </c>
    </row>
    <row r="790" spans="1:36" x14ac:dyDescent="0.25">
      <c r="A790" t="s">
        <v>9095</v>
      </c>
      <c r="B790" t="s">
        <v>9095</v>
      </c>
      <c r="C790" t="s">
        <v>200</v>
      </c>
      <c r="D790" t="s">
        <v>9096</v>
      </c>
      <c r="E790">
        <v>43.12</v>
      </c>
      <c r="F790">
        <v>4.3744999999999999E-3</v>
      </c>
      <c r="G790">
        <v>1.8655999999999999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278760</v>
      </c>
      <c r="N790">
        <v>0</v>
      </c>
      <c r="O790">
        <v>0</v>
      </c>
      <c r="R790" s="42">
        <f t="shared" si="175"/>
        <v>0</v>
      </c>
      <c r="S790" s="42">
        <f t="shared" si="176"/>
        <v>0</v>
      </c>
      <c r="T790" s="42">
        <f t="shared" si="177"/>
        <v>0</v>
      </c>
      <c r="U790" s="42">
        <f t="shared" si="178"/>
        <v>0</v>
      </c>
      <c r="V790" s="42">
        <f t="shared" si="179"/>
        <v>0</v>
      </c>
      <c r="W790" s="42">
        <f t="shared" si="180"/>
        <v>2.575071638517925E-6</v>
      </c>
      <c r="X790" s="42">
        <f t="shared" si="181"/>
        <v>0</v>
      </c>
      <c r="Y790" s="42">
        <f t="shared" si="182"/>
        <v>0</v>
      </c>
      <c r="AB790" s="42">
        <f t="shared" si="170"/>
        <v>0</v>
      </c>
      <c r="AC790" s="42">
        <f t="shared" si="171"/>
        <v>0</v>
      </c>
      <c r="AD790" s="42">
        <f t="shared" si="172"/>
        <v>2.575071638517925E-6</v>
      </c>
      <c r="AE790" s="42">
        <f t="shared" si="172"/>
        <v>0</v>
      </c>
      <c r="AF790" s="42">
        <f t="shared" si="172"/>
        <v>0</v>
      </c>
      <c r="AI790" s="40">
        <f t="shared" si="173"/>
        <v>0</v>
      </c>
      <c r="AJ790" s="40">
        <f t="shared" si="174"/>
        <v>0</v>
      </c>
    </row>
    <row r="791" spans="1:36" x14ac:dyDescent="0.25">
      <c r="A791" t="s">
        <v>9097</v>
      </c>
      <c r="B791" t="s">
        <v>9097</v>
      </c>
      <c r="C791" t="s">
        <v>493</v>
      </c>
      <c r="D791" t="s">
        <v>9098</v>
      </c>
      <c r="E791">
        <v>87.305999999999997</v>
      </c>
      <c r="F791">
        <v>0</v>
      </c>
      <c r="G791">
        <v>12.817</v>
      </c>
      <c r="H791">
        <v>0</v>
      </c>
      <c r="I791">
        <v>147350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R791" s="42">
        <f t="shared" si="175"/>
        <v>0</v>
      </c>
      <c r="S791" s="42">
        <f t="shared" si="176"/>
        <v>1.2204192387655919E-6</v>
      </c>
      <c r="T791" s="42">
        <f t="shared" si="177"/>
        <v>0</v>
      </c>
      <c r="U791" s="42">
        <f t="shared" si="178"/>
        <v>0</v>
      </c>
      <c r="V791" s="42">
        <f t="shared" si="179"/>
        <v>0</v>
      </c>
      <c r="W791" s="42">
        <f t="shared" si="180"/>
        <v>0</v>
      </c>
      <c r="X791" s="42">
        <f t="shared" si="181"/>
        <v>0</v>
      </c>
      <c r="Y791" s="42">
        <f t="shared" si="182"/>
        <v>0</v>
      </c>
      <c r="AB791" s="42">
        <f t="shared" si="170"/>
        <v>6.1020961938279595E-7</v>
      </c>
      <c r="AC791" s="42">
        <f t="shared" si="171"/>
        <v>0</v>
      </c>
      <c r="AD791" s="42">
        <f t="shared" si="172"/>
        <v>0</v>
      </c>
      <c r="AE791" s="42">
        <f t="shared" si="172"/>
        <v>0</v>
      </c>
      <c r="AF791" s="42">
        <f t="shared" si="172"/>
        <v>0</v>
      </c>
      <c r="AI791" s="40">
        <f t="shared" si="173"/>
        <v>6.1020961938279595E-7</v>
      </c>
      <c r="AJ791" s="40">
        <f t="shared" si="174"/>
        <v>0</v>
      </c>
    </row>
    <row r="792" spans="1:36" x14ac:dyDescent="0.25">
      <c r="A792" t="s">
        <v>2835</v>
      </c>
      <c r="B792" t="s">
        <v>2835</v>
      </c>
      <c r="C792" t="s">
        <v>2834</v>
      </c>
      <c r="D792" t="s">
        <v>2833</v>
      </c>
      <c r="E792">
        <v>69.384</v>
      </c>
      <c r="F792">
        <v>0</v>
      </c>
      <c r="G792">
        <v>47.061999999999998</v>
      </c>
      <c r="H792">
        <v>180230</v>
      </c>
      <c r="I792">
        <v>354880</v>
      </c>
      <c r="J792">
        <v>3115900</v>
      </c>
      <c r="K792">
        <v>1666700</v>
      </c>
      <c r="L792">
        <v>0</v>
      </c>
      <c r="M792">
        <v>4330500</v>
      </c>
      <c r="N792">
        <v>0</v>
      </c>
      <c r="O792">
        <v>0</v>
      </c>
      <c r="R792" s="42">
        <f t="shared" si="175"/>
        <v>8.1507983961463907E-6</v>
      </c>
      <c r="S792" s="42">
        <f t="shared" si="176"/>
        <v>2.9392764129835987E-6</v>
      </c>
      <c r="T792" s="42">
        <f t="shared" si="177"/>
        <v>2.9087567547566714E-5</v>
      </c>
      <c r="U792" s="42">
        <f t="shared" si="178"/>
        <v>1.3791689175056254E-5</v>
      </c>
      <c r="V792" s="42">
        <f t="shared" si="179"/>
        <v>0</v>
      </c>
      <c r="W792" s="42">
        <f t="shared" si="180"/>
        <v>4.0003399808444092E-5</v>
      </c>
      <c r="X792" s="42">
        <f t="shared" si="181"/>
        <v>0</v>
      </c>
      <c r="Y792" s="42">
        <f t="shared" si="182"/>
        <v>0</v>
      </c>
      <c r="AB792" s="42">
        <f t="shared" si="170"/>
        <v>5.5450374045649947E-6</v>
      </c>
      <c r="AC792" s="42">
        <f t="shared" si="171"/>
        <v>1.4293085574207658E-5</v>
      </c>
      <c r="AD792" s="42">
        <f t="shared" si="172"/>
        <v>4.0003399808444092E-5</v>
      </c>
      <c r="AE792" s="42">
        <f t="shared" si="172"/>
        <v>0</v>
      </c>
      <c r="AF792" s="42">
        <f t="shared" si="172"/>
        <v>0</v>
      </c>
      <c r="AI792" s="40">
        <f t="shared" si="173"/>
        <v>2.605760991581396E-6</v>
      </c>
      <c r="AJ792" s="40">
        <f t="shared" si="174"/>
        <v>8.4005990901517574E-6</v>
      </c>
    </row>
    <row r="793" spans="1:36" x14ac:dyDescent="0.25">
      <c r="A793" t="s">
        <v>2832</v>
      </c>
      <c r="B793" t="s">
        <v>2832</v>
      </c>
      <c r="C793" t="s">
        <v>1001</v>
      </c>
      <c r="D793" t="s">
        <v>2831</v>
      </c>
      <c r="E793">
        <v>35.290999999999997</v>
      </c>
      <c r="F793">
        <v>0</v>
      </c>
      <c r="G793">
        <v>95.668999999999997</v>
      </c>
      <c r="H793">
        <v>212590</v>
      </c>
      <c r="I793">
        <v>386230</v>
      </c>
      <c r="J793">
        <v>6735400</v>
      </c>
      <c r="K793">
        <v>2280200</v>
      </c>
      <c r="L793">
        <v>0</v>
      </c>
      <c r="M793">
        <v>4970200</v>
      </c>
      <c r="N793">
        <v>667290</v>
      </c>
      <c r="O793">
        <v>0</v>
      </c>
      <c r="R793" s="42">
        <f t="shared" si="175"/>
        <v>9.6142608391320062E-6</v>
      </c>
      <c r="S793" s="42">
        <f t="shared" si="176"/>
        <v>3.1989312696873742E-6</v>
      </c>
      <c r="T793" s="42">
        <f t="shared" si="177"/>
        <v>6.287634470293682E-5</v>
      </c>
      <c r="U793" s="42">
        <f t="shared" si="178"/>
        <v>1.8868308428009403E-5</v>
      </c>
      <c r="V793" s="42">
        <f t="shared" si="179"/>
        <v>0</v>
      </c>
      <c r="W793" s="42">
        <f t="shared" si="180"/>
        <v>4.5912688541260551E-5</v>
      </c>
      <c r="X793" s="42">
        <f t="shared" si="181"/>
        <v>1.0237532136389717E-5</v>
      </c>
      <c r="Y793" s="42">
        <f t="shared" si="182"/>
        <v>0</v>
      </c>
      <c r="AB793" s="42">
        <f t="shared" si="170"/>
        <v>6.4065960544096904E-6</v>
      </c>
      <c r="AC793" s="42">
        <f t="shared" si="171"/>
        <v>2.724821771031541E-5</v>
      </c>
      <c r="AD793" s="42">
        <f t="shared" si="172"/>
        <v>4.5912688541260551E-5</v>
      </c>
      <c r="AE793" s="42">
        <f t="shared" si="172"/>
        <v>1.0237532136389717E-5</v>
      </c>
      <c r="AF793" s="42">
        <f t="shared" si="172"/>
        <v>0</v>
      </c>
      <c r="AI793" s="40">
        <f t="shared" si="173"/>
        <v>3.2076647847223158E-6</v>
      </c>
      <c r="AJ793" s="40">
        <f t="shared" si="174"/>
        <v>1.8628167207085361E-5</v>
      </c>
    </row>
    <row r="794" spans="1:36" x14ac:dyDescent="0.25">
      <c r="A794" t="s">
        <v>5699</v>
      </c>
      <c r="B794" t="s">
        <v>5699</v>
      </c>
      <c r="C794" t="s">
        <v>5698</v>
      </c>
      <c r="D794" t="s">
        <v>5697</v>
      </c>
      <c r="E794">
        <v>24.584</v>
      </c>
      <c r="F794">
        <v>0</v>
      </c>
      <c r="G794">
        <v>323.31</v>
      </c>
      <c r="H794">
        <v>8876700</v>
      </c>
      <c r="I794">
        <v>1092500000</v>
      </c>
      <c r="J794">
        <v>409910000</v>
      </c>
      <c r="K794">
        <v>1281200000</v>
      </c>
      <c r="L794">
        <v>12369000</v>
      </c>
      <c r="M794">
        <v>554410000</v>
      </c>
      <c r="N794">
        <v>0</v>
      </c>
      <c r="O794">
        <v>0</v>
      </c>
      <c r="R794" s="42">
        <f t="shared" si="175"/>
        <v>4.0144366710909764E-4</v>
      </c>
      <c r="S794" s="42">
        <f t="shared" si="176"/>
        <v>9.0485783396770225E-3</v>
      </c>
      <c r="T794" s="42">
        <f t="shared" si="177"/>
        <v>3.8265941825549829E-3</v>
      </c>
      <c r="U794" s="42">
        <f t="shared" si="178"/>
        <v>1.0601735267943885E-2</v>
      </c>
      <c r="V794" s="42">
        <f t="shared" si="179"/>
        <v>2.2294600976883591E-3</v>
      </c>
      <c r="W794" s="42">
        <f t="shared" si="180"/>
        <v>5.1214143604201567E-3</v>
      </c>
      <c r="X794" s="42">
        <f t="shared" si="181"/>
        <v>0</v>
      </c>
      <c r="Y794" s="42">
        <f t="shared" si="182"/>
        <v>0</v>
      </c>
      <c r="AB794" s="42">
        <f t="shared" ref="AB794:AB857" si="183">AVERAGE(R794:S794)</f>
        <v>4.7250110033930605E-3</v>
      </c>
      <c r="AC794" s="42">
        <f t="shared" ref="AC794:AC857" si="184">AVERAGE(T794:V794)</f>
        <v>5.5525965160624089E-3</v>
      </c>
      <c r="AD794" s="42">
        <f t="shared" ref="AD794:AF857" si="185">W794</f>
        <v>5.1214143604201567E-3</v>
      </c>
      <c r="AE794" s="42">
        <f t="shared" si="185"/>
        <v>0</v>
      </c>
      <c r="AF794" s="42">
        <f t="shared" si="185"/>
        <v>0</v>
      </c>
      <c r="AI794" s="40">
        <f t="shared" ref="AI794:AI857" si="186">STDEV(R794:S794)/SQRT(2)</f>
        <v>4.3235673362839611E-3</v>
      </c>
      <c r="AJ794" s="40">
        <f t="shared" ref="AJ794:AJ857" si="187">STDEV(T794:V794)/SQRT(3)</f>
        <v>2.5663242795273098E-3</v>
      </c>
    </row>
    <row r="795" spans="1:36" x14ac:dyDescent="0.25">
      <c r="A795" t="s">
        <v>9099</v>
      </c>
      <c r="B795" t="s">
        <v>9099</v>
      </c>
      <c r="C795" t="s">
        <v>6269</v>
      </c>
      <c r="D795" t="s">
        <v>9100</v>
      </c>
      <c r="E795">
        <v>267.45999999999998</v>
      </c>
      <c r="F795">
        <v>2.2380999999999998E-3</v>
      </c>
      <c r="G795">
        <v>2.0518999999999998</v>
      </c>
      <c r="H795">
        <v>18979</v>
      </c>
      <c r="I795">
        <v>0</v>
      </c>
      <c r="J795">
        <v>0</v>
      </c>
      <c r="K795">
        <v>0</v>
      </c>
      <c r="L795">
        <v>0</v>
      </c>
      <c r="M795">
        <v>48131</v>
      </c>
      <c r="N795">
        <v>0</v>
      </c>
      <c r="O795">
        <v>0</v>
      </c>
      <c r="R795" s="42">
        <f t="shared" si="175"/>
        <v>8.5831439139134638E-7</v>
      </c>
      <c r="S795" s="42">
        <f t="shared" si="176"/>
        <v>0</v>
      </c>
      <c r="T795" s="42">
        <f t="shared" si="177"/>
        <v>0</v>
      </c>
      <c r="U795" s="42">
        <f t="shared" si="178"/>
        <v>0</v>
      </c>
      <c r="V795" s="42">
        <f t="shared" si="179"/>
        <v>0</v>
      </c>
      <c r="W795" s="42">
        <f t="shared" si="180"/>
        <v>4.4461462560448507E-7</v>
      </c>
      <c r="X795" s="42">
        <f t="shared" si="181"/>
        <v>0</v>
      </c>
      <c r="Y795" s="42">
        <f t="shared" si="182"/>
        <v>0</v>
      </c>
      <c r="AB795" s="42">
        <f t="shared" si="183"/>
        <v>4.2915719569567319E-7</v>
      </c>
      <c r="AC795" s="42">
        <f t="shared" si="184"/>
        <v>0</v>
      </c>
      <c r="AD795" s="42">
        <f t="shared" si="185"/>
        <v>4.4461462560448507E-7</v>
      </c>
      <c r="AE795" s="42">
        <f t="shared" si="185"/>
        <v>0</v>
      </c>
      <c r="AF795" s="42">
        <f t="shared" si="185"/>
        <v>0</v>
      </c>
      <c r="AI795" s="40">
        <f t="shared" si="186"/>
        <v>4.2915719569567314E-7</v>
      </c>
      <c r="AJ795" s="40">
        <f t="shared" si="187"/>
        <v>0</v>
      </c>
    </row>
    <row r="796" spans="1:36" x14ac:dyDescent="0.25">
      <c r="A796" t="s">
        <v>2825</v>
      </c>
      <c r="B796" t="s">
        <v>2825</v>
      </c>
      <c r="C796" t="s">
        <v>200</v>
      </c>
      <c r="D796" t="s">
        <v>2824</v>
      </c>
      <c r="E796">
        <v>33.935000000000002</v>
      </c>
      <c r="F796">
        <v>0</v>
      </c>
      <c r="G796">
        <v>6.3623000000000003</v>
      </c>
      <c r="H796">
        <v>0</v>
      </c>
      <c r="I796">
        <v>608420</v>
      </c>
      <c r="J796">
        <v>0</v>
      </c>
      <c r="K796">
        <v>906430</v>
      </c>
      <c r="L796">
        <v>0</v>
      </c>
      <c r="M796">
        <v>0</v>
      </c>
      <c r="N796">
        <v>0</v>
      </c>
      <c r="O796">
        <v>0</v>
      </c>
      <c r="R796" s="42">
        <f t="shared" si="175"/>
        <v>0</v>
      </c>
      <c r="S796" s="42">
        <f t="shared" si="176"/>
        <v>5.039209183914228E-6</v>
      </c>
      <c r="T796" s="42">
        <f t="shared" si="177"/>
        <v>0</v>
      </c>
      <c r="U796" s="42">
        <f t="shared" si="178"/>
        <v>7.500570479958145E-6</v>
      </c>
      <c r="V796" s="42">
        <f t="shared" si="179"/>
        <v>0</v>
      </c>
      <c r="W796" s="42">
        <f t="shared" si="180"/>
        <v>0</v>
      </c>
      <c r="X796" s="42">
        <f t="shared" si="181"/>
        <v>0</v>
      </c>
      <c r="Y796" s="42">
        <f t="shared" si="182"/>
        <v>0</v>
      </c>
      <c r="AB796" s="42">
        <f t="shared" si="183"/>
        <v>2.519604591957114E-6</v>
      </c>
      <c r="AC796" s="42">
        <f t="shared" si="184"/>
        <v>2.5001901599860482E-6</v>
      </c>
      <c r="AD796" s="42">
        <f t="shared" si="185"/>
        <v>0</v>
      </c>
      <c r="AE796" s="42">
        <f t="shared" si="185"/>
        <v>0</v>
      </c>
      <c r="AF796" s="42">
        <f t="shared" si="185"/>
        <v>0</v>
      </c>
      <c r="AI796" s="40">
        <f t="shared" si="186"/>
        <v>2.519604591957114E-6</v>
      </c>
      <c r="AJ796" s="40">
        <f t="shared" si="187"/>
        <v>2.500190159986049E-6</v>
      </c>
    </row>
    <row r="797" spans="1:36" x14ac:dyDescent="0.25">
      <c r="A797" t="s">
        <v>9101</v>
      </c>
      <c r="B797" t="s">
        <v>9101</v>
      </c>
      <c r="C797" t="s">
        <v>200</v>
      </c>
      <c r="D797" t="s">
        <v>9102</v>
      </c>
      <c r="E797">
        <v>32.662999999999997</v>
      </c>
      <c r="F797">
        <v>2.6738E-3</v>
      </c>
      <c r="G797">
        <v>2.0070000000000001</v>
      </c>
      <c r="H797">
        <v>0</v>
      </c>
      <c r="I797">
        <v>0</v>
      </c>
      <c r="J797">
        <v>0</v>
      </c>
      <c r="K797">
        <v>984210</v>
      </c>
      <c r="L797">
        <v>0</v>
      </c>
      <c r="M797">
        <v>0</v>
      </c>
      <c r="N797">
        <v>0</v>
      </c>
      <c r="O797">
        <v>0</v>
      </c>
      <c r="R797" s="42">
        <f t="shared" si="175"/>
        <v>0</v>
      </c>
      <c r="S797" s="42">
        <f t="shared" si="176"/>
        <v>0</v>
      </c>
      <c r="T797" s="42">
        <f t="shared" si="177"/>
        <v>0</v>
      </c>
      <c r="U797" s="42">
        <f t="shared" si="178"/>
        <v>8.1441881580261084E-6</v>
      </c>
      <c r="V797" s="42">
        <f t="shared" si="179"/>
        <v>0</v>
      </c>
      <c r="W797" s="42">
        <f t="shared" si="180"/>
        <v>0</v>
      </c>
      <c r="X797" s="42">
        <f t="shared" si="181"/>
        <v>0</v>
      </c>
      <c r="Y797" s="42">
        <f t="shared" si="182"/>
        <v>0</v>
      </c>
      <c r="AB797" s="42">
        <f t="shared" si="183"/>
        <v>0</v>
      </c>
      <c r="AC797" s="42">
        <f t="shared" si="184"/>
        <v>2.714729386008703E-6</v>
      </c>
      <c r="AD797" s="42">
        <f t="shared" si="185"/>
        <v>0</v>
      </c>
      <c r="AE797" s="42">
        <f t="shared" si="185"/>
        <v>0</v>
      </c>
      <c r="AF797" s="42">
        <f t="shared" si="185"/>
        <v>0</v>
      </c>
      <c r="AI797" s="40">
        <f t="shared" si="186"/>
        <v>0</v>
      </c>
      <c r="AJ797" s="40">
        <f t="shared" si="187"/>
        <v>2.7147293860087025E-6</v>
      </c>
    </row>
    <row r="798" spans="1:36" x14ac:dyDescent="0.25">
      <c r="A798" t="s">
        <v>9103</v>
      </c>
      <c r="B798" t="s">
        <v>9103</v>
      </c>
      <c r="C798" t="s">
        <v>200</v>
      </c>
      <c r="D798" t="s">
        <v>9104</v>
      </c>
      <c r="E798">
        <v>25.396000000000001</v>
      </c>
      <c r="F798">
        <v>0</v>
      </c>
      <c r="G798">
        <v>9.0388000000000002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2028900</v>
      </c>
      <c r="N798">
        <v>0</v>
      </c>
      <c r="O798">
        <v>0</v>
      </c>
      <c r="R798" s="42">
        <f t="shared" si="175"/>
        <v>0</v>
      </c>
      <c r="S798" s="42">
        <f t="shared" si="176"/>
        <v>0</v>
      </c>
      <c r="T798" s="42">
        <f t="shared" si="177"/>
        <v>0</v>
      </c>
      <c r="U798" s="42">
        <f t="shared" si="178"/>
        <v>0</v>
      </c>
      <c r="V798" s="42">
        <f t="shared" si="179"/>
        <v>0</v>
      </c>
      <c r="W798" s="42">
        <f t="shared" si="180"/>
        <v>1.8742153994077409E-5</v>
      </c>
      <c r="X798" s="42">
        <f t="shared" si="181"/>
        <v>0</v>
      </c>
      <c r="Y798" s="42">
        <f t="shared" si="182"/>
        <v>0</v>
      </c>
      <c r="AB798" s="42">
        <f t="shared" si="183"/>
        <v>0</v>
      </c>
      <c r="AC798" s="42">
        <f t="shared" si="184"/>
        <v>0</v>
      </c>
      <c r="AD798" s="42">
        <f t="shared" si="185"/>
        <v>1.8742153994077409E-5</v>
      </c>
      <c r="AE798" s="42">
        <f t="shared" si="185"/>
        <v>0</v>
      </c>
      <c r="AF798" s="42">
        <f t="shared" si="185"/>
        <v>0</v>
      </c>
      <c r="AI798" s="40">
        <f t="shared" si="186"/>
        <v>0</v>
      </c>
      <c r="AJ798" s="40">
        <f t="shared" si="187"/>
        <v>0</v>
      </c>
    </row>
    <row r="799" spans="1:36" x14ac:dyDescent="0.25">
      <c r="A799" t="s">
        <v>5690</v>
      </c>
      <c r="B799" t="s">
        <v>5690</v>
      </c>
      <c r="C799">
        <v>14</v>
      </c>
      <c r="D799" t="s">
        <v>5689</v>
      </c>
      <c r="E799">
        <v>87.073999999999998</v>
      </c>
      <c r="F799">
        <v>0</v>
      </c>
      <c r="G799">
        <v>232.91</v>
      </c>
      <c r="H799">
        <v>86682</v>
      </c>
      <c r="I799">
        <v>27247000</v>
      </c>
      <c r="J799">
        <v>2856000</v>
      </c>
      <c r="K799">
        <v>19306000</v>
      </c>
      <c r="L799">
        <v>89045</v>
      </c>
      <c r="M799">
        <v>2041400</v>
      </c>
      <c r="N799">
        <v>0</v>
      </c>
      <c r="O799">
        <v>0</v>
      </c>
      <c r="R799" s="42">
        <f t="shared" si="175"/>
        <v>3.9201437417453341E-6</v>
      </c>
      <c r="S799" s="42">
        <f t="shared" si="176"/>
        <v>2.2567195791412342E-4</v>
      </c>
      <c r="T799" s="42">
        <f t="shared" si="177"/>
        <v>2.6661347577217026E-5</v>
      </c>
      <c r="U799" s="42">
        <f t="shared" si="178"/>
        <v>1.5975421564386874E-4</v>
      </c>
      <c r="V799" s="42">
        <f t="shared" si="179"/>
        <v>1.6049985803109382E-5</v>
      </c>
      <c r="W799" s="42">
        <f t="shared" si="180"/>
        <v>1.8857623916166208E-5</v>
      </c>
      <c r="X799" s="42">
        <f t="shared" si="181"/>
        <v>0</v>
      </c>
      <c r="Y799" s="42">
        <f t="shared" si="182"/>
        <v>0</v>
      </c>
      <c r="AB799" s="42">
        <f t="shared" si="183"/>
        <v>1.1479605082793438E-4</v>
      </c>
      <c r="AC799" s="42">
        <f t="shared" si="184"/>
        <v>6.7488516341398377E-5</v>
      </c>
      <c r="AD799" s="42">
        <f t="shared" si="185"/>
        <v>1.8857623916166208E-5</v>
      </c>
      <c r="AE799" s="42">
        <f t="shared" si="185"/>
        <v>0</v>
      </c>
      <c r="AF799" s="42">
        <f t="shared" si="185"/>
        <v>0</v>
      </c>
      <c r="AI799" s="40">
        <f t="shared" si="186"/>
        <v>1.1087590708618904E-4</v>
      </c>
      <c r="AJ799" s="40">
        <f t="shared" si="187"/>
        <v>4.6234437743979172E-5</v>
      </c>
    </row>
    <row r="800" spans="1:36" x14ac:dyDescent="0.25">
      <c r="A800" t="s">
        <v>9105</v>
      </c>
      <c r="B800" t="s">
        <v>9105</v>
      </c>
      <c r="C800">
        <v>2</v>
      </c>
      <c r="D800" t="s">
        <v>9106</v>
      </c>
      <c r="E800">
        <v>13.757</v>
      </c>
      <c r="F800">
        <v>0</v>
      </c>
      <c r="G800">
        <v>3.4756</v>
      </c>
      <c r="H800">
        <v>0</v>
      </c>
      <c r="I800">
        <v>1358100</v>
      </c>
      <c r="J800">
        <v>0</v>
      </c>
      <c r="K800">
        <v>2652800</v>
      </c>
      <c r="L800">
        <v>0</v>
      </c>
      <c r="M800">
        <v>0</v>
      </c>
      <c r="N800">
        <v>0</v>
      </c>
      <c r="O800">
        <v>892020</v>
      </c>
      <c r="R800" s="42">
        <f t="shared" si="175"/>
        <v>0</v>
      </c>
      <c r="S800" s="42">
        <f t="shared" si="176"/>
        <v>1.1248397476535802E-5</v>
      </c>
      <c r="T800" s="42">
        <f t="shared" si="177"/>
        <v>0</v>
      </c>
      <c r="U800" s="42">
        <f t="shared" si="178"/>
        <v>2.195151679581762E-5</v>
      </c>
      <c r="V800" s="42">
        <f t="shared" si="179"/>
        <v>0</v>
      </c>
      <c r="W800" s="42">
        <f t="shared" si="180"/>
        <v>0</v>
      </c>
      <c r="X800" s="42">
        <f t="shared" si="181"/>
        <v>0</v>
      </c>
      <c r="Y800" s="42">
        <f t="shared" si="182"/>
        <v>1.6445758730077175E-5</v>
      </c>
      <c r="AB800" s="42">
        <f t="shared" si="183"/>
        <v>5.624198738267901E-6</v>
      </c>
      <c r="AC800" s="42">
        <f t="shared" si="184"/>
        <v>7.3171722652725401E-6</v>
      </c>
      <c r="AD800" s="42">
        <f t="shared" si="185"/>
        <v>0</v>
      </c>
      <c r="AE800" s="42">
        <f t="shared" si="185"/>
        <v>0</v>
      </c>
      <c r="AF800" s="42">
        <f t="shared" si="185"/>
        <v>1.6445758730077175E-5</v>
      </c>
      <c r="AI800" s="40">
        <f t="shared" si="186"/>
        <v>5.6241987382679002E-6</v>
      </c>
      <c r="AJ800" s="40">
        <f t="shared" si="187"/>
        <v>7.317172265272541E-6</v>
      </c>
    </row>
    <row r="801" spans="1:36" x14ac:dyDescent="0.25">
      <c r="A801" t="s">
        <v>2818</v>
      </c>
      <c r="B801" t="s">
        <v>2818</v>
      </c>
      <c r="C801">
        <v>10</v>
      </c>
      <c r="D801" t="s">
        <v>2817</v>
      </c>
      <c r="E801">
        <v>13.151</v>
      </c>
      <c r="F801">
        <v>0</v>
      </c>
      <c r="G801">
        <v>213.67</v>
      </c>
      <c r="H801">
        <v>0</v>
      </c>
      <c r="I801">
        <v>525990000</v>
      </c>
      <c r="J801">
        <v>144290000</v>
      </c>
      <c r="K801">
        <v>168340000</v>
      </c>
      <c r="L801">
        <v>0</v>
      </c>
      <c r="M801">
        <v>61103000</v>
      </c>
      <c r="N801">
        <v>0</v>
      </c>
      <c r="O801">
        <v>0</v>
      </c>
      <c r="R801" s="42">
        <f t="shared" si="175"/>
        <v>0</v>
      </c>
      <c r="S801" s="42">
        <f t="shared" si="176"/>
        <v>4.3564867010404728E-3</v>
      </c>
      <c r="T801" s="42">
        <f t="shared" si="177"/>
        <v>1.3469768354049875E-3</v>
      </c>
      <c r="U801" s="42">
        <f t="shared" si="178"/>
        <v>1.3929879136791083E-3</v>
      </c>
      <c r="V801" s="42">
        <f t="shared" si="179"/>
        <v>0</v>
      </c>
      <c r="W801" s="42">
        <f t="shared" si="180"/>
        <v>5.6444469195135883E-4</v>
      </c>
      <c r="X801" s="42">
        <f t="shared" si="181"/>
        <v>0</v>
      </c>
      <c r="Y801" s="42">
        <f t="shared" si="182"/>
        <v>0</v>
      </c>
      <c r="AB801" s="42">
        <f t="shared" si="183"/>
        <v>2.1782433505202364E-3</v>
      </c>
      <c r="AC801" s="42">
        <f t="shared" si="184"/>
        <v>9.1332158302803203E-4</v>
      </c>
      <c r="AD801" s="42">
        <f t="shared" si="185"/>
        <v>5.6444469195135883E-4</v>
      </c>
      <c r="AE801" s="42">
        <f t="shared" si="185"/>
        <v>0</v>
      </c>
      <c r="AF801" s="42">
        <f t="shared" si="185"/>
        <v>0</v>
      </c>
      <c r="AI801" s="40">
        <f t="shared" si="186"/>
        <v>2.1782433505202364E-3</v>
      </c>
      <c r="AJ801" s="40">
        <f t="shared" si="187"/>
        <v>4.5685391186155253E-4</v>
      </c>
    </row>
    <row r="802" spans="1:36" x14ac:dyDescent="0.25">
      <c r="A802" t="s">
        <v>2816</v>
      </c>
      <c r="B802" t="s">
        <v>2816</v>
      </c>
      <c r="C802" t="s">
        <v>341</v>
      </c>
      <c r="D802" t="s">
        <v>2815</v>
      </c>
      <c r="E802">
        <v>25.13</v>
      </c>
      <c r="F802">
        <v>0</v>
      </c>
      <c r="G802">
        <v>6.4062999999999999</v>
      </c>
      <c r="H802">
        <v>0</v>
      </c>
      <c r="I802">
        <v>0</v>
      </c>
      <c r="J802">
        <v>2807500</v>
      </c>
      <c r="K802">
        <v>0</v>
      </c>
      <c r="L802">
        <v>0</v>
      </c>
      <c r="M802">
        <v>2355900</v>
      </c>
      <c r="N802">
        <v>622970</v>
      </c>
      <c r="O802">
        <v>0</v>
      </c>
      <c r="R802" s="42">
        <f t="shared" si="175"/>
        <v>0</v>
      </c>
      <c r="S802" s="42">
        <f t="shared" si="176"/>
        <v>0</v>
      </c>
      <c r="T802" s="42">
        <f t="shared" si="177"/>
        <v>2.620859009910252E-5</v>
      </c>
      <c r="U802" s="42">
        <f t="shared" si="178"/>
        <v>0</v>
      </c>
      <c r="V802" s="42">
        <f t="shared" si="179"/>
        <v>0</v>
      </c>
      <c r="W802" s="42">
        <f t="shared" si="180"/>
        <v>2.1762847155920432E-5</v>
      </c>
      <c r="X802" s="42">
        <f t="shared" si="181"/>
        <v>9.5575767582410981E-6</v>
      </c>
      <c r="Y802" s="42">
        <f t="shared" si="182"/>
        <v>0</v>
      </c>
      <c r="AB802" s="42">
        <f t="shared" si="183"/>
        <v>0</v>
      </c>
      <c r="AC802" s="42">
        <f t="shared" si="184"/>
        <v>8.7361966997008396E-6</v>
      </c>
      <c r="AD802" s="42">
        <f t="shared" si="185"/>
        <v>2.1762847155920432E-5</v>
      </c>
      <c r="AE802" s="42">
        <f t="shared" si="185"/>
        <v>9.5575767582410981E-6</v>
      </c>
      <c r="AF802" s="42">
        <f t="shared" si="185"/>
        <v>0</v>
      </c>
      <c r="AI802" s="40">
        <f t="shared" si="186"/>
        <v>0</v>
      </c>
      <c r="AJ802" s="40">
        <f t="shared" si="187"/>
        <v>8.7361966997008413E-6</v>
      </c>
    </row>
    <row r="803" spans="1:36" x14ac:dyDescent="0.25">
      <c r="A803" t="s">
        <v>5688</v>
      </c>
      <c r="B803" t="s">
        <v>9107</v>
      </c>
      <c r="C803" t="s">
        <v>9108</v>
      </c>
      <c r="D803" t="s">
        <v>9109</v>
      </c>
      <c r="E803">
        <v>38.314</v>
      </c>
      <c r="F803">
        <v>0</v>
      </c>
      <c r="G803">
        <v>45.125</v>
      </c>
      <c r="H803">
        <v>0</v>
      </c>
      <c r="I803">
        <v>3770500</v>
      </c>
      <c r="J803">
        <v>0</v>
      </c>
      <c r="K803">
        <v>2530900</v>
      </c>
      <c r="L803">
        <v>0</v>
      </c>
      <c r="M803">
        <v>0</v>
      </c>
      <c r="N803">
        <v>0</v>
      </c>
      <c r="O803">
        <v>0</v>
      </c>
      <c r="R803" s="42">
        <f t="shared" si="175"/>
        <v>0</v>
      </c>
      <c r="S803" s="42">
        <f t="shared" si="176"/>
        <v>3.122898364279379E-5</v>
      </c>
      <c r="T803" s="42">
        <f t="shared" si="177"/>
        <v>0</v>
      </c>
      <c r="U803" s="42">
        <f t="shared" si="178"/>
        <v>2.094281282363345E-5</v>
      </c>
      <c r="V803" s="42">
        <f t="shared" si="179"/>
        <v>0</v>
      </c>
      <c r="W803" s="42">
        <f t="shared" si="180"/>
        <v>0</v>
      </c>
      <c r="X803" s="42">
        <f t="shared" si="181"/>
        <v>0</v>
      </c>
      <c r="Y803" s="42">
        <f t="shared" si="182"/>
        <v>0</v>
      </c>
      <c r="AB803" s="42">
        <f t="shared" si="183"/>
        <v>1.5614491821396895E-5</v>
      </c>
      <c r="AC803" s="42">
        <f t="shared" si="184"/>
        <v>6.9809376078778168E-6</v>
      </c>
      <c r="AD803" s="42">
        <f t="shared" si="185"/>
        <v>0</v>
      </c>
      <c r="AE803" s="42">
        <f t="shared" si="185"/>
        <v>0</v>
      </c>
      <c r="AF803" s="42">
        <f t="shared" si="185"/>
        <v>0</v>
      </c>
      <c r="AI803" s="40">
        <f t="shared" si="186"/>
        <v>1.5614491821396892E-5</v>
      </c>
      <c r="AJ803" s="40">
        <f t="shared" si="187"/>
        <v>6.9809376078778168E-6</v>
      </c>
    </row>
    <row r="804" spans="1:36" x14ac:dyDescent="0.25">
      <c r="A804" t="s">
        <v>9110</v>
      </c>
      <c r="B804" t="s">
        <v>9111</v>
      </c>
      <c r="C804" t="s">
        <v>7094</v>
      </c>
      <c r="D804" t="s">
        <v>8001</v>
      </c>
      <c r="E804">
        <v>12.441000000000001</v>
      </c>
      <c r="F804">
        <v>0</v>
      </c>
      <c r="G804">
        <v>4.8066000000000004</v>
      </c>
      <c r="H804">
        <v>0</v>
      </c>
      <c r="I804">
        <v>0</v>
      </c>
      <c r="J804">
        <v>1618700</v>
      </c>
      <c r="K804">
        <v>1318700</v>
      </c>
      <c r="L804">
        <v>0</v>
      </c>
      <c r="M804">
        <v>0</v>
      </c>
      <c r="N804">
        <v>0</v>
      </c>
      <c r="O804">
        <v>0</v>
      </c>
      <c r="R804" s="42">
        <f t="shared" si="175"/>
        <v>0</v>
      </c>
      <c r="S804" s="42">
        <f t="shared" si="176"/>
        <v>0</v>
      </c>
      <c r="T804" s="42">
        <f t="shared" si="177"/>
        <v>1.5110897522143277E-5</v>
      </c>
      <c r="U804" s="42">
        <f t="shared" si="178"/>
        <v>1.0912042068246644E-5</v>
      </c>
      <c r="V804" s="42">
        <f t="shared" si="179"/>
        <v>0</v>
      </c>
      <c r="W804" s="42">
        <f t="shared" si="180"/>
        <v>0</v>
      </c>
      <c r="X804" s="42">
        <f t="shared" si="181"/>
        <v>0</v>
      </c>
      <c r="Y804" s="42">
        <f t="shared" si="182"/>
        <v>0</v>
      </c>
      <c r="AB804" s="42">
        <f t="shared" si="183"/>
        <v>0</v>
      </c>
      <c r="AC804" s="42">
        <f t="shared" si="184"/>
        <v>8.6743131967966397E-6</v>
      </c>
      <c r="AD804" s="42">
        <f t="shared" si="185"/>
        <v>0</v>
      </c>
      <c r="AE804" s="42">
        <f t="shared" si="185"/>
        <v>0</v>
      </c>
      <c r="AF804" s="42">
        <f t="shared" si="185"/>
        <v>0</v>
      </c>
      <c r="AI804" s="40">
        <f t="shared" si="186"/>
        <v>0</v>
      </c>
      <c r="AJ804" s="40">
        <f t="shared" si="187"/>
        <v>4.5033461210441301E-6</v>
      </c>
    </row>
    <row r="805" spans="1:36" x14ac:dyDescent="0.25">
      <c r="A805" t="s">
        <v>9112</v>
      </c>
      <c r="B805" t="s">
        <v>9112</v>
      </c>
      <c r="C805">
        <v>2</v>
      </c>
      <c r="D805" t="s">
        <v>9113</v>
      </c>
      <c r="E805">
        <v>31.773</v>
      </c>
      <c r="F805">
        <v>8.0269999999999994E-3</v>
      </c>
      <c r="G805">
        <v>1.6405000000000001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R805" s="42">
        <f t="shared" si="175"/>
        <v>0</v>
      </c>
      <c r="S805" s="42">
        <f t="shared" si="176"/>
        <v>0</v>
      </c>
      <c r="T805" s="42">
        <f t="shared" si="177"/>
        <v>0</v>
      </c>
      <c r="U805" s="42">
        <f t="shared" si="178"/>
        <v>0</v>
      </c>
      <c r="V805" s="42">
        <f t="shared" si="179"/>
        <v>0</v>
      </c>
      <c r="W805" s="42">
        <f t="shared" si="180"/>
        <v>0</v>
      </c>
      <c r="X805" s="42">
        <f t="shared" si="181"/>
        <v>0</v>
      </c>
      <c r="Y805" s="42">
        <f t="shared" si="182"/>
        <v>0</v>
      </c>
      <c r="AB805" s="42">
        <f t="shared" si="183"/>
        <v>0</v>
      </c>
      <c r="AC805" s="42">
        <f t="shared" si="184"/>
        <v>0</v>
      </c>
      <c r="AD805" s="42">
        <f t="shared" si="185"/>
        <v>0</v>
      </c>
      <c r="AE805" s="42">
        <f t="shared" si="185"/>
        <v>0</v>
      </c>
      <c r="AF805" s="42">
        <f t="shared" si="185"/>
        <v>0</v>
      </c>
      <c r="AI805" s="40">
        <f t="shared" si="186"/>
        <v>0</v>
      </c>
      <c r="AJ805" s="40">
        <f t="shared" si="187"/>
        <v>0</v>
      </c>
    </row>
    <row r="806" spans="1:36" x14ac:dyDescent="0.25">
      <c r="A806" t="s">
        <v>9114</v>
      </c>
      <c r="B806" t="s">
        <v>9115</v>
      </c>
      <c r="C806" t="s">
        <v>3807</v>
      </c>
      <c r="D806" t="s">
        <v>9116</v>
      </c>
      <c r="E806">
        <v>34.686</v>
      </c>
      <c r="F806">
        <v>0</v>
      </c>
      <c r="G806">
        <v>5.3253000000000004</v>
      </c>
      <c r="H806">
        <v>434980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1182100</v>
      </c>
      <c r="O806">
        <v>0</v>
      </c>
      <c r="R806" s="42">
        <f t="shared" si="175"/>
        <v>1.9671721058401804E-5</v>
      </c>
      <c r="S806" s="42">
        <f t="shared" si="176"/>
        <v>0</v>
      </c>
      <c r="T806" s="42">
        <f t="shared" si="177"/>
        <v>0</v>
      </c>
      <c r="U806" s="42">
        <f t="shared" si="178"/>
        <v>0</v>
      </c>
      <c r="V806" s="42">
        <f t="shared" si="179"/>
        <v>0</v>
      </c>
      <c r="W806" s="42">
        <f t="shared" si="180"/>
        <v>0</v>
      </c>
      <c r="X806" s="42">
        <f t="shared" si="181"/>
        <v>1.8135723206441404E-5</v>
      </c>
      <c r="Y806" s="42">
        <f t="shared" si="182"/>
        <v>0</v>
      </c>
      <c r="AB806" s="42">
        <f t="shared" si="183"/>
        <v>9.8358605292009022E-6</v>
      </c>
      <c r="AC806" s="42">
        <f t="shared" si="184"/>
        <v>0</v>
      </c>
      <c r="AD806" s="42">
        <f t="shared" si="185"/>
        <v>0</v>
      </c>
      <c r="AE806" s="42">
        <f t="shared" si="185"/>
        <v>1.8135723206441404E-5</v>
      </c>
      <c r="AF806" s="42">
        <f t="shared" si="185"/>
        <v>0</v>
      </c>
      <c r="AI806" s="40">
        <f t="shared" si="186"/>
        <v>9.8358605292009022E-6</v>
      </c>
      <c r="AJ806" s="40">
        <f t="shared" si="187"/>
        <v>0</v>
      </c>
    </row>
    <row r="807" spans="1:36" x14ac:dyDescent="0.25">
      <c r="A807" t="s">
        <v>8004</v>
      </c>
      <c r="B807" t="s">
        <v>8005</v>
      </c>
      <c r="C807" t="s">
        <v>8006</v>
      </c>
      <c r="D807" t="s">
        <v>8007</v>
      </c>
      <c r="E807">
        <v>16.969000000000001</v>
      </c>
      <c r="F807">
        <v>0</v>
      </c>
      <c r="G807">
        <v>199.23</v>
      </c>
      <c r="H807">
        <v>734460</v>
      </c>
      <c r="I807">
        <v>40133000</v>
      </c>
      <c r="J807">
        <v>105050000</v>
      </c>
      <c r="K807">
        <v>38920000</v>
      </c>
      <c r="L807">
        <v>67016</v>
      </c>
      <c r="M807">
        <v>47372000</v>
      </c>
      <c r="N807">
        <v>32959000</v>
      </c>
      <c r="O807">
        <v>11731000</v>
      </c>
      <c r="R807" s="42">
        <f t="shared" si="175"/>
        <v>3.3215532320000436E-5</v>
      </c>
      <c r="S807" s="42">
        <f t="shared" si="176"/>
        <v>3.3239962883868001E-4</v>
      </c>
      <c r="T807" s="42">
        <f t="shared" si="177"/>
        <v>9.8066336239028304E-4</v>
      </c>
      <c r="U807" s="42">
        <f t="shared" si="178"/>
        <v>3.2205708447422416E-4</v>
      </c>
      <c r="V807" s="42">
        <f t="shared" si="179"/>
        <v>1.207935143557952E-5</v>
      </c>
      <c r="W807" s="42">
        <f t="shared" si="180"/>
        <v>4.3760329193525305E-4</v>
      </c>
      <c r="X807" s="42">
        <f t="shared" si="181"/>
        <v>5.0565544468412344E-4</v>
      </c>
      <c r="Y807" s="42">
        <f t="shared" si="182"/>
        <v>2.1627900233462855E-4</v>
      </c>
      <c r="AB807" s="42">
        <f t="shared" si="183"/>
        <v>1.8280758057934022E-4</v>
      </c>
      <c r="AC807" s="42">
        <f t="shared" si="184"/>
        <v>4.3826659943336225E-4</v>
      </c>
      <c r="AD807" s="42">
        <f t="shared" si="185"/>
        <v>4.3760329193525305E-4</v>
      </c>
      <c r="AE807" s="42">
        <f t="shared" si="185"/>
        <v>5.0565544468412344E-4</v>
      </c>
      <c r="AF807" s="42">
        <f t="shared" si="185"/>
        <v>2.1627900233462855E-4</v>
      </c>
      <c r="AI807" s="40">
        <f t="shared" si="186"/>
        <v>1.4959204825933976E-4</v>
      </c>
      <c r="AJ807" s="40">
        <f t="shared" si="187"/>
        <v>2.8557966494748536E-4</v>
      </c>
    </row>
    <row r="808" spans="1:36" x14ac:dyDescent="0.25">
      <c r="A808" t="s">
        <v>9117</v>
      </c>
      <c r="B808" t="s">
        <v>9117</v>
      </c>
      <c r="C808" t="s">
        <v>9118</v>
      </c>
      <c r="D808" t="s">
        <v>9119</v>
      </c>
      <c r="E808">
        <v>13.835000000000001</v>
      </c>
      <c r="F808">
        <v>0</v>
      </c>
      <c r="G808">
        <v>16.827999999999999</v>
      </c>
      <c r="H808">
        <v>2364200</v>
      </c>
      <c r="I808">
        <v>0</v>
      </c>
      <c r="J808">
        <v>26862000</v>
      </c>
      <c r="K808">
        <v>2315100</v>
      </c>
      <c r="L808">
        <v>83206</v>
      </c>
      <c r="M808">
        <v>0</v>
      </c>
      <c r="N808">
        <v>14381000</v>
      </c>
      <c r="O808">
        <v>8563800</v>
      </c>
      <c r="R808" s="42">
        <f t="shared" si="175"/>
        <v>1.0691958923691561E-4</v>
      </c>
      <c r="S808" s="42">
        <f t="shared" si="176"/>
        <v>0</v>
      </c>
      <c r="T808" s="42">
        <f t="shared" si="177"/>
        <v>2.5076229643529544E-4</v>
      </c>
      <c r="U808" s="42">
        <f t="shared" si="178"/>
        <v>1.9157100623491171E-5</v>
      </c>
      <c r="V808" s="42">
        <f t="shared" si="179"/>
        <v>1.4997530672508499E-5</v>
      </c>
      <c r="W808" s="42">
        <f t="shared" si="180"/>
        <v>0</v>
      </c>
      <c r="X808" s="42">
        <f t="shared" si="181"/>
        <v>2.2063263296830541E-4</v>
      </c>
      <c r="Y808" s="42">
        <f t="shared" si="182"/>
        <v>1.5788680591537736E-4</v>
      </c>
      <c r="AB808" s="42">
        <f t="shared" si="183"/>
        <v>5.3459794618457803E-5</v>
      </c>
      <c r="AC808" s="42">
        <f t="shared" si="184"/>
        <v>9.497230924376502E-5</v>
      </c>
      <c r="AD808" s="42">
        <f t="shared" si="185"/>
        <v>0</v>
      </c>
      <c r="AE808" s="42">
        <f t="shared" si="185"/>
        <v>2.2063263296830541E-4</v>
      </c>
      <c r="AF808" s="42">
        <f t="shared" si="185"/>
        <v>1.5788680591537736E-4</v>
      </c>
      <c r="AI808" s="40">
        <f t="shared" si="186"/>
        <v>5.3459794618457803E-5</v>
      </c>
      <c r="AJ808" s="40">
        <f t="shared" si="187"/>
        <v>7.7904248038638624E-5</v>
      </c>
    </row>
    <row r="809" spans="1:36" x14ac:dyDescent="0.25">
      <c r="A809" t="s">
        <v>2806</v>
      </c>
      <c r="B809" t="s">
        <v>2806</v>
      </c>
      <c r="C809" t="s">
        <v>165</v>
      </c>
      <c r="D809" t="s">
        <v>2805</v>
      </c>
      <c r="E809">
        <v>14.297000000000001</v>
      </c>
      <c r="F809">
        <v>0</v>
      </c>
      <c r="G809">
        <v>6.2271000000000001</v>
      </c>
      <c r="H809">
        <v>664730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479310</v>
      </c>
      <c r="O809">
        <v>163600</v>
      </c>
      <c r="R809" s="42">
        <f t="shared" si="175"/>
        <v>3.0062033057040396E-5</v>
      </c>
      <c r="S809" s="42">
        <f t="shared" si="176"/>
        <v>0</v>
      </c>
      <c r="T809" s="42">
        <f t="shared" si="177"/>
        <v>0</v>
      </c>
      <c r="U809" s="42">
        <f t="shared" si="178"/>
        <v>0</v>
      </c>
      <c r="V809" s="42">
        <f t="shared" si="179"/>
        <v>0</v>
      </c>
      <c r="W809" s="42">
        <f t="shared" si="180"/>
        <v>0</v>
      </c>
      <c r="X809" s="42">
        <f t="shared" si="181"/>
        <v>7.3535517215797558E-6</v>
      </c>
      <c r="Y809" s="42">
        <f t="shared" si="182"/>
        <v>3.01621726894086E-6</v>
      </c>
      <c r="AB809" s="42">
        <f t="shared" si="183"/>
        <v>1.5031016528520198E-5</v>
      </c>
      <c r="AC809" s="42">
        <f t="shared" si="184"/>
        <v>0</v>
      </c>
      <c r="AD809" s="42">
        <f t="shared" si="185"/>
        <v>0</v>
      </c>
      <c r="AE809" s="42">
        <f t="shared" si="185"/>
        <v>7.3535517215797558E-6</v>
      </c>
      <c r="AF809" s="42">
        <f t="shared" si="185"/>
        <v>3.01621726894086E-6</v>
      </c>
      <c r="AI809" s="40">
        <f t="shared" si="186"/>
        <v>1.5031016528520196E-5</v>
      </c>
      <c r="AJ809" s="40">
        <f t="shared" si="187"/>
        <v>0</v>
      </c>
    </row>
    <row r="810" spans="1:36" x14ac:dyDescent="0.25">
      <c r="A810" t="s">
        <v>2804</v>
      </c>
      <c r="B810" t="s">
        <v>2804</v>
      </c>
      <c r="C810" t="s">
        <v>2375</v>
      </c>
      <c r="D810" t="s">
        <v>2803</v>
      </c>
      <c r="E810">
        <v>9.4588999999999999</v>
      </c>
      <c r="F810">
        <v>0</v>
      </c>
      <c r="G810">
        <v>5.0617999999999999</v>
      </c>
      <c r="H810">
        <v>694190</v>
      </c>
      <c r="I810">
        <v>419830</v>
      </c>
      <c r="J810">
        <v>11471000</v>
      </c>
      <c r="K810">
        <v>0</v>
      </c>
      <c r="L810">
        <v>0</v>
      </c>
      <c r="M810">
        <v>5998600</v>
      </c>
      <c r="N810">
        <v>0</v>
      </c>
      <c r="O810">
        <v>0</v>
      </c>
      <c r="R810" s="42">
        <f t="shared" si="175"/>
        <v>3.139434466304646E-5</v>
      </c>
      <c r="S810" s="42">
        <f t="shared" si="176"/>
        <v>3.4772216424225211E-6</v>
      </c>
      <c r="T810" s="42">
        <f t="shared" si="177"/>
        <v>1.0708414497838113E-4</v>
      </c>
      <c r="U810" s="42">
        <f t="shared" si="178"/>
        <v>0</v>
      </c>
      <c r="V810" s="42">
        <f t="shared" si="179"/>
        <v>0</v>
      </c>
      <c r="W810" s="42">
        <f t="shared" si="180"/>
        <v>5.5412629971350358E-5</v>
      </c>
      <c r="X810" s="42">
        <f t="shared" si="181"/>
        <v>0</v>
      </c>
      <c r="Y810" s="42">
        <f t="shared" si="182"/>
        <v>0</v>
      </c>
      <c r="AB810" s="42">
        <f t="shared" si="183"/>
        <v>1.7435783152734491E-5</v>
      </c>
      <c r="AC810" s="42">
        <f t="shared" si="184"/>
        <v>3.5694714992793711E-5</v>
      </c>
      <c r="AD810" s="42">
        <f t="shared" si="185"/>
        <v>5.5412629971350358E-5</v>
      </c>
      <c r="AE810" s="42">
        <f t="shared" si="185"/>
        <v>0</v>
      </c>
      <c r="AF810" s="42">
        <f t="shared" si="185"/>
        <v>0</v>
      </c>
      <c r="AI810" s="40">
        <f t="shared" si="186"/>
        <v>1.3958561510311967E-5</v>
      </c>
      <c r="AJ810" s="40">
        <f t="shared" si="187"/>
        <v>3.5694714992793711E-5</v>
      </c>
    </row>
    <row r="811" spans="1:36" x14ac:dyDescent="0.25">
      <c r="A811" t="s">
        <v>2802</v>
      </c>
      <c r="B811" t="s">
        <v>2802</v>
      </c>
      <c r="C811">
        <v>2</v>
      </c>
      <c r="D811" t="s">
        <v>2801</v>
      </c>
      <c r="E811">
        <v>10.881</v>
      </c>
      <c r="F811">
        <v>0</v>
      </c>
      <c r="G811">
        <v>13.815</v>
      </c>
      <c r="H811">
        <v>259260</v>
      </c>
      <c r="I811">
        <v>0</v>
      </c>
      <c r="J811">
        <v>9516700</v>
      </c>
      <c r="K811">
        <v>1647200</v>
      </c>
      <c r="L811">
        <v>0</v>
      </c>
      <c r="M811">
        <v>9674000</v>
      </c>
      <c r="N811">
        <v>319590</v>
      </c>
      <c r="O811">
        <v>0</v>
      </c>
      <c r="R811" s="42">
        <f t="shared" si="175"/>
        <v>1.1724884825971888E-5</v>
      </c>
      <c r="S811" s="42">
        <f t="shared" si="176"/>
        <v>0</v>
      </c>
      <c r="T811" s="42">
        <f t="shared" si="177"/>
        <v>8.8840352411800164E-5</v>
      </c>
      <c r="U811" s="42">
        <f t="shared" si="178"/>
        <v>1.3630329638898819E-5</v>
      </c>
      <c r="V811" s="42">
        <f t="shared" si="179"/>
        <v>0</v>
      </c>
      <c r="W811" s="42">
        <f t="shared" si="180"/>
        <v>8.9364482102964585E-5</v>
      </c>
      <c r="X811" s="42">
        <f t="shared" si="181"/>
        <v>4.903134912060408E-6</v>
      </c>
      <c r="Y811" s="42">
        <f t="shared" si="182"/>
        <v>0</v>
      </c>
      <c r="AB811" s="42">
        <f t="shared" si="183"/>
        <v>5.8624424129859439E-6</v>
      </c>
      <c r="AC811" s="42">
        <f t="shared" si="184"/>
        <v>3.4156894016899664E-5</v>
      </c>
      <c r="AD811" s="42">
        <f t="shared" si="185"/>
        <v>8.9364482102964585E-5</v>
      </c>
      <c r="AE811" s="42">
        <f t="shared" si="185"/>
        <v>4.903134912060408E-6</v>
      </c>
      <c r="AF811" s="42">
        <f t="shared" si="185"/>
        <v>0</v>
      </c>
      <c r="AI811" s="40">
        <f t="shared" si="186"/>
        <v>5.8624424129859439E-6</v>
      </c>
      <c r="AJ811" s="40">
        <f t="shared" si="187"/>
        <v>2.7623401540700788E-5</v>
      </c>
    </row>
    <row r="812" spans="1:36" x14ac:dyDescent="0.25">
      <c r="A812" t="s">
        <v>6954</v>
      </c>
      <c r="B812" t="s">
        <v>6954</v>
      </c>
      <c r="C812" t="s">
        <v>294</v>
      </c>
      <c r="D812" t="s">
        <v>6955</v>
      </c>
      <c r="E812">
        <v>21.280999999999999</v>
      </c>
      <c r="F812">
        <v>0</v>
      </c>
      <c r="G812">
        <v>3.5503</v>
      </c>
      <c r="H812">
        <v>172430</v>
      </c>
      <c r="I812">
        <v>0</v>
      </c>
      <c r="J812">
        <v>2753500</v>
      </c>
      <c r="K812">
        <v>0</v>
      </c>
      <c r="L812">
        <v>0</v>
      </c>
      <c r="M812">
        <v>0</v>
      </c>
      <c r="N812">
        <v>0</v>
      </c>
      <c r="O812">
        <v>0</v>
      </c>
      <c r="R812" s="42">
        <f t="shared" si="175"/>
        <v>7.7980478690979429E-6</v>
      </c>
      <c r="S812" s="42">
        <f t="shared" si="176"/>
        <v>0</v>
      </c>
      <c r="T812" s="42">
        <f t="shared" si="177"/>
        <v>2.5704488989449257E-5</v>
      </c>
      <c r="U812" s="42">
        <f t="shared" si="178"/>
        <v>0</v>
      </c>
      <c r="V812" s="42">
        <f t="shared" si="179"/>
        <v>0</v>
      </c>
      <c r="W812" s="42">
        <f t="shared" si="180"/>
        <v>0</v>
      </c>
      <c r="X812" s="42">
        <f t="shared" si="181"/>
        <v>0</v>
      </c>
      <c r="Y812" s="42">
        <f t="shared" si="182"/>
        <v>0</v>
      </c>
      <c r="AB812" s="42">
        <f t="shared" si="183"/>
        <v>3.8990239345489714E-6</v>
      </c>
      <c r="AC812" s="42">
        <f t="shared" si="184"/>
        <v>8.5681629964830862E-6</v>
      </c>
      <c r="AD812" s="42">
        <f t="shared" si="185"/>
        <v>0</v>
      </c>
      <c r="AE812" s="42">
        <f t="shared" si="185"/>
        <v>0</v>
      </c>
      <c r="AF812" s="42">
        <f t="shared" si="185"/>
        <v>0</v>
      </c>
      <c r="AI812" s="40">
        <f t="shared" si="186"/>
        <v>3.8990239345489714E-6</v>
      </c>
      <c r="AJ812" s="40">
        <f t="shared" si="187"/>
        <v>8.5681629964830862E-6</v>
      </c>
    </row>
    <row r="813" spans="1:36" x14ac:dyDescent="0.25">
      <c r="A813" t="s">
        <v>9120</v>
      </c>
      <c r="B813" t="s">
        <v>9120</v>
      </c>
      <c r="C813" t="s">
        <v>294</v>
      </c>
      <c r="D813" t="s">
        <v>9121</v>
      </c>
      <c r="E813">
        <v>33.020000000000003</v>
      </c>
      <c r="F813">
        <v>5.2151000000000003E-3</v>
      </c>
      <c r="G813">
        <v>1.8141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R813" s="42">
        <f t="shared" si="175"/>
        <v>0</v>
      </c>
      <c r="S813" s="42">
        <f t="shared" si="176"/>
        <v>0</v>
      </c>
      <c r="T813" s="42">
        <f t="shared" si="177"/>
        <v>0</v>
      </c>
      <c r="U813" s="42">
        <f t="shared" si="178"/>
        <v>0</v>
      </c>
      <c r="V813" s="42">
        <f t="shared" si="179"/>
        <v>0</v>
      </c>
      <c r="W813" s="42">
        <f t="shared" si="180"/>
        <v>0</v>
      </c>
      <c r="X813" s="42">
        <f t="shared" si="181"/>
        <v>0</v>
      </c>
      <c r="Y813" s="42">
        <f t="shared" si="182"/>
        <v>0</v>
      </c>
      <c r="AB813" s="42">
        <f t="shared" si="183"/>
        <v>0</v>
      </c>
      <c r="AC813" s="42">
        <f t="shared" si="184"/>
        <v>0</v>
      </c>
      <c r="AD813" s="42">
        <f t="shared" si="185"/>
        <v>0</v>
      </c>
      <c r="AE813" s="42">
        <f t="shared" si="185"/>
        <v>0</v>
      </c>
      <c r="AF813" s="42">
        <f t="shared" si="185"/>
        <v>0</v>
      </c>
      <c r="AI813" s="40">
        <f t="shared" si="186"/>
        <v>0</v>
      </c>
      <c r="AJ813" s="40">
        <f t="shared" si="187"/>
        <v>0</v>
      </c>
    </row>
    <row r="814" spans="1:36" x14ac:dyDescent="0.25">
      <c r="A814" t="s">
        <v>2800</v>
      </c>
      <c r="B814" t="s">
        <v>2799</v>
      </c>
      <c r="C814" t="s">
        <v>9122</v>
      </c>
      <c r="D814" t="s">
        <v>2797</v>
      </c>
      <c r="E814">
        <v>48.536000000000001</v>
      </c>
      <c r="F814">
        <v>0</v>
      </c>
      <c r="G814">
        <v>311.10000000000002</v>
      </c>
      <c r="H814">
        <v>12165000</v>
      </c>
      <c r="I814">
        <v>69551000</v>
      </c>
      <c r="J814">
        <v>781670000</v>
      </c>
      <c r="K814">
        <v>21796000</v>
      </c>
      <c r="L814">
        <v>1599600</v>
      </c>
      <c r="M814">
        <v>559530000</v>
      </c>
      <c r="N814">
        <v>428610000</v>
      </c>
      <c r="O814">
        <v>280330000</v>
      </c>
      <c r="R814" s="42">
        <f t="shared" si="175"/>
        <v>5.5015514891594542E-4</v>
      </c>
      <c r="S814" s="42">
        <f t="shared" si="176"/>
        <v>5.760527891101845E-4</v>
      </c>
      <c r="T814" s="42">
        <f t="shared" si="177"/>
        <v>7.2970502663456697E-3</v>
      </c>
      <c r="U814" s="42">
        <f t="shared" si="178"/>
        <v>1.8035858718397197E-4</v>
      </c>
      <c r="V814" s="42">
        <f t="shared" si="179"/>
        <v>2.8832115549052466E-4</v>
      </c>
      <c r="W814" s="42">
        <f t="shared" si="180"/>
        <v>5.1687108405077294E-3</v>
      </c>
      <c r="X814" s="42">
        <f t="shared" si="181"/>
        <v>6.5757146802409702E-3</v>
      </c>
      <c r="Y814" s="42">
        <f t="shared" si="182"/>
        <v>5.1683141014803868E-3</v>
      </c>
      <c r="AB814" s="42">
        <f t="shared" si="183"/>
        <v>5.6310396901306501E-4</v>
      </c>
      <c r="AC814" s="42">
        <f t="shared" si="184"/>
        <v>2.5885766696733888E-3</v>
      </c>
      <c r="AD814" s="42">
        <f t="shared" si="185"/>
        <v>5.1687108405077294E-3</v>
      </c>
      <c r="AE814" s="42">
        <f t="shared" si="185"/>
        <v>6.5757146802409702E-3</v>
      </c>
      <c r="AF814" s="42">
        <f t="shared" si="185"/>
        <v>5.1683141014803868E-3</v>
      </c>
      <c r="AI814" s="40">
        <f t="shared" si="186"/>
        <v>1.2948820097119539E-5</v>
      </c>
      <c r="AJ814" s="40">
        <f t="shared" si="187"/>
        <v>2.3544430825539783E-3</v>
      </c>
    </row>
    <row r="815" spans="1:36" x14ac:dyDescent="0.25">
      <c r="A815" t="s">
        <v>9123</v>
      </c>
      <c r="B815" t="s">
        <v>9123</v>
      </c>
      <c r="C815">
        <v>2</v>
      </c>
      <c r="D815" t="s">
        <v>9124</v>
      </c>
      <c r="E815">
        <v>23.047000000000001</v>
      </c>
      <c r="F815">
        <v>0</v>
      </c>
      <c r="G815">
        <v>3.4060999999999999</v>
      </c>
      <c r="H815">
        <v>0</v>
      </c>
      <c r="I815">
        <v>0</v>
      </c>
      <c r="J815">
        <v>802550</v>
      </c>
      <c r="K815">
        <v>0</v>
      </c>
      <c r="L815">
        <v>0</v>
      </c>
      <c r="M815">
        <v>1140200</v>
      </c>
      <c r="N815">
        <v>0</v>
      </c>
      <c r="O815">
        <v>0</v>
      </c>
      <c r="R815" s="42">
        <f t="shared" si="175"/>
        <v>0</v>
      </c>
      <c r="S815" s="42">
        <f t="shared" si="176"/>
        <v>0</v>
      </c>
      <c r="T815" s="42">
        <f t="shared" si="177"/>
        <v>7.491969362078265E-6</v>
      </c>
      <c r="U815" s="42">
        <f t="shared" si="178"/>
        <v>0</v>
      </c>
      <c r="V815" s="42">
        <f t="shared" si="179"/>
        <v>0</v>
      </c>
      <c r="W815" s="42">
        <f t="shared" si="180"/>
        <v>1.0532704413252038E-5</v>
      </c>
      <c r="X815" s="42">
        <f t="shared" si="181"/>
        <v>0</v>
      </c>
      <c r="Y815" s="42">
        <f t="shared" si="182"/>
        <v>0</v>
      </c>
      <c r="AB815" s="42">
        <f t="shared" si="183"/>
        <v>0</v>
      </c>
      <c r="AC815" s="42">
        <f t="shared" si="184"/>
        <v>2.497323120692755E-6</v>
      </c>
      <c r="AD815" s="42">
        <f t="shared" si="185"/>
        <v>1.0532704413252038E-5</v>
      </c>
      <c r="AE815" s="42">
        <f t="shared" si="185"/>
        <v>0</v>
      </c>
      <c r="AF815" s="42">
        <f t="shared" si="185"/>
        <v>0</v>
      </c>
      <c r="AI815" s="40">
        <f t="shared" si="186"/>
        <v>0</v>
      </c>
      <c r="AJ815" s="40">
        <f t="shared" si="187"/>
        <v>2.497323120692755E-6</v>
      </c>
    </row>
    <row r="816" spans="1:36" x14ac:dyDescent="0.25">
      <c r="A816" t="s">
        <v>2794</v>
      </c>
      <c r="B816" t="s">
        <v>2793</v>
      </c>
      <c r="C816" t="s">
        <v>9125</v>
      </c>
      <c r="D816" t="s">
        <v>2791</v>
      </c>
      <c r="E816">
        <v>31.207000000000001</v>
      </c>
      <c r="F816">
        <v>0</v>
      </c>
      <c r="G816">
        <v>93.534000000000006</v>
      </c>
      <c r="H816">
        <v>962260</v>
      </c>
      <c r="I816">
        <v>361770</v>
      </c>
      <c r="J816">
        <v>16511000</v>
      </c>
      <c r="K816">
        <v>8266500</v>
      </c>
      <c r="L816">
        <v>0</v>
      </c>
      <c r="M816">
        <v>9755300</v>
      </c>
      <c r="N816">
        <v>11511000</v>
      </c>
      <c r="O816">
        <v>4487700</v>
      </c>
      <c r="R816" s="42">
        <f t="shared" si="175"/>
        <v>4.3517656686876918E-5</v>
      </c>
      <c r="S816" s="42">
        <f t="shared" si="176"/>
        <v>2.9963425042974429E-6</v>
      </c>
      <c r="T816" s="42">
        <f t="shared" si="177"/>
        <v>1.5413358187935236E-4</v>
      </c>
      <c r="U816" s="42">
        <f t="shared" si="178"/>
        <v>6.8404031058740341E-5</v>
      </c>
      <c r="V816" s="42">
        <f t="shared" si="179"/>
        <v>0</v>
      </c>
      <c r="W816" s="42">
        <f t="shared" si="180"/>
        <v>9.0115498476230142E-5</v>
      </c>
      <c r="X816" s="42">
        <f t="shared" si="181"/>
        <v>1.7660122648620845E-4</v>
      </c>
      <c r="Y816" s="42">
        <f t="shared" si="182"/>
        <v>8.2737642040500603E-5</v>
      </c>
      <c r="AB816" s="42">
        <f t="shared" si="183"/>
        <v>2.325699959558718E-5</v>
      </c>
      <c r="AC816" s="42">
        <f t="shared" si="184"/>
        <v>7.4179204312697561E-5</v>
      </c>
      <c r="AD816" s="42">
        <f t="shared" si="185"/>
        <v>9.0115498476230142E-5</v>
      </c>
      <c r="AE816" s="42">
        <f t="shared" si="185"/>
        <v>1.7660122648620845E-4</v>
      </c>
      <c r="AF816" s="42">
        <f t="shared" si="185"/>
        <v>8.2737642040500603E-5</v>
      </c>
      <c r="AI816" s="40">
        <f t="shared" si="186"/>
        <v>2.0260657091289738E-5</v>
      </c>
      <c r="AJ816" s="40">
        <f t="shared" si="187"/>
        <v>4.4588132708620549E-5</v>
      </c>
    </row>
    <row r="817" spans="1:36" x14ac:dyDescent="0.25">
      <c r="A817" t="s">
        <v>2790</v>
      </c>
      <c r="B817" t="s">
        <v>2790</v>
      </c>
      <c r="C817">
        <v>1</v>
      </c>
      <c r="D817" t="s">
        <v>2789</v>
      </c>
      <c r="E817">
        <v>10.741</v>
      </c>
      <c r="F817">
        <v>2.6846000000000001E-3</v>
      </c>
      <c r="G817">
        <v>2.0442</v>
      </c>
      <c r="H817">
        <v>0</v>
      </c>
      <c r="I817">
        <v>29750000</v>
      </c>
      <c r="J817">
        <v>0</v>
      </c>
      <c r="K817">
        <v>0</v>
      </c>
      <c r="L817">
        <v>0</v>
      </c>
      <c r="M817">
        <v>12944000</v>
      </c>
      <c r="N817">
        <v>0</v>
      </c>
      <c r="O817">
        <v>0</v>
      </c>
      <c r="R817" s="42">
        <f t="shared" si="175"/>
        <v>0</v>
      </c>
      <c r="S817" s="42">
        <f t="shared" si="176"/>
        <v>2.4640293419257795E-4</v>
      </c>
      <c r="T817" s="42">
        <f t="shared" si="177"/>
        <v>0</v>
      </c>
      <c r="U817" s="42">
        <f t="shared" si="178"/>
        <v>0</v>
      </c>
      <c r="V817" s="42">
        <f t="shared" si="179"/>
        <v>0</v>
      </c>
      <c r="W817" s="42">
        <f t="shared" si="180"/>
        <v>1.1957141372139483E-4</v>
      </c>
      <c r="X817" s="42">
        <f t="shared" si="181"/>
        <v>0</v>
      </c>
      <c r="Y817" s="42">
        <f t="shared" si="182"/>
        <v>0</v>
      </c>
      <c r="AB817" s="42">
        <f t="shared" si="183"/>
        <v>1.2320146709628898E-4</v>
      </c>
      <c r="AC817" s="42">
        <f t="shared" si="184"/>
        <v>0</v>
      </c>
      <c r="AD817" s="42">
        <f t="shared" si="185"/>
        <v>1.1957141372139483E-4</v>
      </c>
      <c r="AE817" s="42">
        <f t="shared" si="185"/>
        <v>0</v>
      </c>
      <c r="AF817" s="42">
        <f t="shared" si="185"/>
        <v>0</v>
      </c>
      <c r="AI817" s="40">
        <f t="shared" si="186"/>
        <v>1.2320146709628898E-4</v>
      </c>
      <c r="AJ817" s="40">
        <f t="shared" si="187"/>
        <v>0</v>
      </c>
    </row>
    <row r="818" spans="1:36" x14ac:dyDescent="0.25">
      <c r="A818" t="s">
        <v>9126</v>
      </c>
      <c r="B818" t="s">
        <v>9126</v>
      </c>
      <c r="C818" t="s">
        <v>294</v>
      </c>
      <c r="D818" t="s">
        <v>9127</v>
      </c>
      <c r="E818">
        <v>88.328000000000003</v>
      </c>
      <c r="F818">
        <v>0</v>
      </c>
      <c r="G818">
        <v>3.37</v>
      </c>
      <c r="H818">
        <v>0</v>
      </c>
      <c r="I818">
        <v>0</v>
      </c>
      <c r="J818">
        <v>325660</v>
      </c>
      <c r="K818">
        <v>0</v>
      </c>
      <c r="L818">
        <v>0</v>
      </c>
      <c r="M818">
        <v>0</v>
      </c>
      <c r="N818">
        <v>0</v>
      </c>
      <c r="O818">
        <v>0</v>
      </c>
      <c r="R818" s="42">
        <f t="shared" si="175"/>
        <v>0</v>
      </c>
      <c r="S818" s="42">
        <f t="shared" si="176"/>
        <v>0</v>
      </c>
      <c r="T818" s="42">
        <f t="shared" si="177"/>
        <v>3.0401030994385494E-6</v>
      </c>
      <c r="U818" s="42">
        <f t="shared" si="178"/>
        <v>0</v>
      </c>
      <c r="V818" s="42">
        <f t="shared" si="179"/>
        <v>0</v>
      </c>
      <c r="W818" s="42">
        <f t="shared" si="180"/>
        <v>0</v>
      </c>
      <c r="X818" s="42">
        <f t="shared" si="181"/>
        <v>0</v>
      </c>
      <c r="Y818" s="42">
        <f t="shared" si="182"/>
        <v>0</v>
      </c>
      <c r="AB818" s="42">
        <f t="shared" si="183"/>
        <v>0</v>
      </c>
      <c r="AC818" s="42">
        <f t="shared" si="184"/>
        <v>1.0133676998128498E-6</v>
      </c>
      <c r="AD818" s="42">
        <f t="shared" si="185"/>
        <v>0</v>
      </c>
      <c r="AE818" s="42">
        <f t="shared" si="185"/>
        <v>0</v>
      </c>
      <c r="AF818" s="42">
        <f t="shared" si="185"/>
        <v>0</v>
      </c>
      <c r="AI818" s="40">
        <f t="shared" si="186"/>
        <v>0</v>
      </c>
      <c r="AJ818" s="40">
        <f t="shared" si="187"/>
        <v>1.0133676998128498E-6</v>
      </c>
    </row>
    <row r="819" spans="1:36" x14ac:dyDescent="0.25">
      <c r="A819" t="s">
        <v>6967</v>
      </c>
      <c r="B819" t="s">
        <v>6967</v>
      </c>
      <c r="C819" t="s">
        <v>276</v>
      </c>
      <c r="D819" t="s">
        <v>6968</v>
      </c>
      <c r="E819">
        <v>6.8409000000000004</v>
      </c>
      <c r="F819">
        <v>0</v>
      </c>
      <c r="G819">
        <v>5.4936999999999996</v>
      </c>
      <c r="H819">
        <v>0</v>
      </c>
      <c r="I819">
        <v>2050900</v>
      </c>
      <c r="J819">
        <v>8487900</v>
      </c>
      <c r="K819">
        <v>5079400</v>
      </c>
      <c r="L819">
        <v>0</v>
      </c>
      <c r="M819">
        <v>2577900</v>
      </c>
      <c r="N819">
        <v>0</v>
      </c>
      <c r="O819">
        <v>0</v>
      </c>
      <c r="R819" s="42">
        <f t="shared" si="175"/>
        <v>0</v>
      </c>
      <c r="S819" s="42">
        <f t="shared" si="176"/>
        <v>1.6986479923884308E-5</v>
      </c>
      <c r="T819" s="42">
        <f t="shared" si="177"/>
        <v>7.9236292752332072E-5</v>
      </c>
      <c r="U819" s="42">
        <f t="shared" si="178"/>
        <v>4.2031262972208995E-5</v>
      </c>
      <c r="V819" s="42">
        <f t="shared" si="179"/>
        <v>0</v>
      </c>
      <c r="W819" s="42">
        <f t="shared" si="180"/>
        <v>2.3813592972217532E-5</v>
      </c>
      <c r="X819" s="42">
        <f t="shared" si="181"/>
        <v>0</v>
      </c>
      <c r="Y819" s="42">
        <f t="shared" si="182"/>
        <v>0</v>
      </c>
      <c r="AB819" s="42">
        <f t="shared" si="183"/>
        <v>8.4932399619421538E-6</v>
      </c>
      <c r="AC819" s="42">
        <f t="shared" si="184"/>
        <v>4.0422518574847025E-5</v>
      </c>
      <c r="AD819" s="42">
        <f t="shared" si="185"/>
        <v>2.3813592972217532E-5</v>
      </c>
      <c r="AE819" s="42">
        <f t="shared" si="185"/>
        <v>0</v>
      </c>
      <c r="AF819" s="42">
        <f t="shared" si="185"/>
        <v>0</v>
      </c>
      <c r="AI819" s="40">
        <f t="shared" si="186"/>
        <v>8.4932399619421521E-6</v>
      </c>
      <c r="AJ819" s="40">
        <f t="shared" si="187"/>
        <v>2.2887686399644029E-5</v>
      </c>
    </row>
    <row r="820" spans="1:36" x14ac:dyDescent="0.25">
      <c r="A820" t="s">
        <v>5664</v>
      </c>
      <c r="B820" t="s">
        <v>5664</v>
      </c>
      <c r="C820" t="s">
        <v>157</v>
      </c>
      <c r="D820" t="s">
        <v>5663</v>
      </c>
      <c r="E820">
        <v>54.765000000000001</v>
      </c>
      <c r="F820">
        <v>0</v>
      </c>
      <c r="G820">
        <v>7.0288000000000004</v>
      </c>
      <c r="H820">
        <v>0</v>
      </c>
      <c r="I820">
        <v>353910</v>
      </c>
      <c r="J820">
        <v>0</v>
      </c>
      <c r="K820">
        <v>176400</v>
      </c>
      <c r="L820">
        <v>0</v>
      </c>
      <c r="M820">
        <v>0</v>
      </c>
      <c r="N820">
        <v>0</v>
      </c>
      <c r="O820">
        <v>0</v>
      </c>
      <c r="R820" s="42">
        <f t="shared" si="175"/>
        <v>0</v>
      </c>
      <c r="S820" s="42">
        <f t="shared" si="176"/>
        <v>2.9312424349611854E-6</v>
      </c>
      <c r="T820" s="42">
        <f t="shared" si="177"/>
        <v>0</v>
      </c>
      <c r="U820" s="42">
        <f t="shared" si="178"/>
        <v>1.4596831886241813E-6</v>
      </c>
      <c r="V820" s="42">
        <f t="shared" si="179"/>
        <v>0</v>
      </c>
      <c r="W820" s="42">
        <f t="shared" si="180"/>
        <v>0</v>
      </c>
      <c r="X820" s="42">
        <f t="shared" si="181"/>
        <v>0</v>
      </c>
      <c r="Y820" s="42">
        <f t="shared" si="182"/>
        <v>0</v>
      </c>
      <c r="AB820" s="42">
        <f t="shared" si="183"/>
        <v>1.4656212174805927E-6</v>
      </c>
      <c r="AC820" s="42">
        <f t="shared" si="184"/>
        <v>4.8656106287472714E-7</v>
      </c>
      <c r="AD820" s="42">
        <f t="shared" si="185"/>
        <v>0</v>
      </c>
      <c r="AE820" s="42">
        <f t="shared" si="185"/>
        <v>0</v>
      </c>
      <c r="AF820" s="42">
        <f t="shared" si="185"/>
        <v>0</v>
      </c>
      <c r="AI820" s="40">
        <f t="shared" si="186"/>
        <v>1.4656212174805925E-6</v>
      </c>
      <c r="AJ820" s="40">
        <f t="shared" si="187"/>
        <v>4.8656106287472714E-7</v>
      </c>
    </row>
    <row r="821" spans="1:36" x14ac:dyDescent="0.25">
      <c r="A821" t="s">
        <v>9128</v>
      </c>
      <c r="B821" t="s">
        <v>9128</v>
      </c>
      <c r="C821" t="s">
        <v>157</v>
      </c>
      <c r="D821" t="s">
        <v>9129</v>
      </c>
      <c r="E821">
        <v>29.616</v>
      </c>
      <c r="F821">
        <v>0</v>
      </c>
      <c r="G821">
        <v>3.4161000000000001</v>
      </c>
      <c r="H821">
        <v>0</v>
      </c>
      <c r="I821">
        <v>0</v>
      </c>
      <c r="J821">
        <v>262290</v>
      </c>
      <c r="K821">
        <v>0</v>
      </c>
      <c r="L821">
        <v>0</v>
      </c>
      <c r="M821">
        <v>271010</v>
      </c>
      <c r="N821">
        <v>0</v>
      </c>
      <c r="O821">
        <v>0</v>
      </c>
      <c r="R821" s="42">
        <f t="shared" si="175"/>
        <v>0</v>
      </c>
      <c r="S821" s="42">
        <f t="shared" si="176"/>
        <v>0</v>
      </c>
      <c r="T821" s="42">
        <f t="shared" si="177"/>
        <v>2.4485311120547108E-6</v>
      </c>
      <c r="U821" s="42">
        <f t="shared" si="178"/>
        <v>0</v>
      </c>
      <c r="V821" s="42">
        <f t="shared" si="179"/>
        <v>0</v>
      </c>
      <c r="W821" s="42">
        <f t="shared" si="180"/>
        <v>2.5034802868228685E-6</v>
      </c>
      <c r="X821" s="42">
        <f t="shared" si="181"/>
        <v>0</v>
      </c>
      <c r="Y821" s="42">
        <f t="shared" si="182"/>
        <v>0</v>
      </c>
      <c r="AB821" s="42">
        <f t="shared" si="183"/>
        <v>0</v>
      </c>
      <c r="AC821" s="42">
        <f t="shared" si="184"/>
        <v>8.1617703735157028E-7</v>
      </c>
      <c r="AD821" s="42">
        <f t="shared" si="185"/>
        <v>2.5034802868228685E-6</v>
      </c>
      <c r="AE821" s="42">
        <f t="shared" si="185"/>
        <v>0</v>
      </c>
      <c r="AF821" s="42">
        <f t="shared" si="185"/>
        <v>0</v>
      </c>
      <c r="AI821" s="40">
        <f t="shared" si="186"/>
        <v>0</v>
      </c>
      <c r="AJ821" s="40">
        <f t="shared" si="187"/>
        <v>8.1617703735157028E-7</v>
      </c>
    </row>
    <row r="822" spans="1:36" x14ac:dyDescent="0.25">
      <c r="A822" t="s">
        <v>5662</v>
      </c>
      <c r="B822" t="s">
        <v>5662</v>
      </c>
      <c r="C822" t="s">
        <v>165</v>
      </c>
      <c r="D822" t="s">
        <v>5661</v>
      </c>
      <c r="E822">
        <v>21.096</v>
      </c>
      <c r="F822">
        <v>0</v>
      </c>
      <c r="G822">
        <v>10.102</v>
      </c>
      <c r="H822">
        <v>0</v>
      </c>
      <c r="I822">
        <v>5421300</v>
      </c>
      <c r="J822">
        <v>0</v>
      </c>
      <c r="K822">
        <v>5473500</v>
      </c>
      <c r="L822">
        <v>0</v>
      </c>
      <c r="M822">
        <v>0</v>
      </c>
      <c r="N822">
        <v>0</v>
      </c>
      <c r="O822">
        <v>0</v>
      </c>
      <c r="R822" s="42">
        <f t="shared" si="175"/>
        <v>0</v>
      </c>
      <c r="S822" s="42">
        <f t="shared" si="176"/>
        <v>4.4901654693721778E-5</v>
      </c>
      <c r="T822" s="42">
        <f t="shared" si="177"/>
        <v>0</v>
      </c>
      <c r="U822" s="42">
        <f t="shared" si="178"/>
        <v>4.5292380572190799E-5</v>
      </c>
      <c r="V822" s="42">
        <f t="shared" si="179"/>
        <v>0</v>
      </c>
      <c r="W822" s="42">
        <f t="shared" si="180"/>
        <v>0</v>
      </c>
      <c r="X822" s="42">
        <f t="shared" si="181"/>
        <v>0</v>
      </c>
      <c r="Y822" s="42">
        <f t="shared" si="182"/>
        <v>0</v>
      </c>
      <c r="AB822" s="42">
        <f t="shared" si="183"/>
        <v>2.2450827346860889E-5</v>
      </c>
      <c r="AC822" s="42">
        <f t="shared" si="184"/>
        <v>1.5097460190730266E-5</v>
      </c>
      <c r="AD822" s="42">
        <f t="shared" si="185"/>
        <v>0</v>
      </c>
      <c r="AE822" s="42">
        <f t="shared" si="185"/>
        <v>0</v>
      </c>
      <c r="AF822" s="42">
        <f t="shared" si="185"/>
        <v>0</v>
      </c>
      <c r="AI822" s="40">
        <f t="shared" si="186"/>
        <v>2.2450827346860885E-5</v>
      </c>
      <c r="AJ822" s="40">
        <f t="shared" si="187"/>
        <v>1.5097460190730269E-5</v>
      </c>
    </row>
    <row r="823" spans="1:36" x14ac:dyDescent="0.25">
      <c r="A823" t="s">
        <v>2786</v>
      </c>
      <c r="B823" t="s">
        <v>2786</v>
      </c>
      <c r="C823" t="s">
        <v>486</v>
      </c>
      <c r="D823" t="s">
        <v>2785</v>
      </c>
      <c r="E823">
        <v>56.518000000000001</v>
      </c>
      <c r="F823">
        <v>0</v>
      </c>
      <c r="G823">
        <v>42.584000000000003</v>
      </c>
      <c r="H823">
        <v>127710</v>
      </c>
      <c r="I823">
        <v>2945800</v>
      </c>
      <c r="J823">
        <v>673140</v>
      </c>
      <c r="K823">
        <v>4184600</v>
      </c>
      <c r="L823">
        <v>0</v>
      </c>
      <c r="M823">
        <v>0</v>
      </c>
      <c r="N823">
        <v>51454</v>
      </c>
      <c r="O823">
        <v>0</v>
      </c>
      <c r="R823" s="42">
        <f t="shared" si="175"/>
        <v>5.7756115140201724E-6</v>
      </c>
      <c r="S823" s="42">
        <f t="shared" si="176"/>
        <v>2.4398445833428443E-5</v>
      </c>
      <c r="T823" s="42">
        <f t="shared" si="177"/>
        <v>6.2839003879999545E-6</v>
      </c>
      <c r="U823" s="42">
        <f t="shared" si="178"/>
        <v>3.4626928974584747E-5</v>
      </c>
      <c r="V823" s="42">
        <f t="shared" si="179"/>
        <v>0</v>
      </c>
      <c r="W823" s="42">
        <f t="shared" si="180"/>
        <v>0</v>
      </c>
      <c r="X823" s="42">
        <f t="shared" si="181"/>
        <v>7.8940487426126044E-7</v>
      </c>
      <c r="Y823" s="42">
        <f t="shared" si="182"/>
        <v>0</v>
      </c>
      <c r="AB823" s="42">
        <f t="shared" si="183"/>
        <v>1.5087028673724307E-5</v>
      </c>
      <c r="AC823" s="42">
        <f t="shared" si="184"/>
        <v>1.3636943120861567E-5</v>
      </c>
      <c r="AD823" s="42">
        <f t="shared" si="185"/>
        <v>0</v>
      </c>
      <c r="AE823" s="42">
        <f t="shared" si="185"/>
        <v>7.8940487426126044E-7</v>
      </c>
      <c r="AF823" s="42">
        <f t="shared" si="185"/>
        <v>0</v>
      </c>
      <c r="AI823" s="40">
        <f t="shared" si="186"/>
        <v>9.3114171597041338E-6</v>
      </c>
      <c r="AJ823" s="40">
        <f t="shared" si="187"/>
        <v>1.0650610007979213E-5</v>
      </c>
    </row>
    <row r="824" spans="1:36" x14ac:dyDescent="0.25">
      <c r="A824" t="s">
        <v>9130</v>
      </c>
      <c r="B824" t="s">
        <v>9130</v>
      </c>
      <c r="C824">
        <v>1</v>
      </c>
      <c r="D824" t="s">
        <v>9131</v>
      </c>
      <c r="E824">
        <v>10.938000000000001</v>
      </c>
      <c r="F824">
        <v>0</v>
      </c>
      <c r="G824">
        <v>6.8038999999999996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350320</v>
      </c>
      <c r="O824">
        <v>0</v>
      </c>
      <c r="R824" s="42">
        <f t="shared" si="175"/>
        <v>0</v>
      </c>
      <c r="S824" s="42">
        <f t="shared" si="176"/>
        <v>0</v>
      </c>
      <c r="T824" s="42">
        <f t="shared" si="177"/>
        <v>0</v>
      </c>
      <c r="U824" s="42">
        <f t="shared" si="178"/>
        <v>0</v>
      </c>
      <c r="V824" s="42">
        <f t="shared" si="179"/>
        <v>0</v>
      </c>
      <c r="W824" s="42">
        <f t="shared" si="180"/>
        <v>0</v>
      </c>
      <c r="X824" s="42">
        <f t="shared" si="181"/>
        <v>5.3745931424418853E-6</v>
      </c>
      <c r="Y824" s="42">
        <f t="shared" si="182"/>
        <v>0</v>
      </c>
      <c r="AB824" s="42">
        <f t="shared" si="183"/>
        <v>0</v>
      </c>
      <c r="AC824" s="42">
        <f t="shared" si="184"/>
        <v>0</v>
      </c>
      <c r="AD824" s="42">
        <f t="shared" si="185"/>
        <v>0</v>
      </c>
      <c r="AE824" s="42">
        <f t="shared" si="185"/>
        <v>5.3745931424418853E-6</v>
      </c>
      <c r="AF824" s="42">
        <f t="shared" si="185"/>
        <v>0</v>
      </c>
      <c r="AI824" s="40">
        <f t="shared" si="186"/>
        <v>0</v>
      </c>
      <c r="AJ824" s="40">
        <f t="shared" si="187"/>
        <v>0</v>
      </c>
    </row>
    <row r="825" spans="1:36" x14ac:dyDescent="0.25">
      <c r="A825" t="s">
        <v>9132</v>
      </c>
      <c r="B825" t="s">
        <v>9132</v>
      </c>
      <c r="C825" t="s">
        <v>165</v>
      </c>
      <c r="D825" t="s">
        <v>9133</v>
      </c>
      <c r="E825">
        <v>32.286000000000001</v>
      </c>
      <c r="F825">
        <v>0</v>
      </c>
      <c r="G825">
        <v>3.2820999999999998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3394300</v>
      </c>
      <c r="N825">
        <v>1595100</v>
      </c>
      <c r="O825">
        <v>0</v>
      </c>
      <c r="R825" s="42">
        <f t="shared" si="175"/>
        <v>0</v>
      </c>
      <c r="S825" s="42">
        <f t="shared" si="176"/>
        <v>0</v>
      </c>
      <c r="T825" s="42">
        <f t="shared" si="177"/>
        <v>0</v>
      </c>
      <c r="U825" s="42">
        <f t="shared" si="178"/>
        <v>0</v>
      </c>
      <c r="V825" s="42">
        <f t="shared" si="179"/>
        <v>0</v>
      </c>
      <c r="W825" s="42">
        <f t="shared" si="180"/>
        <v>3.135516452368128E-5</v>
      </c>
      <c r="X825" s="42">
        <f t="shared" si="181"/>
        <v>2.4471949992889506E-5</v>
      </c>
      <c r="Y825" s="42">
        <f t="shared" si="182"/>
        <v>0</v>
      </c>
      <c r="AB825" s="42">
        <f t="shared" si="183"/>
        <v>0</v>
      </c>
      <c r="AC825" s="42">
        <f t="shared" si="184"/>
        <v>0</v>
      </c>
      <c r="AD825" s="42">
        <f t="shared" si="185"/>
        <v>3.135516452368128E-5</v>
      </c>
      <c r="AE825" s="42">
        <f t="shared" si="185"/>
        <v>2.4471949992889506E-5</v>
      </c>
      <c r="AF825" s="42">
        <f t="shared" si="185"/>
        <v>0</v>
      </c>
      <c r="AI825" s="40">
        <f t="shared" si="186"/>
        <v>0</v>
      </c>
      <c r="AJ825" s="40">
        <f t="shared" si="187"/>
        <v>0</v>
      </c>
    </row>
    <row r="826" spans="1:36" x14ac:dyDescent="0.25">
      <c r="A826" t="s">
        <v>8018</v>
      </c>
      <c r="B826" t="s">
        <v>8018</v>
      </c>
      <c r="C826" t="s">
        <v>294</v>
      </c>
      <c r="D826" t="s">
        <v>8019</v>
      </c>
      <c r="E826">
        <v>16.207999999999998</v>
      </c>
      <c r="F826">
        <v>3.5227000000000001E-3</v>
      </c>
      <c r="G826">
        <v>1.9187000000000001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1219600</v>
      </c>
      <c r="N826">
        <v>0</v>
      </c>
      <c r="O826">
        <v>0</v>
      </c>
      <c r="R826" s="42">
        <f t="shared" si="175"/>
        <v>0</v>
      </c>
      <c r="S826" s="42">
        <f t="shared" si="176"/>
        <v>0</v>
      </c>
      <c r="T826" s="42">
        <f t="shared" si="177"/>
        <v>0</v>
      </c>
      <c r="U826" s="42">
        <f t="shared" si="178"/>
        <v>0</v>
      </c>
      <c r="V826" s="42">
        <f t="shared" si="179"/>
        <v>0</v>
      </c>
      <c r="W826" s="42">
        <f t="shared" si="180"/>
        <v>1.12661693583601E-5</v>
      </c>
      <c r="X826" s="42">
        <f t="shared" si="181"/>
        <v>0</v>
      </c>
      <c r="Y826" s="42">
        <f t="shared" si="182"/>
        <v>0</v>
      </c>
      <c r="AB826" s="42">
        <f t="shared" si="183"/>
        <v>0</v>
      </c>
      <c r="AC826" s="42">
        <f t="shared" si="184"/>
        <v>0</v>
      </c>
      <c r="AD826" s="42">
        <f t="shared" si="185"/>
        <v>1.12661693583601E-5</v>
      </c>
      <c r="AE826" s="42">
        <f t="shared" si="185"/>
        <v>0</v>
      </c>
      <c r="AF826" s="42">
        <f t="shared" si="185"/>
        <v>0</v>
      </c>
      <c r="AI826" s="40">
        <f t="shared" si="186"/>
        <v>0</v>
      </c>
      <c r="AJ826" s="40">
        <f t="shared" si="187"/>
        <v>0</v>
      </c>
    </row>
    <row r="827" spans="1:36" x14ac:dyDescent="0.25">
      <c r="A827" t="s">
        <v>8022</v>
      </c>
      <c r="B827" t="s">
        <v>2778</v>
      </c>
      <c r="C827" t="s">
        <v>9134</v>
      </c>
      <c r="D827" t="s">
        <v>2776</v>
      </c>
      <c r="E827">
        <v>30.335999999999999</v>
      </c>
      <c r="F827">
        <v>0</v>
      </c>
      <c r="G827">
        <v>74.491</v>
      </c>
      <c r="H827">
        <v>75819</v>
      </c>
      <c r="I827">
        <v>492540</v>
      </c>
      <c r="J827">
        <v>22308000</v>
      </c>
      <c r="K827">
        <v>1143900</v>
      </c>
      <c r="L827">
        <v>0</v>
      </c>
      <c r="M827">
        <v>14594000</v>
      </c>
      <c r="N827">
        <v>533330</v>
      </c>
      <c r="O827">
        <v>0</v>
      </c>
      <c r="R827" s="42">
        <f t="shared" si="175"/>
        <v>3.4288707961905522E-6</v>
      </c>
      <c r="S827" s="42">
        <f t="shared" si="176"/>
        <v>4.0794386960407508E-6</v>
      </c>
      <c r="T827" s="42">
        <f t="shared" si="177"/>
        <v>2.0824976952120357E-4</v>
      </c>
      <c r="U827" s="42">
        <f t="shared" si="178"/>
        <v>9.4655986364353802E-6</v>
      </c>
      <c r="V827" s="42">
        <f t="shared" si="179"/>
        <v>0</v>
      </c>
      <c r="W827" s="42">
        <f t="shared" si="180"/>
        <v>1.3481344343711652E-4</v>
      </c>
      <c r="X827" s="42">
        <f t="shared" si="181"/>
        <v>8.182324048465777E-6</v>
      </c>
      <c r="Y827" s="42">
        <f t="shared" si="182"/>
        <v>0</v>
      </c>
      <c r="AB827" s="42">
        <f t="shared" si="183"/>
        <v>3.7541547461156517E-6</v>
      </c>
      <c r="AC827" s="42">
        <f t="shared" si="184"/>
        <v>7.2571789385879654E-5</v>
      </c>
      <c r="AD827" s="42">
        <f t="shared" si="185"/>
        <v>1.3481344343711652E-4</v>
      </c>
      <c r="AE827" s="42">
        <f t="shared" si="185"/>
        <v>8.182324048465777E-6</v>
      </c>
      <c r="AF827" s="42">
        <f t="shared" si="185"/>
        <v>0</v>
      </c>
      <c r="AI827" s="40">
        <f t="shared" si="186"/>
        <v>3.2528394992509931E-7</v>
      </c>
      <c r="AJ827" s="40">
        <f t="shared" si="187"/>
        <v>6.7893998531012888E-5</v>
      </c>
    </row>
    <row r="828" spans="1:36" x14ac:dyDescent="0.25">
      <c r="A828" t="s">
        <v>5659</v>
      </c>
      <c r="B828" t="s">
        <v>5658</v>
      </c>
      <c r="C828" t="s">
        <v>9135</v>
      </c>
      <c r="D828" t="s">
        <v>5657</v>
      </c>
      <c r="E828">
        <v>51.898000000000003</v>
      </c>
      <c r="F828">
        <v>0</v>
      </c>
      <c r="G828">
        <v>20.61</v>
      </c>
      <c r="H828">
        <v>0</v>
      </c>
      <c r="I828">
        <v>0</v>
      </c>
      <c r="J828">
        <v>4373300</v>
      </c>
      <c r="K828">
        <v>139560</v>
      </c>
      <c r="L828">
        <v>0</v>
      </c>
      <c r="M828">
        <v>3951200</v>
      </c>
      <c r="N828">
        <v>644670</v>
      </c>
      <c r="O828">
        <v>947060</v>
      </c>
      <c r="R828" s="42">
        <f t="shared" si="175"/>
        <v>0</v>
      </c>
      <c r="S828" s="42">
        <f t="shared" si="176"/>
        <v>0</v>
      </c>
      <c r="T828" s="42">
        <f t="shared" si="177"/>
        <v>4.0825655237900284E-5</v>
      </c>
      <c r="U828" s="42">
        <f t="shared" si="178"/>
        <v>1.1548377880067502E-6</v>
      </c>
      <c r="V828" s="42">
        <f t="shared" si="179"/>
        <v>0</v>
      </c>
      <c r="W828" s="42">
        <f t="shared" si="180"/>
        <v>3.6499580492581525E-5</v>
      </c>
      <c r="X828" s="42">
        <f t="shared" si="181"/>
        <v>9.8904971487154902E-6</v>
      </c>
      <c r="Y828" s="42">
        <f t="shared" si="182"/>
        <v>1.7460505664566814E-5</v>
      </c>
      <c r="AB828" s="42">
        <f t="shared" si="183"/>
        <v>0</v>
      </c>
      <c r="AC828" s="42">
        <f t="shared" si="184"/>
        <v>1.3993497675302344E-5</v>
      </c>
      <c r="AD828" s="42">
        <f t="shared" si="185"/>
        <v>3.6499580492581525E-5</v>
      </c>
      <c r="AE828" s="42">
        <f t="shared" si="185"/>
        <v>9.8904971487154902E-6</v>
      </c>
      <c r="AF828" s="42">
        <f t="shared" si="185"/>
        <v>1.7460505664566814E-5</v>
      </c>
      <c r="AI828" s="40">
        <f t="shared" si="186"/>
        <v>0</v>
      </c>
      <c r="AJ828" s="40">
        <f t="shared" si="187"/>
        <v>1.3420220094782518E-5</v>
      </c>
    </row>
    <row r="829" spans="1:36" x14ac:dyDescent="0.25">
      <c r="A829" t="s">
        <v>2775</v>
      </c>
      <c r="B829" t="s">
        <v>2775</v>
      </c>
      <c r="C829" t="s">
        <v>486</v>
      </c>
      <c r="D829" t="s">
        <v>2774</v>
      </c>
      <c r="E829">
        <v>36.277999999999999</v>
      </c>
      <c r="F829">
        <v>0</v>
      </c>
      <c r="G829">
        <v>37.442</v>
      </c>
      <c r="H829">
        <v>199290</v>
      </c>
      <c r="I829">
        <v>12853000</v>
      </c>
      <c r="J829">
        <v>3747600</v>
      </c>
      <c r="K829">
        <v>11863000</v>
      </c>
      <c r="L829">
        <v>80226</v>
      </c>
      <c r="M829">
        <v>1883500</v>
      </c>
      <c r="N829">
        <v>0</v>
      </c>
      <c r="O829">
        <v>0</v>
      </c>
      <c r="R829" s="42">
        <f t="shared" si="175"/>
        <v>9.0127759660878557E-6</v>
      </c>
      <c r="S829" s="42">
        <f t="shared" si="176"/>
        <v>1.0645435002276317E-4</v>
      </c>
      <c r="T829" s="42">
        <f t="shared" si="177"/>
        <v>3.4984617009936459E-5</v>
      </c>
      <c r="U829" s="42">
        <f t="shared" si="178"/>
        <v>9.8164521919777013E-5</v>
      </c>
      <c r="V829" s="42">
        <f t="shared" si="179"/>
        <v>1.4460398237298593E-5</v>
      </c>
      <c r="W829" s="42">
        <f t="shared" si="180"/>
        <v>1.7399007860340478E-5</v>
      </c>
      <c r="X829" s="42">
        <f t="shared" si="181"/>
        <v>0</v>
      </c>
      <c r="Y829" s="42">
        <f t="shared" si="182"/>
        <v>0</v>
      </c>
      <c r="AB829" s="42">
        <f t="shared" si="183"/>
        <v>5.7733562994425511E-5</v>
      </c>
      <c r="AC829" s="42">
        <f t="shared" si="184"/>
        <v>4.9203179055670698E-5</v>
      </c>
      <c r="AD829" s="42">
        <f t="shared" si="185"/>
        <v>1.7399007860340478E-5</v>
      </c>
      <c r="AE829" s="42">
        <f t="shared" si="185"/>
        <v>0</v>
      </c>
      <c r="AF829" s="42">
        <f t="shared" si="185"/>
        <v>0</v>
      </c>
      <c r="AI829" s="40">
        <f t="shared" si="186"/>
        <v>4.872078702833765E-5</v>
      </c>
      <c r="AJ829" s="40">
        <f t="shared" si="187"/>
        <v>2.5187435428199822E-5</v>
      </c>
    </row>
    <row r="830" spans="1:36" x14ac:dyDescent="0.25">
      <c r="A830" t="s">
        <v>5654</v>
      </c>
      <c r="B830" t="s">
        <v>5654</v>
      </c>
      <c r="C830">
        <v>2</v>
      </c>
      <c r="D830" t="s">
        <v>5653</v>
      </c>
      <c r="E830">
        <v>86.388000000000005</v>
      </c>
      <c r="F830">
        <v>0</v>
      </c>
      <c r="G830">
        <v>2.7423000000000002</v>
      </c>
      <c r="H830">
        <v>0</v>
      </c>
      <c r="I830">
        <v>434470</v>
      </c>
      <c r="J830">
        <v>0</v>
      </c>
      <c r="K830">
        <v>250640</v>
      </c>
      <c r="L830">
        <v>0</v>
      </c>
      <c r="M830">
        <v>0</v>
      </c>
      <c r="N830">
        <v>0</v>
      </c>
      <c r="O830">
        <v>0</v>
      </c>
      <c r="R830" s="42">
        <f t="shared" si="175"/>
        <v>0</v>
      </c>
      <c r="S830" s="42">
        <f t="shared" si="176"/>
        <v>3.598476733399978E-6</v>
      </c>
      <c r="T830" s="42">
        <f t="shared" si="177"/>
        <v>0</v>
      </c>
      <c r="U830" s="42">
        <f t="shared" si="178"/>
        <v>2.0740079047435647E-6</v>
      </c>
      <c r="V830" s="42">
        <f t="shared" si="179"/>
        <v>0</v>
      </c>
      <c r="W830" s="42">
        <f t="shared" si="180"/>
        <v>0</v>
      </c>
      <c r="X830" s="42">
        <f t="shared" si="181"/>
        <v>0</v>
      </c>
      <c r="Y830" s="42">
        <f t="shared" si="182"/>
        <v>0</v>
      </c>
      <c r="AB830" s="42">
        <f t="shared" si="183"/>
        <v>1.799238366699989E-6</v>
      </c>
      <c r="AC830" s="42">
        <f t="shared" si="184"/>
        <v>6.9133596824785495E-7</v>
      </c>
      <c r="AD830" s="42">
        <f t="shared" si="185"/>
        <v>0</v>
      </c>
      <c r="AE830" s="42">
        <f t="shared" si="185"/>
        <v>0</v>
      </c>
      <c r="AF830" s="42">
        <f t="shared" si="185"/>
        <v>0</v>
      </c>
      <c r="AI830" s="40">
        <f t="shared" si="186"/>
        <v>1.7992383666999888E-6</v>
      </c>
      <c r="AJ830" s="40">
        <f t="shared" si="187"/>
        <v>6.9133596824785495E-7</v>
      </c>
    </row>
    <row r="831" spans="1:36" x14ac:dyDescent="0.25">
      <c r="A831" t="s">
        <v>5652</v>
      </c>
      <c r="B831" t="s">
        <v>5651</v>
      </c>
      <c r="C831" t="s">
        <v>417</v>
      </c>
      <c r="D831" t="s">
        <v>5650</v>
      </c>
      <c r="E831">
        <v>94.596000000000004</v>
      </c>
      <c r="F831">
        <v>0</v>
      </c>
      <c r="G831">
        <v>10.505000000000001</v>
      </c>
      <c r="H831">
        <v>0</v>
      </c>
      <c r="I831">
        <v>1109800</v>
      </c>
      <c r="J831">
        <v>366100</v>
      </c>
      <c r="K831">
        <v>486550</v>
      </c>
      <c r="L831">
        <v>140740</v>
      </c>
      <c r="M831">
        <v>370240</v>
      </c>
      <c r="N831">
        <v>0</v>
      </c>
      <c r="O831">
        <v>0</v>
      </c>
      <c r="R831" s="42">
        <f t="shared" si="175"/>
        <v>0</v>
      </c>
      <c r="S831" s="42">
        <f t="shared" si="176"/>
        <v>9.191864751829345E-6</v>
      </c>
      <c r="T831" s="42">
        <f t="shared" si="177"/>
        <v>3.4176188193344373E-6</v>
      </c>
      <c r="U831" s="42">
        <f t="shared" si="178"/>
        <v>4.0261272983282058E-6</v>
      </c>
      <c r="V831" s="42">
        <f t="shared" si="179"/>
        <v>2.5367791587732208E-5</v>
      </c>
      <c r="W831" s="42">
        <f t="shared" si="180"/>
        <v>3.4201267163326036E-6</v>
      </c>
      <c r="X831" s="42">
        <f t="shared" si="181"/>
        <v>0</v>
      </c>
      <c r="Y831" s="42">
        <f t="shared" si="182"/>
        <v>0</v>
      </c>
      <c r="AB831" s="42">
        <f t="shared" si="183"/>
        <v>4.5959323759146725E-6</v>
      </c>
      <c r="AC831" s="42">
        <f t="shared" si="184"/>
        <v>1.0937179235131618E-5</v>
      </c>
      <c r="AD831" s="42">
        <f t="shared" si="185"/>
        <v>3.4201267163326036E-6</v>
      </c>
      <c r="AE831" s="42">
        <f t="shared" si="185"/>
        <v>0</v>
      </c>
      <c r="AF831" s="42">
        <f t="shared" si="185"/>
        <v>0</v>
      </c>
      <c r="AI831" s="40">
        <f t="shared" si="186"/>
        <v>4.5959323759146725E-6</v>
      </c>
      <c r="AJ831" s="40">
        <f t="shared" si="187"/>
        <v>7.2174441527806643E-6</v>
      </c>
    </row>
    <row r="832" spans="1:36" x14ac:dyDescent="0.25">
      <c r="A832" t="s">
        <v>5649</v>
      </c>
      <c r="B832" t="s">
        <v>5649</v>
      </c>
      <c r="C832" t="s">
        <v>341</v>
      </c>
      <c r="D832" t="s">
        <v>5648</v>
      </c>
      <c r="E832">
        <v>25.402999999999999</v>
      </c>
      <c r="F832">
        <v>0</v>
      </c>
      <c r="G832">
        <v>8.3961000000000006</v>
      </c>
      <c r="H832">
        <v>0</v>
      </c>
      <c r="I832">
        <v>664900</v>
      </c>
      <c r="J832">
        <v>0</v>
      </c>
      <c r="K832">
        <v>4173700</v>
      </c>
      <c r="L832">
        <v>0</v>
      </c>
      <c r="M832">
        <v>0</v>
      </c>
      <c r="N832">
        <v>0</v>
      </c>
      <c r="O832">
        <v>0</v>
      </c>
      <c r="R832" s="42">
        <f t="shared" si="175"/>
        <v>0</v>
      </c>
      <c r="S832" s="42">
        <f t="shared" si="176"/>
        <v>5.5070020485594981E-6</v>
      </c>
      <c r="T832" s="42">
        <f t="shared" si="177"/>
        <v>0</v>
      </c>
      <c r="U832" s="42">
        <f t="shared" si="178"/>
        <v>3.4536733131296749E-5</v>
      </c>
      <c r="V832" s="42">
        <f t="shared" si="179"/>
        <v>0</v>
      </c>
      <c r="W832" s="42">
        <f t="shared" si="180"/>
        <v>0</v>
      </c>
      <c r="X832" s="42">
        <f t="shared" si="181"/>
        <v>0</v>
      </c>
      <c r="Y832" s="42">
        <f t="shared" si="182"/>
        <v>0</v>
      </c>
      <c r="AB832" s="42">
        <f t="shared" si="183"/>
        <v>2.753501024279749E-6</v>
      </c>
      <c r="AC832" s="42">
        <f t="shared" si="184"/>
        <v>1.1512244377098916E-5</v>
      </c>
      <c r="AD832" s="42">
        <f t="shared" si="185"/>
        <v>0</v>
      </c>
      <c r="AE832" s="42">
        <f t="shared" si="185"/>
        <v>0</v>
      </c>
      <c r="AF832" s="42">
        <f t="shared" si="185"/>
        <v>0</v>
      </c>
      <c r="AI832" s="40">
        <f t="shared" si="186"/>
        <v>2.753501024279749E-6</v>
      </c>
      <c r="AJ832" s="40">
        <f t="shared" si="187"/>
        <v>1.1512244377098917E-5</v>
      </c>
    </row>
    <row r="833" spans="1:36" x14ac:dyDescent="0.25">
      <c r="A833" t="s">
        <v>6975</v>
      </c>
      <c r="B833" t="s">
        <v>6975</v>
      </c>
      <c r="C833" t="s">
        <v>200</v>
      </c>
      <c r="D833" t="s">
        <v>6976</v>
      </c>
      <c r="E833">
        <v>11.239000000000001</v>
      </c>
      <c r="F833">
        <v>9.3110000000000003E-4</v>
      </c>
      <c r="G833">
        <v>2.41</v>
      </c>
      <c r="H833">
        <v>0</v>
      </c>
      <c r="I833">
        <v>0</v>
      </c>
      <c r="J833">
        <v>0</v>
      </c>
      <c r="K833">
        <v>2865600</v>
      </c>
      <c r="L833">
        <v>0</v>
      </c>
      <c r="M833">
        <v>0</v>
      </c>
      <c r="N833">
        <v>0</v>
      </c>
      <c r="O833">
        <v>0</v>
      </c>
      <c r="R833" s="42">
        <f t="shared" si="175"/>
        <v>0</v>
      </c>
      <c r="S833" s="42">
        <f t="shared" si="176"/>
        <v>0</v>
      </c>
      <c r="T833" s="42">
        <f t="shared" si="177"/>
        <v>0</v>
      </c>
      <c r="U833" s="42">
        <f t="shared" si="178"/>
        <v>2.371240445193568E-5</v>
      </c>
      <c r="V833" s="42">
        <f t="shared" si="179"/>
        <v>0</v>
      </c>
      <c r="W833" s="42">
        <f t="shared" si="180"/>
        <v>0</v>
      </c>
      <c r="X833" s="42">
        <f t="shared" si="181"/>
        <v>0</v>
      </c>
      <c r="Y833" s="42">
        <f t="shared" si="182"/>
        <v>0</v>
      </c>
      <c r="AB833" s="42">
        <f t="shared" si="183"/>
        <v>0</v>
      </c>
      <c r="AC833" s="42">
        <f t="shared" si="184"/>
        <v>7.9041348173118935E-6</v>
      </c>
      <c r="AD833" s="42">
        <f t="shared" si="185"/>
        <v>0</v>
      </c>
      <c r="AE833" s="42">
        <f t="shared" si="185"/>
        <v>0</v>
      </c>
      <c r="AF833" s="42">
        <f t="shared" si="185"/>
        <v>0</v>
      </c>
      <c r="AI833" s="40">
        <f t="shared" si="186"/>
        <v>0</v>
      </c>
      <c r="AJ833" s="40">
        <f t="shared" si="187"/>
        <v>7.9041348173118935E-6</v>
      </c>
    </row>
    <row r="834" spans="1:36" x14ac:dyDescent="0.25">
      <c r="A834" t="s">
        <v>2767</v>
      </c>
      <c r="B834" t="s">
        <v>2767</v>
      </c>
      <c r="C834" t="s">
        <v>344</v>
      </c>
      <c r="D834" t="s">
        <v>2766</v>
      </c>
      <c r="E834">
        <v>15.016</v>
      </c>
      <c r="F834">
        <v>0</v>
      </c>
      <c r="G834">
        <v>10.705</v>
      </c>
      <c r="H834">
        <v>0</v>
      </c>
      <c r="I834">
        <v>2380800</v>
      </c>
      <c r="J834">
        <v>41955000</v>
      </c>
      <c r="K834">
        <v>9484900</v>
      </c>
      <c r="L834">
        <v>0</v>
      </c>
      <c r="M834">
        <v>33228000</v>
      </c>
      <c r="N834">
        <v>4112900</v>
      </c>
      <c r="O834">
        <v>2163700</v>
      </c>
      <c r="R834" s="42">
        <f t="shared" si="175"/>
        <v>0</v>
      </c>
      <c r="S834" s="42">
        <f t="shared" si="176"/>
        <v>1.9718860696661833E-5</v>
      </c>
      <c r="T834" s="42">
        <f t="shared" si="177"/>
        <v>3.9165855658338249E-4</v>
      </c>
      <c r="U834" s="42">
        <f t="shared" si="178"/>
        <v>7.84861058717772E-5</v>
      </c>
      <c r="V834" s="42">
        <f t="shared" si="179"/>
        <v>0</v>
      </c>
      <c r="W834" s="42">
        <f t="shared" si="180"/>
        <v>3.0694676569333339E-4</v>
      </c>
      <c r="X834" s="42">
        <f t="shared" si="181"/>
        <v>6.3099920460005796E-5</v>
      </c>
      <c r="Y834" s="42">
        <f t="shared" si="182"/>
        <v>3.9891132669971507E-5</v>
      </c>
      <c r="AB834" s="42">
        <f t="shared" si="183"/>
        <v>9.8594303483309167E-6</v>
      </c>
      <c r="AC834" s="42">
        <f t="shared" si="184"/>
        <v>1.5671488748505321E-4</v>
      </c>
      <c r="AD834" s="42">
        <f t="shared" si="185"/>
        <v>3.0694676569333339E-4</v>
      </c>
      <c r="AE834" s="42">
        <f t="shared" si="185"/>
        <v>6.3099920460005796E-5</v>
      </c>
      <c r="AF834" s="42">
        <f t="shared" si="185"/>
        <v>3.9891132669971507E-5</v>
      </c>
      <c r="AI834" s="40">
        <f t="shared" si="186"/>
        <v>9.8594303483309167E-6</v>
      </c>
      <c r="AJ834" s="40">
        <f t="shared" si="187"/>
        <v>1.1963682953111036E-4</v>
      </c>
    </row>
    <row r="835" spans="1:36" x14ac:dyDescent="0.25">
      <c r="A835" t="s">
        <v>8029</v>
      </c>
      <c r="B835" t="s">
        <v>8029</v>
      </c>
      <c r="C835" t="s">
        <v>157</v>
      </c>
      <c r="D835" t="s">
        <v>8030</v>
      </c>
      <c r="E835">
        <v>20.382999999999999</v>
      </c>
      <c r="F835">
        <v>0</v>
      </c>
      <c r="G835">
        <v>12.108000000000001</v>
      </c>
      <c r="H835">
        <v>0</v>
      </c>
      <c r="I835">
        <v>0</v>
      </c>
      <c r="J835">
        <v>5286300</v>
      </c>
      <c r="K835">
        <v>0</v>
      </c>
      <c r="L835">
        <v>0</v>
      </c>
      <c r="M835">
        <v>3627700</v>
      </c>
      <c r="N835">
        <v>0</v>
      </c>
      <c r="O835">
        <v>0</v>
      </c>
      <c r="R835" s="42">
        <f t="shared" si="175"/>
        <v>0</v>
      </c>
      <c r="S835" s="42">
        <f t="shared" si="176"/>
        <v>0</v>
      </c>
      <c r="T835" s="42">
        <f t="shared" si="177"/>
        <v>4.934869807333416E-5</v>
      </c>
      <c r="U835" s="42">
        <f t="shared" si="178"/>
        <v>0</v>
      </c>
      <c r="V835" s="42">
        <f t="shared" si="179"/>
        <v>0</v>
      </c>
      <c r="W835" s="42">
        <f t="shared" si="180"/>
        <v>3.3511218908923362E-5</v>
      </c>
      <c r="X835" s="42">
        <f t="shared" si="181"/>
        <v>0</v>
      </c>
      <c r="Y835" s="42">
        <f t="shared" si="182"/>
        <v>0</v>
      </c>
      <c r="AB835" s="42">
        <f t="shared" si="183"/>
        <v>0</v>
      </c>
      <c r="AC835" s="42">
        <f t="shared" si="184"/>
        <v>1.644956602444472E-5</v>
      </c>
      <c r="AD835" s="42">
        <f t="shared" si="185"/>
        <v>3.3511218908923362E-5</v>
      </c>
      <c r="AE835" s="42">
        <f t="shared" si="185"/>
        <v>0</v>
      </c>
      <c r="AF835" s="42">
        <f t="shared" si="185"/>
        <v>0</v>
      </c>
      <c r="AI835" s="40">
        <f t="shared" si="186"/>
        <v>0</v>
      </c>
      <c r="AJ835" s="40">
        <f t="shared" si="187"/>
        <v>1.644956602444472E-5</v>
      </c>
    </row>
    <row r="836" spans="1:36" x14ac:dyDescent="0.25">
      <c r="A836" t="s">
        <v>2763</v>
      </c>
      <c r="B836" t="s">
        <v>2763</v>
      </c>
      <c r="C836">
        <v>5</v>
      </c>
      <c r="D836" t="s">
        <v>2762</v>
      </c>
      <c r="E836">
        <v>65.744</v>
      </c>
      <c r="F836">
        <v>0</v>
      </c>
      <c r="G836">
        <v>56.56</v>
      </c>
      <c r="H836">
        <v>0</v>
      </c>
      <c r="I836">
        <v>2475600</v>
      </c>
      <c r="J836">
        <v>487560</v>
      </c>
      <c r="K836">
        <v>3370300</v>
      </c>
      <c r="L836">
        <v>0</v>
      </c>
      <c r="M836">
        <v>512710</v>
      </c>
      <c r="N836">
        <v>0</v>
      </c>
      <c r="O836">
        <v>0</v>
      </c>
      <c r="R836" s="42">
        <f t="shared" si="175"/>
        <v>0</v>
      </c>
      <c r="S836" s="42">
        <f t="shared" si="176"/>
        <v>2.0504037105450286E-5</v>
      </c>
      <c r="T836" s="42">
        <f t="shared" si="177"/>
        <v>4.5514729078249064E-6</v>
      </c>
      <c r="U836" s="42">
        <f t="shared" si="178"/>
        <v>2.7888720241610423E-5</v>
      </c>
      <c r="V836" s="42">
        <f t="shared" si="179"/>
        <v>0</v>
      </c>
      <c r="W836" s="42">
        <f t="shared" si="180"/>
        <v>4.7362067003319173E-6</v>
      </c>
      <c r="X836" s="42">
        <f t="shared" si="181"/>
        <v>0</v>
      </c>
      <c r="Y836" s="42">
        <f t="shared" si="182"/>
        <v>0</v>
      </c>
      <c r="AB836" s="42">
        <f t="shared" si="183"/>
        <v>1.0252018552725143E-5</v>
      </c>
      <c r="AC836" s="42">
        <f t="shared" si="184"/>
        <v>1.0813397716478443E-5</v>
      </c>
      <c r="AD836" s="42">
        <f t="shared" si="185"/>
        <v>4.7362067003319173E-6</v>
      </c>
      <c r="AE836" s="42">
        <f t="shared" si="185"/>
        <v>0</v>
      </c>
      <c r="AF836" s="42">
        <f t="shared" si="185"/>
        <v>0</v>
      </c>
      <c r="AI836" s="40">
        <f t="shared" si="186"/>
        <v>1.0252018552725141E-5</v>
      </c>
      <c r="AJ836" s="40">
        <f t="shared" si="187"/>
        <v>8.6381702520581241E-6</v>
      </c>
    </row>
    <row r="837" spans="1:36" x14ac:dyDescent="0.25">
      <c r="A837" t="s">
        <v>2758</v>
      </c>
      <c r="B837" t="s">
        <v>2758</v>
      </c>
      <c r="C837" t="s">
        <v>696</v>
      </c>
      <c r="D837" t="s">
        <v>2757</v>
      </c>
      <c r="E837">
        <v>14.34</v>
      </c>
      <c r="F837">
        <v>0</v>
      </c>
      <c r="G837">
        <v>14.896000000000001</v>
      </c>
      <c r="H837">
        <v>1839700</v>
      </c>
      <c r="I837">
        <v>0</v>
      </c>
      <c r="J837">
        <v>0</v>
      </c>
      <c r="K837">
        <v>0</v>
      </c>
      <c r="L837">
        <v>826760</v>
      </c>
      <c r="M837">
        <v>0</v>
      </c>
      <c r="N837">
        <v>6712800</v>
      </c>
      <c r="O837">
        <v>4981200</v>
      </c>
      <c r="R837" s="42">
        <f t="shared" si="175"/>
        <v>8.3199377514234677E-5</v>
      </c>
      <c r="S837" s="42">
        <f t="shared" si="176"/>
        <v>0</v>
      </c>
      <c r="T837" s="42">
        <f t="shared" si="177"/>
        <v>0</v>
      </c>
      <c r="U837" s="42">
        <f t="shared" si="178"/>
        <v>0</v>
      </c>
      <c r="V837" s="42">
        <f t="shared" si="179"/>
        <v>1.4902000407185931E-4</v>
      </c>
      <c r="W837" s="42">
        <f t="shared" si="180"/>
        <v>0</v>
      </c>
      <c r="X837" s="42">
        <f t="shared" si="181"/>
        <v>1.0298746530767266E-4</v>
      </c>
      <c r="Y837" s="42">
        <f t="shared" si="182"/>
        <v>9.1836072494182227E-5</v>
      </c>
      <c r="AB837" s="42">
        <f t="shared" si="183"/>
        <v>4.1599688757117338E-5</v>
      </c>
      <c r="AC837" s="42">
        <f t="shared" si="184"/>
        <v>4.9673334690619773E-5</v>
      </c>
      <c r="AD837" s="42">
        <f t="shared" si="185"/>
        <v>0</v>
      </c>
      <c r="AE837" s="42">
        <f t="shared" si="185"/>
        <v>1.0298746530767266E-4</v>
      </c>
      <c r="AF837" s="42">
        <f t="shared" si="185"/>
        <v>9.1836072494182227E-5</v>
      </c>
      <c r="AI837" s="40">
        <f t="shared" si="186"/>
        <v>4.1599688757117338E-5</v>
      </c>
      <c r="AJ837" s="40">
        <f t="shared" si="187"/>
        <v>4.9673334690619773E-5</v>
      </c>
    </row>
    <row r="838" spans="1:36" x14ac:dyDescent="0.25">
      <c r="A838" t="s">
        <v>2756</v>
      </c>
      <c r="B838" t="s">
        <v>2756</v>
      </c>
      <c r="C838" t="s">
        <v>1396</v>
      </c>
      <c r="D838" t="s">
        <v>2755</v>
      </c>
      <c r="E838">
        <v>26.768000000000001</v>
      </c>
      <c r="F838">
        <v>0</v>
      </c>
      <c r="G838">
        <v>49.646999999999998</v>
      </c>
      <c r="H838">
        <v>301380</v>
      </c>
      <c r="I838">
        <v>17019000</v>
      </c>
      <c r="J838">
        <v>0</v>
      </c>
      <c r="K838">
        <v>6637100</v>
      </c>
      <c r="L838">
        <v>307720</v>
      </c>
      <c r="M838">
        <v>271880</v>
      </c>
      <c r="N838">
        <v>0</v>
      </c>
      <c r="O838">
        <v>0</v>
      </c>
      <c r="R838" s="42">
        <f t="shared" si="175"/>
        <v>1.362973767203351E-5</v>
      </c>
      <c r="S838" s="42">
        <f t="shared" si="176"/>
        <v>1.4095904326129357E-4</v>
      </c>
      <c r="T838" s="42">
        <f t="shared" si="177"/>
        <v>0</v>
      </c>
      <c r="U838" s="42">
        <f t="shared" si="178"/>
        <v>5.4920993714385229E-5</v>
      </c>
      <c r="V838" s="42">
        <f t="shared" si="179"/>
        <v>5.5465232537849617E-5</v>
      </c>
      <c r="W838" s="42">
        <f t="shared" si="180"/>
        <v>2.511516993400249E-6</v>
      </c>
      <c r="X838" s="42">
        <f t="shared" si="181"/>
        <v>0</v>
      </c>
      <c r="Y838" s="42">
        <f t="shared" si="182"/>
        <v>0</v>
      </c>
      <c r="AB838" s="42">
        <f t="shared" si="183"/>
        <v>7.7294390466663542E-5</v>
      </c>
      <c r="AC838" s="42">
        <f t="shared" si="184"/>
        <v>3.6795408750744951E-5</v>
      </c>
      <c r="AD838" s="42">
        <f t="shared" si="185"/>
        <v>2.511516993400249E-6</v>
      </c>
      <c r="AE838" s="42">
        <f t="shared" si="185"/>
        <v>0</v>
      </c>
      <c r="AF838" s="42">
        <f t="shared" si="185"/>
        <v>0</v>
      </c>
      <c r="AI838" s="40">
        <f t="shared" si="186"/>
        <v>6.366465279463003E-5</v>
      </c>
      <c r="AJ838" s="40">
        <f t="shared" si="187"/>
        <v>1.8398375180298215E-5</v>
      </c>
    </row>
    <row r="839" spans="1:36" x14ac:dyDescent="0.25">
      <c r="A839" t="s">
        <v>9136</v>
      </c>
      <c r="B839" t="s">
        <v>9136</v>
      </c>
      <c r="C839" t="s">
        <v>344</v>
      </c>
      <c r="D839" t="s">
        <v>9137</v>
      </c>
      <c r="E839">
        <v>55.633000000000003</v>
      </c>
      <c r="F839">
        <v>0</v>
      </c>
      <c r="G839">
        <v>7.3407999999999998</v>
      </c>
      <c r="H839">
        <v>0</v>
      </c>
      <c r="I839">
        <v>0</v>
      </c>
      <c r="J839">
        <v>1905100</v>
      </c>
      <c r="K839">
        <v>0</v>
      </c>
      <c r="L839">
        <v>0</v>
      </c>
      <c r="M839">
        <v>752510</v>
      </c>
      <c r="N839">
        <v>126170</v>
      </c>
      <c r="O839">
        <v>0</v>
      </c>
      <c r="R839" s="42">
        <f t="shared" si="175"/>
        <v>0</v>
      </c>
      <c r="S839" s="42">
        <f t="shared" si="176"/>
        <v>0</v>
      </c>
      <c r="T839" s="42">
        <f t="shared" si="177"/>
        <v>1.7784500444452437E-5</v>
      </c>
      <c r="U839" s="42">
        <f t="shared" si="178"/>
        <v>0</v>
      </c>
      <c r="V839" s="42">
        <f t="shared" si="179"/>
        <v>0</v>
      </c>
      <c r="W839" s="42">
        <f t="shared" si="180"/>
        <v>6.9513816856834688E-6</v>
      </c>
      <c r="X839" s="42">
        <f t="shared" si="181"/>
        <v>1.9356942703296776E-6</v>
      </c>
      <c r="Y839" s="42">
        <f t="shared" si="182"/>
        <v>0</v>
      </c>
      <c r="AB839" s="42">
        <f t="shared" si="183"/>
        <v>0</v>
      </c>
      <c r="AC839" s="42">
        <f t="shared" si="184"/>
        <v>5.9281668148174786E-6</v>
      </c>
      <c r="AD839" s="42">
        <f t="shared" si="185"/>
        <v>6.9513816856834688E-6</v>
      </c>
      <c r="AE839" s="42">
        <f t="shared" si="185"/>
        <v>1.9356942703296776E-6</v>
      </c>
      <c r="AF839" s="42">
        <f t="shared" si="185"/>
        <v>0</v>
      </c>
      <c r="AI839" s="40">
        <f t="shared" si="186"/>
        <v>0</v>
      </c>
      <c r="AJ839" s="40">
        <f t="shared" si="187"/>
        <v>5.9281668148174803E-6</v>
      </c>
    </row>
    <row r="840" spans="1:36" x14ac:dyDescent="0.25">
      <c r="A840" t="s">
        <v>6985</v>
      </c>
      <c r="B840" t="s">
        <v>6985</v>
      </c>
      <c r="C840" t="s">
        <v>157</v>
      </c>
      <c r="D840" t="s">
        <v>6986</v>
      </c>
      <c r="E840">
        <v>21.53</v>
      </c>
      <c r="F840">
        <v>4.3763999999999999E-3</v>
      </c>
      <c r="G840">
        <v>1.8685</v>
      </c>
      <c r="H840">
        <v>106630</v>
      </c>
      <c r="I840">
        <v>0</v>
      </c>
      <c r="J840">
        <v>905380</v>
      </c>
      <c r="K840">
        <v>0</v>
      </c>
      <c r="L840">
        <v>0</v>
      </c>
      <c r="M840">
        <v>0</v>
      </c>
      <c r="N840">
        <v>0</v>
      </c>
      <c r="O840">
        <v>0</v>
      </c>
      <c r="R840" s="42">
        <f t="shared" si="175"/>
        <v>4.8222806024584677E-6</v>
      </c>
      <c r="S840" s="42">
        <f t="shared" si="176"/>
        <v>0</v>
      </c>
      <c r="T840" s="42">
        <f t="shared" si="177"/>
        <v>8.4519085677383575E-6</v>
      </c>
      <c r="U840" s="42">
        <f t="shared" si="178"/>
        <v>0</v>
      </c>
      <c r="V840" s="42">
        <f t="shared" si="179"/>
        <v>0</v>
      </c>
      <c r="W840" s="42">
        <f t="shared" si="180"/>
        <v>0</v>
      </c>
      <c r="X840" s="42">
        <f t="shared" si="181"/>
        <v>0</v>
      </c>
      <c r="Y840" s="42">
        <f t="shared" si="182"/>
        <v>0</v>
      </c>
      <c r="AB840" s="42">
        <f t="shared" si="183"/>
        <v>2.4111403012292339E-6</v>
      </c>
      <c r="AC840" s="42">
        <f t="shared" si="184"/>
        <v>2.817302855912786E-6</v>
      </c>
      <c r="AD840" s="42">
        <f t="shared" si="185"/>
        <v>0</v>
      </c>
      <c r="AE840" s="42">
        <f t="shared" si="185"/>
        <v>0</v>
      </c>
      <c r="AF840" s="42">
        <f t="shared" si="185"/>
        <v>0</v>
      </c>
      <c r="AI840" s="40">
        <f t="shared" si="186"/>
        <v>2.4111403012292334E-6</v>
      </c>
      <c r="AJ840" s="40">
        <f t="shared" si="187"/>
        <v>2.817302855912786E-6</v>
      </c>
    </row>
    <row r="841" spans="1:36" x14ac:dyDescent="0.25">
      <c r="A841" t="s">
        <v>9138</v>
      </c>
      <c r="B841" t="s">
        <v>9138</v>
      </c>
      <c r="C841" t="s">
        <v>294</v>
      </c>
      <c r="D841" t="s">
        <v>9139</v>
      </c>
      <c r="E841">
        <v>43.155000000000001</v>
      </c>
      <c r="F841">
        <v>5.1723999999999997E-3</v>
      </c>
      <c r="G841">
        <v>1.764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126970</v>
      </c>
      <c r="O841">
        <v>58042</v>
      </c>
      <c r="R841" s="42">
        <f t="shared" si="175"/>
        <v>0</v>
      </c>
      <c r="S841" s="42">
        <f t="shared" si="176"/>
        <v>0</v>
      </c>
      <c r="T841" s="42">
        <f t="shared" si="177"/>
        <v>0</v>
      </c>
      <c r="U841" s="42">
        <f t="shared" si="178"/>
        <v>0</v>
      </c>
      <c r="V841" s="42">
        <f t="shared" si="179"/>
        <v>0</v>
      </c>
      <c r="W841" s="42">
        <f t="shared" si="180"/>
        <v>0</v>
      </c>
      <c r="X841" s="42">
        <f t="shared" si="181"/>
        <v>1.9479678331121437E-6</v>
      </c>
      <c r="Y841" s="42">
        <f t="shared" si="182"/>
        <v>1.0700934151825513E-6</v>
      </c>
      <c r="AB841" s="42">
        <f t="shared" si="183"/>
        <v>0</v>
      </c>
      <c r="AC841" s="42">
        <f t="shared" si="184"/>
        <v>0</v>
      </c>
      <c r="AD841" s="42">
        <f t="shared" si="185"/>
        <v>0</v>
      </c>
      <c r="AE841" s="42">
        <f t="shared" si="185"/>
        <v>1.9479678331121437E-6</v>
      </c>
      <c r="AF841" s="42">
        <f t="shared" si="185"/>
        <v>1.0700934151825513E-6</v>
      </c>
      <c r="AI841" s="40">
        <f t="shared" si="186"/>
        <v>0</v>
      </c>
      <c r="AJ841" s="40">
        <f t="shared" si="187"/>
        <v>0</v>
      </c>
    </row>
    <row r="842" spans="1:36" x14ac:dyDescent="0.25">
      <c r="A842" t="s">
        <v>2754</v>
      </c>
      <c r="B842" t="s">
        <v>2754</v>
      </c>
      <c r="C842">
        <v>3</v>
      </c>
      <c r="D842" t="s">
        <v>2753</v>
      </c>
      <c r="E842">
        <v>29.719000000000001</v>
      </c>
      <c r="F842">
        <v>0</v>
      </c>
      <c r="G842">
        <v>7.8147000000000002</v>
      </c>
      <c r="H842">
        <v>0</v>
      </c>
      <c r="I842">
        <v>21312000</v>
      </c>
      <c r="J842">
        <v>165440</v>
      </c>
      <c r="K842">
        <v>7994900</v>
      </c>
      <c r="L842">
        <v>0</v>
      </c>
      <c r="M842">
        <v>0</v>
      </c>
      <c r="N842">
        <v>646910</v>
      </c>
      <c r="O842">
        <v>150480</v>
      </c>
      <c r="R842" s="42">
        <f t="shared" si="175"/>
        <v>0</v>
      </c>
      <c r="S842" s="42">
        <f t="shared" si="176"/>
        <v>1.765156078491503E-4</v>
      </c>
      <c r="T842" s="42">
        <f t="shared" si="177"/>
        <v>1.544416436685849E-6</v>
      </c>
      <c r="U842" s="42">
        <f t="shared" si="178"/>
        <v>6.6156582339747545E-5</v>
      </c>
      <c r="V842" s="42">
        <f t="shared" si="179"/>
        <v>0</v>
      </c>
      <c r="W842" s="42">
        <f t="shared" si="180"/>
        <v>0</v>
      </c>
      <c r="X842" s="42">
        <f t="shared" si="181"/>
        <v>9.9248631245063954E-6</v>
      </c>
      <c r="Y842" s="42">
        <f t="shared" si="182"/>
        <v>2.7743299182776322E-6</v>
      </c>
      <c r="AB842" s="42">
        <f t="shared" si="183"/>
        <v>8.825780392457515E-5</v>
      </c>
      <c r="AC842" s="42">
        <f t="shared" si="184"/>
        <v>2.2566999592144463E-5</v>
      </c>
      <c r="AD842" s="42">
        <f t="shared" si="185"/>
        <v>0</v>
      </c>
      <c r="AE842" s="42">
        <f t="shared" si="185"/>
        <v>9.9248631245063954E-6</v>
      </c>
      <c r="AF842" s="42">
        <f t="shared" si="185"/>
        <v>2.7743299182776322E-6</v>
      </c>
      <c r="AI842" s="40">
        <f t="shared" si="186"/>
        <v>8.825780392457515E-5</v>
      </c>
      <c r="AJ842" s="40">
        <f t="shared" si="187"/>
        <v>2.1799350897179473E-5</v>
      </c>
    </row>
    <row r="843" spans="1:36" x14ac:dyDescent="0.25">
      <c r="A843" t="s">
        <v>9140</v>
      </c>
      <c r="B843" t="s">
        <v>9140</v>
      </c>
      <c r="C843" t="s">
        <v>276</v>
      </c>
      <c r="D843" t="s">
        <v>9141</v>
      </c>
      <c r="E843">
        <v>7.4564000000000004</v>
      </c>
      <c r="F843">
        <v>0</v>
      </c>
      <c r="G843">
        <v>13.827999999999999</v>
      </c>
      <c r="H843">
        <v>3782900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R843" s="42">
        <f t="shared" si="175"/>
        <v>1.7107948317584301E-4</v>
      </c>
      <c r="S843" s="42">
        <f t="shared" si="176"/>
        <v>0</v>
      </c>
      <c r="T843" s="42">
        <f t="shared" si="177"/>
        <v>0</v>
      </c>
      <c r="U843" s="42">
        <f t="shared" si="178"/>
        <v>0</v>
      </c>
      <c r="V843" s="42">
        <f t="shared" si="179"/>
        <v>0</v>
      </c>
      <c r="W843" s="42">
        <f t="shared" si="180"/>
        <v>0</v>
      </c>
      <c r="X843" s="42">
        <f t="shared" si="181"/>
        <v>0</v>
      </c>
      <c r="Y843" s="42">
        <f t="shared" si="182"/>
        <v>0</v>
      </c>
      <c r="AB843" s="42">
        <f t="shared" si="183"/>
        <v>8.5539741587921505E-5</v>
      </c>
      <c r="AC843" s="42">
        <f t="shared" si="184"/>
        <v>0</v>
      </c>
      <c r="AD843" s="42">
        <f t="shared" si="185"/>
        <v>0</v>
      </c>
      <c r="AE843" s="42">
        <f t="shared" si="185"/>
        <v>0</v>
      </c>
      <c r="AF843" s="42">
        <f t="shared" si="185"/>
        <v>0</v>
      </c>
      <c r="AI843" s="40">
        <f t="shared" si="186"/>
        <v>8.5539741587921492E-5</v>
      </c>
      <c r="AJ843" s="40">
        <f t="shared" si="187"/>
        <v>0</v>
      </c>
    </row>
    <row r="844" spans="1:36" x14ac:dyDescent="0.25">
      <c r="A844" t="s">
        <v>2752</v>
      </c>
      <c r="B844" t="s">
        <v>2752</v>
      </c>
      <c r="C844" t="s">
        <v>1637</v>
      </c>
      <c r="D844" t="s">
        <v>2751</v>
      </c>
      <c r="E844">
        <v>28.353000000000002</v>
      </c>
      <c r="F844">
        <v>0</v>
      </c>
      <c r="G844">
        <v>9.8954000000000004</v>
      </c>
      <c r="H844">
        <v>0</v>
      </c>
      <c r="I844">
        <v>308990</v>
      </c>
      <c r="J844">
        <v>524620</v>
      </c>
      <c r="K844">
        <v>509800</v>
      </c>
      <c r="L844">
        <v>0</v>
      </c>
      <c r="M844">
        <v>987680</v>
      </c>
      <c r="N844">
        <v>252110</v>
      </c>
      <c r="O844">
        <v>0</v>
      </c>
      <c r="R844" s="42">
        <f t="shared" si="175"/>
        <v>0</v>
      </c>
      <c r="S844" s="42">
        <f t="shared" si="176"/>
        <v>2.5591947104593164E-6</v>
      </c>
      <c r="T844" s="42">
        <f t="shared" si="177"/>
        <v>4.8974356323387941E-6</v>
      </c>
      <c r="U844" s="42">
        <f t="shared" si="178"/>
        <v>4.2185175145159169E-6</v>
      </c>
      <c r="V844" s="42">
        <f t="shared" si="179"/>
        <v>0</v>
      </c>
      <c r="W844" s="42">
        <f t="shared" si="180"/>
        <v>9.1237866118933288E-6</v>
      </c>
      <c r="X844" s="42">
        <f t="shared" si="181"/>
        <v>3.8678598913593962E-6</v>
      </c>
      <c r="Y844" s="42">
        <f t="shared" si="182"/>
        <v>0</v>
      </c>
      <c r="AB844" s="42">
        <f t="shared" si="183"/>
        <v>1.2795973552296582E-6</v>
      </c>
      <c r="AC844" s="42">
        <f t="shared" si="184"/>
        <v>3.0386510489515701E-6</v>
      </c>
      <c r="AD844" s="42">
        <f t="shared" si="185"/>
        <v>9.1237866118933288E-6</v>
      </c>
      <c r="AE844" s="42">
        <f t="shared" si="185"/>
        <v>3.8678598913593962E-6</v>
      </c>
      <c r="AF844" s="42">
        <f t="shared" si="185"/>
        <v>0</v>
      </c>
      <c r="AI844" s="40">
        <f t="shared" si="186"/>
        <v>1.279597355229658E-6</v>
      </c>
      <c r="AJ844" s="40">
        <f t="shared" si="187"/>
        <v>1.5319141186380628E-6</v>
      </c>
    </row>
    <row r="845" spans="1:36" x14ac:dyDescent="0.25">
      <c r="A845" t="s">
        <v>8038</v>
      </c>
      <c r="B845" t="s">
        <v>8038</v>
      </c>
      <c r="C845">
        <v>1</v>
      </c>
      <c r="D845" t="s">
        <v>8039</v>
      </c>
      <c r="E845">
        <v>31.937999999999999</v>
      </c>
      <c r="F845">
        <v>0</v>
      </c>
      <c r="G845">
        <v>3.4784999999999999</v>
      </c>
      <c r="H845">
        <v>0</v>
      </c>
      <c r="I845">
        <v>937030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R845" s="42">
        <f t="shared" si="175"/>
        <v>0</v>
      </c>
      <c r="S845" s="42">
        <f t="shared" si="176"/>
        <v>7.7609055941671029E-6</v>
      </c>
      <c r="T845" s="42">
        <f t="shared" si="177"/>
        <v>0</v>
      </c>
      <c r="U845" s="42">
        <f t="shared" si="178"/>
        <v>0</v>
      </c>
      <c r="V845" s="42">
        <f t="shared" si="179"/>
        <v>0</v>
      </c>
      <c r="W845" s="42">
        <f t="shared" si="180"/>
        <v>0</v>
      </c>
      <c r="X845" s="42">
        <f t="shared" si="181"/>
        <v>0</v>
      </c>
      <c r="Y845" s="42">
        <f t="shared" si="182"/>
        <v>0</v>
      </c>
      <c r="AB845" s="42">
        <f t="shared" si="183"/>
        <v>3.8804527970835515E-6</v>
      </c>
      <c r="AC845" s="42">
        <f t="shared" si="184"/>
        <v>0</v>
      </c>
      <c r="AD845" s="42">
        <f t="shared" si="185"/>
        <v>0</v>
      </c>
      <c r="AE845" s="42">
        <f t="shared" si="185"/>
        <v>0</v>
      </c>
      <c r="AF845" s="42">
        <f t="shared" si="185"/>
        <v>0</v>
      </c>
      <c r="AI845" s="40">
        <f t="shared" si="186"/>
        <v>3.8804527970835515E-6</v>
      </c>
      <c r="AJ845" s="40">
        <f t="shared" si="187"/>
        <v>0</v>
      </c>
    </row>
    <row r="846" spans="1:36" x14ac:dyDescent="0.25">
      <c r="A846" t="s">
        <v>5640</v>
      </c>
      <c r="B846" t="s">
        <v>5639</v>
      </c>
      <c r="C846" t="s">
        <v>9142</v>
      </c>
      <c r="D846" t="s">
        <v>5637</v>
      </c>
      <c r="E846">
        <v>38.712000000000003</v>
      </c>
      <c r="F846">
        <v>0</v>
      </c>
      <c r="G846">
        <v>7.0922999999999998</v>
      </c>
      <c r="H846">
        <v>0</v>
      </c>
      <c r="I846">
        <v>0</v>
      </c>
      <c r="J846">
        <v>2205400</v>
      </c>
      <c r="K846">
        <v>0</v>
      </c>
      <c r="L846">
        <v>0</v>
      </c>
      <c r="M846">
        <v>450500</v>
      </c>
      <c r="N846">
        <v>0</v>
      </c>
      <c r="O846">
        <v>0</v>
      </c>
      <c r="R846" s="42">
        <f t="shared" si="175"/>
        <v>0</v>
      </c>
      <c r="S846" s="42">
        <f t="shared" si="176"/>
        <v>0</v>
      </c>
      <c r="T846" s="42">
        <f t="shared" si="177"/>
        <v>2.0587862726468638E-5</v>
      </c>
      <c r="U846" s="42">
        <f t="shared" si="178"/>
        <v>0</v>
      </c>
      <c r="V846" s="42">
        <f t="shared" si="179"/>
        <v>0</v>
      </c>
      <c r="W846" s="42">
        <f t="shared" si="180"/>
        <v>4.161535992080375E-6</v>
      </c>
      <c r="X846" s="42">
        <f t="shared" si="181"/>
        <v>0</v>
      </c>
      <c r="Y846" s="42">
        <f t="shared" si="182"/>
        <v>0</v>
      </c>
      <c r="AB846" s="42">
        <f t="shared" si="183"/>
        <v>0</v>
      </c>
      <c r="AC846" s="42">
        <f t="shared" si="184"/>
        <v>6.8626209088228792E-6</v>
      </c>
      <c r="AD846" s="42">
        <f t="shared" si="185"/>
        <v>4.161535992080375E-6</v>
      </c>
      <c r="AE846" s="42">
        <f t="shared" si="185"/>
        <v>0</v>
      </c>
      <c r="AF846" s="42">
        <f t="shared" si="185"/>
        <v>0</v>
      </c>
      <c r="AI846" s="40">
        <f t="shared" si="186"/>
        <v>0</v>
      </c>
      <c r="AJ846" s="40">
        <f t="shared" si="187"/>
        <v>6.86262090882288E-6</v>
      </c>
    </row>
    <row r="847" spans="1:36" x14ac:dyDescent="0.25">
      <c r="A847" t="s">
        <v>5636</v>
      </c>
      <c r="B847" t="s">
        <v>5636</v>
      </c>
      <c r="C847" t="s">
        <v>9143</v>
      </c>
      <c r="D847" t="s">
        <v>5634</v>
      </c>
      <c r="E847">
        <v>340.45</v>
      </c>
      <c r="F847">
        <v>0</v>
      </c>
      <c r="G847">
        <v>323.31</v>
      </c>
      <c r="H847">
        <v>8557.5</v>
      </c>
      <c r="I847">
        <v>9993200</v>
      </c>
      <c r="J847">
        <v>422020</v>
      </c>
      <c r="K847">
        <v>7839200</v>
      </c>
      <c r="L847">
        <v>3618.7</v>
      </c>
      <c r="M847">
        <v>856960</v>
      </c>
      <c r="N847">
        <v>0</v>
      </c>
      <c r="O847">
        <v>0</v>
      </c>
      <c r="R847" s="42">
        <f t="shared" si="175"/>
        <v>3.870080301560381E-7</v>
      </c>
      <c r="S847" s="42">
        <f t="shared" si="176"/>
        <v>8.2768195024311592E-5</v>
      </c>
      <c r="T847" s="42">
        <f t="shared" si="177"/>
        <v>3.9396435239975947E-6</v>
      </c>
      <c r="U847" s="42">
        <f t="shared" si="178"/>
        <v>6.4868188504890492E-5</v>
      </c>
      <c r="V847" s="42">
        <f t="shared" si="179"/>
        <v>6.5225541721277917E-7</v>
      </c>
      <c r="W847" s="42">
        <f t="shared" si="180"/>
        <v>7.9162483546574877E-6</v>
      </c>
      <c r="X847" s="42">
        <f t="shared" si="181"/>
        <v>0</v>
      </c>
      <c r="Y847" s="42">
        <f t="shared" si="182"/>
        <v>0</v>
      </c>
      <c r="AB847" s="42">
        <f t="shared" si="183"/>
        <v>4.1577601527233817E-5</v>
      </c>
      <c r="AC847" s="42">
        <f t="shared" si="184"/>
        <v>2.315336248203362E-5</v>
      </c>
      <c r="AD847" s="42">
        <f t="shared" si="185"/>
        <v>7.9162483546574877E-6</v>
      </c>
      <c r="AE847" s="42">
        <f t="shared" si="185"/>
        <v>0</v>
      </c>
      <c r="AF847" s="42">
        <f t="shared" si="185"/>
        <v>0</v>
      </c>
      <c r="AI847" s="40">
        <f t="shared" si="186"/>
        <v>4.1190593497077774E-5</v>
      </c>
      <c r="AJ847" s="40">
        <f t="shared" si="187"/>
        <v>2.0878990738132517E-5</v>
      </c>
    </row>
    <row r="848" spans="1:36" x14ac:dyDescent="0.25">
      <c r="A848" t="s">
        <v>5633</v>
      </c>
      <c r="B848" t="s">
        <v>5633</v>
      </c>
      <c r="C848" t="s">
        <v>365</v>
      </c>
      <c r="D848" t="s">
        <v>5631</v>
      </c>
      <c r="E848">
        <v>47.741999999999997</v>
      </c>
      <c r="F848">
        <v>0</v>
      </c>
      <c r="G848">
        <v>44.777999999999999</v>
      </c>
      <c r="H848">
        <v>0</v>
      </c>
      <c r="I848">
        <v>2156200</v>
      </c>
      <c r="J848">
        <v>0</v>
      </c>
      <c r="K848">
        <v>5695600</v>
      </c>
      <c r="L848">
        <v>48242</v>
      </c>
      <c r="M848">
        <v>0</v>
      </c>
      <c r="N848">
        <v>0</v>
      </c>
      <c r="O848">
        <v>0</v>
      </c>
      <c r="R848" s="42">
        <f t="shared" si="175"/>
        <v>0</v>
      </c>
      <c r="S848" s="42">
        <f t="shared" si="176"/>
        <v>1.7858622074152489E-5</v>
      </c>
      <c r="T848" s="42">
        <f t="shared" si="177"/>
        <v>0</v>
      </c>
      <c r="U848" s="42">
        <f t="shared" si="178"/>
        <v>4.7130224314783942E-5</v>
      </c>
      <c r="V848" s="42">
        <f t="shared" si="179"/>
        <v>8.6954170937571211E-6</v>
      </c>
      <c r="W848" s="42">
        <f t="shared" si="180"/>
        <v>0</v>
      </c>
      <c r="X848" s="42">
        <f t="shared" si="181"/>
        <v>0</v>
      </c>
      <c r="Y848" s="42">
        <f t="shared" si="182"/>
        <v>0</v>
      </c>
      <c r="AB848" s="42">
        <f t="shared" si="183"/>
        <v>8.9293110370762443E-6</v>
      </c>
      <c r="AC848" s="42">
        <f t="shared" si="184"/>
        <v>1.8608547136180355E-5</v>
      </c>
      <c r="AD848" s="42">
        <f t="shared" si="185"/>
        <v>0</v>
      </c>
      <c r="AE848" s="42">
        <f t="shared" si="185"/>
        <v>0</v>
      </c>
      <c r="AF848" s="42">
        <f t="shared" si="185"/>
        <v>0</v>
      </c>
      <c r="AI848" s="40">
        <f t="shared" si="186"/>
        <v>8.9293110370762443E-6</v>
      </c>
      <c r="AJ848" s="40">
        <f t="shared" si="187"/>
        <v>1.448006815613516E-5</v>
      </c>
    </row>
    <row r="849" spans="1:36" x14ac:dyDescent="0.25">
      <c r="A849" t="s">
        <v>5630</v>
      </c>
      <c r="B849" t="s">
        <v>5630</v>
      </c>
      <c r="C849" t="s">
        <v>200</v>
      </c>
      <c r="D849" t="s">
        <v>5629</v>
      </c>
      <c r="E849">
        <v>13.298</v>
      </c>
      <c r="F849">
        <v>0</v>
      </c>
      <c r="G849">
        <v>14.843</v>
      </c>
      <c r="H849">
        <v>0</v>
      </c>
      <c r="I849">
        <v>0</v>
      </c>
      <c r="J849">
        <v>35054000</v>
      </c>
      <c r="K849">
        <v>1536000</v>
      </c>
      <c r="L849">
        <v>0</v>
      </c>
      <c r="M849">
        <v>4519600</v>
      </c>
      <c r="N849">
        <v>0</v>
      </c>
      <c r="O849">
        <v>0</v>
      </c>
      <c r="R849" s="42">
        <f t="shared" si="175"/>
        <v>0</v>
      </c>
      <c r="S849" s="42">
        <f t="shared" si="176"/>
        <v>0</v>
      </c>
      <c r="T849" s="42">
        <f t="shared" si="177"/>
        <v>3.2723630181084233E-4</v>
      </c>
      <c r="U849" s="42">
        <f t="shared" si="178"/>
        <v>1.2710166540401035E-5</v>
      </c>
      <c r="V849" s="42">
        <f t="shared" si="179"/>
        <v>0</v>
      </c>
      <c r="W849" s="42">
        <f t="shared" si="180"/>
        <v>4.1750228789803466E-5</v>
      </c>
      <c r="X849" s="42">
        <f t="shared" si="181"/>
        <v>0</v>
      </c>
      <c r="Y849" s="42">
        <f t="shared" si="182"/>
        <v>0</v>
      </c>
      <c r="AB849" s="42">
        <f t="shared" si="183"/>
        <v>0</v>
      </c>
      <c r="AC849" s="42">
        <f t="shared" si="184"/>
        <v>1.1331548945041445E-4</v>
      </c>
      <c r="AD849" s="42">
        <f t="shared" si="185"/>
        <v>4.1750228789803466E-5</v>
      </c>
      <c r="AE849" s="42">
        <f t="shared" si="185"/>
        <v>0</v>
      </c>
      <c r="AF849" s="42">
        <f t="shared" si="185"/>
        <v>0</v>
      </c>
      <c r="AI849" s="40">
        <f t="shared" si="186"/>
        <v>0</v>
      </c>
      <c r="AJ849" s="40">
        <f t="shared" si="187"/>
        <v>1.0702331919427689E-4</v>
      </c>
    </row>
    <row r="850" spans="1:36" x14ac:dyDescent="0.25">
      <c r="A850" t="s">
        <v>9144</v>
      </c>
      <c r="B850" t="s">
        <v>9144</v>
      </c>
      <c r="C850" t="s">
        <v>294</v>
      </c>
      <c r="D850" t="s">
        <v>9145</v>
      </c>
      <c r="E850">
        <v>44.494999999999997</v>
      </c>
      <c r="F850">
        <v>4.6947999999999998E-4</v>
      </c>
      <c r="G850">
        <v>2.5253000000000001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R850" s="42">
        <f t="shared" si="175"/>
        <v>0</v>
      </c>
      <c r="S850" s="42">
        <f t="shared" si="176"/>
        <v>0</v>
      </c>
      <c r="T850" s="42">
        <f t="shared" si="177"/>
        <v>0</v>
      </c>
      <c r="U850" s="42">
        <f t="shared" si="178"/>
        <v>0</v>
      </c>
      <c r="V850" s="42">
        <f t="shared" si="179"/>
        <v>0</v>
      </c>
      <c r="W850" s="42">
        <f t="shared" si="180"/>
        <v>0</v>
      </c>
      <c r="X850" s="42">
        <f t="shared" si="181"/>
        <v>0</v>
      </c>
      <c r="Y850" s="42">
        <f t="shared" si="182"/>
        <v>0</v>
      </c>
      <c r="AB850" s="42">
        <f t="shared" si="183"/>
        <v>0</v>
      </c>
      <c r="AC850" s="42">
        <f t="shared" si="184"/>
        <v>0</v>
      </c>
      <c r="AD850" s="42">
        <f t="shared" si="185"/>
        <v>0</v>
      </c>
      <c r="AE850" s="42">
        <f t="shared" si="185"/>
        <v>0</v>
      </c>
      <c r="AF850" s="42">
        <f t="shared" si="185"/>
        <v>0</v>
      </c>
      <c r="AI850" s="40">
        <f t="shared" si="186"/>
        <v>0</v>
      </c>
      <c r="AJ850" s="40">
        <f t="shared" si="187"/>
        <v>0</v>
      </c>
    </row>
    <row r="851" spans="1:36" x14ac:dyDescent="0.25">
      <c r="A851" t="s">
        <v>8046</v>
      </c>
      <c r="B851" t="s">
        <v>8046</v>
      </c>
      <c r="C851" t="s">
        <v>6589</v>
      </c>
      <c r="D851" t="s">
        <v>8047</v>
      </c>
      <c r="E851">
        <v>27.763999999999999</v>
      </c>
      <c r="F851">
        <v>0</v>
      </c>
      <c r="G851">
        <v>20.67</v>
      </c>
      <c r="H851">
        <v>0</v>
      </c>
      <c r="I851">
        <v>0</v>
      </c>
      <c r="J851">
        <v>1066000</v>
      </c>
      <c r="K851">
        <v>0</v>
      </c>
      <c r="L851">
        <v>0</v>
      </c>
      <c r="M851">
        <v>0</v>
      </c>
      <c r="N851">
        <v>0</v>
      </c>
      <c r="O851">
        <v>0</v>
      </c>
      <c r="R851" s="42">
        <f t="shared" si="175"/>
        <v>0</v>
      </c>
      <c r="S851" s="42">
        <f t="shared" si="176"/>
        <v>0</v>
      </c>
      <c r="T851" s="42">
        <f t="shared" si="177"/>
        <v>9.9513293127847866E-6</v>
      </c>
      <c r="U851" s="42">
        <f t="shared" si="178"/>
        <v>0</v>
      </c>
      <c r="V851" s="42">
        <f t="shared" si="179"/>
        <v>0</v>
      </c>
      <c r="W851" s="42">
        <f t="shared" si="180"/>
        <v>0</v>
      </c>
      <c r="X851" s="42">
        <f t="shared" si="181"/>
        <v>0</v>
      </c>
      <c r="Y851" s="42">
        <f t="shared" si="182"/>
        <v>0</v>
      </c>
      <c r="AB851" s="42">
        <f t="shared" si="183"/>
        <v>0</v>
      </c>
      <c r="AC851" s="42">
        <f t="shared" si="184"/>
        <v>3.3171097709282622E-6</v>
      </c>
      <c r="AD851" s="42">
        <f t="shared" si="185"/>
        <v>0</v>
      </c>
      <c r="AE851" s="42">
        <f t="shared" si="185"/>
        <v>0</v>
      </c>
      <c r="AF851" s="42">
        <f t="shared" si="185"/>
        <v>0</v>
      </c>
      <c r="AI851" s="40">
        <f t="shared" si="186"/>
        <v>0</v>
      </c>
      <c r="AJ851" s="40">
        <f t="shared" si="187"/>
        <v>3.3171097709282622E-6</v>
      </c>
    </row>
    <row r="852" spans="1:36" x14ac:dyDescent="0.25">
      <c r="A852" t="s">
        <v>5628</v>
      </c>
      <c r="B852" t="s">
        <v>6991</v>
      </c>
      <c r="C852" t="s">
        <v>5113</v>
      </c>
      <c r="D852" t="s">
        <v>5627</v>
      </c>
      <c r="E852">
        <v>34.65</v>
      </c>
      <c r="F852">
        <v>0</v>
      </c>
      <c r="G852">
        <v>32.078000000000003</v>
      </c>
      <c r="H852">
        <v>0</v>
      </c>
      <c r="I852">
        <v>2301500</v>
      </c>
      <c r="J852">
        <v>0</v>
      </c>
      <c r="K852">
        <v>5131300</v>
      </c>
      <c r="L852">
        <v>0</v>
      </c>
      <c r="M852">
        <v>0</v>
      </c>
      <c r="N852">
        <v>1196800</v>
      </c>
      <c r="O852">
        <v>0</v>
      </c>
      <c r="R852" s="42">
        <f t="shared" ref="R852:R915" si="188">H852/SUM(H$9:H$18,H$26:H$2356)</f>
        <v>0</v>
      </c>
      <c r="S852" s="42">
        <f t="shared" ref="S852:S915" si="189">I852/SUM(I$9:I$18,I$26:I$2356)</f>
        <v>1.906206228720061E-5</v>
      </c>
      <c r="T852" s="42">
        <f t="shared" ref="T852:T915" si="190">J852/SUM(J$9:J$18,J$26:J$2356)</f>
        <v>0</v>
      </c>
      <c r="U852" s="42">
        <f t="shared" ref="U852:U915" si="191">K852/SUM(K$9:K$18,K$26:K$2356)</f>
        <v>4.2460727583828015E-5</v>
      </c>
      <c r="V852" s="42">
        <f t="shared" ref="V852:V915" si="192">L852/SUM(L$9:L$18,L$26:L$2356)</f>
        <v>0</v>
      </c>
      <c r="W852" s="42">
        <f t="shared" ref="W852:W915" si="193">M852/SUM(M$9:M$18,M$26:M$2356)</f>
        <v>0</v>
      </c>
      <c r="X852" s="42">
        <f t="shared" ref="X852:X915" si="194">N852/SUM(N$9:N$18,N$26:N$2356)</f>
        <v>1.8361249922569218E-5</v>
      </c>
      <c r="Y852" s="42">
        <f t="shared" ref="Y852:Y915" si="195">O852/SUM(O$9:O$18,O$26:O$2356)</f>
        <v>0</v>
      </c>
      <c r="AB852" s="42">
        <f t="shared" si="183"/>
        <v>9.5310311436003048E-6</v>
      </c>
      <c r="AC852" s="42">
        <f t="shared" si="184"/>
        <v>1.4153575861276006E-5</v>
      </c>
      <c r="AD852" s="42">
        <f t="shared" si="185"/>
        <v>0</v>
      </c>
      <c r="AE852" s="42">
        <f t="shared" si="185"/>
        <v>1.8361249922569218E-5</v>
      </c>
      <c r="AF852" s="42">
        <f t="shared" si="185"/>
        <v>0</v>
      </c>
      <c r="AI852" s="40">
        <f t="shared" si="186"/>
        <v>9.5310311436003048E-6</v>
      </c>
      <c r="AJ852" s="40">
        <f t="shared" si="187"/>
        <v>1.4153575861276006E-5</v>
      </c>
    </row>
    <row r="853" spans="1:36" x14ac:dyDescent="0.25">
      <c r="A853" t="s">
        <v>8048</v>
      </c>
      <c r="B853" t="s">
        <v>8048</v>
      </c>
      <c r="C853" t="s">
        <v>157</v>
      </c>
      <c r="D853" t="s">
        <v>8049</v>
      </c>
      <c r="E853">
        <v>24.114999999999998</v>
      </c>
      <c r="F853">
        <v>0</v>
      </c>
      <c r="G853">
        <v>13.423999999999999</v>
      </c>
      <c r="H853">
        <v>0</v>
      </c>
      <c r="I853">
        <v>0</v>
      </c>
      <c r="J853">
        <v>316890</v>
      </c>
      <c r="K853">
        <v>502550</v>
      </c>
      <c r="L853">
        <v>0</v>
      </c>
      <c r="M853">
        <v>738690</v>
      </c>
      <c r="N853">
        <v>0</v>
      </c>
      <c r="O853">
        <v>0</v>
      </c>
      <c r="R853" s="42">
        <f t="shared" si="188"/>
        <v>0</v>
      </c>
      <c r="S853" s="42">
        <f t="shared" si="189"/>
        <v>0</v>
      </c>
      <c r="T853" s="42">
        <f t="shared" si="190"/>
        <v>2.9582333451485658E-6</v>
      </c>
      <c r="U853" s="42">
        <f t="shared" si="191"/>
        <v>4.1585248664573828E-6</v>
      </c>
      <c r="V853" s="42">
        <f t="shared" si="192"/>
        <v>0</v>
      </c>
      <c r="W853" s="42">
        <f t="shared" si="193"/>
        <v>6.8237181398220906E-6</v>
      </c>
      <c r="X853" s="42">
        <f t="shared" si="194"/>
        <v>0</v>
      </c>
      <c r="Y853" s="42">
        <f t="shared" si="195"/>
        <v>0</v>
      </c>
      <c r="AB853" s="42">
        <f t="shared" si="183"/>
        <v>0</v>
      </c>
      <c r="AC853" s="42">
        <f t="shared" si="184"/>
        <v>2.3722527372019827E-6</v>
      </c>
      <c r="AD853" s="42">
        <f t="shared" si="185"/>
        <v>6.8237181398220906E-6</v>
      </c>
      <c r="AE853" s="42">
        <f t="shared" si="185"/>
        <v>0</v>
      </c>
      <c r="AF853" s="42">
        <f t="shared" si="185"/>
        <v>0</v>
      </c>
      <c r="AI853" s="40">
        <f t="shared" si="186"/>
        <v>0</v>
      </c>
      <c r="AJ853" s="40">
        <f t="shared" si="187"/>
        <v>1.2356998315264087E-6</v>
      </c>
    </row>
    <row r="854" spans="1:36" x14ac:dyDescent="0.25">
      <c r="A854" t="s">
        <v>9146</v>
      </c>
      <c r="B854" t="s">
        <v>9146</v>
      </c>
      <c r="C854" t="s">
        <v>294</v>
      </c>
      <c r="D854" t="s">
        <v>9147</v>
      </c>
      <c r="E854">
        <v>11.574</v>
      </c>
      <c r="F854">
        <v>6.3531999999999998E-3</v>
      </c>
      <c r="G854">
        <v>1.6600999999999999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2145400</v>
      </c>
      <c r="N854">
        <v>0</v>
      </c>
      <c r="O854">
        <v>0</v>
      </c>
      <c r="R854" s="42">
        <f t="shared" si="188"/>
        <v>0</v>
      </c>
      <c r="S854" s="42">
        <f t="shared" si="189"/>
        <v>0</v>
      </c>
      <c r="T854" s="42">
        <f t="shared" si="190"/>
        <v>0</v>
      </c>
      <c r="U854" s="42">
        <f t="shared" si="191"/>
        <v>0</v>
      </c>
      <c r="V854" s="42">
        <f t="shared" si="192"/>
        <v>0</v>
      </c>
      <c r="W854" s="42">
        <f t="shared" si="193"/>
        <v>1.9818333667945029E-5</v>
      </c>
      <c r="X854" s="42">
        <f t="shared" si="194"/>
        <v>0</v>
      </c>
      <c r="Y854" s="42">
        <f t="shared" si="195"/>
        <v>0</v>
      </c>
      <c r="AB854" s="42">
        <f t="shared" si="183"/>
        <v>0</v>
      </c>
      <c r="AC854" s="42">
        <f t="shared" si="184"/>
        <v>0</v>
      </c>
      <c r="AD854" s="42">
        <f t="shared" si="185"/>
        <v>1.9818333667945029E-5</v>
      </c>
      <c r="AE854" s="42">
        <f t="shared" si="185"/>
        <v>0</v>
      </c>
      <c r="AF854" s="42">
        <f t="shared" si="185"/>
        <v>0</v>
      </c>
      <c r="AI854" s="40">
        <f t="shared" si="186"/>
        <v>0</v>
      </c>
      <c r="AJ854" s="40">
        <f t="shared" si="187"/>
        <v>0</v>
      </c>
    </row>
    <row r="855" spans="1:36" x14ac:dyDescent="0.25">
      <c r="A855" t="s">
        <v>5626</v>
      </c>
      <c r="B855" t="s">
        <v>5626</v>
      </c>
      <c r="C855" t="s">
        <v>212</v>
      </c>
      <c r="D855" t="s">
        <v>5625</v>
      </c>
      <c r="E855">
        <v>47.277000000000001</v>
      </c>
      <c r="F855">
        <v>0</v>
      </c>
      <c r="G855">
        <v>16.562000000000001</v>
      </c>
      <c r="H855">
        <v>0</v>
      </c>
      <c r="I855">
        <v>4894800</v>
      </c>
      <c r="J855">
        <v>0</v>
      </c>
      <c r="K855">
        <v>3329000</v>
      </c>
      <c r="L855">
        <v>0</v>
      </c>
      <c r="M855">
        <v>418650</v>
      </c>
      <c r="N855">
        <v>0</v>
      </c>
      <c r="O855">
        <v>0</v>
      </c>
      <c r="R855" s="42">
        <f t="shared" si="188"/>
        <v>0</v>
      </c>
      <c r="S855" s="42">
        <f t="shared" si="189"/>
        <v>4.0540943942380859E-5</v>
      </c>
      <c r="T855" s="42">
        <f t="shared" si="190"/>
        <v>0</v>
      </c>
      <c r="U855" s="42">
        <f t="shared" si="191"/>
        <v>2.7546969018876984E-5</v>
      </c>
      <c r="V855" s="42">
        <f t="shared" si="192"/>
        <v>0</v>
      </c>
      <c r="W855" s="42">
        <f t="shared" si="193"/>
        <v>3.8673186305981105E-6</v>
      </c>
      <c r="X855" s="42">
        <f t="shared" si="194"/>
        <v>0</v>
      </c>
      <c r="Y855" s="42">
        <f t="shared" si="195"/>
        <v>0</v>
      </c>
      <c r="AB855" s="42">
        <f t="shared" si="183"/>
        <v>2.0270471971190429E-5</v>
      </c>
      <c r="AC855" s="42">
        <f t="shared" si="184"/>
        <v>9.182323006292328E-6</v>
      </c>
      <c r="AD855" s="42">
        <f t="shared" si="185"/>
        <v>3.8673186305981105E-6</v>
      </c>
      <c r="AE855" s="42">
        <f t="shared" si="185"/>
        <v>0</v>
      </c>
      <c r="AF855" s="42">
        <f t="shared" si="185"/>
        <v>0</v>
      </c>
      <c r="AI855" s="40">
        <f t="shared" si="186"/>
        <v>2.0270471971190426E-5</v>
      </c>
      <c r="AJ855" s="40">
        <f t="shared" si="187"/>
        <v>9.1823230062923297E-6</v>
      </c>
    </row>
    <row r="856" spans="1:36" x14ac:dyDescent="0.25">
      <c r="A856" t="s">
        <v>2742</v>
      </c>
      <c r="B856" t="s">
        <v>2741</v>
      </c>
      <c r="C856" t="s">
        <v>153</v>
      </c>
      <c r="D856" t="s">
        <v>2740</v>
      </c>
      <c r="E856">
        <v>14.708</v>
      </c>
      <c r="F856">
        <v>0</v>
      </c>
      <c r="G856">
        <v>32.374000000000002</v>
      </c>
      <c r="H856">
        <v>466820</v>
      </c>
      <c r="I856">
        <v>21834000</v>
      </c>
      <c r="J856">
        <v>36909000</v>
      </c>
      <c r="K856">
        <v>44784000</v>
      </c>
      <c r="L856">
        <v>90577</v>
      </c>
      <c r="M856">
        <v>57970000</v>
      </c>
      <c r="N856">
        <v>24057000</v>
      </c>
      <c r="O856">
        <v>9080900</v>
      </c>
      <c r="R856" s="42">
        <f t="shared" si="188"/>
        <v>2.1111666799584188E-5</v>
      </c>
      <c r="S856" s="42">
        <f t="shared" si="189"/>
        <v>1.8083904756842847E-4</v>
      </c>
      <c r="T856" s="42">
        <f t="shared" si="190"/>
        <v>3.4455310844800534E-4</v>
      </c>
      <c r="U856" s="42">
        <f t="shared" si="191"/>
        <v>3.705807931935677E-4</v>
      </c>
      <c r="V856" s="42">
        <f t="shared" si="192"/>
        <v>1.6326122343626687E-5</v>
      </c>
      <c r="W856" s="42">
        <f t="shared" si="193"/>
        <v>5.3550331067902179E-4</v>
      </c>
      <c r="X856" s="42">
        <f t="shared" si="194"/>
        <v>3.6908137482223233E-4</v>
      </c>
      <c r="Y856" s="42">
        <f t="shared" si="195"/>
        <v>1.6742033861567884E-4</v>
      </c>
      <c r="AB856" s="42">
        <f t="shared" si="183"/>
        <v>1.0097535718400633E-4</v>
      </c>
      <c r="AC856" s="42">
        <f t="shared" si="184"/>
        <v>2.4382000799506656E-4</v>
      </c>
      <c r="AD856" s="42">
        <f t="shared" si="185"/>
        <v>5.3550331067902179E-4</v>
      </c>
      <c r="AE856" s="42">
        <f t="shared" si="185"/>
        <v>3.6908137482223233E-4</v>
      </c>
      <c r="AF856" s="42">
        <f t="shared" si="185"/>
        <v>1.6742033861567884E-4</v>
      </c>
      <c r="AI856" s="40">
        <f t="shared" si="186"/>
        <v>7.9863690384422134E-5</v>
      </c>
      <c r="AJ856" s="40">
        <f t="shared" si="187"/>
        <v>1.1399482605202807E-4</v>
      </c>
    </row>
    <row r="857" spans="1:36" x14ac:dyDescent="0.25">
      <c r="A857" t="s">
        <v>9148</v>
      </c>
      <c r="B857" t="s">
        <v>9148</v>
      </c>
      <c r="C857" t="s">
        <v>659</v>
      </c>
      <c r="D857" t="s">
        <v>9149</v>
      </c>
      <c r="E857">
        <v>11.798999999999999</v>
      </c>
      <c r="F857">
        <v>0</v>
      </c>
      <c r="G857">
        <v>3.2915999999999999</v>
      </c>
      <c r="H857">
        <v>982750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R857" s="42">
        <f t="shared" si="188"/>
        <v>4.4444305186777261E-5</v>
      </c>
      <c r="S857" s="42">
        <f t="shared" si="189"/>
        <v>0</v>
      </c>
      <c r="T857" s="42">
        <f t="shared" si="190"/>
        <v>0</v>
      </c>
      <c r="U857" s="42">
        <f t="shared" si="191"/>
        <v>0</v>
      </c>
      <c r="V857" s="42">
        <f t="shared" si="192"/>
        <v>0</v>
      </c>
      <c r="W857" s="42">
        <f t="shared" si="193"/>
        <v>0</v>
      </c>
      <c r="X857" s="42">
        <f t="shared" si="194"/>
        <v>0</v>
      </c>
      <c r="Y857" s="42">
        <f t="shared" si="195"/>
        <v>0</v>
      </c>
      <c r="AB857" s="42">
        <f t="shared" si="183"/>
        <v>2.222215259338863E-5</v>
      </c>
      <c r="AC857" s="42">
        <f t="shared" si="184"/>
        <v>0</v>
      </c>
      <c r="AD857" s="42">
        <f t="shared" si="185"/>
        <v>0</v>
      </c>
      <c r="AE857" s="42">
        <f t="shared" si="185"/>
        <v>0</v>
      </c>
      <c r="AF857" s="42">
        <f t="shared" si="185"/>
        <v>0</v>
      </c>
      <c r="AI857" s="40">
        <f t="shared" si="186"/>
        <v>2.222215259338863E-5</v>
      </c>
      <c r="AJ857" s="40">
        <f t="shared" si="187"/>
        <v>0</v>
      </c>
    </row>
    <row r="858" spans="1:36" x14ac:dyDescent="0.25">
      <c r="A858" t="s">
        <v>5621</v>
      </c>
      <c r="B858" t="s">
        <v>5621</v>
      </c>
      <c r="C858" t="s">
        <v>200</v>
      </c>
      <c r="D858" t="s">
        <v>5620</v>
      </c>
      <c r="E858">
        <v>7.2412000000000001</v>
      </c>
      <c r="F858">
        <v>3.9474000000000002E-3</v>
      </c>
      <c r="G858">
        <v>1.8848</v>
      </c>
      <c r="H858">
        <v>0</v>
      </c>
      <c r="I858">
        <v>0</v>
      </c>
      <c r="J858">
        <v>0</v>
      </c>
      <c r="K858">
        <v>5149900</v>
      </c>
      <c r="L858">
        <v>0</v>
      </c>
      <c r="M858">
        <v>0</v>
      </c>
      <c r="N858">
        <v>0</v>
      </c>
      <c r="O858">
        <v>0</v>
      </c>
      <c r="R858" s="42">
        <f t="shared" si="188"/>
        <v>0</v>
      </c>
      <c r="S858" s="42">
        <f t="shared" si="189"/>
        <v>0</v>
      </c>
      <c r="T858" s="42">
        <f t="shared" si="190"/>
        <v>0</v>
      </c>
      <c r="U858" s="42">
        <f t="shared" si="191"/>
        <v>4.2614639756778182E-5</v>
      </c>
      <c r="V858" s="42">
        <f t="shared" si="192"/>
        <v>0</v>
      </c>
      <c r="W858" s="42">
        <f t="shared" si="193"/>
        <v>0</v>
      </c>
      <c r="X858" s="42">
        <f t="shared" si="194"/>
        <v>0</v>
      </c>
      <c r="Y858" s="42">
        <f t="shared" si="195"/>
        <v>0</v>
      </c>
      <c r="AB858" s="42">
        <f t="shared" ref="AB858:AB921" si="196">AVERAGE(R858:S858)</f>
        <v>0</v>
      </c>
      <c r="AC858" s="42">
        <f t="shared" ref="AC858:AC921" si="197">AVERAGE(T858:V858)</f>
        <v>1.4204879918926061E-5</v>
      </c>
      <c r="AD858" s="42">
        <f t="shared" ref="AD858:AF921" si="198">W858</f>
        <v>0</v>
      </c>
      <c r="AE858" s="42">
        <f t="shared" si="198"/>
        <v>0</v>
      </c>
      <c r="AF858" s="42">
        <f t="shared" si="198"/>
        <v>0</v>
      </c>
      <c r="AI858" s="40">
        <f t="shared" ref="AI858:AI921" si="199">STDEV(R858:S858)/SQRT(2)</f>
        <v>0</v>
      </c>
      <c r="AJ858" s="40">
        <f t="shared" ref="AJ858:AJ921" si="200">STDEV(T858:V858)/SQRT(3)</f>
        <v>1.4204879918926061E-5</v>
      </c>
    </row>
    <row r="859" spans="1:36" x14ac:dyDescent="0.25">
      <c r="A859" t="s">
        <v>9150</v>
      </c>
      <c r="B859" t="s">
        <v>9150</v>
      </c>
      <c r="C859" t="s">
        <v>294</v>
      </c>
      <c r="D859" t="s">
        <v>9151</v>
      </c>
      <c r="E859">
        <v>27.971</v>
      </c>
      <c r="F859">
        <v>0</v>
      </c>
      <c r="G859">
        <v>8.9491999999999994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R859" s="42">
        <f t="shared" si="188"/>
        <v>0</v>
      </c>
      <c r="S859" s="42">
        <f t="shared" si="189"/>
        <v>0</v>
      </c>
      <c r="T859" s="42">
        <f t="shared" si="190"/>
        <v>0</v>
      </c>
      <c r="U859" s="42">
        <f t="shared" si="191"/>
        <v>0</v>
      </c>
      <c r="V859" s="42">
        <f t="shared" si="192"/>
        <v>0</v>
      </c>
      <c r="W859" s="42">
        <f t="shared" si="193"/>
        <v>0</v>
      </c>
      <c r="X859" s="42">
        <f t="shared" si="194"/>
        <v>0</v>
      </c>
      <c r="Y859" s="42">
        <f t="shared" si="195"/>
        <v>0</v>
      </c>
      <c r="AB859" s="42">
        <f t="shared" si="196"/>
        <v>0</v>
      </c>
      <c r="AC859" s="42">
        <f t="shared" si="197"/>
        <v>0</v>
      </c>
      <c r="AD859" s="42">
        <f t="shared" si="198"/>
        <v>0</v>
      </c>
      <c r="AE859" s="42">
        <f t="shared" si="198"/>
        <v>0</v>
      </c>
      <c r="AF859" s="42">
        <f t="shared" si="198"/>
        <v>0</v>
      </c>
      <c r="AI859" s="40">
        <f t="shared" si="199"/>
        <v>0</v>
      </c>
      <c r="AJ859" s="40">
        <f t="shared" si="200"/>
        <v>0</v>
      </c>
    </row>
    <row r="860" spans="1:36" x14ac:dyDescent="0.25">
      <c r="A860" t="s">
        <v>9152</v>
      </c>
      <c r="B860" t="s">
        <v>9152</v>
      </c>
      <c r="C860" t="s">
        <v>2375</v>
      </c>
      <c r="D860" t="s">
        <v>9153</v>
      </c>
      <c r="E860">
        <v>67.662999999999997</v>
      </c>
      <c r="F860">
        <v>6.3585999999999998E-3</v>
      </c>
      <c r="G860">
        <v>1.6649</v>
      </c>
      <c r="H860">
        <v>0</v>
      </c>
      <c r="I860">
        <v>7519100</v>
      </c>
      <c r="J860">
        <v>5364700</v>
      </c>
      <c r="K860">
        <v>2621900</v>
      </c>
      <c r="L860">
        <v>0</v>
      </c>
      <c r="M860">
        <v>4080100</v>
      </c>
      <c r="N860">
        <v>0</v>
      </c>
      <c r="O860">
        <v>0</v>
      </c>
      <c r="R860" s="42">
        <f t="shared" si="188"/>
        <v>0</v>
      </c>
      <c r="S860" s="42">
        <f t="shared" si="189"/>
        <v>6.2276581596215562E-5</v>
      </c>
      <c r="T860" s="42">
        <f t="shared" si="190"/>
        <v>5.0080578202904828E-5</v>
      </c>
      <c r="U860" s="42">
        <f t="shared" si="191"/>
        <v>2.1695823992368147E-5</v>
      </c>
      <c r="V860" s="42">
        <f t="shared" si="192"/>
        <v>0</v>
      </c>
      <c r="W860" s="42">
        <f t="shared" si="193"/>
        <v>3.7690306329161235E-5</v>
      </c>
      <c r="X860" s="42">
        <f t="shared" si="194"/>
        <v>0</v>
      </c>
      <c r="Y860" s="42">
        <f t="shared" si="195"/>
        <v>0</v>
      </c>
      <c r="AB860" s="42">
        <f t="shared" si="196"/>
        <v>3.1138290798107781E-5</v>
      </c>
      <c r="AC860" s="42">
        <f t="shared" si="197"/>
        <v>2.3925467398424325E-5</v>
      </c>
      <c r="AD860" s="42">
        <f t="shared" si="198"/>
        <v>3.7690306329161235E-5</v>
      </c>
      <c r="AE860" s="42">
        <f t="shared" si="198"/>
        <v>0</v>
      </c>
      <c r="AF860" s="42">
        <f t="shared" si="198"/>
        <v>0</v>
      </c>
      <c r="AI860" s="40">
        <f t="shared" si="199"/>
        <v>3.1138290798107774E-5</v>
      </c>
      <c r="AJ860" s="40">
        <f t="shared" si="200"/>
        <v>1.4499937477715135E-5</v>
      </c>
    </row>
    <row r="861" spans="1:36" x14ac:dyDescent="0.25">
      <c r="A861" t="s">
        <v>2739</v>
      </c>
      <c r="B861" t="s">
        <v>2739</v>
      </c>
      <c r="C861" t="s">
        <v>5619</v>
      </c>
      <c r="D861" t="s">
        <v>2738</v>
      </c>
      <c r="E861">
        <v>14.349</v>
      </c>
      <c r="F861">
        <v>5.9778000000000001E-3</v>
      </c>
      <c r="G861">
        <v>1.7024999999999999</v>
      </c>
      <c r="H861">
        <v>0</v>
      </c>
      <c r="I861">
        <v>759790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R861" s="42">
        <f t="shared" si="188"/>
        <v>0</v>
      </c>
      <c r="S861" s="42">
        <f t="shared" si="189"/>
        <v>6.2929238779892036E-6</v>
      </c>
      <c r="T861" s="42">
        <f t="shared" si="190"/>
        <v>0</v>
      </c>
      <c r="U861" s="42">
        <f t="shared" si="191"/>
        <v>0</v>
      </c>
      <c r="V861" s="42">
        <f t="shared" si="192"/>
        <v>0</v>
      </c>
      <c r="W861" s="42">
        <f t="shared" si="193"/>
        <v>0</v>
      </c>
      <c r="X861" s="42">
        <f t="shared" si="194"/>
        <v>0</v>
      </c>
      <c r="Y861" s="42">
        <f t="shared" si="195"/>
        <v>0</v>
      </c>
      <c r="AB861" s="42">
        <f t="shared" si="196"/>
        <v>3.1464619389946018E-6</v>
      </c>
      <c r="AC861" s="42">
        <f t="shared" si="197"/>
        <v>0</v>
      </c>
      <c r="AD861" s="42">
        <f t="shared" si="198"/>
        <v>0</v>
      </c>
      <c r="AE861" s="42">
        <f t="shared" si="198"/>
        <v>0</v>
      </c>
      <c r="AF861" s="42">
        <f t="shared" si="198"/>
        <v>0</v>
      </c>
      <c r="AI861" s="40">
        <f t="shared" si="199"/>
        <v>3.1464619389946018E-6</v>
      </c>
      <c r="AJ861" s="40">
        <f t="shared" si="200"/>
        <v>0</v>
      </c>
    </row>
    <row r="862" spans="1:36" x14ac:dyDescent="0.25">
      <c r="A862" t="s">
        <v>2735</v>
      </c>
      <c r="B862" t="s">
        <v>2735</v>
      </c>
      <c r="C862" t="s">
        <v>9154</v>
      </c>
      <c r="D862" t="s">
        <v>6997</v>
      </c>
      <c r="E862">
        <v>56.122</v>
      </c>
      <c r="F862">
        <v>0</v>
      </c>
      <c r="G862">
        <v>133.38</v>
      </c>
      <c r="H862">
        <v>3497300</v>
      </c>
      <c r="I862">
        <v>8354500</v>
      </c>
      <c r="J862">
        <v>54202000</v>
      </c>
      <c r="K862">
        <v>10193000</v>
      </c>
      <c r="L862">
        <v>163750</v>
      </c>
      <c r="M862">
        <v>39522000</v>
      </c>
      <c r="N862">
        <v>13608000</v>
      </c>
      <c r="O862">
        <v>5235200</v>
      </c>
      <c r="R862" s="42">
        <f t="shared" si="188"/>
        <v>1.5816338695468442E-4</v>
      </c>
      <c r="S862" s="42">
        <f t="shared" si="189"/>
        <v>6.9195741637374537E-5</v>
      </c>
      <c r="T862" s="42">
        <f t="shared" si="190"/>
        <v>5.0598682121159562E-4</v>
      </c>
      <c r="U862" s="42">
        <f t="shared" si="191"/>
        <v>8.4345525746294108E-5</v>
      </c>
      <c r="V862" s="42">
        <f t="shared" si="192"/>
        <v>2.9515247069000632E-5</v>
      </c>
      <c r="W862" s="42">
        <f t="shared" si="193"/>
        <v>3.6508818086348625E-4</v>
      </c>
      <c r="X862" s="42">
        <f t="shared" si="194"/>
        <v>2.087733029297476E-4</v>
      </c>
      <c r="Y862" s="42">
        <f t="shared" si="195"/>
        <v>9.6518952606107521E-5</v>
      </c>
      <c r="AB862" s="42">
        <f t="shared" si="196"/>
        <v>1.1367956429602948E-4</v>
      </c>
      <c r="AC862" s="42">
        <f t="shared" si="197"/>
        <v>2.0661586467563011E-4</v>
      </c>
      <c r="AD862" s="42">
        <f t="shared" si="198"/>
        <v>3.6508818086348625E-4</v>
      </c>
      <c r="AE862" s="42">
        <f t="shared" si="198"/>
        <v>2.087733029297476E-4</v>
      </c>
      <c r="AF862" s="42">
        <f t="shared" si="198"/>
        <v>9.6518952606107521E-5</v>
      </c>
      <c r="AI862" s="40">
        <f t="shared" si="199"/>
        <v>4.4483822658654937E-5</v>
      </c>
      <c r="AJ862" s="40">
        <f t="shared" si="200"/>
        <v>1.5052000650843909E-4</v>
      </c>
    </row>
    <row r="863" spans="1:36" x14ac:dyDescent="0.25">
      <c r="A863" t="s">
        <v>2731</v>
      </c>
      <c r="B863" t="s">
        <v>2731</v>
      </c>
      <c r="C863" t="s">
        <v>299</v>
      </c>
      <c r="D863" t="s">
        <v>2730</v>
      </c>
      <c r="E863">
        <v>31.640999999999998</v>
      </c>
      <c r="F863">
        <v>0</v>
      </c>
      <c r="G863">
        <v>10.27</v>
      </c>
      <c r="H863">
        <v>0</v>
      </c>
      <c r="I863">
        <v>190660</v>
      </c>
      <c r="J863">
        <v>2706600</v>
      </c>
      <c r="K863">
        <v>347770</v>
      </c>
      <c r="L863">
        <v>301760</v>
      </c>
      <c r="M863">
        <v>1759800</v>
      </c>
      <c r="N863">
        <v>0</v>
      </c>
      <c r="O863">
        <v>0</v>
      </c>
      <c r="R863" s="42">
        <f t="shared" si="188"/>
        <v>0</v>
      </c>
      <c r="S863" s="42">
        <f t="shared" si="189"/>
        <v>1.5791322162405684E-6</v>
      </c>
      <c r="T863" s="42">
        <f t="shared" si="190"/>
        <v>2.5266667840509665E-5</v>
      </c>
      <c r="U863" s="42">
        <f t="shared" si="191"/>
        <v>2.8777438917677529E-6</v>
      </c>
      <c r="V863" s="42">
        <f t="shared" si="192"/>
        <v>5.4390967667429807E-5</v>
      </c>
      <c r="W863" s="42">
        <f t="shared" si="193"/>
        <v>1.6256317511349706E-5</v>
      </c>
      <c r="X863" s="42">
        <f t="shared" si="194"/>
        <v>0</v>
      </c>
      <c r="Y863" s="42">
        <f t="shared" si="195"/>
        <v>0</v>
      </c>
      <c r="AB863" s="42">
        <f t="shared" si="196"/>
        <v>7.895661081202842E-7</v>
      </c>
      <c r="AC863" s="42">
        <f t="shared" si="197"/>
        <v>2.7511793133235739E-5</v>
      </c>
      <c r="AD863" s="42">
        <f t="shared" si="198"/>
        <v>1.6256317511349706E-5</v>
      </c>
      <c r="AE863" s="42">
        <f t="shared" si="198"/>
        <v>0</v>
      </c>
      <c r="AF863" s="42">
        <f t="shared" si="198"/>
        <v>0</v>
      </c>
      <c r="AI863" s="40">
        <f t="shared" si="199"/>
        <v>7.895661081202842E-7</v>
      </c>
      <c r="AJ863" s="40">
        <f t="shared" si="200"/>
        <v>1.4912897065128866E-5</v>
      </c>
    </row>
    <row r="864" spans="1:36" x14ac:dyDescent="0.25">
      <c r="A864" t="s">
        <v>9155</v>
      </c>
      <c r="B864" t="s">
        <v>9155</v>
      </c>
      <c r="C864" t="s">
        <v>200</v>
      </c>
      <c r="D864" t="s">
        <v>9156</v>
      </c>
      <c r="E864">
        <v>22.774000000000001</v>
      </c>
      <c r="F864">
        <v>0</v>
      </c>
      <c r="G864">
        <v>4.0552000000000001</v>
      </c>
      <c r="H864">
        <v>0</v>
      </c>
      <c r="I864">
        <v>0</v>
      </c>
      <c r="J864">
        <v>536710</v>
      </c>
      <c r="K864">
        <v>0</v>
      </c>
      <c r="L864">
        <v>0</v>
      </c>
      <c r="M864">
        <v>0</v>
      </c>
      <c r="N864">
        <v>0</v>
      </c>
      <c r="O864">
        <v>0</v>
      </c>
      <c r="R864" s="42">
        <f t="shared" si="188"/>
        <v>0</v>
      </c>
      <c r="S864" s="42">
        <f t="shared" si="189"/>
        <v>0</v>
      </c>
      <c r="T864" s="42">
        <f t="shared" si="190"/>
        <v>5.0102982696667188E-6</v>
      </c>
      <c r="U864" s="42">
        <f t="shared" si="191"/>
        <v>0</v>
      </c>
      <c r="V864" s="42">
        <f t="shared" si="192"/>
        <v>0</v>
      </c>
      <c r="W864" s="42">
        <f t="shared" si="193"/>
        <v>0</v>
      </c>
      <c r="X864" s="42">
        <f t="shared" si="194"/>
        <v>0</v>
      </c>
      <c r="Y864" s="42">
        <f t="shared" si="195"/>
        <v>0</v>
      </c>
      <c r="AB864" s="42">
        <f t="shared" si="196"/>
        <v>0</v>
      </c>
      <c r="AC864" s="42">
        <f t="shared" si="197"/>
        <v>1.6700994232222397E-6</v>
      </c>
      <c r="AD864" s="42">
        <f t="shared" si="198"/>
        <v>0</v>
      </c>
      <c r="AE864" s="42">
        <f t="shared" si="198"/>
        <v>0</v>
      </c>
      <c r="AF864" s="42">
        <f t="shared" si="198"/>
        <v>0</v>
      </c>
      <c r="AI864" s="40">
        <f t="shared" si="199"/>
        <v>0</v>
      </c>
      <c r="AJ864" s="40">
        <f t="shared" si="200"/>
        <v>1.6700994232222397E-6</v>
      </c>
    </row>
    <row r="865" spans="1:36" x14ac:dyDescent="0.25">
      <c r="A865" t="s">
        <v>2727</v>
      </c>
      <c r="B865" t="s">
        <v>2727</v>
      </c>
      <c r="C865" t="s">
        <v>9157</v>
      </c>
      <c r="D865" t="s">
        <v>2725</v>
      </c>
      <c r="E865">
        <v>24.248999999999999</v>
      </c>
      <c r="F865">
        <v>0</v>
      </c>
      <c r="G865">
        <v>110.68</v>
      </c>
      <c r="H865">
        <v>303900</v>
      </c>
      <c r="I865">
        <v>7642200</v>
      </c>
      <c r="J865">
        <v>13712000</v>
      </c>
      <c r="K865">
        <v>9338700</v>
      </c>
      <c r="L865">
        <v>135550</v>
      </c>
      <c r="M865">
        <v>16660000</v>
      </c>
      <c r="N865">
        <v>1543700</v>
      </c>
      <c r="O865">
        <v>1472100</v>
      </c>
      <c r="R865" s="42">
        <f t="shared" si="188"/>
        <v>1.3743703226926085E-5</v>
      </c>
      <c r="S865" s="42">
        <f t="shared" si="189"/>
        <v>6.3296151384420812E-5</v>
      </c>
      <c r="T865" s="42">
        <f t="shared" si="190"/>
        <v>1.2800434102899153E-4</v>
      </c>
      <c r="U865" s="42">
        <f t="shared" si="191"/>
        <v>7.7276323092996839E-5</v>
      </c>
      <c r="V865" s="42">
        <f t="shared" si="192"/>
        <v>2.4432315970705562E-5</v>
      </c>
      <c r="W865" s="42">
        <f t="shared" si="193"/>
        <v>1.5389831215995348E-4</v>
      </c>
      <c r="X865" s="42">
        <f t="shared" si="194"/>
        <v>2.3683373584116062E-5</v>
      </c>
      <c r="Y865" s="42">
        <f t="shared" si="195"/>
        <v>2.7140424459705625E-5</v>
      </c>
      <c r="AB865" s="42">
        <f t="shared" si="196"/>
        <v>3.8519927305673446E-5</v>
      </c>
      <c r="AC865" s="42">
        <f t="shared" si="197"/>
        <v>7.6570993364231306E-5</v>
      </c>
      <c r="AD865" s="42">
        <f t="shared" si="198"/>
        <v>1.5389831215995348E-4</v>
      </c>
      <c r="AE865" s="42">
        <f t="shared" si="198"/>
        <v>2.3683373584116062E-5</v>
      </c>
      <c r="AF865" s="42">
        <f t="shared" si="198"/>
        <v>2.7140424459705625E-5</v>
      </c>
      <c r="AI865" s="40">
        <f t="shared" si="199"/>
        <v>2.477622407874736E-5</v>
      </c>
      <c r="AJ865" s="40">
        <f t="shared" si="200"/>
        <v>2.99007481020585E-5</v>
      </c>
    </row>
    <row r="866" spans="1:36" x14ac:dyDescent="0.25">
      <c r="A866" t="s">
        <v>2724</v>
      </c>
      <c r="B866" t="s">
        <v>2723</v>
      </c>
      <c r="C866" t="s">
        <v>9158</v>
      </c>
      <c r="D866" t="s">
        <v>2721</v>
      </c>
      <c r="E866">
        <v>46.16</v>
      </c>
      <c r="F866">
        <v>0</v>
      </c>
      <c r="G866">
        <v>8.1895000000000007</v>
      </c>
      <c r="H866">
        <v>555890</v>
      </c>
      <c r="I866">
        <v>442570</v>
      </c>
      <c r="J866">
        <v>568480</v>
      </c>
      <c r="K866">
        <v>985060</v>
      </c>
      <c r="L866">
        <v>190230</v>
      </c>
      <c r="M866">
        <v>273850</v>
      </c>
      <c r="N866">
        <v>2319200</v>
      </c>
      <c r="O866">
        <v>1573300</v>
      </c>
      <c r="R866" s="42">
        <f t="shared" si="188"/>
        <v>2.5139806471918202E-5</v>
      </c>
      <c r="S866" s="42">
        <f t="shared" si="189"/>
        <v>3.6655645911129151E-6</v>
      </c>
      <c r="T866" s="42">
        <f t="shared" si="190"/>
        <v>5.3068777558460553E-6</v>
      </c>
      <c r="U866" s="42">
        <f t="shared" si="191"/>
        <v>8.1512217788329714E-6</v>
      </c>
      <c r="V866" s="42">
        <f t="shared" si="192"/>
        <v>3.4288155419456426E-5</v>
      </c>
      <c r="W866" s="42">
        <f t="shared" si="193"/>
        <v>2.5297150531214442E-6</v>
      </c>
      <c r="X866" s="42">
        <f t="shared" si="194"/>
        <v>3.5581058506369092E-5</v>
      </c>
      <c r="Y866" s="42">
        <f t="shared" si="195"/>
        <v>2.9006201890126253E-5</v>
      </c>
      <c r="AB866" s="42">
        <f t="shared" si="196"/>
        <v>1.4402685531515559E-5</v>
      </c>
      <c r="AC866" s="42">
        <f t="shared" si="197"/>
        <v>1.591541831804515E-5</v>
      </c>
      <c r="AD866" s="42">
        <f t="shared" si="198"/>
        <v>2.5297150531214442E-6</v>
      </c>
      <c r="AE866" s="42">
        <f t="shared" si="198"/>
        <v>3.5581058506369092E-5</v>
      </c>
      <c r="AF866" s="42">
        <f t="shared" si="198"/>
        <v>2.9006201890126253E-5</v>
      </c>
      <c r="AI866" s="40">
        <f t="shared" si="199"/>
        <v>1.0737120940402642E-5</v>
      </c>
      <c r="AJ866" s="40">
        <f t="shared" si="200"/>
        <v>9.2229907419530711E-6</v>
      </c>
    </row>
    <row r="867" spans="1:36" x14ac:dyDescent="0.25">
      <c r="A867" t="s">
        <v>5611</v>
      </c>
      <c r="B867" t="s">
        <v>5611</v>
      </c>
      <c r="C867" t="s">
        <v>200</v>
      </c>
      <c r="D867" t="s">
        <v>5610</v>
      </c>
      <c r="E867">
        <v>33.71</v>
      </c>
      <c r="F867">
        <v>0</v>
      </c>
      <c r="G867">
        <v>3.5423</v>
      </c>
      <c r="H867">
        <v>0</v>
      </c>
      <c r="I867">
        <v>0</v>
      </c>
      <c r="J867">
        <v>0</v>
      </c>
      <c r="K867">
        <v>569160</v>
      </c>
      <c r="L867">
        <v>0</v>
      </c>
      <c r="M867">
        <v>0</v>
      </c>
      <c r="N867">
        <v>0</v>
      </c>
      <c r="O867">
        <v>0</v>
      </c>
      <c r="R867" s="42">
        <f t="shared" si="188"/>
        <v>0</v>
      </c>
      <c r="S867" s="42">
        <f t="shared" si="189"/>
        <v>0</v>
      </c>
      <c r="T867" s="42">
        <f t="shared" si="190"/>
        <v>0</v>
      </c>
      <c r="U867" s="42">
        <f t="shared" si="191"/>
        <v>4.7097124922751646E-6</v>
      </c>
      <c r="V867" s="42">
        <f t="shared" si="192"/>
        <v>0</v>
      </c>
      <c r="W867" s="42">
        <f t="shared" si="193"/>
        <v>0</v>
      </c>
      <c r="X867" s="42">
        <f t="shared" si="194"/>
        <v>0</v>
      </c>
      <c r="Y867" s="42">
        <f t="shared" si="195"/>
        <v>0</v>
      </c>
      <c r="AB867" s="42">
        <f t="shared" si="196"/>
        <v>0</v>
      </c>
      <c r="AC867" s="42">
        <f t="shared" si="197"/>
        <v>1.5699041640917215E-6</v>
      </c>
      <c r="AD867" s="42">
        <f t="shared" si="198"/>
        <v>0</v>
      </c>
      <c r="AE867" s="42">
        <f t="shared" si="198"/>
        <v>0</v>
      </c>
      <c r="AF867" s="42">
        <f t="shared" si="198"/>
        <v>0</v>
      </c>
      <c r="AI867" s="40">
        <f t="shared" si="199"/>
        <v>0</v>
      </c>
      <c r="AJ867" s="40">
        <f t="shared" si="200"/>
        <v>1.5699041640917217E-6</v>
      </c>
    </row>
    <row r="868" spans="1:36" x14ac:dyDescent="0.25">
      <c r="A868" t="s">
        <v>9159</v>
      </c>
      <c r="B868" t="s">
        <v>9159</v>
      </c>
      <c r="C868" t="s">
        <v>9160</v>
      </c>
      <c r="D868" t="s">
        <v>9161</v>
      </c>
      <c r="E868">
        <v>44.52</v>
      </c>
      <c r="F868">
        <v>0</v>
      </c>
      <c r="G868">
        <v>15.791</v>
      </c>
      <c r="H868">
        <v>0</v>
      </c>
      <c r="I868">
        <v>0</v>
      </c>
      <c r="J868">
        <v>2394300</v>
      </c>
      <c r="K868">
        <v>0</v>
      </c>
      <c r="L868">
        <v>0</v>
      </c>
      <c r="M868">
        <v>580600</v>
      </c>
      <c r="N868">
        <v>0</v>
      </c>
      <c r="O868">
        <v>0</v>
      </c>
      <c r="R868" s="42">
        <f t="shared" si="188"/>
        <v>0</v>
      </c>
      <c r="S868" s="42">
        <f t="shared" si="189"/>
        <v>0</v>
      </c>
      <c r="T868" s="42">
        <f t="shared" si="190"/>
        <v>2.2351283089681627E-5</v>
      </c>
      <c r="U868" s="42">
        <f t="shared" si="191"/>
        <v>0</v>
      </c>
      <c r="V868" s="42">
        <f t="shared" si="192"/>
        <v>0</v>
      </c>
      <c r="W868" s="42">
        <f t="shared" si="193"/>
        <v>5.3633469411806119E-6</v>
      </c>
      <c r="X868" s="42">
        <f t="shared" si="194"/>
        <v>0</v>
      </c>
      <c r="Y868" s="42">
        <f t="shared" si="195"/>
        <v>0</v>
      </c>
      <c r="AB868" s="42">
        <f t="shared" si="196"/>
        <v>0</v>
      </c>
      <c r="AC868" s="42">
        <f t="shared" si="197"/>
        <v>7.4504276965605422E-6</v>
      </c>
      <c r="AD868" s="42">
        <f t="shared" si="198"/>
        <v>5.3633469411806119E-6</v>
      </c>
      <c r="AE868" s="42">
        <f t="shared" si="198"/>
        <v>0</v>
      </c>
      <c r="AF868" s="42">
        <f t="shared" si="198"/>
        <v>0</v>
      </c>
      <c r="AI868" s="40">
        <f t="shared" si="199"/>
        <v>0</v>
      </c>
      <c r="AJ868" s="40">
        <f t="shared" si="200"/>
        <v>7.4504276965605431E-6</v>
      </c>
    </row>
    <row r="869" spans="1:36" x14ac:dyDescent="0.25">
      <c r="A869" t="s">
        <v>2718</v>
      </c>
      <c r="B869" t="s">
        <v>2718</v>
      </c>
      <c r="C869" t="s">
        <v>486</v>
      </c>
      <c r="D869" t="s">
        <v>2717</v>
      </c>
      <c r="E869">
        <v>67.787999999999997</v>
      </c>
      <c r="F869">
        <v>0</v>
      </c>
      <c r="G869">
        <v>13.384</v>
      </c>
      <c r="H869">
        <v>1749200</v>
      </c>
      <c r="I869">
        <v>0</v>
      </c>
      <c r="J869">
        <v>0</v>
      </c>
      <c r="K869">
        <v>134420</v>
      </c>
      <c r="L869">
        <v>255990</v>
      </c>
      <c r="M869">
        <v>0</v>
      </c>
      <c r="N869">
        <v>721460</v>
      </c>
      <c r="O869">
        <v>886360</v>
      </c>
      <c r="R869" s="42">
        <f t="shared" si="188"/>
        <v>7.9106566911941786E-5</v>
      </c>
      <c r="S869" s="42">
        <f t="shared" si="189"/>
        <v>0</v>
      </c>
      <c r="T869" s="42">
        <f t="shared" si="190"/>
        <v>0</v>
      </c>
      <c r="U869" s="42">
        <f t="shared" si="191"/>
        <v>1.112305069245252E-6</v>
      </c>
      <c r="V869" s="42">
        <f t="shared" si="192"/>
        <v>4.6141118150799831E-5</v>
      </c>
      <c r="W869" s="42">
        <f t="shared" si="193"/>
        <v>0</v>
      </c>
      <c r="X869" s="42">
        <f t="shared" si="194"/>
        <v>1.106860575629745E-5</v>
      </c>
      <c r="Y869" s="42">
        <f t="shared" si="195"/>
        <v>1.6341407937031911E-5</v>
      </c>
      <c r="AB869" s="42">
        <f t="shared" si="196"/>
        <v>3.9553283455970893E-5</v>
      </c>
      <c r="AC869" s="42">
        <f t="shared" si="197"/>
        <v>1.5751141073348362E-5</v>
      </c>
      <c r="AD869" s="42">
        <f t="shared" si="198"/>
        <v>0</v>
      </c>
      <c r="AE869" s="42">
        <f t="shared" si="198"/>
        <v>1.106860575629745E-5</v>
      </c>
      <c r="AF869" s="42">
        <f t="shared" si="198"/>
        <v>1.6341407937031911E-5</v>
      </c>
      <c r="AI869" s="40">
        <f t="shared" si="199"/>
        <v>3.9553283455970893E-5</v>
      </c>
      <c r="AJ869" s="40">
        <f t="shared" si="200"/>
        <v>1.5198380787853537E-5</v>
      </c>
    </row>
    <row r="870" spans="1:36" x14ac:dyDescent="0.25">
      <c r="A870" t="s">
        <v>9162</v>
      </c>
      <c r="B870" t="s">
        <v>9162</v>
      </c>
      <c r="C870" t="s">
        <v>294</v>
      </c>
      <c r="D870" t="s">
        <v>9163</v>
      </c>
      <c r="E870">
        <v>25.759</v>
      </c>
      <c r="F870">
        <v>0</v>
      </c>
      <c r="G870">
        <v>7.2748999999999997</v>
      </c>
      <c r="H870">
        <v>0</v>
      </c>
      <c r="I870">
        <v>0</v>
      </c>
      <c r="J870">
        <v>450830</v>
      </c>
      <c r="K870">
        <v>0</v>
      </c>
      <c r="L870">
        <v>0</v>
      </c>
      <c r="M870">
        <v>0</v>
      </c>
      <c r="N870">
        <v>0</v>
      </c>
      <c r="O870">
        <v>0</v>
      </c>
      <c r="R870" s="42">
        <f t="shared" si="188"/>
        <v>0</v>
      </c>
      <c r="S870" s="42">
        <f t="shared" si="189"/>
        <v>0</v>
      </c>
      <c r="T870" s="42">
        <f t="shared" si="190"/>
        <v>4.2085908012033445E-6</v>
      </c>
      <c r="U870" s="42">
        <f t="shared" si="191"/>
        <v>0</v>
      </c>
      <c r="V870" s="42">
        <f t="shared" si="192"/>
        <v>0</v>
      </c>
      <c r="W870" s="42">
        <f t="shared" si="193"/>
        <v>0</v>
      </c>
      <c r="X870" s="42">
        <f t="shared" si="194"/>
        <v>0</v>
      </c>
      <c r="Y870" s="42">
        <f t="shared" si="195"/>
        <v>0</v>
      </c>
      <c r="AB870" s="42">
        <f t="shared" si="196"/>
        <v>0</v>
      </c>
      <c r="AC870" s="42">
        <f t="shared" si="197"/>
        <v>1.4028636004011148E-6</v>
      </c>
      <c r="AD870" s="42">
        <f t="shared" si="198"/>
        <v>0</v>
      </c>
      <c r="AE870" s="42">
        <f t="shared" si="198"/>
        <v>0</v>
      </c>
      <c r="AF870" s="42">
        <f t="shared" si="198"/>
        <v>0</v>
      </c>
      <c r="AI870" s="40">
        <f t="shared" si="199"/>
        <v>0</v>
      </c>
      <c r="AJ870" s="40">
        <f t="shared" si="200"/>
        <v>1.402863600401115E-6</v>
      </c>
    </row>
    <row r="871" spans="1:36" x14ac:dyDescent="0.25">
      <c r="A871" t="s">
        <v>2707</v>
      </c>
      <c r="B871" t="s">
        <v>2707</v>
      </c>
      <c r="C871" t="s">
        <v>886</v>
      </c>
      <c r="D871" t="s">
        <v>2706</v>
      </c>
      <c r="E871">
        <v>49.978000000000002</v>
      </c>
      <c r="F871">
        <v>0</v>
      </c>
      <c r="G871">
        <v>257.81</v>
      </c>
      <c r="H871">
        <v>11460000</v>
      </c>
      <c r="I871">
        <v>184350000</v>
      </c>
      <c r="J871">
        <v>23325000</v>
      </c>
      <c r="K871">
        <v>140720000</v>
      </c>
      <c r="L871">
        <v>11787000</v>
      </c>
      <c r="M871">
        <v>14865000</v>
      </c>
      <c r="N871">
        <v>0</v>
      </c>
      <c r="O871">
        <v>0</v>
      </c>
      <c r="R871" s="42">
        <f t="shared" si="188"/>
        <v>5.1827192820195112E-4</v>
      </c>
      <c r="S871" s="42">
        <f t="shared" si="189"/>
        <v>1.5268699468370334E-3</v>
      </c>
      <c r="T871" s="42">
        <f t="shared" si="190"/>
        <v>2.1774367375300671E-4</v>
      </c>
      <c r="U871" s="42">
        <f t="shared" si="191"/>
        <v>1.1644366116961157E-3</v>
      </c>
      <c r="V871" s="42">
        <f t="shared" si="192"/>
        <v>2.1245570516171632E-3</v>
      </c>
      <c r="W871" s="42">
        <f t="shared" si="193"/>
        <v>1.3731683134800171E-4</v>
      </c>
      <c r="X871" s="42">
        <f t="shared" si="194"/>
        <v>0</v>
      </c>
      <c r="Y871" s="42">
        <f t="shared" si="195"/>
        <v>0</v>
      </c>
      <c r="AB871" s="42">
        <f t="shared" si="196"/>
        <v>1.0225709375194921E-3</v>
      </c>
      <c r="AC871" s="42">
        <f t="shared" si="197"/>
        <v>1.168912445688762E-3</v>
      </c>
      <c r="AD871" s="42">
        <f t="shared" si="198"/>
        <v>1.3731683134800171E-4</v>
      </c>
      <c r="AE871" s="42">
        <f t="shared" si="198"/>
        <v>0</v>
      </c>
      <c r="AF871" s="42">
        <f t="shared" si="198"/>
        <v>0</v>
      </c>
      <c r="AI871" s="40">
        <f t="shared" si="199"/>
        <v>5.0429900931754114E-4</v>
      </c>
      <c r="AJ871" s="40">
        <f t="shared" si="200"/>
        <v>5.5045415773943005E-4</v>
      </c>
    </row>
    <row r="872" spans="1:36" x14ac:dyDescent="0.25">
      <c r="A872" t="s">
        <v>9164</v>
      </c>
      <c r="B872" t="s">
        <v>9164</v>
      </c>
      <c r="C872">
        <v>8</v>
      </c>
      <c r="D872" t="s">
        <v>9165</v>
      </c>
      <c r="E872">
        <v>8.2866</v>
      </c>
      <c r="F872">
        <v>1.3787000000000001E-3</v>
      </c>
      <c r="G872">
        <v>2.2475000000000001</v>
      </c>
      <c r="H872">
        <v>0</v>
      </c>
      <c r="I872">
        <v>0</v>
      </c>
      <c r="J872">
        <v>0</v>
      </c>
      <c r="K872">
        <v>776550</v>
      </c>
      <c r="L872">
        <v>0</v>
      </c>
      <c r="M872">
        <v>0</v>
      </c>
      <c r="N872">
        <v>0</v>
      </c>
      <c r="O872">
        <v>0</v>
      </c>
      <c r="R872" s="42">
        <f t="shared" si="188"/>
        <v>0</v>
      </c>
      <c r="S872" s="42">
        <f t="shared" si="189"/>
        <v>0</v>
      </c>
      <c r="T872" s="42">
        <f t="shared" si="190"/>
        <v>0</v>
      </c>
      <c r="U872" s="42">
        <f t="shared" si="191"/>
        <v>6.4258332206695467E-6</v>
      </c>
      <c r="V872" s="42">
        <f t="shared" si="192"/>
        <v>0</v>
      </c>
      <c r="W872" s="42">
        <f t="shared" si="193"/>
        <v>0</v>
      </c>
      <c r="X872" s="42">
        <f t="shared" si="194"/>
        <v>0</v>
      </c>
      <c r="Y872" s="42">
        <f t="shared" si="195"/>
        <v>0</v>
      </c>
      <c r="AB872" s="42">
        <f t="shared" si="196"/>
        <v>0</v>
      </c>
      <c r="AC872" s="42">
        <f t="shared" si="197"/>
        <v>2.1419444068898489E-6</v>
      </c>
      <c r="AD872" s="42">
        <f t="shared" si="198"/>
        <v>0</v>
      </c>
      <c r="AE872" s="42">
        <f t="shared" si="198"/>
        <v>0</v>
      </c>
      <c r="AF872" s="42">
        <f t="shared" si="198"/>
        <v>0</v>
      </c>
      <c r="AI872" s="40">
        <f t="shared" si="199"/>
        <v>0</v>
      </c>
      <c r="AJ872" s="40">
        <f t="shared" si="200"/>
        <v>2.1419444068898493E-6</v>
      </c>
    </row>
    <row r="873" spans="1:36" x14ac:dyDescent="0.25">
      <c r="A873" t="s">
        <v>2705</v>
      </c>
      <c r="B873" t="s">
        <v>5602</v>
      </c>
      <c r="C873" t="s">
        <v>5601</v>
      </c>
      <c r="D873" t="s">
        <v>5600</v>
      </c>
      <c r="E873">
        <v>20.809000000000001</v>
      </c>
      <c r="F873">
        <v>0</v>
      </c>
      <c r="G873">
        <v>20.105</v>
      </c>
      <c r="H873">
        <v>2353700</v>
      </c>
      <c r="I873">
        <v>1174200</v>
      </c>
      <c r="J873">
        <v>6397500</v>
      </c>
      <c r="K873">
        <v>5931200</v>
      </c>
      <c r="L873">
        <v>418500</v>
      </c>
      <c r="M873">
        <v>0</v>
      </c>
      <c r="N873">
        <v>8601900</v>
      </c>
      <c r="O873">
        <v>4871200</v>
      </c>
      <c r="R873" s="42">
        <f t="shared" si="188"/>
        <v>1.0644473275819654E-4</v>
      </c>
      <c r="S873" s="42">
        <f t="shared" si="189"/>
        <v>9.7252546329050433E-6</v>
      </c>
      <c r="T873" s="42">
        <f t="shared" si="190"/>
        <v>5.9721978685310195E-5</v>
      </c>
      <c r="U873" s="42">
        <f t="shared" si="191"/>
        <v>4.9079778505486078E-5</v>
      </c>
      <c r="V873" s="42">
        <f t="shared" si="192"/>
        <v>7.5432860448102382E-5</v>
      </c>
      <c r="W873" s="42">
        <f t="shared" si="193"/>
        <v>0</v>
      </c>
      <c r="X873" s="42">
        <f t="shared" si="194"/>
        <v>1.3196994962311846E-4</v>
      </c>
      <c r="Y873" s="42">
        <f t="shared" si="195"/>
        <v>8.9808053548072841E-5</v>
      </c>
      <c r="AB873" s="42">
        <f t="shared" si="196"/>
        <v>5.8084993695550793E-5</v>
      </c>
      <c r="AC873" s="42">
        <f t="shared" si="197"/>
        <v>6.1411539212966214E-5</v>
      </c>
      <c r="AD873" s="42">
        <f t="shared" si="198"/>
        <v>0</v>
      </c>
      <c r="AE873" s="42">
        <f t="shared" si="198"/>
        <v>1.3196994962311846E-4</v>
      </c>
      <c r="AF873" s="42">
        <f t="shared" si="198"/>
        <v>8.9808053548072841E-5</v>
      </c>
      <c r="AI873" s="40">
        <f t="shared" si="199"/>
        <v>4.8359739062645741E-5</v>
      </c>
      <c r="AJ873" s="40">
        <f t="shared" si="200"/>
        <v>7.6542405033859577E-6</v>
      </c>
    </row>
    <row r="874" spans="1:36" x14ac:dyDescent="0.25">
      <c r="A874" t="s">
        <v>9166</v>
      </c>
      <c r="B874" t="s">
        <v>9167</v>
      </c>
      <c r="C874" t="s">
        <v>9168</v>
      </c>
      <c r="D874" t="s">
        <v>8062</v>
      </c>
      <c r="E874">
        <v>16.324999999999999</v>
      </c>
      <c r="F874">
        <v>0</v>
      </c>
      <c r="G874">
        <v>41.857999999999997</v>
      </c>
      <c r="H874">
        <v>0</v>
      </c>
      <c r="I874">
        <v>0</v>
      </c>
      <c r="J874">
        <v>10286000</v>
      </c>
      <c r="K874">
        <v>0</v>
      </c>
      <c r="L874">
        <v>0</v>
      </c>
      <c r="M874">
        <v>11667000</v>
      </c>
      <c r="N874">
        <v>0</v>
      </c>
      <c r="O874">
        <v>563250</v>
      </c>
      <c r="R874" s="42">
        <f t="shared" si="188"/>
        <v>0</v>
      </c>
      <c r="S874" s="42">
        <f t="shared" si="189"/>
        <v>0</v>
      </c>
      <c r="T874" s="42">
        <f t="shared" si="190"/>
        <v>9.6021926183212299E-5</v>
      </c>
      <c r="U874" s="42">
        <f t="shared" si="191"/>
        <v>0</v>
      </c>
      <c r="V874" s="42">
        <f t="shared" si="192"/>
        <v>0</v>
      </c>
      <c r="W874" s="42">
        <f t="shared" si="193"/>
        <v>1.0777500648080296E-4</v>
      </c>
      <c r="X874" s="42">
        <f t="shared" si="194"/>
        <v>0</v>
      </c>
      <c r="Y874" s="42">
        <f t="shared" si="195"/>
        <v>1.0384378830873713E-5</v>
      </c>
      <c r="AB874" s="42">
        <f t="shared" si="196"/>
        <v>0</v>
      </c>
      <c r="AC874" s="42">
        <f t="shared" si="197"/>
        <v>3.2007308727737433E-5</v>
      </c>
      <c r="AD874" s="42">
        <f t="shared" si="198"/>
        <v>1.0777500648080296E-4</v>
      </c>
      <c r="AE874" s="42">
        <f t="shared" si="198"/>
        <v>0</v>
      </c>
      <c r="AF874" s="42">
        <f t="shared" si="198"/>
        <v>1.0384378830873713E-5</v>
      </c>
      <c r="AI874" s="40">
        <f t="shared" si="199"/>
        <v>0</v>
      </c>
      <c r="AJ874" s="40">
        <f t="shared" si="200"/>
        <v>3.2007308727737433E-5</v>
      </c>
    </row>
    <row r="875" spans="1:36" x14ac:dyDescent="0.25">
      <c r="A875" t="s">
        <v>5597</v>
      </c>
      <c r="B875" t="s">
        <v>5597</v>
      </c>
      <c r="C875" t="s">
        <v>9169</v>
      </c>
      <c r="D875" t="s">
        <v>5595</v>
      </c>
      <c r="E875">
        <v>37.566000000000003</v>
      </c>
      <c r="F875">
        <v>0</v>
      </c>
      <c r="G875">
        <v>157.97999999999999</v>
      </c>
      <c r="H875">
        <v>552320</v>
      </c>
      <c r="I875">
        <v>92473000</v>
      </c>
      <c r="J875">
        <v>16912000</v>
      </c>
      <c r="K875">
        <v>58648000</v>
      </c>
      <c r="L875">
        <v>147910</v>
      </c>
      <c r="M875">
        <v>11613000</v>
      </c>
      <c r="N875">
        <v>65773</v>
      </c>
      <c r="O875">
        <v>0</v>
      </c>
      <c r="R875" s="42">
        <f t="shared" si="188"/>
        <v>2.4978355269153719E-5</v>
      </c>
      <c r="S875" s="42">
        <f t="shared" si="189"/>
        <v>7.6590314398622731E-4</v>
      </c>
      <c r="T875" s="42">
        <f t="shared" si="190"/>
        <v>1.5787699937881456E-4</v>
      </c>
      <c r="U875" s="42">
        <f t="shared" si="191"/>
        <v>4.8530328597749995E-4</v>
      </c>
      <c r="V875" s="42">
        <f t="shared" si="192"/>
        <v>2.6660153856341274E-5</v>
      </c>
      <c r="W875" s="42">
        <f t="shared" si="193"/>
        <v>1.0727617641737934E-4</v>
      </c>
      <c r="X875" s="42">
        <f t="shared" si="194"/>
        <v>1.0090863061139248E-6</v>
      </c>
      <c r="Y875" s="42">
        <f t="shared" si="195"/>
        <v>0</v>
      </c>
      <c r="AB875" s="42">
        <f t="shared" si="196"/>
        <v>3.9544074962769054E-4</v>
      </c>
      <c r="AC875" s="42">
        <f t="shared" si="197"/>
        <v>2.2328014640421857E-4</v>
      </c>
      <c r="AD875" s="42">
        <f t="shared" si="198"/>
        <v>1.0727617641737934E-4</v>
      </c>
      <c r="AE875" s="42">
        <f t="shared" si="198"/>
        <v>1.0090863061139248E-6</v>
      </c>
      <c r="AF875" s="42">
        <f t="shared" si="198"/>
        <v>0</v>
      </c>
      <c r="AI875" s="40">
        <f t="shared" si="199"/>
        <v>3.7046239435853677E-4</v>
      </c>
      <c r="AJ875" s="40">
        <f t="shared" si="200"/>
        <v>1.3637761227696261E-4</v>
      </c>
    </row>
    <row r="876" spans="1:36" x14ac:dyDescent="0.25">
      <c r="A876" t="s">
        <v>5592</v>
      </c>
      <c r="B876" t="s">
        <v>5592</v>
      </c>
      <c r="C876" t="s">
        <v>344</v>
      </c>
      <c r="D876" t="s">
        <v>5591</v>
      </c>
      <c r="E876">
        <v>9.8780000000000001</v>
      </c>
      <c r="F876">
        <v>0</v>
      </c>
      <c r="G876">
        <v>94.379000000000005</v>
      </c>
      <c r="H876">
        <v>0</v>
      </c>
      <c r="I876">
        <v>65391000</v>
      </c>
      <c r="J876">
        <v>7034300</v>
      </c>
      <c r="K876">
        <v>35913000</v>
      </c>
      <c r="L876">
        <v>0</v>
      </c>
      <c r="M876">
        <v>0</v>
      </c>
      <c r="N876">
        <v>0</v>
      </c>
      <c r="O876">
        <v>0</v>
      </c>
      <c r="R876" s="42">
        <f t="shared" si="188"/>
        <v>0</v>
      </c>
      <c r="S876" s="42">
        <f t="shared" si="189"/>
        <v>5.4159779058107109E-4</v>
      </c>
      <c r="T876" s="42">
        <f t="shared" si="190"/>
        <v>6.5666637696924974E-5</v>
      </c>
      <c r="U876" s="42">
        <f t="shared" si="191"/>
        <v>2.9717461651394687E-4</v>
      </c>
      <c r="V876" s="42">
        <f t="shared" si="192"/>
        <v>0</v>
      </c>
      <c r="W876" s="42">
        <f t="shared" si="193"/>
        <v>0</v>
      </c>
      <c r="X876" s="42">
        <f t="shared" si="194"/>
        <v>0</v>
      </c>
      <c r="Y876" s="42">
        <f t="shared" si="195"/>
        <v>0</v>
      </c>
      <c r="AB876" s="42">
        <f t="shared" si="196"/>
        <v>2.7079889529053555E-4</v>
      </c>
      <c r="AC876" s="42">
        <f t="shared" si="197"/>
        <v>1.2094708473695728E-4</v>
      </c>
      <c r="AD876" s="42">
        <f t="shared" si="198"/>
        <v>0</v>
      </c>
      <c r="AE876" s="42">
        <f t="shared" si="198"/>
        <v>0</v>
      </c>
      <c r="AF876" s="42">
        <f t="shared" si="198"/>
        <v>0</v>
      </c>
      <c r="AI876" s="40">
        <f t="shared" si="199"/>
        <v>2.7079889529053549E-4</v>
      </c>
      <c r="AJ876" s="40">
        <f t="shared" si="200"/>
        <v>9.012978428126522E-5</v>
      </c>
    </row>
    <row r="877" spans="1:36" x14ac:dyDescent="0.25">
      <c r="A877" t="s">
        <v>7005</v>
      </c>
      <c r="B877" t="s">
        <v>7005</v>
      </c>
      <c r="C877" t="s">
        <v>901</v>
      </c>
      <c r="D877" t="s">
        <v>5585</v>
      </c>
      <c r="E877">
        <v>48</v>
      </c>
      <c r="F877">
        <v>0</v>
      </c>
      <c r="G877">
        <v>25</v>
      </c>
      <c r="H877">
        <v>0</v>
      </c>
      <c r="I877">
        <v>333300</v>
      </c>
      <c r="J877">
        <v>1803600</v>
      </c>
      <c r="K877">
        <v>629360</v>
      </c>
      <c r="L877">
        <v>0</v>
      </c>
      <c r="M877">
        <v>1647700</v>
      </c>
      <c r="N877">
        <v>0</v>
      </c>
      <c r="O877">
        <v>0</v>
      </c>
      <c r="R877" s="42">
        <f t="shared" si="188"/>
        <v>0</v>
      </c>
      <c r="S877" s="42">
        <f t="shared" si="189"/>
        <v>2.7605411081138227E-6</v>
      </c>
      <c r="T877" s="42">
        <f t="shared" si="190"/>
        <v>1.6836977062418988E-5</v>
      </c>
      <c r="U877" s="42">
        <f t="shared" si="191"/>
        <v>5.2078583423611948E-6</v>
      </c>
      <c r="V877" s="42">
        <f t="shared" si="192"/>
        <v>0</v>
      </c>
      <c r="W877" s="42">
        <f t="shared" si="193"/>
        <v>1.5220783250057343E-5</v>
      </c>
      <c r="X877" s="42">
        <f t="shared" si="194"/>
        <v>0</v>
      </c>
      <c r="Y877" s="42">
        <f t="shared" si="195"/>
        <v>0</v>
      </c>
      <c r="AB877" s="42">
        <f t="shared" si="196"/>
        <v>1.3802705540569114E-6</v>
      </c>
      <c r="AC877" s="42">
        <f t="shared" si="197"/>
        <v>7.3482784682600618E-6</v>
      </c>
      <c r="AD877" s="42">
        <f t="shared" si="198"/>
        <v>1.5220783250057343E-5</v>
      </c>
      <c r="AE877" s="42">
        <f t="shared" si="198"/>
        <v>0</v>
      </c>
      <c r="AF877" s="42">
        <f t="shared" si="198"/>
        <v>0</v>
      </c>
      <c r="AI877" s="40">
        <f t="shared" si="199"/>
        <v>1.3802705540569114E-6</v>
      </c>
      <c r="AJ877" s="40">
        <f t="shared" si="200"/>
        <v>4.9768463202654904E-6</v>
      </c>
    </row>
    <row r="878" spans="1:36" x14ac:dyDescent="0.25">
      <c r="A878" t="s">
        <v>2694</v>
      </c>
      <c r="B878" t="s">
        <v>2694</v>
      </c>
      <c r="C878">
        <v>10</v>
      </c>
      <c r="D878" t="s">
        <v>2693</v>
      </c>
      <c r="E878">
        <v>47.807000000000002</v>
      </c>
      <c r="F878">
        <v>0</v>
      </c>
      <c r="G878">
        <v>127.04</v>
      </c>
      <c r="H878">
        <v>23150</v>
      </c>
      <c r="I878">
        <v>63653000</v>
      </c>
      <c r="J878">
        <v>9303300</v>
      </c>
      <c r="K878">
        <v>42327000</v>
      </c>
      <c r="L878">
        <v>85913</v>
      </c>
      <c r="M878">
        <v>2989400</v>
      </c>
      <c r="N878">
        <v>0</v>
      </c>
      <c r="O878">
        <v>0</v>
      </c>
      <c r="R878" s="42">
        <f t="shared" si="188"/>
        <v>1.046945474509177E-6</v>
      </c>
      <c r="S878" s="42">
        <f t="shared" si="189"/>
        <v>5.2720288975328282E-4</v>
      </c>
      <c r="T878" s="42">
        <f t="shared" si="190"/>
        <v>8.6848219508096344E-5</v>
      </c>
      <c r="U878" s="42">
        <f t="shared" si="191"/>
        <v>3.5024949163773087E-4</v>
      </c>
      <c r="V878" s="42">
        <f t="shared" si="192"/>
        <v>1.5485456008788098E-5</v>
      </c>
      <c r="W878" s="42">
        <f t="shared" si="193"/>
        <v>2.761486280738085E-5</v>
      </c>
      <c r="X878" s="42">
        <f t="shared" si="194"/>
        <v>0</v>
      </c>
      <c r="Y878" s="42">
        <f t="shared" si="195"/>
        <v>0</v>
      </c>
      <c r="AB878" s="42">
        <f t="shared" si="196"/>
        <v>2.6412491761389602E-4</v>
      </c>
      <c r="AC878" s="42">
        <f t="shared" si="197"/>
        <v>1.5086105571820511E-4</v>
      </c>
      <c r="AD878" s="42">
        <f t="shared" si="198"/>
        <v>2.761486280738085E-5</v>
      </c>
      <c r="AE878" s="42">
        <f t="shared" si="198"/>
        <v>0</v>
      </c>
      <c r="AF878" s="42">
        <f t="shared" si="198"/>
        <v>0</v>
      </c>
      <c r="AI878" s="40">
        <f t="shared" si="199"/>
        <v>2.630779721393868E-4</v>
      </c>
      <c r="AJ878" s="40">
        <f t="shared" si="200"/>
        <v>1.018004130433511E-4</v>
      </c>
    </row>
    <row r="879" spans="1:36" x14ac:dyDescent="0.25">
      <c r="A879" t="s">
        <v>5584</v>
      </c>
      <c r="B879" t="s">
        <v>5584</v>
      </c>
      <c r="C879" t="s">
        <v>200</v>
      </c>
      <c r="D879" t="s">
        <v>5583</v>
      </c>
      <c r="E879">
        <v>65.384</v>
      </c>
      <c r="F879">
        <v>0</v>
      </c>
      <c r="G879">
        <v>3.1215999999999999</v>
      </c>
      <c r="H879">
        <v>0</v>
      </c>
      <c r="I879">
        <v>0</v>
      </c>
      <c r="J879">
        <v>0</v>
      </c>
      <c r="K879">
        <v>95458</v>
      </c>
      <c r="L879">
        <v>0</v>
      </c>
      <c r="M879">
        <v>0</v>
      </c>
      <c r="N879">
        <v>0</v>
      </c>
      <c r="O879">
        <v>0</v>
      </c>
      <c r="R879" s="42">
        <f t="shared" si="188"/>
        <v>0</v>
      </c>
      <c r="S879" s="42">
        <f t="shared" si="189"/>
        <v>0</v>
      </c>
      <c r="T879" s="42">
        <f t="shared" si="190"/>
        <v>0</v>
      </c>
      <c r="U879" s="42">
        <f t="shared" si="191"/>
        <v>7.8990044115468882E-7</v>
      </c>
      <c r="V879" s="42">
        <f t="shared" si="192"/>
        <v>0</v>
      </c>
      <c r="W879" s="42">
        <f t="shared" si="193"/>
        <v>0</v>
      </c>
      <c r="X879" s="42">
        <f t="shared" si="194"/>
        <v>0</v>
      </c>
      <c r="Y879" s="42">
        <f t="shared" si="195"/>
        <v>0</v>
      </c>
      <c r="AB879" s="42">
        <f t="shared" si="196"/>
        <v>0</v>
      </c>
      <c r="AC879" s="42">
        <f t="shared" si="197"/>
        <v>2.6330014705156296E-7</v>
      </c>
      <c r="AD879" s="42">
        <f t="shared" si="198"/>
        <v>0</v>
      </c>
      <c r="AE879" s="42">
        <f t="shared" si="198"/>
        <v>0</v>
      </c>
      <c r="AF879" s="42">
        <f t="shared" si="198"/>
        <v>0</v>
      </c>
      <c r="AI879" s="40">
        <f t="shared" si="199"/>
        <v>0</v>
      </c>
      <c r="AJ879" s="40">
        <f t="shared" si="200"/>
        <v>2.6330014705156296E-7</v>
      </c>
    </row>
    <row r="880" spans="1:36" x14ac:dyDescent="0.25">
      <c r="A880" t="s">
        <v>9170</v>
      </c>
      <c r="B880" t="s">
        <v>9170</v>
      </c>
      <c r="C880">
        <v>38</v>
      </c>
      <c r="D880" t="s">
        <v>9171</v>
      </c>
      <c r="E880">
        <v>33.500999999999998</v>
      </c>
      <c r="F880">
        <v>0</v>
      </c>
      <c r="G880">
        <v>6.6981999999999999</v>
      </c>
      <c r="H880">
        <v>126190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R880" s="42">
        <f t="shared" si="188"/>
        <v>5.7068703856722697E-6</v>
      </c>
      <c r="S880" s="42">
        <f t="shared" si="189"/>
        <v>0</v>
      </c>
      <c r="T880" s="42">
        <f t="shared" si="190"/>
        <v>0</v>
      </c>
      <c r="U880" s="42">
        <f t="shared" si="191"/>
        <v>0</v>
      </c>
      <c r="V880" s="42">
        <f t="shared" si="192"/>
        <v>0</v>
      </c>
      <c r="W880" s="42">
        <f t="shared" si="193"/>
        <v>0</v>
      </c>
      <c r="X880" s="42">
        <f t="shared" si="194"/>
        <v>0</v>
      </c>
      <c r="Y880" s="42">
        <f t="shared" si="195"/>
        <v>0</v>
      </c>
      <c r="AB880" s="42">
        <f t="shared" si="196"/>
        <v>2.8534351928361349E-6</v>
      </c>
      <c r="AC880" s="42">
        <f t="shared" si="197"/>
        <v>0</v>
      </c>
      <c r="AD880" s="42">
        <f t="shared" si="198"/>
        <v>0</v>
      </c>
      <c r="AE880" s="42">
        <f t="shared" si="198"/>
        <v>0</v>
      </c>
      <c r="AF880" s="42">
        <f t="shared" si="198"/>
        <v>0</v>
      </c>
      <c r="AI880" s="40">
        <f t="shared" si="199"/>
        <v>2.8534351928361344E-6</v>
      </c>
      <c r="AJ880" s="40">
        <f t="shared" si="200"/>
        <v>0</v>
      </c>
    </row>
    <row r="881" spans="1:36" x14ac:dyDescent="0.25">
      <c r="A881" t="s">
        <v>9172</v>
      </c>
      <c r="B881" t="s">
        <v>5580</v>
      </c>
      <c r="C881" t="s">
        <v>9173</v>
      </c>
      <c r="D881" t="s">
        <v>5579</v>
      </c>
      <c r="E881">
        <v>23.710999999999999</v>
      </c>
      <c r="F881">
        <v>0</v>
      </c>
      <c r="G881">
        <v>4.5812999999999997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635230</v>
      </c>
      <c r="N881">
        <v>0</v>
      </c>
      <c r="O881">
        <v>429020</v>
      </c>
      <c r="R881" s="42">
        <f t="shared" si="188"/>
        <v>0</v>
      </c>
      <c r="S881" s="42">
        <f t="shared" si="189"/>
        <v>0</v>
      </c>
      <c r="T881" s="42">
        <f t="shared" si="190"/>
        <v>0</v>
      </c>
      <c r="U881" s="42">
        <f t="shared" si="191"/>
        <v>0</v>
      </c>
      <c r="V881" s="42">
        <f t="shared" si="192"/>
        <v>0</v>
      </c>
      <c r="W881" s="42">
        <f t="shared" si="193"/>
        <v>5.8679966886775055E-6</v>
      </c>
      <c r="X881" s="42">
        <f t="shared" si="194"/>
        <v>0</v>
      </c>
      <c r="Y881" s="42">
        <f t="shared" si="195"/>
        <v>7.9096426205440582E-6</v>
      </c>
      <c r="AB881" s="42">
        <f t="shared" si="196"/>
        <v>0</v>
      </c>
      <c r="AC881" s="42">
        <f t="shared" si="197"/>
        <v>0</v>
      </c>
      <c r="AD881" s="42">
        <f t="shared" si="198"/>
        <v>5.8679966886775055E-6</v>
      </c>
      <c r="AE881" s="42">
        <f t="shared" si="198"/>
        <v>0</v>
      </c>
      <c r="AF881" s="42">
        <f t="shared" si="198"/>
        <v>7.9096426205440582E-6</v>
      </c>
      <c r="AI881" s="40">
        <f t="shared" si="199"/>
        <v>0</v>
      </c>
      <c r="AJ881" s="40">
        <f t="shared" si="200"/>
        <v>0</v>
      </c>
    </row>
    <row r="882" spans="1:36" x14ac:dyDescent="0.25">
      <c r="A882" t="s">
        <v>5578</v>
      </c>
      <c r="B882" t="s">
        <v>5578</v>
      </c>
      <c r="C882">
        <v>4</v>
      </c>
      <c r="D882" t="s">
        <v>5577</v>
      </c>
      <c r="E882">
        <v>22.504999999999999</v>
      </c>
      <c r="F882">
        <v>0</v>
      </c>
      <c r="G882">
        <v>18.603000000000002</v>
      </c>
      <c r="H882">
        <v>0</v>
      </c>
      <c r="I882">
        <v>32879000</v>
      </c>
      <c r="J882">
        <v>757150</v>
      </c>
      <c r="K882">
        <v>7913100</v>
      </c>
      <c r="L882">
        <v>0</v>
      </c>
      <c r="M882">
        <v>1476200</v>
      </c>
      <c r="N882">
        <v>0</v>
      </c>
      <c r="O882">
        <v>0</v>
      </c>
      <c r="R882" s="42">
        <f t="shared" si="188"/>
        <v>0</v>
      </c>
      <c r="S882" s="42">
        <f t="shared" si="189"/>
        <v>2.7231872515353853E-4</v>
      </c>
      <c r="T882" s="42">
        <f t="shared" si="190"/>
        <v>7.0681510217401514E-6</v>
      </c>
      <c r="U882" s="42">
        <f t="shared" si="191"/>
        <v>6.5479699772687131E-5</v>
      </c>
      <c r="V882" s="42">
        <f t="shared" si="192"/>
        <v>0</v>
      </c>
      <c r="W882" s="42">
        <f t="shared" si="193"/>
        <v>1.3636535918998999E-5</v>
      </c>
      <c r="X882" s="42">
        <f t="shared" si="194"/>
        <v>0</v>
      </c>
      <c r="Y882" s="42">
        <f t="shared" si="195"/>
        <v>0</v>
      </c>
      <c r="AB882" s="42">
        <f t="shared" si="196"/>
        <v>1.3615936257676926E-4</v>
      </c>
      <c r="AC882" s="42">
        <f t="shared" si="197"/>
        <v>2.4182616931475761E-5</v>
      </c>
      <c r="AD882" s="42">
        <f t="shared" si="198"/>
        <v>1.3636535918998999E-5</v>
      </c>
      <c r="AE882" s="42">
        <f t="shared" si="198"/>
        <v>0</v>
      </c>
      <c r="AF882" s="42">
        <f t="shared" si="198"/>
        <v>0</v>
      </c>
      <c r="AI882" s="40">
        <f t="shared" si="199"/>
        <v>1.3615936257676926E-4</v>
      </c>
      <c r="AJ882" s="40">
        <f t="shared" si="200"/>
        <v>2.0749108238764845E-5</v>
      </c>
    </row>
    <row r="883" spans="1:36" x14ac:dyDescent="0.25">
      <c r="A883" t="s">
        <v>2687</v>
      </c>
      <c r="B883" t="s">
        <v>2687</v>
      </c>
      <c r="C883" t="s">
        <v>200</v>
      </c>
      <c r="D883" t="s">
        <v>2686</v>
      </c>
      <c r="E883">
        <v>24.459</v>
      </c>
      <c r="F883">
        <v>0</v>
      </c>
      <c r="G883">
        <v>7.7594000000000003</v>
      </c>
      <c r="H883">
        <v>0</v>
      </c>
      <c r="I883">
        <v>0</v>
      </c>
      <c r="J883">
        <v>1702500</v>
      </c>
      <c r="K883">
        <v>0</v>
      </c>
      <c r="L883">
        <v>0</v>
      </c>
      <c r="M883">
        <v>1257100</v>
      </c>
      <c r="N883">
        <v>289050</v>
      </c>
      <c r="O883">
        <v>78271</v>
      </c>
      <c r="R883" s="42">
        <f t="shared" si="188"/>
        <v>0</v>
      </c>
      <c r="S883" s="42">
        <f t="shared" si="189"/>
        <v>0</v>
      </c>
      <c r="T883" s="42">
        <f t="shared" si="190"/>
        <v>1.5893187762679267E-5</v>
      </c>
      <c r="U883" s="42">
        <f t="shared" si="191"/>
        <v>0</v>
      </c>
      <c r="V883" s="42">
        <f t="shared" si="192"/>
        <v>0</v>
      </c>
      <c r="W883" s="42">
        <f t="shared" si="193"/>
        <v>1.1612579124626502E-5</v>
      </c>
      <c r="X883" s="42">
        <f t="shared" si="194"/>
        <v>4.4345916528397667E-6</v>
      </c>
      <c r="Y883" s="42">
        <f t="shared" si="195"/>
        <v>1.4430460993720665E-6</v>
      </c>
      <c r="AB883" s="42">
        <f t="shared" si="196"/>
        <v>0</v>
      </c>
      <c r="AC883" s="42">
        <f t="shared" si="197"/>
        <v>5.2977292542264226E-6</v>
      </c>
      <c r="AD883" s="42">
        <f t="shared" si="198"/>
        <v>1.1612579124626502E-5</v>
      </c>
      <c r="AE883" s="42">
        <f t="shared" si="198"/>
        <v>4.4345916528397667E-6</v>
      </c>
      <c r="AF883" s="42">
        <f t="shared" si="198"/>
        <v>1.4430460993720665E-6</v>
      </c>
      <c r="AI883" s="40">
        <f t="shared" si="199"/>
        <v>0</v>
      </c>
      <c r="AJ883" s="40">
        <f t="shared" si="200"/>
        <v>5.2977292542264226E-6</v>
      </c>
    </row>
    <row r="884" spans="1:36" x14ac:dyDescent="0.25">
      <c r="A884" t="s">
        <v>2683</v>
      </c>
      <c r="B884" t="s">
        <v>2682</v>
      </c>
      <c r="C884" t="s">
        <v>8068</v>
      </c>
      <c r="D884" t="s">
        <v>2680</v>
      </c>
      <c r="E884">
        <v>20.373999999999999</v>
      </c>
      <c r="F884">
        <v>0</v>
      </c>
      <c r="G884">
        <v>13.446999999999999</v>
      </c>
      <c r="H884">
        <v>1347300</v>
      </c>
      <c r="I884">
        <v>582930</v>
      </c>
      <c r="J884">
        <v>3808400</v>
      </c>
      <c r="K884">
        <v>2825100</v>
      </c>
      <c r="L884">
        <v>255000</v>
      </c>
      <c r="M884">
        <v>0</v>
      </c>
      <c r="N884">
        <v>1961100</v>
      </c>
      <c r="O884">
        <v>0</v>
      </c>
      <c r="R884" s="42">
        <f t="shared" si="188"/>
        <v>6.0930869883637759E-5</v>
      </c>
      <c r="S884" s="42">
        <f t="shared" si="189"/>
        <v>4.8280894934077128E-6</v>
      </c>
      <c r="T884" s="42">
        <f t="shared" si="190"/>
        <v>3.5552197518583094E-5</v>
      </c>
      <c r="U884" s="42">
        <f t="shared" si="191"/>
        <v>2.3377273107608702E-5</v>
      </c>
      <c r="V884" s="42">
        <f t="shared" si="192"/>
        <v>4.5962674825008615E-5</v>
      </c>
      <c r="W884" s="42">
        <f t="shared" si="193"/>
        <v>0</v>
      </c>
      <c r="X884" s="42">
        <f t="shared" si="194"/>
        <v>3.0087104965867726E-5</v>
      </c>
      <c r="Y884" s="42">
        <f t="shared" si="195"/>
        <v>0</v>
      </c>
      <c r="AB884" s="42">
        <f t="shared" si="196"/>
        <v>3.2879479688522737E-5</v>
      </c>
      <c r="AC884" s="42">
        <f t="shared" si="197"/>
        <v>3.4964048483733473E-5</v>
      </c>
      <c r="AD884" s="42">
        <f t="shared" si="198"/>
        <v>0</v>
      </c>
      <c r="AE884" s="42">
        <f t="shared" si="198"/>
        <v>3.0087104965867726E-5</v>
      </c>
      <c r="AF884" s="42">
        <f t="shared" si="198"/>
        <v>0</v>
      </c>
      <c r="AI884" s="40">
        <f t="shared" si="199"/>
        <v>2.8051390195115022E-5</v>
      </c>
      <c r="AJ884" s="40">
        <f t="shared" si="200"/>
        <v>6.5264725579616293E-6</v>
      </c>
    </row>
    <row r="885" spans="1:36" x14ac:dyDescent="0.25">
      <c r="A885" t="s">
        <v>5567</v>
      </c>
      <c r="B885" t="s">
        <v>5567</v>
      </c>
      <c r="C885" t="s">
        <v>205</v>
      </c>
      <c r="D885" t="s">
        <v>5566</v>
      </c>
      <c r="E885">
        <v>18.940000000000001</v>
      </c>
      <c r="F885">
        <v>0</v>
      </c>
      <c r="G885">
        <v>2.9491000000000001</v>
      </c>
      <c r="H885">
        <v>0</v>
      </c>
      <c r="I885">
        <v>0</v>
      </c>
      <c r="J885">
        <v>2054700</v>
      </c>
      <c r="K885">
        <v>0</v>
      </c>
      <c r="L885">
        <v>0</v>
      </c>
      <c r="M885">
        <v>2087500</v>
      </c>
      <c r="N885">
        <v>0</v>
      </c>
      <c r="O885">
        <v>0</v>
      </c>
      <c r="R885" s="42">
        <f t="shared" si="188"/>
        <v>0</v>
      </c>
      <c r="S885" s="42">
        <f t="shared" si="189"/>
        <v>0</v>
      </c>
      <c r="T885" s="42">
        <f t="shared" si="190"/>
        <v>1.918104722230666E-5</v>
      </c>
      <c r="U885" s="42">
        <f t="shared" si="191"/>
        <v>0</v>
      </c>
      <c r="V885" s="42">
        <f t="shared" si="192"/>
        <v>0</v>
      </c>
      <c r="W885" s="42">
        <f t="shared" si="193"/>
        <v>1.9283476988829705E-5</v>
      </c>
      <c r="X885" s="42">
        <f t="shared" si="194"/>
        <v>0</v>
      </c>
      <c r="Y885" s="42">
        <f t="shared" si="195"/>
        <v>0</v>
      </c>
      <c r="AB885" s="42">
        <f t="shared" si="196"/>
        <v>0</v>
      </c>
      <c r="AC885" s="42">
        <f t="shared" si="197"/>
        <v>6.3936824074355533E-6</v>
      </c>
      <c r="AD885" s="42">
        <f t="shared" si="198"/>
        <v>1.9283476988829705E-5</v>
      </c>
      <c r="AE885" s="42">
        <f t="shared" si="198"/>
        <v>0</v>
      </c>
      <c r="AF885" s="42">
        <f t="shared" si="198"/>
        <v>0</v>
      </c>
      <c r="AI885" s="40">
        <f t="shared" si="199"/>
        <v>0</v>
      </c>
      <c r="AJ885" s="40">
        <f t="shared" si="200"/>
        <v>6.3936824074355542E-6</v>
      </c>
    </row>
    <row r="886" spans="1:36" x14ac:dyDescent="0.25">
      <c r="A886" t="s">
        <v>2675</v>
      </c>
      <c r="B886" t="s">
        <v>2675</v>
      </c>
      <c r="C886">
        <v>1</v>
      </c>
      <c r="D886" t="s">
        <v>2674</v>
      </c>
      <c r="E886">
        <v>21.103999999999999</v>
      </c>
      <c r="F886">
        <v>8.0236000000000005E-3</v>
      </c>
      <c r="G886">
        <v>1.6317999999999999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451370</v>
      </c>
      <c r="O886">
        <v>0</v>
      </c>
      <c r="R886" s="42">
        <f t="shared" si="188"/>
        <v>0</v>
      </c>
      <c r="S886" s="42">
        <f t="shared" si="189"/>
        <v>0</v>
      </c>
      <c r="T886" s="42">
        <f t="shared" si="190"/>
        <v>0</v>
      </c>
      <c r="U886" s="42">
        <f t="shared" si="191"/>
        <v>0</v>
      </c>
      <c r="V886" s="42">
        <f t="shared" si="192"/>
        <v>0</v>
      </c>
      <c r="W886" s="42">
        <f t="shared" si="193"/>
        <v>0</v>
      </c>
      <c r="X886" s="42">
        <f t="shared" si="194"/>
        <v>6.9248975414021287E-6</v>
      </c>
      <c r="Y886" s="42">
        <f t="shared" si="195"/>
        <v>0</v>
      </c>
      <c r="AB886" s="42">
        <f t="shared" si="196"/>
        <v>0</v>
      </c>
      <c r="AC886" s="42">
        <f t="shared" si="197"/>
        <v>0</v>
      </c>
      <c r="AD886" s="42">
        <f t="shared" si="198"/>
        <v>0</v>
      </c>
      <c r="AE886" s="42">
        <f t="shared" si="198"/>
        <v>6.9248975414021287E-6</v>
      </c>
      <c r="AF886" s="42">
        <f t="shared" si="198"/>
        <v>0</v>
      </c>
      <c r="AI886" s="40">
        <f t="shared" si="199"/>
        <v>0</v>
      </c>
      <c r="AJ886" s="40">
        <f t="shared" si="200"/>
        <v>0</v>
      </c>
    </row>
    <row r="887" spans="1:36" x14ac:dyDescent="0.25">
      <c r="A887" t="s">
        <v>9174</v>
      </c>
      <c r="B887" t="s">
        <v>9174</v>
      </c>
      <c r="C887" t="s">
        <v>294</v>
      </c>
      <c r="D887" t="s">
        <v>9175</v>
      </c>
      <c r="E887">
        <v>20.538</v>
      </c>
      <c r="F887">
        <v>4.7437999999999999E-4</v>
      </c>
      <c r="G887">
        <v>2.6366000000000001</v>
      </c>
      <c r="H887">
        <v>0</v>
      </c>
      <c r="I887">
        <v>0</v>
      </c>
      <c r="J887">
        <v>0</v>
      </c>
      <c r="K887">
        <v>1203500</v>
      </c>
      <c r="L887">
        <v>0</v>
      </c>
      <c r="M887">
        <v>625520</v>
      </c>
      <c r="N887">
        <v>0</v>
      </c>
      <c r="O887">
        <v>0</v>
      </c>
      <c r="R887" s="42">
        <f t="shared" si="188"/>
        <v>0</v>
      </c>
      <c r="S887" s="42">
        <f t="shared" si="189"/>
        <v>0</v>
      </c>
      <c r="T887" s="42">
        <f t="shared" si="190"/>
        <v>0</v>
      </c>
      <c r="U887" s="42">
        <f t="shared" si="191"/>
        <v>9.9587795777165663E-6</v>
      </c>
      <c r="V887" s="42">
        <f t="shared" si="192"/>
        <v>0</v>
      </c>
      <c r="W887" s="42">
        <f t="shared" si="193"/>
        <v>5.7782996531989254E-6</v>
      </c>
      <c r="X887" s="42">
        <f t="shared" si="194"/>
        <v>0</v>
      </c>
      <c r="Y887" s="42">
        <f t="shared" si="195"/>
        <v>0</v>
      </c>
      <c r="AB887" s="42">
        <f t="shared" si="196"/>
        <v>0</v>
      </c>
      <c r="AC887" s="42">
        <f t="shared" si="197"/>
        <v>3.3195931925721888E-6</v>
      </c>
      <c r="AD887" s="42">
        <f t="shared" si="198"/>
        <v>5.7782996531989254E-6</v>
      </c>
      <c r="AE887" s="42">
        <f t="shared" si="198"/>
        <v>0</v>
      </c>
      <c r="AF887" s="42">
        <f t="shared" si="198"/>
        <v>0</v>
      </c>
      <c r="AI887" s="40">
        <f t="shared" si="199"/>
        <v>0</v>
      </c>
      <c r="AJ887" s="40">
        <f t="shared" si="200"/>
        <v>3.3195931925721892E-6</v>
      </c>
    </row>
    <row r="888" spans="1:36" x14ac:dyDescent="0.25">
      <c r="A888" t="s">
        <v>8072</v>
      </c>
      <c r="B888" t="s">
        <v>8072</v>
      </c>
      <c r="C888" t="s">
        <v>157</v>
      </c>
      <c r="D888" t="s">
        <v>8073</v>
      </c>
      <c r="E888">
        <v>42.622</v>
      </c>
      <c r="F888">
        <v>0</v>
      </c>
      <c r="G888">
        <v>2.9348000000000001</v>
      </c>
      <c r="H888">
        <v>0</v>
      </c>
      <c r="I888">
        <v>241050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R888" s="42">
        <f t="shared" si="188"/>
        <v>0</v>
      </c>
      <c r="S888" s="42">
        <f t="shared" si="189"/>
        <v>1.9964849508275937E-6</v>
      </c>
      <c r="T888" s="42">
        <f t="shared" si="190"/>
        <v>0</v>
      </c>
      <c r="U888" s="42">
        <f t="shared" si="191"/>
        <v>0</v>
      </c>
      <c r="V888" s="42">
        <f t="shared" si="192"/>
        <v>0</v>
      </c>
      <c r="W888" s="42">
        <f t="shared" si="193"/>
        <v>0</v>
      </c>
      <c r="X888" s="42">
        <f t="shared" si="194"/>
        <v>0</v>
      </c>
      <c r="Y888" s="42">
        <f t="shared" si="195"/>
        <v>0</v>
      </c>
      <c r="AB888" s="42">
        <f t="shared" si="196"/>
        <v>9.9824247541379683E-7</v>
      </c>
      <c r="AC888" s="42">
        <f t="shared" si="197"/>
        <v>0</v>
      </c>
      <c r="AD888" s="42">
        <f t="shared" si="198"/>
        <v>0</v>
      </c>
      <c r="AE888" s="42">
        <f t="shared" si="198"/>
        <v>0</v>
      </c>
      <c r="AF888" s="42">
        <f t="shared" si="198"/>
        <v>0</v>
      </c>
      <c r="AI888" s="40">
        <f t="shared" si="199"/>
        <v>9.9824247541379683E-7</v>
      </c>
      <c r="AJ888" s="40">
        <f t="shared" si="200"/>
        <v>0</v>
      </c>
    </row>
    <row r="889" spans="1:36" x14ac:dyDescent="0.25">
      <c r="A889" t="s">
        <v>5563</v>
      </c>
      <c r="B889" t="s">
        <v>5563</v>
      </c>
      <c r="C889" t="s">
        <v>165</v>
      </c>
      <c r="D889" t="s">
        <v>5562</v>
      </c>
      <c r="E889">
        <v>12.925000000000001</v>
      </c>
      <c r="F889">
        <v>0</v>
      </c>
      <c r="G889">
        <v>3.4803999999999999</v>
      </c>
      <c r="H889">
        <v>566870</v>
      </c>
      <c r="I889">
        <v>980370</v>
      </c>
      <c r="J889">
        <v>0</v>
      </c>
      <c r="K889">
        <v>3861200</v>
      </c>
      <c r="L889">
        <v>0</v>
      </c>
      <c r="M889">
        <v>0</v>
      </c>
      <c r="N889">
        <v>0</v>
      </c>
      <c r="O889">
        <v>0</v>
      </c>
      <c r="R889" s="42">
        <f t="shared" si="188"/>
        <v>2.563637067537871E-5</v>
      </c>
      <c r="S889" s="42">
        <f t="shared" si="189"/>
        <v>8.1198670451891651E-6</v>
      </c>
      <c r="T889" s="42">
        <f t="shared" si="190"/>
        <v>0</v>
      </c>
      <c r="U889" s="42">
        <f t="shared" si="191"/>
        <v>3.1950843128773752E-5</v>
      </c>
      <c r="V889" s="42">
        <f t="shared" si="192"/>
        <v>0</v>
      </c>
      <c r="W889" s="42">
        <f t="shared" si="193"/>
        <v>0</v>
      </c>
      <c r="X889" s="42">
        <f t="shared" si="194"/>
        <v>0</v>
      </c>
      <c r="Y889" s="42">
        <f t="shared" si="195"/>
        <v>0</v>
      </c>
      <c r="AB889" s="42">
        <f t="shared" si="196"/>
        <v>1.6878118860283937E-5</v>
      </c>
      <c r="AC889" s="42">
        <f t="shared" si="197"/>
        <v>1.0650281042924584E-5</v>
      </c>
      <c r="AD889" s="42">
        <f t="shared" si="198"/>
        <v>0</v>
      </c>
      <c r="AE889" s="42">
        <f t="shared" si="198"/>
        <v>0</v>
      </c>
      <c r="AF889" s="42">
        <f t="shared" si="198"/>
        <v>0</v>
      </c>
      <c r="AI889" s="40">
        <f t="shared" si="199"/>
        <v>8.7582518150947718E-6</v>
      </c>
      <c r="AJ889" s="40">
        <f t="shared" si="200"/>
        <v>1.0650281042924586E-5</v>
      </c>
    </row>
    <row r="890" spans="1:36" x14ac:dyDescent="0.25">
      <c r="A890" t="s">
        <v>9176</v>
      </c>
      <c r="B890" t="s">
        <v>9176</v>
      </c>
      <c r="C890" t="s">
        <v>6972</v>
      </c>
      <c r="D890" t="s">
        <v>9177</v>
      </c>
      <c r="E890">
        <v>185.98</v>
      </c>
      <c r="F890">
        <v>5.1435999999999999E-3</v>
      </c>
      <c r="G890">
        <v>1.7397</v>
      </c>
      <c r="H890">
        <v>0</v>
      </c>
      <c r="I890">
        <v>554930</v>
      </c>
      <c r="J890">
        <v>0</v>
      </c>
      <c r="K890">
        <v>0</v>
      </c>
      <c r="L890">
        <v>0</v>
      </c>
      <c r="M890">
        <v>0</v>
      </c>
      <c r="N890">
        <v>28826</v>
      </c>
      <c r="O890">
        <v>0</v>
      </c>
      <c r="R890" s="42">
        <f t="shared" si="188"/>
        <v>0</v>
      </c>
      <c r="S890" s="42">
        <f t="shared" si="189"/>
        <v>4.5961808494617571E-6</v>
      </c>
      <c r="T890" s="42">
        <f t="shared" si="190"/>
        <v>0</v>
      </c>
      <c r="U890" s="42">
        <f t="shared" si="191"/>
        <v>0</v>
      </c>
      <c r="V890" s="42">
        <f t="shared" si="192"/>
        <v>0</v>
      </c>
      <c r="W890" s="42">
        <f t="shared" si="193"/>
        <v>0</v>
      </c>
      <c r="X890" s="42">
        <f t="shared" si="194"/>
        <v>4.4224715095920813E-7</v>
      </c>
      <c r="Y890" s="42">
        <f t="shared" si="195"/>
        <v>0</v>
      </c>
      <c r="AB890" s="42">
        <f t="shared" si="196"/>
        <v>2.2980904247308785E-6</v>
      </c>
      <c r="AC890" s="42">
        <f t="shared" si="197"/>
        <v>0</v>
      </c>
      <c r="AD890" s="42">
        <f t="shared" si="198"/>
        <v>0</v>
      </c>
      <c r="AE890" s="42">
        <f t="shared" si="198"/>
        <v>4.4224715095920813E-7</v>
      </c>
      <c r="AF890" s="42">
        <f t="shared" si="198"/>
        <v>0</v>
      </c>
      <c r="AI890" s="40">
        <f t="shared" si="199"/>
        <v>2.2980904247308785E-6</v>
      </c>
      <c r="AJ890" s="40">
        <f t="shared" si="200"/>
        <v>0</v>
      </c>
    </row>
    <row r="891" spans="1:36" x14ac:dyDescent="0.25">
      <c r="A891" t="s">
        <v>2669</v>
      </c>
      <c r="B891" t="s">
        <v>2669</v>
      </c>
      <c r="C891" t="s">
        <v>923</v>
      </c>
      <c r="D891" t="s">
        <v>2668</v>
      </c>
      <c r="E891">
        <v>38.781999999999996</v>
      </c>
      <c r="F891">
        <v>0</v>
      </c>
      <c r="G891">
        <v>66.896000000000001</v>
      </c>
      <c r="H891">
        <v>0</v>
      </c>
      <c r="I891">
        <v>34299000</v>
      </c>
      <c r="J891">
        <v>3334300</v>
      </c>
      <c r="K891">
        <v>27783000</v>
      </c>
      <c r="L891">
        <v>0</v>
      </c>
      <c r="M891">
        <v>6632600</v>
      </c>
      <c r="N891">
        <v>0</v>
      </c>
      <c r="O891">
        <v>0</v>
      </c>
      <c r="R891" s="42">
        <f t="shared" si="188"/>
        <v>0</v>
      </c>
      <c r="S891" s="42">
        <f t="shared" si="189"/>
        <v>2.8407980638222625E-4</v>
      </c>
      <c r="T891" s="42">
        <f t="shared" si="190"/>
        <v>3.1126376479942131E-5</v>
      </c>
      <c r="U891" s="42">
        <f t="shared" si="191"/>
        <v>2.2990010220830858E-4</v>
      </c>
      <c r="V891" s="42">
        <f t="shared" si="192"/>
        <v>0</v>
      </c>
      <c r="W891" s="42">
        <f t="shared" si="193"/>
        <v>6.1269264419694323E-5</v>
      </c>
      <c r="X891" s="42">
        <f t="shared" si="194"/>
        <v>0</v>
      </c>
      <c r="Y891" s="42">
        <f t="shared" si="195"/>
        <v>0</v>
      </c>
      <c r="AB891" s="42">
        <f t="shared" si="196"/>
        <v>1.4203990319111313E-4</v>
      </c>
      <c r="AC891" s="42">
        <f t="shared" si="197"/>
        <v>8.7008826229416892E-5</v>
      </c>
      <c r="AD891" s="42">
        <f t="shared" si="198"/>
        <v>6.1269264419694323E-5</v>
      </c>
      <c r="AE891" s="42">
        <f t="shared" si="198"/>
        <v>0</v>
      </c>
      <c r="AF891" s="42">
        <f t="shared" si="198"/>
        <v>0</v>
      </c>
      <c r="AI891" s="40">
        <f t="shared" si="199"/>
        <v>1.4203990319111313E-4</v>
      </c>
      <c r="AJ891" s="40">
        <f t="shared" si="200"/>
        <v>7.2008449484185799E-5</v>
      </c>
    </row>
    <row r="892" spans="1:36" x14ac:dyDescent="0.25">
      <c r="A892" t="s">
        <v>9178</v>
      </c>
      <c r="B892" t="s">
        <v>9178</v>
      </c>
      <c r="C892" t="s">
        <v>730</v>
      </c>
      <c r="D892" t="s">
        <v>9179</v>
      </c>
      <c r="E892">
        <v>30.396000000000001</v>
      </c>
      <c r="F892">
        <v>0</v>
      </c>
      <c r="G892">
        <v>13.285</v>
      </c>
      <c r="H892">
        <v>1190200</v>
      </c>
      <c r="I892">
        <v>0</v>
      </c>
      <c r="J892">
        <v>2652500</v>
      </c>
      <c r="K892">
        <v>550750</v>
      </c>
      <c r="L892">
        <v>142760</v>
      </c>
      <c r="M892">
        <v>0</v>
      </c>
      <c r="N892">
        <v>359600</v>
      </c>
      <c r="O892">
        <v>0</v>
      </c>
      <c r="R892" s="42">
        <f t="shared" si="188"/>
        <v>5.3826112473469648E-5</v>
      </c>
      <c r="S892" s="42">
        <f t="shared" si="189"/>
        <v>0</v>
      </c>
      <c r="T892" s="42">
        <f t="shared" si="190"/>
        <v>2.476163321028297E-5</v>
      </c>
      <c r="U892" s="42">
        <f t="shared" si="191"/>
        <v>4.55737254044653E-6</v>
      </c>
      <c r="V892" s="42">
        <f t="shared" si="192"/>
        <v>2.5731888070659726E-5</v>
      </c>
      <c r="W892" s="42">
        <f t="shared" si="193"/>
        <v>0</v>
      </c>
      <c r="X892" s="42">
        <f t="shared" si="194"/>
        <v>5.5169664707184919E-6</v>
      </c>
      <c r="Y892" s="42">
        <f t="shared" si="195"/>
        <v>0</v>
      </c>
      <c r="AB892" s="42">
        <f t="shared" si="196"/>
        <v>2.6913056236734824E-5</v>
      </c>
      <c r="AC892" s="42">
        <f t="shared" si="197"/>
        <v>1.8350297940463075E-5</v>
      </c>
      <c r="AD892" s="42">
        <f t="shared" si="198"/>
        <v>0</v>
      </c>
      <c r="AE892" s="42">
        <f t="shared" si="198"/>
        <v>5.5169664707184919E-6</v>
      </c>
      <c r="AF892" s="42">
        <f t="shared" si="198"/>
        <v>0</v>
      </c>
      <c r="AI892" s="40">
        <f t="shared" si="199"/>
        <v>2.6913056236734824E-5</v>
      </c>
      <c r="AJ892" s="40">
        <f t="shared" si="200"/>
        <v>6.9021480217233178E-6</v>
      </c>
    </row>
    <row r="893" spans="1:36" x14ac:dyDescent="0.25">
      <c r="A893" t="s">
        <v>2665</v>
      </c>
      <c r="B893" t="s">
        <v>2665</v>
      </c>
      <c r="C893">
        <v>7</v>
      </c>
      <c r="D893" t="s">
        <v>2664</v>
      </c>
      <c r="E893">
        <v>56.332000000000001</v>
      </c>
      <c r="F893">
        <v>0</v>
      </c>
      <c r="G893">
        <v>58.412999999999997</v>
      </c>
      <c r="H893">
        <v>0</v>
      </c>
      <c r="I893">
        <v>0</v>
      </c>
      <c r="J893">
        <v>943180</v>
      </c>
      <c r="K893">
        <v>0</v>
      </c>
      <c r="L893">
        <v>0</v>
      </c>
      <c r="M893">
        <v>100730</v>
      </c>
      <c r="N893">
        <v>1133300</v>
      </c>
      <c r="O893">
        <v>785360</v>
      </c>
      <c r="R893" s="42">
        <f t="shared" si="188"/>
        <v>0</v>
      </c>
      <c r="S893" s="42">
        <f t="shared" si="189"/>
        <v>0</v>
      </c>
      <c r="T893" s="42">
        <f t="shared" si="190"/>
        <v>8.8047793444956417E-6</v>
      </c>
      <c r="U893" s="42">
        <f t="shared" si="191"/>
        <v>0</v>
      </c>
      <c r="V893" s="42">
        <f t="shared" si="192"/>
        <v>0</v>
      </c>
      <c r="W893" s="42">
        <f t="shared" si="193"/>
        <v>9.3050282016039097E-7</v>
      </c>
      <c r="X893" s="42">
        <f t="shared" si="194"/>
        <v>1.7387035876710976E-5</v>
      </c>
      <c r="Y893" s="42">
        <f t="shared" si="195"/>
        <v>1.4479317813786027E-5</v>
      </c>
      <c r="AB893" s="42">
        <f t="shared" si="196"/>
        <v>0</v>
      </c>
      <c r="AC893" s="42">
        <f t="shared" si="197"/>
        <v>2.9349264481652141E-6</v>
      </c>
      <c r="AD893" s="42">
        <f t="shared" si="198"/>
        <v>9.3050282016039097E-7</v>
      </c>
      <c r="AE893" s="42">
        <f t="shared" si="198"/>
        <v>1.7387035876710976E-5</v>
      </c>
      <c r="AF893" s="42">
        <f t="shared" si="198"/>
        <v>1.4479317813786027E-5</v>
      </c>
      <c r="AI893" s="40">
        <f t="shared" si="199"/>
        <v>0</v>
      </c>
      <c r="AJ893" s="40">
        <f t="shared" si="200"/>
        <v>2.9349264481652136E-6</v>
      </c>
    </row>
    <row r="894" spans="1:36" x14ac:dyDescent="0.25">
      <c r="A894" t="s">
        <v>2663</v>
      </c>
      <c r="B894" t="s">
        <v>2663</v>
      </c>
      <c r="C894" t="s">
        <v>157</v>
      </c>
      <c r="D894" t="s">
        <v>2662</v>
      </c>
      <c r="E894">
        <v>15.847</v>
      </c>
      <c r="F894">
        <v>0</v>
      </c>
      <c r="G894">
        <v>4.8727999999999998</v>
      </c>
      <c r="H894">
        <v>0</v>
      </c>
      <c r="I894">
        <v>0</v>
      </c>
      <c r="J894">
        <v>2754700</v>
      </c>
      <c r="K894">
        <v>531250</v>
      </c>
      <c r="L894">
        <v>0</v>
      </c>
      <c r="M894">
        <v>3313600</v>
      </c>
      <c r="N894">
        <v>0</v>
      </c>
      <c r="O894">
        <v>0</v>
      </c>
      <c r="R894" s="42">
        <f t="shared" si="188"/>
        <v>0</v>
      </c>
      <c r="S894" s="42">
        <f t="shared" si="189"/>
        <v>0</v>
      </c>
      <c r="T894" s="42">
        <f t="shared" si="190"/>
        <v>2.5715691236330443E-5</v>
      </c>
      <c r="U894" s="42">
        <f t="shared" si="191"/>
        <v>4.396013004289095E-6</v>
      </c>
      <c r="V894" s="42">
        <f t="shared" si="192"/>
        <v>0</v>
      </c>
      <c r="W894" s="42">
        <f t="shared" si="193"/>
        <v>3.0609690706675982E-5</v>
      </c>
      <c r="X894" s="42">
        <f t="shared" si="194"/>
        <v>0</v>
      </c>
      <c r="Y894" s="42">
        <f t="shared" si="195"/>
        <v>0</v>
      </c>
      <c r="AB894" s="42">
        <f t="shared" si="196"/>
        <v>0</v>
      </c>
      <c r="AC894" s="42">
        <f t="shared" si="197"/>
        <v>1.0037234746873179E-5</v>
      </c>
      <c r="AD894" s="42">
        <f t="shared" si="198"/>
        <v>3.0609690706675982E-5</v>
      </c>
      <c r="AE894" s="42">
        <f t="shared" si="198"/>
        <v>0</v>
      </c>
      <c r="AF894" s="42">
        <f t="shared" si="198"/>
        <v>0</v>
      </c>
      <c r="AI894" s="40">
        <f t="shared" si="199"/>
        <v>0</v>
      </c>
      <c r="AJ894" s="40">
        <f t="shared" si="200"/>
        <v>7.9412788852997557E-6</v>
      </c>
    </row>
    <row r="895" spans="1:36" x14ac:dyDescent="0.25">
      <c r="A895" t="s">
        <v>5561</v>
      </c>
      <c r="B895" t="s">
        <v>5561</v>
      </c>
      <c r="C895" t="s">
        <v>9180</v>
      </c>
      <c r="D895" t="s">
        <v>2659</v>
      </c>
      <c r="E895">
        <v>67.677000000000007</v>
      </c>
      <c r="F895">
        <v>0</v>
      </c>
      <c r="G895">
        <v>15.827999999999999</v>
      </c>
      <c r="H895">
        <v>259330</v>
      </c>
      <c r="I895">
        <v>0</v>
      </c>
      <c r="J895">
        <v>212450</v>
      </c>
      <c r="K895">
        <v>0</v>
      </c>
      <c r="L895">
        <v>12621</v>
      </c>
      <c r="M895">
        <v>146610</v>
      </c>
      <c r="N895">
        <v>542100</v>
      </c>
      <c r="O895">
        <v>127040</v>
      </c>
      <c r="R895" s="42">
        <f t="shared" si="188"/>
        <v>1.1728050535830015E-5</v>
      </c>
      <c r="S895" s="42">
        <f t="shared" si="189"/>
        <v>0</v>
      </c>
      <c r="T895" s="42">
        <f t="shared" si="190"/>
        <v>1.9832644582562175E-6</v>
      </c>
      <c r="U895" s="42">
        <f t="shared" si="191"/>
        <v>0</v>
      </c>
      <c r="V895" s="42">
        <f t="shared" si="192"/>
        <v>2.2748820351624852E-6</v>
      </c>
      <c r="W895" s="42">
        <f t="shared" si="193"/>
        <v>1.3543236221951249E-6</v>
      </c>
      <c r="X895" s="42">
        <f t="shared" si="194"/>
        <v>8.3168729804685598E-6</v>
      </c>
      <c r="Y895" s="42">
        <f t="shared" si="195"/>
        <v>2.3421775173975971E-6</v>
      </c>
      <c r="AB895" s="42">
        <f t="shared" si="196"/>
        <v>5.8640252679150077E-6</v>
      </c>
      <c r="AC895" s="42">
        <f t="shared" si="197"/>
        <v>1.4193821644729008E-6</v>
      </c>
      <c r="AD895" s="42">
        <f t="shared" si="198"/>
        <v>1.3543236221951249E-6</v>
      </c>
      <c r="AE895" s="42">
        <f t="shared" si="198"/>
        <v>8.3168729804685598E-6</v>
      </c>
      <c r="AF895" s="42">
        <f t="shared" si="198"/>
        <v>2.3421775173975971E-6</v>
      </c>
      <c r="AI895" s="40">
        <f t="shared" si="199"/>
        <v>5.8640252679150077E-6</v>
      </c>
      <c r="AJ895" s="40">
        <f t="shared" si="200"/>
        <v>7.1466647218778535E-7</v>
      </c>
    </row>
    <row r="896" spans="1:36" x14ac:dyDescent="0.25">
      <c r="A896" t="s">
        <v>5557</v>
      </c>
      <c r="B896" t="s">
        <v>5557</v>
      </c>
      <c r="C896">
        <v>25</v>
      </c>
      <c r="D896" t="s">
        <v>5556</v>
      </c>
      <c r="E896">
        <v>75.653999999999996</v>
      </c>
      <c r="F896">
        <v>0</v>
      </c>
      <c r="G896">
        <v>103.94</v>
      </c>
      <c r="H896">
        <v>38598</v>
      </c>
      <c r="I896">
        <v>2000300</v>
      </c>
      <c r="J896">
        <v>0</v>
      </c>
      <c r="K896">
        <v>2212100</v>
      </c>
      <c r="L896">
        <v>0</v>
      </c>
      <c r="M896">
        <v>0</v>
      </c>
      <c r="N896">
        <v>0</v>
      </c>
      <c r="O896">
        <v>0</v>
      </c>
      <c r="R896" s="42">
        <f t="shared" si="188"/>
        <v>1.7455724157712835E-6</v>
      </c>
      <c r="S896" s="42">
        <f t="shared" si="189"/>
        <v>1.6567387874467688E-5</v>
      </c>
      <c r="T896" s="42">
        <f t="shared" si="190"/>
        <v>0</v>
      </c>
      <c r="U896" s="42">
        <f t="shared" si="191"/>
        <v>1.8304791278659589E-5</v>
      </c>
      <c r="V896" s="42">
        <f t="shared" si="192"/>
        <v>0</v>
      </c>
      <c r="W896" s="42">
        <f t="shared" si="193"/>
        <v>0</v>
      </c>
      <c r="X896" s="42">
        <f t="shared" si="194"/>
        <v>0</v>
      </c>
      <c r="Y896" s="42">
        <f t="shared" si="195"/>
        <v>0</v>
      </c>
      <c r="AB896" s="42">
        <f t="shared" si="196"/>
        <v>9.1564801451194865E-6</v>
      </c>
      <c r="AC896" s="42">
        <f t="shared" si="197"/>
        <v>6.1015970928865294E-6</v>
      </c>
      <c r="AD896" s="42">
        <f t="shared" si="198"/>
        <v>0</v>
      </c>
      <c r="AE896" s="42">
        <f t="shared" si="198"/>
        <v>0</v>
      </c>
      <c r="AF896" s="42">
        <f t="shared" si="198"/>
        <v>0</v>
      </c>
      <c r="AI896" s="40">
        <f t="shared" si="199"/>
        <v>7.4109077293482017E-6</v>
      </c>
      <c r="AJ896" s="40">
        <f t="shared" si="200"/>
        <v>6.1015970928865303E-6</v>
      </c>
    </row>
    <row r="897" spans="1:36" x14ac:dyDescent="0.25">
      <c r="A897" t="s">
        <v>2654</v>
      </c>
      <c r="B897" t="s">
        <v>2654</v>
      </c>
      <c r="C897">
        <v>9</v>
      </c>
      <c r="D897" t="s">
        <v>2653</v>
      </c>
      <c r="E897">
        <v>18.661000000000001</v>
      </c>
      <c r="F897">
        <v>0</v>
      </c>
      <c r="G897">
        <v>8.3850999999999996</v>
      </c>
      <c r="H897">
        <v>0</v>
      </c>
      <c r="I897">
        <v>7177900</v>
      </c>
      <c r="J897">
        <v>0</v>
      </c>
      <c r="K897">
        <v>8057900</v>
      </c>
      <c r="L897">
        <v>0</v>
      </c>
      <c r="M897">
        <v>0</v>
      </c>
      <c r="N897">
        <v>1805400</v>
      </c>
      <c r="O897">
        <v>2058200</v>
      </c>
      <c r="R897" s="42">
        <f t="shared" si="188"/>
        <v>0</v>
      </c>
      <c r="S897" s="42">
        <f t="shared" si="189"/>
        <v>5.9450609120702697E-5</v>
      </c>
      <c r="T897" s="42">
        <f t="shared" si="190"/>
        <v>0</v>
      </c>
      <c r="U897" s="42">
        <f t="shared" si="191"/>
        <v>6.6677897764256191E-5</v>
      </c>
      <c r="V897" s="42">
        <f t="shared" si="192"/>
        <v>0</v>
      </c>
      <c r="W897" s="42">
        <f t="shared" si="193"/>
        <v>0</v>
      </c>
      <c r="X897" s="42">
        <f t="shared" si="194"/>
        <v>2.7698362809330269E-5</v>
      </c>
      <c r="Y897" s="42">
        <f t="shared" si="195"/>
        <v>3.7946078135293875E-5</v>
      </c>
      <c r="AB897" s="42">
        <f t="shared" si="196"/>
        <v>2.9725304560351349E-5</v>
      </c>
      <c r="AC897" s="42">
        <f t="shared" si="197"/>
        <v>2.2225965921418731E-5</v>
      </c>
      <c r="AD897" s="42">
        <f t="shared" si="198"/>
        <v>0</v>
      </c>
      <c r="AE897" s="42">
        <f t="shared" si="198"/>
        <v>2.7698362809330269E-5</v>
      </c>
      <c r="AF897" s="42">
        <f t="shared" si="198"/>
        <v>3.7946078135293875E-5</v>
      </c>
      <c r="AI897" s="40">
        <f t="shared" si="199"/>
        <v>2.9725304560351345E-5</v>
      </c>
      <c r="AJ897" s="40">
        <f t="shared" si="200"/>
        <v>2.2225965921418731E-5</v>
      </c>
    </row>
    <row r="898" spans="1:36" x14ac:dyDescent="0.25">
      <c r="A898" t="s">
        <v>5555</v>
      </c>
      <c r="B898" t="s">
        <v>5555</v>
      </c>
      <c r="C898" t="s">
        <v>341</v>
      </c>
      <c r="D898" t="s">
        <v>5554</v>
      </c>
      <c r="E898">
        <v>13.241</v>
      </c>
      <c r="F898">
        <v>0</v>
      </c>
      <c r="G898">
        <v>28.273</v>
      </c>
      <c r="H898">
        <v>593580</v>
      </c>
      <c r="I898">
        <v>311340</v>
      </c>
      <c r="J898">
        <v>1703300</v>
      </c>
      <c r="K898">
        <v>694590</v>
      </c>
      <c r="L898">
        <v>0</v>
      </c>
      <c r="M898">
        <v>1236000</v>
      </c>
      <c r="N898">
        <v>0</v>
      </c>
      <c r="O898">
        <v>0</v>
      </c>
      <c r="R898" s="42">
        <f t="shared" si="188"/>
        <v>2.6844315108386923E-5</v>
      </c>
      <c r="S898" s="42">
        <f t="shared" si="189"/>
        <v>2.5786584716476378E-6</v>
      </c>
      <c r="T898" s="42">
        <f t="shared" si="190"/>
        <v>1.5900655927266722E-5</v>
      </c>
      <c r="U898" s="42">
        <f t="shared" si="191"/>
        <v>5.7476266779278356E-6</v>
      </c>
      <c r="V898" s="42">
        <f t="shared" si="192"/>
        <v>0</v>
      </c>
      <c r="W898" s="42">
        <f t="shared" si="193"/>
        <v>1.1417665896140606E-5</v>
      </c>
      <c r="X898" s="42">
        <f t="shared" si="194"/>
        <v>0</v>
      </c>
      <c r="Y898" s="42">
        <f t="shared" si="195"/>
        <v>0</v>
      </c>
      <c r="AB898" s="42">
        <f t="shared" si="196"/>
        <v>1.4711486790017281E-5</v>
      </c>
      <c r="AC898" s="42">
        <f t="shared" si="197"/>
        <v>7.2160942017315187E-6</v>
      </c>
      <c r="AD898" s="42">
        <f t="shared" si="198"/>
        <v>1.1417665896140606E-5</v>
      </c>
      <c r="AE898" s="42">
        <f t="shared" si="198"/>
        <v>0</v>
      </c>
      <c r="AF898" s="42">
        <f t="shared" si="198"/>
        <v>0</v>
      </c>
      <c r="AI898" s="40">
        <f t="shared" si="199"/>
        <v>1.2132828318369642E-5</v>
      </c>
      <c r="AJ898" s="40">
        <f t="shared" si="200"/>
        <v>4.6484768968154213E-6</v>
      </c>
    </row>
    <row r="899" spans="1:36" x14ac:dyDescent="0.25">
      <c r="A899" t="s">
        <v>9181</v>
      </c>
      <c r="B899" t="s">
        <v>9181</v>
      </c>
      <c r="C899" t="s">
        <v>593</v>
      </c>
      <c r="D899" t="s">
        <v>9182</v>
      </c>
      <c r="E899">
        <v>23.355</v>
      </c>
      <c r="F899">
        <v>0</v>
      </c>
      <c r="G899">
        <v>82.566000000000003</v>
      </c>
      <c r="H899">
        <v>4422100</v>
      </c>
      <c r="I899">
        <v>3881300</v>
      </c>
      <c r="J899">
        <v>631620</v>
      </c>
      <c r="K899">
        <v>3302300</v>
      </c>
      <c r="L899">
        <v>128280</v>
      </c>
      <c r="M899">
        <v>0</v>
      </c>
      <c r="N899">
        <v>1885500</v>
      </c>
      <c r="O899">
        <v>1326100</v>
      </c>
      <c r="R899" s="42">
        <f t="shared" si="188"/>
        <v>1.999869366231979E-4</v>
      </c>
      <c r="S899" s="42">
        <f t="shared" si="189"/>
        <v>3.2146679276694213E-5</v>
      </c>
      <c r="T899" s="42">
        <f t="shared" si="190"/>
        <v>5.8963026459110008E-6</v>
      </c>
      <c r="U899" s="42">
        <f t="shared" si="191"/>
        <v>2.732603057706142E-5</v>
      </c>
      <c r="V899" s="42">
        <f t="shared" si="192"/>
        <v>2.3121929123733749E-5</v>
      </c>
      <c r="W899" s="42">
        <f t="shared" si="193"/>
        <v>0</v>
      </c>
      <c r="X899" s="42">
        <f t="shared" si="194"/>
        <v>2.8927253282924683E-5</v>
      </c>
      <c r="Y899" s="42">
        <f t="shared" si="195"/>
        <v>2.4448690222142266E-5</v>
      </c>
      <c r="AB899" s="42">
        <f t="shared" si="196"/>
        <v>1.1606680794994605E-4</v>
      </c>
      <c r="AC899" s="42">
        <f t="shared" si="197"/>
        <v>1.8781420782235388E-5</v>
      </c>
      <c r="AD899" s="42">
        <f t="shared" si="198"/>
        <v>0</v>
      </c>
      <c r="AE899" s="42">
        <f t="shared" si="198"/>
        <v>2.8927253282924683E-5</v>
      </c>
      <c r="AF899" s="42">
        <f t="shared" si="198"/>
        <v>2.4448690222142266E-5</v>
      </c>
      <c r="AI899" s="40">
        <f t="shared" si="199"/>
        <v>8.3920128673251832E-5</v>
      </c>
      <c r="AJ899" s="40">
        <f t="shared" si="200"/>
        <v>6.5558706337079991E-6</v>
      </c>
    </row>
    <row r="900" spans="1:36" x14ac:dyDescent="0.25">
      <c r="A900" t="s">
        <v>2650</v>
      </c>
      <c r="B900" t="s">
        <v>2650</v>
      </c>
      <c r="C900" t="s">
        <v>276</v>
      </c>
      <c r="D900" t="s">
        <v>2649</v>
      </c>
      <c r="E900">
        <v>30.672999999999998</v>
      </c>
      <c r="F900">
        <v>0</v>
      </c>
      <c r="G900">
        <v>76.918000000000006</v>
      </c>
      <c r="H900">
        <v>919860</v>
      </c>
      <c r="I900">
        <v>258060000</v>
      </c>
      <c r="J900">
        <v>48591000</v>
      </c>
      <c r="K900">
        <v>134530000</v>
      </c>
      <c r="L900">
        <v>565800</v>
      </c>
      <c r="M900">
        <v>47682000</v>
      </c>
      <c r="N900">
        <v>0</v>
      </c>
      <c r="O900">
        <v>0</v>
      </c>
      <c r="R900" s="42">
        <f t="shared" si="188"/>
        <v>4.1600141001382785E-5</v>
      </c>
      <c r="S900" s="42">
        <f t="shared" si="189"/>
        <v>2.1373694520247619E-3</v>
      </c>
      <c r="T900" s="42">
        <f t="shared" si="190"/>
        <v>4.536069818363279E-4</v>
      </c>
      <c r="U900" s="42">
        <f t="shared" si="191"/>
        <v>1.1132153025261401E-3</v>
      </c>
      <c r="V900" s="42">
        <f t="shared" si="192"/>
        <v>1.0198306437643089E-4</v>
      </c>
      <c r="W900" s="42">
        <f t="shared" si="193"/>
        <v>4.4046694600305533E-4</v>
      </c>
      <c r="X900" s="42">
        <f t="shared" si="194"/>
        <v>0</v>
      </c>
      <c r="Y900" s="42">
        <f t="shared" si="195"/>
        <v>0</v>
      </c>
      <c r="AB900" s="42">
        <f t="shared" si="196"/>
        <v>1.0894847965130722E-3</v>
      </c>
      <c r="AC900" s="42">
        <f t="shared" si="197"/>
        <v>5.5626844957963292E-4</v>
      </c>
      <c r="AD900" s="42">
        <f t="shared" si="198"/>
        <v>4.4046694600305533E-4</v>
      </c>
      <c r="AE900" s="42">
        <f t="shared" si="198"/>
        <v>0</v>
      </c>
      <c r="AF900" s="42">
        <f t="shared" si="198"/>
        <v>0</v>
      </c>
      <c r="AI900" s="40">
        <f t="shared" si="199"/>
        <v>1.0478846555116894E-3</v>
      </c>
      <c r="AJ900" s="40">
        <f t="shared" si="200"/>
        <v>2.9639623962286521E-4</v>
      </c>
    </row>
    <row r="901" spans="1:36" x14ac:dyDescent="0.25">
      <c r="A901" t="s">
        <v>2648</v>
      </c>
      <c r="B901" t="s">
        <v>2647</v>
      </c>
      <c r="C901" t="s">
        <v>1535</v>
      </c>
      <c r="D901" t="s">
        <v>2646</v>
      </c>
      <c r="E901">
        <v>11.477</v>
      </c>
      <c r="F901">
        <v>0</v>
      </c>
      <c r="G901">
        <v>10.763</v>
      </c>
      <c r="H901">
        <v>402350</v>
      </c>
      <c r="I901">
        <v>0</v>
      </c>
      <c r="J901">
        <v>14044000</v>
      </c>
      <c r="K901">
        <v>0</v>
      </c>
      <c r="L901">
        <v>0</v>
      </c>
      <c r="M901">
        <v>10574000</v>
      </c>
      <c r="N901">
        <v>1170800</v>
      </c>
      <c r="O901">
        <v>3069600</v>
      </c>
      <c r="R901" s="42">
        <f t="shared" si="188"/>
        <v>1.819604802024913E-5</v>
      </c>
      <c r="S901" s="42">
        <f t="shared" si="189"/>
        <v>0</v>
      </c>
      <c r="T901" s="42">
        <f t="shared" si="190"/>
        <v>1.3110362933278568E-4</v>
      </c>
      <c r="U901" s="42">
        <f t="shared" si="191"/>
        <v>0</v>
      </c>
      <c r="V901" s="42">
        <f t="shared" si="192"/>
        <v>0</v>
      </c>
      <c r="W901" s="42">
        <f t="shared" si="193"/>
        <v>9.7678316493358223E-5</v>
      </c>
      <c r="X901" s="42">
        <f t="shared" si="194"/>
        <v>1.7962359132139072E-5</v>
      </c>
      <c r="Y901" s="42">
        <f t="shared" si="195"/>
        <v>5.6592790517975945E-5</v>
      </c>
      <c r="AB901" s="42">
        <f t="shared" si="196"/>
        <v>9.0980240101245651E-6</v>
      </c>
      <c r="AC901" s="42">
        <f t="shared" si="197"/>
        <v>4.3701209777595225E-5</v>
      </c>
      <c r="AD901" s="42">
        <f t="shared" si="198"/>
        <v>9.7678316493358223E-5</v>
      </c>
      <c r="AE901" s="42">
        <f t="shared" si="198"/>
        <v>1.7962359132139072E-5</v>
      </c>
      <c r="AF901" s="42">
        <f t="shared" si="198"/>
        <v>5.6592790517975945E-5</v>
      </c>
      <c r="AI901" s="40">
        <f t="shared" si="199"/>
        <v>9.0980240101245634E-6</v>
      </c>
      <c r="AJ901" s="40">
        <f t="shared" si="200"/>
        <v>4.3701209777595232E-5</v>
      </c>
    </row>
    <row r="902" spans="1:36" x14ac:dyDescent="0.25">
      <c r="A902" t="s">
        <v>9183</v>
      </c>
      <c r="B902" t="s">
        <v>7020</v>
      </c>
      <c r="C902" t="s">
        <v>6783</v>
      </c>
      <c r="D902" t="s">
        <v>7021</v>
      </c>
      <c r="E902">
        <v>54.246000000000002</v>
      </c>
      <c r="F902">
        <v>0</v>
      </c>
      <c r="G902">
        <v>7.1364999999999998</v>
      </c>
      <c r="H902">
        <v>0</v>
      </c>
      <c r="I902">
        <v>2386400</v>
      </c>
      <c r="J902">
        <v>1629100</v>
      </c>
      <c r="K902">
        <v>2676000</v>
      </c>
      <c r="L902">
        <v>0</v>
      </c>
      <c r="M902">
        <v>439120</v>
      </c>
      <c r="N902">
        <v>0</v>
      </c>
      <c r="O902">
        <v>0</v>
      </c>
      <c r="R902" s="42">
        <f t="shared" si="188"/>
        <v>0</v>
      </c>
      <c r="S902" s="42">
        <f t="shared" si="189"/>
        <v>1.9765242425451026E-5</v>
      </c>
      <c r="T902" s="42">
        <f t="shared" si="190"/>
        <v>1.5207983661780202E-5</v>
      </c>
      <c r="U902" s="42">
        <f t="shared" si="191"/>
        <v>2.2143493269604929E-5</v>
      </c>
      <c r="V902" s="42">
        <f t="shared" si="192"/>
        <v>0</v>
      </c>
      <c r="W902" s="42">
        <f t="shared" si="193"/>
        <v>4.0564121750107307E-6</v>
      </c>
      <c r="X902" s="42">
        <f t="shared" si="194"/>
        <v>0</v>
      </c>
      <c r="Y902" s="42">
        <f t="shared" si="195"/>
        <v>0</v>
      </c>
      <c r="AB902" s="42">
        <f t="shared" si="196"/>
        <v>9.8826212127255129E-6</v>
      </c>
      <c r="AC902" s="42">
        <f t="shared" si="197"/>
        <v>1.2450492310461711E-5</v>
      </c>
      <c r="AD902" s="42">
        <f t="shared" si="198"/>
        <v>4.0564121750107307E-6</v>
      </c>
      <c r="AE902" s="42">
        <f t="shared" si="198"/>
        <v>0</v>
      </c>
      <c r="AF902" s="42">
        <f t="shared" si="198"/>
        <v>0</v>
      </c>
      <c r="AI902" s="40">
        <f t="shared" si="199"/>
        <v>9.8826212127255129E-6</v>
      </c>
      <c r="AJ902" s="40">
        <f t="shared" si="200"/>
        <v>6.5392760164946626E-6</v>
      </c>
    </row>
    <row r="903" spans="1:36" x14ac:dyDescent="0.25">
      <c r="A903" t="s">
        <v>5553</v>
      </c>
      <c r="B903" t="s">
        <v>5553</v>
      </c>
      <c r="C903">
        <v>1</v>
      </c>
      <c r="D903" t="s">
        <v>5552</v>
      </c>
      <c r="E903">
        <v>28.478999999999999</v>
      </c>
      <c r="F903">
        <v>0</v>
      </c>
      <c r="G903">
        <v>3.6930000000000001</v>
      </c>
      <c r="H903">
        <v>0</v>
      </c>
      <c r="I903">
        <v>11259000</v>
      </c>
      <c r="J903">
        <v>0</v>
      </c>
      <c r="K903">
        <v>9876100</v>
      </c>
      <c r="L903">
        <v>0</v>
      </c>
      <c r="M903">
        <v>0</v>
      </c>
      <c r="N903">
        <v>0</v>
      </c>
      <c r="O903">
        <v>0</v>
      </c>
      <c r="R903" s="42">
        <f t="shared" si="188"/>
        <v>0</v>
      </c>
      <c r="S903" s="42">
        <f t="shared" si="189"/>
        <v>9.3252122220982691E-5</v>
      </c>
      <c r="T903" s="42">
        <f t="shared" si="190"/>
        <v>0</v>
      </c>
      <c r="U903" s="42">
        <f t="shared" si="191"/>
        <v>8.1723226412535588E-5</v>
      </c>
      <c r="V903" s="42">
        <f t="shared" si="192"/>
        <v>0</v>
      </c>
      <c r="W903" s="42">
        <f t="shared" si="193"/>
        <v>0</v>
      </c>
      <c r="X903" s="42">
        <f t="shared" si="194"/>
        <v>0</v>
      </c>
      <c r="Y903" s="42">
        <f t="shared" si="195"/>
        <v>0</v>
      </c>
      <c r="AB903" s="42">
        <f t="shared" si="196"/>
        <v>4.6626061110491346E-5</v>
      </c>
      <c r="AC903" s="42">
        <f t="shared" si="197"/>
        <v>2.7241075470845196E-5</v>
      </c>
      <c r="AD903" s="42">
        <f t="shared" si="198"/>
        <v>0</v>
      </c>
      <c r="AE903" s="42">
        <f t="shared" si="198"/>
        <v>0</v>
      </c>
      <c r="AF903" s="42">
        <f t="shared" si="198"/>
        <v>0</v>
      </c>
      <c r="AI903" s="40">
        <f t="shared" si="199"/>
        <v>4.6626061110491339E-5</v>
      </c>
      <c r="AJ903" s="40">
        <f t="shared" si="200"/>
        <v>2.7241075470845199E-5</v>
      </c>
    </row>
    <row r="904" spans="1:36" x14ac:dyDescent="0.25">
      <c r="A904" t="s">
        <v>2645</v>
      </c>
      <c r="B904" t="s">
        <v>2644</v>
      </c>
      <c r="C904" t="s">
        <v>388</v>
      </c>
      <c r="D904" t="s">
        <v>2643</v>
      </c>
      <c r="E904">
        <v>23.175999999999998</v>
      </c>
      <c r="F904">
        <v>0</v>
      </c>
      <c r="G904">
        <v>12.949</v>
      </c>
      <c r="H904">
        <v>0</v>
      </c>
      <c r="I904">
        <v>0</v>
      </c>
      <c r="J904">
        <v>4764900</v>
      </c>
      <c r="K904">
        <v>0</v>
      </c>
      <c r="L904">
        <v>0</v>
      </c>
      <c r="M904">
        <v>6521700</v>
      </c>
      <c r="N904">
        <v>75085</v>
      </c>
      <c r="O904">
        <v>0</v>
      </c>
      <c r="R904" s="42">
        <f t="shared" si="188"/>
        <v>0</v>
      </c>
      <c r="S904" s="42">
        <f t="shared" si="189"/>
        <v>0</v>
      </c>
      <c r="T904" s="42">
        <f t="shared" si="190"/>
        <v>4.448132180345988E-5</v>
      </c>
      <c r="U904" s="42">
        <f t="shared" si="191"/>
        <v>0</v>
      </c>
      <c r="V904" s="42">
        <f t="shared" si="192"/>
        <v>0</v>
      </c>
      <c r="W904" s="42">
        <f t="shared" si="193"/>
        <v>6.0244815270922483E-5</v>
      </c>
      <c r="X904" s="42">
        <f t="shared" si="194"/>
        <v>1.1519505769018296E-6</v>
      </c>
      <c r="Y904" s="42">
        <f t="shared" si="195"/>
        <v>0</v>
      </c>
      <c r="AB904" s="42">
        <f t="shared" si="196"/>
        <v>0</v>
      </c>
      <c r="AC904" s="42">
        <f t="shared" si="197"/>
        <v>1.4827107267819959E-5</v>
      </c>
      <c r="AD904" s="42">
        <f t="shared" si="198"/>
        <v>6.0244815270922483E-5</v>
      </c>
      <c r="AE904" s="42">
        <f t="shared" si="198"/>
        <v>1.1519505769018296E-6</v>
      </c>
      <c r="AF904" s="42">
        <f t="shared" si="198"/>
        <v>0</v>
      </c>
      <c r="AI904" s="40">
        <f t="shared" si="199"/>
        <v>0</v>
      </c>
      <c r="AJ904" s="40">
        <f t="shared" si="200"/>
        <v>1.4827107267819959E-5</v>
      </c>
    </row>
    <row r="905" spans="1:36" x14ac:dyDescent="0.25">
      <c r="A905" t="s">
        <v>7022</v>
      </c>
      <c r="B905" t="s">
        <v>7022</v>
      </c>
      <c r="C905" t="s">
        <v>3704</v>
      </c>
      <c r="D905" t="s">
        <v>7023</v>
      </c>
      <c r="E905">
        <v>14.231999999999999</v>
      </c>
      <c r="F905">
        <v>0</v>
      </c>
      <c r="G905">
        <v>18.027000000000001</v>
      </c>
      <c r="H905">
        <v>0</v>
      </c>
      <c r="I905">
        <v>0</v>
      </c>
      <c r="J905">
        <v>5870000</v>
      </c>
      <c r="K905">
        <v>2045400</v>
      </c>
      <c r="L905">
        <v>0</v>
      </c>
      <c r="M905">
        <v>5758600</v>
      </c>
      <c r="N905">
        <v>0</v>
      </c>
      <c r="O905">
        <v>0</v>
      </c>
      <c r="R905" s="42">
        <f t="shared" si="188"/>
        <v>0</v>
      </c>
      <c r="S905" s="42">
        <f t="shared" si="189"/>
        <v>0</v>
      </c>
      <c r="T905" s="42">
        <f t="shared" si="190"/>
        <v>5.4797657660456561E-5</v>
      </c>
      <c r="U905" s="42">
        <f t="shared" si="191"/>
        <v>1.6925374115713721E-5</v>
      </c>
      <c r="V905" s="42">
        <f t="shared" si="192"/>
        <v>0</v>
      </c>
      <c r="W905" s="42">
        <f t="shared" si="193"/>
        <v>5.3195607467245385E-5</v>
      </c>
      <c r="X905" s="42">
        <f t="shared" si="194"/>
        <v>0</v>
      </c>
      <c r="Y905" s="42">
        <f t="shared" si="195"/>
        <v>0</v>
      </c>
      <c r="AB905" s="42">
        <f t="shared" si="196"/>
        <v>0</v>
      </c>
      <c r="AC905" s="42">
        <f t="shared" si="197"/>
        <v>2.3907677258723427E-5</v>
      </c>
      <c r="AD905" s="42">
        <f t="shared" si="198"/>
        <v>5.3195607467245385E-5</v>
      </c>
      <c r="AE905" s="42">
        <f t="shared" si="198"/>
        <v>0</v>
      </c>
      <c r="AF905" s="42">
        <f t="shared" si="198"/>
        <v>0</v>
      </c>
      <c r="AI905" s="40">
        <f t="shared" si="199"/>
        <v>0</v>
      </c>
      <c r="AJ905" s="40">
        <f t="shared" si="200"/>
        <v>1.6199385164812179E-5</v>
      </c>
    </row>
    <row r="906" spans="1:36" x14ac:dyDescent="0.25">
      <c r="A906" t="s">
        <v>2642</v>
      </c>
      <c r="B906" t="s">
        <v>2642</v>
      </c>
      <c r="C906" t="s">
        <v>7027</v>
      </c>
      <c r="D906" t="s">
        <v>2641</v>
      </c>
      <c r="E906">
        <v>40.299999999999997</v>
      </c>
      <c r="F906">
        <v>0</v>
      </c>
      <c r="G906">
        <v>19.344000000000001</v>
      </c>
      <c r="H906">
        <v>0</v>
      </c>
      <c r="I906">
        <v>368400</v>
      </c>
      <c r="J906">
        <v>633390</v>
      </c>
      <c r="K906">
        <v>1905500</v>
      </c>
      <c r="L906">
        <v>0</v>
      </c>
      <c r="M906">
        <v>0</v>
      </c>
      <c r="N906">
        <v>297950</v>
      </c>
      <c r="O906">
        <v>0</v>
      </c>
      <c r="R906" s="42">
        <f t="shared" si="188"/>
        <v>0</v>
      </c>
      <c r="S906" s="42">
        <f t="shared" si="189"/>
        <v>3.0512551582032173E-6</v>
      </c>
      <c r="T906" s="42">
        <f t="shared" si="190"/>
        <v>5.9128259600607463E-6</v>
      </c>
      <c r="U906" s="42">
        <f t="shared" si="191"/>
        <v>1.5767722879384227E-5</v>
      </c>
      <c r="V906" s="42">
        <f t="shared" si="192"/>
        <v>0</v>
      </c>
      <c r="W906" s="42">
        <f t="shared" si="193"/>
        <v>0</v>
      </c>
      <c r="X906" s="42">
        <f t="shared" si="194"/>
        <v>4.5711350387947011E-6</v>
      </c>
      <c r="Y906" s="42">
        <f t="shared" si="195"/>
        <v>0</v>
      </c>
      <c r="AB906" s="42">
        <f t="shared" si="196"/>
        <v>1.5256275791016086E-6</v>
      </c>
      <c r="AC906" s="42">
        <f t="shared" si="197"/>
        <v>7.2268496131483242E-6</v>
      </c>
      <c r="AD906" s="42">
        <f t="shared" si="198"/>
        <v>0</v>
      </c>
      <c r="AE906" s="42">
        <f t="shared" si="198"/>
        <v>4.5711350387947011E-6</v>
      </c>
      <c r="AF906" s="42">
        <f t="shared" si="198"/>
        <v>0</v>
      </c>
      <c r="AI906" s="40">
        <f t="shared" si="199"/>
        <v>1.5256275791016086E-6</v>
      </c>
      <c r="AJ906" s="40">
        <f t="shared" si="200"/>
        <v>4.5989225122456477E-6</v>
      </c>
    </row>
    <row r="907" spans="1:36" x14ac:dyDescent="0.25">
      <c r="A907" t="s">
        <v>2640</v>
      </c>
      <c r="B907" t="s">
        <v>5543</v>
      </c>
      <c r="C907" t="s">
        <v>3037</v>
      </c>
      <c r="D907" t="s">
        <v>5542</v>
      </c>
      <c r="E907">
        <v>30.103000000000002</v>
      </c>
      <c r="F907">
        <v>0</v>
      </c>
      <c r="G907">
        <v>9.9009999999999998</v>
      </c>
      <c r="H907">
        <v>0</v>
      </c>
      <c r="I907">
        <v>833970</v>
      </c>
      <c r="J907">
        <v>290420</v>
      </c>
      <c r="K907">
        <v>1300900</v>
      </c>
      <c r="L907">
        <v>0</v>
      </c>
      <c r="M907">
        <v>371780</v>
      </c>
      <c r="N907">
        <v>0</v>
      </c>
      <c r="O907">
        <v>0</v>
      </c>
      <c r="R907" s="42">
        <f t="shared" si="188"/>
        <v>0</v>
      </c>
      <c r="S907" s="42">
        <f t="shared" si="189"/>
        <v>6.9073161354145961E-6</v>
      </c>
      <c r="T907" s="42">
        <f t="shared" si="190"/>
        <v>2.7111304493611236E-6</v>
      </c>
      <c r="U907" s="42">
        <f t="shared" si="191"/>
        <v>1.0764749773702934E-5</v>
      </c>
      <c r="V907" s="42">
        <f t="shared" si="192"/>
        <v>0</v>
      </c>
      <c r="W907" s="42">
        <f t="shared" si="193"/>
        <v>3.4343526107339438E-6</v>
      </c>
      <c r="X907" s="42">
        <f t="shared" si="194"/>
        <v>0</v>
      </c>
      <c r="Y907" s="42">
        <f t="shared" si="195"/>
        <v>0</v>
      </c>
      <c r="AB907" s="42">
        <f t="shared" si="196"/>
        <v>3.453658067707298E-6</v>
      </c>
      <c r="AC907" s="42">
        <f t="shared" si="197"/>
        <v>4.4919600743546859E-6</v>
      </c>
      <c r="AD907" s="42">
        <f t="shared" si="198"/>
        <v>3.4343526107339438E-6</v>
      </c>
      <c r="AE907" s="42">
        <f t="shared" si="198"/>
        <v>0</v>
      </c>
      <c r="AF907" s="42">
        <f t="shared" si="198"/>
        <v>0</v>
      </c>
      <c r="AI907" s="40">
        <f t="shared" si="199"/>
        <v>3.453658067707298E-6</v>
      </c>
      <c r="AJ907" s="40">
        <f t="shared" si="200"/>
        <v>3.2325673510668669E-6</v>
      </c>
    </row>
    <row r="908" spans="1:36" x14ac:dyDescent="0.25">
      <c r="A908" t="s">
        <v>5537</v>
      </c>
      <c r="B908" t="s">
        <v>5537</v>
      </c>
      <c r="C908">
        <v>7</v>
      </c>
      <c r="D908" t="s">
        <v>5536</v>
      </c>
      <c r="E908">
        <v>14.882</v>
      </c>
      <c r="F908">
        <v>0</v>
      </c>
      <c r="G908">
        <v>2.9624999999999999</v>
      </c>
      <c r="H908">
        <v>0</v>
      </c>
      <c r="I908">
        <v>999980</v>
      </c>
      <c r="J908">
        <v>0</v>
      </c>
      <c r="K908">
        <v>1542300</v>
      </c>
      <c r="L908">
        <v>0</v>
      </c>
      <c r="M908">
        <v>0</v>
      </c>
      <c r="N908">
        <v>0</v>
      </c>
      <c r="O908">
        <v>0</v>
      </c>
      <c r="R908" s="42">
        <f t="shared" si="188"/>
        <v>0</v>
      </c>
      <c r="S908" s="42">
        <f t="shared" si="189"/>
        <v>8.2822859204670286E-6</v>
      </c>
      <c r="T908" s="42">
        <f t="shared" si="190"/>
        <v>0</v>
      </c>
      <c r="U908" s="42">
        <f t="shared" si="191"/>
        <v>1.2762298082851899E-5</v>
      </c>
      <c r="V908" s="42">
        <f t="shared" si="192"/>
        <v>0</v>
      </c>
      <c r="W908" s="42">
        <f t="shared" si="193"/>
        <v>0</v>
      </c>
      <c r="X908" s="42">
        <f t="shared" si="194"/>
        <v>0</v>
      </c>
      <c r="Y908" s="42">
        <f t="shared" si="195"/>
        <v>0</v>
      </c>
      <c r="AB908" s="42">
        <f t="shared" si="196"/>
        <v>4.1411429602335143E-6</v>
      </c>
      <c r="AC908" s="42">
        <f t="shared" si="197"/>
        <v>4.2540993609506326E-6</v>
      </c>
      <c r="AD908" s="42">
        <f t="shared" si="198"/>
        <v>0</v>
      </c>
      <c r="AE908" s="42">
        <f t="shared" si="198"/>
        <v>0</v>
      </c>
      <c r="AF908" s="42">
        <f t="shared" si="198"/>
        <v>0</v>
      </c>
      <c r="AI908" s="40">
        <f t="shared" si="199"/>
        <v>4.1411429602335143E-6</v>
      </c>
      <c r="AJ908" s="40">
        <f t="shared" si="200"/>
        <v>4.2540993609506334E-6</v>
      </c>
    </row>
    <row r="909" spans="1:36" x14ac:dyDescent="0.25">
      <c r="A909" t="s">
        <v>2638</v>
      </c>
      <c r="B909" t="s">
        <v>2638</v>
      </c>
      <c r="C909" t="s">
        <v>200</v>
      </c>
      <c r="D909" t="s">
        <v>2637</v>
      </c>
      <c r="E909">
        <v>29.018000000000001</v>
      </c>
      <c r="F909">
        <v>2.6773999999999999E-3</v>
      </c>
      <c r="G909">
        <v>2.0278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44811</v>
      </c>
      <c r="R909" s="42">
        <f t="shared" si="188"/>
        <v>0</v>
      </c>
      <c r="S909" s="42">
        <f t="shared" si="189"/>
        <v>0</v>
      </c>
      <c r="T909" s="42">
        <f t="shared" si="190"/>
        <v>0</v>
      </c>
      <c r="U909" s="42">
        <f t="shared" si="191"/>
        <v>0</v>
      </c>
      <c r="V909" s="42">
        <f t="shared" si="192"/>
        <v>0</v>
      </c>
      <c r="W909" s="42">
        <f t="shared" si="193"/>
        <v>0</v>
      </c>
      <c r="X909" s="42">
        <f t="shared" si="194"/>
        <v>0</v>
      </c>
      <c r="Y909" s="42">
        <f t="shared" si="195"/>
        <v>8.2615960903734033E-7</v>
      </c>
      <c r="AB909" s="42">
        <f t="shared" si="196"/>
        <v>0</v>
      </c>
      <c r="AC909" s="42">
        <f t="shared" si="197"/>
        <v>0</v>
      </c>
      <c r="AD909" s="42">
        <f t="shared" si="198"/>
        <v>0</v>
      </c>
      <c r="AE909" s="42">
        <f t="shared" si="198"/>
        <v>0</v>
      </c>
      <c r="AF909" s="42">
        <f t="shared" si="198"/>
        <v>8.2615960903734033E-7</v>
      </c>
      <c r="AI909" s="40">
        <f t="shared" si="199"/>
        <v>0</v>
      </c>
      <c r="AJ909" s="40">
        <f t="shared" si="200"/>
        <v>0</v>
      </c>
    </row>
    <row r="910" spans="1:36" x14ac:dyDescent="0.25">
      <c r="A910" t="s">
        <v>2636</v>
      </c>
      <c r="B910" t="s">
        <v>2635</v>
      </c>
      <c r="C910" t="s">
        <v>9184</v>
      </c>
      <c r="D910" t="s">
        <v>2633</v>
      </c>
      <c r="E910">
        <v>45.423000000000002</v>
      </c>
      <c r="F910">
        <v>0</v>
      </c>
      <c r="G910">
        <v>274.38</v>
      </c>
      <c r="H910">
        <v>5368300</v>
      </c>
      <c r="I910">
        <v>8506500</v>
      </c>
      <c r="J910">
        <v>48560000</v>
      </c>
      <c r="K910">
        <v>17932000</v>
      </c>
      <c r="L910">
        <v>611630</v>
      </c>
      <c r="M910">
        <v>48746000</v>
      </c>
      <c r="N910">
        <v>10168000</v>
      </c>
      <c r="O910">
        <v>6059800</v>
      </c>
      <c r="R910" s="42">
        <f t="shared" si="188"/>
        <v>2.4277828901976737E-4</v>
      </c>
      <c r="S910" s="42">
        <f t="shared" si="189"/>
        <v>7.0454674275938293E-5</v>
      </c>
      <c r="T910" s="42">
        <f t="shared" si="190"/>
        <v>4.53317590458564E-4</v>
      </c>
      <c r="U910" s="42">
        <f t="shared" si="191"/>
        <v>1.4838457448077563E-4</v>
      </c>
      <c r="V910" s="42">
        <f t="shared" si="192"/>
        <v>1.1024372864007851E-4</v>
      </c>
      <c r="W910" s="42">
        <f t="shared" si="193"/>
        <v>4.5029574577125402E-4</v>
      </c>
      <c r="X910" s="42">
        <f t="shared" si="194"/>
        <v>1.5599698296514357E-4</v>
      </c>
      <c r="Y910" s="42">
        <f t="shared" si="195"/>
        <v>1.1172172008757839E-4</v>
      </c>
      <c r="AB910" s="42">
        <f t="shared" si="196"/>
        <v>1.5661648164785283E-4</v>
      </c>
      <c r="AC910" s="42">
        <f t="shared" si="197"/>
        <v>2.3731529785980603E-4</v>
      </c>
      <c r="AD910" s="42">
        <f t="shared" si="198"/>
        <v>4.5029574577125402E-4</v>
      </c>
      <c r="AE910" s="42">
        <f t="shared" si="198"/>
        <v>1.5599698296514357E-4</v>
      </c>
      <c r="AF910" s="42">
        <f t="shared" si="198"/>
        <v>1.1172172008757839E-4</v>
      </c>
      <c r="AI910" s="40">
        <f t="shared" si="199"/>
        <v>8.6161807371914527E-5</v>
      </c>
      <c r="AJ910" s="40">
        <f t="shared" si="200"/>
        <v>1.0856092580712538E-4</v>
      </c>
    </row>
    <row r="911" spans="1:36" x14ac:dyDescent="0.25">
      <c r="A911" t="s">
        <v>5529</v>
      </c>
      <c r="B911" t="s">
        <v>5529</v>
      </c>
      <c r="C911">
        <v>4</v>
      </c>
      <c r="D911" t="s">
        <v>5528</v>
      </c>
      <c r="E911">
        <v>113.66</v>
      </c>
      <c r="F911">
        <v>0</v>
      </c>
      <c r="G911">
        <v>13.666</v>
      </c>
      <c r="H911">
        <v>76081</v>
      </c>
      <c r="I911">
        <v>271290</v>
      </c>
      <c r="J911">
        <v>0</v>
      </c>
      <c r="K911">
        <v>245880</v>
      </c>
      <c r="L911">
        <v>0</v>
      </c>
      <c r="M911">
        <v>0</v>
      </c>
      <c r="N911">
        <v>0</v>
      </c>
      <c r="O911">
        <v>0</v>
      </c>
      <c r="R911" s="42">
        <f t="shared" si="188"/>
        <v>3.4407195959452566E-6</v>
      </c>
      <c r="S911" s="42">
        <f t="shared" si="189"/>
        <v>2.2469462862892258E-6</v>
      </c>
      <c r="T911" s="42">
        <f t="shared" si="190"/>
        <v>0</v>
      </c>
      <c r="U911" s="42">
        <f t="shared" si="191"/>
        <v>2.0346196282251346E-6</v>
      </c>
      <c r="V911" s="42">
        <f t="shared" si="192"/>
        <v>0</v>
      </c>
      <c r="W911" s="42">
        <f t="shared" si="193"/>
        <v>0</v>
      </c>
      <c r="X911" s="42">
        <f t="shared" si="194"/>
        <v>0</v>
      </c>
      <c r="Y911" s="42">
        <f t="shared" si="195"/>
        <v>0</v>
      </c>
      <c r="AB911" s="42">
        <f t="shared" si="196"/>
        <v>2.8438329411172409E-6</v>
      </c>
      <c r="AC911" s="42">
        <f t="shared" si="197"/>
        <v>6.7820654274171153E-7</v>
      </c>
      <c r="AD911" s="42">
        <f t="shared" si="198"/>
        <v>0</v>
      </c>
      <c r="AE911" s="42">
        <f t="shared" si="198"/>
        <v>0</v>
      </c>
      <c r="AF911" s="42">
        <f t="shared" si="198"/>
        <v>0</v>
      </c>
      <c r="AI911" s="40">
        <f t="shared" si="199"/>
        <v>5.968866548280154E-7</v>
      </c>
      <c r="AJ911" s="40">
        <f t="shared" si="200"/>
        <v>6.7820654274171153E-7</v>
      </c>
    </row>
    <row r="912" spans="1:36" x14ac:dyDescent="0.25">
      <c r="A912" t="s">
        <v>2632</v>
      </c>
      <c r="B912" t="s">
        <v>2631</v>
      </c>
      <c r="C912" t="s">
        <v>9185</v>
      </c>
      <c r="D912" t="s">
        <v>2630</v>
      </c>
      <c r="E912">
        <v>69.106999999999999</v>
      </c>
      <c r="F912">
        <v>0</v>
      </c>
      <c r="G912">
        <v>323.31</v>
      </c>
      <c r="H912">
        <v>912350</v>
      </c>
      <c r="I912">
        <v>161470000</v>
      </c>
      <c r="J912">
        <v>18159000</v>
      </c>
      <c r="K912">
        <v>104020000</v>
      </c>
      <c r="L912">
        <v>208720</v>
      </c>
      <c r="M912">
        <v>24310000</v>
      </c>
      <c r="N912">
        <v>0</v>
      </c>
      <c r="O912">
        <v>0</v>
      </c>
      <c r="R912" s="42">
        <f t="shared" si="188"/>
        <v>4.1260505558032295E-5</v>
      </c>
      <c r="S912" s="42">
        <f t="shared" si="189"/>
        <v>1.3373674549269096E-3</v>
      </c>
      <c r="T912" s="42">
        <f t="shared" si="190"/>
        <v>1.695180009295112E-4</v>
      </c>
      <c r="U912" s="42">
        <f t="shared" si="191"/>
        <v>8.6074968979981488E-4</v>
      </c>
      <c r="V912" s="42">
        <f t="shared" si="192"/>
        <v>3.7620899958728622E-5</v>
      </c>
      <c r="W912" s="42">
        <f t="shared" si="193"/>
        <v>2.2456590447829947E-4</v>
      </c>
      <c r="X912" s="42">
        <f t="shared" si="194"/>
        <v>0</v>
      </c>
      <c r="Y912" s="42">
        <f t="shared" si="195"/>
        <v>0</v>
      </c>
      <c r="AB912" s="42">
        <f t="shared" si="196"/>
        <v>6.8931398024247095E-4</v>
      </c>
      <c r="AC912" s="42">
        <f t="shared" si="197"/>
        <v>3.5596286356268488E-4</v>
      </c>
      <c r="AD912" s="42">
        <f t="shared" si="198"/>
        <v>2.2456590447829947E-4</v>
      </c>
      <c r="AE912" s="42">
        <f t="shared" si="198"/>
        <v>0</v>
      </c>
      <c r="AF912" s="42">
        <f t="shared" si="198"/>
        <v>0</v>
      </c>
      <c r="AI912" s="40">
        <f t="shared" si="199"/>
        <v>6.4805347468443867E-4</v>
      </c>
      <c r="AJ912" s="40">
        <f t="shared" si="200"/>
        <v>2.5524923523753543E-4</v>
      </c>
    </row>
    <row r="913" spans="1:36" x14ac:dyDescent="0.25">
      <c r="A913" t="s">
        <v>5526</v>
      </c>
      <c r="B913" t="s">
        <v>5526</v>
      </c>
      <c r="C913" t="s">
        <v>2715</v>
      </c>
      <c r="D913" t="s">
        <v>5524</v>
      </c>
      <c r="E913">
        <v>10.356</v>
      </c>
      <c r="F913">
        <v>0</v>
      </c>
      <c r="G913">
        <v>5.4949000000000003</v>
      </c>
      <c r="H913">
        <v>4669600</v>
      </c>
      <c r="I913">
        <v>0</v>
      </c>
      <c r="J913">
        <v>0</v>
      </c>
      <c r="K913">
        <v>0</v>
      </c>
      <c r="L913">
        <v>2054600</v>
      </c>
      <c r="M913">
        <v>0</v>
      </c>
      <c r="N913">
        <v>13531000</v>
      </c>
      <c r="O913">
        <v>2156900</v>
      </c>
      <c r="R913" s="42">
        <f t="shared" si="188"/>
        <v>2.1117998219300442E-4</v>
      </c>
      <c r="S913" s="42">
        <f t="shared" si="189"/>
        <v>0</v>
      </c>
      <c r="T913" s="42">
        <f t="shared" si="190"/>
        <v>0</v>
      </c>
      <c r="U913" s="42">
        <f t="shared" si="191"/>
        <v>0</v>
      </c>
      <c r="V913" s="42">
        <f t="shared" si="192"/>
        <v>3.703329870410302E-4</v>
      </c>
      <c r="W913" s="42">
        <f t="shared" si="193"/>
        <v>0</v>
      </c>
      <c r="X913" s="42">
        <f t="shared" si="194"/>
        <v>2.0759197251193524E-4</v>
      </c>
      <c r="Y913" s="42">
        <f t="shared" si="195"/>
        <v>3.9765764226030206E-5</v>
      </c>
      <c r="AB913" s="42">
        <f t="shared" si="196"/>
        <v>1.0558999109650221E-4</v>
      </c>
      <c r="AC913" s="42">
        <f t="shared" si="197"/>
        <v>1.2344432901367674E-4</v>
      </c>
      <c r="AD913" s="42">
        <f t="shared" si="198"/>
        <v>0</v>
      </c>
      <c r="AE913" s="42">
        <f t="shared" si="198"/>
        <v>2.0759197251193524E-4</v>
      </c>
      <c r="AF913" s="42">
        <f t="shared" si="198"/>
        <v>3.9765764226030206E-5</v>
      </c>
      <c r="AI913" s="40">
        <f t="shared" si="199"/>
        <v>1.055899910965022E-4</v>
      </c>
      <c r="AJ913" s="40">
        <f t="shared" si="200"/>
        <v>1.2344432901367674E-4</v>
      </c>
    </row>
    <row r="914" spans="1:36" x14ac:dyDescent="0.25">
      <c r="A914" t="s">
        <v>5523</v>
      </c>
      <c r="B914" t="s">
        <v>5523</v>
      </c>
      <c r="C914">
        <v>1</v>
      </c>
      <c r="D914" t="s">
        <v>5522</v>
      </c>
      <c r="E914">
        <v>34.646999999999998</v>
      </c>
      <c r="F914">
        <v>1.3894999999999999E-3</v>
      </c>
      <c r="G914">
        <v>2.3519000000000001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581450</v>
      </c>
      <c r="R914" s="42">
        <f t="shared" si="188"/>
        <v>0</v>
      </c>
      <c r="S914" s="42">
        <f t="shared" si="189"/>
        <v>0</v>
      </c>
      <c r="T914" s="42">
        <f t="shared" si="190"/>
        <v>0</v>
      </c>
      <c r="U914" s="42">
        <f t="shared" si="191"/>
        <v>0</v>
      </c>
      <c r="V914" s="42">
        <f t="shared" si="192"/>
        <v>0</v>
      </c>
      <c r="W914" s="42">
        <f t="shared" si="193"/>
        <v>0</v>
      </c>
      <c r="X914" s="42">
        <f t="shared" si="194"/>
        <v>0</v>
      </c>
      <c r="Y914" s="42">
        <f t="shared" si="195"/>
        <v>1.0719923783775448E-5</v>
      </c>
      <c r="AB914" s="42">
        <f t="shared" si="196"/>
        <v>0</v>
      </c>
      <c r="AC914" s="42">
        <f t="shared" si="197"/>
        <v>0</v>
      </c>
      <c r="AD914" s="42">
        <f t="shared" si="198"/>
        <v>0</v>
      </c>
      <c r="AE914" s="42">
        <f t="shared" si="198"/>
        <v>0</v>
      </c>
      <c r="AF914" s="42">
        <f t="shared" si="198"/>
        <v>1.0719923783775448E-5</v>
      </c>
      <c r="AI914" s="40">
        <f t="shared" si="199"/>
        <v>0</v>
      </c>
      <c r="AJ914" s="40">
        <f t="shared" si="200"/>
        <v>0</v>
      </c>
    </row>
    <row r="915" spans="1:36" x14ac:dyDescent="0.25">
      <c r="A915" t="s">
        <v>2629</v>
      </c>
      <c r="B915" t="s">
        <v>2629</v>
      </c>
      <c r="C915" t="s">
        <v>344</v>
      </c>
      <c r="D915" t="s">
        <v>2628</v>
      </c>
      <c r="E915">
        <v>37.371000000000002</v>
      </c>
      <c r="F915">
        <v>0</v>
      </c>
      <c r="G915">
        <v>17.718</v>
      </c>
      <c r="H915">
        <v>0</v>
      </c>
      <c r="I915">
        <v>0</v>
      </c>
      <c r="J915">
        <v>6142800</v>
      </c>
      <c r="K915">
        <v>0</v>
      </c>
      <c r="L915">
        <v>0</v>
      </c>
      <c r="M915">
        <v>6897100</v>
      </c>
      <c r="N915">
        <v>0</v>
      </c>
      <c r="O915">
        <v>0</v>
      </c>
      <c r="R915" s="42">
        <f t="shared" si="188"/>
        <v>0</v>
      </c>
      <c r="S915" s="42">
        <f t="shared" si="189"/>
        <v>0</v>
      </c>
      <c r="T915" s="42">
        <f t="shared" si="190"/>
        <v>5.7344301784778975E-5</v>
      </c>
      <c r="U915" s="42">
        <f t="shared" si="191"/>
        <v>0</v>
      </c>
      <c r="V915" s="42">
        <f t="shared" si="192"/>
        <v>0</v>
      </c>
      <c r="W915" s="42">
        <f t="shared" si="193"/>
        <v>6.371260797109334E-5</v>
      </c>
      <c r="X915" s="42">
        <f t="shared" si="194"/>
        <v>0</v>
      </c>
      <c r="Y915" s="42">
        <f t="shared" si="195"/>
        <v>0</v>
      </c>
      <c r="AB915" s="42">
        <f t="shared" si="196"/>
        <v>0</v>
      </c>
      <c r="AC915" s="42">
        <f t="shared" si="197"/>
        <v>1.9114767261592992E-5</v>
      </c>
      <c r="AD915" s="42">
        <f t="shared" si="198"/>
        <v>6.371260797109334E-5</v>
      </c>
      <c r="AE915" s="42">
        <f t="shared" si="198"/>
        <v>0</v>
      </c>
      <c r="AF915" s="42">
        <f t="shared" si="198"/>
        <v>0</v>
      </c>
      <c r="AI915" s="40">
        <f t="shared" si="199"/>
        <v>0</v>
      </c>
      <c r="AJ915" s="40">
        <f t="shared" si="200"/>
        <v>1.9114767261592995E-5</v>
      </c>
    </row>
    <row r="916" spans="1:36" x14ac:dyDescent="0.25">
      <c r="A916" t="s">
        <v>9186</v>
      </c>
      <c r="B916" t="s">
        <v>7038</v>
      </c>
      <c r="C916" t="s">
        <v>4581</v>
      </c>
      <c r="D916" t="s">
        <v>7039</v>
      </c>
      <c r="E916">
        <v>9.3338000000000001</v>
      </c>
      <c r="F916">
        <v>0</v>
      </c>
      <c r="G916">
        <v>8.8259000000000007</v>
      </c>
      <c r="H916">
        <v>935080</v>
      </c>
      <c r="I916">
        <v>1714800</v>
      </c>
      <c r="J916">
        <v>10033000</v>
      </c>
      <c r="K916">
        <v>6140000</v>
      </c>
      <c r="L916">
        <v>131960</v>
      </c>
      <c r="M916">
        <v>2886500</v>
      </c>
      <c r="N916">
        <v>4453500</v>
      </c>
      <c r="O916">
        <v>3344800</v>
      </c>
      <c r="R916" s="42">
        <f t="shared" ref="R916:R979" si="201">H916/SUM(H$9:H$18,H$26:H$2356)</f>
        <v>4.2288456773392709E-5</v>
      </c>
      <c r="S916" s="42">
        <f t="shared" ref="S916:S979" si="202">I916/SUM(I$9:I$18,I$26:I$2356)</f>
        <v>1.4202747951375887E-5</v>
      </c>
      <c r="T916" s="42">
        <f t="shared" ref="T916:T979" si="203">J916/SUM(J$9:J$18,J$26:J$2356)</f>
        <v>9.366011913242942E-5</v>
      </c>
      <c r="U916" s="42">
        <f t="shared" ref="U916:U979" si="204">K916/SUM(K$9:K$18,K$26:K$2356)</f>
        <v>5.080756676957185E-5</v>
      </c>
      <c r="V916" s="42">
        <f t="shared" ref="V916:V979" si="205">L916/SUM(L$9:L$18,L$26:L$2356)</f>
        <v>2.3785233607482889E-5</v>
      </c>
      <c r="W916" s="42">
        <f t="shared" ref="W916:W979" si="206">M916/SUM(M$9:M$18,M$26:M$2356)</f>
        <v>2.6664314408745842E-5</v>
      </c>
      <c r="X916" s="42">
        <f t="shared" ref="X916:X979" si="207">N916/SUM(N$9:N$18,N$26:N$2356)</f>
        <v>6.8325389814640725E-5</v>
      </c>
      <c r="Y916" s="42">
        <f t="shared" ref="Y916:Y979" si="208">O916/SUM(O$9:O$18,O$26:O$2356)</f>
        <v>6.1666525190424138E-5</v>
      </c>
      <c r="AB916" s="42">
        <f t="shared" si="196"/>
        <v>2.8245602362384298E-5</v>
      </c>
      <c r="AC916" s="42">
        <f t="shared" si="197"/>
        <v>5.6084306503161387E-5</v>
      </c>
      <c r="AD916" s="42">
        <f t="shared" si="198"/>
        <v>2.6664314408745842E-5</v>
      </c>
      <c r="AE916" s="42">
        <f t="shared" si="198"/>
        <v>6.8325389814640725E-5</v>
      </c>
      <c r="AF916" s="42">
        <f t="shared" si="198"/>
        <v>6.1666525190424138E-5</v>
      </c>
      <c r="AI916" s="40">
        <f t="shared" si="199"/>
        <v>1.4042854411008409E-5</v>
      </c>
      <c r="AJ916" s="40">
        <f t="shared" si="200"/>
        <v>2.0342958597043905E-5</v>
      </c>
    </row>
    <row r="917" spans="1:36" x14ac:dyDescent="0.25">
      <c r="A917" t="s">
        <v>7042</v>
      </c>
      <c r="B917" t="s">
        <v>5512</v>
      </c>
      <c r="C917" t="s">
        <v>9187</v>
      </c>
      <c r="D917" t="s">
        <v>5510</v>
      </c>
      <c r="E917">
        <v>28.658999999999999</v>
      </c>
      <c r="F917">
        <v>0</v>
      </c>
      <c r="G917">
        <v>46.463999999999999</v>
      </c>
      <c r="H917">
        <v>4074700</v>
      </c>
      <c r="I917">
        <v>29238000</v>
      </c>
      <c r="J917">
        <v>11444000</v>
      </c>
      <c r="K917">
        <v>30101000</v>
      </c>
      <c r="L917">
        <v>1677800</v>
      </c>
      <c r="M917">
        <v>6229000</v>
      </c>
      <c r="N917">
        <v>0</v>
      </c>
      <c r="O917">
        <v>0</v>
      </c>
      <c r="R917" s="42">
        <f t="shared" si="201"/>
        <v>1.8427597084157854E-4</v>
      </c>
      <c r="S917" s="42">
        <f t="shared" si="202"/>
        <v>2.4216231898899475E-4</v>
      </c>
      <c r="T917" s="42">
        <f t="shared" si="203"/>
        <v>1.068320944235545E-4</v>
      </c>
      <c r="U917" s="42">
        <f t="shared" si="204"/>
        <v>2.4908119989102318E-4</v>
      </c>
      <c r="V917" s="42">
        <f t="shared" si="205"/>
        <v>3.0241637577019395E-4</v>
      </c>
      <c r="W917" s="42">
        <f t="shared" si="206"/>
        <v>5.7540971575291128E-5</v>
      </c>
      <c r="X917" s="42">
        <f t="shared" si="207"/>
        <v>0</v>
      </c>
      <c r="Y917" s="42">
        <f t="shared" si="208"/>
        <v>0</v>
      </c>
      <c r="AB917" s="42">
        <f t="shared" si="196"/>
        <v>2.1321914491528665E-4</v>
      </c>
      <c r="AC917" s="42">
        <f t="shared" si="197"/>
        <v>2.1944322336159053E-4</v>
      </c>
      <c r="AD917" s="42">
        <f t="shared" si="198"/>
        <v>5.7540971575291128E-5</v>
      </c>
      <c r="AE917" s="42">
        <f t="shared" si="198"/>
        <v>0</v>
      </c>
      <c r="AF917" s="42">
        <f t="shared" si="198"/>
        <v>0</v>
      </c>
      <c r="AI917" s="40">
        <f t="shared" si="199"/>
        <v>2.8943174073708106E-5</v>
      </c>
      <c r="AJ917" s="40">
        <f t="shared" si="200"/>
        <v>5.8372682015476364E-5</v>
      </c>
    </row>
    <row r="918" spans="1:36" x14ac:dyDescent="0.25">
      <c r="A918" t="s">
        <v>5504</v>
      </c>
      <c r="B918" t="s">
        <v>5504</v>
      </c>
      <c r="C918" t="s">
        <v>1637</v>
      </c>
      <c r="D918" t="s">
        <v>5503</v>
      </c>
      <c r="E918">
        <v>21.936</v>
      </c>
      <c r="F918">
        <v>0</v>
      </c>
      <c r="G918">
        <v>11.933</v>
      </c>
      <c r="H918">
        <v>2636400</v>
      </c>
      <c r="I918">
        <v>10375000</v>
      </c>
      <c r="J918">
        <v>555330</v>
      </c>
      <c r="K918">
        <v>5810900</v>
      </c>
      <c r="L918">
        <v>877540</v>
      </c>
      <c r="M918">
        <v>824940</v>
      </c>
      <c r="N918">
        <v>0</v>
      </c>
      <c r="O918">
        <v>0</v>
      </c>
      <c r="R918" s="42">
        <f t="shared" si="201"/>
        <v>1.1922967814237555E-4</v>
      </c>
      <c r="S918" s="42">
        <f t="shared" si="202"/>
        <v>8.5930435033546092E-5</v>
      </c>
      <c r="T918" s="42">
        <f t="shared" si="203"/>
        <v>5.1841198004397514E-6</v>
      </c>
      <c r="U918" s="42">
        <f t="shared" si="204"/>
        <v>4.808431429011483E-5</v>
      </c>
      <c r="V918" s="42">
        <f t="shared" si="205"/>
        <v>1.58172884964463E-4</v>
      </c>
      <c r="W918" s="42">
        <f t="shared" si="206"/>
        <v>7.6204606022348155E-6</v>
      </c>
      <c r="X918" s="42">
        <f t="shared" si="207"/>
        <v>0</v>
      </c>
      <c r="Y918" s="42">
        <f t="shared" si="208"/>
        <v>0</v>
      </c>
      <c r="AB918" s="42">
        <f t="shared" si="196"/>
        <v>1.0258005658796082E-4</v>
      </c>
      <c r="AC918" s="42">
        <f t="shared" si="197"/>
        <v>7.0480439685005855E-5</v>
      </c>
      <c r="AD918" s="42">
        <f t="shared" si="198"/>
        <v>7.6204606022348155E-6</v>
      </c>
      <c r="AE918" s="42">
        <f t="shared" si="198"/>
        <v>0</v>
      </c>
      <c r="AF918" s="42">
        <f t="shared" si="198"/>
        <v>0</v>
      </c>
      <c r="AI918" s="40">
        <f t="shared" si="199"/>
        <v>1.6649621554414731E-5</v>
      </c>
      <c r="AJ918" s="40">
        <f t="shared" si="200"/>
        <v>4.5561608074967853E-5</v>
      </c>
    </row>
    <row r="919" spans="1:36" x14ac:dyDescent="0.25">
      <c r="A919" t="s">
        <v>9188</v>
      </c>
      <c r="B919" t="s">
        <v>9189</v>
      </c>
      <c r="C919" t="s">
        <v>9190</v>
      </c>
      <c r="D919" t="s">
        <v>2622</v>
      </c>
      <c r="E919">
        <v>40.152999999999999</v>
      </c>
      <c r="F919">
        <v>0</v>
      </c>
      <c r="G919">
        <v>72.691000000000003</v>
      </c>
      <c r="H919">
        <v>0</v>
      </c>
      <c r="I919">
        <v>0</v>
      </c>
      <c r="J919">
        <v>2749000</v>
      </c>
      <c r="K919">
        <v>0</v>
      </c>
      <c r="L919">
        <v>0</v>
      </c>
      <c r="M919">
        <v>2368200</v>
      </c>
      <c r="N919">
        <v>0</v>
      </c>
      <c r="O919">
        <v>0</v>
      </c>
      <c r="R919" s="42">
        <f t="shared" si="201"/>
        <v>0</v>
      </c>
      <c r="S919" s="42">
        <f t="shared" si="202"/>
        <v>0</v>
      </c>
      <c r="T919" s="42">
        <f t="shared" si="203"/>
        <v>2.5662480563644819E-5</v>
      </c>
      <c r="U919" s="42">
        <f t="shared" si="204"/>
        <v>0</v>
      </c>
      <c r="V919" s="42">
        <f t="shared" si="205"/>
        <v>0</v>
      </c>
      <c r="W919" s="42">
        <f t="shared" si="206"/>
        <v>2.1876469559255812E-5</v>
      </c>
      <c r="X919" s="42">
        <f t="shared" si="207"/>
        <v>0</v>
      </c>
      <c r="Y919" s="42">
        <f t="shared" si="208"/>
        <v>0</v>
      </c>
      <c r="AB919" s="42">
        <f t="shared" si="196"/>
        <v>0</v>
      </c>
      <c r="AC919" s="42">
        <f t="shared" si="197"/>
        <v>8.554160187881607E-6</v>
      </c>
      <c r="AD919" s="42">
        <f t="shared" si="198"/>
        <v>2.1876469559255812E-5</v>
      </c>
      <c r="AE919" s="42">
        <f t="shared" si="198"/>
        <v>0</v>
      </c>
      <c r="AF919" s="42">
        <f t="shared" si="198"/>
        <v>0</v>
      </c>
      <c r="AI919" s="40">
        <f t="shared" si="199"/>
        <v>0</v>
      </c>
      <c r="AJ919" s="40">
        <f t="shared" si="200"/>
        <v>8.554160187881607E-6</v>
      </c>
    </row>
    <row r="920" spans="1:36" x14ac:dyDescent="0.25">
      <c r="A920" t="s">
        <v>5500</v>
      </c>
      <c r="B920" t="s">
        <v>5500</v>
      </c>
      <c r="C920">
        <v>3</v>
      </c>
      <c r="D920" t="s">
        <v>5499</v>
      </c>
      <c r="E920">
        <v>26.757000000000001</v>
      </c>
      <c r="F920">
        <v>0</v>
      </c>
      <c r="G920">
        <v>6.0698999999999996</v>
      </c>
      <c r="H920">
        <v>0</v>
      </c>
      <c r="I920">
        <v>4807900</v>
      </c>
      <c r="J920">
        <v>0</v>
      </c>
      <c r="K920">
        <v>4380300</v>
      </c>
      <c r="L920">
        <v>0</v>
      </c>
      <c r="M920">
        <v>0</v>
      </c>
      <c r="N920">
        <v>0</v>
      </c>
      <c r="O920">
        <v>0</v>
      </c>
      <c r="R920" s="42">
        <f t="shared" si="201"/>
        <v>0</v>
      </c>
      <c r="S920" s="42">
        <f t="shared" si="202"/>
        <v>3.9821198900991445E-5</v>
      </c>
      <c r="T920" s="42">
        <f t="shared" si="203"/>
        <v>0</v>
      </c>
      <c r="U920" s="42">
        <f t="shared" si="204"/>
        <v>3.6246316729764749E-5</v>
      </c>
      <c r="V920" s="42">
        <f t="shared" si="205"/>
        <v>0</v>
      </c>
      <c r="W920" s="42">
        <f t="shared" si="206"/>
        <v>0</v>
      </c>
      <c r="X920" s="42">
        <f t="shared" si="207"/>
        <v>0</v>
      </c>
      <c r="Y920" s="42">
        <f t="shared" si="208"/>
        <v>0</v>
      </c>
      <c r="AB920" s="42">
        <f t="shared" si="196"/>
        <v>1.9910599450495723E-5</v>
      </c>
      <c r="AC920" s="42">
        <f t="shared" si="197"/>
        <v>1.2082105576588249E-5</v>
      </c>
      <c r="AD920" s="42">
        <f t="shared" si="198"/>
        <v>0</v>
      </c>
      <c r="AE920" s="42">
        <f t="shared" si="198"/>
        <v>0</v>
      </c>
      <c r="AF920" s="42">
        <f t="shared" si="198"/>
        <v>0</v>
      </c>
      <c r="AI920" s="40">
        <f t="shared" si="199"/>
        <v>1.9910599450495719E-5</v>
      </c>
      <c r="AJ920" s="40">
        <f t="shared" si="200"/>
        <v>1.2082105576588251E-5</v>
      </c>
    </row>
    <row r="921" spans="1:36" x14ac:dyDescent="0.25">
      <c r="A921" t="s">
        <v>5498</v>
      </c>
      <c r="B921" t="s">
        <v>5498</v>
      </c>
      <c r="C921">
        <v>14</v>
      </c>
      <c r="D921" t="s">
        <v>5497</v>
      </c>
      <c r="E921">
        <v>87.183000000000007</v>
      </c>
      <c r="F921">
        <v>0</v>
      </c>
      <c r="G921">
        <v>9.8513000000000002</v>
      </c>
      <c r="H921">
        <v>0</v>
      </c>
      <c r="I921">
        <v>414180</v>
      </c>
      <c r="J921">
        <v>0</v>
      </c>
      <c r="K921">
        <v>418490</v>
      </c>
      <c r="L921">
        <v>0</v>
      </c>
      <c r="M921">
        <v>0</v>
      </c>
      <c r="N921">
        <v>0</v>
      </c>
      <c r="O921">
        <v>0</v>
      </c>
      <c r="R921" s="42">
        <f t="shared" si="201"/>
        <v>0</v>
      </c>
      <c r="S921" s="42">
        <f t="shared" si="202"/>
        <v>3.430425791054855E-6</v>
      </c>
      <c r="T921" s="42">
        <f t="shared" si="203"/>
        <v>0</v>
      </c>
      <c r="U921" s="42">
        <f t="shared" si="204"/>
        <v>3.4629411428987171E-6</v>
      </c>
      <c r="V921" s="42">
        <f t="shared" si="205"/>
        <v>0</v>
      </c>
      <c r="W921" s="42">
        <f t="shared" si="206"/>
        <v>0</v>
      </c>
      <c r="X921" s="42">
        <f t="shared" si="207"/>
        <v>0</v>
      </c>
      <c r="Y921" s="42">
        <f t="shared" si="208"/>
        <v>0</v>
      </c>
      <c r="AB921" s="42">
        <f t="shared" si="196"/>
        <v>1.7152128955274275E-6</v>
      </c>
      <c r="AC921" s="42">
        <f t="shared" si="197"/>
        <v>1.1543137142995724E-6</v>
      </c>
      <c r="AD921" s="42">
        <f t="shared" si="198"/>
        <v>0</v>
      </c>
      <c r="AE921" s="42">
        <f t="shared" si="198"/>
        <v>0</v>
      </c>
      <c r="AF921" s="42">
        <f t="shared" si="198"/>
        <v>0</v>
      </c>
      <c r="AI921" s="40">
        <f t="shared" si="199"/>
        <v>1.7152128955274273E-6</v>
      </c>
      <c r="AJ921" s="40">
        <f t="shared" si="200"/>
        <v>1.1543137142995726E-6</v>
      </c>
    </row>
    <row r="922" spans="1:36" x14ac:dyDescent="0.25">
      <c r="A922" t="s">
        <v>2609</v>
      </c>
      <c r="B922" t="s">
        <v>2609</v>
      </c>
      <c r="C922" t="s">
        <v>8080</v>
      </c>
      <c r="D922" t="s">
        <v>2606</v>
      </c>
      <c r="E922">
        <v>53.576000000000001</v>
      </c>
      <c r="F922">
        <v>0</v>
      </c>
      <c r="G922">
        <v>47.932000000000002</v>
      </c>
      <c r="H922">
        <v>0</v>
      </c>
      <c r="I922">
        <v>495990</v>
      </c>
      <c r="J922">
        <v>14409000</v>
      </c>
      <c r="K922">
        <v>1339100</v>
      </c>
      <c r="L922">
        <v>0</v>
      </c>
      <c r="M922">
        <v>6483700</v>
      </c>
      <c r="N922">
        <v>0</v>
      </c>
      <c r="O922">
        <v>0</v>
      </c>
      <c r="R922" s="42">
        <f t="shared" si="201"/>
        <v>0</v>
      </c>
      <c r="S922" s="42">
        <f t="shared" si="202"/>
        <v>4.108013153955521E-6</v>
      </c>
      <c r="T922" s="42">
        <f t="shared" si="203"/>
        <v>1.3451097942581238E-4</v>
      </c>
      <c r="U922" s="42">
        <f t="shared" si="204"/>
        <v>1.1080848967611345E-5</v>
      </c>
      <c r="V922" s="42">
        <f t="shared" si="205"/>
        <v>0</v>
      </c>
      <c r="W922" s="42">
        <f t="shared" si="206"/>
        <v>5.9893786707772532E-5</v>
      </c>
      <c r="X922" s="42">
        <f t="shared" si="207"/>
        <v>0</v>
      </c>
      <c r="Y922" s="42">
        <f t="shared" si="208"/>
        <v>0</v>
      </c>
      <c r="AB922" s="42">
        <f t="shared" ref="AB922:AB985" si="209">AVERAGE(R922:S922)</f>
        <v>2.0540065769777605E-6</v>
      </c>
      <c r="AC922" s="42">
        <f t="shared" ref="AC922:AC985" si="210">AVERAGE(T922:V922)</f>
        <v>4.8530609464474573E-5</v>
      </c>
      <c r="AD922" s="42">
        <f t="shared" ref="AD922:AF985" si="211">W922</f>
        <v>5.9893786707772532E-5</v>
      </c>
      <c r="AE922" s="42">
        <f t="shared" si="211"/>
        <v>0</v>
      </c>
      <c r="AF922" s="42">
        <f t="shared" si="211"/>
        <v>0</v>
      </c>
      <c r="AI922" s="40">
        <f t="shared" ref="AI922:AI985" si="212">STDEV(R922:S922)/SQRT(2)</f>
        <v>2.0540065769777605E-6</v>
      </c>
      <c r="AJ922" s="40">
        <f t="shared" ref="AJ922:AJ985" si="213">STDEV(T922:V922)/SQRT(3)</f>
        <v>4.3109025804646922E-5</v>
      </c>
    </row>
    <row r="923" spans="1:36" x14ac:dyDescent="0.25">
      <c r="A923" t="s">
        <v>9191</v>
      </c>
      <c r="B923" t="s">
        <v>9191</v>
      </c>
      <c r="C923">
        <v>14</v>
      </c>
      <c r="D923" t="s">
        <v>9192</v>
      </c>
      <c r="E923">
        <v>87.382999999999996</v>
      </c>
      <c r="F923">
        <v>0</v>
      </c>
      <c r="G923">
        <v>17.199000000000002</v>
      </c>
      <c r="H923">
        <v>0</v>
      </c>
      <c r="I923">
        <v>840740</v>
      </c>
      <c r="J923">
        <v>841280</v>
      </c>
      <c r="K923">
        <v>921890</v>
      </c>
      <c r="L923">
        <v>0</v>
      </c>
      <c r="M923">
        <v>209640</v>
      </c>
      <c r="N923">
        <v>0</v>
      </c>
      <c r="O923">
        <v>0</v>
      </c>
      <c r="R923" s="42">
        <f t="shared" si="201"/>
        <v>0</v>
      </c>
      <c r="S923" s="42">
        <f t="shared" si="202"/>
        <v>6.9633883325401001E-6</v>
      </c>
      <c r="T923" s="42">
        <f t="shared" si="203"/>
        <v>7.8535218801684656E-6</v>
      </c>
      <c r="U923" s="42">
        <f t="shared" si="204"/>
        <v>7.6284996301629628E-6</v>
      </c>
      <c r="V923" s="42">
        <f t="shared" si="205"/>
        <v>0</v>
      </c>
      <c r="W923" s="42">
        <f t="shared" si="206"/>
        <v>1.9365691573356932E-6</v>
      </c>
      <c r="X923" s="42">
        <f t="shared" si="207"/>
        <v>0</v>
      </c>
      <c r="Y923" s="42">
        <f t="shared" si="208"/>
        <v>0</v>
      </c>
      <c r="AB923" s="42">
        <f t="shared" si="209"/>
        <v>3.4816941662700501E-6</v>
      </c>
      <c r="AC923" s="42">
        <f t="shared" si="210"/>
        <v>5.1606738367771425E-6</v>
      </c>
      <c r="AD923" s="42">
        <f t="shared" si="211"/>
        <v>1.9365691573356932E-6</v>
      </c>
      <c r="AE923" s="42">
        <f t="shared" si="211"/>
        <v>0</v>
      </c>
      <c r="AF923" s="42">
        <f t="shared" si="211"/>
        <v>0</v>
      </c>
      <c r="AI923" s="40">
        <f t="shared" si="212"/>
        <v>3.4816941662700496E-6</v>
      </c>
      <c r="AJ923" s="40">
        <f t="shared" si="213"/>
        <v>2.5811544310280024E-6</v>
      </c>
    </row>
    <row r="924" spans="1:36" x14ac:dyDescent="0.25">
      <c r="A924" t="s">
        <v>9193</v>
      </c>
      <c r="B924" t="s">
        <v>9193</v>
      </c>
      <c r="C924" t="s">
        <v>341</v>
      </c>
      <c r="D924" t="s">
        <v>9194</v>
      </c>
      <c r="E924">
        <v>57.12</v>
      </c>
      <c r="F924">
        <v>0</v>
      </c>
      <c r="G924">
        <v>4.3532999999999999</v>
      </c>
      <c r="H924">
        <v>0</v>
      </c>
      <c r="I924">
        <v>0</v>
      </c>
      <c r="J924">
        <v>2047000</v>
      </c>
      <c r="K924">
        <v>279110</v>
      </c>
      <c r="L924">
        <v>0</v>
      </c>
      <c r="M924">
        <v>4135600</v>
      </c>
      <c r="N924">
        <v>0</v>
      </c>
      <c r="O924">
        <v>0</v>
      </c>
      <c r="R924" s="42">
        <f t="shared" si="201"/>
        <v>0</v>
      </c>
      <c r="S924" s="42">
        <f t="shared" si="202"/>
        <v>0</v>
      </c>
      <c r="T924" s="42">
        <f t="shared" si="203"/>
        <v>1.9109166138152399E-5</v>
      </c>
      <c r="U924" s="42">
        <f t="shared" si="204"/>
        <v>2.3095928275334201E-6</v>
      </c>
      <c r="V924" s="42">
        <f t="shared" si="205"/>
        <v>0</v>
      </c>
      <c r="W924" s="42">
        <f t="shared" si="206"/>
        <v>3.8202992783235508E-5</v>
      </c>
      <c r="X924" s="42">
        <f t="shared" si="207"/>
        <v>0</v>
      </c>
      <c r="Y924" s="42">
        <f t="shared" si="208"/>
        <v>0</v>
      </c>
      <c r="AB924" s="42">
        <f t="shared" si="209"/>
        <v>0</v>
      </c>
      <c r="AC924" s="42">
        <f t="shared" si="210"/>
        <v>7.1395863218952724E-6</v>
      </c>
      <c r="AD924" s="42">
        <f t="shared" si="211"/>
        <v>3.8202992783235508E-5</v>
      </c>
      <c r="AE924" s="42">
        <f t="shared" si="211"/>
        <v>0</v>
      </c>
      <c r="AF924" s="42">
        <f t="shared" si="211"/>
        <v>0</v>
      </c>
      <c r="AI924" s="40">
        <f t="shared" si="212"/>
        <v>0</v>
      </c>
      <c r="AJ924" s="40">
        <f t="shared" si="213"/>
        <v>6.0218127251562428E-6</v>
      </c>
    </row>
    <row r="925" spans="1:36" x14ac:dyDescent="0.25">
      <c r="A925" t="s">
        <v>9195</v>
      </c>
      <c r="B925" t="s">
        <v>9195</v>
      </c>
      <c r="C925" t="s">
        <v>200</v>
      </c>
      <c r="D925" t="s">
        <v>9196</v>
      </c>
      <c r="E925">
        <v>33.732999999999997</v>
      </c>
      <c r="F925">
        <v>1.8232000000000001E-3</v>
      </c>
      <c r="G925">
        <v>2.1663999999999999</v>
      </c>
      <c r="H925">
        <v>0</v>
      </c>
      <c r="I925">
        <v>0</v>
      </c>
      <c r="J925">
        <v>962280</v>
      </c>
      <c r="K925">
        <v>0</v>
      </c>
      <c r="L925">
        <v>0</v>
      </c>
      <c r="M925">
        <v>698340</v>
      </c>
      <c r="N925">
        <v>0</v>
      </c>
      <c r="O925">
        <v>0</v>
      </c>
      <c r="R925" s="42">
        <f t="shared" si="201"/>
        <v>0</v>
      </c>
      <c r="S925" s="42">
        <f t="shared" si="202"/>
        <v>0</v>
      </c>
      <c r="T925" s="42">
        <f t="shared" si="203"/>
        <v>8.9830817740211485E-6</v>
      </c>
      <c r="U925" s="42">
        <f t="shared" si="204"/>
        <v>0</v>
      </c>
      <c r="V925" s="42">
        <f t="shared" si="205"/>
        <v>0</v>
      </c>
      <c r="W925" s="42">
        <f t="shared" si="206"/>
        <v>6.4509812313194423E-6</v>
      </c>
      <c r="X925" s="42">
        <f t="shared" si="207"/>
        <v>0</v>
      </c>
      <c r="Y925" s="42">
        <f t="shared" si="208"/>
        <v>0</v>
      </c>
      <c r="AB925" s="42">
        <f t="shared" si="209"/>
        <v>0</v>
      </c>
      <c r="AC925" s="42">
        <f t="shared" si="210"/>
        <v>2.9943605913403827E-6</v>
      </c>
      <c r="AD925" s="42">
        <f t="shared" si="211"/>
        <v>6.4509812313194423E-6</v>
      </c>
      <c r="AE925" s="42">
        <f t="shared" si="211"/>
        <v>0</v>
      </c>
      <c r="AF925" s="42">
        <f t="shared" si="211"/>
        <v>0</v>
      </c>
      <c r="AI925" s="40">
        <f t="shared" si="212"/>
        <v>0</v>
      </c>
      <c r="AJ925" s="40">
        <f t="shared" si="213"/>
        <v>2.9943605913403831E-6</v>
      </c>
    </row>
    <row r="926" spans="1:36" x14ac:dyDescent="0.25">
      <c r="A926" t="s">
        <v>2605</v>
      </c>
      <c r="B926" t="s">
        <v>2604</v>
      </c>
      <c r="C926" t="s">
        <v>5491</v>
      </c>
      <c r="D926" t="s">
        <v>2602</v>
      </c>
      <c r="E926">
        <v>31.55</v>
      </c>
      <c r="F926">
        <v>0</v>
      </c>
      <c r="G926">
        <v>192.13</v>
      </c>
      <c r="H926">
        <v>2821300</v>
      </c>
      <c r="I926">
        <v>517630</v>
      </c>
      <c r="J926">
        <v>49346000</v>
      </c>
      <c r="K926">
        <v>9789000</v>
      </c>
      <c r="L926">
        <v>853190</v>
      </c>
      <c r="M926">
        <v>33460000</v>
      </c>
      <c r="N926">
        <v>7904800</v>
      </c>
      <c r="O926">
        <v>2505400</v>
      </c>
      <c r="R926" s="42">
        <f t="shared" si="201"/>
        <v>1.2759167461048556E-4</v>
      </c>
      <c r="S926" s="42">
        <f t="shared" si="202"/>
        <v>4.2872454059194666E-6</v>
      </c>
      <c r="T926" s="42">
        <f t="shared" si="203"/>
        <v>4.6065506216573927E-4</v>
      </c>
      <c r="U926" s="42">
        <f t="shared" si="204"/>
        <v>8.1002487151032385E-5</v>
      </c>
      <c r="V926" s="42">
        <f t="shared" si="205"/>
        <v>1.5378390013313375E-4</v>
      </c>
      <c r="W926" s="42">
        <f t="shared" si="206"/>
        <v>3.0908988744730154E-4</v>
      </c>
      <c r="X926" s="42">
        <f t="shared" si="207"/>
        <v>1.2127507385354709E-4</v>
      </c>
      <c r="Y926" s="42">
        <f t="shared" si="208"/>
        <v>4.6190896978022196E-5</v>
      </c>
      <c r="AB926" s="42">
        <f t="shared" si="209"/>
        <v>6.5939460008202516E-5</v>
      </c>
      <c r="AC926" s="42">
        <f t="shared" si="210"/>
        <v>2.3181381648330177E-4</v>
      </c>
      <c r="AD926" s="42">
        <f t="shared" si="211"/>
        <v>3.0908988744730154E-4</v>
      </c>
      <c r="AE926" s="42">
        <f t="shared" si="211"/>
        <v>1.2127507385354709E-4</v>
      </c>
      <c r="AF926" s="42">
        <f t="shared" si="211"/>
        <v>4.6190896978022196E-5</v>
      </c>
      <c r="AI926" s="40">
        <f t="shared" si="212"/>
        <v>6.1652214602283045E-5</v>
      </c>
      <c r="AJ926" s="40">
        <f t="shared" si="213"/>
        <v>1.1633360121225378E-4</v>
      </c>
    </row>
    <row r="927" spans="1:36" x14ac:dyDescent="0.25">
      <c r="A927" t="s">
        <v>9197</v>
      </c>
      <c r="B927" t="s">
        <v>9197</v>
      </c>
      <c r="C927" t="s">
        <v>294</v>
      </c>
      <c r="D927" t="s">
        <v>9198</v>
      </c>
      <c r="E927">
        <v>19.757000000000001</v>
      </c>
      <c r="F927">
        <v>0</v>
      </c>
      <c r="G927">
        <v>3.0297999999999998</v>
      </c>
      <c r="H927">
        <v>0</v>
      </c>
      <c r="I927">
        <v>0</v>
      </c>
      <c r="J927">
        <v>0</v>
      </c>
      <c r="K927">
        <v>572160</v>
      </c>
      <c r="L927">
        <v>0</v>
      </c>
      <c r="M927">
        <v>0</v>
      </c>
      <c r="N927">
        <v>0</v>
      </c>
      <c r="O927">
        <v>0</v>
      </c>
      <c r="R927" s="42">
        <f t="shared" si="201"/>
        <v>0</v>
      </c>
      <c r="S927" s="42">
        <f t="shared" si="202"/>
        <v>0</v>
      </c>
      <c r="T927" s="42">
        <f t="shared" si="203"/>
        <v>0</v>
      </c>
      <c r="U927" s="42">
        <f t="shared" si="204"/>
        <v>4.7345370362993857E-6</v>
      </c>
      <c r="V927" s="42">
        <f t="shared" si="205"/>
        <v>0</v>
      </c>
      <c r="W927" s="42">
        <f t="shared" si="206"/>
        <v>0</v>
      </c>
      <c r="X927" s="42">
        <f t="shared" si="207"/>
        <v>0</v>
      </c>
      <c r="Y927" s="42">
        <f t="shared" si="208"/>
        <v>0</v>
      </c>
      <c r="AB927" s="42">
        <f t="shared" si="209"/>
        <v>0</v>
      </c>
      <c r="AC927" s="42">
        <f t="shared" si="210"/>
        <v>1.5781790120997952E-6</v>
      </c>
      <c r="AD927" s="42">
        <f t="shared" si="211"/>
        <v>0</v>
      </c>
      <c r="AE927" s="42">
        <f t="shared" si="211"/>
        <v>0</v>
      </c>
      <c r="AF927" s="42">
        <f t="shared" si="211"/>
        <v>0</v>
      </c>
      <c r="AI927" s="40">
        <f t="shared" si="212"/>
        <v>0</v>
      </c>
      <c r="AJ927" s="40">
        <f t="shared" si="213"/>
        <v>1.5781790120997954E-6</v>
      </c>
    </row>
    <row r="928" spans="1:36" x14ac:dyDescent="0.25">
      <c r="A928" t="s">
        <v>7056</v>
      </c>
      <c r="B928" t="s">
        <v>7056</v>
      </c>
      <c r="C928" t="s">
        <v>2522</v>
      </c>
      <c r="D928" t="s">
        <v>7057</v>
      </c>
      <c r="E928">
        <v>25.501000000000001</v>
      </c>
      <c r="F928">
        <v>0</v>
      </c>
      <c r="G928">
        <v>40.43</v>
      </c>
      <c r="H928">
        <v>425870</v>
      </c>
      <c r="I928">
        <v>0</v>
      </c>
      <c r="J928">
        <v>2770300</v>
      </c>
      <c r="K928">
        <v>0</v>
      </c>
      <c r="L928">
        <v>0</v>
      </c>
      <c r="M928">
        <v>2548000</v>
      </c>
      <c r="N928">
        <v>683470</v>
      </c>
      <c r="O928">
        <v>0</v>
      </c>
      <c r="R928" s="42">
        <f t="shared" si="201"/>
        <v>1.9259726532579835E-5</v>
      </c>
      <c r="S928" s="42">
        <f t="shared" si="202"/>
        <v>0</v>
      </c>
      <c r="T928" s="42">
        <f t="shared" si="203"/>
        <v>2.5861320445785828E-5</v>
      </c>
      <c r="U928" s="42">
        <f t="shared" si="204"/>
        <v>0</v>
      </c>
      <c r="V928" s="42">
        <f t="shared" si="205"/>
        <v>0</v>
      </c>
      <c r="W928" s="42">
        <f t="shared" si="206"/>
        <v>2.3537388918581119E-5</v>
      </c>
      <c r="X928" s="42">
        <f t="shared" si="207"/>
        <v>1.0485764943665094E-5</v>
      </c>
      <c r="Y928" s="42">
        <f t="shared" si="208"/>
        <v>0</v>
      </c>
      <c r="AB928" s="42">
        <f t="shared" si="209"/>
        <v>9.6298632662899176E-6</v>
      </c>
      <c r="AC928" s="42">
        <f t="shared" si="210"/>
        <v>8.6204401485952753E-6</v>
      </c>
      <c r="AD928" s="42">
        <f t="shared" si="211"/>
        <v>2.3537388918581119E-5</v>
      </c>
      <c r="AE928" s="42">
        <f t="shared" si="211"/>
        <v>1.0485764943665094E-5</v>
      </c>
      <c r="AF928" s="42">
        <f t="shared" si="211"/>
        <v>0</v>
      </c>
      <c r="AI928" s="40">
        <f t="shared" si="212"/>
        <v>9.6298632662899176E-6</v>
      </c>
      <c r="AJ928" s="40">
        <f t="shared" si="213"/>
        <v>8.620440148595277E-6</v>
      </c>
    </row>
    <row r="929" spans="1:36" x14ac:dyDescent="0.25">
      <c r="A929" t="s">
        <v>2599</v>
      </c>
      <c r="B929" t="s">
        <v>2599</v>
      </c>
      <c r="C929">
        <v>8</v>
      </c>
      <c r="D929" t="s">
        <v>2598</v>
      </c>
      <c r="E929">
        <v>46.951999999999998</v>
      </c>
      <c r="F929">
        <v>0</v>
      </c>
      <c r="G929">
        <v>3.1555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64193</v>
      </c>
      <c r="R929" s="42">
        <f t="shared" si="201"/>
        <v>0</v>
      </c>
      <c r="S929" s="42">
        <f t="shared" si="202"/>
        <v>0</v>
      </c>
      <c r="T929" s="42">
        <f t="shared" si="203"/>
        <v>0</v>
      </c>
      <c r="U929" s="42">
        <f t="shared" si="204"/>
        <v>0</v>
      </c>
      <c r="V929" s="42">
        <f t="shared" si="205"/>
        <v>0</v>
      </c>
      <c r="W929" s="42">
        <f t="shared" si="206"/>
        <v>0</v>
      </c>
      <c r="X929" s="42">
        <f t="shared" si="207"/>
        <v>0</v>
      </c>
      <c r="Y929" s="42">
        <f t="shared" si="208"/>
        <v>1.1834965473418132E-6</v>
      </c>
      <c r="AB929" s="42">
        <f t="shared" si="209"/>
        <v>0</v>
      </c>
      <c r="AC929" s="42">
        <f t="shared" si="210"/>
        <v>0</v>
      </c>
      <c r="AD929" s="42">
        <f t="shared" si="211"/>
        <v>0</v>
      </c>
      <c r="AE929" s="42">
        <f t="shared" si="211"/>
        <v>0</v>
      </c>
      <c r="AF929" s="42">
        <f t="shared" si="211"/>
        <v>1.1834965473418132E-6</v>
      </c>
      <c r="AI929" s="40">
        <f t="shared" si="212"/>
        <v>0</v>
      </c>
      <c r="AJ929" s="40">
        <f t="shared" si="213"/>
        <v>0</v>
      </c>
    </row>
    <row r="930" spans="1:36" x14ac:dyDescent="0.25">
      <c r="A930" t="s">
        <v>2597</v>
      </c>
      <c r="B930" t="s">
        <v>2597</v>
      </c>
      <c r="C930" t="s">
        <v>294</v>
      </c>
      <c r="D930" t="s">
        <v>2596</v>
      </c>
      <c r="E930">
        <v>10.558999999999999</v>
      </c>
      <c r="F930">
        <v>4.7595999999999999E-4</v>
      </c>
      <c r="G930">
        <v>2.6636000000000002</v>
      </c>
      <c r="H930">
        <v>0</v>
      </c>
      <c r="I930">
        <v>0</v>
      </c>
      <c r="J930">
        <v>644650</v>
      </c>
      <c r="K930">
        <v>2191300</v>
      </c>
      <c r="L930">
        <v>0</v>
      </c>
      <c r="M930">
        <v>0</v>
      </c>
      <c r="N930">
        <v>1631800</v>
      </c>
      <c r="O930">
        <v>306990</v>
      </c>
      <c r="R930" s="42">
        <f t="shared" si="201"/>
        <v>0</v>
      </c>
      <c r="S930" s="42">
        <f t="shared" si="202"/>
        <v>0</v>
      </c>
      <c r="T930" s="42">
        <f t="shared" si="203"/>
        <v>6.0179403766291866E-6</v>
      </c>
      <c r="U930" s="42">
        <f t="shared" si="204"/>
        <v>1.813267444009166E-5</v>
      </c>
      <c r="V930" s="42">
        <f t="shared" si="205"/>
        <v>0</v>
      </c>
      <c r="W930" s="42">
        <f t="shared" si="206"/>
        <v>0</v>
      </c>
      <c r="X930" s="42">
        <f t="shared" si="207"/>
        <v>2.5034999685535136E-5</v>
      </c>
      <c r="Y930" s="42">
        <f t="shared" si="208"/>
        <v>5.6598321478738062E-6</v>
      </c>
      <c r="AB930" s="42">
        <f t="shared" si="209"/>
        <v>0</v>
      </c>
      <c r="AC930" s="42">
        <f t="shared" si="210"/>
        <v>8.050204938906949E-6</v>
      </c>
      <c r="AD930" s="42">
        <f t="shared" si="211"/>
        <v>0</v>
      </c>
      <c r="AE930" s="42">
        <f t="shared" si="211"/>
        <v>2.5034999685535136E-5</v>
      </c>
      <c r="AF930" s="42">
        <f t="shared" si="211"/>
        <v>5.6598321478738062E-6</v>
      </c>
      <c r="AI930" s="40">
        <f t="shared" si="212"/>
        <v>0</v>
      </c>
      <c r="AJ930" s="40">
        <f t="shared" si="213"/>
        <v>5.3321679464018476E-6</v>
      </c>
    </row>
    <row r="931" spans="1:36" x14ac:dyDescent="0.25">
      <c r="A931" t="s">
        <v>9199</v>
      </c>
      <c r="B931" t="s">
        <v>9199</v>
      </c>
      <c r="C931" t="s">
        <v>659</v>
      </c>
      <c r="D931" t="s">
        <v>9200</v>
      </c>
      <c r="E931">
        <v>36.914999999999999</v>
      </c>
      <c r="F931">
        <v>9.2709999999999997E-3</v>
      </c>
      <c r="G931">
        <v>1.6172</v>
      </c>
      <c r="H931">
        <v>0</v>
      </c>
      <c r="I931">
        <v>9907700</v>
      </c>
      <c r="J931">
        <v>12642000</v>
      </c>
      <c r="K931">
        <v>4707600</v>
      </c>
      <c r="L931">
        <v>0</v>
      </c>
      <c r="M931">
        <v>13302000</v>
      </c>
      <c r="N931">
        <v>0</v>
      </c>
      <c r="O931">
        <v>0</v>
      </c>
      <c r="R931" s="42">
        <f t="shared" si="201"/>
        <v>0</v>
      </c>
      <c r="S931" s="42">
        <f t="shared" si="202"/>
        <v>8.2060045415119484E-5</v>
      </c>
      <c r="T931" s="42">
        <f t="shared" si="203"/>
        <v>1.1801567089326949E-4</v>
      </c>
      <c r="U931" s="42">
        <f t="shared" si="204"/>
        <v>3.8954674482807239E-5</v>
      </c>
      <c r="V931" s="42">
        <f t="shared" si="205"/>
        <v>0</v>
      </c>
      <c r="W931" s="42">
        <f t="shared" si="206"/>
        <v>1.2287847229001809E-4</v>
      </c>
      <c r="X931" s="42">
        <f t="shared" si="207"/>
        <v>0</v>
      </c>
      <c r="Y931" s="42">
        <f t="shared" si="208"/>
        <v>0</v>
      </c>
      <c r="AB931" s="42">
        <f t="shared" si="209"/>
        <v>4.1030022707559742E-5</v>
      </c>
      <c r="AC931" s="42">
        <f t="shared" si="210"/>
        <v>5.2323448458692247E-5</v>
      </c>
      <c r="AD931" s="42">
        <f t="shared" si="211"/>
        <v>1.2287847229001809E-4</v>
      </c>
      <c r="AE931" s="42">
        <f t="shared" si="211"/>
        <v>0</v>
      </c>
      <c r="AF931" s="42">
        <f t="shared" si="211"/>
        <v>0</v>
      </c>
      <c r="AI931" s="40">
        <f t="shared" si="212"/>
        <v>4.1030022707559735E-5</v>
      </c>
      <c r="AJ931" s="40">
        <f t="shared" si="213"/>
        <v>3.4717755938956505E-5</v>
      </c>
    </row>
    <row r="932" spans="1:36" x14ac:dyDescent="0.25">
      <c r="A932" t="s">
        <v>9201</v>
      </c>
      <c r="B932" t="s">
        <v>9201</v>
      </c>
      <c r="C932" t="s">
        <v>2486</v>
      </c>
      <c r="D932" t="s">
        <v>9202</v>
      </c>
      <c r="E932">
        <v>12.99</v>
      </c>
      <c r="F932">
        <v>4.7993000000000003E-3</v>
      </c>
      <c r="G932">
        <v>1.8388</v>
      </c>
      <c r="H932">
        <v>0</v>
      </c>
      <c r="I932">
        <v>1056100</v>
      </c>
      <c r="J932">
        <v>0</v>
      </c>
      <c r="K932">
        <v>1273100</v>
      </c>
      <c r="L932">
        <v>0</v>
      </c>
      <c r="M932">
        <v>1869600</v>
      </c>
      <c r="N932">
        <v>0</v>
      </c>
      <c r="O932">
        <v>0</v>
      </c>
      <c r="R932" s="42">
        <f t="shared" si="201"/>
        <v>0</v>
      </c>
      <c r="S932" s="42">
        <f t="shared" si="202"/>
        <v>8.7470971025472802E-6</v>
      </c>
      <c r="T932" s="42">
        <f t="shared" si="203"/>
        <v>0</v>
      </c>
      <c r="U932" s="42">
        <f t="shared" si="204"/>
        <v>1.0534708999078488E-5</v>
      </c>
      <c r="V932" s="42">
        <f t="shared" si="205"/>
        <v>0</v>
      </c>
      <c r="W932" s="42">
        <f t="shared" si="206"/>
        <v>1.7270605306977731E-5</v>
      </c>
      <c r="X932" s="42">
        <f t="shared" si="207"/>
        <v>0</v>
      </c>
      <c r="Y932" s="42">
        <f t="shared" si="208"/>
        <v>0</v>
      </c>
      <c r="AB932" s="42">
        <f t="shared" si="209"/>
        <v>4.3735485512736401E-6</v>
      </c>
      <c r="AC932" s="42">
        <f t="shared" si="210"/>
        <v>3.5115696663594959E-6</v>
      </c>
      <c r="AD932" s="42">
        <f t="shared" si="211"/>
        <v>1.7270605306977731E-5</v>
      </c>
      <c r="AE932" s="42">
        <f t="shared" si="211"/>
        <v>0</v>
      </c>
      <c r="AF932" s="42">
        <f t="shared" si="211"/>
        <v>0</v>
      </c>
      <c r="AI932" s="40">
        <f t="shared" si="212"/>
        <v>4.3735485512736393E-6</v>
      </c>
      <c r="AJ932" s="40">
        <f t="shared" si="213"/>
        <v>3.5115696663594963E-6</v>
      </c>
    </row>
    <row r="933" spans="1:36" x14ac:dyDescent="0.25">
      <c r="A933" t="s">
        <v>5486</v>
      </c>
      <c r="B933" t="s">
        <v>9203</v>
      </c>
      <c r="C933" t="s">
        <v>9204</v>
      </c>
      <c r="D933" t="s">
        <v>9205</v>
      </c>
      <c r="E933">
        <v>28.521000000000001</v>
      </c>
      <c r="F933">
        <v>0</v>
      </c>
      <c r="G933">
        <v>55.622</v>
      </c>
      <c r="H933">
        <v>2108300</v>
      </c>
      <c r="I933">
        <v>14569000</v>
      </c>
      <c r="J933">
        <v>1560300</v>
      </c>
      <c r="K933">
        <v>15213000</v>
      </c>
      <c r="L933">
        <v>349700</v>
      </c>
      <c r="M933">
        <v>1124500</v>
      </c>
      <c r="N933">
        <v>20425000</v>
      </c>
      <c r="O933">
        <v>9370800</v>
      </c>
      <c r="R933" s="42">
        <f t="shared" si="201"/>
        <v>9.5346658484133815E-5</v>
      </c>
      <c r="S933" s="42">
        <f t="shared" si="202"/>
        <v>1.2066703691602246E-4</v>
      </c>
      <c r="T933" s="42">
        <f t="shared" si="203"/>
        <v>1.4565721507259007E-5</v>
      </c>
      <c r="U933" s="42">
        <f t="shared" si="204"/>
        <v>1.2588526274682354E-4</v>
      </c>
      <c r="V933" s="42">
        <f t="shared" si="205"/>
        <v>6.3031950534531429E-5</v>
      </c>
      <c r="W933" s="42">
        <f t="shared" si="206"/>
        <v>1.0387674191108505E-5</v>
      </c>
      <c r="X933" s="42">
        <f t="shared" si="207"/>
        <v>3.1335939978983647E-4</v>
      </c>
      <c r="Y933" s="42">
        <f t="shared" si="208"/>
        <v>1.7276509036547074E-4</v>
      </c>
      <c r="AB933" s="42">
        <f t="shared" si="209"/>
        <v>1.0800684770007814E-4</v>
      </c>
      <c r="AC933" s="42">
        <f t="shared" si="210"/>
        <v>6.7827644929537996E-5</v>
      </c>
      <c r="AD933" s="42">
        <f t="shared" si="211"/>
        <v>1.0387674191108505E-5</v>
      </c>
      <c r="AE933" s="42">
        <f t="shared" si="211"/>
        <v>3.1335939978983647E-4</v>
      </c>
      <c r="AF933" s="42">
        <f t="shared" si="211"/>
        <v>1.7276509036547074E-4</v>
      </c>
      <c r="AI933" s="40">
        <f t="shared" si="212"/>
        <v>1.266018921594432E-5</v>
      </c>
      <c r="AJ933" s="40">
        <f t="shared" si="213"/>
        <v>3.2224520058461182E-5</v>
      </c>
    </row>
    <row r="934" spans="1:36" x14ac:dyDescent="0.25">
      <c r="A934" t="s">
        <v>9206</v>
      </c>
      <c r="B934" t="s">
        <v>9206</v>
      </c>
      <c r="C934" t="s">
        <v>276</v>
      </c>
      <c r="D934" t="s">
        <v>9207</v>
      </c>
      <c r="E934">
        <v>14.298</v>
      </c>
      <c r="F934">
        <v>0</v>
      </c>
      <c r="G934">
        <v>3.2248999999999999</v>
      </c>
      <c r="H934">
        <v>0</v>
      </c>
      <c r="I934">
        <v>4473900</v>
      </c>
      <c r="J934">
        <v>3489400</v>
      </c>
      <c r="K934">
        <v>0</v>
      </c>
      <c r="L934">
        <v>0</v>
      </c>
      <c r="M934">
        <v>3796300</v>
      </c>
      <c r="N934">
        <v>0</v>
      </c>
      <c r="O934">
        <v>0</v>
      </c>
      <c r="R934" s="42">
        <f t="shared" si="201"/>
        <v>0</v>
      </c>
      <c r="S934" s="42">
        <f t="shared" si="202"/>
        <v>3.7054860076778977E-5</v>
      </c>
      <c r="T934" s="42">
        <f t="shared" si="203"/>
        <v>3.2574266889335119E-5</v>
      </c>
      <c r="U934" s="42">
        <f t="shared" si="204"/>
        <v>0</v>
      </c>
      <c r="V934" s="42">
        <f t="shared" si="205"/>
        <v>0</v>
      </c>
      <c r="W934" s="42">
        <f t="shared" si="206"/>
        <v>3.5068677218057108E-5</v>
      </c>
      <c r="X934" s="42">
        <f t="shared" si="207"/>
        <v>0</v>
      </c>
      <c r="Y934" s="42">
        <f t="shared" si="208"/>
        <v>0</v>
      </c>
      <c r="AB934" s="42">
        <f t="shared" si="209"/>
        <v>1.8527430038389488E-5</v>
      </c>
      <c r="AC934" s="42">
        <f t="shared" si="210"/>
        <v>1.0858088963111707E-5</v>
      </c>
      <c r="AD934" s="42">
        <f t="shared" si="211"/>
        <v>3.5068677218057108E-5</v>
      </c>
      <c r="AE934" s="42">
        <f t="shared" si="211"/>
        <v>0</v>
      </c>
      <c r="AF934" s="42">
        <f t="shared" si="211"/>
        <v>0</v>
      </c>
      <c r="AI934" s="40">
        <f t="shared" si="212"/>
        <v>1.8527430038389488E-5</v>
      </c>
      <c r="AJ934" s="40">
        <f t="shared" si="213"/>
        <v>1.0858088963111707E-5</v>
      </c>
    </row>
    <row r="935" spans="1:36" x14ac:dyDescent="0.25">
      <c r="A935" t="s">
        <v>2590</v>
      </c>
      <c r="B935" t="s">
        <v>2590</v>
      </c>
      <c r="C935" t="s">
        <v>1093</v>
      </c>
      <c r="D935" t="s">
        <v>2589</v>
      </c>
      <c r="E935">
        <v>49.03</v>
      </c>
      <c r="F935">
        <v>0</v>
      </c>
      <c r="G935">
        <v>28.367000000000001</v>
      </c>
      <c r="H935">
        <v>0</v>
      </c>
      <c r="I935">
        <v>0</v>
      </c>
      <c r="J935">
        <v>2464500</v>
      </c>
      <c r="K935">
        <v>839070</v>
      </c>
      <c r="L935">
        <v>0</v>
      </c>
      <c r="M935">
        <v>2165200</v>
      </c>
      <c r="N935">
        <v>333430</v>
      </c>
      <c r="O935">
        <v>0</v>
      </c>
      <c r="R935" s="42">
        <f t="shared" si="201"/>
        <v>0</v>
      </c>
      <c r="S935" s="42">
        <f t="shared" si="202"/>
        <v>0</v>
      </c>
      <c r="T935" s="42">
        <f t="shared" si="203"/>
        <v>2.3006614532230868E-5</v>
      </c>
      <c r="U935" s="42">
        <f t="shared" si="204"/>
        <v>6.9431767181343076E-6</v>
      </c>
      <c r="V935" s="42">
        <f t="shared" si="205"/>
        <v>0</v>
      </c>
      <c r="W935" s="42">
        <f t="shared" si="206"/>
        <v>2.0001238024533691E-5</v>
      </c>
      <c r="X935" s="42">
        <f t="shared" si="207"/>
        <v>5.1154675481970707E-6</v>
      </c>
      <c r="Y935" s="42">
        <f t="shared" si="208"/>
        <v>0</v>
      </c>
      <c r="AB935" s="42">
        <f t="shared" si="209"/>
        <v>0</v>
      </c>
      <c r="AC935" s="42">
        <f t="shared" si="210"/>
        <v>9.983263750121726E-6</v>
      </c>
      <c r="AD935" s="42">
        <f t="shared" si="211"/>
        <v>2.0001238024533691E-5</v>
      </c>
      <c r="AE935" s="42">
        <f t="shared" si="211"/>
        <v>5.1154675481970707E-6</v>
      </c>
      <c r="AF935" s="42">
        <f t="shared" si="211"/>
        <v>0</v>
      </c>
      <c r="AI935" s="40">
        <f t="shared" si="212"/>
        <v>0</v>
      </c>
      <c r="AJ935" s="40">
        <f t="shared" si="213"/>
        <v>6.8131655621110448E-6</v>
      </c>
    </row>
    <row r="936" spans="1:36" x14ac:dyDescent="0.25">
      <c r="A936" t="s">
        <v>9208</v>
      </c>
      <c r="B936" t="s">
        <v>9208</v>
      </c>
      <c r="C936" t="s">
        <v>344</v>
      </c>
      <c r="D936" t="s">
        <v>9209</v>
      </c>
      <c r="E936">
        <v>29.436</v>
      </c>
      <c r="F936">
        <v>0</v>
      </c>
      <c r="G936">
        <v>65.447999999999993</v>
      </c>
      <c r="H936">
        <v>48179</v>
      </c>
      <c r="I936">
        <v>0</v>
      </c>
      <c r="J936">
        <v>10701000</v>
      </c>
      <c r="K936">
        <v>0</v>
      </c>
      <c r="L936">
        <v>0</v>
      </c>
      <c r="M936">
        <v>7398000</v>
      </c>
      <c r="N936">
        <v>0</v>
      </c>
      <c r="O936">
        <v>0</v>
      </c>
      <c r="R936" s="42">
        <f t="shared" si="201"/>
        <v>2.1788676464957944E-6</v>
      </c>
      <c r="S936" s="42">
        <f t="shared" si="202"/>
        <v>0</v>
      </c>
      <c r="T936" s="42">
        <f t="shared" si="203"/>
        <v>9.9896036562954968E-5</v>
      </c>
      <c r="U936" s="42">
        <f t="shared" si="204"/>
        <v>0</v>
      </c>
      <c r="V936" s="42">
        <f t="shared" si="205"/>
        <v>0</v>
      </c>
      <c r="W936" s="42">
        <f t="shared" si="206"/>
        <v>6.8339718689035758E-5</v>
      </c>
      <c r="X936" s="42">
        <f t="shared" si="207"/>
        <v>0</v>
      </c>
      <c r="Y936" s="42">
        <f t="shared" si="208"/>
        <v>0</v>
      </c>
      <c r="AB936" s="42">
        <f t="shared" si="209"/>
        <v>1.0894338232478972E-6</v>
      </c>
      <c r="AC936" s="42">
        <f t="shared" si="210"/>
        <v>3.3298678854318325E-5</v>
      </c>
      <c r="AD936" s="42">
        <f t="shared" si="211"/>
        <v>6.8339718689035758E-5</v>
      </c>
      <c r="AE936" s="42">
        <f t="shared" si="211"/>
        <v>0</v>
      </c>
      <c r="AF936" s="42">
        <f t="shared" si="211"/>
        <v>0</v>
      </c>
      <c r="AI936" s="40">
        <f t="shared" si="212"/>
        <v>1.0894338232478972E-6</v>
      </c>
      <c r="AJ936" s="40">
        <f t="shared" si="213"/>
        <v>3.3298678854318325E-5</v>
      </c>
    </row>
    <row r="937" spans="1:36" x14ac:dyDescent="0.25">
      <c r="A937" t="s">
        <v>2588</v>
      </c>
      <c r="B937" t="s">
        <v>2588</v>
      </c>
      <c r="C937" t="s">
        <v>157</v>
      </c>
      <c r="D937" t="s">
        <v>2587</v>
      </c>
      <c r="E937">
        <v>21.748000000000001</v>
      </c>
      <c r="F937">
        <v>0</v>
      </c>
      <c r="G937">
        <v>3.2444000000000002</v>
      </c>
      <c r="H937">
        <v>0</v>
      </c>
      <c r="I937">
        <v>0</v>
      </c>
      <c r="J937">
        <v>3808100</v>
      </c>
      <c r="K937">
        <v>0</v>
      </c>
      <c r="L937">
        <v>0</v>
      </c>
      <c r="M937">
        <v>2507200</v>
      </c>
      <c r="N937">
        <v>0</v>
      </c>
      <c r="O937">
        <v>0</v>
      </c>
      <c r="R937" s="42">
        <f t="shared" si="201"/>
        <v>0</v>
      </c>
      <c r="S937" s="42">
        <f t="shared" si="202"/>
        <v>0</v>
      </c>
      <c r="T937" s="42">
        <f t="shared" si="203"/>
        <v>3.5549396956862801E-5</v>
      </c>
      <c r="U937" s="42">
        <f t="shared" si="204"/>
        <v>0</v>
      </c>
      <c r="V937" s="42">
        <f t="shared" si="205"/>
        <v>0</v>
      </c>
      <c r="W937" s="42">
        <f t="shared" si="206"/>
        <v>2.3160495092883274E-5</v>
      </c>
      <c r="X937" s="42">
        <f t="shared" si="207"/>
        <v>0</v>
      </c>
      <c r="Y937" s="42">
        <f t="shared" si="208"/>
        <v>0</v>
      </c>
      <c r="AB937" s="42">
        <f t="shared" si="209"/>
        <v>0</v>
      </c>
      <c r="AC937" s="42">
        <f t="shared" si="210"/>
        <v>1.1849798985620933E-5</v>
      </c>
      <c r="AD937" s="42">
        <f t="shared" si="211"/>
        <v>2.3160495092883274E-5</v>
      </c>
      <c r="AE937" s="42">
        <f t="shared" si="211"/>
        <v>0</v>
      </c>
      <c r="AF937" s="42">
        <f t="shared" si="211"/>
        <v>0</v>
      </c>
      <c r="AI937" s="40">
        <f t="shared" si="212"/>
        <v>0</v>
      </c>
      <c r="AJ937" s="40">
        <f t="shared" si="213"/>
        <v>1.1849798985620935E-5</v>
      </c>
    </row>
    <row r="938" spans="1:36" x14ac:dyDescent="0.25">
      <c r="A938" t="s">
        <v>7061</v>
      </c>
      <c r="B938" t="s">
        <v>7061</v>
      </c>
      <c r="C938" t="s">
        <v>659</v>
      </c>
      <c r="D938" t="s">
        <v>7062</v>
      </c>
      <c r="E938">
        <v>52.982999999999997</v>
      </c>
      <c r="F938">
        <v>0</v>
      </c>
      <c r="G938">
        <v>33.802999999999997</v>
      </c>
      <c r="H938">
        <v>0</v>
      </c>
      <c r="I938">
        <v>0</v>
      </c>
      <c r="J938">
        <v>925880</v>
      </c>
      <c r="K938">
        <v>0</v>
      </c>
      <c r="L938">
        <v>0</v>
      </c>
      <c r="M938">
        <v>429030</v>
      </c>
      <c r="N938">
        <v>0</v>
      </c>
      <c r="O938">
        <v>0</v>
      </c>
      <c r="R938" s="42">
        <f t="shared" si="201"/>
        <v>0</v>
      </c>
      <c r="S938" s="42">
        <f t="shared" si="202"/>
        <v>0</v>
      </c>
      <c r="T938" s="42">
        <f t="shared" si="203"/>
        <v>8.6432802852919124E-6</v>
      </c>
      <c r="U938" s="42">
        <f t="shared" si="204"/>
        <v>0</v>
      </c>
      <c r="V938" s="42">
        <f t="shared" si="205"/>
        <v>0</v>
      </c>
      <c r="W938" s="42">
        <f t="shared" si="206"/>
        <v>3.9632048539006511E-6</v>
      </c>
      <c r="X938" s="42">
        <f t="shared" si="207"/>
        <v>0</v>
      </c>
      <c r="Y938" s="42">
        <f t="shared" si="208"/>
        <v>0</v>
      </c>
      <c r="AB938" s="42">
        <f t="shared" si="209"/>
        <v>0</v>
      </c>
      <c r="AC938" s="42">
        <f t="shared" si="210"/>
        <v>2.8810934284306376E-6</v>
      </c>
      <c r="AD938" s="42">
        <f t="shared" si="211"/>
        <v>3.9632048539006511E-6</v>
      </c>
      <c r="AE938" s="42">
        <f t="shared" si="211"/>
        <v>0</v>
      </c>
      <c r="AF938" s="42">
        <f t="shared" si="211"/>
        <v>0</v>
      </c>
      <c r="AI938" s="40">
        <f t="shared" si="212"/>
        <v>0</v>
      </c>
      <c r="AJ938" s="40">
        <f t="shared" si="213"/>
        <v>2.8810934284306372E-6</v>
      </c>
    </row>
    <row r="939" spans="1:36" x14ac:dyDescent="0.25">
      <c r="A939" t="s">
        <v>7063</v>
      </c>
      <c r="B939" t="s">
        <v>7063</v>
      </c>
      <c r="C939" t="s">
        <v>200</v>
      </c>
      <c r="D939" t="s">
        <v>7064</v>
      </c>
      <c r="E939">
        <v>25.733000000000001</v>
      </c>
      <c r="F939">
        <v>0</v>
      </c>
      <c r="G939">
        <v>3.51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R939" s="42">
        <f t="shared" si="201"/>
        <v>0</v>
      </c>
      <c r="S939" s="42">
        <f t="shared" si="202"/>
        <v>0</v>
      </c>
      <c r="T939" s="42">
        <f t="shared" si="203"/>
        <v>0</v>
      </c>
      <c r="U939" s="42">
        <f t="shared" si="204"/>
        <v>0</v>
      </c>
      <c r="V939" s="42">
        <f t="shared" si="205"/>
        <v>0</v>
      </c>
      <c r="W939" s="42">
        <f t="shared" si="206"/>
        <v>0</v>
      </c>
      <c r="X939" s="42">
        <f t="shared" si="207"/>
        <v>0</v>
      </c>
      <c r="Y939" s="42">
        <f t="shared" si="208"/>
        <v>0</v>
      </c>
      <c r="AB939" s="42">
        <f t="shared" si="209"/>
        <v>0</v>
      </c>
      <c r="AC939" s="42">
        <f t="shared" si="210"/>
        <v>0</v>
      </c>
      <c r="AD939" s="42">
        <f t="shared" si="211"/>
        <v>0</v>
      </c>
      <c r="AE939" s="42">
        <f t="shared" si="211"/>
        <v>0</v>
      </c>
      <c r="AF939" s="42">
        <f t="shared" si="211"/>
        <v>0</v>
      </c>
      <c r="AI939" s="40">
        <f t="shared" si="212"/>
        <v>0</v>
      </c>
      <c r="AJ939" s="40">
        <f t="shared" si="213"/>
        <v>0</v>
      </c>
    </row>
    <row r="940" spans="1:36" x14ac:dyDescent="0.25">
      <c r="A940" t="s">
        <v>2586</v>
      </c>
      <c r="B940" t="s">
        <v>2586</v>
      </c>
      <c r="C940" t="s">
        <v>7467</v>
      </c>
      <c r="D940" t="s">
        <v>2585</v>
      </c>
      <c r="E940">
        <v>32.698999999999998</v>
      </c>
      <c r="F940">
        <v>0</v>
      </c>
      <c r="G940">
        <v>75.138999999999996</v>
      </c>
      <c r="H940">
        <v>693080</v>
      </c>
      <c r="I940">
        <v>2808100</v>
      </c>
      <c r="J940">
        <v>20339000</v>
      </c>
      <c r="K940">
        <v>8040600</v>
      </c>
      <c r="L940">
        <v>0</v>
      </c>
      <c r="M940">
        <v>16329000</v>
      </c>
      <c r="N940">
        <v>15339000</v>
      </c>
      <c r="O940">
        <v>10237000</v>
      </c>
      <c r="R940" s="42">
        <f t="shared" si="201"/>
        <v>3.1344145549581871E-5</v>
      </c>
      <c r="S940" s="42">
        <f t="shared" si="202"/>
        <v>2.3257952252308508E-5</v>
      </c>
      <c r="T940" s="42">
        <f t="shared" si="203"/>
        <v>1.8986874943032812E-4</v>
      </c>
      <c r="U940" s="42">
        <f t="shared" si="204"/>
        <v>6.6534742893716511E-5</v>
      </c>
      <c r="V940" s="42">
        <f t="shared" si="205"/>
        <v>0</v>
      </c>
      <c r="W940" s="42">
        <f t="shared" si="206"/>
        <v>1.5084066862304204E-4</v>
      </c>
      <c r="X940" s="42">
        <f t="shared" si="207"/>
        <v>2.3533022440030851E-4</v>
      </c>
      <c r="Y940" s="42">
        <f t="shared" si="208"/>
        <v>1.8873481773928842E-4</v>
      </c>
      <c r="AB940" s="42">
        <f t="shared" si="209"/>
        <v>2.7301048900945191E-5</v>
      </c>
      <c r="AC940" s="42">
        <f t="shared" si="210"/>
        <v>8.5467830774681552E-5</v>
      </c>
      <c r="AD940" s="42">
        <f t="shared" si="211"/>
        <v>1.5084066862304204E-4</v>
      </c>
      <c r="AE940" s="42">
        <f t="shared" si="211"/>
        <v>2.3533022440030851E-4</v>
      </c>
      <c r="AF940" s="42">
        <f t="shared" si="211"/>
        <v>1.8873481773928842E-4</v>
      </c>
      <c r="AI940" s="40">
        <f t="shared" si="212"/>
        <v>4.0430966486366816E-6</v>
      </c>
      <c r="AJ940" s="40">
        <f t="shared" si="213"/>
        <v>5.5621883778151087E-5</v>
      </c>
    </row>
    <row r="941" spans="1:36" x14ac:dyDescent="0.25">
      <c r="A941" t="s">
        <v>8088</v>
      </c>
      <c r="B941" t="s">
        <v>8088</v>
      </c>
      <c r="C941" t="s">
        <v>200</v>
      </c>
      <c r="D941" t="s">
        <v>8089</v>
      </c>
      <c r="E941">
        <v>26.782</v>
      </c>
      <c r="F941">
        <v>1.387E-3</v>
      </c>
      <c r="G941">
        <v>2.3296999999999999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273930</v>
      </c>
      <c r="O941">
        <v>16870</v>
      </c>
      <c r="R941" s="42">
        <f t="shared" si="201"/>
        <v>0</v>
      </c>
      <c r="S941" s="42">
        <f t="shared" si="202"/>
        <v>0</v>
      </c>
      <c r="T941" s="42">
        <f t="shared" si="203"/>
        <v>0</v>
      </c>
      <c r="U941" s="42">
        <f t="shared" si="204"/>
        <v>0</v>
      </c>
      <c r="V941" s="42">
        <f t="shared" si="205"/>
        <v>0</v>
      </c>
      <c r="W941" s="42">
        <f t="shared" si="206"/>
        <v>0</v>
      </c>
      <c r="X941" s="42">
        <f t="shared" si="207"/>
        <v>4.202621316251158E-6</v>
      </c>
      <c r="Y941" s="42">
        <f t="shared" si="208"/>
        <v>3.1102436018968406E-7</v>
      </c>
      <c r="AB941" s="42">
        <f t="shared" si="209"/>
        <v>0</v>
      </c>
      <c r="AC941" s="42">
        <f t="shared" si="210"/>
        <v>0</v>
      </c>
      <c r="AD941" s="42">
        <f t="shared" si="211"/>
        <v>0</v>
      </c>
      <c r="AE941" s="42">
        <f t="shared" si="211"/>
        <v>4.202621316251158E-6</v>
      </c>
      <c r="AF941" s="42">
        <f t="shared" si="211"/>
        <v>3.1102436018968406E-7</v>
      </c>
      <c r="AI941" s="40">
        <f t="shared" si="212"/>
        <v>0</v>
      </c>
      <c r="AJ941" s="40">
        <f t="shared" si="213"/>
        <v>0</v>
      </c>
    </row>
    <row r="942" spans="1:36" x14ac:dyDescent="0.25">
      <c r="A942" t="s">
        <v>9210</v>
      </c>
      <c r="B942" t="s">
        <v>9210</v>
      </c>
      <c r="C942" t="s">
        <v>3704</v>
      </c>
      <c r="D942" t="s">
        <v>9211</v>
      </c>
      <c r="E942">
        <v>44.156999999999996</v>
      </c>
      <c r="F942">
        <v>0</v>
      </c>
      <c r="G942">
        <v>4.3028000000000004</v>
      </c>
      <c r="H942">
        <v>0</v>
      </c>
      <c r="I942">
        <v>0</v>
      </c>
      <c r="J942">
        <v>2327900</v>
      </c>
      <c r="K942">
        <v>0</v>
      </c>
      <c r="L942">
        <v>0</v>
      </c>
      <c r="M942">
        <v>0</v>
      </c>
      <c r="N942">
        <v>0</v>
      </c>
      <c r="O942">
        <v>0</v>
      </c>
      <c r="R942" s="42">
        <f t="shared" si="201"/>
        <v>0</v>
      </c>
      <c r="S942" s="42">
        <f t="shared" si="202"/>
        <v>0</v>
      </c>
      <c r="T942" s="42">
        <f t="shared" si="203"/>
        <v>2.1731425428922799E-5</v>
      </c>
      <c r="U942" s="42">
        <f t="shared" si="204"/>
        <v>0</v>
      </c>
      <c r="V942" s="42">
        <f t="shared" si="205"/>
        <v>0</v>
      </c>
      <c r="W942" s="42">
        <f t="shared" si="206"/>
        <v>0</v>
      </c>
      <c r="X942" s="42">
        <f t="shared" si="207"/>
        <v>0</v>
      </c>
      <c r="Y942" s="42">
        <f t="shared" si="208"/>
        <v>0</v>
      </c>
      <c r="AB942" s="42">
        <f t="shared" si="209"/>
        <v>0</v>
      </c>
      <c r="AC942" s="42">
        <f t="shared" si="210"/>
        <v>7.2438084763075998E-6</v>
      </c>
      <c r="AD942" s="42">
        <f t="shared" si="211"/>
        <v>0</v>
      </c>
      <c r="AE942" s="42">
        <f t="shared" si="211"/>
        <v>0</v>
      </c>
      <c r="AF942" s="42">
        <f t="shared" si="211"/>
        <v>0</v>
      </c>
      <c r="AI942" s="40">
        <f t="shared" si="212"/>
        <v>0</v>
      </c>
      <c r="AJ942" s="40">
        <f t="shared" si="213"/>
        <v>7.2438084763075998E-6</v>
      </c>
    </row>
    <row r="943" spans="1:36" x14ac:dyDescent="0.25">
      <c r="A943" t="s">
        <v>9212</v>
      </c>
      <c r="B943" t="s">
        <v>2579</v>
      </c>
      <c r="C943" t="s">
        <v>9213</v>
      </c>
      <c r="D943" t="s">
        <v>2577</v>
      </c>
      <c r="E943">
        <v>46.009</v>
      </c>
      <c r="F943">
        <v>0</v>
      </c>
      <c r="G943">
        <v>108.7</v>
      </c>
      <c r="H943">
        <v>0</v>
      </c>
      <c r="I943">
        <v>1644000</v>
      </c>
      <c r="J943">
        <v>4476200</v>
      </c>
      <c r="K943">
        <v>4495300</v>
      </c>
      <c r="L943">
        <v>0</v>
      </c>
      <c r="M943">
        <v>4712900</v>
      </c>
      <c r="N943">
        <v>0</v>
      </c>
      <c r="O943">
        <v>0</v>
      </c>
      <c r="R943" s="42">
        <f t="shared" si="201"/>
        <v>0</v>
      </c>
      <c r="S943" s="42">
        <f t="shared" si="202"/>
        <v>1.36163503802554E-5</v>
      </c>
      <c r="T943" s="42">
        <f t="shared" si="203"/>
        <v>4.1786247907961781E-5</v>
      </c>
      <c r="U943" s="42">
        <f t="shared" si="204"/>
        <v>3.7197924250693215E-5</v>
      </c>
      <c r="V943" s="42">
        <f t="shared" si="205"/>
        <v>0</v>
      </c>
      <c r="W943" s="42">
        <f t="shared" si="206"/>
        <v>4.3535855664984677E-5</v>
      </c>
      <c r="X943" s="42">
        <f t="shared" si="207"/>
        <v>0</v>
      </c>
      <c r="Y943" s="42">
        <f t="shared" si="208"/>
        <v>0</v>
      </c>
      <c r="AB943" s="42">
        <f t="shared" si="209"/>
        <v>6.8081751901276998E-6</v>
      </c>
      <c r="AC943" s="42">
        <f t="shared" si="210"/>
        <v>2.6328057386218332E-5</v>
      </c>
      <c r="AD943" s="42">
        <f t="shared" si="211"/>
        <v>4.3535855664984677E-5</v>
      </c>
      <c r="AE943" s="42">
        <f t="shared" si="211"/>
        <v>0</v>
      </c>
      <c r="AF943" s="42">
        <f t="shared" si="211"/>
        <v>0</v>
      </c>
      <c r="AI943" s="40">
        <f t="shared" si="212"/>
        <v>6.808175190127699E-6</v>
      </c>
      <c r="AJ943" s="40">
        <f t="shared" si="213"/>
        <v>1.3230496750499921E-5</v>
      </c>
    </row>
    <row r="944" spans="1:36" x14ac:dyDescent="0.25">
      <c r="A944" t="s">
        <v>5474</v>
      </c>
      <c r="B944" t="s">
        <v>5474</v>
      </c>
      <c r="C944" t="s">
        <v>5473</v>
      </c>
      <c r="D944" t="s">
        <v>5472</v>
      </c>
      <c r="E944">
        <v>92.923000000000002</v>
      </c>
      <c r="F944">
        <v>0</v>
      </c>
      <c r="G944">
        <v>3.0363000000000002</v>
      </c>
      <c r="H944">
        <v>0</v>
      </c>
      <c r="I944">
        <v>103330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R944" s="42">
        <f t="shared" si="201"/>
        <v>0</v>
      </c>
      <c r="S944" s="42">
        <f t="shared" si="202"/>
        <v>8.5582572067627157E-7</v>
      </c>
      <c r="T944" s="42">
        <f t="shared" si="203"/>
        <v>0</v>
      </c>
      <c r="U944" s="42">
        <f t="shared" si="204"/>
        <v>0</v>
      </c>
      <c r="V944" s="42">
        <f t="shared" si="205"/>
        <v>0</v>
      </c>
      <c r="W944" s="42">
        <f t="shared" si="206"/>
        <v>0</v>
      </c>
      <c r="X944" s="42">
        <f t="shared" si="207"/>
        <v>0</v>
      </c>
      <c r="Y944" s="42">
        <f t="shared" si="208"/>
        <v>0</v>
      </c>
      <c r="AB944" s="42">
        <f t="shared" si="209"/>
        <v>4.2791286033813579E-7</v>
      </c>
      <c r="AC944" s="42">
        <f t="shared" si="210"/>
        <v>0</v>
      </c>
      <c r="AD944" s="42">
        <f t="shared" si="211"/>
        <v>0</v>
      </c>
      <c r="AE944" s="42">
        <f t="shared" si="211"/>
        <v>0</v>
      </c>
      <c r="AF944" s="42">
        <f t="shared" si="211"/>
        <v>0</v>
      </c>
      <c r="AI944" s="40">
        <f t="shared" si="212"/>
        <v>4.2791286033813573E-7</v>
      </c>
      <c r="AJ944" s="40">
        <f t="shared" si="213"/>
        <v>0</v>
      </c>
    </row>
    <row r="945" spans="1:36" x14ac:dyDescent="0.25">
      <c r="A945" t="s">
        <v>9214</v>
      </c>
      <c r="B945" t="s">
        <v>9214</v>
      </c>
      <c r="C945">
        <v>1</v>
      </c>
      <c r="D945" t="s">
        <v>9215</v>
      </c>
      <c r="E945">
        <v>54.034999999999997</v>
      </c>
      <c r="F945">
        <v>3.9421999999999999E-3</v>
      </c>
      <c r="G945">
        <v>1.8766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R945" s="42">
        <f t="shared" si="201"/>
        <v>0</v>
      </c>
      <c r="S945" s="42">
        <f t="shared" si="202"/>
        <v>0</v>
      </c>
      <c r="T945" s="42">
        <f t="shared" si="203"/>
        <v>0</v>
      </c>
      <c r="U945" s="42">
        <f t="shared" si="204"/>
        <v>0</v>
      </c>
      <c r="V945" s="42">
        <f t="shared" si="205"/>
        <v>0</v>
      </c>
      <c r="W945" s="42">
        <f t="shared" si="206"/>
        <v>0</v>
      </c>
      <c r="X945" s="42">
        <f t="shared" si="207"/>
        <v>0</v>
      </c>
      <c r="Y945" s="42">
        <f t="shared" si="208"/>
        <v>0</v>
      </c>
      <c r="AB945" s="42">
        <f t="shared" si="209"/>
        <v>0</v>
      </c>
      <c r="AC945" s="42">
        <f t="shared" si="210"/>
        <v>0</v>
      </c>
      <c r="AD945" s="42">
        <f t="shared" si="211"/>
        <v>0</v>
      </c>
      <c r="AE945" s="42">
        <f t="shared" si="211"/>
        <v>0</v>
      </c>
      <c r="AF945" s="42">
        <f t="shared" si="211"/>
        <v>0</v>
      </c>
      <c r="AI945" s="40">
        <f t="shared" si="212"/>
        <v>0</v>
      </c>
      <c r="AJ945" s="40">
        <f t="shared" si="213"/>
        <v>0</v>
      </c>
    </row>
    <row r="946" spans="1:36" x14ac:dyDescent="0.25">
      <c r="A946" t="s">
        <v>2574</v>
      </c>
      <c r="B946" t="s">
        <v>2573</v>
      </c>
      <c r="C946" t="s">
        <v>2572</v>
      </c>
      <c r="D946" t="s">
        <v>2571</v>
      </c>
      <c r="E946">
        <v>16.064</v>
      </c>
      <c r="F946">
        <v>0</v>
      </c>
      <c r="G946">
        <v>10.794</v>
      </c>
      <c r="H946">
        <v>1139900</v>
      </c>
      <c r="I946">
        <v>0</v>
      </c>
      <c r="J946">
        <v>2531400</v>
      </c>
      <c r="K946">
        <v>844560</v>
      </c>
      <c r="L946">
        <v>0</v>
      </c>
      <c r="M946">
        <v>2301400</v>
      </c>
      <c r="N946">
        <v>1829400</v>
      </c>
      <c r="O946">
        <v>0</v>
      </c>
      <c r="R946" s="42">
        <f t="shared" si="201"/>
        <v>5.1551323818272606E-5</v>
      </c>
      <c r="S946" s="42">
        <f t="shared" si="202"/>
        <v>0</v>
      </c>
      <c r="T946" s="42">
        <f t="shared" si="203"/>
        <v>2.3631139795856855E-5</v>
      </c>
      <c r="U946" s="42">
        <f t="shared" si="204"/>
        <v>6.9886056336986318E-6</v>
      </c>
      <c r="V946" s="42">
        <f t="shared" si="205"/>
        <v>0</v>
      </c>
      <c r="W946" s="42">
        <f t="shared" si="206"/>
        <v>2.1259398295613262E-5</v>
      </c>
      <c r="X946" s="42">
        <f t="shared" si="207"/>
        <v>2.8066569692804252E-5</v>
      </c>
      <c r="Y946" s="42">
        <f t="shared" si="208"/>
        <v>0</v>
      </c>
      <c r="AB946" s="42">
        <f t="shared" si="209"/>
        <v>2.5775661909136303E-5</v>
      </c>
      <c r="AC946" s="42">
        <f t="shared" si="210"/>
        <v>1.0206581809851827E-5</v>
      </c>
      <c r="AD946" s="42">
        <f t="shared" si="211"/>
        <v>2.1259398295613262E-5</v>
      </c>
      <c r="AE946" s="42">
        <f t="shared" si="211"/>
        <v>2.8066569692804252E-5</v>
      </c>
      <c r="AF946" s="42">
        <f t="shared" si="211"/>
        <v>0</v>
      </c>
      <c r="AI946" s="40">
        <f t="shared" si="212"/>
        <v>2.57756619091363E-5</v>
      </c>
      <c r="AJ946" s="40">
        <f t="shared" si="213"/>
        <v>7.0089043369975587E-6</v>
      </c>
    </row>
    <row r="947" spans="1:36" x14ac:dyDescent="0.25">
      <c r="A947" t="s">
        <v>8099</v>
      </c>
      <c r="B947" t="s">
        <v>8099</v>
      </c>
      <c r="C947" t="s">
        <v>294</v>
      </c>
      <c r="D947" t="s">
        <v>8100</v>
      </c>
      <c r="E947">
        <v>21</v>
      </c>
      <c r="F947">
        <v>4.3686999999999997E-3</v>
      </c>
      <c r="G947">
        <v>1.86</v>
      </c>
      <c r="H947">
        <v>0</v>
      </c>
      <c r="I947">
        <v>9120000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R947" s="42">
        <f t="shared" si="201"/>
        <v>0</v>
      </c>
      <c r="S947" s="42">
        <f t="shared" si="202"/>
        <v>7.553595831382558E-5</v>
      </c>
      <c r="T947" s="42">
        <f t="shared" si="203"/>
        <v>0</v>
      </c>
      <c r="U947" s="42">
        <f t="shared" si="204"/>
        <v>0</v>
      </c>
      <c r="V947" s="42">
        <f t="shared" si="205"/>
        <v>0</v>
      </c>
      <c r="W947" s="42">
        <f t="shared" si="206"/>
        <v>0</v>
      </c>
      <c r="X947" s="42">
        <f t="shared" si="207"/>
        <v>0</v>
      </c>
      <c r="Y947" s="42">
        <f t="shared" si="208"/>
        <v>0</v>
      </c>
      <c r="AB947" s="42">
        <f t="shared" si="209"/>
        <v>3.776797915691279E-5</v>
      </c>
      <c r="AC947" s="42">
        <f t="shared" si="210"/>
        <v>0</v>
      </c>
      <c r="AD947" s="42">
        <f t="shared" si="211"/>
        <v>0</v>
      </c>
      <c r="AE947" s="42">
        <f t="shared" si="211"/>
        <v>0</v>
      </c>
      <c r="AF947" s="42">
        <f t="shared" si="211"/>
        <v>0</v>
      </c>
      <c r="AI947" s="40">
        <f t="shared" si="212"/>
        <v>3.7767979156912783E-5</v>
      </c>
      <c r="AJ947" s="40">
        <f t="shared" si="213"/>
        <v>0</v>
      </c>
    </row>
    <row r="948" spans="1:36" x14ac:dyDescent="0.25">
      <c r="A948" t="s">
        <v>2570</v>
      </c>
      <c r="B948" t="s">
        <v>2570</v>
      </c>
      <c r="C948" t="s">
        <v>276</v>
      </c>
      <c r="D948" t="s">
        <v>2569</v>
      </c>
      <c r="E948">
        <v>67.911000000000001</v>
      </c>
      <c r="F948">
        <v>0</v>
      </c>
      <c r="G948">
        <v>4.1185</v>
      </c>
      <c r="H948">
        <v>0</v>
      </c>
      <c r="I948">
        <v>0</v>
      </c>
      <c r="J948">
        <v>540780</v>
      </c>
      <c r="K948">
        <v>0</v>
      </c>
      <c r="L948">
        <v>0</v>
      </c>
      <c r="M948">
        <v>0</v>
      </c>
      <c r="N948">
        <v>0</v>
      </c>
      <c r="O948">
        <v>0</v>
      </c>
      <c r="R948" s="42">
        <f t="shared" si="201"/>
        <v>0</v>
      </c>
      <c r="S948" s="42">
        <f t="shared" si="202"/>
        <v>0</v>
      </c>
      <c r="T948" s="42">
        <f t="shared" si="203"/>
        <v>5.0482925570054003E-6</v>
      </c>
      <c r="U948" s="42">
        <f t="shared" si="204"/>
        <v>0</v>
      </c>
      <c r="V948" s="42">
        <f t="shared" si="205"/>
        <v>0</v>
      </c>
      <c r="W948" s="42">
        <f t="shared" si="206"/>
        <v>0</v>
      </c>
      <c r="X948" s="42">
        <f t="shared" si="207"/>
        <v>0</v>
      </c>
      <c r="Y948" s="42">
        <f t="shared" si="208"/>
        <v>0</v>
      </c>
      <c r="AB948" s="42">
        <f t="shared" si="209"/>
        <v>0</v>
      </c>
      <c r="AC948" s="42">
        <f t="shared" si="210"/>
        <v>1.6827641856684668E-6</v>
      </c>
      <c r="AD948" s="42">
        <f t="shared" si="211"/>
        <v>0</v>
      </c>
      <c r="AE948" s="42">
        <f t="shared" si="211"/>
        <v>0</v>
      </c>
      <c r="AF948" s="42">
        <f t="shared" si="211"/>
        <v>0</v>
      </c>
      <c r="AI948" s="40">
        <f t="shared" si="212"/>
        <v>0</v>
      </c>
      <c r="AJ948" s="40">
        <f t="shared" si="213"/>
        <v>1.682764185668467E-6</v>
      </c>
    </row>
    <row r="949" spans="1:36" x14ac:dyDescent="0.25">
      <c r="A949" t="s">
        <v>7071</v>
      </c>
      <c r="B949" t="s">
        <v>7071</v>
      </c>
      <c r="C949" t="s">
        <v>7027</v>
      </c>
      <c r="D949" t="s">
        <v>7072</v>
      </c>
      <c r="E949">
        <v>60.204999999999998</v>
      </c>
      <c r="F949">
        <v>0</v>
      </c>
      <c r="G949">
        <v>43.231000000000002</v>
      </c>
      <c r="H949">
        <v>0</v>
      </c>
      <c r="I949">
        <v>0</v>
      </c>
      <c r="J949">
        <v>1868100</v>
      </c>
      <c r="K949">
        <v>0</v>
      </c>
      <c r="L949">
        <v>0</v>
      </c>
      <c r="M949">
        <v>1625800</v>
      </c>
      <c r="N949">
        <v>0</v>
      </c>
      <c r="O949">
        <v>0</v>
      </c>
      <c r="R949" s="42">
        <f t="shared" si="201"/>
        <v>0</v>
      </c>
      <c r="S949" s="42">
        <f t="shared" si="202"/>
        <v>0</v>
      </c>
      <c r="T949" s="42">
        <f t="shared" si="203"/>
        <v>1.7439097832282606E-5</v>
      </c>
      <c r="U949" s="42">
        <f t="shared" si="204"/>
        <v>0</v>
      </c>
      <c r="V949" s="42">
        <f t="shared" si="205"/>
        <v>0</v>
      </c>
      <c r="W949" s="42">
        <f t="shared" si="206"/>
        <v>1.5018479946557765E-5</v>
      </c>
      <c r="X949" s="42">
        <f t="shared" si="207"/>
        <v>0</v>
      </c>
      <c r="Y949" s="42">
        <f t="shared" si="208"/>
        <v>0</v>
      </c>
      <c r="AB949" s="42">
        <f t="shared" si="209"/>
        <v>0</v>
      </c>
      <c r="AC949" s="42">
        <f t="shared" si="210"/>
        <v>5.8130326107608689E-6</v>
      </c>
      <c r="AD949" s="42">
        <f t="shared" si="211"/>
        <v>1.5018479946557765E-5</v>
      </c>
      <c r="AE949" s="42">
        <f t="shared" si="211"/>
        <v>0</v>
      </c>
      <c r="AF949" s="42">
        <f t="shared" si="211"/>
        <v>0</v>
      </c>
      <c r="AI949" s="40">
        <f t="shared" si="212"/>
        <v>0</v>
      </c>
      <c r="AJ949" s="40">
        <f t="shared" si="213"/>
        <v>5.8130326107608689E-6</v>
      </c>
    </row>
    <row r="950" spans="1:36" x14ac:dyDescent="0.25">
      <c r="A950" t="s">
        <v>5469</v>
      </c>
      <c r="B950" t="s">
        <v>5469</v>
      </c>
      <c r="C950" t="s">
        <v>165</v>
      </c>
      <c r="D950" t="s">
        <v>5468</v>
      </c>
      <c r="E950">
        <v>12.651999999999999</v>
      </c>
      <c r="F950">
        <v>0</v>
      </c>
      <c r="G950">
        <v>4.9720000000000004</v>
      </c>
      <c r="H950">
        <v>0</v>
      </c>
      <c r="I950">
        <v>4237900</v>
      </c>
      <c r="J950">
        <v>0</v>
      </c>
      <c r="K950">
        <v>3852200</v>
      </c>
      <c r="L950">
        <v>0</v>
      </c>
      <c r="M950">
        <v>0</v>
      </c>
      <c r="N950">
        <v>0</v>
      </c>
      <c r="O950">
        <v>0</v>
      </c>
      <c r="R950" s="42">
        <f t="shared" si="201"/>
        <v>0</v>
      </c>
      <c r="S950" s="42">
        <f t="shared" si="202"/>
        <v>3.5100201506377346E-5</v>
      </c>
      <c r="T950" s="42">
        <f t="shared" si="203"/>
        <v>0</v>
      </c>
      <c r="U950" s="42">
        <f t="shared" si="204"/>
        <v>3.1876369496701083E-5</v>
      </c>
      <c r="V950" s="42">
        <f t="shared" si="205"/>
        <v>0</v>
      </c>
      <c r="W950" s="42">
        <f t="shared" si="206"/>
        <v>0</v>
      </c>
      <c r="X950" s="42">
        <f t="shared" si="207"/>
        <v>0</v>
      </c>
      <c r="Y950" s="42">
        <f t="shared" si="208"/>
        <v>0</v>
      </c>
      <c r="AB950" s="42">
        <f t="shared" si="209"/>
        <v>1.7550100753188673E-5</v>
      </c>
      <c r="AC950" s="42">
        <f t="shared" si="210"/>
        <v>1.0625456498900361E-5</v>
      </c>
      <c r="AD950" s="42">
        <f t="shared" si="211"/>
        <v>0</v>
      </c>
      <c r="AE950" s="42">
        <f t="shared" si="211"/>
        <v>0</v>
      </c>
      <c r="AF950" s="42">
        <f t="shared" si="211"/>
        <v>0</v>
      </c>
      <c r="AI950" s="40">
        <f t="shared" si="212"/>
        <v>1.7550100753188669E-5</v>
      </c>
      <c r="AJ950" s="40">
        <f t="shared" si="213"/>
        <v>1.0625456498900363E-5</v>
      </c>
    </row>
    <row r="951" spans="1:36" x14ac:dyDescent="0.25">
      <c r="A951" t="s">
        <v>9216</v>
      </c>
      <c r="B951" t="s">
        <v>9216</v>
      </c>
      <c r="C951" t="s">
        <v>200</v>
      </c>
      <c r="D951" t="s">
        <v>9217</v>
      </c>
      <c r="E951">
        <v>17.626999999999999</v>
      </c>
      <c r="F951">
        <v>9.6558000000000008E-3</v>
      </c>
      <c r="G951">
        <v>1.5954999999999999</v>
      </c>
      <c r="H951">
        <v>253210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R951" s="42">
        <f t="shared" si="201"/>
        <v>1.1451277045376618E-5</v>
      </c>
      <c r="S951" s="42">
        <f t="shared" si="202"/>
        <v>0</v>
      </c>
      <c r="T951" s="42">
        <f t="shared" si="203"/>
        <v>0</v>
      </c>
      <c r="U951" s="42">
        <f t="shared" si="204"/>
        <v>0</v>
      </c>
      <c r="V951" s="42">
        <f t="shared" si="205"/>
        <v>0</v>
      </c>
      <c r="W951" s="42">
        <f t="shared" si="206"/>
        <v>0</v>
      </c>
      <c r="X951" s="42">
        <f t="shared" si="207"/>
        <v>0</v>
      </c>
      <c r="Y951" s="42">
        <f t="shared" si="208"/>
        <v>0</v>
      </c>
      <c r="AB951" s="42">
        <f t="shared" si="209"/>
        <v>5.7256385226883088E-6</v>
      </c>
      <c r="AC951" s="42">
        <f t="shared" si="210"/>
        <v>0</v>
      </c>
      <c r="AD951" s="42">
        <f t="shared" si="211"/>
        <v>0</v>
      </c>
      <c r="AE951" s="42">
        <f t="shared" si="211"/>
        <v>0</v>
      </c>
      <c r="AF951" s="42">
        <f t="shared" si="211"/>
        <v>0</v>
      </c>
      <c r="AI951" s="40">
        <f t="shared" si="212"/>
        <v>5.7256385226883088E-6</v>
      </c>
      <c r="AJ951" s="40">
        <f t="shared" si="213"/>
        <v>0</v>
      </c>
    </row>
    <row r="952" spans="1:36" x14ac:dyDescent="0.25">
      <c r="A952" t="s">
        <v>9218</v>
      </c>
      <c r="B952" t="s">
        <v>9219</v>
      </c>
      <c r="C952" t="s">
        <v>9220</v>
      </c>
      <c r="D952" t="s">
        <v>2561</v>
      </c>
      <c r="E952">
        <v>34.561</v>
      </c>
      <c r="F952">
        <v>0</v>
      </c>
      <c r="G952">
        <v>44.936999999999998</v>
      </c>
      <c r="H952">
        <v>4849100</v>
      </c>
      <c r="I952">
        <v>0</v>
      </c>
      <c r="J952">
        <v>1618300</v>
      </c>
      <c r="K952">
        <v>1752900</v>
      </c>
      <c r="L952">
        <v>90486</v>
      </c>
      <c r="M952">
        <v>0</v>
      </c>
      <c r="N952">
        <v>4545500</v>
      </c>
      <c r="O952">
        <v>1975000</v>
      </c>
      <c r="R952" s="42">
        <f t="shared" si="201"/>
        <v>2.1929776675777321E-4</v>
      </c>
      <c r="S952" s="42">
        <f t="shared" si="202"/>
        <v>0</v>
      </c>
      <c r="T952" s="42">
        <f t="shared" si="203"/>
        <v>1.5107163439849549E-5</v>
      </c>
      <c r="U952" s="42">
        <f t="shared" si="204"/>
        <v>1.4504981073352197E-5</v>
      </c>
      <c r="V952" s="42">
        <f t="shared" si="205"/>
        <v>1.6309719977316589E-5</v>
      </c>
      <c r="W952" s="42">
        <f t="shared" si="206"/>
        <v>0</v>
      </c>
      <c r="X952" s="42">
        <f t="shared" si="207"/>
        <v>6.9736849534624313E-5</v>
      </c>
      <c r="Y952" s="42">
        <f t="shared" si="208"/>
        <v>3.6412158350600234E-5</v>
      </c>
      <c r="AB952" s="42">
        <f t="shared" si="209"/>
        <v>1.0964888337888661E-4</v>
      </c>
      <c r="AC952" s="42">
        <f t="shared" si="210"/>
        <v>1.5307288163506113E-5</v>
      </c>
      <c r="AD952" s="42">
        <f t="shared" si="211"/>
        <v>0</v>
      </c>
      <c r="AE952" s="42">
        <f t="shared" si="211"/>
        <v>6.9736849534624313E-5</v>
      </c>
      <c r="AF952" s="42">
        <f t="shared" si="211"/>
        <v>3.6412158350600234E-5</v>
      </c>
      <c r="AI952" s="40">
        <f t="shared" si="212"/>
        <v>1.0964888337888659E-4</v>
      </c>
      <c r="AJ952" s="40">
        <f t="shared" si="213"/>
        <v>5.3050543718062254E-7</v>
      </c>
    </row>
    <row r="953" spans="1:36" x14ac:dyDescent="0.25">
      <c r="A953" t="s">
        <v>2560</v>
      </c>
      <c r="B953" t="s">
        <v>2560</v>
      </c>
      <c r="C953" t="s">
        <v>200</v>
      </c>
      <c r="D953" t="s">
        <v>2559</v>
      </c>
      <c r="E953">
        <v>49.356000000000002</v>
      </c>
      <c r="F953">
        <v>0</v>
      </c>
      <c r="G953">
        <v>3.3424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400590</v>
      </c>
      <c r="O953">
        <v>0</v>
      </c>
      <c r="R953" s="42">
        <f t="shared" si="201"/>
        <v>0</v>
      </c>
      <c r="S953" s="42">
        <f t="shared" si="202"/>
        <v>0</v>
      </c>
      <c r="T953" s="42">
        <f t="shared" si="203"/>
        <v>0</v>
      </c>
      <c r="U953" s="42">
        <f t="shared" si="204"/>
        <v>0</v>
      </c>
      <c r="V953" s="42">
        <f t="shared" si="205"/>
        <v>0</v>
      </c>
      <c r="W953" s="42">
        <f t="shared" si="206"/>
        <v>0</v>
      </c>
      <c r="X953" s="42">
        <f t="shared" si="207"/>
        <v>6.1458331437850964E-6</v>
      </c>
      <c r="Y953" s="42">
        <f t="shared" si="208"/>
        <v>0</v>
      </c>
      <c r="AB953" s="42">
        <f t="shared" si="209"/>
        <v>0</v>
      </c>
      <c r="AC953" s="42">
        <f t="shared" si="210"/>
        <v>0</v>
      </c>
      <c r="AD953" s="42">
        <f t="shared" si="211"/>
        <v>0</v>
      </c>
      <c r="AE953" s="42">
        <f t="shared" si="211"/>
        <v>6.1458331437850964E-6</v>
      </c>
      <c r="AF953" s="42">
        <f t="shared" si="211"/>
        <v>0</v>
      </c>
      <c r="AI953" s="40">
        <f t="shared" si="212"/>
        <v>0</v>
      </c>
      <c r="AJ953" s="40">
        <f t="shared" si="213"/>
        <v>0</v>
      </c>
    </row>
    <row r="954" spans="1:36" x14ac:dyDescent="0.25">
      <c r="A954" t="s">
        <v>2555</v>
      </c>
      <c r="B954" t="s">
        <v>2555</v>
      </c>
      <c r="C954" t="s">
        <v>341</v>
      </c>
      <c r="D954" t="s">
        <v>2554</v>
      </c>
      <c r="E954">
        <v>30.888000000000002</v>
      </c>
      <c r="F954">
        <v>0</v>
      </c>
      <c r="G954">
        <v>2.8386999999999998</v>
      </c>
      <c r="H954">
        <v>0</v>
      </c>
      <c r="I954">
        <v>0</v>
      </c>
      <c r="J954">
        <v>200970</v>
      </c>
      <c r="K954">
        <v>0</v>
      </c>
      <c r="L954">
        <v>0</v>
      </c>
      <c r="M954">
        <v>0</v>
      </c>
      <c r="N954">
        <v>0</v>
      </c>
      <c r="O954">
        <v>208730</v>
      </c>
      <c r="R954" s="42">
        <f t="shared" si="201"/>
        <v>0</v>
      </c>
      <c r="S954" s="42">
        <f t="shared" si="202"/>
        <v>0</v>
      </c>
      <c r="T954" s="42">
        <f t="shared" si="203"/>
        <v>1.8760962964262274E-6</v>
      </c>
      <c r="U954" s="42">
        <f t="shared" si="204"/>
        <v>0</v>
      </c>
      <c r="V954" s="42">
        <f t="shared" si="205"/>
        <v>0</v>
      </c>
      <c r="W954" s="42">
        <f t="shared" si="206"/>
        <v>0</v>
      </c>
      <c r="X954" s="42">
        <f t="shared" si="207"/>
        <v>0</v>
      </c>
      <c r="Y954" s="42">
        <f t="shared" si="208"/>
        <v>3.8482581329219177E-6</v>
      </c>
      <c r="AB954" s="42">
        <f t="shared" si="209"/>
        <v>0</v>
      </c>
      <c r="AC954" s="42">
        <f t="shared" si="210"/>
        <v>6.2536543214207585E-7</v>
      </c>
      <c r="AD954" s="42">
        <f t="shared" si="211"/>
        <v>0</v>
      </c>
      <c r="AE954" s="42">
        <f t="shared" si="211"/>
        <v>0</v>
      </c>
      <c r="AF954" s="42">
        <f t="shared" si="211"/>
        <v>3.8482581329219177E-6</v>
      </c>
      <c r="AI954" s="40">
        <f t="shared" si="212"/>
        <v>0</v>
      </c>
      <c r="AJ954" s="40">
        <f t="shared" si="213"/>
        <v>6.2536543214207574E-7</v>
      </c>
    </row>
    <row r="955" spans="1:36" x14ac:dyDescent="0.25">
      <c r="A955" t="s">
        <v>2551</v>
      </c>
      <c r="B955" t="s">
        <v>2551</v>
      </c>
      <c r="C955" t="s">
        <v>659</v>
      </c>
      <c r="D955" t="s">
        <v>2550</v>
      </c>
      <c r="E955">
        <v>34.722000000000001</v>
      </c>
      <c r="F955">
        <v>0</v>
      </c>
      <c r="G955">
        <v>3.3839999999999999</v>
      </c>
      <c r="H955">
        <v>0</v>
      </c>
      <c r="I955">
        <v>0</v>
      </c>
      <c r="J955">
        <v>1882600</v>
      </c>
      <c r="K955">
        <v>0</v>
      </c>
      <c r="L955">
        <v>0</v>
      </c>
      <c r="M955">
        <v>1259800</v>
      </c>
      <c r="N955">
        <v>0</v>
      </c>
      <c r="O955">
        <v>0</v>
      </c>
      <c r="R955" s="42">
        <f t="shared" si="201"/>
        <v>0</v>
      </c>
      <c r="S955" s="42">
        <f t="shared" si="202"/>
        <v>0</v>
      </c>
      <c r="T955" s="42">
        <f t="shared" si="203"/>
        <v>1.7574458315430242E-5</v>
      </c>
      <c r="U955" s="42">
        <f t="shared" si="204"/>
        <v>0</v>
      </c>
      <c r="V955" s="42">
        <f t="shared" si="205"/>
        <v>0</v>
      </c>
      <c r="W955" s="42">
        <f t="shared" si="206"/>
        <v>1.1637520627797683E-5</v>
      </c>
      <c r="X955" s="42">
        <f t="shared" si="207"/>
        <v>0</v>
      </c>
      <c r="Y955" s="42">
        <f t="shared" si="208"/>
        <v>0</v>
      </c>
      <c r="AB955" s="42">
        <f t="shared" si="209"/>
        <v>0</v>
      </c>
      <c r="AC955" s="42">
        <f t="shared" si="210"/>
        <v>5.8581527718100811E-6</v>
      </c>
      <c r="AD955" s="42">
        <f t="shared" si="211"/>
        <v>1.1637520627797683E-5</v>
      </c>
      <c r="AE955" s="42">
        <f t="shared" si="211"/>
        <v>0</v>
      </c>
      <c r="AF955" s="42">
        <f t="shared" si="211"/>
        <v>0</v>
      </c>
      <c r="AI955" s="40">
        <f t="shared" si="212"/>
        <v>0</v>
      </c>
      <c r="AJ955" s="40">
        <f t="shared" si="213"/>
        <v>5.8581527718100811E-6</v>
      </c>
    </row>
    <row r="956" spans="1:36" x14ac:dyDescent="0.25">
      <c r="A956" t="s">
        <v>5459</v>
      </c>
      <c r="B956" t="s">
        <v>5459</v>
      </c>
      <c r="C956" t="s">
        <v>160</v>
      </c>
      <c r="D956" t="s">
        <v>5458</v>
      </c>
      <c r="E956">
        <v>34.707000000000001</v>
      </c>
      <c r="F956">
        <v>4.7664000000000002E-4</v>
      </c>
      <c r="G956">
        <v>2.6787000000000001</v>
      </c>
      <c r="H956">
        <v>0</v>
      </c>
      <c r="I956">
        <v>1514300</v>
      </c>
      <c r="J956">
        <v>0</v>
      </c>
      <c r="K956">
        <v>1689400</v>
      </c>
      <c r="L956">
        <v>0</v>
      </c>
      <c r="M956">
        <v>0</v>
      </c>
      <c r="N956">
        <v>0</v>
      </c>
      <c r="O956">
        <v>0</v>
      </c>
      <c r="R956" s="42">
        <f t="shared" si="201"/>
        <v>0</v>
      </c>
      <c r="S956" s="42">
        <f t="shared" si="202"/>
        <v>1.2542116411691455E-5</v>
      </c>
      <c r="T956" s="42">
        <f t="shared" si="203"/>
        <v>0</v>
      </c>
      <c r="U956" s="42">
        <f t="shared" si="204"/>
        <v>1.3979528224839524E-5</v>
      </c>
      <c r="V956" s="42">
        <f t="shared" si="205"/>
        <v>0</v>
      </c>
      <c r="W956" s="42">
        <f t="shared" si="206"/>
        <v>0</v>
      </c>
      <c r="X956" s="42">
        <f t="shared" si="207"/>
        <v>0</v>
      </c>
      <c r="Y956" s="42">
        <f t="shared" si="208"/>
        <v>0</v>
      </c>
      <c r="AB956" s="42">
        <f t="shared" si="209"/>
        <v>6.2710582058457276E-6</v>
      </c>
      <c r="AC956" s="42">
        <f t="shared" si="210"/>
        <v>4.6598427416131745E-6</v>
      </c>
      <c r="AD956" s="42">
        <f t="shared" si="211"/>
        <v>0</v>
      </c>
      <c r="AE956" s="42">
        <f t="shared" si="211"/>
        <v>0</v>
      </c>
      <c r="AF956" s="42">
        <f t="shared" si="211"/>
        <v>0</v>
      </c>
      <c r="AI956" s="40">
        <f t="shared" si="212"/>
        <v>6.2710582058457276E-6</v>
      </c>
      <c r="AJ956" s="40">
        <f t="shared" si="213"/>
        <v>4.6598427416131754E-6</v>
      </c>
    </row>
    <row r="957" spans="1:36" x14ac:dyDescent="0.25">
      <c r="A957" t="s">
        <v>2544</v>
      </c>
      <c r="B957" t="s">
        <v>2544</v>
      </c>
      <c r="C957" t="s">
        <v>212</v>
      </c>
      <c r="D957" t="s">
        <v>2543</v>
      </c>
      <c r="E957">
        <v>34.67</v>
      </c>
      <c r="F957">
        <v>0</v>
      </c>
      <c r="G957">
        <v>14.119</v>
      </c>
      <c r="H957">
        <v>0</v>
      </c>
      <c r="I957">
        <v>0</v>
      </c>
      <c r="J957">
        <v>3261900</v>
      </c>
      <c r="K957">
        <v>0</v>
      </c>
      <c r="L957">
        <v>0</v>
      </c>
      <c r="M957">
        <v>8608200</v>
      </c>
      <c r="N957">
        <v>137030</v>
      </c>
      <c r="O957">
        <v>0</v>
      </c>
      <c r="R957" s="42">
        <f t="shared" si="201"/>
        <v>0</v>
      </c>
      <c r="S957" s="42">
        <f t="shared" si="202"/>
        <v>0</v>
      </c>
      <c r="T957" s="42">
        <f t="shared" si="203"/>
        <v>3.0450507584777386E-5</v>
      </c>
      <c r="U957" s="42">
        <f t="shared" si="204"/>
        <v>0</v>
      </c>
      <c r="V957" s="42">
        <f t="shared" si="205"/>
        <v>0</v>
      </c>
      <c r="W957" s="42">
        <f t="shared" si="206"/>
        <v>7.9519054665985086E-5</v>
      </c>
      <c r="X957" s="42">
        <f t="shared" si="207"/>
        <v>2.1023078851016544E-6</v>
      </c>
      <c r="Y957" s="42">
        <f t="shared" si="208"/>
        <v>0</v>
      </c>
      <c r="AB957" s="42">
        <f t="shared" si="209"/>
        <v>0</v>
      </c>
      <c r="AC957" s="42">
        <f t="shared" si="210"/>
        <v>1.0150169194925795E-5</v>
      </c>
      <c r="AD957" s="42">
        <f t="shared" si="211"/>
        <v>7.9519054665985086E-5</v>
      </c>
      <c r="AE957" s="42">
        <f t="shared" si="211"/>
        <v>2.1023078851016544E-6</v>
      </c>
      <c r="AF957" s="42">
        <f t="shared" si="211"/>
        <v>0</v>
      </c>
      <c r="AI957" s="40">
        <f t="shared" si="212"/>
        <v>0</v>
      </c>
      <c r="AJ957" s="40">
        <f t="shared" si="213"/>
        <v>1.0150169194925797E-5</v>
      </c>
    </row>
    <row r="958" spans="1:36" x14ac:dyDescent="0.25">
      <c r="A958" t="s">
        <v>9221</v>
      </c>
      <c r="B958" t="s">
        <v>9221</v>
      </c>
      <c r="C958" t="s">
        <v>2486</v>
      </c>
      <c r="D958" t="s">
        <v>9222</v>
      </c>
      <c r="E958">
        <v>22.640999999999998</v>
      </c>
      <c r="F958">
        <v>0</v>
      </c>
      <c r="G958">
        <v>4.0976999999999997</v>
      </c>
      <c r="H958">
        <v>0</v>
      </c>
      <c r="I958">
        <v>3125500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R958" s="42">
        <f t="shared" si="201"/>
        <v>0</v>
      </c>
      <c r="S958" s="42">
        <f t="shared" si="202"/>
        <v>2.5886802380467308E-5</v>
      </c>
      <c r="T958" s="42">
        <f t="shared" si="203"/>
        <v>0</v>
      </c>
      <c r="U958" s="42">
        <f t="shared" si="204"/>
        <v>0</v>
      </c>
      <c r="V958" s="42">
        <f t="shared" si="205"/>
        <v>0</v>
      </c>
      <c r="W958" s="42">
        <f t="shared" si="206"/>
        <v>0</v>
      </c>
      <c r="X958" s="42">
        <f t="shared" si="207"/>
        <v>0</v>
      </c>
      <c r="Y958" s="42">
        <f t="shared" si="208"/>
        <v>0</v>
      </c>
      <c r="AB958" s="42">
        <f t="shared" si="209"/>
        <v>1.2943401190233654E-5</v>
      </c>
      <c r="AC958" s="42">
        <f t="shared" si="210"/>
        <v>0</v>
      </c>
      <c r="AD958" s="42">
        <f t="shared" si="211"/>
        <v>0</v>
      </c>
      <c r="AE958" s="42">
        <f t="shared" si="211"/>
        <v>0</v>
      </c>
      <c r="AF958" s="42">
        <f t="shared" si="211"/>
        <v>0</v>
      </c>
      <c r="AI958" s="40">
        <f t="shared" si="212"/>
        <v>1.2943401190233652E-5</v>
      </c>
      <c r="AJ958" s="40">
        <f t="shared" si="213"/>
        <v>0</v>
      </c>
    </row>
    <row r="959" spans="1:36" x14ac:dyDescent="0.25">
      <c r="A959" t="s">
        <v>2542</v>
      </c>
      <c r="B959" t="s">
        <v>2542</v>
      </c>
      <c r="C959" t="s">
        <v>294</v>
      </c>
      <c r="D959" t="s">
        <v>2541</v>
      </c>
      <c r="E959">
        <v>10.023</v>
      </c>
      <c r="F959">
        <v>0</v>
      </c>
      <c r="G959">
        <v>4.4541000000000004</v>
      </c>
      <c r="H959">
        <v>0</v>
      </c>
      <c r="I959">
        <v>0</v>
      </c>
      <c r="J959">
        <v>0</v>
      </c>
      <c r="K959">
        <v>3807800</v>
      </c>
      <c r="L959">
        <v>0</v>
      </c>
      <c r="M959">
        <v>0</v>
      </c>
      <c r="N959">
        <v>0</v>
      </c>
      <c r="O959">
        <v>398120</v>
      </c>
      <c r="R959" s="42">
        <f t="shared" si="201"/>
        <v>0</v>
      </c>
      <c r="S959" s="42">
        <f t="shared" si="202"/>
        <v>0</v>
      </c>
      <c r="T959" s="42">
        <f t="shared" si="203"/>
        <v>0</v>
      </c>
      <c r="U959" s="42">
        <f t="shared" si="204"/>
        <v>3.1508966245142617E-5</v>
      </c>
      <c r="V959" s="42">
        <f t="shared" si="205"/>
        <v>0</v>
      </c>
      <c r="W959" s="42">
        <f t="shared" si="206"/>
        <v>0</v>
      </c>
      <c r="X959" s="42">
        <f t="shared" si="207"/>
        <v>0</v>
      </c>
      <c r="Y959" s="42">
        <f t="shared" si="208"/>
        <v>7.339953662046059E-6</v>
      </c>
      <c r="AB959" s="42">
        <f t="shared" si="209"/>
        <v>0</v>
      </c>
      <c r="AC959" s="42">
        <f t="shared" si="210"/>
        <v>1.0502988748380873E-5</v>
      </c>
      <c r="AD959" s="42">
        <f t="shared" si="211"/>
        <v>0</v>
      </c>
      <c r="AE959" s="42">
        <f t="shared" si="211"/>
        <v>0</v>
      </c>
      <c r="AF959" s="42">
        <f t="shared" si="211"/>
        <v>7.339953662046059E-6</v>
      </c>
      <c r="AI959" s="40">
        <f t="shared" si="212"/>
        <v>0</v>
      </c>
      <c r="AJ959" s="40">
        <f t="shared" si="213"/>
        <v>1.0502988748380873E-5</v>
      </c>
    </row>
    <row r="960" spans="1:36" x14ac:dyDescent="0.25">
      <c r="A960" t="s">
        <v>2539</v>
      </c>
      <c r="B960" t="s">
        <v>2539</v>
      </c>
      <c r="C960" t="s">
        <v>341</v>
      </c>
      <c r="D960" t="s">
        <v>2537</v>
      </c>
      <c r="E960">
        <v>15.582000000000001</v>
      </c>
      <c r="F960">
        <v>0</v>
      </c>
      <c r="G960">
        <v>17.11</v>
      </c>
      <c r="H960">
        <v>0</v>
      </c>
      <c r="I960">
        <v>0</v>
      </c>
      <c r="J960">
        <v>18792000</v>
      </c>
      <c r="K960">
        <v>0</v>
      </c>
      <c r="L960">
        <v>0</v>
      </c>
      <c r="M960">
        <v>38322000</v>
      </c>
      <c r="N960">
        <v>0</v>
      </c>
      <c r="O960">
        <v>0</v>
      </c>
      <c r="R960" s="42">
        <f t="shared" si="201"/>
        <v>0</v>
      </c>
      <c r="S960" s="42">
        <f t="shared" si="202"/>
        <v>0</v>
      </c>
      <c r="T960" s="42">
        <f t="shared" si="203"/>
        <v>1.7542718615933556E-4</v>
      </c>
      <c r="U960" s="42">
        <f t="shared" si="204"/>
        <v>0</v>
      </c>
      <c r="V960" s="42">
        <f t="shared" si="205"/>
        <v>0</v>
      </c>
      <c r="W960" s="42">
        <f t="shared" si="206"/>
        <v>3.5400306834296142E-4</v>
      </c>
      <c r="X960" s="42">
        <f t="shared" si="207"/>
        <v>0</v>
      </c>
      <c r="Y960" s="42">
        <f t="shared" si="208"/>
        <v>0</v>
      </c>
      <c r="AB960" s="42">
        <f t="shared" si="209"/>
        <v>0</v>
      </c>
      <c r="AC960" s="42">
        <f t="shared" si="210"/>
        <v>5.8475728719778522E-5</v>
      </c>
      <c r="AD960" s="42">
        <f t="shared" si="211"/>
        <v>3.5400306834296142E-4</v>
      </c>
      <c r="AE960" s="42">
        <f t="shared" si="211"/>
        <v>0</v>
      </c>
      <c r="AF960" s="42">
        <f t="shared" si="211"/>
        <v>0</v>
      </c>
      <c r="AI960" s="40">
        <f t="shared" si="212"/>
        <v>0</v>
      </c>
      <c r="AJ960" s="40">
        <f t="shared" si="213"/>
        <v>5.8475728719778522E-5</v>
      </c>
    </row>
    <row r="961" spans="1:36" x14ac:dyDescent="0.25">
      <c r="A961" t="s">
        <v>2536</v>
      </c>
      <c r="B961" t="s">
        <v>2536</v>
      </c>
      <c r="C961" t="s">
        <v>410</v>
      </c>
      <c r="D961" t="s">
        <v>2535</v>
      </c>
      <c r="E961">
        <v>63.936999999999998</v>
      </c>
      <c r="F961">
        <v>0</v>
      </c>
      <c r="G961">
        <v>14.161</v>
      </c>
      <c r="H961">
        <v>221080</v>
      </c>
      <c r="I961">
        <v>0</v>
      </c>
      <c r="J961">
        <v>2838100</v>
      </c>
      <c r="K961">
        <v>577170</v>
      </c>
      <c r="L961">
        <v>42511</v>
      </c>
      <c r="M961">
        <v>448760</v>
      </c>
      <c r="N961">
        <v>521410</v>
      </c>
      <c r="O961">
        <v>0</v>
      </c>
      <c r="R961" s="42">
        <f t="shared" si="201"/>
        <v>9.9982162204962785E-6</v>
      </c>
      <c r="S961" s="42">
        <f t="shared" si="202"/>
        <v>0</v>
      </c>
      <c r="T961" s="42">
        <f t="shared" si="203"/>
        <v>2.6494247394572704E-5</v>
      </c>
      <c r="U961" s="42">
        <f t="shared" si="204"/>
        <v>4.7759940248198347E-6</v>
      </c>
      <c r="V961" s="42">
        <f t="shared" si="205"/>
        <v>7.6624285077880048E-6</v>
      </c>
      <c r="W961" s="42">
        <f t="shared" si="206"/>
        <v>4.1454625789256138E-6</v>
      </c>
      <c r="X961" s="42">
        <f t="shared" si="207"/>
        <v>7.9994479630070317E-6</v>
      </c>
      <c r="Y961" s="42">
        <f t="shared" si="208"/>
        <v>0</v>
      </c>
      <c r="AB961" s="42">
        <f t="shared" si="209"/>
        <v>4.9991081102481393E-6</v>
      </c>
      <c r="AC961" s="42">
        <f t="shared" si="210"/>
        <v>1.2977556642393515E-5</v>
      </c>
      <c r="AD961" s="42">
        <f t="shared" si="211"/>
        <v>4.1454625789256138E-6</v>
      </c>
      <c r="AE961" s="42">
        <f t="shared" si="211"/>
        <v>7.9994479630070317E-6</v>
      </c>
      <c r="AF961" s="42">
        <f t="shared" si="211"/>
        <v>0</v>
      </c>
      <c r="AI961" s="40">
        <f t="shared" si="212"/>
        <v>4.9991081102481393E-6</v>
      </c>
      <c r="AJ961" s="40">
        <f t="shared" si="213"/>
        <v>6.8095171799879161E-6</v>
      </c>
    </row>
    <row r="962" spans="1:36" x14ac:dyDescent="0.25">
      <c r="A962" t="s">
        <v>2534</v>
      </c>
      <c r="B962" t="s">
        <v>2534</v>
      </c>
      <c r="C962">
        <v>2</v>
      </c>
      <c r="D962" t="s">
        <v>2533</v>
      </c>
      <c r="E962">
        <v>13.282</v>
      </c>
      <c r="F962">
        <v>0</v>
      </c>
      <c r="G962">
        <v>25.279</v>
      </c>
      <c r="H962">
        <v>2756900</v>
      </c>
      <c r="I962">
        <v>21013000</v>
      </c>
      <c r="J962">
        <v>1501100</v>
      </c>
      <c r="K962">
        <v>24082000</v>
      </c>
      <c r="L962">
        <v>1630300</v>
      </c>
      <c r="M962">
        <v>922610</v>
      </c>
      <c r="N962">
        <v>2747600</v>
      </c>
      <c r="O962">
        <v>1891000</v>
      </c>
      <c r="R962" s="42">
        <f t="shared" si="201"/>
        <v>1.2467922154100865E-4</v>
      </c>
      <c r="S962" s="42">
        <f t="shared" si="202"/>
        <v>1.7403915482987027E-4</v>
      </c>
      <c r="T962" s="42">
        <f t="shared" si="203"/>
        <v>1.4013077327787282E-5</v>
      </c>
      <c r="U962" s="42">
        <f t="shared" si="204"/>
        <v>1.9927488973042821E-4</v>
      </c>
      <c r="V962" s="42">
        <f t="shared" si="205"/>
        <v>2.9385470104788844E-4</v>
      </c>
      <c r="W962" s="42">
        <f t="shared" si="206"/>
        <v>8.5226963854678685E-6</v>
      </c>
      <c r="X962" s="42">
        <f t="shared" si="207"/>
        <v>4.2153551376379668E-5</v>
      </c>
      <c r="Y962" s="42">
        <f t="shared" si="208"/>
        <v>3.4863489337207617E-5</v>
      </c>
      <c r="AB962" s="42">
        <f t="shared" si="209"/>
        <v>1.4935918818543946E-4</v>
      </c>
      <c r="AC962" s="42">
        <f t="shared" si="210"/>
        <v>1.6904755603536797E-4</v>
      </c>
      <c r="AD962" s="42">
        <f t="shared" si="211"/>
        <v>8.5226963854678685E-6</v>
      </c>
      <c r="AE962" s="42">
        <f t="shared" si="211"/>
        <v>4.2153551376379668E-5</v>
      </c>
      <c r="AF962" s="42">
        <f t="shared" si="211"/>
        <v>3.4863489337207617E-5</v>
      </c>
      <c r="AI962" s="40">
        <f t="shared" si="212"/>
        <v>2.4679966644430813E-5</v>
      </c>
      <c r="AJ962" s="40">
        <f t="shared" si="213"/>
        <v>8.2184958819137664E-5</v>
      </c>
    </row>
    <row r="963" spans="1:36" x14ac:dyDescent="0.25">
      <c r="A963" t="s">
        <v>2532</v>
      </c>
      <c r="B963" t="s">
        <v>2532</v>
      </c>
      <c r="C963" t="s">
        <v>6589</v>
      </c>
      <c r="D963" t="s">
        <v>2530</v>
      </c>
      <c r="E963">
        <v>18.231999999999999</v>
      </c>
      <c r="F963">
        <v>0</v>
      </c>
      <c r="G963">
        <v>4.9386999999999999</v>
      </c>
      <c r="H963">
        <v>0</v>
      </c>
      <c r="I963">
        <v>0</v>
      </c>
      <c r="J963">
        <v>7757500</v>
      </c>
      <c r="K963">
        <v>1607300</v>
      </c>
      <c r="L963">
        <v>0</v>
      </c>
      <c r="M963">
        <v>10650000</v>
      </c>
      <c r="N963">
        <v>0</v>
      </c>
      <c r="O963">
        <v>0</v>
      </c>
      <c r="R963" s="42">
        <f t="shared" si="201"/>
        <v>0</v>
      </c>
      <c r="S963" s="42">
        <f t="shared" si="202"/>
        <v>0</v>
      </c>
      <c r="T963" s="42">
        <f t="shared" si="203"/>
        <v>7.2417858483984972E-5</v>
      </c>
      <c r="U963" s="42">
        <f t="shared" si="204"/>
        <v>1.3300163203376682E-5</v>
      </c>
      <c r="V963" s="42">
        <f t="shared" si="205"/>
        <v>0</v>
      </c>
      <c r="W963" s="42">
        <f t="shared" si="206"/>
        <v>9.8380373619658137E-5</v>
      </c>
      <c r="X963" s="42">
        <f t="shared" si="207"/>
        <v>0</v>
      </c>
      <c r="Y963" s="42">
        <f t="shared" si="208"/>
        <v>0</v>
      </c>
      <c r="AB963" s="42">
        <f t="shared" si="209"/>
        <v>0</v>
      </c>
      <c r="AC963" s="42">
        <f t="shared" si="210"/>
        <v>2.857267389578722E-5</v>
      </c>
      <c r="AD963" s="42">
        <f t="shared" si="211"/>
        <v>9.8380373619658137E-5</v>
      </c>
      <c r="AE963" s="42">
        <f t="shared" si="211"/>
        <v>0</v>
      </c>
      <c r="AF963" s="42">
        <f t="shared" si="211"/>
        <v>0</v>
      </c>
      <c r="AI963" s="40">
        <f t="shared" si="212"/>
        <v>0</v>
      </c>
      <c r="AJ963" s="40">
        <f t="shared" si="213"/>
        <v>2.2256263118419534E-5</v>
      </c>
    </row>
    <row r="964" spans="1:36" x14ac:dyDescent="0.25">
      <c r="A964" t="s">
        <v>2529</v>
      </c>
      <c r="B964" t="s">
        <v>2528</v>
      </c>
      <c r="C964" t="s">
        <v>9223</v>
      </c>
      <c r="D964" t="s">
        <v>2526</v>
      </c>
      <c r="E964">
        <v>16.036000000000001</v>
      </c>
      <c r="F964">
        <v>0</v>
      </c>
      <c r="G964">
        <v>271.70999999999998</v>
      </c>
      <c r="H964">
        <v>2925100</v>
      </c>
      <c r="I964">
        <v>97959000</v>
      </c>
      <c r="J964">
        <v>87439000</v>
      </c>
      <c r="K964">
        <v>131720000</v>
      </c>
      <c r="L964">
        <v>283210</v>
      </c>
      <c r="M964">
        <v>95289000</v>
      </c>
      <c r="N964">
        <v>153290000</v>
      </c>
      <c r="O964">
        <v>117000000</v>
      </c>
      <c r="R964" s="42">
        <f t="shared" si="201"/>
        <v>1.3228597008582262E-4</v>
      </c>
      <c r="S964" s="42">
        <f t="shared" si="202"/>
        <v>8.1134067329649562E-4</v>
      </c>
      <c r="T964" s="42">
        <f t="shared" si="203"/>
        <v>8.1626105420317915E-4</v>
      </c>
      <c r="U964" s="42">
        <f t="shared" si="204"/>
        <v>1.0899629796234534E-3</v>
      </c>
      <c r="V964" s="42">
        <f t="shared" si="205"/>
        <v>5.1047408381139961E-5</v>
      </c>
      <c r="W964" s="42">
        <f t="shared" si="206"/>
        <v>8.8024107247357784E-4</v>
      </c>
      <c r="X964" s="42">
        <f t="shared" si="207"/>
        <v>2.351768048655277E-3</v>
      </c>
      <c r="Y964" s="42">
        <f t="shared" si="208"/>
        <v>2.1570746972254316E-3</v>
      </c>
      <c r="AB964" s="42">
        <f t="shared" si="209"/>
        <v>4.7181332169115913E-4</v>
      </c>
      <c r="AC964" s="42">
        <f t="shared" si="210"/>
        <v>6.5242381406925749E-4</v>
      </c>
      <c r="AD964" s="42">
        <f t="shared" si="211"/>
        <v>8.8024107247357784E-4</v>
      </c>
      <c r="AE964" s="42">
        <f t="shared" si="211"/>
        <v>2.351768048655277E-3</v>
      </c>
      <c r="AF964" s="42">
        <f t="shared" si="211"/>
        <v>2.1570746972254316E-3</v>
      </c>
      <c r="AI964" s="40">
        <f t="shared" si="212"/>
        <v>3.3952735160533643E-4</v>
      </c>
      <c r="AJ964" s="40">
        <f t="shared" si="213"/>
        <v>3.1089568024417284E-4</v>
      </c>
    </row>
    <row r="965" spans="1:36" x14ac:dyDescent="0.25">
      <c r="A965" t="s">
        <v>7086</v>
      </c>
      <c r="B965" t="s">
        <v>7086</v>
      </c>
      <c r="C965" t="s">
        <v>212</v>
      </c>
      <c r="D965" t="s">
        <v>7087</v>
      </c>
      <c r="E965">
        <v>33.052</v>
      </c>
      <c r="F965">
        <v>0</v>
      </c>
      <c r="G965">
        <v>10.848000000000001</v>
      </c>
      <c r="H965">
        <v>0</v>
      </c>
      <c r="I965">
        <v>10197000</v>
      </c>
      <c r="J965">
        <v>0</v>
      </c>
      <c r="K965">
        <v>7891000</v>
      </c>
      <c r="L965">
        <v>0</v>
      </c>
      <c r="M965">
        <v>1213700</v>
      </c>
      <c r="N965">
        <v>0</v>
      </c>
      <c r="O965">
        <v>0</v>
      </c>
      <c r="R965" s="42">
        <f t="shared" si="201"/>
        <v>0</v>
      </c>
      <c r="S965" s="42">
        <f t="shared" si="202"/>
        <v>8.4456158654175374E-5</v>
      </c>
      <c r="T965" s="42">
        <f t="shared" si="203"/>
        <v>0</v>
      </c>
      <c r="U965" s="42">
        <f t="shared" si="204"/>
        <v>6.5296825631708705E-5</v>
      </c>
      <c r="V965" s="42">
        <f t="shared" si="205"/>
        <v>0</v>
      </c>
      <c r="W965" s="42">
        <f t="shared" si="206"/>
        <v>1.1211667555134185E-5</v>
      </c>
      <c r="X965" s="42">
        <f t="shared" si="207"/>
        <v>0</v>
      </c>
      <c r="Y965" s="42">
        <f t="shared" si="208"/>
        <v>0</v>
      </c>
      <c r="AB965" s="42">
        <f t="shared" si="209"/>
        <v>4.2228079327087687E-5</v>
      </c>
      <c r="AC965" s="42">
        <f t="shared" si="210"/>
        <v>2.17656085439029E-5</v>
      </c>
      <c r="AD965" s="42">
        <f t="shared" si="211"/>
        <v>1.1211667555134185E-5</v>
      </c>
      <c r="AE965" s="42">
        <f t="shared" si="211"/>
        <v>0</v>
      </c>
      <c r="AF965" s="42">
        <f t="shared" si="211"/>
        <v>0</v>
      </c>
      <c r="AI965" s="40">
        <f t="shared" si="212"/>
        <v>4.222807932708768E-5</v>
      </c>
      <c r="AJ965" s="40">
        <f t="shared" si="213"/>
        <v>2.1765608543902904E-5</v>
      </c>
    </row>
    <row r="966" spans="1:36" x14ac:dyDescent="0.25">
      <c r="A966" t="s">
        <v>2523</v>
      </c>
      <c r="B966" t="s">
        <v>2523</v>
      </c>
      <c r="C966" t="s">
        <v>2872</v>
      </c>
      <c r="D966" t="s">
        <v>2521</v>
      </c>
      <c r="E966">
        <v>48.737000000000002</v>
      </c>
      <c r="F966">
        <v>0</v>
      </c>
      <c r="G966">
        <v>38.365000000000002</v>
      </c>
      <c r="H966">
        <v>64740</v>
      </c>
      <c r="I966">
        <v>0</v>
      </c>
      <c r="J966">
        <v>2725400</v>
      </c>
      <c r="K966">
        <v>218440</v>
      </c>
      <c r="L966">
        <v>0</v>
      </c>
      <c r="M966">
        <v>0</v>
      </c>
      <c r="N966">
        <v>365120</v>
      </c>
      <c r="O966">
        <v>0</v>
      </c>
      <c r="R966" s="42">
        <f t="shared" si="201"/>
        <v>2.9278293745021218E-6</v>
      </c>
      <c r="S966" s="42">
        <f t="shared" si="202"/>
        <v>0</v>
      </c>
      <c r="T966" s="42">
        <f t="shared" si="203"/>
        <v>2.5442169708314873E-5</v>
      </c>
      <c r="U966" s="42">
        <f t="shared" si="204"/>
        <v>1.8075577988835952E-6</v>
      </c>
      <c r="V966" s="42">
        <f t="shared" si="205"/>
        <v>0</v>
      </c>
      <c r="W966" s="42">
        <f t="shared" si="206"/>
        <v>0</v>
      </c>
      <c r="X966" s="42">
        <f t="shared" si="207"/>
        <v>5.6016540539175071E-6</v>
      </c>
      <c r="Y966" s="42">
        <f t="shared" si="208"/>
        <v>0</v>
      </c>
      <c r="AB966" s="42">
        <f t="shared" si="209"/>
        <v>1.4639146872510609E-6</v>
      </c>
      <c r="AC966" s="42">
        <f t="shared" si="210"/>
        <v>9.0832425023994895E-6</v>
      </c>
      <c r="AD966" s="42">
        <f t="shared" si="211"/>
        <v>0</v>
      </c>
      <c r="AE966" s="42">
        <f t="shared" si="211"/>
        <v>5.6016540539175071E-6</v>
      </c>
      <c r="AF966" s="42">
        <f t="shared" si="211"/>
        <v>0</v>
      </c>
      <c r="AI966" s="40">
        <f t="shared" si="212"/>
        <v>1.4639146872510607E-6</v>
      </c>
      <c r="AJ966" s="40">
        <f t="shared" si="213"/>
        <v>8.1960903442923152E-6</v>
      </c>
    </row>
    <row r="967" spans="1:36" x14ac:dyDescent="0.25">
      <c r="A967" t="s">
        <v>2518</v>
      </c>
      <c r="B967" t="s">
        <v>2517</v>
      </c>
      <c r="C967" t="s">
        <v>9224</v>
      </c>
      <c r="D967" t="s">
        <v>2515</v>
      </c>
      <c r="E967">
        <v>85.688999999999993</v>
      </c>
      <c r="F967">
        <v>0</v>
      </c>
      <c r="G967">
        <v>160.02000000000001</v>
      </c>
      <c r="H967">
        <v>139030</v>
      </c>
      <c r="I967">
        <v>795860</v>
      </c>
      <c r="J967">
        <v>8162200</v>
      </c>
      <c r="K967">
        <v>3505300</v>
      </c>
      <c r="L967">
        <v>79258</v>
      </c>
      <c r="M967">
        <v>7045000</v>
      </c>
      <c r="N967">
        <v>1053800</v>
      </c>
      <c r="O967">
        <v>99824</v>
      </c>
      <c r="R967" s="42">
        <f t="shared" si="201"/>
        <v>6.2875520225058688E-6</v>
      </c>
      <c r="S967" s="42">
        <f t="shared" si="202"/>
        <v>6.5916719061010115E-6</v>
      </c>
      <c r="T967" s="42">
        <f t="shared" si="203"/>
        <v>7.6195816244664142E-5</v>
      </c>
      <c r="U967" s="42">
        <f t="shared" si="204"/>
        <v>2.9005824722700357E-5</v>
      </c>
      <c r="V967" s="42">
        <f t="shared" si="205"/>
        <v>1.4285920318747188E-5</v>
      </c>
      <c r="W967" s="42">
        <f t="shared" si="206"/>
        <v>6.5078848089248029E-5</v>
      </c>
      <c r="X967" s="42">
        <f t="shared" si="207"/>
        <v>1.6167350575203412E-5</v>
      </c>
      <c r="Y967" s="42">
        <f t="shared" si="208"/>
        <v>1.8404087570583888E-6</v>
      </c>
      <c r="AB967" s="42">
        <f t="shared" si="209"/>
        <v>6.4396119643034402E-6</v>
      </c>
      <c r="AC967" s="42">
        <f t="shared" si="210"/>
        <v>3.9829187095370563E-5</v>
      </c>
      <c r="AD967" s="42">
        <f t="shared" si="211"/>
        <v>6.5078848089248029E-5</v>
      </c>
      <c r="AE967" s="42">
        <f t="shared" si="211"/>
        <v>1.6167350575203412E-5</v>
      </c>
      <c r="AF967" s="42">
        <f t="shared" si="211"/>
        <v>1.8404087570583888E-6</v>
      </c>
      <c r="AI967" s="40">
        <f t="shared" si="212"/>
        <v>1.5205994179757133E-7</v>
      </c>
      <c r="AJ967" s="40">
        <f t="shared" si="213"/>
        <v>1.8673222210579756E-5</v>
      </c>
    </row>
    <row r="968" spans="1:36" x14ac:dyDescent="0.25">
      <c r="A968" t="s">
        <v>2514</v>
      </c>
      <c r="B968" t="s">
        <v>2514</v>
      </c>
      <c r="C968" t="s">
        <v>283</v>
      </c>
      <c r="D968" t="s">
        <v>2513</v>
      </c>
      <c r="E968">
        <v>19.375</v>
      </c>
      <c r="F968">
        <v>0</v>
      </c>
      <c r="G968">
        <v>73.382999999999996</v>
      </c>
      <c r="H968">
        <v>0</v>
      </c>
      <c r="I968">
        <v>1843000</v>
      </c>
      <c r="J968">
        <v>27022000</v>
      </c>
      <c r="K968">
        <v>4855600</v>
      </c>
      <c r="L968">
        <v>683130</v>
      </c>
      <c r="M968">
        <v>7513100</v>
      </c>
      <c r="N968">
        <v>658120</v>
      </c>
      <c r="O968">
        <v>1436600</v>
      </c>
      <c r="R968" s="42">
        <f t="shared" si="201"/>
        <v>0</v>
      </c>
      <c r="S968" s="42">
        <f t="shared" si="202"/>
        <v>1.5264558242585586E-5</v>
      </c>
      <c r="T968" s="42">
        <f t="shared" si="203"/>
        <v>2.5225592935278657E-4</v>
      </c>
      <c r="U968" s="42">
        <f t="shared" si="204"/>
        <v>4.017935198800213E-5</v>
      </c>
      <c r="V968" s="42">
        <f t="shared" si="205"/>
        <v>1.2313130216944367E-4</v>
      </c>
      <c r="W968" s="42">
        <f t="shared" si="206"/>
        <v>6.9402965731629442E-5</v>
      </c>
      <c r="X968" s="42">
        <f t="shared" si="207"/>
        <v>1.00968464229957E-5</v>
      </c>
      <c r="Y968" s="42">
        <f t="shared" si="208"/>
        <v>2.6485927436188507E-5</v>
      </c>
      <c r="AB968" s="42">
        <f t="shared" si="209"/>
        <v>7.6322791212927928E-6</v>
      </c>
      <c r="AC968" s="42">
        <f t="shared" si="210"/>
        <v>1.3852219450341077E-4</v>
      </c>
      <c r="AD968" s="42">
        <f t="shared" si="211"/>
        <v>6.9402965731629442E-5</v>
      </c>
      <c r="AE968" s="42">
        <f t="shared" si="211"/>
        <v>1.00968464229957E-5</v>
      </c>
      <c r="AF968" s="42">
        <f t="shared" si="211"/>
        <v>2.6485927436188507E-5</v>
      </c>
      <c r="AI968" s="40">
        <f t="shared" si="212"/>
        <v>7.6322791212927928E-6</v>
      </c>
      <c r="AJ968" s="40">
        <f t="shared" si="213"/>
        <v>6.1702993827466679E-5</v>
      </c>
    </row>
    <row r="969" spans="1:36" x14ac:dyDescent="0.25">
      <c r="A969" t="s">
        <v>2510</v>
      </c>
      <c r="B969" t="s">
        <v>2510</v>
      </c>
      <c r="C969" t="s">
        <v>200</v>
      </c>
      <c r="D969" t="s">
        <v>2509</v>
      </c>
      <c r="E969">
        <v>8.2033000000000005</v>
      </c>
      <c r="F969">
        <v>0</v>
      </c>
      <c r="G969">
        <v>18.465</v>
      </c>
      <c r="H969">
        <v>0</v>
      </c>
      <c r="I969">
        <v>0</v>
      </c>
      <c r="J969">
        <v>17428000</v>
      </c>
      <c r="K969">
        <v>0</v>
      </c>
      <c r="L969">
        <v>0</v>
      </c>
      <c r="M969">
        <v>22002000</v>
      </c>
      <c r="N969">
        <v>1885300</v>
      </c>
      <c r="O969">
        <v>2092700</v>
      </c>
      <c r="R969" s="42">
        <f t="shared" si="201"/>
        <v>0</v>
      </c>
      <c r="S969" s="42">
        <f t="shared" si="202"/>
        <v>0</v>
      </c>
      <c r="T969" s="42">
        <f t="shared" si="203"/>
        <v>1.626939655377235E-4</v>
      </c>
      <c r="U969" s="42">
        <f t="shared" si="204"/>
        <v>0</v>
      </c>
      <c r="V969" s="42">
        <f t="shared" si="205"/>
        <v>0</v>
      </c>
      <c r="W969" s="42">
        <f t="shared" si="206"/>
        <v>2.0324553806382332E-4</v>
      </c>
      <c r="X969" s="42">
        <f t="shared" si="207"/>
        <v>2.8924184892229066E-5</v>
      </c>
      <c r="Y969" s="42">
        <f t="shared" si="208"/>
        <v>3.8582138622937271E-5</v>
      </c>
      <c r="AB969" s="42">
        <f t="shared" si="209"/>
        <v>0</v>
      </c>
      <c r="AC969" s="42">
        <f t="shared" si="210"/>
        <v>5.4231321845907831E-5</v>
      </c>
      <c r="AD969" s="42">
        <f t="shared" si="211"/>
        <v>2.0324553806382332E-4</v>
      </c>
      <c r="AE969" s="42">
        <f t="shared" si="211"/>
        <v>2.8924184892229066E-5</v>
      </c>
      <c r="AF969" s="42">
        <f t="shared" si="211"/>
        <v>3.8582138622937271E-5</v>
      </c>
      <c r="AI969" s="40">
        <f t="shared" si="212"/>
        <v>0</v>
      </c>
      <c r="AJ969" s="40">
        <f t="shared" si="213"/>
        <v>5.4231321845907838E-5</v>
      </c>
    </row>
    <row r="970" spans="1:36" x14ac:dyDescent="0.25">
      <c r="A970" t="s">
        <v>5445</v>
      </c>
      <c r="B970" t="s">
        <v>2508</v>
      </c>
      <c r="C970" t="s">
        <v>513</v>
      </c>
      <c r="D970" t="s">
        <v>2507</v>
      </c>
      <c r="E970">
        <v>14.821</v>
      </c>
      <c r="F970">
        <v>0</v>
      </c>
      <c r="G970">
        <v>6.9071999999999996</v>
      </c>
      <c r="H970">
        <v>0</v>
      </c>
      <c r="I970">
        <v>6829000</v>
      </c>
      <c r="J970">
        <v>4760700</v>
      </c>
      <c r="K970">
        <v>11962000</v>
      </c>
      <c r="L970">
        <v>157400</v>
      </c>
      <c r="M970">
        <v>3978000</v>
      </c>
      <c r="N970">
        <v>1844400</v>
      </c>
      <c r="O970">
        <v>0</v>
      </c>
      <c r="R970" s="42">
        <f t="shared" si="201"/>
        <v>0</v>
      </c>
      <c r="S970" s="42">
        <f t="shared" si="202"/>
        <v>5.6560861768104699E-5</v>
      </c>
      <c r="T970" s="42">
        <f t="shared" si="203"/>
        <v>4.4442113939375735E-5</v>
      </c>
      <c r="U970" s="42">
        <f t="shared" si="204"/>
        <v>9.8983731872576293E-5</v>
      </c>
      <c r="V970" s="42">
        <f t="shared" si="205"/>
        <v>2.8370686342966105E-5</v>
      </c>
      <c r="W970" s="42">
        <f t="shared" si="206"/>
        <v>3.6747148005539911E-5</v>
      </c>
      <c r="X970" s="42">
        <f t="shared" si="207"/>
        <v>2.8296698994975489E-5</v>
      </c>
      <c r="Y970" s="42">
        <f t="shared" si="208"/>
        <v>0</v>
      </c>
      <c r="AB970" s="42">
        <f t="shared" si="209"/>
        <v>2.8280430884052349E-5</v>
      </c>
      <c r="AC970" s="42">
        <f t="shared" si="210"/>
        <v>5.7265510718306047E-5</v>
      </c>
      <c r="AD970" s="42">
        <f t="shared" si="211"/>
        <v>3.6747148005539911E-5</v>
      </c>
      <c r="AE970" s="42">
        <f t="shared" si="211"/>
        <v>2.8296698994975489E-5</v>
      </c>
      <c r="AF970" s="42">
        <f t="shared" si="211"/>
        <v>0</v>
      </c>
      <c r="AI970" s="40">
        <f t="shared" si="212"/>
        <v>2.8280430884052346E-5</v>
      </c>
      <c r="AJ970" s="40">
        <f t="shared" si="213"/>
        <v>2.1368826035872217E-5</v>
      </c>
    </row>
    <row r="971" spans="1:36" x14ac:dyDescent="0.25">
      <c r="A971" t="s">
        <v>9225</v>
      </c>
      <c r="B971" t="s">
        <v>9225</v>
      </c>
      <c r="C971" t="s">
        <v>276</v>
      </c>
      <c r="D971" t="s">
        <v>9226</v>
      </c>
      <c r="E971">
        <v>36.155000000000001</v>
      </c>
      <c r="F971">
        <v>0</v>
      </c>
      <c r="G971">
        <v>3.8609</v>
      </c>
      <c r="H971">
        <v>368940</v>
      </c>
      <c r="I971">
        <v>0</v>
      </c>
      <c r="J971">
        <v>0</v>
      </c>
      <c r="K971">
        <v>0</v>
      </c>
      <c r="L971">
        <v>120080</v>
      </c>
      <c r="M971">
        <v>0</v>
      </c>
      <c r="N971">
        <v>0</v>
      </c>
      <c r="O971">
        <v>0</v>
      </c>
      <c r="R971" s="42">
        <f t="shared" si="201"/>
        <v>1.6685099929391609E-5</v>
      </c>
      <c r="S971" s="42">
        <f t="shared" si="202"/>
        <v>0</v>
      </c>
      <c r="T971" s="42">
        <f t="shared" si="203"/>
        <v>0</v>
      </c>
      <c r="U971" s="42">
        <f t="shared" si="204"/>
        <v>0</v>
      </c>
      <c r="V971" s="42">
        <f t="shared" si="205"/>
        <v>2.1643913697988373E-5</v>
      </c>
      <c r="W971" s="42">
        <f t="shared" si="206"/>
        <v>0</v>
      </c>
      <c r="X971" s="42">
        <f t="shared" si="207"/>
        <v>0</v>
      </c>
      <c r="Y971" s="42">
        <f t="shared" si="208"/>
        <v>0</v>
      </c>
      <c r="AB971" s="42">
        <f t="shared" si="209"/>
        <v>8.3425499646958043E-6</v>
      </c>
      <c r="AC971" s="42">
        <f t="shared" si="210"/>
        <v>7.2146378993294576E-6</v>
      </c>
      <c r="AD971" s="42">
        <f t="shared" si="211"/>
        <v>0</v>
      </c>
      <c r="AE971" s="42">
        <f t="shared" si="211"/>
        <v>0</v>
      </c>
      <c r="AF971" s="42">
        <f t="shared" si="211"/>
        <v>0</v>
      </c>
      <c r="AI971" s="40">
        <f t="shared" si="212"/>
        <v>8.3425499646958026E-6</v>
      </c>
      <c r="AJ971" s="40">
        <f t="shared" si="213"/>
        <v>7.2146378993294584E-6</v>
      </c>
    </row>
    <row r="972" spans="1:36" x14ac:dyDescent="0.25">
      <c r="A972" t="s">
        <v>7095</v>
      </c>
      <c r="B972" t="s">
        <v>7095</v>
      </c>
      <c r="C972" t="s">
        <v>7096</v>
      </c>
      <c r="D972" t="s">
        <v>7097</v>
      </c>
      <c r="E972">
        <v>14.763</v>
      </c>
      <c r="F972">
        <v>0</v>
      </c>
      <c r="G972">
        <v>2.7717000000000001</v>
      </c>
      <c r="H972">
        <v>1672200</v>
      </c>
      <c r="I972">
        <v>0</v>
      </c>
      <c r="J972">
        <v>0</v>
      </c>
      <c r="K972">
        <v>0</v>
      </c>
      <c r="L972">
        <v>0</v>
      </c>
      <c r="M972">
        <v>8832900</v>
      </c>
      <c r="N972">
        <v>8719000</v>
      </c>
      <c r="O972">
        <v>13395000</v>
      </c>
      <c r="R972" s="42">
        <f t="shared" si="201"/>
        <v>7.5624286068001975E-5</v>
      </c>
      <c r="S972" s="42">
        <f t="shared" si="202"/>
        <v>0</v>
      </c>
      <c r="T972" s="42">
        <f t="shared" si="203"/>
        <v>0</v>
      </c>
      <c r="U972" s="42">
        <f t="shared" si="204"/>
        <v>0</v>
      </c>
      <c r="V972" s="42">
        <f t="shared" si="205"/>
        <v>0</v>
      </c>
      <c r="W972" s="42">
        <f t="shared" si="206"/>
        <v>8.1594741985453363E-5</v>
      </c>
      <c r="X972" s="42">
        <f t="shared" si="207"/>
        <v>1.337664923754019E-4</v>
      </c>
      <c r="Y972" s="42">
        <f t="shared" si="208"/>
        <v>2.4695739802850134E-4</v>
      </c>
      <c r="AB972" s="42">
        <f t="shared" si="209"/>
        <v>3.7812143034000988E-5</v>
      </c>
      <c r="AC972" s="42">
        <f t="shared" si="210"/>
        <v>0</v>
      </c>
      <c r="AD972" s="42">
        <f t="shared" si="211"/>
        <v>8.1594741985453363E-5</v>
      </c>
      <c r="AE972" s="42">
        <f t="shared" si="211"/>
        <v>1.337664923754019E-4</v>
      </c>
      <c r="AF972" s="42">
        <f t="shared" si="211"/>
        <v>2.4695739802850134E-4</v>
      </c>
      <c r="AI972" s="40">
        <f t="shared" si="212"/>
        <v>3.7812143034000988E-5</v>
      </c>
      <c r="AJ972" s="40">
        <f t="shared" si="213"/>
        <v>0</v>
      </c>
    </row>
    <row r="973" spans="1:36" x14ac:dyDescent="0.25">
      <c r="A973" t="s">
        <v>2503</v>
      </c>
      <c r="B973" t="s">
        <v>2503</v>
      </c>
      <c r="C973" t="s">
        <v>1514</v>
      </c>
      <c r="D973" t="s">
        <v>2502</v>
      </c>
      <c r="E973">
        <v>29.603000000000002</v>
      </c>
      <c r="F973">
        <v>0</v>
      </c>
      <c r="G973">
        <v>43.720999999999997</v>
      </c>
      <c r="H973">
        <v>235830</v>
      </c>
      <c r="I973">
        <v>7672200</v>
      </c>
      <c r="J973">
        <v>0</v>
      </c>
      <c r="K973">
        <v>7133600</v>
      </c>
      <c r="L973">
        <v>0</v>
      </c>
      <c r="M973">
        <v>1556800</v>
      </c>
      <c r="N973">
        <v>0</v>
      </c>
      <c r="O973">
        <v>0</v>
      </c>
      <c r="R973" s="42">
        <f t="shared" si="201"/>
        <v>1.0665276512030202E-5</v>
      </c>
      <c r="S973" s="42">
        <f t="shared" si="202"/>
        <v>6.3544624931505768E-5</v>
      </c>
      <c r="T973" s="42">
        <f t="shared" si="203"/>
        <v>0</v>
      </c>
      <c r="U973" s="42">
        <f t="shared" si="204"/>
        <v>5.9029455750393764E-5</v>
      </c>
      <c r="V973" s="42">
        <f t="shared" si="205"/>
        <v>0</v>
      </c>
      <c r="W973" s="42">
        <f t="shared" si="206"/>
        <v>1.4381085976627586E-5</v>
      </c>
      <c r="X973" s="42">
        <f t="shared" si="207"/>
        <v>0</v>
      </c>
      <c r="Y973" s="42">
        <f t="shared" si="208"/>
        <v>0</v>
      </c>
      <c r="AB973" s="42">
        <f t="shared" si="209"/>
        <v>3.7104950721767984E-5</v>
      </c>
      <c r="AC973" s="42">
        <f t="shared" si="210"/>
        <v>1.9676485250131255E-5</v>
      </c>
      <c r="AD973" s="42">
        <f t="shared" si="211"/>
        <v>1.4381085976627586E-5</v>
      </c>
      <c r="AE973" s="42">
        <f t="shared" si="211"/>
        <v>0</v>
      </c>
      <c r="AF973" s="42">
        <f t="shared" si="211"/>
        <v>0</v>
      </c>
      <c r="AI973" s="40">
        <f t="shared" si="212"/>
        <v>2.6439674209737781E-5</v>
      </c>
      <c r="AJ973" s="40">
        <f t="shared" si="213"/>
        <v>1.9676485250131255E-5</v>
      </c>
    </row>
    <row r="974" spans="1:36" x14ac:dyDescent="0.25">
      <c r="A974" t="s">
        <v>8105</v>
      </c>
      <c r="B974" t="s">
        <v>8105</v>
      </c>
      <c r="C974" t="s">
        <v>2486</v>
      </c>
      <c r="D974" t="s">
        <v>8106</v>
      </c>
      <c r="E974">
        <v>30.059000000000001</v>
      </c>
      <c r="F974">
        <v>0</v>
      </c>
      <c r="G974">
        <v>3.8170999999999999</v>
      </c>
      <c r="H974">
        <v>0</v>
      </c>
      <c r="I974">
        <v>0</v>
      </c>
      <c r="J974">
        <v>2211400</v>
      </c>
      <c r="K974">
        <v>0</v>
      </c>
      <c r="L974">
        <v>0</v>
      </c>
      <c r="M974">
        <v>0</v>
      </c>
      <c r="N974">
        <v>0</v>
      </c>
      <c r="O974">
        <v>0</v>
      </c>
      <c r="R974" s="42">
        <f t="shared" si="201"/>
        <v>0</v>
      </c>
      <c r="S974" s="42">
        <f t="shared" si="202"/>
        <v>0</v>
      </c>
      <c r="T974" s="42">
        <f t="shared" si="203"/>
        <v>2.0643873960874555E-5</v>
      </c>
      <c r="U974" s="42">
        <f t="shared" si="204"/>
        <v>0</v>
      </c>
      <c r="V974" s="42">
        <f t="shared" si="205"/>
        <v>0</v>
      </c>
      <c r="W974" s="42">
        <f t="shared" si="206"/>
        <v>0</v>
      </c>
      <c r="X974" s="42">
        <f t="shared" si="207"/>
        <v>0</v>
      </c>
      <c r="Y974" s="42">
        <f t="shared" si="208"/>
        <v>0</v>
      </c>
      <c r="AB974" s="42">
        <f t="shared" si="209"/>
        <v>0</v>
      </c>
      <c r="AC974" s="42">
        <f t="shared" si="210"/>
        <v>6.8812913202915186E-6</v>
      </c>
      <c r="AD974" s="42">
        <f t="shared" si="211"/>
        <v>0</v>
      </c>
      <c r="AE974" s="42">
        <f t="shared" si="211"/>
        <v>0</v>
      </c>
      <c r="AF974" s="42">
        <f t="shared" si="211"/>
        <v>0</v>
      </c>
      <c r="AI974" s="40">
        <f t="shared" si="212"/>
        <v>0</v>
      </c>
      <c r="AJ974" s="40">
        <f t="shared" si="213"/>
        <v>6.8812913202915186E-6</v>
      </c>
    </row>
    <row r="975" spans="1:36" x14ac:dyDescent="0.25">
      <c r="A975" t="s">
        <v>9227</v>
      </c>
      <c r="B975" t="s">
        <v>9227</v>
      </c>
      <c r="C975" t="s">
        <v>9228</v>
      </c>
      <c r="D975" t="s">
        <v>9229</v>
      </c>
      <c r="E975">
        <v>91.212999999999994</v>
      </c>
      <c r="F975">
        <v>0</v>
      </c>
      <c r="G975">
        <v>45.540999999999997</v>
      </c>
      <c r="H975">
        <v>29958</v>
      </c>
      <c r="I975">
        <v>0</v>
      </c>
      <c r="J975">
        <v>2894900</v>
      </c>
      <c r="K975">
        <v>277370</v>
      </c>
      <c r="L975">
        <v>0</v>
      </c>
      <c r="M975">
        <v>281320</v>
      </c>
      <c r="N975">
        <v>1461600</v>
      </c>
      <c r="O975">
        <v>635230</v>
      </c>
      <c r="R975" s="42">
        <f t="shared" si="201"/>
        <v>1.3548333704253099E-6</v>
      </c>
      <c r="S975" s="42">
        <f t="shared" si="202"/>
        <v>0</v>
      </c>
      <c r="T975" s="42">
        <f t="shared" si="203"/>
        <v>2.702448708028206E-5</v>
      </c>
      <c r="U975" s="42">
        <f t="shared" si="204"/>
        <v>2.2951945919993719E-6</v>
      </c>
      <c r="V975" s="42">
        <f t="shared" si="205"/>
        <v>0</v>
      </c>
      <c r="W975" s="42">
        <f t="shared" si="206"/>
        <v>2.5987198785617113E-6</v>
      </c>
      <c r="X975" s="42">
        <f t="shared" si="207"/>
        <v>2.2423799203565481E-5</v>
      </c>
      <c r="Y975" s="42">
        <f t="shared" si="208"/>
        <v>1.1711440683064196E-5</v>
      </c>
      <c r="AB975" s="42">
        <f t="shared" si="209"/>
        <v>6.7741668521265496E-7</v>
      </c>
      <c r="AC975" s="42">
        <f t="shared" si="210"/>
        <v>9.7732272240938101E-6</v>
      </c>
      <c r="AD975" s="42">
        <f t="shared" si="211"/>
        <v>2.5987198785617113E-6</v>
      </c>
      <c r="AE975" s="42">
        <f t="shared" si="211"/>
        <v>2.2423799203565481E-5</v>
      </c>
      <c r="AF975" s="42">
        <f t="shared" si="211"/>
        <v>1.1711440683064196E-5</v>
      </c>
      <c r="AI975" s="40">
        <f t="shared" si="212"/>
        <v>6.7741668521265485E-7</v>
      </c>
      <c r="AJ975" s="40">
        <f t="shared" si="213"/>
        <v>8.651039523723628E-6</v>
      </c>
    </row>
    <row r="976" spans="1:36" x14ac:dyDescent="0.25">
      <c r="A976" t="s">
        <v>2499</v>
      </c>
      <c r="B976" t="s">
        <v>2499</v>
      </c>
      <c r="C976" t="s">
        <v>341</v>
      </c>
      <c r="D976" t="s">
        <v>2498</v>
      </c>
      <c r="E976">
        <v>70.188999999999993</v>
      </c>
      <c r="F976">
        <v>0</v>
      </c>
      <c r="G976">
        <v>8.3030000000000008</v>
      </c>
      <c r="H976">
        <v>0</v>
      </c>
      <c r="I976">
        <v>0</v>
      </c>
      <c r="J976">
        <v>360210</v>
      </c>
      <c r="K976">
        <v>0</v>
      </c>
      <c r="L976">
        <v>0</v>
      </c>
      <c r="M976">
        <v>976610</v>
      </c>
      <c r="N976">
        <v>0</v>
      </c>
      <c r="O976">
        <v>0</v>
      </c>
      <c r="R976" s="42">
        <f t="shared" si="201"/>
        <v>0</v>
      </c>
      <c r="S976" s="42">
        <f t="shared" si="202"/>
        <v>0</v>
      </c>
      <c r="T976" s="42">
        <f t="shared" si="203"/>
        <v>3.3626344575592943E-6</v>
      </c>
      <c r="U976" s="42">
        <f t="shared" si="204"/>
        <v>0</v>
      </c>
      <c r="V976" s="42">
        <f t="shared" si="205"/>
        <v>0</v>
      </c>
      <c r="W976" s="42">
        <f t="shared" si="206"/>
        <v>9.0215264488914862E-6</v>
      </c>
      <c r="X976" s="42">
        <f t="shared" si="207"/>
        <v>0</v>
      </c>
      <c r="Y976" s="42">
        <f t="shared" si="208"/>
        <v>0</v>
      </c>
      <c r="AB976" s="42">
        <f t="shared" si="209"/>
        <v>0</v>
      </c>
      <c r="AC976" s="42">
        <f t="shared" si="210"/>
        <v>1.1208781525197647E-6</v>
      </c>
      <c r="AD976" s="42">
        <f t="shared" si="211"/>
        <v>9.0215264488914862E-6</v>
      </c>
      <c r="AE976" s="42">
        <f t="shared" si="211"/>
        <v>0</v>
      </c>
      <c r="AF976" s="42">
        <f t="shared" si="211"/>
        <v>0</v>
      </c>
      <c r="AI976" s="40">
        <f t="shared" si="212"/>
        <v>0</v>
      </c>
      <c r="AJ976" s="40">
        <f t="shared" si="213"/>
        <v>1.1208781525197649E-6</v>
      </c>
    </row>
    <row r="977" spans="1:36" x14ac:dyDescent="0.25">
      <c r="A977" t="s">
        <v>2495</v>
      </c>
      <c r="B977" t="s">
        <v>2495</v>
      </c>
      <c r="C977" t="s">
        <v>212</v>
      </c>
      <c r="D977" t="s">
        <v>2494</v>
      </c>
      <c r="E977">
        <v>58.091999999999999</v>
      </c>
      <c r="F977">
        <v>0</v>
      </c>
      <c r="G977">
        <v>6.2737999999999996</v>
      </c>
      <c r="H977">
        <v>78591</v>
      </c>
      <c r="I977">
        <v>0</v>
      </c>
      <c r="J977">
        <v>2125100</v>
      </c>
      <c r="K977">
        <v>0</v>
      </c>
      <c r="L977">
        <v>0</v>
      </c>
      <c r="M977">
        <v>493780</v>
      </c>
      <c r="N977">
        <v>142360</v>
      </c>
      <c r="O977">
        <v>0</v>
      </c>
      <c r="R977" s="42">
        <f t="shared" si="201"/>
        <v>3.5542329065723854E-6</v>
      </c>
      <c r="S977" s="42">
        <f t="shared" si="202"/>
        <v>0</v>
      </c>
      <c r="T977" s="42">
        <f t="shared" si="203"/>
        <v>1.9838245706002767E-5</v>
      </c>
      <c r="U977" s="42">
        <f t="shared" si="204"/>
        <v>0</v>
      </c>
      <c r="V977" s="42">
        <f t="shared" si="205"/>
        <v>0</v>
      </c>
      <c r="W977" s="42">
        <f t="shared" si="206"/>
        <v>4.5613390503206382E-6</v>
      </c>
      <c r="X977" s="42">
        <f t="shared" si="207"/>
        <v>2.1840804971398344E-6</v>
      </c>
      <c r="Y977" s="42">
        <f t="shared" si="208"/>
        <v>0</v>
      </c>
      <c r="AB977" s="42">
        <f t="shared" si="209"/>
        <v>1.7771164532861927E-6</v>
      </c>
      <c r="AC977" s="42">
        <f t="shared" si="210"/>
        <v>6.6127485686675892E-6</v>
      </c>
      <c r="AD977" s="42">
        <f t="shared" si="211"/>
        <v>4.5613390503206382E-6</v>
      </c>
      <c r="AE977" s="42">
        <f t="shared" si="211"/>
        <v>2.1840804971398344E-6</v>
      </c>
      <c r="AF977" s="42">
        <f t="shared" si="211"/>
        <v>0</v>
      </c>
      <c r="AI977" s="40">
        <f t="shared" si="212"/>
        <v>1.7771164532861927E-6</v>
      </c>
      <c r="AJ977" s="40">
        <f t="shared" si="213"/>
        <v>6.6127485686675884E-6</v>
      </c>
    </row>
    <row r="978" spans="1:36" x14ac:dyDescent="0.25">
      <c r="A978" t="s">
        <v>2493</v>
      </c>
      <c r="B978" t="s">
        <v>2493</v>
      </c>
      <c r="C978" t="s">
        <v>341</v>
      </c>
      <c r="D978" t="s">
        <v>2492</v>
      </c>
      <c r="E978">
        <v>23.128</v>
      </c>
      <c r="F978">
        <v>0</v>
      </c>
      <c r="G978">
        <v>17.061</v>
      </c>
      <c r="H978">
        <v>0</v>
      </c>
      <c r="I978">
        <v>0</v>
      </c>
      <c r="J978">
        <v>15584000</v>
      </c>
      <c r="K978">
        <v>794410</v>
      </c>
      <c r="L978">
        <v>0</v>
      </c>
      <c r="M978">
        <v>13622000</v>
      </c>
      <c r="N978">
        <v>0</v>
      </c>
      <c r="O978">
        <v>170780</v>
      </c>
      <c r="R978" s="42">
        <f t="shared" si="201"/>
        <v>0</v>
      </c>
      <c r="S978" s="42">
        <f t="shared" si="202"/>
        <v>0</v>
      </c>
      <c r="T978" s="42">
        <f t="shared" si="203"/>
        <v>1.45479846163638E-4</v>
      </c>
      <c r="U978" s="42">
        <f t="shared" si="204"/>
        <v>6.5736220060937416E-6</v>
      </c>
      <c r="V978" s="42">
        <f t="shared" si="205"/>
        <v>0</v>
      </c>
      <c r="W978" s="42">
        <f t="shared" si="206"/>
        <v>1.2583450229549138E-4</v>
      </c>
      <c r="X978" s="42">
        <f t="shared" si="207"/>
        <v>0</v>
      </c>
      <c r="Y978" s="42">
        <f t="shared" si="208"/>
        <v>3.1485915965141814E-6</v>
      </c>
      <c r="AB978" s="42">
        <f t="shared" si="209"/>
        <v>0</v>
      </c>
      <c r="AC978" s="42">
        <f t="shared" si="210"/>
        <v>5.0684489389910579E-5</v>
      </c>
      <c r="AD978" s="42">
        <f t="shared" si="211"/>
        <v>1.2583450229549138E-4</v>
      </c>
      <c r="AE978" s="42">
        <f t="shared" si="211"/>
        <v>0</v>
      </c>
      <c r="AF978" s="42">
        <f t="shared" si="211"/>
        <v>3.1485915965141814E-6</v>
      </c>
      <c r="AI978" s="40">
        <f t="shared" si="212"/>
        <v>0</v>
      </c>
      <c r="AJ978" s="40">
        <f t="shared" si="213"/>
        <v>4.7435650713935456E-5</v>
      </c>
    </row>
    <row r="979" spans="1:36" x14ac:dyDescent="0.25">
      <c r="A979" t="s">
        <v>9230</v>
      </c>
      <c r="B979" t="s">
        <v>9230</v>
      </c>
      <c r="C979" t="s">
        <v>1354</v>
      </c>
      <c r="D979" t="s">
        <v>9231</v>
      </c>
      <c r="E979">
        <v>28.236000000000001</v>
      </c>
      <c r="F979">
        <v>0</v>
      </c>
      <c r="G979">
        <v>18.295999999999999</v>
      </c>
      <c r="H979">
        <v>2244800</v>
      </c>
      <c r="I979">
        <v>813570</v>
      </c>
      <c r="J979">
        <v>0</v>
      </c>
      <c r="K979">
        <v>0</v>
      </c>
      <c r="L979">
        <v>1270000</v>
      </c>
      <c r="M979">
        <v>0</v>
      </c>
      <c r="N979">
        <v>2894200</v>
      </c>
      <c r="O979">
        <v>1466300</v>
      </c>
      <c r="R979" s="42">
        <f t="shared" si="201"/>
        <v>1.0151979270748166E-4</v>
      </c>
      <c r="S979" s="42">
        <f t="shared" si="202"/>
        <v>6.7383541233968284E-6</v>
      </c>
      <c r="T979" s="42">
        <f t="shared" si="203"/>
        <v>0</v>
      </c>
      <c r="U979" s="42">
        <f t="shared" si="204"/>
        <v>0</v>
      </c>
      <c r="V979" s="42">
        <f t="shared" si="205"/>
        <v>2.2891214520690567E-4</v>
      </c>
      <c r="W979" s="42">
        <f t="shared" si="206"/>
        <v>0</v>
      </c>
      <c r="X979" s="42">
        <f t="shared" si="207"/>
        <v>4.4402681756266573E-5</v>
      </c>
      <c r="Y979" s="42">
        <f t="shared" si="208"/>
        <v>2.703349255163804E-5</v>
      </c>
      <c r="AB979" s="42">
        <f t="shared" si="209"/>
        <v>5.4129073415439245E-5</v>
      </c>
      <c r="AC979" s="42">
        <f t="shared" si="210"/>
        <v>7.6304048402301894E-5</v>
      </c>
      <c r="AD979" s="42">
        <f t="shared" si="211"/>
        <v>0</v>
      </c>
      <c r="AE979" s="42">
        <f t="shared" si="211"/>
        <v>4.4402681756266573E-5</v>
      </c>
      <c r="AF979" s="42">
        <f t="shared" si="211"/>
        <v>2.703349255163804E-5</v>
      </c>
      <c r="AI979" s="40">
        <f t="shared" si="212"/>
        <v>4.739071929204241E-5</v>
      </c>
      <c r="AJ979" s="40">
        <f t="shared" si="213"/>
        <v>7.6304048402301894E-5</v>
      </c>
    </row>
    <row r="980" spans="1:36" x14ac:dyDescent="0.25">
      <c r="A980" t="s">
        <v>8107</v>
      </c>
      <c r="B980" t="s">
        <v>8107</v>
      </c>
      <c r="C980" t="s">
        <v>200</v>
      </c>
      <c r="D980" t="s">
        <v>8108</v>
      </c>
      <c r="E980">
        <v>59.423999999999999</v>
      </c>
      <c r="F980">
        <v>9.3765000000000005E-4</v>
      </c>
      <c r="G980">
        <v>2.4992000000000001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135340</v>
      </c>
      <c r="O980">
        <v>60046</v>
      </c>
      <c r="R980" s="42">
        <f t="shared" ref="R980:R1043" si="214">H980/SUM(H$9:H$18,H$26:H$2356)</f>
        <v>0</v>
      </c>
      <c r="S980" s="42">
        <f t="shared" ref="S980:S1043" si="215">I980/SUM(I$9:I$18,I$26:I$2356)</f>
        <v>0</v>
      </c>
      <c r="T980" s="42">
        <f t="shared" ref="T980:T1043" si="216">J980/SUM(J$9:J$18,J$26:J$2356)</f>
        <v>0</v>
      </c>
      <c r="U980" s="42">
        <f t="shared" ref="U980:U1043" si="217">K980/SUM(K$9:K$18,K$26:K$2356)</f>
        <v>0</v>
      </c>
      <c r="V980" s="42">
        <f t="shared" ref="V980:V1043" si="218">L980/SUM(L$9:L$18,L$26:L$2356)</f>
        <v>0</v>
      </c>
      <c r="W980" s="42">
        <f t="shared" ref="W980:W1043" si="219">M980/SUM(M$9:M$18,M$26:M$2356)</f>
        <v>0</v>
      </c>
      <c r="X980" s="42">
        <f t="shared" ref="X980:X1043" si="220">N980/SUM(N$9:N$18,N$26:N$2356)</f>
        <v>2.0763799837236948E-6</v>
      </c>
      <c r="Y980" s="42">
        <f t="shared" ref="Y980:Y1043" si="221">O980/SUM(O$9:O$18,O$26:O$2356)</f>
        <v>1.1070402330734895E-6</v>
      </c>
      <c r="AB980" s="42">
        <f t="shared" si="209"/>
        <v>0</v>
      </c>
      <c r="AC980" s="42">
        <f t="shared" si="210"/>
        <v>0</v>
      </c>
      <c r="AD980" s="42">
        <f t="shared" si="211"/>
        <v>0</v>
      </c>
      <c r="AE980" s="42">
        <f t="shared" si="211"/>
        <v>2.0763799837236948E-6</v>
      </c>
      <c r="AF980" s="42">
        <f t="shared" si="211"/>
        <v>1.1070402330734895E-6</v>
      </c>
      <c r="AI980" s="40">
        <f t="shared" si="212"/>
        <v>0</v>
      </c>
      <c r="AJ980" s="40">
        <f t="shared" si="213"/>
        <v>0</v>
      </c>
    </row>
    <row r="981" spans="1:36" x14ac:dyDescent="0.25">
      <c r="A981" t="s">
        <v>2491</v>
      </c>
      <c r="B981" t="s">
        <v>2491</v>
      </c>
      <c r="C981" t="s">
        <v>157</v>
      </c>
      <c r="D981" t="s">
        <v>2490</v>
      </c>
      <c r="E981">
        <v>18.36</v>
      </c>
      <c r="F981">
        <v>0</v>
      </c>
      <c r="G981">
        <v>6.0429000000000004</v>
      </c>
      <c r="H981">
        <v>0</v>
      </c>
      <c r="I981">
        <v>0</v>
      </c>
      <c r="J981">
        <v>1170800</v>
      </c>
      <c r="K981">
        <v>0</v>
      </c>
      <c r="L981">
        <v>0</v>
      </c>
      <c r="M981">
        <v>501060</v>
      </c>
      <c r="N981">
        <v>1890400</v>
      </c>
      <c r="O981">
        <v>492950</v>
      </c>
      <c r="R981" s="42">
        <f t="shared" si="214"/>
        <v>0</v>
      </c>
      <c r="S981" s="42">
        <f t="shared" si="215"/>
        <v>0</v>
      </c>
      <c r="T981" s="42">
        <f t="shared" si="216"/>
        <v>1.092965887374149E-5</v>
      </c>
      <c r="U981" s="42">
        <f t="shared" si="217"/>
        <v>0</v>
      </c>
      <c r="V981" s="42">
        <f t="shared" si="218"/>
        <v>0</v>
      </c>
      <c r="W981" s="42">
        <f t="shared" si="219"/>
        <v>4.6285887329451552E-6</v>
      </c>
      <c r="X981" s="42">
        <f t="shared" si="220"/>
        <v>2.9002428854967286E-5</v>
      </c>
      <c r="Y981" s="42">
        <f t="shared" si="221"/>
        <v>9.0882903589510823E-6</v>
      </c>
      <c r="AB981" s="42">
        <f t="shared" si="209"/>
        <v>0</v>
      </c>
      <c r="AC981" s="42">
        <f t="shared" si="210"/>
        <v>3.6432196245804968E-6</v>
      </c>
      <c r="AD981" s="42">
        <f t="shared" si="211"/>
        <v>4.6285887329451552E-6</v>
      </c>
      <c r="AE981" s="42">
        <f t="shared" si="211"/>
        <v>2.9002428854967286E-5</v>
      </c>
      <c r="AF981" s="42">
        <f t="shared" si="211"/>
        <v>9.0882903589510823E-6</v>
      </c>
      <c r="AI981" s="40">
        <f t="shared" si="212"/>
        <v>0</v>
      </c>
      <c r="AJ981" s="40">
        <f t="shared" si="213"/>
        <v>3.6432196245804968E-6</v>
      </c>
    </row>
    <row r="982" spans="1:36" x14ac:dyDescent="0.25">
      <c r="A982" t="s">
        <v>9232</v>
      </c>
      <c r="B982" t="s">
        <v>9233</v>
      </c>
      <c r="C982" t="s">
        <v>9234</v>
      </c>
      <c r="D982" t="s">
        <v>9235</v>
      </c>
      <c r="E982">
        <v>56.13</v>
      </c>
      <c r="F982">
        <v>0</v>
      </c>
      <c r="G982">
        <v>28.446000000000002</v>
      </c>
      <c r="H982">
        <v>79472</v>
      </c>
      <c r="I982">
        <v>0</v>
      </c>
      <c r="J982">
        <v>1080400</v>
      </c>
      <c r="K982">
        <v>0</v>
      </c>
      <c r="L982">
        <v>0</v>
      </c>
      <c r="M982">
        <v>447560</v>
      </c>
      <c r="N982">
        <v>272740</v>
      </c>
      <c r="O982">
        <v>106950</v>
      </c>
      <c r="R982" s="42">
        <f t="shared" si="214"/>
        <v>3.5940756263582423E-6</v>
      </c>
      <c r="S982" s="42">
        <f t="shared" si="215"/>
        <v>0</v>
      </c>
      <c r="T982" s="42">
        <f t="shared" si="216"/>
        <v>1.008575627535899E-5</v>
      </c>
      <c r="U982" s="42">
        <f t="shared" si="217"/>
        <v>0</v>
      </c>
      <c r="V982" s="42">
        <f t="shared" si="218"/>
        <v>0</v>
      </c>
      <c r="W982" s="42">
        <f t="shared" si="219"/>
        <v>4.1343774664050884E-6</v>
      </c>
      <c r="X982" s="42">
        <f t="shared" si="220"/>
        <v>4.1843643916122399E-6</v>
      </c>
      <c r="Y982" s="42">
        <f t="shared" si="221"/>
        <v>1.9717875116945294E-6</v>
      </c>
      <c r="AB982" s="42">
        <f t="shared" si="209"/>
        <v>1.7970378131791212E-6</v>
      </c>
      <c r="AC982" s="42">
        <f t="shared" si="210"/>
        <v>3.3619187584529966E-6</v>
      </c>
      <c r="AD982" s="42">
        <f t="shared" si="211"/>
        <v>4.1343774664050884E-6</v>
      </c>
      <c r="AE982" s="42">
        <f t="shared" si="211"/>
        <v>4.1843643916122399E-6</v>
      </c>
      <c r="AF982" s="42">
        <f t="shared" si="211"/>
        <v>1.9717875116945294E-6</v>
      </c>
      <c r="AI982" s="40">
        <f t="shared" si="212"/>
        <v>1.7970378131791212E-6</v>
      </c>
      <c r="AJ982" s="40">
        <f t="shared" si="213"/>
        <v>3.3619187584529971E-6</v>
      </c>
    </row>
    <row r="983" spans="1:36" x14ac:dyDescent="0.25">
      <c r="A983" t="s">
        <v>8111</v>
      </c>
      <c r="B983" t="s">
        <v>8111</v>
      </c>
      <c r="C983" t="s">
        <v>2375</v>
      </c>
      <c r="D983" t="s">
        <v>8112</v>
      </c>
      <c r="E983">
        <v>14.516999999999999</v>
      </c>
      <c r="F983">
        <v>0</v>
      </c>
      <c r="G983">
        <v>27.946999999999999</v>
      </c>
      <c r="H983">
        <v>2002100</v>
      </c>
      <c r="I983">
        <v>0</v>
      </c>
      <c r="J983">
        <v>0</v>
      </c>
      <c r="K983">
        <v>548780</v>
      </c>
      <c r="L983">
        <v>262550</v>
      </c>
      <c r="M983">
        <v>0</v>
      </c>
      <c r="N983">
        <v>5336300</v>
      </c>
      <c r="O983">
        <v>1203600</v>
      </c>
      <c r="R983" s="42">
        <f t="shared" si="214"/>
        <v>9.0543824385089548E-5</v>
      </c>
      <c r="S983" s="42">
        <f t="shared" si="215"/>
        <v>0</v>
      </c>
      <c r="T983" s="42">
        <f t="shared" si="216"/>
        <v>0</v>
      </c>
      <c r="U983" s="42">
        <f t="shared" si="217"/>
        <v>4.5410710898706254E-6</v>
      </c>
      <c r="V983" s="42">
        <f t="shared" si="218"/>
        <v>4.7323530491396126E-5</v>
      </c>
      <c r="W983" s="42">
        <f t="shared" si="219"/>
        <v>0</v>
      </c>
      <c r="X983" s="42">
        <f t="shared" si="220"/>
        <v>8.1869266345092017E-5</v>
      </c>
      <c r="Y983" s="42">
        <f t="shared" si="221"/>
        <v>2.2190214577611365E-5</v>
      </c>
      <c r="AB983" s="42">
        <f t="shared" si="209"/>
        <v>4.5271912192544774E-5</v>
      </c>
      <c r="AC983" s="42">
        <f t="shared" si="210"/>
        <v>1.7288200527088916E-5</v>
      </c>
      <c r="AD983" s="42">
        <f t="shared" si="211"/>
        <v>0</v>
      </c>
      <c r="AE983" s="42">
        <f t="shared" si="211"/>
        <v>8.1869266345092017E-5</v>
      </c>
      <c r="AF983" s="42">
        <f t="shared" si="211"/>
        <v>2.2190214577611365E-5</v>
      </c>
      <c r="AI983" s="40">
        <f t="shared" si="212"/>
        <v>4.5271912192544767E-5</v>
      </c>
      <c r="AJ983" s="40">
        <f t="shared" si="213"/>
        <v>1.5074770492552808E-5</v>
      </c>
    </row>
    <row r="984" spans="1:36" x14ac:dyDescent="0.25">
      <c r="A984" t="s">
        <v>5440</v>
      </c>
      <c r="B984" t="s">
        <v>5440</v>
      </c>
      <c r="C984" t="s">
        <v>294</v>
      </c>
      <c r="D984" t="s">
        <v>5439</v>
      </c>
      <c r="E984">
        <v>17.024000000000001</v>
      </c>
      <c r="F984">
        <v>4.7237000000000001E-4</v>
      </c>
      <c r="G984">
        <v>2.5756000000000001</v>
      </c>
      <c r="H984">
        <v>1458300</v>
      </c>
      <c r="I984">
        <v>0</v>
      </c>
      <c r="J984">
        <v>1983400</v>
      </c>
      <c r="K984">
        <v>0</v>
      </c>
      <c r="L984">
        <v>0</v>
      </c>
      <c r="M984">
        <v>0</v>
      </c>
      <c r="N984">
        <v>0</v>
      </c>
      <c r="O984">
        <v>0</v>
      </c>
      <c r="R984" s="42">
        <f t="shared" si="214"/>
        <v>6.5950781230096446E-5</v>
      </c>
      <c r="S984" s="42">
        <f t="shared" si="215"/>
        <v>0</v>
      </c>
      <c r="T984" s="42">
        <f t="shared" si="216"/>
        <v>1.8515447053449667E-5</v>
      </c>
      <c r="U984" s="42">
        <f t="shared" si="217"/>
        <v>0</v>
      </c>
      <c r="V984" s="42">
        <f t="shared" si="218"/>
        <v>0</v>
      </c>
      <c r="W984" s="42">
        <f t="shared" si="219"/>
        <v>0</v>
      </c>
      <c r="X984" s="42">
        <f t="shared" si="220"/>
        <v>0</v>
      </c>
      <c r="Y984" s="42">
        <f t="shared" si="221"/>
        <v>0</v>
      </c>
      <c r="AB984" s="42">
        <f t="shared" si="209"/>
        <v>3.2975390615048223E-5</v>
      </c>
      <c r="AC984" s="42">
        <f t="shared" si="210"/>
        <v>6.1718156844832226E-6</v>
      </c>
      <c r="AD984" s="42">
        <f t="shared" si="211"/>
        <v>0</v>
      </c>
      <c r="AE984" s="42">
        <f t="shared" si="211"/>
        <v>0</v>
      </c>
      <c r="AF984" s="42">
        <f t="shared" si="211"/>
        <v>0</v>
      </c>
      <c r="AI984" s="40">
        <f t="shared" si="212"/>
        <v>3.2975390615048216E-5</v>
      </c>
      <c r="AJ984" s="40">
        <f t="shared" si="213"/>
        <v>6.1718156844832226E-6</v>
      </c>
    </row>
    <row r="985" spans="1:36" x14ac:dyDescent="0.25">
      <c r="A985" t="s">
        <v>2489</v>
      </c>
      <c r="B985" t="s">
        <v>2489</v>
      </c>
      <c r="C985">
        <v>10</v>
      </c>
      <c r="D985" t="s">
        <v>2488</v>
      </c>
      <c r="E985">
        <v>54.877000000000002</v>
      </c>
      <c r="F985">
        <v>0</v>
      </c>
      <c r="G985">
        <v>110.43</v>
      </c>
      <c r="H985">
        <v>118850</v>
      </c>
      <c r="I985">
        <v>3441900</v>
      </c>
      <c r="J985">
        <v>35771000</v>
      </c>
      <c r="K985">
        <v>1560400</v>
      </c>
      <c r="L985">
        <v>0</v>
      </c>
      <c r="M985">
        <v>35703000</v>
      </c>
      <c r="N985">
        <v>0</v>
      </c>
      <c r="O985">
        <v>0</v>
      </c>
      <c r="R985" s="42">
        <f t="shared" si="214"/>
        <v>5.3749230948343708E-6</v>
      </c>
      <c r="S985" s="42">
        <f t="shared" si="215"/>
        <v>2.8507370057056606E-5</v>
      </c>
      <c r="T985" s="42">
        <f t="shared" si="216"/>
        <v>3.339296443223495E-4</v>
      </c>
      <c r="U985" s="42">
        <f t="shared" si="217"/>
        <v>1.2912072831798031E-5</v>
      </c>
      <c r="V985" s="42">
        <f t="shared" si="218"/>
        <v>0</v>
      </c>
      <c r="W985" s="42">
        <f t="shared" si="219"/>
        <v>3.2980981026691593E-4</v>
      </c>
      <c r="X985" s="42">
        <f t="shared" si="220"/>
        <v>0</v>
      </c>
      <c r="Y985" s="42">
        <f t="shared" si="221"/>
        <v>0</v>
      </c>
      <c r="AB985" s="42">
        <f t="shared" si="209"/>
        <v>1.6941146575945489E-5</v>
      </c>
      <c r="AC985" s="42">
        <f t="shared" si="210"/>
        <v>1.1561390571804916E-4</v>
      </c>
      <c r="AD985" s="42">
        <f t="shared" si="211"/>
        <v>3.2980981026691593E-4</v>
      </c>
      <c r="AE985" s="42">
        <f t="shared" si="211"/>
        <v>0</v>
      </c>
      <c r="AF985" s="42">
        <f t="shared" si="211"/>
        <v>0</v>
      </c>
      <c r="AI985" s="40">
        <f t="shared" si="212"/>
        <v>1.1566223481111117E-5</v>
      </c>
      <c r="AJ985" s="40">
        <f t="shared" si="213"/>
        <v>1.0922149009842234E-4</v>
      </c>
    </row>
    <row r="986" spans="1:36" x14ac:dyDescent="0.25">
      <c r="A986" t="s">
        <v>5438</v>
      </c>
      <c r="B986" t="s">
        <v>5438</v>
      </c>
      <c r="C986">
        <v>1</v>
      </c>
      <c r="D986" t="s">
        <v>5437</v>
      </c>
      <c r="E986">
        <v>112.95</v>
      </c>
      <c r="F986">
        <v>3.5165000000000001E-3</v>
      </c>
      <c r="G986">
        <v>1.8963000000000001</v>
      </c>
      <c r="H986">
        <v>0</v>
      </c>
      <c r="I986">
        <v>298580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R986" s="42">
        <f t="shared" si="214"/>
        <v>0</v>
      </c>
      <c r="S986" s="42">
        <f t="shared" si="215"/>
        <v>2.4729743896208379E-6</v>
      </c>
      <c r="T986" s="42">
        <f t="shared" si="216"/>
        <v>0</v>
      </c>
      <c r="U986" s="42">
        <f t="shared" si="217"/>
        <v>0</v>
      </c>
      <c r="V986" s="42">
        <f t="shared" si="218"/>
        <v>0</v>
      </c>
      <c r="W986" s="42">
        <f t="shared" si="219"/>
        <v>0</v>
      </c>
      <c r="X986" s="42">
        <f t="shared" si="220"/>
        <v>0</v>
      </c>
      <c r="Y986" s="42">
        <f t="shared" si="221"/>
        <v>0</v>
      </c>
      <c r="AB986" s="42">
        <f t="shared" ref="AB986:AB1049" si="222">AVERAGE(R986:S986)</f>
        <v>1.236487194810419E-6</v>
      </c>
      <c r="AC986" s="42">
        <f t="shared" ref="AC986:AC1049" si="223">AVERAGE(T986:V986)</f>
        <v>0</v>
      </c>
      <c r="AD986" s="42">
        <f t="shared" ref="AD986:AF1049" si="224">W986</f>
        <v>0</v>
      </c>
      <c r="AE986" s="42">
        <f t="shared" si="224"/>
        <v>0</v>
      </c>
      <c r="AF986" s="42">
        <f t="shared" si="224"/>
        <v>0</v>
      </c>
      <c r="AI986" s="40">
        <f t="shared" ref="AI986:AI1049" si="225">STDEV(R986:S986)/SQRT(2)</f>
        <v>1.236487194810419E-6</v>
      </c>
      <c r="AJ986" s="40">
        <f t="shared" ref="AJ986:AJ1049" si="226">STDEV(T986:V986)/SQRT(3)</f>
        <v>0</v>
      </c>
    </row>
    <row r="987" spans="1:36" x14ac:dyDescent="0.25">
      <c r="A987" t="s">
        <v>2484</v>
      </c>
      <c r="B987" t="s">
        <v>2484</v>
      </c>
      <c r="C987" t="s">
        <v>294</v>
      </c>
      <c r="D987" t="s">
        <v>2483</v>
      </c>
      <c r="E987">
        <v>35.886000000000003</v>
      </c>
      <c r="F987">
        <v>1.3812E-3</v>
      </c>
      <c r="G987">
        <v>2.2631000000000001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262160</v>
      </c>
      <c r="N987">
        <v>0</v>
      </c>
      <c r="O987">
        <v>0</v>
      </c>
      <c r="R987" s="42">
        <f t="shared" si="214"/>
        <v>0</v>
      </c>
      <c r="S987" s="42">
        <f t="shared" si="215"/>
        <v>0</v>
      </c>
      <c r="T987" s="42">
        <f t="shared" si="216"/>
        <v>0</v>
      </c>
      <c r="U987" s="42">
        <f t="shared" si="217"/>
        <v>0</v>
      </c>
      <c r="V987" s="42">
        <f t="shared" si="218"/>
        <v>0</v>
      </c>
      <c r="W987" s="42">
        <f t="shared" si="219"/>
        <v>2.4217275819839978E-6</v>
      </c>
      <c r="X987" s="42">
        <f t="shared" si="220"/>
        <v>0</v>
      </c>
      <c r="Y987" s="42">
        <f t="shared" si="221"/>
        <v>0</v>
      </c>
      <c r="AB987" s="42">
        <f t="shared" si="222"/>
        <v>0</v>
      </c>
      <c r="AC987" s="42">
        <f t="shared" si="223"/>
        <v>0</v>
      </c>
      <c r="AD987" s="42">
        <f t="shared" si="224"/>
        <v>2.4217275819839978E-6</v>
      </c>
      <c r="AE987" s="42">
        <f t="shared" si="224"/>
        <v>0</v>
      </c>
      <c r="AF987" s="42">
        <f t="shared" si="224"/>
        <v>0</v>
      </c>
      <c r="AI987" s="40">
        <f t="shared" si="225"/>
        <v>0</v>
      </c>
      <c r="AJ987" s="40">
        <f t="shared" si="226"/>
        <v>0</v>
      </c>
    </row>
    <row r="988" spans="1:36" x14ac:dyDescent="0.25">
      <c r="A988" t="s">
        <v>9236</v>
      </c>
      <c r="B988" t="s">
        <v>9236</v>
      </c>
      <c r="C988" t="s">
        <v>686</v>
      </c>
      <c r="D988" t="s">
        <v>9237</v>
      </c>
      <c r="E988">
        <v>9.6449999999999996</v>
      </c>
      <c r="F988">
        <v>0</v>
      </c>
      <c r="G988">
        <v>5.0702999999999996</v>
      </c>
      <c r="H988">
        <v>0</v>
      </c>
      <c r="I988">
        <v>0</v>
      </c>
      <c r="J988">
        <v>0</v>
      </c>
      <c r="K988">
        <v>1790200</v>
      </c>
      <c r="L988">
        <v>0</v>
      </c>
      <c r="M988">
        <v>0</v>
      </c>
      <c r="N988">
        <v>0</v>
      </c>
      <c r="O988">
        <v>0</v>
      </c>
      <c r="R988" s="42">
        <f t="shared" si="214"/>
        <v>0</v>
      </c>
      <c r="S988" s="42">
        <f t="shared" si="215"/>
        <v>0</v>
      </c>
      <c r="T988" s="42">
        <f t="shared" si="216"/>
        <v>0</v>
      </c>
      <c r="U988" s="42">
        <f t="shared" si="217"/>
        <v>1.4813632904053343E-5</v>
      </c>
      <c r="V988" s="42">
        <f t="shared" si="218"/>
        <v>0</v>
      </c>
      <c r="W988" s="42">
        <f t="shared" si="219"/>
        <v>0</v>
      </c>
      <c r="X988" s="42">
        <f t="shared" si="220"/>
        <v>0</v>
      </c>
      <c r="Y988" s="42">
        <f t="shared" si="221"/>
        <v>0</v>
      </c>
      <c r="AB988" s="42">
        <f t="shared" si="222"/>
        <v>0</v>
      </c>
      <c r="AC988" s="42">
        <f t="shared" si="223"/>
        <v>4.9378776346844473E-6</v>
      </c>
      <c r="AD988" s="42">
        <f t="shared" si="224"/>
        <v>0</v>
      </c>
      <c r="AE988" s="42">
        <f t="shared" si="224"/>
        <v>0</v>
      </c>
      <c r="AF988" s="42">
        <f t="shared" si="224"/>
        <v>0</v>
      </c>
      <c r="AI988" s="40">
        <f t="shared" si="225"/>
        <v>0</v>
      </c>
      <c r="AJ988" s="40">
        <f t="shared" si="226"/>
        <v>4.9378776346844481E-6</v>
      </c>
    </row>
    <row r="989" spans="1:36" x14ac:dyDescent="0.25">
      <c r="A989" t="s">
        <v>7100</v>
      </c>
      <c r="B989" t="s">
        <v>7100</v>
      </c>
      <c r="C989" t="s">
        <v>9238</v>
      </c>
      <c r="D989" t="s">
        <v>2479</v>
      </c>
      <c r="E989">
        <v>33.531999999999996</v>
      </c>
      <c r="F989">
        <v>0</v>
      </c>
      <c r="G989">
        <v>47.155000000000001</v>
      </c>
      <c r="H989">
        <v>259560</v>
      </c>
      <c r="I989">
        <v>2215500</v>
      </c>
      <c r="J989">
        <v>6152700</v>
      </c>
      <c r="K989">
        <v>2750400</v>
      </c>
      <c r="L989">
        <v>0</v>
      </c>
      <c r="M989">
        <v>11168000</v>
      </c>
      <c r="N989">
        <v>4294600</v>
      </c>
      <c r="O989">
        <v>1304900</v>
      </c>
      <c r="R989" s="42">
        <f t="shared" si="214"/>
        <v>1.173845215393529E-5</v>
      </c>
      <c r="S989" s="42">
        <f t="shared" si="215"/>
        <v>1.8349771452223747E-5</v>
      </c>
      <c r="T989" s="42">
        <f t="shared" si="216"/>
        <v>5.7436720321548736E-5</v>
      </c>
      <c r="U989" s="42">
        <f t="shared" si="217"/>
        <v>2.2759141961405603E-5</v>
      </c>
      <c r="V989" s="42">
        <f t="shared" si="218"/>
        <v>0</v>
      </c>
      <c r="W989" s="42">
        <f t="shared" si="219"/>
        <v>1.0316544719101804E-4</v>
      </c>
      <c r="X989" s="42">
        <f t="shared" si="220"/>
        <v>6.5887553406973406E-5</v>
      </c>
      <c r="Y989" s="42">
        <f t="shared" si="221"/>
        <v>2.4057835661619367E-5</v>
      </c>
      <c r="AB989" s="42">
        <f t="shared" si="222"/>
        <v>1.5044111803079519E-5</v>
      </c>
      <c r="AC989" s="42">
        <f t="shared" si="223"/>
        <v>2.6731954094318113E-5</v>
      </c>
      <c r="AD989" s="42">
        <f t="shared" si="224"/>
        <v>1.0316544719101804E-4</v>
      </c>
      <c r="AE989" s="42">
        <f t="shared" si="224"/>
        <v>6.5887553406973406E-5</v>
      </c>
      <c r="AF989" s="42">
        <f t="shared" si="224"/>
        <v>2.4057835661619367E-5</v>
      </c>
      <c r="AI989" s="40">
        <f t="shared" si="225"/>
        <v>3.3056596491442281E-6</v>
      </c>
      <c r="AJ989" s="40">
        <f t="shared" si="226"/>
        <v>1.6699118115502541E-5</v>
      </c>
    </row>
    <row r="990" spans="1:36" x14ac:dyDescent="0.25">
      <c r="A990" t="s">
        <v>5428</v>
      </c>
      <c r="B990" t="s">
        <v>5428</v>
      </c>
      <c r="C990" t="s">
        <v>200</v>
      </c>
      <c r="D990" t="s">
        <v>5427</v>
      </c>
      <c r="E990">
        <v>28.893000000000001</v>
      </c>
      <c r="F990">
        <v>0</v>
      </c>
      <c r="G990">
        <v>4.3395999999999999</v>
      </c>
      <c r="H990">
        <v>0</v>
      </c>
      <c r="I990">
        <v>1992500</v>
      </c>
      <c r="J990">
        <v>0</v>
      </c>
      <c r="K990">
        <v>1044700</v>
      </c>
      <c r="L990">
        <v>0</v>
      </c>
      <c r="M990">
        <v>0</v>
      </c>
      <c r="N990">
        <v>0</v>
      </c>
      <c r="O990">
        <v>0</v>
      </c>
      <c r="R990" s="42">
        <f t="shared" si="214"/>
        <v>0</v>
      </c>
      <c r="S990" s="42">
        <f t="shared" si="215"/>
        <v>1.65027847522256E-5</v>
      </c>
      <c r="T990" s="42">
        <f t="shared" si="216"/>
        <v>0</v>
      </c>
      <c r="U990" s="42">
        <f t="shared" si="217"/>
        <v>8.6447337140344807E-6</v>
      </c>
      <c r="V990" s="42">
        <f t="shared" si="218"/>
        <v>0</v>
      </c>
      <c r="W990" s="42">
        <f t="shared" si="219"/>
        <v>0</v>
      </c>
      <c r="X990" s="42">
        <f t="shared" si="220"/>
        <v>0</v>
      </c>
      <c r="Y990" s="42">
        <f t="shared" si="221"/>
        <v>0</v>
      </c>
      <c r="AB990" s="42">
        <f t="shared" si="222"/>
        <v>8.2513923761128E-6</v>
      </c>
      <c r="AC990" s="42">
        <f t="shared" si="223"/>
        <v>2.8815779046781604E-6</v>
      </c>
      <c r="AD990" s="42">
        <f t="shared" si="224"/>
        <v>0</v>
      </c>
      <c r="AE990" s="42">
        <f t="shared" si="224"/>
        <v>0</v>
      </c>
      <c r="AF990" s="42">
        <f t="shared" si="224"/>
        <v>0</v>
      </c>
      <c r="AI990" s="40">
        <f t="shared" si="225"/>
        <v>8.2513923761127983E-6</v>
      </c>
      <c r="AJ990" s="40">
        <f t="shared" si="226"/>
        <v>2.8815779046781604E-6</v>
      </c>
    </row>
    <row r="991" spans="1:36" x14ac:dyDescent="0.25">
      <c r="A991" t="s">
        <v>5426</v>
      </c>
      <c r="B991" t="s">
        <v>5426</v>
      </c>
      <c r="C991" t="s">
        <v>1420</v>
      </c>
      <c r="D991" t="s">
        <v>5425</v>
      </c>
      <c r="E991">
        <v>25.177</v>
      </c>
      <c r="F991">
        <v>0</v>
      </c>
      <c r="G991">
        <v>17.803000000000001</v>
      </c>
      <c r="H991">
        <v>0</v>
      </c>
      <c r="I991">
        <v>426890</v>
      </c>
      <c r="J991">
        <v>786130</v>
      </c>
      <c r="K991">
        <v>273790</v>
      </c>
      <c r="L991">
        <v>0</v>
      </c>
      <c r="M991">
        <v>1039200</v>
      </c>
      <c r="N991">
        <v>3834300</v>
      </c>
      <c r="O991">
        <v>4537100</v>
      </c>
      <c r="R991" s="42">
        <f t="shared" si="214"/>
        <v>0</v>
      </c>
      <c r="S991" s="42">
        <f t="shared" si="215"/>
        <v>3.5356957505031798E-6</v>
      </c>
      <c r="T991" s="42">
        <f t="shared" si="216"/>
        <v>7.3386852839207356E-6</v>
      </c>
      <c r="U991" s="42">
        <f t="shared" si="217"/>
        <v>2.2655706361304682E-6</v>
      </c>
      <c r="V991" s="42">
        <f t="shared" si="218"/>
        <v>0</v>
      </c>
      <c r="W991" s="42">
        <f t="shared" si="219"/>
        <v>9.5997074427745297E-6</v>
      </c>
      <c r="X991" s="42">
        <f t="shared" si="220"/>
        <v>5.8825652221011994E-5</v>
      </c>
      <c r="Y991" s="42">
        <f t="shared" si="221"/>
        <v>8.3648406912662442E-5</v>
      </c>
      <c r="AB991" s="42">
        <f t="shared" si="222"/>
        <v>1.7678478752515899E-6</v>
      </c>
      <c r="AC991" s="42">
        <f t="shared" si="223"/>
        <v>3.2014186400170684E-6</v>
      </c>
      <c r="AD991" s="42">
        <f t="shared" si="224"/>
        <v>9.5997074427745297E-6</v>
      </c>
      <c r="AE991" s="42">
        <f t="shared" si="224"/>
        <v>5.8825652221011994E-5</v>
      </c>
      <c r="AF991" s="42">
        <f t="shared" si="224"/>
        <v>8.3648406912662442E-5</v>
      </c>
      <c r="AI991" s="40">
        <f t="shared" si="225"/>
        <v>1.7678478752515899E-6</v>
      </c>
      <c r="AJ991" s="40">
        <f t="shared" si="226"/>
        <v>2.169557100646166E-6</v>
      </c>
    </row>
    <row r="992" spans="1:36" x14ac:dyDescent="0.25">
      <c r="A992" t="s">
        <v>2478</v>
      </c>
      <c r="B992" t="s">
        <v>2478</v>
      </c>
      <c r="C992" t="s">
        <v>174</v>
      </c>
      <c r="D992" t="s">
        <v>2477</v>
      </c>
      <c r="E992">
        <v>25.672000000000001</v>
      </c>
      <c r="F992">
        <v>0</v>
      </c>
      <c r="G992">
        <v>18.675999999999998</v>
      </c>
      <c r="H992">
        <v>199150</v>
      </c>
      <c r="I992">
        <v>916300</v>
      </c>
      <c r="J992">
        <v>7025700</v>
      </c>
      <c r="K992">
        <v>3307900</v>
      </c>
      <c r="L992">
        <v>0</v>
      </c>
      <c r="M992">
        <v>514370</v>
      </c>
      <c r="N992">
        <v>10069000</v>
      </c>
      <c r="O992">
        <v>5432300</v>
      </c>
      <c r="R992" s="42">
        <f t="shared" si="214"/>
        <v>9.0064445463716021E-6</v>
      </c>
      <c r="S992" s="42">
        <f t="shared" si="215"/>
        <v>7.5892103731314006E-6</v>
      </c>
      <c r="T992" s="42">
        <f t="shared" si="216"/>
        <v>6.5586354927609823E-5</v>
      </c>
      <c r="U992" s="42">
        <f t="shared" si="217"/>
        <v>2.737236972590663E-5</v>
      </c>
      <c r="V992" s="42">
        <f t="shared" si="218"/>
        <v>0</v>
      </c>
      <c r="W992" s="42">
        <f t="shared" si="219"/>
        <v>4.7515411059853107E-6</v>
      </c>
      <c r="X992" s="42">
        <f t="shared" si="220"/>
        <v>1.5447812957081338E-4</v>
      </c>
      <c r="Y992" s="42">
        <f t="shared" si="221"/>
        <v>1.0015279382681805E-4</v>
      </c>
      <c r="AB992" s="42">
        <f t="shared" si="222"/>
        <v>8.2978274597515005E-6</v>
      </c>
      <c r="AC992" s="42">
        <f t="shared" si="223"/>
        <v>3.0986241551172149E-5</v>
      </c>
      <c r="AD992" s="42">
        <f t="shared" si="224"/>
        <v>4.7515411059853107E-6</v>
      </c>
      <c r="AE992" s="42">
        <f t="shared" si="224"/>
        <v>1.5447812957081338E-4</v>
      </c>
      <c r="AF992" s="42">
        <f t="shared" si="224"/>
        <v>1.0015279382681805E-4</v>
      </c>
      <c r="AI992" s="40">
        <f t="shared" si="225"/>
        <v>7.0861708662010066E-7</v>
      </c>
      <c r="AJ992" s="40">
        <f t="shared" si="226"/>
        <v>1.9019179270319813E-5</v>
      </c>
    </row>
    <row r="993" spans="1:36" x14ac:dyDescent="0.25">
      <c r="A993" t="s">
        <v>5424</v>
      </c>
      <c r="B993" t="s">
        <v>5424</v>
      </c>
      <c r="C993">
        <v>5</v>
      </c>
      <c r="D993" t="s">
        <v>5423</v>
      </c>
      <c r="E993">
        <v>31.172999999999998</v>
      </c>
      <c r="F993">
        <v>0</v>
      </c>
      <c r="G993">
        <v>37.747999999999998</v>
      </c>
      <c r="H993">
        <v>0</v>
      </c>
      <c r="I993">
        <v>6596100</v>
      </c>
      <c r="J993">
        <v>503060</v>
      </c>
      <c r="K993">
        <v>3937200</v>
      </c>
      <c r="L993">
        <v>0</v>
      </c>
      <c r="M993">
        <v>2018700</v>
      </c>
      <c r="N993">
        <v>0</v>
      </c>
      <c r="O993">
        <v>0</v>
      </c>
      <c r="R993" s="42">
        <f t="shared" si="214"/>
        <v>0</v>
      </c>
      <c r="S993" s="42">
        <f t="shared" si="215"/>
        <v>5.4631878797568521E-5</v>
      </c>
      <c r="T993" s="42">
        <f t="shared" si="216"/>
        <v>4.6961685967068617E-6</v>
      </c>
      <c r="U993" s="42">
        <f t="shared" si="217"/>
        <v>3.2579731577387341E-5</v>
      </c>
      <c r="V993" s="42">
        <f t="shared" si="218"/>
        <v>0</v>
      </c>
      <c r="W993" s="42">
        <f t="shared" si="219"/>
        <v>1.8647930537652947E-5</v>
      </c>
      <c r="X993" s="42">
        <f t="shared" si="220"/>
        <v>0</v>
      </c>
      <c r="Y993" s="42">
        <f t="shared" si="221"/>
        <v>0</v>
      </c>
      <c r="AB993" s="42">
        <f t="shared" si="222"/>
        <v>2.7315939398784261E-5</v>
      </c>
      <c r="AC993" s="42">
        <f t="shared" si="223"/>
        <v>1.2425300058031402E-5</v>
      </c>
      <c r="AD993" s="42">
        <f t="shared" si="224"/>
        <v>1.8647930537652947E-5</v>
      </c>
      <c r="AE993" s="42">
        <f t="shared" si="224"/>
        <v>0</v>
      </c>
      <c r="AF993" s="42">
        <f t="shared" si="224"/>
        <v>0</v>
      </c>
      <c r="AI993" s="40">
        <f t="shared" si="225"/>
        <v>2.7315939398784261E-5</v>
      </c>
      <c r="AJ993" s="40">
        <f t="shared" si="226"/>
        <v>1.0167994431441566E-5</v>
      </c>
    </row>
    <row r="994" spans="1:36" x14ac:dyDescent="0.25">
      <c r="A994" t="s">
        <v>5422</v>
      </c>
      <c r="B994" t="s">
        <v>5422</v>
      </c>
      <c r="C994">
        <v>2</v>
      </c>
      <c r="D994" t="s">
        <v>5421</v>
      </c>
      <c r="E994">
        <v>14.507</v>
      </c>
      <c r="F994">
        <v>0</v>
      </c>
      <c r="G994">
        <v>4.1951000000000001</v>
      </c>
      <c r="H994">
        <v>0</v>
      </c>
      <c r="I994">
        <v>1655100</v>
      </c>
      <c r="J994">
        <v>0</v>
      </c>
      <c r="K994">
        <v>833270</v>
      </c>
      <c r="L994">
        <v>0</v>
      </c>
      <c r="M994">
        <v>0</v>
      </c>
      <c r="N994">
        <v>0</v>
      </c>
      <c r="O994">
        <v>0</v>
      </c>
      <c r="R994" s="42">
        <f t="shared" si="214"/>
        <v>0</v>
      </c>
      <c r="S994" s="42">
        <f t="shared" si="215"/>
        <v>1.3708285592676832E-5</v>
      </c>
      <c r="T994" s="42">
        <f t="shared" si="216"/>
        <v>0</v>
      </c>
      <c r="U994" s="42">
        <f t="shared" si="217"/>
        <v>6.8951825996874813E-6</v>
      </c>
      <c r="V994" s="42">
        <f t="shared" si="218"/>
        <v>0</v>
      </c>
      <c r="W994" s="42">
        <f t="shared" si="219"/>
        <v>0</v>
      </c>
      <c r="X994" s="42">
        <f t="shared" si="220"/>
        <v>0</v>
      </c>
      <c r="Y994" s="42">
        <f t="shared" si="221"/>
        <v>0</v>
      </c>
      <c r="AB994" s="42">
        <f t="shared" si="222"/>
        <v>6.8541427963384159E-6</v>
      </c>
      <c r="AC994" s="42">
        <f t="shared" si="223"/>
        <v>2.2983941998958272E-6</v>
      </c>
      <c r="AD994" s="42">
        <f t="shared" si="224"/>
        <v>0</v>
      </c>
      <c r="AE994" s="42">
        <f t="shared" si="224"/>
        <v>0</v>
      </c>
      <c r="AF994" s="42">
        <f t="shared" si="224"/>
        <v>0</v>
      </c>
      <c r="AI994" s="40">
        <f t="shared" si="225"/>
        <v>6.8541427963384159E-6</v>
      </c>
      <c r="AJ994" s="40">
        <f t="shared" si="226"/>
        <v>2.2983941998958272E-6</v>
      </c>
    </row>
    <row r="995" spans="1:36" x14ac:dyDescent="0.25">
      <c r="A995" t="s">
        <v>5418</v>
      </c>
      <c r="B995" t="s">
        <v>5418</v>
      </c>
      <c r="C995">
        <v>3</v>
      </c>
      <c r="D995" t="s">
        <v>5417</v>
      </c>
      <c r="E995">
        <v>16.106000000000002</v>
      </c>
      <c r="F995">
        <v>0</v>
      </c>
      <c r="G995">
        <v>4.6906999999999996</v>
      </c>
      <c r="H995">
        <v>0</v>
      </c>
      <c r="I995">
        <v>3347700</v>
      </c>
      <c r="J995">
        <v>0</v>
      </c>
      <c r="K995">
        <v>3728200</v>
      </c>
      <c r="L995">
        <v>0</v>
      </c>
      <c r="M995">
        <v>0</v>
      </c>
      <c r="N995">
        <v>0</v>
      </c>
      <c r="O995">
        <v>0</v>
      </c>
      <c r="R995" s="42">
        <f t="shared" si="214"/>
        <v>0</v>
      </c>
      <c r="S995" s="42">
        <f t="shared" si="215"/>
        <v>2.7727163119209855E-5</v>
      </c>
      <c r="T995" s="42">
        <f t="shared" si="216"/>
        <v>0</v>
      </c>
      <c r="U995" s="42">
        <f t="shared" si="217"/>
        <v>3.0850288343699962E-5</v>
      </c>
      <c r="V995" s="42">
        <f t="shared" si="218"/>
        <v>0</v>
      </c>
      <c r="W995" s="42">
        <f t="shared" si="219"/>
        <v>0</v>
      </c>
      <c r="X995" s="42">
        <f t="shared" si="220"/>
        <v>0</v>
      </c>
      <c r="Y995" s="42">
        <f t="shared" si="221"/>
        <v>0</v>
      </c>
      <c r="AB995" s="42">
        <f t="shared" si="222"/>
        <v>1.3863581559604927E-5</v>
      </c>
      <c r="AC995" s="42">
        <f t="shared" si="223"/>
        <v>1.0283429447899987E-5</v>
      </c>
      <c r="AD995" s="42">
        <f t="shared" si="224"/>
        <v>0</v>
      </c>
      <c r="AE995" s="42">
        <f t="shared" si="224"/>
        <v>0</v>
      </c>
      <c r="AF995" s="42">
        <f t="shared" si="224"/>
        <v>0</v>
      </c>
      <c r="AI995" s="40">
        <f t="shared" si="225"/>
        <v>1.3863581559604926E-5</v>
      </c>
      <c r="AJ995" s="40">
        <f t="shared" si="226"/>
        <v>1.0283429447899987E-5</v>
      </c>
    </row>
    <row r="996" spans="1:36" x14ac:dyDescent="0.25">
      <c r="A996" t="s">
        <v>2476</v>
      </c>
      <c r="B996" t="s">
        <v>2475</v>
      </c>
      <c r="C996" t="s">
        <v>9239</v>
      </c>
      <c r="D996" t="s">
        <v>2473</v>
      </c>
      <c r="E996">
        <v>17.809999999999999</v>
      </c>
      <c r="F996">
        <v>0</v>
      </c>
      <c r="G996">
        <v>193.79</v>
      </c>
      <c r="H996">
        <v>16367000</v>
      </c>
      <c r="I996">
        <v>257050000</v>
      </c>
      <c r="J996">
        <v>506260000</v>
      </c>
      <c r="K996">
        <v>504320000</v>
      </c>
      <c r="L996">
        <v>17042000</v>
      </c>
      <c r="M996">
        <v>600690000</v>
      </c>
      <c r="N996">
        <v>223720000</v>
      </c>
      <c r="O996">
        <v>156140000</v>
      </c>
      <c r="R996" s="42">
        <f t="shared" si="214"/>
        <v>7.4018818925666082E-4</v>
      </c>
      <c r="S996" s="42">
        <f t="shared" si="215"/>
        <v>2.1290041759395683E-3</v>
      </c>
      <c r="T996" s="42">
        <f t="shared" si="216"/>
        <v>4.7260412550566844E-3</v>
      </c>
      <c r="U996" s="42">
        <f t="shared" si="217"/>
        <v>4.1731713474316735E-3</v>
      </c>
      <c r="V996" s="42">
        <f t="shared" si="218"/>
        <v>3.0717486445795954E-3</v>
      </c>
      <c r="W996" s="42">
        <f t="shared" si="219"/>
        <v>5.5489301999617317E-3</v>
      </c>
      <c r="X996" s="42">
        <f t="shared" si="220"/>
        <v>3.4323018321166321E-3</v>
      </c>
      <c r="Y996" s="42">
        <f t="shared" si="221"/>
        <v>2.8786807113228966E-3</v>
      </c>
      <c r="AB996" s="42">
        <f t="shared" si="222"/>
        <v>1.4345961825981146E-3</v>
      </c>
      <c r="AC996" s="42">
        <f t="shared" si="223"/>
        <v>3.9903204156893175E-3</v>
      </c>
      <c r="AD996" s="42">
        <f t="shared" si="224"/>
        <v>5.5489301999617317E-3</v>
      </c>
      <c r="AE996" s="42">
        <f t="shared" si="224"/>
        <v>3.4323018321166321E-3</v>
      </c>
      <c r="AF996" s="42">
        <f t="shared" si="224"/>
        <v>2.8786807113228966E-3</v>
      </c>
      <c r="AI996" s="40">
        <f t="shared" si="225"/>
        <v>6.9440799334145366E-4</v>
      </c>
      <c r="AJ996" s="40">
        <f t="shared" si="226"/>
        <v>4.862258932153042E-4</v>
      </c>
    </row>
    <row r="997" spans="1:36" x14ac:dyDescent="0.25">
      <c r="A997" t="s">
        <v>2472</v>
      </c>
      <c r="B997" t="s">
        <v>2472</v>
      </c>
      <c r="C997" t="s">
        <v>532</v>
      </c>
      <c r="D997" t="s">
        <v>2471</v>
      </c>
      <c r="E997">
        <v>25.065999999999999</v>
      </c>
      <c r="F997">
        <v>0</v>
      </c>
      <c r="G997">
        <v>8.5573999999999995</v>
      </c>
      <c r="H997">
        <v>347960</v>
      </c>
      <c r="I997">
        <v>303330</v>
      </c>
      <c r="J997">
        <v>1433000</v>
      </c>
      <c r="K997">
        <v>765700</v>
      </c>
      <c r="L997">
        <v>50485</v>
      </c>
      <c r="M997">
        <v>298300</v>
      </c>
      <c r="N997">
        <v>1123100</v>
      </c>
      <c r="O997">
        <v>2146900</v>
      </c>
      <c r="R997" s="42">
        <f t="shared" si="214"/>
        <v>1.5736291460484372E-5</v>
      </c>
      <c r="S997" s="42">
        <f t="shared" si="215"/>
        <v>2.5123160345759553E-6</v>
      </c>
      <c r="T997" s="42">
        <f t="shared" si="216"/>
        <v>1.3377349817280111E-5</v>
      </c>
      <c r="U997" s="42">
        <f t="shared" si="217"/>
        <v>6.3360511197819482E-6</v>
      </c>
      <c r="V997" s="42">
        <f t="shared" si="218"/>
        <v>9.0997083864335682E-6</v>
      </c>
      <c r="W997" s="42">
        <f t="shared" si="219"/>
        <v>2.7555742207271384E-6</v>
      </c>
      <c r="X997" s="42">
        <f t="shared" si="220"/>
        <v>1.7230547951234533E-5</v>
      </c>
      <c r="Y997" s="42">
        <f t="shared" si="221"/>
        <v>3.9581398867292987E-5</v>
      </c>
      <c r="AB997" s="42">
        <f t="shared" si="222"/>
        <v>9.124303747530164E-6</v>
      </c>
      <c r="AC997" s="42">
        <f t="shared" si="223"/>
        <v>9.6043697744985421E-6</v>
      </c>
      <c r="AD997" s="42">
        <f t="shared" si="224"/>
        <v>2.7555742207271384E-6</v>
      </c>
      <c r="AE997" s="42">
        <f t="shared" si="224"/>
        <v>1.7230547951234533E-5</v>
      </c>
      <c r="AF997" s="42">
        <f t="shared" si="224"/>
        <v>3.9581398867292987E-5</v>
      </c>
      <c r="AI997" s="40">
        <f t="shared" si="225"/>
        <v>6.6119877129542079E-6</v>
      </c>
      <c r="AJ997" s="40">
        <f t="shared" si="226"/>
        <v>2.0482499989259193E-6</v>
      </c>
    </row>
    <row r="998" spans="1:36" x14ac:dyDescent="0.25">
      <c r="A998" t="s">
        <v>5412</v>
      </c>
      <c r="B998" t="s">
        <v>5412</v>
      </c>
      <c r="C998">
        <v>4</v>
      </c>
      <c r="D998" t="s">
        <v>5411</v>
      </c>
      <c r="E998">
        <v>29.027000000000001</v>
      </c>
      <c r="F998">
        <v>0</v>
      </c>
      <c r="G998">
        <v>44.97</v>
      </c>
      <c r="H998">
        <v>0</v>
      </c>
      <c r="I998">
        <v>25971000</v>
      </c>
      <c r="J998">
        <v>3405700</v>
      </c>
      <c r="K998">
        <v>25542000</v>
      </c>
      <c r="L998">
        <v>0</v>
      </c>
      <c r="M998">
        <v>1833700</v>
      </c>
      <c r="N998">
        <v>0</v>
      </c>
      <c r="O998">
        <v>0</v>
      </c>
      <c r="R998" s="42">
        <f t="shared" si="214"/>
        <v>0</v>
      </c>
      <c r="S998" s="42">
        <f t="shared" si="215"/>
        <v>2.1510354971144343E-4</v>
      </c>
      <c r="T998" s="42">
        <f t="shared" si="216"/>
        <v>3.1792910169372558E-5</v>
      </c>
      <c r="U998" s="42">
        <f t="shared" si="217"/>
        <v>2.1135616782221565E-4</v>
      </c>
      <c r="V998" s="42">
        <f t="shared" si="218"/>
        <v>0</v>
      </c>
      <c r="W998" s="42">
        <f t="shared" si="219"/>
        <v>1.6938975690738699E-5</v>
      </c>
      <c r="X998" s="42">
        <f t="shared" si="220"/>
        <v>0</v>
      </c>
      <c r="Y998" s="42">
        <f t="shared" si="221"/>
        <v>0</v>
      </c>
      <c r="AB998" s="42">
        <f t="shared" si="222"/>
        <v>1.0755177485572171E-4</v>
      </c>
      <c r="AC998" s="42">
        <f t="shared" si="223"/>
        <v>8.1049692663862739E-5</v>
      </c>
      <c r="AD998" s="42">
        <f t="shared" si="224"/>
        <v>1.6938975690738699E-5</v>
      </c>
      <c r="AE998" s="42">
        <f t="shared" si="224"/>
        <v>0</v>
      </c>
      <c r="AF998" s="42">
        <f t="shared" si="224"/>
        <v>0</v>
      </c>
      <c r="AI998" s="40">
        <f t="shared" si="225"/>
        <v>1.075517748557217E-4</v>
      </c>
      <c r="AJ998" s="40">
        <f t="shared" si="226"/>
        <v>6.5796480112047752E-5</v>
      </c>
    </row>
    <row r="999" spans="1:36" x14ac:dyDescent="0.25">
      <c r="A999" t="s">
        <v>9240</v>
      </c>
      <c r="B999" t="s">
        <v>2470</v>
      </c>
      <c r="C999" t="s">
        <v>7871</v>
      </c>
      <c r="D999" t="s">
        <v>2469</v>
      </c>
      <c r="E999">
        <v>60.673000000000002</v>
      </c>
      <c r="F999">
        <v>0</v>
      </c>
      <c r="G999">
        <v>46.13</v>
      </c>
      <c r="H999">
        <v>132180</v>
      </c>
      <c r="I999">
        <v>0</v>
      </c>
      <c r="J999">
        <v>0</v>
      </c>
      <c r="K999">
        <v>388910</v>
      </c>
      <c r="L999">
        <v>0</v>
      </c>
      <c r="M999">
        <v>0</v>
      </c>
      <c r="N999">
        <v>6598300</v>
      </c>
      <c r="O999">
        <v>6983200</v>
      </c>
      <c r="R999" s="42">
        <f t="shared" si="214"/>
        <v>5.97776470067486E-6</v>
      </c>
      <c r="S999" s="42">
        <f t="shared" si="215"/>
        <v>0</v>
      </c>
      <c r="T999" s="42">
        <f t="shared" si="216"/>
        <v>0</v>
      </c>
      <c r="U999" s="42">
        <f t="shared" si="217"/>
        <v>3.2181711388199E-6</v>
      </c>
      <c r="V999" s="42">
        <f t="shared" si="218"/>
        <v>0</v>
      </c>
      <c r="W999" s="42">
        <f t="shared" si="219"/>
        <v>0</v>
      </c>
      <c r="X999" s="42">
        <f t="shared" si="220"/>
        <v>1.0123081163443221E-4</v>
      </c>
      <c r="Y999" s="42">
        <f t="shared" si="221"/>
        <v>1.2874601731337296E-4</v>
      </c>
      <c r="AB999" s="42">
        <f t="shared" si="222"/>
        <v>2.98888235033743E-6</v>
      </c>
      <c r="AC999" s="42">
        <f t="shared" si="223"/>
        <v>1.0727237129399666E-6</v>
      </c>
      <c r="AD999" s="42">
        <f t="shared" si="224"/>
        <v>0</v>
      </c>
      <c r="AE999" s="42">
        <f t="shared" si="224"/>
        <v>1.0123081163443221E-4</v>
      </c>
      <c r="AF999" s="42">
        <f t="shared" si="224"/>
        <v>1.2874601731337296E-4</v>
      </c>
      <c r="AI999" s="40">
        <f t="shared" si="225"/>
        <v>2.98888235033743E-6</v>
      </c>
      <c r="AJ999" s="40">
        <f t="shared" si="226"/>
        <v>1.0727237129399668E-6</v>
      </c>
    </row>
    <row r="1000" spans="1:36" x14ac:dyDescent="0.25">
      <c r="A1000" t="s">
        <v>9241</v>
      </c>
      <c r="B1000" t="s">
        <v>9241</v>
      </c>
      <c r="C1000">
        <v>2</v>
      </c>
      <c r="D1000" t="s">
        <v>9242</v>
      </c>
      <c r="E1000">
        <v>102.82</v>
      </c>
      <c r="F1000">
        <v>1.3863E-3</v>
      </c>
      <c r="G1000">
        <v>2.3239999999999998</v>
      </c>
      <c r="H1000">
        <v>14244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R1000" s="42">
        <f t="shared" si="214"/>
        <v>6.4417673170232032E-7</v>
      </c>
      <c r="S1000" s="42">
        <f t="shared" si="215"/>
        <v>0</v>
      </c>
      <c r="T1000" s="42">
        <f t="shared" si="216"/>
        <v>0</v>
      </c>
      <c r="U1000" s="42">
        <f t="shared" si="217"/>
        <v>0</v>
      </c>
      <c r="V1000" s="42">
        <f t="shared" si="218"/>
        <v>0</v>
      </c>
      <c r="W1000" s="42">
        <f t="shared" si="219"/>
        <v>0</v>
      </c>
      <c r="X1000" s="42">
        <f t="shared" si="220"/>
        <v>0</v>
      </c>
      <c r="Y1000" s="42">
        <f t="shared" si="221"/>
        <v>0</v>
      </c>
      <c r="AB1000" s="42">
        <f t="shared" si="222"/>
        <v>3.2208836585116016E-7</v>
      </c>
      <c r="AC1000" s="42">
        <f t="shared" si="223"/>
        <v>0</v>
      </c>
      <c r="AD1000" s="42">
        <f t="shared" si="224"/>
        <v>0</v>
      </c>
      <c r="AE1000" s="42">
        <f t="shared" si="224"/>
        <v>0</v>
      </c>
      <c r="AF1000" s="42">
        <f t="shared" si="224"/>
        <v>0</v>
      </c>
      <c r="AI1000" s="40">
        <f t="shared" si="225"/>
        <v>3.2208836585116016E-7</v>
      </c>
      <c r="AJ1000" s="40">
        <f t="shared" si="226"/>
        <v>0</v>
      </c>
    </row>
    <row r="1001" spans="1:36" x14ac:dyDescent="0.25">
      <c r="A1001" t="s">
        <v>2468</v>
      </c>
      <c r="B1001" t="s">
        <v>2468</v>
      </c>
      <c r="C1001">
        <v>12</v>
      </c>
      <c r="D1001" t="s">
        <v>2467</v>
      </c>
      <c r="E1001">
        <v>58.828000000000003</v>
      </c>
      <c r="F1001">
        <v>0</v>
      </c>
      <c r="G1001">
        <v>219.5</v>
      </c>
      <c r="H1001">
        <v>0</v>
      </c>
      <c r="I1001">
        <v>50559000</v>
      </c>
      <c r="J1001">
        <v>9046200</v>
      </c>
      <c r="K1001">
        <v>37548000</v>
      </c>
      <c r="L1001">
        <v>0</v>
      </c>
      <c r="M1001">
        <v>18018000</v>
      </c>
      <c r="N1001">
        <v>0</v>
      </c>
      <c r="O1001">
        <v>0</v>
      </c>
      <c r="R1001" s="42">
        <f t="shared" si="214"/>
        <v>0</v>
      </c>
      <c r="S1001" s="42">
        <f t="shared" si="215"/>
        <v>4.1875246890227052E-4</v>
      </c>
      <c r="T1001" s="42">
        <f t="shared" si="216"/>
        <v>8.4448138113802759E-5</v>
      </c>
      <c r="U1001" s="42">
        <f t="shared" si="217"/>
        <v>3.1070399300714717E-4</v>
      </c>
      <c r="V1001" s="42">
        <f t="shared" si="218"/>
        <v>0</v>
      </c>
      <c r="W1001" s="42">
        <f t="shared" si="219"/>
        <v>1.6644296449568077E-4</v>
      </c>
      <c r="X1001" s="42">
        <f t="shared" si="220"/>
        <v>0</v>
      </c>
      <c r="Y1001" s="42">
        <f t="shared" si="221"/>
        <v>0</v>
      </c>
      <c r="AB1001" s="42">
        <f t="shared" si="222"/>
        <v>2.0937623445113526E-4</v>
      </c>
      <c r="AC1001" s="42">
        <f t="shared" si="223"/>
        <v>1.3171737704031664E-4</v>
      </c>
      <c r="AD1001" s="42">
        <f t="shared" si="224"/>
        <v>1.6644296449568077E-4</v>
      </c>
      <c r="AE1001" s="42">
        <f t="shared" si="224"/>
        <v>0</v>
      </c>
      <c r="AF1001" s="42">
        <f t="shared" si="224"/>
        <v>0</v>
      </c>
      <c r="AI1001" s="40">
        <f t="shared" si="225"/>
        <v>2.0937623445113526E-4</v>
      </c>
      <c r="AJ1001" s="40">
        <f t="shared" si="226"/>
        <v>9.2754206605711841E-5</v>
      </c>
    </row>
    <row r="1002" spans="1:36" x14ac:dyDescent="0.25">
      <c r="A1002" t="s">
        <v>9243</v>
      </c>
      <c r="B1002" t="s">
        <v>9243</v>
      </c>
      <c r="C1002" t="s">
        <v>5772</v>
      </c>
      <c r="D1002" t="s">
        <v>9244</v>
      </c>
      <c r="E1002">
        <v>23.931000000000001</v>
      </c>
      <c r="F1002">
        <v>0</v>
      </c>
      <c r="G1002">
        <v>11.214</v>
      </c>
      <c r="H1002">
        <v>640320</v>
      </c>
      <c r="I1002">
        <v>610520</v>
      </c>
      <c r="J1002">
        <v>3124200</v>
      </c>
      <c r="K1002">
        <v>1573500</v>
      </c>
      <c r="L1002">
        <v>0</v>
      </c>
      <c r="M1002">
        <v>2298700</v>
      </c>
      <c r="N1002">
        <v>69002</v>
      </c>
      <c r="O1002">
        <v>2014500</v>
      </c>
      <c r="R1002" s="42">
        <f t="shared" si="214"/>
        <v>2.8958104805084932E-5</v>
      </c>
      <c r="S1002" s="42">
        <f t="shared" si="215"/>
        <v>5.0566023322101747E-6</v>
      </c>
      <c r="T1002" s="42">
        <f t="shared" si="216"/>
        <v>2.9165049755161565E-5</v>
      </c>
      <c r="U1002" s="42">
        <f t="shared" si="217"/>
        <v>1.3020473340703795E-5</v>
      </c>
      <c r="V1002" s="42">
        <f t="shared" si="218"/>
        <v>0</v>
      </c>
      <c r="W1002" s="42">
        <f t="shared" si="219"/>
        <v>2.1234456792442081E-5</v>
      </c>
      <c r="X1002" s="42">
        <f t="shared" si="220"/>
        <v>1.0586254738946534E-6</v>
      </c>
      <c r="Y1002" s="42">
        <f t="shared" si="221"/>
        <v>3.7140401517612243E-5</v>
      </c>
      <c r="AB1002" s="42">
        <f t="shared" si="222"/>
        <v>1.7007353568647553E-5</v>
      </c>
      <c r="AC1002" s="42">
        <f t="shared" si="223"/>
        <v>1.4061841031955119E-5</v>
      </c>
      <c r="AD1002" s="42">
        <f t="shared" si="224"/>
        <v>2.1234456792442081E-5</v>
      </c>
      <c r="AE1002" s="42">
        <f t="shared" si="224"/>
        <v>1.0586254738946534E-6</v>
      </c>
      <c r="AF1002" s="42">
        <f t="shared" si="224"/>
        <v>3.7140401517612243E-5</v>
      </c>
      <c r="AI1002" s="40">
        <f t="shared" si="225"/>
        <v>1.1950751236437377E-5</v>
      </c>
      <c r="AJ1002" s="40">
        <f t="shared" si="226"/>
        <v>8.4353100477802826E-6</v>
      </c>
    </row>
    <row r="1003" spans="1:36" x14ac:dyDescent="0.25">
      <c r="A1003" t="s">
        <v>5409</v>
      </c>
      <c r="B1003" t="s">
        <v>5409</v>
      </c>
      <c r="C1003" t="s">
        <v>200</v>
      </c>
      <c r="D1003" t="s">
        <v>5408</v>
      </c>
      <c r="E1003">
        <v>63.704999999999998</v>
      </c>
      <c r="F1003">
        <v>0</v>
      </c>
      <c r="G1003">
        <v>4.5557999999999996</v>
      </c>
      <c r="H1003">
        <v>0</v>
      </c>
      <c r="I1003">
        <v>1322800</v>
      </c>
      <c r="J1003">
        <v>0</v>
      </c>
      <c r="K1003">
        <v>2133600</v>
      </c>
      <c r="L1003">
        <v>0</v>
      </c>
      <c r="M1003">
        <v>0</v>
      </c>
      <c r="N1003">
        <v>0</v>
      </c>
      <c r="O1003">
        <v>0</v>
      </c>
      <c r="R1003" s="42">
        <f t="shared" si="214"/>
        <v>0</v>
      </c>
      <c r="S1003" s="42">
        <f t="shared" si="215"/>
        <v>1.0956026936132508E-5</v>
      </c>
      <c r="T1003" s="42">
        <f t="shared" si="216"/>
        <v>0</v>
      </c>
      <c r="U1003" s="42">
        <f t="shared" si="217"/>
        <v>1.7655215710025813E-5</v>
      </c>
      <c r="V1003" s="42">
        <f t="shared" si="218"/>
        <v>0</v>
      </c>
      <c r="W1003" s="42">
        <f t="shared" si="219"/>
        <v>0</v>
      </c>
      <c r="X1003" s="42">
        <f t="shared" si="220"/>
        <v>0</v>
      </c>
      <c r="Y1003" s="42">
        <f t="shared" si="221"/>
        <v>0</v>
      </c>
      <c r="AB1003" s="42">
        <f t="shared" si="222"/>
        <v>5.4780134680662541E-6</v>
      </c>
      <c r="AC1003" s="42">
        <f t="shared" si="223"/>
        <v>5.8850719033419379E-6</v>
      </c>
      <c r="AD1003" s="42">
        <f t="shared" si="224"/>
        <v>0</v>
      </c>
      <c r="AE1003" s="42">
        <f t="shared" si="224"/>
        <v>0</v>
      </c>
      <c r="AF1003" s="42">
        <f t="shared" si="224"/>
        <v>0</v>
      </c>
      <c r="AI1003" s="40">
        <f t="shared" si="225"/>
        <v>5.4780134680662533E-6</v>
      </c>
      <c r="AJ1003" s="40">
        <f t="shared" si="226"/>
        <v>5.8850719033419371E-6</v>
      </c>
    </row>
    <row r="1004" spans="1:36" x14ac:dyDescent="0.25">
      <c r="A1004" t="s">
        <v>2466</v>
      </c>
      <c r="B1004" t="s">
        <v>2466</v>
      </c>
      <c r="C1004">
        <v>3</v>
      </c>
      <c r="D1004" t="s">
        <v>2465</v>
      </c>
      <c r="E1004">
        <v>88.631</v>
      </c>
      <c r="F1004">
        <v>0</v>
      </c>
      <c r="G1004">
        <v>4.9547999999999996</v>
      </c>
      <c r="H1004">
        <v>0</v>
      </c>
      <c r="I1004">
        <v>0</v>
      </c>
      <c r="J1004">
        <v>438120</v>
      </c>
      <c r="K1004">
        <v>0</v>
      </c>
      <c r="L1004">
        <v>0</v>
      </c>
      <c r="M1004">
        <v>663090</v>
      </c>
      <c r="N1004">
        <v>0</v>
      </c>
      <c r="O1004">
        <v>0</v>
      </c>
      <c r="R1004" s="42">
        <f t="shared" si="214"/>
        <v>0</v>
      </c>
      <c r="S1004" s="42">
        <f t="shared" si="215"/>
        <v>0</v>
      </c>
      <c r="T1004" s="42">
        <f t="shared" si="216"/>
        <v>4.0899403363201414E-6</v>
      </c>
      <c r="U1004" s="42">
        <f t="shared" si="217"/>
        <v>0</v>
      </c>
      <c r="V1004" s="42">
        <f t="shared" si="218"/>
        <v>0</v>
      </c>
      <c r="W1004" s="42">
        <f t="shared" si="219"/>
        <v>6.125356051029025E-6</v>
      </c>
      <c r="X1004" s="42">
        <f t="shared" si="220"/>
        <v>0</v>
      </c>
      <c r="Y1004" s="42">
        <f t="shared" si="221"/>
        <v>0</v>
      </c>
      <c r="AB1004" s="42">
        <f t="shared" si="222"/>
        <v>0</v>
      </c>
      <c r="AC1004" s="42">
        <f t="shared" si="223"/>
        <v>1.3633134454400471E-6</v>
      </c>
      <c r="AD1004" s="42">
        <f t="shared" si="224"/>
        <v>6.125356051029025E-6</v>
      </c>
      <c r="AE1004" s="42">
        <f t="shared" si="224"/>
        <v>0</v>
      </c>
      <c r="AF1004" s="42">
        <f t="shared" si="224"/>
        <v>0</v>
      </c>
      <c r="AI1004" s="40">
        <f t="shared" si="225"/>
        <v>0</v>
      </c>
      <c r="AJ1004" s="40">
        <f t="shared" si="226"/>
        <v>1.3633134454400473E-6</v>
      </c>
    </row>
    <row r="1005" spans="1:36" x14ac:dyDescent="0.25">
      <c r="A1005" t="s">
        <v>2464</v>
      </c>
      <c r="B1005" t="s">
        <v>2464</v>
      </c>
      <c r="C1005" t="s">
        <v>1637</v>
      </c>
      <c r="D1005" t="s">
        <v>2463</v>
      </c>
      <c r="E1005">
        <v>144.77000000000001</v>
      </c>
      <c r="F1005">
        <v>0</v>
      </c>
      <c r="G1005">
        <v>15.827999999999999</v>
      </c>
      <c r="H1005">
        <v>21939</v>
      </c>
      <c r="I1005">
        <v>0</v>
      </c>
      <c r="J1005">
        <v>447630</v>
      </c>
      <c r="K1005">
        <v>0</v>
      </c>
      <c r="L1005">
        <v>0</v>
      </c>
      <c r="M1005">
        <v>175020</v>
      </c>
      <c r="N1005">
        <v>0</v>
      </c>
      <c r="O1005">
        <v>0</v>
      </c>
      <c r="R1005" s="42">
        <f t="shared" si="214"/>
        <v>9.9217869396357802E-7</v>
      </c>
      <c r="S1005" s="42">
        <f t="shared" si="215"/>
        <v>0</v>
      </c>
      <c r="T1005" s="42">
        <f t="shared" si="216"/>
        <v>4.1787181428535215E-6</v>
      </c>
      <c r="U1005" s="42">
        <f t="shared" si="217"/>
        <v>0</v>
      </c>
      <c r="V1005" s="42">
        <f t="shared" si="218"/>
        <v>0</v>
      </c>
      <c r="W1005" s="42">
        <f t="shared" si="219"/>
        <v>1.6167636611185509E-6</v>
      </c>
      <c r="X1005" s="42">
        <f t="shared" si="220"/>
        <v>0</v>
      </c>
      <c r="Y1005" s="42">
        <f t="shared" si="221"/>
        <v>0</v>
      </c>
      <c r="AB1005" s="42">
        <f t="shared" si="222"/>
        <v>4.9608934698178901E-7</v>
      </c>
      <c r="AC1005" s="42">
        <f t="shared" si="223"/>
        <v>1.3929060476178405E-6</v>
      </c>
      <c r="AD1005" s="42">
        <f t="shared" si="224"/>
        <v>1.6167636611185509E-6</v>
      </c>
      <c r="AE1005" s="42">
        <f t="shared" si="224"/>
        <v>0</v>
      </c>
      <c r="AF1005" s="42">
        <f t="shared" si="224"/>
        <v>0</v>
      </c>
      <c r="AI1005" s="40">
        <f t="shared" si="225"/>
        <v>4.9608934698178901E-7</v>
      </c>
      <c r="AJ1005" s="40">
        <f t="shared" si="226"/>
        <v>1.3929060476178405E-6</v>
      </c>
    </row>
    <row r="1006" spans="1:36" x14ac:dyDescent="0.25">
      <c r="A1006" t="s">
        <v>2460</v>
      </c>
      <c r="B1006" t="s">
        <v>2460</v>
      </c>
      <c r="C1006">
        <v>3</v>
      </c>
      <c r="D1006" t="s">
        <v>2459</v>
      </c>
      <c r="E1006">
        <v>63.07</v>
      </c>
      <c r="F1006">
        <v>0</v>
      </c>
      <c r="G1006">
        <v>23.733000000000001</v>
      </c>
      <c r="H1006">
        <v>60426</v>
      </c>
      <c r="I1006">
        <v>0</v>
      </c>
      <c r="J1006">
        <v>574590</v>
      </c>
      <c r="K1006">
        <v>0</v>
      </c>
      <c r="L1006">
        <v>0</v>
      </c>
      <c r="M1006">
        <v>0</v>
      </c>
      <c r="N1006">
        <v>346420</v>
      </c>
      <c r="O1006">
        <v>0</v>
      </c>
      <c r="R1006" s="42">
        <f t="shared" si="214"/>
        <v>2.7327311983884027E-6</v>
      </c>
      <c r="S1006" s="42">
        <f t="shared" si="215"/>
        <v>0</v>
      </c>
      <c r="T1006" s="42">
        <f t="shared" si="216"/>
        <v>5.3639158628827487E-6</v>
      </c>
      <c r="U1006" s="42">
        <f t="shared" si="217"/>
        <v>0</v>
      </c>
      <c r="V1006" s="42">
        <f t="shared" si="218"/>
        <v>0</v>
      </c>
      <c r="W1006" s="42">
        <f t="shared" si="219"/>
        <v>0</v>
      </c>
      <c r="X1006" s="42">
        <f t="shared" si="220"/>
        <v>5.3147595238773637E-6</v>
      </c>
      <c r="Y1006" s="42">
        <f t="shared" si="221"/>
        <v>0</v>
      </c>
      <c r="AB1006" s="42">
        <f t="shared" si="222"/>
        <v>1.3663655991942014E-6</v>
      </c>
      <c r="AC1006" s="42">
        <f t="shared" si="223"/>
        <v>1.7879719542942495E-6</v>
      </c>
      <c r="AD1006" s="42">
        <f t="shared" si="224"/>
        <v>0</v>
      </c>
      <c r="AE1006" s="42">
        <f t="shared" si="224"/>
        <v>5.3147595238773637E-6</v>
      </c>
      <c r="AF1006" s="42">
        <f t="shared" si="224"/>
        <v>0</v>
      </c>
      <c r="AI1006" s="40">
        <f t="shared" si="225"/>
        <v>1.3663655991942014E-6</v>
      </c>
      <c r="AJ1006" s="40">
        <f t="shared" si="226"/>
        <v>1.7879719542942499E-6</v>
      </c>
    </row>
    <row r="1007" spans="1:36" x14ac:dyDescent="0.25">
      <c r="A1007" t="s">
        <v>2458</v>
      </c>
      <c r="B1007" t="s">
        <v>2458</v>
      </c>
      <c r="C1007">
        <v>9</v>
      </c>
      <c r="D1007" t="s">
        <v>2457</v>
      </c>
      <c r="E1007">
        <v>82.176000000000002</v>
      </c>
      <c r="F1007">
        <v>0</v>
      </c>
      <c r="G1007">
        <v>25.356999999999999</v>
      </c>
      <c r="H1007">
        <v>115650</v>
      </c>
      <c r="I1007">
        <v>0</v>
      </c>
      <c r="J1007">
        <v>232930</v>
      </c>
      <c r="K1007">
        <v>0</v>
      </c>
      <c r="L1007">
        <v>0</v>
      </c>
      <c r="M1007">
        <v>0</v>
      </c>
      <c r="N1007">
        <v>991980</v>
      </c>
      <c r="O1007">
        <v>375320</v>
      </c>
      <c r="R1007" s="42">
        <f t="shared" si="214"/>
        <v>5.2302049298914174E-6</v>
      </c>
      <c r="S1007" s="42">
        <f t="shared" si="215"/>
        <v>0</v>
      </c>
      <c r="T1007" s="42">
        <f t="shared" si="216"/>
        <v>2.1744494716950849E-6</v>
      </c>
      <c r="U1007" s="42">
        <f t="shared" si="217"/>
        <v>0</v>
      </c>
      <c r="V1007" s="42">
        <f t="shared" si="218"/>
        <v>0</v>
      </c>
      <c r="W1007" s="42">
        <f t="shared" si="219"/>
        <v>0</v>
      </c>
      <c r="X1007" s="42">
        <f t="shared" si="220"/>
        <v>1.5218911011188347E-5</v>
      </c>
      <c r="Y1007" s="42">
        <f t="shared" si="221"/>
        <v>6.9196006441252059E-6</v>
      </c>
      <c r="AB1007" s="42">
        <f t="shared" si="222"/>
        <v>2.6151024649457087E-6</v>
      </c>
      <c r="AC1007" s="42">
        <f t="shared" si="223"/>
        <v>7.2481649056502828E-7</v>
      </c>
      <c r="AD1007" s="42">
        <f t="shared" si="224"/>
        <v>0</v>
      </c>
      <c r="AE1007" s="42">
        <f t="shared" si="224"/>
        <v>1.5218911011188347E-5</v>
      </c>
      <c r="AF1007" s="42">
        <f t="shared" si="224"/>
        <v>6.9196006441252059E-6</v>
      </c>
      <c r="AI1007" s="40">
        <f t="shared" si="225"/>
        <v>2.6151024649457083E-6</v>
      </c>
      <c r="AJ1007" s="40">
        <f t="shared" si="226"/>
        <v>7.2481649056502839E-7</v>
      </c>
    </row>
    <row r="1008" spans="1:36" x14ac:dyDescent="0.25">
      <c r="A1008" t="s">
        <v>5407</v>
      </c>
      <c r="B1008" t="s">
        <v>5407</v>
      </c>
      <c r="C1008">
        <v>2</v>
      </c>
      <c r="D1008" t="s">
        <v>5406</v>
      </c>
      <c r="E1008">
        <v>46.866999999999997</v>
      </c>
      <c r="F1008">
        <v>0</v>
      </c>
      <c r="G1008">
        <v>12.319000000000001</v>
      </c>
      <c r="H1008">
        <v>0</v>
      </c>
      <c r="I1008">
        <v>863830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R1008" s="42">
        <f t="shared" si="214"/>
        <v>0</v>
      </c>
      <c r="S1008" s="42">
        <f t="shared" si="215"/>
        <v>7.1546301392798193E-6</v>
      </c>
      <c r="T1008" s="42">
        <f t="shared" si="216"/>
        <v>0</v>
      </c>
      <c r="U1008" s="42">
        <f t="shared" si="217"/>
        <v>0</v>
      </c>
      <c r="V1008" s="42">
        <f t="shared" si="218"/>
        <v>0</v>
      </c>
      <c r="W1008" s="42">
        <f t="shared" si="219"/>
        <v>0</v>
      </c>
      <c r="X1008" s="42">
        <f t="shared" si="220"/>
        <v>0</v>
      </c>
      <c r="Y1008" s="42">
        <f t="shared" si="221"/>
        <v>0</v>
      </c>
      <c r="AB1008" s="42">
        <f t="shared" si="222"/>
        <v>3.5773150696399096E-6</v>
      </c>
      <c r="AC1008" s="42">
        <f t="shared" si="223"/>
        <v>0</v>
      </c>
      <c r="AD1008" s="42">
        <f t="shared" si="224"/>
        <v>0</v>
      </c>
      <c r="AE1008" s="42">
        <f t="shared" si="224"/>
        <v>0</v>
      </c>
      <c r="AF1008" s="42">
        <f t="shared" si="224"/>
        <v>0</v>
      </c>
      <c r="AI1008" s="40">
        <f t="shared" si="225"/>
        <v>3.5773150696399092E-6</v>
      </c>
      <c r="AJ1008" s="40">
        <f t="shared" si="226"/>
        <v>0</v>
      </c>
    </row>
    <row r="1009" spans="1:36" x14ac:dyDescent="0.25">
      <c r="A1009" t="s">
        <v>2456</v>
      </c>
      <c r="B1009" t="s">
        <v>2456</v>
      </c>
      <c r="C1009">
        <v>12</v>
      </c>
      <c r="D1009" t="s">
        <v>2455</v>
      </c>
      <c r="E1009">
        <v>141.9</v>
      </c>
      <c r="F1009">
        <v>0</v>
      </c>
      <c r="G1009">
        <v>34.584000000000003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763100</v>
      </c>
      <c r="O1009">
        <v>1083800</v>
      </c>
      <c r="R1009" s="42">
        <f t="shared" si="214"/>
        <v>0</v>
      </c>
      <c r="S1009" s="42">
        <f t="shared" si="215"/>
        <v>0</v>
      </c>
      <c r="T1009" s="42">
        <f t="shared" si="216"/>
        <v>0</v>
      </c>
      <c r="U1009" s="42">
        <f t="shared" si="217"/>
        <v>0</v>
      </c>
      <c r="V1009" s="42">
        <f t="shared" si="218"/>
        <v>0</v>
      </c>
      <c r="W1009" s="42">
        <f t="shared" si="219"/>
        <v>0</v>
      </c>
      <c r="X1009" s="42">
        <f t="shared" si="220"/>
        <v>1.1707444699124809E-5</v>
      </c>
      <c r="Y1009" s="42">
        <f t="shared" si="221"/>
        <v>1.9981517579939513E-5</v>
      </c>
      <c r="AB1009" s="42">
        <f t="shared" si="222"/>
        <v>0</v>
      </c>
      <c r="AC1009" s="42">
        <f t="shared" si="223"/>
        <v>0</v>
      </c>
      <c r="AD1009" s="42">
        <f t="shared" si="224"/>
        <v>0</v>
      </c>
      <c r="AE1009" s="42">
        <f t="shared" si="224"/>
        <v>1.1707444699124809E-5</v>
      </c>
      <c r="AF1009" s="42">
        <f t="shared" si="224"/>
        <v>1.9981517579939513E-5</v>
      </c>
      <c r="AI1009" s="40">
        <f t="shared" si="225"/>
        <v>0</v>
      </c>
      <c r="AJ1009" s="40">
        <f t="shared" si="226"/>
        <v>0</v>
      </c>
    </row>
    <row r="1010" spans="1:36" x14ac:dyDescent="0.25">
      <c r="A1010" t="s">
        <v>9245</v>
      </c>
      <c r="B1010" t="s">
        <v>9245</v>
      </c>
      <c r="C1010">
        <v>1</v>
      </c>
      <c r="D1010" t="s">
        <v>9246</v>
      </c>
      <c r="E1010">
        <v>89.828999999999994</v>
      </c>
      <c r="F1010">
        <v>0</v>
      </c>
      <c r="G1010">
        <v>3.0255000000000001</v>
      </c>
      <c r="H1010">
        <v>0</v>
      </c>
      <c r="I1010">
        <v>0</v>
      </c>
      <c r="J1010">
        <v>0</v>
      </c>
      <c r="K1010">
        <v>133130</v>
      </c>
      <c r="L1010">
        <v>0</v>
      </c>
      <c r="M1010">
        <v>0</v>
      </c>
      <c r="N1010">
        <v>0</v>
      </c>
      <c r="O1010">
        <v>0</v>
      </c>
      <c r="R1010" s="42">
        <f t="shared" si="214"/>
        <v>0</v>
      </c>
      <c r="S1010" s="42">
        <f t="shared" si="215"/>
        <v>0</v>
      </c>
      <c r="T1010" s="42">
        <f t="shared" si="216"/>
        <v>0</v>
      </c>
      <c r="U1010" s="42">
        <f t="shared" si="217"/>
        <v>1.1016305153148371E-6</v>
      </c>
      <c r="V1010" s="42">
        <f t="shared" si="218"/>
        <v>0</v>
      </c>
      <c r="W1010" s="42">
        <f t="shared" si="219"/>
        <v>0</v>
      </c>
      <c r="X1010" s="42">
        <f t="shared" si="220"/>
        <v>0</v>
      </c>
      <c r="Y1010" s="42">
        <f t="shared" si="221"/>
        <v>0</v>
      </c>
      <c r="AB1010" s="42">
        <f t="shared" si="222"/>
        <v>0</v>
      </c>
      <c r="AC1010" s="42">
        <f t="shared" si="223"/>
        <v>3.6721017177161234E-7</v>
      </c>
      <c r="AD1010" s="42">
        <f t="shared" si="224"/>
        <v>0</v>
      </c>
      <c r="AE1010" s="42">
        <f t="shared" si="224"/>
        <v>0</v>
      </c>
      <c r="AF1010" s="42">
        <f t="shared" si="224"/>
        <v>0</v>
      </c>
      <c r="AI1010" s="40">
        <f t="shared" si="225"/>
        <v>0</v>
      </c>
      <c r="AJ1010" s="40">
        <f t="shared" si="226"/>
        <v>3.6721017177161239E-7</v>
      </c>
    </row>
    <row r="1011" spans="1:36" x14ac:dyDescent="0.25">
      <c r="A1011" t="s">
        <v>5405</v>
      </c>
      <c r="B1011" t="s">
        <v>5405</v>
      </c>
      <c r="C1011">
        <v>3</v>
      </c>
      <c r="D1011" t="s">
        <v>5404</v>
      </c>
      <c r="E1011">
        <v>26.103999999999999</v>
      </c>
      <c r="F1011">
        <v>0</v>
      </c>
      <c r="G1011">
        <v>6.5670000000000002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2409300</v>
      </c>
      <c r="O1011">
        <v>8862900</v>
      </c>
      <c r="R1011" s="42">
        <f t="shared" si="214"/>
        <v>0</v>
      </c>
      <c r="S1011" s="42">
        <f t="shared" si="215"/>
        <v>0</v>
      </c>
      <c r="T1011" s="42">
        <f t="shared" si="216"/>
        <v>0</v>
      </c>
      <c r="U1011" s="42">
        <f t="shared" si="217"/>
        <v>0</v>
      </c>
      <c r="V1011" s="42">
        <f t="shared" si="218"/>
        <v>0</v>
      </c>
      <c r="W1011" s="42">
        <f t="shared" si="219"/>
        <v>0</v>
      </c>
      <c r="X1011" s="42">
        <f t="shared" si="220"/>
        <v>3.6963368514744333E-5</v>
      </c>
      <c r="Y1011" s="42">
        <f t="shared" si="221"/>
        <v>1.634011737952075E-4</v>
      </c>
      <c r="AB1011" s="42">
        <f t="shared" si="222"/>
        <v>0</v>
      </c>
      <c r="AC1011" s="42">
        <f t="shared" si="223"/>
        <v>0</v>
      </c>
      <c r="AD1011" s="42">
        <f t="shared" si="224"/>
        <v>0</v>
      </c>
      <c r="AE1011" s="42">
        <f t="shared" si="224"/>
        <v>3.6963368514744333E-5</v>
      </c>
      <c r="AF1011" s="42">
        <f t="shared" si="224"/>
        <v>1.634011737952075E-4</v>
      </c>
      <c r="AI1011" s="40">
        <f t="shared" si="225"/>
        <v>0</v>
      </c>
      <c r="AJ1011" s="40">
        <f t="shared" si="226"/>
        <v>0</v>
      </c>
    </row>
    <row r="1012" spans="1:36" x14ac:dyDescent="0.25">
      <c r="A1012" t="s">
        <v>9247</v>
      </c>
      <c r="B1012" t="s">
        <v>9247</v>
      </c>
      <c r="C1012">
        <v>4</v>
      </c>
      <c r="D1012" t="s">
        <v>9248</v>
      </c>
      <c r="E1012">
        <v>79.195999999999998</v>
      </c>
      <c r="F1012">
        <v>0</v>
      </c>
      <c r="G1012">
        <v>8.4581</v>
      </c>
      <c r="H1012">
        <v>209000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R1012" s="42">
        <f t="shared" si="214"/>
        <v>9.4519051478366299E-6</v>
      </c>
      <c r="S1012" s="42">
        <f t="shared" si="215"/>
        <v>0</v>
      </c>
      <c r="T1012" s="42">
        <f t="shared" si="216"/>
        <v>0</v>
      </c>
      <c r="U1012" s="42">
        <f t="shared" si="217"/>
        <v>0</v>
      </c>
      <c r="V1012" s="42">
        <f t="shared" si="218"/>
        <v>0</v>
      </c>
      <c r="W1012" s="42">
        <f t="shared" si="219"/>
        <v>0</v>
      </c>
      <c r="X1012" s="42">
        <f t="shared" si="220"/>
        <v>0</v>
      </c>
      <c r="Y1012" s="42">
        <f t="shared" si="221"/>
        <v>0</v>
      </c>
      <c r="AB1012" s="42">
        <f t="shared" si="222"/>
        <v>4.725952573918315E-6</v>
      </c>
      <c r="AC1012" s="42">
        <f t="shared" si="223"/>
        <v>0</v>
      </c>
      <c r="AD1012" s="42">
        <f t="shared" si="224"/>
        <v>0</v>
      </c>
      <c r="AE1012" s="42">
        <f t="shared" si="224"/>
        <v>0</v>
      </c>
      <c r="AF1012" s="42">
        <f t="shared" si="224"/>
        <v>0</v>
      </c>
      <c r="AI1012" s="40">
        <f t="shared" si="225"/>
        <v>4.725952573918315E-6</v>
      </c>
      <c r="AJ1012" s="40">
        <f t="shared" si="226"/>
        <v>0</v>
      </c>
    </row>
    <row r="1013" spans="1:36" x14ac:dyDescent="0.25">
      <c r="A1013" t="s">
        <v>9249</v>
      </c>
      <c r="B1013" t="s">
        <v>8121</v>
      </c>
      <c r="C1013" t="s">
        <v>9250</v>
      </c>
      <c r="D1013" t="s">
        <v>8122</v>
      </c>
      <c r="E1013">
        <v>239.19</v>
      </c>
      <c r="F1013">
        <v>0</v>
      </c>
      <c r="G1013">
        <v>11.571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242970</v>
      </c>
      <c r="O1013">
        <v>16723</v>
      </c>
      <c r="R1013" s="42">
        <f t="shared" si="214"/>
        <v>0</v>
      </c>
      <c r="S1013" s="42">
        <f t="shared" si="215"/>
        <v>0</v>
      </c>
      <c r="T1013" s="42">
        <f t="shared" si="216"/>
        <v>0</v>
      </c>
      <c r="U1013" s="42">
        <f t="shared" si="217"/>
        <v>0</v>
      </c>
      <c r="V1013" s="42">
        <f t="shared" si="218"/>
        <v>0</v>
      </c>
      <c r="W1013" s="42">
        <f t="shared" si="219"/>
        <v>0</v>
      </c>
      <c r="X1013" s="42">
        <f t="shared" si="220"/>
        <v>3.7276344365697216E-6</v>
      </c>
      <c r="Y1013" s="42">
        <f t="shared" si="221"/>
        <v>3.0831418941624696E-7</v>
      </c>
      <c r="AB1013" s="42">
        <f t="shared" si="222"/>
        <v>0</v>
      </c>
      <c r="AC1013" s="42">
        <f t="shared" si="223"/>
        <v>0</v>
      </c>
      <c r="AD1013" s="42">
        <f t="shared" si="224"/>
        <v>0</v>
      </c>
      <c r="AE1013" s="42">
        <f t="shared" si="224"/>
        <v>3.7276344365697216E-6</v>
      </c>
      <c r="AF1013" s="42">
        <f t="shared" si="224"/>
        <v>3.0831418941624696E-7</v>
      </c>
      <c r="AI1013" s="40">
        <f t="shared" si="225"/>
        <v>0</v>
      </c>
      <c r="AJ1013" s="40">
        <f t="shared" si="226"/>
        <v>0</v>
      </c>
    </row>
    <row r="1014" spans="1:36" x14ac:dyDescent="0.25">
      <c r="A1014" t="s">
        <v>9251</v>
      </c>
      <c r="B1014" t="s">
        <v>9251</v>
      </c>
      <c r="C1014">
        <v>1</v>
      </c>
      <c r="D1014" t="s">
        <v>9252</v>
      </c>
      <c r="E1014">
        <v>84.991</v>
      </c>
      <c r="F1014">
        <v>0</v>
      </c>
      <c r="G1014">
        <v>4.1463999999999999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71627</v>
      </c>
      <c r="O1014">
        <v>0</v>
      </c>
      <c r="R1014" s="42">
        <f t="shared" si="214"/>
        <v>0</v>
      </c>
      <c r="S1014" s="42">
        <f t="shared" si="215"/>
        <v>0</v>
      </c>
      <c r="T1014" s="42">
        <f t="shared" si="216"/>
        <v>0</v>
      </c>
      <c r="U1014" s="42">
        <f t="shared" si="217"/>
        <v>0</v>
      </c>
      <c r="V1014" s="42">
        <f t="shared" si="218"/>
        <v>0</v>
      </c>
      <c r="W1014" s="42">
        <f t="shared" si="219"/>
        <v>0</v>
      </c>
      <c r="X1014" s="42">
        <f t="shared" si="220"/>
        <v>1.0988981017746201E-6</v>
      </c>
      <c r="Y1014" s="42">
        <f t="shared" si="221"/>
        <v>0</v>
      </c>
      <c r="AB1014" s="42">
        <f t="shared" si="222"/>
        <v>0</v>
      </c>
      <c r="AC1014" s="42">
        <f t="shared" si="223"/>
        <v>0</v>
      </c>
      <c r="AD1014" s="42">
        <f t="shared" si="224"/>
        <v>0</v>
      </c>
      <c r="AE1014" s="42">
        <f t="shared" si="224"/>
        <v>1.0988981017746201E-6</v>
      </c>
      <c r="AF1014" s="42">
        <f t="shared" si="224"/>
        <v>0</v>
      </c>
      <c r="AI1014" s="40">
        <f t="shared" si="225"/>
        <v>0</v>
      </c>
      <c r="AJ1014" s="40">
        <f t="shared" si="226"/>
        <v>0</v>
      </c>
    </row>
    <row r="1015" spans="1:36" x14ac:dyDescent="0.25">
      <c r="A1015" t="s">
        <v>7105</v>
      </c>
      <c r="B1015" t="s">
        <v>7105</v>
      </c>
      <c r="C1015" t="s">
        <v>205</v>
      </c>
      <c r="D1015" t="s">
        <v>7106</v>
      </c>
      <c r="E1015">
        <v>78.067999999999998</v>
      </c>
      <c r="F1015">
        <v>0</v>
      </c>
      <c r="G1015">
        <v>4.6044999999999998</v>
      </c>
      <c r="H1015">
        <v>0</v>
      </c>
      <c r="I1015">
        <v>0</v>
      </c>
      <c r="J1015">
        <v>142370</v>
      </c>
      <c r="K1015">
        <v>0</v>
      </c>
      <c r="L1015">
        <v>0</v>
      </c>
      <c r="M1015">
        <v>0</v>
      </c>
      <c r="N1015">
        <v>155830</v>
      </c>
      <c r="O1015">
        <v>0</v>
      </c>
      <c r="R1015" s="42">
        <f t="shared" si="214"/>
        <v>0</v>
      </c>
      <c r="S1015" s="42">
        <f t="shared" si="215"/>
        <v>0</v>
      </c>
      <c r="T1015" s="42">
        <f t="shared" si="216"/>
        <v>1.3290532403950938E-6</v>
      </c>
      <c r="U1015" s="42">
        <f t="shared" si="217"/>
        <v>0</v>
      </c>
      <c r="V1015" s="42">
        <f t="shared" si="218"/>
        <v>0</v>
      </c>
      <c r="W1015" s="42">
        <f t="shared" si="219"/>
        <v>0</v>
      </c>
      <c r="X1015" s="42">
        <f t="shared" si="220"/>
        <v>2.3907366104896065E-6</v>
      </c>
      <c r="Y1015" s="42">
        <f t="shared" si="221"/>
        <v>0</v>
      </c>
      <c r="AB1015" s="42">
        <f t="shared" si="222"/>
        <v>0</v>
      </c>
      <c r="AC1015" s="42">
        <f t="shared" si="223"/>
        <v>4.4301774679836459E-7</v>
      </c>
      <c r="AD1015" s="42">
        <f t="shared" si="224"/>
        <v>0</v>
      </c>
      <c r="AE1015" s="42">
        <f t="shared" si="224"/>
        <v>2.3907366104896065E-6</v>
      </c>
      <c r="AF1015" s="42">
        <f t="shared" si="224"/>
        <v>0</v>
      </c>
      <c r="AI1015" s="40">
        <f t="shared" si="225"/>
        <v>0</v>
      </c>
      <c r="AJ1015" s="40">
        <f t="shared" si="226"/>
        <v>4.4301774679836464E-7</v>
      </c>
    </row>
    <row r="1016" spans="1:36" x14ac:dyDescent="0.25">
      <c r="A1016" t="s">
        <v>9253</v>
      </c>
      <c r="B1016" t="s">
        <v>9253</v>
      </c>
      <c r="C1016">
        <v>2</v>
      </c>
      <c r="D1016" t="s">
        <v>9254</v>
      </c>
      <c r="E1016">
        <v>62.658999999999999</v>
      </c>
      <c r="F1016">
        <v>3.5289000000000002E-3</v>
      </c>
      <c r="G1016">
        <v>1.9366000000000001</v>
      </c>
      <c r="H1016">
        <v>137920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R1016" s="42">
        <f t="shared" si="214"/>
        <v>6.2373529090412818E-6</v>
      </c>
      <c r="S1016" s="42">
        <f t="shared" si="215"/>
        <v>0</v>
      </c>
      <c r="T1016" s="42">
        <f t="shared" si="216"/>
        <v>0</v>
      </c>
      <c r="U1016" s="42">
        <f t="shared" si="217"/>
        <v>0</v>
      </c>
      <c r="V1016" s="42">
        <f t="shared" si="218"/>
        <v>0</v>
      </c>
      <c r="W1016" s="42">
        <f t="shared" si="219"/>
        <v>0</v>
      </c>
      <c r="X1016" s="42">
        <f t="shared" si="220"/>
        <v>0</v>
      </c>
      <c r="Y1016" s="42">
        <f t="shared" si="221"/>
        <v>0</v>
      </c>
      <c r="AB1016" s="42">
        <f t="shared" si="222"/>
        <v>3.1186764545206409E-6</v>
      </c>
      <c r="AC1016" s="42">
        <f t="shared" si="223"/>
        <v>0</v>
      </c>
      <c r="AD1016" s="42">
        <f t="shared" si="224"/>
        <v>0</v>
      </c>
      <c r="AE1016" s="42">
        <f t="shared" si="224"/>
        <v>0</v>
      </c>
      <c r="AF1016" s="42">
        <f t="shared" si="224"/>
        <v>0</v>
      </c>
      <c r="AI1016" s="40">
        <f t="shared" si="225"/>
        <v>3.1186764545206405E-6</v>
      </c>
      <c r="AJ1016" s="40">
        <f t="shared" si="226"/>
        <v>0</v>
      </c>
    </row>
    <row r="1017" spans="1:36" x14ac:dyDescent="0.25">
      <c r="A1017" t="s">
        <v>9255</v>
      </c>
      <c r="B1017" t="s">
        <v>9255</v>
      </c>
      <c r="C1017" t="s">
        <v>299</v>
      </c>
      <c r="D1017" t="s">
        <v>9256</v>
      </c>
      <c r="E1017">
        <v>47.484000000000002</v>
      </c>
      <c r="F1017">
        <v>0</v>
      </c>
      <c r="G1017">
        <v>15.571</v>
      </c>
      <c r="H1017">
        <v>0</v>
      </c>
      <c r="I1017">
        <v>0</v>
      </c>
      <c r="J1017">
        <v>907560</v>
      </c>
      <c r="K1017">
        <v>0</v>
      </c>
      <c r="L1017">
        <v>0</v>
      </c>
      <c r="M1017">
        <v>404090</v>
      </c>
      <c r="N1017">
        <v>95327</v>
      </c>
      <c r="O1017">
        <v>41166</v>
      </c>
      <c r="R1017" s="42">
        <f t="shared" si="214"/>
        <v>0</v>
      </c>
      <c r="S1017" s="42">
        <f t="shared" si="215"/>
        <v>0</v>
      </c>
      <c r="T1017" s="42">
        <f t="shared" si="216"/>
        <v>8.4722593162391746E-6</v>
      </c>
      <c r="U1017" s="42">
        <f t="shared" si="217"/>
        <v>0</v>
      </c>
      <c r="V1017" s="42">
        <f t="shared" si="218"/>
        <v>0</v>
      </c>
      <c r="W1017" s="42">
        <f t="shared" si="219"/>
        <v>3.7328192653490758E-6</v>
      </c>
      <c r="X1017" s="42">
        <f t="shared" si="220"/>
        <v>1.4625023992051771E-6</v>
      </c>
      <c r="Y1017" s="42">
        <f t="shared" si="221"/>
        <v>7.58958435777625E-7</v>
      </c>
      <c r="AB1017" s="42">
        <f t="shared" si="222"/>
        <v>0</v>
      </c>
      <c r="AC1017" s="42">
        <f t="shared" si="223"/>
        <v>2.8240864387463914E-6</v>
      </c>
      <c r="AD1017" s="42">
        <f t="shared" si="224"/>
        <v>3.7328192653490758E-6</v>
      </c>
      <c r="AE1017" s="42">
        <f t="shared" si="224"/>
        <v>1.4625023992051771E-6</v>
      </c>
      <c r="AF1017" s="42">
        <f t="shared" si="224"/>
        <v>7.58958435777625E-7</v>
      </c>
      <c r="AI1017" s="40">
        <f t="shared" si="225"/>
        <v>0</v>
      </c>
      <c r="AJ1017" s="40">
        <f t="shared" si="226"/>
        <v>2.8240864387463922E-6</v>
      </c>
    </row>
    <row r="1018" spans="1:36" x14ac:dyDescent="0.25">
      <c r="A1018" t="s">
        <v>2452</v>
      </c>
      <c r="B1018" t="s">
        <v>2452</v>
      </c>
      <c r="C1018">
        <v>2</v>
      </c>
      <c r="D1018" t="s">
        <v>2451</v>
      </c>
      <c r="E1018">
        <v>18.198</v>
      </c>
      <c r="F1018">
        <v>0</v>
      </c>
      <c r="G1018">
        <v>107.23</v>
      </c>
      <c r="H1018">
        <v>697180</v>
      </c>
      <c r="I1018">
        <v>63528000</v>
      </c>
      <c r="J1018">
        <v>37375000</v>
      </c>
      <c r="K1018">
        <v>138180000</v>
      </c>
      <c r="L1018">
        <v>1200400</v>
      </c>
      <c r="M1018">
        <v>33418000</v>
      </c>
      <c r="N1018">
        <v>0</v>
      </c>
      <c r="O1018">
        <v>0</v>
      </c>
      <c r="R1018" s="42">
        <f t="shared" si="214"/>
        <v>3.1529565698415035E-5</v>
      </c>
      <c r="S1018" s="42">
        <f t="shared" si="215"/>
        <v>5.2616758330709557E-4</v>
      </c>
      <c r="T1018" s="42">
        <f t="shared" si="216"/>
        <v>3.489033143201983E-4</v>
      </c>
      <c r="U1018" s="42">
        <f t="shared" si="217"/>
        <v>1.1434184977556089E-3</v>
      </c>
      <c r="V1018" s="42">
        <f t="shared" si="218"/>
        <v>2.1636703866643274E-4</v>
      </c>
      <c r="W1018" s="42">
        <f t="shared" si="219"/>
        <v>3.0870190850908316E-4</v>
      </c>
      <c r="X1018" s="42">
        <f t="shared" si="220"/>
        <v>0</v>
      </c>
      <c r="Y1018" s="42">
        <f t="shared" si="221"/>
        <v>0</v>
      </c>
      <c r="AB1018" s="42">
        <f t="shared" si="222"/>
        <v>2.7884857450275532E-4</v>
      </c>
      <c r="AC1018" s="42">
        <f t="shared" si="223"/>
        <v>5.6956295024741333E-4</v>
      </c>
      <c r="AD1018" s="42">
        <f t="shared" si="224"/>
        <v>3.0870190850908316E-4</v>
      </c>
      <c r="AE1018" s="42">
        <f t="shared" si="224"/>
        <v>0</v>
      </c>
      <c r="AF1018" s="42">
        <f t="shared" si="224"/>
        <v>0</v>
      </c>
      <c r="AI1018" s="40">
        <f t="shared" si="225"/>
        <v>2.473190088043402E-4</v>
      </c>
      <c r="AJ1018" s="40">
        <f t="shared" si="226"/>
        <v>2.8946738915088574E-4</v>
      </c>
    </row>
    <row r="1019" spans="1:36" x14ac:dyDescent="0.25">
      <c r="A1019" t="s">
        <v>9257</v>
      </c>
      <c r="B1019" t="s">
        <v>9257</v>
      </c>
      <c r="C1019" t="s">
        <v>157</v>
      </c>
      <c r="D1019" t="s">
        <v>9258</v>
      </c>
      <c r="E1019">
        <v>161.74</v>
      </c>
      <c r="F1019">
        <v>0</v>
      </c>
      <c r="G1019">
        <v>5.2244000000000002</v>
      </c>
      <c r="H1019">
        <v>0</v>
      </c>
      <c r="I1019">
        <v>0</v>
      </c>
      <c r="J1019">
        <v>195950</v>
      </c>
      <c r="K1019">
        <v>0</v>
      </c>
      <c r="L1019">
        <v>0</v>
      </c>
      <c r="M1019">
        <v>0</v>
      </c>
      <c r="N1019">
        <v>0</v>
      </c>
      <c r="O1019">
        <v>0</v>
      </c>
      <c r="R1019" s="42">
        <f t="shared" si="214"/>
        <v>0</v>
      </c>
      <c r="S1019" s="42">
        <f t="shared" si="215"/>
        <v>0</v>
      </c>
      <c r="T1019" s="42">
        <f t="shared" si="216"/>
        <v>1.8292335636399426E-6</v>
      </c>
      <c r="U1019" s="42">
        <f t="shared" si="217"/>
        <v>0</v>
      </c>
      <c r="V1019" s="42">
        <f t="shared" si="218"/>
        <v>0</v>
      </c>
      <c r="W1019" s="42">
        <f t="shared" si="219"/>
        <v>0</v>
      </c>
      <c r="X1019" s="42">
        <f t="shared" si="220"/>
        <v>0</v>
      </c>
      <c r="Y1019" s="42">
        <f t="shared" si="221"/>
        <v>0</v>
      </c>
      <c r="AB1019" s="42">
        <f t="shared" si="222"/>
        <v>0</v>
      </c>
      <c r="AC1019" s="42">
        <f t="shared" si="223"/>
        <v>6.0974452121331423E-7</v>
      </c>
      <c r="AD1019" s="42">
        <f t="shared" si="224"/>
        <v>0</v>
      </c>
      <c r="AE1019" s="42">
        <f t="shared" si="224"/>
        <v>0</v>
      </c>
      <c r="AF1019" s="42">
        <f t="shared" si="224"/>
        <v>0</v>
      </c>
      <c r="AI1019" s="40">
        <f t="shared" si="225"/>
        <v>0</v>
      </c>
      <c r="AJ1019" s="40">
        <f t="shared" si="226"/>
        <v>6.0974452121331423E-7</v>
      </c>
    </row>
    <row r="1020" spans="1:36" x14ac:dyDescent="0.25">
      <c r="A1020" t="s">
        <v>2450</v>
      </c>
      <c r="B1020" t="s">
        <v>2450</v>
      </c>
      <c r="C1020" t="s">
        <v>200</v>
      </c>
      <c r="D1020" t="s">
        <v>2449</v>
      </c>
      <c r="E1020">
        <v>11.89</v>
      </c>
      <c r="F1020">
        <v>0</v>
      </c>
      <c r="G1020">
        <v>2.8222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R1020" s="42">
        <f t="shared" si="214"/>
        <v>0</v>
      </c>
      <c r="S1020" s="42">
        <f t="shared" si="215"/>
        <v>0</v>
      </c>
      <c r="T1020" s="42">
        <f t="shared" si="216"/>
        <v>0</v>
      </c>
      <c r="U1020" s="42">
        <f t="shared" si="217"/>
        <v>0</v>
      </c>
      <c r="V1020" s="42">
        <f t="shared" si="218"/>
        <v>0</v>
      </c>
      <c r="W1020" s="42">
        <f t="shared" si="219"/>
        <v>0</v>
      </c>
      <c r="X1020" s="42">
        <f t="shared" si="220"/>
        <v>0</v>
      </c>
      <c r="Y1020" s="42">
        <f t="shared" si="221"/>
        <v>0</v>
      </c>
      <c r="AB1020" s="42">
        <f t="shared" si="222"/>
        <v>0</v>
      </c>
      <c r="AC1020" s="42">
        <f t="shared" si="223"/>
        <v>0</v>
      </c>
      <c r="AD1020" s="42">
        <f t="shared" si="224"/>
        <v>0</v>
      </c>
      <c r="AE1020" s="42">
        <f t="shared" si="224"/>
        <v>0</v>
      </c>
      <c r="AF1020" s="42">
        <f t="shared" si="224"/>
        <v>0</v>
      </c>
      <c r="AI1020" s="40">
        <f t="shared" si="225"/>
        <v>0</v>
      </c>
      <c r="AJ1020" s="40">
        <f t="shared" si="226"/>
        <v>0</v>
      </c>
    </row>
    <row r="1021" spans="1:36" x14ac:dyDescent="0.25">
      <c r="A1021" t="s">
        <v>2448</v>
      </c>
      <c r="B1021" t="s">
        <v>2448</v>
      </c>
      <c r="C1021">
        <v>3</v>
      </c>
      <c r="D1021" t="s">
        <v>2447</v>
      </c>
      <c r="E1021">
        <v>25.113</v>
      </c>
      <c r="F1021">
        <v>0</v>
      </c>
      <c r="G1021">
        <v>13.38</v>
      </c>
      <c r="H1021">
        <v>95312</v>
      </c>
      <c r="I1021">
        <v>357300</v>
      </c>
      <c r="J1021">
        <v>0</v>
      </c>
      <c r="K1021">
        <v>373570</v>
      </c>
      <c r="L1021">
        <v>475680</v>
      </c>
      <c r="M1021">
        <v>1640300</v>
      </c>
      <c r="N1021">
        <v>197620</v>
      </c>
      <c r="O1021">
        <v>160170</v>
      </c>
      <c r="R1021" s="42">
        <f t="shared" si="214"/>
        <v>4.3104305428258608E-6</v>
      </c>
      <c r="S1021" s="42">
        <f t="shared" si="215"/>
        <v>2.9593199457817847E-6</v>
      </c>
      <c r="T1021" s="42">
        <f t="shared" si="216"/>
        <v>0</v>
      </c>
      <c r="U1021" s="42">
        <f t="shared" si="217"/>
        <v>3.0912349703760515E-6</v>
      </c>
      <c r="V1021" s="42">
        <f t="shared" si="218"/>
        <v>8.5739314355921963E-5</v>
      </c>
      <c r="W1021" s="42">
        <f t="shared" si="219"/>
        <v>1.5152425056180774E-5</v>
      </c>
      <c r="X1021" s="42">
        <f t="shared" si="220"/>
        <v>3.0318768463386775E-6</v>
      </c>
      <c r="Y1021" s="42">
        <f t="shared" si="221"/>
        <v>2.9529799508939948E-6</v>
      </c>
      <c r="AB1021" s="42">
        <f t="shared" si="222"/>
        <v>3.6348752443038228E-6</v>
      </c>
      <c r="AC1021" s="42">
        <f t="shared" si="223"/>
        <v>2.9610183108766007E-5</v>
      </c>
      <c r="AD1021" s="42">
        <f t="shared" si="224"/>
        <v>1.5152425056180774E-5</v>
      </c>
      <c r="AE1021" s="42">
        <f t="shared" si="224"/>
        <v>3.0318768463386775E-6</v>
      </c>
      <c r="AF1021" s="42">
        <f t="shared" si="224"/>
        <v>2.9529799508939948E-6</v>
      </c>
      <c r="AI1021" s="40">
        <f t="shared" si="225"/>
        <v>6.7555529852203804E-7</v>
      </c>
      <c r="AJ1021" s="40">
        <f t="shared" si="226"/>
        <v>2.8078749166886948E-5</v>
      </c>
    </row>
    <row r="1022" spans="1:36" x14ac:dyDescent="0.25">
      <c r="A1022" t="s">
        <v>5401</v>
      </c>
      <c r="B1022" t="s">
        <v>5401</v>
      </c>
      <c r="C1022">
        <v>1</v>
      </c>
      <c r="D1022" t="s">
        <v>5400</v>
      </c>
      <c r="E1022">
        <v>33.293999999999997</v>
      </c>
      <c r="F1022">
        <v>2.2501999999999999E-3</v>
      </c>
      <c r="G1022">
        <v>2.0731999999999999</v>
      </c>
      <c r="H1022">
        <v>0</v>
      </c>
      <c r="I1022">
        <v>368940</v>
      </c>
      <c r="J1022">
        <v>0</v>
      </c>
      <c r="K1022">
        <v>414120</v>
      </c>
      <c r="L1022">
        <v>0</v>
      </c>
      <c r="M1022">
        <v>0</v>
      </c>
      <c r="N1022">
        <v>0</v>
      </c>
      <c r="O1022">
        <v>0</v>
      </c>
      <c r="R1022" s="42">
        <f t="shared" si="214"/>
        <v>0</v>
      </c>
      <c r="S1022" s="42">
        <f t="shared" si="215"/>
        <v>3.0557276820507467E-6</v>
      </c>
      <c r="T1022" s="42">
        <f t="shared" si="216"/>
        <v>0</v>
      </c>
      <c r="U1022" s="42">
        <f t="shared" si="217"/>
        <v>3.4267800571034354E-6</v>
      </c>
      <c r="V1022" s="42">
        <f t="shared" si="218"/>
        <v>0</v>
      </c>
      <c r="W1022" s="42">
        <f t="shared" si="219"/>
        <v>0</v>
      </c>
      <c r="X1022" s="42">
        <f t="shared" si="220"/>
        <v>0</v>
      </c>
      <c r="Y1022" s="42">
        <f t="shared" si="221"/>
        <v>0</v>
      </c>
      <c r="AB1022" s="42">
        <f t="shared" si="222"/>
        <v>1.5278638410253733E-6</v>
      </c>
      <c r="AC1022" s="42">
        <f t="shared" si="223"/>
        <v>1.1422600190344785E-6</v>
      </c>
      <c r="AD1022" s="42">
        <f t="shared" si="224"/>
        <v>0</v>
      </c>
      <c r="AE1022" s="42">
        <f t="shared" si="224"/>
        <v>0</v>
      </c>
      <c r="AF1022" s="42">
        <f t="shared" si="224"/>
        <v>0</v>
      </c>
      <c r="AI1022" s="40">
        <f t="shared" si="225"/>
        <v>1.5278638410253731E-6</v>
      </c>
      <c r="AJ1022" s="40">
        <f t="shared" si="226"/>
        <v>1.1422600190344787E-6</v>
      </c>
    </row>
    <row r="1023" spans="1:36" x14ac:dyDescent="0.25">
      <c r="A1023" t="s">
        <v>5399</v>
      </c>
      <c r="B1023" t="s">
        <v>5399</v>
      </c>
      <c r="C1023">
        <v>1</v>
      </c>
      <c r="D1023" t="s">
        <v>5398</v>
      </c>
      <c r="E1023">
        <v>21.405999999999999</v>
      </c>
      <c r="F1023">
        <v>4.7325999999999998E-4</v>
      </c>
      <c r="G1023">
        <v>2.6263000000000001</v>
      </c>
      <c r="H1023">
        <v>0</v>
      </c>
      <c r="I1023">
        <v>6191300</v>
      </c>
      <c r="J1023">
        <v>562160</v>
      </c>
      <c r="K1023">
        <v>4046500</v>
      </c>
      <c r="L1023">
        <v>0</v>
      </c>
      <c r="M1023">
        <v>1468500</v>
      </c>
      <c r="N1023">
        <v>0</v>
      </c>
      <c r="O1023">
        <v>0</v>
      </c>
      <c r="R1023" s="42">
        <f t="shared" si="214"/>
        <v>0</v>
      </c>
      <c r="S1023" s="42">
        <f t="shared" si="215"/>
        <v>5.127914240223556E-5</v>
      </c>
      <c r="T1023" s="42">
        <f t="shared" si="216"/>
        <v>5.2478792556051551E-6</v>
      </c>
      <c r="U1023" s="42">
        <f t="shared" si="217"/>
        <v>3.3484172464669783E-5</v>
      </c>
      <c r="V1023" s="42">
        <f t="shared" si="218"/>
        <v>0</v>
      </c>
      <c r="W1023" s="42">
        <f t="shared" si="219"/>
        <v>1.3565406446992299E-5</v>
      </c>
      <c r="X1023" s="42">
        <f t="shared" si="220"/>
        <v>0</v>
      </c>
      <c r="Y1023" s="42">
        <f t="shared" si="221"/>
        <v>0</v>
      </c>
      <c r="AB1023" s="42">
        <f t="shared" si="222"/>
        <v>2.563957120111778E-5</v>
      </c>
      <c r="AC1023" s="42">
        <f t="shared" si="223"/>
        <v>1.2910683906758311E-5</v>
      </c>
      <c r="AD1023" s="42">
        <f t="shared" si="224"/>
        <v>1.3565406446992299E-5</v>
      </c>
      <c r="AE1023" s="42">
        <f t="shared" si="224"/>
        <v>0</v>
      </c>
      <c r="AF1023" s="42">
        <f t="shared" si="224"/>
        <v>0</v>
      </c>
      <c r="AI1023" s="40">
        <f t="shared" si="225"/>
        <v>2.5639571201117777E-5</v>
      </c>
      <c r="AJ1023" s="40">
        <f t="shared" si="226"/>
        <v>1.0397698186814207E-5</v>
      </c>
    </row>
    <row r="1024" spans="1:36" x14ac:dyDescent="0.25">
      <c r="A1024" t="s">
        <v>2446</v>
      </c>
      <c r="B1024" t="s">
        <v>2445</v>
      </c>
      <c r="C1024" t="s">
        <v>856</v>
      </c>
      <c r="D1024" t="s">
        <v>2444</v>
      </c>
      <c r="E1024">
        <v>23.603000000000002</v>
      </c>
      <c r="F1024">
        <v>0</v>
      </c>
      <c r="G1024">
        <v>49.264000000000003</v>
      </c>
      <c r="H1024">
        <v>199620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4774900</v>
      </c>
      <c r="O1024">
        <v>5702800</v>
      </c>
      <c r="R1024" s="42">
        <f t="shared" si="214"/>
        <v>9.0277000268475986E-6</v>
      </c>
      <c r="S1024" s="42">
        <f t="shared" si="215"/>
        <v>0</v>
      </c>
      <c r="T1024" s="42">
        <f t="shared" si="216"/>
        <v>0</v>
      </c>
      <c r="U1024" s="42">
        <f t="shared" si="217"/>
        <v>0</v>
      </c>
      <c r="V1024" s="42">
        <f t="shared" si="218"/>
        <v>0</v>
      </c>
      <c r="W1024" s="42">
        <f t="shared" si="219"/>
        <v>0</v>
      </c>
      <c r="X1024" s="42">
        <f t="shared" si="220"/>
        <v>7.3256293662496451E-5</v>
      </c>
      <c r="Y1024" s="42">
        <f t="shared" si="221"/>
        <v>1.0513987678065976E-4</v>
      </c>
      <c r="AB1024" s="42">
        <f t="shared" si="222"/>
        <v>4.5138500134237993E-6</v>
      </c>
      <c r="AC1024" s="42">
        <f t="shared" si="223"/>
        <v>0</v>
      </c>
      <c r="AD1024" s="42">
        <f t="shared" si="224"/>
        <v>0</v>
      </c>
      <c r="AE1024" s="42">
        <f t="shared" si="224"/>
        <v>7.3256293662496451E-5</v>
      </c>
      <c r="AF1024" s="42">
        <f t="shared" si="224"/>
        <v>1.0513987678065976E-4</v>
      </c>
      <c r="AI1024" s="40">
        <f t="shared" si="225"/>
        <v>4.5138500134237985E-6</v>
      </c>
      <c r="AJ1024" s="40">
        <f t="shared" si="226"/>
        <v>0</v>
      </c>
    </row>
    <row r="1025" spans="1:36" x14ac:dyDescent="0.25">
      <c r="A1025" t="s">
        <v>2443</v>
      </c>
      <c r="B1025" t="s">
        <v>2442</v>
      </c>
      <c r="C1025" t="s">
        <v>9259</v>
      </c>
      <c r="D1025" t="s">
        <v>2441</v>
      </c>
      <c r="E1025">
        <v>33.941000000000003</v>
      </c>
      <c r="F1025">
        <v>0</v>
      </c>
      <c r="G1025">
        <v>14.225</v>
      </c>
      <c r="H1025">
        <v>85010</v>
      </c>
      <c r="I1025">
        <v>923540</v>
      </c>
      <c r="J1025">
        <v>666710</v>
      </c>
      <c r="K1025">
        <v>997160</v>
      </c>
      <c r="L1025">
        <v>0</v>
      </c>
      <c r="M1025">
        <v>0</v>
      </c>
      <c r="N1025">
        <v>6926000</v>
      </c>
      <c r="O1025">
        <v>4917800</v>
      </c>
      <c r="R1025" s="42">
        <f t="shared" si="214"/>
        <v>3.8445285005626406E-6</v>
      </c>
      <c r="S1025" s="42">
        <f t="shared" si="215"/>
        <v>7.6491753224945703E-6</v>
      </c>
      <c r="T1025" s="42">
        <f t="shared" si="216"/>
        <v>6.2238750151282784E-6</v>
      </c>
      <c r="U1025" s="42">
        <f t="shared" si="217"/>
        <v>8.2513474397306615E-6</v>
      </c>
      <c r="V1025" s="42">
        <f t="shared" si="218"/>
        <v>0</v>
      </c>
      <c r="W1025" s="42">
        <f t="shared" si="219"/>
        <v>0</v>
      </c>
      <c r="X1025" s="42">
        <f t="shared" si="220"/>
        <v>1.0625836978919987E-4</v>
      </c>
      <c r="Y1025" s="42">
        <f t="shared" si="221"/>
        <v>9.0667196119788274E-5</v>
      </c>
      <c r="AB1025" s="42">
        <f t="shared" si="222"/>
        <v>5.7468519115286059E-6</v>
      </c>
      <c r="AC1025" s="42">
        <f t="shared" si="223"/>
        <v>4.8250741516196467E-6</v>
      </c>
      <c r="AD1025" s="42">
        <f t="shared" si="224"/>
        <v>0</v>
      </c>
      <c r="AE1025" s="42">
        <f t="shared" si="224"/>
        <v>1.0625836978919987E-4</v>
      </c>
      <c r="AF1025" s="42">
        <f t="shared" si="224"/>
        <v>9.0667196119788274E-5</v>
      </c>
      <c r="AI1025" s="40">
        <f t="shared" si="225"/>
        <v>1.9023234109659646E-6</v>
      </c>
      <c r="AJ1025" s="40">
        <f t="shared" si="226"/>
        <v>2.4825166353656665E-6</v>
      </c>
    </row>
    <row r="1026" spans="1:36" x14ac:dyDescent="0.25">
      <c r="A1026" t="s">
        <v>9260</v>
      </c>
      <c r="B1026" t="s">
        <v>9260</v>
      </c>
      <c r="C1026" t="s">
        <v>165</v>
      </c>
      <c r="D1026" t="s">
        <v>9261</v>
      </c>
      <c r="E1026">
        <v>187.73</v>
      </c>
      <c r="F1026">
        <v>0</v>
      </c>
      <c r="G1026">
        <v>2.9925000000000002</v>
      </c>
      <c r="H1026">
        <v>0</v>
      </c>
      <c r="I1026">
        <v>109440</v>
      </c>
      <c r="J1026">
        <v>514430</v>
      </c>
      <c r="K1026">
        <v>0</v>
      </c>
      <c r="L1026">
        <v>0</v>
      </c>
      <c r="M1026">
        <v>0</v>
      </c>
      <c r="N1026">
        <v>235250</v>
      </c>
      <c r="O1026">
        <v>79630</v>
      </c>
      <c r="R1026" s="42">
        <f t="shared" si="214"/>
        <v>0</v>
      </c>
      <c r="S1026" s="42">
        <f t="shared" si="215"/>
        <v>9.0643149976590692E-7</v>
      </c>
      <c r="T1026" s="42">
        <f t="shared" si="216"/>
        <v>4.802309885906077E-6</v>
      </c>
      <c r="U1026" s="42">
        <f t="shared" si="217"/>
        <v>0</v>
      </c>
      <c r="V1026" s="42">
        <f t="shared" si="218"/>
        <v>0</v>
      </c>
      <c r="W1026" s="42">
        <f t="shared" si="219"/>
        <v>0</v>
      </c>
      <c r="X1026" s="42">
        <f t="shared" si="220"/>
        <v>3.6091945557189242E-6</v>
      </c>
      <c r="Y1026" s="42">
        <f t="shared" si="221"/>
        <v>1.4681013516244542E-6</v>
      </c>
      <c r="AB1026" s="42">
        <f t="shared" si="222"/>
        <v>4.5321574988295346E-7</v>
      </c>
      <c r="AC1026" s="42">
        <f t="shared" si="223"/>
        <v>1.6007699619686923E-6</v>
      </c>
      <c r="AD1026" s="42">
        <f t="shared" si="224"/>
        <v>0</v>
      </c>
      <c r="AE1026" s="42">
        <f t="shared" si="224"/>
        <v>3.6091945557189242E-6</v>
      </c>
      <c r="AF1026" s="42">
        <f t="shared" si="224"/>
        <v>1.4681013516244542E-6</v>
      </c>
      <c r="AI1026" s="40">
        <f t="shared" si="225"/>
        <v>4.5321574988295341E-7</v>
      </c>
      <c r="AJ1026" s="40">
        <f t="shared" si="226"/>
        <v>1.6007699619686925E-6</v>
      </c>
    </row>
    <row r="1027" spans="1:36" x14ac:dyDescent="0.25">
      <c r="A1027" t="s">
        <v>2436</v>
      </c>
      <c r="B1027" t="s">
        <v>2436</v>
      </c>
      <c r="C1027">
        <v>4</v>
      </c>
      <c r="D1027" t="s">
        <v>2435</v>
      </c>
      <c r="E1027">
        <v>54.628999999999998</v>
      </c>
      <c r="F1027">
        <v>0</v>
      </c>
      <c r="G1027">
        <v>17.004999999999999</v>
      </c>
      <c r="H1027">
        <v>0</v>
      </c>
      <c r="I1027">
        <v>235140</v>
      </c>
      <c r="J1027">
        <v>195080</v>
      </c>
      <c r="K1027">
        <v>266160</v>
      </c>
      <c r="L1027">
        <v>0</v>
      </c>
      <c r="M1027">
        <v>1707900</v>
      </c>
      <c r="N1027">
        <v>147000</v>
      </c>
      <c r="O1027">
        <v>115400</v>
      </c>
      <c r="R1027" s="42">
        <f t="shared" si="214"/>
        <v>0</v>
      </c>
      <c r="S1027" s="42">
        <f t="shared" si="215"/>
        <v>1.9475356620518583E-6</v>
      </c>
      <c r="T1027" s="42">
        <f t="shared" si="216"/>
        <v>1.8211119346510845E-6</v>
      </c>
      <c r="U1027" s="42">
        <f t="shared" si="217"/>
        <v>2.202433545828867E-6</v>
      </c>
      <c r="V1027" s="42">
        <f t="shared" si="218"/>
        <v>0</v>
      </c>
      <c r="W1027" s="42">
        <f t="shared" si="219"/>
        <v>1.5776886394837008E-5</v>
      </c>
      <c r="X1027" s="42">
        <f t="shared" si="220"/>
        <v>2.2552671612781377E-6</v>
      </c>
      <c r="Y1027" s="42">
        <f t="shared" si="221"/>
        <v>2.1275762398274771E-6</v>
      </c>
      <c r="AB1027" s="42">
        <f t="shared" si="222"/>
        <v>9.7376783102592914E-7</v>
      </c>
      <c r="AC1027" s="42">
        <f t="shared" si="223"/>
        <v>1.3411818268266505E-6</v>
      </c>
      <c r="AD1027" s="42">
        <f t="shared" si="224"/>
        <v>1.5776886394837008E-5</v>
      </c>
      <c r="AE1027" s="42">
        <f t="shared" si="224"/>
        <v>2.2552671612781377E-6</v>
      </c>
      <c r="AF1027" s="42">
        <f t="shared" si="224"/>
        <v>2.1275762398274771E-6</v>
      </c>
      <c r="AI1027" s="40">
        <f t="shared" si="225"/>
        <v>9.7376783102592914E-7</v>
      </c>
      <c r="AJ1027" s="40">
        <f t="shared" si="226"/>
        <v>6.7956556275446033E-7</v>
      </c>
    </row>
    <row r="1028" spans="1:36" x14ac:dyDescent="0.25">
      <c r="A1028" t="s">
        <v>2434</v>
      </c>
      <c r="B1028" t="s">
        <v>2434</v>
      </c>
      <c r="C1028" t="s">
        <v>8204</v>
      </c>
      <c r="D1028" t="s">
        <v>2433</v>
      </c>
      <c r="E1028">
        <v>53.533999999999999</v>
      </c>
      <c r="F1028">
        <v>0</v>
      </c>
      <c r="G1028">
        <v>91.167000000000002</v>
      </c>
      <c r="H1028">
        <v>98349</v>
      </c>
      <c r="I1028">
        <v>11946000</v>
      </c>
      <c r="J1028">
        <v>2374200</v>
      </c>
      <c r="K1028">
        <v>11738000</v>
      </c>
      <c r="L1028">
        <v>136470</v>
      </c>
      <c r="M1028">
        <v>1909600</v>
      </c>
      <c r="N1028">
        <v>181530</v>
      </c>
      <c r="O1028">
        <v>125650</v>
      </c>
      <c r="R1028" s="42">
        <f t="shared" si="214"/>
        <v>4.4477771262420323E-6</v>
      </c>
      <c r="S1028" s="42">
        <f t="shared" si="215"/>
        <v>9.8942166449228101E-5</v>
      </c>
      <c r="T1028" s="42">
        <f t="shared" si="216"/>
        <v>2.2163645454421801E-5</v>
      </c>
      <c r="U1028" s="42">
        <f t="shared" si="217"/>
        <v>9.7130165918767806E-5</v>
      </c>
      <c r="V1028" s="42">
        <f t="shared" si="218"/>
        <v>2.4598142091642848E-5</v>
      </c>
      <c r="W1028" s="42">
        <f t="shared" si="219"/>
        <v>1.7640109057661895E-5</v>
      </c>
      <c r="X1028" s="42">
        <f t="shared" si="220"/>
        <v>2.7850248148763289E-6</v>
      </c>
      <c r="Y1028" s="42">
        <f t="shared" si="221"/>
        <v>2.3165507325331238E-6</v>
      </c>
      <c r="AB1028" s="42">
        <f t="shared" si="222"/>
        <v>5.1694971787735064E-5</v>
      </c>
      <c r="AC1028" s="42">
        <f t="shared" si="223"/>
        <v>4.7963984488277482E-5</v>
      </c>
      <c r="AD1028" s="42">
        <f t="shared" si="224"/>
        <v>1.7640109057661895E-5</v>
      </c>
      <c r="AE1028" s="42">
        <f t="shared" si="224"/>
        <v>2.7850248148763289E-6</v>
      </c>
      <c r="AF1028" s="42">
        <f t="shared" si="224"/>
        <v>2.3165507325331238E-6</v>
      </c>
      <c r="AI1028" s="40">
        <f t="shared" si="225"/>
        <v>4.7247194661493037E-5</v>
      </c>
      <c r="AJ1028" s="40">
        <f t="shared" si="226"/>
        <v>2.4593134142215917E-5</v>
      </c>
    </row>
    <row r="1029" spans="1:36" x14ac:dyDescent="0.25">
      <c r="A1029" t="s">
        <v>2432</v>
      </c>
      <c r="B1029" t="s">
        <v>2432</v>
      </c>
      <c r="C1029">
        <v>11</v>
      </c>
      <c r="D1029" t="s">
        <v>2431</v>
      </c>
      <c r="E1029">
        <v>47.735999999999997</v>
      </c>
      <c r="F1029">
        <v>0</v>
      </c>
      <c r="G1029">
        <v>203.02</v>
      </c>
      <c r="H1029">
        <v>4243100</v>
      </c>
      <c r="I1029">
        <v>101650000</v>
      </c>
      <c r="J1029">
        <v>31879000</v>
      </c>
      <c r="K1029">
        <v>51038000</v>
      </c>
      <c r="L1029">
        <v>1200500</v>
      </c>
      <c r="M1029">
        <v>47965000</v>
      </c>
      <c r="N1029">
        <v>0</v>
      </c>
      <c r="O1029">
        <v>0</v>
      </c>
      <c r="R1029" s="42">
        <f t="shared" si="214"/>
        <v>1.9189176427170145E-4</v>
      </c>
      <c r="S1029" s="42">
        <f t="shared" si="215"/>
        <v>8.4191120203951423E-4</v>
      </c>
      <c r="T1029" s="42">
        <f t="shared" si="216"/>
        <v>2.9759702360437733E-4</v>
      </c>
      <c r="U1029" s="42">
        <f t="shared" si="217"/>
        <v>4.2233169263605991E-4</v>
      </c>
      <c r="V1029" s="42">
        <f t="shared" si="218"/>
        <v>2.1638506324479548E-4</v>
      </c>
      <c r="W1029" s="42">
        <f t="shared" si="219"/>
        <v>4.430811850391458E-4</v>
      </c>
      <c r="X1029" s="42">
        <f t="shared" si="220"/>
        <v>0</v>
      </c>
      <c r="Y1029" s="42">
        <f t="shared" si="221"/>
        <v>0</v>
      </c>
      <c r="AB1029" s="42">
        <f t="shared" si="222"/>
        <v>5.1690148315560781E-4</v>
      </c>
      <c r="AC1029" s="42">
        <f t="shared" si="223"/>
        <v>3.1210459316174428E-4</v>
      </c>
      <c r="AD1029" s="42">
        <f t="shared" si="224"/>
        <v>4.430811850391458E-4</v>
      </c>
      <c r="AE1029" s="42">
        <f t="shared" si="224"/>
        <v>0</v>
      </c>
      <c r="AF1029" s="42">
        <f t="shared" si="224"/>
        <v>0</v>
      </c>
      <c r="AI1029" s="40">
        <f t="shared" si="225"/>
        <v>3.2500971888390641E-4</v>
      </c>
      <c r="AJ1029" s="40">
        <f t="shared" si="226"/>
        <v>5.9892558581324283E-5</v>
      </c>
    </row>
    <row r="1030" spans="1:36" x14ac:dyDescent="0.25">
      <c r="A1030" t="s">
        <v>5390</v>
      </c>
      <c r="B1030" t="s">
        <v>5390</v>
      </c>
      <c r="C1030">
        <v>2</v>
      </c>
      <c r="D1030" t="s">
        <v>5389</v>
      </c>
      <c r="E1030">
        <v>34.795000000000002</v>
      </c>
      <c r="F1030">
        <v>0</v>
      </c>
      <c r="G1030">
        <v>3.3056999999999999</v>
      </c>
      <c r="H1030">
        <v>0</v>
      </c>
      <c r="I1030">
        <v>415180</v>
      </c>
      <c r="J1030">
        <v>0</v>
      </c>
      <c r="K1030">
        <v>934870</v>
      </c>
      <c r="L1030">
        <v>0</v>
      </c>
      <c r="M1030">
        <v>0</v>
      </c>
      <c r="N1030">
        <v>0</v>
      </c>
      <c r="O1030">
        <v>0</v>
      </c>
      <c r="R1030" s="42">
        <f t="shared" si="214"/>
        <v>0</v>
      </c>
      <c r="S1030" s="42">
        <f t="shared" si="215"/>
        <v>3.4387082426243533E-6</v>
      </c>
      <c r="T1030" s="42">
        <f t="shared" si="216"/>
        <v>0</v>
      </c>
      <c r="U1030" s="42">
        <f t="shared" si="217"/>
        <v>7.7359071573077579E-6</v>
      </c>
      <c r="V1030" s="42">
        <f t="shared" si="218"/>
        <v>0</v>
      </c>
      <c r="W1030" s="42">
        <f t="shared" si="219"/>
        <v>0</v>
      </c>
      <c r="X1030" s="42">
        <f t="shared" si="220"/>
        <v>0</v>
      </c>
      <c r="Y1030" s="42">
        <f t="shared" si="221"/>
        <v>0</v>
      </c>
      <c r="AB1030" s="42">
        <f t="shared" si="222"/>
        <v>1.7193541213121767E-6</v>
      </c>
      <c r="AC1030" s="42">
        <f t="shared" si="223"/>
        <v>2.5786357191025861E-6</v>
      </c>
      <c r="AD1030" s="42">
        <f t="shared" si="224"/>
        <v>0</v>
      </c>
      <c r="AE1030" s="42">
        <f t="shared" si="224"/>
        <v>0</v>
      </c>
      <c r="AF1030" s="42">
        <f t="shared" si="224"/>
        <v>0</v>
      </c>
      <c r="AI1030" s="40">
        <f t="shared" si="225"/>
        <v>1.7193541213121764E-6</v>
      </c>
      <c r="AJ1030" s="40">
        <f t="shared" si="226"/>
        <v>2.5786357191025861E-6</v>
      </c>
    </row>
    <row r="1031" spans="1:36" x14ac:dyDescent="0.25">
      <c r="A1031" t="s">
        <v>9262</v>
      </c>
      <c r="B1031" t="s">
        <v>9262</v>
      </c>
      <c r="C1031">
        <v>1</v>
      </c>
      <c r="D1031" t="s">
        <v>9263</v>
      </c>
      <c r="E1031">
        <v>21.187000000000001</v>
      </c>
      <c r="F1031">
        <v>1.3780000000000001E-3</v>
      </c>
      <c r="G1031">
        <v>2.2404999999999999</v>
      </c>
      <c r="H1031">
        <v>0</v>
      </c>
      <c r="I1031">
        <v>585300</v>
      </c>
      <c r="J1031">
        <v>0</v>
      </c>
      <c r="K1031">
        <v>982580</v>
      </c>
      <c r="L1031">
        <v>0</v>
      </c>
      <c r="M1031">
        <v>0</v>
      </c>
      <c r="N1031">
        <v>0</v>
      </c>
      <c r="O1031">
        <v>0</v>
      </c>
      <c r="R1031" s="42">
        <f t="shared" si="214"/>
        <v>0</v>
      </c>
      <c r="S1031" s="42">
        <f t="shared" si="215"/>
        <v>4.8477189036274242E-6</v>
      </c>
      <c r="T1031" s="42">
        <f t="shared" si="216"/>
        <v>0</v>
      </c>
      <c r="U1031" s="42">
        <f t="shared" si="217"/>
        <v>8.1307001557729487E-6</v>
      </c>
      <c r="V1031" s="42">
        <f t="shared" si="218"/>
        <v>0</v>
      </c>
      <c r="W1031" s="42">
        <f t="shared" si="219"/>
        <v>0</v>
      </c>
      <c r="X1031" s="42">
        <f t="shared" si="220"/>
        <v>0</v>
      </c>
      <c r="Y1031" s="42">
        <f t="shared" si="221"/>
        <v>0</v>
      </c>
      <c r="AB1031" s="42">
        <f t="shared" si="222"/>
        <v>2.4238594518137121E-6</v>
      </c>
      <c r="AC1031" s="42">
        <f t="shared" si="223"/>
        <v>2.7102333852576494E-6</v>
      </c>
      <c r="AD1031" s="42">
        <f t="shared" si="224"/>
        <v>0</v>
      </c>
      <c r="AE1031" s="42">
        <f t="shared" si="224"/>
        <v>0</v>
      </c>
      <c r="AF1031" s="42">
        <f t="shared" si="224"/>
        <v>0</v>
      </c>
      <c r="AI1031" s="40">
        <f t="shared" si="225"/>
        <v>2.4238594518137117E-6</v>
      </c>
      <c r="AJ1031" s="40">
        <f t="shared" si="226"/>
        <v>2.7102333852576498E-6</v>
      </c>
    </row>
    <row r="1032" spans="1:36" x14ac:dyDescent="0.25">
      <c r="A1032" t="s">
        <v>2428</v>
      </c>
      <c r="B1032" t="s">
        <v>2428</v>
      </c>
      <c r="C1032">
        <v>1</v>
      </c>
      <c r="D1032" t="s">
        <v>2427</v>
      </c>
      <c r="E1032">
        <v>23.155000000000001</v>
      </c>
      <c r="F1032">
        <v>1.8190000000000001E-3</v>
      </c>
      <c r="G1032">
        <v>2.1543999999999999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167690</v>
      </c>
      <c r="O1032">
        <v>0</v>
      </c>
      <c r="R1032" s="42">
        <f t="shared" si="214"/>
        <v>0</v>
      </c>
      <c r="S1032" s="42">
        <f t="shared" si="215"/>
        <v>0</v>
      </c>
      <c r="T1032" s="42">
        <f t="shared" si="216"/>
        <v>0</v>
      </c>
      <c r="U1032" s="42">
        <f t="shared" si="217"/>
        <v>0</v>
      </c>
      <c r="V1032" s="42">
        <f t="shared" si="218"/>
        <v>0</v>
      </c>
      <c r="W1032" s="42">
        <f t="shared" si="219"/>
        <v>0</v>
      </c>
      <c r="X1032" s="42">
        <f t="shared" si="220"/>
        <v>2.5726921787396658E-6</v>
      </c>
      <c r="Y1032" s="42">
        <f t="shared" si="221"/>
        <v>0</v>
      </c>
      <c r="AB1032" s="42">
        <f t="shared" si="222"/>
        <v>0</v>
      </c>
      <c r="AC1032" s="42">
        <f t="shared" si="223"/>
        <v>0</v>
      </c>
      <c r="AD1032" s="42">
        <f t="shared" si="224"/>
        <v>0</v>
      </c>
      <c r="AE1032" s="42">
        <f t="shared" si="224"/>
        <v>2.5726921787396658E-6</v>
      </c>
      <c r="AF1032" s="42">
        <f t="shared" si="224"/>
        <v>0</v>
      </c>
      <c r="AI1032" s="40">
        <f t="shared" si="225"/>
        <v>0</v>
      </c>
      <c r="AJ1032" s="40">
        <f t="shared" si="226"/>
        <v>0</v>
      </c>
    </row>
    <row r="1033" spans="1:36" x14ac:dyDescent="0.25">
      <c r="A1033" t="s">
        <v>2426</v>
      </c>
      <c r="B1033" t="s">
        <v>2426</v>
      </c>
      <c r="C1033">
        <v>5</v>
      </c>
      <c r="D1033" t="s">
        <v>2425</v>
      </c>
      <c r="E1033">
        <v>43.615000000000002</v>
      </c>
      <c r="F1033">
        <v>0</v>
      </c>
      <c r="G1033">
        <v>31.08</v>
      </c>
      <c r="H1033">
        <v>68488</v>
      </c>
      <c r="I1033">
        <v>386350</v>
      </c>
      <c r="J1033">
        <v>380400</v>
      </c>
      <c r="K1033">
        <v>3443400</v>
      </c>
      <c r="L1033">
        <v>0</v>
      </c>
      <c r="M1033">
        <v>0</v>
      </c>
      <c r="N1033">
        <v>0</v>
      </c>
      <c r="O1033">
        <v>0</v>
      </c>
      <c r="R1033" s="42">
        <f t="shared" si="214"/>
        <v>3.0973305251915557E-6</v>
      </c>
      <c r="S1033" s="42">
        <f t="shared" si="215"/>
        <v>3.1999251638757139E-6</v>
      </c>
      <c r="T1033" s="42">
        <f t="shared" si="216"/>
        <v>3.5511122613352087E-6</v>
      </c>
      <c r="U1033" s="42">
        <f t="shared" si="217"/>
        <v>2.8493611631000604E-5</v>
      </c>
      <c r="V1033" s="42">
        <f t="shared" si="218"/>
        <v>0</v>
      </c>
      <c r="W1033" s="42">
        <f t="shared" si="219"/>
        <v>0</v>
      </c>
      <c r="X1033" s="42">
        <f t="shared" si="220"/>
        <v>0</v>
      </c>
      <c r="Y1033" s="42">
        <f t="shared" si="221"/>
        <v>0</v>
      </c>
      <c r="AB1033" s="42">
        <f t="shared" si="222"/>
        <v>3.1486278445336346E-6</v>
      </c>
      <c r="AC1033" s="42">
        <f t="shared" si="223"/>
        <v>1.0681574630778604E-5</v>
      </c>
      <c r="AD1033" s="42">
        <f t="shared" si="224"/>
        <v>0</v>
      </c>
      <c r="AE1033" s="42">
        <f t="shared" si="224"/>
        <v>0</v>
      </c>
      <c r="AF1033" s="42">
        <f t="shared" si="224"/>
        <v>0</v>
      </c>
      <c r="AI1033" s="40">
        <f t="shared" si="225"/>
        <v>5.1297319342079072E-8</v>
      </c>
      <c r="AJ1033" s="40">
        <f t="shared" si="226"/>
        <v>8.9648219195198264E-6</v>
      </c>
    </row>
    <row r="1034" spans="1:36" x14ac:dyDescent="0.25">
      <c r="A1034" t="s">
        <v>5388</v>
      </c>
      <c r="B1034" t="s">
        <v>5388</v>
      </c>
      <c r="C1034">
        <v>3</v>
      </c>
      <c r="D1034" t="s">
        <v>5387</v>
      </c>
      <c r="E1034">
        <v>53.011000000000003</v>
      </c>
      <c r="F1034">
        <v>0</v>
      </c>
      <c r="G1034">
        <v>8.4149999999999991</v>
      </c>
      <c r="H1034">
        <v>0</v>
      </c>
      <c r="I1034">
        <v>25979000</v>
      </c>
      <c r="J1034">
        <v>741360</v>
      </c>
      <c r="K1034">
        <v>14083000</v>
      </c>
      <c r="L1034">
        <v>0</v>
      </c>
      <c r="M1034">
        <v>3393600</v>
      </c>
      <c r="N1034">
        <v>0</v>
      </c>
      <c r="O1034">
        <v>0</v>
      </c>
      <c r="R1034" s="42">
        <f t="shared" si="214"/>
        <v>0</v>
      </c>
      <c r="S1034" s="42">
        <f t="shared" si="215"/>
        <v>2.1516980932399942E-4</v>
      </c>
      <c r="T1034" s="42">
        <f t="shared" si="216"/>
        <v>6.9207481231952435E-6</v>
      </c>
      <c r="U1034" s="42">
        <f t="shared" si="217"/>
        <v>1.1653468449770038E-4</v>
      </c>
      <c r="V1034" s="42">
        <f t="shared" si="218"/>
        <v>0</v>
      </c>
      <c r="W1034" s="42">
        <f t="shared" si="219"/>
        <v>3.1348698208044304E-5</v>
      </c>
      <c r="X1034" s="42">
        <f t="shared" si="220"/>
        <v>0</v>
      </c>
      <c r="Y1034" s="42">
        <f t="shared" si="221"/>
        <v>0</v>
      </c>
      <c r="AB1034" s="42">
        <f t="shared" si="222"/>
        <v>1.0758490466199971E-4</v>
      </c>
      <c r="AC1034" s="42">
        <f t="shared" si="223"/>
        <v>4.1151810873631871E-5</v>
      </c>
      <c r="AD1034" s="42">
        <f t="shared" si="224"/>
        <v>3.1348698208044304E-5</v>
      </c>
      <c r="AE1034" s="42">
        <f t="shared" si="224"/>
        <v>0</v>
      </c>
      <c r="AF1034" s="42">
        <f t="shared" si="224"/>
        <v>0</v>
      </c>
      <c r="AI1034" s="40">
        <f t="shared" si="225"/>
        <v>1.075849046619997E-4</v>
      </c>
      <c r="AJ1034" s="40">
        <f t="shared" si="226"/>
        <v>3.7744347989744947E-5</v>
      </c>
    </row>
    <row r="1035" spans="1:36" x14ac:dyDescent="0.25">
      <c r="A1035" t="s">
        <v>2424</v>
      </c>
      <c r="B1035" t="s">
        <v>2424</v>
      </c>
      <c r="C1035">
        <v>1</v>
      </c>
      <c r="D1035" t="s">
        <v>2423</v>
      </c>
      <c r="E1035">
        <v>45.01</v>
      </c>
      <c r="F1035">
        <v>0</v>
      </c>
      <c r="G1035">
        <v>11.942</v>
      </c>
      <c r="H1035">
        <v>122370</v>
      </c>
      <c r="I1035">
        <v>0</v>
      </c>
      <c r="J1035">
        <v>0</v>
      </c>
      <c r="K1035">
        <v>0</v>
      </c>
      <c r="L1035">
        <v>0</v>
      </c>
      <c r="M1035">
        <v>244990</v>
      </c>
      <c r="N1035">
        <v>0</v>
      </c>
      <c r="O1035">
        <v>0</v>
      </c>
      <c r="R1035" s="42">
        <f t="shared" si="214"/>
        <v>5.5341130762716194E-6</v>
      </c>
      <c r="S1035" s="42">
        <f t="shared" si="215"/>
        <v>0</v>
      </c>
      <c r="T1035" s="42">
        <f t="shared" si="216"/>
        <v>0</v>
      </c>
      <c r="U1035" s="42">
        <f t="shared" si="217"/>
        <v>0</v>
      </c>
      <c r="V1035" s="42">
        <f t="shared" si="218"/>
        <v>0</v>
      </c>
      <c r="W1035" s="42">
        <f t="shared" si="219"/>
        <v>2.2631180970028213E-6</v>
      </c>
      <c r="X1035" s="42">
        <f t="shared" si="220"/>
        <v>0</v>
      </c>
      <c r="Y1035" s="42">
        <f t="shared" si="221"/>
        <v>0</v>
      </c>
      <c r="AB1035" s="42">
        <f t="shared" si="222"/>
        <v>2.7670565381358097E-6</v>
      </c>
      <c r="AC1035" s="42">
        <f t="shared" si="223"/>
        <v>0</v>
      </c>
      <c r="AD1035" s="42">
        <f t="shared" si="224"/>
        <v>2.2631180970028213E-6</v>
      </c>
      <c r="AE1035" s="42">
        <f t="shared" si="224"/>
        <v>0</v>
      </c>
      <c r="AF1035" s="42">
        <f t="shared" si="224"/>
        <v>0</v>
      </c>
      <c r="AI1035" s="40">
        <f t="shared" si="225"/>
        <v>2.7670565381358093E-6</v>
      </c>
      <c r="AJ1035" s="40">
        <f t="shared" si="226"/>
        <v>0</v>
      </c>
    </row>
    <row r="1036" spans="1:36" x14ac:dyDescent="0.25">
      <c r="A1036" t="s">
        <v>2422</v>
      </c>
      <c r="B1036" t="s">
        <v>5386</v>
      </c>
      <c r="C1036" t="s">
        <v>1682</v>
      </c>
      <c r="D1036" t="s">
        <v>5385</v>
      </c>
      <c r="E1036">
        <v>24.602</v>
      </c>
      <c r="F1036">
        <v>0</v>
      </c>
      <c r="G1036">
        <v>29.166</v>
      </c>
      <c r="H1036">
        <v>0</v>
      </c>
      <c r="I1036">
        <v>8142300</v>
      </c>
      <c r="J1036">
        <v>0</v>
      </c>
      <c r="K1036">
        <v>8316900</v>
      </c>
      <c r="L1036">
        <v>0</v>
      </c>
      <c r="M1036">
        <v>0</v>
      </c>
      <c r="N1036">
        <v>54093000</v>
      </c>
      <c r="O1036">
        <v>39359000</v>
      </c>
      <c r="R1036" s="42">
        <f t="shared" si="214"/>
        <v>0</v>
      </c>
      <c r="S1036" s="42">
        <f t="shared" si="215"/>
        <v>6.7438205414326974E-5</v>
      </c>
      <c r="T1036" s="42">
        <f t="shared" si="216"/>
        <v>0</v>
      </c>
      <c r="U1036" s="42">
        <f t="shared" si="217"/>
        <v>6.8821083398347253E-5</v>
      </c>
      <c r="V1036" s="42">
        <f t="shared" si="218"/>
        <v>0</v>
      </c>
      <c r="W1036" s="42">
        <f t="shared" si="219"/>
        <v>0</v>
      </c>
      <c r="X1036" s="42">
        <f t="shared" si="220"/>
        <v>8.2989228948992036E-4</v>
      </c>
      <c r="Y1036" s="42">
        <f t="shared" si="221"/>
        <v>7.2564361545380998E-4</v>
      </c>
      <c r="AB1036" s="42">
        <f t="shared" si="222"/>
        <v>3.3719102707163487E-5</v>
      </c>
      <c r="AC1036" s="42">
        <f t="shared" si="223"/>
        <v>2.2940361132782418E-5</v>
      </c>
      <c r="AD1036" s="42">
        <f t="shared" si="224"/>
        <v>0</v>
      </c>
      <c r="AE1036" s="42">
        <f t="shared" si="224"/>
        <v>8.2989228948992036E-4</v>
      </c>
      <c r="AF1036" s="42">
        <f t="shared" si="224"/>
        <v>7.2564361545380998E-4</v>
      </c>
      <c r="AI1036" s="40">
        <f t="shared" si="225"/>
        <v>3.371910270716348E-5</v>
      </c>
      <c r="AJ1036" s="40">
        <f t="shared" si="226"/>
        <v>2.2940361132782421E-5</v>
      </c>
    </row>
    <row r="1037" spans="1:36" x14ac:dyDescent="0.25">
      <c r="A1037" t="s">
        <v>2420</v>
      </c>
      <c r="B1037" t="s">
        <v>2420</v>
      </c>
      <c r="C1037">
        <v>8</v>
      </c>
      <c r="D1037" t="s">
        <v>2419</v>
      </c>
      <c r="E1037">
        <v>46.975999999999999</v>
      </c>
      <c r="F1037">
        <v>0</v>
      </c>
      <c r="G1037">
        <v>107.07</v>
      </c>
      <c r="H1037">
        <v>98385</v>
      </c>
      <c r="I1037">
        <v>8121000</v>
      </c>
      <c r="J1037">
        <v>2437200</v>
      </c>
      <c r="K1037">
        <v>12041000</v>
      </c>
      <c r="L1037">
        <v>0</v>
      </c>
      <c r="M1037">
        <v>1614400</v>
      </c>
      <c r="N1037">
        <v>565650</v>
      </c>
      <c r="O1037">
        <v>0</v>
      </c>
      <c r="R1037" s="42">
        <f t="shared" si="214"/>
        <v>4.4494052055976405E-6</v>
      </c>
      <c r="S1037" s="42">
        <f t="shared" si="215"/>
        <v>6.7261789195896654E-5</v>
      </c>
      <c r="T1037" s="42">
        <f t="shared" si="216"/>
        <v>2.275176341568394E-5</v>
      </c>
      <c r="U1037" s="42">
        <f t="shared" si="217"/>
        <v>9.9637444865214106E-5</v>
      </c>
      <c r="V1037" s="42">
        <f t="shared" si="218"/>
        <v>0</v>
      </c>
      <c r="W1037" s="42">
        <f t="shared" si="219"/>
        <v>1.4913171377612779E-5</v>
      </c>
      <c r="X1037" s="42">
        <f t="shared" si="220"/>
        <v>8.6781759848774045E-6</v>
      </c>
      <c r="Y1037" s="42">
        <f t="shared" si="221"/>
        <v>0</v>
      </c>
      <c r="AB1037" s="42">
        <f t="shared" si="222"/>
        <v>3.5855597200747149E-5</v>
      </c>
      <c r="AC1037" s="42">
        <f t="shared" si="223"/>
        <v>4.0796402760299348E-5</v>
      </c>
      <c r="AD1037" s="42">
        <f t="shared" si="224"/>
        <v>1.4913171377612779E-5</v>
      </c>
      <c r="AE1037" s="42">
        <f t="shared" si="224"/>
        <v>8.6781759848774045E-6</v>
      </c>
      <c r="AF1037" s="42">
        <f t="shared" si="224"/>
        <v>0</v>
      </c>
      <c r="AI1037" s="40">
        <f t="shared" si="225"/>
        <v>3.1406191995149506E-5</v>
      </c>
      <c r="AJ1037" s="40">
        <f t="shared" si="226"/>
        <v>3.0144716848479866E-5</v>
      </c>
    </row>
    <row r="1038" spans="1:36" x14ac:dyDescent="0.25">
      <c r="A1038" t="s">
        <v>5384</v>
      </c>
      <c r="B1038" t="s">
        <v>5384</v>
      </c>
      <c r="C1038">
        <v>10</v>
      </c>
      <c r="D1038" t="s">
        <v>5383</v>
      </c>
      <c r="E1038">
        <v>57.893999999999998</v>
      </c>
      <c r="F1038">
        <v>0</v>
      </c>
      <c r="G1038">
        <v>34.29</v>
      </c>
      <c r="H1038">
        <v>846360</v>
      </c>
      <c r="I1038">
        <v>1631700</v>
      </c>
      <c r="J1038">
        <v>245520</v>
      </c>
      <c r="K1038">
        <v>1165900</v>
      </c>
      <c r="L1038">
        <v>413950</v>
      </c>
      <c r="M1038">
        <v>93906</v>
      </c>
      <c r="N1038">
        <v>0</v>
      </c>
      <c r="O1038">
        <v>0</v>
      </c>
      <c r="R1038" s="42">
        <f t="shared" si="214"/>
        <v>3.8276145650349329E-5</v>
      </c>
      <c r="S1038" s="42">
        <f t="shared" si="215"/>
        <v>1.3514476225950569E-5</v>
      </c>
      <c r="T1038" s="42">
        <f t="shared" si="216"/>
        <v>2.2919797118901694E-6</v>
      </c>
      <c r="U1038" s="42">
        <f t="shared" si="217"/>
        <v>9.6476452926129987E-6</v>
      </c>
      <c r="V1038" s="42">
        <f t="shared" si="218"/>
        <v>7.4612742132597329E-5</v>
      </c>
      <c r="W1038" s="42">
        <f t="shared" si="219"/>
        <v>8.6746548029367298E-7</v>
      </c>
      <c r="X1038" s="42">
        <f t="shared" si="220"/>
        <v>0</v>
      </c>
      <c r="Y1038" s="42">
        <f t="shared" si="221"/>
        <v>0</v>
      </c>
      <c r="AB1038" s="42">
        <f t="shared" si="222"/>
        <v>2.5895310938149948E-5</v>
      </c>
      <c r="AC1038" s="42">
        <f t="shared" si="223"/>
        <v>2.8850789045700167E-5</v>
      </c>
      <c r="AD1038" s="42">
        <f t="shared" si="224"/>
        <v>8.6746548029367298E-7</v>
      </c>
      <c r="AE1038" s="42">
        <f t="shared" si="224"/>
        <v>0</v>
      </c>
      <c r="AF1038" s="42">
        <f t="shared" si="224"/>
        <v>0</v>
      </c>
      <c r="AI1038" s="40">
        <f t="shared" si="225"/>
        <v>1.2380834712199381E-5</v>
      </c>
      <c r="AJ1038" s="40">
        <f t="shared" si="226"/>
        <v>2.2979292974178519E-5</v>
      </c>
    </row>
    <row r="1039" spans="1:36" x14ac:dyDescent="0.25">
      <c r="A1039" t="s">
        <v>5382</v>
      </c>
      <c r="B1039" t="s">
        <v>5382</v>
      </c>
      <c r="C1039" t="s">
        <v>9264</v>
      </c>
      <c r="D1039" t="s">
        <v>7114</v>
      </c>
      <c r="E1039">
        <v>55.944000000000003</v>
      </c>
      <c r="F1039">
        <v>0</v>
      </c>
      <c r="G1039">
        <v>71.721999999999994</v>
      </c>
      <c r="H1039">
        <v>1198500</v>
      </c>
      <c r="I1039">
        <v>42324000</v>
      </c>
      <c r="J1039">
        <v>3081200</v>
      </c>
      <c r="K1039">
        <v>68618000</v>
      </c>
      <c r="L1039">
        <v>169200</v>
      </c>
      <c r="M1039">
        <v>32737000</v>
      </c>
      <c r="N1039">
        <v>0</v>
      </c>
      <c r="O1039">
        <v>0</v>
      </c>
      <c r="R1039" s="42">
        <f t="shared" si="214"/>
        <v>5.4201475213790436E-5</v>
      </c>
      <c r="S1039" s="42">
        <f t="shared" si="215"/>
        <v>3.5054648022745104E-4</v>
      </c>
      <c r="T1039" s="42">
        <f t="shared" si="216"/>
        <v>2.8763635908585821E-5</v>
      </c>
      <c r="U1039" s="42">
        <f t="shared" si="217"/>
        <v>5.6780352061799367E-4</v>
      </c>
      <c r="V1039" s="42">
        <f t="shared" si="218"/>
        <v>3.0497586589770423E-5</v>
      </c>
      <c r="W1039" s="42">
        <f t="shared" si="219"/>
        <v>3.0241110715368527E-4</v>
      </c>
      <c r="X1039" s="42">
        <f t="shared" si="220"/>
        <v>0</v>
      </c>
      <c r="Y1039" s="42">
        <f t="shared" si="221"/>
        <v>0</v>
      </c>
      <c r="AB1039" s="42">
        <f t="shared" si="222"/>
        <v>2.0237397772062074E-4</v>
      </c>
      <c r="AC1039" s="42">
        <f t="shared" si="223"/>
        <v>2.0902158103878329E-4</v>
      </c>
      <c r="AD1039" s="42">
        <f t="shared" si="224"/>
        <v>3.0241110715368527E-4</v>
      </c>
      <c r="AE1039" s="42">
        <f t="shared" si="224"/>
        <v>0</v>
      </c>
      <c r="AF1039" s="42">
        <f t="shared" si="224"/>
        <v>0</v>
      </c>
      <c r="AI1039" s="40">
        <f t="shared" si="225"/>
        <v>1.4817250250683027E-4</v>
      </c>
      <c r="AJ1039" s="40">
        <f t="shared" si="226"/>
        <v>1.7939166811979345E-4</v>
      </c>
    </row>
    <row r="1040" spans="1:36" x14ac:dyDescent="0.25">
      <c r="A1040" t="s">
        <v>5378</v>
      </c>
      <c r="B1040" t="s">
        <v>5377</v>
      </c>
      <c r="C1040" t="s">
        <v>9265</v>
      </c>
      <c r="D1040" t="s">
        <v>5375</v>
      </c>
      <c r="E1040">
        <v>36.61</v>
      </c>
      <c r="F1040">
        <v>0</v>
      </c>
      <c r="G1040">
        <v>85.378</v>
      </c>
      <c r="H1040">
        <v>1226000</v>
      </c>
      <c r="I1040">
        <v>12932000</v>
      </c>
      <c r="J1040">
        <v>13540000</v>
      </c>
      <c r="K1040">
        <v>20702000</v>
      </c>
      <c r="L1040">
        <v>321920</v>
      </c>
      <c r="M1040">
        <v>8659400</v>
      </c>
      <c r="N1040">
        <v>9679200</v>
      </c>
      <c r="O1040">
        <v>1107900</v>
      </c>
      <c r="R1040" s="42">
        <f t="shared" si="214"/>
        <v>5.5445146943768936E-5</v>
      </c>
      <c r="S1040" s="42">
        <f t="shared" si="215"/>
        <v>1.0710866369675355E-4</v>
      </c>
      <c r="T1040" s="42">
        <f t="shared" si="216"/>
        <v>1.2639868564268857E-4</v>
      </c>
      <c r="U1040" s="42">
        <f t="shared" si="217"/>
        <v>1.7130590346313947E-4</v>
      </c>
      <c r="V1040" s="42">
        <f t="shared" si="218"/>
        <v>5.8024722665359898E-5</v>
      </c>
      <c r="W1040" s="42">
        <f t="shared" si="219"/>
        <v>7.9992019466860811E-5</v>
      </c>
      <c r="X1040" s="42">
        <f t="shared" si="220"/>
        <v>1.4849783610505681E-4</v>
      </c>
      <c r="Y1040" s="42">
        <f t="shared" si="221"/>
        <v>2.0425838094496203E-5</v>
      </c>
      <c r="AB1040" s="42">
        <f t="shared" si="222"/>
        <v>8.1276905320261248E-5</v>
      </c>
      <c r="AC1040" s="42">
        <f t="shared" si="223"/>
        <v>1.1857643725706264E-4</v>
      </c>
      <c r="AD1040" s="42">
        <f t="shared" si="224"/>
        <v>7.9992019466860811E-5</v>
      </c>
      <c r="AE1040" s="42">
        <f t="shared" si="224"/>
        <v>1.4849783610505681E-4</v>
      </c>
      <c r="AF1040" s="42">
        <f t="shared" si="224"/>
        <v>2.0425838094496203E-5</v>
      </c>
      <c r="AI1040" s="40">
        <f t="shared" si="225"/>
        <v>2.5831758376492309E-5</v>
      </c>
      <c r="AJ1040" s="40">
        <f t="shared" si="226"/>
        <v>3.2934516635740617E-5</v>
      </c>
    </row>
    <row r="1041" spans="1:36" x14ac:dyDescent="0.25">
      <c r="A1041" t="s">
        <v>9266</v>
      </c>
      <c r="B1041" t="s">
        <v>9266</v>
      </c>
      <c r="C1041">
        <v>1</v>
      </c>
      <c r="D1041" t="s">
        <v>9267</v>
      </c>
      <c r="E1041">
        <v>29.521999999999998</v>
      </c>
      <c r="F1041">
        <v>4.7059000000000001E-4</v>
      </c>
      <c r="G1041">
        <v>2.5476000000000001</v>
      </c>
      <c r="H1041">
        <v>946330</v>
      </c>
      <c r="I1041">
        <v>0</v>
      </c>
      <c r="J1041">
        <v>0</v>
      </c>
      <c r="K1041">
        <v>0</v>
      </c>
      <c r="L1041">
        <v>787000</v>
      </c>
      <c r="M1041">
        <v>0</v>
      </c>
      <c r="N1041">
        <v>0</v>
      </c>
      <c r="O1041">
        <v>0</v>
      </c>
      <c r="R1041" s="42">
        <f t="shared" si="214"/>
        <v>4.2797231572020278E-5</v>
      </c>
      <c r="S1041" s="42">
        <f t="shared" si="215"/>
        <v>0</v>
      </c>
      <c r="T1041" s="42">
        <f t="shared" si="216"/>
        <v>0</v>
      </c>
      <c r="U1041" s="42">
        <f t="shared" si="217"/>
        <v>0</v>
      </c>
      <c r="V1041" s="42">
        <f t="shared" si="218"/>
        <v>1.4185343171483052E-4</v>
      </c>
      <c r="W1041" s="42">
        <f t="shared" si="219"/>
        <v>0</v>
      </c>
      <c r="X1041" s="42">
        <f t="shared" si="220"/>
        <v>0</v>
      </c>
      <c r="Y1041" s="42">
        <f t="shared" si="221"/>
        <v>0</v>
      </c>
      <c r="AB1041" s="42">
        <f t="shared" si="222"/>
        <v>2.1398615786010139E-5</v>
      </c>
      <c r="AC1041" s="42">
        <f t="shared" si="223"/>
        <v>4.7284477238276841E-5</v>
      </c>
      <c r="AD1041" s="42">
        <f t="shared" si="224"/>
        <v>0</v>
      </c>
      <c r="AE1041" s="42">
        <f t="shared" si="224"/>
        <v>0</v>
      </c>
      <c r="AF1041" s="42">
        <f t="shared" si="224"/>
        <v>0</v>
      </c>
      <c r="AI1041" s="40">
        <f t="shared" si="225"/>
        <v>2.1398615786010135E-5</v>
      </c>
      <c r="AJ1041" s="40">
        <f t="shared" si="226"/>
        <v>4.7284477238276841E-5</v>
      </c>
    </row>
    <row r="1042" spans="1:36" x14ac:dyDescent="0.25">
      <c r="A1042" t="s">
        <v>2409</v>
      </c>
      <c r="B1042" t="s">
        <v>2409</v>
      </c>
      <c r="C1042">
        <v>12</v>
      </c>
      <c r="D1042" t="s">
        <v>2408</v>
      </c>
      <c r="E1042">
        <v>40.350999999999999</v>
      </c>
      <c r="F1042">
        <v>0</v>
      </c>
      <c r="G1042">
        <v>141.25</v>
      </c>
      <c r="H1042">
        <v>2987000</v>
      </c>
      <c r="I1042">
        <v>9016600</v>
      </c>
      <c r="J1042">
        <v>0</v>
      </c>
      <c r="K1042">
        <v>15730000</v>
      </c>
      <c r="L1042">
        <v>158510</v>
      </c>
      <c r="M1042">
        <v>1478800</v>
      </c>
      <c r="N1042">
        <v>0</v>
      </c>
      <c r="O1042">
        <v>0</v>
      </c>
      <c r="R1042" s="42">
        <f t="shared" si="214"/>
        <v>1.3508536208893787E-4</v>
      </c>
      <c r="S1042" s="42">
        <f t="shared" si="215"/>
        <v>7.4679552821539435E-5</v>
      </c>
      <c r="T1042" s="42">
        <f t="shared" si="216"/>
        <v>0</v>
      </c>
      <c r="U1042" s="42">
        <f t="shared" si="217"/>
        <v>1.3016335916699758E-4</v>
      </c>
      <c r="V1042" s="42">
        <f t="shared" si="218"/>
        <v>2.8570759162792613E-5</v>
      </c>
      <c r="W1042" s="42">
        <f t="shared" si="219"/>
        <v>1.366055366279347E-5</v>
      </c>
      <c r="X1042" s="42">
        <f t="shared" si="220"/>
        <v>0</v>
      </c>
      <c r="Y1042" s="42">
        <f t="shared" si="221"/>
        <v>0</v>
      </c>
      <c r="AB1042" s="42">
        <f t="shared" si="222"/>
        <v>1.0488245745523865E-4</v>
      </c>
      <c r="AC1042" s="42">
        <f t="shared" si="223"/>
        <v>5.291137277659673E-5</v>
      </c>
      <c r="AD1042" s="42">
        <f t="shared" si="224"/>
        <v>1.366055366279347E-5</v>
      </c>
      <c r="AE1042" s="42">
        <f t="shared" si="224"/>
        <v>0</v>
      </c>
      <c r="AF1042" s="42">
        <f t="shared" si="224"/>
        <v>0</v>
      </c>
      <c r="AI1042" s="40">
        <f t="shared" si="225"/>
        <v>3.0202904633699215E-5</v>
      </c>
      <c r="AJ1042" s="40">
        <f t="shared" si="226"/>
        <v>3.9496726112137379E-5</v>
      </c>
    </row>
    <row r="1043" spans="1:36" x14ac:dyDescent="0.25">
      <c r="A1043" t="s">
        <v>2407</v>
      </c>
      <c r="B1043" t="s">
        <v>2407</v>
      </c>
      <c r="C1043">
        <v>4</v>
      </c>
      <c r="D1043" t="s">
        <v>2406</v>
      </c>
      <c r="E1043">
        <v>45.942</v>
      </c>
      <c r="F1043">
        <v>0</v>
      </c>
      <c r="G1043">
        <v>17.036000000000001</v>
      </c>
      <c r="H1043">
        <v>465810</v>
      </c>
      <c r="I1043">
        <v>2986700</v>
      </c>
      <c r="J1043">
        <v>0</v>
      </c>
      <c r="K1043">
        <v>2908600</v>
      </c>
      <c r="L1043">
        <v>0</v>
      </c>
      <c r="M1043">
        <v>0</v>
      </c>
      <c r="N1043">
        <v>0</v>
      </c>
      <c r="O1043">
        <v>0</v>
      </c>
      <c r="R1043" s="42">
        <f t="shared" si="214"/>
        <v>2.1065990128774071E-5</v>
      </c>
      <c r="S1043" s="42">
        <f t="shared" si="215"/>
        <v>2.4737198102620927E-5</v>
      </c>
      <c r="T1043" s="42">
        <f t="shared" si="216"/>
        <v>0</v>
      </c>
      <c r="U1043" s="42">
        <f t="shared" si="217"/>
        <v>2.4068222916282845E-5</v>
      </c>
      <c r="V1043" s="42">
        <f t="shared" si="218"/>
        <v>0</v>
      </c>
      <c r="W1043" s="42">
        <f t="shared" si="219"/>
        <v>0</v>
      </c>
      <c r="X1043" s="42">
        <f t="shared" si="220"/>
        <v>0</v>
      </c>
      <c r="Y1043" s="42">
        <f t="shared" si="221"/>
        <v>0</v>
      </c>
      <c r="AB1043" s="42">
        <f t="shared" si="222"/>
        <v>2.2901594115697499E-5</v>
      </c>
      <c r="AC1043" s="42">
        <f t="shared" si="223"/>
        <v>8.0227409720942818E-6</v>
      </c>
      <c r="AD1043" s="42">
        <f t="shared" si="224"/>
        <v>0</v>
      </c>
      <c r="AE1043" s="42">
        <f t="shared" si="224"/>
        <v>0</v>
      </c>
      <c r="AF1043" s="42">
        <f t="shared" si="224"/>
        <v>0</v>
      </c>
      <c r="AI1043" s="40">
        <f t="shared" si="225"/>
        <v>1.8356039869234282E-6</v>
      </c>
      <c r="AJ1043" s="40">
        <f t="shared" si="226"/>
        <v>8.0227409720942818E-6</v>
      </c>
    </row>
    <row r="1044" spans="1:36" x14ac:dyDescent="0.25">
      <c r="A1044" t="s">
        <v>2405</v>
      </c>
      <c r="B1044" t="s">
        <v>2405</v>
      </c>
      <c r="C1044">
        <v>8</v>
      </c>
      <c r="D1044" t="s">
        <v>2404</v>
      </c>
      <c r="E1044">
        <v>46.462000000000003</v>
      </c>
      <c r="F1044">
        <v>0</v>
      </c>
      <c r="G1044">
        <v>97.289000000000001</v>
      </c>
      <c r="H1044">
        <v>0</v>
      </c>
      <c r="I1044">
        <v>20964000</v>
      </c>
      <c r="J1044">
        <v>684920</v>
      </c>
      <c r="K1044">
        <v>12941000</v>
      </c>
      <c r="L1044">
        <v>133560</v>
      </c>
      <c r="M1044">
        <v>1331300</v>
      </c>
      <c r="N1044">
        <v>0</v>
      </c>
      <c r="O1044">
        <v>0</v>
      </c>
      <c r="R1044" s="42">
        <f t="shared" ref="R1044:R1107" si="227">H1044/SUM(H$9:H$18,H$26:H$2356)</f>
        <v>0</v>
      </c>
      <c r="S1044" s="42">
        <f t="shared" ref="S1044:S1107" si="228">I1044/SUM(I$9:I$18,I$26:I$2356)</f>
        <v>1.7363331470296486E-4</v>
      </c>
      <c r="T1044" s="42">
        <f t="shared" ref="T1044:T1107" si="229">J1044/SUM(J$9:J$18,J$26:J$2356)</f>
        <v>6.3938691115502404E-6</v>
      </c>
      <c r="U1044" s="42">
        <f t="shared" ref="U1044:U1107" si="230">K1044/SUM(K$9:K$18,K$26:K$2356)</f>
        <v>1.0708480807248034E-4</v>
      </c>
      <c r="V1044" s="42">
        <f t="shared" ref="V1044:V1107" si="231">L1044/SUM(L$9:L$18,L$26:L$2356)</f>
        <v>2.4073626861286866E-5</v>
      </c>
      <c r="W1044" s="42">
        <f t="shared" ref="W1044:W1107" si="232">M1044/SUM(M$9:M$18,M$26:M$2356)</f>
        <v>1.2298008582145623E-5</v>
      </c>
      <c r="X1044" s="42">
        <f t="shared" ref="X1044:X1107" si="233">N1044/SUM(N$9:N$18,N$26:N$2356)</f>
        <v>0</v>
      </c>
      <c r="Y1044" s="42">
        <f t="shared" ref="Y1044:Y1107" si="234">O1044/SUM(O$9:O$18,O$26:O$2356)</f>
        <v>0</v>
      </c>
      <c r="AB1044" s="42">
        <f t="shared" si="222"/>
        <v>8.6816657351482428E-5</v>
      </c>
      <c r="AC1044" s="42">
        <f t="shared" si="223"/>
        <v>4.5850768015105813E-5</v>
      </c>
      <c r="AD1044" s="42">
        <f t="shared" si="224"/>
        <v>1.2298008582145623E-5</v>
      </c>
      <c r="AE1044" s="42">
        <f t="shared" si="224"/>
        <v>0</v>
      </c>
      <c r="AF1044" s="42">
        <f t="shared" si="224"/>
        <v>0</v>
      </c>
      <c r="AI1044" s="40">
        <f t="shared" si="225"/>
        <v>8.6816657351482414E-5</v>
      </c>
      <c r="AJ1044" s="40">
        <f t="shared" si="226"/>
        <v>3.1039486705557569E-5</v>
      </c>
    </row>
    <row r="1045" spans="1:36" x14ac:dyDescent="0.25">
      <c r="A1045" t="s">
        <v>2403</v>
      </c>
      <c r="B1045" t="s">
        <v>2402</v>
      </c>
      <c r="C1045" t="s">
        <v>9268</v>
      </c>
      <c r="D1045" t="s">
        <v>2401</v>
      </c>
      <c r="E1045">
        <v>56.79</v>
      </c>
      <c r="F1045">
        <v>0</v>
      </c>
      <c r="G1045">
        <v>18.175000000000001</v>
      </c>
      <c r="H1045">
        <v>0</v>
      </c>
      <c r="I1045">
        <v>0</v>
      </c>
      <c r="J1045">
        <v>3948000</v>
      </c>
      <c r="K1045">
        <v>0</v>
      </c>
      <c r="L1045">
        <v>0</v>
      </c>
      <c r="M1045">
        <v>0</v>
      </c>
      <c r="N1045">
        <v>0</v>
      </c>
      <c r="O1045">
        <v>0</v>
      </c>
      <c r="R1045" s="42">
        <f t="shared" si="227"/>
        <v>0</v>
      </c>
      <c r="S1045" s="42">
        <f t="shared" si="228"/>
        <v>0</v>
      </c>
      <c r="T1045" s="42">
        <f t="shared" si="229"/>
        <v>3.6855392239094122E-5</v>
      </c>
      <c r="U1045" s="42">
        <f t="shared" si="230"/>
        <v>0</v>
      </c>
      <c r="V1045" s="42">
        <f t="shared" si="231"/>
        <v>0</v>
      </c>
      <c r="W1045" s="42">
        <f t="shared" si="232"/>
        <v>0</v>
      </c>
      <c r="X1045" s="42">
        <f t="shared" si="233"/>
        <v>0</v>
      </c>
      <c r="Y1045" s="42">
        <f t="shared" si="234"/>
        <v>0</v>
      </c>
      <c r="AB1045" s="42">
        <f t="shared" si="222"/>
        <v>0</v>
      </c>
      <c r="AC1045" s="42">
        <f t="shared" si="223"/>
        <v>1.2285130746364707E-5</v>
      </c>
      <c r="AD1045" s="42">
        <f t="shared" si="224"/>
        <v>0</v>
      </c>
      <c r="AE1045" s="42">
        <f t="shared" si="224"/>
        <v>0</v>
      </c>
      <c r="AF1045" s="42">
        <f t="shared" si="224"/>
        <v>0</v>
      </c>
      <c r="AI1045" s="40">
        <f t="shared" si="225"/>
        <v>0</v>
      </c>
      <c r="AJ1045" s="40">
        <f t="shared" si="226"/>
        <v>1.2285130746364709E-5</v>
      </c>
    </row>
    <row r="1046" spans="1:36" x14ac:dyDescent="0.25">
      <c r="A1046" t="s">
        <v>9269</v>
      </c>
      <c r="B1046" t="s">
        <v>9269</v>
      </c>
      <c r="C1046">
        <v>1</v>
      </c>
      <c r="D1046" t="s">
        <v>9270</v>
      </c>
      <c r="E1046">
        <v>14.917</v>
      </c>
      <c r="F1046">
        <v>9.6638999999999996E-3</v>
      </c>
      <c r="G1046">
        <v>1.5956999999999999</v>
      </c>
      <c r="H1046">
        <v>128880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R1046" s="42">
        <f t="shared" si="227"/>
        <v>5.8285240930774394E-6</v>
      </c>
      <c r="S1046" s="42">
        <f t="shared" si="228"/>
        <v>0</v>
      </c>
      <c r="T1046" s="42">
        <f t="shared" si="229"/>
        <v>0</v>
      </c>
      <c r="U1046" s="42">
        <f t="shared" si="230"/>
        <v>0</v>
      </c>
      <c r="V1046" s="42">
        <f t="shared" si="231"/>
        <v>0</v>
      </c>
      <c r="W1046" s="42">
        <f t="shared" si="232"/>
        <v>0</v>
      </c>
      <c r="X1046" s="42">
        <f t="shared" si="233"/>
        <v>0</v>
      </c>
      <c r="Y1046" s="42">
        <f t="shared" si="234"/>
        <v>0</v>
      </c>
      <c r="AB1046" s="42">
        <f t="shared" si="222"/>
        <v>2.9142620465387197E-6</v>
      </c>
      <c r="AC1046" s="42">
        <f t="shared" si="223"/>
        <v>0</v>
      </c>
      <c r="AD1046" s="42">
        <f t="shared" si="224"/>
        <v>0</v>
      </c>
      <c r="AE1046" s="42">
        <f t="shared" si="224"/>
        <v>0</v>
      </c>
      <c r="AF1046" s="42">
        <f t="shared" si="224"/>
        <v>0</v>
      </c>
      <c r="AI1046" s="40">
        <f t="shared" si="225"/>
        <v>2.9142620465387197E-6</v>
      </c>
      <c r="AJ1046" s="40">
        <f t="shared" si="226"/>
        <v>0</v>
      </c>
    </row>
    <row r="1047" spans="1:36" x14ac:dyDescent="0.25">
      <c r="A1047" t="s">
        <v>2398</v>
      </c>
      <c r="B1047" t="s">
        <v>2398</v>
      </c>
      <c r="C1047">
        <v>1</v>
      </c>
      <c r="D1047" t="s">
        <v>2397</v>
      </c>
      <c r="E1047">
        <v>42.645000000000003</v>
      </c>
      <c r="F1047">
        <v>5.1745999999999997E-3</v>
      </c>
      <c r="G1047">
        <v>1.7677</v>
      </c>
      <c r="H1047">
        <v>457900</v>
      </c>
      <c r="I1047">
        <v>15010000</v>
      </c>
      <c r="J1047">
        <v>65808000</v>
      </c>
      <c r="K1047">
        <v>0</v>
      </c>
      <c r="L1047">
        <v>0</v>
      </c>
      <c r="M1047">
        <v>37490000</v>
      </c>
      <c r="N1047">
        <v>0</v>
      </c>
      <c r="O1047">
        <v>0</v>
      </c>
      <c r="R1047" s="42">
        <f t="shared" si="227"/>
        <v>2.0708264914805708E-5</v>
      </c>
      <c r="S1047" s="42">
        <f t="shared" si="228"/>
        <v>1.2431959805817125E-4</v>
      </c>
      <c r="T1047" s="42">
        <f t="shared" si="229"/>
        <v>6.1433121896410994E-4</v>
      </c>
      <c r="U1047" s="42">
        <f t="shared" si="230"/>
        <v>0</v>
      </c>
      <c r="V1047" s="42">
        <f t="shared" si="231"/>
        <v>0</v>
      </c>
      <c r="W1047" s="42">
        <f t="shared" si="232"/>
        <v>3.4631739032873083E-4</v>
      </c>
      <c r="X1047" s="42">
        <f t="shared" si="233"/>
        <v>0</v>
      </c>
      <c r="Y1047" s="42">
        <f t="shared" si="234"/>
        <v>0</v>
      </c>
      <c r="AB1047" s="42">
        <f t="shared" si="222"/>
        <v>7.2513931486488476E-5</v>
      </c>
      <c r="AC1047" s="42">
        <f t="shared" si="223"/>
        <v>2.0477707298803666E-4</v>
      </c>
      <c r="AD1047" s="42">
        <f t="shared" si="224"/>
        <v>3.4631739032873083E-4</v>
      </c>
      <c r="AE1047" s="42">
        <f t="shared" si="224"/>
        <v>0</v>
      </c>
      <c r="AF1047" s="42">
        <f t="shared" si="224"/>
        <v>0</v>
      </c>
      <c r="AI1047" s="40">
        <f t="shared" si="225"/>
        <v>5.1805666571682768E-5</v>
      </c>
      <c r="AJ1047" s="40">
        <f t="shared" si="226"/>
        <v>2.0477707298803666E-4</v>
      </c>
    </row>
    <row r="1048" spans="1:36" x14ac:dyDescent="0.25">
      <c r="A1048" t="s">
        <v>5373</v>
      </c>
      <c r="B1048" t="s">
        <v>5372</v>
      </c>
      <c r="C1048" t="s">
        <v>9271</v>
      </c>
      <c r="D1048" t="s">
        <v>5370</v>
      </c>
      <c r="E1048">
        <v>17.736999999999998</v>
      </c>
      <c r="F1048">
        <v>0</v>
      </c>
      <c r="G1048">
        <v>17.170999999999999</v>
      </c>
      <c r="H1048">
        <v>239340</v>
      </c>
      <c r="I1048">
        <v>0</v>
      </c>
      <c r="J1048">
        <v>15728000</v>
      </c>
      <c r="K1048">
        <v>6250100</v>
      </c>
      <c r="L1048">
        <v>0</v>
      </c>
      <c r="M1048">
        <v>19991000</v>
      </c>
      <c r="N1048">
        <v>0</v>
      </c>
      <c r="O1048">
        <v>0</v>
      </c>
      <c r="R1048" s="42">
        <f t="shared" si="227"/>
        <v>1.0824014249202004E-5</v>
      </c>
      <c r="S1048" s="42">
        <f t="shared" si="228"/>
        <v>0</v>
      </c>
      <c r="T1048" s="42">
        <f t="shared" si="229"/>
        <v>1.4682411578938003E-4</v>
      </c>
      <c r="U1048" s="42">
        <f t="shared" si="230"/>
        <v>5.171862753526075E-5</v>
      </c>
      <c r="V1048" s="42">
        <f t="shared" si="231"/>
        <v>0</v>
      </c>
      <c r="W1048" s="42">
        <f t="shared" si="232"/>
        <v>1.8466873699817706E-4</v>
      </c>
      <c r="X1048" s="42">
        <f t="shared" si="233"/>
        <v>0</v>
      </c>
      <c r="Y1048" s="42">
        <f t="shared" si="234"/>
        <v>0</v>
      </c>
      <c r="AB1048" s="42">
        <f t="shared" si="222"/>
        <v>5.4120071246010021E-6</v>
      </c>
      <c r="AC1048" s="42">
        <f t="shared" si="223"/>
        <v>6.6180914441546932E-5</v>
      </c>
      <c r="AD1048" s="42">
        <f t="shared" si="224"/>
        <v>1.8466873699817706E-4</v>
      </c>
      <c r="AE1048" s="42">
        <f t="shared" si="224"/>
        <v>0</v>
      </c>
      <c r="AF1048" s="42">
        <f t="shared" si="224"/>
        <v>0</v>
      </c>
      <c r="AI1048" s="40">
        <f t="shared" si="225"/>
        <v>5.4120071246010012E-6</v>
      </c>
      <c r="AJ1048" s="40">
        <f t="shared" si="226"/>
        <v>4.2996893497294747E-5</v>
      </c>
    </row>
    <row r="1049" spans="1:36" x14ac:dyDescent="0.25">
      <c r="A1049" t="s">
        <v>2395</v>
      </c>
      <c r="B1049" t="s">
        <v>2395</v>
      </c>
      <c r="C1049">
        <v>1</v>
      </c>
      <c r="D1049" t="s">
        <v>2393</v>
      </c>
      <c r="E1049">
        <v>121.99</v>
      </c>
      <c r="F1049">
        <v>3.9508E-3</v>
      </c>
      <c r="G1049">
        <v>1.8858999999999999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R1049" s="42">
        <f t="shared" si="227"/>
        <v>0</v>
      </c>
      <c r="S1049" s="42">
        <f t="shared" si="228"/>
        <v>0</v>
      </c>
      <c r="T1049" s="42">
        <f t="shared" si="229"/>
        <v>0</v>
      </c>
      <c r="U1049" s="42">
        <f t="shared" si="230"/>
        <v>0</v>
      </c>
      <c r="V1049" s="42">
        <f t="shared" si="231"/>
        <v>0</v>
      </c>
      <c r="W1049" s="42">
        <f t="shared" si="232"/>
        <v>0</v>
      </c>
      <c r="X1049" s="42">
        <f t="shared" si="233"/>
        <v>0</v>
      </c>
      <c r="Y1049" s="42">
        <f t="shared" si="234"/>
        <v>0</v>
      </c>
      <c r="AB1049" s="42">
        <f t="shared" si="222"/>
        <v>0</v>
      </c>
      <c r="AC1049" s="42">
        <f t="shared" si="223"/>
        <v>0</v>
      </c>
      <c r="AD1049" s="42">
        <f t="shared" si="224"/>
        <v>0</v>
      </c>
      <c r="AE1049" s="42">
        <f t="shared" si="224"/>
        <v>0</v>
      </c>
      <c r="AF1049" s="42">
        <f t="shared" si="224"/>
        <v>0</v>
      </c>
      <c r="AI1049" s="40">
        <f t="shared" si="225"/>
        <v>0</v>
      </c>
      <c r="AJ1049" s="40">
        <f t="shared" si="226"/>
        <v>0</v>
      </c>
    </row>
    <row r="1050" spans="1:36" x14ac:dyDescent="0.25">
      <c r="A1050" t="s">
        <v>5367</v>
      </c>
      <c r="B1050" t="s">
        <v>5367</v>
      </c>
      <c r="C1050">
        <v>1</v>
      </c>
      <c r="D1050" t="s">
        <v>5366</v>
      </c>
      <c r="E1050">
        <v>135.88999999999999</v>
      </c>
      <c r="F1050">
        <v>0</v>
      </c>
      <c r="G1050">
        <v>12.706</v>
      </c>
      <c r="H1050">
        <v>0</v>
      </c>
      <c r="I1050">
        <v>373560</v>
      </c>
      <c r="J1050">
        <v>180960</v>
      </c>
      <c r="K1050">
        <v>136460</v>
      </c>
      <c r="L1050">
        <v>0</v>
      </c>
      <c r="M1050">
        <v>157820</v>
      </c>
      <c r="N1050">
        <v>0</v>
      </c>
      <c r="O1050">
        <v>0</v>
      </c>
      <c r="R1050" s="42">
        <f t="shared" si="227"/>
        <v>0</v>
      </c>
      <c r="S1050" s="42">
        <f t="shared" si="228"/>
        <v>3.0939926083018294E-6</v>
      </c>
      <c r="T1050" s="42">
        <f t="shared" si="229"/>
        <v>1.6892988296824906E-6</v>
      </c>
      <c r="U1050" s="42">
        <f t="shared" si="230"/>
        <v>1.1291857591817223E-6</v>
      </c>
      <c r="V1050" s="42">
        <f t="shared" si="231"/>
        <v>0</v>
      </c>
      <c r="W1050" s="42">
        <f t="shared" si="232"/>
        <v>1.4578770483243613E-6</v>
      </c>
      <c r="X1050" s="42">
        <f t="shared" si="233"/>
        <v>0</v>
      </c>
      <c r="Y1050" s="42">
        <f t="shared" si="234"/>
        <v>0</v>
      </c>
      <c r="AB1050" s="42">
        <f t="shared" ref="AB1050:AB1113" si="235">AVERAGE(R1050:S1050)</f>
        <v>1.5469963041509147E-6</v>
      </c>
      <c r="AC1050" s="42">
        <f t="shared" ref="AC1050:AC1113" si="236">AVERAGE(T1050:V1050)</f>
        <v>9.394948629547377E-7</v>
      </c>
      <c r="AD1050" s="42">
        <f t="shared" ref="AD1050:AF1113" si="237">W1050</f>
        <v>1.4578770483243613E-6</v>
      </c>
      <c r="AE1050" s="42">
        <f t="shared" si="237"/>
        <v>0</v>
      </c>
      <c r="AF1050" s="42">
        <f t="shared" si="237"/>
        <v>0</v>
      </c>
      <c r="AI1050" s="40">
        <f t="shared" ref="AI1050:AI1113" si="238">STDEV(R1050:S1050)/SQRT(2)</f>
        <v>1.5469963041509147E-6</v>
      </c>
      <c r="AJ1050" s="40">
        <f t="shared" ref="AJ1050:AJ1113" si="239">STDEV(T1050:V1050)/SQRT(3)</f>
        <v>4.967962731593993E-7</v>
      </c>
    </row>
    <row r="1051" spans="1:36" x14ac:dyDescent="0.25">
      <c r="A1051" t="s">
        <v>5365</v>
      </c>
      <c r="B1051" t="s">
        <v>5365</v>
      </c>
      <c r="C1051" t="s">
        <v>1637</v>
      </c>
      <c r="D1051" t="s">
        <v>5364</v>
      </c>
      <c r="E1051">
        <v>38.901000000000003</v>
      </c>
      <c r="F1051">
        <v>0</v>
      </c>
      <c r="G1051">
        <v>71.438999999999993</v>
      </c>
      <c r="H1051">
        <v>0</v>
      </c>
      <c r="I1051">
        <v>5676500</v>
      </c>
      <c r="J1051">
        <v>323770</v>
      </c>
      <c r="K1051">
        <v>1971500</v>
      </c>
      <c r="L1051">
        <v>0</v>
      </c>
      <c r="M1051">
        <v>1052900</v>
      </c>
      <c r="N1051">
        <v>0</v>
      </c>
      <c r="O1051">
        <v>0</v>
      </c>
      <c r="R1051" s="42">
        <f t="shared" si="227"/>
        <v>0</v>
      </c>
      <c r="S1051" s="42">
        <f t="shared" si="228"/>
        <v>4.701533633425777E-5</v>
      </c>
      <c r="T1051" s="42">
        <f t="shared" si="229"/>
        <v>3.022459560600685E-6</v>
      </c>
      <c r="U1051" s="42">
        <f t="shared" si="230"/>
        <v>1.6313862847917083E-5</v>
      </c>
      <c r="V1051" s="42">
        <f t="shared" si="231"/>
        <v>0</v>
      </c>
      <c r="W1051" s="42">
        <f t="shared" si="232"/>
        <v>9.7262624773838538E-6</v>
      </c>
      <c r="X1051" s="42">
        <f t="shared" si="233"/>
        <v>0</v>
      </c>
      <c r="Y1051" s="42">
        <f t="shared" si="234"/>
        <v>0</v>
      </c>
      <c r="AB1051" s="42">
        <f t="shared" si="235"/>
        <v>2.3507668167128885E-5</v>
      </c>
      <c r="AC1051" s="42">
        <f t="shared" si="236"/>
        <v>6.4454408028392552E-6</v>
      </c>
      <c r="AD1051" s="42">
        <f t="shared" si="237"/>
        <v>9.7262624773838538E-6</v>
      </c>
      <c r="AE1051" s="42">
        <f t="shared" si="237"/>
        <v>0</v>
      </c>
      <c r="AF1051" s="42">
        <f t="shared" si="237"/>
        <v>0</v>
      </c>
      <c r="AI1051" s="40">
        <f t="shared" si="238"/>
        <v>2.3507668167128882E-5</v>
      </c>
      <c r="AJ1051" s="40">
        <f t="shared" si="239"/>
        <v>5.0107594465543229E-6</v>
      </c>
    </row>
    <row r="1052" spans="1:36" x14ac:dyDescent="0.25">
      <c r="A1052" t="s">
        <v>2390</v>
      </c>
      <c r="B1052" t="s">
        <v>2390</v>
      </c>
      <c r="C1052" t="s">
        <v>392</v>
      </c>
      <c r="D1052" t="s">
        <v>2389</v>
      </c>
      <c r="E1052">
        <v>30.812999999999999</v>
      </c>
      <c r="F1052">
        <v>0</v>
      </c>
      <c r="G1052">
        <v>188.78</v>
      </c>
      <c r="H1052">
        <v>4591300</v>
      </c>
      <c r="I1052">
        <v>7331500</v>
      </c>
      <c r="J1052">
        <v>0</v>
      </c>
      <c r="K1052">
        <v>856530</v>
      </c>
      <c r="L1052">
        <v>0</v>
      </c>
      <c r="M1052">
        <v>0</v>
      </c>
      <c r="N1052">
        <v>67598000</v>
      </c>
      <c r="O1052">
        <v>47915000</v>
      </c>
      <c r="R1052" s="42">
        <f t="shared" si="227"/>
        <v>2.0763890959455656E-4</v>
      </c>
      <c r="S1052" s="42">
        <f t="shared" si="228"/>
        <v>6.0722793681777654E-5</v>
      </c>
      <c r="T1052" s="42">
        <f t="shared" si="229"/>
        <v>0</v>
      </c>
      <c r="U1052" s="42">
        <f t="shared" si="230"/>
        <v>7.0876555643552728E-6</v>
      </c>
      <c r="V1052" s="42">
        <f t="shared" si="231"/>
        <v>0</v>
      </c>
      <c r="W1052" s="42">
        <f t="shared" si="232"/>
        <v>0</v>
      </c>
      <c r="X1052" s="42">
        <f t="shared" si="233"/>
        <v>1.0370853712114254E-3</v>
      </c>
      <c r="Y1052" s="42">
        <f t="shared" si="234"/>
        <v>8.8338661638937238E-4</v>
      </c>
      <c r="AB1052" s="42">
        <f t="shared" si="235"/>
        <v>1.341808516381671E-4</v>
      </c>
      <c r="AC1052" s="42">
        <f t="shared" si="236"/>
        <v>2.3625518547850908E-6</v>
      </c>
      <c r="AD1052" s="42">
        <f t="shared" si="237"/>
        <v>0</v>
      </c>
      <c r="AE1052" s="42">
        <f t="shared" si="237"/>
        <v>1.0370853712114254E-3</v>
      </c>
      <c r="AF1052" s="42">
        <f t="shared" si="237"/>
        <v>8.8338661638937238E-4</v>
      </c>
      <c r="AI1052" s="40">
        <f t="shared" si="238"/>
        <v>7.3458057956389444E-5</v>
      </c>
      <c r="AJ1052" s="40">
        <f t="shared" si="239"/>
        <v>2.3625518547850912E-6</v>
      </c>
    </row>
    <row r="1053" spans="1:36" x14ac:dyDescent="0.25">
      <c r="A1053" t="s">
        <v>9272</v>
      </c>
      <c r="B1053" t="s">
        <v>2388</v>
      </c>
      <c r="C1053" t="s">
        <v>1979</v>
      </c>
      <c r="D1053" t="s">
        <v>2387</v>
      </c>
      <c r="E1053">
        <v>222.99</v>
      </c>
      <c r="F1053">
        <v>0</v>
      </c>
      <c r="G1053">
        <v>10.762</v>
      </c>
      <c r="H1053">
        <v>39716</v>
      </c>
      <c r="I1053">
        <v>0</v>
      </c>
      <c r="J1053">
        <v>110550</v>
      </c>
      <c r="K1053">
        <v>0</v>
      </c>
      <c r="L1053">
        <v>0</v>
      </c>
      <c r="M1053">
        <v>0</v>
      </c>
      <c r="N1053">
        <v>112030</v>
      </c>
      <c r="O1053">
        <v>48681</v>
      </c>
      <c r="R1053" s="42">
        <f t="shared" si="227"/>
        <v>1.7961333246482278E-6</v>
      </c>
      <c r="S1053" s="42">
        <f t="shared" si="228"/>
        <v>0</v>
      </c>
      <c r="T1053" s="42">
        <f t="shared" si="229"/>
        <v>1.0320069939290415E-6</v>
      </c>
      <c r="U1053" s="42">
        <f t="shared" si="230"/>
        <v>0</v>
      </c>
      <c r="V1053" s="42">
        <f t="shared" si="231"/>
        <v>0</v>
      </c>
      <c r="W1053" s="42">
        <f t="shared" si="232"/>
        <v>0</v>
      </c>
      <c r="X1053" s="42">
        <f t="shared" si="233"/>
        <v>1.7187590481495901E-6</v>
      </c>
      <c r="Y1053" s="42">
        <f t="shared" si="234"/>
        <v>8.9750900286864311E-7</v>
      </c>
      <c r="AB1053" s="42">
        <f t="shared" si="235"/>
        <v>8.9806666232411388E-7</v>
      </c>
      <c r="AC1053" s="42">
        <f t="shared" si="236"/>
        <v>3.4400233130968048E-7</v>
      </c>
      <c r="AD1053" s="42">
        <f t="shared" si="237"/>
        <v>0</v>
      </c>
      <c r="AE1053" s="42">
        <f t="shared" si="237"/>
        <v>1.7187590481495901E-6</v>
      </c>
      <c r="AF1053" s="42">
        <f t="shared" si="237"/>
        <v>8.9750900286864311E-7</v>
      </c>
      <c r="AI1053" s="40">
        <f t="shared" si="238"/>
        <v>8.9806666232411378E-7</v>
      </c>
      <c r="AJ1053" s="40">
        <f t="shared" si="239"/>
        <v>3.4400233130968059E-7</v>
      </c>
    </row>
    <row r="1054" spans="1:36" x14ac:dyDescent="0.25">
      <c r="A1054" t="s">
        <v>9273</v>
      </c>
      <c r="B1054" t="s">
        <v>9273</v>
      </c>
      <c r="C1054">
        <v>3</v>
      </c>
      <c r="D1054" t="s">
        <v>9274</v>
      </c>
      <c r="E1054">
        <v>64.876000000000005</v>
      </c>
      <c r="F1054">
        <v>0</v>
      </c>
      <c r="G1054">
        <v>4.9748999999999999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290100</v>
      </c>
      <c r="O1054">
        <v>542850</v>
      </c>
      <c r="R1054" s="42">
        <f t="shared" si="227"/>
        <v>0</v>
      </c>
      <c r="S1054" s="42">
        <f t="shared" si="228"/>
        <v>0</v>
      </c>
      <c r="T1054" s="42">
        <f t="shared" si="229"/>
        <v>0</v>
      </c>
      <c r="U1054" s="42">
        <f t="shared" si="230"/>
        <v>0</v>
      </c>
      <c r="V1054" s="42">
        <f t="shared" si="231"/>
        <v>0</v>
      </c>
      <c r="W1054" s="42">
        <f t="shared" si="232"/>
        <v>0</v>
      </c>
      <c r="X1054" s="42">
        <f t="shared" si="233"/>
        <v>4.4507007039917529E-6</v>
      </c>
      <c r="Y1054" s="42">
        <f t="shared" si="234"/>
        <v>1.0008273499049791E-5</v>
      </c>
      <c r="AB1054" s="42">
        <f t="shared" si="235"/>
        <v>0</v>
      </c>
      <c r="AC1054" s="42">
        <f t="shared" si="236"/>
        <v>0</v>
      </c>
      <c r="AD1054" s="42">
        <f t="shared" si="237"/>
        <v>0</v>
      </c>
      <c r="AE1054" s="42">
        <f t="shared" si="237"/>
        <v>4.4507007039917529E-6</v>
      </c>
      <c r="AF1054" s="42">
        <f t="shared" si="237"/>
        <v>1.0008273499049791E-5</v>
      </c>
      <c r="AI1054" s="40">
        <f t="shared" si="238"/>
        <v>0</v>
      </c>
      <c r="AJ1054" s="40">
        <f t="shared" si="239"/>
        <v>0</v>
      </c>
    </row>
    <row r="1055" spans="1:36" x14ac:dyDescent="0.25">
      <c r="A1055" t="s">
        <v>5363</v>
      </c>
      <c r="B1055" t="s">
        <v>5363</v>
      </c>
      <c r="C1055">
        <v>1</v>
      </c>
      <c r="D1055" t="s">
        <v>5362</v>
      </c>
      <c r="E1055">
        <v>57.25</v>
      </c>
      <c r="F1055">
        <v>0</v>
      </c>
      <c r="G1055">
        <v>3.2881999999999998</v>
      </c>
      <c r="H1055">
        <v>0</v>
      </c>
      <c r="I1055">
        <v>233380</v>
      </c>
      <c r="J1055">
        <v>0</v>
      </c>
      <c r="K1055">
        <v>219720</v>
      </c>
      <c r="L1055">
        <v>0</v>
      </c>
      <c r="M1055">
        <v>0</v>
      </c>
      <c r="N1055">
        <v>0</v>
      </c>
      <c r="O1055">
        <v>0</v>
      </c>
      <c r="R1055" s="42">
        <f t="shared" si="227"/>
        <v>0</v>
      </c>
      <c r="S1055" s="42">
        <f t="shared" si="228"/>
        <v>1.9329585472895409E-6</v>
      </c>
      <c r="T1055" s="42">
        <f t="shared" si="229"/>
        <v>0</v>
      </c>
      <c r="U1055" s="42">
        <f t="shared" si="230"/>
        <v>1.8181496043339294E-6</v>
      </c>
      <c r="V1055" s="42">
        <f t="shared" si="231"/>
        <v>0</v>
      </c>
      <c r="W1055" s="42">
        <f t="shared" si="232"/>
        <v>0</v>
      </c>
      <c r="X1055" s="42">
        <f t="shared" si="233"/>
        <v>0</v>
      </c>
      <c r="Y1055" s="42">
        <f t="shared" si="234"/>
        <v>0</v>
      </c>
      <c r="AB1055" s="42">
        <f t="shared" si="235"/>
        <v>9.6647927364477045E-7</v>
      </c>
      <c r="AC1055" s="42">
        <f t="shared" si="236"/>
        <v>6.0604986811130982E-7</v>
      </c>
      <c r="AD1055" s="42">
        <f t="shared" si="237"/>
        <v>0</v>
      </c>
      <c r="AE1055" s="42">
        <f t="shared" si="237"/>
        <v>0</v>
      </c>
      <c r="AF1055" s="42">
        <f t="shared" si="237"/>
        <v>0</v>
      </c>
      <c r="AI1055" s="40">
        <f t="shared" si="238"/>
        <v>9.6647927364477023E-7</v>
      </c>
      <c r="AJ1055" s="40">
        <f t="shared" si="239"/>
        <v>6.0604986811130971E-7</v>
      </c>
    </row>
    <row r="1056" spans="1:36" x14ac:dyDescent="0.25">
      <c r="A1056" t="s">
        <v>2386</v>
      </c>
      <c r="B1056" t="s">
        <v>8140</v>
      </c>
      <c r="C1056" t="s">
        <v>417</v>
      </c>
      <c r="D1056" t="s">
        <v>8141</v>
      </c>
      <c r="E1056">
        <v>37.994999999999997</v>
      </c>
      <c r="F1056">
        <v>0</v>
      </c>
      <c r="G1056">
        <v>21.443999999999999</v>
      </c>
      <c r="H1056">
        <v>0</v>
      </c>
      <c r="I1056">
        <v>0</v>
      </c>
      <c r="J1056">
        <v>3964400</v>
      </c>
      <c r="K1056">
        <v>590280</v>
      </c>
      <c r="L1056">
        <v>0</v>
      </c>
      <c r="M1056">
        <v>3843600</v>
      </c>
      <c r="N1056">
        <v>0</v>
      </c>
      <c r="O1056">
        <v>0</v>
      </c>
      <c r="R1056" s="42">
        <f t="shared" si="227"/>
        <v>0</v>
      </c>
      <c r="S1056" s="42">
        <f t="shared" si="228"/>
        <v>0</v>
      </c>
      <c r="T1056" s="42">
        <f t="shared" si="229"/>
        <v>3.7008489613136969E-5</v>
      </c>
      <c r="U1056" s="42">
        <f t="shared" si="230"/>
        <v>4.884477282205679E-6</v>
      </c>
      <c r="V1056" s="42">
        <f t="shared" si="231"/>
        <v>0</v>
      </c>
      <c r="W1056" s="42">
        <f t="shared" si="232"/>
        <v>3.5505615403241129E-5</v>
      </c>
      <c r="X1056" s="42">
        <f t="shared" si="233"/>
        <v>0</v>
      </c>
      <c r="Y1056" s="42">
        <f t="shared" si="234"/>
        <v>0</v>
      </c>
      <c r="AB1056" s="42">
        <f t="shared" si="235"/>
        <v>0</v>
      </c>
      <c r="AC1056" s="42">
        <f t="shared" si="236"/>
        <v>1.3964322298447549E-5</v>
      </c>
      <c r="AD1056" s="42">
        <f t="shared" si="237"/>
        <v>3.5505615403241129E-5</v>
      </c>
      <c r="AE1056" s="42">
        <f t="shared" si="237"/>
        <v>0</v>
      </c>
      <c r="AF1056" s="42">
        <f t="shared" si="237"/>
        <v>0</v>
      </c>
      <c r="AI1056" s="40">
        <f t="shared" si="238"/>
        <v>0</v>
      </c>
      <c r="AJ1056" s="40">
        <f t="shared" si="239"/>
        <v>1.1608039814436746E-5</v>
      </c>
    </row>
    <row r="1057" spans="1:36" x14ac:dyDescent="0.25">
      <c r="A1057" t="s">
        <v>8142</v>
      </c>
      <c r="B1057" t="s">
        <v>8142</v>
      </c>
      <c r="C1057">
        <v>2</v>
      </c>
      <c r="D1057" t="s">
        <v>8143</v>
      </c>
      <c r="E1057">
        <v>257.85000000000002</v>
      </c>
      <c r="F1057">
        <v>3.1015000000000001E-3</v>
      </c>
      <c r="G1057">
        <v>1.9578</v>
      </c>
      <c r="H1057">
        <v>0</v>
      </c>
      <c r="I1057">
        <v>34962</v>
      </c>
      <c r="J1057">
        <v>0</v>
      </c>
      <c r="K1057">
        <v>0</v>
      </c>
      <c r="L1057">
        <v>0</v>
      </c>
      <c r="M1057">
        <v>0</v>
      </c>
      <c r="N1057">
        <v>14442</v>
      </c>
      <c r="O1057">
        <v>0</v>
      </c>
      <c r="R1057" s="42">
        <f t="shared" si="227"/>
        <v>0</v>
      </c>
      <c r="S1057" s="42">
        <f t="shared" si="228"/>
        <v>2.8957107177280373E-7</v>
      </c>
      <c r="T1057" s="42">
        <f t="shared" si="229"/>
        <v>0</v>
      </c>
      <c r="U1057" s="42">
        <f t="shared" si="230"/>
        <v>0</v>
      </c>
      <c r="V1057" s="42">
        <f t="shared" si="231"/>
        <v>0</v>
      </c>
      <c r="W1057" s="42">
        <f t="shared" si="232"/>
        <v>0</v>
      </c>
      <c r="X1057" s="42">
        <f t="shared" si="233"/>
        <v>2.2156849213046846E-7</v>
      </c>
      <c r="Y1057" s="42">
        <f t="shared" si="234"/>
        <v>0</v>
      </c>
      <c r="AB1057" s="42">
        <f t="shared" si="235"/>
        <v>1.4478553588640186E-7</v>
      </c>
      <c r="AC1057" s="42">
        <f t="shared" si="236"/>
        <v>0</v>
      </c>
      <c r="AD1057" s="42">
        <f t="shared" si="237"/>
        <v>0</v>
      </c>
      <c r="AE1057" s="42">
        <f t="shared" si="237"/>
        <v>2.2156849213046846E-7</v>
      </c>
      <c r="AF1057" s="42">
        <f t="shared" si="237"/>
        <v>0</v>
      </c>
      <c r="AI1057" s="40">
        <f t="shared" si="238"/>
        <v>1.4478553588640186E-7</v>
      </c>
      <c r="AJ1057" s="40">
        <f t="shared" si="239"/>
        <v>0</v>
      </c>
    </row>
    <row r="1058" spans="1:36" x14ac:dyDescent="0.25">
      <c r="A1058" t="s">
        <v>8144</v>
      </c>
      <c r="B1058" t="s">
        <v>8144</v>
      </c>
      <c r="C1058" t="s">
        <v>200</v>
      </c>
      <c r="D1058" t="s">
        <v>8145</v>
      </c>
      <c r="E1058">
        <v>8.2178000000000004</v>
      </c>
      <c r="F1058">
        <v>0</v>
      </c>
      <c r="G1058">
        <v>3.3580999999999999</v>
      </c>
      <c r="H1058">
        <v>0</v>
      </c>
      <c r="I1058">
        <v>0</v>
      </c>
      <c r="J1058">
        <v>2280600</v>
      </c>
      <c r="K1058">
        <v>0</v>
      </c>
      <c r="L1058">
        <v>0</v>
      </c>
      <c r="M1058">
        <v>0</v>
      </c>
      <c r="N1058">
        <v>0</v>
      </c>
      <c r="O1058">
        <v>0</v>
      </c>
      <c r="R1058" s="42">
        <f t="shared" si="227"/>
        <v>0</v>
      </c>
      <c r="S1058" s="42">
        <f t="shared" si="228"/>
        <v>0</v>
      </c>
      <c r="T1058" s="42">
        <f t="shared" si="229"/>
        <v>2.1289870197689479E-5</v>
      </c>
      <c r="U1058" s="42">
        <f t="shared" si="230"/>
        <v>0</v>
      </c>
      <c r="V1058" s="42">
        <f t="shared" si="231"/>
        <v>0</v>
      </c>
      <c r="W1058" s="42">
        <f t="shared" si="232"/>
        <v>0</v>
      </c>
      <c r="X1058" s="42">
        <f t="shared" si="233"/>
        <v>0</v>
      </c>
      <c r="Y1058" s="42">
        <f t="shared" si="234"/>
        <v>0</v>
      </c>
      <c r="AB1058" s="42">
        <f t="shared" si="235"/>
        <v>0</v>
      </c>
      <c r="AC1058" s="42">
        <f t="shared" si="236"/>
        <v>7.0966233992298261E-6</v>
      </c>
      <c r="AD1058" s="42">
        <f t="shared" si="237"/>
        <v>0</v>
      </c>
      <c r="AE1058" s="42">
        <f t="shared" si="237"/>
        <v>0</v>
      </c>
      <c r="AF1058" s="42">
        <f t="shared" si="237"/>
        <v>0</v>
      </c>
      <c r="AI1058" s="40">
        <f t="shared" si="238"/>
        <v>0</v>
      </c>
      <c r="AJ1058" s="40">
        <f t="shared" si="239"/>
        <v>7.096623399229827E-6</v>
      </c>
    </row>
    <row r="1059" spans="1:36" x14ac:dyDescent="0.25">
      <c r="A1059" t="s">
        <v>8146</v>
      </c>
      <c r="B1059" t="s">
        <v>8146</v>
      </c>
      <c r="C1059" t="s">
        <v>532</v>
      </c>
      <c r="D1059" t="s">
        <v>8147</v>
      </c>
      <c r="E1059">
        <v>27.954000000000001</v>
      </c>
      <c r="F1059">
        <v>0</v>
      </c>
      <c r="G1059">
        <v>10.997999999999999</v>
      </c>
      <c r="H1059">
        <v>850220</v>
      </c>
      <c r="I1059">
        <v>0</v>
      </c>
      <c r="J1059">
        <v>4739000</v>
      </c>
      <c r="K1059">
        <v>1851500</v>
      </c>
      <c r="L1059">
        <v>0</v>
      </c>
      <c r="M1059">
        <v>9445300</v>
      </c>
      <c r="N1059">
        <v>0</v>
      </c>
      <c r="O1059">
        <v>0</v>
      </c>
      <c r="R1059" s="42">
        <f t="shared" si="227"/>
        <v>3.845071193681177E-5</v>
      </c>
      <c r="S1059" s="42">
        <f t="shared" si="228"/>
        <v>0</v>
      </c>
      <c r="T1059" s="42">
        <f t="shared" si="229"/>
        <v>4.4239539974940996E-5</v>
      </c>
      <c r="U1059" s="42">
        <f t="shared" si="230"/>
        <v>1.5320881086948253E-5</v>
      </c>
      <c r="V1059" s="42">
        <f t="shared" si="231"/>
        <v>0</v>
      </c>
      <c r="W1059" s="42">
        <f t="shared" si="232"/>
        <v>8.7251844408427887E-5</v>
      </c>
      <c r="X1059" s="42">
        <f t="shared" si="233"/>
        <v>0</v>
      </c>
      <c r="Y1059" s="42">
        <f t="shared" si="234"/>
        <v>0</v>
      </c>
      <c r="AB1059" s="42">
        <f t="shared" si="235"/>
        <v>1.9225355968405885E-5</v>
      </c>
      <c r="AC1059" s="42">
        <f t="shared" si="236"/>
        <v>1.9853473687296416E-5</v>
      </c>
      <c r="AD1059" s="42">
        <f t="shared" si="237"/>
        <v>8.7251844408427887E-5</v>
      </c>
      <c r="AE1059" s="42">
        <f t="shared" si="237"/>
        <v>0</v>
      </c>
      <c r="AF1059" s="42">
        <f t="shared" si="237"/>
        <v>0</v>
      </c>
      <c r="AI1059" s="40">
        <f t="shared" si="238"/>
        <v>1.9225355968405885E-5</v>
      </c>
      <c r="AJ1059" s="40">
        <f t="shared" si="239"/>
        <v>1.2970383199930896E-5</v>
      </c>
    </row>
    <row r="1060" spans="1:36" x14ac:dyDescent="0.25">
      <c r="A1060" t="s">
        <v>5361</v>
      </c>
      <c r="B1060" t="s">
        <v>5361</v>
      </c>
      <c r="C1060" t="s">
        <v>9275</v>
      </c>
      <c r="D1060" t="s">
        <v>5359</v>
      </c>
      <c r="E1060">
        <v>243.76</v>
      </c>
      <c r="F1060">
        <v>0</v>
      </c>
      <c r="G1060">
        <v>121.03</v>
      </c>
      <c r="H1060">
        <v>9491</v>
      </c>
      <c r="I1060">
        <v>750920</v>
      </c>
      <c r="J1060">
        <v>0</v>
      </c>
      <c r="K1060">
        <v>1785400</v>
      </c>
      <c r="L1060">
        <v>0</v>
      </c>
      <c r="M1060">
        <v>0</v>
      </c>
      <c r="N1060">
        <v>0</v>
      </c>
      <c r="O1060">
        <v>0</v>
      </c>
      <c r="R1060" s="42">
        <f t="shared" si="227"/>
        <v>4.2922503233549023E-7</v>
      </c>
      <c r="S1060" s="42">
        <f t="shared" si="228"/>
        <v>6.219458532567752E-6</v>
      </c>
      <c r="T1060" s="42">
        <f t="shared" si="229"/>
        <v>0</v>
      </c>
      <c r="U1060" s="42">
        <f t="shared" si="230"/>
        <v>1.4773913633614588E-5</v>
      </c>
      <c r="V1060" s="42">
        <f t="shared" si="231"/>
        <v>0</v>
      </c>
      <c r="W1060" s="42">
        <f t="shared" si="232"/>
        <v>0</v>
      </c>
      <c r="X1060" s="42">
        <f t="shared" si="233"/>
        <v>0</v>
      </c>
      <c r="Y1060" s="42">
        <f t="shared" si="234"/>
        <v>0</v>
      </c>
      <c r="AB1060" s="42">
        <f t="shared" si="235"/>
        <v>3.3243417824516213E-6</v>
      </c>
      <c r="AC1060" s="42">
        <f t="shared" si="236"/>
        <v>4.9246378778715295E-6</v>
      </c>
      <c r="AD1060" s="42">
        <f t="shared" si="237"/>
        <v>0</v>
      </c>
      <c r="AE1060" s="42">
        <f t="shared" si="237"/>
        <v>0</v>
      </c>
      <c r="AF1060" s="42">
        <f t="shared" si="237"/>
        <v>0</v>
      </c>
      <c r="AI1060" s="40">
        <f t="shared" si="238"/>
        <v>2.8951167501161308E-6</v>
      </c>
      <c r="AJ1060" s="40">
        <f t="shared" si="239"/>
        <v>4.9246378778715303E-6</v>
      </c>
    </row>
    <row r="1061" spans="1:36" x14ac:dyDescent="0.25">
      <c r="A1061" t="s">
        <v>7120</v>
      </c>
      <c r="B1061" t="s">
        <v>7120</v>
      </c>
      <c r="C1061">
        <v>8</v>
      </c>
      <c r="D1061" t="s">
        <v>7121</v>
      </c>
      <c r="E1061">
        <v>119.03</v>
      </c>
      <c r="F1061">
        <v>0</v>
      </c>
      <c r="G1061">
        <v>13.073</v>
      </c>
      <c r="H1061">
        <v>0</v>
      </c>
      <c r="I1061">
        <v>0</v>
      </c>
      <c r="J1061">
        <v>1201500</v>
      </c>
      <c r="K1061">
        <v>0</v>
      </c>
      <c r="L1061">
        <v>0</v>
      </c>
      <c r="M1061">
        <v>207570</v>
      </c>
      <c r="N1061">
        <v>171510</v>
      </c>
      <c r="O1061">
        <v>0</v>
      </c>
      <c r="R1061" s="42">
        <f t="shared" si="227"/>
        <v>0</v>
      </c>
      <c r="S1061" s="42">
        <f t="shared" si="228"/>
        <v>0</v>
      </c>
      <c r="T1061" s="42">
        <f t="shared" si="229"/>
        <v>1.1216249689785104E-5</v>
      </c>
      <c r="U1061" s="42">
        <f t="shared" si="230"/>
        <v>0</v>
      </c>
      <c r="V1061" s="42">
        <f t="shared" si="231"/>
        <v>0</v>
      </c>
      <c r="W1061" s="42">
        <f t="shared" si="232"/>
        <v>1.9174473382377876E-6</v>
      </c>
      <c r="X1061" s="42">
        <f t="shared" si="233"/>
        <v>2.6312984410259415E-6</v>
      </c>
      <c r="Y1061" s="42">
        <f t="shared" si="234"/>
        <v>0</v>
      </c>
      <c r="AB1061" s="42">
        <f t="shared" si="235"/>
        <v>0</v>
      </c>
      <c r="AC1061" s="42">
        <f t="shared" si="236"/>
        <v>3.7387498965950348E-6</v>
      </c>
      <c r="AD1061" s="42">
        <f t="shared" si="237"/>
        <v>1.9174473382377876E-6</v>
      </c>
      <c r="AE1061" s="42">
        <f t="shared" si="237"/>
        <v>2.6312984410259415E-6</v>
      </c>
      <c r="AF1061" s="42">
        <f t="shared" si="237"/>
        <v>0</v>
      </c>
      <c r="AI1061" s="40">
        <f t="shared" si="238"/>
        <v>0</v>
      </c>
      <c r="AJ1061" s="40">
        <f t="shared" si="239"/>
        <v>3.7387498965950352E-6</v>
      </c>
    </row>
    <row r="1062" spans="1:36" x14ac:dyDescent="0.25">
      <c r="A1062" t="s">
        <v>5358</v>
      </c>
      <c r="B1062" t="s">
        <v>5357</v>
      </c>
      <c r="C1062" t="s">
        <v>324</v>
      </c>
      <c r="D1062" t="s">
        <v>5356</v>
      </c>
      <c r="E1062">
        <v>48.164000000000001</v>
      </c>
      <c r="F1062">
        <v>0</v>
      </c>
      <c r="G1062">
        <v>85.48</v>
      </c>
      <c r="H1062">
        <v>233230</v>
      </c>
      <c r="I1062">
        <v>3426900</v>
      </c>
      <c r="J1062">
        <v>0</v>
      </c>
      <c r="K1062">
        <v>2703600</v>
      </c>
      <c r="L1062">
        <v>280220</v>
      </c>
      <c r="M1062">
        <v>106450</v>
      </c>
      <c r="N1062">
        <v>0</v>
      </c>
      <c r="O1062">
        <v>0</v>
      </c>
      <c r="R1062" s="42">
        <f t="shared" si="227"/>
        <v>1.0547693003014053E-5</v>
      </c>
      <c r="S1062" s="42">
        <f t="shared" si="228"/>
        <v>2.8383133283514131E-5</v>
      </c>
      <c r="T1062" s="42">
        <f t="shared" si="229"/>
        <v>0</v>
      </c>
      <c r="U1062" s="42">
        <f t="shared" si="230"/>
        <v>2.2371879074627761E-5</v>
      </c>
      <c r="V1062" s="42">
        <f t="shared" si="231"/>
        <v>5.0508473488093783E-5</v>
      </c>
      <c r="W1062" s="42">
        <f t="shared" si="232"/>
        <v>9.8334185650822609E-7</v>
      </c>
      <c r="X1062" s="42">
        <f t="shared" si="233"/>
        <v>0</v>
      </c>
      <c r="Y1062" s="42">
        <f t="shared" si="234"/>
        <v>0</v>
      </c>
      <c r="AB1062" s="42">
        <f t="shared" si="235"/>
        <v>1.946541314326409E-5</v>
      </c>
      <c r="AC1062" s="42">
        <f t="shared" si="236"/>
        <v>2.4293450854240517E-5</v>
      </c>
      <c r="AD1062" s="42">
        <f t="shared" si="237"/>
        <v>9.8334185650822609E-7</v>
      </c>
      <c r="AE1062" s="42">
        <f t="shared" si="237"/>
        <v>0</v>
      </c>
      <c r="AF1062" s="42">
        <f t="shared" si="237"/>
        <v>0</v>
      </c>
      <c r="AI1062" s="40">
        <f t="shared" si="238"/>
        <v>8.9177201402500373E-6</v>
      </c>
      <c r="AJ1062" s="40">
        <f t="shared" si="239"/>
        <v>1.4612161625423772E-5</v>
      </c>
    </row>
    <row r="1063" spans="1:36" x14ac:dyDescent="0.25">
      <c r="A1063" t="s">
        <v>2384</v>
      </c>
      <c r="B1063" t="s">
        <v>2383</v>
      </c>
      <c r="C1063" t="s">
        <v>5328</v>
      </c>
      <c r="D1063" t="s">
        <v>2382</v>
      </c>
      <c r="E1063">
        <v>52.061</v>
      </c>
      <c r="F1063">
        <v>0</v>
      </c>
      <c r="G1063">
        <v>68.876000000000005</v>
      </c>
      <c r="H1063">
        <v>199780</v>
      </c>
      <c r="I1063">
        <v>288650</v>
      </c>
      <c r="J1063">
        <v>0</v>
      </c>
      <c r="K1063">
        <v>220890</v>
      </c>
      <c r="L1063">
        <v>0</v>
      </c>
      <c r="M1063">
        <v>0</v>
      </c>
      <c r="N1063">
        <v>6724900</v>
      </c>
      <c r="O1063">
        <v>5793700</v>
      </c>
      <c r="R1063" s="42">
        <f t="shared" si="227"/>
        <v>9.0349359350947458E-6</v>
      </c>
      <c r="S1063" s="42">
        <f t="shared" si="228"/>
        <v>2.3907296455357184E-6</v>
      </c>
      <c r="T1063" s="42">
        <f t="shared" si="229"/>
        <v>0</v>
      </c>
      <c r="U1063" s="42">
        <f t="shared" si="230"/>
        <v>1.8278311765033755E-6</v>
      </c>
      <c r="V1063" s="42">
        <f t="shared" si="231"/>
        <v>0</v>
      </c>
      <c r="W1063" s="42">
        <f t="shared" si="232"/>
        <v>0</v>
      </c>
      <c r="X1063" s="42">
        <f t="shared" si="233"/>
        <v>1.0317310294475746E-4</v>
      </c>
      <c r="Y1063" s="42">
        <f t="shared" si="234"/>
        <v>1.0681575789158106E-4</v>
      </c>
      <c r="AB1063" s="42">
        <f t="shared" si="235"/>
        <v>5.7128327903152321E-6</v>
      </c>
      <c r="AC1063" s="42">
        <f t="shared" si="236"/>
        <v>6.0927705883445846E-7</v>
      </c>
      <c r="AD1063" s="42">
        <f t="shared" si="237"/>
        <v>0</v>
      </c>
      <c r="AE1063" s="42">
        <f t="shared" si="237"/>
        <v>1.0317310294475746E-4</v>
      </c>
      <c r="AF1063" s="42">
        <f t="shared" si="237"/>
        <v>1.0681575789158106E-4</v>
      </c>
      <c r="AI1063" s="40">
        <f t="shared" si="238"/>
        <v>3.3221031447795133E-6</v>
      </c>
      <c r="AJ1063" s="40">
        <f t="shared" si="239"/>
        <v>6.0927705883445857E-7</v>
      </c>
    </row>
    <row r="1064" spans="1:36" x14ac:dyDescent="0.25">
      <c r="A1064" t="s">
        <v>5355</v>
      </c>
      <c r="B1064" t="s">
        <v>5355</v>
      </c>
      <c r="C1064">
        <v>2</v>
      </c>
      <c r="D1064" t="s">
        <v>5354</v>
      </c>
      <c r="E1064">
        <v>35.106000000000002</v>
      </c>
      <c r="F1064">
        <v>0</v>
      </c>
      <c r="G1064">
        <v>16.466999999999999</v>
      </c>
      <c r="H1064">
        <v>0</v>
      </c>
      <c r="I1064">
        <v>13922000</v>
      </c>
      <c r="J1064">
        <v>0</v>
      </c>
      <c r="K1064">
        <v>8201300</v>
      </c>
      <c r="L1064">
        <v>0</v>
      </c>
      <c r="M1064">
        <v>0</v>
      </c>
      <c r="N1064">
        <v>0</v>
      </c>
      <c r="O1064">
        <v>0</v>
      </c>
      <c r="R1064" s="42">
        <f t="shared" si="227"/>
        <v>0</v>
      </c>
      <c r="S1064" s="42">
        <f t="shared" si="228"/>
        <v>1.1530829075055699E-4</v>
      </c>
      <c r="T1064" s="42">
        <f t="shared" si="229"/>
        <v>0</v>
      </c>
      <c r="U1064" s="42">
        <f t="shared" si="230"/>
        <v>6.7864510968613937E-5</v>
      </c>
      <c r="V1064" s="42">
        <f t="shared" si="231"/>
        <v>0</v>
      </c>
      <c r="W1064" s="42">
        <f t="shared" si="232"/>
        <v>0</v>
      </c>
      <c r="X1064" s="42">
        <f t="shared" si="233"/>
        <v>0</v>
      </c>
      <c r="Y1064" s="42">
        <f t="shared" si="234"/>
        <v>0</v>
      </c>
      <c r="AB1064" s="42">
        <f t="shared" si="235"/>
        <v>5.7654145375278493E-5</v>
      </c>
      <c r="AC1064" s="42">
        <f t="shared" si="236"/>
        <v>2.2621503656204646E-5</v>
      </c>
      <c r="AD1064" s="42">
        <f t="shared" si="237"/>
        <v>0</v>
      </c>
      <c r="AE1064" s="42">
        <f t="shared" si="237"/>
        <v>0</v>
      </c>
      <c r="AF1064" s="42">
        <f t="shared" si="237"/>
        <v>0</v>
      </c>
      <c r="AI1064" s="40">
        <f t="shared" si="238"/>
        <v>5.7654145375278493E-5</v>
      </c>
      <c r="AJ1064" s="40">
        <f t="shared" si="239"/>
        <v>2.2621503656204646E-5</v>
      </c>
    </row>
    <row r="1065" spans="1:36" x14ac:dyDescent="0.25">
      <c r="A1065" t="s">
        <v>2381</v>
      </c>
      <c r="B1065" t="s">
        <v>2381</v>
      </c>
      <c r="C1065" t="s">
        <v>9276</v>
      </c>
      <c r="D1065" t="s">
        <v>2379</v>
      </c>
      <c r="E1065">
        <v>310.95</v>
      </c>
      <c r="F1065">
        <v>0</v>
      </c>
      <c r="G1065">
        <v>97.393000000000001</v>
      </c>
      <c r="H1065">
        <v>81963</v>
      </c>
      <c r="I1065">
        <v>445310</v>
      </c>
      <c r="J1065">
        <v>6507000</v>
      </c>
      <c r="K1065">
        <v>766200</v>
      </c>
      <c r="L1065">
        <v>33572</v>
      </c>
      <c r="M1065">
        <v>4611500</v>
      </c>
      <c r="N1065">
        <v>1632600</v>
      </c>
      <c r="O1065">
        <v>435210</v>
      </c>
      <c r="R1065" s="42">
        <f t="shared" si="227"/>
        <v>3.7067296728810223E-6</v>
      </c>
      <c r="S1065" s="42">
        <f t="shared" si="228"/>
        <v>3.6882585084133408E-6</v>
      </c>
      <c r="T1065" s="42">
        <f t="shared" si="229"/>
        <v>6.0744183713218202E-5</v>
      </c>
      <c r="U1065" s="42">
        <f t="shared" si="230"/>
        <v>6.3401885437859851E-6</v>
      </c>
      <c r="V1065" s="42">
        <f t="shared" si="231"/>
        <v>6.0512114479419187E-6</v>
      </c>
      <c r="W1065" s="42">
        <f t="shared" si="232"/>
        <v>4.2599163657000329E-5</v>
      </c>
      <c r="X1065" s="42">
        <f t="shared" si="233"/>
        <v>2.5047273248317601E-5</v>
      </c>
      <c r="Y1065" s="42">
        <f t="shared" si="234"/>
        <v>8.0237647776023943E-6</v>
      </c>
      <c r="AB1065" s="42">
        <f t="shared" si="235"/>
        <v>3.6974940906471816E-6</v>
      </c>
      <c r="AC1065" s="42">
        <f t="shared" si="236"/>
        <v>2.4378527901648704E-5</v>
      </c>
      <c r="AD1065" s="42">
        <f t="shared" si="237"/>
        <v>4.2599163657000329E-5</v>
      </c>
      <c r="AE1065" s="42">
        <f t="shared" si="237"/>
        <v>2.5047273248317601E-5</v>
      </c>
      <c r="AF1065" s="42">
        <f t="shared" si="237"/>
        <v>8.0237647776023943E-6</v>
      </c>
      <c r="AI1065" s="40">
        <f t="shared" si="238"/>
        <v>9.2355822338407645E-9</v>
      </c>
      <c r="AJ1065" s="40">
        <f t="shared" si="239"/>
        <v>1.8183019266104979E-5</v>
      </c>
    </row>
    <row r="1066" spans="1:36" x14ac:dyDescent="0.25">
      <c r="A1066" t="s">
        <v>7122</v>
      </c>
      <c r="B1066" t="s">
        <v>7122</v>
      </c>
      <c r="C1066">
        <v>1</v>
      </c>
      <c r="D1066" t="s">
        <v>7123</v>
      </c>
      <c r="E1066">
        <v>42.307000000000002</v>
      </c>
      <c r="F1066">
        <v>0</v>
      </c>
      <c r="G1066">
        <v>3.4548000000000001</v>
      </c>
      <c r="H1066">
        <v>0</v>
      </c>
      <c r="I1066">
        <v>1329200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R1066" s="42">
        <f t="shared" si="227"/>
        <v>0</v>
      </c>
      <c r="S1066" s="42">
        <f t="shared" si="228"/>
        <v>1.1009034626177298E-5</v>
      </c>
      <c r="T1066" s="42">
        <f t="shared" si="229"/>
        <v>0</v>
      </c>
      <c r="U1066" s="42">
        <f t="shared" si="230"/>
        <v>0</v>
      </c>
      <c r="V1066" s="42">
        <f t="shared" si="231"/>
        <v>0</v>
      </c>
      <c r="W1066" s="42">
        <f t="shared" si="232"/>
        <v>0</v>
      </c>
      <c r="X1066" s="42">
        <f t="shared" si="233"/>
        <v>0</v>
      </c>
      <c r="Y1066" s="42">
        <f t="shared" si="234"/>
        <v>0</v>
      </c>
      <c r="AB1066" s="42">
        <f t="shared" si="235"/>
        <v>5.5045173130886488E-6</v>
      </c>
      <c r="AC1066" s="42">
        <f t="shared" si="236"/>
        <v>0</v>
      </c>
      <c r="AD1066" s="42">
        <f t="shared" si="237"/>
        <v>0</v>
      </c>
      <c r="AE1066" s="42">
        <f t="shared" si="237"/>
        <v>0</v>
      </c>
      <c r="AF1066" s="42">
        <f t="shared" si="237"/>
        <v>0</v>
      </c>
      <c r="AI1066" s="40">
        <f t="shared" si="238"/>
        <v>5.5045173130886479E-6</v>
      </c>
      <c r="AJ1066" s="40">
        <f t="shared" si="239"/>
        <v>0</v>
      </c>
    </row>
    <row r="1067" spans="1:36" x14ac:dyDescent="0.25">
      <c r="A1067" t="s">
        <v>2378</v>
      </c>
      <c r="B1067" t="s">
        <v>2378</v>
      </c>
      <c r="C1067">
        <v>8</v>
      </c>
      <c r="D1067" t="s">
        <v>2377</v>
      </c>
      <c r="E1067">
        <v>110.44</v>
      </c>
      <c r="F1067">
        <v>0</v>
      </c>
      <c r="G1067">
        <v>20.431999999999999</v>
      </c>
      <c r="H1067">
        <v>182080</v>
      </c>
      <c r="I1067">
        <v>0</v>
      </c>
      <c r="J1067">
        <v>1332000</v>
      </c>
      <c r="K1067">
        <v>190990</v>
      </c>
      <c r="L1067">
        <v>0</v>
      </c>
      <c r="M1067">
        <v>705390</v>
      </c>
      <c r="N1067">
        <v>0</v>
      </c>
      <c r="O1067">
        <v>0</v>
      </c>
      <c r="R1067" s="42">
        <f t="shared" si="227"/>
        <v>8.2344635852540362E-6</v>
      </c>
      <c r="S1067" s="42">
        <f t="shared" si="228"/>
        <v>0</v>
      </c>
      <c r="T1067" s="42">
        <f t="shared" si="229"/>
        <v>1.2434494038113822E-5</v>
      </c>
      <c r="U1067" s="42">
        <f t="shared" si="230"/>
        <v>1.580413221061975E-6</v>
      </c>
      <c r="V1067" s="42">
        <f t="shared" si="231"/>
        <v>0</v>
      </c>
      <c r="W1067" s="42">
        <f t="shared" si="232"/>
        <v>6.5161062673775261E-6</v>
      </c>
      <c r="X1067" s="42">
        <f t="shared" si="233"/>
        <v>0</v>
      </c>
      <c r="Y1067" s="42">
        <f t="shared" si="234"/>
        <v>0</v>
      </c>
      <c r="AB1067" s="42">
        <f t="shared" si="235"/>
        <v>4.1172317926270181E-6</v>
      </c>
      <c r="AC1067" s="42">
        <f t="shared" si="236"/>
        <v>4.6716357530585993E-6</v>
      </c>
      <c r="AD1067" s="42">
        <f t="shared" si="237"/>
        <v>6.5161062673775261E-6</v>
      </c>
      <c r="AE1067" s="42">
        <f t="shared" si="237"/>
        <v>0</v>
      </c>
      <c r="AF1067" s="42">
        <f t="shared" si="237"/>
        <v>0</v>
      </c>
      <c r="AI1067" s="40">
        <f t="shared" si="238"/>
        <v>4.1172317926270181E-6</v>
      </c>
      <c r="AJ1067" s="40">
        <f t="shared" si="239"/>
        <v>3.9081497349647342E-6</v>
      </c>
    </row>
    <row r="1068" spans="1:36" x14ac:dyDescent="0.25">
      <c r="A1068" t="s">
        <v>2376</v>
      </c>
      <c r="B1068" t="s">
        <v>2376</v>
      </c>
      <c r="C1068" t="s">
        <v>9157</v>
      </c>
      <c r="D1068" t="s">
        <v>2374</v>
      </c>
      <c r="E1068">
        <v>37.15</v>
      </c>
      <c r="F1068">
        <v>0</v>
      </c>
      <c r="G1068">
        <v>25.013000000000002</v>
      </c>
      <c r="H1068">
        <v>0</v>
      </c>
      <c r="I1068">
        <v>8236600</v>
      </c>
      <c r="J1068">
        <v>721780</v>
      </c>
      <c r="K1068">
        <v>5195200</v>
      </c>
      <c r="L1068">
        <v>0</v>
      </c>
      <c r="M1068">
        <v>927360</v>
      </c>
      <c r="N1068">
        <v>0</v>
      </c>
      <c r="O1068">
        <v>0</v>
      </c>
      <c r="R1068" s="42">
        <f t="shared" si="227"/>
        <v>0</v>
      </c>
      <c r="S1068" s="42">
        <f t="shared" si="228"/>
        <v>6.8219240597330679E-5</v>
      </c>
      <c r="T1068" s="42">
        <f t="shared" si="229"/>
        <v>6.7379647949172635E-6</v>
      </c>
      <c r="U1068" s="42">
        <f t="shared" si="230"/>
        <v>4.2989490371543919E-5</v>
      </c>
      <c r="V1068" s="42">
        <f t="shared" si="231"/>
        <v>0</v>
      </c>
      <c r="W1068" s="42">
        <f t="shared" si="232"/>
        <v>8.5665749558616114E-6</v>
      </c>
      <c r="X1068" s="42">
        <f t="shared" si="233"/>
        <v>0</v>
      </c>
      <c r="Y1068" s="42">
        <f t="shared" si="234"/>
        <v>0</v>
      </c>
      <c r="AB1068" s="42">
        <f t="shared" si="235"/>
        <v>3.4109620298665339E-5</v>
      </c>
      <c r="AC1068" s="42">
        <f t="shared" si="236"/>
        <v>1.6575818388820395E-5</v>
      </c>
      <c r="AD1068" s="42">
        <f t="shared" si="237"/>
        <v>8.5665749558616114E-6</v>
      </c>
      <c r="AE1068" s="42">
        <f t="shared" si="237"/>
        <v>0</v>
      </c>
      <c r="AF1068" s="42">
        <f t="shared" si="237"/>
        <v>0</v>
      </c>
      <c r="AI1068" s="40">
        <f t="shared" si="238"/>
        <v>3.4109620298665339E-5</v>
      </c>
      <c r="AJ1068" s="40">
        <f t="shared" si="239"/>
        <v>1.3349302017990448E-5</v>
      </c>
    </row>
    <row r="1069" spans="1:36" x14ac:dyDescent="0.25">
      <c r="A1069" t="s">
        <v>5353</v>
      </c>
      <c r="B1069" t="s">
        <v>5353</v>
      </c>
      <c r="C1069">
        <v>4</v>
      </c>
      <c r="D1069" t="s">
        <v>5352</v>
      </c>
      <c r="E1069">
        <v>37.72</v>
      </c>
      <c r="F1069">
        <v>0</v>
      </c>
      <c r="G1069">
        <v>17.805</v>
      </c>
      <c r="H1069">
        <v>573270</v>
      </c>
      <c r="I1069">
        <v>0</v>
      </c>
      <c r="J1069">
        <v>1047800</v>
      </c>
      <c r="K1069">
        <v>0</v>
      </c>
      <c r="L1069">
        <v>0</v>
      </c>
      <c r="M1069">
        <v>0</v>
      </c>
      <c r="N1069">
        <v>794250</v>
      </c>
      <c r="O1069">
        <v>111540</v>
      </c>
      <c r="R1069" s="42">
        <f t="shared" si="227"/>
        <v>2.5925807005264616E-5</v>
      </c>
      <c r="S1069" s="42">
        <f t="shared" si="228"/>
        <v>0</v>
      </c>
      <c r="T1069" s="42">
        <f t="shared" si="229"/>
        <v>9.7814285684201677E-6</v>
      </c>
      <c r="U1069" s="42">
        <f t="shared" si="230"/>
        <v>0</v>
      </c>
      <c r="V1069" s="42">
        <f t="shared" si="231"/>
        <v>0</v>
      </c>
      <c r="W1069" s="42">
        <f t="shared" si="232"/>
        <v>0</v>
      </c>
      <c r="X1069" s="42">
        <f t="shared" si="233"/>
        <v>1.2185346549967081E-5</v>
      </c>
      <c r="Y1069" s="42">
        <f t="shared" si="234"/>
        <v>2.0564112113549115E-6</v>
      </c>
      <c r="AB1069" s="42">
        <f t="shared" si="235"/>
        <v>1.2962903502632308E-5</v>
      </c>
      <c r="AC1069" s="42">
        <f t="shared" si="236"/>
        <v>3.2604761894733892E-6</v>
      </c>
      <c r="AD1069" s="42">
        <f t="shared" si="237"/>
        <v>0</v>
      </c>
      <c r="AE1069" s="42">
        <f t="shared" si="237"/>
        <v>1.2185346549967081E-5</v>
      </c>
      <c r="AF1069" s="42">
        <f t="shared" si="237"/>
        <v>2.0564112113549115E-6</v>
      </c>
      <c r="AI1069" s="40">
        <f t="shared" si="238"/>
        <v>1.2962903502632308E-5</v>
      </c>
      <c r="AJ1069" s="40">
        <f t="shared" si="239"/>
        <v>3.2604761894733892E-6</v>
      </c>
    </row>
    <row r="1070" spans="1:36" x14ac:dyDescent="0.25">
      <c r="A1070" t="s">
        <v>2373</v>
      </c>
      <c r="B1070" t="s">
        <v>2373</v>
      </c>
      <c r="C1070" t="s">
        <v>9277</v>
      </c>
      <c r="D1070" t="s">
        <v>2371</v>
      </c>
      <c r="E1070">
        <v>49.954000000000001</v>
      </c>
      <c r="F1070">
        <v>0</v>
      </c>
      <c r="G1070">
        <v>234.59</v>
      </c>
      <c r="H1070">
        <v>1473300</v>
      </c>
      <c r="I1070">
        <v>26445000</v>
      </c>
      <c r="J1070">
        <v>19023000</v>
      </c>
      <c r="K1070">
        <v>38615000</v>
      </c>
      <c r="L1070">
        <v>143130</v>
      </c>
      <c r="M1070">
        <v>11399000</v>
      </c>
      <c r="N1070">
        <v>433900</v>
      </c>
      <c r="O1070">
        <v>0</v>
      </c>
      <c r="R1070" s="42">
        <f t="shared" si="227"/>
        <v>6.6629147628266533E-5</v>
      </c>
      <c r="S1070" s="42">
        <f t="shared" si="228"/>
        <v>2.1902943175538568E-4</v>
      </c>
      <c r="T1070" s="42">
        <f t="shared" si="229"/>
        <v>1.7758361868396342E-4</v>
      </c>
      <c r="U1070" s="42">
        <f t="shared" si="230"/>
        <v>3.1953325583176169E-4</v>
      </c>
      <c r="V1070" s="42">
        <f t="shared" si="231"/>
        <v>2.5798579010601895E-5</v>
      </c>
      <c r="W1070" s="42">
        <f t="shared" si="232"/>
        <v>1.0529933135121907E-4</v>
      </c>
      <c r="X1070" s="42">
        <f t="shared" si="233"/>
        <v>6.6568736141400264E-6</v>
      </c>
      <c r="Y1070" s="42">
        <f t="shared" si="234"/>
        <v>0</v>
      </c>
      <c r="AB1070" s="42">
        <f t="shared" si="235"/>
        <v>1.4282928969182611E-4</v>
      </c>
      <c r="AC1070" s="42">
        <f t="shared" si="236"/>
        <v>1.7430515117544234E-4</v>
      </c>
      <c r="AD1070" s="42">
        <f t="shared" si="237"/>
        <v>1.0529933135121907E-4</v>
      </c>
      <c r="AE1070" s="42">
        <f t="shared" si="237"/>
        <v>6.6568736141400264E-6</v>
      </c>
      <c r="AF1070" s="42">
        <f t="shared" si="237"/>
        <v>0</v>
      </c>
      <c r="AI1070" s="40">
        <f t="shared" si="238"/>
        <v>7.6200142063559574E-5</v>
      </c>
      <c r="AJ1070" s="40">
        <f t="shared" si="239"/>
        <v>8.4809740701783227E-5</v>
      </c>
    </row>
    <row r="1071" spans="1:36" x14ac:dyDescent="0.25">
      <c r="A1071" t="s">
        <v>2370</v>
      </c>
      <c r="B1071" t="s">
        <v>2370</v>
      </c>
      <c r="C1071" t="s">
        <v>9278</v>
      </c>
      <c r="D1071" t="s">
        <v>2368</v>
      </c>
      <c r="E1071">
        <v>71.902000000000001</v>
      </c>
      <c r="F1071">
        <v>0</v>
      </c>
      <c r="G1071">
        <v>323.31</v>
      </c>
      <c r="H1071">
        <v>839630000</v>
      </c>
      <c r="I1071">
        <v>7238300000</v>
      </c>
      <c r="J1071">
        <v>4871400000</v>
      </c>
      <c r="K1071">
        <v>6932400000</v>
      </c>
      <c r="L1071">
        <v>375170000</v>
      </c>
      <c r="M1071">
        <v>5354100000</v>
      </c>
      <c r="N1071">
        <v>54338000</v>
      </c>
      <c r="O1071">
        <v>214740000</v>
      </c>
      <c r="R1071" s="42">
        <f t="shared" si="227"/>
        <v>3.7971785259703683E-2</v>
      </c>
      <c r="S1071" s="42">
        <f t="shared" si="228"/>
        <v>5.9950869195500404E-2</v>
      </c>
      <c r="T1071" s="42">
        <f t="shared" si="229"/>
        <v>4.547552121416492E-2</v>
      </c>
      <c r="U1071" s="42">
        <f t="shared" si="230"/>
        <v>5.736455633116936E-2</v>
      </c>
      <c r="V1071" s="42">
        <f t="shared" si="231"/>
        <v>6.7622810643523462E-2</v>
      </c>
      <c r="W1071" s="42">
        <f t="shared" si="232"/>
        <v>4.9459000788451793E-2</v>
      </c>
      <c r="X1071" s="42">
        <f t="shared" si="233"/>
        <v>8.3365106809205058E-4</v>
      </c>
      <c r="Y1071" s="42">
        <f t="shared" si="234"/>
        <v>3.9590617135229845E-3</v>
      </c>
      <c r="AB1071" s="42">
        <f t="shared" si="235"/>
        <v>4.8961327227602047E-2</v>
      </c>
      <c r="AC1071" s="42">
        <f t="shared" si="236"/>
        <v>5.682096272961925E-2</v>
      </c>
      <c r="AD1071" s="42">
        <f t="shared" si="237"/>
        <v>4.9459000788451793E-2</v>
      </c>
      <c r="AE1071" s="42">
        <f t="shared" si="237"/>
        <v>8.3365106809205058E-4</v>
      </c>
      <c r="AF1071" s="42">
        <f t="shared" si="237"/>
        <v>3.9590617135229845E-3</v>
      </c>
      <c r="AI1071" s="40">
        <f t="shared" si="238"/>
        <v>1.0989541967898349E-2</v>
      </c>
      <c r="AJ1071" s="40">
        <f t="shared" si="239"/>
        <v>6.3991464995908813E-3</v>
      </c>
    </row>
    <row r="1072" spans="1:36" x14ac:dyDescent="0.25">
      <c r="A1072" t="s">
        <v>2367</v>
      </c>
      <c r="B1072" t="s">
        <v>2367</v>
      </c>
      <c r="C1072">
        <v>8</v>
      </c>
      <c r="D1072" t="s">
        <v>2366</v>
      </c>
      <c r="E1072">
        <v>20.716000000000001</v>
      </c>
      <c r="F1072">
        <v>0</v>
      </c>
      <c r="G1072">
        <v>147.83000000000001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33676000</v>
      </c>
      <c r="O1072">
        <v>31521000</v>
      </c>
      <c r="R1072" s="42">
        <f t="shared" si="227"/>
        <v>0</v>
      </c>
      <c r="S1072" s="42">
        <f t="shared" si="228"/>
        <v>0</v>
      </c>
      <c r="T1072" s="42">
        <f t="shared" si="229"/>
        <v>0</v>
      </c>
      <c r="U1072" s="42">
        <f t="shared" si="230"/>
        <v>0</v>
      </c>
      <c r="V1072" s="42">
        <f t="shared" si="231"/>
        <v>0</v>
      </c>
      <c r="W1072" s="42">
        <f t="shared" si="232"/>
        <v>0</v>
      </c>
      <c r="X1072" s="42">
        <f t="shared" si="233"/>
        <v>5.1665562532790857E-4</v>
      </c>
      <c r="Y1072" s="42">
        <f t="shared" si="234"/>
        <v>5.8113804727557975E-4</v>
      </c>
      <c r="AB1072" s="42">
        <f t="shared" si="235"/>
        <v>0</v>
      </c>
      <c r="AC1072" s="42">
        <f t="shared" si="236"/>
        <v>0</v>
      </c>
      <c r="AD1072" s="42">
        <f t="shared" si="237"/>
        <v>0</v>
      </c>
      <c r="AE1072" s="42">
        <f t="shared" si="237"/>
        <v>5.1665562532790857E-4</v>
      </c>
      <c r="AF1072" s="42">
        <f t="shared" si="237"/>
        <v>5.8113804727557975E-4</v>
      </c>
      <c r="AI1072" s="40">
        <f t="shared" si="238"/>
        <v>0</v>
      </c>
      <c r="AJ1072" s="40">
        <f t="shared" si="239"/>
        <v>0</v>
      </c>
    </row>
    <row r="1073" spans="1:36" x14ac:dyDescent="0.25">
      <c r="A1073" t="s">
        <v>8151</v>
      </c>
      <c r="B1073" t="s">
        <v>8151</v>
      </c>
      <c r="C1073" t="s">
        <v>504</v>
      </c>
      <c r="D1073" t="s">
        <v>8152</v>
      </c>
      <c r="E1073">
        <v>15.916</v>
      </c>
      <c r="F1073">
        <v>0</v>
      </c>
      <c r="G1073">
        <v>7.7404000000000002</v>
      </c>
      <c r="H1073">
        <v>0</v>
      </c>
      <c r="I1073">
        <v>0</v>
      </c>
      <c r="J1073">
        <v>10615000</v>
      </c>
      <c r="K1073">
        <v>1184400</v>
      </c>
      <c r="L1073">
        <v>0</v>
      </c>
      <c r="M1073">
        <v>0</v>
      </c>
      <c r="N1073">
        <v>0</v>
      </c>
      <c r="O1073">
        <v>0</v>
      </c>
      <c r="R1073" s="42">
        <f t="shared" si="227"/>
        <v>0</v>
      </c>
      <c r="S1073" s="42">
        <f t="shared" si="228"/>
        <v>0</v>
      </c>
      <c r="T1073" s="42">
        <f t="shared" si="229"/>
        <v>9.9093208869803474E-5</v>
      </c>
      <c r="U1073" s="42">
        <f t="shared" si="230"/>
        <v>9.8007299807623601E-6</v>
      </c>
      <c r="V1073" s="42">
        <f t="shared" si="231"/>
        <v>0</v>
      </c>
      <c r="W1073" s="42">
        <f t="shared" si="232"/>
        <v>0</v>
      </c>
      <c r="X1073" s="42">
        <f t="shared" si="233"/>
        <v>0</v>
      </c>
      <c r="Y1073" s="42">
        <f t="shared" si="234"/>
        <v>0</v>
      </c>
      <c r="AB1073" s="42">
        <f t="shared" si="235"/>
        <v>0</v>
      </c>
      <c r="AC1073" s="42">
        <f t="shared" si="236"/>
        <v>3.6297979616855274E-5</v>
      </c>
      <c r="AD1073" s="42">
        <f t="shared" si="237"/>
        <v>0</v>
      </c>
      <c r="AE1073" s="42">
        <f t="shared" si="237"/>
        <v>0</v>
      </c>
      <c r="AF1073" s="42">
        <f t="shared" si="237"/>
        <v>0</v>
      </c>
      <c r="AI1073" s="40">
        <f t="shared" si="238"/>
        <v>0</v>
      </c>
      <c r="AJ1073" s="40">
        <f t="shared" si="239"/>
        <v>3.1524827198768777E-5</v>
      </c>
    </row>
    <row r="1074" spans="1:36" x14ac:dyDescent="0.25">
      <c r="A1074" t="s">
        <v>9279</v>
      </c>
      <c r="B1074" t="s">
        <v>9279</v>
      </c>
      <c r="C1074" t="s">
        <v>686</v>
      </c>
      <c r="D1074" t="s">
        <v>9280</v>
      </c>
      <c r="E1074">
        <v>58.354999999999997</v>
      </c>
      <c r="F1074">
        <v>9.6842000000000004E-3</v>
      </c>
      <c r="G1074">
        <v>1.6089</v>
      </c>
      <c r="H1074">
        <v>35338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R1074" s="42">
        <f t="shared" si="227"/>
        <v>1.5981407852356499E-6</v>
      </c>
      <c r="S1074" s="42">
        <f t="shared" si="228"/>
        <v>0</v>
      </c>
      <c r="T1074" s="42">
        <f t="shared" si="229"/>
        <v>0</v>
      </c>
      <c r="U1074" s="42">
        <f t="shared" si="230"/>
        <v>0</v>
      </c>
      <c r="V1074" s="42">
        <f t="shared" si="231"/>
        <v>0</v>
      </c>
      <c r="W1074" s="42">
        <f t="shared" si="232"/>
        <v>0</v>
      </c>
      <c r="X1074" s="42">
        <f t="shared" si="233"/>
        <v>0</v>
      </c>
      <c r="Y1074" s="42">
        <f t="shared" si="234"/>
        <v>0</v>
      </c>
      <c r="AB1074" s="42">
        <f t="shared" si="235"/>
        <v>7.9907039261782495E-7</v>
      </c>
      <c r="AC1074" s="42">
        <f t="shared" si="236"/>
        <v>0</v>
      </c>
      <c r="AD1074" s="42">
        <f t="shared" si="237"/>
        <v>0</v>
      </c>
      <c r="AE1074" s="42">
        <f t="shared" si="237"/>
        <v>0</v>
      </c>
      <c r="AF1074" s="42">
        <f t="shared" si="237"/>
        <v>0</v>
      </c>
      <c r="AI1074" s="40">
        <f t="shared" si="238"/>
        <v>7.9907039261782495E-7</v>
      </c>
      <c r="AJ1074" s="40">
        <f t="shared" si="239"/>
        <v>0</v>
      </c>
    </row>
    <row r="1075" spans="1:36" x14ac:dyDescent="0.25">
      <c r="A1075" t="s">
        <v>2365</v>
      </c>
      <c r="B1075" t="s">
        <v>2365</v>
      </c>
      <c r="C1075" t="s">
        <v>686</v>
      </c>
      <c r="D1075" t="s">
        <v>2364</v>
      </c>
      <c r="E1075">
        <v>35.18</v>
      </c>
      <c r="F1075">
        <v>0</v>
      </c>
      <c r="G1075">
        <v>17.878</v>
      </c>
      <c r="H1075">
        <v>0</v>
      </c>
      <c r="I1075">
        <v>0</v>
      </c>
      <c r="J1075">
        <v>1037200</v>
      </c>
      <c r="K1075">
        <v>1267400</v>
      </c>
      <c r="L1075">
        <v>0</v>
      </c>
      <c r="M1075">
        <v>693420</v>
      </c>
      <c r="N1075">
        <v>0</v>
      </c>
      <c r="O1075">
        <v>0</v>
      </c>
      <c r="R1075" s="42">
        <f t="shared" si="227"/>
        <v>0</v>
      </c>
      <c r="S1075" s="42">
        <f t="shared" si="228"/>
        <v>0</v>
      </c>
      <c r="T1075" s="42">
        <f t="shared" si="229"/>
        <v>9.682475387636379E-6</v>
      </c>
      <c r="U1075" s="42">
        <f t="shared" si="230"/>
        <v>1.0487542365432469E-5</v>
      </c>
      <c r="V1075" s="42">
        <f t="shared" si="231"/>
        <v>0</v>
      </c>
      <c r="W1075" s="42">
        <f t="shared" si="232"/>
        <v>6.4055322699852907E-6</v>
      </c>
      <c r="X1075" s="42">
        <f t="shared" si="233"/>
        <v>0</v>
      </c>
      <c r="Y1075" s="42">
        <f t="shared" si="234"/>
        <v>0</v>
      </c>
      <c r="AB1075" s="42">
        <f t="shared" si="235"/>
        <v>0</v>
      </c>
      <c r="AC1075" s="42">
        <f t="shared" si="236"/>
        <v>6.7233392510229502E-6</v>
      </c>
      <c r="AD1075" s="42">
        <f t="shared" si="237"/>
        <v>6.4055322699852907E-6</v>
      </c>
      <c r="AE1075" s="42">
        <f t="shared" si="237"/>
        <v>0</v>
      </c>
      <c r="AF1075" s="42">
        <f t="shared" si="237"/>
        <v>0</v>
      </c>
      <c r="AI1075" s="40">
        <f t="shared" si="238"/>
        <v>0</v>
      </c>
      <c r="AJ1075" s="40">
        <f t="shared" si="239"/>
        <v>3.3696934194346631E-6</v>
      </c>
    </row>
    <row r="1076" spans="1:36" x14ac:dyDescent="0.25">
      <c r="A1076" t="s">
        <v>2363</v>
      </c>
      <c r="B1076" t="s">
        <v>8155</v>
      </c>
      <c r="C1076" t="s">
        <v>1682</v>
      </c>
      <c r="D1076" t="s">
        <v>8156</v>
      </c>
      <c r="E1076">
        <v>38.130000000000003</v>
      </c>
      <c r="F1076">
        <v>0</v>
      </c>
      <c r="G1076">
        <v>37.034999999999997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13236000</v>
      </c>
      <c r="O1076">
        <v>11917000</v>
      </c>
      <c r="R1076" s="42">
        <f t="shared" si="227"/>
        <v>0</v>
      </c>
      <c r="S1076" s="42">
        <f t="shared" si="228"/>
        <v>0</v>
      </c>
      <c r="T1076" s="42">
        <f t="shared" si="229"/>
        <v>0</v>
      </c>
      <c r="U1076" s="42">
        <f t="shared" si="230"/>
        <v>0</v>
      </c>
      <c r="V1076" s="42">
        <f t="shared" si="231"/>
        <v>0</v>
      </c>
      <c r="W1076" s="42">
        <f t="shared" si="232"/>
        <v>0</v>
      </c>
      <c r="X1076" s="42">
        <f t="shared" si="233"/>
        <v>2.0306609623590088E-4</v>
      </c>
      <c r="Y1076" s="42">
        <f t="shared" si="234"/>
        <v>2.1970819800714076E-4</v>
      </c>
      <c r="AB1076" s="42">
        <f t="shared" si="235"/>
        <v>0</v>
      </c>
      <c r="AC1076" s="42">
        <f t="shared" si="236"/>
        <v>0</v>
      </c>
      <c r="AD1076" s="42">
        <f t="shared" si="237"/>
        <v>0</v>
      </c>
      <c r="AE1076" s="42">
        <f t="shared" si="237"/>
        <v>2.0306609623590088E-4</v>
      </c>
      <c r="AF1076" s="42">
        <f t="shared" si="237"/>
        <v>2.1970819800714076E-4</v>
      </c>
      <c r="AI1076" s="40">
        <f t="shared" si="238"/>
        <v>0</v>
      </c>
      <c r="AJ1076" s="40">
        <f t="shared" si="239"/>
        <v>0</v>
      </c>
    </row>
    <row r="1077" spans="1:36" x14ac:dyDescent="0.25">
      <c r="A1077" t="s">
        <v>2361</v>
      </c>
      <c r="B1077" t="s">
        <v>2361</v>
      </c>
      <c r="C1077">
        <v>7</v>
      </c>
      <c r="D1077" t="s">
        <v>2360</v>
      </c>
      <c r="E1077">
        <v>35.662999999999997</v>
      </c>
      <c r="F1077">
        <v>0</v>
      </c>
      <c r="G1077">
        <v>35.677</v>
      </c>
      <c r="H1077">
        <v>137410</v>
      </c>
      <c r="I1077">
        <v>952100</v>
      </c>
      <c r="J1077">
        <v>3560500</v>
      </c>
      <c r="K1077">
        <v>2114900</v>
      </c>
      <c r="L1077">
        <v>0</v>
      </c>
      <c r="M1077">
        <v>10493000</v>
      </c>
      <c r="N1077">
        <v>0</v>
      </c>
      <c r="O1077">
        <v>0</v>
      </c>
      <c r="R1077" s="42">
        <f t="shared" si="227"/>
        <v>6.2142884515034989E-6</v>
      </c>
      <c r="S1077" s="42">
        <f t="shared" si="228"/>
        <v>7.8857221393194438E-6</v>
      </c>
      <c r="T1077" s="42">
        <f t="shared" si="229"/>
        <v>3.3238000017045246E-5</v>
      </c>
      <c r="U1077" s="42">
        <f t="shared" si="230"/>
        <v>1.7500476052274835E-5</v>
      </c>
      <c r="V1077" s="42">
        <f t="shared" si="231"/>
        <v>0</v>
      </c>
      <c r="W1077" s="42">
        <f t="shared" si="232"/>
        <v>9.6930071398222806E-5</v>
      </c>
      <c r="X1077" s="42">
        <f t="shared" si="233"/>
        <v>0</v>
      </c>
      <c r="Y1077" s="42">
        <f t="shared" si="234"/>
        <v>0</v>
      </c>
      <c r="AB1077" s="42">
        <f t="shared" si="235"/>
        <v>7.0500052954114713E-6</v>
      </c>
      <c r="AC1077" s="42">
        <f t="shared" si="236"/>
        <v>1.6912825356440026E-5</v>
      </c>
      <c r="AD1077" s="42">
        <f t="shared" si="237"/>
        <v>9.6930071398222806E-5</v>
      </c>
      <c r="AE1077" s="42">
        <f t="shared" si="237"/>
        <v>0</v>
      </c>
      <c r="AF1077" s="42">
        <f t="shared" si="237"/>
        <v>0</v>
      </c>
      <c r="AI1077" s="40">
        <f t="shared" si="238"/>
        <v>8.3571684390797231E-7</v>
      </c>
      <c r="AJ1077" s="40">
        <f t="shared" si="239"/>
        <v>9.5994819528366796E-6</v>
      </c>
    </row>
    <row r="1078" spans="1:36" x14ac:dyDescent="0.25">
      <c r="A1078" t="s">
        <v>2359</v>
      </c>
      <c r="B1078" t="s">
        <v>2359</v>
      </c>
      <c r="C1078">
        <v>4</v>
      </c>
      <c r="D1078" t="s">
        <v>2358</v>
      </c>
      <c r="E1078">
        <v>40.320999999999998</v>
      </c>
      <c r="F1078">
        <v>0</v>
      </c>
      <c r="G1078">
        <v>9.9794</v>
      </c>
      <c r="H1078">
        <v>134620</v>
      </c>
      <c r="I1078">
        <v>0</v>
      </c>
      <c r="J1078">
        <v>0</v>
      </c>
      <c r="K1078">
        <v>0</v>
      </c>
      <c r="L1078">
        <v>0</v>
      </c>
      <c r="M1078">
        <v>734510</v>
      </c>
      <c r="N1078">
        <v>1643100</v>
      </c>
      <c r="O1078">
        <v>0</v>
      </c>
      <c r="R1078" s="42">
        <f t="shared" si="227"/>
        <v>6.088112301443862E-6</v>
      </c>
      <c r="S1078" s="42">
        <f t="shared" si="228"/>
        <v>0</v>
      </c>
      <c r="T1078" s="42">
        <f t="shared" si="229"/>
        <v>0</v>
      </c>
      <c r="U1078" s="42">
        <f t="shared" si="230"/>
        <v>0</v>
      </c>
      <c r="V1078" s="42">
        <f t="shared" si="231"/>
        <v>0</v>
      </c>
      <c r="W1078" s="42">
        <f t="shared" si="232"/>
        <v>6.7851049978755956E-6</v>
      </c>
      <c r="X1078" s="42">
        <f t="shared" si="233"/>
        <v>2.5208363759837468E-5</v>
      </c>
      <c r="Y1078" s="42">
        <f t="shared" si="234"/>
        <v>0</v>
      </c>
      <c r="AB1078" s="42">
        <f t="shared" si="235"/>
        <v>3.044056150721931E-6</v>
      </c>
      <c r="AC1078" s="42">
        <f t="shared" si="236"/>
        <v>0</v>
      </c>
      <c r="AD1078" s="42">
        <f t="shared" si="237"/>
        <v>6.7851049978755956E-6</v>
      </c>
      <c r="AE1078" s="42">
        <f t="shared" si="237"/>
        <v>2.5208363759837468E-5</v>
      </c>
      <c r="AF1078" s="42">
        <f t="shared" si="237"/>
        <v>0</v>
      </c>
      <c r="AI1078" s="40">
        <f t="shared" si="238"/>
        <v>3.0440561507219306E-6</v>
      </c>
      <c r="AJ1078" s="40">
        <f t="shared" si="239"/>
        <v>0</v>
      </c>
    </row>
    <row r="1079" spans="1:36" x14ac:dyDescent="0.25">
      <c r="A1079" t="s">
        <v>9281</v>
      </c>
      <c r="B1079" t="s">
        <v>9281</v>
      </c>
      <c r="C1079" t="s">
        <v>294</v>
      </c>
      <c r="D1079" t="s">
        <v>9282</v>
      </c>
      <c r="E1079">
        <v>113.16</v>
      </c>
      <c r="F1079">
        <v>2.2482000000000001E-3</v>
      </c>
      <c r="G1079">
        <v>2.0712000000000002</v>
      </c>
      <c r="H1079">
        <v>0</v>
      </c>
      <c r="I1079">
        <v>0</v>
      </c>
      <c r="J1079">
        <v>0</v>
      </c>
      <c r="K1079">
        <v>123470</v>
      </c>
      <c r="L1079">
        <v>0</v>
      </c>
      <c r="M1079">
        <v>0</v>
      </c>
      <c r="N1079">
        <v>0</v>
      </c>
      <c r="O1079">
        <v>0</v>
      </c>
      <c r="R1079" s="42">
        <f t="shared" si="227"/>
        <v>0</v>
      </c>
      <c r="S1079" s="42">
        <f t="shared" si="228"/>
        <v>0</v>
      </c>
      <c r="T1079" s="42">
        <f t="shared" si="229"/>
        <v>0</v>
      </c>
      <c r="U1079" s="42">
        <f t="shared" si="230"/>
        <v>1.0216954835568462E-6</v>
      </c>
      <c r="V1079" s="42">
        <f t="shared" si="231"/>
        <v>0</v>
      </c>
      <c r="W1079" s="42">
        <f t="shared" si="232"/>
        <v>0</v>
      </c>
      <c r="X1079" s="42">
        <f t="shared" si="233"/>
        <v>0</v>
      </c>
      <c r="Y1079" s="42">
        <f t="shared" si="234"/>
        <v>0</v>
      </c>
      <c r="AB1079" s="42">
        <f t="shared" si="235"/>
        <v>0</v>
      </c>
      <c r="AC1079" s="42">
        <f t="shared" si="236"/>
        <v>3.4056516118561537E-7</v>
      </c>
      <c r="AD1079" s="42">
        <f t="shared" si="237"/>
        <v>0</v>
      </c>
      <c r="AE1079" s="42">
        <f t="shared" si="237"/>
        <v>0</v>
      </c>
      <c r="AF1079" s="42">
        <f t="shared" si="237"/>
        <v>0</v>
      </c>
      <c r="AI1079" s="40">
        <f t="shared" si="238"/>
        <v>0</v>
      </c>
      <c r="AJ1079" s="40">
        <f t="shared" si="239"/>
        <v>3.4056516118561542E-7</v>
      </c>
    </row>
    <row r="1080" spans="1:36" x14ac:dyDescent="0.25">
      <c r="A1080" t="s">
        <v>2357</v>
      </c>
      <c r="B1080" t="s">
        <v>2357</v>
      </c>
      <c r="C1080" t="s">
        <v>200</v>
      </c>
      <c r="D1080" t="s">
        <v>2356</v>
      </c>
      <c r="E1080">
        <v>15.125999999999999</v>
      </c>
      <c r="F1080">
        <v>6.3667000000000003E-3</v>
      </c>
      <c r="G1080">
        <v>1.6698999999999999</v>
      </c>
      <c r="H1080">
        <v>412160</v>
      </c>
      <c r="I1080">
        <v>0</v>
      </c>
      <c r="J1080">
        <v>4512000</v>
      </c>
      <c r="K1080">
        <v>0</v>
      </c>
      <c r="L1080">
        <v>0</v>
      </c>
      <c r="M1080">
        <v>2584400</v>
      </c>
      <c r="N1080">
        <v>1460800</v>
      </c>
      <c r="O1080">
        <v>0</v>
      </c>
      <c r="R1080" s="42">
        <f t="shared" si="227"/>
        <v>1.8639699644652369E-5</v>
      </c>
      <c r="S1080" s="42">
        <f t="shared" si="228"/>
        <v>0</v>
      </c>
      <c r="T1080" s="42">
        <f t="shared" si="229"/>
        <v>4.2120448273250425E-5</v>
      </c>
      <c r="U1080" s="42">
        <f t="shared" si="230"/>
        <v>0</v>
      </c>
      <c r="V1080" s="42">
        <f t="shared" si="231"/>
        <v>0</v>
      </c>
      <c r="W1080" s="42">
        <f t="shared" si="232"/>
        <v>2.3873637331703709E-5</v>
      </c>
      <c r="X1080" s="42">
        <f t="shared" si="233"/>
        <v>2.2411525640783015E-5</v>
      </c>
      <c r="Y1080" s="42">
        <f t="shared" si="234"/>
        <v>0</v>
      </c>
      <c r="AB1080" s="42">
        <f t="shared" si="235"/>
        <v>9.3198498223261846E-6</v>
      </c>
      <c r="AC1080" s="42">
        <f t="shared" si="236"/>
        <v>1.4040149424416809E-5</v>
      </c>
      <c r="AD1080" s="42">
        <f t="shared" si="237"/>
        <v>2.3873637331703709E-5</v>
      </c>
      <c r="AE1080" s="42">
        <f t="shared" si="237"/>
        <v>2.2411525640783015E-5</v>
      </c>
      <c r="AF1080" s="42">
        <f t="shared" si="237"/>
        <v>0</v>
      </c>
      <c r="AI1080" s="40">
        <f t="shared" si="238"/>
        <v>9.3198498223261829E-6</v>
      </c>
      <c r="AJ1080" s="40">
        <f t="shared" si="239"/>
        <v>1.4040149424416809E-5</v>
      </c>
    </row>
    <row r="1081" spans="1:36" x14ac:dyDescent="0.25">
      <c r="A1081" t="s">
        <v>2355</v>
      </c>
      <c r="B1081" t="s">
        <v>2354</v>
      </c>
      <c r="C1081" t="s">
        <v>9283</v>
      </c>
      <c r="D1081" t="s">
        <v>2353</v>
      </c>
      <c r="E1081">
        <v>118.99</v>
      </c>
      <c r="F1081">
        <v>0</v>
      </c>
      <c r="G1081">
        <v>38.534999999999997</v>
      </c>
      <c r="H1081">
        <v>41580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2234900</v>
      </c>
      <c r="O1081">
        <v>558890</v>
      </c>
      <c r="R1081" s="42">
        <f t="shared" si="227"/>
        <v>1.8804316557274979E-6</v>
      </c>
      <c r="S1081" s="42">
        <f t="shared" si="228"/>
        <v>0</v>
      </c>
      <c r="T1081" s="42">
        <f t="shared" si="229"/>
        <v>0</v>
      </c>
      <c r="U1081" s="42">
        <f t="shared" si="230"/>
        <v>0</v>
      </c>
      <c r="V1081" s="42">
        <f t="shared" si="231"/>
        <v>0</v>
      </c>
      <c r="W1081" s="42">
        <f t="shared" si="232"/>
        <v>0</v>
      </c>
      <c r="X1081" s="42">
        <f t="shared" si="233"/>
        <v>3.428773182816673E-5</v>
      </c>
      <c r="Y1081" s="42">
        <f t="shared" si="234"/>
        <v>1.0303995534464288E-5</v>
      </c>
      <c r="AB1081" s="42">
        <f t="shared" si="235"/>
        <v>9.4021582786374897E-7</v>
      </c>
      <c r="AC1081" s="42">
        <f t="shared" si="236"/>
        <v>0</v>
      </c>
      <c r="AD1081" s="42">
        <f t="shared" si="237"/>
        <v>0</v>
      </c>
      <c r="AE1081" s="42">
        <f t="shared" si="237"/>
        <v>3.428773182816673E-5</v>
      </c>
      <c r="AF1081" s="42">
        <f t="shared" si="237"/>
        <v>1.0303995534464288E-5</v>
      </c>
      <c r="AI1081" s="40">
        <f t="shared" si="238"/>
        <v>9.4021582786374887E-7</v>
      </c>
      <c r="AJ1081" s="40">
        <f t="shared" si="239"/>
        <v>0</v>
      </c>
    </row>
    <row r="1082" spans="1:36" x14ac:dyDescent="0.25">
      <c r="A1082" t="s">
        <v>2352</v>
      </c>
      <c r="B1082" t="s">
        <v>2352</v>
      </c>
      <c r="C1082">
        <v>4</v>
      </c>
      <c r="D1082" t="s">
        <v>2351</v>
      </c>
      <c r="E1082">
        <v>74.674999999999997</v>
      </c>
      <c r="F1082">
        <v>0</v>
      </c>
      <c r="G1082">
        <v>4.7202000000000002</v>
      </c>
      <c r="H1082">
        <v>0</v>
      </c>
      <c r="I1082">
        <v>0</v>
      </c>
      <c r="J1082">
        <v>390250</v>
      </c>
      <c r="K1082">
        <v>125010</v>
      </c>
      <c r="L1082">
        <v>0</v>
      </c>
      <c r="M1082">
        <v>86904</v>
      </c>
      <c r="N1082">
        <v>0</v>
      </c>
      <c r="O1082">
        <v>0</v>
      </c>
      <c r="R1082" s="42">
        <f t="shared" si="227"/>
        <v>0</v>
      </c>
      <c r="S1082" s="42">
        <f t="shared" si="228"/>
        <v>0</v>
      </c>
      <c r="T1082" s="42">
        <f t="shared" si="229"/>
        <v>3.6430640378182577E-6</v>
      </c>
      <c r="U1082" s="42">
        <f t="shared" si="230"/>
        <v>1.0344387494892795E-6</v>
      </c>
      <c r="V1082" s="42">
        <f t="shared" si="231"/>
        <v>0</v>
      </c>
      <c r="W1082" s="42">
        <f t="shared" si="232"/>
        <v>8.0278384873641037E-7</v>
      </c>
      <c r="X1082" s="42">
        <f t="shared" si="233"/>
        <v>0</v>
      </c>
      <c r="Y1082" s="42">
        <f t="shared" si="234"/>
        <v>0</v>
      </c>
      <c r="AB1082" s="42">
        <f t="shared" si="235"/>
        <v>0</v>
      </c>
      <c r="AC1082" s="42">
        <f t="shared" si="236"/>
        <v>1.5591675957691791E-6</v>
      </c>
      <c r="AD1082" s="42">
        <f t="shared" si="237"/>
        <v>8.0278384873641037E-7</v>
      </c>
      <c r="AE1082" s="42">
        <f t="shared" si="237"/>
        <v>0</v>
      </c>
      <c r="AF1082" s="42">
        <f t="shared" si="237"/>
        <v>0</v>
      </c>
      <c r="AI1082" s="40">
        <f t="shared" si="238"/>
        <v>0</v>
      </c>
      <c r="AJ1082" s="40">
        <f t="shared" si="239"/>
        <v>1.0838948546022725E-6</v>
      </c>
    </row>
    <row r="1083" spans="1:36" x14ac:dyDescent="0.25">
      <c r="A1083" t="s">
        <v>2350</v>
      </c>
      <c r="B1083" t="s">
        <v>2350</v>
      </c>
      <c r="C1083">
        <v>6</v>
      </c>
      <c r="D1083" t="s">
        <v>2349</v>
      </c>
      <c r="E1083">
        <v>23.347999999999999</v>
      </c>
      <c r="F1083">
        <v>0</v>
      </c>
      <c r="G1083">
        <v>14.813000000000001</v>
      </c>
      <c r="H1083">
        <v>1086900</v>
      </c>
      <c r="I1083">
        <v>6671400</v>
      </c>
      <c r="J1083">
        <v>6276100</v>
      </c>
      <c r="K1083">
        <v>6468100</v>
      </c>
      <c r="L1083">
        <v>63646</v>
      </c>
      <c r="M1083">
        <v>2914100</v>
      </c>
      <c r="N1083">
        <v>28362000</v>
      </c>
      <c r="O1083">
        <v>11528000</v>
      </c>
      <c r="R1083" s="42">
        <f t="shared" si="227"/>
        <v>4.915442921140494E-5</v>
      </c>
      <c r="S1083" s="42">
        <f t="shared" si="228"/>
        <v>5.5255547400751747E-5</v>
      </c>
      <c r="T1083" s="42">
        <f t="shared" si="229"/>
        <v>5.8588684709163786E-5</v>
      </c>
      <c r="U1083" s="42">
        <f t="shared" si="230"/>
        <v>5.3522544401020791E-5</v>
      </c>
      <c r="V1083" s="42">
        <f t="shared" si="231"/>
        <v>1.1471923144754896E-5</v>
      </c>
      <c r="W1083" s="42">
        <f t="shared" si="232"/>
        <v>2.6919271996717912E-5</v>
      </c>
      <c r="X1083" s="42">
        <f t="shared" si="233"/>
        <v>4.3512848454537779E-4</v>
      </c>
      <c r="Y1083" s="42">
        <f t="shared" si="234"/>
        <v>2.1253638555226306E-4</v>
      </c>
      <c r="AB1083" s="42">
        <f t="shared" si="235"/>
        <v>5.2204988306078343E-5</v>
      </c>
      <c r="AC1083" s="42">
        <f t="shared" si="236"/>
        <v>4.1194384084979823E-5</v>
      </c>
      <c r="AD1083" s="42">
        <f t="shared" si="237"/>
        <v>2.6919271996717912E-5</v>
      </c>
      <c r="AE1083" s="42">
        <f t="shared" si="237"/>
        <v>4.3512848454537779E-4</v>
      </c>
      <c r="AF1083" s="42">
        <f t="shared" si="237"/>
        <v>2.1253638555226306E-4</v>
      </c>
      <c r="AI1083" s="40">
        <f t="shared" si="238"/>
        <v>3.0505590946734028E-6</v>
      </c>
      <c r="AJ1083" s="40">
        <f t="shared" si="239"/>
        <v>1.4933016637224211E-5</v>
      </c>
    </row>
    <row r="1084" spans="1:36" x14ac:dyDescent="0.25">
      <c r="A1084" t="s">
        <v>9284</v>
      </c>
      <c r="B1084" t="s">
        <v>5345</v>
      </c>
      <c r="C1084" t="s">
        <v>7421</v>
      </c>
      <c r="D1084" t="s">
        <v>5344</v>
      </c>
      <c r="E1084">
        <v>197.35</v>
      </c>
      <c r="F1084">
        <v>0</v>
      </c>
      <c r="G1084">
        <v>4.8795999999999999</v>
      </c>
      <c r="H1084">
        <v>18385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29553</v>
      </c>
      <c r="O1084">
        <v>6033.7</v>
      </c>
      <c r="R1084" s="42">
        <f t="shared" si="227"/>
        <v>8.3145108202381074E-7</v>
      </c>
      <c r="S1084" s="42">
        <f t="shared" si="228"/>
        <v>0</v>
      </c>
      <c r="T1084" s="42">
        <f t="shared" si="229"/>
        <v>0</v>
      </c>
      <c r="U1084" s="42">
        <f t="shared" si="230"/>
        <v>0</v>
      </c>
      <c r="V1084" s="42">
        <f t="shared" si="231"/>
        <v>0</v>
      </c>
      <c r="W1084" s="42">
        <f t="shared" si="232"/>
        <v>0</v>
      </c>
      <c r="X1084" s="42">
        <f t="shared" si="233"/>
        <v>4.5340075113777414E-7</v>
      </c>
      <c r="Y1084" s="42">
        <f t="shared" si="234"/>
        <v>1.1124052650127425E-7</v>
      </c>
      <c r="AB1084" s="42">
        <f t="shared" si="235"/>
        <v>4.1572554101190537E-7</v>
      </c>
      <c r="AC1084" s="42">
        <f t="shared" si="236"/>
        <v>0</v>
      </c>
      <c r="AD1084" s="42">
        <f t="shared" si="237"/>
        <v>0</v>
      </c>
      <c r="AE1084" s="42">
        <f t="shared" si="237"/>
        <v>4.5340075113777414E-7</v>
      </c>
      <c r="AF1084" s="42">
        <f t="shared" si="237"/>
        <v>1.1124052650127425E-7</v>
      </c>
      <c r="AI1084" s="40">
        <f t="shared" si="238"/>
        <v>4.1572554101190537E-7</v>
      </c>
      <c r="AJ1084" s="40">
        <f t="shared" si="239"/>
        <v>0</v>
      </c>
    </row>
    <row r="1085" spans="1:36" x14ac:dyDescent="0.25">
      <c r="A1085" t="s">
        <v>7128</v>
      </c>
      <c r="B1085" t="s">
        <v>7128</v>
      </c>
      <c r="C1085" t="s">
        <v>9285</v>
      </c>
      <c r="D1085" t="s">
        <v>9286</v>
      </c>
      <c r="E1085">
        <v>36.968000000000004</v>
      </c>
      <c r="F1085">
        <v>0</v>
      </c>
      <c r="G1085">
        <v>34.993000000000002</v>
      </c>
      <c r="H1085">
        <v>0</v>
      </c>
      <c r="I1085">
        <v>1215100</v>
      </c>
      <c r="J1085">
        <v>9841800</v>
      </c>
      <c r="K1085">
        <v>3940600</v>
      </c>
      <c r="L1085">
        <v>100680</v>
      </c>
      <c r="M1085">
        <v>2100400</v>
      </c>
      <c r="N1085">
        <v>129910</v>
      </c>
      <c r="O1085">
        <v>0</v>
      </c>
      <c r="R1085" s="42">
        <f t="shared" si="227"/>
        <v>0</v>
      </c>
      <c r="S1085" s="42">
        <f t="shared" si="228"/>
        <v>1.0064006902097528E-5</v>
      </c>
      <c r="T1085" s="42">
        <f t="shared" si="229"/>
        <v>9.1875227796027494E-5</v>
      </c>
      <c r="U1085" s="42">
        <f t="shared" si="230"/>
        <v>3.2607866060614793E-5</v>
      </c>
      <c r="V1085" s="42">
        <f t="shared" si="231"/>
        <v>1.8147145495615167E-5</v>
      </c>
      <c r="W1085" s="42">
        <f t="shared" si="232"/>
        <v>1.9402641948425347E-5</v>
      </c>
      <c r="X1085" s="42">
        <f t="shared" si="233"/>
        <v>1.9930731763377067E-6</v>
      </c>
      <c r="Y1085" s="42">
        <f t="shared" si="234"/>
        <v>0</v>
      </c>
      <c r="AB1085" s="42">
        <f t="shared" si="235"/>
        <v>5.0320034510487639E-6</v>
      </c>
      <c r="AC1085" s="42">
        <f t="shared" si="236"/>
        <v>4.7543413117419148E-5</v>
      </c>
      <c r="AD1085" s="42">
        <f t="shared" si="237"/>
        <v>1.9402641948425347E-5</v>
      </c>
      <c r="AE1085" s="42">
        <f t="shared" si="237"/>
        <v>1.9930731763377067E-6</v>
      </c>
      <c r="AF1085" s="42">
        <f t="shared" si="237"/>
        <v>0</v>
      </c>
      <c r="AI1085" s="40">
        <f t="shared" si="238"/>
        <v>5.0320034510487639E-6</v>
      </c>
      <c r="AJ1085" s="40">
        <f t="shared" si="239"/>
        <v>2.2555564386189398E-5</v>
      </c>
    </row>
    <row r="1086" spans="1:36" x14ac:dyDescent="0.25">
      <c r="A1086" t="s">
        <v>5340</v>
      </c>
      <c r="B1086" t="s">
        <v>5340</v>
      </c>
      <c r="C1086">
        <v>2</v>
      </c>
      <c r="D1086" t="s">
        <v>5339</v>
      </c>
      <c r="E1086">
        <v>28.274999999999999</v>
      </c>
      <c r="F1086">
        <v>0</v>
      </c>
      <c r="G1086">
        <v>7.3235000000000001</v>
      </c>
      <c r="H1086">
        <v>332960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R1086" s="42">
        <f t="shared" si="227"/>
        <v>1.5057925062314278E-5</v>
      </c>
      <c r="S1086" s="42">
        <f t="shared" si="228"/>
        <v>0</v>
      </c>
      <c r="T1086" s="42">
        <f t="shared" si="229"/>
        <v>0</v>
      </c>
      <c r="U1086" s="42">
        <f t="shared" si="230"/>
        <v>0</v>
      </c>
      <c r="V1086" s="42">
        <f t="shared" si="231"/>
        <v>0</v>
      </c>
      <c r="W1086" s="42">
        <f t="shared" si="232"/>
        <v>0</v>
      </c>
      <c r="X1086" s="42">
        <f t="shared" si="233"/>
        <v>0</v>
      </c>
      <c r="Y1086" s="42">
        <f t="shared" si="234"/>
        <v>0</v>
      </c>
      <c r="AB1086" s="42">
        <f t="shared" si="235"/>
        <v>7.528962531157139E-6</v>
      </c>
      <c r="AC1086" s="42">
        <f t="shared" si="236"/>
        <v>0</v>
      </c>
      <c r="AD1086" s="42">
        <f t="shared" si="237"/>
        <v>0</v>
      </c>
      <c r="AE1086" s="42">
        <f t="shared" si="237"/>
        <v>0</v>
      </c>
      <c r="AF1086" s="42">
        <f t="shared" si="237"/>
        <v>0</v>
      </c>
      <c r="AI1086" s="40">
        <f t="shared" si="238"/>
        <v>7.5289625311571381E-6</v>
      </c>
      <c r="AJ1086" s="40">
        <f t="shared" si="239"/>
        <v>0</v>
      </c>
    </row>
    <row r="1087" spans="1:36" x14ac:dyDescent="0.25">
      <c r="A1087" t="s">
        <v>5338</v>
      </c>
      <c r="B1087" t="s">
        <v>5338</v>
      </c>
      <c r="C1087">
        <v>22</v>
      </c>
      <c r="D1087" t="s">
        <v>5337</v>
      </c>
      <c r="E1087">
        <v>182.93</v>
      </c>
      <c r="F1087">
        <v>0</v>
      </c>
      <c r="G1087">
        <v>123.15</v>
      </c>
      <c r="H1087">
        <v>747090</v>
      </c>
      <c r="I1087">
        <v>543260</v>
      </c>
      <c r="J1087">
        <v>0</v>
      </c>
      <c r="K1087">
        <v>620710</v>
      </c>
      <c r="L1087">
        <v>224830</v>
      </c>
      <c r="M1087">
        <v>0</v>
      </c>
      <c r="N1087">
        <v>0</v>
      </c>
      <c r="O1087">
        <v>0</v>
      </c>
      <c r="R1087" s="42">
        <f t="shared" si="227"/>
        <v>3.3786716827259651E-5</v>
      </c>
      <c r="S1087" s="42">
        <f t="shared" si="228"/>
        <v>4.499524639645711E-6</v>
      </c>
      <c r="T1087" s="42">
        <f t="shared" si="229"/>
        <v>0</v>
      </c>
      <c r="U1087" s="42">
        <f t="shared" si="230"/>
        <v>5.1362809070913582E-6</v>
      </c>
      <c r="V1087" s="42">
        <f t="shared" si="231"/>
        <v>4.0524659532967404E-5</v>
      </c>
      <c r="W1087" s="42">
        <f t="shared" si="232"/>
        <v>0</v>
      </c>
      <c r="X1087" s="42">
        <f t="shared" si="233"/>
        <v>0</v>
      </c>
      <c r="Y1087" s="42">
        <f t="shared" si="234"/>
        <v>0</v>
      </c>
      <c r="AB1087" s="42">
        <f t="shared" si="235"/>
        <v>1.9143120733452681E-5</v>
      </c>
      <c r="AC1087" s="42">
        <f t="shared" si="236"/>
        <v>1.5220313480019586E-5</v>
      </c>
      <c r="AD1087" s="42">
        <f t="shared" si="237"/>
        <v>0</v>
      </c>
      <c r="AE1087" s="42">
        <f t="shared" si="237"/>
        <v>0</v>
      </c>
      <c r="AF1087" s="42">
        <f t="shared" si="237"/>
        <v>0</v>
      </c>
      <c r="AI1087" s="40">
        <f t="shared" si="238"/>
        <v>1.4643596093806968E-5</v>
      </c>
      <c r="AJ1087" s="40">
        <f t="shared" si="239"/>
        <v>1.2738757033356117E-5</v>
      </c>
    </row>
    <row r="1088" spans="1:36" x14ac:dyDescent="0.25">
      <c r="A1088" t="s">
        <v>9287</v>
      </c>
      <c r="B1088" t="s">
        <v>2343</v>
      </c>
      <c r="C1088" t="s">
        <v>9288</v>
      </c>
      <c r="D1088" t="s">
        <v>2342</v>
      </c>
      <c r="E1088">
        <v>145.37</v>
      </c>
      <c r="F1088">
        <v>0</v>
      </c>
      <c r="G1088">
        <v>77.891999999999996</v>
      </c>
      <c r="H1088">
        <v>172620</v>
      </c>
      <c r="I1088">
        <v>752720</v>
      </c>
      <c r="J1088">
        <v>455790</v>
      </c>
      <c r="K1088">
        <v>244420</v>
      </c>
      <c r="L1088">
        <v>9322</v>
      </c>
      <c r="M1088">
        <v>295750</v>
      </c>
      <c r="N1088">
        <v>2337300</v>
      </c>
      <c r="O1088">
        <v>1227700</v>
      </c>
      <c r="R1088" s="42">
        <f t="shared" si="227"/>
        <v>7.8066405101414305E-6</v>
      </c>
      <c r="S1088" s="42">
        <f t="shared" si="228"/>
        <v>6.2343669453928495E-6</v>
      </c>
      <c r="T1088" s="42">
        <f t="shared" si="229"/>
        <v>4.2548934216455698E-6</v>
      </c>
      <c r="U1088" s="42">
        <f t="shared" si="230"/>
        <v>2.0225383501333472E-6</v>
      </c>
      <c r="V1088" s="42">
        <f t="shared" si="231"/>
        <v>1.6802511949754131E-6</v>
      </c>
      <c r="W1088" s="42">
        <f t="shared" si="232"/>
        <v>2.7320183566210229E-6</v>
      </c>
      <c r="X1088" s="42">
        <f t="shared" si="233"/>
        <v>3.5858747864322385E-5</v>
      </c>
      <c r="Y1088" s="42">
        <f t="shared" si="234"/>
        <v>2.2634535092168054E-5</v>
      </c>
      <c r="AB1088" s="42">
        <f t="shared" si="235"/>
        <v>7.0205037277671404E-6</v>
      </c>
      <c r="AC1088" s="42">
        <f t="shared" si="236"/>
        <v>2.6525609889181098E-6</v>
      </c>
      <c r="AD1088" s="42">
        <f t="shared" si="237"/>
        <v>2.7320183566210229E-6</v>
      </c>
      <c r="AE1088" s="42">
        <f t="shared" si="237"/>
        <v>3.5858747864322385E-5</v>
      </c>
      <c r="AF1088" s="42">
        <f t="shared" si="237"/>
        <v>2.2634535092168054E-5</v>
      </c>
      <c r="AI1088" s="40">
        <f t="shared" si="238"/>
        <v>7.8613678237429052E-7</v>
      </c>
      <c r="AJ1088" s="40">
        <f t="shared" si="239"/>
        <v>8.0723644674784364E-7</v>
      </c>
    </row>
    <row r="1089" spans="1:36" x14ac:dyDescent="0.25">
      <c r="A1089" t="s">
        <v>2341</v>
      </c>
      <c r="B1089" t="s">
        <v>2341</v>
      </c>
      <c r="C1089">
        <v>7</v>
      </c>
      <c r="D1089" t="s">
        <v>2340</v>
      </c>
      <c r="E1089">
        <v>37.53</v>
      </c>
      <c r="F1089">
        <v>0</v>
      </c>
      <c r="G1089">
        <v>5.3342000000000001</v>
      </c>
      <c r="H1089">
        <v>0</v>
      </c>
      <c r="I1089">
        <v>253050</v>
      </c>
      <c r="J1089">
        <v>0</v>
      </c>
      <c r="K1089">
        <v>0</v>
      </c>
      <c r="L1089">
        <v>0</v>
      </c>
      <c r="M1089">
        <v>0</v>
      </c>
      <c r="N1089">
        <v>871270</v>
      </c>
      <c r="O1089">
        <v>113010</v>
      </c>
      <c r="R1089" s="42">
        <f t="shared" si="227"/>
        <v>0</v>
      </c>
      <c r="S1089" s="42">
        <f t="shared" si="228"/>
        <v>2.0958743696615749E-6</v>
      </c>
      <c r="T1089" s="42">
        <f t="shared" si="229"/>
        <v>0</v>
      </c>
      <c r="U1089" s="42">
        <f t="shared" si="230"/>
        <v>0</v>
      </c>
      <c r="V1089" s="42">
        <f t="shared" si="231"/>
        <v>0</v>
      </c>
      <c r="W1089" s="42">
        <f t="shared" si="232"/>
        <v>0</v>
      </c>
      <c r="X1089" s="42">
        <f t="shared" si="233"/>
        <v>1.3366983806848999E-5</v>
      </c>
      <c r="Y1089" s="42">
        <f t="shared" si="234"/>
        <v>2.0835129190892824E-6</v>
      </c>
      <c r="AB1089" s="42">
        <f t="shared" si="235"/>
        <v>1.0479371848307874E-6</v>
      </c>
      <c r="AC1089" s="42">
        <f t="shared" si="236"/>
        <v>0</v>
      </c>
      <c r="AD1089" s="42">
        <f t="shared" si="237"/>
        <v>0</v>
      </c>
      <c r="AE1089" s="42">
        <f t="shared" si="237"/>
        <v>1.3366983806848999E-5</v>
      </c>
      <c r="AF1089" s="42">
        <f t="shared" si="237"/>
        <v>2.0835129190892824E-6</v>
      </c>
      <c r="AI1089" s="40">
        <f t="shared" si="238"/>
        <v>1.0479371848307872E-6</v>
      </c>
      <c r="AJ1089" s="40">
        <f t="shared" si="239"/>
        <v>0</v>
      </c>
    </row>
    <row r="1090" spans="1:36" x14ac:dyDescent="0.25">
      <c r="A1090" t="s">
        <v>2339</v>
      </c>
      <c r="B1090" t="s">
        <v>9289</v>
      </c>
      <c r="C1090" t="s">
        <v>4613</v>
      </c>
      <c r="D1090" t="s">
        <v>9290</v>
      </c>
      <c r="E1090">
        <v>68.081000000000003</v>
      </c>
      <c r="F1090">
        <v>0</v>
      </c>
      <c r="G1090">
        <v>17.202999999999999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9537100</v>
      </c>
      <c r="O1090">
        <v>887830</v>
      </c>
      <c r="R1090" s="42">
        <f t="shared" si="227"/>
        <v>0</v>
      </c>
      <c r="S1090" s="42">
        <f t="shared" si="228"/>
        <v>0</v>
      </c>
      <c r="T1090" s="42">
        <f t="shared" si="229"/>
        <v>0</v>
      </c>
      <c r="U1090" s="42">
        <f t="shared" si="230"/>
        <v>0</v>
      </c>
      <c r="V1090" s="42">
        <f t="shared" si="231"/>
        <v>0</v>
      </c>
      <c r="W1090" s="42">
        <f t="shared" si="232"/>
        <v>0</v>
      </c>
      <c r="X1090" s="42">
        <f t="shared" si="233"/>
        <v>1.4631774451582126E-4</v>
      </c>
      <c r="Y1090" s="42">
        <f t="shared" si="234"/>
        <v>1.6368509644766283E-5</v>
      </c>
      <c r="AB1090" s="42">
        <f t="shared" si="235"/>
        <v>0</v>
      </c>
      <c r="AC1090" s="42">
        <f t="shared" si="236"/>
        <v>0</v>
      </c>
      <c r="AD1090" s="42">
        <f t="shared" si="237"/>
        <v>0</v>
      </c>
      <c r="AE1090" s="42">
        <f t="shared" si="237"/>
        <v>1.4631774451582126E-4</v>
      </c>
      <c r="AF1090" s="42">
        <f t="shared" si="237"/>
        <v>1.6368509644766283E-5</v>
      </c>
      <c r="AI1090" s="40">
        <f t="shared" si="238"/>
        <v>0</v>
      </c>
      <c r="AJ1090" s="40">
        <f t="shared" si="239"/>
        <v>0</v>
      </c>
    </row>
    <row r="1091" spans="1:36" x14ac:dyDescent="0.25">
      <c r="A1091" t="s">
        <v>2337</v>
      </c>
      <c r="B1091" t="s">
        <v>2337</v>
      </c>
      <c r="C1091">
        <v>8</v>
      </c>
      <c r="D1091" t="s">
        <v>2336</v>
      </c>
      <c r="E1091">
        <v>24.81</v>
      </c>
      <c r="F1091">
        <v>0</v>
      </c>
      <c r="G1091">
        <v>169.14</v>
      </c>
      <c r="H1091">
        <v>606570</v>
      </c>
      <c r="I1091">
        <v>63015000</v>
      </c>
      <c r="J1091">
        <v>5604700</v>
      </c>
      <c r="K1091">
        <v>53769000</v>
      </c>
      <c r="L1091">
        <v>1042400</v>
      </c>
      <c r="M1091">
        <v>4849200</v>
      </c>
      <c r="N1091">
        <v>1083100</v>
      </c>
      <c r="O1091">
        <v>153340</v>
      </c>
      <c r="R1091" s="42">
        <f t="shared" si="227"/>
        <v>2.7431780409202222E-5</v>
      </c>
      <c r="S1091" s="42">
        <f t="shared" si="228"/>
        <v>5.219186856519429E-4</v>
      </c>
      <c r="T1091" s="42">
        <f t="shared" si="229"/>
        <v>5.2321027579141549E-5</v>
      </c>
      <c r="U1091" s="42">
        <f t="shared" si="230"/>
        <v>4.4493030254610889E-4</v>
      </c>
      <c r="V1091" s="42">
        <f t="shared" si="231"/>
        <v>1.8788820485329013E-4</v>
      </c>
      <c r="W1091" s="42">
        <f t="shared" si="232"/>
        <v>4.4794939695440959E-5</v>
      </c>
      <c r="X1091" s="42">
        <f t="shared" si="233"/>
        <v>1.6616869812111231E-5</v>
      </c>
      <c r="Y1091" s="42">
        <f t="shared" si="234"/>
        <v>2.8270584108764759E-6</v>
      </c>
      <c r="AB1091" s="42">
        <f t="shared" si="235"/>
        <v>2.7467523303057254E-4</v>
      </c>
      <c r="AC1091" s="42">
        <f t="shared" si="236"/>
        <v>2.2837984499284687E-4</v>
      </c>
      <c r="AD1091" s="42">
        <f t="shared" si="237"/>
        <v>4.4794939695440959E-5</v>
      </c>
      <c r="AE1091" s="42">
        <f t="shared" si="237"/>
        <v>1.6616869812111231E-5</v>
      </c>
      <c r="AF1091" s="42">
        <f t="shared" si="237"/>
        <v>2.8270584108764759E-6</v>
      </c>
      <c r="AI1091" s="40">
        <f t="shared" si="238"/>
        <v>2.4724345262137031E-4</v>
      </c>
      <c r="AJ1091" s="40">
        <f t="shared" si="239"/>
        <v>1.1513063650829502E-4</v>
      </c>
    </row>
    <row r="1092" spans="1:36" x14ac:dyDescent="0.25">
      <c r="A1092" t="s">
        <v>9291</v>
      </c>
      <c r="B1092" t="s">
        <v>9291</v>
      </c>
      <c r="C1092" t="s">
        <v>294</v>
      </c>
      <c r="D1092" t="s">
        <v>9292</v>
      </c>
      <c r="E1092">
        <v>97.191000000000003</v>
      </c>
      <c r="F1092">
        <v>0</v>
      </c>
      <c r="G1092">
        <v>3.3306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35585</v>
      </c>
      <c r="O1092">
        <v>0</v>
      </c>
      <c r="R1092" s="42">
        <f t="shared" si="227"/>
        <v>0</v>
      </c>
      <c r="S1092" s="42">
        <f t="shared" si="228"/>
        <v>0</v>
      </c>
      <c r="T1092" s="42">
        <f t="shared" si="229"/>
        <v>0</v>
      </c>
      <c r="U1092" s="42">
        <f t="shared" si="230"/>
        <v>0</v>
      </c>
      <c r="V1092" s="42">
        <f t="shared" si="231"/>
        <v>0</v>
      </c>
      <c r="W1092" s="42">
        <f t="shared" si="232"/>
        <v>0</v>
      </c>
      <c r="X1092" s="42">
        <f t="shared" si="233"/>
        <v>5.4594341451756823E-7</v>
      </c>
      <c r="Y1092" s="42">
        <f t="shared" si="234"/>
        <v>0</v>
      </c>
      <c r="AB1092" s="42">
        <f t="shared" si="235"/>
        <v>0</v>
      </c>
      <c r="AC1092" s="42">
        <f t="shared" si="236"/>
        <v>0</v>
      </c>
      <c r="AD1092" s="42">
        <f t="shared" si="237"/>
        <v>0</v>
      </c>
      <c r="AE1092" s="42">
        <f t="shared" si="237"/>
        <v>5.4594341451756823E-7</v>
      </c>
      <c r="AF1092" s="42">
        <f t="shared" si="237"/>
        <v>0</v>
      </c>
      <c r="AI1092" s="40">
        <f t="shared" si="238"/>
        <v>0</v>
      </c>
      <c r="AJ1092" s="40">
        <f t="shared" si="239"/>
        <v>0</v>
      </c>
    </row>
    <row r="1093" spans="1:36" x14ac:dyDescent="0.25">
      <c r="A1093" t="s">
        <v>2335</v>
      </c>
      <c r="B1093" t="s">
        <v>2335</v>
      </c>
      <c r="C1093">
        <v>3</v>
      </c>
      <c r="D1093" t="s">
        <v>2334</v>
      </c>
      <c r="E1093">
        <v>39.055999999999997</v>
      </c>
      <c r="F1093">
        <v>0</v>
      </c>
      <c r="G1093">
        <v>76.712999999999994</v>
      </c>
      <c r="H1093">
        <v>139630</v>
      </c>
      <c r="I1093">
        <v>1396700</v>
      </c>
      <c r="J1093">
        <v>2063900</v>
      </c>
      <c r="K1093">
        <v>2130600</v>
      </c>
      <c r="L1093">
        <v>0</v>
      </c>
      <c r="M1093">
        <v>1620600</v>
      </c>
      <c r="N1093">
        <v>520000</v>
      </c>
      <c r="O1093">
        <v>134650</v>
      </c>
      <c r="R1093" s="42">
        <f t="shared" si="227"/>
        <v>6.3146866784326729E-6</v>
      </c>
      <c r="S1093" s="42">
        <f t="shared" si="228"/>
        <v>1.1568100107118441E-5</v>
      </c>
      <c r="T1093" s="42">
        <f t="shared" si="229"/>
        <v>1.9266931115062401E-5</v>
      </c>
      <c r="U1093" s="42">
        <f t="shared" si="230"/>
        <v>1.7630391166001593E-5</v>
      </c>
      <c r="V1093" s="42">
        <f t="shared" si="231"/>
        <v>0</v>
      </c>
      <c r="W1093" s="42">
        <f t="shared" si="232"/>
        <v>1.4970444458968824E-5</v>
      </c>
      <c r="X1093" s="42">
        <f t="shared" si="233"/>
        <v>7.9778158086029365E-6</v>
      </c>
      <c r="Y1093" s="42">
        <f t="shared" si="234"/>
        <v>2.4824795553966185E-6</v>
      </c>
      <c r="AB1093" s="42">
        <f t="shared" si="235"/>
        <v>8.9413933927755571E-6</v>
      </c>
      <c r="AC1093" s="42">
        <f t="shared" si="236"/>
        <v>1.2299107427021331E-5</v>
      </c>
      <c r="AD1093" s="42">
        <f t="shared" si="237"/>
        <v>1.4970444458968824E-5</v>
      </c>
      <c r="AE1093" s="42">
        <f t="shared" si="237"/>
        <v>7.9778158086029365E-6</v>
      </c>
      <c r="AF1093" s="42">
        <f t="shared" si="237"/>
        <v>2.4824795553966185E-6</v>
      </c>
      <c r="AI1093" s="40">
        <f t="shared" si="238"/>
        <v>2.6267067143428838E-6</v>
      </c>
      <c r="AJ1093" s="40">
        <f t="shared" si="239"/>
        <v>6.1676737477830447E-6</v>
      </c>
    </row>
    <row r="1094" spans="1:36" x14ac:dyDescent="0.25">
      <c r="A1094" t="s">
        <v>2333</v>
      </c>
      <c r="B1094" t="s">
        <v>2333</v>
      </c>
      <c r="C1094">
        <v>35</v>
      </c>
      <c r="D1094" t="s">
        <v>2332</v>
      </c>
      <c r="E1094">
        <v>325.13</v>
      </c>
      <c r="F1094">
        <v>0</v>
      </c>
      <c r="G1094">
        <v>134.31</v>
      </c>
      <c r="H1094">
        <v>50922</v>
      </c>
      <c r="I1094">
        <v>0</v>
      </c>
      <c r="J1094">
        <v>2342100</v>
      </c>
      <c r="K1094">
        <v>0</v>
      </c>
      <c r="L1094">
        <v>48583</v>
      </c>
      <c r="M1094">
        <v>1207500</v>
      </c>
      <c r="N1094">
        <v>359750</v>
      </c>
      <c r="O1094">
        <v>202950</v>
      </c>
      <c r="R1094" s="42">
        <f t="shared" si="227"/>
        <v>2.302918248507832E-6</v>
      </c>
      <c r="S1094" s="42">
        <f t="shared" si="228"/>
        <v>0</v>
      </c>
      <c r="T1094" s="42">
        <f t="shared" si="229"/>
        <v>2.1863985350350139E-5</v>
      </c>
      <c r="U1094" s="42">
        <f t="shared" si="230"/>
        <v>0</v>
      </c>
      <c r="V1094" s="42">
        <f t="shared" si="231"/>
        <v>8.7568809059740934E-6</v>
      </c>
      <c r="W1094" s="42">
        <f t="shared" si="232"/>
        <v>1.1154394473778141E-5</v>
      </c>
      <c r="X1094" s="42">
        <f t="shared" si="233"/>
        <v>5.5192677637402042E-6</v>
      </c>
      <c r="Y1094" s="42">
        <f t="shared" si="234"/>
        <v>3.7416949555718067E-6</v>
      </c>
      <c r="AB1094" s="42">
        <f t="shared" si="235"/>
        <v>1.151459124253916E-6</v>
      </c>
      <c r="AC1094" s="42">
        <f t="shared" si="236"/>
        <v>1.0206955418774743E-5</v>
      </c>
      <c r="AD1094" s="42">
        <f t="shared" si="237"/>
        <v>1.1154394473778141E-5</v>
      </c>
      <c r="AE1094" s="42">
        <f t="shared" si="237"/>
        <v>5.5192677637402042E-6</v>
      </c>
      <c r="AF1094" s="42">
        <f t="shared" si="237"/>
        <v>3.7416949555718067E-6</v>
      </c>
      <c r="AI1094" s="40">
        <f t="shared" si="238"/>
        <v>1.151459124253916E-6</v>
      </c>
      <c r="AJ1094" s="40">
        <f t="shared" si="239"/>
        <v>6.3530963820693212E-6</v>
      </c>
    </row>
    <row r="1095" spans="1:36" x14ac:dyDescent="0.25">
      <c r="A1095" t="s">
        <v>5331</v>
      </c>
      <c r="B1095" t="s">
        <v>2331</v>
      </c>
      <c r="C1095" t="s">
        <v>9293</v>
      </c>
      <c r="D1095" t="s">
        <v>2330</v>
      </c>
      <c r="E1095">
        <v>54.99</v>
      </c>
      <c r="F1095">
        <v>0</v>
      </c>
      <c r="G1095">
        <v>8.5862999999999996</v>
      </c>
      <c r="H1095">
        <v>0</v>
      </c>
      <c r="I1095">
        <v>0</v>
      </c>
      <c r="J1095">
        <v>275360</v>
      </c>
      <c r="K1095">
        <v>265220</v>
      </c>
      <c r="L1095">
        <v>0</v>
      </c>
      <c r="M1095">
        <v>531550</v>
      </c>
      <c r="N1095">
        <v>2436900</v>
      </c>
      <c r="O1095">
        <v>3011300</v>
      </c>
      <c r="R1095" s="42">
        <f t="shared" si="227"/>
        <v>0</v>
      </c>
      <c r="S1095" s="42">
        <f t="shared" si="228"/>
        <v>0</v>
      </c>
      <c r="T1095" s="42">
        <f t="shared" si="229"/>
        <v>2.570542251002269E-6</v>
      </c>
      <c r="U1095" s="42">
        <f t="shared" si="230"/>
        <v>2.1946551887012776E-6</v>
      </c>
      <c r="V1095" s="42">
        <f t="shared" si="231"/>
        <v>0</v>
      </c>
      <c r="W1095" s="42">
        <f t="shared" si="232"/>
        <v>4.9102429669041579E-6</v>
      </c>
      <c r="X1095" s="42">
        <f t="shared" si="233"/>
        <v>3.7386806430739411E-5</v>
      </c>
      <c r="Y1095" s="42">
        <f t="shared" si="234"/>
        <v>5.5517940476537973E-5</v>
      </c>
      <c r="AB1095" s="42">
        <f t="shared" si="235"/>
        <v>0</v>
      </c>
      <c r="AC1095" s="42">
        <f t="shared" si="236"/>
        <v>1.588399146567849E-6</v>
      </c>
      <c r="AD1095" s="42">
        <f t="shared" si="237"/>
        <v>4.9102429669041579E-6</v>
      </c>
      <c r="AE1095" s="42">
        <f t="shared" si="237"/>
        <v>3.7386806430739411E-5</v>
      </c>
      <c r="AF1095" s="42">
        <f t="shared" si="237"/>
        <v>5.5517940476537973E-5</v>
      </c>
      <c r="AI1095" s="40">
        <f t="shared" si="238"/>
        <v>0</v>
      </c>
      <c r="AJ1095" s="40">
        <f t="shared" si="239"/>
        <v>8.0157795576691957E-7</v>
      </c>
    </row>
    <row r="1096" spans="1:36" x14ac:dyDescent="0.25">
      <c r="A1096" t="s">
        <v>2329</v>
      </c>
      <c r="B1096" t="s">
        <v>2329</v>
      </c>
      <c r="C1096">
        <v>3</v>
      </c>
      <c r="D1096" t="s">
        <v>2328</v>
      </c>
      <c r="E1096">
        <v>35.066000000000003</v>
      </c>
      <c r="F1096">
        <v>0</v>
      </c>
      <c r="G1096">
        <v>3.4676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1154700</v>
      </c>
      <c r="O1096">
        <v>196650</v>
      </c>
      <c r="R1096" s="42">
        <f t="shared" si="227"/>
        <v>0</v>
      </c>
      <c r="S1096" s="42">
        <f t="shared" si="228"/>
        <v>0</v>
      </c>
      <c r="T1096" s="42">
        <f t="shared" si="229"/>
        <v>0</v>
      </c>
      <c r="U1096" s="42">
        <f t="shared" si="230"/>
        <v>0</v>
      </c>
      <c r="V1096" s="42">
        <f t="shared" si="231"/>
        <v>0</v>
      </c>
      <c r="W1096" s="42">
        <f t="shared" si="232"/>
        <v>0</v>
      </c>
      <c r="X1096" s="42">
        <f t="shared" si="233"/>
        <v>1.7715353681141942E-5</v>
      </c>
      <c r="Y1096" s="42">
        <f t="shared" si="234"/>
        <v>3.6255447795673602E-6</v>
      </c>
      <c r="AB1096" s="42">
        <f t="shared" si="235"/>
        <v>0</v>
      </c>
      <c r="AC1096" s="42">
        <f t="shared" si="236"/>
        <v>0</v>
      </c>
      <c r="AD1096" s="42">
        <f t="shared" si="237"/>
        <v>0</v>
      </c>
      <c r="AE1096" s="42">
        <f t="shared" si="237"/>
        <v>1.7715353681141942E-5</v>
      </c>
      <c r="AF1096" s="42">
        <f t="shared" si="237"/>
        <v>3.6255447795673602E-6</v>
      </c>
      <c r="AI1096" s="40">
        <f t="shared" si="238"/>
        <v>0</v>
      </c>
      <c r="AJ1096" s="40">
        <f t="shared" si="239"/>
        <v>0</v>
      </c>
    </row>
    <row r="1097" spans="1:36" x14ac:dyDescent="0.25">
      <c r="A1097" t="s">
        <v>2327</v>
      </c>
      <c r="B1097" t="s">
        <v>5329</v>
      </c>
      <c r="C1097" t="s">
        <v>1847</v>
      </c>
      <c r="D1097" t="s">
        <v>5327</v>
      </c>
      <c r="E1097">
        <v>44.124000000000002</v>
      </c>
      <c r="F1097">
        <v>0</v>
      </c>
      <c r="G1097">
        <v>125.56</v>
      </c>
      <c r="H1097">
        <v>237390</v>
      </c>
      <c r="I1097">
        <v>2077900</v>
      </c>
      <c r="J1097">
        <v>387120</v>
      </c>
      <c r="K1097">
        <v>2885800</v>
      </c>
      <c r="L1097">
        <v>0</v>
      </c>
      <c r="M1097">
        <v>0</v>
      </c>
      <c r="N1097">
        <v>14452000</v>
      </c>
      <c r="O1097">
        <v>10216000</v>
      </c>
      <c r="R1097" s="42">
        <f t="shared" si="227"/>
        <v>1.0735826617439892E-5</v>
      </c>
      <c r="S1097" s="42">
        <f t="shared" si="228"/>
        <v>1.7210106116260764E-5</v>
      </c>
      <c r="T1097" s="42">
        <f t="shared" si="229"/>
        <v>3.6138448438698374E-6</v>
      </c>
      <c r="U1097" s="42">
        <f t="shared" si="230"/>
        <v>2.3879556381698769E-5</v>
      </c>
      <c r="V1097" s="42">
        <f t="shared" si="231"/>
        <v>0</v>
      </c>
      <c r="W1097" s="42">
        <f t="shared" si="232"/>
        <v>0</v>
      </c>
      <c r="X1097" s="42">
        <f t="shared" si="233"/>
        <v>2.2172191166524929E-4</v>
      </c>
      <c r="Y1097" s="42">
        <f t="shared" si="234"/>
        <v>1.8834765048594026E-4</v>
      </c>
      <c r="AB1097" s="42">
        <f t="shared" si="235"/>
        <v>1.3972966366850329E-5</v>
      </c>
      <c r="AC1097" s="42">
        <f t="shared" si="236"/>
        <v>9.1644670751895357E-6</v>
      </c>
      <c r="AD1097" s="42">
        <f t="shared" si="237"/>
        <v>0</v>
      </c>
      <c r="AE1097" s="42">
        <f t="shared" si="237"/>
        <v>2.2172191166524929E-4</v>
      </c>
      <c r="AF1097" s="42">
        <f t="shared" si="237"/>
        <v>1.8834765048594026E-4</v>
      </c>
      <c r="AI1097" s="40">
        <f t="shared" si="238"/>
        <v>3.2371397494104357E-6</v>
      </c>
      <c r="AJ1097" s="40">
        <f t="shared" si="239"/>
        <v>7.4311362660272888E-6</v>
      </c>
    </row>
    <row r="1098" spans="1:36" x14ac:dyDescent="0.25">
      <c r="A1098" t="s">
        <v>2324</v>
      </c>
      <c r="B1098" t="s">
        <v>2324</v>
      </c>
      <c r="C1098">
        <v>12</v>
      </c>
      <c r="D1098" t="s">
        <v>2323</v>
      </c>
      <c r="E1098">
        <v>100.01</v>
      </c>
      <c r="F1098">
        <v>0</v>
      </c>
      <c r="G1098">
        <v>89.319000000000003</v>
      </c>
      <c r="H1098">
        <v>0</v>
      </c>
      <c r="I1098">
        <v>0</v>
      </c>
      <c r="J1098">
        <v>2477300</v>
      </c>
      <c r="K1098">
        <v>372390</v>
      </c>
      <c r="L1098">
        <v>0</v>
      </c>
      <c r="M1098">
        <v>2807600</v>
      </c>
      <c r="N1098">
        <v>1125800</v>
      </c>
      <c r="O1098">
        <v>378010</v>
      </c>
      <c r="R1098" s="42">
        <f t="shared" si="227"/>
        <v>0</v>
      </c>
      <c r="S1098" s="42">
        <f t="shared" si="228"/>
        <v>0</v>
      </c>
      <c r="T1098" s="42">
        <f t="shared" si="229"/>
        <v>2.312610516563016E-5</v>
      </c>
      <c r="U1098" s="42">
        <f t="shared" si="230"/>
        <v>3.0814706497265245E-6</v>
      </c>
      <c r="V1098" s="42">
        <f t="shared" si="231"/>
        <v>0</v>
      </c>
      <c r="W1098" s="42">
        <f t="shared" si="232"/>
        <v>2.5935468260521332E-5</v>
      </c>
      <c r="X1098" s="42">
        <f t="shared" si="233"/>
        <v>1.7271971225625356E-5</v>
      </c>
      <c r="Y1098" s="42">
        <f t="shared" si="234"/>
        <v>6.9691949256255171E-6</v>
      </c>
      <c r="AB1098" s="42">
        <f t="shared" si="235"/>
        <v>0</v>
      </c>
      <c r="AC1098" s="42">
        <f t="shared" si="236"/>
        <v>8.7358586051188948E-6</v>
      </c>
      <c r="AD1098" s="42">
        <f t="shared" si="237"/>
        <v>2.5935468260521332E-5</v>
      </c>
      <c r="AE1098" s="42">
        <f t="shared" si="237"/>
        <v>1.7271971225625356E-5</v>
      </c>
      <c r="AF1098" s="42">
        <f t="shared" si="237"/>
        <v>6.9691949256255171E-6</v>
      </c>
      <c r="AI1098" s="40">
        <f t="shared" si="238"/>
        <v>0</v>
      </c>
      <c r="AJ1098" s="40">
        <f t="shared" si="239"/>
        <v>7.2499025831503699E-6</v>
      </c>
    </row>
    <row r="1099" spans="1:36" x14ac:dyDescent="0.25">
      <c r="A1099" t="s">
        <v>2322</v>
      </c>
      <c r="B1099" t="s">
        <v>2322</v>
      </c>
      <c r="C1099">
        <v>6</v>
      </c>
      <c r="D1099" t="s">
        <v>2321</v>
      </c>
      <c r="E1099">
        <v>27.222999999999999</v>
      </c>
      <c r="F1099">
        <v>0</v>
      </c>
      <c r="G1099">
        <v>22.795999999999999</v>
      </c>
      <c r="H1099">
        <v>911450</v>
      </c>
      <c r="I1099">
        <v>0</v>
      </c>
      <c r="J1099">
        <v>2455700</v>
      </c>
      <c r="K1099">
        <v>0</v>
      </c>
      <c r="L1099">
        <v>0</v>
      </c>
      <c r="M1099">
        <v>2681000</v>
      </c>
      <c r="N1099">
        <v>0</v>
      </c>
      <c r="O1099">
        <v>0</v>
      </c>
      <c r="R1099" s="42">
        <f t="shared" si="227"/>
        <v>4.1219803574142089E-5</v>
      </c>
      <c r="S1099" s="42">
        <f t="shared" si="228"/>
        <v>0</v>
      </c>
      <c r="T1099" s="42">
        <f t="shared" si="229"/>
        <v>2.2924464721768855E-5</v>
      </c>
      <c r="U1099" s="42">
        <f t="shared" si="230"/>
        <v>0</v>
      </c>
      <c r="V1099" s="42">
        <f t="shared" si="231"/>
        <v>0</v>
      </c>
      <c r="W1099" s="42">
        <f t="shared" si="232"/>
        <v>2.4765988889605958E-5</v>
      </c>
      <c r="X1099" s="42">
        <f t="shared" si="233"/>
        <v>0</v>
      </c>
      <c r="Y1099" s="42">
        <f t="shared" si="234"/>
        <v>0</v>
      </c>
      <c r="AB1099" s="42">
        <f t="shared" si="235"/>
        <v>2.0609901787071045E-5</v>
      </c>
      <c r="AC1099" s="42">
        <f t="shared" si="236"/>
        <v>7.6414882405896189E-6</v>
      </c>
      <c r="AD1099" s="42">
        <f t="shared" si="237"/>
        <v>2.4765988889605958E-5</v>
      </c>
      <c r="AE1099" s="42">
        <f t="shared" si="237"/>
        <v>0</v>
      </c>
      <c r="AF1099" s="42">
        <f t="shared" si="237"/>
        <v>0</v>
      </c>
      <c r="AI1099" s="40">
        <f t="shared" si="238"/>
        <v>2.0609901787071045E-5</v>
      </c>
      <c r="AJ1099" s="40">
        <f t="shared" si="239"/>
        <v>7.6414882405896189E-6</v>
      </c>
    </row>
    <row r="1100" spans="1:36" x14ac:dyDescent="0.25">
      <c r="A1100" t="s">
        <v>2320</v>
      </c>
      <c r="B1100" t="s">
        <v>2320</v>
      </c>
      <c r="C1100">
        <v>10</v>
      </c>
      <c r="D1100" t="s">
        <v>2319</v>
      </c>
      <c r="E1100">
        <v>84.864000000000004</v>
      </c>
      <c r="F1100">
        <v>0</v>
      </c>
      <c r="G1100">
        <v>170.49</v>
      </c>
      <c r="H1100">
        <v>0</v>
      </c>
      <c r="I1100">
        <v>40813000</v>
      </c>
      <c r="J1100">
        <v>829850</v>
      </c>
      <c r="K1100">
        <v>32867000</v>
      </c>
      <c r="L1100">
        <v>131570</v>
      </c>
      <c r="M1100">
        <v>4096000</v>
      </c>
      <c r="N1100">
        <v>0</v>
      </c>
      <c r="O1100">
        <v>0</v>
      </c>
      <c r="R1100" s="42">
        <f t="shared" si="227"/>
        <v>0</v>
      </c>
      <c r="S1100" s="42">
        <f t="shared" si="228"/>
        <v>3.3803169590593897E-4</v>
      </c>
      <c r="T1100" s="42">
        <f t="shared" si="229"/>
        <v>7.7468204786251925E-6</v>
      </c>
      <c r="U1100" s="42">
        <f t="shared" si="230"/>
        <v>2.7196942948135472E-4</v>
      </c>
      <c r="V1100" s="42">
        <f t="shared" si="231"/>
        <v>2.3714937751868172E-5</v>
      </c>
      <c r="W1100" s="42">
        <f t="shared" si="232"/>
        <v>3.783718407005819E-5</v>
      </c>
      <c r="X1100" s="42">
        <f t="shared" si="233"/>
        <v>0</v>
      </c>
      <c r="Y1100" s="42">
        <f t="shared" si="234"/>
        <v>0</v>
      </c>
      <c r="AB1100" s="42">
        <f t="shared" si="235"/>
        <v>1.6901584795296949E-4</v>
      </c>
      <c r="AC1100" s="42">
        <f t="shared" si="236"/>
        <v>1.0114372923728269E-4</v>
      </c>
      <c r="AD1100" s="42">
        <f t="shared" si="237"/>
        <v>3.783718407005819E-5</v>
      </c>
      <c r="AE1100" s="42">
        <f t="shared" si="237"/>
        <v>0</v>
      </c>
      <c r="AF1100" s="42">
        <f t="shared" si="237"/>
        <v>0</v>
      </c>
      <c r="AI1100" s="40">
        <f t="shared" si="238"/>
        <v>1.6901584795296949E-4</v>
      </c>
      <c r="AJ1100" s="40">
        <f t="shared" si="239"/>
        <v>8.5537146102772544E-5</v>
      </c>
    </row>
    <row r="1101" spans="1:36" x14ac:dyDescent="0.25">
      <c r="A1101" t="s">
        <v>5326</v>
      </c>
      <c r="B1101" t="s">
        <v>5325</v>
      </c>
      <c r="C1101" t="s">
        <v>9294</v>
      </c>
      <c r="D1101" t="s">
        <v>5323</v>
      </c>
      <c r="E1101">
        <v>31.559000000000001</v>
      </c>
      <c r="F1101">
        <v>0</v>
      </c>
      <c r="G1101">
        <v>44.526000000000003</v>
      </c>
      <c r="H1101">
        <v>840700</v>
      </c>
      <c r="I1101">
        <v>570550</v>
      </c>
      <c r="J1101">
        <v>3766000</v>
      </c>
      <c r="K1101">
        <v>4560100</v>
      </c>
      <c r="L1101">
        <v>153740</v>
      </c>
      <c r="M1101">
        <v>6730900</v>
      </c>
      <c r="N1101">
        <v>2252900</v>
      </c>
      <c r="O1101">
        <v>1140300</v>
      </c>
      <c r="R1101" s="42">
        <f t="shared" si="227"/>
        <v>3.8020175396106485E-5</v>
      </c>
      <c r="S1101" s="42">
        <f t="shared" si="228"/>
        <v>4.7255527429773227E-6</v>
      </c>
      <c r="T1101" s="42">
        <f t="shared" si="229"/>
        <v>3.515638479544794E-5</v>
      </c>
      <c r="U1101" s="42">
        <f t="shared" si="230"/>
        <v>3.7734134401616384E-5</v>
      </c>
      <c r="V1101" s="42">
        <f t="shared" si="231"/>
        <v>2.7710986774889509E-5</v>
      </c>
      <c r="W1101" s="42">
        <f t="shared" si="232"/>
        <v>6.2177319887000648E-5</v>
      </c>
      <c r="X1101" s="42">
        <f t="shared" si="233"/>
        <v>3.456388699077222E-5</v>
      </c>
      <c r="Y1101" s="42">
        <f t="shared" si="234"/>
        <v>2.1023181856804784E-5</v>
      </c>
      <c r="AB1101" s="42">
        <f t="shared" si="235"/>
        <v>2.1372864069541905E-5</v>
      </c>
      <c r="AC1101" s="42">
        <f t="shared" si="236"/>
        <v>3.353383532398461E-5</v>
      </c>
      <c r="AD1101" s="42">
        <f t="shared" si="237"/>
        <v>6.2177319887000648E-5</v>
      </c>
      <c r="AE1101" s="42">
        <f t="shared" si="237"/>
        <v>3.456388699077222E-5</v>
      </c>
      <c r="AF1101" s="42">
        <f t="shared" si="237"/>
        <v>2.1023181856804784E-5</v>
      </c>
      <c r="AI1101" s="40">
        <f t="shared" si="238"/>
        <v>1.664731132656458E-5</v>
      </c>
      <c r="AJ1101" s="40">
        <f t="shared" si="239"/>
        <v>3.005016482334143E-6</v>
      </c>
    </row>
    <row r="1102" spans="1:36" x14ac:dyDescent="0.25">
      <c r="A1102" t="s">
        <v>2318</v>
      </c>
      <c r="B1102" t="s">
        <v>2318</v>
      </c>
      <c r="C1102">
        <v>1</v>
      </c>
      <c r="D1102" t="s">
        <v>2317</v>
      </c>
      <c r="E1102">
        <v>16.905999999999999</v>
      </c>
      <c r="F1102">
        <v>0</v>
      </c>
      <c r="G1102">
        <v>3.1044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2709100</v>
      </c>
      <c r="R1102" s="42">
        <f t="shared" si="227"/>
        <v>0</v>
      </c>
      <c r="S1102" s="42">
        <f t="shared" si="228"/>
        <v>0</v>
      </c>
      <c r="T1102" s="42">
        <f t="shared" si="229"/>
        <v>0</v>
      </c>
      <c r="U1102" s="42">
        <f t="shared" si="230"/>
        <v>0</v>
      </c>
      <c r="V1102" s="42">
        <f t="shared" si="231"/>
        <v>0</v>
      </c>
      <c r="W1102" s="42">
        <f t="shared" si="232"/>
        <v>0</v>
      </c>
      <c r="X1102" s="42">
        <f t="shared" si="233"/>
        <v>0</v>
      </c>
      <c r="Y1102" s="42">
        <f t="shared" si="234"/>
        <v>4.9946419335499293E-5</v>
      </c>
      <c r="AB1102" s="42">
        <f t="shared" si="235"/>
        <v>0</v>
      </c>
      <c r="AC1102" s="42">
        <f t="shared" si="236"/>
        <v>0</v>
      </c>
      <c r="AD1102" s="42">
        <f t="shared" si="237"/>
        <v>0</v>
      </c>
      <c r="AE1102" s="42">
        <f t="shared" si="237"/>
        <v>0</v>
      </c>
      <c r="AF1102" s="42">
        <f t="shared" si="237"/>
        <v>4.9946419335499293E-5</v>
      </c>
      <c r="AI1102" s="40">
        <f t="shared" si="238"/>
        <v>0</v>
      </c>
      <c r="AJ1102" s="40">
        <f t="shared" si="239"/>
        <v>0</v>
      </c>
    </row>
    <row r="1103" spans="1:36" x14ac:dyDescent="0.25">
      <c r="A1103" t="s">
        <v>2316</v>
      </c>
      <c r="B1103" t="s">
        <v>2316</v>
      </c>
      <c r="C1103">
        <v>2</v>
      </c>
      <c r="D1103" t="s">
        <v>2315</v>
      </c>
      <c r="E1103">
        <v>14.218999999999999</v>
      </c>
      <c r="F1103">
        <v>0</v>
      </c>
      <c r="G1103">
        <v>2.9832999999999998</v>
      </c>
      <c r="H1103">
        <v>0</v>
      </c>
      <c r="I1103">
        <v>898370</v>
      </c>
      <c r="J1103">
        <v>1648400</v>
      </c>
      <c r="K1103">
        <v>1293500</v>
      </c>
      <c r="L1103">
        <v>0</v>
      </c>
      <c r="M1103">
        <v>0</v>
      </c>
      <c r="N1103">
        <v>0</v>
      </c>
      <c r="O1103">
        <v>0</v>
      </c>
      <c r="R1103" s="42">
        <f t="shared" si="227"/>
        <v>0</v>
      </c>
      <c r="S1103" s="42">
        <f t="shared" si="228"/>
        <v>7.4407060164902944E-6</v>
      </c>
      <c r="T1103" s="42">
        <f t="shared" si="229"/>
        <v>1.5388153132452572E-5</v>
      </c>
      <c r="U1103" s="42">
        <f t="shared" si="230"/>
        <v>1.070351589844319E-5</v>
      </c>
      <c r="V1103" s="42">
        <f t="shared" si="231"/>
        <v>0</v>
      </c>
      <c r="W1103" s="42">
        <f t="shared" si="232"/>
        <v>0</v>
      </c>
      <c r="X1103" s="42">
        <f t="shared" si="233"/>
        <v>0</v>
      </c>
      <c r="Y1103" s="42">
        <f t="shared" si="234"/>
        <v>0</v>
      </c>
      <c r="AB1103" s="42">
        <f t="shared" si="235"/>
        <v>3.7203530082451472E-6</v>
      </c>
      <c r="AC1103" s="42">
        <f t="shared" si="236"/>
        <v>8.6972230102985873E-6</v>
      </c>
      <c r="AD1103" s="42">
        <f t="shared" si="237"/>
        <v>0</v>
      </c>
      <c r="AE1103" s="42">
        <f t="shared" si="237"/>
        <v>0</v>
      </c>
      <c r="AF1103" s="42">
        <f t="shared" si="237"/>
        <v>0</v>
      </c>
      <c r="AI1103" s="40">
        <f t="shared" si="238"/>
        <v>3.7203530082451472E-6</v>
      </c>
      <c r="AJ1103" s="40">
        <f t="shared" si="239"/>
        <v>4.5540356671022088E-6</v>
      </c>
    </row>
    <row r="1104" spans="1:36" x14ac:dyDescent="0.25">
      <c r="A1104" t="s">
        <v>9295</v>
      </c>
      <c r="B1104" t="s">
        <v>9295</v>
      </c>
      <c r="C1104" t="s">
        <v>165</v>
      </c>
      <c r="D1104" t="s">
        <v>9296</v>
      </c>
      <c r="E1104">
        <v>18.736999999999998</v>
      </c>
      <c r="F1104">
        <v>0</v>
      </c>
      <c r="G1104">
        <v>3.4028</v>
      </c>
      <c r="H1104">
        <v>0</v>
      </c>
      <c r="I1104">
        <v>0</v>
      </c>
      <c r="J1104">
        <v>824490</v>
      </c>
      <c r="K1104">
        <v>0</v>
      </c>
      <c r="L1104">
        <v>0</v>
      </c>
      <c r="M1104">
        <v>0</v>
      </c>
      <c r="N1104">
        <v>0</v>
      </c>
      <c r="O1104">
        <v>0</v>
      </c>
      <c r="R1104" s="42">
        <f t="shared" si="227"/>
        <v>0</v>
      </c>
      <c r="S1104" s="42">
        <f t="shared" si="228"/>
        <v>0</v>
      </c>
      <c r="T1104" s="42">
        <f t="shared" si="229"/>
        <v>7.6967837758892379E-6</v>
      </c>
      <c r="U1104" s="42">
        <f t="shared" si="230"/>
        <v>0</v>
      </c>
      <c r="V1104" s="42">
        <f t="shared" si="231"/>
        <v>0</v>
      </c>
      <c r="W1104" s="42">
        <f t="shared" si="232"/>
        <v>0</v>
      </c>
      <c r="X1104" s="42">
        <f t="shared" si="233"/>
        <v>0</v>
      </c>
      <c r="Y1104" s="42">
        <f t="shared" si="234"/>
        <v>0</v>
      </c>
      <c r="AB1104" s="42">
        <f t="shared" si="235"/>
        <v>0</v>
      </c>
      <c r="AC1104" s="42">
        <f t="shared" si="236"/>
        <v>2.5655945919630794E-6</v>
      </c>
      <c r="AD1104" s="42">
        <f t="shared" si="237"/>
        <v>0</v>
      </c>
      <c r="AE1104" s="42">
        <f t="shared" si="237"/>
        <v>0</v>
      </c>
      <c r="AF1104" s="42">
        <f t="shared" si="237"/>
        <v>0</v>
      </c>
      <c r="AI1104" s="40">
        <f t="shared" si="238"/>
        <v>0</v>
      </c>
      <c r="AJ1104" s="40">
        <f t="shared" si="239"/>
        <v>2.5655945919630794E-6</v>
      </c>
    </row>
    <row r="1105" spans="1:36" x14ac:dyDescent="0.25">
      <c r="A1105" t="s">
        <v>5322</v>
      </c>
      <c r="B1105" t="s">
        <v>5322</v>
      </c>
      <c r="C1105">
        <v>1</v>
      </c>
      <c r="D1105" t="s">
        <v>5321</v>
      </c>
      <c r="E1105">
        <v>25.771999999999998</v>
      </c>
      <c r="F1105">
        <v>0</v>
      </c>
      <c r="G1105">
        <v>3.4895</v>
      </c>
      <c r="H1105">
        <v>0</v>
      </c>
      <c r="I1105">
        <v>564150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R1105" s="42">
        <f t="shared" si="227"/>
        <v>0</v>
      </c>
      <c r="S1105" s="42">
        <f t="shared" si="228"/>
        <v>4.6725450529325326E-6</v>
      </c>
      <c r="T1105" s="42">
        <f t="shared" si="229"/>
        <v>0</v>
      </c>
      <c r="U1105" s="42">
        <f t="shared" si="230"/>
        <v>0</v>
      </c>
      <c r="V1105" s="42">
        <f t="shared" si="231"/>
        <v>0</v>
      </c>
      <c r="W1105" s="42">
        <f t="shared" si="232"/>
        <v>0</v>
      </c>
      <c r="X1105" s="42">
        <f t="shared" si="233"/>
        <v>0</v>
      </c>
      <c r="Y1105" s="42">
        <f t="shared" si="234"/>
        <v>0</v>
      </c>
      <c r="AB1105" s="42">
        <f t="shared" si="235"/>
        <v>2.3362725264662663E-6</v>
      </c>
      <c r="AC1105" s="42">
        <f t="shared" si="236"/>
        <v>0</v>
      </c>
      <c r="AD1105" s="42">
        <f t="shared" si="237"/>
        <v>0</v>
      </c>
      <c r="AE1105" s="42">
        <f t="shared" si="237"/>
        <v>0</v>
      </c>
      <c r="AF1105" s="42">
        <f t="shared" si="237"/>
        <v>0</v>
      </c>
      <c r="AI1105" s="40">
        <f t="shared" si="238"/>
        <v>2.3362725264662659E-6</v>
      </c>
      <c r="AJ1105" s="40">
        <f t="shared" si="239"/>
        <v>0</v>
      </c>
    </row>
    <row r="1106" spans="1:36" x14ac:dyDescent="0.25">
      <c r="A1106" t="s">
        <v>2314</v>
      </c>
      <c r="B1106" t="s">
        <v>2314</v>
      </c>
      <c r="C1106">
        <v>5</v>
      </c>
      <c r="D1106" t="s">
        <v>2313</v>
      </c>
      <c r="E1106">
        <v>58.612000000000002</v>
      </c>
      <c r="F1106">
        <v>0</v>
      </c>
      <c r="G1106">
        <v>19.712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1693300</v>
      </c>
      <c r="O1106">
        <v>1399600</v>
      </c>
      <c r="R1106" s="42">
        <f t="shared" si="227"/>
        <v>0</v>
      </c>
      <c r="S1106" s="42">
        <f t="shared" si="228"/>
        <v>0</v>
      </c>
      <c r="T1106" s="42">
        <f t="shared" si="229"/>
        <v>0</v>
      </c>
      <c r="U1106" s="42">
        <f t="shared" si="230"/>
        <v>0</v>
      </c>
      <c r="V1106" s="42">
        <f t="shared" si="231"/>
        <v>0</v>
      </c>
      <c r="W1106" s="42">
        <f t="shared" si="232"/>
        <v>0</v>
      </c>
      <c r="X1106" s="42">
        <f t="shared" si="233"/>
        <v>2.5978529824437213E-5</v>
      </c>
      <c r="Y1106" s="42">
        <f t="shared" si="234"/>
        <v>2.5803775608860805E-5</v>
      </c>
      <c r="AB1106" s="42">
        <f t="shared" si="235"/>
        <v>0</v>
      </c>
      <c r="AC1106" s="42">
        <f t="shared" si="236"/>
        <v>0</v>
      </c>
      <c r="AD1106" s="42">
        <f t="shared" si="237"/>
        <v>0</v>
      </c>
      <c r="AE1106" s="42">
        <f t="shared" si="237"/>
        <v>2.5978529824437213E-5</v>
      </c>
      <c r="AF1106" s="42">
        <f t="shared" si="237"/>
        <v>2.5803775608860805E-5</v>
      </c>
      <c r="AI1106" s="40">
        <f t="shared" si="238"/>
        <v>0</v>
      </c>
      <c r="AJ1106" s="40">
        <f t="shared" si="239"/>
        <v>0</v>
      </c>
    </row>
    <row r="1107" spans="1:36" x14ac:dyDescent="0.25">
      <c r="A1107" t="s">
        <v>9297</v>
      </c>
      <c r="B1107" t="s">
        <v>9297</v>
      </c>
      <c r="C1107">
        <v>2</v>
      </c>
      <c r="D1107" t="s">
        <v>9298</v>
      </c>
      <c r="E1107">
        <v>97.233999999999995</v>
      </c>
      <c r="F1107">
        <v>0</v>
      </c>
      <c r="G1107">
        <v>2.7412999999999998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226850</v>
      </c>
      <c r="O1107">
        <v>0</v>
      </c>
      <c r="R1107" s="42">
        <f t="shared" si="227"/>
        <v>0</v>
      </c>
      <c r="S1107" s="42">
        <f t="shared" si="228"/>
        <v>0</v>
      </c>
      <c r="T1107" s="42">
        <f t="shared" si="229"/>
        <v>0</v>
      </c>
      <c r="U1107" s="42">
        <f t="shared" si="230"/>
        <v>0</v>
      </c>
      <c r="V1107" s="42">
        <f t="shared" si="231"/>
        <v>0</v>
      </c>
      <c r="W1107" s="42">
        <f t="shared" si="232"/>
        <v>0</v>
      </c>
      <c r="X1107" s="42">
        <f t="shared" si="233"/>
        <v>3.4803221465030309E-6</v>
      </c>
      <c r="Y1107" s="42">
        <f t="shared" si="234"/>
        <v>0</v>
      </c>
      <c r="AB1107" s="42">
        <f t="shared" si="235"/>
        <v>0</v>
      </c>
      <c r="AC1107" s="42">
        <f t="shared" si="236"/>
        <v>0</v>
      </c>
      <c r="AD1107" s="42">
        <f t="shared" si="237"/>
        <v>0</v>
      </c>
      <c r="AE1107" s="42">
        <f t="shared" si="237"/>
        <v>3.4803221465030309E-6</v>
      </c>
      <c r="AF1107" s="42">
        <f t="shared" si="237"/>
        <v>0</v>
      </c>
      <c r="AI1107" s="40">
        <f t="shared" si="238"/>
        <v>0</v>
      </c>
      <c r="AJ1107" s="40">
        <f t="shared" si="239"/>
        <v>0</v>
      </c>
    </row>
    <row r="1108" spans="1:36" x14ac:dyDescent="0.25">
      <c r="A1108" t="s">
        <v>2312</v>
      </c>
      <c r="B1108" t="s">
        <v>2312</v>
      </c>
      <c r="C1108">
        <v>8</v>
      </c>
      <c r="D1108" t="s">
        <v>2311</v>
      </c>
      <c r="E1108">
        <v>37.457000000000001</v>
      </c>
      <c r="F1108">
        <v>0</v>
      </c>
      <c r="G1108">
        <v>37.387</v>
      </c>
      <c r="H1108">
        <v>1180800</v>
      </c>
      <c r="I1108">
        <v>2800000</v>
      </c>
      <c r="J1108">
        <v>0</v>
      </c>
      <c r="K1108">
        <v>2156400</v>
      </c>
      <c r="L1108">
        <v>0</v>
      </c>
      <c r="M1108">
        <v>0</v>
      </c>
      <c r="N1108">
        <v>20077000</v>
      </c>
      <c r="O1108">
        <v>10830000</v>
      </c>
      <c r="R1108" s="42">
        <f t="shared" ref="R1108:R1171" si="240">H1108/SUM(H$9:H$18,H$26:H$2356)</f>
        <v>5.3401002863949725E-5</v>
      </c>
      <c r="S1108" s="42">
        <f t="shared" ref="S1108:S1171" si="241">I1108/SUM(I$9:I$18,I$26:I$2356)</f>
        <v>2.319086439459557E-5</v>
      </c>
      <c r="T1108" s="42">
        <f t="shared" ref="T1108:T1171" si="242">J1108/SUM(J$9:J$18,J$26:J$2356)</f>
        <v>0</v>
      </c>
      <c r="U1108" s="42">
        <f t="shared" ref="U1108:U1171" si="243">K1108/SUM(K$9:K$18,K$26:K$2356)</f>
        <v>1.7843882244609892E-5</v>
      </c>
      <c r="V1108" s="42">
        <f t="shared" ref="V1108:V1171" si="244">L1108/SUM(L$9:L$18,L$26:L$2356)</f>
        <v>0</v>
      </c>
      <c r="W1108" s="42">
        <f t="shared" ref="W1108:W1171" si="245">M1108/SUM(M$9:M$18,M$26:M$2356)</f>
        <v>0</v>
      </c>
      <c r="X1108" s="42">
        <f t="shared" ref="X1108:X1171" si="246">N1108/SUM(N$9:N$18,N$26:N$2356)</f>
        <v>3.0802039997946372E-4</v>
      </c>
      <c r="Y1108" s="42">
        <f t="shared" ref="Y1108:Y1171" si="247">O1108/SUM(O$9:O$18,O$26:O$2356)</f>
        <v>1.9966768351240534E-4</v>
      </c>
      <c r="AB1108" s="42">
        <f t="shared" si="235"/>
        <v>3.8295933629272646E-5</v>
      </c>
      <c r="AC1108" s="42">
        <f t="shared" si="236"/>
        <v>5.9479607482032972E-6</v>
      </c>
      <c r="AD1108" s="42">
        <f t="shared" si="237"/>
        <v>0</v>
      </c>
      <c r="AE1108" s="42">
        <f t="shared" si="237"/>
        <v>3.0802039997946372E-4</v>
      </c>
      <c r="AF1108" s="42">
        <f t="shared" si="237"/>
        <v>1.9966768351240534E-4</v>
      </c>
      <c r="AI1108" s="40">
        <f t="shared" si="238"/>
        <v>1.5105069234677075E-5</v>
      </c>
      <c r="AJ1108" s="40">
        <f t="shared" si="239"/>
        <v>5.947960748203298E-6</v>
      </c>
    </row>
    <row r="1109" spans="1:36" x14ac:dyDescent="0.25">
      <c r="A1109" t="s">
        <v>2310</v>
      </c>
      <c r="B1109" t="s">
        <v>2310</v>
      </c>
      <c r="C1109" t="s">
        <v>9299</v>
      </c>
      <c r="D1109" t="s">
        <v>2308</v>
      </c>
      <c r="E1109">
        <v>231.99</v>
      </c>
      <c r="F1109">
        <v>0</v>
      </c>
      <c r="G1109">
        <v>82.537999999999997</v>
      </c>
      <c r="H1109">
        <v>104040</v>
      </c>
      <c r="I1109">
        <v>84969</v>
      </c>
      <c r="J1109">
        <v>504420</v>
      </c>
      <c r="K1109">
        <v>215140</v>
      </c>
      <c r="L1109">
        <v>26789</v>
      </c>
      <c r="M1109">
        <v>83491</v>
      </c>
      <c r="N1109">
        <v>550360</v>
      </c>
      <c r="O1109">
        <v>309800</v>
      </c>
      <c r="R1109" s="42">
        <f t="shared" si="240"/>
        <v>4.7051493377077653E-6</v>
      </c>
      <c r="S1109" s="42">
        <f t="shared" si="241"/>
        <v>7.0375162740871109E-7</v>
      </c>
      <c r="T1109" s="42">
        <f t="shared" si="242"/>
        <v>4.7088644765055366E-6</v>
      </c>
      <c r="U1109" s="42">
        <f t="shared" si="243"/>
        <v>1.7802508004569522E-6</v>
      </c>
      <c r="V1109" s="42">
        <f t="shared" si="244"/>
        <v>4.8286042975966894E-6</v>
      </c>
      <c r="W1109" s="42">
        <f t="shared" si="245"/>
        <v>7.7125594120928424E-7</v>
      </c>
      <c r="X1109" s="42">
        <f t="shared" si="246"/>
        <v>8.4435975161975228E-6</v>
      </c>
      <c r="Y1109" s="42">
        <f t="shared" si="247"/>
        <v>5.7116388136789636E-6</v>
      </c>
      <c r="AB1109" s="42">
        <f t="shared" si="235"/>
        <v>2.7044504825582382E-6</v>
      </c>
      <c r="AC1109" s="42">
        <f t="shared" si="236"/>
        <v>3.7725731915197262E-6</v>
      </c>
      <c r="AD1109" s="42">
        <f t="shared" si="237"/>
        <v>7.7125594120928424E-7</v>
      </c>
      <c r="AE1109" s="42">
        <f t="shared" si="237"/>
        <v>8.4435975161975228E-6</v>
      </c>
      <c r="AF1109" s="42">
        <f t="shared" si="237"/>
        <v>5.7116388136789636E-6</v>
      </c>
      <c r="AI1109" s="40">
        <f t="shared" si="238"/>
        <v>2.0006988551495271E-6</v>
      </c>
      <c r="AJ1109" s="40">
        <f t="shared" si="239"/>
        <v>9.9676071829975029E-7</v>
      </c>
    </row>
    <row r="1110" spans="1:36" x14ac:dyDescent="0.25">
      <c r="A1110" t="s">
        <v>2307</v>
      </c>
      <c r="B1110" t="s">
        <v>2307</v>
      </c>
      <c r="C1110">
        <v>1</v>
      </c>
      <c r="D1110" t="s">
        <v>2306</v>
      </c>
      <c r="E1110">
        <v>17.946000000000002</v>
      </c>
      <c r="F1110">
        <v>0</v>
      </c>
      <c r="G1110">
        <v>16.952999999999999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3626500</v>
      </c>
      <c r="N1110">
        <v>0</v>
      </c>
      <c r="O1110">
        <v>0</v>
      </c>
      <c r="R1110" s="42">
        <f t="shared" si="240"/>
        <v>0</v>
      </c>
      <c r="S1110" s="42">
        <f t="shared" si="241"/>
        <v>0</v>
      </c>
      <c r="T1110" s="42">
        <f t="shared" si="242"/>
        <v>0</v>
      </c>
      <c r="U1110" s="42">
        <f t="shared" si="243"/>
        <v>0</v>
      </c>
      <c r="V1110" s="42">
        <f t="shared" si="244"/>
        <v>0</v>
      </c>
      <c r="W1110" s="42">
        <f t="shared" si="245"/>
        <v>3.3500133796402839E-5</v>
      </c>
      <c r="X1110" s="42">
        <f t="shared" si="246"/>
        <v>0</v>
      </c>
      <c r="Y1110" s="42">
        <f t="shared" si="247"/>
        <v>0</v>
      </c>
      <c r="AB1110" s="42">
        <f t="shared" si="235"/>
        <v>0</v>
      </c>
      <c r="AC1110" s="42">
        <f t="shared" si="236"/>
        <v>0</v>
      </c>
      <c r="AD1110" s="42">
        <f t="shared" si="237"/>
        <v>3.3500133796402839E-5</v>
      </c>
      <c r="AE1110" s="42">
        <f t="shared" si="237"/>
        <v>0</v>
      </c>
      <c r="AF1110" s="42">
        <f t="shared" si="237"/>
        <v>0</v>
      </c>
      <c r="AI1110" s="40">
        <f t="shared" si="238"/>
        <v>0</v>
      </c>
      <c r="AJ1110" s="40">
        <f t="shared" si="239"/>
        <v>0</v>
      </c>
    </row>
    <row r="1111" spans="1:36" x14ac:dyDescent="0.25">
      <c r="A1111" t="s">
        <v>2305</v>
      </c>
      <c r="B1111" t="s">
        <v>2305</v>
      </c>
      <c r="C1111" t="s">
        <v>8659</v>
      </c>
      <c r="D1111" t="s">
        <v>2303</v>
      </c>
      <c r="E1111">
        <v>43.898000000000003</v>
      </c>
      <c r="F1111">
        <v>0</v>
      </c>
      <c r="G1111">
        <v>154.16999999999999</v>
      </c>
      <c r="H1111">
        <v>2970300</v>
      </c>
      <c r="I1111">
        <v>10393000</v>
      </c>
      <c r="J1111">
        <v>19788000</v>
      </c>
      <c r="K1111">
        <v>11419000</v>
      </c>
      <c r="L1111">
        <v>974440</v>
      </c>
      <c r="M1111">
        <v>20305000</v>
      </c>
      <c r="N1111">
        <v>1889800</v>
      </c>
      <c r="O1111">
        <v>0</v>
      </c>
      <c r="R1111" s="42">
        <f t="shared" si="240"/>
        <v>1.3433011416564183E-4</v>
      </c>
      <c r="S1111" s="42">
        <f t="shared" si="241"/>
        <v>8.6079519161797062E-5</v>
      </c>
      <c r="T1111" s="42">
        <f t="shared" si="242"/>
        <v>1.8472505107071797E-4</v>
      </c>
      <c r="U1111" s="42">
        <f t="shared" si="243"/>
        <v>9.4490489404192328E-5</v>
      </c>
      <c r="V1111" s="42">
        <f t="shared" si="244"/>
        <v>1.7563870139796625E-4</v>
      </c>
      <c r="W1111" s="42">
        <f t="shared" si="245"/>
        <v>1.8756934144104775E-4</v>
      </c>
      <c r="X1111" s="42">
        <f t="shared" si="246"/>
        <v>2.8993223682880437E-5</v>
      </c>
      <c r="Y1111" s="42">
        <f t="shared" si="247"/>
        <v>0</v>
      </c>
      <c r="AB1111" s="42">
        <f t="shared" si="235"/>
        <v>1.1020481666371946E-4</v>
      </c>
      <c r="AC1111" s="42">
        <f t="shared" si="236"/>
        <v>1.5161808062429217E-4</v>
      </c>
      <c r="AD1111" s="42">
        <f t="shared" si="237"/>
        <v>1.8756934144104775E-4</v>
      </c>
      <c r="AE1111" s="42">
        <f t="shared" si="237"/>
        <v>2.8993223682880437E-5</v>
      </c>
      <c r="AF1111" s="42">
        <f t="shared" si="237"/>
        <v>0</v>
      </c>
      <c r="AI1111" s="40">
        <f t="shared" si="238"/>
        <v>2.4125297501922383E-5</v>
      </c>
      <c r="AJ1111" s="40">
        <f t="shared" si="239"/>
        <v>2.8683977505174101E-5</v>
      </c>
    </row>
    <row r="1112" spans="1:36" x14ac:dyDescent="0.25">
      <c r="A1112" t="s">
        <v>2302</v>
      </c>
      <c r="B1112" t="s">
        <v>2302</v>
      </c>
      <c r="C1112">
        <v>14</v>
      </c>
      <c r="D1112" t="s">
        <v>2301</v>
      </c>
      <c r="E1112">
        <v>115.93</v>
      </c>
      <c r="F1112">
        <v>0</v>
      </c>
      <c r="G1112">
        <v>40.505000000000003</v>
      </c>
      <c r="H1112">
        <v>9625.5</v>
      </c>
      <c r="I1112">
        <v>0</v>
      </c>
      <c r="J1112">
        <v>206590</v>
      </c>
      <c r="K1112">
        <v>195980</v>
      </c>
      <c r="L1112">
        <v>0</v>
      </c>
      <c r="M1112">
        <v>0</v>
      </c>
      <c r="N1112">
        <v>2113600</v>
      </c>
      <c r="O1112">
        <v>1595400</v>
      </c>
      <c r="R1112" s="42">
        <f t="shared" si="240"/>
        <v>4.3530771770574873E-7</v>
      </c>
      <c r="S1112" s="42">
        <f t="shared" si="241"/>
        <v>0</v>
      </c>
      <c r="T1112" s="42">
        <f t="shared" si="242"/>
        <v>1.9285601526531043E-6</v>
      </c>
      <c r="U1112" s="42">
        <f t="shared" si="243"/>
        <v>1.6217047126222624E-6</v>
      </c>
      <c r="V1112" s="42">
        <f t="shared" si="244"/>
        <v>0</v>
      </c>
      <c r="W1112" s="42">
        <f t="shared" si="245"/>
        <v>0</v>
      </c>
      <c r="X1112" s="42">
        <f t="shared" si="246"/>
        <v>3.2426752871275316E-5</v>
      </c>
      <c r="Y1112" s="42">
        <f t="shared" si="247"/>
        <v>2.9413649332935502E-5</v>
      </c>
      <c r="AB1112" s="42">
        <f t="shared" si="235"/>
        <v>2.1765385885287436E-7</v>
      </c>
      <c r="AC1112" s="42">
        <f t="shared" si="236"/>
        <v>1.1834216217584555E-6</v>
      </c>
      <c r="AD1112" s="42">
        <f t="shared" si="237"/>
        <v>0</v>
      </c>
      <c r="AE1112" s="42">
        <f t="shared" si="237"/>
        <v>3.2426752871275316E-5</v>
      </c>
      <c r="AF1112" s="42">
        <f t="shared" si="237"/>
        <v>2.9413649332935502E-5</v>
      </c>
      <c r="AI1112" s="40">
        <f t="shared" si="238"/>
        <v>2.1765385885287434E-7</v>
      </c>
      <c r="AJ1112" s="40">
        <f t="shared" si="239"/>
        <v>5.9830458140849694E-7</v>
      </c>
    </row>
    <row r="1113" spans="1:36" x14ac:dyDescent="0.25">
      <c r="A1113" t="s">
        <v>2300</v>
      </c>
      <c r="B1113" t="s">
        <v>2300</v>
      </c>
      <c r="C1113">
        <v>4</v>
      </c>
      <c r="D1113" t="s">
        <v>2299</v>
      </c>
      <c r="E1113">
        <v>16.853999999999999</v>
      </c>
      <c r="F1113">
        <v>0</v>
      </c>
      <c r="G1113">
        <v>5.2276999999999996</v>
      </c>
      <c r="H1113">
        <v>0</v>
      </c>
      <c r="I1113">
        <v>8486500</v>
      </c>
      <c r="J1113">
        <v>1331400</v>
      </c>
      <c r="K1113">
        <v>10742000</v>
      </c>
      <c r="L1113">
        <v>0</v>
      </c>
      <c r="M1113">
        <v>0</v>
      </c>
      <c r="N1113">
        <v>0</v>
      </c>
      <c r="O1113">
        <v>0</v>
      </c>
      <c r="R1113" s="42">
        <f t="shared" si="240"/>
        <v>0</v>
      </c>
      <c r="S1113" s="42">
        <f t="shared" si="241"/>
        <v>7.0289025244548331E-5</v>
      </c>
      <c r="T1113" s="42">
        <f t="shared" si="242"/>
        <v>1.2428892914673231E-5</v>
      </c>
      <c r="U1113" s="42">
        <f t="shared" si="243"/>
        <v>8.8888417302726506E-5</v>
      </c>
      <c r="V1113" s="42">
        <f t="shared" si="244"/>
        <v>0</v>
      </c>
      <c r="W1113" s="42">
        <f t="shared" si="245"/>
        <v>0</v>
      </c>
      <c r="X1113" s="42">
        <f t="shared" si="246"/>
        <v>0</v>
      </c>
      <c r="Y1113" s="42">
        <f t="shared" si="247"/>
        <v>0</v>
      </c>
      <c r="AB1113" s="42">
        <f t="shared" si="235"/>
        <v>3.5144512622274166E-5</v>
      </c>
      <c r="AC1113" s="42">
        <f t="shared" si="236"/>
        <v>3.3772436739133242E-5</v>
      </c>
      <c r="AD1113" s="42">
        <f t="shared" si="237"/>
        <v>0</v>
      </c>
      <c r="AE1113" s="42">
        <f t="shared" si="237"/>
        <v>0</v>
      </c>
      <c r="AF1113" s="42">
        <f t="shared" si="237"/>
        <v>0</v>
      </c>
      <c r="AI1113" s="40">
        <f t="shared" si="238"/>
        <v>3.5144512622274159E-5</v>
      </c>
      <c r="AJ1113" s="40">
        <f t="shared" si="239"/>
        <v>2.7790572921321699E-5</v>
      </c>
    </row>
    <row r="1114" spans="1:36" x14ac:dyDescent="0.25">
      <c r="A1114" t="s">
        <v>9300</v>
      </c>
      <c r="B1114" t="s">
        <v>9300</v>
      </c>
      <c r="C1114">
        <v>1</v>
      </c>
      <c r="D1114" t="s">
        <v>9301</v>
      </c>
      <c r="E1114">
        <v>47.54</v>
      </c>
      <c r="F1114">
        <v>3.1001000000000002E-3</v>
      </c>
      <c r="G1114">
        <v>1.9565999999999999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266680</v>
      </c>
      <c r="N1114">
        <v>0</v>
      </c>
      <c r="O1114">
        <v>0</v>
      </c>
      <c r="R1114" s="42">
        <f t="shared" si="240"/>
        <v>0</v>
      </c>
      <c r="S1114" s="42">
        <f t="shared" si="241"/>
        <v>0</v>
      </c>
      <c r="T1114" s="42">
        <f t="shared" si="242"/>
        <v>0</v>
      </c>
      <c r="U1114" s="42">
        <f t="shared" si="243"/>
        <v>0</v>
      </c>
      <c r="V1114" s="42">
        <f t="shared" si="244"/>
        <v>0</v>
      </c>
      <c r="W1114" s="42">
        <f t="shared" si="245"/>
        <v>2.463481505811308E-6</v>
      </c>
      <c r="X1114" s="42">
        <f t="shared" si="246"/>
        <v>0</v>
      </c>
      <c r="Y1114" s="42">
        <f t="shared" si="247"/>
        <v>0</v>
      </c>
      <c r="AB1114" s="42">
        <f t="shared" ref="AB1114:AB1177" si="248">AVERAGE(R1114:S1114)</f>
        <v>0</v>
      </c>
      <c r="AC1114" s="42">
        <f t="shared" ref="AC1114:AC1177" si="249">AVERAGE(T1114:V1114)</f>
        <v>0</v>
      </c>
      <c r="AD1114" s="42">
        <f t="shared" ref="AD1114:AF1177" si="250">W1114</f>
        <v>2.463481505811308E-6</v>
      </c>
      <c r="AE1114" s="42">
        <f t="shared" si="250"/>
        <v>0</v>
      </c>
      <c r="AF1114" s="42">
        <f t="shared" si="250"/>
        <v>0</v>
      </c>
      <c r="AI1114" s="40">
        <f t="shared" ref="AI1114:AI1177" si="251">STDEV(R1114:S1114)/SQRT(2)</f>
        <v>0</v>
      </c>
      <c r="AJ1114" s="40">
        <f t="shared" ref="AJ1114:AJ1177" si="252">STDEV(T1114:V1114)/SQRT(3)</f>
        <v>0</v>
      </c>
    </row>
    <row r="1115" spans="1:36" x14ac:dyDescent="0.25">
      <c r="A1115" t="s">
        <v>9302</v>
      </c>
      <c r="B1115" t="s">
        <v>9302</v>
      </c>
      <c r="C1115">
        <v>1</v>
      </c>
      <c r="D1115" t="s">
        <v>9303</v>
      </c>
      <c r="E1115">
        <v>88.974000000000004</v>
      </c>
      <c r="F1115">
        <v>0</v>
      </c>
      <c r="G1115">
        <v>6.1627000000000001</v>
      </c>
      <c r="H1115">
        <v>0</v>
      </c>
      <c r="I1115">
        <v>0</v>
      </c>
      <c r="J1115">
        <v>304310</v>
      </c>
      <c r="K1115">
        <v>0</v>
      </c>
      <c r="L1115">
        <v>0</v>
      </c>
      <c r="M1115">
        <v>260970</v>
      </c>
      <c r="N1115">
        <v>0</v>
      </c>
      <c r="O1115">
        <v>0</v>
      </c>
      <c r="R1115" s="42">
        <f t="shared" si="240"/>
        <v>0</v>
      </c>
      <c r="S1115" s="42">
        <f t="shared" si="241"/>
        <v>0</v>
      </c>
      <c r="T1115" s="42">
        <f t="shared" si="242"/>
        <v>2.840796457010824E-6</v>
      </c>
      <c r="U1115" s="42">
        <f t="shared" si="243"/>
        <v>0</v>
      </c>
      <c r="V1115" s="42">
        <f t="shared" si="244"/>
        <v>0</v>
      </c>
      <c r="W1115" s="42">
        <f t="shared" si="245"/>
        <v>2.4107348454011439E-6</v>
      </c>
      <c r="X1115" s="42">
        <f t="shared" si="246"/>
        <v>0</v>
      </c>
      <c r="Y1115" s="42">
        <f t="shared" si="247"/>
        <v>0</v>
      </c>
      <c r="AB1115" s="42">
        <f t="shared" si="248"/>
        <v>0</v>
      </c>
      <c r="AC1115" s="42">
        <f t="shared" si="249"/>
        <v>9.4693215233694128E-7</v>
      </c>
      <c r="AD1115" s="42">
        <f t="shared" si="250"/>
        <v>2.4107348454011439E-6</v>
      </c>
      <c r="AE1115" s="42">
        <f t="shared" si="250"/>
        <v>0</v>
      </c>
      <c r="AF1115" s="42">
        <f t="shared" si="250"/>
        <v>0</v>
      </c>
      <c r="AI1115" s="40">
        <f t="shared" si="251"/>
        <v>0</v>
      </c>
      <c r="AJ1115" s="40">
        <f t="shared" si="252"/>
        <v>9.4693215233694139E-7</v>
      </c>
    </row>
    <row r="1116" spans="1:36" x14ac:dyDescent="0.25">
      <c r="A1116" t="s">
        <v>9304</v>
      </c>
      <c r="B1116" t="s">
        <v>9304</v>
      </c>
      <c r="C1116" t="s">
        <v>460</v>
      </c>
      <c r="D1116" t="s">
        <v>9305</v>
      </c>
      <c r="E1116">
        <v>276.92</v>
      </c>
      <c r="F1116">
        <v>0</v>
      </c>
      <c r="G1116">
        <v>10.311999999999999</v>
      </c>
      <c r="H1116">
        <v>0</v>
      </c>
      <c r="I1116">
        <v>0</v>
      </c>
      <c r="J1116">
        <v>98275</v>
      </c>
      <c r="K1116">
        <v>0</v>
      </c>
      <c r="L1116">
        <v>0</v>
      </c>
      <c r="M1116">
        <v>73052</v>
      </c>
      <c r="N1116">
        <v>0</v>
      </c>
      <c r="O1116">
        <v>0</v>
      </c>
      <c r="R1116" s="42">
        <f t="shared" si="240"/>
        <v>0</v>
      </c>
      <c r="S1116" s="42">
        <f t="shared" si="241"/>
        <v>0</v>
      </c>
      <c r="T1116" s="42">
        <f t="shared" si="242"/>
        <v>9.1741734354026728E-7</v>
      </c>
      <c r="U1116" s="42">
        <f t="shared" si="243"/>
        <v>0</v>
      </c>
      <c r="V1116" s="42">
        <f t="shared" si="244"/>
        <v>0</v>
      </c>
      <c r="W1116" s="42">
        <f t="shared" si="245"/>
        <v>6.7482469987448508E-7</v>
      </c>
      <c r="X1116" s="42">
        <f t="shared" si="246"/>
        <v>0</v>
      </c>
      <c r="Y1116" s="42">
        <f t="shared" si="247"/>
        <v>0</v>
      </c>
      <c r="AB1116" s="42">
        <f t="shared" si="248"/>
        <v>0</v>
      </c>
      <c r="AC1116" s="42">
        <f t="shared" si="249"/>
        <v>3.0580578118008911E-7</v>
      </c>
      <c r="AD1116" s="42">
        <f t="shared" si="250"/>
        <v>6.7482469987448508E-7</v>
      </c>
      <c r="AE1116" s="42">
        <f t="shared" si="250"/>
        <v>0</v>
      </c>
      <c r="AF1116" s="42">
        <f t="shared" si="250"/>
        <v>0</v>
      </c>
      <c r="AI1116" s="40">
        <f t="shared" si="251"/>
        <v>0</v>
      </c>
      <c r="AJ1116" s="40">
        <f t="shared" si="252"/>
        <v>3.0580578118008906E-7</v>
      </c>
    </row>
    <row r="1117" spans="1:36" x14ac:dyDescent="0.25">
      <c r="A1117" t="s">
        <v>5316</v>
      </c>
      <c r="B1117" t="s">
        <v>5316</v>
      </c>
      <c r="C1117" t="s">
        <v>200</v>
      </c>
      <c r="D1117" t="s">
        <v>5315</v>
      </c>
      <c r="E1117">
        <v>84.546999999999997</v>
      </c>
      <c r="F1117">
        <v>2.2542999999999999E-3</v>
      </c>
      <c r="G1117">
        <v>2.0882000000000001</v>
      </c>
      <c r="H1117">
        <v>0</v>
      </c>
      <c r="I1117">
        <v>0</v>
      </c>
      <c r="J1117">
        <v>0</v>
      </c>
      <c r="K1117">
        <v>532580</v>
      </c>
      <c r="L1117">
        <v>0</v>
      </c>
      <c r="M1117">
        <v>0</v>
      </c>
      <c r="N1117">
        <v>0</v>
      </c>
      <c r="O1117">
        <v>0</v>
      </c>
      <c r="R1117" s="42">
        <f t="shared" si="240"/>
        <v>0</v>
      </c>
      <c r="S1117" s="42">
        <f t="shared" si="241"/>
        <v>0</v>
      </c>
      <c r="T1117" s="42">
        <f t="shared" si="242"/>
        <v>0</v>
      </c>
      <c r="U1117" s="42">
        <f t="shared" si="243"/>
        <v>4.4070185521398331E-6</v>
      </c>
      <c r="V1117" s="42">
        <f t="shared" si="244"/>
        <v>0</v>
      </c>
      <c r="W1117" s="42">
        <f t="shared" si="245"/>
        <v>0</v>
      </c>
      <c r="X1117" s="42">
        <f t="shared" si="246"/>
        <v>0</v>
      </c>
      <c r="Y1117" s="42">
        <f t="shared" si="247"/>
        <v>0</v>
      </c>
      <c r="AB1117" s="42">
        <f t="shared" si="248"/>
        <v>0</v>
      </c>
      <c r="AC1117" s="42">
        <f t="shared" si="249"/>
        <v>1.469006184046611E-6</v>
      </c>
      <c r="AD1117" s="42">
        <f t="shared" si="250"/>
        <v>0</v>
      </c>
      <c r="AE1117" s="42">
        <f t="shared" si="250"/>
        <v>0</v>
      </c>
      <c r="AF1117" s="42">
        <f t="shared" si="250"/>
        <v>0</v>
      </c>
      <c r="AI1117" s="40">
        <f t="shared" si="251"/>
        <v>0</v>
      </c>
      <c r="AJ1117" s="40">
        <f t="shared" si="252"/>
        <v>1.4690061840466112E-6</v>
      </c>
    </row>
    <row r="1118" spans="1:36" x14ac:dyDescent="0.25">
      <c r="A1118" t="s">
        <v>2298</v>
      </c>
      <c r="B1118" t="s">
        <v>2298</v>
      </c>
      <c r="C1118" t="s">
        <v>9306</v>
      </c>
      <c r="D1118" t="s">
        <v>2296</v>
      </c>
      <c r="E1118">
        <v>138.68</v>
      </c>
      <c r="F1118">
        <v>0</v>
      </c>
      <c r="G1118">
        <v>148.65</v>
      </c>
      <c r="H1118">
        <v>1212600</v>
      </c>
      <c r="I1118">
        <v>2562100</v>
      </c>
      <c r="J1118">
        <v>550120</v>
      </c>
      <c r="K1118">
        <v>2434300</v>
      </c>
      <c r="L1118">
        <v>298430</v>
      </c>
      <c r="M1118">
        <v>102750</v>
      </c>
      <c r="N1118">
        <v>2022600</v>
      </c>
      <c r="O1118">
        <v>661120</v>
      </c>
      <c r="R1118" s="42">
        <f t="shared" si="240"/>
        <v>5.4839139628070324E-5</v>
      </c>
      <c r="S1118" s="42">
        <f t="shared" si="241"/>
        <v>2.1220469166211899E-5</v>
      </c>
      <c r="T1118" s="42">
        <f t="shared" si="242"/>
        <v>5.1354833785639459E-6</v>
      </c>
      <c r="U1118" s="42">
        <f t="shared" si="243"/>
        <v>2.0143462506053543E-5</v>
      </c>
      <c r="V1118" s="42">
        <f t="shared" si="244"/>
        <v>5.3790749207950282E-5</v>
      </c>
      <c r="W1118" s="42">
        <f t="shared" si="245"/>
        <v>9.4916275956994122E-7</v>
      </c>
      <c r="X1118" s="42">
        <f t="shared" si="246"/>
        <v>3.1030635104769807E-5</v>
      </c>
      <c r="Y1118" s="42">
        <f t="shared" si="247"/>
        <v>1.218876259683485E-5</v>
      </c>
      <c r="AB1118" s="42">
        <f t="shared" si="248"/>
        <v>3.8029804397141112E-5</v>
      </c>
      <c r="AC1118" s="42">
        <f t="shared" si="249"/>
        <v>2.6356565030855925E-5</v>
      </c>
      <c r="AD1118" s="42">
        <f t="shared" si="250"/>
        <v>9.4916275956994122E-7</v>
      </c>
      <c r="AE1118" s="42">
        <f t="shared" si="250"/>
        <v>3.1030635104769807E-5</v>
      </c>
      <c r="AF1118" s="42">
        <f t="shared" si="250"/>
        <v>1.218876259683485E-5</v>
      </c>
      <c r="AI1118" s="40">
        <f t="shared" si="251"/>
        <v>1.6809335230929212E-5</v>
      </c>
      <c r="AJ1118" s="40">
        <f t="shared" si="252"/>
        <v>1.4385011939165963E-5</v>
      </c>
    </row>
    <row r="1119" spans="1:36" x14ac:dyDescent="0.25">
      <c r="A1119" t="s">
        <v>9307</v>
      </c>
      <c r="B1119" t="s">
        <v>2294</v>
      </c>
      <c r="C1119" t="s">
        <v>9308</v>
      </c>
      <c r="D1119" t="s">
        <v>2292</v>
      </c>
      <c r="E1119">
        <v>117.31</v>
      </c>
      <c r="F1119">
        <v>0</v>
      </c>
      <c r="G1119">
        <v>20.934000000000001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688220</v>
      </c>
      <c r="O1119">
        <v>429750</v>
      </c>
      <c r="R1119" s="42">
        <f t="shared" si="240"/>
        <v>0</v>
      </c>
      <c r="S1119" s="42">
        <f t="shared" si="241"/>
        <v>0</v>
      </c>
      <c r="T1119" s="42">
        <f t="shared" si="242"/>
        <v>0</v>
      </c>
      <c r="U1119" s="42">
        <f t="shared" si="243"/>
        <v>0</v>
      </c>
      <c r="V1119" s="42">
        <f t="shared" si="244"/>
        <v>0</v>
      </c>
      <c r="W1119" s="42">
        <f t="shared" si="245"/>
        <v>0</v>
      </c>
      <c r="X1119" s="42">
        <f t="shared" si="246"/>
        <v>1.0558639222685986E-5</v>
      </c>
      <c r="Y1119" s="42">
        <f t="shared" si="247"/>
        <v>7.9231012917318739E-6</v>
      </c>
      <c r="AB1119" s="42">
        <f t="shared" si="248"/>
        <v>0</v>
      </c>
      <c r="AC1119" s="42">
        <f t="shared" si="249"/>
        <v>0</v>
      </c>
      <c r="AD1119" s="42">
        <f t="shared" si="250"/>
        <v>0</v>
      </c>
      <c r="AE1119" s="42">
        <f t="shared" si="250"/>
        <v>1.0558639222685986E-5</v>
      </c>
      <c r="AF1119" s="42">
        <f t="shared" si="250"/>
        <v>7.9231012917318739E-6</v>
      </c>
      <c r="AI1119" s="40">
        <f t="shared" si="251"/>
        <v>0</v>
      </c>
      <c r="AJ1119" s="40">
        <f t="shared" si="252"/>
        <v>0</v>
      </c>
    </row>
    <row r="1120" spans="1:36" x14ac:dyDescent="0.25">
      <c r="A1120" t="s">
        <v>5313</v>
      </c>
      <c r="B1120" t="s">
        <v>5313</v>
      </c>
      <c r="C1120" t="s">
        <v>1420</v>
      </c>
      <c r="D1120" t="s">
        <v>5312</v>
      </c>
      <c r="E1120">
        <v>56.524000000000001</v>
      </c>
      <c r="F1120">
        <v>0</v>
      </c>
      <c r="G1120">
        <v>43.47</v>
      </c>
      <c r="H1120">
        <v>0</v>
      </c>
      <c r="I1120">
        <v>5276200</v>
      </c>
      <c r="J1120">
        <v>0</v>
      </c>
      <c r="K1120">
        <v>3113900</v>
      </c>
      <c r="L1120">
        <v>0</v>
      </c>
      <c r="M1120">
        <v>389840</v>
      </c>
      <c r="N1120">
        <v>0</v>
      </c>
      <c r="O1120">
        <v>0</v>
      </c>
      <c r="R1120" s="42">
        <f t="shared" si="240"/>
        <v>0</v>
      </c>
      <c r="S1120" s="42">
        <f t="shared" si="241"/>
        <v>4.3699870970987555E-5</v>
      </c>
      <c r="T1120" s="42">
        <f t="shared" si="242"/>
        <v>0</v>
      </c>
      <c r="U1120" s="42">
        <f t="shared" si="243"/>
        <v>2.5767049212340355E-5</v>
      </c>
      <c r="V1120" s="42">
        <f t="shared" si="244"/>
        <v>0</v>
      </c>
      <c r="W1120" s="42">
        <f t="shared" si="245"/>
        <v>3.6011835541678432E-6</v>
      </c>
      <c r="X1120" s="42">
        <f t="shared" si="246"/>
        <v>0</v>
      </c>
      <c r="Y1120" s="42">
        <f t="shared" si="247"/>
        <v>0</v>
      </c>
      <c r="AB1120" s="42">
        <f t="shared" si="248"/>
        <v>2.1849935485493778E-5</v>
      </c>
      <c r="AC1120" s="42">
        <f t="shared" si="249"/>
        <v>8.5890164041134516E-6</v>
      </c>
      <c r="AD1120" s="42">
        <f t="shared" si="250"/>
        <v>3.6011835541678432E-6</v>
      </c>
      <c r="AE1120" s="42">
        <f t="shared" si="250"/>
        <v>0</v>
      </c>
      <c r="AF1120" s="42">
        <f t="shared" si="250"/>
        <v>0</v>
      </c>
      <c r="AI1120" s="40">
        <f t="shared" si="251"/>
        <v>2.1849935485493778E-5</v>
      </c>
      <c r="AJ1120" s="40">
        <f t="shared" si="252"/>
        <v>8.5890164041134516E-6</v>
      </c>
    </row>
    <row r="1121" spans="1:36" x14ac:dyDescent="0.25">
      <c r="A1121" t="s">
        <v>2291</v>
      </c>
      <c r="B1121" t="s">
        <v>2291</v>
      </c>
      <c r="C1121">
        <v>1</v>
      </c>
      <c r="D1121" t="s">
        <v>2290</v>
      </c>
      <c r="E1121">
        <v>23.085000000000001</v>
      </c>
      <c r="F1121">
        <v>0</v>
      </c>
      <c r="G1121">
        <v>24.803000000000001</v>
      </c>
      <c r="H1121">
        <v>697740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R1121" s="42">
        <f t="shared" si="240"/>
        <v>3.1554891377280049E-5</v>
      </c>
      <c r="S1121" s="42">
        <f t="shared" si="241"/>
        <v>0</v>
      </c>
      <c r="T1121" s="42">
        <f t="shared" si="242"/>
        <v>0</v>
      </c>
      <c r="U1121" s="42">
        <f t="shared" si="243"/>
        <v>0</v>
      </c>
      <c r="V1121" s="42">
        <f t="shared" si="244"/>
        <v>0</v>
      </c>
      <c r="W1121" s="42">
        <f t="shared" si="245"/>
        <v>0</v>
      </c>
      <c r="X1121" s="42">
        <f t="shared" si="246"/>
        <v>0</v>
      </c>
      <c r="Y1121" s="42">
        <f t="shared" si="247"/>
        <v>0</v>
      </c>
      <c r="AB1121" s="42">
        <f t="shared" si="248"/>
        <v>1.5777445688640025E-5</v>
      </c>
      <c r="AC1121" s="42">
        <f t="shared" si="249"/>
        <v>0</v>
      </c>
      <c r="AD1121" s="42">
        <f t="shared" si="250"/>
        <v>0</v>
      </c>
      <c r="AE1121" s="42">
        <f t="shared" si="250"/>
        <v>0</v>
      </c>
      <c r="AF1121" s="42">
        <f t="shared" si="250"/>
        <v>0</v>
      </c>
      <c r="AI1121" s="40">
        <f t="shared" si="251"/>
        <v>1.5777445688640025E-5</v>
      </c>
      <c r="AJ1121" s="40">
        <f t="shared" si="252"/>
        <v>0</v>
      </c>
    </row>
    <row r="1122" spans="1:36" x14ac:dyDescent="0.25">
      <c r="A1122" t="s">
        <v>2289</v>
      </c>
      <c r="B1122" t="s">
        <v>2289</v>
      </c>
      <c r="C1122">
        <v>1</v>
      </c>
      <c r="D1122" t="s">
        <v>2288</v>
      </c>
      <c r="E1122">
        <v>13.816000000000001</v>
      </c>
      <c r="F1122">
        <v>0</v>
      </c>
      <c r="G1122">
        <v>17.875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R1122" s="42">
        <f t="shared" si="240"/>
        <v>0</v>
      </c>
      <c r="S1122" s="42">
        <f t="shared" si="241"/>
        <v>0</v>
      </c>
      <c r="T1122" s="42">
        <f t="shared" si="242"/>
        <v>0</v>
      </c>
      <c r="U1122" s="42">
        <f t="shared" si="243"/>
        <v>0</v>
      </c>
      <c r="V1122" s="42">
        <f t="shared" si="244"/>
        <v>0</v>
      </c>
      <c r="W1122" s="42">
        <f t="shared" si="245"/>
        <v>0</v>
      </c>
      <c r="X1122" s="42">
        <f t="shared" si="246"/>
        <v>0</v>
      </c>
      <c r="Y1122" s="42">
        <f t="shared" si="247"/>
        <v>0</v>
      </c>
      <c r="AB1122" s="42">
        <f t="shared" si="248"/>
        <v>0</v>
      </c>
      <c r="AC1122" s="42">
        <f t="shared" si="249"/>
        <v>0</v>
      </c>
      <c r="AD1122" s="42">
        <f t="shared" si="250"/>
        <v>0</v>
      </c>
      <c r="AE1122" s="42">
        <f t="shared" si="250"/>
        <v>0</v>
      </c>
      <c r="AF1122" s="42">
        <f t="shared" si="250"/>
        <v>0</v>
      </c>
      <c r="AI1122" s="40">
        <f t="shared" si="251"/>
        <v>0</v>
      </c>
      <c r="AJ1122" s="40">
        <f t="shared" si="252"/>
        <v>0</v>
      </c>
    </row>
    <row r="1123" spans="1:36" x14ac:dyDescent="0.25">
      <c r="A1123" t="s">
        <v>2287</v>
      </c>
      <c r="B1123" t="s">
        <v>2287</v>
      </c>
      <c r="C1123" t="s">
        <v>9309</v>
      </c>
      <c r="D1123" t="s">
        <v>2286</v>
      </c>
      <c r="E1123">
        <v>100.45</v>
      </c>
      <c r="F1123">
        <v>0</v>
      </c>
      <c r="G1123">
        <v>21.364999999999998</v>
      </c>
      <c r="H1123">
        <v>0</v>
      </c>
      <c r="I1123">
        <v>2047600</v>
      </c>
      <c r="J1123">
        <v>0</v>
      </c>
      <c r="K1123">
        <v>1739400</v>
      </c>
      <c r="L1123">
        <v>0</v>
      </c>
      <c r="M1123">
        <v>0</v>
      </c>
      <c r="N1123">
        <v>0</v>
      </c>
      <c r="O1123">
        <v>0</v>
      </c>
      <c r="R1123" s="42">
        <f t="shared" si="240"/>
        <v>0</v>
      </c>
      <c r="S1123" s="42">
        <f t="shared" si="241"/>
        <v>1.6959147833704962E-5</v>
      </c>
      <c r="T1123" s="42">
        <f t="shared" si="242"/>
        <v>0</v>
      </c>
      <c r="U1123" s="42">
        <f t="shared" si="243"/>
        <v>1.4393270625243204E-5</v>
      </c>
      <c r="V1123" s="42">
        <f t="shared" si="244"/>
        <v>0</v>
      </c>
      <c r="W1123" s="42">
        <f t="shared" si="245"/>
        <v>0</v>
      </c>
      <c r="X1123" s="42">
        <f t="shared" si="246"/>
        <v>0</v>
      </c>
      <c r="Y1123" s="42">
        <f t="shared" si="247"/>
        <v>0</v>
      </c>
      <c r="AB1123" s="42">
        <f t="shared" si="248"/>
        <v>8.479573916852481E-6</v>
      </c>
      <c r="AC1123" s="42">
        <f t="shared" si="249"/>
        <v>4.7977568750810682E-6</v>
      </c>
      <c r="AD1123" s="42">
        <f t="shared" si="250"/>
        <v>0</v>
      </c>
      <c r="AE1123" s="42">
        <f t="shared" si="250"/>
        <v>0</v>
      </c>
      <c r="AF1123" s="42">
        <f t="shared" si="250"/>
        <v>0</v>
      </c>
      <c r="AI1123" s="40">
        <f t="shared" si="251"/>
        <v>8.479573916852481E-6</v>
      </c>
      <c r="AJ1123" s="40">
        <f t="shared" si="252"/>
        <v>4.7977568750810674E-6</v>
      </c>
    </row>
    <row r="1124" spans="1:36" x14ac:dyDescent="0.25">
      <c r="A1124" t="s">
        <v>5306</v>
      </c>
      <c r="B1124" t="s">
        <v>5306</v>
      </c>
      <c r="C1124">
        <v>1</v>
      </c>
      <c r="D1124" t="s">
        <v>5305</v>
      </c>
      <c r="E1124">
        <v>10.430999999999999</v>
      </c>
      <c r="F1124">
        <v>9.3283999999999999E-4</v>
      </c>
      <c r="G1124">
        <v>2.419</v>
      </c>
      <c r="H1124">
        <v>0</v>
      </c>
      <c r="I1124">
        <v>0</v>
      </c>
      <c r="J1124">
        <v>882500</v>
      </c>
      <c r="K1124">
        <v>0</v>
      </c>
      <c r="L1124">
        <v>0</v>
      </c>
      <c r="M1124">
        <v>591950</v>
      </c>
      <c r="N1124">
        <v>0</v>
      </c>
      <c r="O1124">
        <v>0</v>
      </c>
      <c r="R1124" s="42">
        <f t="shared" si="240"/>
        <v>0</v>
      </c>
      <c r="S1124" s="42">
        <f t="shared" si="241"/>
        <v>0</v>
      </c>
      <c r="T1124" s="42">
        <f t="shared" si="242"/>
        <v>8.2383190605371236E-6</v>
      </c>
      <c r="U1124" s="42">
        <f t="shared" si="243"/>
        <v>0</v>
      </c>
      <c r="V1124" s="42">
        <f t="shared" si="244"/>
        <v>0</v>
      </c>
      <c r="W1124" s="42">
        <f t="shared" si="245"/>
        <v>5.4681936304372422E-6</v>
      </c>
      <c r="X1124" s="42">
        <f t="shared" si="246"/>
        <v>0</v>
      </c>
      <c r="Y1124" s="42">
        <f t="shared" si="247"/>
        <v>0</v>
      </c>
      <c r="AB1124" s="42">
        <f t="shared" si="248"/>
        <v>0</v>
      </c>
      <c r="AC1124" s="42">
        <f t="shared" si="249"/>
        <v>2.7461063535123744E-6</v>
      </c>
      <c r="AD1124" s="42">
        <f t="shared" si="250"/>
        <v>5.4681936304372422E-6</v>
      </c>
      <c r="AE1124" s="42">
        <f t="shared" si="250"/>
        <v>0</v>
      </c>
      <c r="AF1124" s="42">
        <f t="shared" si="250"/>
        <v>0</v>
      </c>
      <c r="AI1124" s="40">
        <f t="shared" si="251"/>
        <v>0</v>
      </c>
      <c r="AJ1124" s="40">
        <f t="shared" si="252"/>
        <v>2.7461063535123744E-6</v>
      </c>
    </row>
    <row r="1125" spans="1:36" x14ac:dyDescent="0.25">
      <c r="A1125" t="s">
        <v>2285</v>
      </c>
      <c r="B1125" t="s">
        <v>2284</v>
      </c>
      <c r="C1125" t="s">
        <v>735</v>
      </c>
      <c r="D1125" t="s">
        <v>2283</v>
      </c>
      <c r="E1125">
        <v>41.881999999999998</v>
      </c>
      <c r="F1125">
        <v>0</v>
      </c>
      <c r="G1125">
        <v>18.963999999999999</v>
      </c>
      <c r="H1125">
        <v>117450</v>
      </c>
      <c r="I1125">
        <v>0</v>
      </c>
      <c r="J1125">
        <v>3981400</v>
      </c>
      <c r="K1125">
        <v>0</v>
      </c>
      <c r="L1125">
        <v>0</v>
      </c>
      <c r="M1125">
        <v>2982100</v>
      </c>
      <c r="N1125">
        <v>0</v>
      </c>
      <c r="O1125">
        <v>0</v>
      </c>
      <c r="R1125" s="42">
        <f t="shared" si="240"/>
        <v>5.3116088976718289E-6</v>
      </c>
      <c r="S1125" s="42">
        <f t="shared" si="241"/>
        <v>0</v>
      </c>
      <c r="T1125" s="42">
        <f t="shared" si="242"/>
        <v>3.7167188110620402E-5</v>
      </c>
      <c r="U1125" s="42">
        <f t="shared" si="243"/>
        <v>0</v>
      </c>
      <c r="V1125" s="42">
        <f t="shared" si="244"/>
        <v>0</v>
      </c>
      <c r="W1125" s="42">
        <f t="shared" si="245"/>
        <v>2.754742837288099E-5</v>
      </c>
      <c r="X1125" s="42">
        <f t="shared" si="246"/>
        <v>0</v>
      </c>
      <c r="Y1125" s="42">
        <f t="shared" si="247"/>
        <v>0</v>
      </c>
      <c r="AB1125" s="42">
        <f t="shared" si="248"/>
        <v>2.6558044488359145E-6</v>
      </c>
      <c r="AC1125" s="42">
        <f t="shared" si="249"/>
        <v>1.2389062703540134E-5</v>
      </c>
      <c r="AD1125" s="42">
        <f t="shared" si="250"/>
        <v>2.754742837288099E-5</v>
      </c>
      <c r="AE1125" s="42">
        <f t="shared" si="250"/>
        <v>0</v>
      </c>
      <c r="AF1125" s="42">
        <f t="shared" si="250"/>
        <v>0</v>
      </c>
      <c r="AI1125" s="40">
        <f t="shared" si="251"/>
        <v>2.6558044488359145E-6</v>
      </c>
      <c r="AJ1125" s="40">
        <f t="shared" si="252"/>
        <v>1.2389062703540136E-5</v>
      </c>
    </row>
    <row r="1126" spans="1:36" x14ac:dyDescent="0.25">
      <c r="A1126" t="s">
        <v>2282</v>
      </c>
      <c r="B1126" t="s">
        <v>2282</v>
      </c>
      <c r="C1126">
        <v>3</v>
      </c>
      <c r="D1126" t="s">
        <v>2281</v>
      </c>
      <c r="E1126">
        <v>37.200000000000003</v>
      </c>
      <c r="F1126">
        <v>0</v>
      </c>
      <c r="G1126">
        <v>42.22</v>
      </c>
      <c r="H1126">
        <v>0</v>
      </c>
      <c r="I1126">
        <v>11874000</v>
      </c>
      <c r="J1126">
        <v>3418200</v>
      </c>
      <c r="K1126">
        <v>1248500</v>
      </c>
      <c r="L1126">
        <v>0</v>
      </c>
      <c r="M1126">
        <v>2182000</v>
      </c>
      <c r="N1126">
        <v>0</v>
      </c>
      <c r="O1126">
        <v>0</v>
      </c>
      <c r="R1126" s="42">
        <f t="shared" si="240"/>
        <v>0</v>
      </c>
      <c r="S1126" s="42">
        <f t="shared" si="241"/>
        <v>9.8345829936224218E-5</v>
      </c>
      <c r="T1126" s="42">
        <f t="shared" si="242"/>
        <v>3.1909600241051554E-5</v>
      </c>
      <c r="U1126" s="42">
        <f t="shared" si="243"/>
        <v>1.0331147738079879E-5</v>
      </c>
      <c r="V1126" s="42">
        <f t="shared" si="244"/>
        <v>0</v>
      </c>
      <c r="W1126" s="42">
        <f t="shared" si="245"/>
        <v>2.0156429599821037E-5</v>
      </c>
      <c r="X1126" s="42">
        <f t="shared" si="246"/>
        <v>0</v>
      </c>
      <c r="Y1126" s="42">
        <f t="shared" si="247"/>
        <v>0</v>
      </c>
      <c r="AB1126" s="42">
        <f t="shared" si="248"/>
        <v>4.9172914968112109E-5</v>
      </c>
      <c r="AC1126" s="42">
        <f t="shared" si="249"/>
        <v>1.4080249326377145E-5</v>
      </c>
      <c r="AD1126" s="42">
        <f t="shared" si="250"/>
        <v>2.0156429599821037E-5</v>
      </c>
      <c r="AE1126" s="42">
        <f t="shared" si="250"/>
        <v>0</v>
      </c>
      <c r="AF1126" s="42">
        <f t="shared" si="250"/>
        <v>0</v>
      </c>
      <c r="AI1126" s="40">
        <f t="shared" si="251"/>
        <v>4.9172914968112102E-5</v>
      </c>
      <c r="AJ1126" s="40">
        <f t="shared" si="252"/>
        <v>9.4003097276181848E-6</v>
      </c>
    </row>
    <row r="1127" spans="1:36" x14ac:dyDescent="0.25">
      <c r="A1127" t="s">
        <v>8166</v>
      </c>
      <c r="B1127" t="s">
        <v>8166</v>
      </c>
      <c r="C1127">
        <v>1</v>
      </c>
      <c r="D1127" t="s">
        <v>8167</v>
      </c>
      <c r="E1127">
        <v>28.885000000000002</v>
      </c>
      <c r="F1127">
        <v>0</v>
      </c>
      <c r="G1127">
        <v>3.5217000000000001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553200</v>
      </c>
      <c r="R1127" s="42">
        <f t="shared" si="240"/>
        <v>0</v>
      </c>
      <c r="S1127" s="42">
        <f t="shared" si="241"/>
        <v>0</v>
      </c>
      <c r="T1127" s="42">
        <f t="shared" si="242"/>
        <v>0</v>
      </c>
      <c r="U1127" s="42">
        <f t="shared" si="243"/>
        <v>0</v>
      </c>
      <c r="V1127" s="42">
        <f t="shared" si="244"/>
        <v>0</v>
      </c>
      <c r="W1127" s="42">
        <f t="shared" si="245"/>
        <v>0</v>
      </c>
      <c r="X1127" s="42">
        <f t="shared" si="246"/>
        <v>0</v>
      </c>
      <c r="Y1127" s="42">
        <f t="shared" si="247"/>
        <v>1.0199091645342811E-5</v>
      </c>
      <c r="AB1127" s="42">
        <f t="shared" si="248"/>
        <v>0</v>
      </c>
      <c r="AC1127" s="42">
        <f t="shared" si="249"/>
        <v>0</v>
      </c>
      <c r="AD1127" s="42">
        <f t="shared" si="250"/>
        <v>0</v>
      </c>
      <c r="AE1127" s="42">
        <f t="shared" si="250"/>
        <v>0</v>
      </c>
      <c r="AF1127" s="42">
        <f t="shared" si="250"/>
        <v>1.0199091645342811E-5</v>
      </c>
      <c r="AI1127" s="40">
        <f t="shared" si="251"/>
        <v>0</v>
      </c>
      <c r="AJ1127" s="40">
        <f t="shared" si="252"/>
        <v>0</v>
      </c>
    </row>
    <row r="1128" spans="1:36" x14ac:dyDescent="0.25">
      <c r="A1128" t="s">
        <v>5304</v>
      </c>
      <c r="B1128" t="s">
        <v>5304</v>
      </c>
      <c r="C1128" t="s">
        <v>686</v>
      </c>
      <c r="D1128" t="s">
        <v>5303</v>
      </c>
      <c r="E1128">
        <v>45.552999999999997</v>
      </c>
      <c r="F1128">
        <v>2.2645E-3</v>
      </c>
      <c r="G1128">
        <v>2.1149</v>
      </c>
      <c r="H1128">
        <v>0</v>
      </c>
      <c r="I1128">
        <v>1186600</v>
      </c>
      <c r="J1128">
        <v>0</v>
      </c>
      <c r="K1128">
        <v>607680</v>
      </c>
      <c r="L1128">
        <v>0</v>
      </c>
      <c r="M1128">
        <v>199810</v>
      </c>
      <c r="N1128">
        <v>0</v>
      </c>
      <c r="O1128">
        <v>0</v>
      </c>
      <c r="R1128" s="42">
        <f t="shared" si="240"/>
        <v>0</v>
      </c>
      <c r="S1128" s="42">
        <f t="shared" si="241"/>
        <v>9.8279570323668235E-6</v>
      </c>
      <c r="T1128" s="42">
        <f t="shared" si="242"/>
        <v>0</v>
      </c>
      <c r="U1128" s="42">
        <f t="shared" si="243"/>
        <v>5.0284596375461595E-6</v>
      </c>
      <c r="V1128" s="42">
        <f t="shared" si="244"/>
        <v>0</v>
      </c>
      <c r="W1128" s="42">
        <f t="shared" si="245"/>
        <v>1.8457636106050603E-6</v>
      </c>
      <c r="X1128" s="42">
        <f t="shared" si="246"/>
        <v>0</v>
      </c>
      <c r="Y1128" s="42">
        <f t="shared" si="247"/>
        <v>0</v>
      </c>
      <c r="AB1128" s="42">
        <f t="shared" si="248"/>
        <v>4.9139785161834117E-6</v>
      </c>
      <c r="AC1128" s="42">
        <f t="shared" si="249"/>
        <v>1.6761532125153866E-6</v>
      </c>
      <c r="AD1128" s="42">
        <f t="shared" si="250"/>
        <v>1.8457636106050603E-6</v>
      </c>
      <c r="AE1128" s="42">
        <f t="shared" si="250"/>
        <v>0</v>
      </c>
      <c r="AF1128" s="42">
        <f t="shared" si="250"/>
        <v>0</v>
      </c>
      <c r="AI1128" s="40">
        <f t="shared" si="251"/>
        <v>4.9139785161834117E-6</v>
      </c>
      <c r="AJ1128" s="40">
        <f t="shared" si="252"/>
        <v>1.6761532125153863E-6</v>
      </c>
    </row>
    <row r="1129" spans="1:36" x14ac:dyDescent="0.25">
      <c r="A1129" t="s">
        <v>5302</v>
      </c>
      <c r="B1129" t="s">
        <v>5302</v>
      </c>
      <c r="C1129" t="s">
        <v>3247</v>
      </c>
      <c r="D1129" t="s">
        <v>5300</v>
      </c>
      <c r="E1129">
        <v>387.75</v>
      </c>
      <c r="F1129">
        <v>0</v>
      </c>
      <c r="G1129">
        <v>310.38</v>
      </c>
      <c r="H1129">
        <v>0</v>
      </c>
      <c r="I1129">
        <v>2499300</v>
      </c>
      <c r="J1129">
        <v>71565</v>
      </c>
      <c r="K1129">
        <v>2403300</v>
      </c>
      <c r="L1129">
        <v>0</v>
      </c>
      <c r="M1129">
        <v>80567</v>
      </c>
      <c r="N1129">
        <v>126900</v>
      </c>
      <c r="O1129">
        <v>85726</v>
      </c>
      <c r="R1129" s="42">
        <f t="shared" si="240"/>
        <v>0</v>
      </c>
      <c r="S1129" s="42">
        <f t="shared" si="241"/>
        <v>2.0700331207647397E-5</v>
      </c>
      <c r="T1129" s="42">
        <f t="shared" si="242"/>
        <v>6.6807399837658844E-7</v>
      </c>
      <c r="U1129" s="42">
        <f t="shared" si="243"/>
        <v>1.9886942217803259E-5</v>
      </c>
      <c r="V1129" s="42">
        <f t="shared" si="244"/>
        <v>0</v>
      </c>
      <c r="W1129" s="42">
        <f t="shared" si="245"/>
        <v>7.4424521703427204E-7</v>
      </c>
      <c r="X1129" s="42">
        <f t="shared" si="246"/>
        <v>1.9468938963686781E-6</v>
      </c>
      <c r="Y1129" s="42">
        <f t="shared" si="247"/>
        <v>1.5804904743106613E-6</v>
      </c>
      <c r="AB1129" s="42">
        <f t="shared" si="248"/>
        <v>1.0350165603823698E-5</v>
      </c>
      <c r="AC1129" s="42">
        <f t="shared" si="249"/>
        <v>6.8516720720599491E-6</v>
      </c>
      <c r="AD1129" s="42">
        <f t="shared" si="250"/>
        <v>7.4424521703427204E-7</v>
      </c>
      <c r="AE1129" s="42">
        <f t="shared" si="250"/>
        <v>1.9468938963686781E-6</v>
      </c>
      <c r="AF1129" s="42">
        <f t="shared" si="250"/>
        <v>1.5804904743106613E-6</v>
      </c>
      <c r="AI1129" s="40">
        <f t="shared" si="251"/>
        <v>1.0350165603823698E-5</v>
      </c>
      <c r="AJ1129" s="40">
        <f t="shared" si="252"/>
        <v>6.5204877513420935E-6</v>
      </c>
    </row>
    <row r="1130" spans="1:36" x14ac:dyDescent="0.25">
      <c r="A1130" t="s">
        <v>9310</v>
      </c>
      <c r="B1130" t="s">
        <v>9311</v>
      </c>
      <c r="C1130" t="s">
        <v>1009</v>
      </c>
      <c r="D1130" t="s">
        <v>9312</v>
      </c>
      <c r="E1130">
        <v>21.484000000000002</v>
      </c>
      <c r="F1130">
        <v>0</v>
      </c>
      <c r="G1130">
        <v>9.5129000000000001</v>
      </c>
      <c r="H1130">
        <v>0</v>
      </c>
      <c r="I1130">
        <v>0</v>
      </c>
      <c r="J1130">
        <v>12483000</v>
      </c>
      <c r="K1130">
        <v>0</v>
      </c>
      <c r="L1130">
        <v>0</v>
      </c>
      <c r="M1130">
        <v>2246700</v>
      </c>
      <c r="N1130">
        <v>239220</v>
      </c>
      <c r="O1130">
        <v>0</v>
      </c>
      <c r="R1130" s="42">
        <f t="shared" si="240"/>
        <v>0</v>
      </c>
      <c r="S1130" s="42">
        <f t="shared" si="241"/>
        <v>0</v>
      </c>
      <c r="T1130" s="42">
        <f t="shared" si="242"/>
        <v>1.1653137318151266E-4</v>
      </c>
      <c r="U1130" s="42">
        <f t="shared" si="243"/>
        <v>0</v>
      </c>
      <c r="V1130" s="42">
        <f t="shared" si="244"/>
        <v>0</v>
      </c>
      <c r="W1130" s="42">
        <f t="shared" si="245"/>
        <v>2.0754101916552669E-5</v>
      </c>
      <c r="X1130" s="42">
        <f t="shared" si="246"/>
        <v>3.6701021110269123E-6</v>
      </c>
      <c r="Y1130" s="42">
        <f t="shared" si="247"/>
        <v>0</v>
      </c>
      <c r="AB1130" s="42">
        <f t="shared" si="248"/>
        <v>0</v>
      </c>
      <c r="AC1130" s="42">
        <f t="shared" si="249"/>
        <v>3.8843791060504218E-5</v>
      </c>
      <c r="AD1130" s="42">
        <f t="shared" si="250"/>
        <v>2.0754101916552669E-5</v>
      </c>
      <c r="AE1130" s="42">
        <f t="shared" si="250"/>
        <v>3.6701021110269123E-6</v>
      </c>
      <c r="AF1130" s="42">
        <f t="shared" si="250"/>
        <v>0</v>
      </c>
      <c r="AI1130" s="40">
        <f t="shared" si="251"/>
        <v>0</v>
      </c>
      <c r="AJ1130" s="40">
        <f t="shared" si="252"/>
        <v>3.8843791060504225E-5</v>
      </c>
    </row>
    <row r="1131" spans="1:36" x14ac:dyDescent="0.25">
      <c r="A1131" t="s">
        <v>5299</v>
      </c>
      <c r="B1131" t="s">
        <v>2278</v>
      </c>
      <c r="C1131" t="s">
        <v>856</v>
      </c>
      <c r="D1131" t="s">
        <v>2277</v>
      </c>
      <c r="E1131">
        <v>65.89</v>
      </c>
      <c r="F1131">
        <v>0</v>
      </c>
      <c r="G1131">
        <v>48.536000000000001</v>
      </c>
      <c r="H1131">
        <v>0</v>
      </c>
      <c r="I1131">
        <v>6374000</v>
      </c>
      <c r="J1131">
        <v>2527900</v>
      </c>
      <c r="K1131">
        <v>7084700</v>
      </c>
      <c r="L1131">
        <v>0</v>
      </c>
      <c r="M1131">
        <v>2837700</v>
      </c>
      <c r="N1131">
        <v>0</v>
      </c>
      <c r="O1131">
        <v>0</v>
      </c>
      <c r="R1131" s="42">
        <f t="shared" si="240"/>
        <v>0</v>
      </c>
      <c r="S1131" s="42">
        <f t="shared" si="241"/>
        <v>5.2792346303982918E-5</v>
      </c>
      <c r="T1131" s="42">
        <f t="shared" si="242"/>
        <v>2.3598466575786738E-5</v>
      </c>
      <c r="U1131" s="42">
        <f t="shared" si="243"/>
        <v>5.8624815682798967E-5</v>
      </c>
      <c r="V1131" s="42">
        <f t="shared" si="244"/>
        <v>0</v>
      </c>
      <c r="W1131" s="42">
        <f t="shared" si="245"/>
        <v>2.6213519832911164E-5</v>
      </c>
      <c r="X1131" s="42">
        <f t="shared" si="246"/>
        <v>0</v>
      </c>
      <c r="Y1131" s="42">
        <f t="shared" si="247"/>
        <v>0</v>
      </c>
      <c r="AB1131" s="42">
        <f t="shared" si="248"/>
        <v>2.6396173151991459E-5</v>
      </c>
      <c r="AC1131" s="42">
        <f t="shared" si="249"/>
        <v>2.74077607528619E-5</v>
      </c>
      <c r="AD1131" s="42">
        <f t="shared" si="250"/>
        <v>2.6213519832911164E-5</v>
      </c>
      <c r="AE1131" s="42">
        <f t="shared" si="250"/>
        <v>0</v>
      </c>
      <c r="AF1131" s="42">
        <f t="shared" si="250"/>
        <v>0</v>
      </c>
      <c r="AI1131" s="40">
        <f t="shared" si="251"/>
        <v>2.6396173151991459E-5</v>
      </c>
      <c r="AJ1131" s="40">
        <f t="shared" si="252"/>
        <v>1.7030367925719847E-5</v>
      </c>
    </row>
    <row r="1132" spans="1:36" x14ac:dyDescent="0.25">
      <c r="A1132" t="s">
        <v>9313</v>
      </c>
      <c r="B1132" t="s">
        <v>9313</v>
      </c>
      <c r="C1132">
        <v>1</v>
      </c>
      <c r="D1132" t="s">
        <v>9314</v>
      </c>
      <c r="E1132">
        <v>273.63</v>
      </c>
      <c r="F1132">
        <v>0</v>
      </c>
      <c r="G1132">
        <v>3.2770999999999999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39736</v>
      </c>
      <c r="O1132">
        <v>0</v>
      </c>
      <c r="R1132" s="42">
        <f t="shared" si="240"/>
        <v>0</v>
      </c>
      <c r="S1132" s="42">
        <f t="shared" si="241"/>
        <v>0</v>
      </c>
      <c r="T1132" s="42">
        <f t="shared" si="242"/>
        <v>0</v>
      </c>
      <c r="U1132" s="42">
        <f t="shared" si="243"/>
        <v>0</v>
      </c>
      <c r="V1132" s="42">
        <f t="shared" si="244"/>
        <v>0</v>
      </c>
      <c r="W1132" s="42">
        <f t="shared" si="245"/>
        <v>0</v>
      </c>
      <c r="X1132" s="42">
        <f t="shared" si="246"/>
        <v>6.0962786340508897E-7</v>
      </c>
      <c r="Y1132" s="42">
        <f t="shared" si="247"/>
        <v>0</v>
      </c>
      <c r="AB1132" s="42">
        <f t="shared" si="248"/>
        <v>0</v>
      </c>
      <c r="AC1132" s="42">
        <f t="shared" si="249"/>
        <v>0</v>
      </c>
      <c r="AD1132" s="42">
        <f t="shared" si="250"/>
        <v>0</v>
      </c>
      <c r="AE1132" s="42">
        <f t="shared" si="250"/>
        <v>6.0962786340508897E-7</v>
      </c>
      <c r="AF1132" s="42">
        <f t="shared" si="250"/>
        <v>0</v>
      </c>
      <c r="AI1132" s="40">
        <f t="shared" si="251"/>
        <v>0</v>
      </c>
      <c r="AJ1132" s="40">
        <f t="shared" si="252"/>
        <v>0</v>
      </c>
    </row>
    <row r="1133" spans="1:36" x14ac:dyDescent="0.25">
      <c r="A1133" t="s">
        <v>9315</v>
      </c>
      <c r="B1133" t="s">
        <v>9315</v>
      </c>
      <c r="C1133">
        <v>1</v>
      </c>
      <c r="D1133" t="s">
        <v>9316</v>
      </c>
      <c r="E1133">
        <v>54.895000000000003</v>
      </c>
      <c r="F1133">
        <v>3.5273000000000001E-3</v>
      </c>
      <c r="G1133">
        <v>1.9329000000000001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118840</v>
      </c>
      <c r="O1133">
        <v>0</v>
      </c>
      <c r="R1133" s="42">
        <f t="shared" si="240"/>
        <v>0</v>
      </c>
      <c r="S1133" s="42">
        <f t="shared" si="241"/>
        <v>0</v>
      </c>
      <c r="T1133" s="42">
        <f t="shared" si="242"/>
        <v>0</v>
      </c>
      <c r="U1133" s="42">
        <f t="shared" si="243"/>
        <v>0</v>
      </c>
      <c r="V1133" s="42">
        <f t="shared" si="244"/>
        <v>0</v>
      </c>
      <c r="W1133" s="42">
        <f t="shared" si="245"/>
        <v>0</v>
      </c>
      <c r="X1133" s="42">
        <f t="shared" si="246"/>
        <v>1.8232377513353325E-6</v>
      </c>
      <c r="Y1133" s="42">
        <f t="shared" si="247"/>
        <v>0</v>
      </c>
      <c r="AB1133" s="42">
        <f t="shared" si="248"/>
        <v>0</v>
      </c>
      <c r="AC1133" s="42">
        <f t="shared" si="249"/>
        <v>0</v>
      </c>
      <c r="AD1133" s="42">
        <f t="shared" si="250"/>
        <v>0</v>
      </c>
      <c r="AE1133" s="42">
        <f t="shared" si="250"/>
        <v>1.8232377513353325E-6</v>
      </c>
      <c r="AF1133" s="42">
        <f t="shared" si="250"/>
        <v>0</v>
      </c>
      <c r="AI1133" s="40">
        <f t="shared" si="251"/>
        <v>0</v>
      </c>
      <c r="AJ1133" s="40">
        <f t="shared" si="252"/>
        <v>0</v>
      </c>
    </row>
    <row r="1134" spans="1:36" x14ac:dyDescent="0.25">
      <c r="A1134" t="s">
        <v>2273</v>
      </c>
      <c r="B1134" t="s">
        <v>2273</v>
      </c>
      <c r="C1134">
        <v>10</v>
      </c>
      <c r="D1134" t="s">
        <v>2272</v>
      </c>
      <c r="E1134">
        <v>70.123000000000005</v>
      </c>
      <c r="F1134">
        <v>0</v>
      </c>
      <c r="G1134">
        <v>32.167999999999999</v>
      </c>
      <c r="H1134">
        <v>1284000</v>
      </c>
      <c r="I1134">
        <v>0</v>
      </c>
      <c r="J1134">
        <v>0</v>
      </c>
      <c r="K1134">
        <v>157040</v>
      </c>
      <c r="L1134">
        <v>145980</v>
      </c>
      <c r="M1134">
        <v>0</v>
      </c>
      <c r="N1134">
        <v>987910</v>
      </c>
      <c r="O1134">
        <v>837050</v>
      </c>
      <c r="R1134" s="42">
        <f t="shared" si="240"/>
        <v>5.8068163683359964E-5</v>
      </c>
      <c r="S1134" s="42">
        <f t="shared" si="241"/>
        <v>0</v>
      </c>
      <c r="T1134" s="42">
        <f t="shared" si="242"/>
        <v>0</v>
      </c>
      <c r="U1134" s="42">
        <f t="shared" si="243"/>
        <v>1.2994821311878767E-6</v>
      </c>
      <c r="V1134" s="42">
        <f t="shared" si="244"/>
        <v>2.6312279493940227E-5</v>
      </c>
      <c r="W1134" s="42">
        <f t="shared" si="245"/>
        <v>0</v>
      </c>
      <c r="X1134" s="42">
        <f t="shared" si="246"/>
        <v>1.515646926053255E-5</v>
      </c>
      <c r="Y1134" s="42">
        <f t="shared" si="247"/>
        <v>1.5432302353098698E-5</v>
      </c>
      <c r="AB1134" s="42">
        <f t="shared" si="248"/>
        <v>2.9034081841679982E-5</v>
      </c>
      <c r="AC1134" s="42">
        <f t="shared" si="249"/>
        <v>9.2039205417093689E-6</v>
      </c>
      <c r="AD1134" s="42">
        <f t="shared" si="250"/>
        <v>0</v>
      </c>
      <c r="AE1134" s="42">
        <f t="shared" si="250"/>
        <v>1.515646926053255E-5</v>
      </c>
      <c r="AF1134" s="42">
        <f t="shared" si="250"/>
        <v>1.5432302353098698E-5</v>
      </c>
      <c r="AI1134" s="40">
        <f t="shared" si="251"/>
        <v>2.9034081841679979E-5</v>
      </c>
      <c r="AJ1134" s="40">
        <f t="shared" si="252"/>
        <v>8.5624008117097349E-6</v>
      </c>
    </row>
    <row r="1135" spans="1:36" x14ac:dyDescent="0.25">
      <c r="A1135" t="s">
        <v>2271</v>
      </c>
      <c r="B1135" t="s">
        <v>2270</v>
      </c>
      <c r="C1135" t="s">
        <v>7976</v>
      </c>
      <c r="D1135" t="s">
        <v>2268</v>
      </c>
      <c r="E1135">
        <v>103.14</v>
      </c>
      <c r="F1135">
        <v>0</v>
      </c>
      <c r="G1135">
        <v>22.155000000000001</v>
      </c>
      <c r="H1135">
        <v>12184</v>
      </c>
      <c r="I1135">
        <v>0</v>
      </c>
      <c r="J1135">
        <v>1789400</v>
      </c>
      <c r="K1135">
        <v>0</v>
      </c>
      <c r="L1135">
        <v>0</v>
      </c>
      <c r="M1135">
        <v>1303900</v>
      </c>
      <c r="N1135">
        <v>307710</v>
      </c>
      <c r="O1135">
        <v>0</v>
      </c>
      <c r="R1135" s="42">
        <f t="shared" si="240"/>
        <v>5.5101441302029425E-7</v>
      </c>
      <c r="S1135" s="42">
        <f t="shared" si="241"/>
        <v>0</v>
      </c>
      <c r="T1135" s="42">
        <f t="shared" si="242"/>
        <v>1.6704417140991648E-5</v>
      </c>
      <c r="U1135" s="42">
        <f t="shared" si="243"/>
        <v>0</v>
      </c>
      <c r="V1135" s="42">
        <f t="shared" si="244"/>
        <v>0</v>
      </c>
      <c r="W1135" s="42">
        <f t="shared" si="245"/>
        <v>1.2044898512926971E-5</v>
      </c>
      <c r="X1135" s="42">
        <f t="shared" si="246"/>
        <v>4.7208725047407873E-6</v>
      </c>
      <c r="Y1135" s="42">
        <f t="shared" si="247"/>
        <v>0</v>
      </c>
      <c r="AB1135" s="42">
        <f t="shared" si="248"/>
        <v>2.7550720651014713E-7</v>
      </c>
      <c r="AC1135" s="42">
        <f t="shared" si="249"/>
        <v>5.5681390469972158E-6</v>
      </c>
      <c r="AD1135" s="42">
        <f t="shared" si="250"/>
        <v>1.2044898512926971E-5</v>
      </c>
      <c r="AE1135" s="42">
        <f t="shared" si="250"/>
        <v>4.7208725047407873E-6</v>
      </c>
      <c r="AF1135" s="42">
        <f t="shared" si="250"/>
        <v>0</v>
      </c>
      <c r="AI1135" s="40">
        <f t="shared" si="251"/>
        <v>2.7550720651014713E-7</v>
      </c>
      <c r="AJ1135" s="40">
        <f t="shared" si="252"/>
        <v>5.5681390469972166E-6</v>
      </c>
    </row>
    <row r="1136" spans="1:36" x14ac:dyDescent="0.25">
      <c r="A1136" t="s">
        <v>2267</v>
      </c>
      <c r="B1136" t="s">
        <v>2267</v>
      </c>
      <c r="C1136" t="s">
        <v>8171</v>
      </c>
      <c r="D1136" t="s">
        <v>2265</v>
      </c>
      <c r="E1136">
        <v>49.686999999999998</v>
      </c>
      <c r="F1136">
        <v>0</v>
      </c>
      <c r="G1136">
        <v>323.31</v>
      </c>
      <c r="H1136">
        <v>10735000</v>
      </c>
      <c r="I1136">
        <v>320120000</v>
      </c>
      <c r="J1136">
        <v>52261000</v>
      </c>
      <c r="K1136">
        <v>302850000</v>
      </c>
      <c r="L1136">
        <v>2023100</v>
      </c>
      <c r="M1136">
        <v>49696000</v>
      </c>
      <c r="N1136">
        <v>112570000</v>
      </c>
      <c r="O1136">
        <v>64457000</v>
      </c>
      <c r="R1136" s="42">
        <f t="shared" si="240"/>
        <v>4.8548421895706326E-4</v>
      </c>
      <c r="S1136" s="42">
        <f t="shared" si="241"/>
        <v>2.6513783964278339E-3</v>
      </c>
      <c r="T1136" s="42">
        <f t="shared" si="242"/>
        <v>4.8786718688128118E-4</v>
      </c>
      <c r="U1136" s="42">
        <f t="shared" si="243"/>
        <v>2.5060377192450871E-3</v>
      </c>
      <c r="V1136" s="42">
        <f t="shared" si="244"/>
        <v>3.6465524485676445E-4</v>
      </c>
      <c r="W1136" s="42">
        <f t="shared" si="245"/>
        <v>4.5907145985000288E-4</v>
      </c>
      <c r="X1136" s="42">
        <f t="shared" si="246"/>
        <v>1.7270437030277549E-3</v>
      </c>
      <c r="Y1136" s="42">
        <f t="shared" si="247"/>
        <v>1.1883637928124756E-3</v>
      </c>
      <c r="AB1136" s="42">
        <f t="shared" si="248"/>
        <v>1.5684313076924487E-3</v>
      </c>
      <c r="AC1136" s="42">
        <f t="shared" si="249"/>
        <v>1.1195200503277109E-3</v>
      </c>
      <c r="AD1136" s="42">
        <f t="shared" si="250"/>
        <v>4.5907145985000288E-4</v>
      </c>
      <c r="AE1136" s="42">
        <f t="shared" si="250"/>
        <v>1.7270437030277549E-3</v>
      </c>
      <c r="AF1136" s="42">
        <f t="shared" si="250"/>
        <v>1.1883637928124756E-3</v>
      </c>
      <c r="AI1136" s="40">
        <f t="shared" si="251"/>
        <v>1.0829470887353853E-3</v>
      </c>
      <c r="AJ1136" s="40">
        <f t="shared" si="252"/>
        <v>6.9417066353297187E-4</v>
      </c>
    </row>
    <row r="1137" spans="1:36" x14ac:dyDescent="0.25">
      <c r="A1137" t="s">
        <v>9317</v>
      </c>
      <c r="B1137" t="s">
        <v>9317</v>
      </c>
      <c r="C1137">
        <v>2</v>
      </c>
      <c r="D1137" t="s">
        <v>9318</v>
      </c>
      <c r="E1137">
        <v>16.45</v>
      </c>
      <c r="F1137">
        <v>0</v>
      </c>
      <c r="G1137">
        <v>19.219000000000001</v>
      </c>
      <c r="H1137">
        <v>0</v>
      </c>
      <c r="I1137">
        <v>0</v>
      </c>
      <c r="J1137">
        <v>2000800</v>
      </c>
      <c r="K1137">
        <v>0</v>
      </c>
      <c r="L1137">
        <v>0</v>
      </c>
      <c r="M1137">
        <v>0</v>
      </c>
      <c r="N1137">
        <v>0</v>
      </c>
      <c r="O1137">
        <v>0</v>
      </c>
      <c r="R1137" s="42">
        <f t="shared" si="240"/>
        <v>0</v>
      </c>
      <c r="S1137" s="42">
        <f t="shared" si="241"/>
        <v>0</v>
      </c>
      <c r="T1137" s="42">
        <f t="shared" si="242"/>
        <v>1.8677879633226831E-5</v>
      </c>
      <c r="U1137" s="42">
        <f t="shared" si="243"/>
        <v>0</v>
      </c>
      <c r="V1137" s="42">
        <f t="shared" si="244"/>
        <v>0</v>
      </c>
      <c r="W1137" s="42">
        <f t="shared" si="245"/>
        <v>0</v>
      </c>
      <c r="X1137" s="42">
        <f t="shared" si="246"/>
        <v>0</v>
      </c>
      <c r="Y1137" s="42">
        <f t="shared" si="247"/>
        <v>0</v>
      </c>
      <c r="AB1137" s="42">
        <f t="shared" si="248"/>
        <v>0</v>
      </c>
      <c r="AC1137" s="42">
        <f t="shared" si="249"/>
        <v>6.2259598777422772E-6</v>
      </c>
      <c r="AD1137" s="42">
        <f t="shared" si="250"/>
        <v>0</v>
      </c>
      <c r="AE1137" s="42">
        <f t="shared" si="250"/>
        <v>0</v>
      </c>
      <c r="AF1137" s="42">
        <f t="shared" si="250"/>
        <v>0</v>
      </c>
      <c r="AI1137" s="40">
        <f t="shared" si="251"/>
        <v>0</v>
      </c>
      <c r="AJ1137" s="40">
        <f t="shared" si="252"/>
        <v>6.2259598777422772E-6</v>
      </c>
    </row>
    <row r="1138" spans="1:36" x14ac:dyDescent="0.25">
      <c r="A1138" t="s">
        <v>2264</v>
      </c>
      <c r="B1138" t="s">
        <v>2264</v>
      </c>
      <c r="C1138" t="s">
        <v>6571</v>
      </c>
      <c r="D1138" t="s">
        <v>2263</v>
      </c>
      <c r="E1138">
        <v>39.738999999999997</v>
      </c>
      <c r="F1138">
        <v>0</v>
      </c>
      <c r="G1138">
        <v>52.860999999999997</v>
      </c>
      <c r="H1138">
        <v>2783600</v>
      </c>
      <c r="I1138">
        <v>10037000</v>
      </c>
      <c r="J1138">
        <v>5392800</v>
      </c>
      <c r="K1138">
        <v>6596100</v>
      </c>
      <c r="L1138">
        <v>290340</v>
      </c>
      <c r="M1138">
        <v>0</v>
      </c>
      <c r="N1138">
        <v>52244000</v>
      </c>
      <c r="O1138">
        <v>26391000</v>
      </c>
      <c r="R1138" s="42">
        <f t="shared" si="240"/>
        <v>1.258867137297514E-4</v>
      </c>
      <c r="S1138" s="42">
        <f t="shared" si="241"/>
        <v>8.3130966403055628E-5</v>
      </c>
      <c r="T1138" s="42">
        <f t="shared" si="242"/>
        <v>5.0342897484039208E-5</v>
      </c>
      <c r="U1138" s="42">
        <f t="shared" si="243"/>
        <v>5.4581724946054214E-5</v>
      </c>
      <c r="V1138" s="42">
        <f t="shared" si="244"/>
        <v>5.233256081840393E-5</v>
      </c>
      <c r="W1138" s="42">
        <f t="shared" si="245"/>
        <v>0</v>
      </c>
      <c r="X1138" s="42">
        <f t="shared" si="246"/>
        <v>8.0152501750894577E-4</v>
      </c>
      <c r="Y1138" s="42">
        <f t="shared" si="247"/>
        <v>4.865586182433878E-4</v>
      </c>
      <c r="AB1138" s="42">
        <f t="shared" si="248"/>
        <v>1.0450884006640352E-4</v>
      </c>
      <c r="AC1138" s="42">
        <f t="shared" si="249"/>
        <v>5.2419061082832451E-5</v>
      </c>
      <c r="AD1138" s="42">
        <f t="shared" si="250"/>
        <v>0</v>
      </c>
      <c r="AE1138" s="42">
        <f t="shared" si="250"/>
        <v>8.0152501750894577E-4</v>
      </c>
      <c r="AF1138" s="42">
        <f t="shared" si="250"/>
        <v>4.865586182433878E-4</v>
      </c>
      <c r="AI1138" s="40">
        <f t="shared" si="251"/>
        <v>2.1377873663347883E-5</v>
      </c>
      <c r="AJ1138" s="40">
        <f t="shared" si="252"/>
        <v>1.2244081951420176E-6</v>
      </c>
    </row>
    <row r="1139" spans="1:36" x14ac:dyDescent="0.25">
      <c r="A1139" t="s">
        <v>5296</v>
      </c>
      <c r="B1139" t="s">
        <v>5296</v>
      </c>
      <c r="C1139" t="s">
        <v>200</v>
      </c>
      <c r="D1139" t="s">
        <v>5295</v>
      </c>
      <c r="E1139">
        <v>133.02000000000001</v>
      </c>
      <c r="F1139">
        <v>0</v>
      </c>
      <c r="G1139">
        <v>11.367000000000001</v>
      </c>
      <c r="H1139">
        <v>0</v>
      </c>
      <c r="I1139">
        <v>534350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R1139" s="42">
        <f t="shared" si="240"/>
        <v>0</v>
      </c>
      <c r="S1139" s="42">
        <f t="shared" si="241"/>
        <v>4.4257279961614802E-6</v>
      </c>
      <c r="T1139" s="42">
        <f t="shared" si="242"/>
        <v>0</v>
      </c>
      <c r="U1139" s="42">
        <f t="shared" si="243"/>
        <v>0</v>
      </c>
      <c r="V1139" s="42">
        <f t="shared" si="244"/>
        <v>0</v>
      </c>
      <c r="W1139" s="42">
        <f t="shared" si="245"/>
        <v>0</v>
      </c>
      <c r="X1139" s="42">
        <f t="shared" si="246"/>
        <v>0</v>
      </c>
      <c r="Y1139" s="42">
        <f t="shared" si="247"/>
        <v>0</v>
      </c>
      <c r="AB1139" s="42">
        <f t="shared" si="248"/>
        <v>2.2128639980807401E-6</v>
      </c>
      <c r="AC1139" s="42">
        <f t="shared" si="249"/>
        <v>0</v>
      </c>
      <c r="AD1139" s="42">
        <f t="shared" si="250"/>
        <v>0</v>
      </c>
      <c r="AE1139" s="42">
        <f t="shared" si="250"/>
        <v>0</v>
      </c>
      <c r="AF1139" s="42">
        <f t="shared" si="250"/>
        <v>0</v>
      </c>
      <c r="AI1139" s="40">
        <f t="shared" si="251"/>
        <v>2.2128639980807401E-6</v>
      </c>
      <c r="AJ1139" s="40">
        <f t="shared" si="252"/>
        <v>0</v>
      </c>
    </row>
    <row r="1140" spans="1:36" x14ac:dyDescent="0.25">
      <c r="A1140" t="s">
        <v>2260</v>
      </c>
      <c r="B1140" t="s">
        <v>2259</v>
      </c>
      <c r="C1140" t="s">
        <v>7406</v>
      </c>
      <c r="D1140" t="s">
        <v>2257</v>
      </c>
      <c r="E1140">
        <v>23.547999999999998</v>
      </c>
      <c r="F1140">
        <v>0</v>
      </c>
      <c r="G1140">
        <v>92.344999999999999</v>
      </c>
      <c r="H1140">
        <v>1325200</v>
      </c>
      <c r="I1140">
        <v>842390</v>
      </c>
      <c r="J1140">
        <v>4727700</v>
      </c>
      <c r="K1140">
        <v>2478800</v>
      </c>
      <c r="L1140">
        <v>507870</v>
      </c>
      <c r="M1140">
        <v>3095600</v>
      </c>
      <c r="N1140">
        <v>5469100</v>
      </c>
      <c r="O1140">
        <v>5421900</v>
      </c>
      <c r="R1140" s="42">
        <f t="shared" si="240"/>
        <v>5.9931410057000487E-5</v>
      </c>
      <c r="S1140" s="42">
        <f t="shared" si="241"/>
        <v>6.9770543776297729E-6</v>
      </c>
      <c r="T1140" s="42">
        <f t="shared" si="242"/>
        <v>4.4134052150143187E-5</v>
      </c>
      <c r="U1140" s="42">
        <f t="shared" si="243"/>
        <v>2.0511693242412816E-5</v>
      </c>
      <c r="V1140" s="42">
        <f t="shared" si="244"/>
        <v>9.1541426130890689E-5</v>
      </c>
      <c r="W1140" s="42">
        <f t="shared" si="245"/>
        <v>2.85958952654473E-5</v>
      </c>
      <c r="X1140" s="42">
        <f t="shared" si="246"/>
        <v>8.3906677766981379E-5</v>
      </c>
      <c r="Y1140" s="42">
        <f t="shared" si="247"/>
        <v>9.9961053853731357E-5</v>
      </c>
      <c r="AB1140" s="42">
        <f t="shared" si="248"/>
        <v>3.3454232217315129E-5</v>
      </c>
      <c r="AC1140" s="42">
        <f t="shared" si="249"/>
        <v>5.2062390507815562E-5</v>
      </c>
      <c r="AD1140" s="42">
        <f t="shared" si="250"/>
        <v>2.85958952654473E-5</v>
      </c>
      <c r="AE1140" s="42">
        <f t="shared" si="250"/>
        <v>8.3906677766981379E-5</v>
      </c>
      <c r="AF1140" s="42">
        <f t="shared" si="250"/>
        <v>9.9961053853731357E-5</v>
      </c>
      <c r="AI1140" s="40">
        <f t="shared" si="251"/>
        <v>2.6477177839685355E-5</v>
      </c>
      <c r="AJ1140" s="40">
        <f t="shared" si="252"/>
        <v>2.0884201767424049E-5</v>
      </c>
    </row>
    <row r="1141" spans="1:36" x14ac:dyDescent="0.25">
      <c r="A1141" t="s">
        <v>5294</v>
      </c>
      <c r="B1141" t="s">
        <v>5294</v>
      </c>
      <c r="C1141">
        <v>1</v>
      </c>
      <c r="D1141" t="s">
        <v>5293</v>
      </c>
      <c r="E1141">
        <v>59.110999999999997</v>
      </c>
      <c r="F1141">
        <v>0</v>
      </c>
      <c r="G1141">
        <v>4.274</v>
      </c>
      <c r="H1141">
        <v>0</v>
      </c>
      <c r="I1141">
        <v>417320</v>
      </c>
      <c r="J1141">
        <v>0</v>
      </c>
      <c r="K1141">
        <v>394950</v>
      </c>
      <c r="L1141">
        <v>0</v>
      </c>
      <c r="M1141">
        <v>0</v>
      </c>
      <c r="N1141">
        <v>0</v>
      </c>
      <c r="O1141">
        <v>0</v>
      </c>
      <c r="R1141" s="42">
        <f t="shared" si="240"/>
        <v>0</v>
      </c>
      <c r="S1141" s="42">
        <f t="shared" si="241"/>
        <v>3.45643268898308E-6</v>
      </c>
      <c r="T1141" s="42">
        <f t="shared" si="242"/>
        <v>0</v>
      </c>
      <c r="U1141" s="42">
        <f t="shared" si="243"/>
        <v>3.2681512207886647E-6</v>
      </c>
      <c r="V1141" s="42">
        <f t="shared" si="244"/>
        <v>0</v>
      </c>
      <c r="W1141" s="42">
        <f t="shared" si="245"/>
        <v>0</v>
      </c>
      <c r="X1141" s="42">
        <f t="shared" si="246"/>
        <v>0</v>
      </c>
      <c r="Y1141" s="42">
        <f t="shared" si="247"/>
        <v>0</v>
      </c>
      <c r="AB1141" s="42">
        <f t="shared" si="248"/>
        <v>1.72821634449154E-6</v>
      </c>
      <c r="AC1141" s="42">
        <f t="shared" si="249"/>
        <v>1.0893837402628883E-6</v>
      </c>
      <c r="AD1141" s="42">
        <f t="shared" si="250"/>
        <v>0</v>
      </c>
      <c r="AE1141" s="42">
        <f t="shared" si="250"/>
        <v>0</v>
      </c>
      <c r="AF1141" s="42">
        <f t="shared" si="250"/>
        <v>0</v>
      </c>
      <c r="AI1141" s="40">
        <f t="shared" si="251"/>
        <v>1.72821634449154E-6</v>
      </c>
      <c r="AJ1141" s="40">
        <f t="shared" si="252"/>
        <v>1.0893837402628883E-6</v>
      </c>
    </row>
    <row r="1142" spans="1:36" x14ac:dyDescent="0.25">
      <c r="A1142" t="s">
        <v>2256</v>
      </c>
      <c r="B1142" t="s">
        <v>2256</v>
      </c>
      <c r="C1142">
        <v>3</v>
      </c>
      <c r="D1142" t="s">
        <v>2255</v>
      </c>
      <c r="E1142">
        <v>123.4</v>
      </c>
      <c r="F1142">
        <v>0</v>
      </c>
      <c r="G1142">
        <v>8.7827999999999999</v>
      </c>
      <c r="H1142">
        <v>0</v>
      </c>
      <c r="I1142">
        <v>0</v>
      </c>
      <c r="J1142">
        <v>150370</v>
      </c>
      <c r="K1142">
        <v>136820</v>
      </c>
      <c r="L1142">
        <v>0</v>
      </c>
      <c r="M1142">
        <v>56894</v>
      </c>
      <c r="N1142">
        <v>52279</v>
      </c>
      <c r="O1142">
        <v>0</v>
      </c>
      <c r="R1142" s="42">
        <f t="shared" si="240"/>
        <v>0</v>
      </c>
      <c r="S1142" s="42">
        <f t="shared" si="241"/>
        <v>0</v>
      </c>
      <c r="T1142" s="42">
        <f t="shared" si="242"/>
        <v>1.4037348862696514E-6</v>
      </c>
      <c r="U1142" s="42">
        <f t="shared" si="243"/>
        <v>1.1321647044646287E-6</v>
      </c>
      <c r="V1142" s="42">
        <f t="shared" si="244"/>
        <v>0</v>
      </c>
      <c r="W1142" s="42">
        <f t="shared" si="245"/>
        <v>5.2556365978561786E-7</v>
      </c>
      <c r="X1142" s="42">
        <f t="shared" si="246"/>
        <v>8.0206198588067866E-7</v>
      </c>
      <c r="Y1142" s="42">
        <f t="shared" si="247"/>
        <v>0</v>
      </c>
      <c r="AB1142" s="42">
        <f t="shared" si="248"/>
        <v>0</v>
      </c>
      <c r="AC1142" s="42">
        <f t="shared" si="249"/>
        <v>8.4529986357809343E-7</v>
      </c>
      <c r="AD1142" s="42">
        <f t="shared" si="250"/>
        <v>5.2556365978561786E-7</v>
      </c>
      <c r="AE1142" s="42">
        <f t="shared" si="250"/>
        <v>8.0206198588067866E-7</v>
      </c>
      <c r="AF1142" s="42">
        <f t="shared" si="250"/>
        <v>0</v>
      </c>
      <c r="AI1142" s="40">
        <f t="shared" si="251"/>
        <v>0</v>
      </c>
      <c r="AJ1142" s="40">
        <f t="shared" si="252"/>
        <v>4.2985907979059864E-7</v>
      </c>
    </row>
    <row r="1143" spans="1:36" x14ac:dyDescent="0.25">
      <c r="A1143" t="s">
        <v>2254</v>
      </c>
      <c r="B1143" t="s">
        <v>2254</v>
      </c>
      <c r="C1143">
        <v>16</v>
      </c>
      <c r="D1143" t="s">
        <v>2253</v>
      </c>
      <c r="E1143">
        <v>53.146000000000001</v>
      </c>
      <c r="F1143">
        <v>0</v>
      </c>
      <c r="G1143">
        <v>98.617999999999995</v>
      </c>
      <c r="H1143">
        <v>1577200</v>
      </c>
      <c r="I1143">
        <v>6103700</v>
      </c>
      <c r="J1143">
        <v>307810</v>
      </c>
      <c r="K1143">
        <v>7478900</v>
      </c>
      <c r="L1143">
        <v>724670</v>
      </c>
      <c r="M1143">
        <v>0</v>
      </c>
      <c r="N1143">
        <v>2599700</v>
      </c>
      <c r="O1143">
        <v>1205800</v>
      </c>
      <c r="R1143" s="42">
        <f t="shared" si="240"/>
        <v>7.1327965546258049E-5</v>
      </c>
      <c r="S1143" s="42">
        <f t="shared" si="241"/>
        <v>5.0553599644747494E-5</v>
      </c>
      <c r="T1143" s="42">
        <f t="shared" si="242"/>
        <v>2.873469677080943E-6</v>
      </c>
      <c r="U1143" s="42">
        <f t="shared" si="243"/>
        <v>6.1886760767581578E-5</v>
      </c>
      <c r="V1143" s="42">
        <f t="shared" si="244"/>
        <v>1.3061871202132939E-4</v>
      </c>
      <c r="W1143" s="42">
        <f t="shared" si="245"/>
        <v>0</v>
      </c>
      <c r="X1143" s="42">
        <f t="shared" si="246"/>
        <v>3.9884476456971255E-5</v>
      </c>
      <c r="Y1143" s="42">
        <f t="shared" si="247"/>
        <v>2.2230774956533551E-5</v>
      </c>
      <c r="AB1143" s="42">
        <f t="shared" si="248"/>
        <v>6.0940782595502775E-5</v>
      </c>
      <c r="AC1143" s="42">
        <f t="shared" si="249"/>
        <v>6.5126314155330642E-5</v>
      </c>
      <c r="AD1143" s="42">
        <f t="shared" si="250"/>
        <v>0</v>
      </c>
      <c r="AE1143" s="42">
        <f t="shared" si="250"/>
        <v>3.9884476456971255E-5</v>
      </c>
      <c r="AF1143" s="42">
        <f t="shared" si="250"/>
        <v>2.2230774956533551E-5</v>
      </c>
      <c r="AI1143" s="40">
        <f t="shared" si="251"/>
        <v>1.0387182950755276E-5</v>
      </c>
      <c r="AJ1143" s="40">
        <f t="shared" si="252"/>
        <v>3.6912431352286309E-5</v>
      </c>
    </row>
    <row r="1144" spans="1:36" x14ac:dyDescent="0.25">
      <c r="A1144" t="s">
        <v>8173</v>
      </c>
      <c r="B1144" t="s">
        <v>8173</v>
      </c>
      <c r="C1144">
        <v>9</v>
      </c>
      <c r="D1144" t="s">
        <v>8174</v>
      </c>
      <c r="E1144">
        <v>153.87</v>
      </c>
      <c r="F1144">
        <v>0</v>
      </c>
      <c r="G1144">
        <v>10.878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580880</v>
      </c>
      <c r="O1144">
        <v>303500</v>
      </c>
      <c r="R1144" s="42">
        <f t="shared" si="240"/>
        <v>0</v>
      </c>
      <c r="S1144" s="42">
        <f t="shared" si="241"/>
        <v>0</v>
      </c>
      <c r="T1144" s="42">
        <f t="shared" si="242"/>
        <v>0</v>
      </c>
      <c r="U1144" s="42">
        <f t="shared" si="243"/>
        <v>0</v>
      </c>
      <c r="V1144" s="42">
        <f t="shared" si="244"/>
        <v>0</v>
      </c>
      <c r="W1144" s="42">
        <f t="shared" si="245"/>
        <v>0</v>
      </c>
      <c r="X1144" s="42">
        <f t="shared" si="246"/>
        <v>8.9118339363486026E-6</v>
      </c>
      <c r="Y1144" s="42">
        <f t="shared" si="247"/>
        <v>5.5954886376745171E-6</v>
      </c>
      <c r="AB1144" s="42">
        <f t="shared" si="248"/>
        <v>0</v>
      </c>
      <c r="AC1144" s="42">
        <f t="shared" si="249"/>
        <v>0</v>
      </c>
      <c r="AD1144" s="42">
        <f t="shared" si="250"/>
        <v>0</v>
      </c>
      <c r="AE1144" s="42">
        <f t="shared" si="250"/>
        <v>8.9118339363486026E-6</v>
      </c>
      <c r="AF1144" s="42">
        <f t="shared" si="250"/>
        <v>5.5954886376745171E-6</v>
      </c>
      <c r="AI1144" s="40">
        <f t="shared" si="251"/>
        <v>0</v>
      </c>
      <c r="AJ1144" s="40">
        <f t="shared" si="252"/>
        <v>0</v>
      </c>
    </row>
    <row r="1145" spans="1:36" x14ac:dyDescent="0.25">
      <c r="A1145" t="s">
        <v>5290</v>
      </c>
      <c r="B1145" t="s">
        <v>5290</v>
      </c>
      <c r="C1145">
        <v>1</v>
      </c>
      <c r="D1145" t="s">
        <v>5289</v>
      </c>
      <c r="E1145">
        <v>162.32</v>
      </c>
      <c r="F1145">
        <v>1.8265E-3</v>
      </c>
      <c r="G1145">
        <v>2.1751999999999998</v>
      </c>
      <c r="H1145">
        <v>0</v>
      </c>
      <c r="I1145">
        <v>75208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R1145" s="42">
        <f t="shared" si="240"/>
        <v>0</v>
      </c>
      <c r="S1145" s="42">
        <f t="shared" si="241"/>
        <v>6.2290661763883709E-7</v>
      </c>
      <c r="T1145" s="42">
        <f t="shared" si="242"/>
        <v>0</v>
      </c>
      <c r="U1145" s="42">
        <f t="shared" si="243"/>
        <v>0</v>
      </c>
      <c r="V1145" s="42">
        <f t="shared" si="244"/>
        <v>0</v>
      </c>
      <c r="W1145" s="42">
        <f t="shared" si="245"/>
        <v>0</v>
      </c>
      <c r="X1145" s="42">
        <f t="shared" si="246"/>
        <v>0</v>
      </c>
      <c r="Y1145" s="42">
        <f t="shared" si="247"/>
        <v>0</v>
      </c>
      <c r="AB1145" s="42">
        <f t="shared" si="248"/>
        <v>3.1145330881941854E-7</v>
      </c>
      <c r="AC1145" s="42">
        <f t="shared" si="249"/>
        <v>0</v>
      </c>
      <c r="AD1145" s="42">
        <f t="shared" si="250"/>
        <v>0</v>
      </c>
      <c r="AE1145" s="42">
        <f t="shared" si="250"/>
        <v>0</v>
      </c>
      <c r="AF1145" s="42">
        <f t="shared" si="250"/>
        <v>0</v>
      </c>
      <c r="AI1145" s="40">
        <f t="shared" si="251"/>
        <v>3.1145330881941854E-7</v>
      </c>
      <c r="AJ1145" s="40">
        <f t="shared" si="252"/>
        <v>0</v>
      </c>
    </row>
    <row r="1146" spans="1:36" x14ac:dyDescent="0.25">
      <c r="A1146" t="s">
        <v>2252</v>
      </c>
      <c r="B1146" t="s">
        <v>2252</v>
      </c>
      <c r="C1146" t="s">
        <v>174</v>
      </c>
      <c r="D1146" t="s">
        <v>2251</v>
      </c>
      <c r="E1146">
        <v>79.861999999999995</v>
      </c>
      <c r="F1146">
        <v>0</v>
      </c>
      <c r="G1146">
        <v>13.192</v>
      </c>
      <c r="H1146">
        <v>0</v>
      </c>
      <c r="I1146">
        <v>0</v>
      </c>
      <c r="J1146">
        <v>190240</v>
      </c>
      <c r="K1146">
        <v>186570</v>
      </c>
      <c r="L1146">
        <v>0</v>
      </c>
      <c r="M1146">
        <v>1082400</v>
      </c>
      <c r="N1146">
        <v>283060</v>
      </c>
      <c r="O1146">
        <v>0</v>
      </c>
      <c r="R1146" s="42">
        <f t="shared" si="240"/>
        <v>0</v>
      </c>
      <c r="S1146" s="42">
        <f t="shared" si="241"/>
        <v>0</v>
      </c>
      <c r="T1146" s="42">
        <f t="shared" si="242"/>
        <v>1.7759295388969772E-6</v>
      </c>
      <c r="U1146" s="42">
        <f t="shared" si="243"/>
        <v>1.5438383928662899E-6</v>
      </c>
      <c r="V1146" s="42">
        <f t="shared" si="244"/>
        <v>0</v>
      </c>
      <c r="W1146" s="42">
        <f t="shared" si="245"/>
        <v>9.9987714935134236E-6</v>
      </c>
      <c r="X1146" s="42">
        <f t="shared" si="246"/>
        <v>4.3426933515060523E-6</v>
      </c>
      <c r="Y1146" s="42">
        <f t="shared" si="247"/>
        <v>0</v>
      </c>
      <c r="AB1146" s="42">
        <f t="shared" si="248"/>
        <v>0</v>
      </c>
      <c r="AC1146" s="42">
        <f t="shared" si="249"/>
        <v>1.1065893105877556E-6</v>
      </c>
      <c r="AD1146" s="42">
        <f t="shared" si="250"/>
        <v>9.9987714935134236E-6</v>
      </c>
      <c r="AE1146" s="42">
        <f t="shared" si="250"/>
        <v>4.3426933515060523E-6</v>
      </c>
      <c r="AF1146" s="42">
        <f t="shared" si="250"/>
        <v>0</v>
      </c>
      <c r="AI1146" s="40">
        <f t="shared" si="251"/>
        <v>0</v>
      </c>
      <c r="AJ1146" s="40">
        <f t="shared" si="252"/>
        <v>5.5733637411853089E-7</v>
      </c>
    </row>
    <row r="1147" spans="1:36" x14ac:dyDescent="0.25">
      <c r="A1147" t="s">
        <v>2250</v>
      </c>
      <c r="B1147" t="s">
        <v>2250</v>
      </c>
      <c r="C1147">
        <v>1</v>
      </c>
      <c r="D1147" t="s">
        <v>2249</v>
      </c>
      <c r="E1147">
        <v>12.582000000000001</v>
      </c>
      <c r="F1147">
        <v>9.2937E-4</v>
      </c>
      <c r="G1147">
        <v>2.3832</v>
      </c>
      <c r="H1147">
        <v>2306400</v>
      </c>
      <c r="I1147">
        <v>0</v>
      </c>
      <c r="J1147">
        <v>0</v>
      </c>
      <c r="K1147">
        <v>0</v>
      </c>
      <c r="L1147">
        <v>361580</v>
      </c>
      <c r="M1147">
        <v>0</v>
      </c>
      <c r="N1147">
        <v>2452100</v>
      </c>
      <c r="O1147">
        <v>1166600</v>
      </c>
      <c r="R1147" s="42">
        <f t="shared" si="240"/>
        <v>1.0430561738263351E-4</v>
      </c>
      <c r="S1147" s="42">
        <f t="shared" si="241"/>
        <v>0</v>
      </c>
      <c r="T1147" s="42">
        <f t="shared" si="242"/>
        <v>0</v>
      </c>
      <c r="U1147" s="42">
        <f t="shared" si="243"/>
        <v>0</v>
      </c>
      <c r="V1147" s="42">
        <f t="shared" si="244"/>
        <v>6.5173270444025946E-5</v>
      </c>
      <c r="W1147" s="42">
        <f t="shared" si="245"/>
        <v>0</v>
      </c>
      <c r="X1147" s="42">
        <f t="shared" si="246"/>
        <v>3.7620004123606264E-5</v>
      </c>
      <c r="Y1147" s="42">
        <f t="shared" si="247"/>
        <v>2.1508062750283663E-5</v>
      </c>
      <c r="AB1147" s="42">
        <f t="shared" si="248"/>
        <v>5.2152808691316757E-5</v>
      </c>
      <c r="AC1147" s="42">
        <f t="shared" si="249"/>
        <v>2.1724423481341981E-5</v>
      </c>
      <c r="AD1147" s="42">
        <f t="shared" si="250"/>
        <v>0</v>
      </c>
      <c r="AE1147" s="42">
        <f t="shared" si="250"/>
        <v>3.7620004123606264E-5</v>
      </c>
      <c r="AF1147" s="42">
        <f t="shared" si="250"/>
        <v>2.1508062750283663E-5</v>
      </c>
      <c r="AI1147" s="40">
        <f t="shared" si="251"/>
        <v>5.2152808691316757E-5</v>
      </c>
      <c r="AJ1147" s="40">
        <f t="shared" si="252"/>
        <v>2.1724423481341984E-5</v>
      </c>
    </row>
    <row r="1148" spans="1:36" x14ac:dyDescent="0.25">
      <c r="A1148" t="s">
        <v>2248</v>
      </c>
      <c r="B1148" t="s">
        <v>2248</v>
      </c>
      <c r="C1148">
        <v>11</v>
      </c>
      <c r="D1148" t="s">
        <v>2247</v>
      </c>
      <c r="E1148">
        <v>67.186999999999998</v>
      </c>
      <c r="F1148">
        <v>0</v>
      </c>
      <c r="G1148">
        <v>127.71</v>
      </c>
      <c r="H1148">
        <v>0</v>
      </c>
      <c r="I1148">
        <v>37285000</v>
      </c>
      <c r="J1148">
        <v>3922300</v>
      </c>
      <c r="K1148">
        <v>19472000</v>
      </c>
      <c r="L1148">
        <v>31581</v>
      </c>
      <c r="M1148">
        <v>1541500</v>
      </c>
      <c r="N1148">
        <v>0</v>
      </c>
      <c r="O1148">
        <v>0</v>
      </c>
      <c r="R1148" s="42">
        <f t="shared" si="240"/>
        <v>0</v>
      </c>
      <c r="S1148" s="42">
        <f t="shared" si="241"/>
        <v>3.0881120676874853E-4</v>
      </c>
      <c r="T1148" s="42">
        <f t="shared" si="242"/>
        <v>3.6615477451722107E-5</v>
      </c>
      <c r="U1148" s="42">
        <f t="shared" si="243"/>
        <v>1.6112784041320895E-4</v>
      </c>
      <c r="V1148" s="42">
        <f t="shared" si="244"/>
        <v>5.6923420927395965E-6</v>
      </c>
      <c r="W1148" s="42">
        <f t="shared" si="245"/>
        <v>1.4239750791990893E-5</v>
      </c>
      <c r="X1148" s="42">
        <f t="shared" si="246"/>
        <v>0</v>
      </c>
      <c r="Y1148" s="42">
        <f t="shared" si="247"/>
        <v>0</v>
      </c>
      <c r="AB1148" s="42">
        <f t="shared" si="248"/>
        <v>1.5440560338437427E-4</v>
      </c>
      <c r="AC1148" s="42">
        <f t="shared" si="249"/>
        <v>6.7811886652556882E-5</v>
      </c>
      <c r="AD1148" s="42">
        <f t="shared" si="250"/>
        <v>1.4239750791990893E-5</v>
      </c>
      <c r="AE1148" s="42">
        <f t="shared" si="250"/>
        <v>0</v>
      </c>
      <c r="AF1148" s="42">
        <f t="shared" si="250"/>
        <v>0</v>
      </c>
      <c r="AI1148" s="40">
        <f t="shared" si="251"/>
        <v>1.5440560338437424E-4</v>
      </c>
      <c r="AJ1148" s="40">
        <f t="shared" si="252"/>
        <v>4.7504247160306989E-5</v>
      </c>
    </row>
    <row r="1149" spans="1:36" x14ac:dyDescent="0.25">
      <c r="A1149" t="s">
        <v>5286</v>
      </c>
      <c r="B1149" t="s">
        <v>5286</v>
      </c>
      <c r="C1149">
        <v>3</v>
      </c>
      <c r="D1149" t="s">
        <v>5285</v>
      </c>
      <c r="E1149">
        <v>94.266000000000005</v>
      </c>
      <c r="F1149">
        <v>0</v>
      </c>
      <c r="G1149">
        <v>10.454000000000001</v>
      </c>
      <c r="H1149">
        <v>282380</v>
      </c>
      <c r="I1149">
        <v>1267100</v>
      </c>
      <c r="J1149">
        <v>0</v>
      </c>
      <c r="K1149">
        <v>292610</v>
      </c>
      <c r="L1149">
        <v>59550</v>
      </c>
      <c r="M1149">
        <v>0</v>
      </c>
      <c r="N1149">
        <v>0</v>
      </c>
      <c r="O1149">
        <v>0</v>
      </c>
      <c r="R1149" s="42">
        <f t="shared" si="240"/>
        <v>1.2770473567684726E-5</v>
      </c>
      <c r="S1149" s="42">
        <f t="shared" si="241"/>
        <v>1.0494694383711446E-5</v>
      </c>
      <c r="T1149" s="42">
        <f t="shared" si="242"/>
        <v>0</v>
      </c>
      <c r="U1149" s="42">
        <f t="shared" si="243"/>
        <v>2.4213032756424132E-6</v>
      </c>
      <c r="V1149" s="42">
        <f t="shared" si="244"/>
        <v>1.0733636415016718E-5</v>
      </c>
      <c r="W1149" s="42">
        <f t="shared" si="245"/>
        <v>0</v>
      </c>
      <c r="X1149" s="42">
        <f t="shared" si="246"/>
        <v>0</v>
      </c>
      <c r="Y1149" s="42">
        <f t="shared" si="247"/>
        <v>0</v>
      </c>
      <c r="AB1149" s="42">
        <f t="shared" si="248"/>
        <v>1.1632583975698087E-5</v>
      </c>
      <c r="AC1149" s="42">
        <f t="shared" si="249"/>
        <v>4.3849798968863771E-6</v>
      </c>
      <c r="AD1149" s="42">
        <f t="shared" si="250"/>
        <v>0</v>
      </c>
      <c r="AE1149" s="42">
        <f t="shared" si="250"/>
        <v>0</v>
      </c>
      <c r="AF1149" s="42">
        <f t="shared" si="250"/>
        <v>0</v>
      </c>
      <c r="AI1149" s="40">
        <f t="shared" si="251"/>
        <v>1.1378895919866398E-6</v>
      </c>
      <c r="AJ1149" s="40">
        <f t="shared" si="252"/>
        <v>3.2503721364923904E-6</v>
      </c>
    </row>
    <row r="1150" spans="1:36" x14ac:dyDescent="0.25">
      <c r="A1150" t="s">
        <v>9319</v>
      </c>
      <c r="B1150" t="s">
        <v>9319</v>
      </c>
      <c r="C1150">
        <v>1</v>
      </c>
      <c r="D1150" t="s">
        <v>9320</v>
      </c>
      <c r="E1150">
        <v>34.499000000000002</v>
      </c>
      <c r="F1150">
        <v>4.7169999999999997E-4</v>
      </c>
      <c r="G1150">
        <v>2.5632999999999999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R1150" s="42">
        <f t="shared" si="240"/>
        <v>0</v>
      </c>
      <c r="S1150" s="42">
        <f t="shared" si="241"/>
        <v>0</v>
      </c>
      <c r="T1150" s="42">
        <f t="shared" si="242"/>
        <v>0</v>
      </c>
      <c r="U1150" s="42">
        <f t="shared" si="243"/>
        <v>0</v>
      </c>
      <c r="V1150" s="42">
        <f t="shared" si="244"/>
        <v>0</v>
      </c>
      <c r="W1150" s="42">
        <f t="shared" si="245"/>
        <v>0</v>
      </c>
      <c r="X1150" s="42">
        <f t="shared" si="246"/>
        <v>0</v>
      </c>
      <c r="Y1150" s="42">
        <f t="shared" si="247"/>
        <v>0</v>
      </c>
      <c r="AB1150" s="42">
        <f t="shared" si="248"/>
        <v>0</v>
      </c>
      <c r="AC1150" s="42">
        <f t="shared" si="249"/>
        <v>0</v>
      </c>
      <c r="AD1150" s="42">
        <f t="shared" si="250"/>
        <v>0</v>
      </c>
      <c r="AE1150" s="42">
        <f t="shared" si="250"/>
        <v>0</v>
      </c>
      <c r="AF1150" s="42">
        <f t="shared" si="250"/>
        <v>0</v>
      </c>
      <c r="AI1150" s="40">
        <f t="shared" si="251"/>
        <v>0</v>
      </c>
      <c r="AJ1150" s="40">
        <f t="shared" si="252"/>
        <v>0</v>
      </c>
    </row>
    <row r="1151" spans="1:36" x14ac:dyDescent="0.25">
      <c r="A1151" t="s">
        <v>5284</v>
      </c>
      <c r="B1151" t="s">
        <v>9321</v>
      </c>
      <c r="C1151" t="s">
        <v>258</v>
      </c>
      <c r="D1151" t="s">
        <v>9322</v>
      </c>
      <c r="E1151">
        <v>28.242000000000001</v>
      </c>
      <c r="F1151">
        <v>0</v>
      </c>
      <c r="G1151">
        <v>19.55</v>
      </c>
      <c r="H1151">
        <v>0</v>
      </c>
      <c r="I1151">
        <v>315980</v>
      </c>
      <c r="J1151">
        <v>0</v>
      </c>
      <c r="K1151">
        <v>251320</v>
      </c>
      <c r="L1151">
        <v>0</v>
      </c>
      <c r="M1151">
        <v>0</v>
      </c>
      <c r="N1151">
        <v>0</v>
      </c>
      <c r="O1151">
        <v>282570</v>
      </c>
      <c r="R1151" s="42">
        <f t="shared" si="240"/>
        <v>0</v>
      </c>
      <c r="S1151" s="42">
        <f t="shared" si="241"/>
        <v>2.6170890469301101E-6</v>
      </c>
      <c r="T1151" s="42">
        <f t="shared" si="242"/>
        <v>0</v>
      </c>
      <c r="U1151" s="42">
        <f t="shared" si="243"/>
        <v>2.0796348013890548E-6</v>
      </c>
      <c r="V1151" s="42">
        <f t="shared" si="244"/>
        <v>0</v>
      </c>
      <c r="W1151" s="42">
        <f t="shared" si="245"/>
        <v>0</v>
      </c>
      <c r="X1151" s="42">
        <f t="shared" si="246"/>
        <v>0</v>
      </c>
      <c r="Y1151" s="42">
        <f t="shared" si="247"/>
        <v>5.2096119418375234E-6</v>
      </c>
      <c r="AB1151" s="42">
        <f t="shared" si="248"/>
        <v>1.3085445234650551E-6</v>
      </c>
      <c r="AC1151" s="42">
        <f t="shared" si="249"/>
        <v>6.9321160046301831E-7</v>
      </c>
      <c r="AD1151" s="42">
        <f t="shared" si="250"/>
        <v>0</v>
      </c>
      <c r="AE1151" s="42">
        <f t="shared" si="250"/>
        <v>0</v>
      </c>
      <c r="AF1151" s="42">
        <f t="shared" si="250"/>
        <v>5.2096119418375234E-6</v>
      </c>
      <c r="AI1151" s="40">
        <f t="shared" si="251"/>
        <v>1.3085445234650551E-6</v>
      </c>
      <c r="AJ1151" s="40">
        <f t="shared" si="252"/>
        <v>6.932116004630182E-7</v>
      </c>
    </row>
    <row r="1152" spans="1:36" x14ac:dyDescent="0.25">
      <c r="A1152" t="s">
        <v>8177</v>
      </c>
      <c r="B1152" t="s">
        <v>8177</v>
      </c>
      <c r="C1152">
        <v>7</v>
      </c>
      <c r="D1152" t="s">
        <v>8178</v>
      </c>
      <c r="E1152">
        <v>50.177</v>
      </c>
      <c r="F1152">
        <v>0</v>
      </c>
      <c r="G1152">
        <v>17.771000000000001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750070</v>
      </c>
      <c r="O1152">
        <v>503100</v>
      </c>
      <c r="R1152" s="42">
        <f t="shared" si="240"/>
        <v>0</v>
      </c>
      <c r="S1152" s="42">
        <f t="shared" si="241"/>
        <v>0</v>
      </c>
      <c r="T1152" s="42">
        <f t="shared" si="242"/>
        <v>0</v>
      </c>
      <c r="U1152" s="42">
        <f t="shared" si="243"/>
        <v>0</v>
      </c>
      <c r="V1152" s="42">
        <f t="shared" si="244"/>
        <v>0</v>
      </c>
      <c r="W1152" s="42">
        <f t="shared" si="245"/>
        <v>0</v>
      </c>
      <c r="X1152" s="42">
        <f t="shared" si="246"/>
        <v>1.1507539045305393E-5</v>
      </c>
      <c r="Y1152" s="42">
        <f t="shared" si="247"/>
        <v>9.2754211980693561E-6</v>
      </c>
      <c r="AB1152" s="42">
        <f t="shared" si="248"/>
        <v>0</v>
      </c>
      <c r="AC1152" s="42">
        <f t="shared" si="249"/>
        <v>0</v>
      </c>
      <c r="AD1152" s="42">
        <f t="shared" si="250"/>
        <v>0</v>
      </c>
      <c r="AE1152" s="42">
        <f t="shared" si="250"/>
        <v>1.1507539045305393E-5</v>
      </c>
      <c r="AF1152" s="42">
        <f t="shared" si="250"/>
        <v>9.2754211980693561E-6</v>
      </c>
      <c r="AI1152" s="40">
        <f t="shared" si="251"/>
        <v>0</v>
      </c>
      <c r="AJ1152" s="40">
        <f t="shared" si="252"/>
        <v>0</v>
      </c>
    </row>
    <row r="1153" spans="1:36" x14ac:dyDescent="0.25">
      <c r="A1153" t="s">
        <v>8179</v>
      </c>
      <c r="B1153" t="s">
        <v>8179</v>
      </c>
      <c r="C1153">
        <v>1</v>
      </c>
      <c r="D1153" t="s">
        <v>8180</v>
      </c>
      <c r="E1153">
        <v>54.969000000000001</v>
      </c>
      <c r="F1153">
        <v>0</v>
      </c>
      <c r="G1153">
        <v>3.8065000000000002</v>
      </c>
      <c r="H1153">
        <v>0</v>
      </c>
      <c r="I1153">
        <v>0</v>
      </c>
      <c r="J1153">
        <v>530560</v>
      </c>
      <c r="K1153">
        <v>0</v>
      </c>
      <c r="L1153">
        <v>0</v>
      </c>
      <c r="M1153">
        <v>0</v>
      </c>
      <c r="N1153">
        <v>0</v>
      </c>
      <c r="O1153">
        <v>0</v>
      </c>
      <c r="R1153" s="42">
        <f t="shared" si="240"/>
        <v>0</v>
      </c>
      <c r="S1153" s="42">
        <f t="shared" si="241"/>
        <v>0</v>
      </c>
      <c r="T1153" s="42">
        <f t="shared" si="242"/>
        <v>4.952886754400653E-6</v>
      </c>
      <c r="U1153" s="42">
        <f t="shared" si="243"/>
        <v>0</v>
      </c>
      <c r="V1153" s="42">
        <f t="shared" si="244"/>
        <v>0</v>
      </c>
      <c r="W1153" s="42">
        <f t="shared" si="245"/>
        <v>0</v>
      </c>
      <c r="X1153" s="42">
        <f t="shared" si="246"/>
        <v>0</v>
      </c>
      <c r="Y1153" s="42">
        <f t="shared" si="247"/>
        <v>0</v>
      </c>
      <c r="AB1153" s="42">
        <f t="shared" si="248"/>
        <v>0</v>
      </c>
      <c r="AC1153" s="42">
        <f t="shared" si="249"/>
        <v>1.6509622514668843E-6</v>
      </c>
      <c r="AD1153" s="42">
        <f t="shared" si="250"/>
        <v>0</v>
      </c>
      <c r="AE1153" s="42">
        <f t="shared" si="250"/>
        <v>0</v>
      </c>
      <c r="AF1153" s="42">
        <f t="shared" si="250"/>
        <v>0</v>
      </c>
      <c r="AI1153" s="40">
        <f t="shared" si="251"/>
        <v>0</v>
      </c>
      <c r="AJ1153" s="40">
        <f t="shared" si="252"/>
        <v>1.6509622514668845E-6</v>
      </c>
    </row>
    <row r="1154" spans="1:36" x14ac:dyDescent="0.25">
      <c r="A1154" t="s">
        <v>9323</v>
      </c>
      <c r="B1154" t="s">
        <v>9323</v>
      </c>
      <c r="C1154">
        <v>2</v>
      </c>
      <c r="D1154" t="s">
        <v>9324</v>
      </c>
      <c r="E1154">
        <v>266.81</v>
      </c>
      <c r="F1154">
        <v>5.1545999999999996E-3</v>
      </c>
      <c r="G1154">
        <v>1.7504</v>
      </c>
      <c r="H1154">
        <v>10813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R1154" s="42">
        <f t="shared" si="240"/>
        <v>4.8901172422754774E-7</v>
      </c>
      <c r="S1154" s="42">
        <f t="shared" si="241"/>
        <v>0</v>
      </c>
      <c r="T1154" s="42">
        <f t="shared" si="242"/>
        <v>0</v>
      </c>
      <c r="U1154" s="42">
        <f t="shared" si="243"/>
        <v>0</v>
      </c>
      <c r="V1154" s="42">
        <f t="shared" si="244"/>
        <v>0</v>
      </c>
      <c r="W1154" s="42">
        <f t="shared" si="245"/>
        <v>0</v>
      </c>
      <c r="X1154" s="42">
        <f t="shared" si="246"/>
        <v>0</v>
      </c>
      <c r="Y1154" s="42">
        <f t="shared" si="247"/>
        <v>0</v>
      </c>
      <c r="AB1154" s="42">
        <f t="shared" si="248"/>
        <v>2.4450586211377387E-7</v>
      </c>
      <c r="AC1154" s="42">
        <f t="shared" si="249"/>
        <v>0</v>
      </c>
      <c r="AD1154" s="42">
        <f t="shared" si="250"/>
        <v>0</v>
      </c>
      <c r="AE1154" s="42">
        <f t="shared" si="250"/>
        <v>0</v>
      </c>
      <c r="AF1154" s="42">
        <f t="shared" si="250"/>
        <v>0</v>
      </c>
      <c r="AI1154" s="40">
        <f t="shared" si="251"/>
        <v>2.4450586211377387E-7</v>
      </c>
      <c r="AJ1154" s="40">
        <f t="shared" si="252"/>
        <v>0</v>
      </c>
    </row>
    <row r="1155" spans="1:36" x14ac:dyDescent="0.25">
      <c r="A1155" t="s">
        <v>2242</v>
      </c>
      <c r="B1155" t="s">
        <v>2242</v>
      </c>
      <c r="C1155">
        <v>11</v>
      </c>
      <c r="D1155" t="s">
        <v>2241</v>
      </c>
      <c r="E1155">
        <v>49.332999999999998</v>
      </c>
      <c r="F1155">
        <v>0</v>
      </c>
      <c r="G1155">
        <v>62.719000000000001</v>
      </c>
      <c r="H1155">
        <v>355730</v>
      </c>
      <c r="I1155">
        <v>1671300</v>
      </c>
      <c r="J1155">
        <v>2297800</v>
      </c>
      <c r="K1155">
        <v>2470000</v>
      </c>
      <c r="L1155">
        <v>224400</v>
      </c>
      <c r="M1155">
        <v>241830</v>
      </c>
      <c r="N1155">
        <v>12832000</v>
      </c>
      <c r="O1155">
        <v>5037000</v>
      </c>
      <c r="R1155" s="42">
        <f t="shared" si="240"/>
        <v>1.6087685254736479E-5</v>
      </c>
      <c r="S1155" s="42">
        <f t="shared" si="241"/>
        <v>1.3842461308102707E-5</v>
      </c>
      <c r="T1155" s="42">
        <f t="shared" si="242"/>
        <v>2.1450435736319777E-5</v>
      </c>
      <c r="U1155" s="42">
        <f t="shared" si="243"/>
        <v>2.0438874579941769E-5</v>
      </c>
      <c r="V1155" s="42">
        <f t="shared" si="244"/>
        <v>4.0447153846007583E-5</v>
      </c>
      <c r="W1155" s="42">
        <f t="shared" si="245"/>
        <v>2.2339273006987724E-6</v>
      </c>
      <c r="X1155" s="42">
        <f t="shared" si="246"/>
        <v>1.9686794703075553E-4</v>
      </c>
      <c r="Y1155" s="42">
        <f t="shared" si="247"/>
        <v>9.2864831195935889E-5</v>
      </c>
      <c r="AB1155" s="42">
        <f t="shared" si="248"/>
        <v>1.4965073281419593E-5</v>
      </c>
      <c r="AC1155" s="42">
        <f t="shared" si="249"/>
        <v>2.7445488054089712E-5</v>
      </c>
      <c r="AD1155" s="42">
        <f t="shared" si="250"/>
        <v>2.2339273006987724E-6</v>
      </c>
      <c r="AE1155" s="42">
        <f t="shared" si="250"/>
        <v>1.9686794703075553E-4</v>
      </c>
      <c r="AF1155" s="42">
        <f t="shared" si="250"/>
        <v>9.2864831195935889E-5</v>
      </c>
      <c r="AI1155" s="40">
        <f t="shared" si="251"/>
        <v>1.1226119733168862E-6</v>
      </c>
      <c r="AJ1155" s="40">
        <f t="shared" si="252"/>
        <v>6.5073880837301329E-6</v>
      </c>
    </row>
    <row r="1156" spans="1:36" x14ac:dyDescent="0.25">
      <c r="A1156" t="s">
        <v>2240</v>
      </c>
      <c r="B1156" t="s">
        <v>2240</v>
      </c>
      <c r="C1156">
        <v>5</v>
      </c>
      <c r="D1156" t="s">
        <v>2239</v>
      </c>
      <c r="E1156">
        <v>81.415000000000006</v>
      </c>
      <c r="F1156">
        <v>0</v>
      </c>
      <c r="G1156">
        <v>10.526</v>
      </c>
      <c r="H1156">
        <v>8166.9</v>
      </c>
      <c r="I1156">
        <v>0</v>
      </c>
      <c r="J1156">
        <v>408430</v>
      </c>
      <c r="K1156">
        <v>0</v>
      </c>
      <c r="L1156">
        <v>0</v>
      </c>
      <c r="M1156">
        <v>0</v>
      </c>
      <c r="N1156">
        <v>299880</v>
      </c>
      <c r="O1156">
        <v>138200</v>
      </c>
      <c r="R1156" s="42">
        <f t="shared" si="240"/>
        <v>3.6934336914768887E-7</v>
      </c>
      <c r="S1156" s="42">
        <f t="shared" si="241"/>
        <v>0</v>
      </c>
      <c r="T1156" s="42">
        <f t="shared" si="242"/>
        <v>3.8127780780681896E-6</v>
      </c>
      <c r="U1156" s="42">
        <f t="shared" si="243"/>
        <v>0</v>
      </c>
      <c r="V1156" s="42">
        <f t="shared" si="244"/>
        <v>0</v>
      </c>
      <c r="W1156" s="42">
        <f t="shared" si="245"/>
        <v>0</v>
      </c>
      <c r="X1156" s="42">
        <f t="shared" si="246"/>
        <v>4.6007450090074005E-6</v>
      </c>
      <c r="Y1156" s="42">
        <f t="shared" si="247"/>
        <v>2.5479292577483307E-6</v>
      </c>
      <c r="AB1156" s="42">
        <f t="shared" si="248"/>
        <v>1.8467168457384443E-7</v>
      </c>
      <c r="AC1156" s="42">
        <f t="shared" si="249"/>
        <v>1.2709260260227299E-6</v>
      </c>
      <c r="AD1156" s="42">
        <f t="shared" si="250"/>
        <v>0</v>
      </c>
      <c r="AE1156" s="42">
        <f t="shared" si="250"/>
        <v>4.6007450090074005E-6</v>
      </c>
      <c r="AF1156" s="42">
        <f t="shared" si="250"/>
        <v>2.5479292577483307E-6</v>
      </c>
      <c r="AI1156" s="40">
        <f t="shared" si="251"/>
        <v>1.8467168457384441E-7</v>
      </c>
      <c r="AJ1156" s="40">
        <f t="shared" si="252"/>
        <v>1.2709260260227299E-6</v>
      </c>
    </row>
    <row r="1157" spans="1:36" x14ac:dyDescent="0.25">
      <c r="A1157" t="s">
        <v>2238</v>
      </c>
      <c r="B1157" t="s">
        <v>2238</v>
      </c>
      <c r="C1157">
        <v>2</v>
      </c>
      <c r="D1157" t="s">
        <v>2237</v>
      </c>
      <c r="E1157">
        <v>57.34</v>
      </c>
      <c r="F1157">
        <v>0</v>
      </c>
      <c r="G1157">
        <v>4.3498999999999999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670680</v>
      </c>
      <c r="O1157">
        <v>489070</v>
      </c>
      <c r="R1157" s="42">
        <f t="shared" si="240"/>
        <v>0</v>
      </c>
      <c r="S1157" s="42">
        <f t="shared" si="241"/>
        <v>0</v>
      </c>
      <c r="T1157" s="42">
        <f t="shared" si="242"/>
        <v>0</v>
      </c>
      <c r="U1157" s="42">
        <f t="shared" si="243"/>
        <v>0</v>
      </c>
      <c r="V1157" s="42">
        <f t="shared" si="244"/>
        <v>0</v>
      </c>
      <c r="W1157" s="42">
        <f t="shared" si="245"/>
        <v>0</v>
      </c>
      <c r="X1157" s="42">
        <f t="shared" si="246"/>
        <v>1.0289541358680417E-5</v>
      </c>
      <c r="Y1157" s="42">
        <f t="shared" si="247"/>
        <v>9.0167565997610426E-6</v>
      </c>
      <c r="AB1157" s="42">
        <f t="shared" si="248"/>
        <v>0</v>
      </c>
      <c r="AC1157" s="42">
        <f t="shared" si="249"/>
        <v>0</v>
      </c>
      <c r="AD1157" s="42">
        <f t="shared" si="250"/>
        <v>0</v>
      </c>
      <c r="AE1157" s="42">
        <f t="shared" si="250"/>
        <v>1.0289541358680417E-5</v>
      </c>
      <c r="AF1157" s="42">
        <f t="shared" si="250"/>
        <v>9.0167565997610426E-6</v>
      </c>
      <c r="AI1157" s="40">
        <f t="shared" si="251"/>
        <v>0</v>
      </c>
      <c r="AJ1157" s="40">
        <f t="shared" si="252"/>
        <v>0</v>
      </c>
    </row>
    <row r="1158" spans="1:36" x14ac:dyDescent="0.25">
      <c r="A1158" t="s">
        <v>2235</v>
      </c>
      <c r="B1158" t="s">
        <v>2235</v>
      </c>
      <c r="C1158" t="s">
        <v>9325</v>
      </c>
      <c r="D1158" t="s">
        <v>2233</v>
      </c>
      <c r="E1158">
        <v>82.125</v>
      </c>
      <c r="F1158">
        <v>0</v>
      </c>
      <c r="G1158">
        <v>84.302000000000007</v>
      </c>
      <c r="H1158">
        <v>607620</v>
      </c>
      <c r="I1158">
        <v>309560</v>
      </c>
      <c r="J1158">
        <v>5837200</v>
      </c>
      <c r="K1158">
        <v>0</v>
      </c>
      <c r="L1158">
        <v>326690</v>
      </c>
      <c r="M1158">
        <v>5499800</v>
      </c>
      <c r="N1158">
        <v>3407400</v>
      </c>
      <c r="O1158">
        <v>528950</v>
      </c>
      <c r="R1158" s="42">
        <f t="shared" si="240"/>
        <v>2.747926605707413E-5</v>
      </c>
      <c r="S1158" s="42">
        <f t="shared" si="241"/>
        <v>2.5639157078539304E-6</v>
      </c>
      <c r="T1158" s="42">
        <f t="shared" si="242"/>
        <v>5.4491462912370874E-5</v>
      </c>
      <c r="U1158" s="42">
        <f t="shared" si="243"/>
        <v>0</v>
      </c>
      <c r="V1158" s="42">
        <f t="shared" si="244"/>
        <v>5.8884495053262998E-5</v>
      </c>
      <c r="W1158" s="42">
        <f t="shared" si="245"/>
        <v>5.0804918200318855E-5</v>
      </c>
      <c r="X1158" s="42">
        <f t="shared" si="246"/>
        <v>5.2276172281218546E-5</v>
      </c>
      <c r="Y1158" s="42">
        <f t="shared" si="247"/>
        <v>9.7520056504050612E-6</v>
      </c>
      <c r="AB1158" s="42">
        <f t="shared" si="248"/>
        <v>1.502159088246403E-5</v>
      </c>
      <c r="AC1158" s="42">
        <f t="shared" si="249"/>
        <v>3.7791985988544627E-5</v>
      </c>
      <c r="AD1158" s="42">
        <f t="shared" si="250"/>
        <v>5.0804918200318855E-5</v>
      </c>
      <c r="AE1158" s="42">
        <f t="shared" si="250"/>
        <v>5.2276172281218546E-5</v>
      </c>
      <c r="AF1158" s="42">
        <f t="shared" si="250"/>
        <v>9.7520056504050612E-6</v>
      </c>
      <c r="AI1158" s="40">
        <f t="shared" si="251"/>
        <v>1.24576751746101E-5</v>
      </c>
      <c r="AJ1158" s="40">
        <f t="shared" si="252"/>
        <v>1.8938499910380907E-5</v>
      </c>
    </row>
    <row r="1159" spans="1:36" x14ac:dyDescent="0.25">
      <c r="A1159" t="s">
        <v>2232</v>
      </c>
      <c r="B1159" t="s">
        <v>2232</v>
      </c>
      <c r="C1159">
        <v>6</v>
      </c>
      <c r="D1159" t="s">
        <v>2231</v>
      </c>
      <c r="E1159">
        <v>50.963000000000001</v>
      </c>
      <c r="F1159">
        <v>0</v>
      </c>
      <c r="G1159">
        <v>54.207999999999998</v>
      </c>
      <c r="H1159">
        <v>381670</v>
      </c>
      <c r="I1159">
        <v>5861900</v>
      </c>
      <c r="J1159">
        <v>228670</v>
      </c>
      <c r="K1159">
        <v>5223200</v>
      </c>
      <c r="L1159">
        <v>0</v>
      </c>
      <c r="M1159">
        <v>0</v>
      </c>
      <c r="N1159">
        <v>0</v>
      </c>
      <c r="O1159">
        <v>0</v>
      </c>
      <c r="R1159" s="42">
        <f t="shared" si="240"/>
        <v>1.7260806879305294E-5</v>
      </c>
      <c r="S1159" s="42">
        <f t="shared" si="241"/>
        <v>4.8550902855242779E-5</v>
      </c>
      <c r="T1159" s="42">
        <f t="shared" si="242"/>
        <v>2.1346814952668827E-6</v>
      </c>
      <c r="U1159" s="42">
        <f t="shared" si="243"/>
        <v>4.3221186115769977E-5</v>
      </c>
      <c r="V1159" s="42">
        <f t="shared" si="244"/>
        <v>0</v>
      </c>
      <c r="W1159" s="42">
        <f t="shared" si="245"/>
        <v>0</v>
      </c>
      <c r="X1159" s="42">
        <f t="shared" si="246"/>
        <v>0</v>
      </c>
      <c r="Y1159" s="42">
        <f t="shared" si="247"/>
        <v>0</v>
      </c>
      <c r="AB1159" s="42">
        <f t="shared" si="248"/>
        <v>3.290585486727404E-5</v>
      </c>
      <c r="AC1159" s="42">
        <f t="shared" si="249"/>
        <v>1.5118622537012288E-5</v>
      </c>
      <c r="AD1159" s="42">
        <f t="shared" si="250"/>
        <v>0</v>
      </c>
      <c r="AE1159" s="42">
        <f t="shared" si="250"/>
        <v>0</v>
      </c>
      <c r="AF1159" s="42">
        <f t="shared" si="250"/>
        <v>0</v>
      </c>
      <c r="AI1159" s="40">
        <f t="shared" si="251"/>
        <v>1.5645047987968742E-5</v>
      </c>
      <c r="AJ1159" s="40">
        <f t="shared" si="252"/>
        <v>1.4064787900345876E-5</v>
      </c>
    </row>
    <row r="1160" spans="1:36" x14ac:dyDescent="0.25">
      <c r="A1160" t="s">
        <v>7137</v>
      </c>
      <c r="B1160" t="s">
        <v>7137</v>
      </c>
      <c r="C1160">
        <v>2</v>
      </c>
      <c r="D1160" t="s">
        <v>7138</v>
      </c>
      <c r="E1160">
        <v>104.87</v>
      </c>
      <c r="F1160">
        <v>0</v>
      </c>
      <c r="G1160">
        <v>4.1306000000000003</v>
      </c>
      <c r="H1160">
        <v>0</v>
      </c>
      <c r="I1160">
        <v>159390</v>
      </c>
      <c r="J1160">
        <v>0</v>
      </c>
      <c r="K1160">
        <v>125200</v>
      </c>
      <c r="L1160">
        <v>0</v>
      </c>
      <c r="M1160">
        <v>0</v>
      </c>
      <c r="N1160">
        <v>0</v>
      </c>
      <c r="O1160">
        <v>0</v>
      </c>
      <c r="R1160" s="42">
        <f t="shared" si="240"/>
        <v>0</v>
      </c>
      <c r="S1160" s="42">
        <f t="shared" si="241"/>
        <v>1.3201399556623529E-6</v>
      </c>
      <c r="T1160" s="42">
        <f t="shared" si="242"/>
        <v>0</v>
      </c>
      <c r="U1160" s="42">
        <f t="shared" si="243"/>
        <v>1.0360109706108136E-6</v>
      </c>
      <c r="V1160" s="42">
        <f t="shared" si="244"/>
        <v>0</v>
      </c>
      <c r="W1160" s="42">
        <f t="shared" si="245"/>
        <v>0</v>
      </c>
      <c r="X1160" s="42">
        <f t="shared" si="246"/>
        <v>0</v>
      </c>
      <c r="Y1160" s="42">
        <f t="shared" si="247"/>
        <v>0</v>
      </c>
      <c r="AB1160" s="42">
        <f t="shared" si="248"/>
        <v>6.6006997783117647E-7</v>
      </c>
      <c r="AC1160" s="42">
        <f t="shared" si="249"/>
        <v>3.4533699020360452E-7</v>
      </c>
      <c r="AD1160" s="42">
        <f t="shared" si="250"/>
        <v>0</v>
      </c>
      <c r="AE1160" s="42">
        <f t="shared" si="250"/>
        <v>0</v>
      </c>
      <c r="AF1160" s="42">
        <f t="shared" si="250"/>
        <v>0</v>
      </c>
      <c r="AI1160" s="40">
        <f t="shared" si="251"/>
        <v>6.6006997783117636E-7</v>
      </c>
      <c r="AJ1160" s="40">
        <f t="shared" si="252"/>
        <v>3.4533699020360452E-7</v>
      </c>
    </row>
    <row r="1161" spans="1:36" x14ac:dyDescent="0.25">
      <c r="A1161" t="s">
        <v>2230</v>
      </c>
      <c r="B1161" t="s">
        <v>2230</v>
      </c>
      <c r="C1161">
        <v>6</v>
      </c>
      <c r="D1161" t="s">
        <v>2229</v>
      </c>
      <c r="E1161">
        <v>24.526</v>
      </c>
      <c r="F1161">
        <v>0</v>
      </c>
      <c r="G1161">
        <v>12.273</v>
      </c>
      <c r="H1161">
        <v>0</v>
      </c>
      <c r="I1161">
        <v>0</v>
      </c>
      <c r="J1161">
        <v>0</v>
      </c>
      <c r="K1161">
        <v>445070</v>
      </c>
      <c r="L1161">
        <v>0</v>
      </c>
      <c r="M1161">
        <v>0</v>
      </c>
      <c r="N1161">
        <v>5184200</v>
      </c>
      <c r="O1161">
        <v>2636800</v>
      </c>
      <c r="R1161" s="42">
        <f t="shared" si="240"/>
        <v>0</v>
      </c>
      <c r="S1161" s="42">
        <f t="shared" si="241"/>
        <v>0</v>
      </c>
      <c r="T1161" s="42">
        <f t="shared" si="242"/>
        <v>0</v>
      </c>
      <c r="U1161" s="42">
        <f t="shared" si="243"/>
        <v>3.682886602953313E-6</v>
      </c>
      <c r="V1161" s="42">
        <f t="shared" si="244"/>
        <v>0</v>
      </c>
      <c r="W1161" s="42">
        <f t="shared" si="245"/>
        <v>0</v>
      </c>
      <c r="X1161" s="42">
        <f t="shared" si="246"/>
        <v>7.9535755221075649E-5</v>
      </c>
      <c r="Y1161" s="42">
        <f t="shared" si="247"/>
        <v>4.8613457791829215E-5</v>
      </c>
      <c r="AB1161" s="42">
        <f t="shared" si="248"/>
        <v>0</v>
      </c>
      <c r="AC1161" s="42">
        <f t="shared" si="249"/>
        <v>1.2276288676511044E-6</v>
      </c>
      <c r="AD1161" s="42">
        <f t="shared" si="250"/>
        <v>0</v>
      </c>
      <c r="AE1161" s="42">
        <f t="shared" si="250"/>
        <v>7.9535755221075649E-5</v>
      </c>
      <c r="AF1161" s="42">
        <f t="shared" si="250"/>
        <v>4.8613457791829215E-5</v>
      </c>
      <c r="AI1161" s="40">
        <f t="shared" si="251"/>
        <v>0</v>
      </c>
      <c r="AJ1161" s="40">
        <f t="shared" si="252"/>
        <v>1.2276288676511042E-6</v>
      </c>
    </row>
    <row r="1162" spans="1:36" x14ac:dyDescent="0.25">
      <c r="A1162" t="s">
        <v>5275</v>
      </c>
      <c r="B1162" t="s">
        <v>9326</v>
      </c>
      <c r="C1162" t="s">
        <v>513</v>
      </c>
      <c r="D1162" t="s">
        <v>9327</v>
      </c>
      <c r="E1162">
        <v>38.512</v>
      </c>
      <c r="F1162">
        <v>0</v>
      </c>
      <c r="G1162">
        <v>93.17</v>
      </c>
      <c r="H1162">
        <v>0</v>
      </c>
      <c r="I1162">
        <v>3599300</v>
      </c>
      <c r="J1162">
        <v>0</v>
      </c>
      <c r="K1162">
        <v>1334100</v>
      </c>
      <c r="L1162">
        <v>0</v>
      </c>
      <c r="M1162">
        <v>0</v>
      </c>
      <c r="N1162">
        <v>0</v>
      </c>
      <c r="O1162">
        <v>0</v>
      </c>
      <c r="R1162" s="42">
        <f t="shared" si="240"/>
        <v>0</v>
      </c>
      <c r="S1162" s="42">
        <f t="shared" si="241"/>
        <v>2.9811027934095659E-5</v>
      </c>
      <c r="T1162" s="42">
        <f t="shared" si="242"/>
        <v>0</v>
      </c>
      <c r="U1162" s="42">
        <f t="shared" si="243"/>
        <v>1.1039474727570977E-5</v>
      </c>
      <c r="V1162" s="42">
        <f t="shared" si="244"/>
        <v>0</v>
      </c>
      <c r="W1162" s="42">
        <f t="shared" si="245"/>
        <v>0</v>
      </c>
      <c r="X1162" s="42">
        <f t="shared" si="246"/>
        <v>0</v>
      </c>
      <c r="Y1162" s="42">
        <f t="shared" si="247"/>
        <v>0</v>
      </c>
      <c r="AB1162" s="42">
        <f t="shared" si="248"/>
        <v>1.490551396704783E-5</v>
      </c>
      <c r="AC1162" s="42">
        <f t="shared" si="249"/>
        <v>3.6798249091903257E-6</v>
      </c>
      <c r="AD1162" s="42">
        <f t="shared" si="250"/>
        <v>0</v>
      </c>
      <c r="AE1162" s="42">
        <f t="shared" si="250"/>
        <v>0</v>
      </c>
      <c r="AF1162" s="42">
        <f t="shared" si="250"/>
        <v>0</v>
      </c>
      <c r="AI1162" s="40">
        <f t="shared" si="251"/>
        <v>1.4905513967047828E-5</v>
      </c>
      <c r="AJ1162" s="40">
        <f t="shared" si="252"/>
        <v>3.6798249091903257E-6</v>
      </c>
    </row>
    <row r="1163" spans="1:36" x14ac:dyDescent="0.25">
      <c r="A1163" t="s">
        <v>9328</v>
      </c>
      <c r="B1163" t="s">
        <v>9328</v>
      </c>
      <c r="C1163" t="s">
        <v>659</v>
      </c>
      <c r="D1163" t="s">
        <v>9329</v>
      </c>
      <c r="E1163">
        <v>40.264000000000003</v>
      </c>
      <c r="F1163">
        <v>5.1656999999999996E-3</v>
      </c>
      <c r="G1163">
        <v>1.7619</v>
      </c>
      <c r="H1163">
        <v>0</v>
      </c>
      <c r="I1163">
        <v>34032000</v>
      </c>
      <c r="J1163">
        <v>0</v>
      </c>
      <c r="K1163">
        <v>16866000</v>
      </c>
      <c r="L1163">
        <v>252320</v>
      </c>
      <c r="M1163">
        <v>3584100</v>
      </c>
      <c r="N1163">
        <v>423060</v>
      </c>
      <c r="O1163">
        <v>0</v>
      </c>
      <c r="R1163" s="42">
        <f t="shared" si="240"/>
        <v>0</v>
      </c>
      <c r="S1163" s="42">
        <f t="shared" si="241"/>
        <v>2.8186839181317018E-4</v>
      </c>
      <c r="T1163" s="42">
        <f t="shared" si="242"/>
        <v>0</v>
      </c>
      <c r="U1163" s="42">
        <f t="shared" si="243"/>
        <v>1.3956358650416917E-4</v>
      </c>
      <c r="V1163" s="42">
        <f t="shared" si="244"/>
        <v>4.5479616124886959E-5</v>
      </c>
      <c r="W1163" s="42">
        <f t="shared" si="245"/>
        <v>3.310845982067763E-5</v>
      </c>
      <c r="X1163" s="42">
        <f t="shared" si="246"/>
        <v>6.4905668384376115E-6</v>
      </c>
      <c r="Y1163" s="42">
        <f t="shared" si="247"/>
        <v>0</v>
      </c>
      <c r="AB1163" s="42">
        <f t="shared" si="248"/>
        <v>1.4093419590658509E-4</v>
      </c>
      <c r="AC1163" s="42">
        <f t="shared" si="249"/>
        <v>6.1681067543018712E-5</v>
      </c>
      <c r="AD1163" s="42">
        <f t="shared" si="250"/>
        <v>3.310845982067763E-5</v>
      </c>
      <c r="AE1163" s="42">
        <f t="shared" si="250"/>
        <v>6.4905668384376115E-6</v>
      </c>
      <c r="AF1163" s="42">
        <f t="shared" si="250"/>
        <v>0</v>
      </c>
      <c r="AI1163" s="40">
        <f t="shared" si="251"/>
        <v>1.4093419590658507E-4</v>
      </c>
      <c r="AJ1163" s="40">
        <f t="shared" si="252"/>
        <v>4.1094865618133043E-5</v>
      </c>
    </row>
    <row r="1164" spans="1:36" x14ac:dyDescent="0.25">
      <c r="A1164" t="s">
        <v>5271</v>
      </c>
      <c r="B1164" t="s">
        <v>5271</v>
      </c>
      <c r="C1164">
        <v>3</v>
      </c>
      <c r="D1164" t="s">
        <v>5270</v>
      </c>
      <c r="E1164">
        <v>46.968000000000004</v>
      </c>
      <c r="F1164">
        <v>0</v>
      </c>
      <c r="G1164">
        <v>4.4005000000000001</v>
      </c>
      <c r="H1164">
        <v>0</v>
      </c>
      <c r="I1164">
        <v>1865000</v>
      </c>
      <c r="J1164">
        <v>0</v>
      </c>
      <c r="K1164">
        <v>627520</v>
      </c>
      <c r="L1164">
        <v>0</v>
      </c>
      <c r="M1164">
        <v>0</v>
      </c>
      <c r="N1164">
        <v>0</v>
      </c>
      <c r="O1164">
        <v>0</v>
      </c>
      <c r="R1164" s="42">
        <f t="shared" si="240"/>
        <v>0</v>
      </c>
      <c r="S1164" s="42">
        <f t="shared" si="241"/>
        <v>1.5446772177114551E-5</v>
      </c>
      <c r="T1164" s="42">
        <f t="shared" si="242"/>
        <v>0</v>
      </c>
      <c r="U1164" s="42">
        <f t="shared" si="243"/>
        <v>5.1926326220263394E-6</v>
      </c>
      <c r="V1164" s="42">
        <f t="shared" si="244"/>
        <v>0</v>
      </c>
      <c r="W1164" s="42">
        <f t="shared" si="245"/>
        <v>0</v>
      </c>
      <c r="X1164" s="42">
        <f t="shared" si="246"/>
        <v>0</v>
      </c>
      <c r="Y1164" s="42">
        <f t="shared" si="247"/>
        <v>0</v>
      </c>
      <c r="AB1164" s="42">
        <f t="shared" si="248"/>
        <v>7.7233860885572756E-6</v>
      </c>
      <c r="AC1164" s="42">
        <f t="shared" si="249"/>
        <v>1.7308775406754464E-6</v>
      </c>
      <c r="AD1164" s="42">
        <f t="shared" si="250"/>
        <v>0</v>
      </c>
      <c r="AE1164" s="42">
        <f t="shared" si="250"/>
        <v>0</v>
      </c>
      <c r="AF1164" s="42">
        <f t="shared" si="250"/>
        <v>0</v>
      </c>
      <c r="AI1164" s="40">
        <f t="shared" si="251"/>
        <v>7.7233860885572756E-6</v>
      </c>
      <c r="AJ1164" s="40">
        <f t="shared" si="252"/>
        <v>1.7308775406754464E-6</v>
      </c>
    </row>
    <row r="1165" spans="1:36" x14ac:dyDescent="0.25">
      <c r="A1165" t="s">
        <v>2219</v>
      </c>
      <c r="B1165" t="s">
        <v>2219</v>
      </c>
      <c r="C1165">
        <v>2</v>
      </c>
      <c r="D1165" t="s">
        <v>2218</v>
      </c>
      <c r="E1165">
        <v>23.681000000000001</v>
      </c>
      <c r="F1165">
        <v>0</v>
      </c>
      <c r="G1165">
        <v>9.7030999999999992</v>
      </c>
      <c r="H1165">
        <v>0</v>
      </c>
      <c r="I1165">
        <v>0</v>
      </c>
      <c r="J1165">
        <v>784270</v>
      </c>
      <c r="K1165">
        <v>0</v>
      </c>
      <c r="L1165">
        <v>0</v>
      </c>
      <c r="M1165">
        <v>600590</v>
      </c>
      <c r="N1165">
        <v>158020</v>
      </c>
      <c r="O1165">
        <v>0</v>
      </c>
      <c r="R1165" s="42">
        <f t="shared" si="240"/>
        <v>0</v>
      </c>
      <c r="S1165" s="42">
        <f t="shared" si="241"/>
        <v>0</v>
      </c>
      <c r="T1165" s="42">
        <f t="shared" si="242"/>
        <v>7.3213218012549013E-6</v>
      </c>
      <c r="U1165" s="42">
        <f t="shared" si="243"/>
        <v>0</v>
      </c>
      <c r="V1165" s="42">
        <f t="shared" si="244"/>
        <v>0</v>
      </c>
      <c r="W1165" s="42">
        <f t="shared" si="245"/>
        <v>5.5480064405850217E-6</v>
      </c>
      <c r="X1165" s="42">
        <f t="shared" si="246"/>
        <v>2.4243354886066075E-6</v>
      </c>
      <c r="Y1165" s="42">
        <f t="shared" si="247"/>
        <v>0</v>
      </c>
      <c r="AB1165" s="42">
        <f t="shared" si="248"/>
        <v>0</v>
      </c>
      <c r="AC1165" s="42">
        <f t="shared" si="249"/>
        <v>2.4404406004183003E-6</v>
      </c>
      <c r="AD1165" s="42">
        <f t="shared" si="250"/>
        <v>5.5480064405850217E-6</v>
      </c>
      <c r="AE1165" s="42">
        <f t="shared" si="250"/>
        <v>2.4243354886066075E-6</v>
      </c>
      <c r="AF1165" s="42">
        <f t="shared" si="250"/>
        <v>0</v>
      </c>
      <c r="AI1165" s="40">
        <f t="shared" si="251"/>
        <v>0</v>
      </c>
      <c r="AJ1165" s="40">
        <f t="shared" si="252"/>
        <v>2.4404406004183007E-6</v>
      </c>
    </row>
    <row r="1166" spans="1:36" x14ac:dyDescent="0.25">
      <c r="A1166" t="s">
        <v>9330</v>
      </c>
      <c r="B1166" t="s">
        <v>9330</v>
      </c>
      <c r="C1166">
        <v>3</v>
      </c>
      <c r="D1166" t="s">
        <v>9331</v>
      </c>
      <c r="E1166">
        <v>145.19999999999999</v>
      </c>
      <c r="F1166">
        <v>0</v>
      </c>
      <c r="G1166">
        <v>6.2866</v>
      </c>
      <c r="H1166">
        <v>0</v>
      </c>
      <c r="I1166">
        <v>0</v>
      </c>
      <c r="J1166">
        <v>253370</v>
      </c>
      <c r="K1166">
        <v>0</v>
      </c>
      <c r="L1166">
        <v>0</v>
      </c>
      <c r="M1166">
        <v>214670</v>
      </c>
      <c r="N1166">
        <v>0</v>
      </c>
      <c r="O1166">
        <v>0</v>
      </c>
      <c r="R1166" s="42">
        <f t="shared" si="240"/>
        <v>0</v>
      </c>
      <c r="S1166" s="42">
        <f t="shared" si="241"/>
        <v>0</v>
      </c>
      <c r="T1166" s="42">
        <f t="shared" si="242"/>
        <v>2.365261076904579E-6</v>
      </c>
      <c r="U1166" s="42">
        <f t="shared" si="243"/>
        <v>0</v>
      </c>
      <c r="V1166" s="42">
        <f t="shared" si="244"/>
        <v>0</v>
      </c>
      <c r="W1166" s="42">
        <f t="shared" si="245"/>
        <v>1.9830342539842264E-6</v>
      </c>
      <c r="X1166" s="42">
        <f t="shared" si="246"/>
        <v>0</v>
      </c>
      <c r="Y1166" s="42">
        <f t="shared" si="247"/>
        <v>0</v>
      </c>
      <c r="AB1166" s="42">
        <f t="shared" si="248"/>
        <v>0</v>
      </c>
      <c r="AC1166" s="42">
        <f t="shared" si="249"/>
        <v>7.8842035896819295E-7</v>
      </c>
      <c r="AD1166" s="42">
        <f t="shared" si="250"/>
        <v>1.9830342539842264E-6</v>
      </c>
      <c r="AE1166" s="42">
        <f t="shared" si="250"/>
        <v>0</v>
      </c>
      <c r="AF1166" s="42">
        <f t="shared" si="250"/>
        <v>0</v>
      </c>
      <c r="AI1166" s="40">
        <f t="shared" si="251"/>
        <v>0</v>
      </c>
      <c r="AJ1166" s="40">
        <f t="shared" si="252"/>
        <v>7.8842035896819306E-7</v>
      </c>
    </row>
    <row r="1167" spans="1:36" x14ac:dyDescent="0.25">
      <c r="A1167" t="s">
        <v>2217</v>
      </c>
      <c r="B1167" t="s">
        <v>2216</v>
      </c>
      <c r="C1167" t="s">
        <v>856</v>
      </c>
      <c r="D1167" t="s">
        <v>2215</v>
      </c>
      <c r="E1167">
        <v>24.231000000000002</v>
      </c>
      <c r="F1167">
        <v>0</v>
      </c>
      <c r="G1167">
        <v>50.567</v>
      </c>
      <c r="H1167">
        <v>809770</v>
      </c>
      <c r="I1167">
        <v>9810300</v>
      </c>
      <c r="J1167">
        <v>18435000</v>
      </c>
      <c r="K1167">
        <v>72303000</v>
      </c>
      <c r="L1167">
        <v>0</v>
      </c>
      <c r="M1167">
        <v>19275000</v>
      </c>
      <c r="N1167">
        <v>153450</v>
      </c>
      <c r="O1167">
        <v>0</v>
      </c>
      <c r="R1167" s="42">
        <f t="shared" si="240"/>
        <v>3.6621383883079751E-5</v>
      </c>
      <c r="S1167" s="42">
        <f t="shared" si="241"/>
        <v>8.1253334632250338E-5</v>
      </c>
      <c r="T1167" s="42">
        <f t="shared" si="242"/>
        <v>1.7209451771218342E-4</v>
      </c>
      <c r="U1167" s="42">
        <f t="shared" si="243"/>
        <v>5.9829633552774481E-4</v>
      </c>
      <c r="V1167" s="42">
        <f t="shared" si="244"/>
        <v>0</v>
      </c>
      <c r="W1167" s="42">
        <f t="shared" si="245"/>
        <v>1.7805461986093057E-4</v>
      </c>
      <c r="X1167" s="42">
        <f t="shared" si="246"/>
        <v>2.3542227612117702E-6</v>
      </c>
      <c r="Y1167" s="42">
        <f t="shared" si="247"/>
        <v>0</v>
      </c>
      <c r="AB1167" s="42">
        <f t="shared" si="248"/>
        <v>5.8937359257665048E-5</v>
      </c>
      <c r="AC1167" s="42">
        <f t="shared" si="249"/>
        <v>2.5679695107997611E-4</v>
      </c>
      <c r="AD1167" s="42">
        <f t="shared" si="250"/>
        <v>1.7805461986093057E-4</v>
      </c>
      <c r="AE1167" s="42">
        <f t="shared" si="250"/>
        <v>2.3542227612117702E-6</v>
      </c>
      <c r="AF1167" s="42">
        <f t="shared" si="250"/>
        <v>0</v>
      </c>
      <c r="AI1167" s="40">
        <f t="shared" si="251"/>
        <v>2.2315975374585291E-5</v>
      </c>
      <c r="AJ1167" s="40">
        <f t="shared" si="252"/>
        <v>1.7782997773182205E-4</v>
      </c>
    </row>
    <row r="1168" spans="1:36" x14ac:dyDescent="0.25">
      <c r="A1168" t="s">
        <v>9332</v>
      </c>
      <c r="B1168" t="s">
        <v>2214</v>
      </c>
      <c r="C1168" t="s">
        <v>766</v>
      </c>
      <c r="D1168" t="s">
        <v>2213</v>
      </c>
      <c r="E1168">
        <v>60.64</v>
      </c>
      <c r="F1168">
        <v>0</v>
      </c>
      <c r="G1168">
        <v>43.445999999999998</v>
      </c>
      <c r="H1168">
        <v>59652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5113500</v>
      </c>
      <c r="O1168">
        <v>3928800</v>
      </c>
      <c r="R1168" s="42">
        <f t="shared" si="240"/>
        <v>2.6977274922428259E-6</v>
      </c>
      <c r="S1168" s="42">
        <f t="shared" si="241"/>
        <v>0</v>
      </c>
      <c r="T1168" s="42">
        <f t="shared" si="242"/>
        <v>0</v>
      </c>
      <c r="U1168" s="42">
        <f t="shared" si="243"/>
        <v>0</v>
      </c>
      <c r="V1168" s="42">
        <f t="shared" si="244"/>
        <v>0</v>
      </c>
      <c r="W1168" s="42">
        <f t="shared" si="245"/>
        <v>0</v>
      </c>
      <c r="X1168" s="42">
        <f t="shared" si="246"/>
        <v>7.845107911017521E-5</v>
      </c>
      <c r="Y1168" s="42">
        <f t="shared" si="247"/>
        <v>7.2433462140677576E-5</v>
      </c>
      <c r="AB1168" s="42">
        <f t="shared" si="248"/>
        <v>1.348863746121413E-6</v>
      </c>
      <c r="AC1168" s="42">
        <f t="shared" si="249"/>
        <v>0</v>
      </c>
      <c r="AD1168" s="42">
        <f t="shared" si="250"/>
        <v>0</v>
      </c>
      <c r="AE1168" s="42">
        <f t="shared" si="250"/>
        <v>7.845107911017521E-5</v>
      </c>
      <c r="AF1168" s="42">
        <f t="shared" si="250"/>
        <v>7.2433462140677576E-5</v>
      </c>
      <c r="AI1168" s="40">
        <f t="shared" si="251"/>
        <v>1.348863746121413E-6</v>
      </c>
      <c r="AJ1168" s="40">
        <f t="shared" si="252"/>
        <v>0</v>
      </c>
    </row>
    <row r="1169" spans="1:36" x14ac:dyDescent="0.25">
      <c r="A1169" t="s">
        <v>9333</v>
      </c>
      <c r="B1169" t="s">
        <v>9333</v>
      </c>
      <c r="C1169">
        <v>2</v>
      </c>
      <c r="D1169" t="s">
        <v>9334</v>
      </c>
      <c r="E1169">
        <v>57.652999999999999</v>
      </c>
      <c r="F1169">
        <v>0</v>
      </c>
      <c r="G1169">
        <v>5.4404000000000003</v>
      </c>
      <c r="H1169">
        <v>73912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R1169" s="42">
        <f t="shared" si="240"/>
        <v>3.3426278147698613E-6</v>
      </c>
      <c r="S1169" s="42">
        <f t="shared" si="241"/>
        <v>0</v>
      </c>
      <c r="T1169" s="42">
        <f t="shared" si="242"/>
        <v>0</v>
      </c>
      <c r="U1169" s="42">
        <f t="shared" si="243"/>
        <v>0</v>
      </c>
      <c r="V1169" s="42">
        <f t="shared" si="244"/>
        <v>0</v>
      </c>
      <c r="W1169" s="42">
        <f t="shared" si="245"/>
        <v>0</v>
      </c>
      <c r="X1169" s="42">
        <f t="shared" si="246"/>
        <v>0</v>
      </c>
      <c r="Y1169" s="42">
        <f t="shared" si="247"/>
        <v>0</v>
      </c>
      <c r="AB1169" s="42">
        <f t="shared" si="248"/>
        <v>1.6713139073849307E-6</v>
      </c>
      <c r="AC1169" s="42">
        <f t="shared" si="249"/>
        <v>0</v>
      </c>
      <c r="AD1169" s="42">
        <f t="shared" si="250"/>
        <v>0</v>
      </c>
      <c r="AE1169" s="42">
        <f t="shared" si="250"/>
        <v>0</v>
      </c>
      <c r="AF1169" s="42">
        <f t="shared" si="250"/>
        <v>0</v>
      </c>
      <c r="AI1169" s="40">
        <f t="shared" si="251"/>
        <v>1.6713139073849305E-6</v>
      </c>
      <c r="AJ1169" s="40">
        <f t="shared" si="252"/>
        <v>0</v>
      </c>
    </row>
    <row r="1170" spans="1:36" x14ac:dyDescent="0.25">
      <c r="A1170" t="s">
        <v>2212</v>
      </c>
      <c r="B1170" t="s">
        <v>2212</v>
      </c>
      <c r="C1170">
        <v>3</v>
      </c>
      <c r="D1170" t="s">
        <v>2211</v>
      </c>
      <c r="E1170">
        <v>134.27000000000001</v>
      </c>
      <c r="F1170">
        <v>0</v>
      </c>
      <c r="G1170">
        <v>11.222</v>
      </c>
      <c r="H1170">
        <v>0</v>
      </c>
      <c r="I1170">
        <v>0</v>
      </c>
      <c r="J1170">
        <v>159950</v>
      </c>
      <c r="K1170">
        <v>0</v>
      </c>
      <c r="L1170">
        <v>0</v>
      </c>
      <c r="M1170">
        <v>158100</v>
      </c>
      <c r="N1170">
        <v>0</v>
      </c>
      <c r="O1170">
        <v>0</v>
      </c>
      <c r="R1170" s="42">
        <f t="shared" si="240"/>
        <v>0</v>
      </c>
      <c r="S1170" s="42">
        <f t="shared" si="241"/>
        <v>0</v>
      </c>
      <c r="T1170" s="42">
        <f t="shared" si="242"/>
        <v>1.4931661572044338E-6</v>
      </c>
      <c r="U1170" s="42">
        <f t="shared" si="243"/>
        <v>0</v>
      </c>
      <c r="V1170" s="42">
        <f t="shared" si="244"/>
        <v>0</v>
      </c>
      <c r="W1170" s="42">
        <f t="shared" si="245"/>
        <v>1.4604635745791503E-6</v>
      </c>
      <c r="X1170" s="42">
        <f t="shared" si="246"/>
        <v>0</v>
      </c>
      <c r="Y1170" s="42">
        <f t="shared" si="247"/>
        <v>0</v>
      </c>
      <c r="AB1170" s="42">
        <f t="shared" si="248"/>
        <v>0</v>
      </c>
      <c r="AC1170" s="42">
        <f t="shared" si="249"/>
        <v>4.9772205240147791E-7</v>
      </c>
      <c r="AD1170" s="42">
        <f t="shared" si="250"/>
        <v>1.4604635745791503E-6</v>
      </c>
      <c r="AE1170" s="42">
        <f t="shared" si="250"/>
        <v>0</v>
      </c>
      <c r="AF1170" s="42">
        <f t="shared" si="250"/>
        <v>0</v>
      </c>
      <c r="AI1170" s="40">
        <f t="shared" si="251"/>
        <v>0</v>
      </c>
      <c r="AJ1170" s="40">
        <f t="shared" si="252"/>
        <v>4.9772205240147802E-7</v>
      </c>
    </row>
    <row r="1171" spans="1:36" x14ac:dyDescent="0.25">
      <c r="A1171" t="s">
        <v>5269</v>
      </c>
      <c r="B1171" t="s">
        <v>5269</v>
      </c>
      <c r="C1171">
        <v>1</v>
      </c>
      <c r="D1171" t="s">
        <v>5268</v>
      </c>
      <c r="E1171">
        <v>26.695</v>
      </c>
      <c r="F1171">
        <v>0</v>
      </c>
      <c r="G1171">
        <v>4.5925000000000002</v>
      </c>
      <c r="H1171">
        <v>0</v>
      </c>
      <c r="I1171">
        <v>0</v>
      </c>
      <c r="J1171">
        <v>10944000</v>
      </c>
      <c r="K1171">
        <v>0</v>
      </c>
      <c r="L1171">
        <v>0</v>
      </c>
      <c r="M1171">
        <v>7452800</v>
      </c>
      <c r="N1171">
        <v>0</v>
      </c>
      <c r="O1171">
        <v>0</v>
      </c>
      <c r="R1171" s="42">
        <f t="shared" si="240"/>
        <v>0</v>
      </c>
      <c r="S1171" s="42">
        <f t="shared" si="241"/>
        <v>0</v>
      </c>
      <c r="T1171" s="42">
        <f t="shared" si="242"/>
        <v>1.0216449155639465E-4</v>
      </c>
      <c r="U1171" s="42">
        <f t="shared" si="243"/>
        <v>0</v>
      </c>
      <c r="V1171" s="42">
        <f t="shared" si="244"/>
        <v>0</v>
      </c>
      <c r="W1171" s="42">
        <f t="shared" si="245"/>
        <v>6.8845938827473061E-5</v>
      </c>
      <c r="X1171" s="42">
        <f t="shared" si="246"/>
        <v>0</v>
      </c>
      <c r="Y1171" s="42">
        <f t="shared" si="247"/>
        <v>0</v>
      </c>
      <c r="AB1171" s="42">
        <f t="shared" si="248"/>
        <v>0</v>
      </c>
      <c r="AC1171" s="42">
        <f t="shared" si="249"/>
        <v>3.4054830518798214E-5</v>
      </c>
      <c r="AD1171" s="42">
        <f t="shared" si="250"/>
        <v>6.8845938827473061E-5</v>
      </c>
      <c r="AE1171" s="42">
        <f t="shared" si="250"/>
        <v>0</v>
      </c>
      <c r="AF1171" s="42">
        <f t="shared" si="250"/>
        <v>0</v>
      </c>
      <c r="AI1171" s="40">
        <f t="shared" si="251"/>
        <v>0</v>
      </c>
      <c r="AJ1171" s="40">
        <f t="shared" si="252"/>
        <v>3.4054830518798221E-5</v>
      </c>
    </row>
    <row r="1172" spans="1:36" x14ac:dyDescent="0.25">
      <c r="A1172" t="s">
        <v>2208</v>
      </c>
      <c r="B1172" t="s">
        <v>2208</v>
      </c>
      <c r="C1172">
        <v>3</v>
      </c>
      <c r="D1172" t="s">
        <v>2207</v>
      </c>
      <c r="E1172">
        <v>107.23</v>
      </c>
      <c r="F1172">
        <v>0</v>
      </c>
      <c r="G1172">
        <v>48.014000000000003</v>
      </c>
      <c r="H1172">
        <v>0</v>
      </c>
      <c r="I1172">
        <v>0</v>
      </c>
      <c r="J1172">
        <v>364550</v>
      </c>
      <c r="K1172">
        <v>0</v>
      </c>
      <c r="L1172">
        <v>0</v>
      </c>
      <c r="M1172">
        <v>430310</v>
      </c>
      <c r="N1172">
        <v>258480</v>
      </c>
      <c r="O1172">
        <v>23957</v>
      </c>
      <c r="R1172" s="42">
        <f t="shared" ref="R1172:R1235" si="253">H1172/SUM(H$9:H$18,H$26:H$2356)</f>
        <v>0</v>
      </c>
      <c r="S1172" s="42">
        <f t="shared" ref="S1172:S1235" si="254">I1172/SUM(I$9:I$18,I$26:I$2356)</f>
        <v>0</v>
      </c>
      <c r="T1172" s="42">
        <f t="shared" ref="T1172:T1235" si="255">J1172/SUM(J$9:J$18,J$26:J$2356)</f>
        <v>3.4031492504462417E-6</v>
      </c>
      <c r="U1172" s="42">
        <f t="shared" ref="U1172:U1235" si="256">K1172/SUM(K$9:K$18,K$26:K$2356)</f>
        <v>0</v>
      </c>
      <c r="V1172" s="42">
        <f t="shared" ref="V1172:V1235" si="257">L1172/SUM(L$9:L$18,L$26:L$2356)</f>
        <v>0</v>
      </c>
      <c r="W1172" s="42">
        <f t="shared" ref="W1172:W1235" si="258">M1172/SUM(M$9:M$18,M$26:M$2356)</f>
        <v>3.9750289739225443E-6</v>
      </c>
      <c r="X1172" s="42">
        <f t="shared" ref="X1172:X1235" si="259">N1172/SUM(N$9:N$18,N$26:N$2356)</f>
        <v>3.965588135014782E-6</v>
      </c>
      <c r="Y1172" s="42">
        <f t="shared" ref="Y1172:Y1235" si="260">O1172/SUM(O$9:O$18,O$26:O$2356)</f>
        <v>4.4168408992674931E-7</v>
      </c>
      <c r="AB1172" s="42">
        <f t="shared" si="248"/>
        <v>0</v>
      </c>
      <c r="AC1172" s="42">
        <f t="shared" si="249"/>
        <v>1.1343830834820806E-6</v>
      </c>
      <c r="AD1172" s="42">
        <f t="shared" si="250"/>
        <v>3.9750289739225443E-6</v>
      </c>
      <c r="AE1172" s="42">
        <f t="shared" si="250"/>
        <v>3.965588135014782E-6</v>
      </c>
      <c r="AF1172" s="42">
        <f t="shared" si="250"/>
        <v>4.4168408992674931E-7</v>
      </c>
      <c r="AI1172" s="40">
        <f t="shared" si="251"/>
        <v>0</v>
      </c>
      <c r="AJ1172" s="40">
        <f t="shared" si="252"/>
        <v>1.1343830834820806E-6</v>
      </c>
    </row>
    <row r="1173" spans="1:36" x14ac:dyDescent="0.25">
      <c r="A1173" t="s">
        <v>8185</v>
      </c>
      <c r="B1173" t="s">
        <v>8185</v>
      </c>
      <c r="C1173">
        <v>2</v>
      </c>
      <c r="D1173" t="s">
        <v>8186</v>
      </c>
      <c r="E1173">
        <v>36.68</v>
      </c>
      <c r="F1173">
        <v>0</v>
      </c>
      <c r="G1173">
        <v>2.8260999999999998</v>
      </c>
      <c r="H1173">
        <v>0</v>
      </c>
      <c r="I1173">
        <v>0</v>
      </c>
      <c r="J1173">
        <v>1159400</v>
      </c>
      <c r="K1173">
        <v>0</v>
      </c>
      <c r="L1173">
        <v>0</v>
      </c>
      <c r="M1173">
        <v>491960</v>
      </c>
      <c r="N1173">
        <v>72490</v>
      </c>
      <c r="O1173">
        <v>0</v>
      </c>
      <c r="R1173" s="42">
        <f t="shared" si="253"/>
        <v>0</v>
      </c>
      <c r="S1173" s="42">
        <f t="shared" si="254"/>
        <v>0</v>
      </c>
      <c r="T1173" s="42">
        <f t="shared" si="255"/>
        <v>1.0823237528370245E-5</v>
      </c>
      <c r="U1173" s="42">
        <f t="shared" si="256"/>
        <v>0</v>
      </c>
      <c r="V1173" s="42">
        <f t="shared" si="257"/>
        <v>0</v>
      </c>
      <c r="W1173" s="42">
        <f t="shared" si="258"/>
        <v>4.5445266296645086E-6</v>
      </c>
      <c r="X1173" s="42">
        <f t="shared" si="259"/>
        <v>1.1121382076262054E-6</v>
      </c>
      <c r="Y1173" s="42">
        <f t="shared" si="260"/>
        <v>0</v>
      </c>
      <c r="AB1173" s="42">
        <f t="shared" si="248"/>
        <v>0</v>
      </c>
      <c r="AC1173" s="42">
        <f t="shared" si="249"/>
        <v>3.6077458427900817E-6</v>
      </c>
      <c r="AD1173" s="42">
        <f t="shared" si="250"/>
        <v>4.5445266296645086E-6</v>
      </c>
      <c r="AE1173" s="42">
        <f t="shared" si="250"/>
        <v>1.1121382076262054E-6</v>
      </c>
      <c r="AF1173" s="42">
        <f t="shared" si="250"/>
        <v>0</v>
      </c>
      <c r="AI1173" s="40">
        <f t="shared" si="251"/>
        <v>0</v>
      </c>
      <c r="AJ1173" s="40">
        <f t="shared" si="252"/>
        <v>3.6077458427900813E-6</v>
      </c>
    </row>
    <row r="1174" spans="1:36" x14ac:dyDescent="0.25">
      <c r="A1174" t="s">
        <v>2206</v>
      </c>
      <c r="B1174" t="s">
        <v>2206</v>
      </c>
      <c r="C1174" t="s">
        <v>923</v>
      </c>
      <c r="D1174" t="s">
        <v>2205</v>
      </c>
      <c r="E1174">
        <v>73.724000000000004</v>
      </c>
      <c r="F1174">
        <v>0</v>
      </c>
      <c r="G1174">
        <v>46.283999999999999</v>
      </c>
      <c r="H1174">
        <v>146070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3770400</v>
      </c>
      <c r="O1174">
        <v>1780600</v>
      </c>
      <c r="R1174" s="42">
        <f t="shared" si="253"/>
        <v>6.6059319853803661E-6</v>
      </c>
      <c r="S1174" s="42">
        <f t="shared" si="254"/>
        <v>0</v>
      </c>
      <c r="T1174" s="42">
        <f t="shared" si="255"/>
        <v>0</v>
      </c>
      <c r="U1174" s="42">
        <f t="shared" si="256"/>
        <v>0</v>
      </c>
      <c r="V1174" s="42">
        <f t="shared" si="257"/>
        <v>0</v>
      </c>
      <c r="W1174" s="42">
        <f t="shared" si="258"/>
        <v>0</v>
      </c>
      <c r="X1174" s="42">
        <f t="shared" si="259"/>
        <v>5.784530139376252E-5</v>
      </c>
      <c r="Y1174" s="42">
        <f t="shared" si="260"/>
        <v>3.2828095776748753E-5</v>
      </c>
      <c r="AB1174" s="42">
        <f t="shared" si="248"/>
        <v>3.302965992690183E-6</v>
      </c>
      <c r="AC1174" s="42">
        <f t="shared" si="249"/>
        <v>0</v>
      </c>
      <c r="AD1174" s="42">
        <f t="shared" si="250"/>
        <v>0</v>
      </c>
      <c r="AE1174" s="42">
        <f t="shared" si="250"/>
        <v>5.784530139376252E-5</v>
      </c>
      <c r="AF1174" s="42">
        <f t="shared" si="250"/>
        <v>3.2828095776748753E-5</v>
      </c>
      <c r="AI1174" s="40">
        <f t="shared" si="251"/>
        <v>3.3029659926901826E-6</v>
      </c>
      <c r="AJ1174" s="40">
        <f t="shared" si="252"/>
        <v>0</v>
      </c>
    </row>
    <row r="1175" spans="1:36" x14ac:dyDescent="0.25">
      <c r="A1175" t="s">
        <v>2204</v>
      </c>
      <c r="B1175" t="s">
        <v>2204</v>
      </c>
      <c r="C1175">
        <v>9</v>
      </c>
      <c r="D1175" t="s">
        <v>2203</v>
      </c>
      <c r="E1175">
        <v>53.4</v>
      </c>
      <c r="F1175">
        <v>0</v>
      </c>
      <c r="G1175">
        <v>269.95999999999998</v>
      </c>
      <c r="H1175">
        <v>0</v>
      </c>
      <c r="I1175">
        <v>25845000</v>
      </c>
      <c r="J1175">
        <v>4992700</v>
      </c>
      <c r="K1175">
        <v>15425000</v>
      </c>
      <c r="L1175">
        <v>0</v>
      </c>
      <c r="M1175">
        <v>7511300</v>
      </c>
      <c r="N1175">
        <v>0</v>
      </c>
      <c r="O1175">
        <v>0</v>
      </c>
      <c r="R1175" s="42">
        <f t="shared" si="253"/>
        <v>0</v>
      </c>
      <c r="S1175" s="42">
        <f t="shared" si="254"/>
        <v>2.1405996081368662E-4</v>
      </c>
      <c r="T1175" s="42">
        <f t="shared" si="255"/>
        <v>4.6607881669737899E-5</v>
      </c>
      <c r="U1175" s="42">
        <f t="shared" si="256"/>
        <v>1.2763953052453514E-4</v>
      </c>
      <c r="V1175" s="42">
        <f t="shared" si="257"/>
        <v>0</v>
      </c>
      <c r="W1175" s="42">
        <f t="shared" si="258"/>
        <v>6.938633806284866E-5</v>
      </c>
      <c r="X1175" s="42">
        <f t="shared" si="259"/>
        <v>0</v>
      </c>
      <c r="Y1175" s="42">
        <f t="shared" si="260"/>
        <v>0</v>
      </c>
      <c r="AB1175" s="42">
        <f t="shared" si="248"/>
        <v>1.0702998040684331E-4</v>
      </c>
      <c r="AC1175" s="42">
        <f t="shared" si="249"/>
        <v>5.8082470731424344E-5</v>
      </c>
      <c r="AD1175" s="42">
        <f t="shared" si="250"/>
        <v>6.938633806284866E-5</v>
      </c>
      <c r="AE1175" s="42">
        <f t="shared" si="250"/>
        <v>0</v>
      </c>
      <c r="AF1175" s="42">
        <f t="shared" si="250"/>
        <v>0</v>
      </c>
      <c r="AI1175" s="40">
        <f t="shared" si="251"/>
        <v>1.0702998040684331E-4</v>
      </c>
      <c r="AJ1175" s="40">
        <f t="shared" si="252"/>
        <v>3.7290356589570023E-5</v>
      </c>
    </row>
    <row r="1176" spans="1:36" x14ac:dyDescent="0.25">
      <c r="A1176" t="s">
        <v>5267</v>
      </c>
      <c r="B1176" t="s">
        <v>5267</v>
      </c>
      <c r="C1176">
        <v>9</v>
      </c>
      <c r="D1176" t="s">
        <v>5266</v>
      </c>
      <c r="E1176">
        <v>74.185000000000002</v>
      </c>
      <c r="F1176">
        <v>0</v>
      </c>
      <c r="G1176">
        <v>63.496000000000002</v>
      </c>
      <c r="H1176">
        <v>235510</v>
      </c>
      <c r="I1176">
        <v>5675500</v>
      </c>
      <c r="J1176">
        <v>494550</v>
      </c>
      <c r="K1176">
        <v>7387100</v>
      </c>
      <c r="L1176">
        <v>0</v>
      </c>
      <c r="M1176">
        <v>404910</v>
      </c>
      <c r="N1176">
        <v>0</v>
      </c>
      <c r="O1176">
        <v>0</v>
      </c>
      <c r="R1176" s="42">
        <f t="shared" si="253"/>
        <v>1.0650804695535908E-5</v>
      </c>
      <c r="S1176" s="42">
        <f t="shared" si="254"/>
        <v>4.7007053882688275E-5</v>
      </c>
      <c r="T1176" s="42">
        <f t="shared" si="255"/>
        <v>4.6167259959078014E-6</v>
      </c>
      <c r="U1176" s="42">
        <f t="shared" si="256"/>
        <v>6.1127129720440416E-5</v>
      </c>
      <c r="V1176" s="42">
        <f t="shared" si="257"/>
        <v>0</v>
      </c>
      <c r="W1176" s="42">
        <f t="shared" si="258"/>
        <v>3.7403940922381009E-6</v>
      </c>
      <c r="X1176" s="42">
        <f t="shared" si="259"/>
        <v>0</v>
      </c>
      <c r="Y1176" s="42">
        <f t="shared" si="260"/>
        <v>0</v>
      </c>
      <c r="AB1176" s="42">
        <f t="shared" si="248"/>
        <v>2.8828929289112091E-5</v>
      </c>
      <c r="AC1176" s="42">
        <f t="shared" si="249"/>
        <v>2.1914618572116073E-5</v>
      </c>
      <c r="AD1176" s="42">
        <f t="shared" si="250"/>
        <v>3.7403940922381009E-6</v>
      </c>
      <c r="AE1176" s="42">
        <f t="shared" si="250"/>
        <v>0</v>
      </c>
      <c r="AF1176" s="42">
        <f t="shared" si="250"/>
        <v>0</v>
      </c>
      <c r="AI1176" s="40">
        <f t="shared" si="251"/>
        <v>1.817812459357618E-5</v>
      </c>
      <c r="AJ1176" s="40">
        <f t="shared" si="252"/>
        <v>1.9651499625969332E-5</v>
      </c>
    </row>
    <row r="1177" spans="1:36" x14ac:dyDescent="0.25">
      <c r="A1177" t="s">
        <v>2202</v>
      </c>
      <c r="B1177" t="s">
        <v>2202</v>
      </c>
      <c r="C1177" t="s">
        <v>313</v>
      </c>
      <c r="D1177" t="s">
        <v>5265</v>
      </c>
      <c r="E1177">
        <v>32.887</v>
      </c>
      <c r="F1177">
        <v>0</v>
      </c>
      <c r="G1177">
        <v>28.885000000000002</v>
      </c>
      <c r="H1177">
        <v>78951</v>
      </c>
      <c r="I1177">
        <v>0</v>
      </c>
      <c r="J1177">
        <v>4158600</v>
      </c>
      <c r="K1177">
        <v>0</v>
      </c>
      <c r="L1177">
        <v>0</v>
      </c>
      <c r="M1177">
        <v>2850500</v>
      </c>
      <c r="N1177">
        <v>144900</v>
      </c>
      <c r="O1177">
        <v>76682</v>
      </c>
      <c r="R1177" s="42">
        <f t="shared" si="253"/>
        <v>3.5705137001284679E-6</v>
      </c>
      <c r="S1177" s="42">
        <f t="shared" si="254"/>
        <v>0</v>
      </c>
      <c r="T1177" s="42">
        <f t="shared" si="255"/>
        <v>3.8821386566741853E-5</v>
      </c>
      <c r="U1177" s="42">
        <f t="shared" si="256"/>
        <v>0</v>
      </c>
      <c r="V1177" s="42">
        <f t="shared" si="257"/>
        <v>0</v>
      </c>
      <c r="W1177" s="42">
        <f t="shared" si="258"/>
        <v>2.6331761033130095E-5</v>
      </c>
      <c r="X1177" s="42">
        <f t="shared" si="259"/>
        <v>2.2230490589741641E-6</v>
      </c>
      <c r="Y1177" s="42">
        <f t="shared" si="260"/>
        <v>1.4137504438687227E-6</v>
      </c>
      <c r="AB1177" s="42">
        <f t="shared" si="248"/>
        <v>1.7852568500642339E-6</v>
      </c>
      <c r="AC1177" s="42">
        <f t="shared" si="249"/>
        <v>1.2940462188913952E-5</v>
      </c>
      <c r="AD1177" s="42">
        <f t="shared" si="250"/>
        <v>2.6331761033130095E-5</v>
      </c>
      <c r="AE1177" s="42">
        <f t="shared" si="250"/>
        <v>2.2230490589741641E-6</v>
      </c>
      <c r="AF1177" s="42">
        <f t="shared" si="250"/>
        <v>1.4137504438687227E-6</v>
      </c>
      <c r="AI1177" s="40">
        <f t="shared" si="251"/>
        <v>1.7852568500642337E-6</v>
      </c>
      <c r="AJ1177" s="40">
        <f t="shared" si="252"/>
        <v>1.2940462188913952E-5</v>
      </c>
    </row>
    <row r="1178" spans="1:36" x14ac:dyDescent="0.25">
      <c r="A1178" t="s">
        <v>2199</v>
      </c>
      <c r="B1178" t="s">
        <v>2199</v>
      </c>
      <c r="C1178">
        <v>4</v>
      </c>
      <c r="D1178" t="s">
        <v>2198</v>
      </c>
      <c r="E1178">
        <v>84.367000000000004</v>
      </c>
      <c r="F1178">
        <v>0</v>
      </c>
      <c r="G1178">
        <v>8.3996999999999993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587550</v>
      </c>
      <c r="O1178">
        <v>174390</v>
      </c>
      <c r="R1178" s="42">
        <f t="shared" si="253"/>
        <v>0</v>
      </c>
      <c r="S1178" s="42">
        <f t="shared" si="254"/>
        <v>0</v>
      </c>
      <c r="T1178" s="42">
        <f t="shared" si="255"/>
        <v>0</v>
      </c>
      <c r="U1178" s="42">
        <f t="shared" si="256"/>
        <v>0</v>
      </c>
      <c r="V1178" s="42">
        <f t="shared" si="257"/>
        <v>0</v>
      </c>
      <c r="W1178" s="42">
        <f t="shared" si="258"/>
        <v>0</v>
      </c>
      <c r="X1178" s="42">
        <f t="shared" si="259"/>
        <v>9.014164766047413E-6</v>
      </c>
      <c r="Y1178" s="42">
        <f t="shared" si="260"/>
        <v>3.2151474910183166E-6</v>
      </c>
      <c r="AB1178" s="42">
        <f t="shared" ref="AB1178:AB1241" si="261">AVERAGE(R1178:S1178)</f>
        <v>0</v>
      </c>
      <c r="AC1178" s="42">
        <f t="shared" ref="AC1178:AC1241" si="262">AVERAGE(T1178:V1178)</f>
        <v>0</v>
      </c>
      <c r="AD1178" s="42">
        <f t="shared" ref="AD1178:AF1241" si="263">W1178</f>
        <v>0</v>
      </c>
      <c r="AE1178" s="42">
        <f t="shared" si="263"/>
        <v>9.014164766047413E-6</v>
      </c>
      <c r="AF1178" s="42">
        <f t="shared" si="263"/>
        <v>3.2151474910183166E-6</v>
      </c>
      <c r="AI1178" s="40">
        <f t="shared" ref="AI1178:AI1241" si="264">STDEV(R1178:S1178)/SQRT(2)</f>
        <v>0</v>
      </c>
      <c r="AJ1178" s="40">
        <f t="shared" ref="AJ1178:AJ1241" si="265">STDEV(T1178:V1178)/SQRT(3)</f>
        <v>0</v>
      </c>
    </row>
    <row r="1179" spans="1:36" x14ac:dyDescent="0.25">
      <c r="A1179" t="s">
        <v>2197</v>
      </c>
      <c r="B1179" t="s">
        <v>2196</v>
      </c>
      <c r="C1179" t="s">
        <v>7971</v>
      </c>
      <c r="D1179" t="s">
        <v>2194</v>
      </c>
      <c r="E1179">
        <v>110.14</v>
      </c>
      <c r="F1179">
        <v>0</v>
      </c>
      <c r="G1179">
        <v>10.016</v>
      </c>
      <c r="H1179">
        <v>0</v>
      </c>
      <c r="I1179">
        <v>0</v>
      </c>
      <c r="J1179">
        <v>136230</v>
      </c>
      <c r="K1179">
        <v>0</v>
      </c>
      <c r="L1179">
        <v>0</v>
      </c>
      <c r="M1179">
        <v>0</v>
      </c>
      <c r="N1179">
        <v>47225</v>
      </c>
      <c r="O1179">
        <v>0</v>
      </c>
      <c r="R1179" s="42">
        <f t="shared" si="253"/>
        <v>0</v>
      </c>
      <c r="S1179" s="42">
        <f t="shared" si="254"/>
        <v>0</v>
      </c>
      <c r="T1179" s="42">
        <f t="shared" si="255"/>
        <v>1.2717350771863709E-6</v>
      </c>
      <c r="U1179" s="42">
        <f t="shared" si="256"/>
        <v>0</v>
      </c>
      <c r="V1179" s="42">
        <f t="shared" si="257"/>
        <v>0</v>
      </c>
      <c r="W1179" s="42">
        <f t="shared" si="258"/>
        <v>0</v>
      </c>
      <c r="X1179" s="42">
        <f t="shared" si="259"/>
        <v>7.2452375300244929E-7</v>
      </c>
      <c r="Y1179" s="42">
        <f t="shared" si="260"/>
        <v>0</v>
      </c>
      <c r="AB1179" s="42">
        <f t="shared" si="261"/>
        <v>0</v>
      </c>
      <c r="AC1179" s="42">
        <f t="shared" si="262"/>
        <v>4.2391169239545696E-7</v>
      </c>
      <c r="AD1179" s="42">
        <f t="shared" si="263"/>
        <v>0</v>
      </c>
      <c r="AE1179" s="42">
        <f t="shared" si="263"/>
        <v>7.2452375300244929E-7</v>
      </c>
      <c r="AF1179" s="42">
        <f t="shared" si="263"/>
        <v>0</v>
      </c>
      <c r="AI1179" s="40">
        <f t="shared" si="264"/>
        <v>0</v>
      </c>
      <c r="AJ1179" s="40">
        <f t="shared" si="265"/>
        <v>4.2391169239545701E-7</v>
      </c>
    </row>
    <row r="1180" spans="1:36" x14ac:dyDescent="0.25">
      <c r="A1180" t="s">
        <v>5264</v>
      </c>
      <c r="B1180" t="s">
        <v>5264</v>
      </c>
      <c r="C1180" t="s">
        <v>283</v>
      </c>
      <c r="D1180" t="s">
        <v>5263</v>
      </c>
      <c r="E1180">
        <v>271.24</v>
      </c>
      <c r="F1180">
        <v>5.2015999999999998E-3</v>
      </c>
      <c r="G1180">
        <v>1.8028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R1180" s="42">
        <f t="shared" si="253"/>
        <v>0</v>
      </c>
      <c r="S1180" s="42">
        <f t="shared" si="254"/>
        <v>0</v>
      </c>
      <c r="T1180" s="42">
        <f t="shared" si="255"/>
        <v>0</v>
      </c>
      <c r="U1180" s="42">
        <f t="shared" si="256"/>
        <v>0</v>
      </c>
      <c r="V1180" s="42">
        <f t="shared" si="257"/>
        <v>0</v>
      </c>
      <c r="W1180" s="42">
        <f t="shared" si="258"/>
        <v>0</v>
      </c>
      <c r="X1180" s="42">
        <f t="shared" si="259"/>
        <v>0</v>
      </c>
      <c r="Y1180" s="42">
        <f t="shared" si="260"/>
        <v>0</v>
      </c>
      <c r="AB1180" s="42">
        <f t="shared" si="261"/>
        <v>0</v>
      </c>
      <c r="AC1180" s="42">
        <f t="shared" si="262"/>
        <v>0</v>
      </c>
      <c r="AD1180" s="42">
        <f t="shared" si="263"/>
        <v>0</v>
      </c>
      <c r="AE1180" s="42">
        <f t="shared" si="263"/>
        <v>0</v>
      </c>
      <c r="AF1180" s="42">
        <f t="shared" si="263"/>
        <v>0</v>
      </c>
      <c r="AI1180" s="40">
        <f t="shared" si="264"/>
        <v>0</v>
      </c>
      <c r="AJ1180" s="40">
        <f t="shared" si="265"/>
        <v>0</v>
      </c>
    </row>
    <row r="1181" spans="1:36" x14ac:dyDescent="0.25">
      <c r="A1181" t="s">
        <v>2193</v>
      </c>
      <c r="B1181" t="s">
        <v>2193</v>
      </c>
      <c r="C1181">
        <v>5</v>
      </c>
      <c r="D1181" t="s">
        <v>2192</v>
      </c>
      <c r="E1181">
        <v>99.778000000000006</v>
      </c>
      <c r="F1181">
        <v>0</v>
      </c>
      <c r="G1181">
        <v>9.7504000000000008</v>
      </c>
      <c r="H1181">
        <v>71465</v>
      </c>
      <c r="I1181">
        <v>83009</v>
      </c>
      <c r="J1181">
        <v>0</v>
      </c>
      <c r="K1181">
        <v>181250</v>
      </c>
      <c r="L1181">
        <v>14350</v>
      </c>
      <c r="M1181">
        <v>0</v>
      </c>
      <c r="N1181">
        <v>388940</v>
      </c>
      <c r="O1181">
        <v>151890</v>
      </c>
      <c r="R1181" s="42">
        <f t="shared" si="253"/>
        <v>3.2319636430150468E-6</v>
      </c>
      <c r="S1181" s="42">
        <f t="shared" si="254"/>
        <v>6.8751802233249424E-7</v>
      </c>
      <c r="T1181" s="42">
        <f t="shared" si="255"/>
        <v>0</v>
      </c>
      <c r="U1181" s="42">
        <f t="shared" si="256"/>
        <v>1.4998162014633383E-6</v>
      </c>
      <c r="V1181" s="42">
        <f t="shared" si="257"/>
        <v>2.5865269950544065E-6</v>
      </c>
      <c r="W1181" s="42">
        <f t="shared" si="258"/>
        <v>0</v>
      </c>
      <c r="X1181" s="42">
        <f t="shared" si="259"/>
        <v>5.9670993857654347E-6</v>
      </c>
      <c r="Y1181" s="42">
        <f t="shared" si="260"/>
        <v>2.8003254338595796E-6</v>
      </c>
      <c r="AB1181" s="42">
        <f t="shared" si="261"/>
        <v>1.9597408326737706E-6</v>
      </c>
      <c r="AC1181" s="42">
        <f t="shared" si="262"/>
        <v>1.3621143988392485E-6</v>
      </c>
      <c r="AD1181" s="42">
        <f t="shared" si="263"/>
        <v>0</v>
      </c>
      <c r="AE1181" s="42">
        <f t="shared" si="263"/>
        <v>5.9670993857654347E-6</v>
      </c>
      <c r="AF1181" s="42">
        <f t="shared" si="263"/>
        <v>2.8003254338595796E-6</v>
      </c>
      <c r="AI1181" s="40">
        <f t="shared" si="264"/>
        <v>1.2722228103412762E-6</v>
      </c>
      <c r="AJ1181" s="40">
        <f t="shared" si="265"/>
        <v>7.4983371798257995E-7</v>
      </c>
    </row>
    <row r="1182" spans="1:36" x14ac:dyDescent="0.25">
      <c r="A1182" t="s">
        <v>2191</v>
      </c>
      <c r="B1182" t="s">
        <v>2191</v>
      </c>
      <c r="C1182">
        <v>2</v>
      </c>
      <c r="D1182" t="s">
        <v>2190</v>
      </c>
      <c r="E1182">
        <v>13.552</v>
      </c>
      <c r="F1182">
        <v>0</v>
      </c>
      <c r="G1182">
        <v>4.5185000000000004</v>
      </c>
      <c r="H1182">
        <v>0</v>
      </c>
      <c r="I1182">
        <v>0</v>
      </c>
      <c r="J1182">
        <v>1112400</v>
      </c>
      <c r="K1182">
        <v>0</v>
      </c>
      <c r="L1182">
        <v>0</v>
      </c>
      <c r="M1182">
        <v>1018100</v>
      </c>
      <c r="N1182">
        <v>1592800</v>
      </c>
      <c r="O1182">
        <v>0</v>
      </c>
      <c r="R1182" s="42">
        <f t="shared" si="253"/>
        <v>0</v>
      </c>
      <c r="S1182" s="42">
        <f t="shared" si="254"/>
        <v>0</v>
      </c>
      <c r="T1182" s="42">
        <f t="shared" si="255"/>
        <v>1.038448285885722E-5</v>
      </c>
      <c r="U1182" s="42">
        <f t="shared" si="256"/>
        <v>0</v>
      </c>
      <c r="V1182" s="42">
        <f t="shared" si="257"/>
        <v>0</v>
      </c>
      <c r="W1182" s="42">
        <f t="shared" si="258"/>
        <v>9.404794214288633E-6</v>
      </c>
      <c r="X1182" s="42">
        <f t="shared" si="259"/>
        <v>2.4436663499889916E-5</v>
      </c>
      <c r="Y1182" s="42">
        <f t="shared" si="260"/>
        <v>0</v>
      </c>
      <c r="AB1182" s="42">
        <f t="shared" si="261"/>
        <v>0</v>
      </c>
      <c r="AC1182" s="42">
        <f t="shared" si="262"/>
        <v>3.4614942862857398E-6</v>
      </c>
      <c r="AD1182" s="42">
        <f t="shared" si="263"/>
        <v>9.404794214288633E-6</v>
      </c>
      <c r="AE1182" s="42">
        <f t="shared" si="263"/>
        <v>2.4436663499889916E-5</v>
      </c>
      <c r="AF1182" s="42">
        <f t="shared" si="263"/>
        <v>0</v>
      </c>
      <c r="AI1182" s="40">
        <f t="shared" si="264"/>
        <v>0</v>
      </c>
      <c r="AJ1182" s="40">
        <f t="shared" si="265"/>
        <v>3.4614942862857403E-6</v>
      </c>
    </row>
    <row r="1183" spans="1:36" x14ac:dyDescent="0.25">
      <c r="A1183" t="s">
        <v>9335</v>
      </c>
      <c r="B1183" t="s">
        <v>9335</v>
      </c>
      <c r="C1183" t="s">
        <v>4193</v>
      </c>
      <c r="D1183" t="s">
        <v>9336</v>
      </c>
      <c r="E1183">
        <v>91.036000000000001</v>
      </c>
      <c r="F1183">
        <v>0</v>
      </c>
      <c r="G1183">
        <v>7.6158999999999999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278390</v>
      </c>
      <c r="O1183">
        <v>219000</v>
      </c>
      <c r="R1183" s="42">
        <f t="shared" si="253"/>
        <v>0</v>
      </c>
      <c r="S1183" s="42">
        <f t="shared" si="254"/>
        <v>0</v>
      </c>
      <c r="T1183" s="42">
        <f t="shared" si="255"/>
        <v>0</v>
      </c>
      <c r="U1183" s="42">
        <f t="shared" si="256"/>
        <v>0</v>
      </c>
      <c r="V1183" s="42">
        <f t="shared" si="257"/>
        <v>0</v>
      </c>
      <c r="W1183" s="42">
        <f t="shared" si="258"/>
        <v>0</v>
      </c>
      <c r="X1183" s="42">
        <f t="shared" si="259"/>
        <v>4.2710464287634059E-6</v>
      </c>
      <c r="Y1183" s="42">
        <f t="shared" si="260"/>
        <v>4.0376013563450392E-6</v>
      </c>
      <c r="AB1183" s="42">
        <f t="shared" si="261"/>
        <v>0</v>
      </c>
      <c r="AC1183" s="42">
        <f t="shared" si="262"/>
        <v>0</v>
      </c>
      <c r="AD1183" s="42">
        <f t="shared" si="263"/>
        <v>0</v>
      </c>
      <c r="AE1183" s="42">
        <f t="shared" si="263"/>
        <v>4.2710464287634059E-6</v>
      </c>
      <c r="AF1183" s="42">
        <f t="shared" si="263"/>
        <v>4.0376013563450392E-6</v>
      </c>
      <c r="AI1183" s="40">
        <f t="shared" si="264"/>
        <v>0</v>
      </c>
      <c r="AJ1183" s="40">
        <f t="shared" si="265"/>
        <v>0</v>
      </c>
    </row>
    <row r="1184" spans="1:36" x14ac:dyDescent="0.25">
      <c r="A1184" t="s">
        <v>2185</v>
      </c>
      <c r="B1184" t="s">
        <v>2185</v>
      </c>
      <c r="C1184">
        <v>9</v>
      </c>
      <c r="D1184" t="s">
        <v>2184</v>
      </c>
      <c r="E1184">
        <v>40.564</v>
      </c>
      <c r="F1184">
        <v>0</v>
      </c>
      <c r="G1184">
        <v>148.63999999999999</v>
      </c>
      <c r="H1184">
        <v>1584400</v>
      </c>
      <c r="I1184">
        <v>3081100</v>
      </c>
      <c r="J1184">
        <v>11849000</v>
      </c>
      <c r="K1184">
        <v>7765100</v>
      </c>
      <c r="L1184">
        <v>302460</v>
      </c>
      <c r="M1184">
        <v>5862500</v>
      </c>
      <c r="N1184">
        <v>564390</v>
      </c>
      <c r="O1184">
        <v>0</v>
      </c>
      <c r="R1184" s="42">
        <f t="shared" si="253"/>
        <v>7.1653581417379695E-5</v>
      </c>
      <c r="S1184" s="42">
        <f t="shared" si="254"/>
        <v>2.5519061530781576E-5</v>
      </c>
      <c r="T1184" s="42">
        <f t="shared" si="255"/>
        <v>1.1061285274595397E-4</v>
      </c>
      <c r="U1184" s="42">
        <f t="shared" si="256"/>
        <v>6.425502226749224E-5</v>
      </c>
      <c r="V1184" s="42">
        <f t="shared" si="257"/>
        <v>5.4517139715969046E-5</v>
      </c>
      <c r="W1184" s="42">
        <f t="shared" si="258"/>
        <v>5.4155393459647498E-5</v>
      </c>
      <c r="X1184" s="42">
        <f t="shared" si="259"/>
        <v>8.6588451234950208E-6</v>
      </c>
      <c r="Y1184" s="42">
        <f t="shared" si="260"/>
        <v>0</v>
      </c>
      <c r="AB1184" s="42">
        <f t="shared" si="261"/>
        <v>4.8586321474080637E-5</v>
      </c>
      <c r="AC1184" s="42">
        <f t="shared" si="262"/>
        <v>7.6461671576471746E-5</v>
      </c>
      <c r="AD1184" s="42">
        <f t="shared" si="263"/>
        <v>5.4155393459647498E-5</v>
      </c>
      <c r="AE1184" s="42">
        <f t="shared" si="263"/>
        <v>8.6588451234950208E-6</v>
      </c>
      <c r="AF1184" s="42">
        <f t="shared" si="263"/>
        <v>0</v>
      </c>
      <c r="AI1184" s="40">
        <f t="shared" si="264"/>
        <v>2.3067259943299058E-5</v>
      </c>
      <c r="AJ1184" s="40">
        <f t="shared" si="265"/>
        <v>1.7305432389858708E-5</v>
      </c>
    </row>
    <row r="1185" spans="1:36" x14ac:dyDescent="0.25">
      <c r="A1185" t="s">
        <v>2183</v>
      </c>
      <c r="B1185" t="s">
        <v>2183</v>
      </c>
      <c r="C1185">
        <v>22</v>
      </c>
      <c r="D1185" t="s">
        <v>2182</v>
      </c>
      <c r="E1185">
        <v>87.25</v>
      </c>
      <c r="F1185">
        <v>0</v>
      </c>
      <c r="G1185">
        <v>189.29</v>
      </c>
      <c r="H1185">
        <v>0</v>
      </c>
      <c r="I1185">
        <v>312120</v>
      </c>
      <c r="J1185">
        <v>1303100</v>
      </c>
      <c r="K1185">
        <v>0</v>
      </c>
      <c r="L1185">
        <v>39404</v>
      </c>
      <c r="M1185">
        <v>876270</v>
      </c>
      <c r="N1185">
        <v>15070000</v>
      </c>
      <c r="O1185">
        <v>7173800</v>
      </c>
      <c r="R1185" s="42">
        <f t="shared" si="253"/>
        <v>0</v>
      </c>
      <c r="S1185" s="42">
        <f t="shared" si="254"/>
        <v>2.5851187838718464E-6</v>
      </c>
      <c r="T1185" s="42">
        <f t="shared" si="255"/>
        <v>1.2164706592391984E-5</v>
      </c>
      <c r="U1185" s="42">
        <f t="shared" si="256"/>
        <v>0</v>
      </c>
      <c r="V1185" s="42">
        <f t="shared" si="257"/>
        <v>7.1024048580574098E-6</v>
      </c>
      <c r="W1185" s="42">
        <f t="shared" si="258"/>
        <v>8.0946262903002662E-6</v>
      </c>
      <c r="X1185" s="42">
        <f t="shared" si="259"/>
        <v>2.3120323891470432E-4</v>
      </c>
      <c r="Y1185" s="42">
        <f t="shared" si="260"/>
        <v>1.322600210509043E-4</v>
      </c>
      <c r="AB1185" s="42">
        <f t="shared" si="261"/>
        <v>1.2925593919359232E-6</v>
      </c>
      <c r="AC1185" s="42">
        <f t="shared" si="262"/>
        <v>6.4223704834831318E-6</v>
      </c>
      <c r="AD1185" s="42">
        <f t="shared" si="263"/>
        <v>8.0946262903002662E-6</v>
      </c>
      <c r="AE1185" s="42">
        <f t="shared" si="263"/>
        <v>2.3120323891470432E-4</v>
      </c>
      <c r="AF1185" s="42">
        <f t="shared" si="263"/>
        <v>1.322600210509043E-4</v>
      </c>
      <c r="AI1185" s="40">
        <f t="shared" si="264"/>
        <v>1.2925593919359232E-6</v>
      </c>
      <c r="AJ1185" s="40">
        <f t="shared" si="265"/>
        <v>3.5280710821778249E-6</v>
      </c>
    </row>
    <row r="1186" spans="1:36" x14ac:dyDescent="0.25">
      <c r="A1186" t="s">
        <v>9337</v>
      </c>
      <c r="B1186" t="s">
        <v>9337</v>
      </c>
      <c r="C1186">
        <v>1</v>
      </c>
      <c r="D1186" t="s">
        <v>9338</v>
      </c>
      <c r="E1186">
        <v>66.78</v>
      </c>
      <c r="F1186">
        <v>1.8157E-3</v>
      </c>
      <c r="G1186">
        <v>2.13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R1186" s="42">
        <f t="shared" si="253"/>
        <v>0</v>
      </c>
      <c r="S1186" s="42">
        <f t="shared" si="254"/>
        <v>0</v>
      </c>
      <c r="T1186" s="42">
        <f t="shared" si="255"/>
        <v>0</v>
      </c>
      <c r="U1186" s="42">
        <f t="shared" si="256"/>
        <v>0</v>
      </c>
      <c r="V1186" s="42">
        <f t="shared" si="257"/>
        <v>0</v>
      </c>
      <c r="W1186" s="42">
        <f t="shared" si="258"/>
        <v>0</v>
      </c>
      <c r="X1186" s="42">
        <f t="shared" si="259"/>
        <v>0</v>
      </c>
      <c r="Y1186" s="42">
        <f t="shared" si="260"/>
        <v>0</v>
      </c>
      <c r="AB1186" s="42">
        <f t="shared" si="261"/>
        <v>0</v>
      </c>
      <c r="AC1186" s="42">
        <f t="shared" si="262"/>
        <v>0</v>
      </c>
      <c r="AD1186" s="42">
        <f t="shared" si="263"/>
        <v>0</v>
      </c>
      <c r="AE1186" s="42">
        <f t="shared" si="263"/>
        <v>0</v>
      </c>
      <c r="AF1186" s="42">
        <f t="shared" si="263"/>
        <v>0</v>
      </c>
      <c r="AI1186" s="40">
        <f t="shared" si="264"/>
        <v>0</v>
      </c>
      <c r="AJ1186" s="40">
        <f t="shared" si="265"/>
        <v>0</v>
      </c>
    </row>
    <row r="1187" spans="1:36" x14ac:dyDescent="0.25">
      <c r="A1187" t="s">
        <v>2181</v>
      </c>
      <c r="B1187" t="s">
        <v>2181</v>
      </c>
      <c r="C1187">
        <v>15</v>
      </c>
      <c r="D1187" t="s">
        <v>2180</v>
      </c>
      <c r="E1187">
        <v>77.034000000000006</v>
      </c>
      <c r="F1187">
        <v>0</v>
      </c>
      <c r="G1187">
        <v>44.703000000000003</v>
      </c>
      <c r="H1187">
        <v>0</v>
      </c>
      <c r="I1187">
        <v>0</v>
      </c>
      <c r="J1187">
        <v>0</v>
      </c>
      <c r="K1187">
        <v>116490</v>
      </c>
      <c r="L1187">
        <v>0</v>
      </c>
      <c r="M1187">
        <v>0</v>
      </c>
      <c r="N1187">
        <v>3395900</v>
      </c>
      <c r="O1187">
        <v>1141400</v>
      </c>
      <c r="R1187" s="42">
        <f t="shared" si="253"/>
        <v>0</v>
      </c>
      <c r="S1187" s="42">
        <f t="shared" si="254"/>
        <v>0</v>
      </c>
      <c r="T1187" s="42">
        <f t="shared" si="255"/>
        <v>0</v>
      </c>
      <c r="U1187" s="42">
        <f t="shared" si="256"/>
        <v>9.6393704446049254E-7</v>
      </c>
      <c r="V1187" s="42">
        <f t="shared" si="257"/>
        <v>0</v>
      </c>
      <c r="W1187" s="42">
        <f t="shared" si="258"/>
        <v>0</v>
      </c>
      <c r="X1187" s="42">
        <f t="shared" si="259"/>
        <v>5.2099739816220598E-5</v>
      </c>
      <c r="Y1187" s="42">
        <f t="shared" si="260"/>
        <v>2.104346204626588E-5</v>
      </c>
      <c r="AB1187" s="42">
        <f t="shared" si="261"/>
        <v>0</v>
      </c>
      <c r="AC1187" s="42">
        <f t="shared" si="262"/>
        <v>3.2131234815349751E-7</v>
      </c>
      <c r="AD1187" s="42">
        <f t="shared" si="263"/>
        <v>0</v>
      </c>
      <c r="AE1187" s="42">
        <f t="shared" si="263"/>
        <v>5.2099739816220598E-5</v>
      </c>
      <c r="AF1187" s="42">
        <f t="shared" si="263"/>
        <v>2.104346204626588E-5</v>
      </c>
      <c r="AI1187" s="40">
        <f t="shared" si="264"/>
        <v>0</v>
      </c>
      <c r="AJ1187" s="40">
        <f t="shared" si="265"/>
        <v>3.2131234815349751E-7</v>
      </c>
    </row>
    <row r="1188" spans="1:36" x14ac:dyDescent="0.25">
      <c r="A1188" t="s">
        <v>2179</v>
      </c>
      <c r="B1188" t="s">
        <v>2179</v>
      </c>
      <c r="C1188">
        <v>13</v>
      </c>
      <c r="D1188" t="s">
        <v>2178</v>
      </c>
      <c r="E1188">
        <v>69.826999999999998</v>
      </c>
      <c r="F1188">
        <v>0</v>
      </c>
      <c r="G1188">
        <v>75.352000000000004</v>
      </c>
      <c r="H1188">
        <v>419920</v>
      </c>
      <c r="I1188">
        <v>2427500</v>
      </c>
      <c r="J1188">
        <v>0</v>
      </c>
      <c r="K1188">
        <v>770680</v>
      </c>
      <c r="L1188">
        <v>130850</v>
      </c>
      <c r="M1188">
        <v>0</v>
      </c>
      <c r="N1188">
        <v>14439000</v>
      </c>
      <c r="O1188">
        <v>11376000</v>
      </c>
      <c r="R1188" s="42">
        <f t="shared" si="253"/>
        <v>1.8990641194639033E-5</v>
      </c>
      <c r="S1188" s="42">
        <f t="shared" si="254"/>
        <v>2.0105651184957412E-5</v>
      </c>
      <c r="T1188" s="42">
        <f t="shared" si="255"/>
        <v>0</v>
      </c>
      <c r="U1188" s="42">
        <f t="shared" si="256"/>
        <v>6.3772598628621552E-6</v>
      </c>
      <c r="V1188" s="42">
        <f t="shared" si="257"/>
        <v>2.3585160787656385E-5</v>
      </c>
      <c r="W1188" s="42">
        <f t="shared" si="258"/>
        <v>0</v>
      </c>
      <c r="X1188" s="42">
        <f t="shared" si="259"/>
        <v>2.215224662700342E-4</v>
      </c>
      <c r="Y1188" s="42">
        <f t="shared" si="260"/>
        <v>2.0973403209945736E-4</v>
      </c>
      <c r="AB1188" s="42">
        <f t="shared" si="261"/>
        <v>1.9548146189798222E-5</v>
      </c>
      <c r="AC1188" s="42">
        <f t="shared" si="262"/>
        <v>9.987473550172846E-6</v>
      </c>
      <c r="AD1188" s="42">
        <f t="shared" si="263"/>
        <v>0</v>
      </c>
      <c r="AE1188" s="42">
        <f t="shared" si="263"/>
        <v>2.215224662700342E-4</v>
      </c>
      <c r="AF1188" s="42">
        <f t="shared" si="263"/>
        <v>2.0973403209945736E-4</v>
      </c>
      <c r="AI1188" s="40">
        <f t="shared" si="264"/>
        <v>5.5750499515918944E-7</v>
      </c>
      <c r="AJ1188" s="40">
        <f t="shared" si="265"/>
        <v>7.0436776496357632E-6</v>
      </c>
    </row>
    <row r="1189" spans="1:36" x14ac:dyDescent="0.25">
      <c r="A1189" t="s">
        <v>5260</v>
      </c>
      <c r="B1189" t="s">
        <v>5260</v>
      </c>
      <c r="C1189">
        <v>2</v>
      </c>
      <c r="D1189" t="s">
        <v>5259</v>
      </c>
      <c r="E1189">
        <v>59.329000000000001</v>
      </c>
      <c r="F1189">
        <v>0</v>
      </c>
      <c r="G1189">
        <v>3.7121</v>
      </c>
      <c r="H1189">
        <v>0</v>
      </c>
      <c r="I1189">
        <v>253270</v>
      </c>
      <c r="J1189">
        <v>0</v>
      </c>
      <c r="K1189">
        <v>751950</v>
      </c>
      <c r="L1189">
        <v>0</v>
      </c>
      <c r="M1189">
        <v>0</v>
      </c>
      <c r="N1189">
        <v>0</v>
      </c>
      <c r="O1189">
        <v>0</v>
      </c>
      <c r="R1189" s="42">
        <f t="shared" si="253"/>
        <v>0</v>
      </c>
      <c r="S1189" s="42">
        <f t="shared" si="254"/>
        <v>2.0976965090068646E-6</v>
      </c>
      <c r="T1189" s="42">
        <f t="shared" si="255"/>
        <v>0</v>
      </c>
      <c r="U1189" s="42">
        <f t="shared" si="256"/>
        <v>6.2222719596709366E-6</v>
      </c>
      <c r="V1189" s="42">
        <f t="shared" si="257"/>
        <v>0</v>
      </c>
      <c r="W1189" s="42">
        <f t="shared" si="258"/>
        <v>0</v>
      </c>
      <c r="X1189" s="42">
        <f t="shared" si="259"/>
        <v>0</v>
      </c>
      <c r="Y1189" s="42">
        <f t="shared" si="260"/>
        <v>0</v>
      </c>
      <c r="AB1189" s="42">
        <f t="shared" si="261"/>
        <v>1.0488482545034323E-6</v>
      </c>
      <c r="AC1189" s="42">
        <f t="shared" si="262"/>
        <v>2.0740906532236455E-6</v>
      </c>
      <c r="AD1189" s="42">
        <f t="shared" si="263"/>
        <v>0</v>
      </c>
      <c r="AE1189" s="42">
        <f t="shared" si="263"/>
        <v>0</v>
      </c>
      <c r="AF1189" s="42">
        <f t="shared" si="263"/>
        <v>0</v>
      </c>
      <c r="AI1189" s="40">
        <f t="shared" si="264"/>
        <v>1.0488482545034323E-6</v>
      </c>
      <c r="AJ1189" s="40">
        <f t="shared" si="265"/>
        <v>2.0740906532236455E-6</v>
      </c>
    </row>
    <row r="1190" spans="1:36" x14ac:dyDescent="0.25">
      <c r="A1190" t="s">
        <v>2177</v>
      </c>
      <c r="B1190" t="s">
        <v>2177</v>
      </c>
      <c r="C1190">
        <v>20</v>
      </c>
      <c r="D1190" t="s">
        <v>2176</v>
      </c>
      <c r="E1190">
        <v>43.042000000000002</v>
      </c>
      <c r="F1190">
        <v>0</v>
      </c>
      <c r="G1190">
        <v>323.31</v>
      </c>
      <c r="H1190">
        <v>0</v>
      </c>
      <c r="I1190">
        <v>70740000</v>
      </c>
      <c r="J1190">
        <v>15520000</v>
      </c>
      <c r="K1190">
        <v>78245000</v>
      </c>
      <c r="L1190">
        <v>0</v>
      </c>
      <c r="M1190">
        <v>12637000</v>
      </c>
      <c r="N1190">
        <v>1394200</v>
      </c>
      <c r="O1190">
        <v>187070</v>
      </c>
      <c r="R1190" s="42">
        <f t="shared" si="253"/>
        <v>0</v>
      </c>
      <c r="S1190" s="42">
        <f t="shared" si="254"/>
        <v>5.8590062402631812E-4</v>
      </c>
      <c r="T1190" s="42">
        <f t="shared" si="255"/>
        <v>1.4488239299664154E-4</v>
      </c>
      <c r="U1190" s="42">
        <f t="shared" si="256"/>
        <v>6.4746548239171811E-4</v>
      </c>
      <c r="V1190" s="42">
        <f t="shared" si="257"/>
        <v>0</v>
      </c>
      <c r="W1190" s="42">
        <f t="shared" si="258"/>
        <v>1.1673547243489389E-4</v>
      </c>
      <c r="X1190" s="42">
        <f t="shared" si="259"/>
        <v>2.1389751539142718E-5</v>
      </c>
      <c r="Y1190" s="42">
        <f t="shared" si="260"/>
        <v>3.448922765897107E-6</v>
      </c>
      <c r="AB1190" s="42">
        <f t="shared" si="261"/>
        <v>2.9295031201315906E-4</v>
      </c>
      <c r="AC1190" s="42">
        <f t="shared" si="262"/>
        <v>2.6411595846278656E-4</v>
      </c>
      <c r="AD1190" s="42">
        <f t="shared" si="263"/>
        <v>1.1673547243489389E-4</v>
      </c>
      <c r="AE1190" s="42">
        <f t="shared" si="263"/>
        <v>2.1389751539142718E-5</v>
      </c>
      <c r="AF1190" s="42">
        <f t="shared" si="263"/>
        <v>3.448922765897107E-6</v>
      </c>
      <c r="AI1190" s="40">
        <f t="shared" si="264"/>
        <v>2.9295031201315906E-4</v>
      </c>
      <c r="AJ1190" s="40">
        <f t="shared" si="265"/>
        <v>1.9618475142282949E-4</v>
      </c>
    </row>
    <row r="1191" spans="1:36" x14ac:dyDescent="0.25">
      <c r="A1191" t="s">
        <v>9339</v>
      </c>
      <c r="B1191" t="s">
        <v>9339</v>
      </c>
      <c r="C1191">
        <v>1</v>
      </c>
      <c r="D1191" t="s">
        <v>9340</v>
      </c>
      <c r="E1191">
        <v>14.581</v>
      </c>
      <c r="F1191">
        <v>9.3022999999999999E-4</v>
      </c>
      <c r="G1191">
        <v>2.3858999999999999</v>
      </c>
      <c r="H1191">
        <v>0</v>
      </c>
      <c r="I1191">
        <v>0</v>
      </c>
      <c r="J1191">
        <v>469860</v>
      </c>
      <c r="K1191">
        <v>0</v>
      </c>
      <c r="L1191">
        <v>0</v>
      </c>
      <c r="M1191">
        <v>0</v>
      </c>
      <c r="N1191">
        <v>0</v>
      </c>
      <c r="O1191">
        <v>0</v>
      </c>
      <c r="R1191" s="42">
        <f t="shared" si="253"/>
        <v>0</v>
      </c>
      <c r="S1191" s="42">
        <f t="shared" si="254"/>
        <v>0</v>
      </c>
      <c r="T1191" s="42">
        <f t="shared" si="255"/>
        <v>4.3862397663274478E-6</v>
      </c>
      <c r="U1191" s="42">
        <f t="shared" si="256"/>
        <v>0</v>
      </c>
      <c r="V1191" s="42">
        <f t="shared" si="257"/>
        <v>0</v>
      </c>
      <c r="W1191" s="42">
        <f t="shared" si="258"/>
        <v>0</v>
      </c>
      <c r="X1191" s="42">
        <f t="shared" si="259"/>
        <v>0</v>
      </c>
      <c r="Y1191" s="42">
        <f t="shared" si="260"/>
        <v>0</v>
      </c>
      <c r="AB1191" s="42">
        <f t="shared" si="261"/>
        <v>0</v>
      </c>
      <c r="AC1191" s="42">
        <f t="shared" si="262"/>
        <v>1.4620799221091493E-6</v>
      </c>
      <c r="AD1191" s="42">
        <f t="shared" si="263"/>
        <v>0</v>
      </c>
      <c r="AE1191" s="42">
        <f t="shared" si="263"/>
        <v>0</v>
      </c>
      <c r="AF1191" s="42">
        <f t="shared" si="263"/>
        <v>0</v>
      </c>
      <c r="AI1191" s="40">
        <f t="shared" si="264"/>
        <v>0</v>
      </c>
      <c r="AJ1191" s="40">
        <f t="shared" si="265"/>
        <v>1.4620799221091493E-6</v>
      </c>
    </row>
    <row r="1192" spans="1:36" x14ac:dyDescent="0.25">
      <c r="A1192" t="s">
        <v>9341</v>
      </c>
      <c r="B1192" t="s">
        <v>9341</v>
      </c>
      <c r="C1192" t="s">
        <v>686</v>
      </c>
      <c r="D1192" t="s">
        <v>9342</v>
      </c>
      <c r="E1192">
        <v>52.404000000000003</v>
      </c>
      <c r="F1192">
        <v>0</v>
      </c>
      <c r="G1192">
        <v>3.8896999999999999</v>
      </c>
      <c r="H1192">
        <v>0</v>
      </c>
      <c r="I1192">
        <v>0</v>
      </c>
      <c r="J1192">
        <v>890990</v>
      </c>
      <c r="K1192">
        <v>0</v>
      </c>
      <c r="L1192">
        <v>0</v>
      </c>
      <c r="M1192">
        <v>689550</v>
      </c>
      <c r="N1192">
        <v>0</v>
      </c>
      <c r="O1192">
        <v>0</v>
      </c>
      <c r="R1192" s="42">
        <f t="shared" si="253"/>
        <v>0</v>
      </c>
      <c r="S1192" s="42">
        <f t="shared" si="254"/>
        <v>0</v>
      </c>
      <c r="T1192" s="42">
        <f t="shared" si="255"/>
        <v>8.3175749572214986E-6</v>
      </c>
      <c r="U1192" s="42">
        <f t="shared" si="256"/>
        <v>0</v>
      </c>
      <c r="V1192" s="42">
        <f t="shared" si="257"/>
        <v>0</v>
      </c>
      <c r="W1192" s="42">
        <f t="shared" si="258"/>
        <v>6.3697827821065982E-6</v>
      </c>
      <c r="X1192" s="42">
        <f t="shared" si="259"/>
        <v>0</v>
      </c>
      <c r="Y1192" s="42">
        <f t="shared" si="260"/>
        <v>0</v>
      </c>
      <c r="AB1192" s="42">
        <f t="shared" si="261"/>
        <v>0</v>
      </c>
      <c r="AC1192" s="42">
        <f t="shared" si="262"/>
        <v>2.7725249857404995E-6</v>
      </c>
      <c r="AD1192" s="42">
        <f t="shared" si="263"/>
        <v>6.3697827821065982E-6</v>
      </c>
      <c r="AE1192" s="42">
        <f t="shared" si="263"/>
        <v>0</v>
      </c>
      <c r="AF1192" s="42">
        <f t="shared" si="263"/>
        <v>0</v>
      </c>
      <c r="AI1192" s="40">
        <f t="shared" si="264"/>
        <v>0</v>
      </c>
      <c r="AJ1192" s="40">
        <f t="shared" si="265"/>
        <v>2.7725249857404995E-6</v>
      </c>
    </row>
    <row r="1193" spans="1:36" x14ac:dyDescent="0.25">
      <c r="A1193" t="s">
        <v>2175</v>
      </c>
      <c r="B1193" t="s">
        <v>2175</v>
      </c>
      <c r="C1193">
        <v>4</v>
      </c>
      <c r="D1193" t="s">
        <v>2174</v>
      </c>
      <c r="E1193">
        <v>26.925000000000001</v>
      </c>
      <c r="F1193">
        <v>0</v>
      </c>
      <c r="G1193">
        <v>194.05</v>
      </c>
      <c r="H1193">
        <v>432560</v>
      </c>
      <c r="I1193">
        <v>0</v>
      </c>
      <c r="J1193">
        <v>6284300</v>
      </c>
      <c r="K1193">
        <v>0</v>
      </c>
      <c r="L1193">
        <v>0</v>
      </c>
      <c r="M1193">
        <v>1844800</v>
      </c>
      <c r="N1193">
        <v>23547000</v>
      </c>
      <c r="O1193">
        <v>55470000</v>
      </c>
      <c r="R1193" s="42">
        <f t="shared" si="253"/>
        <v>1.9562277946163698E-5</v>
      </c>
      <c r="S1193" s="42">
        <f t="shared" si="254"/>
        <v>0</v>
      </c>
      <c r="T1193" s="42">
        <f t="shared" si="255"/>
        <v>5.8665233396185206E-5</v>
      </c>
      <c r="U1193" s="42">
        <f t="shared" si="256"/>
        <v>0</v>
      </c>
      <c r="V1193" s="42">
        <f t="shared" si="257"/>
        <v>0</v>
      </c>
      <c r="W1193" s="42">
        <f t="shared" si="258"/>
        <v>1.7041512981553552E-5</v>
      </c>
      <c r="X1193" s="42">
        <f t="shared" si="259"/>
        <v>3.6125697854841023E-4</v>
      </c>
      <c r="Y1193" s="42">
        <f t="shared" si="260"/>
        <v>1.0226746449153393E-3</v>
      </c>
      <c r="AB1193" s="42">
        <f t="shared" si="261"/>
        <v>9.7811389730818489E-6</v>
      </c>
      <c r="AC1193" s="42">
        <f t="shared" si="262"/>
        <v>1.9555077798728402E-5</v>
      </c>
      <c r="AD1193" s="42">
        <f t="shared" si="263"/>
        <v>1.7041512981553552E-5</v>
      </c>
      <c r="AE1193" s="42">
        <f t="shared" si="263"/>
        <v>3.6125697854841023E-4</v>
      </c>
      <c r="AF1193" s="42">
        <f t="shared" si="263"/>
        <v>1.0226746449153393E-3</v>
      </c>
      <c r="AI1193" s="40">
        <f t="shared" si="264"/>
        <v>9.7811389730818489E-6</v>
      </c>
      <c r="AJ1193" s="40">
        <f t="shared" si="265"/>
        <v>1.9555077798728402E-5</v>
      </c>
    </row>
    <row r="1194" spans="1:36" x14ac:dyDescent="0.25">
      <c r="A1194" t="s">
        <v>5258</v>
      </c>
      <c r="B1194" t="s">
        <v>5257</v>
      </c>
      <c r="C1194" t="s">
        <v>9343</v>
      </c>
      <c r="D1194" t="s">
        <v>5255</v>
      </c>
      <c r="E1194">
        <v>84.680999999999997</v>
      </c>
      <c r="F1194">
        <v>0</v>
      </c>
      <c r="G1194">
        <v>249.86</v>
      </c>
      <c r="H1194">
        <v>17367</v>
      </c>
      <c r="I1194">
        <v>22605000</v>
      </c>
      <c r="J1194">
        <v>7513900</v>
      </c>
      <c r="K1194">
        <v>6932700</v>
      </c>
      <c r="L1194">
        <v>0</v>
      </c>
      <c r="M1194">
        <v>2664600</v>
      </c>
      <c r="N1194">
        <v>0</v>
      </c>
      <c r="O1194">
        <v>0</v>
      </c>
      <c r="R1194" s="42">
        <f t="shared" si="253"/>
        <v>7.8541261580133377E-7</v>
      </c>
      <c r="S1194" s="42">
        <f t="shared" si="254"/>
        <v>1.8722481772851174E-4</v>
      </c>
      <c r="T1194" s="42">
        <f t="shared" si="255"/>
        <v>7.0143802367104692E-5</v>
      </c>
      <c r="U1194" s="42">
        <f t="shared" si="256"/>
        <v>5.7367038785571781E-5</v>
      </c>
      <c r="V1194" s="42">
        <f t="shared" si="257"/>
        <v>0</v>
      </c>
      <c r="W1194" s="42">
        <f t="shared" si="258"/>
        <v>2.4614492351825453E-5</v>
      </c>
      <c r="X1194" s="42">
        <f t="shared" si="259"/>
        <v>0</v>
      </c>
      <c r="Y1194" s="42">
        <f t="shared" si="260"/>
        <v>0</v>
      </c>
      <c r="AB1194" s="42">
        <f t="shared" si="261"/>
        <v>9.4005115172156539E-5</v>
      </c>
      <c r="AC1194" s="42">
        <f t="shared" si="262"/>
        <v>4.2503613717558831E-5</v>
      </c>
      <c r="AD1194" s="42">
        <f t="shared" si="263"/>
        <v>2.4614492351825453E-5</v>
      </c>
      <c r="AE1194" s="42">
        <f t="shared" si="263"/>
        <v>0</v>
      </c>
      <c r="AF1194" s="42">
        <f t="shared" si="263"/>
        <v>0</v>
      </c>
      <c r="AI1194" s="40">
        <f t="shared" si="264"/>
        <v>9.3219702556355204E-5</v>
      </c>
      <c r="AJ1194" s="40">
        <f t="shared" si="265"/>
        <v>2.1569494710456153E-5</v>
      </c>
    </row>
    <row r="1195" spans="1:36" x14ac:dyDescent="0.25">
      <c r="A1195" t="s">
        <v>9344</v>
      </c>
      <c r="B1195" t="s">
        <v>9344</v>
      </c>
      <c r="C1195">
        <v>2</v>
      </c>
      <c r="D1195" t="s">
        <v>9345</v>
      </c>
      <c r="E1195">
        <v>39.061</v>
      </c>
      <c r="F1195">
        <v>0</v>
      </c>
      <c r="G1195">
        <v>7.9375999999999998</v>
      </c>
      <c r="H1195">
        <v>0</v>
      </c>
      <c r="I1195">
        <v>0</v>
      </c>
      <c r="J1195">
        <v>507140</v>
      </c>
      <c r="K1195">
        <v>0</v>
      </c>
      <c r="L1195">
        <v>0</v>
      </c>
      <c r="M1195">
        <v>317680</v>
      </c>
      <c r="N1195">
        <v>0</v>
      </c>
      <c r="O1195">
        <v>0</v>
      </c>
      <c r="R1195" s="42">
        <f t="shared" si="253"/>
        <v>0</v>
      </c>
      <c r="S1195" s="42">
        <f t="shared" si="254"/>
        <v>0</v>
      </c>
      <c r="T1195" s="42">
        <f t="shared" si="255"/>
        <v>4.7342562361028863E-6</v>
      </c>
      <c r="U1195" s="42">
        <f t="shared" si="256"/>
        <v>0</v>
      </c>
      <c r="V1195" s="42">
        <f t="shared" si="257"/>
        <v>0</v>
      </c>
      <c r="W1195" s="42">
        <f t="shared" si="258"/>
        <v>2.9345987879336147E-6</v>
      </c>
      <c r="X1195" s="42">
        <f t="shared" si="259"/>
        <v>0</v>
      </c>
      <c r="Y1195" s="42">
        <f t="shared" si="260"/>
        <v>0</v>
      </c>
      <c r="AB1195" s="42">
        <f t="shared" si="261"/>
        <v>0</v>
      </c>
      <c r="AC1195" s="42">
        <f t="shared" si="262"/>
        <v>1.5780854120342955E-6</v>
      </c>
      <c r="AD1195" s="42">
        <f t="shared" si="263"/>
        <v>2.9345987879336147E-6</v>
      </c>
      <c r="AE1195" s="42">
        <f t="shared" si="263"/>
        <v>0</v>
      </c>
      <c r="AF1195" s="42">
        <f t="shared" si="263"/>
        <v>0</v>
      </c>
      <c r="AI1195" s="40">
        <f t="shared" si="264"/>
        <v>0</v>
      </c>
      <c r="AJ1195" s="40">
        <f t="shared" si="265"/>
        <v>1.5780854120342955E-6</v>
      </c>
    </row>
    <row r="1196" spans="1:36" x14ac:dyDescent="0.25">
      <c r="A1196" t="s">
        <v>2172</v>
      </c>
      <c r="B1196" t="s">
        <v>2172</v>
      </c>
      <c r="C1196">
        <v>29</v>
      </c>
      <c r="D1196" t="s">
        <v>2170</v>
      </c>
      <c r="E1196">
        <v>115.94</v>
      </c>
      <c r="F1196">
        <v>0</v>
      </c>
      <c r="G1196">
        <v>93.816000000000003</v>
      </c>
      <c r="H1196">
        <v>357530</v>
      </c>
      <c r="I1196">
        <v>316960</v>
      </c>
      <c r="J1196">
        <v>0</v>
      </c>
      <c r="K1196">
        <v>2411600</v>
      </c>
      <c r="L1196">
        <v>40013</v>
      </c>
      <c r="M1196">
        <v>0</v>
      </c>
      <c r="N1196">
        <v>6046300</v>
      </c>
      <c r="O1196">
        <v>2957400</v>
      </c>
      <c r="R1196" s="42">
        <f t="shared" si="253"/>
        <v>1.6169089222516891E-5</v>
      </c>
      <c r="S1196" s="42">
        <f t="shared" si="254"/>
        <v>2.6252058494682189E-6</v>
      </c>
      <c r="T1196" s="42">
        <f t="shared" si="255"/>
        <v>0</v>
      </c>
      <c r="U1196" s="42">
        <f t="shared" si="256"/>
        <v>1.9955623456270271E-5</v>
      </c>
      <c r="V1196" s="42">
        <f t="shared" si="257"/>
        <v>7.2121745402865484E-6</v>
      </c>
      <c r="W1196" s="42">
        <f t="shared" si="258"/>
        <v>0</v>
      </c>
      <c r="X1196" s="42">
        <f t="shared" si="259"/>
        <v>9.2762053314530637E-5</v>
      </c>
      <c r="Y1196" s="42">
        <f t="shared" si="260"/>
        <v>5.4524211192944374E-5</v>
      </c>
      <c r="AB1196" s="42">
        <f t="shared" si="261"/>
        <v>9.3971475359925544E-6</v>
      </c>
      <c r="AC1196" s="42">
        <f t="shared" si="262"/>
        <v>9.05593266551894E-6</v>
      </c>
      <c r="AD1196" s="42">
        <f t="shared" si="263"/>
        <v>0</v>
      </c>
      <c r="AE1196" s="42">
        <f t="shared" si="263"/>
        <v>9.2762053314530637E-5</v>
      </c>
      <c r="AF1196" s="42">
        <f t="shared" si="263"/>
        <v>5.4524211192944374E-5</v>
      </c>
      <c r="AI1196" s="40">
        <f t="shared" si="264"/>
        <v>6.7719416865243356E-6</v>
      </c>
      <c r="AJ1196" s="40">
        <f t="shared" si="265"/>
        <v>5.8339897697425286E-6</v>
      </c>
    </row>
    <row r="1197" spans="1:36" x14ac:dyDescent="0.25">
      <c r="A1197" t="s">
        <v>5254</v>
      </c>
      <c r="B1197" t="s">
        <v>5254</v>
      </c>
      <c r="C1197">
        <v>1</v>
      </c>
      <c r="D1197" t="s">
        <v>5253</v>
      </c>
      <c r="E1197">
        <v>19.751000000000001</v>
      </c>
      <c r="F1197">
        <v>0</v>
      </c>
      <c r="G1197">
        <v>12.157999999999999</v>
      </c>
      <c r="H1197">
        <v>0</v>
      </c>
      <c r="I1197">
        <v>1239900</v>
      </c>
      <c r="J1197">
        <v>0</v>
      </c>
      <c r="K1197">
        <v>1234400</v>
      </c>
      <c r="L1197">
        <v>0</v>
      </c>
      <c r="M1197">
        <v>0</v>
      </c>
      <c r="N1197">
        <v>0</v>
      </c>
      <c r="O1197">
        <v>0</v>
      </c>
      <c r="R1197" s="42">
        <f t="shared" si="253"/>
        <v>0</v>
      </c>
      <c r="S1197" s="42">
        <f t="shared" si="254"/>
        <v>1.026941170102109E-5</v>
      </c>
      <c r="T1197" s="42">
        <f t="shared" si="255"/>
        <v>0</v>
      </c>
      <c r="U1197" s="42">
        <f t="shared" si="256"/>
        <v>1.0214472381166041E-5</v>
      </c>
      <c r="V1197" s="42">
        <f t="shared" si="257"/>
        <v>0</v>
      </c>
      <c r="W1197" s="42">
        <f t="shared" si="258"/>
        <v>0</v>
      </c>
      <c r="X1197" s="42">
        <f t="shared" si="259"/>
        <v>0</v>
      </c>
      <c r="Y1197" s="42">
        <f t="shared" si="260"/>
        <v>0</v>
      </c>
      <c r="AB1197" s="42">
        <f t="shared" si="261"/>
        <v>5.1347058505105449E-6</v>
      </c>
      <c r="AC1197" s="42">
        <f t="shared" si="262"/>
        <v>3.4048241270553472E-6</v>
      </c>
      <c r="AD1197" s="42">
        <f t="shared" si="263"/>
        <v>0</v>
      </c>
      <c r="AE1197" s="42">
        <f t="shared" si="263"/>
        <v>0</v>
      </c>
      <c r="AF1197" s="42">
        <f t="shared" si="263"/>
        <v>0</v>
      </c>
      <c r="AI1197" s="40">
        <f t="shared" si="264"/>
        <v>5.1347058505105449E-6</v>
      </c>
      <c r="AJ1197" s="40">
        <f t="shared" si="265"/>
        <v>3.4048241270553472E-6</v>
      </c>
    </row>
    <row r="1198" spans="1:36" x14ac:dyDescent="0.25">
      <c r="A1198" t="s">
        <v>2169</v>
      </c>
      <c r="B1198" t="s">
        <v>2169</v>
      </c>
      <c r="C1198">
        <v>5</v>
      </c>
      <c r="D1198" t="s">
        <v>2168</v>
      </c>
      <c r="E1198">
        <v>59.345999999999997</v>
      </c>
      <c r="F1198">
        <v>0</v>
      </c>
      <c r="G1198">
        <v>19.361999999999998</v>
      </c>
      <c r="H1198">
        <v>323030</v>
      </c>
      <c r="I1198">
        <v>5537700</v>
      </c>
      <c r="J1198">
        <v>0</v>
      </c>
      <c r="K1198">
        <v>6337700</v>
      </c>
      <c r="L1198">
        <v>0</v>
      </c>
      <c r="M1198">
        <v>144380</v>
      </c>
      <c r="N1198">
        <v>0</v>
      </c>
      <c r="O1198">
        <v>0</v>
      </c>
      <c r="R1198" s="42">
        <f t="shared" si="253"/>
        <v>1.4608846506725677E-5</v>
      </c>
      <c r="S1198" s="42">
        <f t="shared" si="254"/>
        <v>4.5865732056411389E-5</v>
      </c>
      <c r="T1198" s="42">
        <f t="shared" si="255"/>
        <v>0</v>
      </c>
      <c r="U1198" s="42">
        <f t="shared" si="256"/>
        <v>5.2443504220767995E-5</v>
      </c>
      <c r="V1198" s="42">
        <f t="shared" si="257"/>
        <v>0</v>
      </c>
      <c r="W1198" s="42">
        <f t="shared" si="258"/>
        <v>1.3337237880944829E-6</v>
      </c>
      <c r="X1198" s="42">
        <f t="shared" si="259"/>
        <v>0</v>
      </c>
      <c r="Y1198" s="42">
        <f t="shared" si="260"/>
        <v>0</v>
      </c>
      <c r="AB1198" s="42">
        <f t="shared" si="261"/>
        <v>3.0237289281568533E-5</v>
      </c>
      <c r="AC1198" s="42">
        <f t="shared" si="262"/>
        <v>1.7481168073589332E-5</v>
      </c>
      <c r="AD1198" s="42">
        <f t="shared" si="263"/>
        <v>1.3337237880944829E-6</v>
      </c>
      <c r="AE1198" s="42">
        <f t="shared" si="263"/>
        <v>0</v>
      </c>
      <c r="AF1198" s="42">
        <f t="shared" si="263"/>
        <v>0</v>
      </c>
      <c r="AI1198" s="40">
        <f t="shared" si="264"/>
        <v>1.5628442774842856E-5</v>
      </c>
      <c r="AJ1198" s="40">
        <f t="shared" si="265"/>
        <v>1.7481168073589332E-5</v>
      </c>
    </row>
    <row r="1199" spans="1:36" x14ac:dyDescent="0.25">
      <c r="A1199" t="s">
        <v>2167</v>
      </c>
      <c r="B1199" t="s">
        <v>2167</v>
      </c>
      <c r="C1199">
        <v>1</v>
      </c>
      <c r="D1199" t="s">
        <v>2166</v>
      </c>
      <c r="E1199">
        <v>28.283000000000001</v>
      </c>
      <c r="F1199">
        <v>1.8289999999999999E-3</v>
      </c>
      <c r="G1199">
        <v>2.1880999999999999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283490</v>
      </c>
      <c r="O1199">
        <v>0</v>
      </c>
      <c r="R1199" s="42">
        <f t="shared" si="253"/>
        <v>0</v>
      </c>
      <c r="S1199" s="42">
        <f t="shared" si="254"/>
        <v>0</v>
      </c>
      <c r="T1199" s="42">
        <f t="shared" si="255"/>
        <v>0</v>
      </c>
      <c r="U1199" s="42">
        <f t="shared" si="256"/>
        <v>0</v>
      </c>
      <c r="V1199" s="42">
        <f t="shared" si="257"/>
        <v>0</v>
      </c>
      <c r="W1199" s="42">
        <f t="shared" si="258"/>
        <v>0</v>
      </c>
      <c r="X1199" s="42">
        <f t="shared" si="259"/>
        <v>4.3492903915016277E-6</v>
      </c>
      <c r="Y1199" s="42">
        <f t="shared" si="260"/>
        <v>0</v>
      </c>
      <c r="AB1199" s="42">
        <f t="shared" si="261"/>
        <v>0</v>
      </c>
      <c r="AC1199" s="42">
        <f t="shared" si="262"/>
        <v>0</v>
      </c>
      <c r="AD1199" s="42">
        <f t="shared" si="263"/>
        <v>0</v>
      </c>
      <c r="AE1199" s="42">
        <f t="shared" si="263"/>
        <v>4.3492903915016277E-6</v>
      </c>
      <c r="AF1199" s="42">
        <f t="shared" si="263"/>
        <v>0</v>
      </c>
      <c r="AI1199" s="40">
        <f t="shared" si="264"/>
        <v>0</v>
      </c>
      <c r="AJ1199" s="40">
        <f t="shared" si="265"/>
        <v>0</v>
      </c>
    </row>
    <row r="1200" spans="1:36" x14ac:dyDescent="0.25">
      <c r="A1200" t="s">
        <v>7140</v>
      </c>
      <c r="B1200" t="s">
        <v>7140</v>
      </c>
      <c r="C1200">
        <v>1</v>
      </c>
      <c r="D1200" t="s">
        <v>7141</v>
      </c>
      <c r="E1200">
        <v>19.28</v>
      </c>
      <c r="F1200">
        <v>0</v>
      </c>
      <c r="G1200">
        <v>5.1093999999999999</v>
      </c>
      <c r="H1200">
        <v>0</v>
      </c>
      <c r="I1200">
        <v>0</v>
      </c>
      <c r="J1200">
        <v>2038800</v>
      </c>
      <c r="K1200">
        <v>0</v>
      </c>
      <c r="L1200">
        <v>0</v>
      </c>
      <c r="M1200">
        <v>1439500</v>
      </c>
      <c r="N1200">
        <v>0</v>
      </c>
      <c r="O1200">
        <v>0</v>
      </c>
      <c r="R1200" s="42">
        <f t="shared" si="253"/>
        <v>0</v>
      </c>
      <c r="S1200" s="42">
        <f t="shared" si="254"/>
        <v>0</v>
      </c>
      <c r="T1200" s="42">
        <f t="shared" si="255"/>
        <v>1.9032617451130979E-5</v>
      </c>
      <c r="U1200" s="42">
        <f t="shared" si="256"/>
        <v>0</v>
      </c>
      <c r="V1200" s="42">
        <f t="shared" si="257"/>
        <v>0</v>
      </c>
      <c r="W1200" s="42">
        <f t="shared" si="258"/>
        <v>1.329751622774628E-5</v>
      </c>
      <c r="X1200" s="42">
        <f t="shared" si="259"/>
        <v>0</v>
      </c>
      <c r="Y1200" s="42">
        <f t="shared" si="260"/>
        <v>0</v>
      </c>
      <c r="AB1200" s="42">
        <f t="shared" si="261"/>
        <v>0</v>
      </c>
      <c r="AC1200" s="42">
        <f t="shared" si="262"/>
        <v>6.3442058170436599E-6</v>
      </c>
      <c r="AD1200" s="42">
        <f t="shared" si="263"/>
        <v>1.329751622774628E-5</v>
      </c>
      <c r="AE1200" s="42">
        <f t="shared" si="263"/>
        <v>0</v>
      </c>
      <c r="AF1200" s="42">
        <f t="shared" si="263"/>
        <v>0</v>
      </c>
      <c r="AI1200" s="40">
        <f t="shared" si="264"/>
        <v>0</v>
      </c>
      <c r="AJ1200" s="40">
        <f t="shared" si="265"/>
        <v>6.344205817043659E-6</v>
      </c>
    </row>
    <row r="1201" spans="1:36" x14ac:dyDescent="0.25">
      <c r="A1201" t="s">
        <v>2165</v>
      </c>
      <c r="B1201" t="s">
        <v>2165</v>
      </c>
      <c r="C1201" t="s">
        <v>9346</v>
      </c>
      <c r="D1201" t="s">
        <v>2163</v>
      </c>
      <c r="E1201">
        <v>30.672999999999998</v>
      </c>
      <c r="F1201">
        <v>0</v>
      </c>
      <c r="G1201">
        <v>9.7469000000000001</v>
      </c>
      <c r="H1201">
        <v>939180</v>
      </c>
      <c r="I1201">
        <v>1039800</v>
      </c>
      <c r="J1201">
        <v>5145800</v>
      </c>
      <c r="K1201">
        <v>1075100</v>
      </c>
      <c r="L1201">
        <v>0</v>
      </c>
      <c r="M1201">
        <v>2155800</v>
      </c>
      <c r="N1201">
        <v>3717300</v>
      </c>
      <c r="O1201">
        <v>1528300</v>
      </c>
      <c r="R1201" s="42">
        <f t="shared" si="253"/>
        <v>4.2473876922225866E-5</v>
      </c>
      <c r="S1201" s="42">
        <f t="shared" si="254"/>
        <v>8.612093141964456E-6</v>
      </c>
      <c r="T1201" s="42">
        <f t="shared" si="255"/>
        <v>4.8037101667662246E-5</v>
      </c>
      <c r="U1201" s="42">
        <f t="shared" si="256"/>
        <v>8.8962890934799178E-6</v>
      </c>
      <c r="V1201" s="42">
        <f t="shared" si="257"/>
        <v>0</v>
      </c>
      <c r="W1201" s="42">
        <f t="shared" si="258"/>
        <v>1.9914404643122912E-5</v>
      </c>
      <c r="X1201" s="42">
        <f t="shared" si="259"/>
        <v>5.7030643664076331E-5</v>
      </c>
      <c r="Y1201" s="42">
        <f t="shared" si="260"/>
        <v>2.8176557775808782E-5</v>
      </c>
      <c r="AB1201" s="42">
        <f t="shared" si="261"/>
        <v>2.5542985032095161E-5</v>
      </c>
      <c r="AC1201" s="42">
        <f t="shared" si="262"/>
        <v>1.8977796920380721E-5</v>
      </c>
      <c r="AD1201" s="42">
        <f t="shared" si="263"/>
        <v>1.9914404643122912E-5</v>
      </c>
      <c r="AE1201" s="42">
        <f t="shared" si="263"/>
        <v>5.7030643664076331E-5</v>
      </c>
      <c r="AF1201" s="42">
        <f t="shared" si="263"/>
        <v>2.8176557775808782E-5</v>
      </c>
      <c r="AI1201" s="40">
        <f t="shared" si="264"/>
        <v>1.6930891890130705E-5</v>
      </c>
      <c r="AJ1201" s="40">
        <f t="shared" si="265"/>
        <v>1.4754867944797364E-5</v>
      </c>
    </row>
    <row r="1202" spans="1:36" x14ac:dyDescent="0.25">
      <c r="A1202" t="s">
        <v>5252</v>
      </c>
      <c r="B1202" t="s">
        <v>5252</v>
      </c>
      <c r="C1202" t="s">
        <v>3783</v>
      </c>
      <c r="D1202" t="s">
        <v>5251</v>
      </c>
      <c r="E1202">
        <v>33.853000000000002</v>
      </c>
      <c r="F1202">
        <v>0</v>
      </c>
      <c r="G1202">
        <v>51.234000000000002</v>
      </c>
      <c r="H1202">
        <v>0</v>
      </c>
      <c r="I1202">
        <v>30297000</v>
      </c>
      <c r="J1202">
        <v>5269100</v>
      </c>
      <c r="K1202">
        <v>31640000</v>
      </c>
      <c r="L1202">
        <v>0</v>
      </c>
      <c r="M1202">
        <v>0</v>
      </c>
      <c r="N1202">
        <v>0</v>
      </c>
      <c r="O1202">
        <v>0</v>
      </c>
      <c r="R1202" s="42">
        <f t="shared" si="253"/>
        <v>0</v>
      </c>
      <c r="S1202" s="42">
        <f t="shared" si="254"/>
        <v>2.5093343520109359E-4</v>
      </c>
      <c r="T1202" s="42">
        <f t="shared" si="255"/>
        <v>4.9188132534703865E-5</v>
      </c>
      <c r="U1202" s="42">
        <f t="shared" si="256"/>
        <v>2.618161909754484E-4</v>
      </c>
      <c r="V1202" s="42">
        <f t="shared" si="257"/>
        <v>0</v>
      </c>
      <c r="W1202" s="42">
        <f t="shared" si="258"/>
        <v>0</v>
      </c>
      <c r="X1202" s="42">
        <f t="shared" si="259"/>
        <v>0</v>
      </c>
      <c r="Y1202" s="42">
        <f t="shared" si="260"/>
        <v>0</v>
      </c>
      <c r="AB1202" s="42">
        <f t="shared" si="261"/>
        <v>1.254667176005468E-4</v>
      </c>
      <c r="AC1202" s="42">
        <f t="shared" si="262"/>
        <v>1.0366810783671743E-4</v>
      </c>
      <c r="AD1202" s="42">
        <f t="shared" si="263"/>
        <v>0</v>
      </c>
      <c r="AE1202" s="42">
        <f t="shared" si="263"/>
        <v>0</v>
      </c>
      <c r="AF1202" s="42">
        <f t="shared" si="263"/>
        <v>0</v>
      </c>
      <c r="AI1202" s="40">
        <f t="shared" si="264"/>
        <v>1.2546671760054677E-4</v>
      </c>
      <c r="AJ1202" s="40">
        <f t="shared" si="265"/>
        <v>8.0338824665504709E-5</v>
      </c>
    </row>
    <row r="1203" spans="1:36" x14ac:dyDescent="0.25">
      <c r="A1203" t="s">
        <v>9347</v>
      </c>
      <c r="B1203" t="s">
        <v>9347</v>
      </c>
      <c r="C1203">
        <v>3</v>
      </c>
      <c r="D1203" t="s">
        <v>9348</v>
      </c>
      <c r="E1203">
        <v>55.63</v>
      </c>
      <c r="F1203">
        <v>0</v>
      </c>
      <c r="G1203">
        <v>16.440999999999999</v>
      </c>
      <c r="H1203">
        <v>0</v>
      </c>
      <c r="I1203">
        <v>0</v>
      </c>
      <c r="J1203">
        <v>576500</v>
      </c>
      <c r="K1203">
        <v>579410</v>
      </c>
      <c r="L1203">
        <v>0</v>
      </c>
      <c r="M1203">
        <v>279460</v>
      </c>
      <c r="N1203">
        <v>0</v>
      </c>
      <c r="O1203">
        <v>0</v>
      </c>
      <c r="R1203" s="42">
        <f t="shared" si="253"/>
        <v>0</v>
      </c>
      <c r="S1203" s="42">
        <f t="shared" si="254"/>
        <v>0</v>
      </c>
      <c r="T1203" s="42">
        <f t="shared" si="255"/>
        <v>5.3817461058352993E-6</v>
      </c>
      <c r="U1203" s="42">
        <f t="shared" si="256"/>
        <v>4.794529684357919E-6</v>
      </c>
      <c r="V1203" s="42">
        <f t="shared" si="257"/>
        <v>0</v>
      </c>
      <c r="W1203" s="42">
        <f t="shared" si="258"/>
        <v>2.5815379541548978E-6</v>
      </c>
      <c r="X1203" s="42">
        <f t="shared" si="259"/>
        <v>0</v>
      </c>
      <c r="Y1203" s="42">
        <f t="shared" si="260"/>
        <v>0</v>
      </c>
      <c r="AB1203" s="42">
        <f t="shared" si="261"/>
        <v>0</v>
      </c>
      <c r="AC1203" s="42">
        <f t="shared" si="262"/>
        <v>3.3920919300644065E-6</v>
      </c>
      <c r="AD1203" s="42">
        <f t="shared" si="263"/>
        <v>2.5815379541548978E-6</v>
      </c>
      <c r="AE1203" s="42">
        <f t="shared" si="263"/>
        <v>0</v>
      </c>
      <c r="AF1203" s="42">
        <f t="shared" si="263"/>
        <v>0</v>
      </c>
      <c r="AI1203" s="40">
        <f t="shared" si="264"/>
        <v>0</v>
      </c>
      <c r="AJ1203" s="40">
        <f t="shared" si="265"/>
        <v>1.704496164845517E-6</v>
      </c>
    </row>
    <row r="1204" spans="1:36" x14ac:dyDescent="0.25">
      <c r="A1204" t="s">
        <v>2162</v>
      </c>
      <c r="B1204" t="s">
        <v>2162</v>
      </c>
      <c r="C1204">
        <v>5</v>
      </c>
      <c r="D1204" t="s">
        <v>2161</v>
      </c>
      <c r="E1204">
        <v>66.606999999999999</v>
      </c>
      <c r="F1204">
        <v>0</v>
      </c>
      <c r="G1204">
        <v>14.163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571080</v>
      </c>
      <c r="O1204">
        <v>886320</v>
      </c>
      <c r="R1204" s="42">
        <f t="shared" si="253"/>
        <v>0</v>
      </c>
      <c r="S1204" s="42">
        <f t="shared" si="254"/>
        <v>0</v>
      </c>
      <c r="T1204" s="42">
        <f t="shared" si="255"/>
        <v>0</v>
      </c>
      <c r="U1204" s="42">
        <f t="shared" si="256"/>
        <v>0</v>
      </c>
      <c r="V1204" s="42">
        <f t="shared" si="257"/>
        <v>0</v>
      </c>
      <c r="W1204" s="42">
        <f t="shared" si="258"/>
        <v>0</v>
      </c>
      <c r="X1204" s="42">
        <f t="shared" si="259"/>
        <v>8.7614827922633935E-6</v>
      </c>
      <c r="Y1204" s="42">
        <f t="shared" si="260"/>
        <v>1.6340670475596964E-5</v>
      </c>
      <c r="AB1204" s="42">
        <f t="shared" si="261"/>
        <v>0</v>
      </c>
      <c r="AC1204" s="42">
        <f t="shared" si="262"/>
        <v>0</v>
      </c>
      <c r="AD1204" s="42">
        <f t="shared" si="263"/>
        <v>0</v>
      </c>
      <c r="AE1204" s="42">
        <f t="shared" si="263"/>
        <v>8.7614827922633935E-6</v>
      </c>
      <c r="AF1204" s="42">
        <f t="shared" si="263"/>
        <v>1.6340670475596964E-5</v>
      </c>
      <c r="AI1204" s="40">
        <f t="shared" si="264"/>
        <v>0</v>
      </c>
      <c r="AJ1204" s="40">
        <f t="shared" si="265"/>
        <v>0</v>
      </c>
    </row>
    <row r="1205" spans="1:36" x14ac:dyDescent="0.25">
      <c r="A1205" t="s">
        <v>2160</v>
      </c>
      <c r="B1205" t="s">
        <v>2160</v>
      </c>
      <c r="C1205">
        <v>3</v>
      </c>
      <c r="D1205" t="s">
        <v>2159</v>
      </c>
      <c r="E1205">
        <v>50.927999999999997</v>
      </c>
      <c r="F1205">
        <v>0</v>
      </c>
      <c r="G1205">
        <v>9.0487000000000002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273280</v>
      </c>
      <c r="O1205">
        <v>46987</v>
      </c>
      <c r="R1205" s="42">
        <f t="shared" si="253"/>
        <v>0</v>
      </c>
      <c r="S1205" s="42">
        <f t="shared" si="254"/>
        <v>0</v>
      </c>
      <c r="T1205" s="42">
        <f t="shared" si="255"/>
        <v>0</v>
      </c>
      <c r="U1205" s="42">
        <f t="shared" si="256"/>
        <v>0</v>
      </c>
      <c r="V1205" s="42">
        <f t="shared" si="257"/>
        <v>0</v>
      </c>
      <c r="W1205" s="42">
        <f t="shared" si="258"/>
        <v>0</v>
      </c>
      <c r="X1205" s="42">
        <f t="shared" si="259"/>
        <v>4.1926490464904047E-6</v>
      </c>
      <c r="Y1205" s="42">
        <f t="shared" si="260"/>
        <v>8.6627751109855866E-7</v>
      </c>
      <c r="AB1205" s="42">
        <f t="shared" si="261"/>
        <v>0</v>
      </c>
      <c r="AC1205" s="42">
        <f t="shared" si="262"/>
        <v>0</v>
      </c>
      <c r="AD1205" s="42">
        <f t="shared" si="263"/>
        <v>0</v>
      </c>
      <c r="AE1205" s="42">
        <f t="shared" si="263"/>
        <v>4.1926490464904047E-6</v>
      </c>
      <c r="AF1205" s="42">
        <f t="shared" si="263"/>
        <v>8.6627751109855866E-7</v>
      </c>
      <c r="AI1205" s="40">
        <f t="shared" si="264"/>
        <v>0</v>
      </c>
      <c r="AJ1205" s="40">
        <f t="shared" si="265"/>
        <v>0</v>
      </c>
    </row>
    <row r="1206" spans="1:36" x14ac:dyDescent="0.25">
      <c r="A1206" t="s">
        <v>2158</v>
      </c>
      <c r="B1206" t="s">
        <v>2158</v>
      </c>
      <c r="C1206">
        <v>10</v>
      </c>
      <c r="D1206" t="s">
        <v>2157</v>
      </c>
      <c r="E1206">
        <v>134.68</v>
      </c>
      <c r="F1206">
        <v>0</v>
      </c>
      <c r="G1206">
        <v>28.126999999999999</v>
      </c>
      <c r="H1206">
        <v>0</v>
      </c>
      <c r="I1206">
        <v>324840</v>
      </c>
      <c r="J1206">
        <v>126750</v>
      </c>
      <c r="K1206">
        <v>0</v>
      </c>
      <c r="L1206">
        <v>0</v>
      </c>
      <c r="M1206">
        <v>0</v>
      </c>
      <c r="N1206">
        <v>1145000</v>
      </c>
      <c r="O1206">
        <v>490050</v>
      </c>
      <c r="R1206" s="42">
        <f t="shared" si="253"/>
        <v>0</v>
      </c>
      <c r="S1206" s="42">
        <f t="shared" si="254"/>
        <v>2.6904715678358663E-6</v>
      </c>
      <c r="T1206" s="42">
        <f t="shared" si="255"/>
        <v>1.1832373268250203E-6</v>
      </c>
      <c r="U1206" s="42">
        <f t="shared" si="256"/>
        <v>0</v>
      </c>
      <c r="V1206" s="42">
        <f t="shared" si="257"/>
        <v>0</v>
      </c>
      <c r="W1206" s="42">
        <f t="shared" si="258"/>
        <v>0</v>
      </c>
      <c r="X1206" s="42">
        <f t="shared" si="259"/>
        <v>1.7566536732404541E-5</v>
      </c>
      <c r="Y1206" s="42">
        <f t="shared" si="260"/>
        <v>9.0348244049172896E-6</v>
      </c>
      <c r="AB1206" s="42">
        <f t="shared" si="261"/>
        <v>1.3452357839179331E-6</v>
      </c>
      <c r="AC1206" s="42">
        <f t="shared" si="262"/>
        <v>3.9441244227500678E-7</v>
      </c>
      <c r="AD1206" s="42">
        <f t="shared" si="263"/>
        <v>0</v>
      </c>
      <c r="AE1206" s="42">
        <f t="shared" si="263"/>
        <v>1.7566536732404541E-5</v>
      </c>
      <c r="AF1206" s="42">
        <f t="shared" si="263"/>
        <v>9.0348244049172896E-6</v>
      </c>
      <c r="AI1206" s="40">
        <f t="shared" si="264"/>
        <v>1.3452357839179331E-6</v>
      </c>
      <c r="AJ1206" s="40">
        <f t="shared" si="265"/>
        <v>3.9441244227500678E-7</v>
      </c>
    </row>
    <row r="1207" spans="1:36" x14ac:dyDescent="0.25">
      <c r="A1207" t="s">
        <v>2156</v>
      </c>
      <c r="B1207" t="s">
        <v>2156</v>
      </c>
      <c r="C1207" t="s">
        <v>5772</v>
      </c>
      <c r="D1207" t="s">
        <v>2155</v>
      </c>
      <c r="E1207">
        <v>58.052999999999997</v>
      </c>
      <c r="F1207">
        <v>0</v>
      </c>
      <c r="G1207">
        <v>18.007000000000001</v>
      </c>
      <c r="H1207">
        <v>215440</v>
      </c>
      <c r="I1207">
        <v>0</v>
      </c>
      <c r="J1207">
        <v>6141900</v>
      </c>
      <c r="K1207">
        <v>746310</v>
      </c>
      <c r="L1207">
        <v>0</v>
      </c>
      <c r="M1207">
        <v>1258600</v>
      </c>
      <c r="N1207">
        <v>0</v>
      </c>
      <c r="O1207">
        <v>0</v>
      </c>
      <c r="R1207" s="42">
        <f t="shared" si="253"/>
        <v>9.7431504547843222E-6</v>
      </c>
      <c r="S1207" s="42">
        <f t="shared" si="254"/>
        <v>0</v>
      </c>
      <c r="T1207" s="42">
        <f t="shared" si="255"/>
        <v>5.7335900099618082E-5</v>
      </c>
      <c r="U1207" s="42">
        <f t="shared" si="256"/>
        <v>6.1756018169054016E-6</v>
      </c>
      <c r="V1207" s="42">
        <f t="shared" si="257"/>
        <v>0</v>
      </c>
      <c r="W1207" s="42">
        <f t="shared" si="258"/>
        <v>1.1626435515277157E-5</v>
      </c>
      <c r="X1207" s="42">
        <f t="shared" si="259"/>
        <v>0</v>
      </c>
      <c r="Y1207" s="42">
        <f t="shared" si="260"/>
        <v>0</v>
      </c>
      <c r="AB1207" s="42">
        <f t="shared" si="261"/>
        <v>4.8715752273921611E-6</v>
      </c>
      <c r="AC1207" s="42">
        <f t="shared" si="262"/>
        <v>2.1170500638841163E-5</v>
      </c>
      <c r="AD1207" s="42">
        <f t="shared" si="263"/>
        <v>1.1626435515277157E-5</v>
      </c>
      <c r="AE1207" s="42">
        <f t="shared" si="263"/>
        <v>0</v>
      </c>
      <c r="AF1207" s="42">
        <f t="shared" si="263"/>
        <v>0</v>
      </c>
      <c r="AI1207" s="40">
        <f t="shared" si="264"/>
        <v>4.8715752273921603E-6</v>
      </c>
      <c r="AJ1207" s="40">
        <f t="shared" si="265"/>
        <v>1.8170366012351118E-5</v>
      </c>
    </row>
    <row r="1208" spans="1:36" x14ac:dyDescent="0.25">
      <c r="A1208" t="s">
        <v>2154</v>
      </c>
      <c r="B1208" t="s">
        <v>2154</v>
      </c>
      <c r="C1208">
        <v>12</v>
      </c>
      <c r="D1208" t="s">
        <v>2153</v>
      </c>
      <c r="E1208">
        <v>75.656000000000006</v>
      </c>
      <c r="F1208">
        <v>0</v>
      </c>
      <c r="G1208">
        <v>36.524999999999999</v>
      </c>
      <c r="H1208">
        <v>430290</v>
      </c>
      <c r="I1208">
        <v>5032300</v>
      </c>
      <c r="J1208">
        <v>1010500</v>
      </c>
      <c r="K1208">
        <v>5251400</v>
      </c>
      <c r="L1208">
        <v>92069</v>
      </c>
      <c r="M1208">
        <v>947430</v>
      </c>
      <c r="N1208">
        <v>0</v>
      </c>
      <c r="O1208">
        <v>0</v>
      </c>
      <c r="R1208" s="42">
        <f t="shared" si="253"/>
        <v>1.945961849790729E-5</v>
      </c>
      <c r="S1208" s="42">
        <f t="shared" si="254"/>
        <v>4.1679781033186888E-5</v>
      </c>
      <c r="T1208" s="42">
        <f t="shared" si="255"/>
        <v>9.4332253945300437E-6</v>
      </c>
      <c r="U1208" s="42">
        <f t="shared" si="256"/>
        <v>4.3454536829597656E-5</v>
      </c>
      <c r="V1208" s="42">
        <f t="shared" si="257"/>
        <v>1.6595049052798894E-5</v>
      </c>
      <c r="W1208" s="42">
        <f t="shared" si="258"/>
        <v>8.7519734627673906E-6</v>
      </c>
      <c r="X1208" s="42">
        <f t="shared" si="259"/>
        <v>0</v>
      </c>
      <c r="Y1208" s="42">
        <f t="shared" si="260"/>
        <v>0</v>
      </c>
      <c r="AB1208" s="42">
        <f t="shared" si="261"/>
        <v>3.0569699765547087E-5</v>
      </c>
      <c r="AC1208" s="42">
        <f t="shared" si="262"/>
        <v>2.3160937092308863E-5</v>
      </c>
      <c r="AD1208" s="42">
        <f t="shared" si="263"/>
        <v>8.7519734627673906E-6</v>
      </c>
      <c r="AE1208" s="42">
        <f t="shared" si="263"/>
        <v>0</v>
      </c>
      <c r="AF1208" s="42">
        <f t="shared" si="263"/>
        <v>0</v>
      </c>
      <c r="AI1208" s="40">
        <f t="shared" si="264"/>
        <v>1.1110081267639798E-5</v>
      </c>
      <c r="AJ1208" s="40">
        <f t="shared" si="265"/>
        <v>1.035528161939598E-5</v>
      </c>
    </row>
    <row r="1209" spans="1:36" x14ac:dyDescent="0.25">
      <c r="A1209" t="s">
        <v>5250</v>
      </c>
      <c r="B1209" t="s">
        <v>5250</v>
      </c>
      <c r="C1209">
        <v>2</v>
      </c>
      <c r="D1209" t="s">
        <v>5249</v>
      </c>
      <c r="E1209">
        <v>49.57</v>
      </c>
      <c r="F1209">
        <v>0</v>
      </c>
      <c r="G1209">
        <v>13.009</v>
      </c>
      <c r="H1209">
        <v>0</v>
      </c>
      <c r="I1209">
        <v>3371900</v>
      </c>
      <c r="J1209">
        <v>453820</v>
      </c>
      <c r="K1209">
        <v>969100</v>
      </c>
      <c r="L1209">
        <v>0</v>
      </c>
      <c r="M1209">
        <v>0</v>
      </c>
      <c r="N1209">
        <v>0</v>
      </c>
      <c r="O1209">
        <v>0</v>
      </c>
      <c r="R1209" s="42">
        <f t="shared" si="253"/>
        <v>0</v>
      </c>
      <c r="S1209" s="42">
        <f t="shared" si="254"/>
        <v>2.7927598447191717E-5</v>
      </c>
      <c r="T1209" s="42">
        <f t="shared" si="255"/>
        <v>4.2365030663489605E-6</v>
      </c>
      <c r="U1209" s="42">
        <f t="shared" si="256"/>
        <v>8.0191552046241167E-6</v>
      </c>
      <c r="V1209" s="42">
        <f t="shared" si="257"/>
        <v>0</v>
      </c>
      <c r="W1209" s="42">
        <f t="shared" si="258"/>
        <v>0</v>
      </c>
      <c r="X1209" s="42">
        <f t="shared" si="259"/>
        <v>0</v>
      </c>
      <c r="Y1209" s="42">
        <f t="shared" si="260"/>
        <v>0</v>
      </c>
      <c r="AB1209" s="42">
        <f t="shared" si="261"/>
        <v>1.3963799223595858E-5</v>
      </c>
      <c r="AC1209" s="42">
        <f t="shared" si="262"/>
        <v>4.0852194236576924E-6</v>
      </c>
      <c r="AD1209" s="42">
        <f t="shared" si="263"/>
        <v>0</v>
      </c>
      <c r="AE1209" s="42">
        <f t="shared" si="263"/>
        <v>0</v>
      </c>
      <c r="AF1209" s="42">
        <f t="shared" si="263"/>
        <v>0</v>
      </c>
      <c r="AI1209" s="40">
        <f t="shared" si="264"/>
        <v>1.3963799223595857E-5</v>
      </c>
      <c r="AJ1209" s="40">
        <f t="shared" si="265"/>
        <v>2.3161662004536697E-6</v>
      </c>
    </row>
    <row r="1210" spans="1:36" x14ac:dyDescent="0.25">
      <c r="A1210" t="s">
        <v>2152</v>
      </c>
      <c r="B1210" t="s">
        <v>2152</v>
      </c>
      <c r="C1210">
        <v>3</v>
      </c>
      <c r="D1210" t="s">
        <v>2151</v>
      </c>
      <c r="E1210">
        <v>26.254999999999999</v>
      </c>
      <c r="F1210">
        <v>0</v>
      </c>
      <c r="G1210">
        <v>81.569000000000003</v>
      </c>
      <c r="H1210">
        <v>53766</v>
      </c>
      <c r="I1210">
        <v>0</v>
      </c>
      <c r="J1210">
        <v>1994900</v>
      </c>
      <c r="K1210">
        <v>0</v>
      </c>
      <c r="L1210">
        <v>0</v>
      </c>
      <c r="M1210">
        <v>2524800</v>
      </c>
      <c r="N1210">
        <v>0</v>
      </c>
      <c r="O1210">
        <v>0</v>
      </c>
      <c r="R1210" s="42">
        <f t="shared" si="253"/>
        <v>2.4315365176008815E-6</v>
      </c>
      <c r="S1210" s="42">
        <f t="shared" si="254"/>
        <v>0</v>
      </c>
      <c r="T1210" s="42">
        <f t="shared" si="255"/>
        <v>1.8622801919394345E-5</v>
      </c>
      <c r="U1210" s="42">
        <f t="shared" si="256"/>
        <v>0</v>
      </c>
      <c r="V1210" s="42">
        <f t="shared" si="257"/>
        <v>0</v>
      </c>
      <c r="W1210" s="42">
        <f t="shared" si="258"/>
        <v>2.3323076743184307E-5</v>
      </c>
      <c r="X1210" s="42">
        <f t="shared" si="259"/>
        <v>0</v>
      </c>
      <c r="Y1210" s="42">
        <f t="shared" si="260"/>
        <v>0</v>
      </c>
      <c r="AB1210" s="42">
        <f t="shared" si="261"/>
        <v>1.2157682588004408E-6</v>
      </c>
      <c r="AC1210" s="42">
        <f t="shared" si="262"/>
        <v>6.2076006397981151E-6</v>
      </c>
      <c r="AD1210" s="42">
        <f t="shared" si="263"/>
        <v>2.3323076743184307E-5</v>
      </c>
      <c r="AE1210" s="42">
        <f t="shared" si="263"/>
        <v>0</v>
      </c>
      <c r="AF1210" s="42">
        <f t="shared" si="263"/>
        <v>0</v>
      </c>
      <c r="AI1210" s="40">
        <f t="shared" si="264"/>
        <v>1.2157682588004408E-6</v>
      </c>
      <c r="AJ1210" s="40">
        <f t="shared" si="265"/>
        <v>6.2076006397981159E-6</v>
      </c>
    </row>
    <row r="1211" spans="1:36" x14ac:dyDescent="0.25">
      <c r="A1211" t="s">
        <v>2149</v>
      </c>
      <c r="B1211" t="s">
        <v>2149</v>
      </c>
      <c r="C1211">
        <v>3</v>
      </c>
      <c r="D1211" t="s">
        <v>2148</v>
      </c>
      <c r="E1211">
        <v>72.731999999999999</v>
      </c>
      <c r="F1211">
        <v>0</v>
      </c>
      <c r="G1211">
        <v>5.8411</v>
      </c>
      <c r="H1211">
        <v>244710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215740</v>
      </c>
      <c r="R1211" s="42">
        <f t="shared" si="253"/>
        <v>1.1066869419746898E-5</v>
      </c>
      <c r="S1211" s="42">
        <f t="shared" si="254"/>
        <v>0</v>
      </c>
      <c r="T1211" s="42">
        <f t="shared" si="255"/>
        <v>0</v>
      </c>
      <c r="U1211" s="42">
        <f t="shared" si="256"/>
        <v>0</v>
      </c>
      <c r="V1211" s="42">
        <f t="shared" si="257"/>
        <v>0</v>
      </c>
      <c r="W1211" s="42">
        <f t="shared" si="258"/>
        <v>0</v>
      </c>
      <c r="X1211" s="42">
        <f t="shared" si="259"/>
        <v>0</v>
      </c>
      <c r="Y1211" s="42">
        <f t="shared" si="260"/>
        <v>3.9774982493967065E-6</v>
      </c>
      <c r="AB1211" s="42">
        <f t="shared" si="261"/>
        <v>5.5334347098734492E-6</v>
      </c>
      <c r="AC1211" s="42">
        <f t="shared" si="262"/>
        <v>0</v>
      </c>
      <c r="AD1211" s="42">
        <f t="shared" si="263"/>
        <v>0</v>
      </c>
      <c r="AE1211" s="42">
        <f t="shared" si="263"/>
        <v>0</v>
      </c>
      <c r="AF1211" s="42">
        <f t="shared" si="263"/>
        <v>3.9774982493967065E-6</v>
      </c>
      <c r="AI1211" s="40">
        <f t="shared" si="264"/>
        <v>5.5334347098734484E-6</v>
      </c>
      <c r="AJ1211" s="40">
        <f t="shared" si="265"/>
        <v>0</v>
      </c>
    </row>
    <row r="1212" spans="1:36" x14ac:dyDescent="0.25">
      <c r="A1212" t="s">
        <v>5248</v>
      </c>
      <c r="B1212" t="s">
        <v>5248</v>
      </c>
      <c r="C1212">
        <v>4</v>
      </c>
      <c r="D1212" t="s">
        <v>5247</v>
      </c>
      <c r="E1212">
        <v>213.07</v>
      </c>
      <c r="F1212">
        <v>0</v>
      </c>
      <c r="G1212">
        <v>6.4656000000000002</v>
      </c>
      <c r="H1212">
        <v>0</v>
      </c>
      <c r="I1212">
        <v>177040</v>
      </c>
      <c r="J1212">
        <v>0</v>
      </c>
      <c r="K1212">
        <v>23701</v>
      </c>
      <c r="L1212">
        <v>0</v>
      </c>
      <c r="M1212">
        <v>0</v>
      </c>
      <c r="N1212">
        <v>0</v>
      </c>
      <c r="O1212">
        <v>0</v>
      </c>
      <c r="R1212" s="42">
        <f t="shared" si="253"/>
        <v>0</v>
      </c>
      <c r="S1212" s="42">
        <f t="shared" si="254"/>
        <v>1.466325225864E-6</v>
      </c>
      <c r="T1212" s="42">
        <f t="shared" si="255"/>
        <v>0</v>
      </c>
      <c r="U1212" s="42">
        <f t="shared" si="256"/>
        <v>1.9612217263935217E-7</v>
      </c>
      <c r="V1212" s="42">
        <f t="shared" si="257"/>
        <v>0</v>
      </c>
      <c r="W1212" s="42">
        <f t="shared" si="258"/>
        <v>0</v>
      </c>
      <c r="X1212" s="42">
        <f t="shared" si="259"/>
        <v>0</v>
      </c>
      <c r="Y1212" s="42">
        <f t="shared" si="260"/>
        <v>0</v>
      </c>
      <c r="AB1212" s="42">
        <f t="shared" si="261"/>
        <v>7.3316261293200002E-7</v>
      </c>
      <c r="AC1212" s="42">
        <f t="shared" si="262"/>
        <v>6.5374057546450728E-8</v>
      </c>
      <c r="AD1212" s="42">
        <f t="shared" si="263"/>
        <v>0</v>
      </c>
      <c r="AE1212" s="42">
        <f t="shared" si="263"/>
        <v>0</v>
      </c>
      <c r="AF1212" s="42">
        <f t="shared" si="263"/>
        <v>0</v>
      </c>
      <c r="AI1212" s="40">
        <f t="shared" si="264"/>
        <v>7.3316261293199991E-7</v>
      </c>
      <c r="AJ1212" s="40">
        <f t="shared" si="265"/>
        <v>6.5374057546450728E-8</v>
      </c>
    </row>
    <row r="1213" spans="1:36" x14ac:dyDescent="0.25">
      <c r="A1213" t="s">
        <v>2145</v>
      </c>
      <c r="B1213" t="s">
        <v>2145</v>
      </c>
      <c r="C1213">
        <v>6</v>
      </c>
      <c r="D1213" t="s">
        <v>2144</v>
      </c>
      <c r="E1213">
        <v>31.196999999999999</v>
      </c>
      <c r="F1213">
        <v>0</v>
      </c>
      <c r="G1213">
        <v>18.288</v>
      </c>
      <c r="H1213">
        <v>0</v>
      </c>
      <c r="I1213">
        <v>34134000</v>
      </c>
      <c r="J1213">
        <v>16024000</v>
      </c>
      <c r="K1213">
        <v>43704000</v>
      </c>
      <c r="L1213">
        <v>0</v>
      </c>
      <c r="M1213">
        <v>6884100</v>
      </c>
      <c r="N1213">
        <v>0</v>
      </c>
      <c r="O1213">
        <v>0</v>
      </c>
      <c r="R1213" s="42">
        <f t="shared" si="253"/>
        <v>0</v>
      </c>
      <c r="S1213" s="42">
        <f t="shared" si="254"/>
        <v>2.8271320187325902E-4</v>
      </c>
      <c r="T1213" s="42">
        <f t="shared" si="255"/>
        <v>1.4958733668673867E-4</v>
      </c>
      <c r="U1213" s="42">
        <f t="shared" si="256"/>
        <v>3.6164395734484823E-4</v>
      </c>
      <c r="V1213" s="42">
        <f t="shared" si="257"/>
        <v>0</v>
      </c>
      <c r="W1213" s="42">
        <f t="shared" si="258"/>
        <v>6.3592519252120993E-5</v>
      </c>
      <c r="X1213" s="42">
        <f t="shared" si="259"/>
        <v>0</v>
      </c>
      <c r="Y1213" s="42">
        <f t="shared" si="260"/>
        <v>0</v>
      </c>
      <c r="AB1213" s="42">
        <f t="shared" si="261"/>
        <v>1.4135660093662951E-4</v>
      </c>
      <c r="AC1213" s="42">
        <f t="shared" si="262"/>
        <v>1.7041043134386228E-4</v>
      </c>
      <c r="AD1213" s="42">
        <f t="shared" si="263"/>
        <v>6.3592519252120993E-5</v>
      </c>
      <c r="AE1213" s="42">
        <f t="shared" si="263"/>
        <v>0</v>
      </c>
      <c r="AF1213" s="42">
        <f t="shared" si="263"/>
        <v>0</v>
      </c>
      <c r="AI1213" s="40">
        <f t="shared" si="264"/>
        <v>1.4135660093662951E-4</v>
      </c>
      <c r="AJ1213" s="40">
        <f t="shared" si="265"/>
        <v>1.0491550397714542E-4</v>
      </c>
    </row>
    <row r="1214" spans="1:36" x14ac:dyDescent="0.25">
      <c r="A1214" t="s">
        <v>9349</v>
      </c>
      <c r="B1214" t="s">
        <v>9349</v>
      </c>
      <c r="C1214">
        <v>1</v>
      </c>
      <c r="D1214" t="s">
        <v>9350</v>
      </c>
      <c r="E1214">
        <v>45.322000000000003</v>
      </c>
      <c r="F1214">
        <v>0</v>
      </c>
      <c r="G1214">
        <v>2.9881000000000002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120320</v>
      </c>
      <c r="O1214">
        <v>0</v>
      </c>
      <c r="R1214" s="42">
        <f t="shared" si="253"/>
        <v>0</v>
      </c>
      <c r="S1214" s="42">
        <f t="shared" si="254"/>
        <v>0</v>
      </c>
      <c r="T1214" s="42">
        <f t="shared" si="255"/>
        <v>0</v>
      </c>
      <c r="U1214" s="42">
        <f t="shared" si="256"/>
        <v>0</v>
      </c>
      <c r="V1214" s="42">
        <f t="shared" si="257"/>
        <v>0</v>
      </c>
      <c r="W1214" s="42">
        <f t="shared" si="258"/>
        <v>0</v>
      </c>
      <c r="X1214" s="42">
        <f t="shared" si="259"/>
        <v>1.8459438424828947E-6</v>
      </c>
      <c r="Y1214" s="42">
        <f t="shared" si="260"/>
        <v>0</v>
      </c>
      <c r="AB1214" s="42">
        <f t="shared" si="261"/>
        <v>0</v>
      </c>
      <c r="AC1214" s="42">
        <f t="shared" si="262"/>
        <v>0</v>
      </c>
      <c r="AD1214" s="42">
        <f t="shared" si="263"/>
        <v>0</v>
      </c>
      <c r="AE1214" s="42">
        <f t="shared" si="263"/>
        <v>1.8459438424828947E-6</v>
      </c>
      <c r="AF1214" s="42">
        <f t="shared" si="263"/>
        <v>0</v>
      </c>
      <c r="AI1214" s="40">
        <f t="shared" si="264"/>
        <v>0</v>
      </c>
      <c r="AJ1214" s="40">
        <f t="shared" si="265"/>
        <v>0</v>
      </c>
    </row>
    <row r="1215" spans="1:36" x14ac:dyDescent="0.25">
      <c r="A1215" t="s">
        <v>2143</v>
      </c>
      <c r="B1215" t="s">
        <v>2143</v>
      </c>
      <c r="C1215">
        <v>3</v>
      </c>
      <c r="D1215" t="s">
        <v>2142</v>
      </c>
      <c r="E1215">
        <v>120.91</v>
      </c>
      <c r="F1215">
        <v>0</v>
      </c>
      <c r="G1215">
        <v>38.326999999999998</v>
      </c>
      <c r="H1215">
        <v>0</v>
      </c>
      <c r="I1215">
        <v>1834800</v>
      </c>
      <c r="J1215">
        <v>0</v>
      </c>
      <c r="K1215">
        <v>1249200</v>
      </c>
      <c r="L1215">
        <v>0</v>
      </c>
      <c r="M1215">
        <v>145950</v>
      </c>
      <c r="N1215">
        <v>0</v>
      </c>
      <c r="O1215">
        <v>0</v>
      </c>
      <c r="R1215" s="42">
        <f t="shared" si="253"/>
        <v>0</v>
      </c>
      <c r="S1215" s="42">
        <f t="shared" si="254"/>
        <v>1.5196642139715699E-5</v>
      </c>
      <c r="T1215" s="42">
        <f t="shared" si="255"/>
        <v>0</v>
      </c>
      <c r="U1215" s="42">
        <f t="shared" si="256"/>
        <v>1.0336940131685529E-5</v>
      </c>
      <c r="V1215" s="42">
        <f t="shared" si="257"/>
        <v>0</v>
      </c>
      <c r="W1215" s="42">
        <f t="shared" si="258"/>
        <v>1.3482268103088362E-6</v>
      </c>
      <c r="X1215" s="42">
        <f t="shared" si="259"/>
        <v>0</v>
      </c>
      <c r="Y1215" s="42">
        <f t="shared" si="260"/>
        <v>0</v>
      </c>
      <c r="AB1215" s="42">
        <f t="shared" si="261"/>
        <v>7.5983210698578494E-6</v>
      </c>
      <c r="AC1215" s="42">
        <f t="shared" si="262"/>
        <v>3.4456467105618432E-6</v>
      </c>
      <c r="AD1215" s="42">
        <f t="shared" si="263"/>
        <v>1.3482268103088362E-6</v>
      </c>
      <c r="AE1215" s="42">
        <f t="shared" si="263"/>
        <v>0</v>
      </c>
      <c r="AF1215" s="42">
        <f t="shared" si="263"/>
        <v>0</v>
      </c>
      <c r="AI1215" s="40">
        <f t="shared" si="264"/>
        <v>7.5983210698578485E-6</v>
      </c>
      <c r="AJ1215" s="40">
        <f t="shared" si="265"/>
        <v>3.4456467105618432E-6</v>
      </c>
    </row>
    <row r="1216" spans="1:36" x14ac:dyDescent="0.25">
      <c r="A1216" t="s">
        <v>5246</v>
      </c>
      <c r="B1216" t="s">
        <v>5246</v>
      </c>
      <c r="C1216">
        <v>5</v>
      </c>
      <c r="D1216" t="s">
        <v>5245</v>
      </c>
      <c r="E1216">
        <v>87.272000000000006</v>
      </c>
      <c r="F1216">
        <v>0</v>
      </c>
      <c r="G1216">
        <v>14.121</v>
      </c>
      <c r="H1216">
        <v>20011</v>
      </c>
      <c r="I1216">
        <v>465130</v>
      </c>
      <c r="J1216">
        <v>0</v>
      </c>
      <c r="K1216">
        <v>497040</v>
      </c>
      <c r="L1216">
        <v>0</v>
      </c>
      <c r="M1216">
        <v>0</v>
      </c>
      <c r="N1216">
        <v>0</v>
      </c>
      <c r="O1216">
        <v>0</v>
      </c>
      <c r="R1216" s="42">
        <f t="shared" si="253"/>
        <v>9.0498599958544879E-7</v>
      </c>
      <c r="S1216" s="42">
        <f t="shared" si="254"/>
        <v>3.852416698520799E-6</v>
      </c>
      <c r="T1216" s="42">
        <f t="shared" si="255"/>
        <v>0</v>
      </c>
      <c r="U1216" s="42">
        <f t="shared" si="256"/>
        <v>4.1129304539328978E-6</v>
      </c>
      <c r="V1216" s="42">
        <f t="shared" si="257"/>
        <v>0</v>
      </c>
      <c r="W1216" s="42">
        <f t="shared" si="258"/>
        <v>0</v>
      </c>
      <c r="X1216" s="42">
        <f t="shared" si="259"/>
        <v>0</v>
      </c>
      <c r="Y1216" s="42">
        <f t="shared" si="260"/>
        <v>0</v>
      </c>
      <c r="AB1216" s="42">
        <f t="shared" si="261"/>
        <v>2.3787013490531237E-6</v>
      </c>
      <c r="AC1216" s="42">
        <f t="shared" si="262"/>
        <v>1.3709768179776327E-6</v>
      </c>
      <c r="AD1216" s="42">
        <f t="shared" si="263"/>
        <v>0</v>
      </c>
      <c r="AE1216" s="42">
        <f t="shared" si="263"/>
        <v>0</v>
      </c>
      <c r="AF1216" s="42">
        <f t="shared" si="263"/>
        <v>0</v>
      </c>
      <c r="AI1216" s="40">
        <f t="shared" si="264"/>
        <v>1.4737153494676751E-6</v>
      </c>
      <c r="AJ1216" s="40">
        <f t="shared" si="265"/>
        <v>1.3709768179776327E-6</v>
      </c>
    </row>
    <row r="1217" spans="1:36" x14ac:dyDescent="0.25">
      <c r="A1217" t="s">
        <v>2141</v>
      </c>
      <c r="B1217" t="s">
        <v>2141</v>
      </c>
      <c r="C1217" t="s">
        <v>628</v>
      </c>
      <c r="D1217" t="s">
        <v>2140</v>
      </c>
      <c r="E1217">
        <v>78.408000000000001</v>
      </c>
      <c r="F1217">
        <v>0</v>
      </c>
      <c r="G1217">
        <v>17.158999999999999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1462300</v>
      </c>
      <c r="O1217">
        <v>1065200</v>
      </c>
      <c r="R1217" s="42">
        <f t="shared" si="253"/>
        <v>0</v>
      </c>
      <c r="S1217" s="42">
        <f t="shared" si="254"/>
        <v>0</v>
      </c>
      <c r="T1217" s="42">
        <f t="shared" si="255"/>
        <v>0</v>
      </c>
      <c r="U1217" s="42">
        <f t="shared" si="256"/>
        <v>0</v>
      </c>
      <c r="V1217" s="42">
        <f t="shared" si="257"/>
        <v>0</v>
      </c>
      <c r="W1217" s="42">
        <f t="shared" si="258"/>
        <v>0</v>
      </c>
      <c r="X1217" s="42">
        <f t="shared" si="259"/>
        <v>2.243453857100014E-5</v>
      </c>
      <c r="Y1217" s="42">
        <f t="shared" si="260"/>
        <v>1.9638598012688289E-5</v>
      </c>
      <c r="AB1217" s="42">
        <f t="shared" si="261"/>
        <v>0</v>
      </c>
      <c r="AC1217" s="42">
        <f t="shared" si="262"/>
        <v>0</v>
      </c>
      <c r="AD1217" s="42">
        <f t="shared" si="263"/>
        <v>0</v>
      </c>
      <c r="AE1217" s="42">
        <f t="shared" si="263"/>
        <v>2.243453857100014E-5</v>
      </c>
      <c r="AF1217" s="42">
        <f t="shared" si="263"/>
        <v>1.9638598012688289E-5</v>
      </c>
      <c r="AI1217" s="40">
        <f t="shared" si="264"/>
        <v>0</v>
      </c>
      <c r="AJ1217" s="40">
        <f t="shared" si="265"/>
        <v>0</v>
      </c>
    </row>
    <row r="1218" spans="1:36" x14ac:dyDescent="0.25">
      <c r="A1218" t="s">
        <v>2139</v>
      </c>
      <c r="B1218" t="s">
        <v>2139</v>
      </c>
      <c r="C1218">
        <v>9</v>
      </c>
      <c r="D1218" t="s">
        <v>2138</v>
      </c>
      <c r="E1218">
        <v>25.154</v>
      </c>
      <c r="F1218">
        <v>0</v>
      </c>
      <c r="G1218">
        <v>63.029000000000003</v>
      </c>
      <c r="H1218">
        <v>1358700</v>
      </c>
      <c r="I1218">
        <v>40940000</v>
      </c>
      <c r="J1218">
        <v>4538500</v>
      </c>
      <c r="K1218">
        <v>30776000</v>
      </c>
      <c r="L1218">
        <v>59468</v>
      </c>
      <c r="M1218">
        <v>7164100</v>
      </c>
      <c r="N1218">
        <v>1248200</v>
      </c>
      <c r="O1218">
        <v>0</v>
      </c>
      <c r="R1218" s="42">
        <f t="shared" si="253"/>
        <v>6.144642834624703E-5</v>
      </c>
      <c r="S1218" s="42">
        <f t="shared" si="254"/>
        <v>3.3908356725526523E-4</v>
      </c>
      <c r="T1218" s="42">
        <f t="shared" si="255"/>
        <v>4.2367831225209902E-5</v>
      </c>
      <c r="U1218" s="42">
        <f t="shared" si="256"/>
        <v>2.5466672229647281E-4</v>
      </c>
      <c r="V1218" s="42">
        <f t="shared" si="257"/>
        <v>1.0718856260759265E-5</v>
      </c>
      <c r="W1218" s="42">
        <f t="shared" si="258"/>
        <v>6.6179045506910121E-5</v>
      </c>
      <c r="X1218" s="42">
        <f t="shared" si="259"/>
        <v>1.9149826331342662E-5</v>
      </c>
      <c r="Y1218" s="42">
        <f t="shared" si="260"/>
        <v>0</v>
      </c>
      <c r="AB1218" s="42">
        <f t="shared" si="261"/>
        <v>2.0026499780075613E-4</v>
      </c>
      <c r="AC1218" s="42">
        <f t="shared" si="262"/>
        <v>1.0258446992748064E-4</v>
      </c>
      <c r="AD1218" s="42">
        <f t="shared" si="263"/>
        <v>6.6179045506910121E-5</v>
      </c>
      <c r="AE1218" s="42">
        <f t="shared" si="263"/>
        <v>1.9149826331342662E-5</v>
      </c>
      <c r="AF1218" s="42">
        <f t="shared" si="263"/>
        <v>0</v>
      </c>
      <c r="AI1218" s="40">
        <f t="shared" si="264"/>
        <v>1.388185694545091E-4</v>
      </c>
      <c r="AJ1218" s="40">
        <f t="shared" si="265"/>
        <v>7.6588016944111376E-5</v>
      </c>
    </row>
    <row r="1219" spans="1:36" x14ac:dyDescent="0.25">
      <c r="A1219" t="s">
        <v>2137</v>
      </c>
      <c r="B1219" t="s">
        <v>2137</v>
      </c>
      <c r="C1219">
        <v>26</v>
      </c>
      <c r="D1219" t="s">
        <v>2136</v>
      </c>
      <c r="E1219">
        <v>97.228999999999999</v>
      </c>
      <c r="F1219">
        <v>0</v>
      </c>
      <c r="G1219">
        <v>135.29</v>
      </c>
      <c r="H1219">
        <v>497740</v>
      </c>
      <c r="I1219">
        <v>2886600</v>
      </c>
      <c r="J1219">
        <v>3351600</v>
      </c>
      <c r="K1219">
        <v>3450500</v>
      </c>
      <c r="L1219">
        <v>70659</v>
      </c>
      <c r="M1219">
        <v>3614900</v>
      </c>
      <c r="N1219">
        <v>8851900</v>
      </c>
      <c r="O1219">
        <v>3452000</v>
      </c>
      <c r="R1219" s="42">
        <f t="shared" si="253"/>
        <v>2.2510006068345475E-5</v>
      </c>
      <c r="S1219" s="42">
        <f t="shared" si="254"/>
        <v>2.3908124700514135E-5</v>
      </c>
      <c r="T1219" s="42">
        <f t="shared" si="255"/>
        <v>3.1287875539145864E-5</v>
      </c>
      <c r="U1219" s="42">
        <f t="shared" si="256"/>
        <v>2.8552363051857925E-5</v>
      </c>
      <c r="V1219" s="42">
        <f t="shared" si="257"/>
        <v>1.2735986825334446E-5</v>
      </c>
      <c r="W1219" s="42">
        <f t="shared" si="258"/>
        <v>3.3392977708704431E-5</v>
      </c>
      <c r="X1219" s="42">
        <f t="shared" si="259"/>
        <v>1.3580543799263908E-4</v>
      </c>
      <c r="Y1219" s="42">
        <f t="shared" si="260"/>
        <v>6.3642921836087104E-5</v>
      </c>
      <c r="AB1219" s="42">
        <f t="shared" si="261"/>
        <v>2.3209065384429805E-5</v>
      </c>
      <c r="AC1219" s="42">
        <f t="shared" si="262"/>
        <v>2.4192075138779413E-5</v>
      </c>
      <c r="AD1219" s="42">
        <f t="shared" si="263"/>
        <v>3.3392977708704431E-5</v>
      </c>
      <c r="AE1219" s="42">
        <f t="shared" si="263"/>
        <v>1.3580543799263908E-4</v>
      </c>
      <c r="AF1219" s="42">
        <f t="shared" si="263"/>
        <v>6.3642921836087104E-5</v>
      </c>
      <c r="AI1219" s="40">
        <f t="shared" si="264"/>
        <v>6.9905931608432977E-7</v>
      </c>
      <c r="AJ1219" s="40">
        <f t="shared" si="265"/>
        <v>5.7822206439543282E-6</v>
      </c>
    </row>
    <row r="1220" spans="1:36" x14ac:dyDescent="0.25">
      <c r="A1220" t="s">
        <v>5244</v>
      </c>
      <c r="B1220" t="s">
        <v>5244</v>
      </c>
      <c r="C1220">
        <v>5</v>
      </c>
      <c r="D1220" t="s">
        <v>5243</v>
      </c>
      <c r="E1220">
        <v>168.59</v>
      </c>
      <c r="F1220">
        <v>0</v>
      </c>
      <c r="G1220">
        <v>20.158999999999999</v>
      </c>
      <c r="H1220">
        <v>0</v>
      </c>
      <c r="I1220">
        <v>233840</v>
      </c>
      <c r="J1220">
        <v>0</v>
      </c>
      <c r="K1220">
        <v>1072100</v>
      </c>
      <c r="L1220">
        <v>0</v>
      </c>
      <c r="M1220">
        <v>211080</v>
      </c>
      <c r="N1220">
        <v>0</v>
      </c>
      <c r="O1220">
        <v>0</v>
      </c>
      <c r="R1220" s="42">
        <f t="shared" si="253"/>
        <v>0</v>
      </c>
      <c r="S1220" s="42">
        <f t="shared" si="254"/>
        <v>1.9367684750115102E-6</v>
      </c>
      <c r="T1220" s="42">
        <f t="shared" si="255"/>
        <v>0</v>
      </c>
      <c r="U1220" s="42">
        <f t="shared" si="256"/>
        <v>8.8714645494556967E-6</v>
      </c>
      <c r="V1220" s="42">
        <f t="shared" si="257"/>
        <v>0</v>
      </c>
      <c r="W1220" s="42">
        <f t="shared" si="258"/>
        <v>1.9498712923603229E-6</v>
      </c>
      <c r="X1220" s="42">
        <f t="shared" si="259"/>
        <v>0</v>
      </c>
      <c r="Y1220" s="42">
        <f t="shared" si="260"/>
        <v>0</v>
      </c>
      <c r="AB1220" s="42">
        <f t="shared" si="261"/>
        <v>9.6838423750575512E-7</v>
      </c>
      <c r="AC1220" s="42">
        <f t="shared" si="262"/>
        <v>2.9571548498185657E-6</v>
      </c>
      <c r="AD1220" s="42">
        <f t="shared" si="263"/>
        <v>1.9498712923603229E-6</v>
      </c>
      <c r="AE1220" s="42">
        <f t="shared" si="263"/>
        <v>0</v>
      </c>
      <c r="AF1220" s="42">
        <f t="shared" si="263"/>
        <v>0</v>
      </c>
      <c r="AI1220" s="40">
        <f t="shared" si="264"/>
        <v>9.6838423750575512E-7</v>
      </c>
      <c r="AJ1220" s="40">
        <f t="shared" si="265"/>
        <v>2.9571548498185653E-6</v>
      </c>
    </row>
    <row r="1221" spans="1:36" x14ac:dyDescent="0.25">
      <c r="A1221" t="s">
        <v>2135</v>
      </c>
      <c r="B1221" t="s">
        <v>2135</v>
      </c>
      <c r="C1221" t="s">
        <v>1637</v>
      </c>
      <c r="D1221" t="s">
        <v>2134</v>
      </c>
      <c r="E1221">
        <v>17.98</v>
      </c>
      <c r="F1221">
        <v>0</v>
      </c>
      <c r="G1221">
        <v>18.238</v>
      </c>
      <c r="H1221">
        <v>1990700</v>
      </c>
      <c r="I1221">
        <v>227730000</v>
      </c>
      <c r="J1221">
        <v>46479000</v>
      </c>
      <c r="K1221">
        <v>212820000</v>
      </c>
      <c r="L1221">
        <v>604330</v>
      </c>
      <c r="M1221">
        <v>67290000</v>
      </c>
      <c r="N1221">
        <v>0</v>
      </c>
      <c r="O1221">
        <v>0</v>
      </c>
      <c r="R1221" s="42">
        <f t="shared" si="253"/>
        <v>9.0028265922480284E-5</v>
      </c>
      <c r="S1221" s="42">
        <f t="shared" si="254"/>
        <v>1.8861626959218749E-3</v>
      </c>
      <c r="T1221" s="42">
        <f t="shared" si="255"/>
        <v>4.3389102732544475E-4</v>
      </c>
      <c r="U1221" s="42">
        <f t="shared" si="256"/>
        <v>1.7610531530782216E-3</v>
      </c>
      <c r="V1221" s="42">
        <f t="shared" si="257"/>
        <v>1.0892793441959787E-4</v>
      </c>
      <c r="W1221" s="42">
        <f t="shared" si="258"/>
        <v>6.2159768458843151E-4</v>
      </c>
      <c r="X1221" s="42">
        <f t="shared" si="259"/>
        <v>0</v>
      </c>
      <c r="Y1221" s="42">
        <f t="shared" si="260"/>
        <v>0</v>
      </c>
      <c r="AB1221" s="42">
        <f t="shared" si="261"/>
        <v>9.8809548092217755E-4</v>
      </c>
      <c r="AC1221" s="42">
        <f t="shared" si="262"/>
        <v>7.6795737160775465E-4</v>
      </c>
      <c r="AD1221" s="42">
        <f t="shared" si="263"/>
        <v>6.2159768458843151E-4</v>
      </c>
      <c r="AE1221" s="42">
        <f t="shared" si="263"/>
        <v>0</v>
      </c>
      <c r="AF1221" s="42">
        <f t="shared" si="263"/>
        <v>0</v>
      </c>
      <c r="AI1221" s="40">
        <f t="shared" si="264"/>
        <v>8.980672149996973E-4</v>
      </c>
      <c r="AJ1221" s="40">
        <f t="shared" si="265"/>
        <v>5.0533146755984547E-4</v>
      </c>
    </row>
    <row r="1222" spans="1:36" x14ac:dyDescent="0.25">
      <c r="A1222" t="s">
        <v>5242</v>
      </c>
      <c r="B1222" t="s">
        <v>5242</v>
      </c>
      <c r="C1222">
        <v>3</v>
      </c>
      <c r="D1222" t="s">
        <v>5241</v>
      </c>
      <c r="E1222">
        <v>30.047000000000001</v>
      </c>
      <c r="F1222">
        <v>0</v>
      </c>
      <c r="G1222">
        <v>10.145</v>
      </c>
      <c r="H1222">
        <v>0</v>
      </c>
      <c r="I1222">
        <v>1840100</v>
      </c>
      <c r="J1222">
        <v>5094000</v>
      </c>
      <c r="K1222">
        <v>463240</v>
      </c>
      <c r="L1222">
        <v>0</v>
      </c>
      <c r="M1222">
        <v>2628300</v>
      </c>
      <c r="N1222">
        <v>0</v>
      </c>
      <c r="O1222">
        <v>0</v>
      </c>
      <c r="R1222" s="42">
        <f t="shared" si="253"/>
        <v>0</v>
      </c>
      <c r="S1222" s="42">
        <f t="shared" si="254"/>
        <v>1.524053913303404E-5</v>
      </c>
      <c r="T1222" s="42">
        <f t="shared" si="255"/>
        <v>4.7553538010624485E-5</v>
      </c>
      <c r="U1222" s="42">
        <f t="shared" si="256"/>
        <v>3.8332405912600099E-6</v>
      </c>
      <c r="V1222" s="42">
        <f t="shared" si="257"/>
        <v>0</v>
      </c>
      <c r="W1222" s="42">
        <f t="shared" si="258"/>
        <v>2.4279167698079577E-5</v>
      </c>
      <c r="X1222" s="42">
        <f t="shared" si="259"/>
        <v>0</v>
      </c>
      <c r="Y1222" s="42">
        <f t="shared" si="260"/>
        <v>0</v>
      </c>
      <c r="AB1222" s="42">
        <f t="shared" si="261"/>
        <v>7.6202695665170201E-6</v>
      </c>
      <c r="AC1222" s="42">
        <f t="shared" si="262"/>
        <v>1.7128926200628165E-5</v>
      </c>
      <c r="AD1222" s="42">
        <f t="shared" si="263"/>
        <v>2.4279167698079577E-5</v>
      </c>
      <c r="AE1222" s="42">
        <f t="shared" si="263"/>
        <v>0</v>
      </c>
      <c r="AF1222" s="42">
        <f t="shared" si="263"/>
        <v>0</v>
      </c>
      <c r="AI1222" s="40">
        <f t="shared" si="264"/>
        <v>7.6202695665170201E-6</v>
      </c>
      <c r="AJ1222" s="40">
        <f t="shared" si="265"/>
        <v>1.5252499097954916E-5</v>
      </c>
    </row>
    <row r="1223" spans="1:36" x14ac:dyDescent="0.25">
      <c r="A1223" t="s">
        <v>5240</v>
      </c>
      <c r="B1223" t="s">
        <v>5240</v>
      </c>
      <c r="C1223">
        <v>2</v>
      </c>
      <c r="D1223" t="s">
        <v>5239</v>
      </c>
      <c r="E1223">
        <v>18.343</v>
      </c>
      <c r="F1223">
        <v>0</v>
      </c>
      <c r="G1223">
        <v>8.5500000000000007</v>
      </c>
      <c r="H1223">
        <v>0</v>
      </c>
      <c r="I1223">
        <v>0</v>
      </c>
      <c r="J1223">
        <v>1628800</v>
      </c>
      <c r="K1223">
        <v>0</v>
      </c>
      <c r="L1223">
        <v>0</v>
      </c>
      <c r="M1223">
        <v>0</v>
      </c>
      <c r="N1223">
        <v>0</v>
      </c>
      <c r="O1223">
        <v>0</v>
      </c>
      <c r="R1223" s="42">
        <f t="shared" si="253"/>
        <v>0</v>
      </c>
      <c r="S1223" s="42">
        <f t="shared" si="254"/>
        <v>0</v>
      </c>
      <c r="T1223" s="42">
        <f t="shared" si="255"/>
        <v>1.5205183100059905E-5</v>
      </c>
      <c r="U1223" s="42">
        <f t="shared" si="256"/>
        <v>0</v>
      </c>
      <c r="V1223" s="42">
        <f t="shared" si="257"/>
        <v>0</v>
      </c>
      <c r="W1223" s="42">
        <f t="shared" si="258"/>
        <v>0</v>
      </c>
      <c r="X1223" s="42">
        <f t="shared" si="259"/>
        <v>0</v>
      </c>
      <c r="Y1223" s="42">
        <f t="shared" si="260"/>
        <v>0</v>
      </c>
      <c r="AB1223" s="42">
        <f t="shared" si="261"/>
        <v>0</v>
      </c>
      <c r="AC1223" s="42">
        <f t="shared" si="262"/>
        <v>5.0683943666866351E-6</v>
      </c>
      <c r="AD1223" s="42">
        <f t="shared" si="263"/>
        <v>0</v>
      </c>
      <c r="AE1223" s="42">
        <f t="shared" si="263"/>
        <v>0</v>
      </c>
      <c r="AF1223" s="42">
        <f t="shared" si="263"/>
        <v>0</v>
      </c>
      <c r="AI1223" s="40">
        <f t="shared" si="264"/>
        <v>0</v>
      </c>
      <c r="AJ1223" s="40">
        <f t="shared" si="265"/>
        <v>5.068394366686636E-6</v>
      </c>
    </row>
    <row r="1224" spans="1:36" x14ac:dyDescent="0.25">
      <c r="A1224" t="s">
        <v>9351</v>
      </c>
      <c r="B1224" t="s">
        <v>9351</v>
      </c>
      <c r="C1224">
        <v>1</v>
      </c>
      <c r="D1224" t="s">
        <v>9352</v>
      </c>
      <c r="E1224">
        <v>101.54</v>
      </c>
      <c r="F1224">
        <v>5.1370000000000001E-3</v>
      </c>
      <c r="G1224">
        <v>1.7274</v>
      </c>
      <c r="H1224">
        <v>0</v>
      </c>
      <c r="I1224">
        <v>0</v>
      </c>
      <c r="J1224">
        <v>84175</v>
      </c>
      <c r="K1224">
        <v>0</v>
      </c>
      <c r="L1224">
        <v>0</v>
      </c>
      <c r="M1224">
        <v>0</v>
      </c>
      <c r="N1224">
        <v>0</v>
      </c>
      <c r="O1224">
        <v>0</v>
      </c>
      <c r="R1224" s="42">
        <f t="shared" si="253"/>
        <v>0</v>
      </c>
      <c r="S1224" s="42">
        <f t="shared" si="254"/>
        <v>0</v>
      </c>
      <c r="T1224" s="42">
        <f t="shared" si="255"/>
        <v>7.8579094268635961E-7</v>
      </c>
      <c r="U1224" s="42">
        <f t="shared" si="256"/>
        <v>0</v>
      </c>
      <c r="V1224" s="42">
        <f t="shared" si="257"/>
        <v>0</v>
      </c>
      <c r="W1224" s="42">
        <f t="shared" si="258"/>
        <v>0</v>
      </c>
      <c r="X1224" s="42">
        <f t="shared" si="259"/>
        <v>0</v>
      </c>
      <c r="Y1224" s="42">
        <f t="shared" si="260"/>
        <v>0</v>
      </c>
      <c r="AB1224" s="42">
        <f t="shared" si="261"/>
        <v>0</v>
      </c>
      <c r="AC1224" s="42">
        <f t="shared" si="262"/>
        <v>2.6193031422878655E-7</v>
      </c>
      <c r="AD1224" s="42">
        <f t="shared" si="263"/>
        <v>0</v>
      </c>
      <c r="AE1224" s="42">
        <f t="shared" si="263"/>
        <v>0</v>
      </c>
      <c r="AF1224" s="42">
        <f t="shared" si="263"/>
        <v>0</v>
      </c>
      <c r="AI1224" s="40">
        <f t="shared" si="264"/>
        <v>0</v>
      </c>
      <c r="AJ1224" s="40">
        <f t="shared" si="265"/>
        <v>2.619303142287865E-7</v>
      </c>
    </row>
    <row r="1225" spans="1:36" x14ac:dyDescent="0.25">
      <c r="A1225" t="s">
        <v>2131</v>
      </c>
      <c r="B1225" t="s">
        <v>2130</v>
      </c>
      <c r="C1225" t="s">
        <v>9353</v>
      </c>
      <c r="D1225" t="s">
        <v>2128</v>
      </c>
      <c r="E1225">
        <v>20.957000000000001</v>
      </c>
      <c r="F1225">
        <v>0</v>
      </c>
      <c r="G1225">
        <v>269.14</v>
      </c>
      <c r="H1225">
        <v>3536500</v>
      </c>
      <c r="I1225">
        <v>160110000</v>
      </c>
      <c r="J1225">
        <v>296560000</v>
      </c>
      <c r="K1225">
        <v>178290000</v>
      </c>
      <c r="L1225">
        <v>879900</v>
      </c>
      <c r="M1225">
        <v>233120000</v>
      </c>
      <c r="N1225">
        <v>29088000</v>
      </c>
      <c r="O1225">
        <v>25389000</v>
      </c>
      <c r="R1225" s="42">
        <f t="shared" si="253"/>
        <v>1.5993618447523561E-4</v>
      </c>
      <c r="S1225" s="42">
        <f t="shared" si="254"/>
        <v>1.3261033207923917E-3</v>
      </c>
      <c r="T1225" s="42">
        <f t="shared" si="255"/>
        <v>2.7684486125698466E-3</v>
      </c>
      <c r="U1225" s="42">
        <f t="shared" si="256"/>
        <v>1.4753226513594404E-3</v>
      </c>
      <c r="V1225" s="42">
        <f t="shared" si="257"/>
        <v>1.5859826501382385E-4</v>
      </c>
      <c r="W1225" s="42">
        <f t="shared" si="258"/>
        <v>2.1534678589872963E-3</v>
      </c>
      <c r="X1225" s="42">
        <f t="shared" si="259"/>
        <v>4.4626674277046575E-4</v>
      </c>
      <c r="Y1225" s="42">
        <f t="shared" si="260"/>
        <v>4.6808520929791871E-4</v>
      </c>
      <c r="AB1225" s="42">
        <f t="shared" si="261"/>
        <v>7.4301975263381371E-4</v>
      </c>
      <c r="AC1225" s="42">
        <f t="shared" si="262"/>
        <v>1.4674565096477034E-3</v>
      </c>
      <c r="AD1225" s="42">
        <f t="shared" si="263"/>
        <v>2.1534678589872963E-3</v>
      </c>
      <c r="AE1225" s="42">
        <f t="shared" si="263"/>
        <v>4.4626674277046575E-4</v>
      </c>
      <c r="AF1225" s="42">
        <f t="shared" si="263"/>
        <v>4.6808520929791871E-4</v>
      </c>
      <c r="AI1225" s="40">
        <f t="shared" si="264"/>
        <v>5.8308356815857799E-4</v>
      </c>
      <c r="AJ1225" s="40">
        <f t="shared" si="265"/>
        <v>7.5340916645575057E-4</v>
      </c>
    </row>
    <row r="1226" spans="1:36" x14ac:dyDescent="0.25">
      <c r="A1226" t="s">
        <v>2125</v>
      </c>
      <c r="B1226" t="s">
        <v>2125</v>
      </c>
      <c r="C1226">
        <v>14</v>
      </c>
      <c r="D1226" t="s">
        <v>2124</v>
      </c>
      <c r="E1226">
        <v>128.74</v>
      </c>
      <c r="F1226">
        <v>0</v>
      </c>
      <c r="G1226">
        <v>30.16</v>
      </c>
      <c r="H1226">
        <v>53225</v>
      </c>
      <c r="I1226">
        <v>0</v>
      </c>
      <c r="J1226">
        <v>0</v>
      </c>
      <c r="K1226">
        <v>73226</v>
      </c>
      <c r="L1226">
        <v>0</v>
      </c>
      <c r="M1226">
        <v>0</v>
      </c>
      <c r="N1226">
        <v>1986200</v>
      </c>
      <c r="O1226">
        <v>558070</v>
      </c>
      <c r="R1226" s="42">
        <f t="shared" si="253"/>
        <v>2.4070701028402135E-6</v>
      </c>
      <c r="S1226" s="42">
        <f t="shared" si="254"/>
        <v>0</v>
      </c>
      <c r="T1226" s="42">
        <f t="shared" si="255"/>
        <v>0</v>
      </c>
      <c r="U1226" s="42">
        <f t="shared" si="256"/>
        <v>6.0593402023919676E-7</v>
      </c>
      <c r="V1226" s="42">
        <f t="shared" si="257"/>
        <v>0</v>
      </c>
      <c r="W1226" s="42">
        <f t="shared" si="258"/>
        <v>0</v>
      </c>
      <c r="X1226" s="42">
        <f t="shared" si="259"/>
        <v>3.0472187998167597E-5</v>
      </c>
      <c r="Y1226" s="42">
        <f t="shared" si="260"/>
        <v>1.0288877575047835E-5</v>
      </c>
      <c r="AB1226" s="42">
        <f t="shared" si="261"/>
        <v>1.2035350514201067E-6</v>
      </c>
      <c r="AC1226" s="42">
        <f t="shared" si="262"/>
        <v>2.0197800674639893E-7</v>
      </c>
      <c r="AD1226" s="42">
        <f t="shared" si="263"/>
        <v>0</v>
      </c>
      <c r="AE1226" s="42">
        <f t="shared" si="263"/>
        <v>3.0472187998167597E-5</v>
      </c>
      <c r="AF1226" s="42">
        <f t="shared" si="263"/>
        <v>1.0288877575047835E-5</v>
      </c>
      <c r="AI1226" s="40">
        <f t="shared" si="264"/>
        <v>1.2035350514201067E-6</v>
      </c>
      <c r="AJ1226" s="40">
        <f t="shared" si="265"/>
        <v>2.0197800674639893E-7</v>
      </c>
    </row>
    <row r="1227" spans="1:36" x14ac:dyDescent="0.25">
      <c r="A1227" t="s">
        <v>5237</v>
      </c>
      <c r="B1227" t="s">
        <v>5237</v>
      </c>
      <c r="C1227" t="s">
        <v>1815</v>
      </c>
      <c r="D1227" t="s">
        <v>5236</v>
      </c>
      <c r="E1227">
        <v>18.172999999999998</v>
      </c>
      <c r="F1227">
        <v>0</v>
      </c>
      <c r="G1227">
        <v>23.512</v>
      </c>
      <c r="H1227">
        <v>0</v>
      </c>
      <c r="I1227">
        <v>49272000</v>
      </c>
      <c r="J1227">
        <v>5214300</v>
      </c>
      <c r="K1227">
        <v>43270000</v>
      </c>
      <c r="L1227">
        <v>530160</v>
      </c>
      <c r="M1227">
        <v>5502400</v>
      </c>
      <c r="N1227">
        <v>0</v>
      </c>
      <c r="O1227">
        <v>0</v>
      </c>
      <c r="R1227" s="42">
        <f t="shared" si="253"/>
        <v>0</v>
      </c>
      <c r="S1227" s="42">
        <f t="shared" si="254"/>
        <v>4.0809295373232606E-4</v>
      </c>
      <c r="T1227" s="42">
        <f t="shared" si="255"/>
        <v>4.8676563260463146E-5</v>
      </c>
      <c r="U1227" s="42">
        <f t="shared" si="256"/>
        <v>3.5805267330934429E-4</v>
      </c>
      <c r="V1227" s="42">
        <f t="shared" si="257"/>
        <v>9.5559104647947328E-5</v>
      </c>
      <c r="W1227" s="42">
        <f t="shared" si="258"/>
        <v>5.0828935944113324E-5</v>
      </c>
      <c r="X1227" s="42">
        <f t="shared" si="259"/>
        <v>0</v>
      </c>
      <c r="Y1227" s="42">
        <f t="shared" si="260"/>
        <v>0</v>
      </c>
      <c r="AB1227" s="42">
        <f t="shared" si="261"/>
        <v>2.0404647686616303E-4</v>
      </c>
      <c r="AC1227" s="42">
        <f t="shared" si="262"/>
        <v>1.6742944707258495E-4</v>
      </c>
      <c r="AD1227" s="42">
        <f t="shared" si="263"/>
        <v>5.0828935944113324E-5</v>
      </c>
      <c r="AE1227" s="42">
        <f t="shared" si="263"/>
        <v>0</v>
      </c>
      <c r="AF1227" s="42">
        <f t="shared" si="263"/>
        <v>0</v>
      </c>
      <c r="AI1227" s="40">
        <f t="shared" si="264"/>
        <v>2.04046476866163E-4</v>
      </c>
      <c r="AJ1227" s="40">
        <f t="shared" si="265"/>
        <v>9.6267689209863055E-5</v>
      </c>
    </row>
    <row r="1228" spans="1:36" x14ac:dyDescent="0.25">
      <c r="A1228" t="s">
        <v>5235</v>
      </c>
      <c r="B1228" t="s">
        <v>2121</v>
      </c>
      <c r="C1228" t="s">
        <v>5234</v>
      </c>
      <c r="D1228" t="s">
        <v>2120</v>
      </c>
      <c r="E1228">
        <v>74.099999999999994</v>
      </c>
      <c r="F1228">
        <v>0</v>
      </c>
      <c r="G1228">
        <v>323.31</v>
      </c>
      <c r="H1228">
        <v>1113100</v>
      </c>
      <c r="I1228">
        <v>55036000</v>
      </c>
      <c r="J1228">
        <v>14573000</v>
      </c>
      <c r="K1228">
        <v>42319000</v>
      </c>
      <c r="L1228">
        <v>156670</v>
      </c>
      <c r="M1228">
        <v>23542000</v>
      </c>
      <c r="N1228">
        <v>0</v>
      </c>
      <c r="O1228">
        <v>0</v>
      </c>
      <c r="R1228" s="42">
        <f t="shared" si="253"/>
        <v>5.0339309186875369E-5</v>
      </c>
      <c r="S1228" s="42">
        <f t="shared" si="254"/>
        <v>4.5583300457891494E-4</v>
      </c>
      <c r="T1228" s="42">
        <f t="shared" si="255"/>
        <v>1.3604195316624081E-4</v>
      </c>
      <c r="U1228" s="42">
        <f t="shared" si="256"/>
        <v>3.5018329285366629E-4</v>
      </c>
      <c r="V1228" s="42">
        <f t="shared" si="257"/>
        <v>2.8239106920918041E-5</v>
      </c>
      <c r="W1228" s="42">
        <f t="shared" si="258"/>
        <v>2.1747143246516357E-4</v>
      </c>
      <c r="X1228" s="42">
        <f t="shared" si="259"/>
        <v>0</v>
      </c>
      <c r="Y1228" s="42">
        <f t="shared" si="260"/>
        <v>0</v>
      </c>
      <c r="AB1228" s="42">
        <f t="shared" si="261"/>
        <v>2.5308615688289515E-4</v>
      </c>
      <c r="AC1228" s="42">
        <f t="shared" si="262"/>
        <v>1.7148811764694172E-4</v>
      </c>
      <c r="AD1228" s="42">
        <f t="shared" si="263"/>
        <v>2.1747143246516357E-4</v>
      </c>
      <c r="AE1228" s="42">
        <f t="shared" si="263"/>
        <v>0</v>
      </c>
      <c r="AF1228" s="42">
        <f t="shared" si="263"/>
        <v>0</v>
      </c>
      <c r="AI1228" s="40">
        <f t="shared" si="264"/>
        <v>2.0274684769601976E-4</v>
      </c>
      <c r="AJ1228" s="40">
        <f t="shared" si="265"/>
        <v>9.4612081057811486E-5</v>
      </c>
    </row>
    <row r="1229" spans="1:36" x14ac:dyDescent="0.25">
      <c r="A1229" t="s">
        <v>9354</v>
      </c>
      <c r="B1229" t="s">
        <v>9355</v>
      </c>
      <c r="C1229" t="s">
        <v>513</v>
      </c>
      <c r="D1229" t="s">
        <v>9356</v>
      </c>
      <c r="E1229">
        <v>34.567</v>
      </c>
      <c r="F1229">
        <v>0</v>
      </c>
      <c r="G1229">
        <v>5.4471999999999996</v>
      </c>
      <c r="H1229">
        <v>0</v>
      </c>
      <c r="I1229">
        <v>0</v>
      </c>
      <c r="J1229">
        <v>3829000</v>
      </c>
      <c r="K1229">
        <v>0</v>
      </c>
      <c r="L1229">
        <v>0</v>
      </c>
      <c r="M1229">
        <v>1572700</v>
      </c>
      <c r="N1229">
        <v>897030</v>
      </c>
      <c r="O1229">
        <v>148990</v>
      </c>
      <c r="R1229" s="42">
        <f t="shared" si="253"/>
        <v>0</v>
      </c>
      <c r="S1229" s="42">
        <f t="shared" si="254"/>
        <v>0</v>
      </c>
      <c r="T1229" s="42">
        <f t="shared" si="255"/>
        <v>3.5744502756710079E-5</v>
      </c>
      <c r="U1229" s="42">
        <f t="shared" si="256"/>
        <v>0</v>
      </c>
      <c r="V1229" s="42">
        <f t="shared" si="257"/>
        <v>0</v>
      </c>
      <c r="W1229" s="42">
        <f t="shared" si="258"/>
        <v>1.452796371752454E-5</v>
      </c>
      <c r="X1229" s="42">
        <f t="shared" si="259"/>
        <v>1.3762192528444406E-5</v>
      </c>
      <c r="Y1229" s="42">
        <f t="shared" si="260"/>
        <v>2.7468594798257868E-6</v>
      </c>
      <c r="AB1229" s="42">
        <f t="shared" si="261"/>
        <v>0</v>
      </c>
      <c r="AC1229" s="42">
        <f t="shared" si="262"/>
        <v>1.1914834252236692E-5</v>
      </c>
      <c r="AD1229" s="42">
        <f t="shared" si="263"/>
        <v>1.452796371752454E-5</v>
      </c>
      <c r="AE1229" s="42">
        <f t="shared" si="263"/>
        <v>1.3762192528444406E-5</v>
      </c>
      <c r="AF1229" s="42">
        <f t="shared" si="263"/>
        <v>2.7468594798257868E-6</v>
      </c>
      <c r="AI1229" s="40">
        <f t="shared" si="264"/>
        <v>0</v>
      </c>
      <c r="AJ1229" s="40">
        <f t="shared" si="265"/>
        <v>1.1914834252236694E-5</v>
      </c>
    </row>
    <row r="1230" spans="1:36" x14ac:dyDescent="0.25">
      <c r="A1230" t="s">
        <v>8200</v>
      </c>
      <c r="B1230" t="s">
        <v>8200</v>
      </c>
      <c r="C1230">
        <v>1</v>
      </c>
      <c r="D1230" t="s">
        <v>8201</v>
      </c>
      <c r="E1230">
        <v>32.03</v>
      </c>
      <c r="F1230">
        <v>0</v>
      </c>
      <c r="G1230">
        <v>10.257</v>
      </c>
      <c r="H1230">
        <v>0</v>
      </c>
      <c r="I1230">
        <v>0</v>
      </c>
      <c r="J1230">
        <v>0</v>
      </c>
      <c r="K1230">
        <v>0</v>
      </c>
      <c r="L1230">
        <v>46482</v>
      </c>
      <c r="M1230">
        <v>0</v>
      </c>
      <c r="N1230">
        <v>0</v>
      </c>
      <c r="O1230">
        <v>0</v>
      </c>
      <c r="R1230" s="42">
        <f t="shared" si="253"/>
        <v>0</v>
      </c>
      <c r="S1230" s="42">
        <f t="shared" si="254"/>
        <v>0</v>
      </c>
      <c r="T1230" s="42">
        <f t="shared" si="255"/>
        <v>0</v>
      </c>
      <c r="U1230" s="42">
        <f t="shared" si="256"/>
        <v>0</v>
      </c>
      <c r="V1230" s="42">
        <f t="shared" si="257"/>
        <v>8.3781845145727476E-6</v>
      </c>
      <c r="W1230" s="42">
        <f t="shared" si="258"/>
        <v>0</v>
      </c>
      <c r="X1230" s="42">
        <f t="shared" si="259"/>
        <v>0</v>
      </c>
      <c r="Y1230" s="42">
        <f t="shared" si="260"/>
        <v>0</v>
      </c>
      <c r="AB1230" s="42">
        <f t="shared" si="261"/>
        <v>0</v>
      </c>
      <c r="AC1230" s="42">
        <f t="shared" si="262"/>
        <v>2.7927281715242492E-6</v>
      </c>
      <c r="AD1230" s="42">
        <f t="shared" si="263"/>
        <v>0</v>
      </c>
      <c r="AE1230" s="42">
        <f t="shared" si="263"/>
        <v>0</v>
      </c>
      <c r="AF1230" s="42">
        <f t="shared" si="263"/>
        <v>0</v>
      </c>
      <c r="AI1230" s="40">
        <f t="shared" si="264"/>
        <v>0</v>
      </c>
      <c r="AJ1230" s="40">
        <f t="shared" si="265"/>
        <v>2.7927281715242492E-6</v>
      </c>
    </row>
    <row r="1231" spans="1:36" x14ac:dyDescent="0.25">
      <c r="A1231" t="s">
        <v>2119</v>
      </c>
      <c r="B1231" t="s">
        <v>2119</v>
      </c>
      <c r="C1231">
        <v>2</v>
      </c>
      <c r="D1231" t="s">
        <v>2118</v>
      </c>
      <c r="E1231">
        <v>97.792000000000002</v>
      </c>
      <c r="F1231">
        <v>9.2721000000000004E-4</v>
      </c>
      <c r="G1231">
        <v>2.3746999999999998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83501</v>
      </c>
      <c r="R1231" s="42">
        <f t="shared" si="253"/>
        <v>0</v>
      </c>
      <c r="S1231" s="42">
        <f t="shared" si="254"/>
        <v>0</v>
      </c>
      <c r="T1231" s="42">
        <f t="shared" si="255"/>
        <v>0</v>
      </c>
      <c r="U1231" s="42">
        <f t="shared" si="256"/>
        <v>0</v>
      </c>
      <c r="V1231" s="42">
        <f t="shared" si="257"/>
        <v>0</v>
      </c>
      <c r="W1231" s="42">
        <f t="shared" si="258"/>
        <v>0</v>
      </c>
      <c r="X1231" s="42">
        <f t="shared" si="259"/>
        <v>0</v>
      </c>
      <c r="Y1231" s="42">
        <f t="shared" si="260"/>
        <v>1.5394691819916305E-6</v>
      </c>
      <c r="AB1231" s="42">
        <f t="shared" si="261"/>
        <v>0</v>
      </c>
      <c r="AC1231" s="42">
        <f t="shared" si="262"/>
        <v>0</v>
      </c>
      <c r="AD1231" s="42">
        <f t="shared" si="263"/>
        <v>0</v>
      </c>
      <c r="AE1231" s="42">
        <f t="shared" si="263"/>
        <v>0</v>
      </c>
      <c r="AF1231" s="42">
        <f t="shared" si="263"/>
        <v>1.5394691819916305E-6</v>
      </c>
      <c r="AI1231" s="40">
        <f t="shared" si="264"/>
        <v>0</v>
      </c>
      <c r="AJ1231" s="40">
        <f t="shared" si="265"/>
        <v>0</v>
      </c>
    </row>
    <row r="1232" spans="1:36" x14ac:dyDescent="0.25">
      <c r="A1232" t="s">
        <v>5233</v>
      </c>
      <c r="B1232" t="s">
        <v>2114</v>
      </c>
      <c r="C1232" t="s">
        <v>4445</v>
      </c>
      <c r="D1232" t="s">
        <v>2113</v>
      </c>
      <c r="E1232">
        <v>93.015000000000001</v>
      </c>
      <c r="F1232">
        <v>0</v>
      </c>
      <c r="G1232">
        <v>107.05</v>
      </c>
      <c r="H1232">
        <v>0</v>
      </c>
      <c r="I1232">
        <v>2653900</v>
      </c>
      <c r="J1232">
        <v>0</v>
      </c>
      <c r="K1232">
        <v>2444200</v>
      </c>
      <c r="L1232">
        <v>83146</v>
      </c>
      <c r="M1232">
        <v>0</v>
      </c>
      <c r="N1232">
        <v>0</v>
      </c>
      <c r="O1232">
        <v>0</v>
      </c>
      <c r="R1232" s="42">
        <f t="shared" si="253"/>
        <v>0</v>
      </c>
      <c r="S1232" s="42">
        <f t="shared" si="254"/>
        <v>2.1980798220291852E-5</v>
      </c>
      <c r="T1232" s="42">
        <f t="shared" si="255"/>
        <v>0</v>
      </c>
      <c r="U1232" s="42">
        <f t="shared" si="256"/>
        <v>2.022538350133347E-5</v>
      </c>
      <c r="V1232" s="42">
        <f t="shared" si="257"/>
        <v>1.4986715925490849E-5</v>
      </c>
      <c r="W1232" s="42">
        <f t="shared" si="258"/>
        <v>0</v>
      </c>
      <c r="X1232" s="42">
        <f t="shared" si="259"/>
        <v>0</v>
      </c>
      <c r="Y1232" s="42">
        <f t="shared" si="260"/>
        <v>0</v>
      </c>
      <c r="AB1232" s="42">
        <f t="shared" si="261"/>
        <v>1.0990399110145926E-5</v>
      </c>
      <c r="AC1232" s="42">
        <f t="shared" si="262"/>
        <v>1.1737366475608106E-5</v>
      </c>
      <c r="AD1232" s="42">
        <f t="shared" si="263"/>
        <v>0</v>
      </c>
      <c r="AE1232" s="42">
        <f t="shared" si="263"/>
        <v>0</v>
      </c>
      <c r="AF1232" s="42">
        <f t="shared" si="263"/>
        <v>0</v>
      </c>
      <c r="AI1232" s="40">
        <f t="shared" si="264"/>
        <v>1.0990399110145925E-5</v>
      </c>
      <c r="AJ1232" s="40">
        <f t="shared" si="265"/>
        <v>6.060397080763851E-6</v>
      </c>
    </row>
    <row r="1233" spans="1:36" x14ac:dyDescent="0.25">
      <c r="A1233" t="s">
        <v>2112</v>
      </c>
      <c r="B1233" t="s">
        <v>2112</v>
      </c>
      <c r="C1233">
        <v>5</v>
      </c>
      <c r="D1233" t="s">
        <v>2111</v>
      </c>
      <c r="E1233">
        <v>57.143999999999998</v>
      </c>
      <c r="F1233">
        <v>0</v>
      </c>
      <c r="G1233">
        <v>13.571</v>
      </c>
      <c r="H1233">
        <v>0</v>
      </c>
      <c r="I1233">
        <v>250380</v>
      </c>
      <c r="J1233">
        <v>425130</v>
      </c>
      <c r="K1233">
        <v>645970</v>
      </c>
      <c r="L1233">
        <v>0</v>
      </c>
      <c r="M1233">
        <v>584500</v>
      </c>
      <c r="N1233">
        <v>276040</v>
      </c>
      <c r="O1233">
        <v>657410</v>
      </c>
      <c r="R1233" s="42">
        <f t="shared" si="253"/>
        <v>0</v>
      </c>
      <c r="S1233" s="42">
        <f t="shared" si="254"/>
        <v>2.0737602239710142E-6</v>
      </c>
      <c r="T1233" s="42">
        <f t="shared" si="255"/>
        <v>3.9686760138313289E-6</v>
      </c>
      <c r="U1233" s="42">
        <f t="shared" si="256"/>
        <v>5.3453035677752971E-6</v>
      </c>
      <c r="V1233" s="42">
        <f t="shared" si="257"/>
        <v>0</v>
      </c>
      <c r="W1233" s="42">
        <f t="shared" si="258"/>
        <v>5.3993735568723174E-6</v>
      </c>
      <c r="X1233" s="42">
        <f t="shared" si="259"/>
        <v>4.2349928380899123E-6</v>
      </c>
      <c r="Y1233" s="42">
        <f t="shared" si="260"/>
        <v>1.2120363048743343E-5</v>
      </c>
      <c r="AB1233" s="42">
        <f t="shared" si="261"/>
        <v>1.0368801119855071E-6</v>
      </c>
      <c r="AC1233" s="42">
        <f t="shared" si="262"/>
        <v>3.1046598605355423E-6</v>
      </c>
      <c r="AD1233" s="42">
        <f t="shared" si="263"/>
        <v>5.3993735568723174E-6</v>
      </c>
      <c r="AE1233" s="42">
        <f t="shared" si="263"/>
        <v>4.2349928380899123E-6</v>
      </c>
      <c r="AF1233" s="42">
        <f t="shared" si="263"/>
        <v>1.2120363048743343E-5</v>
      </c>
      <c r="AI1233" s="40">
        <f t="shared" si="264"/>
        <v>1.0368801119855071E-6</v>
      </c>
      <c r="AJ1233" s="40">
        <f t="shared" si="265"/>
        <v>1.6023899330671531E-6</v>
      </c>
    </row>
    <row r="1234" spans="1:36" x14ac:dyDescent="0.25">
      <c r="A1234" t="s">
        <v>5232</v>
      </c>
      <c r="B1234" t="s">
        <v>5232</v>
      </c>
      <c r="C1234">
        <v>4</v>
      </c>
      <c r="D1234" t="s">
        <v>5231</v>
      </c>
      <c r="E1234">
        <v>74.441000000000003</v>
      </c>
      <c r="F1234">
        <v>0</v>
      </c>
      <c r="G1234">
        <v>8.0389999999999997</v>
      </c>
      <c r="H1234">
        <v>0</v>
      </c>
      <c r="I1234">
        <v>386810</v>
      </c>
      <c r="J1234">
        <v>0</v>
      </c>
      <c r="K1234">
        <v>760600</v>
      </c>
      <c r="L1234">
        <v>0</v>
      </c>
      <c r="M1234">
        <v>0</v>
      </c>
      <c r="N1234">
        <v>0</v>
      </c>
      <c r="O1234">
        <v>0</v>
      </c>
      <c r="R1234" s="42">
        <f t="shared" si="253"/>
        <v>0</v>
      </c>
      <c r="S1234" s="42">
        <f t="shared" si="254"/>
        <v>3.2037350915976832E-6</v>
      </c>
      <c r="T1234" s="42">
        <f t="shared" si="255"/>
        <v>0</v>
      </c>
      <c r="U1234" s="42">
        <f t="shared" si="256"/>
        <v>6.2938493949407733E-6</v>
      </c>
      <c r="V1234" s="42">
        <f t="shared" si="257"/>
        <v>0</v>
      </c>
      <c r="W1234" s="42">
        <f t="shared" si="258"/>
        <v>0</v>
      </c>
      <c r="X1234" s="42">
        <f t="shared" si="259"/>
        <v>0</v>
      </c>
      <c r="Y1234" s="42">
        <f t="shared" si="260"/>
        <v>0</v>
      </c>
      <c r="AB1234" s="42">
        <f t="shared" si="261"/>
        <v>1.6018675457988416E-6</v>
      </c>
      <c r="AC1234" s="42">
        <f t="shared" si="262"/>
        <v>2.0979497983135909E-6</v>
      </c>
      <c r="AD1234" s="42">
        <f t="shared" si="263"/>
        <v>0</v>
      </c>
      <c r="AE1234" s="42">
        <f t="shared" si="263"/>
        <v>0</v>
      </c>
      <c r="AF1234" s="42">
        <f t="shared" si="263"/>
        <v>0</v>
      </c>
      <c r="AI1234" s="40">
        <f t="shared" si="264"/>
        <v>1.6018675457988416E-6</v>
      </c>
      <c r="AJ1234" s="40">
        <f t="shared" si="265"/>
        <v>2.0979497983135914E-6</v>
      </c>
    </row>
    <row r="1235" spans="1:36" x14ac:dyDescent="0.25">
      <c r="A1235" t="s">
        <v>2110</v>
      </c>
      <c r="B1235" t="s">
        <v>2110</v>
      </c>
      <c r="C1235">
        <v>4</v>
      </c>
      <c r="D1235" t="s">
        <v>2109</v>
      </c>
      <c r="E1235">
        <v>64.037999999999997</v>
      </c>
      <c r="F1235">
        <v>0</v>
      </c>
      <c r="G1235">
        <v>7.7361000000000004</v>
      </c>
      <c r="H1235">
        <v>0</v>
      </c>
      <c r="I1235">
        <v>1254000</v>
      </c>
      <c r="J1235">
        <v>0</v>
      </c>
      <c r="K1235">
        <v>754570</v>
      </c>
      <c r="L1235">
        <v>0</v>
      </c>
      <c r="M1235">
        <v>0</v>
      </c>
      <c r="N1235">
        <v>0</v>
      </c>
      <c r="O1235">
        <v>0</v>
      </c>
      <c r="R1235" s="42">
        <f t="shared" si="253"/>
        <v>0</v>
      </c>
      <c r="S1235" s="42">
        <f t="shared" si="254"/>
        <v>1.0386194268151016E-5</v>
      </c>
      <c r="T1235" s="42">
        <f t="shared" si="255"/>
        <v>0</v>
      </c>
      <c r="U1235" s="42">
        <f t="shared" si="256"/>
        <v>6.2439520614520898E-6</v>
      </c>
      <c r="V1235" s="42">
        <f t="shared" si="257"/>
        <v>0</v>
      </c>
      <c r="W1235" s="42">
        <f t="shared" si="258"/>
        <v>0</v>
      </c>
      <c r="X1235" s="42">
        <f t="shared" si="259"/>
        <v>0</v>
      </c>
      <c r="Y1235" s="42">
        <f t="shared" si="260"/>
        <v>0</v>
      </c>
      <c r="AB1235" s="42">
        <f t="shared" si="261"/>
        <v>5.1930971340755082E-6</v>
      </c>
      <c r="AC1235" s="42">
        <f t="shared" si="262"/>
        <v>2.0813173538173631E-6</v>
      </c>
      <c r="AD1235" s="42">
        <f t="shared" si="263"/>
        <v>0</v>
      </c>
      <c r="AE1235" s="42">
        <f t="shared" si="263"/>
        <v>0</v>
      </c>
      <c r="AF1235" s="42">
        <f t="shared" si="263"/>
        <v>0</v>
      </c>
      <c r="AI1235" s="40">
        <f t="shared" si="264"/>
        <v>5.1930971340755073E-6</v>
      </c>
      <c r="AJ1235" s="40">
        <f t="shared" si="265"/>
        <v>2.0813173538173635E-6</v>
      </c>
    </row>
    <row r="1236" spans="1:36" x14ac:dyDescent="0.25">
      <c r="A1236" t="s">
        <v>5230</v>
      </c>
      <c r="B1236" t="s">
        <v>5230</v>
      </c>
      <c r="C1236">
        <v>3</v>
      </c>
      <c r="D1236" t="s">
        <v>5229</v>
      </c>
      <c r="E1236">
        <v>118.78</v>
      </c>
      <c r="F1236">
        <v>0</v>
      </c>
      <c r="G1236">
        <v>6.1936</v>
      </c>
      <c r="H1236">
        <v>28365</v>
      </c>
      <c r="I1236">
        <v>84445</v>
      </c>
      <c r="J1236">
        <v>0</v>
      </c>
      <c r="K1236">
        <v>348800</v>
      </c>
      <c r="L1236">
        <v>0</v>
      </c>
      <c r="M1236">
        <v>0</v>
      </c>
      <c r="N1236">
        <v>0</v>
      </c>
      <c r="O1236">
        <v>0</v>
      </c>
      <c r="R1236" s="42">
        <f t="shared" ref="R1236:R1299" si="266">H1236/SUM(H$9:H$18,H$26:H$2356)</f>
        <v>1.2827908589396459E-6</v>
      </c>
      <c r="S1236" s="42">
        <f t="shared" ref="S1236:S1299" si="267">I1236/SUM(I$9:I$18,I$26:I$2356)</f>
        <v>6.9941162278629396E-7</v>
      </c>
      <c r="T1236" s="42">
        <f t="shared" ref="T1236:T1299" si="268">J1236/SUM(J$9:J$18,J$26:J$2356)</f>
        <v>0</v>
      </c>
      <c r="U1236" s="42">
        <f t="shared" ref="U1236:U1299" si="269">K1236/SUM(K$9:K$18,K$26:K$2356)</f>
        <v>2.8862669852160686E-6</v>
      </c>
      <c r="V1236" s="42">
        <f t="shared" ref="V1236:V1299" si="270">L1236/SUM(L$9:L$18,L$26:L$2356)</f>
        <v>0</v>
      </c>
      <c r="W1236" s="42">
        <f t="shared" ref="W1236:W1299" si="271">M1236/SUM(M$9:M$18,M$26:M$2356)</f>
        <v>0</v>
      </c>
      <c r="X1236" s="42">
        <f t="shared" ref="X1236:X1299" si="272">N1236/SUM(N$9:N$18,N$26:N$2356)</f>
        <v>0</v>
      </c>
      <c r="Y1236" s="42">
        <f t="shared" ref="Y1236:Y1299" si="273">O1236/SUM(O$9:O$18,O$26:O$2356)</f>
        <v>0</v>
      </c>
      <c r="AB1236" s="42">
        <f t="shared" si="261"/>
        <v>9.9110124086296984E-7</v>
      </c>
      <c r="AC1236" s="42">
        <f t="shared" si="262"/>
        <v>9.6208899507202286E-7</v>
      </c>
      <c r="AD1236" s="42">
        <f t="shared" si="263"/>
        <v>0</v>
      </c>
      <c r="AE1236" s="42">
        <f t="shared" si="263"/>
        <v>0</v>
      </c>
      <c r="AF1236" s="42">
        <f t="shared" si="263"/>
        <v>0</v>
      </c>
      <c r="AI1236" s="40">
        <f t="shared" si="264"/>
        <v>2.9168961807667599E-7</v>
      </c>
      <c r="AJ1236" s="40">
        <f t="shared" si="265"/>
        <v>9.6208899507202286E-7</v>
      </c>
    </row>
    <row r="1237" spans="1:36" x14ac:dyDescent="0.25">
      <c r="A1237" t="s">
        <v>2107</v>
      </c>
      <c r="B1237" t="s">
        <v>2107</v>
      </c>
      <c r="C1237">
        <v>1</v>
      </c>
      <c r="D1237" t="s">
        <v>2105</v>
      </c>
      <c r="E1237">
        <v>10.128</v>
      </c>
      <c r="F1237">
        <v>0</v>
      </c>
      <c r="G1237">
        <v>7.5235000000000003</v>
      </c>
      <c r="H1237">
        <v>0</v>
      </c>
      <c r="I1237">
        <v>0</v>
      </c>
      <c r="J1237">
        <v>5331300</v>
      </c>
      <c r="K1237">
        <v>0</v>
      </c>
      <c r="L1237">
        <v>0</v>
      </c>
      <c r="M1237">
        <v>3393100</v>
      </c>
      <c r="N1237">
        <v>0</v>
      </c>
      <c r="O1237">
        <v>0</v>
      </c>
      <c r="R1237" s="42">
        <f t="shared" si="266"/>
        <v>0</v>
      </c>
      <c r="S1237" s="42">
        <f t="shared" si="267"/>
        <v>0</v>
      </c>
      <c r="T1237" s="42">
        <f t="shared" si="268"/>
        <v>4.9768782331378548E-5</v>
      </c>
      <c r="U1237" s="42">
        <f t="shared" si="269"/>
        <v>0</v>
      </c>
      <c r="V1237" s="42">
        <f t="shared" si="270"/>
        <v>0</v>
      </c>
      <c r="W1237" s="42">
        <f t="shared" si="271"/>
        <v>3.1344079411160756E-5</v>
      </c>
      <c r="X1237" s="42">
        <f t="shared" si="272"/>
        <v>0</v>
      </c>
      <c r="Y1237" s="42">
        <f t="shared" si="273"/>
        <v>0</v>
      </c>
      <c r="AB1237" s="42">
        <f t="shared" si="261"/>
        <v>0</v>
      </c>
      <c r="AC1237" s="42">
        <f t="shared" si="262"/>
        <v>1.6589594110459515E-5</v>
      </c>
      <c r="AD1237" s="42">
        <f t="shared" si="263"/>
        <v>3.1344079411160756E-5</v>
      </c>
      <c r="AE1237" s="42">
        <f t="shared" si="263"/>
        <v>0</v>
      </c>
      <c r="AF1237" s="42">
        <f t="shared" si="263"/>
        <v>0</v>
      </c>
      <c r="AI1237" s="40">
        <f t="shared" si="264"/>
        <v>0</v>
      </c>
      <c r="AJ1237" s="40">
        <f t="shared" si="265"/>
        <v>1.6589594110459518E-5</v>
      </c>
    </row>
    <row r="1238" spans="1:36" x14ac:dyDescent="0.25">
      <c r="A1238" t="s">
        <v>2104</v>
      </c>
      <c r="B1238" t="s">
        <v>2104</v>
      </c>
      <c r="C1238">
        <v>3</v>
      </c>
      <c r="D1238" t="s">
        <v>2103</v>
      </c>
      <c r="E1238">
        <v>43.752000000000002</v>
      </c>
      <c r="F1238">
        <v>0</v>
      </c>
      <c r="G1238">
        <v>12.012</v>
      </c>
      <c r="H1238">
        <v>188610</v>
      </c>
      <c r="I1238">
        <v>740730</v>
      </c>
      <c r="J1238">
        <v>3341200</v>
      </c>
      <c r="K1238">
        <v>735710</v>
      </c>
      <c r="L1238">
        <v>0</v>
      </c>
      <c r="M1238">
        <v>4143900</v>
      </c>
      <c r="N1238">
        <v>313260</v>
      </c>
      <c r="O1238">
        <v>0</v>
      </c>
      <c r="R1238" s="42">
        <f t="shared" si="266"/>
        <v>8.5297790905907498E-6</v>
      </c>
      <c r="S1238" s="42">
        <f t="shared" si="267"/>
        <v>6.1350603510745632E-6</v>
      </c>
      <c r="T1238" s="42">
        <f t="shared" si="268"/>
        <v>3.119078939950894E-5</v>
      </c>
      <c r="U1238" s="42">
        <f t="shared" si="269"/>
        <v>6.0878884280198211E-6</v>
      </c>
      <c r="V1238" s="42">
        <f t="shared" si="270"/>
        <v>0</v>
      </c>
      <c r="W1238" s="42">
        <f t="shared" si="271"/>
        <v>3.8279664811502477E-5</v>
      </c>
      <c r="X1238" s="42">
        <f t="shared" si="272"/>
        <v>4.8060203465441451E-6</v>
      </c>
      <c r="Y1238" s="42">
        <f t="shared" si="273"/>
        <v>0</v>
      </c>
      <c r="AB1238" s="42">
        <f t="shared" si="261"/>
        <v>7.3324197208326561E-6</v>
      </c>
      <c r="AC1238" s="42">
        <f t="shared" si="262"/>
        <v>1.2426225942509588E-5</v>
      </c>
      <c r="AD1238" s="42">
        <f t="shared" si="263"/>
        <v>3.8279664811502477E-5</v>
      </c>
      <c r="AE1238" s="42">
        <f t="shared" si="263"/>
        <v>4.8060203465441451E-6</v>
      </c>
      <c r="AF1238" s="42">
        <f t="shared" si="263"/>
        <v>0</v>
      </c>
      <c r="AI1238" s="40">
        <f t="shared" si="264"/>
        <v>1.1973593697580933E-6</v>
      </c>
      <c r="AJ1238" s="40">
        <f t="shared" si="265"/>
        <v>9.5454566448620121E-6</v>
      </c>
    </row>
    <row r="1239" spans="1:36" x14ac:dyDescent="0.25">
      <c r="A1239" t="s">
        <v>5228</v>
      </c>
      <c r="B1239" t="s">
        <v>5228</v>
      </c>
      <c r="C1239">
        <v>5</v>
      </c>
      <c r="D1239" t="s">
        <v>5227</v>
      </c>
      <c r="E1239">
        <v>42.000999999999998</v>
      </c>
      <c r="F1239">
        <v>0</v>
      </c>
      <c r="G1239">
        <v>44.924999999999997</v>
      </c>
      <c r="H1239">
        <v>0</v>
      </c>
      <c r="I1239">
        <v>17632000</v>
      </c>
      <c r="J1239">
        <v>300250</v>
      </c>
      <c r="K1239">
        <v>16660000</v>
      </c>
      <c r="L1239">
        <v>0</v>
      </c>
      <c r="M1239">
        <v>1255500</v>
      </c>
      <c r="N1239">
        <v>0</v>
      </c>
      <c r="O1239">
        <v>0</v>
      </c>
      <c r="R1239" s="42">
        <f t="shared" si="266"/>
        <v>0</v>
      </c>
      <c r="S1239" s="42">
        <f t="shared" si="267"/>
        <v>1.4603618607339611E-4</v>
      </c>
      <c r="T1239" s="42">
        <f t="shared" si="268"/>
        <v>2.802895521729486E-6</v>
      </c>
      <c r="U1239" s="42">
        <f t="shared" si="269"/>
        <v>1.3785896781450603E-4</v>
      </c>
      <c r="V1239" s="42">
        <f t="shared" si="270"/>
        <v>0</v>
      </c>
      <c r="W1239" s="42">
        <f t="shared" si="271"/>
        <v>1.1597798974599135E-5</v>
      </c>
      <c r="X1239" s="42">
        <f t="shared" si="272"/>
        <v>0</v>
      </c>
      <c r="Y1239" s="42">
        <f t="shared" si="273"/>
        <v>0</v>
      </c>
      <c r="AB1239" s="42">
        <f t="shared" si="261"/>
        <v>7.3018093036698054E-5</v>
      </c>
      <c r="AC1239" s="42">
        <f t="shared" si="262"/>
        <v>4.6887287778745177E-5</v>
      </c>
      <c r="AD1239" s="42">
        <f t="shared" si="263"/>
        <v>1.1597798974599135E-5</v>
      </c>
      <c r="AE1239" s="42">
        <f t="shared" si="263"/>
        <v>0</v>
      </c>
      <c r="AF1239" s="42">
        <f t="shared" si="263"/>
        <v>0</v>
      </c>
      <c r="AI1239" s="40">
        <f t="shared" si="264"/>
        <v>7.301809303669804E-5</v>
      </c>
      <c r="AJ1239" s="40">
        <f t="shared" si="265"/>
        <v>4.5493036031987249E-5</v>
      </c>
    </row>
    <row r="1240" spans="1:36" x14ac:dyDescent="0.25">
      <c r="A1240" t="s">
        <v>9357</v>
      </c>
      <c r="B1240" t="s">
        <v>9357</v>
      </c>
      <c r="C1240" t="s">
        <v>9358</v>
      </c>
      <c r="D1240" t="s">
        <v>5224</v>
      </c>
      <c r="E1240">
        <v>144.37</v>
      </c>
      <c r="F1240">
        <v>0</v>
      </c>
      <c r="G1240">
        <v>5.2538999999999998</v>
      </c>
      <c r="H1240">
        <v>48413</v>
      </c>
      <c r="I1240">
        <v>0</v>
      </c>
      <c r="J1240">
        <v>275580</v>
      </c>
      <c r="K1240">
        <v>0</v>
      </c>
      <c r="L1240">
        <v>0</v>
      </c>
      <c r="M1240">
        <v>0</v>
      </c>
      <c r="N1240">
        <v>52026</v>
      </c>
      <c r="O1240">
        <v>0</v>
      </c>
      <c r="R1240" s="42">
        <f t="shared" si="266"/>
        <v>2.1894501623072475E-6</v>
      </c>
      <c r="S1240" s="42">
        <f t="shared" si="267"/>
        <v>0</v>
      </c>
      <c r="T1240" s="42">
        <f t="shared" si="268"/>
        <v>2.5725959962638195E-6</v>
      </c>
      <c r="U1240" s="42">
        <f t="shared" si="269"/>
        <v>0</v>
      </c>
      <c r="V1240" s="42">
        <f t="shared" si="270"/>
        <v>0</v>
      </c>
      <c r="W1240" s="42">
        <f t="shared" si="271"/>
        <v>0</v>
      </c>
      <c r="X1240" s="42">
        <f t="shared" si="272"/>
        <v>7.9818047165072378E-7</v>
      </c>
      <c r="Y1240" s="42">
        <f t="shared" si="273"/>
        <v>0</v>
      </c>
      <c r="AB1240" s="42">
        <f t="shared" si="261"/>
        <v>1.0947250811536237E-6</v>
      </c>
      <c r="AC1240" s="42">
        <f t="shared" si="262"/>
        <v>8.5753199875460648E-7</v>
      </c>
      <c r="AD1240" s="42">
        <f t="shared" si="263"/>
        <v>0</v>
      </c>
      <c r="AE1240" s="42">
        <f t="shared" si="263"/>
        <v>7.9818047165072378E-7</v>
      </c>
      <c r="AF1240" s="42">
        <f t="shared" si="263"/>
        <v>0</v>
      </c>
      <c r="AI1240" s="40">
        <f t="shared" si="264"/>
        <v>1.0947250811536237E-6</v>
      </c>
      <c r="AJ1240" s="40">
        <f t="shared" si="265"/>
        <v>8.575319987546067E-7</v>
      </c>
    </row>
    <row r="1241" spans="1:36" x14ac:dyDescent="0.25">
      <c r="A1241" t="s">
        <v>2102</v>
      </c>
      <c r="B1241" t="s">
        <v>2101</v>
      </c>
      <c r="C1241" t="s">
        <v>7401</v>
      </c>
      <c r="D1241" t="s">
        <v>2099</v>
      </c>
      <c r="E1241">
        <v>51.65</v>
      </c>
      <c r="F1241">
        <v>0</v>
      </c>
      <c r="G1241">
        <v>174.69</v>
      </c>
      <c r="H1241">
        <v>4208100</v>
      </c>
      <c r="I1241">
        <v>338320000</v>
      </c>
      <c r="J1241">
        <v>97953000</v>
      </c>
      <c r="K1241">
        <v>223640000</v>
      </c>
      <c r="L1241">
        <v>2340600</v>
      </c>
      <c r="M1241">
        <v>73840000</v>
      </c>
      <c r="N1241">
        <v>13164000</v>
      </c>
      <c r="O1241">
        <v>2041500</v>
      </c>
      <c r="R1241" s="42">
        <f t="shared" si="266"/>
        <v>1.903089093426379E-4</v>
      </c>
      <c r="S1241" s="42">
        <f t="shared" si="267"/>
        <v>2.802119014992705E-3</v>
      </c>
      <c r="T1241" s="42">
        <f t="shared" si="268"/>
        <v>9.1441140729381625E-4</v>
      </c>
      <c r="U1241" s="42">
        <f t="shared" si="269"/>
        <v>1.8505870085255779E-3</v>
      </c>
      <c r="V1241" s="42">
        <f t="shared" si="270"/>
        <v>4.2188328115849087E-4</v>
      </c>
      <c r="W1241" s="42">
        <f t="shared" si="271"/>
        <v>6.8210392376296303E-4</v>
      </c>
      <c r="X1241" s="42">
        <f t="shared" si="272"/>
        <v>2.0196147558547894E-4</v>
      </c>
      <c r="Y1241" s="42">
        <f t="shared" si="273"/>
        <v>3.7638187986202723E-5</v>
      </c>
      <c r="AB1241" s="42">
        <f t="shared" si="261"/>
        <v>1.4962139621676714E-3</v>
      </c>
      <c r="AC1241" s="42">
        <f t="shared" si="262"/>
        <v>1.0622938989926283E-3</v>
      </c>
      <c r="AD1241" s="42">
        <f t="shared" si="263"/>
        <v>6.8210392376296303E-4</v>
      </c>
      <c r="AE1241" s="42">
        <f t="shared" si="263"/>
        <v>2.0196147558547894E-4</v>
      </c>
      <c r="AF1241" s="42">
        <f t="shared" si="263"/>
        <v>3.7638187986202723E-5</v>
      </c>
      <c r="AI1241" s="40">
        <f t="shared" si="264"/>
        <v>1.3059050528250332E-3</v>
      </c>
      <c r="AJ1241" s="40">
        <f t="shared" si="265"/>
        <v>4.1900696440570008E-4</v>
      </c>
    </row>
    <row r="1242" spans="1:36" x14ac:dyDescent="0.25">
      <c r="A1242" t="s">
        <v>8206</v>
      </c>
      <c r="B1242" t="s">
        <v>8206</v>
      </c>
      <c r="C1242">
        <v>1</v>
      </c>
      <c r="D1242" t="s">
        <v>8207</v>
      </c>
      <c r="E1242">
        <v>47.104999999999997</v>
      </c>
      <c r="F1242">
        <v>2.2583999999999998E-3</v>
      </c>
      <c r="G1242">
        <v>2.0977999999999999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R1242" s="42">
        <f t="shared" si="266"/>
        <v>0</v>
      </c>
      <c r="S1242" s="42">
        <f t="shared" si="267"/>
        <v>0</v>
      </c>
      <c r="T1242" s="42">
        <f t="shared" si="268"/>
        <v>0</v>
      </c>
      <c r="U1242" s="42">
        <f t="shared" si="269"/>
        <v>0</v>
      </c>
      <c r="V1242" s="42">
        <f t="shared" si="270"/>
        <v>0</v>
      </c>
      <c r="W1242" s="42">
        <f t="shared" si="271"/>
        <v>0</v>
      </c>
      <c r="X1242" s="42">
        <f t="shared" si="272"/>
        <v>0</v>
      </c>
      <c r="Y1242" s="42">
        <f t="shared" si="273"/>
        <v>0</v>
      </c>
      <c r="AB1242" s="42">
        <f t="shared" ref="AB1242:AB1305" si="274">AVERAGE(R1242:S1242)</f>
        <v>0</v>
      </c>
      <c r="AC1242" s="42">
        <f t="shared" ref="AC1242:AC1305" si="275">AVERAGE(T1242:V1242)</f>
        <v>0</v>
      </c>
      <c r="AD1242" s="42">
        <f t="shared" ref="AD1242:AF1305" si="276">W1242</f>
        <v>0</v>
      </c>
      <c r="AE1242" s="42">
        <f t="shared" si="276"/>
        <v>0</v>
      </c>
      <c r="AF1242" s="42">
        <f t="shared" si="276"/>
        <v>0</v>
      </c>
      <c r="AI1242" s="40">
        <f t="shared" ref="AI1242:AI1305" si="277">STDEV(R1242:S1242)/SQRT(2)</f>
        <v>0</v>
      </c>
      <c r="AJ1242" s="40">
        <f t="shared" ref="AJ1242:AJ1305" si="278">STDEV(T1242:V1242)/SQRT(3)</f>
        <v>0</v>
      </c>
    </row>
    <row r="1243" spans="1:36" x14ac:dyDescent="0.25">
      <c r="A1243" t="s">
        <v>8208</v>
      </c>
      <c r="B1243" t="s">
        <v>8208</v>
      </c>
      <c r="C1243">
        <v>3</v>
      </c>
      <c r="D1243" t="s">
        <v>8209</v>
      </c>
      <c r="E1243">
        <v>55.610999999999997</v>
      </c>
      <c r="F1243">
        <v>0</v>
      </c>
      <c r="G1243">
        <v>12.124000000000001</v>
      </c>
      <c r="H1243">
        <v>0</v>
      </c>
      <c r="I1243">
        <v>0</v>
      </c>
      <c r="J1243">
        <v>1506400</v>
      </c>
      <c r="K1243">
        <v>0</v>
      </c>
      <c r="L1243">
        <v>0</v>
      </c>
      <c r="M1243">
        <v>0</v>
      </c>
      <c r="N1243">
        <v>0</v>
      </c>
      <c r="O1243">
        <v>0</v>
      </c>
      <c r="R1243" s="42">
        <f t="shared" si="266"/>
        <v>0</v>
      </c>
      <c r="S1243" s="42">
        <f t="shared" si="267"/>
        <v>0</v>
      </c>
      <c r="T1243" s="42">
        <f t="shared" si="268"/>
        <v>1.4062553918179176E-5</v>
      </c>
      <c r="U1243" s="42">
        <f t="shared" si="269"/>
        <v>0</v>
      </c>
      <c r="V1243" s="42">
        <f t="shared" si="270"/>
        <v>0</v>
      </c>
      <c r="W1243" s="42">
        <f t="shared" si="271"/>
        <v>0</v>
      </c>
      <c r="X1243" s="42">
        <f t="shared" si="272"/>
        <v>0</v>
      </c>
      <c r="Y1243" s="42">
        <f t="shared" si="273"/>
        <v>0</v>
      </c>
      <c r="AB1243" s="42">
        <f t="shared" si="274"/>
        <v>0</v>
      </c>
      <c r="AC1243" s="42">
        <f t="shared" si="275"/>
        <v>4.6875179727263917E-6</v>
      </c>
      <c r="AD1243" s="42">
        <f t="shared" si="276"/>
        <v>0</v>
      </c>
      <c r="AE1243" s="42">
        <f t="shared" si="276"/>
        <v>0</v>
      </c>
      <c r="AF1243" s="42">
        <f t="shared" si="276"/>
        <v>0</v>
      </c>
      <c r="AI1243" s="40">
        <f t="shared" si="277"/>
        <v>0</v>
      </c>
      <c r="AJ1243" s="40">
        <f t="shared" si="278"/>
        <v>4.6875179727263917E-6</v>
      </c>
    </row>
    <row r="1244" spans="1:36" x14ac:dyDescent="0.25">
      <c r="A1244" t="s">
        <v>5222</v>
      </c>
      <c r="B1244" t="s">
        <v>2098</v>
      </c>
      <c r="C1244" t="s">
        <v>9359</v>
      </c>
      <c r="D1244" t="s">
        <v>2097</v>
      </c>
      <c r="E1244">
        <v>46.505000000000003</v>
      </c>
      <c r="F1244">
        <v>0</v>
      </c>
      <c r="G1244">
        <v>109.61</v>
      </c>
      <c r="H1244">
        <v>3149400</v>
      </c>
      <c r="I1244">
        <v>6017000</v>
      </c>
      <c r="J1244">
        <v>770620</v>
      </c>
      <c r="K1244">
        <v>9046200</v>
      </c>
      <c r="L1244">
        <v>1372400</v>
      </c>
      <c r="M1244">
        <v>1423200</v>
      </c>
      <c r="N1244">
        <v>0</v>
      </c>
      <c r="O1244">
        <v>0</v>
      </c>
      <c r="R1244" s="42">
        <f t="shared" si="266"/>
        <v>1.4242980895979272E-4</v>
      </c>
      <c r="S1244" s="42">
        <f t="shared" si="267"/>
        <v>4.9835511093671982E-5</v>
      </c>
      <c r="T1244" s="42">
        <f t="shared" si="268"/>
        <v>7.1938962429814372E-6</v>
      </c>
      <c r="U1244" s="42">
        <f t="shared" si="269"/>
        <v>7.4855930050635316E-5</v>
      </c>
      <c r="V1244" s="42">
        <f t="shared" si="270"/>
        <v>2.4736931345036012E-4</v>
      </c>
      <c r="W1244" s="42">
        <f t="shared" si="271"/>
        <v>1.3146943449342485E-5</v>
      </c>
      <c r="X1244" s="42">
        <f t="shared" si="272"/>
        <v>0</v>
      </c>
      <c r="Y1244" s="42">
        <f t="shared" si="273"/>
        <v>0</v>
      </c>
      <c r="AB1244" s="42">
        <f t="shared" si="274"/>
        <v>9.6132660026732345E-5</v>
      </c>
      <c r="AC1244" s="42">
        <f t="shared" si="275"/>
        <v>1.0980637991465896E-4</v>
      </c>
      <c r="AD1244" s="42">
        <f t="shared" si="276"/>
        <v>1.3146943449342485E-5</v>
      </c>
      <c r="AE1244" s="42">
        <f t="shared" si="276"/>
        <v>0</v>
      </c>
      <c r="AF1244" s="42">
        <f t="shared" si="276"/>
        <v>0</v>
      </c>
      <c r="AI1244" s="40">
        <f t="shared" si="277"/>
        <v>4.6297148933060363E-5</v>
      </c>
      <c r="AJ1244" s="40">
        <f t="shared" si="278"/>
        <v>7.1501068096818947E-5</v>
      </c>
    </row>
    <row r="1245" spans="1:36" x14ac:dyDescent="0.25">
      <c r="A1245" t="s">
        <v>5220</v>
      </c>
      <c r="B1245" t="s">
        <v>5220</v>
      </c>
      <c r="C1245">
        <v>3</v>
      </c>
      <c r="D1245" t="s">
        <v>5219</v>
      </c>
      <c r="E1245">
        <v>14.628</v>
      </c>
      <c r="F1245">
        <v>0</v>
      </c>
      <c r="G1245">
        <v>12.897</v>
      </c>
      <c r="H1245">
        <v>454420</v>
      </c>
      <c r="I1245">
        <v>1572700</v>
      </c>
      <c r="J1245">
        <v>0</v>
      </c>
      <c r="K1245">
        <v>3259600</v>
      </c>
      <c r="L1245">
        <v>0</v>
      </c>
      <c r="M1245">
        <v>0</v>
      </c>
      <c r="N1245">
        <v>0</v>
      </c>
      <c r="O1245">
        <v>0</v>
      </c>
      <c r="R1245" s="42">
        <f t="shared" si="266"/>
        <v>2.0550883910430246E-5</v>
      </c>
      <c r="S1245" s="42">
        <f t="shared" si="267"/>
        <v>1.3025811583350163E-5</v>
      </c>
      <c r="T1245" s="42">
        <f t="shared" si="268"/>
        <v>0</v>
      </c>
      <c r="U1245" s="42">
        <f t="shared" si="269"/>
        <v>2.6972694567116677E-5</v>
      </c>
      <c r="V1245" s="42">
        <f t="shared" si="270"/>
        <v>0</v>
      </c>
      <c r="W1245" s="42">
        <f t="shared" si="271"/>
        <v>0</v>
      </c>
      <c r="X1245" s="42">
        <f t="shared" si="272"/>
        <v>0</v>
      </c>
      <c r="Y1245" s="42">
        <f t="shared" si="273"/>
        <v>0</v>
      </c>
      <c r="AB1245" s="42">
        <f t="shared" si="274"/>
        <v>1.6788347746890205E-5</v>
      </c>
      <c r="AC1245" s="42">
        <f t="shared" si="275"/>
        <v>8.9908981890388922E-6</v>
      </c>
      <c r="AD1245" s="42">
        <f t="shared" si="276"/>
        <v>0</v>
      </c>
      <c r="AE1245" s="42">
        <f t="shared" si="276"/>
        <v>0</v>
      </c>
      <c r="AF1245" s="42">
        <f t="shared" si="276"/>
        <v>0</v>
      </c>
      <c r="AI1245" s="40">
        <f t="shared" si="277"/>
        <v>3.7625361635400419E-6</v>
      </c>
      <c r="AJ1245" s="40">
        <f t="shared" si="278"/>
        <v>8.9908981890388922E-6</v>
      </c>
    </row>
    <row r="1246" spans="1:36" x14ac:dyDescent="0.25">
      <c r="A1246" t="s">
        <v>9360</v>
      </c>
      <c r="B1246" t="s">
        <v>9360</v>
      </c>
      <c r="C1246" t="s">
        <v>659</v>
      </c>
      <c r="D1246" t="s">
        <v>9361</v>
      </c>
      <c r="E1246">
        <v>46.993000000000002</v>
      </c>
      <c r="F1246">
        <v>3.0959999999999998E-3</v>
      </c>
      <c r="G1246">
        <v>1.9518</v>
      </c>
      <c r="H1246">
        <v>0</v>
      </c>
      <c r="I1246">
        <v>0</v>
      </c>
      <c r="J1246">
        <v>333460</v>
      </c>
      <c r="K1246">
        <v>0</v>
      </c>
      <c r="L1246">
        <v>0</v>
      </c>
      <c r="M1246">
        <v>298280</v>
      </c>
      <c r="N1246">
        <v>0</v>
      </c>
      <c r="O1246">
        <v>0</v>
      </c>
      <c r="R1246" s="42">
        <f t="shared" si="266"/>
        <v>0</v>
      </c>
      <c r="S1246" s="42">
        <f t="shared" si="267"/>
        <v>0</v>
      </c>
      <c r="T1246" s="42">
        <f t="shared" si="268"/>
        <v>3.1129177041662426E-6</v>
      </c>
      <c r="U1246" s="42">
        <f t="shared" si="269"/>
        <v>0</v>
      </c>
      <c r="V1246" s="42">
        <f t="shared" si="270"/>
        <v>0</v>
      </c>
      <c r="W1246" s="42">
        <f t="shared" si="271"/>
        <v>2.7553894688517961E-6</v>
      </c>
      <c r="X1246" s="42">
        <f t="shared" si="272"/>
        <v>0</v>
      </c>
      <c r="Y1246" s="42">
        <f t="shared" si="273"/>
        <v>0</v>
      </c>
      <c r="AB1246" s="42">
        <f t="shared" si="274"/>
        <v>0</v>
      </c>
      <c r="AC1246" s="42">
        <f t="shared" si="275"/>
        <v>1.0376392347220808E-6</v>
      </c>
      <c r="AD1246" s="42">
        <f t="shared" si="276"/>
        <v>2.7553894688517961E-6</v>
      </c>
      <c r="AE1246" s="42">
        <f t="shared" si="276"/>
        <v>0</v>
      </c>
      <c r="AF1246" s="42">
        <f t="shared" si="276"/>
        <v>0</v>
      </c>
      <c r="AI1246" s="40">
        <f t="shared" si="277"/>
        <v>0</v>
      </c>
      <c r="AJ1246" s="40">
        <f t="shared" si="278"/>
        <v>1.037639234722081E-6</v>
      </c>
    </row>
    <row r="1247" spans="1:36" x14ac:dyDescent="0.25">
      <c r="A1247" t="s">
        <v>8210</v>
      </c>
      <c r="B1247" t="s">
        <v>8210</v>
      </c>
      <c r="C1247">
        <v>1</v>
      </c>
      <c r="D1247" t="s">
        <v>8211</v>
      </c>
      <c r="E1247">
        <v>33.311</v>
      </c>
      <c r="F1247">
        <v>0</v>
      </c>
      <c r="G1247">
        <v>4.9634</v>
      </c>
      <c r="H1247">
        <v>0</v>
      </c>
      <c r="I1247">
        <v>0</v>
      </c>
      <c r="J1247">
        <v>856970</v>
      </c>
      <c r="K1247">
        <v>14062000</v>
      </c>
      <c r="L1247">
        <v>0</v>
      </c>
      <c r="M1247">
        <v>491660</v>
      </c>
      <c r="N1247">
        <v>0</v>
      </c>
      <c r="O1247">
        <v>0</v>
      </c>
      <c r="R1247" s="42">
        <f t="shared" si="266"/>
        <v>0</v>
      </c>
      <c r="S1247" s="42">
        <f t="shared" si="267"/>
        <v>0</v>
      </c>
      <c r="T1247" s="42">
        <f t="shared" si="268"/>
        <v>7.9999912581399416E-6</v>
      </c>
      <c r="U1247" s="42">
        <f t="shared" si="269"/>
        <v>1.1636091268953084E-4</v>
      </c>
      <c r="V1247" s="42">
        <f t="shared" si="270"/>
        <v>0</v>
      </c>
      <c r="W1247" s="42">
        <f t="shared" si="271"/>
        <v>4.5417553515343776E-6</v>
      </c>
      <c r="X1247" s="42">
        <f t="shared" si="272"/>
        <v>0</v>
      </c>
      <c r="Y1247" s="42">
        <f t="shared" si="273"/>
        <v>0</v>
      </c>
      <c r="AB1247" s="42">
        <f t="shared" si="274"/>
        <v>0</v>
      </c>
      <c r="AC1247" s="42">
        <f t="shared" si="275"/>
        <v>4.1453634649223587E-5</v>
      </c>
      <c r="AD1247" s="42">
        <f t="shared" si="276"/>
        <v>4.5417553515343776E-6</v>
      </c>
      <c r="AE1247" s="42">
        <f t="shared" si="276"/>
        <v>0</v>
      </c>
      <c r="AF1247" s="42">
        <f t="shared" si="276"/>
        <v>0</v>
      </c>
      <c r="AI1247" s="40">
        <f t="shared" si="277"/>
        <v>0</v>
      </c>
      <c r="AJ1247" s="40">
        <f t="shared" si="278"/>
        <v>3.75247704527223E-5</v>
      </c>
    </row>
    <row r="1248" spans="1:36" x14ac:dyDescent="0.25">
      <c r="A1248" t="s">
        <v>5218</v>
      </c>
      <c r="B1248" t="s">
        <v>5217</v>
      </c>
      <c r="C1248" t="s">
        <v>5216</v>
      </c>
      <c r="D1248" t="s">
        <v>5215</v>
      </c>
      <c r="E1248">
        <v>51.204999999999998</v>
      </c>
      <c r="F1248">
        <v>0</v>
      </c>
      <c r="G1248">
        <v>10.851000000000001</v>
      </c>
      <c r="H1248">
        <v>0</v>
      </c>
      <c r="I1248">
        <v>2412500</v>
      </c>
      <c r="J1248">
        <v>428560</v>
      </c>
      <c r="K1248">
        <v>1145800</v>
      </c>
      <c r="L1248">
        <v>0</v>
      </c>
      <c r="M1248">
        <v>0</v>
      </c>
      <c r="N1248">
        <v>0</v>
      </c>
      <c r="O1248">
        <v>0</v>
      </c>
      <c r="R1248" s="42">
        <f t="shared" si="266"/>
        <v>0</v>
      </c>
      <c r="S1248" s="42">
        <f t="shared" si="267"/>
        <v>1.9981414411414934E-5</v>
      </c>
      <c r="T1248" s="42">
        <f t="shared" si="268"/>
        <v>4.0006957695000449E-6</v>
      </c>
      <c r="U1248" s="42">
        <f t="shared" si="269"/>
        <v>9.4813208476507205E-6</v>
      </c>
      <c r="V1248" s="42">
        <f t="shared" si="270"/>
        <v>0</v>
      </c>
      <c r="W1248" s="42">
        <f t="shared" si="271"/>
        <v>0</v>
      </c>
      <c r="X1248" s="42">
        <f t="shared" si="272"/>
        <v>0</v>
      </c>
      <c r="Y1248" s="42">
        <f t="shared" si="273"/>
        <v>0</v>
      </c>
      <c r="AB1248" s="42">
        <f t="shared" si="274"/>
        <v>9.990707205707467E-6</v>
      </c>
      <c r="AC1248" s="42">
        <f t="shared" si="275"/>
        <v>4.4940055390502548E-6</v>
      </c>
      <c r="AD1248" s="42">
        <f t="shared" si="276"/>
        <v>0</v>
      </c>
      <c r="AE1248" s="42">
        <f t="shared" si="276"/>
        <v>0</v>
      </c>
      <c r="AF1248" s="42">
        <f t="shared" si="276"/>
        <v>0</v>
      </c>
      <c r="AI1248" s="40">
        <f t="shared" si="277"/>
        <v>9.990707205707467E-6</v>
      </c>
      <c r="AJ1248" s="40">
        <f t="shared" si="278"/>
        <v>2.7481131193708351E-6</v>
      </c>
    </row>
    <row r="1249" spans="1:36" x14ac:dyDescent="0.25">
      <c r="A1249" t="s">
        <v>2096</v>
      </c>
      <c r="B1249" t="s">
        <v>2096</v>
      </c>
      <c r="C1249">
        <v>2</v>
      </c>
      <c r="D1249" t="s">
        <v>2095</v>
      </c>
      <c r="E1249">
        <v>147.86000000000001</v>
      </c>
      <c r="F1249">
        <v>0</v>
      </c>
      <c r="G1249">
        <v>5.0682</v>
      </c>
      <c r="H1249">
        <v>0</v>
      </c>
      <c r="I1249">
        <v>0</v>
      </c>
      <c r="J1249">
        <v>65537</v>
      </c>
      <c r="K1249">
        <v>0</v>
      </c>
      <c r="L1249">
        <v>0</v>
      </c>
      <c r="M1249">
        <v>236710</v>
      </c>
      <c r="N1249">
        <v>0</v>
      </c>
      <c r="O1249">
        <v>0</v>
      </c>
      <c r="R1249" s="42">
        <f t="shared" si="266"/>
        <v>0</v>
      </c>
      <c r="S1249" s="42">
        <f t="shared" si="267"/>
        <v>0</v>
      </c>
      <c r="T1249" s="42">
        <f t="shared" si="268"/>
        <v>6.1180137821010931E-7</v>
      </c>
      <c r="U1249" s="42">
        <f t="shared" si="269"/>
        <v>0</v>
      </c>
      <c r="V1249" s="42">
        <f t="shared" si="270"/>
        <v>0</v>
      </c>
      <c r="W1249" s="42">
        <f t="shared" si="271"/>
        <v>2.1866308206111999E-6</v>
      </c>
      <c r="X1249" s="42">
        <f t="shared" si="272"/>
        <v>0</v>
      </c>
      <c r="Y1249" s="42">
        <f t="shared" si="273"/>
        <v>0</v>
      </c>
      <c r="AB1249" s="42">
        <f t="shared" si="274"/>
        <v>0</v>
      </c>
      <c r="AC1249" s="42">
        <f t="shared" si="275"/>
        <v>2.0393379273670311E-7</v>
      </c>
      <c r="AD1249" s="42">
        <f t="shared" si="276"/>
        <v>2.1866308206111999E-6</v>
      </c>
      <c r="AE1249" s="42">
        <f t="shared" si="276"/>
        <v>0</v>
      </c>
      <c r="AF1249" s="42">
        <f t="shared" si="276"/>
        <v>0</v>
      </c>
      <c r="AI1249" s="40">
        <f t="shared" si="277"/>
        <v>0</v>
      </c>
      <c r="AJ1249" s="40">
        <f t="shared" si="278"/>
        <v>2.0393379273670311E-7</v>
      </c>
    </row>
    <row r="1250" spans="1:36" x14ac:dyDescent="0.25">
      <c r="A1250" t="s">
        <v>2094</v>
      </c>
      <c r="B1250" t="s">
        <v>2094</v>
      </c>
      <c r="C1250" t="s">
        <v>686</v>
      </c>
      <c r="D1250" t="s">
        <v>2093</v>
      </c>
      <c r="E1250">
        <v>44.234000000000002</v>
      </c>
      <c r="F1250">
        <v>0</v>
      </c>
      <c r="G1250">
        <v>10.363</v>
      </c>
      <c r="H1250">
        <v>0</v>
      </c>
      <c r="I1250">
        <v>0</v>
      </c>
      <c r="J1250">
        <v>665280</v>
      </c>
      <c r="K1250">
        <v>0</v>
      </c>
      <c r="L1250">
        <v>0</v>
      </c>
      <c r="M1250">
        <v>0</v>
      </c>
      <c r="N1250">
        <v>0</v>
      </c>
      <c r="O1250">
        <v>0</v>
      </c>
      <c r="R1250" s="42">
        <f t="shared" si="266"/>
        <v>0</v>
      </c>
      <c r="S1250" s="42">
        <f t="shared" si="267"/>
        <v>0</v>
      </c>
      <c r="T1250" s="42">
        <f t="shared" si="268"/>
        <v>6.210525670928201E-6</v>
      </c>
      <c r="U1250" s="42">
        <f t="shared" si="269"/>
        <v>0</v>
      </c>
      <c r="V1250" s="42">
        <f t="shared" si="270"/>
        <v>0</v>
      </c>
      <c r="W1250" s="42">
        <f t="shared" si="271"/>
        <v>0</v>
      </c>
      <c r="X1250" s="42">
        <f t="shared" si="272"/>
        <v>0</v>
      </c>
      <c r="Y1250" s="42">
        <f t="shared" si="273"/>
        <v>0</v>
      </c>
      <c r="AB1250" s="42">
        <f t="shared" si="274"/>
        <v>0</v>
      </c>
      <c r="AC1250" s="42">
        <f t="shared" si="275"/>
        <v>2.0701752236427338E-6</v>
      </c>
      <c r="AD1250" s="42">
        <f t="shared" si="276"/>
        <v>0</v>
      </c>
      <c r="AE1250" s="42">
        <f t="shared" si="276"/>
        <v>0</v>
      </c>
      <c r="AF1250" s="42">
        <f t="shared" si="276"/>
        <v>0</v>
      </c>
      <c r="AI1250" s="40">
        <f t="shared" si="277"/>
        <v>0</v>
      </c>
      <c r="AJ1250" s="40">
        <f t="shared" si="278"/>
        <v>2.0701752236427334E-6</v>
      </c>
    </row>
    <row r="1251" spans="1:36" x14ac:dyDescent="0.25">
      <c r="A1251" t="s">
        <v>2092</v>
      </c>
      <c r="B1251" t="s">
        <v>2092</v>
      </c>
      <c r="C1251">
        <v>21</v>
      </c>
      <c r="D1251" t="s">
        <v>2091</v>
      </c>
      <c r="E1251">
        <v>48.713999999999999</v>
      </c>
      <c r="F1251">
        <v>0</v>
      </c>
      <c r="G1251">
        <v>241.59</v>
      </c>
      <c r="H1251">
        <v>10810000</v>
      </c>
      <c r="I1251">
        <v>40103000</v>
      </c>
      <c r="J1251">
        <v>6378000</v>
      </c>
      <c r="K1251">
        <v>67750000</v>
      </c>
      <c r="L1251">
        <v>2220700</v>
      </c>
      <c r="M1251">
        <v>9020700</v>
      </c>
      <c r="N1251">
        <v>79291</v>
      </c>
      <c r="O1251">
        <v>2049000</v>
      </c>
      <c r="R1251" s="42">
        <f t="shared" si="266"/>
        <v>4.8887605094791371E-4</v>
      </c>
      <c r="S1251" s="42">
        <f t="shared" si="267"/>
        <v>3.3215115529159505E-4</v>
      </c>
      <c r="T1251" s="42">
        <f t="shared" si="268"/>
        <v>5.9539942173490966E-5</v>
      </c>
      <c r="U1251" s="42">
        <f t="shared" si="269"/>
        <v>5.606209525469858E-4</v>
      </c>
      <c r="V1251" s="42">
        <f t="shared" si="270"/>
        <v>4.0027181170155542E-4</v>
      </c>
      <c r="W1251" s="42">
        <f t="shared" si="271"/>
        <v>8.3329562094915509E-5</v>
      </c>
      <c r="X1251" s="42">
        <f t="shared" si="272"/>
        <v>1.2164788332306451E-6</v>
      </c>
      <c r="Y1251" s="42">
        <f t="shared" si="273"/>
        <v>3.7776462005255639E-5</v>
      </c>
      <c r="AB1251" s="42">
        <f t="shared" si="274"/>
        <v>4.1051360311975438E-4</v>
      </c>
      <c r="AC1251" s="42">
        <f t="shared" si="275"/>
        <v>3.4014423547401069E-4</v>
      </c>
      <c r="AD1251" s="42">
        <f t="shared" si="276"/>
        <v>8.3329562094915509E-5</v>
      </c>
      <c r="AE1251" s="42">
        <f t="shared" si="276"/>
        <v>1.2164788332306451E-6</v>
      </c>
      <c r="AF1251" s="42">
        <f t="shared" si="276"/>
        <v>3.7776462005255639E-5</v>
      </c>
      <c r="AI1251" s="40">
        <f t="shared" si="277"/>
        <v>7.8362447828159314E-5</v>
      </c>
      <c r="AJ1251" s="40">
        <f t="shared" si="278"/>
        <v>1.4774080773038528E-4</v>
      </c>
    </row>
    <row r="1252" spans="1:36" x14ac:dyDescent="0.25">
      <c r="A1252" t="s">
        <v>5214</v>
      </c>
      <c r="B1252" t="s">
        <v>5214</v>
      </c>
      <c r="C1252">
        <v>4</v>
      </c>
      <c r="D1252" t="s">
        <v>5213</v>
      </c>
      <c r="E1252">
        <v>97.322999999999993</v>
      </c>
      <c r="F1252">
        <v>0</v>
      </c>
      <c r="G1252">
        <v>7.4615999999999998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R1252" s="42">
        <f t="shared" si="266"/>
        <v>0</v>
      </c>
      <c r="S1252" s="42">
        <f t="shared" si="267"/>
        <v>0</v>
      </c>
      <c r="T1252" s="42">
        <f t="shared" si="268"/>
        <v>0</v>
      </c>
      <c r="U1252" s="42">
        <f t="shared" si="269"/>
        <v>0</v>
      </c>
      <c r="V1252" s="42">
        <f t="shared" si="270"/>
        <v>0</v>
      </c>
      <c r="W1252" s="42">
        <f t="shared" si="271"/>
        <v>0</v>
      </c>
      <c r="X1252" s="42">
        <f t="shared" si="272"/>
        <v>0</v>
      </c>
      <c r="Y1252" s="42">
        <f t="shared" si="273"/>
        <v>0</v>
      </c>
      <c r="AB1252" s="42">
        <f t="shared" si="274"/>
        <v>0</v>
      </c>
      <c r="AC1252" s="42">
        <f t="shared" si="275"/>
        <v>0</v>
      </c>
      <c r="AD1252" s="42">
        <f t="shared" si="276"/>
        <v>0</v>
      </c>
      <c r="AE1252" s="42">
        <f t="shared" si="276"/>
        <v>0</v>
      </c>
      <c r="AF1252" s="42">
        <f t="shared" si="276"/>
        <v>0</v>
      </c>
      <c r="AI1252" s="40">
        <f t="shared" si="277"/>
        <v>0</v>
      </c>
      <c r="AJ1252" s="40">
        <f t="shared" si="278"/>
        <v>0</v>
      </c>
    </row>
    <row r="1253" spans="1:36" x14ac:dyDescent="0.25">
      <c r="A1253" t="s">
        <v>2090</v>
      </c>
      <c r="B1253" t="s">
        <v>2090</v>
      </c>
      <c r="C1253">
        <v>20</v>
      </c>
      <c r="D1253" t="s">
        <v>2089</v>
      </c>
      <c r="E1253">
        <v>56.594000000000001</v>
      </c>
      <c r="F1253">
        <v>0</v>
      </c>
      <c r="G1253">
        <v>97.003</v>
      </c>
      <c r="H1253">
        <v>0</v>
      </c>
      <c r="I1253">
        <v>0</v>
      </c>
      <c r="J1253">
        <v>148820</v>
      </c>
      <c r="K1253">
        <v>0</v>
      </c>
      <c r="L1253">
        <v>0</v>
      </c>
      <c r="M1253">
        <v>319590</v>
      </c>
      <c r="N1253">
        <v>13805000</v>
      </c>
      <c r="O1253">
        <v>7604800</v>
      </c>
      <c r="R1253" s="42">
        <f t="shared" si="266"/>
        <v>0</v>
      </c>
      <c r="S1253" s="42">
        <f t="shared" si="267"/>
        <v>0</v>
      </c>
      <c r="T1253" s="42">
        <f t="shared" si="268"/>
        <v>1.3892653173814558E-6</v>
      </c>
      <c r="U1253" s="42">
        <f t="shared" si="269"/>
        <v>0</v>
      </c>
      <c r="V1253" s="42">
        <f t="shared" si="270"/>
        <v>0</v>
      </c>
      <c r="W1253" s="42">
        <f t="shared" si="271"/>
        <v>2.9522425920287832E-6</v>
      </c>
      <c r="X1253" s="42">
        <f t="shared" si="272"/>
        <v>2.1179566776492986E-4</v>
      </c>
      <c r="Y1253" s="42">
        <f t="shared" si="273"/>
        <v>1.4020616801247831E-4</v>
      </c>
      <c r="AB1253" s="42">
        <f t="shared" si="274"/>
        <v>0</v>
      </c>
      <c r="AC1253" s="42">
        <f t="shared" si="275"/>
        <v>4.6308843912715193E-7</v>
      </c>
      <c r="AD1253" s="42">
        <f t="shared" si="276"/>
        <v>2.9522425920287832E-6</v>
      </c>
      <c r="AE1253" s="42">
        <f t="shared" si="276"/>
        <v>2.1179566776492986E-4</v>
      </c>
      <c r="AF1253" s="42">
        <f t="shared" si="276"/>
        <v>1.4020616801247831E-4</v>
      </c>
      <c r="AI1253" s="40">
        <f t="shared" si="277"/>
        <v>0</v>
      </c>
      <c r="AJ1253" s="40">
        <f t="shared" si="278"/>
        <v>4.6308843912715203E-7</v>
      </c>
    </row>
    <row r="1254" spans="1:36" x14ac:dyDescent="0.25">
      <c r="A1254" t="s">
        <v>7150</v>
      </c>
      <c r="B1254" t="s">
        <v>7150</v>
      </c>
      <c r="C1254">
        <v>1</v>
      </c>
      <c r="D1254" t="s">
        <v>7151</v>
      </c>
      <c r="E1254">
        <v>30.38</v>
      </c>
      <c r="F1254">
        <v>0</v>
      </c>
      <c r="G1254">
        <v>3.3488000000000002</v>
      </c>
      <c r="H1254">
        <v>0</v>
      </c>
      <c r="I1254">
        <v>1645700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R1254" s="42">
        <f t="shared" si="266"/>
        <v>0</v>
      </c>
      <c r="S1254" s="42">
        <f t="shared" si="267"/>
        <v>1.3630430547923548E-5</v>
      </c>
      <c r="T1254" s="42">
        <f t="shared" si="268"/>
        <v>0</v>
      </c>
      <c r="U1254" s="42">
        <f t="shared" si="269"/>
        <v>0</v>
      </c>
      <c r="V1254" s="42">
        <f t="shared" si="270"/>
        <v>0</v>
      </c>
      <c r="W1254" s="42">
        <f t="shared" si="271"/>
        <v>0</v>
      </c>
      <c r="X1254" s="42">
        <f t="shared" si="272"/>
        <v>0</v>
      </c>
      <c r="Y1254" s="42">
        <f t="shared" si="273"/>
        <v>0</v>
      </c>
      <c r="AB1254" s="42">
        <f t="shared" si="274"/>
        <v>6.815215273961774E-6</v>
      </c>
      <c r="AC1254" s="42">
        <f t="shared" si="275"/>
        <v>0</v>
      </c>
      <c r="AD1254" s="42">
        <f t="shared" si="276"/>
        <v>0</v>
      </c>
      <c r="AE1254" s="42">
        <f t="shared" si="276"/>
        <v>0</v>
      </c>
      <c r="AF1254" s="42">
        <f t="shared" si="276"/>
        <v>0</v>
      </c>
      <c r="AI1254" s="40">
        <f t="shared" si="277"/>
        <v>6.8152152739617731E-6</v>
      </c>
      <c r="AJ1254" s="40">
        <f t="shared" si="278"/>
        <v>0</v>
      </c>
    </row>
    <row r="1255" spans="1:36" x14ac:dyDescent="0.25">
      <c r="A1255" t="s">
        <v>9362</v>
      </c>
      <c r="B1255" t="s">
        <v>9363</v>
      </c>
      <c r="C1255" t="s">
        <v>324</v>
      </c>
      <c r="D1255" t="s">
        <v>9364</v>
      </c>
      <c r="E1255">
        <v>87.888000000000005</v>
      </c>
      <c r="F1255">
        <v>0</v>
      </c>
      <c r="G1255">
        <v>23.747</v>
      </c>
      <c r="H1255">
        <v>0</v>
      </c>
      <c r="I1255">
        <v>0</v>
      </c>
      <c r="J1255">
        <v>925620</v>
      </c>
      <c r="K1255">
        <v>0</v>
      </c>
      <c r="L1255">
        <v>0</v>
      </c>
      <c r="M1255">
        <v>1469400</v>
      </c>
      <c r="N1255">
        <v>22566</v>
      </c>
      <c r="O1255">
        <v>0</v>
      </c>
      <c r="R1255" s="42">
        <f t="shared" si="266"/>
        <v>0</v>
      </c>
      <c r="S1255" s="42">
        <f t="shared" si="267"/>
        <v>0</v>
      </c>
      <c r="T1255" s="42">
        <f t="shared" si="268"/>
        <v>8.6408531318009883E-6</v>
      </c>
      <c r="U1255" s="42">
        <f t="shared" si="269"/>
        <v>0</v>
      </c>
      <c r="V1255" s="42">
        <f t="shared" si="270"/>
        <v>0</v>
      </c>
      <c r="W1255" s="42">
        <f t="shared" si="271"/>
        <v>1.3573720281382692E-5</v>
      </c>
      <c r="X1255" s="42">
        <f t="shared" si="272"/>
        <v>3.4620652218641126E-7</v>
      </c>
      <c r="Y1255" s="42">
        <f t="shared" si="273"/>
        <v>0</v>
      </c>
      <c r="AB1255" s="42">
        <f t="shared" si="274"/>
        <v>0</v>
      </c>
      <c r="AC1255" s="42">
        <f t="shared" si="275"/>
        <v>2.880284377266996E-6</v>
      </c>
      <c r="AD1255" s="42">
        <f t="shared" si="276"/>
        <v>1.3573720281382692E-5</v>
      </c>
      <c r="AE1255" s="42">
        <f t="shared" si="276"/>
        <v>3.4620652218641126E-7</v>
      </c>
      <c r="AF1255" s="42">
        <f t="shared" si="276"/>
        <v>0</v>
      </c>
      <c r="AI1255" s="40">
        <f t="shared" si="277"/>
        <v>0</v>
      </c>
      <c r="AJ1255" s="40">
        <f t="shared" si="278"/>
        <v>2.8802843772669964E-6</v>
      </c>
    </row>
    <row r="1256" spans="1:36" x14ac:dyDescent="0.25">
      <c r="A1256" t="s">
        <v>5212</v>
      </c>
      <c r="B1256" t="s">
        <v>5212</v>
      </c>
      <c r="C1256">
        <v>42</v>
      </c>
      <c r="D1256" t="s">
        <v>5211</v>
      </c>
      <c r="E1256">
        <v>231.63</v>
      </c>
      <c r="F1256">
        <v>0</v>
      </c>
      <c r="G1256">
        <v>184.72</v>
      </c>
      <c r="H1256">
        <v>1139600</v>
      </c>
      <c r="I1256">
        <v>2311100</v>
      </c>
      <c r="J1256">
        <v>151920</v>
      </c>
      <c r="K1256">
        <v>1438200</v>
      </c>
      <c r="L1256">
        <v>224800</v>
      </c>
      <c r="M1256">
        <v>0</v>
      </c>
      <c r="N1256">
        <v>0</v>
      </c>
      <c r="O1256">
        <v>0</v>
      </c>
      <c r="R1256" s="42">
        <f t="shared" si="266"/>
        <v>5.1537756490309202E-5</v>
      </c>
      <c r="S1256" s="42">
        <f t="shared" si="267"/>
        <v>1.9141573822267794E-5</v>
      </c>
      <c r="T1256" s="42">
        <f t="shared" si="268"/>
        <v>1.4182044551578469E-6</v>
      </c>
      <c r="U1256" s="42">
        <f t="shared" si="269"/>
        <v>1.1900886405211438E-5</v>
      </c>
      <c r="V1256" s="42">
        <f t="shared" si="270"/>
        <v>4.0519252159458579E-5</v>
      </c>
      <c r="W1256" s="42">
        <f t="shared" si="271"/>
        <v>0</v>
      </c>
      <c r="X1256" s="42">
        <f t="shared" si="272"/>
        <v>0</v>
      </c>
      <c r="Y1256" s="42">
        <f t="shared" si="273"/>
        <v>0</v>
      </c>
      <c r="AB1256" s="42">
        <f t="shared" si="274"/>
        <v>3.5339665156288496E-5</v>
      </c>
      <c r="AC1256" s="42">
        <f t="shared" si="275"/>
        <v>1.7946114339942622E-5</v>
      </c>
      <c r="AD1256" s="42">
        <f t="shared" si="276"/>
        <v>0</v>
      </c>
      <c r="AE1256" s="42">
        <f t="shared" si="276"/>
        <v>0</v>
      </c>
      <c r="AF1256" s="42">
        <f t="shared" si="276"/>
        <v>0</v>
      </c>
      <c r="AI1256" s="40">
        <f t="shared" si="277"/>
        <v>1.6198091334020702E-5</v>
      </c>
      <c r="AJ1256" s="40">
        <f t="shared" si="278"/>
        <v>1.1685198165209427E-5</v>
      </c>
    </row>
    <row r="1257" spans="1:36" x14ac:dyDescent="0.25">
      <c r="A1257" t="s">
        <v>2088</v>
      </c>
      <c r="B1257" t="s">
        <v>2088</v>
      </c>
      <c r="C1257" t="s">
        <v>299</v>
      </c>
      <c r="D1257" t="s">
        <v>2087</v>
      </c>
      <c r="E1257">
        <v>35.659999999999997</v>
      </c>
      <c r="F1257">
        <v>0</v>
      </c>
      <c r="G1257">
        <v>29.602</v>
      </c>
      <c r="H1257">
        <v>0</v>
      </c>
      <c r="I1257">
        <v>680920</v>
      </c>
      <c r="J1257">
        <v>2798800</v>
      </c>
      <c r="K1257">
        <v>2170500</v>
      </c>
      <c r="L1257">
        <v>0</v>
      </c>
      <c r="M1257">
        <v>0</v>
      </c>
      <c r="N1257">
        <v>0</v>
      </c>
      <c r="O1257">
        <v>0</v>
      </c>
      <c r="R1257" s="42">
        <f t="shared" si="266"/>
        <v>0</v>
      </c>
      <c r="S1257" s="42">
        <f t="shared" si="267"/>
        <v>5.639686922702863E-6</v>
      </c>
      <c r="T1257" s="42">
        <f t="shared" si="268"/>
        <v>2.6127373809213939E-5</v>
      </c>
      <c r="U1257" s="42">
        <f t="shared" si="269"/>
        <v>1.7960557601523728E-5</v>
      </c>
      <c r="V1257" s="42">
        <f t="shared" si="270"/>
        <v>0</v>
      </c>
      <c r="W1257" s="42">
        <f t="shared" si="271"/>
        <v>0</v>
      </c>
      <c r="X1257" s="42">
        <f t="shared" si="272"/>
        <v>0</v>
      </c>
      <c r="Y1257" s="42">
        <f t="shared" si="273"/>
        <v>0</v>
      </c>
      <c r="AB1257" s="42">
        <f t="shared" si="274"/>
        <v>2.8198434613514315E-6</v>
      </c>
      <c r="AC1257" s="42">
        <f t="shared" si="275"/>
        <v>1.4695977136912556E-5</v>
      </c>
      <c r="AD1257" s="42">
        <f t="shared" si="276"/>
        <v>0</v>
      </c>
      <c r="AE1257" s="42">
        <f t="shared" si="276"/>
        <v>0</v>
      </c>
      <c r="AF1257" s="42">
        <f t="shared" si="276"/>
        <v>0</v>
      </c>
      <c r="AI1257" s="40">
        <f t="shared" si="277"/>
        <v>2.8198434613514315E-6</v>
      </c>
      <c r="AJ1257" s="40">
        <f t="shared" si="278"/>
        <v>7.7169300836762005E-6</v>
      </c>
    </row>
    <row r="1258" spans="1:36" x14ac:dyDescent="0.25">
      <c r="A1258" t="s">
        <v>2086</v>
      </c>
      <c r="B1258" t="s">
        <v>2086</v>
      </c>
      <c r="C1258">
        <v>16</v>
      </c>
      <c r="D1258" t="s">
        <v>2085</v>
      </c>
      <c r="E1258">
        <v>28.844999999999999</v>
      </c>
      <c r="F1258">
        <v>0</v>
      </c>
      <c r="G1258">
        <v>200.89</v>
      </c>
      <c r="H1258">
        <v>228080000</v>
      </c>
      <c r="I1258">
        <v>375230000</v>
      </c>
      <c r="J1258">
        <v>82586000</v>
      </c>
      <c r="K1258">
        <v>292710000</v>
      </c>
      <c r="L1258">
        <v>55056000</v>
      </c>
      <c r="M1258">
        <v>19413000</v>
      </c>
      <c r="N1258">
        <v>885090000</v>
      </c>
      <c r="O1258">
        <v>460200000</v>
      </c>
      <c r="R1258" s="42">
        <f t="shared" si="266"/>
        <v>1.0314787206308988E-2</v>
      </c>
      <c r="S1258" s="42">
        <f t="shared" si="267"/>
        <v>3.1078243024228918E-3</v>
      </c>
      <c r="T1258" s="42">
        <f t="shared" si="268"/>
        <v>7.7095730077452569E-4</v>
      </c>
      <c r="U1258" s="42">
        <f t="shared" si="269"/>
        <v>2.4221307604432207E-3</v>
      </c>
      <c r="V1258" s="42">
        <f t="shared" si="270"/>
        <v>9.9236118633948024E-3</v>
      </c>
      <c r="W1258" s="42">
        <f t="shared" si="271"/>
        <v>1.7932940780079093E-4</v>
      </c>
      <c r="X1258" s="42">
        <f t="shared" si="272"/>
        <v>1.3579009603916101E-2</v>
      </c>
      <c r="Y1258" s="42">
        <f t="shared" si="273"/>
        <v>8.4844938090866979E-3</v>
      </c>
      <c r="AB1258" s="42">
        <f t="shared" si="274"/>
        <v>6.7113057543659402E-3</v>
      </c>
      <c r="AC1258" s="42">
        <f t="shared" si="275"/>
        <v>4.3722333082041832E-3</v>
      </c>
      <c r="AD1258" s="42">
        <f t="shared" si="276"/>
        <v>1.7932940780079093E-4</v>
      </c>
      <c r="AE1258" s="42">
        <f t="shared" si="276"/>
        <v>1.3579009603916101E-2</v>
      </c>
      <c r="AF1258" s="42">
        <f t="shared" si="276"/>
        <v>8.4844938090866979E-3</v>
      </c>
      <c r="AI1258" s="40">
        <f t="shared" si="277"/>
        <v>3.6034814519430472E-3</v>
      </c>
      <c r="AJ1258" s="40">
        <f t="shared" si="278"/>
        <v>2.8163183026634433E-3</v>
      </c>
    </row>
    <row r="1259" spans="1:36" x14ac:dyDescent="0.25">
      <c r="A1259" t="s">
        <v>9365</v>
      </c>
      <c r="B1259" t="s">
        <v>9366</v>
      </c>
      <c r="C1259" t="s">
        <v>2106</v>
      </c>
      <c r="D1259" t="s">
        <v>9367</v>
      </c>
      <c r="E1259">
        <v>31.108000000000001</v>
      </c>
      <c r="F1259">
        <v>0</v>
      </c>
      <c r="G1259">
        <v>7.6660000000000004</v>
      </c>
      <c r="H1259">
        <v>0</v>
      </c>
      <c r="I1259">
        <v>0</v>
      </c>
      <c r="J1259">
        <v>0</v>
      </c>
      <c r="K1259">
        <v>219740</v>
      </c>
      <c r="L1259">
        <v>0</v>
      </c>
      <c r="M1259">
        <v>2035900</v>
      </c>
      <c r="N1259">
        <v>0</v>
      </c>
      <c r="O1259">
        <v>0</v>
      </c>
      <c r="R1259" s="42">
        <f t="shared" si="266"/>
        <v>0</v>
      </c>
      <c r="S1259" s="42">
        <f t="shared" si="267"/>
        <v>0</v>
      </c>
      <c r="T1259" s="42">
        <f t="shared" si="268"/>
        <v>0</v>
      </c>
      <c r="U1259" s="42">
        <f t="shared" si="269"/>
        <v>1.8183151012940907E-6</v>
      </c>
      <c r="V1259" s="42">
        <f t="shared" si="270"/>
        <v>0</v>
      </c>
      <c r="W1259" s="42">
        <f t="shared" si="271"/>
        <v>1.8806817150447137E-5</v>
      </c>
      <c r="X1259" s="42">
        <f t="shared" si="272"/>
        <v>0</v>
      </c>
      <c r="Y1259" s="42">
        <f t="shared" si="273"/>
        <v>0</v>
      </c>
      <c r="AB1259" s="42">
        <f t="shared" si="274"/>
        <v>0</v>
      </c>
      <c r="AC1259" s="42">
        <f t="shared" si="275"/>
        <v>6.0610503376469695E-7</v>
      </c>
      <c r="AD1259" s="42">
        <f t="shared" si="276"/>
        <v>1.8806817150447137E-5</v>
      </c>
      <c r="AE1259" s="42">
        <f t="shared" si="276"/>
        <v>0</v>
      </c>
      <c r="AF1259" s="42">
        <f t="shared" si="276"/>
        <v>0</v>
      </c>
      <c r="AI1259" s="40">
        <f t="shared" si="277"/>
        <v>0</v>
      </c>
      <c r="AJ1259" s="40">
        <f t="shared" si="278"/>
        <v>6.0610503376469695E-7</v>
      </c>
    </row>
    <row r="1260" spans="1:36" x14ac:dyDescent="0.25">
      <c r="A1260" t="s">
        <v>2082</v>
      </c>
      <c r="B1260" t="s">
        <v>2082</v>
      </c>
      <c r="C1260" t="s">
        <v>160</v>
      </c>
      <c r="D1260" t="s">
        <v>2081</v>
      </c>
      <c r="E1260">
        <v>129.99</v>
      </c>
      <c r="F1260">
        <v>0</v>
      </c>
      <c r="G1260">
        <v>27.818000000000001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62166</v>
      </c>
      <c r="N1260">
        <v>1069000</v>
      </c>
      <c r="O1260">
        <v>506080</v>
      </c>
      <c r="R1260" s="42">
        <f t="shared" si="266"/>
        <v>0</v>
      </c>
      <c r="S1260" s="42">
        <f t="shared" si="267"/>
        <v>0</v>
      </c>
      <c r="T1260" s="42">
        <f t="shared" si="268"/>
        <v>0</v>
      </c>
      <c r="U1260" s="42">
        <f t="shared" si="269"/>
        <v>0</v>
      </c>
      <c r="V1260" s="42">
        <f t="shared" si="270"/>
        <v>0</v>
      </c>
      <c r="W1260" s="42">
        <f t="shared" si="271"/>
        <v>5.7426425412579041E-7</v>
      </c>
      <c r="X1260" s="42">
        <f t="shared" si="272"/>
        <v>1.6400548268070266E-5</v>
      </c>
      <c r="Y1260" s="42">
        <f t="shared" si="273"/>
        <v>9.3303620749730468E-6</v>
      </c>
      <c r="AB1260" s="42">
        <f t="shared" si="274"/>
        <v>0</v>
      </c>
      <c r="AC1260" s="42">
        <f t="shared" si="275"/>
        <v>0</v>
      </c>
      <c r="AD1260" s="42">
        <f t="shared" si="276"/>
        <v>5.7426425412579041E-7</v>
      </c>
      <c r="AE1260" s="42">
        <f t="shared" si="276"/>
        <v>1.6400548268070266E-5</v>
      </c>
      <c r="AF1260" s="42">
        <f t="shared" si="276"/>
        <v>9.3303620749730468E-6</v>
      </c>
      <c r="AI1260" s="40">
        <f t="shared" si="277"/>
        <v>0</v>
      </c>
      <c r="AJ1260" s="40">
        <f t="shared" si="278"/>
        <v>0</v>
      </c>
    </row>
    <row r="1261" spans="1:36" x14ac:dyDescent="0.25">
      <c r="A1261" t="s">
        <v>5208</v>
      </c>
      <c r="B1261" t="s">
        <v>5208</v>
      </c>
      <c r="C1261" t="s">
        <v>341</v>
      </c>
      <c r="D1261" t="s">
        <v>5207</v>
      </c>
      <c r="E1261">
        <v>17.791</v>
      </c>
      <c r="F1261">
        <v>0</v>
      </c>
      <c r="G1261">
        <v>8.0594999999999999</v>
      </c>
      <c r="H1261">
        <v>0</v>
      </c>
      <c r="I1261">
        <v>0</v>
      </c>
      <c r="J1261">
        <v>2568300</v>
      </c>
      <c r="K1261">
        <v>2163000</v>
      </c>
      <c r="L1261">
        <v>0</v>
      </c>
      <c r="M1261">
        <v>0</v>
      </c>
      <c r="N1261">
        <v>917750</v>
      </c>
      <c r="O1261">
        <v>0</v>
      </c>
      <c r="R1261" s="42">
        <f t="shared" si="266"/>
        <v>0</v>
      </c>
      <c r="S1261" s="42">
        <f t="shared" si="267"/>
        <v>0</v>
      </c>
      <c r="T1261" s="42">
        <f t="shared" si="268"/>
        <v>2.3975608887453251E-5</v>
      </c>
      <c r="U1261" s="42">
        <f t="shared" si="269"/>
        <v>1.7898496241463178E-5</v>
      </c>
      <c r="V1261" s="42">
        <f t="shared" si="270"/>
        <v>0</v>
      </c>
      <c r="W1261" s="42">
        <f t="shared" si="271"/>
        <v>0</v>
      </c>
      <c r="X1261" s="42">
        <f t="shared" si="272"/>
        <v>1.4080077804510277E-5</v>
      </c>
      <c r="Y1261" s="42">
        <f t="shared" si="273"/>
        <v>0</v>
      </c>
      <c r="AB1261" s="42">
        <f t="shared" si="274"/>
        <v>0</v>
      </c>
      <c r="AC1261" s="42">
        <f t="shared" si="275"/>
        <v>1.3958035042972143E-5</v>
      </c>
      <c r="AD1261" s="42">
        <f t="shared" si="276"/>
        <v>0</v>
      </c>
      <c r="AE1261" s="42">
        <f t="shared" si="276"/>
        <v>1.4080077804510277E-5</v>
      </c>
      <c r="AF1261" s="42">
        <f t="shared" si="276"/>
        <v>0</v>
      </c>
      <c r="AI1261" s="40">
        <f t="shared" si="277"/>
        <v>0</v>
      </c>
      <c r="AJ1261" s="40">
        <f t="shared" si="278"/>
        <v>7.1961304699966333E-6</v>
      </c>
    </row>
    <row r="1262" spans="1:36" x14ac:dyDescent="0.25">
      <c r="A1262" t="s">
        <v>9368</v>
      </c>
      <c r="B1262" t="s">
        <v>9368</v>
      </c>
      <c r="C1262" t="s">
        <v>157</v>
      </c>
      <c r="D1262" t="s">
        <v>9369</v>
      </c>
      <c r="E1262">
        <v>20.571000000000002</v>
      </c>
      <c r="F1262">
        <v>3.1153000000000001E-3</v>
      </c>
      <c r="G1262">
        <v>1.9984</v>
      </c>
      <c r="H1262">
        <v>0</v>
      </c>
      <c r="I1262">
        <v>0</v>
      </c>
      <c r="J1262">
        <v>649740</v>
      </c>
      <c r="K1262">
        <v>0</v>
      </c>
      <c r="L1262">
        <v>0</v>
      </c>
      <c r="M1262">
        <v>0</v>
      </c>
      <c r="N1262">
        <v>0</v>
      </c>
      <c r="O1262">
        <v>0</v>
      </c>
      <c r="R1262" s="42">
        <f t="shared" si="266"/>
        <v>0</v>
      </c>
      <c r="S1262" s="42">
        <f t="shared" si="267"/>
        <v>0</v>
      </c>
      <c r="T1262" s="42">
        <f t="shared" si="268"/>
        <v>6.0654565738168732E-6</v>
      </c>
      <c r="U1262" s="42">
        <f t="shared" si="269"/>
        <v>0</v>
      </c>
      <c r="V1262" s="42">
        <f t="shared" si="270"/>
        <v>0</v>
      </c>
      <c r="W1262" s="42">
        <f t="shared" si="271"/>
        <v>0</v>
      </c>
      <c r="X1262" s="42">
        <f t="shared" si="272"/>
        <v>0</v>
      </c>
      <c r="Y1262" s="42">
        <f t="shared" si="273"/>
        <v>0</v>
      </c>
      <c r="AB1262" s="42">
        <f t="shared" si="274"/>
        <v>0</v>
      </c>
      <c r="AC1262" s="42">
        <f t="shared" si="275"/>
        <v>2.0218188579389576E-6</v>
      </c>
      <c r="AD1262" s="42">
        <f t="shared" si="276"/>
        <v>0</v>
      </c>
      <c r="AE1262" s="42">
        <f t="shared" si="276"/>
        <v>0</v>
      </c>
      <c r="AF1262" s="42">
        <f t="shared" si="276"/>
        <v>0</v>
      </c>
      <c r="AI1262" s="40">
        <f t="shared" si="277"/>
        <v>0</v>
      </c>
      <c r="AJ1262" s="40">
        <f t="shared" si="278"/>
        <v>2.021818857938958E-6</v>
      </c>
    </row>
    <row r="1263" spans="1:36" x14ac:dyDescent="0.25">
      <c r="A1263" t="s">
        <v>2080</v>
      </c>
      <c r="B1263" t="s">
        <v>2080</v>
      </c>
      <c r="C1263">
        <v>20</v>
      </c>
      <c r="D1263" t="s">
        <v>2079</v>
      </c>
      <c r="E1263">
        <v>35.652999999999999</v>
      </c>
      <c r="F1263">
        <v>0</v>
      </c>
      <c r="G1263">
        <v>230.35</v>
      </c>
      <c r="H1263">
        <v>8348200</v>
      </c>
      <c r="I1263">
        <v>45336000</v>
      </c>
      <c r="J1263">
        <v>69753000</v>
      </c>
      <c r="K1263">
        <v>64207000</v>
      </c>
      <c r="L1263">
        <v>3618900</v>
      </c>
      <c r="M1263">
        <v>51961000</v>
      </c>
      <c r="N1263">
        <v>52039000</v>
      </c>
      <c r="O1263">
        <v>32233000</v>
      </c>
      <c r="R1263" s="42">
        <f t="shared" si="266"/>
        <v>3.7754255768023806E-4</v>
      </c>
      <c r="S1263" s="42">
        <f t="shared" si="267"/>
        <v>3.7549322435478032E-4</v>
      </c>
      <c r="T1263" s="42">
        <f t="shared" si="268"/>
        <v>6.5115860558600115E-4</v>
      </c>
      <c r="U1263" s="42">
        <f t="shared" si="269"/>
        <v>5.3130316605438108E-4</v>
      </c>
      <c r="V1263" s="42">
        <f t="shared" si="270"/>
        <v>6.5229146636950469E-4</v>
      </c>
      <c r="W1263" s="42">
        <f t="shared" si="271"/>
        <v>4.7999460973249358E-4</v>
      </c>
      <c r="X1263" s="42">
        <f t="shared" si="272"/>
        <v>7.9837991704593875E-4</v>
      </c>
      <c r="Y1263" s="42">
        <f t="shared" si="273"/>
        <v>5.9426486081766959E-4</v>
      </c>
      <c r="AB1263" s="42">
        <f t="shared" si="274"/>
        <v>3.7651789101750916E-4</v>
      </c>
      <c r="AC1263" s="42">
        <f t="shared" si="275"/>
        <v>6.1158441266996242E-4</v>
      </c>
      <c r="AD1263" s="42">
        <f t="shared" si="276"/>
        <v>4.7999460973249358E-4</v>
      </c>
      <c r="AE1263" s="42">
        <f t="shared" si="276"/>
        <v>7.9837991704593875E-4</v>
      </c>
      <c r="AF1263" s="42">
        <f t="shared" si="276"/>
        <v>5.9426486081766959E-4</v>
      </c>
      <c r="AI1263" s="40">
        <f t="shared" si="277"/>
        <v>1.0246666627288686E-6</v>
      </c>
      <c r="AJ1263" s="40">
        <f t="shared" si="278"/>
        <v>4.0141955449805591E-5</v>
      </c>
    </row>
    <row r="1264" spans="1:36" x14ac:dyDescent="0.25">
      <c r="A1264" t="s">
        <v>2078</v>
      </c>
      <c r="B1264" t="s">
        <v>2078</v>
      </c>
      <c r="C1264" t="s">
        <v>532</v>
      </c>
      <c r="D1264" t="s">
        <v>2077</v>
      </c>
      <c r="E1264">
        <v>70.805000000000007</v>
      </c>
      <c r="F1264">
        <v>0</v>
      </c>
      <c r="G1264">
        <v>6.0907</v>
      </c>
      <c r="H1264">
        <v>0</v>
      </c>
      <c r="I1264">
        <v>0</v>
      </c>
      <c r="J1264">
        <v>217260</v>
      </c>
      <c r="K1264">
        <v>0</v>
      </c>
      <c r="L1264">
        <v>0</v>
      </c>
      <c r="M1264">
        <v>955600</v>
      </c>
      <c r="N1264">
        <v>0</v>
      </c>
      <c r="O1264">
        <v>0</v>
      </c>
      <c r="R1264" s="42">
        <f t="shared" si="266"/>
        <v>0</v>
      </c>
      <c r="S1264" s="42">
        <f t="shared" si="267"/>
        <v>0</v>
      </c>
      <c r="T1264" s="42">
        <f t="shared" si="268"/>
        <v>2.028166797838295E-6</v>
      </c>
      <c r="U1264" s="42">
        <f t="shared" si="269"/>
        <v>0</v>
      </c>
      <c r="V1264" s="42">
        <f t="shared" si="270"/>
        <v>0</v>
      </c>
      <c r="W1264" s="42">
        <f t="shared" si="271"/>
        <v>8.8274446038446313E-6</v>
      </c>
      <c r="X1264" s="42">
        <f t="shared" si="272"/>
        <v>0</v>
      </c>
      <c r="Y1264" s="42">
        <f t="shared" si="273"/>
        <v>0</v>
      </c>
      <c r="AB1264" s="42">
        <f t="shared" si="274"/>
        <v>0</v>
      </c>
      <c r="AC1264" s="42">
        <f t="shared" si="275"/>
        <v>6.7605559927943167E-7</v>
      </c>
      <c r="AD1264" s="42">
        <f t="shared" si="276"/>
        <v>8.8274446038446313E-6</v>
      </c>
      <c r="AE1264" s="42">
        <f t="shared" si="276"/>
        <v>0</v>
      </c>
      <c r="AF1264" s="42">
        <f t="shared" si="276"/>
        <v>0</v>
      </c>
      <c r="AI1264" s="40">
        <f t="shared" si="277"/>
        <v>0</v>
      </c>
      <c r="AJ1264" s="40">
        <f t="shared" si="278"/>
        <v>6.7605559927943167E-7</v>
      </c>
    </row>
    <row r="1265" spans="1:36" x14ac:dyDescent="0.25">
      <c r="A1265" t="s">
        <v>9370</v>
      </c>
      <c r="B1265" t="s">
        <v>9370</v>
      </c>
      <c r="C1265">
        <v>1</v>
      </c>
      <c r="D1265" t="s">
        <v>9371</v>
      </c>
      <c r="E1265">
        <v>52.540999999999997</v>
      </c>
      <c r="F1265">
        <v>5.1948000000000003E-3</v>
      </c>
      <c r="G1265">
        <v>1.7945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150280</v>
      </c>
      <c r="O1265">
        <v>0</v>
      </c>
      <c r="R1265" s="42">
        <f t="shared" si="266"/>
        <v>0</v>
      </c>
      <c r="S1265" s="42">
        <f t="shared" si="267"/>
        <v>0</v>
      </c>
      <c r="T1265" s="42">
        <f t="shared" si="268"/>
        <v>0</v>
      </c>
      <c r="U1265" s="42">
        <f t="shared" si="269"/>
        <v>0</v>
      </c>
      <c r="V1265" s="42">
        <f t="shared" si="270"/>
        <v>0</v>
      </c>
      <c r="W1265" s="42">
        <f t="shared" si="271"/>
        <v>0</v>
      </c>
      <c r="X1265" s="42">
        <f t="shared" si="272"/>
        <v>2.3055887686862486E-6</v>
      </c>
      <c r="Y1265" s="42">
        <f t="shared" si="273"/>
        <v>0</v>
      </c>
      <c r="AB1265" s="42">
        <f t="shared" si="274"/>
        <v>0</v>
      </c>
      <c r="AC1265" s="42">
        <f t="shared" si="275"/>
        <v>0</v>
      </c>
      <c r="AD1265" s="42">
        <f t="shared" si="276"/>
        <v>0</v>
      </c>
      <c r="AE1265" s="42">
        <f t="shared" si="276"/>
        <v>2.3055887686862486E-6</v>
      </c>
      <c r="AF1265" s="42">
        <f t="shared" si="276"/>
        <v>0</v>
      </c>
      <c r="AI1265" s="40">
        <f t="shared" si="277"/>
        <v>0</v>
      </c>
      <c r="AJ1265" s="40">
        <f t="shared" si="278"/>
        <v>0</v>
      </c>
    </row>
    <row r="1266" spans="1:36" x14ac:dyDescent="0.25">
      <c r="A1266" t="s">
        <v>2074</v>
      </c>
      <c r="B1266" t="s">
        <v>2074</v>
      </c>
      <c r="C1266">
        <v>10</v>
      </c>
      <c r="D1266" t="s">
        <v>2073</v>
      </c>
      <c r="E1266">
        <v>95.691000000000003</v>
      </c>
      <c r="F1266">
        <v>0</v>
      </c>
      <c r="G1266">
        <v>119.43</v>
      </c>
      <c r="H1266">
        <v>184980</v>
      </c>
      <c r="I1266">
        <v>710090</v>
      </c>
      <c r="J1266">
        <v>3793300</v>
      </c>
      <c r="K1266">
        <v>894570</v>
      </c>
      <c r="L1266">
        <v>29175</v>
      </c>
      <c r="M1266">
        <v>5389900</v>
      </c>
      <c r="N1266">
        <v>261590</v>
      </c>
      <c r="O1266">
        <v>231270</v>
      </c>
      <c r="R1266" s="42">
        <f t="shared" si="266"/>
        <v>8.365614422233588E-6</v>
      </c>
      <c r="S1266" s="42">
        <f t="shared" si="267"/>
        <v>5.8812860349851322E-6</v>
      </c>
      <c r="T1266" s="42">
        <f t="shared" si="268"/>
        <v>3.5411235911994872E-5</v>
      </c>
      <c r="U1266" s="42">
        <f t="shared" si="269"/>
        <v>7.4024307825823924E-6</v>
      </c>
      <c r="V1266" s="42">
        <f t="shared" si="270"/>
        <v>5.2586707373318686E-6</v>
      </c>
      <c r="W1266" s="42">
        <f t="shared" si="271"/>
        <v>4.9789706645314123E-5</v>
      </c>
      <c r="X1266" s="42">
        <f t="shared" si="272"/>
        <v>4.0133016103316192E-6</v>
      </c>
      <c r="Y1266" s="42">
        <f t="shared" si="273"/>
        <v>4.2638176515156037E-6</v>
      </c>
      <c r="AB1266" s="42">
        <f t="shared" si="274"/>
        <v>7.1234502286093597E-6</v>
      </c>
      <c r="AC1266" s="42">
        <f t="shared" si="275"/>
        <v>1.6024112477303043E-5</v>
      </c>
      <c r="AD1266" s="42">
        <f t="shared" si="276"/>
        <v>4.9789706645314123E-5</v>
      </c>
      <c r="AE1266" s="42">
        <f t="shared" si="276"/>
        <v>4.0133016103316192E-6</v>
      </c>
      <c r="AF1266" s="42">
        <f t="shared" si="276"/>
        <v>4.2638176515156037E-6</v>
      </c>
      <c r="AI1266" s="40">
        <f t="shared" si="277"/>
        <v>1.2421641936242279E-6</v>
      </c>
      <c r="AJ1266" s="40">
        <f t="shared" si="278"/>
        <v>9.7132957518184991E-6</v>
      </c>
    </row>
    <row r="1267" spans="1:36" x14ac:dyDescent="0.25">
      <c r="A1267" t="s">
        <v>2072</v>
      </c>
      <c r="B1267" t="s">
        <v>2072</v>
      </c>
      <c r="C1267">
        <v>4</v>
      </c>
      <c r="D1267" t="s">
        <v>2071</v>
      </c>
      <c r="E1267">
        <v>20.548999999999999</v>
      </c>
      <c r="F1267">
        <v>0</v>
      </c>
      <c r="G1267">
        <v>19.619</v>
      </c>
      <c r="H1267">
        <v>692130</v>
      </c>
      <c r="I1267">
        <v>1402400</v>
      </c>
      <c r="J1267">
        <v>6094100</v>
      </c>
      <c r="K1267">
        <v>12444000</v>
      </c>
      <c r="L1267">
        <v>240930</v>
      </c>
      <c r="M1267">
        <v>5204100</v>
      </c>
      <c r="N1267">
        <v>7257900</v>
      </c>
      <c r="O1267">
        <v>2976500</v>
      </c>
      <c r="R1267" s="42">
        <f t="shared" si="266"/>
        <v>3.1301182344364431E-5</v>
      </c>
      <c r="S1267" s="42">
        <f t="shared" si="267"/>
        <v>1.1615310081064583E-5</v>
      </c>
      <c r="T1267" s="42">
        <f t="shared" si="268"/>
        <v>5.6889677265517604E-5</v>
      </c>
      <c r="U1267" s="42">
        <f t="shared" si="269"/>
        <v>1.0297220861246776E-4</v>
      </c>
      <c r="V1267" s="42">
        <f t="shared" si="270"/>
        <v>4.3426616649369907E-5</v>
      </c>
      <c r="W1267" s="42">
        <f t="shared" si="271"/>
        <v>4.8073361723386187E-5</v>
      </c>
      <c r="X1267" s="42">
        <f t="shared" si="272"/>
        <v>1.1135036414857548E-4</v>
      </c>
      <c r="Y1267" s="42">
        <f t="shared" si="273"/>
        <v>5.487634902813246E-5</v>
      </c>
      <c r="AB1267" s="42">
        <f t="shared" si="274"/>
        <v>2.1458246212714506E-5</v>
      </c>
      <c r="AC1267" s="42">
        <f t="shared" si="275"/>
        <v>6.7762834175785094E-5</v>
      </c>
      <c r="AD1267" s="42">
        <f t="shared" si="276"/>
        <v>4.8073361723386187E-5</v>
      </c>
      <c r="AE1267" s="42">
        <f t="shared" si="276"/>
        <v>1.1135036414857548E-4</v>
      </c>
      <c r="AF1267" s="42">
        <f t="shared" si="276"/>
        <v>5.487634902813246E-5</v>
      </c>
      <c r="AI1267" s="40">
        <f t="shared" si="277"/>
        <v>9.8429361316499234E-6</v>
      </c>
      <c r="AJ1267" s="40">
        <f t="shared" si="278"/>
        <v>1.8028574878558844E-5</v>
      </c>
    </row>
    <row r="1268" spans="1:36" x14ac:dyDescent="0.25">
      <c r="A1268" t="s">
        <v>2070</v>
      </c>
      <c r="B1268" t="s">
        <v>2070</v>
      </c>
      <c r="C1268">
        <v>2</v>
      </c>
      <c r="D1268" t="s">
        <v>2069</v>
      </c>
      <c r="E1268">
        <v>19.329000000000001</v>
      </c>
      <c r="F1268">
        <v>0</v>
      </c>
      <c r="G1268">
        <v>3.3136000000000001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1212700</v>
      </c>
      <c r="O1268">
        <v>558790</v>
      </c>
      <c r="R1268" s="42">
        <f t="shared" si="266"/>
        <v>0</v>
      </c>
      <c r="S1268" s="42">
        <f t="shared" si="267"/>
        <v>0</v>
      </c>
      <c r="T1268" s="42">
        <f t="shared" si="268"/>
        <v>0</v>
      </c>
      <c r="U1268" s="42">
        <f t="shared" si="269"/>
        <v>0</v>
      </c>
      <c r="V1268" s="42">
        <f t="shared" si="270"/>
        <v>0</v>
      </c>
      <c r="W1268" s="42">
        <f t="shared" si="271"/>
        <v>0</v>
      </c>
      <c r="X1268" s="42">
        <f t="shared" si="272"/>
        <v>1.8605186982870731E-5</v>
      </c>
      <c r="Y1268" s="42">
        <f t="shared" si="273"/>
        <v>1.0302151880876915E-5</v>
      </c>
      <c r="AB1268" s="42">
        <f t="shared" si="274"/>
        <v>0</v>
      </c>
      <c r="AC1268" s="42">
        <f t="shared" si="275"/>
        <v>0</v>
      </c>
      <c r="AD1268" s="42">
        <f t="shared" si="276"/>
        <v>0</v>
      </c>
      <c r="AE1268" s="42">
        <f t="shared" si="276"/>
        <v>1.8605186982870731E-5</v>
      </c>
      <c r="AF1268" s="42">
        <f t="shared" si="276"/>
        <v>1.0302151880876915E-5</v>
      </c>
      <c r="AI1268" s="40">
        <f t="shared" si="277"/>
        <v>0</v>
      </c>
      <c r="AJ1268" s="40">
        <f t="shared" si="278"/>
        <v>0</v>
      </c>
    </row>
    <row r="1269" spans="1:36" x14ac:dyDescent="0.25">
      <c r="A1269" t="s">
        <v>9372</v>
      </c>
      <c r="B1269" t="s">
        <v>9372</v>
      </c>
      <c r="C1269" t="s">
        <v>294</v>
      </c>
      <c r="D1269" t="s">
        <v>9373</v>
      </c>
      <c r="E1269">
        <v>93.981999999999999</v>
      </c>
      <c r="F1269">
        <v>3.9525999999999997E-3</v>
      </c>
      <c r="G1269">
        <v>1.8858999999999999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104650</v>
      </c>
      <c r="O1269">
        <v>0</v>
      </c>
      <c r="R1269" s="42">
        <f t="shared" si="266"/>
        <v>0</v>
      </c>
      <c r="S1269" s="42">
        <f t="shared" si="267"/>
        <v>0</v>
      </c>
      <c r="T1269" s="42">
        <f t="shared" si="268"/>
        <v>0</v>
      </c>
      <c r="U1269" s="42">
        <f t="shared" si="269"/>
        <v>0</v>
      </c>
      <c r="V1269" s="42">
        <f t="shared" si="270"/>
        <v>0</v>
      </c>
      <c r="W1269" s="42">
        <f t="shared" si="271"/>
        <v>0</v>
      </c>
      <c r="X1269" s="42">
        <f t="shared" si="272"/>
        <v>1.6055354314813409E-6</v>
      </c>
      <c r="Y1269" s="42">
        <f t="shared" si="273"/>
        <v>0</v>
      </c>
      <c r="AB1269" s="42">
        <f t="shared" si="274"/>
        <v>0</v>
      </c>
      <c r="AC1269" s="42">
        <f t="shared" si="275"/>
        <v>0</v>
      </c>
      <c r="AD1269" s="42">
        <f t="shared" si="276"/>
        <v>0</v>
      </c>
      <c r="AE1269" s="42">
        <f t="shared" si="276"/>
        <v>1.6055354314813409E-6</v>
      </c>
      <c r="AF1269" s="42">
        <f t="shared" si="276"/>
        <v>0</v>
      </c>
      <c r="AI1269" s="40">
        <f t="shared" si="277"/>
        <v>0</v>
      </c>
      <c r="AJ1269" s="40">
        <f t="shared" si="278"/>
        <v>0</v>
      </c>
    </row>
    <row r="1270" spans="1:36" x14ac:dyDescent="0.25">
      <c r="A1270" t="s">
        <v>7154</v>
      </c>
      <c r="B1270" t="s">
        <v>7154</v>
      </c>
      <c r="C1270" t="s">
        <v>341</v>
      </c>
      <c r="D1270" t="s">
        <v>7155</v>
      </c>
      <c r="E1270">
        <v>51.082999999999998</v>
      </c>
      <c r="F1270">
        <v>0</v>
      </c>
      <c r="G1270">
        <v>13.868</v>
      </c>
      <c r="H1270">
        <v>0</v>
      </c>
      <c r="I1270">
        <v>0</v>
      </c>
      <c r="J1270">
        <v>517370</v>
      </c>
      <c r="K1270">
        <v>215290</v>
      </c>
      <c r="L1270">
        <v>0</v>
      </c>
      <c r="M1270">
        <v>815530</v>
      </c>
      <c r="N1270">
        <v>0</v>
      </c>
      <c r="O1270">
        <v>0</v>
      </c>
      <c r="R1270" s="42">
        <f t="shared" si="266"/>
        <v>0</v>
      </c>
      <c r="S1270" s="42">
        <f t="shared" si="267"/>
        <v>0</v>
      </c>
      <c r="T1270" s="42">
        <f t="shared" si="268"/>
        <v>4.8297553907649767E-6</v>
      </c>
      <c r="U1270" s="42">
        <f t="shared" si="269"/>
        <v>1.7814920276581634E-6</v>
      </c>
      <c r="V1270" s="42">
        <f t="shared" si="270"/>
        <v>0</v>
      </c>
      <c r="W1270" s="42">
        <f t="shared" si="271"/>
        <v>7.5335348448863663E-6</v>
      </c>
      <c r="X1270" s="42">
        <f t="shared" si="272"/>
        <v>0</v>
      </c>
      <c r="Y1270" s="42">
        <f t="shared" si="273"/>
        <v>0</v>
      </c>
      <c r="AB1270" s="42">
        <f t="shared" si="274"/>
        <v>0</v>
      </c>
      <c r="AC1270" s="42">
        <f t="shared" si="275"/>
        <v>2.2037491394743798E-6</v>
      </c>
      <c r="AD1270" s="42">
        <f t="shared" si="276"/>
        <v>7.5335348448863663E-6</v>
      </c>
      <c r="AE1270" s="42">
        <f t="shared" si="276"/>
        <v>0</v>
      </c>
      <c r="AF1270" s="42">
        <f t="shared" si="276"/>
        <v>0</v>
      </c>
      <c r="AI1270" s="40">
        <f t="shared" si="277"/>
        <v>0</v>
      </c>
      <c r="AJ1270" s="40">
        <f t="shared" si="278"/>
        <v>1.4101252999899651E-6</v>
      </c>
    </row>
    <row r="1271" spans="1:36" x14ac:dyDescent="0.25">
      <c r="A1271" t="s">
        <v>2066</v>
      </c>
      <c r="B1271" t="s">
        <v>2066</v>
      </c>
      <c r="C1271">
        <v>7</v>
      </c>
      <c r="D1271" t="s">
        <v>2065</v>
      </c>
      <c r="E1271">
        <v>19.841999999999999</v>
      </c>
      <c r="F1271">
        <v>0</v>
      </c>
      <c r="G1271">
        <v>52.265999999999998</v>
      </c>
      <c r="H1271">
        <v>108700</v>
      </c>
      <c r="I1271">
        <v>7574400</v>
      </c>
      <c r="J1271">
        <v>98524000</v>
      </c>
      <c r="K1271">
        <v>22204000</v>
      </c>
      <c r="L1271">
        <v>1785100</v>
      </c>
      <c r="M1271">
        <v>54986000</v>
      </c>
      <c r="N1271">
        <v>16662000</v>
      </c>
      <c r="O1271">
        <v>1564000</v>
      </c>
      <c r="R1271" s="42">
        <f t="shared" si="266"/>
        <v>4.9158951654059413E-6</v>
      </c>
      <c r="S1271" s="42">
        <f t="shared" si="267"/>
        <v>6.2734601168008819E-5</v>
      </c>
      <c r="T1271" s="42">
        <f t="shared" si="268"/>
        <v>9.1974180976811288E-4</v>
      </c>
      <c r="U1271" s="42">
        <f t="shared" si="269"/>
        <v>1.8373472517126601E-4</v>
      </c>
      <c r="V1271" s="42">
        <f t="shared" si="270"/>
        <v>3.2175674835342309E-4</v>
      </c>
      <c r="W1271" s="42">
        <f t="shared" si="271"/>
        <v>5.0793833087798331E-4</v>
      </c>
      <c r="X1271" s="42">
        <f t="shared" si="272"/>
        <v>2.5562762885181174E-4</v>
      </c>
      <c r="Y1271" s="42">
        <f t="shared" si="273"/>
        <v>2.8834742106500643E-5</v>
      </c>
      <c r="AB1271" s="42">
        <f t="shared" si="274"/>
        <v>3.3825248166707381E-5</v>
      </c>
      <c r="AC1271" s="42">
        <f t="shared" si="275"/>
        <v>4.7507776109760071E-4</v>
      </c>
      <c r="AD1271" s="42">
        <f t="shared" si="276"/>
        <v>5.0793833087798331E-4</v>
      </c>
      <c r="AE1271" s="42">
        <f t="shared" si="276"/>
        <v>2.5562762885181174E-4</v>
      </c>
      <c r="AF1271" s="42">
        <f t="shared" si="276"/>
        <v>2.8834742106500643E-5</v>
      </c>
      <c r="AI1271" s="40">
        <f t="shared" si="277"/>
        <v>2.8909353001301438E-5</v>
      </c>
      <c r="AJ1271" s="40">
        <f t="shared" si="278"/>
        <v>2.2587393744879226E-4</v>
      </c>
    </row>
    <row r="1272" spans="1:36" x14ac:dyDescent="0.25">
      <c r="A1272" t="s">
        <v>5206</v>
      </c>
      <c r="B1272" t="s">
        <v>9374</v>
      </c>
      <c r="C1272" t="s">
        <v>932</v>
      </c>
      <c r="D1272" t="s">
        <v>9375</v>
      </c>
      <c r="E1272">
        <v>49.261000000000003</v>
      </c>
      <c r="F1272">
        <v>0</v>
      </c>
      <c r="G1272">
        <v>46.125</v>
      </c>
      <c r="H1272">
        <v>0</v>
      </c>
      <c r="I1272">
        <v>1001300</v>
      </c>
      <c r="J1272">
        <v>0</v>
      </c>
      <c r="K1272">
        <v>1520600</v>
      </c>
      <c r="L1272">
        <v>0</v>
      </c>
      <c r="M1272">
        <v>0</v>
      </c>
      <c r="N1272">
        <v>0</v>
      </c>
      <c r="O1272">
        <v>0</v>
      </c>
      <c r="R1272" s="42">
        <f t="shared" si="266"/>
        <v>0</v>
      </c>
      <c r="S1272" s="42">
        <f t="shared" si="267"/>
        <v>8.2932187565387658E-6</v>
      </c>
      <c r="T1272" s="42">
        <f t="shared" si="268"/>
        <v>0</v>
      </c>
      <c r="U1272" s="42">
        <f t="shared" si="269"/>
        <v>1.2582733881076702E-5</v>
      </c>
      <c r="V1272" s="42">
        <f t="shared" si="270"/>
        <v>0</v>
      </c>
      <c r="W1272" s="42">
        <f t="shared" si="271"/>
        <v>0</v>
      </c>
      <c r="X1272" s="42">
        <f t="shared" si="272"/>
        <v>0</v>
      </c>
      <c r="Y1272" s="42">
        <f t="shared" si="273"/>
        <v>0</v>
      </c>
      <c r="AB1272" s="42">
        <f t="shared" si="274"/>
        <v>4.1466093782693829E-6</v>
      </c>
      <c r="AC1272" s="42">
        <f t="shared" si="275"/>
        <v>4.1942446270255675E-6</v>
      </c>
      <c r="AD1272" s="42">
        <f t="shared" si="276"/>
        <v>0</v>
      </c>
      <c r="AE1272" s="42">
        <f t="shared" si="276"/>
        <v>0</v>
      </c>
      <c r="AF1272" s="42">
        <f t="shared" si="276"/>
        <v>0</v>
      </c>
      <c r="AI1272" s="40">
        <f t="shared" si="277"/>
        <v>4.1466093782693829E-6</v>
      </c>
      <c r="AJ1272" s="40">
        <f t="shared" si="278"/>
        <v>4.1942446270255675E-6</v>
      </c>
    </row>
    <row r="1273" spans="1:36" x14ac:dyDescent="0.25">
      <c r="A1273" t="s">
        <v>2062</v>
      </c>
      <c r="B1273" t="s">
        <v>2062</v>
      </c>
      <c r="C1273">
        <v>6</v>
      </c>
      <c r="D1273" t="s">
        <v>2061</v>
      </c>
      <c r="E1273">
        <v>29.088999999999999</v>
      </c>
      <c r="F1273">
        <v>0</v>
      </c>
      <c r="G1273">
        <v>323.31</v>
      </c>
      <c r="H1273">
        <v>150150000</v>
      </c>
      <c r="I1273">
        <v>330690000</v>
      </c>
      <c r="J1273">
        <v>87851000</v>
      </c>
      <c r="K1273">
        <v>333220000</v>
      </c>
      <c r="L1273">
        <v>76755000</v>
      </c>
      <c r="M1273">
        <v>24950000</v>
      </c>
      <c r="N1273">
        <v>1101600000</v>
      </c>
      <c r="O1273">
        <v>777100000</v>
      </c>
      <c r="R1273" s="42">
        <f t="shared" si="266"/>
        <v>6.7904476456826313E-3</v>
      </c>
      <c r="S1273" s="42">
        <f t="shared" si="267"/>
        <v>2.7389239095174322E-3</v>
      </c>
      <c r="T1273" s="42">
        <f t="shared" si="268"/>
        <v>8.2010715896571878E-4</v>
      </c>
      <c r="U1273" s="42">
        <f t="shared" si="269"/>
        <v>2.7573448532502817E-3</v>
      </c>
      <c r="V1273" s="42">
        <f t="shared" si="270"/>
        <v>1.3834765122327593E-2</v>
      </c>
      <c r="W1273" s="42">
        <f t="shared" si="271"/>
        <v>2.3047796448924605E-4</v>
      </c>
      <c r="X1273" s="42">
        <f t="shared" si="272"/>
        <v>1.6900695951455758E-2</v>
      </c>
      <c r="Y1273" s="42">
        <f t="shared" si="273"/>
        <v>1.4327032027469086E-2</v>
      </c>
      <c r="AB1273" s="42">
        <f t="shared" si="274"/>
        <v>4.7646857776000315E-3</v>
      </c>
      <c r="AC1273" s="42">
        <f t="shared" si="275"/>
        <v>5.8040723781811977E-3</v>
      </c>
      <c r="AD1273" s="42">
        <f t="shared" si="276"/>
        <v>2.3047796448924605E-4</v>
      </c>
      <c r="AE1273" s="42">
        <f t="shared" si="276"/>
        <v>1.6900695951455758E-2</v>
      </c>
      <c r="AF1273" s="42">
        <f t="shared" si="276"/>
        <v>1.4327032027469086E-2</v>
      </c>
      <c r="AI1273" s="40">
        <f t="shared" si="277"/>
        <v>2.0257618680826002E-3</v>
      </c>
      <c r="AJ1273" s="40">
        <f t="shared" si="278"/>
        <v>4.054102528476696E-3</v>
      </c>
    </row>
    <row r="1274" spans="1:36" x14ac:dyDescent="0.25">
      <c r="A1274" t="s">
        <v>7156</v>
      </c>
      <c r="B1274" t="s">
        <v>7156</v>
      </c>
      <c r="C1274">
        <v>2</v>
      </c>
      <c r="D1274" t="s">
        <v>7157</v>
      </c>
      <c r="E1274">
        <v>52.081000000000003</v>
      </c>
      <c r="F1274">
        <v>0</v>
      </c>
      <c r="G1274">
        <v>4.9695999999999998</v>
      </c>
      <c r="H1274">
        <v>0</v>
      </c>
      <c r="I1274">
        <v>0</v>
      </c>
      <c r="J1274">
        <v>458580</v>
      </c>
      <c r="K1274">
        <v>239360</v>
      </c>
      <c r="L1274">
        <v>0</v>
      </c>
      <c r="M1274">
        <v>0</v>
      </c>
      <c r="N1274">
        <v>0</v>
      </c>
      <c r="O1274">
        <v>0</v>
      </c>
      <c r="R1274" s="42">
        <f t="shared" si="266"/>
        <v>0</v>
      </c>
      <c r="S1274" s="42">
        <f t="shared" si="267"/>
        <v>0</v>
      </c>
      <c r="T1274" s="42">
        <f t="shared" si="268"/>
        <v>4.2809386456443221E-6</v>
      </c>
      <c r="U1274" s="42">
        <f t="shared" si="269"/>
        <v>1.9806676192124946E-6</v>
      </c>
      <c r="V1274" s="42">
        <f t="shared" si="270"/>
        <v>0</v>
      </c>
      <c r="W1274" s="42">
        <f t="shared" si="271"/>
        <v>0</v>
      </c>
      <c r="X1274" s="42">
        <f t="shared" si="272"/>
        <v>0</v>
      </c>
      <c r="Y1274" s="42">
        <f t="shared" si="273"/>
        <v>0</v>
      </c>
      <c r="AB1274" s="42">
        <f t="shared" si="274"/>
        <v>0</v>
      </c>
      <c r="AC1274" s="42">
        <f t="shared" si="275"/>
        <v>2.0872020882856056E-6</v>
      </c>
      <c r="AD1274" s="42">
        <f t="shared" si="276"/>
        <v>0</v>
      </c>
      <c r="AE1274" s="42">
        <f t="shared" si="276"/>
        <v>0</v>
      </c>
      <c r="AF1274" s="42">
        <f t="shared" si="276"/>
        <v>0</v>
      </c>
      <c r="AI1274" s="40">
        <f t="shared" si="277"/>
        <v>0</v>
      </c>
      <c r="AJ1274" s="40">
        <f t="shared" si="278"/>
        <v>1.2369480070949195E-6</v>
      </c>
    </row>
    <row r="1275" spans="1:36" x14ac:dyDescent="0.25">
      <c r="A1275" t="s">
        <v>5204</v>
      </c>
      <c r="B1275" t="s">
        <v>5204</v>
      </c>
      <c r="C1275">
        <v>2</v>
      </c>
      <c r="D1275" t="s">
        <v>5203</v>
      </c>
      <c r="E1275">
        <v>41.295999999999999</v>
      </c>
      <c r="F1275">
        <v>0</v>
      </c>
      <c r="G1275">
        <v>3.7320000000000002</v>
      </c>
      <c r="H1275">
        <v>0</v>
      </c>
      <c r="I1275">
        <v>628020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R1275" s="42">
        <f t="shared" si="266"/>
        <v>0</v>
      </c>
      <c r="S1275" s="42">
        <f t="shared" si="267"/>
        <v>5.201545234676397E-6</v>
      </c>
      <c r="T1275" s="42">
        <f t="shared" si="268"/>
        <v>0</v>
      </c>
      <c r="U1275" s="42">
        <f t="shared" si="269"/>
        <v>0</v>
      </c>
      <c r="V1275" s="42">
        <f t="shared" si="270"/>
        <v>0</v>
      </c>
      <c r="W1275" s="42">
        <f t="shared" si="271"/>
        <v>0</v>
      </c>
      <c r="X1275" s="42">
        <f t="shared" si="272"/>
        <v>0</v>
      </c>
      <c r="Y1275" s="42">
        <f t="shared" si="273"/>
        <v>0</v>
      </c>
      <c r="AB1275" s="42">
        <f t="shared" si="274"/>
        <v>2.6007726173381985E-6</v>
      </c>
      <c r="AC1275" s="42">
        <f t="shared" si="275"/>
        <v>0</v>
      </c>
      <c r="AD1275" s="42">
        <f t="shared" si="276"/>
        <v>0</v>
      </c>
      <c r="AE1275" s="42">
        <f t="shared" si="276"/>
        <v>0</v>
      </c>
      <c r="AF1275" s="42">
        <f t="shared" si="276"/>
        <v>0</v>
      </c>
      <c r="AI1275" s="40">
        <f t="shared" si="277"/>
        <v>2.6007726173381985E-6</v>
      </c>
      <c r="AJ1275" s="40">
        <f t="shared" si="278"/>
        <v>0</v>
      </c>
    </row>
    <row r="1276" spans="1:36" x14ac:dyDescent="0.25">
      <c r="A1276" t="s">
        <v>7158</v>
      </c>
      <c r="B1276" t="s">
        <v>7158</v>
      </c>
      <c r="C1276" t="s">
        <v>686</v>
      </c>
      <c r="D1276" t="s">
        <v>7159</v>
      </c>
      <c r="E1276">
        <v>45.502000000000002</v>
      </c>
      <c r="F1276">
        <v>0</v>
      </c>
      <c r="G1276">
        <v>6.3967000000000001</v>
      </c>
      <c r="H1276">
        <v>0</v>
      </c>
      <c r="I1276">
        <v>0</v>
      </c>
      <c r="J1276">
        <v>856910</v>
      </c>
      <c r="K1276">
        <v>0</v>
      </c>
      <c r="L1276">
        <v>0</v>
      </c>
      <c r="M1276">
        <v>782530</v>
      </c>
      <c r="N1276">
        <v>300250</v>
      </c>
      <c r="O1276">
        <v>0</v>
      </c>
      <c r="R1276" s="42">
        <f t="shared" si="266"/>
        <v>0</v>
      </c>
      <c r="S1276" s="42">
        <f t="shared" si="267"/>
        <v>0</v>
      </c>
      <c r="T1276" s="42">
        <f t="shared" si="268"/>
        <v>7.999431145795883E-6</v>
      </c>
      <c r="U1276" s="42">
        <f t="shared" si="269"/>
        <v>0</v>
      </c>
      <c r="V1276" s="42">
        <f t="shared" si="270"/>
        <v>0</v>
      </c>
      <c r="W1276" s="42">
        <f t="shared" si="271"/>
        <v>7.2286942505719328E-6</v>
      </c>
      <c r="X1276" s="42">
        <f t="shared" si="272"/>
        <v>4.6064215317942915E-6</v>
      </c>
      <c r="Y1276" s="42">
        <f t="shared" si="273"/>
        <v>0</v>
      </c>
      <c r="AB1276" s="42">
        <f t="shared" si="274"/>
        <v>0</v>
      </c>
      <c r="AC1276" s="42">
        <f t="shared" si="275"/>
        <v>2.6664770485986278E-6</v>
      </c>
      <c r="AD1276" s="42">
        <f t="shared" si="276"/>
        <v>7.2286942505719328E-6</v>
      </c>
      <c r="AE1276" s="42">
        <f t="shared" si="276"/>
        <v>4.6064215317942915E-6</v>
      </c>
      <c r="AF1276" s="42">
        <f t="shared" si="276"/>
        <v>0</v>
      </c>
      <c r="AI1276" s="40">
        <f t="shared" si="277"/>
        <v>0</v>
      </c>
      <c r="AJ1276" s="40">
        <f t="shared" si="278"/>
        <v>2.6664770485986278E-6</v>
      </c>
    </row>
    <row r="1277" spans="1:36" x14ac:dyDescent="0.25">
      <c r="A1277" t="s">
        <v>2058</v>
      </c>
      <c r="B1277" t="s">
        <v>2058</v>
      </c>
      <c r="C1277">
        <v>5</v>
      </c>
      <c r="D1277" t="s">
        <v>2057</v>
      </c>
      <c r="E1277">
        <v>33.734000000000002</v>
      </c>
      <c r="F1277">
        <v>0</v>
      </c>
      <c r="G1277">
        <v>7.8445999999999998</v>
      </c>
      <c r="H1277">
        <v>0</v>
      </c>
      <c r="I1277">
        <v>16725000</v>
      </c>
      <c r="J1277">
        <v>0</v>
      </c>
      <c r="K1277">
        <v>2120200</v>
      </c>
      <c r="L1277">
        <v>0</v>
      </c>
      <c r="M1277">
        <v>4174000</v>
      </c>
      <c r="N1277">
        <v>0</v>
      </c>
      <c r="O1277">
        <v>0</v>
      </c>
      <c r="R1277" s="42">
        <f t="shared" si="266"/>
        <v>0</v>
      </c>
      <c r="S1277" s="42">
        <f t="shared" si="267"/>
        <v>1.3852400249986105E-4</v>
      </c>
      <c r="T1277" s="42">
        <f t="shared" si="268"/>
        <v>0</v>
      </c>
      <c r="U1277" s="42">
        <f t="shared" si="269"/>
        <v>1.7544332746717627E-5</v>
      </c>
      <c r="V1277" s="42">
        <f t="shared" si="270"/>
        <v>0</v>
      </c>
      <c r="W1277" s="42">
        <f t="shared" si="271"/>
        <v>3.8557716383892309E-5</v>
      </c>
      <c r="X1277" s="42">
        <f t="shared" si="272"/>
        <v>0</v>
      </c>
      <c r="Y1277" s="42">
        <f t="shared" si="273"/>
        <v>0</v>
      </c>
      <c r="AB1277" s="42">
        <f t="shared" si="274"/>
        <v>6.9262001249930527E-5</v>
      </c>
      <c r="AC1277" s="42">
        <f t="shared" si="275"/>
        <v>5.8481109155725425E-6</v>
      </c>
      <c r="AD1277" s="42">
        <f t="shared" si="276"/>
        <v>3.8557716383892309E-5</v>
      </c>
      <c r="AE1277" s="42">
        <f t="shared" si="276"/>
        <v>0</v>
      </c>
      <c r="AF1277" s="42">
        <f t="shared" si="276"/>
        <v>0</v>
      </c>
      <c r="AI1277" s="40">
        <f t="shared" si="277"/>
        <v>6.9262001249930527E-5</v>
      </c>
      <c r="AJ1277" s="40">
        <f t="shared" si="278"/>
        <v>5.8481109155725433E-6</v>
      </c>
    </row>
    <row r="1278" spans="1:36" x14ac:dyDescent="0.25">
      <c r="A1278" t="s">
        <v>2056</v>
      </c>
      <c r="B1278" t="s">
        <v>2056</v>
      </c>
      <c r="C1278">
        <v>6</v>
      </c>
      <c r="D1278" t="s">
        <v>2055</v>
      </c>
      <c r="E1278">
        <v>35.527999999999999</v>
      </c>
      <c r="F1278">
        <v>0</v>
      </c>
      <c r="G1278">
        <v>72.783000000000001</v>
      </c>
      <c r="H1278">
        <v>757940</v>
      </c>
      <c r="I1278">
        <v>39238000</v>
      </c>
      <c r="J1278">
        <v>3671000</v>
      </c>
      <c r="K1278">
        <v>40821000</v>
      </c>
      <c r="L1278">
        <v>474740</v>
      </c>
      <c r="M1278">
        <v>2363700</v>
      </c>
      <c r="N1278">
        <v>241860</v>
      </c>
      <c r="O1278">
        <v>0</v>
      </c>
      <c r="R1278" s="42">
        <f t="shared" si="266"/>
        <v>3.4277401855269354E-5</v>
      </c>
      <c r="S1278" s="42">
        <f t="shared" si="267"/>
        <v>3.2498683468397893E-4</v>
      </c>
      <c r="T1278" s="42">
        <f t="shared" si="268"/>
        <v>3.426954025068757E-5</v>
      </c>
      <c r="U1278" s="42">
        <f t="shared" si="269"/>
        <v>3.3778757053757203E-4</v>
      </c>
      <c r="V1278" s="42">
        <f t="shared" si="270"/>
        <v>8.5569883319312125E-5</v>
      </c>
      <c r="W1278" s="42">
        <f t="shared" si="271"/>
        <v>2.1834900387303843E-5</v>
      </c>
      <c r="X1278" s="42">
        <f t="shared" si="272"/>
        <v>3.7106048682090502E-6</v>
      </c>
      <c r="Y1278" s="42">
        <f t="shared" si="273"/>
        <v>0</v>
      </c>
      <c r="AB1278" s="42">
        <f t="shared" si="274"/>
        <v>1.7963211826962415E-4</v>
      </c>
      <c r="AC1278" s="42">
        <f t="shared" si="275"/>
        <v>1.5254233136919058E-4</v>
      </c>
      <c r="AD1278" s="42">
        <f t="shared" si="276"/>
        <v>2.1834900387303843E-5</v>
      </c>
      <c r="AE1278" s="42">
        <f t="shared" si="276"/>
        <v>3.7106048682090502E-6</v>
      </c>
      <c r="AF1278" s="42">
        <f t="shared" si="276"/>
        <v>0</v>
      </c>
      <c r="AI1278" s="40">
        <f t="shared" si="277"/>
        <v>1.4535471641435478E-4</v>
      </c>
      <c r="AJ1278" s="40">
        <f t="shared" si="278"/>
        <v>9.3799040996612857E-5</v>
      </c>
    </row>
    <row r="1279" spans="1:36" x14ac:dyDescent="0.25">
      <c r="A1279" t="s">
        <v>2054</v>
      </c>
      <c r="B1279" t="s">
        <v>2053</v>
      </c>
      <c r="C1279" t="s">
        <v>8219</v>
      </c>
      <c r="D1279" t="s">
        <v>2051</v>
      </c>
      <c r="E1279">
        <v>92.963999999999999</v>
      </c>
      <c r="F1279">
        <v>0</v>
      </c>
      <c r="G1279">
        <v>123.23</v>
      </c>
      <c r="H1279">
        <v>237900</v>
      </c>
      <c r="I1279">
        <v>3034800</v>
      </c>
      <c r="J1279">
        <v>0</v>
      </c>
      <c r="K1279">
        <v>3287200</v>
      </c>
      <c r="L1279">
        <v>64381</v>
      </c>
      <c r="M1279">
        <v>0</v>
      </c>
      <c r="N1279">
        <v>5593900</v>
      </c>
      <c r="O1279">
        <v>3027100</v>
      </c>
      <c r="R1279" s="42">
        <f t="shared" si="266"/>
        <v>1.0758891074977676E-5</v>
      </c>
      <c r="S1279" s="42">
        <f t="shared" si="267"/>
        <v>2.5135584023113801E-5</v>
      </c>
      <c r="T1279" s="42">
        <f t="shared" si="268"/>
        <v>0</v>
      </c>
      <c r="U1279" s="42">
        <f t="shared" si="269"/>
        <v>2.7201080372139509E-5</v>
      </c>
      <c r="V1279" s="42">
        <f t="shared" si="270"/>
        <v>1.1604403795721097E-5</v>
      </c>
      <c r="W1279" s="42">
        <f t="shared" si="271"/>
        <v>0</v>
      </c>
      <c r="X1279" s="42">
        <f t="shared" si="272"/>
        <v>8.5821353561046085E-5</v>
      </c>
      <c r="Y1279" s="42">
        <f t="shared" si="273"/>
        <v>5.5809237743342774E-5</v>
      </c>
      <c r="AB1279" s="42">
        <f t="shared" si="274"/>
        <v>1.7947237549045738E-5</v>
      </c>
      <c r="AC1279" s="42">
        <f t="shared" si="275"/>
        <v>1.2935161389286869E-5</v>
      </c>
      <c r="AD1279" s="42">
        <f t="shared" si="276"/>
        <v>0</v>
      </c>
      <c r="AE1279" s="42">
        <f t="shared" si="276"/>
        <v>8.5821353561046085E-5</v>
      </c>
      <c r="AF1279" s="42">
        <f t="shared" si="276"/>
        <v>5.5809237743342774E-5</v>
      </c>
      <c r="AI1279" s="40">
        <f t="shared" si="277"/>
        <v>7.1883464740680617E-6</v>
      </c>
      <c r="AJ1279" s="40">
        <f t="shared" si="278"/>
        <v>7.8804162365220925E-6</v>
      </c>
    </row>
    <row r="1280" spans="1:36" x14ac:dyDescent="0.25">
      <c r="A1280" t="s">
        <v>5201</v>
      </c>
      <c r="B1280" t="s">
        <v>5201</v>
      </c>
      <c r="C1280">
        <v>1</v>
      </c>
      <c r="D1280" t="s">
        <v>5200</v>
      </c>
      <c r="E1280">
        <v>77.338999999999999</v>
      </c>
      <c r="F1280">
        <v>2.6809999999999998E-3</v>
      </c>
      <c r="G1280">
        <v>2.0371999999999999</v>
      </c>
      <c r="H1280">
        <v>0</v>
      </c>
      <c r="I1280">
        <v>0</v>
      </c>
      <c r="J1280">
        <v>0</v>
      </c>
      <c r="K1280">
        <v>258030</v>
      </c>
      <c r="L1280">
        <v>0</v>
      </c>
      <c r="M1280">
        <v>0</v>
      </c>
      <c r="N1280">
        <v>0</v>
      </c>
      <c r="O1280">
        <v>0</v>
      </c>
      <c r="R1280" s="42">
        <f t="shared" si="266"/>
        <v>0</v>
      </c>
      <c r="S1280" s="42">
        <f t="shared" si="267"/>
        <v>0</v>
      </c>
      <c r="T1280" s="42">
        <f t="shared" si="268"/>
        <v>0</v>
      </c>
      <c r="U1280" s="42">
        <f t="shared" si="269"/>
        <v>2.1351590315232288E-6</v>
      </c>
      <c r="V1280" s="42">
        <f t="shared" si="270"/>
        <v>0</v>
      </c>
      <c r="W1280" s="42">
        <f t="shared" si="271"/>
        <v>0</v>
      </c>
      <c r="X1280" s="42">
        <f t="shared" si="272"/>
        <v>0</v>
      </c>
      <c r="Y1280" s="42">
        <f t="shared" si="273"/>
        <v>0</v>
      </c>
      <c r="AB1280" s="42">
        <f t="shared" si="274"/>
        <v>0</v>
      </c>
      <c r="AC1280" s="42">
        <f t="shared" si="275"/>
        <v>7.1171967717440961E-7</v>
      </c>
      <c r="AD1280" s="42">
        <f t="shared" si="276"/>
        <v>0</v>
      </c>
      <c r="AE1280" s="42">
        <f t="shared" si="276"/>
        <v>0</v>
      </c>
      <c r="AF1280" s="42">
        <f t="shared" si="276"/>
        <v>0</v>
      </c>
      <c r="AI1280" s="40">
        <f t="shared" si="277"/>
        <v>0</v>
      </c>
      <c r="AJ1280" s="40">
        <f t="shared" si="278"/>
        <v>7.1171967717440961E-7</v>
      </c>
    </row>
    <row r="1281" spans="1:36" x14ac:dyDescent="0.25">
      <c r="A1281" t="s">
        <v>5199</v>
      </c>
      <c r="B1281" t="s">
        <v>5199</v>
      </c>
      <c r="C1281">
        <v>4</v>
      </c>
      <c r="D1281" t="s">
        <v>5198</v>
      </c>
      <c r="E1281">
        <v>213.13</v>
      </c>
      <c r="F1281">
        <v>0</v>
      </c>
      <c r="G1281">
        <v>8.9906000000000006</v>
      </c>
      <c r="H1281">
        <v>0</v>
      </c>
      <c r="I1281">
        <v>181760</v>
      </c>
      <c r="J1281">
        <v>0</v>
      </c>
      <c r="K1281">
        <v>23976</v>
      </c>
      <c r="L1281">
        <v>0</v>
      </c>
      <c r="M1281">
        <v>0</v>
      </c>
      <c r="N1281">
        <v>0</v>
      </c>
      <c r="O1281">
        <v>0</v>
      </c>
      <c r="R1281" s="42">
        <f t="shared" si="266"/>
        <v>0</v>
      </c>
      <c r="S1281" s="42">
        <f t="shared" si="267"/>
        <v>1.5054183972720326E-6</v>
      </c>
      <c r="T1281" s="42">
        <f t="shared" si="268"/>
        <v>0</v>
      </c>
      <c r="U1281" s="42">
        <f t="shared" si="269"/>
        <v>1.983977558415724E-7</v>
      </c>
      <c r="V1281" s="42">
        <f t="shared" si="270"/>
        <v>0</v>
      </c>
      <c r="W1281" s="42">
        <f t="shared" si="271"/>
        <v>0</v>
      </c>
      <c r="X1281" s="42">
        <f t="shared" si="272"/>
        <v>0</v>
      </c>
      <c r="Y1281" s="42">
        <f t="shared" si="273"/>
        <v>0</v>
      </c>
      <c r="AB1281" s="42">
        <f t="shared" si="274"/>
        <v>7.5270919863601631E-7</v>
      </c>
      <c r="AC1281" s="42">
        <f t="shared" si="275"/>
        <v>6.6132585280524134E-8</v>
      </c>
      <c r="AD1281" s="42">
        <f t="shared" si="276"/>
        <v>0</v>
      </c>
      <c r="AE1281" s="42">
        <f t="shared" si="276"/>
        <v>0</v>
      </c>
      <c r="AF1281" s="42">
        <f t="shared" si="276"/>
        <v>0</v>
      </c>
      <c r="AI1281" s="40">
        <f t="shared" si="277"/>
        <v>7.5270919863601631E-7</v>
      </c>
      <c r="AJ1281" s="40">
        <f t="shared" si="278"/>
        <v>6.6132585280524134E-8</v>
      </c>
    </row>
    <row r="1282" spans="1:36" x14ac:dyDescent="0.25">
      <c r="A1282" t="s">
        <v>2050</v>
      </c>
      <c r="B1282" t="s">
        <v>2050</v>
      </c>
      <c r="C1282" t="s">
        <v>200</v>
      </c>
      <c r="D1282" t="s">
        <v>2049</v>
      </c>
      <c r="E1282">
        <v>87.09</v>
      </c>
      <c r="F1282">
        <v>0</v>
      </c>
      <c r="G1282">
        <v>5.0293000000000001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153300</v>
      </c>
      <c r="N1282">
        <v>0</v>
      </c>
      <c r="O1282">
        <v>0</v>
      </c>
      <c r="R1282" s="42">
        <f t="shared" si="266"/>
        <v>0</v>
      </c>
      <c r="S1282" s="42">
        <f t="shared" si="267"/>
        <v>0</v>
      </c>
      <c r="T1282" s="42">
        <f t="shared" si="268"/>
        <v>0</v>
      </c>
      <c r="U1282" s="42">
        <f t="shared" si="269"/>
        <v>0</v>
      </c>
      <c r="V1282" s="42">
        <f t="shared" si="270"/>
        <v>0</v>
      </c>
      <c r="W1282" s="42">
        <f t="shared" si="271"/>
        <v>1.4161231244970509E-6</v>
      </c>
      <c r="X1282" s="42">
        <f t="shared" si="272"/>
        <v>0</v>
      </c>
      <c r="Y1282" s="42">
        <f t="shared" si="273"/>
        <v>0</v>
      </c>
      <c r="AB1282" s="42">
        <f t="shared" si="274"/>
        <v>0</v>
      </c>
      <c r="AC1282" s="42">
        <f t="shared" si="275"/>
        <v>0</v>
      </c>
      <c r="AD1282" s="42">
        <f t="shared" si="276"/>
        <v>1.4161231244970509E-6</v>
      </c>
      <c r="AE1282" s="42">
        <f t="shared" si="276"/>
        <v>0</v>
      </c>
      <c r="AF1282" s="42">
        <f t="shared" si="276"/>
        <v>0</v>
      </c>
      <c r="AI1282" s="40">
        <f t="shared" si="277"/>
        <v>0</v>
      </c>
      <c r="AJ1282" s="40">
        <f t="shared" si="278"/>
        <v>0</v>
      </c>
    </row>
    <row r="1283" spans="1:36" x14ac:dyDescent="0.25">
      <c r="A1283" t="s">
        <v>8220</v>
      </c>
      <c r="B1283" t="s">
        <v>8220</v>
      </c>
      <c r="C1283" t="s">
        <v>165</v>
      </c>
      <c r="D1283" t="s">
        <v>8221</v>
      </c>
      <c r="E1283">
        <v>32.081000000000003</v>
      </c>
      <c r="F1283">
        <v>0</v>
      </c>
      <c r="G1283">
        <v>12.564</v>
      </c>
      <c r="H1283">
        <v>72687</v>
      </c>
      <c r="I1283">
        <v>0</v>
      </c>
      <c r="J1283">
        <v>974960</v>
      </c>
      <c r="K1283">
        <v>0</v>
      </c>
      <c r="L1283">
        <v>0</v>
      </c>
      <c r="M1283">
        <v>0</v>
      </c>
      <c r="N1283">
        <v>0</v>
      </c>
      <c r="O1283">
        <v>0</v>
      </c>
      <c r="R1283" s="42">
        <f t="shared" si="266"/>
        <v>3.2872278922526369E-6</v>
      </c>
      <c r="S1283" s="42">
        <f t="shared" si="267"/>
        <v>0</v>
      </c>
      <c r="T1283" s="42">
        <f t="shared" si="268"/>
        <v>9.1014521827323214E-6</v>
      </c>
      <c r="U1283" s="42">
        <f t="shared" si="269"/>
        <v>0</v>
      </c>
      <c r="V1283" s="42">
        <f t="shared" si="270"/>
        <v>0</v>
      </c>
      <c r="W1283" s="42">
        <f t="shared" si="271"/>
        <v>0</v>
      </c>
      <c r="X1283" s="42">
        <f t="shared" si="272"/>
        <v>0</v>
      </c>
      <c r="Y1283" s="42">
        <f t="shared" si="273"/>
        <v>0</v>
      </c>
      <c r="AB1283" s="42">
        <f t="shared" si="274"/>
        <v>1.6436139461263185E-6</v>
      </c>
      <c r="AC1283" s="42">
        <f t="shared" si="275"/>
        <v>3.0338173942441071E-6</v>
      </c>
      <c r="AD1283" s="42">
        <f t="shared" si="276"/>
        <v>0</v>
      </c>
      <c r="AE1283" s="42">
        <f t="shared" si="276"/>
        <v>0</v>
      </c>
      <c r="AF1283" s="42">
        <f t="shared" si="276"/>
        <v>0</v>
      </c>
      <c r="AI1283" s="40">
        <f t="shared" si="277"/>
        <v>1.6436139461263182E-6</v>
      </c>
      <c r="AJ1283" s="40">
        <f t="shared" si="278"/>
        <v>3.0338173942441071E-6</v>
      </c>
    </row>
    <row r="1284" spans="1:36" x14ac:dyDescent="0.25">
      <c r="A1284" t="s">
        <v>2048</v>
      </c>
      <c r="B1284" t="s">
        <v>2048</v>
      </c>
      <c r="C1284">
        <v>4</v>
      </c>
      <c r="D1284" t="s">
        <v>2047</v>
      </c>
      <c r="E1284">
        <v>68.382000000000005</v>
      </c>
      <c r="F1284">
        <v>0</v>
      </c>
      <c r="G1284">
        <v>6.2797999999999998</v>
      </c>
      <c r="H1284">
        <v>0</v>
      </c>
      <c r="I1284">
        <v>0</v>
      </c>
      <c r="J1284">
        <v>263460</v>
      </c>
      <c r="K1284">
        <v>0</v>
      </c>
      <c r="L1284">
        <v>0</v>
      </c>
      <c r="M1284">
        <v>283540</v>
      </c>
      <c r="N1284">
        <v>436680</v>
      </c>
      <c r="O1284">
        <v>123250</v>
      </c>
      <c r="R1284" s="42">
        <f t="shared" si="266"/>
        <v>0</v>
      </c>
      <c r="S1284" s="42">
        <f t="shared" si="267"/>
        <v>0</v>
      </c>
      <c r="T1284" s="42">
        <f t="shared" si="268"/>
        <v>2.4594533027638646E-6</v>
      </c>
      <c r="U1284" s="42">
        <f t="shared" si="269"/>
        <v>0</v>
      </c>
      <c r="V1284" s="42">
        <f t="shared" si="270"/>
        <v>0</v>
      </c>
      <c r="W1284" s="42">
        <f t="shared" si="271"/>
        <v>2.6192273367246823E-6</v>
      </c>
      <c r="X1284" s="42">
        <f t="shared" si="272"/>
        <v>6.6995242448090963E-6</v>
      </c>
      <c r="Y1284" s="42">
        <f t="shared" si="273"/>
        <v>2.272303046436192E-6</v>
      </c>
      <c r="AB1284" s="42">
        <f t="shared" si="274"/>
        <v>0</v>
      </c>
      <c r="AC1284" s="42">
        <f t="shared" si="275"/>
        <v>8.1981776758795484E-7</v>
      </c>
      <c r="AD1284" s="42">
        <f t="shared" si="276"/>
        <v>2.6192273367246823E-6</v>
      </c>
      <c r="AE1284" s="42">
        <f t="shared" si="276"/>
        <v>6.6995242448090963E-6</v>
      </c>
      <c r="AF1284" s="42">
        <f t="shared" si="276"/>
        <v>2.272303046436192E-6</v>
      </c>
      <c r="AI1284" s="40">
        <f t="shared" si="277"/>
        <v>0</v>
      </c>
      <c r="AJ1284" s="40">
        <f t="shared" si="278"/>
        <v>8.1981776758795494E-7</v>
      </c>
    </row>
    <row r="1285" spans="1:36" x14ac:dyDescent="0.25">
      <c r="A1285" t="s">
        <v>8222</v>
      </c>
      <c r="B1285" t="s">
        <v>8222</v>
      </c>
      <c r="C1285">
        <v>1</v>
      </c>
      <c r="D1285" t="s">
        <v>8223</v>
      </c>
      <c r="E1285">
        <v>13.243</v>
      </c>
      <c r="F1285">
        <v>4.7951000000000001E-3</v>
      </c>
      <c r="G1285">
        <v>1.8346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R1285" s="42">
        <f t="shared" si="266"/>
        <v>0</v>
      </c>
      <c r="S1285" s="42">
        <f t="shared" si="267"/>
        <v>0</v>
      </c>
      <c r="T1285" s="42">
        <f t="shared" si="268"/>
        <v>0</v>
      </c>
      <c r="U1285" s="42">
        <f t="shared" si="269"/>
        <v>0</v>
      </c>
      <c r="V1285" s="42">
        <f t="shared" si="270"/>
        <v>0</v>
      </c>
      <c r="W1285" s="42">
        <f t="shared" si="271"/>
        <v>0</v>
      </c>
      <c r="X1285" s="42">
        <f t="shared" si="272"/>
        <v>0</v>
      </c>
      <c r="Y1285" s="42">
        <f t="shared" si="273"/>
        <v>0</v>
      </c>
      <c r="AB1285" s="42">
        <f t="shared" si="274"/>
        <v>0</v>
      </c>
      <c r="AC1285" s="42">
        <f t="shared" si="275"/>
        <v>0</v>
      </c>
      <c r="AD1285" s="42">
        <f t="shared" si="276"/>
        <v>0</v>
      </c>
      <c r="AE1285" s="42">
        <f t="shared" si="276"/>
        <v>0</v>
      </c>
      <c r="AF1285" s="42">
        <f t="shared" si="276"/>
        <v>0</v>
      </c>
      <c r="AI1285" s="40">
        <f t="shared" si="277"/>
        <v>0</v>
      </c>
      <c r="AJ1285" s="40">
        <f t="shared" si="278"/>
        <v>0</v>
      </c>
    </row>
    <row r="1286" spans="1:36" x14ac:dyDescent="0.25">
      <c r="A1286" t="s">
        <v>2046</v>
      </c>
      <c r="B1286" t="s">
        <v>2046</v>
      </c>
      <c r="C1286">
        <v>7</v>
      </c>
      <c r="D1286" t="s">
        <v>2045</v>
      </c>
      <c r="E1286">
        <v>107.78</v>
      </c>
      <c r="F1286">
        <v>0</v>
      </c>
      <c r="G1286">
        <v>71.247</v>
      </c>
      <c r="H1286">
        <v>0</v>
      </c>
      <c r="I1286">
        <v>2819300</v>
      </c>
      <c r="J1286">
        <v>769920</v>
      </c>
      <c r="K1286">
        <v>3948600</v>
      </c>
      <c r="L1286">
        <v>0</v>
      </c>
      <c r="M1286">
        <v>675960</v>
      </c>
      <c r="N1286">
        <v>0</v>
      </c>
      <c r="O1286">
        <v>0</v>
      </c>
      <c r="R1286" s="42">
        <f t="shared" si="266"/>
        <v>0</v>
      </c>
      <c r="S1286" s="42">
        <f t="shared" si="267"/>
        <v>2.3350715709886893E-5</v>
      </c>
      <c r="T1286" s="42">
        <f t="shared" si="268"/>
        <v>7.1873615989674131E-6</v>
      </c>
      <c r="U1286" s="42">
        <f t="shared" si="269"/>
        <v>3.2674064844679382E-5</v>
      </c>
      <c r="V1286" s="42">
        <f t="shared" si="270"/>
        <v>0</v>
      </c>
      <c r="W1286" s="42">
        <f t="shared" si="271"/>
        <v>6.2442438828116541E-6</v>
      </c>
      <c r="X1286" s="42">
        <f t="shared" si="272"/>
        <v>0</v>
      </c>
      <c r="Y1286" s="42">
        <f t="shared" si="273"/>
        <v>0</v>
      </c>
      <c r="AB1286" s="42">
        <f t="shared" si="274"/>
        <v>1.1675357854943446E-5</v>
      </c>
      <c r="AC1286" s="42">
        <f t="shared" si="275"/>
        <v>1.3287142147882266E-5</v>
      </c>
      <c r="AD1286" s="42">
        <f t="shared" si="276"/>
        <v>6.2442438828116541E-6</v>
      </c>
      <c r="AE1286" s="42">
        <f t="shared" si="276"/>
        <v>0</v>
      </c>
      <c r="AF1286" s="42">
        <f t="shared" si="276"/>
        <v>0</v>
      </c>
      <c r="AI1286" s="40">
        <f t="shared" si="277"/>
        <v>1.1675357854943445E-5</v>
      </c>
      <c r="AJ1286" s="40">
        <f t="shared" si="278"/>
        <v>9.9130237638382955E-6</v>
      </c>
    </row>
    <row r="1287" spans="1:36" x14ac:dyDescent="0.25">
      <c r="A1287" t="s">
        <v>2044</v>
      </c>
      <c r="B1287" t="s">
        <v>2044</v>
      </c>
      <c r="C1287">
        <v>3</v>
      </c>
      <c r="D1287" t="s">
        <v>2043</v>
      </c>
      <c r="E1287">
        <v>42.921999999999997</v>
      </c>
      <c r="F1287">
        <v>0</v>
      </c>
      <c r="G1287">
        <v>6.7298</v>
      </c>
      <c r="H1287">
        <v>0</v>
      </c>
      <c r="I1287">
        <v>129880</v>
      </c>
      <c r="J1287">
        <v>1750500</v>
      </c>
      <c r="K1287">
        <v>1141100</v>
      </c>
      <c r="L1287">
        <v>0</v>
      </c>
      <c r="M1287">
        <v>727790</v>
      </c>
      <c r="N1287">
        <v>0</v>
      </c>
      <c r="O1287">
        <v>0</v>
      </c>
      <c r="R1287" s="42">
        <f t="shared" si="266"/>
        <v>0</v>
      </c>
      <c r="S1287" s="42">
        <f t="shared" si="267"/>
        <v>1.0757248098464547E-6</v>
      </c>
      <c r="T1287" s="42">
        <f t="shared" si="268"/>
        <v>1.6341277637926611E-5</v>
      </c>
      <c r="U1287" s="42">
        <f t="shared" si="269"/>
        <v>9.4424290620127751E-6</v>
      </c>
      <c r="V1287" s="42">
        <f t="shared" si="270"/>
        <v>0</v>
      </c>
      <c r="W1287" s="42">
        <f t="shared" si="271"/>
        <v>6.7230283677606567E-6</v>
      </c>
      <c r="X1287" s="42">
        <f t="shared" si="272"/>
        <v>0</v>
      </c>
      <c r="Y1287" s="42">
        <f t="shared" si="273"/>
        <v>0</v>
      </c>
      <c r="AB1287" s="42">
        <f t="shared" si="274"/>
        <v>5.3786240492322733E-7</v>
      </c>
      <c r="AC1287" s="42">
        <f t="shared" si="275"/>
        <v>8.5945688999797958E-6</v>
      </c>
      <c r="AD1287" s="42">
        <f t="shared" si="276"/>
        <v>6.7230283677606567E-6</v>
      </c>
      <c r="AE1287" s="42">
        <f t="shared" si="276"/>
        <v>0</v>
      </c>
      <c r="AF1287" s="42">
        <f t="shared" si="276"/>
        <v>0</v>
      </c>
      <c r="AI1287" s="40">
        <f t="shared" si="277"/>
        <v>5.3786240492322723E-7</v>
      </c>
      <c r="AJ1287" s="40">
        <f t="shared" si="278"/>
        <v>4.7363308179335762E-6</v>
      </c>
    </row>
    <row r="1288" spans="1:36" x14ac:dyDescent="0.25">
      <c r="A1288" t="s">
        <v>5195</v>
      </c>
      <c r="B1288" t="s">
        <v>5195</v>
      </c>
      <c r="C1288">
        <v>68</v>
      </c>
      <c r="D1288" t="s">
        <v>5194</v>
      </c>
      <c r="E1288">
        <v>273.95999999999998</v>
      </c>
      <c r="F1288">
        <v>3.0931999999999999E-3</v>
      </c>
      <c r="G1288">
        <v>1.9509000000000001</v>
      </c>
      <c r="H1288">
        <v>0</v>
      </c>
      <c r="I1288">
        <v>63895</v>
      </c>
      <c r="J1288">
        <v>0</v>
      </c>
      <c r="K1288">
        <v>61616</v>
      </c>
      <c r="L1288">
        <v>0</v>
      </c>
      <c r="M1288">
        <v>0</v>
      </c>
      <c r="N1288">
        <v>0</v>
      </c>
      <c r="O1288">
        <v>0</v>
      </c>
      <c r="R1288" s="42">
        <f t="shared" si="266"/>
        <v>0</v>
      </c>
      <c r="S1288" s="42">
        <f t="shared" si="267"/>
        <v>5.2920724303310148E-7</v>
      </c>
      <c r="T1288" s="42">
        <f t="shared" si="268"/>
        <v>0</v>
      </c>
      <c r="U1288" s="42">
        <f t="shared" si="269"/>
        <v>5.0986303486546241E-7</v>
      </c>
      <c r="V1288" s="42">
        <f t="shared" si="270"/>
        <v>0</v>
      </c>
      <c r="W1288" s="42">
        <f t="shared" si="271"/>
        <v>0</v>
      </c>
      <c r="X1288" s="42">
        <f t="shared" si="272"/>
        <v>0</v>
      </c>
      <c r="Y1288" s="42">
        <f t="shared" si="273"/>
        <v>0</v>
      </c>
      <c r="AB1288" s="42">
        <f t="shared" si="274"/>
        <v>2.6460362151655074E-7</v>
      </c>
      <c r="AC1288" s="42">
        <f t="shared" si="275"/>
        <v>1.6995434495515413E-7</v>
      </c>
      <c r="AD1288" s="42">
        <f t="shared" si="276"/>
        <v>0</v>
      </c>
      <c r="AE1288" s="42">
        <f t="shared" si="276"/>
        <v>0</v>
      </c>
      <c r="AF1288" s="42">
        <f t="shared" si="276"/>
        <v>0</v>
      </c>
      <c r="AI1288" s="40">
        <f t="shared" si="277"/>
        <v>2.6460362151655074E-7</v>
      </c>
      <c r="AJ1288" s="40">
        <f t="shared" si="278"/>
        <v>1.6995434495515415E-7</v>
      </c>
    </row>
    <row r="1289" spans="1:36" x14ac:dyDescent="0.25">
      <c r="A1289" t="s">
        <v>5193</v>
      </c>
      <c r="B1289" t="s">
        <v>5193</v>
      </c>
      <c r="C1289">
        <v>2</v>
      </c>
      <c r="D1289" t="s">
        <v>5192</v>
      </c>
      <c r="E1289">
        <v>50.954999999999998</v>
      </c>
      <c r="F1289">
        <v>0</v>
      </c>
      <c r="G1289">
        <v>6.13</v>
      </c>
      <c r="H1289">
        <v>0</v>
      </c>
      <c r="I1289">
        <v>0</v>
      </c>
      <c r="J1289">
        <v>0</v>
      </c>
      <c r="K1289">
        <v>762230</v>
      </c>
      <c r="L1289">
        <v>0</v>
      </c>
      <c r="M1289">
        <v>0</v>
      </c>
      <c r="N1289">
        <v>0</v>
      </c>
      <c r="O1289">
        <v>0</v>
      </c>
      <c r="R1289" s="42">
        <f t="shared" si="266"/>
        <v>0</v>
      </c>
      <c r="S1289" s="42">
        <f t="shared" si="267"/>
        <v>0</v>
      </c>
      <c r="T1289" s="42">
        <f t="shared" si="268"/>
        <v>0</v>
      </c>
      <c r="U1289" s="42">
        <f t="shared" si="269"/>
        <v>6.307337397193933E-6</v>
      </c>
      <c r="V1289" s="42">
        <f t="shared" si="270"/>
        <v>0</v>
      </c>
      <c r="W1289" s="42">
        <f t="shared" si="271"/>
        <v>0</v>
      </c>
      <c r="X1289" s="42">
        <f t="shared" si="272"/>
        <v>0</v>
      </c>
      <c r="Y1289" s="42">
        <f t="shared" si="273"/>
        <v>0</v>
      </c>
      <c r="AB1289" s="42">
        <f t="shared" si="274"/>
        <v>0</v>
      </c>
      <c r="AC1289" s="42">
        <f t="shared" si="275"/>
        <v>2.1024457990646445E-6</v>
      </c>
      <c r="AD1289" s="42">
        <f t="shared" si="276"/>
        <v>0</v>
      </c>
      <c r="AE1289" s="42">
        <f t="shared" si="276"/>
        <v>0</v>
      </c>
      <c r="AF1289" s="42">
        <f t="shared" si="276"/>
        <v>0</v>
      </c>
      <c r="AI1289" s="40">
        <f t="shared" si="277"/>
        <v>0</v>
      </c>
      <c r="AJ1289" s="40">
        <f t="shared" si="278"/>
        <v>2.1024457990646445E-6</v>
      </c>
    </row>
    <row r="1290" spans="1:36" x14ac:dyDescent="0.25">
      <c r="A1290" t="s">
        <v>5191</v>
      </c>
      <c r="B1290" t="s">
        <v>5191</v>
      </c>
      <c r="C1290" t="s">
        <v>341</v>
      </c>
      <c r="D1290" t="s">
        <v>5190</v>
      </c>
      <c r="E1290">
        <v>81.305999999999997</v>
      </c>
      <c r="F1290">
        <v>0</v>
      </c>
      <c r="G1290">
        <v>8.2841000000000005</v>
      </c>
      <c r="H1290">
        <v>0</v>
      </c>
      <c r="I1290">
        <v>0</v>
      </c>
      <c r="J1290">
        <v>518570</v>
      </c>
      <c r="K1290">
        <v>0</v>
      </c>
      <c r="L1290">
        <v>0</v>
      </c>
      <c r="M1290">
        <v>296140</v>
      </c>
      <c r="N1290">
        <v>0</v>
      </c>
      <c r="O1290">
        <v>0</v>
      </c>
      <c r="R1290" s="42">
        <f t="shared" si="266"/>
        <v>0</v>
      </c>
      <c r="S1290" s="42">
        <f t="shared" si="267"/>
        <v>0</v>
      </c>
      <c r="T1290" s="42">
        <f t="shared" si="268"/>
        <v>4.8409576376461602E-6</v>
      </c>
      <c r="U1290" s="42">
        <f t="shared" si="269"/>
        <v>0</v>
      </c>
      <c r="V1290" s="42">
        <f t="shared" si="270"/>
        <v>0</v>
      </c>
      <c r="W1290" s="42">
        <f t="shared" si="271"/>
        <v>2.7356210181901935E-6</v>
      </c>
      <c r="X1290" s="42">
        <f t="shared" si="272"/>
        <v>0</v>
      </c>
      <c r="Y1290" s="42">
        <f t="shared" si="273"/>
        <v>0</v>
      </c>
      <c r="AB1290" s="42">
        <f t="shared" si="274"/>
        <v>0</v>
      </c>
      <c r="AC1290" s="42">
        <f t="shared" si="275"/>
        <v>1.6136525458820533E-6</v>
      </c>
      <c r="AD1290" s="42">
        <f t="shared" si="276"/>
        <v>2.7356210181901935E-6</v>
      </c>
      <c r="AE1290" s="42">
        <f t="shared" si="276"/>
        <v>0</v>
      </c>
      <c r="AF1290" s="42">
        <f t="shared" si="276"/>
        <v>0</v>
      </c>
      <c r="AI1290" s="40">
        <f t="shared" si="277"/>
        <v>0</v>
      </c>
      <c r="AJ1290" s="40">
        <f t="shared" si="278"/>
        <v>1.6136525458820535E-6</v>
      </c>
    </row>
    <row r="1291" spans="1:36" x14ac:dyDescent="0.25">
      <c r="A1291" t="s">
        <v>2042</v>
      </c>
      <c r="B1291" t="s">
        <v>2042</v>
      </c>
      <c r="C1291">
        <v>2</v>
      </c>
      <c r="D1291" t="s">
        <v>2041</v>
      </c>
      <c r="E1291">
        <v>400.92</v>
      </c>
      <c r="F1291">
        <v>0</v>
      </c>
      <c r="G1291">
        <v>4.8056000000000001</v>
      </c>
      <c r="H1291">
        <v>0</v>
      </c>
      <c r="I1291">
        <v>148930</v>
      </c>
      <c r="J1291">
        <v>108230</v>
      </c>
      <c r="K1291">
        <v>157200</v>
      </c>
      <c r="L1291">
        <v>6037.9</v>
      </c>
      <c r="M1291">
        <v>195510</v>
      </c>
      <c r="N1291">
        <v>0</v>
      </c>
      <c r="O1291">
        <v>0</v>
      </c>
      <c r="R1291" s="42">
        <f t="shared" si="266"/>
        <v>0</v>
      </c>
      <c r="S1291" s="42">
        <f t="shared" si="267"/>
        <v>1.2335055122453994E-6</v>
      </c>
      <c r="T1291" s="42">
        <f t="shared" si="268"/>
        <v>1.0103493166254197E-6</v>
      </c>
      <c r="U1291" s="42">
        <f t="shared" si="269"/>
        <v>1.3008061068691685E-6</v>
      </c>
      <c r="V1291" s="42">
        <f t="shared" si="270"/>
        <v>1.0883060169643902E-6</v>
      </c>
      <c r="W1291" s="42">
        <f t="shared" si="271"/>
        <v>1.8060419574065129E-6</v>
      </c>
      <c r="X1291" s="42">
        <f t="shared" si="272"/>
        <v>0</v>
      </c>
      <c r="Y1291" s="42">
        <f t="shared" si="273"/>
        <v>0</v>
      </c>
      <c r="AB1291" s="42">
        <f t="shared" si="274"/>
        <v>6.1675275612269972E-7</v>
      </c>
      <c r="AC1291" s="42">
        <f t="shared" si="275"/>
        <v>1.1331538134863262E-6</v>
      </c>
      <c r="AD1291" s="42">
        <f t="shared" si="276"/>
        <v>1.8060419574065129E-6</v>
      </c>
      <c r="AE1291" s="42">
        <f t="shared" si="276"/>
        <v>0</v>
      </c>
      <c r="AF1291" s="42">
        <f t="shared" si="276"/>
        <v>0</v>
      </c>
      <c r="AI1291" s="40">
        <f t="shared" si="277"/>
        <v>6.1675275612269961E-7</v>
      </c>
      <c r="AJ1291" s="40">
        <f t="shared" si="278"/>
        <v>8.679435540273724E-8</v>
      </c>
    </row>
    <row r="1292" spans="1:36" x14ac:dyDescent="0.25">
      <c r="A1292" t="s">
        <v>5189</v>
      </c>
      <c r="B1292" t="s">
        <v>5189</v>
      </c>
      <c r="C1292" t="s">
        <v>276</v>
      </c>
      <c r="D1292" t="s">
        <v>5188</v>
      </c>
      <c r="E1292">
        <v>100.57</v>
      </c>
      <c r="F1292">
        <v>0</v>
      </c>
      <c r="G1292">
        <v>2.8889</v>
      </c>
      <c r="H1292">
        <v>0</v>
      </c>
      <c r="I1292">
        <v>183910</v>
      </c>
      <c r="J1292">
        <v>0</v>
      </c>
      <c r="K1292">
        <v>521500</v>
      </c>
      <c r="L1292">
        <v>0</v>
      </c>
      <c r="M1292">
        <v>0</v>
      </c>
      <c r="N1292">
        <v>0</v>
      </c>
      <c r="O1292">
        <v>0</v>
      </c>
      <c r="R1292" s="42">
        <f t="shared" si="266"/>
        <v>0</v>
      </c>
      <c r="S1292" s="42">
        <f t="shared" si="267"/>
        <v>1.5232256681464541E-6</v>
      </c>
      <c r="T1292" s="42">
        <f t="shared" si="268"/>
        <v>0</v>
      </c>
      <c r="U1292" s="42">
        <f t="shared" si="269"/>
        <v>4.3153332362103774E-6</v>
      </c>
      <c r="V1292" s="42">
        <f t="shared" si="270"/>
        <v>0</v>
      </c>
      <c r="W1292" s="42">
        <f t="shared" si="271"/>
        <v>0</v>
      </c>
      <c r="X1292" s="42">
        <f t="shared" si="272"/>
        <v>0</v>
      </c>
      <c r="Y1292" s="42">
        <f t="shared" si="273"/>
        <v>0</v>
      </c>
      <c r="AB1292" s="42">
        <f t="shared" si="274"/>
        <v>7.6161283407322707E-7</v>
      </c>
      <c r="AC1292" s="42">
        <f t="shared" si="275"/>
        <v>1.4384444120701259E-6</v>
      </c>
      <c r="AD1292" s="42">
        <f t="shared" si="276"/>
        <v>0</v>
      </c>
      <c r="AE1292" s="42">
        <f t="shared" si="276"/>
        <v>0</v>
      </c>
      <c r="AF1292" s="42">
        <f t="shared" si="276"/>
        <v>0</v>
      </c>
      <c r="AI1292" s="40">
        <f t="shared" si="277"/>
        <v>7.6161283407322707E-7</v>
      </c>
      <c r="AJ1292" s="40">
        <f t="shared" si="278"/>
        <v>1.4384444120701257E-6</v>
      </c>
    </row>
    <row r="1293" spans="1:36" x14ac:dyDescent="0.25">
      <c r="A1293" t="s">
        <v>2040</v>
      </c>
      <c r="B1293" t="s">
        <v>2040</v>
      </c>
      <c r="C1293" t="s">
        <v>2039</v>
      </c>
      <c r="D1293" t="s">
        <v>2038</v>
      </c>
      <c r="E1293">
        <v>15.689</v>
      </c>
      <c r="F1293">
        <v>0</v>
      </c>
      <c r="G1293">
        <v>108.01</v>
      </c>
      <c r="H1293">
        <v>0</v>
      </c>
      <c r="I1293">
        <v>91027000</v>
      </c>
      <c r="J1293">
        <v>60355000</v>
      </c>
      <c r="K1293">
        <v>111040000</v>
      </c>
      <c r="L1293">
        <v>0</v>
      </c>
      <c r="M1293">
        <v>66420000</v>
      </c>
      <c r="N1293">
        <v>5122000</v>
      </c>
      <c r="O1293">
        <v>6467500</v>
      </c>
      <c r="R1293" s="42">
        <f t="shared" si="266"/>
        <v>0</v>
      </c>
      <c r="S1293" s="42">
        <f t="shared" si="267"/>
        <v>7.5392671901673258E-4</v>
      </c>
      <c r="T1293" s="42">
        <f t="shared" si="268"/>
        <v>5.6342634209486471E-4</v>
      </c>
      <c r="U1293" s="42">
        <f t="shared" si="269"/>
        <v>9.1883912281649153E-4</v>
      </c>
      <c r="V1293" s="42">
        <f t="shared" si="270"/>
        <v>0</v>
      </c>
      <c r="W1293" s="42">
        <f t="shared" si="271"/>
        <v>6.1356097801105102E-4</v>
      </c>
      <c r="X1293" s="42">
        <f t="shared" si="272"/>
        <v>7.8581485714738922E-5</v>
      </c>
      <c r="Y1293" s="42">
        <f t="shared" si="273"/>
        <v>1.192382957632947E-4</v>
      </c>
      <c r="AB1293" s="42">
        <f t="shared" si="274"/>
        <v>3.7696335950836629E-4</v>
      </c>
      <c r="AC1293" s="42">
        <f t="shared" si="275"/>
        <v>4.9408848830378548E-4</v>
      </c>
      <c r="AD1293" s="42">
        <f t="shared" si="276"/>
        <v>6.1356097801105102E-4</v>
      </c>
      <c r="AE1293" s="42">
        <f t="shared" si="276"/>
        <v>7.8581485714738922E-5</v>
      </c>
      <c r="AF1293" s="42">
        <f t="shared" si="276"/>
        <v>1.192382957632947E-4</v>
      </c>
      <c r="AI1293" s="40">
        <f t="shared" si="277"/>
        <v>3.7696335950836623E-4</v>
      </c>
      <c r="AJ1293" s="40">
        <f t="shared" si="278"/>
        <v>2.6750211019778875E-4</v>
      </c>
    </row>
    <row r="1294" spans="1:36" x14ac:dyDescent="0.25">
      <c r="A1294" t="s">
        <v>2037</v>
      </c>
      <c r="B1294" t="s">
        <v>2037</v>
      </c>
      <c r="C1294" t="s">
        <v>923</v>
      </c>
      <c r="D1294" t="s">
        <v>2036</v>
      </c>
      <c r="E1294">
        <v>91.42</v>
      </c>
      <c r="F1294">
        <v>0</v>
      </c>
      <c r="G1294">
        <v>158.47</v>
      </c>
      <c r="H1294">
        <v>0</v>
      </c>
      <c r="I1294">
        <v>16690000</v>
      </c>
      <c r="J1294">
        <v>4910700</v>
      </c>
      <c r="K1294">
        <v>3665000</v>
      </c>
      <c r="L1294">
        <v>0</v>
      </c>
      <c r="M1294">
        <v>3810000</v>
      </c>
      <c r="N1294">
        <v>0</v>
      </c>
      <c r="O1294">
        <v>0</v>
      </c>
      <c r="R1294" s="42">
        <f t="shared" si="266"/>
        <v>0</v>
      </c>
      <c r="S1294" s="42">
        <f t="shared" si="267"/>
        <v>1.3823411669492861E-4</v>
      </c>
      <c r="T1294" s="42">
        <f t="shared" si="268"/>
        <v>4.5842394799523686E-5</v>
      </c>
      <c r="U1294" s="42">
        <f t="shared" si="269"/>
        <v>3.0327317949589711E-5</v>
      </c>
      <c r="V1294" s="42">
        <f t="shared" si="270"/>
        <v>0</v>
      </c>
      <c r="W1294" s="42">
        <f t="shared" si="271"/>
        <v>3.5195232252666431E-5</v>
      </c>
      <c r="X1294" s="42">
        <f t="shared" si="272"/>
        <v>0</v>
      </c>
      <c r="Y1294" s="42">
        <f t="shared" si="273"/>
        <v>0</v>
      </c>
      <c r="AB1294" s="42">
        <f t="shared" si="274"/>
        <v>6.9117058347464307E-5</v>
      </c>
      <c r="AC1294" s="42">
        <f t="shared" si="275"/>
        <v>2.5389904249704466E-5</v>
      </c>
      <c r="AD1294" s="42">
        <f t="shared" si="276"/>
        <v>3.5195232252666431E-5</v>
      </c>
      <c r="AE1294" s="42">
        <f t="shared" si="276"/>
        <v>0</v>
      </c>
      <c r="AF1294" s="42">
        <f t="shared" si="276"/>
        <v>0</v>
      </c>
      <c r="AI1294" s="40">
        <f t="shared" si="277"/>
        <v>6.9117058347464307E-5</v>
      </c>
      <c r="AJ1294" s="40">
        <f t="shared" si="278"/>
        <v>1.3461857607969143E-5</v>
      </c>
    </row>
    <row r="1295" spans="1:36" x14ac:dyDescent="0.25">
      <c r="A1295" t="s">
        <v>2035</v>
      </c>
      <c r="B1295" t="s">
        <v>2035</v>
      </c>
      <c r="C1295">
        <v>9</v>
      </c>
      <c r="D1295" t="s">
        <v>2034</v>
      </c>
      <c r="E1295">
        <v>82.144000000000005</v>
      </c>
      <c r="F1295">
        <v>0</v>
      </c>
      <c r="G1295">
        <v>113.24</v>
      </c>
      <c r="H1295">
        <v>2164500</v>
      </c>
      <c r="I1295">
        <v>9780700</v>
      </c>
      <c r="J1295">
        <v>1321300</v>
      </c>
      <c r="K1295">
        <v>7336100</v>
      </c>
      <c r="L1295">
        <v>251340</v>
      </c>
      <c r="M1295">
        <v>1374300</v>
      </c>
      <c r="N1295">
        <v>47307</v>
      </c>
      <c r="O1295">
        <v>0</v>
      </c>
      <c r="R1295" s="42">
        <f t="shared" si="266"/>
        <v>9.7888271255944432E-5</v>
      </c>
      <c r="S1295" s="42">
        <f t="shared" si="267"/>
        <v>8.1008174065793186E-5</v>
      </c>
      <c r="T1295" s="42">
        <f t="shared" si="268"/>
        <v>1.2334607336756603E-5</v>
      </c>
      <c r="U1295" s="42">
        <f t="shared" si="269"/>
        <v>6.0705112472028668E-5</v>
      </c>
      <c r="V1295" s="42">
        <f t="shared" si="270"/>
        <v>4.5302975256932023E-5</v>
      </c>
      <c r="W1295" s="42">
        <f t="shared" si="271"/>
        <v>1.2695225114131096E-5</v>
      </c>
      <c r="X1295" s="42">
        <f t="shared" si="272"/>
        <v>7.2578179318765213E-7</v>
      </c>
      <c r="Y1295" s="42">
        <f t="shared" si="273"/>
        <v>0</v>
      </c>
      <c r="AB1295" s="42">
        <f t="shared" si="274"/>
        <v>8.9448222660868802E-5</v>
      </c>
      <c r="AC1295" s="42">
        <f t="shared" si="275"/>
        <v>3.9447565021905765E-5</v>
      </c>
      <c r="AD1295" s="42">
        <f t="shared" si="276"/>
        <v>1.2695225114131096E-5</v>
      </c>
      <c r="AE1295" s="42">
        <f t="shared" si="276"/>
        <v>7.2578179318765213E-7</v>
      </c>
      <c r="AF1295" s="42">
        <f t="shared" si="276"/>
        <v>0</v>
      </c>
      <c r="AI1295" s="40">
        <f t="shared" si="277"/>
        <v>8.4400485950756213E-6</v>
      </c>
      <c r="AJ1295" s="40">
        <f t="shared" si="278"/>
        <v>1.4266987693339275E-5</v>
      </c>
    </row>
    <row r="1296" spans="1:36" x14ac:dyDescent="0.25">
      <c r="A1296" t="s">
        <v>2033</v>
      </c>
      <c r="B1296" t="s">
        <v>2033</v>
      </c>
      <c r="C1296">
        <v>2</v>
      </c>
      <c r="D1296" t="s">
        <v>2032</v>
      </c>
      <c r="E1296">
        <v>115.06</v>
      </c>
      <c r="F1296">
        <v>5.2173999999999996E-3</v>
      </c>
      <c r="G1296">
        <v>1.8149</v>
      </c>
      <c r="H1296">
        <v>0</v>
      </c>
      <c r="I1296">
        <v>0</v>
      </c>
      <c r="J1296">
        <v>833290</v>
      </c>
      <c r="K1296">
        <v>0</v>
      </c>
      <c r="L1296">
        <v>0</v>
      </c>
      <c r="M1296">
        <v>45723</v>
      </c>
      <c r="N1296">
        <v>0</v>
      </c>
      <c r="O1296">
        <v>0</v>
      </c>
      <c r="R1296" s="42">
        <f t="shared" si="266"/>
        <v>0</v>
      </c>
      <c r="S1296" s="42">
        <f t="shared" si="267"/>
        <v>0</v>
      </c>
      <c r="T1296" s="42">
        <f t="shared" si="268"/>
        <v>7.7789335863512525E-6</v>
      </c>
      <c r="U1296" s="42">
        <f t="shared" si="269"/>
        <v>0</v>
      </c>
      <c r="V1296" s="42">
        <f t="shared" si="270"/>
        <v>0</v>
      </c>
      <c r="W1296" s="42">
        <f t="shared" si="271"/>
        <v>4.2237049981329848E-7</v>
      </c>
      <c r="X1296" s="42">
        <f t="shared" si="272"/>
        <v>0</v>
      </c>
      <c r="Y1296" s="42">
        <f t="shared" si="273"/>
        <v>0</v>
      </c>
      <c r="AB1296" s="42">
        <f t="shared" si="274"/>
        <v>0</v>
      </c>
      <c r="AC1296" s="42">
        <f t="shared" si="275"/>
        <v>2.592977862117084E-6</v>
      </c>
      <c r="AD1296" s="42">
        <f t="shared" si="276"/>
        <v>4.2237049981329848E-7</v>
      </c>
      <c r="AE1296" s="42">
        <f t="shared" si="276"/>
        <v>0</v>
      </c>
      <c r="AF1296" s="42">
        <f t="shared" si="276"/>
        <v>0</v>
      </c>
      <c r="AI1296" s="40">
        <f t="shared" si="277"/>
        <v>0</v>
      </c>
      <c r="AJ1296" s="40">
        <f t="shared" si="278"/>
        <v>2.5929778621170845E-6</v>
      </c>
    </row>
    <row r="1297" spans="1:36" x14ac:dyDescent="0.25">
      <c r="A1297" t="s">
        <v>2031</v>
      </c>
      <c r="B1297" t="s">
        <v>2031</v>
      </c>
      <c r="C1297">
        <v>9</v>
      </c>
      <c r="D1297" t="s">
        <v>2030</v>
      </c>
      <c r="E1297">
        <v>30.326000000000001</v>
      </c>
      <c r="F1297">
        <v>0</v>
      </c>
      <c r="G1297">
        <v>107.45</v>
      </c>
      <c r="H1297">
        <v>2993100</v>
      </c>
      <c r="I1297">
        <v>13683000</v>
      </c>
      <c r="J1297">
        <v>10500000</v>
      </c>
      <c r="K1297">
        <v>16821000</v>
      </c>
      <c r="L1297">
        <v>1431700</v>
      </c>
      <c r="M1297">
        <v>14457000</v>
      </c>
      <c r="N1297">
        <v>10805000</v>
      </c>
      <c r="O1297">
        <v>2746300</v>
      </c>
      <c r="R1297" s="42">
        <f t="shared" si="266"/>
        <v>1.3536123109086036E-4</v>
      </c>
      <c r="S1297" s="42">
        <f t="shared" si="267"/>
        <v>1.1332878482544686E-4</v>
      </c>
      <c r="T1297" s="42">
        <f t="shared" si="268"/>
        <v>9.8019660210356719E-5</v>
      </c>
      <c r="U1297" s="42">
        <f t="shared" si="269"/>
        <v>1.3919121834380586E-4</v>
      </c>
      <c r="V1297" s="42">
        <f t="shared" si="270"/>
        <v>2.5805788841946995E-4</v>
      </c>
      <c r="W1297" s="42">
        <f t="shared" si="271"/>
        <v>1.3354789309102325E-4</v>
      </c>
      <c r="X1297" s="42">
        <f t="shared" si="272"/>
        <v>1.6576980733068214E-4</v>
      </c>
      <c r="Y1297" s="42">
        <f t="shared" si="273"/>
        <v>5.0632258470001735E-5</v>
      </c>
      <c r="AB1297" s="42">
        <f t="shared" si="274"/>
        <v>1.243450079581536E-4</v>
      </c>
      <c r="AC1297" s="42">
        <f t="shared" si="275"/>
        <v>1.6508958899121083E-4</v>
      </c>
      <c r="AD1297" s="42">
        <f t="shared" si="276"/>
        <v>1.3354789309102325E-4</v>
      </c>
      <c r="AE1297" s="42">
        <f t="shared" si="276"/>
        <v>1.6576980733068214E-4</v>
      </c>
      <c r="AF1297" s="42">
        <f t="shared" si="276"/>
        <v>5.0632258470001735E-5</v>
      </c>
      <c r="AI1297" s="40">
        <f t="shared" si="277"/>
        <v>1.1016223132706752E-5</v>
      </c>
      <c r="AJ1297" s="40">
        <f t="shared" si="278"/>
        <v>4.7979519324120053E-5</v>
      </c>
    </row>
    <row r="1298" spans="1:36" x14ac:dyDescent="0.25">
      <c r="A1298" t="s">
        <v>2028</v>
      </c>
      <c r="B1298" t="s">
        <v>2028</v>
      </c>
      <c r="C1298">
        <v>5</v>
      </c>
      <c r="D1298" t="s">
        <v>2027</v>
      </c>
      <c r="E1298">
        <v>50.179000000000002</v>
      </c>
      <c r="F1298">
        <v>0</v>
      </c>
      <c r="G1298">
        <v>7.5067000000000004</v>
      </c>
      <c r="H1298">
        <v>0</v>
      </c>
      <c r="I1298">
        <v>0</v>
      </c>
      <c r="J1298">
        <v>1077800</v>
      </c>
      <c r="K1298">
        <v>294570</v>
      </c>
      <c r="L1298">
        <v>0</v>
      </c>
      <c r="M1298">
        <v>0</v>
      </c>
      <c r="N1298">
        <v>134200</v>
      </c>
      <c r="O1298">
        <v>109490</v>
      </c>
      <c r="R1298" s="42">
        <f t="shared" si="266"/>
        <v>0</v>
      </c>
      <c r="S1298" s="42">
        <f t="shared" si="267"/>
        <v>0</v>
      </c>
      <c r="T1298" s="42">
        <f t="shared" si="268"/>
        <v>1.0061484740449758E-5</v>
      </c>
      <c r="U1298" s="42">
        <f t="shared" si="269"/>
        <v>2.4375219777382374E-6</v>
      </c>
      <c r="V1298" s="42">
        <f t="shared" si="270"/>
        <v>0</v>
      </c>
      <c r="W1298" s="42">
        <f t="shared" si="271"/>
        <v>0</v>
      </c>
      <c r="X1298" s="42">
        <f t="shared" si="272"/>
        <v>2.0588901567586808E-6</v>
      </c>
      <c r="Y1298" s="42">
        <f t="shared" si="273"/>
        <v>2.0186163128137822E-6</v>
      </c>
      <c r="AB1298" s="42">
        <f t="shared" si="274"/>
        <v>0</v>
      </c>
      <c r="AC1298" s="42">
        <f t="shared" si="275"/>
        <v>4.1663355727293319E-6</v>
      </c>
      <c r="AD1298" s="42">
        <f t="shared" si="276"/>
        <v>0</v>
      </c>
      <c r="AE1298" s="42">
        <f t="shared" si="276"/>
        <v>2.0588901567586808E-6</v>
      </c>
      <c r="AF1298" s="42">
        <f t="shared" si="276"/>
        <v>2.0186163128137822E-6</v>
      </c>
      <c r="AI1298" s="40">
        <f t="shared" si="277"/>
        <v>0</v>
      </c>
      <c r="AJ1298" s="40">
        <f t="shared" si="278"/>
        <v>3.0303996507746498E-6</v>
      </c>
    </row>
    <row r="1299" spans="1:36" x14ac:dyDescent="0.25">
      <c r="A1299" t="s">
        <v>2026</v>
      </c>
      <c r="B1299" t="s">
        <v>2026</v>
      </c>
      <c r="C1299">
        <v>8</v>
      </c>
      <c r="D1299" t="s">
        <v>2025</v>
      </c>
      <c r="E1299">
        <v>45.576999999999998</v>
      </c>
      <c r="F1299">
        <v>0</v>
      </c>
      <c r="G1299">
        <v>16.856000000000002</v>
      </c>
      <c r="H1299">
        <v>86664</v>
      </c>
      <c r="I1299">
        <v>452840</v>
      </c>
      <c r="J1299">
        <v>5050100</v>
      </c>
      <c r="K1299">
        <v>995000</v>
      </c>
      <c r="L1299">
        <v>0</v>
      </c>
      <c r="M1299">
        <v>2565300</v>
      </c>
      <c r="N1299">
        <v>693450</v>
      </c>
      <c r="O1299">
        <v>114800</v>
      </c>
      <c r="R1299" s="42">
        <f t="shared" si="266"/>
        <v>3.91932970206753E-6</v>
      </c>
      <c r="S1299" s="42">
        <f t="shared" si="267"/>
        <v>3.7506253687316639E-6</v>
      </c>
      <c r="T1299" s="42">
        <f t="shared" si="268"/>
        <v>4.7143722478887852E-5</v>
      </c>
      <c r="U1299" s="42">
        <f t="shared" si="269"/>
        <v>8.2334737680332229E-6</v>
      </c>
      <c r="V1299" s="42">
        <f t="shared" si="270"/>
        <v>0</v>
      </c>
      <c r="W1299" s="42">
        <f t="shared" si="271"/>
        <v>2.3697199290752019E-5</v>
      </c>
      <c r="X1299" s="42">
        <f t="shared" si="272"/>
        <v>1.0638877639376357E-5</v>
      </c>
      <c r="Y1299" s="42">
        <f t="shared" si="273"/>
        <v>2.1165143183032442E-6</v>
      </c>
      <c r="AB1299" s="42">
        <f t="shared" si="274"/>
        <v>3.8349775353995972E-6</v>
      </c>
      <c r="AC1299" s="42">
        <f t="shared" si="275"/>
        <v>1.8459065415640357E-5</v>
      </c>
      <c r="AD1299" s="42">
        <f t="shared" si="276"/>
        <v>2.3697199290752019E-5</v>
      </c>
      <c r="AE1299" s="42">
        <f t="shared" si="276"/>
        <v>1.0638877639376357E-5</v>
      </c>
      <c r="AF1299" s="42">
        <f t="shared" si="276"/>
        <v>2.1165143183032442E-6</v>
      </c>
      <c r="AI1299" s="40">
        <f t="shared" si="277"/>
        <v>8.4352166667933012E-8</v>
      </c>
      <c r="AJ1299" s="40">
        <f t="shared" si="278"/>
        <v>1.4537935269486157E-5</v>
      </c>
    </row>
    <row r="1300" spans="1:36" x14ac:dyDescent="0.25">
      <c r="A1300" t="s">
        <v>2024</v>
      </c>
      <c r="B1300" t="s">
        <v>2024</v>
      </c>
      <c r="C1300">
        <v>1</v>
      </c>
      <c r="D1300" t="s">
        <v>2023</v>
      </c>
      <c r="E1300">
        <v>162.32</v>
      </c>
      <c r="F1300">
        <v>0</v>
      </c>
      <c r="G1300">
        <v>6.2873000000000001</v>
      </c>
      <c r="H1300">
        <v>0</v>
      </c>
      <c r="I1300">
        <v>3327900</v>
      </c>
      <c r="J1300">
        <v>2953100</v>
      </c>
      <c r="K1300">
        <v>1740200</v>
      </c>
      <c r="L1300">
        <v>0</v>
      </c>
      <c r="M1300">
        <v>3066200</v>
      </c>
      <c r="N1300">
        <v>0</v>
      </c>
      <c r="O1300">
        <v>0</v>
      </c>
      <c r="R1300" s="42">
        <f t="shared" ref="R1300:R1363" si="279">H1300/SUM(H$9:H$18,H$26:H$2356)</f>
        <v>0</v>
      </c>
      <c r="S1300" s="42">
        <f t="shared" ref="S1300:S1363" si="280">I1300/SUM(I$9:I$18,I$26:I$2356)</f>
        <v>2.7563170578133788E-5</v>
      </c>
      <c r="T1300" s="42">
        <f t="shared" ref="T1300:T1363" si="281">J1300/SUM(J$9:J$18,J$26:J$2356)</f>
        <v>2.7567796054019468E-5</v>
      </c>
      <c r="U1300" s="42">
        <f t="shared" ref="U1300:U1363" si="282">K1300/SUM(K$9:K$18,K$26:K$2356)</f>
        <v>1.4399890503649663E-5</v>
      </c>
      <c r="V1300" s="42">
        <f t="shared" ref="V1300:V1363" si="283">L1300/SUM(L$9:L$18,L$26:L$2356)</f>
        <v>0</v>
      </c>
      <c r="W1300" s="42">
        <f t="shared" ref="W1300:W1363" si="284">M1300/SUM(M$9:M$18,M$26:M$2356)</f>
        <v>2.8324310008694441E-5</v>
      </c>
      <c r="X1300" s="42">
        <f t="shared" ref="X1300:X1363" si="285">N1300/SUM(N$9:N$18,N$26:N$2356)</f>
        <v>0</v>
      </c>
      <c r="Y1300" s="42">
        <f t="shared" ref="Y1300:Y1363" si="286">O1300/SUM(O$9:O$18,O$26:O$2356)</f>
        <v>0</v>
      </c>
      <c r="AB1300" s="42">
        <f t="shared" si="274"/>
        <v>1.3781585289066894E-5</v>
      </c>
      <c r="AC1300" s="42">
        <f t="shared" si="275"/>
        <v>1.3989228852556376E-5</v>
      </c>
      <c r="AD1300" s="42">
        <f t="shared" si="276"/>
        <v>2.8324310008694441E-5</v>
      </c>
      <c r="AE1300" s="42">
        <f t="shared" si="276"/>
        <v>0</v>
      </c>
      <c r="AF1300" s="42">
        <f t="shared" si="276"/>
        <v>0</v>
      </c>
      <c r="AI1300" s="40">
        <f t="shared" si="277"/>
        <v>1.3781585289066893E-5</v>
      </c>
      <c r="AJ1300" s="40">
        <f t="shared" si="278"/>
        <v>7.960785703743105E-6</v>
      </c>
    </row>
    <row r="1301" spans="1:36" x14ac:dyDescent="0.25">
      <c r="A1301" t="s">
        <v>9376</v>
      </c>
      <c r="B1301" t="s">
        <v>9376</v>
      </c>
      <c r="C1301">
        <v>2</v>
      </c>
      <c r="D1301" t="s">
        <v>9377</v>
      </c>
      <c r="E1301">
        <v>63.789000000000001</v>
      </c>
      <c r="F1301">
        <v>0</v>
      </c>
      <c r="G1301">
        <v>3.2732000000000001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25088</v>
      </c>
      <c r="O1301">
        <v>0</v>
      </c>
      <c r="R1301" s="42">
        <f t="shared" si="279"/>
        <v>0</v>
      </c>
      <c r="S1301" s="42">
        <f t="shared" si="280"/>
        <v>0</v>
      </c>
      <c r="T1301" s="42">
        <f t="shared" si="281"/>
        <v>0</v>
      </c>
      <c r="U1301" s="42">
        <f t="shared" si="282"/>
        <v>0</v>
      </c>
      <c r="V1301" s="42">
        <f t="shared" si="283"/>
        <v>0</v>
      </c>
      <c r="W1301" s="42">
        <f t="shared" si="284"/>
        <v>0</v>
      </c>
      <c r="X1301" s="42">
        <f t="shared" si="285"/>
        <v>3.8489892885813547E-7</v>
      </c>
      <c r="Y1301" s="42">
        <f t="shared" si="286"/>
        <v>0</v>
      </c>
      <c r="AB1301" s="42">
        <f t="shared" si="274"/>
        <v>0</v>
      </c>
      <c r="AC1301" s="42">
        <f t="shared" si="275"/>
        <v>0</v>
      </c>
      <c r="AD1301" s="42">
        <f t="shared" si="276"/>
        <v>0</v>
      </c>
      <c r="AE1301" s="42">
        <f t="shared" si="276"/>
        <v>3.8489892885813547E-7</v>
      </c>
      <c r="AF1301" s="42">
        <f t="shared" si="276"/>
        <v>0</v>
      </c>
      <c r="AI1301" s="40">
        <f t="shared" si="277"/>
        <v>0</v>
      </c>
      <c r="AJ1301" s="40">
        <f t="shared" si="278"/>
        <v>0</v>
      </c>
    </row>
    <row r="1302" spans="1:36" x14ac:dyDescent="0.25">
      <c r="A1302" t="s">
        <v>5187</v>
      </c>
      <c r="B1302" t="s">
        <v>5187</v>
      </c>
      <c r="C1302" t="s">
        <v>157</v>
      </c>
      <c r="D1302" t="s">
        <v>5186</v>
      </c>
      <c r="E1302">
        <v>20.408999999999999</v>
      </c>
      <c r="F1302">
        <v>0</v>
      </c>
      <c r="G1302">
        <v>5.6905000000000001</v>
      </c>
      <c r="H1302">
        <v>0</v>
      </c>
      <c r="I1302">
        <v>0</v>
      </c>
      <c r="J1302">
        <v>0</v>
      </c>
      <c r="K1302">
        <v>457820</v>
      </c>
      <c r="L1302">
        <v>0</v>
      </c>
      <c r="M1302">
        <v>0</v>
      </c>
      <c r="N1302">
        <v>627110</v>
      </c>
      <c r="O1302">
        <v>233830</v>
      </c>
      <c r="R1302" s="42">
        <f t="shared" si="279"/>
        <v>0</v>
      </c>
      <c r="S1302" s="42">
        <f t="shared" si="280"/>
        <v>0</v>
      </c>
      <c r="T1302" s="42">
        <f t="shared" si="281"/>
        <v>0</v>
      </c>
      <c r="U1302" s="42">
        <f t="shared" si="282"/>
        <v>3.7883909150562512E-6</v>
      </c>
      <c r="V1302" s="42">
        <f t="shared" si="283"/>
        <v>0</v>
      </c>
      <c r="W1302" s="42">
        <f t="shared" si="284"/>
        <v>0</v>
      </c>
      <c r="X1302" s="42">
        <f t="shared" si="285"/>
        <v>9.6210924456403591E-6</v>
      </c>
      <c r="Y1302" s="42">
        <f t="shared" si="286"/>
        <v>4.3110151833523306E-6</v>
      </c>
      <c r="AB1302" s="42">
        <f t="shared" si="274"/>
        <v>0</v>
      </c>
      <c r="AC1302" s="42">
        <f t="shared" si="275"/>
        <v>1.2627969716854171E-6</v>
      </c>
      <c r="AD1302" s="42">
        <f t="shared" si="276"/>
        <v>0</v>
      </c>
      <c r="AE1302" s="42">
        <f t="shared" si="276"/>
        <v>9.6210924456403591E-6</v>
      </c>
      <c r="AF1302" s="42">
        <f t="shared" si="276"/>
        <v>4.3110151833523306E-6</v>
      </c>
      <c r="AI1302" s="40">
        <f t="shared" si="277"/>
        <v>0</v>
      </c>
      <c r="AJ1302" s="40">
        <f t="shared" si="278"/>
        <v>1.2627969716854171E-6</v>
      </c>
    </row>
    <row r="1303" spans="1:36" x14ac:dyDescent="0.25">
      <c r="A1303" t="s">
        <v>2022</v>
      </c>
      <c r="B1303" t="s">
        <v>2022</v>
      </c>
      <c r="C1303">
        <v>5</v>
      </c>
      <c r="D1303" t="s">
        <v>2021</v>
      </c>
      <c r="E1303">
        <v>40.975000000000001</v>
      </c>
      <c r="F1303">
        <v>0</v>
      </c>
      <c r="G1303">
        <v>19.573</v>
      </c>
      <c r="H1303">
        <v>0</v>
      </c>
      <c r="I1303">
        <v>0</v>
      </c>
      <c r="J1303">
        <v>12682000</v>
      </c>
      <c r="K1303">
        <v>1197400</v>
      </c>
      <c r="L1303">
        <v>0</v>
      </c>
      <c r="M1303">
        <v>6552400</v>
      </c>
      <c r="N1303">
        <v>0</v>
      </c>
      <c r="O1303">
        <v>0</v>
      </c>
      <c r="R1303" s="42">
        <f t="shared" si="279"/>
        <v>0</v>
      </c>
      <c r="S1303" s="42">
        <f t="shared" si="280"/>
        <v>0</v>
      </c>
      <c r="T1303" s="42">
        <f t="shared" si="281"/>
        <v>1.1838907912264227E-4</v>
      </c>
      <c r="U1303" s="42">
        <f t="shared" si="282"/>
        <v>9.9083030048673168E-6</v>
      </c>
      <c r="V1303" s="42">
        <f t="shared" si="283"/>
        <v>0</v>
      </c>
      <c r="W1303" s="42">
        <f t="shared" si="284"/>
        <v>6.0528409399572579E-5</v>
      </c>
      <c r="X1303" s="42">
        <f t="shared" si="285"/>
        <v>0</v>
      </c>
      <c r="Y1303" s="42">
        <f t="shared" si="286"/>
        <v>0</v>
      </c>
      <c r="AB1303" s="42">
        <f t="shared" si="274"/>
        <v>0</v>
      </c>
      <c r="AC1303" s="42">
        <f t="shared" si="275"/>
        <v>4.2765794042503192E-5</v>
      </c>
      <c r="AD1303" s="42">
        <f t="shared" si="276"/>
        <v>6.0528409399572579E-5</v>
      </c>
      <c r="AE1303" s="42">
        <f t="shared" si="276"/>
        <v>0</v>
      </c>
      <c r="AF1303" s="42">
        <f t="shared" si="276"/>
        <v>0</v>
      </c>
      <c r="AI1303" s="40">
        <f t="shared" si="277"/>
        <v>0</v>
      </c>
      <c r="AJ1303" s="40">
        <f t="shared" si="278"/>
        <v>3.791967190365732E-5</v>
      </c>
    </row>
    <row r="1304" spans="1:36" x14ac:dyDescent="0.25">
      <c r="A1304" t="s">
        <v>9378</v>
      </c>
      <c r="B1304" t="s">
        <v>9378</v>
      </c>
      <c r="C1304" t="s">
        <v>9379</v>
      </c>
      <c r="D1304" t="s">
        <v>9380</v>
      </c>
      <c r="E1304">
        <v>27.873999999999999</v>
      </c>
      <c r="F1304">
        <v>0</v>
      </c>
      <c r="G1304">
        <v>4.3658999999999999</v>
      </c>
      <c r="H1304">
        <v>0</v>
      </c>
      <c r="I1304">
        <v>0</v>
      </c>
      <c r="J1304">
        <v>496020</v>
      </c>
      <c r="K1304">
        <v>422260</v>
      </c>
      <c r="L1304">
        <v>0</v>
      </c>
      <c r="M1304">
        <v>0</v>
      </c>
      <c r="N1304">
        <v>0</v>
      </c>
      <c r="O1304">
        <v>0</v>
      </c>
      <c r="R1304" s="42">
        <f t="shared" si="279"/>
        <v>0</v>
      </c>
      <c r="S1304" s="42">
        <f t="shared" si="280"/>
        <v>0</v>
      </c>
      <c r="T1304" s="42">
        <f t="shared" si="281"/>
        <v>4.6304487483372512E-6</v>
      </c>
      <c r="U1304" s="42">
        <f t="shared" si="282"/>
        <v>3.4941373198891543E-6</v>
      </c>
      <c r="V1304" s="42">
        <f t="shared" si="283"/>
        <v>0</v>
      </c>
      <c r="W1304" s="42">
        <f t="shared" si="284"/>
        <v>0</v>
      </c>
      <c r="X1304" s="42">
        <f t="shared" si="285"/>
        <v>0</v>
      </c>
      <c r="Y1304" s="42">
        <f t="shared" si="286"/>
        <v>0</v>
      </c>
      <c r="AB1304" s="42">
        <f t="shared" si="274"/>
        <v>0</v>
      </c>
      <c r="AC1304" s="42">
        <f t="shared" si="275"/>
        <v>2.7081953560754684E-6</v>
      </c>
      <c r="AD1304" s="42">
        <f t="shared" si="276"/>
        <v>0</v>
      </c>
      <c r="AE1304" s="42">
        <f t="shared" si="276"/>
        <v>0</v>
      </c>
      <c r="AF1304" s="42">
        <f t="shared" si="276"/>
        <v>0</v>
      </c>
      <c r="AI1304" s="40">
        <f t="shared" si="277"/>
        <v>0</v>
      </c>
      <c r="AJ1304" s="40">
        <f t="shared" si="278"/>
        <v>1.3932626553772969E-6</v>
      </c>
    </row>
    <row r="1305" spans="1:36" x14ac:dyDescent="0.25">
      <c r="A1305" t="s">
        <v>2020</v>
      </c>
      <c r="B1305" t="s">
        <v>2020</v>
      </c>
      <c r="C1305">
        <v>8</v>
      </c>
      <c r="D1305" t="s">
        <v>2019</v>
      </c>
      <c r="E1305">
        <v>51.835999999999999</v>
      </c>
      <c r="F1305">
        <v>0</v>
      </c>
      <c r="G1305">
        <v>37.137</v>
      </c>
      <c r="H1305">
        <v>177340</v>
      </c>
      <c r="I1305">
        <v>3386600</v>
      </c>
      <c r="J1305">
        <v>0</v>
      </c>
      <c r="K1305">
        <v>1861800</v>
      </c>
      <c r="L1305">
        <v>95158</v>
      </c>
      <c r="M1305">
        <v>0</v>
      </c>
      <c r="N1305">
        <v>5783200</v>
      </c>
      <c r="O1305">
        <v>2537200</v>
      </c>
      <c r="R1305" s="42">
        <f t="shared" si="279"/>
        <v>8.0200998034322874E-6</v>
      </c>
      <c r="S1305" s="42">
        <f t="shared" si="280"/>
        <v>2.8049350485263345E-5</v>
      </c>
      <c r="T1305" s="42">
        <f t="shared" si="281"/>
        <v>0</v>
      </c>
      <c r="U1305" s="42">
        <f t="shared" si="282"/>
        <v>1.5406112021431412E-5</v>
      </c>
      <c r="V1305" s="42">
        <f t="shared" si="283"/>
        <v>1.7151828278424196E-5</v>
      </c>
      <c r="W1305" s="42">
        <f t="shared" si="284"/>
        <v>0</v>
      </c>
      <c r="X1305" s="42">
        <f t="shared" si="285"/>
        <v>8.8725585354447112E-5</v>
      </c>
      <c r="Y1305" s="42">
        <f t="shared" si="286"/>
        <v>4.677717881880654E-5</v>
      </c>
      <c r="AB1305" s="42">
        <f t="shared" si="274"/>
        <v>1.8034725144347818E-5</v>
      </c>
      <c r="AC1305" s="42">
        <f t="shared" si="275"/>
        <v>1.0852646766618535E-5</v>
      </c>
      <c r="AD1305" s="42">
        <f t="shared" si="276"/>
        <v>0</v>
      </c>
      <c r="AE1305" s="42">
        <f t="shared" si="276"/>
        <v>8.8725585354447112E-5</v>
      </c>
      <c r="AF1305" s="42">
        <f t="shared" si="276"/>
        <v>4.677717881880654E-5</v>
      </c>
      <c r="AI1305" s="40">
        <f t="shared" si="277"/>
        <v>1.0014625340915527E-5</v>
      </c>
      <c r="AJ1305" s="40">
        <f t="shared" si="278"/>
        <v>5.4496739258182244E-6</v>
      </c>
    </row>
    <row r="1306" spans="1:36" x14ac:dyDescent="0.25">
      <c r="A1306" t="s">
        <v>8224</v>
      </c>
      <c r="B1306" t="s">
        <v>2018</v>
      </c>
      <c r="C1306" t="s">
        <v>7372</v>
      </c>
      <c r="D1306" t="s">
        <v>2017</v>
      </c>
      <c r="E1306">
        <v>72.262</v>
      </c>
      <c r="F1306">
        <v>0</v>
      </c>
      <c r="G1306">
        <v>141.68</v>
      </c>
      <c r="H1306">
        <v>1184900</v>
      </c>
      <c r="I1306">
        <v>8179000</v>
      </c>
      <c r="J1306">
        <v>2030500</v>
      </c>
      <c r="K1306">
        <v>6068100</v>
      </c>
      <c r="L1306">
        <v>493770</v>
      </c>
      <c r="M1306">
        <v>1256800</v>
      </c>
      <c r="N1306">
        <v>0</v>
      </c>
      <c r="O1306">
        <v>0</v>
      </c>
      <c r="R1306" s="42">
        <f t="shared" si="279"/>
        <v>5.3586423012782881E-5</v>
      </c>
      <c r="S1306" s="42">
        <f t="shared" si="280"/>
        <v>6.7742171386927561E-5</v>
      </c>
      <c r="T1306" s="42">
        <f t="shared" si="281"/>
        <v>1.8955135243536124E-5</v>
      </c>
      <c r="U1306" s="42">
        <f t="shared" si="282"/>
        <v>5.0212605197791356E-5</v>
      </c>
      <c r="V1306" s="42">
        <f t="shared" si="283"/>
        <v>8.8999960581743155E-5</v>
      </c>
      <c r="W1306" s="42">
        <f t="shared" si="284"/>
        <v>1.160980784649637E-5</v>
      </c>
      <c r="X1306" s="42">
        <f t="shared" si="285"/>
        <v>0</v>
      </c>
      <c r="Y1306" s="42">
        <f t="shared" si="286"/>
        <v>0</v>
      </c>
      <c r="AB1306" s="42">
        <f t="shared" ref="AB1306:AB1369" si="287">AVERAGE(R1306:S1306)</f>
        <v>6.0664297199855221E-5</v>
      </c>
      <c r="AC1306" s="42">
        <f t="shared" ref="AC1306:AC1369" si="288">AVERAGE(T1306:V1306)</f>
        <v>5.2722567007690211E-5</v>
      </c>
      <c r="AD1306" s="42">
        <f t="shared" ref="AD1306:AF1369" si="289">W1306</f>
        <v>1.160980784649637E-5</v>
      </c>
      <c r="AE1306" s="42">
        <f t="shared" si="289"/>
        <v>0</v>
      </c>
      <c r="AF1306" s="42">
        <f t="shared" si="289"/>
        <v>0</v>
      </c>
      <c r="AI1306" s="40">
        <f t="shared" ref="AI1306:AI1369" si="290">STDEV(R1306:S1306)/SQRT(2)</f>
        <v>7.0778741870723401E-6</v>
      </c>
      <c r="AJ1306" s="40">
        <f t="shared" ref="AJ1306:AJ1369" si="291">STDEV(T1306:V1306)/SQRT(3)</f>
        <v>2.0259107584658854E-5</v>
      </c>
    </row>
    <row r="1307" spans="1:36" x14ac:dyDescent="0.25">
      <c r="A1307" t="s">
        <v>7168</v>
      </c>
      <c r="B1307" t="s">
        <v>7168</v>
      </c>
      <c r="C1307" t="s">
        <v>760</v>
      </c>
      <c r="D1307" t="s">
        <v>7169</v>
      </c>
      <c r="E1307">
        <v>82.31</v>
      </c>
      <c r="F1307">
        <v>0</v>
      </c>
      <c r="G1307">
        <v>74.734999999999999</v>
      </c>
      <c r="H1307">
        <v>0</v>
      </c>
      <c r="I1307">
        <v>5096500</v>
      </c>
      <c r="J1307">
        <v>0</v>
      </c>
      <c r="K1307">
        <v>5627500</v>
      </c>
      <c r="L1307">
        <v>0</v>
      </c>
      <c r="M1307">
        <v>0</v>
      </c>
      <c r="N1307">
        <v>0</v>
      </c>
      <c r="O1307">
        <v>0</v>
      </c>
      <c r="R1307" s="42">
        <f t="shared" si="279"/>
        <v>0</v>
      </c>
      <c r="S1307" s="42">
        <f t="shared" si="280"/>
        <v>4.221151442394869E-5</v>
      </c>
      <c r="T1307" s="42">
        <f t="shared" si="281"/>
        <v>0</v>
      </c>
      <c r="U1307" s="42">
        <f t="shared" si="282"/>
        <v>4.6566707165434129E-5</v>
      </c>
      <c r="V1307" s="42">
        <f t="shared" si="283"/>
        <v>0</v>
      </c>
      <c r="W1307" s="42">
        <f t="shared" si="284"/>
        <v>0</v>
      </c>
      <c r="X1307" s="42">
        <f t="shared" si="285"/>
        <v>0</v>
      </c>
      <c r="Y1307" s="42">
        <f t="shared" si="286"/>
        <v>0</v>
      </c>
      <c r="AB1307" s="42">
        <f t="shared" si="287"/>
        <v>2.1105757211974345E-5</v>
      </c>
      <c r="AC1307" s="42">
        <f t="shared" si="288"/>
        <v>1.5522235721811375E-5</v>
      </c>
      <c r="AD1307" s="42">
        <f t="shared" si="289"/>
        <v>0</v>
      </c>
      <c r="AE1307" s="42">
        <f t="shared" si="289"/>
        <v>0</v>
      </c>
      <c r="AF1307" s="42">
        <f t="shared" si="289"/>
        <v>0</v>
      </c>
      <c r="AI1307" s="40">
        <f t="shared" si="290"/>
        <v>2.1105757211974345E-5</v>
      </c>
      <c r="AJ1307" s="40">
        <f t="shared" si="291"/>
        <v>1.5522235721811378E-5</v>
      </c>
    </row>
    <row r="1308" spans="1:36" x14ac:dyDescent="0.25">
      <c r="A1308" t="s">
        <v>8225</v>
      </c>
      <c r="B1308" t="s">
        <v>8225</v>
      </c>
      <c r="C1308">
        <v>2</v>
      </c>
      <c r="D1308" t="s">
        <v>8226</v>
      </c>
      <c r="E1308">
        <v>214.25</v>
      </c>
      <c r="F1308">
        <v>0</v>
      </c>
      <c r="G1308">
        <v>3.2538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11671</v>
      </c>
      <c r="R1308" s="42">
        <f t="shared" si="279"/>
        <v>0</v>
      </c>
      <c r="S1308" s="42">
        <f t="shared" si="280"/>
        <v>0</v>
      </c>
      <c r="T1308" s="42">
        <f t="shared" si="281"/>
        <v>0</v>
      </c>
      <c r="U1308" s="42">
        <f t="shared" si="282"/>
        <v>0</v>
      </c>
      <c r="V1308" s="42">
        <f t="shared" si="283"/>
        <v>0</v>
      </c>
      <c r="W1308" s="42">
        <f t="shared" si="284"/>
        <v>0</v>
      </c>
      <c r="X1308" s="42">
        <f t="shared" si="285"/>
        <v>0</v>
      </c>
      <c r="Y1308" s="42">
        <f t="shared" si="286"/>
        <v>2.1517281018220525E-7</v>
      </c>
      <c r="AB1308" s="42">
        <f t="shared" si="287"/>
        <v>0</v>
      </c>
      <c r="AC1308" s="42">
        <f t="shared" si="288"/>
        <v>0</v>
      </c>
      <c r="AD1308" s="42">
        <f t="shared" si="289"/>
        <v>0</v>
      </c>
      <c r="AE1308" s="42">
        <f t="shared" si="289"/>
        <v>0</v>
      </c>
      <c r="AF1308" s="42">
        <f t="shared" si="289"/>
        <v>2.1517281018220525E-7</v>
      </c>
      <c r="AI1308" s="40">
        <f t="shared" si="290"/>
        <v>0</v>
      </c>
      <c r="AJ1308" s="40">
        <f t="shared" si="291"/>
        <v>0</v>
      </c>
    </row>
    <row r="1309" spans="1:36" x14ac:dyDescent="0.25">
      <c r="A1309" t="s">
        <v>2016</v>
      </c>
      <c r="B1309" t="s">
        <v>5185</v>
      </c>
      <c r="C1309" t="s">
        <v>9381</v>
      </c>
      <c r="D1309" t="s">
        <v>5183</v>
      </c>
      <c r="E1309">
        <v>175</v>
      </c>
      <c r="F1309">
        <v>0</v>
      </c>
      <c r="G1309">
        <v>323.31</v>
      </c>
      <c r="H1309">
        <v>14403</v>
      </c>
      <c r="I1309">
        <v>67954000</v>
      </c>
      <c r="J1309">
        <v>6314400</v>
      </c>
      <c r="K1309">
        <v>55313000</v>
      </c>
      <c r="L1309">
        <v>44396</v>
      </c>
      <c r="M1309">
        <v>5334700</v>
      </c>
      <c r="N1309">
        <v>0</v>
      </c>
      <c r="O1309">
        <v>0</v>
      </c>
      <c r="R1309" s="42">
        <f t="shared" si="279"/>
        <v>6.513674155229234E-7</v>
      </c>
      <c r="S1309" s="42">
        <f t="shared" si="280"/>
        <v>5.6282571395369551E-4</v>
      </c>
      <c r="T1309" s="42">
        <f t="shared" si="281"/>
        <v>5.8946223088788234E-5</v>
      </c>
      <c r="U1309" s="42">
        <f t="shared" si="282"/>
        <v>4.5770666787057454E-4</v>
      </c>
      <c r="V1309" s="42">
        <f t="shared" si="283"/>
        <v>8.0021918099258143E-6</v>
      </c>
      <c r="W1309" s="42">
        <f t="shared" si="284"/>
        <v>4.9279791469369976E-5</v>
      </c>
      <c r="X1309" s="42">
        <f t="shared" si="285"/>
        <v>0</v>
      </c>
      <c r="Y1309" s="42">
        <f t="shared" si="286"/>
        <v>0</v>
      </c>
      <c r="AB1309" s="42">
        <f t="shared" si="287"/>
        <v>2.8173854068460919E-4</v>
      </c>
      <c r="AC1309" s="42">
        <f t="shared" si="288"/>
        <v>1.7488502758976286E-4</v>
      </c>
      <c r="AD1309" s="42">
        <f t="shared" si="289"/>
        <v>4.9279791469369976E-5</v>
      </c>
      <c r="AE1309" s="42">
        <f t="shared" si="289"/>
        <v>0</v>
      </c>
      <c r="AF1309" s="42">
        <f t="shared" si="289"/>
        <v>0</v>
      </c>
      <c r="AI1309" s="40">
        <f t="shared" si="290"/>
        <v>2.8108717326908627E-4</v>
      </c>
      <c r="AJ1309" s="40">
        <f t="shared" si="291"/>
        <v>1.4217346651078752E-4</v>
      </c>
    </row>
    <row r="1310" spans="1:36" x14ac:dyDescent="0.25">
      <c r="A1310" t="s">
        <v>9382</v>
      </c>
      <c r="B1310" t="s">
        <v>9382</v>
      </c>
      <c r="C1310">
        <v>12</v>
      </c>
      <c r="D1310" t="s">
        <v>9383</v>
      </c>
      <c r="E1310">
        <v>16.206</v>
      </c>
      <c r="F1310">
        <v>0</v>
      </c>
      <c r="G1310">
        <v>132.31</v>
      </c>
      <c r="H1310">
        <v>57713000</v>
      </c>
      <c r="I1310">
        <v>2548100000</v>
      </c>
      <c r="J1310">
        <v>272000000</v>
      </c>
      <c r="K1310">
        <v>2242300000</v>
      </c>
      <c r="L1310">
        <v>47539000</v>
      </c>
      <c r="M1310">
        <v>294670000</v>
      </c>
      <c r="N1310">
        <v>757550</v>
      </c>
      <c r="O1310">
        <v>899050</v>
      </c>
      <c r="R1310" s="42">
        <f t="shared" si="279"/>
        <v>2.6100373291727055E-3</v>
      </c>
      <c r="S1310" s="42">
        <f t="shared" si="280"/>
        <v>2.110451484423892E-2</v>
      </c>
      <c r="T1310" s="42">
        <f t="shared" si="281"/>
        <v>2.539175959734955E-3</v>
      </c>
      <c r="U1310" s="42">
        <f t="shared" si="282"/>
        <v>1.8554691688503412E-2</v>
      </c>
      <c r="V1310" s="42">
        <f t="shared" si="283"/>
        <v>8.5687043078669992E-3</v>
      </c>
      <c r="W1310" s="42">
        <f t="shared" si="284"/>
        <v>2.7220417553525506E-3</v>
      </c>
      <c r="X1310" s="42">
        <f t="shared" si="285"/>
        <v>1.1622296857321449E-5</v>
      </c>
      <c r="Y1310" s="42">
        <f t="shared" si="286"/>
        <v>1.6575367577269441E-5</v>
      </c>
      <c r="AB1310" s="42">
        <f t="shared" si="287"/>
        <v>1.1857276086705813E-2</v>
      </c>
      <c r="AC1310" s="42">
        <f t="shared" si="288"/>
        <v>9.8875239853684557E-3</v>
      </c>
      <c r="AD1310" s="42">
        <f t="shared" si="289"/>
        <v>2.7220417553525506E-3</v>
      </c>
      <c r="AE1310" s="42">
        <f t="shared" si="289"/>
        <v>1.1622296857321449E-5</v>
      </c>
      <c r="AF1310" s="42">
        <f t="shared" si="289"/>
        <v>1.6575367577269441E-5</v>
      </c>
      <c r="AI1310" s="40">
        <f t="shared" si="290"/>
        <v>9.2472387575331071E-3</v>
      </c>
      <c r="AJ1310" s="40">
        <f t="shared" si="291"/>
        <v>4.6700695933762151E-3</v>
      </c>
    </row>
    <row r="1311" spans="1:36" x14ac:dyDescent="0.25">
      <c r="A1311" t="s">
        <v>2012</v>
      </c>
      <c r="B1311" t="s">
        <v>2012</v>
      </c>
      <c r="C1311">
        <v>2</v>
      </c>
      <c r="D1311" t="s">
        <v>2011</v>
      </c>
      <c r="E1311">
        <v>20.553000000000001</v>
      </c>
      <c r="F1311">
        <v>0</v>
      </c>
      <c r="G1311">
        <v>4.9546000000000001</v>
      </c>
      <c r="H1311">
        <v>0</v>
      </c>
      <c r="I1311">
        <v>561010</v>
      </c>
      <c r="J1311">
        <v>6978700</v>
      </c>
      <c r="K1311">
        <v>1054500</v>
      </c>
      <c r="L1311">
        <v>0</v>
      </c>
      <c r="M1311">
        <v>7899800</v>
      </c>
      <c r="N1311">
        <v>533680</v>
      </c>
      <c r="O1311">
        <v>0</v>
      </c>
      <c r="R1311" s="42">
        <f t="shared" si="279"/>
        <v>0</v>
      </c>
      <c r="S1311" s="42">
        <f t="shared" si="280"/>
        <v>4.6465381550043079E-6</v>
      </c>
      <c r="T1311" s="42">
        <f t="shared" si="281"/>
        <v>6.51476002580968E-5</v>
      </c>
      <c r="U1311" s="42">
        <f t="shared" si="282"/>
        <v>8.7258272245136018E-6</v>
      </c>
      <c r="V1311" s="42">
        <f t="shared" si="283"/>
        <v>0</v>
      </c>
      <c r="W1311" s="42">
        <f t="shared" si="284"/>
        <v>7.297514324136858E-5</v>
      </c>
      <c r="X1311" s="42">
        <f t="shared" si="285"/>
        <v>8.1876937321831049E-6</v>
      </c>
      <c r="Y1311" s="42">
        <f t="shared" si="286"/>
        <v>0</v>
      </c>
      <c r="AB1311" s="42">
        <f t="shared" si="287"/>
        <v>2.323269077502154E-6</v>
      </c>
      <c r="AC1311" s="42">
        <f t="shared" si="288"/>
        <v>2.4624475827536799E-5</v>
      </c>
      <c r="AD1311" s="42">
        <f t="shared" si="289"/>
        <v>7.297514324136858E-5</v>
      </c>
      <c r="AE1311" s="42">
        <f t="shared" si="289"/>
        <v>8.1876937321831049E-6</v>
      </c>
      <c r="AF1311" s="42">
        <f t="shared" si="289"/>
        <v>0</v>
      </c>
      <c r="AI1311" s="40">
        <f t="shared" si="290"/>
        <v>2.3232690775021535E-6</v>
      </c>
      <c r="AJ1311" s="40">
        <f t="shared" si="291"/>
        <v>2.0417539236311857E-5</v>
      </c>
    </row>
    <row r="1312" spans="1:36" x14ac:dyDescent="0.25">
      <c r="A1312" t="s">
        <v>2010</v>
      </c>
      <c r="B1312" t="s">
        <v>2010</v>
      </c>
      <c r="C1312">
        <v>1</v>
      </c>
      <c r="D1312" t="s">
        <v>2009</v>
      </c>
      <c r="E1312">
        <v>32.625</v>
      </c>
      <c r="F1312">
        <v>0</v>
      </c>
      <c r="G1312">
        <v>2.7258</v>
      </c>
      <c r="H1312">
        <v>0</v>
      </c>
      <c r="I1312">
        <v>0</v>
      </c>
      <c r="J1312">
        <v>143440</v>
      </c>
      <c r="K1312">
        <v>0</v>
      </c>
      <c r="L1312">
        <v>0</v>
      </c>
      <c r="M1312">
        <v>0</v>
      </c>
      <c r="N1312">
        <v>0</v>
      </c>
      <c r="O1312">
        <v>0</v>
      </c>
      <c r="R1312" s="42">
        <f t="shared" si="279"/>
        <v>0</v>
      </c>
      <c r="S1312" s="42">
        <f t="shared" si="280"/>
        <v>0</v>
      </c>
      <c r="T1312" s="42">
        <f t="shared" si="281"/>
        <v>1.3390419105308159E-6</v>
      </c>
      <c r="U1312" s="42">
        <f t="shared" si="282"/>
        <v>0</v>
      </c>
      <c r="V1312" s="42">
        <f t="shared" si="283"/>
        <v>0</v>
      </c>
      <c r="W1312" s="42">
        <f t="shared" si="284"/>
        <v>0</v>
      </c>
      <c r="X1312" s="42">
        <f t="shared" si="285"/>
        <v>0</v>
      </c>
      <c r="Y1312" s="42">
        <f t="shared" si="286"/>
        <v>0</v>
      </c>
      <c r="AB1312" s="42">
        <f t="shared" si="287"/>
        <v>0</v>
      </c>
      <c r="AC1312" s="42">
        <f t="shared" si="288"/>
        <v>4.4634730351027195E-7</v>
      </c>
      <c r="AD1312" s="42">
        <f t="shared" si="289"/>
        <v>0</v>
      </c>
      <c r="AE1312" s="42">
        <f t="shared" si="289"/>
        <v>0</v>
      </c>
      <c r="AF1312" s="42">
        <f t="shared" si="289"/>
        <v>0</v>
      </c>
      <c r="AI1312" s="40">
        <f t="shared" si="290"/>
        <v>0</v>
      </c>
      <c r="AJ1312" s="40">
        <f t="shared" si="291"/>
        <v>4.4634730351027195E-7</v>
      </c>
    </row>
    <row r="1313" spans="1:36" x14ac:dyDescent="0.25">
      <c r="A1313" t="s">
        <v>2008</v>
      </c>
      <c r="B1313" t="s">
        <v>5179</v>
      </c>
      <c r="C1313" t="s">
        <v>9384</v>
      </c>
      <c r="D1313" t="s">
        <v>5177</v>
      </c>
      <c r="E1313">
        <v>38.555999999999997</v>
      </c>
      <c r="F1313">
        <v>0</v>
      </c>
      <c r="G1313">
        <v>66.465999999999994</v>
      </c>
      <c r="H1313">
        <v>412780</v>
      </c>
      <c r="I1313">
        <v>2246800</v>
      </c>
      <c r="J1313">
        <v>4191900</v>
      </c>
      <c r="K1313">
        <v>6222500</v>
      </c>
      <c r="L1313">
        <v>235730</v>
      </c>
      <c r="M1313">
        <v>0</v>
      </c>
      <c r="N1313">
        <v>9071300</v>
      </c>
      <c r="O1313">
        <v>2833700</v>
      </c>
      <c r="R1313" s="42">
        <f t="shared" si="279"/>
        <v>1.8667738789110068E-5</v>
      </c>
      <c r="S1313" s="42">
        <f t="shared" si="280"/>
        <v>1.8609012186349048E-5</v>
      </c>
      <c r="T1313" s="42">
        <f t="shared" si="281"/>
        <v>3.9132248917694695E-5</v>
      </c>
      <c r="U1313" s="42">
        <f t="shared" si="282"/>
        <v>5.1490241730237921E-5</v>
      </c>
      <c r="V1313" s="42">
        <f t="shared" si="283"/>
        <v>4.2489338574506985E-5</v>
      </c>
      <c r="W1313" s="42">
        <f t="shared" si="284"/>
        <v>0</v>
      </c>
      <c r="X1313" s="42">
        <f t="shared" si="285"/>
        <v>1.3917146258573041E-4</v>
      </c>
      <c r="Y1313" s="42">
        <f t="shared" si="286"/>
        <v>5.2243611705365005E-5</v>
      </c>
      <c r="AB1313" s="42">
        <f t="shared" si="287"/>
        <v>1.8638375487729559E-5</v>
      </c>
      <c r="AC1313" s="42">
        <f t="shared" si="288"/>
        <v>4.4370609740813196E-5</v>
      </c>
      <c r="AD1313" s="42">
        <f t="shared" si="289"/>
        <v>0</v>
      </c>
      <c r="AE1313" s="42">
        <f t="shared" si="289"/>
        <v>1.3917146258573041E-4</v>
      </c>
      <c r="AF1313" s="42">
        <f t="shared" si="289"/>
        <v>5.2243611705365005E-5</v>
      </c>
      <c r="AI1313" s="40">
        <f t="shared" si="290"/>
        <v>2.9363301380509914E-8</v>
      </c>
      <c r="AJ1313" s="40">
        <f t="shared" si="291"/>
        <v>3.6893713326075339E-6</v>
      </c>
    </row>
    <row r="1314" spans="1:36" x14ac:dyDescent="0.25">
      <c r="A1314" t="s">
        <v>7170</v>
      </c>
      <c r="B1314" t="s">
        <v>7170</v>
      </c>
      <c r="C1314" t="s">
        <v>686</v>
      </c>
      <c r="D1314" t="s">
        <v>7171</v>
      </c>
      <c r="E1314">
        <v>31.945</v>
      </c>
      <c r="F1314">
        <v>0</v>
      </c>
      <c r="G1314">
        <v>8.6706000000000003</v>
      </c>
      <c r="H1314">
        <v>0</v>
      </c>
      <c r="I1314">
        <v>2683400</v>
      </c>
      <c r="J1314">
        <v>1629800</v>
      </c>
      <c r="K1314">
        <v>4403900</v>
      </c>
      <c r="L1314">
        <v>0</v>
      </c>
      <c r="M1314">
        <v>807230</v>
      </c>
      <c r="N1314">
        <v>0</v>
      </c>
      <c r="O1314">
        <v>0</v>
      </c>
      <c r="R1314" s="42">
        <f t="shared" si="279"/>
        <v>0</v>
      </c>
      <c r="S1314" s="42">
        <f t="shared" si="280"/>
        <v>2.2225130541592057E-5</v>
      </c>
      <c r="T1314" s="42">
        <f t="shared" si="281"/>
        <v>1.5214518305794226E-5</v>
      </c>
      <c r="U1314" s="42">
        <f t="shared" si="282"/>
        <v>3.6441603142755289E-5</v>
      </c>
      <c r="V1314" s="42">
        <f t="shared" si="283"/>
        <v>0</v>
      </c>
      <c r="W1314" s="42">
        <f t="shared" si="284"/>
        <v>7.4568628166194025E-6</v>
      </c>
      <c r="X1314" s="42">
        <f t="shared" si="285"/>
        <v>0</v>
      </c>
      <c r="Y1314" s="42">
        <f t="shared" si="286"/>
        <v>0</v>
      </c>
      <c r="AB1314" s="42">
        <f t="shared" si="287"/>
        <v>1.1112565270796029E-5</v>
      </c>
      <c r="AC1314" s="42">
        <f t="shared" si="288"/>
        <v>1.7218707149516505E-5</v>
      </c>
      <c r="AD1314" s="42">
        <f t="shared" si="289"/>
        <v>7.4568628166194025E-6</v>
      </c>
      <c r="AE1314" s="42">
        <f t="shared" si="289"/>
        <v>0</v>
      </c>
      <c r="AF1314" s="42">
        <f t="shared" si="289"/>
        <v>0</v>
      </c>
      <c r="AI1314" s="40">
        <f t="shared" si="290"/>
        <v>1.1112565270796027E-5</v>
      </c>
      <c r="AJ1314" s="40">
        <f t="shared" si="291"/>
        <v>1.0567405698569758E-5</v>
      </c>
    </row>
    <row r="1315" spans="1:36" x14ac:dyDescent="0.25">
      <c r="A1315" t="s">
        <v>2002</v>
      </c>
      <c r="B1315" t="s">
        <v>2002</v>
      </c>
      <c r="C1315">
        <v>6</v>
      </c>
      <c r="D1315" t="s">
        <v>2001</v>
      </c>
      <c r="E1315">
        <v>56.173000000000002</v>
      </c>
      <c r="F1315">
        <v>0</v>
      </c>
      <c r="G1315">
        <v>18.545999999999999</v>
      </c>
      <c r="H1315">
        <v>0</v>
      </c>
      <c r="I1315">
        <v>0</v>
      </c>
      <c r="J1315">
        <v>3009700</v>
      </c>
      <c r="K1315">
        <v>0</v>
      </c>
      <c r="L1315">
        <v>0</v>
      </c>
      <c r="M1315">
        <v>48474</v>
      </c>
      <c r="N1315">
        <v>0</v>
      </c>
      <c r="O1315">
        <v>0</v>
      </c>
      <c r="R1315" s="42">
        <f t="shared" si="279"/>
        <v>0</v>
      </c>
      <c r="S1315" s="42">
        <f t="shared" si="280"/>
        <v>0</v>
      </c>
      <c r="T1315" s="42">
        <f t="shared" si="281"/>
        <v>2.8096168698581963E-5</v>
      </c>
      <c r="U1315" s="42">
        <f t="shared" si="282"/>
        <v>0</v>
      </c>
      <c r="V1315" s="42">
        <f t="shared" si="283"/>
        <v>0</v>
      </c>
      <c r="W1315" s="42">
        <f t="shared" si="284"/>
        <v>4.4778312026660176E-7</v>
      </c>
      <c r="X1315" s="42">
        <f t="shared" si="285"/>
        <v>0</v>
      </c>
      <c r="Y1315" s="42">
        <f t="shared" si="286"/>
        <v>0</v>
      </c>
      <c r="AB1315" s="42">
        <f t="shared" si="287"/>
        <v>0</v>
      </c>
      <c r="AC1315" s="42">
        <f t="shared" si="288"/>
        <v>9.3653895661939881E-6</v>
      </c>
      <c r="AD1315" s="42">
        <f t="shared" si="289"/>
        <v>4.4778312026660176E-7</v>
      </c>
      <c r="AE1315" s="42">
        <f t="shared" si="289"/>
        <v>0</v>
      </c>
      <c r="AF1315" s="42">
        <f t="shared" si="289"/>
        <v>0</v>
      </c>
      <c r="AI1315" s="40">
        <f t="shared" si="290"/>
        <v>0</v>
      </c>
      <c r="AJ1315" s="40">
        <f t="shared" si="291"/>
        <v>9.3653895661939881E-6</v>
      </c>
    </row>
    <row r="1316" spans="1:36" x14ac:dyDescent="0.25">
      <c r="A1316" t="s">
        <v>5174</v>
      </c>
      <c r="B1316" t="s">
        <v>5174</v>
      </c>
      <c r="C1316">
        <v>4</v>
      </c>
      <c r="D1316" t="s">
        <v>5173</v>
      </c>
      <c r="E1316">
        <v>58.131999999999998</v>
      </c>
      <c r="F1316">
        <v>0</v>
      </c>
      <c r="G1316">
        <v>17.018999999999998</v>
      </c>
      <c r="H1316">
        <v>138920</v>
      </c>
      <c r="I1316">
        <v>634640</v>
      </c>
      <c r="J1316">
        <v>0</v>
      </c>
      <c r="K1316">
        <v>1134000</v>
      </c>
      <c r="L1316">
        <v>0</v>
      </c>
      <c r="M1316">
        <v>0</v>
      </c>
      <c r="N1316">
        <v>0</v>
      </c>
      <c r="O1316">
        <v>0</v>
      </c>
      <c r="R1316" s="42">
        <f t="shared" si="279"/>
        <v>6.2825773355859548E-6</v>
      </c>
      <c r="S1316" s="42">
        <f t="shared" si="280"/>
        <v>5.2563750640664764E-6</v>
      </c>
      <c r="T1316" s="42">
        <f t="shared" si="281"/>
        <v>0</v>
      </c>
      <c r="U1316" s="42">
        <f t="shared" si="282"/>
        <v>9.3836776411554519E-6</v>
      </c>
      <c r="V1316" s="42">
        <f t="shared" si="283"/>
        <v>0</v>
      </c>
      <c r="W1316" s="42">
        <f t="shared" si="284"/>
        <v>0</v>
      </c>
      <c r="X1316" s="42">
        <f t="shared" si="285"/>
        <v>0</v>
      </c>
      <c r="Y1316" s="42">
        <f t="shared" si="286"/>
        <v>0</v>
      </c>
      <c r="AB1316" s="42">
        <f t="shared" si="287"/>
        <v>5.7694761998262156E-6</v>
      </c>
      <c r="AC1316" s="42">
        <f t="shared" si="288"/>
        <v>3.1278925470518171E-6</v>
      </c>
      <c r="AD1316" s="42">
        <f t="shared" si="289"/>
        <v>0</v>
      </c>
      <c r="AE1316" s="42">
        <f t="shared" si="289"/>
        <v>0</v>
      </c>
      <c r="AF1316" s="42">
        <f t="shared" si="289"/>
        <v>0</v>
      </c>
      <c r="AI1316" s="40">
        <f t="shared" si="290"/>
        <v>5.1310113575973921E-7</v>
      </c>
      <c r="AJ1316" s="40">
        <f t="shared" si="291"/>
        <v>3.1278925470518176E-6</v>
      </c>
    </row>
    <row r="1317" spans="1:36" x14ac:dyDescent="0.25">
      <c r="A1317" t="s">
        <v>2000</v>
      </c>
      <c r="B1317" t="s">
        <v>2000</v>
      </c>
      <c r="C1317">
        <v>4</v>
      </c>
      <c r="D1317" t="s">
        <v>1999</v>
      </c>
      <c r="E1317">
        <v>24.803000000000001</v>
      </c>
      <c r="F1317">
        <v>0</v>
      </c>
      <c r="G1317">
        <v>6.0914999999999999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2967100</v>
      </c>
      <c r="O1317">
        <v>696530</v>
      </c>
      <c r="R1317" s="42">
        <f t="shared" si="279"/>
        <v>0</v>
      </c>
      <c r="S1317" s="42">
        <f t="shared" si="280"/>
        <v>0</v>
      </c>
      <c r="T1317" s="42">
        <f t="shared" si="281"/>
        <v>0</v>
      </c>
      <c r="U1317" s="42">
        <f t="shared" si="282"/>
        <v>0</v>
      </c>
      <c r="V1317" s="42">
        <f t="shared" si="283"/>
        <v>0</v>
      </c>
      <c r="W1317" s="42">
        <f t="shared" si="284"/>
        <v>0</v>
      </c>
      <c r="X1317" s="42">
        <f t="shared" si="285"/>
        <v>4.5521110164818789E-5</v>
      </c>
      <c r="Y1317" s="42">
        <f t="shared" si="286"/>
        <v>1.2841600332123334E-5</v>
      </c>
      <c r="AB1317" s="42">
        <f t="shared" si="287"/>
        <v>0</v>
      </c>
      <c r="AC1317" s="42">
        <f t="shared" si="288"/>
        <v>0</v>
      </c>
      <c r="AD1317" s="42">
        <f t="shared" si="289"/>
        <v>0</v>
      </c>
      <c r="AE1317" s="42">
        <f t="shared" si="289"/>
        <v>4.5521110164818789E-5</v>
      </c>
      <c r="AF1317" s="42">
        <f t="shared" si="289"/>
        <v>1.2841600332123334E-5</v>
      </c>
      <c r="AI1317" s="40">
        <f t="shared" si="290"/>
        <v>0</v>
      </c>
      <c r="AJ1317" s="40">
        <f t="shared" si="291"/>
        <v>0</v>
      </c>
    </row>
    <row r="1318" spans="1:36" x14ac:dyDescent="0.25">
      <c r="A1318" t="s">
        <v>1998</v>
      </c>
      <c r="B1318" t="s">
        <v>1998</v>
      </c>
      <c r="C1318">
        <v>2</v>
      </c>
      <c r="D1318" t="s">
        <v>1997</v>
      </c>
      <c r="E1318">
        <v>15.888</v>
      </c>
      <c r="F1318">
        <v>0</v>
      </c>
      <c r="G1318">
        <v>39.287999999999997</v>
      </c>
      <c r="H1318">
        <v>0</v>
      </c>
      <c r="I1318">
        <v>1869000</v>
      </c>
      <c r="J1318">
        <v>2954100</v>
      </c>
      <c r="K1318">
        <v>1294200</v>
      </c>
      <c r="L1318">
        <v>0</v>
      </c>
      <c r="M1318">
        <v>2606700</v>
      </c>
      <c r="N1318">
        <v>0</v>
      </c>
      <c r="O1318">
        <v>0</v>
      </c>
      <c r="R1318" s="42">
        <f t="shared" si="279"/>
        <v>0</v>
      </c>
      <c r="S1318" s="42">
        <f t="shared" si="280"/>
        <v>1.5479901983392543E-5</v>
      </c>
      <c r="T1318" s="42">
        <f t="shared" si="281"/>
        <v>2.7577131259753789E-5</v>
      </c>
      <c r="U1318" s="42">
        <f t="shared" si="282"/>
        <v>1.0709308292048842E-5</v>
      </c>
      <c r="V1318" s="42">
        <f t="shared" si="283"/>
        <v>0</v>
      </c>
      <c r="W1318" s="42">
        <f t="shared" si="284"/>
        <v>2.4079635672710129E-5</v>
      </c>
      <c r="X1318" s="42">
        <f t="shared" si="285"/>
        <v>0</v>
      </c>
      <c r="Y1318" s="42">
        <f t="shared" si="286"/>
        <v>0</v>
      </c>
      <c r="AB1318" s="42">
        <f t="shared" si="287"/>
        <v>7.7399509916962715E-6</v>
      </c>
      <c r="AC1318" s="42">
        <f t="shared" si="288"/>
        <v>1.2762146517267542E-5</v>
      </c>
      <c r="AD1318" s="42">
        <f t="shared" si="289"/>
        <v>2.4079635672710129E-5</v>
      </c>
      <c r="AE1318" s="42">
        <f t="shared" si="289"/>
        <v>0</v>
      </c>
      <c r="AF1318" s="42">
        <f t="shared" si="289"/>
        <v>0</v>
      </c>
      <c r="AI1318" s="40">
        <f t="shared" si="290"/>
        <v>7.7399509916962715E-6</v>
      </c>
      <c r="AJ1318" s="40">
        <f t="shared" si="291"/>
        <v>8.0267293196671273E-6</v>
      </c>
    </row>
    <row r="1319" spans="1:36" x14ac:dyDescent="0.25">
      <c r="A1319" t="s">
        <v>1994</v>
      </c>
      <c r="B1319" t="s">
        <v>1993</v>
      </c>
      <c r="C1319" t="s">
        <v>710</v>
      </c>
      <c r="D1319" t="s">
        <v>1992</v>
      </c>
      <c r="E1319">
        <v>98.573999999999998</v>
      </c>
      <c r="F1319">
        <v>0</v>
      </c>
      <c r="G1319">
        <v>28.669</v>
      </c>
      <c r="H1319">
        <v>0</v>
      </c>
      <c r="I1319">
        <v>0</v>
      </c>
      <c r="J1319">
        <v>654580</v>
      </c>
      <c r="K1319">
        <v>578860</v>
      </c>
      <c r="L1319">
        <v>0</v>
      </c>
      <c r="M1319">
        <v>1686500</v>
      </c>
      <c r="N1319">
        <v>0</v>
      </c>
      <c r="O1319">
        <v>0</v>
      </c>
      <c r="R1319" s="42">
        <f t="shared" si="279"/>
        <v>0</v>
      </c>
      <c r="S1319" s="42">
        <f t="shared" si="280"/>
        <v>0</v>
      </c>
      <c r="T1319" s="42">
        <f t="shared" si="281"/>
        <v>6.1106389695709805E-6</v>
      </c>
      <c r="U1319" s="42">
        <f t="shared" si="282"/>
        <v>4.7899785179534785E-6</v>
      </c>
      <c r="V1319" s="42">
        <f t="shared" si="283"/>
        <v>0</v>
      </c>
      <c r="W1319" s="42">
        <f t="shared" si="284"/>
        <v>1.5579201888220982E-5</v>
      </c>
      <c r="X1319" s="42">
        <f t="shared" si="285"/>
        <v>0</v>
      </c>
      <c r="Y1319" s="42">
        <f t="shared" si="286"/>
        <v>0</v>
      </c>
      <c r="AB1319" s="42">
        <f t="shared" si="287"/>
        <v>0</v>
      </c>
      <c r="AC1319" s="42">
        <f t="shared" si="288"/>
        <v>3.6335391625081528E-6</v>
      </c>
      <c r="AD1319" s="42">
        <f t="shared" si="289"/>
        <v>1.5579201888220982E-5</v>
      </c>
      <c r="AE1319" s="42">
        <f t="shared" si="289"/>
        <v>0</v>
      </c>
      <c r="AF1319" s="42">
        <f t="shared" si="289"/>
        <v>0</v>
      </c>
      <c r="AI1319" s="40">
        <f t="shared" si="290"/>
        <v>0</v>
      </c>
      <c r="AJ1319" s="40">
        <f t="shared" si="291"/>
        <v>1.856339690648147E-6</v>
      </c>
    </row>
    <row r="1320" spans="1:36" x14ac:dyDescent="0.25">
      <c r="A1320" t="s">
        <v>1991</v>
      </c>
      <c r="B1320" t="s">
        <v>1991</v>
      </c>
      <c r="C1320" t="s">
        <v>532</v>
      </c>
      <c r="D1320" t="s">
        <v>1990</v>
      </c>
      <c r="E1320">
        <v>66.519000000000005</v>
      </c>
      <c r="F1320">
        <v>0</v>
      </c>
      <c r="G1320">
        <v>21.533999999999999</v>
      </c>
      <c r="H1320">
        <v>0</v>
      </c>
      <c r="I1320">
        <v>0</v>
      </c>
      <c r="J1320">
        <v>824140</v>
      </c>
      <c r="K1320">
        <v>0</v>
      </c>
      <c r="L1320">
        <v>0</v>
      </c>
      <c r="M1320">
        <v>1887600</v>
      </c>
      <c r="N1320">
        <v>0</v>
      </c>
      <c r="O1320">
        <v>0</v>
      </c>
      <c r="R1320" s="42">
        <f t="shared" si="279"/>
        <v>0</v>
      </c>
      <c r="S1320" s="42">
        <f t="shared" si="280"/>
        <v>0</v>
      </c>
      <c r="T1320" s="42">
        <f t="shared" si="281"/>
        <v>7.6935164538822276E-6</v>
      </c>
      <c r="U1320" s="42">
        <f t="shared" si="282"/>
        <v>0</v>
      </c>
      <c r="V1320" s="42">
        <f t="shared" si="283"/>
        <v>0</v>
      </c>
      <c r="W1320" s="42">
        <f t="shared" si="284"/>
        <v>1.7436881994785604E-5</v>
      </c>
      <c r="X1320" s="42">
        <f t="shared" si="285"/>
        <v>0</v>
      </c>
      <c r="Y1320" s="42">
        <f t="shared" si="286"/>
        <v>0</v>
      </c>
      <c r="AB1320" s="42">
        <f t="shared" si="287"/>
        <v>0</v>
      </c>
      <c r="AC1320" s="42">
        <f t="shared" si="288"/>
        <v>2.5645054846274093E-6</v>
      </c>
      <c r="AD1320" s="42">
        <f t="shared" si="289"/>
        <v>1.7436881994785604E-5</v>
      </c>
      <c r="AE1320" s="42">
        <f t="shared" si="289"/>
        <v>0</v>
      </c>
      <c r="AF1320" s="42">
        <f t="shared" si="289"/>
        <v>0</v>
      </c>
      <c r="AI1320" s="40">
        <f t="shared" si="290"/>
        <v>0</v>
      </c>
      <c r="AJ1320" s="40">
        <f t="shared" si="291"/>
        <v>2.5645054846274093E-6</v>
      </c>
    </row>
    <row r="1321" spans="1:36" x14ac:dyDescent="0.25">
      <c r="A1321" t="s">
        <v>1989</v>
      </c>
      <c r="B1321" t="s">
        <v>1989</v>
      </c>
      <c r="C1321">
        <v>7</v>
      </c>
      <c r="D1321" t="s">
        <v>1988</v>
      </c>
      <c r="E1321">
        <v>26.864000000000001</v>
      </c>
      <c r="F1321">
        <v>0</v>
      </c>
      <c r="G1321">
        <v>28.253</v>
      </c>
      <c r="H1321">
        <v>1082100</v>
      </c>
      <c r="I1321">
        <v>2413400</v>
      </c>
      <c r="J1321">
        <v>6236000</v>
      </c>
      <c r="K1321">
        <v>4530400</v>
      </c>
      <c r="L1321">
        <v>177590</v>
      </c>
      <c r="M1321">
        <v>4579300</v>
      </c>
      <c r="N1321">
        <v>678380</v>
      </c>
      <c r="O1321">
        <v>0</v>
      </c>
      <c r="R1321" s="42">
        <f t="shared" si="279"/>
        <v>4.8937351963990514E-5</v>
      </c>
      <c r="S1321" s="42">
        <f t="shared" si="280"/>
        <v>1.9988868617827482E-5</v>
      </c>
      <c r="T1321" s="42">
        <f t="shared" si="281"/>
        <v>5.8214342959217566E-5</v>
      </c>
      <c r="U1321" s="42">
        <f t="shared" si="282"/>
        <v>3.7488371415776597E-5</v>
      </c>
      <c r="V1321" s="42">
        <f t="shared" si="283"/>
        <v>3.2009848714405021E-5</v>
      </c>
      <c r="W1321" s="42">
        <f t="shared" si="284"/>
        <v>4.2301713137699575E-5</v>
      </c>
      <c r="X1321" s="42">
        <f t="shared" si="285"/>
        <v>1.0407674400461652E-5</v>
      </c>
      <c r="Y1321" s="42">
        <f t="shared" si="286"/>
        <v>0</v>
      </c>
      <c r="AB1321" s="42">
        <f t="shared" si="287"/>
        <v>3.4463110290909E-5</v>
      </c>
      <c r="AC1321" s="42">
        <f t="shared" si="288"/>
        <v>4.2570854363133057E-5</v>
      </c>
      <c r="AD1321" s="42">
        <f t="shared" si="289"/>
        <v>4.2301713137699575E-5</v>
      </c>
      <c r="AE1321" s="42">
        <f t="shared" si="289"/>
        <v>1.0407674400461652E-5</v>
      </c>
      <c r="AF1321" s="42">
        <f t="shared" si="289"/>
        <v>0</v>
      </c>
      <c r="AI1321" s="40">
        <f t="shared" si="290"/>
        <v>1.4474241673081516E-5</v>
      </c>
      <c r="AJ1321" s="40">
        <f t="shared" si="291"/>
        <v>7.9800293303393825E-6</v>
      </c>
    </row>
    <row r="1322" spans="1:36" x14ac:dyDescent="0.25">
      <c r="A1322" t="s">
        <v>1987</v>
      </c>
      <c r="B1322" t="s">
        <v>1987</v>
      </c>
      <c r="C1322">
        <v>13</v>
      </c>
      <c r="D1322" t="s">
        <v>1986</v>
      </c>
      <c r="E1322">
        <v>51.503</v>
      </c>
      <c r="F1322">
        <v>0</v>
      </c>
      <c r="G1322">
        <v>202.52</v>
      </c>
      <c r="H1322">
        <v>9959000</v>
      </c>
      <c r="I1322">
        <v>90323000</v>
      </c>
      <c r="J1322">
        <v>3287200</v>
      </c>
      <c r="K1322">
        <v>91453000</v>
      </c>
      <c r="L1322">
        <v>2625400</v>
      </c>
      <c r="M1322">
        <v>5067100</v>
      </c>
      <c r="N1322">
        <v>0</v>
      </c>
      <c r="O1322">
        <v>0</v>
      </c>
      <c r="R1322" s="42">
        <f t="shared" si="279"/>
        <v>4.5039006395839712E-4</v>
      </c>
      <c r="S1322" s="42">
        <f t="shared" si="280"/>
        <v>7.4809587311180567E-4</v>
      </c>
      <c r="T1322" s="42">
        <f t="shared" si="281"/>
        <v>3.0686688289855677E-5</v>
      </c>
      <c r="U1322" s="42">
        <f t="shared" si="282"/>
        <v>7.5675967488235407E-4</v>
      </c>
      <c r="V1322" s="42">
        <f t="shared" si="283"/>
        <v>4.7321728033559855E-4</v>
      </c>
      <c r="W1322" s="42">
        <f t="shared" si="284"/>
        <v>4.6807811377292936E-5</v>
      </c>
      <c r="X1322" s="42">
        <f t="shared" si="285"/>
        <v>0</v>
      </c>
      <c r="Y1322" s="42">
        <f t="shared" si="286"/>
        <v>0</v>
      </c>
      <c r="AB1322" s="42">
        <f t="shared" si="287"/>
        <v>5.9924296853510134E-4</v>
      </c>
      <c r="AC1322" s="42">
        <f t="shared" si="288"/>
        <v>4.2022121450260272E-4</v>
      </c>
      <c r="AD1322" s="42">
        <f t="shared" si="289"/>
        <v>4.6807811377292936E-5</v>
      </c>
      <c r="AE1322" s="42">
        <f t="shared" si="289"/>
        <v>0</v>
      </c>
      <c r="AF1322" s="42">
        <f t="shared" si="289"/>
        <v>0</v>
      </c>
      <c r="AI1322" s="40">
        <f t="shared" si="290"/>
        <v>1.4885290457670428E-4</v>
      </c>
      <c r="AJ1322" s="40">
        <f t="shared" si="291"/>
        <v>2.1126754973269403E-4</v>
      </c>
    </row>
    <row r="1323" spans="1:36" x14ac:dyDescent="0.25">
      <c r="A1323" t="s">
        <v>9385</v>
      </c>
      <c r="B1323" t="s">
        <v>9385</v>
      </c>
      <c r="C1323" t="s">
        <v>9169</v>
      </c>
      <c r="D1323" t="s">
        <v>9386</v>
      </c>
      <c r="E1323">
        <v>65.668000000000006</v>
      </c>
      <c r="F1323">
        <v>0</v>
      </c>
      <c r="G1323">
        <v>57.945999999999998</v>
      </c>
      <c r="H1323">
        <v>0</v>
      </c>
      <c r="I1323">
        <v>275210</v>
      </c>
      <c r="J1323">
        <v>0</v>
      </c>
      <c r="K1323">
        <v>0</v>
      </c>
      <c r="L1323">
        <v>0</v>
      </c>
      <c r="M1323">
        <v>0</v>
      </c>
      <c r="N1323">
        <v>6323400</v>
      </c>
      <c r="O1323">
        <v>2320000</v>
      </c>
      <c r="R1323" s="42">
        <f t="shared" si="279"/>
        <v>0</v>
      </c>
      <c r="S1323" s="42">
        <f t="shared" si="280"/>
        <v>2.2794134964416599E-6</v>
      </c>
      <c r="T1323" s="42">
        <f t="shared" si="281"/>
        <v>0</v>
      </c>
      <c r="U1323" s="42">
        <f t="shared" si="282"/>
        <v>0</v>
      </c>
      <c r="V1323" s="42">
        <f t="shared" si="283"/>
        <v>0</v>
      </c>
      <c r="W1323" s="42">
        <f t="shared" si="284"/>
        <v>0</v>
      </c>
      <c r="X1323" s="42">
        <f t="shared" si="285"/>
        <v>9.7013308623307318E-5</v>
      </c>
      <c r="Y1323" s="42">
        <f t="shared" si="286"/>
        <v>4.2772763227034202E-5</v>
      </c>
      <c r="AB1323" s="42">
        <f t="shared" si="287"/>
        <v>1.1397067482208299E-6</v>
      </c>
      <c r="AC1323" s="42">
        <f t="shared" si="288"/>
        <v>0</v>
      </c>
      <c r="AD1323" s="42">
        <f t="shared" si="289"/>
        <v>0</v>
      </c>
      <c r="AE1323" s="42">
        <f t="shared" si="289"/>
        <v>9.7013308623307318E-5</v>
      </c>
      <c r="AF1323" s="42">
        <f t="shared" si="289"/>
        <v>4.2772763227034202E-5</v>
      </c>
      <c r="AI1323" s="40">
        <f t="shared" si="290"/>
        <v>1.1397067482208297E-6</v>
      </c>
      <c r="AJ1323" s="40">
        <f t="shared" si="291"/>
        <v>0</v>
      </c>
    </row>
    <row r="1324" spans="1:36" x14ac:dyDescent="0.25">
      <c r="A1324" t="s">
        <v>5166</v>
      </c>
      <c r="B1324" t="s">
        <v>5166</v>
      </c>
      <c r="C1324" t="s">
        <v>460</v>
      </c>
      <c r="D1324" t="s">
        <v>5165</v>
      </c>
      <c r="E1324">
        <v>111.75</v>
      </c>
      <c r="F1324">
        <v>0</v>
      </c>
      <c r="G1324">
        <v>7.0495999999999999</v>
      </c>
      <c r="H1324">
        <v>0</v>
      </c>
      <c r="I1324">
        <v>369230</v>
      </c>
      <c r="J1324">
        <v>0</v>
      </c>
      <c r="K1324">
        <v>138160</v>
      </c>
      <c r="L1324">
        <v>0</v>
      </c>
      <c r="M1324">
        <v>0</v>
      </c>
      <c r="N1324">
        <v>0</v>
      </c>
      <c r="O1324">
        <v>0</v>
      </c>
      <c r="R1324" s="42">
        <f t="shared" si="279"/>
        <v>0</v>
      </c>
      <c r="S1324" s="42">
        <f t="shared" si="280"/>
        <v>3.0581295930059009E-6</v>
      </c>
      <c r="T1324" s="42">
        <f t="shared" si="281"/>
        <v>0</v>
      </c>
      <c r="U1324" s="42">
        <f t="shared" si="282"/>
        <v>1.1432530007954473E-6</v>
      </c>
      <c r="V1324" s="42">
        <f t="shared" si="283"/>
        <v>0</v>
      </c>
      <c r="W1324" s="42">
        <f t="shared" si="284"/>
        <v>0</v>
      </c>
      <c r="X1324" s="42">
        <f t="shared" si="285"/>
        <v>0</v>
      </c>
      <c r="Y1324" s="42">
        <f t="shared" si="286"/>
        <v>0</v>
      </c>
      <c r="AB1324" s="42">
        <f t="shared" si="287"/>
        <v>1.5290647965029505E-6</v>
      </c>
      <c r="AC1324" s="42">
        <f t="shared" si="288"/>
        <v>3.8108433359848242E-7</v>
      </c>
      <c r="AD1324" s="42">
        <f t="shared" si="289"/>
        <v>0</v>
      </c>
      <c r="AE1324" s="42">
        <f t="shared" si="289"/>
        <v>0</v>
      </c>
      <c r="AF1324" s="42">
        <f t="shared" si="289"/>
        <v>0</v>
      </c>
      <c r="AI1324" s="40">
        <f t="shared" si="290"/>
        <v>1.5290647965029505E-6</v>
      </c>
      <c r="AJ1324" s="40">
        <f t="shared" si="291"/>
        <v>3.8108433359848242E-7</v>
      </c>
    </row>
    <row r="1325" spans="1:36" x14ac:dyDescent="0.25">
      <c r="A1325" t="s">
        <v>1983</v>
      </c>
      <c r="B1325" t="s">
        <v>1983</v>
      </c>
      <c r="C1325">
        <v>6</v>
      </c>
      <c r="D1325" t="s">
        <v>1982</v>
      </c>
      <c r="E1325">
        <v>82.951999999999998</v>
      </c>
      <c r="F1325">
        <v>0</v>
      </c>
      <c r="G1325">
        <v>20.774999999999999</v>
      </c>
      <c r="H1325">
        <v>0</v>
      </c>
      <c r="I1325">
        <v>3551100</v>
      </c>
      <c r="J1325">
        <v>0</v>
      </c>
      <c r="K1325">
        <v>972140</v>
      </c>
      <c r="L1325">
        <v>0</v>
      </c>
      <c r="M1325">
        <v>0</v>
      </c>
      <c r="N1325">
        <v>1194700</v>
      </c>
      <c r="O1325">
        <v>397640</v>
      </c>
      <c r="R1325" s="42">
        <f t="shared" si="279"/>
        <v>0</v>
      </c>
      <c r="S1325" s="42">
        <f t="shared" si="280"/>
        <v>2.9411813768445834E-5</v>
      </c>
      <c r="T1325" s="42">
        <f t="shared" si="281"/>
        <v>0</v>
      </c>
      <c r="U1325" s="42">
        <f t="shared" si="282"/>
        <v>8.0443107425686611E-6</v>
      </c>
      <c r="V1325" s="42">
        <f t="shared" si="283"/>
        <v>0</v>
      </c>
      <c r="W1325" s="42">
        <f t="shared" si="284"/>
        <v>0</v>
      </c>
      <c r="X1325" s="42">
        <f t="shared" si="285"/>
        <v>1.8329031820265244E-5</v>
      </c>
      <c r="Y1325" s="42">
        <f t="shared" si="286"/>
        <v>7.3311041248266721E-6</v>
      </c>
      <c r="AB1325" s="42">
        <f t="shared" si="287"/>
        <v>1.4705906884222917E-5</v>
      </c>
      <c r="AC1325" s="42">
        <f t="shared" si="288"/>
        <v>2.6814369141895538E-6</v>
      </c>
      <c r="AD1325" s="42">
        <f t="shared" si="289"/>
        <v>0</v>
      </c>
      <c r="AE1325" s="42">
        <f t="shared" si="289"/>
        <v>1.8329031820265244E-5</v>
      </c>
      <c r="AF1325" s="42">
        <f t="shared" si="289"/>
        <v>7.3311041248266721E-6</v>
      </c>
      <c r="AI1325" s="40">
        <f t="shared" si="290"/>
        <v>1.4705906884222917E-5</v>
      </c>
      <c r="AJ1325" s="40">
        <f t="shared" si="291"/>
        <v>2.6814369141895538E-6</v>
      </c>
    </row>
    <row r="1326" spans="1:36" x14ac:dyDescent="0.25">
      <c r="A1326" t="s">
        <v>5164</v>
      </c>
      <c r="B1326" t="s">
        <v>5163</v>
      </c>
      <c r="C1326" t="s">
        <v>9387</v>
      </c>
      <c r="D1326" t="s">
        <v>5161</v>
      </c>
      <c r="E1326">
        <v>24.053999999999998</v>
      </c>
      <c r="F1326">
        <v>0</v>
      </c>
      <c r="G1326">
        <v>203.29</v>
      </c>
      <c r="H1326">
        <v>4226700</v>
      </c>
      <c r="I1326">
        <v>1285500</v>
      </c>
      <c r="J1326">
        <v>36389000</v>
      </c>
      <c r="K1326">
        <v>6147800</v>
      </c>
      <c r="L1326">
        <v>1375300</v>
      </c>
      <c r="M1326">
        <v>6965700</v>
      </c>
      <c r="N1326">
        <v>39011000</v>
      </c>
      <c r="O1326">
        <v>28411000</v>
      </c>
      <c r="R1326" s="42">
        <f t="shared" si="279"/>
        <v>1.9115008367636882E-4</v>
      </c>
      <c r="S1326" s="42">
        <f t="shared" si="280"/>
        <v>1.0647091492590217E-5</v>
      </c>
      <c r="T1326" s="42">
        <f t="shared" si="281"/>
        <v>3.396988014661591E-4</v>
      </c>
      <c r="U1326" s="42">
        <f t="shared" si="282"/>
        <v>5.0872110584034819E-5</v>
      </c>
      <c r="V1326" s="42">
        <f t="shared" si="283"/>
        <v>2.4789202622287982E-4</v>
      </c>
      <c r="W1326" s="42">
        <f t="shared" si="284"/>
        <v>6.4346306903516689E-5</v>
      </c>
      <c r="X1326" s="42">
        <f t="shared" si="285"/>
        <v>5.985049471334791E-4</v>
      </c>
      <c r="Y1326" s="42">
        <f t="shared" si="286"/>
        <v>5.2380042070830548E-4</v>
      </c>
      <c r="AB1326" s="42">
        <f t="shared" si="287"/>
        <v>1.0089858758447952E-4</v>
      </c>
      <c r="AC1326" s="42">
        <f t="shared" si="288"/>
        <v>2.128209794243579E-4</v>
      </c>
      <c r="AD1326" s="42">
        <f t="shared" si="289"/>
        <v>6.4346306903516689E-5</v>
      </c>
      <c r="AE1326" s="42">
        <f t="shared" si="289"/>
        <v>5.985049471334791E-4</v>
      </c>
      <c r="AF1326" s="42">
        <f t="shared" si="289"/>
        <v>5.2380042070830548E-4</v>
      </c>
      <c r="AI1326" s="40">
        <f t="shared" si="290"/>
        <v>9.0251496091889289E-5</v>
      </c>
      <c r="AJ1326" s="40">
        <f t="shared" si="291"/>
        <v>8.5201130830010372E-5</v>
      </c>
    </row>
    <row r="1327" spans="1:36" x14ac:dyDescent="0.25">
      <c r="A1327" t="s">
        <v>9388</v>
      </c>
      <c r="B1327" t="s">
        <v>9388</v>
      </c>
      <c r="C1327">
        <v>4</v>
      </c>
      <c r="D1327" t="s">
        <v>9389</v>
      </c>
      <c r="E1327">
        <v>105.09</v>
      </c>
      <c r="F1327">
        <v>0</v>
      </c>
      <c r="G1327">
        <v>6.7835999999999999</v>
      </c>
      <c r="H1327">
        <v>0</v>
      </c>
      <c r="I1327">
        <v>0</v>
      </c>
      <c r="J1327">
        <v>674630</v>
      </c>
      <c r="K1327">
        <v>0</v>
      </c>
      <c r="L1327">
        <v>0</v>
      </c>
      <c r="M1327">
        <v>0</v>
      </c>
      <c r="N1327">
        <v>0</v>
      </c>
      <c r="O1327">
        <v>0</v>
      </c>
      <c r="R1327" s="42">
        <f t="shared" si="279"/>
        <v>0</v>
      </c>
      <c r="S1327" s="42">
        <f t="shared" si="280"/>
        <v>0</v>
      </c>
      <c r="T1327" s="42">
        <f t="shared" si="281"/>
        <v>6.2978098445440906E-6</v>
      </c>
      <c r="U1327" s="42">
        <f t="shared" si="282"/>
        <v>0</v>
      </c>
      <c r="V1327" s="42">
        <f t="shared" si="283"/>
        <v>0</v>
      </c>
      <c r="W1327" s="42">
        <f t="shared" si="284"/>
        <v>0</v>
      </c>
      <c r="X1327" s="42">
        <f t="shared" si="285"/>
        <v>0</v>
      </c>
      <c r="Y1327" s="42">
        <f t="shared" si="286"/>
        <v>0</v>
      </c>
      <c r="AB1327" s="42">
        <f t="shared" si="287"/>
        <v>0</v>
      </c>
      <c r="AC1327" s="42">
        <f t="shared" si="288"/>
        <v>2.0992699481813635E-6</v>
      </c>
      <c r="AD1327" s="42">
        <f t="shared" si="289"/>
        <v>0</v>
      </c>
      <c r="AE1327" s="42">
        <f t="shared" si="289"/>
        <v>0</v>
      </c>
      <c r="AF1327" s="42">
        <f t="shared" si="289"/>
        <v>0</v>
      </c>
      <c r="AI1327" s="40">
        <f t="shared" si="290"/>
        <v>0</v>
      </c>
      <c r="AJ1327" s="40">
        <f t="shared" si="291"/>
        <v>2.0992699481813635E-6</v>
      </c>
    </row>
    <row r="1328" spans="1:36" x14ac:dyDescent="0.25">
      <c r="A1328" t="s">
        <v>5160</v>
      </c>
      <c r="B1328" t="s">
        <v>5160</v>
      </c>
      <c r="C1328">
        <v>3</v>
      </c>
      <c r="D1328" t="s">
        <v>5159</v>
      </c>
      <c r="E1328">
        <v>43.771000000000001</v>
      </c>
      <c r="F1328">
        <v>0</v>
      </c>
      <c r="G1328">
        <v>17.712</v>
      </c>
      <c r="H1328">
        <v>0</v>
      </c>
      <c r="I1328">
        <v>3680500</v>
      </c>
      <c r="J1328">
        <v>0</v>
      </c>
      <c r="K1328">
        <v>1613300</v>
      </c>
      <c r="L1328">
        <v>0</v>
      </c>
      <c r="M1328">
        <v>0</v>
      </c>
      <c r="N1328">
        <v>0</v>
      </c>
      <c r="O1328">
        <v>0</v>
      </c>
      <c r="R1328" s="42">
        <f t="shared" si="279"/>
        <v>0</v>
      </c>
      <c r="S1328" s="42">
        <f t="shared" si="280"/>
        <v>3.048356300153893E-5</v>
      </c>
      <c r="T1328" s="42">
        <f t="shared" si="281"/>
        <v>0</v>
      </c>
      <c r="U1328" s="42">
        <f t="shared" si="282"/>
        <v>1.3349812291425124E-5</v>
      </c>
      <c r="V1328" s="42">
        <f t="shared" si="283"/>
        <v>0</v>
      </c>
      <c r="W1328" s="42">
        <f t="shared" si="284"/>
        <v>0</v>
      </c>
      <c r="X1328" s="42">
        <f t="shared" si="285"/>
        <v>0</v>
      </c>
      <c r="Y1328" s="42">
        <f t="shared" si="286"/>
        <v>0</v>
      </c>
      <c r="AB1328" s="42">
        <f t="shared" si="287"/>
        <v>1.5241781500769465E-5</v>
      </c>
      <c r="AC1328" s="42">
        <f t="shared" si="288"/>
        <v>4.4499374304750415E-6</v>
      </c>
      <c r="AD1328" s="42">
        <f t="shared" si="289"/>
        <v>0</v>
      </c>
      <c r="AE1328" s="42">
        <f t="shared" si="289"/>
        <v>0</v>
      </c>
      <c r="AF1328" s="42">
        <f t="shared" si="289"/>
        <v>0</v>
      </c>
      <c r="AI1328" s="40">
        <f t="shared" si="290"/>
        <v>1.5241781500769463E-5</v>
      </c>
      <c r="AJ1328" s="40">
        <f t="shared" si="291"/>
        <v>4.4499374304750415E-6</v>
      </c>
    </row>
    <row r="1329" spans="1:36" x14ac:dyDescent="0.25">
      <c r="A1329" t="s">
        <v>5158</v>
      </c>
      <c r="B1329" t="s">
        <v>5158</v>
      </c>
      <c r="C1329" t="s">
        <v>2304</v>
      </c>
      <c r="D1329" t="s">
        <v>5157</v>
      </c>
      <c r="E1329">
        <v>39.438000000000002</v>
      </c>
      <c r="F1329">
        <v>0</v>
      </c>
      <c r="G1329">
        <v>45.424999999999997</v>
      </c>
      <c r="H1329">
        <v>5897600</v>
      </c>
      <c r="I1329">
        <v>24674000</v>
      </c>
      <c r="J1329">
        <v>1081800</v>
      </c>
      <c r="K1329">
        <v>15638000</v>
      </c>
      <c r="L1329">
        <v>4123200</v>
      </c>
      <c r="M1329">
        <v>2529000</v>
      </c>
      <c r="N1329">
        <v>0</v>
      </c>
      <c r="O1329">
        <v>0</v>
      </c>
      <c r="R1329" s="42">
        <f t="shared" si="279"/>
        <v>2.6671557798986273E-4</v>
      </c>
      <c r="S1329" s="42">
        <f t="shared" si="280"/>
        <v>2.0436121002580398E-4</v>
      </c>
      <c r="T1329" s="42">
        <f t="shared" si="281"/>
        <v>1.0098825563387037E-5</v>
      </c>
      <c r="U1329" s="42">
        <f t="shared" si="282"/>
        <v>1.2940207315025482E-4</v>
      </c>
      <c r="V1329" s="42">
        <f t="shared" si="283"/>
        <v>7.4318941505284518E-4</v>
      </c>
      <c r="W1329" s="42">
        <f t="shared" si="284"/>
        <v>2.3361874637006144E-5</v>
      </c>
      <c r="X1329" s="42">
        <f t="shared" si="285"/>
        <v>0</v>
      </c>
      <c r="Y1329" s="42">
        <f t="shared" si="286"/>
        <v>0</v>
      </c>
      <c r="AB1329" s="42">
        <f t="shared" si="287"/>
        <v>2.3553839400783334E-4</v>
      </c>
      <c r="AC1329" s="42">
        <f t="shared" si="288"/>
        <v>2.9423010458882901E-4</v>
      </c>
      <c r="AD1329" s="42">
        <f t="shared" si="289"/>
        <v>2.3361874637006144E-5</v>
      </c>
      <c r="AE1329" s="42">
        <f t="shared" si="289"/>
        <v>0</v>
      </c>
      <c r="AF1329" s="42">
        <f t="shared" si="289"/>
        <v>0</v>
      </c>
      <c r="AI1329" s="40">
        <f t="shared" si="290"/>
        <v>3.1177183982029376E-5</v>
      </c>
      <c r="AJ1329" s="40">
        <f t="shared" si="291"/>
        <v>2.2710618886359236E-4</v>
      </c>
    </row>
    <row r="1330" spans="1:36" x14ac:dyDescent="0.25">
      <c r="A1330" t="s">
        <v>9390</v>
      </c>
      <c r="B1330" t="s">
        <v>9390</v>
      </c>
      <c r="C1330">
        <v>2</v>
      </c>
      <c r="D1330" t="s">
        <v>9391</v>
      </c>
      <c r="E1330">
        <v>44.606999999999999</v>
      </c>
      <c r="F1330">
        <v>0</v>
      </c>
      <c r="G1330">
        <v>3.8656000000000001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488330</v>
      </c>
      <c r="O1330">
        <v>0</v>
      </c>
      <c r="R1330" s="42">
        <f t="shared" si="279"/>
        <v>0</v>
      </c>
      <c r="S1330" s="42">
        <f t="shared" si="280"/>
        <v>0</v>
      </c>
      <c r="T1330" s="42">
        <f t="shared" si="281"/>
        <v>0</v>
      </c>
      <c r="U1330" s="42">
        <f t="shared" si="282"/>
        <v>0</v>
      </c>
      <c r="V1330" s="42">
        <f t="shared" si="283"/>
        <v>0</v>
      </c>
      <c r="W1330" s="42">
        <f t="shared" si="284"/>
        <v>0</v>
      </c>
      <c r="X1330" s="42">
        <f t="shared" si="285"/>
        <v>7.4919361419520607E-6</v>
      </c>
      <c r="Y1330" s="42">
        <f t="shared" si="286"/>
        <v>0</v>
      </c>
      <c r="AB1330" s="42">
        <f t="shared" si="287"/>
        <v>0</v>
      </c>
      <c r="AC1330" s="42">
        <f t="shared" si="288"/>
        <v>0</v>
      </c>
      <c r="AD1330" s="42">
        <f t="shared" si="289"/>
        <v>0</v>
      </c>
      <c r="AE1330" s="42">
        <f t="shared" si="289"/>
        <v>7.4919361419520607E-6</v>
      </c>
      <c r="AF1330" s="42">
        <f t="shared" si="289"/>
        <v>0</v>
      </c>
      <c r="AI1330" s="40">
        <f t="shared" si="290"/>
        <v>0</v>
      </c>
      <c r="AJ1330" s="40">
        <f t="shared" si="291"/>
        <v>0</v>
      </c>
    </row>
    <row r="1331" spans="1:36" x14ac:dyDescent="0.25">
      <c r="A1331" t="s">
        <v>5156</v>
      </c>
      <c r="B1331" t="s">
        <v>5156</v>
      </c>
      <c r="C1331">
        <v>1</v>
      </c>
      <c r="D1331" t="s">
        <v>5155</v>
      </c>
      <c r="E1331">
        <v>108.63</v>
      </c>
      <c r="F1331">
        <v>0</v>
      </c>
      <c r="G1331">
        <v>3.9041999999999999</v>
      </c>
      <c r="H1331">
        <v>0</v>
      </c>
      <c r="I1331">
        <v>0</v>
      </c>
      <c r="J1331">
        <v>0</v>
      </c>
      <c r="K1331">
        <v>130960</v>
      </c>
      <c r="L1331">
        <v>0</v>
      </c>
      <c r="M1331">
        <v>0</v>
      </c>
      <c r="N1331">
        <v>0</v>
      </c>
      <c r="O1331">
        <v>0</v>
      </c>
      <c r="R1331" s="42">
        <f t="shared" si="279"/>
        <v>0</v>
      </c>
      <c r="S1331" s="42">
        <f t="shared" si="280"/>
        <v>0</v>
      </c>
      <c r="T1331" s="42">
        <f t="shared" si="281"/>
        <v>0</v>
      </c>
      <c r="U1331" s="42">
        <f t="shared" si="282"/>
        <v>1.0836740951373174E-6</v>
      </c>
      <c r="V1331" s="42">
        <f t="shared" si="283"/>
        <v>0</v>
      </c>
      <c r="W1331" s="42">
        <f t="shared" si="284"/>
        <v>0</v>
      </c>
      <c r="X1331" s="42">
        <f t="shared" si="285"/>
        <v>0</v>
      </c>
      <c r="Y1331" s="42">
        <f t="shared" si="286"/>
        <v>0</v>
      </c>
      <c r="AB1331" s="42">
        <f t="shared" si="287"/>
        <v>0</v>
      </c>
      <c r="AC1331" s="42">
        <f t="shared" si="288"/>
        <v>3.6122469837910579E-7</v>
      </c>
      <c r="AD1331" s="42">
        <f t="shared" si="289"/>
        <v>0</v>
      </c>
      <c r="AE1331" s="42">
        <f t="shared" si="289"/>
        <v>0</v>
      </c>
      <c r="AF1331" s="42">
        <f t="shared" si="289"/>
        <v>0</v>
      </c>
      <c r="AI1331" s="40">
        <f t="shared" si="290"/>
        <v>0</v>
      </c>
      <c r="AJ1331" s="40">
        <f t="shared" si="291"/>
        <v>3.6122469837910584E-7</v>
      </c>
    </row>
    <row r="1332" spans="1:36" x14ac:dyDescent="0.25">
      <c r="A1332" t="s">
        <v>5154</v>
      </c>
      <c r="B1332" t="s">
        <v>5154</v>
      </c>
      <c r="C1332">
        <v>5</v>
      </c>
      <c r="D1332" t="s">
        <v>5153</v>
      </c>
      <c r="E1332">
        <v>49.889000000000003</v>
      </c>
      <c r="F1332">
        <v>0</v>
      </c>
      <c r="G1332">
        <v>26.535</v>
      </c>
      <c r="H1332">
        <v>0</v>
      </c>
      <c r="I1332">
        <v>2187200</v>
      </c>
      <c r="J1332">
        <v>0</v>
      </c>
      <c r="K1332">
        <v>7661900</v>
      </c>
      <c r="L1332">
        <v>41194</v>
      </c>
      <c r="M1332">
        <v>0</v>
      </c>
      <c r="N1332">
        <v>0</v>
      </c>
      <c r="O1332">
        <v>0</v>
      </c>
      <c r="R1332" s="42">
        <f t="shared" si="279"/>
        <v>0</v>
      </c>
      <c r="S1332" s="42">
        <f t="shared" si="280"/>
        <v>1.811537807280694E-5</v>
      </c>
      <c r="T1332" s="42">
        <f t="shared" si="281"/>
        <v>0</v>
      </c>
      <c r="U1332" s="42">
        <f t="shared" si="282"/>
        <v>6.3401057953059044E-5</v>
      </c>
      <c r="V1332" s="42">
        <f t="shared" si="283"/>
        <v>7.4250448107506082E-6</v>
      </c>
      <c r="W1332" s="42">
        <f t="shared" si="284"/>
        <v>0</v>
      </c>
      <c r="X1332" s="42">
        <f t="shared" si="285"/>
        <v>0</v>
      </c>
      <c r="Y1332" s="42">
        <f t="shared" si="286"/>
        <v>0</v>
      </c>
      <c r="AB1332" s="42">
        <f t="shared" si="287"/>
        <v>9.0576890364034699E-6</v>
      </c>
      <c r="AC1332" s="42">
        <f t="shared" si="288"/>
        <v>2.3608700921269886E-5</v>
      </c>
      <c r="AD1332" s="42">
        <f t="shared" si="289"/>
        <v>0</v>
      </c>
      <c r="AE1332" s="42">
        <f t="shared" si="289"/>
        <v>0</v>
      </c>
      <c r="AF1332" s="42">
        <f t="shared" si="289"/>
        <v>0</v>
      </c>
      <c r="AI1332" s="40">
        <f t="shared" si="290"/>
        <v>9.0576890364034699E-6</v>
      </c>
      <c r="AJ1332" s="40">
        <f t="shared" si="291"/>
        <v>2.0011301650312912E-5</v>
      </c>
    </row>
    <row r="1333" spans="1:36" x14ac:dyDescent="0.25">
      <c r="A1333" t="s">
        <v>1980</v>
      </c>
      <c r="B1333" t="s">
        <v>1980</v>
      </c>
      <c r="C1333">
        <v>9</v>
      </c>
      <c r="D1333" t="s">
        <v>1978</v>
      </c>
      <c r="E1333">
        <v>119.43</v>
      </c>
      <c r="F1333">
        <v>0</v>
      </c>
      <c r="G1333">
        <v>29.297000000000001</v>
      </c>
      <c r="H1333">
        <v>440690</v>
      </c>
      <c r="I1333">
        <v>237510</v>
      </c>
      <c r="J1333">
        <v>1399100</v>
      </c>
      <c r="K1333">
        <v>634000</v>
      </c>
      <c r="L1333">
        <v>12696</v>
      </c>
      <c r="M1333">
        <v>1819600</v>
      </c>
      <c r="N1333">
        <v>167740</v>
      </c>
      <c r="O1333">
        <v>0</v>
      </c>
      <c r="R1333" s="42">
        <f t="shared" si="279"/>
        <v>1.9929952533971887E-5</v>
      </c>
      <c r="S1333" s="42">
        <f t="shared" si="280"/>
        <v>1.9671650722715693E-6</v>
      </c>
      <c r="T1333" s="42">
        <f t="shared" si="281"/>
        <v>1.3060886342886674E-5</v>
      </c>
      <c r="U1333" s="42">
        <f t="shared" si="282"/>
        <v>5.2462536371186561E-6</v>
      </c>
      <c r="V1333" s="42">
        <f t="shared" si="283"/>
        <v>2.2884004689345467E-6</v>
      </c>
      <c r="W1333" s="42">
        <f t="shared" si="284"/>
        <v>1.6808725618622529E-5</v>
      </c>
      <c r="X1333" s="42">
        <f t="shared" si="285"/>
        <v>2.5734592764135703E-6</v>
      </c>
      <c r="Y1333" s="42">
        <f t="shared" si="286"/>
        <v>0</v>
      </c>
      <c r="AB1333" s="42">
        <f t="shared" si="287"/>
        <v>1.0948558803121728E-5</v>
      </c>
      <c r="AC1333" s="42">
        <f t="shared" si="288"/>
        <v>6.8651801496466248E-6</v>
      </c>
      <c r="AD1333" s="42">
        <f t="shared" si="289"/>
        <v>1.6808725618622529E-5</v>
      </c>
      <c r="AE1333" s="42">
        <f t="shared" si="289"/>
        <v>2.5734592764135703E-6</v>
      </c>
      <c r="AF1333" s="42">
        <f t="shared" si="289"/>
        <v>0</v>
      </c>
      <c r="AI1333" s="40">
        <f t="shared" si="290"/>
        <v>8.9813937308501585E-6</v>
      </c>
      <c r="AJ1333" s="40">
        <f t="shared" si="291"/>
        <v>3.2133733710774524E-6</v>
      </c>
    </row>
    <row r="1334" spans="1:36" x14ac:dyDescent="0.25">
      <c r="A1334" t="s">
        <v>9392</v>
      </c>
      <c r="B1334" t="s">
        <v>9392</v>
      </c>
      <c r="C1334" t="s">
        <v>504</v>
      </c>
      <c r="D1334" t="s">
        <v>9393</v>
      </c>
      <c r="E1334">
        <v>38.216000000000001</v>
      </c>
      <c r="F1334">
        <v>0</v>
      </c>
      <c r="G1334">
        <v>3.5451999999999999</v>
      </c>
      <c r="H1334">
        <v>123420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237480</v>
      </c>
      <c r="O1334">
        <v>0</v>
      </c>
      <c r="R1334" s="42">
        <f t="shared" si="279"/>
        <v>5.5815987241435256E-6</v>
      </c>
      <c r="S1334" s="42">
        <f t="shared" si="280"/>
        <v>0</v>
      </c>
      <c r="T1334" s="42">
        <f t="shared" si="281"/>
        <v>0</v>
      </c>
      <c r="U1334" s="42">
        <f t="shared" si="282"/>
        <v>0</v>
      </c>
      <c r="V1334" s="42">
        <f t="shared" si="283"/>
        <v>0</v>
      </c>
      <c r="W1334" s="42">
        <f t="shared" si="284"/>
        <v>0</v>
      </c>
      <c r="X1334" s="42">
        <f t="shared" si="285"/>
        <v>3.6434071119750486E-6</v>
      </c>
      <c r="Y1334" s="42">
        <f t="shared" si="286"/>
        <v>0</v>
      </c>
      <c r="AB1334" s="42">
        <f t="shared" si="287"/>
        <v>2.7907993620717628E-6</v>
      </c>
      <c r="AC1334" s="42">
        <f t="shared" si="288"/>
        <v>0</v>
      </c>
      <c r="AD1334" s="42">
        <f t="shared" si="289"/>
        <v>0</v>
      </c>
      <c r="AE1334" s="42">
        <f t="shared" si="289"/>
        <v>3.6434071119750486E-6</v>
      </c>
      <c r="AF1334" s="42">
        <f t="shared" si="289"/>
        <v>0</v>
      </c>
      <c r="AI1334" s="40">
        <f t="shared" si="290"/>
        <v>2.7907993620717624E-6</v>
      </c>
      <c r="AJ1334" s="40">
        <f t="shared" si="291"/>
        <v>0</v>
      </c>
    </row>
    <row r="1335" spans="1:36" x14ac:dyDescent="0.25">
      <c r="A1335" t="s">
        <v>1976</v>
      </c>
      <c r="B1335" t="s">
        <v>1976</v>
      </c>
      <c r="C1335" t="s">
        <v>1420</v>
      </c>
      <c r="D1335" t="s">
        <v>1974</v>
      </c>
      <c r="E1335">
        <v>34.731000000000002</v>
      </c>
      <c r="F1335">
        <v>0</v>
      </c>
      <c r="G1335">
        <v>18.794</v>
      </c>
      <c r="H1335">
        <v>1463300</v>
      </c>
      <c r="I1335">
        <v>381620</v>
      </c>
      <c r="J1335">
        <v>888500</v>
      </c>
      <c r="K1335">
        <v>0</v>
      </c>
      <c r="L1335">
        <v>0</v>
      </c>
      <c r="M1335">
        <v>0</v>
      </c>
      <c r="N1335">
        <v>1069300</v>
      </c>
      <c r="O1335">
        <v>669880</v>
      </c>
      <c r="R1335" s="42">
        <f t="shared" si="279"/>
        <v>6.6176903362819809E-5</v>
      </c>
      <c r="S1335" s="42">
        <f t="shared" si="280"/>
        <v>3.1607491679519865E-6</v>
      </c>
      <c r="T1335" s="42">
        <f t="shared" si="281"/>
        <v>8.2943302949430419E-6</v>
      </c>
      <c r="U1335" s="42">
        <f t="shared" si="282"/>
        <v>0</v>
      </c>
      <c r="V1335" s="42">
        <f t="shared" si="283"/>
        <v>0</v>
      </c>
      <c r="W1335" s="42">
        <f t="shared" si="284"/>
        <v>0</v>
      </c>
      <c r="X1335" s="42">
        <f t="shared" si="285"/>
        <v>1.6405150854113692E-5</v>
      </c>
      <c r="Y1335" s="42">
        <f t="shared" si="286"/>
        <v>1.2350266651088651E-5</v>
      </c>
      <c r="AB1335" s="42">
        <f t="shared" si="287"/>
        <v>3.4668826265385899E-5</v>
      </c>
      <c r="AC1335" s="42">
        <f t="shared" si="288"/>
        <v>2.7647767649810138E-6</v>
      </c>
      <c r="AD1335" s="42">
        <f t="shared" si="289"/>
        <v>0</v>
      </c>
      <c r="AE1335" s="42">
        <f t="shared" si="289"/>
        <v>1.6405150854113692E-5</v>
      </c>
      <c r="AF1335" s="42">
        <f t="shared" si="289"/>
        <v>1.2350266651088651E-5</v>
      </c>
      <c r="AI1335" s="40">
        <f t="shared" si="290"/>
        <v>3.1508077097433903E-5</v>
      </c>
      <c r="AJ1335" s="40">
        <f t="shared" si="291"/>
        <v>2.7647767649810143E-6</v>
      </c>
    </row>
    <row r="1336" spans="1:36" x14ac:dyDescent="0.25">
      <c r="A1336" t="s">
        <v>5152</v>
      </c>
      <c r="B1336" t="s">
        <v>5152</v>
      </c>
      <c r="C1336">
        <v>3</v>
      </c>
      <c r="D1336" t="s">
        <v>5151</v>
      </c>
      <c r="E1336">
        <v>100.87</v>
      </c>
      <c r="F1336">
        <v>0</v>
      </c>
      <c r="G1336">
        <v>4.2544000000000004</v>
      </c>
      <c r="H1336">
        <v>0</v>
      </c>
      <c r="I1336">
        <v>186800</v>
      </c>
      <c r="J1336">
        <v>0</v>
      </c>
      <c r="K1336">
        <v>695910</v>
      </c>
      <c r="L1336">
        <v>0</v>
      </c>
      <c r="M1336">
        <v>0</v>
      </c>
      <c r="N1336">
        <v>0</v>
      </c>
      <c r="O1336">
        <v>0</v>
      </c>
      <c r="R1336" s="42">
        <f t="shared" si="279"/>
        <v>0</v>
      </c>
      <c r="S1336" s="42">
        <f t="shared" si="280"/>
        <v>1.5471619531823045E-6</v>
      </c>
      <c r="T1336" s="42">
        <f t="shared" si="281"/>
        <v>0</v>
      </c>
      <c r="U1336" s="42">
        <f t="shared" si="282"/>
        <v>5.7585494772984925E-6</v>
      </c>
      <c r="V1336" s="42">
        <f t="shared" si="283"/>
        <v>0</v>
      </c>
      <c r="W1336" s="42">
        <f t="shared" si="284"/>
        <v>0</v>
      </c>
      <c r="X1336" s="42">
        <f t="shared" si="285"/>
        <v>0</v>
      </c>
      <c r="Y1336" s="42">
        <f t="shared" si="286"/>
        <v>0</v>
      </c>
      <c r="AB1336" s="42">
        <f t="shared" si="287"/>
        <v>7.7358097659115225E-7</v>
      </c>
      <c r="AC1336" s="42">
        <f t="shared" si="288"/>
        <v>1.919516492432831E-6</v>
      </c>
      <c r="AD1336" s="42">
        <f t="shared" si="289"/>
        <v>0</v>
      </c>
      <c r="AE1336" s="42">
        <f t="shared" si="289"/>
        <v>0</v>
      </c>
      <c r="AF1336" s="42">
        <f t="shared" si="289"/>
        <v>0</v>
      </c>
      <c r="AI1336" s="40">
        <f t="shared" si="290"/>
        <v>7.7358097659115225E-7</v>
      </c>
      <c r="AJ1336" s="40">
        <f t="shared" si="291"/>
        <v>1.919516492432831E-6</v>
      </c>
    </row>
    <row r="1337" spans="1:36" x14ac:dyDescent="0.25">
      <c r="A1337" t="s">
        <v>1973</v>
      </c>
      <c r="B1337" t="s">
        <v>1972</v>
      </c>
      <c r="C1337" t="s">
        <v>324</v>
      </c>
      <c r="D1337" t="s">
        <v>1971</v>
      </c>
      <c r="E1337">
        <v>41.911000000000001</v>
      </c>
      <c r="F1337">
        <v>0</v>
      </c>
      <c r="G1337">
        <v>80.951999999999998</v>
      </c>
      <c r="H1337">
        <v>0</v>
      </c>
      <c r="I1337">
        <v>0</v>
      </c>
      <c r="J1337">
        <v>7715200</v>
      </c>
      <c r="K1337">
        <v>237760</v>
      </c>
      <c r="L1337">
        <v>0</v>
      </c>
      <c r="M1337">
        <v>5009100</v>
      </c>
      <c r="N1337">
        <v>425240</v>
      </c>
      <c r="O1337">
        <v>0</v>
      </c>
      <c r="R1337" s="42">
        <f t="shared" si="279"/>
        <v>0</v>
      </c>
      <c r="S1337" s="42">
        <f t="shared" si="280"/>
        <v>0</v>
      </c>
      <c r="T1337" s="42">
        <f t="shared" si="281"/>
        <v>7.2022979281423255E-5</v>
      </c>
      <c r="U1337" s="42">
        <f t="shared" si="282"/>
        <v>1.9674278623995768E-6</v>
      </c>
      <c r="V1337" s="42">
        <f t="shared" si="283"/>
        <v>0</v>
      </c>
      <c r="W1337" s="42">
        <f t="shared" si="284"/>
        <v>4.6272030938800899E-5</v>
      </c>
      <c r="X1337" s="42">
        <f t="shared" si="285"/>
        <v>6.5240122970198313E-6</v>
      </c>
      <c r="Y1337" s="42">
        <f t="shared" si="286"/>
        <v>0</v>
      </c>
      <c r="AB1337" s="42">
        <f t="shared" si="287"/>
        <v>0</v>
      </c>
      <c r="AC1337" s="42">
        <f t="shared" si="288"/>
        <v>2.4663469047940944E-5</v>
      </c>
      <c r="AD1337" s="42">
        <f t="shared" si="289"/>
        <v>4.6272030938800899E-5</v>
      </c>
      <c r="AE1337" s="42">
        <f t="shared" si="289"/>
        <v>6.5240122970198313E-6</v>
      </c>
      <c r="AF1337" s="42">
        <f t="shared" si="289"/>
        <v>0</v>
      </c>
      <c r="AI1337" s="40">
        <f t="shared" si="290"/>
        <v>0</v>
      </c>
      <c r="AJ1337" s="40">
        <f t="shared" si="291"/>
        <v>2.3686565110943683E-5</v>
      </c>
    </row>
    <row r="1338" spans="1:36" x14ac:dyDescent="0.25">
      <c r="A1338" t="s">
        <v>5150</v>
      </c>
      <c r="B1338" t="s">
        <v>5150</v>
      </c>
      <c r="C1338">
        <v>2</v>
      </c>
      <c r="D1338" t="s">
        <v>5149</v>
      </c>
      <c r="E1338">
        <v>52.767000000000003</v>
      </c>
      <c r="F1338">
        <v>0</v>
      </c>
      <c r="G1338">
        <v>11.085000000000001</v>
      </c>
      <c r="H1338">
        <v>0</v>
      </c>
      <c r="I1338">
        <v>1178500</v>
      </c>
      <c r="J1338">
        <v>0</v>
      </c>
      <c r="K1338">
        <v>143000</v>
      </c>
      <c r="L1338">
        <v>0</v>
      </c>
      <c r="M1338">
        <v>0</v>
      </c>
      <c r="N1338">
        <v>0</v>
      </c>
      <c r="O1338">
        <v>0</v>
      </c>
      <c r="R1338" s="42">
        <f t="shared" si="279"/>
        <v>0</v>
      </c>
      <c r="S1338" s="42">
        <f t="shared" si="280"/>
        <v>9.7608691746538859E-6</v>
      </c>
      <c r="T1338" s="42">
        <f t="shared" si="281"/>
        <v>0</v>
      </c>
      <c r="U1338" s="42">
        <f t="shared" si="282"/>
        <v>1.1833032651545234E-6</v>
      </c>
      <c r="V1338" s="42">
        <f t="shared" si="283"/>
        <v>0</v>
      </c>
      <c r="W1338" s="42">
        <f t="shared" si="284"/>
        <v>0</v>
      </c>
      <c r="X1338" s="42">
        <f t="shared" si="285"/>
        <v>0</v>
      </c>
      <c r="Y1338" s="42">
        <f t="shared" si="286"/>
        <v>0</v>
      </c>
      <c r="AB1338" s="42">
        <f t="shared" si="287"/>
        <v>4.880434587326943E-6</v>
      </c>
      <c r="AC1338" s="42">
        <f t="shared" si="288"/>
        <v>3.9443442171817448E-7</v>
      </c>
      <c r="AD1338" s="42">
        <f t="shared" si="289"/>
        <v>0</v>
      </c>
      <c r="AE1338" s="42">
        <f t="shared" si="289"/>
        <v>0</v>
      </c>
      <c r="AF1338" s="42">
        <f t="shared" si="289"/>
        <v>0</v>
      </c>
      <c r="AI1338" s="40">
        <f t="shared" si="290"/>
        <v>4.880434587326943E-6</v>
      </c>
      <c r="AJ1338" s="40">
        <f t="shared" si="291"/>
        <v>3.9443442171817448E-7</v>
      </c>
    </row>
    <row r="1339" spans="1:36" x14ac:dyDescent="0.25">
      <c r="A1339" t="s">
        <v>1970</v>
      </c>
      <c r="B1339" t="s">
        <v>1970</v>
      </c>
      <c r="C1339">
        <v>1</v>
      </c>
      <c r="D1339" t="s">
        <v>1969</v>
      </c>
      <c r="E1339">
        <v>48.48</v>
      </c>
      <c r="F1339">
        <v>0</v>
      </c>
      <c r="G1339">
        <v>32.537999999999997</v>
      </c>
      <c r="H1339">
        <v>5721000</v>
      </c>
      <c r="I1339">
        <v>11650000</v>
      </c>
      <c r="J1339">
        <v>5603900</v>
      </c>
      <c r="K1339">
        <v>13595000</v>
      </c>
      <c r="L1339">
        <v>0</v>
      </c>
      <c r="M1339">
        <v>1862400</v>
      </c>
      <c r="N1339">
        <v>55896000</v>
      </c>
      <c r="O1339">
        <v>73081000</v>
      </c>
      <c r="R1339" s="42">
        <f t="shared" si="279"/>
        <v>2.5872894426207349E-4</v>
      </c>
      <c r="S1339" s="42">
        <f t="shared" si="280"/>
        <v>9.6490560784656578E-5</v>
      </c>
      <c r="T1339" s="42">
        <f t="shared" si="281"/>
        <v>5.2313559414554094E-5</v>
      </c>
      <c r="U1339" s="42">
        <f t="shared" si="282"/>
        <v>1.1249655866976047E-4</v>
      </c>
      <c r="V1339" s="42">
        <f t="shared" si="283"/>
        <v>0</v>
      </c>
      <c r="W1339" s="42">
        <f t="shared" si="284"/>
        <v>1.7204094631854585E-5</v>
      </c>
      <c r="X1339" s="42">
        <f t="shared" si="285"/>
        <v>8.5755383161090324E-4</v>
      </c>
      <c r="Y1339" s="42">
        <f t="shared" si="286"/>
        <v>1.3473604781874511E-3</v>
      </c>
      <c r="AB1339" s="42">
        <f t="shared" si="287"/>
        <v>1.7760975252336503E-4</v>
      </c>
      <c r="AC1339" s="42">
        <f t="shared" si="288"/>
        <v>5.4936706028104853E-5</v>
      </c>
      <c r="AD1339" s="42">
        <f t="shared" si="289"/>
        <v>1.7204094631854585E-5</v>
      </c>
      <c r="AE1339" s="42">
        <f t="shared" si="289"/>
        <v>8.5755383161090324E-4</v>
      </c>
      <c r="AF1339" s="42">
        <f t="shared" si="289"/>
        <v>1.3473604781874511E-3</v>
      </c>
      <c r="AI1339" s="40">
        <f t="shared" si="290"/>
        <v>8.1119191738708454E-5</v>
      </c>
      <c r="AJ1339" s="40">
        <f t="shared" si="291"/>
        <v>3.250143382350924E-5</v>
      </c>
    </row>
    <row r="1340" spans="1:36" x14ac:dyDescent="0.25">
      <c r="A1340" t="s">
        <v>5146</v>
      </c>
      <c r="B1340" t="s">
        <v>5146</v>
      </c>
      <c r="C1340" t="s">
        <v>200</v>
      </c>
      <c r="D1340" t="s">
        <v>9394</v>
      </c>
      <c r="E1340">
        <v>52.277999999999999</v>
      </c>
      <c r="F1340">
        <v>1.8165E-3</v>
      </c>
      <c r="G1340">
        <v>2.1315</v>
      </c>
      <c r="H1340">
        <v>80482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R1340" s="42">
        <f t="shared" si="279"/>
        <v>3.6397522971683617E-6</v>
      </c>
      <c r="S1340" s="42">
        <f t="shared" si="280"/>
        <v>0</v>
      </c>
      <c r="T1340" s="42">
        <f t="shared" si="281"/>
        <v>0</v>
      </c>
      <c r="U1340" s="42">
        <f t="shared" si="282"/>
        <v>0</v>
      </c>
      <c r="V1340" s="42">
        <f t="shared" si="283"/>
        <v>0</v>
      </c>
      <c r="W1340" s="42">
        <f t="shared" si="284"/>
        <v>0</v>
      </c>
      <c r="X1340" s="42">
        <f t="shared" si="285"/>
        <v>0</v>
      </c>
      <c r="Y1340" s="42">
        <f t="shared" si="286"/>
        <v>0</v>
      </c>
      <c r="AB1340" s="42">
        <f t="shared" si="287"/>
        <v>1.8198761485841809E-6</v>
      </c>
      <c r="AC1340" s="42">
        <f t="shared" si="288"/>
        <v>0</v>
      </c>
      <c r="AD1340" s="42">
        <f t="shared" si="289"/>
        <v>0</v>
      </c>
      <c r="AE1340" s="42">
        <f t="shared" si="289"/>
        <v>0</v>
      </c>
      <c r="AF1340" s="42">
        <f t="shared" si="289"/>
        <v>0</v>
      </c>
      <c r="AI1340" s="40">
        <f t="shared" si="290"/>
        <v>1.8198761485841806E-6</v>
      </c>
      <c r="AJ1340" s="40">
        <f t="shared" si="291"/>
        <v>0</v>
      </c>
    </row>
    <row r="1341" spans="1:36" x14ac:dyDescent="0.25">
      <c r="A1341" t="s">
        <v>1968</v>
      </c>
      <c r="B1341" t="s">
        <v>1968</v>
      </c>
      <c r="C1341">
        <v>7</v>
      </c>
      <c r="D1341" t="s">
        <v>1967</v>
      </c>
      <c r="E1341">
        <v>104.76</v>
      </c>
      <c r="F1341">
        <v>0</v>
      </c>
      <c r="G1341">
        <v>94.131</v>
      </c>
      <c r="H1341">
        <v>3613600</v>
      </c>
      <c r="I1341">
        <v>38759000</v>
      </c>
      <c r="J1341">
        <v>5358400</v>
      </c>
      <c r="K1341">
        <v>23770000</v>
      </c>
      <c r="L1341">
        <v>852560</v>
      </c>
      <c r="M1341">
        <v>4312400</v>
      </c>
      <c r="N1341">
        <v>380350</v>
      </c>
      <c r="O1341">
        <v>0</v>
      </c>
      <c r="R1341" s="42">
        <f t="shared" si="279"/>
        <v>1.6342298776182988E-4</v>
      </c>
      <c r="S1341" s="42">
        <f t="shared" si="280"/>
        <v>3.2101954038218922E-4</v>
      </c>
      <c r="T1341" s="42">
        <f t="shared" si="281"/>
        <v>5.0021766406778611E-5</v>
      </c>
      <c r="U1341" s="42">
        <f t="shared" si="282"/>
        <v>1.9669313715190925E-4</v>
      </c>
      <c r="V1341" s="42">
        <f t="shared" si="283"/>
        <v>1.5367034528944841E-4</v>
      </c>
      <c r="W1341" s="42">
        <f t="shared" si="284"/>
        <v>3.9836199361259505E-5</v>
      </c>
      <c r="X1341" s="42">
        <f t="shared" si="285"/>
        <v>5.8353120053887052E-6</v>
      </c>
      <c r="Y1341" s="42">
        <f t="shared" si="286"/>
        <v>0</v>
      </c>
      <c r="AB1341" s="42">
        <f t="shared" si="287"/>
        <v>2.4222126407200955E-4</v>
      </c>
      <c r="AC1341" s="42">
        <f t="shared" si="288"/>
        <v>1.3346174961604543E-4</v>
      </c>
      <c r="AD1341" s="42">
        <f t="shared" si="289"/>
        <v>3.9836199361259505E-5</v>
      </c>
      <c r="AE1341" s="42">
        <f t="shared" si="289"/>
        <v>5.8353120053887052E-6</v>
      </c>
      <c r="AF1341" s="42">
        <f t="shared" si="289"/>
        <v>0</v>
      </c>
      <c r="AI1341" s="40">
        <f t="shared" si="290"/>
        <v>7.8798276310179652E-5</v>
      </c>
      <c r="AJ1341" s="40">
        <f t="shared" si="291"/>
        <v>4.3529351221837288E-5</v>
      </c>
    </row>
    <row r="1342" spans="1:36" x14ac:dyDescent="0.25">
      <c r="A1342" t="s">
        <v>1966</v>
      </c>
      <c r="B1342" t="s">
        <v>1966</v>
      </c>
      <c r="C1342">
        <v>4</v>
      </c>
      <c r="D1342" t="s">
        <v>1965</v>
      </c>
      <c r="E1342">
        <v>27.872</v>
      </c>
      <c r="F1342">
        <v>0</v>
      </c>
      <c r="G1342">
        <v>8.6178000000000008</v>
      </c>
      <c r="H1342">
        <v>54475</v>
      </c>
      <c r="I1342">
        <v>0</v>
      </c>
      <c r="J1342">
        <v>0</v>
      </c>
      <c r="K1342">
        <v>349010</v>
      </c>
      <c r="L1342">
        <v>0</v>
      </c>
      <c r="M1342">
        <v>1114800</v>
      </c>
      <c r="N1342">
        <v>1055400</v>
      </c>
      <c r="O1342">
        <v>489700</v>
      </c>
      <c r="R1342" s="42">
        <f t="shared" si="279"/>
        <v>2.4636006360210545E-6</v>
      </c>
      <c r="S1342" s="42">
        <f t="shared" si="280"/>
        <v>0</v>
      </c>
      <c r="T1342" s="42">
        <f t="shared" si="281"/>
        <v>0</v>
      </c>
      <c r="U1342" s="42">
        <f t="shared" si="282"/>
        <v>2.8880047032977638E-6</v>
      </c>
      <c r="V1342" s="42">
        <f t="shared" si="283"/>
        <v>0</v>
      </c>
      <c r="W1342" s="42">
        <f t="shared" si="284"/>
        <v>1.0298069531567595E-5</v>
      </c>
      <c r="X1342" s="42">
        <f t="shared" si="285"/>
        <v>1.6191897700768343E-5</v>
      </c>
      <c r="Y1342" s="42">
        <f t="shared" si="286"/>
        <v>9.0283716173614871E-6</v>
      </c>
      <c r="AB1342" s="42">
        <f t="shared" si="287"/>
        <v>1.2318003180105272E-6</v>
      </c>
      <c r="AC1342" s="42">
        <f t="shared" si="288"/>
        <v>9.6266823443258786E-7</v>
      </c>
      <c r="AD1342" s="42">
        <f t="shared" si="289"/>
        <v>1.0298069531567595E-5</v>
      </c>
      <c r="AE1342" s="42">
        <f t="shared" si="289"/>
        <v>1.6191897700768343E-5</v>
      </c>
      <c r="AF1342" s="42">
        <f t="shared" si="289"/>
        <v>9.0283716173614871E-6</v>
      </c>
      <c r="AI1342" s="40">
        <f t="shared" si="290"/>
        <v>1.2318003180105272E-6</v>
      </c>
      <c r="AJ1342" s="40">
        <f t="shared" si="291"/>
        <v>9.6266823443258807E-7</v>
      </c>
    </row>
    <row r="1343" spans="1:36" x14ac:dyDescent="0.25">
      <c r="A1343" t="s">
        <v>1964</v>
      </c>
      <c r="B1343" t="s">
        <v>1964</v>
      </c>
      <c r="C1343">
        <v>1</v>
      </c>
      <c r="D1343" t="s">
        <v>1963</v>
      </c>
      <c r="E1343">
        <v>29.073</v>
      </c>
      <c r="F1343">
        <v>0</v>
      </c>
      <c r="G1343">
        <v>2.9319999999999999</v>
      </c>
      <c r="H1343">
        <v>0</v>
      </c>
      <c r="I1343">
        <v>0</v>
      </c>
      <c r="J1343">
        <v>598880</v>
      </c>
      <c r="K1343">
        <v>208030</v>
      </c>
      <c r="L1343">
        <v>0</v>
      </c>
      <c r="M1343">
        <v>530410</v>
      </c>
      <c r="N1343">
        <v>0</v>
      </c>
      <c r="O1343">
        <v>0</v>
      </c>
      <c r="R1343" s="42">
        <f t="shared" si="279"/>
        <v>0</v>
      </c>
      <c r="S1343" s="42">
        <f t="shared" si="280"/>
        <v>0</v>
      </c>
      <c r="T1343" s="42">
        <f t="shared" si="281"/>
        <v>5.5906680101693739E-6</v>
      </c>
      <c r="U1343" s="42">
        <f t="shared" si="282"/>
        <v>1.721416631119549E-6</v>
      </c>
      <c r="V1343" s="42">
        <f t="shared" si="283"/>
        <v>0</v>
      </c>
      <c r="W1343" s="42">
        <f t="shared" si="284"/>
        <v>4.8997121100096595E-6</v>
      </c>
      <c r="X1343" s="42">
        <f t="shared" si="285"/>
        <v>0</v>
      </c>
      <c r="Y1343" s="42">
        <f t="shared" si="286"/>
        <v>0</v>
      </c>
      <c r="AB1343" s="42">
        <f t="shared" si="287"/>
        <v>0</v>
      </c>
      <c r="AC1343" s="42">
        <f t="shared" si="288"/>
        <v>2.4373615470963073E-6</v>
      </c>
      <c r="AD1343" s="42">
        <f t="shared" si="289"/>
        <v>4.8997121100096595E-6</v>
      </c>
      <c r="AE1343" s="42">
        <f t="shared" si="289"/>
        <v>0</v>
      </c>
      <c r="AF1343" s="42">
        <f t="shared" si="289"/>
        <v>0</v>
      </c>
      <c r="AI1343" s="40">
        <f t="shared" si="290"/>
        <v>0</v>
      </c>
      <c r="AJ1343" s="40">
        <f t="shared" si="291"/>
        <v>1.6531107083331838E-6</v>
      </c>
    </row>
    <row r="1344" spans="1:36" x14ac:dyDescent="0.25">
      <c r="A1344" t="s">
        <v>9395</v>
      </c>
      <c r="B1344" t="s">
        <v>9395</v>
      </c>
      <c r="C1344">
        <v>2</v>
      </c>
      <c r="D1344" t="s">
        <v>9396</v>
      </c>
      <c r="E1344">
        <v>55.296999999999997</v>
      </c>
      <c r="F1344">
        <v>0</v>
      </c>
      <c r="G1344">
        <v>7.4664000000000001</v>
      </c>
      <c r="H1344">
        <v>843060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R1344" s="42">
        <f t="shared" si="279"/>
        <v>3.8126905042751911E-5</v>
      </c>
      <c r="S1344" s="42">
        <f t="shared" si="280"/>
        <v>0</v>
      </c>
      <c r="T1344" s="42">
        <f t="shared" si="281"/>
        <v>0</v>
      </c>
      <c r="U1344" s="42">
        <f t="shared" si="282"/>
        <v>0</v>
      </c>
      <c r="V1344" s="42">
        <f t="shared" si="283"/>
        <v>0</v>
      </c>
      <c r="W1344" s="42">
        <f t="shared" si="284"/>
        <v>0</v>
      </c>
      <c r="X1344" s="42">
        <f t="shared" si="285"/>
        <v>0</v>
      </c>
      <c r="Y1344" s="42">
        <f t="shared" si="286"/>
        <v>0</v>
      </c>
      <c r="AB1344" s="42">
        <f t="shared" si="287"/>
        <v>1.9063452521375955E-5</v>
      </c>
      <c r="AC1344" s="42">
        <f t="shared" si="288"/>
        <v>0</v>
      </c>
      <c r="AD1344" s="42">
        <f t="shared" si="289"/>
        <v>0</v>
      </c>
      <c r="AE1344" s="42">
        <f t="shared" si="289"/>
        <v>0</v>
      </c>
      <c r="AF1344" s="42">
        <f t="shared" si="289"/>
        <v>0</v>
      </c>
      <c r="AI1344" s="40">
        <f t="shared" si="290"/>
        <v>1.9063452521375952E-5</v>
      </c>
      <c r="AJ1344" s="40">
        <f t="shared" si="291"/>
        <v>0</v>
      </c>
    </row>
    <row r="1345" spans="1:36" x14ac:dyDescent="0.25">
      <c r="A1345" t="s">
        <v>1962</v>
      </c>
      <c r="B1345" t="s">
        <v>1962</v>
      </c>
      <c r="C1345" t="s">
        <v>9397</v>
      </c>
      <c r="D1345" t="s">
        <v>1960</v>
      </c>
      <c r="E1345">
        <v>25.076000000000001</v>
      </c>
      <c r="F1345">
        <v>0</v>
      </c>
      <c r="G1345">
        <v>164.1</v>
      </c>
      <c r="H1345">
        <v>888030</v>
      </c>
      <c r="I1345">
        <v>8458300</v>
      </c>
      <c r="J1345">
        <v>21631000</v>
      </c>
      <c r="K1345">
        <v>19470000</v>
      </c>
      <c r="L1345">
        <v>434660</v>
      </c>
      <c r="M1345">
        <v>16746000</v>
      </c>
      <c r="N1345">
        <v>8495100</v>
      </c>
      <c r="O1345">
        <v>1474200</v>
      </c>
      <c r="R1345" s="42">
        <f t="shared" si="279"/>
        <v>4.0160647504465845E-5</v>
      </c>
      <c r="S1345" s="42">
        <f t="shared" si="280"/>
        <v>7.0055460110288471E-5</v>
      </c>
      <c r="T1345" s="42">
        <f t="shared" si="281"/>
        <v>2.0192983523906915E-4</v>
      </c>
      <c r="U1345" s="42">
        <f t="shared" si="282"/>
        <v>1.611112907171928E-4</v>
      </c>
      <c r="V1345" s="42">
        <f t="shared" si="283"/>
        <v>7.8345632311522528E-5</v>
      </c>
      <c r="W1345" s="42">
        <f t="shared" si="284"/>
        <v>1.5469274522392443E-4</v>
      </c>
      <c r="X1345" s="42">
        <f t="shared" si="285"/>
        <v>1.3033142899165922E-4</v>
      </c>
      <c r="Y1345" s="42">
        <f t="shared" si="286"/>
        <v>2.717914118504044E-5</v>
      </c>
      <c r="AB1345" s="42">
        <f t="shared" si="287"/>
        <v>5.5108053807377162E-5</v>
      </c>
      <c r="AC1345" s="42">
        <f t="shared" si="288"/>
        <v>1.4712891942259484E-4</v>
      </c>
      <c r="AD1345" s="42">
        <f t="shared" si="289"/>
        <v>1.5469274522392443E-4</v>
      </c>
      <c r="AE1345" s="42">
        <f t="shared" si="289"/>
        <v>1.3033142899165922E-4</v>
      </c>
      <c r="AF1345" s="42">
        <f t="shared" si="289"/>
        <v>2.717914118504044E-5</v>
      </c>
      <c r="AI1345" s="40">
        <f t="shared" si="290"/>
        <v>1.4947406302911311E-5</v>
      </c>
      <c r="AJ1345" s="40">
        <f t="shared" si="291"/>
        <v>3.6354247040175166E-5</v>
      </c>
    </row>
    <row r="1346" spans="1:36" x14ac:dyDescent="0.25">
      <c r="A1346" t="s">
        <v>5139</v>
      </c>
      <c r="B1346" t="s">
        <v>5139</v>
      </c>
      <c r="C1346" t="s">
        <v>4936</v>
      </c>
      <c r="D1346" t="s">
        <v>5137</v>
      </c>
      <c r="E1346">
        <v>33.215000000000003</v>
      </c>
      <c r="F1346">
        <v>0</v>
      </c>
      <c r="G1346">
        <v>202.64</v>
      </c>
      <c r="H1346">
        <v>0</v>
      </c>
      <c r="I1346">
        <v>39538000</v>
      </c>
      <c r="J1346">
        <v>3754100</v>
      </c>
      <c r="K1346">
        <v>27364000</v>
      </c>
      <c r="L1346">
        <v>0</v>
      </c>
      <c r="M1346">
        <v>2779300</v>
      </c>
      <c r="N1346">
        <v>2976500</v>
      </c>
      <c r="O1346">
        <v>296150</v>
      </c>
      <c r="R1346" s="42">
        <f t="shared" si="279"/>
        <v>0</v>
      </c>
      <c r="S1346" s="42">
        <f t="shared" si="280"/>
        <v>3.2747157015482848E-4</v>
      </c>
      <c r="T1346" s="42">
        <f t="shared" si="281"/>
        <v>3.5045295847209538E-5</v>
      </c>
      <c r="U1346" s="42">
        <f t="shared" si="282"/>
        <v>2.2643294089292574E-4</v>
      </c>
      <c r="V1346" s="42">
        <f t="shared" si="283"/>
        <v>0</v>
      </c>
      <c r="W1346" s="42">
        <f t="shared" si="284"/>
        <v>2.5674044356912286E-5</v>
      </c>
      <c r="X1346" s="42">
        <f t="shared" si="285"/>
        <v>4.5665324527512763E-5</v>
      </c>
      <c r="Y1346" s="42">
        <f t="shared" si="286"/>
        <v>5.4599800990026632E-6</v>
      </c>
      <c r="AB1346" s="42">
        <f t="shared" si="287"/>
        <v>1.6373578507741424E-4</v>
      </c>
      <c r="AC1346" s="42">
        <f t="shared" si="288"/>
        <v>8.7159412246711767E-5</v>
      </c>
      <c r="AD1346" s="42">
        <f t="shared" si="289"/>
        <v>2.5674044356912286E-5</v>
      </c>
      <c r="AE1346" s="42">
        <f t="shared" si="289"/>
        <v>4.5665324527512763E-5</v>
      </c>
      <c r="AF1346" s="42">
        <f t="shared" si="289"/>
        <v>5.4599800990026632E-6</v>
      </c>
      <c r="AI1346" s="40">
        <f t="shared" si="290"/>
        <v>1.6373578507741424E-4</v>
      </c>
      <c r="AJ1346" s="40">
        <f t="shared" si="291"/>
        <v>7.0367795727000119E-5</v>
      </c>
    </row>
    <row r="1347" spans="1:36" x14ac:dyDescent="0.25">
      <c r="A1347" t="s">
        <v>9398</v>
      </c>
      <c r="B1347" t="s">
        <v>9398</v>
      </c>
      <c r="C1347">
        <v>2</v>
      </c>
      <c r="D1347" t="s">
        <v>9399</v>
      </c>
      <c r="E1347">
        <v>145.19</v>
      </c>
      <c r="F1347">
        <v>5.2037999999999997E-3</v>
      </c>
      <c r="G1347">
        <v>1.8039000000000001</v>
      </c>
      <c r="H1347">
        <v>0</v>
      </c>
      <c r="I1347">
        <v>119980</v>
      </c>
      <c r="J1347">
        <v>68576</v>
      </c>
      <c r="K1347">
        <v>121610</v>
      </c>
      <c r="L1347">
        <v>0</v>
      </c>
      <c r="M1347">
        <v>0</v>
      </c>
      <c r="N1347">
        <v>0</v>
      </c>
      <c r="O1347">
        <v>0</v>
      </c>
      <c r="R1347" s="42">
        <f t="shared" si="279"/>
        <v>0</v>
      </c>
      <c r="S1347" s="42">
        <f t="shared" si="280"/>
        <v>9.9372853930842035E-7</v>
      </c>
      <c r="T1347" s="42">
        <f t="shared" si="281"/>
        <v>6.401710684367069E-7</v>
      </c>
      <c r="U1347" s="42">
        <f t="shared" si="282"/>
        <v>1.0063042662618293E-6</v>
      </c>
      <c r="V1347" s="42">
        <f t="shared" si="283"/>
        <v>0</v>
      </c>
      <c r="W1347" s="42">
        <f t="shared" si="284"/>
        <v>0</v>
      </c>
      <c r="X1347" s="42">
        <f t="shared" si="285"/>
        <v>0</v>
      </c>
      <c r="Y1347" s="42">
        <f t="shared" si="286"/>
        <v>0</v>
      </c>
      <c r="AB1347" s="42">
        <f t="shared" si="287"/>
        <v>4.9686426965421018E-7</v>
      </c>
      <c r="AC1347" s="42">
        <f t="shared" si="288"/>
        <v>5.4882511156617871E-7</v>
      </c>
      <c r="AD1347" s="42">
        <f t="shared" si="289"/>
        <v>0</v>
      </c>
      <c r="AE1347" s="42">
        <f t="shared" si="289"/>
        <v>0</v>
      </c>
      <c r="AF1347" s="42">
        <f t="shared" si="289"/>
        <v>0</v>
      </c>
      <c r="AI1347" s="40">
        <f t="shared" si="290"/>
        <v>4.9686426965421018E-7</v>
      </c>
      <c r="AJ1347" s="40">
        <f t="shared" si="291"/>
        <v>2.9406355999547332E-7</v>
      </c>
    </row>
    <row r="1348" spans="1:36" x14ac:dyDescent="0.25">
      <c r="A1348" t="s">
        <v>1953</v>
      </c>
      <c r="B1348" t="s">
        <v>1953</v>
      </c>
      <c r="C1348">
        <v>6</v>
      </c>
      <c r="D1348" t="s">
        <v>1952</v>
      </c>
      <c r="E1348">
        <v>29.497</v>
      </c>
      <c r="F1348">
        <v>0</v>
      </c>
      <c r="G1348">
        <v>19.114000000000001</v>
      </c>
      <c r="H1348">
        <v>0</v>
      </c>
      <c r="I1348">
        <v>0</v>
      </c>
      <c r="J1348">
        <v>7943800</v>
      </c>
      <c r="K1348">
        <v>2016100</v>
      </c>
      <c r="L1348">
        <v>0</v>
      </c>
      <c r="M1348">
        <v>13643000</v>
      </c>
      <c r="N1348">
        <v>0</v>
      </c>
      <c r="O1348">
        <v>107140</v>
      </c>
      <c r="R1348" s="42">
        <f t="shared" si="279"/>
        <v>0</v>
      </c>
      <c r="S1348" s="42">
        <f t="shared" si="280"/>
        <v>0</v>
      </c>
      <c r="T1348" s="42">
        <f t="shared" si="281"/>
        <v>7.4157007312288729E-5</v>
      </c>
      <c r="U1348" s="42">
        <f t="shared" si="282"/>
        <v>1.6682921069077166E-5</v>
      </c>
      <c r="V1348" s="42">
        <f t="shared" si="283"/>
        <v>0</v>
      </c>
      <c r="W1348" s="42">
        <f t="shared" si="284"/>
        <v>1.2602849176460056E-4</v>
      </c>
      <c r="X1348" s="42">
        <f t="shared" si="285"/>
        <v>0</v>
      </c>
      <c r="Y1348" s="42">
        <f t="shared" si="286"/>
        <v>1.9752904535105364E-6</v>
      </c>
      <c r="AB1348" s="42">
        <f t="shared" si="287"/>
        <v>0</v>
      </c>
      <c r="AC1348" s="42">
        <f t="shared" si="288"/>
        <v>3.0279976127121965E-5</v>
      </c>
      <c r="AD1348" s="42">
        <f t="shared" si="289"/>
        <v>1.2602849176460056E-4</v>
      </c>
      <c r="AE1348" s="42">
        <f t="shared" si="289"/>
        <v>0</v>
      </c>
      <c r="AF1348" s="42">
        <f t="shared" si="289"/>
        <v>1.9752904535105364E-6</v>
      </c>
      <c r="AI1348" s="40">
        <f t="shared" si="290"/>
        <v>0</v>
      </c>
      <c r="AJ1348" s="40">
        <f t="shared" si="291"/>
        <v>2.2460894632429775E-5</v>
      </c>
    </row>
    <row r="1349" spans="1:36" x14ac:dyDescent="0.25">
      <c r="A1349" t="s">
        <v>1951</v>
      </c>
      <c r="B1349" t="s">
        <v>1951</v>
      </c>
      <c r="C1349">
        <v>3</v>
      </c>
      <c r="D1349" t="s">
        <v>1950</v>
      </c>
      <c r="E1349">
        <v>94.733999999999995</v>
      </c>
      <c r="F1349">
        <v>0</v>
      </c>
      <c r="G1349">
        <v>3.4146999999999998</v>
      </c>
      <c r="H1349">
        <v>0</v>
      </c>
      <c r="I1349">
        <v>0</v>
      </c>
      <c r="J1349">
        <v>0</v>
      </c>
      <c r="K1349">
        <v>255200</v>
      </c>
      <c r="L1349">
        <v>0</v>
      </c>
      <c r="M1349">
        <v>121740</v>
      </c>
      <c r="N1349">
        <v>104350</v>
      </c>
      <c r="O1349">
        <v>0</v>
      </c>
      <c r="R1349" s="42">
        <f t="shared" si="279"/>
        <v>0</v>
      </c>
      <c r="S1349" s="42">
        <f t="shared" si="280"/>
        <v>0</v>
      </c>
      <c r="T1349" s="42">
        <f t="shared" si="281"/>
        <v>0</v>
      </c>
      <c r="U1349" s="42">
        <f t="shared" si="282"/>
        <v>2.1117412116603805E-6</v>
      </c>
      <c r="V1349" s="42">
        <f t="shared" si="283"/>
        <v>0</v>
      </c>
      <c r="W1349" s="42">
        <f t="shared" si="284"/>
        <v>1.1245846652072471E-6</v>
      </c>
      <c r="X1349" s="42">
        <f t="shared" si="285"/>
        <v>1.6009328454379161E-6</v>
      </c>
      <c r="Y1349" s="42">
        <f t="shared" si="286"/>
        <v>0</v>
      </c>
      <c r="AB1349" s="42">
        <f t="shared" si="287"/>
        <v>0</v>
      </c>
      <c r="AC1349" s="42">
        <f t="shared" si="288"/>
        <v>7.0391373722012683E-7</v>
      </c>
      <c r="AD1349" s="42">
        <f t="shared" si="289"/>
        <v>1.1245846652072471E-6</v>
      </c>
      <c r="AE1349" s="42">
        <f t="shared" si="289"/>
        <v>1.6009328454379161E-6</v>
      </c>
      <c r="AF1349" s="42">
        <f t="shared" si="289"/>
        <v>0</v>
      </c>
      <c r="AI1349" s="40">
        <f t="shared" si="290"/>
        <v>0</v>
      </c>
      <c r="AJ1349" s="40">
        <f t="shared" si="291"/>
        <v>7.0391373722012693E-7</v>
      </c>
    </row>
    <row r="1350" spans="1:36" x14ac:dyDescent="0.25">
      <c r="A1350" t="s">
        <v>8233</v>
      </c>
      <c r="B1350" t="s">
        <v>8233</v>
      </c>
      <c r="C1350">
        <v>1</v>
      </c>
      <c r="D1350" t="s">
        <v>8234</v>
      </c>
      <c r="E1350">
        <v>24.265999999999998</v>
      </c>
      <c r="F1350">
        <v>9.3632999999999997E-4</v>
      </c>
      <c r="G1350">
        <v>2.4786000000000001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584010</v>
      </c>
      <c r="N1350">
        <v>0</v>
      </c>
      <c r="O1350">
        <v>151660</v>
      </c>
      <c r="R1350" s="42">
        <f t="shared" si="279"/>
        <v>0</v>
      </c>
      <c r="S1350" s="42">
        <f t="shared" si="280"/>
        <v>0</v>
      </c>
      <c r="T1350" s="42">
        <f t="shared" si="281"/>
        <v>0</v>
      </c>
      <c r="U1350" s="42">
        <f t="shared" si="282"/>
        <v>0</v>
      </c>
      <c r="V1350" s="42">
        <f t="shared" si="283"/>
        <v>0</v>
      </c>
      <c r="W1350" s="42">
        <f t="shared" si="284"/>
        <v>5.3948471359264363E-6</v>
      </c>
      <c r="X1350" s="42">
        <f t="shared" si="285"/>
        <v>0</v>
      </c>
      <c r="Y1350" s="42">
        <f t="shared" si="286"/>
        <v>2.7960850306086236E-6</v>
      </c>
      <c r="AB1350" s="42">
        <f t="shared" si="287"/>
        <v>0</v>
      </c>
      <c r="AC1350" s="42">
        <f t="shared" si="288"/>
        <v>0</v>
      </c>
      <c r="AD1350" s="42">
        <f t="shared" si="289"/>
        <v>5.3948471359264363E-6</v>
      </c>
      <c r="AE1350" s="42">
        <f t="shared" si="289"/>
        <v>0</v>
      </c>
      <c r="AF1350" s="42">
        <f t="shared" si="289"/>
        <v>2.7960850306086236E-6</v>
      </c>
      <c r="AI1350" s="40">
        <f t="shared" si="290"/>
        <v>0</v>
      </c>
      <c r="AJ1350" s="40">
        <f t="shared" si="291"/>
        <v>0</v>
      </c>
    </row>
    <row r="1351" spans="1:36" x14ac:dyDescent="0.25">
      <c r="A1351" t="s">
        <v>7177</v>
      </c>
      <c r="B1351" t="s">
        <v>7177</v>
      </c>
      <c r="C1351">
        <v>1</v>
      </c>
      <c r="D1351" t="s">
        <v>7178</v>
      </c>
      <c r="E1351">
        <v>31.928000000000001</v>
      </c>
      <c r="F1351">
        <v>2.2553E-3</v>
      </c>
      <c r="G1351">
        <v>2.0895999999999999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277460</v>
      </c>
      <c r="N1351">
        <v>0</v>
      </c>
      <c r="O1351">
        <v>0</v>
      </c>
      <c r="R1351" s="42">
        <f t="shared" si="279"/>
        <v>0</v>
      </c>
      <c r="S1351" s="42">
        <f t="shared" si="280"/>
        <v>0</v>
      </c>
      <c r="T1351" s="42">
        <f t="shared" si="281"/>
        <v>0</v>
      </c>
      <c r="U1351" s="42">
        <f t="shared" si="282"/>
        <v>0</v>
      </c>
      <c r="V1351" s="42">
        <f t="shared" si="283"/>
        <v>0</v>
      </c>
      <c r="W1351" s="42">
        <f t="shared" si="284"/>
        <v>2.56306276662069E-6</v>
      </c>
      <c r="X1351" s="42">
        <f t="shared" si="285"/>
        <v>0</v>
      </c>
      <c r="Y1351" s="42">
        <f t="shared" si="286"/>
        <v>0</v>
      </c>
      <c r="AB1351" s="42">
        <f t="shared" si="287"/>
        <v>0</v>
      </c>
      <c r="AC1351" s="42">
        <f t="shared" si="288"/>
        <v>0</v>
      </c>
      <c r="AD1351" s="42">
        <f t="shared" si="289"/>
        <v>2.56306276662069E-6</v>
      </c>
      <c r="AE1351" s="42">
        <f t="shared" si="289"/>
        <v>0</v>
      </c>
      <c r="AF1351" s="42">
        <f t="shared" si="289"/>
        <v>0</v>
      </c>
      <c r="AI1351" s="40">
        <f t="shared" si="290"/>
        <v>0</v>
      </c>
      <c r="AJ1351" s="40">
        <f t="shared" si="291"/>
        <v>0</v>
      </c>
    </row>
    <row r="1352" spans="1:36" x14ac:dyDescent="0.25">
      <c r="A1352" t="s">
        <v>1949</v>
      </c>
      <c r="B1352" t="s">
        <v>9400</v>
      </c>
      <c r="C1352" t="s">
        <v>246</v>
      </c>
      <c r="D1352" t="s">
        <v>9401</v>
      </c>
      <c r="E1352">
        <v>63.957000000000001</v>
      </c>
      <c r="F1352">
        <v>0</v>
      </c>
      <c r="G1352">
        <v>7.1958000000000002</v>
      </c>
      <c r="H1352">
        <v>56556</v>
      </c>
      <c r="I1352">
        <v>0</v>
      </c>
      <c r="J1352">
        <v>176790</v>
      </c>
      <c r="K1352">
        <v>0</v>
      </c>
      <c r="L1352">
        <v>0</v>
      </c>
      <c r="M1352">
        <v>2709100</v>
      </c>
      <c r="N1352">
        <v>320480</v>
      </c>
      <c r="O1352">
        <v>0</v>
      </c>
      <c r="R1352" s="42">
        <f t="shared" si="279"/>
        <v>2.5577126676605188E-6</v>
      </c>
      <c r="S1352" s="42">
        <f t="shared" si="280"/>
        <v>0</v>
      </c>
      <c r="T1352" s="42">
        <f t="shared" si="281"/>
        <v>1.6503710217703774E-6</v>
      </c>
      <c r="U1352" s="42">
        <f t="shared" si="282"/>
        <v>0</v>
      </c>
      <c r="V1352" s="42">
        <f t="shared" si="283"/>
        <v>0</v>
      </c>
      <c r="W1352" s="42">
        <f t="shared" si="284"/>
        <v>2.5025565274461583E-5</v>
      </c>
      <c r="X1352" s="42">
        <f t="shared" si="285"/>
        <v>4.9167892506559015E-6</v>
      </c>
      <c r="Y1352" s="42">
        <f t="shared" si="286"/>
        <v>0</v>
      </c>
      <c r="AB1352" s="42">
        <f t="shared" si="287"/>
        <v>1.2788563338302594E-6</v>
      </c>
      <c r="AC1352" s="42">
        <f t="shared" si="288"/>
        <v>5.5012367392345918E-7</v>
      </c>
      <c r="AD1352" s="42">
        <f t="shared" si="289"/>
        <v>2.5025565274461583E-5</v>
      </c>
      <c r="AE1352" s="42">
        <f t="shared" si="289"/>
        <v>4.9167892506559015E-6</v>
      </c>
      <c r="AF1352" s="42">
        <f t="shared" si="289"/>
        <v>0</v>
      </c>
      <c r="AI1352" s="40">
        <f t="shared" si="290"/>
        <v>1.2788563338302594E-6</v>
      </c>
      <c r="AJ1352" s="40">
        <f t="shared" si="291"/>
        <v>5.5012367392345918E-7</v>
      </c>
    </row>
    <row r="1353" spans="1:36" x14ac:dyDescent="0.25">
      <c r="A1353" t="s">
        <v>9402</v>
      </c>
      <c r="B1353" t="s">
        <v>9402</v>
      </c>
      <c r="C1353">
        <v>2</v>
      </c>
      <c r="D1353" t="s">
        <v>9403</v>
      </c>
      <c r="E1353">
        <v>179.87</v>
      </c>
      <c r="F1353">
        <v>0</v>
      </c>
      <c r="G1353">
        <v>3.4257</v>
      </c>
      <c r="H1353">
        <v>0</v>
      </c>
      <c r="I1353">
        <v>39984</v>
      </c>
      <c r="J1353">
        <v>0</v>
      </c>
      <c r="K1353">
        <v>68597</v>
      </c>
      <c r="L1353">
        <v>0</v>
      </c>
      <c r="M1353">
        <v>0</v>
      </c>
      <c r="N1353">
        <v>0</v>
      </c>
      <c r="O1353">
        <v>0</v>
      </c>
      <c r="R1353" s="42">
        <f t="shared" si="279"/>
        <v>0</v>
      </c>
      <c r="S1353" s="42">
        <f t="shared" si="280"/>
        <v>3.3116554355482479E-7</v>
      </c>
      <c r="T1353" s="42">
        <f t="shared" si="281"/>
        <v>0</v>
      </c>
      <c r="U1353" s="42">
        <f t="shared" si="282"/>
        <v>5.6762974880982405E-7</v>
      </c>
      <c r="V1353" s="42">
        <f t="shared" si="283"/>
        <v>0</v>
      </c>
      <c r="W1353" s="42">
        <f t="shared" si="284"/>
        <v>0</v>
      </c>
      <c r="X1353" s="42">
        <f t="shared" si="285"/>
        <v>0</v>
      </c>
      <c r="Y1353" s="42">
        <f t="shared" si="286"/>
        <v>0</v>
      </c>
      <c r="AB1353" s="42">
        <f t="shared" si="287"/>
        <v>1.655827717774124E-7</v>
      </c>
      <c r="AC1353" s="42">
        <f t="shared" si="288"/>
        <v>1.8920991626994135E-7</v>
      </c>
      <c r="AD1353" s="42">
        <f t="shared" si="289"/>
        <v>0</v>
      </c>
      <c r="AE1353" s="42">
        <f t="shared" si="289"/>
        <v>0</v>
      </c>
      <c r="AF1353" s="42">
        <f t="shared" si="289"/>
        <v>0</v>
      </c>
      <c r="AI1353" s="40">
        <f t="shared" si="290"/>
        <v>1.6558277177741237E-7</v>
      </c>
      <c r="AJ1353" s="40">
        <f t="shared" si="291"/>
        <v>1.8920991626994138E-7</v>
      </c>
    </row>
    <row r="1354" spans="1:36" x14ac:dyDescent="0.25">
      <c r="A1354" t="s">
        <v>5134</v>
      </c>
      <c r="B1354" t="s">
        <v>5134</v>
      </c>
      <c r="C1354">
        <v>5</v>
      </c>
      <c r="D1354" t="s">
        <v>5133</v>
      </c>
      <c r="E1354">
        <v>41.878999999999998</v>
      </c>
      <c r="F1354">
        <v>0</v>
      </c>
      <c r="G1354">
        <v>27.1</v>
      </c>
      <c r="H1354">
        <v>0</v>
      </c>
      <c r="I1354">
        <v>0</v>
      </c>
      <c r="J1354">
        <v>1962100</v>
      </c>
      <c r="K1354">
        <v>939570</v>
      </c>
      <c r="L1354">
        <v>0</v>
      </c>
      <c r="M1354">
        <v>2461300</v>
      </c>
      <c r="N1354">
        <v>0</v>
      </c>
      <c r="O1354">
        <v>95616</v>
      </c>
      <c r="R1354" s="42">
        <f t="shared" si="279"/>
        <v>0</v>
      </c>
      <c r="S1354" s="42">
        <f t="shared" si="280"/>
        <v>0</v>
      </c>
      <c r="T1354" s="42">
        <f t="shared" si="281"/>
        <v>1.8316607171308659E-5</v>
      </c>
      <c r="U1354" s="42">
        <f t="shared" si="282"/>
        <v>7.7747989429457032E-6</v>
      </c>
      <c r="V1354" s="42">
        <f t="shared" si="283"/>
        <v>0</v>
      </c>
      <c r="W1354" s="42">
        <f t="shared" si="284"/>
        <v>2.2736489538973198E-5</v>
      </c>
      <c r="X1354" s="42">
        <f t="shared" si="285"/>
        <v>0</v>
      </c>
      <c r="Y1354" s="42">
        <f t="shared" si="286"/>
        <v>1.7628278141017682E-6</v>
      </c>
      <c r="AB1354" s="42">
        <f t="shared" si="287"/>
        <v>0</v>
      </c>
      <c r="AC1354" s="42">
        <f t="shared" si="288"/>
        <v>8.6971353714181207E-6</v>
      </c>
      <c r="AD1354" s="42">
        <f t="shared" si="289"/>
        <v>2.2736489538973198E-5</v>
      </c>
      <c r="AE1354" s="42">
        <f t="shared" si="289"/>
        <v>0</v>
      </c>
      <c r="AF1354" s="42">
        <f t="shared" si="289"/>
        <v>1.7628278141017682E-6</v>
      </c>
      <c r="AI1354" s="40">
        <f t="shared" si="290"/>
        <v>0</v>
      </c>
      <c r="AJ1354" s="40">
        <f t="shared" si="291"/>
        <v>5.307621970100307E-6</v>
      </c>
    </row>
    <row r="1355" spans="1:36" x14ac:dyDescent="0.25">
      <c r="A1355" t="s">
        <v>7179</v>
      </c>
      <c r="B1355" t="s">
        <v>7179</v>
      </c>
      <c r="C1355" t="s">
        <v>7058</v>
      </c>
      <c r="D1355" t="s">
        <v>8237</v>
      </c>
      <c r="E1355">
        <v>35.936999999999998</v>
      </c>
      <c r="F1355">
        <v>0</v>
      </c>
      <c r="G1355">
        <v>44.695999999999998</v>
      </c>
      <c r="H1355">
        <v>124800</v>
      </c>
      <c r="I1355">
        <v>242290</v>
      </c>
      <c r="J1355">
        <v>1808500</v>
      </c>
      <c r="K1355">
        <v>1517300</v>
      </c>
      <c r="L1355">
        <v>65921</v>
      </c>
      <c r="M1355">
        <v>1759600</v>
      </c>
      <c r="N1355">
        <v>955400</v>
      </c>
      <c r="O1355">
        <v>0</v>
      </c>
      <c r="R1355" s="42">
        <f t="shared" si="279"/>
        <v>5.6440084327751738E-6</v>
      </c>
      <c r="S1355" s="42">
        <f t="shared" si="280"/>
        <v>2.0067551907737717E-6</v>
      </c>
      <c r="T1355" s="42">
        <f t="shared" si="281"/>
        <v>1.6882719570517153E-5</v>
      </c>
      <c r="U1355" s="42">
        <f t="shared" si="282"/>
        <v>1.2555426882650059E-5</v>
      </c>
      <c r="V1355" s="42">
        <f t="shared" si="283"/>
        <v>1.1881982302507424E-5</v>
      </c>
      <c r="W1355" s="42">
        <f t="shared" si="284"/>
        <v>1.6254469992596288E-5</v>
      </c>
      <c r="X1355" s="42">
        <f t="shared" si="285"/>
        <v>1.4657702352960087E-5</v>
      </c>
      <c r="Y1355" s="42">
        <f t="shared" si="286"/>
        <v>0</v>
      </c>
      <c r="AB1355" s="42">
        <f t="shared" si="287"/>
        <v>3.8253818117744727E-6</v>
      </c>
      <c r="AC1355" s="42">
        <f t="shared" si="288"/>
        <v>1.3773376251891546E-5</v>
      </c>
      <c r="AD1355" s="42">
        <f t="shared" si="289"/>
        <v>1.6254469992596288E-5</v>
      </c>
      <c r="AE1355" s="42">
        <f t="shared" si="289"/>
        <v>1.4657702352960087E-5</v>
      </c>
      <c r="AF1355" s="42">
        <f t="shared" si="289"/>
        <v>0</v>
      </c>
      <c r="AI1355" s="40">
        <f t="shared" si="290"/>
        <v>1.8186266210007011E-6</v>
      </c>
      <c r="AJ1355" s="40">
        <f t="shared" si="291"/>
        <v>1.5667794787867836E-6</v>
      </c>
    </row>
    <row r="1356" spans="1:36" x14ac:dyDescent="0.25">
      <c r="A1356" t="s">
        <v>5132</v>
      </c>
      <c r="B1356" t="s">
        <v>5132</v>
      </c>
      <c r="C1356" t="s">
        <v>686</v>
      </c>
      <c r="D1356" t="s">
        <v>5131</v>
      </c>
      <c r="E1356">
        <v>514.42999999999995</v>
      </c>
      <c r="F1356">
        <v>0</v>
      </c>
      <c r="G1356">
        <v>2.9178000000000002</v>
      </c>
      <c r="H1356">
        <v>60253</v>
      </c>
      <c r="I1356">
        <v>1149100</v>
      </c>
      <c r="J1356">
        <v>762930</v>
      </c>
      <c r="K1356">
        <v>828520</v>
      </c>
      <c r="L1356">
        <v>12785</v>
      </c>
      <c r="M1356">
        <v>873050</v>
      </c>
      <c r="N1356">
        <v>0</v>
      </c>
      <c r="O1356">
        <v>0</v>
      </c>
      <c r="R1356" s="42">
        <f t="shared" si="279"/>
        <v>2.7249073725961744E-6</v>
      </c>
      <c r="S1356" s="42">
        <f t="shared" si="280"/>
        <v>9.5173650985106321E-6</v>
      </c>
      <c r="T1356" s="42">
        <f t="shared" si="281"/>
        <v>7.1221085108845189E-6</v>
      </c>
      <c r="U1356" s="42">
        <f t="shared" si="282"/>
        <v>6.8558770716491316E-6</v>
      </c>
      <c r="V1356" s="42">
        <f t="shared" si="283"/>
        <v>2.3044423436773929E-6</v>
      </c>
      <c r="W1356" s="42">
        <f t="shared" si="284"/>
        <v>8.0648812383701919E-6</v>
      </c>
      <c r="X1356" s="42">
        <f t="shared" si="285"/>
        <v>0</v>
      </c>
      <c r="Y1356" s="42">
        <f t="shared" si="286"/>
        <v>0</v>
      </c>
      <c r="AB1356" s="42">
        <f t="shared" si="287"/>
        <v>6.121136235553403E-6</v>
      </c>
      <c r="AC1356" s="42">
        <f t="shared" si="288"/>
        <v>5.4274759754036814E-6</v>
      </c>
      <c r="AD1356" s="42">
        <f t="shared" si="289"/>
        <v>8.0648812383701919E-6</v>
      </c>
      <c r="AE1356" s="42">
        <f t="shared" si="289"/>
        <v>0</v>
      </c>
      <c r="AF1356" s="42">
        <f t="shared" si="289"/>
        <v>0</v>
      </c>
      <c r="AI1356" s="40">
        <f t="shared" si="290"/>
        <v>3.3962288629572286E-6</v>
      </c>
      <c r="AJ1356" s="40">
        <f t="shared" si="291"/>
        <v>1.5634069734055656E-6</v>
      </c>
    </row>
    <row r="1357" spans="1:36" x14ac:dyDescent="0.25">
      <c r="A1357" t="s">
        <v>1943</v>
      </c>
      <c r="B1357" t="s">
        <v>1943</v>
      </c>
      <c r="C1357">
        <v>4</v>
      </c>
      <c r="D1357" t="s">
        <v>1942</v>
      </c>
      <c r="E1357">
        <v>33.439</v>
      </c>
      <c r="F1357">
        <v>0</v>
      </c>
      <c r="G1357">
        <v>31.789000000000001</v>
      </c>
      <c r="H1357">
        <v>0</v>
      </c>
      <c r="I1357">
        <v>0</v>
      </c>
      <c r="J1357">
        <v>3965200</v>
      </c>
      <c r="K1357">
        <v>174380</v>
      </c>
      <c r="L1357">
        <v>0</v>
      </c>
      <c r="M1357">
        <v>3672800</v>
      </c>
      <c r="N1357">
        <v>0</v>
      </c>
      <c r="O1357">
        <v>0</v>
      </c>
      <c r="R1357" s="42">
        <f t="shared" si="279"/>
        <v>0</v>
      </c>
      <c r="S1357" s="42">
        <f t="shared" si="280"/>
        <v>0</v>
      </c>
      <c r="T1357" s="42">
        <f t="shared" si="281"/>
        <v>3.7015957777724424E-5</v>
      </c>
      <c r="U1357" s="42">
        <f t="shared" si="282"/>
        <v>1.4429679956478727E-6</v>
      </c>
      <c r="V1357" s="42">
        <f t="shared" si="283"/>
        <v>0</v>
      </c>
      <c r="W1357" s="42">
        <f t="shared" si="284"/>
        <v>3.3927834387819758E-5</v>
      </c>
      <c r="X1357" s="42">
        <f t="shared" si="285"/>
        <v>0</v>
      </c>
      <c r="Y1357" s="42">
        <f t="shared" si="286"/>
        <v>0</v>
      </c>
      <c r="AB1357" s="42">
        <f t="shared" si="287"/>
        <v>0</v>
      </c>
      <c r="AC1357" s="42">
        <f t="shared" si="288"/>
        <v>1.2819641924457433E-5</v>
      </c>
      <c r="AD1357" s="42">
        <f t="shared" si="289"/>
        <v>3.3927834387819758E-5</v>
      </c>
      <c r="AE1357" s="42">
        <f t="shared" si="289"/>
        <v>0</v>
      </c>
      <c r="AF1357" s="42">
        <f t="shared" si="289"/>
        <v>0</v>
      </c>
      <c r="AI1357" s="40">
        <f t="shared" si="290"/>
        <v>0</v>
      </c>
      <c r="AJ1357" s="40">
        <f t="shared" si="291"/>
        <v>1.2105326855182539E-5</v>
      </c>
    </row>
    <row r="1358" spans="1:36" x14ac:dyDescent="0.25">
      <c r="A1358" t="s">
        <v>1941</v>
      </c>
      <c r="B1358" t="s">
        <v>5130</v>
      </c>
      <c r="C1358" t="s">
        <v>9404</v>
      </c>
      <c r="D1358" t="s">
        <v>1938</v>
      </c>
      <c r="E1358">
        <v>50.713000000000001</v>
      </c>
      <c r="F1358">
        <v>0</v>
      </c>
      <c r="G1358">
        <v>323.31</v>
      </c>
      <c r="H1358">
        <v>2462500</v>
      </c>
      <c r="I1358">
        <v>20054000</v>
      </c>
      <c r="J1358">
        <v>27758000</v>
      </c>
      <c r="K1358">
        <v>27465000</v>
      </c>
      <c r="L1358">
        <v>820470</v>
      </c>
      <c r="M1358">
        <v>34157000</v>
      </c>
      <c r="N1358">
        <v>13256000</v>
      </c>
      <c r="O1358">
        <v>7421400</v>
      </c>
      <c r="R1358" s="42">
        <f t="shared" si="279"/>
        <v>1.1136515036625694E-4</v>
      </c>
      <c r="S1358" s="42">
        <f t="shared" si="280"/>
        <v>1.6609628377472129E-4</v>
      </c>
      <c r="T1358" s="42">
        <f t="shared" si="281"/>
        <v>2.5912664077324586E-4</v>
      </c>
      <c r="U1358" s="42">
        <f t="shared" si="282"/>
        <v>2.2726870054174116E-4</v>
      </c>
      <c r="V1358" s="42">
        <f t="shared" si="283"/>
        <v>1.4788625809284244E-4</v>
      </c>
      <c r="W1358" s="42">
        <f t="shared" si="284"/>
        <v>3.1552849030297306E-4</v>
      </c>
      <c r="X1358" s="42">
        <f t="shared" si="285"/>
        <v>2.0337293530546253E-4</v>
      </c>
      <c r="Y1358" s="42">
        <f t="shared" si="286"/>
        <v>1.3682490733323778E-4</v>
      </c>
      <c r="AB1358" s="42">
        <f t="shared" si="287"/>
        <v>1.3873071707048911E-4</v>
      </c>
      <c r="AC1358" s="42">
        <f t="shared" si="288"/>
        <v>2.1142719980260982E-4</v>
      </c>
      <c r="AD1358" s="42">
        <f t="shared" si="289"/>
        <v>3.1552849030297306E-4</v>
      </c>
      <c r="AE1358" s="42">
        <f t="shared" si="289"/>
        <v>2.0337293530546253E-4</v>
      </c>
      <c r="AF1358" s="42">
        <f t="shared" si="289"/>
        <v>1.3682490733323778E-4</v>
      </c>
      <c r="AI1358" s="40">
        <f t="shared" si="290"/>
        <v>2.7365566704232179E-5</v>
      </c>
      <c r="AJ1358" s="40">
        <f t="shared" si="291"/>
        <v>3.3074766534684084E-5</v>
      </c>
    </row>
    <row r="1359" spans="1:36" x14ac:dyDescent="0.25">
      <c r="A1359" t="s">
        <v>1937</v>
      </c>
      <c r="B1359" t="s">
        <v>1937</v>
      </c>
      <c r="C1359">
        <v>1</v>
      </c>
      <c r="D1359" t="s">
        <v>1936</v>
      </c>
      <c r="E1359">
        <v>52.116999999999997</v>
      </c>
      <c r="F1359">
        <v>6.3613000000000003E-3</v>
      </c>
      <c r="G1359">
        <v>1.667</v>
      </c>
      <c r="H1359">
        <v>0</v>
      </c>
      <c r="I1359">
        <v>240290</v>
      </c>
      <c r="J1359">
        <v>217980</v>
      </c>
      <c r="K1359">
        <v>469050</v>
      </c>
      <c r="L1359">
        <v>0</v>
      </c>
      <c r="M1359">
        <v>136830</v>
      </c>
      <c r="N1359">
        <v>0</v>
      </c>
      <c r="O1359">
        <v>0</v>
      </c>
      <c r="R1359" s="42">
        <f t="shared" si="279"/>
        <v>0</v>
      </c>
      <c r="S1359" s="42">
        <f t="shared" si="280"/>
        <v>1.990190287634775E-6</v>
      </c>
      <c r="T1359" s="42">
        <f t="shared" si="281"/>
        <v>2.0348881459670053E-6</v>
      </c>
      <c r="U1359" s="42">
        <f t="shared" si="282"/>
        <v>3.8813174581869173E-6</v>
      </c>
      <c r="V1359" s="42">
        <f t="shared" si="283"/>
        <v>0</v>
      </c>
      <c r="W1359" s="42">
        <f t="shared" si="284"/>
        <v>1.2639799551528472E-6</v>
      </c>
      <c r="X1359" s="42">
        <f t="shared" si="285"/>
        <v>0</v>
      </c>
      <c r="Y1359" s="42">
        <f t="shared" si="286"/>
        <v>0</v>
      </c>
      <c r="AB1359" s="42">
        <f t="shared" si="287"/>
        <v>9.950951438173875E-7</v>
      </c>
      <c r="AC1359" s="42">
        <f t="shared" si="288"/>
        <v>1.9720685347179741E-6</v>
      </c>
      <c r="AD1359" s="42">
        <f t="shared" si="289"/>
        <v>1.2639799551528472E-6</v>
      </c>
      <c r="AE1359" s="42">
        <f t="shared" si="289"/>
        <v>0</v>
      </c>
      <c r="AF1359" s="42">
        <f t="shared" si="289"/>
        <v>0</v>
      </c>
      <c r="AI1359" s="40">
        <f t="shared" si="290"/>
        <v>9.950951438173875E-7</v>
      </c>
      <c r="AJ1359" s="40">
        <f t="shared" si="291"/>
        <v>1.1208800159509711E-6</v>
      </c>
    </row>
    <row r="1360" spans="1:36" x14ac:dyDescent="0.25">
      <c r="A1360" t="s">
        <v>8245</v>
      </c>
      <c r="B1360" t="s">
        <v>8245</v>
      </c>
      <c r="C1360">
        <v>2</v>
      </c>
      <c r="D1360" t="s">
        <v>8246</v>
      </c>
      <c r="E1360">
        <v>91.040999999999997</v>
      </c>
      <c r="F1360">
        <v>0</v>
      </c>
      <c r="G1360">
        <v>3.1652999999999998</v>
      </c>
      <c r="H1360">
        <v>21645</v>
      </c>
      <c r="I1360">
        <v>0</v>
      </c>
      <c r="J1360">
        <v>677490</v>
      </c>
      <c r="K1360">
        <v>65082</v>
      </c>
      <c r="L1360">
        <v>0</v>
      </c>
      <c r="M1360">
        <v>566130</v>
      </c>
      <c r="N1360">
        <v>295940</v>
      </c>
      <c r="O1360">
        <v>0</v>
      </c>
      <c r="R1360" s="42">
        <f t="shared" si="279"/>
        <v>9.7888271255944433E-7</v>
      </c>
      <c r="S1360" s="42">
        <f t="shared" si="280"/>
        <v>0</v>
      </c>
      <c r="T1360" s="42">
        <f t="shared" si="281"/>
        <v>6.3245085329442446E-6</v>
      </c>
      <c r="U1360" s="42">
        <f t="shared" si="282"/>
        <v>5.3854365806144545E-7</v>
      </c>
      <c r="V1360" s="42">
        <f t="shared" si="283"/>
        <v>0</v>
      </c>
      <c r="W1360" s="42">
        <f t="shared" si="284"/>
        <v>5.2296789593706164E-6</v>
      </c>
      <c r="X1360" s="42">
        <f t="shared" si="285"/>
        <v>4.540297712303755E-6</v>
      </c>
      <c r="Y1360" s="42">
        <f t="shared" si="286"/>
        <v>0</v>
      </c>
      <c r="AB1360" s="42">
        <f t="shared" si="287"/>
        <v>4.8944135627972216E-7</v>
      </c>
      <c r="AC1360" s="42">
        <f t="shared" si="288"/>
        <v>2.2876840636685631E-6</v>
      </c>
      <c r="AD1360" s="42">
        <f t="shared" si="289"/>
        <v>5.2296789593706164E-6</v>
      </c>
      <c r="AE1360" s="42">
        <f t="shared" si="289"/>
        <v>4.540297712303755E-6</v>
      </c>
      <c r="AF1360" s="42">
        <f t="shared" si="289"/>
        <v>0</v>
      </c>
      <c r="AI1360" s="40">
        <f t="shared" si="290"/>
        <v>4.8944135627972216E-7</v>
      </c>
      <c r="AJ1360" s="40">
        <f t="shared" si="291"/>
        <v>2.0243905391266705E-6</v>
      </c>
    </row>
    <row r="1361" spans="1:36" x14ac:dyDescent="0.25">
      <c r="A1361" t="s">
        <v>1931</v>
      </c>
      <c r="B1361" t="s">
        <v>1931</v>
      </c>
      <c r="C1361">
        <v>25</v>
      </c>
      <c r="D1361" t="s">
        <v>1930</v>
      </c>
      <c r="E1361">
        <v>51.345999999999997</v>
      </c>
      <c r="F1361">
        <v>0</v>
      </c>
      <c r="G1361">
        <v>323.31</v>
      </c>
      <c r="H1361">
        <v>106880000</v>
      </c>
      <c r="I1361">
        <v>419130000</v>
      </c>
      <c r="J1361">
        <v>69657000</v>
      </c>
      <c r="K1361">
        <v>404650000</v>
      </c>
      <c r="L1361">
        <v>65992000</v>
      </c>
      <c r="M1361">
        <v>102940000</v>
      </c>
      <c r="N1361">
        <v>47002</v>
      </c>
      <c r="O1361">
        <v>0</v>
      </c>
      <c r="R1361" s="42">
        <f t="shared" si="279"/>
        <v>4.8335867090946363E-3</v>
      </c>
      <c r="S1361" s="42">
        <f t="shared" si="280"/>
        <v>3.4714239263238722E-3</v>
      </c>
      <c r="T1361" s="42">
        <f t="shared" si="281"/>
        <v>6.5026242583550648E-4</v>
      </c>
      <c r="U1361" s="42">
        <f t="shared" si="282"/>
        <v>3.3484172464669786E-3</v>
      </c>
      <c r="V1361" s="42">
        <f t="shared" si="283"/>
        <v>1.1894779753144975E-2</v>
      </c>
      <c r="W1361" s="42">
        <f t="shared" si="284"/>
        <v>9.5091790238569093E-4</v>
      </c>
      <c r="X1361" s="42">
        <f t="shared" si="285"/>
        <v>7.2110249737683693E-7</v>
      </c>
      <c r="Y1361" s="42">
        <f t="shared" si="286"/>
        <v>0</v>
      </c>
      <c r="AB1361" s="42">
        <f t="shared" si="287"/>
        <v>4.1525053177092538E-3</v>
      </c>
      <c r="AC1361" s="42">
        <f t="shared" si="288"/>
        <v>5.2978198084824872E-3</v>
      </c>
      <c r="AD1361" s="42">
        <f t="shared" si="289"/>
        <v>9.5091790238569093E-4</v>
      </c>
      <c r="AE1361" s="42">
        <f t="shared" si="289"/>
        <v>7.2110249737683693E-7</v>
      </c>
      <c r="AF1361" s="42">
        <f t="shared" si="289"/>
        <v>0</v>
      </c>
      <c r="AI1361" s="40">
        <f t="shared" si="290"/>
        <v>6.8108139138538194E-4</v>
      </c>
      <c r="AJ1361" s="40">
        <f t="shared" si="291"/>
        <v>3.3891946065220859E-3</v>
      </c>
    </row>
    <row r="1362" spans="1:36" x14ac:dyDescent="0.25">
      <c r="A1362" t="s">
        <v>5126</v>
      </c>
      <c r="B1362" t="s">
        <v>5125</v>
      </c>
      <c r="C1362" t="s">
        <v>8247</v>
      </c>
      <c r="D1362" t="s">
        <v>5123</v>
      </c>
      <c r="E1362">
        <v>64.417000000000002</v>
      </c>
      <c r="F1362">
        <v>0</v>
      </c>
      <c r="G1362">
        <v>42.335999999999999</v>
      </c>
      <c r="H1362">
        <v>264650</v>
      </c>
      <c r="I1362">
        <v>7099300</v>
      </c>
      <c r="J1362">
        <v>0</v>
      </c>
      <c r="K1362">
        <v>6165000</v>
      </c>
      <c r="L1362">
        <v>38791</v>
      </c>
      <c r="M1362">
        <v>0</v>
      </c>
      <c r="N1362">
        <v>0</v>
      </c>
      <c r="O1362">
        <v>177760</v>
      </c>
      <c r="R1362" s="42">
        <f t="shared" si="279"/>
        <v>1.1968644485047676E-5</v>
      </c>
      <c r="S1362" s="42">
        <f t="shared" si="280"/>
        <v>5.8799608427340123E-5</v>
      </c>
      <c r="T1362" s="42">
        <f t="shared" si="281"/>
        <v>0</v>
      </c>
      <c r="U1362" s="42">
        <f t="shared" si="282"/>
        <v>5.1014437969773685E-5</v>
      </c>
      <c r="V1362" s="42">
        <f t="shared" si="283"/>
        <v>6.9919141926937621E-6</v>
      </c>
      <c r="W1362" s="42">
        <f t="shared" si="284"/>
        <v>0</v>
      </c>
      <c r="X1362" s="42">
        <f t="shared" si="285"/>
        <v>0</v>
      </c>
      <c r="Y1362" s="42">
        <f t="shared" si="286"/>
        <v>3.2772786169127583E-6</v>
      </c>
      <c r="AB1362" s="42">
        <f t="shared" si="287"/>
        <v>3.5384126456193897E-5</v>
      </c>
      <c r="AC1362" s="42">
        <f t="shared" si="288"/>
        <v>1.9335450720822481E-5</v>
      </c>
      <c r="AD1362" s="42">
        <f t="shared" si="289"/>
        <v>0</v>
      </c>
      <c r="AE1362" s="42">
        <f t="shared" si="289"/>
        <v>0</v>
      </c>
      <c r="AF1362" s="42">
        <f t="shared" si="289"/>
        <v>3.2772786169127583E-6</v>
      </c>
      <c r="AI1362" s="40">
        <f t="shared" si="290"/>
        <v>2.3415481971146223E-5</v>
      </c>
      <c r="AJ1362" s="40">
        <f t="shared" si="291"/>
        <v>1.5967575383245757E-5</v>
      </c>
    </row>
    <row r="1363" spans="1:36" x14ac:dyDescent="0.25">
      <c r="A1363" t="s">
        <v>1929</v>
      </c>
      <c r="B1363" t="s">
        <v>1929</v>
      </c>
      <c r="C1363">
        <v>25</v>
      </c>
      <c r="D1363" t="s">
        <v>1928</v>
      </c>
      <c r="E1363">
        <v>142.87</v>
      </c>
      <c r="F1363">
        <v>0</v>
      </c>
      <c r="G1363">
        <v>323.31</v>
      </c>
      <c r="H1363">
        <v>1809600</v>
      </c>
      <c r="I1363">
        <v>101440000</v>
      </c>
      <c r="J1363">
        <v>33757000</v>
      </c>
      <c r="K1363">
        <v>116350000</v>
      </c>
      <c r="L1363">
        <v>2206300</v>
      </c>
      <c r="M1363">
        <v>25282000</v>
      </c>
      <c r="N1363">
        <v>0</v>
      </c>
      <c r="O1363">
        <v>0</v>
      </c>
      <c r="R1363" s="42">
        <f t="shared" si="279"/>
        <v>8.1838122275240021E-5</v>
      </c>
      <c r="S1363" s="42">
        <f t="shared" si="280"/>
        <v>8.4017188720991959E-4</v>
      </c>
      <c r="T1363" s="42">
        <f t="shared" si="281"/>
        <v>3.1512853997342965E-4</v>
      </c>
      <c r="U1363" s="42">
        <f t="shared" si="282"/>
        <v>9.6277856573936233E-4</v>
      </c>
      <c r="V1363" s="42">
        <f t="shared" si="283"/>
        <v>3.9767627241731968E-4</v>
      </c>
      <c r="W1363" s="42">
        <f t="shared" si="284"/>
        <v>2.3354484561992461E-4</v>
      </c>
      <c r="X1363" s="42">
        <f t="shared" si="285"/>
        <v>0</v>
      </c>
      <c r="Y1363" s="42">
        <f t="shared" si="286"/>
        <v>0</v>
      </c>
      <c r="AB1363" s="42">
        <f t="shared" si="287"/>
        <v>4.6100500474257982E-4</v>
      </c>
      <c r="AC1363" s="42">
        <f t="shared" si="288"/>
        <v>5.5852779271003722E-4</v>
      </c>
      <c r="AD1363" s="42">
        <f t="shared" si="289"/>
        <v>2.3354484561992461E-4</v>
      </c>
      <c r="AE1363" s="42">
        <f t="shared" si="289"/>
        <v>0</v>
      </c>
      <c r="AF1363" s="42">
        <f t="shared" si="289"/>
        <v>0</v>
      </c>
      <c r="AI1363" s="40">
        <f t="shared" si="290"/>
        <v>3.7916688246733977E-4</v>
      </c>
      <c r="AJ1363" s="40">
        <f t="shared" si="291"/>
        <v>2.0352522174087108E-4</v>
      </c>
    </row>
    <row r="1364" spans="1:36" x14ac:dyDescent="0.25">
      <c r="A1364" t="s">
        <v>1926</v>
      </c>
      <c r="B1364" t="s">
        <v>1926</v>
      </c>
      <c r="C1364" t="s">
        <v>9405</v>
      </c>
      <c r="D1364" t="s">
        <v>1924</v>
      </c>
      <c r="E1364">
        <v>46.037999999999997</v>
      </c>
      <c r="F1364">
        <v>0</v>
      </c>
      <c r="G1364">
        <v>323.31</v>
      </c>
      <c r="H1364">
        <v>3345800</v>
      </c>
      <c r="I1364">
        <v>30854000</v>
      </c>
      <c r="J1364">
        <v>265520000</v>
      </c>
      <c r="K1364">
        <v>44926000</v>
      </c>
      <c r="L1364">
        <v>603710</v>
      </c>
      <c r="M1364">
        <v>250370000</v>
      </c>
      <c r="N1364">
        <v>17655000</v>
      </c>
      <c r="O1364">
        <v>3952700</v>
      </c>
      <c r="R1364" s="42">
        <f t="shared" ref="R1364:R1427" si="292">H1364/SUM(H$9:H$18,H$26:H$2356)</f>
        <v>1.5131188633316648E-4</v>
      </c>
      <c r="S1364" s="42">
        <f t="shared" ref="S1364:S1427" si="293">I1364/SUM(I$9:I$18,I$26:I$2356)</f>
        <v>2.555467607253042E-4</v>
      </c>
      <c r="T1364" s="42">
        <f t="shared" ref="T1364:T1427" si="294">J1364/SUM(J$9:J$18,J$26:J$2356)</f>
        <v>2.4786838265765635E-3</v>
      </c>
      <c r="U1364" s="42">
        <f t="shared" ref="U1364:U1427" si="295">K1364/SUM(K$9:K$18,K$26:K$2356)</f>
        <v>3.7175582161071412E-4</v>
      </c>
      <c r="V1364" s="42">
        <f t="shared" ref="V1364:V1427" si="296">L1364/SUM(L$9:L$18,L$26:L$2356)</f>
        <v>1.0881618203374883E-4</v>
      </c>
      <c r="W1364" s="42">
        <f t="shared" ref="W1364:W1427" si="297">M1364/SUM(M$9:M$18,M$26:M$2356)</f>
        <v>2.3128163514698412E-3</v>
      </c>
      <c r="X1364" s="42">
        <f t="shared" ref="X1364:X1427" si="298">N1364/SUM(N$9:N$18,N$26:N$2356)</f>
        <v>2.7086218865554775E-4</v>
      </c>
      <c r="Y1364" s="42">
        <f t="shared" ref="Y1364:Y1427" si="299">O1364/SUM(O$9:O$18,O$26:O$2356)</f>
        <v>7.287409534805952E-5</v>
      </c>
      <c r="AB1364" s="42">
        <f t="shared" si="287"/>
        <v>2.0342932352923534E-4</v>
      </c>
      <c r="AC1364" s="42">
        <f t="shared" si="288"/>
        <v>9.8641861007367558E-4</v>
      </c>
      <c r="AD1364" s="42">
        <f t="shared" si="289"/>
        <v>2.3128163514698412E-3</v>
      </c>
      <c r="AE1364" s="42">
        <f t="shared" si="289"/>
        <v>2.7086218865554775E-4</v>
      </c>
      <c r="AF1364" s="42">
        <f t="shared" si="289"/>
        <v>7.287409534805952E-5</v>
      </c>
      <c r="AI1364" s="40">
        <f t="shared" si="290"/>
        <v>5.2117437196068854E-5</v>
      </c>
      <c r="AJ1364" s="40">
        <f t="shared" si="291"/>
        <v>7.499835377756689E-4</v>
      </c>
    </row>
    <row r="1365" spans="1:36" x14ac:dyDescent="0.25">
      <c r="A1365" t="s">
        <v>5120</v>
      </c>
      <c r="B1365" t="s">
        <v>5120</v>
      </c>
      <c r="C1365" t="s">
        <v>200</v>
      </c>
      <c r="D1365" t="s">
        <v>5119</v>
      </c>
      <c r="E1365">
        <v>85.593999999999994</v>
      </c>
      <c r="F1365">
        <v>0</v>
      </c>
      <c r="G1365">
        <v>17.097999999999999</v>
      </c>
      <c r="H1365">
        <v>0</v>
      </c>
      <c r="I1365">
        <v>125330</v>
      </c>
      <c r="J1365">
        <v>0</v>
      </c>
      <c r="K1365">
        <v>171600</v>
      </c>
      <c r="L1365">
        <v>0</v>
      </c>
      <c r="M1365">
        <v>0</v>
      </c>
      <c r="N1365">
        <v>0</v>
      </c>
      <c r="O1365">
        <v>0</v>
      </c>
      <c r="R1365" s="42">
        <f t="shared" si="292"/>
        <v>0</v>
      </c>
      <c r="S1365" s="42">
        <f t="shared" si="293"/>
        <v>1.0380396552052367E-6</v>
      </c>
      <c r="T1365" s="42">
        <f t="shared" si="294"/>
        <v>0</v>
      </c>
      <c r="U1365" s="42">
        <f t="shared" si="295"/>
        <v>1.4199639181854282E-6</v>
      </c>
      <c r="V1365" s="42">
        <f t="shared" si="296"/>
        <v>0</v>
      </c>
      <c r="W1365" s="42">
        <f t="shared" si="297"/>
        <v>0</v>
      </c>
      <c r="X1365" s="42">
        <f t="shared" si="298"/>
        <v>0</v>
      </c>
      <c r="Y1365" s="42">
        <f t="shared" si="299"/>
        <v>0</v>
      </c>
      <c r="AB1365" s="42">
        <f t="shared" si="287"/>
        <v>5.1901982760261837E-7</v>
      </c>
      <c r="AC1365" s="42">
        <f t="shared" si="288"/>
        <v>4.733213060618094E-7</v>
      </c>
      <c r="AD1365" s="42">
        <f t="shared" si="289"/>
        <v>0</v>
      </c>
      <c r="AE1365" s="42">
        <f t="shared" si="289"/>
        <v>0</v>
      </c>
      <c r="AF1365" s="42">
        <f t="shared" si="289"/>
        <v>0</v>
      </c>
      <c r="AI1365" s="40">
        <f t="shared" si="290"/>
        <v>5.1901982760261837E-7</v>
      </c>
      <c r="AJ1365" s="40">
        <f t="shared" si="291"/>
        <v>4.7332130606180935E-7</v>
      </c>
    </row>
    <row r="1366" spans="1:36" x14ac:dyDescent="0.25">
      <c r="A1366" t="s">
        <v>5118</v>
      </c>
      <c r="B1366" t="s">
        <v>5118</v>
      </c>
      <c r="C1366">
        <v>1</v>
      </c>
      <c r="D1366" t="s">
        <v>5117</v>
      </c>
      <c r="E1366">
        <v>48.192999999999998</v>
      </c>
      <c r="F1366">
        <v>5.9448000000000001E-3</v>
      </c>
      <c r="G1366">
        <v>1.6714</v>
      </c>
      <c r="H1366">
        <v>0</v>
      </c>
      <c r="I1366">
        <v>318630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R1366" s="42">
        <f t="shared" si="292"/>
        <v>0</v>
      </c>
      <c r="S1366" s="42">
        <f t="shared" si="293"/>
        <v>2.6390375435892812E-6</v>
      </c>
      <c r="T1366" s="42">
        <f t="shared" si="294"/>
        <v>0</v>
      </c>
      <c r="U1366" s="42">
        <f t="shared" si="295"/>
        <v>0</v>
      </c>
      <c r="V1366" s="42">
        <f t="shared" si="296"/>
        <v>0</v>
      </c>
      <c r="W1366" s="42">
        <f t="shared" si="297"/>
        <v>0</v>
      </c>
      <c r="X1366" s="42">
        <f t="shared" si="298"/>
        <v>0</v>
      </c>
      <c r="Y1366" s="42">
        <f t="shared" si="299"/>
        <v>0</v>
      </c>
      <c r="AB1366" s="42">
        <f t="shared" si="287"/>
        <v>1.3195187717946406E-6</v>
      </c>
      <c r="AC1366" s="42">
        <f t="shared" si="288"/>
        <v>0</v>
      </c>
      <c r="AD1366" s="42">
        <f t="shared" si="289"/>
        <v>0</v>
      </c>
      <c r="AE1366" s="42">
        <f t="shared" si="289"/>
        <v>0</v>
      </c>
      <c r="AF1366" s="42">
        <f t="shared" si="289"/>
        <v>0</v>
      </c>
      <c r="AI1366" s="40">
        <f t="shared" si="290"/>
        <v>1.3195187717946404E-6</v>
      </c>
      <c r="AJ1366" s="40">
        <f t="shared" si="291"/>
        <v>0</v>
      </c>
    </row>
    <row r="1367" spans="1:36" x14ac:dyDescent="0.25">
      <c r="A1367" t="s">
        <v>9406</v>
      </c>
      <c r="B1367" t="s">
        <v>9406</v>
      </c>
      <c r="C1367">
        <v>3</v>
      </c>
      <c r="D1367" t="s">
        <v>9407</v>
      </c>
      <c r="E1367">
        <v>65.33</v>
      </c>
      <c r="F1367">
        <v>0</v>
      </c>
      <c r="G1367">
        <v>2.8235999999999999</v>
      </c>
      <c r="H1367">
        <v>297780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R1367" s="42">
        <f t="shared" si="292"/>
        <v>1.3466929736472687E-5</v>
      </c>
      <c r="S1367" s="42">
        <f t="shared" si="293"/>
        <v>0</v>
      </c>
      <c r="T1367" s="42">
        <f t="shared" si="294"/>
        <v>0</v>
      </c>
      <c r="U1367" s="42">
        <f t="shared" si="295"/>
        <v>0</v>
      </c>
      <c r="V1367" s="42">
        <f t="shared" si="296"/>
        <v>0</v>
      </c>
      <c r="W1367" s="42">
        <f t="shared" si="297"/>
        <v>0</v>
      </c>
      <c r="X1367" s="42">
        <f t="shared" si="298"/>
        <v>0</v>
      </c>
      <c r="Y1367" s="42">
        <f t="shared" si="299"/>
        <v>0</v>
      </c>
      <c r="AB1367" s="42">
        <f t="shared" si="287"/>
        <v>6.7334648682363434E-6</v>
      </c>
      <c r="AC1367" s="42">
        <f t="shared" si="288"/>
        <v>0</v>
      </c>
      <c r="AD1367" s="42">
        <f t="shared" si="289"/>
        <v>0</v>
      </c>
      <c r="AE1367" s="42">
        <f t="shared" si="289"/>
        <v>0</v>
      </c>
      <c r="AF1367" s="42">
        <f t="shared" si="289"/>
        <v>0</v>
      </c>
      <c r="AI1367" s="40">
        <f t="shared" si="290"/>
        <v>6.7334648682363425E-6</v>
      </c>
      <c r="AJ1367" s="40">
        <f t="shared" si="291"/>
        <v>0</v>
      </c>
    </row>
    <row r="1368" spans="1:36" x14ac:dyDescent="0.25">
      <c r="A1368" t="s">
        <v>1923</v>
      </c>
      <c r="B1368" t="s">
        <v>1923</v>
      </c>
      <c r="C1368">
        <v>12</v>
      </c>
      <c r="D1368" t="s">
        <v>1922</v>
      </c>
      <c r="E1368">
        <v>57.302999999999997</v>
      </c>
      <c r="F1368">
        <v>0</v>
      </c>
      <c r="G1368">
        <v>213.9</v>
      </c>
      <c r="H1368">
        <v>1730800</v>
      </c>
      <c r="I1368">
        <v>69651000</v>
      </c>
      <c r="J1368">
        <v>9054900</v>
      </c>
      <c r="K1368">
        <v>49526000</v>
      </c>
      <c r="L1368">
        <v>800280</v>
      </c>
      <c r="M1368">
        <v>10903000</v>
      </c>
      <c r="N1368">
        <v>0</v>
      </c>
      <c r="O1368">
        <v>0</v>
      </c>
      <c r="R1368" s="42">
        <f t="shared" si="292"/>
        <v>7.8274437463519798E-5</v>
      </c>
      <c r="S1368" s="42">
        <f t="shared" si="293"/>
        <v>5.7688103426713439E-4</v>
      </c>
      <c r="T1368" s="42">
        <f t="shared" si="294"/>
        <v>8.4529354403691334E-5</v>
      </c>
      <c r="U1368" s="42">
        <f t="shared" si="295"/>
        <v>4.0982012244785267E-4</v>
      </c>
      <c r="V1368" s="42">
        <f t="shared" si="296"/>
        <v>1.442470957214035E-4</v>
      </c>
      <c r="W1368" s="42">
        <f t="shared" si="297"/>
        <v>1.0071748484273546E-4</v>
      </c>
      <c r="X1368" s="42">
        <f t="shared" si="298"/>
        <v>0</v>
      </c>
      <c r="Y1368" s="42">
        <f t="shared" si="299"/>
        <v>0</v>
      </c>
      <c r="AB1368" s="42">
        <f t="shared" si="287"/>
        <v>3.2757773586532707E-4</v>
      </c>
      <c r="AC1368" s="42">
        <f t="shared" si="288"/>
        <v>2.1286552419098249E-4</v>
      </c>
      <c r="AD1368" s="42">
        <f t="shared" si="289"/>
        <v>1.0071748484273546E-4</v>
      </c>
      <c r="AE1368" s="42">
        <f t="shared" si="289"/>
        <v>0</v>
      </c>
      <c r="AF1368" s="42">
        <f t="shared" si="289"/>
        <v>0</v>
      </c>
      <c r="AI1368" s="40">
        <f t="shared" si="290"/>
        <v>2.4930329840180726E-4</v>
      </c>
      <c r="AJ1368" s="40">
        <f t="shared" si="291"/>
        <v>9.9974809307005176E-5</v>
      </c>
    </row>
    <row r="1369" spans="1:36" x14ac:dyDescent="0.25">
      <c r="A1369" t="s">
        <v>1921</v>
      </c>
      <c r="B1369" t="s">
        <v>1921</v>
      </c>
      <c r="C1369">
        <v>8</v>
      </c>
      <c r="D1369" t="s">
        <v>1920</v>
      </c>
      <c r="E1369">
        <v>401.73</v>
      </c>
      <c r="F1369">
        <v>0</v>
      </c>
      <c r="G1369">
        <v>16.446999999999999</v>
      </c>
      <c r="H1369">
        <v>0</v>
      </c>
      <c r="I1369">
        <v>312000</v>
      </c>
      <c r="J1369">
        <v>117500</v>
      </c>
      <c r="K1369">
        <v>1686100</v>
      </c>
      <c r="L1369">
        <v>0</v>
      </c>
      <c r="M1369">
        <v>0</v>
      </c>
      <c r="N1369">
        <v>0</v>
      </c>
      <c r="O1369">
        <v>0</v>
      </c>
      <c r="R1369" s="42">
        <f t="shared" si="292"/>
        <v>0</v>
      </c>
      <c r="S1369" s="42">
        <f t="shared" si="293"/>
        <v>2.5841248896835064E-6</v>
      </c>
      <c r="T1369" s="42">
        <f t="shared" si="294"/>
        <v>1.0968866737825632E-6</v>
      </c>
      <c r="U1369" s="42">
        <f t="shared" si="295"/>
        <v>1.3952221226412882E-5</v>
      </c>
      <c r="V1369" s="42">
        <f t="shared" si="296"/>
        <v>0</v>
      </c>
      <c r="W1369" s="42">
        <f t="shared" si="297"/>
        <v>0</v>
      </c>
      <c r="X1369" s="42">
        <f t="shared" si="298"/>
        <v>0</v>
      </c>
      <c r="Y1369" s="42">
        <f t="shared" si="299"/>
        <v>0</v>
      </c>
      <c r="AB1369" s="42">
        <f t="shared" si="287"/>
        <v>1.2920624448417532E-6</v>
      </c>
      <c r="AC1369" s="42">
        <f t="shared" si="288"/>
        <v>5.0163693000651478E-6</v>
      </c>
      <c r="AD1369" s="42">
        <f t="shared" si="289"/>
        <v>0</v>
      </c>
      <c r="AE1369" s="42">
        <f t="shared" si="289"/>
        <v>0</v>
      </c>
      <c r="AF1369" s="42">
        <f t="shared" si="289"/>
        <v>0</v>
      </c>
      <c r="AI1369" s="40">
        <f t="shared" si="290"/>
        <v>1.2920624448417532E-6</v>
      </c>
      <c r="AJ1369" s="40">
        <f t="shared" si="291"/>
        <v>4.479132257144971E-6</v>
      </c>
    </row>
    <row r="1370" spans="1:36" x14ac:dyDescent="0.25">
      <c r="A1370" t="s">
        <v>1919</v>
      </c>
      <c r="B1370" t="s">
        <v>1918</v>
      </c>
      <c r="C1370" t="s">
        <v>9408</v>
      </c>
      <c r="D1370" t="s">
        <v>1916</v>
      </c>
      <c r="E1370">
        <v>59.487000000000002</v>
      </c>
      <c r="F1370">
        <v>0</v>
      </c>
      <c r="G1370">
        <v>58.161999999999999</v>
      </c>
      <c r="H1370">
        <v>599340</v>
      </c>
      <c r="I1370">
        <v>896000</v>
      </c>
      <c r="J1370">
        <v>12291000</v>
      </c>
      <c r="K1370">
        <v>3032800</v>
      </c>
      <c r="L1370">
        <v>0</v>
      </c>
      <c r="M1370">
        <v>10463000</v>
      </c>
      <c r="N1370">
        <v>2918200</v>
      </c>
      <c r="O1370">
        <v>622580</v>
      </c>
      <c r="R1370" s="42">
        <f t="shared" si="292"/>
        <v>2.7104807805284239E-5</v>
      </c>
      <c r="S1370" s="42">
        <f t="shared" si="293"/>
        <v>7.421076606270583E-6</v>
      </c>
      <c r="T1370" s="42">
        <f t="shared" si="294"/>
        <v>1.1473901368052327E-4</v>
      </c>
      <c r="U1370" s="42">
        <f t="shared" si="295"/>
        <v>2.5095959038885585E-5</v>
      </c>
      <c r="V1370" s="42">
        <f t="shared" si="296"/>
        <v>0</v>
      </c>
      <c r="W1370" s="42">
        <f t="shared" si="297"/>
        <v>9.6652943585209678E-5</v>
      </c>
      <c r="X1370" s="42">
        <f t="shared" si="298"/>
        <v>4.4770888639740555E-5</v>
      </c>
      <c r="Y1370" s="42">
        <f t="shared" si="299"/>
        <v>1.1478218504261618E-5</v>
      </c>
      <c r="AB1370" s="42">
        <f t="shared" ref="AB1370:AB1433" si="300">AVERAGE(R1370:S1370)</f>
        <v>1.726294220577741E-5</v>
      </c>
      <c r="AC1370" s="42">
        <f t="shared" ref="AC1370:AC1433" si="301">AVERAGE(T1370:V1370)</f>
        <v>4.6611657573136281E-5</v>
      </c>
      <c r="AD1370" s="42">
        <f t="shared" ref="AD1370:AF1433" si="302">W1370</f>
        <v>9.6652943585209678E-5</v>
      </c>
      <c r="AE1370" s="42">
        <f t="shared" si="302"/>
        <v>4.4770888639740555E-5</v>
      </c>
      <c r="AF1370" s="42">
        <f t="shared" si="302"/>
        <v>1.1478218504261618E-5</v>
      </c>
      <c r="AI1370" s="40">
        <f t="shared" ref="AI1370:AI1433" si="303">STDEV(R1370:S1370)/SQRT(2)</f>
        <v>9.8418655995068272E-6</v>
      </c>
      <c r="AJ1370" s="40">
        <f t="shared" ref="AJ1370:AJ1433" si="304">STDEV(T1370:V1370)/SQRT(3)</f>
        <v>3.4825537936297049E-5</v>
      </c>
    </row>
    <row r="1371" spans="1:36" x14ac:dyDescent="0.25">
      <c r="A1371" t="s">
        <v>1915</v>
      </c>
      <c r="B1371" t="s">
        <v>1915</v>
      </c>
      <c r="C1371" t="s">
        <v>5114</v>
      </c>
      <c r="D1371" t="s">
        <v>1913</v>
      </c>
      <c r="E1371">
        <v>35.216000000000001</v>
      </c>
      <c r="F1371">
        <v>0</v>
      </c>
      <c r="G1371">
        <v>293.3</v>
      </c>
      <c r="H1371">
        <v>0</v>
      </c>
      <c r="I1371">
        <v>8219400</v>
      </c>
      <c r="J1371">
        <v>88211000</v>
      </c>
      <c r="K1371">
        <v>65164000</v>
      </c>
      <c r="L1371">
        <v>0</v>
      </c>
      <c r="M1371">
        <v>123240000</v>
      </c>
      <c r="N1371">
        <v>0</v>
      </c>
      <c r="O1371">
        <v>0</v>
      </c>
      <c r="R1371" s="42">
        <f t="shared" si="292"/>
        <v>0</v>
      </c>
      <c r="S1371" s="42">
        <f t="shared" si="293"/>
        <v>6.8076782430335302E-5</v>
      </c>
      <c r="T1371" s="42">
        <f t="shared" si="294"/>
        <v>8.2346783303007388E-4</v>
      </c>
      <c r="U1371" s="42">
        <f t="shared" si="295"/>
        <v>5.3922219559810749E-4</v>
      </c>
      <c r="V1371" s="42">
        <f t="shared" si="296"/>
        <v>0</v>
      </c>
      <c r="W1371" s="42">
        <f t="shared" si="297"/>
        <v>1.1384410558579032E-3</v>
      </c>
      <c r="X1371" s="42">
        <f t="shared" si="298"/>
        <v>0</v>
      </c>
      <c r="Y1371" s="42">
        <f t="shared" si="299"/>
        <v>0</v>
      </c>
      <c r="AB1371" s="42">
        <f t="shared" si="300"/>
        <v>3.4038391215167651E-5</v>
      </c>
      <c r="AC1371" s="42">
        <f t="shared" si="301"/>
        <v>4.5423000954272714E-4</v>
      </c>
      <c r="AD1371" s="42">
        <f t="shared" si="302"/>
        <v>1.1384410558579032E-3</v>
      </c>
      <c r="AE1371" s="42">
        <f t="shared" si="302"/>
        <v>0</v>
      </c>
      <c r="AF1371" s="42">
        <f t="shared" si="302"/>
        <v>0</v>
      </c>
      <c r="AI1371" s="40">
        <f t="shared" si="303"/>
        <v>3.4038391215167651E-5</v>
      </c>
      <c r="AJ1371" s="40">
        <f t="shared" si="304"/>
        <v>2.4148331327903779E-4</v>
      </c>
    </row>
    <row r="1372" spans="1:36" x14ac:dyDescent="0.25">
      <c r="A1372" t="s">
        <v>1912</v>
      </c>
      <c r="B1372" t="s">
        <v>1912</v>
      </c>
      <c r="C1372" t="s">
        <v>2715</v>
      </c>
      <c r="D1372" t="s">
        <v>1909</v>
      </c>
      <c r="E1372">
        <v>55.936999999999998</v>
      </c>
      <c r="F1372">
        <v>0</v>
      </c>
      <c r="G1372">
        <v>45.83</v>
      </c>
      <c r="H1372">
        <v>375340</v>
      </c>
      <c r="I1372">
        <v>0</v>
      </c>
      <c r="J1372">
        <v>1499700</v>
      </c>
      <c r="K1372">
        <v>0</v>
      </c>
      <c r="L1372">
        <v>49366</v>
      </c>
      <c r="M1372">
        <v>0</v>
      </c>
      <c r="N1372">
        <v>2821000</v>
      </c>
      <c r="O1372">
        <v>1159100</v>
      </c>
      <c r="R1372" s="42">
        <f t="shared" si="292"/>
        <v>1.6974536259277514E-5</v>
      </c>
      <c r="S1372" s="42">
        <f t="shared" si="293"/>
        <v>0</v>
      </c>
      <c r="T1372" s="42">
        <f t="shared" si="294"/>
        <v>1.4000008039759235E-5</v>
      </c>
      <c r="U1372" s="42">
        <f t="shared" si="295"/>
        <v>0</v>
      </c>
      <c r="V1372" s="42">
        <f t="shared" si="296"/>
        <v>8.8980133545544128E-6</v>
      </c>
      <c r="W1372" s="42">
        <f t="shared" si="297"/>
        <v>0</v>
      </c>
      <c r="X1372" s="42">
        <f t="shared" si="298"/>
        <v>4.3279650761670927E-5</v>
      </c>
      <c r="Y1372" s="42">
        <f t="shared" si="299"/>
        <v>2.136978873123075E-5</v>
      </c>
      <c r="AB1372" s="42">
        <f t="shared" si="300"/>
        <v>8.4872681296387568E-6</v>
      </c>
      <c r="AC1372" s="42">
        <f t="shared" si="301"/>
        <v>7.6326737981045499E-6</v>
      </c>
      <c r="AD1372" s="42">
        <f t="shared" si="302"/>
        <v>0</v>
      </c>
      <c r="AE1372" s="42">
        <f t="shared" si="302"/>
        <v>4.3279650761670927E-5</v>
      </c>
      <c r="AF1372" s="42">
        <f t="shared" si="302"/>
        <v>2.136978873123075E-5</v>
      </c>
      <c r="AI1372" s="40">
        <f t="shared" si="303"/>
        <v>8.4872681296387568E-6</v>
      </c>
      <c r="AJ1372" s="40">
        <f t="shared" si="304"/>
        <v>4.0906751448943144E-6</v>
      </c>
    </row>
    <row r="1373" spans="1:36" x14ac:dyDescent="0.25">
      <c r="A1373" t="s">
        <v>9409</v>
      </c>
      <c r="B1373" t="s">
        <v>9409</v>
      </c>
      <c r="C1373" t="s">
        <v>200</v>
      </c>
      <c r="D1373" t="s">
        <v>9410</v>
      </c>
      <c r="E1373">
        <v>73.355999999999995</v>
      </c>
      <c r="F1373">
        <v>9.3676999999999996E-4</v>
      </c>
      <c r="G1373">
        <v>2.4834999999999998</v>
      </c>
      <c r="H1373">
        <v>35836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R1373" s="42">
        <f t="shared" si="292"/>
        <v>1.6206625496548971E-6</v>
      </c>
      <c r="S1373" s="42">
        <f t="shared" si="293"/>
        <v>0</v>
      </c>
      <c r="T1373" s="42">
        <f t="shared" si="294"/>
        <v>0</v>
      </c>
      <c r="U1373" s="42">
        <f t="shared" si="295"/>
        <v>0</v>
      </c>
      <c r="V1373" s="42">
        <f t="shared" si="296"/>
        <v>0</v>
      </c>
      <c r="W1373" s="42">
        <f t="shared" si="297"/>
        <v>0</v>
      </c>
      <c r="X1373" s="42">
        <f t="shared" si="298"/>
        <v>0</v>
      </c>
      <c r="Y1373" s="42">
        <f t="shared" si="299"/>
        <v>0</v>
      </c>
      <c r="AB1373" s="42">
        <f t="shared" si="300"/>
        <v>8.1033127482744853E-7</v>
      </c>
      <c r="AC1373" s="42">
        <f t="shared" si="301"/>
        <v>0</v>
      </c>
      <c r="AD1373" s="42">
        <f t="shared" si="302"/>
        <v>0</v>
      </c>
      <c r="AE1373" s="42">
        <f t="shared" si="302"/>
        <v>0</v>
      </c>
      <c r="AF1373" s="42">
        <f t="shared" si="302"/>
        <v>0</v>
      </c>
      <c r="AI1373" s="40">
        <f t="shared" si="303"/>
        <v>8.1033127482744843E-7</v>
      </c>
      <c r="AJ1373" s="40">
        <f t="shared" si="304"/>
        <v>0</v>
      </c>
    </row>
    <row r="1374" spans="1:36" x14ac:dyDescent="0.25">
      <c r="A1374" t="s">
        <v>5112</v>
      </c>
      <c r="B1374" t="s">
        <v>5112</v>
      </c>
      <c r="C1374">
        <v>2</v>
      </c>
      <c r="D1374" t="s">
        <v>5111</v>
      </c>
      <c r="E1374">
        <v>84.412000000000006</v>
      </c>
      <c r="F1374">
        <v>5.9676E-3</v>
      </c>
      <c r="G1374">
        <v>1.6947000000000001</v>
      </c>
      <c r="H1374">
        <v>0</v>
      </c>
      <c r="I1374">
        <v>0</v>
      </c>
      <c r="J1374">
        <v>0</v>
      </c>
      <c r="K1374">
        <v>36627</v>
      </c>
      <c r="L1374">
        <v>0</v>
      </c>
      <c r="M1374">
        <v>0</v>
      </c>
      <c r="N1374">
        <v>0</v>
      </c>
      <c r="O1374">
        <v>0</v>
      </c>
      <c r="R1374" s="42">
        <f t="shared" si="292"/>
        <v>0</v>
      </c>
      <c r="S1374" s="42">
        <f t="shared" si="293"/>
        <v>0</v>
      </c>
      <c r="T1374" s="42">
        <f t="shared" si="294"/>
        <v>0</v>
      </c>
      <c r="U1374" s="42">
        <f t="shared" si="295"/>
        <v>3.0308285799171139E-7</v>
      </c>
      <c r="V1374" s="42">
        <f t="shared" si="296"/>
        <v>0</v>
      </c>
      <c r="W1374" s="42">
        <f t="shared" si="297"/>
        <v>0</v>
      </c>
      <c r="X1374" s="42">
        <f t="shared" si="298"/>
        <v>0</v>
      </c>
      <c r="Y1374" s="42">
        <f t="shared" si="299"/>
        <v>0</v>
      </c>
      <c r="AB1374" s="42">
        <f t="shared" si="300"/>
        <v>0</v>
      </c>
      <c r="AC1374" s="42">
        <f t="shared" si="301"/>
        <v>1.0102761933057047E-7</v>
      </c>
      <c r="AD1374" s="42">
        <f t="shared" si="302"/>
        <v>0</v>
      </c>
      <c r="AE1374" s="42">
        <f t="shared" si="302"/>
        <v>0</v>
      </c>
      <c r="AF1374" s="42">
        <f t="shared" si="302"/>
        <v>0</v>
      </c>
      <c r="AI1374" s="40">
        <f t="shared" si="303"/>
        <v>0</v>
      </c>
      <c r="AJ1374" s="40">
        <f t="shared" si="304"/>
        <v>1.0102761933057047E-7</v>
      </c>
    </row>
    <row r="1375" spans="1:36" x14ac:dyDescent="0.25">
      <c r="A1375" t="s">
        <v>1906</v>
      </c>
      <c r="B1375" t="s">
        <v>1906</v>
      </c>
      <c r="C1375">
        <v>3</v>
      </c>
      <c r="D1375" t="s">
        <v>1905</v>
      </c>
      <c r="E1375">
        <v>27.47</v>
      </c>
      <c r="F1375">
        <v>0</v>
      </c>
      <c r="G1375">
        <v>21.026</v>
      </c>
      <c r="H1375">
        <v>271420</v>
      </c>
      <c r="I1375">
        <v>0</v>
      </c>
      <c r="J1375">
        <v>246630</v>
      </c>
      <c r="K1375">
        <v>706340</v>
      </c>
      <c r="L1375">
        <v>0</v>
      </c>
      <c r="M1375">
        <v>1676400</v>
      </c>
      <c r="N1375">
        <v>0</v>
      </c>
      <c r="O1375">
        <v>0</v>
      </c>
      <c r="R1375" s="42">
        <f t="shared" si="292"/>
        <v>1.2274813852755111E-5</v>
      </c>
      <c r="S1375" s="42">
        <f t="shared" si="293"/>
        <v>0</v>
      </c>
      <c r="T1375" s="42">
        <f t="shared" si="294"/>
        <v>2.3023417902552645E-6</v>
      </c>
      <c r="U1375" s="42">
        <f t="shared" si="295"/>
        <v>5.8448561420226997E-6</v>
      </c>
      <c r="V1375" s="42">
        <f t="shared" si="296"/>
        <v>0</v>
      </c>
      <c r="W1375" s="42">
        <f t="shared" si="297"/>
        <v>1.5485902191173231E-5</v>
      </c>
      <c r="X1375" s="42">
        <f t="shared" si="298"/>
        <v>0</v>
      </c>
      <c r="Y1375" s="42">
        <f t="shared" si="299"/>
        <v>0</v>
      </c>
      <c r="AB1375" s="42">
        <f t="shared" si="300"/>
        <v>6.1374069263775554E-6</v>
      </c>
      <c r="AC1375" s="42">
        <f t="shared" si="301"/>
        <v>2.7157326440926548E-6</v>
      </c>
      <c r="AD1375" s="42">
        <f t="shared" si="302"/>
        <v>1.5485902191173231E-5</v>
      </c>
      <c r="AE1375" s="42">
        <f t="shared" si="302"/>
        <v>0</v>
      </c>
      <c r="AF1375" s="42">
        <f t="shared" si="302"/>
        <v>0</v>
      </c>
      <c r="AI1375" s="40">
        <f t="shared" si="303"/>
        <v>6.1374069263775546E-6</v>
      </c>
      <c r="AJ1375" s="40">
        <f t="shared" si="304"/>
        <v>1.6998779200050832E-6</v>
      </c>
    </row>
    <row r="1376" spans="1:36" x14ac:dyDescent="0.25">
      <c r="A1376" t="s">
        <v>5110</v>
      </c>
      <c r="B1376" t="s">
        <v>5110</v>
      </c>
      <c r="C1376">
        <v>6</v>
      </c>
      <c r="D1376" t="s">
        <v>5109</v>
      </c>
      <c r="E1376">
        <v>118.21</v>
      </c>
      <c r="F1376">
        <v>0</v>
      </c>
      <c r="G1376">
        <v>18.018999999999998</v>
      </c>
      <c r="H1376">
        <v>0</v>
      </c>
      <c r="I1376">
        <v>3774700</v>
      </c>
      <c r="J1376">
        <v>0</v>
      </c>
      <c r="K1376">
        <v>2208900</v>
      </c>
      <c r="L1376">
        <v>0</v>
      </c>
      <c r="M1376">
        <v>422980</v>
      </c>
      <c r="N1376">
        <v>0</v>
      </c>
      <c r="O1376">
        <v>0</v>
      </c>
      <c r="R1376" s="42">
        <f t="shared" si="292"/>
        <v>0</v>
      </c>
      <c r="S1376" s="42">
        <f t="shared" si="293"/>
        <v>3.126376993938568E-5</v>
      </c>
      <c r="T1376" s="42">
        <f t="shared" si="294"/>
        <v>0</v>
      </c>
      <c r="U1376" s="42">
        <f t="shared" si="295"/>
        <v>1.8278311765033755E-5</v>
      </c>
      <c r="V1376" s="42">
        <f t="shared" si="296"/>
        <v>0</v>
      </c>
      <c r="W1376" s="42">
        <f t="shared" si="297"/>
        <v>3.907317411609671E-6</v>
      </c>
      <c r="X1376" s="42">
        <f t="shared" si="298"/>
        <v>0</v>
      </c>
      <c r="Y1376" s="42">
        <f t="shared" si="299"/>
        <v>0</v>
      </c>
      <c r="AB1376" s="42">
        <f t="shared" si="300"/>
        <v>1.563188496969284E-5</v>
      </c>
      <c r="AC1376" s="42">
        <f t="shared" si="301"/>
        <v>6.0927705883445848E-6</v>
      </c>
      <c r="AD1376" s="42">
        <f t="shared" si="302"/>
        <v>3.907317411609671E-6</v>
      </c>
      <c r="AE1376" s="42">
        <f t="shared" si="302"/>
        <v>0</v>
      </c>
      <c r="AF1376" s="42">
        <f t="shared" si="302"/>
        <v>0</v>
      </c>
      <c r="AI1376" s="40">
        <f t="shared" si="303"/>
        <v>1.563188496969284E-5</v>
      </c>
      <c r="AJ1376" s="40">
        <f t="shared" si="304"/>
        <v>6.0927705883445857E-6</v>
      </c>
    </row>
    <row r="1377" spans="1:36" x14ac:dyDescent="0.25">
      <c r="A1377" t="s">
        <v>5108</v>
      </c>
      <c r="B1377" t="s">
        <v>5108</v>
      </c>
      <c r="C1377">
        <v>3</v>
      </c>
      <c r="D1377" t="s">
        <v>5107</v>
      </c>
      <c r="E1377">
        <v>96.204999999999998</v>
      </c>
      <c r="F1377">
        <v>0</v>
      </c>
      <c r="G1377">
        <v>3.9054000000000002</v>
      </c>
      <c r="H1377">
        <v>225390</v>
      </c>
      <c r="I1377">
        <v>0</v>
      </c>
      <c r="J1377">
        <v>0</v>
      </c>
      <c r="K1377">
        <v>222200</v>
      </c>
      <c r="L1377">
        <v>232110</v>
      </c>
      <c r="M1377">
        <v>0</v>
      </c>
      <c r="N1377">
        <v>0</v>
      </c>
      <c r="O1377">
        <v>0</v>
      </c>
      <c r="R1377" s="42">
        <f t="shared" si="292"/>
        <v>1.0193133498903818E-5</v>
      </c>
      <c r="S1377" s="42">
        <f t="shared" si="293"/>
        <v>0</v>
      </c>
      <c r="T1377" s="42">
        <f t="shared" si="294"/>
        <v>0</v>
      </c>
      <c r="U1377" s="42">
        <f t="shared" si="295"/>
        <v>1.8386712273939518E-6</v>
      </c>
      <c r="V1377" s="42">
        <f t="shared" si="296"/>
        <v>4.1836848837775491E-5</v>
      </c>
      <c r="W1377" s="42">
        <f t="shared" si="297"/>
        <v>0</v>
      </c>
      <c r="X1377" s="42">
        <f t="shared" si="298"/>
        <v>0</v>
      </c>
      <c r="Y1377" s="42">
        <f t="shared" si="299"/>
        <v>0</v>
      </c>
      <c r="AB1377" s="42">
        <f t="shared" si="300"/>
        <v>5.096566749451909E-6</v>
      </c>
      <c r="AC1377" s="42">
        <f t="shared" si="301"/>
        <v>1.4558506688389813E-5</v>
      </c>
      <c r="AD1377" s="42">
        <f t="shared" si="302"/>
        <v>0</v>
      </c>
      <c r="AE1377" s="42">
        <f t="shared" si="302"/>
        <v>0</v>
      </c>
      <c r="AF1377" s="42">
        <f t="shared" si="302"/>
        <v>0</v>
      </c>
      <c r="AI1377" s="40">
        <f t="shared" si="303"/>
        <v>5.096566749451909E-6</v>
      </c>
      <c r="AJ1377" s="40">
        <f t="shared" si="304"/>
        <v>1.3649494994135927E-5</v>
      </c>
    </row>
    <row r="1378" spans="1:36" x14ac:dyDescent="0.25">
      <c r="A1378" t="s">
        <v>1904</v>
      </c>
      <c r="B1378" t="s">
        <v>1904</v>
      </c>
      <c r="C1378">
        <v>8</v>
      </c>
      <c r="D1378" t="s">
        <v>1903</v>
      </c>
      <c r="E1378">
        <v>67.213999999999999</v>
      </c>
      <c r="F1378">
        <v>0</v>
      </c>
      <c r="G1378">
        <v>28.308</v>
      </c>
      <c r="H1378">
        <v>0</v>
      </c>
      <c r="I1378">
        <v>4792000</v>
      </c>
      <c r="J1378">
        <v>623110</v>
      </c>
      <c r="K1378">
        <v>4788700</v>
      </c>
      <c r="L1378">
        <v>0</v>
      </c>
      <c r="M1378">
        <v>488590</v>
      </c>
      <c r="N1378">
        <v>0</v>
      </c>
      <c r="O1378">
        <v>0</v>
      </c>
      <c r="R1378" s="42">
        <f t="shared" si="292"/>
        <v>0</v>
      </c>
      <c r="S1378" s="42">
        <f t="shared" si="293"/>
        <v>3.9689507921036419E-5</v>
      </c>
      <c r="T1378" s="42">
        <f t="shared" si="294"/>
        <v>5.8168600451119404E-6</v>
      </c>
      <c r="U1378" s="42">
        <f t="shared" si="295"/>
        <v>3.9625764656262002E-5</v>
      </c>
      <c r="V1378" s="42">
        <f t="shared" si="296"/>
        <v>0</v>
      </c>
      <c r="W1378" s="42">
        <f t="shared" si="297"/>
        <v>4.5133959386693679E-6</v>
      </c>
      <c r="X1378" s="42">
        <f t="shared" si="298"/>
        <v>0</v>
      </c>
      <c r="Y1378" s="42">
        <f t="shared" si="299"/>
        <v>0</v>
      </c>
      <c r="AB1378" s="42">
        <f t="shared" si="300"/>
        <v>1.984475396051821E-5</v>
      </c>
      <c r="AC1378" s="42">
        <f t="shared" si="301"/>
        <v>1.5147541567124646E-5</v>
      </c>
      <c r="AD1378" s="42">
        <f t="shared" si="302"/>
        <v>4.5133959386693679E-6</v>
      </c>
      <c r="AE1378" s="42">
        <f t="shared" si="302"/>
        <v>0</v>
      </c>
      <c r="AF1378" s="42">
        <f t="shared" si="302"/>
        <v>0</v>
      </c>
      <c r="AI1378" s="40">
        <f t="shared" si="303"/>
        <v>1.984475396051821E-5</v>
      </c>
      <c r="AJ1378" s="40">
        <f t="shared" si="304"/>
        <v>1.2353764870101851E-5</v>
      </c>
    </row>
    <row r="1379" spans="1:36" x14ac:dyDescent="0.25">
      <c r="A1379" t="s">
        <v>1902</v>
      </c>
      <c r="B1379" t="s">
        <v>1902</v>
      </c>
      <c r="C1379">
        <v>4</v>
      </c>
      <c r="D1379" t="s">
        <v>1901</v>
      </c>
      <c r="E1379">
        <v>40.576000000000001</v>
      </c>
      <c r="F1379">
        <v>0</v>
      </c>
      <c r="G1379">
        <v>8.0322999999999993</v>
      </c>
      <c r="H1379">
        <v>57699</v>
      </c>
      <c r="I1379">
        <v>0</v>
      </c>
      <c r="J1379">
        <v>240660</v>
      </c>
      <c r="K1379">
        <v>602940</v>
      </c>
      <c r="L1379">
        <v>0</v>
      </c>
      <c r="M1379">
        <v>475240</v>
      </c>
      <c r="N1379">
        <v>351220</v>
      </c>
      <c r="O1379">
        <v>0</v>
      </c>
      <c r="R1379" s="42">
        <f t="shared" si="292"/>
        <v>2.6094041872010801E-6</v>
      </c>
      <c r="S1379" s="42">
        <f t="shared" si="293"/>
        <v>0</v>
      </c>
      <c r="T1379" s="42">
        <f t="shared" si="294"/>
        <v>2.2466106120213759E-6</v>
      </c>
      <c r="U1379" s="42">
        <f t="shared" si="295"/>
        <v>4.9892368579878909E-6</v>
      </c>
      <c r="V1379" s="42">
        <f t="shared" si="296"/>
        <v>0</v>
      </c>
      <c r="W1379" s="42">
        <f t="shared" si="297"/>
        <v>4.3900740618785285E-6</v>
      </c>
      <c r="X1379" s="42">
        <f t="shared" si="298"/>
        <v>5.38840090057216E-6</v>
      </c>
      <c r="Y1379" s="42">
        <f t="shared" si="299"/>
        <v>0</v>
      </c>
      <c r="AB1379" s="42">
        <f t="shared" si="300"/>
        <v>1.3047020936005401E-6</v>
      </c>
      <c r="AC1379" s="42">
        <f t="shared" si="301"/>
        <v>2.4119491566697555E-6</v>
      </c>
      <c r="AD1379" s="42">
        <f t="shared" si="302"/>
        <v>4.3900740618785285E-6</v>
      </c>
      <c r="AE1379" s="42">
        <f t="shared" si="302"/>
        <v>5.38840090057216E-6</v>
      </c>
      <c r="AF1379" s="42">
        <f t="shared" si="302"/>
        <v>0</v>
      </c>
      <c r="AI1379" s="40">
        <f t="shared" si="303"/>
        <v>1.3047020936005401E-6</v>
      </c>
      <c r="AJ1379" s="40">
        <f t="shared" si="304"/>
        <v>1.4426392170874481E-6</v>
      </c>
    </row>
    <row r="1380" spans="1:36" x14ac:dyDescent="0.25">
      <c r="A1380" t="s">
        <v>9411</v>
      </c>
      <c r="B1380" t="s">
        <v>9411</v>
      </c>
      <c r="C1380">
        <v>1</v>
      </c>
      <c r="D1380" t="s">
        <v>9412</v>
      </c>
      <c r="E1380">
        <v>139.77000000000001</v>
      </c>
      <c r="F1380">
        <v>0</v>
      </c>
      <c r="G1380">
        <v>6.0903999999999998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262640</v>
      </c>
      <c r="N1380">
        <v>0</v>
      </c>
      <c r="O1380">
        <v>0</v>
      </c>
      <c r="R1380" s="42">
        <f t="shared" si="292"/>
        <v>0</v>
      </c>
      <c r="S1380" s="42">
        <f t="shared" si="293"/>
        <v>0</v>
      </c>
      <c r="T1380" s="42">
        <f t="shared" si="294"/>
        <v>0</v>
      </c>
      <c r="U1380" s="42">
        <f t="shared" si="295"/>
        <v>0</v>
      </c>
      <c r="V1380" s="42">
        <f t="shared" si="296"/>
        <v>0</v>
      </c>
      <c r="W1380" s="42">
        <f t="shared" si="297"/>
        <v>2.4261616269922077E-6</v>
      </c>
      <c r="X1380" s="42">
        <f t="shared" si="298"/>
        <v>0</v>
      </c>
      <c r="Y1380" s="42">
        <f t="shared" si="299"/>
        <v>0</v>
      </c>
      <c r="AB1380" s="42">
        <f t="shared" si="300"/>
        <v>0</v>
      </c>
      <c r="AC1380" s="42">
        <f t="shared" si="301"/>
        <v>0</v>
      </c>
      <c r="AD1380" s="42">
        <f t="shared" si="302"/>
        <v>2.4261616269922077E-6</v>
      </c>
      <c r="AE1380" s="42">
        <f t="shared" si="302"/>
        <v>0</v>
      </c>
      <c r="AF1380" s="42">
        <f t="shared" si="302"/>
        <v>0</v>
      </c>
      <c r="AI1380" s="40">
        <f t="shared" si="303"/>
        <v>0</v>
      </c>
      <c r="AJ1380" s="40">
        <f t="shared" si="304"/>
        <v>0</v>
      </c>
    </row>
    <row r="1381" spans="1:36" x14ac:dyDescent="0.25">
      <c r="A1381" t="s">
        <v>9413</v>
      </c>
      <c r="B1381" t="s">
        <v>9413</v>
      </c>
      <c r="C1381">
        <v>1</v>
      </c>
      <c r="D1381" t="s">
        <v>9414</v>
      </c>
      <c r="E1381">
        <v>58.368000000000002</v>
      </c>
      <c r="F1381">
        <v>0</v>
      </c>
      <c r="G1381">
        <v>12.217000000000001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R1381" s="42">
        <f t="shared" si="292"/>
        <v>0</v>
      </c>
      <c r="S1381" s="42">
        <f t="shared" si="293"/>
        <v>0</v>
      </c>
      <c r="T1381" s="42">
        <f t="shared" si="294"/>
        <v>0</v>
      </c>
      <c r="U1381" s="42">
        <f t="shared" si="295"/>
        <v>0</v>
      </c>
      <c r="V1381" s="42">
        <f t="shared" si="296"/>
        <v>0</v>
      </c>
      <c r="W1381" s="42">
        <f t="shared" si="297"/>
        <v>0</v>
      </c>
      <c r="X1381" s="42">
        <f t="shared" si="298"/>
        <v>0</v>
      </c>
      <c r="Y1381" s="42">
        <f t="shared" si="299"/>
        <v>0</v>
      </c>
      <c r="AB1381" s="42">
        <f t="shared" si="300"/>
        <v>0</v>
      </c>
      <c r="AC1381" s="42">
        <f t="shared" si="301"/>
        <v>0</v>
      </c>
      <c r="AD1381" s="42">
        <f t="shared" si="302"/>
        <v>0</v>
      </c>
      <c r="AE1381" s="42">
        <f t="shared" si="302"/>
        <v>0</v>
      </c>
      <c r="AF1381" s="42">
        <f t="shared" si="302"/>
        <v>0</v>
      </c>
      <c r="AI1381" s="40">
        <f t="shared" si="303"/>
        <v>0</v>
      </c>
      <c r="AJ1381" s="40">
        <f t="shared" si="304"/>
        <v>0</v>
      </c>
    </row>
    <row r="1382" spans="1:36" x14ac:dyDescent="0.25">
      <c r="A1382" t="s">
        <v>9415</v>
      </c>
      <c r="B1382" t="s">
        <v>1897</v>
      </c>
      <c r="C1382" t="s">
        <v>9416</v>
      </c>
      <c r="D1382" t="s">
        <v>1895</v>
      </c>
      <c r="E1382">
        <v>56.143000000000001</v>
      </c>
      <c r="F1382">
        <v>0</v>
      </c>
      <c r="G1382">
        <v>28.361999999999998</v>
      </c>
      <c r="H1382">
        <v>1443300</v>
      </c>
      <c r="I1382">
        <v>0</v>
      </c>
      <c r="J1382">
        <v>0</v>
      </c>
      <c r="K1382">
        <v>0</v>
      </c>
      <c r="L1382">
        <v>49121</v>
      </c>
      <c r="M1382">
        <v>0</v>
      </c>
      <c r="N1382">
        <v>0</v>
      </c>
      <c r="O1382">
        <v>0</v>
      </c>
      <c r="R1382" s="42">
        <f t="shared" si="292"/>
        <v>6.5272414831926359E-5</v>
      </c>
      <c r="S1382" s="42">
        <f t="shared" si="293"/>
        <v>0</v>
      </c>
      <c r="T1382" s="42">
        <f t="shared" si="294"/>
        <v>0</v>
      </c>
      <c r="U1382" s="42">
        <f t="shared" si="295"/>
        <v>0</v>
      </c>
      <c r="V1382" s="42">
        <f t="shared" si="296"/>
        <v>8.8538531375656789E-6</v>
      </c>
      <c r="W1382" s="42">
        <f t="shared" si="297"/>
        <v>0</v>
      </c>
      <c r="X1382" s="42">
        <f t="shared" si="298"/>
        <v>0</v>
      </c>
      <c r="Y1382" s="42">
        <f t="shared" si="299"/>
        <v>0</v>
      </c>
      <c r="AB1382" s="42">
        <f t="shared" si="300"/>
        <v>3.2636207415963179E-5</v>
      </c>
      <c r="AC1382" s="42">
        <f t="shared" si="301"/>
        <v>2.9512843791885595E-6</v>
      </c>
      <c r="AD1382" s="42">
        <f t="shared" si="302"/>
        <v>0</v>
      </c>
      <c r="AE1382" s="42">
        <f t="shared" si="302"/>
        <v>0</v>
      </c>
      <c r="AF1382" s="42">
        <f t="shared" si="302"/>
        <v>0</v>
      </c>
      <c r="AI1382" s="40">
        <f t="shared" si="303"/>
        <v>3.2636207415963173E-5</v>
      </c>
      <c r="AJ1382" s="40">
        <f t="shared" si="304"/>
        <v>2.9512843791885603E-6</v>
      </c>
    </row>
    <row r="1383" spans="1:36" x14ac:dyDescent="0.25">
      <c r="A1383" t="s">
        <v>5104</v>
      </c>
      <c r="B1383" t="s">
        <v>5104</v>
      </c>
      <c r="C1383">
        <v>2</v>
      </c>
      <c r="D1383" t="s">
        <v>5103</v>
      </c>
      <c r="E1383">
        <v>22.311</v>
      </c>
      <c r="F1383">
        <v>0</v>
      </c>
      <c r="G1383">
        <v>8.3411000000000008</v>
      </c>
      <c r="H1383">
        <v>0</v>
      </c>
      <c r="I1383">
        <v>6884100</v>
      </c>
      <c r="J1383">
        <v>0</v>
      </c>
      <c r="K1383">
        <v>2955800</v>
      </c>
      <c r="L1383">
        <v>0</v>
      </c>
      <c r="M1383">
        <v>0</v>
      </c>
      <c r="N1383">
        <v>0</v>
      </c>
      <c r="O1383">
        <v>0</v>
      </c>
      <c r="R1383" s="42">
        <f t="shared" si="292"/>
        <v>0</v>
      </c>
      <c r="S1383" s="42">
        <f t="shared" si="293"/>
        <v>5.7017224849584061E-5</v>
      </c>
      <c r="T1383" s="42">
        <f t="shared" si="294"/>
        <v>0</v>
      </c>
      <c r="U1383" s="42">
        <f t="shared" si="295"/>
        <v>2.445879574226392E-5</v>
      </c>
      <c r="V1383" s="42">
        <f t="shared" si="296"/>
        <v>0</v>
      </c>
      <c r="W1383" s="42">
        <f t="shared" si="297"/>
        <v>0</v>
      </c>
      <c r="X1383" s="42">
        <f t="shared" si="298"/>
        <v>0</v>
      </c>
      <c r="Y1383" s="42">
        <f t="shared" si="299"/>
        <v>0</v>
      </c>
      <c r="AB1383" s="42">
        <f t="shared" si="300"/>
        <v>2.850861242479203E-5</v>
      </c>
      <c r="AC1383" s="42">
        <f t="shared" si="301"/>
        <v>8.1529319140879727E-6</v>
      </c>
      <c r="AD1383" s="42">
        <f t="shared" si="302"/>
        <v>0</v>
      </c>
      <c r="AE1383" s="42">
        <f t="shared" si="302"/>
        <v>0</v>
      </c>
      <c r="AF1383" s="42">
        <f t="shared" si="302"/>
        <v>0</v>
      </c>
      <c r="AI1383" s="40">
        <f t="shared" si="303"/>
        <v>2.850861242479203E-5</v>
      </c>
      <c r="AJ1383" s="40">
        <f t="shared" si="304"/>
        <v>8.1529319140879744E-6</v>
      </c>
    </row>
    <row r="1384" spans="1:36" x14ac:dyDescent="0.25">
      <c r="A1384" t="s">
        <v>1894</v>
      </c>
      <c r="B1384" t="s">
        <v>1893</v>
      </c>
      <c r="C1384" t="s">
        <v>9417</v>
      </c>
      <c r="D1384" t="s">
        <v>1891</v>
      </c>
      <c r="E1384">
        <v>205.15</v>
      </c>
      <c r="F1384">
        <v>0</v>
      </c>
      <c r="G1384">
        <v>323.31</v>
      </c>
      <c r="H1384">
        <v>25684000</v>
      </c>
      <c r="I1384">
        <v>30843000</v>
      </c>
      <c r="J1384">
        <v>78270000</v>
      </c>
      <c r="K1384">
        <v>21005000</v>
      </c>
      <c r="L1384">
        <v>0</v>
      </c>
      <c r="M1384">
        <v>11925000</v>
      </c>
      <c r="N1384">
        <v>2537900</v>
      </c>
      <c r="O1384">
        <v>1396100</v>
      </c>
      <c r="R1384" s="42">
        <f t="shared" si="292"/>
        <v>1.161544171373378E-3</v>
      </c>
      <c r="S1384" s="42">
        <f t="shared" si="293"/>
        <v>2.554556537580397E-4</v>
      </c>
      <c r="T1384" s="42">
        <f t="shared" si="294"/>
        <v>7.3066655282520189E-4</v>
      </c>
      <c r="U1384" s="42">
        <f t="shared" si="295"/>
        <v>1.7381318240958577E-4</v>
      </c>
      <c r="V1384" s="42">
        <f t="shared" si="296"/>
        <v>0</v>
      </c>
      <c r="W1384" s="42">
        <f t="shared" si="297"/>
        <v>1.101583056727158E-4</v>
      </c>
      <c r="X1384" s="42">
        <f t="shared" si="298"/>
        <v>3.8936343732025754E-5</v>
      </c>
      <c r="Y1384" s="42">
        <f t="shared" si="299"/>
        <v>2.573924773330278E-5</v>
      </c>
      <c r="AB1384" s="42">
        <f t="shared" si="300"/>
        <v>7.0849991256570878E-4</v>
      </c>
      <c r="AC1384" s="42">
        <f t="shared" si="301"/>
        <v>3.0149324507826254E-4</v>
      </c>
      <c r="AD1384" s="42">
        <f t="shared" si="302"/>
        <v>1.101583056727158E-4</v>
      </c>
      <c r="AE1384" s="42">
        <f t="shared" si="302"/>
        <v>3.8936343732025754E-5</v>
      </c>
      <c r="AF1384" s="42">
        <f t="shared" si="302"/>
        <v>2.573924773330278E-5</v>
      </c>
      <c r="AI1384" s="40">
        <f t="shared" si="303"/>
        <v>4.5304425880766908E-4</v>
      </c>
      <c r="AJ1384" s="40">
        <f t="shared" si="304"/>
        <v>2.2037472000865091E-4</v>
      </c>
    </row>
    <row r="1385" spans="1:36" x14ac:dyDescent="0.25">
      <c r="A1385" t="s">
        <v>5101</v>
      </c>
      <c r="B1385" t="s">
        <v>5101</v>
      </c>
      <c r="C1385">
        <v>1</v>
      </c>
      <c r="D1385" t="s">
        <v>5100</v>
      </c>
      <c r="E1385">
        <v>68.25</v>
      </c>
      <c r="F1385">
        <v>0</v>
      </c>
      <c r="G1385">
        <v>3.0308999999999999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R1385" s="42">
        <f t="shared" si="292"/>
        <v>0</v>
      </c>
      <c r="S1385" s="42">
        <f t="shared" si="293"/>
        <v>0</v>
      </c>
      <c r="T1385" s="42">
        <f t="shared" si="294"/>
        <v>0</v>
      </c>
      <c r="U1385" s="42">
        <f t="shared" si="295"/>
        <v>0</v>
      </c>
      <c r="V1385" s="42">
        <f t="shared" si="296"/>
        <v>0</v>
      </c>
      <c r="W1385" s="42">
        <f t="shared" si="297"/>
        <v>0</v>
      </c>
      <c r="X1385" s="42">
        <f t="shared" si="298"/>
        <v>0</v>
      </c>
      <c r="Y1385" s="42">
        <f t="shared" si="299"/>
        <v>0</v>
      </c>
      <c r="AB1385" s="42">
        <f t="shared" si="300"/>
        <v>0</v>
      </c>
      <c r="AC1385" s="42">
        <f t="shared" si="301"/>
        <v>0</v>
      </c>
      <c r="AD1385" s="42">
        <f t="shared" si="302"/>
        <v>0</v>
      </c>
      <c r="AE1385" s="42">
        <f t="shared" si="302"/>
        <v>0</v>
      </c>
      <c r="AF1385" s="42">
        <f t="shared" si="302"/>
        <v>0</v>
      </c>
      <c r="AI1385" s="40">
        <f t="shared" si="303"/>
        <v>0</v>
      </c>
      <c r="AJ1385" s="40">
        <f t="shared" si="304"/>
        <v>0</v>
      </c>
    </row>
    <row r="1386" spans="1:36" x14ac:dyDescent="0.25">
      <c r="A1386" t="s">
        <v>5099</v>
      </c>
      <c r="B1386" t="s">
        <v>5099</v>
      </c>
      <c r="C1386">
        <v>1</v>
      </c>
      <c r="D1386" t="s">
        <v>5098</v>
      </c>
      <c r="E1386">
        <v>38.462000000000003</v>
      </c>
      <c r="F1386">
        <v>0</v>
      </c>
      <c r="G1386">
        <v>9.0123999999999995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657590</v>
      </c>
      <c r="N1386">
        <v>0</v>
      </c>
      <c r="O1386">
        <v>0</v>
      </c>
      <c r="R1386" s="42">
        <f t="shared" si="292"/>
        <v>0</v>
      </c>
      <c r="S1386" s="42">
        <f t="shared" si="293"/>
        <v>0</v>
      </c>
      <c r="T1386" s="42">
        <f t="shared" si="294"/>
        <v>0</v>
      </c>
      <c r="U1386" s="42">
        <f t="shared" si="295"/>
        <v>0</v>
      </c>
      <c r="V1386" s="42">
        <f t="shared" si="296"/>
        <v>0</v>
      </c>
      <c r="W1386" s="42">
        <f t="shared" si="297"/>
        <v>6.0745492853099522E-6</v>
      </c>
      <c r="X1386" s="42">
        <f t="shared" si="298"/>
        <v>0</v>
      </c>
      <c r="Y1386" s="42">
        <f t="shared" si="299"/>
        <v>0</v>
      </c>
      <c r="AB1386" s="42">
        <f t="shared" si="300"/>
        <v>0</v>
      </c>
      <c r="AC1386" s="42">
        <f t="shared" si="301"/>
        <v>0</v>
      </c>
      <c r="AD1386" s="42">
        <f t="shared" si="302"/>
        <v>6.0745492853099522E-6</v>
      </c>
      <c r="AE1386" s="42">
        <f t="shared" si="302"/>
        <v>0</v>
      </c>
      <c r="AF1386" s="42">
        <f t="shared" si="302"/>
        <v>0</v>
      </c>
      <c r="AI1386" s="40">
        <f t="shared" si="303"/>
        <v>0</v>
      </c>
      <c r="AJ1386" s="40">
        <f t="shared" si="304"/>
        <v>0</v>
      </c>
    </row>
    <row r="1387" spans="1:36" x14ac:dyDescent="0.25">
      <c r="A1387" t="s">
        <v>8259</v>
      </c>
      <c r="B1387" t="s">
        <v>8260</v>
      </c>
      <c r="C1387" t="s">
        <v>9418</v>
      </c>
      <c r="D1387" t="s">
        <v>8261</v>
      </c>
      <c r="E1387">
        <v>74.903000000000006</v>
      </c>
      <c r="F1387">
        <v>0</v>
      </c>
      <c r="G1387">
        <v>12.936999999999999</v>
      </c>
      <c r="H1387">
        <v>71923</v>
      </c>
      <c r="I1387">
        <v>0</v>
      </c>
      <c r="J1387">
        <v>0</v>
      </c>
      <c r="K1387">
        <v>109280</v>
      </c>
      <c r="L1387">
        <v>0</v>
      </c>
      <c r="M1387">
        <v>0</v>
      </c>
      <c r="N1387">
        <v>1054800</v>
      </c>
      <c r="O1387">
        <v>655450</v>
      </c>
      <c r="R1387" s="42">
        <f t="shared" si="292"/>
        <v>3.2526764303725069E-6</v>
      </c>
      <c r="S1387" s="42">
        <f t="shared" si="293"/>
        <v>0</v>
      </c>
      <c r="T1387" s="42">
        <f t="shared" si="294"/>
        <v>0</v>
      </c>
      <c r="U1387" s="42">
        <f t="shared" si="295"/>
        <v>9.0427539032228201E-7</v>
      </c>
      <c r="V1387" s="42">
        <f t="shared" si="296"/>
        <v>0</v>
      </c>
      <c r="W1387" s="42">
        <f t="shared" si="297"/>
        <v>0</v>
      </c>
      <c r="X1387" s="42">
        <f t="shared" si="298"/>
        <v>1.6182692528681494E-5</v>
      </c>
      <c r="Y1387" s="42">
        <f t="shared" si="299"/>
        <v>1.2084227438430848E-5</v>
      </c>
      <c r="AB1387" s="42">
        <f t="shared" si="300"/>
        <v>1.6263382151862535E-6</v>
      </c>
      <c r="AC1387" s="42">
        <f t="shared" si="301"/>
        <v>3.0142513010742732E-7</v>
      </c>
      <c r="AD1387" s="42">
        <f t="shared" si="302"/>
        <v>0</v>
      </c>
      <c r="AE1387" s="42">
        <f t="shared" si="302"/>
        <v>1.6182692528681494E-5</v>
      </c>
      <c r="AF1387" s="42">
        <f t="shared" si="302"/>
        <v>1.2084227438430848E-5</v>
      </c>
      <c r="AI1387" s="40">
        <f t="shared" si="303"/>
        <v>1.6263382151862535E-6</v>
      </c>
      <c r="AJ1387" s="40">
        <f t="shared" si="304"/>
        <v>3.0142513010742737E-7</v>
      </c>
    </row>
    <row r="1388" spans="1:36" x14ac:dyDescent="0.25">
      <c r="A1388" t="s">
        <v>1888</v>
      </c>
      <c r="B1388" t="s">
        <v>1888</v>
      </c>
      <c r="C1388">
        <v>11</v>
      </c>
      <c r="D1388" t="s">
        <v>1887</v>
      </c>
      <c r="E1388">
        <v>258.04000000000002</v>
      </c>
      <c r="F1388">
        <v>0</v>
      </c>
      <c r="G1388">
        <v>163.49</v>
      </c>
      <c r="H1388">
        <v>258680</v>
      </c>
      <c r="I1388">
        <v>5819500</v>
      </c>
      <c r="J1388">
        <v>240940</v>
      </c>
      <c r="K1388">
        <v>3095500</v>
      </c>
      <c r="L1388">
        <v>283430</v>
      </c>
      <c r="M1388">
        <v>68639</v>
      </c>
      <c r="N1388">
        <v>0</v>
      </c>
      <c r="O1388">
        <v>0</v>
      </c>
      <c r="R1388" s="42">
        <f t="shared" si="292"/>
        <v>1.1698654658575978E-5</v>
      </c>
      <c r="S1388" s="42">
        <f t="shared" si="293"/>
        <v>4.8199726908696048E-5</v>
      </c>
      <c r="T1388" s="42">
        <f t="shared" si="294"/>
        <v>2.2492244696269854E-6</v>
      </c>
      <c r="U1388" s="42">
        <f t="shared" si="295"/>
        <v>2.5614792008991799E-5</v>
      </c>
      <c r="V1388" s="42">
        <f t="shared" si="296"/>
        <v>5.1087062453538008E-5</v>
      </c>
      <c r="W1388" s="42">
        <f t="shared" si="297"/>
        <v>6.3405919858025495E-7</v>
      </c>
      <c r="X1388" s="42">
        <f t="shared" si="298"/>
        <v>0</v>
      </c>
      <c r="Y1388" s="42">
        <f t="shared" si="299"/>
        <v>0</v>
      </c>
      <c r="AB1388" s="42">
        <f t="shared" si="300"/>
        <v>2.9949190783636015E-5</v>
      </c>
      <c r="AC1388" s="42">
        <f t="shared" si="301"/>
        <v>2.6317026310718932E-5</v>
      </c>
      <c r="AD1388" s="42">
        <f t="shared" si="302"/>
        <v>6.3405919858025495E-7</v>
      </c>
      <c r="AE1388" s="42">
        <f t="shared" si="302"/>
        <v>0</v>
      </c>
      <c r="AF1388" s="42">
        <f t="shared" si="302"/>
        <v>0</v>
      </c>
      <c r="AI1388" s="40">
        <f t="shared" si="303"/>
        <v>1.8250536125060033E-5</v>
      </c>
      <c r="AJ1388" s="40">
        <f t="shared" si="304"/>
        <v>1.4102641058758903E-5</v>
      </c>
    </row>
    <row r="1389" spans="1:36" x14ac:dyDescent="0.25">
      <c r="A1389" t="s">
        <v>1886</v>
      </c>
      <c r="B1389" t="s">
        <v>1886</v>
      </c>
      <c r="C1389">
        <v>1</v>
      </c>
      <c r="D1389" t="s">
        <v>1885</v>
      </c>
      <c r="E1389">
        <v>20.096</v>
      </c>
      <c r="F1389">
        <v>0</v>
      </c>
      <c r="G1389">
        <v>7.1874000000000002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11623000</v>
      </c>
      <c r="O1389">
        <v>8224700</v>
      </c>
      <c r="R1389" s="42">
        <f t="shared" si="292"/>
        <v>0</v>
      </c>
      <c r="S1389" s="42">
        <f t="shared" si="293"/>
        <v>0</v>
      </c>
      <c r="T1389" s="42">
        <f t="shared" si="294"/>
        <v>0</v>
      </c>
      <c r="U1389" s="42">
        <f t="shared" si="295"/>
        <v>0</v>
      </c>
      <c r="V1389" s="42">
        <f t="shared" si="296"/>
        <v>0</v>
      </c>
      <c r="W1389" s="42">
        <f t="shared" si="297"/>
        <v>0</v>
      </c>
      <c r="X1389" s="42">
        <f t="shared" si="298"/>
        <v>1.7831952527575369E-4</v>
      </c>
      <c r="Y1389" s="42">
        <f t="shared" si="299"/>
        <v>1.5163497660059837E-4</v>
      </c>
      <c r="AB1389" s="42">
        <f t="shared" si="300"/>
        <v>0</v>
      </c>
      <c r="AC1389" s="42">
        <f t="shared" si="301"/>
        <v>0</v>
      </c>
      <c r="AD1389" s="42">
        <f t="shared" si="302"/>
        <v>0</v>
      </c>
      <c r="AE1389" s="42">
        <f t="shared" si="302"/>
        <v>1.7831952527575369E-4</v>
      </c>
      <c r="AF1389" s="42">
        <f t="shared" si="302"/>
        <v>1.5163497660059837E-4</v>
      </c>
      <c r="AI1389" s="40">
        <f t="shared" si="303"/>
        <v>0</v>
      </c>
      <c r="AJ1389" s="40">
        <f t="shared" si="304"/>
        <v>0</v>
      </c>
    </row>
    <row r="1390" spans="1:36" x14ac:dyDescent="0.25">
      <c r="A1390" t="s">
        <v>1884</v>
      </c>
      <c r="B1390" t="s">
        <v>1884</v>
      </c>
      <c r="C1390">
        <v>4</v>
      </c>
      <c r="D1390" t="s">
        <v>1883</v>
      </c>
      <c r="E1390">
        <v>53.837000000000003</v>
      </c>
      <c r="F1390">
        <v>0</v>
      </c>
      <c r="G1390">
        <v>19.353999999999999</v>
      </c>
      <c r="H1390">
        <v>0</v>
      </c>
      <c r="I1390">
        <v>678880</v>
      </c>
      <c r="J1390">
        <v>942480</v>
      </c>
      <c r="K1390">
        <v>1314900</v>
      </c>
      <c r="L1390">
        <v>0</v>
      </c>
      <c r="M1390">
        <v>655890</v>
      </c>
      <c r="N1390">
        <v>0</v>
      </c>
      <c r="O1390">
        <v>0</v>
      </c>
      <c r="R1390" s="42">
        <f t="shared" si="292"/>
        <v>0</v>
      </c>
      <c r="S1390" s="42">
        <f t="shared" si="293"/>
        <v>5.6227907215010864E-6</v>
      </c>
      <c r="T1390" s="42">
        <f t="shared" si="294"/>
        <v>8.7982447004816194E-6</v>
      </c>
      <c r="U1390" s="42">
        <f t="shared" si="295"/>
        <v>1.0880597645815965E-5</v>
      </c>
      <c r="V1390" s="42">
        <f t="shared" si="296"/>
        <v>0</v>
      </c>
      <c r="W1390" s="42">
        <f t="shared" si="297"/>
        <v>6.0588453759058758E-6</v>
      </c>
      <c r="X1390" s="42">
        <f t="shared" si="298"/>
        <v>0</v>
      </c>
      <c r="Y1390" s="42">
        <f t="shared" si="299"/>
        <v>0</v>
      </c>
      <c r="AB1390" s="42">
        <f t="shared" si="300"/>
        <v>2.8113953607505432E-6</v>
      </c>
      <c r="AC1390" s="42">
        <f t="shared" si="301"/>
        <v>6.5596141154325275E-6</v>
      </c>
      <c r="AD1390" s="42">
        <f t="shared" si="302"/>
        <v>6.0588453759058758E-6</v>
      </c>
      <c r="AE1390" s="42">
        <f t="shared" si="302"/>
        <v>0</v>
      </c>
      <c r="AF1390" s="42">
        <f t="shared" si="302"/>
        <v>0</v>
      </c>
      <c r="AI1390" s="40">
        <f t="shared" si="303"/>
        <v>2.8113953607505428E-6</v>
      </c>
      <c r="AJ1390" s="40">
        <f t="shared" si="304"/>
        <v>3.3344390560118657E-6</v>
      </c>
    </row>
    <row r="1391" spans="1:36" x14ac:dyDescent="0.25">
      <c r="A1391" t="s">
        <v>5094</v>
      </c>
      <c r="B1391" t="s">
        <v>5094</v>
      </c>
      <c r="C1391">
        <v>1</v>
      </c>
      <c r="D1391" t="s">
        <v>5093</v>
      </c>
      <c r="E1391">
        <v>13.667999999999999</v>
      </c>
      <c r="F1391">
        <v>0</v>
      </c>
      <c r="G1391">
        <v>7.96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R1391" s="42">
        <f t="shared" si="292"/>
        <v>0</v>
      </c>
      <c r="S1391" s="42">
        <f t="shared" si="293"/>
        <v>0</v>
      </c>
      <c r="T1391" s="42">
        <f t="shared" si="294"/>
        <v>0</v>
      </c>
      <c r="U1391" s="42">
        <f t="shared" si="295"/>
        <v>0</v>
      </c>
      <c r="V1391" s="42">
        <f t="shared" si="296"/>
        <v>0</v>
      </c>
      <c r="W1391" s="42">
        <f t="shared" si="297"/>
        <v>0</v>
      </c>
      <c r="X1391" s="42">
        <f t="shared" si="298"/>
        <v>0</v>
      </c>
      <c r="Y1391" s="42">
        <f t="shared" si="299"/>
        <v>0</v>
      </c>
      <c r="AB1391" s="42">
        <f t="shared" si="300"/>
        <v>0</v>
      </c>
      <c r="AC1391" s="42">
        <f t="shared" si="301"/>
        <v>0</v>
      </c>
      <c r="AD1391" s="42">
        <f t="shared" si="302"/>
        <v>0</v>
      </c>
      <c r="AE1391" s="42">
        <f t="shared" si="302"/>
        <v>0</v>
      </c>
      <c r="AF1391" s="42">
        <f t="shared" si="302"/>
        <v>0</v>
      </c>
      <c r="AI1391" s="40">
        <f t="shared" si="303"/>
        <v>0</v>
      </c>
      <c r="AJ1391" s="40">
        <f t="shared" si="304"/>
        <v>0</v>
      </c>
    </row>
    <row r="1392" spans="1:36" x14ac:dyDescent="0.25">
      <c r="A1392" t="s">
        <v>5092</v>
      </c>
      <c r="B1392" t="s">
        <v>5092</v>
      </c>
      <c r="C1392">
        <v>2</v>
      </c>
      <c r="D1392" t="s">
        <v>5091</v>
      </c>
      <c r="E1392">
        <v>419.95</v>
      </c>
      <c r="F1392">
        <v>0</v>
      </c>
      <c r="G1392">
        <v>6.2202999999999999</v>
      </c>
      <c r="H1392">
        <v>0</v>
      </c>
      <c r="I1392">
        <v>233570</v>
      </c>
      <c r="J1392">
        <v>0</v>
      </c>
      <c r="K1392">
        <v>109390</v>
      </c>
      <c r="L1392">
        <v>0</v>
      </c>
      <c r="M1392">
        <v>0</v>
      </c>
      <c r="N1392">
        <v>0</v>
      </c>
      <c r="O1392">
        <v>0</v>
      </c>
      <c r="R1392" s="42">
        <f t="shared" si="292"/>
        <v>0</v>
      </c>
      <c r="S1392" s="42">
        <f t="shared" si="293"/>
        <v>1.9345322130877456E-6</v>
      </c>
      <c r="T1392" s="42">
        <f t="shared" si="294"/>
        <v>0</v>
      </c>
      <c r="U1392" s="42">
        <f t="shared" si="295"/>
        <v>9.0518562360317012E-7</v>
      </c>
      <c r="V1392" s="42">
        <f t="shared" si="296"/>
        <v>0</v>
      </c>
      <c r="W1392" s="42">
        <f t="shared" si="297"/>
        <v>0</v>
      </c>
      <c r="X1392" s="42">
        <f t="shared" si="298"/>
        <v>0</v>
      </c>
      <c r="Y1392" s="42">
        <f t="shared" si="299"/>
        <v>0</v>
      </c>
      <c r="AB1392" s="42">
        <f t="shared" si="300"/>
        <v>9.6726610654387278E-7</v>
      </c>
      <c r="AC1392" s="42">
        <f t="shared" si="301"/>
        <v>3.0172854120105671E-7</v>
      </c>
      <c r="AD1392" s="42">
        <f t="shared" si="302"/>
        <v>0</v>
      </c>
      <c r="AE1392" s="42">
        <f t="shared" si="302"/>
        <v>0</v>
      </c>
      <c r="AF1392" s="42">
        <f t="shared" si="302"/>
        <v>0</v>
      </c>
      <c r="AI1392" s="40">
        <f t="shared" si="303"/>
        <v>9.6726610654387278E-7</v>
      </c>
      <c r="AJ1392" s="40">
        <f t="shared" si="304"/>
        <v>3.0172854120105676E-7</v>
      </c>
    </row>
    <row r="1393" spans="1:36" x14ac:dyDescent="0.25">
      <c r="A1393" t="s">
        <v>9419</v>
      </c>
      <c r="B1393" t="s">
        <v>9419</v>
      </c>
      <c r="C1393">
        <v>2</v>
      </c>
      <c r="D1393" t="s">
        <v>9420</v>
      </c>
      <c r="E1393">
        <v>64.641000000000005</v>
      </c>
      <c r="F1393">
        <v>3.1056E-3</v>
      </c>
      <c r="G1393">
        <v>1.9646999999999999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265820</v>
      </c>
      <c r="O1393">
        <v>259910</v>
      </c>
      <c r="R1393" s="42">
        <f t="shared" si="292"/>
        <v>0</v>
      </c>
      <c r="S1393" s="42">
        <f t="shared" si="293"/>
        <v>0</v>
      </c>
      <c r="T1393" s="42">
        <f t="shared" si="294"/>
        <v>0</v>
      </c>
      <c r="U1393" s="42">
        <f t="shared" si="295"/>
        <v>0</v>
      </c>
      <c r="V1393" s="42">
        <f t="shared" si="296"/>
        <v>0</v>
      </c>
      <c r="W1393" s="42">
        <f t="shared" si="297"/>
        <v>0</v>
      </c>
      <c r="X1393" s="42">
        <f t="shared" si="298"/>
        <v>4.0781980735439081E-6</v>
      </c>
      <c r="Y1393" s="42">
        <f t="shared" si="299"/>
        <v>4.7918400389389913E-6</v>
      </c>
      <c r="AB1393" s="42">
        <f t="shared" si="300"/>
        <v>0</v>
      </c>
      <c r="AC1393" s="42">
        <f t="shared" si="301"/>
        <v>0</v>
      </c>
      <c r="AD1393" s="42">
        <f t="shared" si="302"/>
        <v>0</v>
      </c>
      <c r="AE1393" s="42">
        <f t="shared" si="302"/>
        <v>4.0781980735439081E-6</v>
      </c>
      <c r="AF1393" s="42">
        <f t="shared" si="302"/>
        <v>4.7918400389389913E-6</v>
      </c>
      <c r="AI1393" s="40">
        <f t="shared" si="303"/>
        <v>0</v>
      </c>
      <c r="AJ1393" s="40">
        <f t="shared" si="304"/>
        <v>0</v>
      </c>
    </row>
    <row r="1394" spans="1:36" x14ac:dyDescent="0.25">
      <c r="A1394" t="s">
        <v>1882</v>
      </c>
      <c r="B1394" t="s">
        <v>1882</v>
      </c>
      <c r="C1394" t="s">
        <v>9421</v>
      </c>
      <c r="D1394" t="s">
        <v>1880</v>
      </c>
      <c r="E1394">
        <v>60.895000000000003</v>
      </c>
      <c r="F1394">
        <v>0</v>
      </c>
      <c r="G1394">
        <v>137.03</v>
      </c>
      <c r="H1394">
        <v>265090</v>
      </c>
      <c r="I1394">
        <v>0</v>
      </c>
      <c r="J1394">
        <v>1668900</v>
      </c>
      <c r="K1394">
        <v>857110</v>
      </c>
      <c r="L1394">
        <v>23891</v>
      </c>
      <c r="M1394">
        <v>263960</v>
      </c>
      <c r="N1394">
        <v>18083000</v>
      </c>
      <c r="O1394">
        <v>13245000</v>
      </c>
      <c r="R1394" s="42">
        <f t="shared" si="292"/>
        <v>1.1988543232727332E-5</v>
      </c>
      <c r="S1394" s="42">
        <f t="shared" si="293"/>
        <v>0</v>
      </c>
      <c r="T1394" s="42">
        <f t="shared" si="294"/>
        <v>1.5579524850006126E-5</v>
      </c>
      <c r="U1394" s="42">
        <f t="shared" si="295"/>
        <v>7.0924549761999553E-6</v>
      </c>
      <c r="V1394" s="42">
        <f t="shared" si="296"/>
        <v>4.306252016644239E-6</v>
      </c>
      <c r="W1394" s="42">
        <f t="shared" si="297"/>
        <v>2.4383552507647851E-6</v>
      </c>
      <c r="X1394" s="42">
        <f t="shared" si="298"/>
        <v>2.7742854474416707E-4</v>
      </c>
      <c r="Y1394" s="42">
        <f t="shared" si="299"/>
        <v>2.4419191764744311E-4</v>
      </c>
      <c r="AB1394" s="42">
        <f t="shared" si="300"/>
        <v>5.9942716163636659E-6</v>
      </c>
      <c r="AC1394" s="42">
        <f t="shared" si="301"/>
        <v>8.9927439476167736E-6</v>
      </c>
      <c r="AD1394" s="42">
        <f t="shared" si="302"/>
        <v>2.4383552507647851E-6</v>
      </c>
      <c r="AE1394" s="42">
        <f t="shared" si="302"/>
        <v>2.7742854474416707E-4</v>
      </c>
      <c r="AF1394" s="42">
        <f t="shared" si="302"/>
        <v>2.4419191764744311E-4</v>
      </c>
      <c r="AI1394" s="40">
        <f t="shared" si="303"/>
        <v>5.9942716163636659E-6</v>
      </c>
      <c r="AJ1394" s="40">
        <f t="shared" si="304"/>
        <v>3.3901815942030835E-6</v>
      </c>
    </row>
    <row r="1395" spans="1:36" x14ac:dyDescent="0.25">
      <c r="A1395" t="s">
        <v>5089</v>
      </c>
      <c r="B1395" t="s">
        <v>5089</v>
      </c>
      <c r="C1395">
        <v>3</v>
      </c>
      <c r="D1395" t="s">
        <v>5088</v>
      </c>
      <c r="E1395">
        <v>27.254999999999999</v>
      </c>
      <c r="F1395">
        <v>0</v>
      </c>
      <c r="G1395">
        <v>30.452999999999999</v>
      </c>
      <c r="H1395">
        <v>0</v>
      </c>
      <c r="I1395">
        <v>8947400</v>
      </c>
      <c r="J1395">
        <v>0</v>
      </c>
      <c r="K1395">
        <v>8346400</v>
      </c>
      <c r="L1395">
        <v>0</v>
      </c>
      <c r="M1395">
        <v>0</v>
      </c>
      <c r="N1395">
        <v>0</v>
      </c>
      <c r="O1395">
        <v>0</v>
      </c>
      <c r="R1395" s="42">
        <f t="shared" si="292"/>
        <v>0</v>
      </c>
      <c r="S1395" s="42">
        <f t="shared" si="293"/>
        <v>7.410640717293015E-5</v>
      </c>
      <c r="T1395" s="42">
        <f t="shared" si="294"/>
        <v>0</v>
      </c>
      <c r="U1395" s="42">
        <f t="shared" si="295"/>
        <v>6.9065191414585412E-5</v>
      </c>
      <c r="V1395" s="42">
        <f t="shared" si="296"/>
        <v>0</v>
      </c>
      <c r="W1395" s="42">
        <f t="shared" si="297"/>
        <v>0</v>
      </c>
      <c r="X1395" s="42">
        <f t="shared" si="298"/>
        <v>0</v>
      </c>
      <c r="Y1395" s="42">
        <f t="shared" si="299"/>
        <v>0</v>
      </c>
      <c r="AB1395" s="42">
        <f t="shared" si="300"/>
        <v>3.7053203586465075E-5</v>
      </c>
      <c r="AC1395" s="42">
        <f t="shared" si="301"/>
        <v>2.3021730471528472E-5</v>
      </c>
      <c r="AD1395" s="42">
        <f t="shared" si="302"/>
        <v>0</v>
      </c>
      <c r="AE1395" s="42">
        <f t="shared" si="302"/>
        <v>0</v>
      </c>
      <c r="AF1395" s="42">
        <f t="shared" si="302"/>
        <v>0</v>
      </c>
      <c r="AI1395" s="40">
        <f t="shared" si="303"/>
        <v>3.7053203586465075E-5</v>
      </c>
      <c r="AJ1395" s="40">
        <f t="shared" si="304"/>
        <v>2.3021730471528472E-5</v>
      </c>
    </row>
    <row r="1396" spans="1:36" x14ac:dyDescent="0.25">
      <c r="A1396" t="s">
        <v>9422</v>
      </c>
      <c r="B1396" t="s">
        <v>9422</v>
      </c>
      <c r="C1396">
        <v>3</v>
      </c>
      <c r="D1396" t="s">
        <v>9423</v>
      </c>
      <c r="E1396">
        <v>68.432000000000002</v>
      </c>
      <c r="F1396">
        <v>0</v>
      </c>
      <c r="G1396">
        <v>4.2487000000000004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47758</v>
      </c>
      <c r="O1396">
        <v>44391</v>
      </c>
      <c r="R1396" s="42">
        <f t="shared" si="292"/>
        <v>0</v>
      </c>
      <c r="S1396" s="42">
        <f t="shared" si="293"/>
        <v>0</v>
      </c>
      <c r="T1396" s="42">
        <f t="shared" si="294"/>
        <v>0</v>
      </c>
      <c r="U1396" s="42">
        <f t="shared" si="295"/>
        <v>0</v>
      </c>
      <c r="V1396" s="42">
        <f t="shared" si="296"/>
        <v>0</v>
      </c>
      <c r="W1396" s="42">
        <f t="shared" si="297"/>
        <v>0</v>
      </c>
      <c r="X1396" s="42">
        <f t="shared" si="298"/>
        <v>7.3270101420626731E-7</v>
      </c>
      <c r="Y1396" s="42">
        <f t="shared" si="299"/>
        <v>8.1841626397037724E-7</v>
      </c>
      <c r="AB1396" s="42">
        <f t="shared" si="300"/>
        <v>0</v>
      </c>
      <c r="AC1396" s="42">
        <f t="shared" si="301"/>
        <v>0</v>
      </c>
      <c r="AD1396" s="42">
        <f t="shared" si="302"/>
        <v>0</v>
      </c>
      <c r="AE1396" s="42">
        <f t="shared" si="302"/>
        <v>7.3270101420626731E-7</v>
      </c>
      <c r="AF1396" s="42">
        <f t="shared" si="302"/>
        <v>8.1841626397037724E-7</v>
      </c>
      <c r="AI1396" s="40">
        <f t="shared" si="303"/>
        <v>0</v>
      </c>
      <c r="AJ1396" s="40">
        <f t="shared" si="304"/>
        <v>0</v>
      </c>
    </row>
    <row r="1397" spans="1:36" x14ac:dyDescent="0.25">
      <c r="A1397" t="s">
        <v>5087</v>
      </c>
      <c r="B1397" t="s">
        <v>5087</v>
      </c>
      <c r="C1397" t="s">
        <v>276</v>
      </c>
      <c r="D1397" t="s">
        <v>5086</v>
      </c>
      <c r="E1397">
        <v>61.344000000000001</v>
      </c>
      <c r="F1397">
        <v>0</v>
      </c>
      <c r="G1397">
        <v>33.521000000000001</v>
      </c>
      <c r="H1397">
        <v>0</v>
      </c>
      <c r="I1397">
        <v>788790</v>
      </c>
      <c r="J1397">
        <v>0</v>
      </c>
      <c r="K1397">
        <v>964460</v>
      </c>
      <c r="L1397">
        <v>0</v>
      </c>
      <c r="M1397">
        <v>0</v>
      </c>
      <c r="N1397">
        <v>0</v>
      </c>
      <c r="O1397">
        <v>0</v>
      </c>
      <c r="R1397" s="42">
        <f t="shared" si="292"/>
        <v>0</v>
      </c>
      <c r="S1397" s="42">
        <f t="shared" si="293"/>
        <v>6.5331149735046573E-6</v>
      </c>
      <c r="T1397" s="42">
        <f t="shared" si="294"/>
        <v>0</v>
      </c>
      <c r="U1397" s="42">
        <f t="shared" si="295"/>
        <v>7.9807599098666554E-6</v>
      </c>
      <c r="V1397" s="42">
        <f t="shared" si="296"/>
        <v>0</v>
      </c>
      <c r="W1397" s="42">
        <f t="shared" si="297"/>
        <v>0</v>
      </c>
      <c r="X1397" s="42">
        <f t="shared" si="298"/>
        <v>0</v>
      </c>
      <c r="Y1397" s="42">
        <f t="shared" si="299"/>
        <v>0</v>
      </c>
      <c r="AB1397" s="42">
        <f t="shared" si="300"/>
        <v>3.2665574867523287E-6</v>
      </c>
      <c r="AC1397" s="42">
        <f t="shared" si="301"/>
        <v>2.6602533032888851E-6</v>
      </c>
      <c r="AD1397" s="42">
        <f t="shared" si="302"/>
        <v>0</v>
      </c>
      <c r="AE1397" s="42">
        <f t="shared" si="302"/>
        <v>0</v>
      </c>
      <c r="AF1397" s="42">
        <f t="shared" si="302"/>
        <v>0</v>
      </c>
      <c r="AI1397" s="40">
        <f t="shared" si="303"/>
        <v>3.2665574867523287E-6</v>
      </c>
      <c r="AJ1397" s="40">
        <f t="shared" si="304"/>
        <v>2.6602533032888851E-6</v>
      </c>
    </row>
    <row r="1398" spans="1:36" x14ac:dyDescent="0.25">
      <c r="A1398" t="s">
        <v>1878</v>
      </c>
      <c r="B1398" t="s">
        <v>1878</v>
      </c>
      <c r="C1398" t="s">
        <v>410</v>
      </c>
      <c r="D1398" t="s">
        <v>1877</v>
      </c>
      <c r="E1398">
        <v>20.512</v>
      </c>
      <c r="F1398">
        <v>0</v>
      </c>
      <c r="G1398">
        <v>227.62</v>
      </c>
      <c r="H1398">
        <v>12105000</v>
      </c>
      <c r="I1398">
        <v>6361000</v>
      </c>
      <c r="J1398">
        <v>7420900</v>
      </c>
      <c r="K1398">
        <v>4224300</v>
      </c>
      <c r="L1398">
        <v>2046300</v>
      </c>
      <c r="M1398">
        <v>3710900</v>
      </c>
      <c r="N1398">
        <v>47147000</v>
      </c>
      <c r="O1398">
        <v>14742000</v>
      </c>
      <c r="R1398" s="42">
        <f t="shared" si="292"/>
        <v>5.4744168332326512E-4</v>
      </c>
      <c r="S1398" s="42">
        <f t="shared" si="293"/>
        <v>5.2684674433579438E-5</v>
      </c>
      <c r="T1398" s="42">
        <f t="shared" si="294"/>
        <v>6.927562823381297E-5</v>
      </c>
      <c r="U1398" s="42">
        <f t="shared" si="295"/>
        <v>3.4955440440505268E-5</v>
      </c>
      <c r="V1398" s="42">
        <f t="shared" si="296"/>
        <v>3.6883694703692207E-4</v>
      </c>
      <c r="W1398" s="42">
        <f t="shared" si="297"/>
        <v>3.4279786710346419E-5</v>
      </c>
      <c r="X1398" s="42">
        <f t="shared" si="298"/>
        <v>7.2332708063115882E-4</v>
      </c>
      <c r="Y1398" s="42">
        <f t="shared" si="299"/>
        <v>2.7179141185040438E-4</v>
      </c>
      <c r="AB1398" s="42">
        <f t="shared" si="300"/>
        <v>3.0006317887842226E-4</v>
      </c>
      <c r="AC1398" s="42">
        <f t="shared" si="301"/>
        <v>1.5768933857041343E-4</v>
      </c>
      <c r="AD1398" s="42">
        <f t="shared" si="302"/>
        <v>3.4279786710346419E-5</v>
      </c>
      <c r="AE1398" s="42">
        <f t="shared" si="302"/>
        <v>7.2332708063115882E-4</v>
      </c>
      <c r="AF1398" s="42">
        <f t="shared" si="302"/>
        <v>2.7179141185040438E-4</v>
      </c>
      <c r="AI1398" s="40">
        <f t="shared" si="303"/>
        <v>2.4737850444484281E-4</v>
      </c>
      <c r="AJ1398" s="40">
        <f t="shared" si="304"/>
        <v>1.0603765564393702E-4</v>
      </c>
    </row>
    <row r="1399" spans="1:36" x14ac:dyDescent="0.25">
      <c r="A1399" t="s">
        <v>5085</v>
      </c>
      <c r="B1399" t="s">
        <v>5085</v>
      </c>
      <c r="C1399">
        <v>3</v>
      </c>
      <c r="D1399" t="s">
        <v>5084</v>
      </c>
      <c r="E1399">
        <v>126.53</v>
      </c>
      <c r="F1399">
        <v>0</v>
      </c>
      <c r="G1399">
        <v>6.9669999999999996</v>
      </c>
      <c r="H1399">
        <v>0</v>
      </c>
      <c r="I1399">
        <v>339970</v>
      </c>
      <c r="J1399">
        <v>0</v>
      </c>
      <c r="K1399">
        <v>207950</v>
      </c>
      <c r="L1399">
        <v>0</v>
      </c>
      <c r="M1399">
        <v>0</v>
      </c>
      <c r="N1399">
        <v>0</v>
      </c>
      <c r="O1399">
        <v>0</v>
      </c>
      <c r="R1399" s="42">
        <f t="shared" si="292"/>
        <v>0</v>
      </c>
      <c r="S1399" s="42">
        <f t="shared" si="293"/>
        <v>2.8157850600823771E-6</v>
      </c>
      <c r="T1399" s="42">
        <f t="shared" si="294"/>
        <v>0</v>
      </c>
      <c r="U1399" s="42">
        <f t="shared" si="295"/>
        <v>1.7207546432789032E-6</v>
      </c>
      <c r="V1399" s="42">
        <f t="shared" si="296"/>
        <v>0</v>
      </c>
      <c r="W1399" s="42">
        <f t="shared" si="297"/>
        <v>0</v>
      </c>
      <c r="X1399" s="42">
        <f t="shared" si="298"/>
        <v>0</v>
      </c>
      <c r="Y1399" s="42">
        <f t="shared" si="299"/>
        <v>0</v>
      </c>
      <c r="AB1399" s="42">
        <f t="shared" si="300"/>
        <v>1.4078925300411886E-6</v>
      </c>
      <c r="AC1399" s="42">
        <f t="shared" si="301"/>
        <v>5.7358488109296769E-7</v>
      </c>
      <c r="AD1399" s="42">
        <f t="shared" si="302"/>
        <v>0</v>
      </c>
      <c r="AE1399" s="42">
        <f t="shared" si="302"/>
        <v>0</v>
      </c>
      <c r="AF1399" s="42">
        <f t="shared" si="302"/>
        <v>0</v>
      </c>
      <c r="AI1399" s="40">
        <f t="shared" si="303"/>
        <v>1.4078925300411886E-6</v>
      </c>
      <c r="AJ1399" s="40">
        <f t="shared" si="304"/>
        <v>5.735848810929678E-7</v>
      </c>
    </row>
    <row r="1400" spans="1:36" x14ac:dyDescent="0.25">
      <c r="A1400" t="s">
        <v>5083</v>
      </c>
      <c r="B1400" t="s">
        <v>5083</v>
      </c>
      <c r="C1400">
        <v>3</v>
      </c>
      <c r="D1400" t="s">
        <v>5082</v>
      </c>
      <c r="E1400">
        <v>48.619</v>
      </c>
      <c r="F1400">
        <v>0</v>
      </c>
      <c r="G1400">
        <v>7.3764000000000003</v>
      </c>
      <c r="H1400">
        <v>14627</v>
      </c>
      <c r="I1400">
        <v>830150</v>
      </c>
      <c r="J1400">
        <v>0</v>
      </c>
      <c r="K1400">
        <v>475250</v>
      </c>
      <c r="L1400">
        <v>0</v>
      </c>
      <c r="M1400">
        <v>0</v>
      </c>
      <c r="N1400">
        <v>0</v>
      </c>
      <c r="O1400">
        <v>0</v>
      </c>
      <c r="R1400" s="42">
        <f t="shared" si="292"/>
        <v>6.6149768706893007E-7</v>
      </c>
      <c r="S1400" s="42">
        <f t="shared" si="293"/>
        <v>6.875677170419112E-6</v>
      </c>
      <c r="T1400" s="42">
        <f t="shared" si="294"/>
        <v>0</v>
      </c>
      <c r="U1400" s="42">
        <f t="shared" si="295"/>
        <v>3.9326215158369741E-6</v>
      </c>
      <c r="V1400" s="42">
        <f t="shared" si="296"/>
        <v>0</v>
      </c>
      <c r="W1400" s="42">
        <f t="shared" si="297"/>
        <v>0</v>
      </c>
      <c r="X1400" s="42">
        <f t="shared" si="298"/>
        <v>0</v>
      </c>
      <c r="Y1400" s="42">
        <f t="shared" si="299"/>
        <v>0</v>
      </c>
      <c r="AB1400" s="42">
        <f t="shared" si="300"/>
        <v>3.768587428744021E-6</v>
      </c>
      <c r="AC1400" s="42">
        <f t="shared" si="301"/>
        <v>1.3108738386123248E-6</v>
      </c>
      <c r="AD1400" s="42">
        <f t="shared" si="302"/>
        <v>0</v>
      </c>
      <c r="AE1400" s="42">
        <f t="shared" si="302"/>
        <v>0</v>
      </c>
      <c r="AF1400" s="42">
        <f t="shared" si="302"/>
        <v>0</v>
      </c>
      <c r="AI1400" s="40">
        <f t="shared" si="303"/>
        <v>3.1070897416750906E-6</v>
      </c>
      <c r="AJ1400" s="40">
        <f t="shared" si="304"/>
        <v>1.3108738386123245E-6</v>
      </c>
    </row>
    <row r="1401" spans="1:36" x14ac:dyDescent="0.25">
      <c r="A1401" t="s">
        <v>1876</v>
      </c>
      <c r="B1401" t="s">
        <v>1876</v>
      </c>
      <c r="C1401" t="s">
        <v>157</v>
      </c>
      <c r="D1401" t="s">
        <v>1875</v>
      </c>
      <c r="E1401">
        <v>122.22</v>
      </c>
      <c r="F1401">
        <v>0</v>
      </c>
      <c r="G1401">
        <v>2.95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125200</v>
      </c>
      <c r="O1401">
        <v>77703</v>
      </c>
      <c r="R1401" s="42">
        <f t="shared" si="292"/>
        <v>0</v>
      </c>
      <c r="S1401" s="42">
        <f t="shared" si="293"/>
        <v>0</v>
      </c>
      <c r="T1401" s="42">
        <f t="shared" si="294"/>
        <v>0</v>
      </c>
      <c r="U1401" s="42">
        <f t="shared" si="295"/>
        <v>0</v>
      </c>
      <c r="V1401" s="42">
        <f t="shared" si="296"/>
        <v>0</v>
      </c>
      <c r="W1401" s="42">
        <f t="shared" si="297"/>
        <v>0</v>
      </c>
      <c r="X1401" s="42">
        <f t="shared" si="298"/>
        <v>1.9208125754559378E-6</v>
      </c>
      <c r="Y1401" s="42">
        <f t="shared" si="299"/>
        <v>1.4325741469957926E-6</v>
      </c>
      <c r="AB1401" s="42">
        <f t="shared" si="300"/>
        <v>0</v>
      </c>
      <c r="AC1401" s="42">
        <f t="shared" si="301"/>
        <v>0</v>
      </c>
      <c r="AD1401" s="42">
        <f t="shared" si="302"/>
        <v>0</v>
      </c>
      <c r="AE1401" s="42">
        <f t="shared" si="302"/>
        <v>1.9208125754559378E-6</v>
      </c>
      <c r="AF1401" s="42">
        <f t="shared" si="302"/>
        <v>1.4325741469957926E-6</v>
      </c>
      <c r="AI1401" s="40">
        <f t="shared" si="303"/>
        <v>0</v>
      </c>
      <c r="AJ1401" s="40">
        <f t="shared" si="304"/>
        <v>0</v>
      </c>
    </row>
    <row r="1402" spans="1:36" x14ac:dyDescent="0.25">
      <c r="A1402" t="s">
        <v>9424</v>
      </c>
      <c r="B1402" t="s">
        <v>9424</v>
      </c>
      <c r="C1402">
        <v>1</v>
      </c>
      <c r="D1402" t="s">
        <v>9425</v>
      </c>
      <c r="E1402">
        <v>82.528999999999996</v>
      </c>
      <c r="F1402">
        <v>2.2472E-3</v>
      </c>
      <c r="G1402">
        <v>2.0684999999999998</v>
      </c>
      <c r="H1402">
        <v>0</v>
      </c>
      <c r="I1402">
        <v>20965000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R1402" s="42">
        <f t="shared" si="292"/>
        <v>0</v>
      </c>
      <c r="S1402" s="42">
        <f t="shared" si="293"/>
        <v>1.7364159715453436E-4</v>
      </c>
      <c r="T1402" s="42">
        <f t="shared" si="294"/>
        <v>0</v>
      </c>
      <c r="U1402" s="42">
        <f t="shared" si="295"/>
        <v>0</v>
      </c>
      <c r="V1402" s="42">
        <f t="shared" si="296"/>
        <v>0</v>
      </c>
      <c r="W1402" s="42">
        <f t="shared" si="297"/>
        <v>0</v>
      </c>
      <c r="X1402" s="42">
        <f t="shared" si="298"/>
        <v>0</v>
      </c>
      <c r="Y1402" s="42">
        <f t="shared" si="299"/>
        <v>0</v>
      </c>
      <c r="AB1402" s="42">
        <f t="shared" si="300"/>
        <v>8.6820798577267179E-5</v>
      </c>
      <c r="AC1402" s="42">
        <f t="shared" si="301"/>
        <v>0</v>
      </c>
      <c r="AD1402" s="42">
        <f t="shared" si="302"/>
        <v>0</v>
      </c>
      <c r="AE1402" s="42">
        <f t="shared" si="302"/>
        <v>0</v>
      </c>
      <c r="AF1402" s="42">
        <f t="shared" si="302"/>
        <v>0</v>
      </c>
      <c r="AI1402" s="40">
        <f t="shared" si="303"/>
        <v>8.6820798577267179E-5</v>
      </c>
      <c r="AJ1402" s="40">
        <f t="shared" si="304"/>
        <v>0</v>
      </c>
    </row>
    <row r="1403" spans="1:36" x14ac:dyDescent="0.25">
      <c r="A1403" t="s">
        <v>9426</v>
      </c>
      <c r="B1403" t="s">
        <v>9426</v>
      </c>
      <c r="C1403">
        <v>1</v>
      </c>
      <c r="D1403" t="s">
        <v>9427</v>
      </c>
      <c r="E1403">
        <v>71.367000000000004</v>
      </c>
      <c r="F1403">
        <v>0</v>
      </c>
      <c r="G1403">
        <v>7.1493000000000002</v>
      </c>
      <c r="H1403">
        <v>0</v>
      </c>
      <c r="I1403">
        <v>0</v>
      </c>
      <c r="J1403">
        <v>433050</v>
      </c>
      <c r="K1403">
        <v>0</v>
      </c>
      <c r="L1403">
        <v>0</v>
      </c>
      <c r="M1403">
        <v>263950</v>
      </c>
      <c r="N1403">
        <v>0</v>
      </c>
      <c r="O1403">
        <v>0</v>
      </c>
      <c r="R1403" s="42">
        <f t="shared" si="292"/>
        <v>0</v>
      </c>
      <c r="S1403" s="42">
        <f t="shared" si="293"/>
        <v>0</v>
      </c>
      <c r="T1403" s="42">
        <f t="shared" si="294"/>
        <v>4.0426108432471402E-6</v>
      </c>
      <c r="U1403" s="42">
        <f t="shared" si="295"/>
        <v>0</v>
      </c>
      <c r="V1403" s="42">
        <f t="shared" si="296"/>
        <v>0</v>
      </c>
      <c r="W1403" s="42">
        <f t="shared" si="297"/>
        <v>2.4382628748271139E-6</v>
      </c>
      <c r="X1403" s="42">
        <f t="shared" si="298"/>
        <v>0</v>
      </c>
      <c r="Y1403" s="42">
        <f t="shared" si="299"/>
        <v>0</v>
      </c>
      <c r="AB1403" s="42">
        <f t="shared" si="300"/>
        <v>0</v>
      </c>
      <c r="AC1403" s="42">
        <f t="shared" si="301"/>
        <v>1.3475369477490468E-6</v>
      </c>
      <c r="AD1403" s="42">
        <f t="shared" si="302"/>
        <v>2.4382628748271139E-6</v>
      </c>
      <c r="AE1403" s="42">
        <f t="shared" si="302"/>
        <v>0</v>
      </c>
      <c r="AF1403" s="42">
        <f t="shared" si="302"/>
        <v>0</v>
      </c>
      <c r="AI1403" s="40">
        <f t="shared" si="303"/>
        <v>0</v>
      </c>
      <c r="AJ1403" s="40">
        <f t="shared" si="304"/>
        <v>1.3475369477490466E-6</v>
      </c>
    </row>
    <row r="1404" spans="1:36" x14ac:dyDescent="0.25">
      <c r="A1404" t="s">
        <v>1874</v>
      </c>
      <c r="B1404" t="s">
        <v>1873</v>
      </c>
      <c r="C1404" t="s">
        <v>1872</v>
      </c>
      <c r="D1404" t="s">
        <v>1871</v>
      </c>
      <c r="E1404">
        <v>109.36</v>
      </c>
      <c r="F1404">
        <v>0</v>
      </c>
      <c r="G1404">
        <v>128.77000000000001</v>
      </c>
      <c r="H1404">
        <v>38955</v>
      </c>
      <c r="I1404">
        <v>34328</v>
      </c>
      <c r="J1404">
        <v>20409000</v>
      </c>
      <c r="K1404">
        <v>317310</v>
      </c>
      <c r="L1404">
        <v>0</v>
      </c>
      <c r="M1404">
        <v>19061000</v>
      </c>
      <c r="N1404">
        <v>2430100</v>
      </c>
      <c r="O1404">
        <v>719220</v>
      </c>
      <c r="R1404" s="42">
        <f t="shared" si="292"/>
        <v>1.7617175360477317E-6</v>
      </c>
      <c r="S1404" s="42">
        <f t="shared" si="293"/>
        <v>2.8431999747774171E-7</v>
      </c>
      <c r="T1404" s="42">
        <f t="shared" si="294"/>
        <v>1.905222138317305E-4</v>
      </c>
      <c r="U1404" s="42">
        <f t="shared" si="295"/>
        <v>2.6256920214418309E-6</v>
      </c>
      <c r="V1404" s="42">
        <f t="shared" si="296"/>
        <v>0</v>
      </c>
      <c r="W1404" s="42">
        <f t="shared" si="297"/>
        <v>1.7607777479477029E-4</v>
      </c>
      <c r="X1404" s="42">
        <f t="shared" si="298"/>
        <v>3.7282481147088453E-5</v>
      </c>
      <c r="Y1404" s="42">
        <f t="shared" si="299"/>
        <v>1.3259925331098077E-5</v>
      </c>
      <c r="AB1404" s="42">
        <f t="shared" si="300"/>
        <v>1.0230187667627367E-6</v>
      </c>
      <c r="AC1404" s="42">
        <f t="shared" si="301"/>
        <v>6.4382635284390775E-5</v>
      </c>
      <c r="AD1404" s="42">
        <f t="shared" si="302"/>
        <v>1.7607777479477029E-4</v>
      </c>
      <c r="AE1404" s="42">
        <f t="shared" si="302"/>
        <v>3.7282481147088453E-5</v>
      </c>
      <c r="AF1404" s="42">
        <f t="shared" si="302"/>
        <v>1.3259925331098077E-5</v>
      </c>
      <c r="AI1404" s="40">
        <f t="shared" si="303"/>
        <v>7.3869876928499493E-7</v>
      </c>
      <c r="AJ1404" s="40">
        <f t="shared" si="304"/>
        <v>6.3074343758571209E-5</v>
      </c>
    </row>
    <row r="1405" spans="1:36" x14ac:dyDescent="0.25">
      <c r="A1405" t="s">
        <v>1870</v>
      </c>
      <c r="B1405" t="s">
        <v>1869</v>
      </c>
      <c r="C1405" t="s">
        <v>417</v>
      </c>
      <c r="D1405" t="s">
        <v>1868</v>
      </c>
      <c r="E1405">
        <v>13.374000000000001</v>
      </c>
      <c r="F1405">
        <v>0</v>
      </c>
      <c r="G1405">
        <v>11.406000000000001</v>
      </c>
      <c r="H1405">
        <v>270760</v>
      </c>
      <c r="I1405">
        <v>0</v>
      </c>
      <c r="J1405">
        <v>14676000</v>
      </c>
      <c r="K1405">
        <v>2801200</v>
      </c>
      <c r="L1405">
        <v>0</v>
      </c>
      <c r="M1405">
        <v>8671300</v>
      </c>
      <c r="N1405">
        <v>6053400</v>
      </c>
      <c r="O1405">
        <v>0</v>
      </c>
      <c r="R1405" s="42">
        <f t="shared" si="292"/>
        <v>1.2244965731235627E-5</v>
      </c>
      <c r="S1405" s="42">
        <f t="shared" si="293"/>
        <v>0</v>
      </c>
      <c r="T1405" s="42">
        <f t="shared" si="294"/>
        <v>1.3700347935687572E-4</v>
      </c>
      <c r="U1405" s="42">
        <f t="shared" si="295"/>
        <v>2.3179504240215743E-5</v>
      </c>
      <c r="V1405" s="42">
        <f t="shared" si="296"/>
        <v>0</v>
      </c>
      <c r="W1405" s="42">
        <f t="shared" si="297"/>
        <v>8.0101946832689358E-5</v>
      </c>
      <c r="X1405" s="42">
        <f t="shared" si="298"/>
        <v>9.2870981184225025E-5</v>
      </c>
      <c r="Y1405" s="42">
        <f t="shared" si="299"/>
        <v>0</v>
      </c>
      <c r="AB1405" s="42">
        <f t="shared" si="300"/>
        <v>6.1224828656178134E-6</v>
      </c>
      <c r="AC1405" s="42">
        <f t="shared" si="301"/>
        <v>5.3394327865697147E-5</v>
      </c>
      <c r="AD1405" s="42">
        <f t="shared" si="302"/>
        <v>8.0101946832689358E-5</v>
      </c>
      <c r="AE1405" s="42">
        <f t="shared" si="302"/>
        <v>9.2870981184225025E-5</v>
      </c>
      <c r="AF1405" s="42">
        <f t="shared" si="302"/>
        <v>0</v>
      </c>
      <c r="AI1405" s="40">
        <f t="shared" si="303"/>
        <v>6.1224828656178134E-6</v>
      </c>
      <c r="AJ1405" s="40">
        <f t="shared" si="304"/>
        <v>4.2336705957563907E-5</v>
      </c>
    </row>
    <row r="1406" spans="1:36" x14ac:dyDescent="0.25">
      <c r="A1406" t="s">
        <v>1867</v>
      </c>
      <c r="B1406" t="s">
        <v>1867</v>
      </c>
      <c r="C1406">
        <v>7</v>
      </c>
      <c r="D1406" t="s">
        <v>1866</v>
      </c>
      <c r="E1406">
        <v>46.475999999999999</v>
      </c>
      <c r="F1406">
        <v>0</v>
      </c>
      <c r="G1406">
        <v>19.998999999999999</v>
      </c>
      <c r="H1406">
        <v>921850</v>
      </c>
      <c r="I1406">
        <v>0</v>
      </c>
      <c r="J1406">
        <v>0</v>
      </c>
      <c r="K1406">
        <v>1565600</v>
      </c>
      <c r="L1406">
        <v>184850</v>
      </c>
      <c r="M1406">
        <v>0</v>
      </c>
      <c r="N1406">
        <v>8918700</v>
      </c>
      <c r="O1406">
        <v>15096000</v>
      </c>
      <c r="R1406" s="42">
        <f t="shared" si="292"/>
        <v>4.1690137610206686E-5</v>
      </c>
      <c r="S1406" s="42">
        <f t="shared" si="293"/>
        <v>0</v>
      </c>
      <c r="T1406" s="42">
        <f t="shared" si="294"/>
        <v>0</v>
      </c>
      <c r="U1406" s="42">
        <f t="shared" si="295"/>
        <v>1.2955102041440014E-5</v>
      </c>
      <c r="V1406" s="42">
        <f t="shared" si="296"/>
        <v>3.3318433103540562E-5</v>
      </c>
      <c r="W1406" s="42">
        <f t="shared" si="297"/>
        <v>0</v>
      </c>
      <c r="X1406" s="42">
        <f t="shared" si="298"/>
        <v>1.3683028048497501E-4</v>
      </c>
      <c r="Y1406" s="42">
        <f t="shared" si="299"/>
        <v>2.7831794554970184E-4</v>
      </c>
      <c r="AB1406" s="42">
        <f t="shared" si="300"/>
        <v>2.0845068805103343E-5</v>
      </c>
      <c r="AC1406" s="42">
        <f t="shared" si="301"/>
        <v>1.5424511714993526E-5</v>
      </c>
      <c r="AD1406" s="42">
        <f t="shared" si="302"/>
        <v>0</v>
      </c>
      <c r="AE1406" s="42">
        <f t="shared" si="302"/>
        <v>1.3683028048497501E-4</v>
      </c>
      <c r="AF1406" s="42">
        <f t="shared" si="302"/>
        <v>2.7831794554970184E-4</v>
      </c>
      <c r="AI1406" s="40">
        <f t="shared" si="303"/>
        <v>2.0845068805103343E-5</v>
      </c>
      <c r="AJ1406" s="40">
        <f t="shared" si="304"/>
        <v>9.6971298884542238E-6</v>
      </c>
    </row>
    <row r="1407" spans="1:36" x14ac:dyDescent="0.25">
      <c r="A1407" t="s">
        <v>1865</v>
      </c>
      <c r="B1407" t="s">
        <v>1865</v>
      </c>
      <c r="C1407" t="s">
        <v>560</v>
      </c>
      <c r="D1407" t="s">
        <v>1864</v>
      </c>
      <c r="E1407">
        <v>111.03</v>
      </c>
      <c r="F1407">
        <v>0</v>
      </c>
      <c r="G1407">
        <v>227.27</v>
      </c>
      <c r="H1407">
        <v>123400</v>
      </c>
      <c r="I1407">
        <v>6489000</v>
      </c>
      <c r="J1407">
        <v>41775</v>
      </c>
      <c r="K1407">
        <v>6115700</v>
      </c>
      <c r="L1407">
        <v>34905</v>
      </c>
      <c r="M1407">
        <v>257990</v>
      </c>
      <c r="N1407">
        <v>0</v>
      </c>
      <c r="O1407">
        <v>0</v>
      </c>
      <c r="R1407" s="42">
        <f t="shared" si="292"/>
        <v>5.580694235612632E-6</v>
      </c>
      <c r="S1407" s="42">
        <f t="shared" si="293"/>
        <v>5.3744828234475238E-5</v>
      </c>
      <c r="T1407" s="42">
        <f t="shared" si="294"/>
        <v>3.8997821955120494E-7</v>
      </c>
      <c r="U1407" s="42">
        <f t="shared" si="295"/>
        <v>5.0606487962975659E-5</v>
      </c>
      <c r="V1407" s="42">
        <f t="shared" si="296"/>
        <v>6.2914790775173559E-6</v>
      </c>
      <c r="W1407" s="42">
        <f t="shared" si="297"/>
        <v>2.3832068159751739E-6</v>
      </c>
      <c r="X1407" s="42">
        <f t="shared" si="298"/>
        <v>0</v>
      </c>
      <c r="Y1407" s="42">
        <f t="shared" si="299"/>
        <v>0</v>
      </c>
      <c r="AB1407" s="42">
        <f t="shared" si="300"/>
        <v>2.9662761235043935E-5</v>
      </c>
      <c r="AC1407" s="42">
        <f t="shared" si="301"/>
        <v>1.9095981753348074E-5</v>
      </c>
      <c r="AD1407" s="42">
        <f t="shared" si="302"/>
        <v>2.3832068159751739E-6</v>
      </c>
      <c r="AE1407" s="42">
        <f t="shared" si="302"/>
        <v>0</v>
      </c>
      <c r="AF1407" s="42">
        <f t="shared" si="302"/>
        <v>0</v>
      </c>
      <c r="AI1407" s="40">
        <f t="shared" si="303"/>
        <v>2.4082066999431299E-5</v>
      </c>
      <c r="AJ1407" s="40">
        <f t="shared" si="304"/>
        <v>1.5847091523729499E-5</v>
      </c>
    </row>
    <row r="1408" spans="1:36" x14ac:dyDescent="0.25">
      <c r="A1408" t="s">
        <v>1863</v>
      </c>
      <c r="B1408" t="s">
        <v>1862</v>
      </c>
      <c r="C1408" t="s">
        <v>5080</v>
      </c>
      <c r="D1408" t="s">
        <v>1860</v>
      </c>
      <c r="E1408">
        <v>20.721</v>
      </c>
      <c r="F1408">
        <v>0</v>
      </c>
      <c r="G1408">
        <v>50.377000000000002</v>
      </c>
      <c r="H1408">
        <v>1330800</v>
      </c>
      <c r="I1408">
        <v>7578200</v>
      </c>
      <c r="J1408">
        <v>3930100</v>
      </c>
      <c r="K1408">
        <v>10531000</v>
      </c>
      <c r="L1408">
        <v>368870</v>
      </c>
      <c r="M1408">
        <v>1307400</v>
      </c>
      <c r="N1408">
        <v>41645000</v>
      </c>
      <c r="O1408">
        <v>27090000</v>
      </c>
      <c r="R1408" s="42">
        <f t="shared" si="292"/>
        <v>6.0184666845650658E-5</v>
      </c>
      <c r="S1408" s="42">
        <f t="shared" si="293"/>
        <v>6.2766074483972919E-5</v>
      </c>
      <c r="T1408" s="42">
        <f t="shared" si="294"/>
        <v>3.6688292056449803E-5</v>
      </c>
      <c r="U1408" s="42">
        <f t="shared" si="295"/>
        <v>8.7142424373022983E-5</v>
      </c>
      <c r="V1408" s="42">
        <f t="shared" si="296"/>
        <v>6.6487262206670305E-5</v>
      </c>
      <c r="W1408" s="42">
        <f t="shared" si="297"/>
        <v>1.2077230091111835E-5</v>
      </c>
      <c r="X1408" s="42">
        <f t="shared" si="298"/>
        <v>6.3891565259474863E-4</v>
      </c>
      <c r="Y1408" s="42">
        <f t="shared" si="299"/>
        <v>4.9944575681911915E-4</v>
      </c>
      <c r="AB1408" s="42">
        <f t="shared" si="300"/>
        <v>6.1475370664811795E-5</v>
      </c>
      <c r="AC1408" s="42">
        <f t="shared" si="301"/>
        <v>6.343932621204769E-5</v>
      </c>
      <c r="AD1408" s="42">
        <f t="shared" si="302"/>
        <v>1.2077230091111835E-5</v>
      </c>
      <c r="AE1408" s="42">
        <f t="shared" si="302"/>
        <v>6.3891565259474863E-4</v>
      </c>
      <c r="AF1408" s="42">
        <f t="shared" si="302"/>
        <v>4.9944575681911915E-4</v>
      </c>
      <c r="AI1408" s="40">
        <f t="shared" si="303"/>
        <v>1.2907038191611308E-6</v>
      </c>
      <c r="AJ1408" s="40">
        <f t="shared" si="304"/>
        <v>1.4644365268196224E-5</v>
      </c>
    </row>
    <row r="1409" spans="1:36" x14ac:dyDescent="0.25">
      <c r="A1409" t="s">
        <v>1859</v>
      </c>
      <c r="B1409" t="s">
        <v>1859</v>
      </c>
      <c r="C1409">
        <v>6</v>
      </c>
      <c r="D1409" t="s">
        <v>1858</v>
      </c>
      <c r="E1409">
        <v>11.096</v>
      </c>
      <c r="F1409">
        <v>0</v>
      </c>
      <c r="G1409">
        <v>21.035</v>
      </c>
      <c r="H1409">
        <v>0</v>
      </c>
      <c r="I1409">
        <v>39604000</v>
      </c>
      <c r="J1409">
        <v>10366000</v>
      </c>
      <c r="K1409">
        <v>74251000</v>
      </c>
      <c r="L1409">
        <v>0</v>
      </c>
      <c r="M1409">
        <v>18372000</v>
      </c>
      <c r="N1409">
        <v>0</v>
      </c>
      <c r="O1409">
        <v>0</v>
      </c>
      <c r="R1409" s="42">
        <f t="shared" si="292"/>
        <v>0</v>
      </c>
      <c r="S1409" s="42">
        <f t="shared" si="293"/>
        <v>3.2801821195841535E-4</v>
      </c>
      <c r="T1409" s="42">
        <f t="shared" si="294"/>
        <v>9.6768742641957877E-5</v>
      </c>
      <c r="U1409" s="42">
        <f t="shared" si="295"/>
        <v>6.1441573944747221E-4</v>
      </c>
      <c r="V1409" s="42">
        <f t="shared" si="296"/>
        <v>0</v>
      </c>
      <c r="W1409" s="42">
        <f t="shared" si="297"/>
        <v>1.6971307268923562E-4</v>
      </c>
      <c r="X1409" s="42">
        <f t="shared" si="298"/>
        <v>0</v>
      </c>
      <c r="Y1409" s="42">
        <f t="shared" si="299"/>
        <v>0</v>
      </c>
      <c r="AB1409" s="42">
        <f t="shared" si="300"/>
        <v>1.6400910597920768E-4</v>
      </c>
      <c r="AC1409" s="42">
        <f t="shared" si="301"/>
        <v>2.3706149402981003E-4</v>
      </c>
      <c r="AD1409" s="42">
        <f t="shared" si="302"/>
        <v>1.6971307268923562E-4</v>
      </c>
      <c r="AE1409" s="42">
        <f t="shared" si="302"/>
        <v>0</v>
      </c>
      <c r="AF1409" s="42">
        <f t="shared" si="302"/>
        <v>0</v>
      </c>
      <c r="AI1409" s="40">
        <f t="shared" si="303"/>
        <v>1.6400910597920768E-4</v>
      </c>
      <c r="AJ1409" s="40">
        <f t="shared" si="304"/>
        <v>1.907338610815048E-4</v>
      </c>
    </row>
    <row r="1410" spans="1:36" x14ac:dyDescent="0.25">
      <c r="A1410" t="s">
        <v>1857</v>
      </c>
      <c r="B1410" t="s">
        <v>1857</v>
      </c>
      <c r="C1410">
        <v>4</v>
      </c>
      <c r="D1410" t="s">
        <v>1856</v>
      </c>
      <c r="E1410">
        <v>11.159000000000001</v>
      </c>
      <c r="F1410">
        <v>0</v>
      </c>
      <c r="G1410">
        <v>80.638999999999996</v>
      </c>
      <c r="H1410">
        <v>0</v>
      </c>
      <c r="I1410">
        <v>26044000</v>
      </c>
      <c r="J1410">
        <v>56961000</v>
      </c>
      <c r="K1410">
        <v>8931200</v>
      </c>
      <c r="L1410">
        <v>0</v>
      </c>
      <c r="M1410">
        <v>43160000</v>
      </c>
      <c r="N1410">
        <v>0</v>
      </c>
      <c r="O1410">
        <v>1009200</v>
      </c>
      <c r="R1410" s="42">
        <f t="shared" si="292"/>
        <v>0</v>
      </c>
      <c r="S1410" s="42">
        <f t="shared" si="293"/>
        <v>2.1570816867601681E-4</v>
      </c>
      <c r="T1410" s="42">
        <f t="shared" si="294"/>
        <v>5.3174265383258365E-4</v>
      </c>
      <c r="U1410" s="42">
        <f t="shared" si="295"/>
        <v>7.3904322529706856E-5</v>
      </c>
      <c r="V1410" s="42">
        <f t="shared" si="296"/>
        <v>0</v>
      </c>
      <c r="W1410" s="42">
        <f t="shared" si="297"/>
        <v>3.986945469882108E-4</v>
      </c>
      <c r="X1410" s="42">
        <f t="shared" si="298"/>
        <v>0</v>
      </c>
      <c r="Y1410" s="42">
        <f t="shared" si="299"/>
        <v>1.8606152003759878E-5</v>
      </c>
      <c r="AB1410" s="42">
        <f t="shared" si="300"/>
        <v>1.0785408433800841E-4</v>
      </c>
      <c r="AC1410" s="42">
        <f t="shared" si="301"/>
        <v>2.0188232545409685E-4</v>
      </c>
      <c r="AD1410" s="42">
        <f t="shared" si="302"/>
        <v>3.986945469882108E-4</v>
      </c>
      <c r="AE1410" s="42">
        <f t="shared" si="302"/>
        <v>0</v>
      </c>
      <c r="AF1410" s="42">
        <f t="shared" si="302"/>
        <v>1.8606152003759878E-5</v>
      </c>
      <c r="AI1410" s="40">
        <f t="shared" si="303"/>
        <v>1.0785408433800839E-4</v>
      </c>
      <c r="AJ1410" s="40">
        <f t="shared" si="304"/>
        <v>1.6630427875896246E-4</v>
      </c>
    </row>
    <row r="1411" spans="1:36" x14ac:dyDescent="0.25">
      <c r="A1411" t="s">
        <v>9428</v>
      </c>
      <c r="B1411" t="s">
        <v>9428</v>
      </c>
      <c r="C1411">
        <v>2</v>
      </c>
      <c r="D1411" t="s">
        <v>9429</v>
      </c>
      <c r="E1411">
        <v>87.685000000000002</v>
      </c>
      <c r="F1411">
        <v>3.1028000000000002E-3</v>
      </c>
      <c r="G1411">
        <v>1.9590000000000001</v>
      </c>
      <c r="H1411">
        <v>0</v>
      </c>
      <c r="I1411">
        <v>0</v>
      </c>
      <c r="J1411">
        <v>414800</v>
      </c>
      <c r="K1411">
        <v>0</v>
      </c>
      <c r="L1411">
        <v>0</v>
      </c>
      <c r="M1411">
        <v>442410</v>
      </c>
      <c r="N1411">
        <v>0</v>
      </c>
      <c r="O1411">
        <v>0</v>
      </c>
      <c r="R1411" s="42">
        <f t="shared" si="292"/>
        <v>0</v>
      </c>
      <c r="S1411" s="42">
        <f t="shared" si="293"/>
        <v>0</v>
      </c>
      <c r="T1411" s="42">
        <f t="shared" si="294"/>
        <v>3.8722433385958058E-6</v>
      </c>
      <c r="U1411" s="42">
        <f t="shared" si="295"/>
        <v>0</v>
      </c>
      <c r="V1411" s="42">
        <f t="shared" si="296"/>
        <v>0</v>
      </c>
      <c r="W1411" s="42">
        <f t="shared" si="297"/>
        <v>4.0868038585045028E-6</v>
      </c>
      <c r="X1411" s="42">
        <f t="shared" si="298"/>
        <v>0</v>
      </c>
      <c r="Y1411" s="42">
        <f t="shared" si="299"/>
        <v>0</v>
      </c>
      <c r="AB1411" s="42">
        <f t="shared" si="300"/>
        <v>0</v>
      </c>
      <c r="AC1411" s="42">
        <f t="shared" si="301"/>
        <v>1.2907477795319352E-6</v>
      </c>
      <c r="AD1411" s="42">
        <f t="shared" si="302"/>
        <v>4.0868038585045028E-6</v>
      </c>
      <c r="AE1411" s="42">
        <f t="shared" si="302"/>
        <v>0</v>
      </c>
      <c r="AF1411" s="42">
        <f t="shared" si="302"/>
        <v>0</v>
      </c>
      <c r="AI1411" s="40">
        <f t="shared" si="303"/>
        <v>0</v>
      </c>
      <c r="AJ1411" s="40">
        <f t="shared" si="304"/>
        <v>1.2907477795319354E-6</v>
      </c>
    </row>
    <row r="1412" spans="1:36" x14ac:dyDescent="0.25">
      <c r="A1412" t="s">
        <v>1855</v>
      </c>
      <c r="B1412" t="s">
        <v>1855</v>
      </c>
      <c r="C1412">
        <v>6</v>
      </c>
      <c r="D1412" t="s">
        <v>1854</v>
      </c>
      <c r="E1412">
        <v>26.321999999999999</v>
      </c>
      <c r="F1412">
        <v>0</v>
      </c>
      <c r="G1412">
        <v>45.030999999999999</v>
      </c>
      <c r="H1412">
        <v>112720</v>
      </c>
      <c r="I1412">
        <v>29128000</v>
      </c>
      <c r="J1412">
        <v>6650500</v>
      </c>
      <c r="K1412">
        <v>34575000</v>
      </c>
      <c r="L1412">
        <v>0</v>
      </c>
      <c r="M1412">
        <v>8166000</v>
      </c>
      <c r="N1412">
        <v>0</v>
      </c>
      <c r="O1412">
        <v>0</v>
      </c>
      <c r="R1412" s="42">
        <f t="shared" si="292"/>
        <v>5.0976973601155261E-6</v>
      </c>
      <c r="S1412" s="42">
        <f t="shared" si="293"/>
        <v>2.4125124931634993E-4</v>
      </c>
      <c r="T1412" s="42">
        <f t="shared" si="294"/>
        <v>6.2083785736093074E-5</v>
      </c>
      <c r="U1412" s="42">
        <f t="shared" si="295"/>
        <v>2.861028698791444E-4</v>
      </c>
      <c r="V1412" s="42">
        <f t="shared" si="296"/>
        <v>0</v>
      </c>
      <c r="W1412" s="42">
        <f t="shared" si="297"/>
        <v>7.5434190702171675E-5</v>
      </c>
      <c r="X1412" s="42">
        <f t="shared" si="298"/>
        <v>0</v>
      </c>
      <c r="Y1412" s="42">
        <f t="shared" si="299"/>
        <v>0</v>
      </c>
      <c r="AB1412" s="42">
        <f t="shared" si="300"/>
        <v>1.2317447333823271E-4</v>
      </c>
      <c r="AC1412" s="42">
        <f t="shared" si="301"/>
        <v>1.1606221853841248E-4</v>
      </c>
      <c r="AD1412" s="42">
        <f t="shared" si="302"/>
        <v>7.5434190702171675E-5</v>
      </c>
      <c r="AE1412" s="42">
        <f t="shared" si="302"/>
        <v>0</v>
      </c>
      <c r="AF1412" s="42">
        <f t="shared" si="302"/>
        <v>0</v>
      </c>
      <c r="AI1412" s="40">
        <f t="shared" si="303"/>
        <v>1.1807677597811718E-4</v>
      </c>
      <c r="AJ1412" s="40">
        <f t="shared" si="304"/>
        <v>8.6888753480368118E-5</v>
      </c>
    </row>
    <row r="1413" spans="1:36" x14ac:dyDescent="0.25">
      <c r="A1413" t="s">
        <v>1853</v>
      </c>
      <c r="B1413" t="s">
        <v>1853</v>
      </c>
      <c r="C1413">
        <v>2</v>
      </c>
      <c r="D1413" t="s">
        <v>1852</v>
      </c>
      <c r="E1413">
        <v>18.443000000000001</v>
      </c>
      <c r="F1413">
        <v>0</v>
      </c>
      <c r="G1413">
        <v>4.657</v>
      </c>
      <c r="H1413">
        <v>542050</v>
      </c>
      <c r="I1413">
        <v>557350</v>
      </c>
      <c r="J1413">
        <v>3011400</v>
      </c>
      <c r="K1413">
        <v>624750</v>
      </c>
      <c r="L1413">
        <v>0</v>
      </c>
      <c r="M1413">
        <v>0</v>
      </c>
      <c r="N1413">
        <v>1545300</v>
      </c>
      <c r="O1413">
        <v>0</v>
      </c>
      <c r="R1413" s="42">
        <f t="shared" si="292"/>
        <v>2.4513900408539927E-5</v>
      </c>
      <c r="S1413" s="42">
        <f t="shared" si="293"/>
        <v>4.6162243822599439E-6</v>
      </c>
      <c r="T1413" s="42">
        <f t="shared" si="294"/>
        <v>2.8112038548330304E-5</v>
      </c>
      <c r="U1413" s="42">
        <f t="shared" si="295"/>
        <v>5.1697112930439754E-6</v>
      </c>
      <c r="V1413" s="42">
        <f t="shared" si="296"/>
        <v>0</v>
      </c>
      <c r="W1413" s="42">
        <f t="shared" si="297"/>
        <v>0</v>
      </c>
      <c r="X1413" s="42">
        <f t="shared" si="298"/>
        <v>2.3707920709680993E-5</v>
      </c>
      <c r="Y1413" s="42">
        <f t="shared" si="299"/>
        <v>0</v>
      </c>
      <c r="AB1413" s="42">
        <f t="shared" si="300"/>
        <v>1.4565062395399937E-5</v>
      </c>
      <c r="AC1413" s="42">
        <f t="shared" si="301"/>
        <v>1.1093916613791425E-5</v>
      </c>
      <c r="AD1413" s="42">
        <f t="shared" si="302"/>
        <v>0</v>
      </c>
      <c r="AE1413" s="42">
        <f t="shared" si="302"/>
        <v>2.3707920709680993E-5</v>
      </c>
      <c r="AF1413" s="42">
        <f t="shared" si="302"/>
        <v>0</v>
      </c>
      <c r="AI1413" s="40">
        <f t="shared" si="303"/>
        <v>9.9488380131399909E-6</v>
      </c>
      <c r="AJ1413" s="40">
        <f t="shared" si="304"/>
        <v>8.638939640709802E-6</v>
      </c>
    </row>
    <row r="1414" spans="1:36" x14ac:dyDescent="0.25">
      <c r="A1414" t="s">
        <v>1851</v>
      </c>
      <c r="B1414" t="s">
        <v>1851</v>
      </c>
      <c r="C1414">
        <v>7</v>
      </c>
      <c r="D1414" t="s">
        <v>1850</v>
      </c>
      <c r="E1414">
        <v>50.496000000000002</v>
      </c>
      <c r="F1414">
        <v>0</v>
      </c>
      <c r="G1414">
        <v>12.132</v>
      </c>
      <c r="H1414">
        <v>767080</v>
      </c>
      <c r="I1414">
        <v>3659900</v>
      </c>
      <c r="J1414">
        <v>0</v>
      </c>
      <c r="K1414">
        <v>0</v>
      </c>
      <c r="L1414">
        <v>0</v>
      </c>
      <c r="M1414">
        <v>0</v>
      </c>
      <c r="N1414">
        <v>250030</v>
      </c>
      <c r="O1414">
        <v>114900</v>
      </c>
      <c r="R1414" s="42">
        <f t="shared" si="292"/>
        <v>3.4690753113887667E-5</v>
      </c>
      <c r="S1414" s="42">
        <f t="shared" si="293"/>
        <v>3.0312944499207263E-5</v>
      </c>
      <c r="T1414" s="42">
        <f t="shared" si="294"/>
        <v>0</v>
      </c>
      <c r="U1414" s="42">
        <f t="shared" si="295"/>
        <v>0</v>
      </c>
      <c r="V1414" s="42">
        <f t="shared" si="296"/>
        <v>0</v>
      </c>
      <c r="W1414" s="42">
        <f t="shared" si="297"/>
        <v>0</v>
      </c>
      <c r="X1414" s="42">
        <f t="shared" si="298"/>
        <v>3.8359486281249846E-6</v>
      </c>
      <c r="Y1414" s="42">
        <f t="shared" si="299"/>
        <v>2.1183579718906162E-6</v>
      </c>
      <c r="AB1414" s="42">
        <f t="shared" si="300"/>
        <v>3.2501848806547462E-5</v>
      </c>
      <c r="AC1414" s="42">
        <f t="shared" si="301"/>
        <v>0</v>
      </c>
      <c r="AD1414" s="42">
        <f t="shared" si="302"/>
        <v>0</v>
      </c>
      <c r="AE1414" s="42">
        <f t="shared" si="302"/>
        <v>3.8359486281249846E-6</v>
      </c>
      <c r="AF1414" s="42">
        <f t="shared" si="302"/>
        <v>2.1183579718906162E-6</v>
      </c>
      <c r="AI1414" s="40">
        <f t="shared" si="303"/>
        <v>2.1889043073402023E-6</v>
      </c>
      <c r="AJ1414" s="40">
        <f t="shared" si="304"/>
        <v>0</v>
      </c>
    </row>
    <row r="1415" spans="1:36" x14ac:dyDescent="0.25">
      <c r="A1415" t="s">
        <v>1849</v>
      </c>
      <c r="B1415" t="s">
        <v>1849</v>
      </c>
      <c r="C1415" t="s">
        <v>4778</v>
      </c>
      <c r="D1415" t="s">
        <v>5075</v>
      </c>
      <c r="E1415">
        <v>44.137</v>
      </c>
      <c r="F1415">
        <v>0</v>
      </c>
      <c r="G1415">
        <v>323.31</v>
      </c>
      <c r="H1415">
        <v>1509000</v>
      </c>
      <c r="I1415">
        <v>459940000</v>
      </c>
      <c r="J1415">
        <v>178090000</v>
      </c>
      <c r="K1415">
        <v>310070000</v>
      </c>
      <c r="L1415">
        <v>3925200</v>
      </c>
      <c r="M1415">
        <v>147150000</v>
      </c>
      <c r="N1415">
        <v>2866000</v>
      </c>
      <c r="O1415">
        <v>0</v>
      </c>
      <c r="R1415" s="42">
        <f t="shared" si="292"/>
        <v>6.824365965591136E-5</v>
      </c>
      <c r="S1415" s="42">
        <f t="shared" si="293"/>
        <v>3.8094307748751028E-3</v>
      </c>
      <c r="T1415" s="42">
        <f t="shared" si="294"/>
        <v>1.6625067892249931E-3</v>
      </c>
      <c r="U1415" s="42">
        <f t="shared" si="295"/>
        <v>2.5657821218633783E-3</v>
      </c>
      <c r="V1415" s="42">
        <f t="shared" si="296"/>
        <v>7.0750074989460324E-4</v>
      </c>
      <c r="W1415" s="42">
        <f t="shared" si="297"/>
        <v>1.3593119228293611E-3</v>
      </c>
      <c r="X1415" s="42">
        <f t="shared" si="298"/>
        <v>4.3970038668184642E-5</v>
      </c>
      <c r="Y1415" s="42">
        <f t="shared" si="299"/>
        <v>0</v>
      </c>
      <c r="AB1415" s="42">
        <f t="shared" si="300"/>
        <v>1.9388372172655071E-3</v>
      </c>
      <c r="AC1415" s="42">
        <f t="shared" si="301"/>
        <v>1.6452632203276581E-3</v>
      </c>
      <c r="AD1415" s="42">
        <f t="shared" si="302"/>
        <v>1.3593119228293611E-3</v>
      </c>
      <c r="AE1415" s="42">
        <f t="shared" si="302"/>
        <v>4.3970038668184642E-5</v>
      </c>
      <c r="AF1415" s="42">
        <f t="shared" si="302"/>
        <v>0</v>
      </c>
      <c r="AI1415" s="40">
        <f t="shared" si="303"/>
        <v>1.8705935576095959E-3</v>
      </c>
      <c r="AJ1415" s="40">
        <f t="shared" si="304"/>
        <v>5.3650890637303684E-4</v>
      </c>
    </row>
    <row r="1416" spans="1:36" x14ac:dyDescent="0.25">
      <c r="A1416" t="s">
        <v>5074</v>
      </c>
      <c r="B1416" t="s">
        <v>5074</v>
      </c>
      <c r="C1416">
        <v>4</v>
      </c>
      <c r="D1416" t="s">
        <v>5073</v>
      </c>
      <c r="E1416">
        <v>39.082000000000001</v>
      </c>
      <c r="F1416">
        <v>0</v>
      </c>
      <c r="G1416">
        <v>4.9233000000000002</v>
      </c>
      <c r="H1416">
        <v>324030</v>
      </c>
      <c r="I1416">
        <v>284540</v>
      </c>
      <c r="J1416">
        <v>0</v>
      </c>
      <c r="K1416">
        <v>0</v>
      </c>
      <c r="L1416">
        <v>36485</v>
      </c>
      <c r="M1416">
        <v>0</v>
      </c>
      <c r="N1416">
        <v>0</v>
      </c>
      <c r="O1416">
        <v>0</v>
      </c>
      <c r="R1416" s="42">
        <f t="shared" si="292"/>
        <v>1.465407093327035E-5</v>
      </c>
      <c r="S1416" s="42">
        <f t="shared" si="293"/>
        <v>2.35668876958508E-6</v>
      </c>
      <c r="T1416" s="42">
        <f t="shared" si="294"/>
        <v>0</v>
      </c>
      <c r="U1416" s="42">
        <f t="shared" si="295"/>
        <v>0</v>
      </c>
      <c r="V1416" s="42">
        <f t="shared" si="296"/>
        <v>6.5762674156487824E-6</v>
      </c>
      <c r="W1416" s="42">
        <f t="shared" si="297"/>
        <v>0</v>
      </c>
      <c r="X1416" s="42">
        <f t="shared" si="298"/>
        <v>0</v>
      </c>
      <c r="Y1416" s="42">
        <f t="shared" si="299"/>
        <v>0</v>
      </c>
      <c r="AB1416" s="42">
        <f t="shared" si="300"/>
        <v>8.5053798514277141E-6</v>
      </c>
      <c r="AC1416" s="42">
        <f t="shared" si="301"/>
        <v>2.1920891385495943E-6</v>
      </c>
      <c r="AD1416" s="42">
        <f t="shared" si="302"/>
        <v>0</v>
      </c>
      <c r="AE1416" s="42">
        <f t="shared" si="302"/>
        <v>0</v>
      </c>
      <c r="AF1416" s="42">
        <f t="shared" si="302"/>
        <v>0</v>
      </c>
      <c r="AI1416" s="40">
        <f t="shared" si="303"/>
        <v>6.1486910818426346E-6</v>
      </c>
      <c r="AJ1416" s="40">
        <f t="shared" si="304"/>
        <v>2.1920891385495943E-6</v>
      </c>
    </row>
    <row r="1417" spans="1:36" x14ac:dyDescent="0.25">
      <c r="A1417" t="s">
        <v>9430</v>
      </c>
      <c r="B1417" t="s">
        <v>9431</v>
      </c>
      <c r="C1417" t="s">
        <v>9432</v>
      </c>
      <c r="D1417" t="s">
        <v>5069</v>
      </c>
      <c r="E1417">
        <v>48.95</v>
      </c>
      <c r="F1417">
        <v>0</v>
      </c>
      <c r="G1417">
        <v>73.468999999999994</v>
      </c>
      <c r="H1417">
        <v>0</v>
      </c>
      <c r="I1417">
        <v>498730</v>
      </c>
      <c r="J1417">
        <v>2649800</v>
      </c>
      <c r="K1417">
        <v>363940</v>
      </c>
      <c r="L1417">
        <v>0</v>
      </c>
      <c r="M1417">
        <v>3740200</v>
      </c>
      <c r="N1417">
        <v>597700</v>
      </c>
      <c r="O1417">
        <v>155060</v>
      </c>
      <c r="R1417" s="42">
        <f t="shared" si="292"/>
        <v>0</v>
      </c>
      <c r="S1417" s="42">
        <f t="shared" si="293"/>
        <v>4.1307070712559463E-6</v>
      </c>
      <c r="T1417" s="42">
        <f t="shared" si="294"/>
        <v>2.4736428154800305E-5</v>
      </c>
      <c r="U1417" s="42">
        <f t="shared" si="295"/>
        <v>3.0115481840583027E-6</v>
      </c>
      <c r="V1417" s="42">
        <f t="shared" si="296"/>
        <v>0</v>
      </c>
      <c r="W1417" s="42">
        <f t="shared" si="297"/>
        <v>3.455044820772257E-5</v>
      </c>
      <c r="X1417" s="42">
        <f t="shared" si="298"/>
        <v>9.1698855938499516E-6</v>
      </c>
      <c r="Y1417" s="42">
        <f t="shared" si="299"/>
        <v>2.8587692525792773E-6</v>
      </c>
      <c r="AB1417" s="42">
        <f t="shared" si="300"/>
        <v>2.0653535356279731E-6</v>
      </c>
      <c r="AC1417" s="42">
        <f t="shared" si="301"/>
        <v>9.249325446286203E-6</v>
      </c>
      <c r="AD1417" s="42">
        <f t="shared" si="302"/>
        <v>3.455044820772257E-5</v>
      </c>
      <c r="AE1417" s="42">
        <f t="shared" si="302"/>
        <v>9.1698855938499516E-6</v>
      </c>
      <c r="AF1417" s="42">
        <f t="shared" si="302"/>
        <v>2.8587692525792773E-6</v>
      </c>
      <c r="AI1417" s="40">
        <f t="shared" si="303"/>
        <v>2.0653535356279731E-6</v>
      </c>
      <c r="AJ1417" s="40">
        <f t="shared" si="304"/>
        <v>7.7921994829075663E-6</v>
      </c>
    </row>
    <row r="1418" spans="1:36" x14ac:dyDescent="0.25">
      <c r="A1418" t="s">
        <v>1845</v>
      </c>
      <c r="B1418" t="s">
        <v>1845</v>
      </c>
      <c r="C1418">
        <v>5</v>
      </c>
      <c r="D1418" t="s">
        <v>1844</v>
      </c>
      <c r="E1418">
        <v>60.634999999999998</v>
      </c>
      <c r="F1418">
        <v>0</v>
      </c>
      <c r="G1418">
        <v>42.384</v>
      </c>
      <c r="H1418">
        <v>0</v>
      </c>
      <c r="I1418">
        <v>1104900</v>
      </c>
      <c r="J1418">
        <v>136660</v>
      </c>
      <c r="K1418">
        <v>3728200</v>
      </c>
      <c r="L1418">
        <v>0</v>
      </c>
      <c r="M1418">
        <v>146750</v>
      </c>
      <c r="N1418">
        <v>0</v>
      </c>
      <c r="O1418">
        <v>0</v>
      </c>
      <c r="R1418" s="42">
        <f t="shared" si="292"/>
        <v>0</v>
      </c>
      <c r="S1418" s="42">
        <f t="shared" si="293"/>
        <v>9.1512807391388021E-6</v>
      </c>
      <c r="T1418" s="42">
        <f t="shared" si="294"/>
        <v>1.2757492156521284E-6</v>
      </c>
      <c r="U1418" s="42">
        <f t="shared" si="295"/>
        <v>3.0850288343699962E-5</v>
      </c>
      <c r="V1418" s="42">
        <f t="shared" si="296"/>
        <v>0</v>
      </c>
      <c r="W1418" s="42">
        <f t="shared" si="297"/>
        <v>1.3556168853225194E-6</v>
      </c>
      <c r="X1418" s="42">
        <f t="shared" si="298"/>
        <v>0</v>
      </c>
      <c r="Y1418" s="42">
        <f t="shared" si="299"/>
        <v>0</v>
      </c>
      <c r="AB1418" s="42">
        <f t="shared" si="300"/>
        <v>4.575640369569401E-6</v>
      </c>
      <c r="AC1418" s="42">
        <f t="shared" si="301"/>
        <v>1.0708679186450697E-5</v>
      </c>
      <c r="AD1418" s="42">
        <f t="shared" si="302"/>
        <v>1.3556168853225194E-6</v>
      </c>
      <c r="AE1418" s="42">
        <f t="shared" si="302"/>
        <v>0</v>
      </c>
      <c r="AF1418" s="42">
        <f t="shared" si="302"/>
        <v>0</v>
      </c>
      <c r="AI1418" s="40">
        <f t="shared" si="303"/>
        <v>4.575640369569401E-6</v>
      </c>
      <c r="AJ1418" s="40">
        <f t="shared" si="304"/>
        <v>1.0077536051334667E-5</v>
      </c>
    </row>
    <row r="1419" spans="1:36" x14ac:dyDescent="0.25">
      <c r="A1419" t="s">
        <v>5068</v>
      </c>
      <c r="B1419" t="s">
        <v>1843</v>
      </c>
      <c r="C1419" t="s">
        <v>9433</v>
      </c>
      <c r="D1419" t="s">
        <v>1842</v>
      </c>
      <c r="E1419">
        <v>176.46</v>
      </c>
      <c r="F1419">
        <v>0</v>
      </c>
      <c r="G1419">
        <v>323.31</v>
      </c>
      <c r="H1419">
        <v>431610</v>
      </c>
      <c r="I1419">
        <v>10525000</v>
      </c>
      <c r="J1419">
        <v>1486400</v>
      </c>
      <c r="K1419">
        <v>12506000</v>
      </c>
      <c r="L1419">
        <v>283540</v>
      </c>
      <c r="M1419">
        <v>374470</v>
      </c>
      <c r="N1419">
        <v>0</v>
      </c>
      <c r="O1419">
        <v>0</v>
      </c>
      <c r="R1419" s="42">
        <f t="shared" si="292"/>
        <v>1.9519314740946258E-5</v>
      </c>
      <c r="S1419" s="42">
        <f t="shared" si="293"/>
        <v>8.7172802768970857E-5</v>
      </c>
      <c r="T1419" s="42">
        <f t="shared" si="294"/>
        <v>1.3875849803492783E-5</v>
      </c>
      <c r="U1419" s="42">
        <f t="shared" si="295"/>
        <v>1.0348524918896833E-4</v>
      </c>
      <c r="V1419" s="42">
        <f t="shared" si="296"/>
        <v>5.1106889489737035E-5</v>
      </c>
      <c r="W1419" s="42">
        <f t="shared" si="297"/>
        <v>3.4592017379674536E-6</v>
      </c>
      <c r="X1419" s="42">
        <f t="shared" si="298"/>
        <v>0</v>
      </c>
      <c r="Y1419" s="42">
        <f t="shared" si="299"/>
        <v>0</v>
      </c>
      <c r="AB1419" s="42">
        <f t="shared" si="300"/>
        <v>5.3346058754958554E-5</v>
      </c>
      <c r="AC1419" s="42">
        <f t="shared" si="301"/>
        <v>5.6155996160732713E-5</v>
      </c>
      <c r="AD1419" s="42">
        <f t="shared" si="302"/>
        <v>3.4592017379674536E-6</v>
      </c>
      <c r="AE1419" s="42">
        <f t="shared" si="302"/>
        <v>0</v>
      </c>
      <c r="AF1419" s="42">
        <f t="shared" si="302"/>
        <v>0</v>
      </c>
      <c r="AI1419" s="40">
        <f t="shared" si="303"/>
        <v>3.3826744014012296E-5</v>
      </c>
      <c r="AJ1419" s="40">
        <f t="shared" si="304"/>
        <v>2.5990903685634174E-5</v>
      </c>
    </row>
    <row r="1420" spans="1:36" x14ac:dyDescent="0.25">
      <c r="A1420" t="s">
        <v>1841</v>
      </c>
      <c r="B1420" t="s">
        <v>1841</v>
      </c>
      <c r="C1420" t="s">
        <v>560</v>
      </c>
      <c r="D1420" t="s">
        <v>1840</v>
      </c>
      <c r="E1420">
        <v>69.2</v>
      </c>
      <c r="F1420">
        <v>0</v>
      </c>
      <c r="G1420">
        <v>106.3</v>
      </c>
      <c r="H1420">
        <v>1398500</v>
      </c>
      <c r="I1420">
        <v>6489600</v>
      </c>
      <c r="J1420">
        <v>3237900</v>
      </c>
      <c r="K1420">
        <v>5366300</v>
      </c>
      <c r="L1420">
        <v>114750</v>
      </c>
      <c r="M1420">
        <v>1501900</v>
      </c>
      <c r="N1420">
        <v>0</v>
      </c>
      <c r="O1420">
        <v>0</v>
      </c>
      <c r="R1420" s="42">
        <f t="shared" si="292"/>
        <v>6.3246360522725006E-5</v>
      </c>
      <c r="S1420" s="42">
        <f t="shared" si="293"/>
        <v>5.3749797705416936E-5</v>
      </c>
      <c r="T1420" s="42">
        <f t="shared" si="294"/>
        <v>3.0226462647153716E-5</v>
      </c>
      <c r="U1420" s="42">
        <f t="shared" si="295"/>
        <v>4.4405316865725308E-5</v>
      </c>
      <c r="V1420" s="42">
        <f t="shared" si="296"/>
        <v>2.0683203671253879E-5</v>
      </c>
      <c r="W1420" s="42">
        <f t="shared" si="297"/>
        <v>1.3873942078813572E-5</v>
      </c>
      <c r="X1420" s="42">
        <f t="shared" si="298"/>
        <v>0</v>
      </c>
      <c r="Y1420" s="42">
        <f t="shared" si="299"/>
        <v>0</v>
      </c>
      <c r="AB1420" s="42">
        <f t="shared" si="300"/>
        <v>5.8498079114070975E-5</v>
      </c>
      <c r="AC1420" s="42">
        <f t="shared" si="301"/>
        <v>3.1771661061377633E-5</v>
      </c>
      <c r="AD1420" s="42">
        <f t="shared" si="302"/>
        <v>1.3873942078813572E-5</v>
      </c>
      <c r="AE1420" s="42">
        <f t="shared" si="302"/>
        <v>0</v>
      </c>
      <c r="AF1420" s="42">
        <f t="shared" si="302"/>
        <v>0</v>
      </c>
      <c r="AI1420" s="40">
        <f t="shared" si="303"/>
        <v>4.748281408654035E-6</v>
      </c>
      <c r="AJ1420" s="40">
        <f t="shared" si="304"/>
        <v>6.8914292713804768E-6</v>
      </c>
    </row>
    <row r="1421" spans="1:36" x14ac:dyDescent="0.25">
      <c r="A1421" t="s">
        <v>9434</v>
      </c>
      <c r="B1421" t="s">
        <v>9434</v>
      </c>
      <c r="C1421">
        <v>1</v>
      </c>
      <c r="D1421" t="s">
        <v>9435</v>
      </c>
      <c r="E1421">
        <v>63.993000000000002</v>
      </c>
      <c r="F1421">
        <v>3.9455999999999996E-3</v>
      </c>
      <c r="G1421">
        <v>1.8833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R1421" s="42">
        <f t="shared" si="292"/>
        <v>0</v>
      </c>
      <c r="S1421" s="42">
        <f t="shared" si="293"/>
        <v>0</v>
      </c>
      <c r="T1421" s="42">
        <f t="shared" si="294"/>
        <v>0</v>
      </c>
      <c r="U1421" s="42">
        <f t="shared" si="295"/>
        <v>0</v>
      </c>
      <c r="V1421" s="42">
        <f t="shared" si="296"/>
        <v>0</v>
      </c>
      <c r="W1421" s="42">
        <f t="shared" si="297"/>
        <v>0</v>
      </c>
      <c r="X1421" s="42">
        <f t="shared" si="298"/>
        <v>0</v>
      </c>
      <c r="Y1421" s="42">
        <f t="shared" si="299"/>
        <v>0</v>
      </c>
      <c r="AB1421" s="42">
        <f t="shared" si="300"/>
        <v>0</v>
      </c>
      <c r="AC1421" s="42">
        <f t="shared" si="301"/>
        <v>0</v>
      </c>
      <c r="AD1421" s="42">
        <f t="shared" si="302"/>
        <v>0</v>
      </c>
      <c r="AE1421" s="42">
        <f t="shared" si="302"/>
        <v>0</v>
      </c>
      <c r="AF1421" s="42">
        <f t="shared" si="302"/>
        <v>0</v>
      </c>
      <c r="AI1421" s="40">
        <f t="shared" si="303"/>
        <v>0</v>
      </c>
      <c r="AJ1421" s="40">
        <f t="shared" si="304"/>
        <v>0</v>
      </c>
    </row>
    <row r="1422" spans="1:36" x14ac:dyDescent="0.25">
      <c r="A1422" t="s">
        <v>1836</v>
      </c>
      <c r="B1422" t="s">
        <v>1836</v>
      </c>
      <c r="C1422" t="s">
        <v>5066</v>
      </c>
      <c r="D1422" t="s">
        <v>1835</v>
      </c>
      <c r="E1422">
        <v>174.72</v>
      </c>
      <c r="F1422">
        <v>0</v>
      </c>
      <c r="G1422">
        <v>323.31</v>
      </c>
      <c r="H1422">
        <v>4827100</v>
      </c>
      <c r="I1422">
        <v>112330000</v>
      </c>
      <c r="J1422">
        <v>20450000</v>
      </c>
      <c r="K1422">
        <v>90716000</v>
      </c>
      <c r="L1422">
        <v>2629800</v>
      </c>
      <c r="M1422">
        <v>17682000</v>
      </c>
      <c r="N1422">
        <v>0</v>
      </c>
      <c r="O1422">
        <v>80660</v>
      </c>
      <c r="R1422" s="42">
        <f t="shared" si="292"/>
        <v>2.183028293737904E-4</v>
      </c>
      <c r="S1422" s="42">
        <f t="shared" si="293"/>
        <v>9.303677848017573E-4</v>
      </c>
      <c r="T1422" s="42">
        <f t="shared" si="294"/>
        <v>1.9090495726683759E-4</v>
      </c>
      <c r="U1422" s="42">
        <f t="shared" si="295"/>
        <v>7.5066111190040389E-4</v>
      </c>
      <c r="V1422" s="42">
        <f t="shared" si="296"/>
        <v>4.7401036178355946E-4</v>
      </c>
      <c r="W1422" s="42">
        <f t="shared" si="297"/>
        <v>1.6333913298993382E-4</v>
      </c>
      <c r="X1422" s="42">
        <f t="shared" si="298"/>
        <v>0</v>
      </c>
      <c r="Y1422" s="42">
        <f t="shared" si="299"/>
        <v>1.4870909835743874E-6</v>
      </c>
      <c r="AB1422" s="42">
        <f t="shared" si="300"/>
        <v>5.7433530708777387E-4</v>
      </c>
      <c r="AC1422" s="42">
        <f t="shared" si="301"/>
        <v>4.7185881031693369E-4</v>
      </c>
      <c r="AD1422" s="42">
        <f t="shared" si="302"/>
        <v>1.6333913298993382E-4</v>
      </c>
      <c r="AE1422" s="42">
        <f t="shared" si="302"/>
        <v>0</v>
      </c>
      <c r="AF1422" s="42">
        <f t="shared" si="302"/>
        <v>1.4870909835743874E-6</v>
      </c>
      <c r="AI1422" s="40">
        <f t="shared" si="303"/>
        <v>3.5603247771398344E-4</v>
      </c>
      <c r="AJ1422" s="40">
        <f t="shared" si="304"/>
        <v>1.6159126424699285E-4</v>
      </c>
    </row>
    <row r="1423" spans="1:36" x14ac:dyDescent="0.25">
      <c r="A1423" t="s">
        <v>1834</v>
      </c>
      <c r="B1423" t="s">
        <v>1834</v>
      </c>
      <c r="C1423">
        <v>5</v>
      </c>
      <c r="D1423" t="s">
        <v>1833</v>
      </c>
      <c r="E1423">
        <v>121.06</v>
      </c>
      <c r="F1423">
        <v>0</v>
      </c>
      <c r="G1423">
        <v>24.992000000000001</v>
      </c>
      <c r="H1423">
        <v>0</v>
      </c>
      <c r="I1423">
        <v>1396300</v>
      </c>
      <c r="J1423">
        <v>0</v>
      </c>
      <c r="K1423">
        <v>715870</v>
      </c>
      <c r="L1423">
        <v>0</v>
      </c>
      <c r="M1423">
        <v>0</v>
      </c>
      <c r="N1423">
        <v>0</v>
      </c>
      <c r="O1423">
        <v>0</v>
      </c>
      <c r="R1423" s="42">
        <f t="shared" si="292"/>
        <v>0</v>
      </c>
      <c r="S1423" s="42">
        <f t="shared" si="293"/>
        <v>1.1564787126490641E-5</v>
      </c>
      <c r="T1423" s="42">
        <f t="shared" si="294"/>
        <v>0</v>
      </c>
      <c r="U1423" s="42">
        <f t="shared" si="295"/>
        <v>5.9237154435396412E-6</v>
      </c>
      <c r="V1423" s="42">
        <f t="shared" si="296"/>
        <v>0</v>
      </c>
      <c r="W1423" s="42">
        <f t="shared" si="297"/>
        <v>0</v>
      </c>
      <c r="X1423" s="42">
        <f t="shared" si="298"/>
        <v>0</v>
      </c>
      <c r="Y1423" s="42">
        <f t="shared" si="299"/>
        <v>0</v>
      </c>
      <c r="AB1423" s="42">
        <f t="shared" si="300"/>
        <v>5.7823935632453206E-6</v>
      </c>
      <c r="AC1423" s="42">
        <f t="shared" si="301"/>
        <v>1.9745718145132136E-6</v>
      </c>
      <c r="AD1423" s="42">
        <f t="shared" si="302"/>
        <v>0</v>
      </c>
      <c r="AE1423" s="42">
        <f t="shared" si="302"/>
        <v>0</v>
      </c>
      <c r="AF1423" s="42">
        <f t="shared" si="302"/>
        <v>0</v>
      </c>
      <c r="AI1423" s="40">
        <f t="shared" si="303"/>
        <v>5.7823935632453206E-6</v>
      </c>
      <c r="AJ1423" s="40">
        <f t="shared" si="304"/>
        <v>1.974571814513214E-6</v>
      </c>
    </row>
    <row r="1424" spans="1:36" x14ac:dyDescent="0.25">
      <c r="A1424" t="s">
        <v>5065</v>
      </c>
      <c r="B1424" t="s">
        <v>5064</v>
      </c>
      <c r="C1424" t="s">
        <v>9436</v>
      </c>
      <c r="D1424" t="s">
        <v>5062</v>
      </c>
      <c r="E1424">
        <v>39.604999999999997</v>
      </c>
      <c r="F1424">
        <v>0</v>
      </c>
      <c r="G1424">
        <v>32.698</v>
      </c>
      <c r="H1424">
        <v>478530</v>
      </c>
      <c r="I1424">
        <v>5270800</v>
      </c>
      <c r="J1424">
        <v>12422000</v>
      </c>
      <c r="K1424">
        <v>9710900</v>
      </c>
      <c r="L1424">
        <v>0</v>
      </c>
      <c r="M1424">
        <v>12362000</v>
      </c>
      <c r="N1424">
        <v>2186600</v>
      </c>
      <c r="O1424">
        <v>1772800</v>
      </c>
      <c r="R1424" s="42">
        <f t="shared" si="292"/>
        <v>2.164124483442231E-5</v>
      </c>
      <c r="S1424" s="42">
        <f t="shared" si="293"/>
        <v>4.3655145732512261E-5</v>
      </c>
      <c r="T1424" s="42">
        <f t="shared" si="294"/>
        <v>1.1596192563171915E-4</v>
      </c>
      <c r="U1424" s="42">
        <f t="shared" si="295"/>
        <v>8.0356221521601831E-5</v>
      </c>
      <c r="V1424" s="42">
        <f t="shared" si="296"/>
        <v>0</v>
      </c>
      <c r="W1424" s="42">
        <f t="shared" si="297"/>
        <v>1.1419513414894027E-4</v>
      </c>
      <c r="X1424" s="42">
        <f t="shared" si="298"/>
        <v>3.3546715475175342E-5</v>
      </c>
      <c r="Y1424" s="42">
        <f t="shared" si="299"/>
        <v>3.2684290796933721E-5</v>
      </c>
      <c r="AB1424" s="42">
        <f t="shared" si="300"/>
        <v>3.2648195283467284E-5</v>
      </c>
      <c r="AC1424" s="42">
        <f t="shared" si="301"/>
        <v>6.5439382384440323E-5</v>
      </c>
      <c r="AD1424" s="42">
        <f t="shared" si="302"/>
        <v>1.1419513414894027E-4</v>
      </c>
      <c r="AE1424" s="42">
        <f t="shared" si="302"/>
        <v>3.3546715475175342E-5</v>
      </c>
      <c r="AF1424" s="42">
        <f t="shared" si="302"/>
        <v>3.2684290796933721E-5</v>
      </c>
      <c r="AI1424" s="40">
        <f t="shared" si="303"/>
        <v>1.1006950449044976E-5</v>
      </c>
      <c r="AJ1424" s="40">
        <f t="shared" si="304"/>
        <v>3.4296142234159304E-5</v>
      </c>
    </row>
    <row r="1425" spans="1:36" x14ac:dyDescent="0.25">
      <c r="A1425" t="s">
        <v>9437</v>
      </c>
      <c r="B1425" t="s">
        <v>9437</v>
      </c>
      <c r="C1425">
        <v>2</v>
      </c>
      <c r="D1425" t="s">
        <v>9438</v>
      </c>
      <c r="E1425">
        <v>50.773000000000003</v>
      </c>
      <c r="F1425">
        <v>0</v>
      </c>
      <c r="G1425">
        <v>7.8833000000000002</v>
      </c>
      <c r="H1425">
        <v>0</v>
      </c>
      <c r="I1425">
        <v>0</v>
      </c>
      <c r="J1425">
        <v>324200</v>
      </c>
      <c r="K1425">
        <v>0</v>
      </c>
      <c r="L1425">
        <v>0</v>
      </c>
      <c r="M1425">
        <v>0</v>
      </c>
      <c r="N1425">
        <v>0</v>
      </c>
      <c r="O1425">
        <v>0</v>
      </c>
      <c r="R1425" s="42">
        <f t="shared" si="292"/>
        <v>0</v>
      </c>
      <c r="S1425" s="42">
        <f t="shared" si="293"/>
        <v>0</v>
      </c>
      <c r="T1425" s="42">
        <f t="shared" si="294"/>
        <v>3.0264736990664427E-6</v>
      </c>
      <c r="U1425" s="42">
        <f t="shared" si="295"/>
        <v>0</v>
      </c>
      <c r="V1425" s="42">
        <f t="shared" si="296"/>
        <v>0</v>
      </c>
      <c r="W1425" s="42">
        <f t="shared" si="297"/>
        <v>0</v>
      </c>
      <c r="X1425" s="42">
        <f t="shared" si="298"/>
        <v>0</v>
      </c>
      <c r="Y1425" s="42">
        <f t="shared" si="299"/>
        <v>0</v>
      </c>
      <c r="AB1425" s="42">
        <f t="shared" si="300"/>
        <v>0</v>
      </c>
      <c r="AC1425" s="42">
        <f t="shared" si="301"/>
        <v>1.0088245663554808E-6</v>
      </c>
      <c r="AD1425" s="42">
        <f t="shared" si="302"/>
        <v>0</v>
      </c>
      <c r="AE1425" s="42">
        <f t="shared" si="302"/>
        <v>0</v>
      </c>
      <c r="AF1425" s="42">
        <f t="shared" si="302"/>
        <v>0</v>
      </c>
      <c r="AI1425" s="40">
        <f t="shared" si="303"/>
        <v>0</v>
      </c>
      <c r="AJ1425" s="40">
        <f t="shared" si="304"/>
        <v>1.0088245663554808E-6</v>
      </c>
    </row>
    <row r="1426" spans="1:36" x14ac:dyDescent="0.25">
      <c r="A1426" t="s">
        <v>1830</v>
      </c>
      <c r="B1426" t="s">
        <v>1830</v>
      </c>
      <c r="C1426" t="s">
        <v>212</v>
      </c>
      <c r="D1426" t="s">
        <v>1829</v>
      </c>
      <c r="E1426">
        <v>32.332000000000001</v>
      </c>
      <c r="F1426">
        <v>0</v>
      </c>
      <c r="G1426">
        <v>30.962</v>
      </c>
      <c r="H1426">
        <v>0</v>
      </c>
      <c r="I1426">
        <v>885680</v>
      </c>
      <c r="J1426">
        <v>10809000</v>
      </c>
      <c r="K1426">
        <v>2251200</v>
      </c>
      <c r="L1426">
        <v>0</v>
      </c>
      <c r="M1426">
        <v>10265000</v>
      </c>
      <c r="N1426">
        <v>0</v>
      </c>
      <c r="O1426">
        <v>0</v>
      </c>
      <c r="R1426" s="42">
        <f t="shared" si="292"/>
        <v>0</v>
      </c>
      <c r="S1426" s="42">
        <f t="shared" si="293"/>
        <v>7.3356017060733596E-6</v>
      </c>
      <c r="T1426" s="42">
        <f t="shared" si="294"/>
        <v>1.009042387822615E-4</v>
      </c>
      <c r="U1426" s="42">
        <f t="shared" si="295"/>
        <v>1.8628337835775267E-5</v>
      </c>
      <c r="V1426" s="42">
        <f t="shared" si="296"/>
        <v>0</v>
      </c>
      <c r="W1426" s="42">
        <f t="shared" si="297"/>
        <v>9.4823900019323077E-5</v>
      </c>
      <c r="X1426" s="42">
        <f t="shared" si="298"/>
        <v>0</v>
      </c>
      <c r="Y1426" s="42">
        <f t="shared" si="299"/>
        <v>0</v>
      </c>
      <c r="AB1426" s="42">
        <f t="shared" si="300"/>
        <v>3.6678008530366798E-6</v>
      </c>
      <c r="AC1426" s="42">
        <f t="shared" si="301"/>
        <v>3.9844192206012255E-5</v>
      </c>
      <c r="AD1426" s="42">
        <f t="shared" si="302"/>
        <v>9.4823900019323077E-5</v>
      </c>
      <c r="AE1426" s="42">
        <f t="shared" si="302"/>
        <v>0</v>
      </c>
      <c r="AF1426" s="42">
        <f t="shared" si="302"/>
        <v>0</v>
      </c>
      <c r="AI1426" s="40">
        <f t="shared" si="303"/>
        <v>3.6678008530366794E-6</v>
      </c>
      <c r="AJ1426" s="40">
        <f t="shared" si="304"/>
        <v>3.1000003809415038E-5</v>
      </c>
    </row>
    <row r="1427" spans="1:36" x14ac:dyDescent="0.25">
      <c r="A1427" t="s">
        <v>5061</v>
      </c>
      <c r="B1427" t="s">
        <v>5061</v>
      </c>
      <c r="C1427" t="s">
        <v>165</v>
      </c>
      <c r="D1427" t="s">
        <v>5060</v>
      </c>
      <c r="E1427">
        <v>103.02</v>
      </c>
      <c r="F1427">
        <v>0</v>
      </c>
      <c r="G1427">
        <v>7.4024999999999999</v>
      </c>
      <c r="H1427">
        <v>0</v>
      </c>
      <c r="I1427">
        <v>566940</v>
      </c>
      <c r="J1427">
        <v>0</v>
      </c>
      <c r="K1427">
        <v>300500</v>
      </c>
      <c r="L1427">
        <v>0</v>
      </c>
      <c r="M1427">
        <v>0</v>
      </c>
      <c r="N1427">
        <v>0</v>
      </c>
      <c r="O1427">
        <v>0</v>
      </c>
      <c r="R1427" s="42">
        <f t="shared" si="292"/>
        <v>0</v>
      </c>
      <c r="S1427" s="42">
        <f t="shared" si="293"/>
        <v>4.6956530928114333E-6</v>
      </c>
      <c r="T1427" s="42">
        <f t="shared" si="294"/>
        <v>0</v>
      </c>
      <c r="U1427" s="42">
        <f t="shared" si="295"/>
        <v>2.4865918264261142E-6</v>
      </c>
      <c r="V1427" s="42">
        <f t="shared" si="296"/>
        <v>0</v>
      </c>
      <c r="W1427" s="42">
        <f t="shared" si="297"/>
        <v>0</v>
      </c>
      <c r="X1427" s="42">
        <f t="shared" si="298"/>
        <v>0</v>
      </c>
      <c r="Y1427" s="42">
        <f t="shared" si="299"/>
        <v>0</v>
      </c>
      <c r="AB1427" s="42">
        <f t="shared" si="300"/>
        <v>2.3478265464057167E-6</v>
      </c>
      <c r="AC1427" s="42">
        <f t="shared" si="301"/>
        <v>8.2886394214203809E-7</v>
      </c>
      <c r="AD1427" s="42">
        <f t="shared" si="302"/>
        <v>0</v>
      </c>
      <c r="AE1427" s="42">
        <f t="shared" si="302"/>
        <v>0</v>
      </c>
      <c r="AF1427" s="42">
        <f t="shared" si="302"/>
        <v>0</v>
      </c>
      <c r="AI1427" s="40">
        <f t="shared" si="303"/>
        <v>2.3478265464057162E-6</v>
      </c>
      <c r="AJ1427" s="40">
        <f t="shared" si="304"/>
        <v>8.2886394214203798E-7</v>
      </c>
    </row>
    <row r="1428" spans="1:36" x14ac:dyDescent="0.25">
      <c r="A1428" t="s">
        <v>1828</v>
      </c>
      <c r="B1428" t="s">
        <v>1828</v>
      </c>
      <c r="C1428">
        <v>2</v>
      </c>
      <c r="D1428" t="s">
        <v>1827</v>
      </c>
      <c r="E1428">
        <v>10.686</v>
      </c>
      <c r="F1428">
        <v>0</v>
      </c>
      <c r="G1428">
        <v>35.954000000000001</v>
      </c>
      <c r="H1428">
        <v>0</v>
      </c>
      <c r="I1428">
        <v>0</v>
      </c>
      <c r="J1428">
        <v>3212000</v>
      </c>
      <c r="K1428">
        <v>0</v>
      </c>
      <c r="L1428">
        <v>0</v>
      </c>
      <c r="M1428">
        <v>7155400</v>
      </c>
      <c r="N1428">
        <v>0</v>
      </c>
      <c r="O1428">
        <v>0</v>
      </c>
      <c r="R1428" s="42">
        <f t="shared" ref="R1428:R1491" si="305">H1428/SUM(H$9:H$18,H$26:H$2356)</f>
        <v>0</v>
      </c>
      <c r="S1428" s="42">
        <f t="shared" ref="S1428:S1491" si="306">I1428/SUM(I$9:I$18,I$26:I$2356)</f>
        <v>0</v>
      </c>
      <c r="T1428" s="42">
        <f t="shared" ref="T1428:T1491" si="307">J1428/SUM(J$9:J$18,J$26:J$2356)</f>
        <v>2.9984680818634836E-5</v>
      </c>
      <c r="U1428" s="42">
        <f t="shared" ref="U1428:U1491" si="308">K1428/SUM(K$9:K$18,K$26:K$2356)</f>
        <v>0</v>
      </c>
      <c r="V1428" s="42">
        <f t="shared" ref="V1428:V1491" si="309">L1428/SUM(L$9:L$18,L$26:L$2356)</f>
        <v>0</v>
      </c>
      <c r="W1428" s="42">
        <f t="shared" ref="W1428:W1491" si="310">M1428/SUM(M$9:M$18,M$26:M$2356)</f>
        <v>6.6098678441136322E-5</v>
      </c>
      <c r="X1428" s="42">
        <f t="shared" ref="X1428:X1491" si="311">N1428/SUM(N$9:N$18,N$26:N$2356)</f>
        <v>0</v>
      </c>
      <c r="Y1428" s="42">
        <f t="shared" ref="Y1428:Y1491" si="312">O1428/SUM(O$9:O$18,O$26:O$2356)</f>
        <v>0</v>
      </c>
      <c r="AB1428" s="42">
        <f t="shared" si="300"/>
        <v>0</v>
      </c>
      <c r="AC1428" s="42">
        <f t="shared" si="301"/>
        <v>9.9948936062116114E-6</v>
      </c>
      <c r="AD1428" s="42">
        <f t="shared" si="302"/>
        <v>6.6098678441136322E-5</v>
      </c>
      <c r="AE1428" s="42">
        <f t="shared" si="302"/>
        <v>0</v>
      </c>
      <c r="AF1428" s="42">
        <f t="shared" si="302"/>
        <v>0</v>
      </c>
      <c r="AI1428" s="40">
        <f t="shared" si="303"/>
        <v>0</v>
      </c>
      <c r="AJ1428" s="40">
        <f t="shared" si="304"/>
        <v>9.9948936062116131E-6</v>
      </c>
    </row>
    <row r="1429" spans="1:36" x14ac:dyDescent="0.25">
      <c r="A1429" t="s">
        <v>9439</v>
      </c>
      <c r="B1429" t="s">
        <v>9439</v>
      </c>
      <c r="C1429">
        <v>5</v>
      </c>
      <c r="D1429" t="s">
        <v>9440</v>
      </c>
      <c r="E1429">
        <v>62.945999999999998</v>
      </c>
      <c r="F1429">
        <v>0</v>
      </c>
      <c r="G1429">
        <v>6.9917999999999996</v>
      </c>
      <c r="H1429">
        <v>0</v>
      </c>
      <c r="I1429">
        <v>0</v>
      </c>
      <c r="J1429">
        <v>770830</v>
      </c>
      <c r="K1429">
        <v>0</v>
      </c>
      <c r="L1429">
        <v>0</v>
      </c>
      <c r="M1429">
        <v>451860</v>
      </c>
      <c r="N1429">
        <v>32580</v>
      </c>
      <c r="O1429">
        <v>0</v>
      </c>
      <c r="R1429" s="42">
        <f t="shared" si="305"/>
        <v>0</v>
      </c>
      <c r="S1429" s="42">
        <f t="shared" si="306"/>
        <v>0</v>
      </c>
      <c r="T1429" s="42">
        <f t="shared" si="307"/>
        <v>7.195856636185644E-6</v>
      </c>
      <c r="U1429" s="42">
        <f t="shared" si="308"/>
        <v>0</v>
      </c>
      <c r="V1429" s="42">
        <f t="shared" si="309"/>
        <v>0</v>
      </c>
      <c r="W1429" s="42">
        <f t="shared" si="310"/>
        <v>4.1740991196036358E-6</v>
      </c>
      <c r="X1429" s="42">
        <f t="shared" si="311"/>
        <v>4.9984084431593005E-7</v>
      </c>
      <c r="Y1429" s="42">
        <f t="shared" si="312"/>
        <v>0</v>
      </c>
      <c r="AB1429" s="42">
        <f t="shared" si="300"/>
        <v>0</v>
      </c>
      <c r="AC1429" s="42">
        <f t="shared" si="301"/>
        <v>2.3986188787285482E-6</v>
      </c>
      <c r="AD1429" s="42">
        <f t="shared" si="302"/>
        <v>4.1740991196036358E-6</v>
      </c>
      <c r="AE1429" s="42">
        <f t="shared" si="302"/>
        <v>4.9984084431593005E-7</v>
      </c>
      <c r="AF1429" s="42">
        <f t="shared" si="302"/>
        <v>0</v>
      </c>
      <c r="AI1429" s="40">
        <f t="shared" si="303"/>
        <v>0</v>
      </c>
      <c r="AJ1429" s="40">
        <f t="shared" si="304"/>
        <v>2.3986188787285482E-6</v>
      </c>
    </row>
    <row r="1430" spans="1:36" x14ac:dyDescent="0.25">
      <c r="A1430" t="s">
        <v>9441</v>
      </c>
      <c r="B1430" t="s">
        <v>9441</v>
      </c>
      <c r="C1430">
        <v>1</v>
      </c>
      <c r="D1430" t="s">
        <v>9442</v>
      </c>
      <c r="E1430">
        <v>14.074</v>
      </c>
      <c r="F1430">
        <v>4.7574E-4</v>
      </c>
      <c r="G1430">
        <v>2.6633</v>
      </c>
      <c r="H1430">
        <v>0</v>
      </c>
      <c r="I1430">
        <v>0</v>
      </c>
      <c r="J1430">
        <v>3659900</v>
      </c>
      <c r="K1430">
        <v>0</v>
      </c>
      <c r="L1430">
        <v>0</v>
      </c>
      <c r="M1430">
        <v>2902400</v>
      </c>
      <c r="N1430">
        <v>0</v>
      </c>
      <c r="O1430">
        <v>0</v>
      </c>
      <c r="R1430" s="42">
        <f t="shared" si="305"/>
        <v>0</v>
      </c>
      <c r="S1430" s="42">
        <f t="shared" si="306"/>
        <v>0</v>
      </c>
      <c r="T1430" s="42">
        <f t="shared" si="307"/>
        <v>3.4165919467036623E-5</v>
      </c>
      <c r="U1430" s="42">
        <f t="shared" si="308"/>
        <v>0</v>
      </c>
      <c r="V1430" s="42">
        <f t="shared" si="309"/>
        <v>0</v>
      </c>
      <c r="W1430" s="42">
        <f t="shared" si="310"/>
        <v>2.6811192149642797E-5</v>
      </c>
      <c r="X1430" s="42">
        <f t="shared" si="311"/>
        <v>0</v>
      </c>
      <c r="Y1430" s="42">
        <f t="shared" si="312"/>
        <v>0</v>
      </c>
      <c r="AB1430" s="42">
        <f t="shared" si="300"/>
        <v>0</v>
      </c>
      <c r="AC1430" s="42">
        <f t="shared" si="301"/>
        <v>1.1388639822345542E-5</v>
      </c>
      <c r="AD1430" s="42">
        <f t="shared" si="302"/>
        <v>2.6811192149642797E-5</v>
      </c>
      <c r="AE1430" s="42">
        <f t="shared" si="302"/>
        <v>0</v>
      </c>
      <c r="AF1430" s="42">
        <f t="shared" si="302"/>
        <v>0</v>
      </c>
      <c r="AI1430" s="40">
        <f t="shared" si="303"/>
        <v>0</v>
      </c>
      <c r="AJ1430" s="40">
        <f t="shared" si="304"/>
        <v>1.1388639822345542E-5</v>
      </c>
    </row>
    <row r="1431" spans="1:36" x14ac:dyDescent="0.25">
      <c r="A1431" t="s">
        <v>5059</v>
      </c>
      <c r="B1431" t="s">
        <v>5059</v>
      </c>
      <c r="C1431">
        <v>11</v>
      </c>
      <c r="D1431" t="s">
        <v>5058</v>
      </c>
      <c r="E1431">
        <v>310.98</v>
      </c>
      <c r="F1431">
        <v>0</v>
      </c>
      <c r="G1431">
        <v>13.840999999999999</v>
      </c>
      <c r="H1431">
        <v>0</v>
      </c>
      <c r="I1431">
        <v>344840</v>
      </c>
      <c r="J1431">
        <v>0</v>
      </c>
      <c r="K1431">
        <v>365220</v>
      </c>
      <c r="L1431">
        <v>0</v>
      </c>
      <c r="M1431">
        <v>0</v>
      </c>
      <c r="N1431">
        <v>0</v>
      </c>
      <c r="O1431">
        <v>0</v>
      </c>
      <c r="R1431" s="42">
        <f t="shared" si="305"/>
        <v>0</v>
      </c>
      <c r="S1431" s="42">
        <f t="shared" si="306"/>
        <v>2.8561205992258346E-6</v>
      </c>
      <c r="T1431" s="42">
        <f t="shared" si="307"/>
        <v>0</v>
      </c>
      <c r="U1431" s="42">
        <f t="shared" si="308"/>
        <v>3.0221399895086369E-6</v>
      </c>
      <c r="V1431" s="42">
        <f t="shared" si="309"/>
        <v>0</v>
      </c>
      <c r="W1431" s="42">
        <f t="shared" si="310"/>
        <v>0</v>
      </c>
      <c r="X1431" s="42">
        <f t="shared" si="311"/>
        <v>0</v>
      </c>
      <c r="Y1431" s="42">
        <f t="shared" si="312"/>
        <v>0</v>
      </c>
      <c r="AB1431" s="42">
        <f t="shared" si="300"/>
        <v>1.4280602996129173E-6</v>
      </c>
      <c r="AC1431" s="42">
        <f t="shared" si="301"/>
        <v>1.007379996502879E-6</v>
      </c>
      <c r="AD1431" s="42">
        <f t="shared" si="302"/>
        <v>0</v>
      </c>
      <c r="AE1431" s="42">
        <f t="shared" si="302"/>
        <v>0</v>
      </c>
      <c r="AF1431" s="42">
        <f t="shared" si="302"/>
        <v>0</v>
      </c>
      <c r="AI1431" s="40">
        <f t="shared" si="303"/>
        <v>1.4280602996129171E-6</v>
      </c>
      <c r="AJ1431" s="40">
        <f t="shared" si="304"/>
        <v>1.007379996502879E-6</v>
      </c>
    </row>
    <row r="1432" spans="1:36" x14ac:dyDescent="0.25">
      <c r="A1432" t="s">
        <v>1826</v>
      </c>
      <c r="B1432" t="s">
        <v>1826</v>
      </c>
      <c r="C1432">
        <v>3</v>
      </c>
      <c r="D1432" t="s">
        <v>1825</v>
      </c>
      <c r="E1432">
        <v>100.44</v>
      </c>
      <c r="F1432">
        <v>0</v>
      </c>
      <c r="G1432">
        <v>9.8972999999999995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1543500</v>
      </c>
      <c r="O1432">
        <v>1365400</v>
      </c>
      <c r="R1432" s="42">
        <f t="shared" si="305"/>
        <v>0</v>
      </c>
      <c r="S1432" s="42">
        <f t="shared" si="306"/>
        <v>0</v>
      </c>
      <c r="T1432" s="42">
        <f t="shared" si="307"/>
        <v>0</v>
      </c>
      <c r="U1432" s="42">
        <f t="shared" si="308"/>
        <v>0</v>
      </c>
      <c r="V1432" s="42">
        <f t="shared" si="309"/>
        <v>0</v>
      </c>
      <c r="W1432" s="42">
        <f t="shared" si="310"/>
        <v>0</v>
      </c>
      <c r="X1432" s="42">
        <f t="shared" si="311"/>
        <v>2.3680305193420446E-5</v>
      </c>
      <c r="Y1432" s="42">
        <f t="shared" si="312"/>
        <v>2.5173246081979525E-5</v>
      </c>
      <c r="AB1432" s="42">
        <f t="shared" si="300"/>
        <v>0</v>
      </c>
      <c r="AC1432" s="42">
        <f t="shared" si="301"/>
        <v>0</v>
      </c>
      <c r="AD1432" s="42">
        <f t="shared" si="302"/>
        <v>0</v>
      </c>
      <c r="AE1432" s="42">
        <f t="shared" si="302"/>
        <v>2.3680305193420446E-5</v>
      </c>
      <c r="AF1432" s="42">
        <f t="shared" si="302"/>
        <v>2.5173246081979525E-5</v>
      </c>
      <c r="AI1432" s="40">
        <f t="shared" si="303"/>
        <v>0</v>
      </c>
      <c r="AJ1432" s="40">
        <f t="shared" si="304"/>
        <v>0</v>
      </c>
    </row>
    <row r="1433" spans="1:36" x14ac:dyDescent="0.25">
      <c r="A1433" t="s">
        <v>1824</v>
      </c>
      <c r="B1433" t="s">
        <v>1824</v>
      </c>
      <c r="C1433" t="s">
        <v>7027</v>
      </c>
      <c r="D1433" t="s">
        <v>1823</v>
      </c>
      <c r="E1433">
        <v>83.078999999999994</v>
      </c>
      <c r="F1433">
        <v>0</v>
      </c>
      <c r="G1433">
        <v>47.786999999999999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881510</v>
      </c>
      <c r="O1433">
        <v>329370</v>
      </c>
      <c r="R1433" s="42">
        <f t="shared" si="305"/>
        <v>0</v>
      </c>
      <c r="S1433" s="42">
        <f t="shared" si="306"/>
        <v>0</v>
      </c>
      <c r="T1433" s="42">
        <f t="shared" si="307"/>
        <v>0</v>
      </c>
      <c r="U1433" s="42">
        <f t="shared" si="308"/>
        <v>0</v>
      </c>
      <c r="V1433" s="42">
        <f t="shared" si="309"/>
        <v>0</v>
      </c>
      <c r="W1433" s="42">
        <f t="shared" si="310"/>
        <v>0</v>
      </c>
      <c r="X1433" s="42">
        <f t="shared" si="311"/>
        <v>1.3524085410464565E-5</v>
      </c>
      <c r="Y1433" s="42">
        <f t="shared" si="312"/>
        <v>6.0724418207276963E-6</v>
      </c>
      <c r="AB1433" s="42">
        <f t="shared" si="300"/>
        <v>0</v>
      </c>
      <c r="AC1433" s="42">
        <f t="shared" si="301"/>
        <v>0</v>
      </c>
      <c r="AD1433" s="42">
        <f t="shared" si="302"/>
        <v>0</v>
      </c>
      <c r="AE1433" s="42">
        <f t="shared" si="302"/>
        <v>1.3524085410464565E-5</v>
      </c>
      <c r="AF1433" s="42">
        <f t="shared" si="302"/>
        <v>6.0724418207276963E-6</v>
      </c>
      <c r="AI1433" s="40">
        <f t="shared" si="303"/>
        <v>0</v>
      </c>
      <c r="AJ1433" s="40">
        <f t="shared" si="304"/>
        <v>0</v>
      </c>
    </row>
    <row r="1434" spans="1:36" x14ac:dyDescent="0.25">
      <c r="A1434" t="s">
        <v>5057</v>
      </c>
      <c r="B1434" t="s">
        <v>5057</v>
      </c>
      <c r="C1434">
        <v>1</v>
      </c>
      <c r="D1434" t="s">
        <v>5056</v>
      </c>
      <c r="E1434">
        <v>16.346</v>
      </c>
      <c r="F1434">
        <v>0</v>
      </c>
      <c r="G1434">
        <v>11.618</v>
      </c>
      <c r="H1434">
        <v>0</v>
      </c>
      <c r="I1434">
        <v>4982500</v>
      </c>
      <c r="J1434">
        <v>554520</v>
      </c>
      <c r="K1434">
        <v>3297300</v>
      </c>
      <c r="L1434">
        <v>0</v>
      </c>
      <c r="M1434">
        <v>447470</v>
      </c>
      <c r="N1434">
        <v>0</v>
      </c>
      <c r="O1434">
        <v>0</v>
      </c>
      <c r="R1434" s="42">
        <f t="shared" si="305"/>
        <v>0</v>
      </c>
      <c r="S1434" s="42">
        <f t="shared" si="306"/>
        <v>4.1267314945025873E-5</v>
      </c>
      <c r="T1434" s="42">
        <f t="shared" si="307"/>
        <v>5.1765582837949532E-6</v>
      </c>
      <c r="U1434" s="42">
        <f t="shared" si="308"/>
        <v>2.728465633702105E-5</v>
      </c>
      <c r="V1434" s="42">
        <f t="shared" si="309"/>
        <v>0</v>
      </c>
      <c r="W1434" s="42">
        <f t="shared" si="310"/>
        <v>4.1335460829660491E-6</v>
      </c>
      <c r="X1434" s="42">
        <f t="shared" si="311"/>
        <v>0</v>
      </c>
      <c r="Y1434" s="42">
        <f t="shared" si="312"/>
        <v>0</v>
      </c>
      <c r="AB1434" s="42">
        <f t="shared" ref="AB1434:AB1497" si="313">AVERAGE(R1434:S1434)</f>
        <v>2.0633657472512936E-5</v>
      </c>
      <c r="AC1434" s="42">
        <f t="shared" ref="AC1434:AC1497" si="314">AVERAGE(T1434:V1434)</f>
        <v>1.0820404873605335E-5</v>
      </c>
      <c r="AD1434" s="42">
        <f t="shared" ref="AD1434:AF1497" si="315">W1434</f>
        <v>4.1335460829660491E-6</v>
      </c>
      <c r="AE1434" s="42">
        <f t="shared" si="315"/>
        <v>0</v>
      </c>
      <c r="AF1434" s="42">
        <f t="shared" si="315"/>
        <v>0</v>
      </c>
      <c r="AI1434" s="40">
        <f t="shared" ref="AI1434:AI1497" si="316">STDEV(R1434:S1434)/SQRT(2)</f>
        <v>2.0633657472512933E-5</v>
      </c>
      <c r="AJ1434" s="40">
        <f t="shared" ref="AJ1434:AJ1497" si="317">STDEV(T1434:V1434)/SQRT(3)</f>
        <v>8.366657458912359E-6</v>
      </c>
    </row>
    <row r="1435" spans="1:36" x14ac:dyDescent="0.25">
      <c r="A1435" t="s">
        <v>1822</v>
      </c>
      <c r="B1435" t="s">
        <v>1822</v>
      </c>
      <c r="C1435">
        <v>9</v>
      </c>
      <c r="D1435" t="s">
        <v>1821</v>
      </c>
      <c r="E1435">
        <v>50.445</v>
      </c>
      <c r="F1435">
        <v>0</v>
      </c>
      <c r="G1435">
        <v>66.247</v>
      </c>
      <c r="H1435">
        <v>0</v>
      </c>
      <c r="I1435">
        <v>1386900</v>
      </c>
      <c r="J1435">
        <v>2331400</v>
      </c>
      <c r="K1435">
        <v>2490900</v>
      </c>
      <c r="L1435">
        <v>0</v>
      </c>
      <c r="M1435">
        <v>1925300</v>
      </c>
      <c r="N1435">
        <v>40086</v>
      </c>
      <c r="O1435">
        <v>15779</v>
      </c>
      <c r="R1435" s="42">
        <f t="shared" si="305"/>
        <v>0</v>
      </c>
      <c r="S1435" s="42">
        <f t="shared" si="306"/>
        <v>1.1486932081737357E-5</v>
      </c>
      <c r="T1435" s="42">
        <f t="shared" si="307"/>
        <v>2.1764098648992919E-5</v>
      </c>
      <c r="U1435" s="42">
        <f t="shared" si="308"/>
        <v>2.0611818903310508E-5</v>
      </c>
      <c r="V1435" s="42">
        <f t="shared" si="309"/>
        <v>0</v>
      </c>
      <c r="W1435" s="42">
        <f t="shared" si="310"/>
        <v>1.7785139279805428E-5</v>
      </c>
      <c r="X1435" s="42">
        <f t="shared" si="311"/>
        <v>6.149975471224179E-7</v>
      </c>
      <c r="Y1435" s="42">
        <f t="shared" si="312"/>
        <v>2.9091009955145375E-7</v>
      </c>
      <c r="AB1435" s="42">
        <f t="shared" si="313"/>
        <v>5.7434660408686787E-6</v>
      </c>
      <c r="AC1435" s="42">
        <f t="shared" si="314"/>
        <v>1.4125305850767807E-5</v>
      </c>
      <c r="AD1435" s="42">
        <f t="shared" si="315"/>
        <v>1.7785139279805428E-5</v>
      </c>
      <c r="AE1435" s="42">
        <f t="shared" si="315"/>
        <v>6.149975471224179E-7</v>
      </c>
      <c r="AF1435" s="42">
        <f t="shared" si="315"/>
        <v>2.9091009955145375E-7</v>
      </c>
      <c r="AI1435" s="40">
        <f t="shared" si="316"/>
        <v>5.7434660408686787E-6</v>
      </c>
      <c r="AJ1435" s="40">
        <f t="shared" si="317"/>
        <v>7.0704817418706576E-6</v>
      </c>
    </row>
    <row r="1436" spans="1:36" x14ac:dyDescent="0.25">
      <c r="A1436" t="s">
        <v>8273</v>
      </c>
      <c r="B1436" t="s">
        <v>1819</v>
      </c>
      <c r="C1436" t="s">
        <v>1979</v>
      </c>
      <c r="D1436" t="s">
        <v>1817</v>
      </c>
      <c r="E1436">
        <v>80.674999999999997</v>
      </c>
      <c r="F1436">
        <v>0</v>
      </c>
      <c r="G1436">
        <v>15.488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848300</v>
      </c>
      <c r="O1436">
        <v>238730</v>
      </c>
      <c r="R1436" s="42">
        <f t="shared" si="305"/>
        <v>0</v>
      </c>
      <c r="S1436" s="42">
        <f t="shared" si="306"/>
        <v>0</v>
      </c>
      <c r="T1436" s="42">
        <f t="shared" si="307"/>
        <v>0</v>
      </c>
      <c r="U1436" s="42">
        <f t="shared" si="308"/>
        <v>0</v>
      </c>
      <c r="V1436" s="42">
        <f t="shared" si="309"/>
        <v>0</v>
      </c>
      <c r="W1436" s="42">
        <f t="shared" si="310"/>
        <v>0</v>
      </c>
      <c r="X1436" s="42">
        <f t="shared" si="311"/>
        <v>1.3014579135457443E-5</v>
      </c>
      <c r="Y1436" s="42">
        <f t="shared" si="312"/>
        <v>4.4013542091335671E-6</v>
      </c>
      <c r="AB1436" s="42">
        <f t="shared" si="313"/>
        <v>0</v>
      </c>
      <c r="AC1436" s="42">
        <f t="shared" si="314"/>
        <v>0</v>
      </c>
      <c r="AD1436" s="42">
        <f t="shared" si="315"/>
        <v>0</v>
      </c>
      <c r="AE1436" s="42">
        <f t="shared" si="315"/>
        <v>1.3014579135457443E-5</v>
      </c>
      <c r="AF1436" s="42">
        <f t="shared" si="315"/>
        <v>4.4013542091335671E-6</v>
      </c>
      <c r="AI1436" s="40">
        <f t="shared" si="316"/>
        <v>0</v>
      </c>
      <c r="AJ1436" s="40">
        <f t="shared" si="317"/>
        <v>0</v>
      </c>
    </row>
    <row r="1437" spans="1:36" x14ac:dyDescent="0.25">
      <c r="A1437" t="s">
        <v>5055</v>
      </c>
      <c r="B1437" t="s">
        <v>5055</v>
      </c>
      <c r="C1437">
        <v>6</v>
      </c>
      <c r="D1437" t="s">
        <v>5054</v>
      </c>
      <c r="E1437">
        <v>34.747</v>
      </c>
      <c r="F1437">
        <v>2.6833999999999998E-3</v>
      </c>
      <c r="G1437">
        <v>2.0425</v>
      </c>
      <c r="H1437">
        <v>0</v>
      </c>
      <c r="I1437">
        <v>0</v>
      </c>
      <c r="J1437">
        <v>255500</v>
      </c>
      <c r="K1437">
        <v>348180</v>
      </c>
      <c r="L1437">
        <v>0</v>
      </c>
      <c r="M1437">
        <v>0</v>
      </c>
      <c r="N1437">
        <v>0</v>
      </c>
      <c r="O1437">
        <v>0</v>
      </c>
      <c r="R1437" s="42">
        <f t="shared" si="305"/>
        <v>0</v>
      </c>
      <c r="S1437" s="42">
        <f t="shared" si="306"/>
        <v>0</v>
      </c>
      <c r="T1437" s="42">
        <f t="shared" si="307"/>
        <v>2.38514506511868E-6</v>
      </c>
      <c r="U1437" s="42">
        <f t="shared" si="308"/>
        <v>2.8811365794510629E-6</v>
      </c>
      <c r="V1437" s="42">
        <f t="shared" si="309"/>
        <v>0</v>
      </c>
      <c r="W1437" s="42">
        <f t="shared" si="310"/>
        <v>0</v>
      </c>
      <c r="X1437" s="42">
        <f t="shared" si="311"/>
        <v>0</v>
      </c>
      <c r="Y1437" s="42">
        <f t="shared" si="312"/>
        <v>0</v>
      </c>
      <c r="AB1437" s="42">
        <f t="shared" si="313"/>
        <v>0</v>
      </c>
      <c r="AC1437" s="42">
        <f t="shared" si="314"/>
        <v>1.7554272148565809E-6</v>
      </c>
      <c r="AD1437" s="42">
        <f t="shared" si="315"/>
        <v>0</v>
      </c>
      <c r="AE1437" s="42">
        <f t="shared" si="315"/>
        <v>0</v>
      </c>
      <c r="AF1437" s="42">
        <f t="shared" si="315"/>
        <v>0</v>
      </c>
      <c r="AI1437" s="40">
        <f t="shared" si="316"/>
        <v>0</v>
      </c>
      <c r="AJ1437" s="40">
        <f t="shared" si="317"/>
        <v>8.8931535943233369E-7</v>
      </c>
    </row>
    <row r="1438" spans="1:36" x14ac:dyDescent="0.25">
      <c r="A1438" t="s">
        <v>9443</v>
      </c>
      <c r="B1438" t="s">
        <v>9443</v>
      </c>
      <c r="C1438">
        <v>2</v>
      </c>
      <c r="D1438" t="s">
        <v>9444</v>
      </c>
      <c r="E1438">
        <v>55.731999999999999</v>
      </c>
      <c r="F1438">
        <v>6.7739000000000002E-3</v>
      </c>
      <c r="G1438">
        <v>1.6556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456970</v>
      </c>
      <c r="O1438">
        <v>0</v>
      </c>
      <c r="R1438" s="42">
        <f t="shared" si="305"/>
        <v>0</v>
      </c>
      <c r="S1438" s="42">
        <f t="shared" si="306"/>
        <v>0</v>
      </c>
      <c r="T1438" s="42">
        <f t="shared" si="307"/>
        <v>0</v>
      </c>
      <c r="U1438" s="42">
        <f t="shared" si="308"/>
        <v>0</v>
      </c>
      <c r="V1438" s="42">
        <f t="shared" si="309"/>
        <v>0</v>
      </c>
      <c r="W1438" s="42">
        <f t="shared" si="310"/>
        <v>0</v>
      </c>
      <c r="X1438" s="42">
        <f t="shared" si="311"/>
        <v>7.0108124808793915E-6</v>
      </c>
      <c r="Y1438" s="42">
        <f t="shared" si="312"/>
        <v>0</v>
      </c>
      <c r="AB1438" s="42">
        <f t="shared" si="313"/>
        <v>0</v>
      </c>
      <c r="AC1438" s="42">
        <f t="shared" si="314"/>
        <v>0</v>
      </c>
      <c r="AD1438" s="42">
        <f t="shared" si="315"/>
        <v>0</v>
      </c>
      <c r="AE1438" s="42">
        <f t="shared" si="315"/>
        <v>7.0108124808793915E-6</v>
      </c>
      <c r="AF1438" s="42">
        <f t="shared" si="315"/>
        <v>0</v>
      </c>
      <c r="AI1438" s="40">
        <f t="shared" si="316"/>
        <v>0</v>
      </c>
      <c r="AJ1438" s="40">
        <f t="shared" si="317"/>
        <v>0</v>
      </c>
    </row>
    <row r="1439" spans="1:36" x14ac:dyDescent="0.25">
      <c r="A1439" t="s">
        <v>5053</v>
      </c>
      <c r="B1439" t="s">
        <v>5053</v>
      </c>
      <c r="C1439" t="s">
        <v>9445</v>
      </c>
      <c r="D1439" t="s">
        <v>5051</v>
      </c>
      <c r="E1439">
        <v>106.36</v>
      </c>
      <c r="F1439">
        <v>0</v>
      </c>
      <c r="G1439">
        <v>212.55</v>
      </c>
      <c r="H1439">
        <v>202270</v>
      </c>
      <c r="I1439">
        <v>12621000</v>
      </c>
      <c r="J1439">
        <v>325110</v>
      </c>
      <c r="K1439">
        <v>9858300</v>
      </c>
      <c r="L1439">
        <v>0</v>
      </c>
      <c r="M1439">
        <v>1098000</v>
      </c>
      <c r="N1439">
        <v>0</v>
      </c>
      <c r="O1439">
        <v>64785</v>
      </c>
      <c r="R1439" s="42">
        <f t="shared" si="305"/>
        <v>9.1475447571909819E-6</v>
      </c>
      <c r="S1439" s="42">
        <f t="shared" si="306"/>
        <v>1.0453282125863954E-4</v>
      </c>
      <c r="T1439" s="42">
        <f t="shared" si="307"/>
        <v>3.0349687362846736E-6</v>
      </c>
      <c r="U1439" s="42">
        <f t="shared" si="308"/>
        <v>8.1575934117991878E-5</v>
      </c>
      <c r="V1439" s="42">
        <f t="shared" si="309"/>
        <v>0</v>
      </c>
      <c r="W1439" s="42">
        <f t="shared" si="310"/>
        <v>1.0142877956280248E-5</v>
      </c>
      <c r="X1439" s="42">
        <f t="shared" si="311"/>
        <v>0</v>
      </c>
      <c r="Y1439" s="42">
        <f t="shared" si="312"/>
        <v>1.1944109765790565E-6</v>
      </c>
      <c r="AB1439" s="42">
        <f t="shared" si="313"/>
        <v>5.6840183007915264E-5</v>
      </c>
      <c r="AC1439" s="42">
        <f t="shared" si="314"/>
        <v>2.8203634284758848E-5</v>
      </c>
      <c r="AD1439" s="42">
        <f t="shared" si="315"/>
        <v>1.0142877956280248E-5</v>
      </c>
      <c r="AE1439" s="42">
        <f t="shared" si="315"/>
        <v>0</v>
      </c>
      <c r="AF1439" s="42">
        <f t="shared" si="315"/>
        <v>1.1944109765790565E-6</v>
      </c>
      <c r="AI1439" s="40">
        <f t="shared" si="316"/>
        <v>4.7692638250724268E-5</v>
      </c>
      <c r="AJ1439" s="40">
        <f t="shared" si="317"/>
        <v>2.6700527778328973E-5</v>
      </c>
    </row>
    <row r="1440" spans="1:36" x14ac:dyDescent="0.25">
      <c r="A1440" t="s">
        <v>1811</v>
      </c>
      <c r="B1440" t="s">
        <v>1811</v>
      </c>
      <c r="C1440">
        <v>31</v>
      </c>
      <c r="D1440" t="s">
        <v>1810</v>
      </c>
      <c r="E1440">
        <v>106.74</v>
      </c>
      <c r="F1440">
        <v>0</v>
      </c>
      <c r="G1440">
        <v>238.26</v>
      </c>
      <c r="H1440">
        <v>3492700</v>
      </c>
      <c r="I1440">
        <v>102910000</v>
      </c>
      <c r="J1440">
        <v>25842000</v>
      </c>
      <c r="K1440">
        <v>67851000</v>
      </c>
      <c r="L1440">
        <v>1198600</v>
      </c>
      <c r="M1440">
        <v>24648000</v>
      </c>
      <c r="N1440">
        <v>101010</v>
      </c>
      <c r="O1440">
        <v>0</v>
      </c>
      <c r="R1440" s="42">
        <f t="shared" si="305"/>
        <v>1.5795535459257892E-4</v>
      </c>
      <c r="S1440" s="42">
        <f t="shared" si="306"/>
        <v>8.5234709101708226E-4</v>
      </c>
      <c r="T1440" s="42">
        <f t="shared" si="307"/>
        <v>2.4124038658628936E-4</v>
      </c>
      <c r="U1440" s="42">
        <f t="shared" si="308"/>
        <v>5.6145671219580125E-4</v>
      </c>
      <c r="V1440" s="42">
        <f t="shared" si="309"/>
        <v>2.1604259625590324E-4</v>
      </c>
      <c r="W1440" s="42">
        <f t="shared" si="310"/>
        <v>2.2768821117158063E-4</v>
      </c>
      <c r="X1440" s="42">
        <f t="shared" si="311"/>
        <v>1.5496907208211203E-6</v>
      </c>
      <c r="Y1440" s="42">
        <f t="shared" si="312"/>
        <v>0</v>
      </c>
      <c r="AB1440" s="42">
        <f t="shared" si="313"/>
        <v>5.0515122280483059E-4</v>
      </c>
      <c r="AC1440" s="42">
        <f t="shared" si="314"/>
        <v>3.3957989834599791E-4</v>
      </c>
      <c r="AD1440" s="42">
        <f t="shared" si="315"/>
        <v>2.2768821117158063E-4</v>
      </c>
      <c r="AE1440" s="42">
        <f t="shared" si="315"/>
        <v>1.5496907208211203E-6</v>
      </c>
      <c r="AF1440" s="42">
        <f t="shared" si="315"/>
        <v>0</v>
      </c>
      <c r="AI1440" s="40">
        <f t="shared" si="316"/>
        <v>3.4719586821225167E-4</v>
      </c>
      <c r="AJ1440" s="40">
        <f t="shared" si="317"/>
        <v>1.1117662007288032E-4</v>
      </c>
    </row>
    <row r="1441" spans="1:36" x14ac:dyDescent="0.25">
      <c r="A1441" t="s">
        <v>5050</v>
      </c>
      <c r="B1441" t="s">
        <v>1808</v>
      </c>
      <c r="C1441" t="s">
        <v>9446</v>
      </c>
      <c r="D1441" t="s">
        <v>1806</v>
      </c>
      <c r="E1441">
        <v>398.73</v>
      </c>
      <c r="F1441">
        <v>0</v>
      </c>
      <c r="G1441">
        <v>98.694999999999993</v>
      </c>
      <c r="H1441">
        <v>0</v>
      </c>
      <c r="I1441">
        <v>821030</v>
      </c>
      <c r="J1441">
        <v>0</v>
      </c>
      <c r="K1441">
        <v>1246400</v>
      </c>
      <c r="L1441">
        <v>0</v>
      </c>
      <c r="M1441">
        <v>0</v>
      </c>
      <c r="N1441">
        <v>0</v>
      </c>
      <c r="O1441">
        <v>0</v>
      </c>
      <c r="R1441" s="42">
        <f t="shared" si="305"/>
        <v>0</v>
      </c>
      <c r="S1441" s="42">
        <f t="shared" si="306"/>
        <v>6.8001412121052865E-6</v>
      </c>
      <c r="T1441" s="42">
        <f t="shared" si="307"/>
        <v>0</v>
      </c>
      <c r="U1441" s="42">
        <f t="shared" si="308"/>
        <v>1.0313770557262924E-5</v>
      </c>
      <c r="V1441" s="42">
        <f t="shared" si="309"/>
        <v>0</v>
      </c>
      <c r="W1441" s="42">
        <f t="shared" si="310"/>
        <v>0</v>
      </c>
      <c r="X1441" s="42">
        <f t="shared" si="311"/>
        <v>0</v>
      </c>
      <c r="Y1441" s="42">
        <f t="shared" si="312"/>
        <v>0</v>
      </c>
      <c r="AB1441" s="42">
        <f t="shared" si="313"/>
        <v>3.4000706060526433E-6</v>
      </c>
      <c r="AC1441" s="42">
        <f t="shared" si="314"/>
        <v>3.4379235190876413E-6</v>
      </c>
      <c r="AD1441" s="42">
        <f t="shared" si="315"/>
        <v>0</v>
      </c>
      <c r="AE1441" s="42">
        <f t="shared" si="315"/>
        <v>0</v>
      </c>
      <c r="AF1441" s="42">
        <f t="shared" si="315"/>
        <v>0</v>
      </c>
      <c r="AI1441" s="40">
        <f t="shared" si="316"/>
        <v>3.4000706060526433E-6</v>
      </c>
      <c r="AJ1441" s="40">
        <f t="shared" si="317"/>
        <v>3.4379235190876417E-6</v>
      </c>
    </row>
    <row r="1442" spans="1:36" x14ac:dyDescent="0.25">
      <c r="A1442" t="s">
        <v>9447</v>
      </c>
      <c r="B1442" t="s">
        <v>9448</v>
      </c>
      <c r="C1442" t="s">
        <v>9449</v>
      </c>
      <c r="D1442" t="s">
        <v>9450</v>
      </c>
      <c r="E1442">
        <v>28.021999999999998</v>
      </c>
      <c r="F1442">
        <v>0</v>
      </c>
      <c r="G1442">
        <v>15.759</v>
      </c>
      <c r="H1442">
        <v>1170000</v>
      </c>
      <c r="I1442">
        <v>0</v>
      </c>
      <c r="J1442">
        <v>10015000</v>
      </c>
      <c r="K1442">
        <v>1300700</v>
      </c>
      <c r="L1442">
        <v>97392</v>
      </c>
      <c r="M1442">
        <v>1973000</v>
      </c>
      <c r="N1442">
        <v>3479600</v>
      </c>
      <c r="O1442">
        <v>760840</v>
      </c>
      <c r="R1442" s="42">
        <f t="shared" si="305"/>
        <v>5.2912579057267255E-5</v>
      </c>
      <c r="S1442" s="42">
        <f t="shared" si="306"/>
        <v>0</v>
      </c>
      <c r="T1442" s="42">
        <f t="shared" si="307"/>
        <v>9.349208542921167E-5</v>
      </c>
      <c r="U1442" s="42">
        <f t="shared" si="308"/>
        <v>1.076309480410132E-5</v>
      </c>
      <c r="V1442" s="42">
        <f t="shared" si="309"/>
        <v>1.7554497359047998E-5</v>
      </c>
      <c r="W1442" s="42">
        <f t="shared" si="310"/>
        <v>1.822577250249629E-5</v>
      </c>
      <c r="X1442" s="42">
        <f t="shared" si="311"/>
        <v>5.3383861322336107E-5</v>
      </c>
      <c r="Y1442" s="42">
        <f t="shared" si="312"/>
        <v>1.4027253954162371E-5</v>
      </c>
      <c r="AB1442" s="42">
        <f t="shared" si="313"/>
        <v>2.6456289528633628E-5</v>
      </c>
      <c r="AC1442" s="42">
        <f t="shared" si="314"/>
        <v>4.0603225864120325E-5</v>
      </c>
      <c r="AD1442" s="42">
        <f t="shared" si="315"/>
        <v>1.822577250249629E-5</v>
      </c>
      <c r="AE1442" s="42">
        <f t="shared" si="315"/>
        <v>5.3383861322336107E-5</v>
      </c>
      <c r="AF1442" s="42">
        <f t="shared" si="315"/>
        <v>1.4027253954162371E-5</v>
      </c>
      <c r="AI1442" s="40">
        <f t="shared" si="316"/>
        <v>2.6456289528633628E-5</v>
      </c>
      <c r="AJ1442" s="40">
        <f t="shared" si="317"/>
        <v>2.6517003266695376E-5</v>
      </c>
    </row>
    <row r="1443" spans="1:36" x14ac:dyDescent="0.25">
      <c r="A1443" t="s">
        <v>1802</v>
      </c>
      <c r="B1443" t="s">
        <v>1802</v>
      </c>
      <c r="C1443">
        <v>7</v>
      </c>
      <c r="D1443" t="s">
        <v>1801</v>
      </c>
      <c r="E1443">
        <v>71.95</v>
      </c>
      <c r="F1443">
        <v>0</v>
      </c>
      <c r="G1443">
        <v>32.161999999999999</v>
      </c>
      <c r="H1443">
        <v>0</v>
      </c>
      <c r="I1443">
        <v>3773700</v>
      </c>
      <c r="J1443">
        <v>3206100</v>
      </c>
      <c r="K1443">
        <v>7887500</v>
      </c>
      <c r="L1443">
        <v>0</v>
      </c>
      <c r="M1443">
        <v>2556800</v>
      </c>
      <c r="N1443">
        <v>0</v>
      </c>
      <c r="O1443">
        <v>0</v>
      </c>
      <c r="R1443" s="42">
        <f t="shared" si="305"/>
        <v>0</v>
      </c>
      <c r="S1443" s="42">
        <f t="shared" si="306"/>
        <v>3.1255487487816185E-5</v>
      </c>
      <c r="T1443" s="42">
        <f t="shared" si="307"/>
        <v>2.9929603104802347E-5</v>
      </c>
      <c r="U1443" s="42">
        <f t="shared" si="308"/>
        <v>6.5267863663680446E-5</v>
      </c>
      <c r="V1443" s="42">
        <f t="shared" si="309"/>
        <v>0</v>
      </c>
      <c r="W1443" s="42">
        <f t="shared" si="310"/>
        <v>2.3618679743731635E-5</v>
      </c>
      <c r="X1443" s="42">
        <f t="shared" si="311"/>
        <v>0</v>
      </c>
      <c r="Y1443" s="42">
        <f t="shared" si="312"/>
        <v>0</v>
      </c>
      <c r="AB1443" s="42">
        <f t="shared" si="313"/>
        <v>1.5627743743908092E-5</v>
      </c>
      <c r="AC1443" s="42">
        <f t="shared" si="314"/>
        <v>3.1732488922827599E-5</v>
      </c>
      <c r="AD1443" s="42">
        <f t="shared" si="315"/>
        <v>2.3618679743731635E-5</v>
      </c>
      <c r="AE1443" s="42">
        <f t="shared" si="315"/>
        <v>0</v>
      </c>
      <c r="AF1443" s="42">
        <f t="shared" si="315"/>
        <v>0</v>
      </c>
      <c r="AI1443" s="40">
        <f t="shared" si="316"/>
        <v>1.5627743743908092E-5</v>
      </c>
      <c r="AJ1443" s="40">
        <f t="shared" si="317"/>
        <v>1.8862761416433017E-5</v>
      </c>
    </row>
    <row r="1444" spans="1:36" x14ac:dyDescent="0.25">
      <c r="A1444" t="s">
        <v>5040</v>
      </c>
      <c r="B1444" t="s">
        <v>5040</v>
      </c>
      <c r="C1444">
        <v>1</v>
      </c>
      <c r="D1444" t="s">
        <v>5039</v>
      </c>
      <c r="E1444">
        <v>66.23</v>
      </c>
      <c r="F1444">
        <v>0</v>
      </c>
      <c r="G1444">
        <v>4.2161</v>
      </c>
      <c r="H1444">
        <v>0</v>
      </c>
      <c r="I1444">
        <v>1862400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R1444" s="42">
        <f t="shared" si="305"/>
        <v>0</v>
      </c>
      <c r="S1444" s="42">
        <f t="shared" si="306"/>
        <v>1.5425237803033855E-5</v>
      </c>
      <c r="T1444" s="42">
        <f t="shared" si="307"/>
        <v>0</v>
      </c>
      <c r="U1444" s="42">
        <f t="shared" si="308"/>
        <v>0</v>
      </c>
      <c r="V1444" s="42">
        <f t="shared" si="309"/>
        <v>0</v>
      </c>
      <c r="W1444" s="42">
        <f t="shared" si="310"/>
        <v>0</v>
      </c>
      <c r="X1444" s="42">
        <f t="shared" si="311"/>
        <v>0</v>
      </c>
      <c r="Y1444" s="42">
        <f t="shared" si="312"/>
        <v>0</v>
      </c>
      <c r="AB1444" s="42">
        <f t="shared" si="313"/>
        <v>7.7126189015169276E-6</v>
      </c>
      <c r="AC1444" s="42">
        <f t="shared" si="314"/>
        <v>0</v>
      </c>
      <c r="AD1444" s="42">
        <f t="shared" si="315"/>
        <v>0</v>
      </c>
      <c r="AE1444" s="42">
        <f t="shared" si="315"/>
        <v>0</v>
      </c>
      <c r="AF1444" s="42">
        <f t="shared" si="315"/>
        <v>0</v>
      </c>
      <c r="AI1444" s="40">
        <f t="shared" si="316"/>
        <v>7.7126189015169276E-6</v>
      </c>
      <c r="AJ1444" s="40">
        <f t="shared" si="317"/>
        <v>0</v>
      </c>
    </row>
    <row r="1445" spans="1:36" x14ac:dyDescent="0.25">
      <c r="A1445" t="s">
        <v>1800</v>
      </c>
      <c r="B1445" t="s">
        <v>1800</v>
      </c>
      <c r="C1445">
        <v>31</v>
      </c>
      <c r="D1445" t="s">
        <v>1799</v>
      </c>
      <c r="E1445">
        <v>140.6</v>
      </c>
      <c r="F1445">
        <v>0</v>
      </c>
      <c r="G1445">
        <v>302.20999999999998</v>
      </c>
      <c r="H1445">
        <v>924940</v>
      </c>
      <c r="I1445">
        <v>8923000</v>
      </c>
      <c r="J1445">
        <v>466770</v>
      </c>
      <c r="K1445">
        <v>7175500</v>
      </c>
      <c r="L1445">
        <v>200970</v>
      </c>
      <c r="M1445">
        <v>637560</v>
      </c>
      <c r="N1445">
        <v>0</v>
      </c>
      <c r="O1445">
        <v>0</v>
      </c>
      <c r="R1445" s="42">
        <f t="shared" si="305"/>
        <v>4.1829881088229722E-5</v>
      </c>
      <c r="S1445" s="42">
        <f t="shared" si="306"/>
        <v>7.390431535463439E-5</v>
      </c>
      <c r="T1445" s="42">
        <f t="shared" si="307"/>
        <v>4.3573939806084006E-6</v>
      </c>
      <c r="U1445" s="42">
        <f t="shared" si="308"/>
        <v>5.937617188193205E-5</v>
      </c>
      <c r="V1445" s="42">
        <f t="shared" si="309"/>
        <v>3.6223995135615617E-5</v>
      </c>
      <c r="W1445" s="42">
        <f t="shared" si="310"/>
        <v>5.8895202821548586E-6</v>
      </c>
      <c r="X1445" s="42">
        <f t="shared" si="311"/>
        <v>0</v>
      </c>
      <c r="Y1445" s="42">
        <f t="shared" si="312"/>
        <v>0</v>
      </c>
      <c r="AB1445" s="42">
        <f t="shared" si="313"/>
        <v>5.7867098221432053E-5</v>
      </c>
      <c r="AC1445" s="42">
        <f t="shared" si="314"/>
        <v>3.3319186999385354E-5</v>
      </c>
      <c r="AD1445" s="42">
        <f t="shared" si="315"/>
        <v>5.8895202821548586E-6</v>
      </c>
      <c r="AE1445" s="42">
        <f t="shared" si="315"/>
        <v>0</v>
      </c>
      <c r="AF1445" s="42">
        <f t="shared" si="315"/>
        <v>0</v>
      </c>
      <c r="AI1445" s="40">
        <f t="shared" si="316"/>
        <v>1.6037217133202334E-5</v>
      </c>
      <c r="AJ1445" s="40">
        <f t="shared" si="317"/>
        <v>1.5948823500706114E-5</v>
      </c>
    </row>
    <row r="1446" spans="1:36" x14ac:dyDescent="0.25">
      <c r="A1446" t="s">
        <v>9451</v>
      </c>
      <c r="B1446" t="s">
        <v>9452</v>
      </c>
      <c r="C1446" t="s">
        <v>9453</v>
      </c>
      <c r="D1446" t="s">
        <v>9454</v>
      </c>
      <c r="E1446">
        <v>106.13</v>
      </c>
      <c r="F1446">
        <v>0</v>
      </c>
      <c r="G1446">
        <v>22.251999999999999</v>
      </c>
      <c r="H1446">
        <v>0</v>
      </c>
      <c r="I1446">
        <v>0</v>
      </c>
      <c r="J1446">
        <v>484500</v>
      </c>
      <c r="K1446">
        <v>0</v>
      </c>
      <c r="L1446">
        <v>0</v>
      </c>
      <c r="M1446">
        <v>1065300</v>
      </c>
      <c r="N1446">
        <v>0</v>
      </c>
      <c r="O1446">
        <v>0</v>
      </c>
      <c r="R1446" s="42">
        <f t="shared" si="305"/>
        <v>0</v>
      </c>
      <c r="S1446" s="42">
        <f t="shared" si="306"/>
        <v>0</v>
      </c>
      <c r="T1446" s="42">
        <f t="shared" si="307"/>
        <v>4.5229071782778886E-6</v>
      </c>
      <c r="U1446" s="42">
        <f t="shared" si="308"/>
        <v>0</v>
      </c>
      <c r="V1446" s="42">
        <f t="shared" si="309"/>
        <v>0</v>
      </c>
      <c r="W1446" s="42">
        <f t="shared" si="310"/>
        <v>9.840808640095945E-6</v>
      </c>
      <c r="X1446" s="42">
        <f t="shared" si="311"/>
        <v>0</v>
      </c>
      <c r="Y1446" s="42">
        <f t="shared" si="312"/>
        <v>0</v>
      </c>
      <c r="AB1446" s="42">
        <f t="shared" si="313"/>
        <v>0</v>
      </c>
      <c r="AC1446" s="42">
        <f t="shared" si="314"/>
        <v>1.5076357260926296E-6</v>
      </c>
      <c r="AD1446" s="42">
        <f t="shared" si="315"/>
        <v>9.840808640095945E-6</v>
      </c>
      <c r="AE1446" s="42">
        <f t="shared" si="315"/>
        <v>0</v>
      </c>
      <c r="AF1446" s="42">
        <f t="shared" si="315"/>
        <v>0</v>
      </c>
      <c r="AI1446" s="40">
        <f t="shared" si="316"/>
        <v>0</v>
      </c>
      <c r="AJ1446" s="40">
        <f t="shared" si="317"/>
        <v>1.5076357260926294E-6</v>
      </c>
    </row>
    <row r="1447" spans="1:36" x14ac:dyDescent="0.25">
      <c r="A1447" t="s">
        <v>1798</v>
      </c>
      <c r="B1447" t="s">
        <v>1798</v>
      </c>
      <c r="C1447">
        <v>4</v>
      </c>
      <c r="D1447" t="s">
        <v>1797</v>
      </c>
      <c r="E1447">
        <v>20.802</v>
      </c>
      <c r="F1447">
        <v>0</v>
      </c>
      <c r="G1447">
        <v>8.3125999999999998</v>
      </c>
      <c r="H1447">
        <v>0</v>
      </c>
      <c r="I1447">
        <v>0</v>
      </c>
      <c r="J1447">
        <v>2062600</v>
      </c>
      <c r="K1447">
        <v>0</v>
      </c>
      <c r="L1447">
        <v>0</v>
      </c>
      <c r="M1447">
        <v>2135300</v>
      </c>
      <c r="N1447">
        <v>0</v>
      </c>
      <c r="O1447">
        <v>0</v>
      </c>
      <c r="R1447" s="42">
        <f t="shared" si="305"/>
        <v>0</v>
      </c>
      <c r="S1447" s="42">
        <f t="shared" si="306"/>
        <v>0</v>
      </c>
      <c r="T1447" s="42">
        <f t="shared" si="307"/>
        <v>1.9254795347607787E-5</v>
      </c>
      <c r="U1447" s="42">
        <f t="shared" si="308"/>
        <v>0</v>
      </c>
      <c r="V1447" s="42">
        <f t="shared" si="309"/>
        <v>0</v>
      </c>
      <c r="W1447" s="42">
        <f t="shared" si="310"/>
        <v>1.9725033970897277E-5</v>
      </c>
      <c r="X1447" s="42">
        <f t="shared" si="311"/>
        <v>0</v>
      </c>
      <c r="Y1447" s="42">
        <f t="shared" si="312"/>
        <v>0</v>
      </c>
      <c r="AB1447" s="42">
        <f t="shared" si="313"/>
        <v>0</v>
      </c>
      <c r="AC1447" s="42">
        <f t="shared" si="314"/>
        <v>6.4182651158692623E-6</v>
      </c>
      <c r="AD1447" s="42">
        <f t="shared" si="315"/>
        <v>1.9725033970897277E-5</v>
      </c>
      <c r="AE1447" s="42">
        <f t="shared" si="315"/>
        <v>0</v>
      </c>
      <c r="AF1447" s="42">
        <f t="shared" si="315"/>
        <v>0</v>
      </c>
      <c r="AI1447" s="40">
        <f t="shared" si="316"/>
        <v>0</v>
      </c>
      <c r="AJ1447" s="40">
        <f t="shared" si="317"/>
        <v>6.4182651158692623E-6</v>
      </c>
    </row>
    <row r="1448" spans="1:36" x14ac:dyDescent="0.25">
      <c r="A1448" t="s">
        <v>1796</v>
      </c>
      <c r="B1448" t="s">
        <v>1796</v>
      </c>
      <c r="C1448">
        <v>22</v>
      </c>
      <c r="D1448" t="s">
        <v>1795</v>
      </c>
      <c r="E1448">
        <v>117.74</v>
      </c>
      <c r="F1448">
        <v>0</v>
      </c>
      <c r="G1448">
        <v>304.33</v>
      </c>
      <c r="H1448">
        <v>732000</v>
      </c>
      <c r="I1448">
        <v>49062000</v>
      </c>
      <c r="J1448">
        <v>6703900</v>
      </c>
      <c r="K1448">
        <v>41630000</v>
      </c>
      <c r="L1448">
        <v>609100</v>
      </c>
      <c r="M1448">
        <v>7898800</v>
      </c>
      <c r="N1448">
        <v>75963</v>
      </c>
      <c r="O1448">
        <v>122640</v>
      </c>
      <c r="R1448" s="42">
        <f t="shared" si="305"/>
        <v>3.3104280230700542E-5</v>
      </c>
      <c r="S1448" s="42">
        <f t="shared" si="306"/>
        <v>4.0635363890273142E-4</v>
      </c>
      <c r="T1448" s="42">
        <f t="shared" si="307"/>
        <v>6.2582285722305751E-5</v>
      </c>
      <c r="U1448" s="42">
        <f t="shared" si="308"/>
        <v>3.4448192257610356E-4</v>
      </c>
      <c r="V1448" s="42">
        <f t="shared" si="309"/>
        <v>1.0978770680750098E-4</v>
      </c>
      <c r="W1448" s="42">
        <f t="shared" si="310"/>
        <v>7.2965905647601472E-5</v>
      </c>
      <c r="X1448" s="42">
        <f t="shared" si="311"/>
        <v>1.1654208120555861E-6</v>
      </c>
      <c r="Y1448" s="42">
        <f t="shared" si="312"/>
        <v>2.261056759553222E-6</v>
      </c>
      <c r="AB1448" s="42">
        <f t="shared" si="313"/>
        <v>2.19728959566716E-4</v>
      </c>
      <c r="AC1448" s="42">
        <f t="shared" si="314"/>
        <v>1.7228397170197007E-4</v>
      </c>
      <c r="AD1448" s="42">
        <f t="shared" si="315"/>
        <v>7.2965905647601472E-5</v>
      </c>
      <c r="AE1448" s="42">
        <f t="shared" si="315"/>
        <v>1.1654208120555861E-6</v>
      </c>
      <c r="AF1448" s="42">
        <f t="shared" si="315"/>
        <v>2.261056759553222E-6</v>
      </c>
      <c r="AI1448" s="40">
        <f t="shared" si="316"/>
        <v>1.8662467933601545E-4</v>
      </c>
      <c r="AJ1448" s="40">
        <f t="shared" si="317"/>
        <v>8.7170692052806209E-5</v>
      </c>
    </row>
    <row r="1449" spans="1:36" x14ac:dyDescent="0.25">
      <c r="A1449" t="s">
        <v>5036</v>
      </c>
      <c r="B1449" t="s">
        <v>5036</v>
      </c>
      <c r="C1449">
        <v>1</v>
      </c>
      <c r="D1449" t="s">
        <v>5035</v>
      </c>
      <c r="E1449">
        <v>23.547000000000001</v>
      </c>
      <c r="F1449">
        <v>9.2807000000000002E-4</v>
      </c>
      <c r="G1449">
        <v>2.3761000000000001</v>
      </c>
      <c r="H1449">
        <v>0</v>
      </c>
      <c r="I1449">
        <v>0</v>
      </c>
      <c r="J1449">
        <v>1453900</v>
      </c>
      <c r="K1449">
        <v>1035900</v>
      </c>
      <c r="L1449">
        <v>0</v>
      </c>
      <c r="M1449">
        <v>0</v>
      </c>
      <c r="N1449">
        <v>0</v>
      </c>
      <c r="O1449">
        <v>0</v>
      </c>
      <c r="R1449" s="42">
        <f t="shared" si="305"/>
        <v>0</v>
      </c>
      <c r="S1449" s="42">
        <f t="shared" si="306"/>
        <v>0</v>
      </c>
      <c r="T1449" s="42">
        <f t="shared" si="307"/>
        <v>1.3572455617127393E-5</v>
      </c>
      <c r="U1449" s="42">
        <f t="shared" si="308"/>
        <v>8.5719150515634333E-6</v>
      </c>
      <c r="V1449" s="42">
        <f t="shared" si="309"/>
        <v>0</v>
      </c>
      <c r="W1449" s="42">
        <f t="shared" si="310"/>
        <v>0</v>
      </c>
      <c r="X1449" s="42">
        <f t="shared" si="311"/>
        <v>0</v>
      </c>
      <c r="Y1449" s="42">
        <f t="shared" si="312"/>
        <v>0</v>
      </c>
      <c r="AB1449" s="42">
        <f t="shared" si="313"/>
        <v>0</v>
      </c>
      <c r="AC1449" s="42">
        <f t="shared" si="314"/>
        <v>7.3814568895636091E-6</v>
      </c>
      <c r="AD1449" s="42">
        <f t="shared" si="315"/>
        <v>0</v>
      </c>
      <c r="AE1449" s="42">
        <f t="shared" si="315"/>
        <v>0</v>
      </c>
      <c r="AF1449" s="42">
        <f t="shared" si="315"/>
        <v>0</v>
      </c>
      <c r="AI1449" s="40">
        <f t="shared" si="316"/>
        <v>0</v>
      </c>
      <c r="AJ1449" s="40">
        <f t="shared" si="317"/>
        <v>3.9629862833612082E-6</v>
      </c>
    </row>
    <row r="1450" spans="1:36" x14ac:dyDescent="0.25">
      <c r="A1450" t="s">
        <v>5034</v>
      </c>
      <c r="B1450" t="s">
        <v>5034</v>
      </c>
      <c r="C1450" t="s">
        <v>1462</v>
      </c>
      <c r="D1450" t="s">
        <v>5033</v>
      </c>
      <c r="E1450">
        <v>47.4</v>
      </c>
      <c r="F1450">
        <v>0</v>
      </c>
      <c r="G1450">
        <v>65.503</v>
      </c>
      <c r="H1450">
        <v>550370</v>
      </c>
      <c r="I1450">
        <v>5042200</v>
      </c>
      <c r="J1450">
        <v>1770800</v>
      </c>
      <c r="K1450">
        <v>6343000</v>
      </c>
      <c r="L1450">
        <v>80977</v>
      </c>
      <c r="M1450">
        <v>1309600</v>
      </c>
      <c r="N1450">
        <v>0</v>
      </c>
      <c r="O1450">
        <v>0</v>
      </c>
      <c r="R1450" s="42">
        <f t="shared" si="305"/>
        <v>2.4890167637391606E-5</v>
      </c>
      <c r="S1450" s="42">
        <f t="shared" si="306"/>
        <v>4.1761777303724928E-5</v>
      </c>
      <c r="T1450" s="42">
        <f t="shared" si="307"/>
        <v>1.6530782314333302E-5</v>
      </c>
      <c r="U1450" s="42">
        <f t="shared" si="308"/>
        <v>5.2487360915210784E-5</v>
      </c>
      <c r="V1450" s="42">
        <f t="shared" si="309"/>
        <v>1.4595762820802835E-5</v>
      </c>
      <c r="W1450" s="42">
        <f t="shared" si="310"/>
        <v>1.2097552797399464E-5</v>
      </c>
      <c r="X1450" s="42">
        <f t="shared" si="311"/>
        <v>0</v>
      </c>
      <c r="Y1450" s="42">
        <f t="shared" si="312"/>
        <v>0</v>
      </c>
      <c r="AB1450" s="42">
        <f t="shared" si="313"/>
        <v>3.3325972470558267E-5</v>
      </c>
      <c r="AC1450" s="42">
        <f t="shared" si="314"/>
        <v>2.7871302016782312E-5</v>
      </c>
      <c r="AD1450" s="42">
        <f t="shared" si="315"/>
        <v>1.2097552797399464E-5</v>
      </c>
      <c r="AE1450" s="42">
        <f t="shared" si="315"/>
        <v>0</v>
      </c>
      <c r="AF1450" s="42">
        <f t="shared" si="315"/>
        <v>0</v>
      </c>
      <c r="AI1450" s="40">
        <f t="shared" si="316"/>
        <v>8.4358048331666612E-6</v>
      </c>
      <c r="AJ1450" s="40">
        <f t="shared" si="317"/>
        <v>1.232069859867614E-5</v>
      </c>
    </row>
    <row r="1451" spans="1:36" x14ac:dyDescent="0.25">
      <c r="A1451" t="s">
        <v>1794</v>
      </c>
      <c r="B1451" t="s">
        <v>1794</v>
      </c>
      <c r="C1451">
        <v>5</v>
      </c>
      <c r="D1451" t="s">
        <v>1793</v>
      </c>
      <c r="E1451">
        <v>51.548999999999999</v>
      </c>
      <c r="F1451">
        <v>0</v>
      </c>
      <c r="G1451">
        <v>68.228999999999999</v>
      </c>
      <c r="H1451">
        <v>0</v>
      </c>
      <c r="I1451">
        <v>1738700</v>
      </c>
      <c r="J1451">
        <v>603500</v>
      </c>
      <c r="K1451">
        <v>87178</v>
      </c>
      <c r="L1451">
        <v>0</v>
      </c>
      <c r="M1451">
        <v>900080</v>
      </c>
      <c r="N1451">
        <v>0</v>
      </c>
      <c r="O1451">
        <v>0</v>
      </c>
      <c r="R1451" s="42">
        <f t="shared" si="305"/>
        <v>0</v>
      </c>
      <c r="S1451" s="42">
        <f t="shared" si="306"/>
        <v>1.44006985438869E-5</v>
      </c>
      <c r="T1451" s="42">
        <f t="shared" si="307"/>
        <v>5.6337966606619312E-6</v>
      </c>
      <c r="U1451" s="42">
        <f t="shared" si="308"/>
        <v>7.2138469964783946E-7</v>
      </c>
      <c r="V1451" s="42">
        <f t="shared" si="309"/>
        <v>0</v>
      </c>
      <c r="W1451" s="42">
        <f t="shared" si="310"/>
        <v>8.3145733978950139E-6</v>
      </c>
      <c r="X1451" s="42">
        <f t="shared" si="311"/>
        <v>0</v>
      </c>
      <c r="Y1451" s="42">
        <f t="shared" si="312"/>
        <v>0</v>
      </c>
      <c r="AB1451" s="42">
        <f t="shared" si="313"/>
        <v>7.2003492719434499E-6</v>
      </c>
      <c r="AC1451" s="42">
        <f t="shared" si="314"/>
        <v>2.1183937867699238E-6</v>
      </c>
      <c r="AD1451" s="42">
        <f t="shared" si="315"/>
        <v>8.3145733978950139E-6</v>
      </c>
      <c r="AE1451" s="42">
        <f t="shared" si="315"/>
        <v>0</v>
      </c>
      <c r="AF1451" s="42">
        <f t="shared" si="315"/>
        <v>0</v>
      </c>
      <c r="AI1451" s="40">
        <f t="shared" si="316"/>
        <v>7.200349271943449E-6</v>
      </c>
      <c r="AJ1451" s="40">
        <f t="shared" si="317"/>
        <v>1.7699945381787334E-6</v>
      </c>
    </row>
    <row r="1452" spans="1:36" x14ac:dyDescent="0.25">
      <c r="A1452" t="s">
        <v>9455</v>
      </c>
      <c r="B1452" t="s">
        <v>9455</v>
      </c>
      <c r="C1452">
        <v>16</v>
      </c>
      <c r="D1452" t="s">
        <v>9456</v>
      </c>
      <c r="E1452">
        <v>202.36</v>
      </c>
      <c r="F1452">
        <v>0</v>
      </c>
      <c r="G1452">
        <v>62.526000000000003</v>
      </c>
      <c r="H1452">
        <v>1680100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R1452" s="42">
        <f t="shared" si="305"/>
        <v>7.5981559037704885E-5</v>
      </c>
      <c r="S1452" s="42">
        <f t="shared" si="306"/>
        <v>0</v>
      </c>
      <c r="T1452" s="42">
        <f t="shared" si="307"/>
        <v>0</v>
      </c>
      <c r="U1452" s="42">
        <f t="shared" si="308"/>
        <v>0</v>
      </c>
      <c r="V1452" s="42">
        <f t="shared" si="309"/>
        <v>0</v>
      </c>
      <c r="W1452" s="42">
        <f t="shared" si="310"/>
        <v>0</v>
      </c>
      <c r="X1452" s="42">
        <f t="shared" si="311"/>
        <v>0</v>
      </c>
      <c r="Y1452" s="42">
        <f t="shared" si="312"/>
        <v>0</v>
      </c>
      <c r="AB1452" s="42">
        <f t="shared" si="313"/>
        <v>3.7990779518852442E-5</v>
      </c>
      <c r="AC1452" s="42">
        <f t="shared" si="314"/>
        <v>0</v>
      </c>
      <c r="AD1452" s="42">
        <f t="shared" si="315"/>
        <v>0</v>
      </c>
      <c r="AE1452" s="42">
        <f t="shared" si="315"/>
        <v>0</v>
      </c>
      <c r="AF1452" s="42">
        <f t="shared" si="315"/>
        <v>0</v>
      </c>
      <c r="AI1452" s="40">
        <f t="shared" si="316"/>
        <v>3.7990779518852442E-5</v>
      </c>
      <c r="AJ1452" s="40">
        <f t="shared" si="317"/>
        <v>0</v>
      </c>
    </row>
    <row r="1453" spans="1:36" x14ac:dyDescent="0.25">
      <c r="A1453" t="s">
        <v>1790</v>
      </c>
      <c r="B1453" t="s">
        <v>1790</v>
      </c>
      <c r="C1453">
        <v>46</v>
      </c>
      <c r="D1453" t="s">
        <v>1789</v>
      </c>
      <c r="E1453">
        <v>522.16999999999996</v>
      </c>
      <c r="F1453">
        <v>0</v>
      </c>
      <c r="G1453">
        <v>222.52</v>
      </c>
      <c r="H1453">
        <v>555450</v>
      </c>
      <c r="I1453">
        <v>1244600</v>
      </c>
      <c r="J1453">
        <v>43316</v>
      </c>
      <c r="K1453">
        <v>1747200</v>
      </c>
      <c r="L1453">
        <v>157940</v>
      </c>
      <c r="M1453">
        <v>43591</v>
      </c>
      <c r="N1453">
        <v>360480</v>
      </c>
      <c r="O1453">
        <v>24663</v>
      </c>
      <c r="R1453" s="42">
        <f t="shared" si="305"/>
        <v>2.5119907724238546E-5</v>
      </c>
      <c r="S1453" s="42">
        <f t="shared" si="306"/>
        <v>1.0308339223397733E-5</v>
      </c>
      <c r="T1453" s="42">
        <f t="shared" si="307"/>
        <v>4.0436377158779155E-7</v>
      </c>
      <c r="U1453" s="42">
        <f t="shared" si="308"/>
        <v>1.4457814439706178E-5</v>
      </c>
      <c r="V1453" s="42">
        <f t="shared" si="309"/>
        <v>2.8468019066124946E-5</v>
      </c>
      <c r="W1453" s="42">
        <f t="shared" si="310"/>
        <v>4.0267594990183267E-7</v>
      </c>
      <c r="X1453" s="42">
        <f t="shared" si="311"/>
        <v>5.5304673897792042E-6</v>
      </c>
      <c r="Y1453" s="42">
        <f t="shared" si="312"/>
        <v>4.5470028425359678E-7</v>
      </c>
      <c r="AB1453" s="42">
        <f t="shared" si="313"/>
        <v>1.7714123473818138E-5</v>
      </c>
      <c r="AC1453" s="42">
        <f t="shared" si="314"/>
        <v>1.4443399092472972E-5</v>
      </c>
      <c r="AD1453" s="42">
        <f t="shared" si="315"/>
        <v>4.0267594990183267E-7</v>
      </c>
      <c r="AE1453" s="42">
        <f t="shared" si="315"/>
        <v>5.5304673897792042E-6</v>
      </c>
      <c r="AF1453" s="42">
        <f t="shared" si="315"/>
        <v>4.5470028425359678E-7</v>
      </c>
      <c r="AI1453" s="40">
        <f t="shared" si="316"/>
        <v>7.4057842504204067E-6</v>
      </c>
      <c r="AJ1453" s="40">
        <f t="shared" si="317"/>
        <v>8.1012826756904731E-6</v>
      </c>
    </row>
    <row r="1454" spans="1:36" x14ac:dyDescent="0.25">
      <c r="A1454" t="s">
        <v>1788</v>
      </c>
      <c r="B1454" t="s">
        <v>1788</v>
      </c>
      <c r="C1454" t="s">
        <v>9457</v>
      </c>
      <c r="D1454" t="s">
        <v>5029</v>
      </c>
      <c r="E1454">
        <v>272.43</v>
      </c>
      <c r="F1454">
        <v>0</v>
      </c>
      <c r="G1454">
        <v>323.31</v>
      </c>
      <c r="H1454">
        <v>1495000</v>
      </c>
      <c r="I1454">
        <v>168400000</v>
      </c>
      <c r="J1454">
        <v>35263000</v>
      </c>
      <c r="K1454">
        <v>199900000</v>
      </c>
      <c r="L1454">
        <v>404920</v>
      </c>
      <c r="M1454">
        <v>39483000</v>
      </c>
      <c r="N1454">
        <v>33933</v>
      </c>
      <c r="O1454">
        <v>43629</v>
      </c>
      <c r="R1454" s="42">
        <f t="shared" si="305"/>
        <v>6.761051768428594E-5</v>
      </c>
      <c r="S1454" s="42">
        <f t="shared" si="306"/>
        <v>1.3947648443035337E-3</v>
      </c>
      <c r="T1454" s="42">
        <f t="shared" si="307"/>
        <v>3.2918735980931515E-4</v>
      </c>
      <c r="U1454" s="42">
        <f t="shared" si="308"/>
        <v>1.6541421168139107E-3</v>
      </c>
      <c r="V1454" s="42">
        <f t="shared" si="309"/>
        <v>7.2985122706441138E-5</v>
      </c>
      <c r="W1454" s="42">
        <f t="shared" si="310"/>
        <v>3.6472791470656924E-4</v>
      </c>
      <c r="X1454" s="42">
        <f t="shared" si="311"/>
        <v>5.2059850737177581E-7</v>
      </c>
      <c r="Y1454" s="42">
        <f t="shared" si="312"/>
        <v>8.0436762363460137E-7</v>
      </c>
      <c r="AB1454" s="42">
        <f t="shared" si="313"/>
        <v>7.3118768099390981E-4</v>
      </c>
      <c r="AC1454" s="42">
        <f t="shared" si="314"/>
        <v>6.8543819977655567E-4</v>
      </c>
      <c r="AD1454" s="42">
        <f t="shared" si="315"/>
        <v>3.6472791470656924E-4</v>
      </c>
      <c r="AE1454" s="42">
        <f t="shared" si="315"/>
        <v>5.2059850737177581E-7</v>
      </c>
      <c r="AF1454" s="42">
        <f t="shared" si="315"/>
        <v>8.0436762363460137E-7</v>
      </c>
      <c r="AI1454" s="40">
        <f t="shared" si="316"/>
        <v>6.6357716330962379E-4</v>
      </c>
      <c r="AJ1454" s="40">
        <f t="shared" si="317"/>
        <v>4.8996610622122473E-4</v>
      </c>
    </row>
    <row r="1455" spans="1:36" x14ac:dyDescent="0.25">
      <c r="A1455" t="s">
        <v>1784</v>
      </c>
      <c r="B1455" t="s">
        <v>1784</v>
      </c>
      <c r="C1455">
        <v>3</v>
      </c>
      <c r="D1455" t="s">
        <v>1783</v>
      </c>
      <c r="E1455">
        <v>67.724000000000004</v>
      </c>
      <c r="F1455">
        <v>0</v>
      </c>
      <c r="G1455">
        <v>11.875</v>
      </c>
      <c r="H1455">
        <v>259060</v>
      </c>
      <c r="I1455">
        <v>417490</v>
      </c>
      <c r="J1455">
        <v>0</v>
      </c>
      <c r="K1455">
        <v>249940</v>
      </c>
      <c r="L1455">
        <v>159700</v>
      </c>
      <c r="M1455">
        <v>0</v>
      </c>
      <c r="N1455">
        <v>0</v>
      </c>
      <c r="O1455">
        <v>0</v>
      </c>
      <c r="R1455" s="42">
        <f t="shared" si="305"/>
        <v>1.1715839940662953E-5</v>
      </c>
      <c r="S1455" s="42">
        <f t="shared" si="306"/>
        <v>3.4578407057498947E-6</v>
      </c>
      <c r="T1455" s="42">
        <f t="shared" si="307"/>
        <v>0</v>
      </c>
      <c r="U1455" s="42">
        <f t="shared" si="308"/>
        <v>2.0682155111379135E-6</v>
      </c>
      <c r="V1455" s="42">
        <f t="shared" si="309"/>
        <v>2.878525164530932E-5</v>
      </c>
      <c r="W1455" s="42">
        <f t="shared" si="310"/>
        <v>0</v>
      </c>
      <c r="X1455" s="42">
        <f t="shared" si="311"/>
        <v>0</v>
      </c>
      <c r="Y1455" s="42">
        <f t="shared" si="312"/>
        <v>0</v>
      </c>
      <c r="AB1455" s="42">
        <f t="shared" si="313"/>
        <v>7.5868403232064242E-6</v>
      </c>
      <c r="AC1455" s="42">
        <f t="shared" si="314"/>
        <v>1.0284489052149077E-5</v>
      </c>
      <c r="AD1455" s="42">
        <f t="shared" si="315"/>
        <v>0</v>
      </c>
      <c r="AE1455" s="42">
        <f t="shared" si="315"/>
        <v>0</v>
      </c>
      <c r="AF1455" s="42">
        <f t="shared" si="315"/>
        <v>0</v>
      </c>
      <c r="AI1455" s="40">
        <f t="shared" si="316"/>
        <v>4.1289996174565291E-6</v>
      </c>
      <c r="AJ1455" s="40">
        <f t="shared" si="317"/>
        <v>9.2696285658503384E-6</v>
      </c>
    </row>
    <row r="1456" spans="1:36" x14ac:dyDescent="0.25">
      <c r="A1456" t="s">
        <v>9458</v>
      </c>
      <c r="B1456" t="s">
        <v>9458</v>
      </c>
      <c r="C1456">
        <v>1</v>
      </c>
      <c r="D1456" t="s">
        <v>9459</v>
      </c>
      <c r="E1456">
        <v>42.011000000000003</v>
      </c>
      <c r="F1456">
        <v>5.9624999999999999E-3</v>
      </c>
      <c r="G1456">
        <v>1.6886000000000001</v>
      </c>
      <c r="H1456">
        <v>0</v>
      </c>
      <c r="I1456">
        <v>0</v>
      </c>
      <c r="J1456">
        <v>401650</v>
      </c>
      <c r="K1456">
        <v>0</v>
      </c>
      <c r="L1456">
        <v>0</v>
      </c>
      <c r="M1456">
        <v>420340</v>
      </c>
      <c r="N1456">
        <v>0</v>
      </c>
      <c r="O1456">
        <v>0</v>
      </c>
      <c r="R1456" s="42">
        <f t="shared" si="305"/>
        <v>0</v>
      </c>
      <c r="S1456" s="42">
        <f t="shared" si="306"/>
        <v>0</v>
      </c>
      <c r="T1456" s="42">
        <f t="shared" si="307"/>
        <v>3.7494853831895023E-6</v>
      </c>
      <c r="U1456" s="42">
        <f t="shared" si="308"/>
        <v>0</v>
      </c>
      <c r="V1456" s="42">
        <f t="shared" si="309"/>
        <v>0</v>
      </c>
      <c r="W1456" s="42">
        <f t="shared" si="310"/>
        <v>3.8829301640645162E-6</v>
      </c>
      <c r="X1456" s="42">
        <f t="shared" si="311"/>
        <v>0</v>
      </c>
      <c r="Y1456" s="42">
        <f t="shared" si="312"/>
        <v>0</v>
      </c>
      <c r="AB1456" s="42">
        <f t="shared" si="313"/>
        <v>0</v>
      </c>
      <c r="AC1456" s="42">
        <f t="shared" si="314"/>
        <v>1.2498284610631674E-6</v>
      </c>
      <c r="AD1456" s="42">
        <f t="shared" si="315"/>
        <v>3.8829301640645162E-6</v>
      </c>
      <c r="AE1456" s="42">
        <f t="shared" si="315"/>
        <v>0</v>
      </c>
      <c r="AF1456" s="42">
        <f t="shared" si="315"/>
        <v>0</v>
      </c>
      <c r="AI1456" s="40">
        <f t="shared" si="316"/>
        <v>0</v>
      </c>
      <c r="AJ1456" s="40">
        <f t="shared" si="317"/>
        <v>1.2498284610631676E-6</v>
      </c>
    </row>
    <row r="1457" spans="1:36" x14ac:dyDescent="0.25">
      <c r="A1457" t="s">
        <v>8281</v>
      </c>
      <c r="B1457" t="s">
        <v>8281</v>
      </c>
      <c r="C1457" t="s">
        <v>1462</v>
      </c>
      <c r="D1457" t="s">
        <v>8282</v>
      </c>
      <c r="E1457">
        <v>35.881</v>
      </c>
      <c r="F1457">
        <v>0</v>
      </c>
      <c r="G1457">
        <v>58.246000000000002</v>
      </c>
      <c r="H1457">
        <v>178940</v>
      </c>
      <c r="I1457">
        <v>5005900</v>
      </c>
      <c r="J1457">
        <v>2163600</v>
      </c>
      <c r="K1457">
        <v>6480900</v>
      </c>
      <c r="L1457">
        <v>0</v>
      </c>
      <c r="M1457">
        <v>1407300</v>
      </c>
      <c r="N1457">
        <v>22409000</v>
      </c>
      <c r="O1457">
        <v>9308000</v>
      </c>
      <c r="R1457" s="42">
        <f t="shared" si="305"/>
        <v>8.0924588859037628E-6</v>
      </c>
      <c r="S1457" s="42">
        <f t="shared" si="306"/>
        <v>4.146112431175213E-5</v>
      </c>
      <c r="T1457" s="42">
        <f t="shared" si="307"/>
        <v>2.0197651126774073E-5</v>
      </c>
      <c r="U1457" s="42">
        <f t="shared" si="308"/>
        <v>5.3628462455524134E-5</v>
      </c>
      <c r="V1457" s="42">
        <f t="shared" si="309"/>
        <v>0</v>
      </c>
      <c r="W1457" s="42">
        <f t="shared" si="310"/>
        <v>1.300006570844553E-5</v>
      </c>
      <c r="X1457" s="42">
        <f t="shared" si="311"/>
        <v>3.4379783549035226E-4</v>
      </c>
      <c r="Y1457" s="42">
        <f t="shared" si="312"/>
        <v>1.7160727591260101E-4</v>
      </c>
      <c r="AB1457" s="42">
        <f t="shared" si="313"/>
        <v>2.4776791598827945E-5</v>
      </c>
      <c r="AC1457" s="42">
        <f t="shared" si="314"/>
        <v>2.4608704527432737E-5</v>
      </c>
      <c r="AD1457" s="42">
        <f t="shared" si="315"/>
        <v>1.300006570844553E-5</v>
      </c>
      <c r="AE1457" s="42">
        <f t="shared" si="315"/>
        <v>3.4379783549035226E-4</v>
      </c>
      <c r="AF1457" s="42">
        <f t="shared" si="315"/>
        <v>1.7160727591260101E-4</v>
      </c>
      <c r="AI1457" s="40">
        <f t="shared" si="316"/>
        <v>1.6684332712924182E-5</v>
      </c>
      <c r="AJ1457" s="40">
        <f t="shared" si="317"/>
        <v>1.563751941553271E-5</v>
      </c>
    </row>
    <row r="1458" spans="1:36" x14ac:dyDescent="0.25">
      <c r="A1458" t="s">
        <v>1782</v>
      </c>
      <c r="B1458" t="s">
        <v>1782</v>
      </c>
      <c r="C1458" t="s">
        <v>628</v>
      </c>
      <c r="D1458" t="s">
        <v>1781</v>
      </c>
      <c r="E1458">
        <v>130.72999999999999</v>
      </c>
      <c r="F1458">
        <v>0</v>
      </c>
      <c r="G1458">
        <v>21.876999999999999</v>
      </c>
      <c r="H1458">
        <v>9713.1</v>
      </c>
      <c r="I1458">
        <v>303570</v>
      </c>
      <c r="J1458">
        <v>414610</v>
      </c>
      <c r="K1458">
        <v>400150</v>
      </c>
      <c r="L1458">
        <v>0</v>
      </c>
      <c r="M1458">
        <v>552920</v>
      </c>
      <c r="N1458">
        <v>443970</v>
      </c>
      <c r="O1458">
        <v>305580</v>
      </c>
      <c r="R1458" s="42">
        <f t="shared" si="305"/>
        <v>4.3926937747106208E-7</v>
      </c>
      <c r="S1458" s="42">
        <f t="shared" si="306"/>
        <v>2.514303822952635E-6</v>
      </c>
      <c r="T1458" s="42">
        <f t="shared" si="307"/>
        <v>3.8704696495062851E-6</v>
      </c>
      <c r="U1458" s="42">
        <f t="shared" si="308"/>
        <v>3.3111804304306473E-6</v>
      </c>
      <c r="V1458" s="42">
        <f t="shared" si="309"/>
        <v>0</v>
      </c>
      <c r="W1458" s="42">
        <f t="shared" si="310"/>
        <v>5.1076503457071717E-6</v>
      </c>
      <c r="X1458" s="42">
        <f t="shared" si="311"/>
        <v>6.8113670856643183E-6</v>
      </c>
      <c r="Y1458" s="42">
        <f t="shared" si="312"/>
        <v>5.6338366322918588E-6</v>
      </c>
      <c r="AB1458" s="42">
        <f t="shared" si="313"/>
        <v>1.4767866002118485E-6</v>
      </c>
      <c r="AC1458" s="42">
        <f t="shared" si="314"/>
        <v>2.3938833599789778E-6</v>
      </c>
      <c r="AD1458" s="42">
        <f t="shared" si="315"/>
        <v>5.1076503457071717E-6</v>
      </c>
      <c r="AE1458" s="42">
        <f t="shared" si="315"/>
        <v>6.8113670856643183E-6</v>
      </c>
      <c r="AF1458" s="42">
        <f t="shared" si="315"/>
        <v>5.6338366322918588E-6</v>
      </c>
      <c r="AI1458" s="40">
        <f t="shared" si="316"/>
        <v>1.0375172227407865E-6</v>
      </c>
      <c r="AJ1458" s="40">
        <f t="shared" si="317"/>
        <v>1.207781611541278E-6</v>
      </c>
    </row>
    <row r="1459" spans="1:36" x14ac:dyDescent="0.25">
      <c r="A1459" t="s">
        <v>8283</v>
      </c>
      <c r="B1459" t="s">
        <v>8284</v>
      </c>
      <c r="C1459" t="s">
        <v>9460</v>
      </c>
      <c r="D1459" t="s">
        <v>1777</v>
      </c>
      <c r="E1459">
        <v>59.457999999999998</v>
      </c>
      <c r="F1459">
        <v>0</v>
      </c>
      <c r="G1459">
        <v>93.872</v>
      </c>
      <c r="H1459">
        <v>292310</v>
      </c>
      <c r="I1459">
        <v>0</v>
      </c>
      <c r="J1459">
        <v>8401100</v>
      </c>
      <c r="K1459">
        <v>0</v>
      </c>
      <c r="L1459">
        <v>22563</v>
      </c>
      <c r="M1459">
        <v>7800700</v>
      </c>
      <c r="N1459">
        <v>795910</v>
      </c>
      <c r="O1459">
        <v>269530</v>
      </c>
      <c r="R1459" s="42">
        <f t="shared" si="305"/>
        <v>1.3219552123273326E-5</v>
      </c>
      <c r="S1459" s="42">
        <f t="shared" si="306"/>
        <v>0</v>
      </c>
      <c r="T1459" s="42">
        <f t="shared" si="307"/>
        <v>7.8425996894593129E-5</v>
      </c>
      <c r="U1459" s="42">
        <f t="shared" si="308"/>
        <v>0</v>
      </c>
      <c r="V1459" s="42">
        <f t="shared" si="309"/>
        <v>4.0668856159869391E-6</v>
      </c>
      <c r="W1459" s="42">
        <f t="shared" si="310"/>
        <v>7.2059697699048569E-5</v>
      </c>
      <c r="X1459" s="42">
        <f t="shared" si="311"/>
        <v>1.2210814192740697E-5</v>
      </c>
      <c r="Y1459" s="42">
        <f t="shared" si="312"/>
        <v>4.9691995140441935E-6</v>
      </c>
      <c r="AB1459" s="42">
        <f t="shared" si="313"/>
        <v>6.6097760616366631E-6</v>
      </c>
      <c r="AC1459" s="42">
        <f t="shared" si="314"/>
        <v>2.749762750352669E-5</v>
      </c>
      <c r="AD1459" s="42">
        <f t="shared" si="315"/>
        <v>7.2059697699048569E-5</v>
      </c>
      <c r="AE1459" s="42">
        <f t="shared" si="315"/>
        <v>1.2210814192740697E-5</v>
      </c>
      <c r="AF1459" s="42">
        <f t="shared" si="315"/>
        <v>4.9691995140441935E-6</v>
      </c>
      <c r="AI1459" s="40">
        <f t="shared" si="316"/>
        <v>6.6097760616366623E-6</v>
      </c>
      <c r="AJ1459" s="40">
        <f t="shared" si="317"/>
        <v>2.5491233762989096E-5</v>
      </c>
    </row>
    <row r="1460" spans="1:36" x14ac:dyDescent="0.25">
      <c r="A1460" t="s">
        <v>1776</v>
      </c>
      <c r="B1460" t="s">
        <v>1776</v>
      </c>
      <c r="C1460">
        <v>7</v>
      </c>
      <c r="D1460" t="s">
        <v>1775</v>
      </c>
      <c r="E1460">
        <v>163.34</v>
      </c>
      <c r="F1460">
        <v>0</v>
      </c>
      <c r="G1460">
        <v>31.536999999999999</v>
      </c>
      <c r="H1460">
        <v>0</v>
      </c>
      <c r="I1460">
        <v>932670</v>
      </c>
      <c r="J1460">
        <v>1142100</v>
      </c>
      <c r="K1460">
        <v>0</v>
      </c>
      <c r="L1460">
        <v>0</v>
      </c>
      <c r="M1460">
        <v>1068200</v>
      </c>
      <c r="N1460">
        <v>0</v>
      </c>
      <c r="O1460">
        <v>0</v>
      </c>
      <c r="R1460" s="42">
        <f t="shared" si="305"/>
        <v>0</v>
      </c>
      <c r="S1460" s="42">
        <f t="shared" si="306"/>
        <v>7.7247941053240895E-6</v>
      </c>
      <c r="T1460" s="42">
        <f t="shared" si="307"/>
        <v>1.0661738469166515E-5</v>
      </c>
      <c r="U1460" s="42">
        <f t="shared" si="308"/>
        <v>0</v>
      </c>
      <c r="V1460" s="42">
        <f t="shared" si="309"/>
        <v>0</v>
      </c>
      <c r="W1460" s="42">
        <f t="shared" si="310"/>
        <v>9.8675976620205469E-6</v>
      </c>
      <c r="X1460" s="42">
        <f t="shared" si="311"/>
        <v>0</v>
      </c>
      <c r="Y1460" s="42">
        <f t="shared" si="312"/>
        <v>0</v>
      </c>
      <c r="AB1460" s="42">
        <f t="shared" si="313"/>
        <v>3.8623970526620447E-6</v>
      </c>
      <c r="AC1460" s="42">
        <f t="shared" si="314"/>
        <v>3.5539128230555052E-6</v>
      </c>
      <c r="AD1460" s="42">
        <f t="shared" si="315"/>
        <v>9.8675976620205469E-6</v>
      </c>
      <c r="AE1460" s="42">
        <f t="shared" si="315"/>
        <v>0</v>
      </c>
      <c r="AF1460" s="42">
        <f t="shared" si="315"/>
        <v>0</v>
      </c>
      <c r="AI1460" s="40">
        <f t="shared" si="316"/>
        <v>3.8623970526620439E-6</v>
      </c>
      <c r="AJ1460" s="40">
        <f t="shared" si="317"/>
        <v>3.5539128230555048E-6</v>
      </c>
    </row>
    <row r="1461" spans="1:36" x14ac:dyDescent="0.25">
      <c r="A1461" t="s">
        <v>1774</v>
      </c>
      <c r="B1461" t="s">
        <v>1774</v>
      </c>
      <c r="C1461">
        <v>1</v>
      </c>
      <c r="D1461" t="s">
        <v>1773</v>
      </c>
      <c r="E1461">
        <v>13.794</v>
      </c>
      <c r="F1461">
        <v>0</v>
      </c>
      <c r="G1461">
        <v>3.7801</v>
      </c>
      <c r="H1461">
        <v>0</v>
      </c>
      <c r="I1461">
        <v>0</v>
      </c>
      <c r="J1461">
        <v>0</v>
      </c>
      <c r="K1461">
        <v>1479100</v>
      </c>
      <c r="L1461">
        <v>0</v>
      </c>
      <c r="M1461">
        <v>0</v>
      </c>
      <c r="N1461">
        <v>0</v>
      </c>
      <c r="O1461">
        <v>0</v>
      </c>
      <c r="R1461" s="42">
        <f t="shared" si="305"/>
        <v>0</v>
      </c>
      <c r="S1461" s="42">
        <f t="shared" si="306"/>
        <v>0</v>
      </c>
      <c r="T1461" s="42">
        <f t="shared" si="307"/>
        <v>0</v>
      </c>
      <c r="U1461" s="42">
        <f t="shared" si="308"/>
        <v>1.2239327688741648E-5</v>
      </c>
      <c r="V1461" s="42">
        <f t="shared" si="309"/>
        <v>0</v>
      </c>
      <c r="W1461" s="42">
        <f t="shared" si="310"/>
        <v>0</v>
      </c>
      <c r="X1461" s="42">
        <f t="shared" si="311"/>
        <v>0</v>
      </c>
      <c r="Y1461" s="42">
        <f t="shared" si="312"/>
        <v>0</v>
      </c>
      <c r="AB1461" s="42">
        <f t="shared" si="313"/>
        <v>0</v>
      </c>
      <c r="AC1461" s="42">
        <f t="shared" si="314"/>
        <v>4.079775896247216E-6</v>
      </c>
      <c r="AD1461" s="42">
        <f t="shared" si="315"/>
        <v>0</v>
      </c>
      <c r="AE1461" s="42">
        <f t="shared" si="315"/>
        <v>0</v>
      </c>
      <c r="AF1461" s="42">
        <f t="shared" si="315"/>
        <v>0</v>
      </c>
      <c r="AI1461" s="40">
        <f t="shared" si="316"/>
        <v>0</v>
      </c>
      <c r="AJ1461" s="40">
        <f t="shared" si="317"/>
        <v>4.0797758962472168E-6</v>
      </c>
    </row>
    <row r="1462" spans="1:36" x14ac:dyDescent="0.25">
      <c r="A1462" t="s">
        <v>1772</v>
      </c>
      <c r="B1462" t="s">
        <v>1772</v>
      </c>
      <c r="C1462" t="s">
        <v>760</v>
      </c>
      <c r="D1462" t="s">
        <v>1771</v>
      </c>
      <c r="E1462">
        <v>48.786999999999999</v>
      </c>
      <c r="F1462">
        <v>0</v>
      </c>
      <c r="G1462">
        <v>116.78</v>
      </c>
      <c r="H1462">
        <v>0</v>
      </c>
      <c r="I1462">
        <v>1814700</v>
      </c>
      <c r="J1462">
        <v>10874000</v>
      </c>
      <c r="K1462">
        <v>5983600</v>
      </c>
      <c r="L1462">
        <v>0</v>
      </c>
      <c r="M1462">
        <v>4107500</v>
      </c>
      <c r="N1462">
        <v>1407700</v>
      </c>
      <c r="O1462">
        <v>0</v>
      </c>
      <c r="R1462" s="42">
        <f t="shared" si="305"/>
        <v>0</v>
      </c>
      <c r="S1462" s="42">
        <f t="shared" si="306"/>
        <v>1.503016486316878E-5</v>
      </c>
      <c r="T1462" s="42">
        <f t="shared" si="307"/>
        <v>1.0151102715499228E-4</v>
      </c>
      <c r="U1462" s="42">
        <f t="shared" si="308"/>
        <v>4.9513380541109141E-5</v>
      </c>
      <c r="V1462" s="42">
        <f t="shared" si="309"/>
        <v>0</v>
      </c>
      <c r="W1462" s="42">
        <f t="shared" si="310"/>
        <v>3.7943416398379887E-5</v>
      </c>
      <c r="X1462" s="42">
        <f t="shared" si="311"/>
        <v>2.1596867911096834E-5</v>
      </c>
      <c r="Y1462" s="42">
        <f t="shared" si="312"/>
        <v>0</v>
      </c>
      <c r="AB1462" s="42">
        <f t="shared" si="313"/>
        <v>7.5150824315843898E-6</v>
      </c>
      <c r="AC1462" s="42">
        <f t="shared" si="314"/>
        <v>5.0341469232033808E-5</v>
      </c>
      <c r="AD1462" s="42">
        <f t="shared" si="315"/>
        <v>3.7943416398379887E-5</v>
      </c>
      <c r="AE1462" s="42">
        <f t="shared" si="315"/>
        <v>2.1596867911096834E-5</v>
      </c>
      <c r="AF1462" s="42">
        <f t="shared" si="315"/>
        <v>0</v>
      </c>
      <c r="AI1462" s="40">
        <f t="shared" si="316"/>
        <v>7.515082431584389E-6</v>
      </c>
      <c r="AJ1462" s="40">
        <f t="shared" si="317"/>
        <v>2.9306634383562503E-5</v>
      </c>
    </row>
    <row r="1463" spans="1:36" x14ac:dyDescent="0.25">
      <c r="A1463" t="s">
        <v>5026</v>
      </c>
      <c r="B1463" t="s">
        <v>5026</v>
      </c>
      <c r="C1463" t="s">
        <v>1420</v>
      </c>
      <c r="D1463" t="s">
        <v>5025</v>
      </c>
      <c r="E1463">
        <v>85.164000000000001</v>
      </c>
      <c r="F1463">
        <v>0</v>
      </c>
      <c r="G1463">
        <v>20.346</v>
      </c>
      <c r="H1463">
        <v>262930</v>
      </c>
      <c r="I1463">
        <v>0</v>
      </c>
      <c r="J1463">
        <v>213490</v>
      </c>
      <c r="K1463">
        <v>675280</v>
      </c>
      <c r="L1463">
        <v>0</v>
      </c>
      <c r="M1463">
        <v>672160</v>
      </c>
      <c r="N1463">
        <v>551690</v>
      </c>
      <c r="O1463">
        <v>0</v>
      </c>
      <c r="R1463" s="42">
        <f t="shared" si="305"/>
        <v>1.1890858471390837E-5</v>
      </c>
      <c r="S1463" s="42">
        <f t="shared" si="306"/>
        <v>0</v>
      </c>
      <c r="T1463" s="42">
        <f t="shared" si="307"/>
        <v>1.99297307221991E-6</v>
      </c>
      <c r="U1463" s="42">
        <f t="shared" si="308"/>
        <v>5.5878393628919345E-6</v>
      </c>
      <c r="V1463" s="42">
        <f t="shared" si="309"/>
        <v>0</v>
      </c>
      <c r="W1463" s="42">
        <f t="shared" si="310"/>
        <v>6.2091410264966586E-6</v>
      </c>
      <c r="X1463" s="42">
        <f t="shared" si="311"/>
        <v>8.4640023143233721E-6</v>
      </c>
      <c r="Y1463" s="42">
        <f t="shared" si="312"/>
        <v>0</v>
      </c>
      <c r="AB1463" s="42">
        <f t="shared" si="313"/>
        <v>5.9454292356954184E-6</v>
      </c>
      <c r="AC1463" s="42">
        <f t="shared" si="314"/>
        <v>2.5269374783706147E-6</v>
      </c>
      <c r="AD1463" s="42">
        <f t="shared" si="315"/>
        <v>6.2091410264966586E-6</v>
      </c>
      <c r="AE1463" s="42">
        <f t="shared" si="315"/>
        <v>8.4640023143233721E-6</v>
      </c>
      <c r="AF1463" s="42">
        <f t="shared" si="315"/>
        <v>0</v>
      </c>
      <c r="AI1463" s="40">
        <f t="shared" si="316"/>
        <v>5.9454292356954184E-6</v>
      </c>
      <c r="AJ1463" s="40">
        <f t="shared" si="317"/>
        <v>1.635015359423069E-6</v>
      </c>
    </row>
    <row r="1464" spans="1:36" x14ac:dyDescent="0.25">
      <c r="A1464" t="s">
        <v>1770</v>
      </c>
      <c r="B1464" t="s">
        <v>1770</v>
      </c>
      <c r="C1464" t="s">
        <v>668</v>
      </c>
      <c r="D1464" t="s">
        <v>1768</v>
      </c>
      <c r="E1464">
        <v>35.015000000000001</v>
      </c>
      <c r="F1464">
        <v>0</v>
      </c>
      <c r="G1464">
        <v>26.036999999999999</v>
      </c>
      <c r="H1464">
        <v>0</v>
      </c>
      <c r="I1464">
        <v>417650</v>
      </c>
      <c r="J1464">
        <v>2743000</v>
      </c>
      <c r="K1464">
        <v>313180</v>
      </c>
      <c r="L1464">
        <v>0</v>
      </c>
      <c r="M1464">
        <v>1451000</v>
      </c>
      <c r="N1464">
        <v>286500</v>
      </c>
      <c r="O1464">
        <v>199660</v>
      </c>
      <c r="R1464" s="42">
        <f t="shared" si="305"/>
        <v>0</v>
      </c>
      <c r="S1464" s="42">
        <f t="shared" si="306"/>
        <v>3.4591658980010143E-6</v>
      </c>
      <c r="T1464" s="42">
        <f t="shared" si="307"/>
        <v>2.5606469329238903E-5</v>
      </c>
      <c r="U1464" s="42">
        <f t="shared" si="308"/>
        <v>2.5915168991684872E-6</v>
      </c>
      <c r="V1464" s="42">
        <f t="shared" si="309"/>
        <v>0</v>
      </c>
      <c r="W1464" s="42">
        <f t="shared" si="310"/>
        <v>1.3403748556067977E-5</v>
      </c>
      <c r="X1464" s="42">
        <f t="shared" si="311"/>
        <v>4.3954696714706559E-6</v>
      </c>
      <c r="Y1464" s="42">
        <f t="shared" si="312"/>
        <v>3.6810387525472624E-6</v>
      </c>
      <c r="AB1464" s="42">
        <f t="shared" si="313"/>
        <v>1.7295829490005072E-6</v>
      </c>
      <c r="AC1464" s="42">
        <f t="shared" si="314"/>
        <v>9.3993287428024632E-6</v>
      </c>
      <c r="AD1464" s="42">
        <f t="shared" si="315"/>
        <v>1.3403748556067977E-5</v>
      </c>
      <c r="AE1464" s="42">
        <f t="shared" si="315"/>
        <v>4.3954696714706559E-6</v>
      </c>
      <c r="AF1464" s="42">
        <f t="shared" si="315"/>
        <v>3.6810387525472624E-6</v>
      </c>
      <c r="AI1464" s="40">
        <f t="shared" si="316"/>
        <v>1.7295829490005072E-6</v>
      </c>
      <c r="AJ1464" s="40">
        <f t="shared" si="317"/>
        <v>8.1380289270202579E-6</v>
      </c>
    </row>
    <row r="1465" spans="1:36" x14ac:dyDescent="0.25">
      <c r="A1465" t="s">
        <v>5024</v>
      </c>
      <c r="B1465" t="s">
        <v>5024</v>
      </c>
      <c r="C1465">
        <v>3</v>
      </c>
      <c r="D1465" t="s">
        <v>5023</v>
      </c>
      <c r="E1465">
        <v>31.09</v>
      </c>
      <c r="F1465">
        <v>0</v>
      </c>
      <c r="G1465">
        <v>3.3262999999999998</v>
      </c>
      <c r="H1465">
        <v>0</v>
      </c>
      <c r="I1465">
        <v>0</v>
      </c>
      <c r="J1465">
        <v>0</v>
      </c>
      <c r="K1465">
        <v>691430</v>
      </c>
      <c r="L1465">
        <v>0</v>
      </c>
      <c r="M1465">
        <v>0</v>
      </c>
      <c r="N1465">
        <v>0</v>
      </c>
      <c r="O1465">
        <v>0</v>
      </c>
      <c r="R1465" s="42">
        <f t="shared" si="305"/>
        <v>0</v>
      </c>
      <c r="S1465" s="42">
        <f t="shared" si="306"/>
        <v>0</v>
      </c>
      <c r="T1465" s="42">
        <f t="shared" si="307"/>
        <v>0</v>
      </c>
      <c r="U1465" s="42">
        <f t="shared" si="308"/>
        <v>5.7214781582223232E-6</v>
      </c>
      <c r="V1465" s="42">
        <f t="shared" si="309"/>
        <v>0</v>
      </c>
      <c r="W1465" s="42">
        <f t="shared" si="310"/>
        <v>0</v>
      </c>
      <c r="X1465" s="42">
        <f t="shared" si="311"/>
        <v>0</v>
      </c>
      <c r="Y1465" s="42">
        <f t="shared" si="312"/>
        <v>0</v>
      </c>
      <c r="AB1465" s="42">
        <f t="shared" si="313"/>
        <v>0</v>
      </c>
      <c r="AC1465" s="42">
        <f t="shared" si="314"/>
        <v>1.9071593860741077E-6</v>
      </c>
      <c r="AD1465" s="42">
        <f t="shared" si="315"/>
        <v>0</v>
      </c>
      <c r="AE1465" s="42">
        <f t="shared" si="315"/>
        <v>0</v>
      </c>
      <c r="AF1465" s="42">
        <f t="shared" si="315"/>
        <v>0</v>
      </c>
      <c r="AI1465" s="40">
        <f t="shared" si="316"/>
        <v>0</v>
      </c>
      <c r="AJ1465" s="40">
        <f t="shared" si="317"/>
        <v>1.9071593860741077E-6</v>
      </c>
    </row>
    <row r="1466" spans="1:36" x14ac:dyDescent="0.25">
      <c r="A1466" t="s">
        <v>5022</v>
      </c>
      <c r="B1466" t="s">
        <v>1767</v>
      </c>
      <c r="C1466" t="s">
        <v>3037</v>
      </c>
      <c r="D1466" t="s">
        <v>1766</v>
      </c>
      <c r="E1466">
        <v>80.707999999999998</v>
      </c>
      <c r="F1466">
        <v>0</v>
      </c>
      <c r="G1466">
        <v>20.911000000000001</v>
      </c>
      <c r="H1466">
        <v>0</v>
      </c>
      <c r="I1466">
        <v>1088300</v>
      </c>
      <c r="J1466">
        <v>232920</v>
      </c>
      <c r="K1466">
        <v>1710900</v>
      </c>
      <c r="L1466">
        <v>0</v>
      </c>
      <c r="M1466">
        <v>170660</v>
      </c>
      <c r="N1466">
        <v>0</v>
      </c>
      <c r="O1466">
        <v>0</v>
      </c>
      <c r="R1466" s="42">
        <f t="shared" si="305"/>
        <v>0</v>
      </c>
      <c r="S1466" s="42">
        <f t="shared" si="306"/>
        <v>9.0137920430851285E-6</v>
      </c>
      <c r="T1466" s="42">
        <f t="shared" si="307"/>
        <v>2.1743561196377413E-6</v>
      </c>
      <c r="U1466" s="42">
        <f t="shared" si="308"/>
        <v>1.4157437457013107E-5</v>
      </c>
      <c r="V1466" s="42">
        <f t="shared" si="309"/>
        <v>0</v>
      </c>
      <c r="W1466" s="42">
        <f t="shared" si="310"/>
        <v>1.5764877522939773E-6</v>
      </c>
      <c r="X1466" s="42">
        <f t="shared" si="311"/>
        <v>0</v>
      </c>
      <c r="Y1466" s="42">
        <f t="shared" si="312"/>
        <v>0</v>
      </c>
      <c r="AB1466" s="42">
        <f t="shared" si="313"/>
        <v>4.5068960215425643E-6</v>
      </c>
      <c r="AC1466" s="42">
        <f t="shared" si="314"/>
        <v>5.443931192216949E-6</v>
      </c>
      <c r="AD1466" s="42">
        <f t="shared" si="315"/>
        <v>1.5764877522939773E-6</v>
      </c>
      <c r="AE1466" s="42">
        <f t="shared" si="315"/>
        <v>0</v>
      </c>
      <c r="AF1466" s="42">
        <f t="shared" si="315"/>
        <v>0</v>
      </c>
      <c r="AI1466" s="40">
        <f t="shared" si="316"/>
        <v>4.5068960215425634E-6</v>
      </c>
      <c r="AJ1466" s="40">
        <f t="shared" si="317"/>
        <v>4.4017363885832195E-6</v>
      </c>
    </row>
    <row r="1467" spans="1:36" x14ac:dyDescent="0.25">
      <c r="A1467" t="s">
        <v>5021</v>
      </c>
      <c r="B1467" t="s">
        <v>5021</v>
      </c>
      <c r="C1467">
        <v>1</v>
      </c>
      <c r="D1467" t="s">
        <v>5020</v>
      </c>
      <c r="E1467">
        <v>62.362000000000002</v>
      </c>
      <c r="F1467">
        <v>0</v>
      </c>
      <c r="G1467">
        <v>33.960999999999999</v>
      </c>
      <c r="H1467">
        <v>0</v>
      </c>
      <c r="I1467">
        <v>292120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R1467" s="42">
        <f t="shared" si="305"/>
        <v>0</v>
      </c>
      <c r="S1467" s="42">
        <f t="shared" si="306"/>
        <v>2.4194697524818782E-6</v>
      </c>
      <c r="T1467" s="42">
        <f t="shared" si="307"/>
        <v>0</v>
      </c>
      <c r="U1467" s="42">
        <f t="shared" si="308"/>
        <v>0</v>
      </c>
      <c r="V1467" s="42">
        <f t="shared" si="309"/>
        <v>0</v>
      </c>
      <c r="W1467" s="42">
        <f t="shared" si="310"/>
        <v>0</v>
      </c>
      <c r="X1467" s="42">
        <f t="shared" si="311"/>
        <v>0</v>
      </c>
      <c r="Y1467" s="42">
        <f t="shared" si="312"/>
        <v>0</v>
      </c>
      <c r="AB1467" s="42">
        <f t="shared" si="313"/>
        <v>1.2097348762409391E-6</v>
      </c>
      <c r="AC1467" s="42">
        <f t="shared" si="314"/>
        <v>0</v>
      </c>
      <c r="AD1467" s="42">
        <f t="shared" si="315"/>
        <v>0</v>
      </c>
      <c r="AE1467" s="42">
        <f t="shared" si="315"/>
        <v>0</v>
      </c>
      <c r="AF1467" s="42">
        <f t="shared" si="315"/>
        <v>0</v>
      </c>
      <c r="AI1467" s="40">
        <f t="shared" si="316"/>
        <v>1.2097348762409391E-6</v>
      </c>
      <c r="AJ1467" s="40">
        <f t="shared" si="317"/>
        <v>0</v>
      </c>
    </row>
    <row r="1468" spans="1:36" x14ac:dyDescent="0.25">
      <c r="A1468" t="s">
        <v>9461</v>
      </c>
      <c r="B1468" t="s">
        <v>9462</v>
      </c>
      <c r="C1468" t="s">
        <v>9463</v>
      </c>
      <c r="D1468" t="s">
        <v>9464</v>
      </c>
      <c r="E1468">
        <v>533.16999999999996</v>
      </c>
      <c r="F1468">
        <v>0</v>
      </c>
      <c r="G1468">
        <v>111.61</v>
      </c>
      <c r="H1468">
        <v>267250</v>
      </c>
      <c r="I1468">
        <v>17542</v>
      </c>
      <c r="J1468">
        <v>1219700</v>
      </c>
      <c r="K1468">
        <v>113530</v>
      </c>
      <c r="L1468">
        <v>7710.7</v>
      </c>
      <c r="M1468">
        <v>576900</v>
      </c>
      <c r="N1468">
        <v>160430</v>
      </c>
      <c r="O1468">
        <v>10191</v>
      </c>
      <c r="R1468" s="42">
        <f t="shared" si="305"/>
        <v>1.2086227994063825E-5</v>
      </c>
      <c r="S1468" s="42">
        <f t="shared" si="306"/>
        <v>1.4529076543214125E-7</v>
      </c>
      <c r="T1468" s="42">
        <f t="shared" si="307"/>
        <v>1.1386150434149721E-5</v>
      </c>
      <c r="U1468" s="42">
        <f t="shared" si="308"/>
        <v>9.394434943565948E-7</v>
      </c>
      <c r="V1468" s="42">
        <f t="shared" si="309"/>
        <v>1.3898211638164468E-6</v>
      </c>
      <c r="W1468" s="42">
        <f t="shared" si="310"/>
        <v>5.3291678442423264E-6</v>
      </c>
      <c r="X1468" s="42">
        <f t="shared" si="311"/>
        <v>2.4613095964887864E-6</v>
      </c>
      <c r="Y1468" s="42">
        <f t="shared" si="312"/>
        <v>1.8788673708909722E-7</v>
      </c>
      <c r="AB1468" s="42">
        <f t="shared" si="313"/>
        <v>6.1157593797479827E-6</v>
      </c>
      <c r="AC1468" s="42">
        <f t="shared" si="314"/>
        <v>4.571805030774254E-6</v>
      </c>
      <c r="AD1468" s="42">
        <f t="shared" si="315"/>
        <v>5.3291678442423264E-6</v>
      </c>
      <c r="AE1468" s="42">
        <f t="shared" si="315"/>
        <v>2.4613095964887864E-6</v>
      </c>
      <c r="AF1468" s="42">
        <f t="shared" si="315"/>
        <v>1.8788673708909722E-7</v>
      </c>
      <c r="AI1468" s="40">
        <f t="shared" si="316"/>
        <v>5.9704686143158413E-6</v>
      </c>
      <c r="AJ1468" s="40">
        <f t="shared" si="317"/>
        <v>3.409652351226114E-6</v>
      </c>
    </row>
    <row r="1469" spans="1:36" x14ac:dyDescent="0.25">
      <c r="A1469" t="s">
        <v>1765</v>
      </c>
      <c r="B1469" t="s">
        <v>1765</v>
      </c>
      <c r="C1469">
        <v>3</v>
      </c>
      <c r="D1469" t="s">
        <v>1764</v>
      </c>
      <c r="E1469">
        <v>22.818999999999999</v>
      </c>
      <c r="F1469">
        <v>0</v>
      </c>
      <c r="G1469">
        <v>3.4487999999999999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5529400</v>
      </c>
      <c r="N1469">
        <v>615220</v>
      </c>
      <c r="O1469">
        <v>0</v>
      </c>
      <c r="R1469" s="42">
        <f t="shared" si="305"/>
        <v>0</v>
      </c>
      <c r="S1469" s="42">
        <f t="shared" si="306"/>
        <v>0</v>
      </c>
      <c r="T1469" s="42">
        <f t="shared" si="307"/>
        <v>0</v>
      </c>
      <c r="U1469" s="42">
        <f t="shared" si="308"/>
        <v>0</v>
      </c>
      <c r="V1469" s="42">
        <f t="shared" si="309"/>
        <v>0</v>
      </c>
      <c r="W1469" s="42">
        <f t="shared" si="310"/>
        <v>5.1078350975825139E-5</v>
      </c>
      <c r="X1469" s="42">
        <f t="shared" si="311"/>
        <v>9.4386766187859581E-6</v>
      </c>
      <c r="Y1469" s="42">
        <f t="shared" si="312"/>
        <v>0</v>
      </c>
      <c r="AB1469" s="42">
        <f t="shared" si="313"/>
        <v>0</v>
      </c>
      <c r="AC1469" s="42">
        <f t="shared" si="314"/>
        <v>0</v>
      </c>
      <c r="AD1469" s="42">
        <f t="shared" si="315"/>
        <v>5.1078350975825139E-5</v>
      </c>
      <c r="AE1469" s="42">
        <f t="shared" si="315"/>
        <v>9.4386766187859581E-6</v>
      </c>
      <c r="AF1469" s="42">
        <f t="shared" si="315"/>
        <v>0</v>
      </c>
      <c r="AI1469" s="40">
        <f t="shared" si="316"/>
        <v>0</v>
      </c>
      <c r="AJ1469" s="40">
        <f t="shared" si="317"/>
        <v>0</v>
      </c>
    </row>
    <row r="1470" spans="1:36" x14ac:dyDescent="0.25">
      <c r="A1470" t="s">
        <v>1763</v>
      </c>
      <c r="B1470" t="s">
        <v>1763</v>
      </c>
      <c r="C1470">
        <v>6</v>
      </c>
      <c r="D1470" t="s">
        <v>1762</v>
      </c>
      <c r="E1470">
        <v>131.99</v>
      </c>
      <c r="F1470">
        <v>0</v>
      </c>
      <c r="G1470">
        <v>21.786999999999999</v>
      </c>
      <c r="H1470">
        <v>44513</v>
      </c>
      <c r="I1470">
        <v>374290</v>
      </c>
      <c r="J1470">
        <v>0</v>
      </c>
      <c r="K1470">
        <v>95829</v>
      </c>
      <c r="L1470">
        <v>0</v>
      </c>
      <c r="M1470">
        <v>0</v>
      </c>
      <c r="N1470">
        <v>252970</v>
      </c>
      <c r="O1470">
        <v>82598</v>
      </c>
      <c r="R1470" s="42">
        <f t="shared" si="305"/>
        <v>2.0130748987830236E-6</v>
      </c>
      <c r="S1470" s="42">
        <f t="shared" si="306"/>
        <v>3.100038797947563E-6</v>
      </c>
      <c r="T1470" s="42">
        <f t="shared" si="307"/>
        <v>0</v>
      </c>
      <c r="U1470" s="42">
        <f t="shared" si="308"/>
        <v>7.929704097656841E-7</v>
      </c>
      <c r="V1470" s="42">
        <f t="shared" si="309"/>
        <v>0</v>
      </c>
      <c r="W1470" s="42">
        <f t="shared" si="310"/>
        <v>0</v>
      </c>
      <c r="X1470" s="42">
        <f t="shared" si="311"/>
        <v>3.8810539713505471E-6</v>
      </c>
      <c r="Y1470" s="42">
        <f t="shared" si="312"/>
        <v>1.5228209900976599E-6</v>
      </c>
      <c r="AB1470" s="42">
        <f t="shared" si="313"/>
        <v>2.5565568483652935E-6</v>
      </c>
      <c r="AC1470" s="42">
        <f t="shared" si="314"/>
        <v>2.6432346992189468E-7</v>
      </c>
      <c r="AD1470" s="42">
        <f t="shared" si="315"/>
        <v>0</v>
      </c>
      <c r="AE1470" s="42">
        <f t="shared" si="315"/>
        <v>3.8810539713505471E-6</v>
      </c>
      <c r="AF1470" s="42">
        <f t="shared" si="315"/>
        <v>1.5228209900976599E-6</v>
      </c>
      <c r="AI1470" s="40">
        <f t="shared" si="316"/>
        <v>5.4348194958226974E-7</v>
      </c>
      <c r="AJ1470" s="40">
        <f t="shared" si="317"/>
        <v>2.6432346992189474E-7</v>
      </c>
    </row>
    <row r="1471" spans="1:36" x14ac:dyDescent="0.25">
      <c r="A1471" t="s">
        <v>1761</v>
      </c>
      <c r="B1471" t="s">
        <v>1761</v>
      </c>
      <c r="C1471">
        <v>1</v>
      </c>
      <c r="D1471" t="s">
        <v>1760</v>
      </c>
      <c r="E1471">
        <v>38.277000000000001</v>
      </c>
      <c r="F1471">
        <v>2.2572999999999998E-3</v>
      </c>
      <c r="G1471">
        <v>2.0956000000000001</v>
      </c>
      <c r="H1471">
        <v>1263400</v>
      </c>
      <c r="I1471">
        <v>3672800</v>
      </c>
      <c r="J1471">
        <v>1718500</v>
      </c>
      <c r="K1471">
        <v>5465400</v>
      </c>
      <c r="L1471">
        <v>404970</v>
      </c>
      <c r="M1471">
        <v>0</v>
      </c>
      <c r="N1471">
        <v>37832000</v>
      </c>
      <c r="O1471">
        <v>16562000</v>
      </c>
      <c r="R1471" s="42">
        <f t="shared" si="305"/>
        <v>5.7136540496539706E-5</v>
      </c>
      <c r="S1471" s="42">
        <f t="shared" si="306"/>
        <v>3.0419788124453792E-5</v>
      </c>
      <c r="T1471" s="42">
        <f t="shared" si="307"/>
        <v>1.6042551054428383E-5</v>
      </c>
      <c r="U1471" s="42">
        <f t="shared" si="308"/>
        <v>4.5225354303325402E-5</v>
      </c>
      <c r="V1471" s="42">
        <f t="shared" si="309"/>
        <v>7.2994134995622509E-5</v>
      </c>
      <c r="W1471" s="42">
        <f t="shared" si="310"/>
        <v>0</v>
      </c>
      <c r="X1471" s="42">
        <f t="shared" si="311"/>
        <v>5.8041678398281979E-4</v>
      </c>
      <c r="Y1471" s="42">
        <f t="shared" si="312"/>
        <v>3.0534590714057777E-4</v>
      </c>
      <c r="AB1471" s="42">
        <f t="shared" si="313"/>
        <v>4.3778164310496747E-5</v>
      </c>
      <c r="AC1471" s="42">
        <f t="shared" si="314"/>
        <v>4.4754013451125432E-5</v>
      </c>
      <c r="AD1471" s="42">
        <f t="shared" si="315"/>
        <v>0</v>
      </c>
      <c r="AE1471" s="42">
        <f t="shared" si="315"/>
        <v>5.8041678398281979E-4</v>
      </c>
      <c r="AF1471" s="42">
        <f t="shared" si="315"/>
        <v>3.0534590714057777E-4</v>
      </c>
      <c r="AI1471" s="40">
        <f t="shared" si="316"/>
        <v>1.3358376186042955E-5</v>
      </c>
      <c r="AJ1471" s="40">
        <f t="shared" si="317"/>
        <v>1.6442195210311128E-5</v>
      </c>
    </row>
    <row r="1472" spans="1:36" x14ac:dyDescent="0.25">
      <c r="A1472" t="s">
        <v>9465</v>
      </c>
      <c r="B1472" t="s">
        <v>9465</v>
      </c>
      <c r="C1472" t="s">
        <v>200</v>
      </c>
      <c r="D1472" t="s">
        <v>9466</v>
      </c>
      <c r="E1472">
        <v>141.97999999999999</v>
      </c>
      <c r="F1472">
        <v>4.7482999999999998E-4</v>
      </c>
      <c r="G1472">
        <v>2.6412</v>
      </c>
      <c r="H1472">
        <v>21233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R1472" s="42">
        <f t="shared" si="305"/>
        <v>9.6025024882303914E-7</v>
      </c>
      <c r="S1472" s="42">
        <f t="shared" si="306"/>
        <v>0</v>
      </c>
      <c r="T1472" s="42">
        <f t="shared" si="307"/>
        <v>0</v>
      </c>
      <c r="U1472" s="42">
        <f t="shared" si="308"/>
        <v>0</v>
      </c>
      <c r="V1472" s="42">
        <f t="shared" si="309"/>
        <v>0</v>
      </c>
      <c r="W1472" s="42">
        <f t="shared" si="310"/>
        <v>0</v>
      </c>
      <c r="X1472" s="42">
        <f t="shared" si="311"/>
        <v>0</v>
      </c>
      <c r="Y1472" s="42">
        <f t="shared" si="312"/>
        <v>0</v>
      </c>
      <c r="AB1472" s="42">
        <f t="shared" si="313"/>
        <v>4.8012512441151957E-7</v>
      </c>
      <c r="AC1472" s="42">
        <f t="shared" si="314"/>
        <v>0</v>
      </c>
      <c r="AD1472" s="42">
        <f t="shared" si="315"/>
        <v>0</v>
      </c>
      <c r="AE1472" s="42">
        <f t="shared" si="315"/>
        <v>0</v>
      </c>
      <c r="AF1472" s="42">
        <f t="shared" si="315"/>
        <v>0</v>
      </c>
      <c r="AI1472" s="40">
        <f t="shared" si="316"/>
        <v>4.8012512441151957E-7</v>
      </c>
      <c r="AJ1472" s="40">
        <f t="shared" si="317"/>
        <v>0</v>
      </c>
    </row>
    <row r="1473" spans="1:36" x14ac:dyDescent="0.25">
      <c r="A1473" t="s">
        <v>1758</v>
      </c>
      <c r="B1473" t="s">
        <v>1758</v>
      </c>
      <c r="C1473">
        <v>9</v>
      </c>
      <c r="D1473" t="s">
        <v>1756</v>
      </c>
      <c r="E1473">
        <v>59.720999999999997</v>
      </c>
      <c r="F1473">
        <v>0</v>
      </c>
      <c r="G1473">
        <v>95.802999999999997</v>
      </c>
      <c r="H1473">
        <v>1468300</v>
      </c>
      <c r="I1473">
        <v>3182000</v>
      </c>
      <c r="J1473">
        <v>2354800</v>
      </c>
      <c r="K1473">
        <v>3507500</v>
      </c>
      <c r="L1473">
        <v>272470</v>
      </c>
      <c r="M1473">
        <v>0</v>
      </c>
      <c r="N1473">
        <v>5817300</v>
      </c>
      <c r="O1473">
        <v>8676500</v>
      </c>
      <c r="R1473" s="42">
        <f t="shared" si="305"/>
        <v>6.6403025495543171E-5</v>
      </c>
      <c r="S1473" s="42">
        <f t="shared" si="306"/>
        <v>2.6354760894143969E-5</v>
      </c>
      <c r="T1473" s="42">
        <f t="shared" si="307"/>
        <v>2.1982542463175999E-5</v>
      </c>
      <c r="U1473" s="42">
        <f t="shared" si="308"/>
        <v>2.9024029388318119E-5</v>
      </c>
      <c r="V1473" s="42">
        <f t="shared" si="309"/>
        <v>4.9111568664980778E-5</v>
      </c>
      <c r="W1473" s="42">
        <f t="shared" si="310"/>
        <v>0</v>
      </c>
      <c r="X1473" s="42">
        <f t="shared" si="311"/>
        <v>8.9248745968049725E-5</v>
      </c>
      <c r="Y1473" s="42">
        <f t="shared" si="312"/>
        <v>1.599646035083458E-4</v>
      </c>
      <c r="AB1473" s="42">
        <f t="shared" si="313"/>
        <v>4.637889319484357E-5</v>
      </c>
      <c r="AC1473" s="42">
        <f t="shared" si="314"/>
        <v>3.3372713505491633E-5</v>
      </c>
      <c r="AD1473" s="42">
        <f t="shared" si="315"/>
        <v>0</v>
      </c>
      <c r="AE1473" s="42">
        <f t="shared" si="315"/>
        <v>8.9248745968049725E-5</v>
      </c>
      <c r="AF1473" s="42">
        <f t="shared" si="315"/>
        <v>1.599646035083458E-4</v>
      </c>
      <c r="AI1473" s="40">
        <f t="shared" si="316"/>
        <v>2.0024132300699601E-5</v>
      </c>
      <c r="AJ1473" s="40">
        <f t="shared" si="317"/>
        <v>8.12771607582701E-6</v>
      </c>
    </row>
    <row r="1474" spans="1:36" x14ac:dyDescent="0.25">
      <c r="A1474" t="s">
        <v>5014</v>
      </c>
      <c r="B1474" t="s">
        <v>5014</v>
      </c>
      <c r="C1474">
        <v>5</v>
      </c>
      <c r="D1474" t="s">
        <v>5013</v>
      </c>
      <c r="E1474">
        <v>26.398</v>
      </c>
      <c r="F1474">
        <v>0</v>
      </c>
      <c r="G1474">
        <v>68.802999999999997</v>
      </c>
      <c r="H1474">
        <v>1572900</v>
      </c>
      <c r="I1474">
        <v>32824000</v>
      </c>
      <c r="J1474">
        <v>0</v>
      </c>
      <c r="K1474">
        <v>20590000</v>
      </c>
      <c r="L1474">
        <v>1571300</v>
      </c>
      <c r="M1474">
        <v>5641900</v>
      </c>
      <c r="N1474">
        <v>0</v>
      </c>
      <c r="O1474">
        <v>0</v>
      </c>
      <c r="R1474" s="42">
        <f t="shared" si="305"/>
        <v>7.1133500512115963E-5</v>
      </c>
      <c r="S1474" s="42">
        <f t="shared" si="306"/>
        <v>2.718631903172161E-4</v>
      </c>
      <c r="T1474" s="42">
        <f t="shared" si="307"/>
        <v>0</v>
      </c>
      <c r="U1474" s="42">
        <f t="shared" si="308"/>
        <v>1.7037912048623524E-4</v>
      </c>
      <c r="V1474" s="42">
        <f t="shared" si="309"/>
        <v>2.8322019981386683E-4</v>
      </c>
      <c r="W1474" s="42">
        <f t="shared" si="310"/>
        <v>5.211758027462434E-5</v>
      </c>
      <c r="X1474" s="42">
        <f t="shared" si="311"/>
        <v>0</v>
      </c>
      <c r="Y1474" s="42">
        <f t="shared" si="312"/>
        <v>0</v>
      </c>
      <c r="AB1474" s="42">
        <f t="shared" si="313"/>
        <v>1.7149834541466602E-4</v>
      </c>
      <c r="AC1474" s="42">
        <f t="shared" si="314"/>
        <v>1.5119977343336735E-4</v>
      </c>
      <c r="AD1474" s="42">
        <f t="shared" si="315"/>
        <v>5.211758027462434E-5</v>
      </c>
      <c r="AE1474" s="42">
        <f t="shared" si="315"/>
        <v>0</v>
      </c>
      <c r="AF1474" s="42">
        <f t="shared" si="315"/>
        <v>0</v>
      </c>
      <c r="AI1474" s="40">
        <f t="shared" si="316"/>
        <v>1.0036484490255005E-4</v>
      </c>
      <c r="AJ1474" s="40">
        <f t="shared" si="317"/>
        <v>8.2319106552250742E-5</v>
      </c>
    </row>
    <row r="1475" spans="1:36" x14ac:dyDescent="0.25">
      <c r="A1475" t="s">
        <v>9467</v>
      </c>
      <c r="B1475" t="s">
        <v>9467</v>
      </c>
      <c r="C1475" t="s">
        <v>341</v>
      </c>
      <c r="D1475" t="s">
        <v>9468</v>
      </c>
      <c r="E1475">
        <v>112.21</v>
      </c>
      <c r="F1475">
        <v>2.2594E-3</v>
      </c>
      <c r="G1475">
        <v>2.1042000000000001</v>
      </c>
      <c r="H1475">
        <v>0</v>
      </c>
      <c r="I1475">
        <v>0</v>
      </c>
      <c r="J1475">
        <v>372300</v>
      </c>
      <c r="K1475">
        <v>0</v>
      </c>
      <c r="L1475">
        <v>0</v>
      </c>
      <c r="M1475">
        <v>134590</v>
      </c>
      <c r="N1475">
        <v>0</v>
      </c>
      <c r="O1475">
        <v>0</v>
      </c>
      <c r="R1475" s="42">
        <f t="shared" si="305"/>
        <v>0</v>
      </c>
      <c r="S1475" s="42">
        <f t="shared" si="306"/>
        <v>0</v>
      </c>
      <c r="T1475" s="42">
        <f t="shared" si="307"/>
        <v>3.4754970948872194E-6</v>
      </c>
      <c r="U1475" s="42">
        <f t="shared" si="308"/>
        <v>0</v>
      </c>
      <c r="V1475" s="42">
        <f t="shared" si="309"/>
        <v>0</v>
      </c>
      <c r="W1475" s="42">
        <f t="shared" si="310"/>
        <v>1.243287745114534E-6</v>
      </c>
      <c r="X1475" s="42">
        <f t="shared" si="311"/>
        <v>0</v>
      </c>
      <c r="Y1475" s="42">
        <f t="shared" si="312"/>
        <v>0</v>
      </c>
      <c r="AB1475" s="42">
        <f t="shared" si="313"/>
        <v>0</v>
      </c>
      <c r="AC1475" s="42">
        <f t="shared" si="314"/>
        <v>1.1584990316290731E-6</v>
      </c>
      <c r="AD1475" s="42">
        <f t="shared" si="315"/>
        <v>1.243287745114534E-6</v>
      </c>
      <c r="AE1475" s="42">
        <f t="shared" si="315"/>
        <v>0</v>
      </c>
      <c r="AF1475" s="42">
        <f t="shared" si="315"/>
        <v>0</v>
      </c>
      <c r="AI1475" s="40">
        <f t="shared" si="316"/>
        <v>0</v>
      </c>
      <c r="AJ1475" s="40">
        <f t="shared" si="317"/>
        <v>1.1584990316290734E-6</v>
      </c>
    </row>
    <row r="1476" spans="1:36" x14ac:dyDescent="0.25">
      <c r="A1476" t="s">
        <v>1755</v>
      </c>
      <c r="B1476" t="s">
        <v>1755</v>
      </c>
      <c r="C1476" t="s">
        <v>1637</v>
      </c>
      <c r="D1476" t="s">
        <v>1754</v>
      </c>
      <c r="E1476">
        <v>84.046999999999997</v>
      </c>
      <c r="F1476">
        <v>0</v>
      </c>
      <c r="G1476">
        <v>15.234999999999999</v>
      </c>
      <c r="H1476">
        <v>0</v>
      </c>
      <c r="I1476">
        <v>1051200</v>
      </c>
      <c r="J1476">
        <v>372220</v>
      </c>
      <c r="K1476">
        <v>791510</v>
      </c>
      <c r="L1476">
        <v>0</v>
      </c>
      <c r="M1476">
        <v>458490</v>
      </c>
      <c r="N1476">
        <v>0</v>
      </c>
      <c r="O1476">
        <v>0</v>
      </c>
      <c r="R1476" s="42">
        <f t="shared" si="305"/>
        <v>0</v>
      </c>
      <c r="S1476" s="42">
        <f t="shared" si="306"/>
        <v>8.7065130898567373E-6</v>
      </c>
      <c r="T1476" s="42">
        <f t="shared" si="307"/>
        <v>3.4747502784284737E-6</v>
      </c>
      <c r="U1476" s="42">
        <f t="shared" si="308"/>
        <v>6.5496249468703276E-6</v>
      </c>
      <c r="V1476" s="42">
        <f t="shared" si="309"/>
        <v>0</v>
      </c>
      <c r="W1476" s="42">
        <f t="shared" si="310"/>
        <v>4.2353443662795363E-6</v>
      </c>
      <c r="X1476" s="42">
        <f t="shared" si="311"/>
        <v>0</v>
      </c>
      <c r="Y1476" s="42">
        <f t="shared" si="312"/>
        <v>0</v>
      </c>
      <c r="AB1476" s="42">
        <f t="shared" si="313"/>
        <v>4.3532565449283687E-6</v>
      </c>
      <c r="AC1476" s="42">
        <f t="shared" si="314"/>
        <v>3.3414584084329334E-6</v>
      </c>
      <c r="AD1476" s="42">
        <f t="shared" si="315"/>
        <v>4.2353443662795363E-6</v>
      </c>
      <c r="AE1476" s="42">
        <f t="shared" si="315"/>
        <v>0</v>
      </c>
      <c r="AF1476" s="42">
        <f t="shared" si="315"/>
        <v>0</v>
      </c>
      <c r="AI1476" s="40">
        <f t="shared" si="316"/>
        <v>4.3532565449283687E-6</v>
      </c>
      <c r="AJ1476" s="40">
        <f t="shared" si="317"/>
        <v>1.891888102586207E-6</v>
      </c>
    </row>
    <row r="1477" spans="1:36" x14ac:dyDescent="0.25">
      <c r="A1477" t="s">
        <v>9469</v>
      </c>
      <c r="B1477" t="s">
        <v>9469</v>
      </c>
      <c r="C1477" t="s">
        <v>686</v>
      </c>
      <c r="D1477" t="s">
        <v>9470</v>
      </c>
      <c r="E1477">
        <v>104.29</v>
      </c>
      <c r="F1477">
        <v>9.2851000000000001E-4</v>
      </c>
      <c r="G1477">
        <v>2.3799000000000001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34547</v>
      </c>
      <c r="O1477">
        <v>14035</v>
      </c>
      <c r="R1477" s="42">
        <f t="shared" si="305"/>
        <v>0</v>
      </c>
      <c r="S1477" s="42">
        <f t="shared" si="306"/>
        <v>0</v>
      </c>
      <c r="T1477" s="42">
        <f t="shared" si="307"/>
        <v>0</v>
      </c>
      <c r="U1477" s="42">
        <f t="shared" si="308"/>
        <v>0</v>
      </c>
      <c r="V1477" s="42">
        <f t="shared" si="309"/>
        <v>0</v>
      </c>
      <c r="W1477" s="42">
        <f t="shared" si="310"/>
        <v>0</v>
      </c>
      <c r="X1477" s="42">
        <f t="shared" si="311"/>
        <v>5.3001846680731851E-7</v>
      </c>
      <c r="Y1477" s="42">
        <f t="shared" si="312"/>
        <v>2.5875678098768318E-7</v>
      </c>
      <c r="AB1477" s="42">
        <f t="shared" si="313"/>
        <v>0</v>
      </c>
      <c r="AC1477" s="42">
        <f t="shared" si="314"/>
        <v>0</v>
      </c>
      <c r="AD1477" s="42">
        <f t="shared" si="315"/>
        <v>0</v>
      </c>
      <c r="AE1477" s="42">
        <f t="shared" si="315"/>
        <v>5.3001846680731851E-7</v>
      </c>
      <c r="AF1477" s="42">
        <f t="shared" si="315"/>
        <v>2.5875678098768318E-7</v>
      </c>
      <c r="AI1477" s="40">
        <f t="shared" si="316"/>
        <v>0</v>
      </c>
      <c r="AJ1477" s="40">
        <f t="shared" si="317"/>
        <v>0</v>
      </c>
    </row>
    <row r="1478" spans="1:36" x14ac:dyDescent="0.25">
      <c r="A1478" t="s">
        <v>5012</v>
      </c>
      <c r="B1478" t="s">
        <v>5012</v>
      </c>
      <c r="C1478" t="s">
        <v>157</v>
      </c>
      <c r="D1478" t="s">
        <v>5011</v>
      </c>
      <c r="E1478">
        <v>32.656999999999996</v>
      </c>
      <c r="F1478">
        <v>0</v>
      </c>
      <c r="G1478">
        <v>84.930999999999997</v>
      </c>
      <c r="H1478">
        <v>0</v>
      </c>
      <c r="I1478">
        <v>7882700</v>
      </c>
      <c r="J1478">
        <v>3091800</v>
      </c>
      <c r="K1478">
        <v>5148900</v>
      </c>
      <c r="L1478">
        <v>0</v>
      </c>
      <c r="M1478">
        <v>1849900</v>
      </c>
      <c r="N1478">
        <v>0</v>
      </c>
      <c r="O1478">
        <v>0</v>
      </c>
      <c r="R1478" s="42">
        <f t="shared" si="305"/>
        <v>0</v>
      </c>
      <c r="S1478" s="42">
        <f t="shared" si="306"/>
        <v>6.5288080986885183E-5</v>
      </c>
      <c r="T1478" s="42">
        <f t="shared" si="307"/>
        <v>2.886258908936961E-5</v>
      </c>
      <c r="U1478" s="42">
        <f t="shared" si="308"/>
        <v>4.260636490877011E-5</v>
      </c>
      <c r="V1478" s="42">
        <f t="shared" si="309"/>
        <v>0</v>
      </c>
      <c r="W1478" s="42">
        <f t="shared" si="310"/>
        <v>1.7088624709765783E-5</v>
      </c>
      <c r="X1478" s="42">
        <f t="shared" si="311"/>
        <v>0</v>
      </c>
      <c r="Y1478" s="42">
        <f t="shared" si="312"/>
        <v>0</v>
      </c>
      <c r="AB1478" s="42">
        <f t="shared" si="313"/>
        <v>3.2644040493442591E-5</v>
      </c>
      <c r="AC1478" s="42">
        <f t="shared" si="314"/>
        <v>2.3822984666046575E-5</v>
      </c>
      <c r="AD1478" s="42">
        <f t="shared" si="315"/>
        <v>1.7088624709765783E-5</v>
      </c>
      <c r="AE1478" s="42">
        <f t="shared" si="315"/>
        <v>0</v>
      </c>
      <c r="AF1478" s="42">
        <f t="shared" si="315"/>
        <v>0</v>
      </c>
      <c r="AI1478" s="40">
        <f t="shared" si="316"/>
        <v>3.2644040493442591E-5</v>
      </c>
      <c r="AJ1478" s="40">
        <f t="shared" si="317"/>
        <v>1.2554863496437043E-5</v>
      </c>
    </row>
    <row r="1479" spans="1:36" x14ac:dyDescent="0.25">
      <c r="A1479" t="s">
        <v>5010</v>
      </c>
      <c r="B1479" t="s">
        <v>5010</v>
      </c>
      <c r="C1479" t="s">
        <v>460</v>
      </c>
      <c r="D1479" t="s">
        <v>5009</v>
      </c>
      <c r="E1479">
        <v>18.562000000000001</v>
      </c>
      <c r="F1479">
        <v>0</v>
      </c>
      <c r="G1479">
        <v>8.7773000000000003</v>
      </c>
      <c r="H1479">
        <v>0</v>
      </c>
      <c r="I1479">
        <v>942110</v>
      </c>
      <c r="J1479">
        <v>1627800</v>
      </c>
      <c r="K1479">
        <v>984240</v>
      </c>
      <c r="L1479">
        <v>0</v>
      </c>
      <c r="M1479">
        <v>1365100</v>
      </c>
      <c r="N1479">
        <v>0</v>
      </c>
      <c r="O1479">
        <v>0</v>
      </c>
      <c r="R1479" s="42">
        <f t="shared" si="305"/>
        <v>0</v>
      </c>
      <c r="S1479" s="42">
        <f t="shared" si="306"/>
        <v>7.802980448140155E-6</v>
      </c>
      <c r="T1479" s="42">
        <f t="shared" si="307"/>
        <v>1.5195847894325586E-5</v>
      </c>
      <c r="U1479" s="42">
        <f t="shared" si="308"/>
        <v>8.1444364034663513E-6</v>
      </c>
      <c r="V1479" s="42">
        <f t="shared" si="309"/>
        <v>0</v>
      </c>
      <c r="W1479" s="42">
        <f t="shared" si="310"/>
        <v>1.261023925147374E-5</v>
      </c>
      <c r="X1479" s="42">
        <f t="shared" si="311"/>
        <v>0</v>
      </c>
      <c r="Y1479" s="42">
        <f t="shared" si="312"/>
        <v>0</v>
      </c>
      <c r="AB1479" s="42">
        <f t="shared" si="313"/>
        <v>3.9014902240700775E-6</v>
      </c>
      <c r="AC1479" s="42">
        <f t="shared" si="314"/>
        <v>7.7800947659306459E-6</v>
      </c>
      <c r="AD1479" s="42">
        <f t="shared" si="315"/>
        <v>1.261023925147374E-5</v>
      </c>
      <c r="AE1479" s="42">
        <f t="shared" si="315"/>
        <v>0</v>
      </c>
      <c r="AF1479" s="42">
        <f t="shared" si="315"/>
        <v>0</v>
      </c>
      <c r="AI1479" s="40">
        <f t="shared" si="316"/>
        <v>3.9014902240700775E-6</v>
      </c>
      <c r="AJ1479" s="40">
        <f t="shared" si="317"/>
        <v>4.3904444318884735E-6</v>
      </c>
    </row>
    <row r="1480" spans="1:36" x14ac:dyDescent="0.25">
      <c r="A1480" t="s">
        <v>1751</v>
      </c>
      <c r="B1480" t="s">
        <v>1751</v>
      </c>
      <c r="C1480">
        <v>8</v>
      </c>
      <c r="D1480" t="s">
        <v>1750</v>
      </c>
      <c r="E1480">
        <v>52.284999999999997</v>
      </c>
      <c r="F1480">
        <v>0</v>
      </c>
      <c r="G1480">
        <v>18.399999999999999</v>
      </c>
      <c r="H1480">
        <v>104890</v>
      </c>
      <c r="I1480">
        <v>0</v>
      </c>
      <c r="J1480">
        <v>1922100</v>
      </c>
      <c r="K1480">
        <v>625910</v>
      </c>
      <c r="L1480">
        <v>18076</v>
      </c>
      <c r="M1480">
        <v>1348600</v>
      </c>
      <c r="N1480">
        <v>0</v>
      </c>
      <c r="O1480">
        <v>0</v>
      </c>
      <c r="R1480" s="42">
        <f t="shared" si="305"/>
        <v>4.743590100270737E-6</v>
      </c>
      <c r="S1480" s="42">
        <f t="shared" si="306"/>
        <v>0</v>
      </c>
      <c r="T1480" s="42">
        <f t="shared" si="307"/>
        <v>1.794319894193587E-5</v>
      </c>
      <c r="U1480" s="42">
        <f t="shared" si="308"/>
        <v>5.1793101167333412E-6</v>
      </c>
      <c r="V1480" s="42">
        <f t="shared" si="309"/>
        <v>3.258122784850415E-6</v>
      </c>
      <c r="W1480" s="42">
        <f t="shared" si="310"/>
        <v>1.2457818954316523E-5</v>
      </c>
      <c r="X1480" s="42">
        <f t="shared" si="311"/>
        <v>0</v>
      </c>
      <c r="Y1480" s="42">
        <f t="shared" si="312"/>
        <v>0</v>
      </c>
      <c r="AB1480" s="42">
        <f t="shared" si="313"/>
        <v>2.3717950501353685E-6</v>
      </c>
      <c r="AC1480" s="42">
        <f t="shared" si="314"/>
        <v>8.7935439478398755E-6</v>
      </c>
      <c r="AD1480" s="42">
        <f t="shared" si="315"/>
        <v>1.2457818954316523E-5</v>
      </c>
      <c r="AE1480" s="42">
        <f t="shared" si="315"/>
        <v>0</v>
      </c>
      <c r="AF1480" s="42">
        <f t="shared" si="315"/>
        <v>0</v>
      </c>
      <c r="AI1480" s="40">
        <f t="shared" si="316"/>
        <v>2.3717950501353685E-6</v>
      </c>
      <c r="AJ1480" s="40">
        <f t="shared" si="317"/>
        <v>4.6083214613814353E-6</v>
      </c>
    </row>
    <row r="1481" spans="1:36" x14ac:dyDescent="0.25">
      <c r="A1481" t="s">
        <v>8287</v>
      </c>
      <c r="B1481" t="s">
        <v>8287</v>
      </c>
      <c r="C1481" t="s">
        <v>195</v>
      </c>
      <c r="D1481" t="s">
        <v>8288</v>
      </c>
      <c r="E1481">
        <v>19.024999999999999</v>
      </c>
      <c r="F1481">
        <v>0</v>
      </c>
      <c r="G1481">
        <v>14.894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1231300</v>
      </c>
      <c r="O1481">
        <v>0</v>
      </c>
      <c r="R1481" s="42">
        <f t="shared" si="305"/>
        <v>0</v>
      </c>
      <c r="S1481" s="42">
        <f t="shared" si="306"/>
        <v>0</v>
      </c>
      <c r="T1481" s="42">
        <f t="shared" si="307"/>
        <v>0</v>
      </c>
      <c r="U1481" s="42">
        <f t="shared" si="308"/>
        <v>0</v>
      </c>
      <c r="V1481" s="42">
        <f t="shared" si="309"/>
        <v>0</v>
      </c>
      <c r="W1481" s="42">
        <f t="shared" si="310"/>
        <v>0</v>
      </c>
      <c r="X1481" s="42">
        <f t="shared" si="311"/>
        <v>1.8890547317563067E-5</v>
      </c>
      <c r="Y1481" s="42">
        <f t="shared" si="312"/>
        <v>0</v>
      </c>
      <c r="AB1481" s="42">
        <f t="shared" si="313"/>
        <v>0</v>
      </c>
      <c r="AC1481" s="42">
        <f t="shared" si="314"/>
        <v>0</v>
      </c>
      <c r="AD1481" s="42">
        <f t="shared" si="315"/>
        <v>0</v>
      </c>
      <c r="AE1481" s="42">
        <f t="shared" si="315"/>
        <v>1.8890547317563067E-5</v>
      </c>
      <c r="AF1481" s="42">
        <f t="shared" si="315"/>
        <v>0</v>
      </c>
      <c r="AI1481" s="40">
        <f t="shared" si="316"/>
        <v>0</v>
      </c>
      <c r="AJ1481" s="40">
        <f t="shared" si="317"/>
        <v>0</v>
      </c>
    </row>
    <row r="1482" spans="1:36" x14ac:dyDescent="0.25">
      <c r="A1482" t="s">
        <v>9471</v>
      </c>
      <c r="B1482" t="s">
        <v>1749</v>
      </c>
      <c r="C1482" t="s">
        <v>2106</v>
      </c>
      <c r="D1482" t="s">
        <v>1748</v>
      </c>
      <c r="E1482">
        <v>22.262</v>
      </c>
      <c r="F1482">
        <v>0</v>
      </c>
      <c r="G1482">
        <v>6.7988</v>
      </c>
      <c r="H1482">
        <v>202410</v>
      </c>
      <c r="I1482">
        <v>1612900</v>
      </c>
      <c r="J1482">
        <v>567560</v>
      </c>
      <c r="K1482">
        <v>747140</v>
      </c>
      <c r="L1482">
        <v>0</v>
      </c>
      <c r="M1482">
        <v>0</v>
      </c>
      <c r="N1482">
        <v>0</v>
      </c>
      <c r="O1482">
        <v>0</v>
      </c>
      <c r="R1482" s="42">
        <f t="shared" si="305"/>
        <v>9.1538761769072355E-6</v>
      </c>
      <c r="S1482" s="42">
        <f t="shared" si="306"/>
        <v>1.3358766136443999E-5</v>
      </c>
      <c r="T1482" s="42">
        <f t="shared" si="307"/>
        <v>5.2982893665704813E-6</v>
      </c>
      <c r="U1482" s="42">
        <f t="shared" si="308"/>
        <v>6.1824699407521029E-6</v>
      </c>
      <c r="V1482" s="42">
        <f t="shared" si="309"/>
        <v>0</v>
      </c>
      <c r="W1482" s="42">
        <f t="shared" si="310"/>
        <v>0</v>
      </c>
      <c r="X1482" s="42">
        <f t="shared" si="311"/>
        <v>0</v>
      </c>
      <c r="Y1482" s="42">
        <f t="shared" si="312"/>
        <v>0</v>
      </c>
      <c r="AB1482" s="42">
        <f t="shared" si="313"/>
        <v>1.1256321156675617E-5</v>
      </c>
      <c r="AC1482" s="42">
        <f t="shared" si="314"/>
        <v>3.8269197691075281E-6</v>
      </c>
      <c r="AD1482" s="42">
        <f t="shared" si="315"/>
        <v>0</v>
      </c>
      <c r="AE1482" s="42">
        <f t="shared" si="315"/>
        <v>0</v>
      </c>
      <c r="AF1482" s="42">
        <f t="shared" si="315"/>
        <v>0</v>
      </c>
      <c r="AI1482" s="40">
        <f t="shared" si="316"/>
        <v>2.1024449797683819E-6</v>
      </c>
      <c r="AJ1482" s="40">
        <f t="shared" si="317"/>
        <v>1.9304084206310288E-6</v>
      </c>
    </row>
    <row r="1483" spans="1:36" x14ac:dyDescent="0.25">
      <c r="A1483" t="s">
        <v>5006</v>
      </c>
      <c r="B1483" t="s">
        <v>5006</v>
      </c>
      <c r="C1483" t="s">
        <v>276</v>
      </c>
      <c r="D1483" t="s">
        <v>5005</v>
      </c>
      <c r="E1483">
        <v>123.46</v>
      </c>
      <c r="F1483">
        <v>0</v>
      </c>
      <c r="G1483">
        <v>9.3468999999999998</v>
      </c>
      <c r="H1483">
        <v>0</v>
      </c>
      <c r="I1483">
        <v>482380</v>
      </c>
      <c r="J1483">
        <v>0</v>
      </c>
      <c r="K1483">
        <v>707780</v>
      </c>
      <c r="L1483">
        <v>12581</v>
      </c>
      <c r="M1483">
        <v>216810</v>
      </c>
      <c r="N1483">
        <v>0</v>
      </c>
      <c r="O1483">
        <v>0</v>
      </c>
      <c r="R1483" s="42">
        <f t="shared" si="305"/>
        <v>0</v>
      </c>
      <c r="S1483" s="42">
        <f t="shared" si="306"/>
        <v>3.9952889880946474E-6</v>
      </c>
      <c r="T1483" s="42">
        <f t="shared" si="307"/>
        <v>0</v>
      </c>
      <c r="U1483" s="42">
        <f t="shared" si="308"/>
        <v>5.8567719231543263E-6</v>
      </c>
      <c r="V1483" s="42">
        <f t="shared" si="309"/>
        <v>2.2676722038173859E-6</v>
      </c>
      <c r="W1483" s="42">
        <f t="shared" si="310"/>
        <v>2.0028027046458294E-6</v>
      </c>
      <c r="X1483" s="42">
        <f t="shared" si="311"/>
        <v>0</v>
      </c>
      <c r="Y1483" s="42">
        <f t="shared" si="312"/>
        <v>0</v>
      </c>
      <c r="AB1483" s="42">
        <f t="shared" si="313"/>
        <v>1.9976444940473237E-6</v>
      </c>
      <c r="AC1483" s="42">
        <f t="shared" si="314"/>
        <v>2.7081480423239041E-6</v>
      </c>
      <c r="AD1483" s="42">
        <f t="shared" si="315"/>
        <v>2.0028027046458294E-6</v>
      </c>
      <c r="AE1483" s="42">
        <f t="shared" si="315"/>
        <v>0</v>
      </c>
      <c r="AF1483" s="42">
        <f t="shared" si="315"/>
        <v>0</v>
      </c>
      <c r="AI1483" s="40">
        <f t="shared" si="316"/>
        <v>1.9976444940473237E-6</v>
      </c>
      <c r="AJ1483" s="40">
        <f t="shared" si="317"/>
        <v>1.7049886180649636E-6</v>
      </c>
    </row>
    <row r="1484" spans="1:36" x14ac:dyDescent="0.25">
      <c r="A1484" t="s">
        <v>9472</v>
      </c>
      <c r="B1484" t="s">
        <v>9472</v>
      </c>
      <c r="C1484" t="s">
        <v>9473</v>
      </c>
      <c r="D1484" t="s">
        <v>9474</v>
      </c>
      <c r="E1484">
        <v>80.206000000000003</v>
      </c>
      <c r="F1484">
        <v>0</v>
      </c>
      <c r="G1484">
        <v>4.7906000000000004</v>
      </c>
      <c r="H1484">
        <v>46133</v>
      </c>
      <c r="I1484">
        <v>99538</v>
      </c>
      <c r="J1484">
        <v>249230</v>
      </c>
      <c r="K1484">
        <v>263090</v>
      </c>
      <c r="L1484">
        <v>0</v>
      </c>
      <c r="M1484">
        <v>226220</v>
      </c>
      <c r="N1484">
        <v>143120</v>
      </c>
      <c r="O1484">
        <v>0</v>
      </c>
      <c r="R1484" s="42">
        <f t="shared" si="305"/>
        <v>2.0863384697853934E-6</v>
      </c>
      <c r="S1484" s="42">
        <f t="shared" si="306"/>
        <v>8.2441866432473363E-7</v>
      </c>
      <c r="T1484" s="42">
        <f t="shared" si="307"/>
        <v>2.3266133251644957E-6</v>
      </c>
      <c r="U1484" s="42">
        <f t="shared" si="308"/>
        <v>2.177029762444081E-6</v>
      </c>
      <c r="V1484" s="42">
        <f t="shared" si="309"/>
        <v>0</v>
      </c>
      <c r="W1484" s="42">
        <f t="shared" si="310"/>
        <v>2.0897284619942781E-6</v>
      </c>
      <c r="X1484" s="42">
        <f t="shared" si="311"/>
        <v>2.1957403817831771E-6</v>
      </c>
      <c r="Y1484" s="42">
        <f t="shared" si="312"/>
        <v>0</v>
      </c>
      <c r="AB1484" s="42">
        <f t="shared" si="313"/>
        <v>1.4553785670550634E-6</v>
      </c>
      <c r="AC1484" s="42">
        <f t="shared" si="314"/>
        <v>1.5012143625361923E-6</v>
      </c>
      <c r="AD1484" s="42">
        <f t="shared" si="315"/>
        <v>2.0897284619942781E-6</v>
      </c>
      <c r="AE1484" s="42">
        <f t="shared" si="315"/>
        <v>2.1957403817831771E-6</v>
      </c>
      <c r="AF1484" s="42">
        <f t="shared" si="315"/>
        <v>0</v>
      </c>
      <c r="AI1484" s="40">
        <f t="shared" si="316"/>
        <v>6.309599027303298E-7</v>
      </c>
      <c r="AJ1484" s="40">
        <f t="shared" si="317"/>
        <v>7.5184821878549012E-7</v>
      </c>
    </row>
    <row r="1485" spans="1:36" x14ac:dyDescent="0.25">
      <c r="A1485" t="s">
        <v>5002</v>
      </c>
      <c r="B1485" t="s">
        <v>5001</v>
      </c>
      <c r="C1485" t="s">
        <v>5799</v>
      </c>
      <c r="D1485" t="s">
        <v>5000</v>
      </c>
      <c r="E1485">
        <v>14.403</v>
      </c>
      <c r="F1485">
        <v>0</v>
      </c>
      <c r="G1485">
        <v>118.09</v>
      </c>
      <c r="H1485">
        <v>3611400</v>
      </c>
      <c r="I1485">
        <v>84316000</v>
      </c>
      <c r="J1485">
        <v>55063000</v>
      </c>
      <c r="K1485">
        <v>110620000</v>
      </c>
      <c r="L1485">
        <v>1173600</v>
      </c>
      <c r="M1485">
        <v>60666000</v>
      </c>
      <c r="N1485">
        <v>1318000</v>
      </c>
      <c r="O1485">
        <v>600820</v>
      </c>
      <c r="R1485" s="42">
        <f t="shared" si="305"/>
        <v>1.6332349402343161E-4</v>
      </c>
      <c r="S1485" s="42">
        <f t="shared" si="306"/>
        <v>6.9834318653382867E-4</v>
      </c>
      <c r="T1485" s="42">
        <f t="shared" si="307"/>
        <v>5.1402443334884495E-4</v>
      </c>
      <c r="U1485" s="42">
        <f t="shared" si="308"/>
        <v>9.1536368665310057E-4</v>
      </c>
      <c r="V1485" s="42">
        <f t="shared" si="309"/>
        <v>2.1153645166521612E-4</v>
      </c>
      <c r="W1485" s="42">
        <f t="shared" si="310"/>
        <v>5.6040786347513435E-4</v>
      </c>
      <c r="X1485" s="42">
        <f t="shared" si="311"/>
        <v>2.0220694684112826E-5</v>
      </c>
      <c r="Y1485" s="42">
        <f t="shared" si="312"/>
        <v>1.1077039483649436E-5</v>
      </c>
      <c r="AB1485" s="42">
        <f t="shared" si="313"/>
        <v>4.3083334027863013E-4</v>
      </c>
      <c r="AC1485" s="42">
        <f t="shared" si="314"/>
        <v>5.4697485722238724E-4</v>
      </c>
      <c r="AD1485" s="42">
        <f t="shared" si="315"/>
        <v>5.6040786347513435E-4</v>
      </c>
      <c r="AE1485" s="42">
        <f t="shared" si="315"/>
        <v>2.0220694684112826E-5</v>
      </c>
      <c r="AF1485" s="42">
        <f t="shared" si="315"/>
        <v>1.1077039483649436E-5</v>
      </c>
      <c r="AI1485" s="40">
        <f t="shared" si="316"/>
        <v>2.6750984625519849E-4</v>
      </c>
      <c r="AJ1485" s="40">
        <f t="shared" si="317"/>
        <v>2.0384429679108616E-4</v>
      </c>
    </row>
    <row r="1486" spans="1:36" x14ac:dyDescent="0.25">
      <c r="A1486" t="s">
        <v>4999</v>
      </c>
      <c r="B1486" t="s">
        <v>4999</v>
      </c>
      <c r="C1486">
        <v>1</v>
      </c>
      <c r="D1486" t="s">
        <v>4998</v>
      </c>
      <c r="E1486">
        <v>448.35</v>
      </c>
      <c r="F1486">
        <v>1.3755E-3</v>
      </c>
      <c r="G1486">
        <v>2.2321</v>
      </c>
      <c r="H1486">
        <v>0</v>
      </c>
      <c r="I1486">
        <v>22541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R1486" s="42">
        <f t="shared" si="305"/>
        <v>0</v>
      </c>
      <c r="S1486" s="42">
        <f t="shared" si="306"/>
        <v>1.8669474082806386E-7</v>
      </c>
      <c r="T1486" s="42">
        <f t="shared" si="307"/>
        <v>0</v>
      </c>
      <c r="U1486" s="42">
        <f t="shared" si="308"/>
        <v>0</v>
      </c>
      <c r="V1486" s="42">
        <f t="shared" si="309"/>
        <v>0</v>
      </c>
      <c r="W1486" s="42">
        <f t="shared" si="310"/>
        <v>0</v>
      </c>
      <c r="X1486" s="42">
        <f t="shared" si="311"/>
        <v>0</v>
      </c>
      <c r="Y1486" s="42">
        <f t="shared" si="312"/>
        <v>0</v>
      </c>
      <c r="AB1486" s="42">
        <f t="shared" si="313"/>
        <v>9.3347370414031929E-8</v>
      </c>
      <c r="AC1486" s="42">
        <f t="shared" si="314"/>
        <v>0</v>
      </c>
      <c r="AD1486" s="42">
        <f t="shared" si="315"/>
        <v>0</v>
      </c>
      <c r="AE1486" s="42">
        <f t="shared" si="315"/>
        <v>0</v>
      </c>
      <c r="AF1486" s="42">
        <f t="shared" si="315"/>
        <v>0</v>
      </c>
      <c r="AI1486" s="40">
        <f t="shared" si="316"/>
        <v>9.3347370414031929E-8</v>
      </c>
      <c r="AJ1486" s="40">
        <f t="shared" si="317"/>
        <v>0</v>
      </c>
    </row>
    <row r="1487" spans="1:36" x14ac:dyDescent="0.25">
      <c r="A1487" t="s">
        <v>4997</v>
      </c>
      <c r="B1487" t="s">
        <v>4997</v>
      </c>
      <c r="C1487">
        <v>8</v>
      </c>
      <c r="D1487" t="s">
        <v>4996</v>
      </c>
      <c r="E1487">
        <v>34.246000000000002</v>
      </c>
      <c r="F1487">
        <v>0</v>
      </c>
      <c r="G1487">
        <v>35.429000000000002</v>
      </c>
      <c r="H1487">
        <v>122940</v>
      </c>
      <c r="I1487">
        <v>8466700</v>
      </c>
      <c r="J1487">
        <v>0</v>
      </c>
      <c r="K1487">
        <v>5204700</v>
      </c>
      <c r="L1487">
        <v>40891</v>
      </c>
      <c r="M1487">
        <v>0</v>
      </c>
      <c r="N1487">
        <v>0</v>
      </c>
      <c r="O1487">
        <v>0</v>
      </c>
      <c r="R1487" s="42">
        <f t="shared" si="305"/>
        <v>5.5598909994020823E-6</v>
      </c>
      <c r="S1487" s="42">
        <f t="shared" si="306"/>
        <v>7.0125032703472265E-5</v>
      </c>
      <c r="T1487" s="42">
        <f t="shared" si="307"/>
        <v>0</v>
      </c>
      <c r="U1487" s="42">
        <f t="shared" si="308"/>
        <v>4.3068101427620617E-5</v>
      </c>
      <c r="V1487" s="42">
        <f t="shared" si="309"/>
        <v>7.3704303383114798E-6</v>
      </c>
      <c r="W1487" s="42">
        <f t="shared" si="310"/>
        <v>0</v>
      </c>
      <c r="X1487" s="42">
        <f t="shared" si="311"/>
        <v>0</v>
      </c>
      <c r="Y1487" s="42">
        <f t="shared" si="312"/>
        <v>0</v>
      </c>
      <c r="AB1487" s="42">
        <f t="shared" si="313"/>
        <v>3.7842461851437175E-5</v>
      </c>
      <c r="AC1487" s="42">
        <f t="shared" si="314"/>
        <v>1.6812843921977366E-5</v>
      </c>
      <c r="AD1487" s="42">
        <f t="shared" si="315"/>
        <v>0</v>
      </c>
      <c r="AE1487" s="42">
        <f t="shared" si="315"/>
        <v>0</v>
      </c>
      <c r="AF1487" s="42">
        <f t="shared" si="315"/>
        <v>0</v>
      </c>
      <c r="AI1487" s="40">
        <f t="shared" si="316"/>
        <v>3.228257085203509E-5</v>
      </c>
      <c r="AJ1487" s="40">
        <f t="shared" si="317"/>
        <v>1.3298931296144349E-5</v>
      </c>
    </row>
    <row r="1488" spans="1:36" x14ac:dyDescent="0.25">
      <c r="A1488" t="s">
        <v>1747</v>
      </c>
      <c r="B1488" t="s">
        <v>1746</v>
      </c>
      <c r="C1488" t="s">
        <v>9475</v>
      </c>
      <c r="D1488" t="s">
        <v>1744</v>
      </c>
      <c r="E1488">
        <v>51.709000000000003</v>
      </c>
      <c r="F1488">
        <v>0</v>
      </c>
      <c r="G1488">
        <v>103.31</v>
      </c>
      <c r="H1488">
        <v>96837</v>
      </c>
      <c r="I1488">
        <v>27758000</v>
      </c>
      <c r="J1488">
        <v>1849100</v>
      </c>
      <c r="K1488">
        <v>27524000</v>
      </c>
      <c r="L1488">
        <v>172200</v>
      </c>
      <c r="M1488">
        <v>4705900</v>
      </c>
      <c r="N1488">
        <v>0</v>
      </c>
      <c r="O1488">
        <v>0</v>
      </c>
      <c r="R1488" s="42">
        <f t="shared" si="305"/>
        <v>4.3793977933064869E-6</v>
      </c>
      <c r="S1488" s="42">
        <f t="shared" si="306"/>
        <v>2.2990429066613709E-4</v>
      </c>
      <c r="T1488" s="42">
        <f t="shared" si="307"/>
        <v>1.7261728923330532E-5</v>
      </c>
      <c r="U1488" s="42">
        <f t="shared" si="308"/>
        <v>2.277569165742175E-4</v>
      </c>
      <c r="V1488" s="42">
        <f t="shared" si="309"/>
        <v>3.1038323940652877E-5</v>
      </c>
      <c r="W1488" s="42">
        <f t="shared" si="310"/>
        <v>4.3471192508614949E-5</v>
      </c>
      <c r="X1488" s="42">
        <f t="shared" si="311"/>
        <v>0</v>
      </c>
      <c r="Y1488" s="42">
        <f t="shared" si="312"/>
        <v>0</v>
      </c>
      <c r="AB1488" s="42">
        <f t="shared" si="313"/>
        <v>1.1714184422972178E-4</v>
      </c>
      <c r="AC1488" s="42">
        <f t="shared" si="314"/>
        <v>9.2018989812733647E-5</v>
      </c>
      <c r="AD1488" s="42">
        <f t="shared" si="315"/>
        <v>4.3471192508614949E-5</v>
      </c>
      <c r="AE1488" s="42">
        <f t="shared" si="315"/>
        <v>0</v>
      </c>
      <c r="AF1488" s="42">
        <f t="shared" si="315"/>
        <v>0</v>
      </c>
      <c r="AI1488" s="40">
        <f t="shared" si="316"/>
        <v>1.1276244643641529E-4</v>
      </c>
      <c r="AJ1488" s="40">
        <f t="shared" si="317"/>
        <v>6.7985383756847067E-5</v>
      </c>
    </row>
    <row r="1489" spans="1:36" x14ac:dyDescent="0.25">
      <c r="A1489" t="s">
        <v>4994</v>
      </c>
      <c r="B1489" t="s">
        <v>4994</v>
      </c>
      <c r="C1489">
        <v>3</v>
      </c>
      <c r="D1489" t="s">
        <v>4993</v>
      </c>
      <c r="E1489">
        <v>181.97</v>
      </c>
      <c r="F1489">
        <v>0</v>
      </c>
      <c r="G1489">
        <v>15.419</v>
      </c>
      <c r="H1489">
        <v>0</v>
      </c>
      <c r="I1489">
        <v>572780</v>
      </c>
      <c r="J1489">
        <v>0</v>
      </c>
      <c r="K1489">
        <v>693260</v>
      </c>
      <c r="L1489">
        <v>0</v>
      </c>
      <c r="M1489">
        <v>0</v>
      </c>
      <c r="N1489">
        <v>0</v>
      </c>
      <c r="O1489">
        <v>0</v>
      </c>
      <c r="R1489" s="42">
        <f t="shared" si="305"/>
        <v>0</v>
      </c>
      <c r="S1489" s="42">
        <f t="shared" si="306"/>
        <v>4.7440226099773041E-6</v>
      </c>
      <c r="T1489" s="42">
        <f t="shared" si="307"/>
        <v>0</v>
      </c>
      <c r="U1489" s="42">
        <f t="shared" si="308"/>
        <v>5.7366211300770974E-6</v>
      </c>
      <c r="V1489" s="42">
        <f t="shared" si="309"/>
        <v>0</v>
      </c>
      <c r="W1489" s="42">
        <f t="shared" si="310"/>
        <v>0</v>
      </c>
      <c r="X1489" s="42">
        <f t="shared" si="311"/>
        <v>0</v>
      </c>
      <c r="Y1489" s="42">
        <f t="shared" si="312"/>
        <v>0</v>
      </c>
      <c r="AB1489" s="42">
        <f t="shared" si="313"/>
        <v>2.372011304988652E-6</v>
      </c>
      <c r="AC1489" s="42">
        <f t="shared" si="314"/>
        <v>1.9122070433590326E-6</v>
      </c>
      <c r="AD1489" s="42">
        <f t="shared" si="315"/>
        <v>0</v>
      </c>
      <c r="AE1489" s="42">
        <f t="shared" si="315"/>
        <v>0</v>
      </c>
      <c r="AF1489" s="42">
        <f t="shared" si="315"/>
        <v>0</v>
      </c>
      <c r="AI1489" s="40">
        <f t="shared" si="316"/>
        <v>2.372011304988652E-6</v>
      </c>
      <c r="AJ1489" s="40">
        <f t="shared" si="317"/>
        <v>1.9122070433590326E-6</v>
      </c>
    </row>
    <row r="1490" spans="1:36" x14ac:dyDescent="0.25">
      <c r="A1490" t="s">
        <v>4992</v>
      </c>
      <c r="B1490" t="s">
        <v>4992</v>
      </c>
      <c r="C1490">
        <v>1</v>
      </c>
      <c r="D1490" t="s">
        <v>4991</v>
      </c>
      <c r="E1490">
        <v>166.46</v>
      </c>
      <c r="F1490">
        <v>0</v>
      </c>
      <c r="G1490">
        <v>4.0917000000000003</v>
      </c>
      <c r="H1490">
        <v>0</v>
      </c>
      <c r="I1490">
        <v>192250</v>
      </c>
      <c r="J1490">
        <v>0</v>
      </c>
      <c r="K1490">
        <v>138280</v>
      </c>
      <c r="L1490">
        <v>0</v>
      </c>
      <c r="M1490">
        <v>0</v>
      </c>
      <c r="N1490">
        <v>0</v>
      </c>
      <c r="O1490">
        <v>0</v>
      </c>
      <c r="R1490" s="42">
        <f t="shared" si="305"/>
        <v>0</v>
      </c>
      <c r="S1490" s="42">
        <f t="shared" si="306"/>
        <v>1.5923013142360709E-6</v>
      </c>
      <c r="T1490" s="42">
        <f t="shared" si="307"/>
        <v>0</v>
      </c>
      <c r="U1490" s="42">
        <f t="shared" si="308"/>
        <v>1.1442459825564161E-6</v>
      </c>
      <c r="V1490" s="42">
        <f t="shared" si="309"/>
        <v>0</v>
      </c>
      <c r="W1490" s="42">
        <f t="shared" si="310"/>
        <v>0</v>
      </c>
      <c r="X1490" s="42">
        <f t="shared" si="311"/>
        <v>0</v>
      </c>
      <c r="Y1490" s="42">
        <f t="shared" si="312"/>
        <v>0</v>
      </c>
      <c r="AB1490" s="42">
        <f t="shared" si="313"/>
        <v>7.9615065711803546E-7</v>
      </c>
      <c r="AC1490" s="42">
        <f t="shared" si="314"/>
        <v>3.8141532751880538E-7</v>
      </c>
      <c r="AD1490" s="42">
        <f t="shared" si="315"/>
        <v>0</v>
      </c>
      <c r="AE1490" s="42">
        <f t="shared" si="315"/>
        <v>0</v>
      </c>
      <c r="AF1490" s="42">
        <f t="shared" si="315"/>
        <v>0</v>
      </c>
      <c r="AI1490" s="40">
        <f t="shared" si="316"/>
        <v>7.9615065711803536E-7</v>
      </c>
      <c r="AJ1490" s="40">
        <f t="shared" si="317"/>
        <v>3.8141532751880532E-7</v>
      </c>
    </row>
    <row r="1491" spans="1:36" x14ac:dyDescent="0.25">
      <c r="A1491" t="s">
        <v>9476</v>
      </c>
      <c r="B1491" t="s">
        <v>9476</v>
      </c>
      <c r="C1491" t="s">
        <v>686</v>
      </c>
      <c r="D1491" t="s">
        <v>9477</v>
      </c>
      <c r="E1491">
        <v>22.885999999999999</v>
      </c>
      <c r="F1491">
        <v>0</v>
      </c>
      <c r="G1491">
        <v>3.9495</v>
      </c>
      <c r="H1491">
        <v>0</v>
      </c>
      <c r="I1491">
        <v>0</v>
      </c>
      <c r="J1491">
        <v>0</v>
      </c>
      <c r="K1491">
        <v>1827200</v>
      </c>
      <c r="L1491">
        <v>0</v>
      </c>
      <c r="M1491">
        <v>0</v>
      </c>
      <c r="N1491">
        <v>0</v>
      </c>
      <c r="O1491">
        <v>0</v>
      </c>
      <c r="R1491" s="42">
        <f t="shared" si="305"/>
        <v>0</v>
      </c>
      <c r="S1491" s="42">
        <f t="shared" si="306"/>
        <v>0</v>
      </c>
      <c r="T1491" s="42">
        <f t="shared" si="307"/>
        <v>0</v>
      </c>
      <c r="U1491" s="42">
        <f t="shared" si="308"/>
        <v>1.5119802280352065E-5</v>
      </c>
      <c r="V1491" s="42">
        <f t="shared" si="309"/>
        <v>0</v>
      </c>
      <c r="W1491" s="42">
        <f t="shared" si="310"/>
        <v>0</v>
      </c>
      <c r="X1491" s="42">
        <f t="shared" si="311"/>
        <v>0</v>
      </c>
      <c r="Y1491" s="42">
        <f t="shared" si="312"/>
        <v>0</v>
      </c>
      <c r="AB1491" s="42">
        <f t="shared" si="313"/>
        <v>0</v>
      </c>
      <c r="AC1491" s="42">
        <f t="shared" si="314"/>
        <v>5.0399340934506881E-6</v>
      </c>
      <c r="AD1491" s="42">
        <f t="shared" si="315"/>
        <v>0</v>
      </c>
      <c r="AE1491" s="42">
        <f t="shared" si="315"/>
        <v>0</v>
      </c>
      <c r="AF1491" s="42">
        <f t="shared" si="315"/>
        <v>0</v>
      </c>
      <c r="AI1491" s="40">
        <f t="shared" si="316"/>
        <v>0</v>
      </c>
      <c r="AJ1491" s="40">
        <f t="shared" si="317"/>
        <v>5.039934093450689E-6</v>
      </c>
    </row>
    <row r="1492" spans="1:36" x14ac:dyDescent="0.25">
      <c r="A1492" t="s">
        <v>1743</v>
      </c>
      <c r="B1492" t="s">
        <v>1742</v>
      </c>
      <c r="C1492" t="s">
        <v>9478</v>
      </c>
      <c r="D1492" t="s">
        <v>1740</v>
      </c>
      <c r="E1492">
        <v>37.29</v>
      </c>
      <c r="F1492">
        <v>0</v>
      </c>
      <c r="G1492">
        <v>189.16</v>
      </c>
      <c r="H1492">
        <v>1534200</v>
      </c>
      <c r="I1492">
        <v>9908500</v>
      </c>
      <c r="J1492">
        <v>1442100</v>
      </c>
      <c r="K1492">
        <v>10173000</v>
      </c>
      <c r="L1492">
        <v>197650</v>
      </c>
      <c r="M1492">
        <v>333290</v>
      </c>
      <c r="N1492">
        <v>50857000</v>
      </c>
      <c r="O1492">
        <v>19409000</v>
      </c>
      <c r="R1492" s="42">
        <f t="shared" ref="R1492:R1555" si="318">H1492/SUM(H$9:H$18,H$26:H$2356)</f>
        <v>6.9383315204837122E-5</v>
      </c>
      <c r="S1492" s="42">
        <f t="shared" ref="S1492:S1555" si="319">I1492/SUM(I$9:I$18,I$26:I$2356)</f>
        <v>8.2066671376375077E-5</v>
      </c>
      <c r="T1492" s="42">
        <f t="shared" ref="T1492:T1555" si="320">J1492/SUM(J$9:J$18,J$26:J$2356)</f>
        <v>1.346230018946242E-5</v>
      </c>
      <c r="U1492" s="42">
        <f t="shared" ref="U1492:U1555" si="321">K1492/SUM(K$9:K$18,K$26:K$2356)</f>
        <v>8.4180028786132641E-5</v>
      </c>
      <c r="V1492" s="42">
        <f t="shared" ref="V1492:V1555" si="322">L1492/SUM(L$9:L$18,L$26:L$2356)</f>
        <v>3.5625579133972364E-5</v>
      </c>
      <c r="W1492" s="42">
        <f t="shared" ref="W1492:W1555" si="323">M1492/SUM(M$9:M$18,M$26:M$2356)</f>
        <v>3.078797626638109E-6</v>
      </c>
      <c r="X1492" s="42">
        <f t="shared" ref="X1492:X1555" si="324">N1492/SUM(N$9:N$18,N$26:N$2356)</f>
        <v>7.8024572803484524E-4</v>
      </c>
      <c r="Y1492" s="42">
        <f t="shared" ref="Y1492:Y1555" si="325">O1492/SUM(O$9:O$18,O$26:O$2356)</f>
        <v>3.5783472477306331E-4</v>
      </c>
      <c r="AB1492" s="42">
        <f t="shared" si="313"/>
        <v>7.5724993290606093E-5</v>
      </c>
      <c r="AC1492" s="42">
        <f t="shared" si="314"/>
        <v>4.4422636036522477E-5</v>
      </c>
      <c r="AD1492" s="42">
        <f t="shared" si="315"/>
        <v>3.078797626638109E-6</v>
      </c>
      <c r="AE1492" s="42">
        <f t="shared" si="315"/>
        <v>7.8024572803484524E-4</v>
      </c>
      <c r="AF1492" s="42">
        <f t="shared" si="315"/>
        <v>3.5783472477306331E-4</v>
      </c>
      <c r="AI1492" s="40">
        <f t="shared" si="316"/>
        <v>6.3416780857689778E-6</v>
      </c>
      <c r="AJ1492" s="40">
        <f t="shared" si="317"/>
        <v>2.0882931164614688E-5</v>
      </c>
    </row>
    <row r="1493" spans="1:36" x14ac:dyDescent="0.25">
      <c r="A1493" t="s">
        <v>1739</v>
      </c>
      <c r="B1493" t="s">
        <v>1739</v>
      </c>
      <c r="C1493" t="s">
        <v>486</v>
      </c>
      <c r="D1493" t="s">
        <v>1738</v>
      </c>
      <c r="E1493">
        <v>127.67</v>
      </c>
      <c r="F1493">
        <v>0</v>
      </c>
      <c r="G1493">
        <v>8.3943999999999992</v>
      </c>
      <c r="H1493">
        <v>0</v>
      </c>
      <c r="I1493">
        <v>0</v>
      </c>
      <c r="J1493">
        <v>32910</v>
      </c>
      <c r="K1493">
        <v>0</v>
      </c>
      <c r="L1493">
        <v>0</v>
      </c>
      <c r="M1493">
        <v>0</v>
      </c>
      <c r="N1493">
        <v>148910</v>
      </c>
      <c r="O1493">
        <v>68282</v>
      </c>
      <c r="R1493" s="42">
        <f t="shared" si="318"/>
        <v>0</v>
      </c>
      <c r="S1493" s="42">
        <f t="shared" si="319"/>
        <v>0</v>
      </c>
      <c r="T1493" s="42">
        <f t="shared" si="320"/>
        <v>3.0722162071646088E-7</v>
      </c>
      <c r="U1493" s="42">
        <f t="shared" si="321"/>
        <v>0</v>
      </c>
      <c r="V1493" s="42">
        <f t="shared" si="322"/>
        <v>0</v>
      </c>
      <c r="W1493" s="42">
        <f t="shared" si="323"/>
        <v>0</v>
      </c>
      <c r="X1493" s="42">
        <f t="shared" si="324"/>
        <v>2.2845702924212751E-6</v>
      </c>
      <c r="Y1493" s="42">
        <f t="shared" si="325"/>
        <v>1.258883542529461E-6</v>
      </c>
      <c r="AB1493" s="42">
        <f t="shared" si="313"/>
        <v>0</v>
      </c>
      <c r="AC1493" s="42">
        <f t="shared" si="314"/>
        <v>1.0240720690548696E-7</v>
      </c>
      <c r="AD1493" s="42">
        <f t="shared" si="315"/>
        <v>0</v>
      </c>
      <c r="AE1493" s="42">
        <f t="shared" si="315"/>
        <v>2.2845702924212751E-6</v>
      </c>
      <c r="AF1493" s="42">
        <f t="shared" si="315"/>
        <v>1.258883542529461E-6</v>
      </c>
      <c r="AI1493" s="40">
        <f t="shared" si="316"/>
        <v>0</v>
      </c>
      <c r="AJ1493" s="40">
        <f t="shared" si="317"/>
        <v>1.0240720690548697E-7</v>
      </c>
    </row>
    <row r="1494" spans="1:36" x14ac:dyDescent="0.25">
      <c r="A1494" t="s">
        <v>4987</v>
      </c>
      <c r="B1494" t="s">
        <v>4987</v>
      </c>
      <c r="C1494" t="s">
        <v>9169</v>
      </c>
      <c r="D1494" t="s">
        <v>4985</v>
      </c>
      <c r="E1494">
        <v>115.98</v>
      </c>
      <c r="F1494">
        <v>0</v>
      </c>
      <c r="G1494">
        <v>81.551000000000002</v>
      </c>
      <c r="H1494">
        <v>0</v>
      </c>
      <c r="I1494">
        <v>6218200</v>
      </c>
      <c r="J1494">
        <v>687180</v>
      </c>
      <c r="K1494">
        <v>4087900</v>
      </c>
      <c r="L1494">
        <v>0</v>
      </c>
      <c r="M1494">
        <v>287550</v>
      </c>
      <c r="N1494">
        <v>0</v>
      </c>
      <c r="O1494">
        <v>0</v>
      </c>
      <c r="R1494" s="42">
        <f t="shared" si="318"/>
        <v>0</v>
      </c>
      <c r="S1494" s="42">
        <f t="shared" si="319"/>
        <v>5.1501940349455069E-5</v>
      </c>
      <c r="T1494" s="42">
        <f t="shared" si="320"/>
        <v>6.4149666765098023E-6</v>
      </c>
      <c r="U1494" s="42">
        <f t="shared" si="321"/>
        <v>3.3826751172204033E-5</v>
      </c>
      <c r="V1494" s="42">
        <f t="shared" si="322"/>
        <v>0</v>
      </c>
      <c r="W1494" s="42">
        <f t="shared" si="323"/>
        <v>2.6562700877307695E-6</v>
      </c>
      <c r="X1494" s="42">
        <f t="shared" si="324"/>
        <v>0</v>
      </c>
      <c r="Y1494" s="42">
        <f t="shared" si="325"/>
        <v>0</v>
      </c>
      <c r="AB1494" s="42">
        <f t="shared" si="313"/>
        <v>2.5750970174727534E-5</v>
      </c>
      <c r="AC1494" s="42">
        <f t="shared" si="314"/>
        <v>1.3413905949571279E-5</v>
      </c>
      <c r="AD1494" s="42">
        <f t="shared" si="315"/>
        <v>2.6562700877307695E-6</v>
      </c>
      <c r="AE1494" s="42">
        <f t="shared" si="315"/>
        <v>0</v>
      </c>
      <c r="AF1494" s="42">
        <f t="shared" si="315"/>
        <v>0</v>
      </c>
      <c r="AI1494" s="40">
        <f t="shared" si="316"/>
        <v>2.5750970174727534E-5</v>
      </c>
      <c r="AJ1494" s="40">
        <f t="shared" si="317"/>
        <v>1.0373060251239804E-5</v>
      </c>
    </row>
    <row r="1495" spans="1:36" x14ac:dyDescent="0.25">
      <c r="A1495" t="s">
        <v>4984</v>
      </c>
      <c r="B1495" t="s">
        <v>4984</v>
      </c>
      <c r="C1495">
        <v>3</v>
      </c>
      <c r="D1495" t="s">
        <v>4983</v>
      </c>
      <c r="E1495">
        <v>53.253999999999998</v>
      </c>
      <c r="F1495">
        <v>0</v>
      </c>
      <c r="G1495">
        <v>31.792000000000002</v>
      </c>
      <c r="H1495">
        <v>0</v>
      </c>
      <c r="I1495">
        <v>1448200</v>
      </c>
      <c r="J1495">
        <v>0</v>
      </c>
      <c r="K1495">
        <v>672930</v>
      </c>
      <c r="L1495">
        <v>0</v>
      </c>
      <c r="M1495">
        <v>0</v>
      </c>
      <c r="N1495">
        <v>0</v>
      </c>
      <c r="O1495">
        <v>0</v>
      </c>
      <c r="R1495" s="42">
        <f t="shared" si="318"/>
        <v>0</v>
      </c>
      <c r="S1495" s="42">
        <f t="shared" si="319"/>
        <v>1.199464636294761E-5</v>
      </c>
      <c r="T1495" s="42">
        <f t="shared" si="320"/>
        <v>0</v>
      </c>
      <c r="U1495" s="42">
        <f t="shared" si="321"/>
        <v>5.568393470072961E-6</v>
      </c>
      <c r="V1495" s="42">
        <f t="shared" si="322"/>
        <v>0</v>
      </c>
      <c r="W1495" s="42">
        <f t="shared" si="323"/>
        <v>0</v>
      </c>
      <c r="X1495" s="42">
        <f t="shared" si="324"/>
        <v>0</v>
      </c>
      <c r="Y1495" s="42">
        <f t="shared" si="325"/>
        <v>0</v>
      </c>
      <c r="AB1495" s="42">
        <f t="shared" si="313"/>
        <v>5.9973231814738051E-6</v>
      </c>
      <c r="AC1495" s="42">
        <f t="shared" si="314"/>
        <v>1.8561311566909871E-6</v>
      </c>
      <c r="AD1495" s="42">
        <f t="shared" si="315"/>
        <v>0</v>
      </c>
      <c r="AE1495" s="42">
        <f t="shared" si="315"/>
        <v>0</v>
      </c>
      <c r="AF1495" s="42">
        <f t="shared" si="315"/>
        <v>0</v>
      </c>
      <c r="AI1495" s="40">
        <f t="shared" si="316"/>
        <v>5.9973231814738051E-6</v>
      </c>
      <c r="AJ1495" s="40">
        <f t="shared" si="317"/>
        <v>1.8561311566909871E-6</v>
      </c>
    </row>
    <row r="1496" spans="1:36" x14ac:dyDescent="0.25">
      <c r="A1496" t="s">
        <v>1735</v>
      </c>
      <c r="B1496" t="s">
        <v>1735</v>
      </c>
      <c r="C1496">
        <v>2</v>
      </c>
      <c r="D1496" t="s">
        <v>1734</v>
      </c>
      <c r="E1496">
        <v>102.94</v>
      </c>
      <c r="F1496">
        <v>0</v>
      </c>
      <c r="G1496">
        <v>3.4554999999999998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162810</v>
      </c>
      <c r="O1496">
        <v>0</v>
      </c>
      <c r="R1496" s="42">
        <f t="shared" si="318"/>
        <v>0</v>
      </c>
      <c r="S1496" s="42">
        <f t="shared" si="319"/>
        <v>0</v>
      </c>
      <c r="T1496" s="42">
        <f t="shared" si="320"/>
        <v>0</v>
      </c>
      <c r="U1496" s="42">
        <f t="shared" si="321"/>
        <v>0</v>
      </c>
      <c r="V1496" s="42">
        <f t="shared" si="322"/>
        <v>0</v>
      </c>
      <c r="W1496" s="42">
        <f t="shared" si="323"/>
        <v>0</v>
      </c>
      <c r="X1496" s="42">
        <f t="shared" si="324"/>
        <v>2.4978234457666231E-6</v>
      </c>
      <c r="Y1496" s="42">
        <f t="shared" si="325"/>
        <v>0</v>
      </c>
      <c r="AB1496" s="42">
        <f t="shared" si="313"/>
        <v>0</v>
      </c>
      <c r="AC1496" s="42">
        <f t="shared" si="314"/>
        <v>0</v>
      </c>
      <c r="AD1496" s="42">
        <f t="shared" si="315"/>
        <v>0</v>
      </c>
      <c r="AE1496" s="42">
        <f t="shared" si="315"/>
        <v>2.4978234457666231E-6</v>
      </c>
      <c r="AF1496" s="42">
        <f t="shared" si="315"/>
        <v>0</v>
      </c>
      <c r="AI1496" s="40">
        <f t="shared" si="316"/>
        <v>0</v>
      </c>
      <c r="AJ1496" s="40">
        <f t="shared" si="317"/>
        <v>0</v>
      </c>
    </row>
    <row r="1497" spans="1:36" x14ac:dyDescent="0.25">
      <c r="A1497" t="s">
        <v>1733</v>
      </c>
      <c r="B1497" t="s">
        <v>1733</v>
      </c>
      <c r="C1497">
        <v>10</v>
      </c>
      <c r="D1497" t="s">
        <v>1732</v>
      </c>
      <c r="E1497">
        <v>52.37</v>
      </c>
      <c r="F1497">
        <v>0</v>
      </c>
      <c r="G1497">
        <v>134.02000000000001</v>
      </c>
      <c r="H1497">
        <v>13294000</v>
      </c>
      <c r="I1497">
        <v>81049000</v>
      </c>
      <c r="J1497">
        <v>6171800</v>
      </c>
      <c r="K1497">
        <v>52233000</v>
      </c>
      <c r="L1497">
        <v>8085600</v>
      </c>
      <c r="M1497">
        <v>11403000</v>
      </c>
      <c r="N1497">
        <v>0</v>
      </c>
      <c r="O1497">
        <v>0</v>
      </c>
      <c r="R1497" s="42">
        <f t="shared" si="318"/>
        <v>6.0121352648488116E-4</v>
      </c>
      <c r="S1497" s="42">
        <f t="shared" si="319"/>
        <v>6.7128441725627735E-4</v>
      </c>
      <c r="T1497" s="42">
        <f t="shared" si="320"/>
        <v>5.7615022751074241E-5</v>
      </c>
      <c r="U1497" s="42">
        <f t="shared" si="321"/>
        <v>4.3222013600570787E-4</v>
      </c>
      <c r="V1497" s="42">
        <f t="shared" si="322"/>
        <v>1.457395308098391E-3</v>
      </c>
      <c r="W1497" s="42">
        <f t="shared" si="323"/>
        <v>1.0533628172628749E-4</v>
      </c>
      <c r="X1497" s="42">
        <f t="shared" si="324"/>
        <v>0</v>
      </c>
      <c r="Y1497" s="42">
        <f t="shared" si="325"/>
        <v>0</v>
      </c>
      <c r="AB1497" s="42">
        <f t="shared" si="313"/>
        <v>6.362489718705793E-4</v>
      </c>
      <c r="AC1497" s="42">
        <f t="shared" si="314"/>
        <v>6.490768222850577E-4</v>
      </c>
      <c r="AD1497" s="42">
        <f t="shared" si="315"/>
        <v>1.0533628172628749E-4</v>
      </c>
      <c r="AE1497" s="42">
        <f t="shared" si="315"/>
        <v>0</v>
      </c>
      <c r="AF1497" s="42">
        <f t="shared" si="315"/>
        <v>0</v>
      </c>
      <c r="AI1497" s="40">
        <f t="shared" si="316"/>
        <v>3.5035445385698096E-5</v>
      </c>
      <c r="AJ1497" s="40">
        <f t="shared" si="317"/>
        <v>4.1837635712350317E-4</v>
      </c>
    </row>
    <row r="1498" spans="1:36" x14ac:dyDescent="0.25">
      <c r="A1498" t="s">
        <v>1731</v>
      </c>
      <c r="B1498" t="s">
        <v>1731</v>
      </c>
      <c r="C1498">
        <v>19</v>
      </c>
      <c r="D1498" t="s">
        <v>1730</v>
      </c>
      <c r="E1498">
        <v>35.783999999999999</v>
      </c>
      <c r="F1498">
        <v>0</v>
      </c>
      <c r="G1498">
        <v>300.19</v>
      </c>
      <c r="H1498">
        <v>131530</v>
      </c>
      <c r="I1498">
        <v>162640000</v>
      </c>
      <c r="J1498">
        <v>35714000</v>
      </c>
      <c r="K1498">
        <v>149770000</v>
      </c>
      <c r="L1498">
        <v>177680</v>
      </c>
      <c r="M1498">
        <v>37886000</v>
      </c>
      <c r="N1498">
        <v>0</v>
      </c>
      <c r="O1498">
        <v>0</v>
      </c>
      <c r="R1498" s="42">
        <f t="shared" si="318"/>
        <v>5.9483688234208227E-6</v>
      </c>
      <c r="S1498" s="42">
        <f t="shared" si="319"/>
        <v>1.3470579232632228E-3</v>
      </c>
      <c r="T1498" s="42">
        <f t="shared" si="320"/>
        <v>3.3339753759549327E-4</v>
      </c>
      <c r="U1498" s="42">
        <f t="shared" si="321"/>
        <v>1.2393239861691818E-3</v>
      </c>
      <c r="V1498" s="42">
        <f t="shared" si="322"/>
        <v>3.2026070834931495E-5</v>
      </c>
      <c r="W1498" s="42">
        <f t="shared" si="323"/>
        <v>3.4997547746050406E-4</v>
      </c>
      <c r="X1498" s="42">
        <f t="shared" si="324"/>
        <v>0</v>
      </c>
      <c r="Y1498" s="42">
        <f t="shared" si="325"/>
        <v>0</v>
      </c>
      <c r="AB1498" s="42">
        <f t="shared" ref="AB1498:AB1561" si="326">AVERAGE(R1498:S1498)</f>
        <v>6.7650314604332182E-4</v>
      </c>
      <c r="AC1498" s="42">
        <f t="shared" ref="AC1498:AC1561" si="327">AVERAGE(T1498:V1498)</f>
        <v>5.3491586486653555E-4</v>
      </c>
      <c r="AD1498" s="42">
        <f t="shared" ref="AD1498:AF1561" si="328">W1498</f>
        <v>3.4997547746050406E-4</v>
      </c>
      <c r="AE1498" s="42">
        <f t="shared" si="328"/>
        <v>0</v>
      </c>
      <c r="AF1498" s="42">
        <f t="shared" si="328"/>
        <v>0</v>
      </c>
      <c r="AI1498" s="40">
        <f t="shared" ref="AI1498:AI1561" si="329">STDEV(R1498:S1498)/SQRT(2)</f>
        <v>6.7055477721990092E-4</v>
      </c>
      <c r="AJ1498" s="40">
        <f t="shared" ref="AJ1498:AJ1561" si="330">STDEV(T1498:V1498)/SQRT(3)</f>
        <v>3.6278978819797561E-4</v>
      </c>
    </row>
    <row r="1499" spans="1:36" x14ac:dyDescent="0.25">
      <c r="A1499" t="s">
        <v>4982</v>
      </c>
      <c r="B1499" t="s">
        <v>4982</v>
      </c>
      <c r="C1499">
        <v>2</v>
      </c>
      <c r="D1499" t="s">
        <v>4981</v>
      </c>
      <c r="E1499">
        <v>34.36</v>
      </c>
      <c r="F1499">
        <v>0</v>
      </c>
      <c r="G1499">
        <v>6.0854999999999997</v>
      </c>
      <c r="H1499">
        <v>0</v>
      </c>
      <c r="I1499">
        <v>362110</v>
      </c>
      <c r="J1499">
        <v>0</v>
      </c>
      <c r="K1499">
        <v>0</v>
      </c>
      <c r="L1499">
        <v>0</v>
      </c>
      <c r="M1499">
        <v>0</v>
      </c>
      <c r="N1499">
        <v>298860</v>
      </c>
      <c r="O1499">
        <v>0</v>
      </c>
      <c r="R1499" s="42">
        <f t="shared" si="318"/>
        <v>0</v>
      </c>
      <c r="S1499" s="42">
        <f t="shared" si="319"/>
        <v>2.9991585378310722E-6</v>
      </c>
      <c r="T1499" s="42">
        <f t="shared" si="320"/>
        <v>0</v>
      </c>
      <c r="U1499" s="42">
        <f t="shared" si="321"/>
        <v>0</v>
      </c>
      <c r="V1499" s="42">
        <f t="shared" si="322"/>
        <v>0</v>
      </c>
      <c r="W1499" s="42">
        <f t="shared" si="323"/>
        <v>0</v>
      </c>
      <c r="X1499" s="42">
        <f t="shared" si="324"/>
        <v>4.5850962164597561E-6</v>
      </c>
      <c r="Y1499" s="42">
        <f t="shared" si="325"/>
        <v>0</v>
      </c>
      <c r="AB1499" s="42">
        <f t="shared" si="326"/>
        <v>1.4995792689155361E-6</v>
      </c>
      <c r="AC1499" s="42">
        <f t="shared" si="327"/>
        <v>0</v>
      </c>
      <c r="AD1499" s="42">
        <f t="shared" si="328"/>
        <v>0</v>
      </c>
      <c r="AE1499" s="42">
        <f t="shared" si="328"/>
        <v>4.5850962164597561E-6</v>
      </c>
      <c r="AF1499" s="42">
        <f t="shared" si="328"/>
        <v>0</v>
      </c>
      <c r="AI1499" s="40">
        <f t="shared" si="329"/>
        <v>1.4995792689155359E-6</v>
      </c>
      <c r="AJ1499" s="40">
        <f t="shared" si="330"/>
        <v>0</v>
      </c>
    </row>
    <row r="1500" spans="1:36" x14ac:dyDescent="0.25">
      <c r="A1500" t="s">
        <v>9479</v>
      </c>
      <c r="B1500" t="s">
        <v>9479</v>
      </c>
      <c r="C1500">
        <v>3</v>
      </c>
      <c r="D1500" t="s">
        <v>9480</v>
      </c>
      <c r="E1500">
        <v>34.061</v>
      </c>
      <c r="F1500">
        <v>0</v>
      </c>
      <c r="G1500">
        <v>6.2869999999999999</v>
      </c>
      <c r="H1500">
        <v>0</v>
      </c>
      <c r="I1500">
        <v>0</v>
      </c>
      <c r="J1500">
        <v>1359700</v>
      </c>
      <c r="K1500">
        <v>0</v>
      </c>
      <c r="L1500">
        <v>0</v>
      </c>
      <c r="M1500">
        <v>0</v>
      </c>
      <c r="N1500">
        <v>0</v>
      </c>
      <c r="O1500">
        <v>0</v>
      </c>
      <c r="R1500" s="42">
        <f t="shared" si="318"/>
        <v>0</v>
      </c>
      <c r="S1500" s="42">
        <f t="shared" si="319"/>
        <v>0</v>
      </c>
      <c r="T1500" s="42">
        <f t="shared" si="320"/>
        <v>1.2693079236954478E-5</v>
      </c>
      <c r="U1500" s="42">
        <f t="shared" si="321"/>
        <v>0</v>
      </c>
      <c r="V1500" s="42">
        <f t="shared" si="322"/>
        <v>0</v>
      </c>
      <c r="W1500" s="42">
        <f t="shared" si="323"/>
        <v>0</v>
      </c>
      <c r="X1500" s="42">
        <f t="shared" si="324"/>
        <v>0</v>
      </c>
      <c r="Y1500" s="42">
        <f t="shared" si="325"/>
        <v>0</v>
      </c>
      <c r="AB1500" s="42">
        <f t="shared" si="326"/>
        <v>0</v>
      </c>
      <c r="AC1500" s="42">
        <f t="shared" si="327"/>
        <v>4.2310264123181595E-6</v>
      </c>
      <c r="AD1500" s="42">
        <f t="shared" si="328"/>
        <v>0</v>
      </c>
      <c r="AE1500" s="42">
        <f t="shared" si="328"/>
        <v>0</v>
      </c>
      <c r="AF1500" s="42">
        <f t="shared" si="328"/>
        <v>0</v>
      </c>
      <c r="AI1500" s="40">
        <f t="shared" si="329"/>
        <v>0</v>
      </c>
      <c r="AJ1500" s="40">
        <f t="shared" si="330"/>
        <v>4.2310264123181595E-6</v>
      </c>
    </row>
    <row r="1501" spans="1:36" x14ac:dyDescent="0.25">
      <c r="A1501" t="s">
        <v>1729</v>
      </c>
      <c r="B1501" t="s">
        <v>1729</v>
      </c>
      <c r="C1501">
        <v>11</v>
      </c>
      <c r="D1501" t="s">
        <v>1728</v>
      </c>
      <c r="E1501">
        <v>100.22</v>
      </c>
      <c r="F1501">
        <v>0</v>
      </c>
      <c r="G1501">
        <v>35.479999999999997</v>
      </c>
      <c r="H1501">
        <v>111670</v>
      </c>
      <c r="I1501">
        <v>0</v>
      </c>
      <c r="J1501">
        <v>2022700</v>
      </c>
      <c r="K1501">
        <v>438780</v>
      </c>
      <c r="L1501">
        <v>21902</v>
      </c>
      <c r="M1501">
        <v>1133900</v>
      </c>
      <c r="N1501">
        <v>289180</v>
      </c>
      <c r="O1501">
        <v>0</v>
      </c>
      <c r="R1501" s="42">
        <f t="shared" si="318"/>
        <v>5.050211712243619E-6</v>
      </c>
      <c r="S1501" s="42">
        <f t="shared" si="319"/>
        <v>0</v>
      </c>
      <c r="T1501" s="42">
        <f t="shared" si="320"/>
        <v>1.8882320638808432E-5</v>
      </c>
      <c r="U1501" s="42">
        <f t="shared" si="321"/>
        <v>3.6308378089825302E-6</v>
      </c>
      <c r="V1501" s="42">
        <f t="shared" si="322"/>
        <v>3.9477431530091713E-6</v>
      </c>
      <c r="W1501" s="42">
        <f t="shared" si="323"/>
        <v>1.0474507572519283E-5</v>
      </c>
      <c r="X1501" s="42">
        <f t="shared" si="324"/>
        <v>4.4365861067919176E-6</v>
      </c>
      <c r="Y1501" s="42">
        <f t="shared" si="325"/>
        <v>0</v>
      </c>
      <c r="AB1501" s="42">
        <f t="shared" si="326"/>
        <v>2.5251058561218095E-6</v>
      </c>
      <c r="AC1501" s="42">
        <f t="shared" si="327"/>
        <v>8.8203005336000443E-6</v>
      </c>
      <c r="AD1501" s="42">
        <f t="shared" si="328"/>
        <v>1.0474507572519283E-5</v>
      </c>
      <c r="AE1501" s="42">
        <f t="shared" si="328"/>
        <v>4.4365861067919176E-6</v>
      </c>
      <c r="AF1501" s="42">
        <f t="shared" si="328"/>
        <v>0</v>
      </c>
      <c r="AI1501" s="40">
        <f t="shared" si="329"/>
        <v>2.5251058561218095E-6</v>
      </c>
      <c r="AJ1501" s="40">
        <f t="shared" si="330"/>
        <v>5.0318417336492054E-6</v>
      </c>
    </row>
    <row r="1502" spans="1:36" x14ac:dyDescent="0.25">
      <c r="A1502" t="s">
        <v>4980</v>
      </c>
      <c r="B1502" t="s">
        <v>4980</v>
      </c>
      <c r="C1502">
        <v>4</v>
      </c>
      <c r="D1502" t="s">
        <v>4979</v>
      </c>
      <c r="E1502">
        <v>67.442999999999998</v>
      </c>
      <c r="F1502">
        <v>0</v>
      </c>
      <c r="G1502">
        <v>36.008000000000003</v>
      </c>
      <c r="H1502">
        <v>0</v>
      </c>
      <c r="I1502">
        <v>2009200</v>
      </c>
      <c r="J1502">
        <v>394470</v>
      </c>
      <c r="K1502">
        <v>2472300</v>
      </c>
      <c r="L1502">
        <v>0</v>
      </c>
      <c r="M1502">
        <v>0</v>
      </c>
      <c r="N1502">
        <v>0</v>
      </c>
      <c r="O1502">
        <v>0</v>
      </c>
      <c r="R1502" s="42">
        <f t="shared" si="318"/>
        <v>0</v>
      </c>
      <c r="S1502" s="42">
        <f t="shared" si="319"/>
        <v>1.6641101693436223E-5</v>
      </c>
      <c r="T1502" s="42">
        <f t="shared" si="320"/>
        <v>3.6824586060170871E-6</v>
      </c>
      <c r="U1502" s="42">
        <f t="shared" si="321"/>
        <v>2.0457906730360338E-5</v>
      </c>
      <c r="V1502" s="42">
        <f t="shared" si="322"/>
        <v>0</v>
      </c>
      <c r="W1502" s="42">
        <f t="shared" si="323"/>
        <v>0</v>
      </c>
      <c r="X1502" s="42">
        <f t="shared" si="324"/>
        <v>0</v>
      </c>
      <c r="Y1502" s="42">
        <f t="shared" si="325"/>
        <v>0</v>
      </c>
      <c r="AB1502" s="42">
        <f t="shared" si="326"/>
        <v>8.3205508467181114E-6</v>
      </c>
      <c r="AC1502" s="42">
        <f t="shared" si="327"/>
        <v>8.0467884454591411E-6</v>
      </c>
      <c r="AD1502" s="42">
        <f t="shared" si="328"/>
        <v>0</v>
      </c>
      <c r="AE1502" s="42">
        <f t="shared" si="328"/>
        <v>0</v>
      </c>
      <c r="AF1502" s="42">
        <f t="shared" si="328"/>
        <v>0</v>
      </c>
      <c r="AI1502" s="40">
        <f t="shared" si="329"/>
        <v>8.3205508467181114E-6</v>
      </c>
      <c r="AJ1502" s="40">
        <f t="shared" si="330"/>
        <v>6.2959515605298284E-6</v>
      </c>
    </row>
    <row r="1503" spans="1:36" x14ac:dyDescent="0.25">
      <c r="A1503" t="s">
        <v>4978</v>
      </c>
      <c r="B1503" t="s">
        <v>4978</v>
      </c>
      <c r="C1503">
        <v>4</v>
      </c>
      <c r="D1503" t="s">
        <v>4977</v>
      </c>
      <c r="E1503">
        <v>142.56</v>
      </c>
      <c r="F1503">
        <v>0</v>
      </c>
      <c r="G1503">
        <v>9.4311000000000007</v>
      </c>
      <c r="H1503">
        <v>0</v>
      </c>
      <c r="I1503">
        <v>750080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R1503" s="42">
        <f t="shared" si="318"/>
        <v>0</v>
      </c>
      <c r="S1503" s="42">
        <f t="shared" si="319"/>
        <v>6.2125012732493734E-6</v>
      </c>
      <c r="T1503" s="42">
        <f t="shared" si="320"/>
        <v>0</v>
      </c>
      <c r="U1503" s="42">
        <f t="shared" si="321"/>
        <v>0</v>
      </c>
      <c r="V1503" s="42">
        <f t="shared" si="322"/>
        <v>0</v>
      </c>
      <c r="W1503" s="42">
        <f t="shared" si="323"/>
        <v>0</v>
      </c>
      <c r="X1503" s="42">
        <f t="shared" si="324"/>
        <v>0</v>
      </c>
      <c r="Y1503" s="42">
        <f t="shared" si="325"/>
        <v>0</v>
      </c>
      <c r="AB1503" s="42">
        <f t="shared" si="326"/>
        <v>3.1062506366246867E-6</v>
      </c>
      <c r="AC1503" s="42">
        <f t="shared" si="327"/>
        <v>0</v>
      </c>
      <c r="AD1503" s="42">
        <f t="shared" si="328"/>
        <v>0</v>
      </c>
      <c r="AE1503" s="42">
        <f t="shared" si="328"/>
        <v>0</v>
      </c>
      <c r="AF1503" s="42">
        <f t="shared" si="328"/>
        <v>0</v>
      </c>
      <c r="AI1503" s="40">
        <f t="shared" si="329"/>
        <v>3.1062506366246863E-6</v>
      </c>
      <c r="AJ1503" s="40">
        <f t="shared" si="330"/>
        <v>0</v>
      </c>
    </row>
    <row r="1504" spans="1:36" x14ac:dyDescent="0.25">
      <c r="A1504" t="s">
        <v>1725</v>
      </c>
      <c r="B1504" t="s">
        <v>1725</v>
      </c>
      <c r="C1504">
        <v>1</v>
      </c>
      <c r="D1504" t="s">
        <v>1724</v>
      </c>
      <c r="E1504">
        <v>19.103999999999999</v>
      </c>
      <c r="F1504">
        <v>0</v>
      </c>
      <c r="G1504">
        <v>7.4120999999999997</v>
      </c>
      <c r="H1504">
        <v>0</v>
      </c>
      <c r="I1504">
        <v>0</v>
      </c>
      <c r="J1504">
        <v>1070000</v>
      </c>
      <c r="K1504">
        <v>634750</v>
      </c>
      <c r="L1504">
        <v>0</v>
      </c>
      <c r="M1504">
        <v>0</v>
      </c>
      <c r="N1504">
        <v>0</v>
      </c>
      <c r="O1504">
        <v>0</v>
      </c>
      <c r="R1504" s="42">
        <f t="shared" si="318"/>
        <v>0</v>
      </c>
      <c r="S1504" s="42">
        <f t="shared" si="319"/>
        <v>0</v>
      </c>
      <c r="T1504" s="42">
        <f t="shared" si="320"/>
        <v>9.9886701357220655E-6</v>
      </c>
      <c r="U1504" s="42">
        <f t="shared" si="321"/>
        <v>5.2524597731247118E-6</v>
      </c>
      <c r="V1504" s="42">
        <f t="shared" si="322"/>
        <v>0</v>
      </c>
      <c r="W1504" s="42">
        <f t="shared" si="323"/>
        <v>0</v>
      </c>
      <c r="X1504" s="42">
        <f t="shared" si="324"/>
        <v>0</v>
      </c>
      <c r="Y1504" s="42">
        <f t="shared" si="325"/>
        <v>0</v>
      </c>
      <c r="AB1504" s="42">
        <f t="shared" si="326"/>
        <v>0</v>
      </c>
      <c r="AC1504" s="42">
        <f t="shared" si="327"/>
        <v>5.0803766362822594E-6</v>
      </c>
      <c r="AD1504" s="42">
        <f t="shared" si="328"/>
        <v>0</v>
      </c>
      <c r="AE1504" s="42">
        <f t="shared" si="328"/>
        <v>0</v>
      </c>
      <c r="AF1504" s="42">
        <f t="shared" si="328"/>
        <v>0</v>
      </c>
      <c r="AI1504" s="40">
        <f t="shared" si="329"/>
        <v>0</v>
      </c>
      <c r="AJ1504" s="40">
        <f t="shared" si="330"/>
        <v>2.8847641281137483E-6</v>
      </c>
    </row>
    <row r="1505" spans="1:36" x14ac:dyDescent="0.25">
      <c r="A1505" t="s">
        <v>1723</v>
      </c>
      <c r="B1505" t="s">
        <v>1723</v>
      </c>
      <c r="C1505">
        <v>27</v>
      </c>
      <c r="D1505" t="s">
        <v>1722</v>
      </c>
      <c r="E1505">
        <v>51.889000000000003</v>
      </c>
      <c r="F1505">
        <v>0</v>
      </c>
      <c r="G1505">
        <v>17.16</v>
      </c>
      <c r="H1505">
        <v>0</v>
      </c>
      <c r="I1505">
        <v>21151000</v>
      </c>
      <c r="J1505">
        <v>82943000</v>
      </c>
      <c r="K1505">
        <v>2956600</v>
      </c>
      <c r="L1505">
        <v>0</v>
      </c>
      <c r="M1505">
        <v>131540000</v>
      </c>
      <c r="N1505">
        <v>3326900</v>
      </c>
      <c r="O1505">
        <v>519150</v>
      </c>
      <c r="R1505" s="42">
        <f t="shared" si="318"/>
        <v>0</v>
      </c>
      <c r="S1505" s="42">
        <f t="shared" si="319"/>
        <v>1.7518213314646105E-4</v>
      </c>
      <c r="T1505" s="42">
        <f t="shared" si="320"/>
        <v>7.742899692216778E-4</v>
      </c>
      <c r="U1505" s="42">
        <f t="shared" si="321"/>
        <v>2.4465415620670377E-5</v>
      </c>
      <c r="V1505" s="42">
        <f t="shared" si="322"/>
        <v>0</v>
      </c>
      <c r="W1505" s="42">
        <f t="shared" si="323"/>
        <v>1.2151130841248669E-3</v>
      </c>
      <c r="X1505" s="42">
        <f t="shared" si="324"/>
        <v>5.10411450262329E-5</v>
      </c>
      <c r="Y1505" s="42">
        <f t="shared" si="325"/>
        <v>9.5713275988425883E-6</v>
      </c>
      <c r="AB1505" s="42">
        <f t="shared" si="326"/>
        <v>8.7591066573230526E-5</v>
      </c>
      <c r="AC1505" s="42">
        <f t="shared" si="327"/>
        <v>2.662517949474494E-4</v>
      </c>
      <c r="AD1505" s="42">
        <f t="shared" si="328"/>
        <v>1.2151130841248669E-3</v>
      </c>
      <c r="AE1505" s="42">
        <f t="shared" si="328"/>
        <v>5.10411450262329E-5</v>
      </c>
      <c r="AF1505" s="42">
        <f t="shared" si="328"/>
        <v>9.5713275988425883E-6</v>
      </c>
      <c r="AI1505" s="40">
        <f t="shared" si="329"/>
        <v>8.7591066573230526E-5</v>
      </c>
      <c r="AJ1505" s="40">
        <f t="shared" si="330"/>
        <v>2.5411724920483162E-4</v>
      </c>
    </row>
    <row r="1506" spans="1:36" x14ac:dyDescent="0.25">
      <c r="A1506" t="s">
        <v>1721</v>
      </c>
      <c r="B1506" t="s">
        <v>1721</v>
      </c>
      <c r="C1506">
        <v>9</v>
      </c>
      <c r="D1506" t="s">
        <v>1720</v>
      </c>
      <c r="E1506">
        <v>49.069000000000003</v>
      </c>
      <c r="F1506">
        <v>0</v>
      </c>
      <c r="G1506">
        <v>25.882000000000001</v>
      </c>
      <c r="H1506">
        <v>2150900</v>
      </c>
      <c r="I1506">
        <v>3782500</v>
      </c>
      <c r="J1506">
        <v>5085400</v>
      </c>
      <c r="K1506">
        <v>7014800</v>
      </c>
      <c r="L1506">
        <v>2801500</v>
      </c>
      <c r="M1506">
        <v>2896000</v>
      </c>
      <c r="N1506">
        <v>22752000</v>
      </c>
      <c r="O1506">
        <v>18295000</v>
      </c>
      <c r="R1506" s="42">
        <f t="shared" si="318"/>
        <v>9.7273219054936871E-5</v>
      </c>
      <c r="S1506" s="42">
        <f t="shared" si="319"/>
        <v>3.1328373061627768E-5</v>
      </c>
      <c r="T1506" s="42">
        <f t="shared" si="320"/>
        <v>4.7473255241309334E-5</v>
      </c>
      <c r="U1506" s="42">
        <f t="shared" si="321"/>
        <v>5.8046403807034624E-5</v>
      </c>
      <c r="V1506" s="42">
        <f t="shared" si="322"/>
        <v>5.0495856283239865E-4</v>
      </c>
      <c r="W1506" s="42">
        <f t="shared" si="323"/>
        <v>2.6752071549533331E-5</v>
      </c>
      <c r="X1506" s="42">
        <f t="shared" si="324"/>
        <v>3.4906012553333459E-4</v>
      </c>
      <c r="Y1506" s="42">
        <f t="shared" si="325"/>
        <v>3.3729642380973736E-4</v>
      </c>
      <c r="AB1506" s="42">
        <f t="shared" si="326"/>
        <v>6.4300796058282326E-5</v>
      </c>
      <c r="AC1506" s="42">
        <f t="shared" si="327"/>
        <v>2.034927406269142E-4</v>
      </c>
      <c r="AD1506" s="42">
        <f t="shared" si="328"/>
        <v>2.6752071549533331E-5</v>
      </c>
      <c r="AE1506" s="42">
        <f t="shared" si="328"/>
        <v>3.4906012553333459E-4</v>
      </c>
      <c r="AF1506" s="42">
        <f t="shared" si="328"/>
        <v>3.3729642380973736E-4</v>
      </c>
      <c r="AI1506" s="40">
        <f t="shared" si="329"/>
        <v>3.2972422996654551E-5</v>
      </c>
      <c r="AJ1506" s="40">
        <f t="shared" si="330"/>
        <v>1.5076381013157613E-4</v>
      </c>
    </row>
    <row r="1507" spans="1:36" x14ac:dyDescent="0.25">
      <c r="A1507" t="s">
        <v>7223</v>
      </c>
      <c r="B1507" t="s">
        <v>7223</v>
      </c>
      <c r="C1507" t="s">
        <v>9481</v>
      </c>
      <c r="D1507" t="s">
        <v>7225</v>
      </c>
      <c r="E1507">
        <v>50.427</v>
      </c>
      <c r="F1507">
        <v>5.1523999999999997E-3</v>
      </c>
      <c r="G1507">
        <v>1.7498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R1507" s="42">
        <f t="shared" si="318"/>
        <v>0</v>
      </c>
      <c r="S1507" s="42">
        <f t="shared" si="319"/>
        <v>0</v>
      </c>
      <c r="T1507" s="42">
        <f t="shared" si="320"/>
        <v>0</v>
      </c>
      <c r="U1507" s="42">
        <f t="shared" si="321"/>
        <v>0</v>
      </c>
      <c r="V1507" s="42">
        <f t="shared" si="322"/>
        <v>0</v>
      </c>
      <c r="W1507" s="42">
        <f t="shared" si="323"/>
        <v>0</v>
      </c>
      <c r="X1507" s="42">
        <f t="shared" si="324"/>
        <v>0</v>
      </c>
      <c r="Y1507" s="42">
        <f t="shared" si="325"/>
        <v>0</v>
      </c>
      <c r="AB1507" s="42">
        <f t="shared" si="326"/>
        <v>0</v>
      </c>
      <c r="AC1507" s="42">
        <f t="shared" si="327"/>
        <v>0</v>
      </c>
      <c r="AD1507" s="42">
        <f t="shared" si="328"/>
        <v>0</v>
      </c>
      <c r="AE1507" s="42">
        <f t="shared" si="328"/>
        <v>0</v>
      </c>
      <c r="AF1507" s="42">
        <f t="shared" si="328"/>
        <v>0</v>
      </c>
      <c r="AI1507" s="40">
        <f t="shared" si="329"/>
        <v>0</v>
      </c>
      <c r="AJ1507" s="40">
        <f t="shared" si="330"/>
        <v>0</v>
      </c>
    </row>
    <row r="1508" spans="1:36" x14ac:dyDescent="0.25">
      <c r="A1508" t="s">
        <v>8294</v>
      </c>
      <c r="B1508" t="s">
        <v>8294</v>
      </c>
      <c r="C1508" t="s">
        <v>276</v>
      </c>
      <c r="D1508" t="s">
        <v>8295</v>
      </c>
      <c r="E1508">
        <v>23.05</v>
      </c>
      <c r="F1508">
        <v>0</v>
      </c>
      <c r="G1508">
        <v>3.3860000000000001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1126200</v>
      </c>
      <c r="O1508">
        <v>0</v>
      </c>
      <c r="R1508" s="42">
        <f t="shared" si="318"/>
        <v>0</v>
      </c>
      <c r="S1508" s="42">
        <f t="shared" si="319"/>
        <v>0</v>
      </c>
      <c r="T1508" s="42">
        <f t="shared" si="320"/>
        <v>0</v>
      </c>
      <c r="U1508" s="42">
        <f t="shared" si="321"/>
        <v>0</v>
      </c>
      <c r="V1508" s="42">
        <f t="shared" si="322"/>
        <v>0</v>
      </c>
      <c r="W1508" s="42">
        <f t="shared" si="323"/>
        <v>0</v>
      </c>
      <c r="X1508" s="42">
        <f t="shared" si="324"/>
        <v>1.7278108007016589E-5</v>
      </c>
      <c r="Y1508" s="42">
        <f t="shared" si="325"/>
        <v>0</v>
      </c>
      <c r="AB1508" s="42">
        <f t="shared" si="326"/>
        <v>0</v>
      </c>
      <c r="AC1508" s="42">
        <f t="shared" si="327"/>
        <v>0</v>
      </c>
      <c r="AD1508" s="42">
        <f t="shared" si="328"/>
        <v>0</v>
      </c>
      <c r="AE1508" s="42">
        <f t="shared" si="328"/>
        <v>1.7278108007016589E-5</v>
      </c>
      <c r="AF1508" s="42">
        <f t="shared" si="328"/>
        <v>0</v>
      </c>
      <c r="AI1508" s="40">
        <f t="shared" si="329"/>
        <v>0</v>
      </c>
      <c r="AJ1508" s="40">
        <f t="shared" si="330"/>
        <v>0</v>
      </c>
    </row>
    <row r="1509" spans="1:36" x14ac:dyDescent="0.25">
      <c r="A1509" t="s">
        <v>9482</v>
      </c>
      <c r="B1509" t="s">
        <v>9482</v>
      </c>
      <c r="C1509">
        <v>1</v>
      </c>
      <c r="D1509" t="s">
        <v>9483</v>
      </c>
      <c r="E1509">
        <v>33.417000000000002</v>
      </c>
      <c r="F1509">
        <v>4.3724999999999997E-3</v>
      </c>
      <c r="G1509">
        <v>1.8643000000000001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323950</v>
      </c>
      <c r="O1509">
        <v>0</v>
      </c>
      <c r="R1509" s="42">
        <f t="shared" si="318"/>
        <v>0</v>
      </c>
      <c r="S1509" s="42">
        <f t="shared" si="319"/>
        <v>0</v>
      </c>
      <c r="T1509" s="42">
        <f t="shared" si="320"/>
        <v>0</v>
      </c>
      <c r="U1509" s="42">
        <f t="shared" si="321"/>
        <v>0</v>
      </c>
      <c r="V1509" s="42">
        <f t="shared" si="322"/>
        <v>0</v>
      </c>
      <c r="W1509" s="42">
        <f t="shared" si="323"/>
        <v>0</v>
      </c>
      <c r="X1509" s="42">
        <f t="shared" si="324"/>
        <v>4.9700258292248485E-6</v>
      </c>
      <c r="Y1509" s="42">
        <f t="shared" si="325"/>
        <v>0</v>
      </c>
      <c r="AB1509" s="42">
        <f t="shared" si="326"/>
        <v>0</v>
      </c>
      <c r="AC1509" s="42">
        <f t="shared" si="327"/>
        <v>0</v>
      </c>
      <c r="AD1509" s="42">
        <f t="shared" si="328"/>
        <v>0</v>
      </c>
      <c r="AE1509" s="42">
        <f t="shared" si="328"/>
        <v>4.9700258292248485E-6</v>
      </c>
      <c r="AF1509" s="42">
        <f t="shared" si="328"/>
        <v>0</v>
      </c>
      <c r="AI1509" s="40">
        <f t="shared" si="329"/>
        <v>0</v>
      </c>
      <c r="AJ1509" s="40">
        <f t="shared" si="330"/>
        <v>0</v>
      </c>
    </row>
    <row r="1510" spans="1:36" x14ac:dyDescent="0.25">
      <c r="A1510" t="s">
        <v>4968</v>
      </c>
      <c r="B1510" t="s">
        <v>9484</v>
      </c>
      <c r="C1510" t="s">
        <v>9485</v>
      </c>
      <c r="D1510" t="s">
        <v>4965</v>
      </c>
      <c r="E1510">
        <v>20.696999999999999</v>
      </c>
      <c r="F1510">
        <v>0</v>
      </c>
      <c r="G1510">
        <v>11.951000000000001</v>
      </c>
      <c r="H1510">
        <v>7637900</v>
      </c>
      <c r="I1510">
        <v>1213700</v>
      </c>
      <c r="J1510">
        <v>6919300</v>
      </c>
      <c r="K1510">
        <v>2164000</v>
      </c>
      <c r="L1510">
        <v>2076900</v>
      </c>
      <c r="M1510">
        <v>8255600</v>
      </c>
      <c r="N1510">
        <v>17303000</v>
      </c>
      <c r="O1510">
        <v>6662200</v>
      </c>
      <c r="R1510" s="42">
        <f t="shared" si="318"/>
        <v>3.454196475055569E-4</v>
      </c>
      <c r="S1510" s="42">
        <f t="shared" si="319"/>
        <v>1.0052411469900231E-5</v>
      </c>
      <c r="T1510" s="42">
        <f t="shared" si="320"/>
        <v>6.4593089037478206E-5</v>
      </c>
      <c r="U1510" s="42">
        <f t="shared" si="321"/>
        <v>1.790677108947125E-5</v>
      </c>
      <c r="V1510" s="42">
        <f t="shared" si="322"/>
        <v>3.743524680159231E-4</v>
      </c>
      <c r="W1510" s="42">
        <f t="shared" si="323"/>
        <v>7.62618791037042E-5</v>
      </c>
      <c r="X1510" s="42">
        <f t="shared" si="324"/>
        <v>2.6546182103126271E-4</v>
      </c>
      <c r="Y1510" s="42">
        <f t="shared" si="325"/>
        <v>1.2282788929790831E-4</v>
      </c>
      <c r="AB1510" s="42">
        <f t="shared" si="326"/>
        <v>1.7773602948772856E-4</v>
      </c>
      <c r="AC1510" s="42">
        <f t="shared" si="327"/>
        <v>1.5228410938095753E-4</v>
      </c>
      <c r="AD1510" s="42">
        <f t="shared" si="328"/>
        <v>7.62618791037042E-5</v>
      </c>
      <c r="AE1510" s="42">
        <f t="shared" si="328"/>
        <v>2.6546182103126271E-4</v>
      </c>
      <c r="AF1510" s="42">
        <f t="shared" si="328"/>
        <v>1.2282788929790831E-4</v>
      </c>
      <c r="AI1510" s="40">
        <f t="shared" si="329"/>
        <v>1.6768361801782833E-4</v>
      </c>
      <c r="AJ1510" s="40">
        <f t="shared" si="330"/>
        <v>1.1184910966864597E-4</v>
      </c>
    </row>
    <row r="1511" spans="1:36" x14ac:dyDescent="0.25">
      <c r="A1511" t="s">
        <v>1716</v>
      </c>
      <c r="B1511" t="s">
        <v>1716</v>
      </c>
      <c r="C1511" t="s">
        <v>212</v>
      </c>
      <c r="D1511" t="s">
        <v>1715</v>
      </c>
      <c r="E1511">
        <v>22.111999999999998</v>
      </c>
      <c r="F1511">
        <v>0</v>
      </c>
      <c r="G1511">
        <v>7.8856999999999999</v>
      </c>
      <c r="H1511">
        <v>158730</v>
      </c>
      <c r="I1511">
        <v>0</v>
      </c>
      <c r="J1511">
        <v>6269100</v>
      </c>
      <c r="K1511">
        <v>2320800</v>
      </c>
      <c r="L1511">
        <v>0</v>
      </c>
      <c r="M1511">
        <v>3226500</v>
      </c>
      <c r="N1511">
        <v>671130</v>
      </c>
      <c r="O1511">
        <v>0</v>
      </c>
      <c r="R1511" s="42">
        <f t="shared" si="318"/>
        <v>7.1784732254359244E-6</v>
      </c>
      <c r="S1511" s="42">
        <f t="shared" si="319"/>
        <v>0</v>
      </c>
      <c r="T1511" s="42">
        <f t="shared" si="320"/>
        <v>5.8523338269023552E-5</v>
      </c>
      <c r="U1511" s="42">
        <f t="shared" si="321"/>
        <v>1.9204267257137188E-5</v>
      </c>
      <c r="V1511" s="42">
        <f t="shared" si="322"/>
        <v>0</v>
      </c>
      <c r="W1511" s="42">
        <f t="shared" si="323"/>
        <v>2.9805096289561218E-5</v>
      </c>
      <c r="X1511" s="42">
        <f t="shared" si="324"/>
        <v>1.0296445237745555E-5</v>
      </c>
      <c r="Y1511" s="42">
        <f t="shared" si="325"/>
        <v>0</v>
      </c>
      <c r="AB1511" s="42">
        <f t="shared" si="326"/>
        <v>3.5892366127179622E-6</v>
      </c>
      <c r="AC1511" s="42">
        <f t="shared" si="327"/>
        <v>2.5909201842053581E-5</v>
      </c>
      <c r="AD1511" s="42">
        <f t="shared" si="328"/>
        <v>2.9805096289561218E-5</v>
      </c>
      <c r="AE1511" s="42">
        <f t="shared" si="328"/>
        <v>1.0296445237745555E-5</v>
      </c>
      <c r="AF1511" s="42">
        <f t="shared" si="328"/>
        <v>0</v>
      </c>
      <c r="AI1511" s="40">
        <f t="shared" si="329"/>
        <v>3.5892366127179618E-6</v>
      </c>
      <c r="AJ1511" s="40">
        <f t="shared" si="330"/>
        <v>1.7223650323306857E-5</v>
      </c>
    </row>
    <row r="1512" spans="1:36" x14ac:dyDescent="0.25">
      <c r="A1512" t="s">
        <v>4964</v>
      </c>
      <c r="B1512" t="s">
        <v>4964</v>
      </c>
      <c r="C1512" t="s">
        <v>9486</v>
      </c>
      <c r="D1512" t="s">
        <v>4962</v>
      </c>
      <c r="E1512">
        <v>165.75</v>
      </c>
      <c r="F1512">
        <v>0</v>
      </c>
      <c r="G1512">
        <v>42.14</v>
      </c>
      <c r="H1512">
        <v>18895</v>
      </c>
      <c r="I1512">
        <v>928550</v>
      </c>
      <c r="J1512">
        <v>0</v>
      </c>
      <c r="K1512">
        <v>901030</v>
      </c>
      <c r="L1512">
        <v>14688</v>
      </c>
      <c r="M1512">
        <v>57256</v>
      </c>
      <c r="N1512">
        <v>0</v>
      </c>
      <c r="O1512">
        <v>0</v>
      </c>
      <c r="R1512" s="42">
        <f t="shared" si="318"/>
        <v>8.5451553956159382E-7</v>
      </c>
      <c r="S1512" s="42">
        <f t="shared" si="319"/>
        <v>7.6906704048577561E-6</v>
      </c>
      <c r="T1512" s="42">
        <f t="shared" si="320"/>
        <v>0</v>
      </c>
      <c r="U1512" s="42">
        <f t="shared" si="321"/>
        <v>7.4558863007145476E-6</v>
      </c>
      <c r="V1512" s="42">
        <f t="shared" si="322"/>
        <v>2.6474500699204962E-6</v>
      </c>
      <c r="W1512" s="42">
        <f t="shared" si="323"/>
        <v>5.2890766872930956E-7</v>
      </c>
      <c r="X1512" s="42">
        <f t="shared" si="324"/>
        <v>0</v>
      </c>
      <c r="Y1512" s="42">
        <f t="shared" si="325"/>
        <v>0</v>
      </c>
      <c r="AB1512" s="42">
        <f t="shared" si="326"/>
        <v>4.2725929722096753E-6</v>
      </c>
      <c r="AC1512" s="42">
        <f t="shared" si="327"/>
        <v>3.3677787902116813E-6</v>
      </c>
      <c r="AD1512" s="42">
        <f t="shared" si="328"/>
        <v>5.2890766872930956E-7</v>
      </c>
      <c r="AE1512" s="42">
        <f t="shared" si="328"/>
        <v>0</v>
      </c>
      <c r="AF1512" s="42">
        <f t="shared" si="328"/>
        <v>0</v>
      </c>
      <c r="AI1512" s="40">
        <f t="shared" si="329"/>
        <v>3.4180774326480808E-6</v>
      </c>
      <c r="AJ1512" s="40">
        <f t="shared" si="330"/>
        <v>2.1822553494991493E-6</v>
      </c>
    </row>
    <row r="1513" spans="1:36" x14ac:dyDescent="0.25">
      <c r="A1513" t="s">
        <v>1714</v>
      </c>
      <c r="B1513" t="s">
        <v>1714</v>
      </c>
      <c r="C1513" t="s">
        <v>200</v>
      </c>
      <c r="D1513" t="s">
        <v>1713</v>
      </c>
      <c r="E1513">
        <v>51.268999999999998</v>
      </c>
      <c r="F1513">
        <v>1.3825E-3</v>
      </c>
      <c r="G1513">
        <v>2.2696000000000001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308900</v>
      </c>
      <c r="O1513">
        <v>0</v>
      </c>
      <c r="R1513" s="42">
        <f t="shared" si="318"/>
        <v>0</v>
      </c>
      <c r="S1513" s="42">
        <f t="shared" si="319"/>
        <v>0</v>
      </c>
      <c r="T1513" s="42">
        <f t="shared" si="320"/>
        <v>0</v>
      </c>
      <c r="U1513" s="42">
        <f t="shared" si="321"/>
        <v>0</v>
      </c>
      <c r="V1513" s="42">
        <f t="shared" si="322"/>
        <v>0</v>
      </c>
      <c r="W1513" s="42">
        <f t="shared" si="323"/>
        <v>0</v>
      </c>
      <c r="X1513" s="42">
        <f t="shared" si="324"/>
        <v>4.7391294293797054E-6</v>
      </c>
      <c r="Y1513" s="42">
        <f t="shared" si="325"/>
        <v>0</v>
      </c>
      <c r="AB1513" s="42">
        <f t="shared" si="326"/>
        <v>0</v>
      </c>
      <c r="AC1513" s="42">
        <f t="shared" si="327"/>
        <v>0</v>
      </c>
      <c r="AD1513" s="42">
        <f t="shared" si="328"/>
        <v>0</v>
      </c>
      <c r="AE1513" s="42">
        <f t="shared" si="328"/>
        <v>4.7391294293797054E-6</v>
      </c>
      <c r="AF1513" s="42">
        <f t="shared" si="328"/>
        <v>0</v>
      </c>
      <c r="AI1513" s="40">
        <f t="shared" si="329"/>
        <v>0</v>
      </c>
      <c r="AJ1513" s="40">
        <f t="shared" si="330"/>
        <v>0</v>
      </c>
    </row>
    <row r="1514" spans="1:36" x14ac:dyDescent="0.25">
      <c r="A1514" t="s">
        <v>1712</v>
      </c>
      <c r="B1514" t="s">
        <v>1712</v>
      </c>
      <c r="C1514">
        <v>9</v>
      </c>
      <c r="D1514" t="s">
        <v>1711</v>
      </c>
      <c r="E1514">
        <v>36.47</v>
      </c>
      <c r="F1514">
        <v>0</v>
      </c>
      <c r="G1514">
        <v>90.128</v>
      </c>
      <c r="H1514">
        <v>985610</v>
      </c>
      <c r="I1514">
        <v>975700</v>
      </c>
      <c r="J1514">
        <v>2982700</v>
      </c>
      <c r="K1514">
        <v>3481500</v>
      </c>
      <c r="L1514">
        <v>0</v>
      </c>
      <c r="M1514">
        <v>1801200</v>
      </c>
      <c r="N1514">
        <v>0</v>
      </c>
      <c r="O1514">
        <v>98858</v>
      </c>
      <c r="R1514" s="42">
        <f t="shared" si="318"/>
        <v>4.4573647046695027E-5</v>
      </c>
      <c r="S1514" s="42">
        <f t="shared" si="319"/>
        <v>8.0811879963596069E-6</v>
      </c>
      <c r="T1514" s="42">
        <f t="shared" si="320"/>
        <v>2.7844118143755331E-5</v>
      </c>
      <c r="U1514" s="42">
        <f t="shared" si="321"/>
        <v>2.8808883340108206E-5</v>
      </c>
      <c r="V1514" s="42">
        <f t="shared" si="322"/>
        <v>0</v>
      </c>
      <c r="W1514" s="42">
        <f t="shared" si="323"/>
        <v>1.6638753893307816E-5</v>
      </c>
      <c r="X1514" s="42">
        <f t="shared" si="324"/>
        <v>0</v>
      </c>
      <c r="Y1514" s="42">
        <f t="shared" si="325"/>
        <v>1.8225990634043738E-6</v>
      </c>
      <c r="AB1514" s="42">
        <f t="shared" si="326"/>
        <v>2.6327417521527318E-5</v>
      </c>
      <c r="AC1514" s="42">
        <f t="shared" si="327"/>
        <v>1.8884333827954511E-5</v>
      </c>
      <c r="AD1514" s="42">
        <f t="shared" si="328"/>
        <v>1.6638753893307816E-5</v>
      </c>
      <c r="AE1514" s="42">
        <f t="shared" si="328"/>
        <v>0</v>
      </c>
      <c r="AF1514" s="42">
        <f t="shared" si="328"/>
        <v>1.8225990634043738E-6</v>
      </c>
      <c r="AI1514" s="40">
        <f t="shared" si="329"/>
        <v>1.8246229525167709E-5</v>
      </c>
      <c r="AJ1514" s="40">
        <f t="shared" si="330"/>
        <v>9.4462733580540261E-6</v>
      </c>
    </row>
    <row r="1515" spans="1:36" x14ac:dyDescent="0.25">
      <c r="A1515" t="s">
        <v>9487</v>
      </c>
      <c r="B1515" t="s">
        <v>9487</v>
      </c>
      <c r="C1515" t="s">
        <v>9169</v>
      </c>
      <c r="D1515" t="s">
        <v>9488</v>
      </c>
      <c r="E1515">
        <v>61.548000000000002</v>
      </c>
      <c r="F1515">
        <v>0</v>
      </c>
      <c r="G1515">
        <v>48.7</v>
      </c>
      <c r="H1515">
        <v>160990</v>
      </c>
      <c r="I1515">
        <v>988790</v>
      </c>
      <c r="J1515">
        <v>4202200</v>
      </c>
      <c r="K1515">
        <v>1265600</v>
      </c>
      <c r="L1515">
        <v>0</v>
      </c>
      <c r="M1515">
        <v>1336400</v>
      </c>
      <c r="N1515">
        <v>1112800</v>
      </c>
      <c r="O1515">
        <v>33999</v>
      </c>
      <c r="R1515" s="42">
        <f t="shared" si="318"/>
        <v>7.2806804294268856E-6</v>
      </c>
      <c r="S1515" s="42">
        <f t="shared" si="319"/>
        <v>8.1896052874043411E-6</v>
      </c>
      <c r="T1515" s="42">
        <f t="shared" si="320"/>
        <v>3.9228401536758187E-5</v>
      </c>
      <c r="U1515" s="42">
        <f t="shared" si="321"/>
        <v>1.0472647639017936E-5</v>
      </c>
      <c r="V1515" s="42">
        <f t="shared" si="322"/>
        <v>0</v>
      </c>
      <c r="W1515" s="42">
        <f t="shared" si="323"/>
        <v>1.2345120310357854E-5</v>
      </c>
      <c r="X1515" s="42">
        <f t="shared" si="324"/>
        <v>1.7072525830410283E-5</v>
      </c>
      <c r="Y1515" s="42">
        <f t="shared" si="325"/>
        <v>6.2682378317066195E-7</v>
      </c>
      <c r="AB1515" s="42">
        <f t="shared" si="326"/>
        <v>7.7351428584156129E-6</v>
      </c>
      <c r="AC1515" s="42">
        <f t="shared" si="327"/>
        <v>1.6567016391925377E-5</v>
      </c>
      <c r="AD1515" s="42">
        <f t="shared" si="328"/>
        <v>1.2345120310357854E-5</v>
      </c>
      <c r="AE1515" s="42">
        <f t="shared" si="328"/>
        <v>1.7072525830410283E-5</v>
      </c>
      <c r="AF1515" s="42">
        <f t="shared" si="328"/>
        <v>6.2682378317066195E-7</v>
      </c>
      <c r="AI1515" s="40">
        <f t="shared" si="329"/>
        <v>4.5446242898872766E-7</v>
      </c>
      <c r="AJ1515" s="40">
        <f t="shared" si="330"/>
        <v>1.1727075077992153E-5</v>
      </c>
    </row>
    <row r="1516" spans="1:36" x14ac:dyDescent="0.25">
      <c r="A1516" t="s">
        <v>1710</v>
      </c>
      <c r="B1516" t="s">
        <v>1710</v>
      </c>
      <c r="C1516">
        <v>2</v>
      </c>
      <c r="D1516" t="s">
        <v>1709</v>
      </c>
      <c r="E1516">
        <v>31.064</v>
      </c>
      <c r="F1516">
        <v>0</v>
      </c>
      <c r="G1516">
        <v>4.6582999999999997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1322200</v>
      </c>
      <c r="O1516">
        <v>77364</v>
      </c>
      <c r="R1516" s="42">
        <f t="shared" si="318"/>
        <v>0</v>
      </c>
      <c r="S1516" s="42">
        <f t="shared" si="319"/>
        <v>0</v>
      </c>
      <c r="T1516" s="42">
        <f t="shared" si="320"/>
        <v>0</v>
      </c>
      <c r="U1516" s="42">
        <f t="shared" si="321"/>
        <v>0</v>
      </c>
      <c r="V1516" s="42">
        <f t="shared" si="322"/>
        <v>0</v>
      </c>
      <c r="W1516" s="42">
        <f t="shared" si="323"/>
        <v>0</v>
      </c>
      <c r="X1516" s="42">
        <f t="shared" si="324"/>
        <v>2.0285130888720774E-5</v>
      </c>
      <c r="Y1516" s="42">
        <f t="shared" si="325"/>
        <v>1.426324161334601E-6</v>
      </c>
      <c r="AB1516" s="42">
        <f t="shared" si="326"/>
        <v>0</v>
      </c>
      <c r="AC1516" s="42">
        <f t="shared" si="327"/>
        <v>0</v>
      </c>
      <c r="AD1516" s="42">
        <f t="shared" si="328"/>
        <v>0</v>
      </c>
      <c r="AE1516" s="42">
        <f t="shared" si="328"/>
        <v>2.0285130888720774E-5</v>
      </c>
      <c r="AF1516" s="42">
        <f t="shared" si="328"/>
        <v>1.426324161334601E-6</v>
      </c>
      <c r="AI1516" s="40">
        <f t="shared" si="329"/>
        <v>0</v>
      </c>
      <c r="AJ1516" s="40">
        <f t="shared" si="330"/>
        <v>0</v>
      </c>
    </row>
    <row r="1517" spans="1:36" x14ac:dyDescent="0.25">
      <c r="A1517" t="s">
        <v>4961</v>
      </c>
      <c r="B1517" t="s">
        <v>4961</v>
      </c>
      <c r="C1517">
        <v>14</v>
      </c>
      <c r="D1517" t="s">
        <v>4960</v>
      </c>
      <c r="E1517">
        <v>152.08000000000001</v>
      </c>
      <c r="F1517">
        <v>0</v>
      </c>
      <c r="G1517">
        <v>40.590000000000003</v>
      </c>
      <c r="H1517">
        <v>0</v>
      </c>
      <c r="I1517">
        <v>3458500</v>
      </c>
      <c r="J1517">
        <v>0</v>
      </c>
      <c r="K1517">
        <v>3751300</v>
      </c>
      <c r="L1517">
        <v>0</v>
      </c>
      <c r="M1517">
        <v>0</v>
      </c>
      <c r="N1517">
        <v>0</v>
      </c>
      <c r="O1517">
        <v>0</v>
      </c>
      <c r="R1517" s="42">
        <f t="shared" si="318"/>
        <v>0</v>
      </c>
      <c r="S1517" s="42">
        <f t="shared" si="319"/>
        <v>2.8644858753110281E-5</v>
      </c>
      <c r="T1517" s="42">
        <f t="shared" si="320"/>
        <v>0</v>
      </c>
      <c r="U1517" s="42">
        <f t="shared" si="321"/>
        <v>3.1041437332686459E-5</v>
      </c>
      <c r="V1517" s="42">
        <f t="shared" si="322"/>
        <v>0</v>
      </c>
      <c r="W1517" s="42">
        <f t="shared" si="323"/>
        <v>0</v>
      </c>
      <c r="X1517" s="42">
        <f t="shared" si="324"/>
        <v>0</v>
      </c>
      <c r="Y1517" s="42">
        <f t="shared" si="325"/>
        <v>0</v>
      </c>
      <c r="AB1517" s="42">
        <f t="shared" si="326"/>
        <v>1.432242937655514E-5</v>
      </c>
      <c r="AC1517" s="42">
        <f t="shared" si="327"/>
        <v>1.0347145777562154E-5</v>
      </c>
      <c r="AD1517" s="42">
        <f t="shared" si="328"/>
        <v>0</v>
      </c>
      <c r="AE1517" s="42">
        <f t="shared" si="328"/>
        <v>0</v>
      </c>
      <c r="AF1517" s="42">
        <f t="shared" si="328"/>
        <v>0</v>
      </c>
      <c r="AI1517" s="40">
        <f t="shared" si="329"/>
        <v>1.4322429376555139E-5</v>
      </c>
      <c r="AJ1517" s="40">
        <f t="shared" si="330"/>
        <v>1.0347145777562154E-5</v>
      </c>
    </row>
    <row r="1518" spans="1:36" x14ac:dyDescent="0.25">
      <c r="A1518" t="s">
        <v>4959</v>
      </c>
      <c r="B1518" t="s">
        <v>4959</v>
      </c>
      <c r="C1518">
        <v>4</v>
      </c>
      <c r="D1518" t="s">
        <v>4958</v>
      </c>
      <c r="E1518">
        <v>120.9</v>
      </c>
      <c r="F1518">
        <v>0</v>
      </c>
      <c r="G1518">
        <v>9.9412000000000003</v>
      </c>
      <c r="H1518">
        <v>0</v>
      </c>
      <c r="I1518">
        <v>257960</v>
      </c>
      <c r="J1518">
        <v>0</v>
      </c>
      <c r="K1518">
        <v>374190</v>
      </c>
      <c r="L1518">
        <v>0</v>
      </c>
      <c r="M1518">
        <v>0</v>
      </c>
      <c r="N1518">
        <v>0</v>
      </c>
      <c r="O1518">
        <v>0</v>
      </c>
      <c r="R1518" s="42">
        <f t="shared" si="318"/>
        <v>0</v>
      </c>
      <c r="S1518" s="42">
        <f t="shared" si="319"/>
        <v>2.1365412068678119E-6</v>
      </c>
      <c r="T1518" s="42">
        <f t="shared" si="320"/>
        <v>0</v>
      </c>
      <c r="U1518" s="42">
        <f t="shared" si="321"/>
        <v>3.0963653761410571E-6</v>
      </c>
      <c r="V1518" s="42">
        <f t="shared" si="322"/>
        <v>0</v>
      </c>
      <c r="W1518" s="42">
        <f t="shared" si="323"/>
        <v>0</v>
      </c>
      <c r="X1518" s="42">
        <f t="shared" si="324"/>
        <v>0</v>
      </c>
      <c r="Y1518" s="42">
        <f t="shared" si="325"/>
        <v>0</v>
      </c>
      <c r="AB1518" s="42">
        <f t="shared" si="326"/>
        <v>1.068270603433906E-6</v>
      </c>
      <c r="AC1518" s="42">
        <f t="shared" si="327"/>
        <v>1.0321217920470191E-6</v>
      </c>
      <c r="AD1518" s="42">
        <f t="shared" si="328"/>
        <v>0</v>
      </c>
      <c r="AE1518" s="42">
        <f t="shared" si="328"/>
        <v>0</v>
      </c>
      <c r="AF1518" s="42">
        <f t="shared" si="328"/>
        <v>0</v>
      </c>
      <c r="AI1518" s="40">
        <f t="shared" si="329"/>
        <v>1.0682706034339057E-6</v>
      </c>
      <c r="AJ1518" s="40">
        <f t="shared" si="330"/>
        <v>1.0321217920470189E-6</v>
      </c>
    </row>
    <row r="1519" spans="1:36" x14ac:dyDescent="0.25">
      <c r="A1519" t="s">
        <v>9489</v>
      </c>
      <c r="B1519" t="s">
        <v>9489</v>
      </c>
      <c r="C1519">
        <v>1</v>
      </c>
      <c r="D1519" t="s">
        <v>9490</v>
      </c>
      <c r="E1519">
        <v>92.885999999999996</v>
      </c>
      <c r="F1519">
        <v>5.2196999999999999E-3</v>
      </c>
      <c r="G1519">
        <v>1.8180000000000001</v>
      </c>
      <c r="H1519">
        <v>0</v>
      </c>
      <c r="I1519">
        <v>0</v>
      </c>
      <c r="J1519">
        <v>489850</v>
      </c>
      <c r="K1519">
        <v>0</v>
      </c>
      <c r="L1519">
        <v>0</v>
      </c>
      <c r="M1519">
        <v>0</v>
      </c>
      <c r="N1519">
        <v>0</v>
      </c>
      <c r="O1519">
        <v>0</v>
      </c>
      <c r="R1519" s="42">
        <f t="shared" si="318"/>
        <v>0</v>
      </c>
      <c r="S1519" s="42">
        <f t="shared" si="319"/>
        <v>0</v>
      </c>
      <c r="T1519" s="42">
        <f t="shared" si="320"/>
        <v>4.5728505289564984E-6</v>
      </c>
      <c r="U1519" s="42">
        <f t="shared" si="321"/>
        <v>0</v>
      </c>
      <c r="V1519" s="42">
        <f t="shared" si="322"/>
        <v>0</v>
      </c>
      <c r="W1519" s="42">
        <f t="shared" si="323"/>
        <v>0</v>
      </c>
      <c r="X1519" s="42">
        <f t="shared" si="324"/>
        <v>0</v>
      </c>
      <c r="Y1519" s="42">
        <f t="shared" si="325"/>
        <v>0</v>
      </c>
      <c r="AB1519" s="42">
        <f t="shared" si="326"/>
        <v>0</v>
      </c>
      <c r="AC1519" s="42">
        <f t="shared" si="327"/>
        <v>1.5242835096521662E-6</v>
      </c>
      <c r="AD1519" s="42">
        <f t="shared" si="328"/>
        <v>0</v>
      </c>
      <c r="AE1519" s="42">
        <f t="shared" si="328"/>
        <v>0</v>
      </c>
      <c r="AF1519" s="42">
        <f t="shared" si="328"/>
        <v>0</v>
      </c>
      <c r="AI1519" s="40">
        <f t="shared" si="329"/>
        <v>0</v>
      </c>
      <c r="AJ1519" s="40">
        <f t="shared" si="330"/>
        <v>1.524283509652166E-6</v>
      </c>
    </row>
    <row r="1520" spans="1:36" x14ac:dyDescent="0.25">
      <c r="A1520" t="s">
        <v>4957</v>
      </c>
      <c r="B1520" t="s">
        <v>4957</v>
      </c>
      <c r="C1520">
        <v>3</v>
      </c>
      <c r="D1520" t="s">
        <v>4956</v>
      </c>
      <c r="E1520">
        <v>45.720999999999997</v>
      </c>
      <c r="F1520">
        <v>0</v>
      </c>
      <c r="G1520">
        <v>78.143000000000001</v>
      </c>
      <c r="H1520">
        <v>0</v>
      </c>
      <c r="I1520">
        <v>1969100</v>
      </c>
      <c r="J1520">
        <v>0</v>
      </c>
      <c r="K1520">
        <v>398810</v>
      </c>
      <c r="L1520">
        <v>0</v>
      </c>
      <c r="M1520">
        <v>0</v>
      </c>
      <c r="N1520">
        <v>0</v>
      </c>
      <c r="O1520">
        <v>0</v>
      </c>
      <c r="R1520" s="42">
        <f t="shared" si="318"/>
        <v>0</v>
      </c>
      <c r="S1520" s="42">
        <f t="shared" si="319"/>
        <v>1.6308975385499335E-5</v>
      </c>
      <c r="T1520" s="42">
        <f t="shared" si="320"/>
        <v>0</v>
      </c>
      <c r="U1520" s="42">
        <f t="shared" si="321"/>
        <v>3.3000921340998288E-6</v>
      </c>
      <c r="V1520" s="42">
        <f t="shared" si="322"/>
        <v>0</v>
      </c>
      <c r="W1520" s="42">
        <f t="shared" si="323"/>
        <v>0</v>
      </c>
      <c r="X1520" s="42">
        <f t="shared" si="324"/>
        <v>0</v>
      </c>
      <c r="Y1520" s="42">
        <f t="shared" si="325"/>
        <v>0</v>
      </c>
      <c r="AB1520" s="42">
        <f t="shared" si="326"/>
        <v>8.1544876927496676E-6</v>
      </c>
      <c r="AC1520" s="42">
        <f t="shared" si="327"/>
        <v>1.1000307113666096E-6</v>
      </c>
      <c r="AD1520" s="42">
        <f t="shared" si="328"/>
        <v>0</v>
      </c>
      <c r="AE1520" s="42">
        <f t="shared" si="328"/>
        <v>0</v>
      </c>
      <c r="AF1520" s="42">
        <f t="shared" si="328"/>
        <v>0</v>
      </c>
      <c r="AI1520" s="40">
        <f t="shared" si="329"/>
        <v>8.1544876927496676E-6</v>
      </c>
      <c r="AJ1520" s="40">
        <f t="shared" si="330"/>
        <v>1.1000307113666098E-6</v>
      </c>
    </row>
    <row r="1521" spans="1:36" x14ac:dyDescent="0.25">
      <c r="A1521" t="s">
        <v>9491</v>
      </c>
      <c r="B1521" t="s">
        <v>9491</v>
      </c>
      <c r="C1521">
        <v>3</v>
      </c>
      <c r="D1521" t="s">
        <v>9492</v>
      </c>
      <c r="E1521">
        <v>76.991</v>
      </c>
      <c r="F1521">
        <v>0</v>
      </c>
      <c r="G1521">
        <v>10.862</v>
      </c>
      <c r="H1521">
        <v>344080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R1521" s="42">
        <f t="shared" si="318"/>
        <v>1.5560820685491042E-5</v>
      </c>
      <c r="S1521" s="42">
        <f t="shared" si="319"/>
        <v>0</v>
      </c>
      <c r="T1521" s="42">
        <f t="shared" si="320"/>
        <v>0</v>
      </c>
      <c r="U1521" s="42">
        <f t="shared" si="321"/>
        <v>0</v>
      </c>
      <c r="V1521" s="42">
        <f t="shared" si="322"/>
        <v>0</v>
      </c>
      <c r="W1521" s="42">
        <f t="shared" si="323"/>
        <v>0</v>
      </c>
      <c r="X1521" s="42">
        <f t="shared" si="324"/>
        <v>0</v>
      </c>
      <c r="Y1521" s="42">
        <f t="shared" si="325"/>
        <v>0</v>
      </c>
      <c r="AB1521" s="42">
        <f t="shared" si="326"/>
        <v>7.7804103427455208E-6</v>
      </c>
      <c r="AC1521" s="42">
        <f t="shared" si="327"/>
        <v>0</v>
      </c>
      <c r="AD1521" s="42">
        <f t="shared" si="328"/>
        <v>0</v>
      </c>
      <c r="AE1521" s="42">
        <f t="shared" si="328"/>
        <v>0</v>
      </c>
      <c r="AF1521" s="42">
        <f t="shared" si="328"/>
        <v>0</v>
      </c>
      <c r="AI1521" s="40">
        <f t="shared" si="329"/>
        <v>7.7804103427455208E-6</v>
      </c>
      <c r="AJ1521" s="40">
        <f t="shared" si="330"/>
        <v>0</v>
      </c>
    </row>
    <row r="1522" spans="1:36" x14ac:dyDescent="0.25">
      <c r="A1522" t="s">
        <v>9493</v>
      </c>
      <c r="B1522" t="s">
        <v>9493</v>
      </c>
      <c r="C1522">
        <v>3</v>
      </c>
      <c r="D1522" t="s">
        <v>9494</v>
      </c>
      <c r="E1522">
        <v>18.597000000000001</v>
      </c>
      <c r="F1522">
        <v>0</v>
      </c>
      <c r="G1522">
        <v>5.5217000000000001</v>
      </c>
      <c r="H1522">
        <v>2336700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R1522" s="42">
        <f t="shared" si="318"/>
        <v>1.0567591750693709E-4</v>
      </c>
      <c r="S1522" s="42">
        <f t="shared" si="319"/>
        <v>0</v>
      </c>
      <c r="T1522" s="42">
        <f t="shared" si="320"/>
        <v>0</v>
      </c>
      <c r="U1522" s="42">
        <f t="shared" si="321"/>
        <v>0</v>
      </c>
      <c r="V1522" s="42">
        <f t="shared" si="322"/>
        <v>0</v>
      </c>
      <c r="W1522" s="42">
        <f t="shared" si="323"/>
        <v>0</v>
      </c>
      <c r="X1522" s="42">
        <f t="shared" si="324"/>
        <v>0</v>
      </c>
      <c r="Y1522" s="42">
        <f t="shared" si="325"/>
        <v>0</v>
      </c>
      <c r="AB1522" s="42">
        <f t="shared" si="326"/>
        <v>5.2837958753468546E-5</v>
      </c>
      <c r="AC1522" s="42">
        <f t="shared" si="327"/>
        <v>0</v>
      </c>
      <c r="AD1522" s="42">
        <f t="shared" si="328"/>
        <v>0</v>
      </c>
      <c r="AE1522" s="42">
        <f t="shared" si="328"/>
        <v>0</v>
      </c>
      <c r="AF1522" s="42">
        <f t="shared" si="328"/>
        <v>0</v>
      </c>
      <c r="AI1522" s="40">
        <f t="shared" si="329"/>
        <v>5.2837958753468546E-5</v>
      </c>
      <c r="AJ1522" s="40">
        <f t="shared" si="330"/>
        <v>0</v>
      </c>
    </row>
    <row r="1523" spans="1:36" x14ac:dyDescent="0.25">
      <c r="A1523" t="s">
        <v>1708</v>
      </c>
      <c r="B1523" t="s">
        <v>1708</v>
      </c>
      <c r="C1523">
        <v>1</v>
      </c>
      <c r="D1523" t="s">
        <v>1707</v>
      </c>
      <c r="E1523">
        <v>48.151000000000003</v>
      </c>
      <c r="F1523">
        <v>8.4352999999999997E-3</v>
      </c>
      <c r="G1523">
        <v>1.621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643150</v>
      </c>
      <c r="O1523">
        <v>267860</v>
      </c>
      <c r="R1523" s="42">
        <f t="shared" si="318"/>
        <v>0</v>
      </c>
      <c r="S1523" s="42">
        <f t="shared" si="319"/>
        <v>0</v>
      </c>
      <c r="T1523" s="42">
        <f t="shared" si="320"/>
        <v>0</v>
      </c>
      <c r="U1523" s="42">
        <f t="shared" si="321"/>
        <v>0</v>
      </c>
      <c r="V1523" s="42">
        <f t="shared" si="322"/>
        <v>0</v>
      </c>
      <c r="W1523" s="42">
        <f t="shared" si="323"/>
        <v>0</v>
      </c>
      <c r="X1523" s="42">
        <f t="shared" si="324"/>
        <v>9.8671773794288049E-6</v>
      </c>
      <c r="Y1523" s="42">
        <f t="shared" si="325"/>
        <v>4.9384104991350781E-6</v>
      </c>
      <c r="AB1523" s="42">
        <f t="shared" si="326"/>
        <v>0</v>
      </c>
      <c r="AC1523" s="42">
        <f t="shared" si="327"/>
        <v>0</v>
      </c>
      <c r="AD1523" s="42">
        <f t="shared" si="328"/>
        <v>0</v>
      </c>
      <c r="AE1523" s="42">
        <f t="shared" si="328"/>
        <v>9.8671773794288049E-6</v>
      </c>
      <c r="AF1523" s="42">
        <f t="shared" si="328"/>
        <v>4.9384104991350781E-6</v>
      </c>
      <c r="AI1523" s="40">
        <f t="shared" si="329"/>
        <v>0</v>
      </c>
      <c r="AJ1523" s="40">
        <f t="shared" si="330"/>
        <v>0</v>
      </c>
    </row>
    <row r="1524" spans="1:36" x14ac:dyDescent="0.25">
      <c r="A1524" t="s">
        <v>4955</v>
      </c>
      <c r="B1524" t="s">
        <v>4955</v>
      </c>
      <c r="C1524" t="s">
        <v>460</v>
      </c>
      <c r="D1524" t="s">
        <v>4954</v>
      </c>
      <c r="E1524">
        <v>36.573999999999998</v>
      </c>
      <c r="F1524">
        <v>1.3837999999999999E-3</v>
      </c>
      <c r="G1524">
        <v>2.2816999999999998</v>
      </c>
      <c r="H1524">
        <v>0</v>
      </c>
      <c r="I1524">
        <v>0</v>
      </c>
      <c r="J1524">
        <v>0</v>
      </c>
      <c r="K1524">
        <v>1179600</v>
      </c>
      <c r="L1524">
        <v>0</v>
      </c>
      <c r="M1524">
        <v>0</v>
      </c>
      <c r="N1524">
        <v>449380</v>
      </c>
      <c r="O1524">
        <v>0</v>
      </c>
      <c r="R1524" s="42">
        <f t="shared" si="318"/>
        <v>0</v>
      </c>
      <c r="S1524" s="42">
        <f t="shared" si="319"/>
        <v>0</v>
      </c>
      <c r="T1524" s="42">
        <f t="shared" si="320"/>
        <v>0</v>
      </c>
      <c r="U1524" s="42">
        <f t="shared" si="321"/>
        <v>9.7610107103236076E-6</v>
      </c>
      <c r="V1524" s="42">
        <f t="shared" si="322"/>
        <v>0</v>
      </c>
      <c r="W1524" s="42">
        <f t="shared" si="323"/>
        <v>0</v>
      </c>
      <c r="X1524" s="42">
        <f t="shared" si="324"/>
        <v>6.894367053980745E-6</v>
      </c>
      <c r="Y1524" s="42">
        <f t="shared" si="325"/>
        <v>0</v>
      </c>
      <c r="AB1524" s="42">
        <f t="shared" si="326"/>
        <v>0</v>
      </c>
      <c r="AC1524" s="42">
        <f t="shared" si="327"/>
        <v>3.2536702367745357E-6</v>
      </c>
      <c r="AD1524" s="42">
        <f t="shared" si="328"/>
        <v>0</v>
      </c>
      <c r="AE1524" s="42">
        <f t="shared" si="328"/>
        <v>6.894367053980745E-6</v>
      </c>
      <c r="AF1524" s="42">
        <f t="shared" si="328"/>
        <v>0</v>
      </c>
      <c r="AI1524" s="40">
        <f t="shared" si="329"/>
        <v>0</v>
      </c>
      <c r="AJ1524" s="40">
        <f t="shared" si="330"/>
        <v>3.2536702367745361E-6</v>
      </c>
    </row>
    <row r="1525" spans="1:36" x14ac:dyDescent="0.25">
      <c r="A1525" t="s">
        <v>9495</v>
      </c>
      <c r="B1525" t="s">
        <v>9495</v>
      </c>
      <c r="C1525" t="s">
        <v>1377</v>
      </c>
      <c r="D1525" t="s">
        <v>9496</v>
      </c>
      <c r="E1525">
        <v>26.994</v>
      </c>
      <c r="F1525">
        <v>0</v>
      </c>
      <c r="G1525">
        <v>12.792999999999999</v>
      </c>
      <c r="H1525">
        <v>0</v>
      </c>
      <c r="I1525">
        <v>0</v>
      </c>
      <c r="J1525">
        <v>3104300</v>
      </c>
      <c r="K1525">
        <v>0</v>
      </c>
      <c r="L1525">
        <v>0</v>
      </c>
      <c r="M1525">
        <v>486290</v>
      </c>
      <c r="N1525">
        <v>425340</v>
      </c>
      <c r="O1525">
        <v>0</v>
      </c>
      <c r="R1525" s="42">
        <f t="shared" si="318"/>
        <v>0</v>
      </c>
      <c r="S1525" s="42">
        <f t="shared" si="319"/>
        <v>0</v>
      </c>
      <c r="T1525" s="42">
        <f t="shared" si="320"/>
        <v>2.8979279161048605E-5</v>
      </c>
      <c r="U1525" s="42">
        <f t="shared" si="321"/>
        <v>0</v>
      </c>
      <c r="V1525" s="42">
        <f t="shared" si="322"/>
        <v>0</v>
      </c>
      <c r="W1525" s="42">
        <f t="shared" si="323"/>
        <v>4.4921494730050288E-6</v>
      </c>
      <c r="X1525" s="42">
        <f t="shared" si="324"/>
        <v>6.5255464923676395E-6</v>
      </c>
      <c r="Y1525" s="42">
        <f t="shared" si="325"/>
        <v>0</v>
      </c>
      <c r="AB1525" s="42">
        <f t="shared" si="326"/>
        <v>0</v>
      </c>
      <c r="AC1525" s="42">
        <f t="shared" si="327"/>
        <v>9.6597597203495356E-6</v>
      </c>
      <c r="AD1525" s="42">
        <f t="shared" si="328"/>
        <v>4.4921494730050288E-6</v>
      </c>
      <c r="AE1525" s="42">
        <f t="shared" si="328"/>
        <v>6.5255464923676395E-6</v>
      </c>
      <c r="AF1525" s="42">
        <f t="shared" si="328"/>
        <v>0</v>
      </c>
      <c r="AI1525" s="40">
        <f t="shared" si="329"/>
        <v>0</v>
      </c>
      <c r="AJ1525" s="40">
        <f t="shared" si="330"/>
        <v>9.6597597203495356E-6</v>
      </c>
    </row>
    <row r="1526" spans="1:36" x14ac:dyDescent="0.25">
      <c r="A1526" t="s">
        <v>9497</v>
      </c>
      <c r="B1526" t="s">
        <v>9497</v>
      </c>
      <c r="C1526">
        <v>1</v>
      </c>
      <c r="D1526" t="s">
        <v>9498</v>
      </c>
      <c r="E1526">
        <v>23.117000000000001</v>
      </c>
      <c r="F1526">
        <v>0</v>
      </c>
      <c r="G1526">
        <v>2.9049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232670</v>
      </c>
      <c r="O1526">
        <v>0</v>
      </c>
      <c r="R1526" s="42">
        <f t="shared" si="318"/>
        <v>0</v>
      </c>
      <c r="S1526" s="42">
        <f t="shared" si="319"/>
        <v>0</v>
      </c>
      <c r="T1526" s="42">
        <f t="shared" si="320"/>
        <v>0</v>
      </c>
      <c r="U1526" s="42">
        <f t="shared" si="321"/>
        <v>0</v>
      </c>
      <c r="V1526" s="42">
        <f t="shared" si="322"/>
        <v>0</v>
      </c>
      <c r="W1526" s="42">
        <f t="shared" si="323"/>
        <v>0</v>
      </c>
      <c r="X1526" s="42">
        <f t="shared" si="324"/>
        <v>3.5696123157454711E-6</v>
      </c>
      <c r="Y1526" s="42">
        <f t="shared" si="325"/>
        <v>0</v>
      </c>
      <c r="AB1526" s="42">
        <f t="shared" si="326"/>
        <v>0</v>
      </c>
      <c r="AC1526" s="42">
        <f t="shared" si="327"/>
        <v>0</v>
      </c>
      <c r="AD1526" s="42">
        <f t="shared" si="328"/>
        <v>0</v>
      </c>
      <c r="AE1526" s="42">
        <f t="shared" si="328"/>
        <v>3.5696123157454711E-6</v>
      </c>
      <c r="AF1526" s="42">
        <f t="shared" si="328"/>
        <v>0</v>
      </c>
      <c r="AI1526" s="40">
        <f t="shared" si="329"/>
        <v>0</v>
      </c>
      <c r="AJ1526" s="40">
        <f t="shared" si="330"/>
        <v>0</v>
      </c>
    </row>
    <row r="1527" spans="1:36" x14ac:dyDescent="0.25">
      <c r="A1527" t="s">
        <v>1706</v>
      </c>
      <c r="B1527" t="s">
        <v>7228</v>
      </c>
      <c r="C1527" t="s">
        <v>513</v>
      </c>
      <c r="D1527" t="s">
        <v>7229</v>
      </c>
      <c r="E1527">
        <v>50.53</v>
      </c>
      <c r="F1527">
        <v>0</v>
      </c>
      <c r="G1527">
        <v>28.984999999999999</v>
      </c>
      <c r="H1527">
        <v>139620</v>
      </c>
      <c r="I1527">
        <v>4828000</v>
      </c>
      <c r="J1527">
        <v>0</v>
      </c>
      <c r="K1527">
        <v>4349000</v>
      </c>
      <c r="L1527">
        <v>0</v>
      </c>
      <c r="M1527">
        <v>0</v>
      </c>
      <c r="N1527">
        <v>277520</v>
      </c>
      <c r="O1527">
        <v>0</v>
      </c>
      <c r="R1527" s="42">
        <f t="shared" si="318"/>
        <v>6.3142344341672261E-6</v>
      </c>
      <c r="S1527" s="42">
        <f t="shared" si="319"/>
        <v>3.9987676177538368E-5</v>
      </c>
      <c r="T1527" s="42">
        <f t="shared" si="320"/>
        <v>0</v>
      </c>
      <c r="U1527" s="42">
        <f t="shared" si="321"/>
        <v>3.5987313987112047E-5</v>
      </c>
      <c r="V1527" s="42">
        <f t="shared" si="322"/>
        <v>0</v>
      </c>
      <c r="W1527" s="42">
        <f t="shared" si="323"/>
        <v>0</v>
      </c>
      <c r="X1527" s="42">
        <f t="shared" si="324"/>
        <v>4.2576989292374747E-6</v>
      </c>
      <c r="Y1527" s="42">
        <f t="shared" si="325"/>
        <v>0</v>
      </c>
      <c r="AB1527" s="42">
        <f t="shared" si="326"/>
        <v>2.3150955305852795E-5</v>
      </c>
      <c r="AC1527" s="42">
        <f t="shared" si="327"/>
        <v>1.1995771329037348E-5</v>
      </c>
      <c r="AD1527" s="42">
        <f t="shared" si="328"/>
        <v>0</v>
      </c>
      <c r="AE1527" s="42">
        <f t="shared" si="328"/>
        <v>4.2576989292374747E-6</v>
      </c>
      <c r="AF1527" s="42">
        <f t="shared" si="328"/>
        <v>0</v>
      </c>
      <c r="AI1527" s="40">
        <f t="shared" si="329"/>
        <v>1.6836720871685569E-5</v>
      </c>
      <c r="AJ1527" s="40">
        <f t="shared" si="330"/>
        <v>1.199577132903735E-5</v>
      </c>
    </row>
    <row r="1528" spans="1:36" x14ac:dyDescent="0.25">
      <c r="A1528" t="s">
        <v>1704</v>
      </c>
      <c r="B1528" t="s">
        <v>1704</v>
      </c>
      <c r="C1528" t="s">
        <v>686</v>
      </c>
      <c r="D1528" t="s">
        <v>1703</v>
      </c>
      <c r="E1528">
        <v>31.053999999999998</v>
      </c>
      <c r="F1528">
        <v>0</v>
      </c>
      <c r="G1528">
        <v>42.642000000000003</v>
      </c>
      <c r="H1528">
        <v>0</v>
      </c>
      <c r="I1528">
        <v>0</v>
      </c>
      <c r="J1528">
        <v>1901400</v>
      </c>
      <c r="K1528">
        <v>0</v>
      </c>
      <c r="L1528">
        <v>0</v>
      </c>
      <c r="M1528">
        <v>1169200</v>
      </c>
      <c r="N1528">
        <v>0</v>
      </c>
      <c r="O1528">
        <v>0</v>
      </c>
      <c r="R1528" s="42">
        <f t="shared" si="318"/>
        <v>0</v>
      </c>
      <c r="S1528" s="42">
        <f t="shared" si="319"/>
        <v>0</v>
      </c>
      <c r="T1528" s="42">
        <f t="shared" si="320"/>
        <v>1.7749960183235454E-5</v>
      </c>
      <c r="U1528" s="42">
        <f t="shared" si="321"/>
        <v>0</v>
      </c>
      <c r="V1528" s="42">
        <f t="shared" si="322"/>
        <v>0</v>
      </c>
      <c r="W1528" s="42">
        <f t="shared" si="323"/>
        <v>1.0800594632498055E-5</v>
      </c>
      <c r="X1528" s="42">
        <f t="shared" si="324"/>
        <v>0</v>
      </c>
      <c r="Y1528" s="42">
        <f t="shared" si="325"/>
        <v>0</v>
      </c>
      <c r="AB1528" s="42">
        <f t="shared" si="326"/>
        <v>0</v>
      </c>
      <c r="AC1528" s="42">
        <f t="shared" si="327"/>
        <v>5.9166533944118178E-6</v>
      </c>
      <c r="AD1528" s="42">
        <f t="shared" si="328"/>
        <v>1.0800594632498055E-5</v>
      </c>
      <c r="AE1528" s="42">
        <f t="shared" si="328"/>
        <v>0</v>
      </c>
      <c r="AF1528" s="42">
        <f t="shared" si="328"/>
        <v>0</v>
      </c>
      <c r="AI1528" s="40">
        <f t="shared" si="329"/>
        <v>0</v>
      </c>
      <c r="AJ1528" s="40">
        <f t="shared" si="330"/>
        <v>5.9166533944118187E-6</v>
      </c>
    </row>
    <row r="1529" spans="1:36" x14ac:dyDescent="0.25">
      <c r="A1529" t="s">
        <v>1702</v>
      </c>
      <c r="B1529" t="s">
        <v>1702</v>
      </c>
      <c r="C1529" t="s">
        <v>6384</v>
      </c>
      <c r="D1529" t="s">
        <v>1701</v>
      </c>
      <c r="E1529">
        <v>67.950999999999993</v>
      </c>
      <c r="F1529">
        <v>0</v>
      </c>
      <c r="G1529">
        <v>46.685000000000002</v>
      </c>
      <c r="H1529">
        <v>0</v>
      </c>
      <c r="I1529">
        <v>0</v>
      </c>
      <c r="J1529">
        <v>11891000</v>
      </c>
      <c r="K1529">
        <v>577200</v>
      </c>
      <c r="L1529">
        <v>0</v>
      </c>
      <c r="M1529">
        <v>9209900</v>
      </c>
      <c r="N1529">
        <v>0</v>
      </c>
      <c r="O1529">
        <v>0</v>
      </c>
      <c r="R1529" s="42">
        <f t="shared" si="318"/>
        <v>0</v>
      </c>
      <c r="S1529" s="42">
        <f t="shared" si="319"/>
        <v>0</v>
      </c>
      <c r="T1529" s="42">
        <f t="shared" si="320"/>
        <v>1.110049313867954E-4</v>
      </c>
      <c r="U1529" s="42">
        <f t="shared" si="321"/>
        <v>4.7762422702600767E-6</v>
      </c>
      <c r="V1529" s="42">
        <f t="shared" si="322"/>
        <v>0</v>
      </c>
      <c r="W1529" s="42">
        <f t="shared" si="323"/>
        <v>8.5077314835651594E-5</v>
      </c>
      <c r="X1529" s="42">
        <f t="shared" si="324"/>
        <v>0</v>
      </c>
      <c r="Y1529" s="42">
        <f t="shared" si="325"/>
        <v>0</v>
      </c>
      <c r="AB1529" s="42">
        <f t="shared" si="326"/>
        <v>0</v>
      </c>
      <c r="AC1529" s="42">
        <f t="shared" si="327"/>
        <v>3.8593724552351827E-5</v>
      </c>
      <c r="AD1529" s="42">
        <f t="shared" si="328"/>
        <v>8.5077314835651594E-5</v>
      </c>
      <c r="AE1529" s="42">
        <f t="shared" si="328"/>
        <v>0</v>
      </c>
      <c r="AF1529" s="42">
        <f t="shared" si="328"/>
        <v>0</v>
      </c>
      <c r="AI1529" s="40">
        <f t="shared" si="329"/>
        <v>0</v>
      </c>
      <c r="AJ1529" s="40">
        <f t="shared" si="330"/>
        <v>3.6231847312235687E-5</v>
      </c>
    </row>
    <row r="1530" spans="1:36" x14ac:dyDescent="0.25">
      <c r="A1530" t="s">
        <v>4953</v>
      </c>
      <c r="B1530" t="s">
        <v>4953</v>
      </c>
      <c r="C1530">
        <v>5</v>
      </c>
      <c r="D1530" t="s">
        <v>4952</v>
      </c>
      <c r="E1530">
        <v>184.66</v>
      </c>
      <c r="F1530">
        <v>0</v>
      </c>
      <c r="G1530">
        <v>9.7004000000000001</v>
      </c>
      <c r="H1530">
        <v>0</v>
      </c>
      <c r="I1530">
        <v>304940</v>
      </c>
      <c r="J1530">
        <v>0</v>
      </c>
      <c r="K1530">
        <v>355540</v>
      </c>
      <c r="L1530">
        <v>0</v>
      </c>
      <c r="M1530">
        <v>0</v>
      </c>
      <c r="N1530">
        <v>0</v>
      </c>
      <c r="O1530">
        <v>0</v>
      </c>
      <c r="R1530" s="42">
        <f t="shared" si="318"/>
        <v>0</v>
      </c>
      <c r="S1530" s="42">
        <f t="shared" si="319"/>
        <v>2.5256507816028476E-6</v>
      </c>
      <c r="T1530" s="42">
        <f t="shared" si="320"/>
        <v>0</v>
      </c>
      <c r="U1530" s="42">
        <f t="shared" si="321"/>
        <v>2.9420394607904846E-6</v>
      </c>
      <c r="V1530" s="42">
        <f t="shared" si="322"/>
        <v>0</v>
      </c>
      <c r="W1530" s="42">
        <f t="shared" si="323"/>
        <v>0</v>
      </c>
      <c r="X1530" s="42">
        <f t="shared" si="324"/>
        <v>0</v>
      </c>
      <c r="Y1530" s="42">
        <f t="shared" si="325"/>
        <v>0</v>
      </c>
      <c r="AB1530" s="42">
        <f t="shared" si="326"/>
        <v>1.2628253908014238E-6</v>
      </c>
      <c r="AC1530" s="42">
        <f t="shared" si="327"/>
        <v>9.8067982026349485E-7</v>
      </c>
      <c r="AD1530" s="42">
        <f t="shared" si="328"/>
        <v>0</v>
      </c>
      <c r="AE1530" s="42">
        <f t="shared" si="328"/>
        <v>0</v>
      </c>
      <c r="AF1530" s="42">
        <f t="shared" si="328"/>
        <v>0</v>
      </c>
      <c r="AI1530" s="40">
        <f t="shared" si="329"/>
        <v>1.2628253908014238E-6</v>
      </c>
      <c r="AJ1530" s="40">
        <f t="shared" si="330"/>
        <v>9.8067982026349485E-7</v>
      </c>
    </row>
    <row r="1531" spans="1:36" x14ac:dyDescent="0.25">
      <c r="A1531" t="s">
        <v>1699</v>
      </c>
      <c r="B1531" t="s">
        <v>1699</v>
      </c>
      <c r="C1531">
        <v>34</v>
      </c>
      <c r="D1531" t="s">
        <v>1697</v>
      </c>
      <c r="E1531">
        <v>118.01</v>
      </c>
      <c r="F1531">
        <v>0</v>
      </c>
      <c r="G1531">
        <v>323.31</v>
      </c>
      <c r="H1531">
        <v>3790100</v>
      </c>
      <c r="I1531">
        <v>174260000</v>
      </c>
      <c r="J1531">
        <v>25255000</v>
      </c>
      <c r="K1531">
        <v>210100000</v>
      </c>
      <c r="L1531">
        <v>1157600</v>
      </c>
      <c r="M1531">
        <v>24258000</v>
      </c>
      <c r="N1531">
        <v>0</v>
      </c>
      <c r="O1531">
        <v>0</v>
      </c>
      <c r="R1531" s="42">
        <f t="shared" si="318"/>
        <v>1.7140509904696466E-4</v>
      </c>
      <c r="S1531" s="42">
        <f t="shared" si="319"/>
        <v>1.4433000105007945E-3</v>
      </c>
      <c r="T1531" s="42">
        <f t="shared" si="320"/>
        <v>2.3576062082024369E-4</v>
      </c>
      <c r="U1531" s="42">
        <f t="shared" si="321"/>
        <v>1.7385455664962613E-3</v>
      </c>
      <c r="V1531" s="42">
        <f t="shared" si="322"/>
        <v>2.0865251912717637E-4</v>
      </c>
      <c r="W1531" s="42">
        <f t="shared" si="323"/>
        <v>2.2408554960241006E-4</v>
      </c>
      <c r="X1531" s="42">
        <f t="shared" si="324"/>
        <v>0</v>
      </c>
      <c r="Y1531" s="42">
        <f t="shared" si="325"/>
        <v>0</v>
      </c>
      <c r="AB1531" s="42">
        <f t="shared" si="326"/>
        <v>8.0735255477387951E-4</v>
      </c>
      <c r="AC1531" s="42">
        <f t="shared" si="327"/>
        <v>7.2765290214789379E-4</v>
      </c>
      <c r="AD1531" s="42">
        <f t="shared" si="328"/>
        <v>2.2408554960241006E-4</v>
      </c>
      <c r="AE1531" s="42">
        <f t="shared" si="328"/>
        <v>0</v>
      </c>
      <c r="AF1531" s="42">
        <f t="shared" si="328"/>
        <v>0</v>
      </c>
      <c r="AI1531" s="40">
        <f t="shared" si="329"/>
        <v>6.3594745572691496E-4</v>
      </c>
      <c r="AJ1531" s="40">
        <f t="shared" si="330"/>
        <v>5.0550690612471906E-4</v>
      </c>
    </row>
    <row r="1532" spans="1:36" x14ac:dyDescent="0.25">
      <c r="A1532" t="s">
        <v>1696</v>
      </c>
      <c r="B1532" t="s">
        <v>1696</v>
      </c>
      <c r="C1532">
        <v>11</v>
      </c>
      <c r="D1532" t="s">
        <v>1695</v>
      </c>
      <c r="E1532">
        <v>47.405999999999999</v>
      </c>
      <c r="F1532">
        <v>0</v>
      </c>
      <c r="G1532">
        <v>36.555</v>
      </c>
      <c r="H1532">
        <v>123630</v>
      </c>
      <c r="I1532">
        <v>0</v>
      </c>
      <c r="J1532">
        <v>2538400</v>
      </c>
      <c r="K1532">
        <v>277570</v>
      </c>
      <c r="L1532">
        <v>50435</v>
      </c>
      <c r="M1532">
        <v>1583000</v>
      </c>
      <c r="N1532">
        <v>0</v>
      </c>
      <c r="O1532">
        <v>0</v>
      </c>
      <c r="R1532" s="42">
        <f t="shared" si="318"/>
        <v>5.5910958537179068E-6</v>
      </c>
      <c r="S1532" s="42">
        <f t="shared" si="319"/>
        <v>0</v>
      </c>
      <c r="T1532" s="42">
        <f t="shared" si="320"/>
        <v>2.3696486235997092E-5</v>
      </c>
      <c r="U1532" s="42">
        <f t="shared" si="321"/>
        <v>2.2968495616009867E-6</v>
      </c>
      <c r="V1532" s="42">
        <f t="shared" si="322"/>
        <v>9.0906960972521945E-6</v>
      </c>
      <c r="W1532" s="42">
        <f t="shared" si="323"/>
        <v>1.4623110933325713E-5</v>
      </c>
      <c r="X1532" s="42">
        <f t="shared" si="324"/>
        <v>0</v>
      </c>
      <c r="Y1532" s="42">
        <f t="shared" si="325"/>
        <v>0</v>
      </c>
      <c r="AB1532" s="42">
        <f t="shared" si="326"/>
        <v>2.7955479268589534E-6</v>
      </c>
      <c r="AC1532" s="42">
        <f t="shared" si="327"/>
        <v>1.1694677298283424E-5</v>
      </c>
      <c r="AD1532" s="42">
        <f t="shared" si="328"/>
        <v>1.4623110933325713E-5</v>
      </c>
      <c r="AE1532" s="42">
        <f t="shared" si="328"/>
        <v>0</v>
      </c>
      <c r="AF1532" s="42">
        <f t="shared" si="328"/>
        <v>0</v>
      </c>
      <c r="AI1532" s="40">
        <f t="shared" si="329"/>
        <v>2.7955479268589534E-6</v>
      </c>
      <c r="AJ1532" s="40">
        <f t="shared" si="330"/>
        <v>6.3132572422517567E-6</v>
      </c>
    </row>
    <row r="1533" spans="1:36" x14ac:dyDescent="0.25">
      <c r="A1533" t="s">
        <v>9499</v>
      </c>
      <c r="B1533" t="s">
        <v>1693</v>
      </c>
      <c r="C1533" t="s">
        <v>9500</v>
      </c>
      <c r="D1533" t="s">
        <v>1691</v>
      </c>
      <c r="E1533">
        <v>26.719000000000001</v>
      </c>
      <c r="F1533">
        <v>0</v>
      </c>
      <c r="G1533">
        <v>79.057000000000002</v>
      </c>
      <c r="H1533">
        <v>1349900</v>
      </c>
      <c r="I1533">
        <v>0</v>
      </c>
      <c r="J1533">
        <v>25322000</v>
      </c>
      <c r="K1533">
        <v>450350</v>
      </c>
      <c r="L1533">
        <v>99641</v>
      </c>
      <c r="M1533">
        <v>12680000</v>
      </c>
      <c r="N1533">
        <v>7808000</v>
      </c>
      <c r="O1533">
        <v>3144000</v>
      </c>
      <c r="R1533" s="42">
        <f t="shared" si="318"/>
        <v>6.1048453392653908E-5</v>
      </c>
      <c r="S1533" s="42">
        <f t="shared" si="319"/>
        <v>0</v>
      </c>
      <c r="T1533" s="42">
        <f t="shared" si="320"/>
        <v>2.3638607960444312E-4</v>
      </c>
      <c r="U1533" s="42">
        <f t="shared" si="321"/>
        <v>3.7265778004359416E-6</v>
      </c>
      <c r="V1533" s="42">
        <f t="shared" si="322"/>
        <v>1.7959870126426212E-5</v>
      </c>
      <c r="W1533" s="42">
        <f t="shared" si="323"/>
        <v>1.1713268896687936E-4</v>
      </c>
      <c r="X1533" s="42">
        <f t="shared" si="324"/>
        <v>1.197899727568687E-4</v>
      </c>
      <c r="Y1533" s="42">
        <f t="shared" si="325"/>
        <v>5.7964468786980835E-5</v>
      </c>
      <c r="AB1533" s="42">
        <f t="shared" si="326"/>
        <v>3.0524226696326954E-5</v>
      </c>
      <c r="AC1533" s="42">
        <f t="shared" si="327"/>
        <v>8.6024175843768435E-5</v>
      </c>
      <c r="AD1533" s="42">
        <f t="shared" si="328"/>
        <v>1.1713268896687936E-4</v>
      </c>
      <c r="AE1533" s="42">
        <f t="shared" si="328"/>
        <v>1.197899727568687E-4</v>
      </c>
      <c r="AF1533" s="42">
        <f t="shared" si="328"/>
        <v>5.7964468786980835E-5</v>
      </c>
      <c r="AI1533" s="40">
        <f t="shared" si="329"/>
        <v>3.0524226696326954E-5</v>
      </c>
      <c r="AJ1533" s="40">
        <f t="shared" si="330"/>
        <v>7.5293145392990628E-5</v>
      </c>
    </row>
    <row r="1534" spans="1:36" x14ac:dyDescent="0.25">
      <c r="A1534" t="s">
        <v>1690</v>
      </c>
      <c r="B1534" t="s">
        <v>9501</v>
      </c>
      <c r="C1534" t="s">
        <v>1009</v>
      </c>
      <c r="D1534" t="s">
        <v>1689</v>
      </c>
      <c r="E1534">
        <v>20.81</v>
      </c>
      <c r="F1534">
        <v>0</v>
      </c>
      <c r="G1534">
        <v>18.238</v>
      </c>
      <c r="H1534">
        <v>858650</v>
      </c>
      <c r="I1534">
        <v>0</v>
      </c>
      <c r="J1534">
        <v>0</v>
      </c>
      <c r="K1534">
        <v>0</v>
      </c>
      <c r="L1534">
        <v>345210</v>
      </c>
      <c r="M1534">
        <v>0</v>
      </c>
      <c r="N1534">
        <v>4318400</v>
      </c>
      <c r="O1534">
        <v>1593800</v>
      </c>
      <c r="R1534" s="42">
        <f t="shared" si="318"/>
        <v>3.8831953852583359E-5</v>
      </c>
      <c r="S1534" s="42">
        <f t="shared" si="319"/>
        <v>0</v>
      </c>
      <c r="T1534" s="42">
        <f t="shared" si="320"/>
        <v>0</v>
      </c>
      <c r="U1534" s="42">
        <f t="shared" si="321"/>
        <v>0</v>
      </c>
      <c r="V1534" s="42">
        <f t="shared" si="322"/>
        <v>6.2222646966044026E-5</v>
      </c>
      <c r="W1534" s="42">
        <f t="shared" si="323"/>
        <v>0</v>
      </c>
      <c r="X1534" s="42">
        <f t="shared" si="324"/>
        <v>6.6252691899751768E-5</v>
      </c>
      <c r="Y1534" s="42">
        <f t="shared" si="325"/>
        <v>2.938415087553755E-5</v>
      </c>
      <c r="AB1534" s="42">
        <f t="shared" si="326"/>
        <v>1.941597692629168E-5</v>
      </c>
      <c r="AC1534" s="42">
        <f t="shared" si="327"/>
        <v>2.0740882322014676E-5</v>
      </c>
      <c r="AD1534" s="42">
        <f t="shared" si="328"/>
        <v>0</v>
      </c>
      <c r="AE1534" s="42">
        <f t="shared" si="328"/>
        <v>6.6252691899751768E-5</v>
      </c>
      <c r="AF1534" s="42">
        <f t="shared" si="328"/>
        <v>2.938415087553755E-5</v>
      </c>
      <c r="AI1534" s="40">
        <f t="shared" si="329"/>
        <v>1.9415976926291676E-5</v>
      </c>
      <c r="AJ1534" s="40">
        <f t="shared" si="330"/>
        <v>2.0740882322014676E-5</v>
      </c>
    </row>
    <row r="1535" spans="1:36" x14ac:dyDescent="0.25">
      <c r="A1535" t="s">
        <v>1688</v>
      </c>
      <c r="B1535" t="s">
        <v>1687</v>
      </c>
      <c r="C1535" t="s">
        <v>9502</v>
      </c>
      <c r="D1535" t="s">
        <v>1685</v>
      </c>
      <c r="E1535">
        <v>46.601999999999997</v>
      </c>
      <c r="F1535">
        <v>0</v>
      </c>
      <c r="G1535">
        <v>180.77</v>
      </c>
      <c r="H1535">
        <v>3511300</v>
      </c>
      <c r="I1535">
        <v>5408100</v>
      </c>
      <c r="J1535">
        <v>33854000</v>
      </c>
      <c r="K1535">
        <v>15497000</v>
      </c>
      <c r="L1535">
        <v>1242200</v>
      </c>
      <c r="M1535">
        <v>26046000</v>
      </c>
      <c r="N1535">
        <v>8115600</v>
      </c>
      <c r="O1535">
        <v>4587000</v>
      </c>
      <c r="R1535" s="42">
        <f t="shared" si="318"/>
        <v>1.5879652892630984E-4</v>
      </c>
      <c r="S1535" s="42">
        <f t="shared" si="319"/>
        <v>4.4792326333004396E-5</v>
      </c>
      <c r="T1535" s="42">
        <f t="shared" si="320"/>
        <v>3.1603405492965867E-4</v>
      </c>
      <c r="U1535" s="42">
        <f t="shared" si="321"/>
        <v>1.2823531958111643E-4</v>
      </c>
      <c r="V1535" s="42">
        <f t="shared" si="322"/>
        <v>2.2390131242206159E-4</v>
      </c>
      <c r="W1535" s="42">
        <f t="shared" si="323"/>
        <v>2.4060236725799208E-4</v>
      </c>
      <c r="X1535" s="42">
        <f t="shared" si="324"/>
        <v>1.2450915764672689E-4</v>
      </c>
      <c r="Y1535" s="42">
        <f t="shared" si="325"/>
        <v>8.4568390052761161E-5</v>
      </c>
      <c r="AB1535" s="42">
        <f t="shared" si="326"/>
        <v>1.0179442762965712E-4</v>
      </c>
      <c r="AC1535" s="42">
        <f t="shared" si="327"/>
        <v>2.2272356231094558E-4</v>
      </c>
      <c r="AD1535" s="42">
        <f t="shared" si="328"/>
        <v>2.4060236725799208E-4</v>
      </c>
      <c r="AE1535" s="42">
        <f t="shared" si="328"/>
        <v>1.2450915764672689E-4</v>
      </c>
      <c r="AF1535" s="42">
        <f t="shared" si="328"/>
        <v>8.4568390052761161E-5</v>
      </c>
      <c r="AI1535" s="40">
        <f t="shared" si="329"/>
        <v>5.7002101296652714E-5</v>
      </c>
      <c r="AJ1535" s="40">
        <f t="shared" si="330"/>
        <v>5.4216023372926469E-5</v>
      </c>
    </row>
    <row r="1536" spans="1:36" x14ac:dyDescent="0.25">
      <c r="A1536" t="s">
        <v>4945</v>
      </c>
      <c r="B1536" t="s">
        <v>4945</v>
      </c>
      <c r="C1536">
        <v>4</v>
      </c>
      <c r="D1536" t="s">
        <v>4944</v>
      </c>
      <c r="E1536">
        <v>86.948999999999998</v>
      </c>
      <c r="F1536">
        <v>0</v>
      </c>
      <c r="G1536">
        <v>8.2594999999999992</v>
      </c>
      <c r="H1536">
        <v>0</v>
      </c>
      <c r="I1536">
        <v>1835500</v>
      </c>
      <c r="J1536">
        <v>0</v>
      </c>
      <c r="K1536">
        <v>874450</v>
      </c>
      <c r="L1536">
        <v>0</v>
      </c>
      <c r="M1536">
        <v>0</v>
      </c>
      <c r="N1536">
        <v>0</v>
      </c>
      <c r="O1536">
        <v>0</v>
      </c>
      <c r="R1536" s="42">
        <f t="shared" si="318"/>
        <v>0</v>
      </c>
      <c r="S1536" s="42">
        <f t="shared" si="319"/>
        <v>1.5202439855814347E-5</v>
      </c>
      <c r="T1536" s="42">
        <f t="shared" si="320"/>
        <v>0</v>
      </c>
      <c r="U1536" s="42">
        <f t="shared" si="321"/>
        <v>7.2359408406599517E-6</v>
      </c>
      <c r="V1536" s="42">
        <f t="shared" si="322"/>
        <v>0</v>
      </c>
      <c r="W1536" s="42">
        <f t="shared" si="323"/>
        <v>0</v>
      </c>
      <c r="X1536" s="42">
        <f t="shared" si="324"/>
        <v>0</v>
      </c>
      <c r="Y1536" s="42">
        <f t="shared" si="325"/>
        <v>0</v>
      </c>
      <c r="AB1536" s="42">
        <f t="shared" si="326"/>
        <v>7.6012199279071733E-6</v>
      </c>
      <c r="AC1536" s="42">
        <f t="shared" si="327"/>
        <v>2.4119802802199838E-6</v>
      </c>
      <c r="AD1536" s="42">
        <f t="shared" si="328"/>
        <v>0</v>
      </c>
      <c r="AE1536" s="42">
        <f t="shared" si="328"/>
        <v>0</v>
      </c>
      <c r="AF1536" s="42">
        <f t="shared" si="328"/>
        <v>0</v>
      </c>
      <c r="AI1536" s="40">
        <f t="shared" si="329"/>
        <v>7.6012199279071724E-6</v>
      </c>
      <c r="AJ1536" s="40">
        <f t="shared" si="330"/>
        <v>2.4119802802199842E-6</v>
      </c>
    </row>
    <row r="1537" spans="1:36" x14ac:dyDescent="0.25">
      <c r="A1537" t="s">
        <v>7235</v>
      </c>
      <c r="B1537" t="s">
        <v>7235</v>
      </c>
      <c r="C1537">
        <v>2</v>
      </c>
      <c r="D1537" t="s">
        <v>7236</v>
      </c>
      <c r="E1537">
        <v>39.271999999999998</v>
      </c>
      <c r="F1537">
        <v>0</v>
      </c>
      <c r="G1537">
        <v>4.4757999999999996</v>
      </c>
      <c r="H1537">
        <v>0</v>
      </c>
      <c r="I1537">
        <v>0</v>
      </c>
      <c r="J1537">
        <v>348780</v>
      </c>
      <c r="K1537">
        <v>0</v>
      </c>
      <c r="L1537">
        <v>0</v>
      </c>
      <c r="M1537">
        <v>101050</v>
      </c>
      <c r="N1537">
        <v>0</v>
      </c>
      <c r="O1537">
        <v>0</v>
      </c>
      <c r="R1537" s="42">
        <f t="shared" si="318"/>
        <v>0</v>
      </c>
      <c r="S1537" s="42">
        <f t="shared" si="319"/>
        <v>0</v>
      </c>
      <c r="T1537" s="42">
        <f t="shared" si="320"/>
        <v>3.2559330560160204E-6</v>
      </c>
      <c r="U1537" s="42">
        <f t="shared" si="321"/>
        <v>0</v>
      </c>
      <c r="V1537" s="42">
        <f t="shared" si="322"/>
        <v>0</v>
      </c>
      <c r="W1537" s="42">
        <f t="shared" si="323"/>
        <v>9.3345885016586425E-7</v>
      </c>
      <c r="X1537" s="42">
        <f t="shared" si="324"/>
        <v>0</v>
      </c>
      <c r="Y1537" s="42">
        <f t="shared" si="325"/>
        <v>0</v>
      </c>
      <c r="AB1537" s="42">
        <f t="shared" si="326"/>
        <v>0</v>
      </c>
      <c r="AC1537" s="42">
        <f t="shared" si="327"/>
        <v>1.0853110186720069E-6</v>
      </c>
      <c r="AD1537" s="42">
        <f t="shared" si="328"/>
        <v>9.3345885016586425E-7</v>
      </c>
      <c r="AE1537" s="42">
        <f t="shared" si="328"/>
        <v>0</v>
      </c>
      <c r="AF1537" s="42">
        <f t="shared" si="328"/>
        <v>0</v>
      </c>
      <c r="AI1537" s="40">
        <f t="shared" si="329"/>
        <v>0</v>
      </c>
      <c r="AJ1537" s="40">
        <f t="shared" si="330"/>
        <v>1.0853110186720067E-6</v>
      </c>
    </row>
    <row r="1538" spans="1:36" x14ac:dyDescent="0.25">
      <c r="A1538" t="s">
        <v>4943</v>
      </c>
      <c r="B1538" t="s">
        <v>4943</v>
      </c>
      <c r="C1538">
        <v>2</v>
      </c>
      <c r="D1538" t="s">
        <v>4942</v>
      </c>
      <c r="E1538">
        <v>51.898000000000003</v>
      </c>
      <c r="F1538">
        <v>0</v>
      </c>
      <c r="G1538">
        <v>3.0123000000000002</v>
      </c>
      <c r="H1538">
        <v>40325</v>
      </c>
      <c r="I1538">
        <v>0</v>
      </c>
      <c r="J1538">
        <v>0</v>
      </c>
      <c r="K1538">
        <v>263380</v>
      </c>
      <c r="L1538">
        <v>0</v>
      </c>
      <c r="M1538">
        <v>0</v>
      </c>
      <c r="N1538">
        <v>0</v>
      </c>
      <c r="O1538">
        <v>0</v>
      </c>
      <c r="R1538" s="42">
        <f t="shared" si="318"/>
        <v>1.8236750004139335E-6</v>
      </c>
      <c r="S1538" s="42">
        <f t="shared" si="319"/>
        <v>0</v>
      </c>
      <c r="T1538" s="42">
        <f t="shared" si="320"/>
        <v>0</v>
      </c>
      <c r="U1538" s="42">
        <f t="shared" si="321"/>
        <v>2.1794294683664222E-6</v>
      </c>
      <c r="V1538" s="42">
        <f t="shared" si="322"/>
        <v>0</v>
      </c>
      <c r="W1538" s="42">
        <f t="shared" si="323"/>
        <v>0</v>
      </c>
      <c r="X1538" s="42">
        <f t="shared" si="324"/>
        <v>0</v>
      </c>
      <c r="Y1538" s="42">
        <f t="shared" si="325"/>
        <v>0</v>
      </c>
      <c r="AB1538" s="42">
        <f t="shared" si="326"/>
        <v>9.1183750020696676E-7</v>
      </c>
      <c r="AC1538" s="42">
        <f t="shared" si="327"/>
        <v>7.2647648945547407E-7</v>
      </c>
      <c r="AD1538" s="42">
        <f t="shared" si="328"/>
        <v>0</v>
      </c>
      <c r="AE1538" s="42">
        <f t="shared" si="328"/>
        <v>0</v>
      </c>
      <c r="AF1538" s="42">
        <f t="shared" si="328"/>
        <v>0</v>
      </c>
      <c r="AI1538" s="40">
        <f t="shared" si="329"/>
        <v>9.1183750020696665E-7</v>
      </c>
      <c r="AJ1538" s="40">
        <f t="shared" si="330"/>
        <v>7.2647648945547407E-7</v>
      </c>
    </row>
    <row r="1539" spans="1:36" x14ac:dyDescent="0.25">
      <c r="A1539" t="s">
        <v>1684</v>
      </c>
      <c r="B1539" t="s">
        <v>1683</v>
      </c>
      <c r="C1539" t="s">
        <v>1682</v>
      </c>
      <c r="D1539" t="s">
        <v>1681</v>
      </c>
      <c r="E1539">
        <v>71.685000000000002</v>
      </c>
      <c r="F1539">
        <v>0</v>
      </c>
      <c r="G1539">
        <v>11.875</v>
      </c>
      <c r="H1539">
        <v>2122000</v>
      </c>
      <c r="I1539">
        <v>688630</v>
      </c>
      <c r="J1539">
        <v>0</v>
      </c>
      <c r="K1539">
        <v>854170</v>
      </c>
      <c r="L1539">
        <v>442980</v>
      </c>
      <c r="M1539">
        <v>0</v>
      </c>
      <c r="N1539">
        <v>4688500</v>
      </c>
      <c r="O1539">
        <v>962520</v>
      </c>
      <c r="R1539" s="42">
        <f t="shared" si="318"/>
        <v>9.5966233127795831E-5</v>
      </c>
      <c r="S1539" s="42">
        <f t="shared" si="319"/>
        <v>5.7035446243036958E-6</v>
      </c>
      <c r="T1539" s="42">
        <f t="shared" si="320"/>
        <v>0</v>
      </c>
      <c r="U1539" s="42">
        <f t="shared" si="321"/>
        <v>7.0681269230562189E-6</v>
      </c>
      <c r="V1539" s="42">
        <f t="shared" si="322"/>
        <v>7.98452772313032E-5</v>
      </c>
      <c r="W1539" s="42">
        <f t="shared" si="323"/>
        <v>0</v>
      </c>
      <c r="X1539" s="42">
        <f t="shared" si="324"/>
        <v>7.1930748881990123E-5</v>
      </c>
      <c r="Y1539" s="42">
        <f t="shared" si="325"/>
        <v>1.7745534509174552E-5</v>
      </c>
      <c r="AB1539" s="42">
        <f t="shared" si="326"/>
        <v>5.0834888876049766E-5</v>
      </c>
      <c r="AC1539" s="42">
        <f t="shared" si="327"/>
        <v>2.8971134718119805E-5</v>
      </c>
      <c r="AD1539" s="42">
        <f t="shared" si="328"/>
        <v>0</v>
      </c>
      <c r="AE1539" s="42">
        <f t="shared" si="328"/>
        <v>7.1930748881990123E-5</v>
      </c>
      <c r="AF1539" s="42">
        <f t="shared" si="328"/>
        <v>1.7745534509174552E-5</v>
      </c>
      <c r="AI1539" s="40">
        <f t="shared" si="329"/>
        <v>4.5131344251746059E-5</v>
      </c>
      <c r="AJ1539" s="40">
        <f t="shared" si="330"/>
        <v>2.5518773395867329E-5</v>
      </c>
    </row>
    <row r="1540" spans="1:36" x14ac:dyDescent="0.25">
      <c r="A1540" t="s">
        <v>1680</v>
      </c>
      <c r="B1540" t="s">
        <v>1680</v>
      </c>
      <c r="C1540">
        <v>7</v>
      </c>
      <c r="D1540" t="s">
        <v>1679</v>
      </c>
      <c r="E1540">
        <v>24.492000000000001</v>
      </c>
      <c r="F1540">
        <v>0</v>
      </c>
      <c r="G1540">
        <v>39.094999999999999</v>
      </c>
      <c r="H1540">
        <v>1415500</v>
      </c>
      <c r="I1540">
        <v>23784000</v>
      </c>
      <c r="J1540">
        <v>23337000</v>
      </c>
      <c r="K1540">
        <v>15096000</v>
      </c>
      <c r="L1540">
        <v>57964</v>
      </c>
      <c r="M1540">
        <v>30652000</v>
      </c>
      <c r="N1540">
        <v>6285600</v>
      </c>
      <c r="O1540">
        <v>9693100</v>
      </c>
      <c r="R1540" s="42">
        <f t="shared" si="318"/>
        <v>6.4015175773984441E-5</v>
      </c>
      <c r="S1540" s="42">
        <f t="shared" si="319"/>
        <v>1.9698982812895038E-4</v>
      </c>
      <c r="T1540" s="42">
        <f t="shared" si="320"/>
        <v>2.1785569622181854E-4</v>
      </c>
      <c r="U1540" s="42">
        <f t="shared" si="321"/>
        <v>1.2491710552987891E-4</v>
      </c>
      <c r="V1540" s="42">
        <f t="shared" si="322"/>
        <v>1.0447766602183527E-5</v>
      </c>
      <c r="W1540" s="42">
        <f t="shared" si="323"/>
        <v>2.8315072414927334E-4</v>
      </c>
      <c r="X1540" s="42">
        <f t="shared" si="324"/>
        <v>9.64333827818358E-5</v>
      </c>
      <c r="Y1540" s="42">
        <f t="shared" si="325"/>
        <v>1.7870718587757121E-4</v>
      </c>
      <c r="AB1540" s="42">
        <f t="shared" si="326"/>
        <v>1.305025019514674E-4</v>
      </c>
      <c r="AC1540" s="42">
        <f t="shared" si="327"/>
        <v>1.1774018945129366E-4</v>
      </c>
      <c r="AD1540" s="42">
        <f t="shared" si="328"/>
        <v>2.8315072414927334E-4</v>
      </c>
      <c r="AE1540" s="42">
        <f t="shared" si="328"/>
        <v>9.64333827818358E-5</v>
      </c>
      <c r="AF1540" s="42">
        <f t="shared" si="328"/>
        <v>1.7870718587757121E-4</v>
      </c>
      <c r="AI1540" s="40">
        <f t="shared" si="329"/>
        <v>6.6487326177482961E-5</v>
      </c>
      <c r="AJ1540" s="40">
        <f t="shared" si="330"/>
        <v>5.9980950894360788E-5</v>
      </c>
    </row>
    <row r="1541" spans="1:36" x14ac:dyDescent="0.25">
      <c r="A1541" t="s">
        <v>8309</v>
      </c>
      <c r="B1541" t="s">
        <v>8309</v>
      </c>
      <c r="C1541">
        <v>2</v>
      </c>
      <c r="D1541" t="s">
        <v>8310</v>
      </c>
      <c r="E1541">
        <v>35.99</v>
      </c>
      <c r="F1541">
        <v>0</v>
      </c>
      <c r="G1541">
        <v>4.2679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552660</v>
      </c>
      <c r="O1541">
        <v>0</v>
      </c>
      <c r="R1541" s="42">
        <f t="shared" si="318"/>
        <v>0</v>
      </c>
      <c r="S1541" s="42">
        <f t="shared" si="319"/>
        <v>0</v>
      </c>
      <c r="T1541" s="42">
        <f t="shared" si="320"/>
        <v>0</v>
      </c>
      <c r="U1541" s="42">
        <f t="shared" si="321"/>
        <v>0</v>
      </c>
      <c r="V1541" s="42">
        <f t="shared" si="322"/>
        <v>0</v>
      </c>
      <c r="W1541" s="42">
        <f t="shared" si="323"/>
        <v>0</v>
      </c>
      <c r="X1541" s="42">
        <f t="shared" si="324"/>
        <v>8.4788840091971132E-6</v>
      </c>
      <c r="Y1541" s="42">
        <f t="shared" si="325"/>
        <v>0</v>
      </c>
      <c r="AB1541" s="42">
        <f t="shared" si="326"/>
        <v>0</v>
      </c>
      <c r="AC1541" s="42">
        <f t="shared" si="327"/>
        <v>0</v>
      </c>
      <c r="AD1541" s="42">
        <f t="shared" si="328"/>
        <v>0</v>
      </c>
      <c r="AE1541" s="42">
        <f t="shared" si="328"/>
        <v>8.4788840091971132E-6</v>
      </c>
      <c r="AF1541" s="42">
        <f t="shared" si="328"/>
        <v>0</v>
      </c>
      <c r="AI1541" s="40">
        <f t="shared" si="329"/>
        <v>0</v>
      </c>
      <c r="AJ1541" s="40">
        <f t="shared" si="330"/>
        <v>0</v>
      </c>
    </row>
    <row r="1542" spans="1:36" x14ac:dyDescent="0.25">
      <c r="A1542" t="s">
        <v>1678</v>
      </c>
      <c r="B1542" t="s">
        <v>1678</v>
      </c>
      <c r="C1542">
        <v>3</v>
      </c>
      <c r="D1542" t="s">
        <v>1677</v>
      </c>
      <c r="E1542">
        <v>51.261000000000003</v>
      </c>
      <c r="F1542">
        <v>0</v>
      </c>
      <c r="G1542">
        <v>12.863</v>
      </c>
      <c r="H1542">
        <v>0</v>
      </c>
      <c r="I1542">
        <v>881650</v>
      </c>
      <c r="J1542">
        <v>0</v>
      </c>
      <c r="K1542">
        <v>1596800</v>
      </c>
      <c r="L1542">
        <v>0</v>
      </c>
      <c r="M1542">
        <v>242710</v>
      </c>
      <c r="N1542">
        <v>0</v>
      </c>
      <c r="O1542">
        <v>0</v>
      </c>
      <c r="R1542" s="42">
        <f t="shared" si="318"/>
        <v>0</v>
      </c>
      <c r="S1542" s="42">
        <f t="shared" si="319"/>
        <v>7.3022234262482808E-6</v>
      </c>
      <c r="T1542" s="42">
        <f t="shared" si="320"/>
        <v>0</v>
      </c>
      <c r="U1542" s="42">
        <f t="shared" si="321"/>
        <v>1.3213277299291909E-5</v>
      </c>
      <c r="V1542" s="42">
        <f t="shared" si="322"/>
        <v>0</v>
      </c>
      <c r="W1542" s="42">
        <f t="shared" si="323"/>
        <v>2.2420563832138241E-6</v>
      </c>
      <c r="X1542" s="42">
        <f t="shared" si="324"/>
        <v>0</v>
      </c>
      <c r="Y1542" s="42">
        <f t="shared" si="325"/>
        <v>0</v>
      </c>
      <c r="AB1542" s="42">
        <f t="shared" si="326"/>
        <v>3.6511117131241404E-6</v>
      </c>
      <c r="AC1542" s="42">
        <f t="shared" si="327"/>
        <v>4.404425766430636E-6</v>
      </c>
      <c r="AD1542" s="42">
        <f t="shared" si="328"/>
        <v>2.2420563832138241E-6</v>
      </c>
      <c r="AE1542" s="42">
        <f t="shared" si="328"/>
        <v>0</v>
      </c>
      <c r="AF1542" s="42">
        <f t="shared" si="328"/>
        <v>0</v>
      </c>
      <c r="AI1542" s="40">
        <f t="shared" si="329"/>
        <v>3.6511117131241404E-6</v>
      </c>
      <c r="AJ1542" s="40">
        <f t="shared" si="330"/>
        <v>4.4044257664306368E-6</v>
      </c>
    </row>
    <row r="1543" spans="1:36" x14ac:dyDescent="0.25">
      <c r="A1543" t="s">
        <v>8313</v>
      </c>
      <c r="B1543" t="s">
        <v>8313</v>
      </c>
      <c r="C1543" t="s">
        <v>1815</v>
      </c>
      <c r="D1543" t="s">
        <v>8314</v>
      </c>
      <c r="E1543">
        <v>53.008000000000003</v>
      </c>
      <c r="F1543">
        <v>0</v>
      </c>
      <c r="G1543">
        <v>10.513999999999999</v>
      </c>
      <c r="H1543">
        <v>110190</v>
      </c>
      <c r="I1543">
        <v>0</v>
      </c>
      <c r="J1543">
        <v>531020</v>
      </c>
      <c r="K1543">
        <v>0</v>
      </c>
      <c r="L1543">
        <v>0</v>
      </c>
      <c r="M1543">
        <v>317670</v>
      </c>
      <c r="N1543">
        <v>0</v>
      </c>
      <c r="O1543">
        <v>0</v>
      </c>
      <c r="R1543" s="42">
        <f t="shared" si="318"/>
        <v>4.9832795609575036E-6</v>
      </c>
      <c r="S1543" s="42">
        <f t="shared" si="319"/>
        <v>0</v>
      </c>
      <c r="T1543" s="42">
        <f t="shared" si="320"/>
        <v>4.95718094903844E-6</v>
      </c>
      <c r="U1543" s="42">
        <f t="shared" si="321"/>
        <v>0</v>
      </c>
      <c r="V1543" s="42">
        <f t="shared" si="322"/>
        <v>0</v>
      </c>
      <c r="W1543" s="42">
        <f t="shared" si="323"/>
        <v>2.9345064119959436E-6</v>
      </c>
      <c r="X1543" s="42">
        <f t="shared" si="324"/>
        <v>0</v>
      </c>
      <c r="Y1543" s="42">
        <f t="shared" si="325"/>
        <v>0</v>
      </c>
      <c r="AB1543" s="42">
        <f t="shared" si="326"/>
        <v>2.4916397804787518E-6</v>
      </c>
      <c r="AC1543" s="42">
        <f t="shared" si="327"/>
        <v>1.6523936496794801E-6</v>
      </c>
      <c r="AD1543" s="42">
        <f t="shared" si="328"/>
        <v>2.9345064119959436E-6</v>
      </c>
      <c r="AE1543" s="42">
        <f t="shared" si="328"/>
        <v>0</v>
      </c>
      <c r="AF1543" s="42">
        <f t="shared" si="328"/>
        <v>0</v>
      </c>
      <c r="AI1543" s="40">
        <f t="shared" si="329"/>
        <v>2.4916397804787518E-6</v>
      </c>
      <c r="AJ1543" s="40">
        <f t="shared" si="330"/>
        <v>1.6523936496794801E-6</v>
      </c>
    </row>
    <row r="1544" spans="1:36" x14ac:dyDescent="0.25">
      <c r="A1544" t="s">
        <v>1672</v>
      </c>
      <c r="B1544" t="s">
        <v>1672</v>
      </c>
      <c r="C1544">
        <v>4</v>
      </c>
      <c r="D1544" t="s">
        <v>1671</v>
      </c>
      <c r="E1544">
        <v>21.733000000000001</v>
      </c>
      <c r="F1544">
        <v>0</v>
      </c>
      <c r="G1544">
        <v>5.6628999999999996</v>
      </c>
      <c r="H1544">
        <v>0</v>
      </c>
      <c r="I1544">
        <v>274960</v>
      </c>
      <c r="J1544">
        <v>0</v>
      </c>
      <c r="K1544">
        <v>330830</v>
      </c>
      <c r="L1544">
        <v>0</v>
      </c>
      <c r="M1544">
        <v>0</v>
      </c>
      <c r="N1544">
        <v>7594500</v>
      </c>
      <c r="O1544">
        <v>3117600</v>
      </c>
      <c r="R1544" s="42">
        <f t="shared" si="318"/>
        <v>0</v>
      </c>
      <c r="S1544" s="42">
        <f t="shared" si="319"/>
        <v>2.2773428835492852E-6</v>
      </c>
      <c r="T1544" s="42">
        <f t="shared" si="320"/>
        <v>0</v>
      </c>
      <c r="U1544" s="42">
        <f t="shared" si="321"/>
        <v>2.7375679665109861E-6</v>
      </c>
      <c r="V1544" s="42">
        <f t="shared" si="322"/>
        <v>0</v>
      </c>
      <c r="W1544" s="42">
        <f t="shared" si="323"/>
        <v>0</v>
      </c>
      <c r="X1544" s="42">
        <f t="shared" si="324"/>
        <v>1.1651446568929807E-4</v>
      </c>
      <c r="Y1544" s="42">
        <f t="shared" si="325"/>
        <v>5.7477744239914582E-5</v>
      </c>
      <c r="AB1544" s="42">
        <f t="shared" si="326"/>
        <v>1.1386714417746426E-6</v>
      </c>
      <c r="AC1544" s="42">
        <f t="shared" si="327"/>
        <v>9.1252265550366206E-7</v>
      </c>
      <c r="AD1544" s="42">
        <f t="shared" si="328"/>
        <v>0</v>
      </c>
      <c r="AE1544" s="42">
        <f t="shared" si="328"/>
        <v>1.1651446568929807E-4</v>
      </c>
      <c r="AF1544" s="42">
        <f t="shared" si="328"/>
        <v>5.7477744239914582E-5</v>
      </c>
      <c r="AI1544" s="40">
        <f t="shared" si="329"/>
        <v>1.1386714417746426E-6</v>
      </c>
      <c r="AJ1544" s="40">
        <f t="shared" si="330"/>
        <v>9.1252265550366217E-7</v>
      </c>
    </row>
    <row r="1545" spans="1:36" x14ac:dyDescent="0.25">
      <c r="A1545" t="s">
        <v>4940</v>
      </c>
      <c r="B1545" t="s">
        <v>4940</v>
      </c>
      <c r="C1545" t="s">
        <v>4213</v>
      </c>
      <c r="D1545" t="s">
        <v>4939</v>
      </c>
      <c r="E1545">
        <v>230.8</v>
      </c>
      <c r="F1545">
        <v>0</v>
      </c>
      <c r="G1545">
        <v>71.790000000000006</v>
      </c>
      <c r="H1545">
        <v>0</v>
      </c>
      <c r="I1545">
        <v>696610</v>
      </c>
      <c r="J1545">
        <v>0</v>
      </c>
      <c r="K1545">
        <v>1153200</v>
      </c>
      <c r="L1545">
        <v>0</v>
      </c>
      <c r="M1545">
        <v>0</v>
      </c>
      <c r="N1545">
        <v>0</v>
      </c>
      <c r="O1545">
        <v>0</v>
      </c>
      <c r="R1545" s="42">
        <f t="shared" si="318"/>
        <v>0</v>
      </c>
      <c r="S1545" s="42">
        <f t="shared" si="319"/>
        <v>5.7696385878282933E-6</v>
      </c>
      <c r="T1545" s="42">
        <f t="shared" si="320"/>
        <v>0</v>
      </c>
      <c r="U1545" s="42">
        <f t="shared" si="321"/>
        <v>9.5425547229104653E-6</v>
      </c>
      <c r="V1545" s="42">
        <f t="shared" si="322"/>
        <v>0</v>
      </c>
      <c r="W1545" s="42">
        <f t="shared" si="323"/>
        <v>0</v>
      </c>
      <c r="X1545" s="42">
        <f t="shared" si="324"/>
        <v>0</v>
      </c>
      <c r="Y1545" s="42">
        <f t="shared" si="325"/>
        <v>0</v>
      </c>
      <c r="AB1545" s="42">
        <f t="shared" si="326"/>
        <v>2.8848192939141466E-6</v>
      </c>
      <c r="AC1545" s="42">
        <f t="shared" si="327"/>
        <v>3.1808515743034883E-6</v>
      </c>
      <c r="AD1545" s="42">
        <f t="shared" si="328"/>
        <v>0</v>
      </c>
      <c r="AE1545" s="42">
        <f t="shared" si="328"/>
        <v>0</v>
      </c>
      <c r="AF1545" s="42">
        <f t="shared" si="328"/>
        <v>0</v>
      </c>
      <c r="AI1545" s="40">
        <f t="shared" si="329"/>
        <v>2.8848192939141466E-6</v>
      </c>
      <c r="AJ1545" s="40">
        <f t="shared" si="330"/>
        <v>3.1808515743034887E-6</v>
      </c>
    </row>
    <row r="1546" spans="1:36" x14ac:dyDescent="0.25">
      <c r="A1546" t="s">
        <v>4938</v>
      </c>
      <c r="B1546" t="s">
        <v>4938</v>
      </c>
      <c r="C1546" t="s">
        <v>341</v>
      </c>
      <c r="D1546" t="s">
        <v>4937</v>
      </c>
      <c r="E1546">
        <v>31.088999999999999</v>
      </c>
      <c r="F1546">
        <v>0</v>
      </c>
      <c r="G1546">
        <v>6.8170999999999999</v>
      </c>
      <c r="H1546">
        <v>165040</v>
      </c>
      <c r="I1546">
        <v>0</v>
      </c>
      <c r="J1546">
        <v>0</v>
      </c>
      <c r="K1546">
        <v>0</v>
      </c>
      <c r="L1546">
        <v>120680</v>
      </c>
      <c r="M1546">
        <v>797770</v>
      </c>
      <c r="N1546">
        <v>0</v>
      </c>
      <c r="O1546">
        <v>0</v>
      </c>
      <c r="R1546" s="42">
        <f t="shared" si="318"/>
        <v>7.4638393569328108E-6</v>
      </c>
      <c r="S1546" s="42">
        <f t="shared" si="319"/>
        <v>0</v>
      </c>
      <c r="T1546" s="42">
        <f t="shared" si="320"/>
        <v>0</v>
      </c>
      <c r="U1546" s="42">
        <f t="shared" si="321"/>
        <v>0</v>
      </c>
      <c r="V1546" s="42">
        <f t="shared" si="322"/>
        <v>2.1752061168164864E-5</v>
      </c>
      <c r="W1546" s="42">
        <f t="shared" si="323"/>
        <v>7.3694751795825979E-6</v>
      </c>
      <c r="X1546" s="42">
        <f t="shared" si="324"/>
        <v>0</v>
      </c>
      <c r="Y1546" s="42">
        <f t="shared" si="325"/>
        <v>0</v>
      </c>
      <c r="AB1546" s="42">
        <f t="shared" si="326"/>
        <v>3.7319196784664054E-6</v>
      </c>
      <c r="AC1546" s="42">
        <f t="shared" si="327"/>
        <v>7.250687056054955E-6</v>
      </c>
      <c r="AD1546" s="42">
        <f t="shared" si="328"/>
        <v>7.3694751795825979E-6</v>
      </c>
      <c r="AE1546" s="42">
        <f t="shared" si="328"/>
        <v>0</v>
      </c>
      <c r="AF1546" s="42">
        <f t="shared" si="328"/>
        <v>0</v>
      </c>
      <c r="AI1546" s="40">
        <f t="shared" si="329"/>
        <v>3.731919678466405E-6</v>
      </c>
      <c r="AJ1546" s="40">
        <f t="shared" si="330"/>
        <v>7.2506870560549559E-6</v>
      </c>
    </row>
    <row r="1547" spans="1:36" x14ac:dyDescent="0.25">
      <c r="A1547" t="s">
        <v>1670</v>
      </c>
      <c r="B1547" t="s">
        <v>1670</v>
      </c>
      <c r="C1547">
        <v>1</v>
      </c>
      <c r="D1547" t="s">
        <v>1669</v>
      </c>
      <c r="E1547">
        <v>171.5</v>
      </c>
      <c r="F1547">
        <v>5.1392E-3</v>
      </c>
      <c r="G1547">
        <v>1.7325999999999999</v>
      </c>
      <c r="H1547">
        <v>0</v>
      </c>
      <c r="I1547">
        <v>0</v>
      </c>
      <c r="J1547">
        <v>820010</v>
      </c>
      <c r="K1547">
        <v>0</v>
      </c>
      <c r="L1547">
        <v>49387</v>
      </c>
      <c r="M1547">
        <v>595040</v>
      </c>
      <c r="N1547">
        <v>73115000</v>
      </c>
      <c r="O1547">
        <v>17864000</v>
      </c>
      <c r="R1547" s="42">
        <f t="shared" si="318"/>
        <v>0</v>
      </c>
      <c r="S1547" s="42">
        <f t="shared" si="319"/>
        <v>0</v>
      </c>
      <c r="T1547" s="42">
        <f t="shared" si="320"/>
        <v>7.6549620541994866E-6</v>
      </c>
      <c r="U1547" s="42">
        <f t="shared" si="321"/>
        <v>0</v>
      </c>
      <c r="V1547" s="42">
        <f t="shared" si="322"/>
        <v>8.9017985160105906E-6</v>
      </c>
      <c r="W1547" s="42">
        <f t="shared" si="323"/>
        <v>5.4967377951775942E-6</v>
      </c>
      <c r="X1547" s="42">
        <f t="shared" si="324"/>
        <v>1.121726928550007E-3</v>
      </c>
      <c r="Y1547" s="42">
        <f t="shared" si="325"/>
        <v>3.2935027684816338E-4</v>
      </c>
      <c r="AB1547" s="42">
        <f t="shared" si="326"/>
        <v>0</v>
      </c>
      <c r="AC1547" s="42">
        <f t="shared" si="327"/>
        <v>5.5189201900700263E-6</v>
      </c>
      <c r="AD1547" s="42">
        <f t="shared" si="328"/>
        <v>5.4967377951775942E-6</v>
      </c>
      <c r="AE1547" s="42">
        <f t="shared" si="328"/>
        <v>1.121726928550007E-3</v>
      </c>
      <c r="AF1547" s="42">
        <f t="shared" si="328"/>
        <v>3.2935027684816338E-4</v>
      </c>
      <c r="AI1547" s="40">
        <f t="shared" si="329"/>
        <v>0</v>
      </c>
      <c r="AJ1547" s="40">
        <f t="shared" si="330"/>
        <v>2.7828349058048301E-6</v>
      </c>
    </row>
    <row r="1548" spans="1:36" x14ac:dyDescent="0.25">
      <c r="A1548" t="s">
        <v>1668</v>
      </c>
      <c r="B1548" t="s">
        <v>1668</v>
      </c>
      <c r="C1548" t="s">
        <v>6249</v>
      </c>
      <c r="D1548" t="s">
        <v>1666</v>
      </c>
      <c r="E1548">
        <v>75.018000000000001</v>
      </c>
      <c r="F1548">
        <v>0</v>
      </c>
      <c r="G1548">
        <v>96.549000000000007</v>
      </c>
      <c r="H1548">
        <v>369800</v>
      </c>
      <c r="I1548">
        <v>12740000</v>
      </c>
      <c r="J1548">
        <v>1249500</v>
      </c>
      <c r="K1548">
        <v>11951000</v>
      </c>
      <c r="L1548">
        <v>86992</v>
      </c>
      <c r="M1548">
        <v>2340800</v>
      </c>
      <c r="N1548">
        <v>409410</v>
      </c>
      <c r="O1548">
        <v>670270</v>
      </c>
      <c r="R1548" s="42">
        <f t="shared" si="318"/>
        <v>1.6723992936220027E-5</v>
      </c>
      <c r="S1548" s="42">
        <f t="shared" si="319"/>
        <v>1.0551843299540985E-4</v>
      </c>
      <c r="T1548" s="42">
        <f t="shared" si="320"/>
        <v>1.166433956503245E-5</v>
      </c>
      <c r="U1548" s="42">
        <f t="shared" si="321"/>
        <v>9.8892708544487488E-5</v>
      </c>
      <c r="V1548" s="42">
        <f t="shared" si="322"/>
        <v>1.5679941209322154E-5</v>
      </c>
      <c r="W1548" s="42">
        <f t="shared" si="323"/>
        <v>2.1623359490037161E-5</v>
      </c>
      <c r="X1548" s="42">
        <f t="shared" si="324"/>
        <v>6.2811491734617849E-6</v>
      </c>
      <c r="Y1548" s="42">
        <f t="shared" si="325"/>
        <v>1.2357456900079403E-5</v>
      </c>
      <c r="AB1548" s="42">
        <f t="shared" si="326"/>
        <v>6.1121212965814932E-5</v>
      </c>
      <c r="AC1548" s="42">
        <f t="shared" si="327"/>
        <v>4.2078996439614034E-5</v>
      </c>
      <c r="AD1548" s="42">
        <f t="shared" si="328"/>
        <v>2.1623359490037161E-5</v>
      </c>
      <c r="AE1548" s="42">
        <f t="shared" si="328"/>
        <v>6.2811491734617849E-6</v>
      </c>
      <c r="AF1548" s="42">
        <f t="shared" si="328"/>
        <v>1.2357456900079403E-5</v>
      </c>
      <c r="AI1548" s="40">
        <f t="shared" si="329"/>
        <v>4.4397220029594901E-5</v>
      </c>
      <c r="AJ1548" s="40">
        <f t="shared" si="330"/>
        <v>2.8430498157747133E-5</v>
      </c>
    </row>
    <row r="1549" spans="1:36" x14ac:dyDescent="0.25">
      <c r="A1549" t="s">
        <v>4935</v>
      </c>
      <c r="B1549" t="s">
        <v>4935</v>
      </c>
      <c r="C1549">
        <v>3</v>
      </c>
      <c r="D1549" t="s">
        <v>4934</v>
      </c>
      <c r="E1549">
        <v>42.713999999999999</v>
      </c>
      <c r="F1549">
        <v>0</v>
      </c>
      <c r="G1549">
        <v>5.6835000000000004</v>
      </c>
      <c r="H1549">
        <v>0</v>
      </c>
      <c r="I1549">
        <v>1166500</v>
      </c>
      <c r="J1549">
        <v>0</v>
      </c>
      <c r="K1549">
        <v>1244900</v>
      </c>
      <c r="L1549">
        <v>0</v>
      </c>
      <c r="M1549">
        <v>0</v>
      </c>
      <c r="N1549">
        <v>0</v>
      </c>
      <c r="O1549">
        <v>0</v>
      </c>
      <c r="R1549" s="42">
        <f t="shared" si="318"/>
        <v>0</v>
      </c>
      <c r="S1549" s="42">
        <f t="shared" si="319"/>
        <v>9.661479755819906E-6</v>
      </c>
      <c r="T1549" s="42">
        <f t="shared" si="320"/>
        <v>0</v>
      </c>
      <c r="U1549" s="42">
        <f t="shared" si="321"/>
        <v>1.0301358285250813E-5</v>
      </c>
      <c r="V1549" s="42">
        <f t="shared" si="322"/>
        <v>0</v>
      </c>
      <c r="W1549" s="42">
        <f t="shared" si="323"/>
        <v>0</v>
      </c>
      <c r="X1549" s="42">
        <f t="shared" si="324"/>
        <v>0</v>
      </c>
      <c r="Y1549" s="42">
        <f t="shared" si="325"/>
        <v>0</v>
      </c>
      <c r="AB1549" s="42">
        <f t="shared" si="326"/>
        <v>4.830739877909953E-6</v>
      </c>
      <c r="AC1549" s="42">
        <f t="shared" si="327"/>
        <v>3.4337860950836044E-6</v>
      </c>
      <c r="AD1549" s="42">
        <f t="shared" si="328"/>
        <v>0</v>
      </c>
      <c r="AE1549" s="42">
        <f t="shared" si="328"/>
        <v>0</v>
      </c>
      <c r="AF1549" s="42">
        <f t="shared" si="328"/>
        <v>0</v>
      </c>
      <c r="AI1549" s="40">
        <f t="shared" si="329"/>
        <v>4.8307398779099521E-6</v>
      </c>
      <c r="AJ1549" s="40">
        <f t="shared" si="330"/>
        <v>3.4337860950836044E-6</v>
      </c>
    </row>
    <row r="1550" spans="1:36" x14ac:dyDescent="0.25">
      <c r="A1550" t="s">
        <v>7237</v>
      </c>
      <c r="B1550" t="s">
        <v>7237</v>
      </c>
      <c r="C1550" t="s">
        <v>7206</v>
      </c>
      <c r="D1550" t="s">
        <v>7238</v>
      </c>
      <c r="E1550">
        <v>91.596000000000004</v>
      </c>
      <c r="F1550">
        <v>0</v>
      </c>
      <c r="G1550">
        <v>60.862000000000002</v>
      </c>
      <c r="H1550">
        <v>75663</v>
      </c>
      <c r="I1550">
        <v>7394500</v>
      </c>
      <c r="J1550">
        <v>940330</v>
      </c>
      <c r="K1550">
        <v>2263000</v>
      </c>
      <c r="L1550">
        <v>0</v>
      </c>
      <c r="M1550">
        <v>354450</v>
      </c>
      <c r="N1550">
        <v>0</v>
      </c>
      <c r="O1550">
        <v>0</v>
      </c>
      <c r="R1550" s="42">
        <f t="shared" si="318"/>
        <v>3.4218157856495832E-6</v>
      </c>
      <c r="S1550" s="42">
        <f t="shared" si="319"/>
        <v>6.1244588130656059E-5</v>
      </c>
      <c r="T1550" s="42">
        <f t="shared" si="320"/>
        <v>8.7781740081528317E-6</v>
      </c>
      <c r="U1550" s="42">
        <f t="shared" si="321"/>
        <v>1.8725981042270537E-5</v>
      </c>
      <c r="V1550" s="42">
        <f t="shared" si="322"/>
        <v>0</v>
      </c>
      <c r="W1550" s="42">
        <f t="shared" si="323"/>
        <v>3.2742651107500307E-6</v>
      </c>
      <c r="X1550" s="42">
        <f t="shared" si="324"/>
        <v>0</v>
      </c>
      <c r="Y1550" s="42">
        <f t="shared" si="325"/>
        <v>0</v>
      </c>
      <c r="AB1550" s="42">
        <f t="shared" si="326"/>
        <v>3.2333201958152821E-5</v>
      </c>
      <c r="AC1550" s="42">
        <f t="shared" si="327"/>
        <v>9.168051683474455E-6</v>
      </c>
      <c r="AD1550" s="42">
        <f t="shared" si="328"/>
        <v>3.2742651107500307E-6</v>
      </c>
      <c r="AE1550" s="42">
        <f t="shared" si="328"/>
        <v>0</v>
      </c>
      <c r="AF1550" s="42">
        <f t="shared" si="328"/>
        <v>0</v>
      </c>
      <c r="AI1550" s="40">
        <f t="shared" si="329"/>
        <v>2.8911386172503234E-5</v>
      </c>
      <c r="AJ1550" s="40">
        <f t="shared" si="330"/>
        <v>5.4092388543477031E-6</v>
      </c>
    </row>
    <row r="1551" spans="1:36" x14ac:dyDescent="0.25">
      <c r="A1551" t="s">
        <v>1665</v>
      </c>
      <c r="B1551" t="s">
        <v>1665</v>
      </c>
      <c r="C1551">
        <v>1</v>
      </c>
      <c r="D1551" t="s">
        <v>1664</v>
      </c>
      <c r="E1551">
        <v>16.099</v>
      </c>
      <c r="F1551">
        <v>4.7259E-4</v>
      </c>
      <c r="G1551">
        <v>2.58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404630</v>
      </c>
      <c r="O1551">
        <v>328520</v>
      </c>
      <c r="R1551" s="42">
        <f t="shared" si="318"/>
        <v>0</v>
      </c>
      <c r="S1551" s="42">
        <f t="shared" si="319"/>
        <v>0</v>
      </c>
      <c r="T1551" s="42">
        <f t="shared" si="320"/>
        <v>0</v>
      </c>
      <c r="U1551" s="42">
        <f t="shared" si="321"/>
        <v>0</v>
      </c>
      <c r="V1551" s="42">
        <f t="shared" si="322"/>
        <v>0</v>
      </c>
      <c r="W1551" s="42">
        <f t="shared" si="323"/>
        <v>0</v>
      </c>
      <c r="X1551" s="42">
        <f t="shared" si="324"/>
        <v>6.20781463583655E-6</v>
      </c>
      <c r="Y1551" s="42">
        <f t="shared" si="325"/>
        <v>6.0567707652350329E-6</v>
      </c>
      <c r="AB1551" s="42">
        <f t="shared" si="326"/>
        <v>0</v>
      </c>
      <c r="AC1551" s="42">
        <f t="shared" si="327"/>
        <v>0</v>
      </c>
      <c r="AD1551" s="42">
        <f t="shared" si="328"/>
        <v>0</v>
      </c>
      <c r="AE1551" s="42">
        <f t="shared" si="328"/>
        <v>6.20781463583655E-6</v>
      </c>
      <c r="AF1551" s="42">
        <f t="shared" si="328"/>
        <v>6.0567707652350329E-6</v>
      </c>
      <c r="AI1551" s="40">
        <f t="shared" si="329"/>
        <v>0</v>
      </c>
      <c r="AJ1551" s="40">
        <f t="shared" si="330"/>
        <v>0</v>
      </c>
    </row>
    <row r="1552" spans="1:36" x14ac:dyDescent="0.25">
      <c r="A1552" t="s">
        <v>4933</v>
      </c>
      <c r="B1552" t="s">
        <v>4933</v>
      </c>
      <c r="C1552">
        <v>15</v>
      </c>
      <c r="D1552" t="s">
        <v>4932</v>
      </c>
      <c r="E1552">
        <v>118.7</v>
      </c>
      <c r="F1552">
        <v>0</v>
      </c>
      <c r="G1552">
        <v>64.582999999999998</v>
      </c>
      <c r="H1552">
        <v>230580</v>
      </c>
      <c r="I1552">
        <v>2297100</v>
      </c>
      <c r="J1552">
        <v>682930</v>
      </c>
      <c r="K1552">
        <v>3602100</v>
      </c>
      <c r="L1552">
        <v>10709</v>
      </c>
      <c r="M1552">
        <v>266940</v>
      </c>
      <c r="N1552">
        <v>0</v>
      </c>
      <c r="O1552">
        <v>0</v>
      </c>
      <c r="R1552" s="42">
        <f t="shared" si="318"/>
        <v>1.042784827267067E-5</v>
      </c>
      <c r="S1552" s="42">
        <f t="shared" si="319"/>
        <v>1.9025619500294818E-5</v>
      </c>
      <c r="T1552" s="42">
        <f t="shared" si="320"/>
        <v>6.375292052138944E-6</v>
      </c>
      <c r="U1552" s="42">
        <f t="shared" si="321"/>
        <v>2.9806830009881882E-5</v>
      </c>
      <c r="V1552" s="42">
        <f t="shared" si="322"/>
        <v>1.9302520968667343E-6</v>
      </c>
      <c r="W1552" s="42">
        <f t="shared" si="323"/>
        <v>2.4658832801907551E-6</v>
      </c>
      <c r="X1552" s="42">
        <f t="shared" si="324"/>
        <v>0</v>
      </c>
      <c r="Y1552" s="42">
        <f t="shared" si="325"/>
        <v>0</v>
      </c>
      <c r="AB1552" s="42">
        <f t="shared" si="326"/>
        <v>1.4726733886482744E-5</v>
      </c>
      <c r="AC1552" s="42">
        <f t="shared" si="327"/>
        <v>1.2704124719629187E-5</v>
      </c>
      <c r="AD1552" s="42">
        <f t="shared" si="328"/>
        <v>2.4658832801907551E-6</v>
      </c>
      <c r="AE1552" s="42">
        <f t="shared" si="328"/>
        <v>0</v>
      </c>
      <c r="AF1552" s="42">
        <f t="shared" si="328"/>
        <v>0</v>
      </c>
      <c r="AI1552" s="40">
        <f t="shared" si="329"/>
        <v>4.298885613812074E-6</v>
      </c>
      <c r="AJ1552" s="40">
        <f t="shared" si="330"/>
        <v>8.6470899003637769E-6</v>
      </c>
    </row>
    <row r="1553" spans="1:36" x14ac:dyDescent="0.25">
      <c r="A1553" t="s">
        <v>4931</v>
      </c>
      <c r="B1553" t="s">
        <v>4931</v>
      </c>
      <c r="C1553" t="s">
        <v>3783</v>
      </c>
      <c r="D1553" t="s">
        <v>4930</v>
      </c>
      <c r="E1553">
        <v>24.132000000000001</v>
      </c>
      <c r="F1553">
        <v>0</v>
      </c>
      <c r="G1553">
        <v>11.23</v>
      </c>
      <c r="H1553">
        <v>2381600</v>
      </c>
      <c r="I1553">
        <v>0</v>
      </c>
      <c r="J1553">
        <v>696710</v>
      </c>
      <c r="K1553">
        <v>347520</v>
      </c>
      <c r="L1553">
        <v>470200</v>
      </c>
      <c r="M1553">
        <v>0</v>
      </c>
      <c r="N1553">
        <v>2545900</v>
      </c>
      <c r="O1553">
        <v>792510</v>
      </c>
      <c r="R1553" s="42">
        <f t="shared" si="318"/>
        <v>1.0770649425879291E-4</v>
      </c>
      <c r="S1553" s="42">
        <f t="shared" si="319"/>
        <v>0</v>
      </c>
      <c r="T1553" s="42">
        <f t="shared" si="320"/>
        <v>6.5039311871578694E-6</v>
      </c>
      <c r="U1553" s="42">
        <f t="shared" si="321"/>
        <v>2.8756751797657344E-6</v>
      </c>
      <c r="V1553" s="42">
        <f t="shared" si="322"/>
        <v>8.4751567461643337E-5</v>
      </c>
      <c r="W1553" s="42">
        <f t="shared" si="323"/>
        <v>0</v>
      </c>
      <c r="X1553" s="42">
        <f t="shared" si="324"/>
        <v>3.905907935985041E-5</v>
      </c>
      <c r="Y1553" s="42">
        <f t="shared" si="325"/>
        <v>1.4611139045283137E-5</v>
      </c>
      <c r="AB1553" s="42">
        <f t="shared" si="326"/>
        <v>5.3853247129396456E-5</v>
      </c>
      <c r="AC1553" s="42">
        <f t="shared" si="327"/>
        <v>3.1377057942855647E-5</v>
      </c>
      <c r="AD1553" s="42">
        <f t="shared" si="328"/>
        <v>0</v>
      </c>
      <c r="AE1553" s="42">
        <f t="shared" si="328"/>
        <v>3.905907935985041E-5</v>
      </c>
      <c r="AF1553" s="42">
        <f t="shared" si="328"/>
        <v>1.4611139045283137E-5</v>
      </c>
      <c r="AI1553" s="40">
        <f t="shared" si="329"/>
        <v>5.3853247129396456E-5</v>
      </c>
      <c r="AJ1553" s="40">
        <f t="shared" si="330"/>
        <v>2.670780011028091E-5</v>
      </c>
    </row>
    <row r="1554" spans="1:36" x14ac:dyDescent="0.25">
      <c r="A1554" t="s">
        <v>7239</v>
      </c>
      <c r="B1554" t="s">
        <v>7239</v>
      </c>
      <c r="C1554" t="s">
        <v>276</v>
      </c>
      <c r="D1554" t="s">
        <v>7240</v>
      </c>
      <c r="E1554">
        <v>118.39</v>
      </c>
      <c r="F1554">
        <v>0</v>
      </c>
      <c r="G1554">
        <v>18.437000000000001</v>
      </c>
      <c r="H1554">
        <v>0</v>
      </c>
      <c r="I1554">
        <v>426420</v>
      </c>
      <c r="J1554">
        <v>0</v>
      </c>
      <c r="K1554">
        <v>201730</v>
      </c>
      <c r="L1554">
        <v>0</v>
      </c>
      <c r="M1554">
        <v>0</v>
      </c>
      <c r="N1554">
        <v>0</v>
      </c>
      <c r="O1554">
        <v>0</v>
      </c>
      <c r="R1554" s="42">
        <f t="shared" si="318"/>
        <v>0</v>
      </c>
      <c r="S1554" s="42">
        <f t="shared" si="319"/>
        <v>3.5318029982655155E-6</v>
      </c>
      <c r="T1554" s="42">
        <f t="shared" si="320"/>
        <v>0</v>
      </c>
      <c r="U1554" s="42">
        <f t="shared" si="321"/>
        <v>1.6692850886686855E-6</v>
      </c>
      <c r="V1554" s="42">
        <f t="shared" si="322"/>
        <v>0</v>
      </c>
      <c r="W1554" s="42">
        <f t="shared" si="323"/>
        <v>0</v>
      </c>
      <c r="X1554" s="42">
        <f t="shared" si="324"/>
        <v>0</v>
      </c>
      <c r="Y1554" s="42">
        <f t="shared" si="325"/>
        <v>0</v>
      </c>
      <c r="AB1554" s="42">
        <f t="shared" si="326"/>
        <v>1.7659014991327577E-6</v>
      </c>
      <c r="AC1554" s="42">
        <f t="shared" si="327"/>
        <v>5.5642836288956178E-7</v>
      </c>
      <c r="AD1554" s="42">
        <f t="shared" si="328"/>
        <v>0</v>
      </c>
      <c r="AE1554" s="42">
        <f t="shared" si="328"/>
        <v>0</v>
      </c>
      <c r="AF1554" s="42">
        <f t="shared" si="328"/>
        <v>0</v>
      </c>
      <c r="AI1554" s="40">
        <f t="shared" si="329"/>
        <v>1.7659014991327575E-6</v>
      </c>
      <c r="AJ1554" s="40">
        <f t="shared" si="330"/>
        <v>5.5642836288956189E-7</v>
      </c>
    </row>
    <row r="1555" spans="1:36" x14ac:dyDescent="0.25">
      <c r="A1555" t="s">
        <v>8315</v>
      </c>
      <c r="B1555" t="s">
        <v>8315</v>
      </c>
      <c r="C1555">
        <v>2</v>
      </c>
      <c r="D1555" t="s">
        <v>8316</v>
      </c>
      <c r="E1555">
        <v>36.603999999999999</v>
      </c>
      <c r="F1555">
        <v>0</v>
      </c>
      <c r="G1555">
        <v>2.8451</v>
      </c>
      <c r="H1555">
        <v>0</v>
      </c>
      <c r="I1555">
        <v>0</v>
      </c>
      <c r="J1555">
        <v>0</v>
      </c>
      <c r="K1555">
        <v>447040</v>
      </c>
      <c r="L1555">
        <v>0</v>
      </c>
      <c r="M1555">
        <v>166950</v>
      </c>
      <c r="N1555">
        <v>0</v>
      </c>
      <c r="O1555">
        <v>0</v>
      </c>
      <c r="R1555" s="42">
        <f t="shared" si="318"/>
        <v>0</v>
      </c>
      <c r="S1555" s="42">
        <f t="shared" si="319"/>
        <v>0</v>
      </c>
      <c r="T1555" s="42">
        <f t="shared" si="320"/>
        <v>0</v>
      </c>
      <c r="U1555" s="42">
        <f t="shared" si="321"/>
        <v>3.699188053529218E-6</v>
      </c>
      <c r="V1555" s="42">
        <f t="shared" si="322"/>
        <v>0</v>
      </c>
      <c r="W1555" s="42">
        <f t="shared" si="323"/>
        <v>1.5422162794180212E-6</v>
      </c>
      <c r="X1555" s="42">
        <f t="shared" si="324"/>
        <v>0</v>
      </c>
      <c r="Y1555" s="42">
        <f t="shared" si="325"/>
        <v>0</v>
      </c>
      <c r="AB1555" s="42">
        <f t="shared" si="326"/>
        <v>0</v>
      </c>
      <c r="AC1555" s="42">
        <f t="shared" si="327"/>
        <v>1.2330626845097394E-6</v>
      </c>
      <c r="AD1555" s="42">
        <f t="shared" si="328"/>
        <v>1.5422162794180212E-6</v>
      </c>
      <c r="AE1555" s="42">
        <f t="shared" si="328"/>
        <v>0</v>
      </c>
      <c r="AF1555" s="42">
        <f t="shared" si="328"/>
        <v>0</v>
      </c>
      <c r="AI1555" s="40">
        <f t="shared" si="329"/>
        <v>0</v>
      </c>
      <c r="AJ1555" s="40">
        <f t="shared" si="330"/>
        <v>1.2330626845097394E-6</v>
      </c>
    </row>
    <row r="1556" spans="1:36" x14ac:dyDescent="0.25">
      <c r="A1556" t="s">
        <v>4927</v>
      </c>
      <c r="B1556" t="s">
        <v>4927</v>
      </c>
      <c r="C1556">
        <v>1</v>
      </c>
      <c r="D1556" t="s">
        <v>4926</v>
      </c>
      <c r="E1556">
        <v>96.688000000000002</v>
      </c>
      <c r="F1556">
        <v>5.1881000000000002E-3</v>
      </c>
      <c r="G1556">
        <v>1.7782</v>
      </c>
      <c r="H1556">
        <v>0</v>
      </c>
      <c r="I1556">
        <v>0</v>
      </c>
      <c r="J1556">
        <v>0</v>
      </c>
      <c r="K1556">
        <v>143950</v>
      </c>
      <c r="L1556">
        <v>0</v>
      </c>
      <c r="M1556">
        <v>0</v>
      </c>
      <c r="N1556">
        <v>0</v>
      </c>
      <c r="O1556">
        <v>0</v>
      </c>
      <c r="R1556" s="42">
        <f t="shared" ref="R1556:R1619" si="331">H1556/SUM(H$9:H$18,H$26:H$2356)</f>
        <v>0</v>
      </c>
      <c r="S1556" s="42">
        <f t="shared" ref="S1556:S1619" si="332">I1556/SUM(I$9:I$18,I$26:I$2356)</f>
        <v>0</v>
      </c>
      <c r="T1556" s="42">
        <f t="shared" ref="T1556:T1619" si="333">J1556/SUM(J$9:J$18,J$26:J$2356)</f>
        <v>0</v>
      </c>
      <c r="U1556" s="42">
        <f t="shared" ref="U1556:U1619" si="334">K1556/SUM(K$9:K$18,K$26:K$2356)</f>
        <v>1.1911643707621933E-6</v>
      </c>
      <c r="V1556" s="42">
        <f t="shared" ref="V1556:V1619" si="335">L1556/SUM(L$9:L$18,L$26:L$2356)</f>
        <v>0</v>
      </c>
      <c r="W1556" s="42">
        <f t="shared" ref="W1556:W1619" si="336">M1556/SUM(M$9:M$18,M$26:M$2356)</f>
        <v>0</v>
      </c>
      <c r="X1556" s="42">
        <f t="shared" ref="X1556:X1619" si="337">N1556/SUM(N$9:N$18,N$26:N$2356)</f>
        <v>0</v>
      </c>
      <c r="Y1556" s="42">
        <f t="shared" ref="Y1556:Y1619" si="338">O1556/SUM(O$9:O$18,O$26:O$2356)</f>
        <v>0</v>
      </c>
      <c r="AB1556" s="42">
        <f t="shared" si="326"/>
        <v>0</v>
      </c>
      <c r="AC1556" s="42">
        <f t="shared" si="327"/>
        <v>3.9705479025406445E-7</v>
      </c>
      <c r="AD1556" s="42">
        <f t="shared" si="328"/>
        <v>0</v>
      </c>
      <c r="AE1556" s="42">
        <f t="shared" si="328"/>
        <v>0</v>
      </c>
      <c r="AF1556" s="42">
        <f t="shared" si="328"/>
        <v>0</v>
      </c>
      <c r="AI1556" s="40">
        <f t="shared" si="329"/>
        <v>0</v>
      </c>
      <c r="AJ1556" s="40">
        <f t="shared" si="330"/>
        <v>3.9705479025406445E-7</v>
      </c>
    </row>
    <row r="1557" spans="1:36" x14ac:dyDescent="0.25">
      <c r="A1557" t="s">
        <v>1657</v>
      </c>
      <c r="B1557" t="s">
        <v>1657</v>
      </c>
      <c r="C1557">
        <v>10</v>
      </c>
      <c r="D1557" t="s">
        <v>1656</v>
      </c>
      <c r="E1557">
        <v>39.04</v>
      </c>
      <c r="F1557">
        <v>0</v>
      </c>
      <c r="G1557">
        <v>66.471999999999994</v>
      </c>
      <c r="H1557">
        <v>48510</v>
      </c>
      <c r="I1557">
        <v>182350</v>
      </c>
      <c r="J1557">
        <v>383240</v>
      </c>
      <c r="K1557">
        <v>175890</v>
      </c>
      <c r="L1557">
        <v>0</v>
      </c>
      <c r="M1557">
        <v>0</v>
      </c>
      <c r="N1557">
        <v>9668000</v>
      </c>
      <c r="O1557">
        <v>5475800</v>
      </c>
      <c r="R1557" s="42">
        <f t="shared" si="331"/>
        <v>2.1938369316820808E-6</v>
      </c>
      <c r="S1557" s="42">
        <f t="shared" si="332"/>
        <v>1.5103050436980366E-6</v>
      </c>
      <c r="T1557" s="42">
        <f t="shared" si="333"/>
        <v>3.577624245620677E-6</v>
      </c>
      <c r="U1557" s="42">
        <f t="shared" si="334"/>
        <v>1.4554630161400639E-6</v>
      </c>
      <c r="V1557" s="42">
        <f t="shared" si="335"/>
        <v>0</v>
      </c>
      <c r="W1557" s="42">
        <f t="shared" si="336"/>
        <v>0</v>
      </c>
      <c r="X1557" s="42">
        <f t="shared" si="337"/>
        <v>1.4832600622610226E-4</v>
      </c>
      <c r="Y1557" s="42">
        <f t="shared" si="338"/>
        <v>1.0095478313732495E-4</v>
      </c>
      <c r="AB1557" s="42">
        <f t="shared" si="326"/>
        <v>1.8520709876900586E-6</v>
      </c>
      <c r="AC1557" s="42">
        <f t="shared" si="327"/>
        <v>1.6776957539202471E-6</v>
      </c>
      <c r="AD1557" s="42">
        <f t="shared" si="328"/>
        <v>0</v>
      </c>
      <c r="AE1557" s="42">
        <f t="shared" si="328"/>
        <v>1.4832600622610226E-4</v>
      </c>
      <c r="AF1557" s="42">
        <f t="shared" si="328"/>
        <v>1.0095478313732495E-4</v>
      </c>
      <c r="AI1557" s="40">
        <f t="shared" si="329"/>
        <v>3.4176594399202203E-7</v>
      </c>
      <c r="AJ1557" s="40">
        <f t="shared" si="330"/>
        <v>1.0387314945033015E-6</v>
      </c>
    </row>
    <row r="1558" spans="1:36" x14ac:dyDescent="0.25">
      <c r="A1558" t="s">
        <v>1655</v>
      </c>
      <c r="B1558" t="s">
        <v>7243</v>
      </c>
      <c r="C1558" t="s">
        <v>9503</v>
      </c>
      <c r="D1558" t="s">
        <v>1653</v>
      </c>
      <c r="E1558">
        <v>27.791</v>
      </c>
      <c r="F1558">
        <v>0</v>
      </c>
      <c r="G1558">
        <v>13.619</v>
      </c>
      <c r="H1558">
        <v>0</v>
      </c>
      <c r="I1558">
        <v>0</v>
      </c>
      <c r="J1558">
        <v>4282600</v>
      </c>
      <c r="K1558">
        <v>0</v>
      </c>
      <c r="L1558">
        <v>0</v>
      </c>
      <c r="M1558">
        <v>2461800</v>
      </c>
      <c r="N1558">
        <v>2052300</v>
      </c>
      <c r="O1558">
        <v>45180</v>
      </c>
      <c r="R1558" s="42">
        <f t="shared" si="331"/>
        <v>0</v>
      </c>
      <c r="S1558" s="42">
        <f t="shared" si="332"/>
        <v>0</v>
      </c>
      <c r="T1558" s="42">
        <f t="shared" si="333"/>
        <v>3.9978952077797489E-5</v>
      </c>
      <c r="U1558" s="42">
        <f t="shared" si="334"/>
        <v>0</v>
      </c>
      <c r="V1558" s="42">
        <f t="shared" si="335"/>
        <v>0</v>
      </c>
      <c r="W1558" s="42">
        <f t="shared" si="336"/>
        <v>2.2741108335856753E-5</v>
      </c>
      <c r="X1558" s="42">
        <f t="shared" si="337"/>
        <v>3.1486291123068858E-5</v>
      </c>
      <c r="Y1558" s="42">
        <f t="shared" si="338"/>
        <v>8.3296269077474364E-7</v>
      </c>
      <c r="AB1558" s="42">
        <f t="shared" si="326"/>
        <v>0</v>
      </c>
      <c r="AC1558" s="42">
        <f t="shared" si="327"/>
        <v>1.3326317359265829E-5</v>
      </c>
      <c r="AD1558" s="42">
        <f t="shared" si="328"/>
        <v>2.2741108335856753E-5</v>
      </c>
      <c r="AE1558" s="42">
        <f t="shared" si="328"/>
        <v>3.1486291123068858E-5</v>
      </c>
      <c r="AF1558" s="42">
        <f t="shared" si="328"/>
        <v>8.3296269077474364E-7</v>
      </c>
      <c r="AI1558" s="40">
        <f t="shared" si="329"/>
        <v>0</v>
      </c>
      <c r="AJ1558" s="40">
        <f t="shared" si="330"/>
        <v>1.3326317359265831E-5</v>
      </c>
    </row>
    <row r="1559" spans="1:36" x14ac:dyDescent="0.25">
      <c r="A1559" t="s">
        <v>7244</v>
      </c>
      <c r="B1559" t="s">
        <v>7244</v>
      </c>
      <c r="C1559">
        <v>3</v>
      </c>
      <c r="D1559" t="s">
        <v>7245</v>
      </c>
      <c r="E1559">
        <v>72.664000000000001</v>
      </c>
      <c r="F1559">
        <v>0</v>
      </c>
      <c r="G1559">
        <v>4.4172000000000002</v>
      </c>
      <c r="H1559">
        <v>68516</v>
      </c>
      <c r="I1559">
        <v>0</v>
      </c>
      <c r="J1559">
        <v>176670</v>
      </c>
      <c r="K1559">
        <v>93601</v>
      </c>
      <c r="L1559">
        <v>0</v>
      </c>
      <c r="M1559">
        <v>123760</v>
      </c>
      <c r="N1559">
        <v>0</v>
      </c>
      <c r="O1559">
        <v>0</v>
      </c>
      <c r="R1559" s="42">
        <f t="shared" si="331"/>
        <v>3.0985968091348062E-6</v>
      </c>
      <c r="S1559" s="42">
        <f t="shared" si="332"/>
        <v>0</v>
      </c>
      <c r="T1559" s="42">
        <f t="shared" si="333"/>
        <v>1.6492507970822591E-6</v>
      </c>
      <c r="U1559" s="42">
        <f t="shared" si="334"/>
        <v>7.7453404840369612E-7</v>
      </c>
      <c r="V1559" s="42">
        <f t="shared" si="335"/>
        <v>0</v>
      </c>
      <c r="W1559" s="42">
        <f t="shared" si="336"/>
        <v>1.1432446046167973E-6</v>
      </c>
      <c r="X1559" s="42">
        <f t="shared" si="337"/>
        <v>0</v>
      </c>
      <c r="Y1559" s="42">
        <f t="shared" si="338"/>
        <v>0</v>
      </c>
      <c r="AB1559" s="42">
        <f t="shared" si="326"/>
        <v>1.5492984045674031E-6</v>
      </c>
      <c r="AC1559" s="42">
        <f t="shared" si="327"/>
        <v>8.0792828182865172E-7</v>
      </c>
      <c r="AD1559" s="42">
        <f t="shared" si="328"/>
        <v>1.1432446046167973E-6</v>
      </c>
      <c r="AE1559" s="42">
        <f t="shared" si="328"/>
        <v>0</v>
      </c>
      <c r="AF1559" s="42">
        <f t="shared" si="328"/>
        <v>0</v>
      </c>
      <c r="AI1559" s="40">
        <f t="shared" si="329"/>
        <v>1.5492984045674031E-6</v>
      </c>
      <c r="AJ1559" s="40">
        <f t="shared" si="330"/>
        <v>4.7639039629231515E-7</v>
      </c>
    </row>
    <row r="1560" spans="1:36" x14ac:dyDescent="0.25">
      <c r="A1560" t="s">
        <v>4924</v>
      </c>
      <c r="B1560" t="s">
        <v>4924</v>
      </c>
      <c r="C1560" t="s">
        <v>4193</v>
      </c>
      <c r="D1560" t="s">
        <v>4923</v>
      </c>
      <c r="E1560">
        <v>166.87</v>
      </c>
      <c r="F1560">
        <v>0</v>
      </c>
      <c r="G1560">
        <v>7.3916000000000004</v>
      </c>
      <c r="H1560">
        <v>0</v>
      </c>
      <c r="I1560">
        <v>348410</v>
      </c>
      <c r="J1560">
        <v>0</v>
      </c>
      <c r="K1560">
        <v>269760</v>
      </c>
      <c r="L1560">
        <v>0</v>
      </c>
      <c r="M1560">
        <v>0</v>
      </c>
      <c r="N1560">
        <v>0</v>
      </c>
      <c r="O1560">
        <v>0</v>
      </c>
      <c r="R1560" s="42">
        <f t="shared" si="331"/>
        <v>0</v>
      </c>
      <c r="S1560" s="42">
        <f t="shared" si="332"/>
        <v>2.885688951328944E-6</v>
      </c>
      <c r="T1560" s="42">
        <f t="shared" si="333"/>
        <v>0</v>
      </c>
      <c r="U1560" s="42">
        <f t="shared" si="334"/>
        <v>2.2322229986579318E-6</v>
      </c>
      <c r="V1560" s="42">
        <f t="shared" si="335"/>
        <v>0</v>
      </c>
      <c r="W1560" s="42">
        <f t="shared" si="336"/>
        <v>0</v>
      </c>
      <c r="X1560" s="42">
        <f t="shared" si="337"/>
        <v>0</v>
      </c>
      <c r="Y1560" s="42">
        <f t="shared" si="338"/>
        <v>0</v>
      </c>
      <c r="AB1560" s="42">
        <f t="shared" si="326"/>
        <v>1.442844475664472E-6</v>
      </c>
      <c r="AC1560" s="42">
        <f t="shared" si="327"/>
        <v>7.4407433288597726E-7</v>
      </c>
      <c r="AD1560" s="42">
        <f t="shared" si="328"/>
        <v>0</v>
      </c>
      <c r="AE1560" s="42">
        <f t="shared" si="328"/>
        <v>0</v>
      </c>
      <c r="AF1560" s="42">
        <f t="shared" si="328"/>
        <v>0</v>
      </c>
      <c r="AI1560" s="40">
        <f t="shared" si="329"/>
        <v>1.442844475664472E-6</v>
      </c>
      <c r="AJ1560" s="40">
        <f t="shared" si="330"/>
        <v>7.4407433288597736E-7</v>
      </c>
    </row>
    <row r="1561" spans="1:36" x14ac:dyDescent="0.25">
      <c r="A1561" t="s">
        <v>7246</v>
      </c>
      <c r="B1561" t="s">
        <v>7246</v>
      </c>
      <c r="C1561" t="s">
        <v>686</v>
      </c>
      <c r="D1561" t="s">
        <v>7247</v>
      </c>
      <c r="E1561">
        <v>31.574000000000002</v>
      </c>
      <c r="F1561">
        <v>0</v>
      </c>
      <c r="G1561">
        <v>5.6433999999999997</v>
      </c>
      <c r="H1561">
        <v>0</v>
      </c>
      <c r="I1561">
        <v>0</v>
      </c>
      <c r="J1561">
        <v>924510</v>
      </c>
      <c r="K1561">
        <v>0</v>
      </c>
      <c r="L1561">
        <v>0</v>
      </c>
      <c r="M1561">
        <v>0</v>
      </c>
      <c r="N1561">
        <v>0</v>
      </c>
      <c r="O1561">
        <v>0</v>
      </c>
      <c r="R1561" s="42">
        <f t="shared" si="331"/>
        <v>0</v>
      </c>
      <c r="S1561" s="42">
        <f t="shared" si="332"/>
        <v>0</v>
      </c>
      <c r="T1561" s="42">
        <f t="shared" si="333"/>
        <v>8.6304910534358936E-6</v>
      </c>
      <c r="U1561" s="42">
        <f t="shared" si="334"/>
        <v>0</v>
      </c>
      <c r="V1561" s="42">
        <f t="shared" si="335"/>
        <v>0</v>
      </c>
      <c r="W1561" s="42">
        <f t="shared" si="336"/>
        <v>0</v>
      </c>
      <c r="X1561" s="42">
        <f t="shared" si="337"/>
        <v>0</v>
      </c>
      <c r="Y1561" s="42">
        <f t="shared" si="338"/>
        <v>0</v>
      </c>
      <c r="AB1561" s="42">
        <f t="shared" si="326"/>
        <v>0</v>
      </c>
      <c r="AC1561" s="42">
        <f t="shared" si="327"/>
        <v>2.8768303511452977E-6</v>
      </c>
      <c r="AD1561" s="42">
        <f t="shared" si="328"/>
        <v>0</v>
      </c>
      <c r="AE1561" s="42">
        <f t="shared" si="328"/>
        <v>0</v>
      </c>
      <c r="AF1561" s="42">
        <f t="shared" si="328"/>
        <v>0</v>
      </c>
      <c r="AI1561" s="40">
        <f t="shared" si="329"/>
        <v>0</v>
      </c>
      <c r="AJ1561" s="40">
        <f t="shared" si="330"/>
        <v>2.8768303511452986E-6</v>
      </c>
    </row>
    <row r="1562" spans="1:36" x14ac:dyDescent="0.25">
      <c r="A1562" t="s">
        <v>4922</v>
      </c>
      <c r="B1562" t="s">
        <v>4922</v>
      </c>
      <c r="C1562">
        <v>3</v>
      </c>
      <c r="D1562" t="s">
        <v>4921</v>
      </c>
      <c r="E1562">
        <v>34.689</v>
      </c>
      <c r="F1562">
        <v>0</v>
      </c>
      <c r="G1562">
        <v>14.132999999999999</v>
      </c>
      <c r="H1562">
        <v>0</v>
      </c>
      <c r="I1562">
        <v>0</v>
      </c>
      <c r="J1562">
        <v>2793900</v>
      </c>
      <c r="K1562">
        <v>551760</v>
      </c>
      <c r="L1562">
        <v>0</v>
      </c>
      <c r="M1562">
        <v>1278200</v>
      </c>
      <c r="N1562">
        <v>574380</v>
      </c>
      <c r="O1562">
        <v>0</v>
      </c>
      <c r="R1562" s="42">
        <f t="shared" si="331"/>
        <v>0</v>
      </c>
      <c r="S1562" s="42">
        <f t="shared" si="332"/>
        <v>0</v>
      </c>
      <c r="T1562" s="42">
        <f t="shared" si="333"/>
        <v>2.6081631301115774E-5</v>
      </c>
      <c r="U1562" s="42">
        <f t="shared" si="334"/>
        <v>4.5657301369346841E-6</v>
      </c>
      <c r="V1562" s="42">
        <f t="shared" si="335"/>
        <v>0</v>
      </c>
      <c r="W1562" s="42">
        <f t="shared" si="336"/>
        <v>1.1807492353112398E-5</v>
      </c>
      <c r="X1562" s="42">
        <f t="shared" si="337"/>
        <v>8.8121112387410659E-6</v>
      </c>
      <c r="Y1562" s="42">
        <f t="shared" si="338"/>
        <v>0</v>
      </c>
      <c r="AB1562" s="42">
        <f t="shared" ref="AB1562:AB1625" si="339">AVERAGE(R1562:S1562)</f>
        <v>0</v>
      </c>
      <c r="AC1562" s="42">
        <f t="shared" ref="AC1562:AC1625" si="340">AVERAGE(T1562:V1562)</f>
        <v>1.0215787146016819E-5</v>
      </c>
      <c r="AD1562" s="42">
        <f t="shared" ref="AD1562:AF1625" si="341">W1562</f>
        <v>1.1807492353112398E-5</v>
      </c>
      <c r="AE1562" s="42">
        <f t="shared" si="341"/>
        <v>8.8121112387410659E-6</v>
      </c>
      <c r="AF1562" s="42">
        <f t="shared" si="341"/>
        <v>0</v>
      </c>
      <c r="AI1562" s="40">
        <f t="shared" ref="AI1562:AI1625" si="342">STDEV(R1562:S1562)/SQRT(2)</f>
        <v>0</v>
      </c>
      <c r="AJ1562" s="40">
        <f t="shared" ref="AJ1562:AJ1625" si="343">STDEV(T1562:V1562)/SQRT(3)</f>
        <v>8.0416671361570338E-6</v>
      </c>
    </row>
    <row r="1563" spans="1:36" x14ac:dyDescent="0.25">
      <c r="A1563" t="s">
        <v>1652</v>
      </c>
      <c r="B1563" t="s">
        <v>1652</v>
      </c>
      <c r="C1563">
        <v>3</v>
      </c>
      <c r="D1563" t="s">
        <v>1651</v>
      </c>
      <c r="E1563">
        <v>45.432000000000002</v>
      </c>
      <c r="F1563">
        <v>0</v>
      </c>
      <c r="G1563">
        <v>15.307</v>
      </c>
      <c r="H1563">
        <v>234480</v>
      </c>
      <c r="I1563">
        <v>0</v>
      </c>
      <c r="J1563">
        <v>510190</v>
      </c>
      <c r="K1563">
        <v>0</v>
      </c>
      <c r="L1563">
        <v>0</v>
      </c>
      <c r="M1563">
        <v>0</v>
      </c>
      <c r="N1563">
        <v>0</v>
      </c>
      <c r="O1563">
        <v>0</v>
      </c>
      <c r="R1563" s="42">
        <f t="shared" si="331"/>
        <v>1.0604223536194894E-5</v>
      </c>
      <c r="S1563" s="42">
        <f t="shared" si="332"/>
        <v>0</v>
      </c>
      <c r="T1563" s="42">
        <f t="shared" si="333"/>
        <v>4.762728613592561E-6</v>
      </c>
      <c r="U1563" s="42">
        <f t="shared" si="334"/>
        <v>0</v>
      </c>
      <c r="V1563" s="42">
        <f t="shared" si="335"/>
        <v>0</v>
      </c>
      <c r="W1563" s="42">
        <f t="shared" si="336"/>
        <v>0</v>
      </c>
      <c r="X1563" s="42">
        <f t="shared" si="337"/>
        <v>0</v>
      </c>
      <c r="Y1563" s="42">
        <f t="shared" si="338"/>
        <v>0</v>
      </c>
      <c r="AB1563" s="42">
        <f t="shared" si="339"/>
        <v>5.3021117680974468E-6</v>
      </c>
      <c r="AC1563" s="42">
        <f t="shared" si="340"/>
        <v>1.5875762045308537E-6</v>
      </c>
      <c r="AD1563" s="42">
        <f t="shared" si="341"/>
        <v>0</v>
      </c>
      <c r="AE1563" s="42">
        <f t="shared" si="341"/>
        <v>0</v>
      </c>
      <c r="AF1563" s="42">
        <f t="shared" si="341"/>
        <v>0</v>
      </c>
      <c r="AI1563" s="40">
        <f t="shared" si="342"/>
        <v>5.3021117680974468E-6</v>
      </c>
      <c r="AJ1563" s="40">
        <f t="shared" si="343"/>
        <v>1.5875762045308537E-6</v>
      </c>
    </row>
    <row r="1564" spans="1:36" x14ac:dyDescent="0.25">
      <c r="A1564" t="s">
        <v>1650</v>
      </c>
      <c r="B1564" t="s">
        <v>1650</v>
      </c>
      <c r="C1564">
        <v>6</v>
      </c>
      <c r="D1564" t="s">
        <v>1649</v>
      </c>
      <c r="E1564">
        <v>68.061999999999998</v>
      </c>
      <c r="F1564">
        <v>0</v>
      </c>
      <c r="G1564">
        <v>19.978000000000002</v>
      </c>
      <c r="H1564">
        <v>70955</v>
      </c>
      <c r="I1564">
        <v>0</v>
      </c>
      <c r="J1564">
        <v>278680</v>
      </c>
      <c r="K1564">
        <v>0</v>
      </c>
      <c r="L1564">
        <v>0</v>
      </c>
      <c r="M1564">
        <v>608720</v>
      </c>
      <c r="N1564">
        <v>3929100</v>
      </c>
      <c r="O1564">
        <v>2505900</v>
      </c>
      <c r="R1564" s="42">
        <f t="shared" si="331"/>
        <v>3.2088991854772635E-6</v>
      </c>
      <c r="S1564" s="42">
        <f t="shared" si="332"/>
        <v>0</v>
      </c>
      <c r="T1564" s="42">
        <f t="shared" si="333"/>
        <v>2.6015351340402105E-6</v>
      </c>
      <c r="U1564" s="42">
        <f t="shared" si="334"/>
        <v>0</v>
      </c>
      <c r="V1564" s="42">
        <f t="shared" si="335"/>
        <v>0</v>
      </c>
      <c r="W1564" s="42">
        <f t="shared" si="336"/>
        <v>5.6231080779115777E-6</v>
      </c>
      <c r="X1564" s="42">
        <f t="shared" si="337"/>
        <v>6.0280069410734219E-5</v>
      </c>
      <c r="Y1564" s="42">
        <f t="shared" si="338"/>
        <v>4.6200115245959055E-5</v>
      </c>
      <c r="AB1564" s="42">
        <f t="shared" si="339"/>
        <v>1.6044495927386317E-6</v>
      </c>
      <c r="AC1564" s="42">
        <f t="shared" si="340"/>
        <v>8.6717837801340351E-7</v>
      </c>
      <c r="AD1564" s="42">
        <f t="shared" si="341"/>
        <v>5.6231080779115777E-6</v>
      </c>
      <c r="AE1564" s="42">
        <f t="shared" si="341"/>
        <v>6.0280069410734219E-5</v>
      </c>
      <c r="AF1564" s="42">
        <f t="shared" si="341"/>
        <v>4.6200115245959055E-5</v>
      </c>
      <c r="AI1564" s="40">
        <f t="shared" si="342"/>
        <v>1.6044495927386315E-6</v>
      </c>
      <c r="AJ1564" s="40">
        <f t="shared" si="343"/>
        <v>8.6717837801340351E-7</v>
      </c>
    </row>
    <row r="1565" spans="1:36" x14ac:dyDescent="0.25">
      <c r="A1565" t="s">
        <v>1648</v>
      </c>
      <c r="B1565" t="s">
        <v>1648</v>
      </c>
      <c r="C1565">
        <v>12</v>
      </c>
      <c r="D1565" t="s">
        <v>1647</v>
      </c>
      <c r="E1565">
        <v>40.686</v>
      </c>
      <c r="F1565">
        <v>0</v>
      </c>
      <c r="G1565">
        <v>52.893000000000001</v>
      </c>
      <c r="H1565">
        <v>222500</v>
      </c>
      <c r="I1565">
        <v>160600000</v>
      </c>
      <c r="J1565">
        <v>20783000</v>
      </c>
      <c r="K1565">
        <v>115970000</v>
      </c>
      <c r="L1565">
        <v>669980</v>
      </c>
      <c r="M1565">
        <v>30546000</v>
      </c>
      <c r="N1565">
        <v>0</v>
      </c>
      <c r="O1565">
        <v>0</v>
      </c>
      <c r="R1565" s="42">
        <f t="shared" si="331"/>
        <v>1.0062434906189713E-5</v>
      </c>
      <c r="S1565" s="42">
        <f t="shared" si="332"/>
        <v>1.3301617220614461E-3</v>
      </c>
      <c r="T1565" s="42">
        <f t="shared" si="333"/>
        <v>1.9401358077636606E-4</v>
      </c>
      <c r="U1565" s="42">
        <f t="shared" si="334"/>
        <v>9.5963412349629436E-4</v>
      </c>
      <c r="V1565" s="42">
        <f t="shared" si="335"/>
        <v>1.2076107011474225E-4</v>
      </c>
      <c r="W1565" s="42">
        <f t="shared" si="336"/>
        <v>2.8217153920996033E-4</v>
      </c>
      <c r="X1565" s="42">
        <f t="shared" si="337"/>
        <v>0</v>
      </c>
      <c r="Y1565" s="42">
        <f t="shared" si="338"/>
        <v>0</v>
      </c>
      <c r="AB1565" s="42">
        <f t="shared" si="339"/>
        <v>6.7011207848381791E-4</v>
      </c>
      <c r="AC1565" s="42">
        <f t="shared" si="340"/>
        <v>4.2480292479580087E-4</v>
      </c>
      <c r="AD1565" s="42">
        <f t="shared" si="341"/>
        <v>2.8217153920996033E-4</v>
      </c>
      <c r="AE1565" s="42">
        <f t="shared" si="341"/>
        <v>0</v>
      </c>
      <c r="AF1565" s="42">
        <f t="shared" si="341"/>
        <v>0</v>
      </c>
      <c r="AI1565" s="40">
        <f t="shared" si="342"/>
        <v>6.6004964357762805E-4</v>
      </c>
      <c r="AJ1565" s="40">
        <f t="shared" si="343"/>
        <v>2.6825037490319431E-4</v>
      </c>
    </row>
    <row r="1566" spans="1:36" x14ac:dyDescent="0.25">
      <c r="A1566" t="s">
        <v>9504</v>
      </c>
      <c r="B1566" t="s">
        <v>9504</v>
      </c>
      <c r="C1566">
        <v>2</v>
      </c>
      <c r="D1566" t="s">
        <v>9505</v>
      </c>
      <c r="E1566">
        <v>98.867000000000004</v>
      </c>
      <c r="F1566">
        <v>0</v>
      </c>
      <c r="G1566">
        <v>6.6580000000000004</v>
      </c>
      <c r="H1566">
        <v>0</v>
      </c>
      <c r="I1566">
        <v>548680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R1566" s="42">
        <f t="shared" si="331"/>
        <v>0</v>
      </c>
      <c r="S1566" s="42">
        <f t="shared" si="332"/>
        <v>4.5444155271523924E-6</v>
      </c>
      <c r="T1566" s="42">
        <f t="shared" si="333"/>
        <v>0</v>
      </c>
      <c r="U1566" s="42">
        <f t="shared" si="334"/>
        <v>0</v>
      </c>
      <c r="V1566" s="42">
        <f t="shared" si="335"/>
        <v>0</v>
      </c>
      <c r="W1566" s="42">
        <f t="shared" si="336"/>
        <v>0</v>
      </c>
      <c r="X1566" s="42">
        <f t="shared" si="337"/>
        <v>0</v>
      </c>
      <c r="Y1566" s="42">
        <f t="shared" si="338"/>
        <v>0</v>
      </c>
      <c r="AB1566" s="42">
        <f t="shared" si="339"/>
        <v>2.2722077635761962E-6</v>
      </c>
      <c r="AC1566" s="42">
        <f t="shared" si="340"/>
        <v>0</v>
      </c>
      <c r="AD1566" s="42">
        <f t="shared" si="341"/>
        <v>0</v>
      </c>
      <c r="AE1566" s="42">
        <f t="shared" si="341"/>
        <v>0</v>
      </c>
      <c r="AF1566" s="42">
        <f t="shared" si="341"/>
        <v>0</v>
      </c>
      <c r="AI1566" s="40">
        <f t="shared" si="342"/>
        <v>2.2722077635761958E-6</v>
      </c>
      <c r="AJ1566" s="40">
        <f t="shared" si="343"/>
        <v>0</v>
      </c>
    </row>
    <row r="1567" spans="1:36" x14ac:dyDescent="0.25">
      <c r="A1567" t="s">
        <v>1646</v>
      </c>
      <c r="B1567" t="s">
        <v>1646</v>
      </c>
      <c r="C1567">
        <v>11</v>
      </c>
      <c r="D1567" t="s">
        <v>1645</v>
      </c>
      <c r="E1567">
        <v>57.613999999999997</v>
      </c>
      <c r="F1567">
        <v>0</v>
      </c>
      <c r="G1567">
        <v>42.054000000000002</v>
      </c>
      <c r="H1567">
        <v>380230</v>
      </c>
      <c r="I1567">
        <v>2067300</v>
      </c>
      <c r="J1567">
        <v>0</v>
      </c>
      <c r="K1567">
        <v>2358100</v>
      </c>
      <c r="L1567">
        <v>86285</v>
      </c>
      <c r="M1567">
        <v>0</v>
      </c>
      <c r="N1567">
        <v>3001000</v>
      </c>
      <c r="O1567">
        <v>552610</v>
      </c>
      <c r="R1567" s="42">
        <f t="shared" si="331"/>
        <v>1.7195683705080965E-5</v>
      </c>
      <c r="S1567" s="42">
        <f t="shared" si="332"/>
        <v>1.7122312129624081E-5</v>
      </c>
      <c r="T1567" s="42">
        <f t="shared" si="333"/>
        <v>0</v>
      </c>
      <c r="U1567" s="42">
        <f t="shared" si="334"/>
        <v>1.9512919087838336E-5</v>
      </c>
      <c r="V1567" s="42">
        <f t="shared" si="335"/>
        <v>1.5552507440297524E-5</v>
      </c>
      <c r="W1567" s="42">
        <f t="shared" si="336"/>
        <v>0</v>
      </c>
      <c r="X1567" s="42">
        <f t="shared" si="337"/>
        <v>4.6041202387725789E-5</v>
      </c>
      <c r="Y1567" s="42">
        <f t="shared" si="338"/>
        <v>1.0188214089177314E-5</v>
      </c>
      <c r="AB1567" s="42">
        <f t="shared" si="339"/>
        <v>1.7158997917352523E-5</v>
      </c>
      <c r="AC1567" s="42">
        <f t="shared" si="340"/>
        <v>1.1688475509378619E-5</v>
      </c>
      <c r="AD1567" s="42">
        <f t="shared" si="341"/>
        <v>0</v>
      </c>
      <c r="AE1567" s="42">
        <f t="shared" si="341"/>
        <v>4.6041202387725789E-5</v>
      </c>
      <c r="AF1567" s="42">
        <f t="shared" si="341"/>
        <v>1.0188214089177314E-5</v>
      </c>
      <c r="AI1567" s="40">
        <f t="shared" si="342"/>
        <v>3.668578772844178E-8</v>
      </c>
      <c r="AJ1567" s="40">
        <f t="shared" si="343"/>
        <v>5.9550135713391977E-6</v>
      </c>
    </row>
    <row r="1568" spans="1:36" x14ac:dyDescent="0.25">
      <c r="A1568" t="s">
        <v>4918</v>
      </c>
      <c r="B1568" t="s">
        <v>4917</v>
      </c>
      <c r="C1568" t="s">
        <v>5216</v>
      </c>
      <c r="D1568" t="s">
        <v>4916</v>
      </c>
      <c r="E1568">
        <v>54.170999999999999</v>
      </c>
      <c r="F1568">
        <v>0</v>
      </c>
      <c r="G1568">
        <v>3.8448000000000002</v>
      </c>
      <c r="H1568">
        <v>0</v>
      </c>
      <c r="I1568">
        <v>358750</v>
      </c>
      <c r="J1568">
        <v>0</v>
      </c>
      <c r="K1568">
        <v>483140</v>
      </c>
      <c r="L1568">
        <v>60637</v>
      </c>
      <c r="M1568">
        <v>0</v>
      </c>
      <c r="N1568">
        <v>0</v>
      </c>
      <c r="O1568">
        <v>0</v>
      </c>
      <c r="R1568" s="42">
        <f t="shared" si="331"/>
        <v>0</v>
      </c>
      <c r="S1568" s="42">
        <f t="shared" si="332"/>
        <v>2.9713295005575574E-6</v>
      </c>
      <c r="T1568" s="42">
        <f t="shared" si="333"/>
        <v>0</v>
      </c>
      <c r="U1568" s="42">
        <f t="shared" si="334"/>
        <v>3.9979100666206746E-6</v>
      </c>
      <c r="V1568" s="42">
        <f t="shared" si="335"/>
        <v>1.0929563581819794E-5</v>
      </c>
      <c r="W1568" s="42">
        <f t="shared" si="336"/>
        <v>0</v>
      </c>
      <c r="X1568" s="42">
        <f t="shared" si="337"/>
        <v>0</v>
      </c>
      <c r="Y1568" s="42">
        <f t="shared" si="338"/>
        <v>0</v>
      </c>
      <c r="AB1568" s="42">
        <f t="shared" si="339"/>
        <v>1.4856647502787787E-6</v>
      </c>
      <c r="AC1568" s="42">
        <f t="shared" si="340"/>
        <v>4.9758245494801566E-6</v>
      </c>
      <c r="AD1568" s="42">
        <f t="shared" si="341"/>
        <v>0</v>
      </c>
      <c r="AE1568" s="42">
        <f t="shared" si="341"/>
        <v>0</v>
      </c>
      <c r="AF1568" s="42">
        <f t="shared" si="341"/>
        <v>0</v>
      </c>
      <c r="AI1568" s="40">
        <f t="shared" si="342"/>
        <v>1.4856647502787785E-6</v>
      </c>
      <c r="AJ1568" s="40">
        <f t="shared" si="343"/>
        <v>3.1927562582665224E-6</v>
      </c>
    </row>
    <row r="1569" spans="1:36" x14ac:dyDescent="0.25">
      <c r="A1569" t="s">
        <v>4915</v>
      </c>
      <c r="B1569" t="s">
        <v>4915</v>
      </c>
      <c r="C1569">
        <v>3</v>
      </c>
      <c r="D1569" t="s">
        <v>4914</v>
      </c>
      <c r="E1569">
        <v>115.65</v>
      </c>
      <c r="F1569">
        <v>0</v>
      </c>
      <c r="G1569">
        <v>6.8387000000000002</v>
      </c>
      <c r="H1569">
        <v>0</v>
      </c>
      <c r="I1569">
        <v>0</v>
      </c>
      <c r="J1569">
        <v>295270</v>
      </c>
      <c r="K1569">
        <v>0</v>
      </c>
      <c r="L1569">
        <v>0</v>
      </c>
      <c r="M1569">
        <v>168020</v>
      </c>
      <c r="N1569">
        <v>0</v>
      </c>
      <c r="O1569">
        <v>0</v>
      </c>
      <c r="R1569" s="42">
        <f t="shared" si="331"/>
        <v>0</v>
      </c>
      <c r="S1569" s="42">
        <f t="shared" si="332"/>
        <v>0</v>
      </c>
      <c r="T1569" s="42">
        <f t="shared" si="333"/>
        <v>2.756406197172574E-6</v>
      </c>
      <c r="U1569" s="42">
        <f t="shared" si="334"/>
        <v>0</v>
      </c>
      <c r="V1569" s="42">
        <f t="shared" si="335"/>
        <v>0</v>
      </c>
      <c r="W1569" s="42">
        <f t="shared" si="336"/>
        <v>1.5521005047488225E-6</v>
      </c>
      <c r="X1569" s="42">
        <f t="shared" si="337"/>
        <v>0</v>
      </c>
      <c r="Y1569" s="42">
        <f t="shared" si="338"/>
        <v>0</v>
      </c>
      <c r="AB1569" s="42">
        <f t="shared" si="339"/>
        <v>0</v>
      </c>
      <c r="AC1569" s="42">
        <f t="shared" si="340"/>
        <v>9.1880206572419133E-7</v>
      </c>
      <c r="AD1569" s="42">
        <f t="shared" si="341"/>
        <v>1.5521005047488225E-6</v>
      </c>
      <c r="AE1569" s="42">
        <f t="shared" si="341"/>
        <v>0</v>
      </c>
      <c r="AF1569" s="42">
        <f t="shared" si="341"/>
        <v>0</v>
      </c>
      <c r="AI1569" s="40">
        <f t="shared" si="342"/>
        <v>0</v>
      </c>
      <c r="AJ1569" s="40">
        <f t="shared" si="343"/>
        <v>9.1880206572419143E-7</v>
      </c>
    </row>
    <row r="1570" spans="1:36" x14ac:dyDescent="0.25">
      <c r="A1570" t="s">
        <v>1644</v>
      </c>
      <c r="B1570" t="s">
        <v>1644</v>
      </c>
      <c r="C1570">
        <v>4</v>
      </c>
      <c r="D1570" t="s">
        <v>1643</v>
      </c>
      <c r="E1570">
        <v>70.549000000000007</v>
      </c>
      <c r="F1570">
        <v>0</v>
      </c>
      <c r="G1570">
        <v>11.079000000000001</v>
      </c>
      <c r="H1570">
        <v>0</v>
      </c>
      <c r="I1570">
        <v>0</v>
      </c>
      <c r="J1570">
        <v>616530</v>
      </c>
      <c r="K1570">
        <v>191360</v>
      </c>
      <c r="L1570">
        <v>0</v>
      </c>
      <c r="M1570">
        <v>608890</v>
      </c>
      <c r="N1570">
        <v>0</v>
      </c>
      <c r="O1570">
        <v>0</v>
      </c>
      <c r="R1570" s="42">
        <f t="shared" si="331"/>
        <v>0</v>
      </c>
      <c r="S1570" s="42">
        <f t="shared" si="332"/>
        <v>0</v>
      </c>
      <c r="T1570" s="42">
        <f t="shared" si="333"/>
        <v>5.755434391380117E-6</v>
      </c>
      <c r="U1570" s="42">
        <f t="shared" si="334"/>
        <v>1.5834749148249622E-6</v>
      </c>
      <c r="V1570" s="42">
        <f t="shared" si="335"/>
        <v>0</v>
      </c>
      <c r="W1570" s="42">
        <f t="shared" si="336"/>
        <v>5.6246784688519855E-6</v>
      </c>
      <c r="X1570" s="42">
        <f t="shared" si="337"/>
        <v>0</v>
      </c>
      <c r="Y1570" s="42">
        <f t="shared" si="338"/>
        <v>0</v>
      </c>
      <c r="AB1570" s="42">
        <f t="shared" si="339"/>
        <v>0</v>
      </c>
      <c r="AC1570" s="42">
        <f t="shared" si="340"/>
        <v>2.4463031020683596E-6</v>
      </c>
      <c r="AD1570" s="42">
        <f t="shared" si="341"/>
        <v>5.6246784688519855E-6</v>
      </c>
      <c r="AE1570" s="42">
        <f t="shared" si="341"/>
        <v>0</v>
      </c>
      <c r="AF1570" s="42">
        <f t="shared" si="341"/>
        <v>0</v>
      </c>
      <c r="AI1570" s="40">
        <f t="shared" si="342"/>
        <v>0</v>
      </c>
      <c r="AJ1570" s="40">
        <f t="shared" si="343"/>
        <v>1.7165479524223951E-6</v>
      </c>
    </row>
    <row r="1571" spans="1:36" x14ac:dyDescent="0.25">
      <c r="A1571" t="s">
        <v>1642</v>
      </c>
      <c r="B1571" t="s">
        <v>1641</v>
      </c>
      <c r="C1571" t="s">
        <v>1640</v>
      </c>
      <c r="D1571" t="s">
        <v>1639</v>
      </c>
      <c r="E1571">
        <v>65.037000000000006</v>
      </c>
      <c r="F1571">
        <v>0</v>
      </c>
      <c r="G1571">
        <v>205.24</v>
      </c>
      <c r="H1571">
        <v>1236100</v>
      </c>
      <c r="I1571">
        <v>864980</v>
      </c>
      <c r="J1571">
        <v>562920</v>
      </c>
      <c r="K1571">
        <v>465190</v>
      </c>
      <c r="L1571">
        <v>781160</v>
      </c>
      <c r="M1571">
        <v>0</v>
      </c>
      <c r="N1571">
        <v>21680000</v>
      </c>
      <c r="O1571">
        <v>11603000</v>
      </c>
      <c r="R1571" s="42">
        <f t="shared" si="331"/>
        <v>5.5901913651870135E-5</v>
      </c>
      <c r="S1571" s="42">
        <f t="shared" si="332"/>
        <v>7.1641549585847418E-6</v>
      </c>
      <c r="T1571" s="42">
        <f t="shared" si="333"/>
        <v>5.2549740119632386E-6</v>
      </c>
      <c r="U1571" s="42">
        <f t="shared" si="334"/>
        <v>3.8493765448757537E-6</v>
      </c>
      <c r="V1571" s="42">
        <f t="shared" si="335"/>
        <v>1.4080079633844601E-4</v>
      </c>
      <c r="W1571" s="42">
        <f t="shared" si="336"/>
        <v>0</v>
      </c>
      <c r="X1571" s="42">
        <f t="shared" si="337"/>
        <v>3.326135514048301E-4</v>
      </c>
      <c r="Y1571" s="42">
        <f t="shared" si="338"/>
        <v>2.1391912574279218E-4</v>
      </c>
      <c r="AB1571" s="42">
        <f t="shared" si="339"/>
        <v>3.1533034305227439E-5</v>
      </c>
      <c r="AC1571" s="42">
        <f t="shared" si="340"/>
        <v>4.9968382298428334E-5</v>
      </c>
      <c r="AD1571" s="42">
        <f t="shared" si="341"/>
        <v>0</v>
      </c>
      <c r="AE1571" s="42">
        <f t="shared" si="341"/>
        <v>3.326135514048301E-4</v>
      </c>
      <c r="AF1571" s="42">
        <f t="shared" si="341"/>
        <v>2.1391912574279218E-4</v>
      </c>
      <c r="AI1571" s="40">
        <f t="shared" si="342"/>
        <v>2.4368879346642693E-5</v>
      </c>
      <c r="AJ1571" s="40">
        <f t="shared" si="343"/>
        <v>4.5418019574880824E-5</v>
      </c>
    </row>
    <row r="1572" spans="1:36" x14ac:dyDescent="0.25">
      <c r="A1572" t="s">
        <v>9506</v>
      </c>
      <c r="B1572" t="s">
        <v>9506</v>
      </c>
      <c r="C1572">
        <v>1</v>
      </c>
      <c r="D1572" t="s">
        <v>9507</v>
      </c>
      <c r="E1572">
        <v>31.727</v>
      </c>
      <c r="F1572">
        <v>2.2634999999999999E-3</v>
      </c>
      <c r="G1572">
        <v>2.1139000000000001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R1572" s="42">
        <f t="shared" si="331"/>
        <v>0</v>
      </c>
      <c r="S1572" s="42">
        <f t="shared" si="332"/>
        <v>0</v>
      </c>
      <c r="T1572" s="42">
        <f t="shared" si="333"/>
        <v>0</v>
      </c>
      <c r="U1572" s="42">
        <f t="shared" si="334"/>
        <v>0</v>
      </c>
      <c r="V1572" s="42">
        <f t="shared" si="335"/>
        <v>0</v>
      </c>
      <c r="W1572" s="42">
        <f t="shared" si="336"/>
        <v>0</v>
      </c>
      <c r="X1572" s="42">
        <f t="shared" si="337"/>
        <v>0</v>
      </c>
      <c r="Y1572" s="42">
        <f t="shared" si="338"/>
        <v>0</v>
      </c>
      <c r="AB1572" s="42">
        <f t="shared" si="339"/>
        <v>0</v>
      </c>
      <c r="AC1572" s="42">
        <f t="shared" si="340"/>
        <v>0</v>
      </c>
      <c r="AD1572" s="42">
        <f t="shared" si="341"/>
        <v>0</v>
      </c>
      <c r="AE1572" s="42">
        <f t="shared" si="341"/>
        <v>0</v>
      </c>
      <c r="AF1572" s="42">
        <f t="shared" si="341"/>
        <v>0</v>
      </c>
      <c r="AI1572" s="40">
        <f t="shared" si="342"/>
        <v>0</v>
      </c>
      <c r="AJ1572" s="40">
        <f t="shared" si="343"/>
        <v>0</v>
      </c>
    </row>
    <row r="1573" spans="1:36" x14ac:dyDescent="0.25">
      <c r="A1573" t="s">
        <v>1631</v>
      </c>
      <c r="B1573" t="s">
        <v>1631</v>
      </c>
      <c r="C1573">
        <v>3</v>
      </c>
      <c r="D1573" t="s">
        <v>1630</v>
      </c>
      <c r="E1573">
        <v>40.585999999999999</v>
      </c>
      <c r="F1573">
        <v>0</v>
      </c>
      <c r="G1573">
        <v>102.29</v>
      </c>
      <c r="H1573">
        <v>0</v>
      </c>
      <c r="I1573">
        <v>0</v>
      </c>
      <c r="J1573">
        <v>653190</v>
      </c>
      <c r="K1573">
        <v>0</v>
      </c>
      <c r="L1573">
        <v>0</v>
      </c>
      <c r="M1573">
        <v>0</v>
      </c>
      <c r="N1573">
        <v>4778600</v>
      </c>
      <c r="O1573">
        <v>0</v>
      </c>
      <c r="R1573" s="42">
        <f t="shared" si="331"/>
        <v>0</v>
      </c>
      <c r="S1573" s="42">
        <f t="shared" si="332"/>
        <v>0</v>
      </c>
      <c r="T1573" s="42">
        <f t="shared" si="333"/>
        <v>6.0976630336002763E-6</v>
      </c>
      <c r="U1573" s="42">
        <f t="shared" si="334"/>
        <v>0</v>
      </c>
      <c r="V1573" s="42">
        <f t="shared" si="335"/>
        <v>0</v>
      </c>
      <c r="W1573" s="42">
        <f t="shared" si="336"/>
        <v>0</v>
      </c>
      <c r="X1573" s="42">
        <f t="shared" si="337"/>
        <v>7.3313058890365357E-5</v>
      </c>
      <c r="Y1573" s="42">
        <f t="shared" si="338"/>
        <v>0</v>
      </c>
      <c r="AB1573" s="42">
        <f t="shared" si="339"/>
        <v>0</v>
      </c>
      <c r="AC1573" s="42">
        <f t="shared" si="340"/>
        <v>2.0325543445334256E-6</v>
      </c>
      <c r="AD1573" s="42">
        <f t="shared" si="341"/>
        <v>0</v>
      </c>
      <c r="AE1573" s="42">
        <f t="shared" si="341"/>
        <v>7.3313058890365357E-5</v>
      </c>
      <c r="AF1573" s="42">
        <f t="shared" si="341"/>
        <v>0</v>
      </c>
      <c r="AI1573" s="40">
        <f t="shared" si="342"/>
        <v>0</v>
      </c>
      <c r="AJ1573" s="40">
        <f t="shared" si="343"/>
        <v>2.0325543445334256E-6</v>
      </c>
    </row>
    <row r="1574" spans="1:36" x14ac:dyDescent="0.25">
      <c r="A1574" t="s">
        <v>1629</v>
      </c>
      <c r="B1574" t="s">
        <v>1629</v>
      </c>
      <c r="C1574">
        <v>3</v>
      </c>
      <c r="D1574" t="s">
        <v>1628</v>
      </c>
      <c r="E1574">
        <v>21.001000000000001</v>
      </c>
      <c r="F1574">
        <v>0</v>
      </c>
      <c r="G1574">
        <v>3.0127999999999999</v>
      </c>
      <c r="H1574">
        <v>433920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6872800</v>
      </c>
      <c r="O1574">
        <v>2627700</v>
      </c>
      <c r="R1574" s="42">
        <f t="shared" si="331"/>
        <v>1.9623783166264453E-5</v>
      </c>
      <c r="S1574" s="42">
        <f t="shared" si="332"/>
        <v>0</v>
      </c>
      <c r="T1574" s="42">
        <f t="shared" si="333"/>
        <v>0</v>
      </c>
      <c r="U1574" s="42">
        <f t="shared" si="334"/>
        <v>0</v>
      </c>
      <c r="V1574" s="42">
        <f t="shared" si="335"/>
        <v>0</v>
      </c>
      <c r="W1574" s="42">
        <f t="shared" si="336"/>
        <v>0</v>
      </c>
      <c r="X1574" s="42">
        <f t="shared" si="337"/>
        <v>1.0544217786416588E-4</v>
      </c>
      <c r="Y1574" s="42">
        <f t="shared" si="338"/>
        <v>4.8445685315378354E-5</v>
      </c>
      <c r="AB1574" s="42">
        <f t="shared" si="339"/>
        <v>9.8118915831322266E-6</v>
      </c>
      <c r="AC1574" s="42">
        <f t="shared" si="340"/>
        <v>0</v>
      </c>
      <c r="AD1574" s="42">
        <f t="shared" si="341"/>
        <v>0</v>
      </c>
      <c r="AE1574" s="42">
        <f t="shared" si="341"/>
        <v>1.0544217786416588E-4</v>
      </c>
      <c r="AF1574" s="42">
        <f t="shared" si="341"/>
        <v>4.8445685315378354E-5</v>
      </c>
      <c r="AI1574" s="40">
        <f t="shared" si="342"/>
        <v>9.8118915831322266E-6</v>
      </c>
      <c r="AJ1574" s="40">
        <f t="shared" si="343"/>
        <v>0</v>
      </c>
    </row>
    <row r="1575" spans="1:36" x14ac:dyDescent="0.25">
      <c r="A1575" t="s">
        <v>1625</v>
      </c>
      <c r="B1575" t="s">
        <v>1625</v>
      </c>
      <c r="C1575">
        <v>3</v>
      </c>
      <c r="D1575" t="s">
        <v>1624</v>
      </c>
      <c r="E1575">
        <v>128.97</v>
      </c>
      <c r="F1575">
        <v>0</v>
      </c>
      <c r="G1575">
        <v>6.0292000000000003</v>
      </c>
      <c r="H1575">
        <v>0</v>
      </c>
      <c r="I1575">
        <v>0</v>
      </c>
      <c r="J1575">
        <v>455250</v>
      </c>
      <c r="K1575">
        <v>0</v>
      </c>
      <c r="L1575">
        <v>0</v>
      </c>
      <c r="M1575">
        <v>232910</v>
      </c>
      <c r="N1575">
        <v>0</v>
      </c>
      <c r="O1575">
        <v>0</v>
      </c>
      <c r="R1575" s="42">
        <f t="shared" si="331"/>
        <v>0</v>
      </c>
      <c r="S1575" s="42">
        <f t="shared" si="332"/>
        <v>0</v>
      </c>
      <c r="T1575" s="42">
        <f t="shared" si="333"/>
        <v>4.2498524105490371E-6</v>
      </c>
      <c r="U1575" s="42">
        <f t="shared" si="334"/>
        <v>0</v>
      </c>
      <c r="V1575" s="42">
        <f t="shared" si="335"/>
        <v>0</v>
      </c>
      <c r="W1575" s="42">
        <f t="shared" si="336"/>
        <v>2.1515279642962043E-6</v>
      </c>
      <c r="X1575" s="42">
        <f t="shared" si="337"/>
        <v>0</v>
      </c>
      <c r="Y1575" s="42">
        <f t="shared" si="338"/>
        <v>0</v>
      </c>
      <c r="AB1575" s="42">
        <f t="shared" si="339"/>
        <v>0</v>
      </c>
      <c r="AC1575" s="42">
        <f t="shared" si="340"/>
        <v>1.4166174701830124E-6</v>
      </c>
      <c r="AD1575" s="42">
        <f t="shared" si="341"/>
        <v>2.1515279642962043E-6</v>
      </c>
      <c r="AE1575" s="42">
        <f t="shared" si="341"/>
        <v>0</v>
      </c>
      <c r="AF1575" s="42">
        <f t="shared" si="341"/>
        <v>0</v>
      </c>
      <c r="AI1575" s="40">
        <f t="shared" si="342"/>
        <v>0</v>
      </c>
      <c r="AJ1575" s="40">
        <f t="shared" si="343"/>
        <v>1.4166174701830124E-6</v>
      </c>
    </row>
    <row r="1576" spans="1:36" x14ac:dyDescent="0.25">
      <c r="A1576" t="s">
        <v>1623</v>
      </c>
      <c r="B1576" t="s">
        <v>1623</v>
      </c>
      <c r="C1576">
        <v>4</v>
      </c>
      <c r="D1576" t="s">
        <v>1622</v>
      </c>
      <c r="E1576">
        <v>28.600999999999999</v>
      </c>
      <c r="F1576">
        <v>0</v>
      </c>
      <c r="G1576">
        <v>75.48</v>
      </c>
      <c r="H1576">
        <v>382350</v>
      </c>
      <c r="I1576">
        <v>0</v>
      </c>
      <c r="J1576">
        <v>2296000</v>
      </c>
      <c r="K1576">
        <v>0</v>
      </c>
      <c r="L1576">
        <v>0</v>
      </c>
      <c r="M1576">
        <v>0</v>
      </c>
      <c r="N1576">
        <v>0</v>
      </c>
      <c r="O1576">
        <v>0</v>
      </c>
      <c r="R1576" s="42">
        <f t="shared" si="331"/>
        <v>1.729155948935567E-5</v>
      </c>
      <c r="S1576" s="42">
        <f t="shared" si="332"/>
        <v>0</v>
      </c>
      <c r="T1576" s="42">
        <f t="shared" si="333"/>
        <v>2.1433632365998002E-5</v>
      </c>
      <c r="U1576" s="42">
        <f t="shared" si="334"/>
        <v>0</v>
      </c>
      <c r="V1576" s="42">
        <f t="shared" si="335"/>
        <v>0</v>
      </c>
      <c r="W1576" s="42">
        <f t="shared" si="336"/>
        <v>0</v>
      </c>
      <c r="X1576" s="42">
        <f t="shared" si="337"/>
        <v>0</v>
      </c>
      <c r="Y1576" s="42">
        <f t="shared" si="338"/>
        <v>0</v>
      </c>
      <c r="AB1576" s="42">
        <f t="shared" si="339"/>
        <v>8.6457797446778352E-6</v>
      </c>
      <c r="AC1576" s="42">
        <f t="shared" si="340"/>
        <v>7.1445441219993339E-6</v>
      </c>
      <c r="AD1576" s="42">
        <f t="shared" si="341"/>
        <v>0</v>
      </c>
      <c r="AE1576" s="42">
        <f t="shared" si="341"/>
        <v>0</v>
      </c>
      <c r="AF1576" s="42">
        <f t="shared" si="341"/>
        <v>0</v>
      </c>
      <c r="AI1576" s="40">
        <f t="shared" si="342"/>
        <v>8.6457797446778352E-6</v>
      </c>
      <c r="AJ1576" s="40">
        <f t="shared" si="343"/>
        <v>7.1445441219993348E-6</v>
      </c>
    </row>
    <row r="1577" spans="1:36" x14ac:dyDescent="0.25">
      <c r="A1577" t="s">
        <v>4910</v>
      </c>
      <c r="B1577" t="s">
        <v>4910</v>
      </c>
      <c r="C1577" t="s">
        <v>686</v>
      </c>
      <c r="D1577" t="s">
        <v>4909</v>
      </c>
      <c r="E1577">
        <v>10.706</v>
      </c>
      <c r="F1577">
        <v>0</v>
      </c>
      <c r="G1577">
        <v>5.1273999999999997</v>
      </c>
      <c r="H1577">
        <v>0</v>
      </c>
      <c r="I1577">
        <v>2555900</v>
      </c>
      <c r="J1577">
        <v>2964100</v>
      </c>
      <c r="K1577">
        <v>0</v>
      </c>
      <c r="L1577">
        <v>0</v>
      </c>
      <c r="M1577">
        <v>6112200</v>
      </c>
      <c r="N1577">
        <v>0</v>
      </c>
      <c r="O1577">
        <v>0</v>
      </c>
      <c r="R1577" s="42">
        <f t="shared" si="331"/>
        <v>0</v>
      </c>
      <c r="S1577" s="42">
        <f t="shared" si="332"/>
        <v>2.1169117966481008E-5</v>
      </c>
      <c r="T1577" s="42">
        <f t="shared" si="333"/>
        <v>2.7670483317096984E-5</v>
      </c>
      <c r="U1577" s="42">
        <f t="shared" si="334"/>
        <v>0</v>
      </c>
      <c r="V1577" s="42">
        <f t="shared" si="335"/>
        <v>0</v>
      </c>
      <c r="W1577" s="42">
        <f t="shared" si="336"/>
        <v>5.6462020623293379E-5</v>
      </c>
      <c r="X1577" s="42">
        <f t="shared" si="337"/>
        <v>0</v>
      </c>
      <c r="Y1577" s="42">
        <f t="shared" si="338"/>
        <v>0</v>
      </c>
      <c r="AB1577" s="42">
        <f t="shared" si="339"/>
        <v>1.0584558983240504E-5</v>
      </c>
      <c r="AC1577" s="42">
        <f t="shared" si="340"/>
        <v>9.2234944390323276E-6</v>
      </c>
      <c r="AD1577" s="42">
        <f t="shared" si="341"/>
        <v>5.6462020623293379E-5</v>
      </c>
      <c r="AE1577" s="42">
        <f t="shared" si="341"/>
        <v>0</v>
      </c>
      <c r="AF1577" s="42">
        <f t="shared" si="341"/>
        <v>0</v>
      </c>
      <c r="AI1577" s="40">
        <f t="shared" si="342"/>
        <v>1.0584558983240504E-5</v>
      </c>
      <c r="AJ1577" s="40">
        <f t="shared" si="343"/>
        <v>9.2234944390323276E-6</v>
      </c>
    </row>
    <row r="1578" spans="1:36" x14ac:dyDescent="0.25">
      <c r="A1578" t="s">
        <v>1617</v>
      </c>
      <c r="B1578" t="s">
        <v>1617</v>
      </c>
      <c r="C1578">
        <v>6</v>
      </c>
      <c r="D1578" t="s">
        <v>1616</v>
      </c>
      <c r="E1578">
        <v>171.86</v>
      </c>
      <c r="F1578">
        <v>0</v>
      </c>
      <c r="G1578">
        <v>23.027000000000001</v>
      </c>
      <c r="H1578">
        <v>0</v>
      </c>
      <c r="I1578">
        <v>175590</v>
      </c>
      <c r="J1578">
        <v>166450</v>
      </c>
      <c r="K1578">
        <v>412660</v>
      </c>
      <c r="L1578">
        <v>0</v>
      </c>
      <c r="M1578">
        <v>0</v>
      </c>
      <c r="N1578">
        <v>0</v>
      </c>
      <c r="O1578">
        <v>0</v>
      </c>
      <c r="R1578" s="42">
        <f t="shared" si="331"/>
        <v>0</v>
      </c>
      <c r="S1578" s="42">
        <f t="shared" si="332"/>
        <v>1.4543156710882274E-6</v>
      </c>
      <c r="T1578" s="42">
        <f t="shared" si="333"/>
        <v>1.5538449944775119E-6</v>
      </c>
      <c r="U1578" s="42">
        <f t="shared" si="334"/>
        <v>3.414698779011648E-6</v>
      </c>
      <c r="V1578" s="42">
        <f t="shared" si="335"/>
        <v>0</v>
      </c>
      <c r="W1578" s="42">
        <f t="shared" si="336"/>
        <v>0</v>
      </c>
      <c r="X1578" s="42">
        <f t="shared" si="337"/>
        <v>0</v>
      </c>
      <c r="Y1578" s="42">
        <f t="shared" si="338"/>
        <v>0</v>
      </c>
      <c r="AB1578" s="42">
        <f t="shared" si="339"/>
        <v>7.2715783554411368E-7</v>
      </c>
      <c r="AC1578" s="42">
        <f t="shared" si="340"/>
        <v>1.65618125782972E-6</v>
      </c>
      <c r="AD1578" s="42">
        <f t="shared" si="341"/>
        <v>0</v>
      </c>
      <c r="AE1578" s="42">
        <f t="shared" si="341"/>
        <v>0</v>
      </c>
      <c r="AF1578" s="42">
        <f t="shared" si="341"/>
        <v>0</v>
      </c>
      <c r="AI1578" s="40">
        <f t="shared" si="342"/>
        <v>7.2715783554411357E-7</v>
      </c>
      <c r="AJ1578" s="40">
        <f t="shared" si="343"/>
        <v>9.8706576460125485E-7</v>
      </c>
    </row>
    <row r="1579" spans="1:36" x14ac:dyDescent="0.25">
      <c r="A1579" t="s">
        <v>9508</v>
      </c>
      <c r="B1579" t="s">
        <v>9508</v>
      </c>
      <c r="C1579" t="s">
        <v>294</v>
      </c>
      <c r="D1579" t="s">
        <v>9509</v>
      </c>
      <c r="E1579">
        <v>16.184999999999999</v>
      </c>
      <c r="F1579">
        <v>0</v>
      </c>
      <c r="G1579">
        <v>3.3060999999999998</v>
      </c>
      <c r="H1579">
        <v>0</v>
      </c>
      <c r="I1579">
        <v>0</v>
      </c>
      <c r="J1579">
        <v>0</v>
      </c>
      <c r="K1579">
        <v>726890</v>
      </c>
      <c r="L1579">
        <v>0</v>
      </c>
      <c r="M1579">
        <v>0</v>
      </c>
      <c r="N1579">
        <v>0</v>
      </c>
      <c r="O1579">
        <v>0</v>
      </c>
      <c r="R1579" s="42">
        <f t="shared" si="331"/>
        <v>0</v>
      </c>
      <c r="S1579" s="42">
        <f t="shared" si="332"/>
        <v>0</v>
      </c>
      <c r="T1579" s="42">
        <f t="shared" si="333"/>
        <v>0</v>
      </c>
      <c r="U1579" s="42">
        <f t="shared" si="334"/>
        <v>6.0149042685886121E-6</v>
      </c>
      <c r="V1579" s="42">
        <f t="shared" si="335"/>
        <v>0</v>
      </c>
      <c r="W1579" s="42">
        <f t="shared" si="336"/>
        <v>0</v>
      </c>
      <c r="X1579" s="42">
        <f t="shared" si="337"/>
        <v>0</v>
      </c>
      <c r="Y1579" s="42">
        <f t="shared" si="338"/>
        <v>0</v>
      </c>
      <c r="AB1579" s="42">
        <f t="shared" si="339"/>
        <v>0</v>
      </c>
      <c r="AC1579" s="42">
        <f t="shared" si="340"/>
        <v>2.0049680895295375E-6</v>
      </c>
      <c r="AD1579" s="42">
        <f t="shared" si="341"/>
        <v>0</v>
      </c>
      <c r="AE1579" s="42">
        <f t="shared" si="341"/>
        <v>0</v>
      </c>
      <c r="AF1579" s="42">
        <f t="shared" si="341"/>
        <v>0</v>
      </c>
      <c r="AI1579" s="40">
        <f t="shared" si="342"/>
        <v>0</v>
      </c>
      <c r="AJ1579" s="40">
        <f t="shared" si="343"/>
        <v>2.0049680895295375E-6</v>
      </c>
    </row>
    <row r="1580" spans="1:36" x14ac:dyDescent="0.25">
      <c r="A1580" t="s">
        <v>1615</v>
      </c>
      <c r="B1580" t="s">
        <v>1615</v>
      </c>
      <c r="C1580" t="s">
        <v>392</v>
      </c>
      <c r="D1580" t="s">
        <v>8320</v>
      </c>
      <c r="E1580">
        <v>53.561</v>
      </c>
      <c r="F1580">
        <v>0</v>
      </c>
      <c r="G1580">
        <v>20.518999999999998</v>
      </c>
      <c r="H1580">
        <v>130210</v>
      </c>
      <c r="I1580">
        <v>0</v>
      </c>
      <c r="J1580">
        <v>0</v>
      </c>
      <c r="K1580">
        <v>870900</v>
      </c>
      <c r="L1580">
        <v>117370</v>
      </c>
      <c r="M1580">
        <v>0</v>
      </c>
      <c r="N1580">
        <v>4148800</v>
      </c>
      <c r="O1580">
        <v>2285500</v>
      </c>
      <c r="R1580" s="42">
        <f t="shared" si="331"/>
        <v>5.8886725803818544E-6</v>
      </c>
      <c r="S1580" s="42">
        <f t="shared" si="332"/>
        <v>0</v>
      </c>
      <c r="T1580" s="42">
        <f t="shared" si="333"/>
        <v>0</v>
      </c>
      <c r="U1580" s="42">
        <f t="shared" si="334"/>
        <v>7.2065651302312901E-6</v>
      </c>
      <c r="V1580" s="42">
        <f t="shared" si="335"/>
        <v>2.1155447624357888E-5</v>
      </c>
      <c r="W1580" s="42">
        <f t="shared" si="336"/>
        <v>0</v>
      </c>
      <c r="X1580" s="42">
        <f t="shared" si="337"/>
        <v>6.365069658986896E-5</v>
      </c>
      <c r="Y1580" s="42">
        <f t="shared" si="338"/>
        <v>4.2136702739390806E-5</v>
      </c>
      <c r="AB1580" s="42">
        <f t="shared" si="339"/>
        <v>2.9443362901909272E-6</v>
      </c>
      <c r="AC1580" s="42">
        <f t="shared" si="340"/>
        <v>9.4540042515297258E-6</v>
      </c>
      <c r="AD1580" s="42">
        <f t="shared" si="341"/>
        <v>0</v>
      </c>
      <c r="AE1580" s="42">
        <f t="shared" si="341"/>
        <v>6.365069658986896E-5</v>
      </c>
      <c r="AF1580" s="42">
        <f t="shared" si="341"/>
        <v>4.2136702739390806E-5</v>
      </c>
      <c r="AI1580" s="40">
        <f t="shared" si="342"/>
        <v>2.9443362901909268E-6</v>
      </c>
      <c r="AJ1580" s="40">
        <f t="shared" si="343"/>
        <v>6.2095753477913569E-6</v>
      </c>
    </row>
    <row r="1581" spans="1:36" x14ac:dyDescent="0.25">
      <c r="A1581" t="s">
        <v>4908</v>
      </c>
      <c r="B1581" t="s">
        <v>4907</v>
      </c>
      <c r="C1581" t="s">
        <v>735</v>
      </c>
      <c r="D1581" t="s">
        <v>4906</v>
      </c>
      <c r="E1581">
        <v>42.222999999999999</v>
      </c>
      <c r="F1581">
        <v>0</v>
      </c>
      <c r="G1581">
        <v>5.7187000000000001</v>
      </c>
      <c r="H1581">
        <v>116490</v>
      </c>
      <c r="I1581">
        <v>576060</v>
      </c>
      <c r="J1581">
        <v>0</v>
      </c>
      <c r="K1581">
        <v>1025900</v>
      </c>
      <c r="L1581">
        <v>0</v>
      </c>
      <c r="M1581">
        <v>0</v>
      </c>
      <c r="N1581">
        <v>0</v>
      </c>
      <c r="O1581">
        <v>0</v>
      </c>
      <c r="R1581" s="42">
        <f t="shared" si="331"/>
        <v>5.2681934481889423E-6</v>
      </c>
      <c r="S1581" s="42">
        <f t="shared" si="332"/>
        <v>4.7711890511252587E-6</v>
      </c>
      <c r="T1581" s="42">
        <f t="shared" si="333"/>
        <v>0</v>
      </c>
      <c r="U1581" s="42">
        <f t="shared" si="334"/>
        <v>8.4891665714826961E-6</v>
      </c>
      <c r="V1581" s="42">
        <f t="shared" si="335"/>
        <v>0</v>
      </c>
      <c r="W1581" s="42">
        <f t="shared" si="336"/>
        <v>0</v>
      </c>
      <c r="X1581" s="42">
        <f t="shared" si="337"/>
        <v>0</v>
      </c>
      <c r="Y1581" s="42">
        <f t="shared" si="338"/>
        <v>0</v>
      </c>
      <c r="AB1581" s="42">
        <f t="shared" si="339"/>
        <v>5.0196912496571005E-6</v>
      </c>
      <c r="AC1581" s="42">
        <f t="shared" si="340"/>
        <v>2.8297221904942319E-6</v>
      </c>
      <c r="AD1581" s="42">
        <f t="shared" si="341"/>
        <v>0</v>
      </c>
      <c r="AE1581" s="42">
        <f t="shared" si="341"/>
        <v>0</v>
      </c>
      <c r="AF1581" s="42">
        <f t="shared" si="341"/>
        <v>0</v>
      </c>
      <c r="AI1581" s="40">
        <f t="shared" si="342"/>
        <v>2.4850219853184178E-7</v>
      </c>
      <c r="AJ1581" s="40">
        <f t="shared" si="343"/>
        <v>2.8297221904942323E-6</v>
      </c>
    </row>
    <row r="1582" spans="1:36" x14ac:dyDescent="0.25">
      <c r="A1582" t="s">
        <v>4905</v>
      </c>
      <c r="B1582" t="s">
        <v>4905</v>
      </c>
      <c r="C1582">
        <v>2</v>
      </c>
      <c r="D1582" t="s">
        <v>4904</v>
      </c>
      <c r="E1582">
        <v>38.554000000000002</v>
      </c>
      <c r="F1582">
        <v>1.3856999999999999E-3</v>
      </c>
      <c r="G1582">
        <v>2.3144999999999998</v>
      </c>
      <c r="H1582">
        <v>0</v>
      </c>
      <c r="I1582">
        <v>735000</v>
      </c>
      <c r="J1582">
        <v>0</v>
      </c>
      <c r="K1582">
        <v>1458100</v>
      </c>
      <c r="L1582">
        <v>0</v>
      </c>
      <c r="M1582">
        <v>0</v>
      </c>
      <c r="N1582">
        <v>0</v>
      </c>
      <c r="O1582">
        <v>0</v>
      </c>
      <c r="R1582" s="42">
        <f t="shared" si="331"/>
        <v>0</v>
      </c>
      <c r="S1582" s="42">
        <f t="shared" si="332"/>
        <v>6.087601903581338E-6</v>
      </c>
      <c r="T1582" s="42">
        <f t="shared" si="333"/>
        <v>0</v>
      </c>
      <c r="U1582" s="42">
        <f t="shared" si="334"/>
        <v>1.2065555880572103E-5</v>
      </c>
      <c r="V1582" s="42">
        <f t="shared" si="335"/>
        <v>0</v>
      </c>
      <c r="W1582" s="42">
        <f t="shared" si="336"/>
        <v>0</v>
      </c>
      <c r="X1582" s="42">
        <f t="shared" si="337"/>
        <v>0</v>
      </c>
      <c r="Y1582" s="42">
        <f t="shared" si="338"/>
        <v>0</v>
      </c>
      <c r="AB1582" s="42">
        <f t="shared" si="339"/>
        <v>3.043800951790669E-6</v>
      </c>
      <c r="AC1582" s="42">
        <f t="shared" si="340"/>
        <v>4.0218519601907008E-6</v>
      </c>
      <c r="AD1582" s="42">
        <f t="shared" si="341"/>
        <v>0</v>
      </c>
      <c r="AE1582" s="42">
        <f t="shared" si="341"/>
        <v>0</v>
      </c>
      <c r="AF1582" s="42">
        <f t="shared" si="341"/>
        <v>0</v>
      </c>
      <c r="AI1582" s="40">
        <f t="shared" si="342"/>
        <v>3.0438009517906686E-6</v>
      </c>
      <c r="AJ1582" s="40">
        <f t="shared" si="343"/>
        <v>4.0218519601907016E-6</v>
      </c>
    </row>
    <row r="1583" spans="1:36" x14ac:dyDescent="0.25">
      <c r="A1583" t="s">
        <v>4903</v>
      </c>
      <c r="B1583" t="s">
        <v>4903</v>
      </c>
      <c r="C1583">
        <v>3</v>
      </c>
      <c r="D1583" t="s">
        <v>4902</v>
      </c>
      <c r="E1583">
        <v>24.097000000000001</v>
      </c>
      <c r="F1583">
        <v>0</v>
      </c>
      <c r="G1583">
        <v>4.5121000000000002</v>
      </c>
      <c r="H1583">
        <v>0</v>
      </c>
      <c r="I1583">
        <v>7510900</v>
      </c>
      <c r="J1583">
        <v>0</v>
      </c>
      <c r="K1583">
        <v>4837800</v>
      </c>
      <c r="L1583">
        <v>0</v>
      </c>
      <c r="M1583">
        <v>0</v>
      </c>
      <c r="N1583">
        <v>0</v>
      </c>
      <c r="O1583">
        <v>0</v>
      </c>
      <c r="R1583" s="42">
        <f t="shared" si="331"/>
        <v>0</v>
      </c>
      <c r="S1583" s="42">
        <f t="shared" si="332"/>
        <v>6.2208665493345677E-5</v>
      </c>
      <c r="T1583" s="42">
        <f t="shared" si="333"/>
        <v>0</v>
      </c>
      <c r="U1583" s="42">
        <f t="shared" si="334"/>
        <v>4.003205969345842E-5</v>
      </c>
      <c r="V1583" s="42">
        <f t="shared" si="335"/>
        <v>0</v>
      </c>
      <c r="W1583" s="42">
        <f t="shared" si="336"/>
        <v>0</v>
      </c>
      <c r="X1583" s="42">
        <f t="shared" si="337"/>
        <v>0</v>
      </c>
      <c r="Y1583" s="42">
        <f t="shared" si="338"/>
        <v>0</v>
      </c>
      <c r="AB1583" s="42">
        <f t="shared" si="339"/>
        <v>3.1104332746672839E-5</v>
      </c>
      <c r="AC1583" s="42">
        <f t="shared" si="340"/>
        <v>1.3344019897819474E-5</v>
      </c>
      <c r="AD1583" s="42">
        <f t="shared" si="341"/>
        <v>0</v>
      </c>
      <c r="AE1583" s="42">
        <f t="shared" si="341"/>
        <v>0</v>
      </c>
      <c r="AF1583" s="42">
        <f t="shared" si="341"/>
        <v>0</v>
      </c>
      <c r="AI1583" s="40">
        <f t="shared" si="342"/>
        <v>3.1104332746672832E-5</v>
      </c>
      <c r="AJ1583" s="40">
        <f t="shared" si="343"/>
        <v>1.3344019897819472E-5</v>
      </c>
    </row>
    <row r="1584" spans="1:36" x14ac:dyDescent="0.25">
      <c r="A1584" t="s">
        <v>4901</v>
      </c>
      <c r="B1584" t="s">
        <v>4901</v>
      </c>
      <c r="C1584" t="s">
        <v>9510</v>
      </c>
      <c r="D1584" t="s">
        <v>4900</v>
      </c>
      <c r="E1584">
        <v>76.869</v>
      </c>
      <c r="F1584">
        <v>0</v>
      </c>
      <c r="G1584">
        <v>108.14</v>
      </c>
      <c r="H1584">
        <v>25214000</v>
      </c>
      <c r="I1584">
        <v>1555300</v>
      </c>
      <c r="J1584">
        <v>0</v>
      </c>
      <c r="K1584">
        <v>8018400</v>
      </c>
      <c r="L1584">
        <v>6302200</v>
      </c>
      <c r="M1584">
        <v>0</v>
      </c>
      <c r="N1584">
        <v>0</v>
      </c>
      <c r="O1584">
        <v>0</v>
      </c>
      <c r="R1584" s="42">
        <f t="shared" si="331"/>
        <v>1.1402886908973818E-3</v>
      </c>
      <c r="S1584" s="42">
        <f t="shared" si="332"/>
        <v>1.288169692604089E-5</v>
      </c>
      <c r="T1584" s="42">
        <f t="shared" si="333"/>
        <v>0</v>
      </c>
      <c r="U1584" s="42">
        <f t="shared" si="334"/>
        <v>6.6351041267937285E-5</v>
      </c>
      <c r="V1584" s="42">
        <f t="shared" si="335"/>
        <v>1.1359449775771345E-3</v>
      </c>
      <c r="W1584" s="42">
        <f t="shared" si="336"/>
        <v>0</v>
      </c>
      <c r="X1584" s="42">
        <f t="shared" si="337"/>
        <v>0</v>
      </c>
      <c r="Y1584" s="42">
        <f t="shared" si="338"/>
        <v>0</v>
      </c>
      <c r="AB1584" s="42">
        <f t="shared" si="339"/>
        <v>5.7658519391171135E-4</v>
      </c>
      <c r="AC1584" s="42">
        <f t="shared" si="340"/>
        <v>4.0076533961502396E-4</v>
      </c>
      <c r="AD1584" s="42">
        <f t="shared" si="341"/>
        <v>0</v>
      </c>
      <c r="AE1584" s="42">
        <f t="shared" si="341"/>
        <v>0</v>
      </c>
      <c r="AF1584" s="42">
        <f t="shared" si="341"/>
        <v>0</v>
      </c>
      <c r="AI1584" s="40">
        <f t="shared" si="342"/>
        <v>5.6370349698567042E-4</v>
      </c>
      <c r="AJ1584" s="40">
        <f t="shared" si="343"/>
        <v>3.6808850395202055E-4</v>
      </c>
    </row>
    <row r="1585" spans="1:36" x14ac:dyDescent="0.25">
      <c r="A1585" t="s">
        <v>4899</v>
      </c>
      <c r="B1585" t="s">
        <v>4899</v>
      </c>
      <c r="C1585" t="s">
        <v>460</v>
      </c>
      <c r="D1585" t="s">
        <v>4898</v>
      </c>
      <c r="E1585">
        <v>29.135000000000002</v>
      </c>
      <c r="F1585">
        <v>0</v>
      </c>
      <c r="G1585">
        <v>66.622</v>
      </c>
      <c r="H1585">
        <v>0</v>
      </c>
      <c r="I1585">
        <v>34333000</v>
      </c>
      <c r="J1585">
        <v>1017100</v>
      </c>
      <c r="K1585">
        <v>30872000</v>
      </c>
      <c r="L1585">
        <v>0</v>
      </c>
      <c r="M1585">
        <v>0</v>
      </c>
      <c r="N1585">
        <v>0</v>
      </c>
      <c r="O1585">
        <v>0</v>
      </c>
      <c r="R1585" s="42">
        <f t="shared" si="331"/>
        <v>0</v>
      </c>
      <c r="S1585" s="42">
        <f t="shared" si="332"/>
        <v>2.8436140973558922E-4</v>
      </c>
      <c r="T1585" s="42">
        <f t="shared" si="333"/>
        <v>9.4948377523765534E-6</v>
      </c>
      <c r="U1585" s="42">
        <f t="shared" si="334"/>
        <v>2.5546110770524789E-4</v>
      </c>
      <c r="V1585" s="42">
        <f t="shared" si="335"/>
        <v>0</v>
      </c>
      <c r="W1585" s="42">
        <f t="shared" si="336"/>
        <v>0</v>
      </c>
      <c r="X1585" s="42">
        <f t="shared" si="337"/>
        <v>0</v>
      </c>
      <c r="Y1585" s="42">
        <f t="shared" si="338"/>
        <v>0</v>
      </c>
      <c r="AB1585" s="42">
        <f t="shared" si="339"/>
        <v>1.4218070486779461E-4</v>
      </c>
      <c r="AC1585" s="42">
        <f t="shared" si="340"/>
        <v>8.8318648485874812E-5</v>
      </c>
      <c r="AD1585" s="42">
        <f t="shared" si="341"/>
        <v>0</v>
      </c>
      <c r="AE1585" s="42">
        <f t="shared" si="341"/>
        <v>0</v>
      </c>
      <c r="AF1585" s="42">
        <f t="shared" si="341"/>
        <v>0</v>
      </c>
      <c r="AI1585" s="40">
        <f t="shared" si="342"/>
        <v>1.4218070486779461E-4</v>
      </c>
      <c r="AJ1585" s="40">
        <f t="shared" si="343"/>
        <v>8.3616165186345878E-5</v>
      </c>
    </row>
    <row r="1586" spans="1:36" x14ac:dyDescent="0.25">
      <c r="A1586" t="s">
        <v>9511</v>
      </c>
      <c r="B1586" t="s">
        <v>9511</v>
      </c>
      <c r="C1586" t="s">
        <v>9512</v>
      </c>
      <c r="D1586" t="s">
        <v>9513</v>
      </c>
      <c r="E1586">
        <v>49.198</v>
      </c>
      <c r="F1586">
        <v>0</v>
      </c>
      <c r="G1586">
        <v>19.989000000000001</v>
      </c>
      <c r="H1586">
        <v>0</v>
      </c>
      <c r="I1586">
        <v>0</v>
      </c>
      <c r="J1586">
        <v>2272800</v>
      </c>
      <c r="K1586">
        <v>783730</v>
      </c>
      <c r="L1586">
        <v>0</v>
      </c>
      <c r="M1586">
        <v>1072200</v>
      </c>
      <c r="N1586">
        <v>462190</v>
      </c>
      <c r="O1586">
        <v>0</v>
      </c>
      <c r="R1586" s="42">
        <f t="shared" si="331"/>
        <v>0</v>
      </c>
      <c r="S1586" s="42">
        <f t="shared" si="332"/>
        <v>0</v>
      </c>
      <c r="T1586" s="42">
        <f t="shared" si="333"/>
        <v>2.1217055592961783E-5</v>
      </c>
      <c r="U1586" s="42">
        <f t="shared" si="334"/>
        <v>6.4852466293675156E-6</v>
      </c>
      <c r="V1586" s="42">
        <f t="shared" si="335"/>
        <v>0</v>
      </c>
      <c r="W1586" s="42">
        <f t="shared" si="336"/>
        <v>9.9045480370889633E-6</v>
      </c>
      <c r="X1586" s="42">
        <f t="shared" si="337"/>
        <v>7.0908974780349822E-6</v>
      </c>
      <c r="Y1586" s="42">
        <f t="shared" si="338"/>
        <v>0</v>
      </c>
      <c r="AB1586" s="42">
        <f t="shared" si="339"/>
        <v>0</v>
      </c>
      <c r="AC1586" s="42">
        <f t="shared" si="340"/>
        <v>9.2341007407764336E-6</v>
      </c>
      <c r="AD1586" s="42">
        <f t="shared" si="341"/>
        <v>9.9045480370889633E-6</v>
      </c>
      <c r="AE1586" s="42">
        <f t="shared" si="341"/>
        <v>7.0908974780349822E-6</v>
      </c>
      <c r="AF1586" s="42">
        <f t="shared" si="341"/>
        <v>0</v>
      </c>
      <c r="AI1586" s="40">
        <f t="shared" si="342"/>
        <v>0</v>
      </c>
      <c r="AJ1586" s="40">
        <f t="shared" si="343"/>
        <v>6.2771546421146639E-6</v>
      </c>
    </row>
    <row r="1587" spans="1:36" x14ac:dyDescent="0.25">
      <c r="A1587" t="s">
        <v>1612</v>
      </c>
      <c r="B1587" t="s">
        <v>1612</v>
      </c>
      <c r="C1587">
        <v>5</v>
      </c>
      <c r="D1587" t="s">
        <v>1611</v>
      </c>
      <c r="E1587">
        <v>91.61</v>
      </c>
      <c r="F1587">
        <v>0</v>
      </c>
      <c r="G1587">
        <v>7.9577999999999998</v>
      </c>
      <c r="H1587">
        <v>63011</v>
      </c>
      <c r="I1587">
        <v>0</v>
      </c>
      <c r="J1587">
        <v>1088600</v>
      </c>
      <c r="K1587">
        <v>0</v>
      </c>
      <c r="L1587">
        <v>0</v>
      </c>
      <c r="M1587">
        <v>430030</v>
      </c>
      <c r="N1587">
        <v>318750</v>
      </c>
      <c r="O1587">
        <v>49441</v>
      </c>
      <c r="R1587" s="42">
        <f t="shared" si="331"/>
        <v>2.8496363410063822E-6</v>
      </c>
      <c r="S1587" s="42">
        <f t="shared" si="332"/>
        <v>0</v>
      </c>
      <c r="T1587" s="42">
        <f t="shared" si="333"/>
        <v>1.0162304962380412E-5</v>
      </c>
      <c r="U1587" s="42">
        <f t="shared" si="334"/>
        <v>0</v>
      </c>
      <c r="V1587" s="42">
        <f t="shared" si="335"/>
        <v>0</v>
      </c>
      <c r="W1587" s="42">
        <f t="shared" si="336"/>
        <v>3.9724424476677548E-6</v>
      </c>
      <c r="X1587" s="42">
        <f t="shared" si="337"/>
        <v>4.8902476711388186E-6</v>
      </c>
      <c r="Y1587" s="42">
        <f t="shared" si="338"/>
        <v>9.1152077013267155E-7</v>
      </c>
      <c r="AB1587" s="42">
        <f t="shared" si="339"/>
        <v>1.4248181705031911E-6</v>
      </c>
      <c r="AC1587" s="42">
        <f t="shared" si="340"/>
        <v>3.3874349874601374E-6</v>
      </c>
      <c r="AD1587" s="42">
        <f t="shared" si="341"/>
        <v>3.9724424476677548E-6</v>
      </c>
      <c r="AE1587" s="42">
        <f t="shared" si="341"/>
        <v>4.8902476711388186E-6</v>
      </c>
      <c r="AF1587" s="42">
        <f t="shared" si="341"/>
        <v>9.1152077013267155E-7</v>
      </c>
      <c r="AI1587" s="40">
        <f t="shared" si="342"/>
        <v>1.4248181705031909E-6</v>
      </c>
      <c r="AJ1587" s="40">
        <f t="shared" si="343"/>
        <v>3.3874349874601374E-6</v>
      </c>
    </row>
    <row r="1588" spans="1:36" x14ac:dyDescent="0.25">
      <c r="A1588" t="s">
        <v>9514</v>
      </c>
      <c r="B1588" t="s">
        <v>9514</v>
      </c>
      <c r="C1588" t="s">
        <v>195</v>
      </c>
      <c r="D1588" t="s">
        <v>9515</v>
      </c>
      <c r="E1588">
        <v>34.521000000000001</v>
      </c>
      <c r="F1588">
        <v>0</v>
      </c>
      <c r="G1588">
        <v>4.8251999999999997</v>
      </c>
      <c r="H1588">
        <v>0</v>
      </c>
      <c r="I1588">
        <v>0</v>
      </c>
      <c r="J1588">
        <v>672770</v>
      </c>
      <c r="K1588">
        <v>0</v>
      </c>
      <c r="L1588">
        <v>0</v>
      </c>
      <c r="M1588">
        <v>0</v>
      </c>
      <c r="N1588">
        <v>0</v>
      </c>
      <c r="O1588">
        <v>0</v>
      </c>
      <c r="R1588" s="42">
        <f t="shared" si="331"/>
        <v>0</v>
      </c>
      <c r="S1588" s="42">
        <f t="shared" si="332"/>
        <v>0</v>
      </c>
      <c r="T1588" s="42">
        <f t="shared" si="333"/>
        <v>6.2804463618782554E-6</v>
      </c>
      <c r="U1588" s="42">
        <f t="shared" si="334"/>
        <v>0</v>
      </c>
      <c r="V1588" s="42">
        <f t="shared" si="335"/>
        <v>0</v>
      </c>
      <c r="W1588" s="42">
        <f t="shared" si="336"/>
        <v>0</v>
      </c>
      <c r="X1588" s="42">
        <f t="shared" si="337"/>
        <v>0</v>
      </c>
      <c r="Y1588" s="42">
        <f t="shared" si="338"/>
        <v>0</v>
      </c>
      <c r="AB1588" s="42">
        <f t="shared" si="339"/>
        <v>0</v>
      </c>
      <c r="AC1588" s="42">
        <f t="shared" si="340"/>
        <v>2.0934821206260851E-6</v>
      </c>
      <c r="AD1588" s="42">
        <f t="shared" si="341"/>
        <v>0</v>
      </c>
      <c r="AE1588" s="42">
        <f t="shared" si="341"/>
        <v>0</v>
      </c>
      <c r="AF1588" s="42">
        <f t="shared" si="341"/>
        <v>0</v>
      </c>
      <c r="AI1588" s="40">
        <f t="shared" si="342"/>
        <v>0</v>
      </c>
      <c r="AJ1588" s="40">
        <f t="shared" si="343"/>
        <v>2.0934821206260851E-6</v>
      </c>
    </row>
    <row r="1589" spans="1:36" x14ac:dyDescent="0.25">
      <c r="A1589" t="s">
        <v>1610</v>
      </c>
      <c r="B1589" t="s">
        <v>1610</v>
      </c>
      <c r="C1589">
        <v>11</v>
      </c>
      <c r="D1589" t="s">
        <v>1609</v>
      </c>
      <c r="E1589">
        <v>14.961</v>
      </c>
      <c r="F1589">
        <v>0</v>
      </c>
      <c r="G1589">
        <v>166.2</v>
      </c>
      <c r="H1589">
        <v>7640700</v>
      </c>
      <c r="I1589">
        <v>1226800000</v>
      </c>
      <c r="J1589">
        <v>133660000</v>
      </c>
      <c r="K1589">
        <v>739360000</v>
      </c>
      <c r="L1589">
        <v>1097700</v>
      </c>
      <c r="M1589">
        <v>116380000</v>
      </c>
      <c r="N1589">
        <v>0</v>
      </c>
      <c r="O1589">
        <v>0</v>
      </c>
      <c r="R1589" s="42">
        <f t="shared" si="331"/>
        <v>3.45546275899882E-4</v>
      </c>
      <c r="S1589" s="42">
        <f t="shared" si="332"/>
        <v>1.0160911585460659E-2</v>
      </c>
      <c r="T1589" s="42">
        <f t="shared" si="333"/>
        <v>1.2477435984491693E-3</v>
      </c>
      <c r="U1589" s="42">
        <f t="shared" si="334"/>
        <v>6.1180916232492898E-3</v>
      </c>
      <c r="V1589" s="42">
        <f t="shared" si="335"/>
        <v>1.9785579668789004E-4</v>
      </c>
      <c r="W1589" s="42">
        <f t="shared" si="336"/>
        <v>1.0750711626155694E-3</v>
      </c>
      <c r="X1589" s="42">
        <f t="shared" si="337"/>
        <v>0</v>
      </c>
      <c r="Y1589" s="42">
        <f t="shared" si="338"/>
        <v>0</v>
      </c>
      <c r="AB1589" s="42">
        <f t="shared" si="339"/>
        <v>5.2532289306802702E-3</v>
      </c>
      <c r="AC1589" s="42">
        <f t="shared" si="340"/>
        <v>2.5212303394621166E-3</v>
      </c>
      <c r="AD1589" s="42">
        <f t="shared" si="341"/>
        <v>1.0750711626155694E-3</v>
      </c>
      <c r="AE1589" s="42">
        <f t="shared" si="341"/>
        <v>0</v>
      </c>
      <c r="AF1589" s="42">
        <f t="shared" si="341"/>
        <v>0</v>
      </c>
      <c r="AI1589" s="40">
        <f t="shared" si="342"/>
        <v>4.9076826547803879E-3</v>
      </c>
      <c r="AJ1589" s="40">
        <f t="shared" si="343"/>
        <v>1.8237894999311294E-3</v>
      </c>
    </row>
    <row r="1590" spans="1:36" x14ac:dyDescent="0.25">
      <c r="A1590" t="s">
        <v>1608</v>
      </c>
      <c r="B1590" t="s">
        <v>1607</v>
      </c>
      <c r="C1590" t="s">
        <v>9516</v>
      </c>
      <c r="D1590" t="s">
        <v>1605</v>
      </c>
      <c r="E1590">
        <v>34.923999999999999</v>
      </c>
      <c r="F1590">
        <v>0</v>
      </c>
      <c r="G1590">
        <v>125.42</v>
      </c>
      <c r="H1590">
        <v>2883000</v>
      </c>
      <c r="I1590">
        <v>45147000</v>
      </c>
      <c r="J1590">
        <v>14707000</v>
      </c>
      <c r="K1590">
        <v>39179000</v>
      </c>
      <c r="L1590">
        <v>494560</v>
      </c>
      <c r="M1590">
        <v>6858300</v>
      </c>
      <c r="N1590">
        <v>19212000</v>
      </c>
      <c r="O1590">
        <v>23592000</v>
      </c>
      <c r="R1590" s="42">
        <f t="shared" si="331"/>
        <v>1.3038202172829189E-4</v>
      </c>
      <c r="S1590" s="42">
        <f t="shared" si="332"/>
        <v>3.739278410081451E-4</v>
      </c>
      <c r="T1590" s="42">
        <f t="shared" si="333"/>
        <v>1.3729287073463962E-4</v>
      </c>
      <c r="U1590" s="42">
        <f t="shared" si="334"/>
        <v>3.2420027010831524E-4</v>
      </c>
      <c r="V1590" s="42">
        <f t="shared" si="335"/>
        <v>8.9142354750808869E-5</v>
      </c>
      <c r="W1590" s="42">
        <f t="shared" si="336"/>
        <v>6.3354189332929709E-5</v>
      </c>
      <c r="X1590" s="42">
        <f t="shared" si="337"/>
        <v>2.9474961022092232E-4</v>
      </c>
      <c r="Y1590" s="42">
        <f t="shared" si="338"/>
        <v>4.3495475433284091E-4</v>
      </c>
      <c r="AB1590" s="42">
        <f t="shared" si="339"/>
        <v>2.5215493136821848E-4</v>
      </c>
      <c r="AC1590" s="42">
        <f t="shared" si="340"/>
        <v>1.8354516519792125E-4</v>
      </c>
      <c r="AD1590" s="42">
        <f t="shared" si="341"/>
        <v>6.3354189332929709E-5</v>
      </c>
      <c r="AE1590" s="42">
        <f t="shared" si="341"/>
        <v>2.9474961022092232E-4</v>
      </c>
      <c r="AF1590" s="42">
        <f t="shared" si="341"/>
        <v>4.3495475433284091E-4</v>
      </c>
      <c r="AI1590" s="40">
        <f t="shared" si="342"/>
        <v>1.2177290963992659E-4</v>
      </c>
      <c r="AJ1590" s="40">
        <f t="shared" si="343"/>
        <v>7.1688009109828921E-5</v>
      </c>
    </row>
    <row r="1591" spans="1:36" x14ac:dyDescent="0.25">
      <c r="A1591" t="s">
        <v>9517</v>
      </c>
      <c r="B1591" t="s">
        <v>7250</v>
      </c>
      <c r="C1591" t="s">
        <v>3287</v>
      </c>
      <c r="D1591" t="s">
        <v>7251</v>
      </c>
      <c r="E1591">
        <v>27.305</v>
      </c>
      <c r="F1591">
        <v>0</v>
      </c>
      <c r="G1591">
        <v>7.3613</v>
      </c>
      <c r="H1591">
        <v>0</v>
      </c>
      <c r="I1591">
        <v>0</v>
      </c>
      <c r="J1591">
        <v>5413800</v>
      </c>
      <c r="K1591">
        <v>0</v>
      </c>
      <c r="L1591">
        <v>0</v>
      </c>
      <c r="M1591">
        <v>2658900</v>
      </c>
      <c r="N1591">
        <v>0</v>
      </c>
      <c r="O1591">
        <v>0</v>
      </c>
      <c r="R1591" s="42">
        <f t="shared" si="331"/>
        <v>0</v>
      </c>
      <c r="S1591" s="42">
        <f t="shared" si="332"/>
        <v>0</v>
      </c>
      <c r="T1591" s="42">
        <f t="shared" si="333"/>
        <v>5.0538936804459923E-5</v>
      </c>
      <c r="U1591" s="42">
        <f t="shared" si="334"/>
        <v>0</v>
      </c>
      <c r="V1591" s="42">
        <f t="shared" si="335"/>
        <v>0</v>
      </c>
      <c r="W1591" s="42">
        <f t="shared" si="336"/>
        <v>2.456183806735296E-5</v>
      </c>
      <c r="X1591" s="42">
        <f t="shared" si="337"/>
        <v>0</v>
      </c>
      <c r="Y1591" s="42">
        <f t="shared" si="338"/>
        <v>0</v>
      </c>
      <c r="AB1591" s="42">
        <f t="shared" si="339"/>
        <v>0</v>
      </c>
      <c r="AC1591" s="42">
        <f t="shared" si="340"/>
        <v>1.6846312268153309E-5</v>
      </c>
      <c r="AD1591" s="42">
        <f t="shared" si="341"/>
        <v>2.456183806735296E-5</v>
      </c>
      <c r="AE1591" s="42">
        <f t="shared" si="341"/>
        <v>0</v>
      </c>
      <c r="AF1591" s="42">
        <f t="shared" si="341"/>
        <v>0</v>
      </c>
      <c r="AI1591" s="40">
        <f t="shared" si="342"/>
        <v>0</v>
      </c>
      <c r="AJ1591" s="40">
        <f t="shared" si="343"/>
        <v>1.6846312268153309E-5</v>
      </c>
    </row>
    <row r="1592" spans="1:36" x14ac:dyDescent="0.25">
      <c r="A1592" t="s">
        <v>1604</v>
      </c>
      <c r="B1592" t="s">
        <v>1604</v>
      </c>
      <c r="C1592">
        <v>4</v>
      </c>
      <c r="D1592" t="s">
        <v>1603</v>
      </c>
      <c r="E1592">
        <v>56.088999999999999</v>
      </c>
      <c r="F1592">
        <v>0</v>
      </c>
      <c r="G1592">
        <v>10.631</v>
      </c>
      <c r="H1592">
        <v>0</v>
      </c>
      <c r="I1592">
        <v>0</v>
      </c>
      <c r="J1592">
        <v>1230800</v>
      </c>
      <c r="K1592">
        <v>423570</v>
      </c>
      <c r="L1592">
        <v>0</v>
      </c>
      <c r="M1592">
        <v>627680</v>
      </c>
      <c r="N1592">
        <v>0</v>
      </c>
      <c r="O1592">
        <v>0</v>
      </c>
      <c r="R1592" s="42">
        <f t="shared" si="331"/>
        <v>0</v>
      </c>
      <c r="S1592" s="42">
        <f t="shared" si="332"/>
        <v>0</v>
      </c>
      <c r="T1592" s="42">
        <f t="shared" si="333"/>
        <v>1.148977121780067E-5</v>
      </c>
      <c r="U1592" s="42">
        <f t="shared" si="334"/>
        <v>3.5049773707797309E-6</v>
      </c>
      <c r="V1592" s="42">
        <f t="shared" si="335"/>
        <v>0</v>
      </c>
      <c r="W1592" s="42">
        <f t="shared" si="336"/>
        <v>5.7982528557358707E-6</v>
      </c>
      <c r="X1592" s="42">
        <f t="shared" si="337"/>
        <v>0</v>
      </c>
      <c r="Y1592" s="42">
        <f t="shared" si="338"/>
        <v>0</v>
      </c>
      <c r="AB1592" s="42">
        <f t="shared" si="339"/>
        <v>0</v>
      </c>
      <c r="AC1592" s="42">
        <f t="shared" si="340"/>
        <v>4.9982495295268005E-6</v>
      </c>
      <c r="AD1592" s="42">
        <f t="shared" si="341"/>
        <v>5.7982528557358707E-6</v>
      </c>
      <c r="AE1592" s="42">
        <f t="shared" si="341"/>
        <v>0</v>
      </c>
      <c r="AF1592" s="42">
        <f t="shared" si="341"/>
        <v>0</v>
      </c>
      <c r="AI1592" s="40">
        <f t="shared" si="342"/>
        <v>0</v>
      </c>
      <c r="AJ1592" s="40">
        <f t="shared" si="343"/>
        <v>3.3998091595665108E-6</v>
      </c>
    </row>
    <row r="1593" spans="1:36" x14ac:dyDescent="0.25">
      <c r="A1593" t="s">
        <v>4890</v>
      </c>
      <c r="B1593" t="s">
        <v>4890</v>
      </c>
      <c r="C1593">
        <v>2</v>
      </c>
      <c r="D1593" t="s">
        <v>4889</v>
      </c>
      <c r="E1593">
        <v>202.47</v>
      </c>
      <c r="F1593">
        <v>0</v>
      </c>
      <c r="G1593">
        <v>6.0330000000000004</v>
      </c>
      <c r="H1593">
        <v>0</v>
      </c>
      <c r="I1593">
        <v>0</v>
      </c>
      <c r="J1593">
        <v>0</v>
      </c>
      <c r="K1593">
        <v>223730</v>
      </c>
      <c r="L1593">
        <v>0</v>
      </c>
      <c r="M1593">
        <v>0</v>
      </c>
      <c r="N1593">
        <v>0</v>
      </c>
      <c r="O1593">
        <v>0</v>
      </c>
      <c r="R1593" s="42">
        <f t="shared" si="331"/>
        <v>0</v>
      </c>
      <c r="S1593" s="42">
        <f t="shared" si="332"/>
        <v>0</v>
      </c>
      <c r="T1593" s="42">
        <f t="shared" si="333"/>
        <v>0</v>
      </c>
      <c r="U1593" s="42">
        <f t="shared" si="334"/>
        <v>1.8513317448463044E-6</v>
      </c>
      <c r="V1593" s="42">
        <f t="shared" si="335"/>
        <v>0</v>
      </c>
      <c r="W1593" s="42">
        <f t="shared" si="336"/>
        <v>0</v>
      </c>
      <c r="X1593" s="42">
        <f t="shared" si="337"/>
        <v>0</v>
      </c>
      <c r="Y1593" s="42">
        <f t="shared" si="338"/>
        <v>0</v>
      </c>
      <c r="AB1593" s="42">
        <f t="shared" si="339"/>
        <v>0</v>
      </c>
      <c r="AC1593" s="42">
        <f t="shared" si="340"/>
        <v>6.171105816154348E-7</v>
      </c>
      <c r="AD1593" s="42">
        <f t="shared" si="341"/>
        <v>0</v>
      </c>
      <c r="AE1593" s="42">
        <f t="shared" si="341"/>
        <v>0</v>
      </c>
      <c r="AF1593" s="42">
        <f t="shared" si="341"/>
        <v>0</v>
      </c>
      <c r="AI1593" s="40">
        <f t="shared" si="342"/>
        <v>0</v>
      </c>
      <c r="AJ1593" s="40">
        <f t="shared" si="343"/>
        <v>6.1711058161543491E-7</v>
      </c>
    </row>
    <row r="1594" spans="1:36" x14ac:dyDescent="0.25">
      <c r="A1594" t="s">
        <v>8324</v>
      </c>
      <c r="B1594" t="s">
        <v>8324</v>
      </c>
      <c r="C1594">
        <v>2</v>
      </c>
      <c r="D1594" t="s">
        <v>8325</v>
      </c>
      <c r="E1594">
        <v>17.283999999999999</v>
      </c>
      <c r="F1594">
        <v>0</v>
      </c>
      <c r="G1594">
        <v>3.7869000000000002</v>
      </c>
      <c r="H1594">
        <v>374580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922890</v>
      </c>
      <c r="O1594">
        <v>0</v>
      </c>
      <c r="R1594" s="42">
        <f t="shared" si="331"/>
        <v>1.6940165695103563E-5</v>
      </c>
      <c r="S1594" s="42">
        <f t="shared" si="332"/>
        <v>0</v>
      </c>
      <c r="T1594" s="42">
        <f t="shared" si="333"/>
        <v>0</v>
      </c>
      <c r="U1594" s="42">
        <f t="shared" si="334"/>
        <v>0</v>
      </c>
      <c r="V1594" s="42">
        <f t="shared" si="335"/>
        <v>0</v>
      </c>
      <c r="W1594" s="42">
        <f t="shared" si="336"/>
        <v>0</v>
      </c>
      <c r="X1594" s="42">
        <f t="shared" si="337"/>
        <v>1.4158935445387622E-5</v>
      </c>
      <c r="Y1594" s="42">
        <f t="shared" si="338"/>
        <v>0</v>
      </c>
      <c r="AB1594" s="42">
        <f t="shared" si="339"/>
        <v>8.4700828475517816E-6</v>
      </c>
      <c r="AC1594" s="42">
        <f t="shared" si="340"/>
        <v>0</v>
      </c>
      <c r="AD1594" s="42">
        <f t="shared" si="341"/>
        <v>0</v>
      </c>
      <c r="AE1594" s="42">
        <f t="shared" si="341"/>
        <v>1.4158935445387622E-5</v>
      </c>
      <c r="AF1594" s="42">
        <f t="shared" si="341"/>
        <v>0</v>
      </c>
      <c r="AI1594" s="40">
        <f t="shared" si="342"/>
        <v>8.4700828475517799E-6</v>
      </c>
      <c r="AJ1594" s="40">
        <f t="shared" si="343"/>
        <v>0</v>
      </c>
    </row>
    <row r="1595" spans="1:36" x14ac:dyDescent="0.25">
      <c r="A1595" t="s">
        <v>1602</v>
      </c>
      <c r="B1595" t="s">
        <v>1602</v>
      </c>
      <c r="C1595">
        <v>5</v>
      </c>
      <c r="D1595" t="s">
        <v>1601</v>
      </c>
      <c r="E1595">
        <v>40.886000000000003</v>
      </c>
      <c r="F1595">
        <v>0</v>
      </c>
      <c r="G1595">
        <v>9.4117999999999995</v>
      </c>
      <c r="H1595">
        <v>0</v>
      </c>
      <c r="I1595">
        <v>623940</v>
      </c>
      <c r="J1595">
        <v>1735700</v>
      </c>
      <c r="K1595">
        <v>236860</v>
      </c>
      <c r="L1595">
        <v>0</v>
      </c>
      <c r="M1595">
        <v>710430</v>
      </c>
      <c r="N1595">
        <v>0</v>
      </c>
      <c r="O1595">
        <v>0</v>
      </c>
      <c r="R1595" s="42">
        <f t="shared" si="331"/>
        <v>0</v>
      </c>
      <c r="S1595" s="42">
        <f t="shared" si="332"/>
        <v>5.1677528322728436E-6</v>
      </c>
      <c r="T1595" s="42">
        <f t="shared" si="333"/>
        <v>1.6203116593058681E-5</v>
      </c>
      <c r="U1595" s="42">
        <f t="shared" si="334"/>
        <v>1.9599804991923107E-6</v>
      </c>
      <c r="V1595" s="42">
        <f t="shared" si="335"/>
        <v>0</v>
      </c>
      <c r="W1595" s="42">
        <f t="shared" si="336"/>
        <v>6.5626637399637301E-6</v>
      </c>
      <c r="X1595" s="42">
        <f t="shared" si="337"/>
        <v>0</v>
      </c>
      <c r="Y1595" s="42">
        <f t="shared" si="338"/>
        <v>0</v>
      </c>
      <c r="AB1595" s="42">
        <f t="shared" si="339"/>
        <v>2.5838764161364218E-6</v>
      </c>
      <c r="AC1595" s="42">
        <f t="shared" si="340"/>
        <v>6.0543656974169973E-6</v>
      </c>
      <c r="AD1595" s="42">
        <f t="shared" si="341"/>
        <v>6.5626637399637301E-6</v>
      </c>
      <c r="AE1595" s="42">
        <f t="shared" si="341"/>
        <v>0</v>
      </c>
      <c r="AF1595" s="42">
        <f t="shared" si="341"/>
        <v>0</v>
      </c>
      <c r="AI1595" s="40">
        <f t="shared" si="342"/>
        <v>2.5838764161364218E-6</v>
      </c>
      <c r="AJ1595" s="40">
        <f t="shared" si="343"/>
        <v>5.1058214959542165E-6</v>
      </c>
    </row>
    <row r="1596" spans="1:36" x14ac:dyDescent="0.25">
      <c r="A1596" t="s">
        <v>4886</v>
      </c>
      <c r="B1596" t="s">
        <v>4886</v>
      </c>
      <c r="C1596">
        <v>2</v>
      </c>
      <c r="D1596" t="s">
        <v>4885</v>
      </c>
      <c r="E1596">
        <v>64.430000000000007</v>
      </c>
      <c r="F1596">
        <v>0</v>
      </c>
      <c r="G1596">
        <v>16.062999999999999</v>
      </c>
      <c r="H1596">
        <v>70070</v>
      </c>
      <c r="I1596">
        <v>0</v>
      </c>
      <c r="J1596">
        <v>0</v>
      </c>
      <c r="K1596">
        <v>591410</v>
      </c>
      <c r="L1596">
        <v>84735</v>
      </c>
      <c r="M1596">
        <v>0</v>
      </c>
      <c r="N1596">
        <v>0</v>
      </c>
      <c r="O1596">
        <v>0</v>
      </c>
      <c r="R1596" s="42">
        <f t="shared" si="331"/>
        <v>3.1688755679852279E-6</v>
      </c>
      <c r="S1596" s="42">
        <f t="shared" si="332"/>
        <v>0</v>
      </c>
      <c r="T1596" s="42">
        <f t="shared" si="333"/>
        <v>0</v>
      </c>
      <c r="U1596" s="42">
        <f t="shared" si="334"/>
        <v>4.893827860454802E-6</v>
      </c>
      <c r="V1596" s="42">
        <f t="shared" si="335"/>
        <v>1.5273126475674922E-5</v>
      </c>
      <c r="W1596" s="42">
        <f t="shared" si="336"/>
        <v>0</v>
      </c>
      <c r="X1596" s="42">
        <f t="shared" si="337"/>
        <v>0</v>
      </c>
      <c r="Y1596" s="42">
        <f t="shared" si="338"/>
        <v>0</v>
      </c>
      <c r="AB1596" s="42">
        <f t="shared" si="339"/>
        <v>1.584437783992614E-6</v>
      </c>
      <c r="AC1596" s="42">
        <f t="shared" si="340"/>
        <v>6.7223181120432415E-6</v>
      </c>
      <c r="AD1596" s="42">
        <f t="shared" si="341"/>
        <v>0</v>
      </c>
      <c r="AE1596" s="42">
        <f t="shared" si="341"/>
        <v>0</v>
      </c>
      <c r="AF1596" s="42">
        <f t="shared" si="341"/>
        <v>0</v>
      </c>
      <c r="AI1596" s="40">
        <f t="shared" si="342"/>
        <v>1.584437783992614E-6</v>
      </c>
      <c r="AJ1596" s="40">
        <f t="shared" si="343"/>
        <v>4.5027632455195784E-6</v>
      </c>
    </row>
    <row r="1597" spans="1:36" x14ac:dyDescent="0.25">
      <c r="A1597" t="s">
        <v>1600</v>
      </c>
      <c r="B1597" t="s">
        <v>1600</v>
      </c>
      <c r="C1597">
        <v>6</v>
      </c>
      <c r="D1597" t="s">
        <v>1599</v>
      </c>
      <c r="E1597">
        <v>32.637</v>
      </c>
      <c r="F1597">
        <v>0</v>
      </c>
      <c r="G1597">
        <v>8.9259000000000004</v>
      </c>
      <c r="H1597">
        <v>0</v>
      </c>
      <c r="I1597">
        <v>387130</v>
      </c>
      <c r="J1597">
        <v>2290000</v>
      </c>
      <c r="K1597">
        <v>1205500</v>
      </c>
      <c r="L1597">
        <v>0</v>
      </c>
      <c r="M1597">
        <v>1206800</v>
      </c>
      <c r="N1597">
        <v>73537</v>
      </c>
      <c r="O1597">
        <v>0</v>
      </c>
      <c r="R1597" s="42">
        <f t="shared" si="331"/>
        <v>0</v>
      </c>
      <c r="S1597" s="42">
        <f t="shared" si="332"/>
        <v>3.2063854760999229E-6</v>
      </c>
      <c r="T1597" s="42">
        <f t="shared" si="333"/>
        <v>2.1377621131592082E-5</v>
      </c>
      <c r="U1597" s="42">
        <f t="shared" si="334"/>
        <v>9.9753292737327138E-6</v>
      </c>
      <c r="V1597" s="42">
        <f t="shared" si="335"/>
        <v>0</v>
      </c>
      <c r="W1597" s="42">
        <f t="shared" si="336"/>
        <v>1.1147928158141169E-5</v>
      </c>
      <c r="X1597" s="42">
        <f t="shared" si="337"/>
        <v>1.1282012329177579E-6</v>
      </c>
      <c r="Y1597" s="42">
        <f t="shared" si="338"/>
        <v>0</v>
      </c>
      <c r="AB1597" s="42">
        <f t="shared" si="339"/>
        <v>1.6031927380499615E-6</v>
      </c>
      <c r="AC1597" s="42">
        <f t="shared" si="340"/>
        <v>1.0450983468441597E-5</v>
      </c>
      <c r="AD1597" s="42">
        <f t="shared" si="341"/>
        <v>1.1147928158141169E-5</v>
      </c>
      <c r="AE1597" s="42">
        <f t="shared" si="341"/>
        <v>1.1282012329177579E-6</v>
      </c>
      <c r="AF1597" s="42">
        <f t="shared" si="341"/>
        <v>0</v>
      </c>
      <c r="AI1597" s="40">
        <f t="shared" si="342"/>
        <v>1.6031927380499613E-6</v>
      </c>
      <c r="AJ1597" s="40">
        <f t="shared" si="343"/>
        <v>6.1757686834968494E-6</v>
      </c>
    </row>
    <row r="1598" spans="1:36" x14ac:dyDescent="0.25">
      <c r="A1598" t="s">
        <v>7252</v>
      </c>
      <c r="B1598" t="s">
        <v>7252</v>
      </c>
      <c r="C1598" t="s">
        <v>200</v>
      </c>
      <c r="D1598" t="s">
        <v>7253</v>
      </c>
      <c r="E1598">
        <v>22.390999999999998</v>
      </c>
      <c r="F1598">
        <v>3.1139000000000002E-3</v>
      </c>
      <c r="G1598">
        <v>1.9883</v>
      </c>
      <c r="H1598">
        <v>279460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R1598" s="42">
        <f t="shared" si="331"/>
        <v>1.263841824217428E-5</v>
      </c>
      <c r="S1598" s="42">
        <f t="shared" si="332"/>
        <v>0</v>
      </c>
      <c r="T1598" s="42">
        <f t="shared" si="333"/>
        <v>0</v>
      </c>
      <c r="U1598" s="42">
        <f t="shared" si="334"/>
        <v>0</v>
      </c>
      <c r="V1598" s="42">
        <f t="shared" si="335"/>
        <v>0</v>
      </c>
      <c r="W1598" s="42">
        <f t="shared" si="336"/>
        <v>0</v>
      </c>
      <c r="X1598" s="42">
        <f t="shared" si="337"/>
        <v>0</v>
      </c>
      <c r="Y1598" s="42">
        <f t="shared" si="338"/>
        <v>0</v>
      </c>
      <c r="AB1598" s="42">
        <f t="shared" si="339"/>
        <v>6.3192091210871401E-6</v>
      </c>
      <c r="AC1598" s="42">
        <f t="shared" si="340"/>
        <v>0</v>
      </c>
      <c r="AD1598" s="42">
        <f t="shared" si="341"/>
        <v>0</v>
      </c>
      <c r="AE1598" s="42">
        <f t="shared" si="341"/>
        <v>0</v>
      </c>
      <c r="AF1598" s="42">
        <f t="shared" si="341"/>
        <v>0</v>
      </c>
      <c r="AI1598" s="40">
        <f t="shared" si="342"/>
        <v>6.3192091210871393E-6</v>
      </c>
      <c r="AJ1598" s="40">
        <f t="shared" si="343"/>
        <v>0</v>
      </c>
    </row>
    <row r="1599" spans="1:36" x14ac:dyDescent="0.25">
      <c r="A1599" t="s">
        <v>8326</v>
      </c>
      <c r="B1599" t="s">
        <v>8326</v>
      </c>
      <c r="C1599" t="s">
        <v>659</v>
      </c>
      <c r="D1599" t="s">
        <v>8327</v>
      </c>
      <c r="E1599">
        <v>239.24</v>
      </c>
      <c r="F1599">
        <v>5.5579000000000002E-3</v>
      </c>
      <c r="G1599">
        <v>1.7244999999999999</v>
      </c>
      <c r="H1599">
        <v>0</v>
      </c>
      <c r="I1599">
        <v>0</v>
      </c>
      <c r="J1599">
        <v>0</v>
      </c>
      <c r="K1599">
        <v>43862</v>
      </c>
      <c r="L1599">
        <v>0</v>
      </c>
      <c r="M1599">
        <v>0</v>
      </c>
      <c r="N1599">
        <v>0</v>
      </c>
      <c r="O1599">
        <v>0</v>
      </c>
      <c r="R1599" s="42">
        <f t="shared" si="331"/>
        <v>0</v>
      </c>
      <c r="S1599" s="42">
        <f t="shared" si="332"/>
        <v>0</v>
      </c>
      <c r="T1599" s="42">
        <f t="shared" si="333"/>
        <v>0</v>
      </c>
      <c r="U1599" s="42">
        <f t="shared" si="334"/>
        <v>3.6295138333012383E-7</v>
      </c>
      <c r="V1599" s="42">
        <f t="shared" si="335"/>
        <v>0</v>
      </c>
      <c r="W1599" s="42">
        <f t="shared" si="336"/>
        <v>0</v>
      </c>
      <c r="X1599" s="42">
        <f t="shared" si="337"/>
        <v>0</v>
      </c>
      <c r="Y1599" s="42">
        <f t="shared" si="338"/>
        <v>0</v>
      </c>
      <c r="AB1599" s="42">
        <f t="shared" si="339"/>
        <v>0</v>
      </c>
      <c r="AC1599" s="42">
        <f t="shared" si="340"/>
        <v>1.2098379444337462E-7</v>
      </c>
      <c r="AD1599" s="42">
        <f t="shared" si="341"/>
        <v>0</v>
      </c>
      <c r="AE1599" s="42">
        <f t="shared" si="341"/>
        <v>0</v>
      </c>
      <c r="AF1599" s="42">
        <f t="shared" si="341"/>
        <v>0</v>
      </c>
      <c r="AI1599" s="40">
        <f t="shared" si="342"/>
        <v>0</v>
      </c>
      <c r="AJ1599" s="40">
        <f t="shared" si="343"/>
        <v>1.2098379444337462E-7</v>
      </c>
    </row>
    <row r="1600" spans="1:36" x14ac:dyDescent="0.25">
      <c r="A1600" t="s">
        <v>1598</v>
      </c>
      <c r="B1600" t="s">
        <v>1598</v>
      </c>
      <c r="C1600">
        <v>7</v>
      </c>
      <c r="D1600" t="s">
        <v>1597</v>
      </c>
      <c r="E1600">
        <v>37.057000000000002</v>
      </c>
      <c r="F1600">
        <v>0</v>
      </c>
      <c r="G1600">
        <v>69.623999999999995</v>
      </c>
      <c r="H1600">
        <v>1213500</v>
      </c>
      <c r="I1600">
        <v>11307000</v>
      </c>
      <c r="J1600">
        <v>20160000</v>
      </c>
      <c r="K1600">
        <v>24036000</v>
      </c>
      <c r="L1600">
        <v>173050</v>
      </c>
      <c r="M1600">
        <v>15873000</v>
      </c>
      <c r="N1600">
        <v>2139700</v>
      </c>
      <c r="O1600">
        <v>154500</v>
      </c>
      <c r="R1600" s="42">
        <f t="shared" si="331"/>
        <v>5.487984161196053E-5</v>
      </c>
      <c r="S1600" s="42">
        <f t="shared" si="332"/>
        <v>9.3649679896318618E-5</v>
      </c>
      <c r="T1600" s="42">
        <f t="shared" si="333"/>
        <v>1.8819774760388489E-4</v>
      </c>
      <c r="U1600" s="42">
        <f t="shared" si="334"/>
        <v>1.9889424672205682E-4</v>
      </c>
      <c r="V1600" s="42">
        <f t="shared" si="335"/>
        <v>3.119153285673624E-5</v>
      </c>
      <c r="W1600" s="42">
        <f t="shared" si="336"/>
        <v>1.4662832586524258E-4</v>
      </c>
      <c r="X1600" s="42">
        <f t="shared" si="337"/>
        <v>3.2827177857053273E-5</v>
      </c>
      <c r="Y1600" s="42">
        <f t="shared" si="338"/>
        <v>2.8484447924899933E-6</v>
      </c>
      <c r="AB1600" s="42">
        <f t="shared" si="339"/>
        <v>7.4264760754139581E-5</v>
      </c>
      <c r="AC1600" s="42">
        <f t="shared" si="340"/>
        <v>1.3942784239422598E-4</v>
      </c>
      <c r="AD1600" s="42">
        <f t="shared" si="341"/>
        <v>1.4662832586524258E-4</v>
      </c>
      <c r="AE1600" s="42">
        <f t="shared" si="341"/>
        <v>3.2827177857053273E-5</v>
      </c>
      <c r="AF1600" s="42">
        <f t="shared" si="341"/>
        <v>2.8484447924899933E-6</v>
      </c>
      <c r="AI1600" s="40">
        <f t="shared" si="342"/>
        <v>1.9384919142179044E-5</v>
      </c>
      <c r="AJ1600" s="40">
        <f t="shared" si="343"/>
        <v>5.4206173695338842E-5</v>
      </c>
    </row>
    <row r="1601" spans="1:36" x14ac:dyDescent="0.25">
      <c r="A1601" t="s">
        <v>9518</v>
      </c>
      <c r="B1601" t="s">
        <v>7254</v>
      </c>
      <c r="C1601" t="s">
        <v>513</v>
      </c>
      <c r="D1601" t="s">
        <v>7255</v>
      </c>
      <c r="E1601">
        <v>64.090999999999994</v>
      </c>
      <c r="F1601">
        <v>0</v>
      </c>
      <c r="G1601">
        <v>4.0637999999999996</v>
      </c>
      <c r="H1601">
        <v>0</v>
      </c>
      <c r="I1601">
        <v>0</v>
      </c>
      <c r="J1601">
        <v>953220</v>
      </c>
      <c r="K1601">
        <v>0</v>
      </c>
      <c r="L1601">
        <v>0</v>
      </c>
      <c r="M1601">
        <v>596050</v>
      </c>
      <c r="N1601">
        <v>0</v>
      </c>
      <c r="O1601">
        <v>0</v>
      </c>
      <c r="R1601" s="42">
        <f t="shared" si="331"/>
        <v>0</v>
      </c>
      <c r="S1601" s="42">
        <f t="shared" si="332"/>
        <v>0</v>
      </c>
      <c r="T1601" s="42">
        <f t="shared" si="333"/>
        <v>8.8985048100682114E-6</v>
      </c>
      <c r="U1601" s="42">
        <f t="shared" si="334"/>
        <v>0</v>
      </c>
      <c r="V1601" s="42">
        <f t="shared" si="335"/>
        <v>0</v>
      </c>
      <c r="W1601" s="42">
        <f t="shared" si="336"/>
        <v>5.5060677648823695E-6</v>
      </c>
      <c r="X1601" s="42">
        <f t="shared" si="337"/>
        <v>0</v>
      </c>
      <c r="Y1601" s="42">
        <f t="shared" si="338"/>
        <v>0</v>
      </c>
      <c r="AB1601" s="42">
        <f t="shared" si="339"/>
        <v>0</v>
      </c>
      <c r="AC1601" s="42">
        <f t="shared" si="340"/>
        <v>2.9661682700227373E-6</v>
      </c>
      <c r="AD1601" s="42">
        <f t="shared" si="341"/>
        <v>5.5060677648823695E-6</v>
      </c>
      <c r="AE1601" s="42">
        <f t="shared" si="341"/>
        <v>0</v>
      </c>
      <c r="AF1601" s="42">
        <f t="shared" si="341"/>
        <v>0</v>
      </c>
      <c r="AI1601" s="40">
        <f t="shared" si="342"/>
        <v>0</v>
      </c>
      <c r="AJ1601" s="40">
        <f t="shared" si="343"/>
        <v>2.9661682700227369E-6</v>
      </c>
    </row>
    <row r="1602" spans="1:36" x14ac:dyDescent="0.25">
      <c r="A1602" t="s">
        <v>1594</v>
      </c>
      <c r="B1602" t="s">
        <v>1594</v>
      </c>
      <c r="C1602">
        <v>10</v>
      </c>
      <c r="D1602" t="s">
        <v>1593</v>
      </c>
      <c r="E1602">
        <v>40.543999999999997</v>
      </c>
      <c r="F1602">
        <v>0</v>
      </c>
      <c r="G1602">
        <v>53.585000000000001</v>
      </c>
      <c r="H1602">
        <v>474220</v>
      </c>
      <c r="I1602">
        <v>2262700</v>
      </c>
      <c r="J1602">
        <v>6357100</v>
      </c>
      <c r="K1602">
        <v>3762500</v>
      </c>
      <c r="L1602">
        <v>80005</v>
      </c>
      <c r="M1602">
        <v>5456500</v>
      </c>
      <c r="N1602">
        <v>1207000</v>
      </c>
      <c r="O1602">
        <v>420380</v>
      </c>
      <c r="R1602" s="42">
        <f t="shared" si="331"/>
        <v>2.1446327556014767E-5</v>
      </c>
      <c r="S1602" s="42">
        <f t="shared" si="332"/>
        <v>1.874070316630407E-5</v>
      </c>
      <c r="T1602" s="42">
        <f t="shared" si="333"/>
        <v>5.9344836373643682E-5</v>
      </c>
      <c r="U1602" s="42">
        <f t="shared" si="334"/>
        <v>3.1134115630376886E-5</v>
      </c>
      <c r="V1602" s="42">
        <f t="shared" si="335"/>
        <v>1.4420563919116919E-5</v>
      </c>
      <c r="W1602" s="42">
        <f t="shared" si="336"/>
        <v>5.0404930390203248E-5</v>
      </c>
      <c r="X1602" s="42">
        <f t="shared" si="337"/>
        <v>1.8517737848045662E-5</v>
      </c>
      <c r="Y1602" s="42">
        <f t="shared" si="338"/>
        <v>7.750350950595103E-6</v>
      </c>
      <c r="AB1602" s="42">
        <f t="shared" si="339"/>
        <v>2.009351536115942E-5</v>
      </c>
      <c r="AC1602" s="42">
        <f t="shared" si="340"/>
        <v>3.4966505307712499E-5</v>
      </c>
      <c r="AD1602" s="42">
        <f t="shared" si="341"/>
        <v>5.0404930390203248E-5</v>
      </c>
      <c r="AE1602" s="42">
        <f t="shared" si="341"/>
        <v>1.8517737848045662E-5</v>
      </c>
      <c r="AF1602" s="42">
        <f t="shared" si="341"/>
        <v>7.750350950595103E-6</v>
      </c>
      <c r="AI1602" s="40">
        <f t="shared" si="342"/>
        <v>1.3528121948553482E-6</v>
      </c>
      <c r="AJ1602" s="40">
        <f t="shared" si="343"/>
        <v>1.3109322025074999E-5</v>
      </c>
    </row>
    <row r="1603" spans="1:36" x14ac:dyDescent="0.25">
      <c r="A1603" t="s">
        <v>4884</v>
      </c>
      <c r="B1603" t="s">
        <v>4884</v>
      </c>
      <c r="C1603">
        <v>4</v>
      </c>
      <c r="D1603" t="s">
        <v>4883</v>
      </c>
      <c r="E1603">
        <v>14.003</v>
      </c>
      <c r="F1603">
        <v>0</v>
      </c>
      <c r="G1603">
        <v>15.404999999999999</v>
      </c>
      <c r="H1603">
        <v>0</v>
      </c>
      <c r="I1603">
        <v>14978000</v>
      </c>
      <c r="J1603">
        <v>0</v>
      </c>
      <c r="K1603">
        <v>6935300</v>
      </c>
      <c r="L1603">
        <v>0</v>
      </c>
      <c r="M1603">
        <v>0</v>
      </c>
      <c r="N1603">
        <v>0</v>
      </c>
      <c r="O1603">
        <v>0</v>
      </c>
      <c r="R1603" s="42">
        <f t="shared" si="331"/>
        <v>0</v>
      </c>
      <c r="S1603" s="42">
        <f t="shared" si="332"/>
        <v>1.2405455960794732E-4</v>
      </c>
      <c r="T1603" s="42">
        <f t="shared" si="333"/>
        <v>0</v>
      </c>
      <c r="U1603" s="42">
        <f t="shared" si="334"/>
        <v>5.7388553390392775E-5</v>
      </c>
      <c r="V1603" s="42">
        <f t="shared" si="335"/>
        <v>0</v>
      </c>
      <c r="W1603" s="42">
        <f t="shared" si="336"/>
        <v>0</v>
      </c>
      <c r="X1603" s="42">
        <f t="shared" si="337"/>
        <v>0</v>
      </c>
      <c r="Y1603" s="42">
        <f t="shared" si="338"/>
        <v>0</v>
      </c>
      <c r="AB1603" s="42">
        <f t="shared" si="339"/>
        <v>6.2027279803973659E-5</v>
      </c>
      <c r="AC1603" s="42">
        <f t="shared" si="340"/>
        <v>1.9129517796797592E-5</v>
      </c>
      <c r="AD1603" s="42">
        <f t="shared" si="341"/>
        <v>0</v>
      </c>
      <c r="AE1603" s="42">
        <f t="shared" si="341"/>
        <v>0</v>
      </c>
      <c r="AF1603" s="42">
        <f t="shared" si="341"/>
        <v>0</v>
      </c>
      <c r="AI1603" s="40">
        <f t="shared" si="342"/>
        <v>6.2027279803973659E-5</v>
      </c>
      <c r="AJ1603" s="40">
        <f t="shared" si="343"/>
        <v>1.9129517796797592E-5</v>
      </c>
    </row>
    <row r="1604" spans="1:36" x14ac:dyDescent="0.25">
      <c r="A1604" t="s">
        <v>7256</v>
      </c>
      <c r="B1604" t="s">
        <v>7256</v>
      </c>
      <c r="C1604" t="s">
        <v>9519</v>
      </c>
      <c r="D1604" t="s">
        <v>7258</v>
      </c>
      <c r="E1604">
        <v>84.216999999999999</v>
      </c>
      <c r="F1604">
        <v>0</v>
      </c>
      <c r="G1604">
        <v>183.53</v>
      </c>
      <c r="H1604">
        <v>6703100</v>
      </c>
      <c r="I1604">
        <v>45455000</v>
      </c>
      <c r="J1604">
        <v>10179000</v>
      </c>
      <c r="K1604">
        <v>33048000</v>
      </c>
      <c r="L1604">
        <v>1906900</v>
      </c>
      <c r="M1604">
        <v>6885000</v>
      </c>
      <c r="N1604">
        <v>135740</v>
      </c>
      <c r="O1604">
        <v>0</v>
      </c>
      <c r="R1604" s="42">
        <f t="shared" si="331"/>
        <v>3.0314385357159673E-4</v>
      </c>
      <c r="S1604" s="42">
        <f t="shared" si="332"/>
        <v>3.7647883609155062E-4</v>
      </c>
      <c r="T1604" s="42">
        <f t="shared" si="333"/>
        <v>9.5023059169640096E-5</v>
      </c>
      <c r="U1604" s="42">
        <f t="shared" si="334"/>
        <v>2.7346717697081604E-4</v>
      </c>
      <c r="V1604" s="42">
        <f t="shared" si="335"/>
        <v>3.4371068479925073E-4</v>
      </c>
      <c r="W1604" s="42">
        <f t="shared" si="336"/>
        <v>6.3600833086511384E-5</v>
      </c>
      <c r="X1604" s="42">
        <f t="shared" si="337"/>
        <v>2.0825167651149281E-6</v>
      </c>
      <c r="Y1604" s="42">
        <f t="shared" si="338"/>
        <v>0</v>
      </c>
      <c r="AB1604" s="42">
        <f t="shared" si="339"/>
        <v>3.3981134483157364E-4</v>
      </c>
      <c r="AC1604" s="42">
        <f t="shared" si="340"/>
        <v>2.3740030697990227E-4</v>
      </c>
      <c r="AD1604" s="42">
        <f t="shared" si="341"/>
        <v>6.3600833086511384E-5</v>
      </c>
      <c r="AE1604" s="42">
        <f t="shared" si="341"/>
        <v>2.0825167651149281E-6</v>
      </c>
      <c r="AF1604" s="42">
        <f t="shared" si="341"/>
        <v>0</v>
      </c>
      <c r="AI1604" s="40">
        <f t="shared" si="342"/>
        <v>3.6667491259976946E-5</v>
      </c>
      <c r="AJ1604" s="40">
        <f t="shared" si="343"/>
        <v>7.4020263258402084E-5</v>
      </c>
    </row>
    <row r="1605" spans="1:36" x14ac:dyDescent="0.25">
      <c r="A1605" t="s">
        <v>1592</v>
      </c>
      <c r="B1605" t="s">
        <v>1592</v>
      </c>
      <c r="C1605">
        <v>16</v>
      </c>
      <c r="D1605" t="s">
        <v>1591</v>
      </c>
      <c r="E1605">
        <v>63.008000000000003</v>
      </c>
      <c r="F1605">
        <v>0</v>
      </c>
      <c r="G1605">
        <v>157.44999999999999</v>
      </c>
      <c r="H1605">
        <v>5768300</v>
      </c>
      <c r="I1605">
        <v>24363000</v>
      </c>
      <c r="J1605">
        <v>11162000</v>
      </c>
      <c r="K1605">
        <v>35061000</v>
      </c>
      <c r="L1605">
        <v>851800</v>
      </c>
      <c r="M1605">
        <v>9811500</v>
      </c>
      <c r="N1605">
        <v>446100</v>
      </c>
      <c r="O1605">
        <v>117670</v>
      </c>
      <c r="R1605" s="42">
        <f t="shared" si="331"/>
        <v>2.608680596376365E-4</v>
      </c>
      <c r="S1605" s="42">
        <f t="shared" si="332"/>
        <v>2.0178536758768998E-4</v>
      </c>
      <c r="T1605" s="42">
        <f t="shared" si="333"/>
        <v>1.0419956640647635E-4</v>
      </c>
      <c r="U1605" s="42">
        <f t="shared" si="334"/>
        <v>2.9012444601106814E-4</v>
      </c>
      <c r="V1605" s="42">
        <f t="shared" si="335"/>
        <v>1.5353335849389152E-4</v>
      </c>
      <c r="W1605" s="42">
        <f t="shared" si="336"/>
        <v>9.0634651245941384E-5</v>
      </c>
      <c r="X1605" s="42">
        <f t="shared" si="337"/>
        <v>6.844045446572634E-6</v>
      </c>
      <c r="Y1605" s="42">
        <f t="shared" si="338"/>
        <v>2.1694271762608254E-6</v>
      </c>
      <c r="AB1605" s="42">
        <f t="shared" si="339"/>
        <v>2.3132671361266322E-4</v>
      </c>
      <c r="AC1605" s="42">
        <f t="shared" si="340"/>
        <v>1.8261912363714533E-4</v>
      </c>
      <c r="AD1605" s="42">
        <f t="shared" si="341"/>
        <v>9.0634651245941384E-5</v>
      </c>
      <c r="AE1605" s="42">
        <f t="shared" si="341"/>
        <v>6.844045446572634E-6</v>
      </c>
      <c r="AF1605" s="42">
        <f t="shared" si="341"/>
        <v>2.1694271762608254E-6</v>
      </c>
      <c r="AI1605" s="40">
        <f t="shared" si="342"/>
        <v>2.9541346024973263E-5</v>
      </c>
      <c r="AJ1605" s="40">
        <f t="shared" si="343"/>
        <v>5.5607258262664114E-5</v>
      </c>
    </row>
    <row r="1606" spans="1:36" x14ac:dyDescent="0.25">
      <c r="A1606" t="s">
        <v>1590</v>
      </c>
      <c r="B1606" t="s">
        <v>1590</v>
      </c>
      <c r="C1606">
        <v>10</v>
      </c>
      <c r="D1606" t="s">
        <v>1589</v>
      </c>
      <c r="E1606">
        <v>82.144999999999996</v>
      </c>
      <c r="F1606">
        <v>0</v>
      </c>
      <c r="G1606">
        <v>25.847999999999999</v>
      </c>
      <c r="H1606">
        <v>0</v>
      </c>
      <c r="I1606">
        <v>3522400</v>
      </c>
      <c r="J1606">
        <v>0</v>
      </c>
      <c r="K1606">
        <v>2742200</v>
      </c>
      <c r="L1606">
        <v>0</v>
      </c>
      <c r="M1606">
        <v>2630000</v>
      </c>
      <c r="N1606">
        <v>0</v>
      </c>
      <c r="O1606">
        <v>0</v>
      </c>
      <c r="R1606" s="42">
        <f t="shared" si="331"/>
        <v>0</v>
      </c>
      <c r="S1606" s="42">
        <f t="shared" si="332"/>
        <v>2.917410740840123E-5</v>
      </c>
      <c r="T1606" s="42">
        <f t="shared" si="333"/>
        <v>0</v>
      </c>
      <c r="U1606" s="42">
        <f t="shared" si="334"/>
        <v>2.2691288207739402E-5</v>
      </c>
      <c r="V1606" s="42">
        <f t="shared" si="335"/>
        <v>0</v>
      </c>
      <c r="W1606" s="42">
        <f t="shared" si="336"/>
        <v>2.4294871607483652E-5</v>
      </c>
      <c r="X1606" s="42">
        <f t="shared" si="337"/>
        <v>0</v>
      </c>
      <c r="Y1606" s="42">
        <f t="shared" si="338"/>
        <v>0</v>
      </c>
      <c r="AB1606" s="42">
        <f t="shared" si="339"/>
        <v>1.4587053704200615E-5</v>
      </c>
      <c r="AC1606" s="42">
        <f t="shared" si="340"/>
        <v>7.5637627359131341E-6</v>
      </c>
      <c r="AD1606" s="42">
        <f t="shared" si="341"/>
        <v>2.4294871607483652E-5</v>
      </c>
      <c r="AE1606" s="42">
        <f t="shared" si="341"/>
        <v>0</v>
      </c>
      <c r="AF1606" s="42">
        <f t="shared" si="341"/>
        <v>0</v>
      </c>
      <c r="AI1606" s="40">
        <f t="shared" si="342"/>
        <v>1.4587053704200613E-5</v>
      </c>
      <c r="AJ1606" s="40">
        <f t="shared" si="343"/>
        <v>7.5637627359131341E-6</v>
      </c>
    </row>
    <row r="1607" spans="1:36" x14ac:dyDescent="0.25">
      <c r="A1607" t="s">
        <v>1588</v>
      </c>
      <c r="B1607" t="s">
        <v>1588</v>
      </c>
      <c r="C1607">
        <v>1</v>
      </c>
      <c r="D1607" t="s">
        <v>1587</v>
      </c>
      <c r="E1607">
        <v>7.8409000000000004</v>
      </c>
      <c r="F1607">
        <v>0</v>
      </c>
      <c r="G1607">
        <v>4.1883999999999997</v>
      </c>
      <c r="H1607">
        <v>0</v>
      </c>
      <c r="I1607">
        <v>0</v>
      </c>
      <c r="J1607">
        <v>7861600</v>
      </c>
      <c r="K1607">
        <v>0</v>
      </c>
      <c r="L1607">
        <v>0</v>
      </c>
      <c r="M1607">
        <v>2203100</v>
      </c>
      <c r="N1607">
        <v>0</v>
      </c>
      <c r="O1607">
        <v>0</v>
      </c>
      <c r="R1607" s="42">
        <f t="shared" si="331"/>
        <v>0</v>
      </c>
      <c r="S1607" s="42">
        <f t="shared" si="332"/>
        <v>0</v>
      </c>
      <c r="T1607" s="42">
        <f t="shared" si="333"/>
        <v>7.3389653400927654E-5</v>
      </c>
      <c r="U1607" s="42">
        <f t="shared" si="334"/>
        <v>0</v>
      </c>
      <c r="V1607" s="42">
        <f t="shared" si="335"/>
        <v>0</v>
      </c>
      <c r="W1607" s="42">
        <f t="shared" si="336"/>
        <v>2.0351342828306934E-5</v>
      </c>
      <c r="X1607" s="42">
        <f t="shared" si="337"/>
        <v>0</v>
      </c>
      <c r="Y1607" s="42">
        <f t="shared" si="338"/>
        <v>0</v>
      </c>
      <c r="AB1607" s="42">
        <f t="shared" si="339"/>
        <v>0</v>
      </c>
      <c r="AC1607" s="42">
        <f t="shared" si="340"/>
        <v>2.4463217800309217E-5</v>
      </c>
      <c r="AD1607" s="42">
        <f t="shared" si="341"/>
        <v>2.0351342828306934E-5</v>
      </c>
      <c r="AE1607" s="42">
        <f t="shared" si="341"/>
        <v>0</v>
      </c>
      <c r="AF1607" s="42">
        <f t="shared" si="341"/>
        <v>0</v>
      </c>
      <c r="AI1607" s="40">
        <f t="shared" si="342"/>
        <v>0</v>
      </c>
      <c r="AJ1607" s="40">
        <f t="shared" si="343"/>
        <v>2.446321780030922E-5</v>
      </c>
    </row>
    <row r="1608" spans="1:36" x14ac:dyDescent="0.25">
      <c r="A1608" t="s">
        <v>8330</v>
      </c>
      <c r="B1608" t="s">
        <v>8330</v>
      </c>
      <c r="C1608" t="s">
        <v>696</v>
      </c>
      <c r="D1608" t="s">
        <v>8331</v>
      </c>
      <c r="E1608">
        <v>174.46</v>
      </c>
      <c r="F1608">
        <v>0</v>
      </c>
      <c r="G1608">
        <v>4.9560000000000004</v>
      </c>
      <c r="H1608">
        <v>0</v>
      </c>
      <c r="I1608">
        <v>14709000</v>
      </c>
      <c r="J1608">
        <v>1057100</v>
      </c>
      <c r="K1608">
        <v>10464000</v>
      </c>
      <c r="L1608">
        <v>0</v>
      </c>
      <c r="M1608">
        <v>0</v>
      </c>
      <c r="N1608">
        <v>25482</v>
      </c>
      <c r="O1608">
        <v>0</v>
      </c>
      <c r="R1608" s="42">
        <f t="shared" si="331"/>
        <v>0</v>
      </c>
      <c r="S1608" s="42">
        <f t="shared" si="332"/>
        <v>1.2182658013575224E-4</v>
      </c>
      <c r="T1608" s="42">
        <f t="shared" si="333"/>
        <v>9.8682459817493409E-6</v>
      </c>
      <c r="U1608" s="42">
        <f t="shared" si="334"/>
        <v>8.6588009556482049E-5</v>
      </c>
      <c r="V1608" s="42">
        <f t="shared" si="335"/>
        <v>0</v>
      </c>
      <c r="W1608" s="42">
        <f t="shared" si="336"/>
        <v>0</v>
      </c>
      <c r="X1608" s="42">
        <f t="shared" si="337"/>
        <v>3.9094365852850003E-7</v>
      </c>
      <c r="Y1608" s="42">
        <f t="shared" si="338"/>
        <v>0</v>
      </c>
      <c r="AB1608" s="42">
        <f t="shared" si="339"/>
        <v>6.0913290067876122E-5</v>
      </c>
      <c r="AC1608" s="42">
        <f t="shared" si="340"/>
        <v>3.2152085179410461E-5</v>
      </c>
      <c r="AD1608" s="42">
        <f t="shared" si="341"/>
        <v>0</v>
      </c>
      <c r="AE1608" s="42">
        <f t="shared" si="341"/>
        <v>3.9094365852850003E-7</v>
      </c>
      <c r="AF1608" s="42">
        <f t="shared" si="341"/>
        <v>0</v>
      </c>
      <c r="AI1608" s="40">
        <f t="shared" si="342"/>
        <v>6.0913290067876116E-5</v>
      </c>
      <c r="AJ1608" s="40">
        <f t="shared" si="343"/>
        <v>2.7366633983610837E-5</v>
      </c>
    </row>
    <row r="1609" spans="1:36" x14ac:dyDescent="0.25">
      <c r="A1609" t="s">
        <v>4882</v>
      </c>
      <c r="B1609" t="s">
        <v>4882</v>
      </c>
      <c r="C1609">
        <v>1</v>
      </c>
      <c r="D1609" t="s">
        <v>4881</v>
      </c>
      <c r="E1609">
        <v>44.646999999999998</v>
      </c>
      <c r="F1609">
        <v>4.7551000000000001E-4</v>
      </c>
      <c r="G1609">
        <v>2.6528</v>
      </c>
      <c r="H1609">
        <v>0</v>
      </c>
      <c r="I1609">
        <v>433200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R1609" s="42">
        <f t="shared" si="331"/>
        <v>0</v>
      </c>
      <c r="S1609" s="42">
        <f t="shared" si="332"/>
        <v>3.587958019906715E-6</v>
      </c>
      <c r="T1609" s="42">
        <f t="shared" si="333"/>
        <v>0</v>
      </c>
      <c r="U1609" s="42">
        <f t="shared" si="334"/>
        <v>0</v>
      </c>
      <c r="V1609" s="42">
        <f t="shared" si="335"/>
        <v>0</v>
      </c>
      <c r="W1609" s="42">
        <f t="shared" si="336"/>
        <v>0</v>
      </c>
      <c r="X1609" s="42">
        <f t="shared" si="337"/>
        <v>0</v>
      </c>
      <c r="Y1609" s="42">
        <f t="shared" si="338"/>
        <v>0</v>
      </c>
      <c r="AB1609" s="42">
        <f t="shared" si="339"/>
        <v>1.7939790099533575E-6</v>
      </c>
      <c r="AC1609" s="42">
        <f t="shared" si="340"/>
        <v>0</v>
      </c>
      <c r="AD1609" s="42">
        <f t="shared" si="341"/>
        <v>0</v>
      </c>
      <c r="AE1609" s="42">
        <f t="shared" si="341"/>
        <v>0</v>
      </c>
      <c r="AF1609" s="42">
        <f t="shared" si="341"/>
        <v>0</v>
      </c>
      <c r="AI1609" s="40">
        <f t="shared" si="342"/>
        <v>1.7939790099533573E-6</v>
      </c>
      <c r="AJ1609" s="40">
        <f t="shared" si="343"/>
        <v>0</v>
      </c>
    </row>
    <row r="1610" spans="1:36" x14ac:dyDescent="0.25">
      <c r="A1610" t="s">
        <v>1586</v>
      </c>
      <c r="B1610" t="s">
        <v>4880</v>
      </c>
      <c r="C1610" t="s">
        <v>2106</v>
      </c>
      <c r="D1610" t="s">
        <v>4879</v>
      </c>
      <c r="E1610">
        <v>71.704999999999998</v>
      </c>
      <c r="F1610">
        <v>0</v>
      </c>
      <c r="G1610">
        <v>8.1123999999999992</v>
      </c>
      <c r="H1610">
        <v>777330</v>
      </c>
      <c r="I1610">
        <v>2237500</v>
      </c>
      <c r="J1610">
        <v>1474300</v>
      </c>
      <c r="K1610">
        <v>0</v>
      </c>
      <c r="L1610">
        <v>41352</v>
      </c>
      <c r="M1610">
        <v>1510800</v>
      </c>
      <c r="N1610">
        <v>0</v>
      </c>
      <c r="O1610">
        <v>0</v>
      </c>
      <c r="R1610" s="42">
        <f t="shared" si="331"/>
        <v>3.5154303485970562E-5</v>
      </c>
      <c r="S1610" s="42">
        <f t="shared" si="332"/>
        <v>1.853198538675271E-5</v>
      </c>
      <c r="T1610" s="42">
        <f t="shared" si="333"/>
        <v>1.3762893814107515E-5</v>
      </c>
      <c r="U1610" s="42">
        <f t="shared" si="334"/>
        <v>0</v>
      </c>
      <c r="V1610" s="42">
        <f t="shared" si="335"/>
        <v>7.4535236445637501E-6</v>
      </c>
      <c r="W1610" s="42">
        <f t="shared" si="336"/>
        <v>1.39561566633408E-5</v>
      </c>
      <c r="X1610" s="42">
        <f t="shared" si="337"/>
        <v>0</v>
      </c>
      <c r="Y1610" s="42">
        <f t="shared" si="338"/>
        <v>0</v>
      </c>
      <c r="AB1610" s="42">
        <f t="shared" si="339"/>
        <v>2.6843144436361634E-5</v>
      </c>
      <c r="AC1610" s="42">
        <f t="shared" si="340"/>
        <v>7.0721391528904215E-6</v>
      </c>
      <c r="AD1610" s="42">
        <f t="shared" si="341"/>
        <v>1.39561566633408E-5</v>
      </c>
      <c r="AE1610" s="42">
        <f t="shared" si="341"/>
        <v>0</v>
      </c>
      <c r="AF1610" s="42">
        <f t="shared" si="341"/>
        <v>0</v>
      </c>
      <c r="AI1610" s="40">
        <f t="shared" si="342"/>
        <v>8.3111590496089262E-6</v>
      </c>
      <c r="AJ1610" s="40">
        <f t="shared" si="343"/>
        <v>3.9775789174013228E-6</v>
      </c>
    </row>
    <row r="1611" spans="1:36" x14ac:dyDescent="0.25">
      <c r="A1611" t="s">
        <v>4878</v>
      </c>
      <c r="B1611" t="s">
        <v>4878</v>
      </c>
      <c r="C1611" t="s">
        <v>2486</v>
      </c>
      <c r="D1611" t="s">
        <v>4877</v>
      </c>
      <c r="E1611">
        <v>40.000999999999998</v>
      </c>
      <c r="F1611">
        <v>2.6822E-3</v>
      </c>
      <c r="G1611">
        <v>2.0375000000000001</v>
      </c>
      <c r="H1611">
        <v>0</v>
      </c>
      <c r="I1611">
        <v>0</v>
      </c>
      <c r="J1611">
        <v>0</v>
      </c>
      <c r="K1611">
        <v>538140</v>
      </c>
      <c r="L1611">
        <v>0</v>
      </c>
      <c r="M1611">
        <v>0</v>
      </c>
      <c r="N1611">
        <v>289550</v>
      </c>
      <c r="O1611">
        <v>0</v>
      </c>
      <c r="R1611" s="42">
        <f t="shared" si="331"/>
        <v>0</v>
      </c>
      <c r="S1611" s="42">
        <f t="shared" si="332"/>
        <v>0</v>
      </c>
      <c r="T1611" s="42">
        <f t="shared" si="333"/>
        <v>0</v>
      </c>
      <c r="U1611" s="42">
        <f t="shared" si="334"/>
        <v>4.4530267070647218E-6</v>
      </c>
      <c r="V1611" s="42">
        <f t="shared" si="335"/>
        <v>0</v>
      </c>
      <c r="W1611" s="42">
        <f t="shared" si="336"/>
        <v>0</v>
      </c>
      <c r="X1611" s="42">
        <f t="shared" si="337"/>
        <v>4.4422626295788078E-6</v>
      </c>
      <c r="Y1611" s="42">
        <f t="shared" si="338"/>
        <v>0</v>
      </c>
      <c r="AB1611" s="42">
        <f t="shared" si="339"/>
        <v>0</v>
      </c>
      <c r="AC1611" s="42">
        <f t="shared" si="340"/>
        <v>1.4843422356882407E-6</v>
      </c>
      <c r="AD1611" s="42">
        <f t="shared" si="341"/>
        <v>0</v>
      </c>
      <c r="AE1611" s="42">
        <f t="shared" si="341"/>
        <v>4.4422626295788078E-6</v>
      </c>
      <c r="AF1611" s="42">
        <f t="shared" si="341"/>
        <v>0</v>
      </c>
      <c r="AI1611" s="40">
        <f t="shared" si="342"/>
        <v>0</v>
      </c>
      <c r="AJ1611" s="40">
        <f t="shared" si="343"/>
        <v>1.4843422356882407E-6</v>
      </c>
    </row>
    <row r="1612" spans="1:36" x14ac:dyDescent="0.25">
      <c r="A1612" t="s">
        <v>1584</v>
      </c>
      <c r="B1612" t="s">
        <v>1584</v>
      </c>
      <c r="C1612">
        <v>3</v>
      </c>
      <c r="D1612" t="s">
        <v>1583</v>
      </c>
      <c r="E1612">
        <v>72.495000000000005</v>
      </c>
      <c r="F1612">
        <v>0</v>
      </c>
      <c r="G1612">
        <v>24.884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541060</v>
      </c>
      <c r="O1612">
        <v>238280</v>
      </c>
      <c r="R1612" s="42">
        <f t="shared" si="331"/>
        <v>0</v>
      </c>
      <c r="S1612" s="42">
        <f t="shared" si="332"/>
        <v>0</v>
      </c>
      <c r="T1612" s="42">
        <f t="shared" si="333"/>
        <v>0</v>
      </c>
      <c r="U1612" s="42">
        <f t="shared" si="334"/>
        <v>0</v>
      </c>
      <c r="V1612" s="42">
        <f t="shared" si="335"/>
        <v>0</v>
      </c>
      <c r="W1612" s="42">
        <f t="shared" si="336"/>
        <v>0</v>
      </c>
      <c r="X1612" s="42">
        <f t="shared" si="337"/>
        <v>8.3009173488513548E-6</v>
      </c>
      <c r="Y1612" s="42">
        <f t="shared" si="338"/>
        <v>4.3930577679903917E-6</v>
      </c>
      <c r="AB1612" s="42">
        <f t="shared" si="339"/>
        <v>0</v>
      </c>
      <c r="AC1612" s="42">
        <f t="shared" si="340"/>
        <v>0</v>
      </c>
      <c r="AD1612" s="42">
        <f t="shared" si="341"/>
        <v>0</v>
      </c>
      <c r="AE1612" s="42">
        <f t="shared" si="341"/>
        <v>8.3009173488513548E-6</v>
      </c>
      <c r="AF1612" s="42">
        <f t="shared" si="341"/>
        <v>4.3930577679903917E-6</v>
      </c>
      <c r="AI1612" s="40">
        <f t="shared" si="342"/>
        <v>0</v>
      </c>
      <c r="AJ1612" s="40">
        <f t="shared" si="343"/>
        <v>0</v>
      </c>
    </row>
    <row r="1613" spans="1:36" x14ac:dyDescent="0.25">
      <c r="A1613" t="s">
        <v>1582</v>
      </c>
      <c r="B1613" t="s">
        <v>1581</v>
      </c>
      <c r="C1613" t="s">
        <v>9520</v>
      </c>
      <c r="D1613" t="s">
        <v>1579</v>
      </c>
      <c r="E1613">
        <v>44.665999999999997</v>
      </c>
      <c r="F1613">
        <v>0</v>
      </c>
      <c r="G1613">
        <v>147.30000000000001</v>
      </c>
      <c r="H1613">
        <v>2193900</v>
      </c>
      <c r="I1613">
        <v>10590000</v>
      </c>
      <c r="J1613">
        <v>17794000</v>
      </c>
      <c r="K1613">
        <v>20083000</v>
      </c>
      <c r="L1613">
        <v>979520</v>
      </c>
      <c r="M1613">
        <v>23421000</v>
      </c>
      <c r="N1613">
        <v>5846700</v>
      </c>
      <c r="O1613">
        <v>2495000</v>
      </c>
      <c r="R1613" s="42">
        <f t="shared" si="331"/>
        <v>9.9217869396357812E-5</v>
      </c>
      <c r="S1613" s="42">
        <f t="shared" si="332"/>
        <v>8.7711162120988252E-5</v>
      </c>
      <c r="T1613" s="42">
        <f t="shared" si="333"/>
        <v>1.661106508364845E-4</v>
      </c>
      <c r="U1613" s="42">
        <f t="shared" si="334"/>
        <v>1.6618377254614192E-4</v>
      </c>
      <c r="V1613" s="42">
        <f t="shared" si="335"/>
        <v>1.7655434997879387E-4</v>
      </c>
      <c r="W1613" s="42">
        <f t="shared" si="336"/>
        <v>2.1635368361934396E-4</v>
      </c>
      <c r="X1613" s="42">
        <f t="shared" si="337"/>
        <v>8.969979940030536E-5</v>
      </c>
      <c r="Y1613" s="42">
        <f t="shared" si="338"/>
        <v>4.5999157004935492E-5</v>
      </c>
      <c r="AB1613" s="42">
        <f t="shared" si="339"/>
        <v>9.3464515758673032E-5</v>
      </c>
      <c r="AC1613" s="42">
        <f t="shared" si="340"/>
        <v>1.6961625778714009E-4</v>
      </c>
      <c r="AD1613" s="42">
        <f t="shared" si="341"/>
        <v>2.1635368361934396E-4</v>
      </c>
      <c r="AE1613" s="42">
        <f t="shared" si="341"/>
        <v>8.969979940030536E-5</v>
      </c>
      <c r="AF1613" s="42">
        <f t="shared" si="341"/>
        <v>4.5999157004935492E-5</v>
      </c>
      <c r="AI1613" s="40">
        <f t="shared" si="342"/>
        <v>5.7533536376847797E-6</v>
      </c>
      <c r="AJ1613" s="40">
        <f t="shared" si="343"/>
        <v>3.469110315389291E-6</v>
      </c>
    </row>
    <row r="1614" spans="1:36" x14ac:dyDescent="0.25">
      <c r="A1614" t="s">
        <v>4875</v>
      </c>
      <c r="B1614" t="s">
        <v>4875</v>
      </c>
      <c r="C1614">
        <v>3</v>
      </c>
      <c r="D1614" t="s">
        <v>4874</v>
      </c>
      <c r="E1614">
        <v>46.866999999999997</v>
      </c>
      <c r="F1614">
        <v>0</v>
      </c>
      <c r="G1614">
        <v>33.136000000000003</v>
      </c>
      <c r="H1614">
        <v>0</v>
      </c>
      <c r="I1614">
        <v>2123300</v>
      </c>
      <c r="J1614">
        <v>2897900</v>
      </c>
      <c r="K1614">
        <v>838330</v>
      </c>
      <c r="L1614">
        <v>0</v>
      </c>
      <c r="M1614">
        <v>0</v>
      </c>
      <c r="N1614">
        <v>0</v>
      </c>
      <c r="O1614">
        <v>0</v>
      </c>
      <c r="R1614" s="42">
        <f t="shared" si="331"/>
        <v>0</v>
      </c>
      <c r="S1614" s="42">
        <f t="shared" si="332"/>
        <v>1.7586129417515991E-5</v>
      </c>
      <c r="T1614" s="42">
        <f t="shared" si="333"/>
        <v>2.7052492697485022E-5</v>
      </c>
      <c r="U1614" s="42">
        <f t="shared" si="334"/>
        <v>6.9370533306083331E-6</v>
      </c>
      <c r="V1614" s="42">
        <f t="shared" si="335"/>
        <v>0</v>
      </c>
      <c r="W1614" s="42">
        <f t="shared" si="336"/>
        <v>0</v>
      </c>
      <c r="X1614" s="42">
        <f t="shared" si="337"/>
        <v>0</v>
      </c>
      <c r="Y1614" s="42">
        <f t="shared" si="338"/>
        <v>0</v>
      </c>
      <c r="AB1614" s="42">
        <f t="shared" si="339"/>
        <v>8.7930647087579954E-6</v>
      </c>
      <c r="AC1614" s="42">
        <f t="shared" si="340"/>
        <v>1.1329848676031118E-5</v>
      </c>
      <c r="AD1614" s="42">
        <f t="shared" si="341"/>
        <v>0</v>
      </c>
      <c r="AE1614" s="42">
        <f t="shared" si="341"/>
        <v>0</v>
      </c>
      <c r="AF1614" s="42">
        <f t="shared" si="341"/>
        <v>0</v>
      </c>
      <c r="AI1614" s="40">
        <f t="shared" si="342"/>
        <v>8.7930647087579937E-6</v>
      </c>
      <c r="AJ1614" s="40">
        <f t="shared" si="343"/>
        <v>8.1123738510365805E-6</v>
      </c>
    </row>
    <row r="1615" spans="1:36" x14ac:dyDescent="0.25">
      <c r="A1615" t="s">
        <v>1578</v>
      </c>
      <c r="B1615" t="s">
        <v>1578</v>
      </c>
      <c r="C1615">
        <v>15</v>
      </c>
      <c r="D1615" t="s">
        <v>1577</v>
      </c>
      <c r="E1615">
        <v>49.506999999999998</v>
      </c>
      <c r="F1615">
        <v>0</v>
      </c>
      <c r="G1615">
        <v>76.58</v>
      </c>
      <c r="H1615">
        <v>377880</v>
      </c>
      <c r="I1615">
        <v>12988000</v>
      </c>
      <c r="J1615">
        <v>0</v>
      </c>
      <c r="K1615">
        <v>12882000</v>
      </c>
      <c r="L1615">
        <v>160540</v>
      </c>
      <c r="M1615">
        <v>0</v>
      </c>
      <c r="N1615">
        <v>0</v>
      </c>
      <c r="O1615">
        <v>0</v>
      </c>
      <c r="R1615" s="42">
        <f t="shared" si="331"/>
        <v>1.7089406302700985E-5</v>
      </c>
      <c r="S1615" s="42">
        <f t="shared" si="332"/>
        <v>1.0757248098464546E-4</v>
      </c>
      <c r="T1615" s="42">
        <f t="shared" si="333"/>
        <v>0</v>
      </c>
      <c r="U1615" s="42">
        <f t="shared" si="334"/>
        <v>1.06596592040004E-4</v>
      </c>
      <c r="V1615" s="42">
        <f t="shared" si="335"/>
        <v>2.8936658103556407E-5</v>
      </c>
      <c r="W1615" s="42">
        <f t="shared" si="336"/>
        <v>0</v>
      </c>
      <c r="X1615" s="42">
        <f t="shared" si="337"/>
        <v>0</v>
      </c>
      <c r="Y1615" s="42">
        <f t="shared" si="338"/>
        <v>0</v>
      </c>
      <c r="AB1615" s="42">
        <f t="shared" si="339"/>
        <v>6.2330943643673219E-5</v>
      </c>
      <c r="AC1615" s="42">
        <f t="shared" si="340"/>
        <v>4.5177750047853468E-5</v>
      </c>
      <c r="AD1615" s="42">
        <f t="shared" si="341"/>
        <v>0</v>
      </c>
      <c r="AE1615" s="42">
        <f t="shared" si="341"/>
        <v>0</v>
      </c>
      <c r="AF1615" s="42">
        <f t="shared" si="341"/>
        <v>0</v>
      </c>
      <c r="AI1615" s="40">
        <f t="shared" si="342"/>
        <v>4.5241537340972237E-5</v>
      </c>
      <c r="AJ1615" s="40">
        <f t="shared" si="343"/>
        <v>3.1825242388671574E-5</v>
      </c>
    </row>
    <row r="1616" spans="1:36" x14ac:dyDescent="0.25">
      <c r="A1616" t="s">
        <v>1576</v>
      </c>
      <c r="B1616" t="s">
        <v>1575</v>
      </c>
      <c r="C1616" t="s">
        <v>9521</v>
      </c>
      <c r="D1616" t="s">
        <v>1573</v>
      </c>
      <c r="E1616">
        <v>46.171999999999997</v>
      </c>
      <c r="F1616">
        <v>0</v>
      </c>
      <c r="G1616">
        <v>32.353999999999999</v>
      </c>
      <c r="H1616">
        <v>0</v>
      </c>
      <c r="I1616">
        <v>0</v>
      </c>
      <c r="J1616">
        <v>306210</v>
      </c>
      <c r="K1616">
        <v>688910</v>
      </c>
      <c r="L1616">
        <v>0</v>
      </c>
      <c r="M1616">
        <v>1048800</v>
      </c>
      <c r="N1616">
        <v>0</v>
      </c>
      <c r="O1616">
        <v>429240</v>
      </c>
      <c r="R1616" s="42">
        <f t="shared" si="331"/>
        <v>0</v>
      </c>
      <c r="S1616" s="42">
        <f t="shared" si="332"/>
        <v>0</v>
      </c>
      <c r="T1616" s="42">
        <f t="shared" si="333"/>
        <v>2.8585333479060315E-6</v>
      </c>
      <c r="U1616" s="42">
        <f t="shared" si="334"/>
        <v>5.7006255412419773E-6</v>
      </c>
      <c r="V1616" s="42">
        <f t="shared" si="335"/>
        <v>0</v>
      </c>
      <c r="W1616" s="42">
        <f t="shared" si="336"/>
        <v>9.6883883429387282E-6</v>
      </c>
      <c r="X1616" s="42">
        <f t="shared" si="337"/>
        <v>0</v>
      </c>
      <c r="Y1616" s="42">
        <f t="shared" si="338"/>
        <v>7.9136986584362755E-6</v>
      </c>
      <c r="AB1616" s="42">
        <f t="shared" si="339"/>
        <v>0</v>
      </c>
      <c r="AC1616" s="42">
        <f t="shared" si="340"/>
        <v>2.8530529630493363E-6</v>
      </c>
      <c r="AD1616" s="42">
        <f t="shared" si="341"/>
        <v>9.6883883429387282E-6</v>
      </c>
      <c r="AE1616" s="42">
        <f t="shared" si="341"/>
        <v>0</v>
      </c>
      <c r="AF1616" s="42">
        <f t="shared" si="341"/>
        <v>7.9136986584362755E-6</v>
      </c>
      <c r="AI1616" s="40">
        <f t="shared" si="342"/>
        <v>0</v>
      </c>
      <c r="AJ1616" s="40">
        <f t="shared" si="343"/>
        <v>1.6456311267847697E-6</v>
      </c>
    </row>
    <row r="1617" spans="1:36" x14ac:dyDescent="0.25">
      <c r="A1617" t="s">
        <v>4873</v>
      </c>
      <c r="B1617" t="s">
        <v>4873</v>
      </c>
      <c r="C1617">
        <v>4</v>
      </c>
      <c r="D1617" t="s">
        <v>4872</v>
      </c>
      <c r="E1617">
        <v>73.290999999999997</v>
      </c>
      <c r="F1617">
        <v>0</v>
      </c>
      <c r="G1617">
        <v>7.0263</v>
      </c>
      <c r="H1617">
        <v>0</v>
      </c>
      <c r="I1617">
        <v>500750</v>
      </c>
      <c r="J1617">
        <v>0</v>
      </c>
      <c r="K1617">
        <v>248870</v>
      </c>
      <c r="L1617">
        <v>19225</v>
      </c>
      <c r="M1617">
        <v>0</v>
      </c>
      <c r="N1617">
        <v>0</v>
      </c>
      <c r="O1617">
        <v>0</v>
      </c>
      <c r="R1617" s="42">
        <f t="shared" si="331"/>
        <v>0</v>
      </c>
      <c r="S1617" s="42">
        <f t="shared" si="332"/>
        <v>4.147437623426333E-6</v>
      </c>
      <c r="T1617" s="42">
        <f t="shared" si="333"/>
        <v>0</v>
      </c>
      <c r="U1617" s="42">
        <f t="shared" si="334"/>
        <v>2.0593614237692745E-6</v>
      </c>
      <c r="V1617" s="42">
        <f t="shared" si="335"/>
        <v>3.4652251902383949E-6</v>
      </c>
      <c r="W1617" s="42">
        <f t="shared" si="336"/>
        <v>0</v>
      </c>
      <c r="X1617" s="42">
        <f t="shared" si="337"/>
        <v>0</v>
      </c>
      <c r="Y1617" s="42">
        <f t="shared" si="338"/>
        <v>0</v>
      </c>
      <c r="AB1617" s="42">
        <f t="shared" si="339"/>
        <v>2.0737188117131665E-6</v>
      </c>
      <c r="AC1617" s="42">
        <f t="shared" si="340"/>
        <v>1.8415288713358897E-6</v>
      </c>
      <c r="AD1617" s="42">
        <f t="shared" si="341"/>
        <v>0</v>
      </c>
      <c r="AE1617" s="42">
        <f t="shared" si="341"/>
        <v>0</v>
      </c>
      <c r="AF1617" s="42">
        <f t="shared" si="341"/>
        <v>0</v>
      </c>
      <c r="AI1617" s="40">
        <f t="shared" si="342"/>
        <v>2.0737188117131665E-6</v>
      </c>
      <c r="AJ1617" s="40">
        <f t="shared" si="343"/>
        <v>1.0062363324853019E-6</v>
      </c>
    </row>
    <row r="1618" spans="1:36" x14ac:dyDescent="0.25">
      <c r="A1618" t="s">
        <v>1570</v>
      </c>
      <c r="B1618" t="s">
        <v>4871</v>
      </c>
      <c r="C1618" t="s">
        <v>710</v>
      </c>
      <c r="D1618" t="s">
        <v>4869</v>
      </c>
      <c r="E1618">
        <v>14.843999999999999</v>
      </c>
      <c r="F1618">
        <v>0</v>
      </c>
      <c r="G1618">
        <v>213.61</v>
      </c>
      <c r="H1618">
        <v>15790000</v>
      </c>
      <c r="I1618">
        <v>141740000</v>
      </c>
      <c r="J1618">
        <v>143410000</v>
      </c>
      <c r="K1618">
        <v>236380000</v>
      </c>
      <c r="L1618">
        <v>4357200</v>
      </c>
      <c r="M1618">
        <v>227660000</v>
      </c>
      <c r="N1618">
        <v>86201000</v>
      </c>
      <c r="O1618">
        <v>83431000</v>
      </c>
      <c r="R1618" s="42">
        <f t="shared" si="331"/>
        <v>7.1409369514038466E-4</v>
      </c>
      <c r="S1618" s="42">
        <f t="shared" si="332"/>
        <v>1.1739546854607058E-3</v>
      </c>
      <c r="T1618" s="42">
        <f t="shared" si="333"/>
        <v>1.3387618543587864E-3</v>
      </c>
      <c r="U1618" s="42">
        <f t="shared" si="334"/>
        <v>1.9560085721484354E-3</v>
      </c>
      <c r="V1618" s="42">
        <f t="shared" si="335"/>
        <v>7.8536692842167668E-4</v>
      </c>
      <c r="W1618" s="42">
        <f t="shared" si="336"/>
        <v>2.1030305970189079E-3</v>
      </c>
      <c r="X1618" s="42">
        <f t="shared" si="337"/>
        <v>1.3224917317641955E-3</v>
      </c>
      <c r="Y1618" s="42">
        <f t="shared" si="338"/>
        <v>1.53817862448047E-3</v>
      </c>
      <c r="AB1618" s="42">
        <f t="shared" si="339"/>
        <v>9.4402419030054519E-4</v>
      </c>
      <c r="AC1618" s="42">
        <f t="shared" si="340"/>
        <v>1.3600457849762993E-3</v>
      </c>
      <c r="AD1618" s="42">
        <f t="shared" si="341"/>
        <v>2.1030305970189079E-3</v>
      </c>
      <c r="AE1618" s="42">
        <f t="shared" si="341"/>
        <v>1.3224917317641955E-3</v>
      </c>
      <c r="AF1618" s="42">
        <f t="shared" si="341"/>
        <v>1.53817862448047E-3</v>
      </c>
      <c r="AI1618" s="40">
        <f t="shared" si="342"/>
        <v>2.2993049516016056E-4</v>
      </c>
      <c r="AJ1618" s="40">
        <f t="shared" si="343"/>
        <v>3.3810265639482945E-4</v>
      </c>
    </row>
    <row r="1619" spans="1:36" x14ac:dyDescent="0.25">
      <c r="A1619" t="s">
        <v>1568</v>
      </c>
      <c r="B1619" t="s">
        <v>1568</v>
      </c>
      <c r="C1619">
        <v>14</v>
      </c>
      <c r="D1619" t="s">
        <v>1567</v>
      </c>
      <c r="E1619">
        <v>50.55</v>
      </c>
      <c r="F1619">
        <v>0</v>
      </c>
      <c r="G1619">
        <v>209.97</v>
      </c>
      <c r="H1619">
        <v>8648000</v>
      </c>
      <c r="I1619">
        <v>28983000</v>
      </c>
      <c r="J1619">
        <v>4737700</v>
      </c>
      <c r="K1619">
        <v>20920000</v>
      </c>
      <c r="L1619">
        <v>1948200</v>
      </c>
      <c r="M1619">
        <v>998680</v>
      </c>
      <c r="N1619">
        <v>152700000</v>
      </c>
      <c r="O1619">
        <v>77548000</v>
      </c>
      <c r="R1619" s="42">
        <f t="shared" si="331"/>
        <v>3.9110084075833098E-4</v>
      </c>
      <c r="S1619" s="42">
        <f t="shared" si="332"/>
        <v>2.4005029383877266E-4</v>
      </c>
      <c r="T1619" s="42">
        <f t="shared" si="333"/>
        <v>4.4227404207486379E-5</v>
      </c>
      <c r="U1619" s="42">
        <f t="shared" si="334"/>
        <v>1.7310982032889952E-4</v>
      </c>
      <c r="V1619" s="42">
        <f t="shared" si="335"/>
        <v>3.5115483566306582E-4</v>
      </c>
      <c r="W1619" s="42">
        <f t="shared" si="336"/>
        <v>9.2254001433314728E-6</v>
      </c>
      <c r="X1619" s="42">
        <f t="shared" si="337"/>
        <v>2.3427162961032083E-3</v>
      </c>
      <c r="Y1619" s="42">
        <f t="shared" si="338"/>
        <v>1.4297164839353657E-3</v>
      </c>
      <c r="AB1619" s="42">
        <f t="shared" si="339"/>
        <v>3.1557556729855179E-4</v>
      </c>
      <c r="AC1619" s="42">
        <f t="shared" si="340"/>
        <v>1.8949735339981725E-4</v>
      </c>
      <c r="AD1619" s="42">
        <f t="shared" si="341"/>
        <v>9.2254001433314728E-6</v>
      </c>
      <c r="AE1619" s="42">
        <f t="shared" si="341"/>
        <v>2.3427162961032083E-3</v>
      </c>
      <c r="AF1619" s="42">
        <f t="shared" si="341"/>
        <v>1.4297164839353657E-3</v>
      </c>
      <c r="AI1619" s="40">
        <f t="shared" si="342"/>
        <v>7.5525273459779146E-5</v>
      </c>
      <c r="AJ1619" s="40">
        <f t="shared" si="343"/>
        <v>8.8980382622786907E-5</v>
      </c>
    </row>
    <row r="1620" spans="1:36" x14ac:dyDescent="0.25">
      <c r="A1620" t="s">
        <v>1566</v>
      </c>
      <c r="B1620" t="s">
        <v>1566</v>
      </c>
      <c r="C1620">
        <v>218</v>
      </c>
      <c r="D1620" t="s">
        <v>1565</v>
      </c>
      <c r="E1620">
        <v>523.35</v>
      </c>
      <c r="F1620">
        <v>0</v>
      </c>
      <c r="G1620">
        <v>323.31</v>
      </c>
      <c r="H1620">
        <v>43190000</v>
      </c>
      <c r="I1620">
        <v>40841000</v>
      </c>
      <c r="J1620">
        <v>30509000</v>
      </c>
      <c r="K1620">
        <v>114190000</v>
      </c>
      <c r="L1620">
        <v>4452700</v>
      </c>
      <c r="M1620">
        <v>25555000</v>
      </c>
      <c r="N1620">
        <v>792660</v>
      </c>
      <c r="O1620">
        <v>28955</v>
      </c>
      <c r="R1620" s="42">
        <f t="shared" ref="R1620:R1683" si="344">H1620/SUM(H$9:H$18,H$26:H$2356)</f>
        <v>1.9532429824644214E-3</v>
      </c>
      <c r="S1620" s="42">
        <f t="shared" ref="S1620:S1683" si="345">I1620/SUM(I$9:I$18,I$26:I$2356)</f>
        <v>3.3826360454988492E-4</v>
      </c>
      <c r="T1620" s="42">
        <f t="shared" ref="T1620:T1683" si="346">J1620/SUM(J$9:J$18,J$26:J$2356)</f>
        <v>2.8480779174835935E-4</v>
      </c>
      <c r="U1620" s="42">
        <f t="shared" ref="U1620:U1683" si="347">K1620/SUM(K$9:K$18,K$26:K$2356)</f>
        <v>9.4490489404192328E-4</v>
      </c>
      <c r="V1620" s="42">
        <f t="shared" ref="V1620:V1683" si="348">L1620/SUM(L$9:L$18,L$26:L$2356)</f>
        <v>8.0258040075810151E-4</v>
      </c>
      <c r="W1620" s="42">
        <f t="shared" ref="W1620:W1683" si="349">M1620/SUM(M$9:M$18,M$26:M$2356)</f>
        <v>2.3606670871834399E-4</v>
      </c>
      <c r="X1620" s="42">
        <f t="shared" ref="X1620:X1683" si="350">N1620/SUM(N$9:N$18,N$26:N$2356)</f>
        <v>1.216095284393693E-5</v>
      </c>
      <c r="Y1620" s="42">
        <f t="shared" ref="Y1620:Y1683" si="351">O1620/SUM(O$9:O$18,O$26:O$2356)</f>
        <v>5.3382989622361003E-7</v>
      </c>
      <c r="AB1620" s="42">
        <f t="shared" si="339"/>
        <v>1.1457532935071533E-3</v>
      </c>
      <c r="AC1620" s="42">
        <f t="shared" si="340"/>
        <v>6.7743102884946138E-4</v>
      </c>
      <c r="AD1620" s="42">
        <f t="shared" si="341"/>
        <v>2.3606670871834399E-4</v>
      </c>
      <c r="AE1620" s="42">
        <f t="shared" si="341"/>
        <v>1.216095284393693E-5</v>
      </c>
      <c r="AF1620" s="42">
        <f t="shared" si="341"/>
        <v>5.3382989622361003E-7</v>
      </c>
      <c r="AI1620" s="40">
        <f t="shared" si="342"/>
        <v>8.0748968895726807E-4</v>
      </c>
      <c r="AJ1620" s="40">
        <f t="shared" si="343"/>
        <v>2.005648856612537E-4</v>
      </c>
    </row>
    <row r="1621" spans="1:36" x14ac:dyDescent="0.25">
      <c r="A1621" t="s">
        <v>4868</v>
      </c>
      <c r="B1621" t="s">
        <v>4868</v>
      </c>
      <c r="C1621">
        <v>1</v>
      </c>
      <c r="D1621" t="s">
        <v>4867</v>
      </c>
      <c r="E1621">
        <v>32.468000000000004</v>
      </c>
      <c r="F1621">
        <v>0</v>
      </c>
      <c r="G1621">
        <v>4.7769000000000004</v>
      </c>
      <c r="H1621">
        <v>0</v>
      </c>
      <c r="I1621">
        <v>859660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R1621" s="42">
        <f t="shared" si="344"/>
        <v>0</v>
      </c>
      <c r="S1621" s="42">
        <f t="shared" si="345"/>
        <v>7.1200923162350105E-6</v>
      </c>
      <c r="T1621" s="42">
        <f t="shared" si="346"/>
        <v>0</v>
      </c>
      <c r="U1621" s="42">
        <f t="shared" si="347"/>
        <v>0</v>
      </c>
      <c r="V1621" s="42">
        <f t="shared" si="348"/>
        <v>0</v>
      </c>
      <c r="W1621" s="42">
        <f t="shared" si="349"/>
        <v>0</v>
      </c>
      <c r="X1621" s="42">
        <f t="shared" si="350"/>
        <v>0</v>
      </c>
      <c r="Y1621" s="42">
        <f t="shared" si="351"/>
        <v>0</v>
      </c>
      <c r="AB1621" s="42">
        <f t="shared" si="339"/>
        <v>3.5600461581175052E-6</v>
      </c>
      <c r="AC1621" s="42">
        <f t="shared" si="340"/>
        <v>0</v>
      </c>
      <c r="AD1621" s="42">
        <f t="shared" si="341"/>
        <v>0</v>
      </c>
      <c r="AE1621" s="42">
        <f t="shared" si="341"/>
        <v>0</v>
      </c>
      <c r="AF1621" s="42">
        <f t="shared" si="341"/>
        <v>0</v>
      </c>
      <c r="AI1621" s="40">
        <f t="shared" si="342"/>
        <v>3.5600461581175048E-6</v>
      </c>
      <c r="AJ1621" s="40">
        <f t="shared" si="343"/>
        <v>0</v>
      </c>
    </row>
    <row r="1622" spans="1:36" x14ac:dyDescent="0.25">
      <c r="A1622" t="s">
        <v>1564</v>
      </c>
      <c r="B1622" t="s">
        <v>1564</v>
      </c>
      <c r="C1622">
        <v>3</v>
      </c>
      <c r="D1622" t="s">
        <v>1563</v>
      </c>
      <c r="E1622">
        <v>36.969000000000001</v>
      </c>
      <c r="F1622">
        <v>0</v>
      </c>
      <c r="G1622">
        <v>46.38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1330200</v>
      </c>
      <c r="O1622">
        <v>3330900</v>
      </c>
      <c r="R1622" s="42">
        <f t="shared" si="344"/>
        <v>0</v>
      </c>
      <c r="S1622" s="42">
        <f t="shared" si="345"/>
        <v>0</v>
      </c>
      <c r="T1622" s="42">
        <f t="shared" si="346"/>
        <v>0</v>
      </c>
      <c r="U1622" s="42">
        <f t="shared" si="347"/>
        <v>0</v>
      </c>
      <c r="V1622" s="42">
        <f t="shared" si="348"/>
        <v>0</v>
      </c>
      <c r="W1622" s="42">
        <f t="shared" si="349"/>
        <v>0</v>
      </c>
      <c r="X1622" s="42">
        <f t="shared" si="350"/>
        <v>2.0407866516545433E-5</v>
      </c>
      <c r="Y1622" s="42">
        <f t="shared" si="351"/>
        <v>6.1410257341779407E-5</v>
      </c>
      <c r="AB1622" s="42">
        <f t="shared" si="339"/>
        <v>0</v>
      </c>
      <c r="AC1622" s="42">
        <f t="shared" si="340"/>
        <v>0</v>
      </c>
      <c r="AD1622" s="42">
        <f t="shared" si="341"/>
        <v>0</v>
      </c>
      <c r="AE1622" s="42">
        <f t="shared" si="341"/>
        <v>2.0407866516545433E-5</v>
      </c>
      <c r="AF1622" s="42">
        <f t="shared" si="341"/>
        <v>6.1410257341779407E-5</v>
      </c>
      <c r="AI1622" s="40">
        <f t="shared" si="342"/>
        <v>0</v>
      </c>
      <c r="AJ1622" s="40">
        <f t="shared" si="343"/>
        <v>0</v>
      </c>
    </row>
    <row r="1623" spans="1:36" x14ac:dyDescent="0.25">
      <c r="A1623" t="s">
        <v>1562</v>
      </c>
      <c r="B1623" t="s">
        <v>1562</v>
      </c>
      <c r="C1623">
        <v>12</v>
      </c>
      <c r="D1623" t="s">
        <v>1561</v>
      </c>
      <c r="E1623">
        <v>61.298999999999999</v>
      </c>
      <c r="F1623">
        <v>0</v>
      </c>
      <c r="G1623">
        <v>52.923999999999999</v>
      </c>
      <c r="H1623">
        <v>0</v>
      </c>
      <c r="I1623">
        <v>225080</v>
      </c>
      <c r="J1623">
        <v>0</v>
      </c>
      <c r="K1623">
        <v>153970</v>
      </c>
      <c r="L1623">
        <v>33141</v>
      </c>
      <c r="M1623">
        <v>0</v>
      </c>
      <c r="N1623">
        <v>5152800</v>
      </c>
      <c r="O1623">
        <v>3413100</v>
      </c>
      <c r="R1623" s="42">
        <f t="shared" si="344"/>
        <v>0</v>
      </c>
      <c r="S1623" s="42">
        <f t="shared" si="345"/>
        <v>1.8642141992627041E-6</v>
      </c>
      <c r="T1623" s="42">
        <f t="shared" si="346"/>
        <v>0</v>
      </c>
      <c r="U1623" s="42">
        <f t="shared" si="347"/>
        <v>1.2740783478030907E-6</v>
      </c>
      <c r="V1623" s="42">
        <f t="shared" si="348"/>
        <v>5.9735255151984734E-6</v>
      </c>
      <c r="W1623" s="42">
        <f t="shared" si="349"/>
        <v>0</v>
      </c>
      <c r="X1623" s="42">
        <f t="shared" si="350"/>
        <v>7.9054017881863856E-5</v>
      </c>
      <c r="Y1623" s="42">
        <f t="shared" si="351"/>
        <v>6.2925740590599329E-5</v>
      </c>
      <c r="AB1623" s="42">
        <f t="shared" si="339"/>
        <v>9.3210709963135206E-7</v>
      </c>
      <c r="AC1623" s="42">
        <f t="shared" si="340"/>
        <v>2.4158679543338547E-6</v>
      </c>
      <c r="AD1623" s="42">
        <f t="shared" si="341"/>
        <v>0</v>
      </c>
      <c r="AE1623" s="42">
        <f t="shared" si="341"/>
        <v>7.9054017881863856E-5</v>
      </c>
      <c r="AF1623" s="42">
        <f t="shared" si="341"/>
        <v>6.2925740590599329E-5</v>
      </c>
      <c r="AI1623" s="40">
        <f t="shared" si="342"/>
        <v>9.3210709963135206E-7</v>
      </c>
      <c r="AJ1623" s="40">
        <f t="shared" si="343"/>
        <v>1.8164539079727158E-6</v>
      </c>
    </row>
    <row r="1624" spans="1:36" x14ac:dyDescent="0.25">
      <c r="A1624" t="s">
        <v>1559</v>
      </c>
      <c r="B1624" t="s">
        <v>1559</v>
      </c>
      <c r="C1624" t="s">
        <v>9522</v>
      </c>
      <c r="D1624" t="s">
        <v>1557</v>
      </c>
      <c r="E1624">
        <v>206.09</v>
      </c>
      <c r="F1624">
        <v>0</v>
      </c>
      <c r="G1624">
        <v>323.31</v>
      </c>
      <c r="H1624">
        <v>80282</v>
      </c>
      <c r="I1624">
        <v>446170</v>
      </c>
      <c r="J1624">
        <v>14673000</v>
      </c>
      <c r="K1624">
        <v>407510</v>
      </c>
      <c r="L1624">
        <v>39218</v>
      </c>
      <c r="M1624">
        <v>7897600</v>
      </c>
      <c r="N1624">
        <v>4575900</v>
      </c>
      <c r="O1624">
        <v>1893800</v>
      </c>
      <c r="R1624" s="42">
        <f t="shared" si="344"/>
        <v>3.6307074118594273E-6</v>
      </c>
      <c r="S1624" s="42">
        <f t="shared" si="345"/>
        <v>3.6953814167631095E-6</v>
      </c>
      <c r="T1624" s="42">
        <f t="shared" si="346"/>
        <v>1.3697547373967277E-4</v>
      </c>
      <c r="U1624" s="42">
        <f t="shared" si="347"/>
        <v>3.372083311770069E-6</v>
      </c>
      <c r="V1624" s="42">
        <f t="shared" si="348"/>
        <v>7.0688791423026975E-6</v>
      </c>
      <c r="W1624" s="42">
        <f t="shared" si="349"/>
        <v>7.2954820535080955E-5</v>
      </c>
      <c r="X1624" s="42">
        <f t="shared" si="350"/>
        <v>7.0203244920358021E-5</v>
      </c>
      <c r="Y1624" s="42">
        <f t="shared" si="351"/>
        <v>3.4915111637654037E-5</v>
      </c>
      <c r="AB1624" s="42">
        <f t="shared" si="339"/>
        <v>3.6630444143112684E-6</v>
      </c>
      <c r="AC1624" s="42">
        <f t="shared" si="340"/>
        <v>4.9138812064581848E-5</v>
      </c>
      <c r="AD1624" s="42">
        <f t="shared" si="341"/>
        <v>7.2954820535080955E-5</v>
      </c>
      <c r="AE1624" s="42">
        <f t="shared" si="341"/>
        <v>7.0203244920358021E-5</v>
      </c>
      <c r="AF1624" s="42">
        <f t="shared" si="341"/>
        <v>3.4915111637654037E-5</v>
      </c>
      <c r="AI1624" s="40">
        <f t="shared" si="342"/>
        <v>3.2337002451841111E-8</v>
      </c>
      <c r="AJ1624" s="40">
        <f t="shared" si="343"/>
        <v>4.3931294561399899E-5</v>
      </c>
    </row>
    <row r="1625" spans="1:36" x14ac:dyDescent="0.25">
      <c r="A1625" t="s">
        <v>1556</v>
      </c>
      <c r="B1625" t="s">
        <v>1556</v>
      </c>
      <c r="C1625">
        <v>22</v>
      </c>
      <c r="D1625" t="s">
        <v>1555</v>
      </c>
      <c r="E1625">
        <v>68.436000000000007</v>
      </c>
      <c r="F1625">
        <v>0</v>
      </c>
      <c r="G1625">
        <v>264.16000000000003</v>
      </c>
      <c r="H1625">
        <v>2840900</v>
      </c>
      <c r="I1625">
        <v>20595000</v>
      </c>
      <c r="J1625">
        <v>1140900</v>
      </c>
      <c r="K1625">
        <v>30725000</v>
      </c>
      <c r="L1625">
        <v>859750</v>
      </c>
      <c r="M1625">
        <v>0</v>
      </c>
      <c r="N1625">
        <v>0</v>
      </c>
      <c r="O1625">
        <v>0</v>
      </c>
      <c r="R1625" s="42">
        <f t="shared" si="344"/>
        <v>1.2847807337076117E-4</v>
      </c>
      <c r="S1625" s="42">
        <f t="shared" si="345"/>
        <v>1.7057709007381992E-4</v>
      </c>
      <c r="T1625" s="42">
        <f t="shared" si="346"/>
        <v>1.0650536222285331E-5</v>
      </c>
      <c r="U1625" s="42">
        <f t="shared" si="347"/>
        <v>2.542447050480611E-4</v>
      </c>
      <c r="V1625" s="42">
        <f t="shared" si="348"/>
        <v>1.5496631247373003E-4</v>
      </c>
      <c r="W1625" s="42">
        <f t="shared" si="349"/>
        <v>0</v>
      </c>
      <c r="X1625" s="42">
        <f t="shared" si="350"/>
        <v>0</v>
      </c>
      <c r="Y1625" s="42">
        <f t="shared" si="351"/>
        <v>0</v>
      </c>
      <c r="AB1625" s="42">
        <f t="shared" si="339"/>
        <v>1.4952758172229056E-4</v>
      </c>
      <c r="AC1625" s="42">
        <f t="shared" si="340"/>
        <v>1.399538512480255E-4</v>
      </c>
      <c r="AD1625" s="42">
        <f t="shared" si="341"/>
        <v>0</v>
      </c>
      <c r="AE1625" s="42">
        <f t="shared" si="341"/>
        <v>0</v>
      </c>
      <c r="AF1625" s="42">
        <f t="shared" si="341"/>
        <v>0</v>
      </c>
      <c r="AI1625" s="40">
        <f t="shared" si="342"/>
        <v>2.1049508351529377E-5</v>
      </c>
      <c r="AJ1625" s="40">
        <f t="shared" si="343"/>
        <v>7.0719069247080494E-5</v>
      </c>
    </row>
    <row r="1626" spans="1:36" x14ac:dyDescent="0.25">
      <c r="A1626" t="s">
        <v>4863</v>
      </c>
      <c r="B1626" t="s">
        <v>4863</v>
      </c>
      <c r="C1626" t="s">
        <v>157</v>
      </c>
      <c r="D1626" t="s">
        <v>4862</v>
      </c>
      <c r="E1626">
        <v>281.88</v>
      </c>
      <c r="F1626">
        <v>0</v>
      </c>
      <c r="G1626">
        <v>7.2241999999999997</v>
      </c>
      <c r="H1626">
        <v>0</v>
      </c>
      <c r="I1626">
        <v>0</v>
      </c>
      <c r="J1626">
        <v>0</v>
      </c>
      <c r="K1626">
        <v>123170</v>
      </c>
      <c r="L1626">
        <v>0</v>
      </c>
      <c r="M1626">
        <v>0</v>
      </c>
      <c r="N1626">
        <v>0</v>
      </c>
      <c r="O1626">
        <v>0</v>
      </c>
      <c r="R1626" s="42">
        <f t="shared" si="344"/>
        <v>0</v>
      </c>
      <c r="S1626" s="42">
        <f t="shared" si="345"/>
        <v>0</v>
      </c>
      <c r="T1626" s="42">
        <f t="shared" si="346"/>
        <v>0</v>
      </c>
      <c r="U1626" s="42">
        <f t="shared" si="347"/>
        <v>1.0192130291544241E-6</v>
      </c>
      <c r="V1626" s="42">
        <f t="shared" si="348"/>
        <v>0</v>
      </c>
      <c r="W1626" s="42">
        <f t="shared" si="349"/>
        <v>0</v>
      </c>
      <c r="X1626" s="42">
        <f t="shared" si="350"/>
        <v>0</v>
      </c>
      <c r="Y1626" s="42">
        <f t="shared" si="351"/>
        <v>0</v>
      </c>
      <c r="AB1626" s="42">
        <f t="shared" ref="AB1626:AB1689" si="352">AVERAGE(R1626:S1626)</f>
        <v>0</v>
      </c>
      <c r="AC1626" s="42">
        <f t="shared" ref="AC1626:AC1689" si="353">AVERAGE(T1626:V1626)</f>
        <v>3.3973767638480806E-7</v>
      </c>
      <c r="AD1626" s="42">
        <f t="shared" ref="AD1626:AF1689" si="354">W1626</f>
        <v>0</v>
      </c>
      <c r="AE1626" s="42">
        <f t="shared" si="354"/>
        <v>0</v>
      </c>
      <c r="AF1626" s="42">
        <f t="shared" si="354"/>
        <v>0</v>
      </c>
      <c r="AI1626" s="40">
        <f t="shared" ref="AI1626:AI1689" si="355">STDEV(R1626:S1626)/SQRT(2)</f>
        <v>0</v>
      </c>
      <c r="AJ1626" s="40">
        <f t="shared" ref="AJ1626:AJ1689" si="356">STDEV(T1626:V1626)/SQRT(3)</f>
        <v>3.3973767638480806E-7</v>
      </c>
    </row>
    <row r="1627" spans="1:36" x14ac:dyDescent="0.25">
      <c r="A1627" t="s">
        <v>1552</v>
      </c>
      <c r="B1627" t="s">
        <v>1552</v>
      </c>
      <c r="C1627" t="s">
        <v>5771</v>
      </c>
      <c r="D1627" t="s">
        <v>1550</v>
      </c>
      <c r="E1627">
        <v>92.096999999999994</v>
      </c>
      <c r="F1627">
        <v>0</v>
      </c>
      <c r="G1627">
        <v>73.563000000000002</v>
      </c>
      <c r="H1627">
        <v>195870</v>
      </c>
      <c r="I1627">
        <v>0</v>
      </c>
      <c r="J1627">
        <v>3441200</v>
      </c>
      <c r="K1627">
        <v>341090</v>
      </c>
      <c r="L1627">
        <v>0</v>
      </c>
      <c r="M1627">
        <v>5837600</v>
      </c>
      <c r="N1627">
        <v>707160</v>
      </c>
      <c r="O1627">
        <v>286190</v>
      </c>
      <c r="R1627" s="42">
        <f t="shared" si="344"/>
        <v>8.8581084273050751E-6</v>
      </c>
      <c r="S1627" s="42">
        <f t="shared" si="345"/>
        <v>0</v>
      </c>
      <c r="T1627" s="42">
        <f t="shared" si="346"/>
        <v>3.212430997294091E-5</v>
      </c>
      <c r="U1627" s="42">
        <f t="shared" si="347"/>
        <v>2.8224679070738209E-6</v>
      </c>
      <c r="V1627" s="42">
        <f t="shared" si="348"/>
        <v>0</v>
      </c>
      <c r="W1627" s="42">
        <f t="shared" si="349"/>
        <v>5.3925377374846605E-5</v>
      </c>
      <c r="X1627" s="42">
        <f t="shared" si="350"/>
        <v>1.084921582156087E-5</v>
      </c>
      <c r="Y1627" s="42">
        <f t="shared" si="351"/>
        <v>5.276352201700396E-6</v>
      </c>
      <c r="AB1627" s="42">
        <f t="shared" si="352"/>
        <v>4.4290542136525376E-6</v>
      </c>
      <c r="AC1627" s="42">
        <f t="shared" si="353"/>
        <v>1.1648925960004909E-5</v>
      </c>
      <c r="AD1627" s="42">
        <f t="shared" si="354"/>
        <v>5.3925377374846605E-5</v>
      </c>
      <c r="AE1627" s="42">
        <f t="shared" si="354"/>
        <v>1.084921582156087E-5</v>
      </c>
      <c r="AF1627" s="42">
        <f t="shared" si="354"/>
        <v>5.276352201700396E-6</v>
      </c>
      <c r="AI1627" s="40">
        <f t="shared" si="355"/>
        <v>4.4290542136525376E-6</v>
      </c>
      <c r="AJ1627" s="40">
        <f t="shared" si="356"/>
        <v>1.0270063195675604E-5</v>
      </c>
    </row>
    <row r="1628" spans="1:36" x14ac:dyDescent="0.25">
      <c r="A1628" t="s">
        <v>1549</v>
      </c>
      <c r="B1628" t="s">
        <v>1549</v>
      </c>
      <c r="C1628">
        <v>33</v>
      </c>
      <c r="D1628" t="s">
        <v>1548</v>
      </c>
      <c r="E1628">
        <v>53.716000000000001</v>
      </c>
      <c r="F1628">
        <v>0</v>
      </c>
      <c r="G1628">
        <v>323.31</v>
      </c>
      <c r="H1628">
        <v>79030000</v>
      </c>
      <c r="I1628">
        <v>2116400000</v>
      </c>
      <c r="J1628">
        <v>884720000</v>
      </c>
      <c r="K1628">
        <v>1863700000</v>
      </c>
      <c r="L1628">
        <v>31021000</v>
      </c>
      <c r="M1628">
        <v>981400000</v>
      </c>
      <c r="N1628">
        <v>3228600</v>
      </c>
      <c r="O1628">
        <v>15099000</v>
      </c>
      <c r="R1628" s="42">
        <f t="shared" si="344"/>
        <v>3.574086429825497E-3</v>
      </c>
      <c r="S1628" s="42">
        <f t="shared" si="345"/>
        <v>1.7528980501686452E-2</v>
      </c>
      <c r="T1628" s="42">
        <f t="shared" si="346"/>
        <v>8.2590432172673141E-3</v>
      </c>
      <c r="U1628" s="42">
        <f t="shared" si="347"/>
        <v>1.5421834232646751E-2</v>
      </c>
      <c r="V1628" s="42">
        <f t="shared" si="348"/>
        <v>5.5914044539082056E-3</v>
      </c>
      <c r="W1628" s="42">
        <f t="shared" si="349"/>
        <v>9.0657745230359153E-3</v>
      </c>
      <c r="X1628" s="42">
        <f t="shared" si="350"/>
        <v>4.9533030999337383E-5</v>
      </c>
      <c r="Y1628" s="42">
        <f t="shared" si="351"/>
        <v>2.78373255157323E-4</v>
      </c>
      <c r="AB1628" s="42">
        <f t="shared" si="352"/>
        <v>1.0551533465755974E-2</v>
      </c>
      <c r="AC1628" s="42">
        <f t="shared" si="353"/>
        <v>9.7574273012740898E-3</v>
      </c>
      <c r="AD1628" s="42">
        <f t="shared" si="354"/>
        <v>9.0657745230359153E-3</v>
      </c>
      <c r="AE1628" s="42">
        <f t="shared" si="354"/>
        <v>4.9533030999337383E-5</v>
      </c>
      <c r="AF1628" s="42">
        <f t="shared" si="354"/>
        <v>2.78373255157323E-4</v>
      </c>
      <c r="AI1628" s="40">
        <f t="shared" si="355"/>
        <v>6.9774470359304768E-3</v>
      </c>
      <c r="AJ1628" s="40">
        <f t="shared" si="356"/>
        <v>2.9350300143883264E-3</v>
      </c>
    </row>
    <row r="1629" spans="1:36" x14ac:dyDescent="0.25">
      <c r="A1629" t="s">
        <v>4861</v>
      </c>
      <c r="B1629" t="s">
        <v>4861</v>
      </c>
      <c r="C1629">
        <v>4</v>
      </c>
      <c r="D1629" t="s">
        <v>4860</v>
      </c>
      <c r="E1629">
        <v>45.353999999999999</v>
      </c>
      <c r="F1629">
        <v>0</v>
      </c>
      <c r="G1629">
        <v>12.518000000000001</v>
      </c>
      <c r="H1629">
        <v>0</v>
      </c>
      <c r="I1629">
        <v>2885400</v>
      </c>
      <c r="J1629">
        <v>0</v>
      </c>
      <c r="K1629">
        <v>426480</v>
      </c>
      <c r="L1629">
        <v>0</v>
      </c>
      <c r="M1629">
        <v>0</v>
      </c>
      <c r="N1629">
        <v>0</v>
      </c>
      <c r="O1629">
        <v>0</v>
      </c>
      <c r="R1629" s="42">
        <f t="shared" si="344"/>
        <v>0</v>
      </c>
      <c r="S1629" s="42">
        <f t="shared" si="345"/>
        <v>2.3898185758630738E-5</v>
      </c>
      <c r="T1629" s="42">
        <f t="shared" si="346"/>
        <v>0</v>
      </c>
      <c r="U1629" s="42">
        <f t="shared" si="347"/>
        <v>3.5290571784832248E-6</v>
      </c>
      <c r="V1629" s="42">
        <f t="shared" si="348"/>
        <v>0</v>
      </c>
      <c r="W1629" s="42">
        <f t="shared" si="349"/>
        <v>0</v>
      </c>
      <c r="X1629" s="42">
        <f t="shared" si="350"/>
        <v>0</v>
      </c>
      <c r="Y1629" s="42">
        <f t="shared" si="351"/>
        <v>0</v>
      </c>
      <c r="AB1629" s="42">
        <f t="shared" si="352"/>
        <v>1.1949092879315369E-5</v>
      </c>
      <c r="AC1629" s="42">
        <f t="shared" si="353"/>
        <v>1.1763523928277415E-6</v>
      </c>
      <c r="AD1629" s="42">
        <f t="shared" si="354"/>
        <v>0</v>
      </c>
      <c r="AE1629" s="42">
        <f t="shared" si="354"/>
        <v>0</v>
      </c>
      <c r="AF1629" s="42">
        <f t="shared" si="354"/>
        <v>0</v>
      </c>
      <c r="AI1629" s="40">
        <f t="shared" si="355"/>
        <v>1.1949092879315367E-5</v>
      </c>
      <c r="AJ1629" s="40">
        <f t="shared" si="356"/>
        <v>1.1763523928277417E-6</v>
      </c>
    </row>
    <row r="1630" spans="1:36" x14ac:dyDescent="0.25">
      <c r="A1630" t="s">
        <v>7266</v>
      </c>
      <c r="B1630" t="s">
        <v>7266</v>
      </c>
      <c r="C1630" t="s">
        <v>686</v>
      </c>
      <c r="D1630" t="s">
        <v>7267</v>
      </c>
      <c r="E1630">
        <v>12.707000000000001</v>
      </c>
      <c r="F1630">
        <v>0</v>
      </c>
      <c r="G1630">
        <v>4.2656999999999998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1141300</v>
      </c>
      <c r="O1630">
        <v>0</v>
      </c>
      <c r="R1630" s="42">
        <f t="shared" si="344"/>
        <v>0</v>
      </c>
      <c r="S1630" s="42">
        <f t="shared" si="345"/>
        <v>0</v>
      </c>
      <c r="T1630" s="42">
        <f t="shared" si="346"/>
        <v>0</v>
      </c>
      <c r="U1630" s="42">
        <f t="shared" si="347"/>
        <v>0</v>
      </c>
      <c r="V1630" s="42">
        <f t="shared" si="348"/>
        <v>0</v>
      </c>
      <c r="W1630" s="42">
        <f t="shared" si="349"/>
        <v>0</v>
      </c>
      <c r="X1630" s="42">
        <f t="shared" si="350"/>
        <v>1.7509771504535636E-5</v>
      </c>
      <c r="Y1630" s="42">
        <f t="shared" si="351"/>
        <v>0</v>
      </c>
      <c r="AB1630" s="42">
        <f t="shared" si="352"/>
        <v>0</v>
      </c>
      <c r="AC1630" s="42">
        <f t="shared" si="353"/>
        <v>0</v>
      </c>
      <c r="AD1630" s="42">
        <f t="shared" si="354"/>
        <v>0</v>
      </c>
      <c r="AE1630" s="42">
        <f t="shared" si="354"/>
        <v>1.7509771504535636E-5</v>
      </c>
      <c r="AF1630" s="42">
        <f t="shared" si="354"/>
        <v>0</v>
      </c>
      <c r="AI1630" s="40">
        <f t="shared" si="355"/>
        <v>0</v>
      </c>
      <c r="AJ1630" s="40">
        <f t="shared" si="356"/>
        <v>0</v>
      </c>
    </row>
    <row r="1631" spans="1:36" x14ac:dyDescent="0.25">
      <c r="A1631" t="s">
        <v>7268</v>
      </c>
      <c r="B1631" t="s">
        <v>7268</v>
      </c>
      <c r="C1631">
        <v>1</v>
      </c>
      <c r="D1631" t="s">
        <v>7269</v>
      </c>
      <c r="E1631">
        <v>22.728999999999999</v>
      </c>
      <c r="F1631">
        <v>0</v>
      </c>
      <c r="G1631">
        <v>2.7745000000000002</v>
      </c>
      <c r="H1631">
        <v>0</v>
      </c>
      <c r="I1631">
        <v>0</v>
      </c>
      <c r="J1631">
        <v>379300</v>
      </c>
      <c r="K1631">
        <v>0</v>
      </c>
      <c r="L1631">
        <v>0</v>
      </c>
      <c r="M1631">
        <v>0</v>
      </c>
      <c r="N1631">
        <v>0</v>
      </c>
      <c r="O1631">
        <v>0</v>
      </c>
      <c r="R1631" s="42">
        <f t="shared" si="344"/>
        <v>0</v>
      </c>
      <c r="S1631" s="42">
        <f t="shared" si="345"/>
        <v>0</v>
      </c>
      <c r="T1631" s="42">
        <f t="shared" si="346"/>
        <v>3.5408435350274571E-6</v>
      </c>
      <c r="U1631" s="42">
        <f t="shared" si="347"/>
        <v>0</v>
      </c>
      <c r="V1631" s="42">
        <f t="shared" si="348"/>
        <v>0</v>
      </c>
      <c r="W1631" s="42">
        <f t="shared" si="349"/>
        <v>0</v>
      </c>
      <c r="X1631" s="42">
        <f t="shared" si="350"/>
        <v>0</v>
      </c>
      <c r="Y1631" s="42">
        <f t="shared" si="351"/>
        <v>0</v>
      </c>
      <c r="AB1631" s="42">
        <f t="shared" si="352"/>
        <v>0</v>
      </c>
      <c r="AC1631" s="42">
        <f t="shared" si="353"/>
        <v>1.1802811783424858E-6</v>
      </c>
      <c r="AD1631" s="42">
        <f t="shared" si="354"/>
        <v>0</v>
      </c>
      <c r="AE1631" s="42">
        <f t="shared" si="354"/>
        <v>0</v>
      </c>
      <c r="AF1631" s="42">
        <f t="shared" si="354"/>
        <v>0</v>
      </c>
      <c r="AI1631" s="40">
        <f t="shared" si="355"/>
        <v>0</v>
      </c>
      <c r="AJ1631" s="40">
        <f t="shared" si="356"/>
        <v>1.1802811783424856E-6</v>
      </c>
    </row>
    <row r="1632" spans="1:36" x14ac:dyDescent="0.25">
      <c r="A1632" t="s">
        <v>1547</v>
      </c>
      <c r="B1632" t="s">
        <v>1547</v>
      </c>
      <c r="C1632">
        <v>4</v>
      </c>
      <c r="D1632" t="s">
        <v>1546</v>
      </c>
      <c r="E1632">
        <v>101.05</v>
      </c>
      <c r="F1632">
        <v>0</v>
      </c>
      <c r="G1632">
        <v>9.6349999999999998</v>
      </c>
      <c r="H1632">
        <v>0</v>
      </c>
      <c r="I1632">
        <v>0</v>
      </c>
      <c r="J1632">
        <v>482440</v>
      </c>
      <c r="K1632">
        <v>0</v>
      </c>
      <c r="L1632">
        <v>0</v>
      </c>
      <c r="M1632">
        <v>527910</v>
      </c>
      <c r="N1632">
        <v>0</v>
      </c>
      <c r="O1632">
        <v>0</v>
      </c>
      <c r="R1632" s="42">
        <f t="shared" si="344"/>
        <v>0</v>
      </c>
      <c r="S1632" s="42">
        <f t="shared" si="345"/>
        <v>0</v>
      </c>
      <c r="T1632" s="42">
        <f t="shared" si="346"/>
        <v>4.5036766544651896E-6</v>
      </c>
      <c r="U1632" s="42">
        <f t="shared" si="347"/>
        <v>0</v>
      </c>
      <c r="V1632" s="42">
        <f t="shared" si="348"/>
        <v>0</v>
      </c>
      <c r="W1632" s="42">
        <f t="shared" si="349"/>
        <v>4.8766181255918995E-6</v>
      </c>
      <c r="X1632" s="42">
        <f t="shared" si="350"/>
        <v>0</v>
      </c>
      <c r="Y1632" s="42">
        <f t="shared" si="351"/>
        <v>0</v>
      </c>
      <c r="AB1632" s="42">
        <f t="shared" si="352"/>
        <v>0</v>
      </c>
      <c r="AC1632" s="42">
        <f t="shared" si="353"/>
        <v>1.5012255514883966E-6</v>
      </c>
      <c r="AD1632" s="42">
        <f t="shared" si="354"/>
        <v>4.8766181255918995E-6</v>
      </c>
      <c r="AE1632" s="42">
        <f t="shared" si="354"/>
        <v>0</v>
      </c>
      <c r="AF1632" s="42">
        <f t="shared" si="354"/>
        <v>0</v>
      </c>
      <c r="AI1632" s="40">
        <f t="shared" si="355"/>
        <v>0</v>
      </c>
      <c r="AJ1632" s="40">
        <f t="shared" si="356"/>
        <v>1.5012255514883966E-6</v>
      </c>
    </row>
    <row r="1633" spans="1:36" x14ac:dyDescent="0.25">
      <c r="A1633" t="s">
        <v>1545</v>
      </c>
      <c r="B1633" t="s">
        <v>1545</v>
      </c>
      <c r="C1633">
        <v>3</v>
      </c>
      <c r="D1633" t="s">
        <v>1544</v>
      </c>
      <c r="E1633">
        <v>77.3</v>
      </c>
      <c r="F1633">
        <v>0</v>
      </c>
      <c r="G1633">
        <v>5.4585999999999997</v>
      </c>
      <c r="H1633">
        <v>0</v>
      </c>
      <c r="I1633">
        <v>323020</v>
      </c>
      <c r="J1633">
        <v>0</v>
      </c>
      <c r="K1633">
        <v>0</v>
      </c>
      <c r="L1633">
        <v>0</v>
      </c>
      <c r="M1633">
        <v>0</v>
      </c>
      <c r="N1633">
        <v>445120</v>
      </c>
      <c r="O1633">
        <v>324920</v>
      </c>
      <c r="R1633" s="42">
        <f t="shared" si="344"/>
        <v>0</v>
      </c>
      <c r="S1633" s="42">
        <f t="shared" si="345"/>
        <v>2.6753975059793793E-6</v>
      </c>
      <c r="T1633" s="42">
        <f t="shared" si="346"/>
        <v>0</v>
      </c>
      <c r="U1633" s="42">
        <f t="shared" si="347"/>
        <v>0</v>
      </c>
      <c r="V1633" s="42">
        <f t="shared" si="348"/>
        <v>0</v>
      </c>
      <c r="W1633" s="42">
        <f t="shared" si="349"/>
        <v>0</v>
      </c>
      <c r="X1633" s="42">
        <f t="shared" si="350"/>
        <v>6.8290103321641126E-6</v>
      </c>
      <c r="Y1633" s="42">
        <f t="shared" si="351"/>
        <v>5.9903992360896352E-6</v>
      </c>
      <c r="AB1633" s="42">
        <f t="shared" si="352"/>
        <v>1.3376987529896896E-6</v>
      </c>
      <c r="AC1633" s="42">
        <f t="shared" si="353"/>
        <v>0</v>
      </c>
      <c r="AD1633" s="42">
        <f t="shared" si="354"/>
        <v>0</v>
      </c>
      <c r="AE1633" s="42">
        <f t="shared" si="354"/>
        <v>6.8290103321641126E-6</v>
      </c>
      <c r="AF1633" s="42">
        <f t="shared" si="354"/>
        <v>5.9903992360896352E-6</v>
      </c>
      <c r="AI1633" s="40">
        <f t="shared" si="355"/>
        <v>1.3376987529896894E-6</v>
      </c>
      <c r="AJ1633" s="40">
        <f t="shared" si="356"/>
        <v>0</v>
      </c>
    </row>
    <row r="1634" spans="1:36" x14ac:dyDescent="0.25">
      <c r="A1634" t="s">
        <v>1543</v>
      </c>
      <c r="B1634" t="s">
        <v>1543</v>
      </c>
      <c r="C1634">
        <v>7</v>
      </c>
      <c r="D1634" t="s">
        <v>1542</v>
      </c>
      <c r="E1634">
        <v>61.51</v>
      </c>
      <c r="F1634">
        <v>0</v>
      </c>
      <c r="G1634">
        <v>26.785</v>
      </c>
      <c r="H1634">
        <v>993760</v>
      </c>
      <c r="I1634">
        <v>0</v>
      </c>
      <c r="J1634">
        <v>0</v>
      </c>
      <c r="K1634">
        <v>303160</v>
      </c>
      <c r="L1634">
        <v>65292</v>
      </c>
      <c r="M1634">
        <v>0</v>
      </c>
      <c r="N1634">
        <v>1117100</v>
      </c>
      <c r="O1634">
        <v>630750</v>
      </c>
      <c r="R1634" s="42">
        <f t="shared" si="344"/>
        <v>4.4942226123034113E-5</v>
      </c>
      <c r="S1634" s="42">
        <f t="shared" si="345"/>
        <v>0</v>
      </c>
      <c r="T1634" s="42">
        <f t="shared" si="346"/>
        <v>0</v>
      </c>
      <c r="U1634" s="42">
        <f t="shared" si="347"/>
        <v>2.5086029221275896E-6</v>
      </c>
      <c r="V1634" s="42">
        <f t="shared" si="348"/>
        <v>1.1768607704605736E-5</v>
      </c>
      <c r="W1634" s="42">
        <f t="shared" si="349"/>
        <v>0</v>
      </c>
      <c r="X1634" s="42">
        <f t="shared" si="350"/>
        <v>1.7138496230366037E-5</v>
      </c>
      <c r="Y1634" s="42">
        <f t="shared" si="351"/>
        <v>1.1628845002349924E-5</v>
      </c>
      <c r="AB1634" s="42">
        <f t="shared" si="352"/>
        <v>2.2471113061517057E-5</v>
      </c>
      <c r="AC1634" s="42">
        <f t="shared" si="353"/>
        <v>4.7590702089111087E-6</v>
      </c>
      <c r="AD1634" s="42">
        <f t="shared" si="354"/>
        <v>0</v>
      </c>
      <c r="AE1634" s="42">
        <f t="shared" si="354"/>
        <v>1.7138496230366037E-5</v>
      </c>
      <c r="AF1634" s="42">
        <f t="shared" si="354"/>
        <v>1.1628845002349924E-5</v>
      </c>
      <c r="AI1634" s="40">
        <f t="shared" si="355"/>
        <v>2.2471113061517057E-5</v>
      </c>
      <c r="AJ1634" s="40">
        <f t="shared" si="356"/>
        <v>3.5788025969071677E-6</v>
      </c>
    </row>
    <row r="1635" spans="1:36" x14ac:dyDescent="0.25">
      <c r="A1635" t="s">
        <v>9523</v>
      </c>
      <c r="B1635" t="s">
        <v>9523</v>
      </c>
      <c r="C1635">
        <v>2</v>
      </c>
      <c r="D1635" t="s">
        <v>9524</v>
      </c>
      <c r="E1635">
        <v>46.45</v>
      </c>
      <c r="F1635">
        <v>0</v>
      </c>
      <c r="G1635">
        <v>3.51</v>
      </c>
      <c r="H1635">
        <v>0</v>
      </c>
      <c r="I1635">
        <v>0</v>
      </c>
      <c r="J1635">
        <v>266210</v>
      </c>
      <c r="K1635">
        <v>0</v>
      </c>
      <c r="L1635">
        <v>0</v>
      </c>
      <c r="M1635">
        <v>0</v>
      </c>
      <c r="N1635">
        <v>0</v>
      </c>
      <c r="O1635">
        <v>0</v>
      </c>
      <c r="R1635" s="42">
        <f t="shared" si="344"/>
        <v>0</v>
      </c>
      <c r="S1635" s="42">
        <f t="shared" si="345"/>
        <v>0</v>
      </c>
      <c r="T1635" s="42">
        <f t="shared" si="346"/>
        <v>2.4851251185332441E-6</v>
      </c>
      <c r="U1635" s="42">
        <f t="shared" si="347"/>
        <v>0</v>
      </c>
      <c r="V1635" s="42">
        <f t="shared" si="348"/>
        <v>0</v>
      </c>
      <c r="W1635" s="42">
        <f t="shared" si="349"/>
        <v>0</v>
      </c>
      <c r="X1635" s="42">
        <f t="shared" si="350"/>
        <v>0</v>
      </c>
      <c r="Y1635" s="42">
        <f t="shared" si="351"/>
        <v>0</v>
      </c>
      <c r="AB1635" s="42">
        <f t="shared" si="352"/>
        <v>0</v>
      </c>
      <c r="AC1635" s="42">
        <f t="shared" si="353"/>
        <v>8.2837503951108132E-7</v>
      </c>
      <c r="AD1635" s="42">
        <f t="shared" si="354"/>
        <v>0</v>
      </c>
      <c r="AE1635" s="42">
        <f t="shared" si="354"/>
        <v>0</v>
      </c>
      <c r="AF1635" s="42">
        <f t="shared" si="354"/>
        <v>0</v>
      </c>
      <c r="AI1635" s="40">
        <f t="shared" si="355"/>
        <v>0</v>
      </c>
      <c r="AJ1635" s="40">
        <f t="shared" si="356"/>
        <v>8.2837503951108143E-7</v>
      </c>
    </row>
    <row r="1636" spans="1:36" x14ac:dyDescent="0.25">
      <c r="A1636" t="s">
        <v>1541</v>
      </c>
      <c r="B1636" t="s">
        <v>1541</v>
      </c>
      <c r="C1636">
        <v>14</v>
      </c>
      <c r="D1636" t="s">
        <v>1540</v>
      </c>
      <c r="E1636">
        <v>57.779000000000003</v>
      </c>
      <c r="F1636">
        <v>0</v>
      </c>
      <c r="G1636">
        <v>174.69</v>
      </c>
      <c r="H1636">
        <v>10822000</v>
      </c>
      <c r="I1636">
        <v>70577000</v>
      </c>
      <c r="J1636">
        <v>14445000</v>
      </c>
      <c r="K1636">
        <v>55569000</v>
      </c>
      <c r="L1636">
        <v>2599800</v>
      </c>
      <c r="M1636">
        <v>12049000</v>
      </c>
      <c r="N1636">
        <v>0</v>
      </c>
      <c r="O1636">
        <v>0</v>
      </c>
      <c r="R1636" s="42">
        <f t="shared" si="344"/>
        <v>4.8941874406644977E-4</v>
      </c>
      <c r="S1636" s="42">
        <f t="shared" si="345"/>
        <v>5.8455058442048985E-4</v>
      </c>
      <c r="T1636" s="42">
        <f t="shared" si="346"/>
        <v>1.3484704683224788E-4</v>
      </c>
      <c r="U1636" s="42">
        <f t="shared" si="347"/>
        <v>4.5982502896064136E-4</v>
      </c>
      <c r="V1636" s="42">
        <f t="shared" si="348"/>
        <v>4.6860298827473493E-4</v>
      </c>
      <c r="W1636" s="42">
        <f t="shared" si="349"/>
        <v>1.1130376729983671E-4</v>
      </c>
      <c r="X1636" s="42">
        <f t="shared" si="350"/>
        <v>0</v>
      </c>
      <c r="Y1636" s="42">
        <f t="shared" si="351"/>
        <v>0</v>
      </c>
      <c r="AB1636" s="42">
        <f t="shared" si="352"/>
        <v>5.3698466424346981E-4</v>
      </c>
      <c r="AC1636" s="42">
        <f t="shared" si="353"/>
        <v>3.5442502135587471E-4</v>
      </c>
      <c r="AD1636" s="42">
        <f t="shared" si="354"/>
        <v>1.1130376729983671E-4</v>
      </c>
      <c r="AE1636" s="42">
        <f t="shared" si="354"/>
        <v>0</v>
      </c>
      <c r="AF1636" s="42">
        <f t="shared" si="354"/>
        <v>0</v>
      </c>
      <c r="AI1636" s="40">
        <f t="shared" si="355"/>
        <v>4.756592017702004E-5</v>
      </c>
      <c r="AJ1636" s="40">
        <f t="shared" si="356"/>
        <v>1.0981822604400094E-4</v>
      </c>
    </row>
    <row r="1637" spans="1:36" x14ac:dyDescent="0.25">
      <c r="A1637" t="s">
        <v>1539</v>
      </c>
      <c r="B1637" t="s">
        <v>1539</v>
      </c>
      <c r="C1637">
        <v>1</v>
      </c>
      <c r="D1637" t="s">
        <v>1538</v>
      </c>
      <c r="E1637">
        <v>26.259</v>
      </c>
      <c r="F1637">
        <v>0</v>
      </c>
      <c r="G1637">
        <v>12.608000000000001</v>
      </c>
      <c r="H1637">
        <v>0</v>
      </c>
      <c r="I1637">
        <v>1859700</v>
      </c>
      <c r="J1637">
        <v>0</v>
      </c>
      <c r="K1637">
        <v>2432500</v>
      </c>
      <c r="L1637">
        <v>197860</v>
      </c>
      <c r="M1637">
        <v>0</v>
      </c>
      <c r="N1637">
        <v>5887400</v>
      </c>
      <c r="O1637">
        <v>3618200</v>
      </c>
      <c r="R1637" s="42">
        <f t="shared" si="344"/>
        <v>0</v>
      </c>
      <c r="S1637" s="42">
        <f t="shared" si="345"/>
        <v>1.5402875183796208E-5</v>
      </c>
      <c r="T1637" s="42">
        <f t="shared" si="346"/>
        <v>0</v>
      </c>
      <c r="U1637" s="42">
        <f t="shared" si="347"/>
        <v>2.012856777963901E-5</v>
      </c>
      <c r="V1637" s="42">
        <f t="shared" si="348"/>
        <v>3.5663430748534139E-5</v>
      </c>
      <c r="W1637" s="42">
        <f t="shared" si="349"/>
        <v>0</v>
      </c>
      <c r="X1637" s="42">
        <f t="shared" si="350"/>
        <v>9.0324216906863318E-5</v>
      </c>
      <c r="Y1637" s="42">
        <f t="shared" si="351"/>
        <v>6.6707074098299636E-5</v>
      </c>
      <c r="AB1637" s="42">
        <f t="shared" si="352"/>
        <v>7.7014375918981041E-6</v>
      </c>
      <c r="AC1637" s="42">
        <f t="shared" si="353"/>
        <v>1.8597332842724382E-5</v>
      </c>
      <c r="AD1637" s="42">
        <f t="shared" si="354"/>
        <v>0</v>
      </c>
      <c r="AE1637" s="42">
        <f t="shared" si="354"/>
        <v>9.0324216906863318E-5</v>
      </c>
      <c r="AF1637" s="42">
        <f t="shared" si="354"/>
        <v>6.6707074098299636E-5</v>
      </c>
      <c r="AI1637" s="40">
        <f t="shared" si="355"/>
        <v>7.7014375918981041E-6</v>
      </c>
      <c r="AJ1637" s="40">
        <f t="shared" si="356"/>
        <v>1.0323574696019683E-5</v>
      </c>
    </row>
    <row r="1638" spans="1:36" x14ac:dyDescent="0.25">
      <c r="A1638" t="s">
        <v>1537</v>
      </c>
      <c r="B1638" t="s">
        <v>1536</v>
      </c>
      <c r="C1638" t="s">
        <v>279</v>
      </c>
      <c r="D1638" t="s">
        <v>1534</v>
      </c>
      <c r="E1638">
        <v>95.977000000000004</v>
      </c>
      <c r="F1638">
        <v>0</v>
      </c>
      <c r="G1638">
        <v>19.908000000000001</v>
      </c>
      <c r="H1638">
        <v>0</v>
      </c>
      <c r="I1638">
        <v>0</v>
      </c>
      <c r="J1638">
        <v>927920</v>
      </c>
      <c r="K1638">
        <v>0</v>
      </c>
      <c r="L1638">
        <v>0</v>
      </c>
      <c r="M1638">
        <v>536150</v>
      </c>
      <c r="N1638">
        <v>410630</v>
      </c>
      <c r="O1638">
        <v>280780</v>
      </c>
      <c r="R1638" s="42">
        <f t="shared" si="344"/>
        <v>0</v>
      </c>
      <c r="S1638" s="42">
        <f t="shared" si="345"/>
        <v>0</v>
      </c>
      <c r="T1638" s="42">
        <f t="shared" si="346"/>
        <v>8.6623241049899243E-6</v>
      </c>
      <c r="U1638" s="42">
        <f t="shared" si="347"/>
        <v>0</v>
      </c>
      <c r="V1638" s="42">
        <f t="shared" si="348"/>
        <v>0</v>
      </c>
      <c r="W1638" s="42">
        <f t="shared" si="349"/>
        <v>4.9527358982328362E-6</v>
      </c>
      <c r="X1638" s="42">
        <f t="shared" si="350"/>
        <v>6.2998663567050456E-6</v>
      </c>
      <c r="Y1638" s="42">
        <f t="shared" si="351"/>
        <v>5.176610542623562E-6</v>
      </c>
      <c r="AB1638" s="42">
        <f t="shared" si="352"/>
        <v>0</v>
      </c>
      <c r="AC1638" s="42">
        <f t="shared" si="353"/>
        <v>2.8874413683299746E-6</v>
      </c>
      <c r="AD1638" s="42">
        <f t="shared" si="354"/>
        <v>4.9527358982328362E-6</v>
      </c>
      <c r="AE1638" s="42">
        <f t="shared" si="354"/>
        <v>6.2998663567050456E-6</v>
      </c>
      <c r="AF1638" s="42">
        <f t="shared" si="354"/>
        <v>5.176610542623562E-6</v>
      </c>
      <c r="AI1638" s="40">
        <f t="shared" si="355"/>
        <v>0</v>
      </c>
      <c r="AJ1638" s="40">
        <f t="shared" si="356"/>
        <v>2.887441368329975E-6</v>
      </c>
    </row>
    <row r="1639" spans="1:36" x14ac:dyDescent="0.25">
      <c r="A1639" t="s">
        <v>1533</v>
      </c>
      <c r="B1639" t="s">
        <v>1532</v>
      </c>
      <c r="C1639" t="s">
        <v>9525</v>
      </c>
      <c r="D1639" t="s">
        <v>1530</v>
      </c>
      <c r="E1639">
        <v>191.61</v>
      </c>
      <c r="F1639">
        <v>0</v>
      </c>
      <c r="G1639">
        <v>323.31</v>
      </c>
      <c r="H1639">
        <v>2044400</v>
      </c>
      <c r="I1639">
        <v>1114200</v>
      </c>
      <c r="J1639">
        <v>18541000</v>
      </c>
      <c r="K1639">
        <v>1524400</v>
      </c>
      <c r="L1639">
        <v>397450</v>
      </c>
      <c r="M1639">
        <v>11945000</v>
      </c>
      <c r="N1639">
        <v>9099500</v>
      </c>
      <c r="O1639">
        <v>4972800</v>
      </c>
      <c r="R1639" s="42">
        <f t="shared" si="344"/>
        <v>9.2456817627929212E-5</v>
      </c>
      <c r="S1639" s="42">
        <f t="shared" si="345"/>
        <v>9.2283075387351385E-6</v>
      </c>
      <c r="T1639" s="42">
        <f t="shared" si="346"/>
        <v>1.7308404952002133E-4</v>
      </c>
      <c r="U1639" s="42">
        <f t="shared" si="347"/>
        <v>1.2614178303507382E-5</v>
      </c>
      <c r="V1639" s="42">
        <f t="shared" si="348"/>
        <v>7.163868670274383E-5</v>
      </c>
      <c r="W1639" s="42">
        <f t="shared" si="349"/>
        <v>1.1034305754805788E-4</v>
      </c>
      <c r="X1639" s="42">
        <f t="shared" si="350"/>
        <v>1.3960410567381233E-4</v>
      </c>
      <c r="Y1639" s="42">
        <f t="shared" si="351"/>
        <v>9.1681205592842967E-5</v>
      </c>
      <c r="AB1639" s="42">
        <f t="shared" si="352"/>
        <v>5.0842562583332173E-5</v>
      </c>
      <c r="AC1639" s="42">
        <f t="shared" si="353"/>
        <v>8.577897150875752E-5</v>
      </c>
      <c r="AD1639" s="42">
        <f t="shared" si="354"/>
        <v>1.1034305754805788E-4</v>
      </c>
      <c r="AE1639" s="42">
        <f t="shared" si="354"/>
        <v>1.3960410567381233E-4</v>
      </c>
      <c r="AF1639" s="42">
        <f t="shared" si="354"/>
        <v>9.1681205592842967E-5</v>
      </c>
      <c r="AI1639" s="40">
        <f t="shared" si="355"/>
        <v>4.1614255044597033E-5</v>
      </c>
      <c r="AJ1639" s="40">
        <f t="shared" si="356"/>
        <v>4.6860095436158076E-5</v>
      </c>
    </row>
    <row r="1640" spans="1:36" x14ac:dyDescent="0.25">
      <c r="A1640" t="s">
        <v>4855</v>
      </c>
      <c r="B1640" t="s">
        <v>4855</v>
      </c>
      <c r="C1640" t="s">
        <v>3342</v>
      </c>
      <c r="D1640" t="s">
        <v>4854</v>
      </c>
      <c r="E1640">
        <v>154.21</v>
      </c>
      <c r="F1640">
        <v>0</v>
      </c>
      <c r="G1640">
        <v>59.838999999999999</v>
      </c>
      <c r="H1640">
        <v>0</v>
      </c>
      <c r="I1640">
        <v>1204200</v>
      </c>
      <c r="J1640">
        <v>0</v>
      </c>
      <c r="K1640">
        <v>790340</v>
      </c>
      <c r="L1640">
        <v>0</v>
      </c>
      <c r="M1640">
        <v>0</v>
      </c>
      <c r="N1640">
        <v>0</v>
      </c>
      <c r="O1640">
        <v>0</v>
      </c>
      <c r="R1640" s="42">
        <f t="shared" si="344"/>
        <v>0</v>
      </c>
      <c r="S1640" s="42">
        <f t="shared" si="345"/>
        <v>9.9737281799899958E-6</v>
      </c>
      <c r="T1640" s="42">
        <f t="shared" si="346"/>
        <v>0</v>
      </c>
      <c r="U1640" s="42">
        <f t="shared" si="347"/>
        <v>6.5399433747008815E-6</v>
      </c>
      <c r="V1640" s="42">
        <f t="shared" si="348"/>
        <v>0</v>
      </c>
      <c r="W1640" s="42">
        <f t="shared" si="349"/>
        <v>0</v>
      </c>
      <c r="X1640" s="42">
        <f t="shared" si="350"/>
        <v>0</v>
      </c>
      <c r="Y1640" s="42">
        <f t="shared" si="351"/>
        <v>0</v>
      </c>
      <c r="AB1640" s="42">
        <f t="shared" si="352"/>
        <v>4.9868640899949979E-6</v>
      </c>
      <c r="AC1640" s="42">
        <f t="shared" si="353"/>
        <v>2.179981124900294E-6</v>
      </c>
      <c r="AD1640" s="42">
        <f t="shared" si="354"/>
        <v>0</v>
      </c>
      <c r="AE1640" s="42">
        <f t="shared" si="354"/>
        <v>0</v>
      </c>
      <c r="AF1640" s="42">
        <f t="shared" si="354"/>
        <v>0</v>
      </c>
      <c r="AI1640" s="40">
        <f t="shared" si="355"/>
        <v>4.986864089994997E-6</v>
      </c>
      <c r="AJ1640" s="40">
        <f t="shared" si="356"/>
        <v>2.1799811249002935E-6</v>
      </c>
    </row>
    <row r="1641" spans="1:36" x14ac:dyDescent="0.25">
      <c r="A1641" t="s">
        <v>1529</v>
      </c>
      <c r="B1641" t="s">
        <v>1528</v>
      </c>
      <c r="C1641" t="s">
        <v>9526</v>
      </c>
      <c r="D1641" t="s">
        <v>1526</v>
      </c>
      <c r="E1641">
        <v>57.872999999999998</v>
      </c>
      <c r="F1641">
        <v>0</v>
      </c>
      <c r="G1641">
        <v>323.31</v>
      </c>
      <c r="H1641">
        <v>2210100</v>
      </c>
      <c r="I1641">
        <v>11199000</v>
      </c>
      <c r="J1641">
        <v>58790000</v>
      </c>
      <c r="K1641">
        <v>32117000</v>
      </c>
      <c r="L1641">
        <v>602130</v>
      </c>
      <c r="M1641">
        <v>61870000</v>
      </c>
      <c r="N1641">
        <v>11584000</v>
      </c>
      <c r="O1641">
        <v>4070200</v>
      </c>
      <c r="R1641" s="42">
        <f t="shared" si="344"/>
        <v>9.9950505106381516E-5</v>
      </c>
      <c r="S1641" s="42">
        <f t="shared" si="345"/>
        <v>9.2755175126812793E-5</v>
      </c>
      <c r="T1641" s="42">
        <f t="shared" si="346"/>
        <v>5.4881674512065434E-4</v>
      </c>
      <c r="U1641" s="42">
        <f t="shared" si="347"/>
        <v>2.6576329347529953E-4</v>
      </c>
      <c r="V1641" s="42">
        <f t="shared" si="348"/>
        <v>1.085313936956174E-4</v>
      </c>
      <c r="W1641" s="42">
        <f t="shared" si="349"/>
        <v>5.7152992637072761E-4</v>
      </c>
      <c r="X1641" s="42">
        <f t="shared" si="350"/>
        <v>1.7772118909010847E-4</v>
      </c>
      <c r="Y1641" s="42">
        <f t="shared" si="351"/>
        <v>7.5040388313221814E-5</v>
      </c>
      <c r="AB1641" s="42">
        <f t="shared" si="352"/>
        <v>9.6352840116597154E-5</v>
      </c>
      <c r="AC1641" s="42">
        <f t="shared" si="353"/>
        <v>3.0770381076385708E-4</v>
      </c>
      <c r="AD1641" s="42">
        <f t="shared" si="354"/>
        <v>5.7152992637072761E-4</v>
      </c>
      <c r="AE1641" s="42">
        <f t="shared" si="354"/>
        <v>1.7772118909010847E-4</v>
      </c>
      <c r="AF1641" s="42">
        <f t="shared" si="354"/>
        <v>7.5040388313221814E-5</v>
      </c>
      <c r="AI1641" s="40">
        <f t="shared" si="355"/>
        <v>3.5976649897843608E-6</v>
      </c>
      <c r="AJ1641" s="40">
        <f t="shared" si="356"/>
        <v>1.288177691064538E-4</v>
      </c>
    </row>
    <row r="1642" spans="1:36" x14ac:dyDescent="0.25">
      <c r="A1642" t="s">
        <v>1525</v>
      </c>
      <c r="B1642" t="s">
        <v>1525</v>
      </c>
      <c r="C1642">
        <v>12</v>
      </c>
      <c r="D1642" t="s">
        <v>1524</v>
      </c>
      <c r="E1642">
        <v>55.478000000000002</v>
      </c>
      <c r="F1642">
        <v>0</v>
      </c>
      <c r="G1642">
        <v>46.991999999999997</v>
      </c>
      <c r="H1642">
        <v>1401600</v>
      </c>
      <c r="I1642">
        <v>2370500</v>
      </c>
      <c r="J1642">
        <v>366070</v>
      </c>
      <c r="K1642">
        <v>2177900</v>
      </c>
      <c r="L1642">
        <v>484790</v>
      </c>
      <c r="M1642">
        <v>0</v>
      </c>
      <c r="N1642">
        <v>5813800</v>
      </c>
      <c r="O1642">
        <v>2532100</v>
      </c>
      <c r="R1642" s="42">
        <f t="shared" si="344"/>
        <v>6.3386556245013489E-5</v>
      </c>
      <c r="S1642" s="42">
        <f t="shared" si="345"/>
        <v>1.9633551445496E-5</v>
      </c>
      <c r="T1642" s="42">
        <f t="shared" si="346"/>
        <v>3.417338763162408E-6</v>
      </c>
      <c r="U1642" s="42">
        <f t="shared" si="347"/>
        <v>1.8021791476783472E-5</v>
      </c>
      <c r="V1642" s="42">
        <f t="shared" si="348"/>
        <v>8.7381353444768349E-5</v>
      </c>
      <c r="W1642" s="42">
        <f t="shared" si="349"/>
        <v>0</v>
      </c>
      <c r="X1642" s="42">
        <f t="shared" si="350"/>
        <v>8.9195049130876439E-5</v>
      </c>
      <c r="Y1642" s="42">
        <f t="shared" si="351"/>
        <v>4.6683152485850559E-5</v>
      </c>
      <c r="AB1642" s="42">
        <f t="shared" si="352"/>
        <v>4.1510053845254746E-5</v>
      </c>
      <c r="AC1642" s="42">
        <f t="shared" si="353"/>
        <v>3.6273494561571407E-5</v>
      </c>
      <c r="AD1642" s="42">
        <f t="shared" si="354"/>
        <v>0</v>
      </c>
      <c r="AE1642" s="42">
        <f t="shared" si="354"/>
        <v>8.9195049130876439E-5</v>
      </c>
      <c r="AF1642" s="42">
        <f t="shared" si="354"/>
        <v>4.6683152485850559E-5</v>
      </c>
      <c r="AI1642" s="40">
        <f t="shared" si="355"/>
        <v>2.1876502399758743E-5</v>
      </c>
      <c r="AJ1642" s="40">
        <f t="shared" si="356"/>
        <v>2.5899372189847112E-5</v>
      </c>
    </row>
    <row r="1643" spans="1:36" x14ac:dyDescent="0.25">
      <c r="A1643" t="s">
        <v>1521</v>
      </c>
      <c r="B1643" t="s">
        <v>1521</v>
      </c>
      <c r="C1643" t="s">
        <v>157</v>
      </c>
      <c r="D1643" t="s">
        <v>1520</v>
      </c>
      <c r="E1643">
        <v>25.091000000000001</v>
      </c>
      <c r="F1643">
        <v>0</v>
      </c>
      <c r="G1643">
        <v>7.8962000000000003</v>
      </c>
      <c r="H1643">
        <v>0</v>
      </c>
      <c r="I1643">
        <v>1781600</v>
      </c>
      <c r="J1643">
        <v>0</v>
      </c>
      <c r="K1643">
        <v>1799700</v>
      </c>
      <c r="L1643">
        <v>0</v>
      </c>
      <c r="M1643">
        <v>0</v>
      </c>
      <c r="N1643">
        <v>110700</v>
      </c>
      <c r="O1643">
        <v>0</v>
      </c>
      <c r="R1643" s="42">
        <f t="shared" si="344"/>
        <v>0</v>
      </c>
      <c r="S1643" s="42">
        <f t="shared" si="345"/>
        <v>1.4756015716218382E-5</v>
      </c>
      <c r="T1643" s="42">
        <f t="shared" si="346"/>
        <v>0</v>
      </c>
      <c r="U1643" s="42">
        <f t="shared" si="347"/>
        <v>1.489224396013004E-5</v>
      </c>
      <c r="V1643" s="42">
        <f t="shared" si="348"/>
        <v>0</v>
      </c>
      <c r="W1643" s="42">
        <f t="shared" si="349"/>
        <v>0</v>
      </c>
      <c r="X1643" s="42">
        <f t="shared" si="350"/>
        <v>1.6983542500237404E-6</v>
      </c>
      <c r="Y1643" s="42">
        <f t="shared" si="351"/>
        <v>0</v>
      </c>
      <c r="AB1643" s="42">
        <f t="shared" si="352"/>
        <v>7.3780078581091909E-6</v>
      </c>
      <c r="AC1643" s="42">
        <f t="shared" si="353"/>
        <v>4.9640813200433465E-6</v>
      </c>
      <c r="AD1643" s="42">
        <f t="shared" si="354"/>
        <v>0</v>
      </c>
      <c r="AE1643" s="42">
        <f t="shared" si="354"/>
        <v>1.6983542500237404E-6</v>
      </c>
      <c r="AF1643" s="42">
        <f t="shared" si="354"/>
        <v>0</v>
      </c>
      <c r="AI1643" s="40">
        <f t="shared" si="355"/>
        <v>7.37800785810919E-6</v>
      </c>
      <c r="AJ1643" s="40">
        <f t="shared" si="356"/>
        <v>4.9640813200433465E-6</v>
      </c>
    </row>
    <row r="1644" spans="1:36" x14ac:dyDescent="0.25">
      <c r="A1644" t="s">
        <v>1517</v>
      </c>
      <c r="B1644" t="s">
        <v>1517</v>
      </c>
      <c r="C1644">
        <v>13</v>
      </c>
      <c r="D1644" t="s">
        <v>1516</v>
      </c>
      <c r="E1644">
        <v>49.994</v>
      </c>
      <c r="F1644">
        <v>0</v>
      </c>
      <c r="G1644">
        <v>17.126000000000001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635320</v>
      </c>
      <c r="O1644">
        <v>635910</v>
      </c>
      <c r="R1644" s="42">
        <f t="shared" si="344"/>
        <v>0</v>
      </c>
      <c r="S1644" s="42">
        <f t="shared" si="345"/>
        <v>0</v>
      </c>
      <c r="T1644" s="42">
        <f t="shared" si="346"/>
        <v>0</v>
      </c>
      <c r="U1644" s="42">
        <f t="shared" si="347"/>
        <v>0</v>
      </c>
      <c r="V1644" s="42">
        <f t="shared" si="348"/>
        <v>0</v>
      </c>
      <c r="W1644" s="42">
        <f t="shared" si="349"/>
        <v>0</v>
      </c>
      <c r="X1644" s="42">
        <f t="shared" si="350"/>
        <v>9.7470498836954173E-6</v>
      </c>
      <c r="Y1644" s="42">
        <f t="shared" si="351"/>
        <v>1.1723977527458328E-5</v>
      </c>
      <c r="AB1644" s="42">
        <f t="shared" si="352"/>
        <v>0</v>
      </c>
      <c r="AC1644" s="42">
        <f t="shared" si="353"/>
        <v>0</v>
      </c>
      <c r="AD1644" s="42">
        <f t="shared" si="354"/>
        <v>0</v>
      </c>
      <c r="AE1644" s="42">
        <f t="shared" si="354"/>
        <v>9.7470498836954173E-6</v>
      </c>
      <c r="AF1644" s="42">
        <f t="shared" si="354"/>
        <v>1.1723977527458328E-5</v>
      </c>
      <c r="AI1644" s="40">
        <f t="shared" si="355"/>
        <v>0</v>
      </c>
      <c r="AJ1644" s="40">
        <f t="shared" si="356"/>
        <v>0</v>
      </c>
    </row>
    <row r="1645" spans="1:36" x14ac:dyDescent="0.25">
      <c r="A1645" t="s">
        <v>4850</v>
      </c>
      <c r="B1645" t="s">
        <v>4850</v>
      </c>
      <c r="C1645" t="s">
        <v>1066</v>
      </c>
      <c r="D1645" t="s">
        <v>4849</v>
      </c>
      <c r="E1645">
        <v>66.825999999999993</v>
      </c>
      <c r="F1645">
        <v>0</v>
      </c>
      <c r="G1645">
        <v>107.52</v>
      </c>
      <c r="H1645">
        <v>0</v>
      </c>
      <c r="I1645">
        <v>2077800</v>
      </c>
      <c r="J1645">
        <v>115910</v>
      </c>
      <c r="K1645">
        <v>2548500</v>
      </c>
      <c r="L1645">
        <v>0</v>
      </c>
      <c r="M1645">
        <v>0</v>
      </c>
      <c r="N1645">
        <v>0</v>
      </c>
      <c r="O1645">
        <v>0</v>
      </c>
      <c r="R1645" s="42">
        <f t="shared" si="344"/>
        <v>0</v>
      </c>
      <c r="S1645" s="42">
        <f t="shared" si="345"/>
        <v>1.7209277871103813E-5</v>
      </c>
      <c r="T1645" s="42">
        <f t="shared" si="346"/>
        <v>1.0820436966649949E-6</v>
      </c>
      <c r="U1645" s="42">
        <f t="shared" si="347"/>
        <v>2.1088450148575545E-5</v>
      </c>
      <c r="V1645" s="42">
        <f t="shared" si="348"/>
        <v>0</v>
      </c>
      <c r="W1645" s="42">
        <f t="shared" si="349"/>
        <v>0</v>
      </c>
      <c r="X1645" s="42">
        <f t="shared" si="350"/>
        <v>0</v>
      </c>
      <c r="Y1645" s="42">
        <f t="shared" si="351"/>
        <v>0</v>
      </c>
      <c r="AB1645" s="42">
        <f t="shared" si="352"/>
        <v>8.6046389355519064E-6</v>
      </c>
      <c r="AC1645" s="42">
        <f t="shared" si="353"/>
        <v>7.3901646150801794E-6</v>
      </c>
      <c r="AD1645" s="42">
        <f t="shared" si="354"/>
        <v>0</v>
      </c>
      <c r="AE1645" s="42">
        <f t="shared" si="354"/>
        <v>0</v>
      </c>
      <c r="AF1645" s="42">
        <f t="shared" si="354"/>
        <v>0</v>
      </c>
      <c r="AI1645" s="40">
        <f t="shared" si="355"/>
        <v>8.6046389355519064E-6</v>
      </c>
      <c r="AJ1645" s="40">
        <f t="shared" si="356"/>
        <v>6.8562617258058213E-6</v>
      </c>
    </row>
    <row r="1646" spans="1:36" x14ac:dyDescent="0.25">
      <c r="A1646" t="s">
        <v>1512</v>
      </c>
      <c r="B1646" t="s">
        <v>1512</v>
      </c>
      <c r="C1646">
        <v>1</v>
      </c>
      <c r="D1646" t="s">
        <v>1511</v>
      </c>
      <c r="E1646">
        <v>29.210999999999999</v>
      </c>
      <c r="F1646">
        <v>4.7618999999999998E-4</v>
      </c>
      <c r="G1646">
        <v>2.6675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88205</v>
      </c>
      <c r="O1646">
        <v>0</v>
      </c>
      <c r="R1646" s="42">
        <f t="shared" si="344"/>
        <v>0</v>
      </c>
      <c r="S1646" s="42">
        <f t="shared" si="345"/>
        <v>0</v>
      </c>
      <c r="T1646" s="42">
        <f t="shared" si="346"/>
        <v>0</v>
      </c>
      <c r="U1646" s="42">
        <f t="shared" si="347"/>
        <v>0</v>
      </c>
      <c r="V1646" s="42">
        <f t="shared" si="348"/>
        <v>0</v>
      </c>
      <c r="W1646" s="42">
        <f t="shared" si="349"/>
        <v>0</v>
      </c>
      <c r="X1646" s="42">
        <f t="shared" si="350"/>
        <v>1.353237006534273E-6</v>
      </c>
      <c r="Y1646" s="42">
        <f t="shared" si="351"/>
        <v>0</v>
      </c>
      <c r="AB1646" s="42">
        <f t="shared" si="352"/>
        <v>0</v>
      </c>
      <c r="AC1646" s="42">
        <f t="shared" si="353"/>
        <v>0</v>
      </c>
      <c r="AD1646" s="42">
        <f t="shared" si="354"/>
        <v>0</v>
      </c>
      <c r="AE1646" s="42">
        <f t="shared" si="354"/>
        <v>1.353237006534273E-6</v>
      </c>
      <c r="AF1646" s="42">
        <f t="shared" si="354"/>
        <v>0</v>
      </c>
      <c r="AI1646" s="40">
        <f t="shared" si="355"/>
        <v>0</v>
      </c>
      <c r="AJ1646" s="40">
        <f t="shared" si="356"/>
        <v>0</v>
      </c>
    </row>
    <row r="1647" spans="1:36" x14ac:dyDescent="0.25">
      <c r="A1647" t="s">
        <v>9527</v>
      </c>
      <c r="B1647" t="s">
        <v>9527</v>
      </c>
      <c r="C1647">
        <v>1</v>
      </c>
      <c r="D1647" t="s">
        <v>9528</v>
      </c>
      <c r="E1647">
        <v>31.376999999999999</v>
      </c>
      <c r="F1647">
        <v>9.2671000000000003E-3</v>
      </c>
      <c r="G1647">
        <v>1.6165</v>
      </c>
      <c r="H1647">
        <v>827230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R1647" s="42">
        <f t="shared" si="344"/>
        <v>3.7411002370549738E-5</v>
      </c>
      <c r="S1647" s="42">
        <f t="shared" si="345"/>
        <v>0</v>
      </c>
      <c r="T1647" s="42">
        <f t="shared" si="346"/>
        <v>0</v>
      </c>
      <c r="U1647" s="42">
        <f t="shared" si="347"/>
        <v>0</v>
      </c>
      <c r="V1647" s="42">
        <f t="shared" si="348"/>
        <v>0</v>
      </c>
      <c r="W1647" s="42">
        <f t="shared" si="349"/>
        <v>0</v>
      </c>
      <c r="X1647" s="42">
        <f t="shared" si="350"/>
        <v>0</v>
      </c>
      <c r="Y1647" s="42">
        <f t="shared" si="351"/>
        <v>0</v>
      </c>
      <c r="AB1647" s="42">
        <f t="shared" si="352"/>
        <v>1.8705501185274869E-5</v>
      </c>
      <c r="AC1647" s="42">
        <f t="shared" si="353"/>
        <v>0</v>
      </c>
      <c r="AD1647" s="42">
        <f t="shared" si="354"/>
        <v>0</v>
      </c>
      <c r="AE1647" s="42">
        <f t="shared" si="354"/>
        <v>0</v>
      </c>
      <c r="AF1647" s="42">
        <f t="shared" si="354"/>
        <v>0</v>
      </c>
      <c r="AI1647" s="40">
        <f t="shared" si="355"/>
        <v>1.8705501185274866E-5</v>
      </c>
      <c r="AJ1647" s="40">
        <f t="shared" si="356"/>
        <v>0</v>
      </c>
    </row>
    <row r="1648" spans="1:36" x14ac:dyDescent="0.25">
      <c r="A1648" t="s">
        <v>1510</v>
      </c>
      <c r="B1648" t="s">
        <v>1510</v>
      </c>
      <c r="C1648" t="s">
        <v>9529</v>
      </c>
      <c r="D1648" t="s">
        <v>4845</v>
      </c>
      <c r="E1648">
        <v>126.49</v>
      </c>
      <c r="F1648">
        <v>0</v>
      </c>
      <c r="G1648">
        <v>94.415999999999997</v>
      </c>
      <c r="H1648">
        <v>570200</v>
      </c>
      <c r="I1648">
        <v>12780000</v>
      </c>
      <c r="J1648">
        <v>789320</v>
      </c>
      <c r="K1648">
        <v>7463400</v>
      </c>
      <c r="L1648">
        <v>82172</v>
      </c>
      <c r="M1648">
        <v>921390</v>
      </c>
      <c r="N1648">
        <v>0</v>
      </c>
      <c r="O1648">
        <v>0</v>
      </c>
      <c r="R1648" s="42">
        <f t="shared" si="344"/>
        <v>2.578696801577247E-5</v>
      </c>
      <c r="S1648" s="42">
        <f t="shared" si="345"/>
        <v>1.0584973105818978E-4</v>
      </c>
      <c r="T1648" s="42">
        <f t="shared" si="346"/>
        <v>7.3684645902132155E-6</v>
      </c>
      <c r="U1648" s="42">
        <f t="shared" si="347"/>
        <v>6.1758500623456441E-5</v>
      </c>
      <c r="V1648" s="42">
        <f t="shared" si="348"/>
        <v>1.4811156532237678E-5</v>
      </c>
      <c r="W1648" s="42">
        <f t="shared" si="349"/>
        <v>8.5114265210720015E-6</v>
      </c>
      <c r="X1648" s="42">
        <f t="shared" si="350"/>
        <v>0</v>
      </c>
      <c r="Y1648" s="42">
        <f t="shared" si="351"/>
        <v>0</v>
      </c>
      <c r="AB1648" s="42">
        <f t="shared" si="352"/>
        <v>6.5818349536981132E-5</v>
      </c>
      <c r="AC1648" s="42">
        <f t="shared" si="353"/>
        <v>2.7979373915302445E-5</v>
      </c>
      <c r="AD1648" s="42">
        <f t="shared" si="354"/>
        <v>8.5114265210720015E-6</v>
      </c>
      <c r="AE1648" s="42">
        <f t="shared" si="354"/>
        <v>0</v>
      </c>
      <c r="AF1648" s="42">
        <f t="shared" si="354"/>
        <v>0</v>
      </c>
      <c r="AI1648" s="40">
        <f t="shared" si="355"/>
        <v>4.0031381521208658E-5</v>
      </c>
      <c r="AJ1648" s="40">
        <f t="shared" si="356"/>
        <v>1.7025671467033844E-5</v>
      </c>
    </row>
    <row r="1649" spans="1:36" x14ac:dyDescent="0.25">
      <c r="A1649" t="s">
        <v>4844</v>
      </c>
      <c r="B1649" t="s">
        <v>4844</v>
      </c>
      <c r="C1649" t="s">
        <v>294</v>
      </c>
      <c r="D1649" t="s">
        <v>4843</v>
      </c>
      <c r="E1649">
        <v>12.135999999999999</v>
      </c>
      <c r="F1649">
        <v>0</v>
      </c>
      <c r="G1649">
        <v>3.3776999999999999</v>
      </c>
      <c r="H1649">
        <v>0</v>
      </c>
      <c r="I1649">
        <v>0</v>
      </c>
      <c r="J1649">
        <v>0</v>
      </c>
      <c r="K1649">
        <v>2000900</v>
      </c>
      <c r="L1649">
        <v>0</v>
      </c>
      <c r="M1649">
        <v>0</v>
      </c>
      <c r="N1649">
        <v>0</v>
      </c>
      <c r="O1649">
        <v>0</v>
      </c>
      <c r="R1649" s="42">
        <f t="shared" si="344"/>
        <v>0</v>
      </c>
      <c r="S1649" s="42">
        <f t="shared" si="345"/>
        <v>0</v>
      </c>
      <c r="T1649" s="42">
        <f t="shared" si="346"/>
        <v>0</v>
      </c>
      <c r="U1649" s="42">
        <f t="shared" si="347"/>
        <v>1.6557143379354448E-5</v>
      </c>
      <c r="V1649" s="42">
        <f t="shared" si="348"/>
        <v>0</v>
      </c>
      <c r="W1649" s="42">
        <f t="shared" si="349"/>
        <v>0</v>
      </c>
      <c r="X1649" s="42">
        <f t="shared" si="350"/>
        <v>0</v>
      </c>
      <c r="Y1649" s="42">
        <f t="shared" si="351"/>
        <v>0</v>
      </c>
      <c r="AB1649" s="42">
        <f t="shared" si="352"/>
        <v>0</v>
      </c>
      <c r="AC1649" s="42">
        <f t="shared" si="353"/>
        <v>5.5190477931181493E-6</v>
      </c>
      <c r="AD1649" s="42">
        <f t="shared" si="354"/>
        <v>0</v>
      </c>
      <c r="AE1649" s="42">
        <f t="shared" si="354"/>
        <v>0</v>
      </c>
      <c r="AF1649" s="42">
        <f t="shared" si="354"/>
        <v>0</v>
      </c>
      <c r="AI1649" s="40">
        <f t="shared" si="355"/>
        <v>0</v>
      </c>
      <c r="AJ1649" s="40">
        <f t="shared" si="356"/>
        <v>5.5190477931181493E-6</v>
      </c>
    </row>
    <row r="1650" spans="1:36" x14ac:dyDescent="0.25">
      <c r="A1650" t="s">
        <v>1507</v>
      </c>
      <c r="B1650" t="s">
        <v>1507</v>
      </c>
      <c r="C1650">
        <v>7</v>
      </c>
      <c r="D1650" t="s">
        <v>1506</v>
      </c>
      <c r="E1650">
        <v>79.305999999999997</v>
      </c>
      <c r="F1650">
        <v>0</v>
      </c>
      <c r="G1650">
        <v>32.688000000000002</v>
      </c>
      <c r="H1650">
        <v>0</v>
      </c>
      <c r="I1650">
        <v>15508000</v>
      </c>
      <c r="J1650">
        <v>347870</v>
      </c>
      <c r="K1650">
        <v>5276700</v>
      </c>
      <c r="L1650">
        <v>0</v>
      </c>
      <c r="M1650">
        <v>812580</v>
      </c>
      <c r="N1650">
        <v>0</v>
      </c>
      <c r="O1650">
        <v>0</v>
      </c>
      <c r="R1650" s="42">
        <f t="shared" si="344"/>
        <v>0</v>
      </c>
      <c r="S1650" s="42">
        <f t="shared" si="345"/>
        <v>1.2844425893978147E-4</v>
      </c>
      <c r="T1650" s="42">
        <f t="shared" si="346"/>
        <v>3.2474380187977895E-6</v>
      </c>
      <c r="U1650" s="42">
        <f t="shared" si="347"/>
        <v>4.3663890484201919E-5</v>
      </c>
      <c r="V1650" s="42">
        <f t="shared" si="348"/>
        <v>0</v>
      </c>
      <c r="W1650" s="42">
        <f t="shared" si="349"/>
        <v>7.506283943273409E-6</v>
      </c>
      <c r="X1650" s="42">
        <f t="shared" si="350"/>
        <v>0</v>
      </c>
      <c r="Y1650" s="42">
        <f t="shared" si="351"/>
        <v>0</v>
      </c>
      <c r="AB1650" s="42">
        <f t="shared" si="352"/>
        <v>6.4222129469890737E-5</v>
      </c>
      <c r="AC1650" s="42">
        <f t="shared" si="353"/>
        <v>1.5637109500999905E-5</v>
      </c>
      <c r="AD1650" s="42">
        <f t="shared" si="354"/>
        <v>7.506283943273409E-6</v>
      </c>
      <c r="AE1650" s="42">
        <f t="shared" si="354"/>
        <v>0</v>
      </c>
      <c r="AF1650" s="42">
        <f t="shared" si="354"/>
        <v>0</v>
      </c>
      <c r="AI1650" s="40">
        <f t="shared" si="355"/>
        <v>6.4222129469890723E-5</v>
      </c>
      <c r="AJ1650" s="40">
        <f t="shared" si="356"/>
        <v>1.4044711966095566E-5</v>
      </c>
    </row>
    <row r="1651" spans="1:36" x14ac:dyDescent="0.25">
      <c r="A1651" t="s">
        <v>1505</v>
      </c>
      <c r="B1651" t="s">
        <v>1504</v>
      </c>
      <c r="C1651" t="s">
        <v>9530</v>
      </c>
      <c r="D1651" t="s">
        <v>1502</v>
      </c>
      <c r="E1651">
        <v>70.87</v>
      </c>
      <c r="F1651">
        <v>0</v>
      </c>
      <c r="G1651">
        <v>323.31</v>
      </c>
      <c r="H1651">
        <v>5146500</v>
      </c>
      <c r="I1651">
        <v>48383000</v>
      </c>
      <c r="J1651">
        <v>157640000</v>
      </c>
      <c r="K1651">
        <v>78468000</v>
      </c>
      <c r="L1651">
        <v>1342900</v>
      </c>
      <c r="M1651">
        <v>149910000</v>
      </c>
      <c r="N1651">
        <v>73573000</v>
      </c>
      <c r="O1651">
        <v>35403000</v>
      </c>
      <c r="R1651" s="42">
        <f t="shared" si="344"/>
        <v>2.3274751121215892E-4</v>
      </c>
      <c r="S1651" s="42">
        <f t="shared" si="345"/>
        <v>4.0072985428704199E-4</v>
      </c>
      <c r="T1651" s="42">
        <f t="shared" si="346"/>
        <v>1.4716018319581555E-3</v>
      </c>
      <c r="U1651" s="42">
        <f t="shared" si="347"/>
        <v>6.4931077349751848E-4</v>
      </c>
      <c r="V1651" s="42">
        <f t="shared" si="348"/>
        <v>2.4205206283334932E-4</v>
      </c>
      <c r="W1651" s="42">
        <f t="shared" si="349"/>
        <v>1.3848076816265682E-3</v>
      </c>
      <c r="X1651" s="42">
        <f t="shared" si="350"/>
        <v>1.1287535432429688E-3</v>
      </c>
      <c r="Y1651" s="42">
        <f t="shared" si="351"/>
        <v>6.5270867953736713E-4</v>
      </c>
      <c r="AB1651" s="42">
        <f t="shared" si="352"/>
        <v>3.1673868274960046E-4</v>
      </c>
      <c r="AC1651" s="42">
        <f t="shared" si="353"/>
        <v>7.8765488942967438E-4</v>
      </c>
      <c r="AD1651" s="42">
        <f t="shared" si="354"/>
        <v>1.3848076816265682E-3</v>
      </c>
      <c r="AE1651" s="42">
        <f t="shared" si="354"/>
        <v>1.1287535432429688E-3</v>
      </c>
      <c r="AF1651" s="42">
        <f t="shared" si="354"/>
        <v>6.5270867953736713E-4</v>
      </c>
      <c r="AI1651" s="40">
        <f t="shared" si="355"/>
        <v>8.3991171537441535E-5</v>
      </c>
      <c r="AJ1651" s="40">
        <f t="shared" si="356"/>
        <v>3.6161788280748478E-4</v>
      </c>
    </row>
    <row r="1652" spans="1:36" x14ac:dyDescent="0.25">
      <c r="A1652" t="s">
        <v>1501</v>
      </c>
      <c r="B1652" t="s">
        <v>1501</v>
      </c>
      <c r="C1652">
        <v>3</v>
      </c>
      <c r="D1652" t="s">
        <v>1500</v>
      </c>
      <c r="E1652">
        <v>52.374000000000002</v>
      </c>
      <c r="F1652">
        <v>0</v>
      </c>
      <c r="G1652">
        <v>12.667999999999999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930170</v>
      </c>
      <c r="O1652">
        <v>1648300</v>
      </c>
      <c r="R1652" s="42">
        <f t="shared" si="344"/>
        <v>0</v>
      </c>
      <c r="S1652" s="42">
        <f t="shared" si="345"/>
        <v>0</v>
      </c>
      <c r="T1652" s="42">
        <f t="shared" si="346"/>
        <v>0</v>
      </c>
      <c r="U1652" s="42">
        <f t="shared" si="347"/>
        <v>0</v>
      </c>
      <c r="V1652" s="42">
        <f t="shared" si="348"/>
        <v>0</v>
      </c>
      <c r="W1652" s="42">
        <f t="shared" si="349"/>
        <v>0</v>
      </c>
      <c r="X1652" s="42">
        <f t="shared" si="350"/>
        <v>1.4270624866708063E-5</v>
      </c>
      <c r="Y1652" s="42">
        <f t="shared" si="351"/>
        <v>3.0388942080655376E-5</v>
      </c>
      <c r="AB1652" s="42">
        <f t="shared" si="352"/>
        <v>0</v>
      </c>
      <c r="AC1652" s="42">
        <f t="shared" si="353"/>
        <v>0</v>
      </c>
      <c r="AD1652" s="42">
        <f t="shared" si="354"/>
        <v>0</v>
      </c>
      <c r="AE1652" s="42">
        <f t="shared" si="354"/>
        <v>1.4270624866708063E-5</v>
      </c>
      <c r="AF1652" s="42">
        <f t="shared" si="354"/>
        <v>3.0388942080655376E-5</v>
      </c>
      <c r="AI1652" s="40">
        <f t="shared" si="355"/>
        <v>0</v>
      </c>
      <c r="AJ1652" s="40">
        <f t="shared" si="356"/>
        <v>0</v>
      </c>
    </row>
    <row r="1653" spans="1:36" x14ac:dyDescent="0.25">
      <c r="A1653" t="s">
        <v>1499</v>
      </c>
      <c r="B1653" t="s">
        <v>1498</v>
      </c>
      <c r="C1653" t="s">
        <v>9531</v>
      </c>
      <c r="D1653" t="s">
        <v>1496</v>
      </c>
      <c r="E1653">
        <v>90.763000000000005</v>
      </c>
      <c r="F1653">
        <v>0</v>
      </c>
      <c r="G1653">
        <v>323.31</v>
      </c>
      <c r="H1653">
        <v>2995200</v>
      </c>
      <c r="I1653">
        <v>281730000</v>
      </c>
      <c r="J1653">
        <v>98592000</v>
      </c>
      <c r="K1653">
        <v>287740000</v>
      </c>
      <c r="L1653">
        <v>579660</v>
      </c>
      <c r="M1653">
        <v>112430000</v>
      </c>
      <c r="N1653">
        <v>0</v>
      </c>
      <c r="O1653">
        <v>0</v>
      </c>
      <c r="R1653" s="42">
        <f t="shared" si="344"/>
        <v>1.3545620238660419E-4</v>
      </c>
      <c r="S1653" s="42">
        <f t="shared" si="345"/>
        <v>2.3334150806747895E-3</v>
      </c>
      <c r="T1653" s="42">
        <f t="shared" si="346"/>
        <v>9.2037660375804658E-4</v>
      </c>
      <c r="U1653" s="42">
        <f t="shared" si="347"/>
        <v>2.381004765843095E-3</v>
      </c>
      <c r="V1653" s="42">
        <f t="shared" si="348"/>
        <v>1.0448127093750783E-4</v>
      </c>
      <c r="W1653" s="42">
        <f t="shared" si="349"/>
        <v>1.0385826672355083E-3</v>
      </c>
      <c r="X1653" s="42">
        <f t="shared" si="350"/>
        <v>0</v>
      </c>
      <c r="Y1653" s="42">
        <f t="shared" si="351"/>
        <v>0</v>
      </c>
      <c r="AB1653" s="42">
        <f t="shared" si="352"/>
        <v>1.2344356415306969E-3</v>
      </c>
      <c r="AC1653" s="42">
        <f t="shared" si="353"/>
        <v>1.1352875468462165E-3</v>
      </c>
      <c r="AD1653" s="42">
        <f t="shared" si="354"/>
        <v>1.0385826672355083E-3</v>
      </c>
      <c r="AE1653" s="42">
        <f t="shared" si="354"/>
        <v>0</v>
      </c>
      <c r="AF1653" s="42">
        <f t="shared" si="354"/>
        <v>0</v>
      </c>
      <c r="AI1653" s="40">
        <f t="shared" si="355"/>
        <v>1.0989794391440925E-3</v>
      </c>
      <c r="AJ1653" s="40">
        <f t="shared" si="356"/>
        <v>6.659028559804031E-4</v>
      </c>
    </row>
    <row r="1654" spans="1:36" x14ac:dyDescent="0.25">
      <c r="A1654" t="s">
        <v>4840</v>
      </c>
      <c r="B1654" t="s">
        <v>4840</v>
      </c>
      <c r="C1654">
        <v>14</v>
      </c>
      <c r="D1654" t="s">
        <v>4839</v>
      </c>
      <c r="E1654">
        <v>161.69</v>
      </c>
      <c r="F1654">
        <v>0</v>
      </c>
      <c r="G1654">
        <v>36.496000000000002</v>
      </c>
      <c r="H1654">
        <v>29101</v>
      </c>
      <c r="I1654">
        <v>1785400</v>
      </c>
      <c r="J1654">
        <v>762760</v>
      </c>
      <c r="K1654">
        <v>4896100</v>
      </c>
      <c r="L1654">
        <v>133170</v>
      </c>
      <c r="M1654">
        <v>1550900</v>
      </c>
      <c r="N1654">
        <v>0</v>
      </c>
      <c r="O1654">
        <v>0</v>
      </c>
      <c r="R1654" s="42">
        <f t="shared" si="344"/>
        <v>1.3160760368765252E-6</v>
      </c>
      <c r="S1654" s="42">
        <f t="shared" si="345"/>
        <v>1.4787489032182477E-5</v>
      </c>
      <c r="T1654" s="42">
        <f t="shared" si="346"/>
        <v>7.1205215259096845E-6</v>
      </c>
      <c r="U1654" s="42">
        <f t="shared" si="347"/>
        <v>4.0514483332329108E-5</v>
      </c>
      <c r="V1654" s="42">
        <f t="shared" si="348"/>
        <v>2.4003331005672149E-5</v>
      </c>
      <c r="W1654" s="42">
        <f t="shared" si="349"/>
        <v>1.4326584173401672E-5</v>
      </c>
      <c r="X1654" s="42">
        <f t="shared" si="350"/>
        <v>0</v>
      </c>
      <c r="Y1654" s="42">
        <f t="shared" si="351"/>
        <v>0</v>
      </c>
      <c r="AB1654" s="42">
        <f t="shared" si="352"/>
        <v>8.0517825345295016E-6</v>
      </c>
      <c r="AC1654" s="42">
        <f t="shared" si="353"/>
        <v>2.3879445287970311E-5</v>
      </c>
      <c r="AD1654" s="42">
        <f t="shared" si="354"/>
        <v>1.4326584173401672E-5</v>
      </c>
      <c r="AE1654" s="42">
        <f t="shared" si="354"/>
        <v>0</v>
      </c>
      <c r="AF1654" s="42">
        <f t="shared" si="354"/>
        <v>0</v>
      </c>
      <c r="AI1654" s="40">
        <f t="shared" si="355"/>
        <v>6.7357064976529759E-6</v>
      </c>
      <c r="AJ1654" s="40">
        <f t="shared" si="356"/>
        <v>9.640205427192888E-6</v>
      </c>
    </row>
    <row r="1655" spans="1:36" x14ac:dyDescent="0.25">
      <c r="A1655" t="s">
        <v>1492</v>
      </c>
      <c r="B1655" t="s">
        <v>1492</v>
      </c>
      <c r="C1655">
        <v>7</v>
      </c>
      <c r="D1655" t="s">
        <v>1491</v>
      </c>
      <c r="E1655">
        <v>33.664999999999999</v>
      </c>
      <c r="F1655">
        <v>0</v>
      </c>
      <c r="G1655">
        <v>75.039000000000001</v>
      </c>
      <c r="H1655">
        <v>3259000</v>
      </c>
      <c r="I1655">
        <v>7574300</v>
      </c>
      <c r="J1655">
        <v>9817000</v>
      </c>
      <c r="K1655">
        <v>9656000</v>
      </c>
      <c r="L1655">
        <v>276370</v>
      </c>
      <c r="M1655">
        <v>4063300</v>
      </c>
      <c r="N1655">
        <v>136320000</v>
      </c>
      <c r="O1655">
        <v>64590000</v>
      </c>
      <c r="R1655" s="42">
        <f t="shared" si="344"/>
        <v>1.4738640610908888E-4</v>
      </c>
      <c r="S1655" s="42">
        <f t="shared" si="345"/>
        <v>6.2733772922851872E-5</v>
      </c>
      <c r="T1655" s="42">
        <f t="shared" si="346"/>
        <v>9.1643714693816366E-5</v>
      </c>
      <c r="U1655" s="42">
        <f t="shared" si="347"/>
        <v>7.9901932365958588E-5</v>
      </c>
      <c r="V1655" s="42">
        <f t="shared" si="348"/>
        <v>4.9814527221127969E-5</v>
      </c>
      <c r="W1655" s="42">
        <f t="shared" si="349"/>
        <v>3.7535114753873889E-5</v>
      </c>
      <c r="X1655" s="42">
        <f t="shared" si="350"/>
        <v>2.0914150981322156E-3</v>
      </c>
      <c r="Y1655" s="42">
        <f t="shared" si="351"/>
        <v>1.1908158520836808E-3</v>
      </c>
      <c r="AB1655" s="42">
        <f t="shared" si="352"/>
        <v>1.0506008951597037E-4</v>
      </c>
      <c r="AC1655" s="42">
        <f t="shared" si="353"/>
        <v>7.378672476030097E-5</v>
      </c>
      <c r="AD1655" s="42">
        <f t="shared" si="354"/>
        <v>3.7535114753873889E-5</v>
      </c>
      <c r="AE1655" s="42">
        <f t="shared" si="354"/>
        <v>2.0914150981322156E-3</v>
      </c>
      <c r="AF1655" s="42">
        <f t="shared" si="354"/>
        <v>1.1908158520836808E-3</v>
      </c>
      <c r="AI1655" s="40">
        <f t="shared" si="355"/>
        <v>4.2326316593118503E-5</v>
      </c>
      <c r="AJ1655" s="40">
        <f t="shared" si="356"/>
        <v>1.2456150478131243E-5</v>
      </c>
    </row>
    <row r="1656" spans="1:36" x14ac:dyDescent="0.25">
      <c r="A1656" t="s">
        <v>1490</v>
      </c>
      <c r="B1656" t="s">
        <v>1490</v>
      </c>
      <c r="C1656">
        <v>2</v>
      </c>
      <c r="D1656" t="s">
        <v>1489</v>
      </c>
      <c r="E1656">
        <v>8.6578999999999997</v>
      </c>
      <c r="F1656">
        <v>4.3705999999999997E-3</v>
      </c>
      <c r="G1656">
        <v>1.8607</v>
      </c>
      <c r="H1656">
        <v>0</v>
      </c>
      <c r="I1656">
        <v>0</v>
      </c>
      <c r="J1656">
        <v>0</v>
      </c>
      <c r="K1656">
        <v>24187000</v>
      </c>
      <c r="L1656">
        <v>0</v>
      </c>
      <c r="M1656">
        <v>0</v>
      </c>
      <c r="N1656">
        <v>0</v>
      </c>
      <c r="O1656">
        <v>0</v>
      </c>
      <c r="R1656" s="42">
        <f t="shared" si="344"/>
        <v>0</v>
      </c>
      <c r="S1656" s="42">
        <f t="shared" si="345"/>
        <v>0</v>
      </c>
      <c r="T1656" s="42">
        <f t="shared" si="346"/>
        <v>0</v>
      </c>
      <c r="U1656" s="42">
        <f t="shared" si="347"/>
        <v>2.0014374877127595E-4</v>
      </c>
      <c r="V1656" s="42">
        <f t="shared" si="348"/>
        <v>0</v>
      </c>
      <c r="W1656" s="42">
        <f t="shared" si="349"/>
        <v>0</v>
      </c>
      <c r="X1656" s="42">
        <f t="shared" si="350"/>
        <v>0</v>
      </c>
      <c r="Y1656" s="42">
        <f t="shared" si="351"/>
        <v>0</v>
      </c>
      <c r="AB1656" s="42">
        <f t="shared" si="352"/>
        <v>0</v>
      </c>
      <c r="AC1656" s="42">
        <f t="shared" si="353"/>
        <v>6.6714582923758646E-5</v>
      </c>
      <c r="AD1656" s="42">
        <f t="shared" si="354"/>
        <v>0</v>
      </c>
      <c r="AE1656" s="42">
        <f t="shared" si="354"/>
        <v>0</v>
      </c>
      <c r="AF1656" s="42">
        <f t="shared" si="354"/>
        <v>0</v>
      </c>
      <c r="AI1656" s="40">
        <f t="shared" si="355"/>
        <v>0</v>
      </c>
      <c r="AJ1656" s="40">
        <f t="shared" si="356"/>
        <v>6.6714582923758659E-5</v>
      </c>
    </row>
    <row r="1657" spans="1:36" x14ac:dyDescent="0.25">
      <c r="A1657" t="s">
        <v>1488</v>
      </c>
      <c r="B1657" t="s">
        <v>1488</v>
      </c>
      <c r="C1657">
        <v>6</v>
      </c>
      <c r="D1657" t="s">
        <v>1487</v>
      </c>
      <c r="E1657">
        <v>38.023000000000003</v>
      </c>
      <c r="F1657">
        <v>0</v>
      </c>
      <c r="G1657">
        <v>11.919</v>
      </c>
      <c r="H1657">
        <v>0</v>
      </c>
      <c r="I1657">
        <v>3374400</v>
      </c>
      <c r="J1657">
        <v>0</v>
      </c>
      <c r="K1657">
        <v>1391600</v>
      </c>
      <c r="L1657">
        <v>0</v>
      </c>
      <c r="M1657">
        <v>0</v>
      </c>
      <c r="N1657">
        <v>0</v>
      </c>
      <c r="O1657">
        <v>0</v>
      </c>
      <c r="R1657" s="42">
        <f t="shared" si="344"/>
        <v>0</v>
      </c>
      <c r="S1657" s="42">
        <f t="shared" si="345"/>
        <v>2.7948304576115462E-5</v>
      </c>
      <c r="T1657" s="42">
        <f t="shared" si="346"/>
        <v>0</v>
      </c>
      <c r="U1657" s="42">
        <f t="shared" si="347"/>
        <v>1.1515278488035208E-5</v>
      </c>
      <c r="V1657" s="42">
        <f t="shared" si="348"/>
        <v>0</v>
      </c>
      <c r="W1657" s="42">
        <f t="shared" si="349"/>
        <v>0</v>
      </c>
      <c r="X1657" s="42">
        <f t="shared" si="350"/>
        <v>0</v>
      </c>
      <c r="Y1657" s="42">
        <f t="shared" si="351"/>
        <v>0</v>
      </c>
      <c r="AB1657" s="42">
        <f t="shared" si="352"/>
        <v>1.3974152288057731E-5</v>
      </c>
      <c r="AC1657" s="42">
        <f t="shared" si="353"/>
        <v>3.8384261626784024E-6</v>
      </c>
      <c r="AD1657" s="42">
        <f t="shared" si="354"/>
        <v>0</v>
      </c>
      <c r="AE1657" s="42">
        <f t="shared" si="354"/>
        <v>0</v>
      </c>
      <c r="AF1657" s="42">
        <f t="shared" si="354"/>
        <v>0</v>
      </c>
      <c r="AI1657" s="40">
        <f t="shared" si="355"/>
        <v>1.3974152288057729E-5</v>
      </c>
      <c r="AJ1657" s="40">
        <f t="shared" si="356"/>
        <v>3.8384261626784033E-6</v>
      </c>
    </row>
    <row r="1658" spans="1:36" x14ac:dyDescent="0.25">
      <c r="A1658" t="s">
        <v>1486</v>
      </c>
      <c r="B1658" t="s">
        <v>1486</v>
      </c>
      <c r="C1658">
        <v>5</v>
      </c>
      <c r="D1658" t="s">
        <v>1485</v>
      </c>
      <c r="E1658">
        <v>52.779000000000003</v>
      </c>
      <c r="F1658">
        <v>0</v>
      </c>
      <c r="G1658">
        <v>10.443</v>
      </c>
      <c r="H1658">
        <v>368760</v>
      </c>
      <c r="I1658">
        <v>3199400</v>
      </c>
      <c r="J1658">
        <v>0</v>
      </c>
      <c r="K1658">
        <v>782740</v>
      </c>
      <c r="L1658">
        <v>0</v>
      </c>
      <c r="M1658">
        <v>0</v>
      </c>
      <c r="N1658">
        <v>0</v>
      </c>
      <c r="O1658">
        <v>0</v>
      </c>
      <c r="R1658" s="42">
        <f t="shared" si="344"/>
        <v>1.6676959532613566E-5</v>
      </c>
      <c r="S1658" s="42">
        <f t="shared" si="345"/>
        <v>2.6498875551453241E-5</v>
      </c>
      <c r="T1658" s="42">
        <f t="shared" si="346"/>
        <v>0</v>
      </c>
      <c r="U1658" s="42">
        <f t="shared" si="347"/>
        <v>6.4770545298395222E-6</v>
      </c>
      <c r="V1658" s="42">
        <f t="shared" si="348"/>
        <v>0</v>
      </c>
      <c r="W1658" s="42">
        <f t="shared" si="349"/>
        <v>0</v>
      </c>
      <c r="X1658" s="42">
        <f t="shared" si="350"/>
        <v>0</v>
      </c>
      <c r="Y1658" s="42">
        <f t="shared" si="351"/>
        <v>0</v>
      </c>
      <c r="AB1658" s="42">
        <f t="shared" si="352"/>
        <v>2.1587917542033402E-5</v>
      </c>
      <c r="AC1658" s="42">
        <f t="shared" si="353"/>
        <v>2.1590181766131742E-6</v>
      </c>
      <c r="AD1658" s="42">
        <f t="shared" si="354"/>
        <v>0</v>
      </c>
      <c r="AE1658" s="42">
        <f t="shared" si="354"/>
        <v>0</v>
      </c>
      <c r="AF1658" s="42">
        <f t="shared" si="354"/>
        <v>0</v>
      </c>
      <c r="AI1658" s="40">
        <f t="shared" si="355"/>
        <v>4.9109580094198375E-6</v>
      </c>
      <c r="AJ1658" s="40">
        <f t="shared" si="356"/>
        <v>2.1590181766131738E-6</v>
      </c>
    </row>
    <row r="1659" spans="1:36" x14ac:dyDescent="0.25">
      <c r="A1659" t="s">
        <v>1484</v>
      </c>
      <c r="B1659" t="s">
        <v>1484</v>
      </c>
      <c r="C1659">
        <v>8</v>
      </c>
      <c r="D1659" t="s">
        <v>1483</v>
      </c>
      <c r="E1659">
        <v>34.679000000000002</v>
      </c>
      <c r="F1659">
        <v>0</v>
      </c>
      <c r="G1659">
        <v>23.401</v>
      </c>
      <c r="H1659">
        <v>0</v>
      </c>
      <c r="I1659">
        <v>1702000</v>
      </c>
      <c r="J1659">
        <v>1661100</v>
      </c>
      <c r="K1659">
        <v>3440300</v>
      </c>
      <c r="L1659">
        <v>0</v>
      </c>
      <c r="M1659">
        <v>4151400</v>
      </c>
      <c r="N1659">
        <v>0</v>
      </c>
      <c r="O1659">
        <v>0</v>
      </c>
      <c r="R1659" s="42">
        <f t="shared" si="344"/>
        <v>0</v>
      </c>
      <c r="S1659" s="42">
        <f t="shared" si="345"/>
        <v>1.4096732571286309E-5</v>
      </c>
      <c r="T1659" s="42">
        <f t="shared" si="346"/>
        <v>1.5506710245278433E-5</v>
      </c>
      <c r="U1659" s="42">
        <f t="shared" si="347"/>
        <v>2.8467959602175574E-5</v>
      </c>
      <c r="V1659" s="42">
        <f t="shared" si="348"/>
        <v>0</v>
      </c>
      <c r="W1659" s="42">
        <f t="shared" si="349"/>
        <v>3.8348946764755752E-5</v>
      </c>
      <c r="X1659" s="42">
        <f t="shared" si="350"/>
        <v>0</v>
      </c>
      <c r="Y1659" s="42">
        <f t="shared" si="351"/>
        <v>0</v>
      </c>
      <c r="AB1659" s="42">
        <f t="shared" si="352"/>
        <v>7.0483662856431544E-6</v>
      </c>
      <c r="AC1659" s="42">
        <f t="shared" si="353"/>
        <v>1.4658223282484667E-5</v>
      </c>
      <c r="AD1659" s="42">
        <f t="shared" si="354"/>
        <v>3.8348946764755752E-5</v>
      </c>
      <c r="AE1659" s="42">
        <f t="shared" si="354"/>
        <v>0</v>
      </c>
      <c r="AF1659" s="42">
        <f t="shared" si="354"/>
        <v>0</v>
      </c>
      <c r="AI1659" s="40">
        <f t="shared" si="355"/>
        <v>7.0483662856431535E-6</v>
      </c>
      <c r="AJ1659" s="40">
        <f t="shared" si="356"/>
        <v>8.2289353011654028E-6</v>
      </c>
    </row>
    <row r="1660" spans="1:36" x14ac:dyDescent="0.25">
      <c r="A1660" t="s">
        <v>9532</v>
      </c>
      <c r="B1660" t="s">
        <v>9532</v>
      </c>
      <c r="C1660" t="s">
        <v>9533</v>
      </c>
      <c r="D1660" t="s">
        <v>9534</v>
      </c>
      <c r="E1660">
        <v>98.087000000000003</v>
      </c>
      <c r="F1660">
        <v>0</v>
      </c>
      <c r="G1660">
        <v>58.034999999999997</v>
      </c>
      <c r="H1660">
        <v>15996</v>
      </c>
      <c r="I1660">
        <v>403380</v>
      </c>
      <c r="J1660">
        <v>1446600</v>
      </c>
      <c r="K1660">
        <v>297270</v>
      </c>
      <c r="L1660">
        <v>49843</v>
      </c>
      <c r="M1660">
        <v>1367800</v>
      </c>
      <c r="N1660">
        <v>25927</v>
      </c>
      <c r="O1660">
        <v>0</v>
      </c>
      <c r="R1660" s="42">
        <f t="shared" si="344"/>
        <v>7.2340992700858726E-7</v>
      </c>
      <c r="S1660" s="42">
        <f t="shared" si="345"/>
        <v>3.3409753141042722E-6</v>
      </c>
      <c r="T1660" s="42">
        <f t="shared" si="346"/>
        <v>1.3504308615266859E-5</v>
      </c>
      <c r="U1660" s="42">
        <f t="shared" si="347"/>
        <v>2.4598640673600362E-6</v>
      </c>
      <c r="V1660" s="42">
        <f t="shared" si="348"/>
        <v>8.9839905933447229E-6</v>
      </c>
      <c r="W1660" s="42">
        <f t="shared" si="349"/>
        <v>1.263518075464492E-5</v>
      </c>
      <c r="X1660" s="42">
        <f t="shared" si="350"/>
        <v>3.9777082782624674E-7</v>
      </c>
      <c r="Y1660" s="42">
        <f t="shared" si="351"/>
        <v>0</v>
      </c>
      <c r="AB1660" s="42">
        <f t="shared" si="352"/>
        <v>2.0321926205564296E-6</v>
      </c>
      <c r="AC1660" s="42">
        <f t="shared" si="353"/>
        <v>8.3160544253238733E-6</v>
      </c>
      <c r="AD1660" s="42">
        <f t="shared" si="354"/>
        <v>1.263518075464492E-5</v>
      </c>
      <c r="AE1660" s="42">
        <f t="shared" si="354"/>
        <v>3.9777082782624674E-7</v>
      </c>
      <c r="AF1660" s="42">
        <f t="shared" si="354"/>
        <v>0</v>
      </c>
      <c r="AI1660" s="40">
        <f t="shared" si="355"/>
        <v>1.3087826935478424E-6</v>
      </c>
      <c r="AJ1660" s="40">
        <f t="shared" si="356"/>
        <v>3.205700281600469E-6</v>
      </c>
    </row>
    <row r="1661" spans="1:36" x14ac:dyDescent="0.25">
      <c r="A1661" t="s">
        <v>1480</v>
      </c>
      <c r="B1661" t="s">
        <v>1480</v>
      </c>
      <c r="C1661" t="s">
        <v>294</v>
      </c>
      <c r="D1661" t="s">
        <v>1479</v>
      </c>
      <c r="E1661">
        <v>5.3921999999999999</v>
      </c>
      <c r="F1661">
        <v>0</v>
      </c>
      <c r="G1661">
        <v>2.9276</v>
      </c>
      <c r="H1661">
        <v>0</v>
      </c>
      <c r="I1661">
        <v>0</v>
      </c>
      <c r="J1661">
        <v>996060</v>
      </c>
      <c r="K1661">
        <v>0</v>
      </c>
      <c r="L1661">
        <v>0</v>
      </c>
      <c r="M1661">
        <v>3489600</v>
      </c>
      <c r="N1661">
        <v>2795300</v>
      </c>
      <c r="O1661">
        <v>0</v>
      </c>
      <c r="R1661" s="42">
        <f t="shared" si="344"/>
        <v>0</v>
      </c>
      <c r="S1661" s="42">
        <f t="shared" si="345"/>
        <v>0</v>
      </c>
      <c r="T1661" s="42">
        <f t="shared" si="346"/>
        <v>9.2984250237264676E-6</v>
      </c>
      <c r="U1661" s="42">
        <f t="shared" si="347"/>
        <v>0</v>
      </c>
      <c r="V1661" s="42">
        <f t="shared" si="348"/>
        <v>0</v>
      </c>
      <c r="W1661" s="42">
        <f t="shared" si="349"/>
        <v>3.2235507209686292E-5</v>
      </c>
      <c r="X1661" s="42">
        <f t="shared" si="350"/>
        <v>4.2885362557284203E-5</v>
      </c>
      <c r="Y1661" s="42">
        <f t="shared" si="351"/>
        <v>0</v>
      </c>
      <c r="AB1661" s="42">
        <f t="shared" si="352"/>
        <v>0</v>
      </c>
      <c r="AC1661" s="42">
        <f t="shared" si="353"/>
        <v>3.0994750079088225E-6</v>
      </c>
      <c r="AD1661" s="42">
        <f t="shared" si="354"/>
        <v>3.2235507209686292E-5</v>
      </c>
      <c r="AE1661" s="42">
        <f t="shared" si="354"/>
        <v>4.2885362557284203E-5</v>
      </c>
      <c r="AF1661" s="42">
        <f t="shared" si="354"/>
        <v>0</v>
      </c>
      <c r="AI1661" s="40">
        <f t="shared" si="355"/>
        <v>0</v>
      </c>
      <c r="AJ1661" s="40">
        <f t="shared" si="356"/>
        <v>3.0994750079088229E-6</v>
      </c>
    </row>
    <row r="1662" spans="1:36" x14ac:dyDescent="0.25">
      <c r="A1662" t="s">
        <v>1478</v>
      </c>
      <c r="B1662" t="s">
        <v>1478</v>
      </c>
      <c r="C1662" t="s">
        <v>174</v>
      </c>
      <c r="D1662" t="s">
        <v>1477</v>
      </c>
      <c r="E1662">
        <v>22.015000000000001</v>
      </c>
      <c r="F1662">
        <v>0</v>
      </c>
      <c r="G1662">
        <v>47.585999999999999</v>
      </c>
      <c r="H1662">
        <v>544400</v>
      </c>
      <c r="I1662">
        <v>1174100</v>
      </c>
      <c r="J1662">
        <v>9144100</v>
      </c>
      <c r="K1662">
        <v>4741300</v>
      </c>
      <c r="L1662">
        <v>0</v>
      </c>
      <c r="M1662">
        <v>8400100</v>
      </c>
      <c r="N1662">
        <v>569000</v>
      </c>
      <c r="O1662">
        <v>642150</v>
      </c>
      <c r="R1662" s="42">
        <f t="shared" si="344"/>
        <v>2.462017781091991E-5</v>
      </c>
      <c r="S1662" s="42">
        <f t="shared" si="345"/>
        <v>9.7244263877480924E-6</v>
      </c>
      <c r="T1662" s="42">
        <f t="shared" si="346"/>
        <v>8.5362054755192649E-5</v>
      </c>
      <c r="U1662" s="42">
        <f t="shared" si="347"/>
        <v>3.9233536860679314E-5</v>
      </c>
      <c r="V1662" s="42">
        <f t="shared" si="348"/>
        <v>0</v>
      </c>
      <c r="W1662" s="42">
        <f t="shared" si="349"/>
        <v>7.7596711403050733E-5</v>
      </c>
      <c r="X1662" s="42">
        <f t="shared" si="350"/>
        <v>8.7295715290289819E-6</v>
      </c>
      <c r="Y1662" s="42">
        <f t="shared" si="351"/>
        <v>1.183902151131035E-5</v>
      </c>
      <c r="AB1662" s="42">
        <f t="shared" si="352"/>
        <v>1.7172302099334E-5</v>
      </c>
      <c r="AC1662" s="42">
        <f t="shared" si="353"/>
        <v>4.1531863871957319E-5</v>
      </c>
      <c r="AD1662" s="42">
        <f t="shared" si="354"/>
        <v>7.7596711403050733E-5</v>
      </c>
      <c r="AE1662" s="42">
        <f t="shared" si="354"/>
        <v>8.7295715290289819E-6</v>
      </c>
      <c r="AF1662" s="42">
        <f t="shared" si="354"/>
        <v>1.183902151131035E-5</v>
      </c>
      <c r="AI1662" s="40">
        <f t="shared" si="355"/>
        <v>7.4478757115859087E-6</v>
      </c>
      <c r="AJ1662" s="40">
        <f t="shared" si="356"/>
        <v>2.4668683442070195E-5</v>
      </c>
    </row>
    <row r="1663" spans="1:36" x14ac:dyDescent="0.25">
      <c r="A1663" t="s">
        <v>4836</v>
      </c>
      <c r="B1663" t="s">
        <v>4836</v>
      </c>
      <c r="C1663">
        <v>3</v>
      </c>
      <c r="D1663" t="s">
        <v>4835</v>
      </c>
      <c r="E1663">
        <v>31.849</v>
      </c>
      <c r="F1663">
        <v>0</v>
      </c>
      <c r="G1663">
        <v>9.4928000000000008</v>
      </c>
      <c r="H1663">
        <v>0</v>
      </c>
      <c r="I1663">
        <v>1355900</v>
      </c>
      <c r="J1663">
        <v>0</v>
      </c>
      <c r="K1663">
        <v>980510</v>
      </c>
      <c r="L1663">
        <v>0</v>
      </c>
      <c r="M1663">
        <v>0</v>
      </c>
      <c r="N1663">
        <v>0</v>
      </c>
      <c r="O1663">
        <v>0</v>
      </c>
      <c r="R1663" s="42">
        <f t="shared" si="344"/>
        <v>0</v>
      </c>
      <c r="S1663" s="42">
        <f t="shared" si="345"/>
        <v>1.1230176083082906E-5</v>
      </c>
      <c r="T1663" s="42">
        <f t="shared" si="346"/>
        <v>0</v>
      </c>
      <c r="U1663" s="42">
        <f t="shared" si="347"/>
        <v>8.1135712203962368E-6</v>
      </c>
      <c r="V1663" s="42">
        <f t="shared" si="348"/>
        <v>0</v>
      </c>
      <c r="W1663" s="42">
        <f t="shared" si="349"/>
        <v>0</v>
      </c>
      <c r="X1663" s="42">
        <f t="shared" si="350"/>
        <v>0</v>
      </c>
      <c r="Y1663" s="42">
        <f t="shared" si="351"/>
        <v>0</v>
      </c>
      <c r="AB1663" s="42">
        <f t="shared" si="352"/>
        <v>5.6150880415414531E-6</v>
      </c>
      <c r="AC1663" s="42">
        <f t="shared" si="353"/>
        <v>2.7045237401320789E-6</v>
      </c>
      <c r="AD1663" s="42">
        <f t="shared" si="354"/>
        <v>0</v>
      </c>
      <c r="AE1663" s="42">
        <f t="shared" si="354"/>
        <v>0</v>
      </c>
      <c r="AF1663" s="42">
        <f t="shared" si="354"/>
        <v>0</v>
      </c>
      <c r="AI1663" s="40">
        <f t="shared" si="355"/>
        <v>5.6150880415414522E-6</v>
      </c>
      <c r="AJ1663" s="40">
        <f t="shared" si="356"/>
        <v>2.7045237401320794E-6</v>
      </c>
    </row>
    <row r="1664" spans="1:36" x14ac:dyDescent="0.25">
      <c r="A1664" t="s">
        <v>1476</v>
      </c>
      <c r="B1664" t="s">
        <v>1476</v>
      </c>
      <c r="C1664">
        <v>6</v>
      </c>
      <c r="D1664" t="s">
        <v>1475</v>
      </c>
      <c r="E1664">
        <v>53.649000000000001</v>
      </c>
      <c r="F1664">
        <v>0</v>
      </c>
      <c r="G1664">
        <v>36.008000000000003</v>
      </c>
      <c r="H1664">
        <v>0</v>
      </c>
      <c r="I1664">
        <v>453260</v>
      </c>
      <c r="J1664">
        <v>0</v>
      </c>
      <c r="K1664">
        <v>1224700</v>
      </c>
      <c r="L1664">
        <v>0</v>
      </c>
      <c r="M1664">
        <v>0</v>
      </c>
      <c r="N1664">
        <v>7512500</v>
      </c>
      <c r="O1664">
        <v>2748300</v>
      </c>
      <c r="R1664" s="42">
        <f t="shared" si="344"/>
        <v>0</v>
      </c>
      <c r="S1664" s="42">
        <f t="shared" si="345"/>
        <v>3.7541039983908533E-6</v>
      </c>
      <c r="T1664" s="42">
        <f t="shared" si="346"/>
        <v>0</v>
      </c>
      <c r="U1664" s="42">
        <f t="shared" si="347"/>
        <v>1.0134206355487727E-5</v>
      </c>
      <c r="V1664" s="42">
        <f t="shared" si="348"/>
        <v>0</v>
      </c>
      <c r="W1664" s="42">
        <f t="shared" si="349"/>
        <v>0</v>
      </c>
      <c r="X1664" s="42">
        <f t="shared" si="350"/>
        <v>1.1525642550409529E-4</v>
      </c>
      <c r="Y1664" s="42">
        <f t="shared" si="351"/>
        <v>5.0669131541749179E-5</v>
      </c>
      <c r="AB1664" s="42">
        <f t="shared" si="352"/>
        <v>1.8770519991954266E-6</v>
      </c>
      <c r="AC1664" s="42">
        <f t="shared" si="353"/>
        <v>3.3780687851625758E-6</v>
      </c>
      <c r="AD1664" s="42">
        <f t="shared" si="354"/>
        <v>0</v>
      </c>
      <c r="AE1664" s="42">
        <f t="shared" si="354"/>
        <v>1.1525642550409529E-4</v>
      </c>
      <c r="AF1664" s="42">
        <f t="shared" si="354"/>
        <v>5.0669131541749179E-5</v>
      </c>
      <c r="AI1664" s="40">
        <f t="shared" si="355"/>
        <v>1.8770519991954264E-6</v>
      </c>
      <c r="AJ1664" s="40">
        <f t="shared" si="356"/>
        <v>3.3780687851625762E-6</v>
      </c>
    </row>
    <row r="1665" spans="1:36" x14ac:dyDescent="0.25">
      <c r="A1665" t="s">
        <v>1474</v>
      </c>
      <c r="B1665" t="s">
        <v>1474</v>
      </c>
      <c r="C1665" t="s">
        <v>157</v>
      </c>
      <c r="D1665" t="s">
        <v>1473</v>
      </c>
      <c r="E1665">
        <v>27.635000000000002</v>
      </c>
      <c r="F1665">
        <v>0</v>
      </c>
      <c r="G1665">
        <v>4.1866000000000003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1234500</v>
      </c>
      <c r="O1665">
        <v>147140</v>
      </c>
      <c r="R1665" s="42">
        <f t="shared" si="344"/>
        <v>0</v>
      </c>
      <c r="S1665" s="42">
        <f t="shared" si="345"/>
        <v>0</v>
      </c>
      <c r="T1665" s="42">
        <f t="shared" si="346"/>
        <v>0</v>
      </c>
      <c r="U1665" s="42">
        <f t="shared" si="347"/>
        <v>0</v>
      </c>
      <c r="V1665" s="42">
        <f t="shared" si="348"/>
        <v>0</v>
      </c>
      <c r="W1665" s="42">
        <f t="shared" si="349"/>
        <v>0</v>
      </c>
      <c r="X1665" s="42">
        <f t="shared" si="350"/>
        <v>1.893964156869293E-5</v>
      </c>
      <c r="Y1665" s="42">
        <f t="shared" si="351"/>
        <v>2.7127518884594019E-6</v>
      </c>
      <c r="AB1665" s="42">
        <f t="shared" si="352"/>
        <v>0</v>
      </c>
      <c r="AC1665" s="42">
        <f t="shared" si="353"/>
        <v>0</v>
      </c>
      <c r="AD1665" s="42">
        <f t="shared" si="354"/>
        <v>0</v>
      </c>
      <c r="AE1665" s="42">
        <f t="shared" si="354"/>
        <v>1.893964156869293E-5</v>
      </c>
      <c r="AF1665" s="42">
        <f t="shared" si="354"/>
        <v>2.7127518884594019E-6</v>
      </c>
      <c r="AI1665" s="40">
        <f t="shared" si="355"/>
        <v>0</v>
      </c>
      <c r="AJ1665" s="40">
        <f t="shared" si="356"/>
        <v>0</v>
      </c>
    </row>
    <row r="1666" spans="1:36" x14ac:dyDescent="0.25">
      <c r="A1666" t="s">
        <v>7282</v>
      </c>
      <c r="B1666" t="s">
        <v>7282</v>
      </c>
      <c r="C1666" t="s">
        <v>3361</v>
      </c>
      <c r="D1666" t="s">
        <v>7283</v>
      </c>
      <c r="E1666">
        <v>24.718</v>
      </c>
      <c r="F1666">
        <v>0</v>
      </c>
      <c r="G1666">
        <v>50.34</v>
      </c>
      <c r="H1666">
        <v>0</v>
      </c>
      <c r="I1666">
        <v>4041200</v>
      </c>
      <c r="J1666">
        <v>27803000</v>
      </c>
      <c r="K1666">
        <v>10476000</v>
      </c>
      <c r="L1666">
        <v>0</v>
      </c>
      <c r="M1666">
        <v>21977000</v>
      </c>
      <c r="N1666">
        <v>1697200</v>
      </c>
      <c r="O1666">
        <v>0</v>
      </c>
      <c r="R1666" s="42">
        <f t="shared" si="344"/>
        <v>0</v>
      </c>
      <c r="S1666" s="42">
        <f t="shared" si="345"/>
        <v>3.3471043282657012E-5</v>
      </c>
      <c r="T1666" s="42">
        <f t="shared" si="346"/>
        <v>2.5954672503129025E-4</v>
      </c>
      <c r="U1666" s="42">
        <f t="shared" si="347"/>
        <v>8.668730773257894E-5</v>
      </c>
      <c r="V1666" s="42">
        <f t="shared" si="348"/>
        <v>0</v>
      </c>
      <c r="W1666" s="42">
        <f t="shared" si="349"/>
        <v>2.0301459821964573E-4</v>
      </c>
      <c r="X1666" s="42">
        <f t="shared" si="350"/>
        <v>2.6038363443001735E-5</v>
      </c>
      <c r="Y1666" s="42">
        <f t="shared" si="351"/>
        <v>0</v>
      </c>
      <c r="AB1666" s="42">
        <f t="shared" si="352"/>
        <v>1.6735521641328506E-5</v>
      </c>
      <c r="AC1666" s="42">
        <f t="shared" si="353"/>
        <v>1.1541134425462307E-4</v>
      </c>
      <c r="AD1666" s="42">
        <f t="shared" si="354"/>
        <v>2.0301459821964573E-4</v>
      </c>
      <c r="AE1666" s="42">
        <f t="shared" si="354"/>
        <v>2.6038363443001735E-5</v>
      </c>
      <c r="AF1666" s="42">
        <f t="shared" si="354"/>
        <v>0</v>
      </c>
      <c r="AI1666" s="40">
        <f t="shared" si="355"/>
        <v>1.6735521641328506E-5</v>
      </c>
      <c r="AJ1666" s="40">
        <f t="shared" si="356"/>
        <v>7.6288767902417637E-5</v>
      </c>
    </row>
    <row r="1667" spans="1:36" x14ac:dyDescent="0.25">
      <c r="A1667" t="s">
        <v>9535</v>
      </c>
      <c r="B1667" t="s">
        <v>1468</v>
      </c>
      <c r="C1667" t="s">
        <v>9536</v>
      </c>
      <c r="D1667" t="s">
        <v>1466</v>
      </c>
      <c r="E1667">
        <v>49.874000000000002</v>
      </c>
      <c r="F1667">
        <v>0</v>
      </c>
      <c r="G1667">
        <v>323.31</v>
      </c>
      <c r="H1667">
        <v>32998000</v>
      </c>
      <c r="I1667">
        <v>78561000</v>
      </c>
      <c r="J1667">
        <v>156160000</v>
      </c>
      <c r="K1667">
        <v>104720000</v>
      </c>
      <c r="L1667">
        <v>24531000</v>
      </c>
      <c r="M1667">
        <v>72026000</v>
      </c>
      <c r="N1667">
        <v>323740000</v>
      </c>
      <c r="O1667">
        <v>213820000</v>
      </c>
      <c r="R1667" s="42">
        <f t="shared" si="344"/>
        <v>1.4923156271211154E-3</v>
      </c>
      <c r="S1667" s="42">
        <f t="shared" si="345"/>
        <v>6.5067767775136523E-4</v>
      </c>
      <c r="T1667" s="42">
        <f t="shared" si="346"/>
        <v>1.4577857274713623E-3</v>
      </c>
      <c r="U1667" s="42">
        <f t="shared" si="347"/>
        <v>8.6654208340546644E-4</v>
      </c>
      <c r="V1667" s="42">
        <f t="shared" si="348"/>
        <v>4.4216093181658287E-3</v>
      </c>
      <c r="W1667" s="42">
        <f t="shared" si="349"/>
        <v>6.6534692866943631E-4</v>
      </c>
      <c r="X1667" s="42">
        <f t="shared" si="350"/>
        <v>4.966804018994451E-3</v>
      </c>
      <c r="Y1667" s="42">
        <f t="shared" si="351"/>
        <v>3.9421001005191612E-3</v>
      </c>
      <c r="AB1667" s="42">
        <f t="shared" si="352"/>
        <v>1.0714966524362404E-3</v>
      </c>
      <c r="AC1667" s="42">
        <f t="shared" si="353"/>
        <v>2.2486457096808857E-3</v>
      </c>
      <c r="AD1667" s="42">
        <f t="shared" si="354"/>
        <v>6.6534692866943631E-4</v>
      </c>
      <c r="AE1667" s="42">
        <f t="shared" si="354"/>
        <v>4.966804018994451E-3</v>
      </c>
      <c r="AF1667" s="42">
        <f t="shared" si="354"/>
        <v>3.9421001005191612E-3</v>
      </c>
      <c r="AI1667" s="40">
        <f t="shared" si="355"/>
        <v>4.2081897468487501E-4</v>
      </c>
      <c r="AJ1667" s="40">
        <f t="shared" si="356"/>
        <v>1.0998061032915468E-3</v>
      </c>
    </row>
    <row r="1668" spans="1:36" x14ac:dyDescent="0.25">
      <c r="A1668" t="s">
        <v>1465</v>
      </c>
      <c r="B1668" t="s">
        <v>1465</v>
      </c>
      <c r="C1668">
        <v>2</v>
      </c>
      <c r="D1668" t="s">
        <v>1464</v>
      </c>
      <c r="E1668">
        <v>55.241999999999997</v>
      </c>
      <c r="F1668">
        <v>0</v>
      </c>
      <c r="G1668">
        <v>3.3925999999999998</v>
      </c>
      <c r="H1668">
        <v>0</v>
      </c>
      <c r="I1668">
        <v>0</v>
      </c>
      <c r="J1668">
        <v>198500</v>
      </c>
      <c r="K1668">
        <v>0</v>
      </c>
      <c r="L1668">
        <v>0</v>
      </c>
      <c r="M1668">
        <v>0</v>
      </c>
      <c r="N1668">
        <v>608540</v>
      </c>
      <c r="O1668">
        <v>0</v>
      </c>
      <c r="R1668" s="42">
        <f t="shared" si="344"/>
        <v>0</v>
      </c>
      <c r="S1668" s="42">
        <f t="shared" si="345"/>
        <v>0</v>
      </c>
      <c r="T1668" s="42">
        <f t="shared" si="346"/>
        <v>1.8530383382624579E-6</v>
      </c>
      <c r="U1668" s="42">
        <f t="shared" si="347"/>
        <v>0</v>
      </c>
      <c r="V1668" s="42">
        <f t="shared" si="348"/>
        <v>0</v>
      </c>
      <c r="W1668" s="42">
        <f t="shared" si="349"/>
        <v>0</v>
      </c>
      <c r="X1668" s="42">
        <f t="shared" si="350"/>
        <v>9.3361923695523657E-6</v>
      </c>
      <c r="Y1668" s="42">
        <f t="shared" si="351"/>
        <v>0</v>
      </c>
      <c r="AB1668" s="42">
        <f t="shared" si="352"/>
        <v>0</v>
      </c>
      <c r="AC1668" s="42">
        <f t="shared" si="353"/>
        <v>6.1767944608748592E-7</v>
      </c>
      <c r="AD1668" s="42">
        <f t="shared" si="354"/>
        <v>0</v>
      </c>
      <c r="AE1668" s="42">
        <f t="shared" si="354"/>
        <v>9.3361923695523657E-6</v>
      </c>
      <c r="AF1668" s="42">
        <f t="shared" si="354"/>
        <v>0</v>
      </c>
      <c r="AI1668" s="40">
        <f t="shared" si="355"/>
        <v>0</v>
      </c>
      <c r="AJ1668" s="40">
        <f t="shared" si="356"/>
        <v>6.1767944608748602E-7</v>
      </c>
    </row>
    <row r="1669" spans="1:36" x14ac:dyDescent="0.25">
      <c r="A1669" t="s">
        <v>4826</v>
      </c>
      <c r="B1669" t="s">
        <v>4826</v>
      </c>
      <c r="C1669">
        <v>2</v>
      </c>
      <c r="D1669" t="s">
        <v>4825</v>
      </c>
      <c r="E1669">
        <v>33.856999999999999</v>
      </c>
      <c r="F1669">
        <v>1.8198000000000001E-3</v>
      </c>
      <c r="G1669">
        <v>2.1554000000000002</v>
      </c>
      <c r="H1669">
        <v>0</v>
      </c>
      <c r="I1669">
        <v>0</v>
      </c>
      <c r="J1669">
        <v>0</v>
      </c>
      <c r="K1669">
        <v>0</v>
      </c>
      <c r="L1669">
        <v>46250</v>
      </c>
      <c r="M1669">
        <v>487750</v>
      </c>
      <c r="N1669">
        <v>0</v>
      </c>
      <c r="O1669">
        <v>0</v>
      </c>
      <c r="R1669" s="42">
        <f t="shared" si="344"/>
        <v>0</v>
      </c>
      <c r="S1669" s="42">
        <f t="shared" si="345"/>
        <v>0</v>
      </c>
      <c r="T1669" s="42">
        <f t="shared" si="346"/>
        <v>0</v>
      </c>
      <c r="U1669" s="42">
        <f t="shared" si="347"/>
        <v>0</v>
      </c>
      <c r="V1669" s="42">
        <f t="shared" si="348"/>
        <v>8.3363674927711716E-6</v>
      </c>
      <c r="W1669" s="42">
        <f t="shared" si="349"/>
        <v>4.5056363599050005E-6</v>
      </c>
      <c r="X1669" s="42">
        <f t="shared" si="350"/>
        <v>0</v>
      </c>
      <c r="Y1669" s="42">
        <f t="shared" si="351"/>
        <v>0</v>
      </c>
      <c r="AB1669" s="42">
        <f t="shared" si="352"/>
        <v>0</v>
      </c>
      <c r="AC1669" s="42">
        <f t="shared" si="353"/>
        <v>2.7787891642570572E-6</v>
      </c>
      <c r="AD1669" s="42">
        <f t="shared" si="354"/>
        <v>4.5056363599050005E-6</v>
      </c>
      <c r="AE1669" s="42">
        <f t="shared" si="354"/>
        <v>0</v>
      </c>
      <c r="AF1669" s="42">
        <f t="shared" si="354"/>
        <v>0</v>
      </c>
      <c r="AI1669" s="40">
        <f t="shared" si="355"/>
        <v>0</v>
      </c>
      <c r="AJ1669" s="40">
        <f t="shared" si="356"/>
        <v>2.7787891642570572E-6</v>
      </c>
    </row>
    <row r="1670" spans="1:36" x14ac:dyDescent="0.25">
      <c r="A1670" t="s">
        <v>9537</v>
      </c>
      <c r="B1670" t="s">
        <v>9537</v>
      </c>
      <c r="C1670">
        <v>1</v>
      </c>
      <c r="D1670" t="s">
        <v>9538</v>
      </c>
      <c r="E1670">
        <v>85.715000000000003</v>
      </c>
      <c r="F1670">
        <v>4.7930000000000004E-3</v>
      </c>
      <c r="G1670">
        <v>1.8313999999999999</v>
      </c>
      <c r="H1670">
        <v>82698</v>
      </c>
      <c r="I1670">
        <v>843150</v>
      </c>
      <c r="J1670">
        <v>4761300</v>
      </c>
      <c r="K1670">
        <v>1338400</v>
      </c>
      <c r="L1670">
        <v>0</v>
      </c>
      <c r="M1670">
        <v>1649300</v>
      </c>
      <c r="N1670">
        <v>514380</v>
      </c>
      <c r="O1670">
        <v>107080</v>
      </c>
      <c r="R1670" s="42">
        <f t="shared" si="344"/>
        <v>3.7399696263913571E-6</v>
      </c>
      <c r="S1670" s="42">
        <f t="shared" si="345"/>
        <v>6.9833490408225915E-6</v>
      </c>
      <c r="T1670" s="42">
        <f t="shared" si="346"/>
        <v>4.4447715062816328E-5</v>
      </c>
      <c r="U1670" s="42">
        <f t="shared" si="347"/>
        <v>1.1075056574005693E-5</v>
      </c>
      <c r="V1670" s="42">
        <f t="shared" si="348"/>
        <v>0</v>
      </c>
      <c r="W1670" s="42">
        <f t="shared" si="349"/>
        <v>1.5235563400084711E-5</v>
      </c>
      <c r="X1670" s="42">
        <f t="shared" si="350"/>
        <v>7.8915940300561114E-6</v>
      </c>
      <c r="Y1670" s="42">
        <f t="shared" si="351"/>
        <v>1.9741842613581129E-6</v>
      </c>
      <c r="AB1670" s="42">
        <f t="shared" si="352"/>
        <v>5.3616593336069741E-6</v>
      </c>
      <c r="AC1670" s="42">
        <f t="shared" si="353"/>
        <v>1.850759054560734E-5</v>
      </c>
      <c r="AD1670" s="42">
        <f t="shared" si="354"/>
        <v>1.5235563400084711E-5</v>
      </c>
      <c r="AE1670" s="42">
        <f t="shared" si="354"/>
        <v>7.8915940300561114E-6</v>
      </c>
      <c r="AF1670" s="42">
        <f t="shared" si="354"/>
        <v>1.9741842613581129E-6</v>
      </c>
      <c r="AI1670" s="40">
        <f t="shared" si="355"/>
        <v>1.6216897072156172E-6</v>
      </c>
      <c r="AJ1670" s="40">
        <f t="shared" si="356"/>
        <v>1.3358290365981057E-5</v>
      </c>
    </row>
    <row r="1671" spans="1:36" x14ac:dyDescent="0.25">
      <c r="A1671" t="s">
        <v>4824</v>
      </c>
      <c r="B1671" t="s">
        <v>4824</v>
      </c>
      <c r="C1671" t="s">
        <v>3342</v>
      </c>
      <c r="D1671" t="s">
        <v>4823</v>
      </c>
      <c r="E1671">
        <v>92.13</v>
      </c>
      <c r="F1671">
        <v>0</v>
      </c>
      <c r="G1671">
        <v>41.131999999999998</v>
      </c>
      <c r="H1671">
        <v>0</v>
      </c>
      <c r="I1671">
        <v>8816600</v>
      </c>
      <c r="J1671">
        <v>0</v>
      </c>
      <c r="K1671">
        <v>5591900</v>
      </c>
      <c r="L1671">
        <v>0</v>
      </c>
      <c r="M1671">
        <v>0</v>
      </c>
      <c r="N1671">
        <v>0</v>
      </c>
      <c r="O1671">
        <v>0</v>
      </c>
      <c r="R1671" s="42">
        <f t="shared" si="344"/>
        <v>0</v>
      </c>
      <c r="S1671" s="42">
        <f t="shared" si="345"/>
        <v>7.3023062507639752E-5</v>
      </c>
      <c r="T1671" s="42">
        <f t="shared" si="346"/>
        <v>0</v>
      </c>
      <c r="U1671" s="42">
        <f t="shared" si="347"/>
        <v>4.627212257634671E-5</v>
      </c>
      <c r="V1671" s="42">
        <f t="shared" si="348"/>
        <v>0</v>
      </c>
      <c r="W1671" s="42">
        <f t="shared" si="349"/>
        <v>0</v>
      </c>
      <c r="X1671" s="42">
        <f t="shared" si="350"/>
        <v>0</v>
      </c>
      <c r="Y1671" s="42">
        <f t="shared" si="351"/>
        <v>0</v>
      </c>
      <c r="AB1671" s="42">
        <f t="shared" si="352"/>
        <v>3.6511531253819876E-5</v>
      </c>
      <c r="AC1671" s="42">
        <f t="shared" si="353"/>
        <v>1.5424040858782236E-5</v>
      </c>
      <c r="AD1671" s="42">
        <f t="shared" si="354"/>
        <v>0</v>
      </c>
      <c r="AE1671" s="42">
        <f t="shared" si="354"/>
        <v>0</v>
      </c>
      <c r="AF1671" s="42">
        <f t="shared" si="354"/>
        <v>0</v>
      </c>
      <c r="AI1671" s="40">
        <f t="shared" si="355"/>
        <v>3.6511531253819876E-5</v>
      </c>
      <c r="AJ1671" s="40">
        <f t="shared" si="356"/>
        <v>1.5424040858782239E-5</v>
      </c>
    </row>
    <row r="1672" spans="1:36" x14ac:dyDescent="0.25">
      <c r="A1672" t="s">
        <v>1460</v>
      </c>
      <c r="B1672" t="s">
        <v>1460</v>
      </c>
      <c r="C1672">
        <v>8</v>
      </c>
      <c r="D1672" t="s">
        <v>1459</v>
      </c>
      <c r="E1672">
        <v>46.548000000000002</v>
      </c>
      <c r="F1672">
        <v>0</v>
      </c>
      <c r="G1672">
        <v>34.463999999999999</v>
      </c>
      <c r="H1672">
        <v>324000</v>
      </c>
      <c r="I1672">
        <v>650170</v>
      </c>
      <c r="J1672">
        <v>926950</v>
      </c>
      <c r="K1672">
        <v>779950</v>
      </c>
      <c r="L1672">
        <v>529180</v>
      </c>
      <c r="M1672">
        <v>128080</v>
      </c>
      <c r="N1672">
        <v>267030</v>
      </c>
      <c r="O1672">
        <v>282800</v>
      </c>
      <c r="R1672" s="42">
        <f t="shared" si="344"/>
        <v>1.4652714200474009E-5</v>
      </c>
      <c r="S1672" s="42">
        <f t="shared" si="345"/>
        <v>5.3850015369407865E-6</v>
      </c>
      <c r="T1672" s="42">
        <f t="shared" si="346"/>
        <v>8.653268955427633E-6</v>
      </c>
      <c r="U1672" s="42">
        <f t="shared" si="347"/>
        <v>6.4539677038969967E-6</v>
      </c>
      <c r="V1672" s="42">
        <f t="shared" si="348"/>
        <v>9.5382463779992399E-5</v>
      </c>
      <c r="W1672" s="42">
        <f t="shared" si="349"/>
        <v>1.1831510096906868E-6</v>
      </c>
      <c r="X1672" s="42">
        <f t="shared" si="350"/>
        <v>4.0967618372523886E-6</v>
      </c>
      <c r="Y1672" s="42">
        <f t="shared" si="351"/>
        <v>5.2138523450884798E-6</v>
      </c>
      <c r="AB1672" s="42">
        <f t="shared" si="352"/>
        <v>1.0018857868707398E-5</v>
      </c>
      <c r="AC1672" s="42">
        <f t="shared" si="353"/>
        <v>3.6829900146439011E-5</v>
      </c>
      <c r="AD1672" s="42">
        <f t="shared" si="354"/>
        <v>1.1831510096906868E-6</v>
      </c>
      <c r="AE1672" s="42">
        <f t="shared" si="354"/>
        <v>4.0967618372523886E-6</v>
      </c>
      <c r="AF1672" s="42">
        <f t="shared" si="354"/>
        <v>5.2138523450884798E-6</v>
      </c>
      <c r="AI1672" s="40">
        <f t="shared" si="355"/>
        <v>4.6338563317666113E-6</v>
      </c>
      <c r="AJ1672" s="40">
        <f t="shared" si="356"/>
        <v>2.9283165030125732E-5</v>
      </c>
    </row>
    <row r="1673" spans="1:36" x14ac:dyDescent="0.25">
      <c r="A1673" t="s">
        <v>1458</v>
      </c>
      <c r="B1673" t="s">
        <v>1458</v>
      </c>
      <c r="C1673">
        <v>1</v>
      </c>
      <c r="D1673" t="s">
        <v>1457</v>
      </c>
      <c r="E1673">
        <v>17.213999999999999</v>
      </c>
      <c r="F1673">
        <v>0</v>
      </c>
      <c r="G1673">
        <v>6.3851000000000004</v>
      </c>
      <c r="H1673">
        <v>20791000</v>
      </c>
      <c r="I1673">
        <v>6794700</v>
      </c>
      <c r="J1673">
        <v>9641200</v>
      </c>
      <c r="K1673">
        <v>5512400</v>
      </c>
      <c r="L1673">
        <v>5071600</v>
      </c>
      <c r="M1673">
        <v>0</v>
      </c>
      <c r="N1673">
        <v>305260000</v>
      </c>
      <c r="O1673">
        <v>126010000</v>
      </c>
      <c r="R1673" s="42">
        <f t="shared" si="344"/>
        <v>9.4026105229029358E-4</v>
      </c>
      <c r="S1673" s="42">
        <f t="shared" si="345"/>
        <v>5.6276773679270905E-5</v>
      </c>
      <c r="T1673" s="42">
        <f t="shared" si="346"/>
        <v>9.0002585525722969E-5</v>
      </c>
      <c r="U1673" s="42">
        <f t="shared" si="347"/>
        <v>4.5614272159704862E-5</v>
      </c>
      <c r="V1673" s="42">
        <f t="shared" si="348"/>
        <v>9.1413451624515181E-4</v>
      </c>
      <c r="W1673" s="42">
        <f t="shared" si="349"/>
        <v>0</v>
      </c>
      <c r="X1673" s="42">
        <f t="shared" si="350"/>
        <v>4.6832847187194852E-3</v>
      </c>
      <c r="Y1673" s="42">
        <f t="shared" si="351"/>
        <v>2.3231878854476635E-3</v>
      </c>
      <c r="AB1673" s="42">
        <f t="shared" si="352"/>
        <v>4.9826891298478224E-4</v>
      </c>
      <c r="AC1673" s="42">
        <f t="shared" si="353"/>
        <v>3.4991712464352656E-4</v>
      </c>
      <c r="AD1673" s="42">
        <f t="shared" si="354"/>
        <v>0</v>
      </c>
      <c r="AE1673" s="42">
        <f t="shared" si="354"/>
        <v>4.6832847187194852E-3</v>
      </c>
      <c r="AF1673" s="42">
        <f t="shared" si="354"/>
        <v>2.3231878854476635E-3</v>
      </c>
      <c r="AI1673" s="40">
        <f t="shared" si="355"/>
        <v>4.4199213930551129E-4</v>
      </c>
      <c r="AJ1673" s="40">
        <f t="shared" si="356"/>
        <v>2.8239955696977544E-4</v>
      </c>
    </row>
    <row r="1674" spans="1:36" x14ac:dyDescent="0.25">
      <c r="A1674" t="s">
        <v>1456</v>
      </c>
      <c r="B1674" t="s">
        <v>1456</v>
      </c>
      <c r="C1674">
        <v>4</v>
      </c>
      <c r="D1674" t="s">
        <v>1455</v>
      </c>
      <c r="E1674">
        <v>48.701000000000001</v>
      </c>
      <c r="F1674">
        <v>0</v>
      </c>
      <c r="G1674">
        <v>10.173</v>
      </c>
      <c r="H1674">
        <v>0</v>
      </c>
      <c r="I1674">
        <v>219520</v>
      </c>
      <c r="J1674">
        <v>229930</v>
      </c>
      <c r="K1674">
        <v>1887800</v>
      </c>
      <c r="L1674">
        <v>0</v>
      </c>
      <c r="M1674">
        <v>0</v>
      </c>
      <c r="N1674">
        <v>0</v>
      </c>
      <c r="O1674">
        <v>0</v>
      </c>
      <c r="R1674" s="42">
        <f t="shared" si="344"/>
        <v>0</v>
      </c>
      <c r="S1674" s="42">
        <f t="shared" si="345"/>
        <v>1.8181637685362929E-6</v>
      </c>
      <c r="T1674" s="42">
        <f t="shared" si="346"/>
        <v>2.1464438544921257E-6</v>
      </c>
      <c r="U1674" s="42">
        <f t="shared" si="347"/>
        <v>1.5621258069641325E-5</v>
      </c>
      <c r="V1674" s="42">
        <f t="shared" si="348"/>
        <v>0</v>
      </c>
      <c r="W1674" s="42">
        <f t="shared" si="349"/>
        <v>0</v>
      </c>
      <c r="X1674" s="42">
        <f t="shared" si="350"/>
        <v>0</v>
      </c>
      <c r="Y1674" s="42">
        <f t="shared" si="351"/>
        <v>0</v>
      </c>
      <c r="AB1674" s="42">
        <f t="shared" si="352"/>
        <v>9.0908188426814643E-7</v>
      </c>
      <c r="AC1674" s="42">
        <f t="shared" si="353"/>
        <v>5.922567308044483E-6</v>
      </c>
      <c r="AD1674" s="42">
        <f t="shared" si="354"/>
        <v>0</v>
      </c>
      <c r="AE1674" s="42">
        <f t="shared" si="354"/>
        <v>0</v>
      </c>
      <c r="AF1674" s="42">
        <f t="shared" si="354"/>
        <v>0</v>
      </c>
      <c r="AI1674" s="40">
        <f t="shared" si="355"/>
        <v>9.0908188426814632E-7</v>
      </c>
      <c r="AJ1674" s="40">
        <f t="shared" si="356"/>
        <v>4.8887713920757469E-6</v>
      </c>
    </row>
    <row r="1675" spans="1:36" x14ac:dyDescent="0.25">
      <c r="A1675" t="s">
        <v>4822</v>
      </c>
      <c r="B1675" t="s">
        <v>4822</v>
      </c>
      <c r="C1675" t="s">
        <v>1815</v>
      </c>
      <c r="D1675" t="s">
        <v>4821</v>
      </c>
      <c r="E1675">
        <v>37.604999999999997</v>
      </c>
      <c r="F1675">
        <v>0</v>
      </c>
      <c r="G1675">
        <v>20.994</v>
      </c>
      <c r="H1675">
        <v>0</v>
      </c>
      <c r="I1675">
        <v>4300400</v>
      </c>
      <c r="J1675">
        <v>404800</v>
      </c>
      <c r="K1675">
        <v>2559500</v>
      </c>
      <c r="L1675">
        <v>0</v>
      </c>
      <c r="M1675">
        <v>0</v>
      </c>
      <c r="N1675">
        <v>0</v>
      </c>
      <c r="O1675">
        <v>0</v>
      </c>
      <c r="R1675" s="42">
        <f t="shared" si="344"/>
        <v>0</v>
      </c>
      <c r="S1675" s="42">
        <f t="shared" si="345"/>
        <v>3.5617854729470999E-5</v>
      </c>
      <c r="T1675" s="42">
        <f t="shared" si="346"/>
        <v>3.7788912812526093E-6</v>
      </c>
      <c r="U1675" s="42">
        <f t="shared" si="347"/>
        <v>2.1179473476664354E-5</v>
      </c>
      <c r="V1675" s="42">
        <f t="shared" si="348"/>
        <v>0</v>
      </c>
      <c r="W1675" s="42">
        <f t="shared" si="349"/>
        <v>0</v>
      </c>
      <c r="X1675" s="42">
        <f t="shared" si="350"/>
        <v>0</v>
      </c>
      <c r="Y1675" s="42">
        <f t="shared" si="351"/>
        <v>0</v>
      </c>
      <c r="AB1675" s="42">
        <f t="shared" si="352"/>
        <v>1.7808927364735499E-5</v>
      </c>
      <c r="AC1675" s="42">
        <f t="shared" si="353"/>
        <v>8.3194549193056537E-6</v>
      </c>
      <c r="AD1675" s="42">
        <f t="shared" si="354"/>
        <v>0</v>
      </c>
      <c r="AE1675" s="42">
        <f t="shared" si="354"/>
        <v>0</v>
      </c>
      <c r="AF1675" s="42">
        <f t="shared" si="354"/>
        <v>0</v>
      </c>
      <c r="AI1675" s="40">
        <f t="shared" si="355"/>
        <v>1.7808927364735499E-5</v>
      </c>
      <c r="AJ1675" s="40">
        <f t="shared" si="356"/>
        <v>6.5218878350926724E-6</v>
      </c>
    </row>
    <row r="1676" spans="1:36" x14ac:dyDescent="0.25">
      <c r="A1676" t="s">
        <v>4820</v>
      </c>
      <c r="B1676" t="s">
        <v>4820</v>
      </c>
      <c r="C1676">
        <v>8</v>
      </c>
      <c r="D1676" t="s">
        <v>4819</v>
      </c>
      <c r="E1676">
        <v>55.563000000000002</v>
      </c>
      <c r="F1676">
        <v>0</v>
      </c>
      <c r="G1676">
        <v>25.643999999999998</v>
      </c>
      <c r="H1676">
        <v>0</v>
      </c>
      <c r="I1676">
        <v>5511700</v>
      </c>
      <c r="J1676">
        <v>0</v>
      </c>
      <c r="K1676">
        <v>4645000</v>
      </c>
      <c r="L1676">
        <v>0</v>
      </c>
      <c r="M1676">
        <v>466510</v>
      </c>
      <c r="N1676">
        <v>0</v>
      </c>
      <c r="O1676">
        <v>0</v>
      </c>
      <c r="R1676" s="42">
        <f t="shared" si="344"/>
        <v>0</v>
      </c>
      <c r="S1676" s="42">
        <f t="shared" si="345"/>
        <v>4.5650388315604435E-5</v>
      </c>
      <c r="T1676" s="42">
        <f t="shared" si="346"/>
        <v>0</v>
      </c>
      <c r="U1676" s="42">
        <f t="shared" si="347"/>
        <v>3.8436668997501828E-5</v>
      </c>
      <c r="V1676" s="42">
        <f t="shared" si="348"/>
        <v>0</v>
      </c>
      <c r="W1676" s="42">
        <f t="shared" si="349"/>
        <v>4.3094298682917106E-6</v>
      </c>
      <c r="X1676" s="42">
        <f t="shared" si="350"/>
        <v>0</v>
      </c>
      <c r="Y1676" s="42">
        <f t="shared" si="351"/>
        <v>0</v>
      </c>
      <c r="AB1676" s="42">
        <f t="shared" si="352"/>
        <v>2.2825194157802218E-5</v>
      </c>
      <c r="AC1676" s="42">
        <f t="shared" si="353"/>
        <v>1.2812222999167275E-5</v>
      </c>
      <c r="AD1676" s="42">
        <f t="shared" si="354"/>
        <v>4.3094298682917106E-6</v>
      </c>
      <c r="AE1676" s="42">
        <f t="shared" si="354"/>
        <v>0</v>
      </c>
      <c r="AF1676" s="42">
        <f t="shared" si="354"/>
        <v>0</v>
      </c>
      <c r="AI1676" s="40">
        <f t="shared" si="355"/>
        <v>2.2825194157802218E-5</v>
      </c>
      <c r="AJ1676" s="40">
        <f t="shared" si="356"/>
        <v>1.2812222999167277E-5</v>
      </c>
    </row>
    <row r="1677" spans="1:36" x14ac:dyDescent="0.25">
      <c r="A1677" t="s">
        <v>4818</v>
      </c>
      <c r="B1677" t="s">
        <v>4818</v>
      </c>
      <c r="C1677">
        <v>1</v>
      </c>
      <c r="D1677" t="s">
        <v>4817</v>
      </c>
      <c r="E1677">
        <v>276.33</v>
      </c>
      <c r="F1677">
        <v>0</v>
      </c>
      <c r="G1677">
        <v>11.521000000000001</v>
      </c>
      <c r="H1677">
        <v>0</v>
      </c>
      <c r="I1677">
        <v>128980</v>
      </c>
      <c r="J1677">
        <v>0</v>
      </c>
      <c r="K1677">
        <v>194630</v>
      </c>
      <c r="L1677">
        <v>0</v>
      </c>
      <c r="M1677">
        <v>0</v>
      </c>
      <c r="N1677">
        <v>0</v>
      </c>
      <c r="O1677">
        <v>0</v>
      </c>
      <c r="R1677" s="42">
        <f t="shared" si="344"/>
        <v>0</v>
      </c>
      <c r="S1677" s="42">
        <f t="shared" si="345"/>
        <v>1.068270603433906E-6</v>
      </c>
      <c r="T1677" s="42">
        <f t="shared" si="346"/>
        <v>0</v>
      </c>
      <c r="U1677" s="42">
        <f t="shared" si="347"/>
        <v>1.610533667811363E-6</v>
      </c>
      <c r="V1677" s="42">
        <f t="shared" si="348"/>
        <v>0</v>
      </c>
      <c r="W1677" s="42">
        <f t="shared" si="349"/>
        <v>0</v>
      </c>
      <c r="X1677" s="42">
        <f t="shared" si="350"/>
        <v>0</v>
      </c>
      <c r="Y1677" s="42">
        <f t="shared" si="351"/>
        <v>0</v>
      </c>
      <c r="AB1677" s="42">
        <f t="shared" si="352"/>
        <v>5.3413530171695298E-7</v>
      </c>
      <c r="AC1677" s="42">
        <f t="shared" si="353"/>
        <v>5.3684455593712098E-7</v>
      </c>
      <c r="AD1677" s="42">
        <f t="shared" si="354"/>
        <v>0</v>
      </c>
      <c r="AE1677" s="42">
        <f t="shared" si="354"/>
        <v>0</v>
      </c>
      <c r="AF1677" s="42">
        <f t="shared" si="354"/>
        <v>0</v>
      </c>
      <c r="AI1677" s="40">
        <f t="shared" si="355"/>
        <v>5.3413530171695287E-7</v>
      </c>
      <c r="AJ1677" s="40">
        <f t="shared" si="356"/>
        <v>5.3684455593712108E-7</v>
      </c>
    </row>
    <row r="1678" spans="1:36" x14ac:dyDescent="0.25">
      <c r="A1678" t="s">
        <v>9539</v>
      </c>
      <c r="B1678" t="s">
        <v>1453</v>
      </c>
      <c r="C1678" t="s">
        <v>9540</v>
      </c>
      <c r="D1678" t="s">
        <v>1451</v>
      </c>
      <c r="E1678">
        <v>47.305</v>
      </c>
      <c r="F1678">
        <v>0</v>
      </c>
      <c r="G1678">
        <v>231.69</v>
      </c>
      <c r="H1678">
        <v>11272000</v>
      </c>
      <c r="I1678">
        <v>47042000</v>
      </c>
      <c r="J1678">
        <v>109140000</v>
      </c>
      <c r="K1678">
        <v>56471000</v>
      </c>
      <c r="L1678">
        <v>2746000</v>
      </c>
      <c r="M1678">
        <v>100810000</v>
      </c>
      <c r="N1678">
        <v>19716000</v>
      </c>
      <c r="O1678">
        <v>19641000</v>
      </c>
      <c r="R1678" s="42">
        <f t="shared" si="344"/>
        <v>5.0976973601155257E-4</v>
      </c>
      <c r="S1678" s="42">
        <f t="shared" si="345"/>
        <v>3.8962308673234458E-4</v>
      </c>
      <c r="T1678" s="42">
        <f t="shared" si="346"/>
        <v>1.0188443538436506E-3</v>
      </c>
      <c r="U1678" s="42">
        <f t="shared" si="347"/>
        <v>4.6728894186392372E-4</v>
      </c>
      <c r="V1678" s="42">
        <f t="shared" si="348"/>
        <v>4.9495492184107323E-4</v>
      </c>
      <c r="W1678" s="42">
        <f t="shared" si="349"/>
        <v>9.312418276617593E-4</v>
      </c>
      <c r="X1678" s="42">
        <f t="shared" si="350"/>
        <v>3.0248195477387591E-4</v>
      </c>
      <c r="Y1678" s="42">
        <f t="shared" si="351"/>
        <v>3.621120010957667E-4</v>
      </c>
      <c r="AB1678" s="42">
        <f t="shared" si="352"/>
        <v>4.4969641137194858E-4</v>
      </c>
      <c r="AC1678" s="42">
        <f t="shared" si="353"/>
        <v>6.603627391828826E-4</v>
      </c>
      <c r="AD1678" s="42">
        <f t="shared" si="354"/>
        <v>9.312418276617593E-4</v>
      </c>
      <c r="AE1678" s="42">
        <f t="shared" si="354"/>
        <v>3.0248195477387591E-4</v>
      </c>
      <c r="AF1678" s="42">
        <f t="shared" si="354"/>
        <v>3.621120010957667E-4</v>
      </c>
      <c r="AI1678" s="40">
        <f t="shared" si="355"/>
        <v>6.0073324639603989E-5</v>
      </c>
      <c r="AJ1678" s="40">
        <f t="shared" si="356"/>
        <v>1.7941864697718166E-4</v>
      </c>
    </row>
    <row r="1679" spans="1:36" x14ac:dyDescent="0.25">
      <c r="A1679" t="s">
        <v>9541</v>
      </c>
      <c r="B1679" t="s">
        <v>9541</v>
      </c>
      <c r="C1679">
        <v>5</v>
      </c>
      <c r="D1679" t="s">
        <v>9542</v>
      </c>
      <c r="E1679">
        <v>212.03</v>
      </c>
      <c r="F1679">
        <v>0</v>
      </c>
      <c r="G1679">
        <v>8.5533999999999999</v>
      </c>
      <c r="H1679">
        <v>179810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R1679" s="42">
        <f t="shared" si="344"/>
        <v>8.1318041369976282E-6</v>
      </c>
      <c r="S1679" s="42">
        <f t="shared" si="345"/>
        <v>0</v>
      </c>
      <c r="T1679" s="42">
        <f t="shared" si="346"/>
        <v>0</v>
      </c>
      <c r="U1679" s="42">
        <f t="shared" si="347"/>
        <v>0</v>
      </c>
      <c r="V1679" s="42">
        <f t="shared" si="348"/>
        <v>0</v>
      </c>
      <c r="W1679" s="42">
        <f t="shared" si="349"/>
        <v>0</v>
      </c>
      <c r="X1679" s="42">
        <f t="shared" si="350"/>
        <v>0</v>
      </c>
      <c r="Y1679" s="42">
        <f t="shared" si="351"/>
        <v>0</v>
      </c>
      <c r="AB1679" s="42">
        <f t="shared" si="352"/>
        <v>4.0659020684988141E-6</v>
      </c>
      <c r="AC1679" s="42">
        <f t="shared" si="353"/>
        <v>0</v>
      </c>
      <c r="AD1679" s="42">
        <f t="shared" si="354"/>
        <v>0</v>
      </c>
      <c r="AE1679" s="42">
        <f t="shared" si="354"/>
        <v>0</v>
      </c>
      <c r="AF1679" s="42">
        <f t="shared" si="354"/>
        <v>0</v>
      </c>
      <c r="AI1679" s="40">
        <f t="shared" si="355"/>
        <v>4.0659020684988141E-6</v>
      </c>
      <c r="AJ1679" s="40">
        <f t="shared" si="356"/>
        <v>0</v>
      </c>
    </row>
    <row r="1680" spans="1:36" x14ac:dyDescent="0.25">
      <c r="A1680" t="s">
        <v>1448</v>
      </c>
      <c r="B1680" t="s">
        <v>1448</v>
      </c>
      <c r="C1680">
        <v>5</v>
      </c>
      <c r="D1680" t="s">
        <v>1447</v>
      </c>
      <c r="E1680">
        <v>38.020000000000003</v>
      </c>
      <c r="F1680">
        <v>0</v>
      </c>
      <c r="G1680">
        <v>12.148</v>
      </c>
      <c r="H1680">
        <v>138720</v>
      </c>
      <c r="I1680">
        <v>1941100</v>
      </c>
      <c r="J1680">
        <v>2586100</v>
      </c>
      <c r="K1680">
        <v>829130</v>
      </c>
      <c r="L1680">
        <v>0</v>
      </c>
      <c r="M1680">
        <v>3080300</v>
      </c>
      <c r="N1680">
        <v>218330</v>
      </c>
      <c r="O1680">
        <v>0</v>
      </c>
      <c r="R1680" s="42">
        <f t="shared" si="344"/>
        <v>6.2735324502770204E-6</v>
      </c>
      <c r="S1680" s="42">
        <f t="shared" si="345"/>
        <v>1.607706674155338E-5</v>
      </c>
      <c r="T1680" s="42">
        <f t="shared" si="346"/>
        <v>2.4141775549524142E-5</v>
      </c>
      <c r="U1680" s="42">
        <f t="shared" si="347"/>
        <v>6.860924728934056E-6</v>
      </c>
      <c r="V1680" s="42">
        <f t="shared" si="348"/>
        <v>0</v>
      </c>
      <c r="W1680" s="42">
        <f t="shared" si="349"/>
        <v>2.8454560080810607E-5</v>
      </c>
      <c r="X1680" s="42">
        <f t="shared" si="350"/>
        <v>3.3496087028697674E-6</v>
      </c>
      <c r="Y1680" s="42">
        <f t="shared" si="351"/>
        <v>0</v>
      </c>
      <c r="AB1680" s="42">
        <f t="shared" si="352"/>
        <v>1.11752995959152E-5</v>
      </c>
      <c r="AC1680" s="42">
        <f t="shared" si="353"/>
        <v>1.0334233426152734E-5</v>
      </c>
      <c r="AD1680" s="42">
        <f t="shared" si="354"/>
        <v>2.8454560080810607E-5</v>
      </c>
      <c r="AE1680" s="42">
        <f t="shared" si="354"/>
        <v>3.3496087028697674E-6</v>
      </c>
      <c r="AF1680" s="42">
        <f t="shared" si="354"/>
        <v>0</v>
      </c>
      <c r="AI1680" s="40">
        <f t="shared" si="355"/>
        <v>4.9017671456381791E-6</v>
      </c>
      <c r="AJ1680" s="40">
        <f t="shared" si="356"/>
        <v>7.1822521224318771E-6</v>
      </c>
    </row>
    <row r="1681" spans="1:36" x14ac:dyDescent="0.25">
      <c r="A1681" t="s">
        <v>1446</v>
      </c>
      <c r="B1681" t="s">
        <v>1446</v>
      </c>
      <c r="C1681" t="s">
        <v>460</v>
      </c>
      <c r="D1681" t="s">
        <v>1445</v>
      </c>
      <c r="E1681">
        <v>41.551000000000002</v>
      </c>
      <c r="F1681">
        <v>0</v>
      </c>
      <c r="G1681">
        <v>3.2134</v>
      </c>
      <c r="H1681">
        <v>0</v>
      </c>
      <c r="I1681">
        <v>0</v>
      </c>
      <c r="J1681">
        <v>133170</v>
      </c>
      <c r="K1681">
        <v>0</v>
      </c>
      <c r="L1681">
        <v>0</v>
      </c>
      <c r="M1681">
        <v>976470</v>
      </c>
      <c r="N1681">
        <v>0</v>
      </c>
      <c r="O1681">
        <v>0</v>
      </c>
      <c r="R1681" s="42">
        <f t="shared" si="344"/>
        <v>0</v>
      </c>
      <c r="S1681" s="42">
        <f t="shared" si="345"/>
        <v>0</v>
      </c>
      <c r="T1681" s="42">
        <f t="shared" si="346"/>
        <v>1.2431693476393526E-6</v>
      </c>
      <c r="U1681" s="42">
        <f t="shared" si="347"/>
        <v>0</v>
      </c>
      <c r="V1681" s="42">
        <f t="shared" si="348"/>
        <v>0</v>
      </c>
      <c r="W1681" s="42">
        <f t="shared" si="349"/>
        <v>9.0202331857640924E-6</v>
      </c>
      <c r="X1681" s="42">
        <f t="shared" si="350"/>
        <v>0</v>
      </c>
      <c r="Y1681" s="42">
        <f t="shared" si="351"/>
        <v>0</v>
      </c>
      <c r="AB1681" s="42">
        <f t="shared" si="352"/>
        <v>0</v>
      </c>
      <c r="AC1681" s="42">
        <f t="shared" si="353"/>
        <v>4.1438978254645086E-7</v>
      </c>
      <c r="AD1681" s="42">
        <f t="shared" si="354"/>
        <v>9.0202331857640924E-6</v>
      </c>
      <c r="AE1681" s="42">
        <f t="shared" si="354"/>
        <v>0</v>
      </c>
      <c r="AF1681" s="42">
        <f t="shared" si="354"/>
        <v>0</v>
      </c>
      <c r="AI1681" s="40">
        <f t="shared" si="355"/>
        <v>0</v>
      </c>
      <c r="AJ1681" s="40">
        <f t="shared" si="356"/>
        <v>4.1438978254645091E-7</v>
      </c>
    </row>
    <row r="1682" spans="1:36" x14ac:dyDescent="0.25">
      <c r="A1682" t="s">
        <v>1444</v>
      </c>
      <c r="B1682" t="s">
        <v>1444</v>
      </c>
      <c r="C1682">
        <v>25</v>
      </c>
      <c r="D1682" t="s">
        <v>1443</v>
      </c>
      <c r="E1682">
        <v>99.356999999999999</v>
      </c>
      <c r="F1682">
        <v>0</v>
      </c>
      <c r="G1682">
        <v>202.05</v>
      </c>
      <c r="H1682">
        <v>454360</v>
      </c>
      <c r="I1682">
        <v>1805700</v>
      </c>
      <c r="J1682">
        <v>2655400</v>
      </c>
      <c r="K1682">
        <v>1217100</v>
      </c>
      <c r="L1682">
        <v>0</v>
      </c>
      <c r="M1682">
        <v>1108700</v>
      </c>
      <c r="N1682">
        <v>7383300</v>
      </c>
      <c r="O1682">
        <v>4029200</v>
      </c>
      <c r="R1682" s="42">
        <f t="shared" si="344"/>
        <v>2.0548170444837566E-5</v>
      </c>
      <c r="S1682" s="42">
        <f t="shared" si="345"/>
        <v>1.4955622799043294E-5</v>
      </c>
      <c r="T1682" s="42">
        <f t="shared" si="346"/>
        <v>2.4788705306912497E-5</v>
      </c>
      <c r="U1682" s="42">
        <f t="shared" si="347"/>
        <v>1.0071317510626368E-5</v>
      </c>
      <c r="V1682" s="42">
        <f t="shared" si="348"/>
        <v>0</v>
      </c>
      <c r="W1682" s="42">
        <f t="shared" si="349"/>
        <v>1.0241720209588261E-5</v>
      </c>
      <c r="X1682" s="42">
        <f t="shared" si="350"/>
        <v>1.1327424511472703E-4</v>
      </c>
      <c r="Y1682" s="42">
        <f t="shared" si="351"/>
        <v>7.4284490342399221E-5</v>
      </c>
      <c r="AB1682" s="42">
        <f t="shared" si="352"/>
        <v>1.7751896621940431E-5</v>
      </c>
      <c r="AC1682" s="42">
        <f t="shared" si="353"/>
        <v>1.1620007605846287E-5</v>
      </c>
      <c r="AD1682" s="42">
        <f t="shared" si="354"/>
        <v>1.0241720209588261E-5</v>
      </c>
      <c r="AE1682" s="42">
        <f t="shared" si="354"/>
        <v>1.1327424511472703E-4</v>
      </c>
      <c r="AF1682" s="42">
        <f t="shared" si="354"/>
        <v>7.4284490342399221E-5</v>
      </c>
      <c r="AI1682" s="40">
        <f t="shared" si="355"/>
        <v>2.7962738228971353E-6</v>
      </c>
      <c r="AJ1682" s="40">
        <f t="shared" si="356"/>
        <v>7.197657222006621E-6</v>
      </c>
    </row>
    <row r="1683" spans="1:36" x14ac:dyDescent="0.25">
      <c r="A1683" t="s">
        <v>4811</v>
      </c>
      <c r="B1683" t="s">
        <v>4811</v>
      </c>
      <c r="C1683">
        <v>2</v>
      </c>
      <c r="D1683" t="s">
        <v>4810</v>
      </c>
      <c r="E1683">
        <v>39.277999999999999</v>
      </c>
      <c r="F1683">
        <v>0</v>
      </c>
      <c r="G1683">
        <v>5.6078999999999999</v>
      </c>
      <c r="H1683">
        <v>0</v>
      </c>
      <c r="I1683">
        <v>1465200</v>
      </c>
      <c r="J1683">
        <v>0</v>
      </c>
      <c r="K1683">
        <v>1631500</v>
      </c>
      <c r="L1683">
        <v>0</v>
      </c>
      <c r="M1683">
        <v>0</v>
      </c>
      <c r="N1683">
        <v>0</v>
      </c>
      <c r="O1683">
        <v>0</v>
      </c>
      <c r="R1683" s="42">
        <f t="shared" si="344"/>
        <v>0</v>
      </c>
      <c r="S1683" s="42">
        <f t="shared" si="345"/>
        <v>1.2135448039629082E-5</v>
      </c>
      <c r="T1683" s="42">
        <f t="shared" si="346"/>
        <v>0</v>
      </c>
      <c r="U1683" s="42">
        <f t="shared" si="347"/>
        <v>1.3500414525172062E-5</v>
      </c>
      <c r="V1683" s="42">
        <f t="shared" si="348"/>
        <v>0</v>
      </c>
      <c r="W1683" s="42">
        <f t="shared" si="349"/>
        <v>0</v>
      </c>
      <c r="X1683" s="42">
        <f t="shared" si="350"/>
        <v>0</v>
      </c>
      <c r="Y1683" s="42">
        <f t="shared" si="351"/>
        <v>0</v>
      </c>
      <c r="AB1683" s="42">
        <f t="shared" si="352"/>
        <v>6.0677240198145411E-6</v>
      </c>
      <c r="AC1683" s="42">
        <f t="shared" si="353"/>
        <v>4.5001381750573539E-6</v>
      </c>
      <c r="AD1683" s="42">
        <f t="shared" si="354"/>
        <v>0</v>
      </c>
      <c r="AE1683" s="42">
        <f t="shared" si="354"/>
        <v>0</v>
      </c>
      <c r="AF1683" s="42">
        <f t="shared" si="354"/>
        <v>0</v>
      </c>
      <c r="AI1683" s="40">
        <f t="shared" si="355"/>
        <v>6.0677240198145411E-6</v>
      </c>
      <c r="AJ1683" s="40">
        <f t="shared" si="356"/>
        <v>4.5001381750573556E-6</v>
      </c>
    </row>
    <row r="1684" spans="1:36" x14ac:dyDescent="0.25">
      <c r="A1684" t="s">
        <v>9543</v>
      </c>
      <c r="B1684" t="s">
        <v>9543</v>
      </c>
      <c r="C1684">
        <v>1</v>
      </c>
      <c r="D1684" t="s">
        <v>9544</v>
      </c>
      <c r="E1684">
        <v>77.555999999999997</v>
      </c>
      <c r="F1684">
        <v>5.1568999999999999E-3</v>
      </c>
      <c r="G1684">
        <v>1.7542</v>
      </c>
      <c r="H1684">
        <v>0</v>
      </c>
      <c r="I1684">
        <v>0</v>
      </c>
      <c r="J1684">
        <v>0</v>
      </c>
      <c r="K1684">
        <v>193540</v>
      </c>
      <c r="L1684">
        <v>0</v>
      </c>
      <c r="M1684">
        <v>0</v>
      </c>
      <c r="N1684">
        <v>0</v>
      </c>
      <c r="O1684">
        <v>0</v>
      </c>
      <c r="R1684" s="42">
        <f t="shared" ref="R1684:R1747" si="357">H1684/SUM(H$9:H$18,H$26:H$2356)</f>
        <v>0</v>
      </c>
      <c r="S1684" s="42">
        <f t="shared" ref="S1684:S1747" si="358">I1684/SUM(I$9:I$18,I$26:I$2356)</f>
        <v>0</v>
      </c>
      <c r="T1684" s="42">
        <f t="shared" ref="T1684:T1747" si="359">J1684/SUM(J$9:J$18,J$26:J$2356)</f>
        <v>0</v>
      </c>
      <c r="U1684" s="42">
        <f t="shared" ref="U1684:U1747" si="360">K1684/SUM(K$9:K$18,K$26:K$2356)</f>
        <v>1.6015140834825627E-6</v>
      </c>
      <c r="V1684" s="42">
        <f t="shared" ref="V1684:V1747" si="361">L1684/SUM(L$9:L$18,L$26:L$2356)</f>
        <v>0</v>
      </c>
      <c r="W1684" s="42">
        <f t="shared" ref="W1684:W1747" si="362">M1684/SUM(M$9:M$18,M$26:M$2356)</f>
        <v>0</v>
      </c>
      <c r="X1684" s="42">
        <f t="shared" ref="X1684:X1747" si="363">N1684/SUM(N$9:N$18,N$26:N$2356)</f>
        <v>0</v>
      </c>
      <c r="Y1684" s="42">
        <f t="shared" ref="Y1684:Y1747" si="364">O1684/SUM(O$9:O$18,O$26:O$2356)</f>
        <v>0</v>
      </c>
      <c r="AB1684" s="42">
        <f t="shared" si="352"/>
        <v>0</v>
      </c>
      <c r="AC1684" s="42">
        <f t="shared" si="353"/>
        <v>5.3383802782752087E-7</v>
      </c>
      <c r="AD1684" s="42">
        <f t="shared" si="354"/>
        <v>0</v>
      </c>
      <c r="AE1684" s="42">
        <f t="shared" si="354"/>
        <v>0</v>
      </c>
      <c r="AF1684" s="42">
        <f t="shared" si="354"/>
        <v>0</v>
      </c>
      <c r="AI1684" s="40">
        <f t="shared" si="355"/>
        <v>0</v>
      </c>
      <c r="AJ1684" s="40">
        <f t="shared" si="356"/>
        <v>5.3383802782752097E-7</v>
      </c>
    </row>
    <row r="1685" spans="1:36" x14ac:dyDescent="0.25">
      <c r="A1685" t="s">
        <v>9545</v>
      </c>
      <c r="B1685" t="s">
        <v>9545</v>
      </c>
      <c r="C1685">
        <v>1</v>
      </c>
      <c r="D1685" t="s">
        <v>9546</v>
      </c>
      <c r="E1685">
        <v>12.632999999999999</v>
      </c>
      <c r="F1685">
        <v>1.8307E-3</v>
      </c>
      <c r="G1685">
        <v>2.2018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1196100</v>
      </c>
      <c r="O1685">
        <v>1625100</v>
      </c>
      <c r="R1685" s="42">
        <f t="shared" si="357"/>
        <v>0</v>
      </c>
      <c r="S1685" s="42">
        <f t="shared" si="358"/>
        <v>0</v>
      </c>
      <c r="T1685" s="42">
        <f t="shared" si="359"/>
        <v>0</v>
      </c>
      <c r="U1685" s="42">
        <f t="shared" si="360"/>
        <v>0</v>
      </c>
      <c r="V1685" s="42">
        <f t="shared" si="361"/>
        <v>0</v>
      </c>
      <c r="W1685" s="42">
        <f t="shared" si="362"/>
        <v>0</v>
      </c>
      <c r="X1685" s="42">
        <f t="shared" si="363"/>
        <v>1.8350510555134559E-5</v>
      </c>
      <c r="Y1685" s="42">
        <f t="shared" si="364"/>
        <v>2.9961214448385034E-5</v>
      </c>
      <c r="AB1685" s="42">
        <f t="shared" si="352"/>
        <v>0</v>
      </c>
      <c r="AC1685" s="42">
        <f t="shared" si="353"/>
        <v>0</v>
      </c>
      <c r="AD1685" s="42">
        <f t="shared" si="354"/>
        <v>0</v>
      </c>
      <c r="AE1685" s="42">
        <f t="shared" si="354"/>
        <v>1.8350510555134559E-5</v>
      </c>
      <c r="AF1685" s="42">
        <f t="shared" si="354"/>
        <v>2.9961214448385034E-5</v>
      </c>
      <c r="AI1685" s="40">
        <f t="shared" si="355"/>
        <v>0</v>
      </c>
      <c r="AJ1685" s="40">
        <f t="shared" si="356"/>
        <v>0</v>
      </c>
    </row>
    <row r="1686" spans="1:36" x14ac:dyDescent="0.25">
      <c r="A1686" t="s">
        <v>4809</v>
      </c>
      <c r="B1686" t="s">
        <v>4808</v>
      </c>
      <c r="C1686" t="s">
        <v>742</v>
      </c>
      <c r="D1686" t="s">
        <v>4806</v>
      </c>
      <c r="E1686">
        <v>46.561</v>
      </c>
      <c r="F1686">
        <v>0</v>
      </c>
      <c r="G1686">
        <v>87.463999999999999</v>
      </c>
      <c r="H1686">
        <v>0</v>
      </c>
      <c r="I1686">
        <v>7097600</v>
      </c>
      <c r="J1686">
        <v>233340</v>
      </c>
      <c r="K1686">
        <v>6195900</v>
      </c>
      <c r="L1686">
        <v>0</v>
      </c>
      <c r="M1686">
        <v>0</v>
      </c>
      <c r="N1686">
        <v>0</v>
      </c>
      <c r="O1686">
        <v>0</v>
      </c>
      <c r="R1686" s="42">
        <f t="shared" si="357"/>
        <v>0</v>
      </c>
      <c r="S1686" s="42">
        <f t="shared" si="358"/>
        <v>5.8785528259671975E-5</v>
      </c>
      <c r="T1686" s="42">
        <f t="shared" si="359"/>
        <v>2.1782769060461559E-6</v>
      </c>
      <c r="U1686" s="42">
        <f t="shared" si="360"/>
        <v>5.1270130773223158E-5</v>
      </c>
      <c r="V1686" s="42">
        <f t="shared" si="361"/>
        <v>0</v>
      </c>
      <c r="W1686" s="42">
        <f t="shared" si="362"/>
        <v>0</v>
      </c>
      <c r="X1686" s="42">
        <f t="shared" si="363"/>
        <v>0</v>
      </c>
      <c r="Y1686" s="42">
        <f t="shared" si="364"/>
        <v>0</v>
      </c>
      <c r="AB1686" s="42">
        <f t="shared" si="352"/>
        <v>2.9392764129835987E-5</v>
      </c>
      <c r="AC1686" s="42">
        <f t="shared" si="353"/>
        <v>1.781613589308977E-5</v>
      </c>
      <c r="AD1686" s="42">
        <f t="shared" si="354"/>
        <v>0</v>
      </c>
      <c r="AE1686" s="42">
        <f t="shared" si="354"/>
        <v>0</v>
      </c>
      <c r="AF1686" s="42">
        <f t="shared" si="354"/>
        <v>0</v>
      </c>
      <c r="AI1686" s="40">
        <f t="shared" si="355"/>
        <v>2.9392764129835984E-5</v>
      </c>
      <c r="AJ1686" s="40">
        <f t="shared" si="356"/>
        <v>1.6738812708292135E-5</v>
      </c>
    </row>
    <row r="1687" spans="1:36" x14ac:dyDescent="0.25">
      <c r="A1687" t="s">
        <v>9547</v>
      </c>
      <c r="B1687" t="s">
        <v>9547</v>
      </c>
      <c r="C1687">
        <v>2</v>
      </c>
      <c r="D1687" t="s">
        <v>9548</v>
      </c>
      <c r="E1687">
        <v>126.64</v>
      </c>
      <c r="F1687">
        <v>0</v>
      </c>
      <c r="G1687">
        <v>4.3037999999999998</v>
      </c>
      <c r="H1687">
        <v>0</v>
      </c>
      <c r="I1687">
        <v>0</v>
      </c>
      <c r="J1687">
        <v>147360</v>
      </c>
      <c r="K1687">
        <v>0</v>
      </c>
      <c r="L1687">
        <v>0</v>
      </c>
      <c r="M1687">
        <v>89663</v>
      </c>
      <c r="N1687">
        <v>0</v>
      </c>
      <c r="O1687">
        <v>0</v>
      </c>
      <c r="R1687" s="42">
        <f t="shared" si="357"/>
        <v>0</v>
      </c>
      <c r="S1687" s="42">
        <f t="shared" si="358"/>
        <v>0</v>
      </c>
      <c r="T1687" s="42">
        <f t="shared" si="359"/>
        <v>1.3756359170093491E-6</v>
      </c>
      <c r="U1687" s="42">
        <f t="shared" si="360"/>
        <v>0</v>
      </c>
      <c r="V1687" s="42">
        <f t="shared" si="361"/>
        <v>0</v>
      </c>
      <c r="W1687" s="42">
        <f t="shared" si="362"/>
        <v>8.2827036993985045E-7</v>
      </c>
      <c r="X1687" s="42">
        <f t="shared" si="363"/>
        <v>0</v>
      </c>
      <c r="Y1687" s="42">
        <f t="shared" si="364"/>
        <v>0</v>
      </c>
      <c r="AB1687" s="42">
        <f t="shared" si="352"/>
        <v>0</v>
      </c>
      <c r="AC1687" s="42">
        <f t="shared" si="353"/>
        <v>4.5854530566978305E-7</v>
      </c>
      <c r="AD1687" s="42">
        <f t="shared" si="354"/>
        <v>8.2827036993985045E-7</v>
      </c>
      <c r="AE1687" s="42">
        <f t="shared" si="354"/>
        <v>0</v>
      </c>
      <c r="AF1687" s="42">
        <f t="shared" si="354"/>
        <v>0</v>
      </c>
      <c r="AI1687" s="40">
        <f t="shared" si="355"/>
        <v>0</v>
      </c>
      <c r="AJ1687" s="40">
        <f t="shared" si="356"/>
        <v>4.5854530566978299E-7</v>
      </c>
    </row>
    <row r="1688" spans="1:36" x14ac:dyDescent="0.25">
      <c r="A1688" t="s">
        <v>1442</v>
      </c>
      <c r="B1688" t="s">
        <v>1442</v>
      </c>
      <c r="C1688" t="s">
        <v>1804</v>
      </c>
      <c r="D1688" t="s">
        <v>1441</v>
      </c>
      <c r="E1688">
        <v>39.805</v>
      </c>
      <c r="F1688">
        <v>0</v>
      </c>
      <c r="G1688">
        <v>27.614000000000001</v>
      </c>
      <c r="H1688">
        <v>0</v>
      </c>
      <c r="I1688">
        <v>622250</v>
      </c>
      <c r="J1688">
        <v>0</v>
      </c>
      <c r="K1688">
        <v>754750</v>
      </c>
      <c r="L1688">
        <v>0</v>
      </c>
      <c r="M1688">
        <v>609880</v>
      </c>
      <c r="N1688">
        <v>245340</v>
      </c>
      <c r="O1688">
        <v>0</v>
      </c>
      <c r="R1688" s="42">
        <f t="shared" si="357"/>
        <v>0</v>
      </c>
      <c r="S1688" s="42">
        <f t="shared" si="358"/>
        <v>5.1537554891203908E-6</v>
      </c>
      <c r="T1688" s="42">
        <f t="shared" si="359"/>
        <v>0</v>
      </c>
      <c r="U1688" s="42">
        <f t="shared" si="360"/>
        <v>6.2454415340935426E-6</v>
      </c>
      <c r="V1688" s="42">
        <f t="shared" si="361"/>
        <v>0</v>
      </c>
      <c r="W1688" s="42">
        <f t="shared" si="362"/>
        <v>5.6338236866814184E-6</v>
      </c>
      <c r="X1688" s="42">
        <f t="shared" si="363"/>
        <v>3.7639948663127776E-6</v>
      </c>
      <c r="Y1688" s="42">
        <f t="shared" si="364"/>
        <v>0</v>
      </c>
      <c r="AB1688" s="42">
        <f t="shared" si="352"/>
        <v>2.5768777445601954E-6</v>
      </c>
      <c r="AC1688" s="42">
        <f t="shared" si="353"/>
        <v>2.0818138446978475E-6</v>
      </c>
      <c r="AD1688" s="42">
        <f t="shared" si="354"/>
        <v>5.6338236866814184E-6</v>
      </c>
      <c r="AE1688" s="42">
        <f t="shared" si="354"/>
        <v>3.7639948663127776E-6</v>
      </c>
      <c r="AF1688" s="42">
        <f t="shared" si="354"/>
        <v>0</v>
      </c>
      <c r="AI1688" s="40">
        <f t="shared" si="355"/>
        <v>2.5768777445601954E-6</v>
      </c>
      <c r="AJ1688" s="40">
        <f t="shared" si="356"/>
        <v>2.0818138446978475E-6</v>
      </c>
    </row>
    <row r="1689" spans="1:36" x14ac:dyDescent="0.25">
      <c r="A1689" t="s">
        <v>4805</v>
      </c>
      <c r="B1689" t="s">
        <v>4805</v>
      </c>
      <c r="C1689">
        <v>3</v>
      </c>
      <c r="D1689" t="s">
        <v>4804</v>
      </c>
      <c r="E1689">
        <v>91.691000000000003</v>
      </c>
      <c r="F1689">
        <v>0</v>
      </c>
      <c r="G1689">
        <v>3.8818999999999999</v>
      </c>
      <c r="H1689">
        <v>0</v>
      </c>
      <c r="I1689">
        <v>0</v>
      </c>
      <c r="J1689">
        <v>0</v>
      </c>
      <c r="K1689">
        <v>456200</v>
      </c>
      <c r="L1689">
        <v>0</v>
      </c>
      <c r="M1689">
        <v>0</v>
      </c>
      <c r="N1689">
        <v>0</v>
      </c>
      <c r="O1689">
        <v>0</v>
      </c>
      <c r="R1689" s="42">
        <f t="shared" si="357"/>
        <v>0</v>
      </c>
      <c r="S1689" s="42">
        <f t="shared" si="358"/>
        <v>0</v>
      </c>
      <c r="T1689" s="42">
        <f t="shared" si="359"/>
        <v>0</v>
      </c>
      <c r="U1689" s="42">
        <f t="shared" si="360"/>
        <v>3.7749856612831723E-6</v>
      </c>
      <c r="V1689" s="42">
        <f t="shared" si="361"/>
        <v>0</v>
      </c>
      <c r="W1689" s="42">
        <f t="shared" si="362"/>
        <v>0</v>
      </c>
      <c r="X1689" s="42">
        <f t="shared" si="363"/>
        <v>0</v>
      </c>
      <c r="Y1689" s="42">
        <f t="shared" si="364"/>
        <v>0</v>
      </c>
      <c r="AB1689" s="42">
        <f t="shared" si="352"/>
        <v>0</v>
      </c>
      <c r="AC1689" s="42">
        <f t="shared" si="353"/>
        <v>1.2583285537610574E-6</v>
      </c>
      <c r="AD1689" s="42">
        <f t="shared" si="354"/>
        <v>0</v>
      </c>
      <c r="AE1689" s="42">
        <f t="shared" si="354"/>
        <v>0</v>
      </c>
      <c r="AF1689" s="42">
        <f t="shared" si="354"/>
        <v>0</v>
      </c>
      <c r="AI1689" s="40">
        <f t="shared" si="355"/>
        <v>0</v>
      </c>
      <c r="AJ1689" s="40">
        <f t="shared" si="356"/>
        <v>1.2583285537610574E-6</v>
      </c>
    </row>
    <row r="1690" spans="1:36" x14ac:dyDescent="0.25">
      <c r="A1690" t="s">
        <v>1440</v>
      </c>
      <c r="B1690" t="s">
        <v>1440</v>
      </c>
      <c r="C1690">
        <v>13</v>
      </c>
      <c r="D1690" t="s">
        <v>1439</v>
      </c>
      <c r="E1690">
        <v>94.694000000000003</v>
      </c>
      <c r="F1690">
        <v>0</v>
      </c>
      <c r="G1690">
        <v>48.411999999999999</v>
      </c>
      <c r="H1690">
        <v>19908</v>
      </c>
      <c r="I1690">
        <v>3195400</v>
      </c>
      <c r="J1690">
        <v>464120</v>
      </c>
      <c r="K1690">
        <v>2438500</v>
      </c>
      <c r="L1690">
        <v>0</v>
      </c>
      <c r="M1690">
        <v>0</v>
      </c>
      <c r="N1690">
        <v>0</v>
      </c>
      <c r="O1690">
        <v>0</v>
      </c>
      <c r="R1690" s="42">
        <f t="shared" si="357"/>
        <v>9.0032788365134749E-7</v>
      </c>
      <c r="S1690" s="42">
        <f t="shared" si="358"/>
        <v>2.6465745745175246E-5</v>
      </c>
      <c r="T1690" s="42">
        <f t="shared" si="359"/>
        <v>4.3326556854124535E-6</v>
      </c>
      <c r="U1690" s="42">
        <f t="shared" si="360"/>
        <v>2.0178216867687452E-5</v>
      </c>
      <c r="V1690" s="42">
        <f t="shared" si="361"/>
        <v>0</v>
      </c>
      <c r="W1690" s="42">
        <f t="shared" si="362"/>
        <v>0</v>
      </c>
      <c r="X1690" s="42">
        <f t="shared" si="363"/>
        <v>0</v>
      </c>
      <c r="Y1690" s="42">
        <f t="shared" si="364"/>
        <v>0</v>
      </c>
      <c r="AB1690" s="42">
        <f t="shared" ref="AB1690:AB1753" si="365">AVERAGE(R1690:S1690)</f>
        <v>1.3683036814413296E-5</v>
      </c>
      <c r="AC1690" s="42">
        <f t="shared" ref="AC1690:AC1753" si="366">AVERAGE(T1690:V1690)</f>
        <v>8.1702908510333023E-6</v>
      </c>
      <c r="AD1690" s="42">
        <f t="shared" ref="AD1690:AF1753" si="367">W1690</f>
        <v>0</v>
      </c>
      <c r="AE1690" s="42">
        <f t="shared" si="367"/>
        <v>0</v>
      </c>
      <c r="AF1690" s="42">
        <f t="shared" si="367"/>
        <v>0</v>
      </c>
      <c r="AI1690" s="40">
        <f t="shared" ref="AI1690:AI1753" si="368">STDEV(R1690:S1690)/SQRT(2)</f>
        <v>1.2782708930761948E-5</v>
      </c>
      <c r="AJ1690" s="40">
        <f t="shared" ref="AJ1690:AJ1753" si="369">STDEV(T1690:V1690)/SQRT(3)</f>
        <v>6.1328539234237952E-6</v>
      </c>
    </row>
    <row r="1691" spans="1:36" x14ac:dyDescent="0.25">
      <c r="A1691" t="s">
        <v>8354</v>
      </c>
      <c r="B1691" t="s">
        <v>8354</v>
      </c>
      <c r="C1691" t="s">
        <v>341</v>
      </c>
      <c r="D1691" t="s">
        <v>8355</v>
      </c>
      <c r="E1691">
        <v>221.31</v>
      </c>
      <c r="F1691">
        <v>0</v>
      </c>
      <c r="G1691">
        <v>8.7708999999999993</v>
      </c>
      <c r="H1691">
        <v>0</v>
      </c>
      <c r="I1691">
        <v>562640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R1691" s="42">
        <f t="shared" si="357"/>
        <v>0</v>
      </c>
      <c r="S1691" s="42">
        <f t="shared" si="358"/>
        <v>4.6600385510625898E-6</v>
      </c>
      <c r="T1691" s="42">
        <f t="shared" si="359"/>
        <v>0</v>
      </c>
      <c r="U1691" s="42">
        <f t="shared" si="360"/>
        <v>0</v>
      </c>
      <c r="V1691" s="42">
        <f t="shared" si="361"/>
        <v>0</v>
      </c>
      <c r="W1691" s="42">
        <f t="shared" si="362"/>
        <v>0</v>
      </c>
      <c r="X1691" s="42">
        <f t="shared" si="363"/>
        <v>0</v>
      </c>
      <c r="Y1691" s="42">
        <f t="shared" si="364"/>
        <v>0</v>
      </c>
      <c r="AB1691" s="42">
        <f t="shared" si="365"/>
        <v>2.3300192755312949E-6</v>
      </c>
      <c r="AC1691" s="42">
        <f t="shared" si="366"/>
        <v>0</v>
      </c>
      <c r="AD1691" s="42">
        <f t="shared" si="367"/>
        <v>0</v>
      </c>
      <c r="AE1691" s="42">
        <f t="shared" si="367"/>
        <v>0</v>
      </c>
      <c r="AF1691" s="42">
        <f t="shared" si="367"/>
        <v>0</v>
      </c>
      <c r="AI1691" s="40">
        <f t="shared" si="368"/>
        <v>2.3300192755312949E-6</v>
      </c>
      <c r="AJ1691" s="40">
        <f t="shared" si="369"/>
        <v>0</v>
      </c>
    </row>
    <row r="1692" spans="1:36" x14ac:dyDescent="0.25">
      <c r="A1692" t="s">
        <v>4803</v>
      </c>
      <c r="B1692" t="s">
        <v>4803</v>
      </c>
      <c r="C1692" t="s">
        <v>460</v>
      </c>
      <c r="D1692" t="s">
        <v>4802</v>
      </c>
      <c r="E1692">
        <v>53.656999999999996</v>
      </c>
      <c r="F1692">
        <v>0</v>
      </c>
      <c r="G1692">
        <v>4.3719999999999999</v>
      </c>
      <c r="H1692">
        <v>59188</v>
      </c>
      <c r="I1692">
        <v>462090</v>
      </c>
      <c r="J1692">
        <v>0</v>
      </c>
      <c r="K1692">
        <v>820990</v>
      </c>
      <c r="L1692">
        <v>0</v>
      </c>
      <c r="M1692">
        <v>0</v>
      </c>
      <c r="N1692">
        <v>0</v>
      </c>
      <c r="O1692">
        <v>0</v>
      </c>
      <c r="R1692" s="42">
        <f t="shared" si="357"/>
        <v>2.6767433583260976E-6</v>
      </c>
      <c r="S1692" s="42">
        <f t="shared" si="358"/>
        <v>3.8272380457495244E-6</v>
      </c>
      <c r="T1692" s="42">
        <f t="shared" si="359"/>
        <v>0</v>
      </c>
      <c r="U1692" s="42">
        <f t="shared" si="360"/>
        <v>6.7935674661483375E-6</v>
      </c>
      <c r="V1692" s="42">
        <f t="shared" si="361"/>
        <v>0</v>
      </c>
      <c r="W1692" s="42">
        <f t="shared" si="362"/>
        <v>0</v>
      </c>
      <c r="X1692" s="42">
        <f t="shared" si="363"/>
        <v>0</v>
      </c>
      <c r="Y1692" s="42">
        <f t="shared" si="364"/>
        <v>0</v>
      </c>
      <c r="AB1692" s="42">
        <f t="shared" si="365"/>
        <v>3.251990702037811E-6</v>
      </c>
      <c r="AC1692" s="42">
        <f t="shared" si="366"/>
        <v>2.2645224887161125E-6</v>
      </c>
      <c r="AD1692" s="42">
        <f t="shared" si="367"/>
        <v>0</v>
      </c>
      <c r="AE1692" s="42">
        <f t="shared" si="367"/>
        <v>0</v>
      </c>
      <c r="AF1692" s="42">
        <f t="shared" si="367"/>
        <v>0</v>
      </c>
      <c r="AI1692" s="40">
        <f t="shared" si="368"/>
        <v>5.7524734371171341E-7</v>
      </c>
      <c r="AJ1692" s="40">
        <f t="shared" si="369"/>
        <v>2.2645224887161125E-6</v>
      </c>
    </row>
    <row r="1693" spans="1:36" x14ac:dyDescent="0.25">
      <c r="A1693" t="s">
        <v>1438</v>
      </c>
      <c r="B1693" t="s">
        <v>1438</v>
      </c>
      <c r="C1693" t="s">
        <v>9549</v>
      </c>
      <c r="D1693" t="s">
        <v>1436</v>
      </c>
      <c r="E1693">
        <v>233.54</v>
      </c>
      <c r="F1693">
        <v>0</v>
      </c>
      <c r="G1693">
        <v>24.667999999999999</v>
      </c>
      <c r="H1693">
        <v>0</v>
      </c>
      <c r="I1693">
        <v>0</v>
      </c>
      <c r="J1693">
        <v>10998000</v>
      </c>
      <c r="K1693">
        <v>0</v>
      </c>
      <c r="L1693">
        <v>0</v>
      </c>
      <c r="M1693">
        <v>5300900</v>
      </c>
      <c r="N1693">
        <v>10497000</v>
      </c>
      <c r="O1693">
        <v>3864300</v>
      </c>
      <c r="R1693" s="42">
        <f t="shared" si="357"/>
        <v>0</v>
      </c>
      <c r="S1693" s="42">
        <f t="shared" si="358"/>
        <v>0</v>
      </c>
      <c r="T1693" s="42">
        <f t="shared" si="359"/>
        <v>1.0266859266604791E-4</v>
      </c>
      <c r="U1693" s="42">
        <f t="shared" si="360"/>
        <v>0</v>
      </c>
      <c r="V1693" s="42">
        <f t="shared" si="361"/>
        <v>0</v>
      </c>
      <c r="W1693" s="42">
        <f t="shared" si="362"/>
        <v>4.8967560800041862E-5</v>
      </c>
      <c r="X1693" s="42">
        <f t="shared" si="363"/>
        <v>1.6104448565943273E-4</v>
      </c>
      <c r="Y1693" s="42">
        <f t="shared" si="364"/>
        <v>7.1244305576822524E-5</v>
      </c>
      <c r="AB1693" s="42">
        <f t="shared" si="365"/>
        <v>0</v>
      </c>
      <c r="AC1693" s="42">
        <f t="shared" si="366"/>
        <v>3.4222864222015971E-5</v>
      </c>
      <c r="AD1693" s="42">
        <f t="shared" si="367"/>
        <v>4.8967560800041862E-5</v>
      </c>
      <c r="AE1693" s="42">
        <f t="shared" si="367"/>
        <v>1.6104448565943273E-4</v>
      </c>
      <c r="AF1693" s="42">
        <f t="shared" si="367"/>
        <v>7.1244305576822524E-5</v>
      </c>
      <c r="AI1693" s="40">
        <f t="shared" si="368"/>
        <v>0</v>
      </c>
      <c r="AJ1693" s="40">
        <f t="shared" si="369"/>
        <v>3.4222864222015971E-5</v>
      </c>
    </row>
    <row r="1694" spans="1:36" x14ac:dyDescent="0.25">
      <c r="A1694" t="s">
        <v>1435</v>
      </c>
      <c r="B1694" t="s">
        <v>1435</v>
      </c>
      <c r="C1694">
        <v>22</v>
      </c>
      <c r="D1694" t="s">
        <v>1434</v>
      </c>
      <c r="E1694">
        <v>166.34</v>
      </c>
      <c r="F1694">
        <v>0</v>
      </c>
      <c r="G1694">
        <v>226.78</v>
      </c>
      <c r="H1694">
        <v>804210</v>
      </c>
      <c r="I1694">
        <v>1905000</v>
      </c>
      <c r="J1694">
        <v>170720</v>
      </c>
      <c r="K1694">
        <v>2616600</v>
      </c>
      <c r="L1694">
        <v>229520</v>
      </c>
      <c r="M1694">
        <v>0</v>
      </c>
      <c r="N1694">
        <v>0</v>
      </c>
      <c r="O1694">
        <v>0</v>
      </c>
      <c r="R1694" s="42">
        <f t="shared" si="357"/>
        <v>3.6369936071491367E-5</v>
      </c>
      <c r="S1694" s="42">
        <f t="shared" si="358"/>
        <v>1.5778070239894488E-5</v>
      </c>
      <c r="T1694" s="42">
        <f t="shared" si="359"/>
        <v>1.5937063229630569E-6</v>
      </c>
      <c r="U1694" s="42">
        <f t="shared" si="360"/>
        <v>2.1651967297925359E-5</v>
      </c>
      <c r="V1694" s="42">
        <f t="shared" si="361"/>
        <v>4.1370012258180303E-5</v>
      </c>
      <c r="W1694" s="42">
        <f t="shared" si="362"/>
        <v>0</v>
      </c>
      <c r="X1694" s="42">
        <f t="shared" si="363"/>
        <v>0</v>
      </c>
      <c r="Y1694" s="42">
        <f t="shared" si="364"/>
        <v>0</v>
      </c>
      <c r="AB1694" s="42">
        <f t="shared" si="365"/>
        <v>2.6074003155692926E-5</v>
      </c>
      <c r="AC1694" s="42">
        <f t="shared" si="366"/>
        <v>2.153856195968957E-5</v>
      </c>
      <c r="AD1694" s="42">
        <f t="shared" si="367"/>
        <v>0</v>
      </c>
      <c r="AE1694" s="42">
        <f t="shared" si="367"/>
        <v>0</v>
      </c>
      <c r="AF1694" s="42">
        <f t="shared" si="367"/>
        <v>0</v>
      </c>
      <c r="AI1694" s="40">
        <f t="shared" si="368"/>
        <v>1.029593291579844E-5</v>
      </c>
      <c r="AJ1694" s="40">
        <f t="shared" si="369"/>
        <v>1.1482570473563473E-5</v>
      </c>
    </row>
    <row r="1695" spans="1:36" x14ac:dyDescent="0.25">
      <c r="A1695" t="s">
        <v>1433</v>
      </c>
      <c r="B1695" t="s">
        <v>1433</v>
      </c>
      <c r="C1695">
        <v>7</v>
      </c>
      <c r="D1695" t="s">
        <v>1432</v>
      </c>
      <c r="E1695">
        <v>19.706</v>
      </c>
      <c r="F1695">
        <v>0</v>
      </c>
      <c r="G1695">
        <v>31.003</v>
      </c>
      <c r="H1695">
        <v>3249300</v>
      </c>
      <c r="I1695">
        <v>6189800</v>
      </c>
      <c r="J1695">
        <v>27468000</v>
      </c>
      <c r="K1695">
        <v>13397000</v>
      </c>
      <c r="L1695">
        <v>624680</v>
      </c>
      <c r="M1695">
        <v>25503000</v>
      </c>
      <c r="N1695">
        <v>11342000</v>
      </c>
      <c r="O1695">
        <v>11817000</v>
      </c>
      <c r="R1695" s="42">
        <f t="shared" si="357"/>
        <v>1.4694772917160556E-4</v>
      </c>
      <c r="S1695" s="42">
        <f t="shared" si="358"/>
        <v>5.1266718724881314E-5</v>
      </c>
      <c r="T1695" s="42">
        <f t="shared" si="359"/>
        <v>2.5641943111029316E-4</v>
      </c>
      <c r="U1695" s="42">
        <f t="shared" si="360"/>
        <v>1.1085813876416189E-4</v>
      </c>
      <c r="V1695" s="42">
        <f t="shared" si="361"/>
        <v>1.1259593611641719E-4</v>
      </c>
      <c r="W1695" s="42">
        <f t="shared" si="362"/>
        <v>2.3558635384245461E-4</v>
      </c>
      <c r="X1695" s="42">
        <f t="shared" si="363"/>
        <v>1.740084363484125E-4</v>
      </c>
      <c r="Y1695" s="42">
        <f t="shared" si="364"/>
        <v>2.1786454441976861E-4</v>
      </c>
      <c r="AB1695" s="42">
        <f t="shared" si="365"/>
        <v>9.9107223948243439E-5</v>
      </c>
      <c r="AC1695" s="42">
        <f t="shared" si="366"/>
        <v>1.5995783533029076E-4</v>
      </c>
      <c r="AD1695" s="42">
        <f t="shared" si="367"/>
        <v>2.3558635384245461E-4</v>
      </c>
      <c r="AE1695" s="42">
        <f t="shared" si="367"/>
        <v>1.740084363484125E-4</v>
      </c>
      <c r="AF1695" s="42">
        <f t="shared" si="367"/>
        <v>2.1786454441976861E-4</v>
      </c>
      <c r="AI1695" s="40">
        <f t="shared" si="368"/>
        <v>4.7840505223362118E-5</v>
      </c>
      <c r="AJ1695" s="40">
        <f t="shared" si="369"/>
        <v>4.8233406750328173E-5</v>
      </c>
    </row>
    <row r="1696" spans="1:36" x14ac:dyDescent="0.25">
      <c r="A1696" t="s">
        <v>4800</v>
      </c>
      <c r="B1696" t="s">
        <v>4800</v>
      </c>
      <c r="C1696">
        <v>3</v>
      </c>
      <c r="D1696" t="s">
        <v>4799</v>
      </c>
      <c r="E1696">
        <v>154.38</v>
      </c>
      <c r="F1696">
        <v>0</v>
      </c>
      <c r="G1696">
        <v>2.7778</v>
      </c>
      <c r="H1696">
        <v>0</v>
      </c>
      <c r="I1696">
        <v>118790</v>
      </c>
      <c r="J1696">
        <v>0</v>
      </c>
      <c r="K1696">
        <v>56271</v>
      </c>
      <c r="L1696">
        <v>0</v>
      </c>
      <c r="M1696">
        <v>0</v>
      </c>
      <c r="N1696">
        <v>0</v>
      </c>
      <c r="O1696">
        <v>0</v>
      </c>
      <c r="R1696" s="42">
        <f t="shared" si="357"/>
        <v>0</v>
      </c>
      <c r="S1696" s="42">
        <f t="shared" si="358"/>
        <v>9.8387242194071715E-7</v>
      </c>
      <c r="T1696" s="42">
        <f t="shared" si="359"/>
        <v>0</v>
      </c>
      <c r="U1696" s="42">
        <f t="shared" si="360"/>
        <v>4.6563397226230903E-7</v>
      </c>
      <c r="V1696" s="42">
        <f t="shared" si="361"/>
        <v>0</v>
      </c>
      <c r="W1696" s="42">
        <f t="shared" si="362"/>
        <v>0</v>
      </c>
      <c r="X1696" s="42">
        <f t="shared" si="363"/>
        <v>0</v>
      </c>
      <c r="Y1696" s="42">
        <f t="shared" si="364"/>
        <v>0</v>
      </c>
      <c r="AB1696" s="42">
        <f t="shared" si="365"/>
        <v>4.9193621097035857E-7</v>
      </c>
      <c r="AC1696" s="42">
        <f t="shared" si="366"/>
        <v>1.5521132408743634E-7</v>
      </c>
      <c r="AD1696" s="42">
        <f t="shared" si="367"/>
        <v>0</v>
      </c>
      <c r="AE1696" s="42">
        <f t="shared" si="367"/>
        <v>0</v>
      </c>
      <c r="AF1696" s="42">
        <f t="shared" si="367"/>
        <v>0</v>
      </c>
      <c r="AI1696" s="40">
        <f t="shared" si="368"/>
        <v>4.9193621097035847E-7</v>
      </c>
      <c r="AJ1696" s="40">
        <f t="shared" si="369"/>
        <v>1.5521132408743636E-7</v>
      </c>
    </row>
    <row r="1697" spans="1:36" x14ac:dyDescent="0.25">
      <c r="A1697" t="s">
        <v>9550</v>
      </c>
      <c r="B1697" t="s">
        <v>1431</v>
      </c>
      <c r="C1697" t="s">
        <v>9551</v>
      </c>
      <c r="D1697" t="s">
        <v>1430</v>
      </c>
      <c r="E1697">
        <v>233.79</v>
      </c>
      <c r="F1697">
        <v>0</v>
      </c>
      <c r="G1697">
        <v>303.58</v>
      </c>
      <c r="H1697">
        <v>16363</v>
      </c>
      <c r="I1697">
        <v>196770</v>
      </c>
      <c r="J1697">
        <v>7224300</v>
      </c>
      <c r="K1697">
        <v>152790</v>
      </c>
      <c r="L1697">
        <v>0</v>
      </c>
      <c r="M1697">
        <v>7042800</v>
      </c>
      <c r="N1697">
        <v>2958700</v>
      </c>
      <c r="O1697">
        <v>1351600</v>
      </c>
      <c r="R1697" s="42">
        <f t="shared" si="357"/>
        <v>7.4000729155048215E-7</v>
      </c>
      <c r="S1697" s="42">
        <f t="shared" si="358"/>
        <v>1.6297379953302038E-6</v>
      </c>
      <c r="T1697" s="42">
        <f t="shared" si="359"/>
        <v>6.7440326786445714E-5</v>
      </c>
      <c r="U1697" s="42">
        <f t="shared" si="360"/>
        <v>1.264314027153564E-6</v>
      </c>
      <c r="V1697" s="42">
        <f t="shared" si="361"/>
        <v>0</v>
      </c>
      <c r="W1697" s="42">
        <f t="shared" si="362"/>
        <v>6.5058525382960403E-5</v>
      </c>
      <c r="X1697" s="42">
        <f t="shared" si="363"/>
        <v>4.5392237755602893E-5</v>
      </c>
      <c r="Y1697" s="42">
        <f t="shared" si="364"/>
        <v>2.4918821886922168E-5</v>
      </c>
      <c r="AB1697" s="42">
        <f t="shared" si="365"/>
        <v>1.184872643440343E-6</v>
      </c>
      <c r="AC1697" s="42">
        <f t="shared" si="366"/>
        <v>2.2901546937866423E-5</v>
      </c>
      <c r="AD1697" s="42">
        <f t="shared" si="367"/>
        <v>6.5058525382960403E-5</v>
      </c>
      <c r="AE1697" s="42">
        <f t="shared" si="367"/>
        <v>4.5392237755602893E-5</v>
      </c>
      <c r="AF1697" s="42">
        <f t="shared" si="367"/>
        <v>2.4918821886922168E-5</v>
      </c>
      <c r="AI1697" s="40">
        <f t="shared" si="368"/>
        <v>4.448653518898608E-7</v>
      </c>
      <c r="AJ1697" s="40">
        <f t="shared" si="369"/>
        <v>2.2272380543997938E-5</v>
      </c>
    </row>
    <row r="1698" spans="1:36" x14ac:dyDescent="0.25">
      <c r="A1698" t="s">
        <v>4798</v>
      </c>
      <c r="B1698" t="s">
        <v>1429</v>
      </c>
      <c r="C1698" t="s">
        <v>388</v>
      </c>
      <c r="D1698" t="s">
        <v>1428</v>
      </c>
      <c r="E1698">
        <v>70.013999999999996</v>
      </c>
      <c r="F1698">
        <v>0</v>
      </c>
      <c r="G1698">
        <v>34.369</v>
      </c>
      <c r="H1698">
        <v>189050</v>
      </c>
      <c r="I1698">
        <v>261630</v>
      </c>
      <c r="J1698">
        <v>4721900</v>
      </c>
      <c r="K1698">
        <v>1057000</v>
      </c>
      <c r="L1698">
        <v>0</v>
      </c>
      <c r="M1698">
        <v>2829700</v>
      </c>
      <c r="N1698">
        <v>497370</v>
      </c>
      <c r="O1698">
        <v>163660</v>
      </c>
      <c r="R1698" s="42">
        <f t="shared" si="357"/>
        <v>8.5496778382704059E-6</v>
      </c>
      <c r="S1698" s="42">
        <f t="shared" si="358"/>
        <v>2.1669378041278714E-6</v>
      </c>
      <c r="T1698" s="42">
        <f t="shared" si="359"/>
        <v>4.4079907956884132E-5</v>
      </c>
      <c r="U1698" s="42">
        <f t="shared" si="360"/>
        <v>8.7465143445337853E-6</v>
      </c>
      <c r="V1698" s="42">
        <f t="shared" si="361"/>
        <v>0</v>
      </c>
      <c r="W1698" s="42">
        <f t="shared" si="362"/>
        <v>2.6139619082774331E-5</v>
      </c>
      <c r="X1698" s="42">
        <f t="shared" si="363"/>
        <v>7.6306274013939279E-6</v>
      </c>
      <c r="Y1698" s="42">
        <f t="shared" si="364"/>
        <v>3.0173234610932835E-6</v>
      </c>
      <c r="AB1698" s="42">
        <f t="shared" si="365"/>
        <v>5.3583078211991386E-6</v>
      </c>
      <c r="AC1698" s="42">
        <f t="shared" si="366"/>
        <v>1.7608807433805971E-5</v>
      </c>
      <c r="AD1698" s="42">
        <f t="shared" si="367"/>
        <v>2.6139619082774331E-5</v>
      </c>
      <c r="AE1698" s="42">
        <f t="shared" si="367"/>
        <v>7.6306274013939279E-6</v>
      </c>
      <c r="AF1698" s="42">
        <f t="shared" si="367"/>
        <v>3.0173234610932835E-6</v>
      </c>
      <c r="AI1698" s="40">
        <f t="shared" si="368"/>
        <v>3.1913700170712668E-6</v>
      </c>
      <c r="AJ1698" s="40">
        <f t="shared" si="369"/>
        <v>1.3474231585659661E-5</v>
      </c>
    </row>
    <row r="1699" spans="1:36" x14ac:dyDescent="0.25">
      <c r="A1699" t="s">
        <v>4797</v>
      </c>
      <c r="B1699" t="s">
        <v>4797</v>
      </c>
      <c r="C1699" t="s">
        <v>4475</v>
      </c>
      <c r="D1699" t="s">
        <v>4796</v>
      </c>
      <c r="E1699">
        <v>84.656000000000006</v>
      </c>
      <c r="F1699">
        <v>0</v>
      </c>
      <c r="G1699">
        <v>18.856999999999999</v>
      </c>
      <c r="H1699">
        <v>0</v>
      </c>
      <c r="I1699">
        <v>5110600</v>
      </c>
      <c r="J1699">
        <v>1373500</v>
      </c>
      <c r="K1699">
        <v>581110</v>
      </c>
      <c r="L1699">
        <v>0</v>
      </c>
      <c r="M1699">
        <v>573490</v>
      </c>
      <c r="N1699">
        <v>0</v>
      </c>
      <c r="O1699">
        <v>0</v>
      </c>
      <c r="R1699" s="42">
        <f t="shared" si="357"/>
        <v>0</v>
      </c>
      <c r="S1699" s="42">
        <f t="shared" si="358"/>
        <v>4.232829699107862E-5</v>
      </c>
      <c r="T1699" s="42">
        <f t="shared" si="359"/>
        <v>1.2821905076088091E-5</v>
      </c>
      <c r="U1699" s="42">
        <f t="shared" si="360"/>
        <v>4.808596925971644E-6</v>
      </c>
      <c r="V1699" s="42">
        <f t="shared" si="361"/>
        <v>0</v>
      </c>
      <c r="W1699" s="42">
        <f t="shared" si="362"/>
        <v>5.2976676494965019E-6</v>
      </c>
      <c r="X1699" s="42">
        <f t="shared" si="363"/>
        <v>0</v>
      </c>
      <c r="Y1699" s="42">
        <f t="shared" si="364"/>
        <v>0</v>
      </c>
      <c r="AB1699" s="42">
        <f t="shared" si="365"/>
        <v>2.116414849553931E-5</v>
      </c>
      <c r="AC1699" s="42">
        <f t="shared" si="366"/>
        <v>5.8768340006865785E-6</v>
      </c>
      <c r="AD1699" s="42">
        <f t="shared" si="367"/>
        <v>5.2976676494965019E-6</v>
      </c>
      <c r="AE1699" s="42">
        <f t="shared" si="367"/>
        <v>0</v>
      </c>
      <c r="AF1699" s="42">
        <f t="shared" si="367"/>
        <v>0</v>
      </c>
      <c r="AI1699" s="40">
        <f t="shared" si="368"/>
        <v>2.1164148495539307E-5</v>
      </c>
      <c r="AJ1699" s="40">
        <f t="shared" si="369"/>
        <v>3.7397041006341681E-6</v>
      </c>
    </row>
    <row r="1700" spans="1:36" x14ac:dyDescent="0.25">
      <c r="A1700" t="s">
        <v>4795</v>
      </c>
      <c r="B1700" t="s">
        <v>4795</v>
      </c>
      <c r="C1700" t="s">
        <v>668</v>
      </c>
      <c r="D1700" t="s">
        <v>4794</v>
      </c>
      <c r="E1700">
        <v>42.058999999999997</v>
      </c>
      <c r="F1700">
        <v>0</v>
      </c>
      <c r="G1700">
        <v>12.941000000000001</v>
      </c>
      <c r="H1700">
        <v>0</v>
      </c>
      <c r="I1700">
        <v>0</v>
      </c>
      <c r="J1700">
        <v>6799400</v>
      </c>
      <c r="K1700">
        <v>0</v>
      </c>
      <c r="L1700">
        <v>0</v>
      </c>
      <c r="M1700">
        <v>6411000</v>
      </c>
      <c r="N1700">
        <v>275770</v>
      </c>
      <c r="O1700">
        <v>0</v>
      </c>
      <c r="R1700" s="42">
        <f t="shared" si="357"/>
        <v>0</v>
      </c>
      <c r="S1700" s="42">
        <f t="shared" si="358"/>
        <v>0</v>
      </c>
      <c r="T1700" s="42">
        <f t="shared" si="359"/>
        <v>6.3473797869933283E-5</v>
      </c>
      <c r="U1700" s="42">
        <f t="shared" si="360"/>
        <v>0</v>
      </c>
      <c r="V1700" s="42">
        <f t="shared" si="361"/>
        <v>0</v>
      </c>
      <c r="W1700" s="42">
        <f t="shared" si="362"/>
        <v>5.9222213640904063E-5</v>
      </c>
      <c r="X1700" s="42">
        <f t="shared" si="363"/>
        <v>4.2308505106508303E-6</v>
      </c>
      <c r="Y1700" s="42">
        <f t="shared" si="364"/>
        <v>0</v>
      </c>
      <c r="AB1700" s="42">
        <f t="shared" si="365"/>
        <v>0</v>
      </c>
      <c r="AC1700" s="42">
        <f t="shared" si="366"/>
        <v>2.1157932623311095E-5</v>
      </c>
      <c r="AD1700" s="42">
        <f t="shared" si="367"/>
        <v>5.9222213640904063E-5</v>
      </c>
      <c r="AE1700" s="42">
        <f t="shared" si="367"/>
        <v>4.2308505106508303E-6</v>
      </c>
      <c r="AF1700" s="42">
        <f t="shared" si="367"/>
        <v>0</v>
      </c>
      <c r="AI1700" s="40">
        <f t="shared" si="368"/>
        <v>0</v>
      </c>
      <c r="AJ1700" s="40">
        <f t="shared" si="369"/>
        <v>2.1157932623311095E-5</v>
      </c>
    </row>
    <row r="1701" spans="1:36" x14ac:dyDescent="0.25">
      <c r="A1701" t="s">
        <v>8357</v>
      </c>
      <c r="B1701" t="s">
        <v>8357</v>
      </c>
      <c r="C1701">
        <v>1</v>
      </c>
      <c r="D1701" t="s">
        <v>8358</v>
      </c>
      <c r="E1701">
        <v>15.851000000000001</v>
      </c>
      <c r="F1701">
        <v>0</v>
      </c>
      <c r="G1701">
        <v>3.3755999999999999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12820000</v>
      </c>
      <c r="O1701">
        <v>14991000</v>
      </c>
      <c r="R1701" s="42">
        <f t="shared" si="357"/>
        <v>0</v>
      </c>
      <c r="S1701" s="42">
        <f t="shared" si="358"/>
        <v>0</v>
      </c>
      <c r="T1701" s="42">
        <f t="shared" si="359"/>
        <v>0</v>
      </c>
      <c r="U1701" s="42">
        <f t="shared" si="360"/>
        <v>0</v>
      </c>
      <c r="V1701" s="42">
        <f t="shared" si="361"/>
        <v>0</v>
      </c>
      <c r="W1701" s="42">
        <f t="shared" si="362"/>
        <v>0</v>
      </c>
      <c r="X1701" s="42">
        <f t="shared" si="363"/>
        <v>1.9668384358901853E-4</v>
      </c>
      <c r="Y1701" s="42">
        <f t="shared" si="364"/>
        <v>2.7638210928296108E-4</v>
      </c>
      <c r="AB1701" s="42">
        <f t="shared" si="365"/>
        <v>0</v>
      </c>
      <c r="AC1701" s="42">
        <f t="shared" si="366"/>
        <v>0</v>
      </c>
      <c r="AD1701" s="42">
        <f t="shared" si="367"/>
        <v>0</v>
      </c>
      <c r="AE1701" s="42">
        <f t="shared" si="367"/>
        <v>1.9668384358901853E-4</v>
      </c>
      <c r="AF1701" s="42">
        <f t="shared" si="367"/>
        <v>2.7638210928296108E-4</v>
      </c>
      <c r="AI1701" s="40">
        <f t="shared" si="368"/>
        <v>0</v>
      </c>
      <c r="AJ1701" s="40">
        <f t="shared" si="369"/>
        <v>0</v>
      </c>
    </row>
    <row r="1702" spans="1:36" x14ac:dyDescent="0.25">
      <c r="A1702" t="s">
        <v>1425</v>
      </c>
      <c r="B1702" t="s">
        <v>1425</v>
      </c>
      <c r="C1702">
        <v>1</v>
      </c>
      <c r="D1702" t="s">
        <v>1424</v>
      </c>
      <c r="E1702">
        <v>25.257999999999999</v>
      </c>
      <c r="F1702">
        <v>0</v>
      </c>
      <c r="G1702">
        <v>7.6672000000000002</v>
      </c>
      <c r="H1702">
        <v>0</v>
      </c>
      <c r="I1702">
        <v>0</v>
      </c>
      <c r="J1702">
        <v>683590</v>
      </c>
      <c r="K1702">
        <v>0</v>
      </c>
      <c r="L1702">
        <v>0</v>
      </c>
      <c r="M1702">
        <v>1039600</v>
      </c>
      <c r="N1702">
        <v>0</v>
      </c>
      <c r="O1702">
        <v>0</v>
      </c>
      <c r="R1702" s="42">
        <f t="shared" si="357"/>
        <v>0</v>
      </c>
      <c r="S1702" s="42">
        <f t="shared" si="358"/>
        <v>0</v>
      </c>
      <c r="T1702" s="42">
        <f t="shared" si="359"/>
        <v>6.3814532879235948E-6</v>
      </c>
      <c r="U1702" s="42">
        <f t="shared" si="360"/>
        <v>0</v>
      </c>
      <c r="V1702" s="42">
        <f t="shared" si="361"/>
        <v>0</v>
      </c>
      <c r="W1702" s="42">
        <f t="shared" si="362"/>
        <v>9.6034024802813716E-6</v>
      </c>
      <c r="X1702" s="42">
        <f t="shared" si="363"/>
        <v>0</v>
      </c>
      <c r="Y1702" s="42">
        <f t="shared" si="364"/>
        <v>0</v>
      </c>
      <c r="AB1702" s="42">
        <f t="shared" si="365"/>
        <v>0</v>
      </c>
      <c r="AC1702" s="42">
        <f t="shared" si="366"/>
        <v>2.1271510959745316E-6</v>
      </c>
      <c r="AD1702" s="42">
        <f t="shared" si="367"/>
        <v>9.6034024802813716E-6</v>
      </c>
      <c r="AE1702" s="42">
        <f t="shared" si="367"/>
        <v>0</v>
      </c>
      <c r="AF1702" s="42">
        <f t="shared" si="367"/>
        <v>0</v>
      </c>
      <c r="AI1702" s="40">
        <f t="shared" si="368"/>
        <v>0</v>
      </c>
      <c r="AJ1702" s="40">
        <f t="shared" si="369"/>
        <v>2.127151095974532E-6</v>
      </c>
    </row>
    <row r="1703" spans="1:36" x14ac:dyDescent="0.25">
      <c r="A1703" t="s">
        <v>7297</v>
      </c>
      <c r="B1703" t="s">
        <v>7297</v>
      </c>
      <c r="C1703">
        <v>1</v>
      </c>
      <c r="D1703" t="s">
        <v>7298</v>
      </c>
      <c r="E1703">
        <v>89.456000000000003</v>
      </c>
      <c r="F1703">
        <v>0</v>
      </c>
      <c r="G1703">
        <v>4.0677000000000003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R1703" s="42">
        <f t="shared" si="357"/>
        <v>0</v>
      </c>
      <c r="S1703" s="42">
        <f t="shared" si="358"/>
        <v>0</v>
      </c>
      <c r="T1703" s="42">
        <f t="shared" si="359"/>
        <v>0</v>
      </c>
      <c r="U1703" s="42">
        <f t="shared" si="360"/>
        <v>0</v>
      </c>
      <c r="V1703" s="42">
        <f t="shared" si="361"/>
        <v>0</v>
      </c>
      <c r="W1703" s="42">
        <f t="shared" si="362"/>
        <v>0</v>
      </c>
      <c r="X1703" s="42">
        <f t="shared" si="363"/>
        <v>0</v>
      </c>
      <c r="Y1703" s="42">
        <f t="shared" si="364"/>
        <v>0</v>
      </c>
      <c r="AB1703" s="42">
        <f t="shared" si="365"/>
        <v>0</v>
      </c>
      <c r="AC1703" s="42">
        <f t="shared" si="366"/>
        <v>0</v>
      </c>
      <c r="AD1703" s="42">
        <f t="shared" si="367"/>
        <v>0</v>
      </c>
      <c r="AE1703" s="42">
        <f t="shared" si="367"/>
        <v>0</v>
      </c>
      <c r="AF1703" s="42">
        <f t="shared" si="367"/>
        <v>0</v>
      </c>
      <c r="AI1703" s="40">
        <f t="shared" si="368"/>
        <v>0</v>
      </c>
      <c r="AJ1703" s="40">
        <f t="shared" si="369"/>
        <v>0</v>
      </c>
    </row>
    <row r="1704" spans="1:36" x14ac:dyDescent="0.25">
      <c r="A1704" t="s">
        <v>9552</v>
      </c>
      <c r="B1704" t="s">
        <v>9552</v>
      </c>
      <c r="C1704">
        <v>2</v>
      </c>
      <c r="D1704" t="s">
        <v>9553</v>
      </c>
      <c r="E1704">
        <v>111.72</v>
      </c>
      <c r="F1704">
        <v>0</v>
      </c>
      <c r="G1704">
        <v>3.2806000000000002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261890</v>
      </c>
      <c r="O1704">
        <v>58709</v>
      </c>
      <c r="R1704" s="42">
        <f t="shared" si="357"/>
        <v>0</v>
      </c>
      <c r="S1704" s="42">
        <f t="shared" si="358"/>
        <v>0</v>
      </c>
      <c r="T1704" s="42">
        <f t="shared" si="359"/>
        <v>0</v>
      </c>
      <c r="U1704" s="42">
        <f t="shared" si="360"/>
        <v>0</v>
      </c>
      <c r="V1704" s="42">
        <f t="shared" si="361"/>
        <v>0</v>
      </c>
      <c r="W1704" s="42">
        <f t="shared" si="362"/>
        <v>0</v>
      </c>
      <c r="X1704" s="42">
        <f t="shared" si="363"/>
        <v>4.0179041963750438E-6</v>
      </c>
      <c r="Y1704" s="42">
        <f t="shared" si="364"/>
        <v>1.0823905846103236E-6</v>
      </c>
      <c r="AB1704" s="42">
        <f t="shared" si="365"/>
        <v>0</v>
      </c>
      <c r="AC1704" s="42">
        <f t="shared" si="366"/>
        <v>0</v>
      </c>
      <c r="AD1704" s="42">
        <f t="shared" si="367"/>
        <v>0</v>
      </c>
      <c r="AE1704" s="42">
        <f t="shared" si="367"/>
        <v>4.0179041963750438E-6</v>
      </c>
      <c r="AF1704" s="42">
        <f t="shared" si="367"/>
        <v>1.0823905846103236E-6</v>
      </c>
      <c r="AI1704" s="40">
        <f t="shared" si="368"/>
        <v>0</v>
      </c>
      <c r="AJ1704" s="40">
        <f t="shared" si="369"/>
        <v>0</v>
      </c>
    </row>
    <row r="1705" spans="1:36" x14ac:dyDescent="0.25">
      <c r="A1705" t="s">
        <v>1423</v>
      </c>
      <c r="B1705" t="s">
        <v>1423</v>
      </c>
      <c r="C1705">
        <v>1</v>
      </c>
      <c r="D1705" t="s">
        <v>1422</v>
      </c>
      <c r="E1705">
        <v>129.87</v>
      </c>
      <c r="F1705">
        <v>9.3371000000000003E-4</v>
      </c>
      <c r="G1705">
        <v>2.4357000000000002</v>
      </c>
      <c r="H1705">
        <v>0</v>
      </c>
      <c r="I1705">
        <v>1028400</v>
      </c>
      <c r="J1705">
        <v>0</v>
      </c>
      <c r="K1705">
        <v>1218800</v>
      </c>
      <c r="L1705">
        <v>0</v>
      </c>
      <c r="M1705">
        <v>0</v>
      </c>
      <c r="N1705">
        <v>0</v>
      </c>
      <c r="O1705">
        <v>0</v>
      </c>
      <c r="R1705" s="42">
        <f t="shared" si="357"/>
        <v>0</v>
      </c>
      <c r="S1705" s="42">
        <f t="shared" si="358"/>
        <v>8.5176731940721729E-6</v>
      </c>
      <c r="T1705" s="42">
        <f t="shared" si="359"/>
        <v>0</v>
      </c>
      <c r="U1705" s="42">
        <f t="shared" si="360"/>
        <v>1.0085384752240092E-5</v>
      </c>
      <c r="V1705" s="42">
        <f t="shared" si="361"/>
        <v>0</v>
      </c>
      <c r="W1705" s="42">
        <f t="shared" si="362"/>
        <v>0</v>
      </c>
      <c r="X1705" s="42">
        <f t="shared" si="363"/>
        <v>0</v>
      </c>
      <c r="Y1705" s="42">
        <f t="shared" si="364"/>
        <v>0</v>
      </c>
      <c r="AB1705" s="42">
        <f t="shared" si="365"/>
        <v>4.2588365970360864E-6</v>
      </c>
      <c r="AC1705" s="42">
        <f t="shared" si="366"/>
        <v>3.3617949174133642E-6</v>
      </c>
      <c r="AD1705" s="42">
        <f t="shared" si="367"/>
        <v>0</v>
      </c>
      <c r="AE1705" s="42">
        <f t="shared" si="367"/>
        <v>0</v>
      </c>
      <c r="AF1705" s="42">
        <f t="shared" si="367"/>
        <v>0</v>
      </c>
      <c r="AI1705" s="40">
        <f t="shared" si="368"/>
        <v>4.2588365970360864E-6</v>
      </c>
      <c r="AJ1705" s="40">
        <f t="shared" si="369"/>
        <v>3.3617949174133642E-6</v>
      </c>
    </row>
    <row r="1706" spans="1:36" x14ac:dyDescent="0.25">
      <c r="A1706" t="s">
        <v>4793</v>
      </c>
      <c r="B1706" t="s">
        <v>4793</v>
      </c>
      <c r="C1706">
        <v>4</v>
      </c>
      <c r="D1706" t="s">
        <v>4792</v>
      </c>
      <c r="E1706">
        <v>20.212</v>
      </c>
      <c r="F1706">
        <v>0</v>
      </c>
      <c r="G1706">
        <v>23.295000000000002</v>
      </c>
      <c r="H1706">
        <v>0</v>
      </c>
      <c r="I1706">
        <v>0</v>
      </c>
      <c r="J1706">
        <v>10541000</v>
      </c>
      <c r="K1706">
        <v>873070</v>
      </c>
      <c r="L1706">
        <v>0</v>
      </c>
      <c r="M1706">
        <v>3122200</v>
      </c>
      <c r="N1706">
        <v>449370</v>
      </c>
      <c r="O1706">
        <v>374390</v>
      </c>
      <c r="R1706" s="42">
        <f t="shared" si="357"/>
        <v>0</v>
      </c>
      <c r="S1706" s="42">
        <f t="shared" si="358"/>
        <v>0</v>
      </c>
      <c r="T1706" s="42">
        <f t="shared" si="359"/>
        <v>9.8402403645463825E-5</v>
      </c>
      <c r="U1706" s="42">
        <f t="shared" si="360"/>
        <v>7.2245215504088099E-6</v>
      </c>
      <c r="V1706" s="42">
        <f t="shared" si="361"/>
        <v>0</v>
      </c>
      <c r="W1706" s="42">
        <f t="shared" si="362"/>
        <v>2.8841615259652268E-5</v>
      </c>
      <c r="X1706" s="42">
        <f t="shared" si="363"/>
        <v>6.8942136344459638E-6</v>
      </c>
      <c r="Y1706" s="42">
        <f t="shared" si="364"/>
        <v>6.9024546657626445E-6</v>
      </c>
      <c r="AB1706" s="42">
        <f t="shared" si="365"/>
        <v>0</v>
      </c>
      <c r="AC1706" s="42">
        <f t="shared" si="366"/>
        <v>3.5208975065290878E-5</v>
      </c>
      <c r="AD1706" s="42">
        <f t="shared" si="367"/>
        <v>2.8841615259652268E-5</v>
      </c>
      <c r="AE1706" s="42">
        <f t="shared" si="367"/>
        <v>6.8942136344459638E-6</v>
      </c>
      <c r="AF1706" s="42">
        <f t="shared" si="367"/>
        <v>6.9024546657626445E-6</v>
      </c>
      <c r="AI1706" s="40">
        <f t="shared" si="368"/>
        <v>0</v>
      </c>
      <c r="AJ1706" s="40">
        <f t="shared" si="369"/>
        <v>3.1665467466922304E-5</v>
      </c>
    </row>
    <row r="1707" spans="1:36" x14ac:dyDescent="0.25">
      <c r="A1707" t="s">
        <v>1418</v>
      </c>
      <c r="B1707" t="s">
        <v>4791</v>
      </c>
      <c r="C1707" t="s">
        <v>246</v>
      </c>
      <c r="D1707" t="s">
        <v>4790</v>
      </c>
      <c r="E1707">
        <v>68.831000000000003</v>
      </c>
      <c r="F1707">
        <v>0</v>
      </c>
      <c r="G1707">
        <v>13.779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117560</v>
      </c>
      <c r="O1707">
        <v>44946</v>
      </c>
      <c r="R1707" s="42">
        <f t="shared" si="357"/>
        <v>0</v>
      </c>
      <c r="S1707" s="42">
        <f t="shared" si="358"/>
        <v>0</v>
      </c>
      <c r="T1707" s="42">
        <f t="shared" si="359"/>
        <v>0</v>
      </c>
      <c r="U1707" s="42">
        <f t="shared" si="360"/>
        <v>0</v>
      </c>
      <c r="V1707" s="42">
        <f t="shared" si="361"/>
        <v>0</v>
      </c>
      <c r="W1707" s="42">
        <f t="shared" si="362"/>
        <v>0</v>
      </c>
      <c r="X1707" s="42">
        <f t="shared" si="363"/>
        <v>1.8036000508833867E-6</v>
      </c>
      <c r="Y1707" s="42">
        <f t="shared" si="364"/>
        <v>8.2864854138029281E-7</v>
      </c>
      <c r="AB1707" s="42">
        <f t="shared" si="365"/>
        <v>0</v>
      </c>
      <c r="AC1707" s="42">
        <f t="shared" si="366"/>
        <v>0</v>
      </c>
      <c r="AD1707" s="42">
        <f t="shared" si="367"/>
        <v>0</v>
      </c>
      <c r="AE1707" s="42">
        <f t="shared" si="367"/>
        <v>1.8036000508833867E-6</v>
      </c>
      <c r="AF1707" s="42">
        <f t="shared" si="367"/>
        <v>8.2864854138029281E-7</v>
      </c>
      <c r="AI1707" s="40">
        <f t="shared" si="368"/>
        <v>0</v>
      </c>
      <c r="AJ1707" s="40">
        <f t="shared" si="369"/>
        <v>0</v>
      </c>
    </row>
    <row r="1708" spans="1:36" x14ac:dyDescent="0.25">
      <c r="A1708" t="s">
        <v>1416</v>
      </c>
      <c r="B1708" t="s">
        <v>1416</v>
      </c>
      <c r="C1708">
        <v>8</v>
      </c>
      <c r="D1708" t="s">
        <v>1415</v>
      </c>
      <c r="E1708">
        <v>38.588999999999999</v>
      </c>
      <c r="F1708">
        <v>0</v>
      </c>
      <c r="G1708">
        <v>23.388000000000002</v>
      </c>
      <c r="H1708">
        <v>43510</v>
      </c>
      <c r="I1708">
        <v>0</v>
      </c>
      <c r="J1708">
        <v>5677700</v>
      </c>
      <c r="K1708">
        <v>0</v>
      </c>
      <c r="L1708">
        <v>0</v>
      </c>
      <c r="M1708">
        <v>3161600</v>
      </c>
      <c r="N1708">
        <v>877200</v>
      </c>
      <c r="O1708">
        <v>97723</v>
      </c>
      <c r="R1708" s="42">
        <f t="shared" si="357"/>
        <v>1.9677147989587167E-6</v>
      </c>
      <c r="S1708" s="42">
        <f t="shared" si="358"/>
        <v>0</v>
      </c>
      <c r="T1708" s="42">
        <f t="shared" si="359"/>
        <v>5.3002497597746887E-5</v>
      </c>
      <c r="U1708" s="42">
        <f t="shared" si="360"/>
        <v>0</v>
      </c>
      <c r="V1708" s="42">
        <f t="shared" si="361"/>
        <v>0</v>
      </c>
      <c r="W1708" s="42">
        <f t="shared" si="362"/>
        <v>2.9205576454076167E-5</v>
      </c>
      <c r="X1708" s="42">
        <f t="shared" si="363"/>
        <v>1.3457961590974029E-5</v>
      </c>
      <c r="Y1708" s="42">
        <f t="shared" si="364"/>
        <v>1.8016735951876996E-6</v>
      </c>
      <c r="AB1708" s="42">
        <f t="shared" si="365"/>
        <v>9.8385739947935835E-7</v>
      </c>
      <c r="AC1708" s="42">
        <f t="shared" si="366"/>
        <v>1.7667499199248963E-5</v>
      </c>
      <c r="AD1708" s="42">
        <f t="shared" si="367"/>
        <v>2.9205576454076167E-5</v>
      </c>
      <c r="AE1708" s="42">
        <f t="shared" si="367"/>
        <v>1.3457961590974029E-5</v>
      </c>
      <c r="AF1708" s="42">
        <f t="shared" si="367"/>
        <v>1.8016735951876996E-6</v>
      </c>
      <c r="AI1708" s="40">
        <f t="shared" si="368"/>
        <v>9.8385739947935835E-7</v>
      </c>
      <c r="AJ1708" s="40">
        <f t="shared" si="369"/>
        <v>1.7667499199248963E-5</v>
      </c>
    </row>
    <row r="1709" spans="1:36" x14ac:dyDescent="0.25">
      <c r="A1709" t="s">
        <v>1414</v>
      </c>
      <c r="B1709" t="s">
        <v>1414</v>
      </c>
      <c r="C1709">
        <v>14</v>
      </c>
      <c r="D1709" t="s">
        <v>1413</v>
      </c>
      <c r="E1709">
        <v>69.867000000000004</v>
      </c>
      <c r="F1709">
        <v>0</v>
      </c>
      <c r="G1709">
        <v>91.703999999999994</v>
      </c>
      <c r="H1709">
        <v>1571400</v>
      </c>
      <c r="I1709">
        <v>11951000</v>
      </c>
      <c r="J1709">
        <v>43997</v>
      </c>
      <c r="K1709">
        <v>9737500</v>
      </c>
      <c r="L1709">
        <v>716750</v>
      </c>
      <c r="M1709">
        <v>706980</v>
      </c>
      <c r="N1709">
        <v>0</v>
      </c>
      <c r="O1709">
        <v>0</v>
      </c>
      <c r="R1709" s="42">
        <f t="shared" si="357"/>
        <v>7.1065663872298942E-5</v>
      </c>
      <c r="S1709" s="42">
        <f t="shared" si="358"/>
        <v>9.8983578707075598E-5</v>
      </c>
      <c r="T1709" s="42">
        <f t="shared" si="359"/>
        <v>4.1072104669286326E-7</v>
      </c>
      <c r="U1709" s="42">
        <f t="shared" si="360"/>
        <v>8.0576332478616587E-5</v>
      </c>
      <c r="V1709" s="42">
        <f t="shared" si="361"/>
        <v>1.2919116541499972E-4</v>
      </c>
      <c r="W1709" s="42">
        <f t="shared" si="362"/>
        <v>6.5307940414672218E-6</v>
      </c>
      <c r="X1709" s="42">
        <f t="shared" si="363"/>
        <v>0</v>
      </c>
      <c r="Y1709" s="42">
        <f t="shared" si="364"/>
        <v>0</v>
      </c>
      <c r="AB1709" s="42">
        <f t="shared" si="365"/>
        <v>8.5024621289687263E-5</v>
      </c>
      <c r="AC1709" s="42">
        <f t="shared" si="366"/>
        <v>7.0059406313436389E-5</v>
      </c>
      <c r="AD1709" s="42">
        <f t="shared" si="367"/>
        <v>6.5307940414672218E-6</v>
      </c>
      <c r="AE1709" s="42">
        <f t="shared" si="367"/>
        <v>0</v>
      </c>
      <c r="AF1709" s="42">
        <f t="shared" si="367"/>
        <v>0</v>
      </c>
      <c r="AI1709" s="40">
        <f t="shared" si="368"/>
        <v>1.3958957417388326E-5</v>
      </c>
      <c r="AJ1709" s="40">
        <f t="shared" si="369"/>
        <v>3.7545772131704054E-5</v>
      </c>
    </row>
    <row r="1710" spans="1:36" x14ac:dyDescent="0.25">
      <c r="A1710" t="s">
        <v>9554</v>
      </c>
      <c r="B1710" t="s">
        <v>1411</v>
      </c>
      <c r="C1710" t="s">
        <v>1164</v>
      </c>
      <c r="D1710" t="s">
        <v>1409</v>
      </c>
      <c r="E1710">
        <v>225.35</v>
      </c>
      <c r="F1710">
        <v>0</v>
      </c>
      <c r="G1710">
        <v>9.4300999999999995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38366</v>
      </c>
      <c r="N1710">
        <v>144290</v>
      </c>
      <c r="O1710">
        <v>96028</v>
      </c>
      <c r="R1710" s="42">
        <f t="shared" si="357"/>
        <v>0</v>
      </c>
      <c r="S1710" s="42">
        <f t="shared" si="358"/>
        <v>0</v>
      </c>
      <c r="T1710" s="42">
        <f t="shared" si="359"/>
        <v>0</v>
      </c>
      <c r="U1710" s="42">
        <f t="shared" si="360"/>
        <v>0</v>
      </c>
      <c r="V1710" s="42">
        <f t="shared" si="361"/>
        <v>0</v>
      </c>
      <c r="W1710" s="42">
        <f t="shared" si="362"/>
        <v>3.5440952246871401E-7</v>
      </c>
      <c r="X1710" s="42">
        <f t="shared" si="363"/>
        <v>2.2136904673525338E-6</v>
      </c>
      <c r="Y1710" s="42">
        <f t="shared" si="364"/>
        <v>1.7704236668817415E-6</v>
      </c>
      <c r="AB1710" s="42">
        <f t="shared" si="365"/>
        <v>0</v>
      </c>
      <c r="AC1710" s="42">
        <f t="shared" si="366"/>
        <v>0</v>
      </c>
      <c r="AD1710" s="42">
        <f t="shared" si="367"/>
        <v>3.5440952246871401E-7</v>
      </c>
      <c r="AE1710" s="42">
        <f t="shared" si="367"/>
        <v>2.2136904673525338E-6</v>
      </c>
      <c r="AF1710" s="42">
        <f t="shared" si="367"/>
        <v>1.7704236668817415E-6</v>
      </c>
      <c r="AI1710" s="40">
        <f t="shared" si="368"/>
        <v>0</v>
      </c>
      <c r="AJ1710" s="40">
        <f t="shared" si="369"/>
        <v>0</v>
      </c>
    </row>
    <row r="1711" spans="1:36" x14ac:dyDescent="0.25">
      <c r="A1711" t="s">
        <v>9555</v>
      </c>
      <c r="B1711" t="s">
        <v>9555</v>
      </c>
      <c r="C1711" t="s">
        <v>460</v>
      </c>
      <c r="D1711" t="s">
        <v>9556</v>
      </c>
      <c r="E1711">
        <v>63.911000000000001</v>
      </c>
      <c r="F1711">
        <v>0</v>
      </c>
      <c r="G1711">
        <v>17.846</v>
      </c>
      <c r="H1711">
        <v>0</v>
      </c>
      <c r="I1711">
        <v>0</v>
      </c>
      <c r="J1711">
        <v>672330</v>
      </c>
      <c r="K1711">
        <v>0</v>
      </c>
      <c r="L1711">
        <v>0</v>
      </c>
      <c r="M1711">
        <v>348510</v>
      </c>
      <c r="N1711">
        <v>0</v>
      </c>
      <c r="O1711">
        <v>0</v>
      </c>
      <c r="R1711" s="42">
        <f t="shared" si="357"/>
        <v>0</v>
      </c>
      <c r="S1711" s="42">
        <f t="shared" si="358"/>
        <v>0</v>
      </c>
      <c r="T1711" s="42">
        <f t="shared" si="359"/>
        <v>6.2763388713551554E-6</v>
      </c>
      <c r="U1711" s="42">
        <f t="shared" si="360"/>
        <v>0</v>
      </c>
      <c r="V1711" s="42">
        <f t="shared" si="361"/>
        <v>0</v>
      </c>
      <c r="W1711" s="42">
        <f t="shared" si="362"/>
        <v>3.2193938037734327E-6</v>
      </c>
      <c r="X1711" s="42">
        <f t="shared" si="363"/>
        <v>0</v>
      </c>
      <c r="Y1711" s="42">
        <f t="shared" si="364"/>
        <v>0</v>
      </c>
      <c r="AB1711" s="42">
        <f t="shared" si="365"/>
        <v>0</v>
      </c>
      <c r="AC1711" s="42">
        <f t="shared" si="366"/>
        <v>2.0921129571183853E-6</v>
      </c>
      <c r="AD1711" s="42">
        <f t="shared" si="367"/>
        <v>3.2193938037734327E-6</v>
      </c>
      <c r="AE1711" s="42">
        <f t="shared" si="367"/>
        <v>0</v>
      </c>
      <c r="AF1711" s="42">
        <f t="shared" si="367"/>
        <v>0</v>
      </c>
      <c r="AI1711" s="40">
        <f t="shared" si="368"/>
        <v>0</v>
      </c>
      <c r="AJ1711" s="40">
        <f t="shared" si="369"/>
        <v>2.0921129571183849E-6</v>
      </c>
    </row>
    <row r="1712" spans="1:36" x14ac:dyDescent="0.25">
      <c r="A1712" t="s">
        <v>4785</v>
      </c>
      <c r="B1712" t="s">
        <v>4785</v>
      </c>
      <c r="C1712">
        <v>2</v>
      </c>
      <c r="D1712" t="s">
        <v>4784</v>
      </c>
      <c r="E1712">
        <v>62.000999999999998</v>
      </c>
      <c r="F1712">
        <v>0</v>
      </c>
      <c r="G1712">
        <v>3.1234000000000002</v>
      </c>
      <c r="H1712">
        <v>105990</v>
      </c>
      <c r="I1712">
        <v>0</v>
      </c>
      <c r="J1712">
        <v>0</v>
      </c>
      <c r="K1712">
        <v>421740</v>
      </c>
      <c r="L1712">
        <v>0</v>
      </c>
      <c r="M1712">
        <v>0</v>
      </c>
      <c r="N1712">
        <v>0</v>
      </c>
      <c r="O1712">
        <v>0</v>
      </c>
      <c r="R1712" s="42">
        <f t="shared" si="357"/>
        <v>4.7933369694698772E-6</v>
      </c>
      <c r="S1712" s="42">
        <f t="shared" si="358"/>
        <v>0</v>
      </c>
      <c r="T1712" s="42">
        <f t="shared" si="359"/>
        <v>0</v>
      </c>
      <c r="U1712" s="42">
        <f t="shared" si="360"/>
        <v>3.4898343989249562E-6</v>
      </c>
      <c r="V1712" s="42">
        <f t="shared" si="361"/>
        <v>0</v>
      </c>
      <c r="W1712" s="42">
        <f t="shared" si="362"/>
        <v>0</v>
      </c>
      <c r="X1712" s="42">
        <f t="shared" si="363"/>
        <v>0</v>
      </c>
      <c r="Y1712" s="42">
        <f t="shared" si="364"/>
        <v>0</v>
      </c>
      <c r="AB1712" s="42">
        <f t="shared" si="365"/>
        <v>2.3966684847349386E-6</v>
      </c>
      <c r="AC1712" s="42">
        <f t="shared" si="366"/>
        <v>1.1632781329749853E-6</v>
      </c>
      <c r="AD1712" s="42">
        <f t="shared" si="367"/>
        <v>0</v>
      </c>
      <c r="AE1712" s="42">
        <f t="shared" si="367"/>
        <v>0</v>
      </c>
      <c r="AF1712" s="42">
        <f t="shared" si="367"/>
        <v>0</v>
      </c>
      <c r="AI1712" s="40">
        <f t="shared" si="368"/>
        <v>2.3966684847349386E-6</v>
      </c>
      <c r="AJ1712" s="40">
        <f t="shared" si="369"/>
        <v>1.1632781329749856E-6</v>
      </c>
    </row>
    <row r="1713" spans="1:36" x14ac:dyDescent="0.25">
      <c r="A1713" t="s">
        <v>8362</v>
      </c>
      <c r="B1713" t="s">
        <v>8362</v>
      </c>
      <c r="C1713" t="s">
        <v>1354</v>
      </c>
      <c r="D1713" t="s">
        <v>8363</v>
      </c>
      <c r="E1713">
        <v>21.553999999999998</v>
      </c>
      <c r="F1713">
        <v>0</v>
      </c>
      <c r="G1713">
        <v>30.334</v>
      </c>
      <c r="H1713">
        <v>0</v>
      </c>
      <c r="I1713">
        <v>0</v>
      </c>
      <c r="J1713">
        <v>0</v>
      </c>
      <c r="K1713">
        <v>1850700</v>
      </c>
      <c r="L1713">
        <v>0</v>
      </c>
      <c r="M1713">
        <v>0</v>
      </c>
      <c r="N1713">
        <v>12359000</v>
      </c>
      <c r="O1713">
        <v>6865300</v>
      </c>
      <c r="R1713" s="42">
        <f t="shared" si="357"/>
        <v>0</v>
      </c>
      <c r="S1713" s="42">
        <f t="shared" si="358"/>
        <v>0</v>
      </c>
      <c r="T1713" s="42">
        <f t="shared" si="359"/>
        <v>0</v>
      </c>
      <c r="U1713" s="42">
        <f t="shared" si="360"/>
        <v>1.5314261208541795E-5</v>
      </c>
      <c r="V1713" s="42">
        <f t="shared" si="361"/>
        <v>0</v>
      </c>
      <c r="W1713" s="42">
        <f t="shared" si="362"/>
        <v>0</v>
      </c>
      <c r="X1713" s="42">
        <f t="shared" si="363"/>
        <v>1.8961120303562248E-4</v>
      </c>
      <c r="Y1713" s="42">
        <f t="shared" si="364"/>
        <v>1.2657234973386115E-4</v>
      </c>
      <c r="AB1713" s="42">
        <f t="shared" si="365"/>
        <v>0</v>
      </c>
      <c r="AC1713" s="42">
        <f t="shared" si="366"/>
        <v>5.1047537361805981E-6</v>
      </c>
      <c r="AD1713" s="42">
        <f t="shared" si="367"/>
        <v>0</v>
      </c>
      <c r="AE1713" s="42">
        <f t="shared" si="367"/>
        <v>1.8961120303562248E-4</v>
      </c>
      <c r="AF1713" s="42">
        <f t="shared" si="367"/>
        <v>1.2657234973386115E-4</v>
      </c>
      <c r="AI1713" s="40">
        <f t="shared" si="368"/>
        <v>0</v>
      </c>
      <c r="AJ1713" s="40">
        <f t="shared" si="369"/>
        <v>5.1047537361805998E-6</v>
      </c>
    </row>
    <row r="1714" spans="1:36" x14ac:dyDescent="0.25">
      <c r="A1714" t="s">
        <v>4781</v>
      </c>
      <c r="B1714" t="s">
        <v>4781</v>
      </c>
      <c r="C1714" t="s">
        <v>4780</v>
      </c>
      <c r="D1714" t="s">
        <v>4779</v>
      </c>
      <c r="E1714">
        <v>61.058</v>
      </c>
      <c r="F1714">
        <v>0</v>
      </c>
      <c r="G1714">
        <v>298.20999999999998</v>
      </c>
      <c r="H1714">
        <v>578300</v>
      </c>
      <c r="I1714">
        <v>46267000</v>
      </c>
      <c r="J1714">
        <v>3511600</v>
      </c>
      <c r="K1714">
        <v>46432000</v>
      </c>
      <c r="L1714">
        <v>66044</v>
      </c>
      <c r="M1714">
        <v>2745300</v>
      </c>
      <c r="N1714">
        <v>5726600</v>
      </c>
      <c r="O1714">
        <v>3143000</v>
      </c>
      <c r="R1714" s="42">
        <f t="shared" si="357"/>
        <v>2.6153285870784322E-5</v>
      </c>
      <c r="S1714" s="42">
        <f t="shared" si="358"/>
        <v>3.8320418676598332E-4</v>
      </c>
      <c r="T1714" s="42">
        <f t="shared" si="359"/>
        <v>3.2781508456637013E-5</v>
      </c>
      <c r="U1714" s="42">
        <f t="shared" si="360"/>
        <v>3.8421774271087296E-4</v>
      </c>
      <c r="V1714" s="42">
        <f t="shared" si="361"/>
        <v>1.1904152533893605E-5</v>
      </c>
      <c r="W1714" s="42">
        <f t="shared" si="362"/>
        <v>2.5359966168830751E-5</v>
      </c>
      <c r="X1714" s="42">
        <f t="shared" si="363"/>
        <v>8.7857230787587645E-5</v>
      </c>
      <c r="Y1714" s="42">
        <f t="shared" si="364"/>
        <v>5.794603225110711E-5</v>
      </c>
      <c r="AB1714" s="42">
        <f t="shared" si="365"/>
        <v>2.0467873631838381E-4</v>
      </c>
      <c r="AC1714" s="42">
        <f t="shared" si="366"/>
        <v>1.4296780123380118E-4</v>
      </c>
      <c r="AD1714" s="42">
        <f t="shared" si="367"/>
        <v>2.5359966168830751E-5</v>
      </c>
      <c r="AE1714" s="42">
        <f t="shared" si="367"/>
        <v>8.7857230787587645E-5</v>
      </c>
      <c r="AF1714" s="42">
        <f t="shared" si="367"/>
        <v>5.794603225110711E-5</v>
      </c>
      <c r="AI1714" s="40">
        <f t="shared" si="368"/>
        <v>1.7852545044759948E-4</v>
      </c>
      <c r="AJ1714" s="40">
        <f t="shared" si="369"/>
        <v>1.207754344428799E-4</v>
      </c>
    </row>
    <row r="1715" spans="1:36" x14ac:dyDescent="0.25">
      <c r="A1715" t="s">
        <v>1404</v>
      </c>
      <c r="B1715" t="s">
        <v>1404</v>
      </c>
      <c r="C1715">
        <v>15</v>
      </c>
      <c r="D1715" t="s">
        <v>1403</v>
      </c>
      <c r="E1715">
        <v>179.86</v>
      </c>
      <c r="F1715">
        <v>0</v>
      </c>
      <c r="G1715">
        <v>56.16</v>
      </c>
      <c r="H1715">
        <v>32939</v>
      </c>
      <c r="I1715">
        <v>0</v>
      </c>
      <c r="J1715">
        <v>1787200</v>
      </c>
      <c r="K1715">
        <v>67620</v>
      </c>
      <c r="L1715">
        <v>0</v>
      </c>
      <c r="M1715">
        <v>1141100</v>
      </c>
      <c r="N1715">
        <v>39370</v>
      </c>
      <c r="O1715">
        <v>7271.5</v>
      </c>
      <c r="R1715" s="42">
        <f t="shared" si="357"/>
        <v>1.4896473859549796E-6</v>
      </c>
      <c r="S1715" s="42">
        <f t="shared" si="358"/>
        <v>0</v>
      </c>
      <c r="T1715" s="42">
        <f t="shared" si="359"/>
        <v>1.6683879688376145E-5</v>
      </c>
      <c r="U1715" s="42">
        <f t="shared" si="360"/>
        <v>5.5954522230593616E-7</v>
      </c>
      <c r="V1715" s="42">
        <f t="shared" si="361"/>
        <v>0</v>
      </c>
      <c r="W1715" s="42">
        <f t="shared" si="362"/>
        <v>1.0541018247642432E-5</v>
      </c>
      <c r="X1715" s="42">
        <f t="shared" si="363"/>
        <v>6.0401270843211078E-7</v>
      </c>
      <c r="Y1715" s="42">
        <f t="shared" si="364"/>
        <v>1.3406127060576689E-7</v>
      </c>
      <c r="AB1715" s="42">
        <f t="shared" si="365"/>
        <v>7.4482369297748981E-7</v>
      </c>
      <c r="AC1715" s="42">
        <f t="shared" si="366"/>
        <v>5.747808303560693E-6</v>
      </c>
      <c r="AD1715" s="42">
        <f t="shared" si="367"/>
        <v>1.0541018247642432E-5</v>
      </c>
      <c r="AE1715" s="42">
        <f t="shared" si="367"/>
        <v>6.0401270843211078E-7</v>
      </c>
      <c r="AF1715" s="42">
        <f t="shared" si="367"/>
        <v>1.3406127060576689E-7</v>
      </c>
      <c r="AI1715" s="40">
        <f t="shared" si="368"/>
        <v>7.448236929774897E-7</v>
      </c>
      <c r="AJ1715" s="40">
        <f t="shared" si="369"/>
        <v>5.4704209379256446E-6</v>
      </c>
    </row>
    <row r="1716" spans="1:36" x14ac:dyDescent="0.25">
      <c r="A1716" t="s">
        <v>9557</v>
      </c>
      <c r="B1716" t="s">
        <v>9558</v>
      </c>
      <c r="C1716" t="s">
        <v>5324</v>
      </c>
      <c r="D1716" t="s">
        <v>9559</v>
      </c>
      <c r="E1716">
        <v>30.683</v>
      </c>
      <c r="F1716">
        <v>0</v>
      </c>
      <c r="G1716">
        <v>48.552</v>
      </c>
      <c r="H1716">
        <v>8091700</v>
      </c>
      <c r="I1716">
        <v>6947800</v>
      </c>
      <c r="J1716">
        <v>712330</v>
      </c>
      <c r="K1716">
        <v>3909300</v>
      </c>
      <c r="L1716">
        <v>119040</v>
      </c>
      <c r="M1716">
        <v>1629700</v>
      </c>
      <c r="N1716">
        <v>257880</v>
      </c>
      <c r="O1716">
        <v>0</v>
      </c>
      <c r="R1716" s="42">
        <f t="shared" si="357"/>
        <v>3.6594249227152944E-4</v>
      </c>
      <c r="S1716" s="42">
        <f t="shared" si="358"/>
        <v>5.7544817014561111E-5</v>
      </c>
      <c r="T1716" s="42">
        <f t="shared" si="359"/>
        <v>6.6497471007279429E-6</v>
      </c>
      <c r="U1716" s="42">
        <f t="shared" si="360"/>
        <v>3.2348863317962091E-5</v>
      </c>
      <c r="V1716" s="42">
        <f t="shared" si="361"/>
        <v>2.1456458083015787E-5</v>
      </c>
      <c r="W1716" s="42">
        <f t="shared" si="362"/>
        <v>1.505450656224947E-5</v>
      </c>
      <c r="X1716" s="42">
        <f t="shared" si="363"/>
        <v>3.9563829629279328E-6</v>
      </c>
      <c r="Y1716" s="42">
        <f t="shared" si="364"/>
        <v>0</v>
      </c>
      <c r="AB1716" s="42">
        <f t="shared" si="365"/>
        <v>2.1174365464304528E-4</v>
      </c>
      <c r="AC1716" s="42">
        <f t="shared" si="366"/>
        <v>2.0151689500568607E-5</v>
      </c>
      <c r="AD1716" s="42">
        <f t="shared" si="367"/>
        <v>1.505450656224947E-5</v>
      </c>
      <c r="AE1716" s="42">
        <f t="shared" si="367"/>
        <v>3.9563829629279328E-6</v>
      </c>
      <c r="AF1716" s="42">
        <f t="shared" si="367"/>
        <v>0</v>
      </c>
      <c r="AI1716" s="40">
        <f t="shared" si="368"/>
        <v>1.5419883762848416E-4</v>
      </c>
      <c r="AJ1716" s="40">
        <f t="shared" si="369"/>
        <v>7.4473252329730832E-6</v>
      </c>
    </row>
    <row r="1717" spans="1:36" x14ac:dyDescent="0.25">
      <c r="A1717" t="s">
        <v>1402</v>
      </c>
      <c r="B1717" t="s">
        <v>1402</v>
      </c>
      <c r="C1717" t="s">
        <v>9560</v>
      </c>
      <c r="D1717" t="s">
        <v>1400</v>
      </c>
      <c r="E1717">
        <v>68.453000000000003</v>
      </c>
      <c r="F1717">
        <v>0</v>
      </c>
      <c r="G1717">
        <v>163.66</v>
      </c>
      <c r="H1717">
        <v>1352200</v>
      </c>
      <c r="I1717">
        <v>8522000</v>
      </c>
      <c r="J1717">
        <v>80281000</v>
      </c>
      <c r="K1717">
        <v>11807000</v>
      </c>
      <c r="L1717">
        <v>421770</v>
      </c>
      <c r="M1717">
        <v>45925000</v>
      </c>
      <c r="N1717">
        <v>1347500</v>
      </c>
      <c r="O1717">
        <v>1660700</v>
      </c>
      <c r="R1717" s="42">
        <f t="shared" si="357"/>
        <v>6.115246957370666E-5</v>
      </c>
      <c r="S1717" s="42">
        <f t="shared" si="358"/>
        <v>7.0583052275265522E-5</v>
      </c>
      <c r="T1717" s="42">
        <f t="shared" si="359"/>
        <v>7.4943965155691884E-4</v>
      </c>
      <c r="U1717" s="42">
        <f t="shared" si="360"/>
        <v>9.7701130431324885E-5</v>
      </c>
      <c r="V1717" s="42">
        <f t="shared" si="361"/>
        <v>7.6022264160564257E-5</v>
      </c>
      <c r="W1717" s="42">
        <f t="shared" si="362"/>
        <v>4.242364937542535E-4</v>
      </c>
      <c r="X1717" s="42">
        <f t="shared" si="363"/>
        <v>2.0673282311716261E-5</v>
      </c>
      <c r="Y1717" s="42">
        <f t="shared" si="364"/>
        <v>3.0617555125489524E-5</v>
      </c>
      <c r="AB1717" s="42">
        <f t="shared" si="365"/>
        <v>6.5867760924486098E-5</v>
      </c>
      <c r="AC1717" s="42">
        <f t="shared" si="366"/>
        <v>3.0772101538293598E-4</v>
      </c>
      <c r="AD1717" s="42">
        <f t="shared" si="367"/>
        <v>4.242364937542535E-4</v>
      </c>
      <c r="AE1717" s="42">
        <f t="shared" si="367"/>
        <v>2.0673282311716261E-5</v>
      </c>
      <c r="AF1717" s="42">
        <f t="shared" si="367"/>
        <v>3.0617555125489524E-5</v>
      </c>
      <c r="AI1717" s="40">
        <f t="shared" si="368"/>
        <v>4.715291350779431E-6</v>
      </c>
      <c r="AJ1717" s="40">
        <f t="shared" si="369"/>
        <v>2.2094796406111022E-4</v>
      </c>
    </row>
    <row r="1718" spans="1:36" x14ac:dyDescent="0.25">
      <c r="A1718" t="s">
        <v>1399</v>
      </c>
      <c r="B1718" t="s">
        <v>1399</v>
      </c>
      <c r="C1718">
        <v>6</v>
      </c>
      <c r="D1718" t="s">
        <v>1398</v>
      </c>
      <c r="E1718">
        <v>42.895000000000003</v>
      </c>
      <c r="F1718">
        <v>0</v>
      </c>
      <c r="G1718">
        <v>3.6537999999999999</v>
      </c>
      <c r="H1718">
        <v>0</v>
      </c>
      <c r="I1718">
        <v>0</v>
      </c>
      <c r="J1718">
        <v>2079300</v>
      </c>
      <c r="K1718">
        <v>0</v>
      </c>
      <c r="L1718">
        <v>0</v>
      </c>
      <c r="M1718">
        <v>1283800</v>
      </c>
      <c r="N1718">
        <v>0</v>
      </c>
      <c r="O1718">
        <v>0</v>
      </c>
      <c r="R1718" s="42">
        <f t="shared" si="357"/>
        <v>0</v>
      </c>
      <c r="S1718" s="42">
        <f t="shared" si="358"/>
        <v>0</v>
      </c>
      <c r="T1718" s="42">
        <f t="shared" si="359"/>
        <v>1.9410693283370927E-5</v>
      </c>
      <c r="U1718" s="42">
        <f t="shared" si="360"/>
        <v>0</v>
      </c>
      <c r="V1718" s="42">
        <f t="shared" si="361"/>
        <v>0</v>
      </c>
      <c r="W1718" s="42">
        <f t="shared" si="362"/>
        <v>1.185922287820818E-5</v>
      </c>
      <c r="X1718" s="42">
        <f t="shared" si="363"/>
        <v>0</v>
      </c>
      <c r="Y1718" s="42">
        <f t="shared" si="364"/>
        <v>0</v>
      </c>
      <c r="AB1718" s="42">
        <f t="shared" si="365"/>
        <v>0</v>
      </c>
      <c r="AC1718" s="42">
        <f t="shared" si="366"/>
        <v>6.4702310944569758E-6</v>
      </c>
      <c r="AD1718" s="42">
        <f t="shared" si="367"/>
        <v>1.185922287820818E-5</v>
      </c>
      <c r="AE1718" s="42">
        <f t="shared" si="367"/>
        <v>0</v>
      </c>
      <c r="AF1718" s="42">
        <f t="shared" si="367"/>
        <v>0</v>
      </c>
      <c r="AI1718" s="40">
        <f t="shared" si="368"/>
        <v>0</v>
      </c>
      <c r="AJ1718" s="40">
        <f t="shared" si="369"/>
        <v>6.4702310944569758E-6</v>
      </c>
    </row>
    <row r="1719" spans="1:36" x14ac:dyDescent="0.25">
      <c r="A1719" t="s">
        <v>4775</v>
      </c>
      <c r="B1719" t="s">
        <v>4775</v>
      </c>
      <c r="C1719" t="s">
        <v>1354</v>
      </c>
      <c r="D1719" t="s">
        <v>4774</v>
      </c>
      <c r="E1719">
        <v>33.542999999999999</v>
      </c>
      <c r="F1719">
        <v>0</v>
      </c>
      <c r="G1719">
        <v>87.034999999999997</v>
      </c>
      <c r="H1719">
        <v>0</v>
      </c>
      <c r="I1719">
        <v>6735900</v>
      </c>
      <c r="J1719">
        <v>7681700</v>
      </c>
      <c r="K1719">
        <v>8561100</v>
      </c>
      <c r="L1719">
        <v>0</v>
      </c>
      <c r="M1719">
        <v>3290700</v>
      </c>
      <c r="N1719">
        <v>0</v>
      </c>
      <c r="O1719">
        <v>0</v>
      </c>
      <c r="R1719" s="42">
        <f t="shared" si="357"/>
        <v>0</v>
      </c>
      <c r="S1719" s="42">
        <f t="shared" si="358"/>
        <v>5.5789765526984398E-5</v>
      </c>
      <c r="T1719" s="42">
        <f t="shared" si="359"/>
        <v>7.1710249889323538E-5</v>
      </c>
      <c r="U1719" s="42">
        <f t="shared" si="360"/>
        <v>7.0841801281918822E-5</v>
      </c>
      <c r="V1719" s="42">
        <f t="shared" si="361"/>
        <v>0</v>
      </c>
      <c r="W1719" s="42">
        <f t="shared" si="362"/>
        <v>3.0398149809409299E-5</v>
      </c>
      <c r="X1719" s="42">
        <f t="shared" si="363"/>
        <v>0</v>
      </c>
      <c r="Y1719" s="42">
        <f t="shared" si="364"/>
        <v>0</v>
      </c>
      <c r="AB1719" s="42">
        <f t="shared" si="365"/>
        <v>2.7894882763492199E-5</v>
      </c>
      <c r="AC1719" s="42">
        <f t="shared" si="366"/>
        <v>4.7517350390414125E-5</v>
      </c>
      <c r="AD1719" s="42">
        <f t="shared" si="367"/>
        <v>3.0398149809409299E-5</v>
      </c>
      <c r="AE1719" s="42">
        <f t="shared" si="367"/>
        <v>0</v>
      </c>
      <c r="AF1719" s="42">
        <f t="shared" si="367"/>
        <v>0</v>
      </c>
      <c r="AI1719" s="40">
        <f t="shared" si="368"/>
        <v>2.7894882763492199E-5</v>
      </c>
      <c r="AJ1719" s="40">
        <f t="shared" si="369"/>
        <v>2.3759997838383512E-5</v>
      </c>
    </row>
    <row r="1720" spans="1:36" x14ac:dyDescent="0.25">
      <c r="A1720" t="s">
        <v>4773</v>
      </c>
      <c r="B1720" t="s">
        <v>4773</v>
      </c>
      <c r="C1720">
        <v>1</v>
      </c>
      <c r="D1720" t="s">
        <v>4772</v>
      </c>
      <c r="E1720">
        <v>57.354999999999997</v>
      </c>
      <c r="F1720">
        <v>0</v>
      </c>
      <c r="G1720">
        <v>7.5475000000000003</v>
      </c>
      <c r="H1720">
        <v>0</v>
      </c>
      <c r="I1720">
        <v>841910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R1720" s="42">
        <f t="shared" si="357"/>
        <v>0</v>
      </c>
      <c r="S1720" s="42">
        <f t="shared" si="358"/>
        <v>6.9730788008764135E-6</v>
      </c>
      <c r="T1720" s="42">
        <f t="shared" si="359"/>
        <v>0</v>
      </c>
      <c r="U1720" s="42">
        <f t="shared" si="360"/>
        <v>0</v>
      </c>
      <c r="V1720" s="42">
        <f t="shared" si="361"/>
        <v>0</v>
      </c>
      <c r="W1720" s="42">
        <f t="shared" si="362"/>
        <v>0</v>
      </c>
      <c r="X1720" s="42">
        <f t="shared" si="363"/>
        <v>0</v>
      </c>
      <c r="Y1720" s="42">
        <f t="shared" si="364"/>
        <v>0</v>
      </c>
      <c r="AB1720" s="42">
        <f t="shared" si="365"/>
        <v>3.4865394004382068E-6</v>
      </c>
      <c r="AC1720" s="42">
        <f t="shared" si="366"/>
        <v>0</v>
      </c>
      <c r="AD1720" s="42">
        <f t="shared" si="367"/>
        <v>0</v>
      </c>
      <c r="AE1720" s="42">
        <f t="shared" si="367"/>
        <v>0</v>
      </c>
      <c r="AF1720" s="42">
        <f t="shared" si="367"/>
        <v>0</v>
      </c>
      <c r="AI1720" s="40">
        <f t="shared" si="368"/>
        <v>3.4865394004382068E-6</v>
      </c>
      <c r="AJ1720" s="40">
        <f t="shared" si="369"/>
        <v>0</v>
      </c>
    </row>
    <row r="1721" spans="1:36" x14ac:dyDescent="0.25">
      <c r="A1721" t="s">
        <v>1394</v>
      </c>
      <c r="B1721" t="s">
        <v>1394</v>
      </c>
      <c r="C1721" t="s">
        <v>9561</v>
      </c>
      <c r="D1721" t="s">
        <v>1392</v>
      </c>
      <c r="E1721">
        <v>34.401000000000003</v>
      </c>
      <c r="F1721">
        <v>0</v>
      </c>
      <c r="G1721">
        <v>45.445</v>
      </c>
      <c r="H1721">
        <v>292850</v>
      </c>
      <c r="I1721">
        <v>2634800</v>
      </c>
      <c r="J1721">
        <v>7344900</v>
      </c>
      <c r="K1721">
        <v>2847700</v>
      </c>
      <c r="L1721">
        <v>0</v>
      </c>
      <c r="M1721">
        <v>6785700</v>
      </c>
      <c r="N1721">
        <v>4503100</v>
      </c>
      <c r="O1721">
        <v>1530800</v>
      </c>
      <c r="R1721" s="42">
        <f t="shared" si="357"/>
        <v>1.324397331360745E-5</v>
      </c>
      <c r="S1721" s="42">
        <f t="shared" si="358"/>
        <v>2.1822603395314432E-5</v>
      </c>
      <c r="T1721" s="42">
        <f t="shared" si="359"/>
        <v>6.8566152598004674E-5</v>
      </c>
      <c r="U1721" s="42">
        <f t="shared" si="360"/>
        <v>2.3564284672591164E-5</v>
      </c>
      <c r="V1721" s="42">
        <f t="shared" si="361"/>
        <v>0</v>
      </c>
      <c r="W1721" s="42">
        <f t="shared" si="362"/>
        <v>6.2683540025437951E-5</v>
      </c>
      <c r="X1721" s="42">
        <f t="shared" si="363"/>
        <v>6.9086350707153621E-5</v>
      </c>
      <c r="Y1721" s="42">
        <f t="shared" si="364"/>
        <v>2.8222649115493085E-5</v>
      </c>
      <c r="AB1721" s="42">
        <f t="shared" si="365"/>
        <v>1.7533288354460941E-5</v>
      </c>
      <c r="AC1721" s="42">
        <f t="shared" si="366"/>
        <v>3.0710145756865279E-5</v>
      </c>
      <c r="AD1721" s="42">
        <f t="shared" si="367"/>
        <v>6.2683540025437951E-5</v>
      </c>
      <c r="AE1721" s="42">
        <f t="shared" si="367"/>
        <v>6.9086350707153621E-5</v>
      </c>
      <c r="AF1721" s="42">
        <f t="shared" si="367"/>
        <v>2.8222649115493085E-5</v>
      </c>
      <c r="AI1721" s="40">
        <f t="shared" si="368"/>
        <v>4.2893150408534908E-6</v>
      </c>
      <c r="AJ1721" s="40">
        <f t="shared" si="369"/>
        <v>2.0113236259571486E-5</v>
      </c>
    </row>
    <row r="1722" spans="1:36" x14ac:dyDescent="0.25">
      <c r="A1722" t="s">
        <v>1391</v>
      </c>
      <c r="B1722" t="s">
        <v>1391</v>
      </c>
      <c r="C1722" t="s">
        <v>4193</v>
      </c>
      <c r="D1722" t="s">
        <v>1390</v>
      </c>
      <c r="E1722">
        <v>43.1</v>
      </c>
      <c r="F1722">
        <v>0</v>
      </c>
      <c r="G1722">
        <v>5.2968999999999999</v>
      </c>
      <c r="H1722">
        <v>119790</v>
      </c>
      <c r="I1722">
        <v>0</v>
      </c>
      <c r="J1722">
        <v>877260</v>
      </c>
      <c r="K1722">
        <v>226990</v>
      </c>
      <c r="L1722">
        <v>0</v>
      </c>
      <c r="M1722">
        <v>0</v>
      </c>
      <c r="N1722">
        <v>564520</v>
      </c>
      <c r="O1722">
        <v>446390</v>
      </c>
      <c r="R1722" s="42">
        <f t="shared" si="357"/>
        <v>5.4174340557863629E-6</v>
      </c>
      <c r="S1722" s="42">
        <f t="shared" si="358"/>
        <v>0</v>
      </c>
      <c r="T1722" s="42">
        <f t="shared" si="359"/>
        <v>8.1894025824892879E-6</v>
      </c>
      <c r="U1722" s="42">
        <f t="shared" si="360"/>
        <v>1.8783077493526244E-6</v>
      </c>
      <c r="V1722" s="42">
        <f t="shared" si="361"/>
        <v>0</v>
      </c>
      <c r="W1722" s="42">
        <f t="shared" si="362"/>
        <v>0</v>
      </c>
      <c r="X1722" s="42">
        <f t="shared" si="363"/>
        <v>8.6608395774471716E-6</v>
      </c>
      <c r="Y1722" s="42">
        <f t="shared" si="364"/>
        <v>8.2298852486706024E-6</v>
      </c>
      <c r="AB1722" s="42">
        <f t="shared" si="365"/>
        <v>2.7087170278931815E-6</v>
      </c>
      <c r="AC1722" s="42">
        <f t="shared" si="366"/>
        <v>3.3559034439473041E-6</v>
      </c>
      <c r="AD1722" s="42">
        <f t="shared" si="367"/>
        <v>0</v>
      </c>
      <c r="AE1722" s="42">
        <f t="shared" si="367"/>
        <v>8.6608395774471716E-6</v>
      </c>
      <c r="AF1722" s="42">
        <f t="shared" si="367"/>
        <v>8.2298852486706024E-6</v>
      </c>
      <c r="AI1722" s="40">
        <f t="shared" si="368"/>
        <v>2.7087170278931815E-6</v>
      </c>
      <c r="AJ1722" s="40">
        <f t="shared" si="369"/>
        <v>2.4768289836020913E-6</v>
      </c>
    </row>
    <row r="1723" spans="1:36" x14ac:dyDescent="0.25">
      <c r="A1723" t="s">
        <v>4771</v>
      </c>
      <c r="B1723" t="s">
        <v>4771</v>
      </c>
      <c r="C1723" t="s">
        <v>617</v>
      </c>
      <c r="D1723" t="s">
        <v>4770</v>
      </c>
      <c r="E1723">
        <v>139.05000000000001</v>
      </c>
      <c r="F1723">
        <v>0</v>
      </c>
      <c r="G1723">
        <v>40.088000000000001</v>
      </c>
      <c r="H1723">
        <v>177070</v>
      </c>
      <c r="I1723">
        <v>587960</v>
      </c>
      <c r="J1723">
        <v>0</v>
      </c>
      <c r="K1723">
        <v>736980</v>
      </c>
      <c r="L1723">
        <v>65071</v>
      </c>
      <c r="M1723">
        <v>0</v>
      </c>
      <c r="N1723">
        <v>249900</v>
      </c>
      <c r="O1723">
        <v>82696</v>
      </c>
      <c r="R1723" s="42">
        <f t="shared" si="357"/>
        <v>8.0078892082652253E-6</v>
      </c>
      <c r="S1723" s="42">
        <f t="shared" si="358"/>
        <v>4.8697502248022903E-6</v>
      </c>
      <c r="T1723" s="42">
        <f t="shared" si="359"/>
        <v>0</v>
      </c>
      <c r="U1723" s="42">
        <f t="shared" si="360"/>
        <v>6.0983974849900745E-6</v>
      </c>
      <c r="V1723" s="42">
        <f t="shared" si="361"/>
        <v>1.1728773386424062E-5</v>
      </c>
      <c r="W1723" s="42">
        <f t="shared" si="362"/>
        <v>0</v>
      </c>
      <c r="X1723" s="42">
        <f t="shared" si="363"/>
        <v>3.8339541741728337E-6</v>
      </c>
      <c r="Y1723" s="42">
        <f t="shared" si="364"/>
        <v>1.5246277706132846E-6</v>
      </c>
      <c r="AB1723" s="42">
        <f t="shared" si="365"/>
        <v>6.4388197165337578E-6</v>
      </c>
      <c r="AC1723" s="42">
        <f t="shared" si="366"/>
        <v>5.9423902904713783E-6</v>
      </c>
      <c r="AD1723" s="42">
        <f t="shared" si="367"/>
        <v>0</v>
      </c>
      <c r="AE1723" s="42">
        <f t="shared" si="367"/>
        <v>3.8339541741728337E-6</v>
      </c>
      <c r="AF1723" s="42">
        <f t="shared" si="367"/>
        <v>1.5246277706132846E-6</v>
      </c>
      <c r="AI1723" s="40">
        <f t="shared" si="368"/>
        <v>1.5690694917314675E-6</v>
      </c>
      <c r="AJ1723" s="40">
        <f t="shared" si="369"/>
        <v>3.3867036565111774E-6</v>
      </c>
    </row>
    <row r="1724" spans="1:36" x14ac:dyDescent="0.25">
      <c r="A1724" t="s">
        <v>8368</v>
      </c>
      <c r="B1724" t="s">
        <v>8368</v>
      </c>
      <c r="C1724">
        <v>1</v>
      </c>
      <c r="D1724" t="s">
        <v>8369</v>
      </c>
      <c r="E1724">
        <v>19.542000000000002</v>
      </c>
      <c r="F1724">
        <v>0</v>
      </c>
      <c r="G1724">
        <v>3.5943999999999998</v>
      </c>
      <c r="H1724">
        <v>0</v>
      </c>
      <c r="I1724">
        <v>455660</v>
      </c>
      <c r="J1724">
        <v>513870</v>
      </c>
      <c r="K1724">
        <v>0</v>
      </c>
      <c r="L1724">
        <v>0</v>
      </c>
      <c r="M1724">
        <v>877700</v>
      </c>
      <c r="N1724">
        <v>0</v>
      </c>
      <c r="O1724">
        <v>308680</v>
      </c>
      <c r="R1724" s="42">
        <f t="shared" si="357"/>
        <v>0</v>
      </c>
      <c r="S1724" s="42">
        <f t="shared" si="358"/>
        <v>3.7739818821576493E-6</v>
      </c>
      <c r="T1724" s="42">
        <f t="shared" si="359"/>
        <v>4.7970821706948572E-6</v>
      </c>
      <c r="U1724" s="42">
        <f t="shared" si="360"/>
        <v>0</v>
      </c>
      <c r="V1724" s="42">
        <f t="shared" si="361"/>
        <v>0</v>
      </c>
      <c r="W1724" s="42">
        <f t="shared" si="362"/>
        <v>8.1078360493872257E-6</v>
      </c>
      <c r="X1724" s="42">
        <f t="shared" si="363"/>
        <v>0</v>
      </c>
      <c r="Y1724" s="42">
        <f t="shared" si="364"/>
        <v>5.6909898935003956E-6</v>
      </c>
      <c r="AB1724" s="42">
        <f t="shared" si="365"/>
        <v>1.8869909410788246E-6</v>
      </c>
      <c r="AC1724" s="42">
        <f t="shared" si="366"/>
        <v>1.5990273902316191E-6</v>
      </c>
      <c r="AD1724" s="42">
        <f t="shared" si="367"/>
        <v>8.1078360493872257E-6</v>
      </c>
      <c r="AE1724" s="42">
        <f t="shared" si="367"/>
        <v>0</v>
      </c>
      <c r="AF1724" s="42">
        <f t="shared" si="367"/>
        <v>5.6909898935003956E-6</v>
      </c>
      <c r="AI1724" s="40">
        <f t="shared" si="368"/>
        <v>1.8869909410788244E-6</v>
      </c>
      <c r="AJ1724" s="40">
        <f t="shared" si="369"/>
        <v>1.5990273902316189E-6</v>
      </c>
    </row>
    <row r="1725" spans="1:36" x14ac:dyDescent="0.25">
      <c r="A1725" t="s">
        <v>9562</v>
      </c>
      <c r="B1725" t="s">
        <v>9562</v>
      </c>
      <c r="C1725" t="s">
        <v>3527</v>
      </c>
      <c r="D1725" t="s">
        <v>9563</v>
      </c>
      <c r="E1725">
        <v>48.780999999999999</v>
      </c>
      <c r="F1725">
        <v>0</v>
      </c>
      <c r="G1725">
        <v>13.84</v>
      </c>
      <c r="H1725">
        <v>3805300</v>
      </c>
      <c r="I1725">
        <v>0</v>
      </c>
      <c r="J1725">
        <v>0</v>
      </c>
      <c r="K1725">
        <v>0</v>
      </c>
      <c r="L1725">
        <v>1240400</v>
      </c>
      <c r="M1725">
        <v>0</v>
      </c>
      <c r="N1725">
        <v>732480</v>
      </c>
      <c r="O1725">
        <v>0</v>
      </c>
      <c r="R1725" s="42">
        <f t="shared" si="357"/>
        <v>1.7209251033044367E-4</v>
      </c>
      <c r="S1725" s="42">
        <f t="shared" si="358"/>
        <v>0</v>
      </c>
      <c r="T1725" s="42">
        <f t="shared" si="359"/>
        <v>0</v>
      </c>
      <c r="U1725" s="42">
        <f t="shared" si="360"/>
        <v>0</v>
      </c>
      <c r="V1725" s="42">
        <f t="shared" si="361"/>
        <v>2.2357687001153213E-4</v>
      </c>
      <c r="W1725" s="42">
        <f t="shared" si="362"/>
        <v>0</v>
      </c>
      <c r="X1725" s="42">
        <f t="shared" si="363"/>
        <v>1.1237674083625919E-5</v>
      </c>
      <c r="Y1725" s="42">
        <f t="shared" si="364"/>
        <v>0</v>
      </c>
      <c r="AB1725" s="42">
        <f t="shared" si="365"/>
        <v>8.6046255165221833E-5</v>
      </c>
      <c r="AC1725" s="42">
        <f t="shared" si="366"/>
        <v>7.4525623337177375E-5</v>
      </c>
      <c r="AD1725" s="42">
        <f t="shared" si="367"/>
        <v>0</v>
      </c>
      <c r="AE1725" s="42">
        <f t="shared" si="367"/>
        <v>1.1237674083625919E-5</v>
      </c>
      <c r="AF1725" s="42">
        <f t="shared" si="367"/>
        <v>0</v>
      </c>
      <c r="AI1725" s="40">
        <f t="shared" si="368"/>
        <v>8.604625516522182E-5</v>
      </c>
      <c r="AJ1725" s="40">
        <f t="shared" si="369"/>
        <v>7.4525623337177375E-5</v>
      </c>
    </row>
    <row r="1726" spans="1:36" x14ac:dyDescent="0.25">
      <c r="A1726" t="s">
        <v>8370</v>
      </c>
      <c r="B1726" t="s">
        <v>8370</v>
      </c>
      <c r="C1726" t="s">
        <v>9157</v>
      </c>
      <c r="D1726" t="s">
        <v>8371</v>
      </c>
      <c r="E1726">
        <v>169.46</v>
      </c>
      <c r="F1726">
        <v>0</v>
      </c>
      <c r="G1726">
        <v>8.4166000000000007</v>
      </c>
      <c r="H1726">
        <v>14527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499070</v>
      </c>
      <c r="O1726">
        <v>151930</v>
      </c>
      <c r="R1726" s="42">
        <f t="shared" si="357"/>
        <v>6.5697524441446275E-7</v>
      </c>
      <c r="S1726" s="42">
        <f t="shared" si="358"/>
        <v>0</v>
      </c>
      <c r="T1726" s="42">
        <f t="shared" si="359"/>
        <v>0</v>
      </c>
      <c r="U1726" s="42">
        <f t="shared" si="360"/>
        <v>0</v>
      </c>
      <c r="V1726" s="42">
        <f t="shared" si="361"/>
        <v>0</v>
      </c>
      <c r="W1726" s="42">
        <f t="shared" si="362"/>
        <v>0</v>
      </c>
      <c r="X1726" s="42">
        <f t="shared" si="363"/>
        <v>7.6567087223066674E-6</v>
      </c>
      <c r="Y1726" s="42">
        <f t="shared" si="364"/>
        <v>2.8010628952945285E-6</v>
      </c>
      <c r="AB1726" s="42">
        <f t="shared" si="365"/>
        <v>3.2848762220723138E-7</v>
      </c>
      <c r="AC1726" s="42">
        <f t="shared" si="366"/>
        <v>0</v>
      </c>
      <c r="AD1726" s="42">
        <f t="shared" si="367"/>
        <v>0</v>
      </c>
      <c r="AE1726" s="42">
        <f t="shared" si="367"/>
        <v>7.6567087223066674E-6</v>
      </c>
      <c r="AF1726" s="42">
        <f t="shared" si="367"/>
        <v>2.8010628952945285E-6</v>
      </c>
      <c r="AI1726" s="40">
        <f t="shared" si="368"/>
        <v>3.2848762220723132E-7</v>
      </c>
      <c r="AJ1726" s="40">
        <f t="shared" si="369"/>
        <v>0</v>
      </c>
    </row>
    <row r="1727" spans="1:36" x14ac:dyDescent="0.25">
      <c r="A1727" t="s">
        <v>4769</v>
      </c>
      <c r="B1727" t="s">
        <v>4769</v>
      </c>
      <c r="C1727">
        <v>4</v>
      </c>
      <c r="D1727" t="s">
        <v>4768</v>
      </c>
      <c r="E1727">
        <v>59.889000000000003</v>
      </c>
      <c r="F1727">
        <v>0</v>
      </c>
      <c r="G1727">
        <v>8.0282</v>
      </c>
      <c r="H1727">
        <v>0</v>
      </c>
      <c r="I1727">
        <v>4043900</v>
      </c>
      <c r="J1727">
        <v>744050</v>
      </c>
      <c r="K1727">
        <v>4513500</v>
      </c>
      <c r="L1727">
        <v>0</v>
      </c>
      <c r="M1727">
        <v>627470</v>
      </c>
      <c r="N1727">
        <v>0</v>
      </c>
      <c r="O1727">
        <v>0</v>
      </c>
      <c r="R1727" s="42">
        <f t="shared" si="357"/>
        <v>0</v>
      </c>
      <c r="S1727" s="42">
        <f t="shared" si="358"/>
        <v>3.3493405901894655E-5</v>
      </c>
      <c r="T1727" s="42">
        <f t="shared" si="359"/>
        <v>6.945859826620563E-6</v>
      </c>
      <c r="U1727" s="42">
        <f t="shared" si="360"/>
        <v>3.7348526484440153E-5</v>
      </c>
      <c r="V1727" s="42">
        <f t="shared" si="361"/>
        <v>0</v>
      </c>
      <c r="W1727" s="42">
        <f t="shared" si="362"/>
        <v>5.7963129610447782E-6</v>
      </c>
      <c r="X1727" s="42">
        <f t="shared" si="363"/>
        <v>0</v>
      </c>
      <c r="Y1727" s="42">
        <f t="shared" si="364"/>
        <v>0</v>
      </c>
      <c r="AB1727" s="42">
        <f t="shared" si="365"/>
        <v>1.6746702950947328E-5</v>
      </c>
      <c r="AC1727" s="42">
        <f t="shared" si="366"/>
        <v>1.4764795437020238E-5</v>
      </c>
      <c r="AD1727" s="42">
        <f t="shared" si="367"/>
        <v>5.7963129610447782E-6</v>
      </c>
      <c r="AE1727" s="42">
        <f t="shared" si="367"/>
        <v>0</v>
      </c>
      <c r="AF1727" s="42">
        <f t="shared" si="367"/>
        <v>0</v>
      </c>
      <c r="AI1727" s="40">
        <f t="shared" si="368"/>
        <v>1.6746702950947324E-5</v>
      </c>
      <c r="AJ1727" s="40">
        <f t="shared" si="369"/>
        <v>1.1468506488051152E-5</v>
      </c>
    </row>
    <row r="1728" spans="1:36" x14ac:dyDescent="0.25">
      <c r="A1728" t="s">
        <v>1389</v>
      </c>
      <c r="B1728" t="s">
        <v>1389</v>
      </c>
      <c r="C1728">
        <v>4</v>
      </c>
      <c r="D1728" t="s">
        <v>1388</v>
      </c>
      <c r="E1728">
        <v>54.042999999999999</v>
      </c>
      <c r="F1728">
        <v>0</v>
      </c>
      <c r="G1728">
        <v>7.2213000000000003</v>
      </c>
      <c r="H1728">
        <v>108640</v>
      </c>
      <c r="I1728">
        <v>344310</v>
      </c>
      <c r="J1728">
        <v>0</v>
      </c>
      <c r="K1728">
        <v>306820</v>
      </c>
      <c r="L1728">
        <v>0</v>
      </c>
      <c r="M1728">
        <v>0</v>
      </c>
      <c r="N1728">
        <v>0</v>
      </c>
      <c r="O1728">
        <v>0</v>
      </c>
      <c r="R1728" s="42">
        <f t="shared" si="357"/>
        <v>4.9131816998132605E-6</v>
      </c>
      <c r="S1728" s="42">
        <f t="shared" si="358"/>
        <v>2.8517308998940006E-6</v>
      </c>
      <c r="T1728" s="42">
        <f t="shared" si="359"/>
        <v>0</v>
      </c>
      <c r="U1728" s="42">
        <f t="shared" si="360"/>
        <v>2.5388888658371393E-6</v>
      </c>
      <c r="V1728" s="42">
        <f t="shared" si="361"/>
        <v>0</v>
      </c>
      <c r="W1728" s="42">
        <f t="shared" si="362"/>
        <v>0</v>
      </c>
      <c r="X1728" s="42">
        <f t="shared" si="363"/>
        <v>0</v>
      </c>
      <c r="Y1728" s="42">
        <f t="shared" si="364"/>
        <v>0</v>
      </c>
      <c r="AB1728" s="42">
        <f t="shared" si="365"/>
        <v>3.882456299853631E-6</v>
      </c>
      <c r="AC1728" s="42">
        <f t="shared" si="366"/>
        <v>8.4629628861237976E-7</v>
      </c>
      <c r="AD1728" s="42">
        <f t="shared" si="367"/>
        <v>0</v>
      </c>
      <c r="AE1728" s="42">
        <f t="shared" si="367"/>
        <v>0</v>
      </c>
      <c r="AF1728" s="42">
        <f t="shared" si="367"/>
        <v>0</v>
      </c>
      <c r="AI1728" s="40">
        <f t="shared" si="368"/>
        <v>1.0307253999596297E-6</v>
      </c>
      <c r="AJ1728" s="40">
        <f t="shared" si="369"/>
        <v>8.4629628861237976E-7</v>
      </c>
    </row>
    <row r="1729" spans="1:36" x14ac:dyDescent="0.25">
      <c r="A1729" t="s">
        <v>9564</v>
      </c>
      <c r="B1729" t="s">
        <v>9564</v>
      </c>
      <c r="C1729" t="s">
        <v>200</v>
      </c>
      <c r="D1729" t="s">
        <v>9565</v>
      </c>
      <c r="E1729">
        <v>66.587000000000003</v>
      </c>
      <c r="F1729">
        <v>0</v>
      </c>
      <c r="G1729">
        <v>5.2873000000000001</v>
      </c>
      <c r="H1729">
        <v>0</v>
      </c>
      <c r="I1729">
        <v>0</v>
      </c>
      <c r="J1729">
        <v>534880</v>
      </c>
      <c r="K1729">
        <v>0</v>
      </c>
      <c r="L1729">
        <v>0</v>
      </c>
      <c r="M1729">
        <v>320530</v>
      </c>
      <c r="N1729">
        <v>0</v>
      </c>
      <c r="O1729">
        <v>0</v>
      </c>
      <c r="R1729" s="42">
        <f t="shared" si="357"/>
        <v>0</v>
      </c>
      <c r="S1729" s="42">
        <f t="shared" si="358"/>
        <v>0</v>
      </c>
      <c r="T1729" s="42">
        <f t="shared" si="359"/>
        <v>4.9932148431729138E-6</v>
      </c>
      <c r="U1729" s="42">
        <f t="shared" si="360"/>
        <v>0</v>
      </c>
      <c r="V1729" s="42">
        <f t="shared" si="361"/>
        <v>0</v>
      </c>
      <c r="W1729" s="42">
        <f t="shared" si="362"/>
        <v>2.9609259301698612E-6</v>
      </c>
      <c r="X1729" s="42">
        <f t="shared" si="363"/>
        <v>0</v>
      </c>
      <c r="Y1729" s="42">
        <f t="shared" si="364"/>
        <v>0</v>
      </c>
      <c r="AB1729" s="42">
        <f t="shared" si="365"/>
        <v>0</v>
      </c>
      <c r="AC1729" s="42">
        <f t="shared" si="366"/>
        <v>1.6644049477243046E-6</v>
      </c>
      <c r="AD1729" s="42">
        <f t="shared" si="367"/>
        <v>2.9609259301698612E-6</v>
      </c>
      <c r="AE1729" s="42">
        <f t="shared" si="367"/>
        <v>0</v>
      </c>
      <c r="AF1729" s="42">
        <f t="shared" si="367"/>
        <v>0</v>
      </c>
      <c r="AI1729" s="40">
        <f t="shared" si="368"/>
        <v>0</v>
      </c>
      <c r="AJ1729" s="40">
        <f t="shared" si="369"/>
        <v>1.6644049477243048E-6</v>
      </c>
    </row>
    <row r="1730" spans="1:36" x14ac:dyDescent="0.25">
      <c r="A1730" t="s">
        <v>4767</v>
      </c>
      <c r="B1730" t="s">
        <v>4767</v>
      </c>
      <c r="C1730">
        <v>3</v>
      </c>
      <c r="D1730" t="s">
        <v>4766</v>
      </c>
      <c r="E1730">
        <v>262.13</v>
      </c>
      <c r="F1730">
        <v>0</v>
      </c>
      <c r="G1730">
        <v>6.1825000000000001</v>
      </c>
      <c r="H1730">
        <v>0</v>
      </c>
      <c r="I1730">
        <v>277490</v>
      </c>
      <c r="J1730">
        <v>0</v>
      </c>
      <c r="K1730">
        <v>211480</v>
      </c>
      <c r="L1730">
        <v>0</v>
      </c>
      <c r="M1730">
        <v>0</v>
      </c>
      <c r="N1730">
        <v>0</v>
      </c>
      <c r="O1730">
        <v>0</v>
      </c>
      <c r="R1730" s="42">
        <f t="shared" si="357"/>
        <v>0</v>
      </c>
      <c r="S1730" s="42">
        <f t="shared" si="358"/>
        <v>2.2982974860201163E-6</v>
      </c>
      <c r="T1730" s="42">
        <f t="shared" si="359"/>
        <v>0</v>
      </c>
      <c r="U1730" s="42">
        <f t="shared" si="360"/>
        <v>1.749964856747403E-6</v>
      </c>
      <c r="V1730" s="42">
        <f t="shared" si="361"/>
        <v>0</v>
      </c>
      <c r="W1730" s="42">
        <f t="shared" si="362"/>
        <v>0</v>
      </c>
      <c r="X1730" s="42">
        <f t="shared" si="363"/>
        <v>0</v>
      </c>
      <c r="Y1730" s="42">
        <f t="shared" si="364"/>
        <v>0</v>
      </c>
      <c r="AB1730" s="42">
        <f t="shared" si="365"/>
        <v>1.1491487430100581E-6</v>
      </c>
      <c r="AC1730" s="42">
        <f t="shared" si="366"/>
        <v>5.8332161891580096E-7</v>
      </c>
      <c r="AD1730" s="42">
        <f t="shared" si="367"/>
        <v>0</v>
      </c>
      <c r="AE1730" s="42">
        <f t="shared" si="367"/>
        <v>0</v>
      </c>
      <c r="AF1730" s="42">
        <f t="shared" si="367"/>
        <v>0</v>
      </c>
      <c r="AI1730" s="40">
        <f t="shared" si="368"/>
        <v>1.1491487430100579E-6</v>
      </c>
      <c r="AJ1730" s="40">
        <f t="shared" si="369"/>
        <v>5.8332161891580107E-7</v>
      </c>
    </row>
    <row r="1731" spans="1:36" x14ac:dyDescent="0.25">
      <c r="A1731" t="s">
        <v>8372</v>
      </c>
      <c r="B1731" t="s">
        <v>8372</v>
      </c>
      <c r="C1731" t="s">
        <v>686</v>
      </c>
      <c r="D1731" t="s">
        <v>8373</v>
      </c>
      <c r="E1731">
        <v>33.677</v>
      </c>
      <c r="F1731">
        <v>0</v>
      </c>
      <c r="G1731">
        <v>5.7933000000000003</v>
      </c>
      <c r="H1731">
        <v>0</v>
      </c>
      <c r="I1731">
        <v>600050</v>
      </c>
      <c r="J1731">
        <v>0</v>
      </c>
      <c r="K1731">
        <v>0</v>
      </c>
      <c r="L1731">
        <v>0</v>
      </c>
      <c r="M1731">
        <v>0</v>
      </c>
      <c r="N1731">
        <v>137610</v>
      </c>
      <c r="O1731">
        <v>0</v>
      </c>
      <c r="R1731" s="42">
        <f t="shared" si="357"/>
        <v>0</v>
      </c>
      <c r="S1731" s="42">
        <f t="shared" si="358"/>
        <v>4.9698850642775258E-6</v>
      </c>
      <c r="T1731" s="42">
        <f t="shared" si="359"/>
        <v>0</v>
      </c>
      <c r="U1731" s="42">
        <f t="shared" si="360"/>
        <v>0</v>
      </c>
      <c r="V1731" s="42">
        <f t="shared" si="361"/>
        <v>0</v>
      </c>
      <c r="W1731" s="42">
        <f t="shared" si="362"/>
        <v>0</v>
      </c>
      <c r="X1731" s="42">
        <f t="shared" si="363"/>
        <v>2.1112062181189422E-6</v>
      </c>
      <c r="Y1731" s="42">
        <f t="shared" si="364"/>
        <v>0</v>
      </c>
      <c r="AB1731" s="42">
        <f t="shared" si="365"/>
        <v>2.4849425321387629E-6</v>
      </c>
      <c r="AC1731" s="42">
        <f t="shared" si="366"/>
        <v>0</v>
      </c>
      <c r="AD1731" s="42">
        <f t="shared" si="367"/>
        <v>0</v>
      </c>
      <c r="AE1731" s="42">
        <f t="shared" si="367"/>
        <v>2.1112062181189422E-6</v>
      </c>
      <c r="AF1731" s="42">
        <f t="shared" si="367"/>
        <v>0</v>
      </c>
      <c r="AI1731" s="40">
        <f t="shared" si="368"/>
        <v>2.4849425321387629E-6</v>
      </c>
      <c r="AJ1731" s="40">
        <f t="shared" si="369"/>
        <v>0</v>
      </c>
    </row>
    <row r="1732" spans="1:36" x14ac:dyDescent="0.25">
      <c r="A1732" t="s">
        <v>1387</v>
      </c>
      <c r="B1732" t="s">
        <v>1387</v>
      </c>
      <c r="C1732" t="s">
        <v>9566</v>
      </c>
      <c r="D1732" t="s">
        <v>1385</v>
      </c>
      <c r="E1732">
        <v>120.14</v>
      </c>
      <c r="F1732">
        <v>0</v>
      </c>
      <c r="G1732">
        <v>210.78</v>
      </c>
      <c r="H1732">
        <v>1238500</v>
      </c>
      <c r="I1732">
        <v>1453200</v>
      </c>
      <c r="J1732">
        <v>20699000</v>
      </c>
      <c r="K1732">
        <v>5141400</v>
      </c>
      <c r="L1732">
        <v>252010</v>
      </c>
      <c r="M1732">
        <v>16880000</v>
      </c>
      <c r="N1732">
        <v>3321000</v>
      </c>
      <c r="O1732">
        <v>846050</v>
      </c>
      <c r="R1732" s="42">
        <f t="shared" si="357"/>
        <v>5.6010452275577349E-5</v>
      </c>
      <c r="S1732" s="42">
        <f t="shared" si="358"/>
        <v>1.2036058620795102E-5</v>
      </c>
      <c r="T1732" s="42">
        <f t="shared" si="359"/>
        <v>1.932294234946832E-4</v>
      </c>
      <c r="U1732" s="42">
        <f t="shared" si="360"/>
        <v>4.2544303548709556E-5</v>
      </c>
      <c r="V1732" s="42">
        <f t="shared" si="361"/>
        <v>4.5423739931962437E-5</v>
      </c>
      <c r="W1732" s="42">
        <f t="shared" si="362"/>
        <v>1.5593058278871638E-4</v>
      </c>
      <c r="X1732" s="42">
        <f t="shared" si="363"/>
        <v>5.0950627500712211E-5</v>
      </c>
      <c r="Y1732" s="42">
        <f t="shared" si="364"/>
        <v>1.5598231175962191E-5</v>
      </c>
      <c r="AB1732" s="42">
        <f t="shared" si="365"/>
        <v>3.4023255448186227E-5</v>
      </c>
      <c r="AC1732" s="42">
        <f t="shared" si="366"/>
        <v>9.3732488991785069E-5</v>
      </c>
      <c r="AD1732" s="42">
        <f t="shared" si="367"/>
        <v>1.5593058278871638E-4</v>
      </c>
      <c r="AE1732" s="42">
        <f t="shared" si="367"/>
        <v>5.0950627500712211E-5</v>
      </c>
      <c r="AF1732" s="42">
        <f t="shared" si="367"/>
        <v>1.5598231175962191E-5</v>
      </c>
      <c r="AI1732" s="40">
        <f t="shared" si="368"/>
        <v>2.1987196827391125E-5</v>
      </c>
      <c r="AJ1732" s="40">
        <f t="shared" si="369"/>
        <v>4.9755410995779484E-5</v>
      </c>
    </row>
    <row r="1733" spans="1:36" x14ac:dyDescent="0.25">
      <c r="A1733" t="s">
        <v>1384</v>
      </c>
      <c r="B1733" t="s">
        <v>1384</v>
      </c>
      <c r="C1733">
        <v>3</v>
      </c>
      <c r="D1733" t="s">
        <v>1383</v>
      </c>
      <c r="E1733">
        <v>7.984</v>
      </c>
      <c r="F1733">
        <v>0</v>
      </c>
      <c r="G1733">
        <v>18.728000000000002</v>
      </c>
      <c r="H1733">
        <v>0</v>
      </c>
      <c r="I1733">
        <v>24205000</v>
      </c>
      <c r="J1733">
        <v>17828000</v>
      </c>
      <c r="K1733">
        <v>11104000</v>
      </c>
      <c r="L1733">
        <v>0</v>
      </c>
      <c r="M1733">
        <v>10175000</v>
      </c>
      <c r="N1733">
        <v>1520600</v>
      </c>
      <c r="O1733">
        <v>0</v>
      </c>
      <c r="R1733" s="42">
        <f t="shared" si="357"/>
        <v>0</v>
      </c>
      <c r="S1733" s="42">
        <f t="shared" si="358"/>
        <v>2.0047674023970921E-4</v>
      </c>
      <c r="T1733" s="42">
        <f t="shared" si="359"/>
        <v>1.6642804783145138E-4</v>
      </c>
      <c r="U1733" s="42">
        <f t="shared" si="360"/>
        <v>9.188391228164915E-5</v>
      </c>
      <c r="V1733" s="42">
        <f t="shared" si="361"/>
        <v>0</v>
      </c>
      <c r="W1733" s="42">
        <f t="shared" si="362"/>
        <v>9.3992516580283707E-5</v>
      </c>
      <c r="X1733" s="42">
        <f t="shared" si="363"/>
        <v>2.3328974458772355E-5</v>
      </c>
      <c r="Y1733" s="42">
        <f t="shared" si="364"/>
        <v>0</v>
      </c>
      <c r="AB1733" s="42">
        <f t="shared" si="365"/>
        <v>1.002383701198546E-4</v>
      </c>
      <c r="AC1733" s="42">
        <f t="shared" si="366"/>
        <v>8.6103986704366838E-5</v>
      </c>
      <c r="AD1733" s="42">
        <f t="shared" si="367"/>
        <v>9.3992516580283707E-5</v>
      </c>
      <c r="AE1733" s="42">
        <f t="shared" si="367"/>
        <v>2.3328974458772355E-5</v>
      </c>
      <c r="AF1733" s="42">
        <f t="shared" si="367"/>
        <v>0</v>
      </c>
      <c r="AI1733" s="40">
        <f t="shared" si="368"/>
        <v>1.002383701198546E-4</v>
      </c>
      <c r="AJ1733" s="40">
        <f t="shared" si="369"/>
        <v>4.8130480401391378E-5</v>
      </c>
    </row>
    <row r="1734" spans="1:36" x14ac:dyDescent="0.25">
      <c r="A1734" t="s">
        <v>4764</v>
      </c>
      <c r="B1734" t="s">
        <v>4764</v>
      </c>
      <c r="C1734">
        <v>4</v>
      </c>
      <c r="D1734" t="s">
        <v>4763</v>
      </c>
      <c r="E1734">
        <v>30.92</v>
      </c>
      <c r="F1734">
        <v>0</v>
      </c>
      <c r="G1734">
        <v>7.5793999999999997</v>
      </c>
      <c r="H1734">
        <v>437890</v>
      </c>
      <c r="I1734">
        <v>1471800</v>
      </c>
      <c r="J1734">
        <v>0</v>
      </c>
      <c r="K1734">
        <v>227540</v>
      </c>
      <c r="L1734">
        <v>63079</v>
      </c>
      <c r="M1734">
        <v>0</v>
      </c>
      <c r="N1734">
        <v>0</v>
      </c>
      <c r="O1734">
        <v>0</v>
      </c>
      <c r="R1734" s="42">
        <f t="shared" si="357"/>
        <v>1.9803324139646801E-5</v>
      </c>
      <c r="S1734" s="42">
        <f t="shared" si="358"/>
        <v>1.2190112219987772E-5</v>
      </c>
      <c r="T1734" s="42">
        <f t="shared" si="359"/>
        <v>0</v>
      </c>
      <c r="U1734" s="42">
        <f t="shared" si="360"/>
        <v>1.8828589157570649E-6</v>
      </c>
      <c r="V1734" s="42">
        <f t="shared" si="361"/>
        <v>1.1369723785438112E-5</v>
      </c>
      <c r="W1734" s="42">
        <f t="shared" si="362"/>
        <v>0</v>
      </c>
      <c r="X1734" s="42">
        <f t="shared" si="363"/>
        <v>0</v>
      </c>
      <c r="Y1734" s="42">
        <f t="shared" si="364"/>
        <v>0</v>
      </c>
      <c r="AB1734" s="42">
        <f t="shared" si="365"/>
        <v>1.5996718179817286E-5</v>
      </c>
      <c r="AC1734" s="42">
        <f t="shared" si="366"/>
        <v>4.4175275670650591E-6</v>
      </c>
      <c r="AD1734" s="42">
        <f t="shared" si="367"/>
        <v>0</v>
      </c>
      <c r="AE1734" s="42">
        <f t="shared" si="367"/>
        <v>0</v>
      </c>
      <c r="AF1734" s="42">
        <f t="shared" si="367"/>
        <v>0</v>
      </c>
      <c r="AI1734" s="40">
        <f t="shared" si="368"/>
        <v>3.8066059598295148E-6</v>
      </c>
      <c r="AJ1734" s="40">
        <f t="shared" si="369"/>
        <v>3.5183359522285488E-6</v>
      </c>
    </row>
    <row r="1735" spans="1:36" x14ac:dyDescent="0.25">
      <c r="A1735" t="s">
        <v>8377</v>
      </c>
      <c r="B1735" t="s">
        <v>8377</v>
      </c>
      <c r="C1735" t="s">
        <v>532</v>
      </c>
      <c r="D1735" t="s">
        <v>8378</v>
      </c>
      <c r="E1735">
        <v>32.914000000000001</v>
      </c>
      <c r="F1735">
        <v>0</v>
      </c>
      <c r="G1735">
        <v>9.5094999999999992</v>
      </c>
      <c r="H1735">
        <v>37224</v>
      </c>
      <c r="I1735">
        <v>524430</v>
      </c>
      <c r="J1735">
        <v>0</v>
      </c>
      <c r="K1735">
        <v>474940</v>
      </c>
      <c r="L1735">
        <v>0</v>
      </c>
      <c r="M1735">
        <v>0</v>
      </c>
      <c r="N1735">
        <v>0</v>
      </c>
      <c r="O1735">
        <v>0</v>
      </c>
      <c r="R1735" s="42">
        <f t="shared" si="357"/>
        <v>1.683434053698903E-6</v>
      </c>
      <c r="S1735" s="42">
        <f t="shared" si="358"/>
        <v>4.3435660765920553E-6</v>
      </c>
      <c r="T1735" s="42">
        <f t="shared" si="359"/>
        <v>0</v>
      </c>
      <c r="U1735" s="42">
        <f t="shared" si="360"/>
        <v>3.9300563129544712E-6</v>
      </c>
      <c r="V1735" s="42">
        <f t="shared" si="361"/>
        <v>0</v>
      </c>
      <c r="W1735" s="42">
        <f t="shared" si="362"/>
        <v>0</v>
      </c>
      <c r="X1735" s="42">
        <f t="shared" si="363"/>
        <v>0</v>
      </c>
      <c r="Y1735" s="42">
        <f t="shared" si="364"/>
        <v>0</v>
      </c>
      <c r="AB1735" s="42">
        <f t="shared" si="365"/>
        <v>3.0135000651454793E-6</v>
      </c>
      <c r="AC1735" s="42">
        <f t="shared" si="366"/>
        <v>1.3100187709848237E-6</v>
      </c>
      <c r="AD1735" s="42">
        <f t="shared" si="367"/>
        <v>0</v>
      </c>
      <c r="AE1735" s="42">
        <f t="shared" si="367"/>
        <v>0</v>
      </c>
      <c r="AF1735" s="42">
        <f t="shared" si="367"/>
        <v>0</v>
      </c>
      <c r="AI1735" s="40">
        <f t="shared" si="368"/>
        <v>1.3300660114465759E-6</v>
      </c>
      <c r="AJ1735" s="40">
        <f t="shared" si="369"/>
        <v>1.3100187709848239E-6</v>
      </c>
    </row>
    <row r="1736" spans="1:36" x14ac:dyDescent="0.25">
      <c r="A1736" t="s">
        <v>9567</v>
      </c>
      <c r="B1736" t="s">
        <v>9567</v>
      </c>
      <c r="C1736">
        <v>1</v>
      </c>
      <c r="D1736" t="s">
        <v>9568</v>
      </c>
      <c r="E1736">
        <v>16.359000000000002</v>
      </c>
      <c r="F1736">
        <v>0</v>
      </c>
      <c r="G1736">
        <v>6.8829000000000002</v>
      </c>
      <c r="H1736">
        <v>0</v>
      </c>
      <c r="I1736">
        <v>0</v>
      </c>
      <c r="J1736">
        <v>622060</v>
      </c>
      <c r="K1736">
        <v>0</v>
      </c>
      <c r="L1736">
        <v>0</v>
      </c>
      <c r="M1736">
        <v>512050</v>
      </c>
      <c r="N1736">
        <v>0</v>
      </c>
      <c r="O1736">
        <v>0</v>
      </c>
      <c r="R1736" s="42">
        <f t="shared" si="357"/>
        <v>0</v>
      </c>
      <c r="S1736" s="42">
        <f t="shared" si="358"/>
        <v>0</v>
      </c>
      <c r="T1736" s="42">
        <f t="shared" si="359"/>
        <v>5.8070580790909044E-6</v>
      </c>
      <c r="U1736" s="42">
        <f t="shared" si="360"/>
        <v>0</v>
      </c>
      <c r="V1736" s="42">
        <f t="shared" si="361"/>
        <v>0</v>
      </c>
      <c r="W1736" s="42">
        <f t="shared" si="362"/>
        <v>4.7301098884456292E-6</v>
      </c>
      <c r="X1736" s="42">
        <f t="shared" si="363"/>
        <v>0</v>
      </c>
      <c r="Y1736" s="42">
        <f t="shared" si="364"/>
        <v>0</v>
      </c>
      <c r="AB1736" s="42">
        <f t="shared" si="365"/>
        <v>0</v>
      </c>
      <c r="AC1736" s="42">
        <f t="shared" si="366"/>
        <v>1.9356860263636349E-6</v>
      </c>
      <c r="AD1736" s="42">
        <f t="shared" si="367"/>
        <v>4.7301098884456292E-6</v>
      </c>
      <c r="AE1736" s="42">
        <f t="shared" si="367"/>
        <v>0</v>
      </c>
      <c r="AF1736" s="42">
        <f t="shared" si="367"/>
        <v>0</v>
      </c>
      <c r="AI1736" s="40">
        <f t="shared" si="368"/>
        <v>0</v>
      </c>
      <c r="AJ1736" s="40">
        <f t="shared" si="369"/>
        <v>1.9356860263636349E-6</v>
      </c>
    </row>
    <row r="1737" spans="1:36" x14ac:dyDescent="0.25">
      <c r="A1737" t="s">
        <v>4762</v>
      </c>
      <c r="B1737" t="s">
        <v>4762</v>
      </c>
      <c r="C1737">
        <v>3</v>
      </c>
      <c r="D1737" t="s">
        <v>4761</v>
      </c>
      <c r="E1737">
        <v>168.91</v>
      </c>
      <c r="F1737">
        <v>0</v>
      </c>
      <c r="G1737">
        <v>22.736000000000001</v>
      </c>
      <c r="H1737">
        <v>0</v>
      </c>
      <c r="I1737">
        <v>350730</v>
      </c>
      <c r="J1737">
        <v>0</v>
      </c>
      <c r="K1737">
        <v>0</v>
      </c>
      <c r="L1737">
        <v>0</v>
      </c>
      <c r="M1737">
        <v>192110</v>
      </c>
      <c r="N1737">
        <v>0</v>
      </c>
      <c r="O1737">
        <v>0</v>
      </c>
      <c r="R1737" s="42">
        <f t="shared" si="357"/>
        <v>0</v>
      </c>
      <c r="S1737" s="42">
        <f t="shared" si="358"/>
        <v>2.9049042389701804E-6</v>
      </c>
      <c r="T1737" s="42">
        <f t="shared" si="359"/>
        <v>0</v>
      </c>
      <c r="U1737" s="42">
        <f t="shared" si="360"/>
        <v>0</v>
      </c>
      <c r="V1737" s="42">
        <f t="shared" si="361"/>
        <v>0</v>
      </c>
      <c r="W1737" s="42">
        <f t="shared" si="362"/>
        <v>1.7746341385983592E-6</v>
      </c>
      <c r="X1737" s="42">
        <f t="shared" si="363"/>
        <v>0</v>
      </c>
      <c r="Y1737" s="42">
        <f t="shared" si="364"/>
        <v>0</v>
      </c>
      <c r="AB1737" s="42">
        <f t="shared" si="365"/>
        <v>1.4524521194850902E-6</v>
      </c>
      <c r="AC1737" s="42">
        <f t="shared" si="366"/>
        <v>0</v>
      </c>
      <c r="AD1737" s="42">
        <f t="shared" si="367"/>
        <v>1.7746341385983592E-6</v>
      </c>
      <c r="AE1737" s="42">
        <f t="shared" si="367"/>
        <v>0</v>
      </c>
      <c r="AF1737" s="42">
        <f t="shared" si="367"/>
        <v>0</v>
      </c>
      <c r="AI1737" s="40">
        <f t="shared" si="368"/>
        <v>1.4524521194850902E-6</v>
      </c>
      <c r="AJ1737" s="40">
        <f t="shared" si="369"/>
        <v>0</v>
      </c>
    </row>
    <row r="1738" spans="1:36" x14ac:dyDescent="0.25">
      <c r="A1738" t="s">
        <v>8379</v>
      </c>
      <c r="B1738" t="s">
        <v>8379</v>
      </c>
      <c r="C1738" t="s">
        <v>200</v>
      </c>
      <c r="D1738" t="s">
        <v>8380</v>
      </c>
      <c r="E1738">
        <v>140.21</v>
      </c>
      <c r="F1738">
        <v>0</v>
      </c>
      <c r="G1738">
        <v>3.8490000000000002</v>
      </c>
      <c r="H1738">
        <v>0</v>
      </c>
      <c r="I1738">
        <v>0</v>
      </c>
      <c r="J1738">
        <v>155190</v>
      </c>
      <c r="K1738">
        <v>0</v>
      </c>
      <c r="L1738">
        <v>0</v>
      </c>
      <c r="M1738">
        <v>0</v>
      </c>
      <c r="N1738">
        <v>0</v>
      </c>
      <c r="O1738">
        <v>0</v>
      </c>
      <c r="R1738" s="42">
        <f t="shared" si="357"/>
        <v>0</v>
      </c>
      <c r="S1738" s="42">
        <f t="shared" si="358"/>
        <v>0</v>
      </c>
      <c r="T1738" s="42">
        <f t="shared" si="359"/>
        <v>1.4487305779090722E-6</v>
      </c>
      <c r="U1738" s="42">
        <f t="shared" si="360"/>
        <v>0</v>
      </c>
      <c r="V1738" s="42">
        <f t="shared" si="361"/>
        <v>0</v>
      </c>
      <c r="W1738" s="42">
        <f t="shared" si="362"/>
        <v>0</v>
      </c>
      <c r="X1738" s="42">
        <f t="shared" si="363"/>
        <v>0</v>
      </c>
      <c r="Y1738" s="42">
        <f t="shared" si="364"/>
        <v>0</v>
      </c>
      <c r="AB1738" s="42">
        <f t="shared" si="365"/>
        <v>0</v>
      </c>
      <c r="AC1738" s="42">
        <f t="shared" si="366"/>
        <v>4.8291019263635741E-7</v>
      </c>
      <c r="AD1738" s="42">
        <f t="shared" si="367"/>
        <v>0</v>
      </c>
      <c r="AE1738" s="42">
        <f t="shared" si="367"/>
        <v>0</v>
      </c>
      <c r="AF1738" s="42">
        <f t="shared" si="367"/>
        <v>0</v>
      </c>
      <c r="AI1738" s="40">
        <f t="shared" si="368"/>
        <v>0</v>
      </c>
      <c r="AJ1738" s="40">
        <f t="shared" si="369"/>
        <v>4.8291019263635741E-7</v>
      </c>
    </row>
    <row r="1739" spans="1:36" x14ac:dyDescent="0.25">
      <c r="A1739" t="s">
        <v>4760</v>
      </c>
      <c r="B1739" t="s">
        <v>4760</v>
      </c>
      <c r="C1739">
        <v>6</v>
      </c>
      <c r="D1739" t="s">
        <v>4759</v>
      </c>
      <c r="E1739">
        <v>144.97</v>
      </c>
      <c r="F1739">
        <v>0</v>
      </c>
      <c r="G1739">
        <v>16.228999999999999</v>
      </c>
      <c r="H1739">
        <v>0</v>
      </c>
      <c r="I1739">
        <v>227070</v>
      </c>
      <c r="J1739">
        <v>160210</v>
      </c>
      <c r="K1739">
        <v>942860</v>
      </c>
      <c r="L1739">
        <v>0</v>
      </c>
      <c r="M1739">
        <v>0</v>
      </c>
      <c r="N1739">
        <v>0</v>
      </c>
      <c r="O1739">
        <v>15295</v>
      </c>
      <c r="R1739" s="42">
        <f t="shared" si="357"/>
        <v>0</v>
      </c>
      <c r="S1739" s="42">
        <f t="shared" si="358"/>
        <v>1.880696277886006E-6</v>
      </c>
      <c r="T1739" s="42">
        <f t="shared" si="359"/>
        <v>1.4955933106953571E-6</v>
      </c>
      <c r="U1739" s="42">
        <f t="shared" si="360"/>
        <v>7.8020231928922656E-6</v>
      </c>
      <c r="V1739" s="42">
        <f t="shared" si="361"/>
        <v>0</v>
      </c>
      <c r="W1739" s="42">
        <f t="shared" si="362"/>
        <v>0</v>
      </c>
      <c r="X1739" s="42">
        <f t="shared" si="363"/>
        <v>0</v>
      </c>
      <c r="Y1739" s="42">
        <f t="shared" si="364"/>
        <v>2.8198681618857245E-7</v>
      </c>
      <c r="AB1739" s="42">
        <f t="shared" si="365"/>
        <v>9.4034813894300299E-7</v>
      </c>
      <c r="AC1739" s="42">
        <f t="shared" si="366"/>
        <v>3.0992055011958741E-6</v>
      </c>
      <c r="AD1739" s="42">
        <f t="shared" si="367"/>
        <v>0</v>
      </c>
      <c r="AE1739" s="42">
        <f t="shared" si="367"/>
        <v>0</v>
      </c>
      <c r="AF1739" s="42">
        <f t="shared" si="367"/>
        <v>2.8198681618857245E-7</v>
      </c>
      <c r="AI1739" s="40">
        <f t="shared" si="368"/>
        <v>9.4034813894300289E-7</v>
      </c>
      <c r="AJ1739" s="40">
        <f t="shared" si="369"/>
        <v>2.3907161074141647E-6</v>
      </c>
    </row>
    <row r="1740" spans="1:36" x14ac:dyDescent="0.25">
      <c r="A1740" t="s">
        <v>9569</v>
      </c>
      <c r="B1740" t="s">
        <v>4758</v>
      </c>
      <c r="C1740" t="s">
        <v>5234</v>
      </c>
      <c r="D1740" t="s">
        <v>4757</v>
      </c>
      <c r="E1740">
        <v>214.47</v>
      </c>
      <c r="F1740">
        <v>0</v>
      </c>
      <c r="G1740">
        <v>96.388000000000005</v>
      </c>
      <c r="H1740">
        <v>10608</v>
      </c>
      <c r="I1740">
        <v>2068300</v>
      </c>
      <c r="J1740">
        <v>35984</v>
      </c>
      <c r="K1740">
        <v>2620800</v>
      </c>
      <c r="L1740">
        <v>31646</v>
      </c>
      <c r="M1740">
        <v>52339</v>
      </c>
      <c r="N1740">
        <v>32210</v>
      </c>
      <c r="O1740">
        <v>18443</v>
      </c>
      <c r="R1740" s="42">
        <f t="shared" si="357"/>
        <v>4.797407167858898E-7</v>
      </c>
      <c r="S1740" s="42">
        <f t="shared" si="358"/>
        <v>1.713059458119358E-5</v>
      </c>
      <c r="T1740" s="42">
        <f t="shared" si="359"/>
        <v>3.359180431437596E-7</v>
      </c>
      <c r="U1740" s="42">
        <f t="shared" si="360"/>
        <v>2.1686721659559268E-5</v>
      </c>
      <c r="V1740" s="42">
        <f t="shared" si="361"/>
        <v>5.7040580686753835E-6</v>
      </c>
      <c r="W1740" s="42">
        <f t="shared" si="362"/>
        <v>4.8348642017645886E-7</v>
      </c>
      <c r="X1740" s="42">
        <f t="shared" si="363"/>
        <v>4.9416432152903955E-7</v>
      </c>
      <c r="Y1740" s="42">
        <f t="shared" si="364"/>
        <v>3.4002503111904819E-7</v>
      </c>
      <c r="AB1740" s="42">
        <f t="shared" si="365"/>
        <v>8.8051676489897355E-6</v>
      </c>
      <c r="AC1740" s="42">
        <f t="shared" si="366"/>
        <v>9.2422325904594697E-6</v>
      </c>
      <c r="AD1740" s="42">
        <f t="shared" si="367"/>
        <v>4.8348642017645886E-7</v>
      </c>
      <c r="AE1740" s="42">
        <f t="shared" si="367"/>
        <v>4.9416432152903955E-7</v>
      </c>
      <c r="AF1740" s="42">
        <f t="shared" si="367"/>
        <v>3.4002503111904819E-7</v>
      </c>
      <c r="AI1740" s="40">
        <f t="shared" si="368"/>
        <v>8.3254269322038442E-6</v>
      </c>
      <c r="AJ1740" s="40">
        <f t="shared" si="369"/>
        <v>6.4123114131238966E-6</v>
      </c>
    </row>
    <row r="1741" spans="1:36" x14ac:dyDescent="0.25">
      <c r="A1741" t="s">
        <v>1382</v>
      </c>
      <c r="B1741" t="s">
        <v>1382</v>
      </c>
      <c r="C1741">
        <v>12</v>
      </c>
      <c r="D1741" t="s">
        <v>1381</v>
      </c>
      <c r="E1741">
        <v>62.508000000000003</v>
      </c>
      <c r="F1741">
        <v>0</v>
      </c>
      <c r="G1741">
        <v>171.46</v>
      </c>
      <c r="H1741">
        <v>0</v>
      </c>
      <c r="I1741">
        <v>43988000</v>
      </c>
      <c r="J1741">
        <v>5206900</v>
      </c>
      <c r="K1741">
        <v>25975000</v>
      </c>
      <c r="L1741">
        <v>0</v>
      </c>
      <c r="M1741">
        <v>8957400</v>
      </c>
      <c r="N1741">
        <v>0</v>
      </c>
      <c r="O1741">
        <v>0</v>
      </c>
      <c r="R1741" s="42">
        <f t="shared" si="357"/>
        <v>0</v>
      </c>
      <c r="S1741" s="42">
        <f t="shared" si="358"/>
        <v>3.6432847963909642E-4</v>
      </c>
      <c r="T1741" s="42">
        <f t="shared" si="359"/>
        <v>4.8607482738029181E-5</v>
      </c>
      <c r="U1741" s="42">
        <f t="shared" si="360"/>
        <v>2.1493917700971153E-4</v>
      </c>
      <c r="V1741" s="42">
        <f t="shared" si="361"/>
        <v>0</v>
      </c>
      <c r="W1741" s="42">
        <f t="shared" si="362"/>
        <v>8.2744822409457815E-5</v>
      </c>
      <c r="X1741" s="42">
        <f t="shared" si="363"/>
        <v>0</v>
      </c>
      <c r="Y1741" s="42">
        <f t="shared" si="364"/>
        <v>0</v>
      </c>
      <c r="AB1741" s="42">
        <f t="shared" si="365"/>
        <v>1.8216423981954821E-4</v>
      </c>
      <c r="AC1741" s="42">
        <f t="shared" si="366"/>
        <v>8.7848886582580249E-5</v>
      </c>
      <c r="AD1741" s="42">
        <f t="shared" si="367"/>
        <v>8.2744822409457815E-5</v>
      </c>
      <c r="AE1741" s="42">
        <f t="shared" si="367"/>
        <v>0</v>
      </c>
      <c r="AF1741" s="42">
        <f t="shared" si="367"/>
        <v>0</v>
      </c>
      <c r="AI1741" s="40">
        <f t="shared" si="368"/>
        <v>1.8216423981954821E-4</v>
      </c>
      <c r="AJ1741" s="40">
        <f t="shared" si="369"/>
        <v>6.5075925618135697E-5</v>
      </c>
    </row>
    <row r="1742" spans="1:36" x14ac:dyDescent="0.25">
      <c r="A1742" t="s">
        <v>1380</v>
      </c>
      <c r="B1742" t="s">
        <v>1380</v>
      </c>
      <c r="C1742" t="s">
        <v>200</v>
      </c>
      <c r="D1742" t="s">
        <v>1379</v>
      </c>
      <c r="E1742">
        <v>23.526</v>
      </c>
      <c r="F1742">
        <v>0</v>
      </c>
      <c r="G1742">
        <v>16.907</v>
      </c>
      <c r="H1742">
        <v>0</v>
      </c>
      <c r="I1742">
        <v>0</v>
      </c>
      <c r="J1742">
        <v>920690</v>
      </c>
      <c r="K1742">
        <v>350260</v>
      </c>
      <c r="L1742">
        <v>0</v>
      </c>
      <c r="M1742">
        <v>1296900</v>
      </c>
      <c r="N1742">
        <v>0</v>
      </c>
      <c r="O1742">
        <v>0</v>
      </c>
      <c r="R1742" s="42">
        <f t="shared" si="357"/>
        <v>0</v>
      </c>
      <c r="S1742" s="42">
        <f t="shared" si="358"/>
        <v>0</v>
      </c>
      <c r="T1742" s="42">
        <f t="shared" si="359"/>
        <v>8.5948305675307922E-6</v>
      </c>
      <c r="U1742" s="42">
        <f t="shared" si="360"/>
        <v>2.8983482633078559E-6</v>
      </c>
      <c r="V1742" s="42">
        <f t="shared" si="361"/>
        <v>0</v>
      </c>
      <c r="W1742" s="42">
        <f t="shared" si="362"/>
        <v>1.1980235356557244E-5</v>
      </c>
      <c r="X1742" s="42">
        <f t="shared" si="363"/>
        <v>0</v>
      </c>
      <c r="Y1742" s="42">
        <f t="shared" si="364"/>
        <v>0</v>
      </c>
      <c r="AB1742" s="42">
        <f t="shared" si="365"/>
        <v>0</v>
      </c>
      <c r="AC1742" s="42">
        <f t="shared" si="366"/>
        <v>3.8310596102795491E-6</v>
      </c>
      <c r="AD1742" s="42">
        <f t="shared" si="367"/>
        <v>1.1980235356557244E-5</v>
      </c>
      <c r="AE1742" s="42">
        <f t="shared" si="367"/>
        <v>0</v>
      </c>
      <c r="AF1742" s="42">
        <f t="shared" si="367"/>
        <v>0</v>
      </c>
      <c r="AI1742" s="40">
        <f t="shared" si="368"/>
        <v>0</v>
      </c>
      <c r="AJ1742" s="40">
        <f t="shared" si="369"/>
        <v>2.5245620718399023E-6</v>
      </c>
    </row>
    <row r="1743" spans="1:36" x14ac:dyDescent="0.25">
      <c r="A1743" t="s">
        <v>1378</v>
      </c>
      <c r="B1743" t="s">
        <v>1378</v>
      </c>
      <c r="C1743" t="s">
        <v>1377</v>
      </c>
      <c r="D1743" t="s">
        <v>1376</v>
      </c>
      <c r="E1743">
        <v>50.84</v>
      </c>
      <c r="F1743">
        <v>0</v>
      </c>
      <c r="G1743">
        <v>25.295000000000002</v>
      </c>
      <c r="H1743">
        <v>0</v>
      </c>
      <c r="I1743">
        <v>12065000</v>
      </c>
      <c r="J1743">
        <v>0</v>
      </c>
      <c r="K1743">
        <v>15506000</v>
      </c>
      <c r="L1743">
        <v>0</v>
      </c>
      <c r="M1743">
        <v>2517000</v>
      </c>
      <c r="N1743">
        <v>18937000</v>
      </c>
      <c r="O1743">
        <v>10751000</v>
      </c>
      <c r="R1743" s="42">
        <f t="shared" si="357"/>
        <v>0</v>
      </c>
      <c r="S1743" s="42">
        <f t="shared" si="358"/>
        <v>9.9927778185998422E-5</v>
      </c>
      <c r="T1743" s="42">
        <f t="shared" si="359"/>
        <v>0</v>
      </c>
      <c r="U1743" s="42">
        <f t="shared" si="360"/>
        <v>1.283097932131891E-4</v>
      </c>
      <c r="V1743" s="42">
        <f t="shared" si="361"/>
        <v>0</v>
      </c>
      <c r="W1743" s="42">
        <f t="shared" si="362"/>
        <v>2.3251023511800896E-5</v>
      </c>
      <c r="X1743" s="42">
        <f t="shared" si="363"/>
        <v>2.9053057301444958E-4</v>
      </c>
      <c r="Y1743" s="42">
        <f t="shared" si="364"/>
        <v>1.9821119717838135E-4</v>
      </c>
      <c r="AB1743" s="42">
        <f t="shared" si="365"/>
        <v>4.9963889092999211E-5</v>
      </c>
      <c r="AC1743" s="42">
        <f t="shared" si="366"/>
        <v>4.2769931071063032E-5</v>
      </c>
      <c r="AD1743" s="42">
        <f t="shared" si="367"/>
        <v>2.3251023511800896E-5</v>
      </c>
      <c r="AE1743" s="42">
        <f t="shared" si="367"/>
        <v>2.9053057301444958E-4</v>
      </c>
      <c r="AF1743" s="42">
        <f t="shared" si="367"/>
        <v>1.9821119717838135E-4</v>
      </c>
      <c r="AI1743" s="40">
        <f t="shared" si="368"/>
        <v>4.9963889092999204E-5</v>
      </c>
      <c r="AJ1743" s="40">
        <f t="shared" si="369"/>
        <v>4.2769931071063032E-5</v>
      </c>
    </row>
    <row r="1744" spans="1:36" x14ac:dyDescent="0.25">
      <c r="A1744" t="s">
        <v>7308</v>
      </c>
      <c r="B1744" t="s">
        <v>7308</v>
      </c>
      <c r="C1744" t="s">
        <v>200</v>
      </c>
      <c r="D1744" t="s">
        <v>7309</v>
      </c>
      <c r="E1744">
        <v>48.512</v>
      </c>
      <c r="F1744">
        <v>3.5149000000000001E-3</v>
      </c>
      <c r="G1744">
        <v>1.8962000000000001</v>
      </c>
      <c r="H1744">
        <v>0</v>
      </c>
      <c r="I1744">
        <v>291060</v>
      </c>
      <c r="J1744">
        <v>0</v>
      </c>
      <c r="K1744">
        <v>237020</v>
      </c>
      <c r="L1744">
        <v>0</v>
      </c>
      <c r="M1744">
        <v>0</v>
      </c>
      <c r="N1744">
        <v>0</v>
      </c>
      <c r="O1744">
        <v>0</v>
      </c>
      <c r="R1744" s="42">
        <f t="shared" si="357"/>
        <v>0</v>
      </c>
      <c r="S1744" s="42">
        <f t="shared" si="358"/>
        <v>2.4106903538182098E-6</v>
      </c>
      <c r="T1744" s="42">
        <f t="shared" si="359"/>
        <v>0</v>
      </c>
      <c r="U1744" s="42">
        <f t="shared" si="360"/>
        <v>1.9613044748736024E-6</v>
      </c>
      <c r="V1744" s="42">
        <f t="shared" si="361"/>
        <v>0</v>
      </c>
      <c r="W1744" s="42">
        <f t="shared" si="362"/>
        <v>0</v>
      </c>
      <c r="X1744" s="42">
        <f t="shared" si="363"/>
        <v>0</v>
      </c>
      <c r="Y1744" s="42">
        <f t="shared" si="364"/>
        <v>0</v>
      </c>
      <c r="AB1744" s="42">
        <f t="shared" si="365"/>
        <v>1.2053451769091049E-6</v>
      </c>
      <c r="AC1744" s="42">
        <f t="shared" si="366"/>
        <v>6.5376815829120082E-7</v>
      </c>
      <c r="AD1744" s="42">
        <f t="shared" si="367"/>
        <v>0</v>
      </c>
      <c r="AE1744" s="42">
        <f t="shared" si="367"/>
        <v>0</v>
      </c>
      <c r="AF1744" s="42">
        <f t="shared" si="367"/>
        <v>0</v>
      </c>
      <c r="AI1744" s="40">
        <f t="shared" si="368"/>
        <v>1.2053451769091049E-6</v>
      </c>
      <c r="AJ1744" s="40">
        <f t="shared" si="369"/>
        <v>6.5376815829120071E-7</v>
      </c>
    </row>
    <row r="1745" spans="1:36" x14ac:dyDescent="0.25">
      <c r="A1745" t="s">
        <v>9570</v>
      </c>
      <c r="B1745" t="s">
        <v>9570</v>
      </c>
      <c r="C1745">
        <v>1</v>
      </c>
      <c r="D1745" t="s">
        <v>9571</v>
      </c>
      <c r="E1745">
        <v>94.195999999999998</v>
      </c>
      <c r="F1745">
        <v>9.6679000000000001E-3</v>
      </c>
      <c r="G1745">
        <v>1.6067</v>
      </c>
      <c r="H1745">
        <v>0</v>
      </c>
      <c r="I1745">
        <v>0</v>
      </c>
      <c r="J1745">
        <v>1623200</v>
      </c>
      <c r="K1745">
        <v>0</v>
      </c>
      <c r="L1745">
        <v>0</v>
      </c>
      <c r="M1745">
        <v>2174300</v>
      </c>
      <c r="N1745">
        <v>0</v>
      </c>
      <c r="O1745">
        <v>0</v>
      </c>
      <c r="R1745" s="42">
        <f t="shared" si="357"/>
        <v>0</v>
      </c>
      <c r="S1745" s="42">
        <f t="shared" si="358"/>
        <v>0</v>
      </c>
      <c r="T1745" s="42">
        <f t="shared" si="359"/>
        <v>1.5152905947947716E-5</v>
      </c>
      <c r="U1745" s="42">
        <f t="shared" si="360"/>
        <v>0</v>
      </c>
      <c r="V1745" s="42">
        <f t="shared" si="361"/>
        <v>0</v>
      </c>
      <c r="W1745" s="42">
        <f t="shared" si="362"/>
        <v>2.0085300127814337E-5</v>
      </c>
      <c r="X1745" s="42">
        <f t="shared" si="363"/>
        <v>0</v>
      </c>
      <c r="Y1745" s="42">
        <f t="shared" si="364"/>
        <v>0</v>
      </c>
      <c r="AB1745" s="42">
        <f t="shared" si="365"/>
        <v>0</v>
      </c>
      <c r="AC1745" s="42">
        <f t="shared" si="366"/>
        <v>5.0509686493159057E-6</v>
      </c>
      <c r="AD1745" s="42">
        <f t="shared" si="367"/>
        <v>2.0085300127814337E-5</v>
      </c>
      <c r="AE1745" s="42">
        <f t="shared" si="367"/>
        <v>0</v>
      </c>
      <c r="AF1745" s="42">
        <f t="shared" si="367"/>
        <v>0</v>
      </c>
      <c r="AI1745" s="40">
        <f t="shared" si="368"/>
        <v>0</v>
      </c>
      <c r="AJ1745" s="40">
        <f t="shared" si="369"/>
        <v>5.0509686493159057E-6</v>
      </c>
    </row>
    <row r="1746" spans="1:36" x14ac:dyDescent="0.25">
      <c r="A1746" t="s">
        <v>1373</v>
      </c>
      <c r="B1746" t="s">
        <v>1373</v>
      </c>
      <c r="C1746">
        <v>1</v>
      </c>
      <c r="D1746" t="s">
        <v>1372</v>
      </c>
      <c r="E1746">
        <v>248.45</v>
      </c>
      <c r="F1746">
        <v>5.9651000000000001E-3</v>
      </c>
      <c r="G1746">
        <v>1.6897</v>
      </c>
      <c r="H1746">
        <v>168850</v>
      </c>
      <c r="I1746">
        <v>178540</v>
      </c>
      <c r="J1746">
        <v>244140</v>
      </c>
      <c r="K1746">
        <v>270360</v>
      </c>
      <c r="L1746">
        <v>23184</v>
      </c>
      <c r="M1746">
        <v>197430</v>
      </c>
      <c r="N1746">
        <v>298350</v>
      </c>
      <c r="O1746">
        <v>137730</v>
      </c>
      <c r="R1746" s="42">
        <f t="shared" si="357"/>
        <v>7.6361444220680134E-6</v>
      </c>
      <c r="S1746" s="42">
        <f t="shared" si="358"/>
        <v>1.4787489032182475E-6</v>
      </c>
      <c r="T1746" s="42">
        <f t="shared" si="359"/>
        <v>2.2790971279768083E-6</v>
      </c>
      <c r="U1746" s="42">
        <f t="shared" si="360"/>
        <v>2.2371879074627758E-6</v>
      </c>
      <c r="V1746" s="42">
        <f t="shared" si="361"/>
        <v>4.1788182476196066E-6</v>
      </c>
      <c r="W1746" s="42">
        <f t="shared" si="362"/>
        <v>1.8237781374393526E-6</v>
      </c>
      <c r="X1746" s="42">
        <f t="shared" si="363"/>
        <v>4.5772718201859348E-6</v>
      </c>
      <c r="Y1746" s="42">
        <f t="shared" si="364"/>
        <v>2.5392640858876812E-6</v>
      </c>
      <c r="AB1746" s="42">
        <f t="shared" si="365"/>
        <v>4.5574466626431308E-6</v>
      </c>
      <c r="AC1746" s="42">
        <f t="shared" si="366"/>
        <v>2.8983677610197303E-6</v>
      </c>
      <c r="AD1746" s="42">
        <f t="shared" si="367"/>
        <v>1.8237781374393526E-6</v>
      </c>
      <c r="AE1746" s="42">
        <f t="shared" si="367"/>
        <v>4.5772718201859348E-6</v>
      </c>
      <c r="AF1746" s="42">
        <f t="shared" si="367"/>
        <v>2.5392640858876812E-6</v>
      </c>
      <c r="AI1746" s="40">
        <f t="shared" si="368"/>
        <v>3.078697759424883E-6</v>
      </c>
      <c r="AJ1746" s="40">
        <f t="shared" si="369"/>
        <v>6.4033954070384108E-7</v>
      </c>
    </row>
    <row r="1747" spans="1:36" x14ac:dyDescent="0.25">
      <c r="A1747" t="s">
        <v>1371</v>
      </c>
      <c r="B1747" t="s">
        <v>1371</v>
      </c>
      <c r="C1747">
        <v>8</v>
      </c>
      <c r="D1747" t="s">
        <v>1370</v>
      </c>
      <c r="E1747">
        <v>48.735999999999997</v>
      </c>
      <c r="F1747">
        <v>0</v>
      </c>
      <c r="G1747">
        <v>132</v>
      </c>
      <c r="H1747">
        <v>983660</v>
      </c>
      <c r="I1747">
        <v>4179500</v>
      </c>
      <c r="J1747">
        <v>0</v>
      </c>
      <c r="K1747">
        <v>2753100</v>
      </c>
      <c r="L1747">
        <v>0</v>
      </c>
      <c r="M1747">
        <v>0</v>
      </c>
      <c r="N1747">
        <v>0</v>
      </c>
      <c r="O1747">
        <v>0</v>
      </c>
      <c r="R1747" s="42">
        <f t="shared" si="357"/>
        <v>4.4485459414932914E-5</v>
      </c>
      <c r="S1747" s="42">
        <f t="shared" si="358"/>
        <v>3.4616506334718641E-5</v>
      </c>
      <c r="T1747" s="42">
        <f t="shared" si="359"/>
        <v>0</v>
      </c>
      <c r="U1747" s="42">
        <f t="shared" si="360"/>
        <v>2.2781484051027404E-5</v>
      </c>
      <c r="V1747" s="42">
        <f t="shared" si="361"/>
        <v>0</v>
      </c>
      <c r="W1747" s="42">
        <f t="shared" si="362"/>
        <v>0</v>
      </c>
      <c r="X1747" s="42">
        <f t="shared" si="363"/>
        <v>0</v>
      </c>
      <c r="Y1747" s="42">
        <f t="shared" si="364"/>
        <v>0</v>
      </c>
      <c r="AB1747" s="42">
        <f t="shared" si="365"/>
        <v>3.9550982874825777E-5</v>
      </c>
      <c r="AC1747" s="42">
        <f t="shared" si="366"/>
        <v>7.5938280170091347E-6</v>
      </c>
      <c r="AD1747" s="42">
        <f t="shared" si="367"/>
        <v>0</v>
      </c>
      <c r="AE1747" s="42">
        <f t="shared" si="367"/>
        <v>0</v>
      </c>
      <c r="AF1747" s="42">
        <f t="shared" si="367"/>
        <v>0</v>
      </c>
      <c r="AI1747" s="40">
        <f t="shared" si="368"/>
        <v>4.9344765401071361E-6</v>
      </c>
      <c r="AJ1747" s="40">
        <f t="shared" si="369"/>
        <v>7.5938280170091356E-6</v>
      </c>
    </row>
    <row r="1748" spans="1:36" x14ac:dyDescent="0.25">
      <c r="A1748" t="s">
        <v>1369</v>
      </c>
      <c r="B1748" t="s">
        <v>1369</v>
      </c>
      <c r="C1748">
        <v>8</v>
      </c>
      <c r="D1748" t="s">
        <v>1368</v>
      </c>
      <c r="E1748">
        <v>23.262</v>
      </c>
      <c r="F1748">
        <v>0</v>
      </c>
      <c r="G1748">
        <v>278.87</v>
      </c>
      <c r="H1748">
        <v>1317400</v>
      </c>
      <c r="I1748">
        <v>44786000</v>
      </c>
      <c r="J1748">
        <v>92226000</v>
      </c>
      <c r="K1748">
        <v>33028000</v>
      </c>
      <c r="L1748">
        <v>333810</v>
      </c>
      <c r="M1748">
        <v>105770000</v>
      </c>
      <c r="N1748">
        <v>29616000</v>
      </c>
      <c r="O1748">
        <v>16379000</v>
      </c>
      <c r="R1748" s="42">
        <f t="shared" ref="R1748:R1811" si="370">H1748/SUM(H$9:H$18,H$26:H$2356)</f>
        <v>5.9578659529952039E-5</v>
      </c>
      <c r="S1748" s="42">
        <f t="shared" ref="S1748:S1811" si="371">I1748/SUM(I$9:I$18,I$26:I$2356)</f>
        <v>3.7093787599155615E-4</v>
      </c>
      <c r="T1748" s="42">
        <f t="shared" ref="T1748:T1811" si="372">J1748/SUM(J$9:J$18,J$26:J$2356)</f>
        <v>8.609486840533675E-4</v>
      </c>
      <c r="U1748" s="42">
        <f t="shared" ref="U1748:U1811" si="373">K1748/SUM(K$9:K$18,K$26:K$2356)</f>
        <v>2.7330168001065455E-4</v>
      </c>
      <c r="V1748" s="42">
        <f t="shared" ref="V1748:V1811" si="374">L1748/SUM(L$9:L$18,L$26:L$2356)</f>
        <v>6.0167845032690694E-5</v>
      </c>
      <c r="W1748" s="42">
        <f t="shared" ref="W1748:W1811" si="375">M1748/SUM(M$9:M$18,M$26:M$2356)</f>
        <v>9.7706029274659549E-4</v>
      </c>
      <c r="X1748" s="42">
        <f t="shared" ref="X1748:X1811" si="376">N1748/SUM(N$9:N$18,N$26:N$2356)</f>
        <v>4.5436729420689334E-4</v>
      </c>
      <c r="Y1748" s="42">
        <f t="shared" ref="Y1748:Y1811" si="377">O1748/SUM(O$9:O$18,O$26:O$2356)</f>
        <v>3.0197202107568673E-4</v>
      </c>
      <c r="AB1748" s="42">
        <f t="shared" si="365"/>
        <v>2.152582677607541E-4</v>
      </c>
      <c r="AC1748" s="42">
        <f t="shared" si="366"/>
        <v>3.9813940303223757E-4</v>
      </c>
      <c r="AD1748" s="42">
        <f t="shared" si="367"/>
        <v>9.7706029274659549E-4</v>
      </c>
      <c r="AE1748" s="42">
        <f t="shared" si="367"/>
        <v>4.5436729420689334E-4</v>
      </c>
      <c r="AF1748" s="42">
        <f t="shared" si="367"/>
        <v>3.0197202107568673E-4</v>
      </c>
      <c r="AI1748" s="40">
        <f t="shared" si="368"/>
        <v>1.5567960823080205E-4</v>
      </c>
      <c r="AJ1748" s="40">
        <f t="shared" si="369"/>
        <v>2.3944437826808887E-4</v>
      </c>
    </row>
    <row r="1749" spans="1:36" x14ac:dyDescent="0.25">
      <c r="A1749" t="s">
        <v>1367</v>
      </c>
      <c r="B1749" t="s">
        <v>1367</v>
      </c>
      <c r="C1749">
        <v>2</v>
      </c>
      <c r="D1749" t="s">
        <v>1366</v>
      </c>
      <c r="E1749">
        <v>135.31</v>
      </c>
      <c r="F1749">
        <v>0</v>
      </c>
      <c r="G1749">
        <v>18.242000000000001</v>
      </c>
      <c r="H1749">
        <v>0</v>
      </c>
      <c r="I1749">
        <v>2671700</v>
      </c>
      <c r="J1749">
        <v>712790</v>
      </c>
      <c r="K1749">
        <v>2140300</v>
      </c>
      <c r="L1749">
        <v>0</v>
      </c>
      <c r="M1749">
        <v>509190</v>
      </c>
      <c r="N1749">
        <v>0</v>
      </c>
      <c r="O1749">
        <v>0</v>
      </c>
      <c r="R1749" s="42">
        <f t="shared" si="370"/>
        <v>0</v>
      </c>
      <c r="S1749" s="42">
        <f t="shared" si="371"/>
        <v>2.2128225858228925E-5</v>
      </c>
      <c r="T1749" s="42">
        <f t="shared" si="372"/>
        <v>6.6540412953657299E-6</v>
      </c>
      <c r="U1749" s="42">
        <f t="shared" si="373"/>
        <v>1.7710657191679906E-5</v>
      </c>
      <c r="V1749" s="42">
        <f t="shared" si="374"/>
        <v>0</v>
      </c>
      <c r="W1749" s="42">
        <f t="shared" si="375"/>
        <v>4.7036903702717112E-6</v>
      </c>
      <c r="X1749" s="42">
        <f t="shared" si="376"/>
        <v>0</v>
      </c>
      <c r="Y1749" s="42">
        <f t="shared" si="377"/>
        <v>0</v>
      </c>
      <c r="AB1749" s="42">
        <f t="shared" si="365"/>
        <v>1.1064112929114462E-5</v>
      </c>
      <c r="AC1749" s="42">
        <f t="shared" si="366"/>
        <v>8.1215661623485441E-6</v>
      </c>
      <c r="AD1749" s="42">
        <f t="shared" si="367"/>
        <v>4.7036903702717112E-6</v>
      </c>
      <c r="AE1749" s="42">
        <f t="shared" si="367"/>
        <v>0</v>
      </c>
      <c r="AF1749" s="42">
        <f t="shared" si="367"/>
        <v>0</v>
      </c>
      <c r="AI1749" s="40">
        <f t="shared" si="368"/>
        <v>1.1064112929114462E-5</v>
      </c>
      <c r="AJ1749" s="40">
        <f t="shared" si="369"/>
        <v>5.1650126320178052E-6</v>
      </c>
    </row>
    <row r="1750" spans="1:36" x14ac:dyDescent="0.25">
      <c r="A1750" t="s">
        <v>1365</v>
      </c>
      <c r="B1750" t="s">
        <v>1365</v>
      </c>
      <c r="C1750">
        <v>7</v>
      </c>
      <c r="D1750" t="s">
        <v>1364</v>
      </c>
      <c r="E1750">
        <v>153.19999999999999</v>
      </c>
      <c r="F1750">
        <v>0</v>
      </c>
      <c r="G1750">
        <v>62.006</v>
      </c>
      <c r="H1750">
        <v>0</v>
      </c>
      <c r="I1750">
        <v>2829600</v>
      </c>
      <c r="J1750">
        <v>276220</v>
      </c>
      <c r="K1750">
        <v>2281300</v>
      </c>
      <c r="L1750">
        <v>0</v>
      </c>
      <c r="M1750">
        <v>777410</v>
      </c>
      <c r="N1750">
        <v>0</v>
      </c>
      <c r="O1750">
        <v>0</v>
      </c>
      <c r="R1750" s="42">
        <f t="shared" si="370"/>
        <v>0</v>
      </c>
      <c r="S1750" s="42">
        <f t="shared" si="371"/>
        <v>2.3436024961052726E-5</v>
      </c>
      <c r="T1750" s="42">
        <f t="shared" si="372"/>
        <v>2.578570527933784E-6</v>
      </c>
      <c r="U1750" s="42">
        <f t="shared" si="373"/>
        <v>1.8877410760818282E-5</v>
      </c>
      <c r="V1750" s="42">
        <f t="shared" si="374"/>
        <v>0</v>
      </c>
      <c r="W1750" s="42">
        <f t="shared" si="375"/>
        <v>7.1813977704843594E-6</v>
      </c>
      <c r="X1750" s="42">
        <f t="shared" si="376"/>
        <v>0</v>
      </c>
      <c r="Y1750" s="42">
        <f t="shared" si="377"/>
        <v>0</v>
      </c>
      <c r="AB1750" s="42">
        <f t="shared" si="365"/>
        <v>1.1718012480526363E-5</v>
      </c>
      <c r="AC1750" s="42">
        <f t="shared" si="366"/>
        <v>7.1519937629173548E-6</v>
      </c>
      <c r="AD1750" s="42">
        <f t="shared" si="367"/>
        <v>7.1813977704843594E-6</v>
      </c>
      <c r="AE1750" s="42">
        <f t="shared" si="367"/>
        <v>0</v>
      </c>
      <c r="AF1750" s="42">
        <f t="shared" si="367"/>
        <v>0</v>
      </c>
      <c r="AI1750" s="40">
        <f t="shared" si="368"/>
        <v>1.1718012480526361E-5</v>
      </c>
      <c r="AJ1750" s="40">
        <f t="shared" si="369"/>
        <v>5.909774652299364E-6</v>
      </c>
    </row>
    <row r="1751" spans="1:36" x14ac:dyDescent="0.25">
      <c r="A1751" t="s">
        <v>1363</v>
      </c>
      <c r="B1751" t="s">
        <v>1363</v>
      </c>
      <c r="C1751" t="s">
        <v>200</v>
      </c>
      <c r="D1751" t="s">
        <v>1362</v>
      </c>
      <c r="E1751">
        <v>31.805</v>
      </c>
      <c r="F1751">
        <v>0</v>
      </c>
      <c r="G1751">
        <v>37.286999999999999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791480</v>
      </c>
      <c r="O1751">
        <v>467550</v>
      </c>
      <c r="R1751" s="42">
        <f t="shared" si="370"/>
        <v>0</v>
      </c>
      <c r="S1751" s="42">
        <f t="shared" si="371"/>
        <v>0</v>
      </c>
      <c r="T1751" s="42">
        <f t="shared" si="372"/>
        <v>0</v>
      </c>
      <c r="U1751" s="42">
        <f t="shared" si="373"/>
        <v>0</v>
      </c>
      <c r="V1751" s="42">
        <f t="shared" si="374"/>
        <v>0</v>
      </c>
      <c r="W1751" s="42">
        <f t="shared" si="375"/>
        <v>0</v>
      </c>
      <c r="X1751" s="42">
        <f t="shared" si="376"/>
        <v>1.2142849338832792E-5</v>
      </c>
      <c r="Y1751" s="42">
        <f t="shared" si="377"/>
        <v>8.6200023477585525E-6</v>
      </c>
      <c r="AB1751" s="42">
        <f t="shared" si="365"/>
        <v>0</v>
      </c>
      <c r="AC1751" s="42">
        <f t="shared" si="366"/>
        <v>0</v>
      </c>
      <c r="AD1751" s="42">
        <f t="shared" si="367"/>
        <v>0</v>
      </c>
      <c r="AE1751" s="42">
        <f t="shared" si="367"/>
        <v>1.2142849338832792E-5</v>
      </c>
      <c r="AF1751" s="42">
        <f t="shared" si="367"/>
        <v>8.6200023477585525E-6</v>
      </c>
      <c r="AI1751" s="40">
        <f t="shared" si="368"/>
        <v>0</v>
      </c>
      <c r="AJ1751" s="40">
        <f t="shared" si="369"/>
        <v>0</v>
      </c>
    </row>
    <row r="1752" spans="1:36" x14ac:dyDescent="0.25">
      <c r="A1752" t="s">
        <v>1361</v>
      </c>
      <c r="B1752" t="s">
        <v>1360</v>
      </c>
      <c r="C1752" t="s">
        <v>9572</v>
      </c>
      <c r="D1752" t="s">
        <v>1358</v>
      </c>
      <c r="E1752">
        <v>53.064</v>
      </c>
      <c r="F1752">
        <v>0</v>
      </c>
      <c r="G1752">
        <v>113.64</v>
      </c>
      <c r="H1752">
        <v>2318800</v>
      </c>
      <c r="I1752">
        <v>3978500</v>
      </c>
      <c r="J1752">
        <v>17435000</v>
      </c>
      <c r="K1752">
        <v>9699400</v>
      </c>
      <c r="L1752">
        <v>440430</v>
      </c>
      <c r="M1752">
        <v>14237000</v>
      </c>
      <c r="N1752">
        <v>832190</v>
      </c>
      <c r="O1752">
        <v>179830</v>
      </c>
      <c r="R1752" s="42">
        <f t="shared" si="370"/>
        <v>1.0486640027178744E-4</v>
      </c>
      <c r="S1752" s="42">
        <f t="shared" si="371"/>
        <v>3.2951733569249456E-5</v>
      </c>
      <c r="T1752" s="42">
        <f t="shared" si="372"/>
        <v>1.6275931197786374E-4</v>
      </c>
      <c r="U1752" s="42">
        <f t="shared" si="373"/>
        <v>8.0261060769508982E-5</v>
      </c>
      <c r="V1752" s="42">
        <f t="shared" si="374"/>
        <v>7.9385650483053123E-5</v>
      </c>
      <c r="W1752" s="42">
        <f t="shared" si="375"/>
        <v>1.3151562246226036E-4</v>
      </c>
      <c r="X1752" s="42">
        <f t="shared" si="376"/>
        <v>1.2767420264925533E-5</v>
      </c>
      <c r="Y1752" s="42">
        <f t="shared" si="377"/>
        <v>3.3154422461713622E-6</v>
      </c>
      <c r="AB1752" s="42">
        <f t="shared" si="365"/>
        <v>6.8909066920518444E-5</v>
      </c>
      <c r="AC1752" s="42">
        <f t="shared" si="366"/>
        <v>1.0746867441014194E-4</v>
      </c>
      <c r="AD1752" s="42">
        <f t="shared" si="367"/>
        <v>1.3151562246226036E-4</v>
      </c>
      <c r="AE1752" s="42">
        <f t="shared" si="367"/>
        <v>1.2767420264925533E-5</v>
      </c>
      <c r="AF1752" s="42">
        <f t="shared" si="367"/>
        <v>3.3154422461713622E-6</v>
      </c>
      <c r="AI1752" s="40">
        <f t="shared" si="368"/>
        <v>3.5957333351268987E-5</v>
      </c>
      <c r="AJ1752" s="40">
        <f t="shared" si="369"/>
        <v>2.7646473782240205E-5</v>
      </c>
    </row>
    <row r="1753" spans="1:36" x14ac:dyDescent="0.25">
      <c r="A1753" t="s">
        <v>4751</v>
      </c>
      <c r="B1753" t="s">
        <v>4751</v>
      </c>
      <c r="C1753" t="s">
        <v>200</v>
      </c>
      <c r="D1753" t="s">
        <v>4750</v>
      </c>
      <c r="E1753">
        <v>32.273000000000003</v>
      </c>
      <c r="F1753">
        <v>1.3799000000000001E-3</v>
      </c>
      <c r="G1753">
        <v>2.2551999999999999</v>
      </c>
      <c r="H1753">
        <v>0</v>
      </c>
      <c r="I1753">
        <v>308300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R1753" s="42">
        <f t="shared" si="370"/>
        <v>0</v>
      </c>
      <c r="S1753" s="42">
        <f t="shared" si="371"/>
        <v>2.5534798188763624E-6</v>
      </c>
      <c r="T1753" s="42">
        <f t="shared" si="372"/>
        <v>0</v>
      </c>
      <c r="U1753" s="42">
        <f t="shared" si="373"/>
        <v>0</v>
      </c>
      <c r="V1753" s="42">
        <f t="shared" si="374"/>
        <v>0</v>
      </c>
      <c r="W1753" s="42">
        <f t="shared" si="375"/>
        <v>0</v>
      </c>
      <c r="X1753" s="42">
        <f t="shared" si="376"/>
        <v>0</v>
      </c>
      <c r="Y1753" s="42">
        <f t="shared" si="377"/>
        <v>0</v>
      </c>
      <c r="AB1753" s="42">
        <f t="shared" si="365"/>
        <v>1.2767399094381812E-6</v>
      </c>
      <c r="AC1753" s="42">
        <f t="shared" si="366"/>
        <v>0</v>
      </c>
      <c r="AD1753" s="42">
        <f t="shared" si="367"/>
        <v>0</v>
      </c>
      <c r="AE1753" s="42">
        <f t="shared" si="367"/>
        <v>0</v>
      </c>
      <c r="AF1753" s="42">
        <f t="shared" si="367"/>
        <v>0</v>
      </c>
      <c r="AI1753" s="40">
        <f t="shared" si="368"/>
        <v>1.2767399094381812E-6</v>
      </c>
      <c r="AJ1753" s="40">
        <f t="shared" si="369"/>
        <v>0</v>
      </c>
    </row>
    <row r="1754" spans="1:36" x14ac:dyDescent="0.25">
      <c r="A1754" t="s">
        <v>9573</v>
      </c>
      <c r="B1754" t="s">
        <v>9574</v>
      </c>
      <c r="C1754" t="s">
        <v>513</v>
      </c>
      <c r="D1754" t="s">
        <v>9575</v>
      </c>
      <c r="E1754">
        <v>126.79</v>
      </c>
      <c r="F1754">
        <v>0</v>
      </c>
      <c r="G1754">
        <v>5.9767999999999999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87149</v>
      </c>
      <c r="O1754">
        <v>60931</v>
      </c>
      <c r="R1754" s="42">
        <f t="shared" si="370"/>
        <v>0</v>
      </c>
      <c r="S1754" s="42">
        <f t="shared" si="371"/>
        <v>0</v>
      </c>
      <c r="T1754" s="42">
        <f t="shared" si="372"/>
        <v>0</v>
      </c>
      <c r="U1754" s="42">
        <f t="shared" si="373"/>
        <v>0</v>
      </c>
      <c r="V1754" s="42">
        <f t="shared" si="374"/>
        <v>0</v>
      </c>
      <c r="W1754" s="42">
        <f t="shared" si="375"/>
        <v>0</v>
      </c>
      <c r="X1754" s="42">
        <f t="shared" si="376"/>
        <v>1.3370359036614177E-6</v>
      </c>
      <c r="Y1754" s="42">
        <f t="shared" si="377"/>
        <v>1.1233565673217332E-6</v>
      </c>
      <c r="AB1754" s="42">
        <f t="shared" ref="AB1754:AB1817" si="378">AVERAGE(R1754:S1754)</f>
        <v>0</v>
      </c>
      <c r="AC1754" s="42">
        <f t="shared" ref="AC1754:AC1817" si="379">AVERAGE(T1754:V1754)</f>
        <v>0</v>
      </c>
      <c r="AD1754" s="42">
        <f t="shared" ref="AD1754:AF1817" si="380">W1754</f>
        <v>0</v>
      </c>
      <c r="AE1754" s="42">
        <f t="shared" si="380"/>
        <v>1.3370359036614177E-6</v>
      </c>
      <c r="AF1754" s="42">
        <f t="shared" si="380"/>
        <v>1.1233565673217332E-6</v>
      </c>
      <c r="AI1754" s="40">
        <f t="shared" ref="AI1754:AI1817" si="381">STDEV(R1754:S1754)/SQRT(2)</f>
        <v>0</v>
      </c>
      <c r="AJ1754" s="40">
        <f t="shared" ref="AJ1754:AJ1817" si="382">STDEV(T1754:V1754)/SQRT(3)</f>
        <v>0</v>
      </c>
    </row>
    <row r="1755" spans="1:36" x14ac:dyDescent="0.25">
      <c r="A1755" t="s">
        <v>1357</v>
      </c>
      <c r="B1755" t="s">
        <v>1357</v>
      </c>
      <c r="C1755">
        <v>1</v>
      </c>
      <c r="D1755" t="s">
        <v>1356</v>
      </c>
      <c r="E1755">
        <v>108.27</v>
      </c>
      <c r="F1755">
        <v>4.7371000000000002E-4</v>
      </c>
      <c r="G1755">
        <v>2.63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358030</v>
      </c>
      <c r="O1755">
        <v>195520</v>
      </c>
      <c r="R1755" s="42">
        <f t="shared" si="370"/>
        <v>0</v>
      </c>
      <c r="S1755" s="42">
        <f t="shared" si="371"/>
        <v>0</v>
      </c>
      <c r="T1755" s="42">
        <f t="shared" si="372"/>
        <v>0</v>
      </c>
      <c r="U1755" s="42">
        <f t="shared" si="373"/>
        <v>0</v>
      </c>
      <c r="V1755" s="42">
        <f t="shared" si="374"/>
        <v>0</v>
      </c>
      <c r="W1755" s="42">
        <f t="shared" si="375"/>
        <v>0</v>
      </c>
      <c r="X1755" s="42">
        <f t="shared" si="376"/>
        <v>5.4928796037579024E-6</v>
      </c>
      <c r="Y1755" s="42">
        <f t="shared" si="377"/>
        <v>3.6047114940300548E-6</v>
      </c>
      <c r="AB1755" s="42">
        <f t="shared" si="378"/>
        <v>0</v>
      </c>
      <c r="AC1755" s="42">
        <f t="shared" si="379"/>
        <v>0</v>
      </c>
      <c r="AD1755" s="42">
        <f t="shared" si="380"/>
        <v>0</v>
      </c>
      <c r="AE1755" s="42">
        <f t="shared" si="380"/>
        <v>5.4928796037579024E-6</v>
      </c>
      <c r="AF1755" s="42">
        <f t="shared" si="380"/>
        <v>3.6047114940300548E-6</v>
      </c>
      <c r="AI1755" s="40">
        <f t="shared" si="381"/>
        <v>0</v>
      </c>
      <c r="AJ1755" s="40">
        <f t="shared" si="382"/>
        <v>0</v>
      </c>
    </row>
    <row r="1756" spans="1:36" x14ac:dyDescent="0.25">
      <c r="A1756" t="s">
        <v>1355</v>
      </c>
      <c r="B1756" t="s">
        <v>1355</v>
      </c>
      <c r="C1756" t="s">
        <v>617</v>
      </c>
      <c r="D1756" t="s">
        <v>1353</v>
      </c>
      <c r="E1756">
        <v>18.015000000000001</v>
      </c>
      <c r="F1756">
        <v>0</v>
      </c>
      <c r="G1756">
        <v>203.89</v>
      </c>
      <c r="H1756">
        <v>4804600</v>
      </c>
      <c r="I1756">
        <v>202350000</v>
      </c>
      <c r="J1756">
        <v>72082000</v>
      </c>
      <c r="K1756">
        <v>114520000</v>
      </c>
      <c r="L1756">
        <v>1184100</v>
      </c>
      <c r="M1756">
        <v>102840000</v>
      </c>
      <c r="N1756">
        <v>0</v>
      </c>
      <c r="O1756">
        <v>0</v>
      </c>
      <c r="R1756" s="42">
        <f t="shared" si="370"/>
        <v>2.1728527977653528E-4</v>
      </c>
      <c r="S1756" s="42">
        <f t="shared" si="371"/>
        <v>1.6759540750880049E-3</v>
      </c>
      <c r="T1756" s="42">
        <f t="shared" si="372"/>
        <v>6.7290029974123166E-4</v>
      </c>
      <c r="U1756" s="42">
        <f t="shared" si="373"/>
        <v>9.4763559388458761E-4</v>
      </c>
      <c r="V1756" s="42">
        <f t="shared" si="374"/>
        <v>2.1342903239330473E-4</v>
      </c>
      <c r="W1756" s="42">
        <f t="shared" si="375"/>
        <v>9.4999414300898054E-4</v>
      </c>
      <c r="X1756" s="42">
        <f t="shared" si="376"/>
        <v>0</v>
      </c>
      <c r="Y1756" s="42">
        <f t="shared" si="377"/>
        <v>0</v>
      </c>
      <c r="AB1756" s="42">
        <f t="shared" si="378"/>
        <v>9.4661967743227011E-4</v>
      </c>
      <c r="AC1756" s="42">
        <f t="shared" si="379"/>
        <v>6.1132164200637478E-4</v>
      </c>
      <c r="AD1756" s="42">
        <f t="shared" si="380"/>
        <v>9.4999414300898054E-4</v>
      </c>
      <c r="AE1756" s="42">
        <f t="shared" si="380"/>
        <v>0</v>
      </c>
      <c r="AF1756" s="42">
        <f t="shared" si="380"/>
        <v>0</v>
      </c>
      <c r="AI1756" s="40">
        <f t="shared" si="381"/>
        <v>7.2933439765573461E-4</v>
      </c>
      <c r="AJ1756" s="40">
        <f t="shared" si="382"/>
        <v>2.1417186793984969E-4</v>
      </c>
    </row>
    <row r="1757" spans="1:36" x14ac:dyDescent="0.25">
      <c r="A1757" t="s">
        <v>1352</v>
      </c>
      <c r="B1757" t="s">
        <v>1352</v>
      </c>
      <c r="C1757">
        <v>2</v>
      </c>
      <c r="D1757" t="s">
        <v>1351</v>
      </c>
      <c r="E1757">
        <v>53.006</v>
      </c>
      <c r="F1757">
        <v>0</v>
      </c>
      <c r="G1757">
        <v>4.0937000000000001</v>
      </c>
      <c r="H1757">
        <v>0</v>
      </c>
      <c r="I1757">
        <v>0</v>
      </c>
      <c r="J1757">
        <v>0</v>
      </c>
      <c r="K1757">
        <v>0</v>
      </c>
      <c r="L1757">
        <v>239270</v>
      </c>
      <c r="M1757">
        <v>0</v>
      </c>
      <c r="N1757">
        <v>0</v>
      </c>
      <c r="O1757">
        <v>0</v>
      </c>
      <c r="R1757" s="42">
        <f t="shared" si="370"/>
        <v>0</v>
      </c>
      <c r="S1757" s="42">
        <f t="shared" si="371"/>
        <v>0</v>
      </c>
      <c r="T1757" s="42">
        <f t="shared" si="372"/>
        <v>0</v>
      </c>
      <c r="U1757" s="42">
        <f t="shared" si="373"/>
        <v>0</v>
      </c>
      <c r="V1757" s="42">
        <f t="shared" si="374"/>
        <v>4.3127408648548284E-5</v>
      </c>
      <c r="W1757" s="42">
        <f t="shared" si="375"/>
        <v>0</v>
      </c>
      <c r="X1757" s="42">
        <f t="shared" si="376"/>
        <v>0</v>
      </c>
      <c r="Y1757" s="42">
        <f t="shared" si="377"/>
        <v>0</v>
      </c>
      <c r="AB1757" s="42">
        <f t="shared" si="378"/>
        <v>0</v>
      </c>
      <c r="AC1757" s="42">
        <f t="shared" si="379"/>
        <v>1.4375802882849428E-5</v>
      </c>
      <c r="AD1757" s="42">
        <f t="shared" si="380"/>
        <v>0</v>
      </c>
      <c r="AE1757" s="42">
        <f t="shared" si="380"/>
        <v>0</v>
      </c>
      <c r="AF1757" s="42">
        <f t="shared" si="380"/>
        <v>0</v>
      </c>
      <c r="AI1757" s="40">
        <f t="shared" si="381"/>
        <v>0</v>
      </c>
      <c r="AJ1757" s="40">
        <f t="shared" si="382"/>
        <v>1.437580288284943E-5</v>
      </c>
    </row>
    <row r="1758" spans="1:36" x14ac:dyDescent="0.25">
      <c r="A1758" t="s">
        <v>4749</v>
      </c>
      <c r="B1758" t="s">
        <v>4749</v>
      </c>
      <c r="C1758" t="s">
        <v>3386</v>
      </c>
      <c r="D1758" t="s">
        <v>4747</v>
      </c>
      <c r="E1758">
        <v>46.421999999999997</v>
      </c>
      <c r="F1758">
        <v>0</v>
      </c>
      <c r="G1758">
        <v>46</v>
      </c>
      <c r="H1758">
        <v>0</v>
      </c>
      <c r="I1758">
        <v>9926100</v>
      </c>
      <c r="J1758">
        <v>1773000</v>
      </c>
      <c r="K1758">
        <v>9078900</v>
      </c>
      <c r="L1758">
        <v>0</v>
      </c>
      <c r="M1758">
        <v>833980</v>
      </c>
      <c r="N1758">
        <v>110120</v>
      </c>
      <c r="O1758">
        <v>0</v>
      </c>
      <c r="R1758" s="42">
        <f t="shared" si="370"/>
        <v>0</v>
      </c>
      <c r="S1758" s="42">
        <f t="shared" si="371"/>
        <v>8.2212442523998258E-5</v>
      </c>
      <c r="T1758" s="42">
        <f t="shared" si="372"/>
        <v>1.6551319766948805E-5</v>
      </c>
      <c r="U1758" s="42">
        <f t="shared" si="373"/>
        <v>7.5126517580499319E-5</v>
      </c>
      <c r="V1758" s="42">
        <f t="shared" si="374"/>
        <v>0</v>
      </c>
      <c r="W1758" s="42">
        <f t="shared" si="375"/>
        <v>7.7039684498894359E-6</v>
      </c>
      <c r="X1758" s="42">
        <f t="shared" si="376"/>
        <v>1.6894559170064524E-6</v>
      </c>
      <c r="Y1758" s="42">
        <f t="shared" si="377"/>
        <v>0</v>
      </c>
      <c r="AB1758" s="42">
        <f t="shared" si="378"/>
        <v>4.1106221261999129E-5</v>
      </c>
      <c r="AC1758" s="42">
        <f t="shared" si="379"/>
        <v>3.0559279115816041E-5</v>
      </c>
      <c r="AD1758" s="42">
        <f t="shared" si="380"/>
        <v>7.7039684498894359E-6</v>
      </c>
      <c r="AE1758" s="42">
        <f t="shared" si="380"/>
        <v>1.6894559170064524E-6</v>
      </c>
      <c r="AF1758" s="42">
        <f t="shared" si="380"/>
        <v>0</v>
      </c>
      <c r="AI1758" s="40">
        <f t="shared" si="381"/>
        <v>4.1106221261999122E-5</v>
      </c>
      <c r="AJ1758" s="40">
        <f t="shared" si="382"/>
        <v>2.2790097299652659E-5</v>
      </c>
    </row>
    <row r="1759" spans="1:36" x14ac:dyDescent="0.25">
      <c r="A1759" t="s">
        <v>1350</v>
      </c>
      <c r="B1759" t="s">
        <v>1350</v>
      </c>
      <c r="C1759" t="s">
        <v>195</v>
      </c>
      <c r="D1759" t="s">
        <v>9576</v>
      </c>
      <c r="E1759">
        <v>11.686999999999999</v>
      </c>
      <c r="F1759">
        <v>0</v>
      </c>
      <c r="G1759">
        <v>10.5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7472000</v>
      </c>
      <c r="O1759">
        <v>817210</v>
      </c>
      <c r="R1759" s="42">
        <f t="shared" si="370"/>
        <v>0</v>
      </c>
      <c r="S1759" s="42">
        <f t="shared" si="371"/>
        <v>0</v>
      </c>
      <c r="T1759" s="42">
        <f t="shared" si="372"/>
        <v>0</v>
      </c>
      <c r="U1759" s="42">
        <f t="shared" si="373"/>
        <v>0</v>
      </c>
      <c r="V1759" s="42">
        <f t="shared" si="374"/>
        <v>0</v>
      </c>
      <c r="W1759" s="42">
        <f t="shared" si="375"/>
        <v>0</v>
      </c>
      <c r="X1759" s="42">
        <f t="shared" si="376"/>
        <v>1.1463507638823295E-4</v>
      </c>
      <c r="Y1759" s="42">
        <f t="shared" si="377"/>
        <v>1.506652148136406E-5</v>
      </c>
      <c r="AB1759" s="42">
        <f t="shared" si="378"/>
        <v>0</v>
      </c>
      <c r="AC1759" s="42">
        <f t="shared" si="379"/>
        <v>0</v>
      </c>
      <c r="AD1759" s="42">
        <f t="shared" si="380"/>
        <v>0</v>
      </c>
      <c r="AE1759" s="42">
        <f t="shared" si="380"/>
        <v>1.1463507638823295E-4</v>
      </c>
      <c r="AF1759" s="42">
        <f t="shared" si="380"/>
        <v>1.506652148136406E-5</v>
      </c>
      <c r="AI1759" s="40">
        <f t="shared" si="381"/>
        <v>0</v>
      </c>
      <c r="AJ1759" s="40">
        <f t="shared" si="382"/>
        <v>0</v>
      </c>
    </row>
    <row r="1760" spans="1:36" x14ac:dyDescent="0.25">
      <c r="A1760" t="s">
        <v>4744</v>
      </c>
      <c r="B1760" t="s">
        <v>4744</v>
      </c>
      <c r="C1760" t="s">
        <v>4278</v>
      </c>
      <c r="D1760" t="s">
        <v>4743</v>
      </c>
      <c r="E1760">
        <v>55.412999999999997</v>
      </c>
      <c r="F1760">
        <v>0</v>
      </c>
      <c r="G1760">
        <v>17.988</v>
      </c>
      <c r="H1760">
        <v>0</v>
      </c>
      <c r="I1760">
        <v>1378700</v>
      </c>
      <c r="J1760">
        <v>0</v>
      </c>
      <c r="K1760">
        <v>3194300</v>
      </c>
      <c r="L1760">
        <v>75741</v>
      </c>
      <c r="M1760">
        <v>0</v>
      </c>
      <c r="N1760">
        <v>0</v>
      </c>
      <c r="O1760">
        <v>0</v>
      </c>
      <c r="R1760" s="42">
        <f t="shared" si="370"/>
        <v>0</v>
      </c>
      <c r="S1760" s="42">
        <f t="shared" si="371"/>
        <v>1.1419015978867469E-5</v>
      </c>
      <c r="T1760" s="42">
        <f t="shared" si="372"/>
        <v>0</v>
      </c>
      <c r="U1760" s="42">
        <f t="shared" si="373"/>
        <v>2.6432346992189471E-5</v>
      </c>
      <c r="V1760" s="42">
        <f t="shared" si="374"/>
        <v>1.3651995897729325E-5</v>
      </c>
      <c r="W1760" s="42">
        <f t="shared" si="375"/>
        <v>0</v>
      </c>
      <c r="X1760" s="42">
        <f t="shared" si="376"/>
        <v>0</v>
      </c>
      <c r="Y1760" s="42">
        <f t="shared" si="377"/>
        <v>0</v>
      </c>
      <c r="AB1760" s="42">
        <f t="shared" si="378"/>
        <v>5.7095079894337344E-6</v>
      </c>
      <c r="AC1760" s="42">
        <f t="shared" si="379"/>
        <v>1.3361447629972932E-5</v>
      </c>
      <c r="AD1760" s="42">
        <f t="shared" si="380"/>
        <v>0</v>
      </c>
      <c r="AE1760" s="42">
        <f t="shared" si="380"/>
        <v>0</v>
      </c>
      <c r="AF1760" s="42">
        <f t="shared" si="380"/>
        <v>0</v>
      </c>
      <c r="AI1760" s="40">
        <f t="shared" si="381"/>
        <v>5.7095079894337336E-6</v>
      </c>
      <c r="AJ1760" s="40">
        <f t="shared" si="382"/>
        <v>7.6317441344426454E-6</v>
      </c>
    </row>
    <row r="1761" spans="1:36" x14ac:dyDescent="0.25">
      <c r="A1761" t="s">
        <v>8389</v>
      </c>
      <c r="B1761" t="s">
        <v>8389</v>
      </c>
      <c r="C1761">
        <v>2</v>
      </c>
      <c r="D1761" t="s">
        <v>8390</v>
      </c>
      <c r="E1761">
        <v>42.999000000000002</v>
      </c>
      <c r="F1761">
        <v>4.7347999999999997E-4</v>
      </c>
      <c r="G1761">
        <v>2.6265000000000001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124980</v>
      </c>
      <c r="O1761">
        <v>555390</v>
      </c>
      <c r="R1761" s="42">
        <f t="shared" si="370"/>
        <v>0</v>
      </c>
      <c r="S1761" s="42">
        <f t="shared" si="371"/>
        <v>0</v>
      </c>
      <c r="T1761" s="42">
        <f t="shared" si="372"/>
        <v>0</v>
      </c>
      <c r="U1761" s="42">
        <f t="shared" si="373"/>
        <v>0</v>
      </c>
      <c r="V1761" s="42">
        <f t="shared" si="374"/>
        <v>0</v>
      </c>
      <c r="W1761" s="42">
        <f t="shared" si="375"/>
        <v>0</v>
      </c>
      <c r="X1761" s="42">
        <f t="shared" si="376"/>
        <v>1.9174373456907595E-6</v>
      </c>
      <c r="Y1761" s="42">
        <f t="shared" si="377"/>
        <v>1.0239467658906261E-5</v>
      </c>
      <c r="AB1761" s="42">
        <f t="shared" si="378"/>
        <v>0</v>
      </c>
      <c r="AC1761" s="42">
        <f t="shared" si="379"/>
        <v>0</v>
      </c>
      <c r="AD1761" s="42">
        <f t="shared" si="380"/>
        <v>0</v>
      </c>
      <c r="AE1761" s="42">
        <f t="shared" si="380"/>
        <v>1.9174373456907595E-6</v>
      </c>
      <c r="AF1761" s="42">
        <f t="shared" si="380"/>
        <v>1.0239467658906261E-5</v>
      </c>
      <c r="AI1761" s="40">
        <f t="shared" si="381"/>
        <v>0</v>
      </c>
      <c r="AJ1761" s="40">
        <f t="shared" si="382"/>
        <v>0</v>
      </c>
    </row>
    <row r="1762" spans="1:36" x14ac:dyDescent="0.25">
      <c r="A1762" t="s">
        <v>1346</v>
      </c>
      <c r="B1762" t="s">
        <v>1346</v>
      </c>
      <c r="C1762" t="s">
        <v>174</v>
      </c>
      <c r="D1762" t="s">
        <v>1345</v>
      </c>
      <c r="E1762">
        <v>126.31</v>
      </c>
      <c r="F1762">
        <v>0</v>
      </c>
      <c r="G1762">
        <v>95.649000000000001</v>
      </c>
      <c r="H1762">
        <v>0</v>
      </c>
      <c r="I1762">
        <v>35049</v>
      </c>
      <c r="J1762">
        <v>1212600</v>
      </c>
      <c r="K1762">
        <v>83423</v>
      </c>
      <c r="L1762">
        <v>0</v>
      </c>
      <c r="M1762">
        <v>784880</v>
      </c>
      <c r="N1762">
        <v>0</v>
      </c>
      <c r="O1762">
        <v>0</v>
      </c>
      <c r="R1762" s="42">
        <f t="shared" si="370"/>
        <v>0</v>
      </c>
      <c r="S1762" s="42">
        <f t="shared" si="371"/>
        <v>2.9029164505935009E-7</v>
      </c>
      <c r="T1762" s="42">
        <f t="shared" si="372"/>
        <v>1.1319870473436053E-5</v>
      </c>
      <c r="U1762" s="42">
        <f t="shared" si="373"/>
        <v>6.9031264537752312E-7</v>
      </c>
      <c r="V1762" s="42">
        <f t="shared" si="374"/>
        <v>0</v>
      </c>
      <c r="W1762" s="42">
        <f t="shared" si="375"/>
        <v>7.2504025959246274E-6</v>
      </c>
      <c r="X1762" s="42">
        <f t="shared" si="376"/>
        <v>0</v>
      </c>
      <c r="Y1762" s="42">
        <f t="shared" si="377"/>
        <v>0</v>
      </c>
      <c r="AB1762" s="42">
        <f t="shared" si="378"/>
        <v>1.4514582252967504E-7</v>
      </c>
      <c r="AC1762" s="42">
        <f t="shared" si="379"/>
        <v>4.0033943729378586E-6</v>
      </c>
      <c r="AD1762" s="42">
        <f t="shared" si="380"/>
        <v>7.2504025959246274E-6</v>
      </c>
      <c r="AE1762" s="42">
        <f t="shared" si="380"/>
        <v>0</v>
      </c>
      <c r="AF1762" s="42">
        <f t="shared" si="380"/>
        <v>0</v>
      </c>
      <c r="AI1762" s="40">
        <f t="shared" si="381"/>
        <v>1.4514582252967502E-7</v>
      </c>
      <c r="AJ1762" s="40">
        <f t="shared" si="382"/>
        <v>3.6636616375771287E-6</v>
      </c>
    </row>
    <row r="1763" spans="1:36" x14ac:dyDescent="0.25">
      <c r="A1763" t="s">
        <v>1344</v>
      </c>
      <c r="B1763" t="s">
        <v>1344</v>
      </c>
      <c r="C1763">
        <v>1</v>
      </c>
      <c r="D1763" t="s">
        <v>1343</v>
      </c>
      <c r="E1763">
        <v>92.59</v>
      </c>
      <c r="F1763">
        <v>3.1097E-3</v>
      </c>
      <c r="G1763">
        <v>1.9773000000000001</v>
      </c>
      <c r="H1763">
        <v>0</v>
      </c>
      <c r="I1763">
        <v>0</v>
      </c>
      <c r="J1763">
        <v>16727000</v>
      </c>
      <c r="K1763">
        <v>0</v>
      </c>
      <c r="L1763">
        <v>0</v>
      </c>
      <c r="M1763">
        <v>12738000</v>
      </c>
      <c r="N1763">
        <v>32277000</v>
      </c>
      <c r="O1763">
        <v>56122000</v>
      </c>
      <c r="R1763" s="42">
        <f t="shared" si="370"/>
        <v>0</v>
      </c>
      <c r="S1763" s="42">
        <f t="shared" si="371"/>
        <v>0</v>
      </c>
      <c r="T1763" s="42">
        <f t="shared" si="372"/>
        <v>1.5614998631796541E-4</v>
      </c>
      <c r="U1763" s="42">
        <f t="shared" si="373"/>
        <v>0</v>
      </c>
      <c r="V1763" s="42">
        <f t="shared" si="374"/>
        <v>0</v>
      </c>
      <c r="W1763" s="42">
        <f t="shared" si="375"/>
        <v>1.176684694053714E-4</v>
      </c>
      <c r="X1763" s="42">
        <f t="shared" si="376"/>
        <v>4.9519223241207113E-4</v>
      </c>
      <c r="Y1763" s="42">
        <f t="shared" si="377"/>
        <v>1.0346952663050058E-3</v>
      </c>
      <c r="AB1763" s="42">
        <f t="shared" si="378"/>
        <v>0</v>
      </c>
      <c r="AC1763" s="42">
        <f t="shared" si="379"/>
        <v>5.2049995439321801E-5</v>
      </c>
      <c r="AD1763" s="42">
        <f t="shared" si="380"/>
        <v>1.176684694053714E-4</v>
      </c>
      <c r="AE1763" s="42">
        <f t="shared" si="380"/>
        <v>4.9519223241207113E-4</v>
      </c>
      <c r="AF1763" s="42">
        <f t="shared" si="380"/>
        <v>1.0346952663050058E-3</v>
      </c>
      <c r="AI1763" s="40">
        <f t="shared" si="381"/>
        <v>0</v>
      </c>
      <c r="AJ1763" s="40">
        <f t="shared" si="382"/>
        <v>5.2049995439321808E-5</v>
      </c>
    </row>
    <row r="1764" spans="1:36" x14ac:dyDescent="0.25">
      <c r="A1764" t="s">
        <v>9577</v>
      </c>
      <c r="B1764" t="s">
        <v>9577</v>
      </c>
      <c r="C1764" t="s">
        <v>3527</v>
      </c>
      <c r="D1764" t="s">
        <v>9578</v>
      </c>
      <c r="E1764">
        <v>87.269000000000005</v>
      </c>
      <c r="F1764">
        <v>0</v>
      </c>
      <c r="G1764">
        <v>21.475999999999999</v>
      </c>
      <c r="H1764">
        <v>0</v>
      </c>
      <c r="I1764">
        <v>0</v>
      </c>
      <c r="J1764">
        <v>186360</v>
      </c>
      <c r="K1764">
        <v>0</v>
      </c>
      <c r="L1764">
        <v>0</v>
      </c>
      <c r="M1764">
        <v>0</v>
      </c>
      <c r="N1764">
        <v>752520</v>
      </c>
      <c r="O1764">
        <v>169580</v>
      </c>
      <c r="R1764" s="42">
        <f t="shared" si="370"/>
        <v>0</v>
      </c>
      <c r="S1764" s="42">
        <f t="shared" si="371"/>
        <v>0</v>
      </c>
      <c r="T1764" s="42">
        <f t="shared" si="372"/>
        <v>1.7397089406478168E-6</v>
      </c>
      <c r="U1764" s="42">
        <f t="shared" si="373"/>
        <v>0</v>
      </c>
      <c r="V1764" s="42">
        <f t="shared" si="374"/>
        <v>0</v>
      </c>
      <c r="W1764" s="42">
        <f t="shared" si="375"/>
        <v>0</v>
      </c>
      <c r="X1764" s="42">
        <f t="shared" si="376"/>
        <v>1.1545126831326695E-5</v>
      </c>
      <c r="Y1764" s="42">
        <f t="shared" si="377"/>
        <v>3.1264677534657155E-6</v>
      </c>
      <c r="AB1764" s="42">
        <f t="shared" si="378"/>
        <v>0</v>
      </c>
      <c r="AC1764" s="42">
        <f t="shared" si="379"/>
        <v>5.7990298021593894E-7</v>
      </c>
      <c r="AD1764" s="42">
        <f t="shared" si="380"/>
        <v>0</v>
      </c>
      <c r="AE1764" s="42">
        <f t="shared" si="380"/>
        <v>1.1545126831326695E-5</v>
      </c>
      <c r="AF1764" s="42">
        <f t="shared" si="380"/>
        <v>3.1264677534657155E-6</v>
      </c>
      <c r="AI1764" s="40">
        <f t="shared" si="381"/>
        <v>0</v>
      </c>
      <c r="AJ1764" s="40">
        <f t="shared" si="382"/>
        <v>5.7990298021593904E-7</v>
      </c>
    </row>
    <row r="1765" spans="1:36" x14ac:dyDescent="0.25">
      <c r="A1765" t="s">
        <v>9579</v>
      </c>
      <c r="B1765" t="s">
        <v>9579</v>
      </c>
      <c r="C1765">
        <v>2</v>
      </c>
      <c r="D1765" t="s">
        <v>9580</v>
      </c>
      <c r="E1765">
        <v>39.435000000000002</v>
      </c>
      <c r="F1765">
        <v>0</v>
      </c>
      <c r="G1765">
        <v>4.3970000000000002</v>
      </c>
      <c r="H1765">
        <v>0</v>
      </c>
      <c r="I1765">
        <v>0</v>
      </c>
      <c r="J1765">
        <v>558330</v>
      </c>
      <c r="K1765">
        <v>0</v>
      </c>
      <c r="L1765">
        <v>0</v>
      </c>
      <c r="M1765">
        <v>1726700</v>
      </c>
      <c r="N1765">
        <v>0</v>
      </c>
      <c r="O1765">
        <v>63741</v>
      </c>
      <c r="R1765" s="42">
        <f t="shared" si="370"/>
        <v>0</v>
      </c>
      <c r="S1765" s="42">
        <f t="shared" si="371"/>
        <v>0</v>
      </c>
      <c r="T1765" s="42">
        <f t="shared" si="372"/>
        <v>5.2121254176427106E-6</v>
      </c>
      <c r="U1765" s="42">
        <f t="shared" si="373"/>
        <v>0</v>
      </c>
      <c r="V1765" s="42">
        <f t="shared" si="374"/>
        <v>0</v>
      </c>
      <c r="W1765" s="42">
        <f t="shared" si="375"/>
        <v>1.5950553157658565E-5</v>
      </c>
      <c r="X1765" s="42">
        <f t="shared" si="376"/>
        <v>0</v>
      </c>
      <c r="Y1765" s="42">
        <f t="shared" si="377"/>
        <v>1.175163233126891E-6</v>
      </c>
      <c r="AB1765" s="42">
        <f t="shared" si="378"/>
        <v>0</v>
      </c>
      <c r="AC1765" s="42">
        <f t="shared" si="379"/>
        <v>1.7373751392142369E-6</v>
      </c>
      <c r="AD1765" s="42">
        <f t="shared" si="380"/>
        <v>1.5950553157658565E-5</v>
      </c>
      <c r="AE1765" s="42">
        <f t="shared" si="380"/>
        <v>0</v>
      </c>
      <c r="AF1765" s="42">
        <f t="shared" si="380"/>
        <v>1.175163233126891E-6</v>
      </c>
      <c r="AI1765" s="40">
        <f t="shared" si="381"/>
        <v>0</v>
      </c>
      <c r="AJ1765" s="40">
        <f t="shared" si="382"/>
        <v>1.7373751392142369E-6</v>
      </c>
    </row>
    <row r="1766" spans="1:36" x14ac:dyDescent="0.25">
      <c r="A1766" t="s">
        <v>8394</v>
      </c>
      <c r="B1766" t="s">
        <v>8394</v>
      </c>
      <c r="C1766">
        <v>2</v>
      </c>
      <c r="D1766" t="s">
        <v>8395</v>
      </c>
      <c r="E1766">
        <v>59.972999999999999</v>
      </c>
      <c r="F1766">
        <v>0</v>
      </c>
      <c r="G1766">
        <v>3.5771000000000002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116710</v>
      </c>
      <c r="O1766">
        <v>0</v>
      </c>
      <c r="R1766" s="42">
        <f t="shared" si="370"/>
        <v>0</v>
      </c>
      <c r="S1766" s="42">
        <f t="shared" si="371"/>
        <v>0</v>
      </c>
      <c r="T1766" s="42">
        <f t="shared" si="372"/>
        <v>0</v>
      </c>
      <c r="U1766" s="42">
        <f t="shared" si="373"/>
        <v>0</v>
      </c>
      <c r="V1766" s="42">
        <f t="shared" si="374"/>
        <v>0</v>
      </c>
      <c r="W1766" s="42">
        <f t="shared" si="375"/>
        <v>0</v>
      </c>
      <c r="X1766" s="42">
        <f t="shared" si="376"/>
        <v>1.7905593904270165E-6</v>
      </c>
      <c r="Y1766" s="42">
        <f t="shared" si="377"/>
        <v>0</v>
      </c>
      <c r="AB1766" s="42">
        <f t="shared" si="378"/>
        <v>0</v>
      </c>
      <c r="AC1766" s="42">
        <f t="shared" si="379"/>
        <v>0</v>
      </c>
      <c r="AD1766" s="42">
        <f t="shared" si="380"/>
        <v>0</v>
      </c>
      <c r="AE1766" s="42">
        <f t="shared" si="380"/>
        <v>1.7905593904270165E-6</v>
      </c>
      <c r="AF1766" s="42">
        <f t="shared" si="380"/>
        <v>0</v>
      </c>
      <c r="AI1766" s="40">
        <f t="shared" si="381"/>
        <v>0</v>
      </c>
      <c r="AJ1766" s="40">
        <f t="shared" si="382"/>
        <v>0</v>
      </c>
    </row>
    <row r="1767" spans="1:36" x14ac:dyDescent="0.25">
      <c r="A1767" t="s">
        <v>9581</v>
      </c>
      <c r="B1767" t="s">
        <v>9581</v>
      </c>
      <c r="C1767">
        <v>1</v>
      </c>
      <c r="D1767" t="s">
        <v>9582</v>
      </c>
      <c r="E1767">
        <v>27.802</v>
      </c>
      <c r="F1767">
        <v>2.6798E-3</v>
      </c>
      <c r="G1767">
        <v>2.0352000000000001</v>
      </c>
      <c r="H1767">
        <v>0</v>
      </c>
      <c r="I1767">
        <v>0</v>
      </c>
      <c r="J1767">
        <v>731800</v>
      </c>
      <c r="K1767">
        <v>0</v>
      </c>
      <c r="L1767">
        <v>0</v>
      </c>
      <c r="M1767">
        <v>0</v>
      </c>
      <c r="N1767">
        <v>0</v>
      </c>
      <c r="O1767">
        <v>0</v>
      </c>
      <c r="R1767" s="42">
        <f t="shared" si="370"/>
        <v>0</v>
      </c>
      <c r="S1767" s="42">
        <f t="shared" si="371"/>
        <v>0</v>
      </c>
      <c r="T1767" s="42">
        <f t="shared" si="372"/>
        <v>6.831503556375147E-6</v>
      </c>
      <c r="U1767" s="42">
        <f t="shared" si="373"/>
        <v>0</v>
      </c>
      <c r="V1767" s="42">
        <f t="shared" si="374"/>
        <v>0</v>
      </c>
      <c r="W1767" s="42">
        <f t="shared" si="375"/>
        <v>0</v>
      </c>
      <c r="X1767" s="42">
        <f t="shared" si="376"/>
        <v>0</v>
      </c>
      <c r="Y1767" s="42">
        <f t="shared" si="377"/>
        <v>0</v>
      </c>
      <c r="AB1767" s="42">
        <f t="shared" si="378"/>
        <v>0</v>
      </c>
      <c r="AC1767" s="42">
        <f t="shared" si="379"/>
        <v>2.277167852125049E-6</v>
      </c>
      <c r="AD1767" s="42">
        <f t="shared" si="380"/>
        <v>0</v>
      </c>
      <c r="AE1767" s="42">
        <f t="shared" si="380"/>
        <v>0</v>
      </c>
      <c r="AF1767" s="42">
        <f t="shared" si="380"/>
        <v>0</v>
      </c>
      <c r="AI1767" s="40">
        <f t="shared" si="381"/>
        <v>0</v>
      </c>
      <c r="AJ1767" s="40">
        <f t="shared" si="382"/>
        <v>2.2771678521250494E-6</v>
      </c>
    </row>
    <row r="1768" spans="1:36" x14ac:dyDescent="0.25">
      <c r="A1768" t="s">
        <v>8396</v>
      </c>
      <c r="B1768" t="s">
        <v>8396</v>
      </c>
      <c r="C1768">
        <v>3</v>
      </c>
      <c r="D1768" t="s">
        <v>8397</v>
      </c>
      <c r="E1768">
        <v>29.065000000000001</v>
      </c>
      <c r="F1768">
        <v>0</v>
      </c>
      <c r="G1768">
        <v>3.0796000000000001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730430</v>
      </c>
      <c r="O1768">
        <v>1412100</v>
      </c>
      <c r="R1768" s="42">
        <f t="shared" si="370"/>
        <v>0</v>
      </c>
      <c r="S1768" s="42">
        <f t="shared" si="371"/>
        <v>0</v>
      </c>
      <c r="T1768" s="42">
        <f t="shared" si="372"/>
        <v>0</v>
      </c>
      <c r="U1768" s="42">
        <f t="shared" si="373"/>
        <v>0</v>
      </c>
      <c r="V1768" s="42">
        <f t="shared" si="374"/>
        <v>0</v>
      </c>
      <c r="W1768" s="42">
        <f t="shared" si="375"/>
        <v>0</v>
      </c>
      <c r="X1768" s="42">
        <f t="shared" si="376"/>
        <v>1.120622307899585E-5</v>
      </c>
      <c r="Y1768" s="42">
        <f t="shared" si="377"/>
        <v>2.6034232307282326E-5</v>
      </c>
      <c r="AB1768" s="42">
        <f t="shared" si="378"/>
        <v>0</v>
      </c>
      <c r="AC1768" s="42">
        <f t="shared" si="379"/>
        <v>0</v>
      </c>
      <c r="AD1768" s="42">
        <f t="shared" si="380"/>
        <v>0</v>
      </c>
      <c r="AE1768" s="42">
        <f t="shared" si="380"/>
        <v>1.120622307899585E-5</v>
      </c>
      <c r="AF1768" s="42">
        <f t="shared" si="380"/>
        <v>2.6034232307282326E-5</v>
      </c>
      <c r="AI1768" s="40">
        <f t="shared" si="381"/>
        <v>0</v>
      </c>
      <c r="AJ1768" s="40">
        <f t="shared" si="382"/>
        <v>0</v>
      </c>
    </row>
    <row r="1769" spans="1:36" x14ac:dyDescent="0.25">
      <c r="A1769" t="s">
        <v>9583</v>
      </c>
      <c r="B1769" t="s">
        <v>9583</v>
      </c>
      <c r="C1769">
        <v>1</v>
      </c>
      <c r="D1769" t="s">
        <v>9584</v>
      </c>
      <c r="E1769">
        <v>149.72</v>
      </c>
      <c r="F1769">
        <v>4.7303999999999998E-4</v>
      </c>
      <c r="G1769">
        <v>2.6044</v>
      </c>
      <c r="H1769">
        <v>14825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R1769" s="42">
        <f t="shared" si="370"/>
        <v>6.7045212352477529E-7</v>
      </c>
      <c r="S1769" s="42">
        <f t="shared" si="371"/>
        <v>0</v>
      </c>
      <c r="T1769" s="42">
        <f t="shared" si="372"/>
        <v>0</v>
      </c>
      <c r="U1769" s="42">
        <f t="shared" si="373"/>
        <v>0</v>
      </c>
      <c r="V1769" s="42">
        <f t="shared" si="374"/>
        <v>0</v>
      </c>
      <c r="W1769" s="42">
        <f t="shared" si="375"/>
        <v>0</v>
      </c>
      <c r="X1769" s="42">
        <f t="shared" si="376"/>
        <v>0</v>
      </c>
      <c r="Y1769" s="42">
        <f t="shared" si="377"/>
        <v>0</v>
      </c>
      <c r="AB1769" s="42">
        <f t="shared" si="378"/>
        <v>3.3522606176238764E-7</v>
      </c>
      <c r="AC1769" s="42">
        <f t="shared" si="379"/>
        <v>0</v>
      </c>
      <c r="AD1769" s="42">
        <f t="shared" si="380"/>
        <v>0</v>
      </c>
      <c r="AE1769" s="42">
        <f t="shared" si="380"/>
        <v>0</v>
      </c>
      <c r="AF1769" s="42">
        <f t="shared" si="380"/>
        <v>0</v>
      </c>
      <c r="AI1769" s="40">
        <f t="shared" si="381"/>
        <v>3.3522606176238764E-7</v>
      </c>
      <c r="AJ1769" s="40">
        <f t="shared" si="382"/>
        <v>0</v>
      </c>
    </row>
    <row r="1770" spans="1:36" x14ac:dyDescent="0.25">
      <c r="A1770" t="s">
        <v>4740</v>
      </c>
      <c r="B1770" t="s">
        <v>4740</v>
      </c>
      <c r="C1770" t="s">
        <v>308</v>
      </c>
      <c r="D1770" t="s">
        <v>4739</v>
      </c>
      <c r="E1770">
        <v>106.97</v>
      </c>
      <c r="F1770">
        <v>0</v>
      </c>
      <c r="G1770">
        <v>8.8218999999999994</v>
      </c>
      <c r="H1770">
        <v>0</v>
      </c>
      <c r="I1770">
        <v>75362</v>
      </c>
      <c r="J1770">
        <v>38356</v>
      </c>
      <c r="K1770">
        <v>0</v>
      </c>
      <c r="L1770">
        <v>0</v>
      </c>
      <c r="M1770">
        <v>0</v>
      </c>
      <c r="N1770">
        <v>58472</v>
      </c>
      <c r="O1770">
        <v>0</v>
      </c>
      <c r="R1770" s="42">
        <f t="shared" si="370"/>
        <v>0</v>
      </c>
      <c r="S1770" s="42">
        <f t="shared" si="371"/>
        <v>6.241821151805398E-7</v>
      </c>
      <c r="T1770" s="42">
        <f t="shared" si="372"/>
        <v>3.5806115114556591E-7</v>
      </c>
      <c r="U1770" s="42">
        <f t="shared" si="373"/>
        <v>0</v>
      </c>
      <c r="V1770" s="42">
        <f t="shared" si="374"/>
        <v>0</v>
      </c>
      <c r="W1770" s="42">
        <f t="shared" si="375"/>
        <v>0</v>
      </c>
      <c r="X1770" s="42">
        <f t="shared" si="376"/>
        <v>8.97074703770444E-7</v>
      </c>
      <c r="Y1770" s="42">
        <f t="shared" si="377"/>
        <v>0</v>
      </c>
      <c r="AB1770" s="42">
        <f t="shared" si="378"/>
        <v>3.120910575902699E-7</v>
      </c>
      <c r="AC1770" s="42">
        <f t="shared" si="379"/>
        <v>1.1935371704852197E-7</v>
      </c>
      <c r="AD1770" s="42">
        <f t="shared" si="380"/>
        <v>0</v>
      </c>
      <c r="AE1770" s="42">
        <f t="shared" si="380"/>
        <v>8.97074703770444E-7</v>
      </c>
      <c r="AF1770" s="42">
        <f t="shared" si="380"/>
        <v>0</v>
      </c>
      <c r="AI1770" s="40">
        <f t="shared" si="381"/>
        <v>3.120910575902699E-7</v>
      </c>
      <c r="AJ1770" s="40">
        <f t="shared" si="382"/>
        <v>1.1935371704852197E-7</v>
      </c>
    </row>
    <row r="1771" spans="1:36" x14ac:dyDescent="0.25">
      <c r="A1771" t="s">
        <v>9585</v>
      </c>
      <c r="B1771" t="s">
        <v>1334</v>
      </c>
      <c r="C1771" t="s">
        <v>8879</v>
      </c>
      <c r="D1771" t="s">
        <v>1332</v>
      </c>
      <c r="E1771">
        <v>56.713999999999999</v>
      </c>
      <c r="F1771">
        <v>0</v>
      </c>
      <c r="G1771">
        <v>70.572999999999993</v>
      </c>
      <c r="H1771">
        <v>0</v>
      </c>
      <c r="I1771">
        <v>0</v>
      </c>
      <c r="J1771">
        <v>6606400</v>
      </c>
      <c r="K1771">
        <v>249220</v>
      </c>
      <c r="L1771">
        <v>0</v>
      </c>
      <c r="M1771">
        <v>6244900</v>
      </c>
      <c r="N1771">
        <v>487890</v>
      </c>
      <c r="O1771">
        <v>0</v>
      </c>
      <c r="R1771" s="42">
        <f t="shared" si="370"/>
        <v>0</v>
      </c>
      <c r="S1771" s="42">
        <f t="shared" si="371"/>
        <v>0</v>
      </c>
      <c r="T1771" s="42">
        <f t="shared" si="372"/>
        <v>6.1672103163209585E-5</v>
      </c>
      <c r="U1771" s="42">
        <f t="shared" si="373"/>
        <v>2.0622576205721002E-6</v>
      </c>
      <c r="V1771" s="42">
        <f t="shared" si="374"/>
        <v>0</v>
      </c>
      <c r="W1771" s="42">
        <f t="shared" si="375"/>
        <v>5.7687849316188083E-5</v>
      </c>
      <c r="X1771" s="42">
        <f t="shared" si="376"/>
        <v>7.4851856824217041E-6</v>
      </c>
      <c r="Y1771" s="42">
        <f t="shared" si="377"/>
        <v>0</v>
      </c>
      <c r="AB1771" s="42">
        <f t="shared" si="378"/>
        <v>0</v>
      </c>
      <c r="AC1771" s="42">
        <f t="shared" si="379"/>
        <v>2.1244786927927228E-5</v>
      </c>
      <c r="AD1771" s="42">
        <f t="shared" si="380"/>
        <v>5.7687849316188083E-5</v>
      </c>
      <c r="AE1771" s="42">
        <f t="shared" si="380"/>
        <v>7.4851856824217041E-6</v>
      </c>
      <c r="AF1771" s="42">
        <f t="shared" si="380"/>
        <v>0</v>
      </c>
      <c r="AI1771" s="40">
        <f t="shared" si="381"/>
        <v>0</v>
      </c>
      <c r="AJ1771" s="40">
        <f t="shared" si="382"/>
        <v>2.0222422786880616E-5</v>
      </c>
    </row>
    <row r="1772" spans="1:36" x14ac:dyDescent="0.25">
      <c r="A1772" t="s">
        <v>1331</v>
      </c>
      <c r="B1772" t="s">
        <v>1331</v>
      </c>
      <c r="C1772">
        <v>4</v>
      </c>
      <c r="D1772" t="s">
        <v>1330</v>
      </c>
      <c r="E1772">
        <v>65.792000000000002</v>
      </c>
      <c r="F1772">
        <v>0</v>
      </c>
      <c r="G1772">
        <v>12.574999999999999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3122300</v>
      </c>
      <c r="O1772">
        <v>1392300</v>
      </c>
      <c r="R1772" s="42">
        <f t="shared" si="370"/>
        <v>0</v>
      </c>
      <c r="S1772" s="42">
        <f t="shared" si="371"/>
        <v>0</v>
      </c>
      <c r="T1772" s="42">
        <f t="shared" si="372"/>
        <v>0</v>
      </c>
      <c r="U1772" s="42">
        <f t="shared" si="373"/>
        <v>0</v>
      </c>
      <c r="V1772" s="42">
        <f t="shared" si="374"/>
        <v>0</v>
      </c>
      <c r="W1772" s="42">
        <f t="shared" si="375"/>
        <v>0</v>
      </c>
      <c r="X1772" s="42">
        <f t="shared" si="376"/>
        <v>4.7902181344617203E-5</v>
      </c>
      <c r="Y1772" s="42">
        <f t="shared" si="377"/>
        <v>2.5669188896982638E-5</v>
      </c>
      <c r="AB1772" s="42">
        <f t="shared" si="378"/>
        <v>0</v>
      </c>
      <c r="AC1772" s="42">
        <f t="shared" si="379"/>
        <v>0</v>
      </c>
      <c r="AD1772" s="42">
        <f t="shared" si="380"/>
        <v>0</v>
      </c>
      <c r="AE1772" s="42">
        <f t="shared" si="380"/>
        <v>4.7902181344617203E-5</v>
      </c>
      <c r="AF1772" s="42">
        <f t="shared" si="380"/>
        <v>2.5669188896982638E-5</v>
      </c>
      <c r="AI1772" s="40">
        <f t="shared" si="381"/>
        <v>0</v>
      </c>
      <c r="AJ1772" s="40">
        <f t="shared" si="382"/>
        <v>0</v>
      </c>
    </row>
    <row r="1773" spans="1:36" x14ac:dyDescent="0.25">
      <c r="A1773" t="s">
        <v>1327</v>
      </c>
      <c r="B1773" t="s">
        <v>1327</v>
      </c>
      <c r="C1773">
        <v>6</v>
      </c>
      <c r="D1773" t="s">
        <v>1326</v>
      </c>
      <c r="E1773">
        <v>32.103000000000002</v>
      </c>
      <c r="F1773">
        <v>0</v>
      </c>
      <c r="G1773">
        <v>28.635999999999999</v>
      </c>
      <c r="H1773">
        <v>0</v>
      </c>
      <c r="I1773">
        <v>0</v>
      </c>
      <c r="J1773">
        <v>18972000</v>
      </c>
      <c r="K1773">
        <v>7355100</v>
      </c>
      <c r="L1773">
        <v>0</v>
      </c>
      <c r="M1773">
        <v>10700000</v>
      </c>
      <c r="N1773">
        <v>5088900</v>
      </c>
      <c r="O1773">
        <v>5515300</v>
      </c>
      <c r="R1773" s="42">
        <f t="shared" si="370"/>
        <v>0</v>
      </c>
      <c r="S1773" s="42">
        <f t="shared" si="371"/>
        <v>0</v>
      </c>
      <c r="T1773" s="42">
        <f t="shared" si="372"/>
        <v>1.7710752319151311E-4</v>
      </c>
      <c r="U1773" s="42">
        <f t="shared" si="373"/>
        <v>6.0862334584182064E-5</v>
      </c>
      <c r="V1773" s="42">
        <f t="shared" si="374"/>
        <v>0</v>
      </c>
      <c r="W1773" s="42">
        <f t="shared" si="375"/>
        <v>9.8842253308013345E-5</v>
      </c>
      <c r="X1773" s="42">
        <f t="shared" si="376"/>
        <v>7.8073667054614381E-5</v>
      </c>
      <c r="Y1773" s="42">
        <f t="shared" si="377"/>
        <v>1.0168302630433696E-4</v>
      </c>
      <c r="AB1773" s="42">
        <f t="shared" si="378"/>
        <v>0</v>
      </c>
      <c r="AC1773" s="42">
        <f t="shared" si="379"/>
        <v>7.9323285925231733E-5</v>
      </c>
      <c r="AD1773" s="42">
        <f t="shared" si="380"/>
        <v>9.8842253308013345E-5</v>
      </c>
      <c r="AE1773" s="42">
        <f t="shared" si="380"/>
        <v>7.8073667054614381E-5</v>
      </c>
      <c r="AF1773" s="42">
        <f t="shared" si="380"/>
        <v>1.0168302630433696E-4</v>
      </c>
      <c r="AI1773" s="40">
        <f t="shared" si="381"/>
        <v>0</v>
      </c>
      <c r="AJ1773" s="40">
        <f t="shared" si="382"/>
        <v>5.1953099798666302E-5</v>
      </c>
    </row>
    <row r="1774" spans="1:36" x14ac:dyDescent="0.25">
      <c r="A1774" t="s">
        <v>1325</v>
      </c>
      <c r="B1774" t="s">
        <v>1324</v>
      </c>
      <c r="C1774" t="s">
        <v>9586</v>
      </c>
      <c r="D1774" t="s">
        <v>1322</v>
      </c>
      <c r="E1774">
        <v>36.729999999999997</v>
      </c>
      <c r="F1774">
        <v>0</v>
      </c>
      <c r="G1774">
        <v>323.31</v>
      </c>
      <c r="H1774">
        <v>2715400</v>
      </c>
      <c r="I1774">
        <v>7299200</v>
      </c>
      <c r="J1774">
        <v>21917000</v>
      </c>
      <c r="K1774">
        <v>11429000</v>
      </c>
      <c r="L1774">
        <v>340810</v>
      </c>
      <c r="M1774">
        <v>18286000</v>
      </c>
      <c r="N1774">
        <v>4984900</v>
      </c>
      <c r="O1774">
        <v>1565700</v>
      </c>
      <c r="R1774" s="42">
        <f t="shared" si="370"/>
        <v>1.228024078394047E-4</v>
      </c>
      <c r="S1774" s="42">
        <f t="shared" si="371"/>
        <v>6.0455270496082859E-5</v>
      </c>
      <c r="T1774" s="42">
        <f t="shared" si="372"/>
        <v>2.0459970407908458E-4</v>
      </c>
      <c r="U1774" s="42">
        <f t="shared" si="373"/>
        <v>9.4573237884273075E-5</v>
      </c>
      <c r="V1774" s="42">
        <f t="shared" si="374"/>
        <v>6.1429565518083084E-5</v>
      </c>
      <c r="W1774" s="42">
        <f t="shared" si="375"/>
        <v>1.6891863962526467E-4</v>
      </c>
      <c r="X1774" s="42">
        <f t="shared" si="376"/>
        <v>7.6478103892893795E-5</v>
      </c>
      <c r="Y1774" s="42">
        <f t="shared" si="377"/>
        <v>2.8866084217485969E-5</v>
      </c>
      <c r="AB1774" s="42">
        <f t="shared" si="378"/>
        <v>9.1628839167743782E-5</v>
      </c>
      <c r="AC1774" s="42">
        <f t="shared" si="379"/>
        <v>1.2020083582714692E-4</v>
      </c>
      <c r="AD1774" s="42">
        <f t="shared" si="380"/>
        <v>1.6891863962526467E-4</v>
      </c>
      <c r="AE1774" s="42">
        <f t="shared" si="380"/>
        <v>7.6478103892893795E-5</v>
      </c>
      <c r="AF1774" s="42">
        <f t="shared" si="380"/>
        <v>2.8866084217485969E-5</v>
      </c>
      <c r="AI1774" s="40">
        <f t="shared" si="381"/>
        <v>3.1173568671660916E-5</v>
      </c>
      <c r="AJ1774" s="40">
        <f t="shared" si="382"/>
        <v>4.3270476756233712E-5</v>
      </c>
    </row>
    <row r="1775" spans="1:36" x14ac:dyDescent="0.25">
      <c r="A1775" t="s">
        <v>7314</v>
      </c>
      <c r="B1775" t="s">
        <v>7314</v>
      </c>
      <c r="C1775">
        <v>1</v>
      </c>
      <c r="D1775" t="s">
        <v>7315</v>
      </c>
      <c r="E1775">
        <v>35.427999999999997</v>
      </c>
      <c r="F1775">
        <v>3.9405000000000004E-3</v>
      </c>
      <c r="G1775">
        <v>1.8697999999999999</v>
      </c>
      <c r="H1775">
        <v>0</v>
      </c>
      <c r="I1775">
        <v>0</v>
      </c>
      <c r="J1775">
        <v>6554000</v>
      </c>
      <c r="K1775">
        <v>0</v>
      </c>
      <c r="L1775">
        <v>0</v>
      </c>
      <c r="M1775">
        <v>3814900</v>
      </c>
      <c r="N1775">
        <v>0</v>
      </c>
      <c r="O1775">
        <v>0</v>
      </c>
      <c r="R1775" s="42">
        <f t="shared" si="370"/>
        <v>0</v>
      </c>
      <c r="S1775" s="42">
        <f t="shared" si="371"/>
        <v>0</v>
      </c>
      <c r="T1775" s="42">
        <f t="shared" si="372"/>
        <v>6.1182938382731231E-5</v>
      </c>
      <c r="U1775" s="42">
        <f t="shared" si="373"/>
        <v>0</v>
      </c>
      <c r="V1775" s="42">
        <f t="shared" si="374"/>
        <v>0</v>
      </c>
      <c r="W1775" s="42">
        <f t="shared" si="375"/>
        <v>3.5240496462125243E-5</v>
      </c>
      <c r="X1775" s="42">
        <f t="shared" si="376"/>
        <v>0</v>
      </c>
      <c r="Y1775" s="42">
        <f t="shared" si="377"/>
        <v>0</v>
      </c>
      <c r="AB1775" s="42">
        <f t="shared" si="378"/>
        <v>0</v>
      </c>
      <c r="AC1775" s="42">
        <f t="shared" si="379"/>
        <v>2.0394312794243745E-5</v>
      </c>
      <c r="AD1775" s="42">
        <f t="shared" si="380"/>
        <v>3.5240496462125243E-5</v>
      </c>
      <c r="AE1775" s="42">
        <f t="shared" si="380"/>
        <v>0</v>
      </c>
      <c r="AF1775" s="42">
        <f t="shared" si="380"/>
        <v>0</v>
      </c>
      <c r="AI1775" s="40">
        <f t="shared" si="381"/>
        <v>0</v>
      </c>
      <c r="AJ1775" s="40">
        <f t="shared" si="382"/>
        <v>2.0394312794243745E-5</v>
      </c>
    </row>
    <row r="1776" spans="1:36" x14ac:dyDescent="0.25">
      <c r="A1776" t="s">
        <v>9587</v>
      </c>
      <c r="B1776" t="s">
        <v>9587</v>
      </c>
      <c r="C1776" t="s">
        <v>638</v>
      </c>
      <c r="D1776" t="s">
        <v>9588</v>
      </c>
      <c r="E1776">
        <v>46.316000000000003</v>
      </c>
      <c r="F1776">
        <v>0</v>
      </c>
      <c r="G1776">
        <v>24.838000000000001</v>
      </c>
      <c r="H1776">
        <v>0</v>
      </c>
      <c r="I1776">
        <v>0</v>
      </c>
      <c r="J1776">
        <v>2809700</v>
      </c>
      <c r="K1776">
        <v>533360</v>
      </c>
      <c r="L1776">
        <v>0</v>
      </c>
      <c r="M1776">
        <v>1321200</v>
      </c>
      <c r="N1776">
        <v>0</v>
      </c>
      <c r="O1776">
        <v>0</v>
      </c>
      <c r="R1776" s="42">
        <f t="shared" si="370"/>
        <v>0</v>
      </c>
      <c r="S1776" s="42">
        <f t="shared" si="371"/>
        <v>0</v>
      </c>
      <c r="T1776" s="42">
        <f t="shared" si="372"/>
        <v>2.6229127551718024E-5</v>
      </c>
      <c r="U1776" s="42">
        <f t="shared" si="373"/>
        <v>4.41347293358613E-6</v>
      </c>
      <c r="V1776" s="42">
        <f t="shared" si="374"/>
        <v>0</v>
      </c>
      <c r="W1776" s="42">
        <f t="shared" si="375"/>
        <v>1.2204708885097871E-5</v>
      </c>
      <c r="X1776" s="42">
        <f t="shared" si="376"/>
        <v>0</v>
      </c>
      <c r="Y1776" s="42">
        <f t="shared" si="377"/>
        <v>0</v>
      </c>
      <c r="AB1776" s="42">
        <f t="shared" si="378"/>
        <v>0</v>
      </c>
      <c r="AC1776" s="42">
        <f t="shared" si="379"/>
        <v>1.0214200161768053E-5</v>
      </c>
      <c r="AD1776" s="42">
        <f t="shared" si="380"/>
        <v>1.2204708885097871E-5</v>
      </c>
      <c r="AE1776" s="42">
        <f t="shared" si="380"/>
        <v>0</v>
      </c>
      <c r="AF1776" s="42">
        <f t="shared" si="380"/>
        <v>0</v>
      </c>
      <c r="AI1776" s="40">
        <f t="shared" si="381"/>
        <v>0</v>
      </c>
      <c r="AJ1776" s="40">
        <f t="shared" si="382"/>
        <v>8.1081874323201182E-6</v>
      </c>
    </row>
    <row r="1777" spans="1:36" x14ac:dyDescent="0.25">
      <c r="A1777" t="s">
        <v>1319</v>
      </c>
      <c r="B1777" t="s">
        <v>1318</v>
      </c>
      <c r="C1777" t="s">
        <v>710</v>
      </c>
      <c r="D1777" t="s">
        <v>1317</v>
      </c>
      <c r="E1777">
        <v>69.733999999999995</v>
      </c>
      <c r="F1777">
        <v>0</v>
      </c>
      <c r="G1777">
        <v>36.375999999999998</v>
      </c>
      <c r="H1777">
        <v>0</v>
      </c>
      <c r="I1777">
        <v>0</v>
      </c>
      <c r="J1777">
        <v>555880</v>
      </c>
      <c r="K1777">
        <v>369970</v>
      </c>
      <c r="L1777">
        <v>0</v>
      </c>
      <c r="M1777">
        <v>1372100</v>
      </c>
      <c r="N1777">
        <v>0</v>
      </c>
      <c r="O1777">
        <v>0</v>
      </c>
      <c r="R1777" s="42">
        <f t="shared" si="370"/>
        <v>0</v>
      </c>
      <c r="S1777" s="42">
        <f t="shared" si="371"/>
        <v>0</v>
      </c>
      <c r="T1777" s="42">
        <f t="shared" si="372"/>
        <v>5.1892541635936272E-6</v>
      </c>
      <c r="U1777" s="42">
        <f t="shared" si="373"/>
        <v>3.0614455175469862E-6</v>
      </c>
      <c r="V1777" s="42">
        <f t="shared" si="374"/>
        <v>0</v>
      </c>
      <c r="W1777" s="42">
        <f t="shared" si="375"/>
        <v>1.2674902407843467E-5</v>
      </c>
      <c r="X1777" s="42">
        <f t="shared" si="376"/>
        <v>0</v>
      </c>
      <c r="Y1777" s="42">
        <f t="shared" si="377"/>
        <v>0</v>
      </c>
      <c r="AB1777" s="42">
        <f t="shared" si="378"/>
        <v>0</v>
      </c>
      <c r="AC1777" s="42">
        <f t="shared" si="379"/>
        <v>2.7502332270468713E-6</v>
      </c>
      <c r="AD1777" s="42">
        <f t="shared" si="380"/>
        <v>1.2674902407843467E-5</v>
      </c>
      <c r="AE1777" s="42">
        <f t="shared" si="380"/>
        <v>0</v>
      </c>
      <c r="AF1777" s="42">
        <f t="shared" si="380"/>
        <v>0</v>
      </c>
      <c r="AI1777" s="40">
        <f t="shared" si="381"/>
        <v>0</v>
      </c>
      <c r="AJ1777" s="40">
        <f t="shared" si="382"/>
        <v>1.506068780070839E-6</v>
      </c>
    </row>
    <row r="1778" spans="1:36" x14ac:dyDescent="0.25">
      <c r="A1778" t="s">
        <v>4733</v>
      </c>
      <c r="B1778" t="s">
        <v>7316</v>
      </c>
      <c r="C1778" t="s">
        <v>3188</v>
      </c>
      <c r="D1778" t="s">
        <v>7317</v>
      </c>
      <c r="E1778">
        <v>24.707999999999998</v>
      </c>
      <c r="F1778">
        <v>0</v>
      </c>
      <c r="G1778">
        <v>56.26</v>
      </c>
      <c r="H1778">
        <v>0</v>
      </c>
      <c r="I1778">
        <v>0</v>
      </c>
      <c r="J1778">
        <v>24438000</v>
      </c>
      <c r="K1778">
        <v>3197500</v>
      </c>
      <c r="L1778">
        <v>0</v>
      </c>
      <c r="M1778">
        <v>36182000</v>
      </c>
      <c r="N1778">
        <v>0</v>
      </c>
      <c r="O1778">
        <v>0</v>
      </c>
      <c r="R1778" s="42">
        <f t="shared" si="370"/>
        <v>0</v>
      </c>
      <c r="S1778" s="42">
        <f t="shared" si="371"/>
        <v>0</v>
      </c>
      <c r="T1778" s="42">
        <f t="shared" si="372"/>
        <v>2.2813375773530451E-4</v>
      </c>
      <c r="U1778" s="42">
        <f t="shared" si="373"/>
        <v>2.6458826505815305E-5</v>
      </c>
      <c r="V1778" s="42">
        <f t="shared" si="374"/>
        <v>0</v>
      </c>
      <c r="W1778" s="42">
        <f t="shared" si="375"/>
        <v>3.3423461768135874E-4</v>
      </c>
      <c r="X1778" s="42">
        <f t="shared" si="376"/>
        <v>0</v>
      </c>
      <c r="Y1778" s="42">
        <f t="shared" si="377"/>
        <v>0</v>
      </c>
      <c r="AB1778" s="42">
        <f t="shared" si="378"/>
        <v>0</v>
      </c>
      <c r="AC1778" s="42">
        <f t="shared" si="379"/>
        <v>8.4864194747039939E-5</v>
      </c>
      <c r="AD1778" s="42">
        <f t="shared" si="380"/>
        <v>3.3423461768135874E-4</v>
      </c>
      <c r="AE1778" s="42">
        <f t="shared" si="380"/>
        <v>0</v>
      </c>
      <c r="AF1778" s="42">
        <f t="shared" si="380"/>
        <v>0</v>
      </c>
      <c r="AI1778" s="40">
        <f t="shared" si="381"/>
        <v>0</v>
      </c>
      <c r="AJ1778" s="40">
        <f t="shared" si="382"/>
        <v>7.2040829011869929E-5</v>
      </c>
    </row>
    <row r="1779" spans="1:36" x14ac:dyDescent="0.25">
      <c r="A1779" t="s">
        <v>4731</v>
      </c>
      <c r="B1779" t="s">
        <v>4731</v>
      </c>
      <c r="C1779">
        <v>3</v>
      </c>
      <c r="D1779" t="s">
        <v>4730</v>
      </c>
      <c r="E1779">
        <v>104.19</v>
      </c>
      <c r="F1779">
        <v>4.771E-4</v>
      </c>
      <c r="G1779">
        <v>2.6916000000000002</v>
      </c>
      <c r="H1779">
        <v>0</v>
      </c>
      <c r="I1779">
        <v>961780</v>
      </c>
      <c r="J1779">
        <v>0</v>
      </c>
      <c r="K1779">
        <v>974760</v>
      </c>
      <c r="L1779">
        <v>0</v>
      </c>
      <c r="M1779">
        <v>0</v>
      </c>
      <c r="N1779">
        <v>0</v>
      </c>
      <c r="O1779">
        <v>0</v>
      </c>
      <c r="R1779" s="42">
        <f t="shared" si="370"/>
        <v>0</v>
      </c>
      <c r="S1779" s="42">
        <f t="shared" si="371"/>
        <v>7.9658962705121895E-6</v>
      </c>
      <c r="T1779" s="42">
        <f t="shared" si="372"/>
        <v>0</v>
      </c>
      <c r="U1779" s="42">
        <f t="shared" si="373"/>
        <v>8.0659908443498125E-6</v>
      </c>
      <c r="V1779" s="42">
        <f t="shared" si="374"/>
        <v>0</v>
      </c>
      <c r="W1779" s="42">
        <f t="shared" si="375"/>
        <v>0</v>
      </c>
      <c r="X1779" s="42">
        <f t="shared" si="376"/>
        <v>0</v>
      </c>
      <c r="Y1779" s="42">
        <f t="shared" si="377"/>
        <v>0</v>
      </c>
      <c r="AB1779" s="42">
        <f t="shared" si="378"/>
        <v>3.9829481352560947E-6</v>
      </c>
      <c r="AC1779" s="42">
        <f t="shared" si="379"/>
        <v>2.688663614783271E-6</v>
      </c>
      <c r="AD1779" s="42">
        <f t="shared" si="380"/>
        <v>0</v>
      </c>
      <c r="AE1779" s="42">
        <f t="shared" si="380"/>
        <v>0</v>
      </c>
      <c r="AF1779" s="42">
        <f t="shared" si="380"/>
        <v>0</v>
      </c>
      <c r="AI1779" s="40">
        <f t="shared" si="381"/>
        <v>3.9829481352560947E-6</v>
      </c>
      <c r="AJ1779" s="40">
        <f t="shared" si="382"/>
        <v>2.688663614783271E-6</v>
      </c>
    </row>
    <row r="1780" spans="1:36" x14ac:dyDescent="0.25">
      <c r="A1780" t="s">
        <v>4729</v>
      </c>
      <c r="B1780" t="s">
        <v>4729</v>
      </c>
      <c r="C1780">
        <v>2</v>
      </c>
      <c r="D1780" t="s">
        <v>4728</v>
      </c>
      <c r="E1780">
        <v>42.261000000000003</v>
      </c>
      <c r="F1780">
        <v>0</v>
      </c>
      <c r="G1780">
        <v>8.4433000000000007</v>
      </c>
      <c r="H1780">
        <v>0</v>
      </c>
      <c r="I1780">
        <v>724950</v>
      </c>
      <c r="J1780">
        <v>0</v>
      </c>
      <c r="K1780">
        <v>275720</v>
      </c>
      <c r="L1780">
        <v>0</v>
      </c>
      <c r="M1780">
        <v>271530</v>
      </c>
      <c r="N1780">
        <v>0</v>
      </c>
      <c r="O1780">
        <v>0</v>
      </c>
      <c r="R1780" s="42">
        <f t="shared" si="370"/>
        <v>0</v>
      </c>
      <c r="S1780" s="42">
        <f t="shared" si="371"/>
        <v>6.0043632653078784E-6</v>
      </c>
      <c r="T1780" s="42">
        <f t="shared" si="372"/>
        <v>0</v>
      </c>
      <c r="U1780" s="42">
        <f t="shared" si="373"/>
        <v>2.2815410927860505E-6</v>
      </c>
      <c r="V1780" s="42">
        <f t="shared" si="374"/>
        <v>0</v>
      </c>
      <c r="W1780" s="42">
        <f t="shared" si="375"/>
        <v>2.5082838355817627E-6</v>
      </c>
      <c r="X1780" s="42">
        <f t="shared" si="376"/>
        <v>0</v>
      </c>
      <c r="Y1780" s="42">
        <f t="shared" si="377"/>
        <v>0</v>
      </c>
      <c r="AB1780" s="42">
        <f t="shared" si="378"/>
        <v>3.0021816326539392E-6</v>
      </c>
      <c r="AC1780" s="42">
        <f t="shared" si="379"/>
        <v>7.6051369759535012E-7</v>
      </c>
      <c r="AD1780" s="42">
        <f t="shared" si="380"/>
        <v>2.5082838355817627E-6</v>
      </c>
      <c r="AE1780" s="42">
        <f t="shared" si="380"/>
        <v>0</v>
      </c>
      <c r="AF1780" s="42">
        <f t="shared" si="380"/>
        <v>0</v>
      </c>
      <c r="AI1780" s="40">
        <f t="shared" si="381"/>
        <v>3.0021816326539388E-6</v>
      </c>
      <c r="AJ1780" s="40">
        <f t="shared" si="382"/>
        <v>7.6051369759535033E-7</v>
      </c>
    </row>
    <row r="1781" spans="1:36" x14ac:dyDescent="0.25">
      <c r="A1781" t="s">
        <v>9589</v>
      </c>
      <c r="B1781" t="s">
        <v>9589</v>
      </c>
      <c r="C1781" t="s">
        <v>686</v>
      </c>
      <c r="D1781" t="s">
        <v>9590</v>
      </c>
      <c r="E1781">
        <v>73.388999999999996</v>
      </c>
      <c r="F1781">
        <v>0</v>
      </c>
      <c r="G1781">
        <v>6.4584000000000001</v>
      </c>
      <c r="H1781">
        <v>299060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R1781" s="42">
        <f t="shared" si="370"/>
        <v>1.3524817002449868E-5</v>
      </c>
      <c r="S1781" s="42">
        <f t="shared" si="371"/>
        <v>0</v>
      </c>
      <c r="T1781" s="42">
        <f t="shared" si="372"/>
        <v>0</v>
      </c>
      <c r="U1781" s="42">
        <f t="shared" si="373"/>
        <v>0</v>
      </c>
      <c r="V1781" s="42">
        <f t="shared" si="374"/>
        <v>0</v>
      </c>
      <c r="W1781" s="42">
        <f t="shared" si="375"/>
        <v>0</v>
      </c>
      <c r="X1781" s="42">
        <f t="shared" si="376"/>
        <v>0</v>
      </c>
      <c r="Y1781" s="42">
        <f t="shared" si="377"/>
        <v>0</v>
      </c>
      <c r="AB1781" s="42">
        <f t="shared" si="378"/>
        <v>6.7624085012249339E-6</v>
      </c>
      <c r="AC1781" s="42">
        <f t="shared" si="379"/>
        <v>0</v>
      </c>
      <c r="AD1781" s="42">
        <f t="shared" si="380"/>
        <v>0</v>
      </c>
      <c r="AE1781" s="42">
        <f t="shared" si="380"/>
        <v>0</v>
      </c>
      <c r="AF1781" s="42">
        <f t="shared" si="380"/>
        <v>0</v>
      </c>
      <c r="AI1781" s="40">
        <f t="shared" si="381"/>
        <v>6.7624085012249331E-6</v>
      </c>
      <c r="AJ1781" s="40">
        <f t="shared" si="382"/>
        <v>0</v>
      </c>
    </row>
    <row r="1782" spans="1:36" x14ac:dyDescent="0.25">
      <c r="A1782" t="s">
        <v>1316</v>
      </c>
      <c r="B1782" t="s">
        <v>1316</v>
      </c>
      <c r="C1782">
        <v>10</v>
      </c>
      <c r="D1782" t="s">
        <v>1315</v>
      </c>
      <c r="E1782">
        <v>126.78</v>
      </c>
      <c r="F1782">
        <v>0</v>
      </c>
      <c r="G1782">
        <v>114.17</v>
      </c>
      <c r="H1782">
        <v>0</v>
      </c>
      <c r="I1782">
        <v>11992000</v>
      </c>
      <c r="J1782">
        <v>114520</v>
      </c>
      <c r="K1782">
        <v>10448000</v>
      </c>
      <c r="L1782">
        <v>0</v>
      </c>
      <c r="M1782">
        <v>70436</v>
      </c>
      <c r="N1782">
        <v>0</v>
      </c>
      <c r="O1782">
        <v>0</v>
      </c>
      <c r="R1782" s="42">
        <f t="shared" si="370"/>
        <v>0</v>
      </c>
      <c r="S1782" s="42">
        <f t="shared" si="371"/>
        <v>9.9323159221425037E-5</v>
      </c>
      <c r="T1782" s="42">
        <f t="shared" si="372"/>
        <v>1.0690677606942905E-6</v>
      </c>
      <c r="U1782" s="42">
        <f t="shared" si="373"/>
        <v>8.6455611988352883E-5</v>
      </c>
      <c r="V1782" s="42">
        <f t="shared" si="374"/>
        <v>0</v>
      </c>
      <c r="W1782" s="42">
        <f t="shared" si="375"/>
        <v>6.5065915457974093E-7</v>
      </c>
      <c r="X1782" s="42">
        <f t="shared" si="376"/>
        <v>0</v>
      </c>
      <c r="Y1782" s="42">
        <f t="shared" si="377"/>
        <v>0</v>
      </c>
      <c r="AB1782" s="42">
        <f t="shared" si="378"/>
        <v>4.9661579610712518E-5</v>
      </c>
      <c r="AC1782" s="42">
        <f t="shared" si="379"/>
        <v>2.917489324968239E-5</v>
      </c>
      <c r="AD1782" s="42">
        <f t="shared" si="380"/>
        <v>6.5065915457974093E-7</v>
      </c>
      <c r="AE1782" s="42">
        <f t="shared" si="380"/>
        <v>0</v>
      </c>
      <c r="AF1782" s="42">
        <f t="shared" si="380"/>
        <v>0</v>
      </c>
      <c r="AI1782" s="40">
        <f t="shared" si="381"/>
        <v>4.9661579610712518E-5</v>
      </c>
      <c r="AJ1782" s="40">
        <f t="shared" si="382"/>
        <v>2.8642022047353466E-5</v>
      </c>
    </row>
    <row r="1783" spans="1:36" x14ac:dyDescent="0.25">
      <c r="A1783" t="s">
        <v>1314</v>
      </c>
      <c r="B1783" t="s">
        <v>1314</v>
      </c>
      <c r="C1783" t="s">
        <v>3735</v>
      </c>
      <c r="D1783" t="s">
        <v>1312</v>
      </c>
      <c r="E1783">
        <v>24.45</v>
      </c>
      <c r="F1783">
        <v>0</v>
      </c>
      <c r="G1783">
        <v>22.899000000000001</v>
      </c>
      <c r="H1783">
        <v>646700</v>
      </c>
      <c r="I1783">
        <v>1115700</v>
      </c>
      <c r="J1783">
        <v>1687200</v>
      </c>
      <c r="K1783">
        <v>808540</v>
      </c>
      <c r="L1783">
        <v>90070</v>
      </c>
      <c r="M1783">
        <v>793110</v>
      </c>
      <c r="N1783">
        <v>11623000</v>
      </c>
      <c r="O1783">
        <v>4049900</v>
      </c>
      <c r="R1783" s="42">
        <f t="shared" si="370"/>
        <v>2.9246636646439944E-5</v>
      </c>
      <c r="S1783" s="42">
        <f t="shared" si="371"/>
        <v>9.2407312160893849E-6</v>
      </c>
      <c r="T1783" s="42">
        <f t="shared" si="372"/>
        <v>1.5750359114944175E-5</v>
      </c>
      <c r="U1783" s="42">
        <f t="shared" si="373"/>
        <v>6.6905456084478212E-6</v>
      </c>
      <c r="V1783" s="42">
        <f t="shared" si="374"/>
        <v>1.6234737731327552E-5</v>
      </c>
      <c r="W1783" s="42">
        <f t="shared" si="375"/>
        <v>7.3264279926278934E-6</v>
      </c>
      <c r="X1783" s="42">
        <f t="shared" si="376"/>
        <v>1.7831952527575369E-4</v>
      </c>
      <c r="Y1783" s="42">
        <f t="shared" si="377"/>
        <v>7.466612663498526E-5</v>
      </c>
      <c r="AB1783" s="42">
        <f t="shared" si="378"/>
        <v>1.9243683931264665E-5</v>
      </c>
      <c r="AC1783" s="42">
        <f t="shared" si="379"/>
        <v>1.2891880818239849E-5</v>
      </c>
      <c r="AD1783" s="42">
        <f t="shared" si="380"/>
        <v>7.3264279926278934E-6</v>
      </c>
      <c r="AE1783" s="42">
        <f t="shared" si="380"/>
        <v>1.7831952527575369E-4</v>
      </c>
      <c r="AF1783" s="42">
        <f t="shared" si="380"/>
        <v>7.466612663498526E-5</v>
      </c>
      <c r="AI1783" s="40">
        <f t="shared" si="381"/>
        <v>1.0002952715175279E-5</v>
      </c>
      <c r="AJ1783" s="40">
        <f t="shared" si="382"/>
        <v>3.1038188547420706E-6</v>
      </c>
    </row>
    <row r="1784" spans="1:36" x14ac:dyDescent="0.25">
      <c r="A1784" t="s">
        <v>1311</v>
      </c>
      <c r="B1784" t="s">
        <v>1311</v>
      </c>
      <c r="C1784">
        <v>4</v>
      </c>
      <c r="D1784" t="s">
        <v>1310</v>
      </c>
      <c r="E1784">
        <v>76.075999999999993</v>
      </c>
      <c r="F1784">
        <v>0</v>
      </c>
      <c r="G1784">
        <v>18.728000000000002</v>
      </c>
      <c r="H1784">
        <v>0</v>
      </c>
      <c r="I1784">
        <v>80701</v>
      </c>
      <c r="J1784">
        <v>1151400</v>
      </c>
      <c r="K1784">
        <v>224590</v>
      </c>
      <c r="L1784">
        <v>0</v>
      </c>
      <c r="M1784">
        <v>266760</v>
      </c>
      <c r="N1784">
        <v>0</v>
      </c>
      <c r="O1784">
        <v>0</v>
      </c>
      <c r="R1784" s="42">
        <f t="shared" si="370"/>
        <v>0</v>
      </c>
      <c r="S1784" s="42">
        <f t="shared" si="371"/>
        <v>6.6840212411009184E-7</v>
      </c>
      <c r="T1784" s="42">
        <f t="shared" si="372"/>
        <v>1.0748555882495687E-5</v>
      </c>
      <c r="U1784" s="42">
        <f t="shared" si="373"/>
        <v>1.8584481141332477E-6</v>
      </c>
      <c r="V1784" s="42">
        <f t="shared" si="374"/>
        <v>0</v>
      </c>
      <c r="W1784" s="42">
        <f t="shared" si="375"/>
        <v>2.4642205133126765E-6</v>
      </c>
      <c r="X1784" s="42">
        <f t="shared" si="376"/>
        <v>0</v>
      </c>
      <c r="Y1784" s="42">
        <f t="shared" si="377"/>
        <v>0</v>
      </c>
      <c r="AB1784" s="42">
        <f t="shared" si="378"/>
        <v>3.3420106205504592E-7</v>
      </c>
      <c r="AC1784" s="42">
        <f t="shared" si="379"/>
        <v>4.202334665542978E-6</v>
      </c>
      <c r="AD1784" s="42">
        <f t="shared" si="380"/>
        <v>2.4642205133126765E-6</v>
      </c>
      <c r="AE1784" s="42">
        <f t="shared" si="380"/>
        <v>0</v>
      </c>
      <c r="AF1784" s="42">
        <f t="shared" si="380"/>
        <v>0</v>
      </c>
      <c r="AI1784" s="40">
        <f t="shared" si="381"/>
        <v>3.3420106205504592E-7</v>
      </c>
      <c r="AJ1784" s="40">
        <f t="shared" si="382"/>
        <v>3.3167864223367733E-6</v>
      </c>
    </row>
    <row r="1785" spans="1:36" x14ac:dyDescent="0.25">
      <c r="A1785" t="s">
        <v>1307</v>
      </c>
      <c r="B1785" t="s">
        <v>1307</v>
      </c>
      <c r="C1785" t="s">
        <v>659</v>
      </c>
      <c r="D1785" t="s">
        <v>1306</v>
      </c>
      <c r="E1785">
        <v>32.189</v>
      </c>
      <c r="F1785">
        <v>0</v>
      </c>
      <c r="G1785">
        <v>6.0145999999999997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632970</v>
      </c>
      <c r="O1785">
        <v>0</v>
      </c>
      <c r="R1785" s="42">
        <f t="shared" si="370"/>
        <v>0</v>
      </c>
      <c r="S1785" s="42">
        <f t="shared" si="371"/>
        <v>0</v>
      </c>
      <c r="T1785" s="42">
        <f t="shared" si="372"/>
        <v>0</v>
      </c>
      <c r="U1785" s="42">
        <f t="shared" si="373"/>
        <v>0</v>
      </c>
      <c r="V1785" s="42">
        <f t="shared" si="374"/>
        <v>0</v>
      </c>
      <c r="W1785" s="42">
        <f t="shared" si="375"/>
        <v>0</v>
      </c>
      <c r="X1785" s="42">
        <f t="shared" si="376"/>
        <v>9.7109962930219236E-6</v>
      </c>
      <c r="Y1785" s="42">
        <f t="shared" si="377"/>
        <v>0</v>
      </c>
      <c r="AB1785" s="42">
        <f t="shared" si="378"/>
        <v>0</v>
      </c>
      <c r="AC1785" s="42">
        <f t="shared" si="379"/>
        <v>0</v>
      </c>
      <c r="AD1785" s="42">
        <f t="shared" si="380"/>
        <v>0</v>
      </c>
      <c r="AE1785" s="42">
        <f t="shared" si="380"/>
        <v>9.7109962930219236E-6</v>
      </c>
      <c r="AF1785" s="42">
        <f t="shared" si="380"/>
        <v>0</v>
      </c>
      <c r="AI1785" s="40">
        <f t="shared" si="381"/>
        <v>0</v>
      </c>
      <c r="AJ1785" s="40">
        <f t="shared" si="382"/>
        <v>0</v>
      </c>
    </row>
    <row r="1786" spans="1:36" x14ac:dyDescent="0.25">
      <c r="A1786" t="s">
        <v>4724</v>
      </c>
      <c r="B1786" t="s">
        <v>4723</v>
      </c>
      <c r="C1786" t="s">
        <v>513</v>
      </c>
      <c r="D1786" t="s">
        <v>4722</v>
      </c>
      <c r="E1786">
        <v>18.07</v>
      </c>
      <c r="F1786">
        <v>0</v>
      </c>
      <c r="G1786">
        <v>5.9492000000000003</v>
      </c>
      <c r="H1786">
        <v>744940</v>
      </c>
      <c r="I1786">
        <v>2023300</v>
      </c>
      <c r="J1786">
        <v>1404900</v>
      </c>
      <c r="K1786">
        <v>4942700</v>
      </c>
      <c r="L1786">
        <v>123900</v>
      </c>
      <c r="M1786">
        <v>1401100</v>
      </c>
      <c r="N1786">
        <v>0</v>
      </c>
      <c r="O1786">
        <v>0</v>
      </c>
      <c r="R1786" s="42">
        <f t="shared" si="370"/>
        <v>3.3689484310188608E-5</v>
      </c>
      <c r="S1786" s="42">
        <f t="shared" si="371"/>
        <v>1.6757884260566149E-5</v>
      </c>
      <c r="T1786" s="42">
        <f t="shared" si="372"/>
        <v>1.3115030536145729E-5</v>
      </c>
      <c r="U1786" s="42">
        <f t="shared" si="373"/>
        <v>4.0900091249505339E-5</v>
      </c>
      <c r="V1786" s="42">
        <f t="shared" si="374"/>
        <v>2.2332452591445362E-5</v>
      </c>
      <c r="W1786" s="42">
        <f t="shared" si="375"/>
        <v>1.2942792627089484E-5</v>
      </c>
      <c r="X1786" s="42">
        <f t="shared" si="376"/>
        <v>0</v>
      </c>
      <c r="Y1786" s="42">
        <f t="shared" si="377"/>
        <v>0</v>
      </c>
      <c r="AB1786" s="42">
        <f t="shared" si="378"/>
        <v>2.5223684285377377E-5</v>
      </c>
      <c r="AC1786" s="42">
        <f t="shared" si="379"/>
        <v>2.5449191459032144E-5</v>
      </c>
      <c r="AD1786" s="42">
        <f t="shared" si="380"/>
        <v>1.2942792627089484E-5</v>
      </c>
      <c r="AE1786" s="42">
        <f t="shared" si="380"/>
        <v>0</v>
      </c>
      <c r="AF1786" s="42">
        <f t="shared" si="380"/>
        <v>0</v>
      </c>
      <c r="AI1786" s="40">
        <f t="shared" si="381"/>
        <v>8.4658000248112293E-6</v>
      </c>
      <c r="AJ1786" s="40">
        <f t="shared" si="382"/>
        <v>8.1708413599378793E-6</v>
      </c>
    </row>
    <row r="1787" spans="1:36" x14ac:dyDescent="0.25">
      <c r="A1787" t="s">
        <v>9591</v>
      </c>
      <c r="B1787" t="s">
        <v>9591</v>
      </c>
      <c r="C1787" t="s">
        <v>276</v>
      </c>
      <c r="D1787" t="s">
        <v>9592</v>
      </c>
      <c r="E1787">
        <v>89.218999999999994</v>
      </c>
      <c r="F1787">
        <v>0</v>
      </c>
      <c r="G1787">
        <v>9.5048999999999992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117290</v>
      </c>
      <c r="N1787">
        <v>60853</v>
      </c>
      <c r="O1787">
        <v>0</v>
      </c>
      <c r="R1787" s="42">
        <f t="shared" si="370"/>
        <v>0</v>
      </c>
      <c r="S1787" s="42">
        <f t="shared" si="371"/>
        <v>0</v>
      </c>
      <c r="T1787" s="42">
        <f t="shared" si="372"/>
        <v>0</v>
      </c>
      <c r="U1787" s="42">
        <f t="shared" si="373"/>
        <v>0</v>
      </c>
      <c r="V1787" s="42">
        <f t="shared" si="374"/>
        <v>0</v>
      </c>
      <c r="W1787" s="42">
        <f t="shared" si="375"/>
        <v>1.083477372943634E-6</v>
      </c>
      <c r="X1787" s="42">
        <f t="shared" si="376"/>
        <v>9.3360389500175854E-7</v>
      </c>
      <c r="Y1787" s="42">
        <f t="shared" si="377"/>
        <v>0</v>
      </c>
      <c r="AB1787" s="42">
        <f t="shared" si="378"/>
        <v>0</v>
      </c>
      <c r="AC1787" s="42">
        <f t="shared" si="379"/>
        <v>0</v>
      </c>
      <c r="AD1787" s="42">
        <f t="shared" si="380"/>
        <v>1.083477372943634E-6</v>
      </c>
      <c r="AE1787" s="42">
        <f t="shared" si="380"/>
        <v>9.3360389500175854E-7</v>
      </c>
      <c r="AF1787" s="42">
        <f t="shared" si="380"/>
        <v>0</v>
      </c>
      <c r="AI1787" s="40">
        <f t="shared" si="381"/>
        <v>0</v>
      </c>
      <c r="AJ1787" s="40">
        <f t="shared" si="382"/>
        <v>0</v>
      </c>
    </row>
    <row r="1788" spans="1:36" x14ac:dyDescent="0.25">
      <c r="A1788" t="s">
        <v>1305</v>
      </c>
      <c r="B1788" t="s">
        <v>1305</v>
      </c>
      <c r="C1788" t="s">
        <v>276</v>
      </c>
      <c r="D1788" t="s">
        <v>1304</v>
      </c>
      <c r="E1788">
        <v>29.030999999999999</v>
      </c>
      <c r="F1788">
        <v>0</v>
      </c>
      <c r="G1788">
        <v>3.5066999999999999</v>
      </c>
      <c r="H1788">
        <v>0</v>
      </c>
      <c r="I1788">
        <v>303380</v>
      </c>
      <c r="J1788">
        <v>0</v>
      </c>
      <c r="K1788">
        <v>418690</v>
      </c>
      <c r="L1788">
        <v>0</v>
      </c>
      <c r="M1788">
        <v>506020</v>
      </c>
      <c r="N1788">
        <v>0</v>
      </c>
      <c r="O1788">
        <v>0</v>
      </c>
      <c r="R1788" s="42">
        <f t="shared" si="370"/>
        <v>0</v>
      </c>
      <c r="S1788" s="42">
        <f t="shared" si="371"/>
        <v>2.5127301571544303E-6</v>
      </c>
      <c r="T1788" s="42">
        <f t="shared" si="372"/>
        <v>0</v>
      </c>
      <c r="U1788" s="42">
        <f t="shared" si="373"/>
        <v>3.4645961125003319E-6</v>
      </c>
      <c r="V1788" s="42">
        <f t="shared" si="374"/>
        <v>0</v>
      </c>
      <c r="W1788" s="42">
        <f t="shared" si="375"/>
        <v>4.6744071980299915E-6</v>
      </c>
      <c r="X1788" s="42">
        <f t="shared" si="376"/>
        <v>0</v>
      </c>
      <c r="Y1788" s="42">
        <f t="shared" si="377"/>
        <v>0</v>
      </c>
      <c r="AB1788" s="42">
        <f t="shared" si="378"/>
        <v>1.2563650785772152E-6</v>
      </c>
      <c r="AC1788" s="42">
        <f t="shared" si="379"/>
        <v>1.1548653708334439E-6</v>
      </c>
      <c r="AD1788" s="42">
        <f t="shared" si="380"/>
        <v>4.6744071980299915E-6</v>
      </c>
      <c r="AE1788" s="42">
        <f t="shared" si="380"/>
        <v>0</v>
      </c>
      <c r="AF1788" s="42">
        <f t="shared" si="380"/>
        <v>0</v>
      </c>
      <c r="AI1788" s="40">
        <f t="shared" si="381"/>
        <v>1.2563650785772149E-6</v>
      </c>
      <c r="AJ1788" s="40">
        <f t="shared" si="382"/>
        <v>1.1548653708334441E-6</v>
      </c>
    </row>
    <row r="1789" spans="1:36" x14ac:dyDescent="0.25">
      <c r="A1789" t="s">
        <v>1303</v>
      </c>
      <c r="B1789" t="s">
        <v>1303</v>
      </c>
      <c r="C1789">
        <v>22</v>
      </c>
      <c r="D1789" t="s">
        <v>1302</v>
      </c>
      <c r="E1789">
        <v>49.945999999999998</v>
      </c>
      <c r="F1789">
        <v>0</v>
      </c>
      <c r="G1789">
        <v>14.250999999999999</v>
      </c>
      <c r="H1789">
        <v>1203100</v>
      </c>
      <c r="I1789">
        <v>331200</v>
      </c>
      <c r="J1789">
        <v>237550</v>
      </c>
      <c r="K1789">
        <v>2885700</v>
      </c>
      <c r="L1789">
        <v>306370</v>
      </c>
      <c r="M1789">
        <v>0</v>
      </c>
      <c r="N1789">
        <v>291200</v>
      </c>
      <c r="O1789">
        <v>448510</v>
      </c>
      <c r="R1789" s="42">
        <f t="shared" si="370"/>
        <v>5.4409507575895933E-5</v>
      </c>
      <c r="S1789" s="42">
        <f t="shared" si="371"/>
        <v>2.743147959817876E-6</v>
      </c>
      <c r="T1789" s="42">
        <f t="shared" si="372"/>
        <v>2.2175781221876417E-6</v>
      </c>
      <c r="U1789" s="42">
        <f t="shared" si="373"/>
        <v>2.3878728896897962E-5</v>
      </c>
      <c r="V1789" s="42">
        <f t="shared" si="374"/>
        <v>5.522190072995251E-5</v>
      </c>
      <c r="W1789" s="42">
        <f t="shared" si="375"/>
        <v>0</v>
      </c>
      <c r="X1789" s="42">
        <f t="shared" si="376"/>
        <v>4.467576852817644E-6</v>
      </c>
      <c r="Y1789" s="42">
        <f t="shared" si="377"/>
        <v>8.2689707047228922E-6</v>
      </c>
      <c r="AB1789" s="42">
        <f t="shared" si="378"/>
        <v>2.8576327767856905E-5</v>
      </c>
      <c r="AC1789" s="42">
        <f t="shared" si="379"/>
        <v>2.7106069249679373E-5</v>
      </c>
      <c r="AD1789" s="42">
        <f t="shared" si="380"/>
        <v>0</v>
      </c>
      <c r="AE1789" s="42">
        <f t="shared" si="380"/>
        <v>4.467576852817644E-6</v>
      </c>
      <c r="AF1789" s="42">
        <f t="shared" si="380"/>
        <v>8.2689707047228922E-6</v>
      </c>
      <c r="AI1789" s="40">
        <f t="shared" si="381"/>
        <v>2.5833179808039028E-5</v>
      </c>
      <c r="AJ1789" s="40">
        <f t="shared" si="382"/>
        <v>1.5385884744266113E-5</v>
      </c>
    </row>
    <row r="1790" spans="1:36" x14ac:dyDescent="0.25">
      <c r="A1790" t="s">
        <v>1301</v>
      </c>
      <c r="B1790" t="s">
        <v>1301</v>
      </c>
      <c r="C1790" t="s">
        <v>7897</v>
      </c>
      <c r="D1790" t="s">
        <v>1299</v>
      </c>
      <c r="E1790">
        <v>67.603999999999999</v>
      </c>
      <c r="F1790">
        <v>0</v>
      </c>
      <c r="G1790">
        <v>175.5</v>
      </c>
      <c r="H1790">
        <v>5466900</v>
      </c>
      <c r="I1790">
        <v>22630000</v>
      </c>
      <c r="J1790">
        <v>2121200</v>
      </c>
      <c r="K1790">
        <v>13202000</v>
      </c>
      <c r="L1790">
        <v>1759600</v>
      </c>
      <c r="M1790">
        <v>227550</v>
      </c>
      <c r="N1790">
        <v>31388000</v>
      </c>
      <c r="O1790">
        <v>20446000</v>
      </c>
      <c r="R1790" s="42">
        <f t="shared" si="370"/>
        <v>2.472374174770721E-4</v>
      </c>
      <c r="S1790" s="42">
        <f t="shared" si="371"/>
        <v>1.8743187901774922E-4</v>
      </c>
      <c r="T1790" s="42">
        <f t="shared" si="372"/>
        <v>1.9801838403638919E-5</v>
      </c>
      <c r="U1790" s="42">
        <f t="shared" si="373"/>
        <v>1.0924454340258755E-4</v>
      </c>
      <c r="V1790" s="42">
        <f t="shared" si="374"/>
        <v>3.1716048087092222E-4</v>
      </c>
      <c r="W1790" s="42">
        <f t="shared" si="375"/>
        <v>2.1020144617045266E-6</v>
      </c>
      <c r="X1790" s="42">
        <f t="shared" si="376"/>
        <v>4.8155323577005568E-4</v>
      </c>
      <c r="Y1790" s="42">
        <f t="shared" si="377"/>
        <v>3.7695341247411261E-4</v>
      </c>
      <c r="AB1790" s="42">
        <f t="shared" si="378"/>
        <v>2.1733464824741066E-4</v>
      </c>
      <c r="AC1790" s="42">
        <f t="shared" si="379"/>
        <v>1.4873562089238288E-4</v>
      </c>
      <c r="AD1790" s="42">
        <f t="shared" si="380"/>
        <v>2.1020144617045266E-6</v>
      </c>
      <c r="AE1790" s="42">
        <f t="shared" si="380"/>
        <v>4.8155323577005568E-4</v>
      </c>
      <c r="AF1790" s="42">
        <f t="shared" si="380"/>
        <v>3.7695341247411261E-4</v>
      </c>
      <c r="AI1790" s="40">
        <f t="shared" si="381"/>
        <v>2.9902769229661436E-5</v>
      </c>
      <c r="AJ1790" s="40">
        <f t="shared" si="382"/>
        <v>8.8081779166626685E-5</v>
      </c>
    </row>
    <row r="1791" spans="1:36" x14ac:dyDescent="0.25">
      <c r="A1791" t="s">
        <v>4720</v>
      </c>
      <c r="B1791" t="s">
        <v>4720</v>
      </c>
      <c r="C1791">
        <v>1</v>
      </c>
      <c r="D1791" t="s">
        <v>4719</v>
      </c>
      <c r="E1791">
        <v>36.320999999999998</v>
      </c>
      <c r="F1791">
        <v>4.7778000000000002E-4</v>
      </c>
      <c r="G1791">
        <v>2.7031000000000001</v>
      </c>
      <c r="H1791">
        <v>0</v>
      </c>
      <c r="I1791">
        <v>1088400</v>
      </c>
      <c r="J1791">
        <v>0</v>
      </c>
      <c r="K1791">
        <v>1293300</v>
      </c>
      <c r="L1791">
        <v>0</v>
      </c>
      <c r="M1791">
        <v>0</v>
      </c>
      <c r="N1791">
        <v>0</v>
      </c>
      <c r="O1791">
        <v>0</v>
      </c>
      <c r="R1791" s="42">
        <f t="shared" si="370"/>
        <v>0</v>
      </c>
      <c r="S1791" s="42">
        <f t="shared" si="371"/>
        <v>9.0146202882420794E-6</v>
      </c>
      <c r="T1791" s="42">
        <f t="shared" si="372"/>
        <v>0</v>
      </c>
      <c r="U1791" s="42">
        <f t="shared" si="373"/>
        <v>1.0701860928841575E-5</v>
      </c>
      <c r="V1791" s="42">
        <f t="shared" si="374"/>
        <v>0</v>
      </c>
      <c r="W1791" s="42">
        <f t="shared" si="375"/>
        <v>0</v>
      </c>
      <c r="X1791" s="42">
        <f t="shared" si="376"/>
        <v>0</v>
      </c>
      <c r="Y1791" s="42">
        <f t="shared" si="377"/>
        <v>0</v>
      </c>
      <c r="AB1791" s="42">
        <f t="shared" si="378"/>
        <v>4.5073101441210397E-6</v>
      </c>
      <c r="AC1791" s="42">
        <f t="shared" si="379"/>
        <v>3.5672869762805249E-6</v>
      </c>
      <c r="AD1791" s="42">
        <f t="shared" si="380"/>
        <v>0</v>
      </c>
      <c r="AE1791" s="42">
        <f t="shared" si="380"/>
        <v>0</v>
      </c>
      <c r="AF1791" s="42">
        <f t="shared" si="380"/>
        <v>0</v>
      </c>
      <c r="AI1791" s="40">
        <f t="shared" si="381"/>
        <v>4.5073101441210397E-6</v>
      </c>
      <c r="AJ1791" s="40">
        <f t="shared" si="382"/>
        <v>3.5672869762805254E-6</v>
      </c>
    </row>
    <row r="1792" spans="1:36" x14ac:dyDescent="0.25">
      <c r="A1792" t="s">
        <v>9593</v>
      </c>
      <c r="B1792" t="s">
        <v>9594</v>
      </c>
      <c r="C1792" t="s">
        <v>5216</v>
      </c>
      <c r="D1792" t="s">
        <v>9595</v>
      </c>
      <c r="E1792">
        <v>69.52</v>
      </c>
      <c r="F1792">
        <v>0</v>
      </c>
      <c r="G1792">
        <v>26.22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1004400</v>
      </c>
      <c r="O1792">
        <v>371490</v>
      </c>
      <c r="R1792" s="42">
        <f t="shared" si="370"/>
        <v>0</v>
      </c>
      <c r="S1792" s="42">
        <f t="shared" si="371"/>
        <v>0</v>
      </c>
      <c r="T1792" s="42">
        <f t="shared" si="372"/>
        <v>0</v>
      </c>
      <c r="U1792" s="42">
        <f t="shared" si="373"/>
        <v>0</v>
      </c>
      <c r="V1792" s="42">
        <f t="shared" si="374"/>
        <v>0</v>
      </c>
      <c r="W1792" s="42">
        <f t="shared" si="375"/>
        <v>0</v>
      </c>
      <c r="X1792" s="42">
        <f t="shared" si="376"/>
        <v>1.5409458073386132E-5</v>
      </c>
      <c r="Y1792" s="42">
        <f t="shared" si="377"/>
        <v>6.8489887117288517E-6</v>
      </c>
      <c r="AB1792" s="42">
        <f t="shared" si="378"/>
        <v>0</v>
      </c>
      <c r="AC1792" s="42">
        <f t="shared" si="379"/>
        <v>0</v>
      </c>
      <c r="AD1792" s="42">
        <f t="shared" si="380"/>
        <v>0</v>
      </c>
      <c r="AE1792" s="42">
        <f t="shared" si="380"/>
        <v>1.5409458073386132E-5</v>
      </c>
      <c r="AF1792" s="42">
        <f t="shared" si="380"/>
        <v>6.8489887117288517E-6</v>
      </c>
      <c r="AI1792" s="40">
        <f t="shared" si="381"/>
        <v>0</v>
      </c>
      <c r="AJ1792" s="40">
        <f t="shared" si="382"/>
        <v>0</v>
      </c>
    </row>
    <row r="1793" spans="1:36" x14ac:dyDescent="0.25">
      <c r="A1793" t="s">
        <v>1298</v>
      </c>
      <c r="B1793" t="s">
        <v>1297</v>
      </c>
      <c r="C1793" t="s">
        <v>9596</v>
      </c>
      <c r="D1793" t="s">
        <v>1295</v>
      </c>
      <c r="E1793">
        <v>52.445999999999998</v>
      </c>
      <c r="F1793">
        <v>0</v>
      </c>
      <c r="G1793">
        <v>323.31</v>
      </c>
      <c r="H1793">
        <v>1021600</v>
      </c>
      <c r="I1793">
        <v>3479400</v>
      </c>
      <c r="J1793">
        <v>32168000</v>
      </c>
      <c r="K1793">
        <v>10839000</v>
      </c>
      <c r="L1793">
        <v>148210</v>
      </c>
      <c r="M1793">
        <v>31183000</v>
      </c>
      <c r="N1793">
        <v>3014400</v>
      </c>
      <c r="O1793">
        <v>1343800</v>
      </c>
      <c r="R1793" s="42">
        <f t="shared" si="370"/>
        <v>4.6201274158037805E-5</v>
      </c>
      <c r="S1793" s="42">
        <f t="shared" si="371"/>
        <v>2.8817961990912797E-5</v>
      </c>
      <c r="T1793" s="42">
        <f t="shared" si="372"/>
        <v>3.0029489806159568E-4</v>
      </c>
      <c r="U1793" s="42">
        <f t="shared" si="373"/>
        <v>8.9691077559509656E-5</v>
      </c>
      <c r="V1793" s="42">
        <f t="shared" si="374"/>
        <v>2.671422759142952E-5</v>
      </c>
      <c r="W1793" s="42">
        <f t="shared" si="375"/>
        <v>2.8805588643960559E-4</v>
      </c>
      <c r="X1793" s="42">
        <f t="shared" si="376"/>
        <v>4.6246784564332098E-5</v>
      </c>
      <c r="Y1793" s="42">
        <f t="shared" si="377"/>
        <v>2.4775016907107139E-5</v>
      </c>
      <c r="AB1793" s="42">
        <f t="shared" si="378"/>
        <v>3.7509618074475304E-5</v>
      </c>
      <c r="AC1793" s="42">
        <f t="shared" si="379"/>
        <v>1.3890006773751161E-4</v>
      </c>
      <c r="AD1793" s="42">
        <f t="shared" si="380"/>
        <v>2.8805588643960559E-4</v>
      </c>
      <c r="AE1793" s="42">
        <f t="shared" si="380"/>
        <v>4.6246784564332098E-5</v>
      </c>
      <c r="AF1793" s="42">
        <f t="shared" si="380"/>
        <v>2.4775016907107139E-5</v>
      </c>
      <c r="AI1793" s="40">
        <f t="shared" si="381"/>
        <v>8.6916560835625038E-6</v>
      </c>
      <c r="AJ1793" s="40">
        <f t="shared" si="382"/>
        <v>8.2719887470669021E-5</v>
      </c>
    </row>
    <row r="1794" spans="1:36" x14ac:dyDescent="0.25">
      <c r="A1794" t="s">
        <v>1294</v>
      </c>
      <c r="B1794" t="s">
        <v>1294</v>
      </c>
      <c r="C1794">
        <v>11</v>
      </c>
      <c r="D1794" t="s">
        <v>1293</v>
      </c>
      <c r="E1794">
        <v>138.26</v>
      </c>
      <c r="F1794">
        <v>0</v>
      </c>
      <c r="G1794">
        <v>139.82</v>
      </c>
      <c r="H1794">
        <v>0</v>
      </c>
      <c r="I1794">
        <v>270500</v>
      </c>
      <c r="J1794">
        <v>1962400</v>
      </c>
      <c r="K1794">
        <v>139570</v>
      </c>
      <c r="L1794">
        <v>0</v>
      </c>
      <c r="M1794">
        <v>1298100</v>
      </c>
      <c r="N1794">
        <v>0</v>
      </c>
      <c r="O1794">
        <v>0</v>
      </c>
      <c r="R1794" s="42">
        <f t="shared" si="370"/>
        <v>0</v>
      </c>
      <c r="S1794" s="42">
        <f t="shared" si="371"/>
        <v>2.2404031495493221E-6</v>
      </c>
      <c r="T1794" s="42">
        <f t="shared" si="372"/>
        <v>1.8319407733028955E-5</v>
      </c>
      <c r="U1794" s="42">
        <f t="shared" si="373"/>
        <v>1.154920536486831E-6</v>
      </c>
      <c r="V1794" s="42">
        <f t="shared" si="374"/>
        <v>0</v>
      </c>
      <c r="W1794" s="42">
        <f t="shared" si="375"/>
        <v>1.1991320469077767E-5</v>
      </c>
      <c r="X1794" s="42">
        <f t="shared" si="376"/>
        <v>0</v>
      </c>
      <c r="Y1794" s="42">
        <f t="shared" si="377"/>
        <v>0</v>
      </c>
      <c r="AB1794" s="42">
        <f t="shared" si="378"/>
        <v>1.1202015747746611E-6</v>
      </c>
      <c r="AC1794" s="42">
        <f t="shared" si="379"/>
        <v>6.4914427565052627E-6</v>
      </c>
      <c r="AD1794" s="42">
        <f t="shared" si="380"/>
        <v>1.1991320469077767E-5</v>
      </c>
      <c r="AE1794" s="42">
        <f t="shared" si="380"/>
        <v>0</v>
      </c>
      <c r="AF1794" s="42">
        <f t="shared" si="380"/>
        <v>0</v>
      </c>
      <c r="AI1794" s="40">
        <f t="shared" si="381"/>
        <v>1.1202015747746611E-6</v>
      </c>
      <c r="AJ1794" s="40">
        <f t="shared" si="382"/>
        <v>5.9233725465538385E-6</v>
      </c>
    </row>
    <row r="1795" spans="1:36" x14ac:dyDescent="0.25">
      <c r="A1795" t="s">
        <v>1292</v>
      </c>
      <c r="B1795" t="s">
        <v>1292</v>
      </c>
      <c r="C1795">
        <v>3</v>
      </c>
      <c r="D1795" t="s">
        <v>1291</v>
      </c>
      <c r="E1795">
        <v>79.495000000000005</v>
      </c>
      <c r="F1795">
        <v>9.3720999999999995E-4</v>
      </c>
      <c r="G1795">
        <v>2.4961000000000002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736890</v>
      </c>
      <c r="O1795">
        <v>0</v>
      </c>
      <c r="R1795" s="42">
        <f t="shared" si="370"/>
        <v>0</v>
      </c>
      <c r="S1795" s="42">
        <f t="shared" si="371"/>
        <v>0</v>
      </c>
      <c r="T1795" s="42">
        <f t="shared" si="372"/>
        <v>0</v>
      </c>
      <c r="U1795" s="42">
        <f t="shared" si="373"/>
        <v>0</v>
      </c>
      <c r="V1795" s="42">
        <f t="shared" si="374"/>
        <v>0</v>
      </c>
      <c r="W1795" s="42">
        <f t="shared" si="375"/>
        <v>0</v>
      </c>
      <c r="X1795" s="42">
        <f t="shared" si="376"/>
        <v>1.1305332098464264E-5</v>
      </c>
      <c r="Y1795" s="42">
        <f t="shared" si="377"/>
        <v>0</v>
      </c>
      <c r="AB1795" s="42">
        <f t="shared" si="378"/>
        <v>0</v>
      </c>
      <c r="AC1795" s="42">
        <f t="shared" si="379"/>
        <v>0</v>
      </c>
      <c r="AD1795" s="42">
        <f t="shared" si="380"/>
        <v>0</v>
      </c>
      <c r="AE1795" s="42">
        <f t="shared" si="380"/>
        <v>1.1305332098464264E-5</v>
      </c>
      <c r="AF1795" s="42">
        <f t="shared" si="380"/>
        <v>0</v>
      </c>
      <c r="AI1795" s="40">
        <f t="shared" si="381"/>
        <v>0</v>
      </c>
      <c r="AJ1795" s="40">
        <f t="shared" si="382"/>
        <v>0</v>
      </c>
    </row>
    <row r="1796" spans="1:36" x14ac:dyDescent="0.25">
      <c r="A1796" t="s">
        <v>1290</v>
      </c>
      <c r="B1796" t="s">
        <v>1290</v>
      </c>
      <c r="C1796">
        <v>2</v>
      </c>
      <c r="D1796" t="s">
        <v>1289</v>
      </c>
      <c r="E1796">
        <v>54.484999999999999</v>
      </c>
      <c r="F1796">
        <v>0</v>
      </c>
      <c r="G1796">
        <v>3.9365000000000001</v>
      </c>
      <c r="H1796">
        <v>44070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627890</v>
      </c>
      <c r="O1796">
        <v>0</v>
      </c>
      <c r="R1796" s="42">
        <f t="shared" si="370"/>
        <v>1.9930404778237332E-6</v>
      </c>
      <c r="S1796" s="42">
        <f t="shared" si="371"/>
        <v>0</v>
      </c>
      <c r="T1796" s="42">
        <f t="shared" si="372"/>
        <v>0</v>
      </c>
      <c r="U1796" s="42">
        <f t="shared" si="373"/>
        <v>0</v>
      </c>
      <c r="V1796" s="42">
        <f t="shared" si="374"/>
        <v>0</v>
      </c>
      <c r="W1796" s="42">
        <f t="shared" si="375"/>
        <v>0</v>
      </c>
      <c r="X1796" s="42">
        <f t="shared" si="376"/>
        <v>9.6330591693532641E-6</v>
      </c>
      <c r="Y1796" s="42">
        <f t="shared" si="377"/>
        <v>0</v>
      </c>
      <c r="AB1796" s="42">
        <f t="shared" si="378"/>
        <v>9.9652023891186659E-7</v>
      </c>
      <c r="AC1796" s="42">
        <f t="shared" si="379"/>
        <v>0</v>
      </c>
      <c r="AD1796" s="42">
        <f t="shared" si="380"/>
        <v>0</v>
      </c>
      <c r="AE1796" s="42">
        <f t="shared" si="380"/>
        <v>9.6330591693532641E-6</v>
      </c>
      <c r="AF1796" s="42">
        <f t="shared" si="380"/>
        <v>0</v>
      </c>
      <c r="AI1796" s="40">
        <f t="shared" si="381"/>
        <v>9.9652023891186659E-7</v>
      </c>
      <c r="AJ1796" s="40">
        <f t="shared" si="382"/>
        <v>0</v>
      </c>
    </row>
    <row r="1797" spans="1:36" x14ac:dyDescent="0.25">
      <c r="A1797" t="s">
        <v>9597</v>
      </c>
      <c r="B1797" t="s">
        <v>9598</v>
      </c>
      <c r="C1797" t="s">
        <v>1009</v>
      </c>
      <c r="D1797" t="s">
        <v>9599</v>
      </c>
      <c r="E1797">
        <v>28.111999999999998</v>
      </c>
      <c r="F1797">
        <v>0</v>
      </c>
      <c r="G1797">
        <v>7.1883999999999997</v>
      </c>
      <c r="H1797">
        <v>0</v>
      </c>
      <c r="I1797">
        <v>0</v>
      </c>
      <c r="J1797">
        <v>6365700</v>
      </c>
      <c r="K1797">
        <v>0</v>
      </c>
      <c r="L1797">
        <v>100260</v>
      </c>
      <c r="M1797">
        <v>3613700</v>
      </c>
      <c r="N1797">
        <v>0</v>
      </c>
      <c r="O1797">
        <v>0</v>
      </c>
      <c r="R1797" s="42">
        <f t="shared" si="370"/>
        <v>0</v>
      </c>
      <c r="S1797" s="42">
        <f t="shared" si="371"/>
        <v>0</v>
      </c>
      <c r="T1797" s="42">
        <f t="shared" si="372"/>
        <v>5.9425119142958833E-5</v>
      </c>
      <c r="U1797" s="42">
        <f t="shared" si="373"/>
        <v>0</v>
      </c>
      <c r="V1797" s="42">
        <f t="shared" si="374"/>
        <v>1.8071442266491625E-5</v>
      </c>
      <c r="W1797" s="42">
        <f t="shared" si="375"/>
        <v>3.3381892596183907E-5</v>
      </c>
      <c r="X1797" s="42">
        <f t="shared" si="376"/>
        <v>0</v>
      </c>
      <c r="Y1797" s="42">
        <f t="shared" si="377"/>
        <v>0</v>
      </c>
      <c r="AB1797" s="42">
        <f t="shared" si="378"/>
        <v>0</v>
      </c>
      <c r="AC1797" s="42">
        <f t="shared" si="379"/>
        <v>2.5832187136483484E-5</v>
      </c>
      <c r="AD1797" s="42">
        <f t="shared" si="380"/>
        <v>3.3381892596183907E-5</v>
      </c>
      <c r="AE1797" s="42">
        <f t="shared" si="380"/>
        <v>0</v>
      </c>
      <c r="AF1797" s="42">
        <f t="shared" si="380"/>
        <v>0</v>
      </c>
      <c r="AI1797" s="40">
        <f t="shared" si="381"/>
        <v>0</v>
      </c>
      <c r="AJ1797" s="40">
        <f t="shared" si="382"/>
        <v>1.7587951055495746E-5</v>
      </c>
    </row>
    <row r="1798" spans="1:36" x14ac:dyDescent="0.25">
      <c r="A1798" t="s">
        <v>1286</v>
      </c>
      <c r="B1798" t="s">
        <v>1286</v>
      </c>
      <c r="C1798">
        <v>8</v>
      </c>
      <c r="D1798" t="s">
        <v>1285</v>
      </c>
      <c r="E1798">
        <v>54.265000000000001</v>
      </c>
      <c r="F1798">
        <v>0</v>
      </c>
      <c r="G1798">
        <v>19.817</v>
      </c>
      <c r="H1798">
        <v>0</v>
      </c>
      <c r="I1798">
        <v>0</v>
      </c>
      <c r="J1798">
        <v>456410</v>
      </c>
      <c r="K1798">
        <v>0</v>
      </c>
      <c r="L1798">
        <v>0</v>
      </c>
      <c r="M1798">
        <v>1148100</v>
      </c>
      <c r="N1798">
        <v>2588100</v>
      </c>
      <c r="O1798">
        <v>1329200</v>
      </c>
      <c r="R1798" s="42">
        <f t="shared" si="370"/>
        <v>0</v>
      </c>
      <c r="S1798" s="42">
        <f t="shared" si="371"/>
        <v>0</v>
      </c>
      <c r="T1798" s="42">
        <f t="shared" si="372"/>
        <v>4.2606812492008482E-6</v>
      </c>
      <c r="U1798" s="42">
        <f t="shared" si="373"/>
        <v>0</v>
      </c>
      <c r="V1798" s="42">
        <f t="shared" si="374"/>
        <v>0</v>
      </c>
      <c r="W1798" s="42">
        <f t="shared" si="375"/>
        <v>1.060568140401216E-5</v>
      </c>
      <c r="X1798" s="42">
        <f t="shared" si="376"/>
        <v>3.9706509796625496E-5</v>
      </c>
      <c r="Y1798" s="42">
        <f t="shared" si="377"/>
        <v>2.4505843483350802E-5</v>
      </c>
      <c r="AB1798" s="42">
        <f t="shared" si="378"/>
        <v>0</v>
      </c>
      <c r="AC1798" s="42">
        <f t="shared" si="379"/>
        <v>1.4202270830669493E-6</v>
      </c>
      <c r="AD1798" s="42">
        <f t="shared" si="380"/>
        <v>1.060568140401216E-5</v>
      </c>
      <c r="AE1798" s="42">
        <f t="shared" si="380"/>
        <v>3.9706509796625496E-5</v>
      </c>
      <c r="AF1798" s="42">
        <f t="shared" si="380"/>
        <v>2.4505843483350802E-5</v>
      </c>
      <c r="AI1798" s="40">
        <f t="shared" si="381"/>
        <v>0</v>
      </c>
      <c r="AJ1798" s="40">
        <f t="shared" si="382"/>
        <v>1.4202270830669495E-6</v>
      </c>
    </row>
    <row r="1799" spans="1:36" x14ac:dyDescent="0.25">
      <c r="A1799" t="s">
        <v>1284</v>
      </c>
      <c r="B1799" t="s">
        <v>1284</v>
      </c>
      <c r="C1799" t="s">
        <v>174</v>
      </c>
      <c r="D1799" t="s">
        <v>1283</v>
      </c>
      <c r="E1799">
        <v>45.189</v>
      </c>
      <c r="F1799">
        <v>0</v>
      </c>
      <c r="G1799">
        <v>55.523000000000003</v>
      </c>
      <c r="H1799">
        <v>257950</v>
      </c>
      <c r="I1799">
        <v>0</v>
      </c>
      <c r="J1799">
        <v>1596800</v>
      </c>
      <c r="K1799">
        <v>214570</v>
      </c>
      <c r="L1799">
        <v>21099</v>
      </c>
      <c r="M1799">
        <v>2262700</v>
      </c>
      <c r="N1799">
        <v>223960</v>
      </c>
      <c r="O1799">
        <v>66114</v>
      </c>
      <c r="R1799" s="42">
        <f t="shared" si="370"/>
        <v>1.1665640827198366E-5</v>
      </c>
      <c r="S1799" s="42">
        <f t="shared" si="371"/>
        <v>0</v>
      </c>
      <c r="T1799" s="42">
        <f t="shared" si="372"/>
        <v>1.4906456516561676E-5</v>
      </c>
      <c r="U1799" s="42">
        <f t="shared" si="373"/>
        <v>1.7755341370923504E-6</v>
      </c>
      <c r="V1799" s="42">
        <f t="shared" si="374"/>
        <v>3.8030057887563014E-6</v>
      </c>
      <c r="W1799" s="42">
        <f t="shared" si="375"/>
        <v>2.0901903416826335E-5</v>
      </c>
      <c r="X1799" s="42">
        <f t="shared" si="376"/>
        <v>3.435983900951372E-6</v>
      </c>
      <c r="Y1799" s="42">
        <f t="shared" si="377"/>
        <v>1.2189131327552324E-6</v>
      </c>
      <c r="AB1799" s="42">
        <f t="shared" si="378"/>
        <v>5.8328204135991832E-6</v>
      </c>
      <c r="AC1799" s="42">
        <f t="shared" si="379"/>
        <v>6.8283321474701102E-6</v>
      </c>
      <c r="AD1799" s="42">
        <f t="shared" si="380"/>
        <v>2.0901903416826335E-5</v>
      </c>
      <c r="AE1799" s="42">
        <f t="shared" si="380"/>
        <v>3.435983900951372E-6</v>
      </c>
      <c r="AF1799" s="42">
        <f t="shared" si="380"/>
        <v>1.2189131327552324E-6</v>
      </c>
      <c r="AI1799" s="40">
        <f t="shared" si="381"/>
        <v>5.8328204135991823E-6</v>
      </c>
      <c r="AJ1799" s="40">
        <f t="shared" si="382"/>
        <v>4.0812469628966147E-6</v>
      </c>
    </row>
    <row r="1800" spans="1:36" x14ac:dyDescent="0.25">
      <c r="A1800" t="s">
        <v>1282</v>
      </c>
      <c r="B1800" t="s">
        <v>1282</v>
      </c>
      <c r="C1800">
        <v>15</v>
      </c>
      <c r="D1800" t="s">
        <v>1281</v>
      </c>
      <c r="E1800">
        <v>43.383000000000003</v>
      </c>
      <c r="F1800">
        <v>0</v>
      </c>
      <c r="G1800">
        <v>323.31</v>
      </c>
      <c r="H1800">
        <v>0</v>
      </c>
      <c r="I1800">
        <v>14321000</v>
      </c>
      <c r="J1800">
        <v>53229000</v>
      </c>
      <c r="K1800">
        <v>22168000</v>
      </c>
      <c r="L1800">
        <v>0</v>
      </c>
      <c r="M1800">
        <v>54948000</v>
      </c>
      <c r="N1800">
        <v>0</v>
      </c>
      <c r="O1800">
        <v>0</v>
      </c>
      <c r="R1800" s="42">
        <f t="shared" si="370"/>
        <v>0</v>
      </c>
      <c r="S1800" s="42">
        <f t="shared" si="371"/>
        <v>1.1861298892678685E-4</v>
      </c>
      <c r="T1800" s="42">
        <f t="shared" si="372"/>
        <v>4.9690366603210266E-4</v>
      </c>
      <c r="U1800" s="42">
        <f t="shared" si="373"/>
        <v>1.8343683064297537E-4</v>
      </c>
      <c r="V1800" s="42">
        <f t="shared" si="374"/>
        <v>0</v>
      </c>
      <c r="W1800" s="42">
        <f t="shared" si="375"/>
        <v>5.0758730231483331E-4</v>
      </c>
      <c r="X1800" s="42">
        <f t="shared" si="376"/>
        <v>0</v>
      </c>
      <c r="Y1800" s="42">
        <f t="shared" si="377"/>
        <v>0</v>
      </c>
      <c r="AB1800" s="42">
        <f t="shared" si="378"/>
        <v>5.9306494463393425E-5</v>
      </c>
      <c r="AC1800" s="42">
        <f t="shared" si="379"/>
        <v>2.2678016555835933E-4</v>
      </c>
      <c r="AD1800" s="42">
        <f t="shared" si="380"/>
        <v>5.0758730231483331E-4</v>
      </c>
      <c r="AE1800" s="42">
        <f t="shared" si="380"/>
        <v>0</v>
      </c>
      <c r="AF1800" s="42">
        <f t="shared" si="380"/>
        <v>0</v>
      </c>
      <c r="AI1800" s="40">
        <f t="shared" si="381"/>
        <v>5.9306494463393425E-5</v>
      </c>
      <c r="AJ1800" s="40">
        <f t="shared" si="382"/>
        <v>1.4507158789166382E-4</v>
      </c>
    </row>
    <row r="1801" spans="1:36" x14ac:dyDescent="0.25">
      <c r="A1801" t="s">
        <v>4713</v>
      </c>
      <c r="B1801" t="s">
        <v>4713</v>
      </c>
      <c r="C1801" t="s">
        <v>4213</v>
      </c>
      <c r="D1801" t="s">
        <v>4712</v>
      </c>
      <c r="E1801">
        <v>32.817999999999998</v>
      </c>
      <c r="F1801">
        <v>9.2763999999999998E-4</v>
      </c>
      <c r="G1801">
        <v>2.3754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793050</v>
      </c>
      <c r="N1801">
        <v>0</v>
      </c>
      <c r="O1801">
        <v>0</v>
      </c>
      <c r="R1801" s="42">
        <f t="shared" si="370"/>
        <v>0</v>
      </c>
      <c r="S1801" s="42">
        <f t="shared" si="371"/>
        <v>0</v>
      </c>
      <c r="T1801" s="42">
        <f t="shared" si="372"/>
        <v>0</v>
      </c>
      <c r="U1801" s="42">
        <f t="shared" si="373"/>
        <v>0</v>
      </c>
      <c r="V1801" s="42">
        <f t="shared" si="374"/>
        <v>0</v>
      </c>
      <c r="W1801" s="42">
        <f t="shared" si="375"/>
        <v>7.3258737370018672E-6</v>
      </c>
      <c r="X1801" s="42">
        <f t="shared" si="376"/>
        <v>0</v>
      </c>
      <c r="Y1801" s="42">
        <f t="shared" si="377"/>
        <v>0</v>
      </c>
      <c r="AB1801" s="42">
        <f t="shared" si="378"/>
        <v>0</v>
      </c>
      <c r="AC1801" s="42">
        <f t="shared" si="379"/>
        <v>0</v>
      </c>
      <c r="AD1801" s="42">
        <f t="shared" si="380"/>
        <v>7.3258737370018672E-6</v>
      </c>
      <c r="AE1801" s="42">
        <f t="shared" si="380"/>
        <v>0</v>
      </c>
      <c r="AF1801" s="42">
        <f t="shared" si="380"/>
        <v>0</v>
      </c>
      <c r="AI1801" s="40">
        <f t="shared" si="381"/>
        <v>0</v>
      </c>
      <c r="AJ1801" s="40">
        <f t="shared" si="382"/>
        <v>0</v>
      </c>
    </row>
    <row r="1802" spans="1:36" x14ac:dyDescent="0.25">
      <c r="A1802" t="s">
        <v>1280</v>
      </c>
      <c r="B1802" t="s">
        <v>1280</v>
      </c>
      <c r="C1802" t="s">
        <v>7498</v>
      </c>
      <c r="D1802" t="s">
        <v>1278</v>
      </c>
      <c r="E1802">
        <v>138.52000000000001</v>
      </c>
      <c r="F1802">
        <v>0</v>
      </c>
      <c r="G1802">
        <v>110.33</v>
      </c>
      <c r="H1802">
        <v>243680</v>
      </c>
      <c r="I1802">
        <v>135160</v>
      </c>
      <c r="J1802">
        <v>6031000</v>
      </c>
      <c r="K1802">
        <v>201260</v>
      </c>
      <c r="L1802">
        <v>0</v>
      </c>
      <c r="M1802">
        <v>6206600</v>
      </c>
      <c r="N1802">
        <v>515810</v>
      </c>
      <c r="O1802">
        <v>0</v>
      </c>
      <c r="R1802" s="42">
        <f t="shared" si="370"/>
        <v>1.1020288260405884E-5</v>
      </c>
      <c r="S1802" s="42">
        <f t="shared" si="371"/>
        <v>1.1194561541334062E-6</v>
      </c>
      <c r="T1802" s="42">
        <f t="shared" si="372"/>
        <v>5.6300625783682034E-5</v>
      </c>
      <c r="U1802" s="42">
        <f t="shared" si="373"/>
        <v>1.6653959101048908E-6</v>
      </c>
      <c r="V1802" s="42">
        <f t="shared" si="374"/>
        <v>0</v>
      </c>
      <c r="W1802" s="42">
        <f t="shared" si="375"/>
        <v>5.7334049474908E-5</v>
      </c>
      <c r="X1802" s="42">
        <f t="shared" si="376"/>
        <v>7.9135330235297706E-6</v>
      </c>
      <c r="Y1802" s="42">
        <f t="shared" si="377"/>
        <v>0</v>
      </c>
      <c r="AB1802" s="42">
        <f t="shared" si="378"/>
        <v>6.0698722072696451E-6</v>
      </c>
      <c r="AC1802" s="42">
        <f t="shared" si="379"/>
        <v>1.9322007231262307E-5</v>
      </c>
      <c r="AD1802" s="42">
        <f t="shared" si="380"/>
        <v>5.7334049474908E-5</v>
      </c>
      <c r="AE1802" s="42">
        <f t="shared" si="380"/>
        <v>7.9135330235297706E-6</v>
      </c>
      <c r="AF1802" s="42">
        <f t="shared" si="380"/>
        <v>0</v>
      </c>
      <c r="AI1802" s="40">
        <f t="shared" si="381"/>
        <v>4.9504160531362382E-6</v>
      </c>
      <c r="AJ1802" s="40">
        <f t="shared" si="382"/>
        <v>1.8495558551702525E-5</v>
      </c>
    </row>
    <row r="1803" spans="1:36" x14ac:dyDescent="0.25">
      <c r="A1803" t="s">
        <v>7322</v>
      </c>
      <c r="B1803" t="s">
        <v>9600</v>
      </c>
      <c r="C1803" t="s">
        <v>4581</v>
      </c>
      <c r="D1803" t="s">
        <v>7323</v>
      </c>
      <c r="E1803">
        <v>16.106000000000002</v>
      </c>
      <c r="F1803">
        <v>0</v>
      </c>
      <c r="G1803">
        <v>22.024999999999999</v>
      </c>
      <c r="H1803">
        <v>0</v>
      </c>
      <c r="I1803">
        <v>2338100</v>
      </c>
      <c r="J1803">
        <v>11591000</v>
      </c>
      <c r="K1803">
        <v>4946800</v>
      </c>
      <c r="L1803">
        <v>0</v>
      </c>
      <c r="M1803">
        <v>7515300</v>
      </c>
      <c r="N1803">
        <v>0</v>
      </c>
      <c r="O1803">
        <v>0</v>
      </c>
      <c r="R1803" s="42">
        <f t="shared" si="370"/>
        <v>0</v>
      </c>
      <c r="S1803" s="42">
        <f t="shared" si="371"/>
        <v>1.9365200014644253E-5</v>
      </c>
      <c r="T1803" s="42">
        <f t="shared" si="372"/>
        <v>1.0820436966649949E-4</v>
      </c>
      <c r="U1803" s="42">
        <f t="shared" si="373"/>
        <v>4.0934018126338441E-5</v>
      </c>
      <c r="V1803" s="42">
        <f t="shared" si="374"/>
        <v>0</v>
      </c>
      <c r="W1803" s="42">
        <f t="shared" si="375"/>
        <v>6.9423288437917068E-5</v>
      </c>
      <c r="X1803" s="42">
        <f t="shared" si="376"/>
        <v>0</v>
      </c>
      <c r="Y1803" s="42">
        <f t="shared" si="377"/>
        <v>0</v>
      </c>
      <c r="AB1803" s="42">
        <f t="shared" si="378"/>
        <v>9.6826000073221266E-6</v>
      </c>
      <c r="AC1803" s="42">
        <f t="shared" si="379"/>
        <v>4.9712795930945976E-5</v>
      </c>
      <c r="AD1803" s="42">
        <f t="shared" si="380"/>
        <v>6.9423288437917068E-5</v>
      </c>
      <c r="AE1803" s="42">
        <f t="shared" si="380"/>
        <v>0</v>
      </c>
      <c r="AF1803" s="42">
        <f t="shared" si="380"/>
        <v>0</v>
      </c>
      <c r="AI1803" s="40">
        <f t="shared" si="381"/>
        <v>9.6826000073221249E-6</v>
      </c>
      <c r="AJ1803" s="40">
        <f t="shared" si="382"/>
        <v>3.1542810108053262E-5</v>
      </c>
    </row>
    <row r="1804" spans="1:36" x14ac:dyDescent="0.25">
      <c r="A1804" t="s">
        <v>1275</v>
      </c>
      <c r="B1804" t="s">
        <v>1275</v>
      </c>
      <c r="C1804">
        <v>5</v>
      </c>
      <c r="D1804" t="s">
        <v>1274</v>
      </c>
      <c r="E1804">
        <v>57.024000000000001</v>
      </c>
      <c r="F1804">
        <v>0</v>
      </c>
      <c r="G1804">
        <v>8.1388999999999996</v>
      </c>
      <c r="H1804">
        <v>27989</v>
      </c>
      <c r="I1804">
        <v>253160</v>
      </c>
      <c r="J1804">
        <v>266720</v>
      </c>
      <c r="K1804">
        <v>264710</v>
      </c>
      <c r="L1804">
        <v>0</v>
      </c>
      <c r="M1804">
        <v>0</v>
      </c>
      <c r="N1804">
        <v>1110600</v>
      </c>
      <c r="O1804">
        <v>453200</v>
      </c>
      <c r="R1804" s="42">
        <f t="shared" si="370"/>
        <v>1.2657864745588489E-6</v>
      </c>
      <c r="S1804" s="42">
        <f t="shared" si="371"/>
        <v>2.0967854393342195E-6</v>
      </c>
      <c r="T1804" s="42">
        <f t="shared" si="372"/>
        <v>2.489886073457747E-6</v>
      </c>
      <c r="U1804" s="42">
        <f t="shared" si="373"/>
        <v>2.1904350162171604E-6</v>
      </c>
      <c r="V1804" s="42">
        <f t="shared" si="374"/>
        <v>0</v>
      </c>
      <c r="W1804" s="42">
        <f t="shared" si="375"/>
        <v>0</v>
      </c>
      <c r="X1804" s="42">
        <f t="shared" si="376"/>
        <v>1.7038773532758502E-5</v>
      </c>
      <c r="Y1804" s="42">
        <f t="shared" si="377"/>
        <v>8.3554380579706472E-6</v>
      </c>
      <c r="AB1804" s="42">
        <f t="shared" si="378"/>
        <v>1.6812859569465341E-6</v>
      </c>
      <c r="AC1804" s="42">
        <f t="shared" si="379"/>
        <v>1.5601070298916359E-6</v>
      </c>
      <c r="AD1804" s="42">
        <f t="shared" si="380"/>
        <v>0</v>
      </c>
      <c r="AE1804" s="42">
        <f t="shared" si="380"/>
        <v>1.7038773532758502E-5</v>
      </c>
      <c r="AF1804" s="42">
        <f t="shared" si="380"/>
        <v>8.3554380579706472E-6</v>
      </c>
      <c r="AI1804" s="40">
        <f t="shared" si="381"/>
        <v>4.1549948238768524E-7</v>
      </c>
      <c r="AJ1804" s="40">
        <f t="shared" si="382"/>
        <v>7.8482868458846964E-7</v>
      </c>
    </row>
    <row r="1805" spans="1:36" x14ac:dyDescent="0.25">
      <c r="A1805" t="s">
        <v>4707</v>
      </c>
      <c r="B1805" t="s">
        <v>4707</v>
      </c>
      <c r="C1805">
        <v>15</v>
      </c>
      <c r="D1805" t="s">
        <v>4706</v>
      </c>
      <c r="E1805">
        <v>57.600999999999999</v>
      </c>
      <c r="F1805">
        <v>0</v>
      </c>
      <c r="G1805">
        <v>13.137</v>
      </c>
      <c r="H1805">
        <v>0</v>
      </c>
      <c r="I1805">
        <v>0</v>
      </c>
      <c r="J1805">
        <v>0</v>
      </c>
      <c r="K1805">
        <v>2882500</v>
      </c>
      <c r="L1805">
        <v>0</v>
      </c>
      <c r="M1805">
        <v>0</v>
      </c>
      <c r="N1805">
        <v>0</v>
      </c>
      <c r="O1805">
        <v>0</v>
      </c>
      <c r="R1805" s="42">
        <f t="shared" si="370"/>
        <v>0</v>
      </c>
      <c r="S1805" s="42">
        <f t="shared" si="371"/>
        <v>0</v>
      </c>
      <c r="T1805" s="42">
        <f t="shared" si="372"/>
        <v>0</v>
      </c>
      <c r="U1805" s="42">
        <f t="shared" si="373"/>
        <v>2.3852249383272125E-5</v>
      </c>
      <c r="V1805" s="42">
        <f t="shared" si="374"/>
        <v>0</v>
      </c>
      <c r="W1805" s="42">
        <f t="shared" si="375"/>
        <v>0</v>
      </c>
      <c r="X1805" s="42">
        <f t="shared" si="376"/>
        <v>0</v>
      </c>
      <c r="Y1805" s="42">
        <f t="shared" si="377"/>
        <v>0</v>
      </c>
      <c r="AB1805" s="42">
        <f t="shared" si="378"/>
        <v>0</v>
      </c>
      <c r="AC1805" s="42">
        <f t="shared" si="379"/>
        <v>7.9507497944240416E-6</v>
      </c>
      <c r="AD1805" s="42">
        <f t="shared" si="380"/>
        <v>0</v>
      </c>
      <c r="AE1805" s="42">
        <f t="shared" si="380"/>
        <v>0</v>
      </c>
      <c r="AF1805" s="42">
        <f t="shared" si="380"/>
        <v>0</v>
      </c>
      <c r="AI1805" s="40">
        <f t="shared" si="381"/>
        <v>0</v>
      </c>
      <c r="AJ1805" s="40">
        <f t="shared" si="382"/>
        <v>7.9507497944240416E-6</v>
      </c>
    </row>
    <row r="1806" spans="1:36" x14ac:dyDescent="0.25">
      <c r="A1806" t="s">
        <v>4705</v>
      </c>
      <c r="B1806" t="s">
        <v>4705</v>
      </c>
      <c r="C1806" t="s">
        <v>3342</v>
      </c>
      <c r="D1806" t="s">
        <v>4704</v>
      </c>
      <c r="E1806">
        <v>51.97</v>
      </c>
      <c r="F1806">
        <v>0</v>
      </c>
      <c r="G1806">
        <v>16.661000000000001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836660</v>
      </c>
      <c r="N1806">
        <v>3146200</v>
      </c>
      <c r="O1806">
        <v>1232500</v>
      </c>
      <c r="R1806" s="42">
        <f t="shared" si="370"/>
        <v>0</v>
      </c>
      <c r="S1806" s="42">
        <f t="shared" si="371"/>
        <v>0</v>
      </c>
      <c r="T1806" s="42">
        <f t="shared" si="372"/>
        <v>0</v>
      </c>
      <c r="U1806" s="42">
        <f t="shared" si="373"/>
        <v>0</v>
      </c>
      <c r="V1806" s="42">
        <f t="shared" si="374"/>
        <v>0</v>
      </c>
      <c r="W1806" s="42">
        <f t="shared" si="375"/>
        <v>7.7287252011852745E-6</v>
      </c>
      <c r="X1806" s="42">
        <f t="shared" si="376"/>
        <v>4.8268854032743375E-5</v>
      </c>
      <c r="Y1806" s="42">
        <f t="shared" si="377"/>
        <v>2.2723030464361921E-5</v>
      </c>
      <c r="AB1806" s="42">
        <f t="shared" si="378"/>
        <v>0</v>
      </c>
      <c r="AC1806" s="42">
        <f t="shared" si="379"/>
        <v>0</v>
      </c>
      <c r="AD1806" s="42">
        <f t="shared" si="380"/>
        <v>7.7287252011852745E-6</v>
      </c>
      <c r="AE1806" s="42">
        <f t="shared" si="380"/>
        <v>4.8268854032743375E-5</v>
      </c>
      <c r="AF1806" s="42">
        <f t="shared" si="380"/>
        <v>2.2723030464361921E-5</v>
      </c>
      <c r="AI1806" s="40">
        <f t="shared" si="381"/>
        <v>0</v>
      </c>
      <c r="AJ1806" s="40">
        <f t="shared" si="382"/>
        <v>0</v>
      </c>
    </row>
    <row r="1807" spans="1:36" x14ac:dyDescent="0.25">
      <c r="A1807" t="s">
        <v>4703</v>
      </c>
      <c r="B1807" t="s">
        <v>4703</v>
      </c>
      <c r="C1807" t="s">
        <v>157</v>
      </c>
      <c r="D1807" t="s">
        <v>4702</v>
      </c>
      <c r="E1807">
        <v>114.64</v>
      </c>
      <c r="F1807">
        <v>0</v>
      </c>
      <c r="G1807">
        <v>41.375999999999998</v>
      </c>
      <c r="H1807">
        <v>0</v>
      </c>
      <c r="I1807">
        <v>1409000</v>
      </c>
      <c r="J1807">
        <v>0</v>
      </c>
      <c r="K1807">
        <v>1156400</v>
      </c>
      <c r="L1807">
        <v>0</v>
      </c>
      <c r="M1807">
        <v>200560</v>
      </c>
      <c r="N1807">
        <v>0</v>
      </c>
      <c r="O1807">
        <v>0</v>
      </c>
      <c r="R1807" s="42">
        <f t="shared" si="370"/>
        <v>0</v>
      </c>
      <c r="S1807" s="42">
        <f t="shared" si="371"/>
        <v>1.1669974261423272E-5</v>
      </c>
      <c r="T1807" s="42">
        <f t="shared" si="372"/>
        <v>0</v>
      </c>
      <c r="U1807" s="42">
        <f t="shared" si="373"/>
        <v>9.5690342365363009E-6</v>
      </c>
      <c r="V1807" s="42">
        <f t="shared" si="374"/>
        <v>0</v>
      </c>
      <c r="W1807" s="42">
        <f t="shared" si="375"/>
        <v>1.8526918059303883E-6</v>
      </c>
      <c r="X1807" s="42">
        <f t="shared" si="376"/>
        <v>0</v>
      </c>
      <c r="Y1807" s="42">
        <f t="shared" si="377"/>
        <v>0</v>
      </c>
      <c r="AB1807" s="42">
        <f t="shared" si="378"/>
        <v>5.8349871307116362E-6</v>
      </c>
      <c r="AC1807" s="42">
        <f t="shared" si="379"/>
        <v>3.1896780788454338E-6</v>
      </c>
      <c r="AD1807" s="42">
        <f t="shared" si="380"/>
        <v>1.8526918059303883E-6</v>
      </c>
      <c r="AE1807" s="42">
        <f t="shared" si="380"/>
        <v>0</v>
      </c>
      <c r="AF1807" s="42">
        <f t="shared" si="380"/>
        <v>0</v>
      </c>
      <c r="AI1807" s="40">
        <f t="shared" si="381"/>
        <v>5.8349871307116362E-6</v>
      </c>
      <c r="AJ1807" s="40">
        <f t="shared" si="382"/>
        <v>3.1896780788454338E-6</v>
      </c>
    </row>
    <row r="1808" spans="1:36" x14ac:dyDescent="0.25">
      <c r="A1808" t="s">
        <v>4701</v>
      </c>
      <c r="B1808" t="s">
        <v>4701</v>
      </c>
      <c r="C1808">
        <v>2</v>
      </c>
      <c r="D1808" t="s">
        <v>4700</v>
      </c>
      <c r="E1808">
        <v>42.707000000000001</v>
      </c>
      <c r="F1808">
        <v>0</v>
      </c>
      <c r="G1808">
        <v>6.4272</v>
      </c>
      <c r="H1808">
        <v>0</v>
      </c>
      <c r="I1808">
        <v>397560</v>
      </c>
      <c r="J1808">
        <v>0</v>
      </c>
      <c r="K1808">
        <v>490400</v>
      </c>
      <c r="L1808">
        <v>0</v>
      </c>
      <c r="M1808">
        <v>0</v>
      </c>
      <c r="N1808">
        <v>0</v>
      </c>
      <c r="O1808">
        <v>0</v>
      </c>
      <c r="R1808" s="42">
        <f t="shared" si="370"/>
        <v>0</v>
      </c>
      <c r="S1808" s="42">
        <f t="shared" si="371"/>
        <v>3.2927714459697914E-6</v>
      </c>
      <c r="T1808" s="42">
        <f t="shared" si="372"/>
        <v>0</v>
      </c>
      <c r="U1808" s="42">
        <f t="shared" si="373"/>
        <v>4.057985463159289E-6</v>
      </c>
      <c r="V1808" s="42">
        <f t="shared" si="374"/>
        <v>0</v>
      </c>
      <c r="W1808" s="42">
        <f t="shared" si="375"/>
        <v>0</v>
      </c>
      <c r="X1808" s="42">
        <f t="shared" si="376"/>
        <v>0</v>
      </c>
      <c r="Y1808" s="42">
        <f t="shared" si="377"/>
        <v>0</v>
      </c>
      <c r="AB1808" s="42">
        <f t="shared" si="378"/>
        <v>1.6463857229848957E-6</v>
      </c>
      <c r="AC1808" s="42">
        <f t="shared" si="379"/>
        <v>1.3526618210530963E-6</v>
      </c>
      <c r="AD1808" s="42">
        <f t="shared" si="380"/>
        <v>0</v>
      </c>
      <c r="AE1808" s="42">
        <f t="shared" si="380"/>
        <v>0</v>
      </c>
      <c r="AF1808" s="42">
        <f t="shared" si="380"/>
        <v>0</v>
      </c>
      <c r="AI1808" s="40">
        <f t="shared" si="381"/>
        <v>1.6463857229848955E-6</v>
      </c>
      <c r="AJ1808" s="40">
        <f t="shared" si="382"/>
        <v>1.3526618210530963E-6</v>
      </c>
    </row>
    <row r="1809" spans="1:36" x14ac:dyDescent="0.25">
      <c r="A1809" t="s">
        <v>1273</v>
      </c>
      <c r="B1809" t="s">
        <v>1272</v>
      </c>
      <c r="C1809" t="s">
        <v>9601</v>
      </c>
      <c r="D1809" t="s">
        <v>1270</v>
      </c>
      <c r="E1809">
        <v>28.925000000000001</v>
      </c>
      <c r="F1809">
        <v>0</v>
      </c>
      <c r="G1809">
        <v>41.96</v>
      </c>
      <c r="H1809">
        <v>111260</v>
      </c>
      <c r="I1809">
        <v>0</v>
      </c>
      <c r="J1809">
        <v>17451000</v>
      </c>
      <c r="K1809">
        <v>800170</v>
      </c>
      <c r="L1809">
        <v>0</v>
      </c>
      <c r="M1809">
        <v>17707000</v>
      </c>
      <c r="N1809">
        <v>569430</v>
      </c>
      <c r="O1809">
        <v>0</v>
      </c>
      <c r="R1809" s="42">
        <f t="shared" si="370"/>
        <v>5.0316696973603034E-6</v>
      </c>
      <c r="S1809" s="42">
        <f t="shared" si="371"/>
        <v>0</v>
      </c>
      <c r="T1809" s="42">
        <f t="shared" si="372"/>
        <v>1.6290867526961287E-4</v>
      </c>
      <c r="U1809" s="42">
        <f t="shared" si="373"/>
        <v>6.6212851306202455E-6</v>
      </c>
      <c r="V1809" s="42">
        <f t="shared" si="374"/>
        <v>0</v>
      </c>
      <c r="W1809" s="42">
        <f t="shared" si="375"/>
        <v>1.6357007283411142E-4</v>
      </c>
      <c r="X1809" s="42">
        <f t="shared" si="376"/>
        <v>8.7361685690245573E-6</v>
      </c>
      <c r="Y1809" s="42">
        <f t="shared" si="377"/>
        <v>0</v>
      </c>
      <c r="AB1809" s="42">
        <f t="shared" si="378"/>
        <v>2.5158348486801517E-6</v>
      </c>
      <c r="AC1809" s="42">
        <f t="shared" si="379"/>
        <v>5.6509986800077704E-5</v>
      </c>
      <c r="AD1809" s="42">
        <f t="shared" si="380"/>
        <v>1.6357007283411142E-4</v>
      </c>
      <c r="AE1809" s="42">
        <f t="shared" si="380"/>
        <v>8.7361685690245573E-6</v>
      </c>
      <c r="AF1809" s="42">
        <f t="shared" si="380"/>
        <v>0</v>
      </c>
      <c r="AI1809" s="40">
        <f t="shared" si="381"/>
        <v>2.5158348486801517E-6</v>
      </c>
      <c r="AJ1809" s="40">
        <f t="shared" si="382"/>
        <v>5.323367053292224E-5</v>
      </c>
    </row>
    <row r="1810" spans="1:36" x14ac:dyDescent="0.25">
      <c r="A1810" t="s">
        <v>1269</v>
      </c>
      <c r="B1810" t="s">
        <v>1269</v>
      </c>
      <c r="C1810">
        <v>16</v>
      </c>
      <c r="D1810" t="s">
        <v>1268</v>
      </c>
      <c r="E1810">
        <v>47.435000000000002</v>
      </c>
      <c r="F1810">
        <v>0</v>
      </c>
      <c r="G1810">
        <v>27.751999999999999</v>
      </c>
      <c r="H1810">
        <v>0</v>
      </c>
      <c r="I1810">
        <v>0</v>
      </c>
      <c r="J1810">
        <v>12202000</v>
      </c>
      <c r="K1810">
        <v>0</v>
      </c>
      <c r="L1810">
        <v>0</v>
      </c>
      <c r="M1810">
        <v>6404500</v>
      </c>
      <c r="N1810">
        <v>1482900</v>
      </c>
      <c r="O1810">
        <v>0</v>
      </c>
      <c r="R1810" s="42">
        <f t="shared" si="370"/>
        <v>0</v>
      </c>
      <c r="S1810" s="42">
        <f t="shared" si="371"/>
        <v>0</v>
      </c>
      <c r="T1810" s="42">
        <f t="shared" si="372"/>
        <v>1.1390818037016881E-4</v>
      </c>
      <c r="U1810" s="42">
        <f t="shared" si="373"/>
        <v>0</v>
      </c>
      <c r="V1810" s="42">
        <f t="shared" si="374"/>
        <v>0</v>
      </c>
      <c r="W1810" s="42">
        <f t="shared" si="375"/>
        <v>5.916216928141789E-5</v>
      </c>
      <c r="X1810" s="42">
        <f t="shared" si="376"/>
        <v>2.275058281264864E-5</v>
      </c>
      <c r="Y1810" s="42">
        <f t="shared" si="377"/>
        <v>0</v>
      </c>
      <c r="AB1810" s="42">
        <f t="shared" si="378"/>
        <v>0</v>
      </c>
      <c r="AC1810" s="42">
        <f t="shared" si="379"/>
        <v>3.796939345672294E-5</v>
      </c>
      <c r="AD1810" s="42">
        <f t="shared" si="380"/>
        <v>5.916216928141789E-5</v>
      </c>
      <c r="AE1810" s="42">
        <f t="shared" si="380"/>
        <v>2.275058281264864E-5</v>
      </c>
      <c r="AF1810" s="42">
        <f t="shared" si="380"/>
        <v>0</v>
      </c>
      <c r="AI1810" s="40">
        <f t="shared" si="381"/>
        <v>0</v>
      </c>
      <c r="AJ1810" s="40">
        <f t="shared" si="382"/>
        <v>3.796939345672294E-5</v>
      </c>
    </row>
    <row r="1811" spans="1:36" x14ac:dyDescent="0.25">
      <c r="A1811" t="s">
        <v>4695</v>
      </c>
      <c r="B1811" t="s">
        <v>4695</v>
      </c>
      <c r="C1811" t="s">
        <v>3704</v>
      </c>
      <c r="D1811" t="s">
        <v>4693</v>
      </c>
      <c r="E1811">
        <v>11.083</v>
      </c>
      <c r="F1811">
        <v>0</v>
      </c>
      <c r="G1811">
        <v>25.215</v>
      </c>
      <c r="H1811">
        <v>0</v>
      </c>
      <c r="I1811">
        <v>0</v>
      </c>
      <c r="J1811">
        <v>10452000</v>
      </c>
      <c r="K1811">
        <v>0</v>
      </c>
      <c r="L1811">
        <v>0</v>
      </c>
      <c r="M1811">
        <v>1629000</v>
      </c>
      <c r="N1811">
        <v>0</v>
      </c>
      <c r="O1811">
        <v>0</v>
      </c>
      <c r="R1811" s="42">
        <f t="shared" si="370"/>
        <v>0</v>
      </c>
      <c r="S1811" s="42">
        <f t="shared" si="371"/>
        <v>0</v>
      </c>
      <c r="T1811" s="42">
        <f t="shared" si="372"/>
        <v>9.7571570335109372E-5</v>
      </c>
      <c r="U1811" s="42">
        <f t="shared" si="373"/>
        <v>0</v>
      </c>
      <c r="V1811" s="42">
        <f t="shared" si="374"/>
        <v>0</v>
      </c>
      <c r="W1811" s="42">
        <f t="shared" si="375"/>
        <v>1.5048040246612497E-5</v>
      </c>
      <c r="X1811" s="42">
        <f t="shared" si="376"/>
        <v>0</v>
      </c>
      <c r="Y1811" s="42">
        <f t="shared" si="377"/>
        <v>0</v>
      </c>
      <c r="AB1811" s="42">
        <f t="shared" si="378"/>
        <v>0</v>
      </c>
      <c r="AC1811" s="42">
        <f t="shared" si="379"/>
        <v>3.2523856778369788E-5</v>
      </c>
      <c r="AD1811" s="42">
        <f t="shared" si="380"/>
        <v>1.5048040246612497E-5</v>
      </c>
      <c r="AE1811" s="42">
        <f t="shared" si="380"/>
        <v>0</v>
      </c>
      <c r="AF1811" s="42">
        <f t="shared" si="380"/>
        <v>0</v>
      </c>
      <c r="AI1811" s="40">
        <f t="shared" si="381"/>
        <v>0</v>
      </c>
      <c r="AJ1811" s="40">
        <f t="shared" si="382"/>
        <v>3.2523856778369788E-5</v>
      </c>
    </row>
    <row r="1812" spans="1:36" x14ac:dyDescent="0.25">
      <c r="A1812" t="s">
        <v>4692</v>
      </c>
      <c r="B1812" t="s">
        <v>4692</v>
      </c>
      <c r="C1812">
        <v>2</v>
      </c>
      <c r="D1812" t="s">
        <v>4691</v>
      </c>
      <c r="E1812">
        <v>49.622</v>
      </c>
      <c r="F1812">
        <v>0</v>
      </c>
      <c r="G1812">
        <v>61.158000000000001</v>
      </c>
      <c r="H1812">
        <v>31347</v>
      </c>
      <c r="I1812">
        <v>1653600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R1812" s="42">
        <f t="shared" ref="R1812:R1875" si="383">H1812/SUM(H$9:H$18,H$26:H$2356)</f>
        <v>1.4176500988958604E-6</v>
      </c>
      <c r="S1812" s="42">
        <f t="shared" ref="S1812:S1875" si="384">I1812/SUM(I$9:I$18,I$26:I$2356)</f>
        <v>1.3695861915322585E-5</v>
      </c>
      <c r="T1812" s="42">
        <f t="shared" ref="T1812:T1875" si="385">J1812/SUM(J$9:J$18,J$26:J$2356)</f>
        <v>0</v>
      </c>
      <c r="U1812" s="42">
        <f t="shared" ref="U1812:U1875" si="386">K1812/SUM(K$9:K$18,K$26:K$2356)</f>
        <v>0</v>
      </c>
      <c r="V1812" s="42">
        <f t="shared" ref="V1812:V1875" si="387">L1812/SUM(L$9:L$18,L$26:L$2356)</f>
        <v>0</v>
      </c>
      <c r="W1812" s="42">
        <f t="shared" ref="W1812:W1875" si="388">M1812/SUM(M$9:M$18,M$26:M$2356)</f>
        <v>0</v>
      </c>
      <c r="X1812" s="42">
        <f t="shared" ref="X1812:X1875" si="389">N1812/SUM(N$9:N$18,N$26:N$2356)</f>
        <v>0</v>
      </c>
      <c r="Y1812" s="42">
        <f t="shared" ref="Y1812:Y1875" si="390">O1812/SUM(O$9:O$18,O$26:O$2356)</f>
        <v>0</v>
      </c>
      <c r="AB1812" s="42">
        <f t="shared" si="378"/>
        <v>7.5567560071092228E-6</v>
      </c>
      <c r="AC1812" s="42">
        <f t="shared" si="379"/>
        <v>0</v>
      </c>
      <c r="AD1812" s="42">
        <f t="shared" si="380"/>
        <v>0</v>
      </c>
      <c r="AE1812" s="42">
        <f t="shared" si="380"/>
        <v>0</v>
      </c>
      <c r="AF1812" s="42">
        <f t="shared" si="380"/>
        <v>0</v>
      </c>
      <c r="AI1812" s="40">
        <f t="shared" si="381"/>
        <v>6.1391059082133617E-6</v>
      </c>
      <c r="AJ1812" s="40">
        <f t="shared" si="382"/>
        <v>0</v>
      </c>
    </row>
    <row r="1813" spans="1:36" x14ac:dyDescent="0.25">
      <c r="A1813" t="s">
        <v>1267</v>
      </c>
      <c r="B1813" t="s">
        <v>1267</v>
      </c>
      <c r="C1813" t="s">
        <v>486</v>
      </c>
      <c r="D1813" t="s">
        <v>1266</v>
      </c>
      <c r="E1813">
        <v>33.155000000000001</v>
      </c>
      <c r="F1813">
        <v>0</v>
      </c>
      <c r="G1813">
        <v>266.73</v>
      </c>
      <c r="H1813">
        <v>0</v>
      </c>
      <c r="I1813">
        <v>18785000</v>
      </c>
      <c r="J1813">
        <v>837880</v>
      </c>
      <c r="K1813">
        <v>21668000</v>
      </c>
      <c r="L1813">
        <v>215760</v>
      </c>
      <c r="M1813">
        <v>1910100</v>
      </c>
      <c r="N1813">
        <v>0</v>
      </c>
      <c r="O1813">
        <v>0</v>
      </c>
      <c r="R1813" s="42">
        <f t="shared" si="383"/>
        <v>0</v>
      </c>
      <c r="S1813" s="42">
        <f t="shared" si="384"/>
        <v>1.5558585273302779E-4</v>
      </c>
      <c r="T1813" s="42">
        <f t="shared" si="385"/>
        <v>7.8217821806717797E-6</v>
      </c>
      <c r="U1813" s="42">
        <f t="shared" si="386"/>
        <v>1.7929940663893856E-4</v>
      </c>
      <c r="V1813" s="42">
        <f t="shared" si="387"/>
        <v>3.8889830275466116E-5</v>
      </c>
      <c r="W1813" s="42">
        <f t="shared" si="388"/>
        <v>1.7644727854545446E-5</v>
      </c>
      <c r="X1813" s="42">
        <f t="shared" si="389"/>
        <v>0</v>
      </c>
      <c r="Y1813" s="42">
        <f t="shared" si="390"/>
        <v>0</v>
      </c>
      <c r="AB1813" s="42">
        <f t="shared" si="378"/>
        <v>7.7792926366513897E-5</v>
      </c>
      <c r="AC1813" s="42">
        <f t="shared" si="379"/>
        <v>7.5337006365025491E-5</v>
      </c>
      <c r="AD1813" s="42">
        <f t="shared" si="380"/>
        <v>1.7644727854545446E-5</v>
      </c>
      <c r="AE1813" s="42">
        <f t="shared" si="380"/>
        <v>0</v>
      </c>
      <c r="AF1813" s="42">
        <f t="shared" si="380"/>
        <v>0</v>
      </c>
      <c r="AI1813" s="40">
        <f t="shared" si="381"/>
        <v>7.7792926366513897E-5</v>
      </c>
      <c r="AJ1813" s="40">
        <f t="shared" si="382"/>
        <v>5.2749222446528712E-5</v>
      </c>
    </row>
    <row r="1814" spans="1:36" x14ac:dyDescent="0.25">
      <c r="A1814" t="s">
        <v>4689</v>
      </c>
      <c r="B1814" t="s">
        <v>4689</v>
      </c>
      <c r="C1814" t="s">
        <v>308</v>
      </c>
      <c r="D1814" t="s">
        <v>4687</v>
      </c>
      <c r="E1814">
        <v>111.37</v>
      </c>
      <c r="F1814">
        <v>0</v>
      </c>
      <c r="G1814">
        <v>323.31</v>
      </c>
      <c r="H1814">
        <v>76102</v>
      </c>
      <c r="I1814">
        <v>5443400</v>
      </c>
      <c r="J1814">
        <v>0</v>
      </c>
      <c r="K1814">
        <v>5159500</v>
      </c>
      <c r="L1814">
        <v>45826</v>
      </c>
      <c r="M1814">
        <v>121150</v>
      </c>
      <c r="N1814">
        <v>0</v>
      </c>
      <c r="O1814">
        <v>0</v>
      </c>
      <c r="R1814" s="42">
        <f t="shared" si="383"/>
        <v>3.4416693089026949E-6</v>
      </c>
      <c r="S1814" s="42">
        <f t="shared" si="384"/>
        <v>4.5084696873407691E-5</v>
      </c>
      <c r="T1814" s="42">
        <f t="shared" si="385"/>
        <v>0</v>
      </c>
      <c r="U1814" s="42">
        <f t="shared" si="386"/>
        <v>4.2694078297655694E-5</v>
      </c>
      <c r="V1814" s="42">
        <f t="shared" si="387"/>
        <v>8.2599432805131171E-6</v>
      </c>
      <c r="W1814" s="42">
        <f t="shared" si="388"/>
        <v>1.1191344848846558E-6</v>
      </c>
      <c r="X1814" s="42">
        <f t="shared" si="389"/>
        <v>0</v>
      </c>
      <c r="Y1814" s="42">
        <f t="shared" si="390"/>
        <v>0</v>
      </c>
      <c r="AB1814" s="42">
        <f t="shared" si="378"/>
        <v>2.4263183091155194E-5</v>
      </c>
      <c r="AC1814" s="42">
        <f t="shared" si="379"/>
        <v>1.6984673859389602E-5</v>
      </c>
      <c r="AD1814" s="42">
        <f t="shared" si="380"/>
        <v>1.1191344848846558E-6</v>
      </c>
      <c r="AE1814" s="42">
        <f t="shared" si="380"/>
        <v>0</v>
      </c>
      <c r="AF1814" s="42">
        <f t="shared" si="380"/>
        <v>0</v>
      </c>
      <c r="AI1814" s="40">
        <f t="shared" si="381"/>
        <v>2.0821513782252497E-5</v>
      </c>
      <c r="AJ1814" s="40">
        <f t="shared" si="382"/>
        <v>1.3073978904387085E-5</v>
      </c>
    </row>
    <row r="1815" spans="1:36" x14ac:dyDescent="0.25">
      <c r="A1815" t="s">
        <v>9602</v>
      </c>
      <c r="B1815" t="s">
        <v>9602</v>
      </c>
      <c r="C1815" t="s">
        <v>532</v>
      </c>
      <c r="D1815" t="s">
        <v>9603</v>
      </c>
      <c r="E1815">
        <v>80.147999999999996</v>
      </c>
      <c r="F1815">
        <v>0</v>
      </c>
      <c r="G1815">
        <v>17.771000000000001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421880</v>
      </c>
      <c r="O1815">
        <v>47652</v>
      </c>
      <c r="R1815" s="42">
        <f t="shared" si="383"/>
        <v>0</v>
      </c>
      <c r="S1815" s="42">
        <f t="shared" si="384"/>
        <v>0</v>
      </c>
      <c r="T1815" s="42">
        <f t="shared" si="385"/>
        <v>0</v>
      </c>
      <c r="U1815" s="42">
        <f t="shared" si="386"/>
        <v>0</v>
      </c>
      <c r="V1815" s="42">
        <f t="shared" si="387"/>
        <v>0</v>
      </c>
      <c r="W1815" s="42">
        <f t="shared" si="388"/>
        <v>0</v>
      </c>
      <c r="X1815" s="42">
        <f t="shared" si="389"/>
        <v>6.4724633333334745E-6</v>
      </c>
      <c r="Y1815" s="42">
        <f t="shared" si="390"/>
        <v>8.7853780745458349E-7</v>
      </c>
      <c r="AB1815" s="42">
        <f t="shared" si="378"/>
        <v>0</v>
      </c>
      <c r="AC1815" s="42">
        <f t="shared" si="379"/>
        <v>0</v>
      </c>
      <c r="AD1815" s="42">
        <f t="shared" si="380"/>
        <v>0</v>
      </c>
      <c r="AE1815" s="42">
        <f t="shared" si="380"/>
        <v>6.4724633333334745E-6</v>
      </c>
      <c r="AF1815" s="42">
        <f t="shared" si="380"/>
        <v>8.7853780745458349E-7</v>
      </c>
      <c r="AI1815" s="40">
        <f t="shared" si="381"/>
        <v>0</v>
      </c>
      <c r="AJ1815" s="40">
        <f t="shared" si="382"/>
        <v>0</v>
      </c>
    </row>
    <row r="1816" spans="1:36" x14ac:dyDescent="0.25">
      <c r="A1816" t="s">
        <v>1265</v>
      </c>
      <c r="B1816" t="s">
        <v>1265</v>
      </c>
      <c r="C1816" t="s">
        <v>283</v>
      </c>
      <c r="D1816" t="s">
        <v>1264</v>
      </c>
      <c r="E1816">
        <v>47.235999999999997</v>
      </c>
      <c r="F1816">
        <v>0</v>
      </c>
      <c r="G1816">
        <v>35.006</v>
      </c>
      <c r="H1816">
        <v>0</v>
      </c>
      <c r="I1816">
        <v>2239800</v>
      </c>
      <c r="J1816">
        <v>0</v>
      </c>
      <c r="K1816">
        <v>0</v>
      </c>
      <c r="L1816">
        <v>0</v>
      </c>
      <c r="M1816">
        <v>0</v>
      </c>
      <c r="N1816">
        <v>2928400</v>
      </c>
      <c r="O1816">
        <v>1035200</v>
      </c>
      <c r="R1816" s="42">
        <f t="shared" si="383"/>
        <v>0</v>
      </c>
      <c r="S1816" s="42">
        <f t="shared" si="384"/>
        <v>1.8551035025362557E-5</v>
      </c>
      <c r="T1816" s="42">
        <f t="shared" si="385"/>
        <v>0</v>
      </c>
      <c r="U1816" s="42">
        <f t="shared" si="386"/>
        <v>0</v>
      </c>
      <c r="V1816" s="42">
        <f t="shared" si="387"/>
        <v>0</v>
      </c>
      <c r="W1816" s="42">
        <f t="shared" si="388"/>
        <v>0</v>
      </c>
      <c r="X1816" s="42">
        <f t="shared" si="389"/>
        <v>4.4927376565216995E-5</v>
      </c>
      <c r="Y1816" s="42">
        <f t="shared" si="390"/>
        <v>1.908550193647664E-5</v>
      </c>
      <c r="AB1816" s="42">
        <f t="shared" si="378"/>
        <v>9.2755175126812783E-6</v>
      </c>
      <c r="AC1816" s="42">
        <f t="shared" si="379"/>
        <v>0</v>
      </c>
      <c r="AD1816" s="42">
        <f t="shared" si="380"/>
        <v>0</v>
      </c>
      <c r="AE1816" s="42">
        <f t="shared" si="380"/>
        <v>4.4927376565216995E-5</v>
      </c>
      <c r="AF1816" s="42">
        <f t="shared" si="380"/>
        <v>1.908550193647664E-5</v>
      </c>
      <c r="AI1816" s="40">
        <f t="shared" si="381"/>
        <v>9.2755175126812766E-6</v>
      </c>
      <c r="AJ1816" s="40">
        <f t="shared" si="382"/>
        <v>0</v>
      </c>
    </row>
    <row r="1817" spans="1:36" x14ac:dyDescent="0.25">
      <c r="A1817" t="s">
        <v>9604</v>
      </c>
      <c r="B1817" t="s">
        <v>9604</v>
      </c>
      <c r="C1817">
        <v>2</v>
      </c>
      <c r="D1817" t="s">
        <v>9605</v>
      </c>
      <c r="E1817">
        <v>45.607999999999997</v>
      </c>
      <c r="F1817">
        <v>0</v>
      </c>
      <c r="G1817">
        <v>3.0381999999999998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1243200</v>
      </c>
      <c r="N1817">
        <v>0</v>
      </c>
      <c r="O1817">
        <v>48012</v>
      </c>
      <c r="R1817" s="42">
        <f t="shared" si="383"/>
        <v>0</v>
      </c>
      <c r="S1817" s="42">
        <f t="shared" si="384"/>
        <v>0</v>
      </c>
      <c r="T1817" s="42">
        <f t="shared" si="385"/>
        <v>0</v>
      </c>
      <c r="U1817" s="42">
        <f t="shared" si="386"/>
        <v>0</v>
      </c>
      <c r="V1817" s="42">
        <f t="shared" si="387"/>
        <v>0</v>
      </c>
      <c r="W1817" s="42">
        <f t="shared" si="388"/>
        <v>1.1484176571263755E-5</v>
      </c>
      <c r="X1817" s="42">
        <f t="shared" si="389"/>
        <v>0</v>
      </c>
      <c r="Y1817" s="42">
        <f t="shared" si="390"/>
        <v>8.8517496036912332E-7</v>
      </c>
      <c r="AB1817" s="42">
        <f t="shared" si="378"/>
        <v>0</v>
      </c>
      <c r="AC1817" s="42">
        <f t="shared" si="379"/>
        <v>0</v>
      </c>
      <c r="AD1817" s="42">
        <f t="shared" si="380"/>
        <v>1.1484176571263755E-5</v>
      </c>
      <c r="AE1817" s="42">
        <f t="shared" si="380"/>
        <v>0</v>
      </c>
      <c r="AF1817" s="42">
        <f t="shared" si="380"/>
        <v>8.8517496036912332E-7</v>
      </c>
      <c r="AI1817" s="40">
        <f t="shared" si="381"/>
        <v>0</v>
      </c>
      <c r="AJ1817" s="40">
        <f t="shared" si="382"/>
        <v>0</v>
      </c>
    </row>
    <row r="1818" spans="1:36" x14ac:dyDescent="0.25">
      <c r="A1818" t="s">
        <v>8407</v>
      </c>
      <c r="B1818" t="s">
        <v>8408</v>
      </c>
      <c r="C1818" t="s">
        <v>8409</v>
      </c>
      <c r="D1818" t="s">
        <v>1258</v>
      </c>
      <c r="E1818">
        <v>17.288</v>
      </c>
      <c r="F1818">
        <v>0</v>
      </c>
      <c r="G1818">
        <v>174.47</v>
      </c>
      <c r="H1818">
        <v>8076500</v>
      </c>
      <c r="I1818">
        <v>52233000</v>
      </c>
      <c r="J1818">
        <v>375150000</v>
      </c>
      <c r="K1818">
        <v>76917000</v>
      </c>
      <c r="L1818">
        <v>2309500</v>
      </c>
      <c r="M1818">
        <v>369020000</v>
      </c>
      <c r="N1818">
        <v>34826000</v>
      </c>
      <c r="O1818">
        <v>10929000</v>
      </c>
      <c r="R1818" s="42">
        <f t="shared" si="383"/>
        <v>3.6525508098805045E-4</v>
      </c>
      <c r="S1818" s="42">
        <f t="shared" si="384"/>
        <v>4.3261729282961087E-4</v>
      </c>
      <c r="T1818" s="42">
        <f t="shared" si="385"/>
        <v>3.5021024312300304E-3</v>
      </c>
      <c r="U1818" s="42">
        <f t="shared" si="386"/>
        <v>6.3647648423699639E-4</v>
      </c>
      <c r="V1818" s="42">
        <f t="shared" si="387"/>
        <v>4.1627763728767608E-4</v>
      </c>
      <c r="W1818" s="42">
        <f t="shared" si="388"/>
        <v>3.4088568519367365E-3</v>
      </c>
      <c r="X1818" s="42">
        <f t="shared" si="389"/>
        <v>5.3429887182770356E-4</v>
      </c>
      <c r="Y1818" s="42">
        <f t="shared" si="390"/>
        <v>2.0149290056390378E-4</v>
      </c>
      <c r="AB1818" s="42">
        <f t="shared" ref="AB1818:AB1881" si="391">AVERAGE(R1818:S1818)</f>
        <v>3.9893618690883066E-4</v>
      </c>
      <c r="AC1818" s="42">
        <f t="shared" ref="AC1818:AC1881" si="392">AVERAGE(T1818:V1818)</f>
        <v>1.5182855175849012E-3</v>
      </c>
      <c r="AD1818" s="42">
        <f t="shared" ref="AD1818:AF1881" si="393">W1818</f>
        <v>3.4088568519367365E-3</v>
      </c>
      <c r="AE1818" s="42">
        <f t="shared" si="393"/>
        <v>5.3429887182770356E-4</v>
      </c>
      <c r="AF1818" s="42">
        <f t="shared" si="393"/>
        <v>2.0149290056390378E-4</v>
      </c>
      <c r="AI1818" s="40">
        <f t="shared" ref="AI1818:AI1881" si="394">STDEV(R1818:S1818)/SQRT(2)</f>
        <v>3.3681105920780208E-5</v>
      </c>
      <c r="AJ1818" s="40">
        <f t="shared" ref="AJ1818:AJ1881" si="395">STDEV(T1818:V1818)/SQRT(3)</f>
        <v>9.9394316457193481E-4</v>
      </c>
    </row>
    <row r="1819" spans="1:36" x14ac:dyDescent="0.25">
      <c r="A1819" t="s">
        <v>4680</v>
      </c>
      <c r="B1819" t="s">
        <v>4679</v>
      </c>
      <c r="C1819" t="s">
        <v>9606</v>
      </c>
      <c r="D1819" t="s">
        <v>4677</v>
      </c>
      <c r="E1819">
        <v>78.137</v>
      </c>
      <c r="F1819">
        <v>0</v>
      </c>
      <c r="G1819">
        <v>323.31</v>
      </c>
      <c r="H1819">
        <v>4177900</v>
      </c>
      <c r="I1819">
        <v>174660000</v>
      </c>
      <c r="J1819">
        <v>19898000</v>
      </c>
      <c r="K1819">
        <v>163150000</v>
      </c>
      <c r="L1819">
        <v>1918200</v>
      </c>
      <c r="M1819">
        <v>18992000</v>
      </c>
      <c r="N1819">
        <v>1542600</v>
      </c>
      <c r="O1819">
        <v>0</v>
      </c>
      <c r="R1819" s="42">
        <f t="shared" si="383"/>
        <v>1.8894313166098879E-4</v>
      </c>
      <c r="S1819" s="42">
        <f t="shared" si="384"/>
        <v>1.4466129911285938E-3</v>
      </c>
      <c r="T1819" s="42">
        <f t="shared" si="385"/>
        <v>1.8575192370149312E-4</v>
      </c>
      <c r="U1819" s="42">
        <f t="shared" si="386"/>
        <v>1.3500414525172064E-3</v>
      </c>
      <c r="V1819" s="42">
        <f t="shared" si="387"/>
        <v>3.4574746215424129E-4</v>
      </c>
      <c r="W1819" s="42">
        <f t="shared" si="388"/>
        <v>1.7544038082484013E-4</v>
      </c>
      <c r="X1819" s="42">
        <f t="shared" si="389"/>
        <v>2.366649743529017E-5</v>
      </c>
      <c r="Y1819" s="42">
        <f t="shared" si="390"/>
        <v>0</v>
      </c>
      <c r="AB1819" s="42">
        <f t="shared" si="391"/>
        <v>8.1777806139479129E-4</v>
      </c>
      <c r="AC1819" s="42">
        <f t="shared" si="392"/>
        <v>6.2718027945764699E-4</v>
      </c>
      <c r="AD1819" s="42">
        <f t="shared" si="393"/>
        <v>1.7544038082484013E-4</v>
      </c>
      <c r="AE1819" s="42">
        <f t="shared" si="393"/>
        <v>2.366649743529017E-5</v>
      </c>
      <c r="AF1819" s="42">
        <f t="shared" si="393"/>
        <v>0</v>
      </c>
      <c r="AI1819" s="40">
        <f t="shared" si="394"/>
        <v>6.2883492973380252E-4</v>
      </c>
      <c r="AJ1819" s="40">
        <f t="shared" si="395"/>
        <v>3.643697068084274E-4</v>
      </c>
    </row>
    <row r="1820" spans="1:36" x14ac:dyDescent="0.25">
      <c r="A1820" t="s">
        <v>1253</v>
      </c>
      <c r="B1820" t="s">
        <v>1253</v>
      </c>
      <c r="C1820">
        <v>2</v>
      </c>
      <c r="D1820" t="s">
        <v>1252</v>
      </c>
      <c r="E1820">
        <v>47.383000000000003</v>
      </c>
      <c r="F1820">
        <v>0</v>
      </c>
      <c r="G1820">
        <v>13.37</v>
      </c>
      <c r="H1820">
        <v>0</v>
      </c>
      <c r="I1820">
        <v>0</v>
      </c>
      <c r="J1820">
        <v>704040</v>
      </c>
      <c r="K1820">
        <v>0</v>
      </c>
      <c r="L1820">
        <v>0</v>
      </c>
      <c r="M1820">
        <v>1048700</v>
      </c>
      <c r="N1820">
        <v>0</v>
      </c>
      <c r="O1820">
        <v>0</v>
      </c>
      <c r="R1820" s="42">
        <f t="shared" si="383"/>
        <v>0</v>
      </c>
      <c r="S1820" s="42">
        <f t="shared" si="384"/>
        <v>0</v>
      </c>
      <c r="T1820" s="42">
        <f t="shared" si="385"/>
        <v>6.5723582451904325E-6</v>
      </c>
      <c r="U1820" s="42">
        <f t="shared" si="386"/>
        <v>0</v>
      </c>
      <c r="V1820" s="42">
        <f t="shared" si="387"/>
        <v>0</v>
      </c>
      <c r="W1820" s="42">
        <f t="shared" si="388"/>
        <v>9.6874645835620173E-6</v>
      </c>
      <c r="X1820" s="42">
        <f t="shared" si="389"/>
        <v>0</v>
      </c>
      <c r="Y1820" s="42">
        <f t="shared" si="390"/>
        <v>0</v>
      </c>
      <c r="AB1820" s="42">
        <f t="shared" si="391"/>
        <v>0</v>
      </c>
      <c r="AC1820" s="42">
        <f t="shared" si="392"/>
        <v>2.1907860817301442E-6</v>
      </c>
      <c r="AD1820" s="42">
        <f t="shared" si="393"/>
        <v>9.6874645835620173E-6</v>
      </c>
      <c r="AE1820" s="42">
        <f t="shared" si="393"/>
        <v>0</v>
      </c>
      <c r="AF1820" s="42">
        <f t="shared" si="393"/>
        <v>0</v>
      </c>
      <c r="AI1820" s="40">
        <f t="shared" si="394"/>
        <v>0</v>
      </c>
      <c r="AJ1820" s="40">
        <f t="shared" si="395"/>
        <v>2.1907860817301442E-6</v>
      </c>
    </row>
    <row r="1821" spans="1:36" x14ac:dyDescent="0.25">
      <c r="A1821" t="s">
        <v>1251</v>
      </c>
      <c r="B1821" t="s">
        <v>1251</v>
      </c>
      <c r="C1821">
        <v>10</v>
      </c>
      <c r="D1821" t="s">
        <v>1250</v>
      </c>
      <c r="E1821">
        <v>31.469000000000001</v>
      </c>
      <c r="F1821">
        <v>0</v>
      </c>
      <c r="G1821">
        <v>158.76</v>
      </c>
      <c r="H1821">
        <v>0</v>
      </c>
      <c r="I1821">
        <v>33737000</v>
      </c>
      <c r="J1821">
        <v>4752200</v>
      </c>
      <c r="K1821">
        <v>15652000</v>
      </c>
      <c r="L1821">
        <v>0</v>
      </c>
      <c r="M1821">
        <v>5253100</v>
      </c>
      <c r="N1821">
        <v>0</v>
      </c>
      <c r="O1821">
        <v>0</v>
      </c>
      <c r="R1821" s="42">
        <f t="shared" si="383"/>
        <v>0</v>
      </c>
      <c r="S1821" s="42">
        <f t="shared" si="384"/>
        <v>2.7942506860016816E-4</v>
      </c>
      <c r="T1821" s="42">
        <f t="shared" si="385"/>
        <v>4.4362764690634015E-5</v>
      </c>
      <c r="U1821" s="42">
        <f t="shared" si="386"/>
        <v>1.2951792102236783E-4</v>
      </c>
      <c r="V1821" s="42">
        <f t="shared" si="387"/>
        <v>0</v>
      </c>
      <c r="W1821" s="42">
        <f t="shared" si="388"/>
        <v>4.8526003817974287E-5</v>
      </c>
      <c r="X1821" s="42">
        <f t="shared" si="389"/>
        <v>0</v>
      </c>
      <c r="Y1821" s="42">
        <f t="shared" si="390"/>
        <v>0</v>
      </c>
      <c r="AB1821" s="42">
        <f t="shared" si="391"/>
        <v>1.3971253430008408E-4</v>
      </c>
      <c r="AC1821" s="42">
        <f t="shared" si="392"/>
        <v>5.7960228571000615E-5</v>
      </c>
      <c r="AD1821" s="42">
        <f t="shared" si="393"/>
        <v>4.8526003817974287E-5</v>
      </c>
      <c r="AE1821" s="42">
        <f t="shared" si="393"/>
        <v>0</v>
      </c>
      <c r="AF1821" s="42">
        <f t="shared" si="393"/>
        <v>0</v>
      </c>
      <c r="AI1821" s="40">
        <f t="shared" si="394"/>
        <v>1.3971253430008408E-4</v>
      </c>
      <c r="AJ1821" s="40">
        <f t="shared" si="395"/>
        <v>3.800171590192775E-5</v>
      </c>
    </row>
    <row r="1822" spans="1:36" x14ac:dyDescent="0.25">
      <c r="A1822" t="s">
        <v>1249</v>
      </c>
      <c r="B1822" t="s">
        <v>1249</v>
      </c>
      <c r="C1822" t="s">
        <v>9157</v>
      </c>
      <c r="D1822" t="s">
        <v>1247</v>
      </c>
      <c r="E1822">
        <v>37.613</v>
      </c>
      <c r="F1822">
        <v>0</v>
      </c>
      <c r="G1822">
        <v>223.87</v>
      </c>
      <c r="H1822">
        <v>0</v>
      </c>
      <c r="I1822">
        <v>13559000</v>
      </c>
      <c r="J1822">
        <v>4436900</v>
      </c>
      <c r="K1822">
        <v>4395100</v>
      </c>
      <c r="L1822">
        <v>48445</v>
      </c>
      <c r="M1822">
        <v>2134000</v>
      </c>
      <c r="N1822">
        <v>1770100</v>
      </c>
      <c r="O1822">
        <v>709970</v>
      </c>
      <c r="R1822" s="42">
        <f t="shared" si="383"/>
        <v>0</v>
      </c>
      <c r="S1822" s="42">
        <f t="shared" si="384"/>
        <v>1.1230176083082905E-4</v>
      </c>
      <c r="T1822" s="42">
        <f t="shared" si="385"/>
        <v>4.1419374322603022E-5</v>
      </c>
      <c r="U1822" s="42">
        <f t="shared" si="386"/>
        <v>3.6368784480284242E-5</v>
      </c>
      <c r="V1822" s="42">
        <f t="shared" si="387"/>
        <v>8.7320069878334995E-6</v>
      </c>
      <c r="W1822" s="42">
        <f t="shared" si="388"/>
        <v>1.9713025099000043E-5</v>
      </c>
      <c r="X1822" s="42">
        <f t="shared" si="389"/>
        <v>2.7156791851553954E-5</v>
      </c>
      <c r="Y1822" s="42">
        <f t="shared" si="390"/>
        <v>1.3089387374266153E-5</v>
      </c>
      <c r="AB1822" s="42">
        <f t="shared" si="391"/>
        <v>5.6150880415414526E-5</v>
      </c>
      <c r="AC1822" s="42">
        <f t="shared" si="392"/>
        <v>2.8840055263573586E-5</v>
      </c>
      <c r="AD1822" s="42">
        <f t="shared" si="393"/>
        <v>1.9713025099000043E-5</v>
      </c>
      <c r="AE1822" s="42">
        <f t="shared" si="393"/>
        <v>2.7156791851553954E-5</v>
      </c>
      <c r="AF1822" s="42">
        <f t="shared" si="393"/>
        <v>1.3089387374266153E-5</v>
      </c>
      <c r="AI1822" s="40">
        <f t="shared" si="394"/>
        <v>5.6150880415414519E-5</v>
      </c>
      <c r="AJ1822" s="40">
        <f t="shared" si="395"/>
        <v>1.0159188263725502E-5</v>
      </c>
    </row>
    <row r="1823" spans="1:36" x14ac:dyDescent="0.25">
      <c r="A1823" t="s">
        <v>4675</v>
      </c>
      <c r="B1823" t="s">
        <v>4675</v>
      </c>
      <c r="C1823">
        <v>18</v>
      </c>
      <c r="D1823" t="s">
        <v>4674</v>
      </c>
      <c r="E1823">
        <v>66.566000000000003</v>
      </c>
      <c r="F1823">
        <v>0</v>
      </c>
      <c r="G1823">
        <v>102.5</v>
      </c>
      <c r="H1823">
        <v>478390</v>
      </c>
      <c r="I1823">
        <v>2889200</v>
      </c>
      <c r="J1823">
        <v>8112600</v>
      </c>
      <c r="K1823">
        <v>7564200</v>
      </c>
      <c r="L1823">
        <v>23180</v>
      </c>
      <c r="M1823">
        <v>7333900</v>
      </c>
      <c r="N1823">
        <v>5528800</v>
      </c>
      <c r="O1823">
        <v>2946800</v>
      </c>
      <c r="R1823" s="42">
        <f t="shared" si="383"/>
        <v>2.1634913414706054E-5</v>
      </c>
      <c r="S1823" s="42">
        <f t="shared" si="384"/>
        <v>2.3929659074594831E-5</v>
      </c>
      <c r="T1823" s="42">
        <f t="shared" si="385"/>
        <v>7.5732790040241899E-5</v>
      </c>
      <c r="U1823" s="42">
        <f t="shared" si="386"/>
        <v>6.2592605302670251E-5</v>
      </c>
      <c r="V1823" s="42">
        <f t="shared" si="387"/>
        <v>4.1780972644850967E-6</v>
      </c>
      <c r="W1823" s="42">
        <f t="shared" si="388"/>
        <v>6.774758892856439E-5</v>
      </c>
      <c r="X1823" s="42">
        <f t="shared" si="389"/>
        <v>8.4822592389622906E-5</v>
      </c>
      <c r="Y1823" s="42">
        <f t="shared" si="390"/>
        <v>5.4328783912682928E-5</v>
      </c>
      <c r="AB1823" s="42">
        <f t="shared" si="391"/>
        <v>2.2782286244650443E-5</v>
      </c>
      <c r="AC1823" s="42">
        <f t="shared" si="392"/>
        <v>4.750116420246575E-5</v>
      </c>
      <c r="AD1823" s="42">
        <f t="shared" si="393"/>
        <v>6.774758892856439E-5</v>
      </c>
      <c r="AE1823" s="42">
        <f t="shared" si="393"/>
        <v>8.4822592389622906E-5</v>
      </c>
      <c r="AF1823" s="42">
        <f t="shared" si="393"/>
        <v>5.4328783912682928E-5</v>
      </c>
      <c r="AI1823" s="40">
        <f t="shared" si="394"/>
        <v>1.147372829944388E-6</v>
      </c>
      <c r="AJ1823" s="40">
        <f t="shared" si="395"/>
        <v>2.1991151329712457E-5</v>
      </c>
    </row>
    <row r="1824" spans="1:36" x14ac:dyDescent="0.25">
      <c r="A1824" t="s">
        <v>4673</v>
      </c>
      <c r="B1824" t="s">
        <v>7329</v>
      </c>
      <c r="C1824" t="s">
        <v>513</v>
      </c>
      <c r="D1824" t="s">
        <v>7330</v>
      </c>
      <c r="E1824">
        <v>31.675000000000001</v>
      </c>
      <c r="F1824">
        <v>0</v>
      </c>
      <c r="G1824">
        <v>8.8087999999999997</v>
      </c>
      <c r="H1824">
        <v>86543</v>
      </c>
      <c r="I1824">
        <v>0</v>
      </c>
      <c r="J1824">
        <v>960850</v>
      </c>
      <c r="K1824">
        <v>0</v>
      </c>
      <c r="L1824">
        <v>0</v>
      </c>
      <c r="M1824">
        <v>1126900</v>
      </c>
      <c r="N1824">
        <v>0</v>
      </c>
      <c r="O1824">
        <v>43947</v>
      </c>
      <c r="R1824" s="42">
        <f t="shared" si="383"/>
        <v>3.913857546455624E-6</v>
      </c>
      <c r="S1824" s="42">
        <f t="shared" si="384"/>
        <v>0</v>
      </c>
      <c r="T1824" s="42">
        <f t="shared" si="385"/>
        <v>8.969732429821071E-6</v>
      </c>
      <c r="U1824" s="42">
        <f t="shared" si="386"/>
        <v>0</v>
      </c>
      <c r="V1824" s="42">
        <f t="shared" si="387"/>
        <v>0</v>
      </c>
      <c r="W1824" s="42">
        <f t="shared" si="388"/>
        <v>1.0409844416149554E-5</v>
      </c>
      <c r="X1824" s="42">
        <f t="shared" si="389"/>
        <v>0</v>
      </c>
      <c r="Y1824" s="42">
        <f t="shared" si="390"/>
        <v>8.1023044204244491E-7</v>
      </c>
      <c r="AB1824" s="42">
        <f t="shared" si="391"/>
        <v>1.956928773227812E-6</v>
      </c>
      <c r="AC1824" s="42">
        <f t="shared" si="392"/>
        <v>2.989910809940357E-6</v>
      </c>
      <c r="AD1824" s="42">
        <f t="shared" si="393"/>
        <v>1.0409844416149554E-5</v>
      </c>
      <c r="AE1824" s="42">
        <f t="shared" si="393"/>
        <v>0</v>
      </c>
      <c r="AF1824" s="42">
        <f t="shared" si="393"/>
        <v>8.1023044204244491E-7</v>
      </c>
      <c r="AI1824" s="40">
        <f t="shared" si="394"/>
        <v>1.956928773227812E-6</v>
      </c>
      <c r="AJ1824" s="40">
        <f t="shared" si="395"/>
        <v>2.989910809940357E-6</v>
      </c>
    </row>
    <row r="1825" spans="1:36" x14ac:dyDescent="0.25">
      <c r="A1825" t="s">
        <v>8410</v>
      </c>
      <c r="B1825" t="s">
        <v>8410</v>
      </c>
      <c r="C1825" t="s">
        <v>2375</v>
      </c>
      <c r="D1825" t="s">
        <v>8411</v>
      </c>
      <c r="E1825">
        <v>52.405999999999999</v>
      </c>
      <c r="F1825">
        <v>4.6991999999999997E-4</v>
      </c>
      <c r="G1825">
        <v>2.532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62838</v>
      </c>
      <c r="O1825">
        <v>0</v>
      </c>
      <c r="R1825" s="42">
        <f t="shared" si="383"/>
        <v>0</v>
      </c>
      <c r="S1825" s="42">
        <f t="shared" si="384"/>
        <v>0</v>
      </c>
      <c r="T1825" s="42">
        <f t="shared" si="385"/>
        <v>0</v>
      </c>
      <c r="U1825" s="42">
        <f t="shared" si="386"/>
        <v>0</v>
      </c>
      <c r="V1825" s="42">
        <f t="shared" si="387"/>
        <v>0</v>
      </c>
      <c r="W1825" s="42">
        <f t="shared" si="388"/>
        <v>0</v>
      </c>
      <c r="X1825" s="42">
        <f t="shared" si="389"/>
        <v>9.6405767265575236E-7</v>
      </c>
      <c r="Y1825" s="42">
        <f t="shared" si="390"/>
        <v>0</v>
      </c>
      <c r="AB1825" s="42">
        <f t="shared" si="391"/>
        <v>0</v>
      </c>
      <c r="AC1825" s="42">
        <f t="shared" si="392"/>
        <v>0</v>
      </c>
      <c r="AD1825" s="42">
        <f t="shared" si="393"/>
        <v>0</v>
      </c>
      <c r="AE1825" s="42">
        <f t="shared" si="393"/>
        <v>9.6405767265575236E-7</v>
      </c>
      <c r="AF1825" s="42">
        <f t="shared" si="393"/>
        <v>0</v>
      </c>
      <c r="AI1825" s="40">
        <f t="shared" si="394"/>
        <v>0</v>
      </c>
      <c r="AJ1825" s="40">
        <f t="shared" si="395"/>
        <v>0</v>
      </c>
    </row>
    <row r="1826" spans="1:36" x14ac:dyDescent="0.25">
      <c r="A1826" t="s">
        <v>9607</v>
      </c>
      <c r="B1826" t="s">
        <v>9607</v>
      </c>
      <c r="C1826" t="s">
        <v>9608</v>
      </c>
      <c r="D1826" t="s">
        <v>9609</v>
      </c>
      <c r="E1826">
        <v>21.782</v>
      </c>
      <c r="F1826">
        <v>0</v>
      </c>
      <c r="G1826">
        <v>37.488999999999997</v>
      </c>
      <c r="H1826">
        <v>7307100</v>
      </c>
      <c r="I1826">
        <v>39604000</v>
      </c>
      <c r="J1826">
        <v>49939000</v>
      </c>
      <c r="K1826">
        <v>38404000</v>
      </c>
      <c r="L1826">
        <v>712470</v>
      </c>
      <c r="M1826">
        <v>46628000</v>
      </c>
      <c r="N1826">
        <v>112470000</v>
      </c>
      <c r="O1826">
        <v>54125000</v>
      </c>
      <c r="R1826" s="42">
        <f t="shared" si="383"/>
        <v>3.3045940720457915E-4</v>
      </c>
      <c r="S1826" s="42">
        <f t="shared" si="384"/>
        <v>3.2801821195841535E-4</v>
      </c>
      <c r="T1826" s="42">
        <f t="shared" si="385"/>
        <v>4.6619083916619086E-4</v>
      </c>
      <c r="U1826" s="42">
        <f t="shared" si="386"/>
        <v>3.1778726290205818E-4</v>
      </c>
      <c r="V1826" s="42">
        <f t="shared" si="387"/>
        <v>1.2841971346107408E-4</v>
      </c>
      <c r="W1826" s="42">
        <f t="shared" si="388"/>
        <v>4.3073052217252765E-4</v>
      </c>
      <c r="X1826" s="42">
        <f t="shared" si="389"/>
        <v>1.7255095076799465E-3</v>
      </c>
      <c r="Y1826" s="42">
        <f t="shared" si="390"/>
        <v>9.9787750416518366E-4</v>
      </c>
      <c r="AB1826" s="42">
        <f t="shared" si="391"/>
        <v>3.2923880958149725E-4</v>
      </c>
      <c r="AC1826" s="42">
        <f t="shared" si="392"/>
        <v>3.0413260517644106E-4</v>
      </c>
      <c r="AD1826" s="42">
        <f t="shared" si="393"/>
        <v>4.3073052217252765E-4</v>
      </c>
      <c r="AE1826" s="42">
        <f t="shared" si="393"/>
        <v>1.7255095076799465E-3</v>
      </c>
      <c r="AF1826" s="42">
        <f t="shared" si="393"/>
        <v>9.9787750416518366E-4</v>
      </c>
      <c r="AI1826" s="40">
        <f t="shared" si="394"/>
        <v>1.2205976230818998E-6</v>
      </c>
      <c r="AJ1826" s="40">
        <f t="shared" si="395"/>
        <v>9.7744855957109531E-5</v>
      </c>
    </row>
    <row r="1827" spans="1:36" x14ac:dyDescent="0.25">
      <c r="A1827" t="s">
        <v>1234</v>
      </c>
      <c r="B1827" t="s">
        <v>1234</v>
      </c>
      <c r="C1827" t="s">
        <v>200</v>
      </c>
      <c r="D1827" t="s">
        <v>1233</v>
      </c>
      <c r="E1827">
        <v>19.777000000000001</v>
      </c>
      <c r="F1827">
        <v>0</v>
      </c>
      <c r="G1827">
        <v>3.4167999999999998</v>
      </c>
      <c r="H1827">
        <v>0</v>
      </c>
      <c r="I1827">
        <v>0</v>
      </c>
      <c r="J1827">
        <v>4988400</v>
      </c>
      <c r="K1827">
        <v>0</v>
      </c>
      <c r="L1827">
        <v>0</v>
      </c>
      <c r="M1827">
        <v>9310300</v>
      </c>
      <c r="N1827">
        <v>0</v>
      </c>
      <c r="O1827">
        <v>0</v>
      </c>
      <c r="R1827" s="42">
        <f t="shared" si="383"/>
        <v>0</v>
      </c>
      <c r="S1827" s="42">
        <f t="shared" si="384"/>
        <v>0</v>
      </c>
      <c r="T1827" s="42">
        <f t="shared" si="385"/>
        <v>4.6567740285080323E-5</v>
      </c>
      <c r="U1827" s="42">
        <f t="shared" si="386"/>
        <v>0</v>
      </c>
      <c r="V1827" s="42">
        <f t="shared" si="387"/>
        <v>0</v>
      </c>
      <c r="W1827" s="42">
        <f t="shared" si="388"/>
        <v>8.600476924986884E-5</v>
      </c>
      <c r="X1827" s="42">
        <f t="shared" si="389"/>
        <v>0</v>
      </c>
      <c r="Y1827" s="42">
        <f t="shared" si="390"/>
        <v>0</v>
      </c>
      <c r="AB1827" s="42">
        <f t="shared" si="391"/>
        <v>0</v>
      </c>
      <c r="AC1827" s="42">
        <f t="shared" si="392"/>
        <v>1.5522580095026774E-5</v>
      </c>
      <c r="AD1827" s="42">
        <f t="shared" si="393"/>
        <v>8.600476924986884E-5</v>
      </c>
      <c r="AE1827" s="42">
        <f t="shared" si="393"/>
        <v>0</v>
      </c>
      <c r="AF1827" s="42">
        <f t="shared" si="393"/>
        <v>0</v>
      </c>
      <c r="AI1827" s="40">
        <f t="shared" si="394"/>
        <v>0</v>
      </c>
      <c r="AJ1827" s="40">
        <f t="shared" si="395"/>
        <v>1.5522580095026774E-5</v>
      </c>
    </row>
    <row r="1828" spans="1:36" x14ac:dyDescent="0.25">
      <c r="A1828" t="s">
        <v>1232</v>
      </c>
      <c r="B1828" t="s">
        <v>1231</v>
      </c>
      <c r="C1828" t="s">
        <v>9610</v>
      </c>
      <c r="D1828" t="s">
        <v>1229</v>
      </c>
      <c r="E1828">
        <v>85.831000000000003</v>
      </c>
      <c r="F1828">
        <v>0</v>
      </c>
      <c r="G1828">
        <v>323.31</v>
      </c>
      <c r="H1828">
        <v>51001000</v>
      </c>
      <c r="I1828">
        <v>796170000</v>
      </c>
      <c r="J1828">
        <v>256880000</v>
      </c>
      <c r="K1828">
        <v>965620000</v>
      </c>
      <c r="L1828">
        <v>18408000</v>
      </c>
      <c r="M1828">
        <v>240960000</v>
      </c>
      <c r="N1828">
        <v>10184000</v>
      </c>
      <c r="O1828">
        <v>4578100</v>
      </c>
      <c r="R1828" s="42">
        <f t="shared" si="383"/>
        <v>2.3064909782048609E-3</v>
      </c>
      <c r="S1828" s="42">
        <f t="shared" si="384"/>
        <v>6.5942394660875557E-3</v>
      </c>
      <c r="T1828" s="42">
        <f t="shared" si="385"/>
        <v>2.3980276490320413E-3</v>
      </c>
      <c r="U1828" s="42">
        <f t="shared" si="386"/>
        <v>7.990358733556021E-3</v>
      </c>
      <c r="V1828" s="42">
        <f t="shared" si="387"/>
        <v>3.3179643850147398E-3</v>
      </c>
      <c r="W1828" s="42">
        <f t="shared" si="388"/>
        <v>2.2258905941213922E-3</v>
      </c>
      <c r="X1828" s="42">
        <f t="shared" si="389"/>
        <v>1.5624245422079288E-4</v>
      </c>
      <c r="Y1828" s="42">
        <f t="shared" si="390"/>
        <v>8.4404304883485036E-5</v>
      </c>
      <c r="AB1828" s="42">
        <f t="shared" si="391"/>
        <v>4.4503652221462081E-3</v>
      </c>
      <c r="AC1828" s="42">
        <f t="shared" si="392"/>
        <v>4.5687835892009336E-3</v>
      </c>
      <c r="AD1828" s="42">
        <f t="shared" si="393"/>
        <v>2.2258905941213922E-3</v>
      </c>
      <c r="AE1828" s="42">
        <f t="shared" si="393"/>
        <v>1.5624245422079288E-4</v>
      </c>
      <c r="AF1828" s="42">
        <f t="shared" si="393"/>
        <v>8.4404304883485036E-5</v>
      </c>
      <c r="AI1828" s="40">
        <f t="shared" si="394"/>
        <v>2.1438742439413476E-3</v>
      </c>
      <c r="AJ1828" s="40">
        <f t="shared" si="395"/>
        <v>1.7312763356267954E-3</v>
      </c>
    </row>
    <row r="1829" spans="1:36" x14ac:dyDescent="0.25">
      <c r="A1829" t="s">
        <v>9611</v>
      </c>
      <c r="B1829" t="s">
        <v>1227</v>
      </c>
      <c r="C1829" t="s">
        <v>9612</v>
      </c>
      <c r="D1829" t="s">
        <v>1225</v>
      </c>
      <c r="E1829">
        <v>53.802999999999997</v>
      </c>
      <c r="F1829">
        <v>0</v>
      </c>
      <c r="G1829">
        <v>323.31</v>
      </c>
      <c r="H1829">
        <v>3249900</v>
      </c>
      <c r="I1829">
        <v>35674000</v>
      </c>
      <c r="J1829">
        <v>309600000</v>
      </c>
      <c r="K1829">
        <v>60305000</v>
      </c>
      <c r="L1829">
        <v>613150</v>
      </c>
      <c r="M1829">
        <v>251740000</v>
      </c>
      <c r="N1829">
        <v>19244000</v>
      </c>
      <c r="O1829">
        <v>2963800</v>
      </c>
      <c r="R1829" s="42">
        <f t="shared" si="383"/>
        <v>1.4697486382753236E-4</v>
      </c>
      <c r="S1829" s="42">
        <f t="shared" si="384"/>
        <v>2.9546817729028657E-4</v>
      </c>
      <c r="T1829" s="42">
        <f t="shared" si="385"/>
        <v>2.8901796953453751E-3</v>
      </c>
      <c r="U1829" s="42">
        <f t="shared" si="386"/>
        <v>4.9901470912687787E-4</v>
      </c>
      <c r="V1829" s="42">
        <f t="shared" si="387"/>
        <v>1.1051770223119229E-4</v>
      </c>
      <c r="W1829" s="42">
        <f t="shared" si="388"/>
        <v>2.3254718549307737E-3</v>
      </c>
      <c r="X1829" s="42">
        <f t="shared" si="389"/>
        <v>2.9524055273222094E-4</v>
      </c>
      <c r="Y1829" s="42">
        <f t="shared" si="390"/>
        <v>5.4642205022536196E-5</v>
      </c>
      <c r="AB1829" s="42">
        <f t="shared" si="391"/>
        <v>2.2122152055890947E-4</v>
      </c>
      <c r="AC1829" s="42">
        <f t="shared" si="392"/>
        <v>1.1665707022344817E-3</v>
      </c>
      <c r="AD1829" s="42">
        <f t="shared" si="393"/>
        <v>2.3254718549307737E-3</v>
      </c>
      <c r="AE1829" s="42">
        <f t="shared" si="393"/>
        <v>2.9524055273222094E-4</v>
      </c>
      <c r="AF1829" s="42">
        <f t="shared" si="393"/>
        <v>5.4642205022536196E-5</v>
      </c>
      <c r="AI1829" s="40">
        <f t="shared" si="394"/>
        <v>7.4246656731377105E-5</v>
      </c>
      <c r="AJ1829" s="40">
        <f t="shared" si="395"/>
        <v>8.6907104656663674E-4</v>
      </c>
    </row>
    <row r="1830" spans="1:36" x14ac:dyDescent="0.25">
      <c r="A1830" t="s">
        <v>1224</v>
      </c>
      <c r="B1830" t="s">
        <v>1224</v>
      </c>
      <c r="C1830">
        <v>32</v>
      </c>
      <c r="D1830" t="s">
        <v>1223</v>
      </c>
      <c r="E1830">
        <v>40.851999999999997</v>
      </c>
      <c r="F1830">
        <v>0</v>
      </c>
      <c r="G1830">
        <v>323.31</v>
      </c>
      <c r="H1830">
        <v>303390000</v>
      </c>
      <c r="I1830">
        <v>2253000000</v>
      </c>
      <c r="J1830">
        <v>685990000</v>
      </c>
      <c r="K1830">
        <v>2012400000</v>
      </c>
      <c r="L1830">
        <v>65442000</v>
      </c>
      <c r="M1830">
        <v>962200000</v>
      </c>
      <c r="N1830">
        <v>0</v>
      </c>
      <c r="O1830">
        <v>143560</v>
      </c>
      <c r="R1830" s="42">
        <f t="shared" si="383"/>
        <v>1.3720638769388302E-2</v>
      </c>
      <c r="S1830" s="42">
        <f t="shared" si="384"/>
        <v>1.8660363386079938E-2</v>
      </c>
      <c r="T1830" s="42">
        <f t="shared" si="385"/>
        <v>6.4038577816859623E-3</v>
      </c>
      <c r="U1830" s="42">
        <f t="shared" si="386"/>
        <v>1.6652304131447294E-2</v>
      </c>
      <c r="V1830" s="42">
        <f t="shared" si="387"/>
        <v>1.1795644572149858E-2</v>
      </c>
      <c r="W1830" s="42">
        <f t="shared" si="388"/>
        <v>8.8884127227075171E-3</v>
      </c>
      <c r="X1830" s="42">
        <f t="shared" si="389"/>
        <v>0</v>
      </c>
      <c r="Y1830" s="42">
        <f t="shared" si="390"/>
        <v>2.6467490900314783E-6</v>
      </c>
      <c r="AB1830" s="42">
        <f t="shared" si="391"/>
        <v>1.6190501077734121E-2</v>
      </c>
      <c r="AC1830" s="42">
        <f t="shared" si="392"/>
        <v>1.1617268828427703E-2</v>
      </c>
      <c r="AD1830" s="42">
        <f t="shared" si="393"/>
        <v>8.8884127227075171E-3</v>
      </c>
      <c r="AE1830" s="42">
        <f t="shared" si="393"/>
        <v>0</v>
      </c>
      <c r="AF1830" s="42">
        <f t="shared" si="393"/>
        <v>2.6467490900314783E-6</v>
      </c>
      <c r="AI1830" s="40">
        <f t="shared" si="394"/>
        <v>2.4698623083458182E-3</v>
      </c>
      <c r="AJ1830" s="40">
        <f t="shared" si="395"/>
        <v>2.95981567981552E-3</v>
      </c>
    </row>
    <row r="1831" spans="1:36" x14ac:dyDescent="0.25">
      <c r="A1831" t="s">
        <v>8420</v>
      </c>
      <c r="B1831" t="s">
        <v>8420</v>
      </c>
      <c r="C1831" t="s">
        <v>532</v>
      </c>
      <c r="D1831" t="s">
        <v>8421</v>
      </c>
      <c r="E1831">
        <v>15.545</v>
      </c>
      <c r="F1831">
        <v>0</v>
      </c>
      <c r="G1831">
        <v>16.634</v>
      </c>
      <c r="H1831">
        <v>0</v>
      </c>
      <c r="I1831">
        <v>0</v>
      </c>
      <c r="J1831">
        <v>11853000</v>
      </c>
      <c r="K1831">
        <v>2436600</v>
      </c>
      <c r="L1831">
        <v>0</v>
      </c>
      <c r="M1831">
        <v>16610000</v>
      </c>
      <c r="N1831">
        <v>4230300</v>
      </c>
      <c r="O1831">
        <v>0</v>
      </c>
      <c r="R1831" s="42">
        <f t="shared" si="383"/>
        <v>0</v>
      </c>
      <c r="S1831" s="42">
        <f t="shared" si="384"/>
        <v>0</v>
      </c>
      <c r="T1831" s="42">
        <f t="shared" si="385"/>
        <v>1.1065019356889126E-4</v>
      </c>
      <c r="U1831" s="42">
        <f t="shared" si="386"/>
        <v>2.0162494656472112E-5</v>
      </c>
      <c r="V1831" s="42">
        <f t="shared" si="387"/>
        <v>0</v>
      </c>
      <c r="W1831" s="42">
        <f t="shared" si="388"/>
        <v>1.5343643247159829E-4</v>
      </c>
      <c r="X1831" s="42">
        <f t="shared" si="389"/>
        <v>6.4901065798332692E-5</v>
      </c>
      <c r="Y1831" s="42">
        <f t="shared" si="390"/>
        <v>0</v>
      </c>
      <c r="AB1831" s="42">
        <f t="shared" si="391"/>
        <v>0</v>
      </c>
      <c r="AC1831" s="42">
        <f t="shared" si="392"/>
        <v>4.3604229408454457E-5</v>
      </c>
      <c r="AD1831" s="42">
        <f t="shared" si="393"/>
        <v>1.5343643247159829E-4</v>
      </c>
      <c r="AE1831" s="42">
        <f t="shared" si="393"/>
        <v>6.4901065798332692E-5</v>
      </c>
      <c r="AF1831" s="42">
        <f t="shared" si="393"/>
        <v>0</v>
      </c>
      <c r="AI1831" s="40">
        <f t="shared" si="394"/>
        <v>0</v>
      </c>
      <c r="AJ1831" s="40">
        <f t="shared" si="395"/>
        <v>3.4024513370730215E-5</v>
      </c>
    </row>
    <row r="1832" spans="1:36" x14ac:dyDescent="0.25">
      <c r="A1832" t="s">
        <v>1222</v>
      </c>
      <c r="B1832" t="s">
        <v>1221</v>
      </c>
      <c r="C1832" t="s">
        <v>8422</v>
      </c>
      <c r="D1832" t="s">
        <v>1219</v>
      </c>
      <c r="E1832">
        <v>36.317999999999998</v>
      </c>
      <c r="F1832">
        <v>0</v>
      </c>
      <c r="G1832">
        <v>93.438999999999993</v>
      </c>
      <c r="H1832">
        <v>7206100</v>
      </c>
      <c r="I1832">
        <v>41635000</v>
      </c>
      <c r="J1832">
        <v>90270000</v>
      </c>
      <c r="K1832">
        <v>54180000</v>
      </c>
      <c r="L1832">
        <v>2319900</v>
      </c>
      <c r="M1832">
        <v>82543000</v>
      </c>
      <c r="N1832">
        <v>13710000</v>
      </c>
      <c r="O1832">
        <v>8894100</v>
      </c>
      <c r="R1832" s="42">
        <f t="shared" si="383"/>
        <v>3.2589174012356717E-4</v>
      </c>
      <c r="S1832" s="42">
        <f t="shared" si="384"/>
        <v>3.4483987109606664E-4</v>
      </c>
      <c r="T1832" s="42">
        <f t="shared" si="385"/>
        <v>8.4268902163703817E-4</v>
      </c>
      <c r="U1832" s="42">
        <f t="shared" si="386"/>
        <v>4.4833126507742713E-4</v>
      </c>
      <c r="V1832" s="42">
        <f t="shared" si="387"/>
        <v>4.1815219343740192E-4</v>
      </c>
      <c r="W1832" s="42">
        <f t="shared" si="388"/>
        <v>7.624987023180696E-4</v>
      </c>
      <c r="X1832" s="42">
        <f t="shared" si="389"/>
        <v>2.1033818218451201E-4</v>
      </c>
      <c r="Y1832" s="42">
        <f t="shared" si="390"/>
        <v>1.6397639371446763E-4</v>
      </c>
      <c r="AB1832" s="42">
        <f t="shared" si="391"/>
        <v>3.3536580560981693E-4</v>
      </c>
      <c r="AC1832" s="42">
        <f t="shared" si="392"/>
        <v>5.6972416005062235E-4</v>
      </c>
      <c r="AD1832" s="42">
        <f t="shared" si="393"/>
        <v>7.624987023180696E-4</v>
      </c>
      <c r="AE1832" s="42">
        <f t="shared" si="393"/>
        <v>2.1033818218451201E-4</v>
      </c>
      <c r="AF1832" s="42">
        <f t="shared" si="393"/>
        <v>1.6397639371446763E-4</v>
      </c>
      <c r="AI1832" s="40">
        <f t="shared" si="394"/>
        <v>9.474065486249735E-6</v>
      </c>
      <c r="AJ1832" s="40">
        <f t="shared" si="395"/>
        <v>1.3676019868969161E-4</v>
      </c>
    </row>
    <row r="1833" spans="1:36" x14ac:dyDescent="0.25">
      <c r="A1833" t="s">
        <v>1218</v>
      </c>
      <c r="B1833" t="s">
        <v>1217</v>
      </c>
      <c r="C1833" t="s">
        <v>7890</v>
      </c>
      <c r="D1833" t="s">
        <v>1215</v>
      </c>
      <c r="E1833">
        <v>36.514000000000003</v>
      </c>
      <c r="F1833">
        <v>0</v>
      </c>
      <c r="G1833">
        <v>77.554000000000002</v>
      </c>
      <c r="H1833">
        <v>168400</v>
      </c>
      <c r="I1833">
        <v>4492100</v>
      </c>
      <c r="J1833">
        <v>47683000</v>
      </c>
      <c r="K1833">
        <v>8607800</v>
      </c>
      <c r="L1833">
        <v>726650</v>
      </c>
      <c r="M1833">
        <v>24439000</v>
      </c>
      <c r="N1833">
        <v>5249900</v>
      </c>
      <c r="O1833">
        <v>522360</v>
      </c>
      <c r="R1833" s="42">
        <f t="shared" si="383"/>
        <v>7.6157934301229113E-6</v>
      </c>
      <c r="S1833" s="42">
        <f t="shared" si="384"/>
        <v>3.7205600695343843E-5</v>
      </c>
      <c r="T1833" s="42">
        <f t="shared" si="385"/>
        <v>4.4513061502956565E-4</v>
      </c>
      <c r="U1833" s="42">
        <f t="shared" si="386"/>
        <v>7.1228236683895861E-5</v>
      </c>
      <c r="V1833" s="42">
        <f t="shared" si="387"/>
        <v>1.3097559867291181E-4</v>
      </c>
      <c r="W1833" s="42">
        <f t="shared" si="388"/>
        <v>2.2575755407425589E-4</v>
      </c>
      <c r="X1833" s="42">
        <f t="shared" si="389"/>
        <v>8.0543721564585674E-5</v>
      </c>
      <c r="Y1833" s="42">
        <f t="shared" si="390"/>
        <v>9.6305088789972354E-6</v>
      </c>
      <c r="AB1833" s="42">
        <f t="shared" si="391"/>
        <v>2.2410697062733378E-5</v>
      </c>
      <c r="AC1833" s="42">
        <f t="shared" si="392"/>
        <v>2.1577815012879112E-4</v>
      </c>
      <c r="AD1833" s="42">
        <f t="shared" si="393"/>
        <v>2.2575755407425589E-4</v>
      </c>
      <c r="AE1833" s="42">
        <f t="shared" si="393"/>
        <v>8.0543721564585674E-5</v>
      </c>
      <c r="AF1833" s="42">
        <f t="shared" si="393"/>
        <v>9.6305088789972354E-6</v>
      </c>
      <c r="AI1833" s="40">
        <f t="shared" si="394"/>
        <v>1.4794903632610464E-5</v>
      </c>
      <c r="AJ1833" s="40">
        <f t="shared" si="395"/>
        <v>1.1596601755572965E-4</v>
      </c>
    </row>
    <row r="1834" spans="1:36" x14ac:dyDescent="0.25">
      <c r="A1834" t="s">
        <v>8423</v>
      </c>
      <c r="B1834" t="s">
        <v>8423</v>
      </c>
      <c r="C1834" t="s">
        <v>901</v>
      </c>
      <c r="D1834" t="s">
        <v>8424</v>
      </c>
      <c r="E1834">
        <v>21.65</v>
      </c>
      <c r="F1834">
        <v>0</v>
      </c>
      <c r="G1834">
        <v>13.832000000000001</v>
      </c>
      <c r="H1834">
        <v>0</v>
      </c>
      <c r="I1834">
        <v>0</v>
      </c>
      <c r="J1834">
        <v>775460</v>
      </c>
      <c r="K1834">
        <v>326650</v>
      </c>
      <c r="L1834">
        <v>0</v>
      </c>
      <c r="M1834">
        <v>1928200</v>
      </c>
      <c r="N1834">
        <v>0</v>
      </c>
      <c r="O1834">
        <v>0</v>
      </c>
      <c r="R1834" s="42">
        <f t="shared" si="383"/>
        <v>0</v>
      </c>
      <c r="S1834" s="42">
        <f t="shared" si="384"/>
        <v>0</v>
      </c>
      <c r="T1834" s="42">
        <f t="shared" si="385"/>
        <v>7.2390786387355444E-6</v>
      </c>
      <c r="U1834" s="42">
        <f t="shared" si="386"/>
        <v>2.7029791018372384E-6</v>
      </c>
      <c r="V1834" s="42">
        <f t="shared" si="387"/>
        <v>0</v>
      </c>
      <c r="W1834" s="42">
        <f t="shared" si="388"/>
        <v>1.781192830173003E-5</v>
      </c>
      <c r="X1834" s="42">
        <f t="shared" si="389"/>
        <v>0</v>
      </c>
      <c r="Y1834" s="42">
        <f t="shared" si="390"/>
        <v>0</v>
      </c>
      <c r="AB1834" s="42">
        <f t="shared" si="391"/>
        <v>0</v>
      </c>
      <c r="AC1834" s="42">
        <f t="shared" si="392"/>
        <v>3.3140192468575943E-6</v>
      </c>
      <c r="AD1834" s="42">
        <f t="shared" si="393"/>
        <v>1.781192830173003E-5</v>
      </c>
      <c r="AE1834" s="42">
        <f t="shared" si="393"/>
        <v>0</v>
      </c>
      <c r="AF1834" s="42">
        <f t="shared" si="393"/>
        <v>0</v>
      </c>
      <c r="AI1834" s="40">
        <f t="shared" si="394"/>
        <v>0</v>
      </c>
      <c r="AJ1834" s="40">
        <f t="shared" si="395"/>
        <v>2.1119574197545735E-6</v>
      </c>
    </row>
    <row r="1835" spans="1:36" x14ac:dyDescent="0.25">
      <c r="A1835" t="s">
        <v>1214</v>
      </c>
      <c r="B1835" t="s">
        <v>1214</v>
      </c>
      <c r="C1835" t="s">
        <v>1006</v>
      </c>
      <c r="D1835" t="s">
        <v>1213</v>
      </c>
      <c r="E1835">
        <v>45.935000000000002</v>
      </c>
      <c r="F1835">
        <v>0</v>
      </c>
      <c r="G1835">
        <v>107.4</v>
      </c>
      <c r="H1835">
        <v>1829900</v>
      </c>
      <c r="I1835">
        <v>7933900</v>
      </c>
      <c r="J1835">
        <v>15971000</v>
      </c>
      <c r="K1835">
        <v>8195100</v>
      </c>
      <c r="L1835">
        <v>1132800</v>
      </c>
      <c r="M1835">
        <v>12601000</v>
      </c>
      <c r="N1835">
        <v>910440</v>
      </c>
      <c r="O1835">
        <v>464630</v>
      </c>
      <c r="R1835" s="42">
        <f t="shared" si="383"/>
        <v>8.2756178134096888E-5</v>
      </c>
      <c r="S1835" s="42">
        <f t="shared" si="384"/>
        <v>6.5712142507243497E-5</v>
      </c>
      <c r="T1835" s="42">
        <f t="shared" si="385"/>
        <v>1.4909257078281972E-4</v>
      </c>
      <c r="U1835" s="42">
        <f t="shared" si="386"/>
        <v>6.781320691096389E-5</v>
      </c>
      <c r="V1835" s="42">
        <f t="shared" si="387"/>
        <v>2.0418242369321475E-4</v>
      </c>
      <c r="W1835" s="42">
        <f t="shared" si="388"/>
        <v>1.1640291905927813E-4</v>
      </c>
      <c r="X1835" s="42">
        <f t="shared" si="389"/>
        <v>1.3967928124585494E-5</v>
      </c>
      <c r="Y1835" s="42">
        <f t="shared" si="390"/>
        <v>8.5661676630072848E-6</v>
      </c>
      <c r="AB1835" s="42">
        <f t="shared" si="391"/>
        <v>7.4234160320670186E-5</v>
      </c>
      <c r="AC1835" s="42">
        <f t="shared" si="392"/>
        <v>1.4036273379566613E-4</v>
      </c>
      <c r="AD1835" s="42">
        <f t="shared" si="393"/>
        <v>1.1640291905927813E-4</v>
      </c>
      <c r="AE1835" s="42">
        <f t="shared" si="393"/>
        <v>1.3967928124585494E-5</v>
      </c>
      <c r="AF1835" s="42">
        <f t="shared" si="393"/>
        <v>8.5661676630072848E-6</v>
      </c>
      <c r="AI1835" s="40">
        <f t="shared" si="394"/>
        <v>8.5220178134266937E-6</v>
      </c>
      <c r="AJ1835" s="40">
        <f t="shared" si="395"/>
        <v>3.9607652298589298E-5</v>
      </c>
    </row>
    <row r="1836" spans="1:36" x14ac:dyDescent="0.25">
      <c r="A1836" t="s">
        <v>9613</v>
      </c>
      <c r="B1836" t="s">
        <v>9614</v>
      </c>
      <c r="C1836" t="s">
        <v>9615</v>
      </c>
      <c r="D1836" t="s">
        <v>1209</v>
      </c>
      <c r="E1836">
        <v>60.009</v>
      </c>
      <c r="F1836">
        <v>0</v>
      </c>
      <c r="G1836">
        <v>9.7844999999999995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529330</v>
      </c>
      <c r="O1836">
        <v>214440</v>
      </c>
      <c r="R1836" s="42">
        <f t="shared" si="383"/>
        <v>0</v>
      </c>
      <c r="S1836" s="42">
        <f t="shared" si="384"/>
        <v>0</v>
      </c>
      <c r="T1836" s="42">
        <f t="shared" si="385"/>
        <v>0</v>
      </c>
      <c r="U1836" s="42">
        <f t="shared" si="386"/>
        <v>0</v>
      </c>
      <c r="V1836" s="42">
        <f t="shared" si="387"/>
        <v>0</v>
      </c>
      <c r="W1836" s="42">
        <f t="shared" si="388"/>
        <v>0</v>
      </c>
      <c r="X1836" s="42">
        <f t="shared" si="389"/>
        <v>8.1209562345534455E-6</v>
      </c>
      <c r="Y1836" s="42">
        <f t="shared" si="390"/>
        <v>3.9535307527608686E-6</v>
      </c>
      <c r="AB1836" s="42">
        <f t="shared" si="391"/>
        <v>0</v>
      </c>
      <c r="AC1836" s="42">
        <f t="shared" si="392"/>
        <v>0</v>
      </c>
      <c r="AD1836" s="42">
        <f t="shared" si="393"/>
        <v>0</v>
      </c>
      <c r="AE1836" s="42">
        <f t="shared" si="393"/>
        <v>8.1209562345534455E-6</v>
      </c>
      <c r="AF1836" s="42">
        <f t="shared" si="393"/>
        <v>3.9535307527608686E-6</v>
      </c>
      <c r="AI1836" s="40">
        <f t="shared" si="394"/>
        <v>0</v>
      </c>
      <c r="AJ1836" s="40">
        <f t="shared" si="395"/>
        <v>0</v>
      </c>
    </row>
    <row r="1837" spans="1:36" x14ac:dyDescent="0.25">
      <c r="A1837" t="s">
        <v>1208</v>
      </c>
      <c r="B1837" t="s">
        <v>1208</v>
      </c>
      <c r="C1837">
        <v>13</v>
      </c>
      <c r="D1837" t="s">
        <v>1207</v>
      </c>
      <c r="E1837">
        <v>16.238</v>
      </c>
      <c r="F1837">
        <v>0</v>
      </c>
      <c r="G1837">
        <v>323.31</v>
      </c>
      <c r="H1837">
        <v>171760000</v>
      </c>
      <c r="I1837">
        <v>1561600000</v>
      </c>
      <c r="J1837">
        <v>4237800000</v>
      </c>
      <c r="K1837">
        <v>458390000</v>
      </c>
      <c r="L1837">
        <v>3900500</v>
      </c>
      <c r="M1837">
        <v>5029600000</v>
      </c>
      <c r="N1837">
        <v>411820000</v>
      </c>
      <c r="O1837">
        <v>275480000</v>
      </c>
      <c r="R1837" s="42">
        <f t="shared" si="383"/>
        <v>7.7677475033130121E-3</v>
      </c>
      <c r="S1837" s="42">
        <f t="shared" si="384"/>
        <v>1.2933876370928731E-2</v>
      </c>
      <c r="T1837" s="42">
        <f t="shared" si="385"/>
        <v>3.956073486089997E-2</v>
      </c>
      <c r="U1837" s="42">
        <f t="shared" si="386"/>
        <v>3.7931075784208533E-3</v>
      </c>
      <c r="V1837" s="42">
        <f t="shared" si="387"/>
        <v>7.0304867903900434E-4</v>
      </c>
      <c r="W1837" s="42">
        <f t="shared" si="388"/>
        <v>4.6461401611026534E-2</v>
      </c>
      <c r="X1837" s="42">
        <f t="shared" si="389"/>
        <v>6.3181232813439639E-3</v>
      </c>
      <c r="Y1837" s="42">
        <f t="shared" si="390"/>
        <v>5.0788969024928368E-3</v>
      </c>
      <c r="AB1837" s="42">
        <f t="shared" si="391"/>
        <v>1.0350811937120872E-2</v>
      </c>
      <c r="AC1837" s="42">
        <f t="shared" si="392"/>
        <v>1.4685630372786607E-2</v>
      </c>
      <c r="AD1837" s="42">
        <f t="shared" si="393"/>
        <v>4.6461401611026534E-2</v>
      </c>
      <c r="AE1837" s="42">
        <f t="shared" si="393"/>
        <v>6.3181232813439639E-3</v>
      </c>
      <c r="AF1837" s="42">
        <f t="shared" si="393"/>
        <v>5.0788969024928368E-3</v>
      </c>
      <c r="AI1837" s="40">
        <f t="shared" si="394"/>
        <v>2.5830644338078581E-3</v>
      </c>
      <c r="AJ1837" s="40">
        <f t="shared" si="395"/>
        <v>1.246949923441636E-2</v>
      </c>
    </row>
    <row r="1838" spans="1:36" x14ac:dyDescent="0.25">
      <c r="A1838" t="s">
        <v>1206</v>
      </c>
      <c r="B1838" t="s">
        <v>1205</v>
      </c>
      <c r="C1838" t="s">
        <v>9616</v>
      </c>
      <c r="D1838" t="s">
        <v>1203</v>
      </c>
      <c r="E1838">
        <v>26.62</v>
      </c>
      <c r="F1838">
        <v>0</v>
      </c>
      <c r="G1838">
        <v>261.25</v>
      </c>
      <c r="H1838">
        <v>2921700</v>
      </c>
      <c r="I1838">
        <v>53672000</v>
      </c>
      <c r="J1838">
        <v>56826000</v>
      </c>
      <c r="K1838">
        <v>86503000</v>
      </c>
      <c r="L1838">
        <v>1795700</v>
      </c>
      <c r="M1838">
        <v>79074000</v>
      </c>
      <c r="N1838">
        <v>22115000</v>
      </c>
      <c r="O1838">
        <v>11436000</v>
      </c>
      <c r="R1838" s="42">
        <f t="shared" si="383"/>
        <v>1.3213220703557074E-4</v>
      </c>
      <c r="S1838" s="42">
        <f t="shared" si="384"/>
        <v>4.4453574063811911E-4</v>
      </c>
      <c r="T1838" s="42">
        <f t="shared" si="385"/>
        <v>5.3048240105845054E-4</v>
      </c>
      <c r="U1838" s="42">
        <f t="shared" si="386"/>
        <v>7.1579917724238985E-4</v>
      </c>
      <c r="V1838" s="42">
        <f t="shared" si="387"/>
        <v>3.2366735365987442E-4</v>
      </c>
      <c r="W1838" s="42">
        <f t="shared" si="388"/>
        <v>7.3045348953998564E-4</v>
      </c>
      <c r="X1838" s="42">
        <f t="shared" si="389"/>
        <v>3.3928730116779602E-4</v>
      </c>
      <c r="Y1838" s="42">
        <f t="shared" si="390"/>
        <v>2.1084022425188066E-4</v>
      </c>
      <c r="AB1838" s="42">
        <f t="shared" si="391"/>
        <v>2.8833397383684492E-4</v>
      </c>
      <c r="AC1838" s="42">
        <f t="shared" si="392"/>
        <v>5.2331631065357168E-4</v>
      </c>
      <c r="AD1838" s="42">
        <f t="shared" si="393"/>
        <v>7.3045348953998564E-4</v>
      </c>
      <c r="AE1838" s="42">
        <f t="shared" si="393"/>
        <v>3.3928730116779602E-4</v>
      </c>
      <c r="AF1838" s="42">
        <f t="shared" si="393"/>
        <v>2.1084022425188066E-4</v>
      </c>
      <c r="AI1838" s="40">
        <f t="shared" si="394"/>
        <v>1.5620176680127416E-4</v>
      </c>
      <c r="AJ1838" s="40">
        <f t="shared" si="395"/>
        <v>1.1325539929043183E-4</v>
      </c>
    </row>
    <row r="1839" spans="1:36" x14ac:dyDescent="0.25">
      <c r="A1839" t="s">
        <v>1202</v>
      </c>
      <c r="B1839" t="s">
        <v>1202</v>
      </c>
      <c r="C1839">
        <v>35</v>
      </c>
      <c r="D1839" t="s">
        <v>1201</v>
      </c>
      <c r="E1839">
        <v>42.881</v>
      </c>
      <c r="F1839">
        <v>0</v>
      </c>
      <c r="G1839">
        <v>323.31</v>
      </c>
      <c r="H1839">
        <v>2745900000</v>
      </c>
      <c r="I1839">
        <v>8356200000</v>
      </c>
      <c r="J1839">
        <v>20458000000</v>
      </c>
      <c r="K1839">
        <v>6369900000</v>
      </c>
      <c r="L1839">
        <v>463400000</v>
      </c>
      <c r="M1839">
        <v>24175000000</v>
      </c>
      <c r="N1839">
        <v>539550000</v>
      </c>
      <c r="O1839">
        <v>306440000</v>
      </c>
      <c r="R1839" s="42">
        <f t="shared" si="383"/>
        <v>0.12418175284901724</v>
      </c>
      <c r="S1839" s="42">
        <f t="shared" si="384"/>
        <v>6.920982180504269E-2</v>
      </c>
      <c r="T1839" s="42">
        <f t="shared" si="385"/>
        <v>0.19097963891271216</v>
      </c>
      <c r="U1839" s="42">
        <f t="shared" si="386"/>
        <v>5.2709954326627964E-2</v>
      </c>
      <c r="V1839" s="42">
        <f t="shared" si="387"/>
        <v>8.3525896132976452E-2</v>
      </c>
      <c r="W1839" s="42">
        <f t="shared" si="388"/>
        <v>0.22331882931974043</v>
      </c>
      <c r="X1839" s="42">
        <f t="shared" si="389"/>
        <v>8.2777509990994494E-3</v>
      </c>
      <c r="Y1839" s="42">
        <f t="shared" si="390"/>
        <v>5.6496920531432593E-3</v>
      </c>
      <c r="AA1839" t="s">
        <v>1200</v>
      </c>
      <c r="AB1839" s="42">
        <f t="shared" si="391"/>
        <v>9.6695787327029964E-2</v>
      </c>
      <c r="AC1839" s="42">
        <f t="shared" si="392"/>
        <v>0.10907182979077219</v>
      </c>
      <c r="AD1839" s="42">
        <f t="shared" si="393"/>
        <v>0.22331882931974043</v>
      </c>
      <c r="AE1839" s="42">
        <f t="shared" si="393"/>
        <v>8.2777509990994494E-3</v>
      </c>
      <c r="AF1839" s="42">
        <f t="shared" si="393"/>
        <v>5.6496920531432593E-3</v>
      </c>
      <c r="AI1839" s="40">
        <f t="shared" si="394"/>
        <v>2.7485965521987246E-2</v>
      </c>
      <c r="AJ1839" s="40">
        <f t="shared" si="395"/>
        <v>4.1908918954164466E-2</v>
      </c>
    </row>
    <row r="1840" spans="1:36" x14ac:dyDescent="0.25">
      <c r="A1840" t="s">
        <v>1199</v>
      </c>
      <c r="B1840" t="s">
        <v>1199</v>
      </c>
      <c r="C1840">
        <v>10</v>
      </c>
      <c r="D1840" t="s">
        <v>1198</v>
      </c>
      <c r="E1840">
        <v>26.291</v>
      </c>
      <c r="F1840">
        <v>0</v>
      </c>
      <c r="G1840">
        <v>9.8459000000000003</v>
      </c>
      <c r="H1840">
        <v>8505000</v>
      </c>
      <c r="I1840">
        <v>0</v>
      </c>
      <c r="J1840">
        <v>3289900</v>
      </c>
      <c r="K1840">
        <v>0</v>
      </c>
      <c r="L1840">
        <v>0</v>
      </c>
      <c r="M1840">
        <v>960050</v>
      </c>
      <c r="N1840">
        <v>0</v>
      </c>
      <c r="O1840">
        <v>0</v>
      </c>
      <c r="R1840" s="42">
        <f t="shared" si="383"/>
        <v>3.8463374776244273E-4</v>
      </c>
      <c r="S1840" s="42">
        <f t="shared" si="384"/>
        <v>0</v>
      </c>
      <c r="T1840" s="42">
        <f t="shared" si="385"/>
        <v>3.0711893345338335E-5</v>
      </c>
      <c r="U1840" s="42">
        <f t="shared" si="386"/>
        <v>0</v>
      </c>
      <c r="V1840" s="42">
        <f t="shared" si="387"/>
        <v>0</v>
      </c>
      <c r="W1840" s="42">
        <f t="shared" si="388"/>
        <v>8.8685518961082433E-6</v>
      </c>
      <c r="X1840" s="42">
        <f t="shared" si="389"/>
        <v>0</v>
      </c>
      <c r="Y1840" s="42">
        <f t="shared" si="390"/>
        <v>0</v>
      </c>
      <c r="AB1840" s="42">
        <f t="shared" si="391"/>
        <v>1.9231687388122137E-4</v>
      </c>
      <c r="AC1840" s="42">
        <f t="shared" si="392"/>
        <v>1.0237297781779444E-5</v>
      </c>
      <c r="AD1840" s="42">
        <f t="shared" si="393"/>
        <v>8.8685518961082433E-6</v>
      </c>
      <c r="AE1840" s="42">
        <f t="shared" si="393"/>
        <v>0</v>
      </c>
      <c r="AF1840" s="42">
        <f t="shared" si="393"/>
        <v>0</v>
      </c>
      <c r="AI1840" s="40">
        <f t="shared" si="394"/>
        <v>1.9231687388122137E-4</v>
      </c>
      <c r="AJ1840" s="40">
        <f t="shared" si="395"/>
        <v>1.0237297781779446E-5</v>
      </c>
    </row>
    <row r="1841" spans="1:36" x14ac:dyDescent="0.25">
      <c r="A1841" t="s">
        <v>1197</v>
      </c>
      <c r="B1841" t="s">
        <v>1196</v>
      </c>
      <c r="C1841" t="s">
        <v>8426</v>
      </c>
      <c r="D1841" t="s">
        <v>1194</v>
      </c>
      <c r="E1841">
        <v>43.771999999999998</v>
      </c>
      <c r="F1841">
        <v>0</v>
      </c>
      <c r="G1841">
        <v>323.31</v>
      </c>
      <c r="H1841">
        <v>29534000</v>
      </c>
      <c r="I1841">
        <v>241060000</v>
      </c>
      <c r="J1841">
        <v>2119700000</v>
      </c>
      <c r="K1841">
        <v>18553000</v>
      </c>
      <c r="L1841">
        <v>2118300</v>
      </c>
      <c r="M1841">
        <v>2096600000</v>
      </c>
      <c r="N1841">
        <v>39024000</v>
      </c>
      <c r="O1841">
        <v>23818000</v>
      </c>
      <c r="R1841" s="42">
        <f t="shared" si="383"/>
        <v>1.3356582135703686E-3</v>
      </c>
      <c r="S1841" s="42">
        <f t="shared" si="384"/>
        <v>1.9965677753432886E-3</v>
      </c>
      <c r="T1841" s="42">
        <f t="shared" si="385"/>
        <v>1.978783559503744E-2</v>
      </c>
      <c r="U1841" s="42">
        <f t="shared" si="386"/>
        <v>1.5352325509378933E-4</v>
      </c>
      <c r="V1841" s="42">
        <f t="shared" si="387"/>
        <v>3.81814643458101E-4</v>
      </c>
      <c r="W1841" s="42">
        <f t="shared" si="388"/>
        <v>1.9367539092110354E-2</v>
      </c>
      <c r="X1841" s="42">
        <f t="shared" si="389"/>
        <v>5.9870439252869415E-4</v>
      </c>
      <c r="Y1841" s="42">
        <f t="shared" si="390"/>
        <v>4.3912141144030202E-4</v>
      </c>
      <c r="AB1841" s="42">
        <f t="shared" si="391"/>
        <v>1.6661129944568285E-3</v>
      </c>
      <c r="AC1841" s="42">
        <f t="shared" si="392"/>
        <v>6.7743911645297764E-3</v>
      </c>
      <c r="AD1841" s="42">
        <f t="shared" si="393"/>
        <v>1.9367539092110354E-2</v>
      </c>
      <c r="AE1841" s="42">
        <f t="shared" si="393"/>
        <v>5.9870439252869415E-4</v>
      </c>
      <c r="AF1841" s="42">
        <f t="shared" si="393"/>
        <v>4.3912141144030202E-4</v>
      </c>
      <c r="AI1841" s="40">
        <f t="shared" si="394"/>
        <v>3.3045478088645998E-4</v>
      </c>
      <c r="AJ1841" s="40">
        <f t="shared" si="395"/>
        <v>6.5070559446120625E-3</v>
      </c>
    </row>
    <row r="1842" spans="1:36" x14ac:dyDescent="0.25">
      <c r="A1842" t="s">
        <v>1193</v>
      </c>
      <c r="B1842" t="s">
        <v>1193</v>
      </c>
      <c r="C1842">
        <v>6</v>
      </c>
      <c r="D1842" t="s">
        <v>1192</v>
      </c>
      <c r="E1842">
        <v>48.173000000000002</v>
      </c>
      <c r="F1842">
        <v>0</v>
      </c>
      <c r="G1842">
        <v>70.100999999999999</v>
      </c>
      <c r="H1842">
        <v>0</v>
      </c>
      <c r="I1842">
        <v>323240</v>
      </c>
      <c r="J1842">
        <v>14207000</v>
      </c>
      <c r="K1842">
        <v>0</v>
      </c>
      <c r="L1842">
        <v>0</v>
      </c>
      <c r="M1842">
        <v>12946000</v>
      </c>
      <c r="N1842">
        <v>307470</v>
      </c>
      <c r="O1842">
        <v>0</v>
      </c>
      <c r="R1842" s="42">
        <f t="shared" si="383"/>
        <v>0</v>
      </c>
      <c r="S1842" s="42">
        <f t="shared" si="384"/>
        <v>2.677219645324669E-6</v>
      </c>
      <c r="T1842" s="42">
        <f t="shared" si="385"/>
        <v>1.3262526786747978E-4</v>
      </c>
      <c r="U1842" s="42">
        <f t="shared" si="386"/>
        <v>0</v>
      </c>
      <c r="V1842" s="42">
        <f t="shared" si="387"/>
        <v>0</v>
      </c>
      <c r="W1842" s="42">
        <f t="shared" si="388"/>
        <v>1.1958988890892903E-4</v>
      </c>
      <c r="X1842" s="42">
        <f t="shared" si="389"/>
        <v>4.7171904359060471E-6</v>
      </c>
      <c r="Y1842" s="42">
        <f t="shared" si="390"/>
        <v>0</v>
      </c>
      <c r="AB1842" s="42">
        <f t="shared" si="391"/>
        <v>1.3386098226623345E-6</v>
      </c>
      <c r="AC1842" s="42">
        <f t="shared" si="392"/>
        <v>4.4208422622493263E-5</v>
      </c>
      <c r="AD1842" s="42">
        <f t="shared" si="393"/>
        <v>1.1958988890892903E-4</v>
      </c>
      <c r="AE1842" s="42">
        <f t="shared" si="393"/>
        <v>4.7171904359060471E-6</v>
      </c>
      <c r="AF1842" s="42">
        <f t="shared" si="393"/>
        <v>0</v>
      </c>
      <c r="AI1842" s="40">
        <f t="shared" si="394"/>
        <v>1.3386098226623345E-6</v>
      </c>
      <c r="AJ1842" s="40">
        <f t="shared" si="395"/>
        <v>4.4208422622493256E-5</v>
      </c>
    </row>
    <row r="1843" spans="1:36" x14ac:dyDescent="0.25">
      <c r="A1843" t="s">
        <v>1190</v>
      </c>
      <c r="B1843" t="s">
        <v>7340</v>
      </c>
      <c r="C1843" t="s">
        <v>9617</v>
      </c>
      <c r="D1843" t="s">
        <v>7341</v>
      </c>
      <c r="E1843">
        <v>15.429</v>
      </c>
      <c r="F1843">
        <v>0</v>
      </c>
      <c r="G1843">
        <v>199.12</v>
      </c>
      <c r="H1843">
        <v>1225500000</v>
      </c>
      <c r="I1843">
        <v>1299000000</v>
      </c>
      <c r="J1843">
        <v>1783600000</v>
      </c>
      <c r="K1843">
        <v>2067100000</v>
      </c>
      <c r="L1843">
        <v>130310000</v>
      </c>
      <c r="M1843">
        <v>1560900000</v>
      </c>
      <c r="N1843">
        <v>104500000</v>
      </c>
      <c r="O1843">
        <v>12824000</v>
      </c>
      <c r="R1843" s="42">
        <f t="shared" si="383"/>
        <v>5.5422534730496603E-2</v>
      </c>
      <c r="S1843" s="42">
        <f t="shared" si="384"/>
        <v>1.0758904588778446E-2</v>
      </c>
      <c r="T1843" s="42">
        <f t="shared" si="385"/>
        <v>1.6650272947732594E-2</v>
      </c>
      <c r="U1843" s="42">
        <f t="shared" si="386"/>
        <v>1.7104938317488921E-2</v>
      </c>
      <c r="V1843" s="42">
        <f t="shared" si="387"/>
        <v>2.3487828064497542E-2</v>
      </c>
      <c r="W1843" s="42">
        <f t="shared" si="388"/>
        <v>1.4418960111072712E-2</v>
      </c>
      <c r="X1843" s="42">
        <f t="shared" si="389"/>
        <v>1.6032341384596284E-3</v>
      </c>
      <c r="Y1843" s="42">
        <f t="shared" si="390"/>
        <v>2.3643013604460631E-4</v>
      </c>
      <c r="AB1843" s="42">
        <f t="shared" si="391"/>
        <v>3.3090719659637523E-2</v>
      </c>
      <c r="AC1843" s="42">
        <f t="shared" si="392"/>
        <v>1.9081013109906352E-2</v>
      </c>
      <c r="AD1843" s="42">
        <f t="shared" si="393"/>
        <v>1.4418960111072712E-2</v>
      </c>
      <c r="AE1843" s="42">
        <f t="shared" si="393"/>
        <v>1.6032341384596284E-3</v>
      </c>
      <c r="AF1843" s="42">
        <f t="shared" si="393"/>
        <v>2.3643013604460631E-4</v>
      </c>
      <c r="AI1843" s="40">
        <f t="shared" si="394"/>
        <v>2.2331815070859084E-2</v>
      </c>
      <c r="AJ1843" s="40">
        <f t="shared" si="395"/>
        <v>2.20731312403567E-3</v>
      </c>
    </row>
    <row r="1844" spans="1:36" x14ac:dyDescent="0.25">
      <c r="A1844" t="s">
        <v>1187</v>
      </c>
      <c r="B1844" t="s">
        <v>1187</v>
      </c>
      <c r="C1844" t="s">
        <v>9618</v>
      </c>
      <c r="D1844" t="s">
        <v>1185</v>
      </c>
      <c r="E1844">
        <v>15.695</v>
      </c>
      <c r="F1844">
        <v>0</v>
      </c>
      <c r="G1844">
        <v>309.12</v>
      </c>
      <c r="H1844">
        <v>1860100000</v>
      </c>
      <c r="I1844">
        <v>1175800000</v>
      </c>
      <c r="J1844">
        <v>1080300000</v>
      </c>
      <c r="K1844">
        <v>2084500000</v>
      </c>
      <c r="L1844">
        <v>176580000</v>
      </c>
      <c r="M1844">
        <v>1131600000</v>
      </c>
      <c r="N1844">
        <v>40974000</v>
      </c>
      <c r="O1844">
        <v>8325600</v>
      </c>
      <c r="R1844" s="42">
        <f t="shared" si="383"/>
        <v>8.4121955815746011E-2</v>
      </c>
      <c r="S1844" s="42">
        <f t="shared" si="384"/>
        <v>9.73850655541624E-3</v>
      </c>
      <c r="T1844" s="42">
        <f t="shared" si="385"/>
        <v>1.0084822754785557E-2</v>
      </c>
      <c r="U1844" s="42">
        <f t="shared" si="386"/>
        <v>1.7248920672829401E-2</v>
      </c>
      <c r="V1844" s="42">
        <f t="shared" si="387"/>
        <v>3.1827800472941259E-2</v>
      </c>
      <c r="W1844" s="42">
        <f t="shared" si="388"/>
        <v>1.0453261106854943E-2</v>
      </c>
      <c r="X1844" s="42">
        <f t="shared" si="389"/>
        <v>6.2862120181095521E-4</v>
      </c>
      <c r="Y1844" s="42">
        <f t="shared" si="390"/>
        <v>1.5349522307025687E-4</v>
      </c>
      <c r="AB1844" s="42">
        <f t="shared" si="391"/>
        <v>4.6930231185581123E-2</v>
      </c>
      <c r="AC1844" s="42">
        <f t="shared" si="392"/>
        <v>1.9720514633518739E-2</v>
      </c>
      <c r="AD1844" s="42">
        <f t="shared" si="393"/>
        <v>1.0453261106854943E-2</v>
      </c>
      <c r="AE1844" s="42">
        <f t="shared" si="393"/>
        <v>6.2862120181095521E-4</v>
      </c>
      <c r="AF1844" s="42">
        <f t="shared" si="393"/>
        <v>1.5349522307025687E-4</v>
      </c>
      <c r="AI1844" s="40">
        <f t="shared" si="394"/>
        <v>3.7191724630164881E-2</v>
      </c>
      <c r="AJ1844" s="40">
        <f t="shared" si="395"/>
        <v>6.3971569868429522E-3</v>
      </c>
    </row>
    <row r="1845" spans="1:36" x14ac:dyDescent="0.25">
      <c r="A1845" t="s">
        <v>1184</v>
      </c>
      <c r="B1845" t="s">
        <v>1184</v>
      </c>
      <c r="C1845" t="s">
        <v>9619</v>
      </c>
      <c r="D1845" t="s">
        <v>1182</v>
      </c>
      <c r="E1845">
        <v>15.709</v>
      </c>
      <c r="F1845">
        <v>0</v>
      </c>
      <c r="G1845">
        <v>266.77</v>
      </c>
      <c r="H1845">
        <v>1225500000</v>
      </c>
      <c r="I1845">
        <v>592040000</v>
      </c>
      <c r="J1845">
        <v>473950000</v>
      </c>
      <c r="K1845">
        <v>754550000</v>
      </c>
      <c r="L1845">
        <v>45939000</v>
      </c>
      <c r="M1845">
        <v>521800000</v>
      </c>
      <c r="N1845">
        <v>69006000</v>
      </c>
      <c r="O1845">
        <v>18578000</v>
      </c>
      <c r="R1845" s="42">
        <f t="shared" si="383"/>
        <v>5.5422534730496603E-2</v>
      </c>
      <c r="S1845" s="42">
        <f t="shared" si="384"/>
        <v>4.903542627205844E-3</v>
      </c>
      <c r="T1845" s="42">
        <f t="shared" si="385"/>
        <v>4.4244207577808156E-3</v>
      </c>
      <c r="U1845" s="42">
        <f t="shared" si="386"/>
        <v>6.2437865644919275E-3</v>
      </c>
      <c r="V1845" s="42">
        <f t="shared" si="387"/>
        <v>8.2803110540630234E-3</v>
      </c>
      <c r="W1845" s="42">
        <f t="shared" si="388"/>
        <v>4.8201764276748936E-3</v>
      </c>
      <c r="X1845" s="42">
        <f t="shared" si="389"/>
        <v>1.0586868417085658E-3</v>
      </c>
      <c r="Y1845" s="42">
        <f t="shared" si="390"/>
        <v>3.4251396346200063E-4</v>
      </c>
      <c r="AB1845" s="42">
        <f t="shared" si="391"/>
        <v>3.0163038678851225E-2</v>
      </c>
      <c r="AC1845" s="42">
        <f t="shared" si="392"/>
        <v>6.3161727921119222E-3</v>
      </c>
      <c r="AD1845" s="42">
        <f t="shared" si="393"/>
        <v>4.8201764276748936E-3</v>
      </c>
      <c r="AE1845" s="42">
        <f t="shared" si="393"/>
        <v>1.0586868417085658E-3</v>
      </c>
      <c r="AF1845" s="42">
        <f t="shared" si="393"/>
        <v>3.4251396346200063E-4</v>
      </c>
      <c r="AI1845" s="40">
        <f t="shared" si="394"/>
        <v>2.5259496051645378E-2</v>
      </c>
      <c r="AJ1845" s="40">
        <f t="shared" si="395"/>
        <v>1.1136879153968006E-3</v>
      </c>
    </row>
    <row r="1846" spans="1:36" x14ac:dyDescent="0.25">
      <c r="A1846" t="s">
        <v>1181</v>
      </c>
      <c r="B1846" t="s">
        <v>1181</v>
      </c>
      <c r="C1846">
        <v>20</v>
      </c>
      <c r="D1846" t="s">
        <v>1180</v>
      </c>
      <c r="E1846">
        <v>16.466000000000001</v>
      </c>
      <c r="F1846">
        <v>0</v>
      </c>
      <c r="G1846">
        <v>323.31</v>
      </c>
      <c r="H1846">
        <v>4000600000</v>
      </c>
      <c r="I1846">
        <v>1370200000</v>
      </c>
      <c r="J1846">
        <v>2250300000</v>
      </c>
      <c r="K1846">
        <v>3005400000</v>
      </c>
      <c r="L1846">
        <v>170710000</v>
      </c>
      <c r="M1846">
        <v>2067600000</v>
      </c>
      <c r="N1846">
        <v>210940000</v>
      </c>
      <c r="O1846">
        <v>52637000</v>
      </c>
      <c r="R1846" s="42">
        <f t="shared" si="383"/>
        <v>0.18092484083461829</v>
      </c>
      <c r="S1846" s="42">
        <f t="shared" si="384"/>
        <v>1.1348615140526734E-2</v>
      </c>
      <c r="T1846" s="42">
        <f t="shared" si="385"/>
        <v>2.1007013463939593E-2</v>
      </c>
      <c r="U1846" s="42">
        <f t="shared" si="386"/>
        <v>2.4869228203464371E-2</v>
      </c>
      <c r="V1846" s="42">
        <f t="shared" si="387"/>
        <v>3.0769757723047925E-2</v>
      </c>
      <c r="W1846" s="42">
        <f t="shared" si="388"/>
        <v>1.9099648872864333E-2</v>
      </c>
      <c r="X1846" s="42">
        <f t="shared" si="389"/>
        <v>3.236231666666737E-3</v>
      </c>
      <c r="Y1846" s="42">
        <f t="shared" si="390"/>
        <v>9.7044393878508589E-4</v>
      </c>
      <c r="AB1846" s="42">
        <f t="shared" si="391"/>
        <v>9.6136727987572515E-2</v>
      </c>
      <c r="AC1846" s="42">
        <f t="shared" si="392"/>
        <v>2.5548666463483961E-2</v>
      </c>
      <c r="AD1846" s="42">
        <f t="shared" si="393"/>
        <v>1.9099648872864333E-2</v>
      </c>
      <c r="AE1846" s="42">
        <f t="shared" si="393"/>
        <v>3.236231666666737E-3</v>
      </c>
      <c r="AF1846" s="42">
        <f t="shared" si="393"/>
        <v>9.7044393878508589E-4</v>
      </c>
      <c r="AI1846" s="40">
        <f t="shared" si="394"/>
        <v>8.478811284704578E-2</v>
      </c>
      <c r="AJ1846" s="40">
        <f t="shared" si="395"/>
        <v>2.8386628970386752E-3</v>
      </c>
    </row>
    <row r="1847" spans="1:36" x14ac:dyDescent="0.25">
      <c r="A1847" t="s">
        <v>1179</v>
      </c>
      <c r="B1847" t="s">
        <v>1179</v>
      </c>
      <c r="C1847" t="s">
        <v>9620</v>
      </c>
      <c r="D1847" t="s">
        <v>1177</v>
      </c>
      <c r="E1847">
        <v>16.588999999999999</v>
      </c>
      <c r="F1847">
        <v>0</v>
      </c>
      <c r="G1847">
        <v>17.193999999999999</v>
      </c>
      <c r="H1847">
        <v>147010000</v>
      </c>
      <c r="I1847">
        <v>30880000</v>
      </c>
      <c r="J1847">
        <v>26176000</v>
      </c>
      <c r="K1847">
        <v>91534000</v>
      </c>
      <c r="L1847">
        <v>14504000</v>
      </c>
      <c r="M1847">
        <v>46791000</v>
      </c>
      <c r="N1847">
        <v>19650000</v>
      </c>
      <c r="O1847">
        <v>3877400</v>
      </c>
      <c r="R1847" s="42">
        <f t="shared" si="383"/>
        <v>6.6484429463323589E-3</v>
      </c>
      <c r="S1847" s="42">
        <f t="shared" si="384"/>
        <v>2.5576210446611114E-4</v>
      </c>
      <c r="T1847" s="42">
        <f t="shared" si="385"/>
        <v>2.4435834530155213E-4</v>
      </c>
      <c r="U1847" s="42">
        <f t="shared" si="386"/>
        <v>7.5742993757100803E-4</v>
      </c>
      <c r="V1847" s="42">
        <f t="shared" si="387"/>
        <v>2.6142848457330393E-3</v>
      </c>
      <c r="W1847" s="42">
        <f t="shared" si="388"/>
        <v>4.322362499565656E-4</v>
      </c>
      <c r="X1847" s="42">
        <f t="shared" si="389"/>
        <v>3.0146938584432249E-4</v>
      </c>
      <c r="Y1847" s="42">
        <f t="shared" si="390"/>
        <v>7.1485824196768286E-5</v>
      </c>
      <c r="AB1847" s="42">
        <f t="shared" si="391"/>
        <v>3.4521025253992348E-3</v>
      </c>
      <c r="AC1847" s="42">
        <f t="shared" si="392"/>
        <v>1.2053577095351997E-3</v>
      </c>
      <c r="AD1847" s="42">
        <f t="shared" si="393"/>
        <v>4.322362499565656E-4</v>
      </c>
      <c r="AE1847" s="42">
        <f t="shared" si="393"/>
        <v>3.0146938584432249E-4</v>
      </c>
      <c r="AF1847" s="42">
        <f t="shared" si="393"/>
        <v>7.1485824196768286E-5</v>
      </c>
      <c r="AI1847" s="40">
        <f t="shared" si="394"/>
        <v>3.1963404209331236E-3</v>
      </c>
      <c r="AJ1847" s="40">
        <f t="shared" si="395"/>
        <v>7.1986511955005918E-4</v>
      </c>
    </row>
    <row r="1848" spans="1:36" x14ac:dyDescent="0.25">
      <c r="A1848" t="s">
        <v>1175</v>
      </c>
      <c r="B1848" t="s">
        <v>1175</v>
      </c>
      <c r="C1848" t="s">
        <v>9621</v>
      </c>
      <c r="D1848" t="s">
        <v>1173</v>
      </c>
      <c r="E1848">
        <v>16.603000000000002</v>
      </c>
      <c r="F1848">
        <v>0</v>
      </c>
      <c r="G1848">
        <v>225.02</v>
      </c>
      <c r="H1848">
        <v>350300000</v>
      </c>
      <c r="I1848">
        <v>127890000</v>
      </c>
      <c r="J1848">
        <v>268730000</v>
      </c>
      <c r="K1848">
        <v>314520000</v>
      </c>
      <c r="L1848">
        <v>9404200</v>
      </c>
      <c r="M1848">
        <v>362040000</v>
      </c>
      <c r="N1848">
        <v>31219000</v>
      </c>
      <c r="O1848">
        <v>5630400</v>
      </c>
      <c r="R1848" s="42">
        <f t="shared" si="383"/>
        <v>1.5842116618598905E-2</v>
      </c>
      <c r="S1848" s="42">
        <f t="shared" si="384"/>
        <v>1.0592427312231527E-3</v>
      </c>
      <c r="T1848" s="42">
        <f t="shared" si="385"/>
        <v>2.5086498369837297E-3</v>
      </c>
      <c r="U1848" s="42">
        <f t="shared" si="386"/>
        <v>2.6026051954993056E-3</v>
      </c>
      <c r="V1848" s="42">
        <f t="shared" si="387"/>
        <v>1.6950673983895923E-3</v>
      </c>
      <c r="W1848" s="42">
        <f t="shared" si="388"/>
        <v>3.3443784474423504E-3</v>
      </c>
      <c r="X1848" s="42">
        <f t="shared" si="389"/>
        <v>4.7896044563225973E-4</v>
      </c>
      <c r="Y1848" s="42">
        <f t="shared" si="390"/>
        <v>1.0380507158340232E-4</v>
      </c>
      <c r="AB1848" s="42">
        <f t="shared" si="391"/>
        <v>8.450679674911029E-3</v>
      </c>
      <c r="AC1848" s="42">
        <f t="shared" si="392"/>
        <v>2.2687741436242092E-3</v>
      </c>
      <c r="AD1848" s="42">
        <f t="shared" si="393"/>
        <v>3.3443784474423504E-3</v>
      </c>
      <c r="AE1848" s="42">
        <f t="shared" si="393"/>
        <v>4.7896044563225973E-4</v>
      </c>
      <c r="AF1848" s="42">
        <f t="shared" si="393"/>
        <v>1.0380507158340232E-4</v>
      </c>
      <c r="AI1848" s="40">
        <f t="shared" si="394"/>
        <v>7.3914369436878765E-3</v>
      </c>
      <c r="AJ1848" s="40">
        <f t="shared" si="395"/>
        <v>2.8813276713708489E-4</v>
      </c>
    </row>
    <row r="1849" spans="1:36" x14ac:dyDescent="0.25">
      <c r="A1849" t="s">
        <v>1172</v>
      </c>
      <c r="B1849" t="s">
        <v>1172</v>
      </c>
      <c r="C1849">
        <v>7</v>
      </c>
      <c r="D1849" t="s">
        <v>1171</v>
      </c>
      <c r="E1849">
        <v>20.733000000000001</v>
      </c>
      <c r="F1849">
        <v>0</v>
      </c>
      <c r="G1849">
        <v>75.320999999999998</v>
      </c>
      <c r="H1849">
        <v>165780000</v>
      </c>
      <c r="I1849">
        <v>10793000</v>
      </c>
      <c r="J1849">
        <v>13961000</v>
      </c>
      <c r="K1849">
        <v>32952000</v>
      </c>
      <c r="L1849">
        <v>3204700</v>
      </c>
      <c r="M1849">
        <v>0</v>
      </c>
      <c r="N1849">
        <v>0</v>
      </c>
      <c r="O1849">
        <v>0</v>
      </c>
      <c r="R1849" s="42">
        <f t="shared" si="383"/>
        <v>7.4973054325758685E-3</v>
      </c>
      <c r="S1849" s="42">
        <f t="shared" si="384"/>
        <v>8.9392499789596428E-5</v>
      </c>
      <c r="T1849" s="42">
        <f t="shared" si="385"/>
        <v>1.3032880725683714E-4</v>
      </c>
      <c r="U1849" s="42">
        <f t="shared" si="386"/>
        <v>2.7267279156204096E-4</v>
      </c>
      <c r="V1849" s="42">
        <f t="shared" si="387"/>
        <v>5.776336627910005E-4</v>
      </c>
      <c r="W1849" s="42">
        <f t="shared" si="388"/>
        <v>0</v>
      </c>
      <c r="X1849" s="42">
        <f t="shared" si="389"/>
        <v>0</v>
      </c>
      <c r="Y1849" s="42">
        <f t="shared" si="390"/>
        <v>0</v>
      </c>
      <c r="AB1849" s="42">
        <f t="shared" si="391"/>
        <v>3.7933489661827326E-3</v>
      </c>
      <c r="AC1849" s="42">
        <f t="shared" si="392"/>
        <v>3.268784205366262E-4</v>
      </c>
      <c r="AD1849" s="42">
        <f t="shared" si="393"/>
        <v>0</v>
      </c>
      <c r="AE1849" s="42">
        <f t="shared" si="393"/>
        <v>0</v>
      </c>
      <c r="AF1849" s="42">
        <f t="shared" si="393"/>
        <v>0</v>
      </c>
      <c r="AI1849" s="40">
        <f t="shared" si="394"/>
        <v>3.7039564663931359E-3</v>
      </c>
      <c r="AJ1849" s="40">
        <f t="shared" si="395"/>
        <v>1.3193950142079955E-4</v>
      </c>
    </row>
    <row r="1850" spans="1:36" x14ac:dyDescent="0.25">
      <c r="A1850" t="s">
        <v>9622</v>
      </c>
      <c r="B1850" t="s">
        <v>9622</v>
      </c>
      <c r="C1850" t="s">
        <v>9623</v>
      </c>
      <c r="D1850" t="s">
        <v>9624</v>
      </c>
      <c r="E1850">
        <v>13.94</v>
      </c>
      <c r="F1850">
        <v>0</v>
      </c>
      <c r="G1850">
        <v>22.064</v>
      </c>
      <c r="H1850">
        <v>208580000</v>
      </c>
      <c r="I1850">
        <v>22596000</v>
      </c>
      <c r="J1850">
        <v>657130000</v>
      </c>
      <c r="K1850">
        <v>82648000</v>
      </c>
      <c r="L1850">
        <v>26868000</v>
      </c>
      <c r="M1850">
        <v>307190000</v>
      </c>
      <c r="N1850">
        <v>117170000</v>
      </c>
      <c r="O1850">
        <v>67040000</v>
      </c>
      <c r="R1850" s="42">
        <f t="shared" si="383"/>
        <v>9.4329108886878673E-3</v>
      </c>
      <c r="S1850" s="42">
        <f t="shared" si="384"/>
        <v>1.8715027566438625E-4</v>
      </c>
      <c r="T1850" s="42">
        <f t="shared" si="385"/>
        <v>6.1344437441934957E-3</v>
      </c>
      <c r="U1850" s="42">
        <f t="shared" si="386"/>
        <v>6.8389963817126612E-4</v>
      </c>
      <c r="V1850" s="42">
        <f t="shared" si="387"/>
        <v>4.8428437145032607E-3</v>
      </c>
      <c r="W1850" s="42">
        <f t="shared" si="388"/>
        <v>2.8376964293166931E-3</v>
      </c>
      <c r="X1850" s="42">
        <f t="shared" si="389"/>
        <v>1.7976166890269346E-3</v>
      </c>
      <c r="Y1850" s="42">
        <f t="shared" si="390"/>
        <v>1.2359853649742986E-3</v>
      </c>
      <c r="AB1850" s="42">
        <f t="shared" si="391"/>
        <v>4.8100305821761266E-3</v>
      </c>
      <c r="AC1850" s="42">
        <f t="shared" si="392"/>
        <v>3.8870623656226742E-3</v>
      </c>
      <c r="AD1850" s="42">
        <f t="shared" si="393"/>
        <v>2.8376964293166931E-3</v>
      </c>
      <c r="AE1850" s="42">
        <f t="shared" si="393"/>
        <v>1.7976166890269346E-3</v>
      </c>
      <c r="AF1850" s="42">
        <f t="shared" si="393"/>
        <v>1.2359853649742986E-3</v>
      </c>
      <c r="AI1850" s="40">
        <f t="shared" si="394"/>
        <v>4.6228803065117398E-3</v>
      </c>
      <c r="AJ1850" s="40">
        <f t="shared" si="395"/>
        <v>1.6444093420916025E-3</v>
      </c>
    </row>
    <row r="1851" spans="1:36" x14ac:dyDescent="0.25">
      <c r="A1851" t="s">
        <v>9625</v>
      </c>
      <c r="B1851" t="s">
        <v>1169</v>
      </c>
      <c r="C1851" t="s">
        <v>9626</v>
      </c>
      <c r="D1851" t="s">
        <v>1167</v>
      </c>
      <c r="E1851">
        <v>137.5</v>
      </c>
      <c r="F1851">
        <v>0</v>
      </c>
      <c r="G1851">
        <v>176.64</v>
      </c>
      <c r="H1851">
        <v>0</v>
      </c>
      <c r="I1851">
        <v>26765000</v>
      </c>
      <c r="J1851">
        <v>2322800</v>
      </c>
      <c r="K1851">
        <v>17144000</v>
      </c>
      <c r="L1851">
        <v>0</v>
      </c>
      <c r="M1851">
        <v>4633900</v>
      </c>
      <c r="N1851">
        <v>0</v>
      </c>
      <c r="O1851">
        <v>0</v>
      </c>
      <c r="R1851" s="42">
        <f t="shared" si="383"/>
        <v>0</v>
      </c>
      <c r="S1851" s="42">
        <f t="shared" si="384"/>
        <v>2.2167981625762517E-4</v>
      </c>
      <c r="T1851" s="42">
        <f t="shared" si="385"/>
        <v>2.1683815879677768E-5</v>
      </c>
      <c r="U1851" s="42">
        <f t="shared" si="386"/>
        <v>1.4186399425041363E-4</v>
      </c>
      <c r="V1851" s="42">
        <f t="shared" si="387"/>
        <v>0</v>
      </c>
      <c r="W1851" s="42">
        <f t="shared" si="388"/>
        <v>4.2806085757383457E-5</v>
      </c>
      <c r="X1851" s="42">
        <f t="shared" si="389"/>
        <v>0</v>
      </c>
      <c r="Y1851" s="42">
        <f t="shared" si="390"/>
        <v>0</v>
      </c>
      <c r="AB1851" s="42">
        <f t="shared" si="391"/>
        <v>1.1083990812881259E-4</v>
      </c>
      <c r="AC1851" s="42">
        <f t="shared" si="392"/>
        <v>5.4515936710030467E-5</v>
      </c>
      <c r="AD1851" s="42">
        <f t="shared" si="393"/>
        <v>4.2806085757383457E-5</v>
      </c>
      <c r="AE1851" s="42">
        <f t="shared" si="393"/>
        <v>0</v>
      </c>
      <c r="AF1851" s="42">
        <f t="shared" si="393"/>
        <v>0</v>
      </c>
      <c r="AI1851" s="40">
        <f t="shared" si="394"/>
        <v>1.1083990812881257E-4</v>
      </c>
      <c r="AJ1851" s="40">
        <f t="shared" si="395"/>
        <v>4.4120325379710227E-5</v>
      </c>
    </row>
    <row r="1852" spans="1:36" x14ac:dyDescent="0.25">
      <c r="A1852" t="s">
        <v>7347</v>
      </c>
      <c r="B1852" t="s">
        <v>4652</v>
      </c>
      <c r="C1852" t="s">
        <v>1682</v>
      </c>
      <c r="D1852" t="s">
        <v>4651</v>
      </c>
      <c r="E1852">
        <v>83.227000000000004</v>
      </c>
      <c r="F1852">
        <v>0</v>
      </c>
      <c r="G1852">
        <v>64.686999999999998</v>
      </c>
      <c r="H1852">
        <v>0</v>
      </c>
      <c r="I1852">
        <v>2651100</v>
      </c>
      <c r="J1852">
        <v>0</v>
      </c>
      <c r="K1852">
        <v>2319800</v>
      </c>
      <c r="L1852">
        <v>0</v>
      </c>
      <c r="M1852">
        <v>0</v>
      </c>
      <c r="N1852">
        <v>0</v>
      </c>
      <c r="O1852">
        <v>0</v>
      </c>
      <c r="R1852" s="42">
        <f t="shared" si="383"/>
        <v>0</v>
      </c>
      <c r="S1852" s="42">
        <f t="shared" si="384"/>
        <v>2.1957607355897258E-5</v>
      </c>
      <c r="T1852" s="42">
        <f t="shared" si="385"/>
        <v>0</v>
      </c>
      <c r="U1852" s="42">
        <f t="shared" si="386"/>
        <v>1.9195992409129116E-5</v>
      </c>
      <c r="V1852" s="42">
        <f t="shared" si="387"/>
        <v>0</v>
      </c>
      <c r="W1852" s="42">
        <f t="shared" si="388"/>
        <v>0</v>
      </c>
      <c r="X1852" s="42">
        <f t="shared" si="389"/>
        <v>0</v>
      </c>
      <c r="Y1852" s="42">
        <f t="shared" si="390"/>
        <v>0</v>
      </c>
      <c r="AB1852" s="42">
        <f t="shared" si="391"/>
        <v>1.0978803677948629E-5</v>
      </c>
      <c r="AC1852" s="42">
        <f t="shared" si="392"/>
        <v>6.3986641363763721E-6</v>
      </c>
      <c r="AD1852" s="42">
        <f t="shared" si="393"/>
        <v>0</v>
      </c>
      <c r="AE1852" s="42">
        <f t="shared" si="393"/>
        <v>0</v>
      </c>
      <c r="AF1852" s="42">
        <f t="shared" si="393"/>
        <v>0</v>
      </c>
      <c r="AI1852" s="40">
        <f t="shared" si="394"/>
        <v>1.0978803677948629E-5</v>
      </c>
      <c r="AJ1852" s="40">
        <f t="shared" si="395"/>
        <v>6.3986641363763721E-6</v>
      </c>
    </row>
    <row r="1853" spans="1:36" x14ac:dyDescent="0.25">
      <c r="A1853" t="s">
        <v>1165</v>
      </c>
      <c r="B1853" t="s">
        <v>1165</v>
      </c>
      <c r="C1853">
        <v>15</v>
      </c>
      <c r="D1853" t="s">
        <v>1163</v>
      </c>
      <c r="E1853">
        <v>128.99</v>
      </c>
      <c r="F1853">
        <v>0</v>
      </c>
      <c r="G1853">
        <v>261.75</v>
      </c>
      <c r="H1853">
        <v>0</v>
      </c>
      <c r="I1853">
        <v>21588000</v>
      </c>
      <c r="J1853">
        <v>1148100</v>
      </c>
      <c r="K1853">
        <v>16557000</v>
      </c>
      <c r="L1853">
        <v>43755</v>
      </c>
      <c r="M1853">
        <v>1061500</v>
      </c>
      <c r="N1853">
        <v>0</v>
      </c>
      <c r="O1853">
        <v>0</v>
      </c>
      <c r="R1853" s="42">
        <f t="shared" si="383"/>
        <v>0</v>
      </c>
      <c r="S1853" s="42">
        <f t="shared" si="384"/>
        <v>1.7880156448233186E-4</v>
      </c>
      <c r="T1853" s="42">
        <f t="shared" si="385"/>
        <v>1.0717749703572432E-5</v>
      </c>
      <c r="U1853" s="42">
        <f t="shared" si="386"/>
        <v>1.3700665846967444E-4</v>
      </c>
      <c r="V1853" s="42">
        <f t="shared" si="387"/>
        <v>7.8866542626205962E-6</v>
      </c>
      <c r="W1853" s="42">
        <f t="shared" si="388"/>
        <v>9.8057057837809486E-6</v>
      </c>
      <c r="X1853" s="42">
        <f t="shared" si="389"/>
        <v>0</v>
      </c>
      <c r="Y1853" s="42">
        <f t="shared" si="390"/>
        <v>0</v>
      </c>
      <c r="AB1853" s="42">
        <f t="shared" si="391"/>
        <v>8.940078224116593E-5</v>
      </c>
      <c r="AC1853" s="42">
        <f t="shared" si="392"/>
        <v>5.1870354145289154E-5</v>
      </c>
      <c r="AD1853" s="42">
        <f t="shared" si="393"/>
        <v>9.8057057837809486E-6</v>
      </c>
      <c r="AE1853" s="42">
        <f t="shared" si="393"/>
        <v>0</v>
      </c>
      <c r="AF1853" s="42">
        <f t="shared" si="393"/>
        <v>0</v>
      </c>
      <c r="AI1853" s="40">
        <f t="shared" si="394"/>
        <v>8.9400782241165917E-5</v>
      </c>
      <c r="AJ1853" s="40">
        <f t="shared" si="395"/>
        <v>4.2575996801248251E-5</v>
      </c>
    </row>
    <row r="1854" spans="1:36" x14ac:dyDescent="0.25">
      <c r="A1854" t="s">
        <v>1158</v>
      </c>
      <c r="B1854" t="s">
        <v>1158</v>
      </c>
      <c r="C1854" t="s">
        <v>978</v>
      </c>
      <c r="D1854" t="s">
        <v>1157</v>
      </c>
      <c r="E1854">
        <v>19.844999999999999</v>
      </c>
      <c r="F1854">
        <v>0</v>
      </c>
      <c r="G1854">
        <v>40.561</v>
      </c>
      <c r="H1854">
        <v>0</v>
      </c>
      <c r="I1854">
        <v>2856200</v>
      </c>
      <c r="J1854">
        <v>0</v>
      </c>
      <c r="K1854">
        <v>8103000</v>
      </c>
      <c r="L1854">
        <v>0</v>
      </c>
      <c r="M1854">
        <v>0</v>
      </c>
      <c r="N1854">
        <v>1377800</v>
      </c>
      <c r="O1854">
        <v>0</v>
      </c>
      <c r="R1854" s="42">
        <f t="shared" si="383"/>
        <v>0</v>
      </c>
      <c r="S1854" s="42">
        <f t="shared" si="384"/>
        <v>2.3656338172801382E-5</v>
      </c>
      <c r="T1854" s="42">
        <f t="shared" si="385"/>
        <v>0</v>
      </c>
      <c r="U1854" s="42">
        <f t="shared" si="386"/>
        <v>6.70510934094203E-5</v>
      </c>
      <c r="V1854" s="42">
        <f t="shared" si="387"/>
        <v>0</v>
      </c>
      <c r="W1854" s="42">
        <f t="shared" si="388"/>
        <v>0</v>
      </c>
      <c r="X1854" s="42">
        <f t="shared" si="389"/>
        <v>2.1138143502102162E-5</v>
      </c>
      <c r="Y1854" s="42">
        <f t="shared" si="390"/>
        <v>0</v>
      </c>
      <c r="AB1854" s="42">
        <f t="shared" si="391"/>
        <v>1.1828169086400691E-5</v>
      </c>
      <c r="AC1854" s="42">
        <f t="shared" si="392"/>
        <v>2.2350364469806767E-5</v>
      </c>
      <c r="AD1854" s="42">
        <f t="shared" si="393"/>
        <v>0</v>
      </c>
      <c r="AE1854" s="42">
        <f t="shared" si="393"/>
        <v>2.1138143502102162E-5</v>
      </c>
      <c r="AF1854" s="42">
        <f t="shared" si="393"/>
        <v>0</v>
      </c>
      <c r="AI1854" s="40">
        <f t="shared" si="394"/>
        <v>1.1828169086400689E-5</v>
      </c>
      <c r="AJ1854" s="40">
        <f t="shared" si="395"/>
        <v>2.235036446980677E-5</v>
      </c>
    </row>
    <row r="1855" spans="1:36" x14ac:dyDescent="0.25">
      <c r="A1855" t="s">
        <v>1156</v>
      </c>
      <c r="B1855" t="s">
        <v>1156</v>
      </c>
      <c r="C1855">
        <v>4</v>
      </c>
      <c r="D1855" t="s">
        <v>1155</v>
      </c>
      <c r="E1855">
        <v>11.965999999999999</v>
      </c>
      <c r="F1855">
        <v>0</v>
      </c>
      <c r="G1855">
        <v>42.787999999999997</v>
      </c>
      <c r="H1855">
        <v>30829000</v>
      </c>
      <c r="I1855">
        <v>0</v>
      </c>
      <c r="J1855">
        <v>60058000</v>
      </c>
      <c r="K1855">
        <v>0</v>
      </c>
      <c r="L1855">
        <v>0</v>
      </c>
      <c r="M1855">
        <v>38288000</v>
      </c>
      <c r="N1855">
        <v>12836000</v>
      </c>
      <c r="O1855">
        <v>13400000</v>
      </c>
      <c r="R1855" s="42">
        <f t="shared" si="383"/>
        <v>1.3942238459457199E-3</v>
      </c>
      <c r="S1855" s="42">
        <f t="shared" si="384"/>
        <v>0</v>
      </c>
      <c r="T1855" s="42">
        <f t="shared" si="385"/>
        <v>5.6065378599177171E-4</v>
      </c>
      <c r="U1855" s="42">
        <f t="shared" si="386"/>
        <v>0</v>
      </c>
      <c r="V1855" s="42">
        <f t="shared" si="387"/>
        <v>0</v>
      </c>
      <c r="W1855" s="42">
        <f t="shared" si="388"/>
        <v>3.5368899015487986E-4</v>
      </c>
      <c r="X1855" s="42">
        <f t="shared" si="389"/>
        <v>1.9692931484466785E-4</v>
      </c>
      <c r="Y1855" s="42">
        <f t="shared" si="390"/>
        <v>2.4704958070786997E-4</v>
      </c>
      <c r="AB1855" s="42">
        <f t="shared" si="391"/>
        <v>6.9711192297285997E-4</v>
      </c>
      <c r="AC1855" s="42">
        <f t="shared" si="392"/>
        <v>1.8688459533059058E-4</v>
      </c>
      <c r="AD1855" s="42">
        <f t="shared" si="393"/>
        <v>3.5368899015487986E-4</v>
      </c>
      <c r="AE1855" s="42">
        <f t="shared" si="393"/>
        <v>1.9692931484466785E-4</v>
      </c>
      <c r="AF1855" s="42">
        <f t="shared" si="393"/>
        <v>2.4704958070786997E-4</v>
      </c>
      <c r="AI1855" s="40">
        <f t="shared" si="394"/>
        <v>6.9711192297285986E-4</v>
      </c>
      <c r="AJ1855" s="40">
        <f t="shared" si="395"/>
        <v>1.8688459533059055E-4</v>
      </c>
    </row>
    <row r="1856" spans="1:36" x14ac:dyDescent="0.25">
      <c r="A1856" t="s">
        <v>1152</v>
      </c>
      <c r="B1856" t="s">
        <v>1152</v>
      </c>
      <c r="C1856" t="s">
        <v>4213</v>
      </c>
      <c r="D1856" t="s">
        <v>1150</v>
      </c>
      <c r="E1856">
        <v>27.210999999999999</v>
      </c>
      <c r="F1856">
        <v>0</v>
      </c>
      <c r="G1856">
        <v>323.31</v>
      </c>
      <c r="H1856">
        <v>3214200</v>
      </c>
      <c r="I1856">
        <v>2735800000</v>
      </c>
      <c r="J1856">
        <v>729210000</v>
      </c>
      <c r="K1856">
        <v>1932400000</v>
      </c>
      <c r="L1856">
        <v>2066000</v>
      </c>
      <c r="M1856">
        <v>743200000</v>
      </c>
      <c r="N1856">
        <v>188630</v>
      </c>
      <c r="O1856">
        <v>1339200</v>
      </c>
      <c r="R1856" s="42">
        <f t="shared" si="383"/>
        <v>1.4536035179988754E-4</v>
      </c>
      <c r="S1856" s="42">
        <f t="shared" si="384"/>
        <v>2.2659131003833773E-2</v>
      </c>
      <c r="T1856" s="42">
        <f t="shared" si="385"/>
        <v>6.8073253735232587E-3</v>
      </c>
      <c r="U1856" s="42">
        <f t="shared" si="386"/>
        <v>1.5990316290801408E-2</v>
      </c>
      <c r="V1856" s="42">
        <f t="shared" si="387"/>
        <v>3.7238778897438356E-4</v>
      </c>
      <c r="W1856" s="42">
        <f t="shared" si="388"/>
        <v>6.86537968771173E-3</v>
      </c>
      <c r="X1856" s="42">
        <f t="shared" si="389"/>
        <v>2.8939526845707148E-6</v>
      </c>
      <c r="Y1856" s="42">
        <f t="shared" si="390"/>
        <v>2.4690208842088018E-5</v>
      </c>
      <c r="AB1856" s="42">
        <f t="shared" si="391"/>
        <v>1.1402245677816831E-2</v>
      </c>
      <c r="AC1856" s="42">
        <f t="shared" si="392"/>
        <v>7.7233431510996828E-3</v>
      </c>
      <c r="AD1856" s="42">
        <f t="shared" si="393"/>
        <v>6.86537968771173E-3</v>
      </c>
      <c r="AE1856" s="42">
        <f t="shared" si="393"/>
        <v>2.8939526845707148E-6</v>
      </c>
      <c r="AF1856" s="42">
        <f t="shared" si="393"/>
        <v>2.4690208842088018E-5</v>
      </c>
      <c r="AI1856" s="40">
        <f t="shared" si="394"/>
        <v>1.1256885326016942E-2</v>
      </c>
      <c r="AJ1856" s="40">
        <f t="shared" si="395"/>
        <v>4.5317119318079744E-3</v>
      </c>
    </row>
    <row r="1857" spans="1:36" x14ac:dyDescent="0.25">
      <c r="A1857" t="s">
        <v>1149</v>
      </c>
      <c r="B1857" t="s">
        <v>1149</v>
      </c>
      <c r="C1857">
        <v>83</v>
      </c>
      <c r="D1857" t="s">
        <v>1148</v>
      </c>
      <c r="E1857">
        <v>77.775999999999996</v>
      </c>
      <c r="F1857">
        <v>0</v>
      </c>
      <c r="G1857">
        <v>323.31</v>
      </c>
      <c r="H1857">
        <v>346420000</v>
      </c>
      <c r="I1857">
        <v>3217900000</v>
      </c>
      <c r="J1857">
        <v>7043000000</v>
      </c>
      <c r="K1857">
        <v>2804000000</v>
      </c>
      <c r="L1857">
        <v>52346000</v>
      </c>
      <c r="M1857">
        <v>7605500000</v>
      </c>
      <c r="N1857">
        <v>82284000</v>
      </c>
      <c r="O1857">
        <v>57543000</v>
      </c>
      <c r="R1857" s="42">
        <f t="shared" si="383"/>
        <v>1.5666645843605574E-2</v>
      </c>
      <c r="S1857" s="42">
        <f t="shared" si="384"/>
        <v>2.665210090548896E-2</v>
      </c>
      <c r="T1857" s="42">
        <f t="shared" si="385"/>
        <v>6.5747853986813556E-2</v>
      </c>
      <c r="U1857" s="42">
        <f t="shared" si="386"/>
        <v>2.320267381463835E-2</v>
      </c>
      <c r="V1857" s="42">
        <f t="shared" si="387"/>
        <v>9.4351457897643189E-3</v>
      </c>
      <c r="W1857" s="42">
        <f t="shared" si="388"/>
        <v>7.0256519395709857E-2</v>
      </c>
      <c r="X1857" s="42">
        <f t="shared" si="389"/>
        <v>1.262397299990546E-3</v>
      </c>
      <c r="Y1857" s="42">
        <f t="shared" si="390"/>
        <v>1.0608935837815644E-3</v>
      </c>
      <c r="AB1857" s="42">
        <f t="shared" si="391"/>
        <v>2.1159373374547267E-2</v>
      </c>
      <c r="AC1857" s="42">
        <f t="shared" si="392"/>
        <v>3.2795224530405405E-2</v>
      </c>
      <c r="AD1857" s="42">
        <f t="shared" si="393"/>
        <v>7.0256519395709857E-2</v>
      </c>
      <c r="AE1857" s="42">
        <f t="shared" si="393"/>
        <v>1.262397299990546E-3</v>
      </c>
      <c r="AF1857" s="42">
        <f t="shared" si="393"/>
        <v>1.0608935837815644E-3</v>
      </c>
      <c r="AI1857" s="40">
        <f t="shared" si="394"/>
        <v>5.4927275309416919E-3</v>
      </c>
      <c r="AJ1857" s="40">
        <f t="shared" si="395"/>
        <v>1.6948874574706788E-2</v>
      </c>
    </row>
    <row r="1858" spans="1:36" x14ac:dyDescent="0.25">
      <c r="A1858" t="s">
        <v>1147</v>
      </c>
      <c r="B1858" t="s">
        <v>1147</v>
      </c>
      <c r="C1858">
        <v>70</v>
      </c>
      <c r="D1858" t="s">
        <v>1146</v>
      </c>
      <c r="E1858">
        <v>204.81</v>
      </c>
      <c r="F1858">
        <v>0</v>
      </c>
      <c r="G1858">
        <v>12.548</v>
      </c>
      <c r="H1858">
        <v>0</v>
      </c>
      <c r="I1858">
        <v>0</v>
      </c>
      <c r="J1858">
        <v>274940</v>
      </c>
      <c r="K1858">
        <v>0</v>
      </c>
      <c r="L1858">
        <v>0</v>
      </c>
      <c r="M1858">
        <v>0</v>
      </c>
      <c r="N1858">
        <v>0</v>
      </c>
      <c r="O1858">
        <v>0</v>
      </c>
      <c r="R1858" s="42">
        <f t="shared" si="383"/>
        <v>0</v>
      </c>
      <c r="S1858" s="42">
        <f t="shared" si="384"/>
        <v>0</v>
      </c>
      <c r="T1858" s="42">
        <f t="shared" si="385"/>
        <v>2.5666214645938549E-6</v>
      </c>
      <c r="U1858" s="42">
        <f t="shared" si="386"/>
        <v>0</v>
      </c>
      <c r="V1858" s="42">
        <f t="shared" si="387"/>
        <v>0</v>
      </c>
      <c r="W1858" s="42">
        <f t="shared" si="388"/>
        <v>0</v>
      </c>
      <c r="X1858" s="42">
        <f t="shared" si="389"/>
        <v>0</v>
      </c>
      <c r="Y1858" s="42">
        <f t="shared" si="390"/>
        <v>0</v>
      </c>
      <c r="AB1858" s="42">
        <f t="shared" si="391"/>
        <v>0</v>
      </c>
      <c r="AC1858" s="42">
        <f t="shared" si="392"/>
        <v>8.5554048819795162E-7</v>
      </c>
      <c r="AD1858" s="42">
        <f t="shared" si="393"/>
        <v>0</v>
      </c>
      <c r="AE1858" s="42">
        <f t="shared" si="393"/>
        <v>0</v>
      </c>
      <c r="AF1858" s="42">
        <f t="shared" si="393"/>
        <v>0</v>
      </c>
      <c r="AI1858" s="40">
        <f t="shared" si="394"/>
        <v>0</v>
      </c>
      <c r="AJ1858" s="40">
        <f t="shared" si="395"/>
        <v>8.5554048819795173E-7</v>
      </c>
    </row>
    <row r="1859" spans="1:36" x14ac:dyDescent="0.25">
      <c r="A1859" t="s">
        <v>1145</v>
      </c>
      <c r="B1859" t="s">
        <v>1145</v>
      </c>
      <c r="C1859">
        <v>11</v>
      </c>
      <c r="D1859" t="s">
        <v>1144</v>
      </c>
      <c r="E1859">
        <v>30.167000000000002</v>
      </c>
      <c r="F1859">
        <v>0</v>
      </c>
      <c r="G1859">
        <v>117.57</v>
      </c>
      <c r="H1859">
        <v>1076700</v>
      </c>
      <c r="I1859">
        <v>60288000</v>
      </c>
      <c r="J1859">
        <v>2849800</v>
      </c>
      <c r="K1859">
        <v>46554000</v>
      </c>
      <c r="L1859">
        <v>1143500</v>
      </c>
      <c r="M1859">
        <v>1807200</v>
      </c>
      <c r="N1859">
        <v>0</v>
      </c>
      <c r="O1859">
        <v>0</v>
      </c>
      <c r="R1859" s="42">
        <f t="shared" si="383"/>
        <v>4.8693140060649279E-5</v>
      </c>
      <c r="S1859" s="42">
        <f t="shared" si="384"/>
        <v>4.9933244022192067E-4</v>
      </c>
      <c r="T1859" s="42">
        <f t="shared" si="385"/>
        <v>2.6603469301664244E-5</v>
      </c>
      <c r="U1859" s="42">
        <f t="shared" si="386"/>
        <v>3.8522727416785793E-4</v>
      </c>
      <c r="V1859" s="42">
        <f t="shared" si="387"/>
        <v>2.0611105357802885E-4</v>
      </c>
      <c r="W1859" s="42">
        <f t="shared" si="388"/>
        <v>1.6694179455910438E-5</v>
      </c>
      <c r="X1859" s="42">
        <f t="shared" si="389"/>
        <v>0</v>
      </c>
      <c r="Y1859" s="42">
        <f t="shared" si="390"/>
        <v>0</v>
      </c>
      <c r="AB1859" s="42">
        <f t="shared" si="391"/>
        <v>2.7401279014128499E-4</v>
      </c>
      <c r="AC1859" s="42">
        <f t="shared" si="392"/>
        <v>2.0598059901585033E-4</v>
      </c>
      <c r="AD1859" s="42">
        <f t="shared" si="393"/>
        <v>1.6694179455910438E-5</v>
      </c>
      <c r="AE1859" s="42">
        <f t="shared" si="393"/>
        <v>0</v>
      </c>
      <c r="AF1859" s="42">
        <f t="shared" si="393"/>
        <v>0</v>
      </c>
      <c r="AI1859" s="40">
        <f t="shared" si="394"/>
        <v>2.2531965008063567E-4</v>
      </c>
      <c r="AJ1859" s="40">
        <f t="shared" si="395"/>
        <v>1.0352579568714753E-4</v>
      </c>
    </row>
    <row r="1860" spans="1:36" x14ac:dyDescent="0.25">
      <c r="A1860" t="s">
        <v>9627</v>
      </c>
      <c r="B1860" t="s">
        <v>1142</v>
      </c>
      <c r="C1860" t="s">
        <v>9628</v>
      </c>
      <c r="D1860" t="s">
        <v>1140</v>
      </c>
      <c r="E1860">
        <v>103.16</v>
      </c>
      <c r="F1860">
        <v>0</v>
      </c>
      <c r="G1860">
        <v>48.832000000000001</v>
      </c>
      <c r="H1860">
        <v>0</v>
      </c>
      <c r="I1860">
        <v>224850</v>
      </c>
      <c r="J1860">
        <v>1639100</v>
      </c>
      <c r="K1860">
        <v>1483500</v>
      </c>
      <c r="L1860">
        <v>0</v>
      </c>
      <c r="M1860">
        <v>2250800</v>
      </c>
      <c r="N1860">
        <v>392540</v>
      </c>
      <c r="O1860">
        <v>0</v>
      </c>
      <c r="R1860" s="42">
        <f t="shared" si="383"/>
        <v>0</v>
      </c>
      <c r="S1860" s="42">
        <f t="shared" si="384"/>
        <v>1.8623092354017194E-6</v>
      </c>
      <c r="T1860" s="42">
        <f t="shared" si="385"/>
        <v>1.5301335719123397E-5</v>
      </c>
      <c r="U1860" s="42">
        <f t="shared" si="386"/>
        <v>1.2275737019977172E-5</v>
      </c>
      <c r="V1860" s="42">
        <f t="shared" si="387"/>
        <v>0</v>
      </c>
      <c r="W1860" s="42">
        <f t="shared" si="388"/>
        <v>2.0791976050997795E-5</v>
      </c>
      <c r="X1860" s="42">
        <f t="shared" si="389"/>
        <v>6.0223304182865317E-6</v>
      </c>
      <c r="Y1860" s="42">
        <f t="shared" si="390"/>
        <v>0</v>
      </c>
      <c r="AB1860" s="42">
        <f t="shared" si="391"/>
        <v>9.3115461770085972E-7</v>
      </c>
      <c r="AC1860" s="42">
        <f t="shared" si="392"/>
        <v>9.1923575797001886E-6</v>
      </c>
      <c r="AD1860" s="42">
        <f t="shared" si="393"/>
        <v>2.0791976050997795E-5</v>
      </c>
      <c r="AE1860" s="42">
        <f t="shared" si="393"/>
        <v>6.0223304182865317E-6</v>
      </c>
      <c r="AF1860" s="42">
        <f t="shared" si="393"/>
        <v>0</v>
      </c>
      <c r="AI1860" s="40">
        <f t="shared" si="394"/>
        <v>9.3115461770085961E-7</v>
      </c>
      <c r="AJ1860" s="40">
        <f t="shared" si="395"/>
        <v>4.6784306584178591E-6</v>
      </c>
    </row>
    <row r="1861" spans="1:36" x14ac:dyDescent="0.25">
      <c r="A1861" t="s">
        <v>9629</v>
      </c>
      <c r="B1861" t="s">
        <v>9629</v>
      </c>
      <c r="C1861" t="s">
        <v>157</v>
      </c>
      <c r="D1861" t="s">
        <v>9630</v>
      </c>
      <c r="E1861">
        <v>54.033000000000001</v>
      </c>
      <c r="F1861">
        <v>0</v>
      </c>
      <c r="G1861">
        <v>4.7755999999999998</v>
      </c>
      <c r="H1861">
        <v>0</v>
      </c>
      <c r="I1861">
        <v>646780</v>
      </c>
      <c r="J1861">
        <v>0</v>
      </c>
      <c r="K1861">
        <v>128830</v>
      </c>
      <c r="L1861">
        <v>0</v>
      </c>
      <c r="M1861">
        <v>0</v>
      </c>
      <c r="N1861">
        <v>0</v>
      </c>
      <c r="O1861">
        <v>0</v>
      </c>
      <c r="R1861" s="42">
        <f t="shared" si="383"/>
        <v>0</v>
      </c>
      <c r="S1861" s="42">
        <f t="shared" si="384"/>
        <v>5.3569240261201872E-6</v>
      </c>
      <c r="T1861" s="42">
        <f t="shared" si="385"/>
        <v>0</v>
      </c>
      <c r="U1861" s="42">
        <f t="shared" si="386"/>
        <v>1.0660486688801208E-6</v>
      </c>
      <c r="V1861" s="42">
        <f t="shared" si="387"/>
        <v>0</v>
      </c>
      <c r="W1861" s="42">
        <f t="shared" si="388"/>
        <v>0</v>
      </c>
      <c r="X1861" s="42">
        <f t="shared" si="389"/>
        <v>0</v>
      </c>
      <c r="Y1861" s="42">
        <f t="shared" si="390"/>
        <v>0</v>
      </c>
      <c r="AB1861" s="42">
        <f t="shared" si="391"/>
        <v>2.6784620130600936E-6</v>
      </c>
      <c r="AC1861" s="42">
        <f t="shared" si="392"/>
        <v>3.5534955629337361E-7</v>
      </c>
      <c r="AD1861" s="42">
        <f t="shared" si="393"/>
        <v>0</v>
      </c>
      <c r="AE1861" s="42">
        <f t="shared" si="393"/>
        <v>0</v>
      </c>
      <c r="AF1861" s="42">
        <f t="shared" si="393"/>
        <v>0</v>
      </c>
      <c r="AI1861" s="40">
        <f t="shared" si="394"/>
        <v>2.6784620130600936E-6</v>
      </c>
      <c r="AJ1861" s="40">
        <f t="shared" si="395"/>
        <v>3.5534955629337356E-7</v>
      </c>
    </row>
    <row r="1862" spans="1:36" x14ac:dyDescent="0.25">
      <c r="A1862" t="s">
        <v>7351</v>
      </c>
      <c r="B1862" t="s">
        <v>7352</v>
      </c>
      <c r="C1862" t="s">
        <v>7353</v>
      </c>
      <c r="D1862" t="s">
        <v>7354</v>
      </c>
      <c r="E1862">
        <v>42.87</v>
      </c>
      <c r="F1862">
        <v>0</v>
      </c>
      <c r="G1862">
        <v>33.061</v>
      </c>
      <c r="H1862">
        <v>0</v>
      </c>
      <c r="I1862">
        <v>5622000</v>
      </c>
      <c r="J1862">
        <v>2559800</v>
      </c>
      <c r="K1862">
        <v>10063000</v>
      </c>
      <c r="L1862">
        <v>0</v>
      </c>
      <c r="M1862">
        <v>2979400</v>
      </c>
      <c r="N1862">
        <v>1472500</v>
      </c>
      <c r="O1862">
        <v>261180</v>
      </c>
      <c r="R1862" s="42">
        <f t="shared" si="383"/>
        <v>0</v>
      </c>
      <c r="S1862" s="42">
        <f t="shared" si="384"/>
        <v>4.6563942723720107E-5</v>
      </c>
      <c r="T1862" s="42">
        <f t="shared" si="385"/>
        <v>2.3896259638711534E-5</v>
      </c>
      <c r="U1862" s="42">
        <f t="shared" si="386"/>
        <v>8.3269795505244541E-5</v>
      </c>
      <c r="V1862" s="42">
        <f t="shared" si="387"/>
        <v>0</v>
      </c>
      <c r="W1862" s="42">
        <f t="shared" si="388"/>
        <v>2.7522486869709806E-5</v>
      </c>
      <c r="X1862" s="42">
        <f t="shared" si="389"/>
        <v>2.2591026496476584E-5</v>
      </c>
      <c r="Y1862" s="42">
        <f t="shared" si="390"/>
        <v>4.8152544394986177E-6</v>
      </c>
      <c r="AB1862" s="42">
        <f t="shared" si="391"/>
        <v>2.3281971361860053E-5</v>
      </c>
      <c r="AC1862" s="42">
        <f t="shared" si="392"/>
        <v>3.5722018381318692E-5</v>
      </c>
      <c r="AD1862" s="42">
        <f t="shared" si="393"/>
        <v>2.7522486869709806E-5</v>
      </c>
      <c r="AE1862" s="42">
        <f t="shared" si="393"/>
        <v>2.2591026496476584E-5</v>
      </c>
      <c r="AF1862" s="42">
        <f t="shared" si="393"/>
        <v>4.8152544394986177E-6</v>
      </c>
      <c r="AI1862" s="40">
        <f t="shared" si="394"/>
        <v>2.328197136186005E-5</v>
      </c>
      <c r="AJ1862" s="40">
        <f t="shared" si="395"/>
        <v>2.4754468541053846E-5</v>
      </c>
    </row>
    <row r="1863" spans="1:36" x14ac:dyDescent="0.25">
      <c r="A1863" t="s">
        <v>1139</v>
      </c>
      <c r="B1863" t="s">
        <v>1139</v>
      </c>
      <c r="C1863">
        <v>10</v>
      </c>
      <c r="D1863" t="s">
        <v>1138</v>
      </c>
      <c r="E1863">
        <v>39.295000000000002</v>
      </c>
      <c r="F1863">
        <v>0</v>
      </c>
      <c r="G1863">
        <v>131.18</v>
      </c>
      <c r="H1863">
        <v>3563300</v>
      </c>
      <c r="I1863">
        <v>2876800</v>
      </c>
      <c r="J1863">
        <v>16931000</v>
      </c>
      <c r="K1863">
        <v>5249000</v>
      </c>
      <c r="L1863">
        <v>1152900</v>
      </c>
      <c r="M1863">
        <v>11654000</v>
      </c>
      <c r="N1863">
        <v>3911300</v>
      </c>
      <c r="O1863">
        <v>930470</v>
      </c>
      <c r="R1863" s="42">
        <f t="shared" si="383"/>
        <v>1.6114819910663283E-4</v>
      </c>
      <c r="S1863" s="42">
        <f t="shared" si="384"/>
        <v>2.3826956675133049E-5</v>
      </c>
      <c r="T1863" s="42">
        <f t="shared" si="385"/>
        <v>1.5805436828776663E-4</v>
      </c>
      <c r="U1863" s="42">
        <f t="shared" si="386"/>
        <v>4.3434677194378276E-5</v>
      </c>
      <c r="V1863" s="42">
        <f t="shared" si="387"/>
        <v>2.078053639441272E-4</v>
      </c>
      <c r="W1863" s="42">
        <f t="shared" si="388"/>
        <v>1.076549177618306E-4</v>
      </c>
      <c r="X1863" s="42">
        <f t="shared" si="389"/>
        <v>6.0006982638824348E-5</v>
      </c>
      <c r="Y1863" s="42">
        <f t="shared" si="390"/>
        <v>1.7154643534421775E-5</v>
      </c>
      <c r="AB1863" s="42">
        <f t="shared" si="391"/>
        <v>9.2487577890882944E-5</v>
      </c>
      <c r="AC1863" s="42">
        <f t="shared" si="392"/>
        <v>1.3643146980875736E-4</v>
      </c>
      <c r="AD1863" s="42">
        <f t="shared" si="393"/>
        <v>1.076549177618306E-4</v>
      </c>
      <c r="AE1863" s="42">
        <f t="shared" si="393"/>
        <v>6.0006982638824348E-5</v>
      </c>
      <c r="AF1863" s="42">
        <f t="shared" si="393"/>
        <v>1.7154643534421775E-5</v>
      </c>
      <c r="AI1863" s="40">
        <f t="shared" si="394"/>
        <v>6.8660621215749885E-5</v>
      </c>
      <c r="AJ1863" s="40">
        <f t="shared" si="395"/>
        <v>4.8665843496307133E-5</v>
      </c>
    </row>
    <row r="1864" spans="1:36" x14ac:dyDescent="0.25">
      <c r="A1864" t="s">
        <v>1137</v>
      </c>
      <c r="B1864" t="s">
        <v>1137</v>
      </c>
      <c r="C1864">
        <v>4</v>
      </c>
      <c r="D1864" t="s">
        <v>1136</v>
      </c>
      <c r="E1864">
        <v>15.063000000000001</v>
      </c>
      <c r="F1864">
        <v>0</v>
      </c>
      <c r="G1864">
        <v>166.03</v>
      </c>
      <c r="H1864">
        <v>1035800</v>
      </c>
      <c r="I1864">
        <v>12183000</v>
      </c>
      <c r="J1864">
        <v>9133700</v>
      </c>
      <c r="K1864">
        <v>6644100</v>
      </c>
      <c r="L1864">
        <v>268820</v>
      </c>
      <c r="M1864">
        <v>11499000</v>
      </c>
      <c r="N1864">
        <v>0</v>
      </c>
      <c r="O1864">
        <v>0</v>
      </c>
      <c r="R1864" s="42">
        <f t="shared" si="383"/>
        <v>4.6843461014972161E-5</v>
      </c>
      <c r="S1864" s="42">
        <f t="shared" si="384"/>
        <v>1.0090510747119923E-4</v>
      </c>
      <c r="T1864" s="42">
        <f t="shared" si="385"/>
        <v>8.5264968615555726E-5</v>
      </c>
      <c r="U1864" s="42">
        <f t="shared" si="386"/>
        <v>5.4978917650441746E-5</v>
      </c>
      <c r="V1864" s="42">
        <f t="shared" si="387"/>
        <v>4.8453671554740458E-5</v>
      </c>
      <c r="W1864" s="42">
        <f t="shared" si="388"/>
        <v>1.0622309072792947E-4</v>
      </c>
      <c r="X1864" s="42">
        <f t="shared" si="389"/>
        <v>0</v>
      </c>
      <c r="Y1864" s="42">
        <f t="shared" si="390"/>
        <v>0</v>
      </c>
      <c r="AB1864" s="42">
        <f t="shared" si="391"/>
        <v>7.3874284243085698E-5</v>
      </c>
      <c r="AC1864" s="42">
        <f t="shared" si="392"/>
        <v>6.289918594024597E-5</v>
      </c>
      <c r="AD1864" s="42">
        <f t="shared" si="393"/>
        <v>1.0622309072792947E-4</v>
      </c>
      <c r="AE1864" s="42">
        <f t="shared" si="393"/>
        <v>0</v>
      </c>
      <c r="AF1864" s="42">
        <f t="shared" si="393"/>
        <v>0</v>
      </c>
      <c r="AI1864" s="40">
        <f t="shared" si="394"/>
        <v>2.7030823228113533E-5</v>
      </c>
      <c r="AJ1864" s="40">
        <f t="shared" si="395"/>
        <v>1.1340427463456504E-5</v>
      </c>
    </row>
    <row r="1865" spans="1:36" x14ac:dyDescent="0.25">
      <c r="A1865" t="s">
        <v>1135</v>
      </c>
      <c r="B1865" t="s">
        <v>1135</v>
      </c>
      <c r="C1865" t="s">
        <v>4299</v>
      </c>
      <c r="D1865" t="s">
        <v>1134</v>
      </c>
      <c r="E1865">
        <v>29.007000000000001</v>
      </c>
      <c r="F1865">
        <v>0</v>
      </c>
      <c r="G1865">
        <v>108.13</v>
      </c>
      <c r="H1865">
        <v>1543500</v>
      </c>
      <c r="I1865">
        <v>27949000</v>
      </c>
      <c r="J1865">
        <v>3334100</v>
      </c>
      <c r="K1865">
        <v>27309000</v>
      </c>
      <c r="L1865">
        <v>155260</v>
      </c>
      <c r="M1865">
        <v>4252000</v>
      </c>
      <c r="N1865">
        <v>2978900</v>
      </c>
      <c r="O1865">
        <v>4213800</v>
      </c>
      <c r="R1865" s="42">
        <f t="shared" si="383"/>
        <v>6.980390237170257E-5</v>
      </c>
      <c r="S1865" s="42">
        <f t="shared" si="384"/>
        <v>2.3148623891591129E-4</v>
      </c>
      <c r="T1865" s="42">
        <f t="shared" si="385"/>
        <v>3.1124509438795269E-5</v>
      </c>
      <c r="U1865" s="42">
        <f t="shared" si="386"/>
        <v>2.2597782425248168E-4</v>
      </c>
      <c r="V1865" s="42">
        <f t="shared" si="387"/>
        <v>2.7984960366003287E-5</v>
      </c>
      <c r="W1865" s="42">
        <f t="shared" si="388"/>
        <v>3.927824869772642E-5</v>
      </c>
      <c r="X1865" s="42">
        <f t="shared" si="389"/>
        <v>4.5702145215860167E-5</v>
      </c>
      <c r="Y1865" s="42">
        <f t="shared" si="390"/>
        <v>7.7687874864688239E-5</v>
      </c>
      <c r="AB1865" s="42">
        <f t="shared" si="391"/>
        <v>1.5064507064380692E-4</v>
      </c>
      <c r="AC1865" s="42">
        <f t="shared" si="392"/>
        <v>9.5029098019093426E-5</v>
      </c>
      <c r="AD1865" s="42">
        <f t="shared" si="393"/>
        <v>3.927824869772642E-5</v>
      </c>
      <c r="AE1865" s="42">
        <f t="shared" si="393"/>
        <v>4.5702145215860167E-5</v>
      </c>
      <c r="AF1865" s="42">
        <f t="shared" si="393"/>
        <v>7.7687874864688239E-5</v>
      </c>
      <c r="AI1865" s="40">
        <f t="shared" si="394"/>
        <v>8.0841168272104361E-5</v>
      </c>
      <c r="AJ1865" s="40">
        <f t="shared" si="395"/>
        <v>6.5480635480283456E-5</v>
      </c>
    </row>
    <row r="1866" spans="1:36" x14ac:dyDescent="0.25">
      <c r="A1866" t="s">
        <v>1133</v>
      </c>
      <c r="B1866" t="s">
        <v>1133</v>
      </c>
      <c r="C1866" t="s">
        <v>9631</v>
      </c>
      <c r="D1866" t="s">
        <v>1131</v>
      </c>
      <c r="E1866">
        <v>30.68</v>
      </c>
      <c r="F1866">
        <v>0</v>
      </c>
      <c r="G1866">
        <v>323.31</v>
      </c>
      <c r="H1866">
        <v>2068800000</v>
      </c>
      <c r="I1866">
        <v>9534000000</v>
      </c>
      <c r="J1866">
        <v>5060000000</v>
      </c>
      <c r="K1866">
        <v>11414000000</v>
      </c>
      <c r="L1866">
        <v>633130000</v>
      </c>
      <c r="M1866">
        <v>5412300000</v>
      </c>
      <c r="N1866">
        <v>61118000</v>
      </c>
      <c r="O1866">
        <v>61084000</v>
      </c>
      <c r="R1866" s="42">
        <f t="shared" si="383"/>
        <v>9.3560293635619227E-2</v>
      </c>
      <c r="S1866" s="42">
        <f t="shared" si="384"/>
        <v>7.8964893263597916E-2</v>
      </c>
      <c r="T1866" s="42">
        <f t="shared" si="385"/>
        <v>4.7236141015657616E-2</v>
      </c>
      <c r="U1866" s="42">
        <f t="shared" si="386"/>
        <v>9.444911516415197E-2</v>
      </c>
      <c r="V1866" s="42">
        <f t="shared" si="387"/>
        <v>0.11411901298806944</v>
      </c>
      <c r="W1866" s="42">
        <f t="shared" si="388"/>
        <v>4.9996628745697248E-2</v>
      </c>
      <c r="X1866" s="42">
        <f t="shared" si="389"/>
        <v>9.3766951267345048E-4</v>
      </c>
      <c r="Y1866" s="42">
        <f t="shared" si="390"/>
        <v>1.1261773573104125E-3</v>
      </c>
      <c r="AB1866" s="42">
        <f t="shared" si="391"/>
        <v>8.6262593449608571E-2</v>
      </c>
      <c r="AC1866" s="42">
        <f t="shared" si="392"/>
        <v>8.5268089722626339E-2</v>
      </c>
      <c r="AD1866" s="42">
        <f t="shared" si="393"/>
        <v>4.9996628745697248E-2</v>
      </c>
      <c r="AE1866" s="42">
        <f t="shared" si="393"/>
        <v>9.3766951267345048E-4</v>
      </c>
      <c r="AF1866" s="42">
        <f t="shared" si="393"/>
        <v>1.1261773573104125E-3</v>
      </c>
      <c r="AI1866" s="40">
        <f t="shared" si="394"/>
        <v>7.2977001860106546E-3</v>
      </c>
      <c r="AJ1866" s="40">
        <f t="shared" si="395"/>
        <v>1.9845638160042173E-2</v>
      </c>
    </row>
    <row r="1867" spans="1:36" x14ac:dyDescent="0.25">
      <c r="A1867" t="s">
        <v>4641</v>
      </c>
      <c r="B1867" t="s">
        <v>4641</v>
      </c>
      <c r="C1867">
        <v>2</v>
      </c>
      <c r="D1867" t="s">
        <v>4640</v>
      </c>
      <c r="E1867">
        <v>21.091999999999999</v>
      </c>
      <c r="F1867">
        <v>3.0918999999999999E-3</v>
      </c>
      <c r="G1867">
        <v>1.95</v>
      </c>
      <c r="H1867">
        <v>88169</v>
      </c>
      <c r="I1867">
        <v>0</v>
      </c>
      <c r="J1867">
        <v>0</v>
      </c>
      <c r="K1867">
        <v>337330</v>
      </c>
      <c r="L1867">
        <v>0</v>
      </c>
      <c r="M1867">
        <v>0</v>
      </c>
      <c r="N1867">
        <v>0</v>
      </c>
      <c r="O1867">
        <v>0</v>
      </c>
      <c r="R1867" s="42">
        <f t="shared" si="383"/>
        <v>3.9873924640172624E-6</v>
      </c>
      <c r="S1867" s="42">
        <f t="shared" si="384"/>
        <v>0</v>
      </c>
      <c r="T1867" s="42">
        <f t="shared" si="385"/>
        <v>0</v>
      </c>
      <c r="U1867" s="42">
        <f t="shared" si="386"/>
        <v>2.7913544785634644E-6</v>
      </c>
      <c r="V1867" s="42">
        <f t="shared" si="387"/>
        <v>0</v>
      </c>
      <c r="W1867" s="42">
        <f t="shared" si="388"/>
        <v>0</v>
      </c>
      <c r="X1867" s="42">
        <f t="shared" si="389"/>
        <v>0</v>
      </c>
      <c r="Y1867" s="42">
        <f t="shared" si="390"/>
        <v>0</v>
      </c>
      <c r="AB1867" s="42">
        <f t="shared" si="391"/>
        <v>1.9936962320086312E-6</v>
      </c>
      <c r="AC1867" s="42">
        <f t="shared" si="392"/>
        <v>9.3045149285448814E-7</v>
      </c>
      <c r="AD1867" s="42">
        <f t="shared" si="393"/>
        <v>0</v>
      </c>
      <c r="AE1867" s="42">
        <f t="shared" si="393"/>
        <v>0</v>
      </c>
      <c r="AF1867" s="42">
        <f t="shared" si="393"/>
        <v>0</v>
      </c>
      <c r="AI1867" s="40">
        <f t="shared" si="394"/>
        <v>1.9936962320086308E-6</v>
      </c>
      <c r="AJ1867" s="40">
        <f t="shared" si="395"/>
        <v>9.3045149285448814E-7</v>
      </c>
    </row>
    <row r="1868" spans="1:36" x14ac:dyDescent="0.25">
      <c r="A1868" t="s">
        <v>4637</v>
      </c>
      <c r="B1868" t="s">
        <v>4637</v>
      </c>
      <c r="C1868">
        <v>4</v>
      </c>
      <c r="D1868" t="s">
        <v>4636</v>
      </c>
      <c r="E1868">
        <v>22.526</v>
      </c>
      <c r="F1868">
        <v>0</v>
      </c>
      <c r="G1868">
        <v>3.2349999999999999</v>
      </c>
      <c r="H1868">
        <v>617370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R1868" s="42">
        <f t="shared" si="383"/>
        <v>2.7920204215884688E-5</v>
      </c>
      <c r="S1868" s="42">
        <f t="shared" si="384"/>
        <v>0</v>
      </c>
      <c r="T1868" s="42">
        <f t="shared" si="385"/>
        <v>0</v>
      </c>
      <c r="U1868" s="42">
        <f t="shared" si="386"/>
        <v>0</v>
      </c>
      <c r="V1868" s="42">
        <f t="shared" si="387"/>
        <v>0</v>
      </c>
      <c r="W1868" s="42">
        <f t="shared" si="388"/>
        <v>0</v>
      </c>
      <c r="X1868" s="42">
        <f t="shared" si="389"/>
        <v>0</v>
      </c>
      <c r="Y1868" s="42">
        <f t="shared" si="390"/>
        <v>0</v>
      </c>
      <c r="AB1868" s="42">
        <f t="shared" si="391"/>
        <v>1.3960102107942344E-5</v>
      </c>
      <c r="AC1868" s="42">
        <f t="shared" si="392"/>
        <v>0</v>
      </c>
      <c r="AD1868" s="42">
        <f t="shared" si="393"/>
        <v>0</v>
      </c>
      <c r="AE1868" s="42">
        <f t="shared" si="393"/>
        <v>0</v>
      </c>
      <c r="AF1868" s="42">
        <f t="shared" si="393"/>
        <v>0</v>
      </c>
      <c r="AI1868" s="40">
        <f t="shared" si="394"/>
        <v>1.3960102107942342E-5</v>
      </c>
      <c r="AJ1868" s="40">
        <f t="shared" si="395"/>
        <v>0</v>
      </c>
    </row>
    <row r="1869" spans="1:36" x14ac:dyDescent="0.25">
      <c r="A1869" t="s">
        <v>1130</v>
      </c>
      <c r="B1869" t="s">
        <v>1130</v>
      </c>
      <c r="C1869">
        <v>4</v>
      </c>
      <c r="D1869" t="s">
        <v>1129</v>
      </c>
      <c r="E1869">
        <v>22.003</v>
      </c>
      <c r="F1869">
        <v>0</v>
      </c>
      <c r="G1869">
        <v>3.2446000000000002</v>
      </c>
      <c r="H1869">
        <v>0</v>
      </c>
      <c r="I1869">
        <v>0</v>
      </c>
      <c r="J1869">
        <v>1915300</v>
      </c>
      <c r="K1869">
        <v>0</v>
      </c>
      <c r="L1869">
        <v>0</v>
      </c>
      <c r="M1869">
        <v>0</v>
      </c>
      <c r="N1869">
        <v>0</v>
      </c>
      <c r="O1869">
        <v>0</v>
      </c>
      <c r="R1869" s="42">
        <f t="shared" si="383"/>
        <v>0</v>
      </c>
      <c r="S1869" s="42">
        <f t="shared" si="384"/>
        <v>0</v>
      </c>
      <c r="T1869" s="42">
        <f t="shared" si="385"/>
        <v>1.7879719542942498E-5</v>
      </c>
      <c r="U1869" s="42">
        <f t="shared" si="386"/>
        <v>0</v>
      </c>
      <c r="V1869" s="42">
        <f t="shared" si="387"/>
        <v>0</v>
      </c>
      <c r="W1869" s="42">
        <f t="shared" si="388"/>
        <v>0</v>
      </c>
      <c r="X1869" s="42">
        <f t="shared" si="389"/>
        <v>0</v>
      </c>
      <c r="Y1869" s="42">
        <f t="shared" si="390"/>
        <v>0</v>
      </c>
      <c r="AB1869" s="42">
        <f t="shared" si="391"/>
        <v>0</v>
      </c>
      <c r="AC1869" s="42">
        <f t="shared" si="392"/>
        <v>5.9599065143141662E-6</v>
      </c>
      <c r="AD1869" s="42">
        <f t="shared" si="393"/>
        <v>0</v>
      </c>
      <c r="AE1869" s="42">
        <f t="shared" si="393"/>
        <v>0</v>
      </c>
      <c r="AF1869" s="42">
        <f t="shared" si="393"/>
        <v>0</v>
      </c>
      <c r="AI1869" s="40">
        <f t="shared" si="394"/>
        <v>0</v>
      </c>
      <c r="AJ1869" s="40">
        <f t="shared" si="395"/>
        <v>5.9599065143141662E-6</v>
      </c>
    </row>
    <row r="1870" spans="1:36" x14ac:dyDescent="0.25">
      <c r="A1870" t="s">
        <v>1128</v>
      </c>
      <c r="B1870" t="s">
        <v>1128</v>
      </c>
      <c r="C1870">
        <v>4</v>
      </c>
      <c r="D1870" t="s">
        <v>1127</v>
      </c>
      <c r="E1870">
        <v>22.527999999999999</v>
      </c>
      <c r="F1870">
        <v>0</v>
      </c>
      <c r="G1870">
        <v>20.11</v>
      </c>
      <c r="H1870">
        <v>14299000</v>
      </c>
      <c r="I1870">
        <v>6729700</v>
      </c>
      <c r="J1870">
        <v>77316000</v>
      </c>
      <c r="K1870">
        <v>5185000</v>
      </c>
      <c r="L1870">
        <v>3269600</v>
      </c>
      <c r="M1870">
        <v>62541000</v>
      </c>
      <c r="N1870">
        <v>10229000</v>
      </c>
      <c r="O1870">
        <v>8060000</v>
      </c>
      <c r="R1870" s="42">
        <f t="shared" si="383"/>
        <v>6.4666407516227736E-4</v>
      </c>
      <c r="S1870" s="42">
        <f t="shared" si="384"/>
        <v>5.573841432725351E-5</v>
      </c>
      <c r="T1870" s="42">
        <f t="shared" si="385"/>
        <v>7.2176076655466089E-4</v>
      </c>
      <c r="U1870" s="42">
        <f t="shared" si="386"/>
        <v>4.2905086921861571E-5</v>
      </c>
      <c r="V1870" s="42">
        <f t="shared" si="387"/>
        <v>5.8933161414842419E-4</v>
      </c>
      <c r="W1870" s="42">
        <f t="shared" si="388"/>
        <v>5.7772835178845439E-4</v>
      </c>
      <c r="X1870" s="42">
        <f t="shared" si="389"/>
        <v>1.5693284212730659E-4</v>
      </c>
      <c r="Y1870" s="42">
        <f t="shared" si="390"/>
        <v>1.4859847914219641E-4</v>
      </c>
      <c r="AB1870" s="42">
        <f t="shared" si="391"/>
        <v>3.5120124474476546E-4</v>
      </c>
      <c r="AC1870" s="42">
        <f t="shared" si="392"/>
        <v>4.5133248920831555E-4</v>
      </c>
      <c r="AD1870" s="42">
        <f t="shared" si="393"/>
        <v>5.7772835178845439E-4</v>
      </c>
      <c r="AE1870" s="42">
        <f t="shared" si="393"/>
        <v>1.5693284212730659E-4</v>
      </c>
      <c r="AF1870" s="42">
        <f t="shared" si="393"/>
        <v>1.4859847914219641E-4</v>
      </c>
      <c r="AI1870" s="40">
        <f t="shared" si="394"/>
        <v>2.9546283041751191E-4</v>
      </c>
      <c r="AJ1870" s="40">
        <f t="shared" si="395"/>
        <v>2.0776114274618685E-4</v>
      </c>
    </row>
    <row r="1871" spans="1:36" x14ac:dyDescent="0.25">
      <c r="A1871" t="s">
        <v>1126</v>
      </c>
      <c r="B1871" t="s">
        <v>1126</v>
      </c>
      <c r="C1871">
        <v>7</v>
      </c>
      <c r="D1871" t="s">
        <v>1125</v>
      </c>
      <c r="E1871">
        <v>11.7</v>
      </c>
      <c r="F1871">
        <v>0</v>
      </c>
      <c r="G1871">
        <v>95.233000000000004</v>
      </c>
      <c r="H1871">
        <v>59541000</v>
      </c>
      <c r="I1871">
        <v>138230000</v>
      </c>
      <c r="J1871">
        <v>233550000</v>
      </c>
      <c r="K1871">
        <v>164140000</v>
      </c>
      <c r="L1871">
        <v>1724100</v>
      </c>
      <c r="M1871">
        <v>278350000</v>
      </c>
      <c r="N1871">
        <v>85556000</v>
      </c>
      <c r="O1871">
        <v>89629000</v>
      </c>
      <c r="R1871" s="42">
        <f t="shared" si="383"/>
        <v>2.6927075808963674E-3</v>
      </c>
      <c r="S1871" s="42">
        <f t="shared" si="384"/>
        <v>1.1448832804517664E-3</v>
      </c>
      <c r="T1871" s="42">
        <f t="shared" si="385"/>
        <v>2.180237299250363E-3</v>
      </c>
      <c r="U1871" s="42">
        <f t="shared" si="386"/>
        <v>1.3582335520451992E-3</v>
      </c>
      <c r="V1871" s="42">
        <f t="shared" si="387"/>
        <v>3.1076175555214651E-4</v>
      </c>
      <c r="W1871" s="42">
        <f t="shared" si="388"/>
        <v>2.5712842250734122E-3</v>
      </c>
      <c r="X1871" s="42">
        <f t="shared" si="389"/>
        <v>1.3125961717708322E-3</v>
      </c>
      <c r="Y1871" s="42">
        <f t="shared" si="390"/>
        <v>1.6524482738257968E-3</v>
      </c>
      <c r="AB1871" s="42">
        <f t="shared" si="391"/>
        <v>1.9187954306740668E-3</v>
      </c>
      <c r="AC1871" s="42">
        <f t="shared" si="392"/>
        <v>1.2830775356159028E-3</v>
      </c>
      <c r="AD1871" s="42">
        <f t="shared" si="393"/>
        <v>2.5712842250734122E-3</v>
      </c>
      <c r="AE1871" s="42">
        <f t="shared" si="393"/>
        <v>1.3125961717708322E-3</v>
      </c>
      <c r="AF1871" s="42">
        <f t="shared" si="393"/>
        <v>1.6524482738257968E-3</v>
      </c>
      <c r="AI1871" s="40">
        <f t="shared" si="394"/>
        <v>7.7391215022230039E-4</v>
      </c>
      <c r="AJ1871" s="40">
        <f t="shared" si="395"/>
        <v>5.4097782524658558E-4</v>
      </c>
    </row>
    <row r="1872" spans="1:36" x14ac:dyDescent="0.25">
      <c r="A1872" t="s">
        <v>1124</v>
      </c>
      <c r="B1872" t="s">
        <v>1124</v>
      </c>
      <c r="C1872" t="s">
        <v>4721</v>
      </c>
      <c r="D1872" t="s">
        <v>1123</v>
      </c>
      <c r="E1872">
        <v>97.781999999999996</v>
      </c>
      <c r="F1872">
        <v>0</v>
      </c>
      <c r="G1872">
        <v>323.31</v>
      </c>
      <c r="H1872">
        <v>330660</v>
      </c>
      <c r="I1872">
        <v>44673000</v>
      </c>
      <c r="J1872">
        <v>7646100</v>
      </c>
      <c r="K1872">
        <v>46782000</v>
      </c>
      <c r="L1872">
        <v>154230</v>
      </c>
      <c r="M1872">
        <v>6270200</v>
      </c>
      <c r="N1872">
        <v>0</v>
      </c>
      <c r="O1872">
        <v>0</v>
      </c>
      <c r="R1872" s="42">
        <f t="shared" si="383"/>
        <v>1.4953908881261531E-5</v>
      </c>
      <c r="S1872" s="42">
        <f t="shared" si="384"/>
        <v>3.7000195896420287E-4</v>
      </c>
      <c r="T1872" s="42">
        <f t="shared" si="385"/>
        <v>7.1377916565181762E-5</v>
      </c>
      <c r="U1872" s="42">
        <f t="shared" si="386"/>
        <v>3.8711393951369874E-4</v>
      </c>
      <c r="V1872" s="42">
        <f t="shared" si="387"/>
        <v>2.7799307208866977E-5</v>
      </c>
      <c r="W1872" s="42">
        <f t="shared" si="388"/>
        <v>5.7921560438495819E-5</v>
      </c>
      <c r="X1872" s="42">
        <f t="shared" si="389"/>
        <v>0</v>
      </c>
      <c r="Y1872" s="42">
        <f t="shared" si="390"/>
        <v>0</v>
      </c>
      <c r="AB1872" s="42">
        <f t="shared" si="391"/>
        <v>1.9247793392273221E-4</v>
      </c>
      <c r="AC1872" s="42">
        <f t="shared" si="392"/>
        <v>1.6209705442924916E-4</v>
      </c>
      <c r="AD1872" s="42">
        <f t="shared" si="393"/>
        <v>5.7921560438495819E-5</v>
      </c>
      <c r="AE1872" s="42">
        <f t="shared" si="393"/>
        <v>0</v>
      </c>
      <c r="AF1872" s="42">
        <f t="shared" si="393"/>
        <v>0</v>
      </c>
      <c r="AI1872" s="40">
        <f t="shared" si="394"/>
        <v>1.7752402504147064E-4</v>
      </c>
      <c r="AJ1872" s="40">
        <f t="shared" si="395"/>
        <v>1.1320957369437868E-4</v>
      </c>
    </row>
    <row r="1873" spans="1:36" x14ac:dyDescent="0.25">
      <c r="A1873" t="s">
        <v>4632</v>
      </c>
      <c r="B1873" t="s">
        <v>4632</v>
      </c>
      <c r="C1873" t="s">
        <v>157</v>
      </c>
      <c r="D1873" t="s">
        <v>4631</v>
      </c>
      <c r="E1873">
        <v>21.920999999999999</v>
      </c>
      <c r="F1873">
        <v>0</v>
      </c>
      <c r="G1873">
        <v>5.4987000000000004</v>
      </c>
      <c r="H1873">
        <v>1373200</v>
      </c>
      <c r="I1873">
        <v>7741200</v>
      </c>
      <c r="J1873">
        <v>0</v>
      </c>
      <c r="K1873">
        <v>7763500</v>
      </c>
      <c r="L1873">
        <v>230590</v>
      </c>
      <c r="M1873">
        <v>0</v>
      </c>
      <c r="N1873">
        <v>0</v>
      </c>
      <c r="O1873">
        <v>0</v>
      </c>
      <c r="R1873" s="42">
        <f t="shared" si="383"/>
        <v>6.210218253114479E-5</v>
      </c>
      <c r="S1873" s="42">
        <f t="shared" si="384"/>
        <v>6.4116114089801158E-5</v>
      </c>
      <c r="T1873" s="42">
        <f t="shared" si="385"/>
        <v>0</v>
      </c>
      <c r="U1873" s="42">
        <f t="shared" si="386"/>
        <v>6.4241782510679325E-5</v>
      </c>
      <c r="V1873" s="42">
        <f t="shared" si="387"/>
        <v>4.1562875246661713E-5</v>
      </c>
      <c r="W1873" s="42">
        <f t="shared" si="388"/>
        <v>0</v>
      </c>
      <c r="X1873" s="42">
        <f t="shared" si="389"/>
        <v>0</v>
      </c>
      <c r="Y1873" s="42">
        <f t="shared" si="390"/>
        <v>0</v>
      </c>
      <c r="AB1873" s="42">
        <f t="shared" si="391"/>
        <v>6.3109148310472974E-5</v>
      </c>
      <c r="AC1873" s="42">
        <f t="shared" si="392"/>
        <v>3.526821925244701E-5</v>
      </c>
      <c r="AD1873" s="42">
        <f t="shared" si="393"/>
        <v>0</v>
      </c>
      <c r="AE1873" s="42">
        <f t="shared" si="393"/>
        <v>0</v>
      </c>
      <c r="AF1873" s="42">
        <f t="shared" si="393"/>
        <v>0</v>
      </c>
      <c r="AI1873" s="40">
        <f t="shared" si="394"/>
        <v>1.0069657793281839E-6</v>
      </c>
      <c r="AJ1873" s="40">
        <f t="shared" si="395"/>
        <v>1.8810180537867284E-5</v>
      </c>
    </row>
    <row r="1874" spans="1:36" x14ac:dyDescent="0.25">
      <c r="A1874" t="s">
        <v>4630</v>
      </c>
      <c r="B1874" t="s">
        <v>4629</v>
      </c>
      <c r="C1874" t="s">
        <v>9632</v>
      </c>
      <c r="D1874" t="s">
        <v>4627</v>
      </c>
      <c r="E1874">
        <v>57.408999999999999</v>
      </c>
      <c r="F1874">
        <v>0</v>
      </c>
      <c r="G1874">
        <v>77.284000000000006</v>
      </c>
      <c r="H1874">
        <v>303780</v>
      </c>
      <c r="I1874">
        <v>6602800</v>
      </c>
      <c r="J1874">
        <v>16531000</v>
      </c>
      <c r="K1874">
        <v>12119000</v>
      </c>
      <c r="L1874">
        <v>25440</v>
      </c>
      <c r="M1874">
        <v>12246000</v>
      </c>
      <c r="N1874">
        <v>4940000</v>
      </c>
      <c r="O1874">
        <v>821310</v>
      </c>
      <c r="R1874" s="42">
        <f t="shared" si="383"/>
        <v>1.3738276295740725E-5</v>
      </c>
      <c r="S1874" s="42">
        <f t="shared" si="384"/>
        <v>5.468737122308416E-5</v>
      </c>
      <c r="T1874" s="42">
        <f t="shared" si="385"/>
        <v>1.5432028599403875E-4</v>
      </c>
      <c r="U1874" s="42">
        <f t="shared" si="386"/>
        <v>1.0028288300984385E-4</v>
      </c>
      <c r="V1874" s="42">
        <f t="shared" si="387"/>
        <v>4.5854527354832125E-6</v>
      </c>
      <c r="W1874" s="42">
        <f t="shared" si="388"/>
        <v>1.131235732719562E-4</v>
      </c>
      <c r="X1874" s="42">
        <f t="shared" si="389"/>
        <v>7.5789250181727889E-5</v>
      </c>
      <c r="Y1874" s="42">
        <f t="shared" si="390"/>
        <v>1.5142111278446318E-5</v>
      </c>
      <c r="AB1874" s="42">
        <f t="shared" si="391"/>
        <v>3.4212823759412439E-5</v>
      </c>
      <c r="AC1874" s="42">
        <f t="shared" si="392"/>
        <v>8.6396207246455272E-5</v>
      </c>
      <c r="AD1874" s="42">
        <f t="shared" si="393"/>
        <v>1.131235732719562E-4</v>
      </c>
      <c r="AE1874" s="42">
        <f t="shared" si="393"/>
        <v>7.5789250181727889E-5</v>
      </c>
      <c r="AF1874" s="42">
        <f t="shared" si="393"/>
        <v>1.5142111278446318E-5</v>
      </c>
      <c r="AI1874" s="40">
        <f t="shared" si="394"/>
        <v>2.0474547463671718E-5</v>
      </c>
      <c r="AJ1874" s="40">
        <f t="shared" si="395"/>
        <v>4.3778837717021721E-5</v>
      </c>
    </row>
    <row r="1875" spans="1:36" x14ac:dyDescent="0.25">
      <c r="A1875" t="s">
        <v>1118</v>
      </c>
      <c r="B1875" t="s">
        <v>1118</v>
      </c>
      <c r="C1875">
        <v>23</v>
      </c>
      <c r="D1875" t="s">
        <v>1117</v>
      </c>
      <c r="E1875">
        <v>49.86</v>
      </c>
      <c r="F1875">
        <v>0</v>
      </c>
      <c r="G1875">
        <v>12.348000000000001</v>
      </c>
      <c r="H1875">
        <v>656640</v>
      </c>
      <c r="I1875">
        <v>0</v>
      </c>
      <c r="J1875">
        <v>2415700</v>
      </c>
      <c r="K1875">
        <v>1814600</v>
      </c>
      <c r="L1875">
        <v>89777</v>
      </c>
      <c r="M1875">
        <v>1762400</v>
      </c>
      <c r="N1875">
        <v>2461300</v>
      </c>
      <c r="O1875">
        <v>1661700</v>
      </c>
      <c r="R1875" s="42">
        <f t="shared" si="383"/>
        <v>2.9696167446293994E-5</v>
      </c>
      <c r="S1875" s="42">
        <f t="shared" si="384"/>
        <v>0</v>
      </c>
      <c r="T1875" s="42">
        <f t="shared" si="385"/>
        <v>2.2551056492396069E-5</v>
      </c>
      <c r="U1875" s="42">
        <f t="shared" si="386"/>
        <v>1.5015539195450337E-5</v>
      </c>
      <c r="V1875" s="42">
        <f t="shared" si="387"/>
        <v>1.6181925716724701E-5</v>
      </c>
      <c r="W1875" s="42">
        <f t="shared" si="388"/>
        <v>1.6280335255144179E-5</v>
      </c>
      <c r="X1875" s="42">
        <f t="shared" si="389"/>
        <v>3.7761150095604626E-5</v>
      </c>
      <c r="Y1875" s="42">
        <f t="shared" si="390"/>
        <v>3.0635991661363249E-5</v>
      </c>
      <c r="AB1875" s="42">
        <f t="shared" si="391"/>
        <v>1.4848083723146997E-5</v>
      </c>
      <c r="AC1875" s="42">
        <f t="shared" si="392"/>
        <v>1.7916173801523702E-5</v>
      </c>
      <c r="AD1875" s="42">
        <f t="shared" si="393"/>
        <v>1.6280335255144179E-5</v>
      </c>
      <c r="AE1875" s="42">
        <f t="shared" si="393"/>
        <v>3.7761150095604626E-5</v>
      </c>
      <c r="AF1875" s="42">
        <f t="shared" si="393"/>
        <v>3.0635991661363249E-5</v>
      </c>
      <c r="AI1875" s="40">
        <f t="shared" si="394"/>
        <v>1.4848083723146995E-5</v>
      </c>
      <c r="AJ1875" s="40">
        <f t="shared" si="395"/>
        <v>2.3417740816073494E-6</v>
      </c>
    </row>
    <row r="1876" spans="1:36" x14ac:dyDescent="0.25">
      <c r="A1876" t="s">
        <v>1116</v>
      </c>
      <c r="B1876" t="s">
        <v>1116</v>
      </c>
      <c r="C1876" t="s">
        <v>9633</v>
      </c>
      <c r="D1876" t="s">
        <v>1115</v>
      </c>
      <c r="E1876">
        <v>50.152999999999999</v>
      </c>
      <c r="F1876">
        <v>0</v>
      </c>
      <c r="G1876">
        <v>28.475000000000001</v>
      </c>
      <c r="H1876">
        <v>1542100</v>
      </c>
      <c r="I1876">
        <v>0</v>
      </c>
      <c r="J1876">
        <v>0</v>
      </c>
      <c r="K1876">
        <v>366660</v>
      </c>
      <c r="L1876">
        <v>0</v>
      </c>
      <c r="M1876">
        <v>0</v>
      </c>
      <c r="N1876">
        <v>318920</v>
      </c>
      <c r="O1876">
        <v>0</v>
      </c>
      <c r="R1876" s="42">
        <f t="shared" ref="R1876:R1939" si="396">H1876/SUM(H$9:H$18,H$26:H$2356)</f>
        <v>6.9740588174540031E-5</v>
      </c>
      <c r="S1876" s="42">
        <f t="shared" ref="S1876:S1939" si="397">I1876/SUM(I$9:I$18,I$26:I$2356)</f>
        <v>0</v>
      </c>
      <c r="T1876" s="42">
        <f t="shared" ref="T1876:T1939" si="398">J1876/SUM(J$9:J$18,J$26:J$2356)</f>
        <v>0</v>
      </c>
      <c r="U1876" s="42">
        <f t="shared" ref="U1876:U1939" si="399">K1876/SUM(K$9:K$18,K$26:K$2356)</f>
        <v>3.0340557706402626E-6</v>
      </c>
      <c r="V1876" s="42">
        <f t="shared" ref="V1876:V1939" si="400">L1876/SUM(L$9:L$18,L$26:L$2356)</f>
        <v>0</v>
      </c>
      <c r="W1876" s="42">
        <f t="shared" ref="W1876:W1939" si="401">M1876/SUM(M$9:M$18,M$26:M$2356)</f>
        <v>0</v>
      </c>
      <c r="X1876" s="42">
        <f t="shared" ref="X1876:X1939" si="402">N1876/SUM(N$9:N$18,N$26:N$2356)</f>
        <v>4.8928558032300932E-6</v>
      </c>
      <c r="Y1876" s="42">
        <f t="shared" ref="Y1876:Y1939" si="403">O1876/SUM(O$9:O$18,O$26:O$2356)</f>
        <v>0</v>
      </c>
      <c r="AB1876" s="42">
        <f t="shared" si="391"/>
        <v>3.4870294087270015E-5</v>
      </c>
      <c r="AC1876" s="42">
        <f t="shared" si="392"/>
        <v>1.0113519235467542E-6</v>
      </c>
      <c r="AD1876" s="42">
        <f t="shared" si="393"/>
        <v>0</v>
      </c>
      <c r="AE1876" s="42">
        <f t="shared" si="393"/>
        <v>4.8928558032300932E-6</v>
      </c>
      <c r="AF1876" s="42">
        <f t="shared" si="393"/>
        <v>0</v>
      </c>
      <c r="AI1876" s="40">
        <f t="shared" si="394"/>
        <v>3.4870294087270015E-5</v>
      </c>
      <c r="AJ1876" s="40">
        <f t="shared" si="395"/>
        <v>1.0113519235467544E-6</v>
      </c>
    </row>
    <row r="1877" spans="1:36" x14ac:dyDescent="0.25">
      <c r="A1877" t="s">
        <v>1114</v>
      </c>
      <c r="B1877" t="s">
        <v>1114</v>
      </c>
      <c r="C1877" t="s">
        <v>9634</v>
      </c>
      <c r="D1877" t="s">
        <v>1112</v>
      </c>
      <c r="E1877">
        <v>49.67</v>
      </c>
      <c r="F1877">
        <v>0</v>
      </c>
      <c r="G1877">
        <v>43.972999999999999</v>
      </c>
      <c r="H1877">
        <v>4087300</v>
      </c>
      <c r="I1877">
        <v>7647800</v>
      </c>
      <c r="J1877">
        <v>5318700</v>
      </c>
      <c r="K1877">
        <v>12320000</v>
      </c>
      <c r="L1877">
        <v>5546900</v>
      </c>
      <c r="M1877">
        <v>7425200</v>
      </c>
      <c r="N1877">
        <v>56059000</v>
      </c>
      <c r="O1877">
        <v>24780000</v>
      </c>
      <c r="R1877" s="42">
        <f t="shared" si="396"/>
        <v>1.8484579861604143E-4</v>
      </c>
      <c r="S1877" s="42">
        <f t="shared" si="397"/>
        <v>6.3342533113210008E-5</v>
      </c>
      <c r="T1877" s="42">
        <f t="shared" si="398"/>
        <v>4.9651158739126122E-5</v>
      </c>
      <c r="U1877" s="42">
        <f t="shared" si="399"/>
        <v>1.0194612745946664E-4</v>
      </c>
      <c r="V1877" s="42">
        <f t="shared" si="400"/>
        <v>9.9980533720329533E-4</v>
      </c>
      <c r="W1877" s="42">
        <f t="shared" si="401"/>
        <v>6.8590981239500994E-5</v>
      </c>
      <c r="X1877" s="42">
        <f t="shared" si="402"/>
        <v>8.6005457002783067E-4</v>
      </c>
      <c r="Y1877" s="42">
        <f t="shared" si="403"/>
        <v>4.5685735895082221E-4</v>
      </c>
      <c r="AB1877" s="42">
        <f t="shared" si="391"/>
        <v>1.2409416586462571E-4</v>
      </c>
      <c r="AC1877" s="42">
        <f t="shared" si="392"/>
        <v>3.83800874467296E-4</v>
      </c>
      <c r="AD1877" s="42">
        <f t="shared" si="393"/>
        <v>6.8590981239500994E-5</v>
      </c>
      <c r="AE1877" s="42">
        <f t="shared" si="393"/>
        <v>8.6005457002783067E-4</v>
      </c>
      <c r="AF1877" s="42">
        <f t="shared" si="393"/>
        <v>4.5685735895082221E-4</v>
      </c>
      <c r="AI1877" s="40">
        <f t="shared" si="394"/>
        <v>6.0751632751415711E-5</v>
      </c>
      <c r="AJ1877" s="40">
        <f t="shared" si="395"/>
        <v>3.0837196939268314E-4</v>
      </c>
    </row>
    <row r="1878" spans="1:36" x14ac:dyDescent="0.25">
      <c r="A1878" t="s">
        <v>1111</v>
      </c>
      <c r="B1878" t="s">
        <v>1111</v>
      </c>
      <c r="C1878" t="s">
        <v>9635</v>
      </c>
      <c r="D1878" t="s">
        <v>1109</v>
      </c>
      <c r="E1878">
        <v>49.970999999999997</v>
      </c>
      <c r="F1878">
        <v>0</v>
      </c>
      <c r="G1878">
        <v>8.3069000000000006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1893200</v>
      </c>
      <c r="O1878">
        <v>776260</v>
      </c>
      <c r="R1878" s="42">
        <f t="shared" si="396"/>
        <v>0</v>
      </c>
      <c r="S1878" s="42">
        <f t="shared" si="397"/>
        <v>0</v>
      </c>
      <c r="T1878" s="42">
        <f t="shared" si="398"/>
        <v>0</v>
      </c>
      <c r="U1878" s="42">
        <f t="shared" si="399"/>
        <v>0</v>
      </c>
      <c r="V1878" s="42">
        <f t="shared" si="400"/>
        <v>0</v>
      </c>
      <c r="W1878" s="42">
        <f t="shared" si="401"/>
        <v>0</v>
      </c>
      <c r="X1878" s="42">
        <f t="shared" si="402"/>
        <v>2.904538632470592E-5</v>
      </c>
      <c r="Y1878" s="42">
        <f t="shared" si="403"/>
        <v>1.4311545337335159E-5</v>
      </c>
      <c r="AB1878" s="42">
        <f t="shared" si="391"/>
        <v>0</v>
      </c>
      <c r="AC1878" s="42">
        <f t="shared" si="392"/>
        <v>0</v>
      </c>
      <c r="AD1878" s="42">
        <f t="shared" si="393"/>
        <v>0</v>
      </c>
      <c r="AE1878" s="42">
        <f t="shared" si="393"/>
        <v>2.904538632470592E-5</v>
      </c>
      <c r="AF1878" s="42">
        <f t="shared" si="393"/>
        <v>1.4311545337335159E-5</v>
      </c>
      <c r="AI1878" s="40">
        <f t="shared" si="394"/>
        <v>0</v>
      </c>
      <c r="AJ1878" s="40">
        <f t="shared" si="395"/>
        <v>0</v>
      </c>
    </row>
    <row r="1879" spans="1:36" x14ac:dyDescent="0.25">
      <c r="A1879" t="s">
        <v>4618</v>
      </c>
      <c r="B1879" t="s">
        <v>4618</v>
      </c>
      <c r="C1879" t="s">
        <v>212</v>
      </c>
      <c r="D1879" t="s">
        <v>4617</v>
      </c>
      <c r="E1879">
        <v>21.881</v>
      </c>
      <c r="F1879">
        <v>0</v>
      </c>
      <c r="G1879">
        <v>4.9413999999999998</v>
      </c>
      <c r="H1879">
        <v>2733800</v>
      </c>
      <c r="I1879">
        <v>0</v>
      </c>
      <c r="J1879">
        <v>2029600</v>
      </c>
      <c r="K1879">
        <v>0</v>
      </c>
      <c r="L1879">
        <v>430050</v>
      </c>
      <c r="M1879">
        <v>0</v>
      </c>
      <c r="N1879">
        <v>0</v>
      </c>
      <c r="O1879">
        <v>0</v>
      </c>
      <c r="R1879" s="42">
        <f t="shared" si="396"/>
        <v>1.2363453728782669E-4</v>
      </c>
      <c r="S1879" s="42">
        <f t="shared" si="397"/>
        <v>0</v>
      </c>
      <c r="T1879" s="42">
        <f t="shared" si="398"/>
        <v>1.8946733558375238E-5</v>
      </c>
      <c r="U1879" s="42">
        <f t="shared" si="399"/>
        <v>0</v>
      </c>
      <c r="V1879" s="42">
        <f t="shared" si="400"/>
        <v>7.7514699248999825E-5</v>
      </c>
      <c r="W1879" s="42">
        <f t="shared" si="401"/>
        <v>0</v>
      </c>
      <c r="X1879" s="42">
        <f t="shared" si="402"/>
        <v>0</v>
      </c>
      <c r="Y1879" s="42">
        <f t="shared" si="403"/>
        <v>0</v>
      </c>
      <c r="AB1879" s="42">
        <f t="shared" si="391"/>
        <v>6.1817268643913343E-5</v>
      </c>
      <c r="AC1879" s="42">
        <f t="shared" si="392"/>
        <v>3.2153810935791684E-5</v>
      </c>
      <c r="AD1879" s="42">
        <f t="shared" si="393"/>
        <v>0</v>
      </c>
      <c r="AE1879" s="42">
        <f t="shared" si="393"/>
        <v>0</v>
      </c>
      <c r="AF1879" s="42">
        <f t="shared" si="393"/>
        <v>0</v>
      </c>
      <c r="AI1879" s="40">
        <f t="shared" si="394"/>
        <v>6.1817268643913343E-5</v>
      </c>
      <c r="AJ1879" s="40">
        <f t="shared" si="395"/>
        <v>2.3330611647615262E-5</v>
      </c>
    </row>
    <row r="1880" spans="1:36" x14ac:dyDescent="0.25">
      <c r="A1880" t="s">
        <v>1105</v>
      </c>
      <c r="B1880" t="s">
        <v>1105</v>
      </c>
      <c r="C1880" t="s">
        <v>4616</v>
      </c>
      <c r="D1880" t="s">
        <v>1103</v>
      </c>
      <c r="E1880">
        <v>22.314</v>
      </c>
      <c r="F1880">
        <v>0</v>
      </c>
      <c r="G1880">
        <v>80.686999999999998</v>
      </c>
      <c r="H1880">
        <v>12440000</v>
      </c>
      <c r="I1880">
        <v>98338000</v>
      </c>
      <c r="J1880">
        <v>410610000</v>
      </c>
      <c r="K1880">
        <v>181670000</v>
      </c>
      <c r="L1880">
        <v>2466300</v>
      </c>
      <c r="M1880">
        <v>350990000</v>
      </c>
      <c r="N1880">
        <v>64024000</v>
      </c>
      <c r="O1880">
        <v>74553000</v>
      </c>
      <c r="R1880" s="42">
        <f t="shared" si="396"/>
        <v>5.6259186621573053E-4</v>
      </c>
      <c r="S1880" s="42">
        <f t="shared" si="397"/>
        <v>8.1447972244133549E-4</v>
      </c>
      <c r="T1880" s="42">
        <f t="shared" si="398"/>
        <v>3.8331288265690067E-3</v>
      </c>
      <c r="U1880" s="42">
        <f t="shared" si="399"/>
        <v>1.5032916376267293E-3</v>
      </c>
      <c r="V1880" s="42">
        <f t="shared" si="400"/>
        <v>4.4454017616046571E-4</v>
      </c>
      <c r="W1880" s="42">
        <f t="shared" si="401"/>
        <v>3.2423030363158507E-3</v>
      </c>
      <c r="X1880" s="42">
        <f t="shared" si="402"/>
        <v>9.8225322948075839E-4</v>
      </c>
      <c r="Y1880" s="42">
        <f t="shared" si="403"/>
        <v>1.3744990589935693E-3</v>
      </c>
      <c r="AB1880" s="42">
        <f t="shared" si="391"/>
        <v>6.8853579432853296E-4</v>
      </c>
      <c r="AC1880" s="42">
        <f t="shared" si="392"/>
        <v>1.9269868801187341E-3</v>
      </c>
      <c r="AD1880" s="42">
        <f t="shared" si="393"/>
        <v>3.2423030363158507E-3</v>
      </c>
      <c r="AE1880" s="42">
        <f t="shared" si="393"/>
        <v>9.8225322948075839E-4</v>
      </c>
      <c r="AF1880" s="42">
        <f t="shared" si="393"/>
        <v>1.3744990589935693E-3</v>
      </c>
      <c r="AI1880" s="40">
        <f t="shared" si="394"/>
        <v>1.2594392811280248E-4</v>
      </c>
      <c r="AJ1880" s="40">
        <f t="shared" si="395"/>
        <v>1.0008781984341159E-3</v>
      </c>
    </row>
    <row r="1881" spans="1:36" x14ac:dyDescent="0.25">
      <c r="A1881" t="s">
        <v>4614</v>
      </c>
      <c r="B1881" t="s">
        <v>4614</v>
      </c>
      <c r="C1881" t="s">
        <v>532</v>
      </c>
      <c r="D1881" t="s">
        <v>4612</v>
      </c>
      <c r="E1881">
        <v>38.143999999999998</v>
      </c>
      <c r="F1881">
        <v>0</v>
      </c>
      <c r="G1881">
        <v>32.984999999999999</v>
      </c>
      <c r="H1881">
        <v>350500</v>
      </c>
      <c r="I1881">
        <v>1393000</v>
      </c>
      <c r="J1881">
        <v>0</v>
      </c>
      <c r="K1881">
        <v>1498800</v>
      </c>
      <c r="L1881">
        <v>65697</v>
      </c>
      <c r="M1881">
        <v>203540</v>
      </c>
      <c r="N1881">
        <v>289670</v>
      </c>
      <c r="O1881">
        <v>0</v>
      </c>
      <c r="R1881" s="42">
        <f t="shared" si="396"/>
        <v>1.585116150390784E-5</v>
      </c>
      <c r="S1881" s="42">
        <f t="shared" si="397"/>
        <v>1.1537455036311297E-5</v>
      </c>
      <c r="T1881" s="42">
        <f t="shared" si="398"/>
        <v>0</v>
      </c>
      <c r="U1881" s="42">
        <f t="shared" si="399"/>
        <v>1.2402342194500697E-5</v>
      </c>
      <c r="V1881" s="42">
        <f t="shared" si="400"/>
        <v>1.1841607246974868E-5</v>
      </c>
      <c r="W1881" s="42">
        <f t="shared" si="401"/>
        <v>1.8802198353563585E-6</v>
      </c>
      <c r="X1881" s="42">
        <f t="shared" si="402"/>
        <v>4.4441036639961774E-6</v>
      </c>
      <c r="Y1881" s="42">
        <f t="shared" si="403"/>
        <v>0</v>
      </c>
      <c r="AB1881" s="42">
        <f t="shared" si="391"/>
        <v>1.3694308270109568E-5</v>
      </c>
      <c r="AC1881" s="42">
        <f t="shared" si="392"/>
        <v>8.0813164804918556E-6</v>
      </c>
      <c r="AD1881" s="42">
        <f t="shared" si="393"/>
        <v>1.8802198353563585E-6</v>
      </c>
      <c r="AE1881" s="42">
        <f t="shared" si="393"/>
        <v>4.4441036639961774E-6</v>
      </c>
      <c r="AF1881" s="42">
        <f t="shared" si="393"/>
        <v>0</v>
      </c>
      <c r="AI1881" s="40">
        <f t="shared" si="394"/>
        <v>2.1568532337982715E-6</v>
      </c>
      <c r="AJ1881" s="40">
        <f t="shared" si="395"/>
        <v>4.0438992306826072E-6</v>
      </c>
    </row>
    <row r="1882" spans="1:36" x14ac:dyDescent="0.25">
      <c r="A1882" t="s">
        <v>7369</v>
      </c>
      <c r="B1882" t="s">
        <v>7369</v>
      </c>
      <c r="C1882" t="s">
        <v>9636</v>
      </c>
      <c r="D1882" t="s">
        <v>7370</v>
      </c>
      <c r="E1882">
        <v>198.86</v>
      </c>
      <c r="F1882">
        <v>0</v>
      </c>
      <c r="G1882">
        <v>30.225000000000001</v>
      </c>
      <c r="H1882">
        <v>0</v>
      </c>
      <c r="I1882">
        <v>2006000</v>
      </c>
      <c r="J1882">
        <v>0</v>
      </c>
      <c r="K1882">
        <v>510420</v>
      </c>
      <c r="L1882">
        <v>0</v>
      </c>
      <c r="M1882">
        <v>0</v>
      </c>
      <c r="N1882">
        <v>0</v>
      </c>
      <c r="O1882">
        <v>0</v>
      </c>
      <c r="R1882" s="42">
        <f t="shared" si="396"/>
        <v>0</v>
      </c>
      <c r="S1882" s="42">
        <f t="shared" si="397"/>
        <v>1.6614597848413828E-5</v>
      </c>
      <c r="T1882" s="42">
        <f t="shared" si="398"/>
        <v>0</v>
      </c>
      <c r="U1882" s="42">
        <f t="shared" si="399"/>
        <v>4.2236479202809226E-6</v>
      </c>
      <c r="V1882" s="42">
        <f t="shared" si="400"/>
        <v>0</v>
      </c>
      <c r="W1882" s="42">
        <f t="shared" si="401"/>
        <v>0</v>
      </c>
      <c r="X1882" s="42">
        <f t="shared" si="402"/>
        <v>0</v>
      </c>
      <c r="Y1882" s="42">
        <f t="shared" si="403"/>
        <v>0</v>
      </c>
      <c r="AB1882" s="42">
        <f t="shared" ref="AB1882:AB1945" si="404">AVERAGE(R1882:S1882)</f>
        <v>8.307298924206914E-6</v>
      </c>
      <c r="AC1882" s="42">
        <f t="shared" ref="AC1882:AC1945" si="405">AVERAGE(T1882:V1882)</f>
        <v>1.4078826400936408E-6</v>
      </c>
      <c r="AD1882" s="42">
        <f t="shared" ref="AD1882:AF1945" si="406">W1882</f>
        <v>0</v>
      </c>
      <c r="AE1882" s="42">
        <f t="shared" si="406"/>
        <v>0</v>
      </c>
      <c r="AF1882" s="42">
        <f t="shared" si="406"/>
        <v>0</v>
      </c>
      <c r="AI1882" s="40">
        <f t="shared" ref="AI1882:AI1945" si="407">STDEV(R1882:S1882)/SQRT(2)</f>
        <v>8.3072989242069123E-6</v>
      </c>
      <c r="AJ1882" s="40">
        <f t="shared" ref="AJ1882:AJ1945" si="408">STDEV(T1882:V1882)/SQRT(3)</f>
        <v>1.4078826400936408E-6</v>
      </c>
    </row>
    <row r="1883" spans="1:36" x14ac:dyDescent="0.25">
      <c r="A1883" t="s">
        <v>1100</v>
      </c>
      <c r="B1883" t="s">
        <v>1100</v>
      </c>
      <c r="C1883">
        <v>27</v>
      </c>
      <c r="D1883" t="s">
        <v>1099</v>
      </c>
      <c r="E1883">
        <v>51.918999999999997</v>
      </c>
      <c r="F1883">
        <v>0</v>
      </c>
      <c r="G1883">
        <v>323.31</v>
      </c>
      <c r="H1883">
        <v>11720000</v>
      </c>
      <c r="I1883">
        <v>166060000</v>
      </c>
      <c r="J1883">
        <v>1311200000</v>
      </c>
      <c r="K1883">
        <v>83716000</v>
      </c>
      <c r="L1883">
        <v>142550</v>
      </c>
      <c r="M1883">
        <v>1118000000</v>
      </c>
      <c r="N1883">
        <v>66529000</v>
      </c>
      <c r="O1883">
        <v>53148000</v>
      </c>
      <c r="R1883" s="42">
        <f t="shared" si="396"/>
        <v>5.3003027910356602E-4</v>
      </c>
      <c r="S1883" s="42">
        <f t="shared" si="397"/>
        <v>1.3753839076309075E-3</v>
      </c>
      <c r="T1883" s="42">
        <f t="shared" si="398"/>
        <v>1.2240321758839974E-2</v>
      </c>
      <c r="U1883" s="42">
        <f t="shared" si="399"/>
        <v>6.9273717584388873E-4</v>
      </c>
      <c r="V1883" s="42">
        <f t="shared" si="400"/>
        <v>2.5694036456097955E-5</v>
      </c>
      <c r="W1883" s="42">
        <f t="shared" si="401"/>
        <v>1.0327629831622328E-2</v>
      </c>
      <c r="X1883" s="42">
        <f t="shared" si="402"/>
        <v>1.0206848229433552E-3</v>
      </c>
      <c r="Y1883" s="42">
        <f t="shared" si="403"/>
        <v>9.7986500861655767E-4</v>
      </c>
      <c r="AB1883" s="42">
        <f t="shared" si="404"/>
        <v>9.527070933672368E-4</v>
      </c>
      <c r="AC1883" s="42">
        <f t="shared" si="405"/>
        <v>4.3195843237133205E-3</v>
      </c>
      <c r="AD1883" s="42">
        <f t="shared" si="406"/>
        <v>1.0327629831622328E-2</v>
      </c>
      <c r="AE1883" s="42">
        <f t="shared" si="406"/>
        <v>1.0206848229433552E-3</v>
      </c>
      <c r="AF1883" s="42">
        <f t="shared" si="406"/>
        <v>9.7986500861655767E-4</v>
      </c>
      <c r="AI1883" s="40">
        <f t="shared" si="407"/>
        <v>4.2267681426367073E-4</v>
      </c>
      <c r="AJ1883" s="40">
        <f t="shared" si="408"/>
        <v>3.9650471949529871E-3</v>
      </c>
    </row>
    <row r="1884" spans="1:36" x14ac:dyDescent="0.25">
      <c r="A1884" t="s">
        <v>1098</v>
      </c>
      <c r="B1884" t="s">
        <v>1098</v>
      </c>
      <c r="C1884">
        <v>21</v>
      </c>
      <c r="D1884" t="s">
        <v>1097</v>
      </c>
      <c r="E1884">
        <v>100.46</v>
      </c>
      <c r="F1884">
        <v>0</v>
      </c>
      <c r="G1884">
        <v>323.31</v>
      </c>
      <c r="H1884">
        <v>246340</v>
      </c>
      <c r="I1884">
        <v>192430000</v>
      </c>
      <c r="J1884">
        <v>24915000</v>
      </c>
      <c r="K1884">
        <v>161520000</v>
      </c>
      <c r="L1884">
        <v>346330</v>
      </c>
      <c r="M1884">
        <v>32899000</v>
      </c>
      <c r="N1884">
        <v>0</v>
      </c>
      <c r="O1884">
        <v>0</v>
      </c>
      <c r="R1884" s="42">
        <f t="shared" si="396"/>
        <v>1.1140585235014714E-5</v>
      </c>
      <c r="S1884" s="42">
        <f t="shared" si="397"/>
        <v>1.5937921555185808E-3</v>
      </c>
      <c r="T1884" s="42">
        <f t="shared" si="398"/>
        <v>2.3258665087057501E-4</v>
      </c>
      <c r="U1884" s="42">
        <f t="shared" si="399"/>
        <v>1.3365534502640464E-3</v>
      </c>
      <c r="V1884" s="42">
        <f t="shared" si="400"/>
        <v>6.24245222437068E-5</v>
      </c>
      <c r="W1884" s="42">
        <f t="shared" si="401"/>
        <v>3.0390759734395616E-4</v>
      </c>
      <c r="X1884" s="42">
        <f t="shared" si="402"/>
        <v>0</v>
      </c>
      <c r="Y1884" s="42">
        <f t="shared" si="403"/>
        <v>0</v>
      </c>
      <c r="AB1884" s="42">
        <f t="shared" si="404"/>
        <v>8.0246637037679775E-4</v>
      </c>
      <c r="AC1884" s="42">
        <f t="shared" si="405"/>
        <v>5.4385487445944276E-4</v>
      </c>
      <c r="AD1884" s="42">
        <f t="shared" si="406"/>
        <v>3.0390759734395616E-4</v>
      </c>
      <c r="AE1884" s="42">
        <f t="shared" si="406"/>
        <v>0</v>
      </c>
      <c r="AF1884" s="42">
        <f t="shared" si="406"/>
        <v>0</v>
      </c>
      <c r="AI1884" s="40">
        <f t="shared" si="407"/>
        <v>7.9132578514178292E-4</v>
      </c>
      <c r="AJ1884" s="40">
        <f t="shared" si="408"/>
        <v>3.9938163101086328E-4</v>
      </c>
    </row>
    <row r="1885" spans="1:36" x14ac:dyDescent="0.25">
      <c r="A1885" t="s">
        <v>9637</v>
      </c>
      <c r="B1885" t="s">
        <v>9637</v>
      </c>
      <c r="C1885" t="s">
        <v>2626</v>
      </c>
      <c r="D1885" t="s">
        <v>8448</v>
      </c>
      <c r="E1885">
        <v>262.72000000000003</v>
      </c>
      <c r="F1885">
        <v>2.2491999999999998E-3</v>
      </c>
      <c r="G1885">
        <v>2.0727000000000002</v>
      </c>
      <c r="H1885">
        <v>0</v>
      </c>
      <c r="I1885">
        <v>639730</v>
      </c>
      <c r="J1885">
        <v>46514</v>
      </c>
      <c r="K1885">
        <v>205130</v>
      </c>
      <c r="L1885">
        <v>0</v>
      </c>
      <c r="M1885">
        <v>0</v>
      </c>
      <c r="N1885">
        <v>220360</v>
      </c>
      <c r="O1885">
        <v>56785</v>
      </c>
      <c r="R1885" s="42">
        <f t="shared" si="396"/>
        <v>0</v>
      </c>
      <c r="S1885" s="42">
        <f t="shared" si="397"/>
        <v>5.298532742555223E-6</v>
      </c>
      <c r="T1885" s="42">
        <f t="shared" si="398"/>
        <v>4.342177595261459E-7</v>
      </c>
      <c r="U1885" s="42">
        <f t="shared" si="399"/>
        <v>1.6974195718961357E-6</v>
      </c>
      <c r="V1885" s="42">
        <f t="shared" si="400"/>
        <v>0</v>
      </c>
      <c r="W1885" s="42">
        <f t="shared" si="401"/>
        <v>0</v>
      </c>
      <c r="X1885" s="42">
        <f t="shared" si="402"/>
        <v>3.380752868430275E-6</v>
      </c>
      <c r="Y1885" s="42">
        <f t="shared" si="403"/>
        <v>1.0469186895892832E-6</v>
      </c>
      <c r="AB1885" s="42">
        <f t="shared" si="404"/>
        <v>2.6492663712776115E-6</v>
      </c>
      <c r="AC1885" s="42">
        <f t="shared" si="405"/>
        <v>7.1054577714076052E-7</v>
      </c>
      <c r="AD1885" s="42">
        <f t="shared" si="406"/>
        <v>0</v>
      </c>
      <c r="AE1885" s="42">
        <f t="shared" si="406"/>
        <v>3.380752868430275E-6</v>
      </c>
      <c r="AF1885" s="42">
        <f t="shared" si="406"/>
        <v>1.0469186895892832E-6</v>
      </c>
      <c r="AI1885" s="40">
        <f t="shared" si="407"/>
        <v>2.6492663712776111E-6</v>
      </c>
      <c r="AJ1885" s="40">
        <f t="shared" si="408"/>
        <v>5.0910908482470044E-7</v>
      </c>
    </row>
    <row r="1886" spans="1:36" x14ac:dyDescent="0.25">
      <c r="A1886" t="s">
        <v>4609</v>
      </c>
      <c r="B1886" t="s">
        <v>4609</v>
      </c>
      <c r="C1886">
        <v>18</v>
      </c>
      <c r="D1886" t="s">
        <v>4608</v>
      </c>
      <c r="E1886">
        <v>50.847000000000001</v>
      </c>
      <c r="F1886">
        <v>0</v>
      </c>
      <c r="G1886">
        <v>11.07</v>
      </c>
      <c r="H1886">
        <v>1711400</v>
      </c>
      <c r="I1886">
        <v>0</v>
      </c>
      <c r="J1886">
        <v>0</v>
      </c>
      <c r="K1886">
        <v>0</v>
      </c>
      <c r="L1886">
        <v>91195</v>
      </c>
      <c r="M1886">
        <v>0</v>
      </c>
      <c r="N1886">
        <v>0</v>
      </c>
      <c r="O1886">
        <v>0</v>
      </c>
      <c r="R1886" s="42">
        <f t="shared" si="396"/>
        <v>7.7397083588553144E-5</v>
      </c>
      <c r="S1886" s="42">
        <f t="shared" si="397"/>
        <v>0</v>
      </c>
      <c r="T1886" s="42">
        <f t="shared" si="398"/>
        <v>0</v>
      </c>
      <c r="U1886" s="42">
        <f t="shared" si="399"/>
        <v>0</v>
      </c>
      <c r="V1886" s="42">
        <f t="shared" si="400"/>
        <v>1.6437514237908473E-5</v>
      </c>
      <c r="W1886" s="42">
        <f t="shared" si="401"/>
        <v>0</v>
      </c>
      <c r="X1886" s="42">
        <f t="shared" si="402"/>
        <v>0</v>
      </c>
      <c r="Y1886" s="42">
        <f t="shared" si="403"/>
        <v>0</v>
      </c>
      <c r="AB1886" s="42">
        <f t="shared" si="404"/>
        <v>3.8698541794276572E-5</v>
      </c>
      <c r="AC1886" s="42">
        <f t="shared" si="405"/>
        <v>5.4791714126361574E-6</v>
      </c>
      <c r="AD1886" s="42">
        <f t="shared" si="406"/>
        <v>0</v>
      </c>
      <c r="AE1886" s="42">
        <f t="shared" si="406"/>
        <v>0</v>
      </c>
      <c r="AF1886" s="42">
        <f t="shared" si="406"/>
        <v>0</v>
      </c>
      <c r="AI1886" s="40">
        <f t="shared" si="407"/>
        <v>3.8698541794276565E-5</v>
      </c>
      <c r="AJ1886" s="40">
        <f t="shared" si="408"/>
        <v>5.4791714126361582E-6</v>
      </c>
    </row>
    <row r="1887" spans="1:36" x14ac:dyDescent="0.25">
      <c r="A1887" t="s">
        <v>1096</v>
      </c>
      <c r="B1887" t="s">
        <v>1096</v>
      </c>
      <c r="C1887" t="s">
        <v>3335</v>
      </c>
      <c r="D1887" t="s">
        <v>1095</v>
      </c>
      <c r="E1887">
        <v>124.56</v>
      </c>
      <c r="F1887">
        <v>0</v>
      </c>
      <c r="G1887">
        <v>95.15</v>
      </c>
      <c r="H1887">
        <v>196050</v>
      </c>
      <c r="I1887">
        <v>509700</v>
      </c>
      <c r="J1887">
        <v>2988100</v>
      </c>
      <c r="K1887">
        <v>1301300</v>
      </c>
      <c r="L1887">
        <v>54107</v>
      </c>
      <c r="M1887">
        <v>3013400</v>
      </c>
      <c r="N1887">
        <v>945580</v>
      </c>
      <c r="O1887">
        <v>155840</v>
      </c>
      <c r="R1887" s="42">
        <f t="shared" si="396"/>
        <v>8.866248824083116E-6</v>
      </c>
      <c r="S1887" s="42">
        <f t="shared" si="397"/>
        <v>4.2215655649733437E-6</v>
      </c>
      <c r="T1887" s="42">
        <f t="shared" si="398"/>
        <v>2.7894528254720658E-5</v>
      </c>
      <c r="U1887" s="42">
        <f t="shared" si="399"/>
        <v>1.0768059712906163E-5</v>
      </c>
      <c r="V1887" s="42">
        <f t="shared" si="400"/>
        <v>9.7525586147323189E-6</v>
      </c>
      <c r="W1887" s="42">
        <f t="shared" si="401"/>
        <v>2.7836565057791345E-5</v>
      </c>
      <c r="X1887" s="42">
        <f t="shared" si="402"/>
        <v>1.4507044369805315E-5</v>
      </c>
      <c r="Y1887" s="42">
        <f t="shared" si="403"/>
        <v>2.8731497505607802E-6</v>
      </c>
      <c r="AB1887" s="42">
        <f t="shared" si="404"/>
        <v>6.5439071945282298E-6</v>
      </c>
      <c r="AC1887" s="42">
        <f t="shared" si="405"/>
        <v>1.6138382194119713E-5</v>
      </c>
      <c r="AD1887" s="42">
        <f t="shared" si="406"/>
        <v>2.7836565057791345E-5</v>
      </c>
      <c r="AE1887" s="42">
        <f t="shared" si="406"/>
        <v>1.4507044369805315E-5</v>
      </c>
      <c r="AF1887" s="42">
        <f t="shared" si="406"/>
        <v>2.8731497505607802E-6</v>
      </c>
      <c r="AI1887" s="40">
        <f t="shared" si="407"/>
        <v>2.3223416295548857E-6</v>
      </c>
      <c r="AJ1887" s="40">
        <f t="shared" si="408"/>
        <v>5.8853784434742854E-6</v>
      </c>
    </row>
    <row r="1888" spans="1:36" x14ac:dyDescent="0.25">
      <c r="A1888" t="s">
        <v>1091</v>
      </c>
      <c r="B1888" t="s">
        <v>1091</v>
      </c>
      <c r="C1888">
        <v>10</v>
      </c>
      <c r="D1888" t="s">
        <v>1090</v>
      </c>
      <c r="E1888">
        <v>73.164000000000001</v>
      </c>
      <c r="F1888">
        <v>0</v>
      </c>
      <c r="G1888">
        <v>40.531999999999996</v>
      </c>
      <c r="H1888">
        <v>0</v>
      </c>
      <c r="I1888">
        <v>0</v>
      </c>
      <c r="J1888">
        <v>3838600</v>
      </c>
      <c r="K1888">
        <v>347720</v>
      </c>
      <c r="L1888">
        <v>0</v>
      </c>
      <c r="M1888">
        <v>4411600</v>
      </c>
      <c r="N1888">
        <v>0</v>
      </c>
      <c r="O1888">
        <v>0</v>
      </c>
      <c r="R1888" s="42">
        <f t="shared" si="396"/>
        <v>0</v>
      </c>
      <c r="S1888" s="42">
        <f t="shared" si="397"/>
        <v>0</v>
      </c>
      <c r="T1888" s="42">
        <f t="shared" si="398"/>
        <v>3.5834120731759554E-5</v>
      </c>
      <c r="U1888" s="42">
        <f t="shared" si="399"/>
        <v>2.8773301493673488E-6</v>
      </c>
      <c r="V1888" s="42">
        <f t="shared" si="400"/>
        <v>0</v>
      </c>
      <c r="W1888" s="42">
        <f t="shared" si="401"/>
        <v>4.0752568662956227E-5</v>
      </c>
      <c r="X1888" s="42">
        <f t="shared" si="402"/>
        <v>0</v>
      </c>
      <c r="Y1888" s="42">
        <f t="shared" si="403"/>
        <v>0</v>
      </c>
      <c r="AB1888" s="42">
        <f t="shared" si="404"/>
        <v>0</v>
      </c>
      <c r="AC1888" s="42">
        <f t="shared" si="405"/>
        <v>1.2903816960375634E-5</v>
      </c>
      <c r="AD1888" s="42">
        <f t="shared" si="406"/>
        <v>4.0752568662956227E-5</v>
      </c>
      <c r="AE1888" s="42">
        <f t="shared" si="406"/>
        <v>0</v>
      </c>
      <c r="AF1888" s="42">
        <f t="shared" si="406"/>
        <v>0</v>
      </c>
      <c r="AI1888" s="40">
        <f t="shared" si="407"/>
        <v>0</v>
      </c>
      <c r="AJ1888" s="40">
        <f t="shared" si="408"/>
        <v>1.1495200164750972E-5</v>
      </c>
    </row>
    <row r="1889" spans="1:36" x14ac:dyDescent="0.25">
      <c r="A1889" t="s">
        <v>9638</v>
      </c>
      <c r="B1889" t="s">
        <v>9638</v>
      </c>
      <c r="C1889">
        <v>2</v>
      </c>
      <c r="D1889" t="s">
        <v>9639</v>
      </c>
      <c r="E1889">
        <v>45.682000000000002</v>
      </c>
      <c r="F1889">
        <v>0</v>
      </c>
      <c r="G1889">
        <v>4.0063000000000004</v>
      </c>
      <c r="H1889">
        <v>0</v>
      </c>
      <c r="I1889">
        <v>0</v>
      </c>
      <c r="J1889">
        <v>512890</v>
      </c>
      <c r="K1889">
        <v>0</v>
      </c>
      <c r="L1889">
        <v>0</v>
      </c>
      <c r="M1889">
        <v>0</v>
      </c>
      <c r="N1889">
        <v>0</v>
      </c>
      <c r="O1889">
        <v>0</v>
      </c>
      <c r="R1889" s="42">
        <f t="shared" si="396"/>
        <v>0</v>
      </c>
      <c r="S1889" s="42">
        <f t="shared" si="397"/>
        <v>0</v>
      </c>
      <c r="T1889" s="42">
        <f t="shared" si="398"/>
        <v>4.7879336690752246E-6</v>
      </c>
      <c r="U1889" s="42">
        <f t="shared" si="399"/>
        <v>0</v>
      </c>
      <c r="V1889" s="42">
        <f t="shared" si="400"/>
        <v>0</v>
      </c>
      <c r="W1889" s="42">
        <f t="shared" si="401"/>
        <v>0</v>
      </c>
      <c r="X1889" s="42">
        <f t="shared" si="402"/>
        <v>0</v>
      </c>
      <c r="Y1889" s="42">
        <f t="shared" si="403"/>
        <v>0</v>
      </c>
      <c r="AB1889" s="42">
        <f t="shared" si="404"/>
        <v>0</v>
      </c>
      <c r="AC1889" s="42">
        <f t="shared" si="405"/>
        <v>1.5959778896917415E-6</v>
      </c>
      <c r="AD1889" s="42">
        <f t="shared" si="406"/>
        <v>0</v>
      </c>
      <c r="AE1889" s="42">
        <f t="shared" si="406"/>
        <v>0</v>
      </c>
      <c r="AF1889" s="42">
        <f t="shared" si="406"/>
        <v>0</v>
      </c>
      <c r="AI1889" s="40">
        <f t="shared" si="407"/>
        <v>0</v>
      </c>
      <c r="AJ1889" s="40">
        <f t="shared" si="408"/>
        <v>1.5959778896917415E-6</v>
      </c>
    </row>
    <row r="1890" spans="1:36" x14ac:dyDescent="0.25">
      <c r="A1890" t="s">
        <v>4598</v>
      </c>
      <c r="B1890" t="s">
        <v>4598</v>
      </c>
      <c r="C1890" t="s">
        <v>410</v>
      </c>
      <c r="D1890" t="s">
        <v>4597</v>
      </c>
      <c r="E1890">
        <v>33.924999999999997</v>
      </c>
      <c r="F1890">
        <v>0</v>
      </c>
      <c r="G1890">
        <v>22.459</v>
      </c>
      <c r="H1890">
        <v>1717100</v>
      </c>
      <c r="I1890">
        <v>3436800</v>
      </c>
      <c r="J1890">
        <v>0</v>
      </c>
      <c r="K1890">
        <v>3033000</v>
      </c>
      <c r="L1890">
        <v>484660</v>
      </c>
      <c r="M1890">
        <v>0</v>
      </c>
      <c r="N1890">
        <v>1019500</v>
      </c>
      <c r="O1890">
        <v>0</v>
      </c>
      <c r="R1890" s="42">
        <f t="shared" si="396"/>
        <v>7.7654862819857783E-5</v>
      </c>
      <c r="S1890" s="42">
        <f t="shared" si="397"/>
        <v>2.8465129554052164E-5</v>
      </c>
      <c r="T1890" s="42">
        <f t="shared" si="398"/>
        <v>0</v>
      </c>
      <c r="U1890" s="42">
        <f t="shared" si="399"/>
        <v>2.5097614008487199E-5</v>
      </c>
      <c r="V1890" s="42">
        <f t="shared" si="400"/>
        <v>8.735792149289677E-5</v>
      </c>
      <c r="W1890" s="42">
        <f t="shared" si="401"/>
        <v>0</v>
      </c>
      <c r="X1890" s="42">
        <f t="shared" si="402"/>
        <v>1.5641121570905179E-5</v>
      </c>
      <c r="Y1890" s="42">
        <f t="shared" si="403"/>
        <v>0</v>
      </c>
      <c r="AB1890" s="42">
        <f t="shared" si="404"/>
        <v>5.305999618695497E-5</v>
      </c>
      <c r="AC1890" s="42">
        <f t="shared" si="405"/>
        <v>3.7485178500461324E-5</v>
      </c>
      <c r="AD1890" s="42">
        <f t="shared" si="406"/>
        <v>0</v>
      </c>
      <c r="AE1890" s="42">
        <f t="shared" si="406"/>
        <v>1.5641121570905179E-5</v>
      </c>
      <c r="AF1890" s="42">
        <f t="shared" si="406"/>
        <v>0</v>
      </c>
      <c r="AI1890" s="40">
        <f t="shared" si="407"/>
        <v>2.4594866632902806E-5</v>
      </c>
      <c r="AJ1890" s="40">
        <f t="shared" si="408"/>
        <v>2.5967546588141468E-5</v>
      </c>
    </row>
    <row r="1891" spans="1:36" x14ac:dyDescent="0.25">
      <c r="A1891" t="s">
        <v>4596</v>
      </c>
      <c r="B1891" t="s">
        <v>4596</v>
      </c>
      <c r="C1891">
        <v>2</v>
      </c>
      <c r="D1891" t="s">
        <v>4595</v>
      </c>
      <c r="E1891">
        <v>33.662999999999997</v>
      </c>
      <c r="F1891">
        <v>0</v>
      </c>
      <c r="G1891">
        <v>2.8622999999999998</v>
      </c>
      <c r="H1891">
        <v>0</v>
      </c>
      <c r="I1891">
        <v>0</v>
      </c>
      <c r="J1891">
        <v>0</v>
      </c>
      <c r="K1891">
        <v>365940</v>
      </c>
      <c r="L1891">
        <v>0</v>
      </c>
      <c r="M1891">
        <v>245690</v>
      </c>
      <c r="N1891">
        <v>0</v>
      </c>
      <c r="O1891">
        <v>0</v>
      </c>
      <c r="R1891" s="42">
        <f t="shared" si="396"/>
        <v>0</v>
      </c>
      <c r="S1891" s="42">
        <f t="shared" si="397"/>
        <v>0</v>
      </c>
      <c r="T1891" s="42">
        <f t="shared" si="398"/>
        <v>0</v>
      </c>
      <c r="U1891" s="42">
        <f t="shared" si="399"/>
        <v>3.0280978800744498E-6</v>
      </c>
      <c r="V1891" s="42">
        <f t="shared" si="400"/>
        <v>0</v>
      </c>
      <c r="W1891" s="42">
        <f t="shared" si="401"/>
        <v>2.2695844126397941E-6</v>
      </c>
      <c r="X1891" s="42">
        <f t="shared" si="402"/>
        <v>0</v>
      </c>
      <c r="Y1891" s="42">
        <f t="shared" si="403"/>
        <v>0</v>
      </c>
      <c r="AB1891" s="42">
        <f t="shared" si="404"/>
        <v>0</v>
      </c>
      <c r="AC1891" s="42">
        <f t="shared" si="405"/>
        <v>1.0093659600248166E-6</v>
      </c>
      <c r="AD1891" s="42">
        <f t="shared" si="406"/>
        <v>2.2695844126397941E-6</v>
      </c>
      <c r="AE1891" s="42">
        <f t="shared" si="406"/>
        <v>0</v>
      </c>
      <c r="AF1891" s="42">
        <f t="shared" si="406"/>
        <v>0</v>
      </c>
      <c r="AI1891" s="40">
        <f t="shared" si="407"/>
        <v>0</v>
      </c>
      <c r="AJ1891" s="40">
        <f t="shared" si="408"/>
        <v>1.0093659600248166E-6</v>
      </c>
    </row>
    <row r="1892" spans="1:36" x14ac:dyDescent="0.25">
      <c r="A1892" t="s">
        <v>1089</v>
      </c>
      <c r="B1892" t="s">
        <v>1089</v>
      </c>
      <c r="C1892">
        <v>92</v>
      </c>
      <c r="D1892" t="s">
        <v>1088</v>
      </c>
      <c r="E1892">
        <v>226.5</v>
      </c>
      <c r="F1892">
        <v>0</v>
      </c>
      <c r="G1892">
        <v>323.31</v>
      </c>
      <c r="H1892">
        <v>3891500</v>
      </c>
      <c r="I1892">
        <v>14380000</v>
      </c>
      <c r="J1892">
        <v>27801000</v>
      </c>
      <c r="K1892">
        <v>17946000</v>
      </c>
      <c r="L1892">
        <v>1598900</v>
      </c>
      <c r="M1892">
        <v>11422000</v>
      </c>
      <c r="N1892">
        <v>10214000</v>
      </c>
      <c r="O1892">
        <v>3533900</v>
      </c>
      <c r="R1892" s="42">
        <f t="shared" si="396"/>
        <v>1.7599085589859448E-4</v>
      </c>
      <c r="S1892" s="42">
        <f t="shared" si="397"/>
        <v>1.1910165356938726E-4</v>
      </c>
      <c r="T1892" s="42">
        <f t="shared" si="398"/>
        <v>2.595280546198216E-4</v>
      </c>
      <c r="U1892" s="42">
        <f t="shared" si="399"/>
        <v>1.4850042235288867E-4</v>
      </c>
      <c r="V1892" s="42">
        <f t="shared" si="400"/>
        <v>2.8819498344198543E-4</v>
      </c>
      <c r="W1892" s="42">
        <f t="shared" si="401"/>
        <v>1.0551179600786246E-4</v>
      </c>
      <c r="X1892" s="42">
        <f t="shared" si="402"/>
        <v>1.5670271282513536E-4</v>
      </c>
      <c r="Y1892" s="42">
        <f t="shared" si="403"/>
        <v>6.5152874124144896E-5</v>
      </c>
      <c r="AB1892" s="42">
        <f t="shared" si="404"/>
        <v>1.4754625473399087E-4</v>
      </c>
      <c r="AC1892" s="42">
        <f t="shared" si="405"/>
        <v>2.3207448680489856E-4</v>
      </c>
      <c r="AD1892" s="42">
        <f t="shared" si="406"/>
        <v>1.0551179600786246E-4</v>
      </c>
      <c r="AE1892" s="42">
        <f t="shared" si="406"/>
        <v>1.5670271282513536E-4</v>
      </c>
      <c r="AF1892" s="42">
        <f t="shared" si="406"/>
        <v>6.5152874124144896E-5</v>
      </c>
      <c r="AI1892" s="40">
        <f t="shared" si="407"/>
        <v>2.8444601164603609E-5</v>
      </c>
      <c r="AJ1892" s="40">
        <f t="shared" si="408"/>
        <v>4.2598577397198292E-5</v>
      </c>
    </row>
    <row r="1893" spans="1:36" x14ac:dyDescent="0.25">
      <c r="A1893" t="s">
        <v>1087</v>
      </c>
      <c r="B1893" t="s">
        <v>1087</v>
      </c>
      <c r="C1893" t="s">
        <v>1462</v>
      </c>
      <c r="D1893" t="s">
        <v>1085</v>
      </c>
      <c r="E1893">
        <v>31.364000000000001</v>
      </c>
      <c r="F1893">
        <v>0</v>
      </c>
      <c r="G1893">
        <v>119.17</v>
      </c>
      <c r="H1893">
        <v>1066700</v>
      </c>
      <c r="I1893">
        <v>4023800</v>
      </c>
      <c r="J1893">
        <v>37974000</v>
      </c>
      <c r="K1893">
        <v>3609800</v>
      </c>
      <c r="L1893">
        <v>179940</v>
      </c>
      <c r="M1893">
        <v>29861000</v>
      </c>
      <c r="N1893">
        <v>17271000</v>
      </c>
      <c r="O1893">
        <v>7551100</v>
      </c>
      <c r="R1893" s="42">
        <f t="shared" si="396"/>
        <v>4.8240895795202548E-5</v>
      </c>
      <c r="S1893" s="42">
        <f t="shared" si="397"/>
        <v>3.3326928625347739E-5</v>
      </c>
      <c r="T1893" s="42">
        <f t="shared" si="398"/>
        <v>3.5449510255505578E-4</v>
      </c>
      <c r="U1893" s="42">
        <f t="shared" si="399"/>
        <v>2.9870546339544047E-5</v>
      </c>
      <c r="V1893" s="42">
        <f t="shared" si="400"/>
        <v>3.243342630592961E-5</v>
      </c>
      <c r="W1893" s="42">
        <f t="shared" si="401"/>
        <v>2.7584378747949406E-4</v>
      </c>
      <c r="X1893" s="42">
        <f t="shared" si="402"/>
        <v>2.6497087851996403E-4</v>
      </c>
      <c r="Y1893" s="42">
        <f t="shared" si="403"/>
        <v>1.3921612603605947E-4</v>
      </c>
      <c r="AB1893" s="42">
        <f t="shared" si="404"/>
        <v>4.0783912210275144E-5</v>
      </c>
      <c r="AC1893" s="42">
        <f t="shared" si="405"/>
        <v>1.3893302506684315E-4</v>
      </c>
      <c r="AD1893" s="42">
        <f t="shared" si="406"/>
        <v>2.7584378747949406E-4</v>
      </c>
      <c r="AE1893" s="42">
        <f t="shared" si="406"/>
        <v>2.6497087851996403E-4</v>
      </c>
      <c r="AF1893" s="42">
        <f t="shared" si="406"/>
        <v>1.3921612603605947E-4</v>
      </c>
      <c r="AI1893" s="40">
        <f t="shared" si="407"/>
        <v>7.4569835849274042E-6</v>
      </c>
      <c r="AJ1893" s="40">
        <f t="shared" si="408"/>
        <v>1.0778357794937375E-4</v>
      </c>
    </row>
    <row r="1894" spans="1:36" x14ac:dyDescent="0.25">
      <c r="A1894" t="s">
        <v>1084</v>
      </c>
      <c r="B1894" t="s">
        <v>1084</v>
      </c>
      <c r="C1894" t="s">
        <v>241</v>
      </c>
      <c r="D1894" t="s">
        <v>1083</v>
      </c>
      <c r="E1894">
        <v>82.438000000000002</v>
      </c>
      <c r="F1894">
        <v>0</v>
      </c>
      <c r="G1894">
        <v>275.57</v>
      </c>
      <c r="H1894">
        <v>689890</v>
      </c>
      <c r="I1894">
        <v>20403000</v>
      </c>
      <c r="J1894">
        <v>9353000</v>
      </c>
      <c r="K1894">
        <v>38288000</v>
      </c>
      <c r="L1894">
        <v>617930</v>
      </c>
      <c r="M1894">
        <v>8576000</v>
      </c>
      <c r="N1894">
        <v>0</v>
      </c>
      <c r="O1894">
        <v>71730</v>
      </c>
      <c r="R1894" s="42">
        <f t="shared" si="396"/>
        <v>3.1199879628904367E-5</v>
      </c>
      <c r="S1894" s="42">
        <f t="shared" si="397"/>
        <v>1.6898685937247624E-4</v>
      </c>
      <c r="T1894" s="42">
        <f t="shared" si="398"/>
        <v>8.7312179233092039E-5</v>
      </c>
      <c r="U1894" s="42">
        <f t="shared" si="399"/>
        <v>3.1682738053312166E-4</v>
      </c>
      <c r="V1894" s="42">
        <f t="shared" si="400"/>
        <v>1.1137927707693166E-4</v>
      </c>
      <c r="W1894" s="42">
        <f t="shared" si="401"/>
        <v>7.9221604146684332E-5</v>
      </c>
      <c r="X1894" s="42">
        <f t="shared" si="402"/>
        <v>0</v>
      </c>
      <c r="Y1894" s="42">
        <f t="shared" si="403"/>
        <v>1.3224527182220531E-6</v>
      </c>
      <c r="AB1894" s="42">
        <f t="shared" si="404"/>
        <v>1.000933695006903E-4</v>
      </c>
      <c r="AC1894" s="42">
        <f t="shared" si="405"/>
        <v>1.7183961228104847E-4</v>
      </c>
      <c r="AD1894" s="42">
        <f t="shared" si="406"/>
        <v>7.9221604146684332E-5</v>
      </c>
      <c r="AE1894" s="42">
        <f t="shared" si="406"/>
        <v>0</v>
      </c>
      <c r="AF1894" s="42">
        <f t="shared" si="406"/>
        <v>1.3224527182220531E-6</v>
      </c>
      <c r="AI1894" s="40">
        <f t="shared" si="407"/>
        <v>6.8893489871785937E-5</v>
      </c>
      <c r="AJ1894" s="40">
        <f t="shared" si="408"/>
        <v>7.2826039314460186E-5</v>
      </c>
    </row>
    <row r="1895" spans="1:36" x14ac:dyDescent="0.25">
      <c r="A1895" t="s">
        <v>1082</v>
      </c>
      <c r="B1895" t="s">
        <v>1082</v>
      </c>
      <c r="C1895" t="s">
        <v>7113</v>
      </c>
      <c r="D1895" t="s">
        <v>1081</v>
      </c>
      <c r="E1895">
        <v>102.22</v>
      </c>
      <c r="F1895">
        <v>0</v>
      </c>
      <c r="G1895">
        <v>90.667000000000002</v>
      </c>
      <c r="H1895">
        <v>41964000</v>
      </c>
      <c r="I1895">
        <v>1356200</v>
      </c>
      <c r="J1895">
        <v>0</v>
      </c>
      <c r="K1895">
        <v>1838300</v>
      </c>
      <c r="L1895">
        <v>486960</v>
      </c>
      <c r="M1895">
        <v>0</v>
      </c>
      <c r="N1895">
        <v>518300</v>
      </c>
      <c r="O1895">
        <v>145240</v>
      </c>
      <c r="R1895" s="42">
        <f t="shared" si="396"/>
        <v>1.8977978355206523E-3</v>
      </c>
      <c r="S1895" s="42">
        <f t="shared" si="397"/>
        <v>1.1232660818553755E-5</v>
      </c>
      <c r="T1895" s="42">
        <f t="shared" si="398"/>
        <v>0</v>
      </c>
      <c r="U1895" s="42">
        <f t="shared" si="399"/>
        <v>1.5211653093241682E-5</v>
      </c>
      <c r="V1895" s="42">
        <f t="shared" si="400"/>
        <v>8.7772486795239981E-5</v>
      </c>
      <c r="W1895" s="42">
        <f t="shared" si="401"/>
        <v>0</v>
      </c>
      <c r="X1895" s="42">
        <f t="shared" si="402"/>
        <v>7.9517344876901954E-6</v>
      </c>
      <c r="Y1895" s="42">
        <f t="shared" si="403"/>
        <v>2.6777224702993306E-6</v>
      </c>
      <c r="AB1895" s="42">
        <f t="shared" si="404"/>
        <v>9.54515248169603E-4</v>
      </c>
      <c r="AC1895" s="42">
        <f t="shared" si="405"/>
        <v>3.4328046629493887E-5</v>
      </c>
      <c r="AD1895" s="42">
        <f t="shared" si="406"/>
        <v>0</v>
      </c>
      <c r="AE1895" s="42">
        <f t="shared" si="406"/>
        <v>7.9517344876901954E-6</v>
      </c>
      <c r="AF1895" s="42">
        <f t="shared" si="406"/>
        <v>2.6777224702993306E-6</v>
      </c>
      <c r="AI1895" s="40">
        <f t="shared" si="407"/>
        <v>9.4328258735104924E-4</v>
      </c>
      <c r="AJ1895" s="40">
        <f t="shared" si="408"/>
        <v>2.708061875173087E-5</v>
      </c>
    </row>
    <row r="1896" spans="1:36" x14ac:dyDescent="0.25">
      <c r="A1896" t="s">
        <v>1080</v>
      </c>
      <c r="B1896" t="s">
        <v>1080</v>
      </c>
      <c r="C1896" t="s">
        <v>9640</v>
      </c>
      <c r="D1896" t="s">
        <v>1078</v>
      </c>
      <c r="E1896">
        <v>36.198</v>
      </c>
      <c r="F1896">
        <v>0</v>
      </c>
      <c r="G1896">
        <v>54.414999999999999</v>
      </c>
      <c r="H1896">
        <v>106720</v>
      </c>
      <c r="I1896">
        <v>967200</v>
      </c>
      <c r="J1896">
        <v>2161300</v>
      </c>
      <c r="K1896">
        <v>1297500</v>
      </c>
      <c r="L1896">
        <v>0</v>
      </c>
      <c r="M1896">
        <v>0</v>
      </c>
      <c r="N1896">
        <v>4526400</v>
      </c>
      <c r="O1896">
        <v>1356400</v>
      </c>
      <c r="R1896" s="42">
        <f t="shared" si="396"/>
        <v>4.826350800847489E-6</v>
      </c>
      <c r="S1896" s="42">
        <f t="shared" si="397"/>
        <v>8.0107871580188709E-6</v>
      </c>
      <c r="T1896" s="42">
        <f t="shared" si="398"/>
        <v>2.0176180153585139E-5</v>
      </c>
      <c r="U1896" s="42">
        <f t="shared" si="399"/>
        <v>1.0736615290475485E-5</v>
      </c>
      <c r="V1896" s="42">
        <f t="shared" si="400"/>
        <v>0</v>
      </c>
      <c r="W1896" s="42">
        <f t="shared" si="401"/>
        <v>0</v>
      </c>
      <c r="X1896" s="42">
        <f t="shared" si="402"/>
        <v>6.9443818223192941E-5</v>
      </c>
      <c r="Y1896" s="42">
        <f t="shared" si="403"/>
        <v>2.5007317259116032E-5</v>
      </c>
      <c r="AB1896" s="42">
        <f t="shared" si="404"/>
        <v>6.4185689794331795E-6</v>
      </c>
      <c r="AC1896" s="42">
        <f t="shared" si="405"/>
        <v>1.0304265148020208E-5</v>
      </c>
      <c r="AD1896" s="42">
        <f t="shared" si="406"/>
        <v>0</v>
      </c>
      <c r="AE1896" s="42">
        <f t="shared" si="406"/>
        <v>6.9443818223192941E-5</v>
      </c>
      <c r="AF1896" s="42">
        <f t="shared" si="406"/>
        <v>2.5007317259116032E-5</v>
      </c>
      <c r="AI1896" s="40">
        <f t="shared" si="407"/>
        <v>1.5922181785856907E-6</v>
      </c>
      <c r="AJ1896" s="40">
        <f t="shared" si="408"/>
        <v>5.8283718819164108E-6</v>
      </c>
    </row>
    <row r="1897" spans="1:36" x14ac:dyDescent="0.25">
      <c r="A1897" t="s">
        <v>1077</v>
      </c>
      <c r="B1897" t="s">
        <v>1076</v>
      </c>
      <c r="C1897" t="s">
        <v>1075</v>
      </c>
      <c r="D1897" t="s">
        <v>1074</v>
      </c>
      <c r="E1897">
        <v>38.64</v>
      </c>
      <c r="F1897">
        <v>0</v>
      </c>
      <c r="G1897">
        <v>323.31</v>
      </c>
      <c r="H1897">
        <v>16775000</v>
      </c>
      <c r="I1897">
        <v>54354000</v>
      </c>
      <c r="J1897">
        <v>97774000</v>
      </c>
      <c r="K1897">
        <v>51379000</v>
      </c>
      <c r="L1897">
        <v>6308500</v>
      </c>
      <c r="M1897">
        <v>5528800</v>
      </c>
      <c r="N1897">
        <v>247450000</v>
      </c>
      <c r="O1897">
        <v>146370000</v>
      </c>
      <c r="R1897" s="42">
        <f t="shared" si="396"/>
        <v>7.5863975528688737E-4</v>
      </c>
      <c r="S1897" s="42">
        <f t="shared" si="397"/>
        <v>4.5018437260851702E-4</v>
      </c>
      <c r="T1897" s="42">
        <f t="shared" si="398"/>
        <v>9.127404054673731E-4</v>
      </c>
      <c r="U1897" s="42">
        <f t="shared" si="399"/>
        <v>4.2515341580681303E-4</v>
      </c>
      <c r="V1897" s="42">
        <f t="shared" si="400"/>
        <v>1.1370805260139877E-3</v>
      </c>
      <c r="W1897" s="42">
        <f t="shared" si="401"/>
        <v>5.1072808419564874E-5</v>
      </c>
      <c r="X1897" s="42">
        <f t="shared" si="402"/>
        <v>3.7963663881515316E-3</v>
      </c>
      <c r="Y1897" s="42">
        <f t="shared" si="403"/>
        <v>2.6985557558366364E-3</v>
      </c>
      <c r="AB1897" s="42">
        <f t="shared" si="404"/>
        <v>6.0441206394770219E-4</v>
      </c>
      <c r="AC1897" s="42">
        <f t="shared" si="405"/>
        <v>8.2499144909605794E-4</v>
      </c>
      <c r="AD1897" s="42">
        <f t="shared" si="406"/>
        <v>5.1072808419564874E-5</v>
      </c>
      <c r="AE1897" s="42">
        <f t="shared" si="406"/>
        <v>3.7963663881515316E-3</v>
      </c>
      <c r="AF1897" s="42">
        <f t="shared" si="406"/>
        <v>2.6985557558366364E-3</v>
      </c>
      <c r="AI1897" s="40">
        <f t="shared" si="407"/>
        <v>1.5422769133918517E-4</v>
      </c>
      <c r="AJ1897" s="40">
        <f t="shared" si="408"/>
        <v>2.1014674402281846E-4</v>
      </c>
    </row>
    <row r="1898" spans="1:36" x14ac:dyDescent="0.25">
      <c r="A1898" t="s">
        <v>4582</v>
      </c>
      <c r="B1898" t="s">
        <v>4582</v>
      </c>
      <c r="C1898" t="s">
        <v>165</v>
      </c>
      <c r="D1898" t="s">
        <v>4580</v>
      </c>
      <c r="E1898">
        <v>89.728999999999999</v>
      </c>
      <c r="F1898">
        <v>0</v>
      </c>
      <c r="G1898">
        <v>3.4851999999999999</v>
      </c>
      <c r="H1898">
        <v>0</v>
      </c>
      <c r="I1898">
        <v>467070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R1898" s="42">
        <f t="shared" si="396"/>
        <v>0</v>
      </c>
      <c r="S1898" s="42">
        <f t="shared" si="397"/>
        <v>3.8684846545656265E-6</v>
      </c>
      <c r="T1898" s="42">
        <f t="shared" si="398"/>
        <v>0</v>
      </c>
      <c r="U1898" s="42">
        <f t="shared" si="399"/>
        <v>0</v>
      </c>
      <c r="V1898" s="42">
        <f t="shared" si="400"/>
        <v>0</v>
      </c>
      <c r="W1898" s="42">
        <f t="shared" si="401"/>
        <v>0</v>
      </c>
      <c r="X1898" s="42">
        <f t="shared" si="402"/>
        <v>0</v>
      </c>
      <c r="Y1898" s="42">
        <f t="shared" si="403"/>
        <v>0</v>
      </c>
      <c r="AB1898" s="42">
        <f t="shared" si="404"/>
        <v>1.9342423272828132E-6</v>
      </c>
      <c r="AC1898" s="42">
        <f t="shared" si="405"/>
        <v>0</v>
      </c>
      <c r="AD1898" s="42">
        <f t="shared" si="406"/>
        <v>0</v>
      </c>
      <c r="AE1898" s="42">
        <f t="shared" si="406"/>
        <v>0</v>
      </c>
      <c r="AF1898" s="42">
        <f t="shared" si="406"/>
        <v>0</v>
      </c>
      <c r="AI1898" s="40">
        <f t="shared" si="407"/>
        <v>1.9342423272828132E-6</v>
      </c>
      <c r="AJ1898" s="40">
        <f t="shared" si="408"/>
        <v>0</v>
      </c>
    </row>
    <row r="1899" spans="1:36" x14ac:dyDescent="0.25">
      <c r="A1899" t="s">
        <v>4577</v>
      </c>
      <c r="B1899" t="s">
        <v>4577</v>
      </c>
      <c r="C1899">
        <v>2</v>
      </c>
      <c r="D1899" t="s">
        <v>4576</v>
      </c>
      <c r="E1899">
        <v>44.654000000000003</v>
      </c>
      <c r="F1899">
        <v>0</v>
      </c>
      <c r="G1899">
        <v>9.2537000000000003</v>
      </c>
      <c r="H1899">
        <v>0</v>
      </c>
      <c r="I1899">
        <v>500300</v>
      </c>
      <c r="J1899">
        <v>0</v>
      </c>
      <c r="K1899">
        <v>400010</v>
      </c>
      <c r="L1899">
        <v>0</v>
      </c>
      <c r="M1899">
        <v>0</v>
      </c>
      <c r="N1899">
        <v>0</v>
      </c>
      <c r="O1899">
        <v>0</v>
      </c>
      <c r="R1899" s="42">
        <f t="shared" si="396"/>
        <v>0</v>
      </c>
      <c r="S1899" s="42">
        <f t="shared" si="397"/>
        <v>4.143710520220059E-6</v>
      </c>
      <c r="T1899" s="42">
        <f t="shared" si="398"/>
        <v>0</v>
      </c>
      <c r="U1899" s="42">
        <f t="shared" si="399"/>
        <v>3.3100219517095169E-6</v>
      </c>
      <c r="V1899" s="42">
        <f t="shared" si="400"/>
        <v>0</v>
      </c>
      <c r="W1899" s="42">
        <f t="shared" si="401"/>
        <v>0</v>
      </c>
      <c r="X1899" s="42">
        <f t="shared" si="402"/>
        <v>0</v>
      </c>
      <c r="Y1899" s="42">
        <f t="shared" si="403"/>
        <v>0</v>
      </c>
      <c r="AB1899" s="42">
        <f t="shared" si="404"/>
        <v>2.0718552601100295E-6</v>
      </c>
      <c r="AC1899" s="42">
        <f t="shared" si="405"/>
        <v>1.103340650569839E-6</v>
      </c>
      <c r="AD1899" s="42">
        <f t="shared" si="406"/>
        <v>0</v>
      </c>
      <c r="AE1899" s="42">
        <f t="shared" si="406"/>
        <v>0</v>
      </c>
      <c r="AF1899" s="42">
        <f t="shared" si="406"/>
        <v>0</v>
      </c>
      <c r="AI1899" s="40">
        <f t="shared" si="407"/>
        <v>2.0718552601100295E-6</v>
      </c>
      <c r="AJ1899" s="40">
        <f t="shared" si="408"/>
        <v>1.103340650569839E-6</v>
      </c>
    </row>
    <row r="1900" spans="1:36" x14ac:dyDescent="0.25">
      <c r="A1900" t="s">
        <v>1073</v>
      </c>
      <c r="B1900" t="s">
        <v>9641</v>
      </c>
      <c r="C1900" t="s">
        <v>735</v>
      </c>
      <c r="D1900" t="s">
        <v>9642</v>
      </c>
      <c r="E1900">
        <v>11.477</v>
      </c>
      <c r="F1900">
        <v>0</v>
      </c>
      <c r="G1900">
        <v>6.3296999999999999</v>
      </c>
      <c r="H1900">
        <v>0</v>
      </c>
      <c r="I1900">
        <v>9472800</v>
      </c>
      <c r="J1900">
        <v>62939000</v>
      </c>
      <c r="K1900">
        <v>32370000</v>
      </c>
      <c r="L1900">
        <v>0</v>
      </c>
      <c r="M1900">
        <v>78011000</v>
      </c>
      <c r="N1900">
        <v>928120</v>
      </c>
      <c r="O1900">
        <v>0</v>
      </c>
      <c r="R1900" s="42">
        <f t="shared" si="396"/>
        <v>0</v>
      </c>
      <c r="S1900" s="42">
        <f t="shared" si="397"/>
        <v>7.8458007227544613E-5</v>
      </c>
      <c r="T1900" s="42">
        <f t="shared" si="398"/>
        <v>5.8754851371234677E-4</v>
      </c>
      <c r="U1900" s="42">
        <f t="shared" si="399"/>
        <v>2.6785683002134215E-4</v>
      </c>
      <c r="V1900" s="42">
        <f t="shared" si="400"/>
        <v>0</v>
      </c>
      <c r="W1900" s="42">
        <f t="shared" si="401"/>
        <v>7.2063392736555407E-4</v>
      </c>
      <c r="X1900" s="42">
        <f t="shared" si="402"/>
        <v>1.4239173862077994E-5</v>
      </c>
      <c r="Y1900" s="42">
        <f t="shared" si="403"/>
        <v>0</v>
      </c>
      <c r="AB1900" s="42">
        <f t="shared" si="404"/>
        <v>3.9229003613772306E-5</v>
      </c>
      <c r="AC1900" s="42">
        <f t="shared" si="405"/>
        <v>2.8513511457789632E-4</v>
      </c>
      <c r="AD1900" s="42">
        <f t="shared" si="406"/>
        <v>7.2063392736555407E-4</v>
      </c>
      <c r="AE1900" s="42">
        <f t="shared" si="406"/>
        <v>1.4239173862077994E-5</v>
      </c>
      <c r="AF1900" s="42">
        <f t="shared" si="406"/>
        <v>0</v>
      </c>
      <c r="AI1900" s="40">
        <f t="shared" si="407"/>
        <v>3.92290036137723E-5</v>
      </c>
      <c r="AJ1900" s="40">
        <f t="shared" si="408"/>
        <v>1.6983052172613131E-4</v>
      </c>
    </row>
    <row r="1901" spans="1:36" x14ac:dyDescent="0.25">
      <c r="A1901" t="s">
        <v>1071</v>
      </c>
      <c r="B1901" t="s">
        <v>1071</v>
      </c>
      <c r="C1901">
        <v>4</v>
      </c>
      <c r="D1901" t="s">
        <v>1070</v>
      </c>
      <c r="E1901">
        <v>25.568000000000001</v>
      </c>
      <c r="F1901">
        <v>0</v>
      </c>
      <c r="G1901">
        <v>34.982999999999997</v>
      </c>
      <c r="H1901">
        <v>3561600</v>
      </c>
      <c r="I1901">
        <v>0</v>
      </c>
      <c r="J1901">
        <v>2196400</v>
      </c>
      <c r="K1901">
        <v>0</v>
      </c>
      <c r="L1901">
        <v>826600</v>
      </c>
      <c r="M1901">
        <v>0</v>
      </c>
      <c r="N1901">
        <v>0</v>
      </c>
      <c r="O1901">
        <v>0</v>
      </c>
      <c r="R1901" s="42">
        <f t="shared" si="396"/>
        <v>1.610713175815069E-4</v>
      </c>
      <c r="S1901" s="42">
        <f t="shared" si="397"/>
        <v>0</v>
      </c>
      <c r="T1901" s="42">
        <f t="shared" si="398"/>
        <v>2.050384587485976E-5</v>
      </c>
      <c r="U1901" s="42">
        <f t="shared" si="399"/>
        <v>0</v>
      </c>
      <c r="V1901" s="42">
        <f t="shared" si="400"/>
        <v>1.4899116474647892E-4</v>
      </c>
      <c r="W1901" s="42">
        <f t="shared" si="401"/>
        <v>0</v>
      </c>
      <c r="X1901" s="42">
        <f t="shared" si="402"/>
        <v>0</v>
      </c>
      <c r="Y1901" s="42">
        <f t="shared" si="403"/>
        <v>0</v>
      </c>
      <c r="AB1901" s="42">
        <f t="shared" si="404"/>
        <v>8.053565879075345E-5</v>
      </c>
      <c r="AC1901" s="42">
        <f t="shared" si="405"/>
        <v>5.6498336873779564E-5</v>
      </c>
      <c r="AD1901" s="42">
        <f t="shared" si="406"/>
        <v>0</v>
      </c>
      <c r="AE1901" s="42">
        <f t="shared" si="406"/>
        <v>0</v>
      </c>
      <c r="AF1901" s="42">
        <f t="shared" si="406"/>
        <v>0</v>
      </c>
      <c r="AI1901" s="40">
        <f t="shared" si="407"/>
        <v>8.053565879075345E-5</v>
      </c>
      <c r="AJ1901" s="40">
        <f t="shared" si="408"/>
        <v>4.6623650399883233E-5</v>
      </c>
    </row>
    <row r="1902" spans="1:36" x14ac:dyDescent="0.25">
      <c r="A1902" t="s">
        <v>1069</v>
      </c>
      <c r="B1902" t="s">
        <v>1069</v>
      </c>
      <c r="C1902">
        <v>8</v>
      </c>
      <c r="D1902" t="s">
        <v>1068</v>
      </c>
      <c r="E1902">
        <v>11.726000000000001</v>
      </c>
      <c r="F1902">
        <v>0</v>
      </c>
      <c r="G1902">
        <v>24.045999999999999</v>
      </c>
      <c r="H1902">
        <v>0</v>
      </c>
      <c r="I1902">
        <v>22802000</v>
      </c>
      <c r="J1902">
        <v>1274800</v>
      </c>
      <c r="K1902">
        <v>41157000</v>
      </c>
      <c r="L1902">
        <v>0</v>
      </c>
      <c r="M1902">
        <v>1018200</v>
      </c>
      <c r="N1902">
        <v>0</v>
      </c>
      <c r="O1902">
        <v>0</v>
      </c>
      <c r="R1902" s="42">
        <f t="shared" si="396"/>
        <v>0</v>
      </c>
      <c r="S1902" s="42">
        <f t="shared" si="397"/>
        <v>1.8885646068770293E-4</v>
      </c>
      <c r="T1902" s="42">
        <f t="shared" si="398"/>
        <v>1.1900520270110737E-5</v>
      </c>
      <c r="U1902" s="42">
        <f t="shared" si="399"/>
        <v>3.4056791946828477E-4</v>
      </c>
      <c r="V1902" s="42">
        <f t="shared" si="400"/>
        <v>0</v>
      </c>
      <c r="W1902" s="42">
        <f t="shared" si="401"/>
        <v>9.4057179736653438E-6</v>
      </c>
      <c r="X1902" s="42">
        <f t="shared" si="402"/>
        <v>0</v>
      </c>
      <c r="Y1902" s="42">
        <f t="shared" si="403"/>
        <v>0</v>
      </c>
      <c r="AB1902" s="42">
        <f t="shared" si="404"/>
        <v>9.4428230343851467E-5</v>
      </c>
      <c r="AC1902" s="42">
        <f t="shared" si="405"/>
        <v>1.1748947991279851E-4</v>
      </c>
      <c r="AD1902" s="42">
        <f t="shared" si="406"/>
        <v>9.4057179736653438E-6</v>
      </c>
      <c r="AE1902" s="42">
        <f t="shared" si="406"/>
        <v>0</v>
      </c>
      <c r="AF1902" s="42">
        <f t="shared" si="406"/>
        <v>0</v>
      </c>
      <c r="AI1902" s="40">
        <f t="shared" si="407"/>
        <v>9.4428230343851467E-5</v>
      </c>
      <c r="AJ1902" s="40">
        <f t="shared" si="408"/>
        <v>1.1159211179045151E-4</v>
      </c>
    </row>
    <row r="1903" spans="1:36" x14ac:dyDescent="0.25">
      <c r="A1903" t="s">
        <v>8454</v>
      </c>
      <c r="B1903" t="s">
        <v>8454</v>
      </c>
      <c r="C1903">
        <v>1</v>
      </c>
      <c r="D1903" t="s">
        <v>8455</v>
      </c>
      <c r="E1903">
        <v>22.314</v>
      </c>
      <c r="F1903">
        <v>1.8273E-3</v>
      </c>
      <c r="G1903">
        <v>2.1844000000000001</v>
      </c>
      <c r="H1903">
        <v>0</v>
      </c>
      <c r="I1903">
        <v>0</v>
      </c>
      <c r="J1903">
        <v>0</v>
      </c>
      <c r="K1903">
        <v>285000</v>
      </c>
      <c r="L1903">
        <v>0</v>
      </c>
      <c r="M1903">
        <v>0</v>
      </c>
      <c r="N1903">
        <v>0</v>
      </c>
      <c r="O1903">
        <v>0</v>
      </c>
      <c r="R1903" s="42">
        <f t="shared" si="396"/>
        <v>0</v>
      </c>
      <c r="S1903" s="42">
        <f t="shared" si="397"/>
        <v>0</v>
      </c>
      <c r="T1903" s="42">
        <f t="shared" si="398"/>
        <v>0</v>
      </c>
      <c r="U1903" s="42">
        <f t="shared" si="399"/>
        <v>2.3583316823009736E-6</v>
      </c>
      <c r="V1903" s="42">
        <f t="shared" si="400"/>
        <v>0</v>
      </c>
      <c r="W1903" s="42">
        <f t="shared" si="401"/>
        <v>0</v>
      </c>
      <c r="X1903" s="42">
        <f t="shared" si="402"/>
        <v>0</v>
      </c>
      <c r="Y1903" s="42">
        <f t="shared" si="403"/>
        <v>0</v>
      </c>
      <c r="AB1903" s="42">
        <f t="shared" si="404"/>
        <v>0</v>
      </c>
      <c r="AC1903" s="42">
        <f t="shared" si="405"/>
        <v>7.8611056076699115E-7</v>
      </c>
      <c r="AD1903" s="42">
        <f t="shared" si="406"/>
        <v>0</v>
      </c>
      <c r="AE1903" s="42">
        <f t="shared" si="406"/>
        <v>0</v>
      </c>
      <c r="AF1903" s="42">
        <f t="shared" si="406"/>
        <v>0</v>
      </c>
      <c r="AI1903" s="40">
        <f t="shared" si="407"/>
        <v>0</v>
      </c>
      <c r="AJ1903" s="40">
        <f t="shared" si="408"/>
        <v>7.8611056076699125E-7</v>
      </c>
    </row>
    <row r="1904" spans="1:36" x14ac:dyDescent="0.25">
      <c r="A1904" t="s">
        <v>1067</v>
      </c>
      <c r="B1904" t="s">
        <v>1067</v>
      </c>
      <c r="C1904" t="s">
        <v>7048</v>
      </c>
      <c r="D1904" t="s">
        <v>1065</v>
      </c>
      <c r="E1904">
        <v>25.893000000000001</v>
      </c>
      <c r="F1904">
        <v>0</v>
      </c>
      <c r="G1904">
        <v>129.88999999999999</v>
      </c>
      <c r="H1904">
        <v>6034800</v>
      </c>
      <c r="I1904">
        <v>9412900</v>
      </c>
      <c r="J1904">
        <v>10969000</v>
      </c>
      <c r="K1904">
        <v>12626000</v>
      </c>
      <c r="L1904">
        <v>1187000</v>
      </c>
      <c r="M1904">
        <v>9810800</v>
      </c>
      <c r="N1904">
        <v>0</v>
      </c>
      <c r="O1904">
        <v>1618800</v>
      </c>
      <c r="R1904" s="42">
        <f t="shared" si="396"/>
        <v>2.7292036931179182E-4</v>
      </c>
      <c r="S1904" s="42">
        <f t="shared" si="397"/>
        <v>7.7961888378531662E-5</v>
      </c>
      <c r="T1904" s="42">
        <f t="shared" si="398"/>
        <v>1.0239787169975265E-4</v>
      </c>
      <c r="U1904" s="42">
        <f t="shared" si="399"/>
        <v>1.0447823094993715E-4</v>
      </c>
      <c r="V1904" s="42">
        <f t="shared" si="400"/>
        <v>2.1395174516582443E-4</v>
      </c>
      <c r="W1904" s="42">
        <f t="shared" si="401"/>
        <v>9.0628184930304414E-5</v>
      </c>
      <c r="X1904" s="42">
        <f t="shared" si="402"/>
        <v>0</v>
      </c>
      <c r="Y1904" s="42">
        <f t="shared" si="403"/>
        <v>2.984506427238059E-5</v>
      </c>
      <c r="AB1904" s="42">
        <f t="shared" si="404"/>
        <v>1.7544112884516173E-4</v>
      </c>
      <c r="AC1904" s="42">
        <f t="shared" si="405"/>
        <v>1.4027594927183806E-4</v>
      </c>
      <c r="AD1904" s="42">
        <f t="shared" si="406"/>
        <v>9.0628184930304414E-5</v>
      </c>
      <c r="AE1904" s="42">
        <f t="shared" si="406"/>
        <v>0</v>
      </c>
      <c r="AF1904" s="42">
        <f t="shared" si="406"/>
        <v>2.984506427238059E-5</v>
      </c>
      <c r="AI1904" s="40">
        <f t="shared" si="407"/>
        <v>9.7479240466630081E-5</v>
      </c>
      <c r="AJ1904" s="40">
        <f t="shared" si="408"/>
        <v>3.68427928235257E-5</v>
      </c>
    </row>
    <row r="1905" spans="1:36" x14ac:dyDescent="0.25">
      <c r="A1905" t="s">
        <v>1064</v>
      </c>
      <c r="B1905" t="s">
        <v>1064</v>
      </c>
      <c r="C1905">
        <v>57</v>
      </c>
      <c r="D1905" t="s">
        <v>1063</v>
      </c>
      <c r="E1905">
        <v>166.35</v>
      </c>
      <c r="F1905">
        <v>0</v>
      </c>
      <c r="G1905">
        <v>7.1569000000000003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79844</v>
      </c>
      <c r="N1905">
        <v>0</v>
      </c>
      <c r="O1905">
        <v>0</v>
      </c>
      <c r="R1905" s="42">
        <f t="shared" si="396"/>
        <v>0</v>
      </c>
      <c r="S1905" s="42">
        <f t="shared" si="397"/>
        <v>0</v>
      </c>
      <c r="T1905" s="42">
        <f t="shared" si="398"/>
        <v>0</v>
      </c>
      <c r="U1905" s="42">
        <f t="shared" si="399"/>
        <v>0</v>
      </c>
      <c r="V1905" s="42">
        <f t="shared" si="400"/>
        <v>0</v>
      </c>
      <c r="W1905" s="42">
        <f t="shared" si="401"/>
        <v>7.3756643674065582E-7</v>
      </c>
      <c r="X1905" s="42">
        <f t="shared" si="402"/>
        <v>0</v>
      </c>
      <c r="Y1905" s="42">
        <f t="shared" si="403"/>
        <v>0</v>
      </c>
      <c r="AB1905" s="42">
        <f t="shared" si="404"/>
        <v>0</v>
      </c>
      <c r="AC1905" s="42">
        <f t="shared" si="405"/>
        <v>0</v>
      </c>
      <c r="AD1905" s="42">
        <f t="shared" si="406"/>
        <v>7.3756643674065582E-7</v>
      </c>
      <c r="AE1905" s="42">
        <f t="shared" si="406"/>
        <v>0</v>
      </c>
      <c r="AF1905" s="42">
        <f t="shared" si="406"/>
        <v>0</v>
      </c>
      <c r="AI1905" s="40">
        <f t="shared" si="407"/>
        <v>0</v>
      </c>
      <c r="AJ1905" s="40">
        <f t="shared" si="408"/>
        <v>0</v>
      </c>
    </row>
    <row r="1906" spans="1:36" x14ac:dyDescent="0.25">
      <c r="A1906" t="s">
        <v>1062</v>
      </c>
      <c r="B1906" t="s">
        <v>1062</v>
      </c>
      <c r="C1906" t="s">
        <v>157</v>
      </c>
      <c r="D1906" t="s">
        <v>1061</v>
      </c>
      <c r="E1906">
        <v>11.361000000000001</v>
      </c>
      <c r="F1906">
        <v>0</v>
      </c>
      <c r="G1906">
        <v>24.87</v>
      </c>
      <c r="H1906">
        <v>0</v>
      </c>
      <c r="I1906">
        <v>12153000</v>
      </c>
      <c r="J1906">
        <v>16199000</v>
      </c>
      <c r="K1906">
        <v>7338900</v>
      </c>
      <c r="L1906">
        <v>0</v>
      </c>
      <c r="M1906">
        <v>22080000</v>
      </c>
      <c r="N1906">
        <v>0</v>
      </c>
      <c r="O1906">
        <v>0</v>
      </c>
      <c r="R1906" s="42">
        <f t="shared" si="396"/>
        <v>0</v>
      </c>
      <c r="S1906" s="42">
        <f t="shared" si="397"/>
        <v>1.0065663392411429E-4</v>
      </c>
      <c r="T1906" s="42">
        <f t="shared" si="398"/>
        <v>1.5122099769024461E-4</v>
      </c>
      <c r="U1906" s="42">
        <f t="shared" si="399"/>
        <v>6.0728282046451277E-5</v>
      </c>
      <c r="V1906" s="42">
        <f t="shared" si="400"/>
        <v>0</v>
      </c>
      <c r="W1906" s="42">
        <f t="shared" si="401"/>
        <v>2.0396607037765743E-4</v>
      </c>
      <c r="X1906" s="42">
        <f t="shared" si="402"/>
        <v>0</v>
      </c>
      <c r="Y1906" s="42">
        <f t="shared" si="403"/>
        <v>0</v>
      </c>
      <c r="AB1906" s="42">
        <f t="shared" si="404"/>
        <v>5.0328316962057143E-5</v>
      </c>
      <c r="AC1906" s="42">
        <f t="shared" si="405"/>
        <v>7.064975991223197E-5</v>
      </c>
      <c r="AD1906" s="42">
        <f t="shared" si="406"/>
        <v>2.0396607037765743E-4</v>
      </c>
      <c r="AE1906" s="42">
        <f t="shared" si="406"/>
        <v>0</v>
      </c>
      <c r="AF1906" s="42">
        <f t="shared" si="406"/>
        <v>0</v>
      </c>
      <c r="AI1906" s="40">
        <f t="shared" si="407"/>
        <v>5.0328316962057136E-5</v>
      </c>
      <c r="AJ1906" s="40">
        <f t="shared" si="408"/>
        <v>4.3934702790577459E-5</v>
      </c>
    </row>
    <row r="1907" spans="1:36" x14ac:dyDescent="0.25">
      <c r="A1907" t="s">
        <v>1060</v>
      </c>
      <c r="B1907" t="s">
        <v>1060</v>
      </c>
      <c r="C1907" t="s">
        <v>200</v>
      </c>
      <c r="D1907" t="s">
        <v>1059</v>
      </c>
      <c r="E1907">
        <v>54.652000000000001</v>
      </c>
      <c r="F1907">
        <v>0</v>
      </c>
      <c r="G1907">
        <v>2.9089</v>
      </c>
      <c r="H1907">
        <v>37827</v>
      </c>
      <c r="I1907">
        <v>0</v>
      </c>
      <c r="J1907">
        <v>837840</v>
      </c>
      <c r="K1907">
        <v>0</v>
      </c>
      <c r="L1907">
        <v>0</v>
      </c>
      <c r="M1907">
        <v>0</v>
      </c>
      <c r="N1907">
        <v>0</v>
      </c>
      <c r="O1907">
        <v>0</v>
      </c>
      <c r="R1907" s="42">
        <f t="shared" si="396"/>
        <v>1.7107043829053406E-6</v>
      </c>
      <c r="S1907" s="42">
        <f t="shared" si="397"/>
        <v>0</v>
      </c>
      <c r="T1907" s="42">
        <f t="shared" si="398"/>
        <v>7.8214087724424073E-6</v>
      </c>
      <c r="U1907" s="42">
        <f t="shared" si="399"/>
        <v>0</v>
      </c>
      <c r="V1907" s="42">
        <f t="shared" si="400"/>
        <v>0</v>
      </c>
      <c r="W1907" s="42">
        <f t="shared" si="401"/>
        <v>0</v>
      </c>
      <c r="X1907" s="42">
        <f t="shared" si="402"/>
        <v>0</v>
      </c>
      <c r="Y1907" s="42">
        <f t="shared" si="403"/>
        <v>0</v>
      </c>
      <c r="AB1907" s="42">
        <f t="shared" si="404"/>
        <v>8.5535219145267029E-7</v>
      </c>
      <c r="AC1907" s="42">
        <f t="shared" si="405"/>
        <v>2.6071362574808023E-6</v>
      </c>
      <c r="AD1907" s="42">
        <f t="shared" si="406"/>
        <v>0</v>
      </c>
      <c r="AE1907" s="42">
        <f t="shared" si="406"/>
        <v>0</v>
      </c>
      <c r="AF1907" s="42">
        <f t="shared" si="406"/>
        <v>0</v>
      </c>
      <c r="AI1907" s="40">
        <f t="shared" si="407"/>
        <v>8.5535219145267018E-7</v>
      </c>
      <c r="AJ1907" s="40">
        <f t="shared" si="408"/>
        <v>2.6071362574808027E-6</v>
      </c>
    </row>
    <row r="1908" spans="1:36" x14ac:dyDescent="0.25">
      <c r="A1908" t="s">
        <v>1058</v>
      </c>
      <c r="B1908" t="s">
        <v>1058</v>
      </c>
      <c r="C1908">
        <v>9</v>
      </c>
      <c r="D1908" t="s">
        <v>1057</v>
      </c>
      <c r="E1908">
        <v>13.042</v>
      </c>
      <c r="F1908">
        <v>0</v>
      </c>
      <c r="G1908">
        <v>196.59</v>
      </c>
      <c r="H1908">
        <v>10261000</v>
      </c>
      <c r="I1908">
        <v>1913500000</v>
      </c>
      <c r="J1908">
        <v>868090000</v>
      </c>
      <c r="K1908">
        <v>1299600000</v>
      </c>
      <c r="L1908">
        <v>7066100</v>
      </c>
      <c r="M1908">
        <v>794050000</v>
      </c>
      <c r="N1908">
        <v>0</v>
      </c>
      <c r="O1908">
        <v>660370</v>
      </c>
      <c r="R1908" s="42">
        <f t="shared" si="396"/>
        <v>4.6404784077488833E-4</v>
      </c>
      <c r="S1908" s="42">
        <f t="shared" si="397"/>
        <v>1.5848471078235223E-2</v>
      </c>
      <c r="T1908" s="42">
        <f t="shared" si="398"/>
        <v>8.1037987459055775E-3</v>
      </c>
      <c r="U1908" s="42">
        <f t="shared" si="399"/>
        <v>1.0753992471292438E-2</v>
      </c>
      <c r="V1908" s="42">
        <f t="shared" si="400"/>
        <v>1.2736347316901701E-3</v>
      </c>
      <c r="W1908" s="42">
        <f t="shared" si="401"/>
        <v>7.3351113307689713E-3</v>
      </c>
      <c r="X1908" s="42">
        <f t="shared" si="402"/>
        <v>0</v>
      </c>
      <c r="Y1908" s="42">
        <f t="shared" si="403"/>
        <v>1.2174935194929559E-5</v>
      </c>
      <c r="AB1908" s="42">
        <f t="shared" si="404"/>
        <v>8.1562594595050563E-3</v>
      </c>
      <c r="AC1908" s="42">
        <f t="shared" si="405"/>
        <v>6.7104753162960619E-3</v>
      </c>
      <c r="AD1908" s="42">
        <f t="shared" si="406"/>
        <v>7.3351113307689713E-3</v>
      </c>
      <c r="AE1908" s="42">
        <f t="shared" si="406"/>
        <v>0</v>
      </c>
      <c r="AF1908" s="42">
        <f t="shared" si="406"/>
        <v>1.2174935194929559E-5</v>
      </c>
      <c r="AI1908" s="40">
        <f t="shared" si="407"/>
        <v>7.6922116187301669E-3</v>
      </c>
      <c r="AJ1908" s="40">
        <f t="shared" si="408"/>
        <v>2.8240224475225219E-3</v>
      </c>
    </row>
    <row r="1909" spans="1:36" x14ac:dyDescent="0.25">
      <c r="A1909" t="s">
        <v>7384</v>
      </c>
      <c r="B1909" t="s">
        <v>7384</v>
      </c>
      <c r="C1909" t="s">
        <v>157</v>
      </c>
      <c r="D1909" t="s">
        <v>7385</v>
      </c>
      <c r="E1909">
        <v>91.575999999999993</v>
      </c>
      <c r="F1909">
        <v>0</v>
      </c>
      <c r="G1909">
        <v>16.234999999999999</v>
      </c>
      <c r="H1909">
        <v>0</v>
      </c>
      <c r="I1909">
        <v>1109800</v>
      </c>
      <c r="J1909">
        <v>0</v>
      </c>
      <c r="K1909">
        <v>140570</v>
      </c>
      <c r="L1909">
        <v>0</v>
      </c>
      <c r="M1909">
        <v>0</v>
      </c>
      <c r="N1909">
        <v>0</v>
      </c>
      <c r="O1909">
        <v>0</v>
      </c>
      <c r="R1909" s="42">
        <f t="shared" si="396"/>
        <v>0</v>
      </c>
      <c r="S1909" s="42">
        <f t="shared" si="397"/>
        <v>9.191864751829345E-6</v>
      </c>
      <c r="T1909" s="42">
        <f t="shared" si="398"/>
        <v>0</v>
      </c>
      <c r="U1909" s="42">
        <f t="shared" si="399"/>
        <v>1.1631953844949048E-6</v>
      </c>
      <c r="V1909" s="42">
        <f t="shared" si="400"/>
        <v>0</v>
      </c>
      <c r="W1909" s="42">
        <f t="shared" si="401"/>
        <v>0</v>
      </c>
      <c r="X1909" s="42">
        <f t="shared" si="402"/>
        <v>0</v>
      </c>
      <c r="Y1909" s="42">
        <f t="shared" si="403"/>
        <v>0</v>
      </c>
      <c r="AB1909" s="42">
        <f t="shared" si="404"/>
        <v>4.5959323759146725E-6</v>
      </c>
      <c r="AC1909" s="42">
        <f t="shared" si="405"/>
        <v>3.8773179483163494E-7</v>
      </c>
      <c r="AD1909" s="42">
        <f t="shared" si="406"/>
        <v>0</v>
      </c>
      <c r="AE1909" s="42">
        <f t="shared" si="406"/>
        <v>0</v>
      </c>
      <c r="AF1909" s="42">
        <f t="shared" si="406"/>
        <v>0</v>
      </c>
      <c r="AI1909" s="40">
        <f t="shared" si="407"/>
        <v>4.5959323759146725E-6</v>
      </c>
      <c r="AJ1909" s="40">
        <f t="shared" si="408"/>
        <v>3.8773179483163494E-7</v>
      </c>
    </row>
    <row r="1910" spans="1:36" x14ac:dyDescent="0.25">
      <c r="A1910" t="s">
        <v>1056</v>
      </c>
      <c r="B1910" t="s">
        <v>1056</v>
      </c>
      <c r="C1910" t="s">
        <v>532</v>
      </c>
      <c r="D1910" t="s">
        <v>1055</v>
      </c>
      <c r="E1910">
        <v>45.19</v>
      </c>
      <c r="F1910">
        <v>0</v>
      </c>
      <c r="G1910">
        <v>48.591000000000001</v>
      </c>
      <c r="H1910">
        <v>1085100</v>
      </c>
      <c r="I1910">
        <v>2711700</v>
      </c>
      <c r="J1910">
        <v>0</v>
      </c>
      <c r="K1910">
        <v>3489400</v>
      </c>
      <c r="L1910">
        <v>434610</v>
      </c>
      <c r="M1910">
        <v>0</v>
      </c>
      <c r="N1910">
        <v>3209000</v>
      </c>
      <c r="O1910">
        <v>450210</v>
      </c>
      <c r="R1910" s="42">
        <f t="shared" si="396"/>
        <v>4.9073025243624529E-5</v>
      </c>
      <c r="S1910" s="42">
        <f t="shared" si="397"/>
        <v>2.2459523921008861E-5</v>
      </c>
      <c r="T1910" s="42">
        <f t="shared" si="398"/>
        <v>0</v>
      </c>
      <c r="U1910" s="42">
        <f t="shared" si="399"/>
        <v>2.8874254639371988E-5</v>
      </c>
      <c r="V1910" s="42">
        <f t="shared" si="400"/>
        <v>7.8336620022341157E-5</v>
      </c>
      <c r="W1910" s="42">
        <f t="shared" si="401"/>
        <v>0</v>
      </c>
      <c r="X1910" s="42">
        <f t="shared" si="402"/>
        <v>4.9232328711166961E-5</v>
      </c>
      <c r="Y1910" s="42">
        <f t="shared" si="403"/>
        <v>8.300312815708219E-6</v>
      </c>
      <c r="AB1910" s="42">
        <f t="shared" si="404"/>
        <v>3.5766274582316692E-5</v>
      </c>
      <c r="AC1910" s="42">
        <f t="shared" si="405"/>
        <v>3.5736958220571051E-5</v>
      </c>
      <c r="AD1910" s="42">
        <f t="shared" si="406"/>
        <v>0</v>
      </c>
      <c r="AE1910" s="42">
        <f t="shared" si="406"/>
        <v>4.9232328711166961E-5</v>
      </c>
      <c r="AF1910" s="42">
        <f t="shared" si="406"/>
        <v>8.300312815708219E-6</v>
      </c>
      <c r="AI1910" s="40">
        <f t="shared" si="407"/>
        <v>1.3306750661307832E-5</v>
      </c>
      <c r="AJ1910" s="40">
        <f t="shared" si="408"/>
        <v>2.2872684104725715E-5</v>
      </c>
    </row>
    <row r="1911" spans="1:36" x14ac:dyDescent="0.25">
      <c r="A1911" t="s">
        <v>1053</v>
      </c>
      <c r="B1911" t="s">
        <v>1053</v>
      </c>
      <c r="C1911" t="s">
        <v>283</v>
      </c>
      <c r="D1911" t="s">
        <v>1051</v>
      </c>
      <c r="E1911">
        <v>106.54</v>
      </c>
      <c r="F1911">
        <v>0</v>
      </c>
      <c r="G1911">
        <v>17.602</v>
      </c>
      <c r="H1911">
        <v>0</v>
      </c>
      <c r="I1911">
        <v>0</v>
      </c>
      <c r="J1911">
        <v>788090</v>
      </c>
      <c r="K1911">
        <v>61117</v>
      </c>
      <c r="L1911">
        <v>0</v>
      </c>
      <c r="M1911">
        <v>1002100</v>
      </c>
      <c r="N1911">
        <v>75235</v>
      </c>
      <c r="O1911">
        <v>0</v>
      </c>
      <c r="R1911" s="42">
        <f t="shared" si="396"/>
        <v>0</v>
      </c>
      <c r="S1911" s="42">
        <f t="shared" si="397"/>
        <v>0</v>
      </c>
      <c r="T1911" s="42">
        <f t="shared" si="398"/>
        <v>7.3569822871600018E-6</v>
      </c>
      <c r="U1911" s="42">
        <f t="shared" si="399"/>
        <v>5.0573388570943369E-7</v>
      </c>
      <c r="V1911" s="42">
        <f t="shared" si="400"/>
        <v>0</v>
      </c>
      <c r="W1911" s="42">
        <f t="shared" si="401"/>
        <v>9.2569927140149689E-6</v>
      </c>
      <c r="X1911" s="42">
        <f t="shared" si="402"/>
        <v>1.1542518699235422E-6</v>
      </c>
      <c r="Y1911" s="42">
        <f t="shared" si="403"/>
        <v>0</v>
      </c>
      <c r="AB1911" s="42">
        <f t="shared" si="404"/>
        <v>0</v>
      </c>
      <c r="AC1911" s="42">
        <f t="shared" si="405"/>
        <v>2.6209053909564785E-6</v>
      </c>
      <c r="AD1911" s="42">
        <f t="shared" si="406"/>
        <v>9.2569927140149689E-6</v>
      </c>
      <c r="AE1911" s="42">
        <f t="shared" si="406"/>
        <v>1.1542518699235422E-6</v>
      </c>
      <c r="AF1911" s="42">
        <f t="shared" si="406"/>
        <v>0</v>
      </c>
      <c r="AI1911" s="40">
        <f t="shared" si="407"/>
        <v>0</v>
      </c>
      <c r="AJ1911" s="40">
        <f t="shared" si="408"/>
        <v>2.3725345073608022E-6</v>
      </c>
    </row>
    <row r="1912" spans="1:36" x14ac:dyDescent="0.25">
      <c r="A1912" t="s">
        <v>1048</v>
      </c>
      <c r="B1912" t="s">
        <v>1047</v>
      </c>
      <c r="C1912" t="s">
        <v>7328</v>
      </c>
      <c r="D1912" t="s">
        <v>1046</v>
      </c>
      <c r="E1912">
        <v>39.807000000000002</v>
      </c>
      <c r="F1912">
        <v>0</v>
      </c>
      <c r="G1912">
        <v>94.021000000000001</v>
      </c>
      <c r="H1912">
        <v>1032800</v>
      </c>
      <c r="I1912">
        <v>940020</v>
      </c>
      <c r="J1912">
        <v>9955400</v>
      </c>
      <c r="K1912">
        <v>8148200</v>
      </c>
      <c r="L1912">
        <v>380580</v>
      </c>
      <c r="M1912">
        <v>4773500</v>
      </c>
      <c r="N1912">
        <v>777810</v>
      </c>
      <c r="O1912">
        <v>214470</v>
      </c>
      <c r="R1912" s="42">
        <f t="shared" si="396"/>
        <v>4.6707787735338139E-5</v>
      </c>
      <c r="S1912" s="42">
        <f t="shared" si="397"/>
        <v>7.7856701243599038E-6</v>
      </c>
      <c r="T1912" s="42">
        <f t="shared" si="398"/>
        <v>9.2935707167446214E-5</v>
      </c>
      <c r="U1912" s="42">
        <f t="shared" si="399"/>
        <v>6.7425116539385237E-5</v>
      </c>
      <c r="V1912" s="42">
        <f t="shared" si="400"/>
        <v>6.8597940332948152E-5</v>
      </c>
      <c r="W1912" s="42">
        <f t="shared" si="401"/>
        <v>4.4095653847271184E-5</v>
      </c>
      <c r="X1912" s="42">
        <f t="shared" si="402"/>
        <v>1.1933124834787402E-5</v>
      </c>
      <c r="Y1912" s="42">
        <f t="shared" si="403"/>
        <v>3.9540838488370801E-6</v>
      </c>
      <c r="AB1912" s="42">
        <f t="shared" si="404"/>
        <v>2.724672892984902E-5</v>
      </c>
      <c r="AC1912" s="42">
        <f t="shared" si="405"/>
        <v>7.6319588013259868E-5</v>
      </c>
      <c r="AD1912" s="42">
        <f t="shared" si="406"/>
        <v>4.4095653847271184E-5</v>
      </c>
      <c r="AE1912" s="42">
        <f t="shared" si="406"/>
        <v>1.1933124834787402E-5</v>
      </c>
      <c r="AF1912" s="42">
        <f t="shared" si="406"/>
        <v>3.9540838488370801E-6</v>
      </c>
      <c r="AI1912" s="40">
        <f t="shared" si="407"/>
        <v>1.9461058805489116E-5</v>
      </c>
      <c r="AJ1912" s="40">
        <f t="shared" si="408"/>
        <v>8.3149552157999352E-6</v>
      </c>
    </row>
    <row r="1913" spans="1:36" x14ac:dyDescent="0.25">
      <c r="A1913" t="s">
        <v>1045</v>
      </c>
      <c r="B1913" t="s">
        <v>1045</v>
      </c>
      <c r="C1913" t="s">
        <v>1044</v>
      </c>
      <c r="D1913" t="s">
        <v>1043</v>
      </c>
      <c r="E1913">
        <v>19.911000000000001</v>
      </c>
      <c r="F1913">
        <v>0</v>
      </c>
      <c r="G1913">
        <v>50.207999999999998</v>
      </c>
      <c r="H1913">
        <v>0</v>
      </c>
      <c r="I1913">
        <v>15662000</v>
      </c>
      <c r="J1913">
        <v>22148000</v>
      </c>
      <c r="K1913">
        <v>18635000</v>
      </c>
      <c r="L1913">
        <v>111920</v>
      </c>
      <c r="M1913">
        <v>8001600</v>
      </c>
      <c r="N1913">
        <v>23117000</v>
      </c>
      <c r="O1913">
        <v>5389000</v>
      </c>
      <c r="R1913" s="42">
        <f t="shared" si="396"/>
        <v>0</v>
      </c>
      <c r="S1913" s="42">
        <f t="shared" si="397"/>
        <v>1.2971975648148423E-4</v>
      </c>
      <c r="T1913" s="42">
        <f t="shared" si="398"/>
        <v>2.0675613660371242E-4</v>
      </c>
      <c r="U1913" s="42">
        <f t="shared" si="399"/>
        <v>1.5420179263045137E-4</v>
      </c>
      <c r="V1913" s="42">
        <f t="shared" si="400"/>
        <v>2.0173108103588094E-5</v>
      </c>
      <c r="W1913" s="42">
        <f t="shared" si="401"/>
        <v>7.3915530286859765E-5</v>
      </c>
      <c r="X1913" s="42">
        <f t="shared" si="402"/>
        <v>3.5465993855283474E-4</v>
      </c>
      <c r="Y1913" s="42">
        <f t="shared" si="403"/>
        <v>9.9354491823485907E-5</v>
      </c>
      <c r="AB1913" s="42">
        <f t="shared" si="404"/>
        <v>6.4859878240742117E-5</v>
      </c>
      <c r="AC1913" s="42">
        <f t="shared" si="405"/>
        <v>1.2704367911258395E-4</v>
      </c>
      <c r="AD1913" s="42">
        <f t="shared" si="406"/>
        <v>7.3915530286859765E-5</v>
      </c>
      <c r="AE1913" s="42">
        <f t="shared" si="406"/>
        <v>3.5465993855283474E-4</v>
      </c>
      <c r="AF1913" s="42">
        <f t="shared" si="406"/>
        <v>9.9354491823485907E-5</v>
      </c>
      <c r="AI1913" s="40">
        <f t="shared" si="407"/>
        <v>6.4859878240742117E-5</v>
      </c>
      <c r="AJ1913" s="40">
        <f t="shared" si="408"/>
        <v>5.5547214086926642E-5</v>
      </c>
    </row>
    <row r="1914" spans="1:36" x14ac:dyDescent="0.25">
      <c r="A1914" t="s">
        <v>1042</v>
      </c>
      <c r="B1914" t="s">
        <v>1042</v>
      </c>
      <c r="C1914">
        <v>2</v>
      </c>
      <c r="D1914" t="s">
        <v>1041</v>
      </c>
      <c r="E1914">
        <v>11.413</v>
      </c>
      <c r="F1914">
        <v>0</v>
      </c>
      <c r="G1914">
        <v>72.332999999999998</v>
      </c>
      <c r="H1914">
        <v>4298400</v>
      </c>
      <c r="I1914">
        <v>73684000</v>
      </c>
      <c r="J1914">
        <v>221480000</v>
      </c>
      <c r="K1914">
        <v>103570000</v>
      </c>
      <c r="L1914">
        <v>349370</v>
      </c>
      <c r="M1914">
        <v>170000000</v>
      </c>
      <c r="N1914">
        <v>90604000</v>
      </c>
      <c r="O1914">
        <v>90675000</v>
      </c>
      <c r="R1914" s="42">
        <f t="shared" si="396"/>
        <v>1.9439267505962185E-4</v>
      </c>
      <c r="S1914" s="42">
        <f t="shared" si="397"/>
        <v>6.1028416144692148E-4</v>
      </c>
      <c r="T1914" s="42">
        <f t="shared" si="398"/>
        <v>2.0675613660371241E-3</v>
      </c>
      <c r="U1914" s="42">
        <f t="shared" si="399"/>
        <v>8.5702600819618179E-4</v>
      </c>
      <c r="V1914" s="42">
        <f t="shared" si="400"/>
        <v>6.2972469425934355E-5</v>
      </c>
      <c r="W1914" s="42">
        <f t="shared" si="401"/>
        <v>1.5703909404076886E-3</v>
      </c>
      <c r="X1914" s="42">
        <f t="shared" si="402"/>
        <v>1.3900423529281932E-3</v>
      </c>
      <c r="Y1914" s="42">
        <f t="shared" si="403"/>
        <v>1.6717328903497095E-3</v>
      </c>
      <c r="AB1914" s="42">
        <f t="shared" si="404"/>
        <v>4.0233841825327167E-4</v>
      </c>
      <c r="AC1914" s="42">
        <f t="shared" si="405"/>
        <v>9.9585328121974681E-4</v>
      </c>
      <c r="AD1914" s="42">
        <f t="shared" si="406"/>
        <v>1.5703909404076886E-3</v>
      </c>
      <c r="AE1914" s="42">
        <f t="shared" si="406"/>
        <v>1.3900423529281932E-3</v>
      </c>
      <c r="AF1914" s="42">
        <f t="shared" si="406"/>
        <v>1.6717328903497095E-3</v>
      </c>
      <c r="AI1914" s="40">
        <f t="shared" si="407"/>
        <v>2.0794574319364981E-4</v>
      </c>
      <c r="AJ1914" s="40">
        <f t="shared" si="408"/>
        <v>5.8282327793411116E-4</v>
      </c>
    </row>
    <row r="1915" spans="1:36" x14ac:dyDescent="0.25">
      <c r="A1915" t="s">
        <v>1040</v>
      </c>
      <c r="B1915" t="s">
        <v>1040</v>
      </c>
      <c r="C1915" t="s">
        <v>9643</v>
      </c>
      <c r="D1915" t="s">
        <v>1039</v>
      </c>
      <c r="E1915">
        <v>84.316999999999993</v>
      </c>
      <c r="F1915">
        <v>0</v>
      </c>
      <c r="G1915">
        <v>166.56</v>
      </c>
      <c r="H1915">
        <v>1768100</v>
      </c>
      <c r="I1915">
        <v>8068800</v>
      </c>
      <c r="J1915">
        <v>1213300</v>
      </c>
      <c r="K1915">
        <v>13028000</v>
      </c>
      <c r="L1915">
        <v>606550</v>
      </c>
      <c r="M1915">
        <v>1726400</v>
      </c>
      <c r="N1915">
        <v>108500</v>
      </c>
      <c r="O1915">
        <v>0</v>
      </c>
      <c r="R1915" s="42">
        <f t="shared" si="396"/>
        <v>7.9961308573636101E-5</v>
      </c>
      <c r="S1915" s="42">
        <f t="shared" si="397"/>
        <v>6.6829445223968837E-5</v>
      </c>
      <c r="T1915" s="42">
        <f t="shared" si="398"/>
        <v>1.1326405117450076E-5</v>
      </c>
      <c r="U1915" s="42">
        <f t="shared" si="399"/>
        <v>1.0780471984918274E-4</v>
      </c>
      <c r="V1915" s="42">
        <f t="shared" si="400"/>
        <v>1.0932808005925089E-4</v>
      </c>
      <c r="W1915" s="42">
        <f t="shared" si="401"/>
        <v>1.5947781879528433E-5</v>
      </c>
      <c r="X1915" s="42">
        <f t="shared" si="402"/>
        <v>1.6646019523719586E-6</v>
      </c>
      <c r="Y1915" s="42">
        <f t="shared" si="403"/>
        <v>0</v>
      </c>
      <c r="AB1915" s="42">
        <f t="shared" si="404"/>
        <v>7.3395376898802476E-5</v>
      </c>
      <c r="AC1915" s="42">
        <f t="shared" si="405"/>
        <v>7.6153068341961241E-5</v>
      </c>
      <c r="AD1915" s="42">
        <f t="shared" si="406"/>
        <v>1.5947781879528433E-5</v>
      </c>
      <c r="AE1915" s="42">
        <f t="shared" si="406"/>
        <v>1.6646019523719586E-6</v>
      </c>
      <c r="AF1915" s="42">
        <f t="shared" si="406"/>
        <v>0</v>
      </c>
      <c r="AI1915" s="40">
        <f t="shared" si="407"/>
        <v>6.5659316748336308E-6</v>
      </c>
      <c r="AJ1915" s="40">
        <f t="shared" si="408"/>
        <v>3.2416314592092593E-5</v>
      </c>
    </row>
    <row r="1916" spans="1:36" x14ac:dyDescent="0.25">
      <c r="A1916" t="s">
        <v>1038</v>
      </c>
      <c r="B1916" t="s">
        <v>1038</v>
      </c>
      <c r="C1916">
        <v>16</v>
      </c>
      <c r="D1916" t="s">
        <v>1037</v>
      </c>
      <c r="E1916">
        <v>53.140999999999998</v>
      </c>
      <c r="F1916">
        <v>0</v>
      </c>
      <c r="G1916">
        <v>147.66999999999999</v>
      </c>
      <c r="H1916">
        <v>24983000</v>
      </c>
      <c r="I1916">
        <v>280580000</v>
      </c>
      <c r="J1916">
        <v>20569000</v>
      </c>
      <c r="K1916">
        <v>230720000</v>
      </c>
      <c r="L1916">
        <v>16964000</v>
      </c>
      <c r="M1916">
        <v>23349000</v>
      </c>
      <c r="N1916">
        <v>0</v>
      </c>
      <c r="O1916">
        <v>0</v>
      </c>
      <c r="R1916" s="42">
        <f t="shared" si="396"/>
        <v>1.1298418483655624E-3</v>
      </c>
      <c r="S1916" s="42">
        <f t="shared" si="397"/>
        <v>2.3238902613698662E-3</v>
      </c>
      <c r="T1916" s="42">
        <f t="shared" si="398"/>
        <v>1.9201584674922165E-4</v>
      </c>
      <c r="U1916" s="42">
        <f t="shared" si="399"/>
        <v>1.9091729324227388E-3</v>
      </c>
      <c r="V1916" s="42">
        <f t="shared" si="400"/>
        <v>3.0576894734566516E-3</v>
      </c>
      <c r="W1916" s="42">
        <f t="shared" si="401"/>
        <v>2.1568857686811248E-4</v>
      </c>
      <c r="X1916" s="42">
        <f t="shared" si="402"/>
        <v>0</v>
      </c>
      <c r="Y1916" s="42">
        <f t="shared" si="403"/>
        <v>0</v>
      </c>
      <c r="AB1916" s="42">
        <f t="shared" si="404"/>
        <v>1.7268660548677142E-3</v>
      </c>
      <c r="AC1916" s="42">
        <f t="shared" si="405"/>
        <v>1.7196260842095373E-3</v>
      </c>
      <c r="AD1916" s="42">
        <f t="shared" si="406"/>
        <v>2.1568857686811248E-4</v>
      </c>
      <c r="AE1916" s="42">
        <f t="shared" si="406"/>
        <v>0</v>
      </c>
      <c r="AF1916" s="42">
        <f t="shared" si="406"/>
        <v>0</v>
      </c>
      <c r="AI1916" s="40">
        <f t="shared" si="407"/>
        <v>5.9702420650215189E-4</v>
      </c>
      <c r="AJ1916" s="40">
        <f t="shared" si="408"/>
        <v>8.3265986241928304E-4</v>
      </c>
    </row>
    <row r="1917" spans="1:36" x14ac:dyDescent="0.25">
      <c r="A1917" t="s">
        <v>4571</v>
      </c>
      <c r="B1917" t="s">
        <v>4571</v>
      </c>
      <c r="C1917" t="s">
        <v>165</v>
      </c>
      <c r="D1917" t="s">
        <v>4570</v>
      </c>
      <c r="E1917">
        <v>23.827000000000002</v>
      </c>
      <c r="F1917">
        <v>0</v>
      </c>
      <c r="G1917">
        <v>6.8803000000000001</v>
      </c>
      <c r="H1917">
        <v>0</v>
      </c>
      <c r="I1917">
        <v>0</v>
      </c>
      <c r="J1917">
        <v>10439000</v>
      </c>
      <c r="K1917">
        <v>0</v>
      </c>
      <c r="L1917">
        <v>0</v>
      </c>
      <c r="M1917">
        <v>3178900</v>
      </c>
      <c r="N1917">
        <v>0</v>
      </c>
      <c r="O1917">
        <v>0</v>
      </c>
      <c r="R1917" s="42">
        <f t="shared" si="396"/>
        <v>0</v>
      </c>
      <c r="S1917" s="42">
        <f t="shared" si="397"/>
        <v>0</v>
      </c>
      <c r="T1917" s="42">
        <f t="shared" si="398"/>
        <v>9.7450212660563215E-5</v>
      </c>
      <c r="U1917" s="42">
        <f t="shared" si="399"/>
        <v>0</v>
      </c>
      <c r="V1917" s="42">
        <f t="shared" si="400"/>
        <v>0</v>
      </c>
      <c r="W1917" s="42">
        <f t="shared" si="401"/>
        <v>2.9365386826247067E-5</v>
      </c>
      <c r="X1917" s="42">
        <f t="shared" si="402"/>
        <v>0</v>
      </c>
      <c r="Y1917" s="42">
        <f t="shared" si="403"/>
        <v>0</v>
      </c>
      <c r="AB1917" s="42">
        <f t="shared" si="404"/>
        <v>0</v>
      </c>
      <c r="AC1917" s="42">
        <f t="shared" si="405"/>
        <v>3.2483404220187738E-5</v>
      </c>
      <c r="AD1917" s="42">
        <f t="shared" si="406"/>
        <v>2.9365386826247067E-5</v>
      </c>
      <c r="AE1917" s="42">
        <f t="shared" si="406"/>
        <v>0</v>
      </c>
      <c r="AF1917" s="42">
        <f t="shared" si="406"/>
        <v>0</v>
      </c>
      <c r="AI1917" s="40">
        <f t="shared" si="407"/>
        <v>0</v>
      </c>
      <c r="AJ1917" s="40">
        <f t="shared" si="408"/>
        <v>3.2483404220187738E-5</v>
      </c>
    </row>
    <row r="1918" spans="1:36" x14ac:dyDescent="0.25">
      <c r="A1918" t="s">
        <v>1036</v>
      </c>
      <c r="B1918" t="s">
        <v>1036</v>
      </c>
      <c r="C1918" t="s">
        <v>212</v>
      </c>
      <c r="D1918" t="s">
        <v>1035</v>
      </c>
      <c r="E1918">
        <v>23.238</v>
      </c>
      <c r="F1918">
        <v>0</v>
      </c>
      <c r="G1918">
        <v>50.534999999999997</v>
      </c>
      <c r="H1918">
        <v>0</v>
      </c>
      <c r="I1918">
        <v>2196900</v>
      </c>
      <c r="J1918">
        <v>27132000</v>
      </c>
      <c r="K1918">
        <v>10354000</v>
      </c>
      <c r="L1918">
        <v>0</v>
      </c>
      <c r="M1918">
        <v>23676000</v>
      </c>
      <c r="N1918">
        <v>0</v>
      </c>
      <c r="O1918">
        <v>0</v>
      </c>
      <c r="R1918" s="42">
        <f t="shared" si="396"/>
        <v>0</v>
      </c>
      <c r="S1918" s="42">
        <f t="shared" si="397"/>
        <v>1.8195717853031075E-5</v>
      </c>
      <c r="T1918" s="42">
        <f t="shared" si="398"/>
        <v>2.5328280198356177E-4</v>
      </c>
      <c r="U1918" s="42">
        <f t="shared" si="399"/>
        <v>8.5677776275593963E-5</v>
      </c>
      <c r="V1918" s="42">
        <f t="shared" si="400"/>
        <v>0</v>
      </c>
      <c r="W1918" s="42">
        <f t="shared" si="401"/>
        <v>2.1870927002995549E-4</v>
      </c>
      <c r="X1918" s="42">
        <f t="shared" si="402"/>
        <v>0</v>
      </c>
      <c r="Y1918" s="42">
        <f t="shared" si="403"/>
        <v>0</v>
      </c>
      <c r="AB1918" s="42">
        <f t="shared" si="404"/>
        <v>9.0978589265155373E-6</v>
      </c>
      <c r="AC1918" s="42">
        <f t="shared" si="405"/>
        <v>1.1298685941971858E-4</v>
      </c>
      <c r="AD1918" s="42">
        <f t="shared" si="406"/>
        <v>2.1870927002995549E-4</v>
      </c>
      <c r="AE1918" s="42">
        <f t="shared" si="406"/>
        <v>0</v>
      </c>
      <c r="AF1918" s="42">
        <f t="shared" si="406"/>
        <v>0</v>
      </c>
      <c r="AI1918" s="40">
        <f t="shared" si="407"/>
        <v>9.0978589265155373E-6</v>
      </c>
      <c r="AJ1918" s="40">
        <f t="shared" si="408"/>
        <v>7.4380517076697299E-5</v>
      </c>
    </row>
    <row r="1919" spans="1:36" x14ac:dyDescent="0.25">
      <c r="A1919" t="s">
        <v>4569</v>
      </c>
      <c r="B1919" t="s">
        <v>4569</v>
      </c>
      <c r="C1919">
        <v>2</v>
      </c>
      <c r="D1919" t="s">
        <v>4568</v>
      </c>
      <c r="E1919">
        <v>15.766999999999999</v>
      </c>
      <c r="F1919">
        <v>0</v>
      </c>
      <c r="G1919">
        <v>65.384</v>
      </c>
      <c r="H1919">
        <v>0</v>
      </c>
      <c r="I1919">
        <v>3886000</v>
      </c>
      <c r="J1919">
        <v>0</v>
      </c>
      <c r="K1919">
        <v>3945300</v>
      </c>
      <c r="L1919">
        <v>0</v>
      </c>
      <c r="M1919">
        <v>0</v>
      </c>
      <c r="N1919">
        <v>0</v>
      </c>
      <c r="O1919">
        <v>0</v>
      </c>
      <c r="R1919" s="42">
        <f t="shared" si="396"/>
        <v>0</v>
      </c>
      <c r="S1919" s="42">
        <f t="shared" si="397"/>
        <v>3.2185606799070854E-5</v>
      </c>
      <c r="T1919" s="42">
        <f t="shared" si="398"/>
        <v>0</v>
      </c>
      <c r="U1919" s="42">
        <f t="shared" si="399"/>
        <v>3.2646757846252738E-5</v>
      </c>
      <c r="V1919" s="42">
        <f t="shared" si="400"/>
        <v>0</v>
      </c>
      <c r="W1919" s="42">
        <f t="shared" si="401"/>
        <v>0</v>
      </c>
      <c r="X1919" s="42">
        <f t="shared" si="402"/>
        <v>0</v>
      </c>
      <c r="Y1919" s="42">
        <f t="shared" si="403"/>
        <v>0</v>
      </c>
      <c r="AB1919" s="42">
        <f t="shared" si="404"/>
        <v>1.6092803399535427E-5</v>
      </c>
      <c r="AC1919" s="42">
        <f t="shared" si="405"/>
        <v>1.0882252615417579E-5</v>
      </c>
      <c r="AD1919" s="42">
        <f t="shared" si="406"/>
        <v>0</v>
      </c>
      <c r="AE1919" s="42">
        <f t="shared" si="406"/>
        <v>0</v>
      </c>
      <c r="AF1919" s="42">
        <f t="shared" si="406"/>
        <v>0</v>
      </c>
      <c r="AI1919" s="40">
        <f t="shared" si="407"/>
        <v>1.6092803399535424E-5</v>
      </c>
      <c r="AJ1919" s="40">
        <f t="shared" si="408"/>
        <v>1.0882252615417579E-5</v>
      </c>
    </row>
    <row r="1920" spans="1:36" x14ac:dyDescent="0.25">
      <c r="A1920" t="s">
        <v>8458</v>
      </c>
      <c r="B1920" t="s">
        <v>4567</v>
      </c>
      <c r="C1920" t="s">
        <v>4697</v>
      </c>
      <c r="D1920" t="s">
        <v>4565</v>
      </c>
      <c r="E1920">
        <v>55.808999999999997</v>
      </c>
      <c r="F1920">
        <v>0</v>
      </c>
      <c r="G1920">
        <v>3.3140000000000001</v>
      </c>
      <c r="H1920">
        <v>0</v>
      </c>
      <c r="I1920">
        <v>571380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R1920" s="42">
        <f t="shared" si="396"/>
        <v>0</v>
      </c>
      <c r="S1920" s="42">
        <f t="shared" si="397"/>
        <v>4.732427177780006E-6</v>
      </c>
      <c r="T1920" s="42">
        <f t="shared" si="398"/>
        <v>0</v>
      </c>
      <c r="U1920" s="42">
        <f t="shared" si="399"/>
        <v>0</v>
      </c>
      <c r="V1920" s="42">
        <f t="shared" si="400"/>
        <v>0</v>
      </c>
      <c r="W1920" s="42">
        <f t="shared" si="401"/>
        <v>0</v>
      </c>
      <c r="X1920" s="42">
        <f t="shared" si="402"/>
        <v>0</v>
      </c>
      <c r="Y1920" s="42">
        <f t="shared" si="403"/>
        <v>0</v>
      </c>
      <c r="AB1920" s="42">
        <f t="shared" si="404"/>
        <v>2.366213588890003E-6</v>
      </c>
      <c r="AC1920" s="42">
        <f t="shared" si="405"/>
        <v>0</v>
      </c>
      <c r="AD1920" s="42">
        <f t="shared" si="406"/>
        <v>0</v>
      </c>
      <c r="AE1920" s="42">
        <f t="shared" si="406"/>
        <v>0</v>
      </c>
      <c r="AF1920" s="42">
        <f t="shared" si="406"/>
        <v>0</v>
      </c>
      <c r="AI1920" s="40">
        <f t="shared" si="407"/>
        <v>2.366213588890003E-6</v>
      </c>
      <c r="AJ1920" s="40">
        <f t="shared" si="408"/>
        <v>0</v>
      </c>
    </row>
    <row r="1921" spans="1:36" x14ac:dyDescent="0.25">
      <c r="A1921" t="s">
        <v>1034</v>
      </c>
      <c r="B1921" t="s">
        <v>1034</v>
      </c>
      <c r="C1921" t="s">
        <v>923</v>
      </c>
      <c r="D1921" t="s">
        <v>1033</v>
      </c>
      <c r="E1921">
        <v>16.309000000000001</v>
      </c>
      <c r="F1921">
        <v>0</v>
      </c>
      <c r="G1921">
        <v>323.31</v>
      </c>
      <c r="H1921">
        <v>1378400000</v>
      </c>
      <c r="I1921">
        <v>5907200000</v>
      </c>
      <c r="J1921">
        <v>2110300000</v>
      </c>
      <c r="K1921">
        <v>8760500000</v>
      </c>
      <c r="L1921">
        <v>1071700000</v>
      </c>
      <c r="M1921">
        <v>1377600000</v>
      </c>
      <c r="N1921">
        <v>97456000</v>
      </c>
      <c r="O1921">
        <v>117180000</v>
      </c>
      <c r="R1921" s="42">
        <f t="shared" si="396"/>
        <v>6.2337349549177086E-2</v>
      </c>
      <c r="S1921" s="42">
        <f t="shared" si="397"/>
        <v>4.892609791134106E-2</v>
      </c>
      <c r="T1921" s="42">
        <f t="shared" si="398"/>
        <v>1.9700084661134834E-2</v>
      </c>
      <c r="U1921" s="42">
        <f t="shared" si="399"/>
        <v>7.2491805974728693E-2</v>
      </c>
      <c r="V1921" s="42">
        <f t="shared" si="400"/>
        <v>0.19316940631357543</v>
      </c>
      <c r="W1921" s="42">
        <f t="shared" si="401"/>
        <v>1.2725709173562539E-2</v>
      </c>
      <c r="X1921" s="42">
        <f t="shared" si="402"/>
        <v>1.4951654181600148E-3</v>
      </c>
      <c r="Y1921" s="42">
        <f t="shared" si="403"/>
        <v>2.1603932736827015E-3</v>
      </c>
      <c r="AB1921" s="42">
        <f t="shared" si="404"/>
        <v>5.5631723730259069E-2</v>
      </c>
      <c r="AC1921" s="42">
        <f t="shared" si="405"/>
        <v>9.5120432316479653E-2</v>
      </c>
      <c r="AD1921" s="42">
        <f t="shared" si="406"/>
        <v>1.2725709173562539E-2</v>
      </c>
      <c r="AE1921" s="42">
        <f t="shared" si="406"/>
        <v>1.4951654181600148E-3</v>
      </c>
      <c r="AF1921" s="42">
        <f t="shared" si="406"/>
        <v>2.1603932736827015E-3</v>
      </c>
      <c r="AI1921" s="40">
        <f t="shared" si="407"/>
        <v>6.7056258189180295E-3</v>
      </c>
      <c r="AJ1921" s="40">
        <f t="shared" si="408"/>
        <v>5.1338557427549558E-2</v>
      </c>
    </row>
    <row r="1922" spans="1:36" x14ac:dyDescent="0.25">
      <c r="A1922" t="s">
        <v>1032</v>
      </c>
      <c r="B1922" t="s">
        <v>1032</v>
      </c>
      <c r="C1922">
        <v>4</v>
      </c>
      <c r="D1922" t="s">
        <v>1031</v>
      </c>
      <c r="E1922">
        <v>14.065</v>
      </c>
      <c r="F1922">
        <v>0</v>
      </c>
      <c r="G1922">
        <v>33.936999999999998</v>
      </c>
      <c r="H1922">
        <v>376440</v>
      </c>
      <c r="I1922">
        <v>23848000</v>
      </c>
      <c r="J1922">
        <v>94427000</v>
      </c>
      <c r="K1922">
        <v>60982000</v>
      </c>
      <c r="L1922">
        <v>0</v>
      </c>
      <c r="M1922">
        <v>25481000</v>
      </c>
      <c r="N1922">
        <v>12242000</v>
      </c>
      <c r="O1922">
        <v>1923700</v>
      </c>
      <c r="R1922" s="42">
        <f t="shared" si="396"/>
        <v>1.7024283128476656E-5</v>
      </c>
      <c r="S1922" s="42">
        <f t="shared" si="397"/>
        <v>1.975199050293983E-4</v>
      </c>
      <c r="T1922" s="42">
        <f t="shared" si="398"/>
        <v>8.8149547187460508E-4</v>
      </c>
      <c r="U1922" s="42">
        <f t="shared" si="399"/>
        <v>5.0461678122834368E-4</v>
      </c>
      <c r="V1922" s="42">
        <f t="shared" si="400"/>
        <v>0</v>
      </c>
      <c r="W1922" s="42">
        <f t="shared" si="401"/>
        <v>2.353831267795783E-4</v>
      </c>
      <c r="X1922" s="42">
        <f t="shared" si="402"/>
        <v>1.8781619447868681E-4</v>
      </c>
      <c r="Y1922" s="42">
        <f t="shared" si="403"/>
        <v>3.5466364060278318E-5</v>
      </c>
      <c r="AB1922" s="42">
        <f t="shared" si="404"/>
        <v>1.0727209407893748E-4</v>
      </c>
      <c r="AC1922" s="42">
        <f t="shared" si="405"/>
        <v>4.6203741770098295E-4</v>
      </c>
      <c r="AD1922" s="42">
        <f t="shared" si="406"/>
        <v>2.353831267795783E-4</v>
      </c>
      <c r="AE1922" s="42">
        <f t="shared" si="406"/>
        <v>1.8781619447868681E-4</v>
      </c>
      <c r="AF1922" s="42">
        <f t="shared" si="406"/>
        <v>3.5466364060278318E-5</v>
      </c>
      <c r="AI1922" s="40">
        <f t="shared" si="407"/>
        <v>9.0247810950460828E-5</v>
      </c>
      <c r="AJ1922" s="40">
        <f t="shared" si="408"/>
        <v>2.5535486313667792E-4</v>
      </c>
    </row>
    <row r="1923" spans="1:36" x14ac:dyDescent="0.25">
      <c r="A1923" t="s">
        <v>4564</v>
      </c>
      <c r="B1923" t="s">
        <v>4563</v>
      </c>
      <c r="C1923" t="s">
        <v>4562</v>
      </c>
      <c r="D1923" t="s">
        <v>4561</v>
      </c>
      <c r="E1923">
        <v>39.686</v>
      </c>
      <c r="F1923">
        <v>0</v>
      </c>
      <c r="G1923">
        <v>66.688000000000002</v>
      </c>
      <c r="H1923">
        <v>0</v>
      </c>
      <c r="I1923">
        <v>1148500</v>
      </c>
      <c r="J1923">
        <v>0</v>
      </c>
      <c r="K1923">
        <v>7786300</v>
      </c>
      <c r="L1923">
        <v>0</v>
      </c>
      <c r="M1923">
        <v>552230</v>
      </c>
      <c r="N1923">
        <v>0</v>
      </c>
      <c r="O1923">
        <v>0</v>
      </c>
      <c r="R1923" s="42">
        <f t="shared" si="396"/>
        <v>0</v>
      </c>
      <c r="S1923" s="42">
        <f t="shared" si="397"/>
        <v>9.5123956275689335E-6</v>
      </c>
      <c r="T1923" s="42">
        <f t="shared" si="398"/>
        <v>0</v>
      </c>
      <c r="U1923" s="42">
        <f t="shared" si="399"/>
        <v>6.4430449045263394E-5</v>
      </c>
      <c r="V1923" s="42">
        <f t="shared" si="400"/>
        <v>0</v>
      </c>
      <c r="W1923" s="42">
        <f t="shared" si="401"/>
        <v>5.1012764060078697E-6</v>
      </c>
      <c r="X1923" s="42">
        <f t="shared" si="402"/>
        <v>0</v>
      </c>
      <c r="Y1923" s="42">
        <f t="shared" si="403"/>
        <v>0</v>
      </c>
      <c r="AB1923" s="42">
        <f t="shared" si="404"/>
        <v>4.7561978137844667E-6</v>
      </c>
      <c r="AC1923" s="42">
        <f t="shared" si="405"/>
        <v>2.1476816348421132E-5</v>
      </c>
      <c r="AD1923" s="42">
        <f t="shared" si="406"/>
        <v>5.1012764060078697E-6</v>
      </c>
      <c r="AE1923" s="42">
        <f t="shared" si="406"/>
        <v>0</v>
      </c>
      <c r="AF1923" s="42">
        <f t="shared" si="406"/>
        <v>0</v>
      </c>
      <c r="AI1923" s="40">
        <f t="shared" si="407"/>
        <v>4.7561978137844667E-6</v>
      </c>
      <c r="AJ1923" s="40">
        <f t="shared" si="408"/>
        <v>2.1476816348421132E-5</v>
      </c>
    </row>
    <row r="1924" spans="1:36" x14ac:dyDescent="0.25">
      <c r="A1924" t="s">
        <v>4560</v>
      </c>
      <c r="B1924" t="s">
        <v>4560</v>
      </c>
      <c r="C1924" t="s">
        <v>212</v>
      </c>
      <c r="D1924" t="s">
        <v>4559</v>
      </c>
      <c r="E1924">
        <v>113.3</v>
      </c>
      <c r="F1924">
        <v>0</v>
      </c>
      <c r="G1924">
        <v>5.4946000000000002</v>
      </c>
      <c r="H1924">
        <v>0</v>
      </c>
      <c r="I1924">
        <v>408630</v>
      </c>
      <c r="J1924">
        <v>0</v>
      </c>
      <c r="K1924">
        <v>621990</v>
      </c>
      <c r="L1924">
        <v>0</v>
      </c>
      <c r="M1924">
        <v>0</v>
      </c>
      <c r="N1924">
        <v>0</v>
      </c>
      <c r="O1924">
        <v>0</v>
      </c>
      <c r="R1924" s="42">
        <f t="shared" si="396"/>
        <v>0</v>
      </c>
      <c r="S1924" s="42">
        <f t="shared" si="397"/>
        <v>3.3844581848441389E-6</v>
      </c>
      <c r="T1924" s="42">
        <f t="shared" si="398"/>
        <v>0</v>
      </c>
      <c r="U1924" s="42">
        <f t="shared" si="399"/>
        <v>5.1468727125416927E-6</v>
      </c>
      <c r="V1924" s="42">
        <f t="shared" si="400"/>
        <v>0</v>
      </c>
      <c r="W1924" s="42">
        <f t="shared" si="401"/>
        <v>0</v>
      </c>
      <c r="X1924" s="42">
        <f t="shared" si="402"/>
        <v>0</v>
      </c>
      <c r="Y1924" s="42">
        <f t="shared" si="403"/>
        <v>0</v>
      </c>
      <c r="AB1924" s="42">
        <f t="shared" si="404"/>
        <v>1.6922290924220695E-6</v>
      </c>
      <c r="AC1924" s="42">
        <f t="shared" si="405"/>
        <v>1.7156242375138975E-6</v>
      </c>
      <c r="AD1924" s="42">
        <f t="shared" si="406"/>
        <v>0</v>
      </c>
      <c r="AE1924" s="42">
        <f t="shared" si="406"/>
        <v>0</v>
      </c>
      <c r="AF1924" s="42">
        <f t="shared" si="406"/>
        <v>0</v>
      </c>
      <c r="AI1924" s="40">
        <f t="shared" si="407"/>
        <v>1.6922290924220695E-6</v>
      </c>
      <c r="AJ1924" s="40">
        <f t="shared" si="408"/>
        <v>1.7156242375138977E-6</v>
      </c>
    </row>
    <row r="1925" spans="1:36" x14ac:dyDescent="0.25">
      <c r="A1925" t="s">
        <v>1030</v>
      </c>
      <c r="B1925" t="s">
        <v>1030</v>
      </c>
      <c r="C1925" t="s">
        <v>410</v>
      </c>
      <c r="D1925" t="s">
        <v>1029</v>
      </c>
      <c r="E1925">
        <v>38.268000000000001</v>
      </c>
      <c r="F1925">
        <v>0</v>
      </c>
      <c r="G1925">
        <v>102.99</v>
      </c>
      <c r="H1925">
        <v>0</v>
      </c>
      <c r="I1925">
        <v>56698000</v>
      </c>
      <c r="J1925">
        <v>4307900</v>
      </c>
      <c r="K1925">
        <v>31545000</v>
      </c>
      <c r="L1925">
        <v>0</v>
      </c>
      <c r="M1925">
        <v>9659100</v>
      </c>
      <c r="N1925">
        <v>0</v>
      </c>
      <c r="O1925">
        <v>0</v>
      </c>
      <c r="R1925" s="42">
        <f t="shared" si="396"/>
        <v>0</v>
      </c>
      <c r="S1925" s="42">
        <f t="shared" si="397"/>
        <v>4.6959843908742131E-4</v>
      </c>
      <c r="T1925" s="42">
        <f t="shared" si="398"/>
        <v>4.021513278287578E-5</v>
      </c>
      <c r="U1925" s="42">
        <f t="shared" si="399"/>
        <v>2.6103008041468141E-4</v>
      </c>
      <c r="V1925" s="42">
        <f t="shared" si="400"/>
        <v>0</v>
      </c>
      <c r="W1925" s="42">
        <f t="shared" si="401"/>
        <v>8.9226841955834739E-5</v>
      </c>
      <c r="X1925" s="42">
        <f t="shared" si="402"/>
        <v>0</v>
      </c>
      <c r="Y1925" s="42">
        <f t="shared" si="403"/>
        <v>0</v>
      </c>
      <c r="AB1925" s="42">
        <f t="shared" si="404"/>
        <v>2.3479921954371066E-4</v>
      </c>
      <c r="AC1925" s="42">
        <f t="shared" si="405"/>
        <v>1.0041507106585239E-4</v>
      </c>
      <c r="AD1925" s="42">
        <f t="shared" si="406"/>
        <v>8.9226841955834739E-5</v>
      </c>
      <c r="AE1925" s="42">
        <f t="shared" si="406"/>
        <v>0</v>
      </c>
      <c r="AF1925" s="42">
        <f t="shared" si="406"/>
        <v>0</v>
      </c>
      <c r="AI1925" s="40">
        <f t="shared" si="407"/>
        <v>2.3479921954371066E-4</v>
      </c>
      <c r="AJ1925" s="40">
        <f t="shared" si="408"/>
        <v>8.1142262205091383E-5</v>
      </c>
    </row>
    <row r="1926" spans="1:36" x14ac:dyDescent="0.25">
      <c r="A1926" t="s">
        <v>4558</v>
      </c>
      <c r="B1926" t="s">
        <v>4558</v>
      </c>
      <c r="C1926" t="s">
        <v>200</v>
      </c>
      <c r="D1926" t="s">
        <v>4557</v>
      </c>
      <c r="E1926">
        <v>109.91</v>
      </c>
      <c r="F1926">
        <v>0</v>
      </c>
      <c r="G1926">
        <v>4.8160999999999996</v>
      </c>
      <c r="H1926">
        <v>0</v>
      </c>
      <c r="I1926">
        <v>266830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R1926" s="42">
        <f t="shared" si="396"/>
        <v>0</v>
      </c>
      <c r="S1926" s="42">
        <f t="shared" si="397"/>
        <v>2.2100065522892631E-6</v>
      </c>
      <c r="T1926" s="42">
        <f t="shared" si="398"/>
        <v>0</v>
      </c>
      <c r="U1926" s="42">
        <f t="shared" si="399"/>
        <v>0</v>
      </c>
      <c r="V1926" s="42">
        <f t="shared" si="400"/>
        <v>0</v>
      </c>
      <c r="W1926" s="42">
        <f t="shared" si="401"/>
        <v>0</v>
      </c>
      <c r="X1926" s="42">
        <f t="shared" si="402"/>
        <v>0</v>
      </c>
      <c r="Y1926" s="42">
        <f t="shared" si="403"/>
        <v>0</v>
      </c>
      <c r="AB1926" s="42">
        <f t="shared" si="404"/>
        <v>1.1050032761446315E-6</v>
      </c>
      <c r="AC1926" s="42">
        <f t="shared" si="405"/>
        <v>0</v>
      </c>
      <c r="AD1926" s="42">
        <f t="shared" si="406"/>
        <v>0</v>
      </c>
      <c r="AE1926" s="42">
        <f t="shared" si="406"/>
        <v>0</v>
      </c>
      <c r="AF1926" s="42">
        <f t="shared" si="406"/>
        <v>0</v>
      </c>
      <c r="AI1926" s="40">
        <f t="shared" si="407"/>
        <v>1.1050032761446313E-6</v>
      </c>
      <c r="AJ1926" s="40">
        <f t="shared" si="408"/>
        <v>0</v>
      </c>
    </row>
    <row r="1927" spans="1:36" x14ac:dyDescent="0.25">
      <c r="A1927" t="s">
        <v>4556</v>
      </c>
      <c r="B1927" t="s">
        <v>4556</v>
      </c>
      <c r="C1927">
        <v>1</v>
      </c>
      <c r="D1927" t="s">
        <v>4555</v>
      </c>
      <c r="E1927">
        <v>25.524000000000001</v>
      </c>
      <c r="F1927">
        <v>2.2442E-3</v>
      </c>
      <c r="G1927">
        <v>2.0611000000000002</v>
      </c>
      <c r="H1927">
        <v>0</v>
      </c>
      <c r="I1927">
        <v>0</v>
      </c>
      <c r="J1927">
        <v>848750</v>
      </c>
      <c r="K1927">
        <v>0</v>
      </c>
      <c r="L1927">
        <v>0</v>
      </c>
      <c r="M1927">
        <v>0</v>
      </c>
      <c r="N1927">
        <v>0</v>
      </c>
      <c r="O1927">
        <v>0</v>
      </c>
      <c r="R1927" s="42">
        <f t="shared" si="396"/>
        <v>0</v>
      </c>
      <c r="S1927" s="42">
        <f t="shared" si="397"/>
        <v>0</v>
      </c>
      <c r="T1927" s="42">
        <f t="shared" si="398"/>
        <v>7.9232558670038338E-6</v>
      </c>
      <c r="U1927" s="42">
        <f t="shared" si="399"/>
        <v>0</v>
      </c>
      <c r="V1927" s="42">
        <f t="shared" si="400"/>
        <v>0</v>
      </c>
      <c r="W1927" s="42">
        <f t="shared" si="401"/>
        <v>0</v>
      </c>
      <c r="X1927" s="42">
        <f t="shared" si="402"/>
        <v>0</v>
      </c>
      <c r="Y1927" s="42">
        <f t="shared" si="403"/>
        <v>0</v>
      </c>
      <c r="AB1927" s="42">
        <f t="shared" si="404"/>
        <v>0</v>
      </c>
      <c r="AC1927" s="42">
        <f t="shared" si="405"/>
        <v>2.6410852890012781E-6</v>
      </c>
      <c r="AD1927" s="42">
        <f t="shared" si="406"/>
        <v>0</v>
      </c>
      <c r="AE1927" s="42">
        <f t="shared" si="406"/>
        <v>0</v>
      </c>
      <c r="AF1927" s="42">
        <f t="shared" si="406"/>
        <v>0</v>
      </c>
      <c r="AI1927" s="40">
        <f t="shared" si="407"/>
        <v>0</v>
      </c>
      <c r="AJ1927" s="40">
        <f t="shared" si="408"/>
        <v>2.6410852890012781E-6</v>
      </c>
    </row>
    <row r="1928" spans="1:36" x14ac:dyDescent="0.25">
      <c r="A1928" t="s">
        <v>1028</v>
      </c>
      <c r="B1928" t="s">
        <v>1028</v>
      </c>
      <c r="C1928">
        <v>4</v>
      </c>
      <c r="D1928" t="s">
        <v>1027</v>
      </c>
      <c r="E1928">
        <v>15.946999999999999</v>
      </c>
      <c r="F1928">
        <v>0</v>
      </c>
      <c r="G1928">
        <v>51.938000000000002</v>
      </c>
      <c r="H1928">
        <v>0</v>
      </c>
      <c r="I1928">
        <v>0</v>
      </c>
      <c r="J1928">
        <v>17915000</v>
      </c>
      <c r="K1928">
        <v>2268900</v>
      </c>
      <c r="L1928">
        <v>0</v>
      </c>
      <c r="M1928">
        <v>10706000</v>
      </c>
      <c r="N1928">
        <v>0</v>
      </c>
      <c r="O1928">
        <v>0</v>
      </c>
      <c r="R1928" s="42">
        <f t="shared" si="396"/>
        <v>0</v>
      </c>
      <c r="S1928" s="42">
        <f t="shared" si="397"/>
        <v>0</v>
      </c>
      <c r="T1928" s="42">
        <f t="shared" si="398"/>
        <v>1.6724021073033718E-4</v>
      </c>
      <c r="U1928" s="42">
        <f t="shared" si="399"/>
        <v>1.8774802645518169E-5</v>
      </c>
      <c r="V1928" s="42">
        <f t="shared" si="400"/>
        <v>0</v>
      </c>
      <c r="W1928" s="42">
        <f t="shared" si="401"/>
        <v>9.8897678870615957E-5</v>
      </c>
      <c r="X1928" s="42">
        <f t="shared" si="402"/>
        <v>0</v>
      </c>
      <c r="Y1928" s="42">
        <f t="shared" si="403"/>
        <v>0</v>
      </c>
      <c r="AB1928" s="42">
        <f t="shared" si="404"/>
        <v>0</v>
      </c>
      <c r="AC1928" s="42">
        <f t="shared" si="405"/>
        <v>6.2005004458618452E-5</v>
      </c>
      <c r="AD1928" s="42">
        <f t="shared" si="406"/>
        <v>9.8897678870615957E-5</v>
      </c>
      <c r="AE1928" s="42">
        <f t="shared" si="406"/>
        <v>0</v>
      </c>
      <c r="AF1928" s="42">
        <f t="shared" si="406"/>
        <v>0</v>
      </c>
      <c r="AI1928" s="40">
        <f t="shared" si="407"/>
        <v>0</v>
      </c>
      <c r="AJ1928" s="40">
        <f t="shared" si="408"/>
        <v>5.2895997904324584E-5</v>
      </c>
    </row>
    <row r="1929" spans="1:36" x14ac:dyDescent="0.25">
      <c r="A1929" t="s">
        <v>1026</v>
      </c>
      <c r="B1929" t="s">
        <v>1025</v>
      </c>
      <c r="C1929" t="s">
        <v>9644</v>
      </c>
      <c r="D1929" t="s">
        <v>1023</v>
      </c>
      <c r="E1929">
        <v>49.953000000000003</v>
      </c>
      <c r="F1929">
        <v>0</v>
      </c>
      <c r="G1929">
        <v>30.385000000000002</v>
      </c>
      <c r="H1929">
        <v>509120</v>
      </c>
      <c r="I1929">
        <v>0</v>
      </c>
      <c r="J1929">
        <v>347470</v>
      </c>
      <c r="K1929">
        <v>1827200</v>
      </c>
      <c r="L1929">
        <v>219670</v>
      </c>
      <c r="M1929">
        <v>0</v>
      </c>
      <c r="N1929">
        <v>3804300</v>
      </c>
      <c r="O1929">
        <v>6599800</v>
      </c>
      <c r="R1929" s="42">
        <f t="shared" si="396"/>
        <v>2.3024660042423852E-5</v>
      </c>
      <c r="S1929" s="42">
        <f t="shared" si="397"/>
        <v>0</v>
      </c>
      <c r="T1929" s="42">
        <f t="shared" si="398"/>
        <v>3.2437039365040615E-6</v>
      </c>
      <c r="U1929" s="42">
        <f t="shared" si="399"/>
        <v>1.5119802280352065E-5</v>
      </c>
      <c r="V1929" s="42">
        <f t="shared" si="400"/>
        <v>3.959459128944958E-5</v>
      </c>
      <c r="W1929" s="42">
        <f t="shared" si="401"/>
        <v>0</v>
      </c>
      <c r="X1929" s="42">
        <f t="shared" si="402"/>
        <v>5.8365393616669519E-5</v>
      </c>
      <c r="Y1929" s="42">
        <f t="shared" si="403"/>
        <v>1.2167744945938808E-4</v>
      </c>
      <c r="AB1929" s="42">
        <f t="shared" si="404"/>
        <v>1.1512330021211926E-5</v>
      </c>
      <c r="AC1929" s="42">
        <f t="shared" si="405"/>
        <v>1.9319365835435234E-5</v>
      </c>
      <c r="AD1929" s="42">
        <f t="shared" si="406"/>
        <v>0</v>
      </c>
      <c r="AE1929" s="42">
        <f t="shared" si="406"/>
        <v>5.8365393616669519E-5</v>
      </c>
      <c r="AF1929" s="42">
        <f t="shared" si="406"/>
        <v>1.2167744945938808E-4</v>
      </c>
      <c r="AI1929" s="40">
        <f t="shared" si="407"/>
        <v>1.1512330021211925E-5</v>
      </c>
      <c r="AJ1929" s="40">
        <f t="shared" si="408"/>
        <v>1.0701619867673005E-5</v>
      </c>
    </row>
    <row r="1930" spans="1:36" x14ac:dyDescent="0.25">
      <c r="A1930" t="s">
        <v>4551</v>
      </c>
      <c r="B1930" t="s">
        <v>4551</v>
      </c>
      <c r="C1930">
        <v>1</v>
      </c>
      <c r="D1930" t="s">
        <v>4550</v>
      </c>
      <c r="E1930">
        <v>12.675000000000001</v>
      </c>
      <c r="F1930">
        <v>0</v>
      </c>
      <c r="G1930">
        <v>5.2558999999999996</v>
      </c>
      <c r="H1930">
        <v>0</v>
      </c>
      <c r="I1930">
        <v>3007200</v>
      </c>
      <c r="J1930">
        <v>0</v>
      </c>
      <c r="K1930">
        <v>2784800</v>
      </c>
      <c r="L1930">
        <v>0</v>
      </c>
      <c r="M1930">
        <v>0</v>
      </c>
      <c r="N1930">
        <v>0</v>
      </c>
      <c r="O1930">
        <v>0</v>
      </c>
      <c r="R1930" s="42">
        <f t="shared" si="396"/>
        <v>0</v>
      </c>
      <c r="S1930" s="42">
        <f t="shared" si="397"/>
        <v>2.4906988359795643E-5</v>
      </c>
      <c r="T1930" s="42">
        <f t="shared" si="398"/>
        <v>0</v>
      </c>
      <c r="U1930" s="42">
        <f t="shared" si="399"/>
        <v>2.3043796732883335E-5</v>
      </c>
      <c r="V1930" s="42">
        <f t="shared" si="400"/>
        <v>0</v>
      </c>
      <c r="W1930" s="42">
        <f t="shared" si="401"/>
        <v>0</v>
      </c>
      <c r="X1930" s="42">
        <f t="shared" si="402"/>
        <v>0</v>
      </c>
      <c r="Y1930" s="42">
        <f t="shared" si="403"/>
        <v>0</v>
      </c>
      <c r="AB1930" s="42">
        <f t="shared" si="404"/>
        <v>1.2453494179897821E-5</v>
      </c>
      <c r="AC1930" s="42">
        <f t="shared" si="405"/>
        <v>7.6812655776277789E-6</v>
      </c>
      <c r="AD1930" s="42">
        <f t="shared" si="406"/>
        <v>0</v>
      </c>
      <c r="AE1930" s="42">
        <f t="shared" si="406"/>
        <v>0</v>
      </c>
      <c r="AF1930" s="42">
        <f t="shared" si="406"/>
        <v>0</v>
      </c>
      <c r="AI1930" s="40">
        <f t="shared" si="407"/>
        <v>1.245349417989782E-5</v>
      </c>
      <c r="AJ1930" s="40">
        <f t="shared" si="408"/>
        <v>7.6812655776277789E-6</v>
      </c>
    </row>
    <row r="1931" spans="1:36" x14ac:dyDescent="0.25">
      <c r="A1931" t="s">
        <v>1022</v>
      </c>
      <c r="B1931" t="s">
        <v>1022</v>
      </c>
      <c r="C1931" t="s">
        <v>9645</v>
      </c>
      <c r="D1931" t="s">
        <v>1020</v>
      </c>
      <c r="E1931">
        <v>80.611999999999995</v>
      </c>
      <c r="F1931">
        <v>0</v>
      </c>
      <c r="G1931">
        <v>323.31</v>
      </c>
      <c r="H1931">
        <v>2344600</v>
      </c>
      <c r="I1931">
        <v>157720000</v>
      </c>
      <c r="J1931">
        <v>39016000</v>
      </c>
      <c r="K1931">
        <v>139340000</v>
      </c>
      <c r="L1931">
        <v>1256400</v>
      </c>
      <c r="M1931">
        <v>38561000</v>
      </c>
      <c r="N1931">
        <v>0</v>
      </c>
      <c r="O1931">
        <v>0</v>
      </c>
      <c r="R1931" s="42">
        <f t="shared" si="396"/>
        <v>1.0603319047664001E-4</v>
      </c>
      <c r="S1931" s="42">
        <f t="shared" si="397"/>
        <v>1.3063082615412905E-3</v>
      </c>
      <c r="T1931" s="42">
        <f t="shared" si="398"/>
        <v>3.6422238693021691E-4</v>
      </c>
      <c r="U1931" s="42">
        <f t="shared" si="399"/>
        <v>1.153017321444974E-3</v>
      </c>
      <c r="V1931" s="42">
        <f t="shared" si="400"/>
        <v>2.2646080254957188E-4</v>
      </c>
      <c r="W1931" s="42">
        <f t="shared" si="401"/>
        <v>3.5621085325329927E-4</v>
      </c>
      <c r="X1931" s="42">
        <f t="shared" si="402"/>
        <v>0</v>
      </c>
      <c r="Y1931" s="42">
        <f t="shared" si="403"/>
        <v>0</v>
      </c>
      <c r="AB1931" s="42">
        <f t="shared" si="404"/>
        <v>7.0617072600896529E-4</v>
      </c>
      <c r="AC1931" s="42">
        <f t="shared" si="405"/>
        <v>5.8123350364158765E-4</v>
      </c>
      <c r="AD1931" s="42">
        <f t="shared" si="406"/>
        <v>3.5621085325329927E-4</v>
      </c>
      <c r="AE1931" s="42">
        <f t="shared" si="406"/>
        <v>0</v>
      </c>
      <c r="AF1931" s="42">
        <f t="shared" si="406"/>
        <v>0</v>
      </c>
      <c r="AI1931" s="40">
        <f t="shared" si="407"/>
        <v>6.0013753553232524E-4</v>
      </c>
      <c r="AJ1931" s="40">
        <f t="shared" si="408"/>
        <v>2.8864459938312176E-4</v>
      </c>
    </row>
    <row r="1932" spans="1:36" x14ac:dyDescent="0.25">
      <c r="A1932" t="s">
        <v>1019</v>
      </c>
      <c r="B1932" t="s">
        <v>1019</v>
      </c>
      <c r="C1932" t="s">
        <v>923</v>
      </c>
      <c r="D1932" t="s">
        <v>1018</v>
      </c>
      <c r="E1932">
        <v>78.38</v>
      </c>
      <c r="F1932">
        <v>0</v>
      </c>
      <c r="G1932">
        <v>121.02</v>
      </c>
      <c r="H1932">
        <v>0</v>
      </c>
      <c r="I1932">
        <v>74992000</v>
      </c>
      <c r="J1932">
        <v>8150800</v>
      </c>
      <c r="K1932">
        <v>24311000</v>
      </c>
      <c r="L1932">
        <v>0</v>
      </c>
      <c r="M1932">
        <v>7457000</v>
      </c>
      <c r="N1932">
        <v>0</v>
      </c>
      <c r="O1932">
        <v>0</v>
      </c>
      <c r="R1932" s="42">
        <f t="shared" si="396"/>
        <v>0</v>
      </c>
      <c r="S1932" s="42">
        <f t="shared" si="397"/>
        <v>6.211176080998254E-4</v>
      </c>
      <c r="T1932" s="42">
        <f t="shared" si="398"/>
        <v>7.6089394899292909E-5</v>
      </c>
      <c r="U1932" s="42">
        <f t="shared" si="399"/>
        <v>2.0116982992427707E-4</v>
      </c>
      <c r="V1932" s="42">
        <f t="shared" si="400"/>
        <v>0</v>
      </c>
      <c r="W1932" s="42">
        <f t="shared" si="401"/>
        <v>6.8884736721294904E-5</v>
      </c>
      <c r="X1932" s="42">
        <f t="shared" si="402"/>
        <v>0</v>
      </c>
      <c r="Y1932" s="42">
        <f t="shared" si="403"/>
        <v>0</v>
      </c>
      <c r="AB1932" s="42">
        <f t="shared" si="404"/>
        <v>3.105588040499127E-4</v>
      </c>
      <c r="AC1932" s="42">
        <f t="shared" si="405"/>
        <v>9.2419741607856665E-5</v>
      </c>
      <c r="AD1932" s="42">
        <f t="shared" si="406"/>
        <v>6.8884736721294904E-5</v>
      </c>
      <c r="AE1932" s="42">
        <f t="shared" si="406"/>
        <v>0</v>
      </c>
      <c r="AF1932" s="42">
        <f t="shared" si="406"/>
        <v>0</v>
      </c>
      <c r="AI1932" s="40">
        <f t="shared" si="407"/>
        <v>3.105588040499127E-4</v>
      </c>
      <c r="AJ1932" s="40">
        <f t="shared" si="408"/>
        <v>5.8643940538521869E-5</v>
      </c>
    </row>
    <row r="1933" spans="1:36" x14ac:dyDescent="0.25">
      <c r="A1933" t="s">
        <v>1017</v>
      </c>
      <c r="B1933" t="s">
        <v>1017</v>
      </c>
      <c r="C1933">
        <v>2</v>
      </c>
      <c r="D1933" t="s">
        <v>1016</v>
      </c>
      <c r="E1933">
        <v>20.837</v>
      </c>
      <c r="F1933">
        <v>0</v>
      </c>
      <c r="G1933">
        <v>79.575999999999993</v>
      </c>
      <c r="H1933">
        <v>0</v>
      </c>
      <c r="I1933">
        <v>42524000</v>
      </c>
      <c r="J1933">
        <v>16599000</v>
      </c>
      <c r="K1933">
        <v>34696000</v>
      </c>
      <c r="L1933">
        <v>0</v>
      </c>
      <c r="M1933">
        <v>18042000</v>
      </c>
      <c r="N1933">
        <v>0</v>
      </c>
      <c r="O1933">
        <v>0</v>
      </c>
      <c r="R1933" s="42">
        <f t="shared" si="396"/>
        <v>0</v>
      </c>
      <c r="S1933" s="42">
        <f t="shared" si="397"/>
        <v>3.5220297054135076E-4</v>
      </c>
      <c r="T1933" s="42">
        <f t="shared" si="398"/>
        <v>1.5495507998397248E-4</v>
      </c>
      <c r="U1933" s="42">
        <f t="shared" si="399"/>
        <v>2.8710412648812129E-4</v>
      </c>
      <c r="V1933" s="42">
        <f t="shared" si="400"/>
        <v>0</v>
      </c>
      <c r="W1933" s="42">
        <f t="shared" si="401"/>
        <v>1.6666466674609127E-4</v>
      </c>
      <c r="X1933" s="42">
        <f t="shared" si="402"/>
        <v>0</v>
      </c>
      <c r="Y1933" s="42">
        <f t="shared" si="403"/>
        <v>0</v>
      </c>
      <c r="AB1933" s="42">
        <f t="shared" si="404"/>
        <v>1.7610148527067538E-4</v>
      </c>
      <c r="AC1933" s="42">
        <f t="shared" si="405"/>
        <v>1.4735306882403127E-4</v>
      </c>
      <c r="AD1933" s="42">
        <f t="shared" si="406"/>
        <v>1.6666466674609127E-4</v>
      </c>
      <c r="AE1933" s="42">
        <f t="shared" si="406"/>
        <v>0</v>
      </c>
      <c r="AF1933" s="42">
        <f t="shared" si="406"/>
        <v>0</v>
      </c>
      <c r="AI1933" s="40">
        <f t="shared" si="407"/>
        <v>1.7610148527067538E-4</v>
      </c>
      <c r="AJ1933" s="40">
        <f t="shared" si="408"/>
        <v>8.2966936771792195E-5</v>
      </c>
    </row>
    <row r="1934" spans="1:36" x14ac:dyDescent="0.25">
      <c r="A1934" t="s">
        <v>8461</v>
      </c>
      <c r="B1934" t="s">
        <v>8461</v>
      </c>
      <c r="C1934" t="s">
        <v>157</v>
      </c>
      <c r="D1934" t="s">
        <v>8462</v>
      </c>
      <c r="E1934">
        <v>31.858000000000001</v>
      </c>
      <c r="F1934">
        <v>0</v>
      </c>
      <c r="G1934">
        <v>4.4509999999999996</v>
      </c>
      <c r="H1934">
        <v>414290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R1934" s="42">
        <f t="shared" si="396"/>
        <v>1.8736027673192522E-5</v>
      </c>
      <c r="S1934" s="42">
        <f t="shared" si="397"/>
        <v>0</v>
      </c>
      <c r="T1934" s="42">
        <f t="shared" si="398"/>
        <v>0</v>
      </c>
      <c r="U1934" s="42">
        <f t="shared" si="399"/>
        <v>0</v>
      </c>
      <c r="V1934" s="42">
        <f t="shared" si="400"/>
        <v>0</v>
      </c>
      <c r="W1934" s="42">
        <f t="shared" si="401"/>
        <v>0</v>
      </c>
      <c r="X1934" s="42">
        <f t="shared" si="402"/>
        <v>0</v>
      </c>
      <c r="Y1934" s="42">
        <f t="shared" si="403"/>
        <v>0</v>
      </c>
      <c r="AB1934" s="42">
        <f t="shared" si="404"/>
        <v>9.3680138365962609E-6</v>
      </c>
      <c r="AC1934" s="42">
        <f t="shared" si="405"/>
        <v>0</v>
      </c>
      <c r="AD1934" s="42">
        <f t="shared" si="406"/>
        <v>0</v>
      </c>
      <c r="AE1934" s="42">
        <f t="shared" si="406"/>
        <v>0</v>
      </c>
      <c r="AF1934" s="42">
        <f t="shared" si="406"/>
        <v>0</v>
      </c>
      <c r="AI1934" s="40">
        <f t="shared" si="407"/>
        <v>9.3680138365962609E-6</v>
      </c>
      <c r="AJ1934" s="40">
        <f t="shared" si="408"/>
        <v>0</v>
      </c>
    </row>
    <row r="1935" spans="1:36" x14ac:dyDescent="0.25">
      <c r="A1935" t="s">
        <v>1015</v>
      </c>
      <c r="B1935" t="s">
        <v>1015</v>
      </c>
      <c r="C1935">
        <v>8</v>
      </c>
      <c r="D1935" t="s">
        <v>1014</v>
      </c>
      <c r="E1935">
        <v>27.045000000000002</v>
      </c>
      <c r="F1935">
        <v>0</v>
      </c>
      <c r="G1935">
        <v>144.53</v>
      </c>
      <c r="H1935">
        <v>93520</v>
      </c>
      <c r="I1935">
        <v>0</v>
      </c>
      <c r="J1935">
        <v>11978000</v>
      </c>
      <c r="K1935">
        <v>0</v>
      </c>
      <c r="L1935">
        <v>0</v>
      </c>
      <c r="M1935">
        <v>11277000</v>
      </c>
      <c r="N1935">
        <v>207520</v>
      </c>
      <c r="O1935">
        <v>0</v>
      </c>
      <c r="R1935" s="42">
        <f t="shared" si="396"/>
        <v>4.2293883704578065E-6</v>
      </c>
      <c r="S1935" s="42">
        <f t="shared" si="397"/>
        <v>0</v>
      </c>
      <c r="T1935" s="42">
        <f t="shared" si="398"/>
        <v>1.1181709428568121E-4</v>
      </c>
      <c r="U1935" s="42">
        <f t="shared" si="399"/>
        <v>0</v>
      </c>
      <c r="V1935" s="42">
        <f t="shared" si="400"/>
        <v>0</v>
      </c>
      <c r="W1935" s="42">
        <f t="shared" si="401"/>
        <v>1.0417234491163238E-4</v>
      </c>
      <c r="X1935" s="42">
        <f t="shared" si="402"/>
        <v>3.1837621857716947E-6</v>
      </c>
      <c r="Y1935" s="42">
        <f t="shared" si="403"/>
        <v>0</v>
      </c>
      <c r="AB1935" s="42">
        <f t="shared" si="404"/>
        <v>2.1146941852289033E-6</v>
      </c>
      <c r="AC1935" s="42">
        <f t="shared" si="405"/>
        <v>3.7272364761893736E-5</v>
      </c>
      <c r="AD1935" s="42">
        <f t="shared" si="406"/>
        <v>1.0417234491163238E-4</v>
      </c>
      <c r="AE1935" s="42">
        <f t="shared" si="406"/>
        <v>3.1837621857716947E-6</v>
      </c>
      <c r="AF1935" s="42">
        <f t="shared" si="406"/>
        <v>0</v>
      </c>
      <c r="AI1935" s="40">
        <f t="shared" si="407"/>
        <v>2.1146941852289033E-6</v>
      </c>
      <c r="AJ1935" s="40">
        <f t="shared" si="408"/>
        <v>3.7272364761893736E-5</v>
      </c>
    </row>
    <row r="1936" spans="1:36" x14ac:dyDescent="0.25">
      <c r="A1936" t="s">
        <v>4548</v>
      </c>
      <c r="B1936" t="s">
        <v>4548</v>
      </c>
      <c r="C1936" t="s">
        <v>157</v>
      </c>
      <c r="D1936" t="s">
        <v>4547</v>
      </c>
      <c r="E1936">
        <v>131.82</v>
      </c>
      <c r="F1936">
        <v>0</v>
      </c>
      <c r="G1936">
        <v>7.5132000000000003</v>
      </c>
      <c r="H1936">
        <v>0</v>
      </c>
      <c r="I1936">
        <v>578410</v>
      </c>
      <c r="J1936">
        <v>334910</v>
      </c>
      <c r="K1936">
        <v>731730</v>
      </c>
      <c r="L1936">
        <v>0</v>
      </c>
      <c r="M1936">
        <v>218790</v>
      </c>
      <c r="N1936">
        <v>0</v>
      </c>
      <c r="O1936">
        <v>0</v>
      </c>
      <c r="R1936" s="42">
        <f t="shared" si="396"/>
        <v>0</v>
      </c>
      <c r="S1936" s="42">
        <f t="shared" si="397"/>
        <v>4.7906528123135801E-6</v>
      </c>
      <c r="T1936" s="42">
        <f t="shared" si="398"/>
        <v>3.1264537524810063E-6</v>
      </c>
      <c r="U1936" s="42">
        <f t="shared" si="399"/>
        <v>6.0549545329476887E-6</v>
      </c>
      <c r="V1936" s="42">
        <f t="shared" si="400"/>
        <v>0</v>
      </c>
      <c r="W1936" s="42">
        <f t="shared" si="401"/>
        <v>2.0210931403046952E-6</v>
      </c>
      <c r="X1936" s="42">
        <f t="shared" si="402"/>
        <v>0</v>
      </c>
      <c r="Y1936" s="42">
        <f t="shared" si="403"/>
        <v>0</v>
      </c>
      <c r="AB1936" s="42">
        <f t="shared" si="404"/>
        <v>2.3953264061567901E-6</v>
      </c>
      <c r="AC1936" s="42">
        <f t="shared" si="405"/>
        <v>3.0604694284762318E-6</v>
      </c>
      <c r="AD1936" s="42">
        <f t="shared" si="406"/>
        <v>2.0210931403046952E-6</v>
      </c>
      <c r="AE1936" s="42">
        <f t="shared" si="406"/>
        <v>0</v>
      </c>
      <c r="AF1936" s="42">
        <f t="shared" si="406"/>
        <v>0</v>
      </c>
      <c r="AI1936" s="40">
        <f t="shared" si="407"/>
        <v>2.3953264061567901E-6</v>
      </c>
      <c r="AJ1936" s="40">
        <f t="shared" si="408"/>
        <v>1.7482261531122263E-6</v>
      </c>
    </row>
    <row r="1937" spans="1:36" x14ac:dyDescent="0.25">
      <c r="A1937" t="s">
        <v>1013</v>
      </c>
      <c r="B1937" t="s">
        <v>1013</v>
      </c>
      <c r="C1937" t="s">
        <v>486</v>
      </c>
      <c r="D1937" t="s">
        <v>1012</v>
      </c>
      <c r="E1937">
        <v>47.24</v>
      </c>
      <c r="F1937">
        <v>0</v>
      </c>
      <c r="G1937">
        <v>35.409999999999997</v>
      </c>
      <c r="H1937">
        <v>131270</v>
      </c>
      <c r="I1937">
        <v>195390</v>
      </c>
      <c r="J1937">
        <v>2953900</v>
      </c>
      <c r="K1937">
        <v>1493400</v>
      </c>
      <c r="L1937">
        <v>0</v>
      </c>
      <c r="M1937">
        <v>3772100</v>
      </c>
      <c r="N1937">
        <v>545370</v>
      </c>
      <c r="O1937">
        <v>0</v>
      </c>
      <c r="R1937" s="42">
        <f t="shared" si="396"/>
        <v>5.9366104725192074E-6</v>
      </c>
      <c r="S1937" s="42">
        <f t="shared" si="397"/>
        <v>1.618308212164296E-6</v>
      </c>
      <c r="T1937" s="42">
        <f t="shared" si="398"/>
        <v>2.7575264218606923E-5</v>
      </c>
      <c r="U1937" s="42">
        <f t="shared" si="399"/>
        <v>1.23576580152571E-5</v>
      </c>
      <c r="V1937" s="42">
        <f t="shared" si="400"/>
        <v>0</v>
      </c>
      <c r="W1937" s="42">
        <f t="shared" si="401"/>
        <v>3.4845127448893191E-5</v>
      </c>
      <c r="X1937" s="42">
        <f t="shared" si="402"/>
        <v>8.3670411683418912E-6</v>
      </c>
      <c r="Y1937" s="42">
        <f t="shared" si="403"/>
        <v>0</v>
      </c>
      <c r="AB1937" s="42">
        <f t="shared" si="404"/>
        <v>3.7774593423417515E-6</v>
      </c>
      <c r="AC1937" s="42">
        <f t="shared" si="405"/>
        <v>1.3310974077954674E-5</v>
      </c>
      <c r="AD1937" s="42">
        <f t="shared" si="406"/>
        <v>3.4845127448893191E-5</v>
      </c>
      <c r="AE1937" s="42">
        <f t="shared" si="406"/>
        <v>8.3670411683418912E-6</v>
      </c>
      <c r="AF1937" s="42">
        <f t="shared" si="406"/>
        <v>0</v>
      </c>
      <c r="AI1937" s="40">
        <f t="shared" si="407"/>
        <v>2.1591511301774555E-6</v>
      </c>
      <c r="AJ1937" s="40">
        <f t="shared" si="408"/>
        <v>7.9745513524386601E-6</v>
      </c>
    </row>
    <row r="1938" spans="1:36" x14ac:dyDescent="0.25">
      <c r="A1938" t="s">
        <v>4546</v>
      </c>
      <c r="B1938" t="s">
        <v>4546</v>
      </c>
      <c r="C1938" t="s">
        <v>4545</v>
      </c>
      <c r="D1938" t="s">
        <v>4544</v>
      </c>
      <c r="E1938">
        <v>15.663</v>
      </c>
      <c r="F1938">
        <v>0</v>
      </c>
      <c r="G1938">
        <v>62.485999999999997</v>
      </c>
      <c r="H1938">
        <v>0</v>
      </c>
      <c r="I1938">
        <v>13138000</v>
      </c>
      <c r="J1938">
        <v>0</v>
      </c>
      <c r="K1938">
        <v>3753200</v>
      </c>
      <c r="L1938">
        <v>0</v>
      </c>
      <c r="M1938">
        <v>0</v>
      </c>
      <c r="N1938">
        <v>3039000</v>
      </c>
      <c r="O1938">
        <v>833830</v>
      </c>
      <c r="R1938" s="42">
        <f t="shared" si="396"/>
        <v>0</v>
      </c>
      <c r="S1938" s="42">
        <f t="shared" si="397"/>
        <v>1.0881484872007022E-4</v>
      </c>
      <c r="T1938" s="42">
        <f t="shared" si="398"/>
        <v>0</v>
      </c>
      <c r="U1938" s="42">
        <f t="shared" si="399"/>
        <v>3.1057159543901803E-5</v>
      </c>
      <c r="V1938" s="42">
        <f t="shared" si="400"/>
        <v>0</v>
      </c>
      <c r="W1938" s="42">
        <f t="shared" si="401"/>
        <v>0</v>
      </c>
      <c r="X1938" s="42">
        <f t="shared" si="402"/>
        <v>4.6624196619892927E-5</v>
      </c>
      <c r="Y1938" s="42">
        <f t="shared" si="403"/>
        <v>1.5372936707585315E-5</v>
      </c>
      <c r="AB1938" s="42">
        <f t="shared" si="404"/>
        <v>5.4407424360035111E-5</v>
      </c>
      <c r="AC1938" s="42">
        <f t="shared" si="405"/>
        <v>1.0352386514633935E-5</v>
      </c>
      <c r="AD1938" s="42">
        <f t="shared" si="406"/>
        <v>0</v>
      </c>
      <c r="AE1938" s="42">
        <f t="shared" si="406"/>
        <v>4.6624196619892927E-5</v>
      </c>
      <c r="AF1938" s="42">
        <f t="shared" si="406"/>
        <v>1.5372936707585315E-5</v>
      </c>
      <c r="AI1938" s="40">
        <f t="shared" si="407"/>
        <v>5.4407424360035104E-5</v>
      </c>
      <c r="AJ1938" s="40">
        <f t="shared" si="408"/>
        <v>1.0352386514633935E-5</v>
      </c>
    </row>
    <row r="1939" spans="1:36" x14ac:dyDescent="0.25">
      <c r="A1939" t="s">
        <v>1011</v>
      </c>
      <c r="B1939" t="s">
        <v>1010</v>
      </c>
      <c r="C1939" t="s">
        <v>9646</v>
      </c>
      <c r="D1939" t="s">
        <v>1008</v>
      </c>
      <c r="E1939">
        <v>24.395</v>
      </c>
      <c r="F1939">
        <v>0</v>
      </c>
      <c r="G1939">
        <v>12.207000000000001</v>
      </c>
      <c r="H1939">
        <v>2344200</v>
      </c>
      <c r="I1939">
        <v>1273700</v>
      </c>
      <c r="J1939">
        <v>5906600</v>
      </c>
      <c r="K1939">
        <v>1351500</v>
      </c>
      <c r="L1939">
        <v>192450</v>
      </c>
      <c r="M1939">
        <v>0</v>
      </c>
      <c r="N1939">
        <v>2441300</v>
      </c>
      <c r="O1939">
        <v>1397200</v>
      </c>
      <c r="R1939" s="42">
        <f t="shared" si="396"/>
        <v>1.0601510070602214E-4</v>
      </c>
      <c r="S1939" s="42">
        <f t="shared" si="397"/>
        <v>1.0549358564070135E-5</v>
      </c>
      <c r="T1939" s="42">
        <f t="shared" si="398"/>
        <v>5.5139326190332661E-5</v>
      </c>
      <c r="U1939" s="42">
        <f t="shared" si="399"/>
        <v>1.1183457082911457E-5</v>
      </c>
      <c r="V1939" s="42">
        <f t="shared" si="400"/>
        <v>3.4688301059109443E-5</v>
      </c>
      <c r="W1939" s="42">
        <f t="shared" si="401"/>
        <v>0</v>
      </c>
      <c r="X1939" s="42">
        <f t="shared" si="402"/>
        <v>3.7454311026042978E-5</v>
      </c>
      <c r="Y1939" s="42">
        <f t="shared" si="403"/>
        <v>2.5759527922763873E-5</v>
      </c>
      <c r="AB1939" s="42">
        <f t="shared" si="404"/>
        <v>5.8282229635046135E-5</v>
      </c>
      <c r="AC1939" s="42">
        <f t="shared" si="405"/>
        <v>3.3670361444117855E-5</v>
      </c>
      <c r="AD1939" s="42">
        <f t="shared" si="406"/>
        <v>0</v>
      </c>
      <c r="AE1939" s="42">
        <f t="shared" si="406"/>
        <v>3.7454311026042978E-5</v>
      </c>
      <c r="AF1939" s="42">
        <f t="shared" si="406"/>
        <v>2.5759527922763873E-5</v>
      </c>
      <c r="AI1939" s="40">
        <f t="shared" si="407"/>
        <v>4.7732871070976E-5</v>
      </c>
      <c r="AJ1939" s="40">
        <f t="shared" si="408"/>
        <v>1.2699170025924443E-5</v>
      </c>
    </row>
    <row r="1940" spans="1:36" x14ac:dyDescent="0.25">
      <c r="A1940" t="s">
        <v>7395</v>
      </c>
      <c r="B1940" t="s">
        <v>7395</v>
      </c>
      <c r="C1940" t="s">
        <v>157</v>
      </c>
      <c r="D1940" t="s">
        <v>7396</v>
      </c>
      <c r="E1940">
        <v>50.750999999999998</v>
      </c>
      <c r="F1940">
        <v>1.3793E-3</v>
      </c>
      <c r="G1940">
        <v>2.2505999999999999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500280</v>
      </c>
      <c r="R1940" s="42">
        <f t="shared" ref="R1940:R2003" si="409">H1940/SUM(H$9:H$18,H$26:H$2356)</f>
        <v>0</v>
      </c>
      <c r="S1940" s="42">
        <f t="shared" ref="S1940:S2003" si="410">I1940/SUM(I$9:I$18,I$26:I$2356)</f>
        <v>0</v>
      </c>
      <c r="T1940" s="42">
        <f t="shared" ref="T1940:T2003" si="411">J1940/SUM(J$9:J$18,J$26:J$2356)</f>
        <v>0</v>
      </c>
      <c r="U1940" s="42">
        <f t="shared" ref="U1940:U2003" si="412">K1940/SUM(K$9:K$18,K$26:K$2356)</f>
        <v>0</v>
      </c>
      <c r="V1940" s="42">
        <f t="shared" ref="V1940:V2003" si="413">L1940/SUM(L$9:L$18,L$26:L$2356)</f>
        <v>0</v>
      </c>
      <c r="W1940" s="42">
        <f t="shared" ref="W1940:W2003" si="414">M1940/SUM(M$9:M$18,M$26:M$2356)</f>
        <v>0</v>
      </c>
      <c r="X1940" s="42">
        <f t="shared" ref="X1940:X2003" si="415">N1940/SUM(N$9:N$18,N$26:N$2356)</f>
        <v>0</v>
      </c>
      <c r="Y1940" s="42">
        <f t="shared" ref="Y1940:Y2003" si="416">O1940/SUM(O$9:O$18,O$26:O$2356)</f>
        <v>9.2234301669054613E-6</v>
      </c>
      <c r="AB1940" s="42">
        <f t="shared" si="404"/>
        <v>0</v>
      </c>
      <c r="AC1940" s="42">
        <f t="shared" si="405"/>
        <v>0</v>
      </c>
      <c r="AD1940" s="42">
        <f t="shared" si="406"/>
        <v>0</v>
      </c>
      <c r="AE1940" s="42">
        <f t="shared" si="406"/>
        <v>0</v>
      </c>
      <c r="AF1940" s="42">
        <f t="shared" si="406"/>
        <v>9.2234301669054613E-6</v>
      </c>
      <c r="AI1940" s="40">
        <f t="shared" si="407"/>
        <v>0</v>
      </c>
      <c r="AJ1940" s="40">
        <f t="shared" si="408"/>
        <v>0</v>
      </c>
    </row>
    <row r="1941" spans="1:36" x14ac:dyDescent="0.25">
      <c r="A1941" t="s">
        <v>1007</v>
      </c>
      <c r="B1941" t="s">
        <v>1007</v>
      </c>
      <c r="C1941" t="s">
        <v>4542</v>
      </c>
      <c r="D1941" t="s">
        <v>1005</v>
      </c>
      <c r="E1941">
        <v>22.515000000000001</v>
      </c>
      <c r="F1941">
        <v>0</v>
      </c>
      <c r="G1941">
        <v>323.31</v>
      </c>
      <c r="H1941">
        <v>28945000</v>
      </c>
      <c r="I1941">
        <v>1297100000</v>
      </c>
      <c r="J1941">
        <v>225050000</v>
      </c>
      <c r="K1941">
        <v>1575000000</v>
      </c>
      <c r="L1941">
        <v>29038000</v>
      </c>
      <c r="M1941">
        <v>318220000</v>
      </c>
      <c r="N1941">
        <v>21821000</v>
      </c>
      <c r="O1941">
        <v>51680000</v>
      </c>
      <c r="R1941" s="42">
        <f t="shared" si="409"/>
        <v>1.3090210263355562E-3</v>
      </c>
      <c r="S1941" s="42">
        <f t="shared" si="410"/>
        <v>1.0743167930796398E-2</v>
      </c>
      <c r="T1941" s="42">
        <f t="shared" si="411"/>
        <v>2.1008880505086454E-3</v>
      </c>
      <c r="U1941" s="42">
        <f t="shared" si="412"/>
        <v>1.3032885612715905E-2</v>
      </c>
      <c r="V1941" s="42">
        <f t="shared" si="413"/>
        <v>5.233977064974903E-3</v>
      </c>
      <c r="W1941" s="42">
        <f t="shared" si="414"/>
        <v>2.939587088567851E-3</v>
      </c>
      <c r="X1941" s="42">
        <f t="shared" si="415"/>
        <v>3.3477676684523971E-4</v>
      </c>
      <c r="Y1941" s="42">
        <f t="shared" si="416"/>
        <v>9.5280017395393433E-4</v>
      </c>
      <c r="AB1941" s="42">
        <f t="shared" si="404"/>
        <v>6.0260944785659768E-3</v>
      </c>
      <c r="AC1941" s="42">
        <f t="shared" si="405"/>
        <v>6.7892502427331523E-3</v>
      </c>
      <c r="AD1941" s="42">
        <f t="shared" si="406"/>
        <v>2.939587088567851E-3</v>
      </c>
      <c r="AE1941" s="42">
        <f t="shared" si="406"/>
        <v>3.3477676684523971E-4</v>
      </c>
      <c r="AF1941" s="42">
        <f t="shared" si="406"/>
        <v>9.5280017395393433E-4</v>
      </c>
      <c r="AI1941" s="40">
        <f t="shared" si="407"/>
        <v>4.7170734522304202E-3</v>
      </c>
      <c r="AJ1941" s="40">
        <f t="shared" si="408"/>
        <v>3.2501947976553156E-3</v>
      </c>
    </row>
    <row r="1942" spans="1:36" x14ac:dyDescent="0.25">
      <c r="A1942" t="s">
        <v>1004</v>
      </c>
      <c r="B1942" t="s">
        <v>1004</v>
      </c>
      <c r="C1942">
        <v>8</v>
      </c>
      <c r="D1942" t="s">
        <v>1003</v>
      </c>
      <c r="E1942">
        <v>20.234000000000002</v>
      </c>
      <c r="F1942">
        <v>0</v>
      </c>
      <c r="G1942">
        <v>191.51</v>
      </c>
      <c r="H1942">
        <v>0</v>
      </c>
      <c r="I1942">
        <v>0</v>
      </c>
      <c r="J1942">
        <v>65154000</v>
      </c>
      <c r="K1942">
        <v>1515700</v>
      </c>
      <c r="L1942">
        <v>0</v>
      </c>
      <c r="M1942">
        <v>16387000</v>
      </c>
      <c r="N1942">
        <v>5783800</v>
      </c>
      <c r="O1942">
        <v>3287800</v>
      </c>
      <c r="R1942" s="42">
        <f t="shared" si="409"/>
        <v>0</v>
      </c>
      <c r="S1942" s="42">
        <f t="shared" si="410"/>
        <v>0</v>
      </c>
      <c r="T1942" s="42">
        <f t="shared" si="411"/>
        <v>6.0822599441386484E-4</v>
      </c>
      <c r="U1942" s="42">
        <f t="shared" si="412"/>
        <v>1.2542187125837142E-5</v>
      </c>
      <c r="V1942" s="42">
        <f t="shared" si="413"/>
        <v>0</v>
      </c>
      <c r="W1942" s="42">
        <f t="shared" si="414"/>
        <v>1.5137644906153407E-4</v>
      </c>
      <c r="X1942" s="42">
        <f t="shared" si="415"/>
        <v>8.8734790526533958E-5</v>
      </c>
      <c r="Y1942" s="42">
        <f t="shared" si="416"/>
        <v>6.0615642645622002E-5</v>
      </c>
      <c r="AB1942" s="42">
        <f t="shared" si="404"/>
        <v>0</v>
      </c>
      <c r="AC1942" s="42">
        <f t="shared" si="405"/>
        <v>2.0692272717990064E-4</v>
      </c>
      <c r="AD1942" s="42">
        <f t="shared" si="406"/>
        <v>1.5137644906153407E-4</v>
      </c>
      <c r="AE1942" s="42">
        <f t="shared" si="406"/>
        <v>8.8734790526533958E-5</v>
      </c>
      <c r="AF1942" s="42">
        <f t="shared" si="406"/>
        <v>6.0615642645622002E-5</v>
      </c>
      <c r="AI1942" s="40">
        <f t="shared" si="407"/>
        <v>0</v>
      </c>
      <c r="AJ1942" s="40">
        <f t="shared" si="408"/>
        <v>2.0068429670668122E-4</v>
      </c>
    </row>
    <row r="1943" spans="1:36" x14ac:dyDescent="0.25">
      <c r="A1943" t="s">
        <v>8467</v>
      </c>
      <c r="B1943" t="s">
        <v>8467</v>
      </c>
      <c r="C1943" t="s">
        <v>157</v>
      </c>
      <c r="D1943" t="s">
        <v>8468</v>
      </c>
      <c r="E1943">
        <v>22.268999999999998</v>
      </c>
      <c r="F1943">
        <v>0</v>
      </c>
      <c r="G1943">
        <v>4.1211000000000002</v>
      </c>
      <c r="H1943">
        <v>0</v>
      </c>
      <c r="I1943">
        <v>0</v>
      </c>
      <c r="J1943">
        <v>1835500</v>
      </c>
      <c r="K1943">
        <v>0</v>
      </c>
      <c r="L1943">
        <v>0</v>
      </c>
      <c r="M1943">
        <v>1442400</v>
      </c>
      <c r="N1943">
        <v>642890</v>
      </c>
      <c r="O1943">
        <v>0</v>
      </c>
      <c r="R1943" s="42">
        <f t="shared" si="409"/>
        <v>0</v>
      </c>
      <c r="S1943" s="42">
        <f t="shared" si="410"/>
        <v>0</v>
      </c>
      <c r="T1943" s="42">
        <f t="shared" si="411"/>
        <v>1.7134770125343785E-5</v>
      </c>
      <c r="U1943" s="42">
        <f t="shared" si="412"/>
        <v>0</v>
      </c>
      <c r="V1943" s="42">
        <f t="shared" si="413"/>
        <v>0</v>
      </c>
      <c r="W1943" s="42">
        <f t="shared" si="414"/>
        <v>1.3324305249670882E-5</v>
      </c>
      <c r="X1943" s="42">
        <f t="shared" si="415"/>
        <v>9.8631884715245032E-6</v>
      </c>
      <c r="Y1943" s="42">
        <f t="shared" si="416"/>
        <v>0</v>
      </c>
      <c r="AB1943" s="42">
        <f t="shared" si="404"/>
        <v>0</v>
      </c>
      <c r="AC1943" s="42">
        <f t="shared" si="405"/>
        <v>5.711590041781262E-6</v>
      </c>
      <c r="AD1943" s="42">
        <f t="shared" si="406"/>
        <v>1.3324305249670882E-5</v>
      </c>
      <c r="AE1943" s="42">
        <f t="shared" si="406"/>
        <v>9.8631884715245032E-6</v>
      </c>
      <c r="AF1943" s="42">
        <f t="shared" si="406"/>
        <v>0</v>
      </c>
      <c r="AI1943" s="40">
        <f t="shared" si="407"/>
        <v>0</v>
      </c>
      <c r="AJ1943" s="40">
        <f t="shared" si="408"/>
        <v>5.7115900417812611E-6</v>
      </c>
    </row>
    <row r="1944" spans="1:36" x14ac:dyDescent="0.25">
      <c r="A1944" t="s">
        <v>4539</v>
      </c>
      <c r="B1944" t="s">
        <v>4539</v>
      </c>
      <c r="C1944">
        <v>4</v>
      </c>
      <c r="D1944" t="s">
        <v>4538</v>
      </c>
      <c r="E1944">
        <v>35.853000000000002</v>
      </c>
      <c r="F1944">
        <v>0</v>
      </c>
      <c r="G1944">
        <v>20.972999999999999</v>
      </c>
      <c r="H1944">
        <v>0</v>
      </c>
      <c r="I1944">
        <v>2806000</v>
      </c>
      <c r="J1944">
        <v>0</v>
      </c>
      <c r="K1944">
        <v>3782700</v>
      </c>
      <c r="L1944">
        <v>0</v>
      </c>
      <c r="M1944">
        <v>0</v>
      </c>
      <c r="N1944">
        <v>0</v>
      </c>
      <c r="O1944">
        <v>0</v>
      </c>
      <c r="R1944" s="42">
        <f t="shared" si="409"/>
        <v>0</v>
      </c>
      <c r="S1944" s="42">
        <f t="shared" si="410"/>
        <v>2.3240559104012563E-5</v>
      </c>
      <c r="T1944" s="42">
        <f t="shared" si="411"/>
        <v>0</v>
      </c>
      <c r="U1944" s="42">
        <f t="shared" si="412"/>
        <v>3.1301267560139969E-5</v>
      </c>
      <c r="V1944" s="42">
        <f t="shared" si="413"/>
        <v>0</v>
      </c>
      <c r="W1944" s="42">
        <f t="shared" si="414"/>
        <v>0</v>
      </c>
      <c r="X1944" s="42">
        <f t="shared" si="415"/>
        <v>0</v>
      </c>
      <c r="Y1944" s="42">
        <f t="shared" si="416"/>
        <v>0</v>
      </c>
      <c r="AB1944" s="42">
        <f t="shared" si="404"/>
        <v>1.1620279552006281E-5</v>
      </c>
      <c r="AC1944" s="42">
        <f t="shared" si="405"/>
        <v>1.0433755853379989E-5</v>
      </c>
      <c r="AD1944" s="42">
        <f t="shared" si="406"/>
        <v>0</v>
      </c>
      <c r="AE1944" s="42">
        <f t="shared" si="406"/>
        <v>0</v>
      </c>
      <c r="AF1944" s="42">
        <f t="shared" si="406"/>
        <v>0</v>
      </c>
      <c r="AI1944" s="40">
        <f t="shared" si="407"/>
        <v>1.162027955200628E-5</v>
      </c>
      <c r="AJ1944" s="40">
        <f t="shared" si="408"/>
        <v>1.0433755853379991E-5</v>
      </c>
    </row>
    <row r="1945" spans="1:36" x14ac:dyDescent="0.25">
      <c r="A1945" t="s">
        <v>999</v>
      </c>
      <c r="B1945" t="s">
        <v>999</v>
      </c>
      <c r="C1945" t="s">
        <v>3527</v>
      </c>
      <c r="D1945" t="s">
        <v>998</v>
      </c>
      <c r="E1945">
        <v>19.53</v>
      </c>
      <c r="F1945">
        <v>0</v>
      </c>
      <c r="G1945">
        <v>12.484999999999999</v>
      </c>
      <c r="H1945">
        <v>502440</v>
      </c>
      <c r="I1945">
        <v>13604000</v>
      </c>
      <c r="J1945">
        <v>57732000</v>
      </c>
      <c r="K1945">
        <v>25410000</v>
      </c>
      <c r="L1945">
        <v>154780</v>
      </c>
      <c r="M1945">
        <v>137740000</v>
      </c>
      <c r="N1945">
        <v>9942400</v>
      </c>
      <c r="O1945">
        <v>4295100</v>
      </c>
      <c r="R1945" s="42">
        <f t="shared" si="409"/>
        <v>2.2722560873105437E-5</v>
      </c>
      <c r="S1945" s="42">
        <f t="shared" si="410"/>
        <v>1.1267447115145648E-4</v>
      </c>
      <c r="T1945" s="42">
        <f t="shared" si="411"/>
        <v>5.389400974537442E-4</v>
      </c>
      <c r="U1945" s="42">
        <f t="shared" si="412"/>
        <v>2.1026388788514993E-4</v>
      </c>
      <c r="V1945" s="42">
        <f t="shared" si="413"/>
        <v>2.7898442389862095E-5</v>
      </c>
      <c r="W1945" s="42">
        <f t="shared" si="414"/>
        <v>1.2723861654809119E-3</v>
      </c>
      <c r="X1945" s="42">
        <f t="shared" si="415"/>
        <v>1.5253583826048812E-4</v>
      </c>
      <c r="Y1945" s="42">
        <f t="shared" si="416"/>
        <v>7.918676523122181E-5</v>
      </c>
      <c r="AB1945" s="42">
        <f t="shared" si="404"/>
        <v>6.7698516012280961E-5</v>
      </c>
      <c r="AC1945" s="42">
        <f t="shared" si="405"/>
        <v>2.5903414257625207E-4</v>
      </c>
      <c r="AD1945" s="42">
        <f t="shared" si="406"/>
        <v>1.2723861654809119E-3</v>
      </c>
      <c r="AE1945" s="42">
        <f t="shared" si="406"/>
        <v>1.5253583826048812E-4</v>
      </c>
      <c r="AF1945" s="42">
        <f t="shared" si="406"/>
        <v>7.918676523122181E-5</v>
      </c>
      <c r="AI1945" s="40">
        <f t="shared" si="407"/>
        <v>4.4975955139175517E-5</v>
      </c>
      <c r="AJ1945" s="40">
        <f t="shared" si="408"/>
        <v>1.4952680541136448E-4</v>
      </c>
    </row>
    <row r="1946" spans="1:36" x14ac:dyDescent="0.25">
      <c r="A1946" t="s">
        <v>997</v>
      </c>
      <c r="B1946" t="s">
        <v>996</v>
      </c>
      <c r="C1946" t="s">
        <v>995</v>
      </c>
      <c r="D1946" t="s">
        <v>994</v>
      </c>
      <c r="E1946">
        <v>29.594000000000001</v>
      </c>
      <c r="F1946">
        <v>0</v>
      </c>
      <c r="G1946">
        <v>51.011000000000003</v>
      </c>
      <c r="H1946">
        <v>1689200</v>
      </c>
      <c r="I1946">
        <v>286510</v>
      </c>
      <c r="J1946">
        <v>4919800</v>
      </c>
      <c r="K1946">
        <v>365370</v>
      </c>
      <c r="L1946">
        <v>130580</v>
      </c>
      <c r="M1946">
        <v>4347600</v>
      </c>
      <c r="N1946">
        <v>3903500</v>
      </c>
      <c r="O1946">
        <v>961680</v>
      </c>
      <c r="R1946" s="42">
        <f t="shared" si="409"/>
        <v>7.639310131926141E-5</v>
      </c>
      <c r="S1946" s="42">
        <f t="shared" si="410"/>
        <v>2.3730051991769921E-6</v>
      </c>
      <c r="T1946" s="42">
        <f t="shared" si="411"/>
        <v>4.5927345171705999E-5</v>
      </c>
      <c r="U1946" s="42">
        <f t="shared" si="412"/>
        <v>3.0233812167098477E-6</v>
      </c>
      <c r="V1946" s="42">
        <f t="shared" si="413"/>
        <v>2.353649442607696E-5</v>
      </c>
      <c r="W1946" s="42">
        <f t="shared" si="414"/>
        <v>4.0161362661861571E-5</v>
      </c>
      <c r="X1946" s="42">
        <f t="shared" si="415"/>
        <v>5.9887315401695305E-5</v>
      </c>
      <c r="Y1946" s="42">
        <f t="shared" si="416"/>
        <v>1.7730047819040626E-5</v>
      </c>
      <c r="AB1946" s="42">
        <f t="shared" ref="AB1946:AB2009" si="417">AVERAGE(R1946:S1946)</f>
        <v>3.9383053259219204E-5</v>
      </c>
      <c r="AC1946" s="42">
        <f t="shared" ref="AC1946:AC2009" si="418">AVERAGE(T1946:V1946)</f>
        <v>2.4162406938164267E-5</v>
      </c>
      <c r="AD1946" s="42">
        <f t="shared" ref="AD1946:AF2009" si="419">W1946</f>
        <v>4.0161362661861571E-5</v>
      </c>
      <c r="AE1946" s="42">
        <f t="shared" si="419"/>
        <v>5.9887315401695305E-5</v>
      </c>
      <c r="AF1946" s="42">
        <f t="shared" si="419"/>
        <v>1.7730047819040626E-5</v>
      </c>
      <c r="AI1946" s="40">
        <f t="shared" ref="AI1946:AI2009" si="420">STDEV(R1946:S1946)/SQRT(2)</f>
        <v>3.7010048060042213E-5</v>
      </c>
      <c r="AJ1946" s="40">
        <f t="shared" ref="AJ1946:AJ2009" si="421">STDEV(T1946:V1946)/SQRT(3)</f>
        <v>1.23892608821443E-5</v>
      </c>
    </row>
    <row r="1947" spans="1:36" x14ac:dyDescent="0.25">
      <c r="A1947" t="s">
        <v>9647</v>
      </c>
      <c r="B1947" t="s">
        <v>9647</v>
      </c>
      <c r="C1947" t="s">
        <v>9648</v>
      </c>
      <c r="D1947" t="s">
        <v>9649</v>
      </c>
      <c r="E1947">
        <v>35.563000000000002</v>
      </c>
      <c r="F1947">
        <v>0</v>
      </c>
      <c r="G1947">
        <v>88.882999999999996</v>
      </c>
      <c r="H1947">
        <v>132060</v>
      </c>
      <c r="I1947">
        <v>0</v>
      </c>
      <c r="J1947">
        <v>6075500</v>
      </c>
      <c r="K1947">
        <v>3874800</v>
      </c>
      <c r="L1947">
        <v>160850</v>
      </c>
      <c r="M1947">
        <v>0</v>
      </c>
      <c r="N1947">
        <v>588290</v>
      </c>
      <c r="O1947">
        <v>122780</v>
      </c>
      <c r="R1947" s="42">
        <f t="shared" si="409"/>
        <v>5.9723377694894992E-6</v>
      </c>
      <c r="S1947" s="42">
        <f t="shared" si="410"/>
        <v>0</v>
      </c>
      <c r="T1947" s="42">
        <f t="shared" si="411"/>
        <v>5.6716042438859261E-5</v>
      </c>
      <c r="U1947" s="42">
        <f t="shared" si="412"/>
        <v>3.2063381061683552E-5</v>
      </c>
      <c r="V1947" s="42">
        <f t="shared" si="413"/>
        <v>2.8992534296480926E-5</v>
      </c>
      <c r="W1947" s="42">
        <f t="shared" si="414"/>
        <v>0</v>
      </c>
      <c r="X1947" s="42">
        <f t="shared" si="415"/>
        <v>9.0255178116211951E-6</v>
      </c>
      <c r="Y1947" s="42">
        <f t="shared" si="416"/>
        <v>2.263637874575543E-6</v>
      </c>
      <c r="AB1947" s="42">
        <f t="shared" si="417"/>
        <v>2.9861688847447496E-6</v>
      </c>
      <c r="AC1947" s="42">
        <f t="shared" si="418"/>
        <v>3.9257319265674581E-5</v>
      </c>
      <c r="AD1947" s="42">
        <f t="shared" si="419"/>
        <v>0</v>
      </c>
      <c r="AE1947" s="42">
        <f t="shared" si="419"/>
        <v>9.0255178116211951E-6</v>
      </c>
      <c r="AF1947" s="42">
        <f t="shared" si="419"/>
        <v>2.263637874575543E-6</v>
      </c>
      <c r="AI1947" s="40">
        <f t="shared" si="420"/>
        <v>2.9861688847447496E-6</v>
      </c>
      <c r="AJ1947" s="40">
        <f t="shared" si="421"/>
        <v>8.7742575391930975E-6</v>
      </c>
    </row>
    <row r="1948" spans="1:36" x14ac:dyDescent="0.25">
      <c r="A1948" t="s">
        <v>9650</v>
      </c>
      <c r="B1948" t="s">
        <v>986</v>
      </c>
      <c r="C1948" t="s">
        <v>9651</v>
      </c>
      <c r="D1948" t="s">
        <v>984</v>
      </c>
      <c r="E1948">
        <v>40.378</v>
      </c>
      <c r="F1948">
        <v>0</v>
      </c>
      <c r="G1948">
        <v>17.419</v>
      </c>
      <c r="H1948">
        <v>360380</v>
      </c>
      <c r="I1948">
        <v>749810</v>
      </c>
      <c r="J1948">
        <v>0</v>
      </c>
      <c r="K1948">
        <v>0</v>
      </c>
      <c r="L1948">
        <v>0</v>
      </c>
      <c r="M1948">
        <v>0</v>
      </c>
      <c r="N1948">
        <v>4658300</v>
      </c>
      <c r="O1948">
        <v>3347100</v>
      </c>
      <c r="R1948" s="42">
        <f t="shared" si="409"/>
        <v>1.629797883816921E-5</v>
      </c>
      <c r="S1948" s="42">
        <f t="shared" si="410"/>
        <v>6.2102650113256095E-6</v>
      </c>
      <c r="T1948" s="42">
        <f t="shared" si="411"/>
        <v>0</v>
      </c>
      <c r="U1948" s="42">
        <f t="shared" si="412"/>
        <v>0</v>
      </c>
      <c r="V1948" s="42">
        <f t="shared" si="413"/>
        <v>0</v>
      </c>
      <c r="W1948" s="42">
        <f t="shared" si="414"/>
        <v>0</v>
      </c>
      <c r="X1948" s="42">
        <f t="shared" si="415"/>
        <v>7.1467421886952035E-5</v>
      </c>
      <c r="Y1948" s="42">
        <f t="shared" si="416"/>
        <v>6.1708929222933692E-5</v>
      </c>
      <c r="AB1948" s="42">
        <f t="shared" si="417"/>
        <v>1.1254121924747409E-5</v>
      </c>
      <c r="AC1948" s="42">
        <f t="shared" si="418"/>
        <v>0</v>
      </c>
      <c r="AD1948" s="42">
        <f t="shared" si="419"/>
        <v>0</v>
      </c>
      <c r="AE1948" s="42">
        <f t="shared" si="419"/>
        <v>7.1467421886952035E-5</v>
      </c>
      <c r="AF1948" s="42">
        <f t="shared" si="419"/>
        <v>6.1708929222933692E-5</v>
      </c>
      <c r="AI1948" s="40">
        <f t="shared" si="420"/>
        <v>5.0438569134217995E-6</v>
      </c>
      <c r="AJ1948" s="40">
        <f t="shared" si="421"/>
        <v>0</v>
      </c>
    </row>
    <row r="1949" spans="1:36" x14ac:dyDescent="0.25">
      <c r="A1949" t="s">
        <v>983</v>
      </c>
      <c r="B1949" t="s">
        <v>983</v>
      </c>
      <c r="C1949">
        <v>10</v>
      </c>
      <c r="D1949" t="s">
        <v>982</v>
      </c>
      <c r="E1949">
        <v>40.576999999999998</v>
      </c>
      <c r="F1949">
        <v>0</v>
      </c>
      <c r="G1949">
        <v>49.856999999999999</v>
      </c>
      <c r="H1949">
        <v>990150</v>
      </c>
      <c r="I1949">
        <v>2162400</v>
      </c>
      <c r="J1949">
        <v>2097400</v>
      </c>
      <c r="K1949">
        <v>2495800</v>
      </c>
      <c r="L1949">
        <v>130630</v>
      </c>
      <c r="M1949">
        <v>0</v>
      </c>
      <c r="N1949">
        <v>22361000</v>
      </c>
      <c r="O1949">
        <v>8077300</v>
      </c>
      <c r="R1949" s="42">
        <f t="shared" si="409"/>
        <v>4.4778965943207843E-5</v>
      </c>
      <c r="S1949" s="42">
        <f t="shared" si="410"/>
        <v>1.790997327388338E-5</v>
      </c>
      <c r="T1949" s="42">
        <f t="shared" si="411"/>
        <v>1.9579660507162111E-5</v>
      </c>
      <c r="U1949" s="42">
        <f t="shared" si="412"/>
        <v>2.0652365658550068E-5</v>
      </c>
      <c r="V1949" s="42">
        <f t="shared" si="413"/>
        <v>2.3545506715258337E-5</v>
      </c>
      <c r="W1949" s="42">
        <f t="shared" si="414"/>
        <v>0</v>
      </c>
      <c r="X1949" s="42">
        <f t="shared" si="415"/>
        <v>3.4306142172340433E-4</v>
      </c>
      <c r="Y1949" s="42">
        <f t="shared" si="416"/>
        <v>1.4891743121281181E-4</v>
      </c>
      <c r="AB1949" s="42">
        <f t="shared" si="417"/>
        <v>3.134446960854561E-5</v>
      </c>
      <c r="AC1949" s="42">
        <f t="shared" si="418"/>
        <v>2.1259177626990174E-5</v>
      </c>
      <c r="AD1949" s="42">
        <f t="shared" si="419"/>
        <v>0</v>
      </c>
      <c r="AE1949" s="42">
        <f t="shared" si="419"/>
        <v>3.4306142172340433E-4</v>
      </c>
      <c r="AF1949" s="42">
        <f t="shared" si="419"/>
        <v>1.4891743121281181E-4</v>
      </c>
      <c r="AI1949" s="40">
        <f t="shared" si="420"/>
        <v>1.3434496334662232E-5</v>
      </c>
      <c r="AJ1949" s="40">
        <f t="shared" si="421"/>
        <v>1.1843633466057366E-6</v>
      </c>
    </row>
    <row r="1950" spans="1:36" x14ac:dyDescent="0.25">
      <c r="A1950" t="s">
        <v>981</v>
      </c>
      <c r="B1950" t="s">
        <v>981</v>
      </c>
      <c r="C1950" t="s">
        <v>1637</v>
      </c>
      <c r="D1950" t="s">
        <v>980</v>
      </c>
      <c r="E1950">
        <v>20.925000000000001</v>
      </c>
      <c r="F1950">
        <v>0</v>
      </c>
      <c r="G1950">
        <v>19</v>
      </c>
      <c r="H1950">
        <v>0</v>
      </c>
      <c r="I1950">
        <v>2293500</v>
      </c>
      <c r="J1950">
        <v>10213000</v>
      </c>
      <c r="K1950">
        <v>2228600</v>
      </c>
      <c r="L1950">
        <v>0</v>
      </c>
      <c r="M1950">
        <v>10290000</v>
      </c>
      <c r="N1950">
        <v>92878</v>
      </c>
      <c r="O1950">
        <v>0</v>
      </c>
      <c r="R1950" s="42">
        <f t="shared" si="409"/>
        <v>0</v>
      </c>
      <c r="S1950" s="42">
        <f t="shared" si="410"/>
        <v>1.8995802674644623E-5</v>
      </c>
      <c r="T1950" s="42">
        <f t="shared" si="411"/>
        <v>9.5340456164606961E-5</v>
      </c>
      <c r="U1950" s="42">
        <f t="shared" si="412"/>
        <v>1.8441326270792805E-5</v>
      </c>
      <c r="V1950" s="42">
        <f t="shared" si="413"/>
        <v>0</v>
      </c>
      <c r="W1950" s="42">
        <f t="shared" si="414"/>
        <v>9.5054839863500674E-5</v>
      </c>
      <c r="X1950" s="42">
        <f t="shared" si="415"/>
        <v>1.4249299551373528E-6</v>
      </c>
      <c r="Y1950" s="42">
        <f t="shared" si="416"/>
        <v>0</v>
      </c>
      <c r="AB1950" s="42">
        <f t="shared" si="417"/>
        <v>9.4979013373223115E-6</v>
      </c>
      <c r="AC1950" s="42">
        <f t="shared" si="418"/>
        <v>3.7927260811799923E-5</v>
      </c>
      <c r="AD1950" s="42">
        <f t="shared" si="419"/>
        <v>9.5054839863500674E-5</v>
      </c>
      <c r="AE1950" s="42">
        <f t="shared" si="419"/>
        <v>1.4249299551373528E-6</v>
      </c>
      <c r="AF1950" s="42">
        <f t="shared" si="419"/>
        <v>0</v>
      </c>
      <c r="AI1950" s="40">
        <f t="shared" si="420"/>
        <v>9.4979013373223115E-6</v>
      </c>
      <c r="AJ1950" s="40">
        <f t="shared" si="421"/>
        <v>2.9196043562562526E-5</v>
      </c>
    </row>
    <row r="1951" spans="1:36" x14ac:dyDescent="0.25">
      <c r="A1951" t="s">
        <v>9652</v>
      </c>
      <c r="B1951" t="s">
        <v>9652</v>
      </c>
      <c r="C1951" t="s">
        <v>3527</v>
      </c>
      <c r="D1951" t="s">
        <v>9653</v>
      </c>
      <c r="E1951">
        <v>40.307000000000002</v>
      </c>
      <c r="F1951">
        <v>0</v>
      </c>
      <c r="G1951">
        <v>91.677999999999997</v>
      </c>
      <c r="H1951">
        <v>0</v>
      </c>
      <c r="I1951">
        <v>10686000</v>
      </c>
      <c r="J1951">
        <v>846280</v>
      </c>
      <c r="K1951">
        <v>18065000</v>
      </c>
      <c r="L1951">
        <v>0</v>
      </c>
      <c r="M1951">
        <v>809620</v>
      </c>
      <c r="N1951">
        <v>0</v>
      </c>
      <c r="O1951">
        <v>0</v>
      </c>
      <c r="R1951" s="42">
        <f t="shared" si="409"/>
        <v>0</v>
      </c>
      <c r="S1951" s="42">
        <f t="shared" si="410"/>
        <v>8.8506277471660106E-5</v>
      </c>
      <c r="T1951" s="42">
        <f t="shared" si="411"/>
        <v>7.9001979088400651E-6</v>
      </c>
      <c r="U1951" s="42">
        <f t="shared" si="412"/>
        <v>1.4948512926584942E-4</v>
      </c>
      <c r="V1951" s="42">
        <f t="shared" si="413"/>
        <v>0</v>
      </c>
      <c r="W1951" s="42">
        <f t="shared" si="414"/>
        <v>7.4789406657227809E-6</v>
      </c>
      <c r="X1951" s="42">
        <f t="shared" si="415"/>
        <v>0</v>
      </c>
      <c r="Y1951" s="42">
        <f t="shared" si="416"/>
        <v>0</v>
      </c>
      <c r="AB1951" s="42">
        <f t="shared" si="417"/>
        <v>4.4253138735830053E-5</v>
      </c>
      <c r="AC1951" s="42">
        <f t="shared" si="418"/>
        <v>5.2461775724896493E-5</v>
      </c>
      <c r="AD1951" s="42">
        <f t="shared" si="419"/>
        <v>7.4789406657227809E-6</v>
      </c>
      <c r="AE1951" s="42">
        <f t="shared" si="419"/>
        <v>0</v>
      </c>
      <c r="AF1951" s="42">
        <f t="shared" si="419"/>
        <v>0</v>
      </c>
      <c r="AI1951" s="40">
        <f t="shared" si="420"/>
        <v>4.425313873583006E-5</v>
      </c>
      <c r="AJ1951" s="40">
        <f t="shared" si="421"/>
        <v>4.856525380351425E-5</v>
      </c>
    </row>
    <row r="1952" spans="1:36" x14ac:dyDescent="0.25">
      <c r="A1952" t="s">
        <v>4526</v>
      </c>
      <c r="B1952" t="s">
        <v>4526</v>
      </c>
      <c r="C1952">
        <v>15</v>
      </c>
      <c r="D1952" t="s">
        <v>4525</v>
      </c>
      <c r="E1952">
        <v>38.642000000000003</v>
      </c>
      <c r="F1952">
        <v>0</v>
      </c>
      <c r="G1952">
        <v>88.358000000000004</v>
      </c>
      <c r="H1952">
        <v>115800000</v>
      </c>
      <c r="I1952">
        <v>1629700000</v>
      </c>
      <c r="J1952">
        <v>553870000</v>
      </c>
      <c r="K1952">
        <v>1616300000</v>
      </c>
      <c r="L1952">
        <v>32927000</v>
      </c>
      <c r="M1952">
        <v>422410000</v>
      </c>
      <c r="N1952">
        <v>13779000</v>
      </c>
      <c r="O1952">
        <v>691790</v>
      </c>
      <c r="R1952" s="42">
        <f t="shared" si="409"/>
        <v>5.2369885938731179E-3</v>
      </c>
      <c r="S1952" s="42">
        <f t="shared" si="410"/>
        <v>1.3497911322811572E-2</v>
      </c>
      <c r="T1952" s="42">
        <f t="shared" si="411"/>
        <v>5.1704904000676446E-3</v>
      </c>
      <c r="U1952" s="42">
        <f t="shared" si="412"/>
        <v>1.3374636835449344E-2</v>
      </c>
      <c r="V1952" s="42">
        <f t="shared" si="413"/>
        <v>5.9349529175021908E-3</v>
      </c>
      <c r="W1952" s="42">
        <f t="shared" si="414"/>
        <v>3.9020519831624218E-3</v>
      </c>
      <c r="X1952" s="42">
        <f t="shared" si="415"/>
        <v>2.1139677697449972E-4</v>
      </c>
      <c r="Y1952" s="42">
        <f t="shared" si="416"/>
        <v>1.2754211152081893E-5</v>
      </c>
      <c r="AB1952" s="42">
        <f t="shared" si="417"/>
        <v>9.3674499583423446E-3</v>
      </c>
      <c r="AC1952" s="42">
        <f t="shared" si="418"/>
        <v>8.1600267176730606E-3</v>
      </c>
      <c r="AD1952" s="42">
        <f t="shared" si="419"/>
        <v>3.9020519831624218E-3</v>
      </c>
      <c r="AE1952" s="42">
        <f t="shared" si="419"/>
        <v>2.1139677697449972E-4</v>
      </c>
      <c r="AF1952" s="42">
        <f t="shared" si="419"/>
        <v>1.2754211152081893E-5</v>
      </c>
      <c r="AI1952" s="40">
        <f t="shared" si="420"/>
        <v>4.1304613644692267E-3</v>
      </c>
      <c r="AJ1952" s="40">
        <f t="shared" si="421"/>
        <v>2.6166275843441215E-3</v>
      </c>
    </row>
    <row r="1953" spans="1:36" x14ac:dyDescent="0.25">
      <c r="A1953" t="s">
        <v>976</v>
      </c>
      <c r="B1953" t="s">
        <v>976</v>
      </c>
      <c r="C1953" t="s">
        <v>532</v>
      </c>
      <c r="D1953" t="s">
        <v>975</v>
      </c>
      <c r="E1953">
        <v>23.048999999999999</v>
      </c>
      <c r="F1953">
        <v>0</v>
      </c>
      <c r="G1953">
        <v>9.7927</v>
      </c>
      <c r="H1953">
        <v>0</v>
      </c>
      <c r="I1953">
        <v>32033000</v>
      </c>
      <c r="J1953">
        <v>0</v>
      </c>
      <c r="K1953">
        <v>22409000</v>
      </c>
      <c r="L1953">
        <v>0</v>
      </c>
      <c r="M1953">
        <v>4826800</v>
      </c>
      <c r="N1953">
        <v>0</v>
      </c>
      <c r="O1953">
        <v>0</v>
      </c>
      <c r="R1953" s="42">
        <f t="shared" si="409"/>
        <v>0</v>
      </c>
      <c r="S1953" s="42">
        <f t="shared" si="410"/>
        <v>2.6531177112574286E-4</v>
      </c>
      <c r="T1953" s="42">
        <f t="shared" si="411"/>
        <v>0</v>
      </c>
      <c r="U1953" s="42">
        <f t="shared" si="412"/>
        <v>1.8543106901292109E-4</v>
      </c>
      <c r="V1953" s="42">
        <f t="shared" si="413"/>
        <v>0</v>
      </c>
      <c r="W1953" s="42">
        <f t="shared" si="414"/>
        <v>4.4588017595057831E-5</v>
      </c>
      <c r="X1953" s="42">
        <f t="shared" si="415"/>
        <v>0</v>
      </c>
      <c r="Y1953" s="42">
        <f t="shared" si="416"/>
        <v>0</v>
      </c>
      <c r="AB1953" s="42">
        <f t="shared" si="417"/>
        <v>1.3265588556287143E-4</v>
      </c>
      <c r="AC1953" s="42">
        <f t="shared" si="418"/>
        <v>6.1810356337640363E-5</v>
      </c>
      <c r="AD1953" s="42">
        <f t="shared" si="419"/>
        <v>4.4588017595057831E-5</v>
      </c>
      <c r="AE1953" s="42">
        <f t="shared" si="419"/>
        <v>0</v>
      </c>
      <c r="AF1953" s="42">
        <f t="shared" si="419"/>
        <v>0</v>
      </c>
      <c r="AI1953" s="40">
        <f t="shared" si="420"/>
        <v>1.3265588556287143E-4</v>
      </c>
      <c r="AJ1953" s="40">
        <f t="shared" si="421"/>
        <v>6.1810356337640363E-5</v>
      </c>
    </row>
    <row r="1954" spans="1:36" x14ac:dyDescent="0.25">
      <c r="A1954" t="s">
        <v>974</v>
      </c>
      <c r="B1954" t="s">
        <v>974</v>
      </c>
      <c r="C1954" t="s">
        <v>410</v>
      </c>
      <c r="D1954" t="s">
        <v>973</v>
      </c>
      <c r="E1954">
        <v>44.701000000000001</v>
      </c>
      <c r="F1954">
        <v>0</v>
      </c>
      <c r="G1954">
        <v>123.01</v>
      </c>
      <c r="H1954">
        <v>1412500</v>
      </c>
      <c r="I1954">
        <v>3114100</v>
      </c>
      <c r="J1954">
        <v>20272000</v>
      </c>
      <c r="K1954">
        <v>3383800</v>
      </c>
      <c r="L1954">
        <v>196870</v>
      </c>
      <c r="M1954">
        <v>18102000</v>
      </c>
      <c r="N1954">
        <v>6673800</v>
      </c>
      <c r="O1954">
        <v>2900300</v>
      </c>
      <c r="R1954" s="42">
        <f t="shared" si="409"/>
        <v>6.3879502494350426E-5</v>
      </c>
      <c r="S1954" s="42">
        <f t="shared" si="410"/>
        <v>2.5792382432575025E-5</v>
      </c>
      <c r="T1954" s="42">
        <f t="shared" si="411"/>
        <v>1.8924329064612868E-4</v>
      </c>
      <c r="U1954" s="42">
        <f t="shared" si="412"/>
        <v>2.8000430689719416E-5</v>
      </c>
      <c r="V1954" s="42">
        <f t="shared" si="413"/>
        <v>3.548498742274293E-5</v>
      </c>
      <c r="W1954" s="42">
        <f t="shared" si="414"/>
        <v>1.6721892237211752E-4</v>
      </c>
      <c r="X1954" s="42">
        <f t="shared" si="415"/>
        <v>1.0238912912202745E-4</v>
      </c>
      <c r="Y1954" s="42">
        <f t="shared" si="416"/>
        <v>5.3471484994554869E-5</v>
      </c>
      <c r="AB1954" s="42">
        <f t="shared" si="417"/>
        <v>4.4835942463462727E-5</v>
      </c>
      <c r="AC1954" s="42">
        <f t="shared" si="418"/>
        <v>8.4242902919530333E-5</v>
      </c>
      <c r="AD1954" s="42">
        <f t="shared" si="419"/>
        <v>1.6721892237211752E-4</v>
      </c>
      <c r="AE1954" s="42">
        <f t="shared" si="419"/>
        <v>1.0238912912202745E-4</v>
      </c>
      <c r="AF1954" s="42">
        <f t="shared" si="419"/>
        <v>5.3471484994554869E-5</v>
      </c>
      <c r="AI1954" s="40">
        <f t="shared" si="420"/>
        <v>1.9043560030887699E-5</v>
      </c>
      <c r="AJ1954" s="40">
        <f t="shared" si="421"/>
        <v>5.2544634088314072E-5</v>
      </c>
    </row>
    <row r="1955" spans="1:36" x14ac:dyDescent="0.25">
      <c r="A1955" t="s">
        <v>4524</v>
      </c>
      <c r="B1955" t="s">
        <v>4524</v>
      </c>
      <c r="C1955" t="s">
        <v>212</v>
      </c>
      <c r="D1955" t="s">
        <v>4523</v>
      </c>
      <c r="E1955">
        <v>47.804000000000002</v>
      </c>
      <c r="F1955">
        <v>0</v>
      </c>
      <c r="G1955">
        <v>37.533999999999999</v>
      </c>
      <c r="H1955">
        <v>773840</v>
      </c>
      <c r="I1955">
        <v>5756300</v>
      </c>
      <c r="J1955">
        <v>0</v>
      </c>
      <c r="K1955">
        <v>15137000</v>
      </c>
      <c r="L1955">
        <v>0</v>
      </c>
      <c r="M1955">
        <v>0</v>
      </c>
      <c r="N1955">
        <v>0</v>
      </c>
      <c r="O1955">
        <v>0</v>
      </c>
      <c r="R1955" s="42">
        <f t="shared" si="409"/>
        <v>3.4996470237329654E-5</v>
      </c>
      <c r="S1955" s="42">
        <f t="shared" si="410"/>
        <v>4.7676275969503748E-5</v>
      </c>
      <c r="T1955" s="42">
        <f t="shared" si="411"/>
        <v>0</v>
      </c>
      <c r="U1955" s="42">
        <f t="shared" si="412"/>
        <v>1.2525637429820993E-4</v>
      </c>
      <c r="V1955" s="42">
        <f t="shared" si="413"/>
        <v>0</v>
      </c>
      <c r="W1955" s="42">
        <f t="shared" si="414"/>
        <v>0</v>
      </c>
      <c r="X1955" s="42">
        <f t="shared" si="415"/>
        <v>0</v>
      </c>
      <c r="Y1955" s="42">
        <f t="shared" si="416"/>
        <v>0</v>
      </c>
      <c r="AB1955" s="42">
        <f t="shared" si="417"/>
        <v>4.1336373103416704E-5</v>
      </c>
      <c r="AC1955" s="42">
        <f t="shared" si="418"/>
        <v>4.1752124766069976E-5</v>
      </c>
      <c r="AD1955" s="42">
        <f t="shared" si="419"/>
        <v>0</v>
      </c>
      <c r="AE1955" s="42">
        <f t="shared" si="419"/>
        <v>0</v>
      </c>
      <c r="AF1955" s="42">
        <f t="shared" si="419"/>
        <v>0</v>
      </c>
      <c r="AI1955" s="40">
        <f t="shared" si="420"/>
        <v>6.3399028660870471E-6</v>
      </c>
      <c r="AJ1955" s="40">
        <f t="shared" si="421"/>
        <v>4.1752124766069983E-5</v>
      </c>
    </row>
    <row r="1956" spans="1:36" x14ac:dyDescent="0.25">
      <c r="A1956" t="s">
        <v>9654</v>
      </c>
      <c r="B1956" t="s">
        <v>971</v>
      </c>
      <c r="C1956" t="s">
        <v>9655</v>
      </c>
      <c r="D1956" t="s">
        <v>969</v>
      </c>
      <c r="E1956">
        <v>271.83999999999997</v>
      </c>
      <c r="F1956">
        <v>0</v>
      </c>
      <c r="G1956">
        <v>223.31</v>
      </c>
      <c r="H1956">
        <v>115390</v>
      </c>
      <c r="I1956">
        <v>171770</v>
      </c>
      <c r="J1956">
        <v>2841400</v>
      </c>
      <c r="K1956">
        <v>672030</v>
      </c>
      <c r="L1956">
        <v>14175</v>
      </c>
      <c r="M1956">
        <v>1970700</v>
      </c>
      <c r="N1956">
        <v>495360</v>
      </c>
      <c r="O1956">
        <v>68271</v>
      </c>
      <c r="R1956" s="42">
        <f t="shared" si="409"/>
        <v>5.2184465789898021E-6</v>
      </c>
      <c r="S1956" s="42">
        <f t="shared" si="410"/>
        <v>1.4226767060927433E-6</v>
      </c>
      <c r="T1956" s="42">
        <f t="shared" si="411"/>
        <v>2.6525053573495959E-5</v>
      </c>
      <c r="U1956" s="42">
        <f t="shared" si="412"/>
        <v>5.5609461068656954E-6</v>
      </c>
      <c r="V1956" s="42">
        <f t="shared" si="413"/>
        <v>2.5549839829195968E-6</v>
      </c>
      <c r="W1956" s="42">
        <f t="shared" si="414"/>
        <v>1.8204526036831953E-5</v>
      </c>
      <c r="X1956" s="42">
        <f t="shared" si="415"/>
        <v>7.599790074902981E-6</v>
      </c>
      <c r="Y1956" s="42">
        <f t="shared" si="416"/>
        <v>1.2586807406348501E-6</v>
      </c>
      <c r="AB1956" s="42">
        <f t="shared" si="417"/>
        <v>3.3205616425412727E-6</v>
      </c>
      <c r="AC1956" s="42">
        <f t="shared" si="418"/>
        <v>1.1546994554427083E-5</v>
      </c>
      <c r="AD1956" s="42">
        <f t="shared" si="419"/>
        <v>1.8204526036831953E-5</v>
      </c>
      <c r="AE1956" s="42">
        <f t="shared" si="419"/>
        <v>7.599790074902981E-6</v>
      </c>
      <c r="AF1956" s="42">
        <f t="shared" si="419"/>
        <v>1.2586807406348501E-6</v>
      </c>
      <c r="AI1956" s="40">
        <f t="shared" si="420"/>
        <v>1.8978849364485292E-6</v>
      </c>
      <c r="AJ1956" s="40">
        <f t="shared" si="421"/>
        <v>7.5391343680089799E-6</v>
      </c>
    </row>
    <row r="1957" spans="1:36" x14ac:dyDescent="0.25">
      <c r="A1957" t="s">
        <v>9656</v>
      </c>
      <c r="B1957" t="s">
        <v>9657</v>
      </c>
      <c r="C1957" t="s">
        <v>9658</v>
      </c>
      <c r="D1957" t="s">
        <v>965</v>
      </c>
      <c r="E1957">
        <v>41.735999999999997</v>
      </c>
      <c r="F1957">
        <v>0</v>
      </c>
      <c r="G1957">
        <v>323.31</v>
      </c>
      <c r="H1957">
        <v>442150000</v>
      </c>
      <c r="I1957">
        <v>888210000</v>
      </c>
      <c r="J1957">
        <v>1355000000</v>
      </c>
      <c r="K1957">
        <v>862020000</v>
      </c>
      <c r="L1957">
        <v>140180000</v>
      </c>
      <c r="M1957">
        <v>1173400000</v>
      </c>
      <c r="N1957">
        <v>1345100000</v>
      </c>
      <c r="O1957">
        <v>951740000</v>
      </c>
      <c r="R1957" s="42">
        <f t="shared" si="409"/>
        <v>1.999598019672711E-2</v>
      </c>
      <c r="S1957" s="42">
        <f t="shared" si="410"/>
        <v>7.3565563085441904E-3</v>
      </c>
      <c r="T1957" s="42">
        <f t="shared" si="411"/>
        <v>1.2649203770003175E-2</v>
      </c>
      <c r="U1957" s="42">
        <f t="shared" si="412"/>
        <v>7.1330844799195967E-3</v>
      </c>
      <c r="V1957" s="42">
        <f t="shared" si="413"/>
        <v>2.5266853948900814E-2</v>
      </c>
      <c r="W1957" s="42">
        <f t="shared" si="414"/>
        <v>1.0839392526319892E-2</v>
      </c>
      <c r="X1957" s="42">
        <f t="shared" si="415"/>
        <v>2.0636461623368862E-2</v>
      </c>
      <c r="Y1957" s="42">
        <f t="shared" si="416"/>
        <v>1.7546788652455833E-2</v>
      </c>
      <c r="AB1957" s="42">
        <f t="shared" si="417"/>
        <v>1.367626825263565E-2</v>
      </c>
      <c r="AC1957" s="42">
        <f t="shared" si="418"/>
        <v>1.5016380732941195E-2</v>
      </c>
      <c r="AD1957" s="42">
        <f t="shared" si="419"/>
        <v>1.0839392526319892E-2</v>
      </c>
      <c r="AE1957" s="42">
        <f t="shared" si="419"/>
        <v>2.0636461623368862E-2</v>
      </c>
      <c r="AF1957" s="42">
        <f t="shared" si="419"/>
        <v>1.7546788652455833E-2</v>
      </c>
      <c r="AI1957" s="40">
        <f t="shared" si="420"/>
        <v>6.3197119440914608E-3</v>
      </c>
      <c r="AJ1957" s="40">
        <f t="shared" si="421"/>
        <v>5.3669061189521245E-3</v>
      </c>
    </row>
    <row r="1958" spans="1:36" x14ac:dyDescent="0.25">
      <c r="A1958" t="s">
        <v>9659</v>
      </c>
      <c r="B1958" t="s">
        <v>964</v>
      </c>
      <c r="C1958" t="s">
        <v>9660</v>
      </c>
      <c r="D1958" t="s">
        <v>962</v>
      </c>
      <c r="E1958">
        <v>37.186</v>
      </c>
      <c r="F1958">
        <v>0</v>
      </c>
      <c r="G1958">
        <v>29.199000000000002</v>
      </c>
      <c r="H1958">
        <v>0</v>
      </c>
      <c r="I1958">
        <v>501080</v>
      </c>
      <c r="J1958">
        <v>695370</v>
      </c>
      <c r="K1958">
        <v>0</v>
      </c>
      <c r="L1958">
        <v>0</v>
      </c>
      <c r="M1958">
        <v>1220700</v>
      </c>
      <c r="N1958">
        <v>0</v>
      </c>
      <c r="O1958">
        <v>224110</v>
      </c>
      <c r="R1958" s="42">
        <f t="shared" si="409"/>
        <v>0</v>
      </c>
      <c r="S1958" s="42">
        <f t="shared" si="410"/>
        <v>4.1501708324442677E-6</v>
      </c>
      <c r="T1958" s="42">
        <f t="shared" si="411"/>
        <v>6.4914220114738808E-6</v>
      </c>
      <c r="U1958" s="42">
        <f t="shared" si="412"/>
        <v>0</v>
      </c>
      <c r="V1958" s="42">
        <f t="shared" si="413"/>
        <v>0</v>
      </c>
      <c r="W1958" s="42">
        <f t="shared" si="414"/>
        <v>1.1276330711503914E-5</v>
      </c>
      <c r="X1958" s="42">
        <f t="shared" si="415"/>
        <v>0</v>
      </c>
      <c r="Y1958" s="42">
        <f t="shared" si="416"/>
        <v>4.1318120546597564E-6</v>
      </c>
      <c r="AB1958" s="42">
        <f t="shared" si="417"/>
        <v>2.0750854162221338E-6</v>
      </c>
      <c r="AC1958" s="42">
        <f t="shared" si="418"/>
        <v>2.1638073371579604E-6</v>
      </c>
      <c r="AD1958" s="42">
        <f t="shared" si="419"/>
        <v>1.1276330711503914E-5</v>
      </c>
      <c r="AE1958" s="42">
        <f t="shared" si="419"/>
        <v>0</v>
      </c>
      <c r="AF1958" s="42">
        <f t="shared" si="419"/>
        <v>4.1318120546597564E-6</v>
      </c>
      <c r="AI1958" s="40">
        <f t="shared" si="420"/>
        <v>2.0750854162221334E-6</v>
      </c>
      <c r="AJ1958" s="40">
        <f t="shared" si="421"/>
        <v>2.1638073371579604E-6</v>
      </c>
    </row>
    <row r="1959" spans="1:36" x14ac:dyDescent="0.25">
      <c r="A1959" t="s">
        <v>7403</v>
      </c>
      <c r="B1959" t="s">
        <v>7403</v>
      </c>
      <c r="C1959">
        <v>1</v>
      </c>
      <c r="D1959" t="s">
        <v>7404</v>
      </c>
      <c r="E1959">
        <v>10.803000000000001</v>
      </c>
      <c r="F1959">
        <v>0</v>
      </c>
      <c r="G1959">
        <v>5.2398999999999996</v>
      </c>
      <c r="H1959">
        <v>0</v>
      </c>
      <c r="I1959">
        <v>0</v>
      </c>
      <c r="J1959">
        <v>7230300</v>
      </c>
      <c r="K1959">
        <v>1418900</v>
      </c>
      <c r="L1959">
        <v>0</v>
      </c>
      <c r="M1959">
        <v>3811700</v>
      </c>
      <c r="N1959">
        <v>0</v>
      </c>
      <c r="O1959">
        <v>0</v>
      </c>
      <c r="R1959" s="42">
        <f t="shared" si="409"/>
        <v>0</v>
      </c>
      <c r="S1959" s="42">
        <f t="shared" si="410"/>
        <v>0</v>
      </c>
      <c r="T1959" s="42">
        <f t="shared" si="411"/>
        <v>6.749633802085163E-5</v>
      </c>
      <c r="U1959" s="42">
        <f t="shared" si="412"/>
        <v>1.1741181838655619E-5</v>
      </c>
      <c r="V1959" s="42">
        <f t="shared" si="413"/>
        <v>0</v>
      </c>
      <c r="W1959" s="42">
        <f t="shared" si="414"/>
        <v>3.5210936162070509E-5</v>
      </c>
      <c r="X1959" s="42">
        <f t="shared" si="415"/>
        <v>0</v>
      </c>
      <c r="Y1959" s="42">
        <f t="shared" si="416"/>
        <v>0</v>
      </c>
      <c r="AB1959" s="42">
        <f t="shared" si="417"/>
        <v>0</v>
      </c>
      <c r="AC1959" s="42">
        <f t="shared" si="418"/>
        <v>2.6412506619835751E-5</v>
      </c>
      <c r="AD1959" s="42">
        <f t="shared" si="419"/>
        <v>3.5210936162070509E-5</v>
      </c>
      <c r="AE1959" s="42">
        <f t="shared" si="419"/>
        <v>0</v>
      </c>
      <c r="AF1959" s="42">
        <f t="shared" si="419"/>
        <v>0</v>
      </c>
      <c r="AI1959" s="40">
        <f t="shared" si="420"/>
        <v>0</v>
      </c>
      <c r="AJ1959" s="40">
        <f t="shared" si="421"/>
        <v>2.0819660097148703E-5</v>
      </c>
    </row>
    <row r="1960" spans="1:36" x14ac:dyDescent="0.25">
      <c r="A1960" t="s">
        <v>9661</v>
      </c>
      <c r="B1960" t="s">
        <v>961</v>
      </c>
      <c r="C1960" t="s">
        <v>513</v>
      </c>
      <c r="D1960" t="s">
        <v>960</v>
      </c>
      <c r="E1960">
        <v>18.007000000000001</v>
      </c>
      <c r="F1960">
        <v>0</v>
      </c>
      <c r="G1960">
        <v>3.3721000000000001</v>
      </c>
      <c r="H1960">
        <v>0</v>
      </c>
      <c r="I1960">
        <v>0</v>
      </c>
      <c r="J1960">
        <v>7765700</v>
      </c>
      <c r="K1960">
        <v>0</v>
      </c>
      <c r="L1960">
        <v>0</v>
      </c>
      <c r="M1960">
        <v>4425900</v>
      </c>
      <c r="N1960">
        <v>0</v>
      </c>
      <c r="O1960">
        <v>0</v>
      </c>
      <c r="R1960" s="42">
        <f t="shared" si="409"/>
        <v>0</v>
      </c>
      <c r="S1960" s="42">
        <f t="shared" si="410"/>
        <v>0</v>
      </c>
      <c r="T1960" s="42">
        <f t="shared" si="411"/>
        <v>7.2494407171006398E-5</v>
      </c>
      <c r="U1960" s="42">
        <f t="shared" si="412"/>
        <v>0</v>
      </c>
      <c r="V1960" s="42">
        <f t="shared" si="413"/>
        <v>0</v>
      </c>
      <c r="W1960" s="42">
        <f t="shared" si="414"/>
        <v>4.0884666253825815E-5</v>
      </c>
      <c r="X1960" s="42">
        <f t="shared" si="415"/>
        <v>0</v>
      </c>
      <c r="Y1960" s="42">
        <f t="shared" si="416"/>
        <v>0</v>
      </c>
      <c r="AB1960" s="42">
        <f t="shared" si="417"/>
        <v>0</v>
      </c>
      <c r="AC1960" s="42">
        <f t="shared" si="418"/>
        <v>2.4164802390335467E-5</v>
      </c>
      <c r="AD1960" s="42">
        <f t="shared" si="419"/>
        <v>4.0884666253825815E-5</v>
      </c>
      <c r="AE1960" s="42">
        <f t="shared" si="419"/>
        <v>0</v>
      </c>
      <c r="AF1960" s="42">
        <f t="shared" si="419"/>
        <v>0</v>
      </c>
      <c r="AI1960" s="40">
        <f t="shared" si="420"/>
        <v>0</v>
      </c>
      <c r="AJ1960" s="40">
        <f t="shared" si="421"/>
        <v>2.4164802390335467E-5</v>
      </c>
    </row>
    <row r="1961" spans="1:36" x14ac:dyDescent="0.25">
      <c r="A1961" t="s">
        <v>4513</v>
      </c>
      <c r="B1961" t="s">
        <v>4513</v>
      </c>
      <c r="C1961">
        <v>3</v>
      </c>
      <c r="D1961" t="s">
        <v>4512</v>
      </c>
      <c r="E1961">
        <v>24.942</v>
      </c>
      <c r="F1961">
        <v>0</v>
      </c>
      <c r="G1961">
        <v>56.316000000000003</v>
      </c>
      <c r="H1961">
        <v>0</v>
      </c>
      <c r="I1961">
        <v>2400600</v>
      </c>
      <c r="J1961">
        <v>0</v>
      </c>
      <c r="K1961">
        <v>1253500</v>
      </c>
      <c r="L1961">
        <v>0</v>
      </c>
      <c r="M1961">
        <v>0</v>
      </c>
      <c r="N1961">
        <v>859470</v>
      </c>
      <c r="O1961">
        <v>0</v>
      </c>
      <c r="R1961" s="42">
        <f t="shared" si="409"/>
        <v>0</v>
      </c>
      <c r="S1961" s="42">
        <f t="shared" si="410"/>
        <v>1.9882853237737903E-5</v>
      </c>
      <c r="T1961" s="42">
        <f t="shared" si="411"/>
        <v>0</v>
      </c>
      <c r="U1961" s="42">
        <f t="shared" si="412"/>
        <v>1.0372521978120246E-5</v>
      </c>
      <c r="V1961" s="42">
        <f t="shared" si="413"/>
        <v>0</v>
      </c>
      <c r="W1961" s="42">
        <f t="shared" si="414"/>
        <v>0</v>
      </c>
      <c r="X1961" s="42">
        <f t="shared" si="415"/>
        <v>1.3185948755807626E-5</v>
      </c>
      <c r="Y1961" s="42">
        <f t="shared" si="416"/>
        <v>0</v>
      </c>
      <c r="AB1961" s="42">
        <f t="shared" si="417"/>
        <v>9.9414266188689516E-6</v>
      </c>
      <c r="AC1961" s="42">
        <f t="shared" si="418"/>
        <v>3.4575073260400821E-6</v>
      </c>
      <c r="AD1961" s="42">
        <f t="shared" si="419"/>
        <v>0</v>
      </c>
      <c r="AE1961" s="42">
        <f t="shared" si="419"/>
        <v>1.3185948755807626E-5</v>
      </c>
      <c r="AF1961" s="42">
        <f t="shared" si="419"/>
        <v>0</v>
      </c>
      <c r="AI1961" s="40">
        <f t="shared" si="420"/>
        <v>9.9414266188689516E-6</v>
      </c>
      <c r="AJ1961" s="40">
        <f t="shared" si="421"/>
        <v>3.4575073260400816E-6</v>
      </c>
    </row>
    <row r="1962" spans="1:36" x14ac:dyDescent="0.25">
      <c r="A1962" t="s">
        <v>4511</v>
      </c>
      <c r="B1962" t="s">
        <v>4510</v>
      </c>
      <c r="C1962" t="s">
        <v>324</v>
      </c>
      <c r="D1962" t="s">
        <v>4509</v>
      </c>
      <c r="E1962">
        <v>11.71</v>
      </c>
      <c r="F1962">
        <v>0</v>
      </c>
      <c r="G1962">
        <v>13.747999999999999</v>
      </c>
      <c r="H1962">
        <v>0</v>
      </c>
      <c r="I1962">
        <v>10299000</v>
      </c>
      <c r="J1962">
        <v>23066000</v>
      </c>
      <c r="K1962">
        <v>4773900</v>
      </c>
      <c r="L1962">
        <v>0</v>
      </c>
      <c r="M1962">
        <v>44887000</v>
      </c>
      <c r="N1962">
        <v>0</v>
      </c>
      <c r="O1962">
        <v>0</v>
      </c>
      <c r="R1962" s="42">
        <f t="shared" si="409"/>
        <v>0</v>
      </c>
      <c r="S1962" s="42">
        <f t="shared" si="410"/>
        <v>8.5300968714264213E-5</v>
      </c>
      <c r="T1962" s="42">
        <f t="shared" si="411"/>
        <v>2.1532585546781791E-4</v>
      </c>
      <c r="U1962" s="42">
        <f t="shared" si="412"/>
        <v>3.9503296905742516E-5</v>
      </c>
      <c r="V1962" s="42">
        <f t="shared" si="413"/>
        <v>0</v>
      </c>
      <c r="W1962" s="42">
        <f t="shared" si="414"/>
        <v>4.146478714239995E-4</v>
      </c>
      <c r="X1962" s="42">
        <f t="shared" si="415"/>
        <v>0</v>
      </c>
      <c r="Y1962" s="42">
        <f t="shared" si="416"/>
        <v>0</v>
      </c>
      <c r="AB1962" s="42">
        <f t="shared" si="417"/>
        <v>4.2650484357132107E-5</v>
      </c>
      <c r="AC1962" s="42">
        <f t="shared" si="418"/>
        <v>8.4943050791186811E-5</v>
      </c>
      <c r="AD1962" s="42">
        <f t="shared" si="419"/>
        <v>4.146478714239995E-4</v>
      </c>
      <c r="AE1962" s="42">
        <f t="shared" si="419"/>
        <v>0</v>
      </c>
      <c r="AF1962" s="42">
        <f t="shared" si="419"/>
        <v>0</v>
      </c>
      <c r="AI1962" s="40">
        <f t="shared" si="420"/>
        <v>4.26504843571321E-5</v>
      </c>
      <c r="AJ1962" s="40">
        <f t="shared" si="421"/>
        <v>6.6181277395534909E-5</v>
      </c>
    </row>
    <row r="1963" spans="1:36" x14ac:dyDescent="0.25">
      <c r="A1963" t="s">
        <v>9662</v>
      </c>
      <c r="B1963" t="s">
        <v>9662</v>
      </c>
      <c r="C1963" t="s">
        <v>165</v>
      </c>
      <c r="D1963" t="s">
        <v>9663</v>
      </c>
      <c r="E1963">
        <v>38.9</v>
      </c>
      <c r="F1963">
        <v>0</v>
      </c>
      <c r="G1963">
        <v>4.6074000000000002</v>
      </c>
      <c r="H1963">
        <v>112350</v>
      </c>
      <c r="I1963">
        <v>0</v>
      </c>
      <c r="J1963">
        <v>510330</v>
      </c>
      <c r="K1963">
        <v>111500</v>
      </c>
      <c r="L1963">
        <v>0</v>
      </c>
      <c r="M1963">
        <v>642840</v>
      </c>
      <c r="N1963">
        <v>309540</v>
      </c>
      <c r="O1963">
        <v>199230</v>
      </c>
      <c r="R1963" s="42">
        <f t="shared" si="409"/>
        <v>5.0809643222939968E-6</v>
      </c>
      <c r="S1963" s="42">
        <f t="shared" si="410"/>
        <v>0</v>
      </c>
      <c r="T1963" s="42">
        <f t="shared" si="411"/>
        <v>4.7640355423953662E-6</v>
      </c>
      <c r="U1963" s="42">
        <f t="shared" si="412"/>
        <v>9.2264555290020537E-7</v>
      </c>
      <c r="V1963" s="42">
        <f t="shared" si="413"/>
        <v>0</v>
      </c>
      <c r="W1963" s="42">
        <f t="shared" si="414"/>
        <v>5.9382947772451673E-6</v>
      </c>
      <c r="X1963" s="42">
        <f t="shared" si="415"/>
        <v>4.7489482796056784E-6</v>
      </c>
      <c r="Y1963" s="42">
        <f t="shared" si="416"/>
        <v>3.673111042121562E-6</v>
      </c>
      <c r="AB1963" s="42">
        <f t="shared" si="417"/>
        <v>2.5404821611469984E-6</v>
      </c>
      <c r="AC1963" s="42">
        <f t="shared" si="418"/>
        <v>1.8955603650985237E-6</v>
      </c>
      <c r="AD1963" s="42">
        <f t="shared" si="419"/>
        <v>5.9382947772451673E-6</v>
      </c>
      <c r="AE1963" s="42">
        <f t="shared" si="419"/>
        <v>4.7489482796056784E-6</v>
      </c>
      <c r="AF1963" s="42">
        <f t="shared" si="419"/>
        <v>3.673111042121562E-6</v>
      </c>
      <c r="AI1963" s="40">
        <f t="shared" si="420"/>
        <v>2.5404821611469984E-6</v>
      </c>
      <c r="AJ1963" s="40">
        <f t="shared" si="421"/>
        <v>1.4587587287539757E-6</v>
      </c>
    </row>
    <row r="1964" spans="1:36" x14ac:dyDescent="0.25">
      <c r="A1964" t="s">
        <v>959</v>
      </c>
      <c r="B1964" t="s">
        <v>959</v>
      </c>
      <c r="C1964" t="s">
        <v>560</v>
      </c>
      <c r="D1964" t="s">
        <v>958</v>
      </c>
      <c r="E1964">
        <v>11.439</v>
      </c>
      <c r="F1964">
        <v>0</v>
      </c>
      <c r="G1964">
        <v>96.616</v>
      </c>
      <c r="H1964">
        <v>172340000</v>
      </c>
      <c r="I1964">
        <v>17821000</v>
      </c>
      <c r="J1964">
        <v>327850000</v>
      </c>
      <c r="K1964">
        <v>30099000</v>
      </c>
      <c r="L1964">
        <v>7048600</v>
      </c>
      <c r="M1964">
        <v>167020000</v>
      </c>
      <c r="N1964">
        <v>83325000</v>
      </c>
      <c r="O1964">
        <v>29052000</v>
      </c>
      <c r="R1964" s="42">
        <f t="shared" si="409"/>
        <v>7.7939776707089221E-3</v>
      </c>
      <c r="S1964" s="42">
        <f t="shared" si="410"/>
        <v>1.4760156942003131E-4</v>
      </c>
      <c r="T1964" s="42">
        <f t="shared" si="411"/>
        <v>3.0605471999967096E-3</v>
      </c>
      <c r="U1964" s="42">
        <f t="shared" si="412"/>
        <v>2.4906465019500701E-4</v>
      </c>
      <c r="V1964" s="42">
        <f t="shared" si="413"/>
        <v>1.2704804304766893E-3</v>
      </c>
      <c r="W1964" s="42">
        <f t="shared" si="414"/>
        <v>1.5428629109817185E-3</v>
      </c>
      <c r="X1964" s="42">
        <f t="shared" si="415"/>
        <v>1.2783682735612301E-3</v>
      </c>
      <c r="Y1964" s="42">
        <f t="shared" si="416"/>
        <v>5.3561824020336107E-4</v>
      </c>
      <c r="AB1964" s="42">
        <f t="shared" si="417"/>
        <v>3.9707896200644769E-3</v>
      </c>
      <c r="AC1964" s="42">
        <f t="shared" si="418"/>
        <v>1.5266974268894687E-3</v>
      </c>
      <c r="AD1964" s="42">
        <f t="shared" si="419"/>
        <v>1.5428629109817185E-3</v>
      </c>
      <c r="AE1964" s="42">
        <f t="shared" si="419"/>
        <v>1.2783682735612301E-3</v>
      </c>
      <c r="AF1964" s="42">
        <f t="shared" si="419"/>
        <v>5.3561824020336107E-4</v>
      </c>
      <c r="AI1964" s="40">
        <f t="shared" si="420"/>
        <v>3.8231880506444447E-3</v>
      </c>
      <c r="AJ1964" s="40">
        <f t="shared" si="421"/>
        <v>8.2165359568331495E-4</v>
      </c>
    </row>
    <row r="1965" spans="1:36" x14ac:dyDescent="0.25">
      <c r="A1965" t="s">
        <v>954</v>
      </c>
      <c r="B1965" t="s">
        <v>954</v>
      </c>
      <c r="C1965" t="s">
        <v>157</v>
      </c>
      <c r="D1965" t="s">
        <v>953</v>
      </c>
      <c r="E1965">
        <v>46.765000000000001</v>
      </c>
      <c r="F1965">
        <v>0</v>
      </c>
      <c r="G1965">
        <v>26.753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371490</v>
      </c>
      <c r="N1965">
        <v>1361300</v>
      </c>
      <c r="O1965">
        <v>711120</v>
      </c>
      <c r="R1965" s="42">
        <f t="shared" si="409"/>
        <v>0</v>
      </c>
      <c r="S1965" s="42">
        <f t="shared" si="410"/>
        <v>0</v>
      </c>
      <c r="T1965" s="42">
        <f t="shared" si="411"/>
        <v>0</v>
      </c>
      <c r="U1965" s="42">
        <f t="shared" si="412"/>
        <v>0</v>
      </c>
      <c r="V1965" s="42">
        <f t="shared" si="413"/>
        <v>0</v>
      </c>
      <c r="W1965" s="42">
        <f t="shared" si="414"/>
        <v>3.4316737085414836E-6</v>
      </c>
      <c r="X1965" s="42">
        <f t="shared" si="415"/>
        <v>2.08850012697138E-5</v>
      </c>
      <c r="Y1965" s="42">
        <f t="shared" si="416"/>
        <v>1.3110589390520931E-5</v>
      </c>
      <c r="AB1965" s="42">
        <f t="shared" si="417"/>
        <v>0</v>
      </c>
      <c r="AC1965" s="42">
        <f t="shared" si="418"/>
        <v>0</v>
      </c>
      <c r="AD1965" s="42">
        <f t="shared" si="419"/>
        <v>3.4316737085414836E-6</v>
      </c>
      <c r="AE1965" s="42">
        <f t="shared" si="419"/>
        <v>2.08850012697138E-5</v>
      </c>
      <c r="AF1965" s="42">
        <f t="shared" si="419"/>
        <v>1.3110589390520931E-5</v>
      </c>
      <c r="AI1965" s="40">
        <f t="shared" si="420"/>
        <v>0</v>
      </c>
      <c r="AJ1965" s="40">
        <f t="shared" si="421"/>
        <v>0</v>
      </c>
    </row>
    <row r="1966" spans="1:36" x14ac:dyDescent="0.25">
      <c r="A1966" t="s">
        <v>952</v>
      </c>
      <c r="B1966" t="s">
        <v>952</v>
      </c>
      <c r="C1966" t="s">
        <v>276</v>
      </c>
      <c r="D1966" t="s">
        <v>951</v>
      </c>
      <c r="E1966">
        <v>9.4320000000000004</v>
      </c>
      <c r="F1966">
        <v>0</v>
      </c>
      <c r="G1966">
        <v>5.7398999999999996</v>
      </c>
      <c r="H1966">
        <v>0</v>
      </c>
      <c r="I1966">
        <v>0</v>
      </c>
      <c r="J1966">
        <v>5367000</v>
      </c>
      <c r="K1966">
        <v>0</v>
      </c>
      <c r="L1966">
        <v>0</v>
      </c>
      <c r="M1966">
        <v>0</v>
      </c>
      <c r="N1966">
        <v>7452500</v>
      </c>
      <c r="O1966">
        <v>6822100</v>
      </c>
      <c r="R1966" s="42">
        <f t="shared" si="409"/>
        <v>0</v>
      </c>
      <c r="S1966" s="42">
        <f t="shared" si="410"/>
        <v>0</v>
      </c>
      <c r="T1966" s="42">
        <f t="shared" si="411"/>
        <v>5.0102049176093762E-5</v>
      </c>
      <c r="U1966" s="42">
        <f t="shared" si="412"/>
        <v>0</v>
      </c>
      <c r="V1966" s="42">
        <f t="shared" si="413"/>
        <v>0</v>
      </c>
      <c r="W1966" s="42">
        <f t="shared" si="414"/>
        <v>0</v>
      </c>
      <c r="X1966" s="42">
        <f t="shared" si="415"/>
        <v>1.1433590829541034E-4</v>
      </c>
      <c r="Y1966" s="42">
        <f t="shared" si="416"/>
        <v>1.257758913841164E-4</v>
      </c>
      <c r="AB1966" s="42">
        <f t="shared" si="417"/>
        <v>0</v>
      </c>
      <c r="AC1966" s="42">
        <f t="shared" si="418"/>
        <v>1.6700683058697921E-5</v>
      </c>
      <c r="AD1966" s="42">
        <f t="shared" si="419"/>
        <v>0</v>
      </c>
      <c r="AE1966" s="42">
        <f t="shared" si="419"/>
        <v>1.1433590829541034E-4</v>
      </c>
      <c r="AF1966" s="42">
        <f t="shared" si="419"/>
        <v>1.257758913841164E-4</v>
      </c>
      <c r="AI1966" s="40">
        <f t="shared" si="420"/>
        <v>0</v>
      </c>
      <c r="AJ1966" s="40">
        <f t="shared" si="421"/>
        <v>1.6700683058697924E-5</v>
      </c>
    </row>
    <row r="1967" spans="1:36" x14ac:dyDescent="0.25">
      <c r="A1967" t="s">
        <v>946</v>
      </c>
      <c r="B1967" t="s">
        <v>946</v>
      </c>
      <c r="C1967">
        <v>4</v>
      </c>
      <c r="D1967" t="s">
        <v>945</v>
      </c>
      <c r="E1967">
        <v>24.274999999999999</v>
      </c>
      <c r="F1967">
        <v>0</v>
      </c>
      <c r="G1967">
        <v>193.05</v>
      </c>
      <c r="H1967">
        <v>1343400</v>
      </c>
      <c r="I1967">
        <v>78786000</v>
      </c>
      <c r="J1967">
        <v>6111900</v>
      </c>
      <c r="K1967">
        <v>59065000</v>
      </c>
      <c r="L1967">
        <v>193980</v>
      </c>
      <c r="M1967">
        <v>9386300</v>
      </c>
      <c r="N1967">
        <v>0</v>
      </c>
      <c r="O1967">
        <v>0</v>
      </c>
      <c r="R1967" s="42">
        <f t="shared" si="409"/>
        <v>6.0754494620113532E-5</v>
      </c>
      <c r="S1967" s="42">
        <f t="shared" si="410"/>
        <v>6.5254122935450238E-4</v>
      </c>
      <c r="T1967" s="42">
        <f t="shared" si="411"/>
        <v>5.7055843927588492E-5</v>
      </c>
      <c r="U1967" s="42">
        <f t="shared" si="412"/>
        <v>4.887538975968666E-4</v>
      </c>
      <c r="V1967" s="42">
        <f t="shared" si="413"/>
        <v>3.49640771080595E-5</v>
      </c>
      <c r="W1967" s="42">
        <f t="shared" si="414"/>
        <v>8.6706826376168754E-5</v>
      </c>
      <c r="X1967" s="42">
        <f t="shared" si="415"/>
        <v>0</v>
      </c>
      <c r="Y1967" s="42">
        <f t="shared" si="416"/>
        <v>0</v>
      </c>
      <c r="AB1967" s="42">
        <f t="shared" si="417"/>
        <v>3.5664786198730795E-4</v>
      </c>
      <c r="AC1967" s="42">
        <f t="shared" si="418"/>
        <v>1.9359127287750486E-4</v>
      </c>
      <c r="AD1967" s="42">
        <f t="shared" si="419"/>
        <v>8.6706826376168754E-5</v>
      </c>
      <c r="AE1967" s="42">
        <f t="shared" si="419"/>
        <v>0</v>
      </c>
      <c r="AF1967" s="42">
        <f t="shared" si="419"/>
        <v>0</v>
      </c>
      <c r="AI1967" s="40">
        <f t="shared" si="420"/>
        <v>2.9589336736719443E-4</v>
      </c>
      <c r="AJ1967" s="40">
        <f t="shared" si="421"/>
        <v>1.4771903828295028E-4</v>
      </c>
    </row>
    <row r="1968" spans="1:36" x14ac:dyDescent="0.25">
      <c r="A1968" t="s">
        <v>4504</v>
      </c>
      <c r="B1968" t="s">
        <v>4504</v>
      </c>
      <c r="C1968">
        <v>1</v>
      </c>
      <c r="D1968" t="s">
        <v>4503</v>
      </c>
      <c r="E1968">
        <v>38.249000000000002</v>
      </c>
      <c r="F1968">
        <v>0</v>
      </c>
      <c r="G1968">
        <v>3.0068999999999999</v>
      </c>
      <c r="H1968">
        <v>0</v>
      </c>
      <c r="I1968">
        <v>0</v>
      </c>
      <c r="J1968">
        <v>1056700</v>
      </c>
      <c r="K1968">
        <v>0</v>
      </c>
      <c r="L1968">
        <v>0</v>
      </c>
      <c r="M1968">
        <v>0</v>
      </c>
      <c r="N1968">
        <v>0</v>
      </c>
      <c r="O1968">
        <v>0</v>
      </c>
      <c r="R1968" s="42">
        <f t="shared" si="409"/>
        <v>0</v>
      </c>
      <c r="S1968" s="42">
        <f t="shared" si="410"/>
        <v>0</v>
      </c>
      <c r="T1968" s="42">
        <f t="shared" si="411"/>
        <v>9.8645118994556133E-6</v>
      </c>
      <c r="U1968" s="42">
        <f t="shared" si="412"/>
        <v>0</v>
      </c>
      <c r="V1968" s="42">
        <f t="shared" si="413"/>
        <v>0</v>
      </c>
      <c r="W1968" s="42">
        <f t="shared" si="414"/>
        <v>0</v>
      </c>
      <c r="X1968" s="42">
        <f t="shared" si="415"/>
        <v>0</v>
      </c>
      <c r="Y1968" s="42">
        <f t="shared" si="416"/>
        <v>0</v>
      </c>
      <c r="AB1968" s="42">
        <f t="shared" si="417"/>
        <v>0</v>
      </c>
      <c r="AC1968" s="42">
        <f t="shared" si="418"/>
        <v>3.2881706331518711E-6</v>
      </c>
      <c r="AD1968" s="42">
        <f t="shared" si="419"/>
        <v>0</v>
      </c>
      <c r="AE1968" s="42">
        <f t="shared" si="419"/>
        <v>0</v>
      </c>
      <c r="AF1968" s="42">
        <f t="shared" si="419"/>
        <v>0</v>
      </c>
      <c r="AI1968" s="40">
        <f t="shared" si="420"/>
        <v>0</v>
      </c>
      <c r="AJ1968" s="40">
        <f t="shared" si="421"/>
        <v>3.2881706331518711E-6</v>
      </c>
    </row>
    <row r="1969" spans="1:36" x14ac:dyDescent="0.25">
      <c r="A1969" t="s">
        <v>939</v>
      </c>
      <c r="B1969" t="s">
        <v>939</v>
      </c>
      <c r="C1969" t="s">
        <v>9664</v>
      </c>
      <c r="D1969" t="s">
        <v>937</v>
      </c>
      <c r="E1969">
        <v>15.327999999999999</v>
      </c>
      <c r="F1969">
        <v>0</v>
      </c>
      <c r="G1969">
        <v>12.11</v>
      </c>
      <c r="H1969">
        <v>65373000</v>
      </c>
      <c r="I1969">
        <v>22805000</v>
      </c>
      <c r="J1969">
        <v>206710000</v>
      </c>
      <c r="K1969">
        <v>86841000</v>
      </c>
      <c r="L1969">
        <v>2478900</v>
      </c>
      <c r="M1969">
        <v>45475000</v>
      </c>
      <c r="N1969">
        <v>80277000</v>
      </c>
      <c r="O1969">
        <v>3968600</v>
      </c>
      <c r="R1969" s="42">
        <f t="shared" si="409"/>
        <v>2.9564564365048996E-3</v>
      </c>
      <c r="S1969" s="42">
        <f t="shared" si="410"/>
        <v>1.8888130804241144E-4</v>
      </c>
      <c r="T1969" s="42">
        <f t="shared" si="411"/>
        <v>1.9296803773412225E-3</v>
      </c>
      <c r="U1969" s="42">
        <f t="shared" si="412"/>
        <v>7.1859607586911866E-4</v>
      </c>
      <c r="V1969" s="42">
        <f t="shared" si="413"/>
        <v>4.4681127303417201E-4</v>
      </c>
      <c r="W1969" s="42">
        <f t="shared" si="414"/>
        <v>4.200795765590567E-4</v>
      </c>
      <c r="X1969" s="42">
        <f t="shared" si="415"/>
        <v>1.2316059993600344E-3</v>
      </c>
      <c r="Y1969" s="42">
        <f t="shared" si="416"/>
        <v>7.3167236268451702E-5</v>
      </c>
      <c r="AB1969" s="42">
        <f t="shared" si="417"/>
        <v>1.5726688722736556E-3</v>
      </c>
      <c r="AC1969" s="42">
        <f t="shared" si="418"/>
        <v>1.0316959087481711E-3</v>
      </c>
      <c r="AD1969" s="42">
        <f t="shared" si="419"/>
        <v>4.200795765590567E-4</v>
      </c>
      <c r="AE1969" s="42">
        <f t="shared" si="419"/>
        <v>1.2316059993600344E-3</v>
      </c>
      <c r="AF1969" s="42">
        <f t="shared" si="419"/>
        <v>7.3167236268451702E-5</v>
      </c>
      <c r="AI1969" s="40">
        <f t="shared" si="420"/>
        <v>1.3837875642312438E-3</v>
      </c>
      <c r="AJ1969" s="40">
        <f t="shared" si="421"/>
        <v>4.5579557703674076E-4</v>
      </c>
    </row>
    <row r="1970" spans="1:36" x14ac:dyDescent="0.25">
      <c r="A1970" t="s">
        <v>936</v>
      </c>
      <c r="B1970" t="s">
        <v>936</v>
      </c>
      <c r="C1970">
        <v>4</v>
      </c>
      <c r="D1970" t="s">
        <v>935</v>
      </c>
      <c r="E1970">
        <v>6.0327999999999999</v>
      </c>
      <c r="F1970">
        <v>0</v>
      </c>
      <c r="G1970">
        <v>36.262999999999998</v>
      </c>
      <c r="H1970">
        <v>0</v>
      </c>
      <c r="I1970">
        <v>321840000</v>
      </c>
      <c r="J1970">
        <v>59426000</v>
      </c>
      <c r="K1970">
        <v>439880000</v>
      </c>
      <c r="L1970">
        <v>0</v>
      </c>
      <c r="M1970">
        <v>29236000</v>
      </c>
      <c r="N1970">
        <v>0</v>
      </c>
      <c r="O1970">
        <v>0</v>
      </c>
      <c r="R1970" s="42">
        <f t="shared" si="409"/>
        <v>0</v>
      </c>
      <c r="S1970" s="42">
        <f t="shared" si="410"/>
        <v>2.6656242131273709E-3</v>
      </c>
      <c r="T1970" s="42">
        <f t="shared" si="411"/>
        <v>5.5475393596768167E-4</v>
      </c>
      <c r="U1970" s="42">
        <f t="shared" si="412"/>
        <v>3.639940141791411E-3</v>
      </c>
      <c r="V1970" s="42">
        <f t="shared" si="413"/>
        <v>0</v>
      </c>
      <c r="W1970" s="42">
        <f t="shared" si="414"/>
        <v>2.7007029137505399E-4</v>
      </c>
      <c r="X1970" s="42">
        <f t="shared" si="415"/>
        <v>0</v>
      </c>
      <c r="Y1970" s="42">
        <f t="shared" si="416"/>
        <v>0</v>
      </c>
      <c r="AB1970" s="42">
        <f t="shared" si="417"/>
        <v>1.3328121065636855E-3</v>
      </c>
      <c r="AC1970" s="42">
        <f t="shared" si="418"/>
        <v>1.398231359253031E-3</v>
      </c>
      <c r="AD1970" s="42">
        <f t="shared" si="419"/>
        <v>2.7007029137505399E-4</v>
      </c>
      <c r="AE1970" s="42">
        <f t="shared" si="419"/>
        <v>0</v>
      </c>
      <c r="AF1970" s="42">
        <f t="shared" si="419"/>
        <v>0</v>
      </c>
      <c r="AI1970" s="40">
        <f t="shared" si="420"/>
        <v>1.3328121065636855E-3</v>
      </c>
      <c r="AJ1970" s="40">
        <f t="shared" si="421"/>
        <v>1.1322369719056443E-3</v>
      </c>
    </row>
    <row r="1971" spans="1:36" x14ac:dyDescent="0.25">
      <c r="A1971" t="s">
        <v>4502</v>
      </c>
      <c r="B1971" t="s">
        <v>933</v>
      </c>
      <c r="C1971" t="s">
        <v>4501</v>
      </c>
      <c r="D1971" t="s">
        <v>931</v>
      </c>
      <c r="E1971">
        <v>52.69</v>
      </c>
      <c r="F1971">
        <v>0</v>
      </c>
      <c r="G1971">
        <v>56.316000000000003</v>
      </c>
      <c r="H1971">
        <v>345490</v>
      </c>
      <c r="I1971">
        <v>256320</v>
      </c>
      <c r="J1971">
        <v>4741600</v>
      </c>
      <c r="K1971">
        <v>1915800</v>
      </c>
      <c r="L1971">
        <v>0</v>
      </c>
      <c r="M1971">
        <v>2354100</v>
      </c>
      <c r="N1971">
        <v>50748</v>
      </c>
      <c r="O1971">
        <v>0</v>
      </c>
      <c r="R1971" s="42">
        <f t="shared" si="409"/>
        <v>1.5624587126919031E-5</v>
      </c>
      <c r="S1971" s="42">
        <f t="shared" si="410"/>
        <v>2.1229579862938346E-6</v>
      </c>
      <c r="T1971" s="42">
        <f t="shared" si="411"/>
        <v>4.426381150985023E-5</v>
      </c>
      <c r="U1971" s="42">
        <f t="shared" si="412"/>
        <v>1.5852953813867386E-5</v>
      </c>
      <c r="V1971" s="42">
        <f t="shared" si="413"/>
        <v>0</v>
      </c>
      <c r="W1971" s="42">
        <f t="shared" si="414"/>
        <v>2.1746219487139646E-5</v>
      </c>
      <c r="X1971" s="42">
        <f t="shared" si="415"/>
        <v>7.7857345510573417E-7</v>
      </c>
      <c r="Y1971" s="42">
        <f t="shared" si="416"/>
        <v>0</v>
      </c>
      <c r="AB1971" s="42">
        <f t="shared" si="417"/>
        <v>8.8737725566064337E-6</v>
      </c>
      <c r="AC1971" s="42">
        <f t="shared" si="418"/>
        <v>2.0038921774572538E-5</v>
      </c>
      <c r="AD1971" s="42">
        <f t="shared" si="419"/>
        <v>2.1746219487139646E-5</v>
      </c>
      <c r="AE1971" s="42">
        <f t="shared" si="419"/>
        <v>7.7857345510573417E-7</v>
      </c>
      <c r="AF1971" s="42">
        <f t="shared" si="419"/>
        <v>0</v>
      </c>
      <c r="AI1971" s="40">
        <f t="shared" si="420"/>
        <v>6.7508145703125974E-6</v>
      </c>
      <c r="AJ1971" s="40">
        <f t="shared" si="421"/>
        <v>1.2948140126042878E-5</v>
      </c>
    </row>
    <row r="1972" spans="1:36" x14ac:dyDescent="0.25">
      <c r="A1972" t="s">
        <v>930</v>
      </c>
      <c r="B1972" t="s">
        <v>930</v>
      </c>
      <c r="C1972">
        <v>56</v>
      </c>
      <c r="D1972" t="s">
        <v>929</v>
      </c>
      <c r="E1972">
        <v>210.63</v>
      </c>
      <c r="F1972">
        <v>0</v>
      </c>
      <c r="G1972">
        <v>9.0014000000000003</v>
      </c>
      <c r="H1972">
        <v>197710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R1972" s="42">
        <f t="shared" si="409"/>
        <v>8.9413213721472739E-6</v>
      </c>
      <c r="S1972" s="42">
        <f t="shared" si="410"/>
        <v>0</v>
      </c>
      <c r="T1972" s="42">
        <f t="shared" si="411"/>
        <v>0</v>
      </c>
      <c r="U1972" s="42">
        <f t="shared" si="412"/>
        <v>0</v>
      </c>
      <c r="V1972" s="42">
        <f t="shared" si="413"/>
        <v>0</v>
      </c>
      <c r="W1972" s="42">
        <f t="shared" si="414"/>
        <v>0</v>
      </c>
      <c r="X1972" s="42">
        <f t="shared" si="415"/>
        <v>0</v>
      </c>
      <c r="Y1972" s="42">
        <f t="shared" si="416"/>
        <v>0</v>
      </c>
      <c r="AB1972" s="42">
        <f t="shared" si="417"/>
        <v>4.470660686073637E-6</v>
      </c>
      <c r="AC1972" s="42">
        <f t="shared" si="418"/>
        <v>0</v>
      </c>
      <c r="AD1972" s="42">
        <f t="shared" si="419"/>
        <v>0</v>
      </c>
      <c r="AE1972" s="42">
        <f t="shared" si="419"/>
        <v>0</v>
      </c>
      <c r="AF1972" s="42">
        <f t="shared" si="419"/>
        <v>0</v>
      </c>
      <c r="AI1972" s="40">
        <f t="shared" si="420"/>
        <v>4.470660686073637E-6</v>
      </c>
      <c r="AJ1972" s="40">
        <f t="shared" si="421"/>
        <v>0</v>
      </c>
    </row>
    <row r="1973" spans="1:36" x14ac:dyDescent="0.25">
      <c r="A1973" t="s">
        <v>8487</v>
      </c>
      <c r="B1973" t="s">
        <v>927</v>
      </c>
      <c r="C1973" t="s">
        <v>766</v>
      </c>
      <c r="D1973" t="s">
        <v>925</v>
      </c>
      <c r="E1973">
        <v>34.828000000000003</v>
      </c>
      <c r="F1973">
        <v>0</v>
      </c>
      <c r="G1973">
        <v>133.63</v>
      </c>
      <c r="H1973">
        <v>4741500</v>
      </c>
      <c r="I1973">
        <v>65085000</v>
      </c>
      <c r="J1973">
        <v>4898200</v>
      </c>
      <c r="K1973">
        <v>67580000</v>
      </c>
      <c r="L1973">
        <v>1148400</v>
      </c>
      <c r="M1973">
        <v>5090000</v>
      </c>
      <c r="N1973">
        <v>0</v>
      </c>
      <c r="O1973">
        <v>0</v>
      </c>
      <c r="R1973" s="42">
        <f t="shared" si="409"/>
        <v>2.1443161846156642E-4</v>
      </c>
      <c r="S1973" s="42">
        <f t="shared" si="410"/>
        <v>5.3906336040080458E-4</v>
      </c>
      <c r="T1973" s="42">
        <f t="shared" si="411"/>
        <v>4.5725704727844691E-5</v>
      </c>
      <c r="U1973" s="42">
        <f t="shared" si="412"/>
        <v>5.5921422838561331E-4</v>
      </c>
      <c r="V1973" s="42">
        <f t="shared" si="413"/>
        <v>2.0699425791780352E-4</v>
      </c>
      <c r="W1973" s="42">
        <f t="shared" si="414"/>
        <v>4.7019352274559619E-5</v>
      </c>
      <c r="X1973" s="42">
        <f t="shared" si="415"/>
        <v>0</v>
      </c>
      <c r="Y1973" s="42">
        <f t="shared" si="416"/>
        <v>0</v>
      </c>
      <c r="AB1973" s="42">
        <f t="shared" si="417"/>
        <v>3.767474894311855E-4</v>
      </c>
      <c r="AC1973" s="42">
        <f t="shared" si="418"/>
        <v>2.7064473034375385E-4</v>
      </c>
      <c r="AD1973" s="42">
        <f t="shared" si="419"/>
        <v>4.7019352274559619E-5</v>
      </c>
      <c r="AE1973" s="42">
        <f t="shared" si="419"/>
        <v>0</v>
      </c>
      <c r="AF1973" s="42">
        <f t="shared" si="419"/>
        <v>0</v>
      </c>
      <c r="AI1973" s="40">
        <f t="shared" si="420"/>
        <v>1.6231587096961908E-4</v>
      </c>
      <c r="AJ1973" s="40">
        <f t="shared" si="421"/>
        <v>1.5160931475571642E-4</v>
      </c>
    </row>
    <row r="1974" spans="1:36" x14ac:dyDescent="0.25">
      <c r="A1974" t="s">
        <v>4500</v>
      </c>
      <c r="B1974" t="s">
        <v>4500</v>
      </c>
      <c r="C1974" t="s">
        <v>157</v>
      </c>
      <c r="D1974" t="s">
        <v>4499</v>
      </c>
      <c r="E1974">
        <v>77.968999999999994</v>
      </c>
      <c r="F1974">
        <v>0</v>
      </c>
      <c r="G1974">
        <v>23.023</v>
      </c>
      <c r="H1974">
        <v>0</v>
      </c>
      <c r="I1974">
        <v>0</v>
      </c>
      <c r="J1974">
        <v>853130</v>
      </c>
      <c r="K1974">
        <v>0</v>
      </c>
      <c r="L1974">
        <v>0</v>
      </c>
      <c r="M1974">
        <v>0</v>
      </c>
      <c r="N1974">
        <v>0</v>
      </c>
      <c r="O1974">
        <v>0</v>
      </c>
      <c r="R1974" s="42">
        <f t="shared" si="409"/>
        <v>0</v>
      </c>
      <c r="S1974" s="42">
        <f t="shared" si="410"/>
        <v>0</v>
      </c>
      <c r="T1974" s="42">
        <f t="shared" si="411"/>
        <v>7.964144068120154E-6</v>
      </c>
      <c r="U1974" s="42">
        <f t="shared" si="412"/>
        <v>0</v>
      </c>
      <c r="V1974" s="42">
        <f t="shared" si="413"/>
        <v>0</v>
      </c>
      <c r="W1974" s="42">
        <f t="shared" si="414"/>
        <v>0</v>
      </c>
      <c r="X1974" s="42">
        <f t="shared" si="415"/>
        <v>0</v>
      </c>
      <c r="Y1974" s="42">
        <f t="shared" si="416"/>
        <v>0</v>
      </c>
      <c r="AB1974" s="42">
        <f t="shared" si="417"/>
        <v>0</v>
      </c>
      <c r="AC1974" s="42">
        <f t="shared" si="418"/>
        <v>2.6547146893733848E-6</v>
      </c>
      <c r="AD1974" s="42">
        <f t="shared" si="419"/>
        <v>0</v>
      </c>
      <c r="AE1974" s="42">
        <f t="shared" si="419"/>
        <v>0</v>
      </c>
      <c r="AF1974" s="42">
        <f t="shared" si="419"/>
        <v>0</v>
      </c>
      <c r="AI1974" s="40">
        <f t="shared" si="420"/>
        <v>0</v>
      </c>
      <c r="AJ1974" s="40">
        <f t="shared" si="421"/>
        <v>2.6547146893733848E-6</v>
      </c>
    </row>
    <row r="1975" spans="1:36" x14ac:dyDescent="0.25">
      <c r="A1975" t="s">
        <v>4498</v>
      </c>
      <c r="B1975" t="s">
        <v>924</v>
      </c>
      <c r="C1975" t="s">
        <v>9665</v>
      </c>
      <c r="D1975" t="s">
        <v>922</v>
      </c>
      <c r="E1975">
        <v>52.677999999999997</v>
      </c>
      <c r="F1975">
        <v>0</v>
      </c>
      <c r="G1975">
        <v>323.31</v>
      </c>
      <c r="H1975">
        <v>105590</v>
      </c>
      <c r="I1975">
        <v>10847000</v>
      </c>
      <c r="J1975">
        <v>2801400</v>
      </c>
      <c r="K1975">
        <v>10542000</v>
      </c>
      <c r="L1975">
        <v>254310</v>
      </c>
      <c r="M1975">
        <v>2806700</v>
      </c>
      <c r="N1975">
        <v>0</v>
      </c>
      <c r="O1975">
        <v>0</v>
      </c>
      <c r="R1975" s="42">
        <f t="shared" si="409"/>
        <v>4.7752471988520084E-6</v>
      </c>
      <c r="S1975" s="42">
        <f t="shared" si="410"/>
        <v>8.983975217434934E-5</v>
      </c>
      <c r="T1975" s="42">
        <f t="shared" si="411"/>
        <v>2.6151645344123173E-5</v>
      </c>
      <c r="U1975" s="42">
        <f t="shared" si="412"/>
        <v>8.7233447701111789E-5</v>
      </c>
      <c r="V1975" s="42">
        <f t="shared" si="413"/>
        <v>4.5838305234305656E-5</v>
      </c>
      <c r="W1975" s="42">
        <f t="shared" si="414"/>
        <v>2.5927154426130938E-5</v>
      </c>
      <c r="X1975" s="42">
        <f t="shared" si="415"/>
        <v>0</v>
      </c>
      <c r="Y1975" s="42">
        <f t="shared" si="416"/>
        <v>0</v>
      </c>
      <c r="AB1975" s="42">
        <f t="shared" si="417"/>
        <v>4.7307499686600677E-5</v>
      </c>
      <c r="AC1975" s="42">
        <f t="shared" si="418"/>
        <v>5.3074466093180206E-5</v>
      </c>
      <c r="AD1975" s="42">
        <f t="shared" si="419"/>
        <v>2.5927154426130938E-5</v>
      </c>
      <c r="AE1975" s="42">
        <f t="shared" si="419"/>
        <v>0</v>
      </c>
      <c r="AF1975" s="42">
        <f t="shared" si="419"/>
        <v>0</v>
      </c>
      <c r="AI1975" s="40">
        <f t="shared" si="420"/>
        <v>4.2532252487748664E-5</v>
      </c>
      <c r="AJ1975" s="40">
        <f t="shared" si="421"/>
        <v>1.8000168173067957E-5</v>
      </c>
    </row>
    <row r="1976" spans="1:36" x14ac:dyDescent="0.25">
      <c r="A1976" t="s">
        <v>4496</v>
      </c>
      <c r="B1976" t="s">
        <v>4496</v>
      </c>
      <c r="C1976" t="s">
        <v>276</v>
      </c>
      <c r="D1976" t="s">
        <v>4495</v>
      </c>
      <c r="E1976">
        <v>68.572000000000003</v>
      </c>
      <c r="F1976">
        <v>3.5241999999999999E-3</v>
      </c>
      <c r="G1976">
        <v>1.9269000000000001</v>
      </c>
      <c r="H1976">
        <v>0</v>
      </c>
      <c r="I1976">
        <v>0</v>
      </c>
      <c r="J1976">
        <v>201640</v>
      </c>
      <c r="K1976">
        <v>1946800</v>
      </c>
      <c r="L1976">
        <v>0</v>
      </c>
      <c r="M1976">
        <v>300680</v>
      </c>
      <c r="N1976">
        <v>0</v>
      </c>
      <c r="O1976">
        <v>0</v>
      </c>
      <c r="R1976" s="42">
        <f t="shared" si="409"/>
        <v>0</v>
      </c>
      <c r="S1976" s="42">
        <f t="shared" si="410"/>
        <v>0</v>
      </c>
      <c r="T1976" s="42">
        <f t="shared" si="411"/>
        <v>1.8823508842682218E-6</v>
      </c>
      <c r="U1976" s="42">
        <f t="shared" si="412"/>
        <v>1.6109474102117666E-5</v>
      </c>
      <c r="V1976" s="42">
        <f t="shared" si="413"/>
        <v>0</v>
      </c>
      <c r="W1976" s="42">
        <f t="shared" si="414"/>
        <v>2.7775596938928457E-6</v>
      </c>
      <c r="X1976" s="42">
        <f t="shared" si="415"/>
        <v>0</v>
      </c>
      <c r="Y1976" s="42">
        <f t="shared" si="416"/>
        <v>0</v>
      </c>
      <c r="AB1976" s="42">
        <f t="shared" si="417"/>
        <v>0</v>
      </c>
      <c r="AC1976" s="42">
        <f t="shared" si="418"/>
        <v>5.9972749954619626E-6</v>
      </c>
      <c r="AD1976" s="42">
        <f t="shared" si="419"/>
        <v>2.7775596938928457E-6</v>
      </c>
      <c r="AE1976" s="42">
        <f t="shared" si="419"/>
        <v>0</v>
      </c>
      <c r="AF1976" s="42">
        <f t="shared" si="419"/>
        <v>0</v>
      </c>
      <c r="AI1976" s="40">
        <f t="shared" si="420"/>
        <v>0</v>
      </c>
      <c r="AJ1976" s="40">
        <f t="shared" si="421"/>
        <v>5.085215147607249E-6</v>
      </c>
    </row>
    <row r="1977" spans="1:36" x14ac:dyDescent="0.25">
      <c r="A1977" t="s">
        <v>921</v>
      </c>
      <c r="B1977" t="s">
        <v>921</v>
      </c>
      <c r="C1977" t="s">
        <v>9004</v>
      </c>
      <c r="D1977" t="s">
        <v>919</v>
      </c>
      <c r="E1977">
        <v>129.71</v>
      </c>
      <c r="F1977">
        <v>0</v>
      </c>
      <c r="G1977">
        <v>248.66</v>
      </c>
      <c r="H1977">
        <v>28747</v>
      </c>
      <c r="I1977">
        <v>7382000</v>
      </c>
      <c r="J1977">
        <v>3631300</v>
      </c>
      <c r="K1977">
        <v>9046100</v>
      </c>
      <c r="L1977">
        <v>0</v>
      </c>
      <c r="M1977">
        <v>2899400</v>
      </c>
      <c r="N1977">
        <v>725280</v>
      </c>
      <c r="O1977">
        <v>644950</v>
      </c>
      <c r="R1977" s="42">
        <f t="shared" si="409"/>
        <v>1.3000665898797109E-6</v>
      </c>
      <c r="S1977" s="42">
        <f t="shared" si="410"/>
        <v>6.1141057486037323E-5</v>
      </c>
      <c r="T1977" s="42">
        <f t="shared" si="411"/>
        <v>3.3898932583035081E-5</v>
      </c>
      <c r="U1977" s="42">
        <f t="shared" si="412"/>
        <v>7.4855102565834515E-5</v>
      </c>
      <c r="V1977" s="42">
        <f t="shared" si="413"/>
        <v>0</v>
      </c>
      <c r="W1977" s="42">
        <f t="shared" si="414"/>
        <v>2.6783479368341484E-5</v>
      </c>
      <c r="X1977" s="42">
        <f t="shared" si="415"/>
        <v>1.1127212018583725E-5</v>
      </c>
      <c r="Y1977" s="42">
        <f t="shared" si="416"/>
        <v>1.1890643811756771E-5</v>
      </c>
      <c r="AB1977" s="42">
        <f t="shared" si="417"/>
        <v>3.1220562037958514E-5</v>
      </c>
      <c r="AC1977" s="42">
        <f t="shared" si="418"/>
        <v>3.6251345049623201E-5</v>
      </c>
      <c r="AD1977" s="42">
        <f t="shared" si="419"/>
        <v>2.6783479368341484E-5</v>
      </c>
      <c r="AE1977" s="42">
        <f t="shared" si="419"/>
        <v>1.1127212018583725E-5</v>
      </c>
      <c r="AF1977" s="42">
        <f t="shared" si="419"/>
        <v>1.1890643811756771E-5</v>
      </c>
      <c r="AI1977" s="40">
        <f t="shared" si="420"/>
        <v>2.9920495448078802E-5</v>
      </c>
      <c r="AJ1977" s="40">
        <f t="shared" si="421"/>
        <v>2.1640794643027943E-5</v>
      </c>
    </row>
    <row r="1978" spans="1:36" x14ac:dyDescent="0.25">
      <c r="A1978" t="s">
        <v>918</v>
      </c>
      <c r="B1978" t="s">
        <v>918</v>
      </c>
      <c r="C1978">
        <v>25</v>
      </c>
      <c r="D1978" t="s">
        <v>917</v>
      </c>
      <c r="E1978">
        <v>136.57</v>
      </c>
      <c r="F1978">
        <v>0</v>
      </c>
      <c r="G1978">
        <v>323.31</v>
      </c>
      <c r="H1978">
        <v>3770900</v>
      </c>
      <c r="I1978">
        <v>60395000</v>
      </c>
      <c r="J1978">
        <v>7623100</v>
      </c>
      <c r="K1978">
        <v>54846000</v>
      </c>
      <c r="L1978">
        <v>1758200</v>
      </c>
      <c r="M1978">
        <v>6251700</v>
      </c>
      <c r="N1978">
        <v>0</v>
      </c>
      <c r="O1978">
        <v>0</v>
      </c>
      <c r="R1978" s="42">
        <f t="shared" si="409"/>
        <v>1.7053679005730692E-4</v>
      </c>
      <c r="S1978" s="42">
        <f t="shared" si="410"/>
        <v>5.0021866253985693E-4</v>
      </c>
      <c r="T1978" s="42">
        <f t="shared" si="411"/>
        <v>7.1163206833292406E-5</v>
      </c>
      <c r="U1978" s="42">
        <f t="shared" si="412"/>
        <v>4.5384231385080416E-4</v>
      </c>
      <c r="V1978" s="42">
        <f t="shared" si="413"/>
        <v>3.1690813677384374E-4</v>
      </c>
      <c r="W1978" s="42">
        <f t="shared" si="414"/>
        <v>5.7750664953804388E-5</v>
      </c>
      <c r="X1978" s="42">
        <f t="shared" si="415"/>
        <v>0</v>
      </c>
      <c r="Y1978" s="42">
        <f t="shared" si="416"/>
        <v>0</v>
      </c>
      <c r="AB1978" s="42">
        <f t="shared" si="417"/>
        <v>3.3537772629858192E-4</v>
      </c>
      <c r="AC1978" s="42">
        <f t="shared" si="418"/>
        <v>2.8063788581931344E-4</v>
      </c>
      <c r="AD1978" s="42">
        <f t="shared" si="419"/>
        <v>5.7750664953804388E-5</v>
      </c>
      <c r="AE1978" s="42">
        <f t="shared" si="419"/>
        <v>0</v>
      </c>
      <c r="AF1978" s="42">
        <f t="shared" si="419"/>
        <v>0</v>
      </c>
      <c r="AI1978" s="40">
        <f t="shared" si="420"/>
        <v>1.6484093624127499E-4</v>
      </c>
      <c r="AJ1978" s="40">
        <f t="shared" si="421"/>
        <v>1.1194860884226968E-4</v>
      </c>
    </row>
    <row r="1979" spans="1:36" x14ac:dyDescent="0.25">
      <c r="A1979" t="s">
        <v>916</v>
      </c>
      <c r="B1979" t="s">
        <v>916</v>
      </c>
      <c r="C1979" t="s">
        <v>299</v>
      </c>
      <c r="D1979" t="s">
        <v>8488</v>
      </c>
      <c r="E1979">
        <v>33.805</v>
      </c>
      <c r="F1979">
        <v>0</v>
      </c>
      <c r="G1979">
        <v>23.73</v>
      </c>
      <c r="H1979">
        <v>0</v>
      </c>
      <c r="I1979">
        <v>3003800</v>
      </c>
      <c r="J1979">
        <v>556120</v>
      </c>
      <c r="K1979">
        <v>2594700</v>
      </c>
      <c r="L1979">
        <v>0</v>
      </c>
      <c r="M1979">
        <v>594090</v>
      </c>
      <c r="N1979">
        <v>602530</v>
      </c>
      <c r="O1979">
        <v>238020</v>
      </c>
      <c r="R1979" s="42">
        <f t="shared" si="409"/>
        <v>0</v>
      </c>
      <c r="S1979" s="42">
        <f t="shared" si="410"/>
        <v>2.487882802445935E-5</v>
      </c>
      <c r="T1979" s="42">
        <f t="shared" si="411"/>
        <v>5.1914946129698643E-6</v>
      </c>
      <c r="U1979" s="42">
        <f t="shared" si="412"/>
        <v>2.1470748126548547E-5</v>
      </c>
      <c r="V1979" s="42">
        <f t="shared" si="413"/>
        <v>0</v>
      </c>
      <c r="W1979" s="42">
        <f t="shared" si="414"/>
        <v>5.4879620810988451E-6</v>
      </c>
      <c r="X1979" s="42">
        <f t="shared" si="415"/>
        <v>9.2439872291490897E-6</v>
      </c>
      <c r="Y1979" s="42">
        <f t="shared" si="416"/>
        <v>4.3882642686632246E-6</v>
      </c>
      <c r="AB1979" s="42">
        <f t="shared" si="417"/>
        <v>1.2439414012229675E-5</v>
      </c>
      <c r="AC1979" s="42">
        <f t="shared" si="418"/>
        <v>8.8874142465061361E-6</v>
      </c>
      <c r="AD1979" s="42">
        <f t="shared" si="419"/>
        <v>5.4879620810988451E-6</v>
      </c>
      <c r="AE1979" s="42">
        <f t="shared" si="419"/>
        <v>9.2439872291490897E-6</v>
      </c>
      <c r="AF1979" s="42">
        <f t="shared" si="419"/>
        <v>4.3882642686632246E-6</v>
      </c>
      <c r="AI1979" s="40">
        <f t="shared" si="420"/>
        <v>1.2439414012229673E-5</v>
      </c>
      <c r="AJ1979" s="40">
        <f t="shared" si="421"/>
        <v>6.4676920853215014E-6</v>
      </c>
    </row>
    <row r="1980" spans="1:36" x14ac:dyDescent="0.25">
      <c r="A1980" t="s">
        <v>913</v>
      </c>
      <c r="B1980" t="s">
        <v>913</v>
      </c>
      <c r="C1980" t="s">
        <v>686</v>
      </c>
      <c r="D1980" t="s">
        <v>912</v>
      </c>
      <c r="E1980">
        <v>48.152000000000001</v>
      </c>
      <c r="F1980">
        <v>0</v>
      </c>
      <c r="G1980">
        <v>83.396000000000001</v>
      </c>
      <c r="H1980">
        <v>0</v>
      </c>
      <c r="I1980">
        <v>37497000</v>
      </c>
      <c r="J1980">
        <v>2719400</v>
      </c>
      <c r="K1980">
        <v>43660000</v>
      </c>
      <c r="L1980">
        <v>0</v>
      </c>
      <c r="M1980">
        <v>1930700</v>
      </c>
      <c r="N1980">
        <v>0</v>
      </c>
      <c r="O1980">
        <v>0</v>
      </c>
      <c r="R1980" s="42">
        <f t="shared" si="409"/>
        <v>0</v>
      </c>
      <c r="S1980" s="42">
        <f t="shared" si="410"/>
        <v>3.1056708650148218E-4</v>
      </c>
      <c r="T1980" s="42">
        <f t="shared" si="411"/>
        <v>2.5386158473908957E-5</v>
      </c>
      <c r="U1980" s="42">
        <f t="shared" si="412"/>
        <v>3.6127986403249295E-4</v>
      </c>
      <c r="V1980" s="42">
        <f t="shared" si="413"/>
        <v>0</v>
      </c>
      <c r="W1980" s="42">
        <f t="shared" si="414"/>
        <v>1.7835022286147789E-5</v>
      </c>
      <c r="X1980" s="42">
        <f t="shared" si="415"/>
        <v>0</v>
      </c>
      <c r="Y1980" s="42">
        <f t="shared" si="416"/>
        <v>0</v>
      </c>
      <c r="AB1980" s="42">
        <f t="shared" si="417"/>
        <v>1.5528354325074109E-4</v>
      </c>
      <c r="AC1980" s="42">
        <f t="shared" si="418"/>
        <v>1.2888867416880064E-4</v>
      </c>
      <c r="AD1980" s="42">
        <f t="shared" si="419"/>
        <v>1.7835022286147789E-5</v>
      </c>
      <c r="AE1980" s="42">
        <f t="shared" si="419"/>
        <v>0</v>
      </c>
      <c r="AF1980" s="42">
        <f t="shared" si="419"/>
        <v>0</v>
      </c>
      <c r="AI1980" s="40">
        <f t="shared" si="420"/>
        <v>1.5528354325074109E-4</v>
      </c>
      <c r="AJ1980" s="40">
        <f t="shared" si="421"/>
        <v>1.1642646191940591E-4</v>
      </c>
    </row>
    <row r="1981" spans="1:36" x14ac:dyDescent="0.25">
      <c r="A1981" t="s">
        <v>9666</v>
      </c>
      <c r="B1981" t="s">
        <v>4490</v>
      </c>
      <c r="C1981" t="s">
        <v>9667</v>
      </c>
      <c r="D1981" t="s">
        <v>4488</v>
      </c>
      <c r="E1981">
        <v>14.927</v>
      </c>
      <c r="F1981">
        <v>0</v>
      </c>
      <c r="G1981">
        <v>35.372999999999998</v>
      </c>
      <c r="H1981">
        <v>2595500</v>
      </c>
      <c r="I1981">
        <v>122010000</v>
      </c>
      <c r="J1981">
        <v>35127000</v>
      </c>
      <c r="K1981">
        <v>107910000</v>
      </c>
      <c r="L1981">
        <v>608560</v>
      </c>
      <c r="M1981">
        <v>67729000</v>
      </c>
      <c r="N1981">
        <v>1570500</v>
      </c>
      <c r="O1981">
        <v>131360</v>
      </c>
      <c r="R1981" s="42">
        <f t="shared" si="409"/>
        <v>1.1737999909669843E-4</v>
      </c>
      <c r="S1981" s="42">
        <f t="shared" si="410"/>
        <v>1.010541915994502E-3</v>
      </c>
      <c r="T1981" s="42">
        <f t="shared" si="411"/>
        <v>3.2791777182944763E-4</v>
      </c>
      <c r="U1981" s="42">
        <f t="shared" si="412"/>
        <v>8.9293884855122117E-4</v>
      </c>
      <c r="V1981" s="42">
        <f t="shared" si="413"/>
        <v>1.0969037408434213E-4</v>
      </c>
      <c r="W1981" s="42">
        <f t="shared" si="414"/>
        <v>6.2565298825219024E-4</v>
      </c>
      <c r="X1981" s="42">
        <f t="shared" si="415"/>
        <v>2.4094537937328674E-5</v>
      </c>
      <c r="Y1981" s="42">
        <f t="shared" si="416"/>
        <v>2.4218233523720743E-6</v>
      </c>
      <c r="AB1981" s="42">
        <f t="shared" si="417"/>
        <v>5.6396095754560028E-4</v>
      </c>
      <c r="AC1981" s="42">
        <f t="shared" si="418"/>
        <v>4.4351566482167033E-4</v>
      </c>
      <c r="AD1981" s="42">
        <f t="shared" si="419"/>
        <v>6.2565298825219024E-4</v>
      </c>
      <c r="AE1981" s="42">
        <f t="shared" si="419"/>
        <v>2.4094537937328674E-5</v>
      </c>
      <c r="AF1981" s="42">
        <f t="shared" si="419"/>
        <v>2.4218233523720743E-6</v>
      </c>
      <c r="AI1981" s="40">
        <f t="shared" si="420"/>
        <v>4.4658095844890176E-4</v>
      </c>
      <c r="AJ1981" s="40">
        <f t="shared" si="421"/>
        <v>2.3337501854087006E-4</v>
      </c>
    </row>
    <row r="1982" spans="1:36" x14ac:dyDescent="0.25">
      <c r="A1982" t="s">
        <v>911</v>
      </c>
      <c r="B1982" t="s">
        <v>911</v>
      </c>
      <c r="C1982" t="s">
        <v>9668</v>
      </c>
      <c r="D1982" t="s">
        <v>909</v>
      </c>
      <c r="E1982">
        <v>28.672000000000001</v>
      </c>
      <c r="F1982">
        <v>0</v>
      </c>
      <c r="G1982">
        <v>46.615000000000002</v>
      </c>
      <c r="H1982">
        <v>0</v>
      </c>
      <c r="I1982">
        <v>1984700</v>
      </c>
      <c r="J1982">
        <v>4733500</v>
      </c>
      <c r="K1982">
        <v>1088800</v>
      </c>
      <c r="L1982">
        <v>0</v>
      </c>
      <c r="M1982">
        <v>9319400</v>
      </c>
      <c r="N1982">
        <v>3974600</v>
      </c>
      <c r="O1982">
        <v>4465900</v>
      </c>
      <c r="R1982" s="42">
        <f t="shared" si="409"/>
        <v>0</v>
      </c>
      <c r="S1982" s="42">
        <f t="shared" si="410"/>
        <v>1.6438181629983512E-5</v>
      </c>
      <c r="T1982" s="42">
        <f t="shared" si="411"/>
        <v>4.4188196343402241E-5</v>
      </c>
      <c r="U1982" s="42">
        <f t="shared" si="412"/>
        <v>9.009654511190525E-6</v>
      </c>
      <c r="V1982" s="42">
        <f t="shared" si="413"/>
        <v>0</v>
      </c>
      <c r="W1982" s="42">
        <f t="shared" si="414"/>
        <v>8.6088831353149482E-5</v>
      </c>
      <c r="X1982" s="42">
        <f t="shared" si="415"/>
        <v>6.0978128293986977E-5</v>
      </c>
      <c r="Y1982" s="42">
        <f t="shared" si="416"/>
        <v>8.2335725558453464E-5</v>
      </c>
      <c r="AB1982" s="42">
        <f t="shared" si="417"/>
        <v>8.2190908149917559E-6</v>
      </c>
      <c r="AC1982" s="42">
        <f t="shared" si="418"/>
        <v>1.7732616951530922E-5</v>
      </c>
      <c r="AD1982" s="42">
        <f t="shared" si="419"/>
        <v>8.6088831353149482E-5</v>
      </c>
      <c r="AE1982" s="42">
        <f t="shared" si="419"/>
        <v>6.0978128293986977E-5</v>
      </c>
      <c r="AF1982" s="42">
        <f t="shared" si="419"/>
        <v>8.2335725558453464E-5</v>
      </c>
      <c r="AI1982" s="40">
        <f t="shared" si="420"/>
        <v>8.2190908149917559E-6</v>
      </c>
      <c r="AJ1982" s="40">
        <f t="shared" si="421"/>
        <v>1.3481057442728776E-5</v>
      </c>
    </row>
    <row r="1983" spans="1:36" x14ac:dyDescent="0.25">
      <c r="A1983" t="s">
        <v>908</v>
      </c>
      <c r="B1983" t="s">
        <v>908</v>
      </c>
      <c r="C1983">
        <v>15</v>
      </c>
      <c r="D1983" t="s">
        <v>907</v>
      </c>
      <c r="E1983">
        <v>43.298000000000002</v>
      </c>
      <c r="F1983">
        <v>0</v>
      </c>
      <c r="G1983">
        <v>63.667000000000002</v>
      </c>
      <c r="H1983">
        <v>2404800</v>
      </c>
      <c r="I1983">
        <v>13905000</v>
      </c>
      <c r="J1983">
        <v>3621700</v>
      </c>
      <c r="K1983">
        <v>26662000</v>
      </c>
      <c r="L1983">
        <v>1195400</v>
      </c>
      <c r="M1983">
        <v>5383700</v>
      </c>
      <c r="N1983">
        <v>0</v>
      </c>
      <c r="O1983">
        <v>0</v>
      </c>
      <c r="R1983" s="42">
        <f t="shared" si="409"/>
        <v>1.0875570095462931E-4</v>
      </c>
      <c r="S1983" s="42">
        <f t="shared" si="410"/>
        <v>1.151674890738755E-4</v>
      </c>
      <c r="T1983" s="42">
        <f t="shared" si="411"/>
        <v>3.3809314607985613E-5</v>
      </c>
      <c r="U1983" s="42">
        <f t="shared" si="412"/>
        <v>2.2062399759125809E-4</v>
      </c>
      <c r="V1983" s="42">
        <f t="shared" si="413"/>
        <v>2.154658097482953E-4</v>
      </c>
      <c r="W1983" s="42">
        <f t="shared" si="414"/>
        <v>4.9732433563958076E-5</v>
      </c>
      <c r="X1983" s="42">
        <f t="shared" si="415"/>
        <v>0</v>
      </c>
      <c r="Y1983" s="42">
        <f t="shared" si="416"/>
        <v>0</v>
      </c>
      <c r="AB1983" s="42">
        <f t="shared" si="417"/>
        <v>1.1196159501425241E-4</v>
      </c>
      <c r="AC1983" s="42">
        <f t="shared" si="418"/>
        <v>1.5663304064917968E-4</v>
      </c>
      <c r="AD1983" s="42">
        <f t="shared" si="419"/>
        <v>4.9732433563958076E-5</v>
      </c>
      <c r="AE1983" s="42">
        <f t="shared" si="419"/>
        <v>0</v>
      </c>
      <c r="AF1983" s="42">
        <f t="shared" si="419"/>
        <v>0</v>
      </c>
      <c r="AI1983" s="40">
        <f t="shared" si="420"/>
        <v>3.2058940596230959E-6</v>
      </c>
      <c r="AJ1983" s="40">
        <f t="shared" si="421"/>
        <v>6.1429912595405668E-5</v>
      </c>
    </row>
    <row r="1984" spans="1:36" x14ac:dyDescent="0.25">
      <c r="A1984" t="s">
        <v>906</v>
      </c>
      <c r="B1984" t="s">
        <v>906</v>
      </c>
      <c r="C1984">
        <v>6</v>
      </c>
      <c r="D1984" t="s">
        <v>905</v>
      </c>
      <c r="E1984">
        <v>16.72</v>
      </c>
      <c r="F1984">
        <v>0</v>
      </c>
      <c r="G1984">
        <v>6.8388999999999998</v>
      </c>
      <c r="H1984">
        <v>0</v>
      </c>
      <c r="I1984">
        <v>1054700</v>
      </c>
      <c r="J1984">
        <v>6145600</v>
      </c>
      <c r="K1984">
        <v>0</v>
      </c>
      <c r="L1984">
        <v>0</v>
      </c>
      <c r="M1984">
        <v>4703000</v>
      </c>
      <c r="N1984">
        <v>0</v>
      </c>
      <c r="O1984">
        <v>0</v>
      </c>
      <c r="R1984" s="42">
        <f t="shared" si="409"/>
        <v>0</v>
      </c>
      <c r="S1984" s="42">
        <f t="shared" si="410"/>
        <v>8.7355016703499813E-6</v>
      </c>
      <c r="T1984" s="42">
        <f t="shared" si="411"/>
        <v>5.7370440360835071E-5</v>
      </c>
      <c r="U1984" s="42">
        <f t="shared" si="412"/>
        <v>0</v>
      </c>
      <c r="V1984" s="42">
        <f t="shared" si="413"/>
        <v>0</v>
      </c>
      <c r="W1984" s="42">
        <f t="shared" si="414"/>
        <v>4.3444403486690348E-5</v>
      </c>
      <c r="X1984" s="42">
        <f t="shared" si="415"/>
        <v>0</v>
      </c>
      <c r="Y1984" s="42">
        <f t="shared" si="416"/>
        <v>0</v>
      </c>
      <c r="AB1984" s="42">
        <f t="shared" si="417"/>
        <v>4.3677508351749906E-6</v>
      </c>
      <c r="AC1984" s="42">
        <f t="shared" si="418"/>
        <v>1.9123480120278356E-5</v>
      </c>
      <c r="AD1984" s="42">
        <f t="shared" si="419"/>
        <v>4.3444403486690348E-5</v>
      </c>
      <c r="AE1984" s="42">
        <f t="shared" si="419"/>
        <v>0</v>
      </c>
      <c r="AF1984" s="42">
        <f t="shared" si="419"/>
        <v>0</v>
      </c>
      <c r="AI1984" s="40">
        <f t="shared" si="420"/>
        <v>4.3677508351749906E-6</v>
      </c>
      <c r="AJ1984" s="40">
        <f t="shared" si="421"/>
        <v>1.9123480120278359E-5</v>
      </c>
    </row>
    <row r="1985" spans="1:36" x14ac:dyDescent="0.25">
      <c r="A1985" t="s">
        <v>904</v>
      </c>
      <c r="B1985" t="s">
        <v>904</v>
      </c>
      <c r="C1985" t="s">
        <v>157</v>
      </c>
      <c r="D1985" t="s">
        <v>903</v>
      </c>
      <c r="E1985">
        <v>105.88</v>
      </c>
      <c r="F1985">
        <v>0</v>
      </c>
      <c r="G1985">
        <v>6.1398000000000001</v>
      </c>
      <c r="H1985">
        <v>12127</v>
      </c>
      <c r="I1985">
        <v>742900</v>
      </c>
      <c r="J1985">
        <v>99384</v>
      </c>
      <c r="K1985">
        <v>775520</v>
      </c>
      <c r="L1985">
        <v>0</v>
      </c>
      <c r="M1985">
        <v>0</v>
      </c>
      <c r="N1985">
        <v>0</v>
      </c>
      <c r="O1985">
        <v>0</v>
      </c>
      <c r="R1985" s="42">
        <f t="shared" si="409"/>
        <v>5.4843662070724792E-7</v>
      </c>
      <c r="S1985" s="42">
        <f t="shared" si="410"/>
        <v>6.1530332709803754E-6</v>
      </c>
      <c r="T1985" s="42">
        <f t="shared" si="411"/>
        <v>9.2777008669962777E-7</v>
      </c>
      <c r="U1985" s="42">
        <f t="shared" si="412"/>
        <v>6.417310127221231E-6</v>
      </c>
      <c r="V1985" s="42">
        <f t="shared" si="413"/>
        <v>0</v>
      </c>
      <c r="W1985" s="42">
        <f t="shared" si="414"/>
        <v>0</v>
      </c>
      <c r="X1985" s="42">
        <f t="shared" si="415"/>
        <v>0</v>
      </c>
      <c r="Y1985" s="42">
        <f t="shared" si="416"/>
        <v>0</v>
      </c>
      <c r="AB1985" s="42">
        <f t="shared" si="417"/>
        <v>3.3507349458438117E-6</v>
      </c>
      <c r="AC1985" s="42">
        <f t="shared" si="418"/>
        <v>2.4483600713069531E-6</v>
      </c>
      <c r="AD1985" s="42">
        <f t="shared" si="419"/>
        <v>0</v>
      </c>
      <c r="AE1985" s="42">
        <f t="shared" si="419"/>
        <v>0</v>
      </c>
      <c r="AF1985" s="42">
        <f t="shared" si="419"/>
        <v>0</v>
      </c>
      <c r="AI1985" s="40">
        <f t="shared" si="420"/>
        <v>2.8022983251365633E-6</v>
      </c>
      <c r="AJ1985" s="40">
        <f t="shared" si="421"/>
        <v>2.0024662080544686E-6</v>
      </c>
    </row>
    <row r="1986" spans="1:36" x14ac:dyDescent="0.25">
      <c r="A1986" t="s">
        <v>902</v>
      </c>
      <c r="B1986" t="s">
        <v>902</v>
      </c>
      <c r="C1986" t="s">
        <v>4484</v>
      </c>
      <c r="D1986" t="s">
        <v>900</v>
      </c>
      <c r="E1986">
        <v>109.48</v>
      </c>
      <c r="F1986">
        <v>0</v>
      </c>
      <c r="G1986">
        <v>246.84</v>
      </c>
      <c r="H1986">
        <v>164570</v>
      </c>
      <c r="I1986">
        <v>13957000</v>
      </c>
      <c r="J1986">
        <v>2152600</v>
      </c>
      <c r="K1986">
        <v>14172000</v>
      </c>
      <c r="L1986">
        <v>41595</v>
      </c>
      <c r="M1986">
        <v>1993900</v>
      </c>
      <c r="N1986">
        <v>0</v>
      </c>
      <c r="O1986">
        <v>0</v>
      </c>
      <c r="R1986" s="42">
        <f t="shared" si="409"/>
        <v>7.4425838764568143E-6</v>
      </c>
      <c r="S1986" s="42">
        <f t="shared" si="410"/>
        <v>1.1559817655548943E-4</v>
      </c>
      <c r="T1986" s="42">
        <f t="shared" si="411"/>
        <v>2.0094963863696557E-5</v>
      </c>
      <c r="U1986" s="42">
        <f t="shared" si="412"/>
        <v>1.1727114597041892E-4</v>
      </c>
      <c r="V1986" s="42">
        <f t="shared" si="413"/>
        <v>7.4973233699852295E-6</v>
      </c>
      <c r="W1986" s="42">
        <f t="shared" si="414"/>
        <v>1.8418838212228765E-5</v>
      </c>
      <c r="X1986" s="42">
        <f t="shared" si="415"/>
        <v>0</v>
      </c>
      <c r="Y1986" s="42">
        <f t="shared" si="416"/>
        <v>0</v>
      </c>
      <c r="AB1986" s="42">
        <f t="shared" si="417"/>
        <v>6.152038021597312E-5</v>
      </c>
      <c r="AC1986" s="42">
        <f t="shared" si="418"/>
        <v>4.8287811068033563E-5</v>
      </c>
      <c r="AD1986" s="42">
        <f t="shared" si="419"/>
        <v>1.8418838212228765E-5</v>
      </c>
      <c r="AE1986" s="42">
        <f t="shared" si="419"/>
        <v>0</v>
      </c>
      <c r="AF1986" s="42">
        <f t="shared" si="419"/>
        <v>0</v>
      </c>
      <c r="AI1986" s="40">
        <f t="shared" si="420"/>
        <v>5.4077796339516299E-5</v>
      </c>
      <c r="AJ1986" s="40">
        <f t="shared" si="421"/>
        <v>3.4682851224551848E-5</v>
      </c>
    </row>
    <row r="1987" spans="1:36" x14ac:dyDescent="0.25">
      <c r="A1987" t="s">
        <v>897</v>
      </c>
      <c r="B1987" t="s">
        <v>897</v>
      </c>
      <c r="C1987">
        <v>7</v>
      </c>
      <c r="D1987" t="s">
        <v>896</v>
      </c>
      <c r="E1987">
        <v>23.986999999999998</v>
      </c>
      <c r="F1987">
        <v>0</v>
      </c>
      <c r="G1987">
        <v>23.542999999999999</v>
      </c>
      <c r="H1987">
        <v>1665600</v>
      </c>
      <c r="I1987">
        <v>0</v>
      </c>
      <c r="J1987">
        <v>1359100</v>
      </c>
      <c r="K1987">
        <v>811130</v>
      </c>
      <c r="L1987">
        <v>343310</v>
      </c>
      <c r="M1987">
        <v>0</v>
      </c>
      <c r="N1987">
        <v>3601800</v>
      </c>
      <c r="O1987">
        <v>2057500</v>
      </c>
      <c r="R1987" s="42">
        <f t="shared" si="409"/>
        <v>7.5325804852807138E-5</v>
      </c>
      <c r="S1987" s="42">
        <f t="shared" si="410"/>
        <v>0</v>
      </c>
      <c r="T1987" s="42">
        <f t="shared" si="411"/>
        <v>1.2687478113513887E-5</v>
      </c>
      <c r="U1987" s="42">
        <f t="shared" si="412"/>
        <v>6.7119774647887315E-6</v>
      </c>
      <c r="V1987" s="42">
        <f t="shared" si="413"/>
        <v>6.1880179977151804E-5</v>
      </c>
      <c r="W1987" s="42">
        <f t="shared" si="414"/>
        <v>0</v>
      </c>
      <c r="X1987" s="42">
        <f t="shared" si="415"/>
        <v>5.5258648037357796E-5</v>
      </c>
      <c r="Y1987" s="42">
        <f t="shared" si="416"/>
        <v>3.7933172560182273E-5</v>
      </c>
      <c r="AB1987" s="42">
        <f t="shared" si="417"/>
        <v>3.7662902426403569E-5</v>
      </c>
      <c r="AC1987" s="42">
        <f t="shared" si="418"/>
        <v>2.7093211851818141E-5</v>
      </c>
      <c r="AD1987" s="42">
        <f t="shared" si="419"/>
        <v>0</v>
      </c>
      <c r="AE1987" s="42">
        <f t="shared" si="419"/>
        <v>5.5258648037357796E-5</v>
      </c>
      <c r="AF1987" s="42">
        <f t="shared" si="419"/>
        <v>3.7933172560182273E-5</v>
      </c>
      <c r="AI1987" s="40">
        <f t="shared" si="420"/>
        <v>3.7662902426403569E-5</v>
      </c>
      <c r="AJ1987" s="40">
        <f t="shared" si="421"/>
        <v>1.7478811129626483E-5</v>
      </c>
    </row>
    <row r="1988" spans="1:36" x14ac:dyDescent="0.25">
      <c r="A1988" t="s">
        <v>4483</v>
      </c>
      <c r="B1988" t="s">
        <v>894</v>
      </c>
      <c r="C1988" t="s">
        <v>9669</v>
      </c>
      <c r="D1988" t="s">
        <v>892</v>
      </c>
      <c r="E1988">
        <v>25.297999999999998</v>
      </c>
      <c r="F1988">
        <v>0</v>
      </c>
      <c r="G1988">
        <v>95.263999999999996</v>
      </c>
      <c r="H1988">
        <v>5555000</v>
      </c>
      <c r="I1988">
        <v>28080000</v>
      </c>
      <c r="J1988">
        <v>53399000</v>
      </c>
      <c r="K1988">
        <v>50707000</v>
      </c>
      <c r="L1988">
        <v>1256200</v>
      </c>
      <c r="M1988">
        <v>51506000</v>
      </c>
      <c r="N1988">
        <v>8158500</v>
      </c>
      <c r="O1988">
        <v>4697900</v>
      </c>
      <c r="R1988" s="42">
        <f t="shared" si="409"/>
        <v>2.5122168945565781E-4</v>
      </c>
      <c r="S1988" s="42">
        <f t="shared" si="410"/>
        <v>2.3257124007151558E-4</v>
      </c>
      <c r="T1988" s="42">
        <f t="shared" si="411"/>
        <v>4.9849065100693692E-4</v>
      </c>
      <c r="U1988" s="42">
        <f t="shared" si="412"/>
        <v>4.1959271794538754E-4</v>
      </c>
      <c r="V1988" s="42">
        <f t="shared" si="413"/>
        <v>2.2642475339284637E-4</v>
      </c>
      <c r="W1988" s="42">
        <f t="shared" si="414"/>
        <v>4.7579150456846122E-4</v>
      </c>
      <c r="X1988" s="42">
        <f t="shared" si="415"/>
        <v>1.2516732745093665E-4</v>
      </c>
      <c r="Y1988" s="42">
        <f t="shared" si="416"/>
        <v>8.6613001881156884E-5</v>
      </c>
      <c r="AB1988" s="42">
        <f t="shared" si="417"/>
        <v>2.4189646476358668E-4</v>
      </c>
      <c r="AC1988" s="42">
        <f t="shared" si="418"/>
        <v>3.8150270744839032E-4</v>
      </c>
      <c r="AD1988" s="42">
        <f t="shared" si="419"/>
        <v>4.7579150456846122E-4</v>
      </c>
      <c r="AE1988" s="42">
        <f t="shared" si="419"/>
        <v>1.2516732745093665E-4</v>
      </c>
      <c r="AF1988" s="42">
        <f t="shared" si="419"/>
        <v>8.6613001881156884E-5</v>
      </c>
      <c r="AI1988" s="40">
        <f t="shared" si="420"/>
        <v>9.3252246920711096E-6</v>
      </c>
      <c r="AJ1988" s="40">
        <f t="shared" si="421"/>
        <v>8.0814808535495164E-5</v>
      </c>
    </row>
    <row r="1989" spans="1:36" x14ac:dyDescent="0.25">
      <c r="A1989" t="s">
        <v>891</v>
      </c>
      <c r="B1989" t="s">
        <v>891</v>
      </c>
      <c r="C1989">
        <v>4</v>
      </c>
      <c r="D1989" t="s">
        <v>890</v>
      </c>
      <c r="E1989">
        <v>5.2449000000000003</v>
      </c>
      <c r="F1989">
        <v>0</v>
      </c>
      <c r="G1989">
        <v>29.541</v>
      </c>
      <c r="H1989">
        <v>0</v>
      </c>
      <c r="I1989">
        <v>32493000</v>
      </c>
      <c r="J1989">
        <v>358280000</v>
      </c>
      <c r="K1989">
        <v>193310000</v>
      </c>
      <c r="L1989">
        <v>0</v>
      </c>
      <c r="M1989">
        <v>277350000</v>
      </c>
      <c r="N1989">
        <v>0</v>
      </c>
      <c r="O1989">
        <v>0</v>
      </c>
      <c r="R1989" s="42">
        <f t="shared" si="409"/>
        <v>0</v>
      </c>
      <c r="S1989" s="42">
        <f t="shared" si="410"/>
        <v>2.6912169884771211E-4</v>
      </c>
      <c r="T1989" s="42">
        <f t="shared" si="411"/>
        <v>3.3446175104920573E-3</v>
      </c>
      <c r="U1989" s="42">
        <f t="shared" si="412"/>
        <v>1.5996108684407059E-3</v>
      </c>
      <c r="V1989" s="42">
        <f t="shared" si="413"/>
        <v>0</v>
      </c>
      <c r="W1989" s="42">
        <f t="shared" si="414"/>
        <v>2.5620466313063086E-3</v>
      </c>
      <c r="X1989" s="42">
        <f t="shared" si="415"/>
        <v>0</v>
      </c>
      <c r="Y1989" s="42">
        <f t="shared" si="416"/>
        <v>0</v>
      </c>
      <c r="AB1989" s="42">
        <f t="shared" si="417"/>
        <v>1.3456084942385605E-4</v>
      </c>
      <c r="AC1989" s="42">
        <f t="shared" si="418"/>
        <v>1.648076126310921E-3</v>
      </c>
      <c r="AD1989" s="42">
        <f t="shared" si="419"/>
        <v>2.5620466313063086E-3</v>
      </c>
      <c r="AE1989" s="42">
        <f t="shared" si="419"/>
        <v>0</v>
      </c>
      <c r="AF1989" s="42">
        <f t="shared" si="419"/>
        <v>0</v>
      </c>
      <c r="AI1989" s="40">
        <f t="shared" si="420"/>
        <v>1.3456084942385605E-4</v>
      </c>
      <c r="AJ1989" s="40">
        <f t="shared" si="421"/>
        <v>9.65811961303E-4</v>
      </c>
    </row>
    <row r="1990" spans="1:36" x14ac:dyDescent="0.25">
      <c r="A1990" t="s">
        <v>889</v>
      </c>
      <c r="B1990" t="s">
        <v>889</v>
      </c>
      <c r="C1990">
        <v>5</v>
      </c>
      <c r="D1990" t="s">
        <v>888</v>
      </c>
      <c r="E1990">
        <v>41.029000000000003</v>
      </c>
      <c r="F1990">
        <v>0</v>
      </c>
      <c r="G1990">
        <v>9.0843000000000007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728980</v>
      </c>
      <c r="O1990">
        <v>1140200</v>
      </c>
      <c r="R1990" s="42">
        <f t="shared" si="409"/>
        <v>0</v>
      </c>
      <c r="S1990" s="42">
        <f t="shared" si="410"/>
        <v>0</v>
      </c>
      <c r="T1990" s="42">
        <f t="shared" si="411"/>
        <v>0</v>
      </c>
      <c r="U1990" s="42">
        <f t="shared" si="412"/>
        <v>0</v>
      </c>
      <c r="V1990" s="42">
        <f t="shared" si="413"/>
        <v>0</v>
      </c>
      <c r="W1990" s="42">
        <f t="shared" si="414"/>
        <v>0</v>
      </c>
      <c r="X1990" s="42">
        <f t="shared" si="415"/>
        <v>1.1183977246452631E-5</v>
      </c>
      <c r="Y1990" s="42">
        <f t="shared" si="416"/>
        <v>2.1021338203217413E-5</v>
      </c>
      <c r="AB1990" s="42">
        <f t="shared" si="417"/>
        <v>0</v>
      </c>
      <c r="AC1990" s="42">
        <f t="shared" si="418"/>
        <v>0</v>
      </c>
      <c r="AD1990" s="42">
        <f t="shared" si="419"/>
        <v>0</v>
      </c>
      <c r="AE1990" s="42">
        <f t="shared" si="419"/>
        <v>1.1183977246452631E-5</v>
      </c>
      <c r="AF1990" s="42">
        <f t="shared" si="419"/>
        <v>2.1021338203217413E-5</v>
      </c>
      <c r="AI1990" s="40">
        <f t="shared" si="420"/>
        <v>0</v>
      </c>
      <c r="AJ1990" s="40">
        <f t="shared" si="421"/>
        <v>0</v>
      </c>
    </row>
    <row r="1991" spans="1:36" x14ac:dyDescent="0.25">
      <c r="A1991" t="s">
        <v>4481</v>
      </c>
      <c r="B1991" t="s">
        <v>4481</v>
      </c>
      <c r="C1991" t="s">
        <v>920</v>
      </c>
      <c r="D1991" t="s">
        <v>4480</v>
      </c>
      <c r="E1991">
        <v>137.82</v>
      </c>
      <c r="F1991">
        <v>0</v>
      </c>
      <c r="G1991">
        <v>36.665999999999997</v>
      </c>
      <c r="H1991">
        <v>575840</v>
      </c>
      <c r="I1991">
        <v>47773</v>
      </c>
      <c r="J1991">
        <v>45289</v>
      </c>
      <c r="K1991">
        <v>0</v>
      </c>
      <c r="L1991">
        <v>90830</v>
      </c>
      <c r="M1991">
        <v>0</v>
      </c>
      <c r="N1991">
        <v>1694900</v>
      </c>
      <c r="O1991">
        <v>1028400</v>
      </c>
      <c r="R1991" s="42">
        <f t="shared" si="409"/>
        <v>2.6042033781484424E-5</v>
      </c>
      <c r="S1991" s="42">
        <f t="shared" si="410"/>
        <v>3.9567755882964796E-7</v>
      </c>
      <c r="T1991" s="42">
        <f t="shared" si="411"/>
        <v>4.2278213250160432E-7</v>
      </c>
      <c r="U1991" s="42">
        <f t="shared" si="412"/>
        <v>0</v>
      </c>
      <c r="V1991" s="42">
        <f t="shared" si="413"/>
        <v>1.6371724526884441E-5</v>
      </c>
      <c r="W1991" s="42">
        <f t="shared" si="414"/>
        <v>0</v>
      </c>
      <c r="X1991" s="42">
        <f t="shared" si="415"/>
        <v>2.6003076950002144E-5</v>
      </c>
      <c r="Y1991" s="42">
        <f t="shared" si="416"/>
        <v>1.8960133492535332E-5</v>
      </c>
      <c r="AB1991" s="42">
        <f t="shared" si="417"/>
        <v>1.3218855670157037E-5</v>
      </c>
      <c r="AC1991" s="42">
        <f t="shared" si="418"/>
        <v>5.598168886462015E-6</v>
      </c>
      <c r="AD1991" s="42">
        <f t="shared" si="419"/>
        <v>0</v>
      </c>
      <c r="AE1991" s="42">
        <f t="shared" si="419"/>
        <v>2.6003076950002144E-5</v>
      </c>
      <c r="AF1991" s="42">
        <f t="shared" si="419"/>
        <v>1.8960133492535332E-5</v>
      </c>
      <c r="AI1991" s="40">
        <f t="shared" si="420"/>
        <v>1.2823178111327388E-5</v>
      </c>
      <c r="AJ1991" s="40">
        <f t="shared" si="421"/>
        <v>5.3881602313420816E-6</v>
      </c>
    </row>
    <row r="1992" spans="1:36" x14ac:dyDescent="0.25">
      <c r="A1992" t="s">
        <v>4479</v>
      </c>
      <c r="B1992" t="s">
        <v>4479</v>
      </c>
      <c r="C1992">
        <v>5</v>
      </c>
      <c r="D1992" t="s">
        <v>4478</v>
      </c>
      <c r="E1992">
        <v>39.54</v>
      </c>
      <c r="F1992">
        <v>0</v>
      </c>
      <c r="G1992">
        <v>21.53</v>
      </c>
      <c r="H1992">
        <v>0</v>
      </c>
      <c r="I1992">
        <v>4396600</v>
      </c>
      <c r="J1992">
        <v>0</v>
      </c>
      <c r="K1992">
        <v>2210000</v>
      </c>
      <c r="L1992">
        <v>0</v>
      </c>
      <c r="M1992">
        <v>0</v>
      </c>
      <c r="N1992">
        <v>0</v>
      </c>
      <c r="O1992">
        <v>0</v>
      </c>
      <c r="R1992" s="42">
        <f t="shared" si="409"/>
        <v>0</v>
      </c>
      <c r="S1992" s="42">
        <f t="shared" si="410"/>
        <v>3.6414626570456747E-5</v>
      </c>
      <c r="T1992" s="42">
        <f t="shared" si="411"/>
        <v>0</v>
      </c>
      <c r="U1992" s="42">
        <f t="shared" si="412"/>
        <v>1.8287414097842635E-5</v>
      </c>
      <c r="V1992" s="42">
        <f t="shared" si="413"/>
        <v>0</v>
      </c>
      <c r="W1992" s="42">
        <f t="shared" si="414"/>
        <v>0</v>
      </c>
      <c r="X1992" s="42">
        <f t="shared" si="415"/>
        <v>0</v>
      </c>
      <c r="Y1992" s="42">
        <f t="shared" si="416"/>
        <v>0</v>
      </c>
      <c r="AB1992" s="42">
        <f t="shared" si="417"/>
        <v>1.8207313285228374E-5</v>
      </c>
      <c r="AC1992" s="42">
        <f t="shared" si="418"/>
        <v>6.0958046992808782E-6</v>
      </c>
      <c r="AD1992" s="42">
        <f t="shared" si="419"/>
        <v>0</v>
      </c>
      <c r="AE1992" s="42">
        <f t="shared" si="419"/>
        <v>0</v>
      </c>
      <c r="AF1992" s="42">
        <f t="shared" si="419"/>
        <v>0</v>
      </c>
      <c r="AI1992" s="40">
        <f t="shared" si="420"/>
        <v>1.8207313285228374E-5</v>
      </c>
      <c r="AJ1992" s="40">
        <f t="shared" si="421"/>
        <v>6.095804699280879E-6</v>
      </c>
    </row>
    <row r="1993" spans="1:36" x14ac:dyDescent="0.25">
      <c r="A1993" t="s">
        <v>887</v>
      </c>
      <c r="B1993" t="s">
        <v>887</v>
      </c>
      <c r="C1993" t="s">
        <v>493</v>
      </c>
      <c r="D1993" t="s">
        <v>885</v>
      </c>
      <c r="E1993">
        <v>50.741999999999997</v>
      </c>
      <c r="F1993">
        <v>0</v>
      </c>
      <c r="G1993">
        <v>176.7</v>
      </c>
      <c r="H1993">
        <v>89588</v>
      </c>
      <c r="I1993">
        <v>3393600</v>
      </c>
      <c r="J1993">
        <v>442410</v>
      </c>
      <c r="K1993">
        <v>1555900</v>
      </c>
      <c r="L1993">
        <v>0</v>
      </c>
      <c r="M1993">
        <v>0</v>
      </c>
      <c r="N1993">
        <v>25324000</v>
      </c>
      <c r="O1993">
        <v>8944100</v>
      </c>
      <c r="R1993" s="42">
        <f t="shared" si="409"/>
        <v>4.0515659252841527E-6</v>
      </c>
      <c r="S1993" s="42">
        <f t="shared" si="410"/>
        <v>2.8107327646249833E-5</v>
      </c>
      <c r="T1993" s="42">
        <f t="shared" si="411"/>
        <v>4.1299883689203729E-6</v>
      </c>
      <c r="U1993" s="42">
        <f t="shared" si="412"/>
        <v>1.28748360157617E-5</v>
      </c>
      <c r="V1993" s="42">
        <f t="shared" si="413"/>
        <v>0</v>
      </c>
      <c r="W1993" s="42">
        <f t="shared" si="414"/>
        <v>0</v>
      </c>
      <c r="X1993" s="42">
        <f t="shared" si="415"/>
        <v>3.8851962987896299E-4</v>
      </c>
      <c r="Y1993" s="42">
        <f t="shared" si="416"/>
        <v>1.6489822050815372E-4</v>
      </c>
      <c r="AB1993" s="42">
        <f t="shared" si="417"/>
        <v>1.6079446785766993E-5</v>
      </c>
      <c r="AC1993" s="42">
        <f t="shared" si="418"/>
        <v>5.6682747948940241E-6</v>
      </c>
      <c r="AD1993" s="42">
        <f t="shared" si="419"/>
        <v>0</v>
      </c>
      <c r="AE1993" s="42">
        <f t="shared" si="419"/>
        <v>3.8851962987896299E-4</v>
      </c>
      <c r="AF1993" s="42">
        <f t="shared" si="419"/>
        <v>1.6489822050815372E-4</v>
      </c>
      <c r="AI1993" s="40">
        <f t="shared" si="420"/>
        <v>1.2027880860482839E-5</v>
      </c>
      <c r="AJ1993" s="40">
        <f t="shared" si="421"/>
        <v>3.7953960906357653E-6</v>
      </c>
    </row>
    <row r="1994" spans="1:36" x14ac:dyDescent="0.25">
      <c r="A1994" t="s">
        <v>4477</v>
      </c>
      <c r="B1994" t="s">
        <v>883</v>
      </c>
      <c r="C1994" t="s">
        <v>9670</v>
      </c>
      <c r="D1994" t="s">
        <v>881</v>
      </c>
      <c r="E1994">
        <v>44.845999999999997</v>
      </c>
      <c r="F1994">
        <v>0</v>
      </c>
      <c r="G1994">
        <v>47.122999999999998</v>
      </c>
      <c r="H1994">
        <v>0</v>
      </c>
      <c r="I1994">
        <v>1593400</v>
      </c>
      <c r="J1994">
        <v>4480400</v>
      </c>
      <c r="K1994">
        <v>1877800</v>
      </c>
      <c r="L1994">
        <v>0</v>
      </c>
      <c r="M1994">
        <v>4143400</v>
      </c>
      <c r="N1994">
        <v>0</v>
      </c>
      <c r="O1994">
        <v>0</v>
      </c>
      <c r="R1994" s="42">
        <f t="shared" si="409"/>
        <v>0</v>
      </c>
      <c r="S1994" s="42">
        <f t="shared" si="410"/>
        <v>1.319725833083878E-5</v>
      </c>
      <c r="T1994" s="42">
        <f t="shared" si="411"/>
        <v>4.1825455772045925E-5</v>
      </c>
      <c r="U1994" s="42">
        <f t="shared" si="412"/>
        <v>1.5538509589560588E-5</v>
      </c>
      <c r="V1994" s="42">
        <f t="shared" si="413"/>
        <v>0</v>
      </c>
      <c r="W1994" s="42">
        <f t="shared" si="414"/>
        <v>3.8275046014618922E-5</v>
      </c>
      <c r="X1994" s="42">
        <f t="shared" si="415"/>
        <v>0</v>
      </c>
      <c r="Y1994" s="42">
        <f t="shared" si="416"/>
        <v>0</v>
      </c>
      <c r="AB1994" s="42">
        <f t="shared" si="417"/>
        <v>6.5986291654193902E-6</v>
      </c>
      <c r="AC1994" s="42">
        <f t="shared" si="418"/>
        <v>1.9121321787202172E-5</v>
      </c>
      <c r="AD1994" s="42">
        <f t="shared" si="419"/>
        <v>3.8275046014618922E-5</v>
      </c>
      <c r="AE1994" s="42">
        <f t="shared" si="419"/>
        <v>0</v>
      </c>
      <c r="AF1994" s="42">
        <f t="shared" si="419"/>
        <v>0</v>
      </c>
      <c r="AI1994" s="40">
        <f t="shared" si="420"/>
        <v>6.5986291654193893E-6</v>
      </c>
      <c r="AJ1994" s="40">
        <f t="shared" si="421"/>
        <v>1.2206140463820105E-5</v>
      </c>
    </row>
    <row r="1995" spans="1:36" x14ac:dyDescent="0.25">
      <c r="A1995" t="s">
        <v>880</v>
      </c>
      <c r="B1995" t="s">
        <v>880</v>
      </c>
      <c r="C1995">
        <v>4</v>
      </c>
      <c r="D1995" t="s">
        <v>879</v>
      </c>
      <c r="E1995">
        <v>16.974</v>
      </c>
      <c r="F1995">
        <v>0</v>
      </c>
      <c r="G1995">
        <v>178.21</v>
      </c>
      <c r="H1995">
        <v>0</v>
      </c>
      <c r="I1995">
        <v>90066000</v>
      </c>
      <c r="J1995">
        <v>195870000</v>
      </c>
      <c r="K1995">
        <v>176330000</v>
      </c>
      <c r="L1995">
        <v>0</v>
      </c>
      <c r="M1995">
        <v>186560000</v>
      </c>
      <c r="N1995">
        <v>0</v>
      </c>
      <c r="O1995">
        <v>0</v>
      </c>
      <c r="R1995" s="42">
        <f t="shared" si="409"/>
        <v>0</v>
      </c>
      <c r="S1995" s="42">
        <f t="shared" si="410"/>
        <v>7.4596728305844457E-4</v>
      </c>
      <c r="T1995" s="42">
        <f t="shared" si="411"/>
        <v>1.8284867471811972E-3</v>
      </c>
      <c r="U1995" s="42">
        <f t="shared" si="412"/>
        <v>1.4591039492636163E-3</v>
      </c>
      <c r="V1995" s="42">
        <f t="shared" si="413"/>
        <v>0</v>
      </c>
      <c r="W1995" s="42">
        <f t="shared" si="414"/>
        <v>1.7233654931909316E-3</v>
      </c>
      <c r="X1995" s="42">
        <f t="shared" si="415"/>
        <v>0</v>
      </c>
      <c r="Y1995" s="42">
        <f t="shared" si="416"/>
        <v>0</v>
      </c>
      <c r="AB1995" s="42">
        <f t="shared" si="417"/>
        <v>3.7298364152922229E-4</v>
      </c>
      <c r="AC1995" s="42">
        <f t="shared" si="418"/>
        <v>1.0958635654816043E-3</v>
      </c>
      <c r="AD1995" s="42">
        <f t="shared" si="419"/>
        <v>1.7233654931909316E-3</v>
      </c>
      <c r="AE1995" s="42">
        <f t="shared" si="419"/>
        <v>0</v>
      </c>
      <c r="AF1995" s="42">
        <f t="shared" si="419"/>
        <v>0</v>
      </c>
      <c r="AI1995" s="40">
        <f t="shared" si="420"/>
        <v>3.7298364152922223E-4</v>
      </c>
      <c r="AJ1995" s="40">
        <f t="shared" si="421"/>
        <v>5.5821101997419588E-4</v>
      </c>
    </row>
    <row r="1996" spans="1:36" x14ac:dyDescent="0.25">
      <c r="A1996" t="s">
        <v>878</v>
      </c>
      <c r="B1996" t="s">
        <v>878</v>
      </c>
      <c r="C1996" t="s">
        <v>4604</v>
      </c>
      <c r="D1996" t="s">
        <v>877</v>
      </c>
      <c r="E1996">
        <v>81.835999999999999</v>
      </c>
      <c r="F1996">
        <v>0</v>
      </c>
      <c r="G1996">
        <v>216.19</v>
      </c>
      <c r="H1996">
        <v>449050</v>
      </c>
      <c r="I1996">
        <v>139180000</v>
      </c>
      <c r="J1996">
        <v>20846000</v>
      </c>
      <c r="K1996">
        <v>122440000</v>
      </c>
      <c r="L1996">
        <v>220060</v>
      </c>
      <c r="M1996">
        <v>15619000</v>
      </c>
      <c r="N1996">
        <v>0</v>
      </c>
      <c r="O1996">
        <v>0</v>
      </c>
      <c r="R1996" s="42">
        <f t="shared" si="409"/>
        <v>2.0308028739885352E-5</v>
      </c>
      <c r="S1996" s="42">
        <f t="shared" si="410"/>
        <v>1.1527516094427899E-3</v>
      </c>
      <c r="T1996" s="42">
        <f t="shared" si="411"/>
        <v>1.946016987376282E-4</v>
      </c>
      <c r="U1996" s="42">
        <f t="shared" si="412"/>
        <v>1.0131723901085304E-3</v>
      </c>
      <c r="V1996" s="42">
        <f t="shared" si="413"/>
        <v>3.9664887145064297E-5</v>
      </c>
      <c r="W1996" s="42">
        <f t="shared" si="414"/>
        <v>1.4428197704839817E-4</v>
      </c>
      <c r="X1996" s="42">
        <f t="shared" si="415"/>
        <v>0</v>
      </c>
      <c r="Y1996" s="42">
        <f t="shared" si="416"/>
        <v>0</v>
      </c>
      <c r="AB1996" s="42">
        <f t="shared" si="417"/>
        <v>5.8652981909133764E-4</v>
      </c>
      <c r="AC1996" s="42">
        <f t="shared" si="418"/>
        <v>4.1581299199707432E-4</v>
      </c>
      <c r="AD1996" s="42">
        <f t="shared" si="419"/>
        <v>1.4428197704839817E-4</v>
      </c>
      <c r="AE1996" s="42">
        <f t="shared" si="419"/>
        <v>0</v>
      </c>
      <c r="AF1996" s="42">
        <f t="shared" si="419"/>
        <v>0</v>
      </c>
      <c r="AI1996" s="40">
        <f t="shared" si="420"/>
        <v>5.6622179035145214E-4</v>
      </c>
      <c r="AJ1996" s="40">
        <f t="shared" si="421"/>
        <v>3.0200995666847269E-4</v>
      </c>
    </row>
    <row r="1997" spans="1:36" x14ac:dyDescent="0.25">
      <c r="A1997" t="s">
        <v>876</v>
      </c>
      <c r="B1997" t="s">
        <v>876</v>
      </c>
      <c r="C1997">
        <v>6</v>
      </c>
      <c r="D1997" t="s">
        <v>875</v>
      </c>
      <c r="E1997">
        <v>30.434999999999999</v>
      </c>
      <c r="F1997">
        <v>0</v>
      </c>
      <c r="G1997">
        <v>57.591999999999999</v>
      </c>
      <c r="H1997">
        <v>0</v>
      </c>
      <c r="I1997">
        <v>50869000</v>
      </c>
      <c r="J1997">
        <v>1770000</v>
      </c>
      <c r="K1997">
        <v>38907000</v>
      </c>
      <c r="L1997">
        <v>83141</v>
      </c>
      <c r="M1997">
        <v>1987000</v>
      </c>
      <c r="N1997">
        <v>0</v>
      </c>
      <c r="O1997">
        <v>0</v>
      </c>
      <c r="R1997" s="42">
        <f t="shared" si="409"/>
        <v>0</v>
      </c>
      <c r="S1997" s="42">
        <f t="shared" si="410"/>
        <v>4.2132002888881504E-4</v>
      </c>
      <c r="T1997" s="42">
        <f t="shared" si="411"/>
        <v>1.6523314149745847E-5</v>
      </c>
      <c r="U1997" s="42">
        <f t="shared" si="412"/>
        <v>3.2194951145011921E-4</v>
      </c>
      <c r="V1997" s="42">
        <f t="shared" si="413"/>
        <v>1.4985814696572713E-5</v>
      </c>
      <c r="W1997" s="42">
        <f t="shared" si="414"/>
        <v>1.8355098815235748E-5</v>
      </c>
      <c r="X1997" s="42">
        <f t="shared" si="415"/>
        <v>0</v>
      </c>
      <c r="Y1997" s="42">
        <f t="shared" si="416"/>
        <v>0</v>
      </c>
      <c r="AB1997" s="42">
        <f t="shared" si="417"/>
        <v>2.1066001444440752E-4</v>
      </c>
      <c r="AC1997" s="42">
        <f t="shared" si="418"/>
        <v>1.1781954676547925E-4</v>
      </c>
      <c r="AD1997" s="42">
        <f t="shared" si="419"/>
        <v>1.8355098815235748E-5</v>
      </c>
      <c r="AE1997" s="42">
        <f t="shared" si="419"/>
        <v>0</v>
      </c>
      <c r="AF1997" s="42">
        <f t="shared" si="419"/>
        <v>0</v>
      </c>
      <c r="AI1997" s="40">
        <f t="shared" si="420"/>
        <v>2.1066001444440752E-4</v>
      </c>
      <c r="AJ1997" s="40">
        <f t="shared" si="421"/>
        <v>1.0206594737024423E-4</v>
      </c>
    </row>
    <row r="1998" spans="1:36" x14ac:dyDescent="0.25">
      <c r="A1998" t="s">
        <v>7411</v>
      </c>
      <c r="B1998" t="s">
        <v>7411</v>
      </c>
      <c r="C1998">
        <v>2</v>
      </c>
      <c r="D1998" t="s">
        <v>7412</v>
      </c>
      <c r="E1998">
        <v>21.933</v>
      </c>
      <c r="F1998">
        <v>0</v>
      </c>
      <c r="G1998">
        <v>10.598000000000001</v>
      </c>
      <c r="H1998">
        <v>0</v>
      </c>
      <c r="I1998">
        <v>764750</v>
      </c>
      <c r="J1998">
        <v>0</v>
      </c>
      <c r="K1998">
        <v>663330</v>
      </c>
      <c r="L1998">
        <v>0</v>
      </c>
      <c r="M1998">
        <v>0</v>
      </c>
      <c r="N1998">
        <v>0</v>
      </c>
      <c r="O1998">
        <v>0</v>
      </c>
      <c r="R1998" s="42">
        <f t="shared" si="409"/>
        <v>0</v>
      </c>
      <c r="S1998" s="42">
        <f t="shared" si="410"/>
        <v>6.3340048377739157E-6</v>
      </c>
      <c r="T1998" s="42">
        <f t="shared" si="411"/>
        <v>0</v>
      </c>
      <c r="U1998" s="42">
        <f t="shared" si="412"/>
        <v>5.4889549291954551E-6</v>
      </c>
      <c r="V1998" s="42">
        <f t="shared" si="413"/>
        <v>0</v>
      </c>
      <c r="W1998" s="42">
        <f t="shared" si="414"/>
        <v>0</v>
      </c>
      <c r="X1998" s="42">
        <f t="shared" si="415"/>
        <v>0</v>
      </c>
      <c r="Y1998" s="42">
        <f t="shared" si="416"/>
        <v>0</v>
      </c>
      <c r="AB1998" s="42">
        <f t="shared" si="417"/>
        <v>3.1670024188869579E-6</v>
      </c>
      <c r="AC1998" s="42">
        <f t="shared" si="418"/>
        <v>1.8296516430651517E-6</v>
      </c>
      <c r="AD1998" s="42">
        <f t="shared" si="419"/>
        <v>0</v>
      </c>
      <c r="AE1998" s="42">
        <f t="shared" si="419"/>
        <v>0</v>
      </c>
      <c r="AF1998" s="42">
        <f t="shared" si="419"/>
        <v>0</v>
      </c>
      <c r="AI1998" s="40">
        <f t="shared" si="420"/>
        <v>3.1670024188869579E-6</v>
      </c>
      <c r="AJ1998" s="40">
        <f t="shared" si="421"/>
        <v>1.8296516430651517E-6</v>
      </c>
    </row>
    <row r="1999" spans="1:36" x14ac:dyDescent="0.25">
      <c r="A1999" t="s">
        <v>9671</v>
      </c>
      <c r="B1999" t="s">
        <v>9672</v>
      </c>
      <c r="C1999" t="s">
        <v>9673</v>
      </c>
      <c r="D1999" t="s">
        <v>9674</v>
      </c>
      <c r="E1999">
        <v>53.106999999999999</v>
      </c>
      <c r="F1999">
        <v>0</v>
      </c>
      <c r="G1999">
        <v>4.0693999999999999</v>
      </c>
      <c r="H1999">
        <v>87075</v>
      </c>
      <c r="I1999">
        <v>0</v>
      </c>
      <c r="J1999">
        <v>258330</v>
      </c>
      <c r="K1999">
        <v>0</v>
      </c>
      <c r="L1999">
        <v>0</v>
      </c>
      <c r="M1999">
        <v>278710</v>
      </c>
      <c r="N1999">
        <v>215490</v>
      </c>
      <c r="O1999">
        <v>0</v>
      </c>
      <c r="R1999" s="42">
        <f t="shared" si="409"/>
        <v>3.93791694137739E-6</v>
      </c>
      <c r="S1999" s="42">
        <f t="shared" si="410"/>
        <v>0</v>
      </c>
      <c r="T1999" s="42">
        <f t="shared" si="411"/>
        <v>2.4115636973468048E-6</v>
      </c>
      <c r="U1999" s="42">
        <f t="shared" si="412"/>
        <v>0</v>
      </c>
      <c r="V1999" s="42">
        <f t="shared" si="413"/>
        <v>0</v>
      </c>
      <c r="W1999" s="42">
        <f t="shared" si="414"/>
        <v>2.57460975882957E-6</v>
      </c>
      <c r="X1999" s="42">
        <f t="shared" si="415"/>
        <v>3.3060375549920126E-6</v>
      </c>
      <c r="Y1999" s="42">
        <f t="shared" si="416"/>
        <v>0</v>
      </c>
      <c r="AB1999" s="42">
        <f t="shared" si="417"/>
        <v>1.968958470688695E-6</v>
      </c>
      <c r="AC1999" s="42">
        <f t="shared" si="418"/>
        <v>8.0385456578226826E-7</v>
      </c>
      <c r="AD1999" s="42">
        <f t="shared" si="419"/>
        <v>2.57460975882957E-6</v>
      </c>
      <c r="AE1999" s="42">
        <f t="shared" si="419"/>
        <v>3.3060375549920126E-6</v>
      </c>
      <c r="AF1999" s="42">
        <f t="shared" si="419"/>
        <v>0</v>
      </c>
      <c r="AI1999" s="40">
        <f t="shared" si="420"/>
        <v>1.9689584706886946E-6</v>
      </c>
      <c r="AJ1999" s="40">
        <f t="shared" si="421"/>
        <v>8.0385456578226836E-7</v>
      </c>
    </row>
    <row r="2000" spans="1:36" x14ac:dyDescent="0.25">
      <c r="A2000" t="s">
        <v>874</v>
      </c>
      <c r="B2000" t="s">
        <v>874</v>
      </c>
      <c r="C2000">
        <v>3</v>
      </c>
      <c r="D2000" t="s">
        <v>873</v>
      </c>
      <c r="E2000">
        <v>40.883000000000003</v>
      </c>
      <c r="F2000">
        <v>0</v>
      </c>
      <c r="G2000">
        <v>6.8319000000000001</v>
      </c>
      <c r="H2000">
        <v>0</v>
      </c>
      <c r="I2000">
        <v>5028400</v>
      </c>
      <c r="J2000">
        <v>416060</v>
      </c>
      <c r="K2000">
        <v>3993500</v>
      </c>
      <c r="L2000">
        <v>0</v>
      </c>
      <c r="M2000">
        <v>0</v>
      </c>
      <c r="N2000">
        <v>0</v>
      </c>
      <c r="O2000">
        <v>0</v>
      </c>
      <c r="R2000" s="42">
        <f t="shared" si="409"/>
        <v>0</v>
      </c>
      <c r="S2000" s="42">
        <f t="shared" si="410"/>
        <v>4.1647479472065847E-5</v>
      </c>
      <c r="T2000" s="42">
        <f t="shared" si="411"/>
        <v>3.8840056978210487E-6</v>
      </c>
      <c r="U2000" s="42">
        <f t="shared" si="412"/>
        <v>3.3045605520241884E-5</v>
      </c>
      <c r="V2000" s="42">
        <f t="shared" si="413"/>
        <v>0</v>
      </c>
      <c r="W2000" s="42">
        <f t="shared" si="414"/>
        <v>0</v>
      </c>
      <c r="X2000" s="42">
        <f t="shared" si="415"/>
        <v>0</v>
      </c>
      <c r="Y2000" s="42">
        <f t="shared" si="416"/>
        <v>0</v>
      </c>
      <c r="AB2000" s="42">
        <f t="shared" si="417"/>
        <v>2.0823739736032924E-5</v>
      </c>
      <c r="AC2000" s="42">
        <f t="shared" si="418"/>
        <v>1.2309870406020979E-5</v>
      </c>
      <c r="AD2000" s="42">
        <f t="shared" si="419"/>
        <v>0</v>
      </c>
      <c r="AE2000" s="42">
        <f t="shared" si="419"/>
        <v>0</v>
      </c>
      <c r="AF2000" s="42">
        <f t="shared" si="419"/>
        <v>0</v>
      </c>
      <c r="AI2000" s="40">
        <f t="shared" si="420"/>
        <v>2.0823739736032924E-5</v>
      </c>
      <c r="AJ2000" s="40">
        <f t="shared" si="421"/>
        <v>1.0428317347660121E-5</v>
      </c>
    </row>
    <row r="2001" spans="1:36" x14ac:dyDescent="0.25">
      <c r="A2001" t="s">
        <v>872</v>
      </c>
      <c r="B2001" t="s">
        <v>9675</v>
      </c>
      <c r="C2001" t="s">
        <v>513</v>
      </c>
      <c r="D2001" t="s">
        <v>9676</v>
      </c>
      <c r="E2001">
        <v>26.925999999999998</v>
      </c>
      <c r="F2001">
        <v>0</v>
      </c>
      <c r="G2001">
        <v>5.2637</v>
      </c>
      <c r="H2001">
        <v>0</v>
      </c>
      <c r="I2001">
        <v>0</v>
      </c>
      <c r="J2001">
        <v>0</v>
      </c>
      <c r="K2001">
        <v>542500</v>
      </c>
      <c r="L2001">
        <v>0</v>
      </c>
      <c r="M2001">
        <v>664470</v>
      </c>
      <c r="N2001">
        <v>946880</v>
      </c>
      <c r="O2001">
        <v>728540</v>
      </c>
      <c r="R2001" s="42">
        <f t="shared" si="409"/>
        <v>0</v>
      </c>
      <c r="S2001" s="42">
        <f t="shared" si="410"/>
        <v>0</v>
      </c>
      <c r="T2001" s="42">
        <f t="shared" si="411"/>
        <v>0</v>
      </c>
      <c r="U2001" s="42">
        <f t="shared" si="412"/>
        <v>4.4891050443799231E-6</v>
      </c>
      <c r="V2001" s="42">
        <f t="shared" si="413"/>
        <v>0</v>
      </c>
      <c r="W2001" s="42">
        <f t="shared" si="414"/>
        <v>6.1381039304276282E-6</v>
      </c>
      <c r="X2001" s="42">
        <f t="shared" si="415"/>
        <v>1.4526988909326822E-5</v>
      </c>
      <c r="Y2001" s="42">
        <f t="shared" si="416"/>
        <v>1.3431753845441163E-5</v>
      </c>
      <c r="AB2001" s="42">
        <f t="shared" si="417"/>
        <v>0</v>
      </c>
      <c r="AC2001" s="42">
        <f t="shared" si="418"/>
        <v>1.4963683481266411E-6</v>
      </c>
      <c r="AD2001" s="42">
        <f t="shared" si="419"/>
        <v>6.1381039304276282E-6</v>
      </c>
      <c r="AE2001" s="42">
        <f t="shared" si="419"/>
        <v>1.4526988909326822E-5</v>
      </c>
      <c r="AF2001" s="42">
        <f t="shared" si="419"/>
        <v>1.3431753845441163E-5</v>
      </c>
      <c r="AI2001" s="40">
        <f t="shared" si="420"/>
        <v>0</v>
      </c>
      <c r="AJ2001" s="40">
        <f t="shared" si="421"/>
        <v>1.4963683481266411E-6</v>
      </c>
    </row>
    <row r="2002" spans="1:36" x14ac:dyDescent="0.25">
      <c r="A2002" t="s">
        <v>4474</v>
      </c>
      <c r="B2002" t="s">
        <v>4474</v>
      </c>
      <c r="C2002">
        <v>1</v>
      </c>
      <c r="D2002" t="s">
        <v>4473</v>
      </c>
      <c r="E2002">
        <v>24.574999999999999</v>
      </c>
      <c r="F2002">
        <v>1.3736E-3</v>
      </c>
      <c r="G2002">
        <v>2.2079</v>
      </c>
      <c r="H2002">
        <v>0</v>
      </c>
      <c r="I2002">
        <v>3145700</v>
      </c>
      <c r="J2002">
        <v>0</v>
      </c>
      <c r="K2002">
        <v>5503400</v>
      </c>
      <c r="L2002">
        <v>0</v>
      </c>
      <c r="M2002">
        <v>0</v>
      </c>
      <c r="N2002">
        <v>0</v>
      </c>
      <c r="O2002">
        <v>0</v>
      </c>
      <c r="R2002" s="42">
        <f t="shared" si="409"/>
        <v>0</v>
      </c>
      <c r="S2002" s="42">
        <f t="shared" si="410"/>
        <v>2.6054107902171175E-5</v>
      </c>
      <c r="T2002" s="42">
        <f t="shared" si="411"/>
        <v>0</v>
      </c>
      <c r="U2002" s="42">
        <f t="shared" si="412"/>
        <v>4.55397985276322E-5</v>
      </c>
      <c r="V2002" s="42">
        <f t="shared" si="413"/>
        <v>0</v>
      </c>
      <c r="W2002" s="42">
        <f t="shared" si="414"/>
        <v>0</v>
      </c>
      <c r="X2002" s="42">
        <f t="shared" si="415"/>
        <v>0</v>
      </c>
      <c r="Y2002" s="42">
        <f t="shared" si="416"/>
        <v>0</v>
      </c>
      <c r="AB2002" s="42">
        <f t="shared" si="417"/>
        <v>1.3027053951085587E-5</v>
      </c>
      <c r="AC2002" s="42">
        <f t="shared" si="418"/>
        <v>1.5179932842544067E-5</v>
      </c>
      <c r="AD2002" s="42">
        <f t="shared" si="419"/>
        <v>0</v>
      </c>
      <c r="AE2002" s="42">
        <f t="shared" si="419"/>
        <v>0</v>
      </c>
      <c r="AF2002" s="42">
        <f t="shared" si="419"/>
        <v>0</v>
      </c>
      <c r="AI2002" s="40">
        <f t="shared" si="420"/>
        <v>1.3027053951085586E-5</v>
      </c>
      <c r="AJ2002" s="40">
        <f t="shared" si="421"/>
        <v>1.5179932842544065E-5</v>
      </c>
    </row>
    <row r="2003" spans="1:36" x14ac:dyDescent="0.25">
      <c r="A2003" t="s">
        <v>9677</v>
      </c>
      <c r="B2003" t="s">
        <v>9677</v>
      </c>
      <c r="C2003" t="s">
        <v>504</v>
      </c>
      <c r="D2003" t="s">
        <v>9678</v>
      </c>
      <c r="E2003">
        <v>52.83</v>
      </c>
      <c r="F2003">
        <v>0</v>
      </c>
      <c r="G2003">
        <v>3.5821000000000001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386520</v>
      </c>
      <c r="O2003">
        <v>67668</v>
      </c>
      <c r="R2003" s="42">
        <f t="shared" si="409"/>
        <v>0</v>
      </c>
      <c r="S2003" s="42">
        <f t="shared" si="410"/>
        <v>0</v>
      </c>
      <c r="T2003" s="42">
        <f t="shared" si="411"/>
        <v>0</v>
      </c>
      <c r="U2003" s="42">
        <f t="shared" si="412"/>
        <v>0</v>
      </c>
      <c r="V2003" s="42">
        <f t="shared" si="413"/>
        <v>0</v>
      </c>
      <c r="W2003" s="42">
        <f t="shared" si="414"/>
        <v>0</v>
      </c>
      <c r="X2003" s="42">
        <f t="shared" si="415"/>
        <v>5.9299718583484746E-6</v>
      </c>
      <c r="Y2003" s="42">
        <f t="shared" si="416"/>
        <v>1.2475635095029959E-6</v>
      </c>
      <c r="AB2003" s="42">
        <f t="shared" si="417"/>
        <v>0</v>
      </c>
      <c r="AC2003" s="42">
        <f t="shared" si="418"/>
        <v>0</v>
      </c>
      <c r="AD2003" s="42">
        <f t="shared" si="419"/>
        <v>0</v>
      </c>
      <c r="AE2003" s="42">
        <f t="shared" si="419"/>
        <v>5.9299718583484746E-6</v>
      </c>
      <c r="AF2003" s="42">
        <f t="shared" si="419"/>
        <v>1.2475635095029959E-6</v>
      </c>
      <c r="AI2003" s="40">
        <f t="shared" si="420"/>
        <v>0</v>
      </c>
      <c r="AJ2003" s="40">
        <f t="shared" si="421"/>
        <v>0</v>
      </c>
    </row>
    <row r="2004" spans="1:36" x14ac:dyDescent="0.25">
      <c r="A2004" t="s">
        <v>870</v>
      </c>
      <c r="B2004" t="s">
        <v>870</v>
      </c>
      <c r="C2004">
        <v>1</v>
      </c>
      <c r="D2004" t="s">
        <v>869</v>
      </c>
      <c r="E2004">
        <v>29.59</v>
      </c>
      <c r="F2004">
        <v>2.2563000000000001E-3</v>
      </c>
      <c r="G2004">
        <v>2.0903999999999998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728050</v>
      </c>
      <c r="O2004">
        <v>0</v>
      </c>
      <c r="R2004" s="42">
        <f t="shared" ref="R2004:R2067" si="422">H2004/SUM(H$9:H$18,H$26:H$2356)</f>
        <v>0</v>
      </c>
      <c r="S2004" s="42">
        <f t="shared" ref="S2004:S2067" si="423">I2004/SUM(I$9:I$18,I$26:I$2356)</f>
        <v>0</v>
      </c>
      <c r="T2004" s="42">
        <f t="shared" ref="T2004:T2067" si="424">J2004/SUM(J$9:J$18,J$26:J$2356)</f>
        <v>0</v>
      </c>
      <c r="U2004" s="42">
        <f t="shared" ref="U2004:U2067" si="425">K2004/SUM(K$9:K$18,K$26:K$2356)</f>
        <v>0</v>
      </c>
      <c r="V2004" s="42">
        <f t="shared" ref="V2004:V2067" si="426">L2004/SUM(L$9:L$18,L$26:L$2356)</f>
        <v>0</v>
      </c>
      <c r="W2004" s="42">
        <f t="shared" ref="W2004:W2067" si="427">M2004/SUM(M$9:M$18,M$26:M$2356)</f>
        <v>0</v>
      </c>
      <c r="X2004" s="42">
        <f t="shared" ref="X2004:X2067" si="428">N2004/SUM(N$9:N$18,N$26:N$2356)</f>
        <v>1.1169709229718014E-5</v>
      </c>
      <c r="Y2004" s="42">
        <f t="shared" ref="Y2004:Y2067" si="429">O2004/SUM(O$9:O$18,O$26:O$2356)</f>
        <v>0</v>
      </c>
      <c r="AB2004" s="42">
        <f t="shared" si="417"/>
        <v>0</v>
      </c>
      <c r="AC2004" s="42">
        <f t="shared" si="418"/>
        <v>0</v>
      </c>
      <c r="AD2004" s="42">
        <f t="shared" si="419"/>
        <v>0</v>
      </c>
      <c r="AE2004" s="42">
        <f t="shared" si="419"/>
        <v>1.1169709229718014E-5</v>
      </c>
      <c r="AF2004" s="42">
        <f t="shared" si="419"/>
        <v>0</v>
      </c>
      <c r="AI2004" s="40">
        <f t="shared" si="420"/>
        <v>0</v>
      </c>
      <c r="AJ2004" s="40">
        <f t="shared" si="421"/>
        <v>0</v>
      </c>
    </row>
    <row r="2005" spans="1:36" x14ac:dyDescent="0.25">
      <c r="A2005" t="s">
        <v>9679</v>
      </c>
      <c r="B2005" t="s">
        <v>9679</v>
      </c>
      <c r="C2005" t="s">
        <v>4832</v>
      </c>
      <c r="D2005" t="s">
        <v>9680</v>
      </c>
      <c r="E2005">
        <v>21.277999999999999</v>
      </c>
      <c r="F2005">
        <v>0</v>
      </c>
      <c r="G2005">
        <v>33.417000000000002</v>
      </c>
      <c r="H2005">
        <v>825240</v>
      </c>
      <c r="I2005">
        <v>787050</v>
      </c>
      <c r="J2005">
        <v>0</v>
      </c>
      <c r="K2005">
        <v>613030</v>
      </c>
      <c r="L2005">
        <v>0</v>
      </c>
      <c r="M2005">
        <v>2318800</v>
      </c>
      <c r="N2005">
        <v>17762000</v>
      </c>
      <c r="O2005">
        <v>8947900</v>
      </c>
      <c r="R2005" s="42">
        <f t="shared" si="422"/>
        <v>3.7321005761725838E-5</v>
      </c>
      <c r="S2005" s="42">
        <f t="shared" si="423"/>
        <v>6.5187035077737299E-6</v>
      </c>
      <c r="T2005" s="42">
        <f t="shared" si="424"/>
        <v>0</v>
      </c>
      <c r="U2005" s="42">
        <f t="shared" si="425"/>
        <v>5.0727300743893533E-6</v>
      </c>
      <c r="V2005" s="42">
        <f t="shared" si="426"/>
        <v>0</v>
      </c>
      <c r="W2005" s="42">
        <f t="shared" si="427"/>
        <v>2.1420132427160873E-5</v>
      </c>
      <c r="X2005" s="42">
        <f t="shared" si="428"/>
        <v>2.7250377767770257E-4</v>
      </c>
      <c r="Y2005" s="42">
        <f t="shared" si="429"/>
        <v>1.6496827934447386E-4</v>
      </c>
      <c r="AB2005" s="42">
        <f t="shared" si="417"/>
        <v>2.1919854634749785E-5</v>
      </c>
      <c r="AC2005" s="42">
        <f t="shared" si="418"/>
        <v>1.690910024796451E-6</v>
      </c>
      <c r="AD2005" s="42">
        <f t="shared" si="419"/>
        <v>2.1420132427160873E-5</v>
      </c>
      <c r="AE2005" s="42">
        <f t="shared" si="419"/>
        <v>2.7250377767770257E-4</v>
      </c>
      <c r="AF2005" s="42">
        <f t="shared" si="419"/>
        <v>1.6496827934447386E-4</v>
      </c>
      <c r="AI2005" s="40">
        <f t="shared" si="420"/>
        <v>1.5401151126976056E-5</v>
      </c>
      <c r="AJ2005" s="40">
        <f t="shared" si="421"/>
        <v>1.6909100247964512E-6</v>
      </c>
    </row>
    <row r="2006" spans="1:36" x14ac:dyDescent="0.25">
      <c r="A2006" t="s">
        <v>9681</v>
      </c>
      <c r="B2006" t="s">
        <v>9681</v>
      </c>
      <c r="C2006" t="s">
        <v>686</v>
      </c>
      <c r="D2006" t="s">
        <v>9682</v>
      </c>
      <c r="E2006">
        <v>37.61</v>
      </c>
      <c r="F2006">
        <v>0</v>
      </c>
      <c r="G2006">
        <v>12.22</v>
      </c>
      <c r="H2006">
        <v>0</v>
      </c>
      <c r="I2006">
        <v>963080</v>
      </c>
      <c r="J2006">
        <v>1165700</v>
      </c>
      <c r="K2006">
        <v>932060</v>
      </c>
      <c r="L2006">
        <v>0</v>
      </c>
      <c r="M2006">
        <v>1515300</v>
      </c>
      <c r="N2006">
        <v>732030</v>
      </c>
      <c r="O2006">
        <v>0</v>
      </c>
      <c r="R2006" s="42">
        <f t="shared" si="422"/>
        <v>0</v>
      </c>
      <c r="S2006" s="42">
        <f t="shared" si="423"/>
        <v>7.9766634575525375E-6</v>
      </c>
      <c r="T2006" s="42">
        <f t="shared" si="424"/>
        <v>1.088204932449646E-5</v>
      </c>
      <c r="U2006" s="42">
        <f t="shared" si="425"/>
        <v>7.7126548344050708E-6</v>
      </c>
      <c r="V2006" s="42">
        <f t="shared" si="426"/>
        <v>0</v>
      </c>
      <c r="W2006" s="42">
        <f t="shared" si="427"/>
        <v>1.3997725835292767E-5</v>
      </c>
      <c r="X2006" s="42">
        <f t="shared" si="428"/>
        <v>1.1230770204560783E-5</v>
      </c>
      <c r="Y2006" s="42">
        <f t="shared" si="429"/>
        <v>0</v>
      </c>
      <c r="AB2006" s="42">
        <f t="shared" si="417"/>
        <v>3.9883317287762687E-6</v>
      </c>
      <c r="AC2006" s="42">
        <f t="shared" si="418"/>
        <v>6.1982347196338429E-6</v>
      </c>
      <c r="AD2006" s="42">
        <f t="shared" si="419"/>
        <v>1.3997725835292767E-5</v>
      </c>
      <c r="AE2006" s="42">
        <f t="shared" si="419"/>
        <v>1.1230770204560783E-5</v>
      </c>
      <c r="AF2006" s="42">
        <f t="shared" si="419"/>
        <v>0</v>
      </c>
      <c r="AI2006" s="40">
        <f t="shared" si="420"/>
        <v>3.9883317287762679E-6</v>
      </c>
      <c r="AJ2006" s="40">
        <f t="shared" si="421"/>
        <v>3.2313490778213796E-6</v>
      </c>
    </row>
    <row r="2007" spans="1:36" x14ac:dyDescent="0.25">
      <c r="A2007" t="s">
        <v>863</v>
      </c>
      <c r="B2007" t="s">
        <v>863</v>
      </c>
      <c r="C2007" t="s">
        <v>862</v>
      </c>
      <c r="D2007" t="s">
        <v>861</v>
      </c>
      <c r="E2007">
        <v>34.359000000000002</v>
      </c>
      <c r="F2007">
        <v>0</v>
      </c>
      <c r="G2007">
        <v>89.968999999999994</v>
      </c>
      <c r="H2007">
        <v>1548000</v>
      </c>
      <c r="I2007">
        <v>6660500</v>
      </c>
      <c r="J2007">
        <v>18432000</v>
      </c>
      <c r="K2007">
        <v>2570700</v>
      </c>
      <c r="L2007">
        <v>0</v>
      </c>
      <c r="M2007">
        <v>882470</v>
      </c>
      <c r="N2007">
        <v>27190000</v>
      </c>
      <c r="O2007">
        <v>18649000</v>
      </c>
      <c r="R2007" s="42">
        <f t="shared" si="422"/>
        <v>7.0007412291153606E-5</v>
      </c>
      <c r="S2007" s="42">
        <f t="shared" si="423"/>
        <v>5.5165268678644218E-5</v>
      </c>
      <c r="T2007" s="42">
        <f t="shared" si="424"/>
        <v>1.7206651209498048E-4</v>
      </c>
      <c r="U2007" s="42">
        <f t="shared" si="425"/>
        <v>2.1272151774354778E-5</v>
      </c>
      <c r="V2007" s="42">
        <f t="shared" si="426"/>
        <v>0</v>
      </c>
      <c r="W2007" s="42">
        <f t="shared" si="427"/>
        <v>8.1518993716563118E-6</v>
      </c>
      <c r="X2007" s="42">
        <f t="shared" si="428"/>
        <v>4.1714771506906503E-4</v>
      </c>
      <c r="Y2007" s="42">
        <f t="shared" si="429"/>
        <v>3.4382295750903482E-4</v>
      </c>
      <c r="AB2007" s="42">
        <f t="shared" si="417"/>
        <v>6.2586340484898915E-5</v>
      </c>
      <c r="AC2007" s="42">
        <f t="shared" si="418"/>
        <v>6.4446221289778412E-5</v>
      </c>
      <c r="AD2007" s="42">
        <f t="shared" si="419"/>
        <v>8.1518993716563118E-6</v>
      </c>
      <c r="AE2007" s="42">
        <f t="shared" si="419"/>
        <v>4.1714771506906503E-4</v>
      </c>
      <c r="AF2007" s="42">
        <f t="shared" si="419"/>
        <v>3.4382295750903482E-4</v>
      </c>
      <c r="AI2007" s="40">
        <f t="shared" si="420"/>
        <v>7.4210718062546931E-6</v>
      </c>
      <c r="AJ2007" s="40">
        <f t="shared" si="421"/>
        <v>5.415939855348282E-5</v>
      </c>
    </row>
    <row r="2008" spans="1:36" x14ac:dyDescent="0.25">
      <c r="A2008" t="s">
        <v>857</v>
      </c>
      <c r="B2008" t="s">
        <v>857</v>
      </c>
      <c r="C2008">
        <v>6</v>
      </c>
      <c r="D2008" t="s">
        <v>855</v>
      </c>
      <c r="E2008">
        <v>42.234000000000002</v>
      </c>
      <c r="F2008">
        <v>0</v>
      </c>
      <c r="G2008">
        <v>17.890999999999998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2309100</v>
      </c>
      <c r="O2008">
        <v>1426400</v>
      </c>
      <c r="R2008" s="42">
        <f t="shared" si="422"/>
        <v>0</v>
      </c>
      <c r="S2008" s="42">
        <f t="shared" si="423"/>
        <v>0</v>
      </c>
      <c r="T2008" s="42">
        <f t="shared" si="424"/>
        <v>0</v>
      </c>
      <c r="U2008" s="42">
        <f t="shared" si="425"/>
        <v>0</v>
      </c>
      <c r="V2008" s="42">
        <f t="shared" si="426"/>
        <v>0</v>
      </c>
      <c r="W2008" s="42">
        <f t="shared" si="427"/>
        <v>0</v>
      </c>
      <c r="X2008" s="42">
        <f t="shared" si="428"/>
        <v>3.5426104776240462E-5</v>
      </c>
      <c r="Y2008" s="42">
        <f t="shared" si="429"/>
        <v>2.6297874770276546E-5</v>
      </c>
      <c r="AB2008" s="42">
        <f t="shared" si="417"/>
        <v>0</v>
      </c>
      <c r="AC2008" s="42">
        <f t="shared" si="418"/>
        <v>0</v>
      </c>
      <c r="AD2008" s="42">
        <f t="shared" si="419"/>
        <v>0</v>
      </c>
      <c r="AE2008" s="42">
        <f t="shared" si="419"/>
        <v>3.5426104776240462E-5</v>
      </c>
      <c r="AF2008" s="42">
        <f t="shared" si="419"/>
        <v>2.6297874770276546E-5</v>
      </c>
      <c r="AI2008" s="40">
        <f t="shared" si="420"/>
        <v>0</v>
      </c>
      <c r="AJ2008" s="40">
        <f t="shared" si="421"/>
        <v>0</v>
      </c>
    </row>
    <row r="2009" spans="1:36" x14ac:dyDescent="0.25">
      <c r="A2009" t="s">
        <v>854</v>
      </c>
      <c r="B2009" t="s">
        <v>854</v>
      </c>
      <c r="C2009" t="s">
        <v>1637</v>
      </c>
      <c r="D2009" t="s">
        <v>853</v>
      </c>
      <c r="E2009">
        <v>12.795</v>
      </c>
      <c r="F2009">
        <v>0</v>
      </c>
      <c r="G2009">
        <v>32.152000000000001</v>
      </c>
      <c r="H2009">
        <v>0</v>
      </c>
      <c r="I2009">
        <v>8931000</v>
      </c>
      <c r="J2009">
        <v>5056800</v>
      </c>
      <c r="K2009">
        <v>8250800</v>
      </c>
      <c r="L2009">
        <v>0</v>
      </c>
      <c r="M2009">
        <v>18002000</v>
      </c>
      <c r="N2009">
        <v>1263400</v>
      </c>
      <c r="O2009">
        <v>0</v>
      </c>
      <c r="R2009" s="42">
        <f t="shared" si="422"/>
        <v>0</v>
      </c>
      <c r="S2009" s="42">
        <f t="shared" si="423"/>
        <v>7.397057496719038E-5</v>
      </c>
      <c r="T2009" s="42">
        <f t="shared" si="424"/>
        <v>4.7206268357307792E-5</v>
      </c>
      <c r="U2009" s="42">
        <f t="shared" si="425"/>
        <v>6.8274115945013577E-5</v>
      </c>
      <c r="V2009" s="42">
        <f t="shared" si="426"/>
        <v>0</v>
      </c>
      <c r="W2009" s="42">
        <f t="shared" si="427"/>
        <v>1.6629516299540711E-4</v>
      </c>
      <c r="X2009" s="42">
        <f t="shared" si="428"/>
        <v>1.9383024024209516E-5</v>
      </c>
      <c r="Y2009" s="42">
        <f t="shared" si="429"/>
        <v>0</v>
      </c>
      <c r="AB2009" s="42">
        <f t="shared" si="417"/>
        <v>3.698528748359519E-5</v>
      </c>
      <c r="AC2009" s="42">
        <f t="shared" si="418"/>
        <v>3.8493461434107123E-5</v>
      </c>
      <c r="AD2009" s="42">
        <f t="shared" si="419"/>
        <v>1.6629516299540711E-4</v>
      </c>
      <c r="AE2009" s="42">
        <f t="shared" si="419"/>
        <v>1.9383024024209516E-5</v>
      </c>
      <c r="AF2009" s="42">
        <f t="shared" si="419"/>
        <v>0</v>
      </c>
      <c r="AI2009" s="40">
        <f t="shared" si="420"/>
        <v>3.698528748359519E-5</v>
      </c>
      <c r="AJ2009" s="40">
        <f t="shared" si="421"/>
        <v>2.018475893984551E-5</v>
      </c>
    </row>
    <row r="2010" spans="1:36" x14ac:dyDescent="0.25">
      <c r="A2010" t="s">
        <v>4469</v>
      </c>
      <c r="B2010" t="s">
        <v>4469</v>
      </c>
      <c r="C2010" t="s">
        <v>200</v>
      </c>
      <c r="D2010" t="s">
        <v>4468</v>
      </c>
      <c r="E2010">
        <v>84.611000000000004</v>
      </c>
      <c r="F2010">
        <v>0</v>
      </c>
      <c r="G2010">
        <v>18.405999999999999</v>
      </c>
      <c r="H2010">
        <v>0</v>
      </c>
      <c r="I2010">
        <v>696390</v>
      </c>
      <c r="J2010">
        <v>0</v>
      </c>
      <c r="K2010">
        <v>550130</v>
      </c>
      <c r="L2010">
        <v>0</v>
      </c>
      <c r="M2010">
        <v>0</v>
      </c>
      <c r="N2010">
        <v>0</v>
      </c>
      <c r="O2010">
        <v>0</v>
      </c>
      <c r="R2010" s="42">
        <f t="shared" si="422"/>
        <v>0</v>
      </c>
      <c r="S2010" s="42">
        <f t="shared" si="423"/>
        <v>5.767816448483004E-6</v>
      </c>
      <c r="T2010" s="42">
        <f t="shared" si="424"/>
        <v>0</v>
      </c>
      <c r="U2010" s="42">
        <f t="shared" si="425"/>
        <v>4.5522421346815244E-6</v>
      </c>
      <c r="V2010" s="42">
        <f t="shared" si="426"/>
        <v>0</v>
      </c>
      <c r="W2010" s="42">
        <f t="shared" si="427"/>
        <v>0</v>
      </c>
      <c r="X2010" s="42">
        <f t="shared" si="428"/>
        <v>0</v>
      </c>
      <c r="Y2010" s="42">
        <f t="shared" si="429"/>
        <v>0</v>
      </c>
      <c r="AB2010" s="42">
        <f t="shared" ref="AB2010:AB2073" si="430">AVERAGE(R2010:S2010)</f>
        <v>2.883908224241502E-6</v>
      </c>
      <c r="AC2010" s="42">
        <f t="shared" ref="AC2010:AC2073" si="431">AVERAGE(T2010:V2010)</f>
        <v>1.5174140448938415E-6</v>
      </c>
      <c r="AD2010" s="42">
        <f t="shared" ref="AD2010:AF2073" si="432">W2010</f>
        <v>0</v>
      </c>
      <c r="AE2010" s="42">
        <f t="shared" si="432"/>
        <v>0</v>
      </c>
      <c r="AF2010" s="42">
        <f t="shared" si="432"/>
        <v>0</v>
      </c>
      <c r="AI2010" s="40">
        <f t="shared" ref="AI2010:AI2073" si="433">STDEV(R2010:S2010)/SQRT(2)</f>
        <v>2.8839082242415016E-6</v>
      </c>
      <c r="AJ2010" s="40">
        <f t="shared" ref="AJ2010:AJ2073" si="434">STDEV(T2010:V2010)/SQRT(3)</f>
        <v>1.5174140448938415E-6</v>
      </c>
    </row>
    <row r="2011" spans="1:36" x14ac:dyDescent="0.25">
      <c r="A2011" t="s">
        <v>850</v>
      </c>
      <c r="B2011" t="s">
        <v>850</v>
      </c>
      <c r="C2011">
        <v>2</v>
      </c>
      <c r="D2011" t="s">
        <v>849</v>
      </c>
      <c r="E2011">
        <v>65.522999999999996</v>
      </c>
      <c r="F2011">
        <v>0</v>
      </c>
      <c r="G2011">
        <v>3.0886999999999998</v>
      </c>
      <c r="H2011">
        <v>183840</v>
      </c>
      <c r="I2011">
        <v>185950</v>
      </c>
      <c r="J2011">
        <v>0</v>
      </c>
      <c r="K2011">
        <v>530210</v>
      </c>
      <c r="L2011">
        <v>0</v>
      </c>
      <c r="M2011">
        <v>62350</v>
      </c>
      <c r="N2011">
        <v>243760</v>
      </c>
      <c r="O2011">
        <v>0</v>
      </c>
      <c r="R2011" s="42">
        <f t="shared" si="422"/>
        <v>8.3140585759726606E-6</v>
      </c>
      <c r="S2011" s="42">
        <f t="shared" si="423"/>
        <v>1.540121869348231E-6</v>
      </c>
      <c r="T2011" s="42">
        <f t="shared" si="424"/>
        <v>0</v>
      </c>
      <c r="U2011" s="42">
        <f t="shared" si="425"/>
        <v>4.3874071623606989E-6</v>
      </c>
      <c r="V2011" s="42">
        <f t="shared" si="426"/>
        <v>0</v>
      </c>
      <c r="W2011" s="42">
        <f t="shared" si="427"/>
        <v>5.7596397137893759E-7</v>
      </c>
      <c r="X2011" s="42">
        <f t="shared" si="428"/>
        <v>3.739754579817407E-6</v>
      </c>
      <c r="Y2011" s="42">
        <f t="shared" si="429"/>
        <v>0</v>
      </c>
      <c r="AB2011" s="42">
        <f t="shared" si="430"/>
        <v>4.9270902226604461E-6</v>
      </c>
      <c r="AC2011" s="42">
        <f t="shared" si="431"/>
        <v>1.4624690541202329E-6</v>
      </c>
      <c r="AD2011" s="42">
        <f t="shared" si="432"/>
        <v>5.7596397137893759E-7</v>
      </c>
      <c r="AE2011" s="42">
        <f t="shared" si="432"/>
        <v>3.739754579817407E-6</v>
      </c>
      <c r="AF2011" s="42">
        <f t="shared" si="432"/>
        <v>0</v>
      </c>
      <c r="AI2011" s="40">
        <f t="shared" si="433"/>
        <v>3.3869683533122149E-6</v>
      </c>
      <c r="AJ2011" s="40">
        <f t="shared" si="434"/>
        <v>1.4624690541202331E-6</v>
      </c>
    </row>
    <row r="2012" spans="1:36" x14ac:dyDescent="0.25">
      <c r="A2012" t="s">
        <v>848</v>
      </c>
      <c r="B2012" t="s">
        <v>9683</v>
      </c>
      <c r="C2012" t="s">
        <v>8738</v>
      </c>
      <c r="D2012" t="s">
        <v>9684</v>
      </c>
      <c r="E2012">
        <v>55.064</v>
      </c>
      <c r="F2012">
        <v>0</v>
      </c>
      <c r="G2012">
        <v>51.945999999999998</v>
      </c>
      <c r="H2012">
        <v>75857</v>
      </c>
      <c r="I2012">
        <v>89494</v>
      </c>
      <c r="J2012">
        <v>3710200</v>
      </c>
      <c r="K2012">
        <v>172530</v>
      </c>
      <c r="L2012">
        <v>0</v>
      </c>
      <c r="M2012">
        <v>2682400</v>
      </c>
      <c r="N2012">
        <v>862350</v>
      </c>
      <c r="O2012">
        <v>60344</v>
      </c>
      <c r="R2012" s="42">
        <f t="shared" si="422"/>
        <v>3.4305893243992499E-6</v>
      </c>
      <c r="S2012" s="42">
        <f t="shared" si="423"/>
        <v>7.4122972076069151E-7</v>
      </c>
      <c r="T2012" s="42">
        <f t="shared" si="424"/>
        <v>3.4635480315472904E-5</v>
      </c>
      <c r="U2012" s="42">
        <f t="shared" si="425"/>
        <v>1.4276595268329367E-6</v>
      </c>
      <c r="V2012" s="42">
        <f t="shared" si="426"/>
        <v>0</v>
      </c>
      <c r="W2012" s="42">
        <f t="shared" si="427"/>
        <v>2.4778921520879904E-5</v>
      </c>
      <c r="X2012" s="42">
        <f t="shared" si="428"/>
        <v>1.3230133581824503E-5</v>
      </c>
      <c r="Y2012" s="42">
        <f t="shared" si="429"/>
        <v>1.1125343207638587E-6</v>
      </c>
      <c r="AB2012" s="42">
        <f t="shared" si="430"/>
        <v>2.0859095225799705E-6</v>
      </c>
      <c r="AC2012" s="42">
        <f t="shared" si="431"/>
        <v>1.2021046614101948E-5</v>
      </c>
      <c r="AD2012" s="42">
        <f t="shared" si="432"/>
        <v>2.4778921520879904E-5</v>
      </c>
      <c r="AE2012" s="42">
        <f t="shared" si="432"/>
        <v>1.3230133581824503E-5</v>
      </c>
      <c r="AF2012" s="42">
        <f t="shared" si="432"/>
        <v>1.1125343207638587E-6</v>
      </c>
      <c r="AI2012" s="40">
        <f t="shared" si="433"/>
        <v>1.344679801819279E-6</v>
      </c>
      <c r="AJ2012" s="40">
        <f t="shared" si="434"/>
        <v>1.1314725091025059E-5</v>
      </c>
    </row>
    <row r="2013" spans="1:36" x14ac:dyDescent="0.25">
      <c r="A2013" t="s">
        <v>846</v>
      </c>
      <c r="B2013" t="s">
        <v>846</v>
      </c>
      <c r="C2013" t="s">
        <v>283</v>
      </c>
      <c r="D2013" t="s">
        <v>845</v>
      </c>
      <c r="E2013">
        <v>28.23</v>
      </c>
      <c r="F2013">
        <v>0</v>
      </c>
      <c r="G2013">
        <v>52.261000000000003</v>
      </c>
      <c r="H2013">
        <v>47679</v>
      </c>
      <c r="I2013">
        <v>1971000</v>
      </c>
      <c r="J2013">
        <v>496460</v>
      </c>
      <c r="K2013">
        <v>4258900</v>
      </c>
      <c r="L2013">
        <v>0</v>
      </c>
      <c r="M2013">
        <v>478930</v>
      </c>
      <c r="N2013">
        <v>1475700</v>
      </c>
      <c r="O2013">
        <v>1393500</v>
      </c>
      <c r="R2013" s="42">
        <f t="shared" si="422"/>
        <v>2.1562554332234579E-6</v>
      </c>
      <c r="S2013" s="42">
        <f t="shared" si="423"/>
        <v>1.6324712043481382E-5</v>
      </c>
      <c r="T2013" s="42">
        <f t="shared" si="424"/>
        <v>4.634556238860352E-6</v>
      </c>
      <c r="U2013" s="42">
        <f t="shared" si="425"/>
        <v>3.5241750181584614E-5</v>
      </c>
      <c r="V2013" s="42">
        <f t="shared" si="426"/>
        <v>0</v>
      </c>
      <c r="W2013" s="42">
        <f t="shared" si="427"/>
        <v>4.4241607828791424E-6</v>
      </c>
      <c r="X2013" s="42">
        <f t="shared" si="428"/>
        <v>2.2640120747606446E-5</v>
      </c>
      <c r="Y2013" s="42">
        <f t="shared" si="429"/>
        <v>2.5691312740031102E-5</v>
      </c>
      <c r="AB2013" s="42">
        <f t="shared" si="430"/>
        <v>9.2404837383524207E-6</v>
      </c>
      <c r="AC2013" s="42">
        <f t="shared" si="431"/>
        <v>1.3292102140148323E-5</v>
      </c>
      <c r="AD2013" s="42">
        <f t="shared" si="432"/>
        <v>4.4241607828791424E-6</v>
      </c>
      <c r="AE2013" s="42">
        <f t="shared" si="432"/>
        <v>2.2640120747606446E-5</v>
      </c>
      <c r="AF2013" s="42">
        <f t="shared" si="432"/>
        <v>2.5691312740031102E-5</v>
      </c>
      <c r="AI2013" s="40">
        <f t="shared" si="433"/>
        <v>7.084228305128962E-6</v>
      </c>
      <c r="AJ2013" s="40">
        <f t="shared" si="434"/>
        <v>1.1056070199065398E-5</v>
      </c>
    </row>
    <row r="2014" spans="1:36" x14ac:dyDescent="0.25">
      <c r="A2014" t="s">
        <v>9685</v>
      </c>
      <c r="B2014" t="s">
        <v>9685</v>
      </c>
      <c r="C2014" t="s">
        <v>200</v>
      </c>
      <c r="D2014" t="s">
        <v>9686</v>
      </c>
      <c r="E2014">
        <v>85.8</v>
      </c>
      <c r="F2014">
        <v>2.2452000000000001E-3</v>
      </c>
      <c r="G2014">
        <v>2.0642</v>
      </c>
      <c r="H2014">
        <v>0</v>
      </c>
      <c r="I2014">
        <v>0</v>
      </c>
      <c r="J2014">
        <v>64582</v>
      </c>
      <c r="K2014">
        <v>0</v>
      </c>
      <c r="L2014">
        <v>0</v>
      </c>
      <c r="M2014">
        <v>0</v>
      </c>
      <c r="N2014">
        <v>0</v>
      </c>
      <c r="O2014">
        <v>0</v>
      </c>
      <c r="R2014" s="42">
        <f t="shared" si="422"/>
        <v>0</v>
      </c>
      <c r="S2014" s="42">
        <f t="shared" si="423"/>
        <v>0</v>
      </c>
      <c r="T2014" s="42">
        <f t="shared" si="424"/>
        <v>6.0288625673383397E-7</v>
      </c>
      <c r="U2014" s="42">
        <f t="shared" si="425"/>
        <v>0</v>
      </c>
      <c r="V2014" s="42">
        <f t="shared" si="426"/>
        <v>0</v>
      </c>
      <c r="W2014" s="42">
        <f t="shared" si="427"/>
        <v>0</v>
      </c>
      <c r="X2014" s="42">
        <f t="shared" si="428"/>
        <v>0</v>
      </c>
      <c r="Y2014" s="42">
        <f t="shared" si="429"/>
        <v>0</v>
      </c>
      <c r="AB2014" s="42">
        <f t="shared" si="430"/>
        <v>0</v>
      </c>
      <c r="AC2014" s="42">
        <f t="shared" si="431"/>
        <v>2.0096208557794465E-7</v>
      </c>
      <c r="AD2014" s="42">
        <f t="shared" si="432"/>
        <v>0</v>
      </c>
      <c r="AE2014" s="42">
        <f t="shared" si="432"/>
        <v>0</v>
      </c>
      <c r="AF2014" s="42">
        <f t="shared" si="432"/>
        <v>0</v>
      </c>
      <c r="AI2014" s="40">
        <f t="shared" si="433"/>
        <v>0</v>
      </c>
      <c r="AJ2014" s="40">
        <f t="shared" si="434"/>
        <v>2.0096208557794465E-7</v>
      </c>
    </row>
    <row r="2015" spans="1:36" x14ac:dyDescent="0.25">
      <c r="A2015" t="s">
        <v>844</v>
      </c>
      <c r="B2015" t="s">
        <v>843</v>
      </c>
      <c r="C2015" t="s">
        <v>9687</v>
      </c>
      <c r="D2015" t="s">
        <v>841</v>
      </c>
      <c r="E2015">
        <v>59.713999999999999</v>
      </c>
      <c r="F2015">
        <v>0</v>
      </c>
      <c r="G2015">
        <v>42.008000000000003</v>
      </c>
      <c r="H2015">
        <v>203010</v>
      </c>
      <c r="I2015">
        <v>223720</v>
      </c>
      <c r="J2015">
        <v>13323000</v>
      </c>
      <c r="K2015">
        <v>985530</v>
      </c>
      <c r="L2015">
        <v>0</v>
      </c>
      <c r="M2015">
        <v>13092000</v>
      </c>
      <c r="N2015">
        <v>2861000</v>
      </c>
      <c r="O2015">
        <v>509160</v>
      </c>
      <c r="R2015" s="42">
        <f t="shared" si="422"/>
        <v>9.1810108328340388E-6</v>
      </c>
      <c r="S2015" s="42">
        <f t="shared" si="423"/>
        <v>1.8529500651281863E-6</v>
      </c>
      <c r="T2015" s="42">
        <f t="shared" si="424"/>
        <v>1.2437294599834119E-4</v>
      </c>
      <c r="U2015" s="42">
        <f t="shared" si="425"/>
        <v>8.1551109573967662E-6</v>
      </c>
      <c r="V2015" s="42">
        <f t="shared" si="426"/>
        <v>0</v>
      </c>
      <c r="W2015" s="42">
        <f t="shared" si="427"/>
        <v>1.2093857759892622E-4</v>
      </c>
      <c r="X2015" s="42">
        <f t="shared" si="428"/>
        <v>4.3893328900794229E-5</v>
      </c>
      <c r="Y2015" s="42">
        <f t="shared" si="429"/>
        <v>9.3871466054641104E-6</v>
      </c>
      <c r="AB2015" s="42">
        <f t="shared" si="430"/>
        <v>5.5169804489811124E-6</v>
      </c>
      <c r="AC2015" s="42">
        <f t="shared" si="431"/>
        <v>4.4176018985245984E-5</v>
      </c>
      <c r="AD2015" s="42">
        <f t="shared" si="432"/>
        <v>1.2093857759892622E-4</v>
      </c>
      <c r="AE2015" s="42">
        <f t="shared" si="432"/>
        <v>4.3893328900794229E-5</v>
      </c>
      <c r="AF2015" s="42">
        <f t="shared" si="432"/>
        <v>9.3871466054641104E-6</v>
      </c>
      <c r="AI2015" s="40">
        <f t="shared" si="433"/>
        <v>3.6640303838529264E-6</v>
      </c>
      <c r="AJ2015" s="40">
        <f t="shared" si="434"/>
        <v>4.0167510857406687E-5</v>
      </c>
    </row>
    <row r="2016" spans="1:36" x14ac:dyDescent="0.25">
      <c r="A2016" t="s">
        <v>9688</v>
      </c>
      <c r="B2016" t="s">
        <v>9688</v>
      </c>
      <c r="C2016">
        <v>4</v>
      </c>
      <c r="D2016" t="s">
        <v>9689</v>
      </c>
      <c r="E2016">
        <v>10.334</v>
      </c>
      <c r="F2016">
        <v>0</v>
      </c>
      <c r="G2016">
        <v>26.704999999999998</v>
      </c>
      <c r="H2016">
        <v>420480</v>
      </c>
      <c r="I2016">
        <v>8141700</v>
      </c>
      <c r="J2016">
        <v>51120000</v>
      </c>
      <c r="K2016">
        <v>19890000</v>
      </c>
      <c r="L2016">
        <v>0</v>
      </c>
      <c r="M2016">
        <v>90273000</v>
      </c>
      <c r="N2016">
        <v>7217500</v>
      </c>
      <c r="O2016">
        <v>3621300</v>
      </c>
      <c r="R2016" s="42">
        <f t="shared" si="422"/>
        <v>1.9015966873504047E-5</v>
      </c>
      <c r="S2016" s="42">
        <f t="shared" si="423"/>
        <v>6.7433235943385275E-5</v>
      </c>
      <c r="T2016" s="42">
        <f t="shared" si="424"/>
        <v>4.7721571713842239E-4</v>
      </c>
      <c r="U2016" s="42">
        <f t="shared" si="425"/>
        <v>1.6458672688058373E-4</v>
      </c>
      <c r="V2016" s="42">
        <f t="shared" si="426"/>
        <v>0</v>
      </c>
      <c r="W2016" s="42">
        <f t="shared" si="427"/>
        <v>8.3390530213778389E-4</v>
      </c>
      <c r="X2016" s="42">
        <f t="shared" si="428"/>
        <v>1.1073054922806094E-4</v>
      </c>
      <c r="Y2016" s="42">
        <f t="shared" si="429"/>
        <v>6.6764227359508173E-5</v>
      </c>
      <c r="AB2016" s="42">
        <f t="shared" si="430"/>
        <v>4.3224601408444663E-5</v>
      </c>
      <c r="AC2016" s="42">
        <f t="shared" si="431"/>
        <v>2.1393414800633539E-4</v>
      </c>
      <c r="AD2016" s="42">
        <f t="shared" si="432"/>
        <v>8.3390530213778389E-4</v>
      </c>
      <c r="AE2016" s="42">
        <f t="shared" si="432"/>
        <v>1.1073054922806094E-4</v>
      </c>
      <c r="AF2016" s="42">
        <f t="shared" si="432"/>
        <v>6.6764227359508173E-5</v>
      </c>
      <c r="AI2016" s="40">
        <f t="shared" si="433"/>
        <v>2.4208634534940612E-5</v>
      </c>
      <c r="AJ2016" s="40">
        <f t="shared" si="434"/>
        <v>1.3995247544530538E-4</v>
      </c>
    </row>
    <row r="2017" spans="1:36" x14ac:dyDescent="0.25">
      <c r="A2017" t="s">
        <v>838</v>
      </c>
      <c r="B2017" t="s">
        <v>837</v>
      </c>
      <c r="C2017" t="s">
        <v>9690</v>
      </c>
      <c r="D2017" t="s">
        <v>835</v>
      </c>
      <c r="E2017">
        <v>106.06</v>
      </c>
      <c r="F2017">
        <v>0</v>
      </c>
      <c r="G2017">
        <v>89.366</v>
      </c>
      <c r="H2017">
        <v>127750</v>
      </c>
      <c r="I2017">
        <v>0</v>
      </c>
      <c r="J2017">
        <v>1373400</v>
      </c>
      <c r="K2017">
        <v>911810</v>
      </c>
      <c r="L2017">
        <v>0</v>
      </c>
      <c r="M2017">
        <v>941530</v>
      </c>
      <c r="N2017">
        <v>1113000</v>
      </c>
      <c r="O2017">
        <v>0</v>
      </c>
      <c r="R2017" s="42">
        <f t="shared" si="422"/>
        <v>5.7774204910819588E-6</v>
      </c>
      <c r="S2017" s="42">
        <f t="shared" si="423"/>
        <v>0</v>
      </c>
      <c r="T2017" s="42">
        <f t="shared" si="424"/>
        <v>1.2820971555514658E-5</v>
      </c>
      <c r="U2017" s="42">
        <f t="shared" si="425"/>
        <v>7.5450891622415808E-6</v>
      </c>
      <c r="V2017" s="42">
        <f t="shared" si="426"/>
        <v>0</v>
      </c>
      <c r="W2017" s="42">
        <f t="shared" si="427"/>
        <v>8.6974716595414759E-6</v>
      </c>
      <c r="X2017" s="42">
        <f t="shared" si="428"/>
        <v>1.7075594221105899E-5</v>
      </c>
      <c r="Y2017" s="42">
        <f t="shared" si="429"/>
        <v>0</v>
      </c>
      <c r="AB2017" s="42">
        <f t="shared" si="430"/>
        <v>2.8887102455409794E-6</v>
      </c>
      <c r="AC2017" s="42">
        <f t="shared" si="431"/>
        <v>6.7886869059187463E-6</v>
      </c>
      <c r="AD2017" s="42">
        <f t="shared" si="432"/>
        <v>8.6974716595414759E-6</v>
      </c>
      <c r="AE2017" s="42">
        <f t="shared" si="432"/>
        <v>1.7075594221105899E-5</v>
      </c>
      <c r="AF2017" s="42">
        <f t="shared" si="432"/>
        <v>0</v>
      </c>
      <c r="AI2017" s="40">
        <f t="shared" si="433"/>
        <v>2.8887102455409794E-6</v>
      </c>
      <c r="AJ2017" s="40">
        <f t="shared" si="434"/>
        <v>3.7203689864876173E-6</v>
      </c>
    </row>
    <row r="2018" spans="1:36" x14ac:dyDescent="0.25">
      <c r="A2018" t="s">
        <v>834</v>
      </c>
      <c r="B2018" t="s">
        <v>833</v>
      </c>
      <c r="C2018" t="s">
        <v>5678</v>
      </c>
      <c r="D2018" t="s">
        <v>831</v>
      </c>
      <c r="E2018">
        <v>84.734999999999999</v>
      </c>
      <c r="F2018">
        <v>0</v>
      </c>
      <c r="G2018">
        <v>53.503</v>
      </c>
      <c r="H2018">
        <v>0</v>
      </c>
      <c r="I2018">
        <v>130330</v>
      </c>
      <c r="J2018">
        <v>0</v>
      </c>
      <c r="K2018">
        <v>0</v>
      </c>
      <c r="L2018">
        <v>0</v>
      </c>
      <c r="M2018">
        <v>0</v>
      </c>
      <c r="N2018">
        <v>462850</v>
      </c>
      <c r="O2018">
        <v>417620</v>
      </c>
      <c r="R2018" s="42">
        <f t="shared" si="422"/>
        <v>0</v>
      </c>
      <c r="S2018" s="42">
        <f t="shared" si="423"/>
        <v>1.0794519130527288E-6</v>
      </c>
      <c r="T2018" s="42">
        <f t="shared" si="424"/>
        <v>0</v>
      </c>
      <c r="U2018" s="42">
        <f t="shared" si="425"/>
        <v>0</v>
      </c>
      <c r="V2018" s="42">
        <f t="shared" si="426"/>
        <v>0</v>
      </c>
      <c r="W2018" s="42">
        <f t="shared" si="427"/>
        <v>0</v>
      </c>
      <c r="X2018" s="42">
        <f t="shared" si="428"/>
        <v>7.1010231673305166E-6</v>
      </c>
      <c r="Y2018" s="42">
        <f t="shared" si="429"/>
        <v>7.6994661115836312E-6</v>
      </c>
      <c r="AB2018" s="42">
        <f t="shared" si="430"/>
        <v>5.397259565263644E-7</v>
      </c>
      <c r="AC2018" s="42">
        <f t="shared" si="431"/>
        <v>0</v>
      </c>
      <c r="AD2018" s="42">
        <f t="shared" si="432"/>
        <v>0</v>
      </c>
      <c r="AE2018" s="42">
        <f t="shared" si="432"/>
        <v>7.1010231673305166E-6</v>
      </c>
      <c r="AF2018" s="42">
        <f t="shared" si="432"/>
        <v>7.6994661115836312E-6</v>
      </c>
      <c r="AI2018" s="40">
        <f t="shared" si="433"/>
        <v>5.397259565263643E-7</v>
      </c>
      <c r="AJ2018" s="40">
        <f t="shared" si="434"/>
        <v>0</v>
      </c>
    </row>
    <row r="2019" spans="1:36" x14ac:dyDescent="0.25">
      <c r="A2019" t="s">
        <v>830</v>
      </c>
      <c r="B2019" t="s">
        <v>830</v>
      </c>
      <c r="C2019" t="s">
        <v>7768</v>
      </c>
      <c r="D2019" t="s">
        <v>828</v>
      </c>
      <c r="E2019">
        <v>57.430999999999997</v>
      </c>
      <c r="F2019">
        <v>0</v>
      </c>
      <c r="G2019">
        <v>87.765000000000001</v>
      </c>
      <c r="H2019">
        <v>697220</v>
      </c>
      <c r="I2019">
        <v>813720</v>
      </c>
      <c r="J2019">
        <v>18625000</v>
      </c>
      <c r="K2019">
        <v>1349800</v>
      </c>
      <c r="L2019">
        <v>209210</v>
      </c>
      <c r="M2019">
        <v>16338000</v>
      </c>
      <c r="N2019">
        <v>2626200</v>
      </c>
      <c r="O2019">
        <v>164300</v>
      </c>
      <c r="R2019" s="42">
        <f t="shared" si="422"/>
        <v>3.1531374675476815E-5</v>
      </c>
      <c r="S2019" s="42">
        <f t="shared" si="423"/>
        <v>6.7395964911322531E-6</v>
      </c>
      <c r="T2019" s="42">
        <f t="shared" si="424"/>
        <v>1.7386820680170416E-4</v>
      </c>
      <c r="U2019" s="42">
        <f t="shared" si="425"/>
        <v>1.1169389841297733E-5</v>
      </c>
      <c r="V2019" s="42">
        <f t="shared" si="426"/>
        <v>3.7709220392706087E-5</v>
      </c>
      <c r="W2019" s="42">
        <f t="shared" si="427"/>
        <v>1.5092380696694597E-4</v>
      </c>
      <c r="X2019" s="42">
        <f t="shared" si="428"/>
        <v>4.0291038224140444E-5</v>
      </c>
      <c r="Y2019" s="42">
        <f t="shared" si="429"/>
        <v>3.0291228440524654E-6</v>
      </c>
      <c r="AB2019" s="42">
        <f t="shared" si="430"/>
        <v>1.9135485583304535E-5</v>
      </c>
      <c r="AC2019" s="42">
        <f t="shared" si="431"/>
        <v>7.4248939011902656E-5</v>
      </c>
      <c r="AD2019" s="42">
        <f t="shared" si="432"/>
        <v>1.5092380696694597E-4</v>
      </c>
      <c r="AE2019" s="42">
        <f t="shared" si="432"/>
        <v>4.0291038224140444E-5</v>
      </c>
      <c r="AF2019" s="42">
        <f t="shared" si="432"/>
        <v>3.0291228440524654E-6</v>
      </c>
      <c r="AI2019" s="40">
        <f t="shared" si="433"/>
        <v>1.239588909217228E-5</v>
      </c>
      <c r="AJ2019" s="40">
        <f t="shared" si="434"/>
        <v>5.0395401700474311E-5</v>
      </c>
    </row>
    <row r="2020" spans="1:36" x14ac:dyDescent="0.25">
      <c r="A2020" t="s">
        <v>9691</v>
      </c>
      <c r="B2020" t="s">
        <v>8507</v>
      </c>
      <c r="C2020" t="s">
        <v>1745</v>
      </c>
      <c r="D2020" t="s">
        <v>8509</v>
      </c>
      <c r="E2020">
        <v>21.847000000000001</v>
      </c>
      <c r="F2020">
        <v>0</v>
      </c>
      <c r="G2020">
        <v>11.499000000000001</v>
      </c>
      <c r="H2020">
        <v>0</v>
      </c>
      <c r="I2020">
        <v>0</v>
      </c>
      <c r="J2020">
        <v>2555200</v>
      </c>
      <c r="K2020">
        <v>0</v>
      </c>
      <c r="L2020">
        <v>0</v>
      </c>
      <c r="M2020">
        <v>2538100</v>
      </c>
      <c r="N2020">
        <v>1412100</v>
      </c>
      <c r="O2020">
        <v>1044100</v>
      </c>
      <c r="R2020" s="42">
        <f t="shared" si="422"/>
        <v>0</v>
      </c>
      <c r="S2020" s="42">
        <f t="shared" si="423"/>
        <v>0</v>
      </c>
      <c r="T2020" s="42">
        <f t="shared" si="424"/>
        <v>2.3853317692333663E-5</v>
      </c>
      <c r="U2020" s="42">
        <f t="shared" si="425"/>
        <v>0</v>
      </c>
      <c r="V2020" s="42">
        <f t="shared" si="426"/>
        <v>0</v>
      </c>
      <c r="W2020" s="42">
        <f t="shared" si="427"/>
        <v>2.3445936740286789E-5</v>
      </c>
      <c r="X2020" s="42">
        <f t="shared" si="428"/>
        <v>2.1664372506400395E-5</v>
      </c>
      <c r="Y2020" s="42">
        <f t="shared" si="429"/>
        <v>1.9249587105752762E-5</v>
      </c>
      <c r="AB2020" s="42">
        <f t="shared" si="430"/>
        <v>0</v>
      </c>
      <c r="AC2020" s="42">
        <f t="shared" si="431"/>
        <v>7.9511058974445548E-6</v>
      </c>
      <c r="AD2020" s="42">
        <f t="shared" si="432"/>
        <v>2.3445936740286789E-5</v>
      </c>
      <c r="AE2020" s="42">
        <f t="shared" si="432"/>
        <v>2.1664372506400395E-5</v>
      </c>
      <c r="AF2020" s="42">
        <f t="shared" si="432"/>
        <v>1.9249587105752762E-5</v>
      </c>
      <c r="AI2020" s="40">
        <f t="shared" si="433"/>
        <v>0</v>
      </c>
      <c r="AJ2020" s="40">
        <f t="shared" si="434"/>
        <v>7.9511058974445531E-6</v>
      </c>
    </row>
    <row r="2021" spans="1:36" x14ac:dyDescent="0.25">
      <c r="A2021" t="s">
        <v>4465</v>
      </c>
      <c r="B2021" t="s">
        <v>4465</v>
      </c>
      <c r="C2021" t="s">
        <v>200</v>
      </c>
      <c r="D2021" t="s">
        <v>4464</v>
      </c>
      <c r="E2021">
        <v>44.442</v>
      </c>
      <c r="F2021">
        <v>0</v>
      </c>
      <c r="G2021">
        <v>6.1616</v>
      </c>
      <c r="H2021">
        <v>0</v>
      </c>
      <c r="I2021">
        <v>0</v>
      </c>
      <c r="J2021">
        <v>523940</v>
      </c>
      <c r="K2021">
        <v>0</v>
      </c>
      <c r="L2021">
        <v>0</v>
      </c>
      <c r="M2021">
        <v>0</v>
      </c>
      <c r="N2021">
        <v>0</v>
      </c>
      <c r="O2021">
        <v>0</v>
      </c>
      <c r="R2021" s="42">
        <f t="shared" si="422"/>
        <v>0</v>
      </c>
      <c r="S2021" s="42">
        <f t="shared" si="423"/>
        <v>0</v>
      </c>
      <c r="T2021" s="42">
        <f t="shared" si="424"/>
        <v>4.8910876924394571E-6</v>
      </c>
      <c r="U2021" s="42">
        <f t="shared" si="425"/>
        <v>0</v>
      </c>
      <c r="V2021" s="42">
        <f t="shared" si="426"/>
        <v>0</v>
      </c>
      <c r="W2021" s="42">
        <f t="shared" si="427"/>
        <v>0</v>
      </c>
      <c r="X2021" s="42">
        <f t="shared" si="428"/>
        <v>0</v>
      </c>
      <c r="Y2021" s="42">
        <f t="shared" si="429"/>
        <v>0</v>
      </c>
      <c r="AB2021" s="42">
        <f t="shared" si="430"/>
        <v>0</v>
      </c>
      <c r="AC2021" s="42">
        <f t="shared" si="431"/>
        <v>1.6303625641464857E-6</v>
      </c>
      <c r="AD2021" s="42">
        <f t="shared" si="432"/>
        <v>0</v>
      </c>
      <c r="AE2021" s="42">
        <f t="shared" si="432"/>
        <v>0</v>
      </c>
      <c r="AF2021" s="42">
        <f t="shared" si="432"/>
        <v>0</v>
      </c>
      <c r="AI2021" s="40">
        <f t="shared" si="433"/>
        <v>0</v>
      </c>
      <c r="AJ2021" s="40">
        <f t="shared" si="434"/>
        <v>1.6303625641464857E-6</v>
      </c>
    </row>
    <row r="2022" spans="1:36" x14ac:dyDescent="0.25">
      <c r="A2022" t="s">
        <v>4463</v>
      </c>
      <c r="B2022" t="s">
        <v>4463</v>
      </c>
      <c r="C2022" t="s">
        <v>439</v>
      </c>
      <c r="D2022" t="s">
        <v>9692</v>
      </c>
      <c r="E2022">
        <v>66.682000000000002</v>
      </c>
      <c r="F2022">
        <v>0</v>
      </c>
      <c r="G2022">
        <v>16.225000000000001</v>
      </c>
      <c r="H2022">
        <v>0</v>
      </c>
      <c r="I2022">
        <v>0</v>
      </c>
      <c r="J2022">
        <v>866150</v>
      </c>
      <c r="K2022">
        <v>71099</v>
      </c>
      <c r="L2022">
        <v>0</v>
      </c>
      <c r="M2022">
        <v>587850</v>
      </c>
      <c r="N2022">
        <v>409060</v>
      </c>
      <c r="O2022">
        <v>0</v>
      </c>
      <c r="R2022" s="42">
        <f t="shared" si="422"/>
        <v>0</v>
      </c>
      <c r="S2022" s="42">
        <f t="shared" si="423"/>
        <v>0</v>
      </c>
      <c r="T2022" s="42">
        <f t="shared" si="424"/>
        <v>8.0856884467809976E-6</v>
      </c>
      <c r="U2022" s="42">
        <f t="shared" si="425"/>
        <v>5.8833341852602423E-7</v>
      </c>
      <c r="V2022" s="42">
        <f t="shared" si="426"/>
        <v>0</v>
      </c>
      <c r="W2022" s="42">
        <f t="shared" si="427"/>
        <v>5.4303194959921157E-6</v>
      </c>
      <c r="X2022" s="42">
        <f t="shared" si="428"/>
        <v>6.2757794897444553E-6</v>
      </c>
      <c r="Y2022" s="42">
        <f t="shared" si="429"/>
        <v>0</v>
      </c>
      <c r="AB2022" s="42">
        <f t="shared" si="430"/>
        <v>0</v>
      </c>
      <c r="AC2022" s="42">
        <f t="shared" si="431"/>
        <v>2.8913406217690073E-6</v>
      </c>
      <c r="AD2022" s="42">
        <f t="shared" si="432"/>
        <v>5.4303194959921157E-6</v>
      </c>
      <c r="AE2022" s="42">
        <f t="shared" si="432"/>
        <v>6.2757794897444553E-6</v>
      </c>
      <c r="AF2022" s="42">
        <f t="shared" si="432"/>
        <v>0</v>
      </c>
      <c r="AI2022" s="40">
        <f t="shared" si="433"/>
        <v>0</v>
      </c>
      <c r="AJ2022" s="40">
        <f t="shared" si="434"/>
        <v>2.6027210791940891E-6</v>
      </c>
    </row>
    <row r="2023" spans="1:36" x14ac:dyDescent="0.25">
      <c r="A2023" t="s">
        <v>823</v>
      </c>
      <c r="B2023" t="s">
        <v>823</v>
      </c>
      <c r="C2023" t="s">
        <v>686</v>
      </c>
      <c r="D2023" t="s">
        <v>822</v>
      </c>
      <c r="E2023">
        <v>65.138999999999996</v>
      </c>
      <c r="F2023">
        <v>0</v>
      </c>
      <c r="G2023">
        <v>3.8388</v>
      </c>
      <c r="H2023">
        <v>0</v>
      </c>
      <c r="I2023">
        <v>0</v>
      </c>
      <c r="J2023">
        <v>708720</v>
      </c>
      <c r="K2023">
        <v>0</v>
      </c>
      <c r="L2023">
        <v>0</v>
      </c>
      <c r="M2023">
        <v>817750</v>
      </c>
      <c r="N2023">
        <v>0</v>
      </c>
      <c r="O2023">
        <v>0</v>
      </c>
      <c r="R2023" s="42">
        <f t="shared" si="422"/>
        <v>0</v>
      </c>
      <c r="S2023" s="42">
        <f t="shared" si="423"/>
        <v>0</v>
      </c>
      <c r="T2023" s="42">
        <f t="shared" si="424"/>
        <v>6.6160470080270484E-6</v>
      </c>
      <c r="U2023" s="42">
        <f t="shared" si="425"/>
        <v>0</v>
      </c>
      <c r="V2023" s="42">
        <f t="shared" si="426"/>
        <v>0</v>
      </c>
      <c r="W2023" s="42">
        <f t="shared" si="427"/>
        <v>7.554042303049337E-6</v>
      </c>
      <c r="X2023" s="42">
        <f t="shared" si="428"/>
        <v>0</v>
      </c>
      <c r="Y2023" s="42">
        <f t="shared" si="429"/>
        <v>0</v>
      </c>
      <c r="AB2023" s="42">
        <f t="shared" si="430"/>
        <v>0</v>
      </c>
      <c r="AC2023" s="42">
        <f t="shared" si="431"/>
        <v>2.2053490026756828E-6</v>
      </c>
      <c r="AD2023" s="42">
        <f t="shared" si="432"/>
        <v>7.554042303049337E-6</v>
      </c>
      <c r="AE2023" s="42">
        <f t="shared" si="432"/>
        <v>0</v>
      </c>
      <c r="AF2023" s="42">
        <f t="shared" si="432"/>
        <v>0</v>
      </c>
      <c r="AI2023" s="40">
        <f t="shared" si="433"/>
        <v>0</v>
      </c>
      <c r="AJ2023" s="40">
        <f t="shared" si="434"/>
        <v>2.2053490026756828E-6</v>
      </c>
    </row>
    <row r="2024" spans="1:36" x14ac:dyDescent="0.25">
      <c r="A2024" t="s">
        <v>9693</v>
      </c>
      <c r="B2024" t="s">
        <v>9694</v>
      </c>
      <c r="C2024" t="s">
        <v>9670</v>
      </c>
      <c r="D2024" t="s">
        <v>9695</v>
      </c>
      <c r="E2024">
        <v>23.521999999999998</v>
      </c>
      <c r="F2024">
        <v>0</v>
      </c>
      <c r="G2024">
        <v>11.081</v>
      </c>
      <c r="H2024">
        <v>69527</v>
      </c>
      <c r="I2024">
        <v>551440</v>
      </c>
      <c r="J2024">
        <v>0</v>
      </c>
      <c r="K2024">
        <v>0</v>
      </c>
      <c r="L2024">
        <v>0</v>
      </c>
      <c r="M2024">
        <v>0</v>
      </c>
      <c r="N2024">
        <v>1148900</v>
      </c>
      <c r="O2024">
        <v>917340</v>
      </c>
      <c r="R2024" s="42">
        <f t="shared" si="422"/>
        <v>3.1443187043714707E-6</v>
      </c>
      <c r="S2024" s="42">
        <f t="shared" si="423"/>
        <v>4.5672750934842077E-6</v>
      </c>
      <c r="T2024" s="42">
        <f t="shared" si="424"/>
        <v>0</v>
      </c>
      <c r="U2024" s="42">
        <f t="shared" si="425"/>
        <v>0</v>
      </c>
      <c r="V2024" s="42">
        <f t="shared" si="426"/>
        <v>0</v>
      </c>
      <c r="W2024" s="42">
        <f t="shared" si="427"/>
        <v>0</v>
      </c>
      <c r="X2024" s="42">
        <f t="shared" si="428"/>
        <v>1.7626370350969063E-5</v>
      </c>
      <c r="Y2024" s="42">
        <f t="shared" si="429"/>
        <v>1.6912571818399807E-5</v>
      </c>
      <c r="AB2024" s="42">
        <f t="shared" si="430"/>
        <v>3.855796898927839E-6</v>
      </c>
      <c r="AC2024" s="42">
        <f t="shared" si="431"/>
        <v>0</v>
      </c>
      <c r="AD2024" s="42">
        <f t="shared" si="432"/>
        <v>0</v>
      </c>
      <c r="AE2024" s="42">
        <f t="shared" si="432"/>
        <v>1.7626370350969063E-5</v>
      </c>
      <c r="AF2024" s="42">
        <f t="shared" si="432"/>
        <v>1.6912571818399807E-5</v>
      </c>
      <c r="AI2024" s="40">
        <f t="shared" si="433"/>
        <v>7.1147819455636849E-7</v>
      </c>
      <c r="AJ2024" s="40">
        <f t="shared" si="434"/>
        <v>0</v>
      </c>
    </row>
    <row r="2025" spans="1:36" x14ac:dyDescent="0.25">
      <c r="A2025" t="s">
        <v>817</v>
      </c>
      <c r="B2025" t="s">
        <v>817</v>
      </c>
      <c r="C2025">
        <v>7</v>
      </c>
      <c r="D2025" t="s">
        <v>815</v>
      </c>
      <c r="E2025">
        <v>72.048000000000002</v>
      </c>
      <c r="F2025">
        <v>0</v>
      </c>
      <c r="G2025">
        <v>23.265000000000001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2019100</v>
      </c>
      <c r="O2025">
        <v>1390200</v>
      </c>
      <c r="R2025" s="42">
        <f t="shared" si="422"/>
        <v>0</v>
      </c>
      <c r="S2025" s="42">
        <f t="shared" si="423"/>
        <v>0</v>
      </c>
      <c r="T2025" s="42">
        <f t="shared" si="424"/>
        <v>0</v>
      </c>
      <c r="U2025" s="42">
        <f t="shared" si="425"/>
        <v>0</v>
      </c>
      <c r="V2025" s="42">
        <f t="shared" si="426"/>
        <v>0</v>
      </c>
      <c r="W2025" s="42">
        <f t="shared" si="427"/>
        <v>0</v>
      </c>
      <c r="X2025" s="42">
        <f t="shared" si="428"/>
        <v>3.0976938267596514E-5</v>
      </c>
      <c r="Y2025" s="42">
        <f t="shared" si="429"/>
        <v>2.5630472171647823E-5</v>
      </c>
      <c r="AB2025" s="42">
        <f t="shared" si="430"/>
        <v>0</v>
      </c>
      <c r="AC2025" s="42">
        <f t="shared" si="431"/>
        <v>0</v>
      </c>
      <c r="AD2025" s="42">
        <f t="shared" si="432"/>
        <v>0</v>
      </c>
      <c r="AE2025" s="42">
        <f t="shared" si="432"/>
        <v>3.0976938267596514E-5</v>
      </c>
      <c r="AF2025" s="42">
        <f t="shared" si="432"/>
        <v>2.5630472171647823E-5</v>
      </c>
      <c r="AI2025" s="40">
        <f t="shared" si="433"/>
        <v>0</v>
      </c>
      <c r="AJ2025" s="40">
        <f t="shared" si="434"/>
        <v>0</v>
      </c>
    </row>
    <row r="2026" spans="1:36" x14ac:dyDescent="0.25">
      <c r="A2026" t="s">
        <v>4456</v>
      </c>
      <c r="B2026" t="s">
        <v>4456</v>
      </c>
      <c r="C2026">
        <v>2</v>
      </c>
      <c r="D2026" t="s">
        <v>4455</v>
      </c>
      <c r="E2026">
        <v>28.925000000000001</v>
      </c>
      <c r="F2026">
        <v>0</v>
      </c>
      <c r="G2026">
        <v>7.4214000000000002</v>
      </c>
      <c r="H2026">
        <v>0</v>
      </c>
      <c r="I2026">
        <v>0</v>
      </c>
      <c r="J2026">
        <v>2029200</v>
      </c>
      <c r="K2026">
        <v>1676300</v>
      </c>
      <c r="L2026">
        <v>0</v>
      </c>
      <c r="M2026">
        <v>2115200</v>
      </c>
      <c r="N2026">
        <v>0</v>
      </c>
      <c r="O2026">
        <v>0</v>
      </c>
      <c r="R2026" s="42">
        <f t="shared" si="422"/>
        <v>0</v>
      </c>
      <c r="S2026" s="42">
        <f t="shared" si="423"/>
        <v>0</v>
      </c>
      <c r="T2026" s="42">
        <f t="shared" si="424"/>
        <v>1.8942999476081507E-5</v>
      </c>
      <c r="U2026" s="42">
        <f t="shared" si="425"/>
        <v>1.3871127715933761E-5</v>
      </c>
      <c r="V2026" s="42">
        <f t="shared" si="426"/>
        <v>0</v>
      </c>
      <c r="W2026" s="42">
        <f t="shared" si="427"/>
        <v>1.9539358336178486E-5</v>
      </c>
      <c r="X2026" s="42">
        <f t="shared" si="428"/>
        <v>0</v>
      </c>
      <c r="Y2026" s="42">
        <f t="shared" si="429"/>
        <v>0</v>
      </c>
      <c r="AB2026" s="42">
        <f t="shared" si="430"/>
        <v>0</v>
      </c>
      <c r="AC2026" s="42">
        <f t="shared" si="431"/>
        <v>1.0938042397338423E-5</v>
      </c>
      <c r="AD2026" s="42">
        <f t="shared" si="432"/>
        <v>1.9539358336178486E-5</v>
      </c>
      <c r="AE2026" s="42">
        <f t="shared" si="432"/>
        <v>0</v>
      </c>
      <c r="AF2026" s="42">
        <f t="shared" si="432"/>
        <v>0</v>
      </c>
      <c r="AI2026" s="40">
        <f t="shared" si="433"/>
        <v>0</v>
      </c>
      <c r="AJ2026" s="40">
        <f t="shared" si="434"/>
        <v>5.6616119436760449E-6</v>
      </c>
    </row>
    <row r="2027" spans="1:36" x14ac:dyDescent="0.25">
      <c r="A2027" t="s">
        <v>814</v>
      </c>
      <c r="B2027" t="s">
        <v>814</v>
      </c>
      <c r="C2027" t="s">
        <v>9696</v>
      </c>
      <c r="D2027" t="s">
        <v>811</v>
      </c>
      <c r="E2027">
        <v>55.558</v>
      </c>
      <c r="F2027">
        <v>0</v>
      </c>
      <c r="G2027">
        <v>29.353000000000002</v>
      </c>
      <c r="H2027">
        <v>0</v>
      </c>
      <c r="I2027">
        <v>0</v>
      </c>
      <c r="J2027">
        <v>1827200</v>
      </c>
      <c r="K2027">
        <v>702960</v>
      </c>
      <c r="L2027">
        <v>29979</v>
      </c>
      <c r="M2027">
        <v>2182500</v>
      </c>
      <c r="N2027">
        <v>1853500</v>
      </c>
      <c r="O2027">
        <v>0</v>
      </c>
      <c r="R2027" s="42">
        <f t="shared" si="422"/>
        <v>0</v>
      </c>
      <c r="S2027" s="42">
        <f t="shared" si="423"/>
        <v>0</v>
      </c>
      <c r="T2027" s="42">
        <f t="shared" si="424"/>
        <v>1.7057287917748931E-5</v>
      </c>
      <c r="U2027" s="42">
        <f t="shared" si="425"/>
        <v>5.8168871557554113E-6</v>
      </c>
      <c r="V2027" s="42">
        <f t="shared" si="426"/>
        <v>5.4035883473683657E-6</v>
      </c>
      <c r="W2027" s="42">
        <f t="shared" si="427"/>
        <v>2.0161048396704591E-5</v>
      </c>
      <c r="X2027" s="42">
        <f t="shared" si="428"/>
        <v>2.8436310771626041E-5</v>
      </c>
      <c r="Y2027" s="42">
        <f t="shared" si="429"/>
        <v>0</v>
      </c>
      <c r="AB2027" s="42">
        <f t="shared" si="430"/>
        <v>0</v>
      </c>
      <c r="AC2027" s="42">
        <f t="shared" si="431"/>
        <v>9.4259211402909023E-6</v>
      </c>
      <c r="AD2027" s="42">
        <f t="shared" si="432"/>
        <v>2.0161048396704591E-5</v>
      </c>
      <c r="AE2027" s="42">
        <f t="shared" si="432"/>
        <v>2.8436310771626041E-5</v>
      </c>
      <c r="AF2027" s="42">
        <f t="shared" si="432"/>
        <v>0</v>
      </c>
      <c r="AI2027" s="40">
        <f t="shared" si="433"/>
        <v>0</v>
      </c>
      <c r="AJ2027" s="40">
        <f t="shared" si="434"/>
        <v>3.8175482160378419E-6</v>
      </c>
    </row>
    <row r="2028" spans="1:36" x14ac:dyDescent="0.25">
      <c r="A2028" t="s">
        <v>8512</v>
      </c>
      <c r="B2028" t="s">
        <v>8512</v>
      </c>
      <c r="C2028" t="s">
        <v>200</v>
      </c>
      <c r="D2028" t="s">
        <v>8513</v>
      </c>
      <c r="E2028">
        <v>68.411000000000001</v>
      </c>
      <c r="F2028">
        <v>0</v>
      </c>
      <c r="G2028">
        <v>2.7227999999999999</v>
      </c>
      <c r="H2028">
        <v>0</v>
      </c>
      <c r="I2028">
        <v>0</v>
      </c>
      <c r="J2028">
        <v>376980</v>
      </c>
      <c r="K2028">
        <v>215910</v>
      </c>
      <c r="L2028">
        <v>0</v>
      </c>
      <c r="M2028">
        <v>315820</v>
      </c>
      <c r="N2028">
        <v>0</v>
      </c>
      <c r="O2028">
        <v>0</v>
      </c>
      <c r="R2028" s="42">
        <f t="shared" si="422"/>
        <v>0</v>
      </c>
      <c r="S2028" s="42">
        <f t="shared" si="423"/>
        <v>0</v>
      </c>
      <c r="T2028" s="42">
        <f t="shared" si="424"/>
        <v>3.5191858577238358E-6</v>
      </c>
      <c r="U2028" s="42">
        <f t="shared" si="425"/>
        <v>1.7866224334231689E-6</v>
      </c>
      <c r="V2028" s="42">
        <f t="shared" si="426"/>
        <v>0</v>
      </c>
      <c r="W2028" s="42">
        <f t="shared" si="427"/>
        <v>2.9174168635268012E-6</v>
      </c>
      <c r="X2028" s="42">
        <f t="shared" si="428"/>
        <v>0</v>
      </c>
      <c r="Y2028" s="42">
        <f t="shared" si="429"/>
        <v>0</v>
      </c>
      <c r="AB2028" s="42">
        <f t="shared" si="430"/>
        <v>0</v>
      </c>
      <c r="AC2028" s="42">
        <f t="shared" si="431"/>
        <v>1.7686027637156684E-6</v>
      </c>
      <c r="AD2028" s="42">
        <f t="shared" si="432"/>
        <v>2.9174168635268012E-6</v>
      </c>
      <c r="AE2028" s="42">
        <f t="shared" si="432"/>
        <v>0</v>
      </c>
      <c r="AF2028" s="42">
        <f t="shared" si="432"/>
        <v>0</v>
      </c>
      <c r="AI2028" s="40">
        <f t="shared" si="433"/>
        <v>0</v>
      </c>
      <c r="AJ2028" s="40">
        <f t="shared" si="434"/>
        <v>1.0159414036044169E-6</v>
      </c>
    </row>
    <row r="2029" spans="1:36" x14ac:dyDescent="0.25">
      <c r="A2029" t="s">
        <v>810</v>
      </c>
      <c r="B2029" t="s">
        <v>810</v>
      </c>
      <c r="C2029">
        <v>3</v>
      </c>
      <c r="D2029" t="s">
        <v>809</v>
      </c>
      <c r="E2029">
        <v>23.125</v>
      </c>
      <c r="F2029">
        <v>0</v>
      </c>
      <c r="G2029">
        <v>7.5206</v>
      </c>
      <c r="H2029">
        <v>200850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1992500</v>
      </c>
      <c r="O2029">
        <v>1165200</v>
      </c>
      <c r="R2029" s="42">
        <f t="shared" si="422"/>
        <v>9.0833260714975456E-6</v>
      </c>
      <c r="S2029" s="42">
        <f t="shared" si="423"/>
        <v>0</v>
      </c>
      <c r="T2029" s="42">
        <f t="shared" si="424"/>
        <v>0</v>
      </c>
      <c r="U2029" s="42">
        <f t="shared" si="425"/>
        <v>0</v>
      </c>
      <c r="V2029" s="42">
        <f t="shared" si="426"/>
        <v>0</v>
      </c>
      <c r="W2029" s="42">
        <f t="shared" si="427"/>
        <v>0</v>
      </c>
      <c r="X2029" s="42">
        <f t="shared" si="428"/>
        <v>3.0568842305079515E-5</v>
      </c>
      <c r="Y2029" s="42">
        <f t="shared" si="429"/>
        <v>2.1482251600060453E-5</v>
      </c>
      <c r="AB2029" s="42">
        <f t="shared" si="430"/>
        <v>4.5416630357487728E-6</v>
      </c>
      <c r="AC2029" s="42">
        <f t="shared" si="431"/>
        <v>0</v>
      </c>
      <c r="AD2029" s="42">
        <f t="shared" si="432"/>
        <v>0</v>
      </c>
      <c r="AE2029" s="42">
        <f t="shared" si="432"/>
        <v>3.0568842305079515E-5</v>
      </c>
      <c r="AF2029" s="42">
        <f t="shared" si="432"/>
        <v>2.1482251600060453E-5</v>
      </c>
      <c r="AI2029" s="40">
        <f t="shared" si="433"/>
        <v>4.5416630357487728E-6</v>
      </c>
      <c r="AJ2029" s="40">
        <f t="shared" si="434"/>
        <v>0</v>
      </c>
    </row>
    <row r="2030" spans="1:36" x14ac:dyDescent="0.25">
      <c r="A2030" t="s">
        <v>7419</v>
      </c>
      <c r="B2030" t="s">
        <v>7420</v>
      </c>
      <c r="C2030" t="s">
        <v>9697</v>
      </c>
      <c r="D2030" t="s">
        <v>7422</v>
      </c>
      <c r="E2030">
        <v>70.715999999999994</v>
      </c>
      <c r="F2030">
        <v>0</v>
      </c>
      <c r="G2030">
        <v>35.521000000000001</v>
      </c>
      <c r="H2030">
        <v>121960</v>
      </c>
      <c r="I2030">
        <v>3324400</v>
      </c>
      <c r="J2030">
        <v>942900</v>
      </c>
      <c r="K2030">
        <v>3568900</v>
      </c>
      <c r="L2030">
        <v>0</v>
      </c>
      <c r="M2030">
        <v>342160</v>
      </c>
      <c r="N2030">
        <v>0</v>
      </c>
      <c r="O2030">
        <v>0</v>
      </c>
      <c r="R2030" s="42">
        <f t="shared" si="422"/>
        <v>5.5155710613883029E-6</v>
      </c>
      <c r="S2030" s="42">
        <f t="shared" si="423"/>
        <v>2.7534181997640541E-5</v>
      </c>
      <c r="T2030" s="42">
        <f t="shared" si="424"/>
        <v>8.8021654868900331E-6</v>
      </c>
      <c r="U2030" s="42">
        <f t="shared" si="425"/>
        <v>2.9532105056013837E-5</v>
      </c>
      <c r="V2030" s="42">
        <f t="shared" si="426"/>
        <v>0</v>
      </c>
      <c r="W2030" s="42">
        <f t="shared" si="427"/>
        <v>3.1607350833523221E-6</v>
      </c>
      <c r="X2030" s="42">
        <f t="shared" si="428"/>
        <v>0</v>
      </c>
      <c r="Y2030" s="42">
        <f t="shared" si="429"/>
        <v>0</v>
      </c>
      <c r="AB2030" s="42">
        <f t="shared" si="430"/>
        <v>1.6524876529514423E-5</v>
      </c>
      <c r="AC2030" s="42">
        <f t="shared" si="431"/>
        <v>1.2778090180967957E-5</v>
      </c>
      <c r="AD2030" s="42">
        <f t="shared" si="432"/>
        <v>3.1607350833523221E-6</v>
      </c>
      <c r="AE2030" s="42">
        <f t="shared" si="432"/>
        <v>0</v>
      </c>
      <c r="AF2030" s="42">
        <f t="shared" si="432"/>
        <v>0</v>
      </c>
      <c r="AI2030" s="40">
        <f t="shared" si="433"/>
        <v>1.100930546812612E-5</v>
      </c>
      <c r="AJ2030" s="40">
        <f t="shared" si="434"/>
        <v>8.7538998954674193E-6</v>
      </c>
    </row>
    <row r="2031" spans="1:36" x14ac:dyDescent="0.25">
      <c r="A2031" t="s">
        <v>806</v>
      </c>
      <c r="B2031" t="s">
        <v>806</v>
      </c>
      <c r="C2031">
        <v>5</v>
      </c>
      <c r="D2031" t="s">
        <v>805</v>
      </c>
      <c r="E2031">
        <v>21.704999999999998</v>
      </c>
      <c r="F2031">
        <v>0</v>
      </c>
      <c r="G2031">
        <v>8.0045000000000002</v>
      </c>
      <c r="H2031">
        <v>0</v>
      </c>
      <c r="I2031">
        <v>0</v>
      </c>
      <c r="J2031">
        <v>16737000</v>
      </c>
      <c r="K2031">
        <v>0</v>
      </c>
      <c r="L2031">
        <v>0</v>
      </c>
      <c r="M2031">
        <v>19336000</v>
      </c>
      <c r="N2031">
        <v>305730</v>
      </c>
      <c r="O2031">
        <v>0</v>
      </c>
      <c r="R2031" s="42">
        <f t="shared" si="422"/>
        <v>0</v>
      </c>
      <c r="S2031" s="42">
        <f t="shared" si="423"/>
        <v>0</v>
      </c>
      <c r="T2031" s="42">
        <f t="shared" si="424"/>
        <v>1.562433383753086E-4</v>
      </c>
      <c r="U2031" s="42">
        <f t="shared" si="425"/>
        <v>0</v>
      </c>
      <c r="V2031" s="42">
        <f t="shared" si="426"/>
        <v>0</v>
      </c>
      <c r="W2031" s="42">
        <f t="shared" si="427"/>
        <v>1.7861811308072392E-4</v>
      </c>
      <c r="X2031" s="42">
        <f t="shared" si="428"/>
        <v>4.6904954368541838E-6</v>
      </c>
      <c r="Y2031" s="42">
        <f t="shared" si="429"/>
        <v>0</v>
      </c>
      <c r="AB2031" s="42">
        <f t="shared" si="430"/>
        <v>0</v>
      </c>
      <c r="AC2031" s="42">
        <f t="shared" si="431"/>
        <v>5.2081112791769534E-5</v>
      </c>
      <c r="AD2031" s="42">
        <f t="shared" si="432"/>
        <v>1.7861811308072392E-4</v>
      </c>
      <c r="AE2031" s="42">
        <f t="shared" si="432"/>
        <v>4.6904954368541838E-6</v>
      </c>
      <c r="AF2031" s="42">
        <f t="shared" si="432"/>
        <v>0</v>
      </c>
      <c r="AI2031" s="40">
        <f t="shared" si="433"/>
        <v>0</v>
      </c>
      <c r="AJ2031" s="40">
        <f t="shared" si="434"/>
        <v>5.2081112791769534E-5</v>
      </c>
    </row>
    <row r="2032" spans="1:36" x14ac:dyDescent="0.25">
      <c r="A2032" t="s">
        <v>4454</v>
      </c>
      <c r="B2032" t="s">
        <v>4454</v>
      </c>
      <c r="C2032" t="s">
        <v>1354</v>
      </c>
      <c r="D2032" t="s">
        <v>4453</v>
      </c>
      <c r="E2032">
        <v>15.778</v>
      </c>
      <c r="F2032">
        <v>0</v>
      </c>
      <c r="G2032">
        <v>33.133000000000003</v>
      </c>
      <c r="H2032">
        <v>0</v>
      </c>
      <c r="I2032">
        <v>42593000</v>
      </c>
      <c r="J2032">
        <v>2599100</v>
      </c>
      <c r="K2032">
        <v>18504000</v>
      </c>
      <c r="L2032">
        <v>0</v>
      </c>
      <c r="M2032">
        <v>6967000</v>
      </c>
      <c r="N2032">
        <v>0</v>
      </c>
      <c r="O2032">
        <v>0</v>
      </c>
      <c r="R2032" s="42">
        <f t="shared" si="422"/>
        <v>0</v>
      </c>
      <c r="S2032" s="42">
        <f t="shared" si="423"/>
        <v>3.5277445969964611E-4</v>
      </c>
      <c r="T2032" s="42">
        <f t="shared" si="424"/>
        <v>2.42631332240703E-5</v>
      </c>
      <c r="U2032" s="42">
        <f t="shared" si="425"/>
        <v>1.5311778754139373E-4</v>
      </c>
      <c r="V2032" s="42">
        <f t="shared" si="426"/>
        <v>0</v>
      </c>
      <c r="W2032" s="42">
        <f t="shared" si="427"/>
        <v>6.4358315775413924E-5</v>
      </c>
      <c r="X2032" s="42">
        <f t="shared" si="428"/>
        <v>0</v>
      </c>
      <c r="Y2032" s="42">
        <f t="shared" si="429"/>
        <v>0</v>
      </c>
      <c r="AB2032" s="42">
        <f t="shared" si="430"/>
        <v>1.7638722984982306E-4</v>
      </c>
      <c r="AC2032" s="42">
        <f t="shared" si="431"/>
        <v>5.912697358848801E-5</v>
      </c>
      <c r="AD2032" s="42">
        <f t="shared" si="432"/>
        <v>6.4358315775413924E-5</v>
      </c>
      <c r="AE2032" s="42">
        <f t="shared" si="432"/>
        <v>0</v>
      </c>
      <c r="AF2032" s="42">
        <f t="shared" si="432"/>
        <v>0</v>
      </c>
      <c r="AI2032" s="40">
        <f t="shared" si="433"/>
        <v>1.7638722984982303E-4</v>
      </c>
      <c r="AJ2032" s="40">
        <f t="shared" si="434"/>
        <v>4.7514488103137369E-5</v>
      </c>
    </row>
    <row r="2033" spans="1:36" x14ac:dyDescent="0.25">
      <c r="A2033" t="s">
        <v>4452</v>
      </c>
      <c r="B2033" t="s">
        <v>4452</v>
      </c>
      <c r="C2033">
        <v>3</v>
      </c>
      <c r="D2033" t="s">
        <v>4451</v>
      </c>
      <c r="E2033">
        <v>93.594999999999999</v>
      </c>
      <c r="F2033">
        <v>0</v>
      </c>
      <c r="G2033">
        <v>58.914999999999999</v>
      </c>
      <c r="H2033">
        <v>0</v>
      </c>
      <c r="I2033">
        <v>467610</v>
      </c>
      <c r="J2033">
        <v>0</v>
      </c>
      <c r="K2033">
        <v>567310</v>
      </c>
      <c r="L2033">
        <v>0</v>
      </c>
      <c r="M2033">
        <v>0</v>
      </c>
      <c r="N2033">
        <v>0</v>
      </c>
      <c r="O2033">
        <v>0</v>
      </c>
      <c r="R2033" s="42">
        <f t="shared" si="422"/>
        <v>0</v>
      </c>
      <c r="S2033" s="42">
        <f t="shared" si="423"/>
        <v>3.8729571784131559E-6</v>
      </c>
      <c r="T2033" s="42">
        <f t="shared" si="424"/>
        <v>0</v>
      </c>
      <c r="U2033" s="42">
        <f t="shared" si="425"/>
        <v>4.6944040234602288E-6</v>
      </c>
      <c r="V2033" s="42">
        <f t="shared" si="426"/>
        <v>0</v>
      </c>
      <c r="W2033" s="42">
        <f t="shared" si="427"/>
        <v>0</v>
      </c>
      <c r="X2033" s="42">
        <f t="shared" si="428"/>
        <v>0</v>
      </c>
      <c r="Y2033" s="42">
        <f t="shared" si="429"/>
        <v>0</v>
      </c>
      <c r="AB2033" s="42">
        <f t="shared" si="430"/>
        <v>1.9364785892065779E-6</v>
      </c>
      <c r="AC2033" s="42">
        <f t="shared" si="431"/>
        <v>1.5648013411534097E-6</v>
      </c>
      <c r="AD2033" s="42">
        <f t="shared" si="432"/>
        <v>0</v>
      </c>
      <c r="AE2033" s="42">
        <f t="shared" si="432"/>
        <v>0</v>
      </c>
      <c r="AF2033" s="42">
        <f t="shared" si="432"/>
        <v>0</v>
      </c>
      <c r="AI2033" s="40">
        <f t="shared" si="433"/>
        <v>1.9364785892065779E-6</v>
      </c>
      <c r="AJ2033" s="40">
        <f t="shared" si="434"/>
        <v>1.5648013411534097E-6</v>
      </c>
    </row>
    <row r="2034" spans="1:36" x14ac:dyDescent="0.25">
      <c r="A2034" t="s">
        <v>9698</v>
      </c>
      <c r="B2034" t="s">
        <v>9698</v>
      </c>
      <c r="C2034">
        <v>3</v>
      </c>
      <c r="D2034" t="s">
        <v>9699</v>
      </c>
      <c r="E2034">
        <v>20.516999999999999</v>
      </c>
      <c r="F2034">
        <v>0</v>
      </c>
      <c r="G2034">
        <v>6.4352999999999998</v>
      </c>
      <c r="H2034">
        <v>0</v>
      </c>
      <c r="I2034">
        <v>0</v>
      </c>
      <c r="J2034">
        <v>0</v>
      </c>
      <c r="K2034">
        <v>250900</v>
      </c>
      <c r="L2034">
        <v>0</v>
      </c>
      <c r="M2034">
        <v>0</v>
      </c>
      <c r="N2034">
        <v>0</v>
      </c>
      <c r="O2034">
        <v>0</v>
      </c>
      <c r="R2034" s="42">
        <f t="shared" si="422"/>
        <v>0</v>
      </c>
      <c r="S2034" s="42">
        <f t="shared" si="423"/>
        <v>0</v>
      </c>
      <c r="T2034" s="42">
        <f t="shared" si="424"/>
        <v>0</v>
      </c>
      <c r="U2034" s="42">
        <f t="shared" si="425"/>
        <v>2.076159365225664E-6</v>
      </c>
      <c r="V2034" s="42">
        <f t="shared" si="426"/>
        <v>0</v>
      </c>
      <c r="W2034" s="42">
        <f t="shared" si="427"/>
        <v>0</v>
      </c>
      <c r="X2034" s="42">
        <f t="shared" si="428"/>
        <v>0</v>
      </c>
      <c r="Y2034" s="42">
        <f t="shared" si="429"/>
        <v>0</v>
      </c>
      <c r="AB2034" s="42">
        <f t="shared" si="430"/>
        <v>0</v>
      </c>
      <c r="AC2034" s="42">
        <f t="shared" si="431"/>
        <v>6.9205312174188799E-7</v>
      </c>
      <c r="AD2034" s="42">
        <f t="shared" si="432"/>
        <v>0</v>
      </c>
      <c r="AE2034" s="42">
        <f t="shared" si="432"/>
        <v>0</v>
      </c>
      <c r="AF2034" s="42">
        <f t="shared" si="432"/>
        <v>0</v>
      </c>
      <c r="AI2034" s="40">
        <f t="shared" si="433"/>
        <v>0</v>
      </c>
      <c r="AJ2034" s="40">
        <f t="shared" si="434"/>
        <v>6.9205312174188799E-7</v>
      </c>
    </row>
    <row r="2035" spans="1:36" x14ac:dyDescent="0.25">
      <c r="A2035" t="s">
        <v>804</v>
      </c>
      <c r="B2035" t="s">
        <v>803</v>
      </c>
      <c r="C2035" t="s">
        <v>9700</v>
      </c>
      <c r="D2035" t="s">
        <v>801</v>
      </c>
      <c r="E2035">
        <v>64.402000000000001</v>
      </c>
      <c r="F2035">
        <v>0</v>
      </c>
      <c r="G2035">
        <v>94.427999999999997</v>
      </c>
      <c r="H2035">
        <v>1249500</v>
      </c>
      <c r="I2035">
        <v>1563600</v>
      </c>
      <c r="J2035">
        <v>21809000</v>
      </c>
      <c r="K2035">
        <v>4135800</v>
      </c>
      <c r="L2035">
        <v>577850</v>
      </c>
      <c r="M2035">
        <v>22435000</v>
      </c>
      <c r="N2035">
        <v>1860600</v>
      </c>
      <c r="O2035">
        <v>555640</v>
      </c>
      <c r="R2035" s="42">
        <f t="shared" si="422"/>
        <v>5.6507920967568754E-5</v>
      </c>
      <c r="S2035" s="42">
        <f t="shared" si="423"/>
        <v>1.2950441274067726E-5</v>
      </c>
      <c r="T2035" s="42">
        <f t="shared" si="424"/>
        <v>2.0359150185977806E-4</v>
      </c>
      <c r="U2035" s="42">
        <f t="shared" si="425"/>
        <v>3.4223116391790758E-5</v>
      </c>
      <c r="V2035" s="42">
        <f t="shared" si="426"/>
        <v>1.0415502606914208E-4</v>
      </c>
      <c r="W2035" s="42">
        <f t="shared" si="427"/>
        <v>2.0724541616497938E-4</v>
      </c>
      <c r="X2035" s="42">
        <f t="shared" si="428"/>
        <v>2.8545238641320428E-5</v>
      </c>
      <c r="Y2035" s="42">
        <f t="shared" si="429"/>
        <v>1.0244076792874691E-5</v>
      </c>
      <c r="AB2035" s="42">
        <f t="shared" si="430"/>
        <v>3.4729181120818239E-5</v>
      </c>
      <c r="AC2035" s="42">
        <f t="shared" si="431"/>
        <v>1.1398988144023697E-4</v>
      </c>
      <c r="AD2035" s="42">
        <f t="shared" si="432"/>
        <v>2.0724541616497938E-4</v>
      </c>
      <c r="AE2035" s="42">
        <f t="shared" si="432"/>
        <v>2.8545238641320428E-5</v>
      </c>
      <c r="AF2035" s="42">
        <f t="shared" si="432"/>
        <v>1.0244076792874691E-5</v>
      </c>
      <c r="AI2035" s="40">
        <f t="shared" si="433"/>
        <v>2.1778739846750511E-5</v>
      </c>
      <c r="AJ2035" s="40">
        <f t="shared" si="434"/>
        <v>4.9139107928871852E-5</v>
      </c>
    </row>
    <row r="2036" spans="1:36" x14ac:dyDescent="0.25">
      <c r="A2036" t="s">
        <v>798</v>
      </c>
      <c r="B2036" t="s">
        <v>798</v>
      </c>
      <c r="C2036">
        <v>9</v>
      </c>
      <c r="D2036" t="s">
        <v>797</v>
      </c>
      <c r="E2036">
        <v>40.399000000000001</v>
      </c>
      <c r="F2036">
        <v>0</v>
      </c>
      <c r="G2036">
        <v>43.183</v>
      </c>
      <c r="H2036">
        <v>940480</v>
      </c>
      <c r="I2036">
        <v>0</v>
      </c>
      <c r="J2036">
        <v>0</v>
      </c>
      <c r="K2036">
        <v>1110400</v>
      </c>
      <c r="L2036">
        <v>200490</v>
      </c>
      <c r="M2036">
        <v>0</v>
      </c>
      <c r="N2036">
        <v>9828700</v>
      </c>
      <c r="O2036">
        <v>4497400</v>
      </c>
      <c r="R2036" s="42">
        <f t="shared" si="422"/>
        <v>4.2532668676733944E-5</v>
      </c>
      <c r="S2036" s="42">
        <f t="shared" si="423"/>
        <v>0</v>
      </c>
      <c r="T2036" s="42">
        <f t="shared" si="424"/>
        <v>0</v>
      </c>
      <c r="U2036" s="42">
        <f t="shared" si="425"/>
        <v>9.1883912281649147E-6</v>
      </c>
      <c r="V2036" s="42">
        <f t="shared" si="426"/>
        <v>3.6137477159474425E-5</v>
      </c>
      <c r="W2036" s="42">
        <f t="shared" si="427"/>
        <v>0</v>
      </c>
      <c r="X2036" s="42">
        <f t="shared" si="428"/>
        <v>1.5079145815003015E-4</v>
      </c>
      <c r="Y2036" s="42">
        <f t="shared" si="429"/>
        <v>8.2916476438475698E-5</v>
      </c>
      <c r="AB2036" s="42">
        <f t="shared" si="430"/>
        <v>2.1266334338366972E-5</v>
      </c>
      <c r="AC2036" s="42">
        <f t="shared" si="431"/>
        <v>1.510862279587978E-5</v>
      </c>
      <c r="AD2036" s="42">
        <f t="shared" si="432"/>
        <v>0</v>
      </c>
      <c r="AE2036" s="42">
        <f t="shared" si="432"/>
        <v>1.5079145815003015E-4</v>
      </c>
      <c r="AF2036" s="42">
        <f t="shared" si="432"/>
        <v>8.2916476438475698E-5</v>
      </c>
      <c r="AI2036" s="40">
        <f t="shared" si="433"/>
        <v>2.1266334338366972E-5</v>
      </c>
      <c r="AJ2036" s="40">
        <f t="shared" si="434"/>
        <v>1.0843833427719949E-5</v>
      </c>
    </row>
    <row r="2037" spans="1:36" x14ac:dyDescent="0.25">
      <c r="A2037" t="s">
        <v>796</v>
      </c>
      <c r="B2037" t="s">
        <v>7424</v>
      </c>
      <c r="C2037" t="s">
        <v>9701</v>
      </c>
      <c r="D2037" t="s">
        <v>7425</v>
      </c>
      <c r="E2037">
        <v>32.057000000000002</v>
      </c>
      <c r="F2037">
        <v>0</v>
      </c>
      <c r="G2037">
        <v>112.46</v>
      </c>
      <c r="H2037">
        <v>5327400</v>
      </c>
      <c r="I2037">
        <v>42772000</v>
      </c>
      <c r="J2037">
        <v>5589100</v>
      </c>
      <c r="K2037">
        <v>48706000</v>
      </c>
      <c r="L2037">
        <v>3077500</v>
      </c>
      <c r="M2037">
        <v>1403200</v>
      </c>
      <c r="N2037">
        <v>162520000</v>
      </c>
      <c r="O2037">
        <v>118400000</v>
      </c>
      <c r="R2037" s="42">
        <f t="shared" si="422"/>
        <v>2.4092860997409023E-4</v>
      </c>
      <c r="S2037" s="42">
        <f t="shared" si="423"/>
        <v>3.5425701853058637E-4</v>
      </c>
      <c r="T2037" s="42">
        <f t="shared" si="424"/>
        <v>5.2175398369686164E-5</v>
      </c>
      <c r="U2037" s="42">
        <f t="shared" si="425"/>
        <v>4.030347470812323E-4</v>
      </c>
      <c r="V2037" s="42">
        <f t="shared" si="426"/>
        <v>5.5470639911358438E-4</v>
      </c>
      <c r="W2037" s="42">
        <f t="shared" si="427"/>
        <v>1.2962191574000403E-5</v>
      </c>
      <c r="X2037" s="42">
        <f t="shared" si="428"/>
        <v>2.4933742792579792E-3</v>
      </c>
      <c r="Y2037" s="42">
        <f t="shared" si="429"/>
        <v>2.1828858474486419E-3</v>
      </c>
      <c r="AB2037" s="42">
        <f t="shared" si="430"/>
        <v>2.975928142523383E-4</v>
      </c>
      <c r="AC2037" s="42">
        <f t="shared" si="431"/>
        <v>3.3663884818816765E-4</v>
      </c>
      <c r="AD2037" s="42">
        <f t="shared" si="432"/>
        <v>1.2962191574000403E-5</v>
      </c>
      <c r="AE2037" s="42">
        <f t="shared" si="432"/>
        <v>2.4933742792579792E-3</v>
      </c>
      <c r="AF2037" s="42">
        <f t="shared" si="432"/>
        <v>2.1828858474486419E-3</v>
      </c>
      <c r="AI2037" s="40">
        <f t="shared" si="433"/>
        <v>5.6664204278248063E-5</v>
      </c>
      <c r="AJ2037" s="40">
        <f t="shared" si="434"/>
        <v>1.4881830445158005E-4</v>
      </c>
    </row>
    <row r="2038" spans="1:36" x14ac:dyDescent="0.25">
      <c r="A2038" t="s">
        <v>9702</v>
      </c>
      <c r="B2038" t="s">
        <v>9702</v>
      </c>
      <c r="C2038" t="s">
        <v>9703</v>
      </c>
      <c r="D2038" t="s">
        <v>9704</v>
      </c>
      <c r="E2038">
        <v>24.731999999999999</v>
      </c>
      <c r="F2038">
        <v>0</v>
      </c>
      <c r="G2038">
        <v>98.316000000000003</v>
      </c>
      <c r="H2038">
        <v>910540</v>
      </c>
      <c r="I2038">
        <v>5285200</v>
      </c>
      <c r="J2038">
        <v>1872200</v>
      </c>
      <c r="K2038">
        <v>1960500</v>
      </c>
      <c r="L2038">
        <v>0</v>
      </c>
      <c r="M2038">
        <v>0</v>
      </c>
      <c r="N2038">
        <v>32900000</v>
      </c>
      <c r="O2038">
        <v>20916000</v>
      </c>
      <c r="R2038" s="42">
        <f t="shared" si="422"/>
        <v>4.1178649345986436E-5</v>
      </c>
      <c r="S2038" s="42">
        <f t="shared" si="423"/>
        <v>4.377441303511304E-5</v>
      </c>
      <c r="T2038" s="42">
        <f t="shared" si="424"/>
        <v>1.7477372175793319E-5</v>
      </c>
      <c r="U2038" s="42">
        <f t="shared" si="425"/>
        <v>1.6222839519828274E-5</v>
      </c>
      <c r="V2038" s="42">
        <f t="shared" si="426"/>
        <v>0</v>
      </c>
      <c r="W2038" s="42">
        <f t="shared" si="427"/>
        <v>0</v>
      </c>
      <c r="X2038" s="42">
        <f t="shared" si="428"/>
        <v>5.0475026942891656E-4</v>
      </c>
      <c r="Y2038" s="42">
        <f t="shared" si="429"/>
        <v>3.8561858433476179E-4</v>
      </c>
      <c r="AB2038" s="42">
        <f t="shared" si="430"/>
        <v>4.2476531190549735E-5</v>
      </c>
      <c r="AC2038" s="42">
        <f t="shared" si="431"/>
        <v>1.1233403898540533E-5</v>
      </c>
      <c r="AD2038" s="42">
        <f t="shared" si="432"/>
        <v>0</v>
      </c>
      <c r="AE2038" s="42">
        <f t="shared" si="432"/>
        <v>5.0475026942891656E-4</v>
      </c>
      <c r="AF2038" s="42">
        <f t="shared" si="432"/>
        <v>3.8561858433476179E-4</v>
      </c>
      <c r="AI2038" s="40">
        <f t="shared" si="433"/>
        <v>1.297881844563302E-6</v>
      </c>
      <c r="AJ2038" s="40">
        <f t="shared" si="434"/>
        <v>5.6283652276372961E-6</v>
      </c>
    </row>
    <row r="2039" spans="1:36" x14ac:dyDescent="0.25">
      <c r="A2039" t="s">
        <v>792</v>
      </c>
      <c r="B2039" t="s">
        <v>792</v>
      </c>
      <c r="C2039" t="s">
        <v>1066</v>
      </c>
      <c r="D2039" t="s">
        <v>791</v>
      </c>
      <c r="E2039">
        <v>19.86</v>
      </c>
      <c r="F2039">
        <v>0</v>
      </c>
      <c r="G2039">
        <v>15.496</v>
      </c>
      <c r="H2039">
        <v>0</v>
      </c>
      <c r="I2039">
        <v>0</v>
      </c>
      <c r="J2039">
        <v>10061000</v>
      </c>
      <c r="K2039">
        <v>2849300</v>
      </c>
      <c r="L2039">
        <v>0</v>
      </c>
      <c r="M2039">
        <v>9400300</v>
      </c>
      <c r="N2039">
        <v>0</v>
      </c>
      <c r="O2039">
        <v>0</v>
      </c>
      <c r="R2039" s="42">
        <f t="shared" si="422"/>
        <v>0</v>
      </c>
      <c r="S2039" s="42">
        <f t="shared" si="423"/>
        <v>0</v>
      </c>
      <c r="T2039" s="42">
        <f t="shared" si="424"/>
        <v>9.3921504892990369E-5</v>
      </c>
      <c r="U2039" s="42">
        <f t="shared" si="425"/>
        <v>2.3577524429404083E-5</v>
      </c>
      <c r="V2039" s="42">
        <f t="shared" si="426"/>
        <v>0</v>
      </c>
      <c r="W2039" s="42">
        <f t="shared" si="427"/>
        <v>8.6836152688908209E-5</v>
      </c>
      <c r="X2039" s="42">
        <f t="shared" si="428"/>
        <v>0</v>
      </c>
      <c r="Y2039" s="42">
        <f t="shared" si="429"/>
        <v>0</v>
      </c>
      <c r="AB2039" s="42">
        <f t="shared" si="430"/>
        <v>0</v>
      </c>
      <c r="AC2039" s="42">
        <f t="shared" si="431"/>
        <v>3.9166343107464821E-5</v>
      </c>
      <c r="AD2039" s="42">
        <f t="shared" si="432"/>
        <v>8.6836152688908209E-5</v>
      </c>
      <c r="AE2039" s="42">
        <f t="shared" si="432"/>
        <v>0</v>
      </c>
      <c r="AF2039" s="42">
        <f t="shared" si="432"/>
        <v>0</v>
      </c>
      <c r="AI2039" s="40">
        <f t="shared" si="433"/>
        <v>0</v>
      </c>
      <c r="AJ2039" s="40">
        <f t="shared" si="434"/>
        <v>2.8210935947926854E-5</v>
      </c>
    </row>
    <row r="2040" spans="1:36" x14ac:dyDescent="0.25">
      <c r="A2040" t="s">
        <v>790</v>
      </c>
      <c r="B2040" t="s">
        <v>790</v>
      </c>
      <c r="C2040">
        <v>7</v>
      </c>
      <c r="D2040" t="s">
        <v>789</v>
      </c>
      <c r="E2040">
        <v>25.155000000000001</v>
      </c>
      <c r="F2040">
        <v>0</v>
      </c>
      <c r="G2040">
        <v>202.78</v>
      </c>
      <c r="H2040">
        <v>38021</v>
      </c>
      <c r="I2040">
        <v>5419500</v>
      </c>
      <c r="J2040">
        <v>2386900</v>
      </c>
      <c r="K2040">
        <v>5266700</v>
      </c>
      <c r="L2040">
        <v>0</v>
      </c>
      <c r="M2040">
        <v>368310</v>
      </c>
      <c r="N2040">
        <v>33682000</v>
      </c>
      <c r="O2040">
        <v>17057000</v>
      </c>
      <c r="R2040" s="42">
        <f t="shared" si="422"/>
        <v>1.7194779216550073E-6</v>
      </c>
      <c r="S2040" s="42">
        <f t="shared" si="423"/>
        <v>4.4886746280896682E-5</v>
      </c>
      <c r="T2040" s="42">
        <f t="shared" si="424"/>
        <v>2.2282202567247662E-5</v>
      </c>
      <c r="U2040" s="42">
        <f t="shared" si="425"/>
        <v>4.3581142004121178E-5</v>
      </c>
      <c r="V2040" s="42">
        <f t="shared" si="426"/>
        <v>0</v>
      </c>
      <c r="W2040" s="42">
        <f t="shared" si="427"/>
        <v>3.4022981603620927E-6</v>
      </c>
      <c r="X2040" s="42">
        <f t="shared" si="428"/>
        <v>5.1674767704877709E-4</v>
      </c>
      <c r="Y2040" s="42">
        <f t="shared" si="429"/>
        <v>3.1447199239807E-4</v>
      </c>
      <c r="AB2040" s="42">
        <f t="shared" si="430"/>
        <v>2.3303112101275843E-5</v>
      </c>
      <c r="AC2040" s="42">
        <f t="shared" si="431"/>
        <v>2.1954448190456279E-5</v>
      </c>
      <c r="AD2040" s="42">
        <f t="shared" si="432"/>
        <v>3.4022981603620927E-6</v>
      </c>
      <c r="AE2040" s="42">
        <f t="shared" si="432"/>
        <v>5.1674767704877709E-4</v>
      </c>
      <c r="AF2040" s="42">
        <f t="shared" si="432"/>
        <v>3.1447199239807E-4</v>
      </c>
      <c r="AI2040" s="40">
        <f t="shared" si="433"/>
        <v>2.1583634179620835E-5</v>
      </c>
      <c r="AJ2040" s="40">
        <f t="shared" si="434"/>
        <v>1.2581859319333176E-5</v>
      </c>
    </row>
    <row r="2041" spans="1:36" x14ac:dyDescent="0.25">
      <c r="A2041" t="s">
        <v>786</v>
      </c>
      <c r="B2041" t="s">
        <v>786</v>
      </c>
      <c r="C2041" t="s">
        <v>3527</v>
      </c>
      <c r="D2041" t="s">
        <v>7426</v>
      </c>
      <c r="E2041">
        <v>77.58</v>
      </c>
      <c r="F2041">
        <v>0</v>
      </c>
      <c r="G2041">
        <v>22.445</v>
      </c>
      <c r="H2041">
        <v>165120</v>
      </c>
      <c r="I2041">
        <v>217590</v>
      </c>
      <c r="J2041">
        <v>1352600</v>
      </c>
      <c r="K2041">
        <v>399550</v>
      </c>
      <c r="L2041">
        <v>95084</v>
      </c>
      <c r="M2041">
        <v>926010</v>
      </c>
      <c r="N2041">
        <v>662740</v>
      </c>
      <c r="O2041">
        <v>109250</v>
      </c>
      <c r="R2041" s="42">
        <f t="shared" si="422"/>
        <v>7.4674573110563844E-6</v>
      </c>
      <c r="S2041" s="42">
        <f t="shared" si="423"/>
        <v>1.8021786370071608E-6</v>
      </c>
      <c r="T2041" s="42">
        <f t="shared" si="424"/>
        <v>1.2626799276240808E-5</v>
      </c>
      <c r="U2041" s="42">
        <f t="shared" si="425"/>
        <v>3.3062155216258033E-6</v>
      </c>
      <c r="V2041" s="42">
        <f t="shared" si="426"/>
        <v>1.7138490090435761E-5</v>
      </c>
      <c r="W2041" s="42">
        <f t="shared" si="427"/>
        <v>8.5541042042760213E-6</v>
      </c>
      <c r="X2041" s="42">
        <f t="shared" si="428"/>
        <v>1.0167726248064441E-5</v>
      </c>
      <c r="Y2041" s="42">
        <f t="shared" si="429"/>
        <v>2.0141915442040891E-6</v>
      </c>
      <c r="AB2041" s="42">
        <f t="shared" si="430"/>
        <v>4.6348179740317725E-6</v>
      </c>
      <c r="AC2041" s="42">
        <f t="shared" si="431"/>
        <v>1.1023834962767457E-5</v>
      </c>
      <c r="AD2041" s="42">
        <f t="shared" si="432"/>
        <v>8.5541042042760213E-6</v>
      </c>
      <c r="AE2041" s="42">
        <f t="shared" si="432"/>
        <v>1.0167726248064441E-5</v>
      </c>
      <c r="AF2041" s="42">
        <f t="shared" si="432"/>
        <v>2.0141915442040891E-6</v>
      </c>
      <c r="AI2041" s="40">
        <f t="shared" si="433"/>
        <v>2.8326393370246119E-6</v>
      </c>
      <c r="AJ2041" s="40">
        <f t="shared" si="434"/>
        <v>4.0726762650391005E-6</v>
      </c>
    </row>
    <row r="2042" spans="1:36" x14ac:dyDescent="0.25">
      <c r="A2042" t="s">
        <v>783</v>
      </c>
      <c r="B2042" t="s">
        <v>783</v>
      </c>
      <c r="C2042">
        <v>5</v>
      </c>
      <c r="D2042" t="s">
        <v>782</v>
      </c>
      <c r="E2042">
        <v>23.76</v>
      </c>
      <c r="F2042">
        <v>0</v>
      </c>
      <c r="G2042">
        <v>12.898999999999999</v>
      </c>
      <c r="H2042">
        <v>0</v>
      </c>
      <c r="I2042">
        <v>0</v>
      </c>
      <c r="J2042">
        <v>5588700</v>
      </c>
      <c r="K2042">
        <v>5004300</v>
      </c>
      <c r="L2042">
        <v>0</v>
      </c>
      <c r="M2042">
        <v>1714300</v>
      </c>
      <c r="N2042">
        <v>6020100</v>
      </c>
      <c r="O2042">
        <v>2421200</v>
      </c>
      <c r="R2042" s="42">
        <f t="shared" si="422"/>
        <v>0</v>
      </c>
      <c r="S2042" s="42">
        <f t="shared" si="423"/>
        <v>0</v>
      </c>
      <c r="T2042" s="42">
        <f t="shared" si="424"/>
        <v>5.2171664287392433E-5</v>
      </c>
      <c r="U2042" s="42">
        <f t="shared" si="425"/>
        <v>4.1409821886802671E-5</v>
      </c>
      <c r="V2042" s="42">
        <f t="shared" si="426"/>
        <v>0</v>
      </c>
      <c r="W2042" s="42">
        <f t="shared" si="427"/>
        <v>1.5836006994946474E-5</v>
      </c>
      <c r="X2042" s="42">
        <f t="shared" si="428"/>
        <v>9.2360094133404878E-5</v>
      </c>
      <c r="Y2042" s="42">
        <f t="shared" si="429"/>
        <v>4.463854065745483E-5</v>
      </c>
      <c r="AB2042" s="42">
        <f t="shared" si="430"/>
        <v>0</v>
      </c>
      <c r="AC2042" s="42">
        <f t="shared" si="431"/>
        <v>3.1193828724731706E-5</v>
      </c>
      <c r="AD2042" s="42">
        <f t="shared" si="432"/>
        <v>1.5836006994946474E-5</v>
      </c>
      <c r="AE2042" s="42">
        <f t="shared" si="432"/>
        <v>9.2360094133404878E-5</v>
      </c>
      <c r="AF2042" s="42">
        <f t="shared" si="432"/>
        <v>4.463854065745483E-5</v>
      </c>
      <c r="AI2042" s="40">
        <f t="shared" si="433"/>
        <v>0</v>
      </c>
      <c r="AJ2042" s="40">
        <f t="shared" si="434"/>
        <v>1.5903307054872847E-5</v>
      </c>
    </row>
    <row r="2043" spans="1:36" x14ac:dyDescent="0.25">
      <c r="A2043" t="s">
        <v>779</v>
      </c>
      <c r="B2043" t="s">
        <v>779</v>
      </c>
      <c r="C2043">
        <v>9</v>
      </c>
      <c r="D2043" t="s">
        <v>778</v>
      </c>
      <c r="E2043">
        <v>67.941999999999993</v>
      </c>
      <c r="F2043">
        <v>0</v>
      </c>
      <c r="G2043">
        <v>28.265999999999998</v>
      </c>
      <c r="H2043">
        <v>145770</v>
      </c>
      <c r="I2043">
        <v>0</v>
      </c>
      <c r="J2043">
        <v>422570</v>
      </c>
      <c r="K2043">
        <v>372760</v>
      </c>
      <c r="L2043">
        <v>0</v>
      </c>
      <c r="M2043">
        <v>1101900</v>
      </c>
      <c r="N2043">
        <v>84484</v>
      </c>
      <c r="O2043">
        <v>0</v>
      </c>
      <c r="R2043" s="42">
        <f t="shared" si="422"/>
        <v>6.5923646574169645E-6</v>
      </c>
      <c r="S2043" s="42">
        <f t="shared" si="423"/>
        <v>0</v>
      </c>
      <c r="T2043" s="42">
        <f t="shared" si="424"/>
        <v>3.9447778871514705E-6</v>
      </c>
      <c r="U2043" s="42">
        <f t="shared" si="425"/>
        <v>3.0845323434895118E-6</v>
      </c>
      <c r="V2043" s="42">
        <f t="shared" si="426"/>
        <v>0</v>
      </c>
      <c r="W2043" s="42">
        <f t="shared" si="427"/>
        <v>1.0178904571971953E-5</v>
      </c>
      <c r="X2043" s="42">
        <f t="shared" si="428"/>
        <v>1.2961495976423277E-6</v>
      </c>
      <c r="Y2043" s="42">
        <f t="shared" si="429"/>
        <v>0</v>
      </c>
      <c r="AB2043" s="42">
        <f t="shared" si="430"/>
        <v>3.2961823287084822E-6</v>
      </c>
      <c r="AC2043" s="42">
        <f t="shared" si="431"/>
        <v>2.343103410213661E-6</v>
      </c>
      <c r="AD2043" s="42">
        <f t="shared" si="432"/>
        <v>1.0178904571971953E-5</v>
      </c>
      <c r="AE2043" s="42">
        <f t="shared" si="432"/>
        <v>1.2961495976423277E-6</v>
      </c>
      <c r="AF2043" s="42">
        <f t="shared" si="432"/>
        <v>0</v>
      </c>
      <c r="AI2043" s="40">
        <f t="shared" si="433"/>
        <v>3.2961823287084822E-6</v>
      </c>
      <c r="AJ2043" s="40">
        <f t="shared" si="434"/>
        <v>1.197581701049206E-6</v>
      </c>
    </row>
    <row r="2044" spans="1:36" x14ac:dyDescent="0.25">
      <c r="A2044" t="s">
        <v>9705</v>
      </c>
      <c r="B2044" t="s">
        <v>9705</v>
      </c>
      <c r="C2044" t="s">
        <v>200</v>
      </c>
      <c r="D2044" t="s">
        <v>9706</v>
      </c>
      <c r="E2044">
        <v>37.28</v>
      </c>
      <c r="F2044">
        <v>0</v>
      </c>
      <c r="G2044">
        <v>3.6522000000000001</v>
      </c>
      <c r="H2044">
        <v>0</v>
      </c>
      <c r="I2044">
        <v>0</v>
      </c>
      <c r="J2044">
        <v>1659500</v>
      </c>
      <c r="K2044">
        <v>0</v>
      </c>
      <c r="L2044">
        <v>0</v>
      </c>
      <c r="M2044">
        <v>0</v>
      </c>
      <c r="N2044">
        <v>0</v>
      </c>
      <c r="O2044">
        <v>0</v>
      </c>
      <c r="R2044" s="42">
        <f t="shared" si="422"/>
        <v>0</v>
      </c>
      <c r="S2044" s="42">
        <f t="shared" si="423"/>
        <v>0</v>
      </c>
      <c r="T2044" s="42">
        <f t="shared" si="424"/>
        <v>1.549177391610352E-5</v>
      </c>
      <c r="U2044" s="42">
        <f t="shared" si="425"/>
        <v>0</v>
      </c>
      <c r="V2044" s="42">
        <f t="shared" si="426"/>
        <v>0</v>
      </c>
      <c r="W2044" s="42">
        <f t="shared" si="427"/>
        <v>0</v>
      </c>
      <c r="X2044" s="42">
        <f t="shared" si="428"/>
        <v>0</v>
      </c>
      <c r="Y2044" s="42">
        <f t="shared" si="429"/>
        <v>0</v>
      </c>
      <c r="AB2044" s="42">
        <f t="shared" si="430"/>
        <v>0</v>
      </c>
      <c r="AC2044" s="42">
        <f t="shared" si="431"/>
        <v>5.1639246387011735E-6</v>
      </c>
      <c r="AD2044" s="42">
        <f t="shared" si="432"/>
        <v>0</v>
      </c>
      <c r="AE2044" s="42">
        <f t="shared" si="432"/>
        <v>0</v>
      </c>
      <c r="AF2044" s="42">
        <f t="shared" si="432"/>
        <v>0</v>
      </c>
      <c r="AI2044" s="40">
        <f t="shared" si="433"/>
        <v>0</v>
      </c>
      <c r="AJ2044" s="40">
        <f t="shared" si="434"/>
        <v>5.1639246387011726E-6</v>
      </c>
    </row>
    <row r="2045" spans="1:36" x14ac:dyDescent="0.25">
      <c r="A2045" t="s">
        <v>773</v>
      </c>
      <c r="B2045" t="s">
        <v>772</v>
      </c>
      <c r="C2045" t="s">
        <v>246</v>
      </c>
      <c r="D2045" t="s">
        <v>771</v>
      </c>
      <c r="E2045">
        <v>20.824999999999999</v>
      </c>
      <c r="F2045">
        <v>0</v>
      </c>
      <c r="G2045">
        <v>24.669</v>
      </c>
      <c r="H2045">
        <v>62876</v>
      </c>
      <c r="I2045">
        <v>2325000</v>
      </c>
      <c r="J2045">
        <v>3750300</v>
      </c>
      <c r="K2045">
        <v>1624400</v>
      </c>
      <c r="L2045">
        <v>0</v>
      </c>
      <c r="M2045">
        <v>2139500</v>
      </c>
      <c r="N2045">
        <v>28577000</v>
      </c>
      <c r="O2045">
        <v>4133600</v>
      </c>
      <c r="R2045" s="42">
        <f t="shared" si="422"/>
        <v>2.8435310434228512E-6</v>
      </c>
      <c r="S2045" s="42">
        <f t="shared" si="423"/>
        <v>1.9256699899083822E-5</v>
      </c>
      <c r="T2045" s="42">
        <f t="shared" si="424"/>
        <v>3.5009822065419124E-5</v>
      </c>
      <c r="U2045" s="42">
        <f t="shared" si="425"/>
        <v>1.3441663104314741E-5</v>
      </c>
      <c r="V2045" s="42">
        <f t="shared" si="426"/>
        <v>0</v>
      </c>
      <c r="W2045" s="42">
        <f t="shared" si="427"/>
        <v>1.9763831864719117E-5</v>
      </c>
      <c r="X2045" s="42">
        <f t="shared" si="428"/>
        <v>4.3842700454316556E-4</v>
      </c>
      <c r="Y2045" s="42">
        <f t="shared" si="429"/>
        <v>7.6209264687615767E-5</v>
      </c>
      <c r="AB2045" s="42">
        <f t="shared" si="430"/>
        <v>1.1050115471253337E-5</v>
      </c>
      <c r="AC2045" s="42">
        <f t="shared" si="431"/>
        <v>1.6150495056577956E-5</v>
      </c>
      <c r="AD2045" s="42">
        <f t="shared" si="432"/>
        <v>1.9763831864719117E-5</v>
      </c>
      <c r="AE2045" s="42">
        <f t="shared" si="432"/>
        <v>4.3842700454316556E-4</v>
      </c>
      <c r="AF2045" s="42">
        <f t="shared" si="432"/>
        <v>7.6209264687615767E-5</v>
      </c>
      <c r="AI2045" s="40">
        <f t="shared" si="433"/>
        <v>8.2065844278304852E-6</v>
      </c>
      <c r="AJ2045" s="40">
        <f t="shared" si="434"/>
        <v>1.0196817120590107E-5</v>
      </c>
    </row>
    <row r="2046" spans="1:36" x14ac:dyDescent="0.25">
      <c r="A2046" t="s">
        <v>9707</v>
      </c>
      <c r="B2046" t="s">
        <v>9707</v>
      </c>
      <c r="C2046">
        <v>1</v>
      </c>
      <c r="D2046" t="s">
        <v>9708</v>
      </c>
      <c r="E2046">
        <v>35.661000000000001</v>
      </c>
      <c r="F2046">
        <v>5.1701999999999998E-3</v>
      </c>
      <c r="G2046">
        <v>1.7632000000000001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264720</v>
      </c>
      <c r="R2046" s="42">
        <f t="shared" si="422"/>
        <v>0</v>
      </c>
      <c r="S2046" s="42">
        <f t="shared" si="423"/>
        <v>0</v>
      </c>
      <c r="T2046" s="42">
        <f t="shared" si="424"/>
        <v>0</v>
      </c>
      <c r="U2046" s="42">
        <f t="shared" si="425"/>
        <v>0</v>
      </c>
      <c r="V2046" s="42">
        <f t="shared" si="426"/>
        <v>0</v>
      </c>
      <c r="W2046" s="42">
        <f t="shared" si="427"/>
        <v>0</v>
      </c>
      <c r="X2046" s="42">
        <f t="shared" si="428"/>
        <v>0</v>
      </c>
      <c r="Y2046" s="42">
        <f t="shared" si="429"/>
        <v>4.8805197764915924E-6</v>
      </c>
      <c r="AB2046" s="42">
        <f t="shared" si="430"/>
        <v>0</v>
      </c>
      <c r="AC2046" s="42">
        <f t="shared" si="431"/>
        <v>0</v>
      </c>
      <c r="AD2046" s="42">
        <f t="shared" si="432"/>
        <v>0</v>
      </c>
      <c r="AE2046" s="42">
        <f t="shared" si="432"/>
        <v>0</v>
      </c>
      <c r="AF2046" s="42">
        <f t="shared" si="432"/>
        <v>4.8805197764915924E-6</v>
      </c>
      <c r="AI2046" s="40">
        <f t="shared" si="433"/>
        <v>0</v>
      </c>
      <c r="AJ2046" s="40">
        <f t="shared" si="434"/>
        <v>0</v>
      </c>
    </row>
    <row r="2047" spans="1:36" x14ac:dyDescent="0.25">
      <c r="A2047" t="s">
        <v>770</v>
      </c>
      <c r="B2047" t="s">
        <v>770</v>
      </c>
      <c r="C2047">
        <v>15</v>
      </c>
      <c r="D2047" t="s">
        <v>769</v>
      </c>
      <c r="E2047">
        <v>49.003</v>
      </c>
      <c r="F2047">
        <v>0</v>
      </c>
      <c r="G2047">
        <v>104.65</v>
      </c>
      <c r="H2047">
        <v>558350</v>
      </c>
      <c r="I2047">
        <v>561990</v>
      </c>
      <c r="J2047">
        <v>13300000</v>
      </c>
      <c r="K2047">
        <v>1431700</v>
      </c>
      <c r="L2047">
        <v>56990</v>
      </c>
      <c r="M2047">
        <v>15536000</v>
      </c>
      <c r="N2047">
        <v>2903600</v>
      </c>
      <c r="O2047">
        <v>0</v>
      </c>
      <c r="R2047" s="42">
        <f t="shared" si="422"/>
        <v>2.5251058561218096E-5</v>
      </c>
      <c r="S2047" s="42">
        <f t="shared" si="423"/>
        <v>4.6546549575424158E-6</v>
      </c>
      <c r="T2047" s="42">
        <f t="shared" si="424"/>
        <v>1.2415823626645182E-4</v>
      </c>
      <c r="U2047" s="42">
        <f t="shared" si="425"/>
        <v>1.1847099893158959E-5</v>
      </c>
      <c r="V2047" s="42">
        <f t="shared" si="426"/>
        <v>1.0272207208930357E-5</v>
      </c>
      <c r="W2047" s="42">
        <f t="shared" si="427"/>
        <v>1.4351525676572854E-4</v>
      </c>
      <c r="X2047" s="42">
        <f t="shared" si="428"/>
        <v>4.4546896118960547E-5</v>
      </c>
      <c r="Y2047" s="42">
        <f t="shared" si="429"/>
        <v>0</v>
      </c>
      <c r="AB2047" s="42">
        <f t="shared" si="430"/>
        <v>1.4952856759380257E-5</v>
      </c>
      <c r="AC2047" s="42">
        <f t="shared" si="431"/>
        <v>4.8759181122847045E-5</v>
      </c>
      <c r="AD2047" s="42">
        <f t="shared" si="432"/>
        <v>1.4351525676572854E-4</v>
      </c>
      <c r="AE2047" s="42">
        <f t="shared" si="432"/>
        <v>4.4546896118960547E-5</v>
      </c>
      <c r="AF2047" s="42">
        <f t="shared" si="432"/>
        <v>0</v>
      </c>
      <c r="AI2047" s="40">
        <f t="shared" si="433"/>
        <v>1.0298201801837839E-5</v>
      </c>
      <c r="AJ2047" s="40">
        <f t="shared" si="434"/>
        <v>3.7702268760880398E-5</v>
      </c>
    </row>
    <row r="2048" spans="1:36" x14ac:dyDescent="0.25">
      <c r="A2048" t="s">
        <v>9709</v>
      </c>
      <c r="B2048" t="s">
        <v>9709</v>
      </c>
      <c r="C2048">
        <v>1</v>
      </c>
      <c r="D2048" t="s">
        <v>9710</v>
      </c>
      <c r="E2048">
        <v>11.506</v>
      </c>
      <c r="F2048">
        <v>0</v>
      </c>
      <c r="G2048">
        <v>3.8412000000000002</v>
      </c>
      <c r="H2048">
        <v>0</v>
      </c>
      <c r="I2048">
        <v>0</v>
      </c>
      <c r="J2048">
        <v>1857700</v>
      </c>
      <c r="K2048">
        <v>0</v>
      </c>
      <c r="L2048">
        <v>0</v>
      </c>
      <c r="M2048">
        <v>3623800</v>
      </c>
      <c r="N2048">
        <v>0</v>
      </c>
      <c r="O2048">
        <v>0</v>
      </c>
      <c r="R2048" s="42">
        <f t="shared" si="422"/>
        <v>0</v>
      </c>
      <c r="S2048" s="42">
        <f t="shared" si="423"/>
        <v>0</v>
      </c>
      <c r="T2048" s="42">
        <f t="shared" si="424"/>
        <v>1.7342011692645683E-5</v>
      </c>
      <c r="U2048" s="42">
        <f t="shared" si="425"/>
        <v>0</v>
      </c>
      <c r="V2048" s="42">
        <f t="shared" si="426"/>
        <v>0</v>
      </c>
      <c r="W2048" s="42">
        <f t="shared" si="427"/>
        <v>3.3475192293231658E-5</v>
      </c>
      <c r="X2048" s="42">
        <f t="shared" si="428"/>
        <v>0</v>
      </c>
      <c r="Y2048" s="42">
        <f t="shared" si="429"/>
        <v>0</v>
      </c>
      <c r="AB2048" s="42">
        <f t="shared" si="430"/>
        <v>0</v>
      </c>
      <c r="AC2048" s="42">
        <f t="shared" si="431"/>
        <v>5.7806705642152276E-6</v>
      </c>
      <c r="AD2048" s="42">
        <f t="shared" si="432"/>
        <v>3.3475192293231658E-5</v>
      </c>
      <c r="AE2048" s="42">
        <f t="shared" si="432"/>
        <v>0</v>
      </c>
      <c r="AF2048" s="42">
        <f t="shared" si="432"/>
        <v>0</v>
      </c>
      <c r="AI2048" s="40">
        <f t="shared" si="433"/>
        <v>0</v>
      </c>
      <c r="AJ2048" s="40">
        <f t="shared" si="434"/>
        <v>5.7806705642152276E-6</v>
      </c>
    </row>
    <row r="2049" spans="1:36" x14ac:dyDescent="0.25">
      <c r="A2049" t="s">
        <v>767</v>
      </c>
      <c r="B2049" t="s">
        <v>767</v>
      </c>
      <c r="C2049">
        <v>34</v>
      </c>
      <c r="D2049" t="s">
        <v>765</v>
      </c>
      <c r="E2049">
        <v>92.186999999999998</v>
      </c>
      <c r="F2049">
        <v>0</v>
      </c>
      <c r="G2049">
        <v>323.31</v>
      </c>
      <c r="H2049">
        <v>12352000</v>
      </c>
      <c r="I2049">
        <v>58473000</v>
      </c>
      <c r="J2049">
        <v>4472200</v>
      </c>
      <c r="K2049">
        <v>44456000</v>
      </c>
      <c r="L2049">
        <v>7858400</v>
      </c>
      <c r="M2049">
        <v>0</v>
      </c>
      <c r="N2049">
        <v>387700</v>
      </c>
      <c r="O2049">
        <v>108210</v>
      </c>
      <c r="R2049" s="42">
        <f t="shared" si="422"/>
        <v>5.5861211667979928E-4</v>
      </c>
      <c r="S2049" s="42">
        <f t="shared" si="423"/>
        <v>4.8429979062328103E-4</v>
      </c>
      <c r="T2049" s="42">
        <f t="shared" si="424"/>
        <v>4.1748907085024505E-5</v>
      </c>
      <c r="U2049" s="42">
        <f t="shared" si="425"/>
        <v>3.6786664304691954E-4</v>
      </c>
      <c r="V2049" s="42">
        <f t="shared" si="426"/>
        <v>1.4164434660582264E-3</v>
      </c>
      <c r="W2049" s="42">
        <f t="shared" si="427"/>
        <v>0</v>
      </c>
      <c r="X2049" s="42">
        <f t="shared" si="428"/>
        <v>5.9480753634526116E-6</v>
      </c>
      <c r="Y2049" s="42">
        <f t="shared" si="429"/>
        <v>1.9950175468954187E-6</v>
      </c>
      <c r="AB2049" s="42">
        <f t="shared" si="430"/>
        <v>5.2145595365154021E-4</v>
      </c>
      <c r="AC2049" s="42">
        <f t="shared" si="431"/>
        <v>6.086863387300568E-4</v>
      </c>
      <c r="AD2049" s="42">
        <f t="shared" si="432"/>
        <v>0</v>
      </c>
      <c r="AE2049" s="42">
        <f t="shared" si="432"/>
        <v>5.9480753634526116E-6</v>
      </c>
      <c r="AF2049" s="42">
        <f t="shared" si="432"/>
        <v>1.9950175468954187E-6</v>
      </c>
      <c r="AI2049" s="40">
        <f t="shared" si="433"/>
        <v>3.7156163028259127E-5</v>
      </c>
      <c r="AJ2049" s="40">
        <f t="shared" si="434"/>
        <v>4.1470546857149944E-4</v>
      </c>
    </row>
    <row r="2050" spans="1:36" x14ac:dyDescent="0.25">
      <c r="A2050" t="s">
        <v>764</v>
      </c>
      <c r="B2050" t="s">
        <v>4438</v>
      </c>
      <c r="C2050" t="s">
        <v>9711</v>
      </c>
      <c r="D2050" t="s">
        <v>4436</v>
      </c>
      <c r="E2050">
        <v>53.207000000000001</v>
      </c>
      <c r="F2050">
        <v>0</v>
      </c>
      <c r="G2050">
        <v>55.018000000000001</v>
      </c>
      <c r="H2050">
        <v>86806</v>
      </c>
      <c r="I2050">
        <v>719310</v>
      </c>
      <c r="J2050">
        <v>11445000</v>
      </c>
      <c r="K2050">
        <v>3917700</v>
      </c>
      <c r="L2050">
        <v>165320</v>
      </c>
      <c r="M2050">
        <v>3021800</v>
      </c>
      <c r="N2050">
        <v>4943400</v>
      </c>
      <c r="O2050">
        <v>1206900</v>
      </c>
      <c r="R2050" s="42">
        <f t="shared" si="422"/>
        <v>3.9257515706368731E-6</v>
      </c>
      <c r="S2050" s="42">
        <f t="shared" si="423"/>
        <v>5.9576502384559077E-6</v>
      </c>
      <c r="T2050" s="42">
        <f t="shared" si="424"/>
        <v>1.0684142962928881E-4</v>
      </c>
      <c r="U2050" s="42">
        <f t="shared" si="425"/>
        <v>3.2418372041229909E-5</v>
      </c>
      <c r="V2050" s="42">
        <f t="shared" si="426"/>
        <v>2.9798232949295783E-5</v>
      </c>
      <c r="W2050" s="42">
        <f t="shared" si="427"/>
        <v>2.7914160845435018E-5</v>
      </c>
      <c r="X2050" s="42">
        <f t="shared" si="428"/>
        <v>7.5841412823553372E-5</v>
      </c>
      <c r="Y2050" s="42">
        <f t="shared" si="429"/>
        <v>2.2251055145994648E-5</v>
      </c>
      <c r="AB2050" s="42">
        <f t="shared" si="430"/>
        <v>4.94170090454639E-6</v>
      </c>
      <c r="AC2050" s="42">
        <f t="shared" si="431"/>
        <v>5.6352678206604834E-5</v>
      </c>
      <c r="AD2050" s="42">
        <f t="shared" si="432"/>
        <v>2.7914160845435018E-5</v>
      </c>
      <c r="AE2050" s="42">
        <f t="shared" si="432"/>
        <v>7.5841412823553372E-5</v>
      </c>
      <c r="AF2050" s="42">
        <f t="shared" si="432"/>
        <v>2.2251055145994648E-5</v>
      </c>
      <c r="AI2050" s="40">
        <f t="shared" si="433"/>
        <v>1.0159493339095173E-6</v>
      </c>
      <c r="AJ2050" s="40">
        <f t="shared" si="434"/>
        <v>2.525570428887601E-5</v>
      </c>
    </row>
    <row r="2051" spans="1:36" x14ac:dyDescent="0.25">
      <c r="A2051" t="s">
        <v>9712</v>
      </c>
      <c r="B2051" t="s">
        <v>9712</v>
      </c>
      <c r="C2051" t="s">
        <v>2375</v>
      </c>
      <c r="D2051" t="s">
        <v>9713</v>
      </c>
      <c r="E2051">
        <v>113.66</v>
      </c>
      <c r="F2051">
        <v>0</v>
      </c>
      <c r="G2051">
        <v>3.2206999999999999</v>
      </c>
      <c r="H2051">
        <v>0</v>
      </c>
      <c r="I2051">
        <v>0</v>
      </c>
      <c r="J2051">
        <v>117010</v>
      </c>
      <c r="K2051">
        <v>0</v>
      </c>
      <c r="L2051">
        <v>0</v>
      </c>
      <c r="M2051">
        <v>121200</v>
      </c>
      <c r="N2051">
        <v>0</v>
      </c>
      <c r="O2051">
        <v>0</v>
      </c>
      <c r="R2051" s="42">
        <f t="shared" si="422"/>
        <v>0</v>
      </c>
      <c r="S2051" s="42">
        <f t="shared" si="423"/>
        <v>0</v>
      </c>
      <c r="T2051" s="42">
        <f t="shared" si="424"/>
        <v>1.0923124229727465E-6</v>
      </c>
      <c r="U2051" s="42">
        <f t="shared" si="425"/>
        <v>0</v>
      </c>
      <c r="V2051" s="42">
        <f t="shared" si="426"/>
        <v>0</v>
      </c>
      <c r="W2051" s="42">
        <f t="shared" si="427"/>
        <v>1.119596364573011E-6</v>
      </c>
      <c r="X2051" s="42">
        <f t="shared" si="428"/>
        <v>0</v>
      </c>
      <c r="Y2051" s="42">
        <f t="shared" si="429"/>
        <v>0</v>
      </c>
      <c r="AB2051" s="42">
        <f t="shared" si="430"/>
        <v>0</v>
      </c>
      <c r="AC2051" s="42">
        <f t="shared" si="431"/>
        <v>3.6410414099091549E-7</v>
      </c>
      <c r="AD2051" s="42">
        <f t="shared" si="432"/>
        <v>1.119596364573011E-6</v>
      </c>
      <c r="AE2051" s="42">
        <f t="shared" si="432"/>
        <v>0</v>
      </c>
      <c r="AF2051" s="42">
        <f t="shared" si="432"/>
        <v>0</v>
      </c>
      <c r="AI2051" s="40">
        <f t="shared" si="433"/>
        <v>0</v>
      </c>
      <c r="AJ2051" s="40">
        <f t="shared" si="434"/>
        <v>3.6410414099091549E-7</v>
      </c>
    </row>
    <row r="2052" spans="1:36" x14ac:dyDescent="0.25">
      <c r="A2052" t="s">
        <v>761</v>
      </c>
      <c r="B2052" t="s">
        <v>761</v>
      </c>
      <c r="C2052" t="s">
        <v>3999</v>
      </c>
      <c r="D2052" t="s">
        <v>759</v>
      </c>
      <c r="E2052">
        <v>41.067999999999998</v>
      </c>
      <c r="F2052">
        <v>0</v>
      </c>
      <c r="G2052">
        <v>56.593000000000004</v>
      </c>
      <c r="H2052">
        <v>0</v>
      </c>
      <c r="I2052">
        <v>542750</v>
      </c>
      <c r="J2052">
        <v>9171800</v>
      </c>
      <c r="K2052">
        <v>0</v>
      </c>
      <c r="L2052">
        <v>0</v>
      </c>
      <c r="M2052">
        <v>5421200</v>
      </c>
      <c r="N2052">
        <v>1043500</v>
      </c>
      <c r="O2052">
        <v>665250</v>
      </c>
      <c r="R2052" s="42">
        <f t="shared" si="422"/>
        <v>0</v>
      </c>
      <c r="S2052" s="42">
        <f t="shared" si="423"/>
        <v>4.495300589345267E-6</v>
      </c>
      <c r="T2052" s="42">
        <f t="shared" si="424"/>
        <v>8.5620639954033312E-5</v>
      </c>
      <c r="U2052" s="42">
        <f t="shared" si="425"/>
        <v>0</v>
      </c>
      <c r="V2052" s="42">
        <f t="shared" si="426"/>
        <v>0</v>
      </c>
      <c r="W2052" s="42">
        <f t="shared" si="427"/>
        <v>5.0078843330224478E-5</v>
      </c>
      <c r="X2052" s="42">
        <f t="shared" si="428"/>
        <v>1.6009328454379162E-5</v>
      </c>
      <c r="Y2052" s="42">
        <f t="shared" si="429"/>
        <v>1.2264905489993321E-5</v>
      </c>
      <c r="AB2052" s="42">
        <f t="shared" si="430"/>
        <v>2.2476502946726335E-6</v>
      </c>
      <c r="AC2052" s="42">
        <f t="shared" si="431"/>
        <v>2.8540213318011104E-5</v>
      </c>
      <c r="AD2052" s="42">
        <f t="shared" si="432"/>
        <v>5.0078843330224478E-5</v>
      </c>
      <c r="AE2052" s="42">
        <f t="shared" si="432"/>
        <v>1.6009328454379162E-5</v>
      </c>
      <c r="AF2052" s="42">
        <f t="shared" si="432"/>
        <v>1.2264905489993321E-5</v>
      </c>
      <c r="AI2052" s="40">
        <f t="shared" si="433"/>
        <v>2.2476502946726335E-6</v>
      </c>
      <c r="AJ2052" s="40">
        <f t="shared" si="434"/>
        <v>2.8540213318011107E-5</v>
      </c>
    </row>
    <row r="2053" spans="1:36" x14ac:dyDescent="0.25">
      <c r="A2053" t="s">
        <v>758</v>
      </c>
      <c r="B2053" t="s">
        <v>757</v>
      </c>
      <c r="C2053" t="s">
        <v>4445</v>
      </c>
      <c r="D2053" t="s">
        <v>755</v>
      </c>
      <c r="E2053">
        <v>107.12</v>
      </c>
      <c r="F2053">
        <v>0</v>
      </c>
      <c r="G2053">
        <v>42.161999999999999</v>
      </c>
      <c r="H2053">
        <v>176220</v>
      </c>
      <c r="I2053">
        <v>0</v>
      </c>
      <c r="J2053">
        <v>1803800</v>
      </c>
      <c r="K2053">
        <v>147790</v>
      </c>
      <c r="L2053">
        <v>0</v>
      </c>
      <c r="M2053">
        <v>1201600</v>
      </c>
      <c r="N2053">
        <v>728050</v>
      </c>
      <c r="O2053">
        <v>77299</v>
      </c>
      <c r="R2053" s="42">
        <f t="shared" si="422"/>
        <v>7.9694484457022536E-6</v>
      </c>
      <c r="S2053" s="42">
        <f t="shared" si="423"/>
        <v>0</v>
      </c>
      <c r="T2053" s="42">
        <f t="shared" si="424"/>
        <v>1.683884410356585E-5</v>
      </c>
      <c r="U2053" s="42">
        <f t="shared" si="425"/>
        <v>1.222939787113196E-6</v>
      </c>
      <c r="V2053" s="42">
        <f t="shared" si="426"/>
        <v>0</v>
      </c>
      <c r="W2053" s="42">
        <f t="shared" si="427"/>
        <v>1.1099892670552227E-5</v>
      </c>
      <c r="X2053" s="42">
        <f t="shared" si="428"/>
        <v>1.1169709229718014E-5</v>
      </c>
      <c r="Y2053" s="42">
        <f t="shared" si="429"/>
        <v>1.425125786502809E-6</v>
      </c>
      <c r="AB2053" s="42">
        <f t="shared" si="430"/>
        <v>3.9847242228511268E-6</v>
      </c>
      <c r="AC2053" s="42">
        <f t="shared" si="431"/>
        <v>6.020594630226349E-6</v>
      </c>
      <c r="AD2053" s="42">
        <f t="shared" si="432"/>
        <v>1.1099892670552227E-5</v>
      </c>
      <c r="AE2053" s="42">
        <f t="shared" si="432"/>
        <v>1.1169709229718014E-5</v>
      </c>
      <c r="AF2053" s="42">
        <f t="shared" si="432"/>
        <v>1.425125786502809E-6</v>
      </c>
      <c r="AI2053" s="40">
        <f t="shared" si="433"/>
        <v>3.9847242228511268E-6</v>
      </c>
      <c r="AJ2053" s="40">
        <f t="shared" si="434"/>
        <v>5.420633009814872E-6</v>
      </c>
    </row>
    <row r="2054" spans="1:36" x14ac:dyDescent="0.25">
      <c r="A2054" t="s">
        <v>754</v>
      </c>
      <c r="B2054" t="s">
        <v>754</v>
      </c>
      <c r="C2054">
        <v>4</v>
      </c>
      <c r="D2054" t="s">
        <v>753</v>
      </c>
      <c r="E2054">
        <v>34.369</v>
      </c>
      <c r="F2054">
        <v>0</v>
      </c>
      <c r="G2054">
        <v>39.323</v>
      </c>
      <c r="H2054">
        <v>0</v>
      </c>
      <c r="I2054">
        <v>0</v>
      </c>
      <c r="J2054">
        <v>897830</v>
      </c>
      <c r="K2054">
        <v>0</v>
      </c>
      <c r="L2054">
        <v>0</v>
      </c>
      <c r="M2054">
        <v>455260</v>
      </c>
      <c r="N2054">
        <v>92345</v>
      </c>
      <c r="O2054">
        <v>0</v>
      </c>
      <c r="R2054" s="42">
        <f t="shared" si="422"/>
        <v>0</v>
      </c>
      <c r="S2054" s="42">
        <f t="shared" si="423"/>
        <v>0</v>
      </c>
      <c r="T2054" s="42">
        <f t="shared" si="424"/>
        <v>8.3814277644442445E-6</v>
      </c>
      <c r="U2054" s="42">
        <f t="shared" si="425"/>
        <v>0</v>
      </c>
      <c r="V2054" s="42">
        <f t="shared" si="426"/>
        <v>0</v>
      </c>
      <c r="W2054" s="42">
        <f t="shared" si="427"/>
        <v>4.2055069384117903E-6</v>
      </c>
      <c r="X2054" s="42">
        <f t="shared" si="428"/>
        <v>1.4167526939335349E-6</v>
      </c>
      <c r="Y2054" s="42">
        <f t="shared" si="429"/>
        <v>0</v>
      </c>
      <c r="AB2054" s="42">
        <f t="shared" si="430"/>
        <v>0</v>
      </c>
      <c r="AC2054" s="42">
        <f t="shared" si="431"/>
        <v>2.793809254814748E-6</v>
      </c>
      <c r="AD2054" s="42">
        <f t="shared" si="432"/>
        <v>4.2055069384117903E-6</v>
      </c>
      <c r="AE2054" s="42">
        <f t="shared" si="432"/>
        <v>1.4167526939335349E-6</v>
      </c>
      <c r="AF2054" s="42">
        <f t="shared" si="432"/>
        <v>0</v>
      </c>
      <c r="AI2054" s="40">
        <f t="shared" si="433"/>
        <v>0</v>
      </c>
      <c r="AJ2054" s="40">
        <f t="shared" si="434"/>
        <v>2.7938092548147489E-6</v>
      </c>
    </row>
    <row r="2055" spans="1:36" x14ac:dyDescent="0.25">
      <c r="A2055" t="s">
        <v>4433</v>
      </c>
      <c r="B2055" t="s">
        <v>4433</v>
      </c>
      <c r="C2055">
        <v>1</v>
      </c>
      <c r="D2055" t="s">
        <v>4432</v>
      </c>
      <c r="E2055">
        <v>15.079000000000001</v>
      </c>
      <c r="F2055">
        <v>0</v>
      </c>
      <c r="G2055">
        <v>6.3799000000000001</v>
      </c>
      <c r="H2055">
        <v>0</v>
      </c>
      <c r="I2055">
        <v>0</v>
      </c>
      <c r="J2055">
        <v>0</v>
      </c>
      <c r="K2055">
        <v>1578300</v>
      </c>
      <c r="L2055">
        <v>0</v>
      </c>
      <c r="M2055">
        <v>0</v>
      </c>
      <c r="N2055">
        <v>0</v>
      </c>
      <c r="O2055">
        <v>0</v>
      </c>
      <c r="R2055" s="42">
        <f t="shared" si="422"/>
        <v>0</v>
      </c>
      <c r="S2055" s="42">
        <f t="shared" si="423"/>
        <v>0</v>
      </c>
      <c r="T2055" s="42">
        <f t="shared" si="424"/>
        <v>0</v>
      </c>
      <c r="U2055" s="42">
        <f t="shared" si="425"/>
        <v>1.3060192611142547E-5</v>
      </c>
      <c r="V2055" s="42">
        <f t="shared" si="426"/>
        <v>0</v>
      </c>
      <c r="W2055" s="42">
        <f t="shared" si="427"/>
        <v>0</v>
      </c>
      <c r="X2055" s="42">
        <f t="shared" si="428"/>
        <v>0</v>
      </c>
      <c r="Y2055" s="42">
        <f t="shared" si="429"/>
        <v>0</v>
      </c>
      <c r="AB2055" s="42">
        <f t="shared" si="430"/>
        <v>0</v>
      </c>
      <c r="AC2055" s="42">
        <f t="shared" si="431"/>
        <v>4.3533975370475155E-6</v>
      </c>
      <c r="AD2055" s="42">
        <f t="shared" si="432"/>
        <v>0</v>
      </c>
      <c r="AE2055" s="42">
        <f t="shared" si="432"/>
        <v>0</v>
      </c>
      <c r="AF2055" s="42">
        <f t="shared" si="432"/>
        <v>0</v>
      </c>
      <c r="AI2055" s="40">
        <f t="shared" si="433"/>
        <v>0</v>
      </c>
      <c r="AJ2055" s="40">
        <f t="shared" si="434"/>
        <v>4.3533975370475164E-6</v>
      </c>
    </row>
    <row r="2056" spans="1:36" x14ac:dyDescent="0.25">
      <c r="A2056" t="s">
        <v>9714</v>
      </c>
      <c r="B2056" t="s">
        <v>9714</v>
      </c>
      <c r="C2056">
        <v>1</v>
      </c>
      <c r="D2056" t="s">
        <v>9715</v>
      </c>
      <c r="E2056">
        <v>10.483000000000001</v>
      </c>
      <c r="F2056">
        <v>0</v>
      </c>
      <c r="G2056">
        <v>5.5834999999999999</v>
      </c>
      <c r="H2056">
        <v>0</v>
      </c>
      <c r="I2056">
        <v>0</v>
      </c>
      <c r="J2056">
        <v>6506700</v>
      </c>
      <c r="K2056">
        <v>0</v>
      </c>
      <c r="L2056">
        <v>0</v>
      </c>
      <c r="M2056">
        <v>1664400</v>
      </c>
      <c r="N2056">
        <v>0</v>
      </c>
      <c r="O2056">
        <v>0</v>
      </c>
      <c r="R2056" s="42">
        <f t="shared" si="422"/>
        <v>0</v>
      </c>
      <c r="S2056" s="42">
        <f t="shared" si="423"/>
        <v>0</v>
      </c>
      <c r="T2056" s="42">
        <f t="shared" si="424"/>
        <v>6.0741383151497908E-5</v>
      </c>
      <c r="U2056" s="42">
        <f t="shared" si="425"/>
        <v>0</v>
      </c>
      <c r="V2056" s="42">
        <f t="shared" si="426"/>
        <v>0</v>
      </c>
      <c r="W2056" s="42">
        <f t="shared" si="427"/>
        <v>1.537505106596798E-5</v>
      </c>
      <c r="X2056" s="42">
        <f t="shared" si="428"/>
        <v>0</v>
      </c>
      <c r="Y2056" s="42">
        <f t="shared" si="429"/>
        <v>0</v>
      </c>
      <c r="AB2056" s="42">
        <f t="shared" si="430"/>
        <v>0</v>
      </c>
      <c r="AC2056" s="42">
        <f t="shared" si="431"/>
        <v>2.0247127717165969E-5</v>
      </c>
      <c r="AD2056" s="42">
        <f t="shared" si="432"/>
        <v>1.537505106596798E-5</v>
      </c>
      <c r="AE2056" s="42">
        <f t="shared" si="432"/>
        <v>0</v>
      </c>
      <c r="AF2056" s="42">
        <f t="shared" si="432"/>
        <v>0</v>
      </c>
      <c r="AI2056" s="40">
        <f t="shared" si="433"/>
        <v>0</v>
      </c>
      <c r="AJ2056" s="40">
        <f t="shared" si="434"/>
        <v>2.0247127717165969E-5</v>
      </c>
    </row>
    <row r="2057" spans="1:36" x14ac:dyDescent="0.25">
      <c r="A2057" t="s">
        <v>752</v>
      </c>
      <c r="B2057" t="s">
        <v>752</v>
      </c>
      <c r="C2057" t="s">
        <v>486</v>
      </c>
      <c r="D2057" t="s">
        <v>751</v>
      </c>
      <c r="E2057">
        <v>22.548999999999999</v>
      </c>
      <c r="F2057">
        <v>0</v>
      </c>
      <c r="G2057">
        <v>29.57</v>
      </c>
      <c r="H2057">
        <v>0</v>
      </c>
      <c r="I2057">
        <v>847580</v>
      </c>
      <c r="J2057">
        <v>4209800</v>
      </c>
      <c r="K2057">
        <v>1257000</v>
      </c>
      <c r="L2057">
        <v>0</v>
      </c>
      <c r="M2057">
        <v>3586500</v>
      </c>
      <c r="N2057">
        <v>7108000</v>
      </c>
      <c r="O2057">
        <v>5827400</v>
      </c>
      <c r="R2057" s="42">
        <f t="shared" si="422"/>
        <v>0</v>
      </c>
      <c r="S2057" s="42">
        <f t="shared" si="423"/>
        <v>7.0200403012754696E-6</v>
      </c>
      <c r="T2057" s="42">
        <f t="shared" si="424"/>
        <v>3.929934910033902E-5</v>
      </c>
      <c r="U2057" s="42">
        <f t="shared" si="425"/>
        <v>1.0401483946148503E-5</v>
      </c>
      <c r="V2057" s="42">
        <f t="shared" si="426"/>
        <v>0</v>
      </c>
      <c r="W2057" s="42">
        <f t="shared" si="427"/>
        <v>3.3130630045718677E-5</v>
      </c>
      <c r="X2057" s="42">
        <f t="shared" si="428"/>
        <v>1.090506053222109E-4</v>
      </c>
      <c r="Y2057" s="42">
        <f t="shared" si="429"/>
        <v>1.0743706915052548E-4</v>
      </c>
      <c r="AB2057" s="42">
        <f t="shared" si="430"/>
        <v>3.5100201506377348E-6</v>
      </c>
      <c r="AC2057" s="42">
        <f t="shared" si="431"/>
        <v>1.6566944348829173E-5</v>
      </c>
      <c r="AD2057" s="42">
        <f t="shared" si="432"/>
        <v>3.3130630045718677E-5</v>
      </c>
      <c r="AE2057" s="42">
        <f t="shared" si="432"/>
        <v>1.090506053222109E-4</v>
      </c>
      <c r="AF2057" s="42">
        <f t="shared" si="432"/>
        <v>1.0743706915052548E-4</v>
      </c>
      <c r="AI2057" s="40">
        <f t="shared" si="433"/>
        <v>3.5100201506377344E-6</v>
      </c>
      <c r="AJ2057" s="40">
        <f t="shared" si="434"/>
        <v>1.1756124452249657E-5</v>
      </c>
    </row>
    <row r="2058" spans="1:36" x14ac:dyDescent="0.25">
      <c r="A2058" t="s">
        <v>750</v>
      </c>
      <c r="B2058" t="s">
        <v>750</v>
      </c>
      <c r="C2058">
        <v>4</v>
      </c>
      <c r="D2058" t="s">
        <v>749</v>
      </c>
      <c r="E2058">
        <v>47.198</v>
      </c>
      <c r="F2058">
        <v>0</v>
      </c>
      <c r="G2058">
        <v>15.302</v>
      </c>
      <c r="H2058">
        <v>0</v>
      </c>
      <c r="I2058">
        <v>0</v>
      </c>
      <c r="J2058">
        <v>250460</v>
      </c>
      <c r="K2058">
        <v>0</v>
      </c>
      <c r="L2058">
        <v>0</v>
      </c>
      <c r="M2058">
        <v>371380</v>
      </c>
      <c r="N2058">
        <v>485030</v>
      </c>
      <c r="O2058">
        <v>58323</v>
      </c>
      <c r="R2058" s="42">
        <f t="shared" si="422"/>
        <v>0</v>
      </c>
      <c r="S2058" s="42">
        <f t="shared" si="423"/>
        <v>0</v>
      </c>
      <c r="T2058" s="42">
        <f t="shared" si="424"/>
        <v>2.338095628217709E-6</v>
      </c>
      <c r="U2058" s="42">
        <f t="shared" si="425"/>
        <v>0</v>
      </c>
      <c r="V2058" s="42">
        <f t="shared" si="426"/>
        <v>0</v>
      </c>
      <c r="W2058" s="42">
        <f t="shared" si="427"/>
        <v>3.4306575732271024E-6</v>
      </c>
      <c r="X2058" s="42">
        <f t="shared" si="428"/>
        <v>7.4413076954743883E-6</v>
      </c>
      <c r="Y2058" s="42">
        <f t="shared" si="429"/>
        <v>1.0752740817630672E-6</v>
      </c>
      <c r="AB2058" s="42">
        <f t="shared" si="430"/>
        <v>0</v>
      </c>
      <c r="AC2058" s="42">
        <f t="shared" si="431"/>
        <v>7.7936520940590296E-7</v>
      </c>
      <c r="AD2058" s="42">
        <f t="shared" si="432"/>
        <v>3.4306575732271024E-6</v>
      </c>
      <c r="AE2058" s="42">
        <f t="shared" si="432"/>
        <v>7.4413076954743883E-6</v>
      </c>
      <c r="AF2058" s="42">
        <f t="shared" si="432"/>
        <v>1.0752740817630672E-6</v>
      </c>
      <c r="AI2058" s="40">
        <f t="shared" si="433"/>
        <v>0</v>
      </c>
      <c r="AJ2058" s="40">
        <f t="shared" si="434"/>
        <v>7.7936520940590307E-7</v>
      </c>
    </row>
    <row r="2059" spans="1:36" x14ac:dyDescent="0.25">
      <c r="A2059" t="s">
        <v>748</v>
      </c>
      <c r="B2059" t="s">
        <v>748</v>
      </c>
      <c r="C2059">
        <v>8</v>
      </c>
      <c r="D2059" t="s">
        <v>747</v>
      </c>
      <c r="E2059">
        <v>24.701000000000001</v>
      </c>
      <c r="F2059">
        <v>0</v>
      </c>
      <c r="G2059">
        <v>54.424999999999997</v>
      </c>
      <c r="H2059">
        <v>626690</v>
      </c>
      <c r="I2059">
        <v>1775600</v>
      </c>
      <c r="J2059">
        <v>4672300</v>
      </c>
      <c r="K2059">
        <v>2641000</v>
      </c>
      <c r="L2059">
        <v>0</v>
      </c>
      <c r="M2059">
        <v>3265400</v>
      </c>
      <c r="N2059">
        <v>15136000</v>
      </c>
      <c r="O2059">
        <v>4878000</v>
      </c>
      <c r="R2059" s="42">
        <f t="shared" si="422"/>
        <v>2.834169587128104E-5</v>
      </c>
      <c r="S2059" s="42">
        <f t="shared" si="423"/>
        <v>1.4706321006801393E-5</v>
      </c>
      <c r="T2059" s="42">
        <f t="shared" si="424"/>
        <v>4.3616881752461875E-5</v>
      </c>
      <c r="U2059" s="42">
        <f t="shared" si="425"/>
        <v>2.1853873589322354E-5</v>
      </c>
      <c r="V2059" s="42">
        <f t="shared" si="426"/>
        <v>0</v>
      </c>
      <c r="W2059" s="42">
        <f t="shared" si="427"/>
        <v>3.0164438687101566E-5</v>
      </c>
      <c r="X2059" s="42">
        <f t="shared" si="428"/>
        <v>2.3221580784425777E-4</v>
      </c>
      <c r="Y2059" s="42">
        <f t="shared" si="429"/>
        <v>8.9933421992014148E-5</v>
      </c>
      <c r="AB2059" s="42">
        <f t="shared" si="430"/>
        <v>2.1524008439041217E-5</v>
      </c>
      <c r="AC2059" s="42">
        <f t="shared" si="431"/>
        <v>2.1823585113928077E-5</v>
      </c>
      <c r="AD2059" s="42">
        <f t="shared" si="432"/>
        <v>3.0164438687101566E-5</v>
      </c>
      <c r="AE2059" s="42">
        <f t="shared" si="432"/>
        <v>2.3221580784425777E-4</v>
      </c>
      <c r="AF2059" s="42">
        <f t="shared" si="432"/>
        <v>8.9933421992014148E-5</v>
      </c>
      <c r="AI2059" s="40">
        <f t="shared" si="433"/>
        <v>6.8176874322398239E-6</v>
      </c>
      <c r="AJ2059" s="40">
        <f t="shared" si="434"/>
        <v>1.2591118318029667E-5</v>
      </c>
    </row>
    <row r="2060" spans="1:36" x14ac:dyDescent="0.25">
      <c r="A2060" t="s">
        <v>8521</v>
      </c>
      <c r="B2060" t="s">
        <v>8521</v>
      </c>
      <c r="C2060" t="s">
        <v>157</v>
      </c>
      <c r="D2060" t="s">
        <v>8522</v>
      </c>
      <c r="E2060">
        <v>73.994</v>
      </c>
      <c r="F2060">
        <v>9.3545E-4</v>
      </c>
      <c r="G2060">
        <v>2.4607999999999999</v>
      </c>
      <c r="H2060">
        <v>0</v>
      </c>
      <c r="I2060">
        <v>12762000</v>
      </c>
      <c r="J2060">
        <v>1988700</v>
      </c>
      <c r="K2060">
        <v>8216100</v>
      </c>
      <c r="L2060">
        <v>0</v>
      </c>
      <c r="M2060">
        <v>1387200</v>
      </c>
      <c r="N2060">
        <v>0</v>
      </c>
      <c r="O2060">
        <v>0</v>
      </c>
      <c r="R2060" s="42">
        <f t="shared" si="422"/>
        <v>0</v>
      </c>
      <c r="S2060" s="42">
        <f t="shared" si="423"/>
        <v>1.0570064692993881E-4</v>
      </c>
      <c r="T2060" s="42">
        <f t="shared" si="424"/>
        <v>1.8564923643841563E-5</v>
      </c>
      <c r="U2060" s="42">
        <f t="shared" si="425"/>
        <v>6.798697871913343E-5</v>
      </c>
      <c r="V2060" s="42">
        <f t="shared" si="426"/>
        <v>0</v>
      </c>
      <c r="W2060" s="42">
        <f t="shared" si="427"/>
        <v>1.2814390073726739E-5</v>
      </c>
      <c r="X2060" s="42">
        <f t="shared" si="428"/>
        <v>0</v>
      </c>
      <c r="Y2060" s="42">
        <f t="shared" si="429"/>
        <v>0</v>
      </c>
      <c r="AB2060" s="42">
        <f t="shared" si="430"/>
        <v>5.2850323464969406E-5</v>
      </c>
      <c r="AC2060" s="42">
        <f t="shared" si="431"/>
        <v>2.8850634120991664E-5</v>
      </c>
      <c r="AD2060" s="42">
        <f t="shared" si="432"/>
        <v>1.2814390073726739E-5</v>
      </c>
      <c r="AE2060" s="42">
        <f t="shared" si="432"/>
        <v>0</v>
      </c>
      <c r="AF2060" s="42">
        <f t="shared" si="432"/>
        <v>0</v>
      </c>
      <c r="AI2060" s="40">
        <f t="shared" si="433"/>
        <v>5.2850323464969406E-5</v>
      </c>
      <c r="AJ2060" s="40">
        <f t="shared" si="434"/>
        <v>2.028878342708759E-5</v>
      </c>
    </row>
    <row r="2061" spans="1:36" x14ac:dyDescent="0.25">
      <c r="A2061" t="s">
        <v>746</v>
      </c>
      <c r="B2061" t="s">
        <v>746</v>
      </c>
      <c r="C2061">
        <v>8</v>
      </c>
      <c r="D2061" t="s">
        <v>745</v>
      </c>
      <c r="E2061">
        <v>23.236999999999998</v>
      </c>
      <c r="F2061">
        <v>0</v>
      </c>
      <c r="G2061">
        <v>103.75</v>
      </c>
      <c r="H2061">
        <v>116560</v>
      </c>
      <c r="I2061">
        <v>1023200</v>
      </c>
      <c r="J2061">
        <v>0</v>
      </c>
      <c r="K2061">
        <v>558860</v>
      </c>
      <c r="L2061">
        <v>0</v>
      </c>
      <c r="M2061">
        <v>0</v>
      </c>
      <c r="N2061">
        <v>4351900</v>
      </c>
      <c r="O2061">
        <v>3188200</v>
      </c>
      <c r="R2061" s="42">
        <f t="shared" si="422"/>
        <v>5.27135915804707E-6</v>
      </c>
      <c r="S2061" s="42">
        <f t="shared" si="423"/>
        <v>8.4746044459107824E-6</v>
      </c>
      <c r="T2061" s="42">
        <f t="shared" si="424"/>
        <v>0</v>
      </c>
      <c r="U2061" s="42">
        <f t="shared" si="425"/>
        <v>4.6244815577920066E-6</v>
      </c>
      <c r="V2061" s="42">
        <f t="shared" si="426"/>
        <v>0</v>
      </c>
      <c r="W2061" s="42">
        <f t="shared" si="427"/>
        <v>0</v>
      </c>
      <c r="X2061" s="42">
        <f t="shared" si="428"/>
        <v>6.6766647341267535E-5</v>
      </c>
      <c r="Y2061" s="42">
        <f t="shared" si="429"/>
        <v>5.8779363672599326E-5</v>
      </c>
      <c r="AB2061" s="42">
        <f t="shared" si="430"/>
        <v>6.8729818019789258E-6</v>
      </c>
      <c r="AC2061" s="42">
        <f t="shared" si="431"/>
        <v>1.5414938525973356E-6</v>
      </c>
      <c r="AD2061" s="42">
        <f t="shared" si="432"/>
        <v>0</v>
      </c>
      <c r="AE2061" s="42">
        <f t="shared" si="432"/>
        <v>6.6766647341267535E-5</v>
      </c>
      <c r="AF2061" s="42">
        <f t="shared" si="432"/>
        <v>5.8779363672599326E-5</v>
      </c>
      <c r="AI2061" s="40">
        <f t="shared" si="433"/>
        <v>1.601622643931856E-6</v>
      </c>
      <c r="AJ2061" s="40">
        <f t="shared" si="434"/>
        <v>1.5414938525973354E-6</v>
      </c>
    </row>
    <row r="2062" spans="1:36" x14ac:dyDescent="0.25">
      <c r="A2062" t="s">
        <v>744</v>
      </c>
      <c r="B2062" t="s">
        <v>743</v>
      </c>
      <c r="C2062" t="s">
        <v>4870</v>
      </c>
      <c r="D2062" t="s">
        <v>741</v>
      </c>
      <c r="E2062">
        <v>49.863</v>
      </c>
      <c r="F2062">
        <v>0</v>
      </c>
      <c r="G2062">
        <v>112.84</v>
      </c>
      <c r="H2062">
        <v>0</v>
      </c>
      <c r="I2062">
        <v>672640</v>
      </c>
      <c r="J2062">
        <v>5653100</v>
      </c>
      <c r="K2062">
        <v>2802300</v>
      </c>
      <c r="L2062">
        <v>0</v>
      </c>
      <c r="M2062">
        <v>5135600</v>
      </c>
      <c r="N2062">
        <v>508670</v>
      </c>
      <c r="O2062">
        <v>0</v>
      </c>
      <c r="R2062" s="42">
        <f t="shared" si="422"/>
        <v>0</v>
      </c>
      <c r="S2062" s="42">
        <f t="shared" si="423"/>
        <v>5.5711082237074163E-6</v>
      </c>
      <c r="T2062" s="42">
        <f t="shared" si="424"/>
        <v>5.277285153668262E-5</v>
      </c>
      <c r="U2062" s="42">
        <f t="shared" si="425"/>
        <v>2.3188606573024623E-5</v>
      </c>
      <c r="V2062" s="42">
        <f t="shared" si="426"/>
        <v>0</v>
      </c>
      <c r="W2062" s="42">
        <f t="shared" si="427"/>
        <v>4.7440586550339562E-5</v>
      </c>
      <c r="X2062" s="42">
        <f t="shared" si="428"/>
        <v>7.8039914756962601E-6</v>
      </c>
      <c r="Y2062" s="42">
        <f t="shared" si="429"/>
        <v>0</v>
      </c>
      <c r="AB2062" s="42">
        <f t="shared" si="430"/>
        <v>2.7855541118537081E-6</v>
      </c>
      <c r="AC2062" s="42">
        <f t="shared" si="431"/>
        <v>2.5320486036569083E-5</v>
      </c>
      <c r="AD2062" s="42">
        <f t="shared" si="432"/>
        <v>4.7440586550339562E-5</v>
      </c>
      <c r="AE2062" s="42">
        <f t="shared" si="432"/>
        <v>7.8039914756962601E-6</v>
      </c>
      <c r="AF2062" s="42">
        <f t="shared" si="432"/>
        <v>0</v>
      </c>
      <c r="AI2062" s="40">
        <f t="shared" si="433"/>
        <v>2.7855541118537077E-6</v>
      </c>
      <c r="AJ2062" s="40">
        <f t="shared" si="434"/>
        <v>1.5271456461467565E-5</v>
      </c>
    </row>
    <row r="2063" spans="1:36" x14ac:dyDescent="0.25">
      <c r="A2063" t="s">
        <v>740</v>
      </c>
      <c r="B2063" t="s">
        <v>740</v>
      </c>
      <c r="C2063" t="s">
        <v>9716</v>
      </c>
      <c r="D2063" t="s">
        <v>738</v>
      </c>
      <c r="E2063">
        <v>53.292000000000002</v>
      </c>
      <c r="F2063">
        <v>0</v>
      </c>
      <c r="G2063">
        <v>101.65</v>
      </c>
      <c r="H2063">
        <v>1397000</v>
      </c>
      <c r="I2063">
        <v>1129300</v>
      </c>
      <c r="J2063">
        <v>9307900</v>
      </c>
      <c r="K2063">
        <v>5801400</v>
      </c>
      <c r="L2063">
        <v>164930</v>
      </c>
      <c r="M2063">
        <v>13646000</v>
      </c>
      <c r="N2063">
        <v>1150800</v>
      </c>
      <c r="O2063">
        <v>0</v>
      </c>
      <c r="R2063" s="42">
        <f t="shared" si="422"/>
        <v>6.3178523882907999E-5</v>
      </c>
      <c r="S2063" s="42">
        <f t="shared" si="423"/>
        <v>9.3533725574345639E-6</v>
      </c>
      <c r="T2063" s="42">
        <f t="shared" si="424"/>
        <v>8.6891161454474212E-5</v>
      </c>
      <c r="U2063" s="42">
        <f t="shared" si="425"/>
        <v>4.8005703234038132E-5</v>
      </c>
      <c r="V2063" s="42">
        <f t="shared" si="426"/>
        <v>2.9727937093681063E-5</v>
      </c>
      <c r="W2063" s="42">
        <f t="shared" si="427"/>
        <v>1.2605620454590188E-4</v>
      </c>
      <c r="X2063" s="42">
        <f t="shared" si="428"/>
        <v>1.7655520062577421E-5</v>
      </c>
      <c r="Y2063" s="42">
        <f t="shared" si="429"/>
        <v>0</v>
      </c>
      <c r="AB2063" s="42">
        <f t="shared" si="430"/>
        <v>3.6265948220171279E-5</v>
      </c>
      <c r="AC2063" s="42">
        <f t="shared" si="431"/>
        <v>5.4874933927397803E-5</v>
      </c>
      <c r="AD2063" s="42">
        <f t="shared" si="432"/>
        <v>1.2605620454590188E-4</v>
      </c>
      <c r="AE2063" s="42">
        <f t="shared" si="432"/>
        <v>1.7655520062577421E-5</v>
      </c>
      <c r="AF2063" s="42">
        <f t="shared" si="432"/>
        <v>0</v>
      </c>
      <c r="AI2063" s="40">
        <f t="shared" si="433"/>
        <v>2.6912575662736713E-5</v>
      </c>
      <c r="AJ2063" s="40">
        <f t="shared" si="434"/>
        <v>1.6855249454987208E-5</v>
      </c>
    </row>
    <row r="2064" spans="1:36" x14ac:dyDescent="0.25">
      <c r="A2064" t="s">
        <v>4431</v>
      </c>
      <c r="B2064" t="s">
        <v>4431</v>
      </c>
      <c r="C2064">
        <v>3</v>
      </c>
      <c r="D2064" t="s">
        <v>4430</v>
      </c>
      <c r="E2064">
        <v>54.067</v>
      </c>
      <c r="F2064">
        <v>0</v>
      </c>
      <c r="G2064">
        <v>32.503</v>
      </c>
      <c r="H2064">
        <v>0</v>
      </c>
      <c r="I2064">
        <v>0</v>
      </c>
      <c r="J2064">
        <v>2163200</v>
      </c>
      <c r="K2064">
        <v>0</v>
      </c>
      <c r="L2064">
        <v>0</v>
      </c>
      <c r="M2064">
        <v>770790</v>
      </c>
      <c r="N2064">
        <v>0</v>
      </c>
      <c r="O2064">
        <v>0</v>
      </c>
      <c r="R2064" s="42">
        <f t="shared" si="422"/>
        <v>0</v>
      </c>
      <c r="S2064" s="42">
        <f t="shared" si="423"/>
        <v>0</v>
      </c>
      <c r="T2064" s="42">
        <f t="shared" si="424"/>
        <v>2.0193917044480346E-5</v>
      </c>
      <c r="U2064" s="42">
        <f t="shared" si="425"/>
        <v>0</v>
      </c>
      <c r="V2064" s="42">
        <f t="shared" si="426"/>
        <v>0</v>
      </c>
      <c r="W2064" s="42">
        <f t="shared" si="427"/>
        <v>7.1202448997461314E-6</v>
      </c>
      <c r="X2064" s="42">
        <f t="shared" si="428"/>
        <v>0</v>
      </c>
      <c r="Y2064" s="42">
        <f t="shared" si="429"/>
        <v>0</v>
      </c>
      <c r="AB2064" s="42">
        <f t="shared" si="430"/>
        <v>0</v>
      </c>
      <c r="AC2064" s="42">
        <f t="shared" si="431"/>
        <v>6.7313056814934484E-6</v>
      </c>
      <c r="AD2064" s="42">
        <f t="shared" si="432"/>
        <v>7.1202448997461314E-6</v>
      </c>
      <c r="AE2064" s="42">
        <f t="shared" si="432"/>
        <v>0</v>
      </c>
      <c r="AF2064" s="42">
        <f t="shared" si="432"/>
        <v>0</v>
      </c>
      <c r="AI2064" s="40">
        <f t="shared" si="433"/>
        <v>0</v>
      </c>
      <c r="AJ2064" s="40">
        <f t="shared" si="434"/>
        <v>6.7313056814934492E-6</v>
      </c>
    </row>
    <row r="2065" spans="1:36" x14ac:dyDescent="0.25">
      <c r="A2065" t="s">
        <v>733</v>
      </c>
      <c r="B2065" t="s">
        <v>733</v>
      </c>
      <c r="C2065">
        <v>1</v>
      </c>
      <c r="D2065" t="s">
        <v>732</v>
      </c>
      <c r="E2065">
        <v>7.8780999999999999</v>
      </c>
      <c r="F2065">
        <v>0</v>
      </c>
      <c r="G2065">
        <v>5.9599000000000002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3261900</v>
      </c>
      <c r="O2065">
        <v>0</v>
      </c>
      <c r="R2065" s="42">
        <f t="shared" si="422"/>
        <v>0</v>
      </c>
      <c r="S2065" s="42">
        <f t="shared" si="423"/>
        <v>0</v>
      </c>
      <c r="T2065" s="42">
        <f t="shared" si="424"/>
        <v>0</v>
      </c>
      <c r="U2065" s="42">
        <f t="shared" si="425"/>
        <v>0</v>
      </c>
      <c r="V2065" s="42">
        <f t="shared" si="426"/>
        <v>0</v>
      </c>
      <c r="W2065" s="42">
        <f t="shared" si="427"/>
        <v>0</v>
      </c>
      <c r="X2065" s="42">
        <f t="shared" si="428"/>
        <v>5.004391805015753E-5</v>
      </c>
      <c r="Y2065" s="42">
        <f t="shared" si="429"/>
        <v>0</v>
      </c>
      <c r="AB2065" s="42">
        <f t="shared" si="430"/>
        <v>0</v>
      </c>
      <c r="AC2065" s="42">
        <f t="shared" si="431"/>
        <v>0</v>
      </c>
      <c r="AD2065" s="42">
        <f t="shared" si="432"/>
        <v>0</v>
      </c>
      <c r="AE2065" s="42">
        <f t="shared" si="432"/>
        <v>5.004391805015753E-5</v>
      </c>
      <c r="AF2065" s="42">
        <f t="shared" si="432"/>
        <v>0</v>
      </c>
      <c r="AI2065" s="40">
        <f t="shared" si="433"/>
        <v>0</v>
      </c>
      <c r="AJ2065" s="40">
        <f t="shared" si="434"/>
        <v>0</v>
      </c>
    </row>
    <row r="2066" spans="1:36" x14ac:dyDescent="0.25">
      <c r="A2066" t="s">
        <v>8524</v>
      </c>
      <c r="B2066" t="s">
        <v>8524</v>
      </c>
      <c r="C2066" t="s">
        <v>200</v>
      </c>
      <c r="D2066" t="s">
        <v>8525</v>
      </c>
      <c r="E2066">
        <v>13.114000000000001</v>
      </c>
      <c r="F2066">
        <v>9.3152999999999997E-4</v>
      </c>
      <c r="G2066">
        <v>2.4142999999999999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R2066" s="42">
        <f t="shared" si="422"/>
        <v>0</v>
      </c>
      <c r="S2066" s="42">
        <f t="shared" si="423"/>
        <v>0</v>
      </c>
      <c r="T2066" s="42">
        <f t="shared" si="424"/>
        <v>0</v>
      </c>
      <c r="U2066" s="42">
        <f t="shared" si="425"/>
        <v>0</v>
      </c>
      <c r="V2066" s="42">
        <f t="shared" si="426"/>
        <v>0</v>
      </c>
      <c r="W2066" s="42">
        <f t="shared" si="427"/>
        <v>0</v>
      </c>
      <c r="X2066" s="42">
        <f t="shared" si="428"/>
        <v>0</v>
      </c>
      <c r="Y2066" s="42">
        <f t="shared" si="429"/>
        <v>0</v>
      </c>
      <c r="AB2066" s="42">
        <f t="shared" si="430"/>
        <v>0</v>
      </c>
      <c r="AC2066" s="42">
        <f t="shared" si="431"/>
        <v>0</v>
      </c>
      <c r="AD2066" s="42">
        <f t="shared" si="432"/>
        <v>0</v>
      </c>
      <c r="AE2066" s="42">
        <f t="shared" si="432"/>
        <v>0</v>
      </c>
      <c r="AF2066" s="42">
        <f t="shared" si="432"/>
        <v>0</v>
      </c>
      <c r="AI2066" s="40">
        <f t="shared" si="433"/>
        <v>0</v>
      </c>
      <c r="AJ2066" s="40">
        <f t="shared" si="434"/>
        <v>0</v>
      </c>
    </row>
    <row r="2067" spans="1:36" x14ac:dyDescent="0.25">
      <c r="A2067" t="s">
        <v>728</v>
      </c>
      <c r="B2067" t="s">
        <v>728</v>
      </c>
      <c r="C2067">
        <v>4</v>
      </c>
      <c r="D2067" t="s">
        <v>727</v>
      </c>
      <c r="E2067">
        <v>66.658000000000001</v>
      </c>
      <c r="F2067">
        <v>0</v>
      </c>
      <c r="G2067">
        <v>8.5760000000000005</v>
      </c>
      <c r="H2067">
        <v>0</v>
      </c>
      <c r="I2067">
        <v>0</v>
      </c>
      <c r="J2067">
        <v>174450</v>
      </c>
      <c r="K2067">
        <v>0</v>
      </c>
      <c r="L2067">
        <v>0</v>
      </c>
      <c r="M2067">
        <v>0</v>
      </c>
      <c r="N2067">
        <v>260090</v>
      </c>
      <c r="O2067">
        <v>46831</v>
      </c>
      <c r="R2067" s="42">
        <f t="shared" si="422"/>
        <v>0</v>
      </c>
      <c r="S2067" s="42">
        <f t="shared" si="423"/>
        <v>0</v>
      </c>
      <c r="T2067" s="42">
        <f t="shared" si="424"/>
        <v>1.6285266403520695E-6</v>
      </c>
      <c r="U2067" s="42">
        <f t="shared" si="425"/>
        <v>0</v>
      </c>
      <c r="V2067" s="42">
        <f t="shared" si="426"/>
        <v>0</v>
      </c>
      <c r="W2067" s="42">
        <f t="shared" si="427"/>
        <v>0</v>
      </c>
      <c r="X2067" s="42">
        <f t="shared" si="428"/>
        <v>3.9902886801144953E-6</v>
      </c>
      <c r="Y2067" s="42">
        <f t="shared" si="429"/>
        <v>8.6340141150225803E-7</v>
      </c>
      <c r="AB2067" s="42">
        <f t="shared" si="430"/>
        <v>0</v>
      </c>
      <c r="AC2067" s="42">
        <f t="shared" si="431"/>
        <v>5.4284221345068986E-7</v>
      </c>
      <c r="AD2067" s="42">
        <f t="shared" si="432"/>
        <v>0</v>
      </c>
      <c r="AE2067" s="42">
        <f t="shared" si="432"/>
        <v>3.9902886801144953E-6</v>
      </c>
      <c r="AF2067" s="42">
        <f t="shared" si="432"/>
        <v>8.6340141150225803E-7</v>
      </c>
      <c r="AI2067" s="40">
        <f t="shared" si="433"/>
        <v>0</v>
      </c>
      <c r="AJ2067" s="40">
        <f t="shared" si="434"/>
        <v>5.4284221345068986E-7</v>
      </c>
    </row>
    <row r="2068" spans="1:36" x14ac:dyDescent="0.25">
      <c r="A2068" t="s">
        <v>726</v>
      </c>
      <c r="B2068" t="s">
        <v>4429</v>
      </c>
      <c r="C2068" t="s">
        <v>246</v>
      </c>
      <c r="D2068" t="s">
        <v>4428</v>
      </c>
      <c r="E2068">
        <v>24.170999999999999</v>
      </c>
      <c r="F2068">
        <v>0</v>
      </c>
      <c r="G2068">
        <v>14.551</v>
      </c>
      <c r="H2068">
        <v>0</v>
      </c>
      <c r="I2068">
        <v>3153500</v>
      </c>
      <c r="J2068">
        <v>7073600</v>
      </c>
      <c r="K2068">
        <v>9164800</v>
      </c>
      <c r="L2068">
        <v>0</v>
      </c>
      <c r="M2068">
        <v>1698800</v>
      </c>
      <c r="N2068">
        <v>2761500</v>
      </c>
      <c r="O2068">
        <v>844740</v>
      </c>
      <c r="R2068" s="42">
        <f t="shared" ref="R2068:R2131" si="435">H2068/SUM(H$9:H$18,H$26:H$2356)</f>
        <v>0</v>
      </c>
      <c r="S2068" s="42">
        <f t="shared" ref="S2068:S2131" si="436">I2068/SUM(I$9:I$18,I$26:I$2356)</f>
        <v>2.6118711024413263E-5</v>
      </c>
      <c r="T2068" s="42">
        <f t="shared" ref="T2068:T2131" si="437">J2068/SUM(J$9:J$18,J$26:J$2356)</f>
        <v>6.6033511282283732E-5</v>
      </c>
      <c r="U2068" s="42">
        <f t="shared" ref="U2068:U2131" si="438">K2068/SUM(K$9:K$18,K$26:K$2356)</f>
        <v>7.5837327024392848E-5</v>
      </c>
      <c r="V2068" s="42">
        <f t="shared" ref="V2068:V2131" si="439">L2068/SUM(L$9:L$18,L$26:L$2356)</f>
        <v>0</v>
      </c>
      <c r="W2068" s="42">
        <f t="shared" ref="W2068:W2131" si="440">M2068/SUM(M$9:M$18,M$26:M$2356)</f>
        <v>1.5692824291556359E-5</v>
      </c>
      <c r="X2068" s="42">
        <f t="shared" ref="X2068:X2131" si="441">N2068/SUM(N$9:N$18,N$26:N$2356)</f>
        <v>4.2366804529725013E-5</v>
      </c>
      <c r="Y2068" s="42">
        <f t="shared" ref="Y2068:Y2131" si="442">O2068/SUM(O$9:O$18,O$26:O$2356)</f>
        <v>1.5574079313967619E-5</v>
      </c>
      <c r="AB2068" s="42">
        <f t="shared" si="430"/>
        <v>1.3059355512206631E-5</v>
      </c>
      <c r="AC2068" s="42">
        <f t="shared" si="431"/>
        <v>4.7290279435558856E-5</v>
      </c>
      <c r="AD2068" s="42">
        <f t="shared" si="432"/>
        <v>1.5692824291556359E-5</v>
      </c>
      <c r="AE2068" s="42">
        <f t="shared" si="432"/>
        <v>4.2366804529725013E-5</v>
      </c>
      <c r="AF2068" s="42">
        <f t="shared" si="432"/>
        <v>1.5574079313967619E-5</v>
      </c>
      <c r="AI2068" s="40">
        <f t="shared" si="433"/>
        <v>1.305935551220663E-5</v>
      </c>
      <c r="AJ2068" s="40">
        <f t="shared" si="434"/>
        <v>2.3813907684350039E-5</v>
      </c>
    </row>
    <row r="2069" spans="1:36" x14ac:dyDescent="0.25">
      <c r="A2069" t="s">
        <v>724</v>
      </c>
      <c r="B2069" t="s">
        <v>723</v>
      </c>
      <c r="C2069" t="s">
        <v>4427</v>
      </c>
      <c r="D2069" t="s">
        <v>721</v>
      </c>
      <c r="E2069">
        <v>57.643999999999998</v>
      </c>
      <c r="F2069">
        <v>0</v>
      </c>
      <c r="G2069">
        <v>35.369</v>
      </c>
      <c r="H2069">
        <v>174910</v>
      </c>
      <c r="I2069">
        <v>358160</v>
      </c>
      <c r="J2069">
        <v>5489400</v>
      </c>
      <c r="K2069">
        <v>1908000</v>
      </c>
      <c r="L2069">
        <v>0</v>
      </c>
      <c r="M2069">
        <v>4958800</v>
      </c>
      <c r="N2069">
        <v>1359300</v>
      </c>
      <c r="O2069">
        <v>784400</v>
      </c>
      <c r="R2069" s="42">
        <f t="shared" si="435"/>
        <v>7.9102044469287322E-6</v>
      </c>
      <c r="S2069" s="42">
        <f t="shared" si="436"/>
        <v>2.9664428541315534E-6</v>
      </c>
      <c r="T2069" s="42">
        <f t="shared" si="437"/>
        <v>5.1244678357974488E-5</v>
      </c>
      <c r="U2069" s="42">
        <f t="shared" si="438"/>
        <v>1.5788409999404411E-5</v>
      </c>
      <c r="V2069" s="42">
        <f t="shared" si="439"/>
        <v>0</v>
      </c>
      <c r="W2069" s="42">
        <f t="shared" si="440"/>
        <v>4.5807379972315565E-5</v>
      </c>
      <c r="X2069" s="42">
        <f t="shared" si="441"/>
        <v>2.0854317362757636E-5</v>
      </c>
      <c r="Y2069" s="42">
        <f t="shared" si="442"/>
        <v>1.4461618739347253E-5</v>
      </c>
      <c r="AB2069" s="42">
        <f t="shared" si="430"/>
        <v>5.4383236505301428E-6</v>
      </c>
      <c r="AC2069" s="42">
        <f t="shared" si="431"/>
        <v>2.2344362785792968E-5</v>
      </c>
      <c r="AD2069" s="42">
        <f t="shared" si="432"/>
        <v>4.5807379972315565E-5</v>
      </c>
      <c r="AE2069" s="42">
        <f t="shared" si="432"/>
        <v>2.0854317362757636E-5</v>
      </c>
      <c r="AF2069" s="42">
        <f t="shared" si="432"/>
        <v>1.4461618739347253E-5</v>
      </c>
      <c r="AI2069" s="40">
        <f t="shared" si="433"/>
        <v>2.4718807963985894E-6</v>
      </c>
      <c r="AJ2069" s="40">
        <f t="shared" si="434"/>
        <v>1.515189375079434E-5</v>
      </c>
    </row>
    <row r="2070" spans="1:36" x14ac:dyDescent="0.25">
      <c r="A2070" t="s">
        <v>716</v>
      </c>
      <c r="B2070" t="s">
        <v>716</v>
      </c>
      <c r="C2070">
        <v>49</v>
      </c>
      <c r="D2070" t="s">
        <v>715</v>
      </c>
      <c r="E2070">
        <v>97.313999999999993</v>
      </c>
      <c r="F2070">
        <v>0</v>
      </c>
      <c r="G2070">
        <v>323.31</v>
      </c>
      <c r="H2070">
        <v>4316000</v>
      </c>
      <c r="I2070">
        <v>22962000</v>
      </c>
      <c r="J2070">
        <v>9434600</v>
      </c>
      <c r="K2070">
        <v>20730000</v>
      </c>
      <c r="L2070">
        <v>1270700</v>
      </c>
      <c r="M2070">
        <v>6503200</v>
      </c>
      <c r="N2070">
        <v>104870000</v>
      </c>
      <c r="O2070">
        <v>74702000</v>
      </c>
      <c r="R2070" s="42">
        <f t="shared" si="435"/>
        <v>1.951886249668081E-4</v>
      </c>
      <c r="S2070" s="42">
        <f t="shared" si="436"/>
        <v>1.9018165293882268E-4</v>
      </c>
      <c r="T2070" s="42">
        <f t="shared" si="437"/>
        <v>8.8073932021012514E-5</v>
      </c>
      <c r="U2070" s="42">
        <f t="shared" si="438"/>
        <v>1.7153759920736554E-4</v>
      </c>
      <c r="V2070" s="42">
        <f t="shared" si="439"/>
        <v>2.2903831725544491E-4</v>
      </c>
      <c r="W2070" s="42">
        <f t="shared" si="440"/>
        <v>6.0073919786231058E-5</v>
      </c>
      <c r="X2070" s="42">
        <f t="shared" si="441"/>
        <v>1.608910661246519E-3</v>
      </c>
      <c r="Y2070" s="42">
        <f t="shared" si="442"/>
        <v>1.3772461028387539E-3</v>
      </c>
      <c r="AB2070" s="42">
        <f t="shared" si="430"/>
        <v>1.926851389528154E-4</v>
      </c>
      <c r="AC2070" s="42">
        <f t="shared" si="431"/>
        <v>1.62883282827941E-4</v>
      </c>
      <c r="AD2070" s="42">
        <f t="shared" si="432"/>
        <v>6.0073919786231058E-5</v>
      </c>
      <c r="AE2070" s="42">
        <f t="shared" si="432"/>
        <v>1.608910661246519E-3</v>
      </c>
      <c r="AF2070" s="42">
        <f t="shared" si="432"/>
        <v>1.3772461028387539E-3</v>
      </c>
      <c r="AI2070" s="40">
        <f t="shared" si="433"/>
        <v>2.5034860139927084E-6</v>
      </c>
      <c r="AJ2070" s="40">
        <f t="shared" si="434"/>
        <v>4.0922334448427007E-5</v>
      </c>
    </row>
    <row r="2071" spans="1:36" x14ac:dyDescent="0.25">
      <c r="A2071" t="s">
        <v>4422</v>
      </c>
      <c r="B2071" t="s">
        <v>4422</v>
      </c>
      <c r="C2071">
        <v>1</v>
      </c>
      <c r="D2071" t="s">
        <v>4421</v>
      </c>
      <c r="E2071">
        <v>21.106000000000002</v>
      </c>
      <c r="F2071">
        <v>0</v>
      </c>
      <c r="G2071">
        <v>3.9702000000000002</v>
      </c>
      <c r="H2071">
        <v>0</v>
      </c>
      <c r="I2071">
        <v>1865600</v>
      </c>
      <c r="J2071">
        <v>0</v>
      </c>
      <c r="K2071">
        <v>0</v>
      </c>
      <c r="L2071">
        <v>242100</v>
      </c>
      <c r="M2071">
        <v>0</v>
      </c>
      <c r="N2071">
        <v>0</v>
      </c>
      <c r="O2071">
        <v>0</v>
      </c>
      <c r="R2071" s="42">
        <f t="shared" si="435"/>
        <v>0</v>
      </c>
      <c r="S2071" s="42">
        <f t="shared" si="436"/>
        <v>1.545174164805625E-5</v>
      </c>
      <c r="T2071" s="42">
        <f t="shared" si="437"/>
        <v>0</v>
      </c>
      <c r="U2071" s="42">
        <f t="shared" si="438"/>
        <v>0</v>
      </c>
      <c r="V2071" s="42">
        <f t="shared" si="439"/>
        <v>4.3637504216214065E-5</v>
      </c>
      <c r="W2071" s="42">
        <f t="shared" si="440"/>
        <v>0</v>
      </c>
      <c r="X2071" s="42">
        <f t="shared" si="441"/>
        <v>0</v>
      </c>
      <c r="Y2071" s="42">
        <f t="shared" si="442"/>
        <v>0</v>
      </c>
      <c r="AB2071" s="42">
        <f t="shared" si="430"/>
        <v>7.7258708240281249E-6</v>
      </c>
      <c r="AC2071" s="42">
        <f t="shared" si="431"/>
        <v>1.4545834738738022E-5</v>
      </c>
      <c r="AD2071" s="42">
        <f t="shared" si="432"/>
        <v>0</v>
      </c>
      <c r="AE2071" s="42">
        <f t="shared" si="432"/>
        <v>0</v>
      </c>
      <c r="AF2071" s="42">
        <f t="shared" si="432"/>
        <v>0</v>
      </c>
      <c r="AI2071" s="40">
        <f t="shared" si="433"/>
        <v>7.7258708240281249E-6</v>
      </c>
      <c r="AJ2071" s="40">
        <f t="shared" si="434"/>
        <v>1.4545834738738023E-5</v>
      </c>
    </row>
    <row r="2072" spans="1:36" x14ac:dyDescent="0.25">
      <c r="A2072" t="s">
        <v>4420</v>
      </c>
      <c r="B2072" t="s">
        <v>4420</v>
      </c>
      <c r="C2072">
        <v>2</v>
      </c>
      <c r="D2072" t="s">
        <v>4419</v>
      </c>
      <c r="E2072">
        <v>16.036999999999999</v>
      </c>
      <c r="F2072">
        <v>0</v>
      </c>
      <c r="G2072">
        <v>15.074999999999999</v>
      </c>
      <c r="H2072">
        <v>0</v>
      </c>
      <c r="I2072">
        <v>11222000</v>
      </c>
      <c r="J2072">
        <v>2730300</v>
      </c>
      <c r="K2072">
        <v>7160400</v>
      </c>
      <c r="L2072">
        <v>0</v>
      </c>
      <c r="M2072">
        <v>0</v>
      </c>
      <c r="N2072">
        <v>0</v>
      </c>
      <c r="O2072">
        <v>0</v>
      </c>
      <c r="R2072" s="42">
        <f t="shared" si="435"/>
        <v>0</v>
      </c>
      <c r="S2072" s="42">
        <f t="shared" si="436"/>
        <v>9.2945671512911248E-5</v>
      </c>
      <c r="T2072" s="42">
        <f t="shared" si="437"/>
        <v>2.5487912216413042E-5</v>
      </c>
      <c r="U2072" s="42">
        <f t="shared" si="438"/>
        <v>5.9251221677010142E-5</v>
      </c>
      <c r="V2072" s="42">
        <f t="shared" si="439"/>
        <v>0</v>
      </c>
      <c r="W2072" s="42">
        <f t="shared" si="440"/>
        <v>0</v>
      </c>
      <c r="X2072" s="42">
        <f t="shared" si="441"/>
        <v>0</v>
      </c>
      <c r="Y2072" s="42">
        <f t="shared" si="442"/>
        <v>0</v>
      </c>
      <c r="AB2072" s="42">
        <f t="shared" si="430"/>
        <v>4.6472835756455624E-5</v>
      </c>
      <c r="AC2072" s="42">
        <f t="shared" si="431"/>
        <v>2.8246377964474392E-5</v>
      </c>
      <c r="AD2072" s="42">
        <f t="shared" si="432"/>
        <v>0</v>
      </c>
      <c r="AE2072" s="42">
        <f t="shared" si="432"/>
        <v>0</v>
      </c>
      <c r="AF2072" s="42">
        <f t="shared" si="432"/>
        <v>0</v>
      </c>
      <c r="AI2072" s="40">
        <f t="shared" si="433"/>
        <v>4.6472835756455617E-5</v>
      </c>
      <c r="AJ2072" s="40">
        <f t="shared" si="434"/>
        <v>1.7159872450156986E-5</v>
      </c>
    </row>
    <row r="2073" spans="1:36" x14ac:dyDescent="0.25">
      <c r="A2073" t="s">
        <v>714</v>
      </c>
      <c r="B2073" t="s">
        <v>714</v>
      </c>
      <c r="C2073">
        <v>2</v>
      </c>
      <c r="D2073" t="s">
        <v>713</v>
      </c>
      <c r="E2073">
        <v>23.565000000000001</v>
      </c>
      <c r="F2073">
        <v>0</v>
      </c>
      <c r="G2073">
        <v>18.687000000000001</v>
      </c>
      <c r="H2073">
        <v>0</v>
      </c>
      <c r="I2073">
        <v>7680000</v>
      </c>
      <c r="J2073">
        <v>0</v>
      </c>
      <c r="K2073">
        <v>6975300</v>
      </c>
      <c r="L2073">
        <v>0</v>
      </c>
      <c r="M2073">
        <v>260130</v>
      </c>
      <c r="N2073">
        <v>0</v>
      </c>
      <c r="O2073">
        <v>0</v>
      </c>
      <c r="R2073" s="42">
        <f t="shared" si="435"/>
        <v>0</v>
      </c>
      <c r="S2073" s="42">
        <f t="shared" si="436"/>
        <v>6.360922805374785E-5</v>
      </c>
      <c r="T2073" s="42">
        <f t="shared" si="437"/>
        <v>0</v>
      </c>
      <c r="U2073" s="42">
        <f t="shared" si="438"/>
        <v>5.7719547310715718E-5</v>
      </c>
      <c r="V2073" s="42">
        <f t="shared" si="439"/>
        <v>0</v>
      </c>
      <c r="W2073" s="42">
        <f t="shared" si="440"/>
        <v>2.4029752666367765E-6</v>
      </c>
      <c r="X2073" s="42">
        <f t="shared" si="441"/>
        <v>0</v>
      </c>
      <c r="Y2073" s="42">
        <f t="shared" si="442"/>
        <v>0</v>
      </c>
      <c r="AB2073" s="42">
        <f t="shared" si="430"/>
        <v>3.1804614026873925E-5</v>
      </c>
      <c r="AC2073" s="42">
        <f t="shared" si="431"/>
        <v>1.9239849103571905E-5</v>
      </c>
      <c r="AD2073" s="42">
        <f t="shared" si="432"/>
        <v>2.4029752666367765E-6</v>
      </c>
      <c r="AE2073" s="42">
        <f t="shared" si="432"/>
        <v>0</v>
      </c>
      <c r="AF2073" s="42">
        <f t="shared" si="432"/>
        <v>0</v>
      </c>
      <c r="AI2073" s="40">
        <f t="shared" si="433"/>
        <v>3.1804614026873925E-5</v>
      </c>
      <c r="AJ2073" s="40">
        <f t="shared" si="434"/>
        <v>1.9239849103571908E-5</v>
      </c>
    </row>
    <row r="2074" spans="1:36" x14ac:dyDescent="0.25">
      <c r="A2074" t="s">
        <v>4418</v>
      </c>
      <c r="B2074" t="s">
        <v>4418</v>
      </c>
      <c r="C2074">
        <v>3</v>
      </c>
      <c r="D2074" t="s">
        <v>4417</v>
      </c>
      <c r="E2074">
        <v>47.719000000000001</v>
      </c>
      <c r="F2074">
        <v>0</v>
      </c>
      <c r="G2074">
        <v>116.93</v>
      </c>
      <c r="H2074">
        <v>0</v>
      </c>
      <c r="I2074">
        <v>13716000</v>
      </c>
      <c r="J2074">
        <v>0</v>
      </c>
      <c r="K2074">
        <v>8989200</v>
      </c>
      <c r="L2074">
        <v>0</v>
      </c>
      <c r="M2074">
        <v>0</v>
      </c>
      <c r="N2074">
        <v>0</v>
      </c>
      <c r="O2074">
        <v>0</v>
      </c>
      <c r="R2074" s="42">
        <f t="shared" si="435"/>
        <v>0</v>
      </c>
      <c r="S2074" s="42">
        <f t="shared" si="436"/>
        <v>1.136021057272403E-4</v>
      </c>
      <c r="T2074" s="42">
        <f t="shared" si="437"/>
        <v>0</v>
      </c>
      <c r="U2074" s="42">
        <f t="shared" si="438"/>
        <v>7.4384263714175115E-5</v>
      </c>
      <c r="V2074" s="42">
        <f t="shared" si="439"/>
        <v>0</v>
      </c>
      <c r="W2074" s="42">
        <f t="shared" si="440"/>
        <v>0</v>
      </c>
      <c r="X2074" s="42">
        <f t="shared" si="441"/>
        <v>0</v>
      </c>
      <c r="Y2074" s="42">
        <f t="shared" si="442"/>
        <v>0</v>
      </c>
      <c r="AB2074" s="42">
        <f t="shared" ref="AB2074:AB2137" si="443">AVERAGE(R2074:S2074)</f>
        <v>5.6801052863620152E-5</v>
      </c>
      <c r="AC2074" s="42">
        <f t="shared" ref="AC2074:AC2137" si="444">AVERAGE(T2074:V2074)</f>
        <v>2.4794754571391705E-5</v>
      </c>
      <c r="AD2074" s="42">
        <f t="shared" ref="AD2074:AF2137" si="445">W2074</f>
        <v>0</v>
      </c>
      <c r="AE2074" s="42">
        <f t="shared" si="445"/>
        <v>0</v>
      </c>
      <c r="AF2074" s="42">
        <f t="shared" si="445"/>
        <v>0</v>
      </c>
      <c r="AI2074" s="40">
        <f t="shared" ref="AI2074:AI2137" si="446">STDEV(R2074:S2074)/SQRT(2)</f>
        <v>5.6801052863620152E-5</v>
      </c>
      <c r="AJ2074" s="40">
        <f t="shared" ref="AJ2074:AJ2137" si="447">STDEV(T2074:V2074)/SQRT(3)</f>
        <v>2.4794754571391705E-5</v>
      </c>
    </row>
    <row r="2075" spans="1:36" x14ac:dyDescent="0.25">
      <c r="A2075" t="s">
        <v>4416</v>
      </c>
      <c r="B2075" t="s">
        <v>4416</v>
      </c>
      <c r="C2075" t="s">
        <v>212</v>
      </c>
      <c r="D2075" t="s">
        <v>4415</v>
      </c>
      <c r="E2075">
        <v>77.978999999999999</v>
      </c>
      <c r="F2075">
        <v>0</v>
      </c>
      <c r="G2075">
        <v>10.657</v>
      </c>
      <c r="H2075">
        <v>0</v>
      </c>
      <c r="I2075">
        <v>6505300</v>
      </c>
      <c r="J2075">
        <v>0</v>
      </c>
      <c r="K2075">
        <v>1643500</v>
      </c>
      <c r="L2075">
        <v>0</v>
      </c>
      <c r="M2075">
        <v>273710</v>
      </c>
      <c r="N2075">
        <v>0</v>
      </c>
      <c r="O2075">
        <v>0</v>
      </c>
      <c r="R2075" s="42">
        <f t="shared" si="435"/>
        <v>0</v>
      </c>
      <c r="S2075" s="42">
        <f t="shared" si="436"/>
        <v>5.387983219505806E-5</v>
      </c>
      <c r="T2075" s="42">
        <f t="shared" si="437"/>
        <v>0</v>
      </c>
      <c r="U2075" s="42">
        <f t="shared" si="438"/>
        <v>1.3599712701268947E-5</v>
      </c>
      <c r="V2075" s="42">
        <f t="shared" si="439"/>
        <v>0</v>
      </c>
      <c r="W2075" s="42">
        <f t="shared" si="440"/>
        <v>2.5284217899940494E-6</v>
      </c>
      <c r="X2075" s="42">
        <f t="shared" si="441"/>
        <v>0</v>
      </c>
      <c r="Y2075" s="42">
        <f t="shared" si="442"/>
        <v>0</v>
      </c>
      <c r="AB2075" s="42">
        <f t="shared" si="443"/>
        <v>2.693991609752903E-5</v>
      </c>
      <c r="AC2075" s="42">
        <f t="shared" si="444"/>
        <v>4.5332375670896488E-6</v>
      </c>
      <c r="AD2075" s="42">
        <f t="shared" si="445"/>
        <v>2.5284217899940494E-6</v>
      </c>
      <c r="AE2075" s="42">
        <f t="shared" si="445"/>
        <v>0</v>
      </c>
      <c r="AF2075" s="42">
        <f t="shared" si="445"/>
        <v>0</v>
      </c>
      <c r="AI2075" s="40">
        <f t="shared" si="446"/>
        <v>2.693991609752903E-5</v>
      </c>
      <c r="AJ2075" s="40">
        <f t="shared" si="447"/>
        <v>4.5332375670896496E-6</v>
      </c>
    </row>
    <row r="2076" spans="1:36" x14ac:dyDescent="0.25">
      <c r="A2076" t="s">
        <v>9717</v>
      </c>
      <c r="B2076" t="s">
        <v>9717</v>
      </c>
      <c r="C2076" t="s">
        <v>200</v>
      </c>
      <c r="D2076" t="s">
        <v>9718</v>
      </c>
      <c r="E2076">
        <v>58.15</v>
      </c>
      <c r="F2076">
        <v>3.1083E-3</v>
      </c>
      <c r="G2076">
        <v>1.9715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72035</v>
      </c>
      <c r="O2076">
        <v>0</v>
      </c>
      <c r="R2076" s="42">
        <f t="shared" si="435"/>
        <v>0</v>
      </c>
      <c r="S2076" s="42">
        <f t="shared" si="436"/>
        <v>0</v>
      </c>
      <c r="T2076" s="42">
        <f t="shared" si="437"/>
        <v>0</v>
      </c>
      <c r="U2076" s="42">
        <f t="shared" si="438"/>
        <v>0</v>
      </c>
      <c r="V2076" s="42">
        <f t="shared" si="439"/>
        <v>0</v>
      </c>
      <c r="W2076" s="42">
        <f t="shared" si="440"/>
        <v>0</v>
      </c>
      <c r="X2076" s="42">
        <f t="shared" si="441"/>
        <v>1.1051576187936779E-6</v>
      </c>
      <c r="Y2076" s="42">
        <f t="shared" si="442"/>
        <v>0</v>
      </c>
      <c r="AB2076" s="42">
        <f t="shared" si="443"/>
        <v>0</v>
      </c>
      <c r="AC2076" s="42">
        <f t="shared" si="444"/>
        <v>0</v>
      </c>
      <c r="AD2076" s="42">
        <f t="shared" si="445"/>
        <v>0</v>
      </c>
      <c r="AE2076" s="42">
        <f t="shared" si="445"/>
        <v>1.1051576187936779E-6</v>
      </c>
      <c r="AF2076" s="42">
        <f t="shared" si="445"/>
        <v>0</v>
      </c>
      <c r="AI2076" s="40">
        <f t="shared" si="446"/>
        <v>0</v>
      </c>
      <c r="AJ2076" s="40">
        <f t="shared" si="447"/>
        <v>0</v>
      </c>
    </row>
    <row r="2077" spans="1:36" x14ac:dyDescent="0.25">
      <c r="A2077" t="s">
        <v>712</v>
      </c>
      <c r="B2077" t="s">
        <v>711</v>
      </c>
      <c r="C2077" t="s">
        <v>4573</v>
      </c>
      <c r="D2077" t="s">
        <v>709</v>
      </c>
      <c r="E2077">
        <v>41.689</v>
      </c>
      <c r="F2077">
        <v>0</v>
      </c>
      <c r="G2077">
        <v>30.091999999999999</v>
      </c>
      <c r="H2077">
        <v>820470</v>
      </c>
      <c r="I2077">
        <v>1707300</v>
      </c>
      <c r="J2077">
        <v>10692000</v>
      </c>
      <c r="K2077">
        <v>1636800</v>
      </c>
      <c r="L2077">
        <v>186740</v>
      </c>
      <c r="M2077">
        <v>9798900</v>
      </c>
      <c r="N2077">
        <v>7349200</v>
      </c>
      <c r="O2077">
        <v>3224000</v>
      </c>
      <c r="R2077" s="42">
        <f t="shared" si="435"/>
        <v>3.7105285247107752E-5</v>
      </c>
      <c r="S2077" s="42">
        <f t="shared" si="436"/>
        <v>1.414062956460465E-5</v>
      </c>
      <c r="T2077" s="42">
        <f t="shared" si="437"/>
        <v>9.9812019711346093E-5</v>
      </c>
      <c r="U2077" s="42">
        <f t="shared" si="438"/>
        <v>1.3544271219614853E-5</v>
      </c>
      <c r="V2077" s="42">
        <f t="shared" si="439"/>
        <v>3.3659097634596504E-5</v>
      </c>
      <c r="W2077" s="42">
        <f t="shared" si="440"/>
        <v>9.0518257564475881E-5</v>
      </c>
      <c r="X2077" s="42">
        <f t="shared" si="441"/>
        <v>1.1275108450112442E-4</v>
      </c>
      <c r="Y2077" s="42">
        <f t="shared" si="442"/>
        <v>5.9439391656878564E-5</v>
      </c>
      <c r="AB2077" s="42">
        <f t="shared" si="443"/>
        <v>2.56229574058562E-5</v>
      </c>
      <c r="AC2077" s="42">
        <f t="shared" si="444"/>
        <v>4.9005129521852488E-5</v>
      </c>
      <c r="AD2077" s="42">
        <f t="shared" si="445"/>
        <v>9.0518257564475881E-5</v>
      </c>
      <c r="AE2077" s="42">
        <f t="shared" si="445"/>
        <v>1.1275108450112442E-4</v>
      </c>
      <c r="AF2077" s="42">
        <f t="shared" si="445"/>
        <v>5.9439391656878564E-5</v>
      </c>
      <c r="AI2077" s="40">
        <f t="shared" si="446"/>
        <v>1.1482327841251552E-5</v>
      </c>
      <c r="AJ2077" s="40">
        <f t="shared" si="447"/>
        <v>2.6058630230511973E-5</v>
      </c>
    </row>
    <row r="2078" spans="1:36" x14ac:dyDescent="0.25">
      <c r="A2078" t="s">
        <v>708</v>
      </c>
      <c r="B2078" t="s">
        <v>708</v>
      </c>
      <c r="C2078">
        <v>3</v>
      </c>
      <c r="D2078" t="s">
        <v>707</v>
      </c>
      <c r="E2078">
        <v>68</v>
      </c>
      <c r="F2078">
        <v>0</v>
      </c>
      <c r="G2078">
        <v>18.003</v>
      </c>
      <c r="H2078">
        <v>0</v>
      </c>
      <c r="I2078">
        <v>0</v>
      </c>
      <c r="J2078">
        <v>1165100</v>
      </c>
      <c r="K2078">
        <v>170590</v>
      </c>
      <c r="L2078">
        <v>0</v>
      </c>
      <c r="M2078">
        <v>133990</v>
      </c>
      <c r="N2078">
        <v>0</v>
      </c>
      <c r="O2078">
        <v>0</v>
      </c>
      <c r="R2078" s="42">
        <f t="shared" si="435"/>
        <v>0</v>
      </c>
      <c r="S2078" s="42">
        <f t="shared" si="436"/>
        <v>0</v>
      </c>
      <c r="T2078" s="42">
        <f t="shared" si="437"/>
        <v>1.0876448201055866E-5</v>
      </c>
      <c r="U2078" s="42">
        <f t="shared" si="438"/>
        <v>1.4116063216972738E-6</v>
      </c>
      <c r="V2078" s="42">
        <f t="shared" si="439"/>
        <v>0</v>
      </c>
      <c r="W2078" s="42">
        <f t="shared" si="440"/>
        <v>1.2377451888542717E-6</v>
      </c>
      <c r="X2078" s="42">
        <f t="shared" si="441"/>
        <v>0</v>
      </c>
      <c r="Y2078" s="42">
        <f t="shared" si="442"/>
        <v>0</v>
      </c>
      <c r="AB2078" s="42">
        <f t="shared" si="443"/>
        <v>0</v>
      </c>
      <c r="AC2078" s="42">
        <f t="shared" si="444"/>
        <v>4.0960181742510465E-6</v>
      </c>
      <c r="AD2078" s="42">
        <f t="shared" si="445"/>
        <v>1.2377451888542717E-6</v>
      </c>
      <c r="AE2078" s="42">
        <f t="shared" si="445"/>
        <v>0</v>
      </c>
      <c r="AF2078" s="42">
        <f t="shared" si="445"/>
        <v>0</v>
      </c>
      <c r="AI2078" s="40">
        <f t="shared" si="446"/>
        <v>0</v>
      </c>
      <c r="AJ2078" s="40">
        <f t="shared" si="447"/>
        <v>3.4146171875805366E-6</v>
      </c>
    </row>
    <row r="2079" spans="1:36" x14ac:dyDescent="0.25">
      <c r="A2079" t="s">
        <v>706</v>
      </c>
      <c r="B2079" t="s">
        <v>706</v>
      </c>
      <c r="C2079" t="s">
        <v>174</v>
      </c>
      <c r="D2079" t="s">
        <v>705</v>
      </c>
      <c r="E2079">
        <v>22.295999999999999</v>
      </c>
      <c r="F2079">
        <v>0</v>
      </c>
      <c r="G2079">
        <v>15.938000000000001</v>
      </c>
      <c r="H2079">
        <v>0</v>
      </c>
      <c r="I2079">
        <v>3442400</v>
      </c>
      <c r="J2079">
        <v>8638800</v>
      </c>
      <c r="K2079">
        <v>5895200</v>
      </c>
      <c r="L2079">
        <v>0</v>
      </c>
      <c r="M2079">
        <v>12830000</v>
      </c>
      <c r="N2079">
        <v>4349700</v>
      </c>
      <c r="O2079">
        <v>0</v>
      </c>
      <c r="R2079" s="42">
        <f t="shared" si="435"/>
        <v>0</v>
      </c>
      <c r="S2079" s="42">
        <f t="shared" si="436"/>
        <v>2.8511511282841357E-5</v>
      </c>
      <c r="T2079" s="42">
        <f t="shared" si="437"/>
        <v>8.0644975297640916E-5</v>
      </c>
      <c r="U2079" s="42">
        <f t="shared" si="438"/>
        <v>4.8781883977195431E-5</v>
      </c>
      <c r="V2079" s="42">
        <f t="shared" si="439"/>
        <v>0</v>
      </c>
      <c r="W2079" s="42">
        <f t="shared" si="440"/>
        <v>1.1851832803194497E-4</v>
      </c>
      <c r="X2079" s="42">
        <f t="shared" si="441"/>
        <v>6.6732895043615745E-5</v>
      </c>
      <c r="Y2079" s="42">
        <f t="shared" si="442"/>
        <v>0</v>
      </c>
      <c r="AB2079" s="42">
        <f t="shared" si="443"/>
        <v>1.4255755641420678E-5</v>
      </c>
      <c r="AC2079" s="42">
        <f t="shared" si="444"/>
        <v>4.3142286424945449E-5</v>
      </c>
      <c r="AD2079" s="42">
        <f t="shared" si="445"/>
        <v>1.1851832803194497E-4</v>
      </c>
      <c r="AE2079" s="42">
        <f t="shared" si="445"/>
        <v>6.6732895043615745E-5</v>
      </c>
      <c r="AF2079" s="42">
        <f t="shared" si="445"/>
        <v>0</v>
      </c>
      <c r="AI2079" s="40">
        <f t="shared" si="446"/>
        <v>1.4255755641420677E-5</v>
      </c>
      <c r="AJ2079" s="40">
        <f t="shared" si="447"/>
        <v>2.3450350428105097E-5</v>
      </c>
    </row>
    <row r="2080" spans="1:36" x14ac:dyDescent="0.25">
      <c r="A2080" t="s">
        <v>9719</v>
      </c>
      <c r="B2080" t="s">
        <v>703</v>
      </c>
      <c r="C2080" t="s">
        <v>563</v>
      </c>
      <c r="D2080" t="s">
        <v>702</v>
      </c>
      <c r="E2080">
        <v>87.242999999999995</v>
      </c>
      <c r="F2080">
        <v>0</v>
      </c>
      <c r="G2080">
        <v>12.814</v>
      </c>
      <c r="H2080">
        <v>0</v>
      </c>
      <c r="I2080">
        <v>0</v>
      </c>
      <c r="J2080">
        <v>338650</v>
      </c>
      <c r="K2080">
        <v>0</v>
      </c>
      <c r="L2080">
        <v>0</v>
      </c>
      <c r="M2080">
        <v>157910</v>
      </c>
      <c r="N2080">
        <v>0</v>
      </c>
      <c r="O2080">
        <v>0</v>
      </c>
      <c r="R2080" s="42">
        <f t="shared" si="435"/>
        <v>0</v>
      </c>
      <c r="S2080" s="42">
        <f t="shared" si="436"/>
        <v>0</v>
      </c>
      <c r="T2080" s="42">
        <f t="shared" si="437"/>
        <v>3.161367421927362E-6</v>
      </c>
      <c r="U2080" s="42">
        <f t="shared" si="438"/>
        <v>0</v>
      </c>
      <c r="V2080" s="42">
        <f t="shared" si="439"/>
        <v>0</v>
      </c>
      <c r="W2080" s="42">
        <f t="shared" si="440"/>
        <v>1.4587084317634006E-6</v>
      </c>
      <c r="X2080" s="42">
        <f t="shared" si="441"/>
        <v>0</v>
      </c>
      <c r="Y2080" s="42">
        <f t="shared" si="442"/>
        <v>0</v>
      </c>
      <c r="AB2080" s="42">
        <f t="shared" si="443"/>
        <v>0</v>
      </c>
      <c r="AC2080" s="42">
        <f t="shared" si="444"/>
        <v>1.0537891406424539E-6</v>
      </c>
      <c r="AD2080" s="42">
        <f t="shared" si="445"/>
        <v>1.4587084317634006E-6</v>
      </c>
      <c r="AE2080" s="42">
        <f t="shared" si="445"/>
        <v>0</v>
      </c>
      <c r="AF2080" s="42">
        <f t="shared" si="445"/>
        <v>0</v>
      </c>
      <c r="AI2080" s="40">
        <f t="shared" si="446"/>
        <v>0</v>
      </c>
      <c r="AJ2080" s="40">
        <f t="shared" si="447"/>
        <v>1.0537891406424541E-6</v>
      </c>
    </row>
    <row r="2081" spans="1:36" x14ac:dyDescent="0.25">
      <c r="A2081" t="s">
        <v>4414</v>
      </c>
      <c r="B2081" t="s">
        <v>701</v>
      </c>
      <c r="C2081" t="s">
        <v>2474</v>
      </c>
      <c r="D2081" t="s">
        <v>700</v>
      </c>
      <c r="E2081">
        <v>64.072000000000003</v>
      </c>
      <c r="F2081">
        <v>0</v>
      </c>
      <c r="G2081">
        <v>45.600999999999999</v>
      </c>
      <c r="H2081">
        <v>149820</v>
      </c>
      <c r="I2081">
        <v>1914900</v>
      </c>
      <c r="J2081">
        <v>340060</v>
      </c>
      <c r="K2081">
        <v>1422900</v>
      </c>
      <c r="L2081">
        <v>0</v>
      </c>
      <c r="M2081">
        <v>334600</v>
      </c>
      <c r="N2081">
        <v>0</v>
      </c>
      <c r="O2081">
        <v>114160</v>
      </c>
      <c r="R2081" s="42">
        <f t="shared" si="435"/>
        <v>6.7755235849228896E-6</v>
      </c>
      <c r="S2081" s="42">
        <f t="shared" si="436"/>
        <v>1.5860066510432521E-5</v>
      </c>
      <c r="T2081" s="42">
        <f t="shared" si="437"/>
        <v>3.1745300620127528E-6</v>
      </c>
      <c r="U2081" s="42">
        <f t="shared" si="438"/>
        <v>1.1774281230687912E-5</v>
      </c>
      <c r="V2081" s="42">
        <f t="shared" si="439"/>
        <v>0</v>
      </c>
      <c r="W2081" s="42">
        <f t="shared" si="440"/>
        <v>3.0908988744730152E-6</v>
      </c>
      <c r="X2081" s="42">
        <f t="shared" si="441"/>
        <v>0</v>
      </c>
      <c r="Y2081" s="42">
        <f t="shared" si="442"/>
        <v>2.1047149353440623E-6</v>
      </c>
      <c r="AB2081" s="42">
        <f t="shared" si="443"/>
        <v>1.1317795047677706E-5</v>
      </c>
      <c r="AC2081" s="42">
        <f t="shared" si="444"/>
        <v>4.9829370975668882E-6</v>
      </c>
      <c r="AD2081" s="42">
        <f t="shared" si="445"/>
        <v>3.0908988744730152E-6</v>
      </c>
      <c r="AE2081" s="42">
        <f t="shared" si="445"/>
        <v>0</v>
      </c>
      <c r="AF2081" s="42">
        <f t="shared" si="445"/>
        <v>2.1047149353440623E-6</v>
      </c>
      <c r="AI2081" s="40">
        <f t="shared" si="446"/>
        <v>4.5422714627548153E-6</v>
      </c>
      <c r="AJ2081" s="40">
        <f t="shared" si="447"/>
        <v>3.517156836116055E-6</v>
      </c>
    </row>
    <row r="2082" spans="1:36" x14ac:dyDescent="0.25">
      <c r="A2082" t="s">
        <v>4412</v>
      </c>
      <c r="B2082" t="s">
        <v>4412</v>
      </c>
      <c r="C2082" t="s">
        <v>299</v>
      </c>
      <c r="D2082" t="s">
        <v>4411</v>
      </c>
      <c r="E2082">
        <v>29.141999999999999</v>
      </c>
      <c r="F2082">
        <v>0</v>
      </c>
      <c r="G2082">
        <v>12.837999999999999</v>
      </c>
      <c r="H2082">
        <v>88594</v>
      </c>
      <c r="I2082">
        <v>240680</v>
      </c>
      <c r="J2082">
        <v>3251900</v>
      </c>
      <c r="K2082">
        <v>4377200</v>
      </c>
      <c r="L2082">
        <v>0</v>
      </c>
      <c r="M2082">
        <v>3490100</v>
      </c>
      <c r="N2082">
        <v>371320</v>
      </c>
      <c r="O2082">
        <v>379880</v>
      </c>
      <c r="R2082" s="42">
        <f t="shared" si="435"/>
        <v>4.0066128452987483E-6</v>
      </c>
      <c r="S2082" s="42">
        <f t="shared" si="436"/>
        <v>1.9934204437468793E-6</v>
      </c>
      <c r="T2082" s="42">
        <f t="shared" si="437"/>
        <v>3.0357155527434191E-5</v>
      </c>
      <c r="U2082" s="42">
        <f t="shared" si="438"/>
        <v>3.6220664700939718E-5</v>
      </c>
      <c r="V2082" s="42">
        <f t="shared" si="439"/>
        <v>0</v>
      </c>
      <c r="W2082" s="42">
        <f t="shared" si="440"/>
        <v>3.2240126006569846E-5</v>
      </c>
      <c r="X2082" s="42">
        <f t="shared" si="441"/>
        <v>5.6967741654816191E-6</v>
      </c>
      <c r="Y2082" s="42">
        <f t="shared" si="442"/>
        <v>7.0036712477093765E-6</v>
      </c>
      <c r="AB2082" s="42">
        <f t="shared" si="443"/>
        <v>3.000016644522814E-6</v>
      </c>
      <c r="AC2082" s="42">
        <f t="shared" si="444"/>
        <v>2.2192606742791301E-5</v>
      </c>
      <c r="AD2082" s="42">
        <f t="shared" si="445"/>
        <v>3.2240126006569846E-5</v>
      </c>
      <c r="AE2082" s="42">
        <f t="shared" si="445"/>
        <v>5.6967741654816191E-6</v>
      </c>
      <c r="AF2082" s="42">
        <f t="shared" si="445"/>
        <v>7.0036712477093765E-6</v>
      </c>
      <c r="AI2082" s="40">
        <f t="shared" si="446"/>
        <v>1.0065962007759345E-6</v>
      </c>
      <c r="AJ2082" s="40">
        <f t="shared" si="447"/>
        <v>1.1224660803888989E-5</v>
      </c>
    </row>
    <row r="2083" spans="1:36" x14ac:dyDescent="0.25">
      <c r="A2083" t="s">
        <v>699</v>
      </c>
      <c r="B2083" t="s">
        <v>699</v>
      </c>
      <c r="C2083" t="s">
        <v>165</v>
      </c>
      <c r="D2083" t="s">
        <v>698</v>
      </c>
      <c r="E2083">
        <v>49.454000000000001</v>
      </c>
      <c r="F2083">
        <v>0</v>
      </c>
      <c r="G2083">
        <v>25.402999999999999</v>
      </c>
      <c r="H2083">
        <v>0</v>
      </c>
      <c r="I2083">
        <v>288750</v>
      </c>
      <c r="J2083">
        <v>853430</v>
      </c>
      <c r="K2083">
        <v>293990</v>
      </c>
      <c r="L2083">
        <v>0</v>
      </c>
      <c r="M2083">
        <v>0</v>
      </c>
      <c r="N2083">
        <v>0</v>
      </c>
      <c r="O2083">
        <v>0</v>
      </c>
      <c r="R2083" s="42">
        <f t="shared" si="435"/>
        <v>0</v>
      </c>
      <c r="S2083" s="42">
        <f t="shared" si="436"/>
        <v>2.3915578906926684E-6</v>
      </c>
      <c r="T2083" s="42">
        <f t="shared" si="437"/>
        <v>7.9669446298404506E-6</v>
      </c>
      <c r="U2083" s="42">
        <f t="shared" si="438"/>
        <v>2.432722565893555E-6</v>
      </c>
      <c r="V2083" s="42">
        <f t="shared" si="439"/>
        <v>0</v>
      </c>
      <c r="W2083" s="42">
        <f t="shared" si="440"/>
        <v>0</v>
      </c>
      <c r="X2083" s="42">
        <f t="shared" si="441"/>
        <v>0</v>
      </c>
      <c r="Y2083" s="42">
        <f t="shared" si="442"/>
        <v>0</v>
      </c>
      <c r="AB2083" s="42">
        <f t="shared" si="443"/>
        <v>1.1957789453463342E-6</v>
      </c>
      <c r="AC2083" s="42">
        <f t="shared" si="444"/>
        <v>3.4665557319113355E-6</v>
      </c>
      <c r="AD2083" s="42">
        <f t="shared" si="445"/>
        <v>0</v>
      </c>
      <c r="AE2083" s="42">
        <f t="shared" si="445"/>
        <v>0</v>
      </c>
      <c r="AF2083" s="42">
        <f t="shared" si="445"/>
        <v>0</v>
      </c>
      <c r="AI2083" s="40">
        <f t="shared" si="446"/>
        <v>1.195778945346334E-6</v>
      </c>
      <c r="AJ2083" s="40">
        <f t="shared" si="447"/>
        <v>2.3572342512009462E-6</v>
      </c>
    </row>
    <row r="2084" spans="1:36" x14ac:dyDescent="0.25">
      <c r="A2084" t="s">
        <v>7442</v>
      </c>
      <c r="B2084" t="s">
        <v>7442</v>
      </c>
      <c r="C2084" t="s">
        <v>200</v>
      </c>
      <c r="D2084" t="s">
        <v>7443</v>
      </c>
      <c r="E2084">
        <v>73.902000000000001</v>
      </c>
      <c r="F2084">
        <v>0</v>
      </c>
      <c r="G2084">
        <v>4.3940999999999999</v>
      </c>
      <c r="H2084">
        <v>0</v>
      </c>
      <c r="I2084">
        <v>0</v>
      </c>
      <c r="J2084">
        <v>324120</v>
      </c>
      <c r="K2084">
        <v>0</v>
      </c>
      <c r="L2084">
        <v>0</v>
      </c>
      <c r="M2084">
        <v>157850</v>
      </c>
      <c r="N2084">
        <v>0</v>
      </c>
      <c r="O2084">
        <v>0</v>
      </c>
      <c r="R2084" s="42">
        <f t="shared" si="435"/>
        <v>0</v>
      </c>
      <c r="S2084" s="42">
        <f t="shared" si="436"/>
        <v>0</v>
      </c>
      <c r="T2084" s="42">
        <f t="shared" si="437"/>
        <v>3.025726882607697E-6</v>
      </c>
      <c r="U2084" s="42">
        <f t="shared" si="438"/>
        <v>0</v>
      </c>
      <c r="V2084" s="42">
        <f t="shared" si="439"/>
        <v>0</v>
      </c>
      <c r="W2084" s="42">
        <f t="shared" si="440"/>
        <v>1.4581541761373744E-6</v>
      </c>
      <c r="X2084" s="42">
        <f t="shared" si="441"/>
        <v>0</v>
      </c>
      <c r="Y2084" s="42">
        <f t="shared" si="442"/>
        <v>0</v>
      </c>
      <c r="AB2084" s="42">
        <f t="shared" si="443"/>
        <v>0</v>
      </c>
      <c r="AC2084" s="42">
        <f t="shared" si="444"/>
        <v>1.0085756275358991E-6</v>
      </c>
      <c r="AD2084" s="42">
        <f t="shared" si="445"/>
        <v>1.4581541761373744E-6</v>
      </c>
      <c r="AE2084" s="42">
        <f t="shared" si="445"/>
        <v>0</v>
      </c>
      <c r="AF2084" s="42">
        <f t="shared" si="445"/>
        <v>0</v>
      </c>
      <c r="AI2084" s="40">
        <f t="shared" si="446"/>
        <v>0</v>
      </c>
      <c r="AJ2084" s="40">
        <f t="shared" si="447"/>
        <v>1.0085756275358991E-6</v>
      </c>
    </row>
    <row r="2085" spans="1:36" x14ac:dyDescent="0.25">
      <c r="A2085" t="s">
        <v>694</v>
      </c>
      <c r="B2085" t="s">
        <v>694</v>
      </c>
      <c r="C2085">
        <v>3</v>
      </c>
      <c r="D2085" t="s">
        <v>693</v>
      </c>
      <c r="E2085">
        <v>12.473000000000001</v>
      </c>
      <c r="F2085">
        <v>0</v>
      </c>
      <c r="G2085">
        <v>153.78</v>
      </c>
      <c r="H2085">
        <v>0</v>
      </c>
      <c r="I2085">
        <v>0</v>
      </c>
      <c r="J2085">
        <v>6566000</v>
      </c>
      <c r="K2085">
        <v>0</v>
      </c>
      <c r="L2085">
        <v>0</v>
      </c>
      <c r="M2085">
        <v>2341300</v>
      </c>
      <c r="N2085">
        <v>72616</v>
      </c>
      <c r="O2085">
        <v>0</v>
      </c>
      <c r="R2085" s="42">
        <f t="shared" si="435"/>
        <v>0</v>
      </c>
      <c r="S2085" s="42">
        <f t="shared" si="436"/>
        <v>0</v>
      </c>
      <c r="T2085" s="42">
        <f t="shared" si="437"/>
        <v>6.1294960851543065E-5</v>
      </c>
      <c r="U2085" s="42">
        <f t="shared" si="438"/>
        <v>0</v>
      </c>
      <c r="V2085" s="42">
        <f t="shared" si="439"/>
        <v>0</v>
      </c>
      <c r="W2085" s="42">
        <f t="shared" si="440"/>
        <v>2.1627978286920712E-5</v>
      </c>
      <c r="X2085" s="42">
        <f t="shared" si="441"/>
        <v>1.1140712937644438E-6</v>
      </c>
      <c r="Y2085" s="42">
        <f t="shared" si="442"/>
        <v>0</v>
      </c>
      <c r="AB2085" s="42">
        <f t="shared" si="443"/>
        <v>0</v>
      </c>
      <c r="AC2085" s="42">
        <f t="shared" si="444"/>
        <v>2.043165361718102E-5</v>
      </c>
      <c r="AD2085" s="42">
        <f t="shared" si="445"/>
        <v>2.1627978286920712E-5</v>
      </c>
      <c r="AE2085" s="42">
        <f t="shared" si="445"/>
        <v>1.1140712937644438E-6</v>
      </c>
      <c r="AF2085" s="42">
        <f t="shared" si="445"/>
        <v>0</v>
      </c>
      <c r="AI2085" s="40">
        <f t="shared" si="446"/>
        <v>0</v>
      </c>
      <c r="AJ2085" s="40">
        <f t="shared" si="447"/>
        <v>2.0431653617181024E-5</v>
      </c>
    </row>
    <row r="2086" spans="1:36" x14ac:dyDescent="0.25">
      <c r="A2086" t="s">
        <v>692</v>
      </c>
      <c r="B2086" t="s">
        <v>692</v>
      </c>
      <c r="C2086" t="s">
        <v>4218</v>
      </c>
      <c r="D2086" t="s">
        <v>690</v>
      </c>
      <c r="E2086">
        <v>64.096000000000004</v>
      </c>
      <c r="F2086">
        <v>0</v>
      </c>
      <c r="G2086">
        <v>18.998999999999999</v>
      </c>
      <c r="H2086">
        <v>50050</v>
      </c>
      <c r="I2086">
        <v>68724</v>
      </c>
      <c r="J2086">
        <v>2402900</v>
      </c>
      <c r="K2086">
        <v>397820</v>
      </c>
      <c r="L2086">
        <v>56381</v>
      </c>
      <c r="M2086">
        <v>1802900</v>
      </c>
      <c r="N2086">
        <v>91473</v>
      </c>
      <c r="O2086">
        <v>40045</v>
      </c>
      <c r="R2086" s="42">
        <f t="shared" si="435"/>
        <v>2.2634825485608771E-6</v>
      </c>
      <c r="S2086" s="42">
        <f t="shared" si="436"/>
        <v>5.6920320166220936E-7</v>
      </c>
      <c r="T2086" s="42">
        <f t="shared" si="437"/>
        <v>2.2431565858996777E-5</v>
      </c>
      <c r="U2086" s="42">
        <f t="shared" si="438"/>
        <v>3.2919000345718359E-6</v>
      </c>
      <c r="V2086" s="42">
        <f t="shared" si="439"/>
        <v>1.016243752670122E-5</v>
      </c>
      <c r="W2086" s="42">
        <f t="shared" si="440"/>
        <v>1.6654457802711891E-5</v>
      </c>
      <c r="X2086" s="42">
        <f t="shared" si="441"/>
        <v>1.4033745105006467E-6</v>
      </c>
      <c r="Y2086" s="42">
        <f t="shared" si="442"/>
        <v>7.3829107906318307E-7</v>
      </c>
      <c r="AB2086" s="42">
        <f t="shared" si="443"/>
        <v>1.4163428751115433E-6</v>
      </c>
      <c r="AC2086" s="42">
        <f t="shared" si="444"/>
        <v>1.1961967806756612E-5</v>
      </c>
      <c r="AD2086" s="42">
        <f t="shared" si="445"/>
        <v>1.6654457802711891E-5</v>
      </c>
      <c r="AE2086" s="42">
        <f t="shared" si="445"/>
        <v>1.4033745105006467E-6</v>
      </c>
      <c r="AF2086" s="42">
        <f t="shared" si="445"/>
        <v>7.3829107906318307E-7</v>
      </c>
      <c r="AI2086" s="40">
        <f t="shared" si="446"/>
        <v>8.4713967344933386E-7</v>
      </c>
      <c r="AJ2086" s="40">
        <f t="shared" si="447"/>
        <v>5.5979291971612812E-6</v>
      </c>
    </row>
    <row r="2087" spans="1:36" x14ac:dyDescent="0.25">
      <c r="A2087" t="s">
        <v>689</v>
      </c>
      <c r="B2087" t="s">
        <v>689</v>
      </c>
      <c r="C2087">
        <v>2</v>
      </c>
      <c r="D2087" t="s">
        <v>688</v>
      </c>
      <c r="E2087">
        <v>11.427</v>
      </c>
      <c r="F2087">
        <v>0</v>
      </c>
      <c r="G2087">
        <v>20.512</v>
      </c>
      <c r="H2087">
        <v>0</v>
      </c>
      <c r="I2087">
        <v>12364000</v>
      </c>
      <c r="J2087">
        <v>4006800</v>
      </c>
      <c r="K2087">
        <v>24730000</v>
      </c>
      <c r="L2087">
        <v>0</v>
      </c>
      <c r="M2087">
        <v>5133400</v>
      </c>
      <c r="N2087">
        <v>0</v>
      </c>
      <c r="O2087">
        <v>0</v>
      </c>
      <c r="R2087" s="42">
        <f t="shared" si="435"/>
        <v>0</v>
      </c>
      <c r="S2087" s="42">
        <f t="shared" si="436"/>
        <v>1.0240423120527845E-4</v>
      </c>
      <c r="T2087" s="42">
        <f t="shared" si="437"/>
        <v>3.7404302336272123E-5</v>
      </c>
      <c r="U2087" s="42">
        <f t="shared" si="438"/>
        <v>2.0463699123965989E-4</v>
      </c>
      <c r="V2087" s="42">
        <f t="shared" si="439"/>
        <v>0</v>
      </c>
      <c r="W2087" s="42">
        <f t="shared" si="440"/>
        <v>4.7420263844051929E-5</v>
      </c>
      <c r="X2087" s="42">
        <f t="shared" si="441"/>
        <v>0</v>
      </c>
      <c r="Y2087" s="42">
        <f t="shared" si="442"/>
        <v>0</v>
      </c>
      <c r="AB2087" s="42">
        <f t="shared" si="443"/>
        <v>5.1202115602639225E-5</v>
      </c>
      <c r="AC2087" s="42">
        <f t="shared" si="444"/>
        <v>8.068043119197734E-5</v>
      </c>
      <c r="AD2087" s="42">
        <f t="shared" si="445"/>
        <v>4.7420263844051929E-5</v>
      </c>
      <c r="AE2087" s="42">
        <f t="shared" si="445"/>
        <v>0</v>
      </c>
      <c r="AF2087" s="42">
        <f t="shared" si="445"/>
        <v>0</v>
      </c>
      <c r="AI2087" s="40">
        <f t="shared" si="446"/>
        <v>5.1202115602639219E-5</v>
      </c>
      <c r="AJ2087" s="40">
        <f t="shared" si="447"/>
        <v>6.2911822001000884E-5</v>
      </c>
    </row>
    <row r="2088" spans="1:36" x14ac:dyDescent="0.25">
      <c r="A2088" t="s">
        <v>687</v>
      </c>
      <c r="B2088" t="s">
        <v>7446</v>
      </c>
      <c r="C2088" t="s">
        <v>513</v>
      </c>
      <c r="D2088" t="s">
        <v>7447</v>
      </c>
      <c r="E2088">
        <v>46.784999999999997</v>
      </c>
      <c r="F2088">
        <v>0</v>
      </c>
      <c r="G2088">
        <v>7.1589</v>
      </c>
      <c r="H2088">
        <v>0</v>
      </c>
      <c r="I2088">
        <v>0</v>
      </c>
      <c r="J2088">
        <v>428950</v>
      </c>
      <c r="K2088">
        <v>0</v>
      </c>
      <c r="L2088">
        <v>0</v>
      </c>
      <c r="M2088">
        <v>377630</v>
      </c>
      <c r="N2088">
        <v>55411</v>
      </c>
      <c r="O2088">
        <v>0</v>
      </c>
      <c r="R2088" s="42">
        <f t="shared" si="435"/>
        <v>0</v>
      </c>
      <c r="S2088" s="42">
        <f t="shared" si="436"/>
        <v>0</v>
      </c>
      <c r="T2088" s="42">
        <f t="shared" si="437"/>
        <v>4.0043364997364294E-6</v>
      </c>
      <c r="U2088" s="42">
        <f t="shared" si="438"/>
        <v>0</v>
      </c>
      <c r="V2088" s="42">
        <f t="shared" si="439"/>
        <v>0</v>
      </c>
      <c r="W2088" s="42">
        <f t="shared" si="440"/>
        <v>3.4883925342715026E-6</v>
      </c>
      <c r="X2088" s="42">
        <f t="shared" si="441"/>
        <v>8.5011298417403319E-7</v>
      </c>
      <c r="Y2088" s="42">
        <f t="shared" si="442"/>
        <v>0</v>
      </c>
      <c r="AB2088" s="42">
        <f t="shared" si="443"/>
        <v>0</v>
      </c>
      <c r="AC2088" s="42">
        <f t="shared" si="444"/>
        <v>1.3347788332454764E-6</v>
      </c>
      <c r="AD2088" s="42">
        <f t="shared" si="445"/>
        <v>3.4883925342715026E-6</v>
      </c>
      <c r="AE2088" s="42">
        <f t="shared" si="445"/>
        <v>8.5011298417403319E-7</v>
      </c>
      <c r="AF2088" s="42">
        <f t="shared" si="445"/>
        <v>0</v>
      </c>
      <c r="AI2088" s="40">
        <f t="shared" si="446"/>
        <v>0</v>
      </c>
      <c r="AJ2088" s="40">
        <f t="shared" si="447"/>
        <v>1.3347788332454766E-6</v>
      </c>
    </row>
    <row r="2089" spans="1:36" x14ac:dyDescent="0.25">
      <c r="A2089" t="s">
        <v>4408</v>
      </c>
      <c r="B2089" t="s">
        <v>4408</v>
      </c>
      <c r="C2089">
        <v>2</v>
      </c>
      <c r="D2089" t="s">
        <v>4407</v>
      </c>
      <c r="E2089">
        <v>19.631</v>
      </c>
      <c r="F2089">
        <v>0</v>
      </c>
      <c r="G2089">
        <v>2.9984999999999999</v>
      </c>
      <c r="H2089">
        <v>931450</v>
      </c>
      <c r="I2089">
        <v>0</v>
      </c>
      <c r="J2089">
        <v>546550</v>
      </c>
      <c r="K2089">
        <v>0</v>
      </c>
      <c r="L2089">
        <v>140170</v>
      </c>
      <c r="M2089">
        <v>0</v>
      </c>
      <c r="N2089">
        <v>0</v>
      </c>
      <c r="O2089">
        <v>0</v>
      </c>
      <c r="R2089" s="42">
        <f t="shared" si="435"/>
        <v>4.2124292105035545E-5</v>
      </c>
      <c r="S2089" s="42">
        <f t="shared" si="436"/>
        <v>0</v>
      </c>
      <c r="T2089" s="42">
        <f t="shared" si="437"/>
        <v>5.1021566940924247E-6</v>
      </c>
      <c r="U2089" s="42">
        <f t="shared" si="438"/>
        <v>0</v>
      </c>
      <c r="V2089" s="42">
        <f t="shared" si="439"/>
        <v>2.5265051491064541E-5</v>
      </c>
      <c r="W2089" s="42">
        <f t="shared" si="440"/>
        <v>0</v>
      </c>
      <c r="X2089" s="42">
        <f t="shared" si="441"/>
        <v>0</v>
      </c>
      <c r="Y2089" s="42">
        <f t="shared" si="442"/>
        <v>0</v>
      </c>
      <c r="AB2089" s="42">
        <f t="shared" si="443"/>
        <v>2.1062146052517773E-5</v>
      </c>
      <c r="AC2089" s="42">
        <f t="shared" si="444"/>
        <v>1.0122402728385655E-5</v>
      </c>
      <c r="AD2089" s="42">
        <f t="shared" si="445"/>
        <v>0</v>
      </c>
      <c r="AE2089" s="42">
        <f t="shared" si="445"/>
        <v>0</v>
      </c>
      <c r="AF2089" s="42">
        <f t="shared" si="445"/>
        <v>0</v>
      </c>
      <c r="AI2089" s="40">
        <f t="shared" si="446"/>
        <v>2.1062146052517769E-5</v>
      </c>
      <c r="AJ2089" s="40">
        <f t="shared" si="447"/>
        <v>7.7132539479168219E-6</v>
      </c>
    </row>
    <row r="2090" spans="1:36" x14ac:dyDescent="0.25">
      <c r="A2090" t="s">
        <v>684</v>
      </c>
      <c r="B2090" t="s">
        <v>684</v>
      </c>
      <c r="C2090">
        <v>3</v>
      </c>
      <c r="D2090" t="s">
        <v>683</v>
      </c>
      <c r="E2090">
        <v>24.716999999999999</v>
      </c>
      <c r="F2090">
        <v>0</v>
      </c>
      <c r="G2090">
        <v>5.2228000000000003</v>
      </c>
      <c r="H2090">
        <v>101990</v>
      </c>
      <c r="I2090">
        <v>0</v>
      </c>
      <c r="J2090">
        <v>0</v>
      </c>
      <c r="K2090">
        <v>0</v>
      </c>
      <c r="L2090">
        <v>0</v>
      </c>
      <c r="M2090">
        <v>2842400</v>
      </c>
      <c r="N2090">
        <v>170480</v>
      </c>
      <c r="O2090">
        <v>0</v>
      </c>
      <c r="R2090" s="42">
        <f t="shared" si="435"/>
        <v>4.6124392632911861E-6</v>
      </c>
      <c r="S2090" s="42">
        <f t="shared" si="436"/>
        <v>0</v>
      </c>
      <c r="T2090" s="42">
        <f t="shared" si="437"/>
        <v>0</v>
      </c>
      <c r="U2090" s="42">
        <f t="shared" si="438"/>
        <v>0</v>
      </c>
      <c r="V2090" s="42">
        <f t="shared" si="439"/>
        <v>0</v>
      </c>
      <c r="W2090" s="42">
        <f t="shared" si="440"/>
        <v>2.6256936523616552E-5</v>
      </c>
      <c r="X2090" s="42">
        <f t="shared" si="441"/>
        <v>2.6154962289435164E-6</v>
      </c>
      <c r="Y2090" s="42">
        <f t="shared" si="442"/>
        <v>0</v>
      </c>
      <c r="AB2090" s="42">
        <f t="shared" si="443"/>
        <v>2.3062196316455931E-6</v>
      </c>
      <c r="AC2090" s="42">
        <f t="shared" si="444"/>
        <v>0</v>
      </c>
      <c r="AD2090" s="42">
        <f t="shared" si="445"/>
        <v>2.6256936523616552E-5</v>
      </c>
      <c r="AE2090" s="42">
        <f t="shared" si="445"/>
        <v>2.6154962289435164E-6</v>
      </c>
      <c r="AF2090" s="42">
        <f t="shared" si="445"/>
        <v>0</v>
      </c>
      <c r="AI2090" s="40">
        <f t="shared" si="446"/>
        <v>2.3062196316455931E-6</v>
      </c>
      <c r="AJ2090" s="40">
        <f t="shared" si="447"/>
        <v>0</v>
      </c>
    </row>
    <row r="2091" spans="1:36" x14ac:dyDescent="0.25">
      <c r="A2091" t="s">
        <v>682</v>
      </c>
      <c r="B2091" t="s">
        <v>682</v>
      </c>
      <c r="C2091" t="s">
        <v>341</v>
      </c>
      <c r="D2091" t="s">
        <v>681</v>
      </c>
      <c r="E2091">
        <v>52.115000000000002</v>
      </c>
      <c r="F2091">
        <v>0</v>
      </c>
      <c r="G2091">
        <v>6.7834000000000003</v>
      </c>
      <c r="H2091">
        <v>0</v>
      </c>
      <c r="I2091">
        <v>0</v>
      </c>
      <c r="J2091">
        <v>0</v>
      </c>
      <c r="K2091">
        <v>111540</v>
      </c>
      <c r="L2091">
        <v>0</v>
      </c>
      <c r="M2091">
        <v>0</v>
      </c>
      <c r="N2091">
        <v>127170</v>
      </c>
      <c r="O2091">
        <v>36631</v>
      </c>
      <c r="R2091" s="42">
        <f t="shared" si="435"/>
        <v>0</v>
      </c>
      <c r="S2091" s="42">
        <f t="shared" si="436"/>
        <v>0</v>
      </c>
      <c r="T2091" s="42">
        <f t="shared" si="437"/>
        <v>0</v>
      </c>
      <c r="U2091" s="42">
        <f t="shared" si="438"/>
        <v>9.2297654682052827E-7</v>
      </c>
      <c r="V2091" s="42">
        <f t="shared" si="439"/>
        <v>0</v>
      </c>
      <c r="W2091" s="42">
        <f t="shared" si="440"/>
        <v>0</v>
      </c>
      <c r="X2091" s="42">
        <f t="shared" si="441"/>
        <v>1.9510362238077601E-6</v>
      </c>
      <c r="Y2091" s="42">
        <f t="shared" si="442"/>
        <v>6.7534874559029739E-7</v>
      </c>
      <c r="AB2091" s="42">
        <f t="shared" si="443"/>
        <v>0</v>
      </c>
      <c r="AC2091" s="42">
        <f t="shared" si="444"/>
        <v>3.0765884894017607E-7</v>
      </c>
      <c r="AD2091" s="42">
        <f t="shared" si="445"/>
        <v>0</v>
      </c>
      <c r="AE2091" s="42">
        <f t="shared" si="445"/>
        <v>1.9510362238077601E-6</v>
      </c>
      <c r="AF2091" s="42">
        <f t="shared" si="445"/>
        <v>6.7534874559029739E-7</v>
      </c>
      <c r="AI2091" s="40">
        <f t="shared" si="446"/>
        <v>0</v>
      </c>
      <c r="AJ2091" s="40">
        <f t="shared" si="447"/>
        <v>3.0765884894017618E-7</v>
      </c>
    </row>
    <row r="2092" spans="1:36" x14ac:dyDescent="0.25">
      <c r="A2092" t="s">
        <v>8533</v>
      </c>
      <c r="B2092" t="s">
        <v>8533</v>
      </c>
      <c r="C2092" t="s">
        <v>1333</v>
      </c>
      <c r="D2092" t="s">
        <v>8534</v>
      </c>
      <c r="E2092">
        <v>28.062000000000001</v>
      </c>
      <c r="F2092">
        <v>0</v>
      </c>
      <c r="G2092">
        <v>7.4454000000000002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4965200</v>
      </c>
      <c r="O2092">
        <v>540550</v>
      </c>
      <c r="R2092" s="42">
        <f t="shared" si="435"/>
        <v>0</v>
      </c>
      <c r="S2092" s="42">
        <f t="shared" si="436"/>
        <v>0</v>
      </c>
      <c r="T2092" s="42">
        <f t="shared" si="437"/>
        <v>0</v>
      </c>
      <c r="U2092" s="42">
        <f t="shared" si="438"/>
        <v>0</v>
      </c>
      <c r="V2092" s="42">
        <f t="shared" si="439"/>
        <v>0</v>
      </c>
      <c r="W2092" s="42">
        <f t="shared" si="440"/>
        <v>0</v>
      </c>
      <c r="X2092" s="42">
        <f t="shared" si="441"/>
        <v>7.6175867409375577E-5</v>
      </c>
      <c r="Y2092" s="42">
        <f t="shared" si="442"/>
        <v>9.9658694665402323E-6</v>
      </c>
      <c r="AB2092" s="42">
        <f t="shared" si="443"/>
        <v>0</v>
      </c>
      <c r="AC2092" s="42">
        <f t="shared" si="444"/>
        <v>0</v>
      </c>
      <c r="AD2092" s="42">
        <f t="shared" si="445"/>
        <v>0</v>
      </c>
      <c r="AE2092" s="42">
        <f t="shared" si="445"/>
        <v>7.6175867409375577E-5</v>
      </c>
      <c r="AF2092" s="42">
        <f t="shared" si="445"/>
        <v>9.9658694665402323E-6</v>
      </c>
      <c r="AI2092" s="40">
        <f t="shared" si="446"/>
        <v>0</v>
      </c>
      <c r="AJ2092" s="40">
        <f t="shared" si="447"/>
        <v>0</v>
      </c>
    </row>
    <row r="2093" spans="1:36" x14ac:dyDescent="0.25">
      <c r="A2093" t="s">
        <v>677</v>
      </c>
      <c r="B2093" t="s">
        <v>677</v>
      </c>
      <c r="C2093">
        <v>4</v>
      </c>
      <c r="D2093" t="s">
        <v>676</v>
      </c>
      <c r="E2093">
        <v>26.446999999999999</v>
      </c>
      <c r="F2093">
        <v>0</v>
      </c>
      <c r="G2093">
        <v>85.456000000000003</v>
      </c>
      <c r="H2093">
        <v>0</v>
      </c>
      <c r="I2093">
        <v>0</v>
      </c>
      <c r="J2093">
        <v>5106700</v>
      </c>
      <c r="K2093">
        <v>3530100</v>
      </c>
      <c r="L2093">
        <v>0</v>
      </c>
      <c r="M2093">
        <v>11514000</v>
      </c>
      <c r="N2093">
        <v>867390</v>
      </c>
      <c r="O2093">
        <v>0</v>
      </c>
      <c r="R2093" s="42">
        <f t="shared" si="435"/>
        <v>0</v>
      </c>
      <c r="S2093" s="42">
        <f t="shared" si="436"/>
        <v>0</v>
      </c>
      <c r="T2093" s="42">
        <f t="shared" si="437"/>
        <v>4.7672095123450343E-5</v>
      </c>
      <c r="U2093" s="42">
        <f t="shared" si="438"/>
        <v>2.9211040953300584E-5</v>
      </c>
      <c r="V2093" s="42">
        <f t="shared" si="439"/>
        <v>0</v>
      </c>
      <c r="W2093" s="42">
        <f t="shared" si="440"/>
        <v>1.0636165463443604E-4</v>
      </c>
      <c r="X2093" s="42">
        <f t="shared" si="441"/>
        <v>1.330745702735404E-5</v>
      </c>
      <c r="Y2093" s="42">
        <f t="shared" si="442"/>
        <v>0</v>
      </c>
      <c r="AB2093" s="42">
        <f t="shared" si="443"/>
        <v>0</v>
      </c>
      <c r="AC2093" s="42">
        <f t="shared" si="444"/>
        <v>2.5627712025583642E-5</v>
      </c>
      <c r="AD2093" s="42">
        <f t="shared" si="445"/>
        <v>1.0636165463443604E-4</v>
      </c>
      <c r="AE2093" s="42">
        <f t="shared" si="445"/>
        <v>1.330745702735404E-5</v>
      </c>
      <c r="AF2093" s="42">
        <f t="shared" si="445"/>
        <v>0</v>
      </c>
      <c r="AI2093" s="40">
        <f t="shared" si="446"/>
        <v>0</v>
      </c>
      <c r="AJ2093" s="40">
        <f t="shared" si="447"/>
        <v>1.3877888264165461E-5</v>
      </c>
    </row>
    <row r="2094" spans="1:36" x14ac:dyDescent="0.25">
      <c r="A2094" t="s">
        <v>675</v>
      </c>
      <c r="B2094" t="s">
        <v>675</v>
      </c>
      <c r="C2094">
        <v>6</v>
      </c>
      <c r="D2094" t="s">
        <v>674</v>
      </c>
      <c r="E2094">
        <v>26.213000000000001</v>
      </c>
      <c r="F2094">
        <v>0</v>
      </c>
      <c r="G2094">
        <v>115.94</v>
      </c>
      <c r="H2094">
        <v>7507400</v>
      </c>
      <c r="I2094">
        <v>26799000</v>
      </c>
      <c r="J2094">
        <v>31233000</v>
      </c>
      <c r="K2094">
        <v>36887000</v>
      </c>
      <c r="L2094">
        <v>4483200</v>
      </c>
      <c r="M2094">
        <v>18597000</v>
      </c>
      <c r="N2094">
        <v>5328000</v>
      </c>
      <c r="O2094">
        <v>635830</v>
      </c>
      <c r="R2094" s="42">
        <f t="shared" si="435"/>
        <v>3.3951785984147711E-4</v>
      </c>
      <c r="S2094" s="42">
        <f t="shared" si="436"/>
        <v>2.2196141961098811E-4</v>
      </c>
      <c r="T2094" s="42">
        <f t="shared" si="437"/>
        <v>2.9156648070000676E-4</v>
      </c>
      <c r="U2094" s="42">
        <f t="shared" si="438"/>
        <v>3.0523431847381057E-4</v>
      </c>
      <c r="V2094" s="42">
        <f t="shared" si="439"/>
        <v>8.080778971587397E-4</v>
      </c>
      <c r="W2094" s="42">
        <f t="shared" si="440"/>
        <v>1.7179153128683402E-4</v>
      </c>
      <c r="X2094" s="42">
        <f t="shared" si="441"/>
        <v>8.1741928131223924E-5</v>
      </c>
      <c r="Y2094" s="42">
        <f t="shared" si="442"/>
        <v>1.172250260458843E-5</v>
      </c>
      <c r="AB2094" s="42">
        <f t="shared" si="443"/>
        <v>2.8073963972623261E-4</v>
      </c>
      <c r="AC2094" s="42">
        <f t="shared" si="444"/>
        <v>4.6829289877751908E-4</v>
      </c>
      <c r="AD2094" s="42">
        <f t="shared" si="445"/>
        <v>1.7179153128683402E-4</v>
      </c>
      <c r="AE2094" s="42">
        <f t="shared" si="445"/>
        <v>8.1741928131223924E-5</v>
      </c>
      <c r="AF2094" s="42">
        <f t="shared" si="445"/>
        <v>1.172250260458843E-5</v>
      </c>
      <c r="AI2094" s="40">
        <f t="shared" si="446"/>
        <v>5.8778220115244498E-5</v>
      </c>
      <c r="AJ2094" s="40">
        <f t="shared" si="447"/>
        <v>1.6993830869960563E-4</v>
      </c>
    </row>
    <row r="2095" spans="1:36" x14ac:dyDescent="0.25">
      <c r="A2095" t="s">
        <v>673</v>
      </c>
      <c r="B2095" t="s">
        <v>673</v>
      </c>
      <c r="C2095" t="s">
        <v>341</v>
      </c>
      <c r="D2095" t="s">
        <v>672</v>
      </c>
      <c r="E2095">
        <v>86.302999999999997</v>
      </c>
      <c r="F2095">
        <v>0</v>
      </c>
      <c r="G2095">
        <v>18.012</v>
      </c>
      <c r="H2095">
        <v>0</v>
      </c>
      <c r="I2095">
        <v>0</v>
      </c>
      <c r="J2095">
        <v>1832200</v>
      </c>
      <c r="K2095">
        <v>0</v>
      </c>
      <c r="L2095">
        <v>0</v>
      </c>
      <c r="M2095">
        <v>1377700</v>
      </c>
      <c r="N2095">
        <v>0</v>
      </c>
      <c r="O2095">
        <v>0</v>
      </c>
      <c r="R2095" s="42">
        <f t="shared" si="435"/>
        <v>0</v>
      </c>
      <c r="S2095" s="42">
        <f t="shared" si="436"/>
        <v>0</v>
      </c>
      <c r="T2095" s="42">
        <f t="shared" si="437"/>
        <v>1.710396394642053E-5</v>
      </c>
      <c r="U2095" s="42">
        <f t="shared" si="438"/>
        <v>0</v>
      </c>
      <c r="V2095" s="42">
        <f t="shared" si="439"/>
        <v>0</v>
      </c>
      <c r="W2095" s="42">
        <f t="shared" si="440"/>
        <v>1.2726632932939251E-5</v>
      </c>
      <c r="X2095" s="42">
        <f t="shared" si="441"/>
        <v>0</v>
      </c>
      <c r="Y2095" s="42">
        <f t="shared" si="442"/>
        <v>0</v>
      </c>
      <c r="AB2095" s="42">
        <f t="shared" si="443"/>
        <v>0</v>
      </c>
      <c r="AC2095" s="42">
        <f t="shared" si="444"/>
        <v>5.7013213154735103E-6</v>
      </c>
      <c r="AD2095" s="42">
        <f t="shared" si="445"/>
        <v>1.2726632932939251E-5</v>
      </c>
      <c r="AE2095" s="42">
        <f t="shared" si="445"/>
        <v>0</v>
      </c>
      <c r="AF2095" s="42">
        <f t="shared" si="445"/>
        <v>0</v>
      </c>
      <c r="AI2095" s="40">
        <f t="shared" si="446"/>
        <v>0</v>
      </c>
      <c r="AJ2095" s="40">
        <f t="shared" si="447"/>
        <v>5.7013213154735103E-6</v>
      </c>
    </row>
    <row r="2096" spans="1:36" x14ac:dyDescent="0.25">
      <c r="A2096" t="s">
        <v>671</v>
      </c>
      <c r="B2096" t="s">
        <v>671</v>
      </c>
      <c r="C2096" t="s">
        <v>1333</v>
      </c>
      <c r="D2096" t="s">
        <v>670</v>
      </c>
      <c r="E2096">
        <v>30.54</v>
      </c>
      <c r="F2096">
        <v>0</v>
      </c>
      <c r="G2096">
        <v>16.725999999999999</v>
      </c>
      <c r="H2096">
        <v>303680</v>
      </c>
      <c r="I2096">
        <v>2750800</v>
      </c>
      <c r="J2096">
        <v>1446000</v>
      </c>
      <c r="K2096">
        <v>861110</v>
      </c>
      <c r="L2096">
        <v>0</v>
      </c>
      <c r="M2096">
        <v>847640</v>
      </c>
      <c r="N2096">
        <v>7826000</v>
      </c>
      <c r="O2096">
        <v>2977600</v>
      </c>
      <c r="R2096" s="42">
        <f t="shared" si="435"/>
        <v>1.3733753853086257E-5</v>
      </c>
      <c r="S2096" s="42">
        <f t="shared" si="436"/>
        <v>2.278336777737625E-5</v>
      </c>
      <c r="T2096" s="42">
        <f t="shared" si="437"/>
        <v>1.3498707491826268E-5</v>
      </c>
      <c r="U2096" s="42">
        <f t="shared" si="438"/>
        <v>7.1255543682322493E-6</v>
      </c>
      <c r="V2096" s="42">
        <f t="shared" si="439"/>
        <v>0</v>
      </c>
      <c r="W2096" s="42">
        <f t="shared" si="440"/>
        <v>7.830153980748077E-6</v>
      </c>
      <c r="X2096" s="42">
        <f t="shared" si="441"/>
        <v>1.2006612791947418E-4</v>
      </c>
      <c r="Y2096" s="42">
        <f t="shared" si="442"/>
        <v>5.4896629217593553E-5</v>
      </c>
      <c r="AB2096" s="42">
        <f t="shared" si="443"/>
        <v>1.8258560815231253E-5</v>
      </c>
      <c r="AC2096" s="42">
        <f t="shared" si="444"/>
        <v>6.8747539533528392E-6</v>
      </c>
      <c r="AD2096" s="42">
        <f t="shared" si="445"/>
        <v>7.830153980748077E-6</v>
      </c>
      <c r="AE2096" s="42">
        <f t="shared" si="445"/>
        <v>1.2006612791947418E-4</v>
      </c>
      <c r="AF2096" s="42">
        <f t="shared" si="445"/>
        <v>5.4896629217593553E-5</v>
      </c>
      <c r="AI2096" s="40">
        <f t="shared" si="446"/>
        <v>4.5248069621449967E-6</v>
      </c>
      <c r="AJ2096" s="40">
        <f t="shared" si="447"/>
        <v>3.898758418759722E-6</v>
      </c>
    </row>
    <row r="2097" spans="1:36" x14ac:dyDescent="0.25">
      <c r="A2097" t="s">
        <v>669</v>
      </c>
      <c r="B2097" t="s">
        <v>669</v>
      </c>
      <c r="C2097" t="s">
        <v>1769</v>
      </c>
      <c r="D2097" t="s">
        <v>667</v>
      </c>
      <c r="E2097">
        <v>40.64</v>
      </c>
      <c r="F2097">
        <v>0</v>
      </c>
      <c r="G2097">
        <v>73.668000000000006</v>
      </c>
      <c r="H2097">
        <v>0</v>
      </c>
      <c r="I2097">
        <v>0</v>
      </c>
      <c r="J2097">
        <v>5704300</v>
      </c>
      <c r="K2097">
        <v>701910</v>
      </c>
      <c r="L2097">
        <v>0</v>
      </c>
      <c r="M2097">
        <v>4107900</v>
      </c>
      <c r="N2097">
        <v>0</v>
      </c>
      <c r="O2097">
        <v>0</v>
      </c>
      <c r="R2097" s="42">
        <f t="shared" si="435"/>
        <v>0</v>
      </c>
      <c r="S2097" s="42">
        <f t="shared" si="436"/>
        <v>0</v>
      </c>
      <c r="T2097" s="42">
        <f t="shared" si="437"/>
        <v>5.3250814070279787E-5</v>
      </c>
      <c r="U2097" s="42">
        <f t="shared" si="438"/>
        <v>5.808198565346934E-6</v>
      </c>
      <c r="V2097" s="42">
        <f t="shared" si="439"/>
        <v>0</v>
      </c>
      <c r="W2097" s="42">
        <f t="shared" si="440"/>
        <v>3.7947111435886731E-5</v>
      </c>
      <c r="X2097" s="42">
        <f t="shared" si="441"/>
        <v>0</v>
      </c>
      <c r="Y2097" s="42">
        <f t="shared" si="442"/>
        <v>0</v>
      </c>
      <c r="AB2097" s="42">
        <f t="shared" si="443"/>
        <v>0</v>
      </c>
      <c r="AC2097" s="42">
        <f t="shared" si="444"/>
        <v>1.9686337545208907E-5</v>
      </c>
      <c r="AD2097" s="42">
        <f t="shared" si="445"/>
        <v>3.7947111435886731E-5</v>
      </c>
      <c r="AE2097" s="42">
        <f t="shared" si="445"/>
        <v>0</v>
      </c>
      <c r="AF2097" s="42">
        <f t="shared" si="445"/>
        <v>0</v>
      </c>
      <c r="AI2097" s="40">
        <f t="shared" si="446"/>
        <v>0</v>
      </c>
      <c r="AJ2097" s="40">
        <f t="shared" si="447"/>
        <v>1.6865787420546069E-5</v>
      </c>
    </row>
    <row r="2098" spans="1:36" x14ac:dyDescent="0.25">
      <c r="A2098" t="s">
        <v>666</v>
      </c>
      <c r="B2098" t="s">
        <v>666</v>
      </c>
      <c r="C2098">
        <v>2</v>
      </c>
      <c r="D2098" t="s">
        <v>665</v>
      </c>
      <c r="E2098">
        <v>45.970999999999997</v>
      </c>
      <c r="F2098">
        <v>0</v>
      </c>
      <c r="G2098">
        <v>5.5441000000000003</v>
      </c>
      <c r="H2098">
        <v>0</v>
      </c>
      <c r="I2098">
        <v>559290</v>
      </c>
      <c r="J2098">
        <v>0</v>
      </c>
      <c r="K2098">
        <v>660630</v>
      </c>
      <c r="L2098">
        <v>0</v>
      </c>
      <c r="M2098">
        <v>81655</v>
      </c>
      <c r="N2098">
        <v>0</v>
      </c>
      <c r="O2098">
        <v>0</v>
      </c>
      <c r="R2098" s="42">
        <f t="shared" si="435"/>
        <v>0</v>
      </c>
      <c r="S2098" s="42">
        <f t="shared" si="436"/>
        <v>4.6322923383047705E-6</v>
      </c>
      <c r="T2098" s="42">
        <f t="shared" si="437"/>
        <v>0</v>
      </c>
      <c r="U2098" s="42">
        <f t="shared" si="438"/>
        <v>5.4666128395736564E-6</v>
      </c>
      <c r="V2098" s="42">
        <f t="shared" si="439"/>
        <v>0</v>
      </c>
      <c r="W2098" s="42">
        <f t="shared" si="440"/>
        <v>7.5429571905288128E-7</v>
      </c>
      <c r="X2098" s="42">
        <f t="shared" si="441"/>
        <v>0</v>
      </c>
      <c r="Y2098" s="42">
        <f t="shared" si="442"/>
        <v>0</v>
      </c>
      <c r="AB2098" s="42">
        <f t="shared" si="443"/>
        <v>2.3161461691523853E-6</v>
      </c>
      <c r="AC2098" s="42">
        <f t="shared" si="444"/>
        <v>1.8222042798578854E-6</v>
      </c>
      <c r="AD2098" s="42">
        <f t="shared" si="445"/>
        <v>7.5429571905288128E-7</v>
      </c>
      <c r="AE2098" s="42">
        <f t="shared" si="445"/>
        <v>0</v>
      </c>
      <c r="AF2098" s="42">
        <f t="shared" si="445"/>
        <v>0</v>
      </c>
      <c r="AI2098" s="40">
        <f t="shared" si="446"/>
        <v>2.3161461691523853E-6</v>
      </c>
      <c r="AJ2098" s="40">
        <f t="shared" si="447"/>
        <v>1.8222042798578856E-6</v>
      </c>
    </row>
    <row r="2099" spans="1:36" x14ac:dyDescent="0.25">
      <c r="A2099" t="s">
        <v>664</v>
      </c>
      <c r="B2099" t="s">
        <v>664</v>
      </c>
      <c r="C2099" t="s">
        <v>157</v>
      </c>
      <c r="D2099" t="s">
        <v>663</v>
      </c>
      <c r="E2099">
        <v>14.237</v>
      </c>
      <c r="F2099">
        <v>0</v>
      </c>
      <c r="G2099">
        <v>6.8647</v>
      </c>
      <c r="H2099">
        <v>0</v>
      </c>
      <c r="I2099">
        <v>0</v>
      </c>
      <c r="J2099">
        <v>7609800</v>
      </c>
      <c r="K2099">
        <v>3049200</v>
      </c>
      <c r="L2099">
        <v>348750</v>
      </c>
      <c r="M2099">
        <v>3759500</v>
      </c>
      <c r="N2099">
        <v>0</v>
      </c>
      <c r="O2099">
        <v>0</v>
      </c>
      <c r="R2099" s="42">
        <f t="shared" si="435"/>
        <v>0</v>
      </c>
      <c r="S2099" s="42">
        <f t="shared" si="436"/>
        <v>0</v>
      </c>
      <c r="T2099" s="42">
        <f t="shared" si="437"/>
        <v>7.1039048597025948E-5</v>
      </c>
      <c r="U2099" s="42">
        <f t="shared" si="438"/>
        <v>2.5231666546217993E-5</v>
      </c>
      <c r="V2099" s="42">
        <f t="shared" si="439"/>
        <v>6.2860717040085312E-5</v>
      </c>
      <c r="W2099" s="42">
        <f t="shared" si="440"/>
        <v>3.4728733767427675E-5</v>
      </c>
      <c r="X2099" s="42">
        <f t="shared" si="441"/>
        <v>0</v>
      </c>
      <c r="Y2099" s="42">
        <f t="shared" si="442"/>
        <v>0</v>
      </c>
      <c r="AB2099" s="42">
        <f t="shared" si="443"/>
        <v>0</v>
      </c>
      <c r="AC2099" s="42">
        <f t="shared" si="444"/>
        <v>5.304381072777641E-5</v>
      </c>
      <c r="AD2099" s="42">
        <f t="shared" si="445"/>
        <v>3.4728733767427675E-5</v>
      </c>
      <c r="AE2099" s="42">
        <f t="shared" si="445"/>
        <v>0</v>
      </c>
      <c r="AF2099" s="42">
        <f t="shared" si="445"/>
        <v>0</v>
      </c>
      <c r="AI2099" s="40">
        <f t="shared" si="446"/>
        <v>0</v>
      </c>
      <c r="AJ2099" s="40">
        <f t="shared" si="447"/>
        <v>1.4105055828149689E-5</v>
      </c>
    </row>
    <row r="2100" spans="1:36" x14ac:dyDescent="0.25">
      <c r="A2100" t="s">
        <v>9720</v>
      </c>
      <c r="B2100" t="s">
        <v>9720</v>
      </c>
      <c r="C2100">
        <v>1</v>
      </c>
      <c r="D2100" t="s">
        <v>9721</v>
      </c>
      <c r="E2100">
        <v>96.686000000000007</v>
      </c>
      <c r="F2100">
        <v>1.3774E-3</v>
      </c>
      <c r="G2100">
        <v>2.2349000000000001</v>
      </c>
      <c r="H2100">
        <v>0</v>
      </c>
      <c r="I2100">
        <v>0</v>
      </c>
      <c r="J2100">
        <v>91108</v>
      </c>
      <c r="K2100">
        <v>0</v>
      </c>
      <c r="L2100">
        <v>0</v>
      </c>
      <c r="M2100">
        <v>0</v>
      </c>
      <c r="N2100">
        <v>0</v>
      </c>
      <c r="O2100">
        <v>0</v>
      </c>
      <c r="R2100" s="42">
        <f t="shared" si="435"/>
        <v>0</v>
      </c>
      <c r="S2100" s="42">
        <f t="shared" si="436"/>
        <v>0</v>
      </c>
      <c r="T2100" s="42">
        <f t="shared" si="437"/>
        <v>8.5051192404239802E-7</v>
      </c>
      <c r="U2100" s="42">
        <f t="shared" si="438"/>
        <v>0</v>
      </c>
      <c r="V2100" s="42">
        <f t="shared" si="439"/>
        <v>0</v>
      </c>
      <c r="W2100" s="42">
        <f t="shared" si="440"/>
        <v>0</v>
      </c>
      <c r="X2100" s="42">
        <f t="shared" si="441"/>
        <v>0</v>
      </c>
      <c r="Y2100" s="42">
        <f t="shared" si="442"/>
        <v>0</v>
      </c>
      <c r="AB2100" s="42">
        <f t="shared" si="443"/>
        <v>0</v>
      </c>
      <c r="AC2100" s="42">
        <f t="shared" si="444"/>
        <v>2.8350397468079932E-7</v>
      </c>
      <c r="AD2100" s="42">
        <f t="shared" si="445"/>
        <v>0</v>
      </c>
      <c r="AE2100" s="42">
        <f t="shared" si="445"/>
        <v>0</v>
      </c>
      <c r="AF2100" s="42">
        <f t="shared" si="445"/>
        <v>0</v>
      </c>
      <c r="AI2100" s="40">
        <f t="shared" si="446"/>
        <v>0</v>
      </c>
      <c r="AJ2100" s="40">
        <f t="shared" si="447"/>
        <v>2.8350397468079938E-7</v>
      </c>
    </row>
    <row r="2101" spans="1:36" x14ac:dyDescent="0.25">
      <c r="A2101" t="s">
        <v>4402</v>
      </c>
      <c r="B2101" t="s">
        <v>4402</v>
      </c>
      <c r="C2101" t="s">
        <v>9722</v>
      </c>
      <c r="D2101" t="s">
        <v>4400</v>
      </c>
      <c r="E2101">
        <v>37.076000000000001</v>
      </c>
      <c r="F2101">
        <v>0</v>
      </c>
      <c r="G2101">
        <v>135.80000000000001</v>
      </c>
      <c r="H2101">
        <v>840770</v>
      </c>
      <c r="I2101">
        <v>8643500</v>
      </c>
      <c r="J2101">
        <v>10427000</v>
      </c>
      <c r="K2101">
        <v>11974000</v>
      </c>
      <c r="L2101">
        <v>1136700</v>
      </c>
      <c r="M2101">
        <v>8915200</v>
      </c>
      <c r="N2101">
        <v>412550</v>
      </c>
      <c r="O2101">
        <v>978190</v>
      </c>
      <c r="R2101" s="42">
        <f t="shared" si="435"/>
        <v>3.8023341105964606E-5</v>
      </c>
      <c r="S2101" s="42">
        <f t="shared" si="436"/>
        <v>7.1589370140959585E-5</v>
      </c>
      <c r="T2101" s="42">
        <f t="shared" si="437"/>
        <v>9.7338190191751381E-5</v>
      </c>
      <c r="U2101" s="42">
        <f t="shared" si="438"/>
        <v>9.9083030048673171E-5</v>
      </c>
      <c r="V2101" s="42">
        <f t="shared" si="439"/>
        <v>2.0488538224936194E-4</v>
      </c>
      <c r="W2101" s="42">
        <f t="shared" si="440"/>
        <v>8.2354995952486028E-5</v>
      </c>
      <c r="X2101" s="42">
        <f t="shared" si="441"/>
        <v>6.3293229073829638E-6</v>
      </c>
      <c r="Y2101" s="42">
        <f t="shared" si="442"/>
        <v>1.8034435026315769E-5</v>
      </c>
      <c r="AB2101" s="42">
        <f t="shared" si="443"/>
        <v>5.4806355623462092E-5</v>
      </c>
      <c r="AC2101" s="42">
        <f t="shared" si="444"/>
        <v>1.3376886749659551E-4</v>
      </c>
      <c r="AD2101" s="42">
        <f t="shared" si="445"/>
        <v>8.2354995952486028E-5</v>
      </c>
      <c r="AE2101" s="42">
        <f t="shared" si="445"/>
        <v>6.3293229073829638E-6</v>
      </c>
      <c r="AF2101" s="42">
        <f t="shared" si="445"/>
        <v>1.8034435026315769E-5</v>
      </c>
      <c r="AI2101" s="40">
        <f t="shared" si="446"/>
        <v>1.678301451749749E-5</v>
      </c>
      <c r="AJ2101" s="40">
        <f t="shared" si="447"/>
        <v>3.5561824660099167E-5</v>
      </c>
    </row>
    <row r="2102" spans="1:36" x14ac:dyDescent="0.25">
      <c r="A2102" t="s">
        <v>9723</v>
      </c>
      <c r="B2102" t="s">
        <v>9724</v>
      </c>
      <c r="C2102" t="s">
        <v>735</v>
      </c>
      <c r="D2102" t="s">
        <v>9725</v>
      </c>
      <c r="E2102">
        <v>58.47</v>
      </c>
      <c r="F2102">
        <v>0</v>
      </c>
      <c r="G2102">
        <v>6.8544</v>
      </c>
      <c r="H2102">
        <v>0</v>
      </c>
      <c r="I2102">
        <v>94658</v>
      </c>
      <c r="J2102">
        <v>703300</v>
      </c>
      <c r="K2102">
        <v>0</v>
      </c>
      <c r="L2102">
        <v>0</v>
      </c>
      <c r="M2102">
        <v>1009200</v>
      </c>
      <c r="N2102">
        <v>0</v>
      </c>
      <c r="O2102">
        <v>0</v>
      </c>
      <c r="R2102" s="42">
        <f t="shared" si="435"/>
        <v>0</v>
      </c>
      <c r="S2102" s="42">
        <f t="shared" si="436"/>
        <v>7.8400030066558129E-7</v>
      </c>
      <c r="T2102" s="42">
        <f t="shared" si="437"/>
        <v>6.565450192947036E-6</v>
      </c>
      <c r="U2102" s="42">
        <f t="shared" si="438"/>
        <v>0</v>
      </c>
      <c r="V2102" s="42">
        <f t="shared" si="439"/>
        <v>0</v>
      </c>
      <c r="W2102" s="42">
        <f t="shared" si="440"/>
        <v>9.3225796297614072E-6</v>
      </c>
      <c r="X2102" s="42">
        <f t="shared" si="441"/>
        <v>0</v>
      </c>
      <c r="Y2102" s="42">
        <f t="shared" si="442"/>
        <v>0</v>
      </c>
      <c r="AB2102" s="42">
        <f t="shared" si="443"/>
        <v>3.9200015033279065E-7</v>
      </c>
      <c r="AC2102" s="42">
        <f t="shared" si="444"/>
        <v>2.188483397649012E-6</v>
      </c>
      <c r="AD2102" s="42">
        <f t="shared" si="445"/>
        <v>9.3225796297614072E-6</v>
      </c>
      <c r="AE2102" s="42">
        <f t="shared" si="445"/>
        <v>0</v>
      </c>
      <c r="AF2102" s="42">
        <f t="shared" si="445"/>
        <v>0</v>
      </c>
      <c r="AI2102" s="40">
        <f t="shared" si="446"/>
        <v>3.9200015033279065E-7</v>
      </c>
      <c r="AJ2102" s="40">
        <f t="shared" si="447"/>
        <v>2.188483397649012E-6</v>
      </c>
    </row>
    <row r="2103" spans="1:36" x14ac:dyDescent="0.25">
      <c r="A2103" t="s">
        <v>662</v>
      </c>
      <c r="B2103" t="s">
        <v>662</v>
      </c>
      <c r="C2103" t="s">
        <v>157</v>
      </c>
      <c r="D2103" t="s">
        <v>661</v>
      </c>
      <c r="E2103">
        <v>28.724</v>
      </c>
      <c r="F2103">
        <v>0</v>
      </c>
      <c r="G2103">
        <v>20.823</v>
      </c>
      <c r="H2103">
        <v>0</v>
      </c>
      <c r="I2103">
        <v>0</v>
      </c>
      <c r="J2103">
        <v>1821400</v>
      </c>
      <c r="K2103">
        <v>498950</v>
      </c>
      <c r="L2103">
        <v>0</v>
      </c>
      <c r="M2103">
        <v>2319000</v>
      </c>
      <c r="N2103">
        <v>0</v>
      </c>
      <c r="O2103">
        <v>0</v>
      </c>
      <c r="R2103" s="42">
        <f t="shared" si="435"/>
        <v>0</v>
      </c>
      <c r="S2103" s="42">
        <f t="shared" si="436"/>
        <v>0</v>
      </c>
      <c r="T2103" s="42">
        <f t="shared" si="437"/>
        <v>1.7003143724489879E-5</v>
      </c>
      <c r="U2103" s="42">
        <f t="shared" si="438"/>
        <v>4.1287354136283184E-6</v>
      </c>
      <c r="V2103" s="42">
        <f t="shared" si="439"/>
        <v>0</v>
      </c>
      <c r="W2103" s="42">
        <f t="shared" si="440"/>
        <v>2.1421979945914291E-5</v>
      </c>
      <c r="X2103" s="42">
        <f t="shared" si="441"/>
        <v>0</v>
      </c>
      <c r="Y2103" s="42">
        <f t="shared" si="442"/>
        <v>0</v>
      </c>
      <c r="AB2103" s="42">
        <f t="shared" si="443"/>
        <v>0</v>
      </c>
      <c r="AC2103" s="42">
        <f t="shared" si="444"/>
        <v>7.0439597127060657E-6</v>
      </c>
      <c r="AD2103" s="42">
        <f t="shared" si="445"/>
        <v>2.1421979945914291E-5</v>
      </c>
      <c r="AE2103" s="42">
        <f t="shared" si="445"/>
        <v>0</v>
      </c>
      <c r="AF2103" s="42">
        <f t="shared" si="445"/>
        <v>0</v>
      </c>
      <c r="AI2103" s="40">
        <f t="shared" si="446"/>
        <v>0</v>
      </c>
      <c r="AJ2103" s="40">
        <f t="shared" si="447"/>
        <v>5.1202416500384339E-6</v>
      </c>
    </row>
    <row r="2104" spans="1:36" x14ac:dyDescent="0.25">
      <c r="A2104" t="s">
        <v>9726</v>
      </c>
      <c r="B2104" t="s">
        <v>9726</v>
      </c>
      <c r="C2104">
        <v>1</v>
      </c>
      <c r="D2104" t="s">
        <v>9727</v>
      </c>
      <c r="E2104">
        <v>22.602</v>
      </c>
      <c r="F2104">
        <v>0</v>
      </c>
      <c r="G2104">
        <v>8.9885000000000002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347310</v>
      </c>
      <c r="O2104">
        <v>173680</v>
      </c>
      <c r="R2104" s="42">
        <f t="shared" si="435"/>
        <v>0</v>
      </c>
      <c r="S2104" s="42">
        <f t="shared" si="436"/>
        <v>0</v>
      </c>
      <c r="T2104" s="42">
        <f t="shared" si="437"/>
        <v>0</v>
      </c>
      <c r="U2104" s="42">
        <f t="shared" si="438"/>
        <v>0</v>
      </c>
      <c r="V2104" s="42">
        <f t="shared" si="439"/>
        <v>0</v>
      </c>
      <c r="W2104" s="42">
        <f t="shared" si="440"/>
        <v>0</v>
      </c>
      <c r="X2104" s="42">
        <f t="shared" si="441"/>
        <v>5.3284138624728572E-6</v>
      </c>
      <c r="Y2104" s="42">
        <f t="shared" si="442"/>
        <v>3.2020575505479742E-6</v>
      </c>
      <c r="AB2104" s="42">
        <f t="shared" si="443"/>
        <v>0</v>
      </c>
      <c r="AC2104" s="42">
        <f t="shared" si="444"/>
        <v>0</v>
      </c>
      <c r="AD2104" s="42">
        <f t="shared" si="445"/>
        <v>0</v>
      </c>
      <c r="AE2104" s="42">
        <f t="shared" si="445"/>
        <v>5.3284138624728572E-6</v>
      </c>
      <c r="AF2104" s="42">
        <f t="shared" si="445"/>
        <v>3.2020575505479742E-6</v>
      </c>
      <c r="AI2104" s="40">
        <f t="shared" si="446"/>
        <v>0</v>
      </c>
      <c r="AJ2104" s="40">
        <f t="shared" si="447"/>
        <v>0</v>
      </c>
    </row>
    <row r="2105" spans="1:36" x14ac:dyDescent="0.25">
      <c r="A2105" t="s">
        <v>660</v>
      </c>
      <c r="B2105" t="s">
        <v>660</v>
      </c>
      <c r="C2105" t="s">
        <v>2375</v>
      </c>
      <c r="D2105" t="s">
        <v>658</v>
      </c>
      <c r="E2105">
        <v>64.503</v>
      </c>
      <c r="F2105">
        <v>0</v>
      </c>
      <c r="G2105">
        <v>16.988</v>
      </c>
      <c r="H2105">
        <v>0</v>
      </c>
      <c r="I2105">
        <v>0</v>
      </c>
      <c r="J2105">
        <v>334530</v>
      </c>
      <c r="K2105">
        <v>0</v>
      </c>
      <c r="L2105">
        <v>0</v>
      </c>
      <c r="M2105">
        <v>1051100</v>
      </c>
      <c r="N2105">
        <v>0</v>
      </c>
      <c r="O2105">
        <v>0</v>
      </c>
      <c r="R2105" s="42">
        <f t="shared" si="435"/>
        <v>0</v>
      </c>
      <c r="S2105" s="42">
        <f t="shared" si="436"/>
        <v>0</v>
      </c>
      <c r="T2105" s="42">
        <f t="shared" si="437"/>
        <v>3.1229063743019649E-6</v>
      </c>
      <c r="U2105" s="42">
        <f t="shared" si="438"/>
        <v>0</v>
      </c>
      <c r="V2105" s="42">
        <f t="shared" si="439"/>
        <v>0</v>
      </c>
      <c r="W2105" s="42">
        <f t="shared" si="440"/>
        <v>9.7096348086030665E-6</v>
      </c>
      <c r="X2105" s="42">
        <f t="shared" si="441"/>
        <v>0</v>
      </c>
      <c r="Y2105" s="42">
        <f t="shared" si="442"/>
        <v>0</v>
      </c>
      <c r="AB2105" s="42">
        <f t="shared" si="443"/>
        <v>0</v>
      </c>
      <c r="AC2105" s="42">
        <f t="shared" si="444"/>
        <v>1.0409687914339884E-6</v>
      </c>
      <c r="AD2105" s="42">
        <f t="shared" si="445"/>
        <v>9.7096348086030665E-6</v>
      </c>
      <c r="AE2105" s="42">
        <f t="shared" si="445"/>
        <v>0</v>
      </c>
      <c r="AF2105" s="42">
        <f t="shared" si="445"/>
        <v>0</v>
      </c>
      <c r="AI2105" s="40">
        <f t="shared" si="446"/>
        <v>0</v>
      </c>
      <c r="AJ2105" s="40">
        <f t="shared" si="447"/>
        <v>1.0409687914339884E-6</v>
      </c>
    </row>
    <row r="2106" spans="1:36" x14ac:dyDescent="0.25">
      <c r="A2106" t="s">
        <v>9728</v>
      </c>
      <c r="B2106" t="s">
        <v>654</v>
      </c>
      <c r="C2106" t="s">
        <v>9729</v>
      </c>
      <c r="D2106" t="s">
        <v>652</v>
      </c>
      <c r="E2106">
        <v>27.774999999999999</v>
      </c>
      <c r="F2106">
        <v>0</v>
      </c>
      <c r="G2106">
        <v>163.71</v>
      </c>
      <c r="H2106">
        <v>2731800</v>
      </c>
      <c r="I2106">
        <v>30728000</v>
      </c>
      <c r="J2106">
        <v>60200000</v>
      </c>
      <c r="K2106">
        <v>41249000</v>
      </c>
      <c r="L2106">
        <v>481680</v>
      </c>
      <c r="M2106">
        <v>61473000</v>
      </c>
      <c r="N2106">
        <v>22777000</v>
      </c>
      <c r="O2106">
        <v>14280000</v>
      </c>
      <c r="R2106" s="42">
        <f t="shared" si="435"/>
        <v>1.2354408843473735E-4</v>
      </c>
      <c r="S2106" s="42">
        <f t="shared" si="436"/>
        <v>2.5450317182754742E-4</v>
      </c>
      <c r="T2106" s="42">
        <f t="shared" si="437"/>
        <v>5.6197938520604512E-4</v>
      </c>
      <c r="U2106" s="42">
        <f t="shared" si="438"/>
        <v>3.4132920548502756E-4</v>
      </c>
      <c r="V2106" s="42">
        <f t="shared" si="439"/>
        <v>8.6820789057686864E-5</v>
      </c>
      <c r="W2106" s="42">
        <f t="shared" si="440"/>
        <v>5.6786260164518726E-4</v>
      </c>
      <c r="X2106" s="42">
        <f t="shared" si="441"/>
        <v>3.4944367437028667E-4</v>
      </c>
      <c r="Y2106" s="42">
        <f t="shared" si="442"/>
        <v>2.63273732276745E-4</v>
      </c>
      <c r="AB2106" s="42">
        <f t="shared" si="443"/>
        <v>1.8902363013114238E-4</v>
      </c>
      <c r="AC2106" s="42">
        <f t="shared" si="444"/>
        <v>3.3004312658291984E-4</v>
      </c>
      <c r="AD2106" s="42">
        <f t="shared" si="445"/>
        <v>5.6786260164518726E-4</v>
      </c>
      <c r="AE2106" s="42">
        <f t="shared" si="445"/>
        <v>3.4944367437028667E-4</v>
      </c>
      <c r="AF2106" s="42">
        <f t="shared" si="445"/>
        <v>2.63273732276745E-4</v>
      </c>
      <c r="AI2106" s="40">
        <f t="shared" si="446"/>
        <v>6.5479541696405032E-5</v>
      </c>
      <c r="AJ2106" s="40">
        <f t="shared" si="447"/>
        <v>1.3728250016681917E-4</v>
      </c>
    </row>
    <row r="2107" spans="1:36" x14ac:dyDescent="0.25">
      <c r="A2107" t="s">
        <v>8540</v>
      </c>
      <c r="B2107" t="s">
        <v>8540</v>
      </c>
      <c r="C2107" t="s">
        <v>157</v>
      </c>
      <c r="D2107" t="s">
        <v>8541</v>
      </c>
      <c r="E2107">
        <v>109.05</v>
      </c>
      <c r="F2107">
        <v>0</v>
      </c>
      <c r="G2107">
        <v>3.2189999999999999</v>
      </c>
      <c r="H2107">
        <v>0</v>
      </c>
      <c r="I2107">
        <v>158570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R2107" s="42">
        <f t="shared" si="435"/>
        <v>0</v>
      </c>
      <c r="S2107" s="42">
        <f t="shared" si="436"/>
        <v>1.3133483453753643E-6</v>
      </c>
      <c r="T2107" s="42">
        <f t="shared" si="437"/>
        <v>0</v>
      </c>
      <c r="U2107" s="42">
        <f t="shared" si="438"/>
        <v>0</v>
      </c>
      <c r="V2107" s="42">
        <f t="shared" si="439"/>
        <v>0</v>
      </c>
      <c r="W2107" s="42">
        <f t="shared" si="440"/>
        <v>0</v>
      </c>
      <c r="X2107" s="42">
        <f t="shared" si="441"/>
        <v>0</v>
      </c>
      <c r="Y2107" s="42">
        <f t="shared" si="442"/>
        <v>0</v>
      </c>
      <c r="AB2107" s="42">
        <f t="shared" si="443"/>
        <v>6.5667417268768213E-7</v>
      </c>
      <c r="AC2107" s="42">
        <f t="shared" si="444"/>
        <v>0</v>
      </c>
      <c r="AD2107" s="42">
        <f t="shared" si="445"/>
        <v>0</v>
      </c>
      <c r="AE2107" s="42">
        <f t="shared" si="445"/>
        <v>0</v>
      </c>
      <c r="AF2107" s="42">
        <f t="shared" si="445"/>
        <v>0</v>
      </c>
      <c r="AI2107" s="40">
        <f t="shared" si="446"/>
        <v>6.5667417268768202E-7</v>
      </c>
      <c r="AJ2107" s="40">
        <f t="shared" si="447"/>
        <v>0</v>
      </c>
    </row>
    <row r="2108" spans="1:36" x14ac:dyDescent="0.25">
      <c r="A2108" t="s">
        <v>651</v>
      </c>
      <c r="B2108" t="s">
        <v>651</v>
      </c>
      <c r="C2108">
        <v>10</v>
      </c>
      <c r="D2108" t="s">
        <v>650</v>
      </c>
      <c r="E2108">
        <v>41.906999999999996</v>
      </c>
      <c r="F2108">
        <v>0</v>
      </c>
      <c r="G2108">
        <v>154.72999999999999</v>
      </c>
      <c r="H2108">
        <v>0</v>
      </c>
      <c r="I2108">
        <v>21154000</v>
      </c>
      <c r="J2108">
        <v>0</v>
      </c>
      <c r="K2108">
        <v>21186000</v>
      </c>
      <c r="L2108">
        <v>0</v>
      </c>
      <c r="M2108">
        <v>689180</v>
      </c>
      <c r="N2108">
        <v>0</v>
      </c>
      <c r="O2108">
        <v>0</v>
      </c>
      <c r="R2108" s="42">
        <f t="shared" si="435"/>
        <v>0</v>
      </c>
      <c r="S2108" s="42">
        <f t="shared" si="436"/>
        <v>1.7520698050116956E-4</v>
      </c>
      <c r="T2108" s="42">
        <f t="shared" si="437"/>
        <v>0</v>
      </c>
      <c r="U2108" s="42">
        <f t="shared" si="438"/>
        <v>1.7531092989904709E-4</v>
      </c>
      <c r="V2108" s="42">
        <f t="shared" si="439"/>
        <v>0</v>
      </c>
      <c r="W2108" s="42">
        <f t="shared" si="440"/>
        <v>6.3663648724127695E-6</v>
      </c>
      <c r="X2108" s="42">
        <f t="shared" si="441"/>
        <v>0</v>
      </c>
      <c r="Y2108" s="42">
        <f t="shared" si="442"/>
        <v>0</v>
      </c>
      <c r="AB2108" s="42">
        <f t="shared" si="443"/>
        <v>8.7603490250584779E-5</v>
      </c>
      <c r="AC2108" s="42">
        <f t="shared" si="444"/>
        <v>5.8436976633015698E-5</v>
      </c>
      <c r="AD2108" s="42">
        <f t="shared" si="445"/>
        <v>6.3663648724127695E-6</v>
      </c>
      <c r="AE2108" s="42">
        <f t="shared" si="445"/>
        <v>0</v>
      </c>
      <c r="AF2108" s="42">
        <f t="shared" si="445"/>
        <v>0</v>
      </c>
      <c r="AI2108" s="40">
        <f t="shared" si="446"/>
        <v>8.7603490250584765E-5</v>
      </c>
      <c r="AJ2108" s="40">
        <f t="shared" si="447"/>
        <v>5.8436976633015698E-5</v>
      </c>
    </row>
    <row r="2109" spans="1:36" x14ac:dyDescent="0.25">
      <c r="A2109" t="s">
        <v>649</v>
      </c>
      <c r="B2109" t="s">
        <v>649</v>
      </c>
      <c r="C2109">
        <v>5</v>
      </c>
      <c r="D2109" t="s">
        <v>648</v>
      </c>
      <c r="E2109">
        <v>22.172000000000001</v>
      </c>
      <c r="F2109">
        <v>0</v>
      </c>
      <c r="G2109">
        <v>30.952000000000002</v>
      </c>
      <c r="H2109">
        <v>0</v>
      </c>
      <c r="I2109">
        <v>722180</v>
      </c>
      <c r="J2109">
        <v>4191400</v>
      </c>
      <c r="K2109">
        <v>2913500</v>
      </c>
      <c r="L2109">
        <v>0</v>
      </c>
      <c r="M2109">
        <v>2662800</v>
      </c>
      <c r="N2109">
        <v>0</v>
      </c>
      <c r="O2109">
        <v>738670</v>
      </c>
      <c r="R2109" s="42">
        <f t="shared" si="435"/>
        <v>0</v>
      </c>
      <c r="S2109" s="42">
        <f t="shared" si="436"/>
        <v>5.9814208744603676E-6</v>
      </c>
      <c r="T2109" s="42">
        <f t="shared" si="437"/>
        <v>3.9127581314827533E-5</v>
      </c>
      <c r="U2109" s="42">
        <f t="shared" si="438"/>
        <v>2.4108769671522405E-5</v>
      </c>
      <c r="V2109" s="42">
        <f t="shared" si="439"/>
        <v>0</v>
      </c>
      <c r="W2109" s="42">
        <f t="shared" si="440"/>
        <v>2.4597864683044667E-5</v>
      </c>
      <c r="X2109" s="42">
        <f t="shared" si="441"/>
        <v>0</v>
      </c>
      <c r="Y2109" s="42">
        <f t="shared" si="442"/>
        <v>1.3618515953841963E-5</v>
      </c>
      <c r="AB2109" s="42">
        <f t="shared" si="443"/>
        <v>2.9907104372301838E-6</v>
      </c>
      <c r="AC2109" s="42">
        <f t="shared" si="444"/>
        <v>2.1078783662116648E-5</v>
      </c>
      <c r="AD2109" s="42">
        <f t="shared" si="445"/>
        <v>2.4597864683044667E-5</v>
      </c>
      <c r="AE2109" s="42">
        <f t="shared" si="445"/>
        <v>0</v>
      </c>
      <c r="AF2109" s="42">
        <f t="shared" si="445"/>
        <v>1.3618515953841963E-5</v>
      </c>
      <c r="AI2109" s="40">
        <f t="shared" si="446"/>
        <v>2.9907104372301838E-6</v>
      </c>
      <c r="AJ2109" s="40">
        <f t="shared" si="447"/>
        <v>1.1396308120030308E-5</v>
      </c>
    </row>
    <row r="2110" spans="1:36" x14ac:dyDescent="0.25">
      <c r="A2110" t="s">
        <v>641</v>
      </c>
      <c r="B2110" t="s">
        <v>641</v>
      </c>
      <c r="C2110">
        <v>9</v>
      </c>
      <c r="D2110" t="s">
        <v>640</v>
      </c>
      <c r="E2110">
        <v>28.341999999999999</v>
      </c>
      <c r="F2110">
        <v>0</v>
      </c>
      <c r="G2110">
        <v>56.981000000000002</v>
      </c>
      <c r="H2110">
        <v>44429</v>
      </c>
      <c r="I2110">
        <v>1152200</v>
      </c>
      <c r="J2110">
        <v>3732300</v>
      </c>
      <c r="K2110">
        <v>0</v>
      </c>
      <c r="L2110">
        <v>0</v>
      </c>
      <c r="M2110">
        <v>2464900</v>
      </c>
      <c r="N2110">
        <v>1595200</v>
      </c>
      <c r="O2110">
        <v>620920</v>
      </c>
      <c r="R2110" s="42">
        <f t="shared" si="435"/>
        <v>2.0092760469532709E-6</v>
      </c>
      <c r="S2110" s="42">
        <f t="shared" si="436"/>
        <v>9.5430406983760775E-6</v>
      </c>
      <c r="T2110" s="42">
        <f t="shared" si="437"/>
        <v>3.4841788362201367E-5</v>
      </c>
      <c r="U2110" s="42">
        <f t="shared" si="438"/>
        <v>0</v>
      </c>
      <c r="V2110" s="42">
        <f t="shared" si="439"/>
        <v>0</v>
      </c>
      <c r="W2110" s="42">
        <f t="shared" si="440"/>
        <v>2.2769744876534773E-5</v>
      </c>
      <c r="X2110" s="42">
        <f t="shared" si="441"/>
        <v>2.4473484188237313E-5</v>
      </c>
      <c r="Y2110" s="42">
        <f t="shared" si="442"/>
        <v>1.1447613854711241E-5</v>
      </c>
      <c r="AB2110" s="42">
        <f t="shared" si="443"/>
        <v>5.7761583726646744E-6</v>
      </c>
      <c r="AC2110" s="42">
        <f t="shared" si="444"/>
        <v>1.1613929454067122E-5</v>
      </c>
      <c r="AD2110" s="42">
        <f t="shared" si="445"/>
        <v>2.2769744876534773E-5</v>
      </c>
      <c r="AE2110" s="42">
        <f t="shared" si="445"/>
        <v>2.4473484188237313E-5</v>
      </c>
      <c r="AF2110" s="42">
        <f t="shared" si="445"/>
        <v>1.1447613854711241E-5</v>
      </c>
      <c r="AI2110" s="40">
        <f t="shared" si="446"/>
        <v>3.7668823257114035E-6</v>
      </c>
      <c r="AJ2110" s="40">
        <f t="shared" si="447"/>
        <v>1.1613929454067124E-5</v>
      </c>
    </row>
    <row r="2111" spans="1:36" x14ac:dyDescent="0.25">
      <c r="A2111" t="s">
        <v>4396</v>
      </c>
      <c r="B2111" t="s">
        <v>4396</v>
      </c>
      <c r="C2111">
        <v>1</v>
      </c>
      <c r="D2111" t="s">
        <v>4395</v>
      </c>
      <c r="E2111">
        <v>28.259</v>
      </c>
      <c r="F2111">
        <v>0</v>
      </c>
      <c r="G2111">
        <v>5.1577000000000002</v>
      </c>
      <c r="H2111">
        <v>0</v>
      </c>
      <c r="I2111">
        <v>2991900</v>
      </c>
      <c r="J2111">
        <v>0</v>
      </c>
      <c r="K2111">
        <v>2573700</v>
      </c>
      <c r="L2111">
        <v>0</v>
      </c>
      <c r="M2111">
        <v>1361100</v>
      </c>
      <c r="N2111">
        <v>0</v>
      </c>
      <c r="O2111">
        <v>0</v>
      </c>
      <c r="R2111" s="42">
        <f t="shared" si="435"/>
        <v>0</v>
      </c>
      <c r="S2111" s="42">
        <f t="shared" si="436"/>
        <v>2.4780266850782319E-5</v>
      </c>
      <c r="T2111" s="42">
        <f t="shared" si="437"/>
        <v>0</v>
      </c>
      <c r="U2111" s="42">
        <f t="shared" si="438"/>
        <v>2.1296976318379001E-5</v>
      </c>
      <c r="V2111" s="42">
        <f t="shared" si="439"/>
        <v>0</v>
      </c>
      <c r="W2111" s="42">
        <f t="shared" si="440"/>
        <v>1.2573288876405323E-5</v>
      </c>
      <c r="X2111" s="42">
        <f t="shared" si="441"/>
        <v>0</v>
      </c>
      <c r="Y2111" s="42">
        <f t="shared" si="442"/>
        <v>0</v>
      </c>
      <c r="AB2111" s="42">
        <f t="shared" si="443"/>
        <v>1.239013342539116E-5</v>
      </c>
      <c r="AC2111" s="42">
        <f t="shared" si="444"/>
        <v>7.0989921061263334E-6</v>
      </c>
      <c r="AD2111" s="42">
        <f t="shared" si="445"/>
        <v>1.2573288876405323E-5</v>
      </c>
      <c r="AE2111" s="42">
        <f t="shared" si="445"/>
        <v>0</v>
      </c>
      <c r="AF2111" s="42">
        <f t="shared" si="445"/>
        <v>0</v>
      </c>
      <c r="AI2111" s="40">
        <f t="shared" si="446"/>
        <v>1.2390133425391158E-5</v>
      </c>
      <c r="AJ2111" s="40">
        <f t="shared" si="447"/>
        <v>7.0989921061263342E-6</v>
      </c>
    </row>
    <row r="2112" spans="1:36" x14ac:dyDescent="0.25">
      <c r="A2112" t="s">
        <v>9730</v>
      </c>
      <c r="B2112" t="s">
        <v>9730</v>
      </c>
      <c r="C2112" t="s">
        <v>1804</v>
      </c>
      <c r="D2112" t="s">
        <v>9731</v>
      </c>
      <c r="E2112">
        <v>24.893999999999998</v>
      </c>
      <c r="F2112">
        <v>0</v>
      </c>
      <c r="G2112">
        <v>37.444000000000003</v>
      </c>
      <c r="H2112">
        <v>0</v>
      </c>
      <c r="I2112">
        <v>1416900</v>
      </c>
      <c r="J2112">
        <v>8032700</v>
      </c>
      <c r="K2112">
        <v>0</v>
      </c>
      <c r="L2112">
        <v>0</v>
      </c>
      <c r="M2112">
        <v>19712000</v>
      </c>
      <c r="N2112">
        <v>0</v>
      </c>
      <c r="O2112">
        <v>0</v>
      </c>
      <c r="R2112" s="42">
        <f t="shared" si="435"/>
        <v>0</v>
      </c>
      <c r="S2112" s="42">
        <f t="shared" si="436"/>
        <v>1.173540562882231E-5</v>
      </c>
      <c r="T2112" s="42">
        <f t="shared" si="437"/>
        <v>7.4986907102069745E-5</v>
      </c>
      <c r="U2112" s="42">
        <f t="shared" si="438"/>
        <v>0</v>
      </c>
      <c r="V2112" s="42">
        <f t="shared" si="439"/>
        <v>0</v>
      </c>
      <c r="W2112" s="42">
        <f t="shared" si="440"/>
        <v>1.8209144833715503E-4</v>
      </c>
      <c r="X2112" s="42">
        <f t="shared" si="441"/>
        <v>0</v>
      </c>
      <c r="Y2112" s="42">
        <f t="shared" si="442"/>
        <v>0</v>
      </c>
      <c r="AB2112" s="42">
        <f t="shared" si="443"/>
        <v>5.8677028144111549E-6</v>
      </c>
      <c r="AC2112" s="42">
        <f t="shared" si="444"/>
        <v>2.4995635700689914E-5</v>
      </c>
      <c r="AD2112" s="42">
        <f t="shared" si="445"/>
        <v>1.8209144833715503E-4</v>
      </c>
      <c r="AE2112" s="42">
        <f t="shared" si="445"/>
        <v>0</v>
      </c>
      <c r="AF2112" s="42">
        <f t="shared" si="445"/>
        <v>0</v>
      </c>
      <c r="AI2112" s="40">
        <f t="shared" si="446"/>
        <v>5.8677028144111549E-6</v>
      </c>
      <c r="AJ2112" s="40">
        <f t="shared" si="447"/>
        <v>2.4995635700689914E-5</v>
      </c>
    </row>
    <row r="2113" spans="1:36" x14ac:dyDescent="0.25">
      <c r="A2113" t="s">
        <v>9732</v>
      </c>
      <c r="B2113" t="s">
        <v>9732</v>
      </c>
      <c r="C2113" t="s">
        <v>294</v>
      </c>
      <c r="D2113" t="s">
        <v>9733</v>
      </c>
      <c r="E2113">
        <v>21.443999999999999</v>
      </c>
      <c r="F2113">
        <v>0</v>
      </c>
      <c r="G2113">
        <v>2.9554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616900</v>
      </c>
      <c r="O2113">
        <v>369540</v>
      </c>
      <c r="R2113" s="42">
        <f t="shared" si="435"/>
        <v>0</v>
      </c>
      <c r="S2113" s="42">
        <f t="shared" si="436"/>
        <v>0</v>
      </c>
      <c r="T2113" s="42">
        <f t="shared" si="437"/>
        <v>0</v>
      </c>
      <c r="U2113" s="42">
        <f t="shared" si="438"/>
        <v>0</v>
      </c>
      <c r="V2113" s="42">
        <f t="shared" si="439"/>
        <v>0</v>
      </c>
      <c r="W2113" s="42">
        <f t="shared" si="440"/>
        <v>0</v>
      </c>
      <c r="X2113" s="42">
        <f t="shared" si="441"/>
        <v>9.4644511006291369E-6</v>
      </c>
      <c r="Y2113" s="42">
        <f t="shared" si="442"/>
        <v>6.8130374667750944E-6</v>
      </c>
      <c r="AB2113" s="42">
        <f t="shared" si="443"/>
        <v>0</v>
      </c>
      <c r="AC2113" s="42">
        <f t="shared" si="444"/>
        <v>0</v>
      </c>
      <c r="AD2113" s="42">
        <f t="shared" si="445"/>
        <v>0</v>
      </c>
      <c r="AE2113" s="42">
        <f t="shared" si="445"/>
        <v>9.4644511006291369E-6</v>
      </c>
      <c r="AF2113" s="42">
        <f t="shared" si="445"/>
        <v>6.8130374667750944E-6</v>
      </c>
      <c r="AI2113" s="40">
        <f t="shared" si="446"/>
        <v>0</v>
      </c>
      <c r="AJ2113" s="40">
        <f t="shared" si="447"/>
        <v>0</v>
      </c>
    </row>
    <row r="2114" spans="1:36" x14ac:dyDescent="0.25">
      <c r="A2114" t="s">
        <v>4388</v>
      </c>
      <c r="B2114" t="s">
        <v>4388</v>
      </c>
      <c r="C2114">
        <v>1</v>
      </c>
      <c r="D2114" t="s">
        <v>4387</v>
      </c>
      <c r="E2114">
        <v>21.218</v>
      </c>
      <c r="F2114">
        <v>0</v>
      </c>
      <c r="G2114">
        <v>33.637999999999998</v>
      </c>
      <c r="H2114">
        <v>0</v>
      </c>
      <c r="I2114">
        <v>0</v>
      </c>
      <c r="J2114">
        <v>0</v>
      </c>
      <c r="K2114">
        <v>738390</v>
      </c>
      <c r="L2114">
        <v>0</v>
      </c>
      <c r="M2114">
        <v>0</v>
      </c>
      <c r="N2114">
        <v>149780</v>
      </c>
      <c r="O2114">
        <v>109400</v>
      </c>
      <c r="R2114" s="42">
        <f t="shared" si="435"/>
        <v>0</v>
      </c>
      <c r="S2114" s="42">
        <f t="shared" si="436"/>
        <v>0</v>
      </c>
      <c r="T2114" s="42">
        <f t="shared" si="437"/>
        <v>0</v>
      </c>
      <c r="U2114" s="42">
        <f t="shared" si="438"/>
        <v>6.1100650206814582E-6</v>
      </c>
      <c r="V2114" s="42">
        <f t="shared" si="439"/>
        <v>0</v>
      </c>
      <c r="W2114" s="42">
        <f t="shared" si="440"/>
        <v>0</v>
      </c>
      <c r="X2114" s="42">
        <f t="shared" si="441"/>
        <v>2.2979177919472072E-6</v>
      </c>
      <c r="Y2114" s="42">
        <f t="shared" si="442"/>
        <v>2.0169570245851472E-6</v>
      </c>
      <c r="AB2114" s="42">
        <f t="shared" si="443"/>
        <v>0</v>
      </c>
      <c r="AC2114" s="42">
        <f t="shared" si="444"/>
        <v>2.0366883402271526E-6</v>
      </c>
      <c r="AD2114" s="42">
        <f t="shared" si="445"/>
        <v>0</v>
      </c>
      <c r="AE2114" s="42">
        <f t="shared" si="445"/>
        <v>2.2979177919472072E-6</v>
      </c>
      <c r="AF2114" s="42">
        <f t="shared" si="445"/>
        <v>2.0169570245851472E-6</v>
      </c>
      <c r="AI2114" s="40">
        <f t="shared" si="446"/>
        <v>0</v>
      </c>
      <c r="AJ2114" s="40">
        <f t="shared" si="447"/>
        <v>2.036688340227153E-6</v>
      </c>
    </row>
    <row r="2115" spans="1:36" x14ac:dyDescent="0.25">
      <c r="A2115" t="s">
        <v>634</v>
      </c>
      <c r="B2115" t="s">
        <v>634</v>
      </c>
      <c r="C2115">
        <v>4</v>
      </c>
      <c r="D2115" t="s">
        <v>633</v>
      </c>
      <c r="E2115">
        <v>23.896999999999998</v>
      </c>
      <c r="F2115">
        <v>0</v>
      </c>
      <c r="G2115">
        <v>9.2996999999999996</v>
      </c>
      <c r="H2115">
        <v>255940</v>
      </c>
      <c r="I2115">
        <v>0</v>
      </c>
      <c r="J2115">
        <v>727960</v>
      </c>
      <c r="K2115">
        <v>341880</v>
      </c>
      <c r="L2115">
        <v>0</v>
      </c>
      <c r="M2115">
        <v>0</v>
      </c>
      <c r="N2115">
        <v>280180</v>
      </c>
      <c r="O2115">
        <v>1597100</v>
      </c>
      <c r="R2115" s="42">
        <f t="shared" si="435"/>
        <v>1.1574739729843574E-5</v>
      </c>
      <c r="S2115" s="42">
        <f t="shared" si="436"/>
        <v>0</v>
      </c>
      <c r="T2115" s="42">
        <f t="shared" si="437"/>
        <v>6.7956563663553594E-6</v>
      </c>
      <c r="U2115" s="42">
        <f t="shared" si="438"/>
        <v>2.8290050370001994E-6</v>
      </c>
      <c r="V2115" s="42">
        <f t="shared" si="439"/>
        <v>0</v>
      </c>
      <c r="W2115" s="42">
        <f t="shared" si="440"/>
        <v>0</v>
      </c>
      <c r="X2115" s="42">
        <f t="shared" si="441"/>
        <v>4.2985085254891741E-6</v>
      </c>
      <c r="Y2115" s="42">
        <f t="shared" si="442"/>
        <v>2.9444991443920829E-5</v>
      </c>
      <c r="AB2115" s="42">
        <f t="shared" si="443"/>
        <v>5.7873698649217868E-6</v>
      </c>
      <c r="AC2115" s="42">
        <f t="shared" si="444"/>
        <v>3.2082204677851863E-6</v>
      </c>
      <c r="AD2115" s="42">
        <f t="shared" si="445"/>
        <v>0</v>
      </c>
      <c r="AE2115" s="42">
        <f t="shared" si="445"/>
        <v>4.2985085254891741E-6</v>
      </c>
      <c r="AF2115" s="42">
        <f t="shared" si="445"/>
        <v>2.9444991443920829E-5</v>
      </c>
      <c r="AI2115" s="40">
        <f t="shared" si="446"/>
        <v>5.7873698649217859E-6</v>
      </c>
      <c r="AJ2115" s="40">
        <f t="shared" si="447"/>
        <v>1.9708787904219795E-6</v>
      </c>
    </row>
    <row r="2116" spans="1:36" x14ac:dyDescent="0.25">
      <c r="A2116" t="s">
        <v>632</v>
      </c>
      <c r="B2116" t="s">
        <v>632</v>
      </c>
      <c r="C2116" t="s">
        <v>631</v>
      </c>
      <c r="D2116" t="s">
        <v>630</v>
      </c>
      <c r="E2116">
        <v>45.912999999999997</v>
      </c>
      <c r="F2116">
        <v>0</v>
      </c>
      <c r="G2116">
        <v>67.492000000000004</v>
      </c>
      <c r="H2116">
        <v>0</v>
      </c>
      <c r="I2116">
        <v>1498900</v>
      </c>
      <c r="J2116">
        <v>0</v>
      </c>
      <c r="K2116">
        <v>3139200</v>
      </c>
      <c r="L2116">
        <v>0</v>
      </c>
      <c r="M2116">
        <v>0</v>
      </c>
      <c r="N2116">
        <v>58345000</v>
      </c>
      <c r="O2116">
        <v>35858000</v>
      </c>
      <c r="R2116" s="42">
        <f t="shared" si="435"/>
        <v>0</v>
      </c>
      <c r="S2116" s="42">
        <f t="shared" si="436"/>
        <v>1.2414566657521179E-5</v>
      </c>
      <c r="T2116" s="42">
        <f t="shared" si="437"/>
        <v>0</v>
      </c>
      <c r="U2116" s="42">
        <f t="shared" si="438"/>
        <v>2.5976402866944615E-5</v>
      </c>
      <c r="V2116" s="42">
        <f t="shared" si="439"/>
        <v>0</v>
      </c>
      <c r="W2116" s="42">
        <f t="shared" si="440"/>
        <v>0</v>
      </c>
      <c r="X2116" s="42">
        <f t="shared" si="441"/>
        <v>8.9512627567872745E-4</v>
      </c>
      <c r="Y2116" s="42">
        <f t="shared" si="442"/>
        <v>6.6109730335991057E-4</v>
      </c>
      <c r="AB2116" s="42">
        <f t="shared" si="443"/>
        <v>6.2072833287605894E-6</v>
      </c>
      <c r="AC2116" s="42">
        <f t="shared" si="444"/>
        <v>8.6588009556482049E-6</v>
      </c>
      <c r="AD2116" s="42">
        <f t="shared" si="445"/>
        <v>0</v>
      </c>
      <c r="AE2116" s="42">
        <f t="shared" si="445"/>
        <v>8.9512627567872745E-4</v>
      </c>
      <c r="AF2116" s="42">
        <f t="shared" si="445"/>
        <v>6.6109730335991057E-4</v>
      </c>
      <c r="AI2116" s="40">
        <f t="shared" si="446"/>
        <v>6.2072833287605894E-6</v>
      </c>
      <c r="AJ2116" s="40">
        <f t="shared" si="447"/>
        <v>8.6588009556482065E-6</v>
      </c>
    </row>
    <row r="2117" spans="1:36" x14ac:dyDescent="0.25">
      <c r="A2117" t="s">
        <v>629</v>
      </c>
      <c r="B2117" t="s">
        <v>629</v>
      </c>
      <c r="C2117" t="s">
        <v>160</v>
      </c>
      <c r="D2117" t="s">
        <v>627</v>
      </c>
      <c r="E2117">
        <v>79.863</v>
      </c>
      <c r="F2117">
        <v>0</v>
      </c>
      <c r="G2117">
        <v>7.6773999999999996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526810</v>
      </c>
      <c r="O2117">
        <v>67871</v>
      </c>
      <c r="R2117" s="42">
        <f t="shared" si="435"/>
        <v>0</v>
      </c>
      <c r="S2117" s="42">
        <f t="shared" si="436"/>
        <v>0</v>
      </c>
      <c r="T2117" s="42">
        <f t="shared" si="437"/>
        <v>0</v>
      </c>
      <c r="U2117" s="42">
        <f t="shared" si="438"/>
        <v>0</v>
      </c>
      <c r="V2117" s="42">
        <f t="shared" si="439"/>
        <v>0</v>
      </c>
      <c r="W2117" s="42">
        <f t="shared" si="440"/>
        <v>0</v>
      </c>
      <c r="X2117" s="42">
        <f t="shared" si="441"/>
        <v>8.0822945117886781E-6</v>
      </c>
      <c r="Y2117" s="42">
        <f t="shared" si="442"/>
        <v>1.2513061262853614E-6</v>
      </c>
      <c r="AB2117" s="42">
        <f t="shared" si="443"/>
        <v>0</v>
      </c>
      <c r="AC2117" s="42">
        <f t="shared" si="444"/>
        <v>0</v>
      </c>
      <c r="AD2117" s="42">
        <f t="shared" si="445"/>
        <v>0</v>
      </c>
      <c r="AE2117" s="42">
        <f t="shared" si="445"/>
        <v>8.0822945117886781E-6</v>
      </c>
      <c r="AF2117" s="42">
        <f t="shared" si="445"/>
        <v>1.2513061262853614E-6</v>
      </c>
      <c r="AI2117" s="40">
        <f t="shared" si="446"/>
        <v>0</v>
      </c>
      <c r="AJ2117" s="40">
        <f t="shared" si="447"/>
        <v>0</v>
      </c>
    </row>
    <row r="2118" spans="1:36" x14ac:dyDescent="0.25">
      <c r="A2118" t="s">
        <v>626</v>
      </c>
      <c r="B2118" t="s">
        <v>626</v>
      </c>
      <c r="C2118" t="s">
        <v>157</v>
      </c>
      <c r="D2118" t="s">
        <v>625</v>
      </c>
      <c r="E2118">
        <v>22.233000000000001</v>
      </c>
      <c r="F2118">
        <v>0</v>
      </c>
      <c r="G2118">
        <v>7.6128</v>
      </c>
      <c r="H2118">
        <v>0</v>
      </c>
      <c r="I2118">
        <v>5177500</v>
      </c>
      <c r="J2118">
        <v>0</v>
      </c>
      <c r="K2118">
        <v>0</v>
      </c>
      <c r="L2118">
        <v>0</v>
      </c>
      <c r="M2118">
        <v>2847300</v>
      </c>
      <c r="N2118">
        <v>3520400</v>
      </c>
      <c r="O2118">
        <v>2231200</v>
      </c>
      <c r="R2118" s="42">
        <f t="shared" si="435"/>
        <v>0</v>
      </c>
      <c r="S2118" s="42">
        <f t="shared" si="436"/>
        <v>4.2882393001078065E-5</v>
      </c>
      <c r="T2118" s="42">
        <f t="shared" si="437"/>
        <v>0</v>
      </c>
      <c r="U2118" s="42">
        <f t="shared" si="438"/>
        <v>0</v>
      </c>
      <c r="V2118" s="42">
        <f t="shared" si="439"/>
        <v>0</v>
      </c>
      <c r="W2118" s="42">
        <f t="shared" si="440"/>
        <v>2.6302200733075361E-5</v>
      </c>
      <c r="X2118" s="42">
        <f t="shared" si="441"/>
        <v>5.4009813024241874E-5</v>
      </c>
      <c r="Y2118" s="42">
        <f t="shared" si="442"/>
        <v>4.1135598841447721E-5</v>
      </c>
      <c r="AB2118" s="42">
        <f t="shared" si="443"/>
        <v>2.1441196500539033E-5</v>
      </c>
      <c r="AC2118" s="42">
        <f t="shared" si="444"/>
        <v>0</v>
      </c>
      <c r="AD2118" s="42">
        <f t="shared" si="445"/>
        <v>2.6302200733075361E-5</v>
      </c>
      <c r="AE2118" s="42">
        <f t="shared" si="445"/>
        <v>5.4009813024241874E-5</v>
      </c>
      <c r="AF2118" s="42">
        <f t="shared" si="445"/>
        <v>4.1135598841447721E-5</v>
      </c>
      <c r="AI2118" s="40">
        <f t="shared" si="446"/>
        <v>2.1441196500539033E-5</v>
      </c>
      <c r="AJ2118" s="40">
        <f t="shared" si="447"/>
        <v>0</v>
      </c>
    </row>
    <row r="2119" spans="1:36" x14ac:dyDescent="0.25">
      <c r="A2119" t="s">
        <v>7458</v>
      </c>
      <c r="B2119" t="s">
        <v>7458</v>
      </c>
      <c r="C2119" t="s">
        <v>9696</v>
      </c>
      <c r="D2119" t="s">
        <v>621</v>
      </c>
      <c r="E2119">
        <v>44.173000000000002</v>
      </c>
      <c r="F2119">
        <v>0</v>
      </c>
      <c r="G2119">
        <v>40.423000000000002</v>
      </c>
      <c r="H2119">
        <v>0</v>
      </c>
      <c r="I2119">
        <v>132750</v>
      </c>
      <c r="J2119">
        <v>4606600</v>
      </c>
      <c r="K2119">
        <v>536160</v>
      </c>
      <c r="L2119">
        <v>0</v>
      </c>
      <c r="M2119">
        <v>4695400</v>
      </c>
      <c r="N2119">
        <v>1350300</v>
      </c>
      <c r="O2119">
        <v>853160</v>
      </c>
      <c r="R2119" s="42">
        <f t="shared" si="435"/>
        <v>0</v>
      </c>
      <c r="S2119" s="42">
        <f t="shared" si="436"/>
        <v>1.099495445850915E-6</v>
      </c>
      <c r="T2119" s="42">
        <f t="shared" si="437"/>
        <v>4.3003558735717071E-5</v>
      </c>
      <c r="U2119" s="42">
        <f t="shared" si="438"/>
        <v>4.4366425080087368E-6</v>
      </c>
      <c r="V2119" s="42">
        <f t="shared" si="439"/>
        <v>0</v>
      </c>
      <c r="W2119" s="42">
        <f t="shared" si="440"/>
        <v>4.3374197774060355E-5</v>
      </c>
      <c r="X2119" s="42">
        <f t="shared" si="441"/>
        <v>2.0716239781454894E-5</v>
      </c>
      <c r="Y2119" s="42">
        <f t="shared" si="442"/>
        <v>1.5729314946024353E-5</v>
      </c>
      <c r="AB2119" s="42">
        <f t="shared" si="443"/>
        <v>5.4974772292545751E-7</v>
      </c>
      <c r="AC2119" s="42">
        <f t="shared" si="444"/>
        <v>1.5813400414575268E-5</v>
      </c>
      <c r="AD2119" s="42">
        <f t="shared" si="445"/>
        <v>4.3374197774060355E-5</v>
      </c>
      <c r="AE2119" s="42">
        <f t="shared" si="445"/>
        <v>2.0716239781454894E-5</v>
      </c>
      <c r="AF2119" s="42">
        <f t="shared" si="445"/>
        <v>1.5729314946024353E-5</v>
      </c>
      <c r="AI2119" s="40">
        <f t="shared" si="446"/>
        <v>5.4974772292545751E-7</v>
      </c>
      <c r="AJ2119" s="40">
        <f t="shared" si="447"/>
        <v>1.3655273478678912E-5</v>
      </c>
    </row>
    <row r="2120" spans="1:36" x14ac:dyDescent="0.25">
      <c r="A2120" t="s">
        <v>620</v>
      </c>
      <c r="B2120" t="s">
        <v>620</v>
      </c>
      <c r="C2120">
        <v>4</v>
      </c>
      <c r="D2120" t="s">
        <v>619</v>
      </c>
      <c r="E2120">
        <v>29.058</v>
      </c>
      <c r="F2120">
        <v>0</v>
      </c>
      <c r="G2120">
        <v>11.028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2607900</v>
      </c>
      <c r="O2120">
        <v>4107900</v>
      </c>
      <c r="R2120" s="42">
        <f t="shared" si="435"/>
        <v>0</v>
      </c>
      <c r="S2120" s="42">
        <f t="shared" si="436"/>
        <v>0</v>
      </c>
      <c r="T2120" s="42">
        <f t="shared" si="437"/>
        <v>0</v>
      </c>
      <c r="U2120" s="42">
        <f t="shared" si="438"/>
        <v>0</v>
      </c>
      <c r="V2120" s="42">
        <f t="shared" si="439"/>
        <v>0</v>
      </c>
      <c r="W2120" s="42">
        <f t="shared" si="440"/>
        <v>0</v>
      </c>
      <c r="X2120" s="42">
        <f t="shared" si="441"/>
        <v>4.0010280475491531E-5</v>
      </c>
      <c r="Y2120" s="42">
        <f t="shared" si="442"/>
        <v>7.5735445715661122E-5</v>
      </c>
      <c r="AB2120" s="42">
        <f t="shared" si="443"/>
        <v>0</v>
      </c>
      <c r="AC2120" s="42">
        <f t="shared" si="444"/>
        <v>0</v>
      </c>
      <c r="AD2120" s="42">
        <f t="shared" si="445"/>
        <v>0</v>
      </c>
      <c r="AE2120" s="42">
        <f t="shared" si="445"/>
        <v>4.0010280475491531E-5</v>
      </c>
      <c r="AF2120" s="42">
        <f t="shared" si="445"/>
        <v>7.5735445715661122E-5</v>
      </c>
      <c r="AI2120" s="40">
        <f t="shared" si="446"/>
        <v>0</v>
      </c>
      <c r="AJ2120" s="40">
        <f t="shared" si="447"/>
        <v>0</v>
      </c>
    </row>
    <row r="2121" spans="1:36" x14ac:dyDescent="0.25">
      <c r="A2121" t="s">
        <v>615</v>
      </c>
      <c r="B2121" t="s">
        <v>615</v>
      </c>
      <c r="C2121" t="s">
        <v>4647</v>
      </c>
      <c r="D2121" t="s">
        <v>614</v>
      </c>
      <c r="E2121">
        <v>36.999000000000002</v>
      </c>
      <c r="F2121">
        <v>0</v>
      </c>
      <c r="G2121">
        <v>4.0702999999999996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163630</v>
      </c>
      <c r="N2121">
        <v>0</v>
      </c>
      <c r="O2121">
        <v>0</v>
      </c>
      <c r="R2121" s="42">
        <f t="shared" si="435"/>
        <v>0</v>
      </c>
      <c r="S2121" s="42">
        <f t="shared" si="436"/>
        <v>0</v>
      </c>
      <c r="T2121" s="42">
        <f t="shared" si="437"/>
        <v>0</v>
      </c>
      <c r="U2121" s="42">
        <f t="shared" si="438"/>
        <v>0</v>
      </c>
      <c r="V2121" s="42">
        <f t="shared" si="439"/>
        <v>0</v>
      </c>
      <c r="W2121" s="42">
        <f t="shared" si="440"/>
        <v>1.5115474681112358E-6</v>
      </c>
      <c r="X2121" s="42">
        <f t="shared" si="441"/>
        <v>0</v>
      </c>
      <c r="Y2121" s="42">
        <f t="shared" si="442"/>
        <v>0</v>
      </c>
      <c r="AB2121" s="42">
        <f t="shared" si="443"/>
        <v>0</v>
      </c>
      <c r="AC2121" s="42">
        <f t="shared" si="444"/>
        <v>0</v>
      </c>
      <c r="AD2121" s="42">
        <f t="shared" si="445"/>
        <v>1.5115474681112358E-6</v>
      </c>
      <c r="AE2121" s="42">
        <f t="shared" si="445"/>
        <v>0</v>
      </c>
      <c r="AF2121" s="42">
        <f t="shared" si="445"/>
        <v>0</v>
      </c>
      <c r="AI2121" s="40">
        <f t="shared" si="446"/>
        <v>0</v>
      </c>
      <c r="AJ2121" s="40">
        <f t="shared" si="447"/>
        <v>0</v>
      </c>
    </row>
    <row r="2122" spans="1:36" x14ac:dyDescent="0.25">
      <c r="A2122" t="s">
        <v>613</v>
      </c>
      <c r="B2122" t="s">
        <v>613</v>
      </c>
      <c r="C2122">
        <v>2</v>
      </c>
      <c r="D2122" t="s">
        <v>612</v>
      </c>
      <c r="E2122">
        <v>21.673999999999999</v>
      </c>
      <c r="F2122">
        <v>0</v>
      </c>
      <c r="G2122">
        <v>6.2653999999999996</v>
      </c>
      <c r="H2122">
        <v>0</v>
      </c>
      <c r="I2122">
        <v>900980</v>
      </c>
      <c r="J2122">
        <v>587410</v>
      </c>
      <c r="K2122">
        <v>977880</v>
      </c>
      <c r="L2122">
        <v>0</v>
      </c>
      <c r="M2122">
        <v>0</v>
      </c>
      <c r="N2122">
        <v>0</v>
      </c>
      <c r="O2122">
        <v>0</v>
      </c>
      <c r="R2122" s="42">
        <f t="shared" si="435"/>
        <v>0</v>
      </c>
      <c r="S2122" s="42">
        <f t="shared" si="436"/>
        <v>7.4623232150866851E-6</v>
      </c>
      <c r="T2122" s="42">
        <f t="shared" si="437"/>
        <v>5.4835932003967276E-6</v>
      </c>
      <c r="U2122" s="42">
        <f t="shared" si="438"/>
        <v>8.0918083701350033E-6</v>
      </c>
      <c r="V2122" s="42">
        <f t="shared" si="439"/>
        <v>0</v>
      </c>
      <c r="W2122" s="42">
        <f t="shared" si="440"/>
        <v>0</v>
      </c>
      <c r="X2122" s="42">
        <f t="shared" si="441"/>
        <v>0</v>
      </c>
      <c r="Y2122" s="42">
        <f t="shared" si="442"/>
        <v>0</v>
      </c>
      <c r="AB2122" s="42">
        <f t="shared" si="443"/>
        <v>3.7311616075433425E-6</v>
      </c>
      <c r="AC2122" s="42">
        <f t="shared" si="444"/>
        <v>4.5251338568439109E-6</v>
      </c>
      <c r="AD2122" s="42">
        <f t="shared" si="445"/>
        <v>0</v>
      </c>
      <c r="AE2122" s="42">
        <f t="shared" si="445"/>
        <v>0</v>
      </c>
      <c r="AF2122" s="42">
        <f t="shared" si="445"/>
        <v>0</v>
      </c>
      <c r="AI2122" s="40">
        <f t="shared" si="446"/>
        <v>3.7311616075433425E-6</v>
      </c>
      <c r="AJ2122" s="40">
        <f t="shared" si="447"/>
        <v>2.3845561368718422E-6</v>
      </c>
    </row>
    <row r="2123" spans="1:36" x14ac:dyDescent="0.25">
      <c r="A2123" t="s">
        <v>611</v>
      </c>
      <c r="B2123" t="s">
        <v>611</v>
      </c>
      <c r="C2123">
        <v>2</v>
      </c>
      <c r="D2123" t="s">
        <v>610</v>
      </c>
      <c r="E2123">
        <v>15.045999999999999</v>
      </c>
      <c r="F2123">
        <v>0</v>
      </c>
      <c r="G2123">
        <v>44.295999999999999</v>
      </c>
      <c r="H2123">
        <v>277820</v>
      </c>
      <c r="I2123">
        <v>9235200</v>
      </c>
      <c r="J2123">
        <v>12810000</v>
      </c>
      <c r="K2123">
        <v>10737000</v>
      </c>
      <c r="L2123">
        <v>134300</v>
      </c>
      <c r="M2123">
        <v>11572000</v>
      </c>
      <c r="N2123">
        <v>6075600</v>
      </c>
      <c r="O2123">
        <v>1061800</v>
      </c>
      <c r="R2123" s="42">
        <f t="shared" si="435"/>
        <v>1.2564250182641016E-5</v>
      </c>
      <c r="S2123" s="42">
        <f t="shared" si="436"/>
        <v>7.6490096734631801E-5</v>
      </c>
      <c r="T2123" s="42">
        <f t="shared" si="437"/>
        <v>1.195839854566352E-4</v>
      </c>
      <c r="U2123" s="42">
        <f t="shared" si="438"/>
        <v>8.8847043062686146E-5</v>
      </c>
      <c r="V2123" s="42">
        <f t="shared" si="439"/>
        <v>2.4207008741171206E-5</v>
      </c>
      <c r="W2123" s="42">
        <f t="shared" si="440"/>
        <v>1.0689743507292807E-4</v>
      </c>
      <c r="X2123" s="42">
        <f t="shared" si="441"/>
        <v>9.3211572551438456E-5</v>
      </c>
      <c r="Y2123" s="42">
        <f t="shared" si="442"/>
        <v>1.9575913790717635E-5</v>
      </c>
      <c r="AB2123" s="42">
        <f t="shared" si="443"/>
        <v>4.4527173458636407E-5</v>
      </c>
      <c r="AC2123" s="42">
        <f t="shared" si="444"/>
        <v>7.7546012420164187E-5</v>
      </c>
      <c r="AD2123" s="42">
        <f t="shared" si="445"/>
        <v>1.0689743507292807E-4</v>
      </c>
      <c r="AE2123" s="42">
        <f t="shared" si="445"/>
        <v>9.3211572551438456E-5</v>
      </c>
      <c r="AF2123" s="42">
        <f t="shared" si="445"/>
        <v>1.9575913790717635E-5</v>
      </c>
      <c r="AI2123" s="40">
        <f t="shared" si="446"/>
        <v>3.1962923275995387E-5</v>
      </c>
      <c r="AJ2123" s="40">
        <f t="shared" si="447"/>
        <v>2.8106801620681044E-5</v>
      </c>
    </row>
    <row r="2124" spans="1:36" x14ac:dyDescent="0.25">
      <c r="A2124" t="s">
        <v>609</v>
      </c>
      <c r="B2124" t="s">
        <v>609</v>
      </c>
      <c r="C2124">
        <v>4</v>
      </c>
      <c r="D2124" t="s">
        <v>608</v>
      </c>
      <c r="E2124">
        <v>13.916</v>
      </c>
      <c r="F2124">
        <v>0</v>
      </c>
      <c r="G2124">
        <v>49.540999999999997</v>
      </c>
      <c r="H2124">
        <v>0</v>
      </c>
      <c r="I2124">
        <v>0</v>
      </c>
      <c r="J2124">
        <v>23621000</v>
      </c>
      <c r="K2124">
        <v>2606300</v>
      </c>
      <c r="L2124">
        <v>0</v>
      </c>
      <c r="M2124">
        <v>6219800</v>
      </c>
      <c r="N2124">
        <v>1228100</v>
      </c>
      <c r="O2124">
        <v>0</v>
      </c>
      <c r="R2124" s="42">
        <f t="shared" si="435"/>
        <v>0</v>
      </c>
      <c r="S2124" s="42">
        <f t="shared" si="436"/>
        <v>0</v>
      </c>
      <c r="T2124" s="42">
        <f t="shared" si="437"/>
        <v>2.2050689465036533E-4</v>
      </c>
      <c r="U2124" s="42">
        <f t="shared" si="438"/>
        <v>2.15667363634422E-5</v>
      </c>
      <c r="V2124" s="42">
        <f t="shared" si="439"/>
        <v>0</v>
      </c>
      <c r="W2124" s="42">
        <f t="shared" si="440"/>
        <v>5.7455985712633775E-5</v>
      </c>
      <c r="X2124" s="42">
        <f t="shared" si="441"/>
        <v>1.8841453066433201E-5</v>
      </c>
      <c r="Y2124" s="42">
        <f t="shared" si="442"/>
        <v>0</v>
      </c>
      <c r="AB2124" s="42">
        <f t="shared" si="443"/>
        <v>0</v>
      </c>
      <c r="AC2124" s="42">
        <f t="shared" si="444"/>
        <v>8.0691210337935834E-5</v>
      </c>
      <c r="AD2124" s="42">
        <f t="shared" si="445"/>
        <v>5.7455985712633775E-5</v>
      </c>
      <c r="AE2124" s="42">
        <f t="shared" si="445"/>
        <v>1.8841453066433201E-5</v>
      </c>
      <c r="AF2124" s="42">
        <f t="shared" si="445"/>
        <v>0</v>
      </c>
      <c r="AI2124" s="40">
        <f t="shared" si="446"/>
        <v>0</v>
      </c>
      <c r="AJ2124" s="40">
        <f t="shared" si="447"/>
        <v>7.0184519219357915E-5</v>
      </c>
    </row>
    <row r="2125" spans="1:36" x14ac:dyDescent="0.25">
      <c r="A2125" t="s">
        <v>607</v>
      </c>
      <c r="B2125" t="s">
        <v>607</v>
      </c>
      <c r="C2125">
        <v>2</v>
      </c>
      <c r="D2125" t="s">
        <v>606</v>
      </c>
      <c r="E2125">
        <v>60.972000000000001</v>
      </c>
      <c r="F2125">
        <v>0</v>
      </c>
      <c r="G2125">
        <v>6.8185000000000002</v>
      </c>
      <c r="H2125">
        <v>0</v>
      </c>
      <c r="I2125">
        <v>0</v>
      </c>
      <c r="J2125">
        <v>1233200</v>
      </c>
      <c r="K2125">
        <v>0</v>
      </c>
      <c r="L2125">
        <v>0</v>
      </c>
      <c r="M2125">
        <v>0</v>
      </c>
      <c r="N2125">
        <v>0</v>
      </c>
      <c r="O2125">
        <v>0</v>
      </c>
      <c r="R2125" s="42">
        <f t="shared" si="435"/>
        <v>0</v>
      </c>
      <c r="S2125" s="42">
        <f t="shared" si="436"/>
        <v>0</v>
      </c>
      <c r="T2125" s="42">
        <f t="shared" si="437"/>
        <v>1.1512175711563037E-5</v>
      </c>
      <c r="U2125" s="42">
        <f t="shared" si="438"/>
        <v>0</v>
      </c>
      <c r="V2125" s="42">
        <f t="shared" si="439"/>
        <v>0</v>
      </c>
      <c r="W2125" s="42">
        <f t="shared" si="440"/>
        <v>0</v>
      </c>
      <c r="X2125" s="42">
        <f t="shared" si="441"/>
        <v>0</v>
      </c>
      <c r="Y2125" s="42">
        <f t="shared" si="442"/>
        <v>0</v>
      </c>
      <c r="AB2125" s="42">
        <f t="shared" si="443"/>
        <v>0</v>
      </c>
      <c r="AC2125" s="42">
        <f t="shared" si="444"/>
        <v>3.8373919038543461E-6</v>
      </c>
      <c r="AD2125" s="42">
        <f t="shared" si="445"/>
        <v>0</v>
      </c>
      <c r="AE2125" s="42">
        <f t="shared" si="445"/>
        <v>0</v>
      </c>
      <c r="AF2125" s="42">
        <f t="shared" si="445"/>
        <v>0</v>
      </c>
      <c r="AI2125" s="40">
        <f t="shared" si="446"/>
        <v>0</v>
      </c>
      <c r="AJ2125" s="40">
        <f t="shared" si="447"/>
        <v>3.8373919038543461E-6</v>
      </c>
    </row>
    <row r="2126" spans="1:36" x14ac:dyDescent="0.25">
      <c r="A2126" t="s">
        <v>9734</v>
      </c>
      <c r="B2126" t="s">
        <v>9734</v>
      </c>
      <c r="C2126">
        <v>1</v>
      </c>
      <c r="D2126" t="s">
        <v>9735</v>
      </c>
      <c r="E2126">
        <v>24.681000000000001</v>
      </c>
      <c r="F2126">
        <v>0</v>
      </c>
      <c r="G2126">
        <v>3.0735999999999999</v>
      </c>
      <c r="H2126">
        <v>0</v>
      </c>
      <c r="I2126">
        <v>0</v>
      </c>
      <c r="J2126">
        <v>861150</v>
      </c>
      <c r="K2126">
        <v>0</v>
      </c>
      <c r="L2126">
        <v>0</v>
      </c>
      <c r="M2126">
        <v>0</v>
      </c>
      <c r="N2126">
        <v>0</v>
      </c>
      <c r="O2126">
        <v>0</v>
      </c>
      <c r="R2126" s="42">
        <f t="shared" si="435"/>
        <v>0</v>
      </c>
      <c r="S2126" s="42">
        <f t="shared" si="436"/>
        <v>0</v>
      </c>
      <c r="T2126" s="42">
        <f t="shared" si="437"/>
        <v>8.0390124181093981E-6</v>
      </c>
      <c r="U2126" s="42">
        <f t="shared" si="438"/>
        <v>0</v>
      </c>
      <c r="V2126" s="42">
        <f t="shared" si="439"/>
        <v>0</v>
      </c>
      <c r="W2126" s="42">
        <f t="shared" si="440"/>
        <v>0</v>
      </c>
      <c r="X2126" s="42">
        <f t="shared" si="441"/>
        <v>0</v>
      </c>
      <c r="Y2126" s="42">
        <f t="shared" si="442"/>
        <v>0</v>
      </c>
      <c r="AB2126" s="42">
        <f t="shared" si="443"/>
        <v>0</v>
      </c>
      <c r="AC2126" s="42">
        <f t="shared" si="444"/>
        <v>2.6796708060364662E-6</v>
      </c>
      <c r="AD2126" s="42">
        <f t="shared" si="445"/>
        <v>0</v>
      </c>
      <c r="AE2126" s="42">
        <f t="shared" si="445"/>
        <v>0</v>
      </c>
      <c r="AF2126" s="42">
        <f t="shared" si="445"/>
        <v>0</v>
      </c>
      <c r="AI2126" s="40">
        <f t="shared" si="446"/>
        <v>0</v>
      </c>
      <c r="AJ2126" s="40">
        <f t="shared" si="447"/>
        <v>2.6796708060364662E-6</v>
      </c>
    </row>
    <row r="2127" spans="1:36" x14ac:dyDescent="0.25">
      <c r="A2127" t="s">
        <v>605</v>
      </c>
      <c r="B2127" t="s">
        <v>605</v>
      </c>
      <c r="C2127">
        <v>3</v>
      </c>
      <c r="D2127" t="s">
        <v>604</v>
      </c>
      <c r="E2127">
        <v>53.557000000000002</v>
      </c>
      <c r="F2127">
        <v>0</v>
      </c>
      <c r="G2127">
        <v>14.955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14362000</v>
      </c>
      <c r="O2127">
        <v>8423900</v>
      </c>
      <c r="R2127" s="42">
        <f t="shared" si="435"/>
        <v>0</v>
      </c>
      <c r="S2127" s="42">
        <f t="shared" si="436"/>
        <v>0</v>
      </c>
      <c r="T2127" s="42">
        <f t="shared" si="437"/>
        <v>0</v>
      </c>
      <c r="U2127" s="42">
        <f t="shared" si="438"/>
        <v>0</v>
      </c>
      <c r="V2127" s="42">
        <f t="shared" si="439"/>
        <v>0</v>
      </c>
      <c r="W2127" s="42">
        <f t="shared" si="440"/>
        <v>0</v>
      </c>
      <c r="X2127" s="42">
        <f t="shared" si="441"/>
        <v>2.2034113585222184E-4</v>
      </c>
      <c r="Y2127" s="42">
        <f t="shared" si="442"/>
        <v>1.5530753454664372E-4</v>
      </c>
      <c r="AB2127" s="42">
        <f t="shared" si="443"/>
        <v>0</v>
      </c>
      <c r="AC2127" s="42">
        <f t="shared" si="444"/>
        <v>0</v>
      </c>
      <c r="AD2127" s="42">
        <f t="shared" si="445"/>
        <v>0</v>
      </c>
      <c r="AE2127" s="42">
        <f t="shared" si="445"/>
        <v>2.2034113585222184E-4</v>
      </c>
      <c r="AF2127" s="42">
        <f t="shared" si="445"/>
        <v>1.5530753454664372E-4</v>
      </c>
      <c r="AI2127" s="40">
        <f t="shared" si="446"/>
        <v>0</v>
      </c>
      <c r="AJ2127" s="40">
        <f t="shared" si="447"/>
        <v>0</v>
      </c>
    </row>
    <row r="2128" spans="1:36" x14ac:dyDescent="0.25">
      <c r="A2128" t="s">
        <v>603</v>
      </c>
      <c r="B2128" t="s">
        <v>603</v>
      </c>
      <c r="C2128" t="s">
        <v>9736</v>
      </c>
      <c r="D2128" t="s">
        <v>601</v>
      </c>
      <c r="E2128">
        <v>118.91</v>
      </c>
      <c r="F2128">
        <v>0</v>
      </c>
      <c r="G2128">
        <v>109.29</v>
      </c>
      <c r="H2128">
        <v>178920</v>
      </c>
      <c r="I2128">
        <v>0</v>
      </c>
      <c r="J2128">
        <v>155300</v>
      </c>
      <c r="K2128">
        <v>0</v>
      </c>
      <c r="L2128">
        <v>0</v>
      </c>
      <c r="M2128">
        <v>0</v>
      </c>
      <c r="N2128">
        <v>6503300</v>
      </c>
      <c r="O2128">
        <v>4322900</v>
      </c>
      <c r="R2128" s="42">
        <f t="shared" si="435"/>
        <v>8.0915543973728692E-6</v>
      </c>
      <c r="S2128" s="42">
        <f t="shared" si="436"/>
        <v>0</v>
      </c>
      <c r="T2128" s="42">
        <f t="shared" si="437"/>
        <v>1.4497574505398474E-6</v>
      </c>
      <c r="U2128" s="42">
        <f t="shared" si="438"/>
        <v>0</v>
      </c>
      <c r="V2128" s="42">
        <f t="shared" si="439"/>
        <v>0</v>
      </c>
      <c r="W2128" s="42">
        <f t="shared" si="440"/>
        <v>0</v>
      </c>
      <c r="X2128" s="42">
        <f t="shared" si="441"/>
        <v>9.9773326054014376E-5</v>
      </c>
      <c r="Y2128" s="42">
        <f t="shared" si="442"/>
        <v>7.9699300928511274E-5</v>
      </c>
      <c r="AB2128" s="42">
        <f t="shared" si="443"/>
        <v>4.0457771986864346E-6</v>
      </c>
      <c r="AC2128" s="42">
        <f t="shared" si="444"/>
        <v>4.8325248351328248E-7</v>
      </c>
      <c r="AD2128" s="42">
        <f t="shared" si="445"/>
        <v>0</v>
      </c>
      <c r="AE2128" s="42">
        <f t="shared" si="445"/>
        <v>9.9773326054014376E-5</v>
      </c>
      <c r="AF2128" s="42">
        <f t="shared" si="445"/>
        <v>7.9699300928511274E-5</v>
      </c>
      <c r="AI2128" s="40">
        <f t="shared" si="446"/>
        <v>4.0457771986864346E-6</v>
      </c>
      <c r="AJ2128" s="40">
        <f t="shared" si="447"/>
        <v>4.8325248351328248E-7</v>
      </c>
    </row>
    <row r="2129" spans="1:36" x14ac:dyDescent="0.25">
      <c r="A2129" t="s">
        <v>4381</v>
      </c>
      <c r="B2129" t="s">
        <v>4381</v>
      </c>
      <c r="C2129">
        <v>2</v>
      </c>
      <c r="D2129" t="s">
        <v>4380</v>
      </c>
      <c r="E2129">
        <v>80.594999999999999</v>
      </c>
      <c r="F2129">
        <v>0</v>
      </c>
      <c r="G2129">
        <v>2.7799</v>
      </c>
      <c r="H2129">
        <v>55809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191630</v>
      </c>
      <c r="O2129">
        <v>0</v>
      </c>
      <c r="R2129" s="42">
        <f t="shared" si="435"/>
        <v>2.5239300210316482E-6</v>
      </c>
      <c r="S2129" s="42">
        <f t="shared" si="436"/>
        <v>0</v>
      </c>
      <c r="T2129" s="42">
        <f t="shared" si="437"/>
        <v>0</v>
      </c>
      <c r="U2129" s="42">
        <f t="shared" si="438"/>
        <v>0</v>
      </c>
      <c r="V2129" s="42">
        <f t="shared" si="439"/>
        <v>0</v>
      </c>
      <c r="W2129" s="42">
        <f t="shared" si="440"/>
        <v>0</v>
      </c>
      <c r="X2129" s="42">
        <f t="shared" si="441"/>
        <v>2.9399785450049626E-6</v>
      </c>
      <c r="Y2129" s="42">
        <f t="shared" si="442"/>
        <v>0</v>
      </c>
      <c r="AB2129" s="42">
        <f t="shared" si="443"/>
        <v>1.2619650105158241E-6</v>
      </c>
      <c r="AC2129" s="42">
        <f t="shared" si="444"/>
        <v>0</v>
      </c>
      <c r="AD2129" s="42">
        <f t="shared" si="445"/>
        <v>0</v>
      </c>
      <c r="AE2129" s="42">
        <f t="shared" si="445"/>
        <v>2.9399785450049626E-6</v>
      </c>
      <c r="AF2129" s="42">
        <f t="shared" si="445"/>
        <v>0</v>
      </c>
      <c r="AI2129" s="40">
        <f t="shared" si="446"/>
        <v>1.2619650105158241E-6</v>
      </c>
      <c r="AJ2129" s="40">
        <f t="shared" si="447"/>
        <v>0</v>
      </c>
    </row>
    <row r="2130" spans="1:36" x14ac:dyDescent="0.25">
      <c r="A2130" t="s">
        <v>4379</v>
      </c>
      <c r="B2130" t="s">
        <v>597</v>
      </c>
      <c r="C2130" t="s">
        <v>9737</v>
      </c>
      <c r="D2130" t="s">
        <v>595</v>
      </c>
      <c r="E2130">
        <v>56.627000000000002</v>
      </c>
      <c r="F2130">
        <v>0</v>
      </c>
      <c r="G2130">
        <v>84.125</v>
      </c>
      <c r="H2130">
        <v>273630</v>
      </c>
      <c r="I2130">
        <v>162920</v>
      </c>
      <c r="J2130">
        <v>11516000</v>
      </c>
      <c r="K2130">
        <v>321770</v>
      </c>
      <c r="L2130">
        <v>76973</v>
      </c>
      <c r="M2130">
        <v>0</v>
      </c>
      <c r="N2130">
        <v>118220</v>
      </c>
      <c r="O2130">
        <v>0</v>
      </c>
      <c r="R2130" s="42">
        <f t="shared" si="435"/>
        <v>1.2374759835418838E-5</v>
      </c>
      <c r="S2130" s="42">
        <f t="shared" si="436"/>
        <v>1.3493770097026823E-6</v>
      </c>
      <c r="T2130" s="42">
        <f t="shared" si="437"/>
        <v>1.0750422923642552E-4</v>
      </c>
      <c r="U2130" s="42">
        <f t="shared" si="438"/>
        <v>2.6625978435578394E-6</v>
      </c>
      <c r="V2130" s="42">
        <f t="shared" si="439"/>
        <v>1.3874058703158386E-5</v>
      </c>
      <c r="W2130" s="42">
        <f t="shared" si="440"/>
        <v>0</v>
      </c>
      <c r="X2130" s="42">
        <f t="shared" si="441"/>
        <v>1.8137257401789212E-6</v>
      </c>
      <c r="Y2130" s="42">
        <f t="shared" si="442"/>
        <v>0</v>
      </c>
      <c r="AB2130" s="42">
        <f t="shared" si="443"/>
        <v>6.8620684225607603E-6</v>
      </c>
      <c r="AC2130" s="42">
        <f t="shared" si="444"/>
        <v>4.1346961927713915E-5</v>
      </c>
      <c r="AD2130" s="42">
        <f t="shared" si="445"/>
        <v>0</v>
      </c>
      <c r="AE2130" s="42">
        <f t="shared" si="445"/>
        <v>1.8137257401789212E-6</v>
      </c>
      <c r="AF2130" s="42">
        <f t="shared" si="445"/>
        <v>0</v>
      </c>
      <c r="AI2130" s="40">
        <f t="shared" si="446"/>
        <v>5.5126914128580778E-6</v>
      </c>
      <c r="AJ2130" s="40">
        <f t="shared" si="447"/>
        <v>3.3236587404890765E-5</v>
      </c>
    </row>
    <row r="2131" spans="1:36" x14ac:dyDescent="0.25">
      <c r="A2131" t="s">
        <v>9738</v>
      </c>
      <c r="B2131" t="s">
        <v>9738</v>
      </c>
      <c r="C2131">
        <v>7</v>
      </c>
      <c r="D2131" t="s">
        <v>9739</v>
      </c>
      <c r="E2131">
        <v>29.143000000000001</v>
      </c>
      <c r="F2131">
        <v>0</v>
      </c>
      <c r="G2131">
        <v>42.027999999999999</v>
      </c>
      <c r="H2131">
        <v>319050</v>
      </c>
      <c r="I2131">
        <v>657690</v>
      </c>
      <c r="J2131">
        <v>25022000</v>
      </c>
      <c r="K2131">
        <v>1459800</v>
      </c>
      <c r="L2131">
        <v>0</v>
      </c>
      <c r="M2131">
        <v>14244000</v>
      </c>
      <c r="N2131">
        <v>1361700</v>
      </c>
      <c r="O2131">
        <v>230900</v>
      </c>
      <c r="R2131" s="42">
        <f t="shared" si="435"/>
        <v>1.4428853289077879E-5</v>
      </c>
      <c r="S2131" s="42">
        <f t="shared" si="436"/>
        <v>5.4472855727434147E-6</v>
      </c>
      <c r="T2131" s="42">
        <f t="shared" si="437"/>
        <v>2.3358551788414721E-4</v>
      </c>
      <c r="U2131" s="42">
        <f t="shared" si="438"/>
        <v>1.2079623122185827E-5</v>
      </c>
      <c r="V2131" s="42">
        <f t="shared" si="439"/>
        <v>0</v>
      </c>
      <c r="W2131" s="42">
        <f t="shared" si="440"/>
        <v>1.315802856186301E-4</v>
      </c>
      <c r="X2131" s="42">
        <f t="shared" si="441"/>
        <v>2.0891138051105033E-5</v>
      </c>
      <c r="Y2131" s="42">
        <f t="shared" si="442"/>
        <v>4.2569961332423263E-6</v>
      </c>
      <c r="AB2131" s="42">
        <f t="shared" si="443"/>
        <v>9.9380694309106469E-6</v>
      </c>
      <c r="AC2131" s="42">
        <f t="shared" si="444"/>
        <v>8.1888380335444345E-5</v>
      </c>
      <c r="AD2131" s="42">
        <f t="shared" si="445"/>
        <v>1.315802856186301E-4</v>
      </c>
      <c r="AE2131" s="42">
        <f t="shared" si="445"/>
        <v>2.0891138051105033E-5</v>
      </c>
      <c r="AF2131" s="42">
        <f t="shared" si="445"/>
        <v>4.2569961332423263E-6</v>
      </c>
      <c r="AI2131" s="40">
        <f t="shared" si="446"/>
        <v>4.4907838581672322E-6</v>
      </c>
      <c r="AJ2131" s="40">
        <f t="shared" si="447"/>
        <v>7.5928684696114824E-5</v>
      </c>
    </row>
    <row r="2132" spans="1:36" x14ac:dyDescent="0.25">
      <c r="A2132" t="s">
        <v>8553</v>
      </c>
      <c r="B2132" t="s">
        <v>8553</v>
      </c>
      <c r="C2132">
        <v>1</v>
      </c>
      <c r="D2132" t="s">
        <v>8554</v>
      </c>
      <c r="E2132">
        <v>15.762</v>
      </c>
      <c r="F2132">
        <v>1.3768000000000001E-3</v>
      </c>
      <c r="G2132">
        <v>2.2334000000000001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1304000</v>
      </c>
      <c r="O2132">
        <v>0</v>
      </c>
      <c r="R2132" s="42">
        <f t="shared" ref="R2132:R2195" si="448">H2132/SUM(H$9:H$18,H$26:H$2356)</f>
        <v>0</v>
      </c>
      <c r="S2132" s="42">
        <f t="shared" ref="S2132:S2195" si="449">I2132/SUM(I$9:I$18,I$26:I$2356)</f>
        <v>0</v>
      </c>
      <c r="T2132" s="42">
        <f t="shared" ref="T2132:T2195" si="450">J2132/SUM(J$9:J$18,J$26:J$2356)</f>
        <v>0</v>
      </c>
      <c r="U2132" s="42">
        <f t="shared" ref="U2132:U2195" si="451">K2132/SUM(K$9:K$18,K$26:K$2356)</f>
        <v>0</v>
      </c>
      <c r="V2132" s="42">
        <f t="shared" ref="V2132:V2195" si="452">L2132/SUM(L$9:L$18,L$26:L$2356)</f>
        <v>0</v>
      </c>
      <c r="W2132" s="42">
        <f t="shared" ref="W2132:W2195" si="453">M2132/SUM(M$9:M$18,M$26:M$2356)</f>
        <v>0</v>
      </c>
      <c r="X2132" s="42">
        <f t="shared" ref="X2132:X2195" si="454">N2132/SUM(N$9:N$18,N$26:N$2356)</f>
        <v>2.000590733541967E-5</v>
      </c>
      <c r="Y2132" s="42">
        <f t="shared" ref="Y2132:Y2195" si="455">O2132/SUM(O$9:O$18,O$26:O$2356)</f>
        <v>0</v>
      </c>
      <c r="AB2132" s="42">
        <f t="shared" si="443"/>
        <v>0</v>
      </c>
      <c r="AC2132" s="42">
        <f t="shared" si="444"/>
        <v>0</v>
      </c>
      <c r="AD2132" s="42">
        <f t="shared" si="445"/>
        <v>0</v>
      </c>
      <c r="AE2132" s="42">
        <f t="shared" si="445"/>
        <v>2.000590733541967E-5</v>
      </c>
      <c r="AF2132" s="42">
        <f t="shared" si="445"/>
        <v>0</v>
      </c>
      <c r="AI2132" s="40">
        <f t="shared" si="446"/>
        <v>0</v>
      </c>
      <c r="AJ2132" s="40">
        <f t="shared" si="447"/>
        <v>0</v>
      </c>
    </row>
    <row r="2133" spans="1:36" x14ac:dyDescent="0.25">
      <c r="A2133" t="s">
        <v>594</v>
      </c>
      <c r="B2133" t="s">
        <v>594</v>
      </c>
      <c r="C2133" t="s">
        <v>4475</v>
      </c>
      <c r="D2133" t="s">
        <v>592</v>
      </c>
      <c r="E2133">
        <v>40.158000000000001</v>
      </c>
      <c r="F2133">
        <v>0</v>
      </c>
      <c r="G2133">
        <v>41.33</v>
      </c>
      <c r="H2133">
        <v>0</v>
      </c>
      <c r="I2133">
        <v>7168300</v>
      </c>
      <c r="J2133">
        <v>39925000</v>
      </c>
      <c r="K2133">
        <v>12715000</v>
      </c>
      <c r="L2133">
        <v>0</v>
      </c>
      <c r="M2133">
        <v>39337000</v>
      </c>
      <c r="N2133">
        <v>8150600</v>
      </c>
      <c r="O2133">
        <v>2445700</v>
      </c>
      <c r="R2133" s="42">
        <f t="shared" si="448"/>
        <v>0</v>
      </c>
      <c r="S2133" s="42">
        <f t="shared" si="449"/>
        <v>5.9371097585635513E-5</v>
      </c>
      <c r="T2133" s="42">
        <f t="shared" si="450"/>
        <v>3.7270808894271352E-4</v>
      </c>
      <c r="U2133" s="42">
        <f t="shared" si="451"/>
        <v>1.0521469242265571E-4</v>
      </c>
      <c r="V2133" s="42">
        <f t="shared" si="452"/>
        <v>0</v>
      </c>
      <c r="W2133" s="42">
        <f t="shared" si="453"/>
        <v>3.6337922601657204E-4</v>
      </c>
      <c r="X2133" s="42">
        <f t="shared" si="454"/>
        <v>1.250461260184598E-4</v>
      </c>
      <c r="Y2133" s="42">
        <f t="shared" si="455"/>
        <v>4.5090235786361014E-5</v>
      </c>
      <c r="AB2133" s="42">
        <f t="shared" si="443"/>
        <v>2.9685548792817757E-5</v>
      </c>
      <c r="AC2133" s="42">
        <f t="shared" si="444"/>
        <v>1.5930759378845639E-4</v>
      </c>
      <c r="AD2133" s="42">
        <f t="shared" si="445"/>
        <v>3.6337922601657204E-4</v>
      </c>
      <c r="AE2133" s="42">
        <f t="shared" si="445"/>
        <v>1.250461260184598E-4</v>
      </c>
      <c r="AF2133" s="42">
        <f t="shared" si="445"/>
        <v>4.5090235786361014E-5</v>
      </c>
      <c r="AI2133" s="40">
        <f t="shared" si="446"/>
        <v>2.9685548792817753E-5</v>
      </c>
      <c r="AJ2133" s="40">
        <f t="shared" si="447"/>
        <v>1.1093896426182596E-4</v>
      </c>
    </row>
    <row r="2134" spans="1:36" x14ac:dyDescent="0.25">
      <c r="A2134" t="s">
        <v>9740</v>
      </c>
      <c r="B2134" t="s">
        <v>9741</v>
      </c>
      <c r="C2134" t="s">
        <v>9742</v>
      </c>
      <c r="D2134" t="s">
        <v>9743</v>
      </c>
      <c r="E2134">
        <v>57.853999999999999</v>
      </c>
      <c r="F2134">
        <v>0</v>
      </c>
      <c r="G2134">
        <v>37.448</v>
      </c>
      <c r="H2134">
        <v>1579700</v>
      </c>
      <c r="I2134">
        <v>8883700</v>
      </c>
      <c r="J2134">
        <v>202370</v>
      </c>
      <c r="K2134">
        <v>9736100</v>
      </c>
      <c r="L2134">
        <v>1371100</v>
      </c>
      <c r="M2134">
        <v>848410</v>
      </c>
      <c r="N2134">
        <v>0</v>
      </c>
      <c r="O2134">
        <v>0</v>
      </c>
      <c r="R2134" s="42">
        <f t="shared" si="448"/>
        <v>7.1441026612619737E-5</v>
      </c>
      <c r="S2134" s="42">
        <f t="shared" si="449"/>
        <v>7.3578815007953099E-5</v>
      </c>
      <c r="T2134" s="42">
        <f t="shared" si="450"/>
        <v>1.8891655844542751E-6</v>
      </c>
      <c r="U2134" s="42">
        <f t="shared" si="451"/>
        <v>8.0564747691405287E-5</v>
      </c>
      <c r="V2134" s="42">
        <f t="shared" si="452"/>
        <v>2.4713499393164438E-4</v>
      </c>
      <c r="W2134" s="42">
        <f t="shared" si="453"/>
        <v>7.8372669279487467E-6</v>
      </c>
      <c r="X2134" s="42">
        <f t="shared" si="454"/>
        <v>0</v>
      </c>
      <c r="Y2134" s="42">
        <f t="shared" si="455"/>
        <v>0</v>
      </c>
      <c r="AB2134" s="42">
        <f t="shared" si="443"/>
        <v>7.2509920810286425E-5</v>
      </c>
      <c r="AC2134" s="42">
        <f t="shared" si="444"/>
        <v>1.0986296906916798E-4</v>
      </c>
      <c r="AD2134" s="42">
        <f t="shared" si="445"/>
        <v>7.8372669279487467E-6</v>
      </c>
      <c r="AE2134" s="42">
        <f t="shared" si="445"/>
        <v>0</v>
      </c>
      <c r="AF2134" s="42">
        <f t="shared" si="445"/>
        <v>0</v>
      </c>
      <c r="AI2134" s="40">
        <f t="shared" si="446"/>
        <v>1.0688941976666811E-6</v>
      </c>
      <c r="AJ2134" s="40">
        <f t="shared" si="447"/>
        <v>7.2296077377107529E-5</v>
      </c>
    </row>
    <row r="2135" spans="1:36" x14ac:dyDescent="0.25">
      <c r="A2135" t="s">
        <v>8555</v>
      </c>
      <c r="B2135" t="s">
        <v>591</v>
      </c>
      <c r="C2135" t="s">
        <v>4161</v>
      </c>
      <c r="D2135" t="s">
        <v>590</v>
      </c>
      <c r="E2135">
        <v>74.369</v>
      </c>
      <c r="F2135">
        <v>0</v>
      </c>
      <c r="G2135">
        <v>20.254000000000001</v>
      </c>
      <c r="H2135">
        <v>45052</v>
      </c>
      <c r="I2135">
        <v>140600</v>
      </c>
      <c r="J2135">
        <v>1762200</v>
      </c>
      <c r="K2135">
        <v>198070</v>
      </c>
      <c r="L2135">
        <v>0</v>
      </c>
      <c r="M2135">
        <v>1108100</v>
      </c>
      <c r="N2135">
        <v>305500</v>
      </c>
      <c r="O2135">
        <v>0</v>
      </c>
      <c r="R2135" s="42">
        <f t="shared" si="448"/>
        <v>2.0374508646906021E-6</v>
      </c>
      <c r="S2135" s="42">
        <f t="shared" si="449"/>
        <v>1.1645126906714776E-6</v>
      </c>
      <c r="T2135" s="42">
        <f t="shared" si="450"/>
        <v>1.6450499545018151E-5</v>
      </c>
      <c r="U2135" s="42">
        <f t="shared" si="451"/>
        <v>1.638999144959136E-6</v>
      </c>
      <c r="V2135" s="42">
        <f t="shared" si="452"/>
        <v>0</v>
      </c>
      <c r="W2135" s="42">
        <f t="shared" si="453"/>
        <v>1.0236177653327999E-5</v>
      </c>
      <c r="X2135" s="42">
        <f t="shared" si="454"/>
        <v>4.6869667875542248E-6</v>
      </c>
      <c r="Y2135" s="42">
        <f t="shared" si="455"/>
        <v>0</v>
      </c>
      <c r="AB2135" s="42">
        <f t="shared" si="443"/>
        <v>1.6009817776810398E-6</v>
      </c>
      <c r="AC2135" s="42">
        <f t="shared" si="444"/>
        <v>6.0298328966590951E-6</v>
      </c>
      <c r="AD2135" s="42">
        <f t="shared" si="445"/>
        <v>1.0236177653327999E-5</v>
      </c>
      <c r="AE2135" s="42">
        <f t="shared" si="445"/>
        <v>4.6869667875542248E-6</v>
      </c>
      <c r="AF2135" s="42">
        <f t="shared" si="445"/>
        <v>0</v>
      </c>
      <c r="AI2135" s="40">
        <f t="shared" si="446"/>
        <v>4.3646908700956217E-7</v>
      </c>
      <c r="AJ2135" s="40">
        <f t="shared" si="447"/>
        <v>5.2317715163050098E-6</v>
      </c>
    </row>
    <row r="2136" spans="1:36" x14ac:dyDescent="0.25">
      <c r="A2136" t="s">
        <v>589</v>
      </c>
      <c r="B2136" t="s">
        <v>589</v>
      </c>
      <c r="C2136">
        <v>4</v>
      </c>
      <c r="D2136" t="s">
        <v>588</v>
      </c>
      <c r="E2136">
        <v>22.954000000000001</v>
      </c>
      <c r="F2136">
        <v>0</v>
      </c>
      <c r="G2136">
        <v>8.2319999999999993</v>
      </c>
      <c r="H2136">
        <v>884130</v>
      </c>
      <c r="I2136">
        <v>0</v>
      </c>
      <c r="J2136">
        <v>0</v>
      </c>
      <c r="K2136">
        <v>347770</v>
      </c>
      <c r="L2136">
        <v>0</v>
      </c>
      <c r="M2136">
        <v>0</v>
      </c>
      <c r="N2136">
        <v>230640</v>
      </c>
      <c r="O2136">
        <v>0</v>
      </c>
      <c r="R2136" s="42">
        <f t="shared" si="448"/>
        <v>3.9984272240941625E-5</v>
      </c>
      <c r="S2136" s="42">
        <f t="shared" si="449"/>
        <v>0</v>
      </c>
      <c r="T2136" s="42">
        <f t="shared" si="450"/>
        <v>0</v>
      </c>
      <c r="U2136" s="42">
        <f t="shared" si="451"/>
        <v>2.8777438917677529E-6</v>
      </c>
      <c r="V2136" s="42">
        <f t="shared" si="452"/>
        <v>0</v>
      </c>
      <c r="W2136" s="42">
        <f t="shared" si="453"/>
        <v>0</v>
      </c>
      <c r="X2136" s="42">
        <f t="shared" si="454"/>
        <v>3.5384681501849636E-6</v>
      </c>
      <c r="Y2136" s="42">
        <f t="shared" si="455"/>
        <v>0</v>
      </c>
      <c r="AB2136" s="42">
        <f t="shared" si="443"/>
        <v>1.9992136120470812E-5</v>
      </c>
      <c r="AC2136" s="42">
        <f t="shared" si="444"/>
        <v>9.5924796392258435E-7</v>
      </c>
      <c r="AD2136" s="42">
        <f t="shared" si="445"/>
        <v>0</v>
      </c>
      <c r="AE2136" s="42">
        <f t="shared" si="445"/>
        <v>3.5384681501849636E-6</v>
      </c>
      <c r="AF2136" s="42">
        <f t="shared" si="445"/>
        <v>0</v>
      </c>
      <c r="AI2136" s="40">
        <f t="shared" si="446"/>
        <v>1.9992136120470812E-5</v>
      </c>
      <c r="AJ2136" s="40">
        <f t="shared" si="447"/>
        <v>9.5924796392258435E-7</v>
      </c>
    </row>
    <row r="2137" spans="1:36" x14ac:dyDescent="0.25">
      <c r="A2137" t="s">
        <v>9744</v>
      </c>
      <c r="B2137" t="s">
        <v>9745</v>
      </c>
      <c r="C2137" t="s">
        <v>9746</v>
      </c>
      <c r="D2137" t="s">
        <v>9747</v>
      </c>
      <c r="E2137">
        <v>32.747999999999998</v>
      </c>
      <c r="F2137">
        <v>0</v>
      </c>
      <c r="G2137">
        <v>18.891999999999999</v>
      </c>
      <c r="H2137">
        <v>4208700</v>
      </c>
      <c r="I2137">
        <v>0</v>
      </c>
      <c r="J2137">
        <v>3003800</v>
      </c>
      <c r="K2137">
        <v>253820</v>
      </c>
      <c r="L2137">
        <v>521750</v>
      </c>
      <c r="M2137">
        <v>0</v>
      </c>
      <c r="N2137">
        <v>328140</v>
      </c>
      <c r="O2137">
        <v>0</v>
      </c>
      <c r="R2137" s="42">
        <f t="shared" si="448"/>
        <v>1.9033604399856471E-4</v>
      </c>
      <c r="S2137" s="42">
        <f t="shared" si="449"/>
        <v>0</v>
      </c>
      <c r="T2137" s="42">
        <f t="shared" si="450"/>
        <v>2.8041090984749477E-5</v>
      </c>
      <c r="U2137" s="42">
        <f t="shared" si="451"/>
        <v>2.1003219214092387E-6</v>
      </c>
      <c r="V2137" s="42">
        <f t="shared" si="452"/>
        <v>9.4043237607640182E-5</v>
      </c>
      <c r="W2137" s="42">
        <f t="shared" si="453"/>
        <v>0</v>
      </c>
      <c r="X2137" s="42">
        <f t="shared" si="454"/>
        <v>5.0343086142980145E-6</v>
      </c>
      <c r="Y2137" s="42">
        <f t="shared" si="455"/>
        <v>0</v>
      </c>
      <c r="AB2137" s="42">
        <f t="shared" si="443"/>
        <v>9.5168021999282354E-5</v>
      </c>
      <c r="AC2137" s="42">
        <f t="shared" si="444"/>
        <v>4.139488350459963E-5</v>
      </c>
      <c r="AD2137" s="42">
        <f t="shared" si="445"/>
        <v>0</v>
      </c>
      <c r="AE2137" s="42">
        <f t="shared" si="445"/>
        <v>5.0343086142980145E-6</v>
      </c>
      <c r="AF2137" s="42">
        <f t="shared" si="445"/>
        <v>0</v>
      </c>
      <c r="AI2137" s="40">
        <f t="shared" si="446"/>
        <v>9.5168021999282341E-5</v>
      </c>
      <c r="AJ2137" s="40">
        <f t="shared" si="447"/>
        <v>2.7368581544164518E-5</v>
      </c>
    </row>
    <row r="2138" spans="1:36" x14ac:dyDescent="0.25">
      <c r="A2138" t="s">
        <v>9748</v>
      </c>
      <c r="B2138" t="s">
        <v>9748</v>
      </c>
      <c r="C2138" t="s">
        <v>9749</v>
      </c>
      <c r="D2138" t="s">
        <v>9750</v>
      </c>
      <c r="E2138">
        <v>28.760999999999999</v>
      </c>
      <c r="F2138">
        <v>0</v>
      </c>
      <c r="G2138">
        <v>323.31</v>
      </c>
      <c r="H2138">
        <v>719820</v>
      </c>
      <c r="I2138">
        <v>93654000</v>
      </c>
      <c r="J2138">
        <v>221770000</v>
      </c>
      <c r="K2138">
        <v>91709000</v>
      </c>
      <c r="L2138">
        <v>41009</v>
      </c>
      <c r="M2138">
        <v>184630000</v>
      </c>
      <c r="N2138">
        <v>83344000</v>
      </c>
      <c r="O2138">
        <v>63415000</v>
      </c>
      <c r="R2138" s="42">
        <f t="shared" si="448"/>
        <v>3.2553446715386427E-5</v>
      </c>
      <c r="S2138" s="42">
        <f t="shared" si="449"/>
        <v>7.7568471928980492E-4</v>
      </c>
      <c r="T2138" s="42">
        <f t="shared" si="450"/>
        <v>2.0702685757000771E-3</v>
      </c>
      <c r="U2138" s="42">
        <f t="shared" si="451"/>
        <v>7.5887803597242095E-4</v>
      </c>
      <c r="V2138" s="42">
        <f t="shared" si="452"/>
        <v>7.3916993407795232E-6</v>
      </c>
      <c r="W2138" s="42">
        <f t="shared" si="453"/>
        <v>1.7055369372204207E-3</v>
      </c>
      <c r="X2138" s="42">
        <f t="shared" si="454"/>
        <v>1.2786597706773135E-3</v>
      </c>
      <c r="Y2138" s="42">
        <f t="shared" si="455"/>
        <v>1.1691529224320577E-3</v>
      </c>
      <c r="AB2138" s="42">
        <f t="shared" ref="AB2138:AB2201" si="456">AVERAGE(R2138:S2138)</f>
        <v>4.0411908300259567E-4</v>
      </c>
      <c r="AC2138" s="42">
        <f t="shared" ref="AC2138:AC2201" si="457">AVERAGE(T2138:V2138)</f>
        <v>9.4551277033775921E-4</v>
      </c>
      <c r="AD2138" s="42">
        <f t="shared" ref="AD2138:AF2201" si="458">W2138</f>
        <v>1.7055369372204207E-3</v>
      </c>
      <c r="AE2138" s="42">
        <f t="shared" si="458"/>
        <v>1.2786597706773135E-3</v>
      </c>
      <c r="AF2138" s="42">
        <f t="shared" si="458"/>
        <v>1.1691529224320577E-3</v>
      </c>
      <c r="AI2138" s="40">
        <f t="shared" ref="AI2138:AI2201" si="459">STDEV(R2138:S2138)/SQRT(2)</f>
        <v>3.715656362872092E-4</v>
      </c>
      <c r="AJ2138" s="40">
        <f t="shared" ref="AJ2138:AJ2201" si="460">STDEV(T2138:V2138)/SQRT(3)</f>
        <v>6.0276851411029215E-4</v>
      </c>
    </row>
    <row r="2139" spans="1:36" x14ac:dyDescent="0.25">
      <c r="A2139" t="s">
        <v>582</v>
      </c>
      <c r="B2139" t="s">
        <v>582</v>
      </c>
      <c r="C2139" t="s">
        <v>165</v>
      </c>
      <c r="D2139" t="s">
        <v>580</v>
      </c>
      <c r="E2139">
        <v>67.474999999999994</v>
      </c>
      <c r="F2139">
        <v>0</v>
      </c>
      <c r="G2139">
        <v>2.8508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273990</v>
      </c>
      <c r="O2139">
        <v>30861</v>
      </c>
      <c r="R2139" s="42">
        <f t="shared" si="448"/>
        <v>0</v>
      </c>
      <c r="S2139" s="42">
        <f t="shared" si="449"/>
        <v>0</v>
      </c>
      <c r="T2139" s="42">
        <f t="shared" si="450"/>
        <v>0</v>
      </c>
      <c r="U2139" s="42">
        <f t="shared" si="451"/>
        <v>0</v>
      </c>
      <c r="V2139" s="42">
        <f t="shared" si="452"/>
        <v>0</v>
      </c>
      <c r="W2139" s="42">
        <f t="shared" si="453"/>
        <v>0</v>
      </c>
      <c r="X2139" s="42">
        <f t="shared" si="454"/>
        <v>4.2035418334598433E-6</v>
      </c>
      <c r="Y2139" s="42">
        <f t="shared" si="455"/>
        <v>5.6896993359892351E-7</v>
      </c>
      <c r="AB2139" s="42">
        <f t="shared" si="456"/>
        <v>0</v>
      </c>
      <c r="AC2139" s="42">
        <f t="shared" si="457"/>
        <v>0</v>
      </c>
      <c r="AD2139" s="42">
        <f t="shared" si="458"/>
        <v>0</v>
      </c>
      <c r="AE2139" s="42">
        <f t="shared" si="458"/>
        <v>4.2035418334598433E-6</v>
      </c>
      <c r="AF2139" s="42">
        <f t="shared" si="458"/>
        <v>5.6896993359892351E-7</v>
      </c>
      <c r="AI2139" s="40">
        <f t="shared" si="459"/>
        <v>0</v>
      </c>
      <c r="AJ2139" s="40">
        <f t="shared" si="460"/>
        <v>0</v>
      </c>
    </row>
    <row r="2140" spans="1:36" x14ac:dyDescent="0.25">
      <c r="A2140" t="s">
        <v>579</v>
      </c>
      <c r="B2140" t="s">
        <v>579</v>
      </c>
      <c r="C2140" t="s">
        <v>1079</v>
      </c>
      <c r="D2140" t="s">
        <v>578</v>
      </c>
      <c r="E2140">
        <v>28.898</v>
      </c>
      <c r="F2140">
        <v>0</v>
      </c>
      <c r="G2140">
        <v>165.13</v>
      </c>
      <c r="H2140">
        <v>7650600</v>
      </c>
      <c r="I2140">
        <v>13890000</v>
      </c>
      <c r="J2140">
        <v>56881000</v>
      </c>
      <c r="K2140">
        <v>30629000</v>
      </c>
      <c r="L2140">
        <v>697320</v>
      </c>
      <c r="M2140">
        <v>43575000</v>
      </c>
      <c r="N2140">
        <v>16836000</v>
      </c>
      <c r="O2140">
        <v>8232800</v>
      </c>
      <c r="R2140" s="42">
        <f t="shared" si="448"/>
        <v>3.4599399772267423E-4</v>
      </c>
      <c r="S2140" s="42">
        <f t="shared" si="449"/>
        <v>1.1504325230033303E-4</v>
      </c>
      <c r="T2140" s="42">
        <f t="shared" si="450"/>
        <v>5.3099583737383816E-4</v>
      </c>
      <c r="U2140" s="42">
        <f t="shared" si="451"/>
        <v>2.5345031963928602E-4</v>
      </c>
      <c r="V2140" s="42">
        <f t="shared" si="452"/>
        <v>1.2568898983911767E-4</v>
      </c>
      <c r="W2140" s="42">
        <f t="shared" si="453"/>
        <v>4.0252814840155898E-4</v>
      </c>
      <c r="X2140" s="42">
        <f t="shared" si="454"/>
        <v>2.5829712875699812E-4</v>
      </c>
      <c r="Y2140" s="42">
        <f t="shared" si="455"/>
        <v>1.517843125411755E-4</v>
      </c>
      <c r="AB2140" s="42">
        <f t="shared" si="456"/>
        <v>2.3051862501150363E-4</v>
      </c>
      <c r="AC2140" s="42">
        <f t="shared" si="457"/>
        <v>3.0337838228408062E-4</v>
      </c>
      <c r="AD2140" s="42">
        <f t="shared" si="458"/>
        <v>4.0252814840155898E-4</v>
      </c>
      <c r="AE2140" s="42">
        <f t="shared" si="458"/>
        <v>2.5829712875699812E-4</v>
      </c>
      <c r="AF2140" s="42">
        <f t="shared" si="458"/>
        <v>1.517843125411755E-4</v>
      </c>
      <c r="AI2140" s="40">
        <f t="shared" si="459"/>
        <v>1.1547537271117059E-4</v>
      </c>
      <c r="AJ2140" s="40">
        <f t="shared" si="460"/>
        <v>1.1963558381494779E-4</v>
      </c>
    </row>
    <row r="2141" spans="1:36" x14ac:dyDescent="0.25">
      <c r="A2141" t="s">
        <v>577</v>
      </c>
      <c r="B2141" t="s">
        <v>577</v>
      </c>
      <c r="C2141" t="s">
        <v>160</v>
      </c>
      <c r="D2141" t="s">
        <v>576</v>
      </c>
      <c r="E2141">
        <v>51.725999999999999</v>
      </c>
      <c r="F2141">
        <v>0</v>
      </c>
      <c r="G2141">
        <v>19.327999999999999</v>
      </c>
      <c r="H2141">
        <v>0</v>
      </c>
      <c r="I2141">
        <v>0</v>
      </c>
      <c r="J2141">
        <v>139190</v>
      </c>
      <c r="K2141">
        <v>299250</v>
      </c>
      <c r="L2141">
        <v>0</v>
      </c>
      <c r="M2141">
        <v>1336900</v>
      </c>
      <c r="N2141">
        <v>622390</v>
      </c>
      <c r="O2141">
        <v>0</v>
      </c>
      <c r="R2141" s="42">
        <f t="shared" si="448"/>
        <v>0</v>
      </c>
      <c r="S2141" s="42">
        <f t="shared" si="449"/>
        <v>0</v>
      </c>
      <c r="T2141" s="42">
        <f t="shared" si="450"/>
        <v>1.2993672861599572E-6</v>
      </c>
      <c r="U2141" s="42">
        <f t="shared" si="451"/>
        <v>2.476248266416022E-6</v>
      </c>
      <c r="V2141" s="42">
        <f t="shared" si="452"/>
        <v>0</v>
      </c>
      <c r="W2141" s="42">
        <f t="shared" si="453"/>
        <v>1.2349739107241405E-5</v>
      </c>
      <c r="X2141" s="42">
        <f t="shared" si="454"/>
        <v>9.5486784252238095E-6</v>
      </c>
      <c r="Y2141" s="42">
        <f t="shared" si="455"/>
        <v>0</v>
      </c>
      <c r="AB2141" s="42">
        <f t="shared" si="456"/>
        <v>0</v>
      </c>
      <c r="AC2141" s="42">
        <f t="shared" si="457"/>
        <v>1.2585385175253264E-6</v>
      </c>
      <c r="AD2141" s="42">
        <f t="shared" si="458"/>
        <v>1.2349739107241405E-5</v>
      </c>
      <c r="AE2141" s="42">
        <f t="shared" si="458"/>
        <v>9.5486784252238095E-6</v>
      </c>
      <c r="AF2141" s="42">
        <f t="shared" si="458"/>
        <v>0</v>
      </c>
      <c r="AI2141" s="40">
        <f t="shared" si="459"/>
        <v>0</v>
      </c>
      <c r="AJ2141" s="40">
        <f t="shared" si="460"/>
        <v>7.1512274249326218E-7</v>
      </c>
    </row>
    <row r="2142" spans="1:36" x14ac:dyDescent="0.25">
      <c r="A2142" t="s">
        <v>571</v>
      </c>
      <c r="B2142" t="s">
        <v>571</v>
      </c>
      <c r="C2142">
        <v>11</v>
      </c>
      <c r="D2142" t="s">
        <v>570</v>
      </c>
      <c r="E2142">
        <v>27.907</v>
      </c>
      <c r="F2142">
        <v>0</v>
      </c>
      <c r="G2142">
        <v>80.281999999999996</v>
      </c>
      <c r="H2142">
        <v>700840</v>
      </c>
      <c r="I2142">
        <v>8438300</v>
      </c>
      <c r="J2142">
        <v>10910000</v>
      </c>
      <c r="K2142">
        <v>19725000</v>
      </c>
      <c r="L2142">
        <v>319500</v>
      </c>
      <c r="M2142">
        <v>6013200</v>
      </c>
      <c r="N2142">
        <v>13954000</v>
      </c>
      <c r="O2142">
        <v>3715400</v>
      </c>
      <c r="R2142" s="42">
        <f t="shared" si="448"/>
        <v>3.1695087099568532E-5</v>
      </c>
      <c r="S2142" s="42">
        <f t="shared" si="449"/>
        <v>6.988981107889851E-5</v>
      </c>
      <c r="T2142" s="42">
        <f t="shared" si="450"/>
        <v>1.0184709456142778E-4</v>
      </c>
      <c r="U2142" s="42">
        <f t="shared" si="451"/>
        <v>1.6322137695925159E-4</v>
      </c>
      <c r="V2142" s="42">
        <f t="shared" si="452"/>
        <v>5.7588527868981387E-5</v>
      </c>
      <c r="W2142" s="42">
        <f t="shared" si="453"/>
        <v>5.5547498840350078E-5</v>
      </c>
      <c r="X2142" s="42">
        <f t="shared" si="454"/>
        <v>2.1408161883316415E-4</v>
      </c>
      <c r="Y2142" s="42">
        <f t="shared" si="455"/>
        <v>6.8499105385225377E-5</v>
      </c>
      <c r="AB2142" s="42">
        <f t="shared" si="456"/>
        <v>5.0792449089233517E-5</v>
      </c>
      <c r="AC2142" s="42">
        <f t="shared" si="457"/>
        <v>1.0755233312988692E-4</v>
      </c>
      <c r="AD2142" s="42">
        <f t="shared" si="458"/>
        <v>5.5547498840350078E-5</v>
      </c>
      <c r="AE2142" s="42">
        <f t="shared" si="458"/>
        <v>2.1408161883316415E-4</v>
      </c>
      <c r="AF2142" s="42">
        <f t="shared" si="458"/>
        <v>6.8499105385225377E-5</v>
      </c>
      <c r="AI2142" s="40">
        <f t="shared" si="459"/>
        <v>1.9097361989664989E-5</v>
      </c>
      <c r="AJ2142" s="40">
        <f t="shared" si="460"/>
        <v>3.0626714983677381E-5</v>
      </c>
    </row>
    <row r="2143" spans="1:36" x14ac:dyDescent="0.25">
      <c r="A2143" t="s">
        <v>9751</v>
      </c>
      <c r="B2143" t="s">
        <v>9751</v>
      </c>
      <c r="C2143" t="s">
        <v>165</v>
      </c>
      <c r="D2143" t="s">
        <v>9752</v>
      </c>
      <c r="E2143">
        <v>47.231999999999999</v>
      </c>
      <c r="F2143">
        <v>0</v>
      </c>
      <c r="G2143">
        <v>12.563000000000001</v>
      </c>
      <c r="H2143">
        <v>0</v>
      </c>
      <c r="I2143">
        <v>0</v>
      </c>
      <c r="J2143">
        <v>3989100</v>
      </c>
      <c r="K2143">
        <v>0</v>
      </c>
      <c r="L2143">
        <v>0</v>
      </c>
      <c r="M2143">
        <v>717770</v>
      </c>
      <c r="N2143">
        <v>0</v>
      </c>
      <c r="O2143">
        <v>0</v>
      </c>
      <c r="R2143" s="42">
        <f t="shared" si="448"/>
        <v>0</v>
      </c>
      <c r="S2143" s="42">
        <f t="shared" si="449"/>
        <v>0</v>
      </c>
      <c r="T2143" s="42">
        <f t="shared" si="450"/>
        <v>3.7239069194774666E-5</v>
      </c>
      <c r="U2143" s="42">
        <f t="shared" si="451"/>
        <v>0</v>
      </c>
      <c r="V2143" s="42">
        <f t="shared" si="452"/>
        <v>0</v>
      </c>
      <c r="W2143" s="42">
        <f t="shared" si="453"/>
        <v>6.6304676782142741E-6</v>
      </c>
      <c r="X2143" s="42">
        <f t="shared" si="454"/>
        <v>0</v>
      </c>
      <c r="Y2143" s="42">
        <f t="shared" si="455"/>
        <v>0</v>
      </c>
      <c r="AB2143" s="42">
        <f t="shared" si="456"/>
        <v>0</v>
      </c>
      <c r="AC2143" s="42">
        <f t="shared" si="457"/>
        <v>1.2413023064924888E-5</v>
      </c>
      <c r="AD2143" s="42">
        <f t="shared" si="458"/>
        <v>6.6304676782142741E-6</v>
      </c>
      <c r="AE2143" s="42">
        <f t="shared" si="458"/>
        <v>0</v>
      </c>
      <c r="AF2143" s="42">
        <f t="shared" si="458"/>
        <v>0</v>
      </c>
      <c r="AI2143" s="40">
        <f t="shared" si="459"/>
        <v>0</v>
      </c>
      <c r="AJ2143" s="40">
        <f t="shared" si="460"/>
        <v>1.2413023064924892E-5</v>
      </c>
    </row>
    <row r="2144" spans="1:36" x14ac:dyDescent="0.25">
      <c r="A2144" t="s">
        <v>567</v>
      </c>
      <c r="B2144" t="s">
        <v>567</v>
      </c>
      <c r="C2144">
        <v>9</v>
      </c>
      <c r="D2144" t="s">
        <v>566</v>
      </c>
      <c r="E2144">
        <v>36.177999999999997</v>
      </c>
      <c r="F2144">
        <v>0</v>
      </c>
      <c r="G2144">
        <v>99.54</v>
      </c>
      <c r="H2144">
        <v>127060</v>
      </c>
      <c r="I2144">
        <v>0</v>
      </c>
      <c r="J2144">
        <v>5004800</v>
      </c>
      <c r="K2144">
        <v>880550</v>
      </c>
      <c r="L2144">
        <v>0</v>
      </c>
      <c r="M2144">
        <v>3683300</v>
      </c>
      <c r="N2144">
        <v>190740</v>
      </c>
      <c r="O2144">
        <v>102260</v>
      </c>
      <c r="R2144" s="42">
        <f t="shared" si="448"/>
        <v>5.7462156367661351E-6</v>
      </c>
      <c r="S2144" s="42">
        <f t="shared" si="449"/>
        <v>0</v>
      </c>
      <c r="T2144" s="42">
        <f t="shared" si="450"/>
        <v>4.672083765912317E-5</v>
      </c>
      <c r="U2144" s="42">
        <f t="shared" si="451"/>
        <v>7.2864174135092004E-6</v>
      </c>
      <c r="V2144" s="42">
        <f t="shared" si="452"/>
        <v>0</v>
      </c>
      <c r="W2144" s="42">
        <f t="shared" si="453"/>
        <v>3.4024829122374346E-5</v>
      </c>
      <c r="X2144" s="42">
        <f t="shared" si="454"/>
        <v>2.926324206409469E-6</v>
      </c>
      <c r="Y2144" s="42">
        <f t="shared" si="455"/>
        <v>1.8853201584467748E-6</v>
      </c>
      <c r="AB2144" s="42">
        <f t="shared" si="456"/>
        <v>2.8731078183830675E-6</v>
      </c>
      <c r="AC2144" s="42">
        <f t="shared" si="457"/>
        <v>1.8002418357544121E-5</v>
      </c>
      <c r="AD2144" s="42">
        <f t="shared" si="458"/>
        <v>3.4024829122374346E-5</v>
      </c>
      <c r="AE2144" s="42">
        <f t="shared" si="458"/>
        <v>2.926324206409469E-6</v>
      </c>
      <c r="AF2144" s="42">
        <f t="shared" si="458"/>
        <v>1.8853201584467748E-6</v>
      </c>
      <c r="AI2144" s="40">
        <f t="shared" si="459"/>
        <v>2.8731078183830675E-6</v>
      </c>
      <c r="AJ2144" s="40">
        <f t="shared" si="460"/>
        <v>1.45124506897463E-5</v>
      </c>
    </row>
    <row r="2145" spans="1:36" x14ac:dyDescent="0.25">
      <c r="A2145" t="s">
        <v>4353</v>
      </c>
      <c r="B2145" t="s">
        <v>4353</v>
      </c>
      <c r="C2145" t="s">
        <v>157</v>
      </c>
      <c r="D2145" t="s">
        <v>4352</v>
      </c>
      <c r="E2145">
        <v>39.365000000000002</v>
      </c>
      <c r="F2145">
        <v>0</v>
      </c>
      <c r="G2145">
        <v>7.8082000000000003</v>
      </c>
      <c r="H2145">
        <v>0</v>
      </c>
      <c r="I2145">
        <v>479690</v>
      </c>
      <c r="J2145">
        <v>0</v>
      </c>
      <c r="K2145">
        <v>0</v>
      </c>
      <c r="L2145">
        <v>0</v>
      </c>
      <c r="M2145">
        <v>274240</v>
      </c>
      <c r="N2145">
        <v>379020</v>
      </c>
      <c r="O2145">
        <v>0</v>
      </c>
      <c r="R2145" s="42">
        <f t="shared" si="448"/>
        <v>0</v>
      </c>
      <c r="S2145" s="42">
        <f t="shared" si="449"/>
        <v>3.9730091933726967E-6</v>
      </c>
      <c r="T2145" s="42">
        <f t="shared" si="450"/>
        <v>0</v>
      </c>
      <c r="U2145" s="42">
        <f t="shared" si="451"/>
        <v>0</v>
      </c>
      <c r="V2145" s="42">
        <f t="shared" si="452"/>
        <v>0</v>
      </c>
      <c r="W2145" s="42">
        <f t="shared" si="453"/>
        <v>2.5333177146906148E-6</v>
      </c>
      <c r="X2145" s="42">
        <f t="shared" si="454"/>
        <v>5.8149072072628551E-6</v>
      </c>
      <c r="Y2145" s="42">
        <f t="shared" si="455"/>
        <v>0</v>
      </c>
      <c r="AB2145" s="42">
        <f t="shared" si="456"/>
        <v>1.9865045966863484E-6</v>
      </c>
      <c r="AC2145" s="42">
        <f t="shared" si="457"/>
        <v>0</v>
      </c>
      <c r="AD2145" s="42">
        <f t="shared" si="458"/>
        <v>2.5333177146906148E-6</v>
      </c>
      <c r="AE2145" s="42">
        <f t="shared" si="458"/>
        <v>5.8149072072628551E-6</v>
      </c>
      <c r="AF2145" s="42">
        <f t="shared" si="458"/>
        <v>0</v>
      </c>
      <c r="AI2145" s="40">
        <f t="shared" si="459"/>
        <v>1.9865045966863479E-6</v>
      </c>
      <c r="AJ2145" s="40">
        <f t="shared" si="460"/>
        <v>0</v>
      </c>
    </row>
    <row r="2146" spans="1:36" x14ac:dyDescent="0.25">
      <c r="A2146" t="s">
        <v>9753</v>
      </c>
      <c r="B2146" t="s">
        <v>9753</v>
      </c>
      <c r="C2146">
        <v>3</v>
      </c>
      <c r="D2146" t="s">
        <v>9754</v>
      </c>
      <c r="E2146">
        <v>54.305999999999997</v>
      </c>
      <c r="F2146">
        <v>0</v>
      </c>
      <c r="G2146">
        <v>7.2466999999999997</v>
      </c>
      <c r="H2146">
        <v>1546200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R2146" s="42">
        <f t="shared" si="448"/>
        <v>6.9926008323373194E-5</v>
      </c>
      <c r="S2146" s="42">
        <f t="shared" si="449"/>
        <v>0</v>
      </c>
      <c r="T2146" s="42">
        <f t="shared" si="450"/>
        <v>0</v>
      </c>
      <c r="U2146" s="42">
        <f t="shared" si="451"/>
        <v>0</v>
      </c>
      <c r="V2146" s="42">
        <f t="shared" si="452"/>
        <v>0</v>
      </c>
      <c r="W2146" s="42">
        <f t="shared" si="453"/>
        <v>0</v>
      </c>
      <c r="X2146" s="42">
        <f t="shared" si="454"/>
        <v>0</v>
      </c>
      <c r="Y2146" s="42">
        <f t="shared" si="455"/>
        <v>0</v>
      </c>
      <c r="AB2146" s="42">
        <f t="shared" si="456"/>
        <v>3.4963004161686597E-5</v>
      </c>
      <c r="AC2146" s="42">
        <f t="shared" si="457"/>
        <v>0</v>
      </c>
      <c r="AD2146" s="42">
        <f t="shared" si="458"/>
        <v>0</v>
      </c>
      <c r="AE2146" s="42">
        <f t="shared" si="458"/>
        <v>0</v>
      </c>
      <c r="AF2146" s="42">
        <f t="shared" si="458"/>
        <v>0</v>
      </c>
      <c r="AI2146" s="40">
        <f t="shared" si="459"/>
        <v>3.4963004161686597E-5</v>
      </c>
      <c r="AJ2146" s="40">
        <f t="shared" si="460"/>
        <v>0</v>
      </c>
    </row>
    <row r="2147" spans="1:36" x14ac:dyDescent="0.25">
      <c r="A2147" t="s">
        <v>9755</v>
      </c>
      <c r="B2147" t="s">
        <v>7472</v>
      </c>
      <c r="C2147" t="s">
        <v>9756</v>
      </c>
      <c r="D2147" t="s">
        <v>7473</v>
      </c>
      <c r="E2147">
        <v>75.417000000000002</v>
      </c>
      <c r="F2147">
        <v>0</v>
      </c>
      <c r="G2147">
        <v>14.936</v>
      </c>
      <c r="H2147">
        <v>0</v>
      </c>
      <c r="I2147">
        <v>0</v>
      </c>
      <c r="J2147">
        <v>611620</v>
      </c>
      <c r="K2147">
        <v>0</v>
      </c>
      <c r="L2147">
        <v>37460</v>
      </c>
      <c r="M2147">
        <v>936740</v>
      </c>
      <c r="N2147">
        <v>234300</v>
      </c>
      <c r="O2147">
        <v>0</v>
      </c>
      <c r="R2147" s="42">
        <f t="shared" si="448"/>
        <v>0</v>
      </c>
      <c r="S2147" s="42">
        <f t="shared" si="449"/>
        <v>0</v>
      </c>
      <c r="T2147" s="42">
        <f t="shared" si="450"/>
        <v>5.7095985312246071E-6</v>
      </c>
      <c r="U2147" s="42">
        <f t="shared" si="451"/>
        <v>0</v>
      </c>
      <c r="V2147" s="42">
        <f t="shared" si="452"/>
        <v>6.7520070546855794E-6</v>
      </c>
      <c r="W2147" s="42">
        <f t="shared" si="453"/>
        <v>8.6532235853970483E-6</v>
      </c>
      <c r="X2147" s="42">
        <f t="shared" si="454"/>
        <v>3.5946196999147459E-6</v>
      </c>
      <c r="Y2147" s="42">
        <f t="shared" si="455"/>
        <v>0</v>
      </c>
      <c r="AB2147" s="42">
        <f t="shared" si="456"/>
        <v>0</v>
      </c>
      <c r="AC2147" s="42">
        <f t="shared" si="457"/>
        <v>4.1538685286367286E-6</v>
      </c>
      <c r="AD2147" s="42">
        <f t="shared" si="458"/>
        <v>8.6532235853970483E-6</v>
      </c>
      <c r="AE2147" s="42">
        <f t="shared" si="458"/>
        <v>3.5946196999147459E-6</v>
      </c>
      <c r="AF2147" s="42">
        <f t="shared" si="458"/>
        <v>0</v>
      </c>
      <c r="AI2147" s="40">
        <f t="shared" si="459"/>
        <v>0</v>
      </c>
      <c r="AJ2147" s="40">
        <f t="shared" si="460"/>
        <v>2.0986203164098883E-6</v>
      </c>
    </row>
    <row r="2148" spans="1:36" x14ac:dyDescent="0.25">
      <c r="A2148" t="s">
        <v>4348</v>
      </c>
      <c r="B2148" t="s">
        <v>4347</v>
      </c>
      <c r="C2148" t="s">
        <v>9757</v>
      </c>
      <c r="D2148" t="s">
        <v>4345</v>
      </c>
      <c r="E2148">
        <v>44.777999999999999</v>
      </c>
      <c r="F2148">
        <v>0</v>
      </c>
      <c r="G2148">
        <v>13.1</v>
      </c>
      <c r="H2148">
        <v>69662</v>
      </c>
      <c r="I2148">
        <v>0</v>
      </c>
      <c r="J2148">
        <v>1414900</v>
      </c>
      <c r="K2148">
        <v>854370</v>
      </c>
      <c r="L2148">
        <v>0</v>
      </c>
      <c r="M2148">
        <v>1431100</v>
      </c>
      <c r="N2148">
        <v>176380</v>
      </c>
      <c r="O2148">
        <v>0</v>
      </c>
      <c r="R2148" s="42">
        <f t="shared" si="448"/>
        <v>3.1504240019550013E-6</v>
      </c>
      <c r="S2148" s="42">
        <f t="shared" si="449"/>
        <v>0</v>
      </c>
      <c r="T2148" s="42">
        <f t="shared" si="450"/>
        <v>1.3208382593488925E-5</v>
      </c>
      <c r="U2148" s="42">
        <f t="shared" si="451"/>
        <v>7.0697818926578333E-6</v>
      </c>
      <c r="V2148" s="42">
        <f t="shared" si="452"/>
        <v>0</v>
      </c>
      <c r="W2148" s="42">
        <f t="shared" si="453"/>
        <v>1.3219920440102607E-5</v>
      </c>
      <c r="X2148" s="42">
        <f t="shared" si="454"/>
        <v>2.7060137544642034E-6</v>
      </c>
      <c r="Y2148" s="42">
        <f t="shared" si="455"/>
        <v>0</v>
      </c>
      <c r="AB2148" s="42">
        <f t="shared" si="456"/>
        <v>1.5752120009775007E-6</v>
      </c>
      <c r="AC2148" s="42">
        <f t="shared" si="457"/>
        <v>6.7593881620489188E-6</v>
      </c>
      <c r="AD2148" s="42">
        <f t="shared" si="458"/>
        <v>1.3219920440102607E-5</v>
      </c>
      <c r="AE2148" s="42">
        <f t="shared" si="458"/>
        <v>2.7060137544642034E-6</v>
      </c>
      <c r="AF2148" s="42">
        <f t="shared" si="458"/>
        <v>0</v>
      </c>
      <c r="AI2148" s="40">
        <f t="shared" si="459"/>
        <v>1.5752120009775005E-6</v>
      </c>
      <c r="AJ2148" s="40">
        <f t="shared" si="460"/>
        <v>3.8160887867464643E-6</v>
      </c>
    </row>
    <row r="2149" spans="1:36" x14ac:dyDescent="0.25">
      <c r="A2149" t="s">
        <v>7475</v>
      </c>
      <c r="B2149" t="s">
        <v>7475</v>
      </c>
      <c r="C2149" t="s">
        <v>157</v>
      </c>
      <c r="D2149" t="s">
        <v>7476</v>
      </c>
      <c r="E2149">
        <v>53.973999999999997</v>
      </c>
      <c r="F2149">
        <v>4.7732999999999999E-4</v>
      </c>
      <c r="G2149">
        <v>2.6920999999999999</v>
      </c>
      <c r="H2149">
        <v>0</v>
      </c>
      <c r="I2149">
        <v>0</v>
      </c>
      <c r="J2149">
        <v>501030</v>
      </c>
      <c r="K2149">
        <v>0</v>
      </c>
      <c r="L2149">
        <v>0</v>
      </c>
      <c r="M2149">
        <v>0</v>
      </c>
      <c r="N2149">
        <v>0</v>
      </c>
      <c r="O2149">
        <v>0</v>
      </c>
      <c r="R2149" s="42">
        <f t="shared" si="448"/>
        <v>0</v>
      </c>
      <c r="S2149" s="42">
        <f t="shared" si="449"/>
        <v>0</v>
      </c>
      <c r="T2149" s="42">
        <f t="shared" si="450"/>
        <v>4.677218129066193E-6</v>
      </c>
      <c r="U2149" s="42">
        <f t="shared" si="451"/>
        <v>0</v>
      </c>
      <c r="V2149" s="42">
        <f t="shared" si="452"/>
        <v>0</v>
      </c>
      <c r="W2149" s="42">
        <f t="shared" si="453"/>
        <v>0</v>
      </c>
      <c r="X2149" s="42">
        <f t="shared" si="454"/>
        <v>0</v>
      </c>
      <c r="Y2149" s="42">
        <f t="shared" si="455"/>
        <v>0</v>
      </c>
      <c r="AB2149" s="42">
        <f t="shared" si="456"/>
        <v>0</v>
      </c>
      <c r="AC2149" s="42">
        <f t="shared" si="457"/>
        <v>1.559072709688731E-6</v>
      </c>
      <c r="AD2149" s="42">
        <f t="shared" si="458"/>
        <v>0</v>
      </c>
      <c r="AE2149" s="42">
        <f t="shared" si="458"/>
        <v>0</v>
      </c>
      <c r="AF2149" s="42">
        <f t="shared" si="458"/>
        <v>0</v>
      </c>
      <c r="AI2149" s="40">
        <f t="shared" si="459"/>
        <v>0</v>
      </c>
      <c r="AJ2149" s="40">
        <f t="shared" si="460"/>
        <v>1.559072709688731E-6</v>
      </c>
    </row>
    <row r="2150" spans="1:36" x14ac:dyDescent="0.25">
      <c r="A2150" t="s">
        <v>558</v>
      </c>
      <c r="B2150" t="s">
        <v>558</v>
      </c>
      <c r="C2150" t="s">
        <v>486</v>
      </c>
      <c r="D2150" t="s">
        <v>557</v>
      </c>
      <c r="E2150">
        <v>61.850999999999999</v>
      </c>
      <c r="F2150">
        <v>0</v>
      </c>
      <c r="G2150">
        <v>16.716000000000001</v>
      </c>
      <c r="H2150">
        <v>0</v>
      </c>
      <c r="I2150">
        <v>0</v>
      </c>
      <c r="J2150">
        <v>890880</v>
      </c>
      <c r="K2150">
        <v>0</v>
      </c>
      <c r="L2150">
        <v>0</v>
      </c>
      <c r="M2150">
        <v>132450</v>
      </c>
      <c r="N2150">
        <v>439930</v>
      </c>
      <c r="O2150">
        <v>0</v>
      </c>
      <c r="R2150" s="42">
        <f t="shared" si="448"/>
        <v>0</v>
      </c>
      <c r="S2150" s="42">
        <f t="shared" si="449"/>
        <v>0</v>
      </c>
      <c r="T2150" s="42">
        <f t="shared" si="450"/>
        <v>8.3165480845907227E-6</v>
      </c>
      <c r="U2150" s="42">
        <f t="shared" si="451"/>
        <v>0</v>
      </c>
      <c r="V2150" s="42">
        <f t="shared" si="452"/>
        <v>0</v>
      </c>
      <c r="W2150" s="42">
        <f t="shared" si="453"/>
        <v>1.2235192944529315E-6</v>
      </c>
      <c r="X2150" s="42">
        <f t="shared" si="454"/>
        <v>6.7493855936128646E-6</v>
      </c>
      <c r="Y2150" s="42">
        <f t="shared" si="455"/>
        <v>0</v>
      </c>
      <c r="AB2150" s="42">
        <f t="shared" si="456"/>
        <v>0</v>
      </c>
      <c r="AC2150" s="42">
        <f t="shared" si="457"/>
        <v>2.7721826948635742E-6</v>
      </c>
      <c r="AD2150" s="42">
        <f t="shared" si="458"/>
        <v>1.2235192944529315E-6</v>
      </c>
      <c r="AE2150" s="42">
        <f t="shared" si="458"/>
        <v>6.7493855936128646E-6</v>
      </c>
      <c r="AF2150" s="42">
        <f t="shared" si="458"/>
        <v>0</v>
      </c>
      <c r="AI2150" s="40">
        <f t="shared" si="459"/>
        <v>0</v>
      </c>
      <c r="AJ2150" s="40">
        <f t="shared" si="460"/>
        <v>2.7721826948635747E-6</v>
      </c>
    </row>
    <row r="2151" spans="1:36" x14ac:dyDescent="0.25">
      <c r="A2151" t="s">
        <v>9758</v>
      </c>
      <c r="B2151" t="s">
        <v>9758</v>
      </c>
      <c r="C2151">
        <v>8</v>
      </c>
      <c r="D2151" t="s">
        <v>9759</v>
      </c>
      <c r="E2151">
        <v>35.564</v>
      </c>
      <c r="F2151">
        <v>9.3196999999999996E-4</v>
      </c>
      <c r="G2151">
        <v>2.4156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R2151" s="42">
        <f t="shared" si="448"/>
        <v>0</v>
      </c>
      <c r="S2151" s="42">
        <f t="shared" si="449"/>
        <v>0</v>
      </c>
      <c r="T2151" s="42">
        <f t="shared" si="450"/>
        <v>0</v>
      </c>
      <c r="U2151" s="42">
        <f t="shared" si="451"/>
        <v>0</v>
      </c>
      <c r="V2151" s="42">
        <f t="shared" si="452"/>
        <v>0</v>
      </c>
      <c r="W2151" s="42">
        <f t="shared" si="453"/>
        <v>0</v>
      </c>
      <c r="X2151" s="42">
        <f t="shared" si="454"/>
        <v>0</v>
      </c>
      <c r="Y2151" s="42">
        <f t="shared" si="455"/>
        <v>0</v>
      </c>
      <c r="AB2151" s="42">
        <f t="shared" si="456"/>
        <v>0</v>
      </c>
      <c r="AC2151" s="42">
        <f t="shared" si="457"/>
        <v>0</v>
      </c>
      <c r="AD2151" s="42">
        <f t="shared" si="458"/>
        <v>0</v>
      </c>
      <c r="AE2151" s="42">
        <f t="shared" si="458"/>
        <v>0</v>
      </c>
      <c r="AF2151" s="42">
        <f t="shared" si="458"/>
        <v>0</v>
      </c>
      <c r="AI2151" s="40">
        <f t="shared" si="459"/>
        <v>0</v>
      </c>
      <c r="AJ2151" s="40">
        <f t="shared" si="460"/>
        <v>0</v>
      </c>
    </row>
    <row r="2152" spans="1:36" x14ac:dyDescent="0.25">
      <c r="A2152" t="s">
        <v>553</v>
      </c>
      <c r="B2152" t="s">
        <v>553</v>
      </c>
      <c r="C2152">
        <v>1</v>
      </c>
      <c r="D2152" t="s">
        <v>552</v>
      </c>
      <c r="E2152">
        <v>25.068000000000001</v>
      </c>
      <c r="F2152">
        <v>0</v>
      </c>
      <c r="G2152">
        <v>6.6048999999999998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1333900</v>
      </c>
      <c r="O2152">
        <v>0</v>
      </c>
      <c r="R2152" s="42">
        <f t="shared" si="448"/>
        <v>0</v>
      </c>
      <c r="S2152" s="42">
        <f t="shared" si="449"/>
        <v>0</v>
      </c>
      <c r="T2152" s="42">
        <f t="shared" si="450"/>
        <v>0</v>
      </c>
      <c r="U2152" s="42">
        <f t="shared" si="451"/>
        <v>0</v>
      </c>
      <c r="V2152" s="42">
        <f t="shared" si="452"/>
        <v>0</v>
      </c>
      <c r="W2152" s="42">
        <f t="shared" si="453"/>
        <v>0</v>
      </c>
      <c r="X2152" s="42">
        <f t="shared" si="454"/>
        <v>2.0464631744414339E-5</v>
      </c>
      <c r="Y2152" s="42">
        <f t="shared" si="455"/>
        <v>0</v>
      </c>
      <c r="AB2152" s="42">
        <f t="shared" si="456"/>
        <v>0</v>
      </c>
      <c r="AC2152" s="42">
        <f t="shared" si="457"/>
        <v>0</v>
      </c>
      <c r="AD2152" s="42">
        <f t="shared" si="458"/>
        <v>0</v>
      </c>
      <c r="AE2152" s="42">
        <f t="shared" si="458"/>
        <v>2.0464631744414339E-5</v>
      </c>
      <c r="AF2152" s="42">
        <f t="shared" si="458"/>
        <v>0</v>
      </c>
      <c r="AI2152" s="40">
        <f t="shared" si="459"/>
        <v>0</v>
      </c>
      <c r="AJ2152" s="40">
        <f t="shared" si="460"/>
        <v>0</v>
      </c>
    </row>
    <row r="2153" spans="1:36" x14ac:dyDescent="0.25">
      <c r="A2153" t="s">
        <v>551</v>
      </c>
      <c r="B2153" t="s">
        <v>551</v>
      </c>
      <c r="C2153" t="s">
        <v>157</v>
      </c>
      <c r="D2153" t="s">
        <v>550</v>
      </c>
      <c r="E2153">
        <v>42.835000000000001</v>
      </c>
      <c r="F2153">
        <v>0</v>
      </c>
      <c r="G2153">
        <v>3.1869000000000001</v>
      </c>
      <c r="H2153">
        <v>285190</v>
      </c>
      <c r="I2153">
        <v>0</v>
      </c>
      <c r="J2153">
        <v>475700</v>
      </c>
      <c r="K2153">
        <v>0</v>
      </c>
      <c r="L2153">
        <v>0</v>
      </c>
      <c r="M2153">
        <v>0</v>
      </c>
      <c r="N2153">
        <v>549410</v>
      </c>
      <c r="O2153">
        <v>0</v>
      </c>
      <c r="R2153" s="42">
        <f t="shared" si="448"/>
        <v>1.2897554206275256E-5</v>
      </c>
      <c r="S2153" s="42">
        <f t="shared" si="449"/>
        <v>0</v>
      </c>
      <c r="T2153" s="42">
        <f t="shared" si="450"/>
        <v>4.4407573678158748E-6</v>
      </c>
      <c r="U2153" s="42">
        <f t="shared" si="451"/>
        <v>0</v>
      </c>
      <c r="V2153" s="42">
        <f t="shared" si="452"/>
        <v>0</v>
      </c>
      <c r="W2153" s="42">
        <f t="shared" si="453"/>
        <v>0</v>
      </c>
      <c r="X2153" s="42">
        <f t="shared" si="454"/>
        <v>8.429022660393344E-6</v>
      </c>
      <c r="Y2153" s="42">
        <f t="shared" si="455"/>
        <v>0</v>
      </c>
      <c r="AB2153" s="42">
        <f t="shared" si="456"/>
        <v>6.4487771031376281E-6</v>
      </c>
      <c r="AC2153" s="42">
        <f t="shared" si="457"/>
        <v>1.480252455938625E-6</v>
      </c>
      <c r="AD2153" s="42">
        <f t="shared" si="458"/>
        <v>0</v>
      </c>
      <c r="AE2153" s="42">
        <f t="shared" si="458"/>
        <v>8.429022660393344E-6</v>
      </c>
      <c r="AF2153" s="42">
        <f t="shared" si="458"/>
        <v>0</v>
      </c>
      <c r="AI2153" s="40">
        <f t="shared" si="459"/>
        <v>6.4487771031376281E-6</v>
      </c>
      <c r="AJ2153" s="40">
        <f t="shared" si="460"/>
        <v>1.480252455938625E-6</v>
      </c>
    </row>
    <row r="2154" spans="1:36" x14ac:dyDescent="0.25">
      <c r="A2154" t="s">
        <v>549</v>
      </c>
      <c r="B2154" t="s">
        <v>549</v>
      </c>
      <c r="C2154" t="s">
        <v>1637</v>
      </c>
      <c r="D2154" t="s">
        <v>548</v>
      </c>
      <c r="E2154">
        <v>42.645000000000003</v>
      </c>
      <c r="F2154">
        <v>0</v>
      </c>
      <c r="G2154">
        <v>45.926000000000002</v>
      </c>
      <c r="H2154">
        <v>872000</v>
      </c>
      <c r="I2154">
        <v>0</v>
      </c>
      <c r="J2154">
        <v>2970900</v>
      </c>
      <c r="K2154">
        <v>0</v>
      </c>
      <c r="L2154">
        <v>119070</v>
      </c>
      <c r="M2154">
        <v>2938000</v>
      </c>
      <c r="N2154">
        <v>985190</v>
      </c>
      <c r="O2154">
        <v>274060</v>
      </c>
      <c r="R2154" s="42">
        <f t="shared" si="448"/>
        <v>3.9435699946954744E-5</v>
      </c>
      <c r="S2154" s="42">
        <f t="shared" si="449"/>
        <v>0</v>
      </c>
      <c r="T2154" s="42">
        <f t="shared" si="450"/>
        <v>2.773396271609036E-5</v>
      </c>
      <c r="U2154" s="42">
        <f t="shared" si="451"/>
        <v>0</v>
      </c>
      <c r="V2154" s="42">
        <f t="shared" si="452"/>
        <v>2.1461865456524612E-5</v>
      </c>
      <c r="W2154" s="42">
        <f t="shared" si="453"/>
        <v>2.7140050487751699E-5</v>
      </c>
      <c r="X2154" s="42">
        <f t="shared" si="454"/>
        <v>1.5114739147072166E-5</v>
      </c>
      <c r="Y2154" s="42">
        <f t="shared" si="455"/>
        <v>5.0527170215521526E-6</v>
      </c>
      <c r="AB2154" s="42">
        <f t="shared" si="456"/>
        <v>1.9717849973477372E-5</v>
      </c>
      <c r="AC2154" s="42">
        <f t="shared" si="457"/>
        <v>1.6398609390871658E-5</v>
      </c>
      <c r="AD2154" s="42">
        <f t="shared" si="458"/>
        <v>2.7140050487751699E-5</v>
      </c>
      <c r="AE2154" s="42">
        <f t="shared" si="458"/>
        <v>1.5114739147072166E-5</v>
      </c>
      <c r="AF2154" s="42">
        <f t="shared" si="458"/>
        <v>5.0527170215521526E-6</v>
      </c>
      <c r="AI2154" s="40">
        <f t="shared" si="459"/>
        <v>1.9717849973477372E-5</v>
      </c>
      <c r="AJ2154" s="40">
        <f t="shared" si="460"/>
        <v>8.3968365764366111E-6</v>
      </c>
    </row>
    <row r="2155" spans="1:36" x14ac:dyDescent="0.25">
      <c r="A2155" t="s">
        <v>547</v>
      </c>
      <c r="B2155" t="s">
        <v>547</v>
      </c>
      <c r="C2155" t="s">
        <v>341</v>
      </c>
      <c r="D2155" t="s">
        <v>546</v>
      </c>
      <c r="E2155">
        <v>13.031000000000001</v>
      </c>
      <c r="F2155">
        <v>0</v>
      </c>
      <c r="G2155">
        <v>5.9379999999999997</v>
      </c>
      <c r="H2155">
        <v>966600</v>
      </c>
      <c r="I2155">
        <v>0</v>
      </c>
      <c r="J2155">
        <v>0</v>
      </c>
      <c r="K2155">
        <v>0</v>
      </c>
      <c r="L2155">
        <v>237640</v>
      </c>
      <c r="M2155">
        <v>0</v>
      </c>
      <c r="N2155">
        <v>10773000</v>
      </c>
      <c r="O2155">
        <v>1526800</v>
      </c>
      <c r="R2155" s="42">
        <f t="shared" si="448"/>
        <v>4.3713930698080798E-5</v>
      </c>
      <c r="S2155" s="42">
        <f t="shared" si="449"/>
        <v>0</v>
      </c>
      <c r="T2155" s="42">
        <f t="shared" si="450"/>
        <v>0</v>
      </c>
      <c r="U2155" s="42">
        <f t="shared" si="451"/>
        <v>0</v>
      </c>
      <c r="V2155" s="42">
        <f t="shared" si="452"/>
        <v>4.283360802123548E-5</v>
      </c>
      <c r="W2155" s="42">
        <f t="shared" si="453"/>
        <v>0</v>
      </c>
      <c r="X2155" s="42">
        <f t="shared" si="454"/>
        <v>1.6527886481938352E-4</v>
      </c>
      <c r="Y2155" s="42">
        <f t="shared" si="455"/>
        <v>2.8148902971998198E-5</v>
      </c>
      <c r="AB2155" s="42">
        <f t="shared" si="456"/>
        <v>2.1856965349040399E-5</v>
      </c>
      <c r="AC2155" s="42">
        <f t="shared" si="457"/>
        <v>1.4277869340411826E-5</v>
      </c>
      <c r="AD2155" s="42">
        <f t="shared" si="458"/>
        <v>0</v>
      </c>
      <c r="AE2155" s="42">
        <f t="shared" si="458"/>
        <v>1.6527886481938352E-4</v>
      </c>
      <c r="AF2155" s="42">
        <f t="shared" si="458"/>
        <v>2.8148902971998198E-5</v>
      </c>
      <c r="AI2155" s="40">
        <f t="shared" si="459"/>
        <v>2.1856965349040399E-5</v>
      </c>
      <c r="AJ2155" s="40">
        <f t="shared" si="460"/>
        <v>1.4277869340411828E-5</v>
      </c>
    </row>
    <row r="2156" spans="1:36" x14ac:dyDescent="0.25">
      <c r="A2156" t="s">
        <v>543</v>
      </c>
      <c r="B2156" t="s">
        <v>542</v>
      </c>
      <c r="C2156" t="s">
        <v>9760</v>
      </c>
      <c r="D2156" t="s">
        <v>540</v>
      </c>
      <c r="E2156">
        <v>43.35</v>
      </c>
      <c r="F2156">
        <v>0</v>
      </c>
      <c r="G2156">
        <v>73.903000000000006</v>
      </c>
      <c r="H2156">
        <v>0</v>
      </c>
      <c r="I2156">
        <v>867350</v>
      </c>
      <c r="J2156">
        <v>4247800</v>
      </c>
      <c r="K2156">
        <v>2300500</v>
      </c>
      <c r="L2156">
        <v>0</v>
      </c>
      <c r="M2156">
        <v>3503000</v>
      </c>
      <c r="N2156">
        <v>1575900</v>
      </c>
      <c r="O2156">
        <v>355060</v>
      </c>
      <c r="R2156" s="42">
        <f t="shared" si="448"/>
        <v>0</v>
      </c>
      <c r="S2156" s="42">
        <f t="shared" si="449"/>
        <v>7.1837843688044532E-6</v>
      </c>
      <c r="T2156" s="42">
        <f t="shared" si="450"/>
        <v>3.9654086918243168E-5</v>
      </c>
      <c r="U2156" s="42">
        <f t="shared" si="451"/>
        <v>1.9036287842573296E-5</v>
      </c>
      <c r="V2156" s="42">
        <f t="shared" si="452"/>
        <v>0</v>
      </c>
      <c r="W2156" s="42">
        <f t="shared" si="453"/>
        <v>3.2359290966165488E-5</v>
      </c>
      <c r="X2156" s="42">
        <f t="shared" si="454"/>
        <v>2.4177384486110321E-5</v>
      </c>
      <c r="Y2156" s="42">
        <f t="shared" si="455"/>
        <v>6.5460764273236047E-6</v>
      </c>
      <c r="AB2156" s="42">
        <f t="shared" si="456"/>
        <v>3.5918921844022266E-6</v>
      </c>
      <c r="AC2156" s="42">
        <f t="shared" si="457"/>
        <v>1.9563458253605488E-5</v>
      </c>
      <c r="AD2156" s="42">
        <f t="shared" si="458"/>
        <v>3.2359290966165488E-5</v>
      </c>
      <c r="AE2156" s="42">
        <f t="shared" si="458"/>
        <v>2.4177384486110321E-5</v>
      </c>
      <c r="AF2156" s="42">
        <f t="shared" si="458"/>
        <v>6.5460764273236047E-6</v>
      </c>
      <c r="AI2156" s="40">
        <f t="shared" si="459"/>
        <v>3.5918921844022262E-6</v>
      </c>
      <c r="AJ2156" s="40">
        <f t="shared" si="460"/>
        <v>1.1450183169009378E-5</v>
      </c>
    </row>
    <row r="2157" spans="1:36" x14ac:dyDescent="0.25">
      <c r="A2157" t="s">
        <v>8564</v>
      </c>
      <c r="B2157" t="s">
        <v>539</v>
      </c>
      <c r="C2157" t="s">
        <v>258</v>
      </c>
      <c r="D2157" t="s">
        <v>538</v>
      </c>
      <c r="E2157">
        <v>73.191000000000003</v>
      </c>
      <c r="F2157">
        <v>0</v>
      </c>
      <c r="G2157">
        <v>10.119999999999999</v>
      </c>
      <c r="H2157">
        <v>24330</v>
      </c>
      <c r="I2157">
        <v>0</v>
      </c>
      <c r="J2157">
        <v>507970</v>
      </c>
      <c r="K2157">
        <v>0</v>
      </c>
      <c r="L2157">
        <v>0</v>
      </c>
      <c r="M2157">
        <v>0</v>
      </c>
      <c r="N2157">
        <v>0</v>
      </c>
      <c r="O2157">
        <v>0</v>
      </c>
      <c r="R2157" s="42">
        <f t="shared" si="448"/>
        <v>1.100310297831891E-6</v>
      </c>
      <c r="S2157" s="42">
        <f t="shared" si="449"/>
        <v>0</v>
      </c>
      <c r="T2157" s="42">
        <f t="shared" si="450"/>
        <v>4.7420044568623716E-6</v>
      </c>
      <c r="U2157" s="42">
        <f t="shared" si="451"/>
        <v>0</v>
      </c>
      <c r="V2157" s="42">
        <f t="shared" si="452"/>
        <v>0</v>
      </c>
      <c r="W2157" s="42">
        <f t="shared" si="453"/>
        <v>0</v>
      </c>
      <c r="X2157" s="42">
        <f t="shared" si="454"/>
        <v>0</v>
      </c>
      <c r="Y2157" s="42">
        <f t="shared" si="455"/>
        <v>0</v>
      </c>
      <c r="AB2157" s="42">
        <f t="shared" si="456"/>
        <v>5.5015514891594551E-7</v>
      </c>
      <c r="AC2157" s="42">
        <f t="shared" si="457"/>
        <v>1.5806681522874572E-6</v>
      </c>
      <c r="AD2157" s="42">
        <f t="shared" si="458"/>
        <v>0</v>
      </c>
      <c r="AE2157" s="42">
        <f t="shared" si="458"/>
        <v>0</v>
      </c>
      <c r="AF2157" s="42">
        <f t="shared" si="458"/>
        <v>0</v>
      </c>
      <c r="AI2157" s="40">
        <f t="shared" si="459"/>
        <v>5.5015514891594551E-7</v>
      </c>
      <c r="AJ2157" s="40">
        <f t="shared" si="460"/>
        <v>1.5806681522874574E-6</v>
      </c>
    </row>
    <row r="2158" spans="1:36" x14ac:dyDescent="0.25">
      <c r="A2158" t="s">
        <v>537</v>
      </c>
      <c r="B2158" t="s">
        <v>536</v>
      </c>
      <c r="C2158" t="s">
        <v>9761</v>
      </c>
      <c r="D2158" t="s">
        <v>534</v>
      </c>
      <c r="E2158">
        <v>46.804000000000002</v>
      </c>
      <c r="F2158">
        <v>0</v>
      </c>
      <c r="G2158">
        <v>14.472</v>
      </c>
      <c r="H2158">
        <v>0</v>
      </c>
      <c r="I2158">
        <v>0</v>
      </c>
      <c r="J2158">
        <v>1116500</v>
      </c>
      <c r="K2158">
        <v>379210</v>
      </c>
      <c r="L2158">
        <v>0</v>
      </c>
      <c r="M2158">
        <v>1831500</v>
      </c>
      <c r="N2158">
        <v>3956800</v>
      </c>
      <c r="O2158">
        <v>3124700</v>
      </c>
      <c r="R2158" s="42">
        <f t="shared" si="448"/>
        <v>0</v>
      </c>
      <c r="S2158" s="42">
        <f t="shared" si="449"/>
        <v>0</v>
      </c>
      <c r="T2158" s="42">
        <f t="shared" si="450"/>
        <v>1.042275720236793E-5</v>
      </c>
      <c r="U2158" s="42">
        <f t="shared" si="451"/>
        <v>3.1379051131415865E-6</v>
      </c>
      <c r="V2158" s="42">
        <f t="shared" si="452"/>
        <v>0</v>
      </c>
      <c r="W2158" s="42">
        <f t="shared" si="453"/>
        <v>1.691865298445107E-5</v>
      </c>
      <c r="X2158" s="42">
        <f t="shared" si="454"/>
        <v>6.0705041522077107E-5</v>
      </c>
      <c r="Y2158" s="42">
        <f t="shared" si="455"/>
        <v>5.7608643644618006E-5</v>
      </c>
      <c r="AB2158" s="42">
        <f t="shared" si="456"/>
        <v>0</v>
      </c>
      <c r="AC2158" s="42">
        <f t="shared" si="457"/>
        <v>4.5202207718365056E-6</v>
      </c>
      <c r="AD2158" s="42">
        <f t="shared" si="458"/>
        <v>1.691865298445107E-5</v>
      </c>
      <c r="AE2158" s="42">
        <f t="shared" si="458"/>
        <v>6.0705041522077107E-5</v>
      </c>
      <c r="AF2158" s="42">
        <f t="shared" si="458"/>
        <v>5.7608643644618006E-5</v>
      </c>
      <c r="AI2158" s="40">
        <f t="shared" si="459"/>
        <v>0</v>
      </c>
      <c r="AJ2158" s="40">
        <f t="shared" si="460"/>
        <v>3.0871542645875355E-6</v>
      </c>
    </row>
    <row r="2159" spans="1:36" x14ac:dyDescent="0.25">
      <c r="A2159" t="s">
        <v>533</v>
      </c>
      <c r="B2159" t="s">
        <v>533</v>
      </c>
      <c r="C2159" t="s">
        <v>1354</v>
      </c>
      <c r="D2159" t="s">
        <v>531</v>
      </c>
      <c r="E2159">
        <v>48.661000000000001</v>
      </c>
      <c r="F2159">
        <v>0</v>
      </c>
      <c r="G2159">
        <v>21.794</v>
      </c>
      <c r="H2159">
        <v>0</v>
      </c>
      <c r="I2159">
        <v>0</v>
      </c>
      <c r="J2159">
        <v>1617100</v>
      </c>
      <c r="K2159">
        <v>0</v>
      </c>
      <c r="L2159">
        <v>0</v>
      </c>
      <c r="M2159">
        <v>1054300</v>
      </c>
      <c r="N2159">
        <v>784750</v>
      </c>
      <c r="O2159">
        <v>0</v>
      </c>
      <c r="R2159" s="42">
        <f t="shared" si="448"/>
        <v>0</v>
      </c>
      <c r="S2159" s="42">
        <f t="shared" si="449"/>
        <v>0</v>
      </c>
      <c r="T2159" s="42">
        <f t="shared" si="450"/>
        <v>1.5095961192968365E-5</v>
      </c>
      <c r="U2159" s="42">
        <f t="shared" si="451"/>
        <v>0</v>
      </c>
      <c r="V2159" s="42">
        <f t="shared" si="452"/>
        <v>0</v>
      </c>
      <c r="W2159" s="42">
        <f t="shared" si="453"/>
        <v>9.739195108657801E-6</v>
      </c>
      <c r="X2159" s="42">
        <f t="shared" si="454"/>
        <v>1.2039597991925296E-5</v>
      </c>
      <c r="Y2159" s="42">
        <f t="shared" si="455"/>
        <v>0</v>
      </c>
      <c r="AB2159" s="42">
        <f t="shared" si="456"/>
        <v>0</v>
      </c>
      <c r="AC2159" s="42">
        <f t="shared" si="457"/>
        <v>5.0319870643227881E-6</v>
      </c>
      <c r="AD2159" s="42">
        <f t="shared" si="458"/>
        <v>9.739195108657801E-6</v>
      </c>
      <c r="AE2159" s="42">
        <f t="shared" si="458"/>
        <v>1.2039597991925296E-5</v>
      </c>
      <c r="AF2159" s="42">
        <f t="shared" si="458"/>
        <v>0</v>
      </c>
      <c r="AI2159" s="40">
        <f t="shared" si="459"/>
        <v>0</v>
      </c>
      <c r="AJ2159" s="40">
        <f t="shared" si="460"/>
        <v>5.0319870643227898E-6</v>
      </c>
    </row>
    <row r="2160" spans="1:36" x14ac:dyDescent="0.25">
      <c r="A2160" t="s">
        <v>530</v>
      </c>
      <c r="B2160" t="s">
        <v>530</v>
      </c>
      <c r="C2160">
        <v>3</v>
      </c>
      <c r="D2160" t="s">
        <v>529</v>
      </c>
      <c r="E2160">
        <v>16.363</v>
      </c>
      <c r="F2160">
        <v>0</v>
      </c>
      <c r="G2160">
        <v>13.456</v>
      </c>
      <c r="H2160">
        <v>0</v>
      </c>
      <c r="I2160">
        <v>0</v>
      </c>
      <c r="J2160">
        <v>5120300</v>
      </c>
      <c r="K2160">
        <v>888370</v>
      </c>
      <c r="L2160">
        <v>0</v>
      </c>
      <c r="M2160">
        <v>6606900</v>
      </c>
      <c r="N2160">
        <v>0</v>
      </c>
      <c r="O2160">
        <v>0</v>
      </c>
      <c r="R2160" s="42">
        <f t="shared" si="448"/>
        <v>0</v>
      </c>
      <c r="S2160" s="42">
        <f t="shared" si="449"/>
        <v>0</v>
      </c>
      <c r="T2160" s="42">
        <f t="shared" si="450"/>
        <v>4.7799053921437093E-5</v>
      </c>
      <c r="U2160" s="42">
        <f t="shared" si="451"/>
        <v>7.3511267249323357E-6</v>
      </c>
      <c r="V2160" s="42">
        <f t="shared" si="452"/>
        <v>0</v>
      </c>
      <c r="W2160" s="42">
        <f t="shared" si="453"/>
        <v>6.103185825987975E-5</v>
      </c>
      <c r="X2160" s="42">
        <f t="shared" si="454"/>
        <v>0</v>
      </c>
      <c r="Y2160" s="42">
        <f t="shared" si="455"/>
        <v>0</v>
      </c>
      <c r="AB2160" s="42">
        <f t="shared" si="456"/>
        <v>0</v>
      </c>
      <c r="AC2160" s="42">
        <f t="shared" si="457"/>
        <v>1.8383393548789809E-5</v>
      </c>
      <c r="AD2160" s="42">
        <f t="shared" si="458"/>
        <v>6.103185825987975E-5</v>
      </c>
      <c r="AE2160" s="42">
        <f t="shared" si="458"/>
        <v>0</v>
      </c>
      <c r="AF2160" s="42">
        <f t="shared" si="458"/>
        <v>0</v>
      </c>
      <c r="AI2160" s="40">
        <f t="shared" si="459"/>
        <v>0</v>
      </c>
      <c r="AJ2160" s="40">
        <f t="shared" si="460"/>
        <v>1.4860132036209082E-5</v>
      </c>
    </row>
    <row r="2161" spans="1:36" x14ac:dyDescent="0.25">
      <c r="A2161" t="s">
        <v>8567</v>
      </c>
      <c r="B2161" t="s">
        <v>8567</v>
      </c>
      <c r="C2161" t="s">
        <v>212</v>
      </c>
      <c r="D2161" t="s">
        <v>8568</v>
      </c>
      <c r="E2161">
        <v>114.97</v>
      </c>
      <c r="F2161">
        <v>5.2061E-3</v>
      </c>
      <c r="G2161">
        <v>1.8064</v>
      </c>
      <c r="H2161">
        <v>0</v>
      </c>
      <c r="I2161">
        <v>0</v>
      </c>
      <c r="J2161">
        <v>0</v>
      </c>
      <c r="K2161">
        <v>177040</v>
      </c>
      <c r="L2161">
        <v>0</v>
      </c>
      <c r="M2161">
        <v>0</v>
      </c>
      <c r="N2161">
        <v>422470</v>
      </c>
      <c r="O2161">
        <v>252500</v>
      </c>
      <c r="R2161" s="42">
        <f t="shared" si="448"/>
        <v>0</v>
      </c>
      <c r="S2161" s="42">
        <f t="shared" si="449"/>
        <v>0</v>
      </c>
      <c r="T2161" s="42">
        <f t="shared" si="450"/>
        <v>0</v>
      </c>
      <c r="U2161" s="42">
        <f t="shared" si="451"/>
        <v>1.4649790913493486E-6</v>
      </c>
      <c r="V2161" s="42">
        <f t="shared" si="452"/>
        <v>0</v>
      </c>
      <c r="W2161" s="42">
        <f t="shared" si="453"/>
        <v>0</v>
      </c>
      <c r="X2161" s="42">
        <f t="shared" si="454"/>
        <v>6.4815150858855426E-6</v>
      </c>
      <c r="Y2161" s="42">
        <f t="shared" si="455"/>
        <v>4.6552253081147135E-6</v>
      </c>
      <c r="AB2161" s="42">
        <f t="shared" si="456"/>
        <v>0</v>
      </c>
      <c r="AC2161" s="42">
        <f t="shared" si="457"/>
        <v>4.8832636378311623E-7</v>
      </c>
      <c r="AD2161" s="42">
        <f t="shared" si="458"/>
        <v>0</v>
      </c>
      <c r="AE2161" s="42">
        <f t="shared" si="458"/>
        <v>6.4815150858855426E-6</v>
      </c>
      <c r="AF2161" s="42">
        <f t="shared" si="458"/>
        <v>4.6552253081147135E-6</v>
      </c>
      <c r="AI2161" s="40">
        <f t="shared" si="459"/>
        <v>0</v>
      </c>
      <c r="AJ2161" s="40">
        <f t="shared" si="460"/>
        <v>4.8832636378311623E-7</v>
      </c>
    </row>
    <row r="2162" spans="1:36" x14ac:dyDescent="0.25">
      <c r="A2162" t="s">
        <v>528</v>
      </c>
      <c r="B2162" t="s">
        <v>527</v>
      </c>
      <c r="C2162" t="s">
        <v>9762</v>
      </c>
      <c r="D2162" t="s">
        <v>525</v>
      </c>
      <c r="E2162">
        <v>27.782</v>
      </c>
      <c r="F2162">
        <v>0</v>
      </c>
      <c r="G2162">
        <v>323.31</v>
      </c>
      <c r="H2162">
        <v>3789700</v>
      </c>
      <c r="I2162">
        <v>28208000</v>
      </c>
      <c r="J2162">
        <v>104920000</v>
      </c>
      <c r="K2162">
        <v>58795000</v>
      </c>
      <c r="L2162">
        <v>1982200</v>
      </c>
      <c r="M2162">
        <v>90506000</v>
      </c>
      <c r="N2162">
        <v>29842000</v>
      </c>
      <c r="O2162">
        <v>17911000</v>
      </c>
      <c r="R2162" s="42">
        <f t="shared" si="448"/>
        <v>1.7138700927634678E-4</v>
      </c>
      <c r="S2162" s="42">
        <f t="shared" si="449"/>
        <v>2.336313938724114E-4</v>
      </c>
      <c r="T2162" s="42">
        <f t="shared" si="450"/>
        <v>9.7944978564482163E-4</v>
      </c>
      <c r="U2162" s="42">
        <f t="shared" si="451"/>
        <v>4.8651968863468674E-4</v>
      </c>
      <c r="V2162" s="42">
        <f t="shared" si="452"/>
        <v>3.5728319230640031E-4</v>
      </c>
      <c r="W2162" s="42">
        <f t="shared" si="453"/>
        <v>8.3605766148551921E-4</v>
      </c>
      <c r="X2162" s="42">
        <f t="shared" si="454"/>
        <v>4.5783457569294E-4</v>
      </c>
      <c r="Y2162" s="42">
        <f t="shared" si="455"/>
        <v>3.3021679403422827E-4</v>
      </c>
      <c r="AB2162" s="42">
        <f t="shared" si="456"/>
        <v>2.0250920157437909E-4</v>
      </c>
      <c r="AC2162" s="42">
        <f t="shared" si="457"/>
        <v>6.077508888619696E-4</v>
      </c>
      <c r="AD2162" s="42">
        <f t="shared" si="458"/>
        <v>8.3605766148551921E-4</v>
      </c>
      <c r="AE2162" s="42">
        <f t="shared" si="458"/>
        <v>4.5783457569294E-4</v>
      </c>
      <c r="AF2162" s="42">
        <f t="shared" si="458"/>
        <v>3.3021679403422827E-4</v>
      </c>
      <c r="AI2162" s="40">
        <f t="shared" si="459"/>
        <v>3.1122192298032306E-5</v>
      </c>
      <c r="AJ2162" s="40">
        <f t="shared" si="460"/>
        <v>1.895570014516256E-4</v>
      </c>
    </row>
    <row r="2163" spans="1:36" x14ac:dyDescent="0.25">
      <c r="A2163" t="s">
        <v>524</v>
      </c>
      <c r="B2163" t="s">
        <v>524</v>
      </c>
      <c r="C2163">
        <v>7</v>
      </c>
      <c r="D2163" t="s">
        <v>523</v>
      </c>
      <c r="E2163">
        <v>36.984999999999999</v>
      </c>
      <c r="F2163">
        <v>0</v>
      </c>
      <c r="G2163">
        <v>101.26</v>
      </c>
      <c r="H2163">
        <v>615040</v>
      </c>
      <c r="I2163">
        <v>0</v>
      </c>
      <c r="J2163">
        <v>33760000</v>
      </c>
      <c r="K2163">
        <v>0</v>
      </c>
      <c r="L2163">
        <v>0</v>
      </c>
      <c r="M2163">
        <v>16209000</v>
      </c>
      <c r="N2163">
        <v>156240</v>
      </c>
      <c r="O2163">
        <v>0</v>
      </c>
      <c r="R2163" s="42">
        <f t="shared" si="448"/>
        <v>2.7814831302035603E-5</v>
      </c>
      <c r="S2163" s="42">
        <f t="shared" si="449"/>
        <v>0</v>
      </c>
      <c r="T2163" s="42">
        <f t="shared" si="450"/>
        <v>3.1515654559063265E-4</v>
      </c>
      <c r="U2163" s="42">
        <f t="shared" si="451"/>
        <v>0</v>
      </c>
      <c r="V2163" s="42">
        <f t="shared" si="452"/>
        <v>0</v>
      </c>
      <c r="W2163" s="42">
        <f t="shared" si="453"/>
        <v>1.4973215737098955E-4</v>
      </c>
      <c r="X2163" s="42">
        <f t="shared" si="454"/>
        <v>2.3970268114156205E-6</v>
      </c>
      <c r="Y2163" s="42">
        <f t="shared" si="455"/>
        <v>0</v>
      </c>
      <c r="AB2163" s="42">
        <f t="shared" si="456"/>
        <v>1.3907415651017801E-5</v>
      </c>
      <c r="AC2163" s="42">
        <f t="shared" si="457"/>
        <v>1.0505218186354421E-4</v>
      </c>
      <c r="AD2163" s="42">
        <f t="shared" si="458"/>
        <v>1.4973215737098955E-4</v>
      </c>
      <c r="AE2163" s="42">
        <f t="shared" si="458"/>
        <v>2.3970268114156205E-6</v>
      </c>
      <c r="AF2163" s="42">
        <f t="shared" si="458"/>
        <v>0</v>
      </c>
      <c r="AI2163" s="40">
        <f t="shared" si="459"/>
        <v>1.3907415651017801E-5</v>
      </c>
      <c r="AJ2163" s="40">
        <f t="shared" si="460"/>
        <v>1.0505218186354423E-4</v>
      </c>
    </row>
    <row r="2164" spans="1:36" x14ac:dyDescent="0.25">
      <c r="A2164" t="s">
        <v>8569</v>
      </c>
      <c r="B2164" t="s">
        <v>8569</v>
      </c>
      <c r="C2164" t="s">
        <v>9763</v>
      </c>
      <c r="D2164" t="s">
        <v>520</v>
      </c>
      <c r="E2164">
        <v>36.542999999999999</v>
      </c>
      <c r="F2164">
        <v>0</v>
      </c>
      <c r="G2164">
        <v>60.143000000000001</v>
      </c>
      <c r="H2164">
        <v>3209600</v>
      </c>
      <c r="I2164">
        <v>16682000</v>
      </c>
      <c r="J2164">
        <v>39068000</v>
      </c>
      <c r="K2164">
        <v>24616000</v>
      </c>
      <c r="L2164">
        <v>678720</v>
      </c>
      <c r="M2164">
        <v>21534000</v>
      </c>
      <c r="N2164">
        <v>6932700</v>
      </c>
      <c r="O2164">
        <v>4230100</v>
      </c>
      <c r="R2164" s="42">
        <f t="shared" si="448"/>
        <v>1.4515231943778203E-4</v>
      </c>
      <c r="S2164" s="42">
        <f t="shared" si="449"/>
        <v>1.3816785708237262E-4</v>
      </c>
      <c r="T2164" s="42">
        <f t="shared" si="450"/>
        <v>3.6470781762840154E-4</v>
      </c>
      <c r="U2164" s="42">
        <f t="shared" si="451"/>
        <v>2.0369365856673952E-4</v>
      </c>
      <c r="V2164" s="42">
        <f t="shared" si="452"/>
        <v>1.2233641826364647E-4</v>
      </c>
      <c r="W2164" s="42">
        <f t="shared" si="453"/>
        <v>1.9892234418081862E-4</v>
      </c>
      <c r="X2164" s="42">
        <f t="shared" si="454"/>
        <v>1.0636116087750303E-4</v>
      </c>
      <c r="Y2164" s="42">
        <f t="shared" si="455"/>
        <v>7.7988390399429905E-5</v>
      </c>
      <c r="AB2164" s="42">
        <f t="shared" si="456"/>
        <v>1.4166008826007733E-4</v>
      </c>
      <c r="AC2164" s="42">
        <f t="shared" si="457"/>
        <v>2.3024596481959587E-4</v>
      </c>
      <c r="AD2164" s="42">
        <f t="shared" si="458"/>
        <v>1.9892234418081862E-4</v>
      </c>
      <c r="AE2164" s="42">
        <f t="shared" si="458"/>
        <v>1.0636116087750303E-4</v>
      </c>
      <c r="AF2164" s="42">
        <f t="shared" si="458"/>
        <v>7.7988390399429905E-5</v>
      </c>
      <c r="AI2164" s="40">
        <f t="shared" si="459"/>
        <v>3.4922311777047053E-6</v>
      </c>
      <c r="AJ2164" s="40">
        <f t="shared" si="460"/>
        <v>7.1215032432337159E-5</v>
      </c>
    </row>
    <row r="2165" spans="1:36" x14ac:dyDescent="0.25">
      <c r="A2165" t="s">
        <v>519</v>
      </c>
      <c r="B2165" t="s">
        <v>519</v>
      </c>
      <c r="C2165" t="s">
        <v>1637</v>
      </c>
      <c r="D2165" t="s">
        <v>518</v>
      </c>
      <c r="E2165">
        <v>12.835000000000001</v>
      </c>
      <c r="F2165">
        <v>0</v>
      </c>
      <c r="G2165">
        <v>34.536999999999999</v>
      </c>
      <c r="H2165">
        <v>658160</v>
      </c>
      <c r="I2165">
        <v>11245000</v>
      </c>
      <c r="J2165">
        <v>19007000</v>
      </c>
      <c r="K2165">
        <v>10078000</v>
      </c>
      <c r="L2165">
        <v>0</v>
      </c>
      <c r="M2165">
        <v>31111000</v>
      </c>
      <c r="N2165">
        <v>0</v>
      </c>
      <c r="O2165">
        <v>0</v>
      </c>
      <c r="R2165" s="42">
        <f t="shared" si="448"/>
        <v>2.9764908574641895E-5</v>
      </c>
      <c r="S2165" s="42">
        <f t="shared" si="449"/>
        <v>9.3136167899009715E-5</v>
      </c>
      <c r="T2165" s="42">
        <f t="shared" si="450"/>
        <v>1.7743425539221429E-4</v>
      </c>
      <c r="U2165" s="42">
        <f t="shared" si="451"/>
        <v>8.3393918225365649E-5</v>
      </c>
      <c r="V2165" s="42">
        <f t="shared" si="452"/>
        <v>0</v>
      </c>
      <c r="W2165" s="42">
        <f t="shared" si="453"/>
        <v>2.8739077968837408E-4</v>
      </c>
      <c r="X2165" s="42">
        <f t="shared" si="454"/>
        <v>0</v>
      </c>
      <c r="Y2165" s="42">
        <f t="shared" si="455"/>
        <v>0</v>
      </c>
      <c r="AB2165" s="42">
        <f t="shared" si="456"/>
        <v>6.1450538236825799E-5</v>
      </c>
      <c r="AC2165" s="42">
        <f t="shared" si="457"/>
        <v>8.6942724539193313E-5</v>
      </c>
      <c r="AD2165" s="42">
        <f t="shared" si="458"/>
        <v>2.8739077968837408E-4</v>
      </c>
      <c r="AE2165" s="42">
        <f t="shared" si="458"/>
        <v>0</v>
      </c>
      <c r="AF2165" s="42">
        <f t="shared" si="458"/>
        <v>0</v>
      </c>
      <c r="AI2165" s="40">
        <f t="shared" si="459"/>
        <v>3.168562966218391E-5</v>
      </c>
      <c r="AJ2165" s="40">
        <f t="shared" si="460"/>
        <v>5.1251582955511989E-5</v>
      </c>
    </row>
    <row r="2166" spans="1:36" x14ac:dyDescent="0.25">
      <c r="A2166" t="s">
        <v>517</v>
      </c>
      <c r="B2166" t="s">
        <v>517</v>
      </c>
      <c r="C2166">
        <v>3</v>
      </c>
      <c r="D2166" t="s">
        <v>516</v>
      </c>
      <c r="E2166">
        <v>22.626000000000001</v>
      </c>
      <c r="F2166">
        <v>0</v>
      </c>
      <c r="G2166">
        <v>30.268000000000001</v>
      </c>
      <c r="H2166">
        <v>1131300</v>
      </c>
      <c r="I2166">
        <v>2714200</v>
      </c>
      <c r="J2166">
        <v>2286600</v>
      </c>
      <c r="K2166">
        <v>0</v>
      </c>
      <c r="L2166">
        <v>436060</v>
      </c>
      <c r="M2166">
        <v>0</v>
      </c>
      <c r="N2166">
        <v>11449000</v>
      </c>
      <c r="O2166">
        <v>31634000</v>
      </c>
      <c r="R2166" s="42">
        <f t="shared" si="448"/>
        <v>5.1162393749988421E-5</v>
      </c>
      <c r="S2166" s="42">
        <f t="shared" si="449"/>
        <v>2.2480230049932607E-5</v>
      </c>
      <c r="T2166" s="42">
        <f t="shared" si="450"/>
        <v>2.1345881432095396E-5</v>
      </c>
      <c r="U2166" s="42">
        <f t="shared" si="451"/>
        <v>0</v>
      </c>
      <c r="V2166" s="42">
        <f t="shared" si="452"/>
        <v>7.8597976408601006E-5</v>
      </c>
      <c r="W2166" s="42">
        <f t="shared" si="453"/>
        <v>0</v>
      </c>
      <c r="X2166" s="42">
        <f t="shared" si="454"/>
        <v>1.7565002537056734E-4</v>
      </c>
      <c r="Y2166" s="42">
        <f t="shared" si="455"/>
        <v>5.8322137582931036E-4</v>
      </c>
      <c r="AB2166" s="42">
        <f t="shared" si="456"/>
        <v>3.6821311899960515E-5</v>
      </c>
      <c r="AC2166" s="42">
        <f t="shared" si="457"/>
        <v>3.3314619280232136E-5</v>
      </c>
      <c r="AD2166" s="42">
        <f t="shared" si="458"/>
        <v>0</v>
      </c>
      <c r="AE2166" s="42">
        <f t="shared" si="458"/>
        <v>1.7565002537056734E-4</v>
      </c>
      <c r="AF2166" s="42">
        <f t="shared" si="458"/>
        <v>5.8322137582931036E-4</v>
      </c>
      <c r="AI2166" s="40">
        <f t="shared" si="459"/>
        <v>1.4341081850027905E-5</v>
      </c>
      <c r="AJ2166" s="40">
        <f t="shared" si="460"/>
        <v>2.3465211755133854E-5</v>
      </c>
    </row>
    <row r="2167" spans="1:36" x14ac:dyDescent="0.25">
      <c r="A2167" t="s">
        <v>511</v>
      </c>
      <c r="B2167" t="s">
        <v>511</v>
      </c>
      <c r="C2167">
        <v>2</v>
      </c>
      <c r="D2167" t="s">
        <v>510</v>
      </c>
      <c r="E2167">
        <v>21.28</v>
      </c>
      <c r="F2167">
        <v>0</v>
      </c>
      <c r="G2167">
        <v>6.8517999999999999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835750</v>
      </c>
      <c r="O2167">
        <v>418470</v>
      </c>
      <c r="R2167" s="42">
        <f t="shared" si="448"/>
        <v>0</v>
      </c>
      <c r="S2167" s="42">
        <f t="shared" si="449"/>
        <v>0</v>
      </c>
      <c r="T2167" s="42">
        <f t="shared" si="450"/>
        <v>0</v>
      </c>
      <c r="U2167" s="42">
        <f t="shared" si="451"/>
        <v>0</v>
      </c>
      <c r="V2167" s="42">
        <f t="shared" si="452"/>
        <v>0</v>
      </c>
      <c r="W2167" s="42">
        <f t="shared" si="453"/>
        <v>0</v>
      </c>
      <c r="X2167" s="42">
        <f t="shared" si="454"/>
        <v>1.2822037619307507E-5</v>
      </c>
      <c r="Y2167" s="42">
        <f t="shared" si="455"/>
        <v>7.7151371670762947E-6</v>
      </c>
      <c r="AB2167" s="42">
        <f t="shared" si="456"/>
        <v>0</v>
      </c>
      <c r="AC2167" s="42">
        <f t="shared" si="457"/>
        <v>0</v>
      </c>
      <c r="AD2167" s="42">
        <f t="shared" si="458"/>
        <v>0</v>
      </c>
      <c r="AE2167" s="42">
        <f t="shared" si="458"/>
        <v>1.2822037619307507E-5</v>
      </c>
      <c r="AF2167" s="42">
        <f t="shared" si="458"/>
        <v>7.7151371670762947E-6</v>
      </c>
      <c r="AI2167" s="40">
        <f t="shared" si="459"/>
        <v>0</v>
      </c>
      <c r="AJ2167" s="40">
        <f t="shared" si="460"/>
        <v>0</v>
      </c>
    </row>
    <row r="2168" spans="1:36" x14ac:dyDescent="0.25">
      <c r="A2168" t="s">
        <v>509</v>
      </c>
      <c r="B2168" t="s">
        <v>4341</v>
      </c>
      <c r="C2168" t="s">
        <v>9764</v>
      </c>
      <c r="D2168" t="s">
        <v>4339</v>
      </c>
      <c r="E2168">
        <v>60.466000000000001</v>
      </c>
      <c r="F2168">
        <v>0</v>
      </c>
      <c r="G2168">
        <v>37.234000000000002</v>
      </c>
      <c r="H2168">
        <v>0</v>
      </c>
      <c r="I2168">
        <v>828940</v>
      </c>
      <c r="J2168">
        <v>12783000</v>
      </c>
      <c r="K2168">
        <v>2413000</v>
      </c>
      <c r="L2168">
        <v>79200</v>
      </c>
      <c r="M2168">
        <v>7990800</v>
      </c>
      <c r="N2168">
        <v>2903800</v>
      </c>
      <c r="O2168">
        <v>36331</v>
      </c>
      <c r="R2168" s="42">
        <f t="shared" si="448"/>
        <v>0</v>
      </c>
      <c r="S2168" s="42">
        <f t="shared" si="449"/>
        <v>6.8656554040200194E-6</v>
      </c>
      <c r="T2168" s="42">
        <f t="shared" si="450"/>
        <v>1.1933193490180856E-4</v>
      </c>
      <c r="U2168" s="42">
        <f t="shared" si="451"/>
        <v>1.9967208243481575E-5</v>
      </c>
      <c r="V2168" s="42">
        <f t="shared" si="452"/>
        <v>1.4275466063296795E-5</v>
      </c>
      <c r="W2168" s="42">
        <f t="shared" si="453"/>
        <v>7.3815764274175045E-5</v>
      </c>
      <c r="X2168" s="42">
        <f t="shared" si="454"/>
        <v>4.454996450965616E-5</v>
      </c>
      <c r="Y2168" s="42">
        <f t="shared" si="455"/>
        <v>6.6981778482818091E-7</v>
      </c>
      <c r="AB2168" s="42">
        <f t="shared" si="456"/>
        <v>3.4328277020100097E-6</v>
      </c>
      <c r="AC2168" s="42">
        <f t="shared" si="457"/>
        <v>5.1191536402862305E-5</v>
      </c>
      <c r="AD2168" s="42">
        <f t="shared" si="458"/>
        <v>7.3815764274175045E-5</v>
      </c>
      <c r="AE2168" s="42">
        <f t="shared" si="458"/>
        <v>4.454996450965616E-5</v>
      </c>
      <c r="AF2168" s="42">
        <f t="shared" si="458"/>
        <v>6.6981778482818091E-7</v>
      </c>
      <c r="AI2168" s="40">
        <f t="shared" si="459"/>
        <v>3.4328277020100093E-6</v>
      </c>
      <c r="AJ2168" s="40">
        <f t="shared" si="460"/>
        <v>3.4109795332904111E-5</v>
      </c>
    </row>
    <row r="2169" spans="1:36" x14ac:dyDescent="0.25">
      <c r="A2169" t="s">
        <v>502</v>
      </c>
      <c r="B2169" t="s">
        <v>501</v>
      </c>
      <c r="C2169" t="s">
        <v>9765</v>
      </c>
      <c r="D2169" t="s">
        <v>499</v>
      </c>
      <c r="E2169">
        <v>40.143999999999998</v>
      </c>
      <c r="F2169">
        <v>0</v>
      </c>
      <c r="G2169">
        <v>42.844999999999999</v>
      </c>
      <c r="H2169">
        <v>0</v>
      </c>
      <c r="I2169">
        <v>824580</v>
      </c>
      <c r="J2169">
        <v>5534900</v>
      </c>
      <c r="K2169">
        <v>849000</v>
      </c>
      <c r="L2169">
        <v>0</v>
      </c>
      <c r="M2169">
        <v>3611100</v>
      </c>
      <c r="N2169">
        <v>3961100</v>
      </c>
      <c r="O2169">
        <v>1958500</v>
      </c>
      <c r="R2169" s="42">
        <f t="shared" si="448"/>
        <v>0</v>
      </c>
      <c r="S2169" s="42">
        <f t="shared" si="449"/>
        <v>6.8295439151770059E-6</v>
      </c>
      <c r="T2169" s="42">
        <f t="shared" si="450"/>
        <v>5.1669430218886038E-5</v>
      </c>
      <c r="U2169" s="42">
        <f t="shared" si="451"/>
        <v>7.0253459588544787E-6</v>
      </c>
      <c r="V2169" s="42">
        <f t="shared" si="452"/>
        <v>0</v>
      </c>
      <c r="W2169" s="42">
        <f t="shared" si="453"/>
        <v>3.3357874852389438E-5</v>
      </c>
      <c r="X2169" s="42">
        <f t="shared" si="454"/>
        <v>6.0771011922032864E-5</v>
      </c>
      <c r="Y2169" s="42">
        <f t="shared" si="455"/>
        <v>3.6107955508683831E-5</v>
      </c>
      <c r="AB2169" s="42">
        <f t="shared" si="456"/>
        <v>3.414771957588503E-6</v>
      </c>
      <c r="AC2169" s="42">
        <f t="shared" si="457"/>
        <v>1.9564925392580172E-5</v>
      </c>
      <c r="AD2169" s="42">
        <f t="shared" si="458"/>
        <v>3.3357874852389438E-5</v>
      </c>
      <c r="AE2169" s="42">
        <f t="shared" si="458"/>
        <v>6.0771011922032864E-5</v>
      </c>
      <c r="AF2169" s="42">
        <f t="shared" si="458"/>
        <v>3.6107955508683831E-5</v>
      </c>
      <c r="AI2169" s="40">
        <f t="shared" si="459"/>
        <v>3.4147719575885025E-6</v>
      </c>
      <c r="AJ2169" s="40">
        <f t="shared" si="460"/>
        <v>1.6179856757370885E-5</v>
      </c>
    </row>
    <row r="2170" spans="1:36" x14ac:dyDescent="0.25">
      <c r="A2170" t="s">
        <v>498</v>
      </c>
      <c r="B2170" t="s">
        <v>498</v>
      </c>
      <c r="C2170" t="s">
        <v>9766</v>
      </c>
      <c r="D2170" t="s">
        <v>4336</v>
      </c>
      <c r="E2170">
        <v>93.820999999999998</v>
      </c>
      <c r="F2170">
        <v>0</v>
      </c>
      <c r="G2170">
        <v>211.03</v>
      </c>
      <c r="H2170">
        <v>117180</v>
      </c>
      <c r="I2170">
        <v>0</v>
      </c>
      <c r="J2170">
        <v>7310900</v>
      </c>
      <c r="K2170">
        <v>985200</v>
      </c>
      <c r="L2170">
        <v>0</v>
      </c>
      <c r="M2170">
        <v>6583700</v>
      </c>
      <c r="N2170">
        <v>21529000</v>
      </c>
      <c r="O2170">
        <v>13637000</v>
      </c>
      <c r="R2170" s="42">
        <f t="shared" si="448"/>
        <v>5.2993983025047669E-6</v>
      </c>
      <c r="S2170" s="42">
        <f t="shared" si="449"/>
        <v>0</v>
      </c>
      <c r="T2170" s="42">
        <f t="shared" si="450"/>
        <v>6.8248755603037795E-5</v>
      </c>
      <c r="U2170" s="42">
        <f t="shared" si="451"/>
        <v>8.1523802575541018E-6</v>
      </c>
      <c r="V2170" s="42">
        <f t="shared" si="452"/>
        <v>0</v>
      </c>
      <c r="W2170" s="42">
        <f t="shared" si="453"/>
        <v>6.0817546084482935E-5</v>
      </c>
      <c r="X2170" s="42">
        <f t="shared" si="454"/>
        <v>3.3029691642963964E-4</v>
      </c>
      <c r="Y2170" s="42">
        <f t="shared" si="455"/>
        <v>2.51419039709942E-4</v>
      </c>
      <c r="AB2170" s="42">
        <f t="shared" si="456"/>
        <v>2.6496991512523834E-6</v>
      </c>
      <c r="AC2170" s="42">
        <f t="shared" si="457"/>
        <v>2.5467045286863969E-5</v>
      </c>
      <c r="AD2170" s="42">
        <f t="shared" si="458"/>
        <v>6.0817546084482935E-5</v>
      </c>
      <c r="AE2170" s="42">
        <f t="shared" si="458"/>
        <v>3.3029691642963964E-4</v>
      </c>
      <c r="AF2170" s="42">
        <f t="shared" si="458"/>
        <v>2.51419039709942E-4</v>
      </c>
      <c r="AI2170" s="40">
        <f t="shared" si="459"/>
        <v>2.649699151252383E-6</v>
      </c>
      <c r="AJ2170" s="40">
        <f t="shared" si="460"/>
        <v>2.1519923939988728E-5</v>
      </c>
    </row>
    <row r="2171" spans="1:36" x14ac:dyDescent="0.25">
      <c r="A2171" t="s">
        <v>494</v>
      </c>
      <c r="B2171" t="s">
        <v>494</v>
      </c>
      <c r="C2171" t="s">
        <v>5066</v>
      </c>
      <c r="D2171" t="s">
        <v>492</v>
      </c>
      <c r="E2171">
        <v>48.698</v>
      </c>
      <c r="F2171">
        <v>0</v>
      </c>
      <c r="G2171">
        <v>84.051000000000002</v>
      </c>
      <c r="H2171">
        <v>747250</v>
      </c>
      <c r="I2171">
        <v>2518500</v>
      </c>
      <c r="J2171">
        <v>1145100</v>
      </c>
      <c r="K2171">
        <v>1263900</v>
      </c>
      <c r="L2171">
        <v>163290</v>
      </c>
      <c r="M2171">
        <v>444470</v>
      </c>
      <c r="N2171">
        <v>12216000</v>
      </c>
      <c r="O2171">
        <v>10923000</v>
      </c>
      <c r="R2171" s="42">
        <f t="shared" si="448"/>
        <v>3.37939527355068E-5</v>
      </c>
      <c r="S2171" s="42">
        <f t="shared" si="449"/>
        <v>2.0859354277781768E-5</v>
      </c>
      <c r="T2171" s="42">
        <f t="shared" si="450"/>
        <v>1.0689744086369474E-5</v>
      </c>
      <c r="U2171" s="42">
        <f t="shared" si="451"/>
        <v>1.0458580397404212E-5</v>
      </c>
      <c r="V2171" s="42">
        <f t="shared" si="452"/>
        <v>2.9432334008531989E-5</v>
      </c>
      <c r="W2171" s="42">
        <f t="shared" si="453"/>
        <v>4.1058333016647372E-6</v>
      </c>
      <c r="X2171" s="42">
        <f t="shared" si="454"/>
        <v>1.8741730368825667E-4</v>
      </c>
      <c r="Y2171" s="42">
        <f t="shared" si="455"/>
        <v>2.0138228134866147E-4</v>
      </c>
      <c r="AB2171" s="42">
        <f t="shared" si="456"/>
        <v>2.7326653506644282E-5</v>
      </c>
      <c r="AC2171" s="42">
        <f t="shared" si="457"/>
        <v>1.6860219497435227E-5</v>
      </c>
      <c r="AD2171" s="42">
        <f t="shared" si="458"/>
        <v>4.1058333016647372E-6</v>
      </c>
      <c r="AE2171" s="42">
        <f t="shared" si="458"/>
        <v>1.8741730368825667E-4</v>
      </c>
      <c r="AF2171" s="42">
        <f t="shared" si="458"/>
        <v>2.0138228134866147E-4</v>
      </c>
      <c r="AI2171" s="40">
        <f t="shared" si="459"/>
        <v>6.4672992288625159E-6</v>
      </c>
      <c r="AJ2171" s="40">
        <f t="shared" si="460"/>
        <v>6.2864114464685234E-6</v>
      </c>
    </row>
    <row r="2172" spans="1:36" x14ac:dyDescent="0.25">
      <c r="A2172" t="s">
        <v>9767</v>
      </c>
      <c r="B2172" t="s">
        <v>9767</v>
      </c>
      <c r="C2172" t="s">
        <v>165</v>
      </c>
      <c r="D2172" t="s">
        <v>9768</v>
      </c>
      <c r="E2172">
        <v>9.0874000000000006</v>
      </c>
      <c r="F2172">
        <v>0</v>
      </c>
      <c r="G2172">
        <v>13.871</v>
      </c>
      <c r="H2172">
        <v>0</v>
      </c>
      <c r="I2172">
        <v>0</v>
      </c>
      <c r="J2172">
        <v>5480500</v>
      </c>
      <c r="K2172">
        <v>6222200</v>
      </c>
      <c r="L2172">
        <v>0</v>
      </c>
      <c r="M2172">
        <v>7317600</v>
      </c>
      <c r="N2172">
        <v>0</v>
      </c>
      <c r="O2172">
        <v>0</v>
      </c>
      <c r="R2172" s="42">
        <f t="shared" si="448"/>
        <v>0</v>
      </c>
      <c r="S2172" s="42">
        <f t="shared" si="449"/>
        <v>0</v>
      </c>
      <c r="T2172" s="42">
        <f t="shared" si="450"/>
        <v>5.1161595026939044E-5</v>
      </c>
      <c r="U2172" s="42">
        <f t="shared" si="451"/>
        <v>5.1487759275835493E-5</v>
      </c>
      <c r="V2172" s="42">
        <f t="shared" si="452"/>
        <v>0</v>
      </c>
      <c r="W2172" s="42">
        <f t="shared" si="453"/>
        <v>6.7597016150160592E-5</v>
      </c>
      <c r="X2172" s="42">
        <f t="shared" si="454"/>
        <v>0</v>
      </c>
      <c r="Y2172" s="42">
        <f t="shared" si="455"/>
        <v>0</v>
      </c>
      <c r="AB2172" s="42">
        <f t="shared" si="456"/>
        <v>0</v>
      </c>
      <c r="AC2172" s="42">
        <f t="shared" si="457"/>
        <v>3.4216451434258179E-5</v>
      </c>
      <c r="AD2172" s="42">
        <f t="shared" si="458"/>
        <v>6.7597016150160592E-5</v>
      </c>
      <c r="AE2172" s="42">
        <f t="shared" si="458"/>
        <v>0</v>
      </c>
      <c r="AF2172" s="42">
        <f t="shared" si="458"/>
        <v>0</v>
      </c>
      <c r="AI2172" s="40">
        <f t="shared" si="459"/>
        <v>0</v>
      </c>
      <c r="AJ2172" s="40">
        <f t="shared" si="460"/>
        <v>1.710848480865587E-5</v>
      </c>
    </row>
    <row r="2173" spans="1:36" x14ac:dyDescent="0.25">
      <c r="A2173" t="s">
        <v>489</v>
      </c>
      <c r="B2173" t="s">
        <v>489</v>
      </c>
      <c r="C2173">
        <v>2</v>
      </c>
      <c r="D2173" t="s">
        <v>488</v>
      </c>
      <c r="E2173">
        <v>60.194000000000003</v>
      </c>
      <c r="F2173">
        <v>3.5195999999999999E-3</v>
      </c>
      <c r="G2173">
        <v>1.9083000000000001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104540</v>
      </c>
      <c r="O2173">
        <v>214360</v>
      </c>
      <c r="R2173" s="42">
        <f t="shared" si="448"/>
        <v>0</v>
      </c>
      <c r="S2173" s="42">
        <f t="shared" si="449"/>
        <v>0</v>
      </c>
      <c r="T2173" s="42">
        <f t="shared" si="450"/>
        <v>0</v>
      </c>
      <c r="U2173" s="42">
        <f t="shared" si="451"/>
        <v>0</v>
      </c>
      <c r="V2173" s="42">
        <f t="shared" si="452"/>
        <v>0</v>
      </c>
      <c r="W2173" s="42">
        <f t="shared" si="453"/>
        <v>0</v>
      </c>
      <c r="X2173" s="42">
        <f t="shared" si="454"/>
        <v>1.6038478165987517E-6</v>
      </c>
      <c r="Y2173" s="42">
        <f t="shared" si="455"/>
        <v>3.9520558298909707E-6</v>
      </c>
      <c r="AB2173" s="42">
        <f t="shared" si="456"/>
        <v>0</v>
      </c>
      <c r="AC2173" s="42">
        <f t="shared" si="457"/>
        <v>0</v>
      </c>
      <c r="AD2173" s="42">
        <f t="shared" si="458"/>
        <v>0</v>
      </c>
      <c r="AE2173" s="42">
        <f t="shared" si="458"/>
        <v>1.6038478165987517E-6</v>
      </c>
      <c r="AF2173" s="42">
        <f t="shared" si="458"/>
        <v>3.9520558298909707E-6</v>
      </c>
      <c r="AI2173" s="40">
        <f t="shared" si="459"/>
        <v>0</v>
      </c>
      <c r="AJ2173" s="40">
        <f t="shared" si="460"/>
        <v>0</v>
      </c>
    </row>
    <row r="2174" spans="1:36" x14ac:dyDescent="0.25">
      <c r="A2174" t="s">
        <v>487</v>
      </c>
      <c r="B2174" t="s">
        <v>487</v>
      </c>
      <c r="C2174" t="s">
        <v>486</v>
      </c>
      <c r="D2174" t="s">
        <v>485</v>
      </c>
      <c r="E2174">
        <v>29.943000000000001</v>
      </c>
      <c r="F2174">
        <v>0</v>
      </c>
      <c r="G2174">
        <v>63.082999999999998</v>
      </c>
      <c r="H2174">
        <v>0</v>
      </c>
      <c r="I2174">
        <v>1504800</v>
      </c>
      <c r="J2174">
        <v>12639000</v>
      </c>
      <c r="K2174">
        <v>0</v>
      </c>
      <c r="L2174">
        <v>0</v>
      </c>
      <c r="M2174">
        <v>13714000</v>
      </c>
      <c r="N2174">
        <v>11764000</v>
      </c>
      <c r="O2174">
        <v>3593800</v>
      </c>
      <c r="R2174" s="42">
        <f t="shared" si="448"/>
        <v>0</v>
      </c>
      <c r="S2174" s="42">
        <f t="shared" si="449"/>
        <v>1.246343312178122E-5</v>
      </c>
      <c r="T2174" s="42">
        <f t="shared" si="450"/>
        <v>1.1798766527606653E-4</v>
      </c>
      <c r="U2174" s="42">
        <f t="shared" si="451"/>
        <v>0</v>
      </c>
      <c r="V2174" s="42">
        <f t="shared" si="452"/>
        <v>0</v>
      </c>
      <c r="W2174" s="42">
        <f t="shared" si="453"/>
        <v>1.2668436092206495E-4</v>
      </c>
      <c r="X2174" s="42">
        <f t="shared" si="454"/>
        <v>1.8048274071616333E-4</v>
      </c>
      <c r="Y2174" s="42">
        <f t="shared" si="455"/>
        <v>6.6257222622980827E-5</v>
      </c>
      <c r="AB2174" s="42">
        <f t="shared" si="456"/>
        <v>6.2317165608906102E-6</v>
      </c>
      <c r="AC2174" s="42">
        <f t="shared" si="457"/>
        <v>3.9329221758688841E-5</v>
      </c>
      <c r="AD2174" s="42">
        <f t="shared" si="458"/>
        <v>1.2668436092206495E-4</v>
      </c>
      <c r="AE2174" s="42">
        <f t="shared" si="458"/>
        <v>1.8048274071616333E-4</v>
      </c>
      <c r="AF2174" s="42">
        <f t="shared" si="458"/>
        <v>6.6257222622980827E-5</v>
      </c>
      <c r="AI2174" s="40">
        <f t="shared" si="459"/>
        <v>6.2317165608906093E-6</v>
      </c>
      <c r="AJ2174" s="40">
        <f t="shared" si="460"/>
        <v>3.9329221758688848E-5</v>
      </c>
    </row>
    <row r="2175" spans="1:36" x14ac:dyDescent="0.25">
      <c r="A2175" t="s">
        <v>484</v>
      </c>
      <c r="B2175" t="s">
        <v>9769</v>
      </c>
      <c r="C2175" t="s">
        <v>9770</v>
      </c>
      <c r="D2175" t="s">
        <v>9771</v>
      </c>
      <c r="E2175">
        <v>52.44</v>
      </c>
      <c r="F2175">
        <v>0</v>
      </c>
      <c r="G2175">
        <v>35.347999999999999</v>
      </c>
      <c r="H2175">
        <v>0</v>
      </c>
      <c r="I2175">
        <v>0</v>
      </c>
      <c r="J2175">
        <v>3475900</v>
      </c>
      <c r="K2175">
        <v>0</v>
      </c>
      <c r="L2175">
        <v>0</v>
      </c>
      <c r="M2175">
        <v>2118000</v>
      </c>
      <c r="N2175">
        <v>0</v>
      </c>
      <c r="O2175">
        <v>0</v>
      </c>
      <c r="R2175" s="42">
        <f t="shared" si="448"/>
        <v>0</v>
      </c>
      <c r="S2175" s="42">
        <f t="shared" si="449"/>
        <v>0</v>
      </c>
      <c r="T2175" s="42">
        <f t="shared" si="450"/>
        <v>3.24482416119218E-5</v>
      </c>
      <c r="U2175" s="42">
        <f t="shared" si="451"/>
        <v>0</v>
      </c>
      <c r="V2175" s="42">
        <f t="shared" si="452"/>
        <v>0</v>
      </c>
      <c r="W2175" s="42">
        <f t="shared" si="453"/>
        <v>1.9565223598726377E-5</v>
      </c>
      <c r="X2175" s="42">
        <f t="shared" si="454"/>
        <v>0</v>
      </c>
      <c r="Y2175" s="42">
        <f t="shared" si="455"/>
        <v>0</v>
      </c>
      <c r="AB2175" s="42">
        <f t="shared" si="456"/>
        <v>0</v>
      </c>
      <c r="AC2175" s="42">
        <f t="shared" si="457"/>
        <v>1.0816080537307266E-5</v>
      </c>
      <c r="AD2175" s="42">
        <f t="shared" si="458"/>
        <v>1.9565223598726377E-5</v>
      </c>
      <c r="AE2175" s="42">
        <f t="shared" si="458"/>
        <v>0</v>
      </c>
      <c r="AF2175" s="42">
        <f t="shared" si="458"/>
        <v>0</v>
      </c>
      <c r="AI2175" s="40">
        <f t="shared" si="459"/>
        <v>0</v>
      </c>
      <c r="AJ2175" s="40">
        <f t="shared" si="460"/>
        <v>1.0816080537307266E-5</v>
      </c>
    </row>
    <row r="2176" spans="1:36" x14ac:dyDescent="0.25">
      <c r="A2176" t="s">
        <v>480</v>
      </c>
      <c r="B2176" t="s">
        <v>480</v>
      </c>
      <c r="C2176" t="s">
        <v>479</v>
      </c>
      <c r="D2176" t="s">
        <v>478</v>
      </c>
      <c r="E2176">
        <v>29.341999999999999</v>
      </c>
      <c r="F2176">
        <v>0</v>
      </c>
      <c r="G2176">
        <v>46.948999999999998</v>
      </c>
      <c r="H2176">
        <v>1090800</v>
      </c>
      <c r="I2176">
        <v>2649200</v>
      </c>
      <c r="J2176">
        <v>4436500</v>
      </c>
      <c r="K2176">
        <v>413850</v>
      </c>
      <c r="L2176">
        <v>0</v>
      </c>
      <c r="M2176">
        <v>11520000</v>
      </c>
      <c r="N2176">
        <v>0</v>
      </c>
      <c r="O2176">
        <v>0</v>
      </c>
      <c r="R2176" s="42">
        <f t="shared" si="448"/>
        <v>4.9330804474929168E-5</v>
      </c>
      <c r="S2176" s="42">
        <f t="shared" si="449"/>
        <v>2.1941870697915211E-5</v>
      </c>
      <c r="T2176" s="42">
        <f t="shared" si="450"/>
        <v>4.1415640240309291E-5</v>
      </c>
      <c r="U2176" s="42">
        <f t="shared" si="451"/>
        <v>3.4245458481412553E-6</v>
      </c>
      <c r="V2176" s="42">
        <f t="shared" si="452"/>
        <v>0</v>
      </c>
      <c r="W2176" s="42">
        <f t="shared" si="453"/>
        <v>1.0641708019703866E-4</v>
      </c>
      <c r="X2176" s="42">
        <f t="shared" si="454"/>
        <v>0</v>
      </c>
      <c r="Y2176" s="42">
        <f t="shared" si="455"/>
        <v>0</v>
      </c>
      <c r="AB2176" s="42">
        <f t="shared" si="456"/>
        <v>3.5636337586422191E-5</v>
      </c>
      <c r="AC2176" s="42">
        <f t="shared" si="457"/>
        <v>1.4946728696150183E-5</v>
      </c>
      <c r="AD2176" s="42">
        <f t="shared" si="458"/>
        <v>1.0641708019703866E-4</v>
      </c>
      <c r="AE2176" s="42">
        <f t="shared" si="458"/>
        <v>0</v>
      </c>
      <c r="AF2176" s="42">
        <f t="shared" si="458"/>
        <v>0</v>
      </c>
      <c r="AI2176" s="40">
        <f t="shared" si="459"/>
        <v>1.3694466888506976E-5</v>
      </c>
      <c r="AJ2176" s="40">
        <f t="shared" si="460"/>
        <v>1.3271326702279303E-5</v>
      </c>
    </row>
    <row r="2177" spans="1:36" x14ac:dyDescent="0.25">
      <c r="A2177" t="s">
        <v>477</v>
      </c>
      <c r="B2177" t="s">
        <v>477</v>
      </c>
      <c r="C2177" t="s">
        <v>410</v>
      </c>
      <c r="D2177" t="s">
        <v>476</v>
      </c>
      <c r="E2177">
        <v>49.389000000000003</v>
      </c>
      <c r="F2177">
        <v>0</v>
      </c>
      <c r="G2177">
        <v>24.395</v>
      </c>
      <c r="H2177">
        <v>150190</v>
      </c>
      <c r="I2177">
        <v>0</v>
      </c>
      <c r="J2177">
        <v>1262000</v>
      </c>
      <c r="K2177">
        <v>159020</v>
      </c>
      <c r="L2177">
        <v>0</v>
      </c>
      <c r="M2177">
        <v>0</v>
      </c>
      <c r="N2177">
        <v>1247500</v>
      </c>
      <c r="O2177">
        <v>423330</v>
      </c>
      <c r="R2177" s="42">
        <f t="shared" si="448"/>
        <v>6.792256622744418E-6</v>
      </c>
      <c r="S2177" s="42">
        <f t="shared" si="449"/>
        <v>0</v>
      </c>
      <c r="T2177" s="42">
        <f t="shared" si="450"/>
        <v>1.1781029636711445E-5</v>
      </c>
      <c r="U2177" s="42">
        <f t="shared" si="451"/>
        <v>1.3158663302438625E-6</v>
      </c>
      <c r="V2177" s="42">
        <f t="shared" si="452"/>
        <v>0</v>
      </c>
      <c r="W2177" s="42">
        <f t="shared" si="453"/>
        <v>0</v>
      </c>
      <c r="X2177" s="42">
        <f t="shared" si="454"/>
        <v>1.9139086963908003E-5</v>
      </c>
      <c r="Y2177" s="42">
        <f t="shared" si="455"/>
        <v>7.8047387314225813E-6</v>
      </c>
      <c r="AB2177" s="42">
        <f t="shared" si="456"/>
        <v>3.396128311372209E-6</v>
      </c>
      <c r="AC2177" s="42">
        <f t="shared" si="457"/>
        <v>4.3656319889851025E-6</v>
      </c>
      <c r="AD2177" s="42">
        <f t="shared" si="458"/>
        <v>0</v>
      </c>
      <c r="AE2177" s="42">
        <f t="shared" si="458"/>
        <v>1.9139086963908003E-5</v>
      </c>
      <c r="AF2177" s="42">
        <f t="shared" si="458"/>
        <v>7.8047387314225813E-6</v>
      </c>
      <c r="AI2177" s="40">
        <f t="shared" si="459"/>
        <v>3.3961283113722086E-6</v>
      </c>
      <c r="AJ2177" s="40">
        <f t="shared" si="460"/>
        <v>3.7271064628026745E-6</v>
      </c>
    </row>
    <row r="2178" spans="1:36" x14ac:dyDescent="0.25">
      <c r="A2178" t="s">
        <v>9772</v>
      </c>
      <c r="B2178" t="s">
        <v>9772</v>
      </c>
      <c r="C2178" t="s">
        <v>9773</v>
      </c>
      <c r="D2178" t="s">
        <v>9774</v>
      </c>
      <c r="E2178">
        <v>41.792000000000002</v>
      </c>
      <c r="F2178">
        <v>0</v>
      </c>
      <c r="G2178">
        <v>33.581000000000003</v>
      </c>
      <c r="H2178">
        <v>780460</v>
      </c>
      <c r="I2178">
        <v>0</v>
      </c>
      <c r="J2178">
        <v>0</v>
      </c>
      <c r="K2178">
        <v>0</v>
      </c>
      <c r="L2178">
        <v>1188900</v>
      </c>
      <c r="M2178">
        <v>0</v>
      </c>
      <c r="N2178">
        <v>0</v>
      </c>
      <c r="O2178">
        <v>0</v>
      </c>
      <c r="R2178" s="42">
        <f t="shared" si="448"/>
        <v>3.5295855941055385E-5</v>
      </c>
      <c r="S2178" s="42">
        <f t="shared" si="449"/>
        <v>0</v>
      </c>
      <c r="T2178" s="42">
        <f t="shared" si="450"/>
        <v>0</v>
      </c>
      <c r="U2178" s="42">
        <f t="shared" si="451"/>
        <v>0</v>
      </c>
      <c r="V2178" s="42">
        <f t="shared" si="452"/>
        <v>2.1429421215471664E-4</v>
      </c>
      <c r="W2178" s="42">
        <f t="shared" si="453"/>
        <v>0</v>
      </c>
      <c r="X2178" s="42">
        <f t="shared" si="454"/>
        <v>0</v>
      </c>
      <c r="Y2178" s="42">
        <f t="shared" si="455"/>
        <v>0</v>
      </c>
      <c r="AB2178" s="42">
        <f t="shared" si="456"/>
        <v>1.7647927970527693E-5</v>
      </c>
      <c r="AC2178" s="42">
        <f t="shared" si="457"/>
        <v>7.1431404051572217E-5</v>
      </c>
      <c r="AD2178" s="42">
        <f t="shared" si="458"/>
        <v>0</v>
      </c>
      <c r="AE2178" s="42">
        <f t="shared" si="458"/>
        <v>0</v>
      </c>
      <c r="AF2178" s="42">
        <f t="shared" si="458"/>
        <v>0</v>
      </c>
      <c r="AI2178" s="40">
        <f t="shared" si="459"/>
        <v>1.7647927970527693E-5</v>
      </c>
      <c r="AJ2178" s="40">
        <f t="shared" si="460"/>
        <v>7.1431404051572217E-5</v>
      </c>
    </row>
    <row r="2179" spans="1:36" x14ac:dyDescent="0.25">
      <c r="A2179" t="s">
        <v>472</v>
      </c>
      <c r="B2179" t="s">
        <v>4334</v>
      </c>
      <c r="C2179" t="s">
        <v>9775</v>
      </c>
      <c r="D2179" t="s">
        <v>4333</v>
      </c>
      <c r="E2179">
        <v>81.516999999999996</v>
      </c>
      <c r="F2179">
        <v>0</v>
      </c>
      <c r="G2179">
        <v>31.341000000000001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298490</v>
      </c>
      <c r="N2179">
        <v>2120700</v>
      </c>
      <c r="O2179">
        <v>1139300</v>
      </c>
      <c r="R2179" s="42">
        <f t="shared" si="448"/>
        <v>0</v>
      </c>
      <c r="S2179" s="42">
        <f t="shared" si="449"/>
        <v>0</v>
      </c>
      <c r="T2179" s="42">
        <f t="shared" si="450"/>
        <v>0</v>
      </c>
      <c r="U2179" s="42">
        <f t="shared" si="451"/>
        <v>0</v>
      </c>
      <c r="V2179" s="42">
        <f t="shared" si="452"/>
        <v>0</v>
      </c>
      <c r="W2179" s="42">
        <f t="shared" si="453"/>
        <v>2.7573293635428881E-6</v>
      </c>
      <c r="X2179" s="42">
        <f t="shared" si="454"/>
        <v>3.2535680740969704E-5</v>
      </c>
      <c r="Y2179" s="42">
        <f t="shared" si="455"/>
        <v>2.1004745320931062E-5</v>
      </c>
      <c r="AB2179" s="42">
        <f t="shared" si="456"/>
        <v>0</v>
      </c>
      <c r="AC2179" s="42">
        <f t="shared" si="457"/>
        <v>0</v>
      </c>
      <c r="AD2179" s="42">
        <f t="shared" si="458"/>
        <v>2.7573293635428881E-6</v>
      </c>
      <c r="AE2179" s="42">
        <f t="shared" si="458"/>
        <v>3.2535680740969704E-5</v>
      </c>
      <c r="AF2179" s="42">
        <f t="shared" si="458"/>
        <v>2.1004745320931062E-5</v>
      </c>
      <c r="AI2179" s="40">
        <f t="shared" si="459"/>
        <v>0</v>
      </c>
      <c r="AJ2179" s="40">
        <f t="shared" si="460"/>
        <v>0</v>
      </c>
    </row>
    <row r="2180" spans="1:36" x14ac:dyDescent="0.25">
      <c r="A2180" t="s">
        <v>469</v>
      </c>
      <c r="B2180" t="s">
        <v>468</v>
      </c>
      <c r="C2180" t="s">
        <v>7337</v>
      </c>
      <c r="D2180" t="s">
        <v>466</v>
      </c>
      <c r="E2180">
        <v>51.076000000000001</v>
      </c>
      <c r="F2180">
        <v>0</v>
      </c>
      <c r="G2180">
        <v>76.983000000000004</v>
      </c>
      <c r="H2180">
        <v>0</v>
      </c>
      <c r="I2180">
        <v>0</v>
      </c>
      <c r="J2180">
        <v>7096200</v>
      </c>
      <c r="K2180">
        <v>244590</v>
      </c>
      <c r="L2180">
        <v>0</v>
      </c>
      <c r="M2180">
        <v>6626400</v>
      </c>
      <c r="N2180">
        <v>1016000</v>
      </c>
      <c r="O2180">
        <v>0</v>
      </c>
      <c r="R2180" s="42">
        <f t="shared" si="448"/>
        <v>0</v>
      </c>
      <c r="S2180" s="42">
        <f t="shared" si="449"/>
        <v>0</v>
      </c>
      <c r="T2180" s="42">
        <f t="shared" si="450"/>
        <v>6.6244486931879364E-5</v>
      </c>
      <c r="U2180" s="42">
        <f t="shared" si="451"/>
        <v>2.0239450742947196E-6</v>
      </c>
      <c r="V2180" s="42">
        <f t="shared" si="452"/>
        <v>0</v>
      </c>
      <c r="W2180" s="42">
        <f t="shared" si="453"/>
        <v>6.1211991338338276E-5</v>
      </c>
      <c r="X2180" s="42">
        <f t="shared" si="454"/>
        <v>1.5587424733731891E-5</v>
      </c>
      <c r="Y2180" s="42">
        <f t="shared" si="455"/>
        <v>0</v>
      </c>
      <c r="AB2180" s="42">
        <f t="shared" si="456"/>
        <v>0</v>
      </c>
      <c r="AC2180" s="42">
        <f t="shared" si="457"/>
        <v>2.2756144002058027E-5</v>
      </c>
      <c r="AD2180" s="42">
        <f t="shared" si="458"/>
        <v>6.1211991338338276E-5</v>
      </c>
      <c r="AE2180" s="42">
        <f t="shared" si="458"/>
        <v>1.5587424733731891E-5</v>
      </c>
      <c r="AF2180" s="42">
        <f t="shared" si="458"/>
        <v>0</v>
      </c>
      <c r="AI2180" s="40">
        <f t="shared" si="459"/>
        <v>0</v>
      </c>
      <c r="AJ2180" s="40">
        <f t="shared" si="460"/>
        <v>2.1752019572921247E-5</v>
      </c>
    </row>
    <row r="2181" spans="1:36" x14ac:dyDescent="0.25">
      <c r="A2181" t="s">
        <v>464</v>
      </c>
      <c r="B2181" t="s">
        <v>464</v>
      </c>
      <c r="C2181" t="s">
        <v>9776</v>
      </c>
      <c r="D2181" t="s">
        <v>462</v>
      </c>
      <c r="E2181">
        <v>29.173999999999999</v>
      </c>
      <c r="F2181">
        <v>0</v>
      </c>
      <c r="G2181">
        <v>261.27999999999997</v>
      </c>
      <c r="H2181">
        <v>4546400</v>
      </c>
      <c r="I2181">
        <v>42075000</v>
      </c>
      <c r="J2181">
        <v>87348000</v>
      </c>
      <c r="K2181">
        <v>67582000</v>
      </c>
      <c r="L2181">
        <v>2404500</v>
      </c>
      <c r="M2181">
        <v>141290000</v>
      </c>
      <c r="N2181">
        <v>50905000</v>
      </c>
      <c r="O2181">
        <v>18838000</v>
      </c>
      <c r="R2181" s="42">
        <f t="shared" si="448"/>
        <v>2.0560833284270075E-4</v>
      </c>
      <c r="S2181" s="42">
        <f t="shared" si="449"/>
        <v>3.4848414978664596E-4</v>
      </c>
      <c r="T2181" s="42">
        <f t="shared" si="450"/>
        <v>8.1541155048135607E-4</v>
      </c>
      <c r="U2181" s="42">
        <f t="shared" si="451"/>
        <v>5.5923077808162937E-4</v>
      </c>
      <c r="V2181" s="42">
        <f t="shared" si="452"/>
        <v>4.3340098673228715E-4</v>
      </c>
      <c r="W2181" s="42">
        <f t="shared" si="453"/>
        <v>1.3051796233541312E-3</v>
      </c>
      <c r="X2181" s="42">
        <f t="shared" si="454"/>
        <v>7.8098214180179312E-4</v>
      </c>
      <c r="Y2181" s="42">
        <f t="shared" si="455"/>
        <v>3.4730746278916825E-4</v>
      </c>
      <c r="AB2181" s="42">
        <f t="shared" si="456"/>
        <v>2.7704624131467335E-4</v>
      </c>
      <c r="AC2181" s="42">
        <f t="shared" si="457"/>
        <v>6.026811050984242E-4</v>
      </c>
      <c r="AD2181" s="42">
        <f t="shared" si="458"/>
        <v>1.3051796233541312E-3</v>
      </c>
      <c r="AE2181" s="42">
        <f t="shared" si="458"/>
        <v>7.8098214180179312E-4</v>
      </c>
      <c r="AF2181" s="42">
        <f t="shared" si="458"/>
        <v>3.4730746278916825E-4</v>
      </c>
      <c r="AI2181" s="40">
        <f t="shared" si="459"/>
        <v>7.143790847197259E-5</v>
      </c>
      <c r="AJ2181" s="40">
        <f t="shared" si="460"/>
        <v>1.1239656858992651E-4</v>
      </c>
    </row>
    <row r="2182" spans="1:36" x14ac:dyDescent="0.25">
      <c r="A2182" t="s">
        <v>8579</v>
      </c>
      <c r="B2182" t="s">
        <v>9777</v>
      </c>
      <c r="C2182" t="s">
        <v>9778</v>
      </c>
      <c r="D2182" t="s">
        <v>8582</v>
      </c>
      <c r="E2182">
        <v>89.323999999999998</v>
      </c>
      <c r="F2182">
        <v>0</v>
      </c>
      <c r="G2182">
        <v>229.73</v>
      </c>
      <c r="H2182">
        <v>55730</v>
      </c>
      <c r="I2182">
        <v>1239200</v>
      </c>
      <c r="J2182">
        <v>15766000</v>
      </c>
      <c r="K2182">
        <v>6404400</v>
      </c>
      <c r="L2182">
        <v>153260</v>
      </c>
      <c r="M2182">
        <v>16974000</v>
      </c>
      <c r="N2182">
        <v>3001700</v>
      </c>
      <c r="O2182">
        <v>1586300</v>
      </c>
      <c r="R2182" s="42">
        <f t="shared" si="448"/>
        <v>2.5203572913346189E-6</v>
      </c>
      <c r="S2182" s="42">
        <f t="shared" si="449"/>
        <v>1.026361398492244E-5</v>
      </c>
      <c r="T2182" s="42">
        <f t="shared" si="450"/>
        <v>1.4717885360728417E-4</v>
      </c>
      <c r="U2182" s="42">
        <f t="shared" si="451"/>
        <v>5.2995436582906501E-5</v>
      </c>
      <c r="V2182" s="42">
        <f t="shared" si="452"/>
        <v>2.7624468798748317E-5</v>
      </c>
      <c r="W2182" s="42">
        <f t="shared" si="453"/>
        <v>1.5679891660282414E-4</v>
      </c>
      <c r="X2182" s="42">
        <f t="shared" si="454"/>
        <v>4.6051941755160444E-5</v>
      </c>
      <c r="Y2182" s="42">
        <f t="shared" si="455"/>
        <v>2.9245876856484637E-5</v>
      </c>
      <c r="AB2182" s="42">
        <f t="shared" si="456"/>
        <v>6.3919856381285294E-6</v>
      </c>
      <c r="AC2182" s="42">
        <f t="shared" si="457"/>
        <v>7.5932919662979672E-5</v>
      </c>
      <c r="AD2182" s="42">
        <f t="shared" si="458"/>
        <v>1.5679891660282414E-4</v>
      </c>
      <c r="AE2182" s="42">
        <f t="shared" si="458"/>
        <v>4.6051941755160444E-5</v>
      </c>
      <c r="AF2182" s="42">
        <f t="shared" si="458"/>
        <v>2.9245876856484637E-5</v>
      </c>
      <c r="AI2182" s="40">
        <f t="shared" si="459"/>
        <v>3.87162834679391E-6</v>
      </c>
      <c r="AJ2182" s="40">
        <f t="shared" si="460"/>
        <v>3.6368066712769459E-5</v>
      </c>
    </row>
    <row r="2183" spans="1:36" x14ac:dyDescent="0.25">
      <c r="A2183" t="s">
        <v>461</v>
      </c>
      <c r="B2183" t="s">
        <v>461</v>
      </c>
      <c r="C2183" t="s">
        <v>460</v>
      </c>
      <c r="D2183" t="s">
        <v>459</v>
      </c>
      <c r="E2183">
        <v>16.452000000000002</v>
      </c>
      <c r="F2183">
        <v>0</v>
      </c>
      <c r="G2183">
        <v>37.942999999999998</v>
      </c>
      <c r="H2183">
        <v>1145200</v>
      </c>
      <c r="I2183">
        <v>3048900</v>
      </c>
      <c r="J2183">
        <v>9353600</v>
      </c>
      <c r="K2183">
        <v>714430</v>
      </c>
      <c r="L2183">
        <v>65254</v>
      </c>
      <c r="M2183">
        <v>11375000</v>
      </c>
      <c r="N2183">
        <v>8610500</v>
      </c>
      <c r="O2183">
        <v>5972900</v>
      </c>
      <c r="R2183" s="42">
        <f t="shared" si="448"/>
        <v>5.1791013278959373E-5</v>
      </c>
      <c r="S2183" s="42">
        <f t="shared" si="449"/>
        <v>2.5252366590243728E-5</v>
      </c>
      <c r="T2183" s="42">
        <f t="shared" si="450"/>
        <v>8.7317780356532625E-5</v>
      </c>
      <c r="U2183" s="42">
        <f t="shared" si="451"/>
        <v>5.9117996624080155E-6</v>
      </c>
      <c r="V2183" s="42">
        <f t="shared" si="452"/>
        <v>1.1761758364827892E-5</v>
      </c>
      <c r="W2183" s="42">
        <f t="shared" si="453"/>
        <v>1.0507762910080857E-4</v>
      </c>
      <c r="X2183" s="42">
        <f t="shared" si="454"/>
        <v>1.3210189042302996E-4</v>
      </c>
      <c r="Y2183" s="42">
        <f t="shared" si="455"/>
        <v>1.1011958512015198E-4</v>
      </c>
      <c r="AB2183" s="42">
        <f t="shared" si="456"/>
        <v>3.8521689934601549E-5</v>
      </c>
      <c r="AC2183" s="42">
        <f t="shared" si="457"/>
        <v>3.4997112794589516E-5</v>
      </c>
      <c r="AD2183" s="42">
        <f t="shared" si="458"/>
        <v>1.0507762910080857E-4</v>
      </c>
      <c r="AE2183" s="42">
        <f t="shared" si="458"/>
        <v>1.3210189042302996E-4</v>
      </c>
      <c r="AF2183" s="42">
        <f t="shared" si="458"/>
        <v>1.1011958512015198E-4</v>
      </c>
      <c r="AI2183" s="40">
        <f t="shared" si="459"/>
        <v>1.3269323344357821E-5</v>
      </c>
      <c r="AJ2183" s="40">
        <f t="shared" si="460"/>
        <v>2.6214783963764477E-5</v>
      </c>
    </row>
    <row r="2184" spans="1:36" x14ac:dyDescent="0.25">
      <c r="A2184" t="s">
        <v>458</v>
      </c>
      <c r="B2184" t="s">
        <v>458</v>
      </c>
      <c r="C2184" t="s">
        <v>341</v>
      </c>
      <c r="D2184" t="s">
        <v>457</v>
      </c>
      <c r="E2184">
        <v>16.936</v>
      </c>
      <c r="F2184">
        <v>0</v>
      </c>
      <c r="G2184">
        <v>14.848000000000001</v>
      </c>
      <c r="H2184">
        <v>0</v>
      </c>
      <c r="I2184">
        <v>0</v>
      </c>
      <c r="J2184">
        <v>1446500</v>
      </c>
      <c r="K2184">
        <v>335420</v>
      </c>
      <c r="L2184">
        <v>0</v>
      </c>
      <c r="M2184">
        <v>0</v>
      </c>
      <c r="N2184">
        <v>0</v>
      </c>
      <c r="O2184">
        <v>0</v>
      </c>
      <c r="R2184" s="42">
        <f t="shared" si="448"/>
        <v>0</v>
      </c>
      <c r="S2184" s="42">
        <f t="shared" si="449"/>
        <v>0</v>
      </c>
      <c r="T2184" s="42">
        <f t="shared" si="450"/>
        <v>1.3503375094693427E-5</v>
      </c>
      <c r="U2184" s="42">
        <f t="shared" si="451"/>
        <v>2.7755495188680438E-6</v>
      </c>
      <c r="V2184" s="42">
        <f t="shared" si="452"/>
        <v>0</v>
      </c>
      <c r="W2184" s="42">
        <f t="shared" si="453"/>
        <v>0</v>
      </c>
      <c r="X2184" s="42">
        <f t="shared" si="454"/>
        <v>0</v>
      </c>
      <c r="Y2184" s="42">
        <f t="shared" si="455"/>
        <v>0</v>
      </c>
      <c r="AB2184" s="42">
        <f t="shared" si="456"/>
        <v>0</v>
      </c>
      <c r="AC2184" s="42">
        <f t="shared" si="457"/>
        <v>5.4263082045204905E-6</v>
      </c>
      <c r="AD2184" s="42">
        <f t="shared" si="458"/>
        <v>0</v>
      </c>
      <c r="AE2184" s="42">
        <f t="shared" si="458"/>
        <v>0</v>
      </c>
      <c r="AF2184" s="42">
        <f t="shared" si="458"/>
        <v>0</v>
      </c>
      <c r="AI2184" s="40">
        <f t="shared" si="459"/>
        <v>0</v>
      </c>
      <c r="AJ2184" s="40">
        <f t="shared" si="460"/>
        <v>4.1172472982227701E-6</v>
      </c>
    </row>
    <row r="2185" spans="1:36" x14ac:dyDescent="0.25">
      <c r="A2185" t="s">
        <v>456</v>
      </c>
      <c r="B2185" t="s">
        <v>456</v>
      </c>
      <c r="C2185">
        <v>1</v>
      </c>
      <c r="D2185" t="s">
        <v>455</v>
      </c>
      <c r="E2185">
        <v>58.607999999999997</v>
      </c>
      <c r="F2185">
        <v>0</v>
      </c>
      <c r="G2185">
        <v>14.566000000000001</v>
      </c>
      <c r="H2185">
        <v>0</v>
      </c>
      <c r="I2185">
        <v>0</v>
      </c>
      <c r="J2185">
        <v>538660</v>
      </c>
      <c r="K2185">
        <v>0</v>
      </c>
      <c r="L2185">
        <v>0</v>
      </c>
      <c r="M2185">
        <v>539020</v>
      </c>
      <c r="N2185">
        <v>0</v>
      </c>
      <c r="O2185">
        <v>0</v>
      </c>
      <c r="R2185" s="42">
        <f t="shared" si="448"/>
        <v>0</v>
      </c>
      <c r="S2185" s="42">
        <f t="shared" si="449"/>
        <v>0</v>
      </c>
      <c r="T2185" s="42">
        <f t="shared" si="450"/>
        <v>5.0285019208486427E-6</v>
      </c>
      <c r="U2185" s="42">
        <f t="shared" si="451"/>
        <v>0</v>
      </c>
      <c r="V2185" s="42">
        <f t="shared" si="452"/>
        <v>0</v>
      </c>
      <c r="W2185" s="42">
        <f t="shared" si="453"/>
        <v>4.979247792344425E-6</v>
      </c>
      <c r="X2185" s="42">
        <f t="shared" si="454"/>
        <v>0</v>
      </c>
      <c r="Y2185" s="42">
        <f t="shared" si="455"/>
        <v>0</v>
      </c>
      <c r="AB2185" s="42">
        <f t="shared" si="456"/>
        <v>0</v>
      </c>
      <c r="AC2185" s="42">
        <f t="shared" si="457"/>
        <v>1.6761673069495476E-6</v>
      </c>
      <c r="AD2185" s="42">
        <f t="shared" si="458"/>
        <v>4.979247792344425E-6</v>
      </c>
      <c r="AE2185" s="42">
        <f t="shared" si="458"/>
        <v>0</v>
      </c>
      <c r="AF2185" s="42">
        <f t="shared" si="458"/>
        <v>0</v>
      </c>
      <c r="AI2185" s="40">
        <f t="shared" si="459"/>
        <v>0</v>
      </c>
      <c r="AJ2185" s="40">
        <f t="shared" si="460"/>
        <v>1.6761673069495476E-6</v>
      </c>
    </row>
    <row r="2186" spans="1:36" x14ac:dyDescent="0.25">
      <c r="A2186" t="s">
        <v>454</v>
      </c>
      <c r="B2186" t="s">
        <v>454</v>
      </c>
      <c r="C2186">
        <v>14</v>
      </c>
      <c r="D2186" t="s">
        <v>453</v>
      </c>
      <c r="E2186">
        <v>85.338999999999999</v>
      </c>
      <c r="F2186">
        <v>0</v>
      </c>
      <c r="G2186">
        <v>103.33</v>
      </c>
      <c r="H2186">
        <v>3301700</v>
      </c>
      <c r="I2186">
        <v>3776400</v>
      </c>
      <c r="J2186">
        <v>0</v>
      </c>
      <c r="K2186">
        <v>3468900</v>
      </c>
      <c r="L2186">
        <v>1137200</v>
      </c>
      <c r="M2186">
        <v>0</v>
      </c>
      <c r="N2186">
        <v>7598400</v>
      </c>
      <c r="O2186">
        <v>5038000</v>
      </c>
      <c r="R2186" s="42">
        <f t="shared" si="448"/>
        <v>1.4931748912254641E-4</v>
      </c>
      <c r="S2186" s="42">
        <f t="shared" si="449"/>
        <v>3.1277850107053828E-5</v>
      </c>
      <c r="T2186" s="42">
        <f t="shared" si="450"/>
        <v>0</v>
      </c>
      <c r="U2186" s="42">
        <f t="shared" si="451"/>
        <v>2.8704620255206478E-5</v>
      </c>
      <c r="V2186" s="42">
        <f t="shared" si="452"/>
        <v>2.049755051411757E-4</v>
      </c>
      <c r="W2186" s="42">
        <f t="shared" si="453"/>
        <v>0</v>
      </c>
      <c r="X2186" s="42">
        <f t="shared" si="454"/>
        <v>1.1657429930786259E-4</v>
      </c>
      <c r="Y2186" s="42">
        <f t="shared" si="455"/>
        <v>9.2883267731809621E-5</v>
      </c>
      <c r="AB2186" s="42">
        <f t="shared" si="456"/>
        <v>9.0297669614800125E-5</v>
      </c>
      <c r="AC2186" s="42">
        <f t="shared" si="457"/>
        <v>7.7893375132127396E-5</v>
      </c>
      <c r="AD2186" s="42">
        <f t="shared" si="458"/>
        <v>0</v>
      </c>
      <c r="AE2186" s="42">
        <f t="shared" si="458"/>
        <v>1.1657429930786259E-4</v>
      </c>
      <c r="AF2186" s="42">
        <f t="shared" si="458"/>
        <v>9.2883267731809621E-5</v>
      </c>
      <c r="AI2186" s="40">
        <f t="shared" si="459"/>
        <v>5.9019819507746296E-5</v>
      </c>
      <c r="AJ2186" s="40">
        <f t="shared" si="460"/>
        <v>6.4079090796000934E-5</v>
      </c>
    </row>
    <row r="2187" spans="1:36" x14ac:dyDescent="0.25">
      <c r="A2187" t="s">
        <v>452</v>
      </c>
      <c r="B2187" t="s">
        <v>452</v>
      </c>
      <c r="C2187">
        <v>16</v>
      </c>
      <c r="D2187" t="s">
        <v>451</v>
      </c>
      <c r="E2187">
        <v>59.374000000000002</v>
      </c>
      <c r="F2187">
        <v>1.3875999999999999E-3</v>
      </c>
      <c r="G2187">
        <v>2.3344</v>
      </c>
      <c r="H2187">
        <v>0</v>
      </c>
      <c r="I2187">
        <v>0</v>
      </c>
      <c r="J2187">
        <v>0</v>
      </c>
      <c r="K2187">
        <v>175690</v>
      </c>
      <c r="L2187">
        <v>0</v>
      </c>
      <c r="M2187">
        <v>0</v>
      </c>
      <c r="N2187">
        <v>505290</v>
      </c>
      <c r="O2187">
        <v>149270</v>
      </c>
      <c r="R2187" s="42">
        <f t="shared" si="448"/>
        <v>0</v>
      </c>
      <c r="S2187" s="42">
        <f t="shared" si="449"/>
        <v>0</v>
      </c>
      <c r="T2187" s="42">
        <f t="shared" si="450"/>
        <v>0</v>
      </c>
      <c r="U2187" s="42">
        <f t="shared" si="451"/>
        <v>1.4538080465384492E-6</v>
      </c>
      <c r="V2187" s="42">
        <f t="shared" si="452"/>
        <v>0</v>
      </c>
      <c r="W2187" s="42">
        <f t="shared" si="453"/>
        <v>0</v>
      </c>
      <c r="X2187" s="42">
        <f t="shared" si="454"/>
        <v>7.7521356729403418E-6</v>
      </c>
      <c r="Y2187" s="42">
        <f t="shared" si="455"/>
        <v>2.7520217098704292E-6</v>
      </c>
      <c r="AB2187" s="42">
        <f t="shared" si="456"/>
        <v>0</v>
      </c>
      <c r="AC2187" s="42">
        <f t="shared" si="457"/>
        <v>4.8460268217948308E-7</v>
      </c>
      <c r="AD2187" s="42">
        <f t="shared" si="458"/>
        <v>0</v>
      </c>
      <c r="AE2187" s="42">
        <f t="shared" si="458"/>
        <v>7.7521356729403418E-6</v>
      </c>
      <c r="AF2187" s="42">
        <f t="shared" si="458"/>
        <v>2.7520217098704292E-6</v>
      </c>
      <c r="AI2187" s="40">
        <f t="shared" si="459"/>
        <v>0</v>
      </c>
      <c r="AJ2187" s="40">
        <f t="shared" si="460"/>
        <v>4.8460268217948318E-7</v>
      </c>
    </row>
    <row r="2188" spans="1:36" x14ac:dyDescent="0.25">
      <c r="A2188" t="s">
        <v>450</v>
      </c>
      <c r="B2188" t="s">
        <v>450</v>
      </c>
      <c r="C2188">
        <v>5</v>
      </c>
      <c r="D2188" t="s">
        <v>449</v>
      </c>
      <c r="E2188">
        <v>10.281000000000001</v>
      </c>
      <c r="F2188">
        <v>0</v>
      </c>
      <c r="G2188">
        <v>53.296999999999997</v>
      </c>
      <c r="H2188">
        <v>0</v>
      </c>
      <c r="I2188">
        <v>0</v>
      </c>
      <c r="J2188">
        <v>9562400</v>
      </c>
      <c r="K2188">
        <v>0</v>
      </c>
      <c r="L2188">
        <v>0</v>
      </c>
      <c r="M2188">
        <v>9511700</v>
      </c>
      <c r="N2188">
        <v>7493300</v>
      </c>
      <c r="O2188">
        <v>5219100</v>
      </c>
      <c r="R2188" s="42">
        <f t="shared" si="448"/>
        <v>0</v>
      </c>
      <c r="S2188" s="42">
        <f t="shared" si="449"/>
        <v>0</v>
      </c>
      <c r="T2188" s="42">
        <f t="shared" si="450"/>
        <v>8.9266971313858577E-5</v>
      </c>
      <c r="U2188" s="42">
        <f t="shared" si="451"/>
        <v>0</v>
      </c>
      <c r="V2188" s="42">
        <f t="shared" si="452"/>
        <v>0</v>
      </c>
      <c r="W2188" s="42">
        <f t="shared" si="453"/>
        <v>8.7865220634563597E-5</v>
      </c>
      <c r="X2188" s="42">
        <f t="shared" si="454"/>
        <v>1.1496185999731612E-4</v>
      </c>
      <c r="Y2188" s="42">
        <f t="shared" si="455"/>
        <v>9.6222124378540604E-5</v>
      </c>
      <c r="AB2188" s="42">
        <f t="shared" si="456"/>
        <v>0</v>
      </c>
      <c r="AC2188" s="42">
        <f t="shared" si="457"/>
        <v>2.9755657104619526E-5</v>
      </c>
      <c r="AD2188" s="42">
        <f t="shared" si="458"/>
        <v>8.7865220634563597E-5</v>
      </c>
      <c r="AE2188" s="42">
        <f t="shared" si="458"/>
        <v>1.1496185999731612E-4</v>
      </c>
      <c r="AF2188" s="42">
        <f t="shared" si="458"/>
        <v>9.6222124378540604E-5</v>
      </c>
      <c r="AI2188" s="40">
        <f t="shared" si="459"/>
        <v>0</v>
      </c>
      <c r="AJ2188" s="40">
        <f t="shared" si="460"/>
        <v>2.9755657104619526E-5</v>
      </c>
    </row>
    <row r="2189" spans="1:36" x14ac:dyDescent="0.25">
      <c r="A2189" t="s">
        <v>448</v>
      </c>
      <c r="B2189" t="s">
        <v>448</v>
      </c>
      <c r="C2189">
        <v>5</v>
      </c>
      <c r="D2189" t="s">
        <v>447</v>
      </c>
      <c r="E2189">
        <v>11.65</v>
      </c>
      <c r="F2189">
        <v>0</v>
      </c>
      <c r="G2189">
        <v>130.91999999999999</v>
      </c>
      <c r="H2189">
        <v>0</v>
      </c>
      <c r="I2189">
        <v>0</v>
      </c>
      <c r="J2189">
        <v>95586000</v>
      </c>
      <c r="K2189">
        <v>0</v>
      </c>
      <c r="L2189">
        <v>0</v>
      </c>
      <c r="M2189">
        <v>125970000</v>
      </c>
      <c r="N2189">
        <v>55241000</v>
      </c>
      <c r="O2189">
        <v>29916000</v>
      </c>
      <c r="R2189" s="42">
        <f t="shared" si="448"/>
        <v>0</v>
      </c>
      <c r="S2189" s="42">
        <f t="shared" si="449"/>
        <v>0</v>
      </c>
      <c r="T2189" s="42">
        <f t="shared" si="450"/>
        <v>8.9231497532068159E-4</v>
      </c>
      <c r="U2189" s="42">
        <f t="shared" si="451"/>
        <v>0</v>
      </c>
      <c r="V2189" s="42">
        <f t="shared" si="452"/>
        <v>0</v>
      </c>
      <c r="W2189" s="42">
        <f t="shared" si="453"/>
        <v>1.1636596868420971E-3</v>
      </c>
      <c r="X2189" s="42">
        <f t="shared" si="454"/>
        <v>8.4750485208275918E-4</v>
      </c>
      <c r="Y2189" s="42">
        <f t="shared" si="455"/>
        <v>5.5154740719825656E-4</v>
      </c>
      <c r="AB2189" s="42">
        <f t="shared" si="456"/>
        <v>0</v>
      </c>
      <c r="AC2189" s="42">
        <f t="shared" si="457"/>
        <v>2.9743832510689385E-4</v>
      </c>
      <c r="AD2189" s="42">
        <f t="shared" si="458"/>
        <v>1.1636596868420971E-3</v>
      </c>
      <c r="AE2189" s="42">
        <f t="shared" si="458"/>
        <v>8.4750485208275918E-4</v>
      </c>
      <c r="AF2189" s="42">
        <f t="shared" si="458"/>
        <v>5.5154740719825656E-4</v>
      </c>
      <c r="AI2189" s="40">
        <f t="shared" si="459"/>
        <v>0</v>
      </c>
      <c r="AJ2189" s="40">
        <f t="shared" si="460"/>
        <v>2.974383251068939E-4</v>
      </c>
    </row>
    <row r="2190" spans="1:36" x14ac:dyDescent="0.25">
      <c r="A2190" t="s">
        <v>8583</v>
      </c>
      <c r="B2190" t="s">
        <v>8583</v>
      </c>
      <c r="C2190">
        <v>2</v>
      </c>
      <c r="D2190" t="s">
        <v>8584</v>
      </c>
      <c r="E2190">
        <v>21.234999999999999</v>
      </c>
      <c r="F2190">
        <v>0</v>
      </c>
      <c r="G2190">
        <v>4.9950000000000001</v>
      </c>
      <c r="H2190">
        <v>0</v>
      </c>
      <c r="I2190">
        <v>0</v>
      </c>
      <c r="J2190">
        <v>3327300</v>
      </c>
      <c r="K2190">
        <v>0</v>
      </c>
      <c r="L2190">
        <v>0</v>
      </c>
      <c r="M2190">
        <v>0</v>
      </c>
      <c r="N2190">
        <v>0</v>
      </c>
      <c r="O2190">
        <v>0</v>
      </c>
      <c r="R2190" s="42">
        <f t="shared" si="448"/>
        <v>0</v>
      </c>
      <c r="S2190" s="42">
        <f t="shared" si="449"/>
        <v>0</v>
      </c>
      <c r="T2190" s="42">
        <f t="shared" si="450"/>
        <v>3.1061030039801897E-5</v>
      </c>
      <c r="U2190" s="42">
        <f t="shared" si="451"/>
        <v>0</v>
      </c>
      <c r="V2190" s="42">
        <f t="shared" si="452"/>
        <v>0</v>
      </c>
      <c r="W2190" s="42">
        <f t="shared" si="453"/>
        <v>0</v>
      </c>
      <c r="X2190" s="42">
        <f t="shared" si="454"/>
        <v>0</v>
      </c>
      <c r="Y2190" s="42">
        <f t="shared" si="455"/>
        <v>0</v>
      </c>
      <c r="AB2190" s="42">
        <f t="shared" si="456"/>
        <v>0</v>
      </c>
      <c r="AC2190" s="42">
        <f t="shared" si="457"/>
        <v>1.0353676679933965E-5</v>
      </c>
      <c r="AD2190" s="42">
        <f t="shared" si="458"/>
        <v>0</v>
      </c>
      <c r="AE2190" s="42">
        <f t="shared" si="458"/>
        <v>0</v>
      </c>
      <c r="AF2190" s="42">
        <f t="shared" si="458"/>
        <v>0</v>
      </c>
      <c r="AI2190" s="40">
        <f t="shared" si="459"/>
        <v>0</v>
      </c>
      <c r="AJ2190" s="40">
        <f t="shared" si="460"/>
        <v>1.0353676679933968E-5</v>
      </c>
    </row>
    <row r="2191" spans="1:36" x14ac:dyDescent="0.25">
      <c r="A2191" t="s">
        <v>7494</v>
      </c>
      <c r="B2191" t="s">
        <v>7494</v>
      </c>
      <c r="C2191">
        <v>8</v>
      </c>
      <c r="D2191" t="s">
        <v>7495</v>
      </c>
      <c r="E2191">
        <v>21.45</v>
      </c>
      <c r="F2191">
        <v>0</v>
      </c>
      <c r="G2191">
        <v>81.78</v>
      </c>
      <c r="H2191">
        <v>7718700</v>
      </c>
      <c r="I2191">
        <v>20120000</v>
      </c>
      <c r="J2191">
        <v>62177000</v>
      </c>
      <c r="K2191">
        <v>23950000</v>
      </c>
      <c r="L2191">
        <v>887770</v>
      </c>
      <c r="M2191">
        <v>42037000</v>
      </c>
      <c r="N2191">
        <v>120950000</v>
      </c>
      <c r="O2191">
        <v>67794000</v>
      </c>
      <c r="R2191" s="42">
        <f t="shared" si="448"/>
        <v>3.4907378117036649E-4</v>
      </c>
      <c r="S2191" s="42">
        <f t="shared" si="449"/>
        <v>1.6664292557830819E-4</v>
      </c>
      <c r="T2191" s="42">
        <f t="shared" si="450"/>
        <v>5.8043508694279522E-4</v>
      </c>
      <c r="U2191" s="42">
        <f t="shared" si="451"/>
        <v>1.9818260979336249E-4</v>
      </c>
      <c r="V2191" s="42">
        <f t="shared" si="452"/>
        <v>1.6001679933097215E-4</v>
      </c>
      <c r="W2191" s="42">
        <f t="shared" si="453"/>
        <v>3.8832072918775298E-4</v>
      </c>
      <c r="X2191" s="42">
        <f t="shared" si="454"/>
        <v>1.8556092731740867E-3</v>
      </c>
      <c r="Y2191" s="42">
        <f t="shared" si="455"/>
        <v>1.2498865130230847E-3</v>
      </c>
      <c r="AB2191" s="42">
        <f t="shared" si="456"/>
        <v>2.5785835337433736E-4</v>
      </c>
      <c r="AC2191" s="42">
        <f t="shared" si="457"/>
        <v>3.1287816535570997E-4</v>
      </c>
      <c r="AD2191" s="42">
        <f t="shared" si="458"/>
        <v>3.8832072918775298E-4</v>
      </c>
      <c r="AE2191" s="42">
        <f t="shared" si="458"/>
        <v>1.8556092731740867E-3</v>
      </c>
      <c r="AF2191" s="42">
        <f t="shared" si="458"/>
        <v>1.2498865130230847E-3</v>
      </c>
      <c r="AI2191" s="40">
        <f t="shared" si="459"/>
        <v>9.1215427796029151E-5</v>
      </c>
      <c r="AJ2191" s="40">
        <f t="shared" si="460"/>
        <v>1.3423137609979154E-4</v>
      </c>
    </row>
    <row r="2192" spans="1:36" x14ac:dyDescent="0.25">
      <c r="A2192" t="s">
        <v>442</v>
      </c>
      <c r="B2192" t="s">
        <v>442</v>
      </c>
      <c r="C2192" t="s">
        <v>341</v>
      </c>
      <c r="D2192" t="s">
        <v>441</v>
      </c>
      <c r="E2192">
        <v>20.295999999999999</v>
      </c>
      <c r="F2192">
        <v>0</v>
      </c>
      <c r="G2192">
        <v>18.198</v>
      </c>
      <c r="H2192">
        <v>159170</v>
      </c>
      <c r="I2192">
        <v>41952000</v>
      </c>
      <c r="J2192">
        <v>9436700</v>
      </c>
      <c r="K2192">
        <v>28335000</v>
      </c>
      <c r="L2192">
        <v>1202200</v>
      </c>
      <c r="M2192">
        <v>9756300</v>
      </c>
      <c r="N2192">
        <v>0</v>
      </c>
      <c r="O2192">
        <v>0</v>
      </c>
      <c r="R2192" s="42">
        <f t="shared" si="448"/>
        <v>7.1983719731155805E-6</v>
      </c>
      <c r="S2192" s="42">
        <f t="shared" si="449"/>
        <v>3.4746540824359765E-4</v>
      </c>
      <c r="T2192" s="42">
        <f t="shared" si="450"/>
        <v>8.8093535953054586E-5</v>
      </c>
      <c r="U2192" s="42">
        <f t="shared" si="451"/>
        <v>2.3446781830876518E-4</v>
      </c>
      <c r="V2192" s="42">
        <f t="shared" si="452"/>
        <v>2.166914810769622E-4</v>
      </c>
      <c r="W2192" s="42">
        <f t="shared" si="453"/>
        <v>9.0124736069997251E-5</v>
      </c>
      <c r="X2192" s="42">
        <f t="shared" si="454"/>
        <v>0</v>
      </c>
      <c r="Y2192" s="42">
        <f t="shared" si="455"/>
        <v>0</v>
      </c>
      <c r="AB2192" s="42">
        <f t="shared" si="456"/>
        <v>1.7733189010835662E-4</v>
      </c>
      <c r="AC2192" s="42">
        <f t="shared" si="457"/>
        <v>1.797509451129273E-4</v>
      </c>
      <c r="AD2192" s="42">
        <f t="shared" si="458"/>
        <v>9.0124736069997251E-5</v>
      </c>
      <c r="AE2192" s="42">
        <f t="shared" si="458"/>
        <v>0</v>
      </c>
      <c r="AF2192" s="42">
        <f t="shared" si="458"/>
        <v>0</v>
      </c>
      <c r="AI2192" s="40">
        <f t="shared" si="459"/>
        <v>1.7013351813524103E-4</v>
      </c>
      <c r="AJ2192" s="40">
        <f t="shared" si="460"/>
        <v>4.6115109713881333E-5</v>
      </c>
    </row>
    <row r="2193" spans="1:36" x14ac:dyDescent="0.25">
      <c r="A2193" t="s">
        <v>440</v>
      </c>
      <c r="B2193" t="s">
        <v>440</v>
      </c>
      <c r="C2193" t="s">
        <v>9779</v>
      </c>
      <c r="D2193" t="s">
        <v>438</v>
      </c>
      <c r="E2193">
        <v>16.071999999999999</v>
      </c>
      <c r="F2193">
        <v>0</v>
      </c>
      <c r="G2193">
        <v>117.53</v>
      </c>
      <c r="H2193">
        <v>0</v>
      </c>
      <c r="I2193">
        <v>743160000</v>
      </c>
      <c r="J2193">
        <v>120720000</v>
      </c>
      <c r="K2193">
        <v>862660000</v>
      </c>
      <c r="L2193">
        <v>128820</v>
      </c>
      <c r="M2193">
        <v>341860000</v>
      </c>
      <c r="N2193">
        <v>0</v>
      </c>
      <c r="O2193">
        <v>0</v>
      </c>
      <c r="R2193" s="42">
        <f t="shared" si="448"/>
        <v>0</v>
      </c>
      <c r="S2193" s="42">
        <f t="shared" si="449"/>
        <v>6.1551867083884451E-3</v>
      </c>
      <c r="T2193" s="42">
        <f t="shared" si="450"/>
        <v>1.1269460362470726E-3</v>
      </c>
      <c r="U2193" s="42">
        <f t="shared" si="451"/>
        <v>7.1383803826447637E-3</v>
      </c>
      <c r="V2193" s="42">
        <f t="shared" si="452"/>
        <v>2.321926184689259E-5</v>
      </c>
      <c r="W2193" s="42">
        <f t="shared" si="453"/>
        <v>3.1579638052221908E-3</v>
      </c>
      <c r="X2193" s="42">
        <f t="shared" si="454"/>
        <v>0</v>
      </c>
      <c r="Y2193" s="42">
        <f t="shared" si="455"/>
        <v>0</v>
      </c>
      <c r="AB2193" s="42">
        <f t="shared" si="456"/>
        <v>3.0775933541942226E-3</v>
      </c>
      <c r="AC2193" s="42">
        <f t="shared" si="457"/>
        <v>2.7628485602462431E-3</v>
      </c>
      <c r="AD2193" s="42">
        <f t="shared" si="458"/>
        <v>3.1579638052221908E-3</v>
      </c>
      <c r="AE2193" s="42">
        <f t="shared" si="458"/>
        <v>0</v>
      </c>
      <c r="AF2193" s="42">
        <f t="shared" si="458"/>
        <v>0</v>
      </c>
      <c r="AI2193" s="40">
        <f t="shared" si="459"/>
        <v>3.0775933541942221E-3</v>
      </c>
      <c r="AJ2193" s="40">
        <f t="shared" si="460"/>
        <v>2.2108454072856799E-3</v>
      </c>
    </row>
    <row r="2194" spans="1:36" x14ac:dyDescent="0.25">
      <c r="A2194" t="s">
        <v>437</v>
      </c>
      <c r="B2194" t="s">
        <v>437</v>
      </c>
      <c r="C2194">
        <v>1</v>
      </c>
      <c r="D2194" t="s">
        <v>436</v>
      </c>
      <c r="E2194">
        <v>7.1303999999999998</v>
      </c>
      <c r="F2194">
        <v>0</v>
      </c>
      <c r="G2194">
        <v>62.287999999999997</v>
      </c>
      <c r="H2194">
        <v>104050000</v>
      </c>
      <c r="I2194">
        <v>5196800000</v>
      </c>
      <c r="J2194">
        <v>2765500000</v>
      </c>
      <c r="K2194">
        <v>6128300000</v>
      </c>
      <c r="L2194">
        <v>0</v>
      </c>
      <c r="M2194">
        <v>1917400000</v>
      </c>
      <c r="N2194">
        <v>0</v>
      </c>
      <c r="O2194">
        <v>0</v>
      </c>
      <c r="R2194" s="42">
        <f t="shared" si="448"/>
        <v>4.705601581973212E-3</v>
      </c>
      <c r="S2194" s="42">
        <f t="shared" si="449"/>
        <v>4.3042244316369382E-2</v>
      </c>
      <c r="T2194" s="42">
        <f t="shared" si="450"/>
        <v>2.5816511458261096E-2</v>
      </c>
      <c r="U2194" s="42">
        <f t="shared" si="451"/>
        <v>5.0710751047877388E-2</v>
      </c>
      <c r="V2194" s="42">
        <f t="shared" si="452"/>
        <v>0</v>
      </c>
      <c r="W2194" s="42">
        <f t="shared" si="453"/>
        <v>1.7712162289045305E-2</v>
      </c>
      <c r="X2194" s="42">
        <f t="shared" si="454"/>
        <v>0</v>
      </c>
      <c r="Y2194" s="42">
        <f t="shared" si="455"/>
        <v>0</v>
      </c>
      <c r="AB2194" s="42">
        <f t="shared" si="456"/>
        <v>2.3873922949171296E-2</v>
      </c>
      <c r="AC2194" s="42">
        <f t="shared" si="457"/>
        <v>2.5509087502046158E-2</v>
      </c>
      <c r="AD2194" s="42">
        <f t="shared" si="458"/>
        <v>1.7712162289045305E-2</v>
      </c>
      <c r="AE2194" s="42">
        <f t="shared" si="458"/>
        <v>0</v>
      </c>
      <c r="AF2194" s="42">
        <f t="shared" si="458"/>
        <v>0</v>
      </c>
      <c r="AI2194" s="40">
        <f t="shared" si="459"/>
        <v>1.9168321367198086E-2</v>
      </c>
      <c r="AJ2194" s="40">
        <f t="shared" si="460"/>
        <v>1.4639739866502535E-2</v>
      </c>
    </row>
    <row r="2195" spans="1:36" x14ac:dyDescent="0.25">
      <c r="A2195" t="s">
        <v>435</v>
      </c>
      <c r="B2195" t="s">
        <v>435</v>
      </c>
      <c r="C2195">
        <v>2</v>
      </c>
      <c r="D2195" t="s">
        <v>434</v>
      </c>
      <c r="E2195">
        <v>7.2784000000000004</v>
      </c>
      <c r="F2195">
        <v>0</v>
      </c>
      <c r="G2195">
        <v>10.055999999999999</v>
      </c>
      <c r="H2195">
        <v>0</v>
      </c>
      <c r="I2195">
        <v>147300000</v>
      </c>
      <c r="J2195">
        <v>1700800</v>
      </c>
      <c r="K2195">
        <v>156900000</v>
      </c>
      <c r="L2195">
        <v>0</v>
      </c>
      <c r="M2195">
        <v>6552100</v>
      </c>
      <c r="N2195">
        <v>0</v>
      </c>
      <c r="O2195">
        <v>0</v>
      </c>
      <c r="R2195" s="42">
        <f t="shared" si="448"/>
        <v>0</v>
      </c>
      <c r="S2195" s="42">
        <f t="shared" si="449"/>
        <v>1.2200051161871171E-3</v>
      </c>
      <c r="T2195" s="42">
        <f t="shared" si="450"/>
        <v>1.5877317912930922E-5</v>
      </c>
      <c r="U2195" s="42">
        <f t="shared" si="451"/>
        <v>1.2983236524667463E-3</v>
      </c>
      <c r="V2195" s="42">
        <f t="shared" si="452"/>
        <v>0</v>
      </c>
      <c r="W2195" s="42">
        <f t="shared" si="453"/>
        <v>6.0525638121442447E-5</v>
      </c>
      <c r="X2195" s="42">
        <f t="shared" si="454"/>
        <v>0</v>
      </c>
      <c r="Y2195" s="42">
        <f t="shared" si="455"/>
        <v>0</v>
      </c>
      <c r="AB2195" s="42">
        <f t="shared" si="456"/>
        <v>6.1000255809355857E-4</v>
      </c>
      <c r="AC2195" s="42">
        <f t="shared" si="457"/>
        <v>4.3806699012655906E-4</v>
      </c>
      <c r="AD2195" s="42">
        <f t="shared" si="458"/>
        <v>6.0525638121442447E-5</v>
      </c>
      <c r="AE2195" s="42">
        <f t="shared" si="458"/>
        <v>0</v>
      </c>
      <c r="AF2195" s="42">
        <f t="shared" si="458"/>
        <v>0</v>
      </c>
      <c r="AI2195" s="40">
        <f t="shared" si="459"/>
        <v>6.1000255809355846E-4</v>
      </c>
      <c r="AJ2195" s="40">
        <f t="shared" si="460"/>
        <v>4.3015275043932027E-4</v>
      </c>
    </row>
    <row r="2196" spans="1:36" x14ac:dyDescent="0.25">
      <c r="A2196" t="s">
        <v>433</v>
      </c>
      <c r="B2196" t="s">
        <v>433</v>
      </c>
      <c r="C2196" t="s">
        <v>341</v>
      </c>
      <c r="D2196" t="s">
        <v>432</v>
      </c>
      <c r="E2196">
        <v>51.686999999999998</v>
      </c>
      <c r="F2196">
        <v>0</v>
      </c>
      <c r="G2196">
        <v>8.4734999999999996</v>
      </c>
      <c r="H2196">
        <v>1146000</v>
      </c>
      <c r="I2196">
        <v>0</v>
      </c>
      <c r="J2196">
        <v>0</v>
      </c>
      <c r="K2196">
        <v>2142000</v>
      </c>
      <c r="L2196">
        <v>212950</v>
      </c>
      <c r="M2196">
        <v>0</v>
      </c>
      <c r="N2196">
        <v>22789000</v>
      </c>
      <c r="O2196">
        <v>2945000</v>
      </c>
      <c r="R2196" s="42">
        <f t="shared" ref="R2196:R2259" si="461">H2196/SUM(H$9:H$18,H$26:H$2356)</f>
        <v>5.182719282019511E-5</v>
      </c>
      <c r="S2196" s="42">
        <f t="shared" ref="S2196:S2259" si="462">I2196/SUM(I$9:I$18,I$26:I$2356)</f>
        <v>0</v>
      </c>
      <c r="T2196" s="42">
        <f t="shared" ref="T2196:T2259" si="463">J2196/SUM(J$9:J$18,J$26:J$2356)</f>
        <v>0</v>
      </c>
      <c r="U2196" s="42">
        <f t="shared" ref="U2196:U2259" si="464">K2196/SUM(K$9:K$18,K$26:K$2356)</f>
        <v>1.7724724433293631E-5</v>
      </c>
      <c r="V2196" s="42">
        <f t="shared" ref="V2196:V2259" si="465">L2196/SUM(L$9:L$18,L$26:L$2356)</f>
        <v>3.8383339623472881E-5</v>
      </c>
      <c r="W2196" s="42">
        <f t="shared" ref="W2196:W2259" si="466">M2196/SUM(M$9:M$18,M$26:M$2356)</f>
        <v>0</v>
      </c>
      <c r="X2196" s="42">
        <f t="shared" ref="X2196:X2259" si="467">N2196/SUM(N$9:N$18,N$26:N$2356)</f>
        <v>3.4962777781202364E-4</v>
      </c>
      <c r="Y2196" s="42">
        <f t="shared" ref="Y2196:Y2259" si="468">O2196/SUM(O$9:O$18,O$26:O$2356)</f>
        <v>5.4295598148110226E-5</v>
      </c>
      <c r="AB2196" s="42">
        <f t="shared" si="456"/>
        <v>2.5913596410097555E-5</v>
      </c>
      <c r="AC2196" s="42">
        <f t="shared" si="457"/>
        <v>1.8702688018922171E-5</v>
      </c>
      <c r="AD2196" s="42">
        <f t="shared" si="458"/>
        <v>0</v>
      </c>
      <c r="AE2196" s="42">
        <f t="shared" si="458"/>
        <v>3.4962777781202364E-4</v>
      </c>
      <c r="AF2196" s="42">
        <f t="shared" si="458"/>
        <v>5.4295598148110226E-5</v>
      </c>
      <c r="AI2196" s="40">
        <f t="shared" si="459"/>
        <v>2.5913596410097555E-5</v>
      </c>
      <c r="AJ2196" s="40">
        <f t="shared" si="460"/>
        <v>1.1091100031764618E-5</v>
      </c>
    </row>
    <row r="2197" spans="1:36" x14ac:dyDescent="0.25">
      <c r="A2197" t="s">
        <v>431</v>
      </c>
      <c r="B2197" t="s">
        <v>431</v>
      </c>
      <c r="C2197" t="s">
        <v>486</v>
      </c>
      <c r="D2197" t="s">
        <v>430</v>
      </c>
      <c r="E2197">
        <v>21.648</v>
      </c>
      <c r="F2197">
        <v>0</v>
      </c>
      <c r="G2197">
        <v>31.811</v>
      </c>
      <c r="H2197">
        <v>606360</v>
      </c>
      <c r="I2197">
        <v>69660000</v>
      </c>
      <c r="J2197">
        <v>13322000</v>
      </c>
      <c r="K2197">
        <v>29804000</v>
      </c>
      <c r="L2197">
        <v>100520</v>
      </c>
      <c r="M2197">
        <v>13871000</v>
      </c>
      <c r="N2197">
        <v>634540</v>
      </c>
      <c r="O2197">
        <v>2320900</v>
      </c>
      <c r="R2197" s="42">
        <f t="shared" si="461"/>
        <v>2.7422283279627843E-5</v>
      </c>
      <c r="S2197" s="42">
        <f t="shared" si="462"/>
        <v>5.7695557633125982E-4</v>
      </c>
      <c r="T2197" s="42">
        <f t="shared" si="463"/>
        <v>1.2436361079260687E-4</v>
      </c>
      <c r="U2197" s="42">
        <f t="shared" si="464"/>
        <v>2.4662357003262528E-4</v>
      </c>
      <c r="V2197" s="42">
        <f t="shared" si="465"/>
        <v>1.811830617023477E-5</v>
      </c>
      <c r="W2197" s="42">
        <f t="shared" si="466"/>
        <v>1.2813466314350028E-4</v>
      </c>
      <c r="X2197" s="42">
        <f t="shared" si="467"/>
        <v>9.7350831599825139E-6</v>
      </c>
      <c r="Y2197" s="42">
        <f t="shared" si="468"/>
        <v>4.2789356109320553E-5</v>
      </c>
      <c r="AB2197" s="42">
        <f t="shared" si="456"/>
        <v>3.0218892980544385E-4</v>
      </c>
      <c r="AC2197" s="42">
        <f t="shared" si="457"/>
        <v>1.2970182899848897E-4</v>
      </c>
      <c r="AD2197" s="42">
        <f t="shared" si="458"/>
        <v>1.2813466314350028E-4</v>
      </c>
      <c r="AE2197" s="42">
        <f t="shared" si="458"/>
        <v>9.7350831599825139E-6</v>
      </c>
      <c r="AF2197" s="42">
        <f t="shared" si="458"/>
        <v>4.2789356109320553E-5</v>
      </c>
      <c r="AI2197" s="40">
        <f t="shared" si="459"/>
        <v>2.7476664652581598E-4</v>
      </c>
      <c r="AJ2197" s="40">
        <f t="shared" si="460"/>
        <v>6.6017766127549301E-5</v>
      </c>
    </row>
    <row r="2198" spans="1:36" x14ac:dyDescent="0.25">
      <c r="A2198" t="s">
        <v>9780</v>
      </c>
      <c r="B2198" t="s">
        <v>429</v>
      </c>
      <c r="C2198" t="s">
        <v>4807</v>
      </c>
      <c r="D2198" t="s">
        <v>428</v>
      </c>
      <c r="E2198">
        <v>42.058</v>
      </c>
      <c r="F2198">
        <v>0</v>
      </c>
      <c r="G2198">
        <v>47.837000000000003</v>
      </c>
      <c r="H2198">
        <v>1011200</v>
      </c>
      <c r="I2198">
        <v>1373800</v>
      </c>
      <c r="J2198">
        <v>1706200</v>
      </c>
      <c r="K2198">
        <v>690120</v>
      </c>
      <c r="L2198">
        <v>186640</v>
      </c>
      <c r="M2198">
        <v>0</v>
      </c>
      <c r="N2198">
        <v>7007200</v>
      </c>
      <c r="O2198">
        <v>7731000</v>
      </c>
      <c r="R2198" s="42">
        <f t="shared" si="461"/>
        <v>4.5730940121973208E-5</v>
      </c>
      <c r="S2198" s="42">
        <f t="shared" si="462"/>
        <v>1.1378431966176928E-5</v>
      </c>
      <c r="T2198" s="42">
        <f t="shared" si="463"/>
        <v>1.5927728023896249E-5</v>
      </c>
      <c r="U2198" s="42">
        <f t="shared" si="464"/>
        <v>5.7106381073317467E-6</v>
      </c>
      <c r="V2198" s="42">
        <f t="shared" si="465"/>
        <v>3.3641073056233757E-5</v>
      </c>
      <c r="W2198" s="42">
        <f t="shared" si="466"/>
        <v>0</v>
      </c>
      <c r="X2198" s="42">
        <f t="shared" si="467"/>
        <v>1.0750413641162018E-4</v>
      </c>
      <c r="Y2198" s="42">
        <f t="shared" si="468"/>
        <v>1.4253285883974198E-4</v>
      </c>
      <c r="AB2198" s="42">
        <f t="shared" si="456"/>
        <v>2.8554686044075069E-5</v>
      </c>
      <c r="AC2198" s="42">
        <f t="shared" si="457"/>
        <v>1.8426479729153916E-5</v>
      </c>
      <c r="AD2198" s="42">
        <f t="shared" si="458"/>
        <v>0</v>
      </c>
      <c r="AE2198" s="42">
        <f t="shared" si="458"/>
        <v>1.0750413641162018E-4</v>
      </c>
      <c r="AF2198" s="42">
        <f t="shared" si="458"/>
        <v>1.4253285883974198E-4</v>
      </c>
      <c r="AI2198" s="40">
        <f t="shared" si="459"/>
        <v>1.7176254077898138E-5</v>
      </c>
      <c r="AJ2198" s="40">
        <f t="shared" si="460"/>
        <v>8.1590464960089517E-6</v>
      </c>
    </row>
    <row r="2199" spans="1:36" x14ac:dyDescent="0.25">
      <c r="A2199" t="s">
        <v>427</v>
      </c>
      <c r="B2199" t="s">
        <v>427</v>
      </c>
      <c r="C2199" t="s">
        <v>9781</v>
      </c>
      <c r="D2199" t="s">
        <v>425</v>
      </c>
      <c r="E2199">
        <v>229.04</v>
      </c>
      <c r="F2199">
        <v>0</v>
      </c>
      <c r="G2199">
        <v>323.31</v>
      </c>
      <c r="H2199">
        <v>1430700</v>
      </c>
      <c r="I2199">
        <v>5756500</v>
      </c>
      <c r="J2199">
        <v>13580000</v>
      </c>
      <c r="K2199">
        <v>4946300</v>
      </c>
      <c r="L2199">
        <v>662860</v>
      </c>
      <c r="M2199">
        <v>2545900</v>
      </c>
      <c r="N2199">
        <v>7043000</v>
      </c>
      <c r="O2199">
        <v>2365300</v>
      </c>
      <c r="R2199" s="42">
        <f t="shared" si="461"/>
        <v>6.4702587057463478E-5</v>
      </c>
      <c r="S2199" s="42">
        <f t="shared" si="462"/>
        <v>4.7677932459817643E-5</v>
      </c>
      <c r="T2199" s="42">
        <f t="shared" si="463"/>
        <v>1.2677209387206134E-4</v>
      </c>
      <c r="U2199" s="42">
        <f t="shared" si="464"/>
        <v>4.0929880702334405E-5</v>
      </c>
      <c r="V2199" s="42">
        <f t="shared" si="465"/>
        <v>1.1947772013531456E-4</v>
      </c>
      <c r="W2199" s="42">
        <f t="shared" si="466"/>
        <v>2.3517989971670201E-5</v>
      </c>
      <c r="X2199" s="42">
        <f t="shared" si="467"/>
        <v>1.0805337834613553E-4</v>
      </c>
      <c r="Y2199" s="42">
        <f t="shared" si="468"/>
        <v>4.3607938302113793E-5</v>
      </c>
      <c r="AB2199" s="42">
        <f t="shared" si="456"/>
        <v>5.6190259758640557E-5</v>
      </c>
      <c r="AC2199" s="42">
        <f t="shared" si="457"/>
        <v>9.5726564903236776E-5</v>
      </c>
      <c r="AD2199" s="42">
        <f t="shared" si="458"/>
        <v>2.3517989971670201E-5</v>
      </c>
      <c r="AE2199" s="42">
        <f t="shared" si="458"/>
        <v>1.0805337834613553E-4</v>
      </c>
      <c r="AF2199" s="42">
        <f t="shared" si="458"/>
        <v>4.3607938302113793E-5</v>
      </c>
      <c r="AI2199" s="40">
        <f t="shared" si="459"/>
        <v>8.5123272988229157E-6</v>
      </c>
      <c r="AJ2199" s="40">
        <f t="shared" si="460"/>
        <v>2.7479140098220581E-5</v>
      </c>
    </row>
    <row r="2200" spans="1:36" x14ac:dyDescent="0.25">
      <c r="A2200" t="s">
        <v>4321</v>
      </c>
      <c r="B2200" t="s">
        <v>4321</v>
      </c>
      <c r="C2200">
        <v>1</v>
      </c>
      <c r="D2200" t="s">
        <v>4320</v>
      </c>
      <c r="E2200">
        <v>53.319000000000003</v>
      </c>
      <c r="F2200">
        <v>5.96E-3</v>
      </c>
      <c r="G2200">
        <v>1.6877</v>
      </c>
      <c r="H2200">
        <v>0</v>
      </c>
      <c r="I2200">
        <v>1838600</v>
      </c>
      <c r="J2200">
        <v>0</v>
      </c>
      <c r="K2200">
        <v>2376200</v>
      </c>
      <c r="L2200">
        <v>0</v>
      </c>
      <c r="M2200">
        <v>0</v>
      </c>
      <c r="N2200">
        <v>0</v>
      </c>
      <c r="O2200">
        <v>0</v>
      </c>
      <c r="R2200" s="42">
        <f t="shared" si="461"/>
        <v>0</v>
      </c>
      <c r="S2200" s="42">
        <f t="shared" si="462"/>
        <v>1.5228115455679792E-5</v>
      </c>
      <c r="T2200" s="42">
        <f t="shared" si="463"/>
        <v>0</v>
      </c>
      <c r="U2200" s="42">
        <f t="shared" si="464"/>
        <v>1.9662693836784467E-5</v>
      </c>
      <c r="V2200" s="42">
        <f t="shared" si="465"/>
        <v>0</v>
      </c>
      <c r="W2200" s="42">
        <f t="shared" si="466"/>
        <v>0</v>
      </c>
      <c r="X2200" s="42">
        <f t="shared" si="467"/>
        <v>0</v>
      </c>
      <c r="Y2200" s="42">
        <f t="shared" si="468"/>
        <v>0</v>
      </c>
      <c r="AB2200" s="42">
        <f t="shared" si="456"/>
        <v>7.614057727839896E-6</v>
      </c>
      <c r="AC2200" s="42">
        <f t="shared" si="457"/>
        <v>6.5542312789281559E-6</v>
      </c>
      <c r="AD2200" s="42">
        <f t="shared" si="458"/>
        <v>0</v>
      </c>
      <c r="AE2200" s="42">
        <f t="shared" si="458"/>
        <v>0</v>
      </c>
      <c r="AF2200" s="42">
        <f t="shared" si="458"/>
        <v>0</v>
      </c>
      <c r="AI2200" s="40">
        <f t="shared" si="459"/>
        <v>7.614057727839896E-6</v>
      </c>
      <c r="AJ2200" s="40">
        <f t="shared" si="460"/>
        <v>6.5542312789281559E-6</v>
      </c>
    </row>
    <row r="2201" spans="1:36" x14ac:dyDescent="0.25">
      <c r="A2201" t="s">
        <v>424</v>
      </c>
      <c r="B2201" t="s">
        <v>424</v>
      </c>
      <c r="C2201" t="s">
        <v>4319</v>
      </c>
      <c r="D2201" t="s">
        <v>422</v>
      </c>
      <c r="E2201">
        <v>69.912000000000006</v>
      </c>
      <c r="F2201">
        <v>0</v>
      </c>
      <c r="G2201">
        <v>207.36</v>
      </c>
      <c r="H2201">
        <v>470590</v>
      </c>
      <c r="I2201">
        <v>6608300</v>
      </c>
      <c r="J2201">
        <v>30986000</v>
      </c>
      <c r="K2201">
        <v>7592100</v>
      </c>
      <c r="L2201">
        <v>0</v>
      </c>
      <c r="M2201">
        <v>30424000</v>
      </c>
      <c r="N2201">
        <v>23451000</v>
      </c>
      <c r="O2201">
        <v>12027000</v>
      </c>
      <c r="R2201" s="42">
        <f t="shared" si="461"/>
        <v>2.1282162887657607E-5</v>
      </c>
      <c r="S2201" s="42">
        <f t="shared" si="462"/>
        <v>5.4732924706716401E-5</v>
      </c>
      <c r="T2201" s="42">
        <f t="shared" si="463"/>
        <v>2.8926068488362979E-4</v>
      </c>
      <c r="U2201" s="42">
        <f t="shared" si="464"/>
        <v>6.2823473562095508E-5</v>
      </c>
      <c r="V2201" s="42">
        <f t="shared" si="465"/>
        <v>0</v>
      </c>
      <c r="W2201" s="42">
        <f t="shared" si="466"/>
        <v>2.8104455277037362E-4</v>
      </c>
      <c r="X2201" s="42">
        <f t="shared" si="467"/>
        <v>3.597841510145143E-4</v>
      </c>
      <c r="Y2201" s="42">
        <f t="shared" si="468"/>
        <v>2.2173621695325014E-4</v>
      </c>
      <c r="AB2201" s="42">
        <f t="shared" si="456"/>
        <v>3.8007543797187006E-5</v>
      </c>
      <c r="AC2201" s="42">
        <f t="shared" si="457"/>
        <v>1.173613861485751E-4</v>
      </c>
      <c r="AD2201" s="42">
        <f t="shared" si="458"/>
        <v>2.8104455277037362E-4</v>
      </c>
      <c r="AE2201" s="42">
        <f t="shared" si="458"/>
        <v>3.597841510145143E-4</v>
      </c>
      <c r="AF2201" s="42">
        <f t="shared" si="458"/>
        <v>2.2173621695325014E-4</v>
      </c>
      <c r="AI2201" s="40">
        <f t="shared" si="459"/>
        <v>1.6725380909529396E-5</v>
      </c>
      <c r="AJ2201" s="40">
        <f t="shared" si="460"/>
        <v>8.7842138496290625E-5</v>
      </c>
    </row>
    <row r="2202" spans="1:36" x14ac:dyDescent="0.25">
      <c r="A2202" t="s">
        <v>7502</v>
      </c>
      <c r="B2202" t="s">
        <v>7502</v>
      </c>
      <c r="C2202" t="s">
        <v>341</v>
      </c>
      <c r="D2202" t="s">
        <v>7503</v>
      </c>
      <c r="E2202">
        <v>51.804000000000002</v>
      </c>
      <c r="F2202">
        <v>0</v>
      </c>
      <c r="G2202">
        <v>6.1703000000000001</v>
      </c>
      <c r="H2202">
        <v>0</v>
      </c>
      <c r="I2202">
        <v>2215000</v>
      </c>
      <c r="J2202">
        <v>187910</v>
      </c>
      <c r="K2202">
        <v>1119300</v>
      </c>
      <c r="L2202">
        <v>0</v>
      </c>
      <c r="M2202">
        <v>0</v>
      </c>
      <c r="N2202">
        <v>0</v>
      </c>
      <c r="O2202">
        <v>0</v>
      </c>
      <c r="R2202" s="42">
        <f t="shared" si="461"/>
        <v>0</v>
      </c>
      <c r="S2202" s="42">
        <f t="shared" si="462"/>
        <v>1.8345630226438996E-5</v>
      </c>
      <c r="T2202" s="42">
        <f t="shared" si="463"/>
        <v>1.7541785095360123E-6</v>
      </c>
      <c r="U2202" s="42">
        <f t="shared" si="464"/>
        <v>9.2620373754367693E-6</v>
      </c>
      <c r="V2202" s="42">
        <f t="shared" si="465"/>
        <v>0</v>
      </c>
      <c r="W2202" s="42">
        <f t="shared" si="466"/>
        <v>0</v>
      </c>
      <c r="X2202" s="42">
        <f t="shared" si="467"/>
        <v>0</v>
      </c>
      <c r="Y2202" s="42">
        <f t="shared" si="468"/>
        <v>0</v>
      </c>
      <c r="AB2202" s="42">
        <f t="shared" ref="AB2202:AB2265" si="469">AVERAGE(R2202:S2202)</f>
        <v>9.1728151132194982E-6</v>
      </c>
      <c r="AC2202" s="42">
        <f t="shared" ref="AC2202:AC2265" si="470">AVERAGE(T2202:V2202)</f>
        <v>3.6720719616575938E-6</v>
      </c>
      <c r="AD2202" s="42">
        <f t="shared" ref="AD2202:AF2265" si="471">W2202</f>
        <v>0</v>
      </c>
      <c r="AE2202" s="42">
        <f t="shared" si="471"/>
        <v>0</v>
      </c>
      <c r="AF2202" s="42">
        <f t="shared" si="471"/>
        <v>0</v>
      </c>
      <c r="AI2202" s="40">
        <f t="shared" ref="AI2202:AI2265" si="472">STDEV(R2202:S2202)/SQRT(2)</f>
        <v>9.1728151132194982E-6</v>
      </c>
      <c r="AJ2202" s="40">
        <f t="shared" ref="AJ2202:AJ2265" si="473">STDEV(T2202:V2202)/SQRT(3)</f>
        <v>2.8404853198156732E-6</v>
      </c>
    </row>
    <row r="2203" spans="1:36" x14ac:dyDescent="0.25">
      <c r="A2203" t="s">
        <v>421</v>
      </c>
      <c r="B2203" t="s">
        <v>421</v>
      </c>
      <c r="C2203">
        <v>4</v>
      </c>
      <c r="D2203" t="s">
        <v>420</v>
      </c>
      <c r="E2203">
        <v>11.958</v>
      </c>
      <c r="F2203">
        <v>0</v>
      </c>
      <c r="G2203">
        <v>97.299000000000007</v>
      </c>
      <c r="H2203">
        <v>1454300</v>
      </c>
      <c r="I2203">
        <v>4477100</v>
      </c>
      <c r="J2203">
        <v>76191000</v>
      </c>
      <c r="K2203">
        <v>0</v>
      </c>
      <c r="L2203">
        <v>0</v>
      </c>
      <c r="M2203">
        <v>111560000</v>
      </c>
      <c r="N2203">
        <v>43988000</v>
      </c>
      <c r="O2203">
        <v>51502000</v>
      </c>
      <c r="R2203" s="42">
        <f t="shared" si="461"/>
        <v>6.5769883523917751E-5</v>
      </c>
      <c r="S2203" s="42">
        <f t="shared" si="462"/>
        <v>3.7081363921801371E-5</v>
      </c>
      <c r="T2203" s="42">
        <f t="shared" si="463"/>
        <v>7.1125866010355123E-4</v>
      </c>
      <c r="U2203" s="42">
        <f t="shared" si="464"/>
        <v>0</v>
      </c>
      <c r="V2203" s="42">
        <f t="shared" si="465"/>
        <v>0</v>
      </c>
      <c r="W2203" s="42">
        <f t="shared" si="466"/>
        <v>1.0305459606581278E-3</v>
      </c>
      <c r="X2203" s="42">
        <f t="shared" si="467"/>
        <v>6.7486184959389601E-4</v>
      </c>
      <c r="Y2203" s="42">
        <f t="shared" si="468"/>
        <v>9.4951847056841182E-4</v>
      </c>
      <c r="AB2203" s="42">
        <f t="shared" si="469"/>
        <v>5.1425623722859564E-5</v>
      </c>
      <c r="AC2203" s="42">
        <f t="shared" si="470"/>
        <v>2.3708622003451707E-4</v>
      </c>
      <c r="AD2203" s="42">
        <f t="shared" si="471"/>
        <v>1.0305459606581278E-3</v>
      </c>
      <c r="AE2203" s="42">
        <f t="shared" si="471"/>
        <v>6.7486184959389601E-4</v>
      </c>
      <c r="AF2203" s="42">
        <f t="shared" si="471"/>
        <v>9.4951847056841182E-4</v>
      </c>
      <c r="AI2203" s="40">
        <f t="shared" si="472"/>
        <v>1.4344259801058188E-5</v>
      </c>
      <c r="AJ2203" s="40">
        <f t="shared" si="473"/>
        <v>2.3708622003451707E-4</v>
      </c>
    </row>
    <row r="2204" spans="1:36" x14ac:dyDescent="0.25">
      <c r="A2204" t="s">
        <v>8590</v>
      </c>
      <c r="B2204" t="s">
        <v>8590</v>
      </c>
      <c r="C2204">
        <v>1</v>
      </c>
      <c r="D2204" t="s">
        <v>8591</v>
      </c>
      <c r="E2204">
        <v>43.314999999999998</v>
      </c>
      <c r="F2204">
        <v>1.3849999999999999E-3</v>
      </c>
      <c r="G2204">
        <v>2.2896000000000001</v>
      </c>
      <c r="H2204">
        <v>0</v>
      </c>
      <c r="I2204">
        <v>0</v>
      </c>
      <c r="J2204">
        <v>322980</v>
      </c>
      <c r="K2204">
        <v>0</v>
      </c>
      <c r="L2204">
        <v>0</v>
      </c>
      <c r="M2204">
        <v>0</v>
      </c>
      <c r="N2204">
        <v>0</v>
      </c>
      <c r="O2204">
        <v>0</v>
      </c>
      <c r="R2204" s="42">
        <f t="shared" si="461"/>
        <v>0</v>
      </c>
      <c r="S2204" s="42">
        <f t="shared" si="462"/>
        <v>0</v>
      </c>
      <c r="T2204" s="42">
        <f t="shared" si="463"/>
        <v>3.0150847480705725E-6</v>
      </c>
      <c r="U2204" s="42">
        <f t="shared" si="464"/>
        <v>0</v>
      </c>
      <c r="V2204" s="42">
        <f t="shared" si="465"/>
        <v>0</v>
      </c>
      <c r="W2204" s="42">
        <f t="shared" si="466"/>
        <v>0</v>
      </c>
      <c r="X2204" s="42">
        <f t="shared" si="467"/>
        <v>0</v>
      </c>
      <c r="Y2204" s="42">
        <f t="shared" si="468"/>
        <v>0</v>
      </c>
      <c r="AB2204" s="42">
        <f t="shared" si="469"/>
        <v>0</v>
      </c>
      <c r="AC2204" s="42">
        <f t="shared" si="470"/>
        <v>1.0050282493568575E-6</v>
      </c>
      <c r="AD2204" s="42">
        <f t="shared" si="471"/>
        <v>0</v>
      </c>
      <c r="AE2204" s="42">
        <f t="shared" si="471"/>
        <v>0</v>
      </c>
      <c r="AF2204" s="42">
        <f t="shared" si="471"/>
        <v>0</v>
      </c>
      <c r="AI2204" s="40">
        <f t="shared" si="472"/>
        <v>0</v>
      </c>
      <c r="AJ2204" s="40">
        <f t="shared" si="473"/>
        <v>1.0050282493568575E-6</v>
      </c>
    </row>
    <row r="2205" spans="1:36" x14ac:dyDescent="0.25">
      <c r="A2205" t="s">
        <v>418</v>
      </c>
      <c r="B2205" t="s">
        <v>418</v>
      </c>
      <c r="C2205">
        <v>4</v>
      </c>
      <c r="D2205" t="s">
        <v>416</v>
      </c>
      <c r="E2205">
        <v>41.731999999999999</v>
      </c>
      <c r="F2205">
        <v>0</v>
      </c>
      <c r="G2205">
        <v>39.155999999999999</v>
      </c>
      <c r="H2205">
        <v>0</v>
      </c>
      <c r="I2205">
        <v>0</v>
      </c>
      <c r="J2205">
        <v>1835100</v>
      </c>
      <c r="K2205">
        <v>0</v>
      </c>
      <c r="L2205">
        <v>0</v>
      </c>
      <c r="M2205">
        <v>1888000</v>
      </c>
      <c r="N2205">
        <v>2446100</v>
      </c>
      <c r="O2205">
        <v>2499200</v>
      </c>
      <c r="R2205" s="42">
        <f t="shared" si="461"/>
        <v>0</v>
      </c>
      <c r="S2205" s="42">
        <f t="shared" si="462"/>
        <v>0</v>
      </c>
      <c r="T2205" s="42">
        <f t="shared" si="463"/>
        <v>1.7131036043050057E-5</v>
      </c>
      <c r="U2205" s="42">
        <f t="shared" si="464"/>
        <v>0</v>
      </c>
      <c r="V2205" s="42">
        <f t="shared" si="465"/>
        <v>0</v>
      </c>
      <c r="W2205" s="42">
        <f t="shared" si="466"/>
        <v>1.7440577032292447E-5</v>
      </c>
      <c r="X2205" s="42">
        <f t="shared" si="467"/>
        <v>3.7527952402737772E-5</v>
      </c>
      <c r="Y2205" s="42">
        <f t="shared" si="468"/>
        <v>4.6076590455605122E-5</v>
      </c>
      <c r="AB2205" s="42">
        <f t="shared" si="469"/>
        <v>0</v>
      </c>
      <c r="AC2205" s="42">
        <f t="shared" si="470"/>
        <v>5.7103453476833528E-6</v>
      </c>
      <c r="AD2205" s="42">
        <f t="shared" si="471"/>
        <v>1.7440577032292447E-5</v>
      </c>
      <c r="AE2205" s="42">
        <f t="shared" si="471"/>
        <v>3.7527952402737772E-5</v>
      </c>
      <c r="AF2205" s="42">
        <f t="shared" si="471"/>
        <v>4.6076590455605122E-5</v>
      </c>
      <c r="AI2205" s="40">
        <f t="shared" si="472"/>
        <v>0</v>
      </c>
      <c r="AJ2205" s="40">
        <f t="shared" si="473"/>
        <v>5.7103453476833528E-6</v>
      </c>
    </row>
    <row r="2206" spans="1:36" x14ac:dyDescent="0.25">
      <c r="A2206" t="s">
        <v>415</v>
      </c>
      <c r="B2206" t="s">
        <v>415</v>
      </c>
      <c r="C2206">
        <v>24</v>
      </c>
      <c r="D2206" t="s">
        <v>414</v>
      </c>
      <c r="E2206">
        <v>86.781000000000006</v>
      </c>
      <c r="F2206">
        <v>0</v>
      </c>
      <c r="G2206">
        <v>323.31</v>
      </c>
      <c r="H2206">
        <v>3446300</v>
      </c>
      <c r="I2206">
        <v>466770000</v>
      </c>
      <c r="J2206">
        <v>103460000</v>
      </c>
      <c r="K2206">
        <v>339080000</v>
      </c>
      <c r="L2206">
        <v>2880400</v>
      </c>
      <c r="M2206">
        <v>94844000</v>
      </c>
      <c r="N2206">
        <v>0</v>
      </c>
      <c r="O2206">
        <v>0</v>
      </c>
      <c r="R2206" s="42">
        <f t="shared" si="461"/>
        <v>1.5585694120090612E-4</v>
      </c>
      <c r="S2206" s="42">
        <f t="shared" si="462"/>
        <v>3.865999919094777E-3</v>
      </c>
      <c r="T2206" s="42">
        <f t="shared" si="463"/>
        <v>9.6582038527271482E-4</v>
      </c>
      <c r="U2206" s="42">
        <f t="shared" si="464"/>
        <v>2.805835462577593E-3</v>
      </c>
      <c r="V2206" s="42">
        <f t="shared" si="465"/>
        <v>5.1917995516060711E-4</v>
      </c>
      <c r="W2206" s="42">
        <f t="shared" si="466"/>
        <v>8.761303432472166E-4</v>
      </c>
      <c r="X2206" s="42">
        <f t="shared" si="467"/>
        <v>0</v>
      </c>
      <c r="Y2206" s="42">
        <f t="shared" si="468"/>
        <v>0</v>
      </c>
      <c r="AB2206" s="42">
        <f t="shared" si="469"/>
        <v>2.0109284301478418E-3</v>
      </c>
      <c r="AC2206" s="42">
        <f t="shared" si="470"/>
        <v>1.4302786010036382E-3</v>
      </c>
      <c r="AD2206" s="42">
        <f t="shared" si="471"/>
        <v>8.761303432472166E-4</v>
      </c>
      <c r="AE2206" s="42">
        <f t="shared" si="471"/>
        <v>0</v>
      </c>
      <c r="AF2206" s="42">
        <f t="shared" si="471"/>
        <v>0</v>
      </c>
      <c r="AI2206" s="40">
        <f t="shared" si="472"/>
        <v>1.8550714889469348E-3</v>
      </c>
      <c r="AJ2206" s="40">
        <f t="shared" si="473"/>
        <v>6.9975934625652442E-4</v>
      </c>
    </row>
    <row r="2207" spans="1:36" x14ac:dyDescent="0.25">
      <c r="A2207" t="s">
        <v>4315</v>
      </c>
      <c r="B2207" t="s">
        <v>4315</v>
      </c>
      <c r="C2207" t="s">
        <v>696</v>
      </c>
      <c r="D2207" t="s">
        <v>4314</v>
      </c>
      <c r="E2207">
        <v>47.774999999999999</v>
      </c>
      <c r="F2207">
        <v>0</v>
      </c>
      <c r="G2207">
        <v>18.655999999999999</v>
      </c>
      <c r="H2207">
        <v>0</v>
      </c>
      <c r="I2207">
        <v>9434800</v>
      </c>
      <c r="J2207">
        <v>2125300</v>
      </c>
      <c r="K2207">
        <v>8314400</v>
      </c>
      <c r="L2207">
        <v>0</v>
      </c>
      <c r="M2207">
        <v>1957900</v>
      </c>
      <c r="N2207">
        <v>0</v>
      </c>
      <c r="O2207">
        <v>0</v>
      </c>
      <c r="R2207" s="42">
        <f t="shared" si="461"/>
        <v>0</v>
      </c>
      <c r="S2207" s="42">
        <f t="shared" si="462"/>
        <v>7.814327406790368E-5</v>
      </c>
      <c r="T2207" s="42">
        <f t="shared" si="463"/>
        <v>1.9840112747149632E-5</v>
      </c>
      <c r="U2207" s="42">
        <f t="shared" si="464"/>
        <v>6.8800396278327066E-5</v>
      </c>
      <c r="V2207" s="42">
        <f t="shared" si="465"/>
        <v>0</v>
      </c>
      <c r="W2207" s="42">
        <f t="shared" si="466"/>
        <v>1.8086284836613018E-5</v>
      </c>
      <c r="X2207" s="42">
        <f t="shared" si="467"/>
        <v>0</v>
      </c>
      <c r="Y2207" s="42">
        <f t="shared" si="468"/>
        <v>0</v>
      </c>
      <c r="AB2207" s="42">
        <f t="shared" si="469"/>
        <v>3.907163703395184E-5</v>
      </c>
      <c r="AC2207" s="42">
        <f t="shared" si="470"/>
        <v>2.9546836341825565E-5</v>
      </c>
      <c r="AD2207" s="42">
        <f t="shared" si="471"/>
        <v>1.8086284836613018E-5</v>
      </c>
      <c r="AE2207" s="42">
        <f t="shared" si="471"/>
        <v>0</v>
      </c>
      <c r="AF2207" s="42">
        <f t="shared" si="471"/>
        <v>0</v>
      </c>
      <c r="AI2207" s="40">
        <f t="shared" si="472"/>
        <v>3.907163703395184E-5</v>
      </c>
      <c r="AJ2207" s="40">
        <f t="shared" si="473"/>
        <v>2.04453661760743E-5</v>
      </c>
    </row>
    <row r="2208" spans="1:36" x14ac:dyDescent="0.25">
      <c r="A2208" t="s">
        <v>413</v>
      </c>
      <c r="B2208" t="s">
        <v>413</v>
      </c>
      <c r="C2208">
        <v>23</v>
      </c>
      <c r="D2208" t="s">
        <v>412</v>
      </c>
      <c r="E2208">
        <v>56.180999999999997</v>
      </c>
      <c r="F2208">
        <v>0</v>
      </c>
      <c r="G2208">
        <v>186.12</v>
      </c>
      <c r="H2208">
        <v>0</v>
      </c>
      <c r="I2208">
        <v>8035200</v>
      </c>
      <c r="J2208">
        <v>30558000</v>
      </c>
      <c r="K2208">
        <v>10052000</v>
      </c>
      <c r="L2208">
        <v>25832</v>
      </c>
      <c r="M2208">
        <v>12306000</v>
      </c>
      <c r="N2208">
        <v>5042300</v>
      </c>
      <c r="O2208">
        <v>957710</v>
      </c>
      <c r="R2208" s="42">
        <f t="shared" si="461"/>
        <v>0</v>
      </c>
      <c r="S2208" s="42">
        <f t="shared" si="462"/>
        <v>6.655115485123369E-5</v>
      </c>
      <c r="T2208" s="42">
        <f t="shared" si="463"/>
        <v>2.8526521682934098E-4</v>
      </c>
      <c r="U2208" s="42">
        <f t="shared" si="464"/>
        <v>8.3178772177155735E-5</v>
      </c>
      <c r="V2208" s="42">
        <f t="shared" si="465"/>
        <v>4.6561090826651867E-6</v>
      </c>
      <c r="W2208" s="42">
        <f t="shared" si="466"/>
        <v>1.1367782889798244E-4</v>
      </c>
      <c r="X2208" s="42">
        <f t="shared" si="467"/>
        <v>7.7358732022535741E-5</v>
      </c>
      <c r="Y2208" s="42">
        <f t="shared" si="468"/>
        <v>1.7656854771621951E-5</v>
      </c>
      <c r="AB2208" s="42">
        <f t="shared" si="469"/>
        <v>3.3275577425616845E-5</v>
      </c>
      <c r="AC2208" s="42">
        <f t="shared" si="470"/>
        <v>1.2436669936305395E-4</v>
      </c>
      <c r="AD2208" s="42">
        <f t="shared" si="471"/>
        <v>1.1367782889798244E-4</v>
      </c>
      <c r="AE2208" s="42">
        <f t="shared" si="471"/>
        <v>7.7358732022535741E-5</v>
      </c>
      <c r="AF2208" s="42">
        <f t="shared" si="471"/>
        <v>1.7656854771621951E-5</v>
      </c>
      <c r="AI2208" s="40">
        <f t="shared" si="472"/>
        <v>3.3275577425616845E-5</v>
      </c>
      <c r="AJ2208" s="40">
        <f t="shared" si="473"/>
        <v>8.3581700243932024E-5</v>
      </c>
    </row>
    <row r="2209" spans="1:36" x14ac:dyDescent="0.25">
      <c r="A2209" t="s">
        <v>411</v>
      </c>
      <c r="B2209" t="s">
        <v>411</v>
      </c>
      <c r="C2209" t="s">
        <v>241</v>
      </c>
      <c r="D2209" t="s">
        <v>409</v>
      </c>
      <c r="E2209">
        <v>83.078000000000003</v>
      </c>
      <c r="F2209">
        <v>0</v>
      </c>
      <c r="G2209">
        <v>255.35</v>
      </c>
      <c r="H2209">
        <v>1069100</v>
      </c>
      <c r="I2209">
        <v>28249000</v>
      </c>
      <c r="J2209">
        <v>14621000</v>
      </c>
      <c r="K2209">
        <v>25504000</v>
      </c>
      <c r="L2209">
        <v>440310</v>
      </c>
      <c r="M2209">
        <v>9134400</v>
      </c>
      <c r="N2209">
        <v>258360</v>
      </c>
      <c r="O2209">
        <v>58559</v>
      </c>
      <c r="R2209" s="42">
        <f t="shared" si="461"/>
        <v>4.8349434418909768E-5</v>
      </c>
      <c r="S2209" s="42">
        <f t="shared" si="462"/>
        <v>2.3397097438676082E-4</v>
      </c>
      <c r="T2209" s="42">
        <f t="shared" si="463"/>
        <v>1.3649004304148814E-4</v>
      </c>
      <c r="U2209" s="42">
        <f t="shared" si="464"/>
        <v>2.1104172359790886E-4</v>
      </c>
      <c r="V2209" s="42">
        <f t="shared" si="465"/>
        <v>7.9364020989017823E-5</v>
      </c>
      <c r="W2209" s="42">
        <f t="shared" si="466"/>
        <v>8.4379876506235241E-5</v>
      </c>
      <c r="X2209" s="42">
        <f t="shared" si="467"/>
        <v>3.9637471005974124E-6</v>
      </c>
      <c r="Y2209" s="42">
        <f t="shared" si="468"/>
        <v>1.0796251042292654E-6</v>
      </c>
      <c r="AB2209" s="42">
        <f t="shared" si="469"/>
        <v>1.411602044028353E-4</v>
      </c>
      <c r="AC2209" s="42">
        <f t="shared" si="470"/>
        <v>1.4229859587613829E-4</v>
      </c>
      <c r="AD2209" s="42">
        <f t="shared" si="471"/>
        <v>8.4379876506235241E-5</v>
      </c>
      <c r="AE2209" s="42">
        <f t="shared" si="471"/>
        <v>3.9637471005974124E-6</v>
      </c>
      <c r="AF2209" s="42">
        <f t="shared" si="471"/>
        <v>1.0796251042292654E-6</v>
      </c>
      <c r="AI2209" s="40">
        <f t="shared" si="472"/>
        <v>9.2810769983925524E-5</v>
      </c>
      <c r="AJ2209" s="40">
        <f t="shared" si="473"/>
        <v>3.8122866303631036E-5</v>
      </c>
    </row>
    <row r="2210" spans="1:36" x14ac:dyDescent="0.25">
      <c r="A2210" t="s">
        <v>408</v>
      </c>
      <c r="B2210" t="s">
        <v>408</v>
      </c>
      <c r="C2210">
        <v>11</v>
      </c>
      <c r="D2210" t="s">
        <v>407</v>
      </c>
      <c r="E2210">
        <v>22.321000000000002</v>
      </c>
      <c r="F2210">
        <v>0</v>
      </c>
      <c r="G2210">
        <v>323.31</v>
      </c>
      <c r="H2210">
        <v>17993000</v>
      </c>
      <c r="I2210">
        <v>530810000</v>
      </c>
      <c r="J2210">
        <v>3556000000</v>
      </c>
      <c r="K2210">
        <v>84479000</v>
      </c>
      <c r="L2210">
        <v>0</v>
      </c>
      <c r="M2210">
        <v>4049000000</v>
      </c>
      <c r="N2210">
        <v>20495000</v>
      </c>
      <c r="O2210">
        <v>1303300</v>
      </c>
      <c r="R2210" s="42">
        <f t="shared" si="461"/>
        <v>8.1372310681829892E-4</v>
      </c>
      <c r="S2210" s="42">
        <f t="shared" si="462"/>
        <v>4.3964081176054558E-3</v>
      </c>
      <c r="T2210" s="42">
        <f t="shared" si="463"/>
        <v>3.3195991591240807E-2</v>
      </c>
      <c r="U2210" s="42">
        <f t="shared" si="464"/>
        <v>6.9905088487404892E-4</v>
      </c>
      <c r="V2210" s="42">
        <f t="shared" si="465"/>
        <v>0</v>
      </c>
      <c r="W2210" s="42">
        <f t="shared" si="466"/>
        <v>3.7403017163004301E-2</v>
      </c>
      <c r="X2210" s="42">
        <f t="shared" si="467"/>
        <v>3.1443333653330223E-4</v>
      </c>
      <c r="Y2210" s="42">
        <f t="shared" si="468"/>
        <v>2.4028337204221412E-5</v>
      </c>
      <c r="AB2210" s="42">
        <f t="shared" si="469"/>
        <v>2.6050656122118773E-3</v>
      </c>
      <c r="AC2210" s="42">
        <f t="shared" si="470"/>
        <v>1.1298347492038285E-2</v>
      </c>
      <c r="AD2210" s="42">
        <f t="shared" si="471"/>
        <v>3.7403017163004301E-2</v>
      </c>
      <c r="AE2210" s="42">
        <f t="shared" si="471"/>
        <v>3.1443333653330223E-4</v>
      </c>
      <c r="AF2210" s="42">
        <f t="shared" si="471"/>
        <v>2.4028337204221412E-5</v>
      </c>
      <c r="AI2210" s="40">
        <f t="shared" si="472"/>
        <v>1.7913425053935786E-3</v>
      </c>
      <c r="AJ2210" s="40">
        <f t="shared" si="473"/>
        <v>1.0950681574775989E-2</v>
      </c>
    </row>
    <row r="2211" spans="1:36" x14ac:dyDescent="0.25">
      <c r="A2211" t="s">
        <v>406</v>
      </c>
      <c r="B2211" t="s">
        <v>406</v>
      </c>
      <c r="C2211" t="s">
        <v>341</v>
      </c>
      <c r="D2211" t="s">
        <v>405</v>
      </c>
      <c r="E2211">
        <v>26.167000000000002</v>
      </c>
      <c r="F2211">
        <v>0</v>
      </c>
      <c r="G2211">
        <v>4.7674000000000003</v>
      </c>
      <c r="H2211">
        <v>688650</v>
      </c>
      <c r="I2211">
        <v>0</v>
      </c>
      <c r="J2211">
        <v>0</v>
      </c>
      <c r="K2211">
        <v>0</v>
      </c>
      <c r="L2211">
        <v>0</v>
      </c>
      <c r="M2211">
        <v>2142100</v>
      </c>
      <c r="N2211">
        <v>193930</v>
      </c>
      <c r="O2211">
        <v>0</v>
      </c>
      <c r="R2211" s="42">
        <f t="shared" si="461"/>
        <v>3.114380133998897E-5</v>
      </c>
      <c r="S2211" s="42">
        <f t="shared" si="462"/>
        <v>0</v>
      </c>
      <c r="T2211" s="42">
        <f t="shared" si="463"/>
        <v>0</v>
      </c>
      <c r="U2211" s="42">
        <f t="shared" si="464"/>
        <v>0</v>
      </c>
      <c r="V2211" s="42">
        <f t="shared" si="465"/>
        <v>0</v>
      </c>
      <c r="W2211" s="42">
        <f t="shared" si="466"/>
        <v>1.9787849608513587E-5</v>
      </c>
      <c r="X2211" s="42">
        <f t="shared" si="467"/>
        <v>2.9752650380045525E-6</v>
      </c>
      <c r="Y2211" s="42">
        <f t="shared" si="468"/>
        <v>0</v>
      </c>
      <c r="AB2211" s="42">
        <f t="shared" si="469"/>
        <v>1.5571900669994485E-5</v>
      </c>
      <c r="AC2211" s="42">
        <f t="shared" si="470"/>
        <v>0</v>
      </c>
      <c r="AD2211" s="42">
        <f t="shared" si="471"/>
        <v>1.9787849608513587E-5</v>
      </c>
      <c r="AE2211" s="42">
        <f t="shared" si="471"/>
        <v>2.9752650380045525E-6</v>
      </c>
      <c r="AF2211" s="42">
        <f t="shared" si="471"/>
        <v>0</v>
      </c>
      <c r="AI2211" s="40">
        <f t="shared" si="472"/>
        <v>1.5571900669994485E-5</v>
      </c>
      <c r="AJ2211" s="40">
        <f t="shared" si="473"/>
        <v>0</v>
      </c>
    </row>
    <row r="2212" spans="1:36" x14ac:dyDescent="0.25">
      <c r="A2212" t="s">
        <v>9782</v>
      </c>
      <c r="B2212" t="s">
        <v>9782</v>
      </c>
      <c r="C2212">
        <v>1</v>
      </c>
      <c r="D2212" t="s">
        <v>9783</v>
      </c>
      <c r="E2212">
        <v>11.557</v>
      </c>
      <c r="F2212">
        <v>3.0904999999999999E-3</v>
      </c>
      <c r="G2212">
        <v>1.9435</v>
      </c>
      <c r="H2212">
        <v>0</v>
      </c>
      <c r="I2212">
        <v>0</v>
      </c>
      <c r="J2212">
        <v>5376300</v>
      </c>
      <c r="K2212">
        <v>0</v>
      </c>
      <c r="L2212">
        <v>0</v>
      </c>
      <c r="M2212">
        <v>2602600</v>
      </c>
      <c r="N2212">
        <v>0</v>
      </c>
      <c r="O2212">
        <v>0</v>
      </c>
      <c r="R2212" s="42">
        <f t="shared" si="461"/>
        <v>0</v>
      </c>
      <c r="S2212" s="42">
        <f t="shared" si="462"/>
        <v>0</v>
      </c>
      <c r="T2212" s="42">
        <f t="shared" si="463"/>
        <v>5.018886658942293E-5</v>
      </c>
      <c r="U2212" s="42">
        <f t="shared" si="464"/>
        <v>0</v>
      </c>
      <c r="V2212" s="42">
        <f t="shared" si="465"/>
        <v>0</v>
      </c>
      <c r="W2212" s="42">
        <f t="shared" si="466"/>
        <v>2.4041761538265E-5</v>
      </c>
      <c r="X2212" s="42">
        <f t="shared" si="467"/>
        <v>0</v>
      </c>
      <c r="Y2212" s="42">
        <f t="shared" si="468"/>
        <v>0</v>
      </c>
      <c r="AB2212" s="42">
        <f t="shared" si="469"/>
        <v>0</v>
      </c>
      <c r="AC2212" s="42">
        <f t="shared" si="470"/>
        <v>1.672962219647431E-5</v>
      </c>
      <c r="AD2212" s="42">
        <f t="shared" si="471"/>
        <v>2.4041761538265E-5</v>
      </c>
      <c r="AE2212" s="42">
        <f t="shared" si="471"/>
        <v>0</v>
      </c>
      <c r="AF2212" s="42">
        <f t="shared" si="471"/>
        <v>0</v>
      </c>
      <c r="AI2212" s="40">
        <f t="shared" si="472"/>
        <v>0</v>
      </c>
      <c r="AJ2212" s="40">
        <f t="shared" si="473"/>
        <v>1.672962219647431E-5</v>
      </c>
    </row>
    <row r="2213" spans="1:36" x14ac:dyDescent="0.25">
      <c r="A2213" t="s">
        <v>404</v>
      </c>
      <c r="B2213" t="s">
        <v>404</v>
      </c>
      <c r="C2213">
        <v>9</v>
      </c>
      <c r="D2213" t="s">
        <v>403</v>
      </c>
      <c r="E2213">
        <v>60.392000000000003</v>
      </c>
      <c r="F2213">
        <v>0</v>
      </c>
      <c r="G2213">
        <v>21.289000000000001</v>
      </c>
      <c r="H2213">
        <v>3117300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R2213" s="42">
        <f t="shared" si="461"/>
        <v>1.4097810486770875E-4</v>
      </c>
      <c r="S2213" s="42">
        <f t="shared" si="462"/>
        <v>0</v>
      </c>
      <c r="T2213" s="42">
        <f t="shared" si="463"/>
        <v>0</v>
      </c>
      <c r="U2213" s="42">
        <f t="shared" si="464"/>
        <v>0</v>
      </c>
      <c r="V2213" s="42">
        <f t="shared" si="465"/>
        <v>0</v>
      </c>
      <c r="W2213" s="42">
        <f t="shared" si="466"/>
        <v>0</v>
      </c>
      <c r="X2213" s="42">
        <f t="shared" si="467"/>
        <v>0</v>
      </c>
      <c r="Y2213" s="42">
        <f t="shared" si="468"/>
        <v>0</v>
      </c>
      <c r="AB2213" s="42">
        <f t="shared" si="469"/>
        <v>7.0489052433854373E-5</v>
      </c>
      <c r="AC2213" s="42">
        <f t="shared" si="470"/>
        <v>0</v>
      </c>
      <c r="AD2213" s="42">
        <f t="shared" si="471"/>
        <v>0</v>
      </c>
      <c r="AE2213" s="42">
        <f t="shared" si="471"/>
        <v>0</v>
      </c>
      <c r="AF2213" s="42">
        <f t="shared" si="471"/>
        <v>0</v>
      </c>
      <c r="AI2213" s="40">
        <f t="shared" si="472"/>
        <v>7.0489052433854373E-5</v>
      </c>
      <c r="AJ2213" s="40">
        <f t="shared" si="473"/>
        <v>0</v>
      </c>
    </row>
    <row r="2214" spans="1:36" x14ac:dyDescent="0.25">
      <c r="A2214" t="s">
        <v>4307</v>
      </c>
      <c r="B2214" t="s">
        <v>4307</v>
      </c>
      <c r="C2214">
        <v>6</v>
      </c>
      <c r="D2214" t="s">
        <v>4306</v>
      </c>
      <c r="E2214">
        <v>47.006</v>
      </c>
      <c r="F2214">
        <v>0</v>
      </c>
      <c r="G2214">
        <v>50.478000000000002</v>
      </c>
      <c r="H2214">
        <v>0</v>
      </c>
      <c r="I2214">
        <v>5385000</v>
      </c>
      <c r="J2214">
        <v>0</v>
      </c>
      <c r="K2214">
        <v>2419500</v>
      </c>
      <c r="L2214">
        <v>0</v>
      </c>
      <c r="M2214">
        <v>0</v>
      </c>
      <c r="N2214">
        <v>0</v>
      </c>
      <c r="O2214">
        <v>0</v>
      </c>
      <c r="R2214" s="42">
        <f t="shared" si="461"/>
        <v>0</v>
      </c>
      <c r="S2214" s="42">
        <f t="shared" si="462"/>
        <v>4.4601001701748987E-5</v>
      </c>
      <c r="T2214" s="42">
        <f t="shared" si="463"/>
        <v>0</v>
      </c>
      <c r="U2214" s="42">
        <f t="shared" si="464"/>
        <v>2.0020994755534053E-5</v>
      </c>
      <c r="V2214" s="42">
        <f t="shared" si="465"/>
        <v>0</v>
      </c>
      <c r="W2214" s="42">
        <f t="shared" si="466"/>
        <v>0</v>
      </c>
      <c r="X2214" s="42">
        <f t="shared" si="467"/>
        <v>0</v>
      </c>
      <c r="Y2214" s="42">
        <f t="shared" si="468"/>
        <v>0</v>
      </c>
      <c r="AB2214" s="42">
        <f t="shared" si="469"/>
        <v>2.2300500850874493E-5</v>
      </c>
      <c r="AC2214" s="42">
        <f t="shared" si="470"/>
        <v>6.6736649185113514E-6</v>
      </c>
      <c r="AD2214" s="42">
        <f t="shared" si="471"/>
        <v>0</v>
      </c>
      <c r="AE2214" s="42">
        <f t="shared" si="471"/>
        <v>0</v>
      </c>
      <c r="AF2214" s="42">
        <f t="shared" si="471"/>
        <v>0</v>
      </c>
      <c r="AI2214" s="40">
        <f t="shared" si="472"/>
        <v>2.230050085087449E-5</v>
      </c>
      <c r="AJ2214" s="40">
        <f t="shared" si="473"/>
        <v>6.6736649185113514E-6</v>
      </c>
    </row>
    <row r="2215" spans="1:36" x14ac:dyDescent="0.25">
      <c r="A2215" t="s">
        <v>402</v>
      </c>
      <c r="B2215" t="s">
        <v>402</v>
      </c>
      <c r="C2215">
        <v>6</v>
      </c>
      <c r="D2215" t="s">
        <v>401</v>
      </c>
      <c r="E2215">
        <v>80.643000000000001</v>
      </c>
      <c r="F2215">
        <v>0</v>
      </c>
      <c r="G2215">
        <v>17.649000000000001</v>
      </c>
      <c r="H2215">
        <v>0</v>
      </c>
      <c r="I2215">
        <v>0</v>
      </c>
      <c r="J2215">
        <v>1184000</v>
      </c>
      <c r="K2215">
        <v>315910</v>
      </c>
      <c r="L2215">
        <v>0</v>
      </c>
      <c r="M2215">
        <v>245600</v>
      </c>
      <c r="N2215">
        <v>0</v>
      </c>
      <c r="O2215">
        <v>0</v>
      </c>
      <c r="R2215" s="42">
        <f t="shared" si="461"/>
        <v>0</v>
      </c>
      <c r="S2215" s="42">
        <f t="shared" si="462"/>
        <v>0</v>
      </c>
      <c r="T2215" s="42">
        <f t="shared" si="463"/>
        <v>1.1052883589434509E-5</v>
      </c>
      <c r="U2215" s="42">
        <f t="shared" si="464"/>
        <v>2.6141072342305279E-6</v>
      </c>
      <c r="V2215" s="42">
        <f t="shared" si="465"/>
        <v>0</v>
      </c>
      <c r="W2215" s="42">
        <f t="shared" si="466"/>
        <v>2.2687530292007548E-6</v>
      </c>
      <c r="X2215" s="42">
        <f t="shared" si="467"/>
        <v>0</v>
      </c>
      <c r="Y2215" s="42">
        <f t="shared" si="468"/>
        <v>0</v>
      </c>
      <c r="AB2215" s="42">
        <f t="shared" si="469"/>
        <v>0</v>
      </c>
      <c r="AC2215" s="42">
        <f t="shared" si="470"/>
        <v>4.5556636078883454E-6</v>
      </c>
      <c r="AD2215" s="42">
        <f t="shared" si="471"/>
        <v>2.2687530292007548E-6</v>
      </c>
      <c r="AE2215" s="42">
        <f t="shared" si="471"/>
        <v>0</v>
      </c>
      <c r="AF2215" s="42">
        <f t="shared" si="471"/>
        <v>0</v>
      </c>
      <c r="AI2215" s="40">
        <f t="shared" si="472"/>
        <v>0</v>
      </c>
      <c r="AJ2215" s="40">
        <f t="shared" si="473"/>
        <v>3.3351056842058319E-6</v>
      </c>
    </row>
    <row r="2216" spans="1:36" x14ac:dyDescent="0.25">
      <c r="A2216" t="s">
        <v>400</v>
      </c>
      <c r="B2216" t="s">
        <v>399</v>
      </c>
      <c r="C2216" t="s">
        <v>9784</v>
      </c>
      <c r="D2216" t="s">
        <v>397</v>
      </c>
      <c r="E2216">
        <v>19.943000000000001</v>
      </c>
      <c r="F2216">
        <v>0</v>
      </c>
      <c r="G2216">
        <v>113</v>
      </c>
      <c r="H2216">
        <v>0</v>
      </c>
      <c r="I2216">
        <v>11228000</v>
      </c>
      <c r="J2216">
        <v>41812000</v>
      </c>
      <c r="K2216">
        <v>16551000</v>
      </c>
      <c r="L2216">
        <v>0</v>
      </c>
      <c r="M2216">
        <v>23041000</v>
      </c>
      <c r="N2216">
        <v>1554700</v>
      </c>
      <c r="O2216">
        <v>326140</v>
      </c>
      <c r="R2216" s="42">
        <f t="shared" si="461"/>
        <v>0</v>
      </c>
      <c r="S2216" s="42">
        <f t="shared" si="462"/>
        <v>9.2995366222328247E-5</v>
      </c>
      <c r="T2216" s="42">
        <f t="shared" si="463"/>
        <v>3.9032362216337473E-4</v>
      </c>
      <c r="U2216" s="42">
        <f t="shared" si="464"/>
        <v>1.3695700938162601E-4</v>
      </c>
      <c r="V2216" s="42">
        <f t="shared" si="465"/>
        <v>0</v>
      </c>
      <c r="W2216" s="42">
        <f t="shared" si="466"/>
        <v>2.1284339798784442E-4</v>
      </c>
      <c r="X2216" s="42">
        <f t="shared" si="467"/>
        <v>2.3852135072374971E-5</v>
      </c>
      <c r="Y2216" s="42">
        <f t="shared" si="468"/>
        <v>6.0128918098555752E-6</v>
      </c>
      <c r="AB2216" s="42">
        <f t="shared" si="469"/>
        <v>4.6497683111164123E-5</v>
      </c>
      <c r="AC2216" s="42">
        <f t="shared" si="470"/>
        <v>1.7576021051500025E-4</v>
      </c>
      <c r="AD2216" s="42">
        <f t="shared" si="471"/>
        <v>2.1284339798784442E-4</v>
      </c>
      <c r="AE2216" s="42">
        <f t="shared" si="471"/>
        <v>2.3852135072374971E-5</v>
      </c>
      <c r="AF2216" s="42">
        <f t="shared" si="471"/>
        <v>6.0128918098555752E-6</v>
      </c>
      <c r="AI2216" s="40">
        <f t="shared" si="472"/>
        <v>4.6497683111164117E-5</v>
      </c>
      <c r="AJ2216" s="40">
        <f t="shared" si="473"/>
        <v>1.1433488650791304E-4</v>
      </c>
    </row>
    <row r="2217" spans="1:36" x14ac:dyDescent="0.25">
      <c r="A2217" t="s">
        <v>395</v>
      </c>
      <c r="B2217" t="s">
        <v>395</v>
      </c>
      <c r="C2217">
        <v>7</v>
      </c>
      <c r="D2217" t="s">
        <v>394</v>
      </c>
      <c r="E2217">
        <v>41.942</v>
      </c>
      <c r="F2217">
        <v>0</v>
      </c>
      <c r="G2217">
        <v>81.388999999999996</v>
      </c>
      <c r="H2217">
        <v>355100</v>
      </c>
      <c r="I2217">
        <v>158650</v>
      </c>
      <c r="J2217">
        <v>4561200</v>
      </c>
      <c r="K2217">
        <v>356780</v>
      </c>
      <c r="L2217">
        <v>0</v>
      </c>
      <c r="M2217">
        <v>2045200</v>
      </c>
      <c r="N2217">
        <v>702470</v>
      </c>
      <c r="O2217">
        <v>34393</v>
      </c>
      <c r="R2217" s="42">
        <f t="shared" si="461"/>
        <v>1.6059193866013337E-5</v>
      </c>
      <c r="S2217" s="42">
        <f t="shared" si="462"/>
        <v>1.3140109415009241E-6</v>
      </c>
      <c r="T2217" s="42">
        <f t="shared" si="463"/>
        <v>4.2579740395378958E-5</v>
      </c>
      <c r="U2217" s="42">
        <f t="shared" si="464"/>
        <v>2.9523002723204959E-6</v>
      </c>
      <c r="V2217" s="42">
        <f t="shared" si="465"/>
        <v>0</v>
      </c>
      <c r="W2217" s="42">
        <f t="shared" si="466"/>
        <v>1.8892726772481204E-5</v>
      </c>
      <c r="X2217" s="42">
        <f t="shared" si="467"/>
        <v>1.0777262059748663E-5</v>
      </c>
      <c r="Y2217" s="42">
        <f t="shared" si="468"/>
        <v>6.3408777830490838E-7</v>
      </c>
      <c r="AB2217" s="42">
        <f t="shared" si="469"/>
        <v>8.6866024037571309E-6</v>
      </c>
      <c r="AC2217" s="42">
        <f t="shared" si="470"/>
        <v>1.5177346889233152E-5</v>
      </c>
      <c r="AD2217" s="42">
        <f t="shared" si="471"/>
        <v>1.8892726772481204E-5</v>
      </c>
      <c r="AE2217" s="42">
        <f t="shared" si="471"/>
        <v>1.0777262059748663E-5</v>
      </c>
      <c r="AF2217" s="42">
        <f t="shared" si="471"/>
        <v>6.3408777830490838E-7</v>
      </c>
      <c r="AI2217" s="40">
        <f t="shared" si="472"/>
        <v>7.3725914622562055E-6</v>
      </c>
      <c r="AJ2217" s="40">
        <f t="shared" si="473"/>
        <v>1.3727677597026775E-5</v>
      </c>
    </row>
    <row r="2218" spans="1:36" x14ac:dyDescent="0.25">
      <c r="A2218" t="s">
        <v>4304</v>
      </c>
      <c r="B2218" t="s">
        <v>4304</v>
      </c>
      <c r="C2218" t="s">
        <v>212</v>
      </c>
      <c r="D2218" t="s">
        <v>4303</v>
      </c>
      <c r="E2218">
        <v>22.097999999999999</v>
      </c>
      <c r="F2218">
        <v>0</v>
      </c>
      <c r="G2218">
        <v>8.7388999999999992</v>
      </c>
      <c r="H2218">
        <v>0</v>
      </c>
      <c r="I2218">
        <v>5118400</v>
      </c>
      <c r="J2218">
        <v>0</v>
      </c>
      <c r="K2218">
        <v>7713800</v>
      </c>
      <c r="L2218">
        <v>0</v>
      </c>
      <c r="M2218">
        <v>0</v>
      </c>
      <c r="N2218">
        <v>0</v>
      </c>
      <c r="O2218">
        <v>0</v>
      </c>
      <c r="R2218" s="42">
        <f t="shared" si="461"/>
        <v>0</v>
      </c>
      <c r="S2218" s="42">
        <f t="shared" si="462"/>
        <v>4.2392900113320708E-5</v>
      </c>
      <c r="T2218" s="42">
        <f t="shared" si="463"/>
        <v>0</v>
      </c>
      <c r="U2218" s="42">
        <f t="shared" si="464"/>
        <v>6.383052256467807E-5</v>
      </c>
      <c r="V2218" s="42">
        <f t="shared" si="465"/>
        <v>0</v>
      </c>
      <c r="W2218" s="42">
        <f t="shared" si="466"/>
        <v>0</v>
      </c>
      <c r="X2218" s="42">
        <f t="shared" si="467"/>
        <v>0</v>
      </c>
      <c r="Y2218" s="42">
        <f t="shared" si="468"/>
        <v>0</v>
      </c>
      <c r="AB2218" s="42">
        <f t="shared" si="469"/>
        <v>2.1196450056660354E-5</v>
      </c>
      <c r="AC2218" s="42">
        <f t="shared" si="470"/>
        <v>2.127684085489269E-5</v>
      </c>
      <c r="AD2218" s="42">
        <f t="shared" si="471"/>
        <v>0</v>
      </c>
      <c r="AE2218" s="42">
        <f t="shared" si="471"/>
        <v>0</v>
      </c>
      <c r="AF2218" s="42">
        <f t="shared" si="471"/>
        <v>0</v>
      </c>
      <c r="AI2218" s="40">
        <f t="shared" si="472"/>
        <v>2.1196450056660354E-5</v>
      </c>
      <c r="AJ2218" s="40">
        <f t="shared" si="473"/>
        <v>2.127684085489269E-5</v>
      </c>
    </row>
    <row r="2219" spans="1:36" x14ac:dyDescent="0.25">
      <c r="A2219" t="s">
        <v>393</v>
      </c>
      <c r="B2219" t="s">
        <v>393</v>
      </c>
      <c r="C2219" t="s">
        <v>9785</v>
      </c>
      <c r="D2219" t="s">
        <v>391</v>
      </c>
      <c r="E2219">
        <v>72.018000000000001</v>
      </c>
      <c r="F2219">
        <v>0</v>
      </c>
      <c r="G2219">
        <v>97.436000000000007</v>
      </c>
      <c r="H2219">
        <v>23030</v>
      </c>
      <c r="I2219">
        <v>4618800</v>
      </c>
      <c r="J2219">
        <v>13275000</v>
      </c>
      <c r="K2219">
        <v>6513900</v>
      </c>
      <c r="L2219">
        <v>0</v>
      </c>
      <c r="M2219">
        <v>6783800</v>
      </c>
      <c r="N2219">
        <v>4186900</v>
      </c>
      <c r="O2219">
        <v>739840</v>
      </c>
      <c r="R2219" s="42">
        <f t="shared" si="461"/>
        <v>1.0415185433238162E-6</v>
      </c>
      <c r="S2219" s="42">
        <f t="shared" si="462"/>
        <v>3.8254987309199298E-5</v>
      </c>
      <c r="T2219" s="42">
        <f t="shared" si="463"/>
        <v>1.2392485612309383E-4</v>
      </c>
      <c r="U2219" s="42">
        <f t="shared" si="464"/>
        <v>5.3901532439790565E-5</v>
      </c>
      <c r="V2219" s="42">
        <f t="shared" si="465"/>
        <v>0</v>
      </c>
      <c r="W2219" s="42">
        <f t="shared" si="466"/>
        <v>6.2665988597280451E-5</v>
      </c>
      <c r="X2219" s="42">
        <f t="shared" si="467"/>
        <v>6.4235225017383901E-5</v>
      </c>
      <c r="Y2219" s="42">
        <f t="shared" si="468"/>
        <v>1.3640086700814217E-5</v>
      </c>
      <c r="AB2219" s="42">
        <f t="shared" si="469"/>
        <v>1.9648252926261558E-5</v>
      </c>
      <c r="AC2219" s="42">
        <f t="shared" si="470"/>
        <v>5.9275462854294806E-5</v>
      </c>
      <c r="AD2219" s="42">
        <f t="shared" si="471"/>
        <v>6.2665988597280451E-5</v>
      </c>
      <c r="AE2219" s="42">
        <f t="shared" si="471"/>
        <v>6.4235225017383901E-5</v>
      </c>
      <c r="AF2219" s="42">
        <f t="shared" si="471"/>
        <v>1.3640086700814217E-5</v>
      </c>
      <c r="AI2219" s="40">
        <f t="shared" si="472"/>
        <v>1.860673438293774E-5</v>
      </c>
      <c r="AJ2219" s="40">
        <f t="shared" si="473"/>
        <v>3.5874790765277534E-5</v>
      </c>
    </row>
    <row r="2220" spans="1:36" x14ac:dyDescent="0.25">
      <c r="A2220" t="s">
        <v>390</v>
      </c>
      <c r="B2220" t="s">
        <v>389</v>
      </c>
      <c r="C2220" t="s">
        <v>4870</v>
      </c>
      <c r="D2220" t="s">
        <v>387</v>
      </c>
      <c r="E2220">
        <v>74.94</v>
      </c>
      <c r="F2220">
        <v>0</v>
      </c>
      <c r="G2220">
        <v>139.80000000000001</v>
      </c>
      <c r="H2220">
        <v>0</v>
      </c>
      <c r="I2220">
        <v>4093400</v>
      </c>
      <c r="J2220">
        <v>551640</v>
      </c>
      <c r="K2220">
        <v>5974400</v>
      </c>
      <c r="L2220">
        <v>130730</v>
      </c>
      <c r="M2220">
        <v>738450</v>
      </c>
      <c r="N2220">
        <v>0</v>
      </c>
      <c r="O2220">
        <v>0</v>
      </c>
      <c r="R2220" s="42">
        <f t="shared" si="461"/>
        <v>0</v>
      </c>
      <c r="S2220" s="42">
        <f t="shared" si="462"/>
        <v>3.3903387254584828E-5</v>
      </c>
      <c r="T2220" s="42">
        <f t="shared" si="463"/>
        <v>5.1496728912801121E-6</v>
      </c>
      <c r="U2220" s="42">
        <f t="shared" si="464"/>
        <v>4.9437251939434858E-5</v>
      </c>
      <c r="V2220" s="42">
        <f t="shared" si="465"/>
        <v>2.3563531293621085E-5</v>
      </c>
      <c r="W2220" s="42">
        <f t="shared" si="466"/>
        <v>6.8215011173179859E-6</v>
      </c>
      <c r="X2220" s="42">
        <f t="shared" si="467"/>
        <v>0</v>
      </c>
      <c r="Y2220" s="42">
        <f t="shared" si="468"/>
        <v>0</v>
      </c>
      <c r="AB2220" s="42">
        <f t="shared" si="469"/>
        <v>1.6951693627292414E-5</v>
      </c>
      <c r="AC2220" s="42">
        <f t="shared" si="470"/>
        <v>2.6050152041445351E-5</v>
      </c>
      <c r="AD2220" s="42">
        <f t="shared" si="471"/>
        <v>6.8215011173179859E-6</v>
      </c>
      <c r="AE2220" s="42">
        <f t="shared" si="471"/>
        <v>0</v>
      </c>
      <c r="AF2220" s="42">
        <f t="shared" si="471"/>
        <v>0</v>
      </c>
      <c r="AI2220" s="40">
        <f t="shared" si="472"/>
        <v>1.6951693627292414E-5</v>
      </c>
      <c r="AJ2220" s="40">
        <f t="shared" si="473"/>
        <v>1.284503635059436E-5</v>
      </c>
    </row>
    <row r="2221" spans="1:36" x14ac:dyDescent="0.25">
      <c r="A2221" t="s">
        <v>386</v>
      </c>
      <c r="B2221" t="s">
        <v>386</v>
      </c>
      <c r="C2221">
        <v>1</v>
      </c>
      <c r="D2221" t="s">
        <v>385</v>
      </c>
      <c r="E2221">
        <v>46.715000000000003</v>
      </c>
      <c r="F2221">
        <v>2.6714E-3</v>
      </c>
      <c r="G2221">
        <v>1.9986999999999999</v>
      </c>
      <c r="H2221">
        <v>0</v>
      </c>
      <c r="I2221">
        <v>5105200</v>
      </c>
      <c r="J2221">
        <v>0</v>
      </c>
      <c r="K2221">
        <v>1183500</v>
      </c>
      <c r="L2221">
        <v>0</v>
      </c>
      <c r="M2221">
        <v>0</v>
      </c>
      <c r="N2221">
        <v>0</v>
      </c>
      <c r="O2221">
        <v>0</v>
      </c>
      <c r="R2221" s="42">
        <f t="shared" si="461"/>
        <v>0</v>
      </c>
      <c r="S2221" s="42">
        <f t="shared" si="462"/>
        <v>4.2283571752603326E-5</v>
      </c>
      <c r="T2221" s="42">
        <f t="shared" si="463"/>
        <v>0</v>
      </c>
      <c r="U2221" s="42">
        <f t="shared" si="464"/>
        <v>9.7932826175550953E-6</v>
      </c>
      <c r="V2221" s="42">
        <f t="shared" si="465"/>
        <v>0</v>
      </c>
      <c r="W2221" s="42">
        <f t="shared" si="466"/>
        <v>0</v>
      </c>
      <c r="X2221" s="42">
        <f t="shared" si="467"/>
        <v>0</v>
      </c>
      <c r="Y2221" s="42">
        <f t="shared" si="468"/>
        <v>0</v>
      </c>
      <c r="AB2221" s="42">
        <f t="shared" si="469"/>
        <v>2.1141785876301663E-5</v>
      </c>
      <c r="AC2221" s="42">
        <f t="shared" si="470"/>
        <v>3.2644275391850319E-6</v>
      </c>
      <c r="AD2221" s="42">
        <f t="shared" si="471"/>
        <v>0</v>
      </c>
      <c r="AE2221" s="42">
        <f t="shared" si="471"/>
        <v>0</v>
      </c>
      <c r="AF2221" s="42">
        <f t="shared" si="471"/>
        <v>0</v>
      </c>
      <c r="AI2221" s="40">
        <f t="shared" si="472"/>
        <v>2.114178587630166E-5</v>
      </c>
      <c r="AJ2221" s="40">
        <f t="shared" si="473"/>
        <v>3.2644275391850315E-6</v>
      </c>
    </row>
    <row r="2222" spans="1:36" x14ac:dyDescent="0.25">
      <c r="A2222" t="s">
        <v>384</v>
      </c>
      <c r="B2222" t="s">
        <v>384</v>
      </c>
      <c r="C2222" t="s">
        <v>9786</v>
      </c>
      <c r="D2222" t="s">
        <v>382</v>
      </c>
      <c r="E2222">
        <v>155.97</v>
      </c>
      <c r="F2222">
        <v>0</v>
      </c>
      <c r="G2222">
        <v>252.76</v>
      </c>
      <c r="H2222">
        <v>10137</v>
      </c>
      <c r="I2222">
        <v>404030</v>
      </c>
      <c r="J2222">
        <v>5016400</v>
      </c>
      <c r="K2222">
        <v>823600</v>
      </c>
      <c r="L2222">
        <v>0</v>
      </c>
      <c r="M2222">
        <v>6803900</v>
      </c>
      <c r="N2222">
        <v>0</v>
      </c>
      <c r="O2222">
        <v>0</v>
      </c>
      <c r="R2222" s="42">
        <f t="shared" si="461"/>
        <v>4.5844001188334886E-7</v>
      </c>
      <c r="S2222" s="42">
        <f t="shared" si="462"/>
        <v>3.3463589076244462E-6</v>
      </c>
      <c r="T2222" s="42">
        <f t="shared" si="463"/>
        <v>4.6829126045641279E-5</v>
      </c>
      <c r="U2222" s="42">
        <f t="shared" si="464"/>
        <v>6.8151648194494094E-6</v>
      </c>
      <c r="V2222" s="42">
        <f t="shared" si="465"/>
        <v>0</v>
      </c>
      <c r="W2222" s="42">
        <f t="shared" si="466"/>
        <v>6.2851664231999249E-5</v>
      </c>
      <c r="X2222" s="42">
        <f t="shared" si="467"/>
        <v>0</v>
      </c>
      <c r="Y2222" s="42">
        <f t="shared" si="468"/>
        <v>0</v>
      </c>
      <c r="AB2222" s="42">
        <f t="shared" si="469"/>
        <v>1.9023994597538975E-6</v>
      </c>
      <c r="AC2222" s="42">
        <f t="shared" si="470"/>
        <v>1.7881430288363565E-5</v>
      </c>
      <c r="AD2222" s="42">
        <f t="shared" si="471"/>
        <v>6.2851664231999249E-5</v>
      </c>
      <c r="AE2222" s="42">
        <f t="shared" si="471"/>
        <v>0</v>
      </c>
      <c r="AF2222" s="42">
        <f t="shared" si="471"/>
        <v>0</v>
      </c>
      <c r="AI2222" s="40">
        <f t="shared" si="472"/>
        <v>1.4439594478705487E-6</v>
      </c>
      <c r="AJ2222" s="40">
        <f t="shared" si="473"/>
        <v>1.4606943955085208E-5</v>
      </c>
    </row>
    <row r="2223" spans="1:36" x14ac:dyDescent="0.25">
      <c r="A2223" t="s">
        <v>380</v>
      </c>
      <c r="B2223" t="s">
        <v>380</v>
      </c>
      <c r="C2223" t="s">
        <v>283</v>
      </c>
      <c r="D2223" t="s">
        <v>378</v>
      </c>
      <c r="E2223">
        <v>62.33</v>
      </c>
      <c r="F2223">
        <v>0</v>
      </c>
      <c r="G2223">
        <v>32.844000000000001</v>
      </c>
      <c r="H2223">
        <v>0</v>
      </c>
      <c r="I2223">
        <v>185370</v>
      </c>
      <c r="J2223">
        <v>1608400</v>
      </c>
      <c r="K2223">
        <v>1208400</v>
      </c>
      <c r="L2223">
        <v>0</v>
      </c>
      <c r="M2223">
        <v>2284900</v>
      </c>
      <c r="N2223">
        <v>908340</v>
      </c>
      <c r="O2223">
        <v>0</v>
      </c>
      <c r="R2223" s="42">
        <f t="shared" si="461"/>
        <v>0</v>
      </c>
      <c r="S2223" s="42">
        <f t="shared" si="462"/>
        <v>1.5353180474379218E-6</v>
      </c>
      <c r="T2223" s="42">
        <f t="shared" si="463"/>
        <v>1.5014744903079785E-5</v>
      </c>
      <c r="U2223" s="42">
        <f t="shared" si="464"/>
        <v>9.9993263329561278E-6</v>
      </c>
      <c r="V2223" s="42">
        <f t="shared" si="465"/>
        <v>0</v>
      </c>
      <c r="W2223" s="42">
        <f t="shared" si="466"/>
        <v>2.1106977998456045E-5</v>
      </c>
      <c r="X2223" s="42">
        <f t="shared" si="467"/>
        <v>1.393571002228152E-5</v>
      </c>
      <c r="Y2223" s="42">
        <f t="shared" si="468"/>
        <v>0</v>
      </c>
      <c r="AB2223" s="42">
        <f t="shared" si="469"/>
        <v>7.6765902371896091E-7</v>
      </c>
      <c r="AC2223" s="42">
        <f t="shared" si="470"/>
        <v>8.3380237453453037E-6</v>
      </c>
      <c r="AD2223" s="42">
        <f t="shared" si="471"/>
        <v>2.1106977998456045E-5</v>
      </c>
      <c r="AE2223" s="42">
        <f t="shared" si="471"/>
        <v>1.393571002228152E-5</v>
      </c>
      <c r="AF2223" s="42">
        <f t="shared" si="471"/>
        <v>0</v>
      </c>
      <c r="AI2223" s="40">
        <f t="shared" si="472"/>
        <v>7.6765902371896081E-7</v>
      </c>
      <c r="AJ2223" s="40">
        <f t="shared" si="473"/>
        <v>4.4132597869693371E-6</v>
      </c>
    </row>
    <row r="2224" spans="1:36" x14ac:dyDescent="0.25">
      <c r="A2224" t="s">
        <v>377</v>
      </c>
      <c r="B2224" t="s">
        <v>377</v>
      </c>
      <c r="C2224" t="s">
        <v>9787</v>
      </c>
      <c r="D2224" t="s">
        <v>375</v>
      </c>
      <c r="E2224">
        <v>68.474999999999994</v>
      </c>
      <c r="F2224">
        <v>0</v>
      </c>
      <c r="G2224">
        <v>40.695999999999998</v>
      </c>
      <c r="H2224">
        <v>67850</v>
      </c>
      <c r="I2224">
        <v>252250</v>
      </c>
      <c r="J2224">
        <v>2875000</v>
      </c>
      <c r="K2224">
        <v>460440</v>
      </c>
      <c r="L2224">
        <v>0</v>
      </c>
      <c r="M2224">
        <v>1944400</v>
      </c>
      <c r="N2224">
        <v>417480</v>
      </c>
      <c r="O2224">
        <v>206630</v>
      </c>
      <c r="R2224" s="42">
        <f t="shared" si="461"/>
        <v>3.0684773410560543E-6</v>
      </c>
      <c r="S2224" s="42">
        <f t="shared" si="462"/>
        <v>2.0892484084059762E-6</v>
      </c>
      <c r="T2224" s="42">
        <f t="shared" si="463"/>
        <v>2.68387164861691E-5</v>
      </c>
      <c r="U2224" s="42">
        <f t="shared" si="464"/>
        <v>3.8100710168374039E-6</v>
      </c>
      <c r="V2224" s="42">
        <f t="shared" si="465"/>
        <v>0</v>
      </c>
      <c r="W2224" s="42">
        <f t="shared" si="466"/>
        <v>1.7961577320757114E-5</v>
      </c>
      <c r="X2224" s="42">
        <f t="shared" si="467"/>
        <v>6.404958738029911E-6</v>
      </c>
      <c r="Y2224" s="42">
        <f t="shared" si="468"/>
        <v>3.8095414075871023E-6</v>
      </c>
      <c r="AB2224" s="42">
        <f t="shared" si="469"/>
        <v>2.5788628747310155E-6</v>
      </c>
      <c r="AC2224" s="42">
        <f t="shared" si="470"/>
        <v>1.0216262501002169E-5</v>
      </c>
      <c r="AD2224" s="42">
        <f t="shared" si="471"/>
        <v>1.7961577320757114E-5</v>
      </c>
      <c r="AE2224" s="42">
        <f t="shared" si="471"/>
        <v>6.404958738029911E-6</v>
      </c>
      <c r="AF2224" s="42">
        <f t="shared" si="471"/>
        <v>3.8095414075871023E-6</v>
      </c>
      <c r="AI2224" s="40">
        <f t="shared" si="472"/>
        <v>4.8961446632503905E-7</v>
      </c>
      <c r="AJ2224" s="40">
        <f t="shared" si="473"/>
        <v>8.3836873879194737E-6</v>
      </c>
    </row>
    <row r="2225" spans="1:36" x14ac:dyDescent="0.25">
      <c r="A2225" t="s">
        <v>4296</v>
      </c>
      <c r="B2225" t="s">
        <v>4296</v>
      </c>
      <c r="C2225">
        <v>1</v>
      </c>
      <c r="D2225" t="s">
        <v>4295</v>
      </c>
      <c r="E2225">
        <v>67.981999999999999</v>
      </c>
      <c r="F2225">
        <v>5.1612999999999997E-3</v>
      </c>
      <c r="G2225">
        <v>1.7576000000000001</v>
      </c>
      <c r="H2225">
        <v>0</v>
      </c>
      <c r="I2225">
        <v>0</v>
      </c>
      <c r="J2225">
        <v>114090</v>
      </c>
      <c r="K2225">
        <v>0</v>
      </c>
      <c r="L2225">
        <v>0</v>
      </c>
      <c r="M2225">
        <v>153510</v>
      </c>
      <c r="N2225">
        <v>0</v>
      </c>
      <c r="O2225">
        <v>0</v>
      </c>
      <c r="R2225" s="42">
        <f t="shared" si="461"/>
        <v>0</v>
      </c>
      <c r="S2225" s="42">
        <f t="shared" si="462"/>
        <v>0</v>
      </c>
      <c r="T2225" s="42">
        <f t="shared" si="463"/>
        <v>1.0650536222285332E-6</v>
      </c>
      <c r="U2225" s="42">
        <f t="shared" si="464"/>
        <v>0</v>
      </c>
      <c r="V2225" s="42">
        <f t="shared" si="465"/>
        <v>0</v>
      </c>
      <c r="W2225" s="42">
        <f t="shared" si="466"/>
        <v>1.4180630191881428E-6</v>
      </c>
      <c r="X2225" s="42">
        <f t="shared" si="467"/>
        <v>0</v>
      </c>
      <c r="Y2225" s="42">
        <f t="shared" si="468"/>
        <v>0</v>
      </c>
      <c r="AB2225" s="42">
        <f t="shared" si="469"/>
        <v>0</v>
      </c>
      <c r="AC2225" s="42">
        <f t="shared" si="470"/>
        <v>3.5501787407617773E-7</v>
      </c>
      <c r="AD2225" s="42">
        <f t="shared" si="471"/>
        <v>1.4180630191881428E-6</v>
      </c>
      <c r="AE2225" s="42">
        <f t="shared" si="471"/>
        <v>0</v>
      </c>
      <c r="AF2225" s="42">
        <f t="shared" si="471"/>
        <v>0</v>
      </c>
      <c r="AI2225" s="40">
        <f t="shared" si="472"/>
        <v>0</v>
      </c>
      <c r="AJ2225" s="40">
        <f t="shared" si="473"/>
        <v>3.5501787407617773E-7</v>
      </c>
    </row>
    <row r="2226" spans="1:36" x14ac:dyDescent="0.25">
      <c r="A2226" t="s">
        <v>373</v>
      </c>
      <c r="B2226" t="s">
        <v>373</v>
      </c>
      <c r="C2226" t="s">
        <v>638</v>
      </c>
      <c r="D2226" t="s">
        <v>371</v>
      </c>
      <c r="E2226">
        <v>21.271999999999998</v>
      </c>
      <c r="F2226">
        <v>0</v>
      </c>
      <c r="G2226">
        <v>106.08</v>
      </c>
      <c r="H2226">
        <v>552340</v>
      </c>
      <c r="I2226">
        <v>7142200</v>
      </c>
      <c r="J2226">
        <v>20080000</v>
      </c>
      <c r="K2226">
        <v>9779800</v>
      </c>
      <c r="L2226">
        <v>343110</v>
      </c>
      <c r="M2226">
        <v>0</v>
      </c>
      <c r="N2226">
        <v>20047000</v>
      </c>
      <c r="O2226">
        <v>7669000</v>
      </c>
      <c r="R2226" s="42">
        <f t="shared" si="461"/>
        <v>2.4979259757684613E-5</v>
      </c>
      <c r="S2226" s="42">
        <f t="shared" si="462"/>
        <v>5.9154925599671605E-5</v>
      </c>
      <c r="T2226" s="42">
        <f t="shared" si="463"/>
        <v>1.8745093114513932E-4</v>
      </c>
      <c r="U2226" s="42">
        <f t="shared" si="464"/>
        <v>8.0926358549358109E-5</v>
      </c>
      <c r="V2226" s="42">
        <f t="shared" si="465"/>
        <v>6.1844130820426296E-5</v>
      </c>
      <c r="W2226" s="42">
        <f t="shared" si="466"/>
        <v>0</v>
      </c>
      <c r="X2226" s="42">
        <f t="shared" si="467"/>
        <v>3.0756014137512126E-4</v>
      </c>
      <c r="Y2226" s="42">
        <f t="shared" si="468"/>
        <v>1.4138979361557125E-4</v>
      </c>
      <c r="AB2226" s="42">
        <f t="shared" si="469"/>
        <v>4.2067092678678109E-5</v>
      </c>
      <c r="AC2226" s="42">
        <f t="shared" si="470"/>
        <v>1.100738068383079E-4</v>
      </c>
      <c r="AD2226" s="42">
        <f t="shared" si="471"/>
        <v>0</v>
      </c>
      <c r="AE2226" s="42">
        <f t="shared" si="471"/>
        <v>3.0756014137512126E-4</v>
      </c>
      <c r="AF2226" s="42">
        <f t="shared" si="471"/>
        <v>1.4138979361557125E-4</v>
      </c>
      <c r="AI2226" s="40">
        <f t="shared" si="472"/>
        <v>1.7087832920993496E-5</v>
      </c>
      <c r="AJ2226" s="40">
        <f t="shared" si="473"/>
        <v>3.9078755431695593E-5</v>
      </c>
    </row>
    <row r="2227" spans="1:36" x14ac:dyDescent="0.25">
      <c r="A2227" t="s">
        <v>363</v>
      </c>
      <c r="B2227" t="s">
        <v>363</v>
      </c>
      <c r="C2227">
        <v>47</v>
      </c>
      <c r="D2227" t="s">
        <v>362</v>
      </c>
      <c r="E2227">
        <v>104.21</v>
      </c>
      <c r="F2227">
        <v>0</v>
      </c>
      <c r="G2227">
        <v>323.31</v>
      </c>
      <c r="H2227">
        <v>2349900</v>
      </c>
      <c r="I2227">
        <v>13471000</v>
      </c>
      <c r="J2227">
        <v>48268000</v>
      </c>
      <c r="K2227">
        <v>13609000</v>
      </c>
      <c r="L2227">
        <v>767680</v>
      </c>
      <c r="M2227">
        <v>46895000</v>
      </c>
      <c r="N2227">
        <v>19982000</v>
      </c>
      <c r="O2227">
        <v>7335000</v>
      </c>
      <c r="R2227" s="42">
        <f t="shared" si="461"/>
        <v>1.0627287993732678E-4</v>
      </c>
      <c r="S2227" s="42">
        <f t="shared" si="462"/>
        <v>1.115729050927132E-4</v>
      </c>
      <c r="T2227" s="42">
        <f t="shared" si="463"/>
        <v>4.5059171038414265E-4</v>
      </c>
      <c r="U2227" s="42">
        <f t="shared" si="464"/>
        <v>1.126124065418735E-4</v>
      </c>
      <c r="V2227" s="42">
        <f t="shared" si="465"/>
        <v>1.3837108317514752E-4</v>
      </c>
      <c r="W2227" s="42">
        <f t="shared" si="466"/>
        <v>4.3319695970834443E-4</v>
      </c>
      <c r="X2227" s="42">
        <f t="shared" si="467"/>
        <v>3.0656291439904587E-4</v>
      </c>
      <c r="Y2227" s="42">
        <f t="shared" si="468"/>
        <v>1.3523199063374822E-4</v>
      </c>
      <c r="AB2227" s="42">
        <f t="shared" si="469"/>
        <v>1.0892289251501999E-4</v>
      </c>
      <c r="AC2227" s="42">
        <f t="shared" si="470"/>
        <v>2.3385840003372122E-4</v>
      </c>
      <c r="AD2227" s="42">
        <f t="shared" si="471"/>
        <v>4.3319695970834443E-4</v>
      </c>
      <c r="AE2227" s="42">
        <f t="shared" si="471"/>
        <v>3.0656291439904587E-4</v>
      </c>
      <c r="AF2227" s="42">
        <f t="shared" si="471"/>
        <v>1.3523199063374822E-4</v>
      </c>
      <c r="AI2227" s="40">
        <f t="shared" si="472"/>
        <v>2.6500125776932103E-6</v>
      </c>
      <c r="AJ2227" s="40">
        <f t="shared" si="473"/>
        <v>1.086214730414195E-4</v>
      </c>
    </row>
    <row r="2228" spans="1:36" x14ac:dyDescent="0.25">
      <c r="A2228" t="s">
        <v>7511</v>
      </c>
      <c r="B2228" t="s">
        <v>359</v>
      </c>
      <c r="C2228" t="s">
        <v>7907</v>
      </c>
      <c r="D2228" t="s">
        <v>358</v>
      </c>
      <c r="E2228">
        <v>88.659000000000006</v>
      </c>
      <c r="F2228">
        <v>0</v>
      </c>
      <c r="G2228">
        <v>115.55</v>
      </c>
      <c r="H2228">
        <v>293270</v>
      </c>
      <c r="I2228">
        <v>66718000</v>
      </c>
      <c r="J2228">
        <v>17444000</v>
      </c>
      <c r="K2228">
        <v>49537000</v>
      </c>
      <c r="L2228">
        <v>196480</v>
      </c>
      <c r="M2228">
        <v>19561000</v>
      </c>
      <c r="N2228">
        <v>0</v>
      </c>
      <c r="O2228">
        <v>0</v>
      </c>
      <c r="R2228" s="42">
        <f t="shared" si="461"/>
        <v>1.3262967572756213E-5</v>
      </c>
      <c r="S2228" s="42">
        <f t="shared" si="462"/>
        <v>5.5258860381379553E-4</v>
      </c>
      <c r="T2228" s="42">
        <f t="shared" si="463"/>
        <v>1.6284332882947263E-4</v>
      </c>
      <c r="U2228" s="42">
        <f t="shared" si="464"/>
        <v>4.0991114577594145E-4</v>
      </c>
      <c r="V2228" s="42">
        <f t="shared" si="465"/>
        <v>3.5414691567128206E-5</v>
      </c>
      <c r="W2228" s="42">
        <f t="shared" si="466"/>
        <v>1.8069657167832232E-4</v>
      </c>
      <c r="X2228" s="42">
        <f t="shared" si="467"/>
        <v>0</v>
      </c>
      <c r="Y2228" s="42">
        <f t="shared" si="468"/>
        <v>0</v>
      </c>
      <c r="AB2228" s="42">
        <f t="shared" si="469"/>
        <v>2.8292578569327585E-4</v>
      </c>
      <c r="AC2228" s="42">
        <f t="shared" si="470"/>
        <v>2.0272305539084743E-4</v>
      </c>
      <c r="AD2228" s="42">
        <f t="shared" si="471"/>
        <v>1.8069657167832232E-4</v>
      </c>
      <c r="AE2228" s="42">
        <f t="shared" si="471"/>
        <v>0</v>
      </c>
      <c r="AF2228" s="42">
        <f t="shared" si="471"/>
        <v>0</v>
      </c>
      <c r="AI2228" s="40">
        <f t="shared" si="472"/>
        <v>2.6966281812051962E-4</v>
      </c>
      <c r="AJ2228" s="40">
        <f t="shared" si="473"/>
        <v>1.0993133159189416E-4</v>
      </c>
    </row>
    <row r="2229" spans="1:36" x14ac:dyDescent="0.25">
      <c r="A2229" t="s">
        <v>4286</v>
      </c>
      <c r="B2229" t="s">
        <v>4286</v>
      </c>
      <c r="C2229" t="s">
        <v>4986</v>
      </c>
      <c r="D2229" t="s">
        <v>4284</v>
      </c>
      <c r="E2229">
        <v>87.171000000000006</v>
      </c>
      <c r="F2229">
        <v>0</v>
      </c>
      <c r="G2229">
        <v>285.08999999999997</v>
      </c>
      <c r="H2229">
        <v>345980</v>
      </c>
      <c r="I2229">
        <v>50700000</v>
      </c>
      <c r="J2229">
        <v>9142800</v>
      </c>
      <c r="K2229">
        <v>39562000</v>
      </c>
      <c r="L2229">
        <v>261450</v>
      </c>
      <c r="M2229">
        <v>9294800</v>
      </c>
      <c r="N2229">
        <v>0</v>
      </c>
      <c r="O2229">
        <v>0</v>
      </c>
      <c r="R2229" s="42">
        <f t="shared" si="461"/>
        <v>1.5646747095925918E-5</v>
      </c>
      <c r="S2229" s="42">
        <f t="shared" si="462"/>
        <v>4.1992029457356981E-4</v>
      </c>
      <c r="T2229" s="42">
        <f t="shared" si="463"/>
        <v>8.5349918987738039E-5</v>
      </c>
      <c r="U2229" s="42">
        <f t="shared" si="464"/>
        <v>3.2736953689540741E-4</v>
      </c>
      <c r="V2229" s="42">
        <f t="shared" si="465"/>
        <v>4.7125260129405897E-5</v>
      </c>
      <c r="W2229" s="42">
        <f t="shared" si="466"/>
        <v>8.5861586546478728E-5</v>
      </c>
      <c r="X2229" s="42">
        <f t="shared" si="467"/>
        <v>0</v>
      </c>
      <c r="Y2229" s="42">
        <f t="shared" si="468"/>
        <v>0</v>
      </c>
      <c r="AB2229" s="42">
        <f t="shared" si="469"/>
        <v>2.1778352083474787E-4</v>
      </c>
      <c r="AC2229" s="42">
        <f t="shared" si="470"/>
        <v>1.5328157200418378E-4</v>
      </c>
      <c r="AD2229" s="42">
        <f t="shared" si="471"/>
        <v>8.5861586546478728E-5</v>
      </c>
      <c r="AE2229" s="42">
        <f t="shared" si="471"/>
        <v>0</v>
      </c>
      <c r="AF2229" s="42">
        <f t="shared" si="471"/>
        <v>0</v>
      </c>
      <c r="AI2229" s="40">
        <f t="shared" si="472"/>
        <v>2.0213677373882193E-4</v>
      </c>
      <c r="AJ2229" s="40">
        <f t="shared" si="473"/>
        <v>8.7740613507818031E-5</v>
      </c>
    </row>
    <row r="2230" spans="1:36" x14ac:dyDescent="0.25">
      <c r="A2230" t="s">
        <v>9788</v>
      </c>
      <c r="B2230" t="s">
        <v>9789</v>
      </c>
      <c r="C2230" t="s">
        <v>9790</v>
      </c>
      <c r="D2230" t="s">
        <v>4280</v>
      </c>
      <c r="E2230">
        <v>50.155999999999999</v>
      </c>
      <c r="F2230">
        <v>0</v>
      </c>
      <c r="G2230">
        <v>212.88</v>
      </c>
      <c r="H2230">
        <v>28847000</v>
      </c>
      <c r="I2230">
        <v>82853000</v>
      </c>
      <c r="J2230">
        <v>195730000</v>
      </c>
      <c r="K2230">
        <v>95124000</v>
      </c>
      <c r="L2230">
        <v>8330900</v>
      </c>
      <c r="M2230">
        <v>133440000</v>
      </c>
      <c r="N2230">
        <v>191100000</v>
      </c>
      <c r="O2230">
        <v>68817000</v>
      </c>
      <c r="R2230" s="42">
        <f t="shared" si="461"/>
        <v>1.3045890325341784E-3</v>
      </c>
      <c r="S2230" s="42">
        <f t="shared" si="462"/>
        <v>6.8622595988765249E-4</v>
      </c>
      <c r="T2230" s="42">
        <f t="shared" si="463"/>
        <v>1.8271798183783924E-3</v>
      </c>
      <c r="U2230" s="42">
        <f t="shared" si="464"/>
        <v>7.8713664191999223E-4</v>
      </c>
      <c r="V2230" s="42">
        <f t="shared" si="465"/>
        <v>1.5016095988222128E-3</v>
      </c>
      <c r="W2230" s="42">
        <f t="shared" si="466"/>
        <v>1.2326645122823644E-3</v>
      </c>
      <c r="X2230" s="42">
        <f t="shared" si="467"/>
        <v>2.9318473096615789E-3</v>
      </c>
      <c r="Y2230" s="42">
        <f t="shared" si="468"/>
        <v>1.268747089221902E-3</v>
      </c>
      <c r="AB2230" s="42">
        <f t="shared" si="469"/>
        <v>9.9540749621091548E-4</v>
      </c>
      <c r="AC2230" s="42">
        <f t="shared" si="470"/>
        <v>1.3719753530401994E-3</v>
      </c>
      <c r="AD2230" s="42">
        <f t="shared" si="471"/>
        <v>1.2326645122823644E-3</v>
      </c>
      <c r="AE2230" s="42">
        <f t="shared" si="471"/>
        <v>2.9318473096615789E-3</v>
      </c>
      <c r="AF2230" s="42">
        <f t="shared" si="471"/>
        <v>1.268747089221902E-3</v>
      </c>
      <c r="AI2230" s="40">
        <f t="shared" si="472"/>
        <v>3.0918153632326288E-4</v>
      </c>
      <c r="AJ2230" s="40">
        <f t="shared" si="473"/>
        <v>3.0715155351716486E-4</v>
      </c>
    </row>
    <row r="2231" spans="1:36" x14ac:dyDescent="0.25">
      <c r="A2231" t="s">
        <v>4279</v>
      </c>
      <c r="B2231" t="s">
        <v>4279</v>
      </c>
      <c r="C2231" t="s">
        <v>4278</v>
      </c>
      <c r="D2231" t="s">
        <v>4277</v>
      </c>
      <c r="E2231">
        <v>39.207999999999998</v>
      </c>
      <c r="F2231">
        <v>0</v>
      </c>
      <c r="G2231">
        <v>323.31</v>
      </c>
      <c r="H2231">
        <v>0</v>
      </c>
      <c r="I2231">
        <v>53757000</v>
      </c>
      <c r="J2231">
        <v>10378000</v>
      </c>
      <c r="K2231">
        <v>42481000</v>
      </c>
      <c r="L2231">
        <v>0</v>
      </c>
      <c r="M2231">
        <v>12943000</v>
      </c>
      <c r="N2231">
        <v>0</v>
      </c>
      <c r="O2231">
        <v>0</v>
      </c>
      <c r="R2231" s="42">
        <f t="shared" si="461"/>
        <v>0</v>
      </c>
      <c r="S2231" s="42">
        <f t="shared" si="462"/>
        <v>4.4523974902152649E-4</v>
      </c>
      <c r="T2231" s="42">
        <f t="shared" si="463"/>
        <v>9.6880765110769711E-5</v>
      </c>
      <c r="U2231" s="42">
        <f t="shared" si="464"/>
        <v>3.515238182309742E-4</v>
      </c>
      <c r="V2231" s="42">
        <f t="shared" si="465"/>
        <v>0</v>
      </c>
      <c r="W2231" s="42">
        <f t="shared" si="466"/>
        <v>1.1956217612762772E-4</v>
      </c>
      <c r="X2231" s="42">
        <f t="shared" si="467"/>
        <v>0</v>
      </c>
      <c r="Y2231" s="42">
        <f t="shared" si="468"/>
        <v>0</v>
      </c>
      <c r="AB2231" s="42">
        <f t="shared" si="469"/>
        <v>2.2261987451076325E-4</v>
      </c>
      <c r="AC2231" s="42">
        <f t="shared" si="470"/>
        <v>1.4946819444724798E-4</v>
      </c>
      <c r="AD2231" s="42">
        <f t="shared" si="471"/>
        <v>1.1956217612762772E-4</v>
      </c>
      <c r="AE2231" s="42">
        <f t="shared" si="471"/>
        <v>0</v>
      </c>
      <c r="AF2231" s="42">
        <f t="shared" si="471"/>
        <v>0</v>
      </c>
      <c r="AI2231" s="40">
        <f t="shared" si="472"/>
        <v>2.2261987451076322E-4</v>
      </c>
      <c r="AJ2231" s="40">
        <f t="shared" si="473"/>
        <v>1.0482736123278291E-4</v>
      </c>
    </row>
    <row r="2232" spans="1:36" x14ac:dyDescent="0.25">
      <c r="A2232" t="s">
        <v>353</v>
      </c>
      <c r="B2232" t="s">
        <v>352</v>
      </c>
      <c r="C2232" t="s">
        <v>9791</v>
      </c>
      <c r="D2232" t="s">
        <v>350</v>
      </c>
      <c r="E2232">
        <v>40.517000000000003</v>
      </c>
      <c r="F2232">
        <v>0</v>
      </c>
      <c r="G2232">
        <v>8.8949999999999996</v>
      </c>
      <c r="H2232">
        <v>471730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5580200</v>
      </c>
      <c r="O2232">
        <v>5453400</v>
      </c>
      <c r="R2232" s="42">
        <f t="shared" si="461"/>
        <v>2.1333718733918532E-5</v>
      </c>
      <c r="S2232" s="42">
        <f t="shared" si="462"/>
        <v>0</v>
      </c>
      <c r="T2232" s="42">
        <f t="shared" si="463"/>
        <v>0</v>
      </c>
      <c r="U2232" s="42">
        <f t="shared" si="464"/>
        <v>0</v>
      </c>
      <c r="V2232" s="42">
        <f t="shared" si="465"/>
        <v>0</v>
      </c>
      <c r="W2232" s="42">
        <f t="shared" si="466"/>
        <v>0</v>
      </c>
      <c r="X2232" s="42">
        <f t="shared" si="467"/>
        <v>8.5611168798396353E-5</v>
      </c>
      <c r="Y2232" s="42">
        <f t="shared" si="468"/>
        <v>1.0054180473375359E-4</v>
      </c>
      <c r="AB2232" s="42">
        <f t="shared" si="469"/>
        <v>1.0666859366959266E-5</v>
      </c>
      <c r="AC2232" s="42">
        <f t="shared" si="470"/>
        <v>0</v>
      </c>
      <c r="AD2232" s="42">
        <f t="shared" si="471"/>
        <v>0</v>
      </c>
      <c r="AE2232" s="42">
        <f t="shared" si="471"/>
        <v>8.5611168798396353E-5</v>
      </c>
      <c r="AF2232" s="42">
        <f t="shared" si="471"/>
        <v>1.0054180473375359E-4</v>
      </c>
      <c r="AI2232" s="40">
        <f t="shared" si="472"/>
        <v>1.0666859366959266E-5</v>
      </c>
      <c r="AJ2232" s="40">
        <f t="shared" si="473"/>
        <v>0</v>
      </c>
    </row>
    <row r="2233" spans="1:36" x14ac:dyDescent="0.25">
      <c r="A2233" t="s">
        <v>348</v>
      </c>
      <c r="B2233" t="s">
        <v>348</v>
      </c>
      <c r="C2233">
        <v>14</v>
      </c>
      <c r="D2233" t="s">
        <v>346</v>
      </c>
      <c r="E2233">
        <v>16.364999999999998</v>
      </c>
      <c r="F2233">
        <v>0</v>
      </c>
      <c r="G2233">
        <v>17.120999999999999</v>
      </c>
      <c r="H2233">
        <v>28855000</v>
      </c>
      <c r="I2233">
        <v>44097000</v>
      </c>
      <c r="J2233">
        <v>23119000</v>
      </c>
      <c r="K2233">
        <v>75731000</v>
      </c>
      <c r="L2233">
        <v>2618200</v>
      </c>
      <c r="M2233">
        <v>12106000</v>
      </c>
      <c r="N2233">
        <v>0</v>
      </c>
      <c r="O2233">
        <v>0</v>
      </c>
      <c r="R2233" s="42">
        <f t="shared" si="461"/>
        <v>1.3049508279465356E-3</v>
      </c>
      <c r="S2233" s="42">
        <f t="shared" si="462"/>
        <v>3.6523126686017175E-4</v>
      </c>
      <c r="T2233" s="42">
        <f t="shared" si="463"/>
        <v>2.1582062137173684E-4</v>
      </c>
      <c r="U2233" s="42">
        <f t="shared" si="464"/>
        <v>6.2666251449942109E-4</v>
      </c>
      <c r="V2233" s="42">
        <f t="shared" si="465"/>
        <v>4.7191951069348062E-4</v>
      </c>
      <c r="W2233" s="42">
        <f t="shared" si="466"/>
        <v>1.1183031014456164E-4</v>
      </c>
      <c r="X2233" s="42">
        <f t="shared" si="467"/>
        <v>0</v>
      </c>
      <c r="Y2233" s="42">
        <f t="shared" si="468"/>
        <v>0</v>
      </c>
      <c r="AB2233" s="42">
        <f t="shared" si="469"/>
        <v>8.3509104740335364E-4</v>
      </c>
      <c r="AC2233" s="42">
        <f t="shared" si="470"/>
        <v>4.3813421552154616E-4</v>
      </c>
      <c r="AD2233" s="42">
        <f t="shared" si="471"/>
        <v>1.1183031014456164E-4</v>
      </c>
      <c r="AE2233" s="42">
        <f t="shared" si="471"/>
        <v>0</v>
      </c>
      <c r="AF2233" s="42">
        <f t="shared" si="471"/>
        <v>0</v>
      </c>
      <c r="AI2233" s="40">
        <f t="shared" si="472"/>
        <v>4.6985978054318194E-4</v>
      </c>
      <c r="AJ2233" s="40">
        <f t="shared" si="473"/>
        <v>1.1979684179834895E-4</v>
      </c>
    </row>
    <row r="2234" spans="1:36" x14ac:dyDescent="0.25">
      <c r="A2234" t="s">
        <v>4271</v>
      </c>
      <c r="B2234" t="s">
        <v>4271</v>
      </c>
      <c r="C2234" t="s">
        <v>3928</v>
      </c>
      <c r="D2234" t="s">
        <v>4270</v>
      </c>
      <c r="E2234">
        <v>46.529000000000003</v>
      </c>
      <c r="F2234">
        <v>0</v>
      </c>
      <c r="G2234">
        <v>14.413</v>
      </c>
      <c r="H2234">
        <v>399600</v>
      </c>
      <c r="I2234">
        <v>2993000</v>
      </c>
      <c r="J2234">
        <v>0</v>
      </c>
      <c r="K2234">
        <v>6688600</v>
      </c>
      <c r="L2234">
        <v>0</v>
      </c>
      <c r="M2234">
        <v>0</v>
      </c>
      <c r="N2234">
        <v>0</v>
      </c>
      <c r="O2234">
        <v>0</v>
      </c>
      <c r="R2234" s="42">
        <f t="shared" si="461"/>
        <v>1.8071680847251279E-5</v>
      </c>
      <c r="S2234" s="42">
        <f t="shared" si="462"/>
        <v>2.4789377547508765E-5</v>
      </c>
      <c r="T2234" s="42">
        <f t="shared" si="463"/>
        <v>0</v>
      </c>
      <c r="U2234" s="42">
        <f t="shared" si="464"/>
        <v>5.5347148386801019E-5</v>
      </c>
      <c r="V2234" s="42">
        <f t="shared" si="465"/>
        <v>0</v>
      </c>
      <c r="W2234" s="42">
        <f t="shared" si="466"/>
        <v>0</v>
      </c>
      <c r="X2234" s="42">
        <f t="shared" si="467"/>
        <v>0</v>
      </c>
      <c r="Y2234" s="42">
        <f t="shared" si="468"/>
        <v>0</v>
      </c>
      <c r="AB2234" s="42">
        <f t="shared" si="469"/>
        <v>2.1430529197380022E-5</v>
      </c>
      <c r="AC2234" s="42">
        <f t="shared" si="470"/>
        <v>1.8449049462267008E-5</v>
      </c>
      <c r="AD2234" s="42">
        <f t="shared" si="471"/>
        <v>0</v>
      </c>
      <c r="AE2234" s="42">
        <f t="shared" si="471"/>
        <v>0</v>
      </c>
      <c r="AF2234" s="42">
        <f t="shared" si="471"/>
        <v>0</v>
      </c>
      <c r="AI2234" s="40">
        <f t="shared" si="472"/>
        <v>3.3588483501287428E-6</v>
      </c>
      <c r="AJ2234" s="40">
        <f t="shared" si="473"/>
        <v>1.8449049462267004E-5</v>
      </c>
    </row>
    <row r="2235" spans="1:36" x14ac:dyDescent="0.25">
      <c r="A2235" t="s">
        <v>339</v>
      </c>
      <c r="B2235" t="s">
        <v>339</v>
      </c>
      <c r="C2235">
        <v>7</v>
      </c>
      <c r="D2235" t="s">
        <v>338</v>
      </c>
      <c r="E2235">
        <v>23.521000000000001</v>
      </c>
      <c r="F2235">
        <v>0</v>
      </c>
      <c r="G2235">
        <v>112.67</v>
      </c>
      <c r="H2235">
        <v>779130</v>
      </c>
      <c r="I2235">
        <v>298070</v>
      </c>
      <c r="J2235">
        <v>2208800</v>
      </c>
      <c r="K2235">
        <v>454740</v>
      </c>
      <c r="L2235">
        <v>192540</v>
      </c>
      <c r="M2235">
        <v>866640</v>
      </c>
      <c r="N2235">
        <v>7456100</v>
      </c>
      <c r="O2235">
        <v>1880300</v>
      </c>
      <c r="R2235" s="42">
        <f t="shared" si="461"/>
        <v>3.5235707453750974E-5</v>
      </c>
      <c r="S2235" s="42">
        <f t="shared" si="462"/>
        <v>2.4687503393203935E-6</v>
      </c>
      <c r="T2235" s="42">
        <f t="shared" si="463"/>
        <v>2.0619602425965324E-5</v>
      </c>
      <c r="U2235" s="42">
        <f t="shared" si="464"/>
        <v>3.7629043831913845E-6</v>
      </c>
      <c r="V2235" s="42">
        <f t="shared" si="465"/>
        <v>3.4704523179635917E-5</v>
      </c>
      <c r="W2235" s="42">
        <f t="shared" si="466"/>
        <v>8.0056682623230538E-6</v>
      </c>
      <c r="X2235" s="42">
        <f t="shared" si="467"/>
        <v>1.1439113932793144E-4</v>
      </c>
      <c r="Y2235" s="42">
        <f t="shared" si="468"/>
        <v>3.4666218403358797E-5</v>
      </c>
      <c r="AB2235" s="42">
        <f t="shared" si="469"/>
        <v>1.8852228896535683E-5</v>
      </c>
      <c r="AC2235" s="42">
        <f t="shared" si="470"/>
        <v>1.9695676662930878E-5</v>
      </c>
      <c r="AD2235" s="42">
        <f t="shared" si="471"/>
        <v>8.0056682623230538E-6</v>
      </c>
      <c r="AE2235" s="42">
        <f t="shared" si="471"/>
        <v>1.1439113932793144E-4</v>
      </c>
      <c r="AF2235" s="42">
        <f t="shared" si="471"/>
        <v>3.4666218403358797E-5</v>
      </c>
      <c r="AI2235" s="40">
        <f t="shared" si="472"/>
        <v>1.6383478557215288E-5</v>
      </c>
      <c r="AJ2235" s="40">
        <f t="shared" si="473"/>
        <v>8.9440142469292735E-6</v>
      </c>
    </row>
    <row r="2236" spans="1:36" x14ac:dyDescent="0.25">
      <c r="A2236" t="s">
        <v>4266</v>
      </c>
      <c r="B2236" t="s">
        <v>4266</v>
      </c>
      <c r="C2236">
        <v>3</v>
      </c>
      <c r="D2236" t="s">
        <v>4265</v>
      </c>
      <c r="E2236">
        <v>36.472000000000001</v>
      </c>
      <c r="F2236">
        <v>0</v>
      </c>
      <c r="G2236">
        <v>4.4462000000000002</v>
      </c>
      <c r="H2236">
        <v>0</v>
      </c>
      <c r="I2236">
        <v>0</v>
      </c>
      <c r="J2236">
        <v>0</v>
      </c>
      <c r="K2236">
        <v>338320</v>
      </c>
      <c r="L2236">
        <v>0</v>
      </c>
      <c r="M2236">
        <v>1201900</v>
      </c>
      <c r="N2236">
        <v>0</v>
      </c>
      <c r="O2236">
        <v>0</v>
      </c>
      <c r="R2236" s="42">
        <f t="shared" si="461"/>
        <v>0</v>
      </c>
      <c r="S2236" s="42">
        <f t="shared" si="462"/>
        <v>0</v>
      </c>
      <c r="T2236" s="42">
        <f t="shared" si="463"/>
        <v>0</v>
      </c>
      <c r="U2236" s="42">
        <f t="shared" si="464"/>
        <v>2.7995465780914573E-6</v>
      </c>
      <c r="V2236" s="42">
        <f t="shared" si="465"/>
        <v>0</v>
      </c>
      <c r="W2236" s="42">
        <f t="shared" si="466"/>
        <v>1.1102663948682358E-5</v>
      </c>
      <c r="X2236" s="42">
        <f t="shared" si="467"/>
        <v>0</v>
      </c>
      <c r="Y2236" s="42">
        <f t="shared" si="468"/>
        <v>0</v>
      </c>
      <c r="AB2236" s="42">
        <f t="shared" si="469"/>
        <v>0</v>
      </c>
      <c r="AC2236" s="42">
        <f t="shared" si="470"/>
        <v>9.3318219269715249E-7</v>
      </c>
      <c r="AD2236" s="42">
        <f t="shared" si="471"/>
        <v>1.1102663948682358E-5</v>
      </c>
      <c r="AE2236" s="42">
        <f t="shared" si="471"/>
        <v>0</v>
      </c>
      <c r="AF2236" s="42">
        <f t="shared" si="471"/>
        <v>0</v>
      </c>
      <c r="AI2236" s="40">
        <f t="shared" si="472"/>
        <v>0</v>
      </c>
      <c r="AJ2236" s="40">
        <f t="shared" si="473"/>
        <v>9.3318219269715249E-7</v>
      </c>
    </row>
    <row r="2237" spans="1:36" x14ac:dyDescent="0.25">
      <c r="A2237" t="s">
        <v>333</v>
      </c>
      <c r="B2237" t="s">
        <v>333</v>
      </c>
      <c r="C2237">
        <v>16</v>
      </c>
      <c r="D2237" t="s">
        <v>331</v>
      </c>
      <c r="E2237">
        <v>47.420999999999999</v>
      </c>
      <c r="F2237">
        <v>0</v>
      </c>
      <c r="G2237">
        <v>105.68</v>
      </c>
      <c r="H2237">
        <v>2183300</v>
      </c>
      <c r="I2237">
        <v>2293300</v>
      </c>
      <c r="J2237">
        <v>25008000</v>
      </c>
      <c r="K2237">
        <v>4111100</v>
      </c>
      <c r="L2237">
        <v>601390</v>
      </c>
      <c r="M2237">
        <v>18948000</v>
      </c>
      <c r="N2237">
        <v>9850600</v>
      </c>
      <c r="O2237">
        <v>2975300</v>
      </c>
      <c r="R2237" s="42">
        <f t="shared" si="461"/>
        <v>9.8738490474984279E-5</v>
      </c>
      <c r="S2237" s="42">
        <f t="shared" si="462"/>
        <v>1.8994146184330725E-5</v>
      </c>
      <c r="T2237" s="42">
        <f t="shared" si="463"/>
        <v>2.3345482500386673E-4</v>
      </c>
      <c r="U2237" s="42">
        <f t="shared" si="464"/>
        <v>3.4018727645991338E-5</v>
      </c>
      <c r="V2237" s="42">
        <f t="shared" si="465"/>
        <v>1.0839801181573307E-4</v>
      </c>
      <c r="W2237" s="42">
        <f t="shared" si="466"/>
        <v>1.7503392669908753E-4</v>
      </c>
      <c r="X2237" s="42">
        <f t="shared" si="467"/>
        <v>1.5112744693120014E-4</v>
      </c>
      <c r="Y2237" s="42">
        <f t="shared" si="468"/>
        <v>5.4854225185083993E-5</v>
      </c>
      <c r="AB2237" s="42">
        <f t="shared" si="469"/>
        <v>5.8866318329657503E-5</v>
      </c>
      <c r="AC2237" s="42">
        <f t="shared" si="470"/>
        <v>1.2529052148853038E-4</v>
      </c>
      <c r="AD2237" s="42">
        <f t="shared" si="471"/>
        <v>1.7503392669908753E-4</v>
      </c>
      <c r="AE2237" s="42">
        <f t="shared" si="471"/>
        <v>1.5112744693120014E-4</v>
      </c>
      <c r="AF2237" s="42">
        <f t="shared" si="471"/>
        <v>5.4854225185083993E-5</v>
      </c>
      <c r="AI2237" s="40">
        <f t="shared" si="472"/>
        <v>3.9872172145326775E-5</v>
      </c>
      <c r="AJ2237" s="40">
        <f t="shared" si="473"/>
        <v>5.8188506581681442E-5</v>
      </c>
    </row>
    <row r="2238" spans="1:36" x14ac:dyDescent="0.25">
      <c r="A2238" t="s">
        <v>330</v>
      </c>
      <c r="B2238" t="s">
        <v>330</v>
      </c>
      <c r="C2238">
        <v>16</v>
      </c>
      <c r="D2238" t="s">
        <v>329</v>
      </c>
      <c r="E2238">
        <v>36.25</v>
      </c>
      <c r="F2238">
        <v>0</v>
      </c>
      <c r="G2238">
        <v>214.62</v>
      </c>
      <c r="H2238">
        <v>2018900</v>
      </c>
      <c r="I2238">
        <v>10547000</v>
      </c>
      <c r="J2238">
        <v>37376000</v>
      </c>
      <c r="K2238">
        <v>9337000</v>
      </c>
      <c r="L2238">
        <v>387250</v>
      </c>
      <c r="M2238">
        <v>46644000</v>
      </c>
      <c r="N2238">
        <v>15218000</v>
      </c>
      <c r="O2238">
        <v>6224200</v>
      </c>
      <c r="R2238" s="42">
        <f t="shared" si="461"/>
        <v>9.130359475104006E-5</v>
      </c>
      <c r="S2238" s="42">
        <f t="shared" si="462"/>
        <v>8.7355016703499823E-5</v>
      </c>
      <c r="T2238" s="42">
        <f t="shared" si="463"/>
        <v>3.489126495259326E-4</v>
      </c>
      <c r="U2238" s="42">
        <f t="shared" si="464"/>
        <v>7.7262255851383123E-5</v>
      </c>
      <c r="V2238" s="42">
        <f t="shared" si="465"/>
        <v>6.9800179709743481E-5</v>
      </c>
      <c r="W2238" s="42">
        <f t="shared" si="466"/>
        <v>4.3087832367280133E-4</v>
      </c>
      <c r="X2238" s="42">
        <f t="shared" si="467"/>
        <v>2.3347384802946053E-4</v>
      </c>
      <c r="Y2238" s="42">
        <f t="shared" si="468"/>
        <v>1.1475268658521822E-4</v>
      </c>
      <c r="AB2238" s="42">
        <f t="shared" si="469"/>
        <v>8.9329305727269941E-5</v>
      </c>
      <c r="AC2238" s="42">
        <f t="shared" si="470"/>
        <v>1.6532502836235307E-4</v>
      </c>
      <c r="AD2238" s="42">
        <f t="shared" si="471"/>
        <v>4.3087832367280133E-4</v>
      </c>
      <c r="AE2238" s="42">
        <f t="shared" si="471"/>
        <v>2.3347384802946053E-4</v>
      </c>
      <c r="AF2238" s="42">
        <f t="shared" si="471"/>
        <v>1.1475268658521822E-4</v>
      </c>
      <c r="AI2238" s="40">
        <f t="shared" si="472"/>
        <v>1.9742890237701185E-6</v>
      </c>
      <c r="AJ2238" s="40">
        <f t="shared" si="473"/>
        <v>9.1819082309474947E-5</v>
      </c>
    </row>
    <row r="2239" spans="1:36" x14ac:dyDescent="0.25">
      <c r="A2239" t="s">
        <v>328</v>
      </c>
      <c r="B2239" t="s">
        <v>328</v>
      </c>
      <c r="C2239" t="s">
        <v>212</v>
      </c>
      <c r="D2239" t="s">
        <v>327</v>
      </c>
      <c r="E2239">
        <v>82.483000000000004</v>
      </c>
      <c r="F2239">
        <v>0</v>
      </c>
      <c r="G2239">
        <v>4.6173999999999999</v>
      </c>
      <c r="H2239">
        <v>0</v>
      </c>
      <c r="I2239">
        <v>0</v>
      </c>
      <c r="J2239">
        <v>506590</v>
      </c>
      <c r="K2239">
        <v>0</v>
      </c>
      <c r="L2239">
        <v>0</v>
      </c>
      <c r="M2239">
        <v>0</v>
      </c>
      <c r="N2239">
        <v>174010</v>
      </c>
      <c r="O2239">
        <v>0</v>
      </c>
      <c r="R2239" s="42">
        <f t="shared" si="461"/>
        <v>0</v>
      </c>
      <c r="S2239" s="42">
        <f t="shared" si="462"/>
        <v>0</v>
      </c>
      <c r="T2239" s="42">
        <f t="shared" si="463"/>
        <v>4.7291218729490105E-6</v>
      </c>
      <c r="U2239" s="42">
        <f t="shared" si="464"/>
        <v>0</v>
      </c>
      <c r="V2239" s="42">
        <f t="shared" si="465"/>
        <v>0</v>
      </c>
      <c r="W2239" s="42">
        <f t="shared" si="466"/>
        <v>0</v>
      </c>
      <c r="X2239" s="42">
        <f t="shared" si="467"/>
        <v>2.6696533247211479E-6</v>
      </c>
      <c r="Y2239" s="42">
        <f t="shared" si="468"/>
        <v>0</v>
      </c>
      <c r="AB2239" s="42">
        <f t="shared" si="469"/>
        <v>0</v>
      </c>
      <c r="AC2239" s="42">
        <f t="shared" si="470"/>
        <v>1.5763739576496702E-6</v>
      </c>
      <c r="AD2239" s="42">
        <f t="shared" si="471"/>
        <v>0</v>
      </c>
      <c r="AE2239" s="42">
        <f t="shared" si="471"/>
        <v>2.6696533247211479E-6</v>
      </c>
      <c r="AF2239" s="42">
        <f t="shared" si="471"/>
        <v>0</v>
      </c>
      <c r="AI2239" s="40">
        <f t="shared" si="472"/>
        <v>0</v>
      </c>
      <c r="AJ2239" s="40">
        <f t="shared" si="473"/>
        <v>1.5763739576496702E-6</v>
      </c>
    </row>
    <row r="2240" spans="1:36" x14ac:dyDescent="0.25">
      <c r="A2240" t="s">
        <v>4263</v>
      </c>
      <c r="B2240" t="s">
        <v>4263</v>
      </c>
      <c r="C2240" t="s">
        <v>157</v>
      </c>
      <c r="D2240" t="s">
        <v>4262</v>
      </c>
      <c r="E2240">
        <v>52.398000000000003</v>
      </c>
      <c r="F2240">
        <v>0</v>
      </c>
      <c r="G2240">
        <v>9.5658999999999992</v>
      </c>
      <c r="H2240">
        <v>0</v>
      </c>
      <c r="I2240">
        <v>696630</v>
      </c>
      <c r="J2240">
        <v>340230</v>
      </c>
      <c r="K2240">
        <v>507110</v>
      </c>
      <c r="L2240">
        <v>0</v>
      </c>
      <c r="M2240">
        <v>0</v>
      </c>
      <c r="N2240">
        <v>0</v>
      </c>
      <c r="O2240">
        <v>0</v>
      </c>
      <c r="R2240" s="42">
        <f t="shared" si="461"/>
        <v>0</v>
      </c>
      <c r="S2240" s="42">
        <f t="shared" si="462"/>
        <v>5.7698042368596833E-6</v>
      </c>
      <c r="T2240" s="42">
        <f t="shared" si="463"/>
        <v>3.1761170469875872E-6</v>
      </c>
      <c r="U2240" s="42">
        <f t="shared" si="464"/>
        <v>4.1962581733741986E-6</v>
      </c>
      <c r="V2240" s="42">
        <f t="shared" si="465"/>
        <v>0</v>
      </c>
      <c r="W2240" s="42">
        <f t="shared" si="466"/>
        <v>0</v>
      </c>
      <c r="X2240" s="42">
        <f t="shared" si="467"/>
        <v>0</v>
      </c>
      <c r="Y2240" s="42">
        <f t="shared" si="468"/>
        <v>0</v>
      </c>
      <c r="AB2240" s="42">
        <f t="shared" si="469"/>
        <v>2.8849021184298417E-6</v>
      </c>
      <c r="AC2240" s="42">
        <f t="shared" si="470"/>
        <v>2.4574584067872619E-6</v>
      </c>
      <c r="AD2240" s="42">
        <f t="shared" si="471"/>
        <v>0</v>
      </c>
      <c r="AE2240" s="42">
        <f t="shared" si="471"/>
        <v>0</v>
      </c>
      <c r="AF2240" s="42">
        <f t="shared" si="471"/>
        <v>0</v>
      </c>
      <c r="AI2240" s="40">
        <f t="shared" si="472"/>
        <v>2.8849021184298417E-6</v>
      </c>
      <c r="AJ2240" s="40">
        <f t="shared" si="473"/>
        <v>1.2635265918918336E-6</v>
      </c>
    </row>
    <row r="2241" spans="1:36" x14ac:dyDescent="0.25">
      <c r="A2241" t="s">
        <v>326</v>
      </c>
      <c r="B2241" t="s">
        <v>325</v>
      </c>
      <c r="C2241" t="s">
        <v>324</v>
      </c>
      <c r="D2241" t="s">
        <v>323</v>
      </c>
      <c r="E2241">
        <v>11.973000000000001</v>
      </c>
      <c r="F2241">
        <v>0</v>
      </c>
      <c r="G2241">
        <v>152.37</v>
      </c>
      <c r="H2241">
        <v>0</v>
      </c>
      <c r="I2241">
        <v>67102000</v>
      </c>
      <c r="J2241">
        <v>568210000</v>
      </c>
      <c r="K2241">
        <v>100140000</v>
      </c>
      <c r="L2241">
        <v>204260</v>
      </c>
      <c r="M2241">
        <v>139460000</v>
      </c>
      <c r="N2241">
        <v>20750000</v>
      </c>
      <c r="O2241">
        <v>8108900</v>
      </c>
      <c r="R2241" s="42">
        <f t="shared" si="461"/>
        <v>0</v>
      </c>
      <c r="S2241" s="42">
        <f t="shared" si="462"/>
        <v>5.5576906521648283E-4</v>
      </c>
      <c r="T2241" s="42">
        <f t="shared" si="463"/>
        <v>5.3043572502977894E-3</v>
      </c>
      <c r="U2241" s="42">
        <f t="shared" si="464"/>
        <v>8.2864327952848933E-4</v>
      </c>
      <c r="V2241" s="42">
        <f t="shared" si="465"/>
        <v>3.6817003763750037E-5</v>
      </c>
      <c r="W2241" s="42">
        <f t="shared" si="466"/>
        <v>1.2882748267603308E-3</v>
      </c>
      <c r="X2241" s="42">
        <f t="shared" si="467"/>
        <v>3.1834553467021331E-4</v>
      </c>
      <c r="Y2241" s="42">
        <f t="shared" si="468"/>
        <v>1.4950002574642141E-4</v>
      </c>
      <c r="AB2241" s="42">
        <f t="shared" si="469"/>
        <v>2.7788453260824142E-4</v>
      </c>
      <c r="AC2241" s="42">
        <f t="shared" si="470"/>
        <v>2.0566058445300097E-3</v>
      </c>
      <c r="AD2241" s="42">
        <f t="shared" si="471"/>
        <v>1.2882748267603308E-3</v>
      </c>
      <c r="AE2241" s="42">
        <f t="shared" si="471"/>
        <v>3.1834553467021331E-4</v>
      </c>
      <c r="AF2241" s="42">
        <f t="shared" si="471"/>
        <v>1.4950002574642141E-4</v>
      </c>
      <c r="AI2241" s="40">
        <f t="shared" si="472"/>
        <v>2.7788453260824136E-4</v>
      </c>
      <c r="AJ2241" s="40">
        <f t="shared" si="473"/>
        <v>1.6398845597579736E-3</v>
      </c>
    </row>
    <row r="2242" spans="1:36" x14ac:dyDescent="0.25">
      <c r="A2242" t="s">
        <v>322</v>
      </c>
      <c r="B2242" t="s">
        <v>321</v>
      </c>
      <c r="C2242" t="s">
        <v>9792</v>
      </c>
      <c r="D2242" t="s">
        <v>319</v>
      </c>
      <c r="E2242">
        <v>25.030999999999999</v>
      </c>
      <c r="F2242">
        <v>0</v>
      </c>
      <c r="G2242">
        <v>263.77</v>
      </c>
      <c r="H2242">
        <v>0</v>
      </c>
      <c r="I2242">
        <v>0</v>
      </c>
      <c r="J2242">
        <v>19394000</v>
      </c>
      <c r="K2242">
        <v>1553500</v>
      </c>
      <c r="L2242">
        <v>0</v>
      </c>
      <c r="M2242">
        <v>15481000</v>
      </c>
      <c r="N2242">
        <v>0</v>
      </c>
      <c r="O2242">
        <v>0</v>
      </c>
      <c r="R2242" s="42">
        <f t="shared" si="461"/>
        <v>0</v>
      </c>
      <c r="S2242" s="42">
        <f t="shared" si="462"/>
        <v>0</v>
      </c>
      <c r="T2242" s="42">
        <f t="shared" si="463"/>
        <v>1.8104698001139601E-4</v>
      </c>
      <c r="U2242" s="42">
        <f t="shared" si="464"/>
        <v>1.2854976380542324E-5</v>
      </c>
      <c r="V2242" s="42">
        <f t="shared" si="465"/>
        <v>0</v>
      </c>
      <c r="W2242" s="42">
        <f t="shared" si="466"/>
        <v>1.4300718910853781E-4</v>
      </c>
      <c r="X2242" s="42">
        <f t="shared" si="467"/>
        <v>0</v>
      </c>
      <c r="Y2242" s="42">
        <f t="shared" si="468"/>
        <v>0</v>
      </c>
      <c r="AB2242" s="42">
        <f t="shared" si="469"/>
        <v>0</v>
      </c>
      <c r="AC2242" s="42">
        <f t="shared" si="470"/>
        <v>6.4633985463979451E-5</v>
      </c>
      <c r="AD2242" s="42">
        <f t="shared" si="471"/>
        <v>1.4300718910853781E-4</v>
      </c>
      <c r="AE2242" s="42">
        <f t="shared" si="471"/>
        <v>0</v>
      </c>
      <c r="AF2242" s="42">
        <f t="shared" si="471"/>
        <v>0</v>
      </c>
      <c r="AI2242" s="40">
        <f t="shared" si="472"/>
        <v>0</v>
      </c>
      <c r="AJ2242" s="40">
        <f t="shared" si="473"/>
        <v>5.8324670535028041E-5</v>
      </c>
    </row>
    <row r="2243" spans="1:36" x14ac:dyDescent="0.25">
      <c r="A2243" t="s">
        <v>4258</v>
      </c>
      <c r="B2243" t="s">
        <v>4258</v>
      </c>
      <c r="C2243">
        <v>7</v>
      </c>
      <c r="D2243" t="s">
        <v>4257</v>
      </c>
      <c r="E2243">
        <v>112.07</v>
      </c>
      <c r="F2243">
        <v>0</v>
      </c>
      <c r="G2243">
        <v>87.22</v>
      </c>
      <c r="H2243">
        <v>0</v>
      </c>
      <c r="I2243">
        <v>1733600</v>
      </c>
      <c r="J2243">
        <v>0</v>
      </c>
      <c r="K2243">
        <v>1019500</v>
      </c>
      <c r="L2243">
        <v>0</v>
      </c>
      <c r="M2243">
        <v>0</v>
      </c>
      <c r="N2243">
        <v>0</v>
      </c>
      <c r="O2243">
        <v>0</v>
      </c>
      <c r="R2243" s="42">
        <f t="shared" si="461"/>
        <v>0</v>
      </c>
      <c r="S2243" s="42">
        <f t="shared" si="462"/>
        <v>1.4358458040882458E-5</v>
      </c>
      <c r="T2243" s="42">
        <f t="shared" si="463"/>
        <v>0</v>
      </c>
      <c r="U2243" s="42">
        <f t="shared" si="464"/>
        <v>8.4362075442310249E-6</v>
      </c>
      <c r="V2243" s="42">
        <f t="shared" si="465"/>
        <v>0</v>
      </c>
      <c r="W2243" s="42">
        <f t="shared" si="466"/>
        <v>0</v>
      </c>
      <c r="X2243" s="42">
        <f t="shared" si="467"/>
        <v>0</v>
      </c>
      <c r="Y2243" s="42">
        <f t="shared" si="468"/>
        <v>0</v>
      </c>
      <c r="AB2243" s="42">
        <f t="shared" si="469"/>
        <v>7.1792290204412292E-6</v>
      </c>
      <c r="AC2243" s="42">
        <f t="shared" si="470"/>
        <v>2.8120691814103418E-6</v>
      </c>
      <c r="AD2243" s="42">
        <f t="shared" si="471"/>
        <v>0</v>
      </c>
      <c r="AE2243" s="42">
        <f t="shared" si="471"/>
        <v>0</v>
      </c>
      <c r="AF2243" s="42">
        <f t="shared" si="471"/>
        <v>0</v>
      </c>
      <c r="AI2243" s="40">
        <f t="shared" si="472"/>
        <v>7.1792290204412292E-6</v>
      </c>
      <c r="AJ2243" s="40">
        <f t="shared" si="473"/>
        <v>2.8120691814103418E-6</v>
      </c>
    </row>
    <row r="2244" spans="1:36" x14ac:dyDescent="0.25">
      <c r="A2244" t="s">
        <v>4256</v>
      </c>
      <c r="B2244" t="s">
        <v>4256</v>
      </c>
      <c r="C2244">
        <v>8</v>
      </c>
      <c r="D2244" t="s">
        <v>4255</v>
      </c>
      <c r="E2244">
        <v>86.63</v>
      </c>
      <c r="F2244">
        <v>0</v>
      </c>
      <c r="G2244">
        <v>68.528000000000006</v>
      </c>
      <c r="H2244">
        <v>124370</v>
      </c>
      <c r="I2244">
        <v>4244200</v>
      </c>
      <c r="J2244">
        <v>453950</v>
      </c>
      <c r="K2244">
        <v>3180100</v>
      </c>
      <c r="L2244">
        <v>0</v>
      </c>
      <c r="M2244">
        <v>0</v>
      </c>
      <c r="N2244">
        <v>0</v>
      </c>
      <c r="O2244">
        <v>0</v>
      </c>
      <c r="R2244" s="42">
        <f t="shared" si="461"/>
        <v>5.6245619293609645E-6</v>
      </c>
      <c r="S2244" s="42">
        <f t="shared" si="462"/>
        <v>3.5152380951265187E-5</v>
      </c>
      <c r="T2244" s="42">
        <f t="shared" si="463"/>
        <v>4.2377166430944217E-6</v>
      </c>
      <c r="U2244" s="42">
        <f t="shared" si="464"/>
        <v>2.6314844150474825E-5</v>
      </c>
      <c r="V2244" s="42">
        <f t="shared" si="465"/>
        <v>0</v>
      </c>
      <c r="W2244" s="42">
        <f t="shared" si="466"/>
        <v>0</v>
      </c>
      <c r="X2244" s="42">
        <f t="shared" si="467"/>
        <v>0</v>
      </c>
      <c r="Y2244" s="42">
        <f t="shared" si="468"/>
        <v>0</v>
      </c>
      <c r="AB2244" s="42">
        <f t="shared" si="469"/>
        <v>2.0388471440313076E-5</v>
      </c>
      <c r="AC2244" s="42">
        <f t="shared" si="470"/>
        <v>1.0184186931189748E-5</v>
      </c>
      <c r="AD2244" s="42">
        <f t="shared" si="471"/>
        <v>0</v>
      </c>
      <c r="AE2244" s="42">
        <f t="shared" si="471"/>
        <v>0</v>
      </c>
      <c r="AF2244" s="42">
        <f t="shared" si="471"/>
        <v>0</v>
      </c>
      <c r="AI2244" s="40">
        <f t="shared" si="472"/>
        <v>1.4763909510952109E-5</v>
      </c>
      <c r="AJ2244" s="40">
        <f t="shared" si="473"/>
        <v>8.1575759743391324E-6</v>
      </c>
    </row>
    <row r="2245" spans="1:36" x14ac:dyDescent="0.25">
      <c r="A2245" t="s">
        <v>318</v>
      </c>
      <c r="B2245" t="s">
        <v>318</v>
      </c>
      <c r="C2245" t="s">
        <v>157</v>
      </c>
      <c r="D2245" t="s">
        <v>317</v>
      </c>
      <c r="E2245">
        <v>55.863</v>
      </c>
      <c r="F2245">
        <v>2.2422000000000002E-3</v>
      </c>
      <c r="G2245">
        <v>2.0589</v>
      </c>
      <c r="H2245">
        <v>638760</v>
      </c>
      <c r="I2245">
        <v>0</v>
      </c>
      <c r="J2245">
        <v>512850</v>
      </c>
      <c r="K2245">
        <v>0</v>
      </c>
      <c r="L2245">
        <v>0</v>
      </c>
      <c r="M2245">
        <v>0</v>
      </c>
      <c r="N2245">
        <v>0</v>
      </c>
      <c r="O2245">
        <v>0</v>
      </c>
      <c r="R2245" s="42">
        <f t="shared" si="461"/>
        <v>2.8887554699675244E-5</v>
      </c>
      <c r="S2245" s="42">
        <f t="shared" si="462"/>
        <v>0</v>
      </c>
      <c r="T2245" s="42">
        <f t="shared" si="463"/>
        <v>4.7875602608458513E-6</v>
      </c>
      <c r="U2245" s="42">
        <f t="shared" si="464"/>
        <v>0</v>
      </c>
      <c r="V2245" s="42">
        <f t="shared" si="465"/>
        <v>0</v>
      </c>
      <c r="W2245" s="42">
        <f t="shared" si="466"/>
        <v>0</v>
      </c>
      <c r="X2245" s="42">
        <f t="shared" si="467"/>
        <v>0</v>
      </c>
      <c r="Y2245" s="42">
        <f t="shared" si="468"/>
        <v>0</v>
      </c>
      <c r="AB2245" s="42">
        <f t="shared" si="469"/>
        <v>1.4443777349837622E-5</v>
      </c>
      <c r="AC2245" s="42">
        <f t="shared" si="470"/>
        <v>1.5958534202819504E-6</v>
      </c>
      <c r="AD2245" s="42">
        <f t="shared" si="471"/>
        <v>0</v>
      </c>
      <c r="AE2245" s="42">
        <f t="shared" si="471"/>
        <v>0</v>
      </c>
      <c r="AF2245" s="42">
        <f t="shared" si="471"/>
        <v>0</v>
      </c>
      <c r="AI2245" s="40">
        <f t="shared" si="472"/>
        <v>1.4443777349837622E-5</v>
      </c>
      <c r="AJ2245" s="40">
        <f t="shared" si="473"/>
        <v>1.5958534202819504E-6</v>
      </c>
    </row>
    <row r="2246" spans="1:36" x14ac:dyDescent="0.25">
      <c r="A2246" t="s">
        <v>4254</v>
      </c>
      <c r="B2246" t="s">
        <v>4254</v>
      </c>
      <c r="C2246">
        <v>2</v>
      </c>
      <c r="D2246" t="s">
        <v>4253</v>
      </c>
      <c r="E2246">
        <v>12.885999999999999</v>
      </c>
      <c r="F2246">
        <v>0</v>
      </c>
      <c r="G2246">
        <v>9.5091999999999999</v>
      </c>
      <c r="H2246">
        <v>0</v>
      </c>
      <c r="I2246">
        <v>17632000</v>
      </c>
      <c r="J2246">
        <v>14270000</v>
      </c>
      <c r="K2246">
        <v>8503700</v>
      </c>
      <c r="L2246">
        <v>0</v>
      </c>
      <c r="M2246">
        <v>25439000</v>
      </c>
      <c r="N2246">
        <v>0</v>
      </c>
      <c r="O2246">
        <v>0</v>
      </c>
      <c r="R2246" s="42">
        <f t="shared" si="461"/>
        <v>0</v>
      </c>
      <c r="S2246" s="42">
        <f t="shared" si="462"/>
        <v>1.4603618607339611E-4</v>
      </c>
      <c r="T2246" s="42">
        <f t="shared" si="463"/>
        <v>1.3321338582874192E-4</v>
      </c>
      <c r="U2246" s="42">
        <f t="shared" si="464"/>
        <v>7.0366825006255393E-5</v>
      </c>
      <c r="V2246" s="42">
        <f t="shared" si="465"/>
        <v>0</v>
      </c>
      <c r="W2246" s="42">
        <f t="shared" si="466"/>
        <v>2.3499514784135995E-4</v>
      </c>
      <c r="X2246" s="42">
        <f t="shared" si="467"/>
        <v>0</v>
      </c>
      <c r="Y2246" s="42">
        <f t="shared" si="468"/>
        <v>0</v>
      </c>
      <c r="AB2246" s="42">
        <f t="shared" si="469"/>
        <v>7.3018093036698054E-5</v>
      </c>
      <c r="AC2246" s="42">
        <f t="shared" si="470"/>
        <v>6.7860070278332447E-5</v>
      </c>
      <c r="AD2246" s="42">
        <f t="shared" si="471"/>
        <v>2.3499514784135995E-4</v>
      </c>
      <c r="AE2246" s="42">
        <f t="shared" si="471"/>
        <v>0</v>
      </c>
      <c r="AF2246" s="42">
        <f t="shared" si="471"/>
        <v>0</v>
      </c>
      <c r="AI2246" s="40">
        <f t="shared" si="472"/>
        <v>7.301809303669804E-5</v>
      </c>
      <c r="AJ2246" s="40">
        <f t="shared" si="473"/>
        <v>3.8475812339004135E-5</v>
      </c>
    </row>
    <row r="2247" spans="1:36" x14ac:dyDescent="0.25">
      <c r="A2247" t="s">
        <v>316</v>
      </c>
      <c r="B2247" t="s">
        <v>316</v>
      </c>
      <c r="C2247">
        <v>12</v>
      </c>
      <c r="D2247" t="s">
        <v>315</v>
      </c>
      <c r="E2247">
        <v>40.927999999999997</v>
      </c>
      <c r="F2247">
        <v>0</v>
      </c>
      <c r="G2247">
        <v>307.24</v>
      </c>
      <c r="H2247">
        <v>4986900</v>
      </c>
      <c r="I2247">
        <v>85989000</v>
      </c>
      <c r="J2247">
        <v>21918000</v>
      </c>
      <c r="K2247">
        <v>84560000</v>
      </c>
      <c r="L2247">
        <v>3525400</v>
      </c>
      <c r="M2247">
        <v>15475000</v>
      </c>
      <c r="N2247">
        <v>0</v>
      </c>
      <c r="O2247">
        <v>0</v>
      </c>
      <c r="R2247" s="42">
        <f t="shared" si="461"/>
        <v>2.2552969273562914E-4</v>
      </c>
      <c r="S2247" s="42">
        <f t="shared" si="462"/>
        <v>7.1219972800959949E-4</v>
      </c>
      <c r="T2247" s="42">
        <f t="shared" si="463"/>
        <v>2.0460903928481891E-4</v>
      </c>
      <c r="U2247" s="42">
        <f t="shared" si="464"/>
        <v>6.9972114756270288E-4</v>
      </c>
      <c r="V2247" s="42">
        <f t="shared" si="465"/>
        <v>6.3543848560033479E-4</v>
      </c>
      <c r="W2247" s="42">
        <f t="shared" si="466"/>
        <v>1.4295176354593519E-4</v>
      </c>
      <c r="X2247" s="42">
        <f t="shared" si="467"/>
        <v>0</v>
      </c>
      <c r="Y2247" s="42">
        <f t="shared" si="468"/>
        <v>0</v>
      </c>
      <c r="AB2247" s="42">
        <f t="shared" si="469"/>
        <v>4.6886471037261429E-4</v>
      </c>
      <c r="AC2247" s="42">
        <f t="shared" si="470"/>
        <v>5.1325622414928552E-4</v>
      </c>
      <c r="AD2247" s="42">
        <f t="shared" si="471"/>
        <v>1.4295176354593519E-4</v>
      </c>
      <c r="AE2247" s="42">
        <f t="shared" si="471"/>
        <v>0</v>
      </c>
      <c r="AF2247" s="42">
        <f t="shared" si="471"/>
        <v>0</v>
      </c>
      <c r="AI2247" s="40">
        <f t="shared" si="472"/>
        <v>2.4333501763698515E-4</v>
      </c>
      <c r="AJ2247" s="40">
        <f t="shared" si="473"/>
        <v>1.5543527988717384E-4</v>
      </c>
    </row>
    <row r="2248" spans="1:36" x14ac:dyDescent="0.25">
      <c r="A2248" t="s">
        <v>4252</v>
      </c>
      <c r="B2248" t="s">
        <v>4252</v>
      </c>
      <c r="C2248" t="s">
        <v>341</v>
      </c>
      <c r="D2248" t="s">
        <v>4251</v>
      </c>
      <c r="E2248">
        <v>52.253</v>
      </c>
      <c r="F2248">
        <v>0</v>
      </c>
      <c r="G2248">
        <v>33.936</v>
      </c>
      <c r="H2248">
        <v>0</v>
      </c>
      <c r="I2248">
        <v>521630</v>
      </c>
      <c r="J2248">
        <v>0</v>
      </c>
      <c r="K2248">
        <v>801830</v>
      </c>
      <c r="L2248">
        <v>0</v>
      </c>
      <c r="M2248">
        <v>0</v>
      </c>
      <c r="N2248">
        <v>0</v>
      </c>
      <c r="O2248">
        <v>0</v>
      </c>
      <c r="R2248" s="42">
        <f t="shared" si="461"/>
        <v>0</v>
      </c>
      <c r="S2248" s="42">
        <f t="shared" si="462"/>
        <v>4.3203752121974599E-6</v>
      </c>
      <c r="T2248" s="42">
        <f t="shared" si="463"/>
        <v>0</v>
      </c>
      <c r="U2248" s="42">
        <f t="shared" si="464"/>
        <v>6.6350213783136472E-6</v>
      </c>
      <c r="V2248" s="42">
        <f t="shared" si="465"/>
        <v>0</v>
      </c>
      <c r="W2248" s="42">
        <f t="shared" si="466"/>
        <v>0</v>
      </c>
      <c r="X2248" s="42">
        <f t="shared" si="467"/>
        <v>0</v>
      </c>
      <c r="Y2248" s="42">
        <f t="shared" si="468"/>
        <v>0</v>
      </c>
      <c r="AB2248" s="42">
        <f t="shared" si="469"/>
        <v>2.16018760609873E-6</v>
      </c>
      <c r="AC2248" s="42">
        <f t="shared" si="470"/>
        <v>2.2116737927712156E-6</v>
      </c>
      <c r="AD2248" s="42">
        <f t="shared" si="471"/>
        <v>0</v>
      </c>
      <c r="AE2248" s="42">
        <f t="shared" si="471"/>
        <v>0</v>
      </c>
      <c r="AF2248" s="42">
        <f t="shared" si="471"/>
        <v>0</v>
      </c>
      <c r="AI2248" s="40">
        <f t="shared" si="472"/>
        <v>2.16018760609873E-6</v>
      </c>
      <c r="AJ2248" s="40">
        <f t="shared" si="473"/>
        <v>2.211673792771216E-6</v>
      </c>
    </row>
    <row r="2249" spans="1:36" x14ac:dyDescent="0.25">
      <c r="A2249" t="s">
        <v>311</v>
      </c>
      <c r="B2249" t="s">
        <v>311</v>
      </c>
      <c r="C2249">
        <v>10</v>
      </c>
      <c r="D2249" t="s">
        <v>310</v>
      </c>
      <c r="E2249">
        <v>64.78</v>
      </c>
      <c r="F2249">
        <v>0</v>
      </c>
      <c r="G2249">
        <v>64.804000000000002</v>
      </c>
      <c r="H2249">
        <v>504340</v>
      </c>
      <c r="I2249">
        <v>10837000</v>
      </c>
      <c r="J2249">
        <v>4404500</v>
      </c>
      <c r="K2249">
        <v>9329100</v>
      </c>
      <c r="L2249">
        <v>70986</v>
      </c>
      <c r="M2249">
        <v>1964600</v>
      </c>
      <c r="N2249">
        <v>0</v>
      </c>
      <c r="O2249">
        <v>0</v>
      </c>
      <c r="R2249" s="42">
        <f t="shared" si="461"/>
        <v>2.2808487283540316E-5</v>
      </c>
      <c r="S2249" s="42">
        <f t="shared" si="462"/>
        <v>8.975692765865436E-5</v>
      </c>
      <c r="T2249" s="42">
        <f t="shared" si="463"/>
        <v>4.111691365681106E-5</v>
      </c>
      <c r="U2249" s="42">
        <f t="shared" si="464"/>
        <v>7.7196884552119334E-5</v>
      </c>
      <c r="V2249" s="42">
        <f t="shared" si="465"/>
        <v>1.2794927196580634E-5</v>
      </c>
      <c r="W2249" s="42">
        <f t="shared" si="466"/>
        <v>1.8148176714852617E-5</v>
      </c>
      <c r="X2249" s="42">
        <f t="shared" si="467"/>
        <v>0</v>
      </c>
      <c r="Y2249" s="42">
        <f t="shared" si="468"/>
        <v>0</v>
      </c>
      <c r="AB2249" s="42">
        <f t="shared" si="469"/>
        <v>5.6282707471097338E-5</v>
      </c>
      <c r="AC2249" s="42">
        <f t="shared" si="470"/>
        <v>4.3702908468503674E-5</v>
      </c>
      <c r="AD2249" s="42">
        <f t="shared" si="471"/>
        <v>1.8148176714852617E-5</v>
      </c>
      <c r="AE2249" s="42">
        <f t="shared" si="471"/>
        <v>0</v>
      </c>
      <c r="AF2249" s="42">
        <f t="shared" si="471"/>
        <v>0</v>
      </c>
      <c r="AI2249" s="40">
        <f t="shared" si="472"/>
        <v>3.3474220187557022E-5</v>
      </c>
      <c r="AJ2249" s="40">
        <f t="shared" si="473"/>
        <v>1.8636152631205227E-5</v>
      </c>
    </row>
    <row r="2250" spans="1:36" x14ac:dyDescent="0.25">
      <c r="A2250" t="s">
        <v>4250</v>
      </c>
      <c r="B2250" t="s">
        <v>4250</v>
      </c>
      <c r="C2250" t="s">
        <v>4676</v>
      </c>
      <c r="D2250" t="s">
        <v>4249</v>
      </c>
      <c r="E2250">
        <v>36.886000000000003</v>
      </c>
      <c r="F2250">
        <v>0</v>
      </c>
      <c r="G2250">
        <v>19.689</v>
      </c>
      <c r="H2250">
        <v>0</v>
      </c>
      <c r="I2250">
        <v>5465300</v>
      </c>
      <c r="J2250">
        <v>0</v>
      </c>
      <c r="K2250">
        <v>3051600</v>
      </c>
      <c r="L2250">
        <v>0</v>
      </c>
      <c r="M2250">
        <v>0</v>
      </c>
      <c r="N2250">
        <v>0</v>
      </c>
      <c r="O2250">
        <v>0</v>
      </c>
      <c r="R2250" s="42">
        <f t="shared" si="461"/>
        <v>0</v>
      </c>
      <c r="S2250" s="42">
        <f t="shared" si="462"/>
        <v>4.5266082562779709E-5</v>
      </c>
      <c r="T2250" s="42">
        <f t="shared" si="463"/>
        <v>0</v>
      </c>
      <c r="U2250" s="42">
        <f t="shared" si="464"/>
        <v>2.5251526181437369E-5</v>
      </c>
      <c r="V2250" s="42">
        <f t="shared" si="465"/>
        <v>0</v>
      </c>
      <c r="W2250" s="42">
        <f t="shared" si="466"/>
        <v>0</v>
      </c>
      <c r="X2250" s="42">
        <f t="shared" si="467"/>
        <v>0</v>
      </c>
      <c r="Y2250" s="42">
        <f t="shared" si="468"/>
        <v>0</v>
      </c>
      <c r="AB2250" s="42">
        <f t="shared" si="469"/>
        <v>2.2633041281389855E-5</v>
      </c>
      <c r="AC2250" s="42">
        <f t="shared" si="470"/>
        <v>8.4171753938124559E-6</v>
      </c>
      <c r="AD2250" s="42">
        <f t="shared" si="471"/>
        <v>0</v>
      </c>
      <c r="AE2250" s="42">
        <f t="shared" si="471"/>
        <v>0</v>
      </c>
      <c r="AF2250" s="42">
        <f t="shared" si="471"/>
        <v>0</v>
      </c>
      <c r="AI2250" s="40">
        <f t="shared" si="472"/>
        <v>2.2633041281389851E-5</v>
      </c>
      <c r="AJ2250" s="40">
        <f t="shared" si="473"/>
        <v>8.4171753938124575E-6</v>
      </c>
    </row>
    <row r="2251" spans="1:36" x14ac:dyDescent="0.25">
      <c r="A2251" t="s">
        <v>4248</v>
      </c>
      <c r="B2251" t="s">
        <v>4248</v>
      </c>
      <c r="C2251" t="s">
        <v>739</v>
      </c>
      <c r="D2251" t="s">
        <v>4247</v>
      </c>
      <c r="E2251">
        <v>37.393999999999998</v>
      </c>
      <c r="F2251">
        <v>0</v>
      </c>
      <c r="G2251">
        <v>19.41</v>
      </c>
      <c r="H2251">
        <v>0</v>
      </c>
      <c r="I2251">
        <v>9827200</v>
      </c>
      <c r="J2251">
        <v>990150</v>
      </c>
      <c r="K2251">
        <v>7484600</v>
      </c>
      <c r="L2251">
        <v>0</v>
      </c>
      <c r="M2251">
        <v>2794000</v>
      </c>
      <c r="N2251">
        <v>0</v>
      </c>
      <c r="O2251">
        <v>0</v>
      </c>
      <c r="R2251" s="42">
        <f t="shared" si="461"/>
        <v>0</v>
      </c>
      <c r="S2251" s="42">
        <f t="shared" si="462"/>
        <v>8.139330806377486E-5</v>
      </c>
      <c r="T2251" s="42">
        <f t="shared" si="463"/>
        <v>9.2432539578366388E-6</v>
      </c>
      <c r="U2251" s="42">
        <f t="shared" si="464"/>
        <v>6.1933927401227595E-5</v>
      </c>
      <c r="V2251" s="42">
        <f t="shared" si="465"/>
        <v>0</v>
      </c>
      <c r="W2251" s="42">
        <f t="shared" si="466"/>
        <v>2.5809836985288718E-5</v>
      </c>
      <c r="X2251" s="42">
        <f t="shared" si="467"/>
        <v>0</v>
      </c>
      <c r="Y2251" s="42">
        <f t="shared" si="468"/>
        <v>0</v>
      </c>
      <c r="AB2251" s="42">
        <f t="shared" si="469"/>
        <v>4.069665403188743E-5</v>
      </c>
      <c r="AC2251" s="42">
        <f t="shared" si="470"/>
        <v>2.3725727119688076E-5</v>
      </c>
      <c r="AD2251" s="42">
        <f t="shared" si="471"/>
        <v>2.5809836985288718E-5</v>
      </c>
      <c r="AE2251" s="42">
        <f t="shared" si="471"/>
        <v>0</v>
      </c>
      <c r="AF2251" s="42">
        <f t="shared" si="471"/>
        <v>0</v>
      </c>
      <c r="AI2251" s="40">
        <f t="shared" si="472"/>
        <v>4.069665403188743E-5</v>
      </c>
      <c r="AJ2251" s="40">
        <f t="shared" si="473"/>
        <v>1.9289542611632375E-5</v>
      </c>
    </row>
    <row r="2252" spans="1:36" x14ac:dyDescent="0.25">
      <c r="A2252" t="s">
        <v>309</v>
      </c>
      <c r="B2252" t="s">
        <v>309</v>
      </c>
      <c r="C2252" t="s">
        <v>1769</v>
      </c>
      <c r="D2252" t="s">
        <v>307</v>
      </c>
      <c r="E2252">
        <v>23.553000000000001</v>
      </c>
      <c r="F2252">
        <v>0</v>
      </c>
      <c r="G2252">
        <v>57.356000000000002</v>
      </c>
      <c r="H2252">
        <v>1934700</v>
      </c>
      <c r="I2252">
        <v>3448500</v>
      </c>
      <c r="J2252">
        <v>9688900</v>
      </c>
      <c r="K2252">
        <v>3210100</v>
      </c>
      <c r="L2252">
        <v>0</v>
      </c>
      <c r="M2252">
        <v>8271200</v>
      </c>
      <c r="N2252">
        <v>17306000</v>
      </c>
      <c r="O2252">
        <v>8405200</v>
      </c>
      <c r="R2252" s="42">
        <f t="shared" si="461"/>
        <v>8.7495698035978603E-5</v>
      </c>
      <c r="S2252" s="42">
        <f t="shared" si="462"/>
        <v>2.8562034237415297E-5</v>
      </c>
      <c r="T2252" s="42">
        <f t="shared" si="463"/>
        <v>9.0447874839250016E-5</v>
      </c>
      <c r="U2252" s="42">
        <f t="shared" si="464"/>
        <v>2.6563089590717033E-5</v>
      </c>
      <c r="V2252" s="42">
        <f t="shared" si="465"/>
        <v>0</v>
      </c>
      <c r="W2252" s="42">
        <f t="shared" si="466"/>
        <v>7.6405985566471016E-5</v>
      </c>
      <c r="X2252" s="42">
        <f t="shared" si="467"/>
        <v>2.6550784689169691E-4</v>
      </c>
      <c r="Y2252" s="42">
        <f t="shared" si="468"/>
        <v>1.5496277132580512E-4</v>
      </c>
      <c r="AB2252" s="42">
        <f t="shared" si="469"/>
        <v>5.8028866136696952E-5</v>
      </c>
      <c r="AC2252" s="42">
        <f t="shared" si="470"/>
        <v>3.9003654809989013E-5</v>
      </c>
      <c r="AD2252" s="42">
        <f t="shared" si="471"/>
        <v>7.6405985566471016E-5</v>
      </c>
      <c r="AE2252" s="42">
        <f t="shared" si="471"/>
        <v>2.6550784689169691E-4</v>
      </c>
      <c r="AF2252" s="42">
        <f t="shared" si="471"/>
        <v>1.5496277132580512E-4</v>
      </c>
      <c r="AI2252" s="40">
        <f t="shared" si="472"/>
        <v>2.9466831899281651E-5</v>
      </c>
      <c r="AJ2252" s="40">
        <f t="shared" si="473"/>
        <v>2.6840766649292881E-5</v>
      </c>
    </row>
    <row r="2253" spans="1:36" x14ac:dyDescent="0.25">
      <c r="A2253" t="s">
        <v>4243</v>
      </c>
      <c r="B2253" t="s">
        <v>4243</v>
      </c>
      <c r="C2253" t="s">
        <v>341</v>
      </c>
      <c r="D2253" t="s">
        <v>4242</v>
      </c>
      <c r="E2253">
        <v>96.400999999999996</v>
      </c>
      <c r="F2253">
        <v>0</v>
      </c>
      <c r="G2253">
        <v>54.256</v>
      </c>
      <c r="H2253">
        <v>0</v>
      </c>
      <c r="I2253">
        <v>2532400</v>
      </c>
      <c r="J2253">
        <v>0</v>
      </c>
      <c r="K2253">
        <v>3106000</v>
      </c>
      <c r="L2253">
        <v>0</v>
      </c>
      <c r="M2253">
        <v>0</v>
      </c>
      <c r="N2253">
        <v>0</v>
      </c>
      <c r="O2253">
        <v>0</v>
      </c>
      <c r="R2253" s="42">
        <f t="shared" si="461"/>
        <v>0</v>
      </c>
      <c r="S2253" s="42">
        <f t="shared" si="462"/>
        <v>2.0974480354597796E-5</v>
      </c>
      <c r="T2253" s="42">
        <f t="shared" si="463"/>
        <v>0</v>
      </c>
      <c r="U2253" s="42">
        <f t="shared" si="464"/>
        <v>2.5701677913076572E-5</v>
      </c>
      <c r="V2253" s="42">
        <f t="shared" si="465"/>
        <v>0</v>
      </c>
      <c r="W2253" s="42">
        <f t="shared" si="466"/>
        <v>0</v>
      </c>
      <c r="X2253" s="42">
        <f t="shared" si="467"/>
        <v>0</v>
      </c>
      <c r="Y2253" s="42">
        <f t="shared" si="468"/>
        <v>0</v>
      </c>
      <c r="AB2253" s="42">
        <f t="shared" si="469"/>
        <v>1.0487240177298898E-5</v>
      </c>
      <c r="AC2253" s="42">
        <f t="shared" si="470"/>
        <v>8.5672259710255247E-6</v>
      </c>
      <c r="AD2253" s="42">
        <f t="shared" si="471"/>
        <v>0</v>
      </c>
      <c r="AE2253" s="42">
        <f t="shared" si="471"/>
        <v>0</v>
      </c>
      <c r="AF2253" s="42">
        <f t="shared" si="471"/>
        <v>0</v>
      </c>
      <c r="AI2253" s="40">
        <f t="shared" si="472"/>
        <v>1.0487240177298896E-5</v>
      </c>
      <c r="AJ2253" s="40">
        <f t="shared" si="473"/>
        <v>8.567225971025523E-6</v>
      </c>
    </row>
    <row r="2254" spans="1:36" x14ac:dyDescent="0.25">
      <c r="A2254" t="s">
        <v>306</v>
      </c>
      <c r="B2254" t="s">
        <v>306</v>
      </c>
      <c r="C2254">
        <v>5</v>
      </c>
      <c r="D2254" t="s">
        <v>305</v>
      </c>
      <c r="E2254">
        <v>10.276</v>
      </c>
      <c r="F2254">
        <v>0</v>
      </c>
      <c r="G2254">
        <v>152.06</v>
      </c>
      <c r="H2254">
        <v>17243000</v>
      </c>
      <c r="I2254">
        <v>440540000</v>
      </c>
      <c r="J2254">
        <v>832600000</v>
      </c>
      <c r="K2254">
        <v>433860000</v>
      </c>
      <c r="L2254">
        <v>11918000</v>
      </c>
      <c r="M2254">
        <v>588320000</v>
      </c>
      <c r="N2254">
        <v>221690000</v>
      </c>
      <c r="O2254">
        <v>107390000</v>
      </c>
      <c r="R2254" s="42">
        <f t="shared" si="461"/>
        <v>7.7980478690979431E-4</v>
      </c>
      <c r="S2254" s="42">
        <f t="shared" si="462"/>
        <v>3.6487512144268335E-3</v>
      </c>
      <c r="T2254" s="42">
        <f t="shared" si="463"/>
        <v>7.772492294394571E-3</v>
      </c>
      <c r="U2254" s="42">
        <f t="shared" si="464"/>
        <v>3.5901255567828082E-3</v>
      </c>
      <c r="V2254" s="42">
        <f t="shared" si="465"/>
        <v>2.1481692492723637E-3</v>
      </c>
      <c r="W2254" s="42">
        <f t="shared" si="466"/>
        <v>5.4346611650626549E-3</v>
      </c>
      <c r="X2254" s="42">
        <f t="shared" si="467"/>
        <v>3.4011576665561247E-3</v>
      </c>
      <c r="Y2254" s="42">
        <f t="shared" si="468"/>
        <v>1.9798995874789668E-3</v>
      </c>
      <c r="AB2254" s="42">
        <f t="shared" si="469"/>
        <v>2.214278000668314E-3</v>
      </c>
      <c r="AC2254" s="42">
        <f t="shared" si="470"/>
        <v>4.5035957001499137E-3</v>
      </c>
      <c r="AD2254" s="42">
        <f t="shared" si="471"/>
        <v>5.4346611650626549E-3</v>
      </c>
      <c r="AE2254" s="42">
        <f t="shared" si="471"/>
        <v>3.4011576665561247E-3</v>
      </c>
      <c r="AF2254" s="42">
        <f t="shared" si="471"/>
        <v>1.9798995874789668E-3</v>
      </c>
      <c r="AI2254" s="40">
        <f t="shared" si="472"/>
        <v>1.4344732137585193E-3</v>
      </c>
      <c r="AJ2254" s="40">
        <f t="shared" si="473"/>
        <v>1.6866211989349724E-3</v>
      </c>
    </row>
    <row r="2255" spans="1:36" x14ac:dyDescent="0.25">
      <c r="A2255" t="s">
        <v>304</v>
      </c>
      <c r="B2255" t="s">
        <v>304</v>
      </c>
      <c r="C2255">
        <v>1</v>
      </c>
      <c r="D2255" t="s">
        <v>303</v>
      </c>
      <c r="E2255">
        <v>23.09</v>
      </c>
      <c r="F2255">
        <v>0</v>
      </c>
      <c r="G2255">
        <v>2.9508999999999999</v>
      </c>
      <c r="H2255">
        <v>2794100</v>
      </c>
      <c r="I2255">
        <v>2191000</v>
      </c>
      <c r="J2255">
        <v>0</v>
      </c>
      <c r="K2255">
        <v>3382200</v>
      </c>
      <c r="L2255">
        <v>773110</v>
      </c>
      <c r="M2255">
        <v>0</v>
      </c>
      <c r="N2255">
        <v>7281100</v>
      </c>
      <c r="O2255">
        <v>4327800</v>
      </c>
      <c r="R2255" s="42">
        <f t="shared" si="461"/>
        <v>1.2636157020847047E-4</v>
      </c>
      <c r="S2255" s="42">
        <f t="shared" si="462"/>
        <v>1.8146851388771036E-5</v>
      </c>
      <c r="T2255" s="42">
        <f t="shared" si="463"/>
        <v>0</v>
      </c>
      <c r="U2255" s="42">
        <f t="shared" si="464"/>
        <v>2.7987190932906497E-5</v>
      </c>
      <c r="V2255" s="42">
        <f t="shared" si="465"/>
        <v>1.3934981778024476E-4</v>
      </c>
      <c r="W2255" s="42">
        <f t="shared" si="466"/>
        <v>0</v>
      </c>
      <c r="X2255" s="42">
        <f t="shared" si="467"/>
        <v>1.11706297469267E-4</v>
      </c>
      <c r="Y2255" s="42">
        <f t="shared" si="468"/>
        <v>7.9789639954292512E-5</v>
      </c>
      <c r="AB2255" s="42">
        <f t="shared" si="469"/>
        <v>7.225421079862075E-5</v>
      </c>
      <c r="AC2255" s="42">
        <f t="shared" si="470"/>
        <v>5.5779002904383754E-5</v>
      </c>
      <c r="AD2255" s="42">
        <f t="shared" si="471"/>
        <v>0</v>
      </c>
      <c r="AE2255" s="42">
        <f t="shared" si="471"/>
        <v>1.11706297469267E-4</v>
      </c>
      <c r="AF2255" s="42">
        <f t="shared" si="471"/>
        <v>7.9789639954292512E-5</v>
      </c>
      <c r="AI2255" s="40">
        <f t="shared" si="472"/>
        <v>5.410735940984971E-5</v>
      </c>
      <c r="AJ2255" s="40">
        <f t="shared" si="473"/>
        <v>4.2559297998362691E-5</v>
      </c>
    </row>
    <row r="2256" spans="1:36" x14ac:dyDescent="0.25">
      <c r="A2256" t="s">
        <v>4241</v>
      </c>
      <c r="B2256" t="s">
        <v>4241</v>
      </c>
      <c r="C2256">
        <v>3</v>
      </c>
      <c r="D2256" t="s">
        <v>4240</v>
      </c>
      <c r="E2256">
        <v>24.902999999999999</v>
      </c>
      <c r="F2256">
        <v>0</v>
      </c>
      <c r="G2256">
        <v>54.033999999999999</v>
      </c>
      <c r="H2256">
        <v>0</v>
      </c>
      <c r="I2256">
        <v>19470000</v>
      </c>
      <c r="J2256">
        <v>0</v>
      </c>
      <c r="K2256">
        <v>15641000</v>
      </c>
      <c r="L2256">
        <v>0</v>
      </c>
      <c r="M2256">
        <v>3034500</v>
      </c>
      <c r="N2256">
        <v>0</v>
      </c>
      <c r="O2256">
        <v>0</v>
      </c>
      <c r="R2256" s="42">
        <f t="shared" si="461"/>
        <v>0</v>
      </c>
      <c r="S2256" s="42">
        <f t="shared" si="462"/>
        <v>1.6125933205813421E-4</v>
      </c>
      <c r="T2256" s="42">
        <f t="shared" si="463"/>
        <v>0</v>
      </c>
      <c r="U2256" s="42">
        <f t="shared" si="464"/>
        <v>1.2942689769427902E-4</v>
      </c>
      <c r="V2256" s="42">
        <f t="shared" si="465"/>
        <v>0</v>
      </c>
      <c r="W2256" s="42">
        <f t="shared" si="466"/>
        <v>2.8031478286277242E-5</v>
      </c>
      <c r="X2256" s="42">
        <f t="shared" si="467"/>
        <v>0</v>
      </c>
      <c r="Y2256" s="42">
        <f t="shared" si="468"/>
        <v>0</v>
      </c>
      <c r="AB2256" s="42">
        <f t="shared" si="469"/>
        <v>8.0629666029067106E-5</v>
      </c>
      <c r="AC2256" s="42">
        <f t="shared" si="470"/>
        <v>4.3142299231426341E-5</v>
      </c>
      <c r="AD2256" s="42">
        <f t="shared" si="471"/>
        <v>2.8031478286277242E-5</v>
      </c>
      <c r="AE2256" s="42">
        <f t="shared" si="471"/>
        <v>0</v>
      </c>
      <c r="AF2256" s="42">
        <f t="shared" si="471"/>
        <v>0</v>
      </c>
      <c r="AI2256" s="40">
        <f t="shared" si="472"/>
        <v>8.0629666029067106E-5</v>
      </c>
      <c r="AJ2256" s="40">
        <f t="shared" si="473"/>
        <v>4.3142299231426341E-5</v>
      </c>
    </row>
    <row r="2257" spans="1:36" x14ac:dyDescent="0.25">
      <c r="A2257" t="s">
        <v>4239</v>
      </c>
      <c r="B2257" t="s">
        <v>4239</v>
      </c>
      <c r="C2257">
        <v>2</v>
      </c>
      <c r="D2257" t="s">
        <v>4238</v>
      </c>
      <c r="E2257">
        <v>27.396000000000001</v>
      </c>
      <c r="F2257">
        <v>0</v>
      </c>
      <c r="G2257">
        <v>3.0495999999999999</v>
      </c>
      <c r="H2257">
        <v>0</v>
      </c>
      <c r="I2257">
        <v>1020900</v>
      </c>
      <c r="J2257">
        <v>0</v>
      </c>
      <c r="K2257">
        <v>463760</v>
      </c>
      <c r="L2257">
        <v>0</v>
      </c>
      <c r="M2257">
        <v>0</v>
      </c>
      <c r="N2257">
        <v>0</v>
      </c>
      <c r="O2257">
        <v>0</v>
      </c>
      <c r="R2257" s="42">
        <f t="shared" si="461"/>
        <v>0</v>
      </c>
      <c r="S2257" s="42">
        <f t="shared" si="462"/>
        <v>8.4555548073009356E-6</v>
      </c>
      <c r="T2257" s="42">
        <f t="shared" si="463"/>
        <v>0</v>
      </c>
      <c r="U2257" s="42">
        <f t="shared" si="464"/>
        <v>3.8375435122242083E-6</v>
      </c>
      <c r="V2257" s="42">
        <f t="shared" si="465"/>
        <v>0</v>
      </c>
      <c r="W2257" s="42">
        <f t="shared" si="466"/>
        <v>0</v>
      </c>
      <c r="X2257" s="42">
        <f t="shared" si="467"/>
        <v>0</v>
      </c>
      <c r="Y2257" s="42">
        <f t="shared" si="468"/>
        <v>0</v>
      </c>
      <c r="AB2257" s="42">
        <f t="shared" si="469"/>
        <v>4.2277774036504678E-6</v>
      </c>
      <c r="AC2257" s="42">
        <f t="shared" si="470"/>
        <v>1.2791811707414027E-6</v>
      </c>
      <c r="AD2257" s="42">
        <f t="shared" si="471"/>
        <v>0</v>
      </c>
      <c r="AE2257" s="42">
        <f t="shared" si="471"/>
        <v>0</v>
      </c>
      <c r="AF2257" s="42">
        <f t="shared" si="471"/>
        <v>0</v>
      </c>
      <c r="AI2257" s="40">
        <f t="shared" si="472"/>
        <v>4.227777403650467E-6</v>
      </c>
      <c r="AJ2257" s="40">
        <f t="shared" si="473"/>
        <v>1.2791811707414027E-6</v>
      </c>
    </row>
    <row r="2258" spans="1:36" x14ac:dyDescent="0.25">
      <c r="A2258" t="s">
        <v>4237</v>
      </c>
      <c r="B2258" t="s">
        <v>4237</v>
      </c>
      <c r="C2258" t="s">
        <v>2933</v>
      </c>
      <c r="D2258" t="s">
        <v>4236</v>
      </c>
      <c r="E2258">
        <v>12.295999999999999</v>
      </c>
      <c r="F2258">
        <v>0</v>
      </c>
      <c r="G2258">
        <v>6.6081000000000003</v>
      </c>
      <c r="H2258">
        <v>1018000</v>
      </c>
      <c r="I2258">
        <v>0</v>
      </c>
      <c r="J2258">
        <v>30284000</v>
      </c>
      <c r="K2258">
        <v>0</v>
      </c>
      <c r="L2258">
        <v>0</v>
      </c>
      <c r="M2258">
        <v>0</v>
      </c>
      <c r="N2258">
        <v>4560800</v>
      </c>
      <c r="O2258">
        <v>0</v>
      </c>
      <c r="R2258" s="42">
        <f t="shared" si="461"/>
        <v>4.6038466222476981E-5</v>
      </c>
      <c r="S2258" s="42">
        <f t="shared" si="462"/>
        <v>0</v>
      </c>
      <c r="T2258" s="42">
        <f t="shared" si="463"/>
        <v>2.8270737045813741E-4</v>
      </c>
      <c r="U2258" s="42">
        <f t="shared" si="464"/>
        <v>0</v>
      </c>
      <c r="V2258" s="42">
        <f t="shared" si="465"/>
        <v>0</v>
      </c>
      <c r="W2258" s="42">
        <f t="shared" si="466"/>
        <v>0</v>
      </c>
      <c r="X2258" s="42">
        <f t="shared" si="467"/>
        <v>6.9971581422838977E-5</v>
      </c>
      <c r="Y2258" s="42">
        <f t="shared" si="468"/>
        <v>0</v>
      </c>
      <c r="AB2258" s="42">
        <f t="shared" si="469"/>
        <v>2.3019233111238491E-5</v>
      </c>
      <c r="AC2258" s="42">
        <f t="shared" si="470"/>
        <v>9.4235790152712474E-5</v>
      </c>
      <c r="AD2258" s="42">
        <f t="shared" si="471"/>
        <v>0</v>
      </c>
      <c r="AE2258" s="42">
        <f t="shared" si="471"/>
        <v>6.9971581422838977E-5</v>
      </c>
      <c r="AF2258" s="42">
        <f t="shared" si="471"/>
        <v>0</v>
      </c>
      <c r="AI2258" s="40">
        <f t="shared" si="472"/>
        <v>2.3019233111238491E-5</v>
      </c>
      <c r="AJ2258" s="40">
        <f t="shared" si="473"/>
        <v>9.4235790152712474E-5</v>
      </c>
    </row>
    <row r="2259" spans="1:36" x14ac:dyDescent="0.25">
      <c r="A2259" t="s">
        <v>9793</v>
      </c>
      <c r="B2259" t="s">
        <v>9793</v>
      </c>
      <c r="C2259" t="s">
        <v>2715</v>
      </c>
      <c r="D2259" t="s">
        <v>9794</v>
      </c>
      <c r="E2259">
        <v>14.551</v>
      </c>
      <c r="F2259">
        <v>0</v>
      </c>
      <c r="G2259">
        <v>6.4340999999999999</v>
      </c>
      <c r="H2259">
        <v>1093700</v>
      </c>
      <c r="I2259">
        <v>1907900</v>
      </c>
      <c r="J2259">
        <v>4605300</v>
      </c>
      <c r="K2259">
        <v>4258900</v>
      </c>
      <c r="L2259">
        <v>292800</v>
      </c>
      <c r="M2259">
        <v>0</v>
      </c>
      <c r="N2259">
        <v>0</v>
      </c>
      <c r="O2259">
        <v>0</v>
      </c>
      <c r="R2259" s="42">
        <f t="shared" si="461"/>
        <v>4.9461955311908721E-5</v>
      </c>
      <c r="S2259" s="42">
        <f t="shared" si="462"/>
        <v>1.5802089349446033E-5</v>
      </c>
      <c r="T2259" s="42">
        <f t="shared" si="463"/>
        <v>4.2991422968262454E-5</v>
      </c>
      <c r="U2259" s="42">
        <f t="shared" si="464"/>
        <v>3.5241750181584614E-5</v>
      </c>
      <c r="V2259" s="42">
        <f t="shared" si="465"/>
        <v>5.2775965446127546E-5</v>
      </c>
      <c r="W2259" s="42">
        <f t="shared" si="466"/>
        <v>0</v>
      </c>
      <c r="X2259" s="42">
        <f t="shared" si="467"/>
        <v>0</v>
      </c>
      <c r="Y2259" s="42">
        <f t="shared" si="468"/>
        <v>0</v>
      </c>
      <c r="AB2259" s="42">
        <f t="shared" si="469"/>
        <v>3.2632022330677375E-5</v>
      </c>
      <c r="AC2259" s="42">
        <f t="shared" si="470"/>
        <v>4.3669712865324874E-5</v>
      </c>
      <c r="AD2259" s="42">
        <f t="shared" si="471"/>
        <v>0</v>
      </c>
      <c r="AE2259" s="42">
        <f t="shared" si="471"/>
        <v>0</v>
      </c>
      <c r="AF2259" s="42">
        <f t="shared" si="471"/>
        <v>0</v>
      </c>
      <c r="AI2259" s="40">
        <f t="shared" si="472"/>
        <v>1.6829932981231342E-5</v>
      </c>
      <c r="AJ2259" s="40">
        <f t="shared" si="473"/>
        <v>5.0730409724403406E-6</v>
      </c>
    </row>
    <row r="2260" spans="1:36" x14ac:dyDescent="0.25">
      <c r="A2260" t="s">
        <v>302</v>
      </c>
      <c r="B2260" t="s">
        <v>302</v>
      </c>
      <c r="C2260" t="s">
        <v>165</v>
      </c>
      <c r="D2260" t="s">
        <v>301</v>
      </c>
      <c r="E2260">
        <v>14.728999999999999</v>
      </c>
      <c r="F2260">
        <v>0</v>
      </c>
      <c r="G2260">
        <v>5.4451000000000001</v>
      </c>
      <c r="H2260">
        <v>0</v>
      </c>
      <c r="I2260">
        <v>3083800</v>
      </c>
      <c r="J2260">
        <v>46472000</v>
      </c>
      <c r="K2260">
        <v>7585300</v>
      </c>
      <c r="L2260">
        <v>0</v>
      </c>
      <c r="M2260">
        <v>9849800</v>
      </c>
      <c r="N2260">
        <v>557070</v>
      </c>
      <c r="O2260">
        <v>0</v>
      </c>
      <c r="R2260" s="42">
        <f t="shared" ref="R2260:R2323" si="474">H2260/SUM(H$9:H$18,H$26:H$2356)</f>
        <v>0</v>
      </c>
      <c r="S2260" s="42">
        <f t="shared" ref="S2260:S2323" si="475">I2260/SUM(I$9:I$18,I$26:I$2356)</f>
        <v>2.5541424150019223E-5</v>
      </c>
      <c r="T2260" s="42">
        <f t="shared" ref="T2260:T2323" si="476">J2260/SUM(J$9:J$18,J$26:J$2356)</f>
        <v>4.3382568088530451E-4</v>
      </c>
      <c r="U2260" s="42">
        <f t="shared" ref="U2260:U2323" si="477">K2260/SUM(K$9:K$18,K$26:K$2356)</f>
        <v>6.2767204595640604E-5</v>
      </c>
      <c r="V2260" s="42">
        <f t="shared" ref="V2260:V2323" si="478">L2260/SUM(L$9:L$18,L$26:L$2356)</f>
        <v>0</v>
      </c>
      <c r="W2260" s="42">
        <f t="shared" ref="W2260:W2323" si="479">M2260/SUM(M$9:M$18,M$26:M$2356)</f>
        <v>9.098845108722148E-5</v>
      </c>
      <c r="X2260" s="42">
        <f t="shared" ref="X2260:X2323" si="480">N2260/SUM(N$9:N$18,N$26:N$2356)</f>
        <v>8.5465420240354562E-6</v>
      </c>
      <c r="Y2260" s="42">
        <f t="shared" ref="Y2260:Y2323" si="481">O2260/SUM(O$9:O$18,O$26:O$2356)</f>
        <v>0</v>
      </c>
      <c r="AB2260" s="42">
        <f t="shared" si="469"/>
        <v>1.2770712075009612E-5</v>
      </c>
      <c r="AC2260" s="42">
        <f t="shared" si="470"/>
        <v>1.6553096182698169E-4</v>
      </c>
      <c r="AD2260" s="42">
        <f t="shared" si="471"/>
        <v>9.098845108722148E-5</v>
      </c>
      <c r="AE2260" s="42">
        <f t="shared" si="471"/>
        <v>8.5465420240354562E-6</v>
      </c>
      <c r="AF2260" s="42">
        <f t="shared" si="471"/>
        <v>0</v>
      </c>
      <c r="AI2260" s="40">
        <f t="shared" si="472"/>
        <v>1.277071207500961E-5</v>
      </c>
      <c r="AJ2260" s="40">
        <f t="shared" si="473"/>
        <v>1.3536552084279812E-4</v>
      </c>
    </row>
    <row r="2261" spans="1:36" x14ac:dyDescent="0.25">
      <c r="A2261" t="s">
        <v>300</v>
      </c>
      <c r="B2261" t="s">
        <v>300</v>
      </c>
      <c r="C2261" t="s">
        <v>299</v>
      </c>
      <c r="D2261" t="s">
        <v>298</v>
      </c>
      <c r="E2261">
        <v>18.346</v>
      </c>
      <c r="F2261">
        <v>0</v>
      </c>
      <c r="G2261">
        <v>16.849</v>
      </c>
      <c r="H2261">
        <v>768720</v>
      </c>
      <c r="I2261">
        <v>0</v>
      </c>
      <c r="J2261">
        <v>8411900</v>
      </c>
      <c r="K2261">
        <v>815920</v>
      </c>
      <c r="L2261">
        <v>0</v>
      </c>
      <c r="M2261">
        <v>3051600</v>
      </c>
      <c r="N2261">
        <v>6988000</v>
      </c>
      <c r="O2261">
        <v>1309800</v>
      </c>
      <c r="R2261" s="42">
        <f t="shared" si="474"/>
        <v>3.476492117342093E-5</v>
      </c>
      <c r="S2261" s="42">
        <f t="shared" si="475"/>
        <v>0</v>
      </c>
      <c r="T2261" s="42">
        <f t="shared" si="476"/>
        <v>7.8526817116523776E-5</v>
      </c>
      <c r="U2261" s="42">
        <f t="shared" si="477"/>
        <v>6.7516139867474045E-6</v>
      </c>
      <c r="V2261" s="42">
        <f t="shared" si="478"/>
        <v>0</v>
      </c>
      <c r="W2261" s="42">
        <f t="shared" si="479"/>
        <v>2.818944113969472E-5</v>
      </c>
      <c r="X2261" s="42">
        <f t="shared" si="480"/>
        <v>1.0720957090484099E-4</v>
      </c>
      <c r="Y2261" s="42">
        <f t="shared" si="481"/>
        <v>2.4148174687400602E-5</v>
      </c>
      <c r="AB2261" s="42">
        <f t="shared" si="469"/>
        <v>1.7382460586710465E-5</v>
      </c>
      <c r="AC2261" s="42">
        <f t="shared" si="470"/>
        <v>2.8426143701090393E-5</v>
      </c>
      <c r="AD2261" s="42">
        <f t="shared" si="471"/>
        <v>2.818944113969472E-5</v>
      </c>
      <c r="AE2261" s="42">
        <f t="shared" si="471"/>
        <v>1.0720957090484099E-4</v>
      </c>
      <c r="AF2261" s="42">
        <f t="shared" si="471"/>
        <v>2.4148174687400602E-5</v>
      </c>
      <c r="AI2261" s="40">
        <f t="shared" si="472"/>
        <v>1.7382460586710465E-5</v>
      </c>
      <c r="AJ2261" s="40">
        <f t="shared" si="473"/>
        <v>2.5126043463349913E-5</v>
      </c>
    </row>
    <row r="2262" spans="1:36" x14ac:dyDescent="0.25">
      <c r="A2262" t="s">
        <v>297</v>
      </c>
      <c r="B2262" t="s">
        <v>297</v>
      </c>
      <c r="C2262">
        <v>88</v>
      </c>
      <c r="D2262" t="s">
        <v>296</v>
      </c>
      <c r="E2262">
        <v>233.55</v>
      </c>
      <c r="F2262">
        <v>0</v>
      </c>
      <c r="G2262">
        <v>323.31</v>
      </c>
      <c r="H2262">
        <v>2306900</v>
      </c>
      <c r="I2262">
        <v>16287000</v>
      </c>
      <c r="J2262">
        <v>260670000</v>
      </c>
      <c r="K2262">
        <v>935130</v>
      </c>
      <c r="L2262">
        <v>0</v>
      </c>
      <c r="M2262">
        <v>267030000</v>
      </c>
      <c r="N2262">
        <v>180800000</v>
      </c>
      <c r="O2262">
        <v>124550000</v>
      </c>
      <c r="R2262" s="42">
        <f t="shared" si="474"/>
        <v>1.0432822959590584E-4</v>
      </c>
      <c r="S2262" s="42">
        <f t="shared" si="475"/>
        <v>1.3489628871242074E-4</v>
      </c>
      <c r="T2262" s="42">
        <f t="shared" si="476"/>
        <v>2.4334080787651127E-3</v>
      </c>
      <c r="U2262" s="42">
        <f t="shared" si="477"/>
        <v>7.7380586177898563E-6</v>
      </c>
      <c r="V2262" s="42">
        <f t="shared" si="478"/>
        <v>0</v>
      </c>
      <c r="W2262" s="42">
        <f t="shared" si="479"/>
        <v>2.4667146636297944E-3</v>
      </c>
      <c r="X2262" s="42">
        <f t="shared" si="480"/>
        <v>2.7738251888373283E-3</v>
      </c>
      <c r="Y2262" s="42">
        <f t="shared" si="481"/>
        <v>2.29627054307203E-3</v>
      </c>
      <c r="AB2262" s="42">
        <f t="shared" si="469"/>
        <v>1.1961225915416329E-4</v>
      </c>
      <c r="AC2262" s="42">
        <f t="shared" si="470"/>
        <v>8.1371537912763425E-4</v>
      </c>
      <c r="AD2262" s="42">
        <f t="shared" si="471"/>
        <v>2.4667146636297944E-3</v>
      </c>
      <c r="AE2262" s="42">
        <f t="shared" si="471"/>
        <v>2.7738251888373283E-3</v>
      </c>
      <c r="AF2262" s="42">
        <f t="shared" si="471"/>
        <v>2.29627054307203E-3</v>
      </c>
      <c r="AI2262" s="40">
        <f t="shared" si="472"/>
        <v>1.5284029558257448E-5</v>
      </c>
      <c r="AJ2262" s="40">
        <f t="shared" si="473"/>
        <v>8.098494305182085E-4</v>
      </c>
    </row>
    <row r="2263" spans="1:36" x14ac:dyDescent="0.25">
      <c r="A2263" t="s">
        <v>4231</v>
      </c>
      <c r="B2263" t="s">
        <v>4231</v>
      </c>
      <c r="C2263" t="s">
        <v>4230</v>
      </c>
      <c r="D2263" t="s">
        <v>4229</v>
      </c>
      <c r="E2263">
        <v>150.07</v>
      </c>
      <c r="F2263">
        <v>0</v>
      </c>
      <c r="G2263">
        <v>7.2679</v>
      </c>
      <c r="H2263">
        <v>0</v>
      </c>
      <c r="I2263">
        <v>2068700</v>
      </c>
      <c r="J2263">
        <v>439370</v>
      </c>
      <c r="K2263">
        <v>1453100</v>
      </c>
      <c r="L2263">
        <v>0</v>
      </c>
      <c r="M2263">
        <v>972660</v>
      </c>
      <c r="N2263">
        <v>0</v>
      </c>
      <c r="O2263">
        <v>0</v>
      </c>
      <c r="R2263" s="42">
        <f t="shared" si="474"/>
        <v>0</v>
      </c>
      <c r="S2263" s="42">
        <f t="shared" si="475"/>
        <v>1.713390756182138E-5</v>
      </c>
      <c r="T2263" s="42">
        <f t="shared" si="476"/>
        <v>4.1016093434880413E-6</v>
      </c>
      <c r="U2263" s="42">
        <f t="shared" si="477"/>
        <v>1.2024181640531735E-5</v>
      </c>
      <c r="V2263" s="42">
        <f t="shared" si="478"/>
        <v>0</v>
      </c>
      <c r="W2263" s="42">
        <f t="shared" si="479"/>
        <v>8.9850379535114252E-6</v>
      </c>
      <c r="X2263" s="42">
        <f t="shared" si="480"/>
        <v>0</v>
      </c>
      <c r="Y2263" s="42">
        <f t="shared" si="481"/>
        <v>0</v>
      </c>
      <c r="AB2263" s="42">
        <f t="shared" si="469"/>
        <v>8.5669537809106899E-6</v>
      </c>
      <c r="AC2263" s="42">
        <f t="shared" si="470"/>
        <v>5.3752636613399256E-6</v>
      </c>
      <c r="AD2263" s="42">
        <f t="shared" si="471"/>
        <v>8.9850379535114252E-6</v>
      </c>
      <c r="AE2263" s="42">
        <f t="shared" si="471"/>
        <v>0</v>
      </c>
      <c r="AF2263" s="42">
        <f t="shared" si="471"/>
        <v>0</v>
      </c>
      <c r="AI2263" s="40">
        <f t="shared" si="472"/>
        <v>8.5669537809106899E-6</v>
      </c>
      <c r="AJ2263" s="40">
        <f t="shared" si="473"/>
        <v>3.5290169793755209E-6</v>
      </c>
    </row>
    <row r="2264" spans="1:36" x14ac:dyDescent="0.25">
      <c r="A2264" t="s">
        <v>4228</v>
      </c>
      <c r="B2264" t="s">
        <v>4228</v>
      </c>
      <c r="C2264">
        <v>1</v>
      </c>
      <c r="D2264" t="s">
        <v>4227</v>
      </c>
      <c r="E2264">
        <v>22.172000000000001</v>
      </c>
      <c r="F2264">
        <v>5.1457999999999999E-3</v>
      </c>
      <c r="G2264">
        <v>1.7404999999999999</v>
      </c>
      <c r="H2264">
        <v>0</v>
      </c>
      <c r="I2264">
        <v>0</v>
      </c>
      <c r="J2264">
        <v>0</v>
      </c>
      <c r="K2264">
        <v>379420</v>
      </c>
      <c r="L2264">
        <v>0</v>
      </c>
      <c r="M2264">
        <v>0</v>
      </c>
      <c r="N2264">
        <v>0</v>
      </c>
      <c r="O2264">
        <v>0</v>
      </c>
      <c r="R2264" s="42">
        <f t="shared" si="474"/>
        <v>0</v>
      </c>
      <c r="S2264" s="42">
        <f t="shared" si="475"/>
        <v>0</v>
      </c>
      <c r="T2264" s="42">
        <f t="shared" si="476"/>
        <v>0</v>
      </c>
      <c r="U2264" s="42">
        <f t="shared" si="477"/>
        <v>3.1396428312232817E-6</v>
      </c>
      <c r="V2264" s="42">
        <f t="shared" si="478"/>
        <v>0</v>
      </c>
      <c r="W2264" s="42">
        <f t="shared" si="479"/>
        <v>0</v>
      </c>
      <c r="X2264" s="42">
        <f t="shared" si="480"/>
        <v>0</v>
      </c>
      <c r="Y2264" s="42">
        <f t="shared" si="481"/>
        <v>0</v>
      </c>
      <c r="AB2264" s="42">
        <f t="shared" si="469"/>
        <v>0</v>
      </c>
      <c r="AC2264" s="42">
        <f t="shared" si="470"/>
        <v>1.0465476104077606E-6</v>
      </c>
      <c r="AD2264" s="42">
        <f t="shared" si="471"/>
        <v>0</v>
      </c>
      <c r="AE2264" s="42">
        <f t="shared" si="471"/>
        <v>0</v>
      </c>
      <c r="AF2264" s="42">
        <f t="shared" si="471"/>
        <v>0</v>
      </c>
      <c r="AI2264" s="40">
        <f t="shared" si="472"/>
        <v>0</v>
      </c>
      <c r="AJ2264" s="40">
        <f t="shared" si="473"/>
        <v>1.0465476104077606E-6</v>
      </c>
    </row>
    <row r="2265" spans="1:36" x14ac:dyDescent="0.25">
      <c r="A2265" t="s">
        <v>9795</v>
      </c>
      <c r="B2265" t="s">
        <v>9796</v>
      </c>
      <c r="C2265" t="s">
        <v>3319</v>
      </c>
      <c r="D2265" t="s">
        <v>9797</v>
      </c>
      <c r="E2265">
        <v>57.284999999999997</v>
      </c>
      <c r="F2265">
        <v>0</v>
      </c>
      <c r="G2265">
        <v>35.857999999999997</v>
      </c>
      <c r="H2265">
        <v>0</v>
      </c>
      <c r="I2265">
        <v>0</v>
      </c>
      <c r="J2265">
        <v>946880</v>
      </c>
      <c r="K2265">
        <v>0</v>
      </c>
      <c r="L2265">
        <v>0</v>
      </c>
      <c r="M2265">
        <v>1221600</v>
      </c>
      <c r="N2265">
        <v>0</v>
      </c>
      <c r="O2265">
        <v>0</v>
      </c>
      <c r="R2265" s="42">
        <f t="shared" si="474"/>
        <v>0</v>
      </c>
      <c r="S2265" s="42">
        <f t="shared" si="475"/>
        <v>0</v>
      </c>
      <c r="T2265" s="42">
        <f t="shared" si="476"/>
        <v>8.8393196057126258E-6</v>
      </c>
      <c r="U2265" s="42">
        <f t="shared" si="477"/>
        <v>0</v>
      </c>
      <c r="V2265" s="42">
        <f t="shared" si="478"/>
        <v>0</v>
      </c>
      <c r="W2265" s="42">
        <f t="shared" si="479"/>
        <v>1.1284644545894307E-5</v>
      </c>
      <c r="X2265" s="42">
        <f t="shared" si="480"/>
        <v>0</v>
      </c>
      <c r="Y2265" s="42">
        <f t="shared" si="481"/>
        <v>0</v>
      </c>
      <c r="AB2265" s="42">
        <f t="shared" si="469"/>
        <v>0</v>
      </c>
      <c r="AC2265" s="42">
        <f t="shared" si="470"/>
        <v>2.9464398685708753E-6</v>
      </c>
      <c r="AD2265" s="42">
        <f t="shared" si="471"/>
        <v>1.1284644545894307E-5</v>
      </c>
      <c r="AE2265" s="42">
        <f t="shared" si="471"/>
        <v>0</v>
      </c>
      <c r="AF2265" s="42">
        <f t="shared" si="471"/>
        <v>0</v>
      </c>
      <c r="AI2265" s="40">
        <f t="shared" si="472"/>
        <v>0</v>
      </c>
      <c r="AJ2265" s="40">
        <f t="shared" si="473"/>
        <v>2.9464398685708753E-6</v>
      </c>
    </row>
    <row r="2266" spans="1:36" x14ac:dyDescent="0.25">
      <c r="A2266" t="s">
        <v>292</v>
      </c>
      <c r="B2266" t="s">
        <v>292</v>
      </c>
      <c r="C2266">
        <v>4</v>
      </c>
      <c r="D2266" t="s">
        <v>291</v>
      </c>
      <c r="E2266">
        <v>13.759</v>
      </c>
      <c r="F2266">
        <v>0</v>
      </c>
      <c r="G2266">
        <v>20.678999999999998</v>
      </c>
      <c r="H2266">
        <v>0</v>
      </c>
      <c r="I2266">
        <v>22536000</v>
      </c>
      <c r="J2266">
        <v>6337400</v>
      </c>
      <c r="K2266">
        <v>21616000</v>
      </c>
      <c r="L2266">
        <v>0</v>
      </c>
      <c r="M2266">
        <v>0</v>
      </c>
      <c r="N2266">
        <v>3837100</v>
      </c>
      <c r="O2266">
        <v>0</v>
      </c>
      <c r="R2266" s="42">
        <f t="shared" si="474"/>
        <v>0</v>
      </c>
      <c r="S2266" s="42">
        <f t="shared" si="475"/>
        <v>1.8665332857021637E-4</v>
      </c>
      <c r="T2266" s="42">
        <f t="shared" si="476"/>
        <v>5.9160932820677584E-5</v>
      </c>
      <c r="U2266" s="42">
        <f t="shared" si="477"/>
        <v>1.7886911454251874E-4</v>
      </c>
      <c r="V2266" s="42">
        <f t="shared" si="478"/>
        <v>0</v>
      </c>
      <c r="W2266" s="42">
        <f t="shared" si="479"/>
        <v>0</v>
      </c>
      <c r="X2266" s="42">
        <f t="shared" si="480"/>
        <v>5.8868609690750624E-5</v>
      </c>
      <c r="Y2266" s="42">
        <f t="shared" si="481"/>
        <v>0</v>
      </c>
      <c r="AB2266" s="42">
        <f t="shared" ref="AB2266:AB2329" si="482">AVERAGE(R2266:S2266)</f>
        <v>9.3326664285108183E-5</v>
      </c>
      <c r="AC2266" s="42">
        <f t="shared" ref="AC2266:AC2329" si="483">AVERAGE(T2266:V2266)</f>
        <v>7.9343349121065434E-5</v>
      </c>
      <c r="AD2266" s="42">
        <f t="shared" ref="AD2266:AF2329" si="484">W2266</f>
        <v>0</v>
      </c>
      <c r="AE2266" s="42">
        <f t="shared" si="484"/>
        <v>5.8868609690750624E-5</v>
      </c>
      <c r="AF2266" s="42">
        <f t="shared" si="484"/>
        <v>0</v>
      </c>
      <c r="AI2266" s="40">
        <f t="shared" ref="AI2266:AI2329" si="485">STDEV(R2266:S2266)/SQRT(2)</f>
        <v>9.3326664285108183E-5</v>
      </c>
      <c r="AJ2266" s="40">
        <f t="shared" ref="AJ2266:AJ2329" si="486">STDEV(T2266:V2266)/SQRT(3)</f>
        <v>5.2611904483357482E-5</v>
      </c>
    </row>
    <row r="2267" spans="1:36" x14ac:dyDescent="0.25">
      <c r="A2267" t="s">
        <v>9798</v>
      </c>
      <c r="B2267" t="s">
        <v>9799</v>
      </c>
      <c r="C2267" t="s">
        <v>9800</v>
      </c>
      <c r="D2267" t="s">
        <v>9801</v>
      </c>
      <c r="E2267">
        <v>57.735999999999997</v>
      </c>
      <c r="F2267">
        <v>0</v>
      </c>
      <c r="G2267">
        <v>58.252000000000002</v>
      </c>
      <c r="H2267">
        <v>803620</v>
      </c>
      <c r="I2267">
        <v>610390</v>
      </c>
      <c r="J2267">
        <v>22087000</v>
      </c>
      <c r="K2267">
        <v>2087100</v>
      </c>
      <c r="L2267">
        <v>295040</v>
      </c>
      <c r="M2267">
        <v>15324000</v>
      </c>
      <c r="N2267">
        <v>3887200</v>
      </c>
      <c r="O2267">
        <v>568540</v>
      </c>
      <c r="R2267" s="42">
        <f t="shared" si="474"/>
        <v>3.6343253659830012E-5</v>
      </c>
      <c r="S2267" s="42">
        <f t="shared" si="475"/>
        <v>5.0555256135061401E-6</v>
      </c>
      <c r="T2267" s="42">
        <f t="shared" si="476"/>
        <v>2.0618668905391892E-4</v>
      </c>
      <c r="U2267" s="42">
        <f t="shared" si="477"/>
        <v>1.7270435277650392E-5</v>
      </c>
      <c r="V2267" s="42">
        <f t="shared" si="478"/>
        <v>5.3179716001453108E-5</v>
      </c>
      <c r="W2267" s="42">
        <f t="shared" si="479"/>
        <v>1.4155688688710248E-4</v>
      </c>
      <c r="X2267" s="42">
        <f t="shared" si="480"/>
        <v>5.9637241560002563E-5</v>
      </c>
      <c r="Y2267" s="42">
        <f t="shared" si="481"/>
        <v>1.04819081056457E-5</v>
      </c>
      <c r="AB2267" s="42">
        <f t="shared" si="482"/>
        <v>2.0699389636668077E-5</v>
      </c>
      <c r="AC2267" s="42">
        <f t="shared" si="483"/>
        <v>9.2212280111007473E-5</v>
      </c>
      <c r="AD2267" s="42">
        <f t="shared" si="484"/>
        <v>1.4155688688710248E-4</v>
      </c>
      <c r="AE2267" s="42">
        <f t="shared" si="484"/>
        <v>5.9637241560002563E-5</v>
      </c>
      <c r="AF2267" s="42">
        <f t="shared" si="484"/>
        <v>1.04819081056457E-5</v>
      </c>
      <c r="AI2267" s="40">
        <f t="shared" si="485"/>
        <v>1.5643864023161936E-5</v>
      </c>
      <c r="AJ2267" s="40">
        <f t="shared" si="486"/>
        <v>5.7922343216124946E-5</v>
      </c>
    </row>
    <row r="2268" spans="1:36" x14ac:dyDescent="0.25">
      <c r="A2268" t="s">
        <v>286</v>
      </c>
      <c r="B2268" t="s">
        <v>286</v>
      </c>
      <c r="C2268">
        <v>8</v>
      </c>
      <c r="D2268" t="s">
        <v>285</v>
      </c>
      <c r="E2268">
        <v>15.177</v>
      </c>
      <c r="F2268">
        <v>0</v>
      </c>
      <c r="G2268">
        <v>128.37</v>
      </c>
      <c r="H2268">
        <v>0</v>
      </c>
      <c r="I2268">
        <v>67686000</v>
      </c>
      <c r="J2268">
        <v>8204700</v>
      </c>
      <c r="K2268">
        <v>46633000</v>
      </c>
      <c r="L2268">
        <v>441050</v>
      </c>
      <c r="M2268">
        <v>9720000</v>
      </c>
      <c r="N2268">
        <v>0</v>
      </c>
      <c r="O2268">
        <v>0</v>
      </c>
      <c r="R2268" s="42">
        <f t="shared" si="474"/>
        <v>0</v>
      </c>
      <c r="S2268" s="42">
        <f t="shared" si="475"/>
        <v>5.6060601693306992E-4</v>
      </c>
      <c r="T2268" s="42">
        <f t="shared" si="476"/>
        <v>7.6592562488372735E-5</v>
      </c>
      <c r="U2268" s="42">
        <f t="shared" si="477"/>
        <v>3.8588098716049577E-4</v>
      </c>
      <c r="V2268" s="42">
        <f t="shared" si="478"/>
        <v>7.9497402868902167E-5</v>
      </c>
      <c r="W2268" s="42">
        <f t="shared" si="479"/>
        <v>8.9789411416251372E-5</v>
      </c>
      <c r="X2268" s="42">
        <f t="shared" si="480"/>
        <v>0</v>
      </c>
      <c r="Y2268" s="42">
        <f t="shared" si="481"/>
        <v>0</v>
      </c>
      <c r="AB2268" s="42">
        <f t="shared" si="482"/>
        <v>2.8030300846653496E-4</v>
      </c>
      <c r="AC2268" s="42">
        <f t="shared" si="483"/>
        <v>1.806569841725902E-4</v>
      </c>
      <c r="AD2268" s="42">
        <f t="shared" si="484"/>
        <v>8.9789411416251372E-5</v>
      </c>
      <c r="AE2268" s="42">
        <f t="shared" si="484"/>
        <v>0</v>
      </c>
      <c r="AF2268" s="42">
        <f t="shared" si="484"/>
        <v>0</v>
      </c>
      <c r="AI2268" s="40">
        <f t="shared" si="485"/>
        <v>2.8030300846653496E-4</v>
      </c>
      <c r="AJ2268" s="40">
        <f t="shared" si="486"/>
        <v>1.0261542781374543E-4</v>
      </c>
    </row>
    <row r="2269" spans="1:36" x14ac:dyDescent="0.25">
      <c r="A2269" t="s">
        <v>9802</v>
      </c>
      <c r="B2269" t="s">
        <v>8612</v>
      </c>
      <c r="C2269" t="s">
        <v>4515</v>
      </c>
      <c r="D2269" t="s">
        <v>8613</v>
      </c>
      <c r="E2269">
        <v>30.196999999999999</v>
      </c>
      <c r="F2269">
        <v>0</v>
      </c>
      <c r="G2269">
        <v>16.193000000000001</v>
      </c>
      <c r="H2269">
        <v>3992200</v>
      </c>
      <c r="I2269">
        <v>0</v>
      </c>
      <c r="J2269">
        <v>4596300</v>
      </c>
      <c r="K2269">
        <v>0</v>
      </c>
      <c r="L2269">
        <v>188510</v>
      </c>
      <c r="M2269">
        <v>0</v>
      </c>
      <c r="N2269">
        <v>0</v>
      </c>
      <c r="O2269">
        <v>0</v>
      </c>
      <c r="R2269" s="42">
        <f t="shared" si="474"/>
        <v>1.8054495565164304E-4</v>
      </c>
      <c r="S2269" s="42">
        <f t="shared" si="475"/>
        <v>0</v>
      </c>
      <c r="T2269" s="42">
        <f t="shared" si="476"/>
        <v>4.2907406116653579E-5</v>
      </c>
      <c r="U2269" s="42">
        <f t="shared" si="477"/>
        <v>0</v>
      </c>
      <c r="V2269" s="42">
        <f t="shared" si="478"/>
        <v>3.3978132671617154E-5</v>
      </c>
      <c r="W2269" s="42">
        <f t="shared" si="479"/>
        <v>0</v>
      </c>
      <c r="X2269" s="42">
        <f t="shared" si="480"/>
        <v>0</v>
      </c>
      <c r="Y2269" s="42">
        <f t="shared" si="481"/>
        <v>0</v>
      </c>
      <c r="AB2269" s="42">
        <f t="shared" si="482"/>
        <v>9.0272477825821518E-5</v>
      </c>
      <c r="AC2269" s="42">
        <f t="shared" si="483"/>
        <v>2.5628512929423578E-5</v>
      </c>
      <c r="AD2269" s="42">
        <f t="shared" si="484"/>
        <v>0</v>
      </c>
      <c r="AE2269" s="42">
        <f t="shared" si="484"/>
        <v>0</v>
      </c>
      <c r="AF2269" s="42">
        <f t="shared" si="484"/>
        <v>0</v>
      </c>
      <c r="AI2269" s="40">
        <f t="shared" si="485"/>
        <v>9.0272477825821505E-5</v>
      </c>
      <c r="AJ2269" s="40">
        <f t="shared" si="486"/>
        <v>1.3070940890569455E-5</v>
      </c>
    </row>
    <row r="2270" spans="1:36" x14ac:dyDescent="0.25">
      <c r="A2270" t="s">
        <v>4224</v>
      </c>
      <c r="B2270" t="s">
        <v>4224</v>
      </c>
      <c r="C2270">
        <v>1</v>
      </c>
      <c r="D2270" t="s">
        <v>4223</v>
      </c>
      <c r="E2270">
        <v>58.765000000000001</v>
      </c>
      <c r="F2270">
        <v>0</v>
      </c>
      <c r="G2270">
        <v>7.069</v>
      </c>
      <c r="H2270">
        <v>0</v>
      </c>
      <c r="I2270">
        <v>2270600</v>
      </c>
      <c r="J2270">
        <v>0</v>
      </c>
      <c r="K2270">
        <v>2329600</v>
      </c>
      <c r="L2270">
        <v>0</v>
      </c>
      <c r="M2270">
        <v>0</v>
      </c>
      <c r="N2270">
        <v>0</v>
      </c>
      <c r="O2270">
        <v>0</v>
      </c>
      <c r="R2270" s="42">
        <f t="shared" si="474"/>
        <v>0</v>
      </c>
      <c r="S2270" s="42">
        <f t="shared" si="475"/>
        <v>1.8806134533703109E-5</v>
      </c>
      <c r="T2270" s="42">
        <f t="shared" si="476"/>
        <v>0</v>
      </c>
      <c r="U2270" s="42">
        <f t="shared" si="477"/>
        <v>1.9277085919608236E-5</v>
      </c>
      <c r="V2270" s="42">
        <f t="shared" si="478"/>
        <v>0</v>
      </c>
      <c r="W2270" s="42">
        <f t="shared" si="479"/>
        <v>0</v>
      </c>
      <c r="X2270" s="42">
        <f t="shared" si="480"/>
        <v>0</v>
      </c>
      <c r="Y2270" s="42">
        <f t="shared" si="481"/>
        <v>0</v>
      </c>
      <c r="AB2270" s="42">
        <f t="shared" si="482"/>
        <v>9.4030672668515547E-6</v>
      </c>
      <c r="AC2270" s="42">
        <f t="shared" si="483"/>
        <v>6.4256953065360785E-6</v>
      </c>
      <c r="AD2270" s="42">
        <f t="shared" si="484"/>
        <v>0</v>
      </c>
      <c r="AE2270" s="42">
        <f t="shared" si="484"/>
        <v>0</v>
      </c>
      <c r="AF2270" s="42">
        <f t="shared" si="484"/>
        <v>0</v>
      </c>
      <c r="AI2270" s="40">
        <f t="shared" si="485"/>
        <v>9.4030672668515547E-6</v>
      </c>
      <c r="AJ2270" s="40">
        <f t="shared" si="486"/>
        <v>6.4256953065360794E-6</v>
      </c>
    </row>
    <row r="2271" spans="1:36" x14ac:dyDescent="0.25">
      <c r="A2271" t="s">
        <v>4222</v>
      </c>
      <c r="B2271" t="s">
        <v>4222</v>
      </c>
      <c r="C2271" t="s">
        <v>2660</v>
      </c>
      <c r="D2271" t="s">
        <v>4221</v>
      </c>
      <c r="E2271">
        <v>59.28</v>
      </c>
      <c r="F2271">
        <v>0</v>
      </c>
      <c r="G2271">
        <v>6.4763000000000002</v>
      </c>
      <c r="H2271">
        <v>0</v>
      </c>
      <c r="I2271">
        <v>9967600</v>
      </c>
      <c r="J2271">
        <v>675510</v>
      </c>
      <c r="K2271">
        <v>9218200</v>
      </c>
      <c r="L2271">
        <v>0</v>
      </c>
      <c r="M2271">
        <v>679960</v>
      </c>
      <c r="N2271">
        <v>0</v>
      </c>
      <c r="O2271">
        <v>0</v>
      </c>
      <c r="R2271" s="42">
        <f t="shared" si="474"/>
        <v>0</v>
      </c>
      <c r="S2271" s="42">
        <f t="shared" si="475"/>
        <v>8.2556164264132434E-5</v>
      </c>
      <c r="T2271" s="42">
        <f t="shared" si="476"/>
        <v>6.3060248255902913E-6</v>
      </c>
      <c r="U2271" s="42">
        <f t="shared" si="477"/>
        <v>7.6279203908023976E-5</v>
      </c>
      <c r="V2271" s="42">
        <f t="shared" si="478"/>
        <v>0</v>
      </c>
      <c r="W2271" s="42">
        <f t="shared" si="479"/>
        <v>6.2811942578800697E-6</v>
      </c>
      <c r="X2271" s="42">
        <f t="shared" si="480"/>
        <v>0</v>
      </c>
      <c r="Y2271" s="42">
        <f t="shared" si="481"/>
        <v>0</v>
      </c>
      <c r="AB2271" s="42">
        <f t="shared" si="482"/>
        <v>4.1278082132066217E-5</v>
      </c>
      <c r="AC2271" s="42">
        <f t="shared" si="483"/>
        <v>2.7528409577871423E-5</v>
      </c>
      <c r="AD2271" s="42">
        <f t="shared" si="484"/>
        <v>6.2811942578800697E-6</v>
      </c>
      <c r="AE2271" s="42">
        <f t="shared" si="484"/>
        <v>0</v>
      </c>
      <c r="AF2271" s="42">
        <f t="shared" si="484"/>
        <v>0</v>
      </c>
      <c r="AI2271" s="40">
        <f t="shared" si="485"/>
        <v>4.1278082132066217E-5</v>
      </c>
      <c r="AJ2271" s="40">
        <f t="shared" si="486"/>
        <v>2.4443277522602311E-5</v>
      </c>
    </row>
    <row r="2272" spans="1:36" x14ac:dyDescent="0.25">
      <c r="A2272" t="s">
        <v>4220</v>
      </c>
      <c r="B2272" t="s">
        <v>4220</v>
      </c>
      <c r="C2272" t="s">
        <v>157</v>
      </c>
      <c r="D2272" t="s">
        <v>4219</v>
      </c>
      <c r="E2272">
        <v>33.118000000000002</v>
      </c>
      <c r="F2272">
        <v>0</v>
      </c>
      <c r="G2272">
        <v>4.8287000000000004</v>
      </c>
      <c r="H2272">
        <v>0</v>
      </c>
      <c r="I2272">
        <v>0</v>
      </c>
      <c r="J2272">
        <v>0</v>
      </c>
      <c r="K2272">
        <v>1862800</v>
      </c>
      <c r="L2272">
        <v>0</v>
      </c>
      <c r="M2272">
        <v>0</v>
      </c>
      <c r="N2272">
        <v>0</v>
      </c>
      <c r="O2272">
        <v>0</v>
      </c>
      <c r="R2272" s="42">
        <f t="shared" si="474"/>
        <v>0</v>
      </c>
      <c r="S2272" s="42">
        <f t="shared" si="475"/>
        <v>0</v>
      </c>
      <c r="T2272" s="42">
        <f t="shared" si="476"/>
        <v>0</v>
      </c>
      <c r="U2272" s="42">
        <f t="shared" si="477"/>
        <v>1.5414386869439484E-5</v>
      </c>
      <c r="V2272" s="42">
        <f t="shared" si="478"/>
        <v>0</v>
      </c>
      <c r="W2272" s="42">
        <f t="shared" si="479"/>
        <v>0</v>
      </c>
      <c r="X2272" s="42">
        <f t="shared" si="480"/>
        <v>0</v>
      </c>
      <c r="Y2272" s="42">
        <f t="shared" si="481"/>
        <v>0</v>
      </c>
      <c r="AB2272" s="42">
        <f t="shared" si="482"/>
        <v>0</v>
      </c>
      <c r="AC2272" s="42">
        <f t="shared" si="483"/>
        <v>5.1381289564798276E-6</v>
      </c>
      <c r="AD2272" s="42">
        <f t="shared" si="484"/>
        <v>0</v>
      </c>
      <c r="AE2272" s="42">
        <f t="shared" si="484"/>
        <v>0</v>
      </c>
      <c r="AF2272" s="42">
        <f t="shared" si="484"/>
        <v>0</v>
      </c>
      <c r="AI2272" s="40">
        <f t="shared" si="485"/>
        <v>0</v>
      </c>
      <c r="AJ2272" s="40">
        <f t="shared" si="486"/>
        <v>5.1381289564798285E-6</v>
      </c>
    </row>
    <row r="2273" spans="1:36" x14ac:dyDescent="0.25">
      <c r="A2273" t="s">
        <v>9803</v>
      </c>
      <c r="B2273" t="s">
        <v>9803</v>
      </c>
      <c r="C2273">
        <v>1</v>
      </c>
      <c r="D2273" t="s">
        <v>9804</v>
      </c>
      <c r="E2273">
        <v>55.529000000000003</v>
      </c>
      <c r="F2273">
        <v>9.3327000000000004E-4</v>
      </c>
      <c r="G2273">
        <v>2.4275000000000002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R2273" s="42">
        <f t="shared" si="474"/>
        <v>0</v>
      </c>
      <c r="S2273" s="42">
        <f t="shared" si="475"/>
        <v>0</v>
      </c>
      <c r="T2273" s="42">
        <f t="shared" si="476"/>
        <v>0</v>
      </c>
      <c r="U2273" s="42">
        <f t="shared" si="477"/>
        <v>0</v>
      </c>
      <c r="V2273" s="42">
        <f t="shared" si="478"/>
        <v>0</v>
      </c>
      <c r="W2273" s="42">
        <f t="shared" si="479"/>
        <v>0</v>
      </c>
      <c r="X2273" s="42">
        <f t="shared" si="480"/>
        <v>0</v>
      </c>
      <c r="Y2273" s="42">
        <f t="shared" si="481"/>
        <v>0</v>
      </c>
      <c r="AB2273" s="42">
        <f t="shared" si="482"/>
        <v>0</v>
      </c>
      <c r="AC2273" s="42">
        <f t="shared" si="483"/>
        <v>0</v>
      </c>
      <c r="AD2273" s="42">
        <f t="shared" si="484"/>
        <v>0</v>
      </c>
      <c r="AE2273" s="42">
        <f t="shared" si="484"/>
        <v>0</v>
      </c>
      <c r="AF2273" s="42">
        <f t="shared" si="484"/>
        <v>0</v>
      </c>
      <c r="AI2273" s="40">
        <f t="shared" si="485"/>
        <v>0</v>
      </c>
      <c r="AJ2273" s="40">
        <f t="shared" si="486"/>
        <v>0</v>
      </c>
    </row>
    <row r="2274" spans="1:36" x14ac:dyDescent="0.25">
      <c r="A2274" t="s">
        <v>281</v>
      </c>
      <c r="B2274" t="s">
        <v>281</v>
      </c>
      <c r="C2274" t="s">
        <v>691</v>
      </c>
      <c r="D2274" t="s">
        <v>4217</v>
      </c>
      <c r="E2274">
        <v>33.295999999999999</v>
      </c>
      <c r="F2274">
        <v>0</v>
      </c>
      <c r="G2274">
        <v>24.63</v>
      </c>
      <c r="H2274">
        <v>640040</v>
      </c>
      <c r="I2274">
        <v>0</v>
      </c>
      <c r="J2274">
        <v>20539000</v>
      </c>
      <c r="K2274">
        <v>1902700</v>
      </c>
      <c r="L2274">
        <v>0</v>
      </c>
      <c r="M2274">
        <v>12675000</v>
      </c>
      <c r="N2274">
        <v>2830200</v>
      </c>
      <c r="O2274">
        <v>0</v>
      </c>
      <c r="R2274" s="42">
        <f t="shared" si="474"/>
        <v>2.8945441965652425E-5</v>
      </c>
      <c r="S2274" s="42">
        <f t="shared" si="475"/>
        <v>0</v>
      </c>
      <c r="T2274" s="42">
        <f t="shared" si="476"/>
        <v>1.9173579057719204E-4</v>
      </c>
      <c r="U2274" s="42">
        <f t="shared" si="477"/>
        <v>1.5744553304961622E-5</v>
      </c>
      <c r="V2274" s="42">
        <f t="shared" si="478"/>
        <v>0</v>
      </c>
      <c r="W2274" s="42">
        <f t="shared" si="479"/>
        <v>1.1708650099804384E-4</v>
      </c>
      <c r="X2274" s="42">
        <f t="shared" si="480"/>
        <v>4.3420796733669288E-5</v>
      </c>
      <c r="Y2274" s="42">
        <f t="shared" si="481"/>
        <v>0</v>
      </c>
      <c r="AB2274" s="42">
        <f t="shared" si="482"/>
        <v>1.4472720982826212E-5</v>
      </c>
      <c r="AC2274" s="42">
        <f t="shared" si="483"/>
        <v>6.9160114627384552E-5</v>
      </c>
      <c r="AD2274" s="42">
        <f t="shared" si="484"/>
        <v>1.1708650099804384E-4</v>
      </c>
      <c r="AE2274" s="42">
        <f t="shared" si="484"/>
        <v>4.3420796733669288E-5</v>
      </c>
      <c r="AF2274" s="42">
        <f t="shared" si="484"/>
        <v>0</v>
      </c>
      <c r="AI2274" s="40">
        <f t="shared" si="485"/>
        <v>1.4472720982826212E-5</v>
      </c>
      <c r="AJ2274" s="40">
        <f t="shared" si="486"/>
        <v>6.1456136093442995E-5</v>
      </c>
    </row>
    <row r="2275" spans="1:36" x14ac:dyDescent="0.25">
      <c r="A2275" t="s">
        <v>4216</v>
      </c>
      <c r="B2275" t="s">
        <v>4216</v>
      </c>
      <c r="C2275" t="s">
        <v>730</v>
      </c>
      <c r="D2275" t="s">
        <v>4215</v>
      </c>
      <c r="E2275">
        <v>9.6448</v>
      </c>
      <c r="F2275">
        <v>0</v>
      </c>
      <c r="G2275">
        <v>59.679000000000002</v>
      </c>
      <c r="H2275">
        <v>398050</v>
      </c>
      <c r="I2275">
        <v>33196000</v>
      </c>
      <c r="J2275">
        <v>34158000</v>
      </c>
      <c r="K2275">
        <v>80805000</v>
      </c>
      <c r="L2275">
        <v>0</v>
      </c>
      <c r="M2275">
        <v>47092000</v>
      </c>
      <c r="N2275">
        <v>9807200</v>
      </c>
      <c r="O2275">
        <v>4579400</v>
      </c>
      <c r="R2275" s="42">
        <f t="shared" si="474"/>
        <v>1.8001582986107037E-5</v>
      </c>
      <c r="S2275" s="42">
        <f t="shared" si="475"/>
        <v>2.7494426230106948E-4</v>
      </c>
      <c r="T2275" s="42">
        <f t="shared" si="476"/>
        <v>3.1887195747289186E-4</v>
      </c>
      <c r="U2275" s="42">
        <f t="shared" si="477"/>
        <v>6.6864909329238651E-4</v>
      </c>
      <c r="V2275" s="42">
        <f t="shared" si="478"/>
        <v>0</v>
      </c>
      <c r="W2275" s="42">
        <f t="shared" si="479"/>
        <v>4.3501676568046395E-4</v>
      </c>
      <c r="X2275" s="42">
        <f t="shared" si="480"/>
        <v>1.5046160615025137E-4</v>
      </c>
      <c r="Y2275" s="42">
        <f t="shared" si="481"/>
        <v>8.4428272380120871E-5</v>
      </c>
      <c r="AB2275" s="42">
        <f t="shared" si="482"/>
        <v>1.4647292264358827E-4</v>
      </c>
      <c r="AC2275" s="42">
        <f t="shared" si="483"/>
        <v>3.2917368358842614E-4</v>
      </c>
      <c r="AD2275" s="42">
        <f t="shared" si="484"/>
        <v>4.3501676568046395E-4</v>
      </c>
      <c r="AE2275" s="42">
        <f t="shared" si="484"/>
        <v>1.5046160615025137E-4</v>
      </c>
      <c r="AF2275" s="42">
        <f t="shared" si="484"/>
        <v>8.4428272380120871E-5</v>
      </c>
      <c r="AI2275" s="40">
        <f t="shared" si="485"/>
        <v>1.2847133965748122E-4</v>
      </c>
      <c r="AJ2275" s="40">
        <f t="shared" si="486"/>
        <v>1.9309108097898797E-4</v>
      </c>
    </row>
    <row r="2276" spans="1:36" x14ac:dyDescent="0.25">
      <c r="A2276" t="s">
        <v>8614</v>
      </c>
      <c r="B2276" t="s">
        <v>8614</v>
      </c>
      <c r="C2276">
        <v>3</v>
      </c>
      <c r="D2276" t="s">
        <v>8615</v>
      </c>
      <c r="E2276">
        <v>15.3</v>
      </c>
      <c r="F2276">
        <v>0</v>
      </c>
      <c r="G2276">
        <v>4.6163999999999996</v>
      </c>
      <c r="H2276">
        <v>231820</v>
      </c>
      <c r="I2276">
        <v>0</v>
      </c>
      <c r="J2276">
        <v>0</v>
      </c>
      <c r="K2276">
        <v>0</v>
      </c>
      <c r="L2276">
        <v>235220</v>
      </c>
      <c r="M2276">
        <v>1350600</v>
      </c>
      <c r="N2276">
        <v>0</v>
      </c>
      <c r="O2276">
        <v>0</v>
      </c>
      <c r="R2276" s="42">
        <f t="shared" si="474"/>
        <v>1.0483926561586065E-5</v>
      </c>
      <c r="S2276" s="42">
        <f t="shared" si="475"/>
        <v>0</v>
      </c>
      <c r="T2276" s="42">
        <f t="shared" si="476"/>
        <v>0</v>
      </c>
      <c r="U2276" s="42">
        <f t="shared" si="477"/>
        <v>0</v>
      </c>
      <c r="V2276" s="42">
        <f t="shared" si="478"/>
        <v>4.2397413224856968E-5</v>
      </c>
      <c r="W2276" s="42">
        <f t="shared" si="479"/>
        <v>1.247629414185073E-5</v>
      </c>
      <c r="X2276" s="42">
        <f t="shared" si="480"/>
        <v>0</v>
      </c>
      <c r="Y2276" s="42">
        <f t="shared" si="481"/>
        <v>0</v>
      </c>
      <c r="AB2276" s="42">
        <f t="shared" si="482"/>
        <v>5.2419632807930326E-6</v>
      </c>
      <c r="AC2276" s="42">
        <f t="shared" si="483"/>
        <v>1.4132471074952322E-5</v>
      </c>
      <c r="AD2276" s="42">
        <f t="shared" si="484"/>
        <v>1.247629414185073E-5</v>
      </c>
      <c r="AE2276" s="42">
        <f t="shared" si="484"/>
        <v>0</v>
      </c>
      <c r="AF2276" s="42">
        <f t="shared" si="484"/>
        <v>0</v>
      </c>
      <c r="AI2276" s="40">
        <f t="shared" si="485"/>
        <v>5.2419632807930318E-6</v>
      </c>
      <c r="AJ2276" s="40">
        <f t="shared" si="486"/>
        <v>1.4132471074952324E-5</v>
      </c>
    </row>
    <row r="2277" spans="1:36" x14ac:dyDescent="0.25">
      <c r="A2277" t="s">
        <v>274</v>
      </c>
      <c r="B2277" t="s">
        <v>274</v>
      </c>
      <c r="C2277" t="s">
        <v>9805</v>
      </c>
      <c r="D2277" t="s">
        <v>272</v>
      </c>
      <c r="E2277">
        <v>13.964</v>
      </c>
      <c r="F2277">
        <v>0</v>
      </c>
      <c r="G2277">
        <v>79.34</v>
      </c>
      <c r="H2277">
        <v>78233000</v>
      </c>
      <c r="I2277">
        <v>1296400</v>
      </c>
      <c r="J2277">
        <v>711460000</v>
      </c>
      <c r="K2277">
        <v>115380000</v>
      </c>
      <c r="L2277">
        <v>5903800</v>
      </c>
      <c r="M2277">
        <v>488070000</v>
      </c>
      <c r="N2277">
        <v>74580000</v>
      </c>
      <c r="O2277">
        <v>28894000</v>
      </c>
      <c r="R2277" s="42">
        <f t="shared" si="474"/>
        <v>3.5380425618693925E-3</v>
      </c>
      <c r="S2277" s="42">
        <f t="shared" si="475"/>
        <v>1.0737370214697749E-5</v>
      </c>
      <c r="T2277" s="42">
        <f t="shared" si="476"/>
        <v>6.6416254717390844E-3</v>
      </c>
      <c r="U2277" s="42">
        <f t="shared" si="477"/>
        <v>9.5475196317153092E-4</v>
      </c>
      <c r="V2277" s="42">
        <f t="shared" si="478"/>
        <v>1.0641350573799447E-3</v>
      </c>
      <c r="W2277" s="42">
        <f t="shared" si="479"/>
        <v>4.5085923899104742E-3</v>
      </c>
      <c r="X2277" s="42">
        <f t="shared" si="480"/>
        <v>1.144202890395398E-3</v>
      </c>
      <c r="Y2277" s="42">
        <f t="shared" si="481"/>
        <v>5.3270526753531298E-4</v>
      </c>
      <c r="AB2277" s="42">
        <f t="shared" si="482"/>
        <v>1.7743899660420451E-3</v>
      </c>
      <c r="AC2277" s="42">
        <f t="shared" si="483"/>
        <v>2.8868374974301866E-3</v>
      </c>
      <c r="AD2277" s="42">
        <f t="shared" si="484"/>
        <v>4.5085923899104742E-3</v>
      </c>
      <c r="AE2277" s="42">
        <f t="shared" si="484"/>
        <v>1.144202890395398E-3</v>
      </c>
      <c r="AF2277" s="42">
        <f t="shared" si="484"/>
        <v>5.3270526753531298E-4</v>
      </c>
      <c r="AI2277" s="40">
        <f t="shared" si="485"/>
        <v>1.7636525958273474E-3</v>
      </c>
      <c r="AJ2277" s="40">
        <f t="shared" si="486"/>
        <v>1.8776595106972664E-3</v>
      </c>
    </row>
    <row r="2278" spans="1:36" x14ac:dyDescent="0.25">
      <c r="A2278" t="s">
        <v>9806</v>
      </c>
      <c r="B2278" t="s">
        <v>9806</v>
      </c>
      <c r="C2278">
        <v>7</v>
      </c>
      <c r="D2278" t="s">
        <v>9807</v>
      </c>
      <c r="E2278">
        <v>21.972999999999999</v>
      </c>
      <c r="F2278">
        <v>0</v>
      </c>
      <c r="G2278">
        <v>2.7641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R2278" s="42">
        <f t="shared" si="474"/>
        <v>0</v>
      </c>
      <c r="S2278" s="42">
        <f t="shared" si="475"/>
        <v>0</v>
      </c>
      <c r="T2278" s="42">
        <f t="shared" si="476"/>
        <v>0</v>
      </c>
      <c r="U2278" s="42">
        <f t="shared" si="477"/>
        <v>0</v>
      </c>
      <c r="V2278" s="42">
        <f t="shared" si="478"/>
        <v>0</v>
      </c>
      <c r="W2278" s="42">
        <f t="shared" si="479"/>
        <v>0</v>
      </c>
      <c r="X2278" s="42">
        <f t="shared" si="480"/>
        <v>0</v>
      </c>
      <c r="Y2278" s="42">
        <f t="shared" si="481"/>
        <v>0</v>
      </c>
      <c r="AB2278" s="42">
        <f t="shared" si="482"/>
        <v>0</v>
      </c>
      <c r="AC2278" s="42">
        <f t="shared" si="483"/>
        <v>0</v>
      </c>
      <c r="AD2278" s="42">
        <f t="shared" si="484"/>
        <v>0</v>
      </c>
      <c r="AE2278" s="42">
        <f t="shared" si="484"/>
        <v>0</v>
      </c>
      <c r="AF2278" s="42">
        <f t="shared" si="484"/>
        <v>0</v>
      </c>
      <c r="AI2278" s="40">
        <f t="shared" si="485"/>
        <v>0</v>
      </c>
      <c r="AJ2278" s="40">
        <f t="shared" si="486"/>
        <v>0</v>
      </c>
    </row>
    <row r="2279" spans="1:36" x14ac:dyDescent="0.25">
      <c r="A2279" t="s">
        <v>8616</v>
      </c>
      <c r="B2279" t="s">
        <v>271</v>
      </c>
      <c r="C2279" t="s">
        <v>9808</v>
      </c>
      <c r="D2279" t="s">
        <v>269</v>
      </c>
      <c r="E2279">
        <v>68.554000000000002</v>
      </c>
      <c r="F2279">
        <v>0</v>
      </c>
      <c r="G2279">
        <v>15.651</v>
      </c>
      <c r="H2279">
        <v>23525</v>
      </c>
      <c r="I2279">
        <v>0</v>
      </c>
      <c r="J2279">
        <v>411060</v>
      </c>
      <c r="K2279">
        <v>0</v>
      </c>
      <c r="L2279">
        <v>0</v>
      </c>
      <c r="M2279">
        <v>212050</v>
      </c>
      <c r="N2279">
        <v>960260</v>
      </c>
      <c r="O2279">
        <v>293390</v>
      </c>
      <c r="R2279" s="42">
        <f t="shared" si="474"/>
        <v>1.0639046344634293E-6</v>
      </c>
      <c r="S2279" s="42">
        <f t="shared" si="475"/>
        <v>0</v>
      </c>
      <c r="T2279" s="42">
        <f t="shared" si="476"/>
        <v>3.837329669149451E-6</v>
      </c>
      <c r="U2279" s="42">
        <f t="shared" si="477"/>
        <v>0</v>
      </c>
      <c r="V2279" s="42">
        <f t="shared" si="478"/>
        <v>0</v>
      </c>
      <c r="W2279" s="42">
        <f t="shared" si="479"/>
        <v>1.958831758314414E-6</v>
      </c>
      <c r="X2279" s="42">
        <f t="shared" si="480"/>
        <v>1.4732264246863568E-5</v>
      </c>
      <c r="Y2279" s="42">
        <f t="shared" si="481"/>
        <v>5.4090952599911915E-6</v>
      </c>
      <c r="AB2279" s="42">
        <f t="shared" si="482"/>
        <v>5.3195231723171463E-7</v>
      </c>
      <c r="AC2279" s="42">
        <f t="shared" si="483"/>
        <v>1.2791098897164837E-6</v>
      </c>
      <c r="AD2279" s="42">
        <f t="shared" si="484"/>
        <v>1.958831758314414E-6</v>
      </c>
      <c r="AE2279" s="42">
        <f t="shared" si="484"/>
        <v>1.4732264246863568E-5</v>
      </c>
      <c r="AF2279" s="42">
        <f t="shared" si="484"/>
        <v>5.4090952599911915E-6</v>
      </c>
      <c r="AI2279" s="40">
        <f t="shared" si="485"/>
        <v>5.3195231723171463E-7</v>
      </c>
      <c r="AJ2279" s="40">
        <f t="shared" si="486"/>
        <v>1.2791098897164835E-6</v>
      </c>
    </row>
    <row r="2280" spans="1:36" x14ac:dyDescent="0.25">
      <c r="A2280" t="s">
        <v>268</v>
      </c>
      <c r="B2280" t="s">
        <v>268</v>
      </c>
      <c r="C2280">
        <v>10</v>
      </c>
      <c r="D2280" t="s">
        <v>267</v>
      </c>
      <c r="E2280">
        <v>36.761000000000003</v>
      </c>
      <c r="F2280">
        <v>0</v>
      </c>
      <c r="G2280">
        <v>184.77</v>
      </c>
      <c r="H2280">
        <v>0</v>
      </c>
      <c r="I2280">
        <v>67111000</v>
      </c>
      <c r="J2280">
        <v>2016900</v>
      </c>
      <c r="K2280">
        <v>61916000</v>
      </c>
      <c r="L2280">
        <v>0</v>
      </c>
      <c r="M2280">
        <v>5895900</v>
      </c>
      <c r="N2280">
        <v>0</v>
      </c>
      <c r="O2280">
        <v>0</v>
      </c>
      <c r="R2280" s="42">
        <f t="shared" si="474"/>
        <v>0</v>
      </c>
      <c r="S2280" s="42">
        <f t="shared" si="475"/>
        <v>5.5584360728060838E-4</v>
      </c>
      <c r="T2280" s="42">
        <f t="shared" si="476"/>
        <v>1.8828176445549378E-5</v>
      </c>
      <c r="U2280" s="42">
        <f t="shared" si="477"/>
        <v>5.1234548926788444E-4</v>
      </c>
      <c r="V2280" s="42">
        <f t="shared" si="478"/>
        <v>0</v>
      </c>
      <c r="W2280" s="42">
        <f t="shared" si="479"/>
        <v>5.4463929091468769E-5</v>
      </c>
      <c r="X2280" s="42">
        <f t="shared" si="480"/>
        <v>0</v>
      </c>
      <c r="Y2280" s="42">
        <f t="shared" si="481"/>
        <v>0</v>
      </c>
      <c r="AB2280" s="42">
        <f t="shared" si="482"/>
        <v>2.7792180364030419E-4</v>
      </c>
      <c r="AC2280" s="42">
        <f t="shared" si="483"/>
        <v>1.7705788857114461E-4</v>
      </c>
      <c r="AD2280" s="42">
        <f t="shared" si="484"/>
        <v>5.4463929091468769E-5</v>
      </c>
      <c r="AE2280" s="42">
        <f t="shared" si="484"/>
        <v>0</v>
      </c>
      <c r="AF2280" s="42">
        <f t="shared" si="484"/>
        <v>0</v>
      </c>
      <c r="AI2280" s="40">
        <f t="shared" si="485"/>
        <v>2.7792180364030414E-4</v>
      </c>
      <c r="AJ2280" s="40">
        <f t="shared" si="486"/>
        <v>1.6773188570135626E-4</v>
      </c>
    </row>
    <row r="2281" spans="1:36" x14ac:dyDescent="0.25">
      <c r="A2281" t="s">
        <v>266</v>
      </c>
      <c r="B2281" t="s">
        <v>266</v>
      </c>
      <c r="C2281">
        <v>2</v>
      </c>
      <c r="D2281" t="s">
        <v>265</v>
      </c>
      <c r="E2281">
        <v>24.588000000000001</v>
      </c>
      <c r="F2281">
        <v>0</v>
      </c>
      <c r="G2281">
        <v>16.132000000000001</v>
      </c>
      <c r="H2281">
        <v>0</v>
      </c>
      <c r="I2281">
        <v>0</v>
      </c>
      <c r="J2281">
        <v>5692600</v>
      </c>
      <c r="K2281">
        <v>0</v>
      </c>
      <c r="L2281">
        <v>0</v>
      </c>
      <c r="M2281">
        <v>1993900</v>
      </c>
      <c r="N2281">
        <v>0</v>
      </c>
      <c r="O2281">
        <v>0</v>
      </c>
      <c r="R2281" s="42">
        <f t="shared" si="474"/>
        <v>0</v>
      </c>
      <c r="S2281" s="42">
        <f t="shared" si="475"/>
        <v>0</v>
      </c>
      <c r="T2281" s="42">
        <f t="shared" si="476"/>
        <v>5.3141592163188247E-5</v>
      </c>
      <c r="U2281" s="42">
        <f t="shared" si="477"/>
        <v>0</v>
      </c>
      <c r="V2281" s="42">
        <f t="shared" si="478"/>
        <v>0</v>
      </c>
      <c r="W2281" s="42">
        <f t="shared" si="479"/>
        <v>1.8418838212228765E-5</v>
      </c>
      <c r="X2281" s="42">
        <f t="shared" si="480"/>
        <v>0</v>
      </c>
      <c r="Y2281" s="42">
        <f t="shared" si="481"/>
        <v>0</v>
      </c>
      <c r="AB2281" s="42">
        <f t="shared" si="482"/>
        <v>0</v>
      </c>
      <c r="AC2281" s="42">
        <f t="shared" si="483"/>
        <v>1.7713864054396081E-5</v>
      </c>
      <c r="AD2281" s="42">
        <f t="shared" si="484"/>
        <v>1.8418838212228765E-5</v>
      </c>
      <c r="AE2281" s="42">
        <f t="shared" si="484"/>
        <v>0</v>
      </c>
      <c r="AF2281" s="42">
        <f t="shared" si="484"/>
        <v>0</v>
      </c>
      <c r="AI2281" s="40">
        <f t="shared" si="485"/>
        <v>0</v>
      </c>
      <c r="AJ2281" s="40">
        <f t="shared" si="486"/>
        <v>1.7713864054396085E-5</v>
      </c>
    </row>
    <row r="2282" spans="1:36" x14ac:dyDescent="0.25">
      <c r="A2282" t="s">
        <v>9809</v>
      </c>
      <c r="B2282" t="s">
        <v>9809</v>
      </c>
      <c r="C2282" t="s">
        <v>313</v>
      </c>
      <c r="D2282" t="s">
        <v>9810</v>
      </c>
      <c r="E2282">
        <v>33.125999999999998</v>
      </c>
      <c r="F2282">
        <v>0</v>
      </c>
      <c r="G2282">
        <v>5.8646000000000003</v>
      </c>
      <c r="H2282">
        <v>740190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R2282" s="42">
        <f t="shared" si="474"/>
        <v>3.3474668284101409E-5</v>
      </c>
      <c r="S2282" s="42">
        <f t="shared" si="475"/>
        <v>0</v>
      </c>
      <c r="T2282" s="42">
        <f t="shared" si="476"/>
        <v>0</v>
      </c>
      <c r="U2282" s="42">
        <f t="shared" si="477"/>
        <v>0</v>
      </c>
      <c r="V2282" s="42">
        <f t="shared" si="478"/>
        <v>0</v>
      </c>
      <c r="W2282" s="42">
        <f t="shared" si="479"/>
        <v>0</v>
      </c>
      <c r="X2282" s="42">
        <f t="shared" si="480"/>
        <v>0</v>
      </c>
      <c r="Y2282" s="42">
        <f t="shared" si="481"/>
        <v>0</v>
      </c>
      <c r="AB2282" s="42">
        <f t="shared" si="482"/>
        <v>1.6737334142050704E-5</v>
      </c>
      <c r="AC2282" s="42">
        <f t="shared" si="483"/>
        <v>0</v>
      </c>
      <c r="AD2282" s="42">
        <f t="shared" si="484"/>
        <v>0</v>
      </c>
      <c r="AE2282" s="42">
        <f t="shared" si="484"/>
        <v>0</v>
      </c>
      <c r="AF2282" s="42">
        <f t="shared" si="484"/>
        <v>0</v>
      </c>
      <c r="AI2282" s="40">
        <f t="shared" si="485"/>
        <v>1.6737334142050704E-5</v>
      </c>
      <c r="AJ2282" s="40">
        <f t="shared" si="486"/>
        <v>0</v>
      </c>
    </row>
    <row r="2283" spans="1:36" x14ac:dyDescent="0.25">
      <c r="A2283" t="s">
        <v>9811</v>
      </c>
      <c r="B2283" t="s">
        <v>9811</v>
      </c>
      <c r="C2283" t="s">
        <v>205</v>
      </c>
      <c r="D2283" t="s">
        <v>9812</v>
      </c>
      <c r="E2283">
        <v>65.944999999999993</v>
      </c>
      <c r="F2283">
        <v>0</v>
      </c>
      <c r="G2283">
        <v>6.0548999999999999</v>
      </c>
      <c r="H2283">
        <v>0</v>
      </c>
      <c r="I2283">
        <v>431290</v>
      </c>
      <c r="J2283">
        <v>0</v>
      </c>
      <c r="K2283">
        <v>571700</v>
      </c>
      <c r="L2283">
        <v>0</v>
      </c>
      <c r="M2283">
        <v>0</v>
      </c>
      <c r="N2283">
        <v>0</v>
      </c>
      <c r="O2283">
        <v>0</v>
      </c>
      <c r="R2283" s="42">
        <f t="shared" si="474"/>
        <v>0</v>
      </c>
      <c r="S2283" s="42">
        <f t="shared" si="475"/>
        <v>3.5721385374089729E-6</v>
      </c>
      <c r="T2283" s="42">
        <f t="shared" si="476"/>
        <v>0</v>
      </c>
      <c r="U2283" s="42">
        <f t="shared" si="477"/>
        <v>4.7307306062156721E-6</v>
      </c>
      <c r="V2283" s="42">
        <f t="shared" si="478"/>
        <v>0</v>
      </c>
      <c r="W2283" s="42">
        <f t="shared" si="479"/>
        <v>0</v>
      </c>
      <c r="X2283" s="42">
        <f t="shared" si="480"/>
        <v>0</v>
      </c>
      <c r="Y2283" s="42">
        <f t="shared" si="481"/>
        <v>0</v>
      </c>
      <c r="AB2283" s="42">
        <f t="shared" si="482"/>
        <v>1.7860692687044865E-6</v>
      </c>
      <c r="AC2283" s="42">
        <f t="shared" si="483"/>
        <v>1.5769102020718907E-6</v>
      </c>
      <c r="AD2283" s="42">
        <f t="shared" si="484"/>
        <v>0</v>
      </c>
      <c r="AE2283" s="42">
        <f t="shared" si="484"/>
        <v>0</v>
      </c>
      <c r="AF2283" s="42">
        <f t="shared" si="484"/>
        <v>0</v>
      </c>
      <c r="AI2283" s="40">
        <f t="shared" si="485"/>
        <v>1.7860692687044865E-6</v>
      </c>
      <c r="AJ2283" s="40">
        <f t="shared" si="486"/>
        <v>1.5769102020718909E-6</v>
      </c>
    </row>
    <row r="2284" spans="1:36" x14ac:dyDescent="0.25">
      <c r="A2284" t="s">
        <v>264</v>
      </c>
      <c r="B2284" t="s">
        <v>264</v>
      </c>
      <c r="C2284">
        <v>12</v>
      </c>
      <c r="D2284" t="s">
        <v>263</v>
      </c>
      <c r="E2284">
        <v>33.179000000000002</v>
      </c>
      <c r="F2284">
        <v>0</v>
      </c>
      <c r="G2284">
        <v>313.07</v>
      </c>
      <c r="H2284">
        <v>11449000</v>
      </c>
      <c r="I2284">
        <v>298770000</v>
      </c>
      <c r="J2284">
        <v>19618000</v>
      </c>
      <c r="K2284">
        <v>237140000</v>
      </c>
      <c r="L2284">
        <v>6390300</v>
      </c>
      <c r="M2284">
        <v>34366000</v>
      </c>
      <c r="N2284">
        <v>245960</v>
      </c>
      <c r="O2284">
        <v>0</v>
      </c>
      <c r="R2284" s="42">
        <f t="shared" si="474"/>
        <v>5.1777445950995974E-4</v>
      </c>
      <c r="S2284" s="42">
        <f t="shared" si="475"/>
        <v>2.4745480554190426E-3</v>
      </c>
      <c r="T2284" s="42">
        <f t="shared" si="476"/>
        <v>1.8313806609588363E-4</v>
      </c>
      <c r="U2284" s="42">
        <f t="shared" si="477"/>
        <v>1.9622974566345713E-3</v>
      </c>
      <c r="V2284" s="42">
        <f t="shared" si="478"/>
        <v>1.1518246311147159E-3</v>
      </c>
      <c r="W2284" s="42">
        <f t="shared" si="479"/>
        <v>3.1745914740029778E-4</v>
      </c>
      <c r="X2284" s="42">
        <f t="shared" si="480"/>
        <v>3.7735068774691887E-6</v>
      </c>
      <c r="Y2284" s="42">
        <f t="shared" si="481"/>
        <v>0</v>
      </c>
      <c r="AB2284" s="42">
        <f t="shared" si="482"/>
        <v>1.4961612574645013E-3</v>
      </c>
      <c r="AC2284" s="42">
        <f t="shared" si="483"/>
        <v>1.0990867179483902E-3</v>
      </c>
      <c r="AD2284" s="42">
        <f t="shared" si="484"/>
        <v>3.1745914740029778E-4</v>
      </c>
      <c r="AE2284" s="42">
        <f t="shared" si="484"/>
        <v>3.7735068774691887E-6</v>
      </c>
      <c r="AF2284" s="42">
        <f t="shared" si="484"/>
        <v>0</v>
      </c>
      <c r="AI2284" s="40">
        <f t="shared" si="485"/>
        <v>9.7838679795454113E-4</v>
      </c>
      <c r="AJ2284" s="40">
        <f t="shared" si="486"/>
        <v>5.1427554217862396E-4</v>
      </c>
    </row>
    <row r="2285" spans="1:36" x14ac:dyDescent="0.25">
      <c r="A2285" t="s">
        <v>262</v>
      </c>
      <c r="B2285" t="s">
        <v>262</v>
      </c>
      <c r="C2285">
        <v>7</v>
      </c>
      <c r="D2285" t="s">
        <v>261</v>
      </c>
      <c r="E2285">
        <v>25.44</v>
      </c>
      <c r="F2285">
        <v>0</v>
      </c>
      <c r="G2285">
        <v>10.577</v>
      </c>
      <c r="H2285">
        <v>851870</v>
      </c>
      <c r="I2285">
        <v>3554300</v>
      </c>
      <c r="J2285">
        <v>3113300</v>
      </c>
      <c r="K2285">
        <v>10517000</v>
      </c>
      <c r="L2285">
        <v>0</v>
      </c>
      <c r="M2285">
        <v>916290</v>
      </c>
      <c r="N2285">
        <v>0</v>
      </c>
      <c r="O2285">
        <v>0</v>
      </c>
      <c r="R2285" s="42">
        <f t="shared" si="474"/>
        <v>3.8525332240610479E-5</v>
      </c>
      <c r="S2285" s="42">
        <f t="shared" si="475"/>
        <v>2.9438317613468229E-5</v>
      </c>
      <c r="T2285" s="42">
        <f t="shared" si="476"/>
        <v>2.906329601265748E-5</v>
      </c>
      <c r="U2285" s="42">
        <f t="shared" si="477"/>
        <v>8.7026576500909947E-5</v>
      </c>
      <c r="V2285" s="42">
        <f t="shared" si="478"/>
        <v>0</v>
      </c>
      <c r="W2285" s="42">
        <f t="shared" si="479"/>
        <v>8.4643147928597705E-6</v>
      </c>
      <c r="X2285" s="42">
        <f t="shared" si="480"/>
        <v>0</v>
      </c>
      <c r="Y2285" s="42">
        <f t="shared" si="481"/>
        <v>0</v>
      </c>
      <c r="AB2285" s="42">
        <f t="shared" si="482"/>
        <v>3.3981824927039356E-5</v>
      </c>
      <c r="AC2285" s="42">
        <f t="shared" si="483"/>
        <v>3.8696624171189144E-5</v>
      </c>
      <c r="AD2285" s="42">
        <f t="shared" si="484"/>
        <v>8.4643147928597705E-6</v>
      </c>
      <c r="AE2285" s="42">
        <f t="shared" si="484"/>
        <v>0</v>
      </c>
      <c r="AF2285" s="42">
        <f t="shared" si="484"/>
        <v>0</v>
      </c>
      <c r="AI2285" s="40">
        <f t="shared" si="485"/>
        <v>4.5435073135711242E-6</v>
      </c>
      <c r="AJ2285" s="40">
        <f t="shared" si="486"/>
        <v>2.5579985750091498E-5</v>
      </c>
    </row>
    <row r="2286" spans="1:36" x14ac:dyDescent="0.25">
      <c r="A2286" t="s">
        <v>260</v>
      </c>
      <c r="B2286" t="s">
        <v>260</v>
      </c>
      <c r="C2286" t="s">
        <v>5632</v>
      </c>
      <c r="D2286" t="s">
        <v>4208</v>
      </c>
      <c r="E2286">
        <v>37.944000000000003</v>
      </c>
      <c r="F2286">
        <v>0</v>
      </c>
      <c r="G2286">
        <v>64.712999999999994</v>
      </c>
      <c r="H2286">
        <v>0</v>
      </c>
      <c r="I2286">
        <v>16257000</v>
      </c>
      <c r="J2286">
        <v>1644200</v>
      </c>
      <c r="K2286">
        <v>13931000</v>
      </c>
      <c r="L2286">
        <v>0</v>
      </c>
      <c r="M2286">
        <v>2193800</v>
      </c>
      <c r="N2286">
        <v>0</v>
      </c>
      <c r="O2286">
        <v>0</v>
      </c>
      <c r="R2286" s="42">
        <f t="shared" si="474"/>
        <v>0</v>
      </c>
      <c r="S2286" s="42">
        <f t="shared" si="475"/>
        <v>1.3464781516533579E-4</v>
      </c>
      <c r="T2286" s="42">
        <f t="shared" si="476"/>
        <v>1.5348945268368428E-5</v>
      </c>
      <c r="U2286" s="42">
        <f t="shared" si="477"/>
        <v>1.152769076004732E-4</v>
      </c>
      <c r="V2286" s="42">
        <f t="shared" si="478"/>
        <v>0</v>
      </c>
      <c r="W2286" s="42">
        <f t="shared" si="479"/>
        <v>2.0265433206272866E-5</v>
      </c>
      <c r="X2286" s="42">
        <f t="shared" si="480"/>
        <v>0</v>
      </c>
      <c r="Y2286" s="42">
        <f t="shared" si="481"/>
        <v>0</v>
      </c>
      <c r="AB2286" s="42">
        <f t="shared" si="482"/>
        <v>6.7323907582667893E-5</v>
      </c>
      <c r="AC2286" s="42">
        <f t="shared" si="483"/>
        <v>4.354195095628054E-5</v>
      </c>
      <c r="AD2286" s="42">
        <f t="shared" si="484"/>
        <v>2.0265433206272866E-5</v>
      </c>
      <c r="AE2286" s="42">
        <f t="shared" si="484"/>
        <v>0</v>
      </c>
      <c r="AF2286" s="42">
        <f t="shared" si="484"/>
        <v>0</v>
      </c>
      <c r="AI2286" s="40">
        <f t="shared" si="485"/>
        <v>6.7323907582667879E-5</v>
      </c>
      <c r="AJ2286" s="40">
        <f t="shared" si="486"/>
        <v>3.6140123287794656E-5</v>
      </c>
    </row>
    <row r="2287" spans="1:36" x14ac:dyDescent="0.25">
      <c r="A2287" t="s">
        <v>254</v>
      </c>
      <c r="B2287" t="s">
        <v>254</v>
      </c>
      <c r="C2287" t="s">
        <v>9813</v>
      </c>
      <c r="D2287" t="s">
        <v>9814</v>
      </c>
      <c r="E2287">
        <v>47.606000000000002</v>
      </c>
      <c r="F2287">
        <v>0</v>
      </c>
      <c r="G2287">
        <v>19.164000000000001</v>
      </c>
      <c r="H2287">
        <v>0</v>
      </c>
      <c r="I2287">
        <v>0</v>
      </c>
      <c r="J2287">
        <v>2475800</v>
      </c>
      <c r="K2287">
        <v>2101100</v>
      </c>
      <c r="L2287">
        <v>0</v>
      </c>
      <c r="M2287">
        <v>10677000</v>
      </c>
      <c r="N2287">
        <v>0</v>
      </c>
      <c r="O2287">
        <v>0</v>
      </c>
      <c r="R2287" s="42">
        <f t="shared" si="474"/>
        <v>0</v>
      </c>
      <c r="S2287" s="42">
        <f t="shared" si="475"/>
        <v>0</v>
      </c>
      <c r="T2287" s="42">
        <f t="shared" si="476"/>
        <v>2.3112102357028681E-5</v>
      </c>
      <c r="U2287" s="42">
        <f t="shared" si="477"/>
        <v>1.7386283149763421E-5</v>
      </c>
      <c r="V2287" s="42">
        <f t="shared" si="478"/>
        <v>0</v>
      </c>
      <c r="W2287" s="42">
        <f t="shared" si="479"/>
        <v>9.8629788651369952E-5</v>
      </c>
      <c r="X2287" s="42">
        <f t="shared" si="480"/>
        <v>0</v>
      </c>
      <c r="Y2287" s="42">
        <f t="shared" si="481"/>
        <v>0</v>
      </c>
      <c r="AB2287" s="42">
        <f t="shared" si="482"/>
        <v>0</v>
      </c>
      <c r="AC2287" s="42">
        <f t="shared" si="483"/>
        <v>1.3499461835597367E-5</v>
      </c>
      <c r="AD2287" s="42">
        <f t="shared" si="484"/>
        <v>9.8629788651369952E-5</v>
      </c>
      <c r="AE2287" s="42">
        <f t="shared" si="484"/>
        <v>0</v>
      </c>
      <c r="AF2287" s="42">
        <f t="shared" si="484"/>
        <v>0</v>
      </c>
      <c r="AI2287" s="40">
        <f t="shared" si="485"/>
        <v>0</v>
      </c>
      <c r="AJ2287" s="40">
        <f t="shared" si="486"/>
        <v>6.949169105886793E-6</v>
      </c>
    </row>
    <row r="2288" spans="1:36" x14ac:dyDescent="0.25">
      <c r="A2288" t="s">
        <v>250</v>
      </c>
      <c r="B2288" t="s">
        <v>250</v>
      </c>
      <c r="C2288">
        <v>42</v>
      </c>
      <c r="D2288" t="s">
        <v>249</v>
      </c>
      <c r="E2288">
        <v>69.366</v>
      </c>
      <c r="F2288">
        <v>0</v>
      </c>
      <c r="G2288">
        <v>323.31</v>
      </c>
      <c r="H2288">
        <v>9107000</v>
      </c>
      <c r="I2288">
        <v>84267000</v>
      </c>
      <c r="J2288">
        <v>85811000</v>
      </c>
      <c r="K2288">
        <v>55011000</v>
      </c>
      <c r="L2288">
        <v>2220200</v>
      </c>
      <c r="M2288">
        <v>74205000</v>
      </c>
      <c r="N2288">
        <v>192030000</v>
      </c>
      <c r="O2288">
        <v>109620000</v>
      </c>
      <c r="R2288" s="42">
        <f t="shared" si="474"/>
        <v>4.118588525423358E-4</v>
      </c>
      <c r="S2288" s="42">
        <f t="shared" si="475"/>
        <v>6.9793734640692326E-4</v>
      </c>
      <c r="T2288" s="42">
        <f t="shared" si="476"/>
        <v>8.0106333926770667E-4</v>
      </c>
      <c r="U2288" s="42">
        <f t="shared" si="477"/>
        <v>4.5520766377213628E-4</v>
      </c>
      <c r="V2288" s="42">
        <f t="shared" si="478"/>
        <v>4.0018168880974172E-4</v>
      </c>
      <c r="W2288" s="42">
        <f t="shared" si="479"/>
        <v>6.8547564548795601E-4</v>
      </c>
      <c r="X2288" s="42">
        <f t="shared" si="480"/>
        <v>2.9461153263961957E-3</v>
      </c>
      <c r="Y2288" s="42">
        <f t="shared" si="481"/>
        <v>2.0210130624773661E-3</v>
      </c>
      <c r="AB2288" s="42">
        <f t="shared" si="482"/>
        <v>5.5489809947462955E-4</v>
      </c>
      <c r="AC2288" s="42">
        <f t="shared" si="483"/>
        <v>5.5215089728319485E-4</v>
      </c>
      <c r="AD2288" s="42">
        <f t="shared" si="484"/>
        <v>6.8547564548795601E-4</v>
      </c>
      <c r="AE2288" s="42">
        <f t="shared" si="484"/>
        <v>2.9461153263961957E-3</v>
      </c>
      <c r="AF2288" s="42">
        <f t="shared" si="484"/>
        <v>2.0210130624773661E-3</v>
      </c>
      <c r="AI2288" s="40">
        <f t="shared" si="485"/>
        <v>1.4303924693229373E-4</v>
      </c>
      <c r="AJ2288" s="40">
        <f t="shared" si="486"/>
        <v>1.2546582178845923E-4</v>
      </c>
    </row>
    <row r="2289" spans="1:36" x14ac:dyDescent="0.25">
      <c r="A2289" t="s">
        <v>248</v>
      </c>
      <c r="B2289" t="s">
        <v>247</v>
      </c>
      <c r="C2289" t="s">
        <v>3188</v>
      </c>
      <c r="D2289" t="s">
        <v>245</v>
      </c>
      <c r="E2289">
        <v>24.908999999999999</v>
      </c>
      <c r="F2289">
        <v>0</v>
      </c>
      <c r="G2289">
        <v>39.744</v>
      </c>
      <c r="H2289">
        <v>0</v>
      </c>
      <c r="I2289">
        <v>6571900</v>
      </c>
      <c r="J2289">
        <v>183850000</v>
      </c>
      <c r="K2289">
        <v>10822000</v>
      </c>
      <c r="L2289">
        <v>0</v>
      </c>
      <c r="M2289">
        <v>82671000</v>
      </c>
      <c r="N2289">
        <v>1942900</v>
      </c>
      <c r="O2289">
        <v>0</v>
      </c>
      <c r="R2289" s="42">
        <f t="shared" si="474"/>
        <v>0</v>
      </c>
      <c r="S2289" s="42">
        <f t="shared" si="475"/>
        <v>5.4431443469586656E-5</v>
      </c>
      <c r="T2289" s="42">
        <f t="shared" si="476"/>
        <v>1.7162775742546744E-3</v>
      </c>
      <c r="U2289" s="42">
        <f t="shared" si="477"/>
        <v>8.9550405143372404E-5</v>
      </c>
      <c r="V2289" s="42">
        <f t="shared" si="478"/>
        <v>0</v>
      </c>
      <c r="W2289" s="42">
        <f t="shared" si="479"/>
        <v>7.6368111432025898E-4</v>
      </c>
      <c r="X2289" s="42">
        <f t="shared" si="480"/>
        <v>2.9807881412566622E-5</v>
      </c>
      <c r="Y2289" s="42">
        <f t="shared" si="481"/>
        <v>0</v>
      </c>
      <c r="AB2289" s="42">
        <f t="shared" si="482"/>
        <v>2.7215721734793328E-5</v>
      </c>
      <c r="AC2289" s="42">
        <f t="shared" si="483"/>
        <v>6.01942659799349E-4</v>
      </c>
      <c r="AD2289" s="42">
        <f t="shared" si="484"/>
        <v>7.6368111432025898E-4</v>
      </c>
      <c r="AE2289" s="42">
        <f t="shared" si="484"/>
        <v>2.9807881412566622E-5</v>
      </c>
      <c r="AF2289" s="42">
        <f t="shared" si="484"/>
        <v>0</v>
      </c>
      <c r="AI2289" s="40">
        <f t="shared" si="485"/>
        <v>2.7215721734793328E-5</v>
      </c>
      <c r="AJ2289" s="40">
        <f t="shared" si="486"/>
        <v>5.5776684045873311E-4</v>
      </c>
    </row>
    <row r="2290" spans="1:36" x14ac:dyDescent="0.25">
      <c r="A2290" t="s">
        <v>244</v>
      </c>
      <c r="B2290" t="s">
        <v>244</v>
      </c>
      <c r="C2290">
        <v>2</v>
      </c>
      <c r="D2290" t="s">
        <v>243</v>
      </c>
      <c r="E2290">
        <v>5.0807000000000002</v>
      </c>
      <c r="F2290">
        <v>0</v>
      </c>
      <c r="G2290">
        <v>10.222</v>
      </c>
      <c r="H2290">
        <v>0</v>
      </c>
      <c r="I2290">
        <v>176470000</v>
      </c>
      <c r="J2290">
        <v>123130000</v>
      </c>
      <c r="K2290">
        <v>372020000</v>
      </c>
      <c r="L2290">
        <v>0</v>
      </c>
      <c r="M2290">
        <v>180420000</v>
      </c>
      <c r="N2290">
        <v>0</v>
      </c>
      <c r="O2290">
        <v>0</v>
      </c>
      <c r="R2290" s="42">
        <f t="shared" si="474"/>
        <v>0</v>
      </c>
      <c r="S2290" s="42">
        <f t="shared" si="475"/>
        <v>1.461604228469386E-3</v>
      </c>
      <c r="T2290" s="42">
        <f t="shared" si="476"/>
        <v>1.1494438820667831E-3</v>
      </c>
      <c r="U2290" s="42">
        <f t="shared" si="477"/>
        <v>3.0784089559635374E-3</v>
      </c>
      <c r="V2290" s="42">
        <f t="shared" si="478"/>
        <v>0</v>
      </c>
      <c r="W2290" s="42">
        <f t="shared" si="479"/>
        <v>1.6666466674609129E-3</v>
      </c>
      <c r="X2290" s="42">
        <f t="shared" si="480"/>
        <v>0</v>
      </c>
      <c r="Y2290" s="42">
        <f t="shared" si="481"/>
        <v>0</v>
      </c>
      <c r="AB2290" s="42">
        <f t="shared" si="482"/>
        <v>7.3080211423469301E-4</v>
      </c>
      <c r="AC2290" s="42">
        <f t="shared" si="483"/>
        <v>1.4092842793434401E-3</v>
      </c>
      <c r="AD2290" s="42">
        <f t="shared" si="484"/>
        <v>1.6666466674609129E-3</v>
      </c>
      <c r="AE2290" s="42">
        <f t="shared" si="484"/>
        <v>0</v>
      </c>
      <c r="AF2290" s="42">
        <f t="shared" si="484"/>
        <v>0</v>
      </c>
      <c r="AI2290" s="40">
        <f t="shared" si="485"/>
        <v>7.308021142346929E-4</v>
      </c>
      <c r="AJ2290" s="40">
        <f t="shared" si="486"/>
        <v>8.981069348137779E-4</v>
      </c>
    </row>
    <row r="2291" spans="1:36" x14ac:dyDescent="0.25">
      <c r="A2291" t="s">
        <v>242</v>
      </c>
      <c r="B2291" t="s">
        <v>242</v>
      </c>
      <c r="C2291" t="s">
        <v>3335</v>
      </c>
      <c r="D2291" t="s">
        <v>240</v>
      </c>
      <c r="E2291">
        <v>108.52</v>
      </c>
      <c r="F2291">
        <v>0</v>
      </c>
      <c r="G2291">
        <v>323.31</v>
      </c>
      <c r="H2291">
        <v>12589000</v>
      </c>
      <c r="I2291">
        <v>19338000</v>
      </c>
      <c r="J2291">
        <v>3337000</v>
      </c>
      <c r="K2291">
        <v>22088000</v>
      </c>
      <c r="L2291">
        <v>5987700</v>
      </c>
      <c r="M2291">
        <v>1935400</v>
      </c>
      <c r="N2291">
        <v>13941000</v>
      </c>
      <c r="O2291">
        <v>12683000</v>
      </c>
      <c r="R2291" s="42">
        <f t="shared" si="474"/>
        <v>5.6933030577088675E-4</v>
      </c>
      <c r="S2291" s="42">
        <f t="shared" si="475"/>
        <v>1.6016604845096042E-4</v>
      </c>
      <c r="T2291" s="42">
        <f t="shared" si="476"/>
        <v>3.1151581535424796E-5</v>
      </c>
      <c r="U2291" s="42">
        <f t="shared" si="477"/>
        <v>1.8277484280232947E-4</v>
      </c>
      <c r="V2291" s="42">
        <f t="shared" si="478"/>
        <v>1.0792576786262905E-3</v>
      </c>
      <c r="W2291" s="42">
        <f t="shared" si="479"/>
        <v>1.787843897685318E-5</v>
      </c>
      <c r="X2291" s="42">
        <f t="shared" si="480"/>
        <v>2.138821734379491E-4</v>
      </c>
      <c r="Y2291" s="42">
        <f t="shared" si="481"/>
        <v>2.3383058448641156E-4</v>
      </c>
      <c r="AB2291" s="42">
        <f t="shared" si="482"/>
        <v>3.6474817711092361E-4</v>
      </c>
      <c r="AC2291" s="42">
        <f t="shared" si="483"/>
        <v>4.310613676546816E-4</v>
      </c>
      <c r="AD2291" s="42">
        <f t="shared" si="484"/>
        <v>1.787843897685318E-5</v>
      </c>
      <c r="AE2291" s="42">
        <f t="shared" si="484"/>
        <v>2.138821734379491E-4</v>
      </c>
      <c r="AF2291" s="42">
        <f t="shared" si="484"/>
        <v>2.3383058448641156E-4</v>
      </c>
      <c r="AI2291" s="40">
        <f t="shared" si="485"/>
        <v>2.0458212865996314E-4</v>
      </c>
      <c r="AJ2291" s="40">
        <f t="shared" si="486"/>
        <v>3.2704038818225756E-4</v>
      </c>
    </row>
    <row r="2292" spans="1:36" x14ac:dyDescent="0.25">
      <c r="A2292" t="s">
        <v>239</v>
      </c>
      <c r="B2292" t="s">
        <v>239</v>
      </c>
      <c r="C2292" t="s">
        <v>200</v>
      </c>
      <c r="D2292" t="s">
        <v>238</v>
      </c>
      <c r="E2292">
        <v>199.08</v>
      </c>
      <c r="F2292">
        <v>0</v>
      </c>
      <c r="G2292">
        <v>13.371</v>
      </c>
      <c r="H2292">
        <v>6142400</v>
      </c>
      <c r="I2292">
        <v>71553000</v>
      </c>
      <c r="J2292">
        <v>65638000</v>
      </c>
      <c r="K2292">
        <v>36879000</v>
      </c>
      <c r="L2292">
        <v>625190</v>
      </c>
      <c r="M2292">
        <v>31728000</v>
      </c>
      <c r="N2292">
        <v>1595300</v>
      </c>
      <c r="O2292">
        <v>6341800</v>
      </c>
      <c r="R2292" s="42">
        <f t="shared" si="474"/>
        <v>2.7778651760799864E-4</v>
      </c>
      <c r="S2292" s="42">
        <f t="shared" si="475"/>
        <v>5.9263425715232036E-4</v>
      </c>
      <c r="T2292" s="42">
        <f t="shared" si="476"/>
        <v>6.1274423398927557E-4</v>
      </c>
      <c r="U2292" s="42">
        <f t="shared" si="477"/>
        <v>3.0516811968974594E-4</v>
      </c>
      <c r="V2292" s="42">
        <f t="shared" si="478"/>
        <v>1.1268786146606721E-4</v>
      </c>
      <c r="W2292" s="42">
        <f t="shared" si="479"/>
        <v>2.9309037504267733E-4</v>
      </c>
      <c r="X2292" s="42">
        <f t="shared" si="480"/>
        <v>2.4475018383585122E-5</v>
      </c>
      <c r="Y2292" s="42">
        <f t="shared" si="481"/>
        <v>1.169208232039679E-4</v>
      </c>
      <c r="AB2292" s="42">
        <f t="shared" si="482"/>
        <v>4.3521038738015953E-4</v>
      </c>
      <c r="AC2292" s="42">
        <f t="shared" si="483"/>
        <v>3.4353340504836294E-4</v>
      </c>
      <c r="AD2292" s="42">
        <f t="shared" si="484"/>
        <v>2.9309037504267733E-4</v>
      </c>
      <c r="AE2292" s="42">
        <f t="shared" si="484"/>
        <v>2.4475018383585122E-5</v>
      </c>
      <c r="AF2292" s="42">
        <f t="shared" si="484"/>
        <v>1.169208232039679E-4</v>
      </c>
      <c r="AI2292" s="40">
        <f t="shared" si="485"/>
        <v>1.5742386977216086E-4</v>
      </c>
      <c r="AJ2292" s="40">
        <f t="shared" si="486"/>
        <v>1.456228178843704E-4</v>
      </c>
    </row>
    <row r="2293" spans="1:36" x14ac:dyDescent="0.25">
      <c r="A2293" t="s">
        <v>237</v>
      </c>
      <c r="B2293" t="s">
        <v>237</v>
      </c>
      <c r="C2293">
        <v>7</v>
      </c>
      <c r="D2293" t="s">
        <v>236</v>
      </c>
      <c r="E2293">
        <v>28.960999999999999</v>
      </c>
      <c r="F2293">
        <v>0</v>
      </c>
      <c r="G2293">
        <v>112.72</v>
      </c>
      <c r="H2293">
        <v>0</v>
      </c>
      <c r="I2293">
        <v>164100000</v>
      </c>
      <c r="J2293">
        <v>26527000</v>
      </c>
      <c r="K2293">
        <v>89076000</v>
      </c>
      <c r="L2293">
        <v>0</v>
      </c>
      <c r="M2293">
        <v>15749000</v>
      </c>
      <c r="N2293">
        <v>0</v>
      </c>
      <c r="O2293">
        <v>0</v>
      </c>
      <c r="R2293" s="42">
        <f t="shared" si="474"/>
        <v>0</v>
      </c>
      <c r="S2293" s="42">
        <f t="shared" si="475"/>
        <v>1.3591503025546904E-3</v>
      </c>
      <c r="T2293" s="42">
        <f t="shared" si="476"/>
        <v>2.4763500251429835E-4</v>
      </c>
      <c r="U2293" s="42">
        <f t="shared" si="477"/>
        <v>7.3709036116716316E-4</v>
      </c>
      <c r="V2293" s="42">
        <f t="shared" si="478"/>
        <v>0</v>
      </c>
      <c r="W2293" s="42">
        <f t="shared" si="479"/>
        <v>1.4548286423812169E-4</v>
      </c>
      <c r="X2293" s="42">
        <f t="shared" si="480"/>
        <v>0</v>
      </c>
      <c r="Y2293" s="42">
        <f t="shared" si="481"/>
        <v>0</v>
      </c>
      <c r="AB2293" s="42">
        <f t="shared" si="482"/>
        <v>6.7957515127734522E-4</v>
      </c>
      <c r="AC2293" s="42">
        <f t="shared" si="483"/>
        <v>3.282417878938205E-4</v>
      </c>
      <c r="AD2293" s="42">
        <f t="shared" si="484"/>
        <v>1.4548286423812169E-4</v>
      </c>
      <c r="AE2293" s="42">
        <f t="shared" si="484"/>
        <v>0</v>
      </c>
      <c r="AF2293" s="42">
        <f t="shared" si="484"/>
        <v>0</v>
      </c>
      <c r="AI2293" s="40">
        <f t="shared" si="485"/>
        <v>6.7957515127734522E-4</v>
      </c>
      <c r="AJ2293" s="40">
        <f t="shared" si="486"/>
        <v>2.1656303202401223E-4</v>
      </c>
    </row>
    <row r="2294" spans="1:36" x14ac:dyDescent="0.25">
      <c r="A2294" t="s">
        <v>4201</v>
      </c>
      <c r="B2294" t="s">
        <v>4201</v>
      </c>
      <c r="C2294">
        <v>6</v>
      </c>
      <c r="D2294" t="s">
        <v>4200</v>
      </c>
      <c r="E2294">
        <v>52.398000000000003</v>
      </c>
      <c r="F2294">
        <v>0</v>
      </c>
      <c r="G2294">
        <v>12.117000000000001</v>
      </c>
      <c r="H2294">
        <v>0</v>
      </c>
      <c r="I2294">
        <v>1168200</v>
      </c>
      <c r="J2294">
        <v>0</v>
      </c>
      <c r="K2294">
        <v>695180</v>
      </c>
      <c r="L2294">
        <v>0</v>
      </c>
      <c r="M2294">
        <v>204760</v>
      </c>
      <c r="N2294">
        <v>0</v>
      </c>
      <c r="O2294">
        <v>0</v>
      </c>
      <c r="R2294" s="42">
        <f t="shared" si="474"/>
        <v>0</v>
      </c>
      <c r="S2294" s="42">
        <f t="shared" si="475"/>
        <v>9.6755599234880525E-6</v>
      </c>
      <c r="T2294" s="42">
        <f t="shared" si="476"/>
        <v>0</v>
      </c>
      <c r="U2294" s="42">
        <f t="shared" si="477"/>
        <v>5.7525088382525984E-6</v>
      </c>
      <c r="V2294" s="42">
        <f t="shared" si="478"/>
        <v>0</v>
      </c>
      <c r="W2294" s="42">
        <f t="shared" si="479"/>
        <v>1.8914896997522254E-6</v>
      </c>
      <c r="X2294" s="42">
        <f t="shared" si="480"/>
        <v>0</v>
      </c>
      <c r="Y2294" s="42">
        <f t="shared" si="481"/>
        <v>0</v>
      </c>
      <c r="AB2294" s="42">
        <f t="shared" si="482"/>
        <v>4.8377799617440262E-6</v>
      </c>
      <c r="AC2294" s="42">
        <f t="shared" si="483"/>
        <v>1.9175029460841995E-6</v>
      </c>
      <c r="AD2294" s="42">
        <f t="shared" si="484"/>
        <v>1.8914896997522254E-6</v>
      </c>
      <c r="AE2294" s="42">
        <f t="shared" si="484"/>
        <v>0</v>
      </c>
      <c r="AF2294" s="42">
        <f t="shared" si="484"/>
        <v>0</v>
      </c>
      <c r="AI2294" s="40">
        <f t="shared" si="485"/>
        <v>4.8377799617440262E-6</v>
      </c>
      <c r="AJ2294" s="40">
        <f t="shared" si="486"/>
        <v>1.9175029460841999E-6</v>
      </c>
    </row>
    <row r="2295" spans="1:36" x14ac:dyDescent="0.25">
      <c r="A2295" t="s">
        <v>8620</v>
      </c>
      <c r="B2295" t="s">
        <v>8620</v>
      </c>
      <c r="C2295">
        <v>1</v>
      </c>
      <c r="D2295" t="s">
        <v>8621</v>
      </c>
      <c r="E2295">
        <v>8.0904000000000007</v>
      </c>
      <c r="F2295">
        <v>0</v>
      </c>
      <c r="G2295">
        <v>5.1062000000000003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2954000</v>
      </c>
      <c r="O2295">
        <v>1103800</v>
      </c>
      <c r="R2295" s="42">
        <f t="shared" si="474"/>
        <v>0</v>
      </c>
      <c r="S2295" s="42">
        <f t="shared" si="475"/>
        <v>0</v>
      </c>
      <c r="T2295" s="42">
        <f t="shared" si="476"/>
        <v>0</v>
      </c>
      <c r="U2295" s="42">
        <f t="shared" si="477"/>
        <v>0</v>
      </c>
      <c r="V2295" s="42">
        <f t="shared" si="478"/>
        <v>0</v>
      </c>
      <c r="W2295" s="42">
        <f t="shared" si="479"/>
        <v>0</v>
      </c>
      <c r="X2295" s="42">
        <f t="shared" si="480"/>
        <v>4.5320130574255909E-5</v>
      </c>
      <c r="Y2295" s="42">
        <f t="shared" si="481"/>
        <v>2.0350248297413944E-5</v>
      </c>
      <c r="AB2295" s="42">
        <f t="shared" si="482"/>
        <v>0</v>
      </c>
      <c r="AC2295" s="42">
        <f t="shared" si="483"/>
        <v>0</v>
      </c>
      <c r="AD2295" s="42">
        <f t="shared" si="484"/>
        <v>0</v>
      </c>
      <c r="AE2295" s="42">
        <f t="shared" si="484"/>
        <v>4.5320130574255909E-5</v>
      </c>
      <c r="AF2295" s="42">
        <f t="shared" si="484"/>
        <v>2.0350248297413944E-5</v>
      </c>
      <c r="AI2295" s="40">
        <f t="shared" si="485"/>
        <v>0</v>
      </c>
      <c r="AJ2295" s="40">
        <f t="shared" si="486"/>
        <v>0</v>
      </c>
    </row>
    <row r="2296" spans="1:36" x14ac:dyDescent="0.25">
      <c r="A2296" t="s">
        <v>235</v>
      </c>
      <c r="B2296" t="s">
        <v>235</v>
      </c>
      <c r="C2296">
        <v>3</v>
      </c>
      <c r="D2296" t="s">
        <v>234</v>
      </c>
      <c r="E2296">
        <v>17.372</v>
      </c>
      <c r="F2296">
        <v>0</v>
      </c>
      <c r="G2296">
        <v>30.422000000000001</v>
      </c>
      <c r="H2296">
        <v>0</v>
      </c>
      <c r="I2296">
        <v>6131700</v>
      </c>
      <c r="J2296">
        <v>758830</v>
      </c>
      <c r="K2296">
        <v>3177600</v>
      </c>
      <c r="L2296">
        <v>0</v>
      </c>
      <c r="M2296">
        <v>0</v>
      </c>
      <c r="N2296">
        <v>0</v>
      </c>
      <c r="O2296">
        <v>0</v>
      </c>
      <c r="R2296" s="42">
        <f t="shared" si="474"/>
        <v>0</v>
      </c>
      <c r="S2296" s="42">
        <f t="shared" si="475"/>
        <v>5.0785508288693452E-5</v>
      </c>
      <c r="T2296" s="42">
        <f t="shared" si="476"/>
        <v>7.0838341673738081E-6</v>
      </c>
      <c r="U2296" s="42">
        <f t="shared" si="477"/>
        <v>2.6294157030454641E-5</v>
      </c>
      <c r="V2296" s="42">
        <f t="shared" si="478"/>
        <v>0</v>
      </c>
      <c r="W2296" s="42">
        <f t="shared" si="479"/>
        <v>0</v>
      </c>
      <c r="X2296" s="42">
        <f t="shared" si="480"/>
        <v>0</v>
      </c>
      <c r="Y2296" s="42">
        <f t="shared" si="481"/>
        <v>0</v>
      </c>
      <c r="AB2296" s="42">
        <f t="shared" si="482"/>
        <v>2.5392754144346726E-5</v>
      </c>
      <c r="AC2296" s="42">
        <f t="shared" si="483"/>
        <v>1.1125997065942816E-5</v>
      </c>
      <c r="AD2296" s="42">
        <f t="shared" si="484"/>
        <v>0</v>
      </c>
      <c r="AE2296" s="42">
        <f t="shared" si="484"/>
        <v>0</v>
      </c>
      <c r="AF2296" s="42">
        <f t="shared" si="484"/>
        <v>0</v>
      </c>
      <c r="AI2296" s="40">
        <f t="shared" si="485"/>
        <v>2.5392754144346723E-5</v>
      </c>
      <c r="AJ2296" s="40">
        <f t="shared" si="486"/>
        <v>7.8549344185566498E-6</v>
      </c>
    </row>
    <row r="2297" spans="1:36" x14ac:dyDescent="0.25">
      <c r="A2297" t="s">
        <v>4199</v>
      </c>
      <c r="B2297" t="s">
        <v>4199</v>
      </c>
      <c r="C2297">
        <v>2</v>
      </c>
      <c r="D2297" t="s">
        <v>4198</v>
      </c>
      <c r="E2297">
        <v>35.405000000000001</v>
      </c>
      <c r="F2297">
        <v>0</v>
      </c>
      <c r="G2297">
        <v>3.4512999999999998</v>
      </c>
      <c r="H2297">
        <v>445850</v>
      </c>
      <c r="I2297">
        <v>781160</v>
      </c>
      <c r="J2297">
        <v>0</v>
      </c>
      <c r="K2297">
        <v>0</v>
      </c>
      <c r="L2297">
        <v>169950</v>
      </c>
      <c r="M2297">
        <v>0</v>
      </c>
      <c r="N2297">
        <v>0</v>
      </c>
      <c r="O2297">
        <v>0</v>
      </c>
      <c r="R2297" s="42">
        <f t="shared" si="474"/>
        <v>2.0163310574942398E-5</v>
      </c>
      <c r="S2297" s="42">
        <f t="shared" si="475"/>
        <v>6.4699198680293846E-6</v>
      </c>
      <c r="T2297" s="42">
        <f t="shared" si="476"/>
        <v>0</v>
      </c>
      <c r="U2297" s="42">
        <f t="shared" si="477"/>
        <v>0</v>
      </c>
      <c r="V2297" s="42">
        <f t="shared" si="478"/>
        <v>3.0632770927491035E-5</v>
      </c>
      <c r="W2297" s="42">
        <f t="shared" si="479"/>
        <v>0</v>
      </c>
      <c r="X2297" s="42">
        <f t="shared" si="480"/>
        <v>0</v>
      </c>
      <c r="Y2297" s="42">
        <f t="shared" si="481"/>
        <v>0</v>
      </c>
      <c r="AB2297" s="42">
        <f t="shared" si="482"/>
        <v>1.3316615221485892E-5</v>
      </c>
      <c r="AC2297" s="42">
        <f t="shared" si="483"/>
        <v>1.0210923642497012E-5</v>
      </c>
      <c r="AD2297" s="42">
        <f t="shared" si="484"/>
        <v>0</v>
      </c>
      <c r="AE2297" s="42">
        <f t="shared" si="484"/>
        <v>0</v>
      </c>
      <c r="AF2297" s="42">
        <f t="shared" si="484"/>
        <v>0</v>
      </c>
      <c r="AI2297" s="40">
        <f t="shared" si="485"/>
        <v>6.8466953534565054E-6</v>
      </c>
      <c r="AJ2297" s="40">
        <f t="shared" si="486"/>
        <v>1.0210923642497012E-5</v>
      </c>
    </row>
    <row r="2298" spans="1:36" x14ac:dyDescent="0.25">
      <c r="A2298" t="s">
        <v>4197</v>
      </c>
      <c r="B2298" t="s">
        <v>4197</v>
      </c>
      <c r="C2298">
        <v>7</v>
      </c>
      <c r="D2298" t="s">
        <v>4196</v>
      </c>
      <c r="E2298">
        <v>66.820999999999998</v>
      </c>
      <c r="F2298">
        <v>0</v>
      </c>
      <c r="G2298">
        <v>56.100999999999999</v>
      </c>
      <c r="H2298">
        <v>132710</v>
      </c>
      <c r="I2298">
        <v>5224400</v>
      </c>
      <c r="J2298">
        <v>740730</v>
      </c>
      <c r="K2298">
        <v>7053800</v>
      </c>
      <c r="L2298">
        <v>215970</v>
      </c>
      <c r="M2298">
        <v>0</v>
      </c>
      <c r="N2298">
        <v>0</v>
      </c>
      <c r="O2298">
        <v>0</v>
      </c>
      <c r="R2298" s="42">
        <f t="shared" si="474"/>
        <v>6.0017336467435365E-6</v>
      </c>
      <c r="S2298" s="42">
        <f t="shared" si="475"/>
        <v>4.3270839979687535E-5</v>
      </c>
      <c r="T2298" s="42">
        <f t="shared" si="476"/>
        <v>6.914866943582622E-6</v>
      </c>
      <c r="U2298" s="42">
        <f t="shared" si="477"/>
        <v>5.8369122879349494E-5</v>
      </c>
      <c r="V2298" s="42">
        <f t="shared" si="478"/>
        <v>3.8927681890027884E-5</v>
      </c>
      <c r="W2298" s="42">
        <f t="shared" si="479"/>
        <v>0</v>
      </c>
      <c r="X2298" s="42">
        <f t="shared" si="480"/>
        <v>0</v>
      </c>
      <c r="Y2298" s="42">
        <f t="shared" si="481"/>
        <v>0</v>
      </c>
      <c r="AB2298" s="42">
        <f t="shared" si="482"/>
        <v>2.4636286813215535E-5</v>
      </c>
      <c r="AC2298" s="42">
        <f t="shared" si="483"/>
        <v>3.4737223904320001E-5</v>
      </c>
      <c r="AD2298" s="42">
        <f t="shared" si="484"/>
        <v>0</v>
      </c>
      <c r="AE2298" s="42">
        <f t="shared" si="484"/>
        <v>0</v>
      </c>
      <c r="AF2298" s="42">
        <f t="shared" si="484"/>
        <v>0</v>
      </c>
      <c r="AI2298" s="40">
        <f t="shared" si="485"/>
        <v>1.8634553166471997E-5</v>
      </c>
      <c r="AJ2298" s="40">
        <f t="shared" si="486"/>
        <v>1.5000611843891985E-5</v>
      </c>
    </row>
    <row r="2299" spans="1:36" x14ac:dyDescent="0.25">
      <c r="A2299" t="s">
        <v>8622</v>
      </c>
      <c r="B2299" t="s">
        <v>8622</v>
      </c>
      <c r="C2299">
        <v>4</v>
      </c>
      <c r="D2299" t="s">
        <v>8623</v>
      </c>
      <c r="E2299">
        <v>44.066000000000003</v>
      </c>
      <c r="F2299">
        <v>0</v>
      </c>
      <c r="G2299">
        <v>31.004000000000001</v>
      </c>
      <c r="H2299">
        <v>0</v>
      </c>
      <c r="I2299">
        <v>0</v>
      </c>
      <c r="J2299">
        <v>866840</v>
      </c>
      <c r="K2299">
        <v>0</v>
      </c>
      <c r="L2299">
        <v>0</v>
      </c>
      <c r="M2299">
        <v>80253</v>
      </c>
      <c r="N2299">
        <v>351330</v>
      </c>
      <c r="O2299">
        <v>492800</v>
      </c>
      <c r="R2299" s="42">
        <f t="shared" si="474"/>
        <v>0</v>
      </c>
      <c r="S2299" s="42">
        <f t="shared" si="475"/>
        <v>0</v>
      </c>
      <c r="T2299" s="42">
        <f t="shared" si="476"/>
        <v>8.0921297387376768E-6</v>
      </c>
      <c r="U2299" s="42">
        <f t="shared" si="477"/>
        <v>0</v>
      </c>
      <c r="V2299" s="42">
        <f t="shared" si="478"/>
        <v>0</v>
      </c>
      <c r="W2299" s="42">
        <f t="shared" si="479"/>
        <v>7.4134461259140131E-7</v>
      </c>
      <c r="X2299" s="42">
        <f t="shared" si="480"/>
        <v>5.3900885154547485E-6</v>
      </c>
      <c r="Y2299" s="42">
        <f t="shared" si="481"/>
        <v>9.0855248785700239E-6</v>
      </c>
      <c r="AB2299" s="42">
        <f t="shared" si="482"/>
        <v>0</v>
      </c>
      <c r="AC2299" s="42">
        <f t="shared" si="483"/>
        <v>2.6973765795792258E-6</v>
      </c>
      <c r="AD2299" s="42">
        <f t="shared" si="484"/>
        <v>7.4134461259140131E-7</v>
      </c>
      <c r="AE2299" s="42">
        <f t="shared" si="484"/>
        <v>5.3900885154547485E-6</v>
      </c>
      <c r="AF2299" s="42">
        <f t="shared" si="484"/>
        <v>9.0855248785700239E-6</v>
      </c>
      <c r="AI2299" s="40">
        <f t="shared" si="485"/>
        <v>0</v>
      </c>
      <c r="AJ2299" s="40">
        <f t="shared" si="486"/>
        <v>2.6973765795792258E-6</v>
      </c>
    </row>
    <row r="2300" spans="1:36" x14ac:dyDescent="0.25">
      <c r="A2300" t="s">
        <v>4195</v>
      </c>
      <c r="B2300" t="s">
        <v>4195</v>
      </c>
      <c r="C2300">
        <v>4</v>
      </c>
      <c r="D2300" t="s">
        <v>4194</v>
      </c>
      <c r="E2300">
        <v>78.881</v>
      </c>
      <c r="F2300">
        <v>0</v>
      </c>
      <c r="G2300">
        <v>57.69</v>
      </c>
      <c r="H2300">
        <v>0</v>
      </c>
      <c r="I2300">
        <v>3178900</v>
      </c>
      <c r="J2300">
        <v>307350</v>
      </c>
      <c r="K2300">
        <v>2427900</v>
      </c>
      <c r="L2300">
        <v>0</v>
      </c>
      <c r="M2300">
        <v>205000</v>
      </c>
      <c r="N2300">
        <v>0</v>
      </c>
      <c r="O2300">
        <v>0</v>
      </c>
      <c r="R2300" s="42">
        <f t="shared" si="474"/>
        <v>0</v>
      </c>
      <c r="S2300" s="42">
        <f t="shared" si="475"/>
        <v>2.6329085294278522E-5</v>
      </c>
      <c r="T2300" s="42">
        <f t="shared" si="476"/>
        <v>2.869175482443156E-6</v>
      </c>
      <c r="U2300" s="42">
        <f t="shared" si="477"/>
        <v>2.0090503478801872E-5</v>
      </c>
      <c r="V2300" s="42">
        <f t="shared" si="478"/>
        <v>0</v>
      </c>
      <c r="W2300" s="42">
        <f t="shared" si="479"/>
        <v>1.8937067222563304E-6</v>
      </c>
      <c r="X2300" s="42">
        <f t="shared" si="480"/>
        <v>0</v>
      </c>
      <c r="Y2300" s="42">
        <f t="shared" si="481"/>
        <v>0</v>
      </c>
      <c r="AB2300" s="42">
        <f t="shared" si="482"/>
        <v>1.3164542647139261E-5</v>
      </c>
      <c r="AC2300" s="42">
        <f t="shared" si="483"/>
        <v>7.6532263204150093E-6</v>
      </c>
      <c r="AD2300" s="42">
        <f t="shared" si="484"/>
        <v>1.8937067222563304E-6</v>
      </c>
      <c r="AE2300" s="42">
        <f t="shared" si="484"/>
        <v>0</v>
      </c>
      <c r="AF2300" s="42">
        <f t="shared" si="484"/>
        <v>0</v>
      </c>
      <c r="AI2300" s="40">
        <f t="shared" si="485"/>
        <v>1.3164542647139259E-5</v>
      </c>
      <c r="AJ2300" s="40">
        <f t="shared" si="486"/>
        <v>6.2735539986826693E-6</v>
      </c>
    </row>
    <row r="2301" spans="1:36" x14ac:dyDescent="0.25">
      <c r="A2301" t="s">
        <v>8625</v>
      </c>
      <c r="B2301" t="s">
        <v>8625</v>
      </c>
      <c r="C2301">
        <v>2</v>
      </c>
      <c r="D2301" t="s">
        <v>8626</v>
      </c>
      <c r="E2301">
        <v>71.087999999999994</v>
      </c>
      <c r="F2301">
        <v>0</v>
      </c>
      <c r="G2301">
        <v>2.7690999999999999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317050</v>
      </c>
      <c r="O2301">
        <v>0</v>
      </c>
      <c r="R2301" s="42">
        <f t="shared" si="474"/>
        <v>0</v>
      </c>
      <c r="S2301" s="42">
        <f t="shared" si="475"/>
        <v>0</v>
      </c>
      <c r="T2301" s="42">
        <f t="shared" si="476"/>
        <v>0</v>
      </c>
      <c r="U2301" s="42">
        <f t="shared" si="477"/>
        <v>0</v>
      </c>
      <c r="V2301" s="42">
        <f t="shared" si="478"/>
        <v>0</v>
      </c>
      <c r="W2301" s="42">
        <f t="shared" si="479"/>
        <v>0</v>
      </c>
      <c r="X2301" s="42">
        <f t="shared" si="480"/>
        <v>4.8641663502260782E-6</v>
      </c>
      <c r="Y2301" s="42">
        <f t="shared" si="481"/>
        <v>0</v>
      </c>
      <c r="AB2301" s="42">
        <f t="shared" si="482"/>
        <v>0</v>
      </c>
      <c r="AC2301" s="42">
        <f t="shared" si="483"/>
        <v>0</v>
      </c>
      <c r="AD2301" s="42">
        <f t="shared" si="484"/>
        <v>0</v>
      </c>
      <c r="AE2301" s="42">
        <f t="shared" si="484"/>
        <v>4.8641663502260782E-6</v>
      </c>
      <c r="AF2301" s="42">
        <f t="shared" si="484"/>
        <v>0</v>
      </c>
      <c r="AI2301" s="40">
        <f t="shared" si="485"/>
        <v>0</v>
      </c>
      <c r="AJ2301" s="40">
        <f t="shared" si="486"/>
        <v>0</v>
      </c>
    </row>
    <row r="2302" spans="1:36" x14ac:dyDescent="0.25">
      <c r="A2302" t="s">
        <v>231</v>
      </c>
      <c r="B2302" t="s">
        <v>231</v>
      </c>
      <c r="C2302">
        <v>5</v>
      </c>
      <c r="D2302" t="s">
        <v>230</v>
      </c>
      <c r="E2302">
        <v>39.088000000000001</v>
      </c>
      <c r="F2302">
        <v>0</v>
      </c>
      <c r="G2302">
        <v>117.51</v>
      </c>
      <c r="H2302">
        <v>8188300</v>
      </c>
      <c r="I2302">
        <v>29452000</v>
      </c>
      <c r="J2302">
        <v>1296800</v>
      </c>
      <c r="K2302">
        <v>21492000</v>
      </c>
      <c r="L2302">
        <v>8262600</v>
      </c>
      <c r="M2302">
        <v>516740</v>
      </c>
      <c r="N2302">
        <v>0</v>
      </c>
      <c r="O2302">
        <v>0</v>
      </c>
      <c r="R2302" s="42">
        <f t="shared" si="474"/>
        <v>3.7031117187574488E-4</v>
      </c>
      <c r="S2302" s="42">
        <f t="shared" si="475"/>
        <v>2.4393476362486743E-4</v>
      </c>
      <c r="T2302" s="42">
        <f t="shared" si="476"/>
        <v>1.2105894796265771E-5</v>
      </c>
      <c r="U2302" s="42">
        <f t="shared" si="477"/>
        <v>1.7784303338951762E-4</v>
      </c>
      <c r="V2302" s="42">
        <f t="shared" si="478"/>
        <v>1.4892988118004556E-3</v>
      </c>
      <c r="W2302" s="42">
        <f t="shared" si="479"/>
        <v>4.7734342032133468E-6</v>
      </c>
      <c r="X2302" s="42">
        <f t="shared" si="480"/>
        <v>0</v>
      </c>
      <c r="Y2302" s="42">
        <f t="shared" si="481"/>
        <v>0</v>
      </c>
      <c r="AB2302" s="42">
        <f t="shared" si="482"/>
        <v>3.0712296775030617E-4</v>
      </c>
      <c r="AC2302" s="42">
        <f t="shared" si="483"/>
        <v>5.5974924666207966E-4</v>
      </c>
      <c r="AD2302" s="42">
        <f t="shared" si="484"/>
        <v>4.7734342032133468E-6</v>
      </c>
      <c r="AE2302" s="42">
        <f t="shared" si="484"/>
        <v>0</v>
      </c>
      <c r="AF2302" s="42">
        <f t="shared" si="484"/>
        <v>0</v>
      </c>
      <c r="AI2302" s="40">
        <f t="shared" si="485"/>
        <v>6.3188204125438725E-5</v>
      </c>
      <c r="AJ2302" s="40">
        <f t="shared" si="486"/>
        <v>4.672308477665609E-4</v>
      </c>
    </row>
    <row r="2303" spans="1:36" x14ac:dyDescent="0.25">
      <c r="A2303" t="s">
        <v>229</v>
      </c>
      <c r="B2303" t="s">
        <v>229</v>
      </c>
      <c r="C2303">
        <v>6</v>
      </c>
      <c r="D2303" t="s">
        <v>228</v>
      </c>
      <c r="E2303">
        <v>37.097999999999999</v>
      </c>
      <c r="F2303">
        <v>0</v>
      </c>
      <c r="G2303">
        <v>32.561999999999998</v>
      </c>
      <c r="H2303">
        <v>357910</v>
      </c>
      <c r="I2303">
        <v>4356200</v>
      </c>
      <c r="J2303">
        <v>464170</v>
      </c>
      <c r="K2303">
        <v>3210700</v>
      </c>
      <c r="L2303">
        <v>0</v>
      </c>
      <c r="M2303">
        <v>486220</v>
      </c>
      <c r="N2303">
        <v>62967000</v>
      </c>
      <c r="O2303">
        <v>38102000</v>
      </c>
      <c r="R2303" s="42">
        <f t="shared" si="474"/>
        <v>1.6186274504603866E-5</v>
      </c>
      <c r="S2303" s="42">
        <f t="shared" si="475"/>
        <v>3.6080015527049014E-5</v>
      </c>
      <c r="T2303" s="42">
        <f t="shared" si="476"/>
        <v>4.333122445699169E-6</v>
      </c>
      <c r="U2303" s="42">
        <f t="shared" si="477"/>
        <v>2.6568054499521876E-5</v>
      </c>
      <c r="V2303" s="42">
        <f t="shared" si="478"/>
        <v>0</v>
      </c>
      <c r="W2303" s="42">
        <f t="shared" si="479"/>
        <v>4.491502841441331E-6</v>
      </c>
      <c r="X2303" s="42">
        <f t="shared" si="480"/>
        <v>9.6603678465442507E-4</v>
      </c>
      <c r="Y2303" s="42">
        <f t="shared" si="481"/>
        <v>7.0246888986054184E-4</v>
      </c>
      <c r="AB2303" s="42">
        <f t="shared" si="482"/>
        <v>2.613314501582644E-5</v>
      </c>
      <c r="AC2303" s="42">
        <f t="shared" si="483"/>
        <v>1.0300392315073682E-5</v>
      </c>
      <c r="AD2303" s="42">
        <f t="shared" si="484"/>
        <v>4.491502841441331E-6</v>
      </c>
      <c r="AE2303" s="42">
        <f t="shared" si="484"/>
        <v>9.6603678465442507E-4</v>
      </c>
      <c r="AF2303" s="42">
        <f t="shared" si="484"/>
        <v>7.0246888986054184E-4</v>
      </c>
      <c r="AI2303" s="40">
        <f t="shared" si="485"/>
        <v>9.9468705112225739E-6</v>
      </c>
      <c r="AJ2303" s="40">
        <f t="shared" si="486"/>
        <v>8.2294514244642466E-6</v>
      </c>
    </row>
    <row r="2304" spans="1:36" x14ac:dyDescent="0.25">
      <c r="A2304" t="s">
        <v>9815</v>
      </c>
      <c r="B2304" t="s">
        <v>7531</v>
      </c>
      <c r="C2304" t="s">
        <v>1348</v>
      </c>
      <c r="D2304" t="s">
        <v>7532</v>
      </c>
      <c r="E2304">
        <v>16.413</v>
      </c>
      <c r="F2304">
        <v>0</v>
      </c>
      <c r="G2304">
        <v>17.707999999999998</v>
      </c>
      <c r="H2304">
        <v>1420700</v>
      </c>
      <c r="I2304">
        <v>388580</v>
      </c>
      <c r="J2304">
        <v>10418000</v>
      </c>
      <c r="K2304">
        <v>1127500</v>
      </c>
      <c r="L2304">
        <v>326450</v>
      </c>
      <c r="M2304">
        <v>2200200</v>
      </c>
      <c r="N2304">
        <v>2452400</v>
      </c>
      <c r="O2304">
        <v>2333100</v>
      </c>
      <c r="R2304" s="42">
        <f t="shared" si="474"/>
        <v>6.425034279201674E-5</v>
      </c>
      <c r="S2304" s="42">
        <f t="shared" si="475"/>
        <v>3.2183950308756956E-6</v>
      </c>
      <c r="T2304" s="42">
        <f t="shared" si="476"/>
        <v>9.7254173340142493E-5</v>
      </c>
      <c r="U2304" s="42">
        <f t="shared" si="477"/>
        <v>9.3298911291029735E-6</v>
      </c>
      <c r="V2304" s="42">
        <f t="shared" si="478"/>
        <v>5.8841236065192406E-5</v>
      </c>
      <c r="W2304" s="42">
        <f t="shared" si="479"/>
        <v>2.0324553806382332E-5</v>
      </c>
      <c r="X2304" s="42">
        <f t="shared" si="480"/>
        <v>3.7624606709649694E-5</v>
      </c>
      <c r="Y2304" s="42">
        <f t="shared" si="481"/>
        <v>4.3014281846979957E-5</v>
      </c>
      <c r="AB2304" s="42">
        <f t="shared" si="482"/>
        <v>3.3734368911446217E-5</v>
      </c>
      <c r="AC2304" s="42">
        <f t="shared" si="483"/>
        <v>5.5141766844812618E-5</v>
      </c>
      <c r="AD2304" s="42">
        <f t="shared" si="484"/>
        <v>2.0324553806382332E-5</v>
      </c>
      <c r="AE2304" s="42">
        <f t="shared" si="484"/>
        <v>3.7624606709649694E-5</v>
      </c>
      <c r="AF2304" s="42">
        <f t="shared" si="484"/>
        <v>4.3014281846979957E-5</v>
      </c>
      <c r="AI2304" s="40">
        <f t="shared" si="485"/>
        <v>3.0515973880570519E-5</v>
      </c>
      <c r="AJ2304" s="40">
        <f t="shared" si="486"/>
        <v>2.5448866411990625E-5</v>
      </c>
    </row>
    <row r="2305" spans="1:36" x14ac:dyDescent="0.25">
      <c r="A2305" t="s">
        <v>9816</v>
      </c>
      <c r="B2305" t="s">
        <v>9816</v>
      </c>
      <c r="C2305">
        <v>1</v>
      </c>
      <c r="D2305" t="s">
        <v>9817</v>
      </c>
      <c r="E2305">
        <v>16.388999999999999</v>
      </c>
      <c r="F2305">
        <v>0</v>
      </c>
      <c r="G2305">
        <v>3.2252999999999998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928930</v>
      </c>
      <c r="N2305">
        <v>0</v>
      </c>
      <c r="O2305">
        <v>0</v>
      </c>
      <c r="R2305" s="42">
        <f t="shared" si="474"/>
        <v>0</v>
      </c>
      <c r="S2305" s="42">
        <f t="shared" si="475"/>
        <v>0</v>
      </c>
      <c r="T2305" s="42">
        <f t="shared" si="476"/>
        <v>0</v>
      </c>
      <c r="U2305" s="42">
        <f t="shared" si="477"/>
        <v>0</v>
      </c>
      <c r="V2305" s="42">
        <f t="shared" si="478"/>
        <v>0</v>
      </c>
      <c r="W2305" s="42">
        <f t="shared" si="479"/>
        <v>8.5810779780759647E-6</v>
      </c>
      <c r="X2305" s="42">
        <f t="shared" si="480"/>
        <v>0</v>
      </c>
      <c r="Y2305" s="42">
        <f t="shared" si="481"/>
        <v>0</v>
      </c>
      <c r="AB2305" s="42">
        <f t="shared" si="482"/>
        <v>0</v>
      </c>
      <c r="AC2305" s="42">
        <f t="shared" si="483"/>
        <v>0</v>
      </c>
      <c r="AD2305" s="42">
        <f t="shared" si="484"/>
        <v>8.5810779780759647E-6</v>
      </c>
      <c r="AE2305" s="42">
        <f t="shared" si="484"/>
        <v>0</v>
      </c>
      <c r="AF2305" s="42">
        <f t="shared" si="484"/>
        <v>0</v>
      </c>
      <c r="AI2305" s="40">
        <f t="shared" si="485"/>
        <v>0</v>
      </c>
      <c r="AJ2305" s="40">
        <f t="shared" si="486"/>
        <v>0</v>
      </c>
    </row>
    <row r="2306" spans="1:36" x14ac:dyDescent="0.25">
      <c r="A2306" t="s">
        <v>223</v>
      </c>
      <c r="B2306" t="s">
        <v>223</v>
      </c>
      <c r="C2306">
        <v>5</v>
      </c>
      <c r="D2306" t="s">
        <v>222</v>
      </c>
      <c r="E2306">
        <v>25.02</v>
      </c>
      <c r="F2306">
        <v>0</v>
      </c>
      <c r="G2306">
        <v>7.9863</v>
      </c>
      <c r="H2306">
        <v>0</v>
      </c>
      <c r="I2306">
        <v>4845500</v>
      </c>
      <c r="J2306">
        <v>1105100</v>
      </c>
      <c r="K2306">
        <v>8161200</v>
      </c>
      <c r="L2306">
        <v>0</v>
      </c>
      <c r="M2306">
        <v>0</v>
      </c>
      <c r="N2306">
        <v>1973100</v>
      </c>
      <c r="O2306">
        <v>517830</v>
      </c>
      <c r="R2306" s="42">
        <f t="shared" si="474"/>
        <v>0</v>
      </c>
      <c r="S2306" s="42">
        <f t="shared" si="475"/>
        <v>4.0132619080004587E-5</v>
      </c>
      <c r="T2306" s="42">
        <f t="shared" si="476"/>
        <v>1.0316335856996686E-5</v>
      </c>
      <c r="U2306" s="42">
        <f t="shared" si="477"/>
        <v>6.7532689563490187E-5</v>
      </c>
      <c r="V2306" s="42">
        <f t="shared" si="478"/>
        <v>0</v>
      </c>
      <c r="W2306" s="42">
        <f t="shared" si="479"/>
        <v>0</v>
      </c>
      <c r="X2306" s="42">
        <f t="shared" si="480"/>
        <v>3.0271208407604717E-5</v>
      </c>
      <c r="Y2306" s="42">
        <f t="shared" si="481"/>
        <v>9.5469913714892763E-6</v>
      </c>
      <c r="AB2306" s="42">
        <f t="shared" si="482"/>
        <v>2.0066309540002294E-5</v>
      </c>
      <c r="AC2306" s="42">
        <f t="shared" si="483"/>
        <v>2.5949675140162291E-5</v>
      </c>
      <c r="AD2306" s="42">
        <f t="shared" si="484"/>
        <v>0</v>
      </c>
      <c r="AE2306" s="42">
        <f t="shared" si="484"/>
        <v>3.0271208407604717E-5</v>
      </c>
      <c r="AF2306" s="42">
        <f t="shared" si="484"/>
        <v>9.5469913714892763E-6</v>
      </c>
      <c r="AI2306" s="40">
        <f t="shared" si="485"/>
        <v>2.0066309540002294E-5</v>
      </c>
      <c r="AJ2306" s="40">
        <f t="shared" si="486"/>
        <v>2.1003706123575839E-5</v>
      </c>
    </row>
    <row r="2307" spans="1:36" x14ac:dyDescent="0.25">
      <c r="A2307" t="s">
        <v>9818</v>
      </c>
      <c r="B2307" t="s">
        <v>9818</v>
      </c>
      <c r="C2307">
        <v>1</v>
      </c>
      <c r="D2307" t="s">
        <v>9819</v>
      </c>
      <c r="E2307">
        <v>10.958</v>
      </c>
      <c r="F2307">
        <v>0</v>
      </c>
      <c r="G2307">
        <v>11.762</v>
      </c>
      <c r="H2307">
        <v>0</v>
      </c>
      <c r="I2307">
        <v>0</v>
      </c>
      <c r="J2307">
        <v>921640</v>
      </c>
      <c r="K2307">
        <v>0</v>
      </c>
      <c r="L2307">
        <v>0</v>
      </c>
      <c r="M2307">
        <v>1207700</v>
      </c>
      <c r="N2307">
        <v>0</v>
      </c>
      <c r="O2307">
        <v>0</v>
      </c>
      <c r="R2307" s="42">
        <f t="shared" si="474"/>
        <v>0</v>
      </c>
      <c r="S2307" s="42">
        <f t="shared" si="475"/>
        <v>0</v>
      </c>
      <c r="T2307" s="42">
        <f t="shared" si="476"/>
        <v>8.6036990129783956E-6</v>
      </c>
      <c r="U2307" s="42">
        <f t="shared" si="477"/>
        <v>0</v>
      </c>
      <c r="V2307" s="42">
        <f t="shared" si="478"/>
        <v>0</v>
      </c>
      <c r="W2307" s="42">
        <f t="shared" si="479"/>
        <v>1.1156241992531561E-5</v>
      </c>
      <c r="X2307" s="42">
        <f t="shared" si="480"/>
        <v>0</v>
      </c>
      <c r="Y2307" s="42">
        <f t="shared" si="481"/>
        <v>0</v>
      </c>
      <c r="AB2307" s="42">
        <f t="shared" si="482"/>
        <v>0</v>
      </c>
      <c r="AC2307" s="42">
        <f t="shared" si="483"/>
        <v>2.8678996709927984E-6</v>
      </c>
      <c r="AD2307" s="42">
        <f t="shared" si="484"/>
        <v>1.1156241992531561E-5</v>
      </c>
      <c r="AE2307" s="42">
        <f t="shared" si="484"/>
        <v>0</v>
      </c>
      <c r="AF2307" s="42">
        <f t="shared" si="484"/>
        <v>0</v>
      </c>
      <c r="AI2307" s="40">
        <f t="shared" si="485"/>
        <v>0</v>
      </c>
      <c r="AJ2307" s="40">
        <f t="shared" si="486"/>
        <v>2.8678996709927988E-6</v>
      </c>
    </row>
    <row r="2308" spans="1:36" x14ac:dyDescent="0.25">
      <c r="A2308" t="s">
        <v>221</v>
      </c>
      <c r="B2308" t="s">
        <v>221</v>
      </c>
      <c r="C2308" t="s">
        <v>212</v>
      </c>
      <c r="D2308" t="s">
        <v>220</v>
      </c>
      <c r="E2308">
        <v>23.257999999999999</v>
      </c>
      <c r="F2308">
        <v>0</v>
      </c>
      <c r="G2308">
        <v>10.050000000000001</v>
      </c>
      <c r="H2308">
        <v>0</v>
      </c>
      <c r="I2308">
        <v>0</v>
      </c>
      <c r="J2308">
        <v>1536700</v>
      </c>
      <c r="K2308">
        <v>0</v>
      </c>
      <c r="L2308">
        <v>0</v>
      </c>
      <c r="M2308">
        <v>0</v>
      </c>
      <c r="N2308">
        <v>1197200</v>
      </c>
      <c r="O2308">
        <v>1202600</v>
      </c>
      <c r="R2308" s="42">
        <f t="shared" si="474"/>
        <v>0</v>
      </c>
      <c r="S2308" s="42">
        <f t="shared" si="475"/>
        <v>0</v>
      </c>
      <c r="T2308" s="42">
        <f t="shared" si="476"/>
        <v>1.4345410651929063E-5</v>
      </c>
      <c r="U2308" s="42">
        <f t="shared" si="477"/>
        <v>0</v>
      </c>
      <c r="V2308" s="42">
        <f t="shared" si="478"/>
        <v>0</v>
      </c>
      <c r="W2308" s="42">
        <f t="shared" si="479"/>
        <v>0</v>
      </c>
      <c r="X2308" s="42">
        <f t="shared" si="480"/>
        <v>1.8367386703960451E-5</v>
      </c>
      <c r="Y2308" s="42">
        <f t="shared" si="481"/>
        <v>2.2171778041737643E-5</v>
      </c>
      <c r="AB2308" s="42">
        <f t="shared" si="482"/>
        <v>0</v>
      </c>
      <c r="AC2308" s="42">
        <f t="shared" si="483"/>
        <v>4.7818035506430209E-6</v>
      </c>
      <c r="AD2308" s="42">
        <f t="shared" si="484"/>
        <v>0</v>
      </c>
      <c r="AE2308" s="42">
        <f t="shared" si="484"/>
        <v>1.8367386703960451E-5</v>
      </c>
      <c r="AF2308" s="42">
        <f t="shared" si="484"/>
        <v>2.2171778041737643E-5</v>
      </c>
      <c r="AI2308" s="40">
        <f t="shared" si="485"/>
        <v>0</v>
      </c>
      <c r="AJ2308" s="40">
        <f t="shared" si="486"/>
        <v>4.7818035506430209E-6</v>
      </c>
    </row>
    <row r="2309" spans="1:36" x14ac:dyDescent="0.25">
      <c r="A2309" t="s">
        <v>4191</v>
      </c>
      <c r="B2309" t="s">
        <v>4191</v>
      </c>
      <c r="C2309" t="s">
        <v>532</v>
      </c>
      <c r="D2309" t="s">
        <v>4190</v>
      </c>
      <c r="E2309">
        <v>44.582999999999998</v>
      </c>
      <c r="F2309">
        <v>0</v>
      </c>
      <c r="G2309">
        <v>11.37</v>
      </c>
      <c r="H2309">
        <v>295580</v>
      </c>
      <c r="I2309">
        <v>2407300</v>
      </c>
      <c r="J2309">
        <v>424120</v>
      </c>
      <c r="K2309">
        <v>2026200</v>
      </c>
      <c r="L2309">
        <v>137730</v>
      </c>
      <c r="M2309">
        <v>276300</v>
      </c>
      <c r="N2309">
        <v>0</v>
      </c>
      <c r="O2309">
        <v>0</v>
      </c>
      <c r="R2309" s="42">
        <f t="shared" si="474"/>
        <v>1.3367435998074406E-5</v>
      </c>
      <c r="S2309" s="42">
        <f t="shared" si="475"/>
        <v>1.9938345663253542E-5</v>
      </c>
      <c r="T2309" s="42">
        <f t="shared" si="476"/>
        <v>3.959247456039666E-6</v>
      </c>
      <c r="U2309" s="42">
        <f t="shared" si="477"/>
        <v>1.6766497033958711E-5</v>
      </c>
      <c r="V2309" s="42">
        <f t="shared" si="478"/>
        <v>2.4825251779013478E-5</v>
      </c>
      <c r="W2309" s="42">
        <f t="shared" si="479"/>
        <v>2.5523471578508492E-6</v>
      </c>
      <c r="X2309" s="42">
        <f t="shared" si="480"/>
        <v>0</v>
      </c>
      <c r="Y2309" s="42">
        <f t="shared" si="481"/>
        <v>0</v>
      </c>
      <c r="AB2309" s="42">
        <f t="shared" si="482"/>
        <v>1.6652890830663975E-5</v>
      </c>
      <c r="AC2309" s="42">
        <f t="shared" si="483"/>
        <v>1.518366542300395E-5</v>
      </c>
      <c r="AD2309" s="42">
        <f t="shared" si="484"/>
        <v>2.5523471578508492E-6</v>
      </c>
      <c r="AE2309" s="42">
        <f t="shared" si="484"/>
        <v>0</v>
      </c>
      <c r="AF2309" s="42">
        <f t="shared" si="484"/>
        <v>0</v>
      </c>
      <c r="AI2309" s="40">
        <f t="shared" si="485"/>
        <v>3.2854548325895673E-6</v>
      </c>
      <c r="AJ2309" s="40">
        <f t="shared" si="486"/>
        <v>6.0752654546411577E-6</v>
      </c>
    </row>
    <row r="2310" spans="1:36" x14ac:dyDescent="0.25">
      <c r="A2310" t="s">
        <v>217</v>
      </c>
      <c r="B2310" t="s">
        <v>217</v>
      </c>
      <c r="C2310">
        <v>5</v>
      </c>
      <c r="D2310" t="s">
        <v>216</v>
      </c>
      <c r="E2310">
        <v>11.074999999999999</v>
      </c>
      <c r="F2310">
        <v>0</v>
      </c>
      <c r="G2310">
        <v>14.672000000000001</v>
      </c>
      <c r="H2310">
        <v>722900</v>
      </c>
      <c r="I2310">
        <v>9536900</v>
      </c>
      <c r="J2310">
        <v>25818000</v>
      </c>
      <c r="K2310">
        <v>13869000</v>
      </c>
      <c r="L2310">
        <v>459090</v>
      </c>
      <c r="M2310">
        <v>13065000</v>
      </c>
      <c r="N2310">
        <v>4044900</v>
      </c>
      <c r="O2310">
        <v>2587700</v>
      </c>
      <c r="R2310" s="42">
        <f t="shared" si="474"/>
        <v>3.2692737949144017E-5</v>
      </c>
      <c r="S2310" s="42">
        <f t="shared" si="475"/>
        <v>7.8988912373149467E-5</v>
      </c>
      <c r="T2310" s="42">
        <f t="shared" si="476"/>
        <v>2.4101634164866567E-4</v>
      </c>
      <c r="U2310" s="42">
        <f t="shared" si="477"/>
        <v>1.1476386702397264E-4</v>
      </c>
      <c r="V2310" s="42">
        <f t="shared" si="478"/>
        <v>8.2749036805541989E-5</v>
      </c>
      <c r="W2310" s="42">
        <f t="shared" si="479"/>
        <v>1.2068916256721442E-4</v>
      </c>
      <c r="X2310" s="42">
        <f t="shared" si="480"/>
        <v>6.2056667623496177E-5</v>
      </c>
      <c r="Y2310" s="42">
        <f t="shared" si="481"/>
        <v>4.7708223880429486E-5</v>
      </c>
      <c r="AB2310" s="42">
        <f t="shared" si="482"/>
        <v>5.5840825161146742E-5</v>
      </c>
      <c r="AC2310" s="42">
        <f t="shared" si="483"/>
        <v>1.4617641515939341E-4</v>
      </c>
      <c r="AD2310" s="42">
        <f t="shared" si="484"/>
        <v>1.2068916256721442E-4</v>
      </c>
      <c r="AE2310" s="42">
        <f t="shared" si="484"/>
        <v>6.2056667623496177E-5</v>
      </c>
      <c r="AF2310" s="42">
        <f t="shared" si="484"/>
        <v>4.7708223880429486E-5</v>
      </c>
      <c r="AI2310" s="40">
        <f t="shared" si="485"/>
        <v>2.3148087212002725E-5</v>
      </c>
      <c r="AJ2310" s="40">
        <f t="shared" si="486"/>
        <v>4.8312165758556289E-5</v>
      </c>
    </row>
    <row r="2311" spans="1:36" x14ac:dyDescent="0.25">
      <c r="A2311" t="s">
        <v>215</v>
      </c>
      <c r="B2311" t="s">
        <v>215</v>
      </c>
      <c r="C2311">
        <v>7</v>
      </c>
      <c r="D2311" t="s">
        <v>214</v>
      </c>
      <c r="E2311">
        <v>32.234000000000002</v>
      </c>
      <c r="F2311">
        <v>0</v>
      </c>
      <c r="G2311">
        <v>212.61</v>
      </c>
      <c r="H2311">
        <v>0</v>
      </c>
      <c r="I2311">
        <v>30041000</v>
      </c>
      <c r="J2311">
        <v>7295900</v>
      </c>
      <c r="K2311">
        <v>20039000</v>
      </c>
      <c r="L2311">
        <v>0</v>
      </c>
      <c r="M2311">
        <v>5738100</v>
      </c>
      <c r="N2311">
        <v>0</v>
      </c>
      <c r="O2311">
        <v>0</v>
      </c>
      <c r="R2311" s="42">
        <f t="shared" si="474"/>
        <v>0</v>
      </c>
      <c r="S2311" s="42">
        <f t="shared" si="475"/>
        <v>2.4881312759930197E-4</v>
      </c>
      <c r="T2311" s="42">
        <f t="shared" si="476"/>
        <v>6.8108727517023003E-5</v>
      </c>
      <c r="U2311" s="42">
        <f t="shared" si="477"/>
        <v>1.6581967923378669E-4</v>
      </c>
      <c r="V2311" s="42">
        <f t="shared" si="478"/>
        <v>0</v>
      </c>
      <c r="W2311" s="42">
        <f t="shared" si="479"/>
        <v>5.300623679501975E-5</v>
      </c>
      <c r="X2311" s="42">
        <f t="shared" si="480"/>
        <v>0</v>
      </c>
      <c r="Y2311" s="42">
        <f t="shared" si="481"/>
        <v>0</v>
      </c>
      <c r="AB2311" s="42">
        <f t="shared" si="482"/>
        <v>1.2440656379965098E-4</v>
      </c>
      <c r="AC2311" s="42">
        <f t="shared" si="483"/>
        <v>7.7976135583603223E-5</v>
      </c>
      <c r="AD2311" s="42">
        <f t="shared" si="484"/>
        <v>5.300623679501975E-5</v>
      </c>
      <c r="AE2311" s="42">
        <f t="shared" si="484"/>
        <v>0</v>
      </c>
      <c r="AF2311" s="42">
        <f t="shared" si="484"/>
        <v>0</v>
      </c>
      <c r="AI2311" s="40">
        <f t="shared" si="485"/>
        <v>1.2440656379965098E-4</v>
      </c>
      <c r="AJ2311" s="40">
        <f t="shared" si="486"/>
        <v>4.8121602258456602E-5</v>
      </c>
    </row>
    <row r="2312" spans="1:36" x14ac:dyDescent="0.25">
      <c r="A2312" t="s">
        <v>213</v>
      </c>
      <c r="B2312" t="s">
        <v>213</v>
      </c>
      <c r="C2312" t="s">
        <v>1637</v>
      </c>
      <c r="D2312" t="s">
        <v>211</v>
      </c>
      <c r="E2312">
        <v>20.096</v>
      </c>
      <c r="F2312">
        <v>0</v>
      </c>
      <c r="G2312">
        <v>8.9405999999999999</v>
      </c>
      <c r="H2312">
        <v>1494300</v>
      </c>
      <c r="I2312">
        <v>0</v>
      </c>
      <c r="J2312">
        <v>0</v>
      </c>
      <c r="K2312">
        <v>0</v>
      </c>
      <c r="L2312">
        <v>678270</v>
      </c>
      <c r="M2312">
        <v>0</v>
      </c>
      <c r="N2312">
        <v>1161000</v>
      </c>
      <c r="O2312">
        <v>3431400</v>
      </c>
      <c r="R2312" s="42">
        <f t="shared" si="474"/>
        <v>6.7578860585704664E-5</v>
      </c>
      <c r="S2312" s="42">
        <f t="shared" si="475"/>
        <v>0</v>
      </c>
      <c r="T2312" s="42">
        <f t="shared" si="476"/>
        <v>0</v>
      </c>
      <c r="U2312" s="42">
        <f t="shared" si="477"/>
        <v>0</v>
      </c>
      <c r="V2312" s="42">
        <f t="shared" si="478"/>
        <v>1.2225530766101411E-4</v>
      </c>
      <c r="W2312" s="42">
        <f t="shared" si="479"/>
        <v>0</v>
      </c>
      <c r="X2312" s="42">
        <f t="shared" si="480"/>
        <v>1.7812007988053861E-5</v>
      </c>
      <c r="Y2312" s="42">
        <f t="shared" si="481"/>
        <v>6.3263129197088433E-5</v>
      </c>
      <c r="AB2312" s="42">
        <f t="shared" si="482"/>
        <v>3.3789430292852332E-5</v>
      </c>
      <c r="AC2312" s="42">
        <f t="shared" si="483"/>
        <v>4.0751769220338037E-5</v>
      </c>
      <c r="AD2312" s="42">
        <f t="shared" si="484"/>
        <v>0</v>
      </c>
      <c r="AE2312" s="42">
        <f t="shared" si="484"/>
        <v>1.7812007988053861E-5</v>
      </c>
      <c r="AF2312" s="42">
        <f t="shared" si="484"/>
        <v>6.3263129197088433E-5</v>
      </c>
      <c r="AI2312" s="40">
        <f t="shared" si="485"/>
        <v>3.3789430292852325E-5</v>
      </c>
      <c r="AJ2312" s="40">
        <f t="shared" si="486"/>
        <v>4.0751769220338037E-5</v>
      </c>
    </row>
    <row r="2313" spans="1:36" x14ac:dyDescent="0.25">
      <c r="A2313" t="s">
        <v>4187</v>
      </c>
      <c r="B2313" t="s">
        <v>4187</v>
      </c>
      <c r="C2313">
        <v>2</v>
      </c>
      <c r="D2313" t="s">
        <v>4186</v>
      </c>
      <c r="E2313">
        <v>18.768999999999998</v>
      </c>
      <c r="F2313">
        <v>0</v>
      </c>
      <c r="G2313">
        <v>147.44</v>
      </c>
      <c r="H2313">
        <v>0</v>
      </c>
      <c r="I2313">
        <v>1135200</v>
      </c>
      <c r="J2313">
        <v>0</v>
      </c>
      <c r="K2313">
        <v>1843500</v>
      </c>
      <c r="L2313">
        <v>0</v>
      </c>
      <c r="M2313">
        <v>0</v>
      </c>
      <c r="N2313">
        <v>0</v>
      </c>
      <c r="O2313">
        <v>0</v>
      </c>
      <c r="R2313" s="42">
        <f t="shared" si="474"/>
        <v>0</v>
      </c>
      <c r="S2313" s="42">
        <f t="shared" si="475"/>
        <v>9.4022390216946055E-6</v>
      </c>
      <c r="T2313" s="42">
        <f t="shared" si="476"/>
        <v>0</v>
      </c>
      <c r="U2313" s="42">
        <f t="shared" si="477"/>
        <v>1.5254682302883665E-5</v>
      </c>
      <c r="V2313" s="42">
        <f t="shared" si="478"/>
        <v>0</v>
      </c>
      <c r="W2313" s="42">
        <f t="shared" si="479"/>
        <v>0</v>
      </c>
      <c r="X2313" s="42">
        <f t="shared" si="480"/>
        <v>0</v>
      </c>
      <c r="Y2313" s="42">
        <f t="shared" si="481"/>
        <v>0</v>
      </c>
      <c r="AB2313" s="42">
        <f t="shared" si="482"/>
        <v>4.7011195108473027E-6</v>
      </c>
      <c r="AC2313" s="42">
        <f t="shared" si="483"/>
        <v>5.0848941009612219E-6</v>
      </c>
      <c r="AD2313" s="42">
        <f t="shared" si="484"/>
        <v>0</v>
      </c>
      <c r="AE2313" s="42">
        <f t="shared" si="484"/>
        <v>0</v>
      </c>
      <c r="AF2313" s="42">
        <f t="shared" si="484"/>
        <v>0</v>
      </c>
      <c r="AI2313" s="40">
        <f t="shared" si="485"/>
        <v>4.7011195108473027E-6</v>
      </c>
      <c r="AJ2313" s="40">
        <f t="shared" si="486"/>
        <v>5.084894100961221E-6</v>
      </c>
    </row>
    <row r="2314" spans="1:36" x14ac:dyDescent="0.25">
      <c r="A2314" t="s">
        <v>210</v>
      </c>
      <c r="B2314" t="s">
        <v>210</v>
      </c>
      <c r="C2314" t="s">
        <v>200</v>
      </c>
      <c r="D2314" t="s">
        <v>209</v>
      </c>
      <c r="E2314">
        <v>31.077000000000002</v>
      </c>
      <c r="F2314">
        <v>1.8297999999999999E-3</v>
      </c>
      <c r="G2314">
        <v>2.1970000000000001</v>
      </c>
      <c r="H2314">
        <v>0</v>
      </c>
      <c r="I2314">
        <v>14136000</v>
      </c>
      <c r="J2314">
        <v>2181400</v>
      </c>
      <c r="K2314">
        <v>18464000</v>
      </c>
      <c r="L2314">
        <v>0</v>
      </c>
      <c r="M2314">
        <v>1431000</v>
      </c>
      <c r="N2314">
        <v>415060</v>
      </c>
      <c r="O2314">
        <v>0</v>
      </c>
      <c r="R2314" s="42">
        <f t="shared" si="474"/>
        <v>0</v>
      </c>
      <c r="S2314" s="42">
        <f t="shared" si="475"/>
        <v>1.1708073538642965E-4</v>
      </c>
      <c r="T2314" s="42">
        <f t="shared" si="476"/>
        <v>2.0363817788844965E-5</v>
      </c>
      <c r="U2314" s="42">
        <f t="shared" si="477"/>
        <v>1.5278679362107077E-4</v>
      </c>
      <c r="V2314" s="42">
        <f t="shared" si="478"/>
        <v>0</v>
      </c>
      <c r="W2314" s="42">
        <f t="shared" si="479"/>
        <v>1.3218996680725896E-5</v>
      </c>
      <c r="X2314" s="42">
        <f t="shared" si="480"/>
        <v>6.3678312106129509E-6</v>
      </c>
      <c r="Y2314" s="42">
        <f t="shared" si="481"/>
        <v>0</v>
      </c>
      <c r="AB2314" s="42">
        <f t="shared" si="482"/>
        <v>5.8540367693214823E-5</v>
      </c>
      <c r="AC2314" s="42">
        <f t="shared" si="483"/>
        <v>5.7716870469971908E-5</v>
      </c>
      <c r="AD2314" s="42">
        <f t="shared" si="484"/>
        <v>1.3218996680725896E-5</v>
      </c>
      <c r="AE2314" s="42">
        <f t="shared" si="484"/>
        <v>6.3678312106129509E-6</v>
      </c>
      <c r="AF2314" s="42">
        <f t="shared" si="484"/>
        <v>0</v>
      </c>
      <c r="AI2314" s="40">
        <f t="shared" si="485"/>
        <v>5.8540367693214816E-5</v>
      </c>
      <c r="AJ2314" s="40">
        <f t="shared" si="486"/>
        <v>4.7897073622164719E-5</v>
      </c>
    </row>
    <row r="2315" spans="1:36" x14ac:dyDescent="0.25">
      <c r="A2315" t="s">
        <v>7537</v>
      </c>
      <c r="B2315" t="s">
        <v>7537</v>
      </c>
      <c r="C2315">
        <v>1</v>
      </c>
      <c r="D2315" t="s">
        <v>7538</v>
      </c>
      <c r="E2315">
        <v>20.306000000000001</v>
      </c>
      <c r="F2315">
        <v>0</v>
      </c>
      <c r="G2315">
        <v>8.0147999999999993</v>
      </c>
      <c r="H2315">
        <v>0</v>
      </c>
      <c r="I2315">
        <v>2153600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R2315" s="42">
        <f t="shared" si="474"/>
        <v>0</v>
      </c>
      <c r="S2315" s="42">
        <f t="shared" si="475"/>
        <v>1.7837087700071793E-5</v>
      </c>
      <c r="T2315" s="42">
        <f t="shared" si="476"/>
        <v>0</v>
      </c>
      <c r="U2315" s="42">
        <f t="shared" si="477"/>
        <v>0</v>
      </c>
      <c r="V2315" s="42">
        <f t="shared" si="478"/>
        <v>0</v>
      </c>
      <c r="W2315" s="42">
        <f t="shared" si="479"/>
        <v>0</v>
      </c>
      <c r="X2315" s="42">
        <f t="shared" si="480"/>
        <v>0</v>
      </c>
      <c r="Y2315" s="42">
        <f t="shared" si="481"/>
        <v>0</v>
      </c>
      <c r="AB2315" s="42">
        <f t="shared" si="482"/>
        <v>8.9185438500358963E-6</v>
      </c>
      <c r="AC2315" s="42">
        <f t="shared" si="483"/>
        <v>0</v>
      </c>
      <c r="AD2315" s="42">
        <f t="shared" si="484"/>
        <v>0</v>
      </c>
      <c r="AE2315" s="42">
        <f t="shared" si="484"/>
        <v>0</v>
      </c>
      <c r="AF2315" s="42">
        <f t="shared" si="484"/>
        <v>0</v>
      </c>
      <c r="AI2315" s="40">
        <f t="shared" si="485"/>
        <v>8.9185438500358963E-6</v>
      </c>
      <c r="AJ2315" s="40">
        <f t="shared" si="486"/>
        <v>0</v>
      </c>
    </row>
    <row r="2316" spans="1:36" x14ac:dyDescent="0.25">
      <c r="A2316" t="s">
        <v>4181</v>
      </c>
      <c r="B2316" t="s">
        <v>208</v>
      </c>
      <c r="C2316" t="s">
        <v>7313</v>
      </c>
      <c r="D2316" t="s">
        <v>207</v>
      </c>
      <c r="E2316">
        <v>39.899000000000001</v>
      </c>
      <c r="F2316">
        <v>0</v>
      </c>
      <c r="G2316">
        <v>63.591000000000001</v>
      </c>
      <c r="H2316">
        <v>575170</v>
      </c>
      <c r="I2316">
        <v>793230</v>
      </c>
      <c r="J2316">
        <v>421020</v>
      </c>
      <c r="K2316">
        <v>1159100</v>
      </c>
      <c r="L2316">
        <v>157580</v>
      </c>
      <c r="M2316">
        <v>0</v>
      </c>
      <c r="N2316">
        <v>14289000</v>
      </c>
      <c r="O2316">
        <v>6927100</v>
      </c>
      <c r="R2316" s="42">
        <f t="shared" si="474"/>
        <v>2.6011733415699495E-5</v>
      </c>
      <c r="S2316" s="42">
        <f t="shared" si="475"/>
        <v>6.5698890584732308E-6</v>
      </c>
      <c r="T2316" s="42">
        <f t="shared" si="476"/>
        <v>3.930308318263275E-6</v>
      </c>
      <c r="U2316" s="42">
        <f t="shared" si="477"/>
        <v>9.5913763261580988E-6</v>
      </c>
      <c r="V2316" s="42">
        <f t="shared" si="478"/>
        <v>2.8403130584019051E-5</v>
      </c>
      <c r="W2316" s="42">
        <f t="shared" si="479"/>
        <v>0</v>
      </c>
      <c r="X2316" s="42">
        <f t="shared" si="480"/>
        <v>2.1922117324832182E-4</v>
      </c>
      <c r="Y2316" s="42">
        <f t="shared" si="481"/>
        <v>1.2771172765085715E-4</v>
      </c>
      <c r="AB2316" s="42">
        <f t="shared" si="482"/>
        <v>1.6290811237086362E-5</v>
      </c>
      <c r="AC2316" s="42">
        <f t="shared" si="483"/>
        <v>1.3974938409480141E-5</v>
      </c>
      <c r="AD2316" s="42">
        <f t="shared" si="484"/>
        <v>0</v>
      </c>
      <c r="AE2316" s="42">
        <f t="shared" si="484"/>
        <v>2.1922117324832182E-4</v>
      </c>
      <c r="AF2316" s="42">
        <f t="shared" si="484"/>
        <v>1.2771172765085715E-4</v>
      </c>
      <c r="AI2316" s="40">
        <f t="shared" si="485"/>
        <v>9.7209221786131317E-6</v>
      </c>
      <c r="AJ2316" s="40">
        <f t="shared" si="486"/>
        <v>7.3968792927957562E-6</v>
      </c>
    </row>
    <row r="2317" spans="1:36" x14ac:dyDescent="0.25">
      <c r="A2317" t="s">
        <v>206</v>
      </c>
      <c r="B2317" t="s">
        <v>206</v>
      </c>
      <c r="C2317" t="s">
        <v>205</v>
      </c>
      <c r="D2317" t="s">
        <v>204</v>
      </c>
      <c r="E2317">
        <v>7.2217000000000002</v>
      </c>
      <c r="F2317">
        <v>0</v>
      </c>
      <c r="G2317">
        <v>6.8547000000000002</v>
      </c>
      <c r="H2317">
        <v>0</v>
      </c>
      <c r="I2317">
        <v>2326200</v>
      </c>
      <c r="J2317">
        <v>56459000</v>
      </c>
      <c r="K2317">
        <v>0</v>
      </c>
      <c r="L2317">
        <v>0</v>
      </c>
      <c r="M2317">
        <v>49093000</v>
      </c>
      <c r="N2317">
        <v>25142000</v>
      </c>
      <c r="O2317">
        <v>12857000</v>
      </c>
      <c r="R2317" s="42">
        <f t="shared" si="474"/>
        <v>0</v>
      </c>
      <c r="S2317" s="42">
        <f t="shared" si="475"/>
        <v>1.9266638840967222E-5</v>
      </c>
      <c r="T2317" s="42">
        <f t="shared" si="476"/>
        <v>5.2705638055395524E-4</v>
      </c>
      <c r="U2317" s="42">
        <f t="shared" si="477"/>
        <v>0</v>
      </c>
      <c r="V2317" s="42">
        <f t="shared" si="478"/>
        <v>0</v>
      </c>
      <c r="W2317" s="42">
        <f t="shared" si="479"/>
        <v>4.5350119080843912E-4</v>
      </c>
      <c r="X2317" s="42">
        <f t="shared" si="480"/>
        <v>3.8572739434595193E-4</v>
      </c>
      <c r="Y2317" s="42">
        <f t="shared" si="481"/>
        <v>2.3703854172843911E-4</v>
      </c>
      <c r="AB2317" s="42">
        <f t="shared" si="482"/>
        <v>9.6333194204836112E-6</v>
      </c>
      <c r="AC2317" s="42">
        <f t="shared" si="483"/>
        <v>1.7568546018465175E-4</v>
      </c>
      <c r="AD2317" s="42">
        <f t="shared" si="484"/>
        <v>4.5350119080843912E-4</v>
      </c>
      <c r="AE2317" s="42">
        <f t="shared" si="484"/>
        <v>3.8572739434595193E-4</v>
      </c>
      <c r="AF2317" s="42">
        <f t="shared" si="484"/>
        <v>2.3703854172843911E-4</v>
      </c>
      <c r="AI2317" s="40">
        <f t="shared" si="485"/>
        <v>9.6333194204836112E-6</v>
      </c>
      <c r="AJ2317" s="40">
        <f t="shared" si="486"/>
        <v>1.7568546018465177E-4</v>
      </c>
    </row>
    <row r="2318" spans="1:36" x14ac:dyDescent="0.25">
      <c r="A2318" t="s">
        <v>203</v>
      </c>
      <c r="B2318" t="s">
        <v>203</v>
      </c>
      <c r="C2318">
        <v>13</v>
      </c>
      <c r="D2318" t="s">
        <v>202</v>
      </c>
      <c r="E2318">
        <v>12.11</v>
      </c>
      <c r="F2318">
        <v>0</v>
      </c>
      <c r="G2318">
        <v>132.82</v>
      </c>
      <c r="H2318">
        <v>7699300</v>
      </c>
      <c r="I2318">
        <v>1284000000</v>
      </c>
      <c r="J2318">
        <v>427380000</v>
      </c>
      <c r="K2318">
        <v>1427300000</v>
      </c>
      <c r="L2318">
        <v>2340300</v>
      </c>
      <c r="M2318">
        <v>552310000</v>
      </c>
      <c r="N2318">
        <v>0</v>
      </c>
      <c r="O2318">
        <v>0</v>
      </c>
      <c r="R2318" s="42">
        <f t="shared" si="474"/>
        <v>3.4819642729539985E-4</v>
      </c>
      <c r="S2318" s="42">
        <f t="shared" si="475"/>
        <v>1.0634667815235969E-2</v>
      </c>
      <c r="T2318" s="42">
        <f t="shared" si="476"/>
        <v>3.9896802267335475E-3</v>
      </c>
      <c r="U2318" s="42">
        <f t="shared" si="477"/>
        <v>1.1810690561923435E-2</v>
      </c>
      <c r="V2318" s="42">
        <f t="shared" si="478"/>
        <v>4.2182920742340259E-4</v>
      </c>
      <c r="W2318" s="42">
        <f t="shared" si="479"/>
        <v>5.1020154135092378E-3</v>
      </c>
      <c r="X2318" s="42">
        <f t="shared" si="480"/>
        <v>0</v>
      </c>
      <c r="Y2318" s="42">
        <f t="shared" si="481"/>
        <v>0</v>
      </c>
      <c r="AB2318" s="42">
        <f t="shared" si="482"/>
        <v>5.4914321212656842E-3</v>
      </c>
      <c r="AC2318" s="42">
        <f t="shared" si="483"/>
        <v>5.4073999986934615E-3</v>
      </c>
      <c r="AD2318" s="42">
        <f t="shared" si="484"/>
        <v>5.1020154135092378E-3</v>
      </c>
      <c r="AE2318" s="42">
        <f t="shared" si="484"/>
        <v>0</v>
      </c>
      <c r="AF2318" s="42">
        <f t="shared" si="484"/>
        <v>0</v>
      </c>
      <c r="AI2318" s="40">
        <f t="shared" si="485"/>
        <v>5.1432356939702852E-3</v>
      </c>
      <c r="AJ2318" s="40">
        <f t="shared" si="486"/>
        <v>3.3632319650330716E-3</v>
      </c>
    </row>
    <row r="2319" spans="1:36" x14ac:dyDescent="0.25">
      <c r="A2319" t="s">
        <v>4180</v>
      </c>
      <c r="B2319" t="s">
        <v>4180</v>
      </c>
      <c r="C2319">
        <v>2</v>
      </c>
      <c r="D2319" t="s">
        <v>4179</v>
      </c>
      <c r="E2319">
        <v>16.901</v>
      </c>
      <c r="F2319">
        <v>0</v>
      </c>
      <c r="G2319">
        <v>30.09</v>
      </c>
      <c r="H2319">
        <v>0</v>
      </c>
      <c r="I2319">
        <v>1831500</v>
      </c>
      <c r="J2319">
        <v>0</v>
      </c>
      <c r="K2319">
        <v>728470</v>
      </c>
      <c r="L2319">
        <v>0</v>
      </c>
      <c r="M2319">
        <v>0</v>
      </c>
      <c r="N2319">
        <v>0</v>
      </c>
      <c r="O2319">
        <v>0</v>
      </c>
      <c r="R2319" s="42">
        <f t="shared" si="474"/>
        <v>0</v>
      </c>
      <c r="S2319" s="42">
        <f t="shared" si="475"/>
        <v>1.5169310049536353E-5</v>
      </c>
      <c r="T2319" s="42">
        <f t="shared" si="476"/>
        <v>0</v>
      </c>
      <c r="U2319" s="42">
        <f t="shared" si="477"/>
        <v>6.0279785284413683E-6</v>
      </c>
      <c r="V2319" s="42">
        <f t="shared" si="478"/>
        <v>0</v>
      </c>
      <c r="W2319" s="42">
        <f t="shared" si="479"/>
        <v>0</v>
      </c>
      <c r="X2319" s="42">
        <f t="shared" si="480"/>
        <v>0</v>
      </c>
      <c r="Y2319" s="42">
        <f t="shared" si="481"/>
        <v>0</v>
      </c>
      <c r="AB2319" s="42">
        <f t="shared" si="482"/>
        <v>7.5846550247681766E-6</v>
      </c>
      <c r="AC2319" s="42">
        <f t="shared" si="483"/>
        <v>2.0093261761471229E-6</v>
      </c>
      <c r="AD2319" s="42">
        <f t="shared" si="484"/>
        <v>0</v>
      </c>
      <c r="AE2319" s="42">
        <f t="shared" si="484"/>
        <v>0</v>
      </c>
      <c r="AF2319" s="42">
        <f t="shared" si="484"/>
        <v>0</v>
      </c>
      <c r="AI2319" s="40">
        <f t="shared" si="485"/>
        <v>7.5846550247681766E-6</v>
      </c>
      <c r="AJ2319" s="40">
        <f t="shared" si="486"/>
        <v>2.0093261761471229E-6</v>
      </c>
    </row>
    <row r="2320" spans="1:36" x14ac:dyDescent="0.25">
      <c r="A2320" t="s">
        <v>9820</v>
      </c>
      <c r="B2320" t="s">
        <v>9820</v>
      </c>
      <c r="C2320" t="s">
        <v>157</v>
      </c>
      <c r="D2320" t="s">
        <v>9821</v>
      </c>
      <c r="E2320">
        <v>25.846</v>
      </c>
      <c r="F2320">
        <v>0</v>
      </c>
      <c r="G2320">
        <v>7.0730000000000004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1559900</v>
      </c>
      <c r="O2320">
        <v>1253600</v>
      </c>
      <c r="R2320" s="42">
        <f t="shared" si="474"/>
        <v>0</v>
      </c>
      <c r="S2320" s="42">
        <f t="shared" si="475"/>
        <v>0</v>
      </c>
      <c r="T2320" s="42">
        <f t="shared" si="476"/>
        <v>0</v>
      </c>
      <c r="U2320" s="42">
        <f t="shared" si="477"/>
        <v>0</v>
      </c>
      <c r="V2320" s="42">
        <f t="shared" si="478"/>
        <v>0</v>
      </c>
      <c r="W2320" s="42">
        <f t="shared" si="479"/>
        <v>0</v>
      </c>
      <c r="X2320" s="42">
        <f t="shared" si="480"/>
        <v>2.3931913230460998E-5</v>
      </c>
      <c r="Y2320" s="42">
        <f t="shared" si="481"/>
        <v>2.3112041371297445E-5</v>
      </c>
      <c r="AB2320" s="42">
        <f t="shared" si="482"/>
        <v>0</v>
      </c>
      <c r="AC2320" s="42">
        <f t="shared" si="483"/>
        <v>0</v>
      </c>
      <c r="AD2320" s="42">
        <f t="shared" si="484"/>
        <v>0</v>
      </c>
      <c r="AE2320" s="42">
        <f t="shared" si="484"/>
        <v>2.3931913230460998E-5</v>
      </c>
      <c r="AF2320" s="42">
        <f t="shared" si="484"/>
        <v>2.3112041371297445E-5</v>
      </c>
      <c r="AI2320" s="40">
        <f t="shared" si="485"/>
        <v>0</v>
      </c>
      <c r="AJ2320" s="40">
        <f t="shared" si="486"/>
        <v>0</v>
      </c>
    </row>
    <row r="2321" spans="1:36" x14ac:dyDescent="0.25">
      <c r="A2321" t="s">
        <v>201</v>
      </c>
      <c r="B2321" t="s">
        <v>201</v>
      </c>
      <c r="C2321" t="s">
        <v>1377</v>
      </c>
      <c r="D2321" t="s">
        <v>199</v>
      </c>
      <c r="E2321">
        <v>24.184000000000001</v>
      </c>
      <c r="F2321">
        <v>0</v>
      </c>
      <c r="G2321">
        <v>73.215000000000003</v>
      </c>
      <c r="H2321">
        <v>82729</v>
      </c>
      <c r="I2321">
        <v>43811000</v>
      </c>
      <c r="J2321">
        <v>481100</v>
      </c>
      <c r="K2321">
        <v>32060000</v>
      </c>
      <c r="L2321">
        <v>0</v>
      </c>
      <c r="M2321">
        <v>1390600</v>
      </c>
      <c r="N2321">
        <v>0</v>
      </c>
      <c r="O2321">
        <v>0</v>
      </c>
      <c r="R2321" s="42">
        <f t="shared" si="474"/>
        <v>3.7413715836142418E-6</v>
      </c>
      <c r="S2321" s="42">
        <f t="shared" si="475"/>
        <v>3.6286248571129522E-4</v>
      </c>
      <c r="T2321" s="42">
        <f t="shared" si="476"/>
        <v>4.4911674787812018E-6</v>
      </c>
      <c r="U2321" s="42">
        <f t="shared" si="477"/>
        <v>2.652916271388393E-4</v>
      </c>
      <c r="V2321" s="42">
        <f t="shared" si="478"/>
        <v>0</v>
      </c>
      <c r="W2321" s="42">
        <f t="shared" si="479"/>
        <v>1.2845797892534893E-5</v>
      </c>
      <c r="X2321" s="42">
        <f t="shared" si="480"/>
        <v>0</v>
      </c>
      <c r="Y2321" s="42">
        <f t="shared" si="481"/>
        <v>0</v>
      </c>
      <c r="AB2321" s="42">
        <f t="shared" si="482"/>
        <v>1.8330192864745472E-4</v>
      </c>
      <c r="AC2321" s="42">
        <f t="shared" si="483"/>
        <v>8.9927598205873503E-5</v>
      </c>
      <c r="AD2321" s="42">
        <f t="shared" si="484"/>
        <v>1.2845797892534893E-5</v>
      </c>
      <c r="AE2321" s="42">
        <f t="shared" si="484"/>
        <v>0</v>
      </c>
      <c r="AF2321" s="42">
        <f t="shared" si="484"/>
        <v>0</v>
      </c>
      <c r="AI2321" s="40">
        <f t="shared" si="485"/>
        <v>1.795605570638405E-4</v>
      </c>
      <c r="AJ2321" s="40">
        <f t="shared" si="486"/>
        <v>8.7691599044667466E-5</v>
      </c>
    </row>
    <row r="2322" spans="1:36" x14ac:dyDescent="0.25">
      <c r="A2322" t="s">
        <v>198</v>
      </c>
      <c r="B2322" t="s">
        <v>198</v>
      </c>
      <c r="C2322">
        <v>1</v>
      </c>
      <c r="D2322" t="s">
        <v>197</v>
      </c>
      <c r="E2322">
        <v>34.106999999999999</v>
      </c>
      <c r="F2322">
        <v>0</v>
      </c>
      <c r="G2322">
        <v>3.8069999999999999</v>
      </c>
      <c r="H2322">
        <v>0</v>
      </c>
      <c r="I2322">
        <v>0</v>
      </c>
      <c r="J2322">
        <v>57244</v>
      </c>
      <c r="K2322">
        <v>0</v>
      </c>
      <c r="L2322">
        <v>0</v>
      </c>
      <c r="M2322">
        <v>33366</v>
      </c>
      <c r="N2322">
        <v>127690</v>
      </c>
      <c r="O2322">
        <v>85896</v>
      </c>
      <c r="R2322" s="42">
        <f t="shared" si="474"/>
        <v>0</v>
      </c>
      <c r="S2322" s="42">
        <f t="shared" si="475"/>
        <v>0</v>
      </c>
      <c r="T2322" s="42">
        <f t="shared" si="476"/>
        <v>5.3438451705539614E-7</v>
      </c>
      <c r="U2322" s="42">
        <f t="shared" si="477"/>
        <v>0</v>
      </c>
      <c r="V2322" s="42">
        <f t="shared" si="478"/>
        <v>0</v>
      </c>
      <c r="W2322" s="42">
        <f t="shared" si="479"/>
        <v>3.0822155363319372E-7</v>
      </c>
      <c r="X2322" s="42">
        <f t="shared" si="480"/>
        <v>1.959014039616363E-6</v>
      </c>
      <c r="Y2322" s="42">
        <f t="shared" si="481"/>
        <v>1.5836246854091938E-6</v>
      </c>
      <c r="AB2322" s="42">
        <f t="shared" si="482"/>
        <v>0</v>
      </c>
      <c r="AC2322" s="42">
        <f t="shared" si="483"/>
        <v>1.781281723517987E-7</v>
      </c>
      <c r="AD2322" s="42">
        <f t="shared" si="484"/>
        <v>3.0822155363319372E-7</v>
      </c>
      <c r="AE2322" s="42">
        <f t="shared" si="484"/>
        <v>1.959014039616363E-6</v>
      </c>
      <c r="AF2322" s="42">
        <f t="shared" si="484"/>
        <v>1.5836246854091938E-6</v>
      </c>
      <c r="AI2322" s="40">
        <f t="shared" si="485"/>
        <v>0</v>
      </c>
      <c r="AJ2322" s="40">
        <f t="shared" si="486"/>
        <v>1.7812817235179873E-7</v>
      </c>
    </row>
    <row r="2323" spans="1:36" x14ac:dyDescent="0.25">
      <c r="A2323" t="s">
        <v>4178</v>
      </c>
      <c r="B2323" t="s">
        <v>4178</v>
      </c>
      <c r="C2323">
        <v>2</v>
      </c>
      <c r="D2323" t="s">
        <v>4177</v>
      </c>
      <c r="E2323">
        <v>50.512999999999998</v>
      </c>
      <c r="F2323">
        <v>0</v>
      </c>
      <c r="G2323">
        <v>13.066000000000001</v>
      </c>
      <c r="H2323">
        <v>0</v>
      </c>
      <c r="I2323">
        <v>3071600</v>
      </c>
      <c r="J2323">
        <v>0</v>
      </c>
      <c r="K2323">
        <v>330160</v>
      </c>
      <c r="L2323">
        <v>0</v>
      </c>
      <c r="M2323">
        <v>0</v>
      </c>
      <c r="N2323">
        <v>0</v>
      </c>
      <c r="O2323">
        <v>0</v>
      </c>
      <c r="R2323" s="42">
        <f t="shared" si="474"/>
        <v>0</v>
      </c>
      <c r="S2323" s="42">
        <f t="shared" si="475"/>
        <v>2.5440378240871343E-5</v>
      </c>
      <c r="T2323" s="42">
        <f t="shared" si="476"/>
        <v>0</v>
      </c>
      <c r="U2323" s="42">
        <f t="shared" si="477"/>
        <v>2.7320238183455768E-6</v>
      </c>
      <c r="V2323" s="42">
        <f t="shared" si="478"/>
        <v>0</v>
      </c>
      <c r="W2323" s="42">
        <f t="shared" si="479"/>
        <v>0</v>
      </c>
      <c r="X2323" s="42">
        <f t="shared" si="480"/>
        <v>0</v>
      </c>
      <c r="Y2323" s="42">
        <f t="shared" si="481"/>
        <v>0</v>
      </c>
      <c r="AB2323" s="42">
        <f t="shared" si="482"/>
        <v>1.2720189120435672E-5</v>
      </c>
      <c r="AC2323" s="42">
        <f t="shared" si="483"/>
        <v>9.1067460611519227E-7</v>
      </c>
      <c r="AD2323" s="42">
        <f t="shared" si="484"/>
        <v>0</v>
      </c>
      <c r="AE2323" s="42">
        <f t="shared" si="484"/>
        <v>0</v>
      </c>
      <c r="AF2323" s="42">
        <f t="shared" si="484"/>
        <v>0</v>
      </c>
      <c r="AI2323" s="40">
        <f t="shared" si="485"/>
        <v>1.2720189120435672E-5</v>
      </c>
      <c r="AJ2323" s="40">
        <f t="shared" si="486"/>
        <v>9.1067460611519237E-7</v>
      </c>
    </row>
    <row r="2324" spans="1:36" x14ac:dyDescent="0.25">
      <c r="A2324" t="s">
        <v>4176</v>
      </c>
      <c r="B2324" t="s">
        <v>196</v>
      </c>
      <c r="C2324" t="s">
        <v>718</v>
      </c>
      <c r="D2324" t="s">
        <v>194</v>
      </c>
      <c r="E2324">
        <v>18.577000000000002</v>
      </c>
      <c r="F2324">
        <v>0</v>
      </c>
      <c r="G2324">
        <v>6.2286000000000001</v>
      </c>
      <c r="H2324">
        <v>0</v>
      </c>
      <c r="I2324">
        <v>0</v>
      </c>
      <c r="J2324">
        <v>12045000</v>
      </c>
      <c r="K2324">
        <v>0</v>
      </c>
      <c r="L2324">
        <v>0</v>
      </c>
      <c r="M2324">
        <v>0</v>
      </c>
      <c r="N2324">
        <v>6246500</v>
      </c>
      <c r="O2324">
        <v>2092200</v>
      </c>
      <c r="R2324" s="42">
        <f t="shared" ref="R2324:R2356" si="487">H2324/SUM(H$9:H$18,H$26:H$2356)</f>
        <v>0</v>
      </c>
      <c r="S2324" s="42">
        <f t="shared" ref="S2324:S2356" si="488">I2324/SUM(I$9:I$18,I$26:I$2356)</f>
        <v>0</v>
      </c>
      <c r="T2324" s="42">
        <f t="shared" ref="T2324:T2356" si="489">J2324/SUM(J$9:J$18,J$26:J$2356)</f>
        <v>1.1244255306988063E-4</v>
      </c>
      <c r="U2324" s="42">
        <f t="shared" ref="U2324:U2356" si="490">K2324/SUM(K$9:K$18,K$26:K$2356)</f>
        <v>0</v>
      </c>
      <c r="V2324" s="42">
        <f t="shared" ref="V2324:V2356" si="491">L2324/SUM(L$9:L$18,L$26:L$2356)</f>
        <v>0</v>
      </c>
      <c r="W2324" s="42">
        <f t="shared" ref="W2324:W2356" si="492">M2324/SUM(M$9:M$18,M$26:M$2356)</f>
        <v>0</v>
      </c>
      <c r="X2324" s="42">
        <f t="shared" ref="X2324:X2356" si="493">N2324/SUM(N$9:N$18,N$26:N$2356)</f>
        <v>9.583351240084276E-5</v>
      </c>
      <c r="Y2324" s="42">
        <f t="shared" ref="Y2324:Y2356" si="494">O2324/SUM(O$9:O$18,O$26:O$2356)</f>
        <v>3.8572920355000412E-5</v>
      </c>
      <c r="AB2324" s="42">
        <f t="shared" si="482"/>
        <v>0</v>
      </c>
      <c r="AC2324" s="42">
        <f t="shared" si="483"/>
        <v>3.7480851023293543E-5</v>
      </c>
      <c r="AD2324" s="42">
        <f t="shared" si="484"/>
        <v>0</v>
      </c>
      <c r="AE2324" s="42">
        <f t="shared" si="484"/>
        <v>9.583351240084276E-5</v>
      </c>
      <c r="AF2324" s="42">
        <f t="shared" si="484"/>
        <v>3.8572920355000412E-5</v>
      </c>
      <c r="AI2324" s="40">
        <f t="shared" si="485"/>
        <v>0</v>
      </c>
      <c r="AJ2324" s="40">
        <f t="shared" si="486"/>
        <v>3.7480851023293543E-5</v>
      </c>
    </row>
    <row r="2325" spans="1:36" x14ac:dyDescent="0.25">
      <c r="A2325" t="s">
        <v>193</v>
      </c>
      <c r="B2325" t="s">
        <v>193</v>
      </c>
      <c r="C2325">
        <v>10</v>
      </c>
      <c r="D2325" t="s">
        <v>192</v>
      </c>
      <c r="E2325">
        <v>75.787999999999997</v>
      </c>
      <c r="F2325">
        <v>0</v>
      </c>
      <c r="G2325">
        <v>39.384999999999998</v>
      </c>
      <c r="H2325">
        <v>894220</v>
      </c>
      <c r="I2325">
        <v>719010</v>
      </c>
      <c r="J2325">
        <v>0</v>
      </c>
      <c r="K2325">
        <v>159120</v>
      </c>
      <c r="L2325">
        <v>136110</v>
      </c>
      <c r="M2325">
        <v>0</v>
      </c>
      <c r="N2325">
        <v>1768400</v>
      </c>
      <c r="O2325">
        <v>530780</v>
      </c>
      <c r="R2325" s="42">
        <f t="shared" si="487"/>
        <v>4.0440586704777371E-5</v>
      </c>
      <c r="S2325" s="42">
        <f t="shared" si="488"/>
        <v>5.9551655029850576E-6</v>
      </c>
      <c r="T2325" s="42">
        <f t="shared" si="489"/>
        <v>0</v>
      </c>
      <c r="U2325" s="42">
        <f t="shared" si="490"/>
        <v>1.3166938150446697E-6</v>
      </c>
      <c r="V2325" s="42">
        <f t="shared" si="491"/>
        <v>2.4533253609536953E-5</v>
      </c>
      <c r="W2325" s="42">
        <f t="shared" si="492"/>
        <v>0</v>
      </c>
      <c r="X2325" s="42">
        <f t="shared" si="493"/>
        <v>2.7130710530641213E-5</v>
      </c>
      <c r="Y2325" s="42">
        <f t="shared" si="494"/>
        <v>9.7857445110539716E-6</v>
      </c>
      <c r="AB2325" s="42">
        <f t="shared" si="482"/>
        <v>2.3197876103881213E-5</v>
      </c>
      <c r="AC2325" s="42">
        <f t="shared" si="483"/>
        <v>8.6166491415272069E-6</v>
      </c>
      <c r="AD2325" s="42">
        <f t="shared" si="484"/>
        <v>0</v>
      </c>
      <c r="AE2325" s="42">
        <f t="shared" si="484"/>
        <v>2.7130710530641213E-5</v>
      </c>
      <c r="AF2325" s="42">
        <f t="shared" si="484"/>
        <v>9.7857445110539716E-6</v>
      </c>
      <c r="AI2325" s="40">
        <f t="shared" si="485"/>
        <v>1.7242710600896155E-5</v>
      </c>
      <c r="AJ2325" s="40">
        <f t="shared" si="486"/>
        <v>7.9673739712644139E-6</v>
      </c>
    </row>
    <row r="2326" spans="1:36" x14ac:dyDescent="0.25">
      <c r="A2326" t="s">
        <v>191</v>
      </c>
      <c r="B2326" t="s">
        <v>9822</v>
      </c>
      <c r="C2326" t="s">
        <v>9823</v>
      </c>
      <c r="D2326" t="s">
        <v>9824</v>
      </c>
      <c r="E2326">
        <v>71.293999999999997</v>
      </c>
      <c r="F2326">
        <v>0</v>
      </c>
      <c r="G2326">
        <v>21.643000000000001</v>
      </c>
      <c r="H2326">
        <v>128390</v>
      </c>
      <c r="I2326">
        <v>0</v>
      </c>
      <c r="J2326">
        <v>2998800</v>
      </c>
      <c r="K2326">
        <v>0</v>
      </c>
      <c r="L2326">
        <v>0</v>
      </c>
      <c r="M2326">
        <v>2563500</v>
      </c>
      <c r="N2326">
        <v>415900</v>
      </c>
      <c r="O2326">
        <v>75357</v>
      </c>
      <c r="R2326" s="42">
        <f t="shared" si="487"/>
        <v>5.8063641240705501E-6</v>
      </c>
      <c r="S2326" s="42">
        <f t="shared" si="488"/>
        <v>0</v>
      </c>
      <c r="T2326" s="42">
        <f t="shared" si="489"/>
        <v>2.7994414956077878E-5</v>
      </c>
      <c r="U2326" s="42">
        <f t="shared" si="490"/>
        <v>0</v>
      </c>
      <c r="V2326" s="42">
        <f t="shared" si="491"/>
        <v>0</v>
      </c>
      <c r="W2326" s="42">
        <f t="shared" si="492"/>
        <v>2.3680571621971234E-5</v>
      </c>
      <c r="X2326" s="42">
        <f t="shared" si="493"/>
        <v>6.3807184515345403E-6</v>
      </c>
      <c r="Y2326" s="42">
        <f t="shared" si="494"/>
        <v>1.3893220338360416E-6</v>
      </c>
      <c r="AB2326" s="42">
        <f t="shared" si="482"/>
        <v>2.9031820620352751E-6</v>
      </c>
      <c r="AC2326" s="42">
        <f t="shared" si="483"/>
        <v>9.3314716520259586E-6</v>
      </c>
      <c r="AD2326" s="42">
        <f t="shared" si="484"/>
        <v>2.3680571621971234E-5</v>
      </c>
      <c r="AE2326" s="42">
        <f t="shared" si="484"/>
        <v>6.3807184515345403E-6</v>
      </c>
      <c r="AF2326" s="42">
        <f t="shared" si="484"/>
        <v>1.3893220338360416E-6</v>
      </c>
      <c r="AI2326" s="40">
        <f t="shared" si="485"/>
        <v>2.9031820620352746E-6</v>
      </c>
      <c r="AJ2326" s="40">
        <f t="shared" si="486"/>
        <v>9.3314716520259586E-6</v>
      </c>
    </row>
    <row r="2327" spans="1:36" x14ac:dyDescent="0.25">
      <c r="A2327" t="s">
        <v>9825</v>
      </c>
      <c r="B2327" t="s">
        <v>9825</v>
      </c>
      <c r="C2327">
        <v>1</v>
      </c>
      <c r="D2327" t="s">
        <v>9826</v>
      </c>
      <c r="E2327">
        <v>32.975000000000001</v>
      </c>
      <c r="F2327">
        <v>1.8247999999999999E-3</v>
      </c>
      <c r="G2327">
        <v>2.1682000000000001</v>
      </c>
      <c r="H2327">
        <v>0</v>
      </c>
      <c r="I2327">
        <v>939350</v>
      </c>
      <c r="J2327">
        <v>666410</v>
      </c>
      <c r="K2327">
        <v>0</v>
      </c>
      <c r="L2327">
        <v>0</v>
      </c>
      <c r="M2327">
        <v>464010</v>
      </c>
      <c r="N2327">
        <v>0</v>
      </c>
      <c r="O2327">
        <v>0</v>
      </c>
      <c r="R2327" s="42">
        <f t="shared" si="487"/>
        <v>0</v>
      </c>
      <c r="S2327" s="42">
        <f t="shared" si="488"/>
        <v>7.7801208818083389E-6</v>
      </c>
      <c r="T2327" s="42">
        <f t="shared" si="489"/>
        <v>6.2210744534079827E-6</v>
      </c>
      <c r="U2327" s="42">
        <f t="shared" si="490"/>
        <v>0</v>
      </c>
      <c r="V2327" s="42">
        <f t="shared" si="491"/>
        <v>0</v>
      </c>
      <c r="W2327" s="42">
        <f t="shared" si="492"/>
        <v>4.2863358838739506E-6</v>
      </c>
      <c r="X2327" s="42">
        <f t="shared" si="493"/>
        <v>0</v>
      </c>
      <c r="Y2327" s="42">
        <f t="shared" si="494"/>
        <v>0</v>
      </c>
      <c r="AB2327" s="42">
        <f t="shared" si="482"/>
        <v>3.8900604409041694E-6</v>
      </c>
      <c r="AC2327" s="42">
        <f t="shared" si="483"/>
        <v>2.0736914844693276E-6</v>
      </c>
      <c r="AD2327" s="42">
        <f t="shared" si="484"/>
        <v>4.2863358838739506E-6</v>
      </c>
      <c r="AE2327" s="42">
        <f t="shared" si="484"/>
        <v>0</v>
      </c>
      <c r="AF2327" s="42">
        <f t="shared" si="484"/>
        <v>0</v>
      </c>
      <c r="AI2327" s="40">
        <f t="shared" si="485"/>
        <v>3.8900604409041694E-6</v>
      </c>
      <c r="AJ2327" s="40">
        <f t="shared" si="486"/>
        <v>2.073691484469328E-6</v>
      </c>
    </row>
    <row r="2328" spans="1:36" x14ac:dyDescent="0.25">
      <c r="A2328" t="s">
        <v>188</v>
      </c>
      <c r="B2328" t="s">
        <v>188</v>
      </c>
      <c r="C2328" t="s">
        <v>7768</v>
      </c>
      <c r="D2328" t="s">
        <v>186</v>
      </c>
      <c r="E2328">
        <v>153.77000000000001</v>
      </c>
      <c r="F2328">
        <v>0</v>
      </c>
      <c r="G2328">
        <v>158.97</v>
      </c>
      <c r="H2328">
        <v>65822</v>
      </c>
      <c r="I2328">
        <v>119320</v>
      </c>
      <c r="J2328">
        <v>0</v>
      </c>
      <c r="K2328">
        <v>291090</v>
      </c>
      <c r="L2328">
        <v>0</v>
      </c>
      <c r="M2328">
        <v>0</v>
      </c>
      <c r="N2328">
        <v>6918000</v>
      </c>
      <c r="O2328">
        <v>3580100</v>
      </c>
      <c r="R2328" s="42">
        <f t="shared" si="487"/>
        <v>2.9767622040234574E-6</v>
      </c>
      <c r="S2328" s="42">
        <f t="shared" si="488"/>
        <v>9.8826212127255133E-7</v>
      </c>
      <c r="T2328" s="42">
        <f t="shared" si="489"/>
        <v>0</v>
      </c>
      <c r="U2328" s="42">
        <f t="shared" si="490"/>
        <v>2.4087255066701414E-6</v>
      </c>
      <c r="V2328" s="42">
        <f t="shared" si="491"/>
        <v>0</v>
      </c>
      <c r="W2328" s="42">
        <f t="shared" si="492"/>
        <v>0</v>
      </c>
      <c r="X2328" s="42">
        <f t="shared" si="493"/>
        <v>1.0613563416137521E-4</v>
      </c>
      <c r="Y2328" s="42">
        <f t="shared" si="494"/>
        <v>6.6004642081510844E-5</v>
      </c>
      <c r="AB2328" s="42">
        <f t="shared" si="482"/>
        <v>1.9825121626480043E-6</v>
      </c>
      <c r="AC2328" s="42">
        <f t="shared" si="483"/>
        <v>8.0290850222338048E-7</v>
      </c>
      <c r="AD2328" s="42">
        <f t="shared" si="484"/>
        <v>0</v>
      </c>
      <c r="AE2328" s="42">
        <f t="shared" si="484"/>
        <v>1.0613563416137521E-4</v>
      </c>
      <c r="AF2328" s="42">
        <f t="shared" si="484"/>
        <v>6.6004642081510844E-5</v>
      </c>
      <c r="AI2328" s="40">
        <f t="shared" si="485"/>
        <v>9.9425004137545295E-7</v>
      </c>
      <c r="AJ2328" s="40">
        <f t="shared" si="486"/>
        <v>8.0290850222338048E-7</v>
      </c>
    </row>
    <row r="2329" spans="1:36" x14ac:dyDescent="0.25">
      <c r="A2329" t="s">
        <v>185</v>
      </c>
      <c r="B2329" t="s">
        <v>185</v>
      </c>
      <c r="C2329">
        <v>3</v>
      </c>
      <c r="D2329" t="s">
        <v>184</v>
      </c>
      <c r="E2329">
        <v>12.217000000000001</v>
      </c>
      <c r="F2329">
        <v>0</v>
      </c>
      <c r="G2329">
        <v>45.143000000000001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2869800</v>
      </c>
      <c r="O2329">
        <v>2950000</v>
      </c>
      <c r="R2329" s="42">
        <f t="shared" si="487"/>
        <v>0</v>
      </c>
      <c r="S2329" s="42">
        <f t="shared" si="488"/>
        <v>0</v>
      </c>
      <c r="T2329" s="42">
        <f t="shared" si="489"/>
        <v>0</v>
      </c>
      <c r="U2329" s="42">
        <f t="shared" si="490"/>
        <v>0</v>
      </c>
      <c r="V2329" s="42">
        <f t="shared" si="491"/>
        <v>0</v>
      </c>
      <c r="W2329" s="42">
        <f t="shared" si="492"/>
        <v>0</v>
      </c>
      <c r="X2329" s="42">
        <f t="shared" si="493"/>
        <v>4.4028338091401357E-5</v>
      </c>
      <c r="Y2329" s="42">
        <f t="shared" si="494"/>
        <v>5.4387780827478832E-5</v>
      </c>
      <c r="AB2329" s="42">
        <f t="shared" si="482"/>
        <v>0</v>
      </c>
      <c r="AC2329" s="42">
        <f t="shared" si="483"/>
        <v>0</v>
      </c>
      <c r="AD2329" s="42">
        <f t="shared" si="484"/>
        <v>0</v>
      </c>
      <c r="AE2329" s="42">
        <f t="shared" si="484"/>
        <v>4.4028338091401357E-5</v>
      </c>
      <c r="AF2329" s="42">
        <f t="shared" si="484"/>
        <v>5.4387780827478832E-5</v>
      </c>
      <c r="AI2329" s="40">
        <f t="shared" si="485"/>
        <v>0</v>
      </c>
      <c r="AJ2329" s="40">
        <f t="shared" si="486"/>
        <v>0</v>
      </c>
    </row>
    <row r="2330" spans="1:36" x14ac:dyDescent="0.25">
      <c r="A2330" t="s">
        <v>183</v>
      </c>
      <c r="B2330" t="s">
        <v>183</v>
      </c>
      <c r="C2330">
        <v>4</v>
      </c>
      <c r="D2330" t="s">
        <v>182</v>
      </c>
      <c r="E2330">
        <v>65.884</v>
      </c>
      <c r="F2330">
        <v>0</v>
      </c>
      <c r="G2330">
        <v>13.975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4582200</v>
      </c>
      <c r="O2330">
        <v>1403300</v>
      </c>
      <c r="R2330" s="42">
        <f t="shared" si="487"/>
        <v>0</v>
      </c>
      <c r="S2330" s="42">
        <f t="shared" si="488"/>
        <v>0</v>
      </c>
      <c r="T2330" s="42">
        <f t="shared" si="489"/>
        <v>0</v>
      </c>
      <c r="U2330" s="42">
        <f t="shared" si="490"/>
        <v>0</v>
      </c>
      <c r="V2330" s="42">
        <f t="shared" si="491"/>
        <v>0</v>
      </c>
      <c r="W2330" s="42">
        <f t="shared" si="492"/>
        <v>0</v>
      </c>
      <c r="X2330" s="42">
        <f t="shared" si="493"/>
        <v>7.0299899227269943E-5</v>
      </c>
      <c r="Y2330" s="42">
        <f t="shared" si="494"/>
        <v>2.5871990791593575E-5</v>
      </c>
      <c r="AB2330" s="42">
        <f t="shared" ref="AB2330:AB2356" si="495">AVERAGE(R2330:S2330)</f>
        <v>0</v>
      </c>
      <c r="AC2330" s="42">
        <f t="shared" ref="AC2330:AC2356" si="496">AVERAGE(T2330:V2330)</f>
        <v>0</v>
      </c>
      <c r="AD2330" s="42">
        <f t="shared" ref="AD2330:AF2356" si="497">W2330</f>
        <v>0</v>
      </c>
      <c r="AE2330" s="42">
        <f t="shared" si="497"/>
        <v>7.0299899227269943E-5</v>
      </c>
      <c r="AF2330" s="42">
        <f t="shared" si="497"/>
        <v>2.5871990791593575E-5</v>
      </c>
      <c r="AI2330" s="40">
        <f t="shared" ref="AI2330:AI2356" si="498">STDEV(R2330:S2330)/SQRT(2)</f>
        <v>0</v>
      </c>
      <c r="AJ2330" s="40">
        <f t="shared" ref="AJ2330:AJ2356" si="499">STDEV(T2330:V2330)/SQRT(3)</f>
        <v>0</v>
      </c>
    </row>
    <row r="2331" spans="1:36" x14ac:dyDescent="0.25">
      <c r="A2331" t="s">
        <v>4175</v>
      </c>
      <c r="B2331" t="s">
        <v>4175</v>
      </c>
      <c r="C2331">
        <v>3</v>
      </c>
      <c r="D2331" t="s">
        <v>4174</v>
      </c>
      <c r="E2331">
        <v>16.952999999999999</v>
      </c>
      <c r="F2331">
        <v>0</v>
      </c>
      <c r="G2331">
        <v>4.9202000000000004</v>
      </c>
      <c r="H2331">
        <v>0</v>
      </c>
      <c r="I2331">
        <v>991610</v>
      </c>
      <c r="J2331">
        <v>0</v>
      </c>
      <c r="K2331">
        <v>867790</v>
      </c>
      <c r="L2331">
        <v>0</v>
      </c>
      <c r="M2331">
        <v>0</v>
      </c>
      <c r="N2331">
        <v>276460</v>
      </c>
      <c r="O2331">
        <v>0</v>
      </c>
      <c r="R2331" s="42">
        <f t="shared" si="487"/>
        <v>0</v>
      </c>
      <c r="S2331" s="42">
        <f t="shared" si="488"/>
        <v>8.2129618008303264E-6</v>
      </c>
      <c r="T2331" s="42">
        <f t="shared" si="489"/>
        <v>0</v>
      </c>
      <c r="U2331" s="42">
        <f t="shared" si="490"/>
        <v>7.1808303529261813E-6</v>
      </c>
      <c r="V2331" s="42">
        <f t="shared" si="491"/>
        <v>0</v>
      </c>
      <c r="W2331" s="42">
        <f t="shared" si="492"/>
        <v>0</v>
      </c>
      <c r="X2331" s="42">
        <f t="shared" si="493"/>
        <v>4.2414364585507066E-6</v>
      </c>
      <c r="Y2331" s="42">
        <f t="shared" si="494"/>
        <v>0</v>
      </c>
      <c r="AB2331" s="42">
        <f t="shared" si="495"/>
        <v>4.1064809004151632E-6</v>
      </c>
      <c r="AC2331" s="42">
        <f t="shared" si="496"/>
        <v>2.3936101176420603E-6</v>
      </c>
      <c r="AD2331" s="42">
        <f t="shared" si="497"/>
        <v>0</v>
      </c>
      <c r="AE2331" s="42">
        <f t="shared" si="497"/>
        <v>4.2414364585507066E-6</v>
      </c>
      <c r="AF2331" s="42">
        <f t="shared" si="497"/>
        <v>0</v>
      </c>
      <c r="AI2331" s="40">
        <f t="shared" si="498"/>
        <v>4.1064809004151623E-6</v>
      </c>
      <c r="AJ2331" s="40">
        <f t="shared" si="499"/>
        <v>2.3936101176420607E-6</v>
      </c>
    </row>
    <row r="2332" spans="1:36" x14ac:dyDescent="0.25">
      <c r="A2332" t="s">
        <v>9827</v>
      </c>
      <c r="B2332" t="s">
        <v>9827</v>
      </c>
      <c r="C2332">
        <v>1</v>
      </c>
      <c r="D2332" t="s">
        <v>9828</v>
      </c>
      <c r="E2332">
        <v>14.946999999999999</v>
      </c>
      <c r="F2332">
        <v>2.2390999999999999E-3</v>
      </c>
      <c r="G2332">
        <v>2.0529999999999999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R2332" s="42">
        <f t="shared" si="487"/>
        <v>0</v>
      </c>
      <c r="S2332" s="42">
        <f t="shared" si="488"/>
        <v>0</v>
      </c>
      <c r="T2332" s="42">
        <f t="shared" si="489"/>
        <v>0</v>
      </c>
      <c r="U2332" s="42">
        <f t="shared" si="490"/>
        <v>0</v>
      </c>
      <c r="V2332" s="42">
        <f t="shared" si="491"/>
        <v>0</v>
      </c>
      <c r="W2332" s="42">
        <f t="shared" si="492"/>
        <v>0</v>
      </c>
      <c r="X2332" s="42">
        <f t="shared" si="493"/>
        <v>0</v>
      </c>
      <c r="Y2332" s="42">
        <f t="shared" si="494"/>
        <v>0</v>
      </c>
      <c r="AB2332" s="42">
        <f t="shared" si="495"/>
        <v>0</v>
      </c>
      <c r="AC2332" s="42">
        <f t="shared" si="496"/>
        <v>0</v>
      </c>
      <c r="AD2332" s="42">
        <f t="shared" si="497"/>
        <v>0</v>
      </c>
      <c r="AE2332" s="42">
        <f t="shared" si="497"/>
        <v>0</v>
      </c>
      <c r="AF2332" s="42">
        <f t="shared" si="497"/>
        <v>0</v>
      </c>
      <c r="AI2332" s="40">
        <f t="shared" si="498"/>
        <v>0</v>
      </c>
      <c r="AJ2332" s="40">
        <f t="shared" si="499"/>
        <v>0</v>
      </c>
    </row>
    <row r="2333" spans="1:36" x14ac:dyDescent="0.25">
      <c r="A2333" t="s">
        <v>181</v>
      </c>
      <c r="B2333" t="s">
        <v>181</v>
      </c>
      <c r="C2333">
        <v>2</v>
      </c>
      <c r="D2333" t="s">
        <v>180</v>
      </c>
      <c r="E2333">
        <v>30.189</v>
      </c>
      <c r="F2333">
        <v>0</v>
      </c>
      <c r="G2333">
        <v>18.846</v>
      </c>
      <c r="H2333">
        <v>0</v>
      </c>
      <c r="I2333">
        <v>4061300</v>
      </c>
      <c r="J2333">
        <v>112910</v>
      </c>
      <c r="K2333">
        <v>1702100</v>
      </c>
      <c r="L2333">
        <v>0</v>
      </c>
      <c r="M2333">
        <v>0</v>
      </c>
      <c r="N2333">
        <v>0</v>
      </c>
      <c r="O2333">
        <v>0</v>
      </c>
      <c r="R2333" s="42">
        <f t="shared" si="487"/>
        <v>0</v>
      </c>
      <c r="S2333" s="42">
        <f t="shared" si="488"/>
        <v>3.3637520559203927E-5</v>
      </c>
      <c r="T2333" s="42">
        <f t="shared" si="489"/>
        <v>1.0540380794620359E-6</v>
      </c>
      <c r="U2333" s="42">
        <f t="shared" si="490"/>
        <v>1.408461879454206E-5</v>
      </c>
      <c r="V2333" s="42">
        <f t="shared" si="491"/>
        <v>0</v>
      </c>
      <c r="W2333" s="42">
        <f t="shared" si="492"/>
        <v>0</v>
      </c>
      <c r="X2333" s="42">
        <f t="shared" si="493"/>
        <v>0</v>
      </c>
      <c r="Y2333" s="42">
        <f t="shared" si="494"/>
        <v>0</v>
      </c>
      <c r="AB2333" s="42">
        <f t="shared" si="495"/>
        <v>1.6818760279601964E-5</v>
      </c>
      <c r="AC2333" s="42">
        <f t="shared" si="496"/>
        <v>5.046218958001365E-6</v>
      </c>
      <c r="AD2333" s="42">
        <f t="shared" si="497"/>
        <v>0</v>
      </c>
      <c r="AE2333" s="42">
        <f t="shared" si="497"/>
        <v>0</v>
      </c>
      <c r="AF2333" s="42">
        <f t="shared" si="497"/>
        <v>0</v>
      </c>
      <c r="AI2333" s="40">
        <f t="shared" si="498"/>
        <v>1.6818760279601964E-5</v>
      </c>
      <c r="AJ2333" s="40">
        <f t="shared" si="499"/>
        <v>4.5294316336645432E-6</v>
      </c>
    </row>
    <row r="2334" spans="1:36" x14ac:dyDescent="0.25">
      <c r="A2334" t="s">
        <v>9829</v>
      </c>
      <c r="B2334" t="s">
        <v>9829</v>
      </c>
      <c r="C2334">
        <v>1</v>
      </c>
      <c r="D2334" t="s">
        <v>9830</v>
      </c>
      <c r="E2334">
        <v>7.3765000000000001</v>
      </c>
      <c r="F2334">
        <v>0</v>
      </c>
      <c r="G2334">
        <v>3.5684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1943100</v>
      </c>
      <c r="O2334">
        <v>0</v>
      </c>
      <c r="R2334" s="42">
        <f t="shared" si="487"/>
        <v>0</v>
      </c>
      <c r="S2334" s="42">
        <f t="shared" si="488"/>
        <v>0</v>
      </c>
      <c r="T2334" s="42">
        <f t="shared" si="489"/>
        <v>0</v>
      </c>
      <c r="U2334" s="42">
        <f t="shared" si="490"/>
        <v>0</v>
      </c>
      <c r="V2334" s="42">
        <f t="shared" si="491"/>
        <v>0</v>
      </c>
      <c r="W2334" s="42">
        <f t="shared" si="492"/>
        <v>0</v>
      </c>
      <c r="X2334" s="42">
        <f t="shared" si="493"/>
        <v>2.9810949803262239E-5</v>
      </c>
      <c r="Y2334" s="42">
        <f t="shared" si="494"/>
        <v>0</v>
      </c>
      <c r="AB2334" s="42">
        <f t="shared" si="495"/>
        <v>0</v>
      </c>
      <c r="AC2334" s="42">
        <f t="shared" si="496"/>
        <v>0</v>
      </c>
      <c r="AD2334" s="42">
        <f t="shared" si="497"/>
        <v>0</v>
      </c>
      <c r="AE2334" s="42">
        <f t="shared" si="497"/>
        <v>2.9810949803262239E-5</v>
      </c>
      <c r="AF2334" s="42">
        <f t="shared" si="497"/>
        <v>0</v>
      </c>
      <c r="AI2334" s="40">
        <f t="shared" si="498"/>
        <v>0</v>
      </c>
      <c r="AJ2334" s="40">
        <f t="shared" si="499"/>
        <v>0</v>
      </c>
    </row>
    <row r="2335" spans="1:36" x14ac:dyDescent="0.25">
      <c r="A2335" t="s">
        <v>9831</v>
      </c>
      <c r="B2335" t="s">
        <v>9831</v>
      </c>
      <c r="C2335">
        <v>2</v>
      </c>
      <c r="D2335" t="s">
        <v>9832</v>
      </c>
      <c r="E2335">
        <v>82.046000000000006</v>
      </c>
      <c r="F2335">
        <v>0</v>
      </c>
      <c r="G2335">
        <v>9.8727999999999998</v>
      </c>
      <c r="H2335">
        <v>938100</v>
      </c>
      <c r="I2335">
        <v>0</v>
      </c>
      <c r="J2335">
        <v>0</v>
      </c>
      <c r="K2335">
        <v>0</v>
      </c>
      <c r="L2335">
        <v>40346</v>
      </c>
      <c r="M2335">
        <v>0</v>
      </c>
      <c r="N2335">
        <v>0</v>
      </c>
      <c r="O2335">
        <v>0</v>
      </c>
      <c r="R2335" s="42">
        <f t="shared" si="487"/>
        <v>4.2425034541557617E-5</v>
      </c>
      <c r="S2335" s="42">
        <f t="shared" si="488"/>
        <v>0</v>
      </c>
      <c r="T2335" s="42">
        <f t="shared" si="489"/>
        <v>0</v>
      </c>
      <c r="U2335" s="42">
        <f t="shared" si="490"/>
        <v>0</v>
      </c>
      <c r="V2335" s="42">
        <f t="shared" si="491"/>
        <v>7.2721963862345009E-6</v>
      </c>
      <c r="W2335" s="42">
        <f t="shared" si="492"/>
        <v>0</v>
      </c>
      <c r="X2335" s="42">
        <f t="shared" si="493"/>
        <v>0</v>
      </c>
      <c r="Y2335" s="42">
        <f t="shared" si="494"/>
        <v>0</v>
      </c>
      <c r="AB2335" s="42">
        <f t="shared" si="495"/>
        <v>2.1212517270778809E-5</v>
      </c>
      <c r="AC2335" s="42">
        <f t="shared" si="496"/>
        <v>2.4240654620781668E-6</v>
      </c>
      <c r="AD2335" s="42">
        <f t="shared" si="497"/>
        <v>0</v>
      </c>
      <c r="AE2335" s="42">
        <f t="shared" si="497"/>
        <v>0</v>
      </c>
      <c r="AF2335" s="42">
        <f t="shared" si="497"/>
        <v>0</v>
      </c>
      <c r="AI2335" s="40">
        <f t="shared" si="498"/>
        <v>2.1212517270778809E-5</v>
      </c>
      <c r="AJ2335" s="40">
        <f t="shared" si="499"/>
        <v>2.4240654620781672E-6</v>
      </c>
    </row>
    <row r="2336" spans="1:36" x14ac:dyDescent="0.25">
      <c r="A2336" t="s">
        <v>9833</v>
      </c>
      <c r="B2336" t="s">
        <v>9833</v>
      </c>
      <c r="C2336" t="s">
        <v>212</v>
      </c>
      <c r="D2336" t="s">
        <v>9834</v>
      </c>
      <c r="E2336">
        <v>41.701000000000001</v>
      </c>
      <c r="F2336">
        <v>0</v>
      </c>
      <c r="G2336">
        <v>6.6021000000000001</v>
      </c>
      <c r="H2336">
        <v>0</v>
      </c>
      <c r="I2336">
        <v>0</v>
      </c>
      <c r="J2336">
        <v>727280</v>
      </c>
      <c r="K2336">
        <v>0</v>
      </c>
      <c r="L2336">
        <v>0</v>
      </c>
      <c r="M2336">
        <v>0</v>
      </c>
      <c r="N2336">
        <v>709780</v>
      </c>
      <c r="O2336">
        <v>1099900</v>
      </c>
      <c r="R2336" s="42">
        <f t="shared" si="487"/>
        <v>0</v>
      </c>
      <c r="S2336" s="42">
        <f t="shared" si="488"/>
        <v>0</v>
      </c>
      <c r="T2336" s="42">
        <f t="shared" si="489"/>
        <v>6.7893084264560216E-6</v>
      </c>
      <c r="U2336" s="42">
        <f t="shared" si="490"/>
        <v>0</v>
      </c>
      <c r="V2336" s="42">
        <f t="shared" si="491"/>
        <v>0</v>
      </c>
      <c r="W2336" s="42">
        <f t="shared" si="492"/>
        <v>0</v>
      </c>
      <c r="X2336" s="42">
        <f t="shared" si="493"/>
        <v>1.0889411739673445E-5</v>
      </c>
      <c r="Y2336" s="42">
        <f t="shared" si="494"/>
        <v>2.0278345807506431E-5</v>
      </c>
      <c r="AB2336" s="42">
        <f t="shared" si="495"/>
        <v>0</v>
      </c>
      <c r="AC2336" s="42">
        <f t="shared" si="496"/>
        <v>2.2631028088186739E-6</v>
      </c>
      <c r="AD2336" s="42">
        <f t="shared" si="497"/>
        <v>0</v>
      </c>
      <c r="AE2336" s="42">
        <f t="shared" si="497"/>
        <v>1.0889411739673445E-5</v>
      </c>
      <c r="AF2336" s="42">
        <f t="shared" si="497"/>
        <v>2.0278345807506431E-5</v>
      </c>
      <c r="AI2336" s="40">
        <f t="shared" si="498"/>
        <v>0</v>
      </c>
      <c r="AJ2336" s="40">
        <f t="shared" si="499"/>
        <v>2.2631028088186739E-6</v>
      </c>
    </row>
    <row r="2337" spans="1:36" x14ac:dyDescent="0.25">
      <c r="A2337" t="s">
        <v>9835</v>
      </c>
      <c r="B2337" t="s">
        <v>9835</v>
      </c>
      <c r="C2337" t="s">
        <v>200</v>
      </c>
      <c r="D2337" t="s">
        <v>9836</v>
      </c>
      <c r="E2337">
        <v>75.403000000000006</v>
      </c>
      <c r="F2337">
        <v>0</v>
      </c>
      <c r="G2337">
        <v>7.4775</v>
      </c>
      <c r="H2337">
        <v>0</v>
      </c>
      <c r="I2337">
        <v>0</v>
      </c>
      <c r="J2337">
        <v>611130</v>
      </c>
      <c r="K2337">
        <v>0</v>
      </c>
      <c r="L2337">
        <v>0</v>
      </c>
      <c r="M2337">
        <v>0</v>
      </c>
      <c r="N2337">
        <v>0</v>
      </c>
      <c r="O2337">
        <v>0</v>
      </c>
      <c r="R2337" s="42">
        <f t="shared" si="487"/>
        <v>0</v>
      </c>
      <c r="S2337" s="42">
        <f t="shared" si="488"/>
        <v>0</v>
      </c>
      <c r="T2337" s="42">
        <f t="shared" si="489"/>
        <v>5.7050242804147899E-6</v>
      </c>
      <c r="U2337" s="42">
        <f t="shared" si="490"/>
        <v>0</v>
      </c>
      <c r="V2337" s="42">
        <f t="shared" si="491"/>
        <v>0</v>
      </c>
      <c r="W2337" s="42">
        <f t="shared" si="492"/>
        <v>0</v>
      </c>
      <c r="X2337" s="42">
        <f t="shared" si="493"/>
        <v>0</v>
      </c>
      <c r="Y2337" s="42">
        <f t="shared" si="494"/>
        <v>0</v>
      </c>
      <c r="AB2337" s="42">
        <f t="shared" si="495"/>
        <v>0</v>
      </c>
      <c r="AC2337" s="42">
        <f t="shared" si="496"/>
        <v>1.9016747601382634E-6</v>
      </c>
      <c r="AD2337" s="42">
        <f t="shared" si="497"/>
        <v>0</v>
      </c>
      <c r="AE2337" s="42">
        <f t="shared" si="497"/>
        <v>0</v>
      </c>
      <c r="AF2337" s="42">
        <f t="shared" si="497"/>
        <v>0</v>
      </c>
      <c r="AI2337" s="40">
        <f t="shared" si="498"/>
        <v>0</v>
      </c>
      <c r="AJ2337" s="40">
        <f t="shared" si="499"/>
        <v>1.9016747601382634E-6</v>
      </c>
    </row>
    <row r="2338" spans="1:36" x14ac:dyDescent="0.25">
      <c r="A2338" t="s">
        <v>9837</v>
      </c>
      <c r="B2338" t="s">
        <v>9837</v>
      </c>
      <c r="C2338" t="s">
        <v>200</v>
      </c>
      <c r="D2338" t="s">
        <v>9838</v>
      </c>
      <c r="E2338">
        <v>65.991</v>
      </c>
      <c r="F2338">
        <v>5.2106000000000001E-3</v>
      </c>
      <c r="G2338">
        <v>1.8119000000000001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176090</v>
      </c>
      <c r="O2338">
        <v>57509</v>
      </c>
      <c r="R2338" s="42">
        <f t="shared" si="487"/>
        <v>0</v>
      </c>
      <c r="S2338" s="42">
        <f t="shared" si="488"/>
        <v>0</v>
      </c>
      <c r="T2338" s="42">
        <f t="shared" si="489"/>
        <v>0</v>
      </c>
      <c r="U2338" s="42">
        <f t="shared" si="490"/>
        <v>0</v>
      </c>
      <c r="V2338" s="42">
        <f t="shared" si="491"/>
        <v>0</v>
      </c>
      <c r="W2338" s="42">
        <f t="shared" si="492"/>
        <v>0</v>
      </c>
      <c r="X2338" s="42">
        <f t="shared" si="493"/>
        <v>2.7015645879555595E-6</v>
      </c>
      <c r="Y2338" s="42">
        <f t="shared" si="494"/>
        <v>1.0602667415618577E-6</v>
      </c>
      <c r="AB2338" s="42">
        <f t="shared" si="495"/>
        <v>0</v>
      </c>
      <c r="AC2338" s="42">
        <f t="shared" si="496"/>
        <v>0</v>
      </c>
      <c r="AD2338" s="42">
        <f t="shared" si="497"/>
        <v>0</v>
      </c>
      <c r="AE2338" s="42">
        <f t="shared" si="497"/>
        <v>2.7015645879555595E-6</v>
      </c>
      <c r="AF2338" s="42">
        <f t="shared" si="497"/>
        <v>1.0602667415618577E-6</v>
      </c>
      <c r="AI2338" s="40">
        <f t="shared" si="498"/>
        <v>0</v>
      </c>
      <c r="AJ2338" s="40">
        <f t="shared" si="499"/>
        <v>0</v>
      </c>
    </row>
    <row r="2339" spans="1:36" x14ac:dyDescent="0.25">
      <c r="A2339" t="s">
        <v>9839</v>
      </c>
      <c r="B2339" t="s">
        <v>9839</v>
      </c>
      <c r="C2339">
        <v>3</v>
      </c>
      <c r="D2339" t="s">
        <v>9840</v>
      </c>
      <c r="E2339">
        <v>63.438000000000002</v>
      </c>
      <c r="F2339">
        <v>0</v>
      </c>
      <c r="G2339">
        <v>6.9692999999999996</v>
      </c>
      <c r="H2339">
        <v>63914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344940</v>
      </c>
      <c r="O2339">
        <v>248570</v>
      </c>
      <c r="R2339" s="42">
        <f t="shared" si="487"/>
        <v>2.8904739981762218E-6</v>
      </c>
      <c r="S2339" s="42">
        <f t="shared" si="488"/>
        <v>0</v>
      </c>
      <c r="T2339" s="42">
        <f t="shared" si="489"/>
        <v>0</v>
      </c>
      <c r="U2339" s="42">
        <f t="shared" si="490"/>
        <v>0</v>
      </c>
      <c r="V2339" s="42">
        <f t="shared" si="491"/>
        <v>0</v>
      </c>
      <c r="W2339" s="42">
        <f t="shared" si="492"/>
        <v>0</v>
      </c>
      <c r="X2339" s="42">
        <f t="shared" si="493"/>
        <v>5.2920534327298012E-6</v>
      </c>
      <c r="Y2339" s="42">
        <f t="shared" si="494"/>
        <v>4.5827697221309882E-6</v>
      </c>
      <c r="AB2339" s="42">
        <f t="shared" si="495"/>
        <v>1.4452369990881109E-6</v>
      </c>
      <c r="AC2339" s="42">
        <f t="shared" si="496"/>
        <v>0</v>
      </c>
      <c r="AD2339" s="42">
        <f t="shared" si="497"/>
        <v>0</v>
      </c>
      <c r="AE2339" s="42">
        <f t="shared" si="497"/>
        <v>5.2920534327298012E-6</v>
      </c>
      <c r="AF2339" s="42">
        <f t="shared" si="497"/>
        <v>4.5827697221309882E-6</v>
      </c>
      <c r="AI2339" s="40">
        <f t="shared" si="498"/>
        <v>1.4452369990881109E-6</v>
      </c>
      <c r="AJ2339" s="40">
        <f t="shared" si="499"/>
        <v>0</v>
      </c>
    </row>
    <row r="2340" spans="1:36" x14ac:dyDescent="0.25">
      <c r="A2340" t="s">
        <v>4171</v>
      </c>
      <c r="B2340" t="s">
        <v>4171</v>
      </c>
      <c r="C2340" t="s">
        <v>200</v>
      </c>
      <c r="D2340" t="s">
        <v>4170</v>
      </c>
      <c r="E2340">
        <v>12.733000000000001</v>
      </c>
      <c r="F2340">
        <v>0</v>
      </c>
      <c r="G2340">
        <v>4.1974999999999998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940310</v>
      </c>
      <c r="O2340">
        <v>1772100</v>
      </c>
      <c r="R2340" s="42">
        <f t="shared" si="487"/>
        <v>0</v>
      </c>
      <c r="S2340" s="42">
        <f t="shared" si="488"/>
        <v>0</v>
      </c>
      <c r="T2340" s="42">
        <f t="shared" si="489"/>
        <v>0</v>
      </c>
      <c r="U2340" s="42">
        <f t="shared" si="490"/>
        <v>0</v>
      </c>
      <c r="V2340" s="42">
        <f t="shared" si="491"/>
        <v>0</v>
      </c>
      <c r="W2340" s="42">
        <f t="shared" si="492"/>
        <v>0</v>
      </c>
      <c r="X2340" s="42">
        <f t="shared" si="493"/>
        <v>1.442619227497582E-5</v>
      </c>
      <c r="Y2340" s="42">
        <f t="shared" si="494"/>
        <v>3.2671385221822119E-5</v>
      </c>
      <c r="AB2340" s="42">
        <f t="shared" si="495"/>
        <v>0</v>
      </c>
      <c r="AC2340" s="42">
        <f t="shared" si="496"/>
        <v>0</v>
      </c>
      <c r="AD2340" s="42">
        <f t="shared" si="497"/>
        <v>0</v>
      </c>
      <c r="AE2340" s="42">
        <f t="shared" si="497"/>
        <v>1.442619227497582E-5</v>
      </c>
      <c r="AF2340" s="42">
        <f t="shared" si="497"/>
        <v>3.2671385221822119E-5</v>
      </c>
      <c r="AI2340" s="40">
        <f t="shared" si="498"/>
        <v>0</v>
      </c>
      <c r="AJ2340" s="40">
        <f t="shared" si="499"/>
        <v>0</v>
      </c>
    </row>
    <row r="2341" spans="1:36" x14ac:dyDescent="0.25">
      <c r="A2341" t="s">
        <v>177</v>
      </c>
      <c r="B2341" t="s">
        <v>177</v>
      </c>
      <c r="C2341">
        <v>2</v>
      </c>
      <c r="D2341" t="s">
        <v>176</v>
      </c>
      <c r="E2341">
        <v>40.533000000000001</v>
      </c>
      <c r="F2341">
        <v>0</v>
      </c>
      <c r="G2341">
        <v>9.1727000000000007</v>
      </c>
      <c r="H2341">
        <v>0</v>
      </c>
      <c r="I2341">
        <v>0</v>
      </c>
      <c r="J2341">
        <v>4417300</v>
      </c>
      <c r="K2341">
        <v>910930</v>
      </c>
      <c r="L2341">
        <v>0</v>
      </c>
      <c r="M2341">
        <v>9411000</v>
      </c>
      <c r="N2341">
        <v>0</v>
      </c>
      <c r="O2341">
        <v>0</v>
      </c>
      <c r="R2341" s="42">
        <f t="shared" si="487"/>
        <v>0</v>
      </c>
      <c r="S2341" s="42">
        <f t="shared" si="488"/>
        <v>0</v>
      </c>
      <c r="T2341" s="42">
        <f t="shared" si="489"/>
        <v>4.1236404290210355E-5</v>
      </c>
      <c r="U2341" s="42">
        <f t="shared" si="490"/>
        <v>7.5378072959944759E-6</v>
      </c>
      <c r="V2341" s="42">
        <f t="shared" si="491"/>
        <v>0</v>
      </c>
      <c r="W2341" s="42">
        <f t="shared" si="492"/>
        <v>8.6934994942216212E-5</v>
      </c>
      <c r="X2341" s="42">
        <f t="shared" si="493"/>
        <v>0</v>
      </c>
      <c r="Y2341" s="42">
        <f t="shared" si="494"/>
        <v>0</v>
      </c>
      <c r="AB2341" s="42">
        <f t="shared" si="495"/>
        <v>0</v>
      </c>
      <c r="AC2341" s="42">
        <f t="shared" si="496"/>
        <v>1.6258070528734944E-5</v>
      </c>
      <c r="AD2341" s="42">
        <f t="shared" si="497"/>
        <v>8.6934994942216212E-5</v>
      </c>
      <c r="AE2341" s="42">
        <f t="shared" si="497"/>
        <v>0</v>
      </c>
      <c r="AF2341" s="42">
        <f t="shared" si="497"/>
        <v>0</v>
      </c>
      <c r="AI2341" s="40">
        <f t="shared" si="498"/>
        <v>0</v>
      </c>
      <c r="AJ2341" s="40">
        <f t="shared" si="499"/>
        <v>1.2677309162865672E-5</v>
      </c>
    </row>
    <row r="2342" spans="1:36" x14ac:dyDescent="0.25">
      <c r="A2342" t="s">
        <v>4169</v>
      </c>
      <c r="B2342" t="s">
        <v>4169</v>
      </c>
      <c r="C2342">
        <v>1</v>
      </c>
      <c r="D2342" t="s">
        <v>4168</v>
      </c>
      <c r="E2342">
        <v>22.413</v>
      </c>
      <c r="F2342">
        <v>4.7124999999999999E-4</v>
      </c>
      <c r="G2342">
        <v>2.5585</v>
      </c>
      <c r="H2342">
        <v>73036000</v>
      </c>
      <c r="I2342">
        <v>681070000</v>
      </c>
      <c r="J2342">
        <v>558740000</v>
      </c>
      <c r="K2342">
        <v>9186500</v>
      </c>
      <c r="L2342">
        <v>31576000</v>
      </c>
      <c r="M2342">
        <v>654750000</v>
      </c>
      <c r="N2342">
        <v>0</v>
      </c>
      <c r="O2342">
        <v>0</v>
      </c>
      <c r="R2342" s="42">
        <f t="shared" si="487"/>
        <v>3.3030112171167276E-3</v>
      </c>
      <c r="S2342" s="42">
        <f t="shared" si="488"/>
        <v>5.6409292904382883E-3</v>
      </c>
      <c r="T2342" s="42">
        <f t="shared" si="489"/>
        <v>5.2159528519937822E-3</v>
      </c>
      <c r="U2342" s="42">
        <f t="shared" si="490"/>
        <v>7.6016891226168045E-5</v>
      </c>
      <c r="V2342" s="42">
        <f t="shared" si="491"/>
        <v>5.6914408638214595E-3</v>
      </c>
      <c r="W2342" s="42">
        <f t="shared" si="492"/>
        <v>6.0483145190113772E-3</v>
      </c>
      <c r="X2342" s="42">
        <f t="shared" si="493"/>
        <v>0</v>
      </c>
      <c r="Y2342" s="42">
        <f t="shared" si="494"/>
        <v>0</v>
      </c>
      <c r="AB2342" s="42">
        <f t="shared" si="495"/>
        <v>4.4719702537775081E-3</v>
      </c>
      <c r="AC2342" s="42">
        <f t="shared" si="496"/>
        <v>3.6611368690138029E-3</v>
      </c>
      <c r="AD2342" s="42">
        <f t="shared" si="497"/>
        <v>6.0483145190113772E-3</v>
      </c>
      <c r="AE2342" s="42">
        <f t="shared" si="497"/>
        <v>0</v>
      </c>
      <c r="AF2342" s="42">
        <f t="shared" si="497"/>
        <v>0</v>
      </c>
      <c r="AI2342" s="40">
        <f t="shared" si="498"/>
        <v>1.1689590366607803E-3</v>
      </c>
      <c r="AJ2342" s="40">
        <f t="shared" si="499"/>
        <v>1.7978075679094035E-3</v>
      </c>
    </row>
    <row r="2343" spans="1:36" x14ac:dyDescent="0.25">
      <c r="A2343" t="s">
        <v>175</v>
      </c>
      <c r="B2343" t="s">
        <v>175</v>
      </c>
      <c r="C2343" t="s">
        <v>1396</v>
      </c>
      <c r="D2343" t="s">
        <v>173</v>
      </c>
      <c r="E2343">
        <v>15.287000000000001</v>
      </c>
      <c r="F2343">
        <v>0</v>
      </c>
      <c r="G2343">
        <v>235.75</v>
      </c>
      <c r="H2343">
        <v>141240000</v>
      </c>
      <c r="I2343">
        <v>3730800000</v>
      </c>
      <c r="J2343">
        <v>1475600000</v>
      </c>
      <c r="K2343">
        <v>4239700000</v>
      </c>
      <c r="L2343">
        <v>32163000</v>
      </c>
      <c r="M2343">
        <v>1711800000</v>
      </c>
      <c r="N2343">
        <v>17133000</v>
      </c>
      <c r="O2343">
        <v>6928800</v>
      </c>
      <c r="R2343" s="42">
        <f t="shared" si="487"/>
        <v>6.3874980051695958E-3</v>
      </c>
      <c r="S2343" s="42">
        <f t="shared" si="488"/>
        <v>3.0900170315484699E-2</v>
      </c>
      <c r="T2343" s="42">
        <f t="shared" si="489"/>
        <v>1.3775029581562129E-2</v>
      </c>
      <c r="U2343" s="42">
        <f t="shared" si="490"/>
        <v>3.5082873099829603E-2</v>
      </c>
      <c r="V2343" s="42">
        <f t="shared" si="491"/>
        <v>5.7972451388107931E-3</v>
      </c>
      <c r="W2343" s="42">
        <f t="shared" si="492"/>
        <v>1.5812913010528715E-2</v>
      </c>
      <c r="X2343" s="42">
        <f t="shared" si="493"/>
        <v>2.6285368893998867E-4</v>
      </c>
      <c r="Y2343" s="42">
        <f t="shared" si="494"/>
        <v>1.277430697618425E-4</v>
      </c>
      <c r="AB2343" s="42">
        <f t="shared" si="495"/>
        <v>1.8643834160327145E-2</v>
      </c>
      <c r="AC2343" s="42">
        <f t="shared" si="496"/>
        <v>1.8218382606734175E-2</v>
      </c>
      <c r="AD2343" s="42">
        <f t="shared" si="497"/>
        <v>1.5812913010528715E-2</v>
      </c>
      <c r="AE2343" s="42">
        <f t="shared" si="497"/>
        <v>2.6285368893998867E-4</v>
      </c>
      <c r="AF2343" s="42">
        <f t="shared" si="497"/>
        <v>1.277430697618425E-4</v>
      </c>
      <c r="AI2343" s="40">
        <f t="shared" si="498"/>
        <v>1.2256336155157553E-2</v>
      </c>
      <c r="AJ2343" s="40">
        <f t="shared" si="499"/>
        <v>8.741081947667784E-3</v>
      </c>
    </row>
    <row r="2344" spans="1:36" x14ac:dyDescent="0.25">
      <c r="A2344" t="s">
        <v>172</v>
      </c>
      <c r="B2344" t="s">
        <v>172</v>
      </c>
      <c r="C2344">
        <v>13</v>
      </c>
      <c r="D2344" t="s">
        <v>171</v>
      </c>
      <c r="E2344">
        <v>100.52</v>
      </c>
      <c r="F2344">
        <v>0</v>
      </c>
      <c r="G2344">
        <v>65.182000000000002</v>
      </c>
      <c r="H2344">
        <v>0</v>
      </c>
      <c r="I2344">
        <v>12126000</v>
      </c>
      <c r="J2344">
        <v>881370</v>
      </c>
      <c r="K2344">
        <v>6905900</v>
      </c>
      <c r="L2344">
        <v>0</v>
      </c>
      <c r="M2344">
        <v>0</v>
      </c>
      <c r="N2344">
        <v>0</v>
      </c>
      <c r="O2344">
        <v>0</v>
      </c>
      <c r="R2344" s="42">
        <f t="shared" si="487"/>
        <v>0</v>
      </c>
      <c r="S2344" s="42">
        <f t="shared" si="488"/>
        <v>1.0043300773173782E-4</v>
      </c>
      <c r="T2344" s="42">
        <f t="shared" si="489"/>
        <v>8.2277702780573426E-6</v>
      </c>
      <c r="U2344" s="42">
        <f t="shared" si="490"/>
        <v>5.714527285895541E-5</v>
      </c>
      <c r="V2344" s="42">
        <f t="shared" si="491"/>
        <v>0</v>
      </c>
      <c r="W2344" s="42">
        <f t="shared" si="492"/>
        <v>0</v>
      </c>
      <c r="X2344" s="42">
        <f t="shared" si="493"/>
        <v>0</v>
      </c>
      <c r="Y2344" s="42">
        <f t="shared" si="494"/>
        <v>0</v>
      </c>
      <c r="AB2344" s="42">
        <f t="shared" si="495"/>
        <v>5.0216503865868911E-5</v>
      </c>
      <c r="AC2344" s="42">
        <f t="shared" si="496"/>
        <v>2.1791014379004252E-5</v>
      </c>
      <c r="AD2344" s="42">
        <f t="shared" si="497"/>
        <v>0</v>
      </c>
      <c r="AE2344" s="42">
        <f t="shared" si="497"/>
        <v>0</v>
      </c>
      <c r="AF2344" s="42">
        <f t="shared" si="497"/>
        <v>0</v>
      </c>
      <c r="AI2344" s="40">
        <f t="shared" si="498"/>
        <v>5.0216503865868911E-5</v>
      </c>
      <c r="AJ2344" s="40">
        <f t="shared" si="499"/>
        <v>1.783598184791556E-5</v>
      </c>
    </row>
    <row r="2345" spans="1:36" x14ac:dyDescent="0.25">
      <c r="A2345" t="s">
        <v>4166</v>
      </c>
      <c r="B2345" t="s">
        <v>4166</v>
      </c>
      <c r="C2345">
        <v>4</v>
      </c>
      <c r="D2345" t="s">
        <v>4165</v>
      </c>
      <c r="E2345">
        <v>73.774000000000001</v>
      </c>
      <c r="F2345">
        <v>0</v>
      </c>
      <c r="G2345">
        <v>6.6802999999999999</v>
      </c>
      <c r="H2345">
        <v>26214</v>
      </c>
      <c r="I2345">
        <v>0</v>
      </c>
      <c r="J2345">
        <v>503450</v>
      </c>
      <c r="K2345">
        <v>0</v>
      </c>
      <c r="L2345">
        <v>0</v>
      </c>
      <c r="M2345">
        <v>145890</v>
      </c>
      <c r="N2345">
        <v>276950</v>
      </c>
      <c r="O2345">
        <v>0</v>
      </c>
      <c r="R2345" s="42">
        <f t="shared" si="487"/>
        <v>1.1855131174420546E-6</v>
      </c>
      <c r="S2345" s="42">
        <f t="shared" si="488"/>
        <v>0</v>
      </c>
      <c r="T2345" s="42">
        <f t="shared" si="489"/>
        <v>4.6998093269432462E-6</v>
      </c>
      <c r="U2345" s="42">
        <f t="shared" si="490"/>
        <v>0</v>
      </c>
      <c r="V2345" s="42">
        <f t="shared" si="491"/>
        <v>0</v>
      </c>
      <c r="W2345" s="42">
        <f t="shared" si="492"/>
        <v>1.34767255468281E-6</v>
      </c>
      <c r="X2345" s="42">
        <f t="shared" si="493"/>
        <v>4.2489540157549673E-6</v>
      </c>
      <c r="Y2345" s="42">
        <f t="shared" si="494"/>
        <v>0</v>
      </c>
      <c r="AB2345" s="42">
        <f t="shared" si="495"/>
        <v>5.927565587210273E-7</v>
      </c>
      <c r="AC2345" s="42">
        <f t="shared" si="496"/>
        <v>1.5666031089810821E-6</v>
      </c>
      <c r="AD2345" s="42">
        <f t="shared" si="497"/>
        <v>1.34767255468281E-6</v>
      </c>
      <c r="AE2345" s="42">
        <f t="shared" si="497"/>
        <v>4.2489540157549673E-6</v>
      </c>
      <c r="AF2345" s="42">
        <f t="shared" si="497"/>
        <v>0</v>
      </c>
      <c r="AI2345" s="40">
        <f t="shared" si="498"/>
        <v>5.927565587210273E-7</v>
      </c>
      <c r="AJ2345" s="40">
        <f t="shared" si="499"/>
        <v>1.5666031089810821E-6</v>
      </c>
    </row>
    <row r="2346" spans="1:36" x14ac:dyDescent="0.25">
      <c r="A2346" t="s">
        <v>170</v>
      </c>
      <c r="B2346" t="s">
        <v>169</v>
      </c>
      <c r="C2346" t="s">
        <v>168</v>
      </c>
      <c r="D2346" t="s">
        <v>167</v>
      </c>
      <c r="E2346">
        <v>39.36</v>
      </c>
      <c r="F2346">
        <v>0</v>
      </c>
      <c r="G2346">
        <v>323.31</v>
      </c>
      <c r="H2346">
        <v>2924700</v>
      </c>
      <c r="I2346">
        <v>21424000</v>
      </c>
      <c r="J2346">
        <v>99698000</v>
      </c>
      <c r="K2346">
        <v>71286000</v>
      </c>
      <c r="L2346">
        <v>491490</v>
      </c>
      <c r="M2346">
        <v>82836000</v>
      </c>
      <c r="N2346">
        <v>17805000</v>
      </c>
      <c r="O2346">
        <v>7416200</v>
      </c>
      <c r="R2346" s="42">
        <f t="shared" si="487"/>
        <v>1.3226788031520475E-4</v>
      </c>
      <c r="S2346" s="42">
        <f t="shared" si="488"/>
        <v>1.7744324242493411E-4</v>
      </c>
      <c r="T2346" s="42">
        <f t="shared" si="489"/>
        <v>9.3070134130020417E-4</v>
      </c>
      <c r="U2346" s="42">
        <f t="shared" si="490"/>
        <v>5.8988081510353402E-4</v>
      </c>
      <c r="V2346" s="42">
        <f t="shared" si="491"/>
        <v>8.8589000195072489E-5</v>
      </c>
      <c r="W2346" s="42">
        <f t="shared" si="492"/>
        <v>7.6520531729183108E-4</v>
      </c>
      <c r="X2346" s="42">
        <f t="shared" si="493"/>
        <v>2.7316348167726013E-4</v>
      </c>
      <c r="Y2346" s="42">
        <f t="shared" si="494"/>
        <v>1.3672903734669441E-4</v>
      </c>
      <c r="AB2346" s="42">
        <f t="shared" si="495"/>
        <v>1.5485556137006943E-4</v>
      </c>
      <c r="AC2346" s="42">
        <f t="shared" si="496"/>
        <v>5.3639038553293693E-4</v>
      </c>
      <c r="AD2346" s="42">
        <f t="shared" si="497"/>
        <v>7.6520531729183108E-4</v>
      </c>
      <c r="AE2346" s="42">
        <f t="shared" si="497"/>
        <v>2.7316348167726013E-4</v>
      </c>
      <c r="AF2346" s="42">
        <f t="shared" si="497"/>
        <v>1.3672903734669441E-4</v>
      </c>
      <c r="AI2346" s="40">
        <f t="shared" si="498"/>
        <v>2.2587681054864674E-5</v>
      </c>
      <c r="AJ2346" s="40">
        <f t="shared" si="499"/>
        <v>2.4456370560798447E-4</v>
      </c>
    </row>
    <row r="2347" spans="1:36" x14ac:dyDescent="0.25">
      <c r="A2347" t="s">
        <v>4163</v>
      </c>
      <c r="B2347" t="s">
        <v>4163</v>
      </c>
      <c r="C2347">
        <v>1</v>
      </c>
      <c r="D2347" t="s">
        <v>4162</v>
      </c>
      <c r="E2347">
        <v>17.751000000000001</v>
      </c>
      <c r="F2347">
        <v>0</v>
      </c>
      <c r="G2347">
        <v>5.0808999999999997</v>
      </c>
      <c r="H2347">
        <v>0</v>
      </c>
      <c r="I2347">
        <v>2557200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R2347" s="42">
        <f t="shared" si="487"/>
        <v>0</v>
      </c>
      <c r="S2347" s="42">
        <f t="shared" si="488"/>
        <v>2.1179885153521357E-5</v>
      </c>
      <c r="T2347" s="42">
        <f t="shared" si="489"/>
        <v>0</v>
      </c>
      <c r="U2347" s="42">
        <f t="shared" si="490"/>
        <v>0</v>
      </c>
      <c r="V2347" s="42">
        <f t="shared" si="491"/>
        <v>0</v>
      </c>
      <c r="W2347" s="42">
        <f t="shared" si="492"/>
        <v>0</v>
      </c>
      <c r="X2347" s="42">
        <f t="shared" si="493"/>
        <v>0</v>
      </c>
      <c r="Y2347" s="42">
        <f t="shared" si="494"/>
        <v>0</v>
      </c>
      <c r="AB2347" s="42">
        <f t="shared" si="495"/>
        <v>1.0589942576760678E-5</v>
      </c>
      <c r="AC2347" s="42">
        <f t="shared" si="496"/>
        <v>0</v>
      </c>
      <c r="AD2347" s="42">
        <f t="shared" si="497"/>
        <v>0</v>
      </c>
      <c r="AE2347" s="42">
        <f t="shared" si="497"/>
        <v>0</v>
      </c>
      <c r="AF2347" s="42">
        <f t="shared" si="497"/>
        <v>0</v>
      </c>
      <c r="AI2347" s="40">
        <f t="shared" si="498"/>
        <v>1.0589942576760677E-5</v>
      </c>
      <c r="AJ2347" s="40">
        <f t="shared" si="499"/>
        <v>0</v>
      </c>
    </row>
    <row r="2348" spans="1:36" x14ac:dyDescent="0.25">
      <c r="A2348" t="s">
        <v>9841</v>
      </c>
      <c r="B2348" t="s">
        <v>9842</v>
      </c>
      <c r="C2348" t="s">
        <v>153</v>
      </c>
      <c r="D2348" t="s">
        <v>9843</v>
      </c>
      <c r="E2348">
        <v>62.904000000000003</v>
      </c>
      <c r="F2348">
        <v>0</v>
      </c>
      <c r="G2348">
        <v>14.874000000000001</v>
      </c>
      <c r="H2348">
        <v>0</v>
      </c>
      <c r="I2348">
        <v>0</v>
      </c>
      <c r="J2348">
        <v>615870</v>
      </c>
      <c r="K2348">
        <v>0</v>
      </c>
      <c r="L2348">
        <v>0</v>
      </c>
      <c r="M2348">
        <v>697450</v>
      </c>
      <c r="N2348">
        <v>160940</v>
      </c>
      <c r="O2348">
        <v>129950</v>
      </c>
      <c r="R2348" s="42">
        <f t="shared" si="487"/>
        <v>0</v>
      </c>
      <c r="S2348" s="42">
        <f t="shared" si="488"/>
        <v>0</v>
      </c>
      <c r="T2348" s="42">
        <f t="shared" si="489"/>
        <v>5.7492731555954653E-6</v>
      </c>
      <c r="U2348" s="42">
        <f t="shared" si="490"/>
        <v>0</v>
      </c>
      <c r="V2348" s="42">
        <f t="shared" si="491"/>
        <v>0</v>
      </c>
      <c r="W2348" s="42">
        <f t="shared" si="492"/>
        <v>6.4427597728667203E-6</v>
      </c>
      <c r="X2348" s="42">
        <f t="shared" si="493"/>
        <v>2.4691339927626086E-6</v>
      </c>
      <c r="Y2348" s="42">
        <f t="shared" si="494"/>
        <v>2.3958278367901269E-6</v>
      </c>
      <c r="AB2348" s="42">
        <f t="shared" si="495"/>
        <v>0</v>
      </c>
      <c r="AC2348" s="42">
        <f t="shared" si="496"/>
        <v>1.9164243851984884E-6</v>
      </c>
      <c r="AD2348" s="42">
        <f t="shared" si="497"/>
        <v>6.4427597728667203E-6</v>
      </c>
      <c r="AE2348" s="42">
        <f t="shared" si="497"/>
        <v>2.4691339927626086E-6</v>
      </c>
      <c r="AF2348" s="42">
        <f t="shared" si="497"/>
        <v>2.3958278367901269E-6</v>
      </c>
      <c r="AI2348" s="40">
        <f t="shared" si="498"/>
        <v>0</v>
      </c>
      <c r="AJ2348" s="40">
        <f t="shared" si="499"/>
        <v>1.9164243851984884E-6</v>
      </c>
    </row>
    <row r="2349" spans="1:36" x14ac:dyDescent="0.25">
      <c r="A2349" t="s">
        <v>166</v>
      </c>
      <c r="B2349" t="s">
        <v>166</v>
      </c>
      <c r="C2349" t="s">
        <v>3928</v>
      </c>
      <c r="D2349" t="s">
        <v>164</v>
      </c>
      <c r="E2349">
        <v>40.450000000000003</v>
      </c>
      <c r="F2349">
        <v>0</v>
      </c>
      <c r="G2349">
        <v>51.055</v>
      </c>
      <c r="H2349">
        <v>312270</v>
      </c>
      <c r="I2349">
        <v>330930</v>
      </c>
      <c r="J2349">
        <v>2444000</v>
      </c>
      <c r="K2349">
        <v>1152600</v>
      </c>
      <c r="L2349">
        <v>106880</v>
      </c>
      <c r="M2349">
        <v>0</v>
      </c>
      <c r="N2349">
        <v>0</v>
      </c>
      <c r="O2349">
        <v>0</v>
      </c>
      <c r="R2349" s="42">
        <f t="shared" si="487"/>
        <v>1.4122231677104997E-5</v>
      </c>
      <c r="S2349" s="42">
        <f t="shared" si="488"/>
        <v>2.7409116978941117E-6</v>
      </c>
      <c r="T2349" s="42">
        <f t="shared" si="489"/>
        <v>2.2815242814677315E-5</v>
      </c>
      <c r="U2349" s="42">
        <f t="shared" si="490"/>
        <v>9.5375898141056204E-6</v>
      </c>
      <c r="V2349" s="42">
        <f t="shared" si="491"/>
        <v>1.9264669354105573E-5</v>
      </c>
      <c r="W2349" s="42">
        <f t="shared" si="492"/>
        <v>0</v>
      </c>
      <c r="X2349" s="42">
        <f t="shared" si="493"/>
        <v>0</v>
      </c>
      <c r="Y2349" s="42">
        <f t="shared" si="494"/>
        <v>0</v>
      </c>
      <c r="AB2349" s="42">
        <f t="shared" si="495"/>
        <v>8.4315716874995548E-6</v>
      </c>
      <c r="AC2349" s="42">
        <f t="shared" si="496"/>
        <v>1.7205833994296168E-5</v>
      </c>
      <c r="AD2349" s="42">
        <f t="shared" si="497"/>
        <v>0</v>
      </c>
      <c r="AE2349" s="42">
        <f t="shared" si="497"/>
        <v>0</v>
      </c>
      <c r="AF2349" s="42">
        <f t="shared" si="497"/>
        <v>0</v>
      </c>
      <c r="AI2349" s="40">
        <f t="shared" si="498"/>
        <v>5.6906599896054431E-6</v>
      </c>
      <c r="AJ2349" s="40">
        <f t="shared" si="499"/>
        <v>3.9687579744801256E-6</v>
      </c>
    </row>
    <row r="2350" spans="1:36" x14ac:dyDescent="0.25">
      <c r="A2350" t="s">
        <v>163</v>
      </c>
      <c r="B2350" t="s">
        <v>163</v>
      </c>
      <c r="C2350">
        <v>10</v>
      </c>
      <c r="D2350" t="s">
        <v>162</v>
      </c>
      <c r="E2350">
        <v>14.228</v>
      </c>
      <c r="F2350">
        <v>0</v>
      </c>
      <c r="G2350">
        <v>213.05</v>
      </c>
      <c r="H2350">
        <v>466050</v>
      </c>
      <c r="I2350">
        <v>108660000</v>
      </c>
      <c r="J2350">
        <v>66380000</v>
      </c>
      <c r="K2350">
        <v>125820000</v>
      </c>
      <c r="L2350">
        <v>0</v>
      </c>
      <c r="M2350">
        <v>66818000</v>
      </c>
      <c r="N2350">
        <v>6633700</v>
      </c>
      <c r="O2350">
        <v>3600700</v>
      </c>
      <c r="R2350" s="42">
        <f t="shared" si="487"/>
        <v>2.1076843991144791E-5</v>
      </c>
      <c r="S2350" s="42">
        <f t="shared" si="488"/>
        <v>8.9997118754169816E-4</v>
      </c>
      <c r="T2350" s="42">
        <f t="shared" si="489"/>
        <v>6.1967095664414086E-4</v>
      </c>
      <c r="U2350" s="42">
        <f t="shared" si="490"/>
        <v>1.0411413763758192E-3</v>
      </c>
      <c r="V2350" s="42">
        <f t="shared" si="491"/>
        <v>0</v>
      </c>
      <c r="W2350" s="42">
        <f t="shared" si="492"/>
        <v>6.1723754033035844E-4</v>
      </c>
      <c r="X2350" s="42">
        <f t="shared" si="493"/>
        <v>1.0177391678755634E-4</v>
      </c>
      <c r="Y2350" s="42">
        <f t="shared" si="494"/>
        <v>6.6384434720509502E-5</v>
      </c>
      <c r="AB2350" s="42">
        <f t="shared" si="495"/>
        <v>4.6052401576642145E-4</v>
      </c>
      <c r="AC2350" s="42">
        <f t="shared" si="496"/>
        <v>5.5360411100665327E-4</v>
      </c>
      <c r="AD2350" s="42">
        <f t="shared" si="497"/>
        <v>6.1723754033035844E-4</v>
      </c>
      <c r="AE2350" s="42">
        <f t="shared" si="497"/>
        <v>1.0177391678755634E-4</v>
      </c>
      <c r="AF2350" s="42">
        <f t="shared" si="497"/>
        <v>6.6384434720509502E-5</v>
      </c>
      <c r="AI2350" s="40">
        <f t="shared" si="498"/>
        <v>4.3944717177527666E-4</v>
      </c>
      <c r="AJ2350" s="40">
        <f t="shared" si="499"/>
        <v>3.0236151787212139E-4</v>
      </c>
    </row>
    <row r="2351" spans="1:36" x14ac:dyDescent="0.25">
      <c r="A2351" t="s">
        <v>161</v>
      </c>
      <c r="B2351" t="s">
        <v>161</v>
      </c>
      <c r="C2351" t="s">
        <v>344</v>
      </c>
      <c r="D2351" t="s">
        <v>159</v>
      </c>
      <c r="E2351">
        <v>57.17</v>
      </c>
      <c r="F2351">
        <v>0</v>
      </c>
      <c r="G2351">
        <v>27.795000000000002</v>
      </c>
      <c r="H2351">
        <v>0</v>
      </c>
      <c r="I2351">
        <v>0</v>
      </c>
      <c r="J2351">
        <v>666520</v>
      </c>
      <c r="K2351">
        <v>348890</v>
      </c>
      <c r="L2351">
        <v>0</v>
      </c>
      <c r="M2351">
        <v>421330</v>
      </c>
      <c r="N2351">
        <v>0</v>
      </c>
      <c r="O2351">
        <v>0</v>
      </c>
      <c r="R2351" s="42">
        <f t="shared" si="487"/>
        <v>0</v>
      </c>
      <c r="S2351" s="42">
        <f t="shared" si="488"/>
        <v>0</v>
      </c>
      <c r="T2351" s="42">
        <f t="shared" si="489"/>
        <v>6.2221013260387577E-6</v>
      </c>
      <c r="U2351" s="42">
        <f t="shared" si="490"/>
        <v>2.887011721536795E-6</v>
      </c>
      <c r="V2351" s="42">
        <f t="shared" si="491"/>
        <v>0</v>
      </c>
      <c r="W2351" s="42">
        <f t="shared" si="492"/>
        <v>3.8920753818939492E-6</v>
      </c>
      <c r="X2351" s="42">
        <f t="shared" si="493"/>
        <v>0</v>
      </c>
      <c r="Y2351" s="42">
        <f t="shared" si="494"/>
        <v>0</v>
      </c>
      <c r="AB2351" s="42">
        <f t="shared" si="495"/>
        <v>0</v>
      </c>
      <c r="AC2351" s="42">
        <f t="shared" si="496"/>
        <v>3.0363710158585177E-6</v>
      </c>
      <c r="AD2351" s="42">
        <f t="shared" si="497"/>
        <v>3.8920753818939492E-6</v>
      </c>
      <c r="AE2351" s="42">
        <f t="shared" si="497"/>
        <v>0</v>
      </c>
      <c r="AF2351" s="42">
        <f t="shared" si="497"/>
        <v>0</v>
      </c>
      <c r="AI2351" s="40">
        <f t="shared" si="498"/>
        <v>0</v>
      </c>
      <c r="AJ2351" s="40">
        <f t="shared" si="499"/>
        <v>1.7977177547262094E-6</v>
      </c>
    </row>
    <row r="2352" spans="1:36" x14ac:dyDescent="0.25">
      <c r="A2352" t="s">
        <v>158</v>
      </c>
      <c r="B2352" t="s">
        <v>158</v>
      </c>
      <c r="C2352" t="s">
        <v>157</v>
      </c>
      <c r="D2352" t="s">
        <v>156</v>
      </c>
      <c r="E2352">
        <v>59.426000000000002</v>
      </c>
      <c r="F2352">
        <v>0</v>
      </c>
      <c r="G2352">
        <v>18.170999999999999</v>
      </c>
      <c r="H2352">
        <v>66231</v>
      </c>
      <c r="I2352">
        <v>29987000</v>
      </c>
      <c r="J2352">
        <v>2832500</v>
      </c>
      <c r="K2352">
        <v>27879000</v>
      </c>
      <c r="L2352">
        <v>23793</v>
      </c>
      <c r="M2352">
        <v>3314900</v>
      </c>
      <c r="N2352">
        <v>0</v>
      </c>
      <c r="O2352">
        <v>0</v>
      </c>
      <c r="R2352" s="42">
        <f t="shared" si="487"/>
        <v>2.9952589944802288E-6</v>
      </c>
      <c r="S2352" s="42">
        <f t="shared" si="488"/>
        <v>2.4836587521454907E-4</v>
      </c>
      <c r="T2352" s="42">
        <f t="shared" si="489"/>
        <v>2.6441970242460515E-5</v>
      </c>
      <c r="U2352" s="42">
        <f t="shared" si="490"/>
        <v>2.3069448761708363E-4</v>
      </c>
      <c r="V2352" s="42">
        <f t="shared" si="491"/>
        <v>4.2885879298487453E-6</v>
      </c>
      <c r="W2352" s="42">
        <f t="shared" si="492"/>
        <v>3.0621699578573216E-5</v>
      </c>
      <c r="X2352" s="42">
        <f t="shared" si="493"/>
        <v>0</v>
      </c>
      <c r="Y2352" s="42">
        <f t="shared" si="494"/>
        <v>0</v>
      </c>
      <c r="AB2352" s="42">
        <f t="shared" si="495"/>
        <v>1.2568056710451464E-4</v>
      </c>
      <c r="AC2352" s="42">
        <f t="shared" si="496"/>
        <v>8.7141681929797635E-5</v>
      </c>
      <c r="AD2352" s="42">
        <f t="shared" si="497"/>
        <v>3.0621699578573216E-5</v>
      </c>
      <c r="AE2352" s="42">
        <f t="shared" si="497"/>
        <v>0</v>
      </c>
      <c r="AF2352" s="42">
        <f t="shared" si="497"/>
        <v>0</v>
      </c>
      <c r="AI2352" s="40">
        <f t="shared" si="498"/>
        <v>1.226853081100344E-4</v>
      </c>
      <c r="AJ2352" s="40">
        <f t="shared" si="499"/>
        <v>7.2060736194062849E-5</v>
      </c>
    </row>
    <row r="2353" spans="1:36" x14ac:dyDescent="0.25">
      <c r="A2353" t="s">
        <v>155</v>
      </c>
      <c r="B2353" t="s">
        <v>154</v>
      </c>
      <c r="C2353" t="s">
        <v>9844</v>
      </c>
      <c r="D2353" t="s">
        <v>152</v>
      </c>
      <c r="E2353">
        <v>22.73</v>
      </c>
      <c r="F2353">
        <v>0</v>
      </c>
      <c r="G2353">
        <v>30.193000000000001</v>
      </c>
      <c r="H2353">
        <v>2541600</v>
      </c>
      <c r="I2353">
        <v>4159100</v>
      </c>
      <c r="J2353">
        <v>24494000</v>
      </c>
      <c r="K2353">
        <v>11028000</v>
      </c>
      <c r="L2353">
        <v>1505300</v>
      </c>
      <c r="M2353">
        <v>16614000</v>
      </c>
      <c r="N2353">
        <v>7354300</v>
      </c>
      <c r="O2353">
        <v>3772000</v>
      </c>
      <c r="R2353" s="42">
        <f t="shared" si="487"/>
        <v>1.1494240250594056E-4</v>
      </c>
      <c r="S2353" s="42">
        <f t="shared" si="488"/>
        <v>3.444754432270087E-5</v>
      </c>
      <c r="T2353" s="42">
        <f t="shared" si="489"/>
        <v>2.2865652925642641E-4</v>
      </c>
      <c r="U2353" s="42">
        <f t="shared" si="490"/>
        <v>9.1255023833035554E-5</v>
      </c>
      <c r="V2353" s="42">
        <f t="shared" si="491"/>
        <v>2.7132397809445283E-4</v>
      </c>
      <c r="W2353" s="42">
        <f t="shared" si="492"/>
        <v>1.5347338284666669E-4</v>
      </c>
      <c r="X2353" s="42">
        <f t="shared" si="493"/>
        <v>1.1282932846386264E-4</v>
      </c>
      <c r="Y2353" s="42">
        <f t="shared" si="494"/>
        <v>6.9542613315678022E-5</v>
      </c>
      <c r="AB2353" s="42">
        <f t="shared" si="495"/>
        <v>7.469497341432072E-5</v>
      </c>
      <c r="AC2353" s="42">
        <f t="shared" si="496"/>
        <v>1.9707851039463828E-4</v>
      </c>
      <c r="AD2353" s="42">
        <f t="shared" si="497"/>
        <v>1.5347338284666669E-4</v>
      </c>
      <c r="AE2353" s="42">
        <f t="shared" si="497"/>
        <v>1.1282932846386264E-4</v>
      </c>
      <c r="AF2353" s="42">
        <f t="shared" si="497"/>
        <v>6.9542613315678022E-5</v>
      </c>
      <c r="AI2353" s="40">
        <f t="shared" si="498"/>
        <v>4.0247429091619843E-5</v>
      </c>
      <c r="AJ2353" s="40">
        <f t="shared" si="499"/>
        <v>5.4326437789308082E-5</v>
      </c>
    </row>
    <row r="2354" spans="1:36" x14ac:dyDescent="0.25">
      <c r="A2354" t="s">
        <v>4160</v>
      </c>
      <c r="B2354" t="s">
        <v>4160</v>
      </c>
      <c r="C2354" t="s">
        <v>3928</v>
      </c>
      <c r="D2354" t="s">
        <v>4159</v>
      </c>
      <c r="E2354">
        <v>89.156000000000006</v>
      </c>
      <c r="F2354">
        <v>0</v>
      </c>
      <c r="G2354">
        <v>94.525000000000006</v>
      </c>
      <c r="H2354">
        <v>0</v>
      </c>
      <c r="I2354">
        <v>2774600</v>
      </c>
      <c r="J2354">
        <v>85017</v>
      </c>
      <c r="K2354">
        <v>1764300</v>
      </c>
      <c r="L2354">
        <v>0</v>
      </c>
      <c r="M2354">
        <v>118560</v>
      </c>
      <c r="N2354">
        <v>0</v>
      </c>
      <c r="O2354">
        <v>0</v>
      </c>
      <c r="R2354" s="42">
        <f t="shared" si="487"/>
        <v>0</v>
      </c>
      <c r="S2354" s="42">
        <f t="shared" si="488"/>
        <v>2.2980490124730312E-5</v>
      </c>
      <c r="T2354" s="42">
        <f t="shared" si="489"/>
        <v>7.9365118591465686E-7</v>
      </c>
      <c r="U2354" s="42">
        <f t="shared" si="490"/>
        <v>1.4599314340644236E-5</v>
      </c>
      <c r="V2354" s="42">
        <f t="shared" si="491"/>
        <v>0</v>
      </c>
      <c r="W2354" s="42">
        <f t="shared" si="492"/>
        <v>1.0952091170278562E-6</v>
      </c>
      <c r="X2354" s="42">
        <f t="shared" si="493"/>
        <v>0</v>
      </c>
      <c r="Y2354" s="42">
        <f t="shared" si="494"/>
        <v>0</v>
      </c>
      <c r="AB2354" s="42">
        <f t="shared" si="495"/>
        <v>1.1490245062365156E-5</v>
      </c>
      <c r="AC2354" s="42">
        <f t="shared" si="496"/>
        <v>5.1309885088529646E-6</v>
      </c>
      <c r="AD2354" s="42">
        <f t="shared" si="497"/>
        <v>1.0952091170278562E-6</v>
      </c>
      <c r="AE2354" s="42">
        <f t="shared" si="497"/>
        <v>0</v>
      </c>
      <c r="AF2354" s="42">
        <f t="shared" si="497"/>
        <v>0</v>
      </c>
      <c r="AI2354" s="40">
        <f t="shared" si="498"/>
        <v>1.1490245062365154E-5</v>
      </c>
      <c r="AJ2354" s="40">
        <f t="shared" si="499"/>
        <v>4.7397034398771661E-6</v>
      </c>
    </row>
    <row r="2355" spans="1:36" x14ac:dyDescent="0.25">
      <c r="A2355" t="s">
        <v>151</v>
      </c>
      <c r="B2355" t="s">
        <v>151</v>
      </c>
      <c r="C2355">
        <v>12</v>
      </c>
      <c r="D2355" t="s">
        <v>151</v>
      </c>
      <c r="E2355">
        <v>8.5647000000000002</v>
      </c>
      <c r="F2355">
        <v>0</v>
      </c>
      <c r="G2355">
        <v>152.28</v>
      </c>
      <c r="H2355">
        <v>46788000</v>
      </c>
      <c r="I2355">
        <v>422830000</v>
      </c>
      <c r="J2355">
        <v>136650000</v>
      </c>
      <c r="K2355">
        <v>462070000</v>
      </c>
      <c r="L2355">
        <v>12063000</v>
      </c>
      <c r="M2355">
        <v>182900000</v>
      </c>
      <c r="N2355">
        <v>633890000</v>
      </c>
      <c r="O2355">
        <v>860340000</v>
      </c>
      <c r="R2355" s="42">
        <f t="shared" si="487"/>
        <v>2.1159604691721543E-3</v>
      </c>
      <c r="S2355" s="42">
        <f t="shared" si="488"/>
        <v>3.5020689971310163E-3</v>
      </c>
      <c r="T2355" s="42">
        <f t="shared" si="489"/>
        <v>1.2756558635947852E-3</v>
      </c>
      <c r="U2355" s="42">
        <f t="shared" si="490"/>
        <v>3.823559019090564E-3</v>
      </c>
      <c r="V2355" s="42">
        <f t="shared" si="491"/>
        <v>2.1743048878983488E-3</v>
      </c>
      <c r="W2355" s="42">
        <f t="shared" si="492"/>
        <v>1.6895559000033309E-3</v>
      </c>
      <c r="X2355" s="42">
        <f t="shared" si="493"/>
        <v>9.7251108902217595E-3</v>
      </c>
      <c r="Y2355" s="42">
        <f t="shared" si="494"/>
        <v>1.5861689273597674E-2</v>
      </c>
      <c r="AB2355" s="42">
        <f t="shared" si="495"/>
        <v>2.8090147331515853E-3</v>
      </c>
      <c r="AC2355" s="42">
        <f t="shared" si="496"/>
        <v>2.4245065901945663E-3</v>
      </c>
      <c r="AD2355" s="42">
        <f t="shared" si="497"/>
        <v>1.6895559000033309E-3</v>
      </c>
      <c r="AE2355" s="42">
        <f t="shared" si="497"/>
        <v>9.7251108902217595E-3</v>
      </c>
      <c r="AF2355" s="42">
        <f t="shared" si="497"/>
        <v>1.5861689273597674E-2</v>
      </c>
      <c r="AI2355" s="40">
        <f t="shared" si="498"/>
        <v>6.93054263979431E-4</v>
      </c>
      <c r="AJ2355" s="40">
        <f t="shared" si="499"/>
        <v>7.4607937274802979E-4</v>
      </c>
    </row>
    <row r="2356" spans="1:36" x14ac:dyDescent="0.25">
      <c r="A2356" t="s">
        <v>150</v>
      </c>
      <c r="B2356" t="s">
        <v>149</v>
      </c>
      <c r="C2356" t="s">
        <v>8644</v>
      </c>
      <c r="D2356" t="s">
        <v>147</v>
      </c>
      <c r="E2356">
        <v>18.530999999999999</v>
      </c>
      <c r="F2356">
        <v>0</v>
      </c>
      <c r="G2356">
        <v>272.52</v>
      </c>
      <c r="H2356">
        <v>9127100</v>
      </c>
      <c r="I2356">
        <v>56543000</v>
      </c>
      <c r="J2356">
        <v>152770000</v>
      </c>
      <c r="K2356">
        <v>91390000</v>
      </c>
      <c r="L2356">
        <v>1232500</v>
      </c>
      <c r="M2356">
        <v>122910000</v>
      </c>
      <c r="N2356">
        <v>87249000</v>
      </c>
      <c r="O2356">
        <v>78052000</v>
      </c>
      <c r="R2356" s="42">
        <f t="shared" si="487"/>
        <v>4.1276786351588377E-4</v>
      </c>
      <c r="S2356" s="42">
        <f t="shared" si="488"/>
        <v>4.6831465909414905E-4</v>
      </c>
      <c r="T2356" s="42">
        <f t="shared" si="489"/>
        <v>1.4261393800320185E-3</v>
      </c>
      <c r="U2356" s="42">
        <f t="shared" si="490"/>
        <v>7.5623835945784544E-4</v>
      </c>
      <c r="V2356" s="42">
        <f t="shared" si="491"/>
        <v>2.2215292832087499E-4</v>
      </c>
      <c r="W2356" s="42">
        <f t="shared" si="492"/>
        <v>1.1353926499147588E-3</v>
      </c>
      <c r="X2356" s="42">
        <f t="shared" si="493"/>
        <v>1.338570099009226E-3</v>
      </c>
      <c r="Y2356" s="42">
        <f t="shared" si="494"/>
        <v>1.4390084980157214E-3</v>
      </c>
      <c r="AB2356" s="42">
        <f t="shared" si="495"/>
        <v>4.4054126130501638E-4</v>
      </c>
      <c r="AC2356" s="42">
        <f t="shared" si="496"/>
        <v>8.0151022260357963E-4</v>
      </c>
      <c r="AD2356" s="42">
        <f t="shared" si="497"/>
        <v>1.1353926499147588E-3</v>
      </c>
      <c r="AE2356" s="42">
        <f t="shared" si="497"/>
        <v>1.338570099009226E-3</v>
      </c>
      <c r="AF2356" s="42">
        <f t="shared" si="497"/>
        <v>1.4390084980157214E-3</v>
      </c>
      <c r="AI2356" s="40">
        <f t="shared" si="498"/>
        <v>2.7773397789132641E-5</v>
      </c>
      <c r="AJ2356" s="40">
        <f t="shared" si="499"/>
        <v>3.4829728689273094E-4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065"/>
  <sheetViews>
    <sheetView topLeftCell="P1" workbookViewId="0">
      <selection activeCell="AJ7" sqref="AJ7"/>
    </sheetView>
  </sheetViews>
  <sheetFormatPr defaultRowHeight="15" x14ac:dyDescent="0.25"/>
  <cols>
    <col min="13" max="13" width="12" bestFit="1" customWidth="1"/>
    <col min="18" max="18" width="12" bestFit="1" customWidth="1"/>
    <col min="20" max="20" width="11" bestFit="1" customWidth="1"/>
    <col min="28" max="28" width="12" bestFit="1" customWidth="1"/>
    <col min="36" max="36" width="14.7109375" bestFit="1" customWidth="1"/>
  </cols>
  <sheetData>
    <row r="1" spans="1:39" x14ac:dyDescent="0.25">
      <c r="H1" t="s">
        <v>6519</v>
      </c>
      <c r="R1" t="s">
        <v>6520</v>
      </c>
      <c r="AB1" t="s">
        <v>6521</v>
      </c>
      <c r="AI1" t="s">
        <v>6522</v>
      </c>
    </row>
    <row r="2" spans="1:39" x14ac:dyDescent="0.25">
      <c r="A2" t="s">
        <v>129</v>
      </c>
      <c r="B2" t="s">
        <v>130</v>
      </c>
      <c r="C2" t="s">
        <v>131</v>
      </c>
      <c r="D2" t="s">
        <v>132</v>
      </c>
      <c r="E2" t="s">
        <v>134</v>
      </c>
      <c r="F2" t="s">
        <v>135</v>
      </c>
      <c r="G2" t="s">
        <v>136</v>
      </c>
      <c r="H2" t="s">
        <v>24</v>
      </c>
      <c r="I2" t="s">
        <v>25</v>
      </c>
      <c r="J2" t="s">
        <v>16</v>
      </c>
      <c r="K2" t="s">
        <v>17</v>
      </c>
      <c r="L2" t="s">
        <v>18</v>
      </c>
      <c r="M2" t="s">
        <v>19</v>
      </c>
      <c r="N2" t="s">
        <v>20</v>
      </c>
      <c r="O2" t="s">
        <v>21</v>
      </c>
      <c r="R2" t="s">
        <v>24</v>
      </c>
      <c r="S2" t="s">
        <v>25</v>
      </c>
      <c r="T2" t="s">
        <v>16</v>
      </c>
      <c r="U2" t="s">
        <v>17</v>
      </c>
      <c r="V2" t="s">
        <v>18</v>
      </c>
      <c r="W2" t="s">
        <v>19</v>
      </c>
      <c r="X2" t="s">
        <v>20</v>
      </c>
      <c r="Y2" t="s">
        <v>21</v>
      </c>
      <c r="AA2" s="46"/>
      <c r="AB2" s="46" t="s">
        <v>23</v>
      </c>
      <c r="AC2" s="46" t="s">
        <v>1</v>
      </c>
      <c r="AD2" s="46" t="s">
        <v>3</v>
      </c>
      <c r="AE2" s="46" t="s">
        <v>5</v>
      </c>
      <c r="AF2" s="46" t="s">
        <v>7</v>
      </c>
      <c r="AG2" s="46"/>
      <c r="AH2" s="46"/>
      <c r="AI2" s="46" t="s">
        <v>23</v>
      </c>
      <c r="AJ2" s="46" t="s">
        <v>1</v>
      </c>
      <c r="AK2" s="46" t="s">
        <v>3</v>
      </c>
      <c r="AL2" s="46" t="s">
        <v>5</v>
      </c>
      <c r="AM2" s="46" t="s">
        <v>7</v>
      </c>
    </row>
    <row r="3" spans="1:39" x14ac:dyDescent="0.25">
      <c r="AA3" s="46"/>
      <c r="AB3" s="52"/>
      <c r="AC3" s="51"/>
      <c r="AD3" s="51"/>
      <c r="AE3" s="51"/>
      <c r="AF3" s="50"/>
      <c r="AG3" s="46"/>
      <c r="AH3" s="46"/>
      <c r="AI3" s="52"/>
      <c r="AJ3" s="51"/>
      <c r="AK3" s="51"/>
      <c r="AL3" s="51"/>
      <c r="AM3" s="50"/>
    </row>
    <row r="4" spans="1:39" x14ac:dyDescent="0.25">
      <c r="A4" t="s">
        <v>4154</v>
      </c>
      <c r="H4">
        <f t="shared" ref="H4:O4" si="0">SUM(H9:H19)</f>
        <v>682430</v>
      </c>
      <c r="I4">
        <f t="shared" si="0"/>
        <v>0</v>
      </c>
      <c r="J4">
        <f t="shared" si="0"/>
        <v>6681952200</v>
      </c>
      <c r="K4">
        <f t="shared" si="0"/>
        <v>8486914000</v>
      </c>
      <c r="L4">
        <f t="shared" si="0"/>
        <v>6137855600</v>
      </c>
      <c r="M4">
        <f t="shared" si="0"/>
        <v>9018483000</v>
      </c>
      <c r="N4">
        <f t="shared" si="0"/>
        <v>46757594400</v>
      </c>
      <c r="O4">
        <f t="shared" si="0"/>
        <v>48917197900</v>
      </c>
      <c r="Q4" s="46" t="s">
        <v>4154</v>
      </c>
      <c r="R4">
        <f t="shared" ref="R4:Y6" si="1">H4/SUM(H$9:H$19,H$27:H$2065)</f>
        <v>5.8508912787130866E-6</v>
      </c>
      <c r="S4">
        <f t="shared" si="1"/>
        <v>0</v>
      </c>
      <c r="T4">
        <f t="shared" si="1"/>
        <v>8.7663213977874938E-2</v>
      </c>
      <c r="U4">
        <f t="shared" si="1"/>
        <v>0.1265452289682146</v>
      </c>
      <c r="V4">
        <f t="shared" si="1"/>
        <v>9.7172130711696142E-2</v>
      </c>
      <c r="W4">
        <f t="shared" si="1"/>
        <v>7.9211988747794448E-2</v>
      </c>
      <c r="X4">
        <f t="shared" si="1"/>
        <v>0.85296910526195457</v>
      </c>
      <c r="Y4">
        <f t="shared" si="1"/>
        <v>0.90084243916845097</v>
      </c>
      <c r="AA4" s="46" t="s">
        <v>4154</v>
      </c>
      <c r="AB4" s="57">
        <f>AVERAGE(R4:S4)</f>
        <v>2.9254456393565433E-6</v>
      </c>
      <c r="AC4" s="58">
        <f>AVERAGE(T4:V4)</f>
        <v>0.10379352455259523</v>
      </c>
      <c r="AD4" s="59">
        <f>W4</f>
        <v>7.9211988747794448E-2</v>
      </c>
      <c r="AE4" s="59">
        <f>X4</f>
        <v>0.85296910526195457</v>
      </c>
      <c r="AF4" s="60">
        <f>Y4</f>
        <v>0.90084243916845097</v>
      </c>
      <c r="AG4" s="46"/>
      <c r="AH4" s="46" t="s">
        <v>4154</v>
      </c>
      <c r="AI4" s="57">
        <f>STDEV(R4:S4)/SQRT(2)</f>
        <v>2.9254456393565433E-6</v>
      </c>
      <c r="AJ4" s="59">
        <f>STDEV(T4:V4)/SQRT(3)</f>
        <v>1.1702348976800465E-2</v>
      </c>
      <c r="AK4" s="59"/>
      <c r="AL4" s="59"/>
      <c r="AM4" s="60"/>
    </row>
    <row r="5" spans="1:39" x14ac:dyDescent="0.25">
      <c r="A5" t="s">
        <v>4153</v>
      </c>
      <c r="H5">
        <f t="shared" ref="H5:O5" si="2">SUM(H27:H2065)</f>
        <v>116636248166</v>
      </c>
      <c r="I5">
        <f t="shared" si="2"/>
        <v>83141717883</v>
      </c>
      <c r="J5">
        <f t="shared" si="2"/>
        <v>69541036860</v>
      </c>
      <c r="K5">
        <f t="shared" si="2"/>
        <v>58579336298</v>
      </c>
      <c r="L5">
        <f t="shared" si="2"/>
        <v>57026917623</v>
      </c>
      <c r="M5">
        <f t="shared" si="2"/>
        <v>104834017645</v>
      </c>
      <c r="N5">
        <f t="shared" si="2"/>
        <v>8059859258.6999998</v>
      </c>
      <c r="O5">
        <f t="shared" si="2"/>
        <v>5384415537.6999998</v>
      </c>
      <c r="Q5" s="46" t="s">
        <v>4153</v>
      </c>
      <c r="R5">
        <f t="shared" si="1"/>
        <v>0.99999414910872131</v>
      </c>
      <c r="S5">
        <f t="shared" si="1"/>
        <v>1</v>
      </c>
      <c r="T5">
        <f t="shared" si="1"/>
        <v>0.91233678602212509</v>
      </c>
      <c r="U5">
        <f t="shared" si="1"/>
        <v>0.87345477103178537</v>
      </c>
      <c r="V5">
        <f t="shared" si="1"/>
        <v>0.90282786928830383</v>
      </c>
      <c r="W5">
        <f t="shared" si="1"/>
        <v>0.92078801125220555</v>
      </c>
      <c r="X5">
        <f t="shared" si="1"/>
        <v>0.14703089473804537</v>
      </c>
      <c r="Y5">
        <f t="shared" si="1"/>
        <v>9.9157560831549071E-2</v>
      </c>
      <c r="AA5" s="46" t="s">
        <v>4153</v>
      </c>
      <c r="AB5" s="57">
        <f t="shared" ref="AB5:AB19" si="3">AVERAGE(R5:S5)</f>
        <v>0.99999707455436071</v>
      </c>
      <c r="AC5" s="59">
        <f t="shared" ref="AC5:AC19" si="4">AVERAGE(T5:V5)</f>
        <v>0.89620647544740473</v>
      </c>
      <c r="AD5" s="59">
        <f t="shared" ref="AD5:AF19" si="5">W5</f>
        <v>0.92078801125220555</v>
      </c>
      <c r="AE5" s="59">
        <f t="shared" si="5"/>
        <v>0.14703089473804537</v>
      </c>
      <c r="AF5" s="60">
        <f t="shared" si="5"/>
        <v>9.9157560831549071E-2</v>
      </c>
      <c r="AG5" s="46"/>
      <c r="AH5" s="46" t="s">
        <v>4153</v>
      </c>
      <c r="AI5" s="57">
        <f t="shared" ref="AI5:AI19" si="6">STDEV(R5:S5)/SQRT(2)</f>
        <v>2.9254456393457136E-6</v>
      </c>
      <c r="AJ5" s="59">
        <f>STDEV(T5:V5)/SQRT(3)</f>
        <v>1.1702348976800522E-2</v>
      </c>
      <c r="AK5" s="59"/>
      <c r="AL5" s="59"/>
      <c r="AM5" s="60"/>
    </row>
    <row r="6" spans="1:39" x14ac:dyDescent="0.25">
      <c r="A6" t="s">
        <v>4152</v>
      </c>
      <c r="H6">
        <f t="shared" ref="H6:O6" si="7">SUM(H21:H25)</f>
        <v>28948250</v>
      </c>
      <c r="I6">
        <f t="shared" si="7"/>
        <v>12349100</v>
      </c>
      <c r="J6">
        <f t="shared" si="7"/>
        <v>24016410</v>
      </c>
      <c r="K6">
        <f t="shared" si="7"/>
        <v>8771530</v>
      </c>
      <c r="L6">
        <f t="shared" si="7"/>
        <v>7222700</v>
      </c>
      <c r="M6">
        <f t="shared" si="7"/>
        <v>16778500</v>
      </c>
      <c r="N6">
        <f t="shared" si="7"/>
        <v>79624920</v>
      </c>
      <c r="O6">
        <f t="shared" si="7"/>
        <v>91041350</v>
      </c>
      <c r="Q6" s="46" t="s">
        <v>4152</v>
      </c>
      <c r="R6">
        <f t="shared" si="1"/>
        <v>2.4819111624489856E-4</v>
      </c>
      <c r="S6">
        <f t="shared" si="1"/>
        <v>1.485307293912076E-4</v>
      </c>
      <c r="T6">
        <f t="shared" si="1"/>
        <v>3.1508092632125914E-4</v>
      </c>
      <c r="U6">
        <f t="shared" si="1"/>
        <v>1.3078903265092157E-4</v>
      </c>
      <c r="V6">
        <f t="shared" si="1"/>
        <v>1.1434696321160889E-4</v>
      </c>
      <c r="W6">
        <f t="shared" si="1"/>
        <v>1.47370500471628E-4</v>
      </c>
      <c r="X6">
        <f t="shared" si="1"/>
        <v>1.4525468566226048E-3</v>
      </c>
      <c r="Y6">
        <f t="shared" si="1"/>
        <v>1.6765864628396601E-3</v>
      </c>
      <c r="AA6" s="46" t="s">
        <v>4152</v>
      </c>
      <c r="AB6" s="61">
        <f>AVERAGE(R6:S6)</f>
        <v>1.9836092281805308E-4</v>
      </c>
      <c r="AC6" s="62">
        <f>AVERAGE(T6:V6)</f>
        <v>1.8673897406126319E-4</v>
      </c>
      <c r="AD6" s="62">
        <f>W6</f>
        <v>1.47370500471628E-4</v>
      </c>
      <c r="AE6" s="62">
        <f>X6</f>
        <v>1.4525468566226048E-3</v>
      </c>
      <c r="AF6" s="63">
        <f>Y6</f>
        <v>1.6765864628396601E-3</v>
      </c>
      <c r="AG6" s="58"/>
      <c r="AH6" s="58" t="s">
        <v>4152</v>
      </c>
      <c r="AI6" s="61">
        <f>STDEV(R6:S6)/SQRT(2)</f>
        <v>4.9830193426845479E-5</v>
      </c>
      <c r="AJ6" s="62">
        <f>STDEV(T6:V6)/SQRT(3)</f>
        <v>6.4346271438968155E-5</v>
      </c>
      <c r="AK6" s="64"/>
      <c r="AL6" s="64"/>
      <c r="AM6" s="65"/>
    </row>
    <row r="7" spans="1:39" x14ac:dyDescent="0.25">
      <c r="A7" t="s">
        <v>4151</v>
      </c>
      <c r="H7">
        <f t="shared" ref="H7:O7" si="8">SUM(H4:H6)</f>
        <v>116665878846</v>
      </c>
      <c r="I7">
        <f t="shared" si="8"/>
        <v>83154066983</v>
      </c>
      <c r="J7">
        <f t="shared" si="8"/>
        <v>76247005470</v>
      </c>
      <c r="K7">
        <f t="shared" si="8"/>
        <v>67075021828</v>
      </c>
      <c r="L7">
        <f t="shared" si="8"/>
        <v>63171995923</v>
      </c>
      <c r="M7">
        <f t="shared" si="8"/>
        <v>113869279145</v>
      </c>
      <c r="N7">
        <f t="shared" si="8"/>
        <v>54897078578.699997</v>
      </c>
      <c r="O7">
        <f t="shared" si="8"/>
        <v>54392654787.699997</v>
      </c>
      <c r="Q7" s="41" t="s">
        <v>4150</v>
      </c>
      <c r="T7" s="42">
        <f>10^Titres!D21</f>
        <v>1202264434.6174154</v>
      </c>
      <c r="U7" s="42">
        <f>10^Titres!D22</f>
        <v>478630092.32263947</v>
      </c>
      <c r="V7" s="42">
        <f>10^Titres!D23</f>
        <v>660693448.00759673</v>
      </c>
      <c r="W7" s="42">
        <f>10^Titres!D24</f>
        <v>912010839.35591269</v>
      </c>
      <c r="X7" s="42">
        <f>10^Titres!D25</f>
        <v>812830516.1641022</v>
      </c>
      <c r="Y7" s="42">
        <f>10^Titres!D26</f>
        <v>741310241.30091786</v>
      </c>
      <c r="AA7" s="41" t="s">
        <v>4150</v>
      </c>
      <c r="AB7" s="58"/>
      <c r="AC7" s="40">
        <f>AVERAGE(T7:V7)</f>
        <v>780529324.98255062</v>
      </c>
      <c r="AD7" s="40">
        <f>W7</f>
        <v>912010839.35591269</v>
      </c>
      <c r="AE7" s="40">
        <f t="shared" ref="AE7:AF7" si="9">X7</f>
        <v>812830516.1641022</v>
      </c>
      <c r="AF7" s="40">
        <f t="shared" si="9"/>
        <v>741310241.30091786</v>
      </c>
      <c r="AG7" s="58"/>
      <c r="AH7" s="41" t="s">
        <v>4150</v>
      </c>
      <c r="AI7" s="58"/>
      <c r="AJ7" s="66">
        <f>STDEV(T7:V7)/SQRT(2)</f>
        <v>266159861.1688709</v>
      </c>
      <c r="AK7" s="59"/>
      <c r="AL7" s="59"/>
      <c r="AM7" s="59"/>
    </row>
    <row r="8" spans="1:39" x14ac:dyDescent="0.25">
      <c r="AB8" s="42"/>
      <c r="AC8" s="42"/>
      <c r="AD8" s="42"/>
      <c r="AE8" s="42"/>
      <c r="AF8" s="42"/>
      <c r="AI8" s="40"/>
      <c r="AJ8" s="40"/>
    </row>
    <row r="9" spans="1:39" x14ac:dyDescent="0.25">
      <c r="A9" t="s">
        <v>7545</v>
      </c>
      <c r="B9" t="s">
        <v>7545</v>
      </c>
      <c r="C9">
        <v>3</v>
      </c>
      <c r="D9" t="s">
        <v>7546</v>
      </c>
      <c r="E9">
        <v>12.616</v>
      </c>
      <c r="F9">
        <v>0</v>
      </c>
      <c r="G9">
        <v>11.225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327710000</v>
      </c>
      <c r="O9">
        <v>393280000</v>
      </c>
      <c r="R9">
        <f t="shared" ref="R9:R19" si="10">H9/SUM(H$9:H$19,H$27:H$2065)</f>
        <v>0</v>
      </c>
      <c r="S9">
        <f t="shared" ref="S9:S19" si="11">I9/SUM(I$9:I$19,I$27:I$2065)</f>
        <v>0</v>
      </c>
      <c r="T9">
        <f t="shared" ref="T9:T19" si="12">J9/SUM(J$9:J$19,J$27:J$2065)</f>
        <v>0</v>
      </c>
      <c r="U9">
        <f t="shared" ref="U9:U19" si="13">K9/SUM(K$9:K$19,K$27:K$2065)</f>
        <v>0</v>
      </c>
      <c r="V9">
        <f t="shared" ref="V9:V19" si="14">L9/SUM(L$9:L$19,L$27:L$2065)</f>
        <v>0</v>
      </c>
      <c r="W9">
        <f t="shared" ref="W9:W19" si="15">M9/SUM(M$9:M$19,M$27:M$2065)</f>
        <v>0</v>
      </c>
      <c r="X9">
        <f t="shared" ref="X9:X19" si="16">N9/SUM(N$9:N$19,N$27:N$2065)</f>
        <v>5.9782054460311394E-3</v>
      </c>
      <c r="Y9">
        <f t="shared" ref="Y9:Y19" si="17">O9/SUM(O$9:O$19,O$27:O$2065)</f>
        <v>7.2425103989075465E-3</v>
      </c>
      <c r="AA9" t="s">
        <v>7547</v>
      </c>
      <c r="AB9" s="42">
        <f t="shared" si="3"/>
        <v>0</v>
      </c>
      <c r="AC9" s="42">
        <f t="shared" si="4"/>
        <v>0</v>
      </c>
      <c r="AD9" s="42">
        <f t="shared" si="5"/>
        <v>0</v>
      </c>
      <c r="AE9" s="42">
        <f t="shared" si="5"/>
        <v>5.9782054460311394E-3</v>
      </c>
      <c r="AF9" s="42">
        <f t="shared" si="5"/>
        <v>7.2425103989075465E-3</v>
      </c>
      <c r="AI9" s="40">
        <f t="shared" si="6"/>
        <v>0</v>
      </c>
      <c r="AJ9" s="40">
        <f>STDEV(T9:V9)/SQRT(3)</f>
        <v>0</v>
      </c>
    </row>
    <row r="10" spans="1:39" x14ac:dyDescent="0.25">
      <c r="A10" t="s">
        <v>7548</v>
      </c>
      <c r="B10" t="s">
        <v>7548</v>
      </c>
      <c r="C10">
        <v>55</v>
      </c>
      <c r="D10" t="s">
        <v>7549</v>
      </c>
      <c r="E10">
        <v>63.037999999999997</v>
      </c>
      <c r="F10">
        <v>0</v>
      </c>
      <c r="G10">
        <v>323.31</v>
      </c>
      <c r="H10">
        <v>0</v>
      </c>
      <c r="I10">
        <v>0</v>
      </c>
      <c r="J10">
        <v>2566300000</v>
      </c>
      <c r="K10">
        <v>2624300000</v>
      </c>
      <c r="L10">
        <v>2512500000</v>
      </c>
      <c r="M10">
        <v>3462400000</v>
      </c>
      <c r="N10">
        <v>16189000000</v>
      </c>
      <c r="O10">
        <v>16985000000</v>
      </c>
      <c r="R10">
        <f t="shared" si="10"/>
        <v>0</v>
      </c>
      <c r="S10">
        <f t="shared" si="11"/>
        <v>0</v>
      </c>
      <c r="T10">
        <f t="shared" si="12"/>
        <v>3.3668320170177277E-2</v>
      </c>
      <c r="U10">
        <f t="shared" si="13"/>
        <v>3.9129964599769189E-2</v>
      </c>
      <c r="V10">
        <f t="shared" si="14"/>
        <v>3.9776917921160698E-2</v>
      </c>
      <c r="W10">
        <f t="shared" si="15"/>
        <v>3.041127757743331E-2</v>
      </c>
      <c r="X10">
        <f t="shared" si="16"/>
        <v>0.29532564757193286</v>
      </c>
      <c r="Y10">
        <f t="shared" si="17"/>
        <v>0.312789969297815</v>
      </c>
      <c r="AA10" t="s">
        <v>4113</v>
      </c>
      <c r="AB10" s="42">
        <f t="shared" si="3"/>
        <v>0</v>
      </c>
      <c r="AC10" s="42">
        <f t="shared" si="4"/>
        <v>3.7525067563702386E-2</v>
      </c>
      <c r="AD10" s="42">
        <f t="shared" si="5"/>
        <v>3.041127757743331E-2</v>
      </c>
      <c r="AE10" s="42">
        <f t="shared" si="5"/>
        <v>0.29532564757193286</v>
      </c>
      <c r="AF10" s="42">
        <f t="shared" si="5"/>
        <v>0.312789969297815</v>
      </c>
      <c r="AI10" s="40">
        <f t="shared" si="6"/>
        <v>0</v>
      </c>
      <c r="AJ10" s="40">
        <f t="shared" ref="AJ10:AJ19" si="18">STDEV(T10:V10)/SQRT(3)</f>
        <v>1.9373962331878949E-3</v>
      </c>
    </row>
    <row r="11" spans="1:39" x14ac:dyDescent="0.25">
      <c r="A11" t="s">
        <v>7550</v>
      </c>
      <c r="B11" t="s">
        <v>7550</v>
      </c>
      <c r="C11">
        <v>32</v>
      </c>
      <c r="D11" t="s">
        <v>7551</v>
      </c>
      <c r="E11">
        <v>27.373999999999999</v>
      </c>
      <c r="F11">
        <v>0</v>
      </c>
      <c r="G11">
        <v>323.31</v>
      </c>
      <c r="H11">
        <v>356520</v>
      </c>
      <c r="I11">
        <v>0</v>
      </c>
      <c r="J11">
        <v>1899300000</v>
      </c>
      <c r="K11">
        <v>2604600000</v>
      </c>
      <c r="L11">
        <v>1925300000</v>
      </c>
      <c r="M11">
        <v>2683100000</v>
      </c>
      <c r="N11">
        <v>11543000000</v>
      </c>
      <c r="O11">
        <v>11436000000</v>
      </c>
      <c r="R11">
        <f t="shared" si="10"/>
        <v>3.0566647988611135E-6</v>
      </c>
      <c r="S11">
        <f t="shared" si="11"/>
        <v>0</v>
      </c>
      <c r="T11">
        <f t="shared" si="12"/>
        <v>2.4917679343497527E-2</v>
      </c>
      <c r="U11">
        <f t="shared" si="13"/>
        <v>3.8836225201599982E-2</v>
      </c>
      <c r="V11">
        <f t="shared" si="14"/>
        <v>3.0480597044223161E-2</v>
      </c>
      <c r="W11">
        <f t="shared" si="15"/>
        <v>2.3566456466038388E-2</v>
      </c>
      <c r="X11">
        <f t="shared" si="16"/>
        <v>0.21057161961349194</v>
      </c>
      <c r="Y11">
        <f t="shared" si="17"/>
        <v>0.21060147712038929</v>
      </c>
      <c r="AA11" t="s">
        <v>4116</v>
      </c>
      <c r="AB11" s="42">
        <f t="shared" si="3"/>
        <v>1.5283323994305567E-6</v>
      </c>
      <c r="AC11" s="42">
        <f t="shared" si="4"/>
        <v>3.141150052977356E-2</v>
      </c>
      <c r="AD11" s="42">
        <f t="shared" si="5"/>
        <v>2.3566456466038388E-2</v>
      </c>
      <c r="AE11" s="42">
        <f t="shared" si="5"/>
        <v>0.21057161961349194</v>
      </c>
      <c r="AF11" s="42">
        <f t="shared" si="5"/>
        <v>0.21060147712038929</v>
      </c>
      <c r="AI11" s="40">
        <f t="shared" si="6"/>
        <v>1.5283323994305567E-6</v>
      </c>
      <c r="AJ11" s="40">
        <f t="shared" si="18"/>
        <v>4.0448080166876725E-3</v>
      </c>
    </row>
    <row r="12" spans="1:39" x14ac:dyDescent="0.25">
      <c r="A12" t="s">
        <v>7552</v>
      </c>
      <c r="B12" t="s">
        <v>7552</v>
      </c>
      <c r="C12">
        <v>34</v>
      </c>
      <c r="D12" t="s">
        <v>7553</v>
      </c>
      <c r="E12">
        <v>51.194000000000003</v>
      </c>
      <c r="F12">
        <v>0</v>
      </c>
      <c r="G12">
        <v>323.31</v>
      </c>
      <c r="H12">
        <v>0</v>
      </c>
      <c r="I12">
        <v>0</v>
      </c>
      <c r="J12">
        <v>518690000</v>
      </c>
      <c r="K12">
        <v>1083600000</v>
      </c>
      <c r="L12">
        <v>485800000</v>
      </c>
      <c r="M12">
        <v>1098500000</v>
      </c>
      <c r="N12">
        <v>6758200000</v>
      </c>
      <c r="O12">
        <v>6981400000</v>
      </c>
      <c r="R12">
        <f t="shared" si="10"/>
        <v>0</v>
      </c>
      <c r="S12">
        <f t="shared" si="11"/>
        <v>0</v>
      </c>
      <c r="T12">
        <f t="shared" si="12"/>
        <v>6.8049023843935828E-3</v>
      </c>
      <c r="U12">
        <f t="shared" si="13"/>
        <v>1.615715796224132E-2</v>
      </c>
      <c r="V12">
        <f t="shared" si="14"/>
        <v>7.690995711880544E-3</v>
      </c>
      <c r="W12">
        <f t="shared" si="15"/>
        <v>9.6484485960058024E-3</v>
      </c>
      <c r="X12">
        <f t="shared" si="16"/>
        <v>0.12328555138801883</v>
      </c>
      <c r="Y12">
        <f t="shared" si="17"/>
        <v>0.1285670822287763</v>
      </c>
      <c r="AA12" t="s">
        <v>4124</v>
      </c>
      <c r="AB12" s="42">
        <f t="shared" si="3"/>
        <v>0</v>
      </c>
      <c r="AC12" s="42">
        <f t="shared" si="4"/>
        <v>1.0217685352838481E-2</v>
      </c>
      <c r="AD12" s="42">
        <f t="shared" si="5"/>
        <v>9.6484485960058024E-3</v>
      </c>
      <c r="AE12" s="42">
        <f t="shared" si="5"/>
        <v>0.12328555138801883</v>
      </c>
      <c r="AF12" s="42">
        <f t="shared" si="5"/>
        <v>0.1285670822287763</v>
      </c>
      <c r="AI12" s="40">
        <f t="shared" si="6"/>
        <v>0</v>
      </c>
      <c r="AJ12" s="40">
        <f t="shared" si="18"/>
        <v>2.9807320971331382E-3</v>
      </c>
    </row>
    <row r="13" spans="1:39" x14ac:dyDescent="0.25">
      <c r="A13" t="s">
        <v>7554</v>
      </c>
      <c r="B13" t="s">
        <v>7554</v>
      </c>
      <c r="C13">
        <v>1</v>
      </c>
      <c r="D13" t="s">
        <v>7555</v>
      </c>
      <c r="E13">
        <v>10.91</v>
      </c>
      <c r="F13">
        <v>0</v>
      </c>
      <c r="G13">
        <v>3.7501000000000002</v>
      </c>
      <c r="H13">
        <v>0</v>
      </c>
      <c r="I13">
        <v>0</v>
      </c>
      <c r="J13">
        <v>6807200</v>
      </c>
      <c r="K13">
        <v>12319000</v>
      </c>
      <c r="L13">
        <v>8081500</v>
      </c>
      <c r="M13">
        <v>0</v>
      </c>
      <c r="N13">
        <v>33692000</v>
      </c>
      <c r="O13">
        <v>21809000</v>
      </c>
      <c r="R13">
        <f t="shared" si="10"/>
        <v>0</v>
      </c>
      <c r="S13">
        <f t="shared" si="11"/>
        <v>0</v>
      </c>
      <c r="T13">
        <f t="shared" si="12"/>
        <v>8.9306390157982611E-5</v>
      </c>
      <c r="U13">
        <f t="shared" si="13"/>
        <v>1.8368404294652162E-4</v>
      </c>
      <c r="V13">
        <f t="shared" si="14"/>
        <v>1.279431491263125E-4</v>
      </c>
      <c r="W13">
        <f t="shared" si="15"/>
        <v>0</v>
      </c>
      <c r="X13">
        <f t="shared" si="16"/>
        <v>6.1462176280150489E-4</v>
      </c>
      <c r="Y13">
        <f t="shared" si="17"/>
        <v>4.0162710864975255E-4</v>
      </c>
      <c r="AA13" t="s">
        <v>6532</v>
      </c>
      <c r="AB13" s="42">
        <f t="shared" si="3"/>
        <v>0</v>
      </c>
      <c r="AC13" s="42">
        <f t="shared" si="4"/>
        <v>1.3364452741027226E-4</v>
      </c>
      <c r="AD13" s="42">
        <f t="shared" si="5"/>
        <v>0</v>
      </c>
      <c r="AE13" s="42">
        <f t="shared" si="5"/>
        <v>6.1462176280150489E-4</v>
      </c>
      <c r="AF13" s="42">
        <f t="shared" si="5"/>
        <v>4.0162710864975255E-4</v>
      </c>
      <c r="AI13" s="40">
        <f t="shared" si="6"/>
        <v>0</v>
      </c>
      <c r="AJ13" s="40">
        <f t="shared" si="18"/>
        <v>2.739321462346173E-5</v>
      </c>
    </row>
    <row r="14" spans="1:39" x14ac:dyDescent="0.25">
      <c r="A14" t="s">
        <v>7556</v>
      </c>
      <c r="B14" t="s">
        <v>7556</v>
      </c>
      <c r="C14">
        <v>9</v>
      </c>
      <c r="D14" t="s">
        <v>7557</v>
      </c>
      <c r="E14">
        <v>14.321</v>
      </c>
      <c r="F14">
        <v>0</v>
      </c>
      <c r="G14">
        <v>69.153999999999996</v>
      </c>
      <c r="H14">
        <v>0</v>
      </c>
      <c r="I14">
        <v>0</v>
      </c>
      <c r="J14">
        <v>24802000</v>
      </c>
      <c r="K14">
        <v>21454000</v>
      </c>
      <c r="L14">
        <v>4262100</v>
      </c>
      <c r="M14">
        <v>19279000</v>
      </c>
      <c r="N14">
        <v>284810000</v>
      </c>
      <c r="O14">
        <v>257050000</v>
      </c>
      <c r="R14">
        <f t="shared" si="10"/>
        <v>0</v>
      </c>
      <c r="S14">
        <f t="shared" si="11"/>
        <v>0</v>
      </c>
      <c r="T14">
        <f t="shared" si="12"/>
        <v>3.2538739697647855E-4</v>
      </c>
      <c r="U14">
        <f t="shared" si="13"/>
        <v>3.1989264204681183E-4</v>
      </c>
      <c r="V14">
        <f t="shared" si="14"/>
        <v>6.74759012424991E-5</v>
      </c>
      <c r="W14">
        <f t="shared" si="15"/>
        <v>1.6933312743049237E-4</v>
      </c>
      <c r="X14">
        <f t="shared" si="16"/>
        <v>5.1956079859757989E-3</v>
      </c>
      <c r="Y14">
        <f t="shared" si="17"/>
        <v>4.7337451638506528E-3</v>
      </c>
      <c r="AA14" t="s">
        <v>4127</v>
      </c>
      <c r="AB14" s="42">
        <f t="shared" si="3"/>
        <v>0</v>
      </c>
      <c r="AC14" s="42">
        <f t="shared" si="4"/>
        <v>2.3758531342192983E-4</v>
      </c>
      <c r="AD14" s="42">
        <f t="shared" si="5"/>
        <v>1.6933312743049237E-4</v>
      </c>
      <c r="AE14" s="42">
        <f t="shared" si="5"/>
        <v>5.1956079859757989E-3</v>
      </c>
      <c r="AF14" s="42">
        <f t="shared" si="5"/>
        <v>4.7337451638506528E-3</v>
      </c>
      <c r="AI14" s="40">
        <f t="shared" si="6"/>
        <v>0</v>
      </c>
      <c r="AJ14" s="40">
        <f t="shared" si="18"/>
        <v>8.5069495447267232E-5</v>
      </c>
    </row>
    <row r="15" spans="1:39" x14ac:dyDescent="0.25">
      <c r="A15" t="s">
        <v>7558</v>
      </c>
      <c r="B15" t="s">
        <v>7558</v>
      </c>
      <c r="C15">
        <v>80</v>
      </c>
      <c r="D15" t="s">
        <v>7559</v>
      </c>
      <c r="E15">
        <v>61.627000000000002</v>
      </c>
      <c r="F15">
        <v>0</v>
      </c>
      <c r="G15">
        <v>323.31</v>
      </c>
      <c r="H15">
        <v>325910</v>
      </c>
      <c r="I15">
        <v>0</v>
      </c>
      <c r="J15">
        <v>1573700000</v>
      </c>
      <c r="K15">
        <v>2009700000</v>
      </c>
      <c r="L15">
        <v>1049600000</v>
      </c>
      <c r="M15">
        <v>1645900000</v>
      </c>
      <c r="N15">
        <v>10840000000</v>
      </c>
      <c r="O15">
        <v>12124000000</v>
      </c>
      <c r="R15">
        <f t="shared" si="10"/>
        <v>2.7942264798519731E-6</v>
      </c>
      <c r="S15">
        <f t="shared" si="11"/>
        <v>0</v>
      </c>
      <c r="T15">
        <f t="shared" si="12"/>
        <v>2.0646002202317725E-2</v>
      </c>
      <c r="U15">
        <f t="shared" si="13"/>
        <v>2.9965891802063844E-2</v>
      </c>
      <c r="V15">
        <f t="shared" si="14"/>
        <v>1.6616856935343389E-2</v>
      </c>
      <c r="W15">
        <f t="shared" si="15"/>
        <v>1.4456423799877971E-2</v>
      </c>
      <c r="X15">
        <f t="shared" si="16"/>
        <v>0.19774723699300464</v>
      </c>
      <c r="Y15">
        <f t="shared" si="17"/>
        <v>0.22327145056030079</v>
      </c>
      <c r="AA15" t="s">
        <v>4130</v>
      </c>
      <c r="AB15" s="42">
        <f t="shared" si="3"/>
        <v>1.3971132399259866E-6</v>
      </c>
      <c r="AC15" s="42">
        <f t="shared" si="4"/>
        <v>2.2409583646574985E-2</v>
      </c>
      <c r="AD15" s="42">
        <f t="shared" si="5"/>
        <v>1.4456423799877971E-2</v>
      </c>
      <c r="AE15" s="42">
        <f t="shared" si="5"/>
        <v>0.19774723699300464</v>
      </c>
      <c r="AF15" s="42">
        <f t="shared" si="5"/>
        <v>0.22327145056030079</v>
      </c>
      <c r="AI15" s="40">
        <f t="shared" si="6"/>
        <v>1.3971132399259864E-6</v>
      </c>
      <c r="AJ15" s="40">
        <f t="shared" si="18"/>
        <v>3.9531357848812529E-3</v>
      </c>
    </row>
    <row r="16" spans="1:39" x14ac:dyDescent="0.25">
      <c r="A16" t="s">
        <v>7560</v>
      </c>
      <c r="B16" t="s">
        <v>7560</v>
      </c>
      <c r="C16">
        <v>9</v>
      </c>
      <c r="D16" t="s">
        <v>7561</v>
      </c>
      <c r="E16">
        <v>31.952999999999999</v>
      </c>
      <c r="F16">
        <v>0</v>
      </c>
      <c r="G16">
        <v>233.23</v>
      </c>
      <c r="H16">
        <v>0</v>
      </c>
      <c r="I16">
        <v>0</v>
      </c>
      <c r="J16">
        <v>54613000</v>
      </c>
      <c r="K16">
        <v>69993000</v>
      </c>
      <c r="L16">
        <v>111470000</v>
      </c>
      <c r="M16">
        <v>55960000</v>
      </c>
      <c r="N16">
        <v>9082400</v>
      </c>
      <c r="O16">
        <v>7318900</v>
      </c>
      <c r="R16">
        <f t="shared" si="10"/>
        <v>0</v>
      </c>
      <c r="S16">
        <f t="shared" si="11"/>
        <v>0</v>
      </c>
      <c r="T16">
        <f t="shared" si="12"/>
        <v>7.1648987626306033E-4</v>
      </c>
      <c r="U16">
        <f t="shared" si="13"/>
        <v>1.0436396800029132E-3</v>
      </c>
      <c r="V16">
        <f t="shared" si="14"/>
        <v>1.7647494689240926E-3</v>
      </c>
      <c r="W16">
        <f t="shared" si="15"/>
        <v>4.9151313921937622E-4</v>
      </c>
      <c r="X16">
        <f t="shared" si="16"/>
        <v>1.6568445620528279E-4</v>
      </c>
      <c r="Y16">
        <f t="shared" si="17"/>
        <v>1.3478236716477941E-4</v>
      </c>
      <c r="AA16" t="s">
        <v>4133</v>
      </c>
      <c r="AB16" s="42">
        <f t="shared" si="3"/>
        <v>0</v>
      </c>
      <c r="AC16" s="42">
        <f t="shared" si="4"/>
        <v>1.1749596750633554E-3</v>
      </c>
      <c r="AD16" s="42">
        <f t="shared" si="5"/>
        <v>4.9151313921937622E-4</v>
      </c>
      <c r="AE16" s="42">
        <f t="shared" si="5"/>
        <v>1.6568445620528279E-4</v>
      </c>
      <c r="AF16" s="42">
        <f t="shared" si="5"/>
        <v>1.3478236716477941E-4</v>
      </c>
      <c r="AI16" s="40">
        <f t="shared" si="6"/>
        <v>0</v>
      </c>
      <c r="AJ16" s="40">
        <f t="shared" si="18"/>
        <v>3.0964805248780662E-4</v>
      </c>
    </row>
    <row r="17" spans="1:36" x14ac:dyDescent="0.25">
      <c r="A17" t="s">
        <v>7562</v>
      </c>
      <c r="B17" t="s">
        <v>7562</v>
      </c>
      <c r="C17">
        <v>37</v>
      </c>
      <c r="D17" t="s">
        <v>7563</v>
      </c>
      <c r="E17">
        <v>83.18</v>
      </c>
      <c r="F17">
        <v>0</v>
      </c>
      <c r="G17">
        <v>323.31</v>
      </c>
      <c r="H17">
        <v>0</v>
      </c>
      <c r="I17">
        <v>0</v>
      </c>
      <c r="J17">
        <v>15368000</v>
      </c>
      <c r="K17">
        <v>28289000</v>
      </c>
      <c r="L17">
        <v>13621000</v>
      </c>
      <c r="M17">
        <v>21455000</v>
      </c>
      <c r="N17">
        <v>289010000</v>
      </c>
      <c r="O17">
        <v>226490000</v>
      </c>
      <c r="R17">
        <f t="shared" si="10"/>
        <v>0</v>
      </c>
      <c r="S17">
        <f t="shared" si="11"/>
        <v>0</v>
      </c>
      <c r="T17">
        <f t="shared" si="12"/>
        <v>2.0161896285519402E-4</v>
      </c>
      <c r="U17">
        <f t="shared" si="13"/>
        <v>4.2180679364511322E-4</v>
      </c>
      <c r="V17">
        <f t="shared" si="14"/>
        <v>2.1564234786234024E-4</v>
      </c>
      <c r="W17">
        <f t="shared" si="15"/>
        <v>1.8844557544588485E-4</v>
      </c>
      <c r="X17">
        <f t="shared" si="16"/>
        <v>5.2722259191280698E-3</v>
      </c>
      <c r="Y17">
        <f t="shared" si="17"/>
        <v>4.1709626226824918E-3</v>
      </c>
      <c r="AA17" t="s">
        <v>4137</v>
      </c>
      <c r="AB17" s="42">
        <f t="shared" si="3"/>
        <v>0</v>
      </c>
      <c r="AC17" s="42">
        <f t="shared" si="4"/>
        <v>2.7968936812088248E-4</v>
      </c>
      <c r="AD17" s="42">
        <f t="shared" si="5"/>
        <v>1.8844557544588485E-4</v>
      </c>
      <c r="AE17" s="42">
        <f t="shared" si="5"/>
        <v>5.2722259191280698E-3</v>
      </c>
      <c r="AF17" s="42">
        <f t="shared" si="5"/>
        <v>4.1709626226824918E-3</v>
      </c>
      <c r="AI17" s="40">
        <f t="shared" si="6"/>
        <v>0</v>
      </c>
      <c r="AJ17" s="40">
        <f t="shared" si="18"/>
        <v>7.1173932049103293E-5</v>
      </c>
    </row>
    <row r="18" spans="1:36" x14ac:dyDescent="0.25">
      <c r="A18" t="s">
        <v>7564</v>
      </c>
      <c r="B18" t="s">
        <v>7564</v>
      </c>
      <c r="C18">
        <v>35</v>
      </c>
      <c r="D18" t="s">
        <v>7565</v>
      </c>
      <c r="E18">
        <v>84.305000000000007</v>
      </c>
      <c r="F18">
        <v>0</v>
      </c>
      <c r="G18">
        <v>323.31</v>
      </c>
      <c r="H18">
        <v>0</v>
      </c>
      <c r="I18">
        <v>0</v>
      </c>
      <c r="J18">
        <v>11587000</v>
      </c>
      <c r="K18">
        <v>18005000</v>
      </c>
      <c r="L18">
        <v>13992000</v>
      </c>
      <c r="M18">
        <v>15713000</v>
      </c>
      <c r="N18">
        <v>221160000</v>
      </c>
      <c r="O18">
        <v>233130000</v>
      </c>
      <c r="R18">
        <f t="shared" si="10"/>
        <v>0</v>
      </c>
      <c r="S18">
        <f t="shared" si="11"/>
        <v>0</v>
      </c>
      <c r="T18">
        <f t="shared" si="12"/>
        <v>1.5201450563528975E-4</v>
      </c>
      <c r="U18">
        <f t="shared" si="13"/>
        <v>2.6846588142317735E-4</v>
      </c>
      <c r="V18">
        <f t="shared" si="14"/>
        <v>2.215158748469176E-4</v>
      </c>
      <c r="W18">
        <f t="shared" si="15"/>
        <v>1.3801190058173799E-4</v>
      </c>
      <c r="X18">
        <f t="shared" si="16"/>
        <v>4.0344814514181654E-3</v>
      </c>
      <c r="Y18">
        <f t="shared" si="17"/>
        <v>4.2932425989048928E-3</v>
      </c>
      <c r="AA18" t="s">
        <v>4142</v>
      </c>
      <c r="AB18" s="42">
        <f t="shared" si="3"/>
        <v>0</v>
      </c>
      <c r="AC18" s="42">
        <f t="shared" si="4"/>
        <v>2.1399875396846155E-4</v>
      </c>
      <c r="AD18" s="42">
        <f t="shared" si="5"/>
        <v>1.3801190058173799E-4</v>
      </c>
      <c r="AE18" s="42">
        <f t="shared" si="5"/>
        <v>4.0344814514181654E-3</v>
      </c>
      <c r="AF18" s="42">
        <f t="shared" si="5"/>
        <v>4.2932425989048928E-3</v>
      </c>
      <c r="AI18" s="40">
        <f t="shared" si="6"/>
        <v>0</v>
      </c>
      <c r="AJ18" s="40">
        <f t="shared" si="18"/>
        <v>3.3826079980043717E-5</v>
      </c>
    </row>
    <row r="19" spans="1:36" x14ac:dyDescent="0.25">
      <c r="A19" t="s">
        <v>7566</v>
      </c>
      <c r="B19" t="s">
        <v>7566</v>
      </c>
      <c r="C19">
        <v>46</v>
      </c>
      <c r="D19" t="s">
        <v>7567</v>
      </c>
      <c r="E19">
        <v>88.022999999999996</v>
      </c>
      <c r="F19">
        <v>0</v>
      </c>
      <c r="G19">
        <v>323.31</v>
      </c>
      <c r="H19">
        <v>0</v>
      </c>
      <c r="I19">
        <v>0</v>
      </c>
      <c r="J19">
        <v>10785000</v>
      </c>
      <c r="K19">
        <v>14654000</v>
      </c>
      <c r="L19">
        <v>13229000</v>
      </c>
      <c r="M19">
        <v>16176000</v>
      </c>
      <c r="N19">
        <v>261930000</v>
      </c>
      <c r="O19">
        <v>251720000</v>
      </c>
      <c r="R19">
        <f t="shared" si="10"/>
        <v>0</v>
      </c>
      <c r="S19">
        <f t="shared" si="11"/>
        <v>0</v>
      </c>
      <c r="T19">
        <f t="shared" si="12"/>
        <v>1.4149274560081127E-4</v>
      </c>
      <c r="U19">
        <f t="shared" si="13"/>
        <v>2.1850036247571456E-4</v>
      </c>
      <c r="V19">
        <f t="shared" si="14"/>
        <v>2.0943635708618302E-4</v>
      </c>
      <c r="W19">
        <f t="shared" si="15"/>
        <v>1.4207856576148371E-4</v>
      </c>
      <c r="X19">
        <f t="shared" si="16"/>
        <v>4.7782226739462828E-3</v>
      </c>
      <c r="Y19">
        <f t="shared" si="17"/>
        <v>4.6355897010094786E-3</v>
      </c>
      <c r="AA19" t="s">
        <v>4146</v>
      </c>
      <c r="AB19" s="42">
        <f t="shared" si="3"/>
        <v>0</v>
      </c>
      <c r="AC19" s="42">
        <f t="shared" si="4"/>
        <v>1.8980982172090298E-4</v>
      </c>
      <c r="AD19" s="42">
        <f t="shared" si="5"/>
        <v>1.4207856576148371E-4</v>
      </c>
      <c r="AE19" s="42">
        <f t="shared" si="5"/>
        <v>4.7782226739462828E-3</v>
      </c>
      <c r="AF19" s="42">
        <f t="shared" si="5"/>
        <v>4.6355897010094786E-3</v>
      </c>
      <c r="AI19" s="40">
        <f t="shared" si="6"/>
        <v>0</v>
      </c>
      <c r="AJ19" s="40">
        <f t="shared" si="18"/>
        <v>2.4299821206622176E-5</v>
      </c>
    </row>
    <row r="20" spans="1:36" x14ac:dyDescent="0.25">
      <c r="AB20" s="42"/>
      <c r="AC20" s="42"/>
      <c r="AD20" s="42"/>
      <c r="AE20" s="42"/>
      <c r="AF20" s="42"/>
      <c r="AI20" s="40"/>
      <c r="AJ20" s="40"/>
    </row>
    <row r="21" spans="1:36" x14ac:dyDescent="0.25">
      <c r="A21" t="s">
        <v>4112</v>
      </c>
      <c r="B21" t="s">
        <v>4112</v>
      </c>
      <c r="C21">
        <v>10</v>
      </c>
      <c r="D21" t="s">
        <v>4111</v>
      </c>
      <c r="E21">
        <v>28.739000000000001</v>
      </c>
      <c r="F21">
        <v>0</v>
      </c>
      <c r="G21">
        <v>30.170999999999999</v>
      </c>
      <c r="H21">
        <v>14454000</v>
      </c>
      <c r="I21">
        <v>10853000</v>
      </c>
      <c r="J21">
        <v>13628000</v>
      </c>
      <c r="K21">
        <v>7826300</v>
      </c>
      <c r="L21">
        <v>5966000</v>
      </c>
      <c r="M21">
        <v>11128000</v>
      </c>
      <c r="N21">
        <v>33032000</v>
      </c>
      <c r="O21">
        <v>35173000</v>
      </c>
      <c r="R21">
        <f t="shared" ref="R21:R84" si="19">H21/SUM(H$9:H$19,H$27:H$2065)</f>
        <v>1.2392301414433562E-4</v>
      </c>
      <c r="S21">
        <f t="shared" ref="S21:S84" si="20">I21/SUM(I$9:I$19,I$27:I$2065)</f>
        <v>1.3053615292472944E-4</v>
      </c>
      <c r="T21">
        <f t="shared" ref="T21:T84" si="21">J21/SUM(J$9:J$19,J$27:J$2065)</f>
        <v>1.7879120417689902E-4</v>
      </c>
      <c r="U21">
        <f t="shared" ref="U21:U84" si="22">K21/SUM(K$9:K$19,K$27:K$2065)</f>
        <v>1.1669505847165858E-4</v>
      </c>
      <c r="V21">
        <f t="shared" ref="V21:V84" si="23">L21/SUM(L$9:L$19,L$27:L$2065)</f>
        <v>9.4451380026923268E-5</v>
      </c>
      <c r="W21">
        <f t="shared" ref="W21:W84" si="24">M21/SUM(M$9:M$19,M$27:M$2065)</f>
        <v>9.7740497019893106E-5</v>
      </c>
      <c r="X21">
        <f t="shared" ref="X21:X84" si="25">N21/SUM(N$9:N$19,N$27:N$2065)</f>
        <v>6.0258180187757653E-4</v>
      </c>
      <c r="Y21">
        <f t="shared" ref="Y21:Y84" si="26">O21/SUM(O$9:O$19,O$27:O$2065)</f>
        <v>6.4773397645640548E-4</v>
      </c>
      <c r="AB21" s="42">
        <f>AVERAGE(R21:S21)</f>
        <v>1.2722958353453251E-4</v>
      </c>
      <c r="AC21" s="42">
        <f>AVERAGE(T21:V21)</f>
        <v>1.299792142251603E-4</v>
      </c>
      <c r="AD21" s="42">
        <f t="shared" ref="AD21:AF25" si="27">W21</f>
        <v>9.7740497019893106E-5</v>
      </c>
      <c r="AE21" s="42">
        <f t="shared" si="27"/>
        <v>6.0258180187757653E-4</v>
      </c>
      <c r="AF21" s="42">
        <f t="shared" si="27"/>
        <v>6.4773397645640548E-4</v>
      </c>
      <c r="AI21" s="40">
        <f>STDEV(R21:S21)/SQRT(2)</f>
        <v>3.3065693901969097E-6</v>
      </c>
      <c r="AJ21" s="40">
        <f>STDEV(T21:V21)/SQRT(3)</f>
        <v>2.5236567912288692E-5</v>
      </c>
    </row>
    <row r="22" spans="1:36" x14ac:dyDescent="0.25">
      <c r="A22" t="s">
        <v>4110</v>
      </c>
      <c r="B22" t="s">
        <v>4110</v>
      </c>
      <c r="C22">
        <v>10</v>
      </c>
      <c r="D22" t="s">
        <v>4109</v>
      </c>
      <c r="E22">
        <v>29.114000000000001</v>
      </c>
      <c r="F22">
        <v>0</v>
      </c>
      <c r="G22">
        <v>63.564999999999998</v>
      </c>
      <c r="H22">
        <v>14101000</v>
      </c>
      <c r="I22">
        <v>1496100</v>
      </c>
      <c r="J22">
        <v>9530200</v>
      </c>
      <c r="K22">
        <v>945230</v>
      </c>
      <c r="L22">
        <v>1256700</v>
      </c>
      <c r="M22">
        <v>5650500</v>
      </c>
      <c r="N22">
        <v>40606000</v>
      </c>
      <c r="O22">
        <v>44821000</v>
      </c>
      <c r="R22">
        <f t="shared" si="19"/>
        <v>1.2089652846611848E-4</v>
      </c>
      <c r="S22">
        <f t="shared" si="20"/>
        <v>1.7994576466478181E-5</v>
      </c>
      <c r="T22">
        <f t="shared" si="21"/>
        <v>1.2503052054936036E-4</v>
      </c>
      <c r="U22">
        <f t="shared" si="22"/>
        <v>1.4093974179262978E-5</v>
      </c>
      <c r="V22">
        <f t="shared" si="23"/>
        <v>1.9895583184685631E-5</v>
      </c>
      <c r="W22">
        <f t="shared" si="24"/>
        <v>4.9630003451734901E-5</v>
      </c>
      <c r="X22">
        <f t="shared" si="25"/>
        <v>7.4074947466217227E-4</v>
      </c>
      <c r="Y22">
        <f t="shared" si="26"/>
        <v>8.2540825516028062E-4</v>
      </c>
      <c r="AB22" s="42">
        <f>AVERAGE(R22:S22)</f>
        <v>6.9445552466298332E-5</v>
      </c>
      <c r="AC22" s="42">
        <f>AVERAGE(T22:V22)</f>
        <v>5.3006692637769656E-5</v>
      </c>
      <c r="AD22" s="42">
        <f t="shared" si="27"/>
        <v>4.9630003451734901E-5</v>
      </c>
      <c r="AE22" s="42">
        <f t="shared" si="27"/>
        <v>7.4074947466217227E-4</v>
      </c>
      <c r="AF22" s="42">
        <f t="shared" si="27"/>
        <v>8.2540825516028062E-4</v>
      </c>
      <c r="AI22" s="40">
        <f>STDEV(R22:S22)/SQRT(2)</f>
        <v>5.1450975999820145E-5</v>
      </c>
      <c r="AJ22" s="40">
        <f>STDEV(T22:V22)/SQRT(3)</f>
        <v>3.6050836823582775E-5</v>
      </c>
    </row>
    <row r="23" spans="1:36" x14ac:dyDescent="0.25">
      <c r="A23" t="s">
        <v>4108</v>
      </c>
      <c r="B23" t="s">
        <v>4108</v>
      </c>
      <c r="C23">
        <v>3</v>
      </c>
      <c r="D23" t="s">
        <v>4107</v>
      </c>
      <c r="E23">
        <v>23.251000000000001</v>
      </c>
      <c r="F23">
        <v>0</v>
      </c>
      <c r="G23">
        <v>6.7667999999999999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1476300</v>
      </c>
      <c r="O23">
        <v>4499800</v>
      </c>
      <c r="R23">
        <f t="shared" si="19"/>
        <v>0</v>
      </c>
      <c r="S23">
        <f t="shared" si="20"/>
        <v>0</v>
      </c>
      <c r="T23">
        <f t="shared" si="21"/>
        <v>0</v>
      </c>
      <c r="U23">
        <f t="shared" si="22"/>
        <v>0</v>
      </c>
      <c r="V23">
        <f t="shared" si="23"/>
        <v>0</v>
      </c>
      <c r="W23">
        <f t="shared" si="24"/>
        <v>0</v>
      </c>
      <c r="X23">
        <f t="shared" si="25"/>
        <v>2.6931203503023318E-5</v>
      </c>
      <c r="Y23">
        <f t="shared" si="26"/>
        <v>8.2866782681560665E-5</v>
      </c>
      <c r="AB23" s="42">
        <f>AVERAGE(R23:S23)</f>
        <v>0</v>
      </c>
      <c r="AC23" s="42">
        <f>AVERAGE(T23:V23)</f>
        <v>0</v>
      </c>
      <c r="AD23" s="42">
        <f t="shared" si="27"/>
        <v>0</v>
      </c>
      <c r="AE23" s="42">
        <f t="shared" si="27"/>
        <v>2.6931203503023318E-5</v>
      </c>
      <c r="AF23" s="42">
        <f t="shared" si="27"/>
        <v>8.2866782681560665E-5</v>
      </c>
      <c r="AI23" s="40">
        <f>STDEV(R23:S23)/SQRT(2)</f>
        <v>0</v>
      </c>
      <c r="AJ23" s="40">
        <f>STDEV(T23:V23)/SQRT(3)</f>
        <v>0</v>
      </c>
    </row>
    <row r="24" spans="1:36" x14ac:dyDescent="0.25">
      <c r="A24" t="s">
        <v>7568</v>
      </c>
      <c r="B24" t="s">
        <v>4106</v>
      </c>
      <c r="C24" t="s">
        <v>4445</v>
      </c>
      <c r="D24" t="s">
        <v>4105</v>
      </c>
      <c r="E24">
        <v>59.624000000000002</v>
      </c>
      <c r="F24">
        <v>0</v>
      </c>
      <c r="G24">
        <v>14.776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181520</v>
      </c>
      <c r="O24">
        <v>846050</v>
      </c>
      <c r="R24">
        <f t="shared" si="19"/>
        <v>0</v>
      </c>
      <c r="S24">
        <f t="shared" si="20"/>
        <v>0</v>
      </c>
      <c r="T24">
        <f t="shared" si="21"/>
        <v>0</v>
      </c>
      <c r="U24">
        <f t="shared" si="22"/>
        <v>0</v>
      </c>
      <c r="V24">
        <f t="shared" si="23"/>
        <v>0</v>
      </c>
      <c r="W24">
        <f t="shared" si="24"/>
        <v>0</v>
      </c>
      <c r="X24">
        <f t="shared" si="25"/>
        <v>3.3113541013810153E-6</v>
      </c>
      <c r="Y24">
        <f t="shared" si="26"/>
        <v>1.5580568355867906E-5</v>
      </c>
      <c r="AB24" s="42">
        <f>AVERAGE(R24:S24)</f>
        <v>0</v>
      </c>
      <c r="AC24" s="42">
        <f>AVERAGE(T24:V24)</f>
        <v>0</v>
      </c>
      <c r="AD24" s="42">
        <f t="shared" si="27"/>
        <v>0</v>
      </c>
      <c r="AE24" s="42">
        <f t="shared" si="27"/>
        <v>3.3113541013810153E-6</v>
      </c>
      <c r="AF24" s="42">
        <f t="shared" si="27"/>
        <v>1.5580568355867906E-5</v>
      </c>
      <c r="AI24" s="40">
        <f>STDEV(R24:S24)/SQRT(2)</f>
        <v>0</v>
      </c>
      <c r="AJ24" s="40">
        <f>STDEV(T24:V24)/SQRT(3)</f>
        <v>0</v>
      </c>
    </row>
    <row r="25" spans="1:36" x14ac:dyDescent="0.25">
      <c r="A25" t="s">
        <v>4104</v>
      </c>
      <c r="B25" t="s">
        <v>4104</v>
      </c>
      <c r="C25">
        <v>6</v>
      </c>
      <c r="D25" t="s">
        <v>4103</v>
      </c>
      <c r="E25">
        <v>30.736000000000001</v>
      </c>
      <c r="F25">
        <v>0</v>
      </c>
      <c r="G25">
        <v>8.9234000000000009</v>
      </c>
      <c r="H25">
        <v>393250</v>
      </c>
      <c r="I25">
        <v>0</v>
      </c>
      <c r="J25">
        <v>858210</v>
      </c>
      <c r="K25">
        <v>0</v>
      </c>
      <c r="L25">
        <v>0</v>
      </c>
      <c r="M25">
        <v>0</v>
      </c>
      <c r="N25">
        <v>4329100</v>
      </c>
      <c r="O25">
        <v>5701500</v>
      </c>
      <c r="R25">
        <f t="shared" si="19"/>
        <v>3.3715736344444432E-6</v>
      </c>
      <c r="S25">
        <f t="shared" si="20"/>
        <v>0</v>
      </c>
      <c r="T25">
        <f t="shared" si="21"/>
        <v>1.1259201594999744E-5</v>
      </c>
      <c r="U25">
        <f t="shared" si="22"/>
        <v>0</v>
      </c>
      <c r="V25">
        <f t="shared" si="23"/>
        <v>0</v>
      </c>
      <c r="W25">
        <f t="shared" si="24"/>
        <v>0</v>
      </c>
      <c r="X25">
        <f t="shared" si="25"/>
        <v>7.8973022478451708E-5</v>
      </c>
      <c r="Y25">
        <f t="shared" si="26"/>
        <v>1.0499688018554561E-4</v>
      </c>
      <c r="AB25" s="42">
        <f>AVERAGE(R25:S25)</f>
        <v>1.6857868172222216E-6</v>
      </c>
      <c r="AC25" s="42">
        <f>AVERAGE(T25:V25)</f>
        <v>3.7530671983332481E-6</v>
      </c>
      <c r="AD25" s="42">
        <f t="shared" si="27"/>
        <v>0</v>
      </c>
      <c r="AE25" s="42">
        <f t="shared" si="27"/>
        <v>7.8973022478451708E-5</v>
      </c>
      <c r="AF25" s="42">
        <f t="shared" si="27"/>
        <v>1.0499688018554561E-4</v>
      </c>
      <c r="AI25" s="40">
        <f>STDEV(R25:S25)/SQRT(2)</f>
        <v>1.6857868172222214E-6</v>
      </c>
      <c r="AJ25" s="40">
        <f>STDEV(T25:V25)/SQRT(3)</f>
        <v>3.7530671983332481E-6</v>
      </c>
    </row>
    <row r="26" spans="1:36" x14ac:dyDescent="0.25">
      <c r="R26">
        <f t="shared" si="19"/>
        <v>0</v>
      </c>
      <c r="S26">
        <f t="shared" si="20"/>
        <v>0</v>
      </c>
      <c r="T26">
        <f t="shared" si="21"/>
        <v>0</v>
      </c>
      <c r="U26">
        <f t="shared" si="22"/>
        <v>0</v>
      </c>
      <c r="V26">
        <f t="shared" si="23"/>
        <v>0</v>
      </c>
      <c r="W26">
        <f t="shared" si="24"/>
        <v>0</v>
      </c>
      <c r="X26">
        <f t="shared" si="25"/>
        <v>0</v>
      </c>
      <c r="Y26">
        <f t="shared" si="26"/>
        <v>0</v>
      </c>
      <c r="AB26" s="42"/>
      <c r="AC26" s="42"/>
      <c r="AD26" s="42"/>
      <c r="AE26" s="42"/>
      <c r="AF26" s="42"/>
      <c r="AI26" s="40"/>
      <c r="AJ26" s="40"/>
    </row>
    <row r="27" spans="1:36" x14ac:dyDescent="0.25">
      <c r="A27" t="s">
        <v>7569</v>
      </c>
      <c r="B27" t="s">
        <v>6473</v>
      </c>
      <c r="C27" t="s">
        <v>7570</v>
      </c>
      <c r="D27" t="s">
        <v>6472</v>
      </c>
      <c r="E27">
        <v>25.222000000000001</v>
      </c>
      <c r="F27">
        <v>0</v>
      </c>
      <c r="G27">
        <v>3.3574999999999999</v>
      </c>
      <c r="H27">
        <v>0</v>
      </c>
      <c r="I27">
        <v>381000</v>
      </c>
      <c r="J27">
        <v>0</v>
      </c>
      <c r="K27">
        <v>0</v>
      </c>
      <c r="L27">
        <v>0</v>
      </c>
      <c r="M27">
        <v>1392500</v>
      </c>
      <c r="N27">
        <v>0</v>
      </c>
      <c r="O27">
        <v>0</v>
      </c>
      <c r="R27">
        <f t="shared" si="19"/>
        <v>0</v>
      </c>
      <c r="S27">
        <f t="shared" si="20"/>
        <v>4.5825370187341666E-6</v>
      </c>
      <c r="T27">
        <f t="shared" si="21"/>
        <v>0</v>
      </c>
      <c r="U27">
        <f t="shared" si="22"/>
        <v>0</v>
      </c>
      <c r="V27">
        <f t="shared" si="23"/>
        <v>0</v>
      </c>
      <c r="W27">
        <f t="shared" si="24"/>
        <v>1.2230737068673719E-5</v>
      </c>
      <c r="X27">
        <f t="shared" si="25"/>
        <v>0</v>
      </c>
      <c r="Y27">
        <f t="shared" si="26"/>
        <v>0</v>
      </c>
      <c r="AB27" s="42">
        <f t="shared" ref="AB27:AB90" si="28">AVERAGE(R27:S27)</f>
        <v>2.2912685093670833E-6</v>
      </c>
      <c r="AC27" s="42">
        <f t="shared" ref="AC27:AC90" si="29">AVERAGE(T27:V27)</f>
        <v>0</v>
      </c>
      <c r="AD27" s="42">
        <f t="shared" ref="AD27:AF90" si="30">W27</f>
        <v>1.2230737068673719E-5</v>
      </c>
      <c r="AE27" s="42">
        <f t="shared" si="30"/>
        <v>0</v>
      </c>
      <c r="AF27" s="42">
        <f t="shared" si="30"/>
        <v>0</v>
      </c>
      <c r="AI27" s="40">
        <f t="shared" ref="AI27:AI90" si="31">STDEV(R27:S27)/SQRT(2)</f>
        <v>2.2912685093670833E-6</v>
      </c>
      <c r="AJ27" s="40">
        <f t="shared" ref="AJ27:AJ90" si="32">STDEV(T27:V27)/SQRT(3)</f>
        <v>0</v>
      </c>
    </row>
    <row r="28" spans="1:36" x14ac:dyDescent="0.25">
      <c r="A28" t="s">
        <v>4100</v>
      </c>
      <c r="B28" t="s">
        <v>4100</v>
      </c>
      <c r="C28" t="s">
        <v>486</v>
      </c>
      <c r="D28" t="s">
        <v>4099</v>
      </c>
      <c r="E28">
        <v>18.231000000000002</v>
      </c>
      <c r="F28">
        <v>0</v>
      </c>
      <c r="G28">
        <v>13.569000000000001</v>
      </c>
      <c r="H28">
        <v>10829000</v>
      </c>
      <c r="I28">
        <v>8354000</v>
      </c>
      <c r="J28">
        <v>4836800</v>
      </c>
      <c r="K28">
        <v>6025100</v>
      </c>
      <c r="L28">
        <v>7740800</v>
      </c>
      <c r="M28">
        <v>6654400</v>
      </c>
      <c r="N28">
        <v>0</v>
      </c>
      <c r="O28">
        <v>0</v>
      </c>
      <c r="R28">
        <f t="shared" si="19"/>
        <v>9.2843664049329622E-5</v>
      </c>
      <c r="S28">
        <f t="shared" si="20"/>
        <v>1.0047904003807148E-4</v>
      </c>
      <c r="T28">
        <f t="shared" si="21"/>
        <v>6.3455921365044408E-5</v>
      </c>
      <c r="U28">
        <f t="shared" si="22"/>
        <v>8.9838032888796764E-5</v>
      </c>
      <c r="V28">
        <f t="shared" si="23"/>
        <v>1.2254931989815751E-4</v>
      </c>
      <c r="W28">
        <f t="shared" si="24"/>
        <v>5.8447552423542116E-5</v>
      </c>
      <c r="X28">
        <f t="shared" si="25"/>
        <v>0</v>
      </c>
      <c r="Y28">
        <f t="shared" si="26"/>
        <v>0</v>
      </c>
      <c r="AB28" s="42">
        <f t="shared" si="28"/>
        <v>9.6661352043700549E-5</v>
      </c>
      <c r="AC28" s="42">
        <f t="shared" si="29"/>
        <v>9.194775805066623E-5</v>
      </c>
      <c r="AD28" s="42">
        <f t="shared" si="30"/>
        <v>5.8447552423542116E-5</v>
      </c>
      <c r="AE28" s="42">
        <f t="shared" si="30"/>
        <v>0</v>
      </c>
      <c r="AF28" s="42">
        <f t="shared" si="30"/>
        <v>0</v>
      </c>
      <c r="AI28" s="40">
        <f t="shared" si="31"/>
        <v>3.8176879943709269E-6</v>
      </c>
      <c r="AJ28" s="40">
        <f t="shared" si="32"/>
        <v>1.7091378360080679E-5</v>
      </c>
    </row>
    <row r="29" spans="1:36" x14ac:dyDescent="0.25">
      <c r="A29" t="s">
        <v>6547</v>
      </c>
      <c r="B29" t="s">
        <v>6547</v>
      </c>
      <c r="C29" t="s">
        <v>4647</v>
      </c>
      <c r="D29" t="s">
        <v>6548</v>
      </c>
      <c r="E29">
        <v>50.256</v>
      </c>
      <c r="F29">
        <v>0</v>
      </c>
      <c r="G29">
        <v>36.911000000000001</v>
      </c>
      <c r="H29">
        <v>8740600</v>
      </c>
      <c r="I29">
        <v>2315400</v>
      </c>
      <c r="J29">
        <v>200250</v>
      </c>
      <c r="K29">
        <v>2112800</v>
      </c>
      <c r="L29">
        <v>1033100</v>
      </c>
      <c r="M29">
        <v>4609800</v>
      </c>
      <c r="N29">
        <v>0</v>
      </c>
      <c r="O29">
        <v>0</v>
      </c>
      <c r="R29">
        <f t="shared" si="19"/>
        <v>7.4938528949078446E-5</v>
      </c>
      <c r="S29">
        <f t="shared" si="20"/>
        <v>2.7848835205189214E-5</v>
      </c>
      <c r="T29">
        <f t="shared" si="21"/>
        <v>2.6271601582348129E-6</v>
      </c>
      <c r="U29">
        <f t="shared" si="22"/>
        <v>3.1503177687913862E-5</v>
      </c>
      <c r="V29">
        <f t="shared" si="23"/>
        <v>1.6355635384816364E-5</v>
      </c>
      <c r="W29">
        <f t="shared" si="24"/>
        <v>4.0489229256137963E-5</v>
      </c>
      <c r="X29">
        <f t="shared" si="25"/>
        <v>0</v>
      </c>
      <c r="Y29">
        <f t="shared" si="26"/>
        <v>0</v>
      </c>
      <c r="AB29" s="42">
        <f t="shared" si="28"/>
        <v>5.1393682077133829E-5</v>
      </c>
      <c r="AC29" s="42">
        <f t="shared" si="29"/>
        <v>1.6828657743655011E-5</v>
      </c>
      <c r="AD29" s="42">
        <f t="shared" si="30"/>
        <v>4.0489229256137963E-5</v>
      </c>
      <c r="AE29" s="42">
        <f t="shared" si="30"/>
        <v>0</v>
      </c>
      <c r="AF29" s="42">
        <f t="shared" si="30"/>
        <v>0</v>
      </c>
      <c r="AI29" s="40">
        <f t="shared" si="31"/>
        <v>2.3544846871944614E-5</v>
      </c>
      <c r="AJ29" s="40">
        <f t="shared" si="32"/>
        <v>8.3391428357986114E-6</v>
      </c>
    </row>
    <row r="30" spans="1:36" x14ac:dyDescent="0.25">
      <c r="A30" t="s">
        <v>4096</v>
      </c>
      <c r="B30" t="s">
        <v>4096</v>
      </c>
      <c r="C30" t="s">
        <v>1396</v>
      </c>
      <c r="D30" t="s">
        <v>4094</v>
      </c>
      <c r="E30">
        <v>25.608000000000001</v>
      </c>
      <c r="F30">
        <v>1.0120000000000001E-2</v>
      </c>
      <c r="G30">
        <v>0.85529999999999995</v>
      </c>
      <c r="H30">
        <v>3742000</v>
      </c>
      <c r="I30">
        <v>0</v>
      </c>
      <c r="J30">
        <v>0</v>
      </c>
      <c r="K30">
        <v>4243700</v>
      </c>
      <c r="L30">
        <v>0</v>
      </c>
      <c r="M30">
        <v>0</v>
      </c>
      <c r="N30">
        <v>0</v>
      </c>
      <c r="O30">
        <v>0</v>
      </c>
      <c r="R30">
        <f t="shared" si="19"/>
        <v>3.2082462911865499E-5</v>
      </c>
      <c r="S30">
        <f t="shared" si="20"/>
        <v>0</v>
      </c>
      <c r="T30">
        <f t="shared" si="21"/>
        <v>0</v>
      </c>
      <c r="U30">
        <f t="shared" si="22"/>
        <v>6.3276237767039031E-5</v>
      </c>
      <c r="V30">
        <f t="shared" si="23"/>
        <v>0</v>
      </c>
      <c r="W30">
        <f t="shared" si="24"/>
        <v>0</v>
      </c>
      <c r="X30">
        <f t="shared" si="25"/>
        <v>0</v>
      </c>
      <c r="Y30">
        <f t="shared" si="26"/>
        <v>0</v>
      </c>
      <c r="AB30" s="42">
        <f t="shared" si="28"/>
        <v>1.6041231455932749E-5</v>
      </c>
      <c r="AC30" s="42">
        <f t="shared" si="29"/>
        <v>2.1092079255679677E-5</v>
      </c>
      <c r="AD30" s="42">
        <f t="shared" si="30"/>
        <v>0</v>
      </c>
      <c r="AE30" s="42">
        <f t="shared" si="30"/>
        <v>0</v>
      </c>
      <c r="AF30" s="42">
        <f t="shared" si="30"/>
        <v>0</v>
      </c>
      <c r="AI30" s="40">
        <f t="shared" si="31"/>
        <v>1.6041231455932749E-5</v>
      </c>
      <c r="AJ30" s="40">
        <f t="shared" si="32"/>
        <v>2.109207925567968E-5</v>
      </c>
    </row>
    <row r="31" spans="1:36" x14ac:dyDescent="0.25">
      <c r="A31" t="s">
        <v>4093</v>
      </c>
      <c r="B31" t="s">
        <v>4093</v>
      </c>
      <c r="C31">
        <v>7</v>
      </c>
      <c r="D31" t="s">
        <v>4092</v>
      </c>
      <c r="E31">
        <v>25.346</v>
      </c>
      <c r="F31">
        <v>0</v>
      </c>
      <c r="G31">
        <v>4.1291000000000002</v>
      </c>
      <c r="H31">
        <v>0</v>
      </c>
      <c r="I31">
        <v>0</v>
      </c>
      <c r="J31">
        <v>0</v>
      </c>
      <c r="K31">
        <v>1811200</v>
      </c>
      <c r="L31">
        <v>1578700</v>
      </c>
      <c r="M31">
        <v>1527600</v>
      </c>
      <c r="N31">
        <v>163630</v>
      </c>
      <c r="O31">
        <v>0</v>
      </c>
      <c r="R31">
        <f t="shared" si="19"/>
        <v>0</v>
      </c>
      <c r="S31">
        <f t="shared" si="20"/>
        <v>0</v>
      </c>
      <c r="T31">
        <f t="shared" si="21"/>
        <v>0</v>
      </c>
      <c r="U31">
        <f t="shared" si="22"/>
        <v>2.7006131876348724E-5</v>
      </c>
      <c r="V31">
        <f t="shared" si="23"/>
        <v>2.4993361322243341E-5</v>
      </c>
      <c r="W31">
        <f t="shared" si="24"/>
        <v>1.3417360104923499E-5</v>
      </c>
      <c r="X31">
        <f t="shared" si="25"/>
        <v>2.9849981908824125E-6</v>
      </c>
      <c r="Y31">
        <f t="shared" si="26"/>
        <v>0</v>
      </c>
      <c r="AB31" s="42">
        <f t="shared" si="28"/>
        <v>0</v>
      </c>
      <c r="AC31" s="42">
        <f t="shared" si="29"/>
        <v>1.7333164399530686E-5</v>
      </c>
      <c r="AD31" s="42">
        <f t="shared" si="30"/>
        <v>1.3417360104923499E-5</v>
      </c>
      <c r="AE31" s="42">
        <f t="shared" si="30"/>
        <v>2.9849981908824125E-6</v>
      </c>
      <c r="AF31" s="42">
        <f t="shared" si="30"/>
        <v>0</v>
      </c>
      <c r="AI31" s="40">
        <f t="shared" si="31"/>
        <v>0</v>
      </c>
      <c r="AJ31" s="40">
        <f t="shared" si="32"/>
        <v>8.6860376927905963E-6</v>
      </c>
    </row>
    <row r="32" spans="1:36" x14ac:dyDescent="0.25">
      <c r="A32" t="s">
        <v>4091</v>
      </c>
      <c r="B32" t="s">
        <v>4091</v>
      </c>
      <c r="C32" t="s">
        <v>344</v>
      </c>
      <c r="D32" t="s">
        <v>4090</v>
      </c>
      <c r="E32">
        <v>7.3064</v>
      </c>
      <c r="F32">
        <v>0</v>
      </c>
      <c r="G32">
        <v>19.271000000000001</v>
      </c>
      <c r="H32">
        <v>5636000</v>
      </c>
      <c r="I32">
        <v>12392000</v>
      </c>
      <c r="J32">
        <v>23315000</v>
      </c>
      <c r="K32">
        <v>1863300</v>
      </c>
      <c r="L32">
        <v>102550000</v>
      </c>
      <c r="M32">
        <v>16719000</v>
      </c>
      <c r="N32">
        <v>148290000</v>
      </c>
      <c r="O32">
        <v>95052000</v>
      </c>
      <c r="R32">
        <f t="shared" si="19"/>
        <v>4.8320887485642421E-5</v>
      </c>
      <c r="S32">
        <f t="shared" si="20"/>
        <v>1.4904671584292336E-4</v>
      </c>
      <c r="T32">
        <f t="shared" si="21"/>
        <v>3.0587884688761379E-4</v>
      </c>
      <c r="U32">
        <f t="shared" si="22"/>
        <v>2.7782975665415514E-5</v>
      </c>
      <c r="V32">
        <f t="shared" si="23"/>
        <v>1.6235315155482704E-3</v>
      </c>
      <c r="W32">
        <f t="shared" si="24"/>
        <v>1.4684789447120712E-4</v>
      </c>
      <c r="X32">
        <f t="shared" si="25"/>
        <v>2.7051603112262603E-3</v>
      </c>
      <c r="Y32">
        <f t="shared" si="26"/>
        <v>1.7504452258873071E-3</v>
      </c>
      <c r="AB32" s="42">
        <f t="shared" si="28"/>
        <v>9.8683801664282893E-5</v>
      </c>
      <c r="AC32" s="42">
        <f t="shared" si="29"/>
        <v>6.5239777936709992E-4</v>
      </c>
      <c r="AD32" s="42">
        <f t="shared" si="30"/>
        <v>1.4684789447120712E-4</v>
      </c>
      <c r="AE32" s="42">
        <f t="shared" si="30"/>
        <v>2.7051603112262603E-3</v>
      </c>
      <c r="AF32" s="42">
        <f t="shared" si="30"/>
        <v>1.7504452258873071E-3</v>
      </c>
      <c r="AI32" s="40">
        <f t="shared" si="31"/>
        <v>5.0362914178640465E-5</v>
      </c>
      <c r="AJ32" s="40">
        <f t="shared" si="32"/>
        <v>4.9215846992596742E-4</v>
      </c>
    </row>
    <row r="33" spans="1:36" x14ac:dyDescent="0.25">
      <c r="A33" t="s">
        <v>4089</v>
      </c>
      <c r="B33" t="s">
        <v>4088</v>
      </c>
      <c r="C33" t="s">
        <v>7571</v>
      </c>
      <c r="D33" t="s">
        <v>4086</v>
      </c>
      <c r="E33">
        <v>196.36</v>
      </c>
      <c r="F33">
        <v>0</v>
      </c>
      <c r="G33">
        <v>323.31</v>
      </c>
      <c r="H33">
        <v>66016000</v>
      </c>
      <c r="I33">
        <v>32770000</v>
      </c>
      <c r="J33">
        <v>52572000</v>
      </c>
      <c r="K33">
        <v>49811000</v>
      </c>
      <c r="L33">
        <v>47929000</v>
      </c>
      <c r="M33">
        <v>45500000</v>
      </c>
      <c r="N33">
        <v>4477400</v>
      </c>
      <c r="O33">
        <v>3502800</v>
      </c>
      <c r="R33">
        <f t="shared" si="19"/>
        <v>5.6599568989570092E-4</v>
      </c>
      <c r="S33">
        <f t="shared" si="20"/>
        <v>3.9414629423600698E-4</v>
      </c>
      <c r="T33">
        <f t="shared" si="21"/>
        <v>6.8971317772145106E-4</v>
      </c>
      <c r="U33">
        <f t="shared" si="22"/>
        <v>7.4271335848763605E-4</v>
      </c>
      <c r="V33">
        <f t="shared" si="23"/>
        <v>7.5879319364907899E-4</v>
      </c>
      <c r="W33">
        <f t="shared" si="24"/>
        <v>3.9963988267479656E-4</v>
      </c>
      <c r="X33">
        <f t="shared" si="25"/>
        <v>8.1678365213328329E-5</v>
      </c>
      <c r="Y33">
        <f t="shared" si="26"/>
        <v>6.4506370589130789E-5</v>
      </c>
      <c r="AB33" s="42">
        <f t="shared" si="28"/>
        <v>4.8007099206585392E-4</v>
      </c>
      <c r="AC33" s="42">
        <f t="shared" si="29"/>
        <v>7.3040657661938881E-4</v>
      </c>
      <c r="AD33" s="42">
        <f t="shared" si="30"/>
        <v>3.9963988267479656E-4</v>
      </c>
      <c r="AE33" s="42">
        <f t="shared" si="30"/>
        <v>8.1678365213328329E-5</v>
      </c>
      <c r="AF33" s="42">
        <f t="shared" si="30"/>
        <v>6.4506370589130789E-5</v>
      </c>
      <c r="AI33" s="40">
        <f t="shared" si="31"/>
        <v>8.5924697829846953E-5</v>
      </c>
      <c r="AJ33" s="40">
        <f t="shared" si="32"/>
        <v>2.0869473800304586E-5</v>
      </c>
    </row>
    <row r="34" spans="1:36" x14ac:dyDescent="0.25">
      <c r="A34" t="s">
        <v>4085</v>
      </c>
      <c r="B34" t="s">
        <v>4085</v>
      </c>
      <c r="C34" t="s">
        <v>157</v>
      </c>
      <c r="D34" t="s">
        <v>4084</v>
      </c>
      <c r="E34">
        <v>44.603999999999999</v>
      </c>
      <c r="F34">
        <v>5.7339000000000001E-4</v>
      </c>
      <c r="G34">
        <v>2.3147000000000002</v>
      </c>
      <c r="H34">
        <v>310490</v>
      </c>
      <c r="I34">
        <v>0</v>
      </c>
      <c r="J34">
        <v>2982000</v>
      </c>
      <c r="K34">
        <v>0</v>
      </c>
      <c r="L34">
        <v>1769300</v>
      </c>
      <c r="M34">
        <v>1178800</v>
      </c>
      <c r="N34">
        <v>0</v>
      </c>
      <c r="O34">
        <v>0</v>
      </c>
      <c r="R34">
        <f t="shared" si="19"/>
        <v>2.6620213547581824E-6</v>
      </c>
      <c r="S34">
        <f t="shared" si="20"/>
        <v>0</v>
      </c>
      <c r="T34">
        <f t="shared" si="21"/>
        <v>3.9122055390043507E-5</v>
      </c>
      <c r="U34">
        <f t="shared" si="22"/>
        <v>0</v>
      </c>
      <c r="V34">
        <f t="shared" si="23"/>
        <v>2.8010866021058557E-5</v>
      </c>
      <c r="W34">
        <f t="shared" si="24"/>
        <v>1.0353747114220883E-5</v>
      </c>
      <c r="X34">
        <f t="shared" si="25"/>
        <v>0</v>
      </c>
      <c r="Y34">
        <f t="shared" si="26"/>
        <v>0</v>
      </c>
      <c r="AB34" s="42">
        <f t="shared" si="28"/>
        <v>1.3310106773790912E-6</v>
      </c>
      <c r="AC34" s="42">
        <f t="shared" si="29"/>
        <v>2.2377640470367353E-5</v>
      </c>
      <c r="AD34" s="42">
        <f t="shared" si="30"/>
        <v>1.0353747114220883E-5</v>
      </c>
      <c r="AE34" s="42">
        <f t="shared" si="30"/>
        <v>0</v>
      </c>
      <c r="AF34" s="42">
        <f t="shared" si="30"/>
        <v>0</v>
      </c>
      <c r="AI34" s="40">
        <f t="shared" si="31"/>
        <v>1.331010677379091E-6</v>
      </c>
      <c r="AJ34" s="40">
        <f t="shared" si="32"/>
        <v>1.1639497799363E-5</v>
      </c>
    </row>
    <row r="35" spans="1:36" x14ac:dyDescent="0.25">
      <c r="A35" t="s">
        <v>4083</v>
      </c>
      <c r="B35" t="s">
        <v>4083</v>
      </c>
      <c r="C35">
        <v>10</v>
      </c>
      <c r="D35" t="s">
        <v>4082</v>
      </c>
      <c r="E35">
        <v>31.175999999999998</v>
      </c>
      <c r="F35">
        <v>0</v>
      </c>
      <c r="G35">
        <v>64.986000000000004</v>
      </c>
      <c r="H35">
        <v>6179800</v>
      </c>
      <c r="I35">
        <v>1077000</v>
      </c>
      <c r="J35">
        <v>7820300</v>
      </c>
      <c r="K35">
        <v>7562800</v>
      </c>
      <c r="L35">
        <v>6608200</v>
      </c>
      <c r="M35">
        <v>3277600</v>
      </c>
      <c r="N35">
        <v>3649900</v>
      </c>
      <c r="O35">
        <v>1594200</v>
      </c>
      <c r="R35">
        <f t="shared" si="19"/>
        <v>5.2983218680584285E-5</v>
      </c>
      <c r="S35">
        <f t="shared" si="20"/>
        <v>1.2953785745870598E-5</v>
      </c>
      <c r="T35">
        <f t="shared" si="21"/>
        <v>1.0259765585739679E-4</v>
      </c>
      <c r="U35">
        <f t="shared" si="22"/>
        <v>1.1276610763827856E-4</v>
      </c>
      <c r="V35">
        <f t="shared" si="23"/>
        <v>1.0461843940561756E-4</v>
      </c>
      <c r="W35">
        <f t="shared" si="24"/>
        <v>2.8788124823184906E-5</v>
      </c>
      <c r="X35">
        <f t="shared" si="25"/>
        <v>6.6582808145827283E-5</v>
      </c>
      <c r="Y35">
        <f t="shared" si="26"/>
        <v>2.9358243688818171E-5</v>
      </c>
      <c r="AB35" s="42">
        <f t="shared" si="28"/>
        <v>3.2968502213227439E-5</v>
      </c>
      <c r="AC35" s="42">
        <f t="shared" si="29"/>
        <v>1.0666073430043096E-4</v>
      </c>
      <c r="AD35" s="42">
        <f t="shared" si="30"/>
        <v>2.8788124823184906E-5</v>
      </c>
      <c r="AE35" s="42">
        <f t="shared" si="30"/>
        <v>6.6582808145827283E-5</v>
      </c>
      <c r="AF35" s="42">
        <f t="shared" si="30"/>
        <v>2.9358243688818171E-5</v>
      </c>
      <c r="AI35" s="40">
        <f t="shared" si="31"/>
        <v>2.0014716467356839E-5</v>
      </c>
      <c r="AJ35" s="40">
        <f t="shared" si="32"/>
        <v>3.1079242393739878E-6</v>
      </c>
    </row>
    <row r="36" spans="1:36" x14ac:dyDescent="0.25">
      <c r="A36" t="s">
        <v>4081</v>
      </c>
      <c r="B36" t="s">
        <v>4081</v>
      </c>
      <c r="C36">
        <v>1</v>
      </c>
      <c r="D36" t="s">
        <v>4080</v>
      </c>
      <c r="E36">
        <v>85.867000000000004</v>
      </c>
      <c r="F36">
        <v>0</v>
      </c>
      <c r="G36">
        <v>3.8563999999999998</v>
      </c>
      <c r="H36">
        <v>0</v>
      </c>
      <c r="I36">
        <v>0</v>
      </c>
      <c r="J36">
        <v>267610</v>
      </c>
      <c r="K36">
        <v>0</v>
      </c>
      <c r="L36">
        <v>140330</v>
      </c>
      <c r="M36">
        <v>0</v>
      </c>
      <c r="N36">
        <v>0</v>
      </c>
      <c r="O36">
        <v>0</v>
      </c>
      <c r="R36">
        <f t="shared" si="19"/>
        <v>0</v>
      </c>
      <c r="S36">
        <f t="shared" si="20"/>
        <v>0</v>
      </c>
      <c r="T36">
        <f t="shared" si="21"/>
        <v>3.5108830459186927E-6</v>
      </c>
      <c r="U36">
        <f t="shared" si="22"/>
        <v>0</v>
      </c>
      <c r="V36">
        <f t="shared" si="23"/>
        <v>2.2216497082095445E-6</v>
      </c>
      <c r="W36">
        <f t="shared" si="24"/>
        <v>0</v>
      </c>
      <c r="X36">
        <f t="shared" si="25"/>
        <v>0</v>
      </c>
      <c r="Y36">
        <f t="shared" si="26"/>
        <v>0</v>
      </c>
      <c r="AB36" s="42">
        <f t="shared" si="28"/>
        <v>0</v>
      </c>
      <c r="AC36" s="42">
        <f t="shared" si="29"/>
        <v>1.9108442513760789E-6</v>
      </c>
      <c r="AD36" s="42">
        <f t="shared" si="30"/>
        <v>0</v>
      </c>
      <c r="AE36" s="42">
        <f t="shared" si="30"/>
        <v>0</v>
      </c>
      <c r="AF36" s="42">
        <f t="shared" si="30"/>
        <v>0</v>
      </c>
      <c r="AI36" s="40">
        <f t="shared" si="31"/>
        <v>0</v>
      </c>
      <c r="AJ36" s="40">
        <f t="shared" si="32"/>
        <v>1.0253495281330369E-6</v>
      </c>
    </row>
    <row r="37" spans="1:36" x14ac:dyDescent="0.25">
      <c r="A37" t="s">
        <v>7572</v>
      </c>
      <c r="B37" t="s">
        <v>7572</v>
      </c>
      <c r="C37">
        <v>2</v>
      </c>
      <c r="D37" t="s">
        <v>7573</v>
      </c>
      <c r="E37">
        <v>59.639000000000003</v>
      </c>
      <c r="F37">
        <v>1.0101000000000001E-2</v>
      </c>
      <c r="G37">
        <v>0.84184000000000003</v>
      </c>
      <c r="H37">
        <v>0</v>
      </c>
      <c r="I37">
        <v>0</v>
      </c>
      <c r="J37">
        <v>0</v>
      </c>
      <c r="K37">
        <v>0</v>
      </c>
      <c r="L37">
        <v>0</v>
      </c>
      <c r="M37">
        <v>162910</v>
      </c>
      <c r="N37">
        <v>0</v>
      </c>
      <c r="O37">
        <v>0</v>
      </c>
      <c r="R37">
        <f t="shared" si="19"/>
        <v>0</v>
      </c>
      <c r="S37">
        <f t="shared" si="20"/>
        <v>0</v>
      </c>
      <c r="T37">
        <f t="shared" si="21"/>
        <v>0</v>
      </c>
      <c r="U37">
        <f t="shared" si="22"/>
        <v>0</v>
      </c>
      <c r="V37">
        <f t="shared" si="23"/>
        <v>0</v>
      </c>
      <c r="W37">
        <f t="shared" si="24"/>
        <v>1.4308864458582661E-6</v>
      </c>
      <c r="X37">
        <f t="shared" si="25"/>
        <v>0</v>
      </c>
      <c r="Y37">
        <f t="shared" si="26"/>
        <v>0</v>
      </c>
      <c r="AB37" s="42">
        <f t="shared" si="28"/>
        <v>0</v>
      </c>
      <c r="AC37" s="42">
        <f t="shared" si="29"/>
        <v>0</v>
      </c>
      <c r="AD37" s="42">
        <f t="shared" si="30"/>
        <v>1.4308864458582661E-6</v>
      </c>
      <c r="AE37" s="42">
        <f t="shared" si="30"/>
        <v>0</v>
      </c>
      <c r="AF37" s="42">
        <f t="shared" si="30"/>
        <v>0</v>
      </c>
      <c r="AI37" s="40">
        <f t="shared" si="31"/>
        <v>0</v>
      </c>
      <c r="AJ37" s="40">
        <f t="shared" si="32"/>
        <v>0</v>
      </c>
    </row>
    <row r="38" spans="1:36" x14ac:dyDescent="0.25">
      <c r="A38" t="s">
        <v>4076</v>
      </c>
      <c r="B38" t="s">
        <v>4076</v>
      </c>
      <c r="C38" t="s">
        <v>631</v>
      </c>
      <c r="D38" t="s">
        <v>4075</v>
      </c>
      <c r="E38">
        <v>28.731000000000002</v>
      </c>
      <c r="F38">
        <v>0</v>
      </c>
      <c r="G38">
        <v>239.86</v>
      </c>
      <c r="H38">
        <v>38985000</v>
      </c>
      <c r="I38">
        <v>25288000</v>
      </c>
      <c r="J38">
        <v>40236000</v>
      </c>
      <c r="K38">
        <v>80226000</v>
      </c>
      <c r="L38">
        <v>69991000</v>
      </c>
      <c r="M38">
        <v>85266000</v>
      </c>
      <c r="N38">
        <v>0</v>
      </c>
      <c r="O38">
        <v>0</v>
      </c>
      <c r="R38">
        <f t="shared" si="19"/>
        <v>3.3424233474587826E-4</v>
      </c>
      <c r="S38">
        <f t="shared" si="20"/>
        <v>3.0415537041929031E-4</v>
      </c>
      <c r="T38">
        <f t="shared" si="21"/>
        <v>5.2787224033326303E-4</v>
      </c>
      <c r="U38">
        <f t="shared" si="22"/>
        <v>1.1962201501280658E-3</v>
      </c>
      <c r="V38">
        <f t="shared" si="23"/>
        <v>1.1080701541173964E-3</v>
      </c>
      <c r="W38">
        <f t="shared" si="24"/>
        <v>7.4891635683844407E-4</v>
      </c>
      <c r="X38">
        <f t="shared" si="25"/>
        <v>0</v>
      </c>
      <c r="Y38">
        <f t="shared" si="26"/>
        <v>0</v>
      </c>
      <c r="AB38" s="42">
        <f t="shared" si="28"/>
        <v>3.1919885258258431E-4</v>
      </c>
      <c r="AC38" s="42">
        <f t="shared" si="29"/>
        <v>9.4405418152624168E-4</v>
      </c>
      <c r="AD38" s="42">
        <f t="shared" si="30"/>
        <v>7.4891635683844407E-4</v>
      </c>
      <c r="AE38" s="42">
        <f t="shared" si="30"/>
        <v>0</v>
      </c>
      <c r="AF38" s="42">
        <f t="shared" si="30"/>
        <v>0</v>
      </c>
      <c r="AI38" s="40">
        <f t="shared" si="31"/>
        <v>1.5043482163293974E-5</v>
      </c>
      <c r="AJ38" s="40">
        <f t="shared" si="32"/>
        <v>2.0964109137645802E-4</v>
      </c>
    </row>
    <row r="39" spans="1:36" x14ac:dyDescent="0.25">
      <c r="A39" t="s">
        <v>4074</v>
      </c>
      <c r="B39" t="s">
        <v>4073</v>
      </c>
      <c r="C39" t="s">
        <v>513</v>
      </c>
      <c r="D39" t="s">
        <v>4072</v>
      </c>
      <c r="E39">
        <v>40.070999999999998</v>
      </c>
      <c r="F39">
        <v>0</v>
      </c>
      <c r="G39">
        <v>24.728999999999999</v>
      </c>
      <c r="H39">
        <v>0</v>
      </c>
      <c r="I39">
        <v>0</v>
      </c>
      <c r="J39">
        <v>271810</v>
      </c>
      <c r="K39">
        <v>203310</v>
      </c>
      <c r="L39">
        <v>0</v>
      </c>
      <c r="M39">
        <v>0</v>
      </c>
      <c r="N39">
        <v>99890</v>
      </c>
      <c r="O39">
        <v>541870</v>
      </c>
      <c r="R39">
        <f t="shared" si="19"/>
        <v>0</v>
      </c>
      <c r="S39">
        <f t="shared" si="20"/>
        <v>0</v>
      </c>
      <c r="T39">
        <f t="shared" si="21"/>
        <v>3.5659845323835429E-6</v>
      </c>
      <c r="U39">
        <f t="shared" si="22"/>
        <v>3.0314800528823209E-6</v>
      </c>
      <c r="V39">
        <f t="shared" si="23"/>
        <v>0</v>
      </c>
      <c r="W39">
        <f t="shared" si="24"/>
        <v>0</v>
      </c>
      <c r="X39">
        <f t="shared" si="25"/>
        <v>1.8222298434715162E-6</v>
      </c>
      <c r="Y39">
        <f t="shared" si="26"/>
        <v>9.9788931800651755E-6</v>
      </c>
      <c r="AB39" s="42">
        <f t="shared" si="28"/>
        <v>0</v>
      </c>
      <c r="AC39" s="42">
        <f t="shared" si="29"/>
        <v>2.1991548617552879E-6</v>
      </c>
      <c r="AD39" s="42">
        <f t="shared" si="30"/>
        <v>0</v>
      </c>
      <c r="AE39" s="42">
        <f t="shared" si="30"/>
        <v>1.8222298434715162E-6</v>
      </c>
      <c r="AF39" s="42">
        <f t="shared" si="30"/>
        <v>9.9788931800651755E-6</v>
      </c>
      <c r="AI39" s="40">
        <f t="shared" si="31"/>
        <v>0</v>
      </c>
      <c r="AJ39" s="40">
        <f t="shared" si="32"/>
        <v>1.1103505961539291E-6</v>
      </c>
    </row>
    <row r="40" spans="1:36" x14ac:dyDescent="0.25">
      <c r="A40" t="s">
        <v>6553</v>
      </c>
      <c r="B40" t="s">
        <v>6553</v>
      </c>
      <c r="C40" t="s">
        <v>294</v>
      </c>
      <c r="D40" t="s">
        <v>6554</v>
      </c>
      <c r="E40">
        <v>130.44</v>
      </c>
      <c r="F40">
        <v>1.001E-2</v>
      </c>
      <c r="G40">
        <v>0.79074999999999995</v>
      </c>
      <c r="H40">
        <v>210790</v>
      </c>
      <c r="I40">
        <v>0</v>
      </c>
      <c r="J40">
        <v>206810</v>
      </c>
      <c r="K40">
        <v>0</v>
      </c>
      <c r="L40">
        <v>0</v>
      </c>
      <c r="M40">
        <v>0</v>
      </c>
      <c r="N40">
        <v>0</v>
      </c>
      <c r="O40">
        <v>0</v>
      </c>
      <c r="R40">
        <f t="shared" si="19"/>
        <v>1.8072320569727761E-6</v>
      </c>
      <c r="S40">
        <f t="shared" si="20"/>
        <v>0</v>
      </c>
      <c r="T40">
        <f t="shared" si="21"/>
        <v>2.7132234323322927E-6</v>
      </c>
      <c r="U40">
        <f t="shared" si="22"/>
        <v>0</v>
      </c>
      <c r="V40">
        <f t="shared" si="23"/>
        <v>0</v>
      </c>
      <c r="W40">
        <f t="shared" si="24"/>
        <v>0</v>
      </c>
      <c r="X40">
        <f t="shared" si="25"/>
        <v>0</v>
      </c>
      <c r="Y40">
        <f t="shared" si="26"/>
        <v>0</v>
      </c>
      <c r="AB40" s="42">
        <f t="shared" si="28"/>
        <v>9.0361602848638806E-7</v>
      </c>
      <c r="AC40" s="42">
        <f t="shared" si="29"/>
        <v>9.0440781077743091E-7</v>
      </c>
      <c r="AD40" s="42">
        <f t="shared" si="30"/>
        <v>0</v>
      </c>
      <c r="AE40" s="42">
        <f t="shared" si="30"/>
        <v>0</v>
      </c>
      <c r="AF40" s="42">
        <f t="shared" si="30"/>
        <v>0</v>
      </c>
      <c r="AI40" s="40">
        <f t="shared" si="31"/>
        <v>9.0361602848638806E-7</v>
      </c>
      <c r="AJ40" s="40">
        <f t="shared" si="32"/>
        <v>9.0440781077743091E-7</v>
      </c>
    </row>
    <row r="41" spans="1:36" x14ac:dyDescent="0.25">
      <c r="A41" t="s">
        <v>6465</v>
      </c>
      <c r="B41" t="s">
        <v>6465</v>
      </c>
      <c r="C41" t="s">
        <v>294</v>
      </c>
      <c r="D41" t="s">
        <v>6464</v>
      </c>
      <c r="E41">
        <v>68.444000000000003</v>
      </c>
      <c r="F41">
        <v>0</v>
      </c>
      <c r="G41">
        <v>18.837</v>
      </c>
      <c r="H41">
        <v>267600</v>
      </c>
      <c r="I41">
        <v>1093900</v>
      </c>
      <c r="J41">
        <v>340740</v>
      </c>
      <c r="K41">
        <v>0</v>
      </c>
      <c r="L41">
        <v>0</v>
      </c>
      <c r="M41">
        <v>0</v>
      </c>
      <c r="N41">
        <v>0</v>
      </c>
      <c r="O41">
        <v>0</v>
      </c>
      <c r="R41">
        <f t="shared" si="19"/>
        <v>2.2942990580478908E-6</v>
      </c>
      <c r="S41">
        <f t="shared" si="20"/>
        <v>1.3157053135940434E-5</v>
      </c>
      <c r="T41">
        <f t="shared" si="21"/>
        <v>4.4703048804840456E-6</v>
      </c>
      <c r="U41">
        <f t="shared" si="22"/>
        <v>0</v>
      </c>
      <c r="V41">
        <f t="shared" si="23"/>
        <v>0</v>
      </c>
      <c r="W41">
        <f t="shared" si="24"/>
        <v>0</v>
      </c>
      <c r="X41">
        <f t="shared" si="25"/>
        <v>0</v>
      </c>
      <c r="Y41">
        <f t="shared" si="26"/>
        <v>0</v>
      </c>
      <c r="AB41" s="42">
        <f t="shared" si="28"/>
        <v>7.7256760969941618E-6</v>
      </c>
      <c r="AC41" s="42">
        <f t="shared" si="29"/>
        <v>1.4901016268280153E-6</v>
      </c>
      <c r="AD41" s="42">
        <f t="shared" si="30"/>
        <v>0</v>
      </c>
      <c r="AE41" s="42">
        <f t="shared" si="30"/>
        <v>0</v>
      </c>
      <c r="AF41" s="42">
        <f t="shared" si="30"/>
        <v>0</v>
      </c>
      <c r="AI41" s="40">
        <f t="shared" si="31"/>
        <v>5.4313770389462715E-6</v>
      </c>
      <c r="AJ41" s="40">
        <f t="shared" si="32"/>
        <v>1.4901016268280153E-6</v>
      </c>
    </row>
    <row r="42" spans="1:36" x14ac:dyDescent="0.25">
      <c r="A42" t="s">
        <v>6463</v>
      </c>
      <c r="B42" t="s">
        <v>6463</v>
      </c>
      <c r="C42" t="s">
        <v>1093</v>
      </c>
      <c r="D42" t="s">
        <v>6462</v>
      </c>
      <c r="E42">
        <v>108.55</v>
      </c>
      <c r="F42">
        <v>0</v>
      </c>
      <c r="G42">
        <v>26.791</v>
      </c>
      <c r="H42">
        <v>2242000</v>
      </c>
      <c r="I42">
        <v>316290</v>
      </c>
      <c r="J42">
        <v>293130</v>
      </c>
      <c r="K42">
        <v>365370</v>
      </c>
      <c r="L42">
        <v>274940</v>
      </c>
      <c r="M42">
        <v>1836800</v>
      </c>
      <c r="N42">
        <v>0</v>
      </c>
      <c r="O42">
        <v>0</v>
      </c>
      <c r="R42">
        <f t="shared" si="19"/>
        <v>1.9222042182897498E-5</v>
      </c>
      <c r="S42">
        <f t="shared" si="20"/>
        <v>3.8042273849223877E-6</v>
      </c>
      <c r="T42">
        <f t="shared" si="21"/>
        <v>3.8456901732003531E-6</v>
      </c>
      <c r="U42">
        <f t="shared" si="22"/>
        <v>5.4478966451311474E-6</v>
      </c>
      <c r="V42">
        <f t="shared" si="23"/>
        <v>4.3527426122363873E-6</v>
      </c>
      <c r="W42">
        <f t="shared" si="24"/>
        <v>1.6133154648287174E-5</v>
      </c>
      <c r="X42">
        <f t="shared" si="25"/>
        <v>0</v>
      </c>
      <c r="Y42">
        <f t="shared" si="26"/>
        <v>0</v>
      </c>
      <c r="AB42" s="42">
        <f t="shared" si="28"/>
        <v>1.1513134783909943E-5</v>
      </c>
      <c r="AC42" s="42">
        <f t="shared" si="29"/>
        <v>4.5487764768559626E-6</v>
      </c>
      <c r="AD42" s="42">
        <f t="shared" si="30"/>
        <v>1.6133154648287174E-5</v>
      </c>
      <c r="AE42" s="42">
        <f t="shared" si="30"/>
        <v>0</v>
      </c>
      <c r="AF42" s="42">
        <f t="shared" si="30"/>
        <v>0</v>
      </c>
      <c r="AI42" s="40">
        <f t="shared" si="31"/>
        <v>7.708907398987554E-6</v>
      </c>
      <c r="AJ42" s="40">
        <f t="shared" si="32"/>
        <v>4.7278901275040063E-7</v>
      </c>
    </row>
    <row r="43" spans="1:36" x14ac:dyDescent="0.25">
      <c r="A43" t="s">
        <v>7574</v>
      </c>
      <c r="B43" t="s">
        <v>7574</v>
      </c>
      <c r="C43" t="s">
        <v>200</v>
      </c>
      <c r="D43" t="s">
        <v>7575</v>
      </c>
      <c r="E43">
        <v>22.571000000000002</v>
      </c>
      <c r="F43">
        <v>3.5017999999999998E-3</v>
      </c>
      <c r="G43">
        <v>1.1387</v>
      </c>
      <c r="H43">
        <v>0</v>
      </c>
      <c r="I43">
        <v>0</v>
      </c>
      <c r="J43">
        <v>0</v>
      </c>
      <c r="K43">
        <v>577440</v>
      </c>
      <c r="L43">
        <v>0</v>
      </c>
      <c r="M43">
        <v>0</v>
      </c>
      <c r="N43">
        <v>0</v>
      </c>
      <c r="O43">
        <v>0</v>
      </c>
      <c r="R43">
        <f t="shared" si="19"/>
        <v>0</v>
      </c>
      <c r="S43">
        <f t="shared" si="20"/>
        <v>0</v>
      </c>
      <c r="T43">
        <f t="shared" si="21"/>
        <v>0</v>
      </c>
      <c r="U43">
        <f t="shared" si="22"/>
        <v>8.6099938111079995E-6</v>
      </c>
      <c r="V43">
        <f t="shared" si="23"/>
        <v>0</v>
      </c>
      <c r="W43">
        <f t="shared" si="24"/>
        <v>0</v>
      </c>
      <c r="X43">
        <f t="shared" si="25"/>
        <v>0</v>
      </c>
      <c r="Y43">
        <f t="shared" si="26"/>
        <v>0</v>
      </c>
      <c r="AB43" s="42">
        <f t="shared" si="28"/>
        <v>0</v>
      </c>
      <c r="AC43" s="42">
        <f t="shared" si="29"/>
        <v>2.8699979370359998E-6</v>
      </c>
      <c r="AD43" s="42">
        <f t="shared" si="30"/>
        <v>0</v>
      </c>
      <c r="AE43" s="42">
        <f t="shared" si="30"/>
        <v>0</v>
      </c>
      <c r="AF43" s="42">
        <f t="shared" si="30"/>
        <v>0</v>
      </c>
      <c r="AI43" s="40">
        <f t="shared" si="31"/>
        <v>0</v>
      </c>
      <c r="AJ43" s="40">
        <f t="shared" si="32"/>
        <v>2.8699979370359998E-6</v>
      </c>
    </row>
    <row r="44" spans="1:36" x14ac:dyDescent="0.25">
      <c r="A44" t="s">
        <v>7576</v>
      </c>
      <c r="B44" t="s">
        <v>4064</v>
      </c>
      <c r="C44" t="s">
        <v>7577</v>
      </c>
      <c r="D44" t="s">
        <v>4062</v>
      </c>
      <c r="E44">
        <v>70.087000000000003</v>
      </c>
      <c r="F44">
        <v>0</v>
      </c>
      <c r="G44">
        <v>28.959</v>
      </c>
      <c r="H44">
        <v>5391500</v>
      </c>
      <c r="I44">
        <v>1198700</v>
      </c>
      <c r="J44">
        <v>4913100</v>
      </c>
      <c r="K44">
        <v>9158200</v>
      </c>
      <c r="L44">
        <v>2223200</v>
      </c>
      <c r="M44">
        <v>8037400</v>
      </c>
      <c r="N44">
        <v>700980</v>
      </c>
      <c r="O44">
        <v>575140</v>
      </c>
      <c r="R44">
        <f t="shared" si="19"/>
        <v>4.6224638906820634E-5</v>
      </c>
      <c r="S44">
        <f t="shared" si="20"/>
        <v>1.4417551507497759E-5</v>
      </c>
      <c r="T44">
        <f t="shared" si="21"/>
        <v>6.4456931702489175E-5</v>
      </c>
      <c r="U44">
        <f t="shared" si="22"/>
        <v>1.3655452570117982E-4</v>
      </c>
      <c r="V44">
        <f t="shared" si="23"/>
        <v>3.5196833401920181E-5</v>
      </c>
      <c r="W44">
        <f t="shared" si="24"/>
        <v>7.0594848198030985E-5</v>
      </c>
      <c r="X44">
        <f t="shared" si="25"/>
        <v>1.2787533043114059E-5</v>
      </c>
      <c r="Y44">
        <f t="shared" si="26"/>
        <v>1.0591582157312058E-5</v>
      </c>
      <c r="AB44" s="42">
        <f t="shared" si="28"/>
        <v>3.0321095207159197E-5</v>
      </c>
      <c r="AC44" s="42">
        <f t="shared" si="29"/>
        <v>7.8736096935196387E-5</v>
      </c>
      <c r="AD44" s="42">
        <f t="shared" si="30"/>
        <v>7.0594848198030985E-5</v>
      </c>
      <c r="AE44" s="42">
        <f t="shared" si="30"/>
        <v>1.2787533043114059E-5</v>
      </c>
      <c r="AF44" s="42">
        <f t="shared" si="30"/>
        <v>1.0591582157312058E-5</v>
      </c>
      <c r="AI44" s="40">
        <f t="shared" si="31"/>
        <v>1.5903543699661438E-5</v>
      </c>
      <c r="AJ44" s="40">
        <f t="shared" si="32"/>
        <v>3.0117914751108214E-5</v>
      </c>
    </row>
    <row r="45" spans="1:36" x14ac:dyDescent="0.25">
      <c r="A45" t="s">
        <v>4061</v>
      </c>
      <c r="B45" t="s">
        <v>4061</v>
      </c>
      <c r="C45" t="s">
        <v>157</v>
      </c>
      <c r="D45" t="s">
        <v>4060</v>
      </c>
      <c r="E45">
        <v>75.001999999999995</v>
      </c>
      <c r="F45">
        <v>0</v>
      </c>
      <c r="G45">
        <v>2.5413000000000001</v>
      </c>
      <c r="H45">
        <v>161760</v>
      </c>
      <c r="I45">
        <v>0</v>
      </c>
      <c r="J45">
        <v>0</v>
      </c>
      <c r="K45">
        <v>0</v>
      </c>
      <c r="L45">
        <v>0</v>
      </c>
      <c r="M45">
        <v>0</v>
      </c>
      <c r="N45">
        <v>160890</v>
      </c>
      <c r="O45">
        <v>0</v>
      </c>
      <c r="R45">
        <f t="shared" si="19"/>
        <v>1.3868677714119088E-6</v>
      </c>
      <c r="S45">
        <f t="shared" si="20"/>
        <v>0</v>
      </c>
      <c r="T45">
        <f t="shared" si="21"/>
        <v>0</v>
      </c>
      <c r="U45">
        <f t="shared" si="22"/>
        <v>0</v>
      </c>
      <c r="V45">
        <f t="shared" si="23"/>
        <v>0</v>
      </c>
      <c r="W45">
        <f t="shared" si="24"/>
        <v>0</v>
      </c>
      <c r="X45">
        <f t="shared" si="25"/>
        <v>2.9350141106830736E-6</v>
      </c>
      <c r="Y45">
        <f t="shared" si="26"/>
        <v>0</v>
      </c>
      <c r="AB45" s="42">
        <f t="shared" si="28"/>
        <v>6.9343388570595442E-7</v>
      </c>
      <c r="AC45" s="42">
        <f t="shared" si="29"/>
        <v>0</v>
      </c>
      <c r="AD45" s="42">
        <f t="shared" si="30"/>
        <v>0</v>
      </c>
      <c r="AE45" s="42">
        <f t="shared" si="30"/>
        <v>2.9350141106830736E-6</v>
      </c>
      <c r="AF45" s="42">
        <f t="shared" si="30"/>
        <v>0</v>
      </c>
      <c r="AI45" s="40">
        <f t="shared" si="31"/>
        <v>6.9343388570595442E-7</v>
      </c>
      <c r="AJ45" s="40">
        <f t="shared" si="32"/>
        <v>0</v>
      </c>
    </row>
    <row r="46" spans="1:36" x14ac:dyDescent="0.25">
      <c r="A46" t="s">
        <v>6461</v>
      </c>
      <c r="B46" t="s">
        <v>6461</v>
      </c>
      <c r="C46">
        <v>2</v>
      </c>
      <c r="D46" t="s">
        <v>6460</v>
      </c>
      <c r="E46">
        <v>28.657</v>
      </c>
      <c r="F46">
        <v>0</v>
      </c>
      <c r="G46">
        <v>17.547999999999998</v>
      </c>
      <c r="H46">
        <v>961640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R46">
        <f t="shared" si="19"/>
        <v>8.2447299932031904E-6</v>
      </c>
      <c r="S46">
        <f t="shared" si="20"/>
        <v>0</v>
      </c>
      <c r="T46">
        <f t="shared" si="21"/>
        <v>0</v>
      </c>
      <c r="U46">
        <f t="shared" si="22"/>
        <v>0</v>
      </c>
      <c r="V46">
        <f t="shared" si="23"/>
        <v>0</v>
      </c>
      <c r="W46">
        <f t="shared" si="24"/>
        <v>0</v>
      </c>
      <c r="X46">
        <f t="shared" si="25"/>
        <v>0</v>
      </c>
      <c r="Y46">
        <f t="shared" si="26"/>
        <v>0</v>
      </c>
      <c r="AB46" s="42">
        <f t="shared" si="28"/>
        <v>4.1223649966015952E-6</v>
      </c>
      <c r="AC46" s="42">
        <f t="shared" si="29"/>
        <v>0</v>
      </c>
      <c r="AD46" s="42">
        <f t="shared" si="30"/>
        <v>0</v>
      </c>
      <c r="AE46" s="42">
        <f t="shared" si="30"/>
        <v>0</v>
      </c>
      <c r="AF46" s="42">
        <f t="shared" si="30"/>
        <v>0</v>
      </c>
      <c r="AI46" s="40">
        <f t="shared" si="31"/>
        <v>4.1223649966015943E-6</v>
      </c>
      <c r="AJ46" s="40">
        <f t="shared" si="32"/>
        <v>0</v>
      </c>
    </row>
    <row r="47" spans="1:36" x14ac:dyDescent="0.25">
      <c r="A47" t="s">
        <v>6459</v>
      </c>
      <c r="B47" t="s">
        <v>6459</v>
      </c>
      <c r="C47">
        <v>4</v>
      </c>
      <c r="D47" t="s">
        <v>6458</v>
      </c>
      <c r="E47">
        <v>122.4</v>
      </c>
      <c r="F47">
        <v>0</v>
      </c>
      <c r="G47">
        <v>8.4031000000000002</v>
      </c>
      <c r="H47">
        <v>698390</v>
      </c>
      <c r="I47">
        <v>0</v>
      </c>
      <c r="J47">
        <v>187210</v>
      </c>
      <c r="K47">
        <v>69008</v>
      </c>
      <c r="L47">
        <v>247060</v>
      </c>
      <c r="M47">
        <v>442510</v>
      </c>
      <c r="N47">
        <v>0</v>
      </c>
      <c r="O47">
        <v>0</v>
      </c>
      <c r="R47">
        <f t="shared" si="19"/>
        <v>5.9877261552693061E-6</v>
      </c>
      <c r="S47">
        <f t="shared" si="20"/>
        <v>0</v>
      </c>
      <c r="T47">
        <f t="shared" si="21"/>
        <v>2.4560831621629926E-6</v>
      </c>
      <c r="U47">
        <f t="shared" si="22"/>
        <v>1.0289527100944529E-6</v>
      </c>
      <c r="V47">
        <f t="shared" si="23"/>
        <v>3.9113573498913282E-6</v>
      </c>
      <c r="W47">
        <f t="shared" si="24"/>
        <v>3.8866954831302027E-6</v>
      </c>
      <c r="X47">
        <f t="shared" si="25"/>
        <v>0</v>
      </c>
      <c r="Y47">
        <f t="shared" si="26"/>
        <v>0</v>
      </c>
      <c r="AB47" s="42">
        <f t="shared" si="28"/>
        <v>2.993863077634653E-6</v>
      </c>
      <c r="AC47" s="42">
        <f t="shared" si="29"/>
        <v>2.4654644073829246E-6</v>
      </c>
      <c r="AD47" s="42">
        <f t="shared" si="30"/>
        <v>3.8866954831302027E-6</v>
      </c>
      <c r="AE47" s="42">
        <f t="shared" si="30"/>
        <v>0</v>
      </c>
      <c r="AF47" s="42">
        <f t="shared" si="30"/>
        <v>0</v>
      </c>
      <c r="AI47" s="40">
        <f t="shared" si="31"/>
        <v>2.993863077634653E-6</v>
      </c>
      <c r="AJ47" s="40">
        <f t="shared" si="32"/>
        <v>8.3209176831686183E-7</v>
      </c>
    </row>
    <row r="48" spans="1:36" x14ac:dyDescent="0.25">
      <c r="A48" t="s">
        <v>4059</v>
      </c>
      <c r="B48" t="s">
        <v>4059</v>
      </c>
      <c r="C48" t="s">
        <v>3247</v>
      </c>
      <c r="D48" t="s">
        <v>4058</v>
      </c>
      <c r="E48">
        <v>91.688999999999993</v>
      </c>
      <c r="F48">
        <v>0</v>
      </c>
      <c r="G48">
        <v>290.67</v>
      </c>
      <c r="H48">
        <v>86519000</v>
      </c>
      <c r="I48">
        <v>26804000</v>
      </c>
      <c r="J48">
        <v>26118000</v>
      </c>
      <c r="K48">
        <v>36825000</v>
      </c>
      <c r="L48">
        <v>25505000</v>
      </c>
      <c r="M48">
        <v>51594000</v>
      </c>
      <c r="N48">
        <v>0</v>
      </c>
      <c r="O48">
        <v>0</v>
      </c>
      <c r="R48">
        <f t="shared" si="19"/>
        <v>7.4178049403305474E-4</v>
      </c>
      <c r="S48">
        <f t="shared" si="20"/>
        <v>3.2238929724448978E-4</v>
      </c>
      <c r="T48">
        <f t="shared" si="21"/>
        <v>3.4265252940213155E-4</v>
      </c>
      <c r="U48">
        <f t="shared" si="22"/>
        <v>5.490839257655377E-4</v>
      </c>
      <c r="V48">
        <f t="shared" si="23"/>
        <v>4.0378519067828998E-4</v>
      </c>
      <c r="W48">
        <f t="shared" si="24"/>
        <v>4.5316527707084516E-4</v>
      </c>
      <c r="X48">
        <f t="shared" si="25"/>
        <v>0</v>
      </c>
      <c r="Y48">
        <f t="shared" si="26"/>
        <v>0</v>
      </c>
      <c r="AB48" s="42">
        <f t="shared" si="28"/>
        <v>5.3208489563877229E-4</v>
      </c>
      <c r="AC48" s="42">
        <f t="shared" si="29"/>
        <v>4.3184054861531974E-4</v>
      </c>
      <c r="AD48" s="42">
        <f t="shared" si="30"/>
        <v>4.5316527707084516E-4</v>
      </c>
      <c r="AE48" s="42">
        <f t="shared" si="30"/>
        <v>0</v>
      </c>
      <c r="AF48" s="42">
        <f t="shared" si="30"/>
        <v>0</v>
      </c>
      <c r="AI48" s="40">
        <f t="shared" si="31"/>
        <v>2.0969559839428245E-4</v>
      </c>
      <c r="AJ48" s="40">
        <f t="shared" si="32"/>
        <v>6.1220387897245384E-5</v>
      </c>
    </row>
    <row r="49" spans="1:36" x14ac:dyDescent="0.25">
      <c r="A49" t="s">
        <v>4055</v>
      </c>
      <c r="B49" t="s">
        <v>4054</v>
      </c>
      <c r="C49" t="s">
        <v>7578</v>
      </c>
      <c r="D49" t="s">
        <v>4052</v>
      </c>
      <c r="E49">
        <v>57.17</v>
      </c>
      <c r="F49">
        <v>0</v>
      </c>
      <c r="G49">
        <v>19.940000000000001</v>
      </c>
      <c r="H49">
        <v>857150</v>
      </c>
      <c r="I49">
        <v>0</v>
      </c>
      <c r="J49">
        <v>639450</v>
      </c>
      <c r="K49">
        <v>343530</v>
      </c>
      <c r="L49">
        <v>682360</v>
      </c>
      <c r="M49">
        <v>297920</v>
      </c>
      <c r="N49">
        <v>0</v>
      </c>
      <c r="O49">
        <v>0</v>
      </c>
      <c r="R49">
        <f t="shared" si="19"/>
        <v>7.3488730852232793E-6</v>
      </c>
      <c r="S49">
        <f t="shared" si="20"/>
        <v>0</v>
      </c>
      <c r="T49">
        <f t="shared" si="21"/>
        <v>8.3892013142734133E-6</v>
      </c>
      <c r="U49">
        <f t="shared" si="22"/>
        <v>5.1222485001557406E-6</v>
      </c>
      <c r="V49">
        <f t="shared" si="23"/>
        <v>1.0802856801067946E-5</v>
      </c>
      <c r="W49">
        <f t="shared" si="24"/>
        <v>2.6167189856368218E-6</v>
      </c>
      <c r="X49">
        <f t="shared" si="25"/>
        <v>0</v>
      </c>
      <c r="Y49">
        <f t="shared" si="26"/>
        <v>0</v>
      </c>
      <c r="AB49" s="42">
        <f t="shared" si="28"/>
        <v>3.6744365426116397E-6</v>
      </c>
      <c r="AC49" s="42">
        <f t="shared" si="29"/>
        <v>8.1047688718323659E-6</v>
      </c>
      <c r="AD49" s="42">
        <f t="shared" si="30"/>
        <v>2.6167189856368218E-6</v>
      </c>
      <c r="AE49" s="42">
        <f t="shared" si="30"/>
        <v>0</v>
      </c>
      <c r="AF49" s="42">
        <f t="shared" si="30"/>
        <v>0</v>
      </c>
      <c r="AI49" s="40">
        <f t="shared" si="31"/>
        <v>3.6744365426116397E-6</v>
      </c>
      <c r="AJ49" s="40">
        <f t="shared" si="32"/>
        <v>1.6460056731203269E-6</v>
      </c>
    </row>
    <row r="50" spans="1:36" x14ac:dyDescent="0.25">
      <c r="A50" t="s">
        <v>7579</v>
      </c>
      <c r="B50" t="s">
        <v>7579</v>
      </c>
      <c r="C50" t="s">
        <v>460</v>
      </c>
      <c r="D50" t="s">
        <v>7580</v>
      </c>
      <c r="E50">
        <v>19.521000000000001</v>
      </c>
      <c r="F50">
        <v>0</v>
      </c>
      <c r="G50">
        <v>4.3590999999999998</v>
      </c>
      <c r="H50">
        <v>0</v>
      </c>
      <c r="I50">
        <v>0</v>
      </c>
      <c r="J50">
        <v>0</v>
      </c>
      <c r="K50">
        <v>0</v>
      </c>
      <c r="L50">
        <v>845220</v>
      </c>
      <c r="M50">
        <v>0</v>
      </c>
      <c r="N50">
        <v>431040</v>
      </c>
      <c r="O50">
        <v>0</v>
      </c>
      <c r="R50">
        <f t="shared" si="19"/>
        <v>0</v>
      </c>
      <c r="S50">
        <f t="shared" si="20"/>
        <v>0</v>
      </c>
      <c r="T50">
        <f t="shared" si="21"/>
        <v>0</v>
      </c>
      <c r="U50">
        <f t="shared" si="22"/>
        <v>0</v>
      </c>
      <c r="V50">
        <f t="shared" si="23"/>
        <v>1.33811926628153E-5</v>
      </c>
      <c r="W50">
        <f t="shared" si="24"/>
        <v>0</v>
      </c>
      <c r="X50">
        <f t="shared" si="25"/>
        <v>7.8631890252273731E-6</v>
      </c>
      <c r="Y50">
        <f t="shared" si="26"/>
        <v>0</v>
      </c>
      <c r="AB50" s="42">
        <f t="shared" si="28"/>
        <v>0</v>
      </c>
      <c r="AC50" s="42">
        <f t="shared" si="29"/>
        <v>4.460397554271767E-6</v>
      </c>
      <c r="AD50" s="42">
        <f t="shared" si="30"/>
        <v>0</v>
      </c>
      <c r="AE50" s="42">
        <f t="shared" si="30"/>
        <v>7.8631890252273731E-6</v>
      </c>
      <c r="AF50" s="42">
        <f t="shared" si="30"/>
        <v>0</v>
      </c>
      <c r="AI50" s="40">
        <f t="shared" si="31"/>
        <v>0</v>
      </c>
      <c r="AJ50" s="40">
        <f t="shared" si="32"/>
        <v>4.460397554271767E-6</v>
      </c>
    </row>
    <row r="51" spans="1:36" x14ac:dyDescent="0.25">
      <c r="A51" t="s">
        <v>6450</v>
      </c>
      <c r="B51" t="s">
        <v>6450</v>
      </c>
      <c r="C51" t="s">
        <v>696</v>
      </c>
      <c r="D51" t="s">
        <v>6449</v>
      </c>
      <c r="E51">
        <v>62.508000000000003</v>
      </c>
      <c r="F51">
        <v>0</v>
      </c>
      <c r="G51">
        <v>8.8529999999999998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73494</v>
      </c>
      <c r="O51">
        <v>156640</v>
      </c>
      <c r="R51">
        <f t="shared" si="19"/>
        <v>0</v>
      </c>
      <c r="S51">
        <f t="shared" si="20"/>
        <v>0</v>
      </c>
      <c r="T51">
        <f t="shared" si="21"/>
        <v>0</v>
      </c>
      <c r="U51">
        <f t="shared" si="22"/>
        <v>0</v>
      </c>
      <c r="V51">
        <f t="shared" si="23"/>
        <v>0</v>
      </c>
      <c r="W51">
        <f t="shared" si="24"/>
        <v>0</v>
      </c>
      <c r="X51">
        <f t="shared" si="25"/>
        <v>1.3407043759745282E-6</v>
      </c>
      <c r="Y51">
        <f t="shared" si="26"/>
        <v>2.8846288366682212E-6</v>
      </c>
      <c r="AB51" s="42">
        <f t="shared" si="28"/>
        <v>0</v>
      </c>
      <c r="AC51" s="42">
        <f t="shared" si="29"/>
        <v>0</v>
      </c>
      <c r="AD51" s="42">
        <f t="shared" si="30"/>
        <v>0</v>
      </c>
      <c r="AE51" s="42">
        <f t="shared" si="30"/>
        <v>1.3407043759745282E-6</v>
      </c>
      <c r="AF51" s="42">
        <f t="shared" si="30"/>
        <v>2.8846288366682212E-6</v>
      </c>
      <c r="AI51" s="40">
        <f t="shared" si="31"/>
        <v>0</v>
      </c>
      <c r="AJ51" s="40">
        <f t="shared" si="32"/>
        <v>0</v>
      </c>
    </row>
    <row r="52" spans="1:36" x14ac:dyDescent="0.25">
      <c r="A52" t="s">
        <v>4051</v>
      </c>
      <c r="B52" t="s">
        <v>4051</v>
      </c>
      <c r="C52">
        <v>4</v>
      </c>
      <c r="D52" t="s">
        <v>4050</v>
      </c>
      <c r="E52">
        <v>51.116999999999997</v>
      </c>
      <c r="F52">
        <v>0</v>
      </c>
      <c r="G52">
        <v>31.88</v>
      </c>
      <c r="H52">
        <v>3192300</v>
      </c>
      <c r="I52">
        <v>466390</v>
      </c>
      <c r="J52">
        <v>328790</v>
      </c>
      <c r="K52">
        <v>1799900</v>
      </c>
      <c r="L52">
        <v>2010800</v>
      </c>
      <c r="M52">
        <v>3238800</v>
      </c>
      <c r="N52">
        <v>0</v>
      </c>
      <c r="O52">
        <v>0</v>
      </c>
      <c r="R52">
        <f t="shared" si="19"/>
        <v>2.7369547395389692E-5</v>
      </c>
      <c r="S52">
        <f t="shared" si="20"/>
        <v>5.6095785831166097E-6</v>
      </c>
      <c r="T52">
        <f t="shared" si="21"/>
        <v>4.3135280320900077E-6</v>
      </c>
      <c r="U52">
        <f t="shared" si="22"/>
        <v>2.6837641764708518E-5</v>
      </c>
      <c r="V52">
        <f t="shared" si="23"/>
        <v>3.1834199624226838E-5</v>
      </c>
      <c r="W52">
        <f t="shared" si="24"/>
        <v>2.8447333011145739E-5</v>
      </c>
      <c r="X52">
        <f t="shared" si="25"/>
        <v>0</v>
      </c>
      <c r="Y52">
        <f t="shared" si="26"/>
        <v>0</v>
      </c>
      <c r="AB52" s="42">
        <f t="shared" si="28"/>
        <v>1.6489562989253152E-5</v>
      </c>
      <c r="AC52" s="42">
        <f t="shared" si="29"/>
        <v>2.099512314034179E-5</v>
      </c>
      <c r="AD52" s="42">
        <f t="shared" si="30"/>
        <v>2.8447333011145739E-5</v>
      </c>
      <c r="AE52" s="42">
        <f t="shared" si="30"/>
        <v>0</v>
      </c>
      <c r="AF52" s="42">
        <f t="shared" si="30"/>
        <v>0</v>
      </c>
      <c r="AI52" s="40">
        <f t="shared" si="31"/>
        <v>1.087998440613654E-5</v>
      </c>
      <c r="AJ52" s="40">
        <f t="shared" si="32"/>
        <v>8.4645950705987883E-6</v>
      </c>
    </row>
    <row r="53" spans="1:36" x14ac:dyDescent="0.25">
      <c r="A53" t="s">
        <v>4049</v>
      </c>
      <c r="B53" t="s">
        <v>4048</v>
      </c>
      <c r="C53" t="s">
        <v>7581</v>
      </c>
      <c r="D53" t="s">
        <v>4047</v>
      </c>
      <c r="E53">
        <v>8.2790999999999997</v>
      </c>
      <c r="F53">
        <v>0</v>
      </c>
      <c r="G53">
        <v>95.974000000000004</v>
      </c>
      <c r="H53">
        <v>131250000</v>
      </c>
      <c r="I53">
        <v>38142000</v>
      </c>
      <c r="J53">
        <v>48999000</v>
      </c>
      <c r="K53">
        <v>78896000</v>
      </c>
      <c r="L53">
        <v>48001000</v>
      </c>
      <c r="M53">
        <v>111810000</v>
      </c>
      <c r="N53">
        <v>0</v>
      </c>
      <c r="O53">
        <v>0</v>
      </c>
      <c r="R53">
        <f t="shared" si="19"/>
        <v>1.1252868137846996E-3</v>
      </c>
      <c r="S53">
        <f t="shared" si="20"/>
        <v>4.58758863434537E-4</v>
      </c>
      <c r="T53">
        <f t="shared" si="21"/>
        <v>6.4283755602171082E-4</v>
      </c>
      <c r="U53">
        <f t="shared" si="22"/>
        <v>1.176389013094307E-3</v>
      </c>
      <c r="V53">
        <f t="shared" si="23"/>
        <v>7.599330695059242E-4</v>
      </c>
      <c r="W53">
        <f t="shared" si="24"/>
        <v>9.8206011608503296E-4</v>
      </c>
      <c r="X53">
        <f t="shared" si="25"/>
        <v>0</v>
      </c>
      <c r="Y53">
        <f t="shared" si="26"/>
        <v>0</v>
      </c>
      <c r="AB53" s="42">
        <f t="shared" si="28"/>
        <v>7.9202283860961835E-4</v>
      </c>
      <c r="AC53" s="42">
        <f t="shared" si="29"/>
        <v>8.5971987954064734E-4</v>
      </c>
      <c r="AD53" s="42">
        <f t="shared" si="30"/>
        <v>9.8206011608503296E-4</v>
      </c>
      <c r="AE53" s="42">
        <f t="shared" si="30"/>
        <v>0</v>
      </c>
      <c r="AF53" s="42">
        <f t="shared" si="30"/>
        <v>0</v>
      </c>
      <c r="AI53" s="40">
        <f t="shared" si="31"/>
        <v>3.3326397517508129E-4</v>
      </c>
      <c r="AJ53" s="40">
        <f t="shared" si="32"/>
        <v>1.6190258895269099E-4</v>
      </c>
    </row>
    <row r="54" spans="1:36" x14ac:dyDescent="0.25">
      <c r="A54" t="s">
        <v>6446</v>
      </c>
      <c r="B54" t="s">
        <v>6446</v>
      </c>
      <c r="C54">
        <v>1</v>
      </c>
      <c r="D54" t="s">
        <v>6445</v>
      </c>
      <c r="E54">
        <v>244.54</v>
      </c>
      <c r="F54">
        <v>2.0533999999999999E-3</v>
      </c>
      <c r="G54">
        <v>1.3339000000000001</v>
      </c>
      <c r="H54">
        <v>0</v>
      </c>
      <c r="I54">
        <v>0</v>
      </c>
      <c r="J54">
        <v>49549</v>
      </c>
      <c r="K54">
        <v>0</v>
      </c>
      <c r="L54">
        <v>0</v>
      </c>
      <c r="M54">
        <v>0</v>
      </c>
      <c r="N54">
        <v>0</v>
      </c>
      <c r="O54">
        <v>0</v>
      </c>
      <c r="R54">
        <f t="shared" si="19"/>
        <v>0</v>
      </c>
      <c r="S54">
        <f t="shared" si="20"/>
        <v>0</v>
      </c>
      <c r="T54">
        <f t="shared" si="21"/>
        <v>6.5005322686829832E-7</v>
      </c>
      <c r="U54">
        <f t="shared" si="22"/>
        <v>0</v>
      </c>
      <c r="V54">
        <f t="shared" si="23"/>
        <v>0</v>
      </c>
      <c r="W54">
        <f t="shared" si="24"/>
        <v>0</v>
      </c>
      <c r="X54">
        <f t="shared" si="25"/>
        <v>0</v>
      </c>
      <c r="Y54">
        <f t="shared" si="26"/>
        <v>0</v>
      </c>
      <c r="AB54" s="42">
        <f t="shared" si="28"/>
        <v>0</v>
      </c>
      <c r="AC54" s="42">
        <f t="shared" si="29"/>
        <v>2.1668440895609943E-7</v>
      </c>
      <c r="AD54" s="42">
        <f t="shared" si="30"/>
        <v>0</v>
      </c>
      <c r="AE54" s="42">
        <f t="shared" si="30"/>
        <v>0</v>
      </c>
      <c r="AF54" s="42">
        <f t="shared" si="30"/>
        <v>0</v>
      </c>
      <c r="AI54" s="40">
        <f t="shared" si="31"/>
        <v>0</v>
      </c>
      <c r="AJ54" s="40">
        <f t="shared" si="32"/>
        <v>2.1668440895609948E-7</v>
      </c>
    </row>
    <row r="55" spans="1:36" x14ac:dyDescent="0.25">
      <c r="A55" t="s">
        <v>7582</v>
      </c>
      <c r="B55" t="s">
        <v>7582</v>
      </c>
      <c r="C55" t="s">
        <v>7583</v>
      </c>
      <c r="D55" t="s">
        <v>7584</v>
      </c>
      <c r="E55">
        <v>260.29000000000002</v>
      </c>
      <c r="F55">
        <v>0</v>
      </c>
      <c r="G55">
        <v>119.51</v>
      </c>
      <c r="H55">
        <v>469460</v>
      </c>
      <c r="I55">
        <v>114660</v>
      </c>
      <c r="J55">
        <v>958040</v>
      </c>
      <c r="K55">
        <v>2568100</v>
      </c>
      <c r="L55">
        <v>1390400</v>
      </c>
      <c r="M55">
        <v>572600</v>
      </c>
      <c r="N55">
        <v>3701500</v>
      </c>
      <c r="O55">
        <v>2699700</v>
      </c>
      <c r="R55">
        <f t="shared" si="19"/>
        <v>4.0249687436142109E-6</v>
      </c>
      <c r="S55">
        <f t="shared" si="20"/>
        <v>1.3790910618584242E-6</v>
      </c>
      <c r="T55">
        <f t="shared" si="21"/>
        <v>1.2568911450663071E-5</v>
      </c>
      <c r="U55">
        <f t="shared" si="22"/>
        <v>3.8291987230372772E-5</v>
      </c>
      <c r="V55">
        <f t="shared" si="23"/>
        <v>2.2012269324410679E-5</v>
      </c>
      <c r="W55">
        <f t="shared" si="24"/>
        <v>5.0293142158151319E-6</v>
      </c>
      <c r="X55">
        <f t="shared" si="25"/>
        <v>6.7524114181698045E-5</v>
      </c>
      <c r="Y55">
        <f t="shared" si="26"/>
        <v>4.9716754790303863E-5</v>
      </c>
      <c r="AB55" s="42">
        <f t="shared" si="28"/>
        <v>2.7020299027363177E-6</v>
      </c>
      <c r="AC55" s="42">
        <f t="shared" si="29"/>
        <v>2.4291056001815505E-5</v>
      </c>
      <c r="AD55" s="42">
        <f t="shared" si="30"/>
        <v>5.0293142158151319E-6</v>
      </c>
      <c r="AE55" s="42">
        <f t="shared" si="30"/>
        <v>6.7524114181698045E-5</v>
      </c>
      <c r="AF55" s="42">
        <f t="shared" si="30"/>
        <v>4.9716754790303863E-5</v>
      </c>
      <c r="AI55" s="40">
        <f t="shared" si="31"/>
        <v>1.3229388408778935E-6</v>
      </c>
      <c r="AJ55" s="40">
        <f t="shared" si="32"/>
        <v>7.51251862855173E-6</v>
      </c>
    </row>
    <row r="56" spans="1:36" x14ac:dyDescent="0.25">
      <c r="A56" t="s">
        <v>4046</v>
      </c>
      <c r="B56" t="s">
        <v>4046</v>
      </c>
      <c r="C56" t="s">
        <v>6910</v>
      </c>
      <c r="D56" t="s">
        <v>7585</v>
      </c>
      <c r="E56">
        <v>29.193999999999999</v>
      </c>
      <c r="F56">
        <v>0</v>
      </c>
      <c r="G56">
        <v>15.853</v>
      </c>
      <c r="H56">
        <v>300220</v>
      </c>
      <c r="I56">
        <v>0</v>
      </c>
      <c r="J56">
        <v>307510</v>
      </c>
      <c r="K56">
        <v>479210</v>
      </c>
      <c r="L56">
        <v>0</v>
      </c>
      <c r="M56">
        <v>0</v>
      </c>
      <c r="N56">
        <v>1450200</v>
      </c>
      <c r="O56">
        <v>1025200</v>
      </c>
      <c r="R56">
        <f t="shared" si="19"/>
        <v>2.5739703408338478E-6</v>
      </c>
      <c r="S56">
        <f t="shared" si="20"/>
        <v>0</v>
      </c>
      <c r="T56">
        <f t="shared" si="21"/>
        <v>4.0343471673347679E-6</v>
      </c>
      <c r="U56">
        <f t="shared" si="22"/>
        <v>7.1453226901861049E-6</v>
      </c>
      <c r="V56">
        <f t="shared" si="23"/>
        <v>0</v>
      </c>
      <c r="W56">
        <f t="shared" si="24"/>
        <v>0</v>
      </c>
      <c r="X56">
        <f t="shared" si="25"/>
        <v>2.6455077775577062E-5</v>
      </c>
      <c r="Y56">
        <f t="shared" si="26"/>
        <v>1.8879733678193696E-5</v>
      </c>
      <c r="AB56" s="42">
        <f t="shared" si="28"/>
        <v>1.2869851704169239E-6</v>
      </c>
      <c r="AC56" s="42">
        <f t="shared" si="29"/>
        <v>3.7265566191736243E-6</v>
      </c>
      <c r="AD56" s="42">
        <f t="shared" si="30"/>
        <v>0</v>
      </c>
      <c r="AE56" s="42">
        <f t="shared" si="30"/>
        <v>2.6455077775577062E-5</v>
      </c>
      <c r="AF56" s="42">
        <f t="shared" si="30"/>
        <v>1.8879733678193696E-5</v>
      </c>
      <c r="AI56" s="40">
        <f t="shared" si="31"/>
        <v>1.2869851704169239E-6</v>
      </c>
      <c r="AJ56" s="40">
        <f t="shared" si="32"/>
        <v>2.0684100458141836E-6</v>
      </c>
    </row>
    <row r="57" spans="1:36" x14ac:dyDescent="0.25">
      <c r="A57" t="s">
        <v>6444</v>
      </c>
      <c r="B57" t="s">
        <v>6444</v>
      </c>
      <c r="C57">
        <v>1</v>
      </c>
      <c r="D57" t="s">
        <v>6443</v>
      </c>
      <c r="E57">
        <v>102.86</v>
      </c>
      <c r="F57">
        <v>0</v>
      </c>
      <c r="G57">
        <v>3.4943</v>
      </c>
      <c r="H57">
        <v>165860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R57">
        <f t="shared" si="19"/>
        <v>1.4220195880710881E-6</v>
      </c>
      <c r="S57">
        <f t="shared" si="20"/>
        <v>0</v>
      </c>
      <c r="T57">
        <f t="shared" si="21"/>
        <v>0</v>
      </c>
      <c r="U57">
        <f t="shared" si="22"/>
        <v>0</v>
      </c>
      <c r="V57">
        <f t="shared" si="23"/>
        <v>0</v>
      </c>
      <c r="W57">
        <f t="shared" si="24"/>
        <v>0</v>
      </c>
      <c r="X57">
        <f t="shared" si="25"/>
        <v>0</v>
      </c>
      <c r="Y57">
        <f t="shared" si="26"/>
        <v>0</v>
      </c>
      <c r="AB57" s="42">
        <f t="shared" si="28"/>
        <v>7.1100979403554405E-7</v>
      </c>
      <c r="AC57" s="42">
        <f t="shared" si="29"/>
        <v>0</v>
      </c>
      <c r="AD57" s="42">
        <f t="shared" si="30"/>
        <v>0</v>
      </c>
      <c r="AE57" s="42">
        <f t="shared" si="30"/>
        <v>0</v>
      </c>
      <c r="AF57" s="42">
        <f t="shared" si="30"/>
        <v>0</v>
      </c>
      <c r="AI57" s="40">
        <f t="shared" si="31"/>
        <v>7.1100979403554405E-7</v>
      </c>
      <c r="AJ57" s="40">
        <f t="shared" si="32"/>
        <v>0</v>
      </c>
    </row>
    <row r="58" spans="1:36" x14ac:dyDescent="0.25">
      <c r="A58" t="s">
        <v>4042</v>
      </c>
      <c r="B58" t="s">
        <v>4042</v>
      </c>
      <c r="C58">
        <v>12</v>
      </c>
      <c r="D58" t="s">
        <v>4040</v>
      </c>
      <c r="E58">
        <v>42.014000000000003</v>
      </c>
      <c r="F58">
        <v>0</v>
      </c>
      <c r="G58">
        <v>2.3814000000000002</v>
      </c>
      <c r="H58">
        <v>589280</v>
      </c>
      <c r="I58">
        <v>0</v>
      </c>
      <c r="J58">
        <v>0</v>
      </c>
      <c r="K58">
        <v>1047200</v>
      </c>
      <c r="L58">
        <v>0</v>
      </c>
      <c r="M58">
        <v>0</v>
      </c>
      <c r="N58">
        <v>146270</v>
      </c>
      <c r="O58">
        <v>0</v>
      </c>
      <c r="R58">
        <f t="shared" si="19"/>
        <v>5.0522591514441744E-6</v>
      </c>
      <c r="S58">
        <f t="shared" si="20"/>
        <v>0</v>
      </c>
      <c r="T58">
        <f t="shared" si="21"/>
        <v>0</v>
      </c>
      <c r="U58">
        <f t="shared" si="22"/>
        <v>1.5614411053948976E-5</v>
      </c>
      <c r="V58">
        <f t="shared" si="23"/>
        <v>0</v>
      </c>
      <c r="W58">
        <f t="shared" si="24"/>
        <v>0</v>
      </c>
      <c r="X58">
        <f t="shared" si="25"/>
        <v>2.6683107338530251E-6</v>
      </c>
      <c r="Y58">
        <f t="shared" si="26"/>
        <v>0</v>
      </c>
      <c r="AB58" s="42">
        <f t="shared" si="28"/>
        <v>2.5261295757220872E-6</v>
      </c>
      <c r="AC58" s="42">
        <f t="shared" si="29"/>
        <v>5.204803684649659E-6</v>
      </c>
      <c r="AD58" s="42">
        <f t="shared" si="30"/>
        <v>0</v>
      </c>
      <c r="AE58" s="42">
        <f t="shared" si="30"/>
        <v>2.6683107338530251E-6</v>
      </c>
      <c r="AF58" s="42">
        <f t="shared" si="30"/>
        <v>0</v>
      </c>
      <c r="AI58" s="40">
        <f t="shared" si="31"/>
        <v>2.5261295757220868E-6</v>
      </c>
      <c r="AJ58" s="40">
        <f t="shared" si="32"/>
        <v>5.204803684649659E-6</v>
      </c>
    </row>
    <row r="59" spans="1:36" x14ac:dyDescent="0.25">
      <c r="A59" t="s">
        <v>4039</v>
      </c>
      <c r="B59" t="s">
        <v>4039</v>
      </c>
      <c r="C59" t="s">
        <v>283</v>
      </c>
      <c r="D59" t="s">
        <v>4038</v>
      </c>
      <c r="E59">
        <v>52.988999999999997</v>
      </c>
      <c r="F59">
        <v>0</v>
      </c>
      <c r="G59">
        <v>47.643000000000001</v>
      </c>
      <c r="H59">
        <v>3633400</v>
      </c>
      <c r="I59">
        <v>644860</v>
      </c>
      <c r="J59">
        <v>518200</v>
      </c>
      <c r="K59">
        <v>1552300</v>
      </c>
      <c r="L59">
        <v>1885000</v>
      </c>
      <c r="M59">
        <v>2931700</v>
      </c>
      <c r="N59">
        <v>22029</v>
      </c>
      <c r="O59">
        <v>0</v>
      </c>
      <c r="R59">
        <f t="shared" si="19"/>
        <v>3.1151368451088216E-5</v>
      </c>
      <c r="S59">
        <f t="shared" si="20"/>
        <v>7.7561543881913774E-6</v>
      </c>
      <c r="T59">
        <f t="shared" si="21"/>
        <v>6.7984738776393508E-6</v>
      </c>
      <c r="U59">
        <f t="shared" si="22"/>
        <v>2.3145769937972684E-5</v>
      </c>
      <c r="V59">
        <f t="shared" si="23"/>
        <v>2.9842583196572303E-5</v>
      </c>
      <c r="W59">
        <f t="shared" si="24"/>
        <v>2.5749983385443978E-5</v>
      </c>
      <c r="X59">
        <f t="shared" si="25"/>
        <v>4.0186105938366231E-7</v>
      </c>
      <c r="Y59">
        <f t="shared" si="26"/>
        <v>0</v>
      </c>
      <c r="AB59" s="42">
        <f t="shared" si="28"/>
        <v>1.9453761419639797E-5</v>
      </c>
      <c r="AC59" s="42">
        <f t="shared" si="29"/>
        <v>1.9928942337394778E-5</v>
      </c>
      <c r="AD59" s="42">
        <f t="shared" si="30"/>
        <v>2.5749983385443978E-5</v>
      </c>
      <c r="AE59" s="42">
        <f t="shared" si="30"/>
        <v>4.0186105938366231E-7</v>
      </c>
      <c r="AF59" s="42">
        <f t="shared" si="30"/>
        <v>0</v>
      </c>
      <c r="AI59" s="40">
        <f t="shared" si="31"/>
        <v>1.1697607031448418E-5</v>
      </c>
      <c r="AJ59" s="40">
        <f t="shared" si="32"/>
        <v>6.8439444872727454E-6</v>
      </c>
    </row>
    <row r="60" spans="1:36" x14ac:dyDescent="0.25">
      <c r="A60" t="s">
        <v>7586</v>
      </c>
      <c r="B60" t="s">
        <v>7586</v>
      </c>
      <c r="C60" t="s">
        <v>3252</v>
      </c>
      <c r="D60" t="s">
        <v>7587</v>
      </c>
      <c r="E60">
        <v>166.41</v>
      </c>
      <c r="F60">
        <v>1.0916999999999999E-3</v>
      </c>
      <c r="G60">
        <v>1.8880999999999999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83388</v>
      </c>
      <c r="O60">
        <v>69181</v>
      </c>
      <c r="R60">
        <f t="shared" si="19"/>
        <v>0</v>
      </c>
      <c r="S60">
        <f t="shared" si="20"/>
        <v>0</v>
      </c>
      <c r="T60">
        <f t="shared" si="21"/>
        <v>0</v>
      </c>
      <c r="U60">
        <f t="shared" si="22"/>
        <v>0</v>
      </c>
      <c r="V60">
        <f t="shared" si="23"/>
        <v>0</v>
      </c>
      <c r="W60">
        <f t="shared" si="24"/>
        <v>0</v>
      </c>
      <c r="X60">
        <f t="shared" si="25"/>
        <v>1.5211943356432354E-6</v>
      </c>
      <c r="Y60">
        <f t="shared" si="26"/>
        <v>1.2740137100966818E-6</v>
      </c>
      <c r="AB60" s="42">
        <f t="shared" si="28"/>
        <v>0</v>
      </c>
      <c r="AC60" s="42">
        <f t="shared" si="29"/>
        <v>0</v>
      </c>
      <c r="AD60" s="42">
        <f t="shared" si="30"/>
        <v>0</v>
      </c>
      <c r="AE60" s="42">
        <f t="shared" si="30"/>
        <v>1.5211943356432354E-6</v>
      </c>
      <c r="AF60" s="42">
        <f t="shared" si="30"/>
        <v>1.2740137100966818E-6</v>
      </c>
      <c r="AI60" s="40">
        <f t="shared" si="31"/>
        <v>0</v>
      </c>
      <c r="AJ60" s="40">
        <f t="shared" si="32"/>
        <v>0</v>
      </c>
    </row>
    <row r="61" spans="1:36" x14ac:dyDescent="0.25">
      <c r="A61" t="s">
        <v>6440</v>
      </c>
      <c r="B61" t="s">
        <v>6440</v>
      </c>
      <c r="C61">
        <v>2</v>
      </c>
      <c r="D61" t="s">
        <v>6439</v>
      </c>
      <c r="E61">
        <v>37.976999999999997</v>
      </c>
      <c r="F61">
        <v>0</v>
      </c>
      <c r="G61">
        <v>4.8391000000000002</v>
      </c>
      <c r="H61">
        <v>2528500</v>
      </c>
      <c r="I61">
        <v>0</v>
      </c>
      <c r="J61">
        <v>498000</v>
      </c>
      <c r="K61">
        <v>0</v>
      </c>
      <c r="L61">
        <v>0</v>
      </c>
      <c r="M61">
        <v>0</v>
      </c>
      <c r="N61">
        <v>0</v>
      </c>
      <c r="O61">
        <v>0</v>
      </c>
      <c r="R61">
        <f t="shared" si="19"/>
        <v>2.1678382542130387E-5</v>
      </c>
      <c r="S61">
        <f t="shared" si="20"/>
        <v>0</v>
      </c>
      <c r="T61">
        <f t="shared" si="21"/>
        <v>6.5334619665465002E-6</v>
      </c>
      <c r="U61">
        <f t="shared" si="22"/>
        <v>0</v>
      </c>
      <c r="V61">
        <f t="shared" si="23"/>
        <v>0</v>
      </c>
      <c r="W61">
        <f t="shared" si="24"/>
        <v>0</v>
      </c>
      <c r="X61">
        <f t="shared" si="25"/>
        <v>0</v>
      </c>
      <c r="Y61">
        <f t="shared" si="26"/>
        <v>0</v>
      </c>
      <c r="AB61" s="42">
        <f t="shared" si="28"/>
        <v>1.0839191271065193E-5</v>
      </c>
      <c r="AC61" s="42">
        <f t="shared" si="29"/>
        <v>2.1778206555155002E-6</v>
      </c>
      <c r="AD61" s="42">
        <f t="shared" si="30"/>
        <v>0</v>
      </c>
      <c r="AE61" s="42">
        <f t="shared" si="30"/>
        <v>0</v>
      </c>
      <c r="AF61" s="42">
        <f t="shared" si="30"/>
        <v>0</v>
      </c>
      <c r="AI61" s="40">
        <f t="shared" si="31"/>
        <v>1.0839191271065192E-5</v>
      </c>
      <c r="AJ61" s="40">
        <f t="shared" si="32"/>
        <v>2.1778206555155002E-6</v>
      </c>
    </row>
    <row r="62" spans="1:36" x14ac:dyDescent="0.25">
      <c r="A62" t="s">
        <v>4033</v>
      </c>
      <c r="B62" t="s">
        <v>4033</v>
      </c>
      <c r="C62" t="s">
        <v>200</v>
      </c>
      <c r="D62" t="s">
        <v>4032</v>
      </c>
      <c r="E62">
        <v>56.573</v>
      </c>
      <c r="F62">
        <v>0</v>
      </c>
      <c r="G62">
        <v>3.7143000000000002</v>
      </c>
      <c r="H62">
        <v>0</v>
      </c>
      <c r="I62">
        <v>448650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R62">
        <f t="shared" si="19"/>
        <v>0</v>
      </c>
      <c r="S62">
        <f t="shared" si="20"/>
        <v>5.3962079618243677E-6</v>
      </c>
      <c r="T62">
        <f t="shared" si="21"/>
        <v>0</v>
      </c>
      <c r="U62">
        <f t="shared" si="22"/>
        <v>0</v>
      </c>
      <c r="V62">
        <f t="shared" si="23"/>
        <v>0</v>
      </c>
      <c r="W62">
        <f t="shared" si="24"/>
        <v>0</v>
      </c>
      <c r="X62">
        <f t="shared" si="25"/>
        <v>0</v>
      </c>
      <c r="Y62">
        <f t="shared" si="26"/>
        <v>0</v>
      </c>
      <c r="AB62" s="42">
        <f t="shared" si="28"/>
        <v>2.6981039809121838E-6</v>
      </c>
      <c r="AC62" s="42">
        <f t="shared" si="29"/>
        <v>0</v>
      </c>
      <c r="AD62" s="42">
        <f t="shared" si="30"/>
        <v>0</v>
      </c>
      <c r="AE62" s="42">
        <f t="shared" si="30"/>
        <v>0</v>
      </c>
      <c r="AF62" s="42">
        <f t="shared" si="30"/>
        <v>0</v>
      </c>
      <c r="AI62" s="40">
        <f t="shared" si="31"/>
        <v>2.6981039809121834E-6</v>
      </c>
      <c r="AJ62" s="40">
        <f t="shared" si="32"/>
        <v>0</v>
      </c>
    </row>
    <row r="63" spans="1:36" x14ac:dyDescent="0.25">
      <c r="A63" t="s">
        <v>4031</v>
      </c>
      <c r="B63" t="s">
        <v>4031</v>
      </c>
      <c r="C63" t="s">
        <v>920</v>
      </c>
      <c r="D63" t="s">
        <v>4030</v>
      </c>
      <c r="E63">
        <v>103.57</v>
      </c>
      <c r="F63">
        <v>0</v>
      </c>
      <c r="G63">
        <v>39.445999999999998</v>
      </c>
      <c r="H63">
        <v>344940</v>
      </c>
      <c r="I63">
        <v>191970</v>
      </c>
      <c r="J63">
        <v>273930</v>
      </c>
      <c r="K63">
        <v>208600</v>
      </c>
      <c r="L63">
        <v>675010</v>
      </c>
      <c r="M63">
        <v>547690</v>
      </c>
      <c r="N63">
        <v>1544700</v>
      </c>
      <c r="O63">
        <v>584720</v>
      </c>
      <c r="R63">
        <f t="shared" si="19"/>
        <v>2.9573823508334804E-6</v>
      </c>
      <c r="S63">
        <f t="shared" si="20"/>
        <v>2.308949164006294E-6</v>
      </c>
      <c r="T63">
        <f t="shared" si="21"/>
        <v>3.5937976636467527E-6</v>
      </c>
      <c r="U63">
        <f t="shared" si="22"/>
        <v>3.1103572821368951E-6</v>
      </c>
      <c r="V63">
        <f t="shared" si="23"/>
        <v>1.0686494474014998E-5</v>
      </c>
      <c r="W63">
        <f t="shared" si="24"/>
        <v>4.810522359168337E-6</v>
      </c>
      <c r="X63">
        <f t="shared" si="25"/>
        <v>2.8178981271503164E-5</v>
      </c>
      <c r="Y63">
        <f t="shared" si="26"/>
        <v>1.0768004171199198E-5</v>
      </c>
      <c r="AB63" s="42">
        <f t="shared" si="28"/>
        <v>2.6331657574198872E-6</v>
      </c>
      <c r="AC63" s="42">
        <f t="shared" si="29"/>
        <v>5.7968831399328817E-6</v>
      </c>
      <c r="AD63" s="42">
        <f t="shared" si="30"/>
        <v>4.810522359168337E-6</v>
      </c>
      <c r="AE63" s="42">
        <f t="shared" si="30"/>
        <v>2.8178981271503164E-5</v>
      </c>
      <c r="AF63" s="42">
        <f t="shared" si="30"/>
        <v>1.0768004171199198E-5</v>
      </c>
      <c r="AI63" s="40">
        <f t="shared" si="31"/>
        <v>3.2421659341359322E-7</v>
      </c>
      <c r="AJ63" s="40">
        <f t="shared" si="32"/>
        <v>2.4487856105565755E-6</v>
      </c>
    </row>
    <row r="64" spans="1:36" x14ac:dyDescent="0.25">
      <c r="A64" t="s">
        <v>4029</v>
      </c>
      <c r="B64" t="s">
        <v>4029</v>
      </c>
      <c r="C64">
        <v>8</v>
      </c>
      <c r="D64" t="s">
        <v>4028</v>
      </c>
      <c r="E64">
        <v>92.465000000000003</v>
      </c>
      <c r="F64">
        <v>0</v>
      </c>
      <c r="G64">
        <v>12.696999999999999</v>
      </c>
      <c r="H64">
        <v>69127</v>
      </c>
      <c r="I64">
        <v>0</v>
      </c>
      <c r="J64">
        <v>0</v>
      </c>
      <c r="K64">
        <v>0</v>
      </c>
      <c r="L64">
        <v>0</v>
      </c>
      <c r="M64">
        <v>68016</v>
      </c>
      <c r="N64">
        <v>709580</v>
      </c>
      <c r="O64">
        <v>798120</v>
      </c>
      <c r="R64">
        <f t="shared" si="19"/>
        <v>5.9266820248758045E-7</v>
      </c>
      <c r="S64">
        <f t="shared" si="20"/>
        <v>0</v>
      </c>
      <c r="T64">
        <f t="shared" si="21"/>
        <v>0</v>
      </c>
      <c r="U64">
        <f t="shared" si="22"/>
        <v>0</v>
      </c>
      <c r="V64">
        <f t="shared" si="23"/>
        <v>0</v>
      </c>
      <c r="W64">
        <f t="shared" si="24"/>
        <v>5.9740453318701018E-7</v>
      </c>
      <c r="X64">
        <f t="shared" si="25"/>
        <v>1.2944417382425852E-5</v>
      </c>
      <c r="Y64">
        <f t="shared" si="26"/>
        <v>1.4697905816660118E-5</v>
      </c>
      <c r="AB64" s="42">
        <f t="shared" si="28"/>
        <v>2.9633410124379022E-7</v>
      </c>
      <c r="AC64" s="42">
        <f t="shared" si="29"/>
        <v>0</v>
      </c>
      <c r="AD64" s="42">
        <f t="shared" si="30"/>
        <v>5.9740453318701018E-7</v>
      </c>
      <c r="AE64" s="42">
        <f t="shared" si="30"/>
        <v>1.2944417382425852E-5</v>
      </c>
      <c r="AF64" s="42">
        <f t="shared" si="30"/>
        <v>1.4697905816660118E-5</v>
      </c>
      <c r="AI64" s="40">
        <f t="shared" si="31"/>
        <v>2.9633410124379017E-7</v>
      </c>
      <c r="AJ64" s="40">
        <f t="shared" si="32"/>
        <v>0</v>
      </c>
    </row>
    <row r="65" spans="1:36" x14ac:dyDescent="0.25">
      <c r="A65" t="s">
        <v>7588</v>
      </c>
      <c r="B65" t="s">
        <v>7588</v>
      </c>
      <c r="C65" t="s">
        <v>200</v>
      </c>
      <c r="D65" t="s">
        <v>7589</v>
      </c>
      <c r="E65">
        <v>97.138000000000005</v>
      </c>
      <c r="F65">
        <v>2.5471000000000001E-3</v>
      </c>
      <c r="G65">
        <v>1.2674000000000001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69317</v>
      </c>
      <c r="O65">
        <v>44573</v>
      </c>
      <c r="R65">
        <f t="shared" si="19"/>
        <v>0</v>
      </c>
      <c r="S65">
        <f t="shared" si="20"/>
        <v>0</v>
      </c>
      <c r="T65">
        <f t="shared" si="21"/>
        <v>0</v>
      </c>
      <c r="U65">
        <f t="shared" si="22"/>
        <v>0</v>
      </c>
      <c r="V65">
        <f t="shared" si="23"/>
        <v>0</v>
      </c>
      <c r="W65">
        <f t="shared" si="24"/>
        <v>0</v>
      </c>
      <c r="X65">
        <f t="shared" si="25"/>
        <v>1.2645060172180907E-6</v>
      </c>
      <c r="Y65">
        <f t="shared" si="26"/>
        <v>8.2084117171101015E-7</v>
      </c>
      <c r="AB65" s="42">
        <f t="shared" si="28"/>
        <v>0</v>
      </c>
      <c r="AC65" s="42">
        <f t="shared" si="29"/>
        <v>0</v>
      </c>
      <c r="AD65" s="42">
        <f t="shared" si="30"/>
        <v>0</v>
      </c>
      <c r="AE65" s="42">
        <f t="shared" si="30"/>
        <v>1.2645060172180907E-6</v>
      </c>
      <c r="AF65" s="42">
        <f t="shared" si="30"/>
        <v>8.2084117171101015E-7</v>
      </c>
      <c r="AI65" s="40">
        <f t="shared" si="31"/>
        <v>0</v>
      </c>
      <c r="AJ65" s="40">
        <f t="shared" si="32"/>
        <v>0</v>
      </c>
    </row>
    <row r="66" spans="1:36" x14ac:dyDescent="0.25">
      <c r="A66" t="s">
        <v>4027</v>
      </c>
      <c r="B66" t="s">
        <v>4027</v>
      </c>
      <c r="C66" t="s">
        <v>157</v>
      </c>
      <c r="D66" t="s">
        <v>4026</v>
      </c>
      <c r="E66">
        <v>36.716999999999999</v>
      </c>
      <c r="F66">
        <v>1.5740000000000001E-3</v>
      </c>
      <c r="G66">
        <v>1.5008999999999999</v>
      </c>
      <c r="H66">
        <v>0</v>
      </c>
      <c r="I66">
        <v>0</v>
      </c>
      <c r="J66">
        <v>417300</v>
      </c>
      <c r="K66">
        <v>0</v>
      </c>
      <c r="L66">
        <v>0</v>
      </c>
      <c r="M66">
        <v>0</v>
      </c>
      <c r="N66">
        <v>683590</v>
      </c>
      <c r="O66">
        <v>0</v>
      </c>
      <c r="R66">
        <f t="shared" si="19"/>
        <v>0</v>
      </c>
      <c r="S66">
        <f t="shared" si="20"/>
        <v>0</v>
      </c>
      <c r="T66">
        <f t="shared" si="21"/>
        <v>5.4747262623290258E-6</v>
      </c>
      <c r="U66">
        <f t="shared" si="22"/>
        <v>0</v>
      </c>
      <c r="V66">
        <f t="shared" si="23"/>
        <v>0</v>
      </c>
      <c r="W66">
        <f t="shared" si="24"/>
        <v>0</v>
      </c>
      <c r="X66">
        <f t="shared" si="25"/>
        <v>1.2470298315133584E-5</v>
      </c>
      <c r="Y66">
        <f t="shared" si="26"/>
        <v>0</v>
      </c>
      <c r="AB66" s="42">
        <f t="shared" si="28"/>
        <v>0</v>
      </c>
      <c r="AC66" s="42">
        <f t="shared" si="29"/>
        <v>1.8249087541096752E-6</v>
      </c>
      <c r="AD66" s="42">
        <f t="shared" si="30"/>
        <v>0</v>
      </c>
      <c r="AE66" s="42">
        <f t="shared" si="30"/>
        <v>1.2470298315133584E-5</v>
      </c>
      <c r="AF66" s="42">
        <f t="shared" si="30"/>
        <v>0</v>
      </c>
      <c r="AI66" s="40">
        <f t="shared" si="31"/>
        <v>0</v>
      </c>
      <c r="AJ66" s="40">
        <f t="shared" si="32"/>
        <v>1.8249087541096754E-6</v>
      </c>
    </row>
    <row r="67" spans="1:36" x14ac:dyDescent="0.25">
      <c r="A67" t="s">
        <v>7590</v>
      </c>
      <c r="B67" t="s">
        <v>7590</v>
      </c>
      <c r="C67">
        <v>4</v>
      </c>
      <c r="D67" t="s">
        <v>7591</v>
      </c>
      <c r="E67">
        <v>311.94</v>
      </c>
      <c r="F67">
        <v>0</v>
      </c>
      <c r="G67">
        <v>4.5035999999999996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22870</v>
      </c>
      <c r="O67">
        <v>25059</v>
      </c>
      <c r="R67">
        <f t="shared" si="19"/>
        <v>0</v>
      </c>
      <c r="S67">
        <f t="shared" si="20"/>
        <v>0</v>
      </c>
      <c r="T67">
        <f t="shared" si="21"/>
        <v>0</v>
      </c>
      <c r="U67">
        <f t="shared" si="22"/>
        <v>0</v>
      </c>
      <c r="V67">
        <f t="shared" si="23"/>
        <v>0</v>
      </c>
      <c r="W67">
        <f t="shared" si="24"/>
        <v>0</v>
      </c>
      <c r="X67">
        <f t="shared" si="25"/>
        <v>4.172028883791528E-7</v>
      </c>
      <c r="Y67">
        <f t="shared" si="26"/>
        <v>4.6147800062607866E-7</v>
      </c>
      <c r="AB67" s="42">
        <f t="shared" si="28"/>
        <v>0</v>
      </c>
      <c r="AC67" s="42">
        <f t="shared" si="29"/>
        <v>0</v>
      </c>
      <c r="AD67" s="42">
        <f t="shared" si="30"/>
        <v>0</v>
      </c>
      <c r="AE67" s="42">
        <f t="shared" si="30"/>
        <v>4.172028883791528E-7</v>
      </c>
      <c r="AF67" s="42">
        <f t="shared" si="30"/>
        <v>4.6147800062607866E-7</v>
      </c>
      <c r="AI67" s="40">
        <f t="shared" si="31"/>
        <v>0</v>
      </c>
      <c r="AJ67" s="40">
        <f t="shared" si="32"/>
        <v>0</v>
      </c>
    </row>
    <row r="68" spans="1:36" x14ac:dyDescent="0.25">
      <c r="A68" t="s">
        <v>4025</v>
      </c>
      <c r="B68" t="s">
        <v>4025</v>
      </c>
      <c r="C68">
        <v>46</v>
      </c>
      <c r="D68" t="s">
        <v>4024</v>
      </c>
      <c r="E68">
        <v>231.69</v>
      </c>
      <c r="F68">
        <v>0</v>
      </c>
      <c r="G68">
        <v>45.276000000000003</v>
      </c>
      <c r="H68">
        <v>14659000</v>
      </c>
      <c r="I68">
        <v>10674000</v>
      </c>
      <c r="J68">
        <v>19496000</v>
      </c>
      <c r="K68">
        <v>16516000</v>
      </c>
      <c r="L68">
        <v>8027900</v>
      </c>
      <c r="M68">
        <v>14999000</v>
      </c>
      <c r="N68">
        <v>5740700</v>
      </c>
      <c r="O68">
        <v>5576900</v>
      </c>
      <c r="R68">
        <f t="shared" si="19"/>
        <v>1.2568060497729458E-4</v>
      </c>
      <c r="S68">
        <f t="shared" si="20"/>
        <v>1.2838320246185957E-4</v>
      </c>
      <c r="T68">
        <f t="shared" si="21"/>
        <v>2.5577585240921805E-4</v>
      </c>
      <c r="U68">
        <f t="shared" si="22"/>
        <v>2.462639543229768E-4</v>
      </c>
      <c r="V68">
        <f t="shared" si="23"/>
        <v>1.2709457487732775E-4</v>
      </c>
      <c r="W68">
        <f t="shared" si="24"/>
        <v>1.3174062857668735E-4</v>
      </c>
      <c r="X68">
        <f t="shared" si="25"/>
        <v>1.0472394496362933E-4</v>
      </c>
      <c r="Y68">
        <f t="shared" si="26"/>
        <v>1.0270228906546862E-4</v>
      </c>
      <c r="AB68" s="42">
        <f t="shared" si="28"/>
        <v>1.2703190371957709E-4</v>
      </c>
      <c r="AC68" s="42">
        <f t="shared" si="29"/>
        <v>2.0971146053650751E-4</v>
      </c>
      <c r="AD68" s="42">
        <f t="shared" si="30"/>
        <v>1.3174062857668735E-4</v>
      </c>
      <c r="AE68" s="42">
        <f t="shared" si="30"/>
        <v>1.0472394496362933E-4</v>
      </c>
      <c r="AF68" s="42">
        <f t="shared" si="30"/>
        <v>1.0270228906546862E-4</v>
      </c>
      <c r="AI68" s="40">
        <f t="shared" si="31"/>
        <v>1.3512987422824929E-6</v>
      </c>
      <c r="AJ68" s="40">
        <f t="shared" si="32"/>
        <v>4.139960305090396E-5</v>
      </c>
    </row>
    <row r="69" spans="1:36" x14ac:dyDescent="0.25">
      <c r="A69" t="s">
        <v>4023</v>
      </c>
      <c r="B69" t="s">
        <v>4023</v>
      </c>
      <c r="C69">
        <v>13</v>
      </c>
      <c r="D69" t="s">
        <v>4022</v>
      </c>
      <c r="E69">
        <v>16.422999999999998</v>
      </c>
      <c r="F69">
        <v>0</v>
      </c>
      <c r="G69">
        <v>5.6538000000000004</v>
      </c>
      <c r="H69">
        <v>0</v>
      </c>
      <c r="I69">
        <v>5959500</v>
      </c>
      <c r="J69">
        <v>29741000</v>
      </c>
      <c r="K69">
        <v>0</v>
      </c>
      <c r="L69">
        <v>17215000</v>
      </c>
      <c r="M69">
        <v>1911700</v>
      </c>
      <c r="N69">
        <v>60880</v>
      </c>
      <c r="O69">
        <v>0</v>
      </c>
      <c r="R69">
        <f t="shared" si="19"/>
        <v>0</v>
      </c>
      <c r="S69">
        <f t="shared" si="20"/>
        <v>7.167881722610569E-5</v>
      </c>
      <c r="T69">
        <f t="shared" si="21"/>
        <v>3.9018412117883429E-4</v>
      </c>
      <c r="U69">
        <f t="shared" si="22"/>
        <v>0</v>
      </c>
      <c r="V69">
        <f t="shared" si="23"/>
        <v>2.7254115104986321E-4</v>
      </c>
      <c r="W69">
        <f t="shared" si="24"/>
        <v>1.6791023378228761E-5</v>
      </c>
      <c r="X69">
        <f t="shared" si="25"/>
        <v>1.1105951834072071E-6</v>
      </c>
      <c r="Y69">
        <f t="shared" si="26"/>
        <v>0</v>
      </c>
      <c r="AB69" s="42">
        <f t="shared" si="28"/>
        <v>3.5839408613052845E-5</v>
      </c>
      <c r="AC69" s="42">
        <f t="shared" si="29"/>
        <v>2.2090842407623251E-4</v>
      </c>
      <c r="AD69" s="42">
        <f t="shared" si="30"/>
        <v>1.6791023378228761E-5</v>
      </c>
      <c r="AE69" s="42">
        <f t="shared" si="30"/>
        <v>1.1105951834072071E-6</v>
      </c>
      <c r="AF69" s="42">
        <f t="shared" si="30"/>
        <v>0</v>
      </c>
      <c r="AI69" s="40">
        <f t="shared" si="31"/>
        <v>3.5839408613052845E-5</v>
      </c>
      <c r="AJ69" s="40">
        <f t="shared" si="32"/>
        <v>1.1555715177070743E-4</v>
      </c>
    </row>
    <row r="70" spans="1:36" x14ac:dyDescent="0.25">
      <c r="A70" t="s">
        <v>6436</v>
      </c>
      <c r="B70" t="s">
        <v>6436</v>
      </c>
      <c r="C70" t="s">
        <v>6435</v>
      </c>
      <c r="D70" t="s">
        <v>6434</v>
      </c>
      <c r="E70">
        <v>75.376000000000005</v>
      </c>
      <c r="F70">
        <v>0</v>
      </c>
      <c r="G70">
        <v>195.92</v>
      </c>
      <c r="H70">
        <v>55460000</v>
      </c>
      <c r="I70">
        <v>15214000</v>
      </c>
      <c r="J70">
        <v>20301000</v>
      </c>
      <c r="K70">
        <v>19689000</v>
      </c>
      <c r="L70">
        <v>9086500</v>
      </c>
      <c r="M70">
        <v>16371000</v>
      </c>
      <c r="N70">
        <v>0</v>
      </c>
      <c r="O70">
        <v>0</v>
      </c>
      <c r="R70">
        <f t="shared" si="19"/>
        <v>4.7549262241904344E-4</v>
      </c>
      <c r="S70">
        <f t="shared" si="20"/>
        <v>1.8298876168772077E-4</v>
      </c>
      <c r="T70">
        <f t="shared" si="21"/>
        <v>2.6633697064831427E-4</v>
      </c>
      <c r="U70">
        <f t="shared" si="22"/>
        <v>2.935753812463726E-4</v>
      </c>
      <c r="V70">
        <f t="shared" si="23"/>
        <v>1.4385391629477678E-4</v>
      </c>
      <c r="W70">
        <f t="shared" si="24"/>
        <v>1.4379130811580427E-4</v>
      </c>
      <c r="X70">
        <f t="shared" si="25"/>
        <v>0</v>
      </c>
      <c r="Y70">
        <f t="shared" si="26"/>
        <v>0</v>
      </c>
      <c r="AB70" s="42">
        <f t="shared" si="28"/>
        <v>3.2924069205338212E-4</v>
      </c>
      <c r="AC70" s="42">
        <f t="shared" si="29"/>
        <v>2.3458875606315456E-4</v>
      </c>
      <c r="AD70" s="42">
        <f t="shared" si="30"/>
        <v>1.4379130811580427E-4</v>
      </c>
      <c r="AE70" s="42">
        <f t="shared" si="30"/>
        <v>0</v>
      </c>
      <c r="AF70" s="42">
        <f t="shared" si="30"/>
        <v>0</v>
      </c>
      <c r="AI70" s="40">
        <f t="shared" si="31"/>
        <v>1.4625193036566132E-4</v>
      </c>
      <c r="AJ70" s="40">
        <f t="shared" si="32"/>
        <v>4.6043787542664199E-5</v>
      </c>
    </row>
    <row r="71" spans="1:36" x14ac:dyDescent="0.25">
      <c r="A71" t="s">
        <v>4021</v>
      </c>
      <c r="B71" t="s">
        <v>4021</v>
      </c>
      <c r="C71" t="s">
        <v>4925</v>
      </c>
      <c r="D71" t="s">
        <v>4020</v>
      </c>
      <c r="E71">
        <v>52.350999999999999</v>
      </c>
      <c r="F71">
        <v>0</v>
      </c>
      <c r="G71">
        <v>2.7141000000000002</v>
      </c>
      <c r="H71">
        <v>4139600</v>
      </c>
      <c r="I71">
        <v>2368600</v>
      </c>
      <c r="J71">
        <v>407790</v>
      </c>
      <c r="K71">
        <v>364230</v>
      </c>
      <c r="L71">
        <v>2615200</v>
      </c>
      <c r="M71">
        <v>2988900</v>
      </c>
      <c r="N71">
        <v>0</v>
      </c>
      <c r="O71">
        <v>0</v>
      </c>
      <c r="R71">
        <f t="shared" si="19"/>
        <v>3.5491331766423947E-5</v>
      </c>
      <c r="S71">
        <f t="shared" si="20"/>
        <v>2.8488706515941595E-5</v>
      </c>
      <c r="T71">
        <f t="shared" si="21"/>
        <v>5.3499607536907578E-6</v>
      </c>
      <c r="U71">
        <f t="shared" si="22"/>
        <v>5.4308985276736396E-6</v>
      </c>
      <c r="V71">
        <f t="shared" si="23"/>
        <v>4.1402824178077396E-5</v>
      </c>
      <c r="W71">
        <f t="shared" si="24"/>
        <v>2.625238780937801E-5</v>
      </c>
      <c r="X71">
        <f t="shared" si="25"/>
        <v>0</v>
      </c>
      <c r="Y71">
        <f t="shared" si="26"/>
        <v>0</v>
      </c>
      <c r="AB71" s="42">
        <f t="shared" si="28"/>
        <v>3.199001914118277E-5</v>
      </c>
      <c r="AC71" s="42">
        <f t="shared" si="29"/>
        <v>1.7394561153147265E-5</v>
      </c>
      <c r="AD71" s="42">
        <f t="shared" si="30"/>
        <v>2.625238780937801E-5</v>
      </c>
      <c r="AE71" s="42">
        <f t="shared" si="30"/>
        <v>0</v>
      </c>
      <c r="AF71" s="42">
        <f t="shared" si="30"/>
        <v>0</v>
      </c>
      <c r="AI71" s="40">
        <f t="shared" si="31"/>
        <v>3.5013126252411759E-6</v>
      </c>
      <c r="AJ71" s="40">
        <f t="shared" si="32"/>
        <v>1.2004154250876165E-5</v>
      </c>
    </row>
    <row r="72" spans="1:36" x14ac:dyDescent="0.25">
      <c r="A72" t="s">
        <v>4019</v>
      </c>
      <c r="B72" t="s">
        <v>4018</v>
      </c>
      <c r="C72" t="s">
        <v>7592</v>
      </c>
      <c r="D72" t="s">
        <v>4016</v>
      </c>
      <c r="E72">
        <v>32.188000000000002</v>
      </c>
      <c r="F72">
        <v>0</v>
      </c>
      <c r="G72">
        <v>44.298000000000002</v>
      </c>
      <c r="H72">
        <v>0</v>
      </c>
      <c r="I72">
        <v>0</v>
      </c>
      <c r="J72">
        <v>4785200</v>
      </c>
      <c r="K72">
        <v>5936900</v>
      </c>
      <c r="L72">
        <v>2250800</v>
      </c>
      <c r="M72">
        <v>1257800</v>
      </c>
      <c r="N72">
        <v>0</v>
      </c>
      <c r="O72">
        <v>0</v>
      </c>
      <c r="R72">
        <f t="shared" si="19"/>
        <v>0</v>
      </c>
      <c r="S72">
        <f t="shared" si="20"/>
        <v>0</v>
      </c>
      <c r="T72">
        <f t="shared" si="21"/>
        <v>6.2778960245619104E-5</v>
      </c>
      <c r="U72">
        <f t="shared" si="22"/>
        <v>8.8522915380242245E-5</v>
      </c>
      <c r="V72">
        <f t="shared" si="23"/>
        <v>3.5633785813710844E-5</v>
      </c>
      <c r="W72">
        <f t="shared" si="24"/>
        <v>1.1047627350073826E-5</v>
      </c>
      <c r="X72">
        <f t="shared" si="25"/>
        <v>0</v>
      </c>
      <c r="Y72">
        <f t="shared" si="26"/>
        <v>0</v>
      </c>
      <c r="AB72" s="42">
        <f t="shared" si="28"/>
        <v>0</v>
      </c>
      <c r="AC72" s="42">
        <f t="shared" si="29"/>
        <v>6.2311887146524069E-5</v>
      </c>
      <c r="AD72" s="42">
        <f t="shared" si="30"/>
        <v>1.1047627350073826E-5</v>
      </c>
      <c r="AE72" s="42">
        <f t="shared" si="30"/>
        <v>0</v>
      </c>
      <c r="AF72" s="42">
        <f t="shared" si="30"/>
        <v>0</v>
      </c>
      <c r="AI72" s="40">
        <f t="shared" si="31"/>
        <v>0</v>
      </c>
      <c r="AJ72" s="40">
        <f t="shared" si="32"/>
        <v>1.5269562584176624E-5</v>
      </c>
    </row>
    <row r="73" spans="1:36" x14ac:dyDescent="0.25">
      <c r="A73" t="s">
        <v>4015</v>
      </c>
      <c r="B73" t="s">
        <v>4015</v>
      </c>
      <c r="C73" t="s">
        <v>200</v>
      </c>
      <c r="D73" t="s">
        <v>4014</v>
      </c>
      <c r="E73">
        <v>34.908000000000001</v>
      </c>
      <c r="F73">
        <v>0</v>
      </c>
      <c r="G73">
        <v>2.9998999999999998</v>
      </c>
      <c r="H73">
        <v>0</v>
      </c>
      <c r="I73">
        <v>0</v>
      </c>
      <c r="J73">
        <v>0</v>
      </c>
      <c r="K73">
        <v>0</v>
      </c>
      <c r="L73">
        <v>0</v>
      </c>
      <c r="M73">
        <v>865120</v>
      </c>
      <c r="N73">
        <v>0</v>
      </c>
      <c r="O73">
        <v>0</v>
      </c>
      <c r="R73">
        <f t="shared" si="19"/>
        <v>0</v>
      </c>
      <c r="S73">
        <f t="shared" si="20"/>
        <v>0</v>
      </c>
      <c r="T73">
        <f t="shared" si="21"/>
        <v>0</v>
      </c>
      <c r="U73">
        <f t="shared" si="22"/>
        <v>0</v>
      </c>
      <c r="V73">
        <f t="shared" si="23"/>
        <v>0</v>
      </c>
      <c r="W73">
        <f t="shared" si="24"/>
        <v>7.5986034131784613E-6</v>
      </c>
      <c r="X73">
        <f t="shared" si="25"/>
        <v>0</v>
      </c>
      <c r="Y73">
        <f t="shared" si="26"/>
        <v>0</v>
      </c>
      <c r="AB73" s="42">
        <f t="shared" si="28"/>
        <v>0</v>
      </c>
      <c r="AC73" s="42">
        <f t="shared" si="29"/>
        <v>0</v>
      </c>
      <c r="AD73" s="42">
        <f t="shared" si="30"/>
        <v>7.5986034131784613E-6</v>
      </c>
      <c r="AE73" s="42">
        <f t="shared" si="30"/>
        <v>0</v>
      </c>
      <c r="AF73" s="42">
        <f t="shared" si="30"/>
        <v>0</v>
      </c>
      <c r="AI73" s="40">
        <f t="shared" si="31"/>
        <v>0</v>
      </c>
      <c r="AJ73" s="40">
        <f t="shared" si="32"/>
        <v>0</v>
      </c>
    </row>
    <row r="74" spans="1:36" x14ac:dyDescent="0.25">
      <c r="A74" t="s">
        <v>6427</v>
      </c>
      <c r="B74" t="s">
        <v>6427</v>
      </c>
      <c r="C74" t="s">
        <v>6426</v>
      </c>
      <c r="D74" t="s">
        <v>6425</v>
      </c>
      <c r="E74">
        <v>84.995000000000005</v>
      </c>
      <c r="F74">
        <v>0</v>
      </c>
      <c r="G74">
        <v>12.188000000000001</v>
      </c>
      <c r="H74">
        <v>1423900</v>
      </c>
      <c r="I74">
        <v>371260</v>
      </c>
      <c r="J74">
        <v>0</v>
      </c>
      <c r="K74">
        <v>0</v>
      </c>
      <c r="L74">
        <v>0</v>
      </c>
      <c r="M74">
        <v>831330</v>
      </c>
      <c r="N74">
        <v>0</v>
      </c>
      <c r="O74">
        <v>0</v>
      </c>
      <c r="R74">
        <f t="shared" si="19"/>
        <v>1.2207968717318354E-5</v>
      </c>
      <c r="S74">
        <f t="shared" si="20"/>
        <v>4.4653876471791257E-6</v>
      </c>
      <c r="T74">
        <f t="shared" si="21"/>
        <v>0</v>
      </c>
      <c r="U74">
        <f t="shared" si="22"/>
        <v>0</v>
      </c>
      <c r="V74">
        <f t="shared" si="23"/>
        <v>0</v>
      </c>
      <c r="W74">
        <f t="shared" si="24"/>
        <v>7.3018159047041455E-6</v>
      </c>
      <c r="X74">
        <f t="shared" si="25"/>
        <v>0</v>
      </c>
      <c r="Y74">
        <f t="shared" si="26"/>
        <v>0</v>
      </c>
      <c r="AB74" s="42">
        <f t="shared" si="28"/>
        <v>8.3366781822487397E-6</v>
      </c>
      <c r="AC74" s="42">
        <f t="shared" si="29"/>
        <v>0</v>
      </c>
      <c r="AD74" s="42">
        <f t="shared" si="30"/>
        <v>7.3018159047041455E-6</v>
      </c>
      <c r="AE74" s="42">
        <f t="shared" si="30"/>
        <v>0</v>
      </c>
      <c r="AF74" s="42">
        <f t="shared" si="30"/>
        <v>0</v>
      </c>
      <c r="AI74" s="40">
        <f t="shared" si="31"/>
        <v>3.871290535069614E-6</v>
      </c>
      <c r="AJ74" s="40">
        <f t="shared" si="32"/>
        <v>0</v>
      </c>
    </row>
    <row r="75" spans="1:36" x14ac:dyDescent="0.25">
      <c r="A75" t="s">
        <v>6424</v>
      </c>
      <c r="B75" t="s">
        <v>6424</v>
      </c>
      <c r="C75">
        <v>4</v>
      </c>
      <c r="D75" t="s">
        <v>6423</v>
      </c>
      <c r="E75">
        <v>93.188999999999993</v>
      </c>
      <c r="F75">
        <v>0</v>
      </c>
      <c r="G75">
        <v>46.932000000000002</v>
      </c>
      <c r="H75">
        <v>1859800</v>
      </c>
      <c r="I75">
        <v>164500</v>
      </c>
      <c r="J75">
        <v>191620</v>
      </c>
      <c r="K75">
        <v>779810</v>
      </c>
      <c r="L75">
        <v>174940</v>
      </c>
      <c r="M75">
        <v>379240</v>
      </c>
      <c r="N75">
        <v>0</v>
      </c>
      <c r="O75">
        <v>0</v>
      </c>
      <c r="R75">
        <f t="shared" si="19"/>
        <v>1.5945206981156455E-5</v>
      </c>
      <c r="S75">
        <f t="shared" si="20"/>
        <v>1.9785494477211822E-6</v>
      </c>
      <c r="T75">
        <f t="shared" si="21"/>
        <v>2.5139397229510851E-6</v>
      </c>
      <c r="U75">
        <f t="shared" si="22"/>
        <v>1.162745787240255E-5</v>
      </c>
      <c r="V75">
        <f t="shared" si="23"/>
        <v>2.7695816999513839E-6</v>
      </c>
      <c r="W75">
        <f t="shared" si="24"/>
        <v>3.3309764638591174E-6</v>
      </c>
      <c r="X75">
        <f t="shared" si="25"/>
        <v>0</v>
      </c>
      <c r="Y75">
        <f t="shared" si="26"/>
        <v>0</v>
      </c>
      <c r="AB75" s="42">
        <f t="shared" si="28"/>
        <v>8.9618782144388178E-6</v>
      </c>
      <c r="AC75" s="42">
        <f t="shared" si="29"/>
        <v>5.636993098435007E-6</v>
      </c>
      <c r="AD75" s="42">
        <f t="shared" si="30"/>
        <v>3.3309764638591174E-6</v>
      </c>
      <c r="AE75" s="42">
        <f t="shared" si="30"/>
        <v>0</v>
      </c>
      <c r="AF75" s="42">
        <f t="shared" si="30"/>
        <v>0</v>
      </c>
      <c r="AI75" s="40">
        <f t="shared" si="31"/>
        <v>6.983328766717636E-6</v>
      </c>
      <c r="AJ75" s="40">
        <f t="shared" si="32"/>
        <v>2.9961413718987886E-6</v>
      </c>
    </row>
    <row r="76" spans="1:36" x14ac:dyDescent="0.25">
      <c r="A76" t="s">
        <v>4013</v>
      </c>
      <c r="B76" t="s">
        <v>4013</v>
      </c>
      <c r="C76" t="s">
        <v>200</v>
      </c>
      <c r="D76" t="s">
        <v>4012</v>
      </c>
      <c r="E76">
        <v>22.69</v>
      </c>
      <c r="F76">
        <v>1.5847999999999999E-3</v>
      </c>
      <c r="G76">
        <v>1.5557000000000001</v>
      </c>
      <c r="H76">
        <v>0</v>
      </c>
      <c r="I76">
        <v>0</v>
      </c>
      <c r="J76">
        <v>0</v>
      </c>
      <c r="K76">
        <v>0</v>
      </c>
      <c r="L76">
        <v>0</v>
      </c>
      <c r="M76">
        <v>1746900</v>
      </c>
      <c r="N76">
        <v>0</v>
      </c>
      <c r="O76">
        <v>0</v>
      </c>
      <c r="R76">
        <f t="shared" si="19"/>
        <v>0</v>
      </c>
      <c r="S76">
        <f t="shared" si="20"/>
        <v>0</v>
      </c>
      <c r="T76">
        <f t="shared" si="21"/>
        <v>0</v>
      </c>
      <c r="U76">
        <f t="shared" si="22"/>
        <v>0</v>
      </c>
      <c r="V76">
        <f t="shared" si="23"/>
        <v>0</v>
      </c>
      <c r="W76">
        <f t="shared" si="24"/>
        <v>1.534353650647477E-5</v>
      </c>
      <c r="X76">
        <f t="shared" si="25"/>
        <v>0</v>
      </c>
      <c r="Y76">
        <f t="shared" si="26"/>
        <v>0</v>
      </c>
      <c r="AB76" s="42">
        <f t="shared" si="28"/>
        <v>0</v>
      </c>
      <c r="AC76" s="42">
        <f t="shared" si="29"/>
        <v>0</v>
      </c>
      <c r="AD76" s="42">
        <f t="shared" si="30"/>
        <v>1.534353650647477E-5</v>
      </c>
      <c r="AE76" s="42">
        <f t="shared" si="30"/>
        <v>0</v>
      </c>
      <c r="AF76" s="42">
        <f t="shared" si="30"/>
        <v>0</v>
      </c>
      <c r="AI76" s="40">
        <f t="shared" si="31"/>
        <v>0</v>
      </c>
      <c r="AJ76" s="40">
        <f t="shared" si="32"/>
        <v>0</v>
      </c>
    </row>
    <row r="77" spans="1:36" x14ac:dyDescent="0.25">
      <c r="A77" t="s">
        <v>7593</v>
      </c>
      <c r="B77" t="s">
        <v>7593</v>
      </c>
      <c r="C77">
        <v>1</v>
      </c>
      <c r="D77" t="s">
        <v>7594</v>
      </c>
      <c r="E77">
        <v>6.7187000000000001</v>
      </c>
      <c r="F77">
        <v>0</v>
      </c>
      <c r="G77">
        <v>3.5724999999999998</v>
      </c>
      <c r="H77">
        <v>0</v>
      </c>
      <c r="I77">
        <v>0</v>
      </c>
      <c r="J77">
        <v>2112900</v>
      </c>
      <c r="K77">
        <v>1618200</v>
      </c>
      <c r="L77">
        <v>2968300</v>
      </c>
      <c r="M77">
        <v>0</v>
      </c>
      <c r="N77">
        <v>0</v>
      </c>
      <c r="O77">
        <v>0</v>
      </c>
      <c r="R77">
        <f t="shared" si="19"/>
        <v>0</v>
      </c>
      <c r="S77">
        <f t="shared" si="20"/>
        <v>0</v>
      </c>
      <c r="T77">
        <f t="shared" si="21"/>
        <v>2.7719983512281328E-5</v>
      </c>
      <c r="U77">
        <f t="shared" si="22"/>
        <v>2.4128380412051408E-5</v>
      </c>
      <c r="V77">
        <f t="shared" si="23"/>
        <v>4.699296535935574E-5</v>
      </c>
      <c r="W77">
        <f t="shared" si="24"/>
        <v>0</v>
      </c>
      <c r="X77">
        <f t="shared" si="25"/>
        <v>0</v>
      </c>
      <c r="Y77">
        <f t="shared" si="26"/>
        <v>0</v>
      </c>
      <c r="AB77" s="42">
        <f t="shared" si="28"/>
        <v>0</v>
      </c>
      <c r="AC77" s="42">
        <f t="shared" si="29"/>
        <v>3.2947109761229492E-5</v>
      </c>
      <c r="AD77" s="42">
        <f t="shared" si="30"/>
        <v>0</v>
      </c>
      <c r="AE77" s="42">
        <f t="shared" si="30"/>
        <v>0</v>
      </c>
      <c r="AF77" s="42">
        <f t="shared" si="30"/>
        <v>0</v>
      </c>
      <c r="AI77" s="40">
        <f t="shared" si="31"/>
        <v>0</v>
      </c>
      <c r="AJ77" s="40">
        <f t="shared" si="32"/>
        <v>7.0990480070677113E-6</v>
      </c>
    </row>
    <row r="78" spans="1:36" x14ac:dyDescent="0.25">
      <c r="A78" t="s">
        <v>6422</v>
      </c>
      <c r="B78" t="s">
        <v>6422</v>
      </c>
      <c r="C78" t="s">
        <v>4647</v>
      </c>
      <c r="D78" t="s">
        <v>6421</v>
      </c>
      <c r="E78">
        <v>61.106000000000002</v>
      </c>
      <c r="F78">
        <v>0</v>
      </c>
      <c r="G78">
        <v>22.975000000000001</v>
      </c>
      <c r="H78">
        <v>4640100</v>
      </c>
      <c r="I78">
        <v>1077400</v>
      </c>
      <c r="J78">
        <v>491020</v>
      </c>
      <c r="K78">
        <v>1508600</v>
      </c>
      <c r="L78">
        <v>465390</v>
      </c>
      <c r="M78">
        <v>4446500</v>
      </c>
      <c r="N78">
        <v>0</v>
      </c>
      <c r="O78">
        <v>0</v>
      </c>
      <c r="R78">
        <f t="shared" si="19"/>
        <v>3.97824254829896E-5</v>
      </c>
      <c r="S78">
        <f t="shared" si="20"/>
        <v>1.2958596808357457E-5</v>
      </c>
      <c r="T78">
        <f t="shared" si="21"/>
        <v>6.4418885438025355E-6</v>
      </c>
      <c r="U78">
        <f t="shared" si="22"/>
        <v>2.2494175435434899E-5</v>
      </c>
      <c r="V78">
        <f t="shared" si="23"/>
        <v>7.3678725696831746E-6</v>
      </c>
      <c r="W78">
        <f t="shared" si="24"/>
        <v>3.9054917325571056E-5</v>
      </c>
      <c r="X78">
        <f t="shared" si="25"/>
        <v>0</v>
      </c>
      <c r="Y78">
        <f t="shared" si="26"/>
        <v>0</v>
      </c>
      <c r="AB78" s="42">
        <f t="shared" si="28"/>
        <v>2.637051114567353E-5</v>
      </c>
      <c r="AC78" s="42">
        <f t="shared" si="29"/>
        <v>1.2101312182973536E-5</v>
      </c>
      <c r="AD78" s="42">
        <f t="shared" si="30"/>
        <v>3.9054917325571056E-5</v>
      </c>
      <c r="AE78" s="42">
        <f t="shared" si="30"/>
        <v>0</v>
      </c>
      <c r="AF78" s="42">
        <f t="shared" si="30"/>
        <v>0</v>
      </c>
      <c r="AI78" s="40">
        <f t="shared" si="31"/>
        <v>1.3411914337316071E-5</v>
      </c>
      <c r="AJ78" s="40">
        <f t="shared" si="32"/>
        <v>5.203302366200331E-6</v>
      </c>
    </row>
    <row r="79" spans="1:36" x14ac:dyDescent="0.25">
      <c r="A79" t="s">
        <v>7595</v>
      </c>
      <c r="B79" t="s">
        <v>7595</v>
      </c>
      <c r="C79" t="s">
        <v>341</v>
      </c>
      <c r="D79" t="s">
        <v>7596</v>
      </c>
      <c r="E79">
        <v>58.856999999999999</v>
      </c>
      <c r="F79">
        <v>0</v>
      </c>
      <c r="G79">
        <v>2.6907999999999999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324550</v>
      </c>
      <c r="O79">
        <v>303040</v>
      </c>
      <c r="R79">
        <f t="shared" si="19"/>
        <v>0</v>
      </c>
      <c r="S79">
        <f t="shared" si="20"/>
        <v>0</v>
      </c>
      <c r="T79">
        <f t="shared" si="21"/>
        <v>0</v>
      </c>
      <c r="U79">
        <f t="shared" si="22"/>
        <v>0</v>
      </c>
      <c r="V79">
        <f t="shared" si="23"/>
        <v>0</v>
      </c>
      <c r="W79">
        <f t="shared" si="24"/>
        <v>0</v>
      </c>
      <c r="X79">
        <f t="shared" si="25"/>
        <v>5.9205595725165741E-6</v>
      </c>
      <c r="Y79">
        <f t="shared" si="26"/>
        <v>5.5806813244633416E-6</v>
      </c>
      <c r="AB79" s="42">
        <f t="shared" si="28"/>
        <v>0</v>
      </c>
      <c r="AC79" s="42">
        <f t="shared" si="29"/>
        <v>0</v>
      </c>
      <c r="AD79" s="42">
        <f t="shared" si="30"/>
        <v>0</v>
      </c>
      <c r="AE79" s="42">
        <f t="shared" si="30"/>
        <v>5.9205595725165741E-6</v>
      </c>
      <c r="AF79" s="42">
        <f t="shared" si="30"/>
        <v>5.5806813244633416E-6</v>
      </c>
      <c r="AI79" s="40">
        <f t="shared" si="31"/>
        <v>0</v>
      </c>
      <c r="AJ79" s="40">
        <f t="shared" si="32"/>
        <v>0</v>
      </c>
    </row>
    <row r="80" spans="1:36" x14ac:dyDescent="0.25">
      <c r="A80" t="s">
        <v>7597</v>
      </c>
      <c r="B80" t="s">
        <v>7598</v>
      </c>
      <c r="C80" t="s">
        <v>7599</v>
      </c>
      <c r="D80" t="s">
        <v>6567</v>
      </c>
      <c r="E80">
        <v>50.134999999999998</v>
      </c>
      <c r="F80">
        <v>0</v>
      </c>
      <c r="G80">
        <v>213.93</v>
      </c>
      <c r="H80">
        <v>72413000</v>
      </c>
      <c r="I80">
        <v>28643000</v>
      </c>
      <c r="J80">
        <v>41174000</v>
      </c>
      <c r="K80">
        <v>32020000</v>
      </c>
      <c r="L80">
        <v>83253000</v>
      </c>
      <c r="M80">
        <v>34196000</v>
      </c>
      <c r="N80">
        <v>23062000</v>
      </c>
      <c r="O80">
        <v>11321000</v>
      </c>
      <c r="R80">
        <f t="shared" si="19"/>
        <v>6.2084109749783968E-4</v>
      </c>
      <c r="S80">
        <f t="shared" si="20"/>
        <v>3.4450815702782872E-4</v>
      </c>
      <c r="T80">
        <f t="shared" si="21"/>
        <v>5.4017823897707954E-4</v>
      </c>
      <c r="U80">
        <f t="shared" si="22"/>
        <v>4.7743835174507849E-4</v>
      </c>
      <c r="V80">
        <f t="shared" si="23"/>
        <v>1.3180289543046335E-3</v>
      </c>
      <c r="W80">
        <f t="shared" si="24"/>
        <v>3.0035352588895261E-4</v>
      </c>
      <c r="X80">
        <f t="shared" si="25"/>
        <v>4.207054224661138E-4</v>
      </c>
      <c r="Y80">
        <f t="shared" si="26"/>
        <v>2.0848367632738085E-4</v>
      </c>
      <c r="AB80" s="42">
        <f t="shared" si="28"/>
        <v>4.8267462726283422E-4</v>
      </c>
      <c r="AC80" s="42">
        <f t="shared" si="29"/>
        <v>7.7854851500893058E-4</v>
      </c>
      <c r="AD80" s="42">
        <f t="shared" si="30"/>
        <v>3.0035352588895261E-4</v>
      </c>
      <c r="AE80" s="42">
        <f t="shared" si="30"/>
        <v>4.207054224661138E-4</v>
      </c>
      <c r="AF80" s="42">
        <f t="shared" si="30"/>
        <v>2.0848367632738085E-4</v>
      </c>
      <c r="AI80" s="40">
        <f t="shared" si="31"/>
        <v>1.3816647023500548E-4</v>
      </c>
      <c r="AJ80" s="40">
        <f t="shared" si="32"/>
        <v>2.7034757359707928E-4</v>
      </c>
    </row>
    <row r="81" spans="1:36" x14ac:dyDescent="0.25">
      <c r="A81" t="s">
        <v>4007</v>
      </c>
      <c r="B81" t="s">
        <v>4007</v>
      </c>
      <c r="C81">
        <v>5</v>
      </c>
      <c r="D81" t="s">
        <v>4006</v>
      </c>
      <c r="E81">
        <v>119.42</v>
      </c>
      <c r="F81">
        <v>0</v>
      </c>
      <c r="G81">
        <v>42.777000000000001</v>
      </c>
      <c r="H81">
        <v>2447400</v>
      </c>
      <c r="I81">
        <v>164630</v>
      </c>
      <c r="J81">
        <v>586670</v>
      </c>
      <c r="K81">
        <v>868550</v>
      </c>
      <c r="L81">
        <v>68104</v>
      </c>
      <c r="M81">
        <v>962010</v>
      </c>
      <c r="N81">
        <v>0</v>
      </c>
      <c r="O81">
        <v>0</v>
      </c>
      <c r="R81">
        <f t="shared" si="19"/>
        <v>2.0983062461384184E-5</v>
      </c>
      <c r="S81">
        <f t="shared" si="20"/>
        <v>1.9801130430294118E-6</v>
      </c>
      <c r="T81">
        <f t="shared" si="21"/>
        <v>7.6967593010317978E-6</v>
      </c>
      <c r="U81">
        <f t="shared" si="22"/>
        <v>1.295062712080537E-5</v>
      </c>
      <c r="V81">
        <f t="shared" si="23"/>
        <v>1.0781959077025784E-6</v>
      </c>
      <c r="W81">
        <f t="shared" si="24"/>
        <v>8.449616780922661E-6</v>
      </c>
      <c r="X81">
        <f t="shared" si="25"/>
        <v>0</v>
      </c>
      <c r="Y81">
        <f t="shared" si="26"/>
        <v>0</v>
      </c>
      <c r="AB81" s="42">
        <f t="shared" si="28"/>
        <v>1.1481587752206799E-5</v>
      </c>
      <c r="AC81" s="42">
        <f t="shared" si="29"/>
        <v>7.2418607765132495E-6</v>
      </c>
      <c r="AD81" s="42">
        <f t="shared" si="30"/>
        <v>8.449616780922661E-6</v>
      </c>
      <c r="AE81" s="42">
        <f t="shared" si="30"/>
        <v>0</v>
      </c>
      <c r="AF81" s="42">
        <f t="shared" si="30"/>
        <v>0</v>
      </c>
      <c r="AI81" s="40">
        <f t="shared" si="31"/>
        <v>9.5014747091773857E-6</v>
      </c>
      <c r="AJ81" s="40">
        <f t="shared" si="32"/>
        <v>3.4348146591517485E-6</v>
      </c>
    </row>
    <row r="82" spans="1:36" x14ac:dyDescent="0.25">
      <c r="A82" t="s">
        <v>4003</v>
      </c>
      <c r="B82" t="s">
        <v>4003</v>
      </c>
      <c r="C82" t="s">
        <v>7600</v>
      </c>
      <c r="D82" t="s">
        <v>4001</v>
      </c>
      <c r="E82">
        <v>69.89</v>
      </c>
      <c r="F82">
        <v>0</v>
      </c>
      <c r="G82">
        <v>323.31</v>
      </c>
      <c r="H82">
        <v>4019400000</v>
      </c>
      <c r="I82">
        <v>3504200000</v>
      </c>
      <c r="J82">
        <v>2571900000</v>
      </c>
      <c r="K82">
        <v>2312600000</v>
      </c>
      <c r="L82">
        <v>1962800000</v>
      </c>
      <c r="M82">
        <v>5328300000</v>
      </c>
      <c r="N82">
        <v>1459400</v>
      </c>
      <c r="O82">
        <v>15958000</v>
      </c>
      <c r="R82">
        <f t="shared" si="19"/>
        <v>3.4460783385342642E-2</v>
      </c>
      <c r="S82">
        <f t="shared" si="20"/>
        <v>4.2147312916137186E-2</v>
      </c>
      <c r="T82">
        <f t="shared" si="21"/>
        <v>3.374178881879708E-2</v>
      </c>
      <c r="U82">
        <f t="shared" si="22"/>
        <v>3.448232143178228E-2</v>
      </c>
      <c r="V82">
        <f t="shared" si="23"/>
        <v>3.1074282386330036E-2</v>
      </c>
      <c r="W82">
        <f t="shared" si="24"/>
        <v>4.6800026084749854E-2</v>
      </c>
      <c r="X82">
        <f t="shared" si="25"/>
        <v>2.6622907533910608E-5</v>
      </c>
      <c r="Y82">
        <f t="shared" si="26"/>
        <v>2.9387708743329596E-4</v>
      </c>
      <c r="AB82" s="42">
        <f t="shared" si="28"/>
        <v>3.8304048150739914E-2</v>
      </c>
      <c r="AC82" s="42">
        <f t="shared" si="29"/>
        <v>3.3099464212303135E-2</v>
      </c>
      <c r="AD82" s="42">
        <f t="shared" si="30"/>
        <v>4.6800026084749854E-2</v>
      </c>
      <c r="AE82" s="42">
        <f t="shared" si="30"/>
        <v>2.6622907533910608E-5</v>
      </c>
      <c r="AF82" s="42">
        <f t="shared" si="30"/>
        <v>2.9387708743329596E-4</v>
      </c>
      <c r="AI82" s="40">
        <f t="shared" si="31"/>
        <v>3.8432647653972719E-3</v>
      </c>
      <c r="AJ82" s="40">
        <f t="shared" si="32"/>
        <v>1.0349103357155255E-3</v>
      </c>
    </row>
    <row r="83" spans="1:36" x14ac:dyDescent="0.25">
      <c r="A83" t="s">
        <v>4000</v>
      </c>
      <c r="B83" t="s">
        <v>4000</v>
      </c>
      <c r="C83" t="s">
        <v>1667</v>
      </c>
      <c r="D83" t="s">
        <v>3998</v>
      </c>
      <c r="E83">
        <v>20.187000000000001</v>
      </c>
      <c r="F83">
        <v>0</v>
      </c>
      <c r="G83">
        <v>188.8</v>
      </c>
      <c r="H83">
        <v>732870000</v>
      </c>
      <c r="I83">
        <v>333050000</v>
      </c>
      <c r="J83">
        <v>113350000</v>
      </c>
      <c r="K83">
        <v>126870000</v>
      </c>
      <c r="L83">
        <v>197060000</v>
      </c>
      <c r="M83">
        <v>270500000</v>
      </c>
      <c r="N83">
        <v>0</v>
      </c>
      <c r="O83">
        <v>880830</v>
      </c>
      <c r="R83">
        <f t="shared" si="19"/>
        <v>6.283344359759184E-3</v>
      </c>
      <c r="S83">
        <f t="shared" si="20"/>
        <v>4.0058109031218224E-3</v>
      </c>
      <c r="T83">
        <f t="shared" si="21"/>
        <v>1.4870841644739877E-3</v>
      </c>
      <c r="U83">
        <f t="shared" si="22"/>
        <v>1.8917115454683982E-3</v>
      </c>
      <c r="V83">
        <f t="shared" si="23"/>
        <v>3.1197768937488266E-3</v>
      </c>
      <c r="W83">
        <f t="shared" si="24"/>
        <v>2.3758810607369773E-3</v>
      </c>
      <c r="X83">
        <f t="shared" si="25"/>
        <v>0</v>
      </c>
      <c r="Y83">
        <f t="shared" si="26"/>
        <v>1.6221064978309943E-5</v>
      </c>
      <c r="AB83" s="42">
        <f t="shared" si="28"/>
        <v>5.1445776314405032E-3</v>
      </c>
      <c r="AC83" s="42">
        <f t="shared" si="29"/>
        <v>2.1661908678970707E-3</v>
      </c>
      <c r="AD83" s="42">
        <f t="shared" si="30"/>
        <v>2.3758810607369773E-3</v>
      </c>
      <c r="AE83" s="42">
        <f t="shared" si="30"/>
        <v>0</v>
      </c>
      <c r="AF83" s="42">
        <f t="shared" si="30"/>
        <v>1.6221064978309943E-5</v>
      </c>
      <c r="AI83" s="40">
        <f t="shared" si="31"/>
        <v>1.1387667283186808E-3</v>
      </c>
      <c r="AJ83" s="40">
        <f t="shared" si="32"/>
        <v>4.9089223558991979E-4</v>
      </c>
    </row>
    <row r="84" spans="1:36" x14ac:dyDescent="0.25">
      <c r="A84" t="s">
        <v>6416</v>
      </c>
      <c r="B84" t="s">
        <v>6416</v>
      </c>
      <c r="C84">
        <v>2</v>
      </c>
      <c r="D84" t="s">
        <v>6415</v>
      </c>
      <c r="E84">
        <v>62.726999999999997</v>
      </c>
      <c r="F84">
        <v>1.1203999999999999E-3</v>
      </c>
      <c r="G84">
        <v>2.0905</v>
      </c>
      <c r="H84">
        <v>542830</v>
      </c>
      <c r="I84">
        <v>0</v>
      </c>
      <c r="J84">
        <v>139590</v>
      </c>
      <c r="K84">
        <v>102160</v>
      </c>
      <c r="L84">
        <v>337110</v>
      </c>
      <c r="M84">
        <v>340080</v>
      </c>
      <c r="N84">
        <v>0</v>
      </c>
      <c r="O84">
        <v>0</v>
      </c>
      <c r="R84">
        <f t="shared" si="19"/>
        <v>4.6540147895371315E-6</v>
      </c>
      <c r="S84">
        <f t="shared" si="20"/>
        <v>0</v>
      </c>
      <c r="T84">
        <f t="shared" si="21"/>
        <v>1.8313372608639077E-6</v>
      </c>
      <c r="U84">
        <f t="shared" si="22"/>
        <v>1.5232698942622492E-6</v>
      </c>
      <c r="V84">
        <f t="shared" si="23"/>
        <v>5.3369937514039735E-6</v>
      </c>
      <c r="W84">
        <f t="shared" si="24"/>
        <v>2.987022665935051E-6</v>
      </c>
      <c r="X84">
        <f t="shared" si="25"/>
        <v>0</v>
      </c>
      <c r="Y84">
        <f t="shared" si="26"/>
        <v>0</v>
      </c>
      <c r="AB84" s="42">
        <f t="shared" si="28"/>
        <v>2.3270073947685658E-6</v>
      </c>
      <c r="AC84" s="42">
        <f t="shared" si="29"/>
        <v>2.8972003021767101E-6</v>
      </c>
      <c r="AD84" s="42">
        <f t="shared" si="30"/>
        <v>2.987022665935051E-6</v>
      </c>
      <c r="AE84" s="42">
        <f t="shared" si="30"/>
        <v>0</v>
      </c>
      <c r="AF84" s="42">
        <f t="shared" si="30"/>
        <v>0</v>
      </c>
      <c r="AI84" s="40">
        <f t="shared" si="31"/>
        <v>2.3270073947685658E-6</v>
      </c>
      <c r="AJ84" s="40">
        <f t="shared" si="32"/>
        <v>1.2231340117038717E-6</v>
      </c>
    </row>
    <row r="85" spans="1:36" x14ac:dyDescent="0.25">
      <c r="A85" t="s">
        <v>7601</v>
      </c>
      <c r="B85" t="s">
        <v>7601</v>
      </c>
      <c r="C85" t="s">
        <v>212</v>
      </c>
      <c r="D85" t="s">
        <v>7602</v>
      </c>
      <c r="E85">
        <v>35.747</v>
      </c>
      <c r="F85">
        <v>0</v>
      </c>
      <c r="G85">
        <v>4.1266999999999996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341020</v>
      </c>
      <c r="O85">
        <v>0</v>
      </c>
      <c r="R85">
        <f t="shared" ref="R85:R148" si="33">H85/SUM(H$9:H$19,H$27:H$2065)</f>
        <v>0</v>
      </c>
      <c r="S85">
        <f t="shared" ref="S85:S148" si="34">I85/SUM(I$9:I$19,I$27:I$2065)</f>
        <v>0</v>
      </c>
      <c r="T85">
        <f t="shared" ref="T85:T148" si="35">J85/SUM(J$9:J$19,J$27:J$2065)</f>
        <v>0</v>
      </c>
      <c r="U85">
        <f t="shared" ref="U85:U148" si="36">K85/SUM(K$9:K$19,K$27:K$2065)</f>
        <v>0</v>
      </c>
      <c r="V85">
        <f t="shared" ref="V85:V148" si="37">L85/SUM(L$9:L$19,L$27:L$2065)</f>
        <v>0</v>
      </c>
      <c r="W85">
        <f t="shared" ref="W85:W148" si="38">M85/SUM(M$9:M$19,M$27:M$2065)</f>
        <v>0</v>
      </c>
      <c r="X85">
        <f t="shared" ref="X85:X148" si="39">N85/SUM(N$9:N$19,N$27:N$2065)</f>
        <v>6.2210113246636946E-6</v>
      </c>
      <c r="Y85">
        <f t="shared" ref="Y85:Y148" si="40">O85/SUM(O$9:O$19,O$27:O$2065)</f>
        <v>0</v>
      </c>
      <c r="AB85" s="42">
        <f t="shared" si="28"/>
        <v>0</v>
      </c>
      <c r="AC85" s="42">
        <f t="shared" si="29"/>
        <v>0</v>
      </c>
      <c r="AD85" s="42">
        <f t="shared" si="30"/>
        <v>0</v>
      </c>
      <c r="AE85" s="42">
        <f t="shared" si="30"/>
        <v>6.2210113246636946E-6</v>
      </c>
      <c r="AF85" s="42">
        <f t="shared" si="30"/>
        <v>0</v>
      </c>
      <c r="AI85" s="40">
        <f t="shared" si="31"/>
        <v>0</v>
      </c>
      <c r="AJ85" s="40">
        <f t="shared" si="32"/>
        <v>0</v>
      </c>
    </row>
    <row r="86" spans="1:36" x14ac:dyDescent="0.25">
      <c r="A86" t="s">
        <v>3995</v>
      </c>
      <c r="B86" t="s">
        <v>3995</v>
      </c>
      <c r="C86" t="s">
        <v>157</v>
      </c>
      <c r="D86" t="s">
        <v>3994</v>
      </c>
      <c r="E86">
        <v>79.292000000000002</v>
      </c>
      <c r="F86">
        <v>0</v>
      </c>
      <c r="G86">
        <v>3.6206</v>
      </c>
      <c r="H86">
        <v>0</v>
      </c>
      <c r="I86">
        <v>0</v>
      </c>
      <c r="J86">
        <v>0</v>
      </c>
      <c r="K86">
        <v>0</v>
      </c>
      <c r="L86">
        <v>204720</v>
      </c>
      <c r="M86">
        <v>0</v>
      </c>
      <c r="N86">
        <v>0</v>
      </c>
      <c r="O86">
        <v>0</v>
      </c>
      <c r="R86">
        <f t="shared" si="33"/>
        <v>0</v>
      </c>
      <c r="S86">
        <f t="shared" si="34"/>
        <v>0</v>
      </c>
      <c r="T86">
        <f t="shared" si="35"/>
        <v>0</v>
      </c>
      <c r="U86">
        <f t="shared" si="36"/>
        <v>0</v>
      </c>
      <c r="V86">
        <f t="shared" si="37"/>
        <v>3.2410470196298579E-6</v>
      </c>
      <c r="W86">
        <f t="shared" si="38"/>
        <v>0</v>
      </c>
      <c r="X86">
        <f t="shared" si="39"/>
        <v>0</v>
      </c>
      <c r="Y86">
        <f t="shared" si="40"/>
        <v>0</v>
      </c>
      <c r="AB86" s="42">
        <f t="shared" si="28"/>
        <v>0</v>
      </c>
      <c r="AC86" s="42">
        <f t="shared" si="29"/>
        <v>1.080349006543286E-6</v>
      </c>
      <c r="AD86" s="42">
        <f t="shared" si="30"/>
        <v>0</v>
      </c>
      <c r="AE86" s="42">
        <f t="shared" si="30"/>
        <v>0</v>
      </c>
      <c r="AF86" s="42">
        <f t="shared" si="30"/>
        <v>0</v>
      </c>
      <c r="AI86" s="40">
        <f t="shared" si="31"/>
        <v>0</v>
      </c>
      <c r="AJ86" s="40">
        <f t="shared" si="32"/>
        <v>1.080349006543286E-6</v>
      </c>
    </row>
    <row r="87" spans="1:36" x14ac:dyDescent="0.25">
      <c r="A87" t="s">
        <v>6414</v>
      </c>
      <c r="B87" t="s">
        <v>6414</v>
      </c>
      <c r="C87" t="s">
        <v>344</v>
      </c>
      <c r="D87" t="s">
        <v>6413</v>
      </c>
      <c r="E87">
        <v>46.468000000000004</v>
      </c>
      <c r="F87">
        <v>0</v>
      </c>
      <c r="G87">
        <v>3.1206</v>
      </c>
      <c r="H87">
        <v>260480</v>
      </c>
      <c r="I87">
        <v>0</v>
      </c>
      <c r="J87">
        <v>0</v>
      </c>
      <c r="K87">
        <v>330220</v>
      </c>
      <c r="L87">
        <v>287960</v>
      </c>
      <c r="M87">
        <v>210400</v>
      </c>
      <c r="N87">
        <v>0</v>
      </c>
      <c r="O87">
        <v>0</v>
      </c>
      <c r="R87">
        <f t="shared" si="33"/>
        <v>2.2332549276543892E-6</v>
      </c>
      <c r="S87">
        <f t="shared" si="34"/>
        <v>0</v>
      </c>
      <c r="T87">
        <f t="shared" si="35"/>
        <v>0</v>
      </c>
      <c r="U87">
        <f t="shared" si="36"/>
        <v>4.9237880235246662E-6</v>
      </c>
      <c r="V87">
        <f t="shared" si="37"/>
        <v>4.5588701630158945E-6</v>
      </c>
      <c r="W87">
        <f t="shared" si="38"/>
        <v>1.8480050838412571E-6</v>
      </c>
      <c r="X87">
        <f t="shared" si="39"/>
        <v>0</v>
      </c>
      <c r="Y87">
        <f t="shared" si="40"/>
        <v>0</v>
      </c>
      <c r="AB87" s="42">
        <f t="shared" si="28"/>
        <v>1.1166274638271946E-6</v>
      </c>
      <c r="AC87" s="42">
        <f t="shared" si="29"/>
        <v>3.1608860621801865E-6</v>
      </c>
      <c r="AD87" s="42">
        <f t="shared" si="30"/>
        <v>1.8480050838412571E-6</v>
      </c>
      <c r="AE87" s="42">
        <f t="shared" si="30"/>
        <v>0</v>
      </c>
      <c r="AF87" s="42">
        <f t="shared" si="30"/>
        <v>0</v>
      </c>
      <c r="AI87" s="40">
        <f t="shared" si="31"/>
        <v>1.1166274638271944E-6</v>
      </c>
      <c r="AJ87" s="40">
        <f t="shared" si="32"/>
        <v>1.5839498923885714E-6</v>
      </c>
    </row>
    <row r="88" spans="1:36" x14ac:dyDescent="0.25">
      <c r="A88" t="s">
        <v>7603</v>
      </c>
      <c r="B88" t="s">
        <v>7604</v>
      </c>
      <c r="C88" t="s">
        <v>596</v>
      </c>
      <c r="D88" t="s">
        <v>7605</v>
      </c>
      <c r="E88">
        <v>15.093999999999999</v>
      </c>
      <c r="F88">
        <v>0</v>
      </c>
      <c r="G88">
        <v>3.6316999999999999</v>
      </c>
      <c r="H88">
        <v>0</v>
      </c>
      <c r="I88">
        <v>0</v>
      </c>
      <c r="J88">
        <v>7609600</v>
      </c>
      <c r="K88">
        <v>3949400</v>
      </c>
      <c r="L88">
        <v>14419000</v>
      </c>
      <c r="M88">
        <v>0</v>
      </c>
      <c r="N88">
        <v>0</v>
      </c>
      <c r="O88">
        <v>0</v>
      </c>
      <c r="R88">
        <f t="shared" si="33"/>
        <v>0</v>
      </c>
      <c r="S88">
        <f t="shared" si="34"/>
        <v>0</v>
      </c>
      <c r="T88">
        <f t="shared" si="35"/>
        <v>9.9833397953076814E-5</v>
      </c>
      <c r="U88">
        <f t="shared" si="36"/>
        <v>5.888803954971933E-5</v>
      </c>
      <c r="V88">
        <f t="shared" si="37"/>
        <v>2.2827597194237457E-4</v>
      </c>
      <c r="W88">
        <f t="shared" si="38"/>
        <v>0</v>
      </c>
      <c r="X88">
        <f t="shared" si="39"/>
        <v>0</v>
      </c>
      <c r="Y88">
        <f t="shared" si="40"/>
        <v>0</v>
      </c>
      <c r="AB88" s="42">
        <f t="shared" si="28"/>
        <v>0</v>
      </c>
      <c r="AC88" s="42">
        <f t="shared" si="29"/>
        <v>1.2899913648172358E-4</v>
      </c>
      <c r="AD88" s="42">
        <f t="shared" si="30"/>
        <v>0</v>
      </c>
      <c r="AE88" s="42">
        <f t="shared" si="30"/>
        <v>0</v>
      </c>
      <c r="AF88" s="42">
        <f t="shared" si="30"/>
        <v>0</v>
      </c>
      <c r="AI88" s="40">
        <f t="shared" si="31"/>
        <v>0</v>
      </c>
      <c r="AJ88" s="40">
        <f t="shared" si="32"/>
        <v>5.1026294326244938E-5</v>
      </c>
    </row>
    <row r="89" spans="1:36" x14ac:dyDescent="0.25">
      <c r="A89" t="s">
        <v>6575</v>
      </c>
      <c r="B89" t="s">
        <v>6575</v>
      </c>
      <c r="C89" t="s">
        <v>2486</v>
      </c>
      <c r="D89" t="s">
        <v>6576</v>
      </c>
      <c r="E89">
        <v>6.9459</v>
      </c>
      <c r="F89">
        <v>0</v>
      </c>
      <c r="G89">
        <v>3.7709999999999999</v>
      </c>
      <c r="H89">
        <v>2018500</v>
      </c>
      <c r="I89">
        <v>0</v>
      </c>
      <c r="J89">
        <v>2174100</v>
      </c>
      <c r="K89">
        <v>1956600</v>
      </c>
      <c r="L89">
        <v>0</v>
      </c>
      <c r="M89">
        <v>597000</v>
      </c>
      <c r="N89">
        <v>0</v>
      </c>
      <c r="O89">
        <v>0</v>
      </c>
      <c r="R89">
        <f t="shared" si="33"/>
        <v>1.7305839494281268E-5</v>
      </c>
      <c r="S89">
        <f t="shared" si="34"/>
        <v>0</v>
      </c>
      <c r="T89">
        <f t="shared" si="35"/>
        <v>2.8522890886483429E-5</v>
      </c>
      <c r="U89">
        <f t="shared" si="36"/>
        <v>2.9174137383648364E-5</v>
      </c>
      <c r="V89">
        <f t="shared" si="37"/>
        <v>0</v>
      </c>
      <c r="W89">
        <f t="shared" si="38"/>
        <v>5.2436265924583193E-6</v>
      </c>
      <c r="X89">
        <f t="shared" si="39"/>
        <v>0</v>
      </c>
      <c r="Y89">
        <f t="shared" si="40"/>
        <v>0</v>
      </c>
      <c r="AB89" s="42">
        <f t="shared" si="28"/>
        <v>8.6529197471406341E-6</v>
      </c>
      <c r="AC89" s="42">
        <f t="shared" si="29"/>
        <v>1.9232342756710599E-5</v>
      </c>
      <c r="AD89" s="42">
        <f t="shared" si="30"/>
        <v>5.2436265924583193E-6</v>
      </c>
      <c r="AE89" s="42">
        <f t="shared" si="30"/>
        <v>0</v>
      </c>
      <c r="AF89" s="42">
        <f t="shared" si="30"/>
        <v>0</v>
      </c>
      <c r="AI89" s="40">
        <f t="shared" si="31"/>
        <v>8.6529197471406341E-6</v>
      </c>
      <c r="AJ89" s="40">
        <f t="shared" si="32"/>
        <v>9.6180089144222281E-6</v>
      </c>
    </row>
    <row r="90" spans="1:36" x14ac:dyDescent="0.25">
      <c r="A90" t="s">
        <v>7606</v>
      </c>
      <c r="B90" t="s">
        <v>7607</v>
      </c>
      <c r="C90" t="s">
        <v>252</v>
      </c>
      <c r="D90" t="s">
        <v>7608</v>
      </c>
      <c r="E90">
        <v>84.864000000000004</v>
      </c>
      <c r="F90">
        <v>0</v>
      </c>
      <c r="G90">
        <v>4.4458000000000002</v>
      </c>
      <c r="H90">
        <v>0</v>
      </c>
      <c r="I90">
        <v>0</v>
      </c>
      <c r="J90">
        <v>0</v>
      </c>
      <c r="K90">
        <v>0</v>
      </c>
      <c r="L90">
        <v>88944</v>
      </c>
      <c r="M90">
        <v>0</v>
      </c>
      <c r="N90">
        <v>184290</v>
      </c>
      <c r="O90">
        <v>46336</v>
      </c>
      <c r="R90">
        <f t="shared" si="33"/>
        <v>0</v>
      </c>
      <c r="S90">
        <f t="shared" si="34"/>
        <v>0</v>
      </c>
      <c r="T90">
        <f t="shared" si="35"/>
        <v>0</v>
      </c>
      <c r="U90">
        <f t="shared" si="36"/>
        <v>0</v>
      </c>
      <c r="V90">
        <f t="shared" si="37"/>
        <v>1.408126641822773E-6</v>
      </c>
      <c r="W90">
        <f t="shared" si="38"/>
        <v>0</v>
      </c>
      <c r="X90">
        <f t="shared" si="39"/>
        <v>3.3618854525314417E-6</v>
      </c>
      <c r="Y90">
        <f t="shared" si="40"/>
        <v>8.5330797865078333E-7</v>
      </c>
      <c r="AB90" s="42">
        <f t="shared" si="28"/>
        <v>0</v>
      </c>
      <c r="AC90" s="42">
        <f t="shared" si="29"/>
        <v>4.6937554727425765E-7</v>
      </c>
      <c r="AD90" s="42">
        <f t="shared" si="30"/>
        <v>0</v>
      </c>
      <c r="AE90" s="42">
        <f t="shared" si="30"/>
        <v>3.3618854525314417E-6</v>
      </c>
      <c r="AF90" s="42">
        <f t="shared" si="30"/>
        <v>8.5330797865078333E-7</v>
      </c>
      <c r="AI90" s="40">
        <f t="shared" si="31"/>
        <v>0</v>
      </c>
      <c r="AJ90" s="40">
        <f t="shared" si="32"/>
        <v>4.6937554727425765E-7</v>
      </c>
    </row>
    <row r="91" spans="1:36" x14ac:dyDescent="0.25">
      <c r="A91" t="s">
        <v>7609</v>
      </c>
      <c r="B91" t="s">
        <v>7609</v>
      </c>
      <c r="C91">
        <v>1</v>
      </c>
      <c r="D91" t="s">
        <v>7610</v>
      </c>
      <c r="E91">
        <v>100.61</v>
      </c>
      <c r="F91">
        <v>0</v>
      </c>
      <c r="G91">
        <v>5.1890999999999998</v>
      </c>
      <c r="H91">
        <v>0</v>
      </c>
      <c r="I91">
        <v>294290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R91">
        <f t="shared" si="33"/>
        <v>0</v>
      </c>
      <c r="S91">
        <f t="shared" si="34"/>
        <v>3.5396189481450867E-6</v>
      </c>
      <c r="T91">
        <f t="shared" si="35"/>
        <v>0</v>
      </c>
      <c r="U91">
        <f t="shared" si="36"/>
        <v>0</v>
      </c>
      <c r="V91">
        <f t="shared" si="37"/>
        <v>0</v>
      </c>
      <c r="W91">
        <f t="shared" si="38"/>
        <v>0</v>
      </c>
      <c r="X91">
        <f t="shared" si="39"/>
        <v>0</v>
      </c>
      <c r="Y91">
        <f t="shared" si="40"/>
        <v>0</v>
      </c>
      <c r="AB91" s="42">
        <f t="shared" ref="AB91:AB154" si="41">AVERAGE(R91:S91)</f>
        <v>1.7698094740725433E-6</v>
      </c>
      <c r="AC91" s="42">
        <f t="shared" ref="AC91:AC154" si="42">AVERAGE(T91:V91)</f>
        <v>0</v>
      </c>
      <c r="AD91" s="42">
        <f t="shared" ref="AD91:AF154" si="43">W91</f>
        <v>0</v>
      </c>
      <c r="AE91" s="42">
        <f t="shared" si="43"/>
        <v>0</v>
      </c>
      <c r="AF91" s="42">
        <f t="shared" si="43"/>
        <v>0</v>
      </c>
      <c r="AI91" s="40">
        <f t="shared" ref="AI91:AI154" si="44">STDEV(R91:S91)/SQRT(2)</f>
        <v>1.7698094740725431E-6</v>
      </c>
      <c r="AJ91" s="40">
        <f t="shared" ref="AJ91:AJ154" si="45">STDEV(T91:V91)/SQRT(3)</f>
        <v>0</v>
      </c>
    </row>
    <row r="92" spans="1:36" x14ac:dyDescent="0.25">
      <c r="A92" t="s">
        <v>7611</v>
      </c>
      <c r="B92" t="s">
        <v>7612</v>
      </c>
      <c r="C92" t="s">
        <v>7613</v>
      </c>
      <c r="D92" t="s">
        <v>3987</v>
      </c>
      <c r="E92">
        <v>50.747</v>
      </c>
      <c r="F92">
        <v>0</v>
      </c>
      <c r="G92">
        <v>34.741999999999997</v>
      </c>
      <c r="H92">
        <v>857680</v>
      </c>
      <c r="I92">
        <v>0</v>
      </c>
      <c r="J92">
        <v>2889200</v>
      </c>
      <c r="K92">
        <v>4164800</v>
      </c>
      <c r="L92">
        <v>1175500</v>
      </c>
      <c r="M92">
        <v>463050</v>
      </c>
      <c r="N92">
        <v>0</v>
      </c>
      <c r="O92">
        <v>0</v>
      </c>
      <c r="R92">
        <f t="shared" si="33"/>
        <v>7.3534171005475149E-6</v>
      </c>
      <c r="S92">
        <f t="shared" si="34"/>
        <v>0</v>
      </c>
      <c r="T92">
        <f t="shared" si="35"/>
        <v>3.7904574927201104E-5</v>
      </c>
      <c r="U92">
        <f t="shared" si="36"/>
        <v>6.2099789111427328E-5</v>
      </c>
      <c r="V92">
        <f t="shared" si="37"/>
        <v>1.861005652391021E-5</v>
      </c>
      <c r="W92">
        <f t="shared" si="38"/>
        <v>4.0671043444519684E-6</v>
      </c>
      <c r="X92">
        <f t="shared" si="39"/>
        <v>0</v>
      </c>
      <c r="Y92">
        <f t="shared" si="40"/>
        <v>0</v>
      </c>
      <c r="AB92" s="42">
        <f t="shared" si="41"/>
        <v>3.6767085502737574E-6</v>
      </c>
      <c r="AC92" s="42">
        <f t="shared" si="42"/>
        <v>3.9538140187512877E-5</v>
      </c>
      <c r="AD92" s="42">
        <f t="shared" si="43"/>
        <v>4.0671043444519684E-6</v>
      </c>
      <c r="AE92" s="42">
        <f t="shared" si="43"/>
        <v>0</v>
      </c>
      <c r="AF92" s="42">
        <f t="shared" si="43"/>
        <v>0</v>
      </c>
      <c r="AI92" s="40">
        <f t="shared" si="44"/>
        <v>3.676708550273757E-6</v>
      </c>
      <c r="AJ92" s="40">
        <f t="shared" si="45"/>
        <v>1.2580946065753697E-5</v>
      </c>
    </row>
    <row r="93" spans="1:36" x14ac:dyDescent="0.25">
      <c r="A93" t="s">
        <v>6409</v>
      </c>
      <c r="B93" t="s">
        <v>6409</v>
      </c>
      <c r="C93" t="s">
        <v>1300</v>
      </c>
      <c r="D93" t="s">
        <v>6408</v>
      </c>
      <c r="E93">
        <v>300.45</v>
      </c>
      <c r="F93">
        <v>0</v>
      </c>
      <c r="G93">
        <v>58.518000000000001</v>
      </c>
      <c r="H93">
        <v>3521500</v>
      </c>
      <c r="I93">
        <v>1255500</v>
      </c>
      <c r="J93">
        <v>361030</v>
      </c>
      <c r="K93">
        <v>2445300</v>
      </c>
      <c r="L93">
        <v>921870</v>
      </c>
      <c r="M93">
        <v>1795600</v>
      </c>
      <c r="N93">
        <v>0</v>
      </c>
      <c r="O93">
        <v>0</v>
      </c>
      <c r="R93">
        <f t="shared" si="33"/>
        <v>3.0191981064707201E-5</v>
      </c>
      <c r="S93">
        <f t="shared" si="34"/>
        <v>1.5100722380631881E-5</v>
      </c>
      <c r="T93">
        <f t="shared" si="35"/>
        <v>4.7364975377154279E-6</v>
      </c>
      <c r="U93">
        <f t="shared" si="36"/>
        <v>3.6460961946353546E-5</v>
      </c>
      <c r="V93">
        <f t="shared" si="37"/>
        <v>1.4594685502081756E-5</v>
      </c>
      <c r="W93">
        <f t="shared" si="38"/>
        <v>1.5771282930348673E-5</v>
      </c>
      <c r="X93">
        <f t="shared" si="39"/>
        <v>0</v>
      </c>
      <c r="Y93">
        <f t="shared" si="40"/>
        <v>0</v>
      </c>
      <c r="AB93" s="42">
        <f t="shared" si="41"/>
        <v>2.264635172266954E-5</v>
      </c>
      <c r="AC93" s="42">
        <f t="shared" si="42"/>
        <v>1.8597381662050246E-5</v>
      </c>
      <c r="AD93" s="42">
        <f t="shared" si="43"/>
        <v>1.5771282930348673E-5</v>
      </c>
      <c r="AE93" s="42">
        <f t="shared" si="43"/>
        <v>0</v>
      </c>
      <c r="AF93" s="42">
        <f t="shared" si="43"/>
        <v>0</v>
      </c>
      <c r="AI93" s="40">
        <f t="shared" si="44"/>
        <v>7.5456293420376601E-6</v>
      </c>
      <c r="AJ93" s="40">
        <f t="shared" si="45"/>
        <v>9.3741949505989858E-6</v>
      </c>
    </row>
    <row r="94" spans="1:36" x14ac:dyDescent="0.25">
      <c r="A94" t="s">
        <v>7614</v>
      </c>
      <c r="B94" t="s">
        <v>7614</v>
      </c>
      <c r="C94">
        <v>12</v>
      </c>
      <c r="D94" t="s">
        <v>7615</v>
      </c>
      <c r="E94">
        <v>170.63</v>
      </c>
      <c r="F94">
        <v>0</v>
      </c>
      <c r="G94">
        <v>24.414000000000001</v>
      </c>
      <c r="H94">
        <v>0</v>
      </c>
      <c r="I94">
        <v>0</v>
      </c>
      <c r="J94">
        <v>0</v>
      </c>
      <c r="K94">
        <v>93738</v>
      </c>
      <c r="L94">
        <v>0</v>
      </c>
      <c r="M94">
        <v>0</v>
      </c>
      <c r="N94">
        <v>442140</v>
      </c>
      <c r="O94">
        <v>126710</v>
      </c>
      <c r="R94">
        <f t="shared" si="33"/>
        <v>0</v>
      </c>
      <c r="S94">
        <f t="shared" si="34"/>
        <v>0</v>
      </c>
      <c r="T94">
        <f t="shared" si="35"/>
        <v>0</v>
      </c>
      <c r="U94">
        <f t="shared" si="36"/>
        <v>1.3976925738875756E-6</v>
      </c>
      <c r="V94">
        <f t="shared" si="37"/>
        <v>0</v>
      </c>
      <c r="W94">
        <f t="shared" si="38"/>
        <v>0</v>
      </c>
      <c r="X94">
        <f t="shared" si="39"/>
        <v>8.0656792771298042E-6</v>
      </c>
      <c r="Y94">
        <f t="shared" si="40"/>
        <v>2.3334481607139321E-6</v>
      </c>
      <c r="AB94" s="42">
        <f t="shared" si="41"/>
        <v>0</v>
      </c>
      <c r="AC94" s="42">
        <f t="shared" si="42"/>
        <v>4.6589752462919188E-7</v>
      </c>
      <c r="AD94" s="42">
        <f t="shared" si="43"/>
        <v>0</v>
      </c>
      <c r="AE94" s="42">
        <f t="shared" si="43"/>
        <v>8.0656792771298042E-6</v>
      </c>
      <c r="AF94" s="42">
        <f t="shared" si="43"/>
        <v>2.3334481607139321E-6</v>
      </c>
      <c r="AI94" s="40">
        <f t="shared" si="44"/>
        <v>0</v>
      </c>
      <c r="AJ94" s="40">
        <f t="shared" si="45"/>
        <v>4.6589752462919188E-7</v>
      </c>
    </row>
    <row r="95" spans="1:36" x14ac:dyDescent="0.25">
      <c r="A95" t="s">
        <v>6407</v>
      </c>
      <c r="B95" t="s">
        <v>6407</v>
      </c>
      <c r="C95" t="s">
        <v>200</v>
      </c>
      <c r="D95" t="s">
        <v>6406</v>
      </c>
      <c r="E95">
        <v>64.266000000000005</v>
      </c>
      <c r="F95">
        <v>1.0989000000000001E-3</v>
      </c>
      <c r="G95">
        <v>1.9279999999999999</v>
      </c>
      <c r="H95">
        <v>252750</v>
      </c>
      <c r="I95">
        <v>0</v>
      </c>
      <c r="J95">
        <v>110710</v>
      </c>
      <c r="K95">
        <v>130460</v>
      </c>
      <c r="L95">
        <v>0</v>
      </c>
      <c r="M95">
        <v>274650</v>
      </c>
      <c r="N95">
        <v>0</v>
      </c>
      <c r="O95">
        <v>0</v>
      </c>
      <c r="R95">
        <f t="shared" si="33"/>
        <v>2.1669808928311074E-6</v>
      </c>
      <c r="S95">
        <f t="shared" si="34"/>
        <v>0</v>
      </c>
      <c r="T95">
        <f t="shared" si="35"/>
        <v>1.4524489444103677E-6</v>
      </c>
      <c r="U95">
        <f t="shared" si="36"/>
        <v>1.945240704830198E-6</v>
      </c>
      <c r="V95">
        <f t="shared" si="37"/>
        <v>0</v>
      </c>
      <c r="W95">
        <f t="shared" si="38"/>
        <v>2.4123317313545686E-6</v>
      </c>
      <c r="X95">
        <f t="shared" si="39"/>
        <v>0</v>
      </c>
      <c r="Y95">
        <f t="shared" si="40"/>
        <v>0</v>
      </c>
      <c r="AB95" s="42">
        <f t="shared" si="41"/>
        <v>1.0834904464155537E-6</v>
      </c>
      <c r="AC95" s="42">
        <f t="shared" si="42"/>
        <v>1.1325632164135218E-6</v>
      </c>
      <c r="AD95" s="42">
        <f t="shared" si="43"/>
        <v>2.4123317313545686E-6</v>
      </c>
      <c r="AE95" s="42">
        <f t="shared" si="43"/>
        <v>0</v>
      </c>
      <c r="AF95" s="42">
        <f t="shared" si="43"/>
        <v>0</v>
      </c>
      <c r="AI95" s="40">
        <f t="shared" si="44"/>
        <v>1.0834904464155537E-6</v>
      </c>
      <c r="AJ95" s="40">
        <f t="shared" si="45"/>
        <v>5.8387655920411972E-7</v>
      </c>
    </row>
    <row r="96" spans="1:36" x14ac:dyDescent="0.25">
      <c r="A96" t="s">
        <v>3982</v>
      </c>
      <c r="B96" t="s">
        <v>3982</v>
      </c>
      <c r="C96" t="s">
        <v>7616</v>
      </c>
      <c r="D96" t="s">
        <v>3981</v>
      </c>
      <c r="E96">
        <v>33.027000000000001</v>
      </c>
      <c r="F96">
        <v>0</v>
      </c>
      <c r="G96">
        <v>32.956000000000003</v>
      </c>
      <c r="H96">
        <v>0</v>
      </c>
      <c r="I96">
        <v>0</v>
      </c>
      <c r="J96">
        <v>0</v>
      </c>
      <c r="K96">
        <v>563690</v>
      </c>
      <c r="L96">
        <v>0</v>
      </c>
      <c r="M96">
        <v>0</v>
      </c>
      <c r="N96">
        <v>2076000</v>
      </c>
      <c r="O96">
        <v>1457700</v>
      </c>
      <c r="R96">
        <f t="shared" si="33"/>
        <v>0</v>
      </c>
      <c r="S96">
        <f t="shared" si="34"/>
        <v>0</v>
      </c>
      <c r="T96">
        <f t="shared" si="35"/>
        <v>0</v>
      </c>
      <c r="U96">
        <f t="shared" si="36"/>
        <v>8.4049726575635016E-6</v>
      </c>
      <c r="V96">
        <f t="shared" si="37"/>
        <v>0</v>
      </c>
      <c r="W96">
        <f t="shared" si="38"/>
        <v>0</v>
      </c>
      <c r="X96">
        <f t="shared" si="39"/>
        <v>3.7871149815265469E-5</v>
      </c>
      <c r="Y96">
        <f t="shared" si="40"/>
        <v>2.6844506225812475E-5</v>
      </c>
      <c r="AB96" s="42">
        <f t="shared" si="41"/>
        <v>0</v>
      </c>
      <c r="AC96" s="42">
        <f t="shared" si="42"/>
        <v>2.8016575525211671E-6</v>
      </c>
      <c r="AD96" s="42">
        <f t="shared" si="43"/>
        <v>0</v>
      </c>
      <c r="AE96" s="42">
        <f t="shared" si="43"/>
        <v>3.7871149815265469E-5</v>
      </c>
      <c r="AF96" s="42">
        <f t="shared" si="43"/>
        <v>2.6844506225812475E-5</v>
      </c>
      <c r="AI96" s="40">
        <f t="shared" si="44"/>
        <v>0</v>
      </c>
      <c r="AJ96" s="40">
        <f t="shared" si="45"/>
        <v>2.8016575525211675E-6</v>
      </c>
    </row>
    <row r="97" spans="1:36" x14ac:dyDescent="0.25">
      <c r="A97" t="s">
        <v>3980</v>
      </c>
      <c r="B97" t="s">
        <v>6578</v>
      </c>
      <c r="C97" t="s">
        <v>7617</v>
      </c>
      <c r="D97" t="s">
        <v>3977</v>
      </c>
      <c r="E97">
        <v>25.809000000000001</v>
      </c>
      <c r="F97">
        <v>0</v>
      </c>
      <c r="G97">
        <v>18.242000000000001</v>
      </c>
      <c r="H97">
        <v>5895300</v>
      </c>
      <c r="I97">
        <v>1145500</v>
      </c>
      <c r="J97">
        <v>6960000</v>
      </c>
      <c r="K97">
        <v>8632800</v>
      </c>
      <c r="L97">
        <v>7851100</v>
      </c>
      <c r="M97">
        <v>3596800</v>
      </c>
      <c r="N97">
        <v>293540</v>
      </c>
      <c r="O97">
        <v>107550</v>
      </c>
      <c r="R97">
        <f t="shared" si="33"/>
        <v>5.0544025548990023E-5</v>
      </c>
      <c r="S97">
        <f t="shared" si="34"/>
        <v>1.3777680196745376E-5</v>
      </c>
      <c r="T97">
        <f t="shared" si="35"/>
        <v>9.131103471318001E-5</v>
      </c>
      <c r="U97">
        <f t="shared" si="36"/>
        <v>1.2872048104137768E-4</v>
      </c>
      <c r="V97">
        <f t="shared" si="37"/>
        <v>1.2429554638440787E-4</v>
      </c>
      <c r="W97">
        <f t="shared" si="38"/>
        <v>3.1591752307795788E-5</v>
      </c>
      <c r="X97">
        <f t="shared" si="39"/>
        <v>5.3548638327423052E-6</v>
      </c>
      <c r="Y97">
        <f t="shared" si="40"/>
        <v>1.9806041329396529E-6</v>
      </c>
      <c r="AB97" s="42">
        <f t="shared" si="41"/>
        <v>3.2160852872867697E-5</v>
      </c>
      <c r="AC97" s="42">
        <f t="shared" si="42"/>
        <v>1.147756873796552E-4</v>
      </c>
      <c r="AD97" s="42">
        <f t="shared" si="43"/>
        <v>3.1591752307795788E-5</v>
      </c>
      <c r="AE97" s="42">
        <f t="shared" si="43"/>
        <v>5.3548638327423052E-6</v>
      </c>
      <c r="AF97" s="42">
        <f t="shared" si="43"/>
        <v>1.9806041329396529E-6</v>
      </c>
      <c r="AI97" s="40">
        <f t="shared" si="44"/>
        <v>1.8383172676122323E-5</v>
      </c>
      <c r="AJ97" s="40">
        <f t="shared" si="45"/>
        <v>1.1801658855832567E-5</v>
      </c>
    </row>
    <row r="98" spans="1:36" x14ac:dyDescent="0.25">
      <c r="A98" t="s">
        <v>6404</v>
      </c>
      <c r="B98" t="s">
        <v>6404</v>
      </c>
      <c r="C98">
        <v>2</v>
      </c>
      <c r="D98" t="s">
        <v>6403</v>
      </c>
      <c r="E98">
        <v>53.823999999999998</v>
      </c>
      <c r="F98">
        <v>7.8507999999999998E-3</v>
      </c>
      <c r="G98">
        <v>0.96072000000000002</v>
      </c>
      <c r="H98">
        <v>201960</v>
      </c>
      <c r="I98">
        <v>394270</v>
      </c>
      <c r="J98">
        <v>619220</v>
      </c>
      <c r="K98">
        <v>0</v>
      </c>
      <c r="L98">
        <v>0</v>
      </c>
      <c r="M98">
        <v>0</v>
      </c>
      <c r="N98">
        <v>0</v>
      </c>
      <c r="O98">
        <v>0</v>
      </c>
      <c r="R98">
        <f t="shared" si="33"/>
        <v>1.7315270469482512E-6</v>
      </c>
      <c r="S98">
        <f t="shared" si="34"/>
        <v>4.7421440167357484E-6</v>
      </c>
      <c r="T98">
        <f t="shared" si="35"/>
        <v>8.123795821134386E-6</v>
      </c>
      <c r="U98">
        <f t="shared" si="36"/>
        <v>0</v>
      </c>
      <c r="V98">
        <f t="shared" si="37"/>
        <v>0</v>
      </c>
      <c r="W98">
        <f t="shared" si="38"/>
        <v>0</v>
      </c>
      <c r="X98">
        <f t="shared" si="39"/>
        <v>0</v>
      </c>
      <c r="Y98">
        <f t="shared" si="40"/>
        <v>0</v>
      </c>
      <c r="AB98" s="42">
        <f t="shared" si="41"/>
        <v>3.2368355318419998E-6</v>
      </c>
      <c r="AC98" s="42">
        <f t="shared" si="42"/>
        <v>2.7079319403781288E-6</v>
      </c>
      <c r="AD98" s="42">
        <f t="shared" si="43"/>
        <v>0</v>
      </c>
      <c r="AE98" s="42">
        <f t="shared" si="43"/>
        <v>0</v>
      </c>
      <c r="AF98" s="42">
        <f t="shared" si="43"/>
        <v>0</v>
      </c>
      <c r="AI98" s="40">
        <f t="shared" si="44"/>
        <v>1.5053084848937486E-6</v>
      </c>
      <c r="AJ98" s="40">
        <f t="shared" si="45"/>
        <v>2.7079319403781284E-6</v>
      </c>
    </row>
    <row r="99" spans="1:36" x14ac:dyDescent="0.25">
      <c r="A99" t="s">
        <v>6402</v>
      </c>
      <c r="B99" t="s">
        <v>6402</v>
      </c>
      <c r="C99">
        <v>1</v>
      </c>
      <c r="D99" t="s">
        <v>6401</v>
      </c>
      <c r="E99">
        <v>27.228000000000002</v>
      </c>
      <c r="F99">
        <v>1.1230000000000001E-3</v>
      </c>
      <c r="G99">
        <v>2.0956999999999999</v>
      </c>
      <c r="H99">
        <v>0</v>
      </c>
      <c r="I99">
        <v>0</v>
      </c>
      <c r="J99">
        <v>0</v>
      </c>
      <c r="K99">
        <v>0</v>
      </c>
      <c r="L99">
        <v>320340</v>
      </c>
      <c r="M99">
        <v>0</v>
      </c>
      <c r="N99">
        <v>0</v>
      </c>
      <c r="O99">
        <v>0</v>
      </c>
      <c r="R99">
        <f t="shared" si="33"/>
        <v>0</v>
      </c>
      <c r="S99">
        <f t="shared" si="34"/>
        <v>0</v>
      </c>
      <c r="T99">
        <f t="shared" si="35"/>
        <v>0</v>
      </c>
      <c r="U99">
        <f t="shared" si="36"/>
        <v>0</v>
      </c>
      <c r="V99">
        <f t="shared" si="37"/>
        <v>5.0714976664137784E-6</v>
      </c>
      <c r="W99">
        <f t="shared" si="38"/>
        <v>0</v>
      </c>
      <c r="X99">
        <f t="shared" si="39"/>
        <v>0</v>
      </c>
      <c r="Y99">
        <f t="shared" si="40"/>
        <v>0</v>
      </c>
      <c r="AB99" s="42">
        <f t="shared" si="41"/>
        <v>0</v>
      </c>
      <c r="AC99" s="42">
        <f t="shared" si="42"/>
        <v>1.6904992221379261E-6</v>
      </c>
      <c r="AD99" s="42">
        <f t="shared" si="43"/>
        <v>0</v>
      </c>
      <c r="AE99" s="42">
        <f t="shared" si="43"/>
        <v>0</v>
      </c>
      <c r="AF99" s="42">
        <f t="shared" si="43"/>
        <v>0</v>
      </c>
      <c r="AI99" s="40">
        <f t="shared" si="44"/>
        <v>0</v>
      </c>
      <c r="AJ99" s="40">
        <f t="shared" si="45"/>
        <v>1.6904992221379263E-6</v>
      </c>
    </row>
    <row r="100" spans="1:36" x14ac:dyDescent="0.25">
      <c r="A100" t="s">
        <v>6398</v>
      </c>
      <c r="B100" t="s">
        <v>6398</v>
      </c>
      <c r="C100">
        <v>1</v>
      </c>
      <c r="D100" t="s">
        <v>6397</v>
      </c>
      <c r="E100">
        <v>36.353999999999999</v>
      </c>
      <c r="F100">
        <v>1.5789000000000001E-3</v>
      </c>
      <c r="G100">
        <v>1.5198</v>
      </c>
      <c r="H100">
        <v>2650700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R100">
        <f t="shared" si="33"/>
        <v>2.2726078150850312E-5</v>
      </c>
      <c r="S100">
        <f t="shared" si="34"/>
        <v>0</v>
      </c>
      <c r="T100">
        <f t="shared" si="35"/>
        <v>0</v>
      </c>
      <c r="U100">
        <f t="shared" si="36"/>
        <v>0</v>
      </c>
      <c r="V100">
        <f t="shared" si="37"/>
        <v>0</v>
      </c>
      <c r="W100">
        <f t="shared" si="38"/>
        <v>0</v>
      </c>
      <c r="X100">
        <f t="shared" si="39"/>
        <v>0</v>
      </c>
      <c r="Y100">
        <f t="shared" si="40"/>
        <v>0</v>
      </c>
      <c r="AB100" s="42">
        <f t="shared" si="41"/>
        <v>1.1363039075425156E-5</v>
      </c>
      <c r="AC100" s="42">
        <f t="shared" si="42"/>
        <v>0</v>
      </c>
      <c r="AD100" s="42">
        <f t="shared" si="43"/>
        <v>0</v>
      </c>
      <c r="AE100" s="42">
        <f t="shared" si="43"/>
        <v>0</v>
      </c>
      <c r="AF100" s="42">
        <f t="shared" si="43"/>
        <v>0</v>
      </c>
      <c r="AI100" s="40">
        <f t="shared" si="44"/>
        <v>1.1363039075425156E-5</v>
      </c>
      <c r="AJ100" s="40">
        <f t="shared" si="45"/>
        <v>0</v>
      </c>
    </row>
    <row r="101" spans="1:36" x14ac:dyDescent="0.25">
      <c r="A101" t="s">
        <v>7618</v>
      </c>
      <c r="B101" t="s">
        <v>7618</v>
      </c>
      <c r="C101" t="s">
        <v>1815</v>
      </c>
      <c r="D101" t="s">
        <v>7619</v>
      </c>
      <c r="E101">
        <v>93.414000000000001</v>
      </c>
      <c r="F101">
        <v>0</v>
      </c>
      <c r="G101">
        <v>5.8632</v>
      </c>
      <c r="H101">
        <v>348700</v>
      </c>
      <c r="I101">
        <v>0</v>
      </c>
      <c r="J101">
        <v>0</v>
      </c>
      <c r="K101">
        <v>0</v>
      </c>
      <c r="L101">
        <v>0</v>
      </c>
      <c r="M101">
        <v>912700</v>
      </c>
      <c r="N101">
        <v>0</v>
      </c>
      <c r="O101">
        <v>0</v>
      </c>
      <c r="R101">
        <f t="shared" si="33"/>
        <v>2.9896191387940937E-6</v>
      </c>
      <c r="S101">
        <f t="shared" si="34"/>
        <v>0</v>
      </c>
      <c r="T101">
        <f t="shared" si="35"/>
        <v>0</v>
      </c>
      <c r="U101">
        <f t="shared" si="36"/>
        <v>0</v>
      </c>
      <c r="V101">
        <f t="shared" si="37"/>
        <v>0</v>
      </c>
      <c r="W101">
        <f t="shared" si="38"/>
        <v>8.016512547632677E-6</v>
      </c>
      <c r="X101">
        <f t="shared" si="39"/>
        <v>0</v>
      </c>
      <c r="Y101">
        <f t="shared" si="40"/>
        <v>0</v>
      </c>
      <c r="AB101" s="42">
        <f t="shared" si="41"/>
        <v>1.4948095693970469E-6</v>
      </c>
      <c r="AC101" s="42">
        <f t="shared" si="42"/>
        <v>0</v>
      </c>
      <c r="AD101" s="42">
        <f t="shared" si="43"/>
        <v>8.016512547632677E-6</v>
      </c>
      <c r="AE101" s="42">
        <f t="shared" si="43"/>
        <v>0</v>
      </c>
      <c r="AF101" s="42">
        <f t="shared" si="43"/>
        <v>0</v>
      </c>
      <c r="AI101" s="40">
        <f t="shared" si="44"/>
        <v>1.4948095693970466E-6</v>
      </c>
      <c r="AJ101" s="40">
        <f t="shared" si="45"/>
        <v>0</v>
      </c>
    </row>
    <row r="102" spans="1:36" x14ac:dyDescent="0.25">
      <c r="A102" t="s">
        <v>3969</v>
      </c>
      <c r="B102" t="s">
        <v>3969</v>
      </c>
      <c r="C102">
        <v>3</v>
      </c>
      <c r="D102" t="s">
        <v>3968</v>
      </c>
      <c r="E102">
        <v>10.057</v>
      </c>
      <c r="F102">
        <v>0</v>
      </c>
      <c r="G102">
        <v>14.12</v>
      </c>
      <c r="H102">
        <v>9839400</v>
      </c>
      <c r="I102">
        <v>599660</v>
      </c>
      <c r="J102">
        <v>1810200</v>
      </c>
      <c r="K102">
        <v>6941000</v>
      </c>
      <c r="L102">
        <v>1899600</v>
      </c>
      <c r="M102">
        <v>5127000</v>
      </c>
      <c r="N102">
        <v>6185100</v>
      </c>
      <c r="O102">
        <v>3039800</v>
      </c>
      <c r="R102">
        <f t="shared" si="33"/>
        <v>8.4359215813738472E-5</v>
      </c>
      <c r="S102">
        <f t="shared" si="34"/>
        <v>7.2125043271761957E-6</v>
      </c>
      <c r="T102">
        <f t="shared" si="35"/>
        <v>2.3748740666350352E-5</v>
      </c>
      <c r="U102">
        <f t="shared" si="36"/>
        <v>1.0349467830926265E-4</v>
      </c>
      <c r="V102">
        <f t="shared" si="37"/>
        <v>3.0073724689765914E-5</v>
      </c>
      <c r="W102">
        <f t="shared" si="38"/>
        <v>4.5031948977443559E-5</v>
      </c>
      <c r="X102">
        <f t="shared" si="39"/>
        <v>1.1283085198574106E-4</v>
      </c>
      <c r="Y102">
        <f t="shared" si="40"/>
        <v>5.5979920439888018E-5</v>
      </c>
      <c r="AB102" s="42">
        <f t="shared" si="41"/>
        <v>4.5785860070457334E-5</v>
      </c>
      <c r="AC102" s="42">
        <f t="shared" si="42"/>
        <v>5.2439047888459634E-5</v>
      </c>
      <c r="AD102" s="42">
        <f t="shared" si="43"/>
        <v>4.5031948977443559E-5</v>
      </c>
      <c r="AE102" s="42">
        <f t="shared" si="43"/>
        <v>1.1283085198574106E-4</v>
      </c>
      <c r="AF102" s="42">
        <f t="shared" si="43"/>
        <v>5.5979920439888018E-5</v>
      </c>
      <c r="AI102" s="40">
        <f t="shared" si="44"/>
        <v>3.8573355743281138E-5</v>
      </c>
      <c r="AJ102" s="40">
        <f t="shared" si="45"/>
        <v>2.5593029024673466E-5</v>
      </c>
    </row>
    <row r="103" spans="1:36" x14ac:dyDescent="0.25">
      <c r="A103" t="s">
        <v>3965</v>
      </c>
      <c r="B103" t="s">
        <v>3965</v>
      </c>
      <c r="C103" t="s">
        <v>5963</v>
      </c>
      <c r="D103" t="s">
        <v>3964</v>
      </c>
      <c r="E103">
        <v>88.765000000000001</v>
      </c>
      <c r="F103">
        <v>0</v>
      </c>
      <c r="G103">
        <v>17.350000000000001</v>
      </c>
      <c r="H103">
        <v>1514800</v>
      </c>
      <c r="I103">
        <v>468590</v>
      </c>
      <c r="J103">
        <v>211790</v>
      </c>
      <c r="K103">
        <v>426550</v>
      </c>
      <c r="L103">
        <v>311880</v>
      </c>
      <c r="M103">
        <v>699900</v>
      </c>
      <c r="N103">
        <v>0</v>
      </c>
      <c r="O103">
        <v>0</v>
      </c>
      <c r="R103">
        <f t="shared" si="33"/>
        <v>1.2987310213493815E-5</v>
      </c>
      <c r="S103">
        <f t="shared" si="34"/>
        <v>5.6360394267943394E-6</v>
      </c>
      <c r="T103">
        <f t="shared" si="35"/>
        <v>2.7785580519977577E-6</v>
      </c>
      <c r="U103">
        <f t="shared" si="36"/>
        <v>6.3601289486840484E-6</v>
      </c>
      <c r="V103">
        <f t="shared" si="37"/>
        <v>4.9375622532344665E-6</v>
      </c>
      <c r="W103">
        <f t="shared" si="38"/>
        <v>6.1474275578920906E-6</v>
      </c>
      <c r="X103">
        <f t="shared" si="39"/>
        <v>0</v>
      </c>
      <c r="Y103">
        <f t="shared" si="40"/>
        <v>0</v>
      </c>
      <c r="AB103" s="42">
        <f t="shared" si="41"/>
        <v>9.3116748201440776E-6</v>
      </c>
      <c r="AC103" s="42">
        <f t="shared" si="42"/>
        <v>4.6920830846387573E-6</v>
      </c>
      <c r="AD103" s="42">
        <f t="shared" si="43"/>
        <v>6.1474275578920906E-6</v>
      </c>
      <c r="AE103" s="42">
        <f t="shared" si="43"/>
        <v>0</v>
      </c>
      <c r="AF103" s="42">
        <f t="shared" si="43"/>
        <v>0</v>
      </c>
      <c r="AI103" s="40">
        <f t="shared" si="44"/>
        <v>3.6756353933497378E-6</v>
      </c>
      <c r="AJ103" s="40">
        <f t="shared" si="45"/>
        <v>1.04117042131414E-6</v>
      </c>
    </row>
    <row r="104" spans="1:36" x14ac:dyDescent="0.25">
      <c r="A104" t="s">
        <v>6389</v>
      </c>
      <c r="B104" t="s">
        <v>6389</v>
      </c>
      <c r="C104">
        <v>1</v>
      </c>
      <c r="D104" t="s">
        <v>6388</v>
      </c>
      <c r="E104">
        <v>209.33</v>
      </c>
      <c r="F104">
        <v>8.7040999999999993E-3</v>
      </c>
      <c r="G104">
        <v>0.86180000000000001</v>
      </c>
      <c r="H104">
        <v>0</v>
      </c>
      <c r="I104">
        <v>0</v>
      </c>
      <c r="J104">
        <v>138380</v>
      </c>
      <c r="K104">
        <v>0</v>
      </c>
      <c r="L104">
        <v>92981</v>
      </c>
      <c r="M104">
        <v>0</v>
      </c>
      <c r="N104">
        <v>0</v>
      </c>
      <c r="O104">
        <v>0</v>
      </c>
      <c r="R104">
        <f t="shared" si="33"/>
        <v>0</v>
      </c>
      <c r="S104">
        <f t="shared" si="34"/>
        <v>0</v>
      </c>
      <c r="T104">
        <f t="shared" si="35"/>
        <v>1.8154627850014152E-6</v>
      </c>
      <c r="U104">
        <f t="shared" si="36"/>
        <v>0</v>
      </c>
      <c r="V104">
        <f t="shared" si="37"/>
        <v>1.4720388478517186E-6</v>
      </c>
      <c r="W104">
        <f t="shared" si="38"/>
        <v>0</v>
      </c>
      <c r="X104">
        <f t="shared" si="39"/>
        <v>0</v>
      </c>
      <c r="Y104">
        <f t="shared" si="40"/>
        <v>0</v>
      </c>
      <c r="AB104" s="42">
        <f t="shared" si="41"/>
        <v>0</v>
      </c>
      <c r="AC104" s="42">
        <f t="shared" si="42"/>
        <v>1.0958338776177112E-6</v>
      </c>
      <c r="AD104" s="42">
        <f t="shared" si="43"/>
        <v>0</v>
      </c>
      <c r="AE104" s="42">
        <f t="shared" si="43"/>
        <v>0</v>
      </c>
      <c r="AF104" s="42">
        <f t="shared" si="43"/>
        <v>0</v>
      </c>
      <c r="AI104" s="40">
        <f t="shared" si="44"/>
        <v>0</v>
      </c>
      <c r="AJ104" s="40">
        <f t="shared" si="45"/>
        <v>5.5681352822791333E-7</v>
      </c>
    </row>
    <row r="105" spans="1:36" x14ac:dyDescent="0.25">
      <c r="A105" t="s">
        <v>7620</v>
      </c>
      <c r="B105" t="s">
        <v>3960</v>
      </c>
      <c r="C105" t="s">
        <v>7621</v>
      </c>
      <c r="D105" t="s">
        <v>3958</v>
      </c>
      <c r="E105">
        <v>70.548000000000002</v>
      </c>
      <c r="F105">
        <v>0</v>
      </c>
      <c r="G105">
        <v>36.981999999999999</v>
      </c>
      <c r="H105">
        <v>4470500</v>
      </c>
      <c r="I105">
        <v>250890</v>
      </c>
      <c r="J105">
        <v>4816500</v>
      </c>
      <c r="K105">
        <v>2200300</v>
      </c>
      <c r="L105">
        <v>4449900</v>
      </c>
      <c r="M105">
        <v>2324900</v>
      </c>
      <c r="N105">
        <v>235270</v>
      </c>
      <c r="O105">
        <v>151660</v>
      </c>
      <c r="R105">
        <f t="shared" si="33"/>
        <v>3.8328340579234285E-5</v>
      </c>
      <c r="S105">
        <f t="shared" si="34"/>
        <v>3.0176186683207748E-6</v>
      </c>
      <c r="T105">
        <f t="shared" si="35"/>
        <v>6.318959751379763E-5</v>
      </c>
      <c r="U105">
        <f t="shared" si="36"/>
        <v>3.2807857755924305E-5</v>
      </c>
      <c r="V105">
        <f t="shared" si="37"/>
        <v>7.0449077435770337E-5</v>
      </c>
      <c r="W105">
        <f t="shared" si="38"/>
        <v>2.0420280510563397E-5</v>
      </c>
      <c r="X105">
        <f t="shared" si="39"/>
        <v>4.2918812220797238E-6</v>
      </c>
      <c r="Y105">
        <f t="shared" si="40"/>
        <v>2.7929188545014202E-6</v>
      </c>
      <c r="AB105" s="42">
        <f t="shared" si="41"/>
        <v>2.0672979623777532E-5</v>
      </c>
      <c r="AC105" s="42">
        <f t="shared" si="42"/>
        <v>5.5482177568497431E-5</v>
      </c>
      <c r="AD105" s="42">
        <f t="shared" si="43"/>
        <v>2.0420280510563397E-5</v>
      </c>
      <c r="AE105" s="42">
        <f t="shared" si="43"/>
        <v>4.2918812220797238E-6</v>
      </c>
      <c r="AF105" s="42">
        <f t="shared" si="43"/>
        <v>2.7929188545014202E-6</v>
      </c>
      <c r="AI105" s="40">
        <f t="shared" si="44"/>
        <v>1.7655360955456754E-5</v>
      </c>
      <c r="AJ105" s="40">
        <f t="shared" si="45"/>
        <v>1.1529217903606408E-5</v>
      </c>
    </row>
    <row r="106" spans="1:36" x14ac:dyDescent="0.25">
      <c r="A106" t="s">
        <v>3957</v>
      </c>
      <c r="B106" t="s">
        <v>3957</v>
      </c>
      <c r="C106" t="s">
        <v>4542</v>
      </c>
      <c r="D106" t="s">
        <v>3956</v>
      </c>
      <c r="E106">
        <v>49.198</v>
      </c>
      <c r="F106">
        <v>0</v>
      </c>
      <c r="G106">
        <v>49.866999999999997</v>
      </c>
      <c r="H106">
        <v>1123500</v>
      </c>
      <c r="I106">
        <v>334670</v>
      </c>
      <c r="J106">
        <v>0</v>
      </c>
      <c r="K106">
        <v>0</v>
      </c>
      <c r="L106">
        <v>0</v>
      </c>
      <c r="M106">
        <v>0</v>
      </c>
      <c r="N106">
        <v>3216200</v>
      </c>
      <c r="O106">
        <v>3614700</v>
      </c>
      <c r="R106">
        <f t="shared" si="33"/>
        <v>9.63245512599703E-6</v>
      </c>
      <c r="S106">
        <f t="shared" si="34"/>
        <v>4.0252957061936052E-6</v>
      </c>
      <c r="T106">
        <f t="shared" si="35"/>
        <v>0</v>
      </c>
      <c r="U106">
        <f t="shared" si="36"/>
        <v>0</v>
      </c>
      <c r="V106">
        <f t="shared" si="37"/>
        <v>0</v>
      </c>
      <c r="W106">
        <f t="shared" si="38"/>
        <v>0</v>
      </c>
      <c r="X106">
        <f t="shared" si="39"/>
        <v>5.8671094429603468E-5</v>
      </c>
      <c r="Y106">
        <f t="shared" si="40"/>
        <v>6.6567082839023362E-5</v>
      </c>
      <c r="AB106" s="42">
        <f t="shared" si="41"/>
        <v>6.828875416095318E-6</v>
      </c>
      <c r="AC106" s="42">
        <f t="shared" si="42"/>
        <v>0</v>
      </c>
      <c r="AD106" s="42">
        <f t="shared" si="43"/>
        <v>0</v>
      </c>
      <c r="AE106" s="42">
        <f t="shared" si="43"/>
        <v>5.8671094429603468E-5</v>
      </c>
      <c r="AF106" s="42">
        <f t="shared" si="43"/>
        <v>6.6567082839023362E-5</v>
      </c>
      <c r="AI106" s="40">
        <f t="shared" si="44"/>
        <v>2.803579709901712E-6</v>
      </c>
      <c r="AJ106" s="40">
        <f t="shared" si="45"/>
        <v>0</v>
      </c>
    </row>
    <row r="107" spans="1:36" x14ac:dyDescent="0.25">
      <c r="A107" t="s">
        <v>3955</v>
      </c>
      <c r="B107" t="s">
        <v>3955</v>
      </c>
      <c r="C107" t="s">
        <v>7622</v>
      </c>
      <c r="D107" t="s">
        <v>3953</v>
      </c>
      <c r="E107">
        <v>18.882999999999999</v>
      </c>
      <c r="F107">
        <v>0</v>
      </c>
      <c r="G107">
        <v>38.290999999999997</v>
      </c>
      <c r="H107">
        <v>2979000</v>
      </c>
      <c r="I107">
        <v>0</v>
      </c>
      <c r="J107">
        <v>2755900</v>
      </c>
      <c r="K107">
        <v>1482800</v>
      </c>
      <c r="L107">
        <v>4465900</v>
      </c>
      <c r="M107">
        <v>0</v>
      </c>
      <c r="N107">
        <v>0</v>
      </c>
      <c r="O107">
        <v>0</v>
      </c>
      <c r="R107">
        <f t="shared" si="33"/>
        <v>2.5540795567730441E-5</v>
      </c>
      <c r="S107">
        <f t="shared" si="34"/>
        <v>0</v>
      </c>
      <c r="T107">
        <f t="shared" si="35"/>
        <v>3.6155758702019079E-5</v>
      </c>
      <c r="U107">
        <f t="shared" si="36"/>
        <v>2.2109481198238677E-5</v>
      </c>
      <c r="V107">
        <f t="shared" si="37"/>
        <v>7.0702383181735936E-5</v>
      </c>
      <c r="W107">
        <f t="shared" si="38"/>
        <v>0</v>
      </c>
      <c r="X107">
        <f t="shared" si="39"/>
        <v>0</v>
      </c>
      <c r="Y107">
        <f t="shared" si="40"/>
        <v>0</v>
      </c>
      <c r="AB107" s="42">
        <f t="shared" si="41"/>
        <v>1.277039778386522E-5</v>
      </c>
      <c r="AC107" s="42">
        <f t="shared" si="42"/>
        <v>4.2989207693997889E-5</v>
      </c>
      <c r="AD107" s="42">
        <f t="shared" si="43"/>
        <v>0</v>
      </c>
      <c r="AE107" s="42">
        <f t="shared" si="43"/>
        <v>0</v>
      </c>
      <c r="AF107" s="42">
        <f t="shared" si="43"/>
        <v>0</v>
      </c>
      <c r="AI107" s="40">
        <f t="shared" si="44"/>
        <v>1.2770397783865219E-5</v>
      </c>
      <c r="AJ107" s="40">
        <f t="shared" si="45"/>
        <v>1.4437676978874005E-5</v>
      </c>
    </row>
    <row r="108" spans="1:36" x14ac:dyDescent="0.25">
      <c r="A108" t="s">
        <v>6380</v>
      </c>
      <c r="B108" t="s">
        <v>6380</v>
      </c>
      <c r="C108" t="s">
        <v>7623</v>
      </c>
      <c r="D108" t="s">
        <v>6378</v>
      </c>
      <c r="E108">
        <v>283.98</v>
      </c>
      <c r="F108">
        <v>0</v>
      </c>
      <c r="G108">
        <v>176.83</v>
      </c>
      <c r="H108">
        <v>3043800</v>
      </c>
      <c r="I108">
        <v>555490</v>
      </c>
      <c r="J108">
        <v>2285000</v>
      </c>
      <c r="K108">
        <v>1893800</v>
      </c>
      <c r="L108">
        <v>3648400</v>
      </c>
      <c r="M108">
        <v>2446000</v>
      </c>
      <c r="N108">
        <v>266890</v>
      </c>
      <c r="O108">
        <v>18766</v>
      </c>
      <c r="R108">
        <f t="shared" si="33"/>
        <v>2.609636574322186E-5</v>
      </c>
      <c r="S108">
        <f t="shared" si="34"/>
        <v>6.6812427520646783E-6</v>
      </c>
      <c r="T108">
        <f t="shared" si="35"/>
        <v>2.9977832517186253E-5</v>
      </c>
      <c r="U108">
        <f t="shared" si="36"/>
        <v>2.8237749860550583E-5</v>
      </c>
      <c r="V108">
        <f t="shared" si="37"/>
        <v>5.7760042723806043E-5</v>
      </c>
      <c r="W108">
        <f t="shared" si="38"/>
        <v>2.1483937429067085E-5</v>
      </c>
      <c r="X108">
        <f t="shared" si="39"/>
        <v>4.868704804526108E-6</v>
      </c>
      <c r="Y108">
        <f t="shared" si="40"/>
        <v>3.455882581008417E-7</v>
      </c>
      <c r="AB108" s="42">
        <f t="shared" si="41"/>
        <v>1.6388804247643268E-5</v>
      </c>
      <c r="AC108" s="42">
        <f t="shared" si="42"/>
        <v>3.8658541700514294E-5</v>
      </c>
      <c r="AD108" s="42">
        <f t="shared" si="43"/>
        <v>2.1483937429067085E-5</v>
      </c>
      <c r="AE108" s="42">
        <f t="shared" si="43"/>
        <v>4.868704804526108E-6</v>
      </c>
      <c r="AF108" s="42">
        <f t="shared" si="43"/>
        <v>3.455882581008417E-7</v>
      </c>
      <c r="AI108" s="40">
        <f t="shared" si="44"/>
        <v>9.7075614955785911E-6</v>
      </c>
      <c r="AJ108" s="40">
        <f t="shared" si="45"/>
        <v>9.5639510301285871E-6</v>
      </c>
    </row>
    <row r="109" spans="1:36" x14ac:dyDescent="0.25">
      <c r="A109" t="s">
        <v>7624</v>
      </c>
      <c r="B109" t="s">
        <v>7624</v>
      </c>
      <c r="C109" t="s">
        <v>200</v>
      </c>
      <c r="D109" t="s">
        <v>7625</v>
      </c>
      <c r="E109">
        <v>112.21</v>
      </c>
      <c r="F109">
        <v>7.7594999999999999E-3</v>
      </c>
      <c r="G109">
        <v>0.88780999999999999</v>
      </c>
      <c r="H109">
        <v>620620</v>
      </c>
      <c r="I109">
        <v>233380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R109">
        <f t="shared" si="33"/>
        <v>5.3209562085414124E-6</v>
      </c>
      <c r="S109">
        <f t="shared" si="34"/>
        <v>2.8070144079584773E-6</v>
      </c>
      <c r="T109">
        <f t="shared" si="35"/>
        <v>0</v>
      </c>
      <c r="U109">
        <f t="shared" si="36"/>
        <v>0</v>
      </c>
      <c r="V109">
        <f t="shared" si="37"/>
        <v>0</v>
      </c>
      <c r="W109">
        <f t="shared" si="38"/>
        <v>0</v>
      </c>
      <c r="X109">
        <f t="shared" si="39"/>
        <v>0</v>
      </c>
      <c r="Y109">
        <f t="shared" si="40"/>
        <v>0</v>
      </c>
      <c r="AB109" s="42">
        <f t="shared" si="41"/>
        <v>4.0639853082499451E-6</v>
      </c>
      <c r="AC109" s="42">
        <f t="shared" si="42"/>
        <v>0</v>
      </c>
      <c r="AD109" s="42">
        <f t="shared" si="43"/>
        <v>0</v>
      </c>
      <c r="AE109" s="42">
        <f t="shared" si="43"/>
        <v>0</v>
      </c>
      <c r="AF109" s="42">
        <f t="shared" si="43"/>
        <v>0</v>
      </c>
      <c r="AI109" s="40">
        <f t="shared" si="44"/>
        <v>1.2569709002914675E-6</v>
      </c>
      <c r="AJ109" s="40">
        <f t="shared" si="45"/>
        <v>0</v>
      </c>
    </row>
    <row r="110" spans="1:36" x14ac:dyDescent="0.25">
      <c r="A110" t="s">
        <v>7626</v>
      </c>
      <c r="B110" t="s">
        <v>7626</v>
      </c>
      <c r="C110">
        <v>3</v>
      </c>
      <c r="D110" t="s">
        <v>7627</v>
      </c>
      <c r="E110">
        <v>67.555000000000007</v>
      </c>
      <c r="F110">
        <v>0</v>
      </c>
      <c r="G110">
        <v>2.7719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68670</v>
      </c>
      <c r="O110">
        <v>103980</v>
      </c>
      <c r="R110">
        <f t="shared" si="33"/>
        <v>0</v>
      </c>
      <c r="S110">
        <f t="shared" si="34"/>
        <v>0</v>
      </c>
      <c r="T110">
        <f t="shared" si="35"/>
        <v>0</v>
      </c>
      <c r="U110">
        <f t="shared" si="36"/>
        <v>0</v>
      </c>
      <c r="V110">
        <f t="shared" si="37"/>
        <v>0</v>
      </c>
      <c r="W110">
        <f t="shared" si="38"/>
        <v>0</v>
      </c>
      <c r="X110">
        <f t="shared" si="39"/>
        <v>1.2527032070396337E-6</v>
      </c>
      <c r="Y110">
        <f t="shared" si="40"/>
        <v>1.9148602300610423E-6</v>
      </c>
      <c r="AB110" s="42">
        <f t="shared" si="41"/>
        <v>0</v>
      </c>
      <c r="AC110" s="42">
        <f t="shared" si="42"/>
        <v>0</v>
      </c>
      <c r="AD110" s="42">
        <f t="shared" si="43"/>
        <v>0</v>
      </c>
      <c r="AE110" s="42">
        <f t="shared" si="43"/>
        <v>1.2527032070396337E-6</v>
      </c>
      <c r="AF110" s="42">
        <f t="shared" si="43"/>
        <v>1.9148602300610423E-6</v>
      </c>
      <c r="AI110" s="40">
        <f t="shared" si="44"/>
        <v>0</v>
      </c>
      <c r="AJ110" s="40">
        <f t="shared" si="45"/>
        <v>0</v>
      </c>
    </row>
    <row r="111" spans="1:36" x14ac:dyDescent="0.25">
      <c r="A111" t="s">
        <v>7628</v>
      </c>
      <c r="B111" t="s">
        <v>7629</v>
      </c>
      <c r="C111" t="s">
        <v>7630</v>
      </c>
      <c r="D111" t="s">
        <v>6370</v>
      </c>
      <c r="E111">
        <v>185.44</v>
      </c>
      <c r="F111">
        <v>0</v>
      </c>
      <c r="G111">
        <v>8.7203999999999997</v>
      </c>
      <c r="H111">
        <v>81524</v>
      </c>
      <c r="I111">
        <v>0</v>
      </c>
      <c r="J111">
        <v>410280</v>
      </c>
      <c r="K111">
        <v>0</v>
      </c>
      <c r="L111">
        <v>0</v>
      </c>
      <c r="M111">
        <v>65879</v>
      </c>
      <c r="N111">
        <v>0</v>
      </c>
      <c r="O111">
        <v>0</v>
      </c>
      <c r="R111">
        <f t="shared" si="33"/>
        <v>6.989552930055913E-7</v>
      </c>
      <c r="S111">
        <f t="shared" si="34"/>
        <v>0</v>
      </c>
      <c r="T111">
        <f t="shared" si="35"/>
        <v>5.3826280635234907E-6</v>
      </c>
      <c r="U111">
        <f t="shared" si="36"/>
        <v>0</v>
      </c>
      <c r="V111">
        <f t="shared" si="37"/>
        <v>0</v>
      </c>
      <c r="W111">
        <f t="shared" si="38"/>
        <v>5.7863463364248181E-7</v>
      </c>
      <c r="X111">
        <f t="shared" si="39"/>
        <v>0</v>
      </c>
      <c r="Y111">
        <f t="shared" si="40"/>
        <v>0</v>
      </c>
      <c r="AB111" s="42">
        <f t="shared" si="41"/>
        <v>3.4947764650279565E-7</v>
      </c>
      <c r="AC111" s="42">
        <f t="shared" si="42"/>
        <v>1.7942093545078303E-6</v>
      </c>
      <c r="AD111" s="42">
        <f t="shared" si="43"/>
        <v>5.7863463364248181E-7</v>
      </c>
      <c r="AE111" s="42">
        <f t="shared" si="43"/>
        <v>0</v>
      </c>
      <c r="AF111" s="42">
        <f t="shared" si="43"/>
        <v>0</v>
      </c>
      <c r="AI111" s="40">
        <f t="shared" si="44"/>
        <v>3.494776465027956E-7</v>
      </c>
      <c r="AJ111" s="40">
        <f t="shared" si="45"/>
        <v>1.7942093545078301E-6</v>
      </c>
    </row>
    <row r="112" spans="1:36" x14ac:dyDescent="0.25">
      <c r="A112" t="s">
        <v>6369</v>
      </c>
      <c r="B112" t="s">
        <v>6369</v>
      </c>
      <c r="C112">
        <v>1</v>
      </c>
      <c r="D112" t="s">
        <v>6368</v>
      </c>
      <c r="E112">
        <v>100.89</v>
      </c>
      <c r="F112">
        <v>0</v>
      </c>
      <c r="G112">
        <v>5.6052999999999997</v>
      </c>
      <c r="H112">
        <v>786270</v>
      </c>
      <c r="I112">
        <v>0</v>
      </c>
      <c r="J112">
        <v>351010</v>
      </c>
      <c r="K112">
        <v>562910</v>
      </c>
      <c r="L112">
        <v>35474</v>
      </c>
      <c r="M112">
        <v>0</v>
      </c>
      <c r="N112">
        <v>0</v>
      </c>
      <c r="O112">
        <v>0</v>
      </c>
      <c r="R112">
        <f t="shared" si="33"/>
        <v>6.7411753377104444E-6</v>
      </c>
      <c r="S112">
        <f t="shared" si="34"/>
        <v>0</v>
      </c>
      <c r="T112">
        <f t="shared" si="35"/>
        <v>4.6050411342921428E-6</v>
      </c>
      <c r="U112">
        <f t="shared" si="36"/>
        <v>8.393342366671523E-6</v>
      </c>
      <c r="V112">
        <f t="shared" si="37"/>
        <v>5.6161050202398186E-7</v>
      </c>
      <c r="W112">
        <f t="shared" si="38"/>
        <v>0</v>
      </c>
      <c r="X112">
        <f t="shared" si="39"/>
        <v>0</v>
      </c>
      <c r="Y112">
        <f t="shared" si="40"/>
        <v>0</v>
      </c>
      <c r="AB112" s="42">
        <f t="shared" si="41"/>
        <v>3.3705876688552222E-6</v>
      </c>
      <c r="AC112" s="42">
        <f t="shared" si="42"/>
        <v>4.5199980009958823E-6</v>
      </c>
      <c r="AD112" s="42">
        <f t="shared" si="43"/>
        <v>0</v>
      </c>
      <c r="AE112" s="42">
        <f t="shared" si="43"/>
        <v>0</v>
      </c>
      <c r="AF112" s="42">
        <f t="shared" si="43"/>
        <v>0</v>
      </c>
      <c r="AI112" s="40">
        <f t="shared" si="44"/>
        <v>3.3705876688552222E-6</v>
      </c>
      <c r="AJ112" s="40">
        <f t="shared" si="45"/>
        <v>2.2612260870911419E-6</v>
      </c>
    </row>
    <row r="113" spans="1:36" x14ac:dyDescent="0.25">
      <c r="A113" t="s">
        <v>3945</v>
      </c>
      <c r="B113" t="s">
        <v>3945</v>
      </c>
      <c r="C113" t="s">
        <v>1151</v>
      </c>
      <c r="D113" t="s">
        <v>3943</v>
      </c>
      <c r="E113">
        <v>21.696999999999999</v>
      </c>
      <c r="F113">
        <v>0</v>
      </c>
      <c r="G113">
        <v>323.31</v>
      </c>
      <c r="H113">
        <v>528950000</v>
      </c>
      <c r="I113">
        <v>2199600000</v>
      </c>
      <c r="J113">
        <v>520050000</v>
      </c>
      <c r="K113">
        <v>54416000</v>
      </c>
      <c r="L113">
        <v>728950000</v>
      </c>
      <c r="M113">
        <v>968520000</v>
      </c>
      <c r="N113">
        <v>3766100</v>
      </c>
      <c r="O113">
        <v>2743900</v>
      </c>
      <c r="R113">
        <f t="shared" si="33"/>
        <v>4.535013029725081E-3</v>
      </c>
      <c r="S113">
        <f t="shared" si="34"/>
        <v>2.6456032615243239E-2</v>
      </c>
      <c r="T113">
        <f t="shared" si="35"/>
        <v>6.8227447704869628E-3</v>
      </c>
      <c r="U113">
        <f t="shared" si="36"/>
        <v>8.1137680663835707E-4</v>
      </c>
      <c r="V113">
        <f t="shared" si="37"/>
        <v>1.1540451470101529E-2</v>
      </c>
      <c r="W113">
        <f t="shared" si="38"/>
        <v>8.5067960256745932E-3</v>
      </c>
      <c r="X113">
        <f t="shared" si="39"/>
        <v>6.870257096304012E-5</v>
      </c>
      <c r="Y113">
        <f t="shared" si="40"/>
        <v>5.0530726921181898E-5</v>
      </c>
      <c r="AB113" s="42">
        <f t="shared" si="41"/>
        <v>1.549552282248416E-2</v>
      </c>
      <c r="AC113" s="42">
        <f t="shared" si="42"/>
        <v>6.3915243490756156E-3</v>
      </c>
      <c r="AD113" s="42">
        <f t="shared" si="43"/>
        <v>8.5067960256745932E-3</v>
      </c>
      <c r="AE113" s="42">
        <f t="shared" si="43"/>
        <v>6.870257096304012E-5</v>
      </c>
      <c r="AF113" s="42">
        <f t="shared" si="43"/>
        <v>5.0530726921181898E-5</v>
      </c>
      <c r="AI113" s="40">
        <f t="shared" si="44"/>
        <v>1.0960509792759079E-2</v>
      </c>
      <c r="AJ113" s="40">
        <f t="shared" si="45"/>
        <v>3.1047127656958053E-3</v>
      </c>
    </row>
    <row r="114" spans="1:36" x14ac:dyDescent="0.25">
      <c r="A114" t="s">
        <v>7631</v>
      </c>
      <c r="B114" t="s">
        <v>7631</v>
      </c>
      <c r="C114" t="s">
        <v>294</v>
      </c>
      <c r="D114" t="s">
        <v>7632</v>
      </c>
      <c r="E114">
        <v>99.191000000000003</v>
      </c>
      <c r="F114">
        <v>9.1655E-3</v>
      </c>
      <c r="G114">
        <v>0.85816000000000003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R114">
        <f t="shared" si="33"/>
        <v>0</v>
      </c>
      <c r="S114">
        <f t="shared" si="34"/>
        <v>0</v>
      </c>
      <c r="T114">
        <f t="shared" si="35"/>
        <v>0</v>
      </c>
      <c r="U114">
        <f t="shared" si="36"/>
        <v>0</v>
      </c>
      <c r="V114">
        <f t="shared" si="37"/>
        <v>0</v>
      </c>
      <c r="W114">
        <f t="shared" si="38"/>
        <v>0</v>
      </c>
      <c r="X114">
        <f t="shared" si="39"/>
        <v>0</v>
      </c>
      <c r="Y114">
        <f t="shared" si="40"/>
        <v>0</v>
      </c>
      <c r="AB114" s="42">
        <f t="shared" si="41"/>
        <v>0</v>
      </c>
      <c r="AC114" s="42">
        <f t="shared" si="42"/>
        <v>0</v>
      </c>
      <c r="AD114" s="42">
        <f t="shared" si="43"/>
        <v>0</v>
      </c>
      <c r="AE114" s="42">
        <f t="shared" si="43"/>
        <v>0</v>
      </c>
      <c r="AF114" s="42">
        <f t="shared" si="43"/>
        <v>0</v>
      </c>
      <c r="AI114" s="40">
        <f t="shared" si="44"/>
        <v>0</v>
      </c>
      <c r="AJ114" s="40">
        <f t="shared" si="45"/>
        <v>0</v>
      </c>
    </row>
    <row r="115" spans="1:36" x14ac:dyDescent="0.25">
      <c r="A115" t="s">
        <v>3939</v>
      </c>
      <c r="B115" t="s">
        <v>3939</v>
      </c>
      <c r="C115">
        <v>3</v>
      </c>
      <c r="D115" t="s">
        <v>3938</v>
      </c>
      <c r="E115">
        <v>9.4610000000000003</v>
      </c>
      <c r="F115">
        <v>0</v>
      </c>
      <c r="G115">
        <v>2.8355000000000001</v>
      </c>
      <c r="H115">
        <v>1652600</v>
      </c>
      <c r="I115">
        <v>0</v>
      </c>
      <c r="J115">
        <v>7006300</v>
      </c>
      <c r="K115">
        <v>0</v>
      </c>
      <c r="L115">
        <v>2308700</v>
      </c>
      <c r="M115">
        <v>0</v>
      </c>
      <c r="N115">
        <v>0</v>
      </c>
      <c r="O115">
        <v>0</v>
      </c>
      <c r="R115">
        <f t="shared" si="33"/>
        <v>1.4168754197795009E-5</v>
      </c>
      <c r="S115">
        <f t="shared" si="34"/>
        <v>0</v>
      </c>
      <c r="T115">
        <f t="shared" si="35"/>
        <v>9.1918463004447278E-5</v>
      </c>
      <c r="U115">
        <f t="shared" si="36"/>
        <v>0</v>
      </c>
      <c r="V115">
        <f t="shared" si="37"/>
        <v>3.6550435981923863E-5</v>
      </c>
      <c r="W115">
        <f t="shared" si="38"/>
        <v>0</v>
      </c>
      <c r="X115">
        <f t="shared" si="39"/>
        <v>0</v>
      </c>
      <c r="Y115">
        <f t="shared" si="40"/>
        <v>0</v>
      </c>
      <c r="AB115" s="42">
        <f t="shared" si="41"/>
        <v>7.0843770988975043E-6</v>
      </c>
      <c r="AC115" s="42">
        <f t="shared" si="42"/>
        <v>4.282296632879038E-5</v>
      </c>
      <c r="AD115" s="42">
        <f t="shared" si="43"/>
        <v>0</v>
      </c>
      <c r="AE115" s="42">
        <f t="shared" si="43"/>
        <v>0</v>
      </c>
      <c r="AF115" s="42">
        <f t="shared" si="43"/>
        <v>0</v>
      </c>
      <c r="AI115" s="40">
        <f t="shared" si="44"/>
        <v>7.0843770988975034E-6</v>
      </c>
      <c r="AJ115" s="40">
        <f t="shared" si="45"/>
        <v>2.6719277921813038E-5</v>
      </c>
    </row>
    <row r="116" spans="1:36" x14ac:dyDescent="0.25">
      <c r="A116" t="s">
        <v>3937</v>
      </c>
      <c r="B116" t="s">
        <v>3937</v>
      </c>
      <c r="C116" t="s">
        <v>886</v>
      </c>
      <c r="D116" t="s">
        <v>3936</v>
      </c>
      <c r="E116">
        <v>75.399000000000001</v>
      </c>
      <c r="F116">
        <v>0</v>
      </c>
      <c r="G116">
        <v>25.620999999999999</v>
      </c>
      <c r="H116">
        <v>1593500</v>
      </c>
      <c r="I116">
        <v>0</v>
      </c>
      <c r="J116">
        <v>2304500</v>
      </c>
      <c r="K116">
        <v>2655100</v>
      </c>
      <c r="L116">
        <v>5507000</v>
      </c>
      <c r="M116">
        <v>779870</v>
      </c>
      <c r="N116">
        <v>0</v>
      </c>
      <c r="O116">
        <v>0</v>
      </c>
      <c r="R116">
        <f t="shared" si="33"/>
        <v>1.3662053621073668E-5</v>
      </c>
      <c r="S116">
        <f t="shared" si="34"/>
        <v>0</v>
      </c>
      <c r="T116">
        <f t="shared" si="35"/>
        <v>3.0233660847201628E-5</v>
      </c>
      <c r="U116">
        <f t="shared" si="36"/>
        <v>3.9589211983708869E-5</v>
      </c>
      <c r="V116">
        <f t="shared" si="37"/>
        <v>8.7184671439535113E-5</v>
      </c>
      <c r="W116">
        <f t="shared" si="38"/>
        <v>6.8498275890460134E-6</v>
      </c>
      <c r="X116">
        <f t="shared" si="39"/>
        <v>0</v>
      </c>
      <c r="Y116">
        <f t="shared" si="40"/>
        <v>0</v>
      </c>
      <c r="AB116" s="42">
        <f t="shared" si="41"/>
        <v>6.8310268105368342E-6</v>
      </c>
      <c r="AC116" s="42">
        <f t="shared" si="42"/>
        <v>5.2335848090148543E-5</v>
      </c>
      <c r="AD116" s="42">
        <f t="shared" si="43"/>
        <v>6.8498275890460134E-6</v>
      </c>
      <c r="AE116" s="42">
        <f t="shared" si="43"/>
        <v>0</v>
      </c>
      <c r="AF116" s="42">
        <f t="shared" si="43"/>
        <v>0</v>
      </c>
      <c r="AI116" s="40">
        <f t="shared" si="44"/>
        <v>6.8310268105368333E-6</v>
      </c>
      <c r="AJ116" s="40">
        <f t="shared" si="45"/>
        <v>1.7632469584023237E-5</v>
      </c>
    </row>
    <row r="117" spans="1:36" x14ac:dyDescent="0.25">
      <c r="A117" t="s">
        <v>3935</v>
      </c>
      <c r="B117" t="s">
        <v>3935</v>
      </c>
      <c r="C117">
        <v>1</v>
      </c>
      <c r="D117" t="s">
        <v>3934</v>
      </c>
      <c r="E117">
        <v>187.73</v>
      </c>
      <c r="F117">
        <v>7.8087E-3</v>
      </c>
      <c r="G117">
        <v>0.93357999999999997</v>
      </c>
      <c r="H117">
        <v>1026800</v>
      </c>
      <c r="I117">
        <v>0</v>
      </c>
      <c r="J117">
        <v>971870</v>
      </c>
      <c r="K117">
        <v>0</v>
      </c>
      <c r="L117">
        <v>0</v>
      </c>
      <c r="M117">
        <v>0</v>
      </c>
      <c r="N117">
        <v>0</v>
      </c>
      <c r="O117">
        <v>0</v>
      </c>
      <c r="R117">
        <f t="shared" si="33"/>
        <v>8.8033866696695602E-6</v>
      </c>
      <c r="S117">
        <f t="shared" si="34"/>
        <v>0</v>
      </c>
      <c r="T117">
        <f t="shared" si="35"/>
        <v>1.2750352773950898E-5</v>
      </c>
      <c r="U117">
        <f t="shared" si="36"/>
        <v>0</v>
      </c>
      <c r="V117">
        <f t="shared" si="37"/>
        <v>0</v>
      </c>
      <c r="W117">
        <f t="shared" si="38"/>
        <v>0</v>
      </c>
      <c r="X117">
        <f t="shared" si="39"/>
        <v>0</v>
      </c>
      <c r="Y117">
        <f t="shared" si="40"/>
        <v>0</v>
      </c>
      <c r="AB117" s="42">
        <f t="shared" si="41"/>
        <v>4.4016933348347801E-6</v>
      </c>
      <c r="AC117" s="42">
        <f t="shared" si="42"/>
        <v>4.2501175913169658E-6</v>
      </c>
      <c r="AD117" s="42">
        <f t="shared" si="43"/>
        <v>0</v>
      </c>
      <c r="AE117" s="42">
        <f t="shared" si="43"/>
        <v>0</v>
      </c>
      <c r="AF117" s="42">
        <f t="shared" si="43"/>
        <v>0</v>
      </c>
      <c r="AI117" s="40">
        <f t="shared" si="44"/>
        <v>4.4016933348347801E-6</v>
      </c>
      <c r="AJ117" s="40">
        <f t="shared" si="45"/>
        <v>4.2501175913169667E-6</v>
      </c>
    </row>
    <row r="118" spans="1:36" x14ac:dyDescent="0.25">
      <c r="A118" t="s">
        <v>3933</v>
      </c>
      <c r="B118" t="s">
        <v>3933</v>
      </c>
      <c r="C118" t="s">
        <v>160</v>
      </c>
      <c r="D118" t="s">
        <v>3932</v>
      </c>
      <c r="E118">
        <v>57.054000000000002</v>
      </c>
      <c r="F118">
        <v>0</v>
      </c>
      <c r="G118">
        <v>63.268000000000001</v>
      </c>
      <c r="H118">
        <v>9519200</v>
      </c>
      <c r="I118">
        <v>2942600</v>
      </c>
      <c r="J118">
        <v>5215000</v>
      </c>
      <c r="K118">
        <v>3912500</v>
      </c>
      <c r="L118">
        <v>3416400</v>
      </c>
      <c r="M118">
        <v>4542700</v>
      </c>
      <c r="N118">
        <v>0</v>
      </c>
      <c r="O118">
        <v>0</v>
      </c>
      <c r="R118">
        <f t="shared" si="33"/>
        <v>8.1613944668794774E-5</v>
      </c>
      <c r="S118">
        <f t="shared" si="34"/>
        <v>3.5392581184585723E-5</v>
      </c>
      <c r="T118">
        <f t="shared" si="35"/>
        <v>6.8417679027188758E-5</v>
      </c>
      <c r="U118">
        <f t="shared" si="36"/>
        <v>5.8337837326752646E-5</v>
      </c>
      <c r="V118">
        <f t="shared" si="37"/>
        <v>5.4087109407304836E-5</v>
      </c>
      <c r="W118">
        <f t="shared" si="38"/>
        <v>3.9899870220369193E-5</v>
      </c>
      <c r="X118">
        <f t="shared" si="39"/>
        <v>0</v>
      </c>
      <c r="Y118">
        <f t="shared" si="40"/>
        <v>0</v>
      </c>
      <c r="AB118" s="42">
        <f t="shared" si="41"/>
        <v>5.8503262926690245E-5</v>
      </c>
      <c r="AC118" s="42">
        <f t="shared" si="42"/>
        <v>6.0280875253748749E-5</v>
      </c>
      <c r="AD118" s="42">
        <f t="shared" si="43"/>
        <v>3.9899870220369193E-5</v>
      </c>
      <c r="AE118" s="42">
        <f t="shared" si="43"/>
        <v>0</v>
      </c>
      <c r="AF118" s="42">
        <f t="shared" si="43"/>
        <v>0</v>
      </c>
      <c r="AI118" s="40">
        <f t="shared" si="44"/>
        <v>2.3110681742104522E-5</v>
      </c>
      <c r="AJ118" s="40">
        <f t="shared" si="45"/>
        <v>4.2494255963558966E-6</v>
      </c>
    </row>
    <row r="119" spans="1:36" x14ac:dyDescent="0.25">
      <c r="A119" t="s">
        <v>7633</v>
      </c>
      <c r="B119" t="s">
        <v>7633</v>
      </c>
      <c r="C119" t="s">
        <v>4542</v>
      </c>
      <c r="D119" t="s">
        <v>7634</v>
      </c>
      <c r="E119">
        <v>53.232999999999997</v>
      </c>
      <c r="F119">
        <v>0</v>
      </c>
      <c r="G119">
        <v>97.977999999999994</v>
      </c>
      <c r="H119">
        <v>2071600</v>
      </c>
      <c r="I119">
        <v>0</v>
      </c>
      <c r="J119">
        <v>495800</v>
      </c>
      <c r="K119">
        <v>860670</v>
      </c>
      <c r="L119">
        <v>422650</v>
      </c>
      <c r="M119">
        <v>1149700</v>
      </c>
      <c r="N119">
        <v>16535000</v>
      </c>
      <c r="O119">
        <v>8022400</v>
      </c>
      <c r="R119">
        <f t="shared" si="33"/>
        <v>1.7761098388086735E-5</v>
      </c>
      <c r="S119">
        <f t="shared" si="34"/>
        <v>0</v>
      </c>
      <c r="T119">
        <f t="shared" si="35"/>
        <v>6.5045992831601506E-6</v>
      </c>
      <c r="U119">
        <f t="shared" si="36"/>
        <v>1.2833131361537686E-5</v>
      </c>
      <c r="V119">
        <f t="shared" si="37"/>
        <v>6.6912295957725647E-6</v>
      </c>
      <c r="W119">
        <f t="shared" si="38"/>
        <v>1.0098153255191507E-5</v>
      </c>
      <c r="X119">
        <f t="shared" si="39"/>
        <v>3.0163750587447713E-4</v>
      </c>
      <c r="Y119">
        <f t="shared" si="40"/>
        <v>1.477377833202703E-4</v>
      </c>
      <c r="AB119" s="42">
        <f t="shared" si="41"/>
        <v>8.8805491940433675E-6</v>
      </c>
      <c r="AC119" s="42">
        <f t="shared" si="42"/>
        <v>8.6763200801567996E-6</v>
      </c>
      <c r="AD119" s="42">
        <f t="shared" si="43"/>
        <v>1.0098153255191507E-5</v>
      </c>
      <c r="AE119" s="42">
        <f t="shared" si="43"/>
        <v>3.0163750587447713E-4</v>
      </c>
      <c r="AF119" s="42">
        <f t="shared" si="43"/>
        <v>1.477377833202703E-4</v>
      </c>
      <c r="AI119" s="40">
        <f t="shared" si="44"/>
        <v>8.8805491940433658E-6</v>
      </c>
      <c r="AJ119" s="40">
        <f t="shared" si="45"/>
        <v>2.07910379251558E-6</v>
      </c>
    </row>
    <row r="120" spans="1:36" x14ac:dyDescent="0.25">
      <c r="A120" t="s">
        <v>3929</v>
      </c>
      <c r="B120" t="s">
        <v>3929</v>
      </c>
      <c r="C120" t="s">
        <v>6996</v>
      </c>
      <c r="D120" t="s">
        <v>3927</v>
      </c>
      <c r="E120">
        <v>78.353999999999999</v>
      </c>
      <c r="F120">
        <v>0</v>
      </c>
      <c r="G120">
        <v>73.346000000000004</v>
      </c>
      <c r="H120">
        <v>3768800</v>
      </c>
      <c r="I120">
        <v>2805600</v>
      </c>
      <c r="J120">
        <v>1710900</v>
      </c>
      <c r="K120">
        <v>1384600</v>
      </c>
      <c r="L120">
        <v>2622200</v>
      </c>
      <c r="M120">
        <v>1714600</v>
      </c>
      <c r="N120">
        <v>158800</v>
      </c>
      <c r="O120">
        <v>171030</v>
      </c>
      <c r="R120">
        <f t="shared" si="33"/>
        <v>3.2312235762223056E-5</v>
      </c>
      <c r="S120">
        <f t="shared" si="34"/>
        <v>3.3744792282836167E-5</v>
      </c>
      <c r="T120">
        <f t="shared" si="35"/>
        <v>2.2445984093502826E-5</v>
      </c>
      <c r="U120">
        <f t="shared" si="36"/>
        <v>2.0645257396197241E-5</v>
      </c>
      <c r="V120">
        <f t="shared" si="37"/>
        <v>4.1513645441937345E-5</v>
      </c>
      <c r="W120">
        <f t="shared" si="38"/>
        <v>1.505983610624629E-5</v>
      </c>
      <c r="X120">
        <f t="shared" si="39"/>
        <v>2.8968875677573009E-6</v>
      </c>
      <c r="Y120">
        <f t="shared" si="40"/>
        <v>3.1496301706803236E-6</v>
      </c>
      <c r="AB120" s="42">
        <f t="shared" si="41"/>
        <v>3.3028514022529615E-5</v>
      </c>
      <c r="AC120" s="42">
        <f t="shared" si="42"/>
        <v>2.820162897721247E-5</v>
      </c>
      <c r="AD120" s="42">
        <f t="shared" si="43"/>
        <v>1.505983610624629E-5</v>
      </c>
      <c r="AE120" s="42">
        <f t="shared" si="43"/>
        <v>2.8968875677573009E-6</v>
      </c>
      <c r="AF120" s="42">
        <f t="shared" si="43"/>
        <v>3.1496301706803236E-6</v>
      </c>
      <c r="AI120" s="40">
        <f t="shared" si="44"/>
        <v>7.1627826030655535E-7</v>
      </c>
      <c r="AJ120" s="40">
        <f t="shared" si="45"/>
        <v>6.6762761808118467E-6</v>
      </c>
    </row>
    <row r="121" spans="1:36" x14ac:dyDescent="0.25">
      <c r="A121" t="s">
        <v>7635</v>
      </c>
      <c r="B121" t="s">
        <v>7635</v>
      </c>
      <c r="C121" t="s">
        <v>7636</v>
      </c>
      <c r="D121" t="s">
        <v>7637</v>
      </c>
      <c r="E121">
        <v>86.067999999999998</v>
      </c>
      <c r="F121">
        <v>0</v>
      </c>
      <c r="G121">
        <v>68.540999999999997</v>
      </c>
      <c r="H121">
        <v>7057400</v>
      </c>
      <c r="I121">
        <v>2417400</v>
      </c>
      <c r="J121">
        <v>1433300</v>
      </c>
      <c r="K121">
        <v>1649300</v>
      </c>
      <c r="L121">
        <v>1308600</v>
      </c>
      <c r="M121">
        <v>2513700</v>
      </c>
      <c r="N121">
        <v>0</v>
      </c>
      <c r="O121">
        <v>0</v>
      </c>
      <c r="R121">
        <f t="shared" si="33"/>
        <v>6.0507422168412494E-5</v>
      </c>
      <c r="S121">
        <f t="shared" si="34"/>
        <v>2.9075656139338519E-5</v>
      </c>
      <c r="T121">
        <f t="shared" si="35"/>
        <v>1.8804038226207025E-5</v>
      </c>
      <c r="U121">
        <f t="shared" si="36"/>
        <v>2.4592100984795688E-5</v>
      </c>
      <c r="V121">
        <f t="shared" si="37"/>
        <v>2.0717243698161546E-5</v>
      </c>
      <c r="W121">
        <f t="shared" si="38"/>
        <v>2.2078566441310684E-5</v>
      </c>
      <c r="X121">
        <f t="shared" si="39"/>
        <v>0</v>
      </c>
      <c r="Y121">
        <f t="shared" si="40"/>
        <v>0</v>
      </c>
      <c r="AB121" s="42">
        <f t="shared" si="41"/>
        <v>4.4791539153875508E-5</v>
      </c>
      <c r="AC121" s="42">
        <f t="shared" si="42"/>
        <v>2.1371127636388084E-5</v>
      </c>
      <c r="AD121" s="42">
        <f t="shared" si="43"/>
        <v>2.2078566441310684E-5</v>
      </c>
      <c r="AE121" s="42">
        <f t="shared" si="43"/>
        <v>0</v>
      </c>
      <c r="AF121" s="42">
        <f t="shared" si="43"/>
        <v>0</v>
      </c>
      <c r="AI121" s="40">
        <f t="shared" si="44"/>
        <v>1.5715883014536986E-5</v>
      </c>
      <c r="AJ121" s="40">
        <f t="shared" si="45"/>
        <v>1.7025559978889816E-6</v>
      </c>
    </row>
    <row r="122" spans="1:36" x14ac:dyDescent="0.25">
      <c r="A122" t="s">
        <v>7638</v>
      </c>
      <c r="B122" t="s">
        <v>7638</v>
      </c>
      <c r="C122" t="s">
        <v>2626</v>
      </c>
      <c r="D122" t="s">
        <v>6358</v>
      </c>
      <c r="E122">
        <v>22.154</v>
      </c>
      <c r="F122">
        <v>0</v>
      </c>
      <c r="G122">
        <v>4.1486000000000001</v>
      </c>
      <c r="H122">
        <v>5561200</v>
      </c>
      <c r="I122">
        <v>0</v>
      </c>
      <c r="J122">
        <v>0</v>
      </c>
      <c r="K122">
        <v>4187100</v>
      </c>
      <c r="L122">
        <v>0</v>
      </c>
      <c r="M122">
        <v>1443900</v>
      </c>
      <c r="N122">
        <v>0</v>
      </c>
      <c r="O122">
        <v>0</v>
      </c>
      <c r="R122">
        <f t="shared" si="33"/>
        <v>4.7679581171957885E-5</v>
      </c>
      <c r="S122">
        <f t="shared" si="34"/>
        <v>0</v>
      </c>
      <c r="T122">
        <f t="shared" si="35"/>
        <v>0</v>
      </c>
      <c r="U122">
        <f t="shared" si="36"/>
        <v>6.243229614590313E-5</v>
      </c>
      <c r="V122">
        <f t="shared" si="37"/>
        <v>0</v>
      </c>
      <c r="W122">
        <f t="shared" si="38"/>
        <v>1.2682198386684369E-5</v>
      </c>
      <c r="X122">
        <f t="shared" si="39"/>
        <v>0</v>
      </c>
      <c r="Y122">
        <f t="shared" si="40"/>
        <v>0</v>
      </c>
      <c r="AB122" s="42">
        <f t="shared" si="41"/>
        <v>2.3839790585978942E-5</v>
      </c>
      <c r="AC122" s="42">
        <f t="shared" si="42"/>
        <v>2.081076538196771E-5</v>
      </c>
      <c r="AD122" s="42">
        <f t="shared" si="43"/>
        <v>1.2682198386684369E-5</v>
      </c>
      <c r="AE122" s="42">
        <f t="shared" si="43"/>
        <v>0</v>
      </c>
      <c r="AF122" s="42">
        <f t="shared" si="43"/>
        <v>0</v>
      </c>
      <c r="AI122" s="40">
        <f t="shared" si="44"/>
        <v>2.3839790585978942E-5</v>
      </c>
      <c r="AJ122" s="40">
        <f t="shared" si="45"/>
        <v>2.081076538196771E-5</v>
      </c>
    </row>
    <row r="123" spans="1:36" x14ac:dyDescent="0.25">
      <c r="A123" t="s">
        <v>6598</v>
      </c>
      <c r="B123" t="s">
        <v>6598</v>
      </c>
      <c r="C123" t="s">
        <v>157</v>
      </c>
      <c r="D123" t="s">
        <v>6599</v>
      </c>
      <c r="E123">
        <v>43.84</v>
      </c>
      <c r="F123">
        <v>0</v>
      </c>
      <c r="G123">
        <v>3.2117</v>
      </c>
      <c r="H123">
        <v>0</v>
      </c>
      <c r="I123">
        <v>0</v>
      </c>
      <c r="J123">
        <v>1031100</v>
      </c>
      <c r="K123">
        <v>84974</v>
      </c>
      <c r="L123">
        <v>112660</v>
      </c>
      <c r="M123">
        <v>0</v>
      </c>
      <c r="N123">
        <v>0</v>
      </c>
      <c r="O123">
        <v>0</v>
      </c>
      <c r="R123">
        <f t="shared" si="33"/>
        <v>0</v>
      </c>
      <c r="S123">
        <f t="shared" si="34"/>
        <v>0</v>
      </c>
      <c r="T123">
        <f t="shared" si="35"/>
        <v>1.3527414927120677E-5</v>
      </c>
      <c r="U123">
        <f t="shared" si="36"/>
        <v>1.2670158182756496E-6</v>
      </c>
      <c r="V123">
        <f t="shared" si="37"/>
        <v>1.7835890837802843E-6</v>
      </c>
      <c r="W123">
        <f t="shared" si="38"/>
        <v>0</v>
      </c>
      <c r="X123">
        <f t="shared" si="39"/>
        <v>0</v>
      </c>
      <c r="Y123">
        <f t="shared" si="40"/>
        <v>0</v>
      </c>
      <c r="AB123" s="42">
        <f t="shared" si="41"/>
        <v>0</v>
      </c>
      <c r="AC123" s="42">
        <f t="shared" si="42"/>
        <v>5.5260066097255369E-6</v>
      </c>
      <c r="AD123" s="42">
        <f t="shared" si="43"/>
        <v>0</v>
      </c>
      <c r="AE123" s="42">
        <f t="shared" si="43"/>
        <v>0</v>
      </c>
      <c r="AF123" s="42">
        <f t="shared" si="43"/>
        <v>0</v>
      </c>
      <c r="AI123" s="40">
        <f t="shared" si="44"/>
        <v>0</v>
      </c>
      <c r="AJ123" s="40">
        <f t="shared" si="45"/>
        <v>4.0034823708416078E-6</v>
      </c>
    </row>
    <row r="124" spans="1:36" x14ac:dyDescent="0.25">
      <c r="A124" t="s">
        <v>3922</v>
      </c>
      <c r="B124" t="s">
        <v>3922</v>
      </c>
      <c r="C124">
        <v>1</v>
      </c>
      <c r="D124" t="s">
        <v>3921</v>
      </c>
      <c r="E124">
        <v>56.649000000000001</v>
      </c>
      <c r="F124">
        <v>2.5355E-3</v>
      </c>
      <c r="G124">
        <v>1.2405999999999999</v>
      </c>
      <c r="H124">
        <v>73595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R124">
        <f t="shared" si="33"/>
        <v>6.3097510903226645E-7</v>
      </c>
      <c r="S124">
        <f t="shared" si="34"/>
        <v>0</v>
      </c>
      <c r="T124">
        <f t="shared" si="35"/>
        <v>0</v>
      </c>
      <c r="U124">
        <f t="shared" si="36"/>
        <v>0</v>
      </c>
      <c r="V124">
        <f t="shared" si="37"/>
        <v>0</v>
      </c>
      <c r="W124">
        <f t="shared" si="38"/>
        <v>0</v>
      </c>
      <c r="X124">
        <f t="shared" si="39"/>
        <v>0</v>
      </c>
      <c r="Y124">
        <f t="shared" si="40"/>
        <v>0</v>
      </c>
      <c r="AB124" s="42">
        <f t="shared" si="41"/>
        <v>3.1548755451613322E-7</v>
      </c>
      <c r="AC124" s="42">
        <f t="shared" si="42"/>
        <v>0</v>
      </c>
      <c r="AD124" s="42">
        <f t="shared" si="43"/>
        <v>0</v>
      </c>
      <c r="AE124" s="42">
        <f t="shared" si="43"/>
        <v>0</v>
      </c>
      <c r="AF124" s="42">
        <f t="shared" si="43"/>
        <v>0</v>
      </c>
      <c r="AI124" s="40">
        <f t="shared" si="44"/>
        <v>3.1548755451613322E-7</v>
      </c>
      <c r="AJ124" s="40">
        <f t="shared" si="45"/>
        <v>0</v>
      </c>
    </row>
    <row r="125" spans="1:36" x14ac:dyDescent="0.25">
      <c r="A125" t="s">
        <v>6355</v>
      </c>
      <c r="B125" t="s">
        <v>6355</v>
      </c>
      <c r="C125">
        <v>5</v>
      </c>
      <c r="D125" t="s">
        <v>6354</v>
      </c>
      <c r="E125">
        <v>55.719000000000001</v>
      </c>
      <c r="F125">
        <v>0</v>
      </c>
      <c r="G125">
        <v>12.327</v>
      </c>
      <c r="H125">
        <v>943240</v>
      </c>
      <c r="I125">
        <v>523340</v>
      </c>
      <c r="J125">
        <v>0</v>
      </c>
      <c r="K125">
        <v>173480</v>
      </c>
      <c r="L125">
        <v>158510</v>
      </c>
      <c r="M125">
        <v>716390</v>
      </c>
      <c r="N125">
        <v>0</v>
      </c>
      <c r="O125">
        <v>0</v>
      </c>
      <c r="R125">
        <f t="shared" si="33"/>
        <v>8.0869754989278497E-6</v>
      </c>
      <c r="S125">
        <f t="shared" si="34"/>
        <v>6.2945536046833045E-6</v>
      </c>
      <c r="T125">
        <f t="shared" si="35"/>
        <v>0</v>
      </c>
      <c r="U125">
        <f t="shared" si="36"/>
        <v>2.586695979410875E-6</v>
      </c>
      <c r="V125">
        <f t="shared" si="37"/>
        <v>2.5094683620629579E-6</v>
      </c>
      <c r="W125">
        <f t="shared" si="38"/>
        <v>6.2922640780087365E-6</v>
      </c>
      <c r="X125">
        <f t="shared" si="39"/>
        <v>0</v>
      </c>
      <c r="Y125">
        <f t="shared" si="40"/>
        <v>0</v>
      </c>
      <c r="AB125" s="42">
        <f t="shared" si="41"/>
        <v>7.1907645518055771E-6</v>
      </c>
      <c r="AC125" s="42">
        <f t="shared" si="42"/>
        <v>1.6987214471579444E-6</v>
      </c>
      <c r="AD125" s="42">
        <f t="shared" si="43"/>
        <v>6.2922640780087365E-6</v>
      </c>
      <c r="AE125" s="42">
        <f t="shared" si="43"/>
        <v>0</v>
      </c>
      <c r="AF125" s="42">
        <f t="shared" si="43"/>
        <v>0</v>
      </c>
      <c r="AI125" s="40">
        <f t="shared" si="44"/>
        <v>8.9621094712227259E-7</v>
      </c>
      <c r="AJ125" s="40">
        <f t="shared" si="45"/>
        <v>8.4965325133179967E-7</v>
      </c>
    </row>
    <row r="126" spans="1:36" x14ac:dyDescent="0.25">
      <c r="A126" t="s">
        <v>6353</v>
      </c>
      <c r="B126" t="s">
        <v>6353</v>
      </c>
      <c r="C126" t="s">
        <v>2375</v>
      </c>
      <c r="D126" t="s">
        <v>6352</v>
      </c>
      <c r="E126">
        <v>67.867000000000004</v>
      </c>
      <c r="F126">
        <v>0</v>
      </c>
      <c r="G126">
        <v>3.9392</v>
      </c>
      <c r="H126">
        <v>848460</v>
      </c>
      <c r="I126">
        <v>0</v>
      </c>
      <c r="J126">
        <v>184080</v>
      </c>
      <c r="K126">
        <v>745680</v>
      </c>
      <c r="L126">
        <v>0</v>
      </c>
      <c r="M126">
        <v>242140</v>
      </c>
      <c r="N126">
        <v>0</v>
      </c>
      <c r="O126">
        <v>0</v>
      </c>
      <c r="R126">
        <f t="shared" si="33"/>
        <v>7.2743683811334582E-6</v>
      </c>
      <c r="S126">
        <f t="shared" si="34"/>
        <v>0</v>
      </c>
      <c r="T126">
        <f t="shared" si="35"/>
        <v>2.4150194353451401E-6</v>
      </c>
      <c r="U126">
        <f t="shared" si="36"/>
        <v>1.1118558092731735E-5</v>
      </c>
      <c r="V126">
        <f t="shared" si="37"/>
        <v>0</v>
      </c>
      <c r="W126">
        <f t="shared" si="38"/>
        <v>2.1267868393598953E-6</v>
      </c>
      <c r="X126">
        <f t="shared" si="39"/>
        <v>0</v>
      </c>
      <c r="Y126">
        <f t="shared" si="40"/>
        <v>0</v>
      </c>
      <c r="AB126" s="42">
        <f t="shared" si="41"/>
        <v>3.6371841905667291E-6</v>
      </c>
      <c r="AC126" s="42">
        <f t="shared" si="42"/>
        <v>4.5111925093589581E-6</v>
      </c>
      <c r="AD126" s="42">
        <f t="shared" si="43"/>
        <v>2.1267868393598953E-6</v>
      </c>
      <c r="AE126" s="42">
        <f t="shared" si="43"/>
        <v>0</v>
      </c>
      <c r="AF126" s="42">
        <f t="shared" si="43"/>
        <v>0</v>
      </c>
      <c r="AI126" s="40">
        <f t="shared" si="44"/>
        <v>3.6371841905667291E-6</v>
      </c>
      <c r="AJ126" s="40">
        <f t="shared" si="45"/>
        <v>3.376439924068347E-6</v>
      </c>
    </row>
    <row r="127" spans="1:36" x14ac:dyDescent="0.25">
      <c r="A127" t="s">
        <v>6349</v>
      </c>
      <c r="B127" t="s">
        <v>3920</v>
      </c>
      <c r="C127" t="s">
        <v>7639</v>
      </c>
      <c r="D127" t="s">
        <v>3919</v>
      </c>
      <c r="E127">
        <v>84.543000000000006</v>
      </c>
      <c r="F127">
        <v>0</v>
      </c>
      <c r="G127">
        <v>100.31</v>
      </c>
      <c r="H127">
        <v>5028700</v>
      </c>
      <c r="I127">
        <v>1219000</v>
      </c>
      <c r="J127">
        <v>1954100</v>
      </c>
      <c r="K127">
        <v>3172100</v>
      </c>
      <c r="L127">
        <v>876660</v>
      </c>
      <c r="M127">
        <v>3032600</v>
      </c>
      <c r="N127">
        <v>0</v>
      </c>
      <c r="O127">
        <v>0</v>
      </c>
      <c r="R127">
        <f t="shared" si="33"/>
        <v>4.3114131813174248E-5</v>
      </c>
      <c r="S127">
        <f t="shared" si="34"/>
        <v>1.4661712928705904E-5</v>
      </c>
      <c r="T127">
        <f t="shared" si="35"/>
        <v>2.5636622547848426E-5</v>
      </c>
      <c r="U127">
        <f t="shared" si="36"/>
        <v>4.7298007356981994E-5</v>
      </c>
      <c r="V127">
        <f t="shared" si="37"/>
        <v>1.3878938453637706E-5</v>
      </c>
      <c r="W127">
        <f t="shared" si="38"/>
        <v>2.663621776262831E-5</v>
      </c>
      <c r="X127">
        <f t="shared" si="39"/>
        <v>0</v>
      </c>
      <c r="Y127">
        <f t="shared" si="40"/>
        <v>0</v>
      </c>
      <c r="AB127" s="42">
        <f t="shared" si="41"/>
        <v>2.8887922370940077E-5</v>
      </c>
      <c r="AC127" s="42">
        <f t="shared" si="42"/>
        <v>2.8937856119489375E-5</v>
      </c>
      <c r="AD127" s="42">
        <f t="shared" si="43"/>
        <v>2.663621776262831E-5</v>
      </c>
      <c r="AE127" s="42">
        <f t="shared" si="43"/>
        <v>0</v>
      </c>
      <c r="AF127" s="42">
        <f t="shared" si="43"/>
        <v>0</v>
      </c>
      <c r="AI127" s="40">
        <f t="shared" si="44"/>
        <v>1.4226209442234171E-5</v>
      </c>
      <c r="AJ127" s="40">
        <f t="shared" si="45"/>
        <v>9.7874434679085164E-6</v>
      </c>
    </row>
    <row r="128" spans="1:36" x14ac:dyDescent="0.25">
      <c r="A128" t="s">
        <v>3918</v>
      </c>
      <c r="B128" t="s">
        <v>3918</v>
      </c>
      <c r="C128" t="s">
        <v>200</v>
      </c>
      <c r="D128" t="s">
        <v>3917</v>
      </c>
      <c r="E128">
        <v>33.866</v>
      </c>
      <c r="F128">
        <v>0</v>
      </c>
      <c r="G128">
        <v>2.7582</v>
      </c>
      <c r="H128">
        <v>0</v>
      </c>
      <c r="I128">
        <v>0</v>
      </c>
      <c r="J128">
        <v>189580</v>
      </c>
      <c r="K128">
        <v>0</v>
      </c>
      <c r="L128">
        <v>333200</v>
      </c>
      <c r="M128">
        <v>0</v>
      </c>
      <c r="N128">
        <v>0</v>
      </c>
      <c r="O128">
        <v>0</v>
      </c>
      <c r="R128">
        <f t="shared" si="33"/>
        <v>0</v>
      </c>
      <c r="S128">
        <f t="shared" si="34"/>
        <v>0</v>
      </c>
      <c r="T128">
        <f t="shared" si="35"/>
        <v>2.487176143811015E-6</v>
      </c>
      <c r="U128">
        <f t="shared" si="36"/>
        <v>0</v>
      </c>
      <c r="V128">
        <f t="shared" si="37"/>
        <v>5.2750921597336294E-6</v>
      </c>
      <c r="W128">
        <f t="shared" si="38"/>
        <v>0</v>
      </c>
      <c r="X128">
        <f t="shared" si="39"/>
        <v>0</v>
      </c>
      <c r="Y128">
        <f t="shared" si="40"/>
        <v>0</v>
      </c>
      <c r="AB128" s="42">
        <f t="shared" si="41"/>
        <v>0</v>
      </c>
      <c r="AC128" s="42">
        <f t="shared" si="42"/>
        <v>2.5874227678482147E-6</v>
      </c>
      <c r="AD128" s="42">
        <f t="shared" si="43"/>
        <v>0</v>
      </c>
      <c r="AE128" s="42">
        <f t="shared" si="43"/>
        <v>0</v>
      </c>
      <c r="AF128" s="42">
        <f t="shared" si="43"/>
        <v>0</v>
      </c>
      <c r="AI128" s="40">
        <f t="shared" si="44"/>
        <v>0</v>
      </c>
      <c r="AJ128" s="40">
        <f t="shared" si="45"/>
        <v>1.5236126325988006E-6</v>
      </c>
    </row>
    <row r="129" spans="1:36" x14ac:dyDescent="0.25">
      <c r="A129" t="s">
        <v>3916</v>
      </c>
      <c r="B129" t="s">
        <v>3915</v>
      </c>
      <c r="C129" t="s">
        <v>7640</v>
      </c>
      <c r="D129" t="s">
        <v>3913</v>
      </c>
      <c r="E129">
        <v>191.71</v>
      </c>
      <c r="F129">
        <v>0</v>
      </c>
      <c r="G129">
        <v>53.223999999999997</v>
      </c>
      <c r="H129">
        <v>4340800</v>
      </c>
      <c r="I129">
        <v>368760</v>
      </c>
      <c r="J129">
        <v>423480</v>
      </c>
      <c r="K129">
        <v>1186800</v>
      </c>
      <c r="L129">
        <v>425560</v>
      </c>
      <c r="M129">
        <v>1235500</v>
      </c>
      <c r="N129">
        <v>0</v>
      </c>
      <c r="O129">
        <v>0</v>
      </c>
      <c r="R129">
        <f t="shared" si="33"/>
        <v>3.7216342866869523E-5</v>
      </c>
      <c r="S129">
        <f t="shared" si="34"/>
        <v>4.4353185066362502E-6</v>
      </c>
      <c r="T129">
        <f t="shared" si="35"/>
        <v>5.5558041638415901E-6</v>
      </c>
      <c r="U129">
        <f t="shared" si="36"/>
        <v>1.7695934911026209E-5</v>
      </c>
      <c r="V129">
        <f t="shared" si="37"/>
        <v>6.737299578320058E-6</v>
      </c>
      <c r="W129">
        <f t="shared" si="38"/>
        <v>1.0851759891092553E-5</v>
      </c>
      <c r="X129">
        <f t="shared" si="39"/>
        <v>0</v>
      </c>
      <c r="Y129">
        <f t="shared" si="40"/>
        <v>0</v>
      </c>
      <c r="AB129" s="42">
        <f t="shared" si="41"/>
        <v>2.0825830686752886E-5</v>
      </c>
      <c r="AC129" s="42">
        <f t="shared" si="42"/>
        <v>9.9963462177292858E-6</v>
      </c>
      <c r="AD129" s="42">
        <f t="shared" si="43"/>
        <v>1.0851759891092553E-5</v>
      </c>
      <c r="AE129" s="42">
        <f t="shared" si="43"/>
        <v>0</v>
      </c>
      <c r="AF129" s="42">
        <f t="shared" si="43"/>
        <v>0</v>
      </c>
      <c r="AI129" s="40">
        <f t="shared" si="44"/>
        <v>1.6390512180116634E-5</v>
      </c>
      <c r="AJ129" s="40">
        <f t="shared" si="45"/>
        <v>3.8648731065011603E-6</v>
      </c>
    </row>
    <row r="130" spans="1:36" x14ac:dyDescent="0.25">
      <c r="A130" t="s">
        <v>3912</v>
      </c>
      <c r="B130" t="s">
        <v>3911</v>
      </c>
      <c r="C130" t="s">
        <v>7641</v>
      </c>
      <c r="D130" t="s">
        <v>3909</v>
      </c>
      <c r="E130">
        <v>112.33</v>
      </c>
      <c r="F130">
        <v>0</v>
      </c>
      <c r="G130">
        <v>62.814</v>
      </c>
      <c r="H130">
        <v>1212100</v>
      </c>
      <c r="I130">
        <v>527180</v>
      </c>
      <c r="J130">
        <v>1512300</v>
      </c>
      <c r="K130">
        <v>1165900</v>
      </c>
      <c r="L130">
        <v>4271200</v>
      </c>
      <c r="M130">
        <v>0</v>
      </c>
      <c r="N130">
        <v>1525500</v>
      </c>
      <c r="O130">
        <v>807040</v>
      </c>
      <c r="R130">
        <f t="shared" si="33"/>
        <v>1.0392077310388073E-5</v>
      </c>
      <c r="S130">
        <f t="shared" si="34"/>
        <v>6.3407398045571606E-6</v>
      </c>
      <c r="T130">
        <f t="shared" si="35"/>
        <v>1.9840470947807776E-5</v>
      </c>
      <c r="U130">
        <f t="shared" si="36"/>
        <v>1.7384302757638572E-5</v>
      </c>
      <c r="V130">
        <f t="shared" si="37"/>
        <v>6.7619968885517041E-5</v>
      </c>
      <c r="W130">
        <f t="shared" si="38"/>
        <v>0</v>
      </c>
      <c r="X130">
        <f t="shared" si="39"/>
        <v>2.7828727862807066E-5</v>
      </c>
      <c r="Y130">
        <f t="shared" si="40"/>
        <v>1.4862173495561296E-5</v>
      </c>
      <c r="AB130" s="42">
        <f t="shared" si="41"/>
        <v>8.3664085574726169E-6</v>
      </c>
      <c r="AC130" s="42">
        <f t="shared" si="42"/>
        <v>3.4948247530321128E-5</v>
      </c>
      <c r="AD130" s="42">
        <f t="shared" si="43"/>
        <v>0</v>
      </c>
      <c r="AE130" s="42">
        <f t="shared" si="43"/>
        <v>2.7828727862807066E-5</v>
      </c>
      <c r="AF130" s="42">
        <f t="shared" si="43"/>
        <v>1.4862173495561296E-5</v>
      </c>
      <c r="AI130" s="40">
        <f t="shared" si="44"/>
        <v>2.0256687529154564E-6</v>
      </c>
      <c r="AJ130" s="40">
        <f t="shared" si="45"/>
        <v>1.6351240755961743E-5</v>
      </c>
    </row>
    <row r="131" spans="1:36" x14ac:dyDescent="0.25">
      <c r="A131" t="s">
        <v>6346</v>
      </c>
      <c r="B131" t="s">
        <v>6346</v>
      </c>
      <c r="C131">
        <v>4</v>
      </c>
      <c r="D131" t="s">
        <v>6345</v>
      </c>
      <c r="E131">
        <v>53.223999999999997</v>
      </c>
      <c r="F131">
        <v>0</v>
      </c>
      <c r="G131">
        <v>3.6949999999999998</v>
      </c>
      <c r="H131">
        <v>439500</v>
      </c>
      <c r="I131">
        <v>133550</v>
      </c>
      <c r="J131">
        <v>674380</v>
      </c>
      <c r="K131">
        <v>0</v>
      </c>
      <c r="L131">
        <v>0</v>
      </c>
      <c r="M131">
        <v>293240</v>
      </c>
      <c r="N131">
        <v>0</v>
      </c>
      <c r="O131">
        <v>0</v>
      </c>
      <c r="R131">
        <f t="shared" si="33"/>
        <v>3.7681032735876231E-6</v>
      </c>
      <c r="S131">
        <f t="shared" si="34"/>
        <v>1.6062934878003885E-6</v>
      </c>
      <c r="T131">
        <f t="shared" si="35"/>
        <v>8.8474620100394163E-6</v>
      </c>
      <c r="U131">
        <f t="shared" si="36"/>
        <v>0</v>
      </c>
      <c r="V131">
        <f t="shared" si="37"/>
        <v>0</v>
      </c>
      <c r="W131">
        <f t="shared" si="38"/>
        <v>2.5756131691331284E-6</v>
      </c>
      <c r="X131">
        <f t="shared" si="39"/>
        <v>0</v>
      </c>
      <c r="Y131">
        <f t="shared" si="40"/>
        <v>0</v>
      </c>
      <c r="AB131" s="42">
        <f t="shared" si="41"/>
        <v>2.6871983806940058E-6</v>
      </c>
      <c r="AC131" s="42">
        <f t="shared" si="42"/>
        <v>2.9491540033464722E-6</v>
      </c>
      <c r="AD131" s="42">
        <f t="shared" si="43"/>
        <v>2.5756131691331284E-6</v>
      </c>
      <c r="AE131" s="42">
        <f t="shared" si="43"/>
        <v>0</v>
      </c>
      <c r="AF131" s="42">
        <f t="shared" si="43"/>
        <v>0</v>
      </c>
      <c r="AI131" s="40">
        <f t="shared" si="44"/>
        <v>1.0809048928936173E-6</v>
      </c>
      <c r="AJ131" s="40">
        <f t="shared" si="45"/>
        <v>2.9491540033464722E-6</v>
      </c>
    </row>
    <row r="132" spans="1:36" x14ac:dyDescent="0.25">
      <c r="A132" t="s">
        <v>7642</v>
      </c>
      <c r="B132" t="s">
        <v>3908</v>
      </c>
      <c r="C132" t="s">
        <v>7643</v>
      </c>
      <c r="D132" t="s">
        <v>3907</v>
      </c>
      <c r="E132">
        <v>58.415999999999997</v>
      </c>
      <c r="F132">
        <v>0</v>
      </c>
      <c r="G132">
        <v>10.853</v>
      </c>
      <c r="H132">
        <v>460450</v>
      </c>
      <c r="I132">
        <v>349400</v>
      </c>
      <c r="J132">
        <v>0</v>
      </c>
      <c r="K132">
        <v>0</v>
      </c>
      <c r="L132">
        <v>661460</v>
      </c>
      <c r="M132">
        <v>0</v>
      </c>
      <c r="N132">
        <v>0</v>
      </c>
      <c r="O132">
        <v>0</v>
      </c>
      <c r="R132">
        <f t="shared" si="33"/>
        <v>3.9477204831022091E-6</v>
      </c>
      <c r="S132">
        <f t="shared" si="34"/>
        <v>4.2024630822722259E-6</v>
      </c>
      <c r="T132">
        <f t="shared" si="35"/>
        <v>0</v>
      </c>
      <c r="U132">
        <f t="shared" si="36"/>
        <v>0</v>
      </c>
      <c r="V132">
        <f t="shared" si="37"/>
        <v>1.0471976170400379E-5</v>
      </c>
      <c r="W132">
        <f t="shared" si="38"/>
        <v>0</v>
      </c>
      <c r="X132">
        <f t="shared" si="39"/>
        <v>0</v>
      </c>
      <c r="Y132">
        <f t="shared" si="40"/>
        <v>0</v>
      </c>
      <c r="AB132" s="42">
        <f t="shared" si="41"/>
        <v>4.0750917826872175E-6</v>
      </c>
      <c r="AC132" s="42">
        <f t="shared" si="42"/>
        <v>3.4906587234667933E-6</v>
      </c>
      <c r="AD132" s="42">
        <f t="shared" si="43"/>
        <v>0</v>
      </c>
      <c r="AE132" s="42">
        <f t="shared" si="43"/>
        <v>0</v>
      </c>
      <c r="AF132" s="42">
        <f t="shared" si="43"/>
        <v>0</v>
      </c>
      <c r="AI132" s="40">
        <f t="shared" si="44"/>
        <v>1.2737129958500837E-7</v>
      </c>
      <c r="AJ132" s="40">
        <f t="shared" si="45"/>
        <v>3.4906587234667933E-6</v>
      </c>
    </row>
    <row r="133" spans="1:36" x14ac:dyDescent="0.25">
      <c r="A133" t="s">
        <v>7644</v>
      </c>
      <c r="B133" t="s">
        <v>7644</v>
      </c>
      <c r="C133">
        <v>1</v>
      </c>
      <c r="D133" t="s">
        <v>7645</v>
      </c>
      <c r="E133">
        <v>97.686000000000007</v>
      </c>
      <c r="F133">
        <v>6.8830000000000002E-3</v>
      </c>
      <c r="G133">
        <v>0.97968999999999995</v>
      </c>
      <c r="H133">
        <v>91981</v>
      </c>
      <c r="I133">
        <v>0</v>
      </c>
      <c r="J133">
        <v>195350</v>
      </c>
      <c r="K133">
        <v>0</v>
      </c>
      <c r="L133">
        <v>84988</v>
      </c>
      <c r="M133">
        <v>137750</v>
      </c>
      <c r="N133">
        <v>0</v>
      </c>
      <c r="O133">
        <v>0</v>
      </c>
      <c r="R133">
        <f t="shared" si="33"/>
        <v>7.8860957271413692E-7</v>
      </c>
      <c r="S133">
        <f t="shared" si="34"/>
        <v>0</v>
      </c>
      <c r="T133">
        <f t="shared" si="35"/>
        <v>2.5628750906924877E-6</v>
      </c>
      <c r="U133">
        <f t="shared" si="36"/>
        <v>0</v>
      </c>
      <c r="V133">
        <f t="shared" si="37"/>
        <v>1.3454967961327782E-6</v>
      </c>
      <c r="W133">
        <f t="shared" si="38"/>
        <v>1.2098987656802906E-6</v>
      </c>
      <c r="X133">
        <f t="shared" si="39"/>
        <v>0</v>
      </c>
      <c r="Y133">
        <f t="shared" si="40"/>
        <v>0</v>
      </c>
      <c r="AB133" s="42">
        <f t="shared" si="41"/>
        <v>3.9430478635706846E-7</v>
      </c>
      <c r="AC133" s="42">
        <f t="shared" si="42"/>
        <v>1.3027906289417555E-6</v>
      </c>
      <c r="AD133" s="42">
        <f t="shared" si="43"/>
        <v>1.2098987656802906E-6</v>
      </c>
      <c r="AE133" s="42">
        <f t="shared" si="43"/>
        <v>0</v>
      </c>
      <c r="AF133" s="42">
        <f t="shared" si="43"/>
        <v>0</v>
      </c>
      <c r="AI133" s="40">
        <f t="shared" si="44"/>
        <v>3.9430478635706846E-7</v>
      </c>
      <c r="AJ133" s="40">
        <f t="shared" si="45"/>
        <v>7.4014639208742964E-7</v>
      </c>
    </row>
    <row r="134" spans="1:36" x14ac:dyDescent="0.25">
      <c r="A134" t="s">
        <v>3906</v>
      </c>
      <c r="B134" t="s">
        <v>3906</v>
      </c>
      <c r="C134" t="s">
        <v>2952</v>
      </c>
      <c r="D134" t="s">
        <v>3905</v>
      </c>
      <c r="E134">
        <v>38.898000000000003</v>
      </c>
      <c r="F134">
        <v>0</v>
      </c>
      <c r="G134">
        <v>81.622</v>
      </c>
      <c r="H134">
        <v>21471000</v>
      </c>
      <c r="I134">
        <v>1711600</v>
      </c>
      <c r="J134">
        <v>7896800</v>
      </c>
      <c r="K134">
        <v>14695000</v>
      </c>
      <c r="L134">
        <v>5158000</v>
      </c>
      <c r="M134">
        <v>14226000</v>
      </c>
      <c r="N134">
        <v>0</v>
      </c>
      <c r="O134">
        <v>0</v>
      </c>
      <c r="R134">
        <f t="shared" si="33"/>
        <v>1.8408406231444792E-4</v>
      </c>
      <c r="S134">
        <f t="shared" si="34"/>
        <v>2.0586536381274018E-5</v>
      </c>
      <c r="T134">
        <f t="shared" si="35"/>
        <v>1.0360129007514941E-4</v>
      </c>
      <c r="U134">
        <f t="shared" si="36"/>
        <v>2.1911169827901089E-4</v>
      </c>
      <c r="V134">
        <f t="shared" si="37"/>
        <v>8.1659439855660452E-5</v>
      </c>
      <c r="W134">
        <f t="shared" si="38"/>
        <v>1.2495114221827816E-4</v>
      </c>
      <c r="X134">
        <f t="shared" si="39"/>
        <v>0</v>
      </c>
      <c r="Y134">
        <f t="shared" si="40"/>
        <v>0</v>
      </c>
      <c r="AB134" s="42">
        <f t="shared" si="41"/>
        <v>1.0233529934786097E-4</v>
      </c>
      <c r="AC134" s="42">
        <f t="shared" si="42"/>
        <v>1.3479080940327357E-4</v>
      </c>
      <c r="AD134" s="42">
        <f t="shared" si="43"/>
        <v>1.2495114221827816E-4</v>
      </c>
      <c r="AE134" s="42">
        <f t="shared" si="43"/>
        <v>0</v>
      </c>
      <c r="AF134" s="42">
        <f t="shared" si="43"/>
        <v>0</v>
      </c>
      <c r="AI134" s="40">
        <f t="shared" si="44"/>
        <v>8.1748762966586954E-5</v>
      </c>
      <c r="AJ134" s="40">
        <f t="shared" si="45"/>
        <v>4.2633595607843709E-5</v>
      </c>
    </row>
    <row r="135" spans="1:36" x14ac:dyDescent="0.25">
      <c r="A135" t="s">
        <v>6605</v>
      </c>
      <c r="B135" t="s">
        <v>3904</v>
      </c>
      <c r="C135" t="s">
        <v>6606</v>
      </c>
      <c r="D135" t="s">
        <v>3902</v>
      </c>
      <c r="E135">
        <v>86.305000000000007</v>
      </c>
      <c r="F135">
        <v>0</v>
      </c>
      <c r="G135">
        <v>6.1809000000000003</v>
      </c>
      <c r="H135">
        <v>132550</v>
      </c>
      <c r="I135">
        <v>0</v>
      </c>
      <c r="J135">
        <v>601800</v>
      </c>
      <c r="K135">
        <v>0</v>
      </c>
      <c r="L135">
        <v>394310</v>
      </c>
      <c r="M135">
        <v>0</v>
      </c>
      <c r="N135">
        <v>0</v>
      </c>
      <c r="O135">
        <v>0</v>
      </c>
      <c r="R135">
        <f t="shared" si="33"/>
        <v>1.1364325117498053E-6</v>
      </c>
      <c r="S135">
        <f t="shared" si="34"/>
        <v>0</v>
      </c>
      <c r="T135">
        <f t="shared" si="35"/>
        <v>7.8952558463206508E-6</v>
      </c>
      <c r="U135">
        <f t="shared" si="36"/>
        <v>0</v>
      </c>
      <c r="V135">
        <f t="shared" si="37"/>
        <v>6.2425617932309952E-6</v>
      </c>
      <c r="W135">
        <f t="shared" si="38"/>
        <v>0</v>
      </c>
      <c r="X135">
        <f t="shared" si="39"/>
        <v>0</v>
      </c>
      <c r="Y135">
        <f t="shared" si="40"/>
        <v>0</v>
      </c>
      <c r="AB135" s="42">
        <f t="shared" si="41"/>
        <v>5.6821625587490267E-7</v>
      </c>
      <c r="AC135" s="42">
        <f t="shared" si="42"/>
        <v>4.7126058798505484E-6</v>
      </c>
      <c r="AD135" s="42">
        <f t="shared" si="43"/>
        <v>0</v>
      </c>
      <c r="AE135" s="42">
        <f t="shared" si="43"/>
        <v>0</v>
      </c>
      <c r="AF135" s="42">
        <f t="shared" si="43"/>
        <v>0</v>
      </c>
      <c r="AI135" s="40">
        <f t="shared" si="44"/>
        <v>5.6821625587490256E-7</v>
      </c>
      <c r="AJ135" s="40">
        <f t="shared" si="45"/>
        <v>2.4041173045687653E-6</v>
      </c>
    </row>
    <row r="136" spans="1:36" x14ac:dyDescent="0.25">
      <c r="A136" t="s">
        <v>3901</v>
      </c>
      <c r="B136" t="s">
        <v>3901</v>
      </c>
      <c r="C136" t="s">
        <v>2615</v>
      </c>
      <c r="D136" t="s">
        <v>3900</v>
      </c>
      <c r="E136">
        <v>63.511000000000003</v>
      </c>
      <c r="F136">
        <v>0</v>
      </c>
      <c r="G136">
        <v>5.1425000000000001</v>
      </c>
      <c r="H136">
        <v>0</v>
      </c>
      <c r="I136">
        <v>0</v>
      </c>
      <c r="J136">
        <v>0</v>
      </c>
      <c r="K136">
        <v>398770</v>
      </c>
      <c r="L136">
        <v>331180</v>
      </c>
      <c r="M136">
        <v>265780</v>
      </c>
      <c r="N136">
        <v>0</v>
      </c>
      <c r="O136">
        <v>0</v>
      </c>
      <c r="R136">
        <f t="shared" si="33"/>
        <v>0</v>
      </c>
      <c r="S136">
        <f t="shared" si="34"/>
        <v>0</v>
      </c>
      <c r="T136">
        <f t="shared" si="35"/>
        <v>0</v>
      </c>
      <c r="U136">
        <f t="shared" si="36"/>
        <v>5.9459116653774188E-6</v>
      </c>
      <c r="V136">
        <f t="shared" si="37"/>
        <v>5.2431123093054726E-6</v>
      </c>
      <c r="W136">
        <f t="shared" si="38"/>
        <v>2.3344239124682953E-6</v>
      </c>
      <c r="X136">
        <f t="shared" si="39"/>
        <v>0</v>
      </c>
      <c r="Y136">
        <f t="shared" si="40"/>
        <v>0</v>
      </c>
      <c r="AB136" s="42">
        <f t="shared" si="41"/>
        <v>0</v>
      </c>
      <c r="AC136" s="42">
        <f t="shared" si="42"/>
        <v>3.7296746582276306E-6</v>
      </c>
      <c r="AD136" s="42">
        <f t="shared" si="43"/>
        <v>2.3344239124682953E-6</v>
      </c>
      <c r="AE136" s="42">
        <f t="shared" si="43"/>
        <v>0</v>
      </c>
      <c r="AF136" s="42">
        <f t="shared" si="43"/>
        <v>0</v>
      </c>
      <c r="AI136" s="40">
        <f t="shared" si="44"/>
        <v>0</v>
      </c>
      <c r="AJ136" s="40">
        <f t="shared" si="45"/>
        <v>1.8758408359890978E-6</v>
      </c>
    </row>
    <row r="137" spans="1:36" x14ac:dyDescent="0.25">
      <c r="A137" t="s">
        <v>3899</v>
      </c>
      <c r="B137" t="s">
        <v>3899</v>
      </c>
      <c r="C137">
        <v>7</v>
      </c>
      <c r="D137" t="s">
        <v>3898</v>
      </c>
      <c r="E137">
        <v>48.209000000000003</v>
      </c>
      <c r="F137">
        <v>0</v>
      </c>
      <c r="G137">
        <v>21.148</v>
      </c>
      <c r="H137">
        <v>32373000</v>
      </c>
      <c r="I137">
        <v>5311100</v>
      </c>
      <c r="J137">
        <v>4309500</v>
      </c>
      <c r="K137">
        <v>3609500</v>
      </c>
      <c r="L137">
        <v>3341800</v>
      </c>
      <c r="M137">
        <v>16094000</v>
      </c>
      <c r="N137">
        <v>0</v>
      </c>
      <c r="O137">
        <v>0</v>
      </c>
      <c r="R137">
        <f t="shared" si="33"/>
        <v>2.7755360017258729E-4</v>
      </c>
      <c r="S137">
        <f t="shared" si="34"/>
        <v>6.3880084934905604E-5</v>
      </c>
      <c r="T137">
        <f t="shared" si="35"/>
        <v>5.6538060933397881E-5</v>
      </c>
      <c r="U137">
        <f t="shared" si="36"/>
        <v>5.381991663409934E-5</v>
      </c>
      <c r="V137">
        <f t="shared" si="37"/>
        <v>5.2906071366740227E-5</v>
      </c>
      <c r="W137">
        <f t="shared" si="38"/>
        <v>1.4135833564325661E-4</v>
      </c>
      <c r="X137">
        <f t="shared" si="39"/>
        <v>0</v>
      </c>
      <c r="Y137">
        <f t="shared" si="40"/>
        <v>0</v>
      </c>
      <c r="AB137" s="42">
        <f t="shared" si="41"/>
        <v>1.7071684255374645E-4</v>
      </c>
      <c r="AC137" s="42">
        <f t="shared" si="42"/>
        <v>5.442134964474582E-5</v>
      </c>
      <c r="AD137" s="42">
        <f t="shared" si="43"/>
        <v>1.4135833564325661E-4</v>
      </c>
      <c r="AE137" s="42">
        <f t="shared" si="43"/>
        <v>0</v>
      </c>
      <c r="AF137" s="42">
        <f t="shared" si="43"/>
        <v>0</v>
      </c>
      <c r="AI137" s="40">
        <f t="shared" si="44"/>
        <v>1.0683675761884085E-4</v>
      </c>
      <c r="AJ137" s="40">
        <f t="shared" si="45"/>
        <v>1.0907380227471331E-6</v>
      </c>
    </row>
    <row r="138" spans="1:36" x14ac:dyDescent="0.25">
      <c r="A138" t="s">
        <v>3897</v>
      </c>
      <c r="B138" t="s">
        <v>3897</v>
      </c>
      <c r="C138" t="s">
        <v>7646</v>
      </c>
      <c r="D138" t="s">
        <v>3895</v>
      </c>
      <c r="E138">
        <v>50.151000000000003</v>
      </c>
      <c r="F138">
        <v>0</v>
      </c>
      <c r="G138">
        <v>9.9614999999999991</v>
      </c>
      <c r="H138">
        <v>0</v>
      </c>
      <c r="I138">
        <v>0</v>
      </c>
      <c r="J138">
        <v>1403100</v>
      </c>
      <c r="K138">
        <v>482050</v>
      </c>
      <c r="L138">
        <v>506720</v>
      </c>
      <c r="M138">
        <v>420350</v>
      </c>
      <c r="N138">
        <v>0</v>
      </c>
      <c r="O138">
        <v>0</v>
      </c>
      <c r="R138">
        <f t="shared" si="33"/>
        <v>0</v>
      </c>
      <c r="S138">
        <f t="shared" si="34"/>
        <v>0</v>
      </c>
      <c r="T138">
        <f t="shared" si="35"/>
        <v>1.8407832299721678E-5</v>
      </c>
      <c r="U138">
        <f t="shared" si="36"/>
        <v>7.1876688775363865E-6</v>
      </c>
      <c r="V138">
        <f t="shared" si="37"/>
        <v>8.0221929747305661E-6</v>
      </c>
      <c r="W138">
        <f t="shared" si="38"/>
        <v>3.6920576853263896E-6</v>
      </c>
      <c r="X138">
        <f t="shared" si="39"/>
        <v>0</v>
      </c>
      <c r="Y138">
        <f t="shared" si="40"/>
        <v>0</v>
      </c>
      <c r="AB138" s="42">
        <f t="shared" si="41"/>
        <v>0</v>
      </c>
      <c r="AC138" s="42">
        <f t="shared" si="42"/>
        <v>1.1205898050662877E-5</v>
      </c>
      <c r="AD138" s="42">
        <f t="shared" si="43"/>
        <v>3.6920576853263896E-6</v>
      </c>
      <c r="AE138" s="42">
        <f t="shared" si="43"/>
        <v>0</v>
      </c>
      <c r="AF138" s="42">
        <f t="shared" si="43"/>
        <v>0</v>
      </c>
      <c r="AI138" s="40">
        <f t="shared" si="44"/>
        <v>0</v>
      </c>
      <c r="AJ138" s="40">
        <f t="shared" si="45"/>
        <v>3.6090165009793672E-6</v>
      </c>
    </row>
    <row r="139" spans="1:36" x14ac:dyDescent="0.25">
      <c r="A139" t="s">
        <v>7647</v>
      </c>
      <c r="B139" t="s">
        <v>7647</v>
      </c>
      <c r="C139" t="s">
        <v>200</v>
      </c>
      <c r="D139" t="s">
        <v>7648</v>
      </c>
      <c r="E139">
        <v>13.621</v>
      </c>
      <c r="F139">
        <v>1.5625000000000001E-3</v>
      </c>
      <c r="G139">
        <v>1.4455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R139">
        <f t="shared" si="33"/>
        <v>0</v>
      </c>
      <c r="S139">
        <f t="shared" si="34"/>
        <v>0</v>
      </c>
      <c r="T139">
        <f t="shared" si="35"/>
        <v>0</v>
      </c>
      <c r="U139">
        <f t="shared" si="36"/>
        <v>0</v>
      </c>
      <c r="V139">
        <f t="shared" si="37"/>
        <v>0</v>
      </c>
      <c r="W139">
        <f t="shared" si="38"/>
        <v>0</v>
      </c>
      <c r="X139">
        <f t="shared" si="39"/>
        <v>0</v>
      </c>
      <c r="Y139">
        <f t="shared" si="40"/>
        <v>0</v>
      </c>
      <c r="AB139" s="42">
        <f t="shared" si="41"/>
        <v>0</v>
      </c>
      <c r="AC139" s="42">
        <f t="shared" si="42"/>
        <v>0</v>
      </c>
      <c r="AD139" s="42">
        <f t="shared" si="43"/>
        <v>0</v>
      </c>
      <c r="AE139" s="42">
        <f t="shared" si="43"/>
        <v>0</v>
      </c>
      <c r="AF139" s="42">
        <f t="shared" si="43"/>
        <v>0</v>
      </c>
      <c r="AI139" s="40">
        <f t="shared" si="44"/>
        <v>0</v>
      </c>
      <c r="AJ139" s="40">
        <f t="shared" si="45"/>
        <v>0</v>
      </c>
    </row>
    <row r="140" spans="1:36" x14ac:dyDescent="0.25">
      <c r="A140" t="s">
        <v>7649</v>
      </c>
      <c r="B140" t="s">
        <v>7649</v>
      </c>
      <c r="C140">
        <v>1</v>
      </c>
      <c r="D140" t="s">
        <v>7650</v>
      </c>
      <c r="E140">
        <v>12.403</v>
      </c>
      <c r="F140">
        <v>0</v>
      </c>
      <c r="G140">
        <v>12.778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4039800</v>
      </c>
      <c r="N140">
        <v>0</v>
      </c>
      <c r="O140">
        <v>0</v>
      </c>
      <c r="R140">
        <f t="shared" si="33"/>
        <v>0</v>
      </c>
      <c r="S140">
        <f t="shared" si="34"/>
        <v>0</v>
      </c>
      <c r="T140">
        <f t="shared" si="35"/>
        <v>0</v>
      </c>
      <c r="U140">
        <f t="shared" si="36"/>
        <v>0</v>
      </c>
      <c r="V140">
        <f t="shared" si="37"/>
        <v>0</v>
      </c>
      <c r="W140">
        <f t="shared" si="38"/>
        <v>3.5482751605047104E-5</v>
      </c>
      <c r="X140">
        <f t="shared" si="39"/>
        <v>0</v>
      </c>
      <c r="Y140">
        <f t="shared" si="40"/>
        <v>0</v>
      </c>
      <c r="AB140" s="42">
        <f t="shared" si="41"/>
        <v>0</v>
      </c>
      <c r="AC140" s="42">
        <f t="shared" si="42"/>
        <v>0</v>
      </c>
      <c r="AD140" s="42">
        <f t="shared" si="43"/>
        <v>3.5482751605047104E-5</v>
      </c>
      <c r="AE140" s="42">
        <f t="shared" si="43"/>
        <v>0</v>
      </c>
      <c r="AF140" s="42">
        <f t="shared" si="43"/>
        <v>0</v>
      </c>
      <c r="AI140" s="40">
        <f t="shared" si="44"/>
        <v>0</v>
      </c>
      <c r="AJ140" s="40">
        <f t="shared" si="45"/>
        <v>0</v>
      </c>
    </row>
    <row r="141" spans="1:36" x14ac:dyDescent="0.25">
      <c r="A141" t="s">
        <v>6336</v>
      </c>
      <c r="B141" t="s">
        <v>6336</v>
      </c>
      <c r="C141">
        <v>7</v>
      </c>
      <c r="D141" t="s">
        <v>6335</v>
      </c>
      <c r="E141">
        <v>37.594000000000001</v>
      </c>
      <c r="F141">
        <v>0</v>
      </c>
      <c r="G141">
        <v>10.708</v>
      </c>
      <c r="H141">
        <v>3681800</v>
      </c>
      <c r="I141">
        <v>783330</v>
      </c>
      <c r="J141">
        <v>4228700</v>
      </c>
      <c r="K141">
        <v>7474700</v>
      </c>
      <c r="L141">
        <v>0</v>
      </c>
      <c r="M141">
        <v>2696900</v>
      </c>
      <c r="N141">
        <v>0</v>
      </c>
      <c r="O141">
        <v>0</v>
      </c>
      <c r="R141">
        <f t="shared" si="33"/>
        <v>3.1566331359942912E-5</v>
      </c>
      <c r="S141">
        <f t="shared" si="34"/>
        <v>9.4216239445801441E-6</v>
      </c>
      <c r="T141">
        <f t="shared" si="35"/>
        <v>5.5478013289026482E-5</v>
      </c>
      <c r="U141">
        <f t="shared" si="36"/>
        <v>1.1145248119265891E-4</v>
      </c>
      <c r="V141">
        <f t="shared" si="37"/>
        <v>0</v>
      </c>
      <c r="W141">
        <f t="shared" si="38"/>
        <v>2.3687665924959536E-5</v>
      </c>
      <c r="X141">
        <f t="shared" si="39"/>
        <v>0</v>
      </c>
      <c r="Y141">
        <f t="shared" si="40"/>
        <v>0</v>
      </c>
      <c r="AB141" s="42">
        <f t="shared" si="41"/>
        <v>2.0493977652261527E-5</v>
      </c>
      <c r="AC141" s="42">
        <f t="shared" si="42"/>
        <v>5.5643498160561795E-5</v>
      </c>
      <c r="AD141" s="42">
        <f t="shared" si="43"/>
        <v>2.3687665924959536E-5</v>
      </c>
      <c r="AE141" s="42">
        <f t="shared" si="43"/>
        <v>0</v>
      </c>
      <c r="AF141" s="42">
        <f t="shared" si="43"/>
        <v>0</v>
      </c>
      <c r="AI141" s="40">
        <f t="shared" si="44"/>
        <v>1.1072353707681385E-5</v>
      </c>
      <c r="AJ141" s="40">
        <f t="shared" si="45"/>
        <v>3.2173666405576824E-5</v>
      </c>
    </row>
    <row r="142" spans="1:36" x14ac:dyDescent="0.25">
      <c r="A142" t="s">
        <v>3892</v>
      </c>
      <c r="B142" t="s">
        <v>3892</v>
      </c>
      <c r="C142">
        <v>2</v>
      </c>
      <c r="D142" t="s">
        <v>3891</v>
      </c>
      <c r="E142">
        <v>20.623999999999999</v>
      </c>
      <c r="F142">
        <v>0</v>
      </c>
      <c r="G142">
        <v>4.8120000000000003</v>
      </c>
      <c r="H142">
        <v>21641000</v>
      </c>
      <c r="I142">
        <v>8784700</v>
      </c>
      <c r="J142">
        <v>20759000</v>
      </c>
      <c r="K142">
        <v>14122000</v>
      </c>
      <c r="L142">
        <v>17272000</v>
      </c>
      <c r="M142">
        <v>10639000</v>
      </c>
      <c r="N142">
        <v>0</v>
      </c>
      <c r="O142">
        <v>0</v>
      </c>
      <c r="R142">
        <f t="shared" si="33"/>
        <v>1.8554157666373096E-4</v>
      </c>
      <c r="S142">
        <f t="shared" si="34"/>
        <v>1.05659351570798E-4</v>
      </c>
      <c r="T142">
        <f t="shared" si="35"/>
        <v>2.723456565532908E-4</v>
      </c>
      <c r="U142">
        <f t="shared" si="36"/>
        <v>2.1056790766221106E-4</v>
      </c>
      <c r="V142">
        <f t="shared" si="37"/>
        <v>2.7344355276986569E-4</v>
      </c>
      <c r="W142">
        <f t="shared" si="38"/>
        <v>9.3445466192904631E-5</v>
      </c>
      <c r="X142">
        <f t="shared" si="39"/>
        <v>0</v>
      </c>
      <c r="Y142">
        <f t="shared" si="40"/>
        <v>0</v>
      </c>
      <c r="AB142" s="42">
        <f t="shared" si="41"/>
        <v>1.4560046411726449E-4</v>
      </c>
      <c r="AC142" s="42">
        <f t="shared" si="42"/>
        <v>2.5211903899512254E-4</v>
      </c>
      <c r="AD142" s="42">
        <f t="shared" si="43"/>
        <v>9.3445466192904631E-5</v>
      </c>
      <c r="AE142" s="42">
        <f t="shared" si="43"/>
        <v>0</v>
      </c>
      <c r="AF142" s="42">
        <f t="shared" si="43"/>
        <v>0</v>
      </c>
      <c r="AI142" s="40">
        <f t="shared" si="44"/>
        <v>3.9941112546466473E-5</v>
      </c>
      <c r="AJ142" s="40">
        <f t="shared" si="45"/>
        <v>2.0777982981265166E-5</v>
      </c>
    </row>
    <row r="143" spans="1:36" x14ac:dyDescent="0.25">
      <c r="A143" t="s">
        <v>3886</v>
      </c>
      <c r="B143" t="s">
        <v>3886</v>
      </c>
      <c r="C143">
        <v>6</v>
      </c>
      <c r="D143" t="s">
        <v>3885</v>
      </c>
      <c r="E143">
        <v>23.547999999999998</v>
      </c>
      <c r="F143">
        <v>0</v>
      </c>
      <c r="G143">
        <v>4.4657999999999998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1526300</v>
      </c>
      <c r="N143">
        <v>6537700</v>
      </c>
      <c r="O143">
        <v>8020200</v>
      </c>
      <c r="R143">
        <f t="shared" si="33"/>
        <v>0</v>
      </c>
      <c r="S143">
        <f t="shared" si="34"/>
        <v>0</v>
      </c>
      <c r="T143">
        <f t="shared" si="35"/>
        <v>0</v>
      </c>
      <c r="U143">
        <f t="shared" si="36"/>
        <v>0</v>
      </c>
      <c r="V143">
        <f t="shared" si="37"/>
        <v>0</v>
      </c>
      <c r="W143">
        <f t="shared" si="38"/>
        <v>1.3405941822561363E-5</v>
      </c>
      <c r="X143">
        <f t="shared" si="39"/>
        <v>1.1926310989752459E-4</v>
      </c>
      <c r="Y143">
        <f t="shared" si="40"/>
        <v>1.4769726887031709E-4</v>
      </c>
      <c r="AB143" s="42">
        <f t="shared" si="41"/>
        <v>0</v>
      </c>
      <c r="AC143" s="42">
        <f t="shared" si="42"/>
        <v>0</v>
      </c>
      <c r="AD143" s="42">
        <f t="shared" si="43"/>
        <v>1.3405941822561363E-5</v>
      </c>
      <c r="AE143" s="42">
        <f t="shared" si="43"/>
        <v>1.1926310989752459E-4</v>
      </c>
      <c r="AF143" s="42">
        <f t="shared" si="43"/>
        <v>1.4769726887031709E-4</v>
      </c>
      <c r="AI143" s="40">
        <f t="shared" si="44"/>
        <v>0</v>
      </c>
      <c r="AJ143" s="40">
        <f t="shared" si="45"/>
        <v>0</v>
      </c>
    </row>
    <row r="144" spans="1:36" x14ac:dyDescent="0.25">
      <c r="A144" t="s">
        <v>6334</v>
      </c>
      <c r="B144" t="s">
        <v>6334</v>
      </c>
      <c r="C144">
        <v>3</v>
      </c>
      <c r="D144" t="s">
        <v>6333</v>
      </c>
      <c r="E144">
        <v>48.085999999999999</v>
      </c>
      <c r="F144">
        <v>0</v>
      </c>
      <c r="G144">
        <v>46.16</v>
      </c>
      <c r="H144">
        <v>37502000</v>
      </c>
      <c r="I144">
        <v>1123200</v>
      </c>
      <c r="J144">
        <v>7881200</v>
      </c>
      <c r="K144">
        <v>22666000</v>
      </c>
      <c r="L144">
        <v>0</v>
      </c>
      <c r="M144">
        <v>16623000</v>
      </c>
      <c r="N144">
        <v>0</v>
      </c>
      <c r="O144">
        <v>0</v>
      </c>
      <c r="R144">
        <f t="shared" si="33"/>
        <v>3.2152766545183854E-4</v>
      </c>
      <c r="S144">
        <f t="shared" si="34"/>
        <v>1.350946346310293E-5</v>
      </c>
      <c r="T144">
        <f t="shared" si="35"/>
        <v>1.0339662741113711E-4</v>
      </c>
      <c r="U144">
        <f t="shared" si="36"/>
        <v>3.3796432481742502E-4</v>
      </c>
      <c r="V144">
        <f t="shared" si="37"/>
        <v>0</v>
      </c>
      <c r="W144">
        <f t="shared" si="38"/>
        <v>1.4600469823523391E-4</v>
      </c>
      <c r="X144">
        <f t="shared" si="39"/>
        <v>0</v>
      </c>
      <c r="Y144">
        <f t="shared" si="40"/>
        <v>0</v>
      </c>
      <c r="AB144" s="42">
        <f t="shared" si="41"/>
        <v>1.6751856445747075E-4</v>
      </c>
      <c r="AC144" s="42">
        <f t="shared" si="42"/>
        <v>1.4712031740952072E-4</v>
      </c>
      <c r="AD144" s="42">
        <f t="shared" si="43"/>
        <v>1.4600469823523391E-4</v>
      </c>
      <c r="AE144" s="42">
        <f t="shared" si="43"/>
        <v>0</v>
      </c>
      <c r="AF144" s="42">
        <f t="shared" si="43"/>
        <v>0</v>
      </c>
      <c r="AI144" s="40">
        <f t="shared" si="44"/>
        <v>1.540091009943678E-4</v>
      </c>
      <c r="AJ144" s="40">
        <f t="shared" si="45"/>
        <v>9.9981318276016874E-5</v>
      </c>
    </row>
    <row r="145" spans="1:36" x14ac:dyDescent="0.25">
      <c r="A145" t="s">
        <v>7651</v>
      </c>
      <c r="B145" t="s">
        <v>7651</v>
      </c>
      <c r="C145" t="s">
        <v>341</v>
      </c>
      <c r="D145" t="s">
        <v>7652</v>
      </c>
      <c r="E145">
        <v>33.04</v>
      </c>
      <c r="F145">
        <v>0</v>
      </c>
      <c r="G145">
        <v>2.3607</v>
      </c>
      <c r="H145">
        <v>0</v>
      </c>
      <c r="I145">
        <v>0</v>
      </c>
      <c r="J145">
        <v>0</v>
      </c>
      <c r="K145">
        <v>0</v>
      </c>
      <c r="L145">
        <v>896980</v>
      </c>
      <c r="M145">
        <v>0</v>
      </c>
      <c r="N145">
        <v>0</v>
      </c>
      <c r="O145">
        <v>0</v>
      </c>
      <c r="R145">
        <f t="shared" si="33"/>
        <v>0</v>
      </c>
      <c r="S145">
        <f t="shared" si="34"/>
        <v>0</v>
      </c>
      <c r="T145">
        <f t="shared" si="35"/>
        <v>0</v>
      </c>
      <c r="U145">
        <f t="shared" si="36"/>
        <v>0</v>
      </c>
      <c r="V145">
        <f t="shared" si="37"/>
        <v>1.4200636751014018E-5</v>
      </c>
      <c r="W145">
        <f t="shared" si="38"/>
        <v>0</v>
      </c>
      <c r="X145">
        <f t="shared" si="39"/>
        <v>0</v>
      </c>
      <c r="Y145">
        <f t="shared" si="40"/>
        <v>0</v>
      </c>
      <c r="AB145" s="42">
        <f t="shared" si="41"/>
        <v>0</v>
      </c>
      <c r="AC145" s="42">
        <f t="shared" si="42"/>
        <v>4.7335455836713392E-6</v>
      </c>
      <c r="AD145" s="42">
        <f t="shared" si="43"/>
        <v>0</v>
      </c>
      <c r="AE145" s="42">
        <f t="shared" si="43"/>
        <v>0</v>
      </c>
      <c r="AF145" s="42">
        <f t="shared" si="43"/>
        <v>0</v>
      </c>
      <c r="AI145" s="40">
        <f t="shared" si="44"/>
        <v>0</v>
      </c>
      <c r="AJ145" s="40">
        <f t="shared" si="45"/>
        <v>4.73354558367134E-6</v>
      </c>
    </row>
    <row r="146" spans="1:36" x14ac:dyDescent="0.25">
      <c r="A146" t="s">
        <v>3884</v>
      </c>
      <c r="B146" t="s">
        <v>3884</v>
      </c>
      <c r="C146">
        <v>18</v>
      </c>
      <c r="D146" t="s">
        <v>3883</v>
      </c>
      <c r="E146">
        <v>119.94</v>
      </c>
      <c r="F146">
        <v>0</v>
      </c>
      <c r="G146">
        <v>128.46</v>
      </c>
      <c r="H146">
        <v>8588700</v>
      </c>
      <c r="I146">
        <v>2489000</v>
      </c>
      <c r="J146">
        <v>8064300</v>
      </c>
      <c r="K146">
        <v>5636500</v>
      </c>
      <c r="L146">
        <v>5046800</v>
      </c>
      <c r="M146">
        <v>3120400</v>
      </c>
      <c r="N146">
        <v>941040</v>
      </c>
      <c r="O146">
        <v>189780</v>
      </c>
      <c r="R146">
        <f t="shared" si="33"/>
        <v>7.3636197009924959E-5</v>
      </c>
      <c r="S146">
        <f t="shared" si="34"/>
        <v>2.993683632448646E-5</v>
      </c>
      <c r="T146">
        <f t="shared" si="35"/>
        <v>1.0579878983297378E-4</v>
      </c>
      <c r="U146">
        <f t="shared" si="36"/>
        <v>8.4043762323895532E-5</v>
      </c>
      <c r="V146">
        <f t="shared" si="37"/>
        <v>7.9898964921199528E-5</v>
      </c>
      <c r="W146">
        <f t="shared" si="38"/>
        <v>2.7407390986778795E-5</v>
      </c>
      <c r="X146">
        <f t="shared" si="39"/>
        <v>1.7166795193717444E-5</v>
      </c>
      <c r="Y146">
        <f t="shared" si="40"/>
        <v>3.494923778236051E-6</v>
      </c>
      <c r="AB146" s="42">
        <f t="shared" si="41"/>
        <v>5.1786516667205711E-5</v>
      </c>
      <c r="AC146" s="42">
        <f t="shared" si="42"/>
        <v>8.9913839026022939E-5</v>
      </c>
      <c r="AD146" s="42">
        <f t="shared" si="43"/>
        <v>2.7407390986778795E-5</v>
      </c>
      <c r="AE146" s="42">
        <f t="shared" si="43"/>
        <v>1.7166795193717444E-5</v>
      </c>
      <c r="AF146" s="42">
        <f t="shared" si="43"/>
        <v>3.494923778236051E-6</v>
      </c>
      <c r="AI146" s="40">
        <f t="shared" si="44"/>
        <v>2.1849680342719248E-5</v>
      </c>
      <c r="AJ146" s="40">
        <f t="shared" si="45"/>
        <v>8.0320936038242837E-6</v>
      </c>
    </row>
    <row r="147" spans="1:36" x14ac:dyDescent="0.25">
      <c r="A147" t="s">
        <v>7653</v>
      </c>
      <c r="B147" t="s">
        <v>7653</v>
      </c>
      <c r="C147">
        <v>1</v>
      </c>
      <c r="D147" t="s">
        <v>7654</v>
      </c>
      <c r="E147">
        <v>49.896000000000001</v>
      </c>
      <c r="F147">
        <v>2.5252999999999999E-3</v>
      </c>
      <c r="G147">
        <v>1.2143999999999999</v>
      </c>
      <c r="H147">
        <v>140560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R147">
        <f t="shared" si="33"/>
        <v>1.2051071584424945E-6</v>
      </c>
      <c r="S147">
        <f t="shared" si="34"/>
        <v>0</v>
      </c>
      <c r="T147">
        <f t="shared" si="35"/>
        <v>0</v>
      </c>
      <c r="U147">
        <f t="shared" si="36"/>
        <v>0</v>
      </c>
      <c r="V147">
        <f t="shared" si="37"/>
        <v>0</v>
      </c>
      <c r="W147">
        <f t="shared" si="38"/>
        <v>0</v>
      </c>
      <c r="X147">
        <f t="shared" si="39"/>
        <v>0</v>
      </c>
      <c r="Y147">
        <f t="shared" si="40"/>
        <v>0</v>
      </c>
      <c r="AB147" s="42">
        <f t="shared" si="41"/>
        <v>6.0255357922124725E-7</v>
      </c>
      <c r="AC147" s="42">
        <f t="shared" si="42"/>
        <v>0</v>
      </c>
      <c r="AD147" s="42">
        <f t="shared" si="43"/>
        <v>0</v>
      </c>
      <c r="AE147" s="42">
        <f t="shared" si="43"/>
        <v>0</v>
      </c>
      <c r="AF147" s="42">
        <f t="shared" si="43"/>
        <v>0</v>
      </c>
      <c r="AI147" s="40">
        <f t="shared" si="44"/>
        <v>6.0255357922124725E-7</v>
      </c>
      <c r="AJ147" s="40">
        <f t="shared" si="45"/>
        <v>0</v>
      </c>
    </row>
    <row r="148" spans="1:36" x14ac:dyDescent="0.25">
      <c r="A148" t="s">
        <v>3882</v>
      </c>
      <c r="B148" t="s">
        <v>3882</v>
      </c>
      <c r="C148" t="s">
        <v>157</v>
      </c>
      <c r="D148" t="s">
        <v>3881</v>
      </c>
      <c r="E148">
        <v>10.762</v>
      </c>
      <c r="F148">
        <v>0</v>
      </c>
      <c r="G148">
        <v>2.3384</v>
      </c>
      <c r="H148">
        <v>11878000</v>
      </c>
      <c r="I148">
        <v>4880200</v>
      </c>
      <c r="J148">
        <v>2571900</v>
      </c>
      <c r="K148">
        <v>8150600</v>
      </c>
      <c r="L148">
        <v>1977800</v>
      </c>
      <c r="M148">
        <v>11638000</v>
      </c>
      <c r="N148">
        <v>0</v>
      </c>
      <c r="O148">
        <v>0</v>
      </c>
      <c r="R148">
        <f t="shared" si="33"/>
        <v>1.0183738494578791E-4</v>
      </c>
      <c r="S148">
        <f t="shared" si="34"/>
        <v>5.8697367870935649E-5</v>
      </c>
      <c r="T148">
        <f t="shared" si="35"/>
        <v>3.374178881879708E-5</v>
      </c>
      <c r="U148">
        <f t="shared" si="36"/>
        <v>1.21530575569439E-4</v>
      </c>
      <c r="V148">
        <f t="shared" si="37"/>
        <v>3.1311756523172787E-5</v>
      </c>
      <c r="W148">
        <f t="shared" si="38"/>
        <v>1.0221997702350071E-4</v>
      </c>
      <c r="X148">
        <f t="shared" si="39"/>
        <v>0</v>
      </c>
      <c r="Y148">
        <f t="shared" si="40"/>
        <v>0</v>
      </c>
      <c r="AB148" s="42">
        <f t="shared" si="41"/>
        <v>8.0267376408361778E-5</v>
      </c>
      <c r="AC148" s="42">
        <f t="shared" si="42"/>
        <v>6.2194706970469628E-5</v>
      </c>
      <c r="AD148" s="42">
        <f t="shared" si="43"/>
        <v>1.0221997702350071E-4</v>
      </c>
      <c r="AE148" s="42">
        <f t="shared" si="43"/>
        <v>0</v>
      </c>
      <c r="AF148" s="42">
        <f t="shared" si="43"/>
        <v>0</v>
      </c>
      <c r="AI148" s="40">
        <f t="shared" si="44"/>
        <v>2.1570008537426132E-5</v>
      </c>
      <c r="AJ148" s="40">
        <f t="shared" si="45"/>
        <v>2.967622640563242E-5</v>
      </c>
    </row>
    <row r="149" spans="1:36" x14ac:dyDescent="0.25">
      <c r="A149" t="s">
        <v>3878</v>
      </c>
      <c r="B149" t="s">
        <v>3878</v>
      </c>
      <c r="C149" t="s">
        <v>294</v>
      </c>
      <c r="D149" t="s">
        <v>3877</v>
      </c>
      <c r="E149">
        <v>36.926000000000002</v>
      </c>
      <c r="F149">
        <v>1.5939999999999999E-3</v>
      </c>
      <c r="G149">
        <v>1.5781000000000001</v>
      </c>
      <c r="H149">
        <v>0</v>
      </c>
      <c r="I149">
        <v>0</v>
      </c>
      <c r="J149">
        <v>0</v>
      </c>
      <c r="K149">
        <v>0</v>
      </c>
      <c r="L149">
        <v>272360</v>
      </c>
      <c r="M149">
        <v>0</v>
      </c>
      <c r="N149">
        <v>0</v>
      </c>
      <c r="O149">
        <v>0</v>
      </c>
      <c r="R149">
        <f t="shared" ref="R149:R212" si="46">H149/SUM(H$9:H$19,H$27:H$2065)</f>
        <v>0</v>
      </c>
      <c r="S149">
        <f t="shared" ref="S149:S212" si="47">I149/SUM(I$9:I$19,I$27:I$2065)</f>
        <v>0</v>
      </c>
      <c r="T149">
        <f t="shared" ref="T149:T212" si="48">J149/SUM(J$9:J$19,J$27:J$2065)</f>
        <v>0</v>
      </c>
      <c r="U149">
        <f t="shared" ref="U149:U212" si="49">K149/SUM(K$9:K$19,K$27:K$2065)</f>
        <v>0</v>
      </c>
      <c r="V149">
        <f t="shared" ref="V149:V212" si="50">L149/SUM(L$9:L$19,L$27:L$2065)</f>
        <v>4.3118970606994342E-6</v>
      </c>
      <c r="W149">
        <f t="shared" ref="W149:W212" si="51">M149/SUM(M$9:M$19,M$27:M$2065)</f>
        <v>0</v>
      </c>
      <c r="X149">
        <f t="shared" ref="X149:X212" si="52">N149/SUM(N$9:N$19,N$27:N$2065)</f>
        <v>0</v>
      </c>
      <c r="Y149">
        <f t="shared" ref="Y149:Y212" si="53">O149/SUM(O$9:O$19,O$27:O$2065)</f>
        <v>0</v>
      </c>
      <c r="AB149" s="42">
        <f t="shared" si="41"/>
        <v>0</v>
      </c>
      <c r="AC149" s="42">
        <f t="shared" si="42"/>
        <v>1.4372990202331448E-6</v>
      </c>
      <c r="AD149" s="42">
        <f t="shared" si="43"/>
        <v>0</v>
      </c>
      <c r="AE149" s="42">
        <f t="shared" si="43"/>
        <v>0</v>
      </c>
      <c r="AF149" s="42">
        <f t="shared" si="43"/>
        <v>0</v>
      </c>
      <c r="AI149" s="40">
        <f t="shared" si="44"/>
        <v>0</v>
      </c>
      <c r="AJ149" s="40">
        <f t="shared" si="45"/>
        <v>1.4372990202331446E-6</v>
      </c>
    </row>
    <row r="150" spans="1:36" x14ac:dyDescent="0.25">
      <c r="A150" t="s">
        <v>6611</v>
      </c>
      <c r="B150" t="s">
        <v>6612</v>
      </c>
      <c r="C150" t="s">
        <v>7655</v>
      </c>
      <c r="D150" t="s">
        <v>6614</v>
      </c>
      <c r="E150">
        <v>28.855</v>
      </c>
      <c r="F150">
        <v>0</v>
      </c>
      <c r="G150">
        <v>323.31</v>
      </c>
      <c r="H150">
        <v>71545000</v>
      </c>
      <c r="I150">
        <v>40782000</v>
      </c>
      <c r="J150">
        <v>106570000</v>
      </c>
      <c r="K150">
        <v>85866000</v>
      </c>
      <c r="L150">
        <v>75679000</v>
      </c>
      <c r="M150">
        <v>68094000</v>
      </c>
      <c r="N150">
        <v>5626200</v>
      </c>
      <c r="O150">
        <v>1944900</v>
      </c>
      <c r="R150">
        <f t="shared" si="46"/>
        <v>6.1339920070267685E-4</v>
      </c>
      <c r="S150">
        <f t="shared" si="47"/>
        <v>4.9051187584781312E-4</v>
      </c>
      <c r="T150">
        <f t="shared" si="48"/>
        <v>1.3981346220378727E-3</v>
      </c>
      <c r="U150">
        <f t="shared" si="49"/>
        <v>1.2803160996546817E-3</v>
      </c>
      <c r="V150">
        <f t="shared" si="50"/>
        <v>1.1981203468081673E-3</v>
      </c>
      <c r="W150">
        <f t="shared" si="51"/>
        <v>5.9808963012873836E-4</v>
      </c>
      <c r="X150">
        <f t="shared" si="52"/>
        <v>1.0263519416697812E-4</v>
      </c>
      <c r="Y150">
        <f t="shared" si="53"/>
        <v>3.5816615324540497E-5</v>
      </c>
      <c r="AB150" s="42">
        <f t="shared" si="41"/>
        <v>5.5195553827524493E-4</v>
      </c>
      <c r="AC150" s="42">
        <f t="shared" si="42"/>
        <v>1.2921903561669073E-3</v>
      </c>
      <c r="AD150" s="42">
        <f t="shared" si="43"/>
        <v>5.9808963012873836E-4</v>
      </c>
      <c r="AE150" s="42">
        <f t="shared" si="43"/>
        <v>1.0263519416697812E-4</v>
      </c>
      <c r="AF150" s="42">
        <f t="shared" si="43"/>
        <v>3.5816615324540497E-5</v>
      </c>
      <c r="AI150" s="40">
        <f t="shared" si="44"/>
        <v>6.1443662427431865E-5</v>
      </c>
      <c r="AJ150" s="40">
        <f t="shared" si="45"/>
        <v>5.8043592955940418E-5</v>
      </c>
    </row>
    <row r="151" spans="1:36" x14ac:dyDescent="0.25">
      <c r="A151" t="s">
        <v>3872</v>
      </c>
      <c r="B151" t="s">
        <v>3872</v>
      </c>
      <c r="C151" t="s">
        <v>7656</v>
      </c>
      <c r="D151" t="s">
        <v>3871</v>
      </c>
      <c r="E151">
        <v>190.37</v>
      </c>
      <c r="F151">
        <v>0</v>
      </c>
      <c r="G151">
        <v>126.64</v>
      </c>
      <c r="H151">
        <v>3960900</v>
      </c>
      <c r="I151">
        <v>111320</v>
      </c>
      <c r="J151">
        <v>768380</v>
      </c>
      <c r="K151">
        <v>912260</v>
      </c>
      <c r="L151">
        <v>38124</v>
      </c>
      <c r="M151">
        <v>1023800</v>
      </c>
      <c r="N151">
        <v>0</v>
      </c>
      <c r="O151">
        <v>0</v>
      </c>
      <c r="R151">
        <f t="shared" si="46"/>
        <v>3.3959226976912896E-5</v>
      </c>
      <c r="S151">
        <f t="shared" si="47"/>
        <v>1.338918690093143E-6</v>
      </c>
      <c r="T151">
        <f t="shared" si="48"/>
        <v>1.0080685754728916E-5</v>
      </c>
      <c r="U151">
        <f t="shared" si="49"/>
        <v>1.3602370729636644E-5</v>
      </c>
      <c r="V151">
        <f t="shared" si="50"/>
        <v>6.035642661995345E-7</v>
      </c>
      <c r="W151">
        <f t="shared" si="51"/>
        <v>8.9923365248891587E-6</v>
      </c>
      <c r="X151">
        <f t="shared" si="52"/>
        <v>0</v>
      </c>
      <c r="Y151">
        <f t="shared" si="53"/>
        <v>0</v>
      </c>
      <c r="AB151" s="42">
        <f t="shared" si="41"/>
        <v>1.7649072833503019E-5</v>
      </c>
      <c r="AC151" s="42">
        <f t="shared" si="42"/>
        <v>8.0955402501883657E-6</v>
      </c>
      <c r="AD151" s="42">
        <f t="shared" si="43"/>
        <v>8.9923365248891587E-6</v>
      </c>
      <c r="AE151" s="42">
        <f t="shared" si="43"/>
        <v>0</v>
      </c>
      <c r="AF151" s="42">
        <f t="shared" si="43"/>
        <v>0</v>
      </c>
      <c r="AI151" s="40">
        <f t="shared" si="44"/>
        <v>1.6310154143409877E-5</v>
      </c>
      <c r="AJ151" s="40">
        <f t="shared" si="45"/>
        <v>3.8814878751204745E-6</v>
      </c>
    </row>
    <row r="152" spans="1:36" x14ac:dyDescent="0.25">
      <c r="A152" t="s">
        <v>3870</v>
      </c>
      <c r="B152" t="s">
        <v>3869</v>
      </c>
      <c r="C152" t="s">
        <v>7657</v>
      </c>
      <c r="D152" t="s">
        <v>3867</v>
      </c>
      <c r="E152">
        <v>60.674999999999997</v>
      </c>
      <c r="F152">
        <v>0</v>
      </c>
      <c r="G152">
        <v>74.382000000000005</v>
      </c>
      <c r="H152">
        <v>4006200</v>
      </c>
      <c r="I152">
        <v>697890</v>
      </c>
      <c r="J152">
        <v>2485800</v>
      </c>
      <c r="K152">
        <v>4303800</v>
      </c>
      <c r="L152">
        <v>3971100</v>
      </c>
      <c r="M152">
        <v>3541300</v>
      </c>
      <c r="N152">
        <v>774230</v>
      </c>
      <c r="O152">
        <v>0</v>
      </c>
      <c r="R152">
        <f t="shared" si="46"/>
        <v>3.4347611682927727E-5</v>
      </c>
      <c r="S152">
        <f t="shared" si="47"/>
        <v>8.393980997386845E-6</v>
      </c>
      <c r="T152">
        <f t="shared" si="48"/>
        <v>3.2612208346267653E-5</v>
      </c>
      <c r="U152">
        <f t="shared" si="49"/>
        <v>6.4172366590895344E-5</v>
      </c>
      <c r="V152">
        <f t="shared" si="50"/>
        <v>6.2868902987749754E-5</v>
      </c>
      <c r="W152">
        <f t="shared" si="51"/>
        <v>3.110427948387378E-5</v>
      </c>
      <c r="X152">
        <f t="shared" si="52"/>
        <v>1.4123786282019742E-5</v>
      </c>
      <c r="Y152">
        <f t="shared" si="53"/>
        <v>0</v>
      </c>
      <c r="AB152" s="42">
        <f t="shared" si="41"/>
        <v>2.1370796340157286E-5</v>
      </c>
      <c r="AC152" s="42">
        <f t="shared" si="42"/>
        <v>5.3217825974970917E-5</v>
      </c>
      <c r="AD152" s="42">
        <f t="shared" si="43"/>
        <v>3.110427948387378E-5</v>
      </c>
      <c r="AE152" s="42">
        <f t="shared" si="43"/>
        <v>1.4123786282019742E-5</v>
      </c>
      <c r="AF152" s="42">
        <f t="shared" si="43"/>
        <v>0</v>
      </c>
      <c r="AI152" s="40">
        <f t="shared" si="44"/>
        <v>1.2976815342770439E-5</v>
      </c>
      <c r="AJ152" s="40">
        <f t="shared" si="45"/>
        <v>1.0309677698428573E-5</v>
      </c>
    </row>
    <row r="153" spans="1:36" x14ac:dyDescent="0.25">
      <c r="A153" t="s">
        <v>3863</v>
      </c>
      <c r="B153" t="s">
        <v>3863</v>
      </c>
      <c r="C153">
        <v>2</v>
      </c>
      <c r="D153" t="s">
        <v>3862</v>
      </c>
      <c r="E153">
        <v>37.271000000000001</v>
      </c>
      <c r="F153">
        <v>0</v>
      </c>
      <c r="G153">
        <v>3.8616000000000001</v>
      </c>
      <c r="H153">
        <v>0</v>
      </c>
      <c r="I153">
        <v>0</v>
      </c>
      <c r="J153">
        <v>12790000</v>
      </c>
      <c r="K153">
        <v>0</v>
      </c>
      <c r="L153">
        <v>0</v>
      </c>
      <c r="M153">
        <v>776610</v>
      </c>
      <c r="N153">
        <v>0</v>
      </c>
      <c r="O153">
        <v>0</v>
      </c>
      <c r="R153">
        <f t="shared" si="46"/>
        <v>0</v>
      </c>
      <c r="S153">
        <f t="shared" si="47"/>
        <v>0</v>
      </c>
      <c r="T153">
        <f t="shared" si="48"/>
        <v>1.6779714568700751E-4</v>
      </c>
      <c r="U153">
        <f t="shared" si="49"/>
        <v>0</v>
      </c>
      <c r="V153">
        <f t="shared" si="50"/>
        <v>0</v>
      </c>
      <c r="W153">
        <f t="shared" si="51"/>
        <v>6.8211940501994231E-6</v>
      </c>
      <c r="X153">
        <f t="shared" si="52"/>
        <v>0</v>
      </c>
      <c r="Y153">
        <f t="shared" si="53"/>
        <v>0</v>
      </c>
      <c r="AB153" s="42">
        <f t="shared" si="41"/>
        <v>0</v>
      </c>
      <c r="AC153" s="42">
        <f t="shared" si="42"/>
        <v>5.5932381895669167E-5</v>
      </c>
      <c r="AD153" s="42">
        <f t="shared" si="43"/>
        <v>6.8211940501994231E-6</v>
      </c>
      <c r="AE153" s="42">
        <f t="shared" si="43"/>
        <v>0</v>
      </c>
      <c r="AF153" s="42">
        <f t="shared" si="43"/>
        <v>0</v>
      </c>
      <c r="AI153" s="40">
        <f t="shared" si="44"/>
        <v>0</v>
      </c>
      <c r="AJ153" s="40">
        <f t="shared" si="45"/>
        <v>5.5932381895669174E-5</v>
      </c>
    </row>
    <row r="154" spans="1:36" x14ac:dyDescent="0.25">
      <c r="A154" t="s">
        <v>3861</v>
      </c>
      <c r="B154" t="s">
        <v>3861</v>
      </c>
      <c r="C154">
        <v>1</v>
      </c>
      <c r="D154" t="s">
        <v>3860</v>
      </c>
      <c r="E154">
        <v>12.303000000000001</v>
      </c>
      <c r="F154">
        <v>0</v>
      </c>
      <c r="G154">
        <v>10.653</v>
      </c>
      <c r="H154">
        <v>0</v>
      </c>
      <c r="I154">
        <v>0</v>
      </c>
      <c r="J154">
        <v>1859700</v>
      </c>
      <c r="K154">
        <v>0</v>
      </c>
      <c r="L154">
        <v>2148200</v>
      </c>
      <c r="M154">
        <v>0</v>
      </c>
      <c r="N154">
        <v>0</v>
      </c>
      <c r="O154">
        <v>0</v>
      </c>
      <c r="R154">
        <f t="shared" si="46"/>
        <v>0</v>
      </c>
      <c r="S154">
        <f t="shared" si="47"/>
        <v>0</v>
      </c>
      <c r="T154">
        <f t="shared" si="48"/>
        <v>2.4398151042543228E-5</v>
      </c>
      <c r="U154">
        <f t="shared" si="49"/>
        <v>0</v>
      </c>
      <c r="V154">
        <f t="shared" si="50"/>
        <v>3.4009462717706428E-5</v>
      </c>
      <c r="W154">
        <f t="shared" si="51"/>
        <v>0</v>
      </c>
      <c r="X154">
        <f t="shared" si="52"/>
        <v>0</v>
      </c>
      <c r="Y154">
        <f t="shared" si="53"/>
        <v>0</v>
      </c>
      <c r="AB154" s="42">
        <f t="shared" si="41"/>
        <v>0</v>
      </c>
      <c r="AC154" s="42">
        <f t="shared" si="42"/>
        <v>1.9469204586749884E-5</v>
      </c>
      <c r="AD154" s="42">
        <f t="shared" si="43"/>
        <v>0</v>
      </c>
      <c r="AE154" s="42">
        <f t="shared" si="43"/>
        <v>0</v>
      </c>
      <c r="AF154" s="42">
        <f t="shared" si="43"/>
        <v>0</v>
      </c>
      <c r="AI154" s="40">
        <f t="shared" si="44"/>
        <v>0</v>
      </c>
      <c r="AJ154" s="40">
        <f t="shared" si="45"/>
        <v>1.0122281914335066E-5</v>
      </c>
    </row>
    <row r="155" spans="1:36" x14ac:dyDescent="0.25">
      <c r="A155" t="s">
        <v>6322</v>
      </c>
      <c r="B155" t="s">
        <v>3859</v>
      </c>
      <c r="C155" t="s">
        <v>563</v>
      </c>
      <c r="D155" t="s">
        <v>3858</v>
      </c>
      <c r="E155">
        <v>48.984000000000002</v>
      </c>
      <c r="F155">
        <v>0</v>
      </c>
      <c r="G155">
        <v>4.9767000000000001</v>
      </c>
      <c r="H155">
        <v>0</v>
      </c>
      <c r="I155">
        <v>186180</v>
      </c>
      <c r="J155">
        <v>82669</v>
      </c>
      <c r="K155">
        <v>112500</v>
      </c>
      <c r="L155">
        <v>133230</v>
      </c>
      <c r="M155">
        <v>113180</v>
      </c>
      <c r="N155">
        <v>0</v>
      </c>
      <c r="O155">
        <v>0</v>
      </c>
      <c r="R155">
        <f t="shared" si="46"/>
        <v>0</v>
      </c>
      <c r="S155">
        <f t="shared" si="47"/>
        <v>2.2393090345089955E-6</v>
      </c>
      <c r="T155">
        <f t="shared" si="48"/>
        <v>1.0845678058482583E-6</v>
      </c>
      <c r="U155">
        <f t="shared" si="49"/>
        <v>1.6774458017277119E-6</v>
      </c>
      <c r="V155">
        <f t="shared" si="50"/>
        <v>2.1092452834373092E-6</v>
      </c>
      <c r="W155">
        <f t="shared" si="51"/>
        <v>9.9409322903590048E-7</v>
      </c>
      <c r="X155">
        <f t="shared" si="52"/>
        <v>0</v>
      </c>
      <c r="Y155">
        <f t="shared" si="53"/>
        <v>0</v>
      </c>
      <c r="AB155" s="42">
        <f t="shared" ref="AB155:AB218" si="54">AVERAGE(R155:S155)</f>
        <v>1.1196545172544977E-6</v>
      </c>
      <c r="AC155" s="42">
        <f t="shared" ref="AC155:AC218" si="55">AVERAGE(T155:V155)</f>
        <v>1.6237529636710934E-6</v>
      </c>
      <c r="AD155" s="42">
        <f t="shared" ref="AD155:AF218" si="56">W155</f>
        <v>9.9409322903590048E-7</v>
      </c>
      <c r="AE155" s="42">
        <f t="shared" si="56"/>
        <v>0</v>
      </c>
      <c r="AF155" s="42">
        <f t="shared" si="56"/>
        <v>0</v>
      </c>
      <c r="AI155" s="40">
        <f t="shared" ref="AI155:AI218" si="57">STDEV(R155:S155)/SQRT(2)</f>
        <v>1.1196545172544977E-6</v>
      </c>
      <c r="AJ155" s="40">
        <f t="shared" ref="AJ155:AJ218" si="58">STDEV(T155:V155)/SQRT(3)</f>
        <v>2.9701468757930457E-7</v>
      </c>
    </row>
    <row r="156" spans="1:36" x14ac:dyDescent="0.25">
      <c r="A156" t="s">
        <v>3857</v>
      </c>
      <c r="B156" t="s">
        <v>3857</v>
      </c>
      <c r="C156">
        <v>6</v>
      </c>
      <c r="D156" t="s">
        <v>3856</v>
      </c>
      <c r="E156">
        <v>88.372</v>
      </c>
      <c r="F156">
        <v>0</v>
      </c>
      <c r="G156">
        <v>6.5913000000000004</v>
      </c>
      <c r="H156">
        <v>337560</v>
      </c>
      <c r="I156">
        <v>0</v>
      </c>
      <c r="J156">
        <v>231700</v>
      </c>
      <c r="K156">
        <v>0</v>
      </c>
      <c r="L156">
        <v>357220</v>
      </c>
      <c r="M156">
        <v>0</v>
      </c>
      <c r="N156">
        <v>38313</v>
      </c>
      <c r="O156">
        <v>0</v>
      </c>
      <c r="R156">
        <f t="shared" si="46"/>
        <v>2.8941090808469583E-6</v>
      </c>
      <c r="S156">
        <f t="shared" si="47"/>
        <v>0</v>
      </c>
      <c r="T156">
        <f t="shared" si="48"/>
        <v>3.0397653366442255E-6</v>
      </c>
      <c r="U156">
        <f t="shared" si="49"/>
        <v>0</v>
      </c>
      <c r="V156">
        <f t="shared" si="50"/>
        <v>5.6553674108644872E-6</v>
      </c>
      <c r="W156">
        <f t="shared" si="51"/>
        <v>0</v>
      </c>
      <c r="X156">
        <f t="shared" si="52"/>
        <v>6.9891973163403941E-7</v>
      </c>
      <c r="Y156">
        <f t="shared" si="53"/>
        <v>0</v>
      </c>
      <c r="AB156" s="42">
        <f t="shared" si="54"/>
        <v>1.4470545404234791E-6</v>
      </c>
      <c r="AC156" s="42">
        <f t="shared" si="55"/>
        <v>2.8983775825029041E-6</v>
      </c>
      <c r="AD156" s="42">
        <f t="shared" si="56"/>
        <v>0</v>
      </c>
      <c r="AE156" s="42">
        <f t="shared" si="56"/>
        <v>6.9891973163403941E-7</v>
      </c>
      <c r="AF156" s="42">
        <f t="shared" si="56"/>
        <v>0</v>
      </c>
      <c r="AI156" s="40">
        <f t="shared" si="57"/>
        <v>1.4470545404234791E-6</v>
      </c>
      <c r="AJ156" s="40">
        <f t="shared" si="58"/>
        <v>1.6340938376495671E-6</v>
      </c>
    </row>
    <row r="157" spans="1:36" x14ac:dyDescent="0.25">
      <c r="A157" t="s">
        <v>3855</v>
      </c>
      <c r="B157" t="s">
        <v>3855</v>
      </c>
      <c r="C157">
        <v>50</v>
      </c>
      <c r="D157" t="s">
        <v>3854</v>
      </c>
      <c r="E157">
        <v>163.46</v>
      </c>
      <c r="F157">
        <v>0</v>
      </c>
      <c r="G157">
        <v>323.31</v>
      </c>
      <c r="H157">
        <v>0</v>
      </c>
      <c r="I157">
        <v>120160000</v>
      </c>
      <c r="J157">
        <v>9962900</v>
      </c>
      <c r="K157">
        <v>0</v>
      </c>
      <c r="L157">
        <v>45195000</v>
      </c>
      <c r="M157">
        <v>19792000</v>
      </c>
      <c r="N157">
        <v>3960300</v>
      </c>
      <c r="O157">
        <v>3962300</v>
      </c>
      <c r="R157">
        <f t="shared" si="46"/>
        <v>0</v>
      </c>
      <c r="S157">
        <f t="shared" si="47"/>
        <v>1.4452431710527494E-3</v>
      </c>
      <c r="T157">
        <f t="shared" si="48"/>
        <v>1.3070728559539383E-4</v>
      </c>
      <c r="U157">
        <f t="shared" si="49"/>
        <v>0</v>
      </c>
      <c r="V157">
        <f t="shared" si="50"/>
        <v>7.1550957430720707E-4</v>
      </c>
      <c r="W157">
        <f t="shared" si="51"/>
        <v>1.7383895731647414E-4</v>
      </c>
      <c r="X157">
        <f t="shared" si="52"/>
        <v>7.2245238253080849E-5</v>
      </c>
      <c r="Y157">
        <f t="shared" si="53"/>
        <v>7.2968365931629816E-5</v>
      </c>
      <c r="AB157" s="42">
        <f t="shared" si="54"/>
        <v>7.2262158552637468E-4</v>
      </c>
      <c r="AC157" s="42">
        <f t="shared" si="55"/>
        <v>2.8207228663420028E-4</v>
      </c>
      <c r="AD157" s="42">
        <f t="shared" si="56"/>
        <v>1.7383895731647414E-4</v>
      </c>
      <c r="AE157" s="42">
        <f t="shared" si="56"/>
        <v>7.2245238253080849E-5</v>
      </c>
      <c r="AF157" s="42">
        <f t="shared" si="56"/>
        <v>7.2968365931629816E-5</v>
      </c>
      <c r="AI157" s="40">
        <f t="shared" si="57"/>
        <v>7.2262158552637468E-4</v>
      </c>
      <c r="AJ157" s="40">
        <f t="shared" si="58"/>
        <v>2.1997879472495269E-4</v>
      </c>
    </row>
    <row r="158" spans="1:36" x14ac:dyDescent="0.25">
      <c r="A158" t="s">
        <v>6318</v>
      </c>
      <c r="B158" t="s">
        <v>6318</v>
      </c>
      <c r="C158">
        <v>2</v>
      </c>
      <c r="D158" t="s">
        <v>6317</v>
      </c>
      <c r="E158">
        <v>104.66</v>
      </c>
      <c r="F158">
        <v>0</v>
      </c>
      <c r="G158">
        <v>2.5044</v>
      </c>
      <c r="H158">
        <v>919470</v>
      </c>
      <c r="I158">
        <v>0</v>
      </c>
      <c r="J158">
        <v>0</v>
      </c>
      <c r="K158">
        <v>90840</v>
      </c>
      <c r="L158">
        <v>104360</v>
      </c>
      <c r="M158">
        <v>0</v>
      </c>
      <c r="N158">
        <v>0</v>
      </c>
      <c r="O158">
        <v>0</v>
      </c>
      <c r="R158">
        <f t="shared" si="46"/>
        <v>7.8831806984428037E-6</v>
      </c>
      <c r="S158">
        <f t="shared" si="47"/>
        <v>0</v>
      </c>
      <c r="T158">
        <f t="shared" si="48"/>
        <v>0</v>
      </c>
      <c r="U158">
        <f t="shared" si="49"/>
        <v>1.3544815700350697E-6</v>
      </c>
      <c r="V158">
        <f t="shared" si="50"/>
        <v>1.6521867280606289E-6</v>
      </c>
      <c r="W158">
        <f t="shared" si="51"/>
        <v>0</v>
      </c>
      <c r="X158">
        <f t="shared" si="52"/>
        <v>0</v>
      </c>
      <c r="Y158">
        <f t="shared" si="53"/>
        <v>0</v>
      </c>
      <c r="AB158" s="42">
        <f t="shared" si="54"/>
        <v>3.9415903492214018E-6</v>
      </c>
      <c r="AC158" s="42">
        <f t="shared" si="55"/>
        <v>1.0022227660318996E-6</v>
      </c>
      <c r="AD158" s="42">
        <f t="shared" si="56"/>
        <v>0</v>
      </c>
      <c r="AE158" s="42">
        <f t="shared" si="56"/>
        <v>0</v>
      </c>
      <c r="AF158" s="42">
        <f t="shared" si="56"/>
        <v>0</v>
      </c>
      <c r="AI158" s="40">
        <f t="shared" si="57"/>
        <v>3.9415903492214018E-6</v>
      </c>
      <c r="AJ158" s="40">
        <f t="shared" si="58"/>
        <v>5.0842729563600654E-7</v>
      </c>
    </row>
    <row r="159" spans="1:36" x14ac:dyDescent="0.25">
      <c r="A159" t="s">
        <v>3851</v>
      </c>
      <c r="B159" t="s">
        <v>3851</v>
      </c>
      <c r="C159">
        <v>11</v>
      </c>
      <c r="D159" t="s">
        <v>3850</v>
      </c>
      <c r="E159">
        <v>28.716000000000001</v>
      </c>
      <c r="F159">
        <v>0</v>
      </c>
      <c r="G159">
        <v>7.7003000000000004</v>
      </c>
      <c r="H159">
        <v>0</v>
      </c>
      <c r="I159">
        <v>0</v>
      </c>
      <c r="J159">
        <v>1091000</v>
      </c>
      <c r="K159">
        <v>1291500</v>
      </c>
      <c r="L159">
        <v>1155700</v>
      </c>
      <c r="M159">
        <v>1192200</v>
      </c>
      <c r="N159">
        <v>0</v>
      </c>
      <c r="O159">
        <v>0</v>
      </c>
      <c r="R159">
        <f t="shared" si="46"/>
        <v>0</v>
      </c>
      <c r="S159">
        <f t="shared" si="47"/>
        <v>0</v>
      </c>
      <c r="T159">
        <f t="shared" si="48"/>
        <v>1.4313267079321751E-5</v>
      </c>
      <c r="U159">
        <f t="shared" si="49"/>
        <v>1.9257077803834131E-5</v>
      </c>
      <c r="V159">
        <f t="shared" si="50"/>
        <v>1.8296590663277779E-5</v>
      </c>
      <c r="W159">
        <f t="shared" si="51"/>
        <v>1.0471443255492142E-5</v>
      </c>
      <c r="X159">
        <f t="shared" si="52"/>
        <v>0</v>
      </c>
      <c r="Y159">
        <f t="shared" si="53"/>
        <v>0</v>
      </c>
      <c r="AB159" s="42">
        <f t="shared" si="54"/>
        <v>0</v>
      </c>
      <c r="AC159" s="42">
        <f t="shared" si="55"/>
        <v>1.7288978515477885E-5</v>
      </c>
      <c r="AD159" s="42">
        <f t="shared" si="56"/>
        <v>1.0471443255492142E-5</v>
      </c>
      <c r="AE159" s="42">
        <f t="shared" si="56"/>
        <v>0</v>
      </c>
      <c r="AF159" s="42">
        <f t="shared" si="56"/>
        <v>0</v>
      </c>
      <c r="AI159" s="40">
        <f t="shared" si="57"/>
        <v>0</v>
      </c>
      <c r="AJ159" s="40">
        <f t="shared" si="58"/>
        <v>1.5134703829550526E-6</v>
      </c>
    </row>
    <row r="160" spans="1:36" x14ac:dyDescent="0.25">
      <c r="A160" t="s">
        <v>3849</v>
      </c>
      <c r="B160" t="s">
        <v>3849</v>
      </c>
      <c r="C160" t="s">
        <v>2375</v>
      </c>
      <c r="D160" t="s">
        <v>3848</v>
      </c>
      <c r="E160">
        <v>18.617999999999999</v>
      </c>
      <c r="F160">
        <v>0</v>
      </c>
      <c r="G160">
        <v>4.7598000000000003</v>
      </c>
      <c r="H160">
        <v>1115500</v>
      </c>
      <c r="I160">
        <v>964300</v>
      </c>
      <c r="J160">
        <v>1410000</v>
      </c>
      <c r="K160">
        <v>1051900</v>
      </c>
      <c r="L160">
        <v>1928900</v>
      </c>
      <c r="M160">
        <v>2030500</v>
      </c>
      <c r="N160">
        <v>557590</v>
      </c>
      <c r="O160">
        <v>254340</v>
      </c>
      <c r="R160">
        <f t="shared" si="46"/>
        <v>9.563866215442534E-6</v>
      </c>
      <c r="S160">
        <f t="shared" si="47"/>
        <v>1.1598268890197788E-5</v>
      </c>
      <c r="T160">
        <f t="shared" si="48"/>
        <v>1.8498356170342502E-5</v>
      </c>
      <c r="U160">
        <f t="shared" si="49"/>
        <v>1.5684491011887824E-5</v>
      </c>
      <c r="V160">
        <f t="shared" si="50"/>
        <v>3.0537590837065419E-5</v>
      </c>
      <c r="W160">
        <f t="shared" si="51"/>
        <v>1.7834478720245593E-5</v>
      </c>
      <c r="X160">
        <f t="shared" si="52"/>
        <v>1.0171760320565449E-5</v>
      </c>
      <c r="Y160">
        <f t="shared" si="53"/>
        <v>4.683838727771932E-6</v>
      </c>
      <c r="AB160" s="42">
        <f t="shared" si="54"/>
        <v>1.0581067552820162E-5</v>
      </c>
      <c r="AC160" s="42">
        <f t="shared" si="55"/>
        <v>2.1573479339765246E-5</v>
      </c>
      <c r="AD160" s="42">
        <f t="shared" si="56"/>
        <v>1.7834478720245593E-5</v>
      </c>
      <c r="AE160" s="42">
        <f t="shared" si="56"/>
        <v>1.0171760320565449E-5</v>
      </c>
      <c r="AF160" s="42">
        <f t="shared" si="56"/>
        <v>4.683838727771932E-6</v>
      </c>
      <c r="AI160" s="40">
        <f t="shared" si="57"/>
        <v>1.017201337377627E-6</v>
      </c>
      <c r="AJ160" s="40">
        <f t="shared" si="58"/>
        <v>4.555067891353291E-6</v>
      </c>
    </row>
    <row r="161" spans="1:36" x14ac:dyDescent="0.25">
      <c r="A161" t="s">
        <v>3847</v>
      </c>
      <c r="B161" t="s">
        <v>3847</v>
      </c>
      <c r="C161">
        <v>20</v>
      </c>
      <c r="D161" t="s">
        <v>3846</v>
      </c>
      <c r="E161">
        <v>50.652999999999999</v>
      </c>
      <c r="F161">
        <v>0</v>
      </c>
      <c r="G161">
        <v>323.31</v>
      </c>
      <c r="H161">
        <v>200120000</v>
      </c>
      <c r="I161">
        <v>98948000</v>
      </c>
      <c r="J161">
        <v>81726000</v>
      </c>
      <c r="K161">
        <v>102560000</v>
      </c>
      <c r="L161">
        <v>65395000</v>
      </c>
      <c r="M161">
        <v>88338000</v>
      </c>
      <c r="N161">
        <v>0</v>
      </c>
      <c r="O161">
        <v>0</v>
      </c>
      <c r="R161">
        <f t="shared" si="46"/>
        <v>1.7157515975207171E-3</v>
      </c>
      <c r="S161">
        <f t="shared" si="47"/>
        <v>1.1901125273745625E-3</v>
      </c>
      <c r="T161">
        <f t="shared" si="48"/>
        <v>1.0721962101967455E-3</v>
      </c>
      <c r="U161">
        <f t="shared" si="49"/>
        <v>1.5292341460017254E-3</v>
      </c>
      <c r="V161">
        <f t="shared" si="50"/>
        <v>1.0353080785887776E-3</v>
      </c>
      <c r="W161">
        <f t="shared" si="51"/>
        <v>7.7589863638958634E-4</v>
      </c>
      <c r="X161">
        <f t="shared" si="52"/>
        <v>0</v>
      </c>
      <c r="Y161">
        <f t="shared" si="53"/>
        <v>0</v>
      </c>
      <c r="AB161" s="42">
        <f t="shared" si="54"/>
        <v>1.4529320624476398E-3</v>
      </c>
      <c r="AC161" s="42">
        <f t="shared" si="55"/>
        <v>1.2122461449290828E-3</v>
      </c>
      <c r="AD161" s="42">
        <f t="shared" si="56"/>
        <v>7.7589863638958634E-4</v>
      </c>
      <c r="AE161" s="42">
        <f t="shared" si="56"/>
        <v>0</v>
      </c>
      <c r="AF161" s="42">
        <f t="shared" si="56"/>
        <v>0</v>
      </c>
      <c r="AI161" s="40">
        <f t="shared" si="57"/>
        <v>2.6281953507307728E-4</v>
      </c>
      <c r="AJ161" s="40">
        <f t="shared" si="58"/>
        <v>1.5885132271131598E-4</v>
      </c>
    </row>
    <row r="162" spans="1:36" x14ac:dyDescent="0.25">
      <c r="A162" t="s">
        <v>7658</v>
      </c>
      <c r="B162" t="s">
        <v>7658</v>
      </c>
      <c r="C162">
        <v>1</v>
      </c>
      <c r="D162" t="s">
        <v>7659</v>
      </c>
      <c r="E162">
        <v>14.763</v>
      </c>
      <c r="F162">
        <v>0</v>
      </c>
      <c r="G162">
        <v>6.2228000000000003</v>
      </c>
      <c r="H162">
        <v>0</v>
      </c>
      <c r="I162">
        <v>0</v>
      </c>
      <c r="J162">
        <v>0</v>
      </c>
      <c r="K162">
        <v>0</v>
      </c>
      <c r="L162">
        <v>443180</v>
      </c>
      <c r="M162">
        <v>0</v>
      </c>
      <c r="N162">
        <v>0</v>
      </c>
      <c r="O162">
        <v>0</v>
      </c>
      <c r="R162">
        <f t="shared" si="46"/>
        <v>0</v>
      </c>
      <c r="S162">
        <f t="shared" si="47"/>
        <v>0</v>
      </c>
      <c r="T162">
        <f t="shared" si="48"/>
        <v>0</v>
      </c>
      <c r="U162">
        <f t="shared" si="49"/>
        <v>0</v>
      </c>
      <c r="V162">
        <f t="shared" si="50"/>
        <v>7.016252531064676E-6</v>
      </c>
      <c r="W162">
        <f t="shared" si="51"/>
        <v>0</v>
      </c>
      <c r="X162">
        <f t="shared" si="52"/>
        <v>0</v>
      </c>
      <c r="Y162">
        <f t="shared" si="53"/>
        <v>0</v>
      </c>
      <c r="AB162" s="42">
        <f t="shared" si="54"/>
        <v>0</v>
      </c>
      <c r="AC162" s="42">
        <f t="shared" si="55"/>
        <v>2.3387508436882253E-6</v>
      </c>
      <c r="AD162" s="42">
        <f t="shared" si="56"/>
        <v>0</v>
      </c>
      <c r="AE162" s="42">
        <f t="shared" si="56"/>
        <v>0</v>
      </c>
      <c r="AF162" s="42">
        <f t="shared" si="56"/>
        <v>0</v>
      </c>
      <c r="AI162" s="40">
        <f t="shared" si="57"/>
        <v>0</v>
      </c>
      <c r="AJ162" s="40">
        <f t="shared" si="58"/>
        <v>2.3387508436882253E-6</v>
      </c>
    </row>
    <row r="163" spans="1:36" x14ac:dyDescent="0.25">
      <c r="A163" t="s">
        <v>6310</v>
      </c>
      <c r="B163" t="s">
        <v>6310</v>
      </c>
      <c r="C163">
        <v>1</v>
      </c>
      <c r="D163" t="s">
        <v>6309</v>
      </c>
      <c r="E163">
        <v>23.64</v>
      </c>
      <c r="F163">
        <v>5.6849999999999999E-4</v>
      </c>
      <c r="G163">
        <v>2.2583000000000002</v>
      </c>
      <c r="H163">
        <v>3565900</v>
      </c>
      <c r="I163">
        <v>1265900</v>
      </c>
      <c r="J163">
        <v>1840800</v>
      </c>
      <c r="K163">
        <v>1130700</v>
      </c>
      <c r="L163">
        <v>1905800</v>
      </c>
      <c r="M163">
        <v>5347100</v>
      </c>
      <c r="N163">
        <v>0</v>
      </c>
      <c r="O163">
        <v>0</v>
      </c>
      <c r="R163">
        <f t="shared" si="46"/>
        <v>3.0572649518284654E-5</v>
      </c>
      <c r="S163">
        <f t="shared" si="47"/>
        <v>1.5225810005290242E-5</v>
      </c>
      <c r="T163">
        <f t="shared" si="48"/>
        <v>2.4150194353451401E-5</v>
      </c>
      <c r="U163">
        <f t="shared" si="49"/>
        <v>1.6859448604564655E-5</v>
      </c>
      <c r="V163">
        <f t="shared" si="50"/>
        <v>3.0171880666327586E-5</v>
      </c>
      <c r="W163">
        <f t="shared" si="51"/>
        <v>4.6965152014294607E-5</v>
      </c>
      <c r="X163">
        <f t="shared" si="52"/>
        <v>0</v>
      </c>
      <c r="Y163">
        <f t="shared" si="53"/>
        <v>0</v>
      </c>
      <c r="AB163" s="42">
        <f t="shared" si="54"/>
        <v>2.2899229761787448E-5</v>
      </c>
      <c r="AC163" s="42">
        <f t="shared" si="55"/>
        <v>2.3727174541447879E-5</v>
      </c>
      <c r="AD163" s="42">
        <f t="shared" si="56"/>
        <v>4.6965152014294607E-5</v>
      </c>
      <c r="AE163" s="42">
        <f t="shared" si="56"/>
        <v>0</v>
      </c>
      <c r="AF163" s="42">
        <f t="shared" si="56"/>
        <v>0</v>
      </c>
      <c r="AI163" s="40">
        <f t="shared" si="57"/>
        <v>7.6734197564972043E-6</v>
      </c>
      <c r="AJ163" s="40">
        <f t="shared" si="58"/>
        <v>3.8487842743206602E-6</v>
      </c>
    </row>
    <row r="164" spans="1:36" x14ac:dyDescent="0.25">
      <c r="A164" t="s">
        <v>6619</v>
      </c>
      <c r="B164" t="s">
        <v>6619</v>
      </c>
      <c r="C164" t="s">
        <v>686</v>
      </c>
      <c r="D164" t="s">
        <v>6620</v>
      </c>
      <c r="E164">
        <v>20.312999999999999</v>
      </c>
      <c r="F164">
        <v>0</v>
      </c>
      <c r="G164">
        <v>13.22</v>
      </c>
      <c r="H164">
        <v>0</v>
      </c>
      <c r="I164">
        <v>0</v>
      </c>
      <c r="J164">
        <v>2145100</v>
      </c>
      <c r="K164">
        <v>0</v>
      </c>
      <c r="L164">
        <v>0</v>
      </c>
      <c r="M164">
        <v>1584200</v>
      </c>
      <c r="N164">
        <v>0</v>
      </c>
      <c r="O164">
        <v>0</v>
      </c>
      <c r="R164">
        <f t="shared" si="46"/>
        <v>0</v>
      </c>
      <c r="S164">
        <f t="shared" si="47"/>
        <v>0</v>
      </c>
      <c r="T164">
        <f t="shared" si="48"/>
        <v>2.8142428241845179E-5</v>
      </c>
      <c r="U164">
        <f t="shared" si="49"/>
        <v>0</v>
      </c>
      <c r="V164">
        <f t="shared" si="50"/>
        <v>0</v>
      </c>
      <c r="W164">
        <f t="shared" si="51"/>
        <v>1.3914494552382696E-5</v>
      </c>
      <c r="X164">
        <f t="shared" si="52"/>
        <v>0</v>
      </c>
      <c r="Y164">
        <f t="shared" si="53"/>
        <v>0</v>
      </c>
      <c r="AB164" s="42">
        <f t="shared" si="54"/>
        <v>0</v>
      </c>
      <c r="AC164" s="42">
        <f t="shared" si="55"/>
        <v>9.3808094139483925E-6</v>
      </c>
      <c r="AD164" s="42">
        <f t="shared" si="56"/>
        <v>1.3914494552382696E-5</v>
      </c>
      <c r="AE164" s="42">
        <f t="shared" si="56"/>
        <v>0</v>
      </c>
      <c r="AF164" s="42">
        <f t="shared" si="56"/>
        <v>0</v>
      </c>
      <c r="AI164" s="40">
        <f t="shared" si="57"/>
        <v>0</v>
      </c>
      <c r="AJ164" s="40">
        <f t="shared" si="58"/>
        <v>9.3808094139483942E-6</v>
      </c>
    </row>
    <row r="165" spans="1:36" x14ac:dyDescent="0.25">
      <c r="A165" t="s">
        <v>6621</v>
      </c>
      <c r="B165" t="s">
        <v>6622</v>
      </c>
      <c r="C165" t="s">
        <v>3319</v>
      </c>
      <c r="D165" t="s">
        <v>6623</v>
      </c>
      <c r="E165">
        <v>35.923000000000002</v>
      </c>
      <c r="F165">
        <v>0</v>
      </c>
      <c r="G165">
        <v>21.638000000000002</v>
      </c>
      <c r="H165">
        <v>743500</v>
      </c>
      <c r="I165">
        <v>0</v>
      </c>
      <c r="J165">
        <v>1226800</v>
      </c>
      <c r="K165">
        <v>2515900</v>
      </c>
      <c r="L165">
        <v>0</v>
      </c>
      <c r="M165">
        <v>152080</v>
      </c>
      <c r="N165">
        <v>0</v>
      </c>
      <c r="O165">
        <v>0</v>
      </c>
      <c r="R165">
        <f t="shared" si="46"/>
        <v>6.3744818746584705E-6</v>
      </c>
      <c r="S165">
        <f t="shared" si="47"/>
        <v>0</v>
      </c>
      <c r="T165">
        <f t="shared" si="48"/>
        <v>1.6094881808351902E-5</v>
      </c>
      <c r="U165">
        <f t="shared" si="49"/>
        <v>3.751365237837111E-5</v>
      </c>
      <c r="V165">
        <f t="shared" si="50"/>
        <v>0</v>
      </c>
      <c r="W165">
        <f t="shared" si="51"/>
        <v>1.3357633704875398E-6</v>
      </c>
      <c r="X165">
        <f t="shared" si="52"/>
        <v>0</v>
      </c>
      <c r="Y165">
        <f t="shared" si="53"/>
        <v>0</v>
      </c>
      <c r="AB165" s="42">
        <f t="shared" si="54"/>
        <v>3.1872409373292353E-6</v>
      </c>
      <c r="AC165" s="42">
        <f t="shared" si="55"/>
        <v>1.7869511395574336E-5</v>
      </c>
      <c r="AD165" s="42">
        <f t="shared" si="56"/>
        <v>1.3357633704875398E-6</v>
      </c>
      <c r="AE165" s="42">
        <f t="shared" si="56"/>
        <v>0</v>
      </c>
      <c r="AF165" s="42">
        <f t="shared" si="56"/>
        <v>0</v>
      </c>
      <c r="AI165" s="40">
        <f t="shared" si="57"/>
        <v>3.1872409373292353E-6</v>
      </c>
      <c r="AJ165" s="40">
        <f t="shared" si="58"/>
        <v>1.0865549707219926E-5</v>
      </c>
    </row>
    <row r="166" spans="1:36" x14ac:dyDescent="0.25">
      <c r="A166" t="s">
        <v>3841</v>
      </c>
      <c r="B166" t="s">
        <v>3841</v>
      </c>
      <c r="C166" t="s">
        <v>2592</v>
      </c>
      <c r="D166" t="s">
        <v>3840</v>
      </c>
      <c r="E166">
        <v>26.725000000000001</v>
      </c>
      <c r="F166">
        <v>0</v>
      </c>
      <c r="G166">
        <v>8.4810999999999996</v>
      </c>
      <c r="H166">
        <v>2008900</v>
      </c>
      <c r="I166">
        <v>98959</v>
      </c>
      <c r="J166">
        <v>8760900</v>
      </c>
      <c r="K166">
        <v>2187800</v>
      </c>
      <c r="L166">
        <v>6969100</v>
      </c>
      <c r="M166">
        <v>0</v>
      </c>
      <c r="N166">
        <v>0</v>
      </c>
      <c r="O166">
        <v>0</v>
      </c>
      <c r="R166">
        <f t="shared" si="46"/>
        <v>1.7223532801615874E-5</v>
      </c>
      <c r="S166">
        <f t="shared" si="47"/>
        <v>1.1902448315929512E-6</v>
      </c>
      <c r="T166">
        <f t="shared" si="48"/>
        <v>1.1493776494521534E-4</v>
      </c>
      <c r="U166">
        <f t="shared" si="49"/>
        <v>3.2621474889065671E-5</v>
      </c>
      <c r="V166">
        <f t="shared" si="50"/>
        <v>1.1033206713805414E-4</v>
      </c>
      <c r="W166">
        <f t="shared" si="51"/>
        <v>0</v>
      </c>
      <c r="X166">
        <f t="shared" si="52"/>
        <v>0</v>
      </c>
      <c r="Y166">
        <f t="shared" si="53"/>
        <v>0</v>
      </c>
      <c r="AB166" s="42">
        <f t="shared" si="54"/>
        <v>9.2068888166044122E-6</v>
      </c>
      <c r="AC166" s="42">
        <f t="shared" si="55"/>
        <v>8.596376899077838E-5</v>
      </c>
      <c r="AD166" s="42">
        <f t="shared" si="56"/>
        <v>0</v>
      </c>
      <c r="AE166" s="42">
        <f t="shared" si="56"/>
        <v>0</v>
      </c>
      <c r="AF166" s="42">
        <f t="shared" si="56"/>
        <v>0</v>
      </c>
      <c r="AI166" s="40">
        <f t="shared" si="57"/>
        <v>8.0166439850114614E-6</v>
      </c>
      <c r="AJ166" s="40">
        <f t="shared" si="58"/>
        <v>2.6704265377762744E-5</v>
      </c>
    </row>
    <row r="167" spans="1:36" x14ac:dyDescent="0.25">
      <c r="A167" t="s">
        <v>6306</v>
      </c>
      <c r="B167" t="s">
        <v>6306</v>
      </c>
      <c r="C167" t="s">
        <v>157</v>
      </c>
      <c r="D167" t="s">
        <v>6305</v>
      </c>
      <c r="E167">
        <v>56.963000000000001</v>
      </c>
      <c r="F167">
        <v>1.6026E-3</v>
      </c>
      <c r="G167">
        <v>1.6254</v>
      </c>
      <c r="H167">
        <v>459770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R167">
        <f t="shared" si="46"/>
        <v>3.9418904257050776E-6</v>
      </c>
      <c r="S167">
        <f t="shared" si="47"/>
        <v>0</v>
      </c>
      <c r="T167">
        <f t="shared" si="48"/>
        <v>0</v>
      </c>
      <c r="U167">
        <f t="shared" si="49"/>
        <v>0</v>
      </c>
      <c r="V167">
        <f t="shared" si="50"/>
        <v>0</v>
      </c>
      <c r="W167">
        <f t="shared" si="51"/>
        <v>0</v>
      </c>
      <c r="X167">
        <f t="shared" si="52"/>
        <v>0</v>
      </c>
      <c r="Y167">
        <f t="shared" si="53"/>
        <v>0</v>
      </c>
      <c r="AB167" s="42">
        <f t="shared" si="54"/>
        <v>1.9709452128525388E-6</v>
      </c>
      <c r="AC167" s="42">
        <f t="shared" si="55"/>
        <v>0</v>
      </c>
      <c r="AD167" s="42">
        <f t="shared" si="56"/>
        <v>0</v>
      </c>
      <c r="AE167" s="42">
        <f t="shared" si="56"/>
        <v>0</v>
      </c>
      <c r="AF167" s="42">
        <f t="shared" si="56"/>
        <v>0</v>
      </c>
      <c r="AI167" s="40">
        <f t="shared" si="57"/>
        <v>1.9709452128525388E-6</v>
      </c>
      <c r="AJ167" s="40">
        <f t="shared" si="58"/>
        <v>0</v>
      </c>
    </row>
    <row r="168" spans="1:36" x14ac:dyDescent="0.25">
      <c r="A168" t="s">
        <v>6302</v>
      </c>
      <c r="B168" t="s">
        <v>6302</v>
      </c>
      <c r="C168">
        <v>4</v>
      </c>
      <c r="D168" t="s">
        <v>6301</v>
      </c>
      <c r="E168">
        <v>26.971</v>
      </c>
      <c r="F168">
        <v>0</v>
      </c>
      <c r="G168">
        <v>11.891</v>
      </c>
      <c r="H168">
        <v>3373400</v>
      </c>
      <c r="I168">
        <v>1844400</v>
      </c>
      <c r="J168">
        <v>0</v>
      </c>
      <c r="K168">
        <v>563770</v>
      </c>
      <c r="L168">
        <v>0</v>
      </c>
      <c r="M168">
        <v>0</v>
      </c>
      <c r="N168">
        <v>0</v>
      </c>
      <c r="O168">
        <v>0</v>
      </c>
      <c r="R168">
        <f t="shared" si="46"/>
        <v>2.8922228858067095E-5</v>
      </c>
      <c r="S168">
        <f t="shared" si="47"/>
        <v>2.2183809126911543E-5</v>
      </c>
      <c r="T168">
        <f t="shared" si="48"/>
        <v>0</v>
      </c>
      <c r="U168">
        <f t="shared" si="49"/>
        <v>8.406165507911396E-6</v>
      </c>
      <c r="V168">
        <f t="shared" si="50"/>
        <v>0</v>
      </c>
      <c r="W168">
        <f t="shared" si="51"/>
        <v>0</v>
      </c>
      <c r="X168">
        <f t="shared" si="52"/>
        <v>0</v>
      </c>
      <c r="Y168">
        <f t="shared" si="53"/>
        <v>0</v>
      </c>
      <c r="AB168" s="42">
        <f t="shared" si="54"/>
        <v>2.5553018992489321E-5</v>
      </c>
      <c r="AC168" s="42">
        <f t="shared" si="55"/>
        <v>2.8020551693037987E-6</v>
      </c>
      <c r="AD168" s="42">
        <f t="shared" si="56"/>
        <v>0</v>
      </c>
      <c r="AE168" s="42">
        <f t="shared" si="56"/>
        <v>0</v>
      </c>
      <c r="AF168" s="42">
        <f t="shared" si="56"/>
        <v>0</v>
      </c>
      <c r="AI168" s="40">
        <f t="shared" si="57"/>
        <v>3.3692098655777755E-6</v>
      </c>
      <c r="AJ168" s="40">
        <f t="shared" si="58"/>
        <v>2.8020551693037987E-6</v>
      </c>
    </row>
    <row r="169" spans="1:36" x14ac:dyDescent="0.25">
      <c r="A169" t="s">
        <v>3839</v>
      </c>
      <c r="B169" t="s">
        <v>3839</v>
      </c>
      <c r="C169" t="s">
        <v>7660</v>
      </c>
      <c r="D169" t="s">
        <v>3837</v>
      </c>
      <c r="E169">
        <v>166.39</v>
      </c>
      <c r="F169">
        <v>0</v>
      </c>
      <c r="G169">
        <v>323.31</v>
      </c>
      <c r="H169">
        <v>217250</v>
      </c>
      <c r="I169">
        <v>123870000</v>
      </c>
      <c r="J169">
        <v>10108000</v>
      </c>
      <c r="K169">
        <v>0</v>
      </c>
      <c r="L169">
        <v>47667000</v>
      </c>
      <c r="M169">
        <v>27505000</v>
      </c>
      <c r="N169">
        <v>0</v>
      </c>
      <c r="O169">
        <v>0</v>
      </c>
      <c r="R169">
        <f t="shared" si="46"/>
        <v>1.8626176022455316E-6</v>
      </c>
      <c r="S169">
        <f t="shared" si="47"/>
        <v>1.4898657756183761E-3</v>
      </c>
      <c r="T169">
        <f t="shared" si="48"/>
        <v>1.3261091075873901E-4</v>
      </c>
      <c r="U169">
        <f t="shared" si="49"/>
        <v>0</v>
      </c>
      <c r="V169">
        <f t="shared" si="50"/>
        <v>7.5464531205889226E-4</v>
      </c>
      <c r="W169">
        <f t="shared" si="51"/>
        <v>2.4158450490044571E-4</v>
      </c>
      <c r="X169">
        <f t="shared" si="52"/>
        <v>0</v>
      </c>
      <c r="Y169">
        <f t="shared" si="53"/>
        <v>0</v>
      </c>
      <c r="AB169" s="42">
        <f t="shared" si="54"/>
        <v>7.4586419661031077E-4</v>
      </c>
      <c r="AC169" s="42">
        <f t="shared" si="55"/>
        <v>2.9575207427254372E-4</v>
      </c>
      <c r="AD169" s="42">
        <f t="shared" si="56"/>
        <v>2.4158450490044571E-4</v>
      </c>
      <c r="AE169" s="42">
        <f t="shared" si="56"/>
        <v>0</v>
      </c>
      <c r="AF169" s="42">
        <f t="shared" si="56"/>
        <v>0</v>
      </c>
      <c r="AI169" s="40">
        <f t="shared" si="57"/>
        <v>7.4400157900806534E-4</v>
      </c>
      <c r="AJ169" s="40">
        <f t="shared" si="58"/>
        <v>2.3261818944183635E-4</v>
      </c>
    </row>
    <row r="170" spans="1:36" x14ac:dyDescent="0.25">
      <c r="A170" t="s">
        <v>3830</v>
      </c>
      <c r="B170" t="s">
        <v>3830</v>
      </c>
      <c r="C170" t="s">
        <v>7661</v>
      </c>
      <c r="D170" t="s">
        <v>3828</v>
      </c>
      <c r="E170">
        <v>116.93</v>
      </c>
      <c r="F170">
        <v>0</v>
      </c>
      <c r="G170">
        <v>103.04</v>
      </c>
      <c r="H170">
        <v>1352000</v>
      </c>
      <c r="I170">
        <v>44069</v>
      </c>
      <c r="J170">
        <v>3380500</v>
      </c>
      <c r="K170">
        <v>2631900</v>
      </c>
      <c r="L170">
        <v>3659600</v>
      </c>
      <c r="M170">
        <v>4876400</v>
      </c>
      <c r="N170">
        <v>436390</v>
      </c>
      <c r="O170">
        <v>225640</v>
      </c>
      <c r="R170">
        <f t="shared" si="46"/>
        <v>1.1591525883709822E-5</v>
      </c>
      <c r="S170">
        <f t="shared" si="47"/>
        <v>5.3004678183358533E-7</v>
      </c>
      <c r="T170">
        <f t="shared" si="48"/>
        <v>4.4350136903434628E-5</v>
      </c>
      <c r="U170">
        <f t="shared" si="49"/>
        <v>3.9243285382819241E-5</v>
      </c>
      <c r="V170">
        <f t="shared" si="50"/>
        <v>5.7937356745981962E-5</v>
      </c>
      <c r="W170">
        <f t="shared" si="51"/>
        <v>4.2830855469788529E-5</v>
      </c>
      <c r="X170">
        <f t="shared" si="52"/>
        <v>7.9607856781713378E-6</v>
      </c>
      <c r="Y170">
        <f t="shared" si="53"/>
        <v>4.1553093124732989E-6</v>
      </c>
      <c r="AB170" s="42">
        <f t="shared" si="54"/>
        <v>6.0607863327717034E-6</v>
      </c>
      <c r="AC170" s="42">
        <f t="shared" si="55"/>
        <v>4.717692634407861E-5</v>
      </c>
      <c r="AD170" s="42">
        <f t="shared" si="56"/>
        <v>4.2830855469788529E-5</v>
      </c>
      <c r="AE170" s="42">
        <f t="shared" si="56"/>
        <v>7.9607856781713378E-6</v>
      </c>
      <c r="AF170" s="42">
        <f t="shared" si="56"/>
        <v>4.1553093124732989E-6</v>
      </c>
      <c r="AI170" s="40">
        <f t="shared" si="57"/>
        <v>5.5307395509381177E-6</v>
      </c>
      <c r="AJ170" s="40">
        <f t="shared" si="58"/>
        <v>5.5785341545086137E-6</v>
      </c>
    </row>
    <row r="171" spans="1:36" x14ac:dyDescent="0.25">
      <c r="A171" t="s">
        <v>3827</v>
      </c>
      <c r="B171" t="s">
        <v>3827</v>
      </c>
      <c r="C171">
        <v>12</v>
      </c>
      <c r="D171" t="s">
        <v>3826</v>
      </c>
      <c r="E171">
        <v>33.673999999999999</v>
      </c>
      <c r="F171">
        <v>0</v>
      </c>
      <c r="G171">
        <v>37.334000000000003</v>
      </c>
      <c r="H171">
        <v>832040</v>
      </c>
      <c r="I171">
        <v>0</v>
      </c>
      <c r="J171">
        <v>1041400</v>
      </c>
      <c r="K171">
        <v>1718000</v>
      </c>
      <c r="L171">
        <v>0</v>
      </c>
      <c r="M171">
        <v>0</v>
      </c>
      <c r="N171">
        <v>8624500</v>
      </c>
      <c r="O171">
        <v>7813400</v>
      </c>
      <c r="R171">
        <f t="shared" si="46"/>
        <v>7.1335896422203549E-6</v>
      </c>
      <c r="S171">
        <f t="shared" si="47"/>
        <v>0</v>
      </c>
      <c r="T171">
        <f t="shared" si="48"/>
        <v>1.3662544762974951E-5</v>
      </c>
      <c r="U171">
        <f t="shared" si="49"/>
        <v>2.5616461221050745E-5</v>
      </c>
      <c r="V171">
        <f t="shared" si="50"/>
        <v>0</v>
      </c>
      <c r="W171">
        <f t="shared" si="51"/>
        <v>0</v>
      </c>
      <c r="X171">
        <f t="shared" si="52"/>
        <v>1.573312772551816E-4</v>
      </c>
      <c r="Y171">
        <f t="shared" si="53"/>
        <v>1.4388891057471578E-4</v>
      </c>
      <c r="AB171" s="42">
        <f t="shared" si="54"/>
        <v>3.5667948211101774E-6</v>
      </c>
      <c r="AC171" s="42">
        <f t="shared" si="55"/>
        <v>1.3093001994675231E-5</v>
      </c>
      <c r="AD171" s="42">
        <f t="shared" si="56"/>
        <v>0</v>
      </c>
      <c r="AE171" s="42">
        <f t="shared" si="56"/>
        <v>1.573312772551816E-4</v>
      </c>
      <c r="AF171" s="42">
        <f t="shared" si="56"/>
        <v>1.4388891057471578E-4</v>
      </c>
      <c r="AI171" s="40">
        <f t="shared" si="57"/>
        <v>3.5667948211101774E-6</v>
      </c>
      <c r="AJ171" s="40">
        <f t="shared" si="58"/>
        <v>7.4003165607085363E-6</v>
      </c>
    </row>
    <row r="172" spans="1:36" x14ac:dyDescent="0.25">
      <c r="A172" t="s">
        <v>3825</v>
      </c>
      <c r="B172" t="s">
        <v>3825</v>
      </c>
      <c r="C172">
        <v>5</v>
      </c>
      <c r="D172" t="s">
        <v>3824</v>
      </c>
      <c r="E172">
        <v>30.39</v>
      </c>
      <c r="F172">
        <v>0</v>
      </c>
      <c r="G172">
        <v>4.5872000000000002</v>
      </c>
      <c r="H172">
        <v>0</v>
      </c>
      <c r="I172">
        <v>0</v>
      </c>
      <c r="J172">
        <v>0</v>
      </c>
      <c r="K172">
        <v>354970</v>
      </c>
      <c r="L172">
        <v>0</v>
      </c>
      <c r="M172">
        <v>173510</v>
      </c>
      <c r="N172">
        <v>1445200</v>
      </c>
      <c r="O172">
        <v>612250</v>
      </c>
      <c r="R172">
        <f t="shared" si="46"/>
        <v>0</v>
      </c>
      <c r="S172">
        <f t="shared" si="47"/>
        <v>0</v>
      </c>
      <c r="T172">
        <f t="shared" si="48"/>
        <v>0</v>
      </c>
      <c r="U172">
        <f t="shared" si="49"/>
        <v>5.2928260999047628E-6</v>
      </c>
      <c r="V172">
        <f t="shared" si="50"/>
        <v>0</v>
      </c>
      <c r="W172">
        <f t="shared" si="51"/>
        <v>1.5239893635803067E-6</v>
      </c>
      <c r="X172">
        <f t="shared" si="52"/>
        <v>2.6363865950395786E-5</v>
      </c>
      <c r="Y172">
        <f t="shared" si="53"/>
        <v>1.1274987265386355E-5</v>
      </c>
      <c r="AB172" s="42">
        <f t="shared" si="54"/>
        <v>0</v>
      </c>
      <c r="AC172" s="42">
        <f t="shared" si="55"/>
        <v>1.7642753666349209E-6</v>
      </c>
      <c r="AD172" s="42">
        <f t="shared" si="56"/>
        <v>1.5239893635803067E-6</v>
      </c>
      <c r="AE172" s="42">
        <f t="shared" si="56"/>
        <v>2.6363865950395786E-5</v>
      </c>
      <c r="AF172" s="42">
        <f t="shared" si="56"/>
        <v>1.1274987265386355E-5</v>
      </c>
      <c r="AI172" s="40">
        <f t="shared" si="57"/>
        <v>0</v>
      </c>
      <c r="AJ172" s="40">
        <f t="shared" si="58"/>
        <v>1.7642753666349211E-6</v>
      </c>
    </row>
    <row r="173" spans="1:36" x14ac:dyDescent="0.25">
      <c r="A173" t="s">
        <v>7662</v>
      </c>
      <c r="B173" t="s">
        <v>7663</v>
      </c>
      <c r="C173" t="s">
        <v>7664</v>
      </c>
      <c r="D173" t="s">
        <v>3821</v>
      </c>
      <c r="E173">
        <v>39.716999999999999</v>
      </c>
      <c r="F173">
        <v>0</v>
      </c>
      <c r="G173">
        <v>12.317</v>
      </c>
      <c r="H173">
        <v>0</v>
      </c>
      <c r="I173">
        <v>0</v>
      </c>
      <c r="J173">
        <v>2379400</v>
      </c>
      <c r="K173">
        <v>1132500</v>
      </c>
      <c r="L173">
        <v>5069400</v>
      </c>
      <c r="M173">
        <v>268930</v>
      </c>
      <c r="N173">
        <v>3018900</v>
      </c>
      <c r="O173">
        <v>1476000</v>
      </c>
      <c r="R173">
        <f t="shared" si="46"/>
        <v>0</v>
      </c>
      <c r="S173">
        <f t="shared" si="47"/>
        <v>0</v>
      </c>
      <c r="T173">
        <f t="shared" si="48"/>
        <v>3.1216304022491454E-5</v>
      </c>
      <c r="U173">
        <f t="shared" si="49"/>
        <v>1.68862877373923E-5</v>
      </c>
      <c r="V173">
        <f t="shared" si="50"/>
        <v>8.0256759287375933E-5</v>
      </c>
      <c r="W173">
        <f t="shared" si="51"/>
        <v>2.3620912889611655E-6</v>
      </c>
      <c r="X173">
        <f t="shared" si="52"/>
        <v>5.5071875807950348E-5</v>
      </c>
      <c r="Y173">
        <f t="shared" si="53"/>
        <v>2.7181512786786865E-5</v>
      </c>
      <c r="AB173" s="42">
        <f t="shared" si="54"/>
        <v>0</v>
      </c>
      <c r="AC173" s="42">
        <f t="shared" si="55"/>
        <v>4.2786450349086561E-5</v>
      </c>
      <c r="AD173" s="42">
        <f t="shared" si="56"/>
        <v>2.3620912889611655E-6</v>
      </c>
      <c r="AE173" s="42">
        <f t="shared" si="56"/>
        <v>5.5071875807950348E-5</v>
      </c>
      <c r="AF173" s="42">
        <f t="shared" si="56"/>
        <v>2.7181512786786865E-5</v>
      </c>
      <c r="AI173" s="40">
        <f t="shared" si="57"/>
        <v>0</v>
      </c>
      <c r="AJ173" s="40">
        <f t="shared" si="58"/>
        <v>1.9186413427483331E-5</v>
      </c>
    </row>
    <row r="174" spans="1:36" x14ac:dyDescent="0.25">
      <c r="A174" t="s">
        <v>3818</v>
      </c>
      <c r="B174" t="s">
        <v>6627</v>
      </c>
      <c r="C174" t="s">
        <v>7665</v>
      </c>
      <c r="D174" t="s">
        <v>3816</v>
      </c>
      <c r="E174">
        <v>177.68</v>
      </c>
      <c r="F174">
        <v>0</v>
      </c>
      <c r="G174">
        <v>16.893000000000001</v>
      </c>
      <c r="H174">
        <v>0</v>
      </c>
      <c r="I174">
        <v>0</v>
      </c>
      <c r="J174">
        <v>156630</v>
      </c>
      <c r="K174">
        <v>69159</v>
      </c>
      <c r="L174">
        <v>242850</v>
      </c>
      <c r="M174">
        <v>48085</v>
      </c>
      <c r="N174">
        <v>0</v>
      </c>
      <c r="O174">
        <v>0</v>
      </c>
      <c r="R174">
        <f t="shared" si="46"/>
        <v>0</v>
      </c>
      <c r="S174">
        <f t="shared" si="47"/>
        <v>0</v>
      </c>
      <c r="T174">
        <f t="shared" si="48"/>
        <v>2.0548918630927275E-6</v>
      </c>
      <c r="U174">
        <f t="shared" si="49"/>
        <v>1.0312042151261051E-6</v>
      </c>
      <c r="V174">
        <f t="shared" si="50"/>
        <v>3.8447062754841291E-6</v>
      </c>
      <c r="W174">
        <f t="shared" si="51"/>
        <v>4.2234469798719985E-7</v>
      </c>
      <c r="X174">
        <f t="shared" si="52"/>
        <v>0</v>
      </c>
      <c r="Y174">
        <f t="shared" si="53"/>
        <v>0</v>
      </c>
      <c r="AB174" s="42">
        <f t="shared" si="54"/>
        <v>0</v>
      </c>
      <c r="AC174" s="42">
        <f t="shared" si="55"/>
        <v>2.3102674512343206E-6</v>
      </c>
      <c r="AD174" s="42">
        <f t="shared" si="56"/>
        <v>4.2234469798719985E-7</v>
      </c>
      <c r="AE174" s="42">
        <f t="shared" si="56"/>
        <v>0</v>
      </c>
      <c r="AF174" s="42">
        <f t="shared" si="56"/>
        <v>0</v>
      </c>
      <c r="AI174" s="40">
        <f t="shared" si="57"/>
        <v>0</v>
      </c>
      <c r="AJ174" s="40">
        <f t="shared" si="58"/>
        <v>8.2216401023431455E-7</v>
      </c>
    </row>
    <row r="175" spans="1:36" x14ac:dyDescent="0.25">
      <c r="A175" t="s">
        <v>7666</v>
      </c>
      <c r="B175" t="s">
        <v>7667</v>
      </c>
      <c r="C175" t="s">
        <v>258</v>
      </c>
      <c r="D175" t="s">
        <v>7668</v>
      </c>
      <c r="E175">
        <v>39.432000000000002</v>
      </c>
      <c r="F175">
        <v>0</v>
      </c>
      <c r="G175">
        <v>10.321999999999999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619770</v>
      </c>
      <c r="O175">
        <v>815320</v>
      </c>
      <c r="R175">
        <f t="shared" si="46"/>
        <v>0</v>
      </c>
      <c r="S175">
        <f t="shared" si="47"/>
        <v>0</v>
      </c>
      <c r="T175">
        <f t="shared" si="48"/>
        <v>0</v>
      </c>
      <c r="U175">
        <f t="shared" si="49"/>
        <v>0</v>
      </c>
      <c r="V175">
        <f t="shared" si="50"/>
        <v>0</v>
      </c>
      <c r="W175">
        <f t="shared" si="51"/>
        <v>0</v>
      </c>
      <c r="X175">
        <f t="shared" si="52"/>
        <v>1.1306070578519788E-5</v>
      </c>
      <c r="Y175">
        <f t="shared" si="53"/>
        <v>1.5014655152657904E-5</v>
      </c>
      <c r="AB175" s="42">
        <f t="shared" si="54"/>
        <v>0</v>
      </c>
      <c r="AC175" s="42">
        <f t="shared" si="55"/>
        <v>0</v>
      </c>
      <c r="AD175" s="42">
        <f t="shared" si="56"/>
        <v>0</v>
      </c>
      <c r="AE175" s="42">
        <f t="shared" si="56"/>
        <v>1.1306070578519788E-5</v>
      </c>
      <c r="AF175" s="42">
        <f t="shared" si="56"/>
        <v>1.5014655152657904E-5</v>
      </c>
      <c r="AI175" s="40">
        <f t="shared" si="57"/>
        <v>0</v>
      </c>
      <c r="AJ175" s="40">
        <f t="shared" si="58"/>
        <v>0</v>
      </c>
    </row>
    <row r="176" spans="1:36" x14ac:dyDescent="0.25">
      <c r="A176" t="s">
        <v>3815</v>
      </c>
      <c r="B176" t="s">
        <v>3815</v>
      </c>
      <c r="C176">
        <v>7</v>
      </c>
      <c r="D176" t="s">
        <v>3814</v>
      </c>
      <c r="E176">
        <v>20.216999999999999</v>
      </c>
      <c r="F176">
        <v>0</v>
      </c>
      <c r="G176">
        <v>8.7278000000000002</v>
      </c>
      <c r="H176">
        <v>3042800</v>
      </c>
      <c r="I176">
        <v>847160</v>
      </c>
      <c r="J176">
        <v>2645900</v>
      </c>
      <c r="K176">
        <v>1065100</v>
      </c>
      <c r="L176">
        <v>5455300</v>
      </c>
      <c r="M176">
        <v>1254000</v>
      </c>
      <c r="N176">
        <v>0</v>
      </c>
      <c r="O176">
        <v>0</v>
      </c>
      <c r="R176">
        <f t="shared" si="46"/>
        <v>2.6087792129402547E-5</v>
      </c>
      <c r="S176">
        <f t="shared" si="47"/>
        <v>1.0189349240920832E-5</v>
      </c>
      <c r="T176">
        <f t="shared" si="48"/>
        <v>3.4712624532701578E-5</v>
      </c>
      <c r="U176">
        <f t="shared" si="49"/>
        <v>1.588131131929054E-5</v>
      </c>
      <c r="V176">
        <f t="shared" si="50"/>
        <v>8.6366177247883762E-5</v>
      </c>
      <c r="W176">
        <f t="shared" si="51"/>
        <v>1.1014250832399888E-5</v>
      </c>
      <c r="X176">
        <f t="shared" si="52"/>
        <v>0</v>
      </c>
      <c r="Y176">
        <f t="shared" si="53"/>
        <v>0</v>
      </c>
      <c r="AB176" s="42">
        <f t="shared" si="54"/>
        <v>1.8138570685161689E-5</v>
      </c>
      <c r="AC176" s="42">
        <f t="shared" si="55"/>
        <v>4.5653371033291952E-5</v>
      </c>
      <c r="AD176" s="42">
        <f t="shared" si="56"/>
        <v>1.1014250832399888E-5</v>
      </c>
      <c r="AE176" s="42">
        <f t="shared" si="56"/>
        <v>0</v>
      </c>
      <c r="AF176" s="42">
        <f t="shared" si="56"/>
        <v>0</v>
      </c>
      <c r="AI176" s="40">
        <f t="shared" si="57"/>
        <v>7.9492214442408567E-6</v>
      </c>
      <c r="AJ176" s="40">
        <f t="shared" si="58"/>
        <v>2.1069757408313749E-5</v>
      </c>
    </row>
    <row r="177" spans="1:36" x14ac:dyDescent="0.25">
      <c r="A177" t="s">
        <v>6290</v>
      </c>
      <c r="B177" t="s">
        <v>3812</v>
      </c>
      <c r="C177" t="s">
        <v>7669</v>
      </c>
      <c r="D177" t="s">
        <v>3810</v>
      </c>
      <c r="E177">
        <v>77.817999999999998</v>
      </c>
      <c r="F177">
        <v>0</v>
      </c>
      <c r="G177">
        <v>257.57</v>
      </c>
      <c r="H177">
        <v>52634000</v>
      </c>
      <c r="I177">
        <v>242880000</v>
      </c>
      <c r="J177">
        <v>131900000</v>
      </c>
      <c r="K177">
        <v>57657000</v>
      </c>
      <c r="L177">
        <v>30799000</v>
      </c>
      <c r="M177">
        <v>158050000</v>
      </c>
      <c r="N177">
        <v>0</v>
      </c>
      <c r="O177">
        <v>0</v>
      </c>
      <c r="R177">
        <f t="shared" si="46"/>
        <v>4.512635897656677E-4</v>
      </c>
      <c r="S177">
        <f t="shared" si="47"/>
        <v>2.9212771420214028E-3</v>
      </c>
      <c r="T177">
        <f t="shared" si="48"/>
        <v>1.7304490630270751E-3</v>
      </c>
      <c r="U177">
        <f t="shared" si="49"/>
        <v>8.5970215635746382E-4</v>
      </c>
      <c r="V177">
        <f t="shared" si="50"/>
        <v>4.8759772937465804E-4</v>
      </c>
      <c r="W177">
        <f t="shared" si="51"/>
        <v>1.388199636412123E-3</v>
      </c>
      <c r="X177">
        <f t="shared" si="52"/>
        <v>0</v>
      </c>
      <c r="Y177">
        <f t="shared" si="53"/>
        <v>0</v>
      </c>
      <c r="AB177" s="42">
        <f t="shared" si="54"/>
        <v>1.6862703658935352E-3</v>
      </c>
      <c r="AC177" s="42">
        <f t="shared" si="55"/>
        <v>1.0259163162530656E-3</v>
      </c>
      <c r="AD177" s="42">
        <f t="shared" si="56"/>
        <v>1.388199636412123E-3</v>
      </c>
      <c r="AE177" s="42">
        <f t="shared" si="56"/>
        <v>0</v>
      </c>
      <c r="AF177" s="42">
        <f t="shared" si="56"/>
        <v>0</v>
      </c>
      <c r="AI177" s="40">
        <f t="shared" si="57"/>
        <v>1.2350067761278676E-3</v>
      </c>
      <c r="AJ177" s="40">
        <f t="shared" si="58"/>
        <v>3.6827988432836802E-4</v>
      </c>
    </row>
    <row r="178" spans="1:36" x14ac:dyDescent="0.25">
      <c r="A178" t="s">
        <v>6288</v>
      </c>
      <c r="B178" t="s">
        <v>6288</v>
      </c>
      <c r="C178">
        <v>8</v>
      </c>
      <c r="D178" t="s">
        <v>6287</v>
      </c>
      <c r="E178">
        <v>81.668999999999997</v>
      </c>
      <c r="F178">
        <v>0</v>
      </c>
      <c r="G178">
        <v>10.074999999999999</v>
      </c>
      <c r="H178">
        <v>1396000</v>
      </c>
      <c r="I178">
        <v>0</v>
      </c>
      <c r="J178">
        <v>0</v>
      </c>
      <c r="K178">
        <v>96481</v>
      </c>
      <c r="L178">
        <v>0</v>
      </c>
      <c r="M178">
        <v>680750</v>
      </c>
      <c r="N178">
        <v>0</v>
      </c>
      <c r="O178">
        <v>0</v>
      </c>
      <c r="R178">
        <f t="shared" si="46"/>
        <v>1.1968764891759549E-5</v>
      </c>
      <c r="S178">
        <f t="shared" si="47"/>
        <v>0</v>
      </c>
      <c r="T178">
        <f t="shared" si="48"/>
        <v>0</v>
      </c>
      <c r="U178">
        <f t="shared" si="49"/>
        <v>1.4385924301910342E-6</v>
      </c>
      <c r="V178">
        <f t="shared" si="50"/>
        <v>0</v>
      </c>
      <c r="W178">
        <f t="shared" si="51"/>
        <v>5.9792274754036867E-6</v>
      </c>
      <c r="X178">
        <f t="shared" si="52"/>
        <v>0</v>
      </c>
      <c r="Y178">
        <f t="shared" si="53"/>
        <v>0</v>
      </c>
      <c r="AB178" s="42">
        <f t="shared" si="54"/>
        <v>5.9843824458797746E-6</v>
      </c>
      <c r="AC178" s="42">
        <f t="shared" si="55"/>
        <v>4.7953081006367812E-7</v>
      </c>
      <c r="AD178" s="42">
        <f t="shared" si="56"/>
        <v>5.9792274754036867E-6</v>
      </c>
      <c r="AE178" s="42">
        <f t="shared" si="56"/>
        <v>0</v>
      </c>
      <c r="AF178" s="42">
        <f t="shared" si="56"/>
        <v>0</v>
      </c>
      <c r="AI178" s="40">
        <f t="shared" si="57"/>
        <v>5.9843824458797746E-6</v>
      </c>
      <c r="AJ178" s="40">
        <f t="shared" si="58"/>
        <v>4.7953081006367812E-7</v>
      </c>
    </row>
    <row r="179" spans="1:36" x14ac:dyDescent="0.25">
      <c r="A179" t="s">
        <v>3802</v>
      </c>
      <c r="B179" t="s">
        <v>3802</v>
      </c>
      <c r="C179" t="s">
        <v>200</v>
      </c>
      <c r="D179" t="s">
        <v>3801</v>
      </c>
      <c r="E179">
        <v>249.14</v>
      </c>
      <c r="F179">
        <v>2.0501999999999999E-3</v>
      </c>
      <c r="G179">
        <v>1.3249</v>
      </c>
      <c r="H179">
        <v>0</v>
      </c>
      <c r="I179">
        <v>0</v>
      </c>
      <c r="J179">
        <v>0</v>
      </c>
      <c r="K179">
        <v>0</v>
      </c>
      <c r="L179">
        <v>34364</v>
      </c>
      <c r="M179">
        <v>0</v>
      </c>
      <c r="N179">
        <v>0</v>
      </c>
      <c r="O179">
        <v>0</v>
      </c>
      <c r="R179">
        <f t="shared" si="46"/>
        <v>0</v>
      </c>
      <c r="S179">
        <f t="shared" si="47"/>
        <v>0</v>
      </c>
      <c r="T179">
        <f t="shared" si="48"/>
        <v>0</v>
      </c>
      <c r="U179">
        <f t="shared" si="49"/>
        <v>0</v>
      </c>
      <c r="V179">
        <f t="shared" si="50"/>
        <v>5.4403741589761838E-7</v>
      </c>
      <c r="W179">
        <f t="shared" si="51"/>
        <v>0</v>
      </c>
      <c r="X179">
        <f t="shared" si="52"/>
        <v>0</v>
      </c>
      <c r="Y179">
        <f t="shared" si="53"/>
        <v>0</v>
      </c>
      <c r="AB179" s="42">
        <f t="shared" si="54"/>
        <v>0</v>
      </c>
      <c r="AC179" s="42">
        <f t="shared" si="55"/>
        <v>1.8134580529920613E-7</v>
      </c>
      <c r="AD179" s="42">
        <f t="shared" si="56"/>
        <v>0</v>
      </c>
      <c r="AE179" s="42">
        <f t="shared" si="56"/>
        <v>0</v>
      </c>
      <c r="AF179" s="42">
        <f t="shared" si="56"/>
        <v>0</v>
      </c>
      <c r="AI179" s="40">
        <f t="shared" si="57"/>
        <v>0</v>
      </c>
      <c r="AJ179" s="40">
        <f t="shared" si="58"/>
        <v>1.8134580529920613E-7</v>
      </c>
    </row>
    <row r="180" spans="1:36" x14ac:dyDescent="0.25">
      <c r="A180" t="s">
        <v>3800</v>
      </c>
      <c r="B180" t="s">
        <v>3800</v>
      </c>
      <c r="C180">
        <v>5</v>
      </c>
      <c r="D180" t="s">
        <v>3799</v>
      </c>
      <c r="E180">
        <v>24.363</v>
      </c>
      <c r="F180">
        <v>0</v>
      </c>
      <c r="G180">
        <v>16.329000000000001</v>
      </c>
      <c r="H180">
        <v>815920</v>
      </c>
      <c r="I180">
        <v>0</v>
      </c>
      <c r="J180">
        <v>3026600</v>
      </c>
      <c r="K180">
        <v>1349600</v>
      </c>
      <c r="L180">
        <v>0</v>
      </c>
      <c r="M180">
        <v>652370</v>
      </c>
      <c r="N180">
        <v>3280400</v>
      </c>
      <c r="O180">
        <v>1128600</v>
      </c>
      <c r="R180">
        <f t="shared" si="46"/>
        <v>6.9953829874530451E-6</v>
      </c>
      <c r="S180">
        <f t="shared" si="47"/>
        <v>0</v>
      </c>
      <c r="T180">
        <f t="shared" si="48"/>
        <v>3.9707180698694056E-5</v>
      </c>
      <c r="U180">
        <f t="shared" si="49"/>
        <v>2.0123385368993065E-5</v>
      </c>
      <c r="V180">
        <f t="shared" si="50"/>
        <v>0</v>
      </c>
      <c r="W180">
        <f t="shared" si="51"/>
        <v>5.7299575881441109E-6</v>
      </c>
      <c r="X180">
        <f t="shared" si="52"/>
        <v>5.9842254264931037E-5</v>
      </c>
      <c r="Y180">
        <f t="shared" si="53"/>
        <v>2.0783912825994349E-5</v>
      </c>
      <c r="AB180" s="42">
        <f t="shared" si="54"/>
        <v>3.4976914937265225E-6</v>
      </c>
      <c r="AC180" s="42">
        <f t="shared" si="55"/>
        <v>1.9943522022562376E-5</v>
      </c>
      <c r="AD180" s="42">
        <f t="shared" si="56"/>
        <v>5.7299575881441109E-6</v>
      </c>
      <c r="AE180" s="42">
        <f t="shared" si="56"/>
        <v>5.9842254264931037E-5</v>
      </c>
      <c r="AF180" s="42">
        <f t="shared" si="56"/>
        <v>2.0783912825994349E-5</v>
      </c>
      <c r="AI180" s="40">
        <f t="shared" si="57"/>
        <v>3.4976914937265221E-6</v>
      </c>
      <c r="AJ180" s="40">
        <f t="shared" si="58"/>
        <v>1.1462828517680201E-5</v>
      </c>
    </row>
    <row r="181" spans="1:36" x14ac:dyDescent="0.25">
      <c r="A181" t="s">
        <v>3794</v>
      </c>
      <c r="B181" t="s">
        <v>3794</v>
      </c>
      <c r="C181" t="s">
        <v>1396</v>
      </c>
      <c r="D181" t="s">
        <v>3793</v>
      </c>
      <c r="E181">
        <v>50.704000000000001</v>
      </c>
      <c r="F181">
        <v>0</v>
      </c>
      <c r="G181">
        <v>93.831999999999994</v>
      </c>
      <c r="H181">
        <v>13910000</v>
      </c>
      <c r="I181">
        <v>5914900</v>
      </c>
      <c r="J181">
        <v>541760</v>
      </c>
      <c r="K181">
        <v>4266600</v>
      </c>
      <c r="L181">
        <v>4830700</v>
      </c>
      <c r="M181">
        <v>2636000</v>
      </c>
      <c r="N181">
        <v>0</v>
      </c>
      <c r="O181">
        <v>0</v>
      </c>
      <c r="R181">
        <f t="shared" si="46"/>
        <v>1.192589682266299E-4</v>
      </c>
      <c r="S181">
        <f t="shared" si="47"/>
        <v>7.11423837588208E-5</v>
      </c>
      <c r="T181">
        <f t="shared" si="48"/>
        <v>7.1075669779040809E-6</v>
      </c>
      <c r="U181">
        <f t="shared" si="49"/>
        <v>6.3617691179124051E-5</v>
      </c>
      <c r="V181">
        <f t="shared" si="50"/>
        <v>7.6477754189751632E-5</v>
      </c>
      <c r="W181">
        <f t="shared" si="51"/>
        <v>2.3152763312764038E-5</v>
      </c>
      <c r="X181">
        <f t="shared" si="52"/>
        <v>0</v>
      </c>
      <c r="Y181">
        <f t="shared" si="53"/>
        <v>0</v>
      </c>
      <c r="AB181" s="42">
        <f t="shared" si="54"/>
        <v>9.5200675992725348E-5</v>
      </c>
      <c r="AC181" s="42">
        <f t="shared" si="55"/>
        <v>4.906767078225992E-5</v>
      </c>
      <c r="AD181" s="42">
        <f t="shared" si="56"/>
        <v>2.3152763312764038E-5</v>
      </c>
      <c r="AE181" s="42">
        <f t="shared" si="56"/>
        <v>0</v>
      </c>
      <c r="AF181" s="42">
        <f t="shared" si="56"/>
        <v>0</v>
      </c>
      <c r="AI181" s="40">
        <f t="shared" si="57"/>
        <v>2.4058292233904545E-5</v>
      </c>
      <c r="AJ181" s="40">
        <f t="shared" si="58"/>
        <v>2.1305969731615646E-5</v>
      </c>
    </row>
    <row r="182" spans="1:36" x14ac:dyDescent="0.25">
      <c r="A182" t="s">
        <v>3790</v>
      </c>
      <c r="B182" t="s">
        <v>3790</v>
      </c>
      <c r="C182">
        <v>14</v>
      </c>
      <c r="D182" t="s">
        <v>3789</v>
      </c>
      <c r="E182">
        <v>29.715</v>
      </c>
      <c r="F182">
        <v>0</v>
      </c>
      <c r="G182">
        <v>172.35</v>
      </c>
      <c r="H182">
        <v>26383000</v>
      </c>
      <c r="I182">
        <v>7325200</v>
      </c>
      <c r="J182">
        <v>41294000</v>
      </c>
      <c r="K182">
        <v>62866000</v>
      </c>
      <c r="L182">
        <v>77350000</v>
      </c>
      <c r="M182">
        <v>29471000</v>
      </c>
      <c r="N182">
        <v>0</v>
      </c>
      <c r="O182">
        <v>0</v>
      </c>
      <c r="R182">
        <f t="shared" si="46"/>
        <v>2.2619765339490844E-4</v>
      </c>
      <c r="S182">
        <f t="shared" si="47"/>
        <v>8.8104987321867501E-5</v>
      </c>
      <c r="T182">
        <f t="shared" si="48"/>
        <v>5.4175256716178959E-4</v>
      </c>
      <c r="U182">
        <f t="shared" si="49"/>
        <v>9.3737162463479408E-4</v>
      </c>
      <c r="V182">
        <f t="shared" si="50"/>
        <v>1.2245749656524497E-3</v>
      </c>
      <c r="W182">
        <f t="shared" si="51"/>
        <v>2.588524611496468E-4</v>
      </c>
      <c r="X182">
        <f t="shared" si="52"/>
        <v>0</v>
      </c>
      <c r="Y182">
        <f t="shared" si="53"/>
        <v>0</v>
      </c>
      <c r="AB182" s="42">
        <f t="shared" si="54"/>
        <v>1.5715132035838797E-4</v>
      </c>
      <c r="AC182" s="42">
        <f t="shared" si="55"/>
        <v>9.0123305248301108E-4</v>
      </c>
      <c r="AD182" s="42">
        <f t="shared" si="56"/>
        <v>2.588524611496468E-4</v>
      </c>
      <c r="AE182" s="42">
        <f t="shared" si="56"/>
        <v>0</v>
      </c>
      <c r="AF182" s="42">
        <f t="shared" si="56"/>
        <v>0</v>
      </c>
      <c r="AI182" s="40">
        <f t="shared" si="57"/>
        <v>6.9046333036520469E-5</v>
      </c>
      <c r="AJ182" s="40">
        <f t="shared" si="58"/>
        <v>1.9794031446205499E-4</v>
      </c>
    </row>
    <row r="183" spans="1:36" x14ac:dyDescent="0.25">
      <c r="A183" t="s">
        <v>7670</v>
      </c>
      <c r="B183" t="s">
        <v>7670</v>
      </c>
      <c r="C183">
        <v>5</v>
      </c>
      <c r="D183" t="s">
        <v>7671</v>
      </c>
      <c r="E183">
        <v>125.03</v>
      </c>
      <c r="F183">
        <v>0</v>
      </c>
      <c r="G183">
        <v>25.56</v>
      </c>
      <c r="H183">
        <v>0</v>
      </c>
      <c r="I183">
        <v>0</v>
      </c>
      <c r="J183">
        <v>48590</v>
      </c>
      <c r="K183">
        <v>101820</v>
      </c>
      <c r="L183">
        <v>1073900</v>
      </c>
      <c r="M183">
        <v>0</v>
      </c>
      <c r="N183">
        <v>0</v>
      </c>
      <c r="O183">
        <v>0</v>
      </c>
      <c r="R183">
        <f t="shared" si="46"/>
        <v>0</v>
      </c>
      <c r="S183">
        <f t="shared" si="47"/>
        <v>0</v>
      </c>
      <c r="T183">
        <f t="shared" si="48"/>
        <v>6.3747172079215754E-7</v>
      </c>
      <c r="U183">
        <f t="shared" si="49"/>
        <v>1.5182002802836943E-6</v>
      </c>
      <c r="V183">
        <f t="shared" si="50"/>
        <v>1.7001565037028646E-5</v>
      </c>
      <c r="W183">
        <f t="shared" si="51"/>
        <v>0</v>
      </c>
      <c r="X183">
        <f t="shared" si="52"/>
        <v>0</v>
      </c>
      <c r="Y183">
        <f t="shared" si="53"/>
        <v>0</v>
      </c>
      <c r="AB183" s="42">
        <f t="shared" si="54"/>
        <v>0</v>
      </c>
      <c r="AC183" s="42">
        <f t="shared" si="55"/>
        <v>6.3857456793681653E-6</v>
      </c>
      <c r="AD183" s="42">
        <f t="shared" si="56"/>
        <v>0</v>
      </c>
      <c r="AE183" s="42">
        <f t="shared" si="56"/>
        <v>0</v>
      </c>
      <c r="AF183" s="42">
        <f t="shared" si="56"/>
        <v>0</v>
      </c>
      <c r="AI183" s="40">
        <f t="shared" si="57"/>
        <v>0</v>
      </c>
      <c r="AJ183" s="40">
        <f t="shared" si="58"/>
        <v>5.3139952381968142E-6</v>
      </c>
    </row>
    <row r="184" spans="1:36" x14ac:dyDescent="0.25">
      <c r="A184" t="s">
        <v>3786</v>
      </c>
      <c r="B184" t="s">
        <v>3786</v>
      </c>
      <c r="C184">
        <v>11</v>
      </c>
      <c r="D184" t="s">
        <v>3785</v>
      </c>
      <c r="E184">
        <v>85.494</v>
      </c>
      <c r="F184">
        <v>0</v>
      </c>
      <c r="G184">
        <v>94.022999999999996</v>
      </c>
      <c r="H184">
        <v>13280000</v>
      </c>
      <c r="I184">
        <v>4305300</v>
      </c>
      <c r="J184">
        <v>8206800</v>
      </c>
      <c r="K184">
        <v>4106700</v>
      </c>
      <c r="L184">
        <v>4014800</v>
      </c>
      <c r="M184">
        <v>8859100</v>
      </c>
      <c r="N184">
        <v>0</v>
      </c>
      <c r="O184">
        <v>0</v>
      </c>
      <c r="R184">
        <f t="shared" si="46"/>
        <v>1.1385759152046334E-4</v>
      </c>
      <c r="S184">
        <f t="shared" si="47"/>
        <v>5.1782668311696091E-5</v>
      </c>
      <c r="T184">
        <f t="shared" si="48"/>
        <v>1.076683045523169E-4</v>
      </c>
      <c r="U184">
        <f t="shared" si="49"/>
        <v>6.1233481546268397E-5</v>
      </c>
      <c r="V184">
        <f t="shared" si="50"/>
        <v>6.3560744306418292E-5</v>
      </c>
      <c r="W184">
        <f t="shared" si="51"/>
        <v>7.7812080980314068E-5</v>
      </c>
      <c r="X184">
        <f t="shared" si="52"/>
        <v>0</v>
      </c>
      <c r="Y184">
        <f t="shared" si="53"/>
        <v>0</v>
      </c>
      <c r="AB184" s="42">
        <f t="shared" si="54"/>
        <v>8.2820129916079708E-5</v>
      </c>
      <c r="AC184" s="42">
        <f t="shared" si="55"/>
        <v>7.7487510135001202E-5</v>
      </c>
      <c r="AD184" s="42">
        <f t="shared" si="56"/>
        <v>7.7812080980314068E-5</v>
      </c>
      <c r="AE184" s="42">
        <f t="shared" si="56"/>
        <v>0</v>
      </c>
      <c r="AF184" s="42">
        <f t="shared" si="56"/>
        <v>0</v>
      </c>
      <c r="AI184" s="40">
        <f t="shared" si="57"/>
        <v>3.1037461604383624E-5</v>
      </c>
      <c r="AJ184" s="40">
        <f t="shared" si="58"/>
        <v>1.5105344547917485E-5</v>
      </c>
    </row>
    <row r="185" spans="1:36" x14ac:dyDescent="0.25">
      <c r="A185" t="s">
        <v>7672</v>
      </c>
      <c r="B185" t="s">
        <v>7672</v>
      </c>
      <c r="C185">
        <v>2</v>
      </c>
      <c r="D185" t="s">
        <v>7673</v>
      </c>
      <c r="E185">
        <v>19.321000000000002</v>
      </c>
      <c r="F185">
        <v>0</v>
      </c>
      <c r="G185">
        <v>2.7065999999999999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363360</v>
      </c>
      <c r="O185">
        <v>581870</v>
      </c>
      <c r="R185">
        <f t="shared" si="46"/>
        <v>0</v>
      </c>
      <c r="S185">
        <f t="shared" si="47"/>
        <v>0</v>
      </c>
      <c r="T185">
        <f t="shared" si="48"/>
        <v>0</v>
      </c>
      <c r="U185">
        <f t="shared" si="49"/>
        <v>0</v>
      </c>
      <c r="V185">
        <f t="shared" si="50"/>
        <v>0</v>
      </c>
      <c r="W185">
        <f t="shared" si="51"/>
        <v>0</v>
      </c>
      <c r="X185">
        <f t="shared" si="52"/>
        <v>6.6285457595736317E-6</v>
      </c>
      <c r="Y185">
        <f t="shared" si="53"/>
        <v>1.0715519542850727E-5</v>
      </c>
      <c r="AB185" s="42">
        <f t="shared" si="54"/>
        <v>0</v>
      </c>
      <c r="AC185" s="42">
        <f t="shared" si="55"/>
        <v>0</v>
      </c>
      <c r="AD185" s="42">
        <f t="shared" si="56"/>
        <v>0</v>
      </c>
      <c r="AE185" s="42">
        <f t="shared" si="56"/>
        <v>6.6285457595736317E-6</v>
      </c>
      <c r="AF185" s="42">
        <f t="shared" si="56"/>
        <v>1.0715519542850727E-5</v>
      </c>
      <c r="AI185" s="40">
        <f t="shared" si="57"/>
        <v>0</v>
      </c>
      <c r="AJ185" s="40">
        <f t="shared" si="58"/>
        <v>0</v>
      </c>
    </row>
    <row r="186" spans="1:36" x14ac:dyDescent="0.25">
      <c r="A186" t="s">
        <v>6278</v>
      </c>
      <c r="B186" t="s">
        <v>6278</v>
      </c>
      <c r="C186">
        <v>1</v>
      </c>
      <c r="D186" t="s">
        <v>6277</v>
      </c>
      <c r="E186">
        <v>244.05</v>
      </c>
      <c r="F186">
        <v>2.0544000000000001E-3</v>
      </c>
      <c r="G186">
        <v>1.3366</v>
      </c>
      <c r="H186">
        <v>273990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R186">
        <f t="shared" si="46"/>
        <v>2.3490844503532943E-6</v>
      </c>
      <c r="S186">
        <f t="shared" si="47"/>
        <v>0</v>
      </c>
      <c r="T186">
        <f t="shared" si="48"/>
        <v>0</v>
      </c>
      <c r="U186">
        <f t="shared" si="49"/>
        <v>0</v>
      </c>
      <c r="V186">
        <f t="shared" si="50"/>
        <v>0</v>
      </c>
      <c r="W186">
        <f t="shared" si="51"/>
        <v>0</v>
      </c>
      <c r="X186">
        <f t="shared" si="52"/>
        <v>0</v>
      </c>
      <c r="Y186">
        <f t="shared" si="53"/>
        <v>0</v>
      </c>
      <c r="AB186" s="42">
        <f t="shared" si="54"/>
        <v>1.1745422251766471E-6</v>
      </c>
      <c r="AC186" s="42">
        <f t="shared" si="55"/>
        <v>0</v>
      </c>
      <c r="AD186" s="42">
        <f t="shared" si="56"/>
        <v>0</v>
      </c>
      <c r="AE186" s="42">
        <f t="shared" si="56"/>
        <v>0</v>
      </c>
      <c r="AF186" s="42">
        <f t="shared" si="56"/>
        <v>0</v>
      </c>
      <c r="AI186" s="40">
        <f t="shared" si="57"/>
        <v>1.1745422251766469E-6</v>
      </c>
      <c r="AJ186" s="40">
        <f t="shared" si="58"/>
        <v>0</v>
      </c>
    </row>
    <row r="187" spans="1:36" x14ac:dyDescent="0.25">
      <c r="A187" t="s">
        <v>3784</v>
      </c>
      <c r="B187" t="s">
        <v>3784</v>
      </c>
      <c r="C187" t="s">
        <v>4545</v>
      </c>
      <c r="D187" t="s">
        <v>3782</v>
      </c>
      <c r="E187">
        <v>30.318000000000001</v>
      </c>
      <c r="F187">
        <v>0</v>
      </c>
      <c r="G187">
        <v>26.968</v>
      </c>
      <c r="H187">
        <v>5998600</v>
      </c>
      <c r="I187">
        <v>449540</v>
      </c>
      <c r="J187">
        <v>7052000</v>
      </c>
      <c r="K187">
        <v>7357900</v>
      </c>
      <c r="L187">
        <v>3612000</v>
      </c>
      <c r="M187">
        <v>4161200</v>
      </c>
      <c r="N187">
        <v>1245200</v>
      </c>
      <c r="O187">
        <v>529410</v>
      </c>
      <c r="R187">
        <f t="shared" si="46"/>
        <v>5.142967985652495E-5</v>
      </c>
      <c r="S187">
        <f t="shared" si="47"/>
        <v>5.4069125758576313E-6</v>
      </c>
      <c r="T187">
        <f t="shared" si="48"/>
        <v>9.2518019654791003E-5</v>
      </c>
      <c r="U187">
        <f t="shared" si="49"/>
        <v>1.0971091968473183E-4</v>
      </c>
      <c r="V187">
        <f t="shared" si="50"/>
        <v>5.71837721517343E-5</v>
      </c>
      <c r="W187">
        <f t="shared" si="51"/>
        <v>3.6549043511788206E-5</v>
      </c>
      <c r="X187">
        <f t="shared" si="52"/>
        <v>2.2715392943144777E-5</v>
      </c>
      <c r="Y187">
        <f t="shared" si="53"/>
        <v>9.749434068057476E-6</v>
      </c>
      <c r="AB187" s="42">
        <f t="shared" si="54"/>
        <v>2.841829621619129E-5</v>
      </c>
      <c r="AC187" s="42">
        <f t="shared" si="55"/>
        <v>8.647090383041904E-5</v>
      </c>
      <c r="AD187" s="42">
        <f t="shared" si="56"/>
        <v>3.6549043511788206E-5</v>
      </c>
      <c r="AE187" s="42">
        <f t="shared" si="56"/>
        <v>2.2715392943144777E-5</v>
      </c>
      <c r="AF187" s="42">
        <f t="shared" si="56"/>
        <v>9.749434068057476E-6</v>
      </c>
      <c r="AI187" s="40">
        <f t="shared" si="57"/>
        <v>2.301138364033366E-5</v>
      </c>
      <c r="AJ187" s="40">
        <f t="shared" si="58"/>
        <v>1.5461791771259345E-5</v>
      </c>
    </row>
    <row r="188" spans="1:36" x14ac:dyDescent="0.25">
      <c r="A188" t="s">
        <v>3781</v>
      </c>
      <c r="B188" t="s">
        <v>3781</v>
      </c>
      <c r="C188">
        <v>13</v>
      </c>
      <c r="D188" t="s">
        <v>3780</v>
      </c>
      <c r="E188">
        <v>134.12</v>
      </c>
      <c r="F188">
        <v>0</v>
      </c>
      <c r="G188">
        <v>93.2</v>
      </c>
      <c r="H188">
        <v>11259000</v>
      </c>
      <c r="I188">
        <v>3371200</v>
      </c>
      <c r="J188">
        <v>2779700</v>
      </c>
      <c r="K188">
        <v>1812500</v>
      </c>
      <c r="L188">
        <v>2304700</v>
      </c>
      <c r="M188">
        <v>5671000</v>
      </c>
      <c r="N188">
        <v>0</v>
      </c>
      <c r="O188">
        <v>0</v>
      </c>
      <c r="R188">
        <f t="shared" si="46"/>
        <v>9.6530317991633783E-5</v>
      </c>
      <c r="S188">
        <f t="shared" si="47"/>
        <v>4.054763463925623E-5</v>
      </c>
      <c r="T188">
        <f t="shared" si="48"/>
        <v>3.6468000458653227E-5</v>
      </c>
      <c r="U188">
        <f t="shared" si="49"/>
        <v>2.7025515694502024E-5</v>
      </c>
      <c r="V188">
        <f t="shared" si="50"/>
        <v>3.6487109545432463E-5</v>
      </c>
      <c r="W188">
        <f t="shared" si="51"/>
        <v>4.9810060981291677E-5</v>
      </c>
      <c r="X188">
        <f t="shared" si="52"/>
        <v>0</v>
      </c>
      <c r="Y188">
        <f t="shared" si="53"/>
        <v>0</v>
      </c>
      <c r="AB188" s="42">
        <f t="shared" si="54"/>
        <v>6.8538976315445007E-5</v>
      </c>
      <c r="AC188" s="42">
        <f t="shared" si="55"/>
        <v>3.332687523286257E-5</v>
      </c>
      <c r="AD188" s="42">
        <f t="shared" si="56"/>
        <v>4.9810060981291677E-5</v>
      </c>
      <c r="AE188" s="42">
        <f t="shared" si="56"/>
        <v>0</v>
      </c>
      <c r="AF188" s="42">
        <f t="shared" si="56"/>
        <v>0</v>
      </c>
      <c r="AI188" s="40">
        <f t="shared" si="57"/>
        <v>2.7991341676188773E-5</v>
      </c>
      <c r="AJ188" s="40">
        <f t="shared" si="58"/>
        <v>3.1506845982561195E-6</v>
      </c>
    </row>
    <row r="189" spans="1:36" x14ac:dyDescent="0.25">
      <c r="A189" t="s">
        <v>7674</v>
      </c>
      <c r="B189" t="s">
        <v>7674</v>
      </c>
      <c r="C189" t="s">
        <v>157</v>
      </c>
      <c r="D189" t="s">
        <v>7675</v>
      </c>
      <c r="E189">
        <v>65.623999999999995</v>
      </c>
      <c r="F189">
        <v>0</v>
      </c>
      <c r="G189">
        <v>9.1553000000000004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318470</v>
      </c>
      <c r="O189">
        <v>338610</v>
      </c>
      <c r="R189">
        <f t="shared" si="46"/>
        <v>0</v>
      </c>
      <c r="S189">
        <f t="shared" si="47"/>
        <v>0</v>
      </c>
      <c r="T189">
        <f t="shared" si="48"/>
        <v>0</v>
      </c>
      <c r="U189">
        <f t="shared" si="49"/>
        <v>0</v>
      </c>
      <c r="V189">
        <f t="shared" si="50"/>
        <v>0</v>
      </c>
      <c r="W189">
        <f t="shared" si="51"/>
        <v>0</v>
      </c>
      <c r="X189">
        <f t="shared" si="52"/>
        <v>5.809645993096143E-6</v>
      </c>
      <c r="Y189">
        <f t="shared" si="53"/>
        <v>6.2357263175703936E-6</v>
      </c>
      <c r="AB189" s="42">
        <f t="shared" si="54"/>
        <v>0</v>
      </c>
      <c r="AC189" s="42">
        <f t="shared" si="55"/>
        <v>0</v>
      </c>
      <c r="AD189" s="42">
        <f t="shared" si="56"/>
        <v>0</v>
      </c>
      <c r="AE189" s="42">
        <f t="shared" si="56"/>
        <v>5.809645993096143E-6</v>
      </c>
      <c r="AF189" s="42">
        <f t="shared" si="56"/>
        <v>6.2357263175703936E-6</v>
      </c>
      <c r="AI189" s="40">
        <f t="shared" si="57"/>
        <v>0</v>
      </c>
      <c r="AJ189" s="40">
        <f t="shared" si="58"/>
        <v>0</v>
      </c>
    </row>
    <row r="190" spans="1:36" x14ac:dyDescent="0.25">
      <c r="A190" t="s">
        <v>3779</v>
      </c>
      <c r="B190" t="s">
        <v>3779</v>
      </c>
      <c r="C190" t="s">
        <v>6275</v>
      </c>
      <c r="D190" t="s">
        <v>3777</v>
      </c>
      <c r="E190">
        <v>69.001000000000005</v>
      </c>
      <c r="F190">
        <v>0</v>
      </c>
      <c r="G190">
        <v>228.3</v>
      </c>
      <c r="H190">
        <v>62800000</v>
      </c>
      <c r="I190">
        <v>22102000</v>
      </c>
      <c r="J190">
        <v>30585000</v>
      </c>
      <c r="K190">
        <v>22415000</v>
      </c>
      <c r="L190">
        <v>26775000</v>
      </c>
      <c r="M190">
        <v>47968000</v>
      </c>
      <c r="N190">
        <v>88105</v>
      </c>
      <c r="O190">
        <v>171340</v>
      </c>
      <c r="R190">
        <f t="shared" si="46"/>
        <v>5.3842294785279353E-4</v>
      </c>
      <c r="S190">
        <f t="shared" si="47"/>
        <v>2.6583525771145029E-4</v>
      </c>
      <c r="T190">
        <f t="shared" si="48"/>
        <v>4.012568960779613E-4</v>
      </c>
      <c r="U190">
        <f t="shared" si="49"/>
        <v>3.3422175685090367E-4</v>
      </c>
      <c r="V190">
        <f t="shared" si="50"/>
        <v>4.2389133426430951E-4</v>
      </c>
      <c r="W190">
        <f t="shared" si="51"/>
        <v>4.2131705257460753E-4</v>
      </c>
      <c r="X190">
        <f t="shared" si="52"/>
        <v>1.6072435715192505E-6</v>
      </c>
      <c r="Y190">
        <f t="shared" si="53"/>
        <v>3.1553390249919118E-6</v>
      </c>
      <c r="AB190" s="42">
        <f t="shared" si="54"/>
        <v>4.0212910278212188E-4</v>
      </c>
      <c r="AC190" s="42">
        <f t="shared" si="55"/>
        <v>3.8645666239772481E-4</v>
      </c>
      <c r="AD190" s="42">
        <f t="shared" si="56"/>
        <v>4.2131705257460753E-4</v>
      </c>
      <c r="AE190" s="42">
        <f t="shared" si="56"/>
        <v>1.6072435715192505E-6</v>
      </c>
      <c r="AF190" s="42">
        <f t="shared" si="56"/>
        <v>3.1553390249919118E-6</v>
      </c>
      <c r="AI190" s="40">
        <f t="shared" si="57"/>
        <v>1.3629384507067162E-4</v>
      </c>
      <c r="AJ190" s="40">
        <f t="shared" si="58"/>
        <v>2.6922378957024463E-5</v>
      </c>
    </row>
    <row r="191" spans="1:36" x14ac:dyDescent="0.25">
      <c r="A191" t="s">
        <v>7676</v>
      </c>
      <c r="B191" t="s">
        <v>7676</v>
      </c>
      <c r="C191">
        <v>2</v>
      </c>
      <c r="D191" t="s">
        <v>7677</v>
      </c>
      <c r="E191">
        <v>51.466000000000001</v>
      </c>
      <c r="F191">
        <v>7.7631999999999996E-3</v>
      </c>
      <c r="G191">
        <v>0.88853000000000004</v>
      </c>
      <c r="H191">
        <v>0</v>
      </c>
      <c r="I191">
        <v>0</v>
      </c>
      <c r="J191">
        <v>2418100</v>
      </c>
      <c r="K191">
        <v>23043000</v>
      </c>
      <c r="L191">
        <v>0</v>
      </c>
      <c r="M191">
        <v>3533100</v>
      </c>
      <c r="N191">
        <v>0</v>
      </c>
      <c r="O191">
        <v>0</v>
      </c>
      <c r="R191">
        <f t="shared" si="46"/>
        <v>0</v>
      </c>
      <c r="S191">
        <f t="shared" si="47"/>
        <v>0</v>
      </c>
      <c r="T191">
        <f t="shared" si="48"/>
        <v>3.1724024862060425E-5</v>
      </c>
      <c r="U191">
        <f t="shared" si="49"/>
        <v>3.4358563208188145E-4</v>
      </c>
      <c r="V191">
        <f t="shared" si="50"/>
        <v>0</v>
      </c>
      <c r="W191">
        <f t="shared" si="51"/>
        <v>3.1032256472051073E-5</v>
      </c>
      <c r="X191">
        <f t="shared" si="52"/>
        <v>0</v>
      </c>
      <c r="Y191">
        <f t="shared" si="53"/>
        <v>0</v>
      </c>
      <c r="AB191" s="42">
        <f t="shared" si="54"/>
        <v>0</v>
      </c>
      <c r="AC191" s="42">
        <f t="shared" si="55"/>
        <v>1.2510321898131396E-4</v>
      </c>
      <c r="AD191" s="42">
        <f t="shared" si="56"/>
        <v>3.1032256472051073E-5</v>
      </c>
      <c r="AE191" s="42">
        <f t="shared" si="56"/>
        <v>0</v>
      </c>
      <c r="AF191" s="42">
        <f t="shared" si="56"/>
        <v>0</v>
      </c>
      <c r="AI191" s="40">
        <f t="shared" si="57"/>
        <v>0</v>
      </c>
      <c r="AJ191" s="40">
        <f t="shared" si="58"/>
        <v>1.0962439975365495E-4</v>
      </c>
    </row>
    <row r="192" spans="1:36" x14ac:dyDescent="0.25">
      <c r="A192" t="s">
        <v>6274</v>
      </c>
      <c r="B192" t="s">
        <v>6274</v>
      </c>
      <c r="C192">
        <v>2</v>
      </c>
      <c r="D192" t="s">
        <v>6273</v>
      </c>
      <c r="E192">
        <v>19.795999999999999</v>
      </c>
      <c r="F192">
        <v>0</v>
      </c>
      <c r="G192">
        <v>32</v>
      </c>
      <c r="H192">
        <v>64119000</v>
      </c>
      <c r="I192">
        <v>5210300</v>
      </c>
      <c r="J192">
        <v>11588000</v>
      </c>
      <c r="K192">
        <v>27048000</v>
      </c>
      <c r="L192">
        <v>10428000</v>
      </c>
      <c r="M192">
        <v>37861000</v>
      </c>
      <c r="N192">
        <v>0</v>
      </c>
      <c r="O192">
        <v>0</v>
      </c>
      <c r="R192">
        <f t="shared" si="46"/>
        <v>5.4973154448046595E-4</v>
      </c>
      <c r="S192">
        <f t="shared" si="47"/>
        <v>6.2667697188216882E-5</v>
      </c>
      <c r="T192">
        <f t="shared" si="48"/>
        <v>1.5202762503682902E-4</v>
      </c>
      <c r="U192">
        <f t="shared" si="49"/>
        <v>4.0330270262338799E-4</v>
      </c>
      <c r="V192">
        <f t="shared" si="50"/>
        <v>1.650920199330801E-4</v>
      </c>
      <c r="W192">
        <f t="shared" si="51"/>
        <v>3.3254429885605437E-4</v>
      </c>
      <c r="X192">
        <f t="shared" si="52"/>
        <v>0</v>
      </c>
      <c r="Y192">
        <f t="shared" si="53"/>
        <v>0</v>
      </c>
      <c r="AB192" s="42">
        <f t="shared" si="54"/>
        <v>3.061996208343414E-4</v>
      </c>
      <c r="AC192" s="42">
        <f t="shared" si="55"/>
        <v>2.4014078253109904E-4</v>
      </c>
      <c r="AD192" s="42">
        <f t="shared" si="56"/>
        <v>3.3254429885605437E-4</v>
      </c>
      <c r="AE192" s="42">
        <f t="shared" si="56"/>
        <v>0</v>
      </c>
      <c r="AF192" s="42">
        <f t="shared" si="56"/>
        <v>0</v>
      </c>
      <c r="AI192" s="40">
        <f t="shared" si="57"/>
        <v>2.4353192364612455E-4</v>
      </c>
      <c r="AJ192" s="40">
        <f t="shared" si="58"/>
        <v>8.1668085830498827E-5</v>
      </c>
    </row>
    <row r="193" spans="1:36" x14ac:dyDescent="0.25">
      <c r="A193" t="s">
        <v>6633</v>
      </c>
      <c r="B193" t="s">
        <v>3775</v>
      </c>
      <c r="C193" t="s">
        <v>7678</v>
      </c>
      <c r="D193" t="s">
        <v>3773</v>
      </c>
      <c r="E193">
        <v>83.061000000000007</v>
      </c>
      <c r="F193">
        <v>0</v>
      </c>
      <c r="G193">
        <v>244.67</v>
      </c>
      <c r="H193">
        <v>22973000</v>
      </c>
      <c r="I193">
        <v>5435000</v>
      </c>
      <c r="J193">
        <v>23646000</v>
      </c>
      <c r="K193">
        <v>11243000</v>
      </c>
      <c r="L193">
        <v>30333000</v>
      </c>
      <c r="M193">
        <v>12385000</v>
      </c>
      <c r="N193">
        <v>6944000</v>
      </c>
      <c r="O193">
        <v>2744000</v>
      </c>
      <c r="R193">
        <f t="shared" si="46"/>
        <v>1.9696163027105453E-4</v>
      </c>
      <c r="S193">
        <f t="shared" si="47"/>
        <v>6.5370311540210492E-5</v>
      </c>
      <c r="T193">
        <f t="shared" si="48"/>
        <v>3.1022136879710555E-4</v>
      </c>
      <c r="U193">
        <f t="shared" si="49"/>
        <v>1.6764020576733035E-4</v>
      </c>
      <c r="V193">
        <f t="shared" si="50"/>
        <v>4.802201995234099E-4</v>
      </c>
      <c r="W193">
        <f t="shared" si="51"/>
        <v>1.0878109773466715E-4</v>
      </c>
      <c r="X193">
        <f t="shared" si="52"/>
        <v>1.2667498281175501E-4</v>
      </c>
      <c r="Y193">
        <f t="shared" si="53"/>
        <v>5.0532568487088862E-5</v>
      </c>
      <c r="AB193" s="42">
        <f t="shared" si="54"/>
        <v>1.3116597090563251E-4</v>
      </c>
      <c r="AC193" s="42">
        <f t="shared" si="55"/>
        <v>3.1936059136261527E-4</v>
      </c>
      <c r="AD193" s="42">
        <f t="shared" si="56"/>
        <v>1.0878109773466715E-4</v>
      </c>
      <c r="AE193" s="42">
        <f t="shared" si="56"/>
        <v>1.2667498281175501E-4</v>
      </c>
      <c r="AF193" s="42">
        <f t="shared" si="56"/>
        <v>5.0532568487088862E-5</v>
      </c>
      <c r="AI193" s="40">
        <f t="shared" si="57"/>
        <v>6.579565936542202E-5</v>
      </c>
      <c r="AJ193" s="40">
        <f t="shared" si="58"/>
        <v>9.034970423483066E-5</v>
      </c>
    </row>
    <row r="194" spans="1:36" x14ac:dyDescent="0.25">
      <c r="A194" t="s">
        <v>7679</v>
      </c>
      <c r="B194" t="s">
        <v>7679</v>
      </c>
      <c r="C194" t="s">
        <v>200</v>
      </c>
      <c r="D194" t="s">
        <v>7680</v>
      </c>
      <c r="E194">
        <v>26.129000000000001</v>
      </c>
      <c r="F194">
        <v>1.1186E-3</v>
      </c>
      <c r="G194">
        <v>2.0857999999999999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370740</v>
      </c>
      <c r="O194">
        <v>0</v>
      </c>
      <c r="R194">
        <f t="shared" si="46"/>
        <v>0</v>
      </c>
      <c r="S194">
        <f t="shared" si="47"/>
        <v>0</v>
      </c>
      <c r="T194">
        <f t="shared" si="48"/>
        <v>0</v>
      </c>
      <c r="U194">
        <f t="shared" si="49"/>
        <v>0</v>
      </c>
      <c r="V194">
        <f t="shared" si="50"/>
        <v>0</v>
      </c>
      <c r="W194">
        <f t="shared" si="51"/>
        <v>0</v>
      </c>
      <c r="X194">
        <f t="shared" si="52"/>
        <v>6.7631744135411941E-6</v>
      </c>
      <c r="Y194">
        <f t="shared" si="53"/>
        <v>0</v>
      </c>
      <c r="AB194" s="42">
        <f t="shared" si="54"/>
        <v>0</v>
      </c>
      <c r="AC194" s="42">
        <f t="shared" si="55"/>
        <v>0</v>
      </c>
      <c r="AD194" s="42">
        <f t="shared" si="56"/>
        <v>0</v>
      </c>
      <c r="AE194" s="42">
        <f t="shared" si="56"/>
        <v>6.7631744135411941E-6</v>
      </c>
      <c r="AF194" s="42">
        <f t="shared" si="56"/>
        <v>0</v>
      </c>
      <c r="AI194" s="40">
        <f t="shared" si="57"/>
        <v>0</v>
      </c>
      <c r="AJ194" s="40">
        <f t="shared" si="58"/>
        <v>0</v>
      </c>
    </row>
    <row r="195" spans="1:36" x14ac:dyDescent="0.25">
      <c r="A195" t="s">
        <v>3770</v>
      </c>
      <c r="B195" t="s">
        <v>3770</v>
      </c>
      <c r="C195" t="s">
        <v>200</v>
      </c>
      <c r="D195" t="s">
        <v>3769</v>
      </c>
      <c r="E195">
        <v>31.251000000000001</v>
      </c>
      <c r="F195">
        <v>1.0846E-3</v>
      </c>
      <c r="G195">
        <v>1.8335999999999999</v>
      </c>
      <c r="H195">
        <v>0</v>
      </c>
      <c r="I195">
        <v>0</v>
      </c>
      <c r="J195">
        <v>0</v>
      </c>
      <c r="K195">
        <v>0</v>
      </c>
      <c r="L195">
        <v>481650</v>
      </c>
      <c r="M195">
        <v>0</v>
      </c>
      <c r="N195">
        <v>0</v>
      </c>
      <c r="O195">
        <v>0</v>
      </c>
      <c r="R195">
        <f t="shared" si="46"/>
        <v>0</v>
      </c>
      <c r="S195">
        <f t="shared" si="47"/>
        <v>0</v>
      </c>
      <c r="T195">
        <f t="shared" si="48"/>
        <v>0</v>
      </c>
      <c r="U195">
        <f t="shared" si="49"/>
        <v>0</v>
      </c>
      <c r="V195">
        <f t="shared" si="50"/>
        <v>7.6252945340207162E-6</v>
      </c>
      <c r="W195">
        <f t="shared" si="51"/>
        <v>0</v>
      </c>
      <c r="X195">
        <f t="shared" si="52"/>
        <v>0</v>
      </c>
      <c r="Y195">
        <f t="shared" si="53"/>
        <v>0</v>
      </c>
      <c r="AB195" s="42">
        <f t="shared" si="54"/>
        <v>0</v>
      </c>
      <c r="AC195" s="42">
        <f t="shared" si="55"/>
        <v>2.5417648446735719E-6</v>
      </c>
      <c r="AD195" s="42">
        <f t="shared" si="56"/>
        <v>0</v>
      </c>
      <c r="AE195" s="42">
        <f t="shared" si="56"/>
        <v>0</v>
      </c>
      <c r="AF195" s="42">
        <f t="shared" si="56"/>
        <v>0</v>
      </c>
      <c r="AI195" s="40">
        <f t="shared" si="57"/>
        <v>0</v>
      </c>
      <c r="AJ195" s="40">
        <f t="shared" si="58"/>
        <v>2.5417648446735724E-6</v>
      </c>
    </row>
    <row r="196" spans="1:36" x14ac:dyDescent="0.25">
      <c r="A196" t="s">
        <v>3768</v>
      </c>
      <c r="B196" t="s">
        <v>3768</v>
      </c>
      <c r="C196" t="s">
        <v>341</v>
      </c>
      <c r="D196" t="s">
        <v>3767</v>
      </c>
      <c r="E196">
        <v>35.741999999999997</v>
      </c>
      <c r="F196">
        <v>0</v>
      </c>
      <c r="G196">
        <v>74.03</v>
      </c>
      <c r="H196">
        <v>1145300</v>
      </c>
      <c r="I196">
        <v>499610</v>
      </c>
      <c r="J196">
        <v>1522000</v>
      </c>
      <c r="K196">
        <v>558320</v>
      </c>
      <c r="L196">
        <v>2157600</v>
      </c>
      <c r="M196">
        <v>761970</v>
      </c>
      <c r="N196">
        <v>0</v>
      </c>
      <c r="O196">
        <v>60351</v>
      </c>
      <c r="R196">
        <f t="shared" si="46"/>
        <v>9.8193599072580307E-6</v>
      </c>
      <c r="S196">
        <f t="shared" si="47"/>
        <v>6.0091373226503335E-6</v>
      </c>
      <c r="T196">
        <f t="shared" si="48"/>
        <v>1.99677291427385E-5</v>
      </c>
      <c r="U196">
        <f t="shared" si="49"/>
        <v>8.3249025779610318E-6</v>
      </c>
      <c r="V196">
        <f t="shared" si="50"/>
        <v>3.4158279843461223E-5</v>
      </c>
      <c r="W196">
        <f t="shared" si="51"/>
        <v>6.6926066242135103E-6</v>
      </c>
      <c r="X196">
        <f t="shared" si="52"/>
        <v>0</v>
      </c>
      <c r="Y196">
        <f t="shared" si="53"/>
        <v>1.1114034405117712E-6</v>
      </c>
      <c r="AB196" s="42">
        <f t="shared" si="54"/>
        <v>7.9142486149541825E-6</v>
      </c>
      <c r="AC196" s="42">
        <f t="shared" si="55"/>
        <v>2.0816970521386918E-5</v>
      </c>
      <c r="AD196" s="42">
        <f t="shared" si="56"/>
        <v>6.6926066242135103E-6</v>
      </c>
      <c r="AE196" s="42">
        <f t="shared" si="56"/>
        <v>0</v>
      </c>
      <c r="AF196" s="42">
        <f t="shared" si="56"/>
        <v>1.1114034405117712E-6</v>
      </c>
      <c r="AI196" s="40">
        <f t="shared" si="57"/>
        <v>1.9051112923038484E-6</v>
      </c>
      <c r="AJ196" s="40">
        <f t="shared" si="58"/>
        <v>7.4695326365358377E-6</v>
      </c>
    </row>
    <row r="197" spans="1:36" x14ac:dyDescent="0.25">
      <c r="A197" t="s">
        <v>7681</v>
      </c>
      <c r="B197" t="s">
        <v>7681</v>
      </c>
      <c r="C197" t="s">
        <v>486</v>
      </c>
      <c r="D197" t="s">
        <v>7682</v>
      </c>
      <c r="E197">
        <v>137.71</v>
      </c>
      <c r="F197">
        <v>2.0587000000000001E-3</v>
      </c>
      <c r="G197">
        <v>1.3471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95607</v>
      </c>
      <c r="O197">
        <v>126410</v>
      </c>
      <c r="R197">
        <f t="shared" si="46"/>
        <v>0</v>
      </c>
      <c r="S197">
        <f t="shared" si="47"/>
        <v>0</v>
      </c>
      <c r="T197">
        <f t="shared" si="48"/>
        <v>0</v>
      </c>
      <c r="U197">
        <f t="shared" si="49"/>
        <v>0</v>
      </c>
      <c r="V197">
        <f t="shared" si="50"/>
        <v>0</v>
      </c>
      <c r="W197">
        <f t="shared" si="51"/>
        <v>0</v>
      </c>
      <c r="X197">
        <f t="shared" si="52"/>
        <v>1.7440977940212357E-6</v>
      </c>
      <c r="Y197">
        <f t="shared" si="53"/>
        <v>2.3279234629930406E-6</v>
      </c>
      <c r="AB197" s="42">
        <f t="shared" si="54"/>
        <v>0</v>
      </c>
      <c r="AC197" s="42">
        <f t="shared" si="55"/>
        <v>0</v>
      </c>
      <c r="AD197" s="42">
        <f t="shared" si="56"/>
        <v>0</v>
      </c>
      <c r="AE197" s="42">
        <f t="shared" si="56"/>
        <v>1.7440977940212357E-6</v>
      </c>
      <c r="AF197" s="42">
        <f t="shared" si="56"/>
        <v>2.3279234629930406E-6</v>
      </c>
      <c r="AI197" s="40">
        <f t="shared" si="57"/>
        <v>0</v>
      </c>
      <c r="AJ197" s="40">
        <f t="shared" si="58"/>
        <v>0</v>
      </c>
    </row>
    <row r="198" spans="1:36" x14ac:dyDescent="0.25">
      <c r="A198" t="s">
        <v>3766</v>
      </c>
      <c r="B198" t="s">
        <v>3766</v>
      </c>
      <c r="C198" t="s">
        <v>341</v>
      </c>
      <c r="D198" t="s">
        <v>3765</v>
      </c>
      <c r="E198">
        <v>37.661999999999999</v>
      </c>
      <c r="F198">
        <v>0</v>
      </c>
      <c r="G198">
        <v>18.126000000000001</v>
      </c>
      <c r="H198">
        <v>354190</v>
      </c>
      <c r="I198">
        <v>0</v>
      </c>
      <c r="J198">
        <v>977930</v>
      </c>
      <c r="K198">
        <v>549350</v>
      </c>
      <c r="L198">
        <v>1320500</v>
      </c>
      <c r="M198">
        <v>0</v>
      </c>
      <c r="N198">
        <v>0</v>
      </c>
      <c r="O198">
        <v>0</v>
      </c>
      <c r="R198">
        <f t="shared" si="46"/>
        <v>3.0366882786621165E-6</v>
      </c>
      <c r="S198">
        <f t="shared" si="47"/>
        <v>0</v>
      </c>
      <c r="T198">
        <f t="shared" si="48"/>
        <v>1.2829856347278753E-5</v>
      </c>
      <c r="U198">
        <f t="shared" si="49"/>
        <v>8.1911542327032758E-6</v>
      </c>
      <c r="V198">
        <f t="shared" si="50"/>
        <v>2.0905639846723464E-5</v>
      </c>
      <c r="W198">
        <f t="shared" si="51"/>
        <v>0</v>
      </c>
      <c r="X198">
        <f t="shared" si="52"/>
        <v>0</v>
      </c>
      <c r="Y198">
        <f t="shared" si="53"/>
        <v>0</v>
      </c>
      <c r="AB198" s="42">
        <f t="shared" si="54"/>
        <v>1.5183441393310582E-6</v>
      </c>
      <c r="AC198" s="42">
        <f t="shared" si="55"/>
        <v>1.3975550142235162E-5</v>
      </c>
      <c r="AD198" s="42">
        <f t="shared" si="56"/>
        <v>0</v>
      </c>
      <c r="AE198" s="42">
        <f t="shared" si="56"/>
        <v>0</v>
      </c>
      <c r="AF198" s="42">
        <f t="shared" si="56"/>
        <v>0</v>
      </c>
      <c r="AI198" s="40">
        <f t="shared" si="57"/>
        <v>1.5183441393310582E-6</v>
      </c>
      <c r="AJ198" s="40">
        <f t="shared" si="58"/>
        <v>3.7147901157011462E-6</v>
      </c>
    </row>
    <row r="199" spans="1:36" x14ac:dyDescent="0.25">
      <c r="A199" t="s">
        <v>3764</v>
      </c>
      <c r="B199" t="s">
        <v>3763</v>
      </c>
      <c r="C199" t="s">
        <v>7683</v>
      </c>
      <c r="D199" t="s">
        <v>3761</v>
      </c>
      <c r="E199">
        <v>114.15</v>
      </c>
      <c r="F199">
        <v>0</v>
      </c>
      <c r="G199">
        <v>165.56</v>
      </c>
      <c r="H199">
        <v>801330</v>
      </c>
      <c r="I199">
        <v>79562</v>
      </c>
      <c r="J199">
        <v>1067400</v>
      </c>
      <c r="K199">
        <v>0</v>
      </c>
      <c r="L199">
        <v>0</v>
      </c>
      <c r="M199">
        <v>0</v>
      </c>
      <c r="N199">
        <v>8212000</v>
      </c>
      <c r="O199">
        <v>6169500</v>
      </c>
      <c r="R199">
        <f t="shared" si="46"/>
        <v>6.8702939618292831E-6</v>
      </c>
      <c r="S199">
        <f t="shared" si="47"/>
        <v>9.569443839488919E-7</v>
      </c>
      <c r="T199">
        <f t="shared" si="48"/>
        <v>1.4003649202995451E-5</v>
      </c>
      <c r="U199">
        <f t="shared" si="49"/>
        <v>0</v>
      </c>
      <c r="V199">
        <f t="shared" si="50"/>
        <v>0</v>
      </c>
      <c r="W199">
        <f t="shared" si="51"/>
        <v>0</v>
      </c>
      <c r="X199">
        <f t="shared" si="52"/>
        <v>1.4980630167772641E-4</v>
      </c>
      <c r="Y199">
        <f t="shared" si="53"/>
        <v>1.1361540863013657E-4</v>
      </c>
      <c r="AB199" s="42">
        <f t="shared" si="54"/>
        <v>3.9136191728890871E-6</v>
      </c>
      <c r="AC199" s="42">
        <f t="shared" si="55"/>
        <v>4.6678830676651499E-6</v>
      </c>
      <c r="AD199" s="42">
        <f t="shared" si="56"/>
        <v>0</v>
      </c>
      <c r="AE199" s="42">
        <f t="shared" si="56"/>
        <v>1.4980630167772641E-4</v>
      </c>
      <c r="AF199" s="42">
        <f t="shared" si="56"/>
        <v>1.1361540863013657E-4</v>
      </c>
      <c r="AI199" s="40">
        <f t="shared" si="57"/>
        <v>2.9566747889401952E-6</v>
      </c>
      <c r="AJ199" s="40">
        <f t="shared" si="58"/>
        <v>4.6678830676651507E-6</v>
      </c>
    </row>
    <row r="200" spans="1:36" x14ac:dyDescent="0.25">
      <c r="A200" t="s">
        <v>3760</v>
      </c>
      <c r="B200" t="s">
        <v>3760</v>
      </c>
      <c r="C200" t="s">
        <v>410</v>
      </c>
      <c r="D200" t="s">
        <v>3759</v>
      </c>
      <c r="E200">
        <v>229.18</v>
      </c>
      <c r="F200">
        <v>0</v>
      </c>
      <c r="G200">
        <v>46.387999999999998</v>
      </c>
      <c r="H200">
        <v>108300</v>
      </c>
      <c r="I200">
        <v>666670</v>
      </c>
      <c r="J200">
        <v>359040</v>
      </c>
      <c r="K200">
        <v>0</v>
      </c>
      <c r="L200">
        <v>0</v>
      </c>
      <c r="M200">
        <v>338450</v>
      </c>
      <c r="N200">
        <v>0</v>
      </c>
      <c r="O200">
        <v>0</v>
      </c>
      <c r="R200">
        <f t="shared" si="46"/>
        <v>9.2852237663148937E-7</v>
      </c>
      <c r="S200">
        <f t="shared" si="47"/>
        <v>8.0184775702874204E-6</v>
      </c>
      <c r="T200">
        <f t="shared" si="48"/>
        <v>4.7103899286523201E-6</v>
      </c>
      <c r="U200">
        <f t="shared" si="49"/>
        <v>0</v>
      </c>
      <c r="V200">
        <f t="shared" si="50"/>
        <v>0</v>
      </c>
      <c r="W200">
        <f t="shared" si="51"/>
        <v>2.9727058965117559E-6</v>
      </c>
      <c r="X200">
        <f t="shared" si="52"/>
        <v>0</v>
      </c>
      <c r="Y200">
        <f t="shared" si="53"/>
        <v>0</v>
      </c>
      <c r="AB200" s="42">
        <f t="shared" si="54"/>
        <v>4.4734999734594546E-6</v>
      </c>
      <c r="AC200" s="42">
        <f t="shared" si="55"/>
        <v>1.57012997621744E-6</v>
      </c>
      <c r="AD200" s="42">
        <f t="shared" si="56"/>
        <v>2.9727058965117559E-6</v>
      </c>
      <c r="AE200" s="42">
        <f t="shared" si="56"/>
        <v>0</v>
      </c>
      <c r="AF200" s="42">
        <f t="shared" si="56"/>
        <v>0</v>
      </c>
      <c r="AI200" s="40">
        <f t="shared" si="57"/>
        <v>3.5449775968279654E-6</v>
      </c>
      <c r="AJ200" s="40">
        <f t="shared" si="58"/>
        <v>1.57012997621744E-6</v>
      </c>
    </row>
    <row r="201" spans="1:36" x14ac:dyDescent="0.25">
      <c r="A201" t="s">
        <v>6264</v>
      </c>
      <c r="B201" t="s">
        <v>6264</v>
      </c>
      <c r="C201" t="s">
        <v>276</v>
      </c>
      <c r="D201" t="s">
        <v>6263</v>
      </c>
      <c r="E201">
        <v>118.94</v>
      </c>
      <c r="F201">
        <v>1.0043E-2</v>
      </c>
      <c r="G201">
        <v>0.79913999999999996</v>
      </c>
      <c r="H201">
        <v>200440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R201">
        <f t="shared" si="46"/>
        <v>1.7184951539428968E-6</v>
      </c>
      <c r="S201">
        <f t="shared" si="47"/>
        <v>0</v>
      </c>
      <c r="T201">
        <f t="shared" si="48"/>
        <v>0</v>
      </c>
      <c r="U201">
        <f t="shared" si="49"/>
        <v>0</v>
      </c>
      <c r="V201">
        <f t="shared" si="50"/>
        <v>0</v>
      </c>
      <c r="W201">
        <f t="shared" si="51"/>
        <v>0</v>
      </c>
      <c r="X201">
        <f t="shared" si="52"/>
        <v>0</v>
      </c>
      <c r="Y201">
        <f t="shared" si="53"/>
        <v>0</v>
      </c>
      <c r="AB201" s="42">
        <f t="shared" si="54"/>
        <v>8.5924757697144839E-7</v>
      </c>
      <c r="AC201" s="42">
        <f t="shared" si="55"/>
        <v>0</v>
      </c>
      <c r="AD201" s="42">
        <f t="shared" si="56"/>
        <v>0</v>
      </c>
      <c r="AE201" s="42">
        <f t="shared" si="56"/>
        <v>0</v>
      </c>
      <c r="AF201" s="42">
        <f t="shared" si="56"/>
        <v>0</v>
      </c>
      <c r="AI201" s="40">
        <f t="shared" si="57"/>
        <v>8.5924757697144829E-7</v>
      </c>
      <c r="AJ201" s="40">
        <f t="shared" si="58"/>
        <v>0</v>
      </c>
    </row>
    <row r="202" spans="1:36" x14ac:dyDescent="0.25">
      <c r="A202" t="s">
        <v>6262</v>
      </c>
      <c r="B202" t="s">
        <v>6262</v>
      </c>
      <c r="C202">
        <v>1</v>
      </c>
      <c r="D202" t="s">
        <v>6261</v>
      </c>
      <c r="E202">
        <v>29.588000000000001</v>
      </c>
      <c r="F202">
        <v>5.4508999999999998E-3</v>
      </c>
      <c r="G202">
        <v>1.0406</v>
      </c>
      <c r="H202">
        <v>518640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R202">
        <f t="shared" si="46"/>
        <v>4.446619071247975E-6</v>
      </c>
      <c r="S202">
        <f t="shared" si="47"/>
        <v>0</v>
      </c>
      <c r="T202">
        <f t="shared" si="48"/>
        <v>0</v>
      </c>
      <c r="U202">
        <f t="shared" si="49"/>
        <v>0</v>
      </c>
      <c r="V202">
        <f t="shared" si="50"/>
        <v>0</v>
      </c>
      <c r="W202">
        <f t="shared" si="51"/>
        <v>0</v>
      </c>
      <c r="X202">
        <f t="shared" si="52"/>
        <v>0</v>
      </c>
      <c r="Y202">
        <f t="shared" si="53"/>
        <v>0</v>
      </c>
      <c r="AB202" s="42">
        <f t="shared" si="54"/>
        <v>2.2233095356239875E-6</v>
      </c>
      <c r="AC202" s="42">
        <f t="shared" si="55"/>
        <v>0</v>
      </c>
      <c r="AD202" s="42">
        <f t="shared" si="56"/>
        <v>0</v>
      </c>
      <c r="AE202" s="42">
        <f t="shared" si="56"/>
        <v>0</v>
      </c>
      <c r="AF202" s="42">
        <f t="shared" si="56"/>
        <v>0</v>
      </c>
      <c r="AI202" s="40">
        <f t="shared" si="57"/>
        <v>2.2233095356239875E-6</v>
      </c>
      <c r="AJ202" s="40">
        <f t="shared" si="58"/>
        <v>0</v>
      </c>
    </row>
    <row r="203" spans="1:36" x14ac:dyDescent="0.25">
      <c r="A203" t="s">
        <v>3758</v>
      </c>
      <c r="B203" t="s">
        <v>3758</v>
      </c>
      <c r="C203" t="s">
        <v>7684</v>
      </c>
      <c r="D203" t="s">
        <v>3756</v>
      </c>
      <c r="E203">
        <v>47.453000000000003</v>
      </c>
      <c r="F203">
        <v>0</v>
      </c>
      <c r="G203">
        <v>42.837000000000003</v>
      </c>
      <c r="H203">
        <v>26017000</v>
      </c>
      <c r="I203">
        <v>10017000</v>
      </c>
      <c r="J203">
        <v>4622100</v>
      </c>
      <c r="K203">
        <v>3766500</v>
      </c>
      <c r="L203">
        <v>4066700</v>
      </c>
      <c r="M203">
        <v>8700700</v>
      </c>
      <c r="N203">
        <v>0</v>
      </c>
      <c r="O203">
        <v>0</v>
      </c>
      <c r="R203">
        <f t="shared" si="46"/>
        <v>2.2305971073704025E-4</v>
      </c>
      <c r="S203">
        <f t="shared" si="47"/>
        <v>1.20481032327192E-4</v>
      </c>
      <c r="T203">
        <f t="shared" si="48"/>
        <v>6.0639185854567433E-5</v>
      </c>
      <c r="U203">
        <f t="shared" si="49"/>
        <v>5.6160885441843792E-5</v>
      </c>
      <c r="V203">
        <f t="shared" si="50"/>
        <v>6.4382404819894208E-5</v>
      </c>
      <c r="W203">
        <f t="shared" si="51"/>
        <v>7.6420807190958297E-5</v>
      </c>
      <c r="X203">
        <f t="shared" si="52"/>
        <v>0</v>
      </c>
      <c r="Y203">
        <f t="shared" si="53"/>
        <v>0</v>
      </c>
      <c r="AB203" s="42">
        <f t="shared" si="54"/>
        <v>1.7177037153211612E-4</v>
      </c>
      <c r="AC203" s="42">
        <f t="shared" si="55"/>
        <v>6.0394158705435151E-5</v>
      </c>
      <c r="AD203" s="42">
        <f t="shared" si="56"/>
        <v>7.6420807190958297E-5</v>
      </c>
      <c r="AE203" s="42">
        <f t="shared" si="56"/>
        <v>0</v>
      </c>
      <c r="AF203" s="42">
        <f t="shared" si="56"/>
        <v>0</v>
      </c>
      <c r="AI203" s="40">
        <f t="shared" si="57"/>
        <v>5.1289339204924114E-5</v>
      </c>
      <c r="AJ203" s="40">
        <f t="shared" si="58"/>
        <v>2.3765082192699967E-6</v>
      </c>
    </row>
    <row r="204" spans="1:36" x14ac:dyDescent="0.25">
      <c r="A204" t="s">
        <v>3755</v>
      </c>
      <c r="B204" t="s">
        <v>3755</v>
      </c>
      <c r="C204">
        <v>5</v>
      </c>
      <c r="D204" t="s">
        <v>3754</v>
      </c>
      <c r="E204">
        <v>13.811</v>
      </c>
      <c r="F204">
        <v>0</v>
      </c>
      <c r="G204">
        <v>18.986999999999998</v>
      </c>
      <c r="H204">
        <v>17239000</v>
      </c>
      <c r="I204">
        <v>0</v>
      </c>
      <c r="J204">
        <v>688210</v>
      </c>
      <c r="K204">
        <v>502900</v>
      </c>
      <c r="L204">
        <v>2287700</v>
      </c>
      <c r="M204">
        <v>0</v>
      </c>
      <c r="N204">
        <v>7295700</v>
      </c>
      <c r="O204">
        <v>1783800</v>
      </c>
      <c r="R204">
        <f t="shared" si="46"/>
        <v>1.4780052863111952E-4</v>
      </c>
      <c r="S204">
        <f t="shared" si="47"/>
        <v>0</v>
      </c>
      <c r="T204">
        <f t="shared" si="48"/>
        <v>9.0289033333272438E-6</v>
      </c>
      <c r="U204">
        <f t="shared" si="49"/>
        <v>7.498555499456589E-6</v>
      </c>
      <c r="V204">
        <f t="shared" si="50"/>
        <v>3.6217972190344012E-5</v>
      </c>
      <c r="W204">
        <f t="shared" si="51"/>
        <v>0</v>
      </c>
      <c r="X204">
        <f t="shared" si="52"/>
        <v>1.3309082259500591E-4</v>
      </c>
      <c r="Y204">
        <f t="shared" si="53"/>
        <v>3.2849852648421686E-5</v>
      </c>
      <c r="AB204" s="42">
        <f t="shared" si="54"/>
        <v>7.3900264315559762E-5</v>
      </c>
      <c r="AC204" s="42">
        <f t="shared" si="55"/>
        <v>1.7581810341042616E-5</v>
      </c>
      <c r="AD204" s="42">
        <f t="shared" si="56"/>
        <v>0</v>
      </c>
      <c r="AE204" s="42">
        <f t="shared" si="56"/>
        <v>1.3309082259500591E-4</v>
      </c>
      <c r="AF204" s="42">
        <f t="shared" si="56"/>
        <v>3.2849852648421686E-5</v>
      </c>
      <c r="AI204" s="40">
        <f t="shared" si="57"/>
        <v>7.3900264315559749E-5</v>
      </c>
      <c r="AJ204" s="40">
        <f t="shared" si="58"/>
        <v>9.3285473588366693E-6</v>
      </c>
    </row>
    <row r="205" spans="1:36" x14ac:dyDescent="0.25">
      <c r="A205" t="s">
        <v>3753</v>
      </c>
      <c r="B205" t="s">
        <v>3753</v>
      </c>
      <c r="C205" t="s">
        <v>923</v>
      </c>
      <c r="D205" t="s">
        <v>3752</v>
      </c>
      <c r="E205">
        <v>92.007000000000005</v>
      </c>
      <c r="F205">
        <v>0</v>
      </c>
      <c r="G205">
        <v>59.764000000000003</v>
      </c>
      <c r="H205">
        <v>21991000</v>
      </c>
      <c r="I205">
        <v>6477000</v>
      </c>
      <c r="J205">
        <v>4488000</v>
      </c>
      <c r="K205">
        <v>5036800</v>
      </c>
      <c r="L205">
        <v>6169200</v>
      </c>
      <c r="M205">
        <v>13395000</v>
      </c>
      <c r="N205">
        <v>0</v>
      </c>
      <c r="O205">
        <v>0</v>
      </c>
      <c r="R205">
        <f t="shared" si="46"/>
        <v>1.8854234150049014E-4</v>
      </c>
      <c r="S205">
        <f t="shared" si="47"/>
        <v>7.790312931848084E-5</v>
      </c>
      <c r="T205">
        <f t="shared" si="48"/>
        <v>5.8879874108154006E-5</v>
      </c>
      <c r="U205">
        <f t="shared" si="49"/>
        <v>7.5101857903485676E-5</v>
      </c>
      <c r="V205">
        <f t="shared" si="50"/>
        <v>9.7668363000686395E-5</v>
      </c>
      <c r="W205">
        <f t="shared" si="51"/>
        <v>1.1765222480063517E-4</v>
      </c>
      <c r="X205">
        <f t="shared" si="52"/>
        <v>0</v>
      </c>
      <c r="Y205">
        <f t="shared" si="53"/>
        <v>0</v>
      </c>
      <c r="AB205" s="42">
        <f t="shared" si="54"/>
        <v>1.3322273540948548E-4</v>
      </c>
      <c r="AC205" s="42">
        <f t="shared" si="55"/>
        <v>7.7216698337442019E-5</v>
      </c>
      <c r="AD205" s="42">
        <f t="shared" si="56"/>
        <v>1.1765222480063517E-4</v>
      </c>
      <c r="AE205" s="42">
        <f t="shared" si="56"/>
        <v>0</v>
      </c>
      <c r="AF205" s="42">
        <f t="shared" si="56"/>
        <v>0</v>
      </c>
      <c r="AI205" s="40">
        <f t="shared" si="57"/>
        <v>5.5319606091004645E-5</v>
      </c>
      <c r="AJ205" s="40">
        <f t="shared" si="58"/>
        <v>1.1247090441344519E-5</v>
      </c>
    </row>
    <row r="206" spans="1:36" x14ac:dyDescent="0.25">
      <c r="A206" t="s">
        <v>6259</v>
      </c>
      <c r="B206" t="s">
        <v>6259</v>
      </c>
      <c r="C206" t="s">
        <v>165</v>
      </c>
      <c r="D206" t="s">
        <v>6258</v>
      </c>
      <c r="E206">
        <v>51.222000000000001</v>
      </c>
      <c r="F206">
        <v>0</v>
      </c>
      <c r="G206">
        <v>5.3765000000000001</v>
      </c>
      <c r="H206">
        <v>1710100</v>
      </c>
      <c r="I206">
        <v>0</v>
      </c>
      <c r="J206">
        <v>0</v>
      </c>
      <c r="K206">
        <v>80708</v>
      </c>
      <c r="L206">
        <v>0</v>
      </c>
      <c r="M206">
        <v>360560</v>
      </c>
      <c r="N206">
        <v>0</v>
      </c>
      <c r="O206">
        <v>0</v>
      </c>
      <c r="R206">
        <f t="shared" si="46"/>
        <v>1.4661736992405449E-5</v>
      </c>
      <c r="S206">
        <f t="shared" si="47"/>
        <v>0</v>
      </c>
      <c r="T206">
        <f t="shared" si="48"/>
        <v>0</v>
      </c>
      <c r="U206">
        <f t="shared" si="49"/>
        <v>1.2034070734741349E-6</v>
      </c>
      <c r="V206">
        <f t="shared" si="50"/>
        <v>0</v>
      </c>
      <c r="W206">
        <f t="shared" si="51"/>
        <v>3.166904529609333E-6</v>
      </c>
      <c r="X206">
        <f t="shared" si="52"/>
        <v>0</v>
      </c>
      <c r="Y206">
        <f t="shared" si="53"/>
        <v>0</v>
      </c>
      <c r="AB206" s="42">
        <f t="shared" si="54"/>
        <v>7.3308684962027243E-6</v>
      </c>
      <c r="AC206" s="42">
        <f t="shared" si="55"/>
        <v>4.0113569115804496E-7</v>
      </c>
      <c r="AD206" s="42">
        <f t="shared" si="56"/>
        <v>3.166904529609333E-6</v>
      </c>
      <c r="AE206" s="42">
        <f t="shared" si="56"/>
        <v>0</v>
      </c>
      <c r="AF206" s="42">
        <f t="shared" si="56"/>
        <v>0</v>
      </c>
      <c r="AI206" s="40">
        <f t="shared" si="57"/>
        <v>7.3308684962027243E-6</v>
      </c>
      <c r="AJ206" s="40">
        <f t="shared" si="58"/>
        <v>4.0113569115804496E-7</v>
      </c>
    </row>
    <row r="207" spans="1:36" x14ac:dyDescent="0.25">
      <c r="A207" t="s">
        <v>3751</v>
      </c>
      <c r="B207" t="s">
        <v>3751</v>
      </c>
      <c r="C207">
        <v>19</v>
      </c>
      <c r="D207" t="s">
        <v>3750</v>
      </c>
      <c r="E207">
        <v>80.248999999999995</v>
      </c>
      <c r="F207">
        <v>0</v>
      </c>
      <c r="G207">
        <v>269.62</v>
      </c>
      <c r="H207">
        <v>62885000</v>
      </c>
      <c r="I207">
        <v>35976000</v>
      </c>
      <c r="J207">
        <v>8823000</v>
      </c>
      <c r="K207">
        <v>19518000</v>
      </c>
      <c r="L207">
        <v>15475000</v>
      </c>
      <c r="M207">
        <v>23433000</v>
      </c>
      <c r="N207">
        <v>986740</v>
      </c>
      <c r="O207">
        <v>515750</v>
      </c>
      <c r="R207">
        <f t="shared" si="46"/>
        <v>5.3915170502743495E-4</v>
      </c>
      <c r="S207">
        <f t="shared" si="47"/>
        <v>4.3270696006819003E-4</v>
      </c>
      <c r="T207">
        <f t="shared" si="48"/>
        <v>1.1575247978080276E-4</v>
      </c>
      <c r="U207">
        <f t="shared" si="49"/>
        <v>2.9102566362774649E-4</v>
      </c>
      <c r="V207">
        <f t="shared" si="50"/>
        <v>2.4499415117610419E-4</v>
      </c>
      <c r="W207">
        <f t="shared" si="51"/>
        <v>2.0581893122458258E-4</v>
      </c>
      <c r="X207">
        <f t="shared" si="52"/>
        <v>1.80004712758743E-5</v>
      </c>
      <c r="Y207">
        <f t="shared" si="53"/>
        <v>9.4978761651662107E-6</v>
      </c>
      <c r="AB207" s="42">
        <f t="shared" si="54"/>
        <v>4.8592933254781249E-4</v>
      </c>
      <c r="AC207" s="42">
        <f t="shared" si="55"/>
        <v>2.1725743152821781E-4</v>
      </c>
      <c r="AD207" s="42">
        <f t="shared" si="56"/>
        <v>2.0581893122458258E-4</v>
      </c>
      <c r="AE207" s="42">
        <f t="shared" si="56"/>
        <v>1.80004712758743E-5</v>
      </c>
      <c r="AF207" s="42">
        <f t="shared" si="56"/>
        <v>9.4978761651662107E-6</v>
      </c>
      <c r="AI207" s="40">
        <f t="shared" si="57"/>
        <v>5.3222372479622456E-5</v>
      </c>
      <c r="AJ207" s="40">
        <f t="shared" si="58"/>
        <v>5.2463213958545023E-5</v>
      </c>
    </row>
    <row r="208" spans="1:36" x14ac:dyDescent="0.25">
      <c r="A208" t="s">
        <v>6257</v>
      </c>
      <c r="B208" t="s">
        <v>6257</v>
      </c>
      <c r="C208" t="s">
        <v>212</v>
      </c>
      <c r="D208" t="s">
        <v>6256</v>
      </c>
      <c r="E208">
        <v>54.844000000000001</v>
      </c>
      <c r="F208">
        <v>0</v>
      </c>
      <c r="G208">
        <v>18.363</v>
      </c>
      <c r="H208">
        <v>0</v>
      </c>
      <c r="I208">
        <v>0</v>
      </c>
      <c r="J208">
        <v>322700</v>
      </c>
      <c r="K208">
        <v>327950</v>
      </c>
      <c r="L208">
        <v>198760</v>
      </c>
      <c r="M208">
        <v>0</v>
      </c>
      <c r="N208">
        <v>0</v>
      </c>
      <c r="O208">
        <v>0</v>
      </c>
      <c r="R208">
        <f t="shared" si="46"/>
        <v>0</v>
      </c>
      <c r="S208">
        <f t="shared" si="47"/>
        <v>0</v>
      </c>
      <c r="T208">
        <f t="shared" si="48"/>
        <v>4.2336308767159751E-6</v>
      </c>
      <c r="U208">
        <f t="shared" si="49"/>
        <v>4.8899408949031386E-6</v>
      </c>
      <c r="V208">
        <f t="shared" si="50"/>
        <v>3.1466906292576717E-6</v>
      </c>
      <c r="W208">
        <f t="shared" si="51"/>
        <v>0</v>
      </c>
      <c r="X208">
        <f t="shared" si="52"/>
        <v>0</v>
      </c>
      <c r="Y208">
        <f t="shared" si="53"/>
        <v>0</v>
      </c>
      <c r="AB208" s="42">
        <f t="shared" si="54"/>
        <v>0</v>
      </c>
      <c r="AC208" s="42">
        <f t="shared" si="55"/>
        <v>4.0900874669589286E-6</v>
      </c>
      <c r="AD208" s="42">
        <f t="shared" si="56"/>
        <v>0</v>
      </c>
      <c r="AE208" s="42">
        <f t="shared" si="56"/>
        <v>0</v>
      </c>
      <c r="AF208" s="42">
        <f t="shared" si="56"/>
        <v>0</v>
      </c>
      <c r="AI208" s="40">
        <f t="shared" si="57"/>
        <v>0</v>
      </c>
      <c r="AJ208" s="40">
        <f t="shared" si="58"/>
        <v>5.0832532399103016E-7</v>
      </c>
    </row>
    <row r="209" spans="1:36" x14ac:dyDescent="0.25">
      <c r="A209" t="s">
        <v>7685</v>
      </c>
      <c r="B209" t="s">
        <v>7685</v>
      </c>
      <c r="C209" t="s">
        <v>200</v>
      </c>
      <c r="D209" t="s">
        <v>7686</v>
      </c>
      <c r="E209">
        <v>165.3</v>
      </c>
      <c r="F209">
        <v>0</v>
      </c>
      <c r="G209">
        <v>8.5024999999999995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28131</v>
      </c>
      <c r="O209">
        <v>0</v>
      </c>
      <c r="R209">
        <f t="shared" si="46"/>
        <v>0</v>
      </c>
      <c r="S209">
        <f t="shared" si="47"/>
        <v>0</v>
      </c>
      <c r="T209">
        <f t="shared" si="48"/>
        <v>0</v>
      </c>
      <c r="U209">
        <f t="shared" si="49"/>
        <v>0</v>
      </c>
      <c r="V209">
        <f t="shared" si="50"/>
        <v>0</v>
      </c>
      <c r="W209">
        <f t="shared" si="51"/>
        <v>0</v>
      </c>
      <c r="X209">
        <f t="shared" si="52"/>
        <v>5.1317597083489061E-7</v>
      </c>
      <c r="Y209">
        <f t="shared" si="53"/>
        <v>0</v>
      </c>
      <c r="AB209" s="42">
        <f t="shared" si="54"/>
        <v>0</v>
      </c>
      <c r="AC209" s="42">
        <f t="shared" si="55"/>
        <v>0</v>
      </c>
      <c r="AD209" s="42">
        <f t="shared" si="56"/>
        <v>0</v>
      </c>
      <c r="AE209" s="42">
        <f t="shared" si="56"/>
        <v>5.1317597083489061E-7</v>
      </c>
      <c r="AF209" s="42">
        <f t="shared" si="56"/>
        <v>0</v>
      </c>
      <c r="AI209" s="40">
        <f t="shared" si="57"/>
        <v>0</v>
      </c>
      <c r="AJ209" s="40">
        <f t="shared" si="58"/>
        <v>0</v>
      </c>
    </row>
    <row r="210" spans="1:36" x14ac:dyDescent="0.25">
      <c r="A210" t="s">
        <v>6253</v>
      </c>
      <c r="B210" t="s">
        <v>6253</v>
      </c>
      <c r="C210" t="s">
        <v>7687</v>
      </c>
      <c r="D210" t="s">
        <v>6251</v>
      </c>
      <c r="E210">
        <v>87.585999999999999</v>
      </c>
      <c r="F210">
        <v>0</v>
      </c>
      <c r="G210">
        <v>323.31</v>
      </c>
      <c r="H210">
        <v>1003400000</v>
      </c>
      <c r="I210">
        <v>249070000</v>
      </c>
      <c r="J210">
        <v>396240000</v>
      </c>
      <c r="K210">
        <v>487820000</v>
      </c>
      <c r="L210">
        <v>182100000</v>
      </c>
      <c r="M210">
        <v>612910000</v>
      </c>
      <c r="N210">
        <v>0</v>
      </c>
      <c r="O210">
        <v>124940</v>
      </c>
      <c r="R210">
        <f t="shared" si="46"/>
        <v>8.6027641062976588E-3</v>
      </c>
      <c r="S210">
        <f t="shared" si="47"/>
        <v>2.9957283340055615E-3</v>
      </c>
      <c r="T210">
        <f t="shared" si="48"/>
        <v>5.1984316659124206E-3</v>
      </c>
      <c r="U210">
        <f t="shared" si="49"/>
        <v>7.2737032088783325E-3</v>
      </c>
      <c r="V210">
        <f t="shared" si="50"/>
        <v>2.8829360212709902E-3</v>
      </c>
      <c r="W210">
        <f t="shared" si="51"/>
        <v>5.3833688019826274E-3</v>
      </c>
      <c r="X210">
        <f t="shared" si="52"/>
        <v>0</v>
      </c>
      <c r="Y210">
        <f t="shared" si="53"/>
        <v>2.3008524441606713E-6</v>
      </c>
      <c r="AB210" s="42">
        <f t="shared" si="54"/>
        <v>5.7992462201516097E-3</v>
      </c>
      <c r="AC210" s="42">
        <f t="shared" si="55"/>
        <v>5.118356965353915E-3</v>
      </c>
      <c r="AD210" s="42">
        <f t="shared" si="56"/>
        <v>5.3833688019826274E-3</v>
      </c>
      <c r="AE210" s="42">
        <f t="shared" si="56"/>
        <v>0</v>
      </c>
      <c r="AF210" s="42">
        <f t="shared" si="56"/>
        <v>2.3008524441606713E-6</v>
      </c>
      <c r="AI210" s="40">
        <f t="shared" si="57"/>
        <v>2.8035178861460491E-3</v>
      </c>
      <c r="AJ210" s="40">
        <f t="shared" si="58"/>
        <v>1.2681374915198107E-3</v>
      </c>
    </row>
    <row r="211" spans="1:36" x14ac:dyDescent="0.25">
      <c r="A211" t="s">
        <v>3749</v>
      </c>
      <c r="B211" t="s">
        <v>3749</v>
      </c>
      <c r="C211">
        <v>3</v>
      </c>
      <c r="D211" t="s">
        <v>3748</v>
      </c>
      <c r="E211">
        <v>23.779</v>
      </c>
      <c r="F211">
        <v>2.5265000000000001E-3</v>
      </c>
      <c r="G211">
        <v>1.2151000000000001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569650</v>
      </c>
      <c r="O211">
        <v>0</v>
      </c>
      <c r="R211">
        <f t="shared" si="46"/>
        <v>0</v>
      </c>
      <c r="S211">
        <f t="shared" si="47"/>
        <v>0</v>
      </c>
      <c r="T211">
        <f t="shared" si="48"/>
        <v>0</v>
      </c>
      <c r="U211">
        <f t="shared" si="49"/>
        <v>0</v>
      </c>
      <c r="V211">
        <f t="shared" si="50"/>
        <v>0</v>
      </c>
      <c r="W211">
        <f t="shared" si="51"/>
        <v>0</v>
      </c>
      <c r="X211">
        <f t="shared" si="52"/>
        <v>1.0391763242902684E-5</v>
      </c>
      <c r="Y211">
        <f t="shared" si="53"/>
        <v>0</v>
      </c>
      <c r="AB211" s="42">
        <f t="shared" si="54"/>
        <v>0</v>
      </c>
      <c r="AC211" s="42">
        <f t="shared" si="55"/>
        <v>0</v>
      </c>
      <c r="AD211" s="42">
        <f t="shared" si="56"/>
        <v>0</v>
      </c>
      <c r="AE211" s="42">
        <f t="shared" si="56"/>
        <v>1.0391763242902684E-5</v>
      </c>
      <c r="AF211" s="42">
        <f t="shared" si="56"/>
        <v>0</v>
      </c>
      <c r="AI211" s="40">
        <f t="shared" si="57"/>
        <v>0</v>
      </c>
      <c r="AJ211" s="40">
        <f t="shared" si="58"/>
        <v>0</v>
      </c>
    </row>
    <row r="212" spans="1:36" x14ac:dyDescent="0.25">
      <c r="A212" t="s">
        <v>3747</v>
      </c>
      <c r="B212" t="s">
        <v>3747</v>
      </c>
      <c r="C212">
        <v>8</v>
      </c>
      <c r="D212" t="s">
        <v>3746</v>
      </c>
      <c r="E212">
        <v>144.81</v>
      </c>
      <c r="F212">
        <v>0</v>
      </c>
      <c r="G212">
        <v>101.17</v>
      </c>
      <c r="H212">
        <v>5296100</v>
      </c>
      <c r="I212">
        <v>1091700</v>
      </c>
      <c r="J212">
        <v>2556800</v>
      </c>
      <c r="K212">
        <v>3227200</v>
      </c>
      <c r="L212">
        <v>1371100</v>
      </c>
      <c r="M212">
        <v>5783900</v>
      </c>
      <c r="N212">
        <v>0</v>
      </c>
      <c r="O212">
        <v>0</v>
      </c>
      <c r="R212">
        <f t="shared" si="46"/>
        <v>4.5406716148458276E-5</v>
      </c>
      <c r="S212">
        <f t="shared" si="47"/>
        <v>1.3130592292262704E-5</v>
      </c>
      <c r="T212">
        <f t="shared" si="48"/>
        <v>3.3543685855554405E-5</v>
      </c>
      <c r="U212">
        <f t="shared" si="49"/>
        <v>4.8119583034094858E-5</v>
      </c>
      <c r="V212">
        <f t="shared" si="50"/>
        <v>2.1706719268339674E-5</v>
      </c>
      <c r="W212">
        <f t="shared" si="51"/>
        <v>5.0801694887972654E-5</v>
      </c>
      <c r="X212">
        <f t="shared" si="52"/>
        <v>0</v>
      </c>
      <c r="Y212">
        <f t="shared" si="53"/>
        <v>0</v>
      </c>
      <c r="AB212" s="42">
        <f t="shared" si="54"/>
        <v>2.9268654220360491E-5</v>
      </c>
      <c r="AC212" s="42">
        <f t="shared" si="55"/>
        <v>3.445666271932964E-5</v>
      </c>
      <c r="AD212" s="42">
        <f t="shared" si="56"/>
        <v>5.0801694887972654E-5</v>
      </c>
      <c r="AE212" s="42">
        <f t="shared" si="56"/>
        <v>0</v>
      </c>
      <c r="AF212" s="42">
        <f t="shared" si="56"/>
        <v>0</v>
      </c>
      <c r="AI212" s="40">
        <f t="shared" si="57"/>
        <v>1.6138061928097785E-5</v>
      </c>
      <c r="AJ212" s="40">
        <f t="shared" si="58"/>
        <v>7.6383896239636674E-6</v>
      </c>
    </row>
    <row r="213" spans="1:36" x14ac:dyDescent="0.25">
      <c r="A213" t="s">
        <v>3740</v>
      </c>
      <c r="B213" t="s">
        <v>3740</v>
      </c>
      <c r="C213" t="s">
        <v>1637</v>
      </c>
      <c r="D213" t="s">
        <v>3739</v>
      </c>
      <c r="E213">
        <v>32.448</v>
      </c>
      <c r="F213">
        <v>0</v>
      </c>
      <c r="G213">
        <v>37.953000000000003</v>
      </c>
      <c r="H213">
        <v>2675400</v>
      </c>
      <c r="I213">
        <v>468440</v>
      </c>
      <c r="J213">
        <v>599050</v>
      </c>
      <c r="K213">
        <v>595270</v>
      </c>
      <c r="L213">
        <v>706380</v>
      </c>
      <c r="M213">
        <v>2557700</v>
      </c>
      <c r="N213">
        <v>0</v>
      </c>
      <c r="O213">
        <v>0</v>
      </c>
      <c r="R213">
        <f t="shared" ref="R213:R276" si="59">H213/SUM(H$9:H$19,H$27:H$2065)</f>
        <v>2.2937846412187318E-5</v>
      </c>
      <c r="S213">
        <f t="shared" ref="S213:S276" si="60">I213/SUM(I$9:I$19,I$27:I$2065)</f>
        <v>5.6342352783617666E-6</v>
      </c>
      <c r="T213">
        <f t="shared" ref="T213:T276" si="61">J213/SUM(J$9:J$19,J$27:J$2065)</f>
        <v>7.8591774920877138E-6</v>
      </c>
      <c r="U213">
        <f t="shared" ref="U213:U276" si="62">K213/SUM(K$9:K$19,K$27:K$2065)</f>
        <v>8.8758503323951551E-6</v>
      </c>
      <c r="V213">
        <f t="shared" ref="V213:V276" si="63">L213/SUM(L$9:L$19,L$27:L$2065)</f>
        <v>1.1183132052198802E-5</v>
      </c>
      <c r="W213">
        <f t="shared" ref="W213:W276" si="64">M213/SUM(M$9:M$19,M$27:M$2065)</f>
        <v>2.2465031382798398E-5</v>
      </c>
      <c r="X213">
        <f t="shared" ref="X213:X276" si="65">N213/SUM(N$9:N$19,N$27:N$2065)</f>
        <v>0</v>
      </c>
      <c r="Y213">
        <f t="shared" ref="Y213:Y276" si="66">O213/SUM(O$9:O$19,O$27:O$2065)</f>
        <v>0</v>
      </c>
      <c r="AB213" s="42">
        <f t="shared" si="54"/>
        <v>1.4286040845274542E-5</v>
      </c>
      <c r="AC213" s="42">
        <f t="shared" si="55"/>
        <v>9.3060532922272226E-6</v>
      </c>
      <c r="AD213" s="42">
        <f t="shared" si="56"/>
        <v>2.2465031382798398E-5</v>
      </c>
      <c r="AE213" s="42">
        <f t="shared" si="56"/>
        <v>0</v>
      </c>
      <c r="AF213" s="42">
        <f t="shared" si="56"/>
        <v>0</v>
      </c>
      <c r="AI213" s="40">
        <f t="shared" si="57"/>
        <v>8.6518055669127762E-6</v>
      </c>
      <c r="AJ213" s="40">
        <f t="shared" si="58"/>
        <v>9.8335724593642817E-7</v>
      </c>
    </row>
    <row r="214" spans="1:36" x14ac:dyDescent="0.25">
      <c r="A214" t="s">
        <v>3738</v>
      </c>
      <c r="B214" t="s">
        <v>3738</v>
      </c>
      <c r="C214" t="s">
        <v>200</v>
      </c>
      <c r="D214" t="s">
        <v>3737</v>
      </c>
      <c r="E214">
        <v>36.212000000000003</v>
      </c>
      <c r="F214">
        <v>0</v>
      </c>
      <c r="G214">
        <v>2.9632999999999998</v>
      </c>
      <c r="H214">
        <v>0</v>
      </c>
      <c r="I214">
        <v>198040</v>
      </c>
      <c r="J214">
        <v>0</v>
      </c>
      <c r="K214">
        <v>0</v>
      </c>
      <c r="L214">
        <v>765820</v>
      </c>
      <c r="M214">
        <v>489800</v>
      </c>
      <c r="N214">
        <v>0</v>
      </c>
      <c r="O214">
        <v>0</v>
      </c>
      <c r="R214">
        <f t="shared" si="59"/>
        <v>0</v>
      </c>
      <c r="S214">
        <f t="shared" si="60"/>
        <v>2.381957037244395E-6</v>
      </c>
      <c r="T214">
        <f t="shared" si="61"/>
        <v>0</v>
      </c>
      <c r="U214">
        <f t="shared" si="62"/>
        <v>0</v>
      </c>
      <c r="V214">
        <f t="shared" si="63"/>
        <v>1.2124162898461009E-5</v>
      </c>
      <c r="W214">
        <f t="shared" si="64"/>
        <v>4.3020574622882495E-6</v>
      </c>
      <c r="X214">
        <f t="shared" si="65"/>
        <v>0</v>
      </c>
      <c r="Y214">
        <f t="shared" si="66"/>
        <v>0</v>
      </c>
      <c r="AB214" s="42">
        <f t="shared" si="54"/>
        <v>1.1909785186221975E-6</v>
      </c>
      <c r="AC214" s="42">
        <f t="shared" si="55"/>
        <v>4.0413876328203362E-6</v>
      </c>
      <c r="AD214" s="42">
        <f t="shared" si="56"/>
        <v>4.3020574622882495E-6</v>
      </c>
      <c r="AE214" s="42">
        <f t="shared" si="56"/>
        <v>0</v>
      </c>
      <c r="AF214" s="42">
        <f t="shared" si="56"/>
        <v>0</v>
      </c>
      <c r="AI214" s="40">
        <f t="shared" si="57"/>
        <v>1.1909785186221975E-6</v>
      </c>
      <c r="AJ214" s="40">
        <f t="shared" si="58"/>
        <v>4.041387632820337E-6</v>
      </c>
    </row>
    <row r="215" spans="1:36" x14ac:dyDescent="0.25">
      <c r="A215" t="s">
        <v>3736</v>
      </c>
      <c r="B215" t="s">
        <v>3736</v>
      </c>
      <c r="C215" t="s">
        <v>1377</v>
      </c>
      <c r="D215" t="s">
        <v>3734</v>
      </c>
      <c r="E215">
        <v>43.779000000000003</v>
      </c>
      <c r="F215">
        <v>0</v>
      </c>
      <c r="G215">
        <v>20.687999999999999</v>
      </c>
      <c r="H215">
        <v>903670</v>
      </c>
      <c r="I215">
        <v>0</v>
      </c>
      <c r="J215">
        <v>1050800</v>
      </c>
      <c r="K215">
        <v>686230</v>
      </c>
      <c r="L215">
        <v>2848600</v>
      </c>
      <c r="M215">
        <v>2490500</v>
      </c>
      <c r="N215">
        <v>0</v>
      </c>
      <c r="O215">
        <v>59940</v>
      </c>
      <c r="R215">
        <f t="shared" si="59"/>
        <v>7.7477176000976729E-6</v>
      </c>
      <c r="S215">
        <f t="shared" si="60"/>
        <v>0</v>
      </c>
      <c r="T215">
        <f t="shared" si="61"/>
        <v>1.37858671374439E-5</v>
      </c>
      <c r="U215">
        <f t="shared" si="62"/>
        <v>1.0232121177952068E-5</v>
      </c>
      <c r="V215">
        <f t="shared" si="63"/>
        <v>4.5097921747350591E-5</v>
      </c>
      <c r="W215">
        <f t="shared" si="64"/>
        <v>2.187479401761716E-5</v>
      </c>
      <c r="X215">
        <f t="shared" si="65"/>
        <v>0</v>
      </c>
      <c r="Y215">
        <f t="shared" si="66"/>
        <v>1.1038346046341495E-6</v>
      </c>
      <c r="AB215" s="42">
        <f t="shared" si="54"/>
        <v>3.8738588000488365E-6</v>
      </c>
      <c r="AC215" s="42">
        <f t="shared" si="55"/>
        <v>2.3038636687582188E-5</v>
      </c>
      <c r="AD215" s="42">
        <f t="shared" si="56"/>
        <v>2.187479401761716E-5</v>
      </c>
      <c r="AE215" s="42">
        <f t="shared" si="56"/>
        <v>0</v>
      </c>
      <c r="AF215" s="42">
        <f t="shared" si="56"/>
        <v>1.1038346046341495E-6</v>
      </c>
      <c r="AI215" s="40">
        <f t="shared" si="57"/>
        <v>3.8738588000488365E-6</v>
      </c>
      <c r="AJ215" s="40">
        <f t="shared" si="58"/>
        <v>1.1077248764882045E-5</v>
      </c>
    </row>
    <row r="216" spans="1:36" x14ac:dyDescent="0.25">
      <c r="A216" t="s">
        <v>6245</v>
      </c>
      <c r="B216" t="s">
        <v>6245</v>
      </c>
      <c r="C216">
        <v>2</v>
      </c>
      <c r="D216" t="s">
        <v>6244</v>
      </c>
      <c r="E216">
        <v>22.742999999999999</v>
      </c>
      <c r="F216">
        <v>1.1104999999999999E-3</v>
      </c>
      <c r="G216">
        <v>2.0243000000000002</v>
      </c>
      <c r="H216">
        <v>997130</v>
      </c>
      <c r="I216">
        <v>628680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R216">
        <f t="shared" si="59"/>
        <v>8.5490075476505732E-6</v>
      </c>
      <c r="S216">
        <f t="shared" si="60"/>
        <v>7.5615469105978897E-6</v>
      </c>
      <c r="T216">
        <f t="shared" si="61"/>
        <v>0</v>
      </c>
      <c r="U216">
        <f t="shared" si="62"/>
        <v>0</v>
      </c>
      <c r="V216">
        <f t="shared" si="63"/>
        <v>0</v>
      </c>
      <c r="W216">
        <f t="shared" si="64"/>
        <v>0</v>
      </c>
      <c r="X216">
        <f t="shared" si="65"/>
        <v>0</v>
      </c>
      <c r="Y216">
        <f t="shared" si="66"/>
        <v>0</v>
      </c>
      <c r="AB216" s="42">
        <f t="shared" si="54"/>
        <v>8.055277229124231E-6</v>
      </c>
      <c r="AC216" s="42">
        <f t="shared" si="55"/>
        <v>0</v>
      </c>
      <c r="AD216" s="42">
        <f t="shared" si="56"/>
        <v>0</v>
      </c>
      <c r="AE216" s="42">
        <f t="shared" si="56"/>
        <v>0</v>
      </c>
      <c r="AF216" s="42">
        <f t="shared" si="56"/>
        <v>0</v>
      </c>
      <c r="AI216" s="40">
        <f t="shared" si="57"/>
        <v>4.9373031852634172E-7</v>
      </c>
      <c r="AJ216" s="40">
        <f t="shared" si="58"/>
        <v>0</v>
      </c>
    </row>
    <row r="217" spans="1:36" x14ac:dyDescent="0.25">
      <c r="A217" t="s">
        <v>6643</v>
      </c>
      <c r="B217" t="s">
        <v>6643</v>
      </c>
      <c r="C217" t="s">
        <v>157</v>
      </c>
      <c r="D217" t="s">
        <v>6644</v>
      </c>
      <c r="E217">
        <v>10.318</v>
      </c>
      <c r="F217">
        <v>0</v>
      </c>
      <c r="G217">
        <v>2.5122</v>
      </c>
      <c r="H217">
        <v>0</v>
      </c>
      <c r="I217">
        <v>0</v>
      </c>
      <c r="J217">
        <v>0</v>
      </c>
      <c r="K217">
        <v>0</v>
      </c>
      <c r="L217">
        <v>2072700</v>
      </c>
      <c r="M217">
        <v>0</v>
      </c>
      <c r="N217">
        <v>4519000</v>
      </c>
      <c r="O217">
        <v>1227600</v>
      </c>
      <c r="R217">
        <f t="shared" si="59"/>
        <v>0</v>
      </c>
      <c r="S217">
        <f t="shared" si="60"/>
        <v>0</v>
      </c>
      <c r="T217">
        <f t="shared" si="61"/>
        <v>0</v>
      </c>
      <c r="U217">
        <f t="shared" si="62"/>
        <v>0</v>
      </c>
      <c r="V217">
        <f t="shared" si="63"/>
        <v>3.2814176228931257E-5</v>
      </c>
      <c r="W217">
        <f t="shared" si="64"/>
        <v>0</v>
      </c>
      <c r="X217">
        <f t="shared" si="65"/>
        <v>8.2437247598836531E-5</v>
      </c>
      <c r="Y217">
        <f t="shared" si="66"/>
        <v>2.2607063073888589E-5</v>
      </c>
      <c r="AB217" s="42">
        <f t="shared" si="54"/>
        <v>0</v>
      </c>
      <c r="AC217" s="42">
        <f t="shared" si="55"/>
        <v>1.0938058742977086E-5</v>
      </c>
      <c r="AD217" s="42">
        <f t="shared" si="56"/>
        <v>0</v>
      </c>
      <c r="AE217" s="42">
        <f t="shared" si="56"/>
        <v>8.2437247598836531E-5</v>
      </c>
      <c r="AF217" s="42">
        <f t="shared" si="56"/>
        <v>2.2607063073888589E-5</v>
      </c>
      <c r="AI217" s="40">
        <f t="shared" si="57"/>
        <v>0</v>
      </c>
      <c r="AJ217" s="40">
        <f t="shared" si="58"/>
        <v>1.0938058742977087E-5</v>
      </c>
    </row>
    <row r="218" spans="1:36" x14ac:dyDescent="0.25">
      <c r="A218" t="s">
        <v>3731</v>
      </c>
      <c r="B218" t="s">
        <v>3731</v>
      </c>
      <c r="C218" t="s">
        <v>313</v>
      </c>
      <c r="D218" t="s">
        <v>3730</v>
      </c>
      <c r="E218">
        <v>64.915000000000006</v>
      </c>
      <c r="F218">
        <v>0</v>
      </c>
      <c r="G218">
        <v>18.445</v>
      </c>
      <c r="H218">
        <v>4607500</v>
      </c>
      <c r="I218">
        <v>1163000</v>
      </c>
      <c r="J218">
        <v>815550</v>
      </c>
      <c r="K218">
        <v>541600</v>
      </c>
      <c r="L218">
        <v>895650</v>
      </c>
      <c r="M218">
        <v>231370</v>
      </c>
      <c r="N218">
        <v>2129500</v>
      </c>
      <c r="O218">
        <v>1903000</v>
      </c>
      <c r="R218">
        <f t="shared" si="59"/>
        <v>3.9502925672480029E-5</v>
      </c>
      <c r="S218">
        <f t="shared" si="60"/>
        <v>1.3988164180545502E-5</v>
      </c>
      <c r="T218">
        <f t="shared" si="61"/>
        <v>1.0699527925335338E-5</v>
      </c>
      <c r="U218">
        <f t="shared" si="62"/>
        <v>8.075596855250922E-6</v>
      </c>
      <c r="V218">
        <f t="shared" si="63"/>
        <v>1.4179580710880628E-5</v>
      </c>
      <c r="W218">
        <f t="shared" si="64"/>
        <v>2.0321907616366525E-6</v>
      </c>
      <c r="X218">
        <f t="shared" si="65"/>
        <v>3.8847116344705113E-5</v>
      </c>
      <c r="Y218">
        <f t="shared" si="66"/>
        <v>3.504499920952263E-5</v>
      </c>
      <c r="AB218" s="42">
        <f t="shared" si="54"/>
        <v>2.6745544926512766E-5</v>
      </c>
      <c r="AC218" s="42">
        <f t="shared" si="55"/>
        <v>1.0984901830488964E-5</v>
      </c>
      <c r="AD218" s="42">
        <f t="shared" si="56"/>
        <v>2.0321907616366525E-6</v>
      </c>
      <c r="AE218" s="42">
        <f t="shared" si="56"/>
        <v>3.8847116344705113E-5</v>
      </c>
      <c r="AF218" s="42">
        <f t="shared" si="56"/>
        <v>3.504499920952263E-5</v>
      </c>
      <c r="AI218" s="40">
        <f t="shared" si="57"/>
        <v>1.2757380745967261E-5</v>
      </c>
      <c r="AJ218" s="40">
        <f t="shared" si="58"/>
        <v>1.7678360997515198E-6</v>
      </c>
    </row>
    <row r="219" spans="1:36" x14ac:dyDescent="0.25">
      <c r="A219" t="s">
        <v>3729</v>
      </c>
      <c r="B219" t="s">
        <v>3729</v>
      </c>
      <c r="C219" t="s">
        <v>5772</v>
      </c>
      <c r="D219" t="s">
        <v>3728</v>
      </c>
      <c r="E219">
        <v>49.411000000000001</v>
      </c>
      <c r="F219">
        <v>0</v>
      </c>
      <c r="G219">
        <v>58.496000000000002</v>
      </c>
      <c r="H219">
        <v>4735500</v>
      </c>
      <c r="I219">
        <v>471780</v>
      </c>
      <c r="J219">
        <v>2308400</v>
      </c>
      <c r="K219">
        <v>3045500</v>
      </c>
      <c r="L219">
        <v>2004900</v>
      </c>
      <c r="M219">
        <v>771480</v>
      </c>
      <c r="N219">
        <v>0</v>
      </c>
      <c r="O219">
        <v>0</v>
      </c>
      <c r="R219">
        <f t="shared" si="59"/>
        <v>4.0600348241351965E-5</v>
      </c>
      <c r="S219">
        <f t="shared" si="60"/>
        <v>5.674407650127048E-6</v>
      </c>
      <c r="T219">
        <f t="shared" si="61"/>
        <v>3.0284826513204703E-5</v>
      </c>
      <c r="U219">
        <f t="shared" si="62"/>
        <v>4.5410321681437747E-5</v>
      </c>
      <c r="V219">
        <f t="shared" si="63"/>
        <v>3.1740793130402024E-5</v>
      </c>
      <c r="W219">
        <f t="shared" si="64"/>
        <v>6.7761357513396052E-6</v>
      </c>
      <c r="X219">
        <f t="shared" si="65"/>
        <v>0</v>
      </c>
      <c r="Y219">
        <f t="shared" si="66"/>
        <v>0</v>
      </c>
      <c r="AB219" s="42">
        <f t="shared" ref="AB219:AB282" si="67">AVERAGE(R219:S219)</f>
        <v>2.3137377945739506E-5</v>
      </c>
      <c r="AC219" s="42">
        <f t="shared" ref="AC219:AC282" si="68">AVERAGE(T219:V219)</f>
        <v>3.5811980441681496E-5</v>
      </c>
      <c r="AD219" s="42">
        <f t="shared" ref="AD219:AF282" si="69">W219</f>
        <v>6.7761357513396052E-6</v>
      </c>
      <c r="AE219" s="42">
        <f t="shared" si="69"/>
        <v>0</v>
      </c>
      <c r="AF219" s="42">
        <f t="shared" si="69"/>
        <v>0</v>
      </c>
      <c r="AI219" s="40">
        <f t="shared" ref="AI219:AI282" si="70">STDEV(R219:S219)/SQRT(2)</f>
        <v>1.7462970295612455E-5</v>
      </c>
      <c r="AJ219" s="40">
        <f t="shared" ref="AJ219:AJ282" si="71">STDEV(T219:V219)/SQRT(3)</f>
        <v>4.8175400227952612E-6</v>
      </c>
    </row>
    <row r="220" spans="1:36" x14ac:dyDescent="0.25">
      <c r="A220" t="s">
        <v>7688</v>
      </c>
      <c r="B220" t="s">
        <v>7688</v>
      </c>
      <c r="C220" t="s">
        <v>2698</v>
      </c>
      <c r="D220" t="s">
        <v>7689</v>
      </c>
      <c r="E220">
        <v>132.28</v>
      </c>
      <c r="F220">
        <v>2.0460000000000001E-3</v>
      </c>
      <c r="G220">
        <v>1.3070999999999999</v>
      </c>
      <c r="H220">
        <v>314850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R220">
        <f t="shared" si="59"/>
        <v>2.6994023110103825E-6</v>
      </c>
      <c r="S220">
        <f t="shared" si="60"/>
        <v>0</v>
      </c>
      <c r="T220">
        <f t="shared" si="61"/>
        <v>0</v>
      </c>
      <c r="U220">
        <f t="shared" si="62"/>
        <v>0</v>
      </c>
      <c r="V220">
        <f t="shared" si="63"/>
        <v>0</v>
      </c>
      <c r="W220">
        <f t="shared" si="64"/>
        <v>0</v>
      </c>
      <c r="X220">
        <f t="shared" si="65"/>
        <v>0</v>
      </c>
      <c r="Y220">
        <f t="shared" si="66"/>
        <v>0</v>
      </c>
      <c r="AB220" s="42">
        <f t="shared" si="67"/>
        <v>1.3497011555051912E-6</v>
      </c>
      <c r="AC220" s="42">
        <f t="shared" si="68"/>
        <v>0</v>
      </c>
      <c r="AD220" s="42">
        <f t="shared" si="69"/>
        <v>0</v>
      </c>
      <c r="AE220" s="42">
        <f t="shared" si="69"/>
        <v>0</v>
      </c>
      <c r="AF220" s="42">
        <f t="shared" si="69"/>
        <v>0</v>
      </c>
      <c r="AI220" s="40">
        <f t="shared" si="70"/>
        <v>1.3497011555051912E-6</v>
      </c>
      <c r="AJ220" s="40">
        <f t="shared" si="71"/>
        <v>0</v>
      </c>
    </row>
    <row r="221" spans="1:36" x14ac:dyDescent="0.25">
      <c r="A221" t="s">
        <v>7690</v>
      </c>
      <c r="B221" t="s">
        <v>3727</v>
      </c>
      <c r="C221" t="s">
        <v>258</v>
      </c>
      <c r="D221" t="s">
        <v>3726</v>
      </c>
      <c r="E221">
        <v>43.765000000000001</v>
      </c>
      <c r="F221">
        <v>0</v>
      </c>
      <c r="G221">
        <v>3.2134</v>
      </c>
      <c r="H221">
        <v>271810</v>
      </c>
      <c r="I221">
        <v>0</v>
      </c>
      <c r="J221">
        <v>635490</v>
      </c>
      <c r="K221">
        <v>756910</v>
      </c>
      <c r="L221">
        <v>1212100</v>
      </c>
      <c r="M221">
        <v>0</v>
      </c>
      <c r="N221">
        <v>0</v>
      </c>
      <c r="O221">
        <v>0</v>
      </c>
      <c r="R221">
        <f t="shared" si="59"/>
        <v>2.330393972227194E-6</v>
      </c>
      <c r="S221">
        <f t="shared" si="60"/>
        <v>0</v>
      </c>
      <c r="T221">
        <f t="shared" si="61"/>
        <v>8.3372484841779833E-6</v>
      </c>
      <c r="U221">
        <f t="shared" si="62"/>
        <v>1.1286004460317532E-5</v>
      </c>
      <c r="V221">
        <f t="shared" si="63"/>
        <v>1.918949341780652E-5</v>
      </c>
      <c r="W221">
        <f t="shared" si="64"/>
        <v>0</v>
      </c>
      <c r="X221">
        <f t="shared" si="65"/>
        <v>0</v>
      </c>
      <c r="Y221">
        <f t="shared" si="66"/>
        <v>0</v>
      </c>
      <c r="AB221" s="42">
        <f t="shared" si="67"/>
        <v>1.165196986113597E-6</v>
      </c>
      <c r="AC221" s="42">
        <f t="shared" si="68"/>
        <v>1.2937582120767344E-5</v>
      </c>
      <c r="AD221" s="42">
        <f t="shared" si="69"/>
        <v>0</v>
      </c>
      <c r="AE221" s="42">
        <f t="shared" si="69"/>
        <v>0</v>
      </c>
      <c r="AF221" s="42">
        <f t="shared" si="69"/>
        <v>0</v>
      </c>
      <c r="AI221" s="40">
        <f t="shared" si="70"/>
        <v>1.1651969861135968E-6</v>
      </c>
      <c r="AJ221" s="40">
        <f t="shared" si="71"/>
        <v>3.2397832541308081E-6</v>
      </c>
    </row>
    <row r="222" spans="1:36" x14ac:dyDescent="0.25">
      <c r="A222" t="s">
        <v>7691</v>
      </c>
      <c r="B222" t="s">
        <v>7691</v>
      </c>
      <c r="C222" t="s">
        <v>294</v>
      </c>
      <c r="D222" t="s">
        <v>7692</v>
      </c>
      <c r="E222">
        <v>60.494</v>
      </c>
      <c r="F222">
        <v>1.6000000000000001E-3</v>
      </c>
      <c r="G222">
        <v>1.6121000000000001</v>
      </c>
      <c r="H222">
        <v>0</v>
      </c>
      <c r="I222">
        <v>0</v>
      </c>
      <c r="J222">
        <v>0</v>
      </c>
      <c r="K222">
        <v>0</v>
      </c>
      <c r="L222">
        <v>248480</v>
      </c>
      <c r="M222">
        <v>0</v>
      </c>
      <c r="N222">
        <v>0</v>
      </c>
      <c r="O222">
        <v>0</v>
      </c>
      <c r="R222">
        <f t="shared" si="59"/>
        <v>0</v>
      </c>
      <c r="S222">
        <f t="shared" si="60"/>
        <v>0</v>
      </c>
      <c r="T222">
        <f t="shared" si="61"/>
        <v>0</v>
      </c>
      <c r="U222">
        <f t="shared" si="62"/>
        <v>0</v>
      </c>
      <c r="V222">
        <f t="shared" si="63"/>
        <v>3.933838234845775E-6</v>
      </c>
      <c r="W222">
        <f t="shared" si="64"/>
        <v>0</v>
      </c>
      <c r="X222">
        <f t="shared" si="65"/>
        <v>0</v>
      </c>
      <c r="Y222">
        <f t="shared" si="66"/>
        <v>0</v>
      </c>
      <c r="AB222" s="42">
        <f t="shared" si="67"/>
        <v>0</v>
      </c>
      <c r="AC222" s="42">
        <f t="shared" si="68"/>
        <v>1.3112794116152583E-6</v>
      </c>
      <c r="AD222" s="42">
        <f t="shared" si="69"/>
        <v>0</v>
      </c>
      <c r="AE222" s="42">
        <f t="shared" si="69"/>
        <v>0</v>
      </c>
      <c r="AF222" s="42">
        <f t="shared" si="69"/>
        <v>0</v>
      </c>
      <c r="AI222" s="40">
        <f t="shared" si="70"/>
        <v>0</v>
      </c>
      <c r="AJ222" s="40">
        <f t="shared" si="71"/>
        <v>1.3112794116152585E-6</v>
      </c>
    </row>
    <row r="223" spans="1:36" x14ac:dyDescent="0.25">
      <c r="A223" t="s">
        <v>3725</v>
      </c>
      <c r="B223" t="s">
        <v>3725</v>
      </c>
      <c r="C223">
        <v>5</v>
      </c>
      <c r="D223" t="s">
        <v>3724</v>
      </c>
      <c r="E223">
        <v>24.873000000000001</v>
      </c>
      <c r="F223">
        <v>0</v>
      </c>
      <c r="G223">
        <v>11.045999999999999</v>
      </c>
      <c r="H223">
        <v>89128000</v>
      </c>
      <c r="I223">
        <v>49496000</v>
      </c>
      <c r="J223">
        <v>32545000</v>
      </c>
      <c r="K223">
        <v>52608000</v>
      </c>
      <c r="L223">
        <v>17074000</v>
      </c>
      <c r="M223">
        <v>58933000</v>
      </c>
      <c r="N223">
        <v>0</v>
      </c>
      <c r="O223">
        <v>0</v>
      </c>
      <c r="R223">
        <f t="shared" si="59"/>
        <v>7.6414905248763977E-4</v>
      </c>
      <c r="S223">
        <f t="shared" si="60"/>
        <v>5.9532087212405861E-4</v>
      </c>
      <c r="T223">
        <f t="shared" si="61"/>
        <v>4.2697092309489131E-4</v>
      </c>
      <c r="U223">
        <f t="shared" si="62"/>
        <v>7.8441838877592416E-4</v>
      </c>
      <c r="V223">
        <f t="shared" si="63"/>
        <v>2.7030889416354136E-4</v>
      </c>
      <c r="W223">
        <f t="shared" si="64"/>
        <v>5.1762587265217108E-4</v>
      </c>
      <c r="X223">
        <f t="shared" si="65"/>
        <v>0</v>
      </c>
      <c r="Y223">
        <f t="shared" si="66"/>
        <v>0</v>
      </c>
      <c r="AB223" s="42">
        <f t="shared" si="67"/>
        <v>6.7973496230584914E-4</v>
      </c>
      <c r="AC223" s="42">
        <f t="shared" si="68"/>
        <v>4.9389940201145224E-4</v>
      </c>
      <c r="AD223" s="42">
        <f t="shared" si="69"/>
        <v>5.1762587265217108E-4</v>
      </c>
      <c r="AE223" s="42">
        <f t="shared" si="69"/>
        <v>0</v>
      </c>
      <c r="AF223" s="42">
        <f t="shared" si="69"/>
        <v>0</v>
      </c>
      <c r="AI223" s="40">
        <f t="shared" si="70"/>
        <v>8.4414090181790565E-5</v>
      </c>
      <c r="AJ223" s="40">
        <f t="shared" si="71"/>
        <v>1.5213668095960436E-4</v>
      </c>
    </row>
    <row r="224" spans="1:36" x14ac:dyDescent="0.25">
      <c r="A224" t="s">
        <v>6241</v>
      </c>
      <c r="B224" t="s">
        <v>6241</v>
      </c>
      <c r="C224">
        <v>2</v>
      </c>
      <c r="D224" t="s">
        <v>6240</v>
      </c>
      <c r="E224">
        <v>30.984000000000002</v>
      </c>
      <c r="F224">
        <v>0</v>
      </c>
      <c r="G224">
        <v>12.797000000000001</v>
      </c>
      <c r="H224">
        <v>6765300</v>
      </c>
      <c r="I224">
        <v>1546000</v>
      </c>
      <c r="J224">
        <v>738820</v>
      </c>
      <c r="K224">
        <v>991200</v>
      </c>
      <c r="L224">
        <v>1184300</v>
      </c>
      <c r="M224">
        <v>4110500</v>
      </c>
      <c r="N224">
        <v>0</v>
      </c>
      <c r="O224">
        <v>0</v>
      </c>
      <c r="R224">
        <f t="shared" si="59"/>
        <v>5.8003069571791464E-5</v>
      </c>
      <c r="S224">
        <f t="shared" si="60"/>
        <v>1.8594756511713969E-5</v>
      </c>
      <c r="T224">
        <f t="shared" si="61"/>
        <v>9.6928762452286854E-6</v>
      </c>
      <c r="U224">
        <f t="shared" si="62"/>
        <v>1.4779415810422293E-5</v>
      </c>
      <c r="V224">
        <f t="shared" si="63"/>
        <v>1.8749374684191289E-5</v>
      </c>
      <c r="W224">
        <f t="shared" si="64"/>
        <v>3.6103730499664864E-5</v>
      </c>
      <c r="X224">
        <f t="shared" si="65"/>
        <v>0</v>
      </c>
      <c r="Y224">
        <f t="shared" si="66"/>
        <v>0</v>
      </c>
      <c r="AB224" s="42">
        <f t="shared" si="67"/>
        <v>3.8298913041752716E-5</v>
      </c>
      <c r="AC224" s="42">
        <f t="shared" si="68"/>
        <v>1.4407222246614088E-5</v>
      </c>
      <c r="AD224" s="42">
        <f t="shared" si="69"/>
        <v>3.6103730499664864E-5</v>
      </c>
      <c r="AE224" s="42">
        <f t="shared" si="69"/>
        <v>0</v>
      </c>
      <c r="AF224" s="42">
        <f t="shared" si="69"/>
        <v>0</v>
      </c>
      <c r="AI224" s="40">
        <f t="shared" si="70"/>
        <v>1.9704156530038747E-5</v>
      </c>
      <c r="AJ224" s="40">
        <f t="shared" si="71"/>
        <v>2.6210008921808359E-6</v>
      </c>
    </row>
    <row r="225" spans="1:36" x14ac:dyDescent="0.25">
      <c r="A225" t="s">
        <v>7693</v>
      </c>
      <c r="B225" t="s">
        <v>7693</v>
      </c>
      <c r="C225" t="s">
        <v>2225</v>
      </c>
      <c r="D225" t="s">
        <v>7694</v>
      </c>
      <c r="E225">
        <v>191.51</v>
      </c>
      <c r="F225">
        <v>2.0449999999999999E-3</v>
      </c>
      <c r="G225">
        <v>1.3008999999999999</v>
      </c>
      <c r="H225">
        <v>19331</v>
      </c>
      <c r="I225">
        <v>0</v>
      </c>
      <c r="J225">
        <v>0</v>
      </c>
      <c r="K225">
        <v>0</v>
      </c>
      <c r="L225">
        <v>0</v>
      </c>
      <c r="M225">
        <v>78283</v>
      </c>
      <c r="N225">
        <v>0</v>
      </c>
      <c r="O225">
        <v>0</v>
      </c>
      <c r="R225">
        <f t="shared" si="59"/>
        <v>1.6573652874112024E-7</v>
      </c>
      <c r="S225">
        <f t="shared" si="60"/>
        <v>0</v>
      </c>
      <c r="T225">
        <f t="shared" si="61"/>
        <v>0</v>
      </c>
      <c r="U225">
        <f t="shared" si="62"/>
        <v>0</v>
      </c>
      <c r="V225">
        <f t="shared" si="63"/>
        <v>0</v>
      </c>
      <c r="W225">
        <f t="shared" si="64"/>
        <v>6.8758261396551869E-7</v>
      </c>
      <c r="X225">
        <f t="shared" si="65"/>
        <v>0</v>
      </c>
      <c r="Y225">
        <f t="shared" si="66"/>
        <v>0</v>
      </c>
      <c r="AB225" s="42">
        <f t="shared" si="67"/>
        <v>8.2868264370560122E-8</v>
      </c>
      <c r="AC225" s="42">
        <f t="shared" si="68"/>
        <v>0</v>
      </c>
      <c r="AD225" s="42">
        <f t="shared" si="69"/>
        <v>6.8758261396551869E-7</v>
      </c>
      <c r="AE225" s="42">
        <f t="shared" si="69"/>
        <v>0</v>
      </c>
      <c r="AF225" s="42">
        <f t="shared" si="69"/>
        <v>0</v>
      </c>
      <c r="AI225" s="40">
        <f t="shared" si="70"/>
        <v>8.2868264370560109E-8</v>
      </c>
      <c r="AJ225" s="40">
        <f t="shared" si="71"/>
        <v>0</v>
      </c>
    </row>
    <row r="226" spans="1:36" x14ac:dyDescent="0.25">
      <c r="A226" t="s">
        <v>7695</v>
      </c>
      <c r="B226" t="s">
        <v>6648</v>
      </c>
      <c r="C226" t="s">
        <v>7696</v>
      </c>
      <c r="D226" t="s">
        <v>6650</v>
      </c>
      <c r="E226">
        <v>100.04</v>
      </c>
      <c r="F226">
        <v>0</v>
      </c>
      <c r="G226">
        <v>39.271999999999998</v>
      </c>
      <c r="H226">
        <v>0</v>
      </c>
      <c r="I226">
        <v>0</v>
      </c>
      <c r="J226">
        <v>510430</v>
      </c>
      <c r="K226">
        <v>711760</v>
      </c>
      <c r="L226">
        <v>1313600</v>
      </c>
      <c r="M226">
        <v>722570</v>
      </c>
      <c r="N226">
        <v>298750</v>
      </c>
      <c r="O226">
        <v>0</v>
      </c>
      <c r="R226">
        <f t="shared" si="59"/>
        <v>0</v>
      </c>
      <c r="S226">
        <f t="shared" si="60"/>
        <v>0</v>
      </c>
      <c r="T226">
        <f t="shared" si="61"/>
        <v>6.6965361276793785E-6</v>
      </c>
      <c r="U226">
        <f t="shared" si="62"/>
        <v>1.0612789545224143E-5</v>
      </c>
      <c r="V226">
        <f t="shared" si="63"/>
        <v>2.0796401743775798E-5</v>
      </c>
      <c r="W226">
        <f t="shared" si="64"/>
        <v>6.3465448356995114E-6</v>
      </c>
      <c r="X226">
        <f t="shared" si="65"/>
        <v>5.4499065545811942E-6</v>
      </c>
      <c r="Y226">
        <f t="shared" si="66"/>
        <v>0</v>
      </c>
      <c r="AB226" s="42">
        <f t="shared" si="67"/>
        <v>0</v>
      </c>
      <c r="AC226" s="42">
        <f t="shared" si="68"/>
        <v>1.2701909138893106E-5</v>
      </c>
      <c r="AD226" s="42">
        <f t="shared" si="69"/>
        <v>6.3465448356995114E-6</v>
      </c>
      <c r="AE226" s="42">
        <f t="shared" si="69"/>
        <v>5.4499065545811942E-6</v>
      </c>
      <c r="AF226" s="42">
        <f t="shared" si="69"/>
        <v>0</v>
      </c>
      <c r="AI226" s="40">
        <f t="shared" si="70"/>
        <v>0</v>
      </c>
      <c r="AJ226" s="40">
        <f t="shared" si="71"/>
        <v>4.202176741701187E-6</v>
      </c>
    </row>
    <row r="227" spans="1:36" x14ac:dyDescent="0.25">
      <c r="A227" t="s">
        <v>6237</v>
      </c>
      <c r="B227" t="s">
        <v>6237</v>
      </c>
      <c r="C227" t="s">
        <v>3527</v>
      </c>
      <c r="D227" t="s">
        <v>6236</v>
      </c>
      <c r="E227">
        <v>48.904000000000003</v>
      </c>
      <c r="F227">
        <v>0</v>
      </c>
      <c r="G227">
        <v>23.634</v>
      </c>
      <c r="H227">
        <v>1660700</v>
      </c>
      <c r="I227">
        <v>786870</v>
      </c>
      <c r="J227">
        <v>0</v>
      </c>
      <c r="K227">
        <v>802030</v>
      </c>
      <c r="L227">
        <v>2797700</v>
      </c>
      <c r="M227">
        <v>746640</v>
      </c>
      <c r="N227">
        <v>825990</v>
      </c>
      <c r="O227">
        <v>220040</v>
      </c>
      <c r="R227">
        <f t="shared" si="59"/>
        <v>1.4238200469731435E-5</v>
      </c>
      <c r="S227">
        <f t="shared" si="60"/>
        <v>9.464201847588856E-6</v>
      </c>
      <c r="T227">
        <f t="shared" si="61"/>
        <v>0</v>
      </c>
      <c r="U227">
        <f t="shared" si="62"/>
        <v>1.1958772056530459E-5</v>
      </c>
      <c r="V227">
        <f t="shared" si="63"/>
        <v>4.4292092842997527E-5</v>
      </c>
      <c r="W227">
        <f t="shared" si="64"/>
        <v>6.5579587252815409E-6</v>
      </c>
      <c r="X227">
        <f t="shared" si="65"/>
        <v>1.5068011096296301E-5</v>
      </c>
      <c r="Y227">
        <f t="shared" si="66"/>
        <v>4.052181621683321E-6</v>
      </c>
      <c r="AB227" s="42">
        <f t="shared" si="67"/>
        <v>1.1851201158660146E-5</v>
      </c>
      <c r="AC227" s="42">
        <f t="shared" si="68"/>
        <v>1.8750288299842663E-5</v>
      </c>
      <c r="AD227" s="42">
        <f t="shared" si="69"/>
        <v>6.5579587252815409E-6</v>
      </c>
      <c r="AE227" s="42">
        <f t="shared" si="69"/>
        <v>1.5068011096296301E-5</v>
      </c>
      <c r="AF227" s="42">
        <f t="shared" si="69"/>
        <v>4.052181621683321E-6</v>
      </c>
      <c r="AI227" s="40">
        <f t="shared" si="70"/>
        <v>2.3869993110712896E-6</v>
      </c>
      <c r="AJ227" s="40">
        <f t="shared" si="71"/>
        <v>1.3229271733112125E-5</v>
      </c>
    </row>
    <row r="228" spans="1:36" x14ac:dyDescent="0.25">
      <c r="A228" t="s">
        <v>3717</v>
      </c>
      <c r="B228" t="s">
        <v>3717</v>
      </c>
      <c r="C228">
        <v>15</v>
      </c>
      <c r="D228" t="s">
        <v>3716</v>
      </c>
      <c r="E228">
        <v>105.62</v>
      </c>
      <c r="F228">
        <v>0</v>
      </c>
      <c r="G228">
        <v>38.491999999999997</v>
      </c>
      <c r="H228">
        <v>334070</v>
      </c>
      <c r="I228">
        <v>0</v>
      </c>
      <c r="J228">
        <v>455870</v>
      </c>
      <c r="K228">
        <v>382370</v>
      </c>
      <c r="L228">
        <v>835060</v>
      </c>
      <c r="M228">
        <v>199710</v>
      </c>
      <c r="N228">
        <v>857200</v>
      </c>
      <c r="O228">
        <v>257840</v>
      </c>
      <c r="R228">
        <f t="shared" si="59"/>
        <v>2.8641871686175591E-6</v>
      </c>
      <c r="S228">
        <f t="shared" si="60"/>
        <v>0</v>
      </c>
      <c r="T228">
        <f t="shared" si="61"/>
        <v>5.9807415796978979E-6</v>
      </c>
      <c r="U228">
        <f t="shared" si="62"/>
        <v>5.7013773440588901E-6</v>
      </c>
      <c r="V228">
        <f t="shared" si="63"/>
        <v>1.3220343514127144E-5</v>
      </c>
      <c r="W228">
        <f t="shared" si="64"/>
        <v>1.7541116696479916E-6</v>
      </c>
      <c r="X228">
        <f t="shared" si="65"/>
        <v>1.5637355309077824E-5</v>
      </c>
      <c r="Y228">
        <f t="shared" si="66"/>
        <v>4.7482935345156681E-6</v>
      </c>
      <c r="AB228" s="42">
        <f t="shared" si="67"/>
        <v>1.4320935843087795E-6</v>
      </c>
      <c r="AC228" s="42">
        <f t="shared" si="68"/>
        <v>8.3008208126279766E-6</v>
      </c>
      <c r="AD228" s="42">
        <f t="shared" si="69"/>
        <v>1.7541116696479916E-6</v>
      </c>
      <c r="AE228" s="42">
        <f t="shared" si="69"/>
        <v>1.5637355309077824E-5</v>
      </c>
      <c r="AF228" s="42">
        <f t="shared" si="69"/>
        <v>4.7482935345156681E-6</v>
      </c>
      <c r="AI228" s="40">
        <f t="shared" si="70"/>
        <v>1.4320935843087795E-6</v>
      </c>
      <c r="AJ228" s="40">
        <f t="shared" si="71"/>
        <v>2.4610830137673663E-6</v>
      </c>
    </row>
    <row r="229" spans="1:36" x14ac:dyDescent="0.25">
      <c r="A229" t="s">
        <v>6230</v>
      </c>
      <c r="B229" t="s">
        <v>7697</v>
      </c>
      <c r="C229" t="s">
        <v>513</v>
      </c>
      <c r="D229" t="s">
        <v>7698</v>
      </c>
      <c r="E229">
        <v>22.85</v>
      </c>
      <c r="F229">
        <v>0</v>
      </c>
      <c r="G229">
        <v>6.9904999999999999</v>
      </c>
      <c r="H229">
        <v>0</v>
      </c>
      <c r="I229">
        <v>0</v>
      </c>
      <c r="J229">
        <v>0</v>
      </c>
      <c r="K229">
        <v>156190</v>
      </c>
      <c r="L229">
        <v>1943000</v>
      </c>
      <c r="M229">
        <v>0</v>
      </c>
      <c r="N229">
        <v>0</v>
      </c>
      <c r="O229">
        <v>0</v>
      </c>
      <c r="R229">
        <f t="shared" si="59"/>
        <v>0</v>
      </c>
      <c r="S229">
        <f t="shared" si="60"/>
        <v>0</v>
      </c>
      <c r="T229">
        <f t="shared" si="61"/>
        <v>0</v>
      </c>
      <c r="U229">
        <f t="shared" si="62"/>
        <v>2.3288911979720118E-6</v>
      </c>
      <c r="V229">
        <f t="shared" si="63"/>
        <v>3.0760816525697604E-5</v>
      </c>
      <c r="W229">
        <f t="shared" si="64"/>
        <v>0</v>
      </c>
      <c r="X229">
        <f t="shared" si="65"/>
        <v>0</v>
      </c>
      <c r="Y229">
        <f t="shared" si="66"/>
        <v>0</v>
      </c>
      <c r="AB229" s="42">
        <f t="shared" si="67"/>
        <v>0</v>
      </c>
      <c r="AC229" s="42">
        <f t="shared" si="68"/>
        <v>1.1029902574556537E-5</v>
      </c>
      <c r="AD229" s="42">
        <f t="shared" si="69"/>
        <v>0</v>
      </c>
      <c r="AE229" s="42">
        <f t="shared" si="69"/>
        <v>0</v>
      </c>
      <c r="AF229" s="42">
        <f t="shared" si="69"/>
        <v>0</v>
      </c>
      <c r="AI229" s="40">
        <f t="shared" si="70"/>
        <v>0</v>
      </c>
      <c r="AJ229" s="40">
        <f t="shared" si="71"/>
        <v>9.8883375340768274E-6</v>
      </c>
    </row>
    <row r="230" spans="1:36" x14ac:dyDescent="0.25">
      <c r="A230" t="s">
        <v>3715</v>
      </c>
      <c r="B230" t="s">
        <v>3715</v>
      </c>
      <c r="C230" t="s">
        <v>205</v>
      </c>
      <c r="D230" t="s">
        <v>3714</v>
      </c>
      <c r="E230">
        <v>17.824000000000002</v>
      </c>
      <c r="F230">
        <v>0</v>
      </c>
      <c r="G230">
        <v>11.074999999999999</v>
      </c>
      <c r="H230">
        <v>2816500</v>
      </c>
      <c r="I230">
        <v>1281200</v>
      </c>
      <c r="J230">
        <v>18727000</v>
      </c>
      <c r="K230">
        <v>4842500</v>
      </c>
      <c r="L230">
        <v>13359000</v>
      </c>
      <c r="M230">
        <v>0</v>
      </c>
      <c r="N230">
        <v>0</v>
      </c>
      <c r="O230">
        <v>0</v>
      </c>
      <c r="R230">
        <f t="shared" si="59"/>
        <v>2.4147583322092243E-5</v>
      </c>
      <c r="S230">
        <f t="shared" si="60"/>
        <v>1.5409833145412636E-5</v>
      </c>
      <c r="T230">
        <f t="shared" si="61"/>
        <v>2.4568703262553478E-4</v>
      </c>
      <c r="U230">
        <f t="shared" si="62"/>
        <v>7.220472262103506E-5</v>
      </c>
      <c r="V230">
        <f t="shared" si="63"/>
        <v>2.1149446627215354E-4</v>
      </c>
      <c r="W230">
        <f t="shared" si="64"/>
        <v>0</v>
      </c>
      <c r="X230">
        <f t="shared" si="65"/>
        <v>0</v>
      </c>
      <c r="Y230">
        <f t="shared" si="66"/>
        <v>0</v>
      </c>
      <c r="AB230" s="42">
        <f t="shared" si="67"/>
        <v>1.9778708233752439E-5</v>
      </c>
      <c r="AC230" s="42">
        <f t="shared" si="68"/>
        <v>1.7646207383957449E-4</v>
      </c>
      <c r="AD230" s="42">
        <f t="shared" si="69"/>
        <v>0</v>
      </c>
      <c r="AE230" s="42">
        <f t="shared" si="69"/>
        <v>0</v>
      </c>
      <c r="AF230" s="42">
        <f t="shared" si="69"/>
        <v>0</v>
      </c>
      <c r="AI230" s="40">
        <f t="shared" si="70"/>
        <v>4.3688750883398034E-6</v>
      </c>
      <c r="AJ230" s="40">
        <f t="shared" si="71"/>
        <v>5.3054938069850467E-5</v>
      </c>
    </row>
    <row r="231" spans="1:36" x14ac:dyDescent="0.25">
      <c r="A231" t="s">
        <v>7699</v>
      </c>
      <c r="B231" t="s">
        <v>7699</v>
      </c>
      <c r="C231" t="s">
        <v>2715</v>
      </c>
      <c r="D231" t="s">
        <v>7700</v>
      </c>
      <c r="E231">
        <v>75.450999999999993</v>
      </c>
      <c r="F231">
        <v>1.6094E-3</v>
      </c>
      <c r="G231">
        <v>1.6734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110620</v>
      </c>
      <c r="O231">
        <v>71098</v>
      </c>
      <c r="R231">
        <f t="shared" si="59"/>
        <v>0</v>
      </c>
      <c r="S231">
        <f t="shared" si="60"/>
        <v>0</v>
      </c>
      <c r="T231">
        <f t="shared" si="61"/>
        <v>0</v>
      </c>
      <c r="U231">
        <f t="shared" si="62"/>
        <v>0</v>
      </c>
      <c r="V231">
        <f t="shared" si="63"/>
        <v>0</v>
      </c>
      <c r="W231">
        <f t="shared" si="64"/>
        <v>0</v>
      </c>
      <c r="X231">
        <f t="shared" si="65"/>
        <v>2.0179704203105327E-6</v>
      </c>
      <c r="Y231">
        <f t="shared" si="66"/>
        <v>1.3093165285331792E-6</v>
      </c>
      <c r="AB231" s="42">
        <f t="shared" si="67"/>
        <v>0</v>
      </c>
      <c r="AC231" s="42">
        <f t="shared" si="68"/>
        <v>0</v>
      </c>
      <c r="AD231" s="42">
        <f t="shared" si="69"/>
        <v>0</v>
      </c>
      <c r="AE231" s="42">
        <f t="shared" si="69"/>
        <v>2.0179704203105327E-6</v>
      </c>
      <c r="AF231" s="42">
        <f t="shared" si="69"/>
        <v>1.3093165285331792E-6</v>
      </c>
      <c r="AI231" s="40">
        <f t="shared" si="70"/>
        <v>0</v>
      </c>
      <c r="AJ231" s="40">
        <f t="shared" si="71"/>
        <v>0</v>
      </c>
    </row>
    <row r="232" spans="1:36" x14ac:dyDescent="0.25">
      <c r="A232" t="s">
        <v>6224</v>
      </c>
      <c r="B232" t="s">
        <v>6224</v>
      </c>
      <c r="C232">
        <v>2</v>
      </c>
      <c r="D232" t="s">
        <v>6223</v>
      </c>
      <c r="E232">
        <v>8.7756000000000007</v>
      </c>
      <c r="F232">
        <v>0</v>
      </c>
      <c r="G232">
        <v>11.352</v>
      </c>
      <c r="H232">
        <v>19854000</v>
      </c>
      <c r="I232">
        <v>14562000</v>
      </c>
      <c r="J232">
        <v>0</v>
      </c>
      <c r="K232">
        <v>6142100</v>
      </c>
      <c r="L232">
        <v>0</v>
      </c>
      <c r="M232">
        <v>4858700</v>
      </c>
      <c r="N232">
        <v>0</v>
      </c>
      <c r="O232">
        <v>0</v>
      </c>
      <c r="R232">
        <f t="shared" si="59"/>
        <v>1.7022052876862042E-4</v>
      </c>
      <c r="S232">
        <f t="shared" si="60"/>
        <v>1.7514672983413894E-4</v>
      </c>
      <c r="T232">
        <f t="shared" si="61"/>
        <v>0</v>
      </c>
      <c r="U232">
        <f t="shared" si="62"/>
        <v>9.1582576522593586E-5</v>
      </c>
      <c r="V232">
        <f t="shared" si="63"/>
        <v>0</v>
      </c>
      <c r="W232">
        <f t="shared" si="64"/>
        <v>4.2675391163780966E-5</v>
      </c>
      <c r="X232">
        <f t="shared" si="65"/>
        <v>0</v>
      </c>
      <c r="Y232">
        <f t="shared" si="66"/>
        <v>0</v>
      </c>
      <c r="AB232" s="42">
        <f t="shared" si="67"/>
        <v>1.726836293013797E-4</v>
      </c>
      <c r="AC232" s="42">
        <f t="shared" si="68"/>
        <v>3.0527525507531195E-5</v>
      </c>
      <c r="AD232" s="42">
        <f t="shared" si="69"/>
        <v>4.2675391163780966E-5</v>
      </c>
      <c r="AE232" s="42">
        <f t="shared" si="69"/>
        <v>0</v>
      </c>
      <c r="AF232" s="42">
        <f t="shared" si="69"/>
        <v>0</v>
      </c>
      <c r="AI232" s="40">
        <f t="shared" si="70"/>
        <v>2.4631005327592617E-6</v>
      </c>
      <c r="AJ232" s="40">
        <f t="shared" si="71"/>
        <v>3.0527525507531202E-5</v>
      </c>
    </row>
    <row r="233" spans="1:36" x14ac:dyDescent="0.25">
      <c r="A233" t="s">
        <v>7701</v>
      </c>
      <c r="B233" t="s">
        <v>6222</v>
      </c>
      <c r="C233" t="s">
        <v>7702</v>
      </c>
      <c r="D233" t="s">
        <v>3706</v>
      </c>
      <c r="E233">
        <v>37.51</v>
      </c>
      <c r="F233">
        <v>0</v>
      </c>
      <c r="G233">
        <v>25.266999999999999</v>
      </c>
      <c r="H233">
        <v>1584300</v>
      </c>
      <c r="I233">
        <v>0</v>
      </c>
      <c r="J233">
        <v>935640</v>
      </c>
      <c r="K233">
        <v>1718700</v>
      </c>
      <c r="L233">
        <v>3343100</v>
      </c>
      <c r="M233">
        <v>2206700</v>
      </c>
      <c r="N233">
        <v>1576500</v>
      </c>
      <c r="O233">
        <v>2705100</v>
      </c>
      <c r="R233">
        <f t="shared" si="59"/>
        <v>1.3583176373935998E-5</v>
      </c>
      <c r="S233">
        <f t="shared" si="60"/>
        <v>0</v>
      </c>
      <c r="T233">
        <f t="shared" si="61"/>
        <v>1.2275036856183871E-5</v>
      </c>
      <c r="U233">
        <f t="shared" si="62"/>
        <v>2.5626898661594828E-5</v>
      </c>
      <c r="V233">
        <f t="shared" si="63"/>
        <v>5.2926652458599933E-5</v>
      </c>
      <c r="W233">
        <f t="shared" si="64"/>
        <v>1.9382095145021397E-5</v>
      </c>
      <c r="X233">
        <f t="shared" si="65"/>
        <v>2.8759088479656073E-5</v>
      </c>
      <c r="Y233">
        <f t="shared" si="66"/>
        <v>4.9816199349279914E-5</v>
      </c>
      <c r="AB233" s="42">
        <f t="shared" si="67"/>
        <v>6.791588186967999E-6</v>
      </c>
      <c r="AC233" s="42">
        <f t="shared" si="68"/>
        <v>3.0276195992126208E-5</v>
      </c>
      <c r="AD233" s="42">
        <f t="shared" si="69"/>
        <v>1.9382095145021397E-5</v>
      </c>
      <c r="AE233" s="42">
        <f t="shared" si="69"/>
        <v>2.8759088479656073E-5</v>
      </c>
      <c r="AF233" s="42">
        <f t="shared" si="69"/>
        <v>4.9816199349279914E-5</v>
      </c>
      <c r="AI233" s="40">
        <f t="shared" si="70"/>
        <v>6.7915881869679982E-6</v>
      </c>
      <c r="AJ233" s="40">
        <f t="shared" si="71"/>
        <v>1.1963143915409723E-5</v>
      </c>
    </row>
    <row r="234" spans="1:36" x14ac:dyDescent="0.25">
      <c r="A234" t="s">
        <v>7703</v>
      </c>
      <c r="B234" t="s">
        <v>7703</v>
      </c>
      <c r="C234" t="s">
        <v>294</v>
      </c>
      <c r="D234" t="s">
        <v>7704</v>
      </c>
      <c r="E234">
        <v>33.277999999999999</v>
      </c>
      <c r="F234">
        <v>3.006E-3</v>
      </c>
      <c r="G234">
        <v>1.1516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R234">
        <f t="shared" si="59"/>
        <v>0</v>
      </c>
      <c r="S234">
        <f t="shared" si="60"/>
        <v>0</v>
      </c>
      <c r="T234">
        <f t="shared" si="61"/>
        <v>0</v>
      </c>
      <c r="U234">
        <f t="shared" si="62"/>
        <v>0</v>
      </c>
      <c r="V234">
        <f t="shared" si="63"/>
        <v>0</v>
      </c>
      <c r="W234">
        <f t="shared" si="64"/>
        <v>0</v>
      </c>
      <c r="X234">
        <f t="shared" si="65"/>
        <v>0</v>
      </c>
      <c r="Y234">
        <f t="shared" si="66"/>
        <v>0</v>
      </c>
      <c r="AB234" s="42">
        <f t="shared" si="67"/>
        <v>0</v>
      </c>
      <c r="AC234" s="42">
        <f t="shared" si="68"/>
        <v>0</v>
      </c>
      <c r="AD234" s="42">
        <f t="shared" si="69"/>
        <v>0</v>
      </c>
      <c r="AE234" s="42">
        <f t="shared" si="69"/>
        <v>0</v>
      </c>
      <c r="AF234" s="42">
        <f t="shared" si="69"/>
        <v>0</v>
      </c>
      <c r="AI234" s="40">
        <f t="shared" si="70"/>
        <v>0</v>
      </c>
      <c r="AJ234" s="40">
        <f t="shared" si="71"/>
        <v>0</v>
      </c>
    </row>
    <row r="235" spans="1:36" x14ac:dyDescent="0.25">
      <c r="A235" t="s">
        <v>3702</v>
      </c>
      <c r="B235" t="s">
        <v>3702</v>
      </c>
      <c r="C235">
        <v>4</v>
      </c>
      <c r="D235" t="s">
        <v>3701</v>
      </c>
      <c r="E235">
        <v>72.358000000000004</v>
      </c>
      <c r="F235">
        <v>0</v>
      </c>
      <c r="G235">
        <v>7.7691999999999997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746350</v>
      </c>
      <c r="O235">
        <v>876390</v>
      </c>
      <c r="R235">
        <f t="shared" si="59"/>
        <v>0</v>
      </c>
      <c r="S235">
        <f t="shared" si="60"/>
        <v>0</v>
      </c>
      <c r="T235">
        <f t="shared" si="61"/>
        <v>0</v>
      </c>
      <c r="U235">
        <f t="shared" si="62"/>
        <v>0</v>
      </c>
      <c r="V235">
        <f t="shared" si="63"/>
        <v>0</v>
      </c>
      <c r="W235">
        <f t="shared" si="64"/>
        <v>0</v>
      </c>
      <c r="X235">
        <f t="shared" si="65"/>
        <v>1.361518914480895E-5</v>
      </c>
      <c r="Y235">
        <f t="shared" si="66"/>
        <v>1.6139299452040746E-5</v>
      </c>
      <c r="AB235" s="42">
        <f t="shared" si="67"/>
        <v>0</v>
      </c>
      <c r="AC235" s="42">
        <f t="shared" si="68"/>
        <v>0</v>
      </c>
      <c r="AD235" s="42">
        <f t="shared" si="69"/>
        <v>0</v>
      </c>
      <c r="AE235" s="42">
        <f t="shared" si="69"/>
        <v>1.361518914480895E-5</v>
      </c>
      <c r="AF235" s="42">
        <f t="shared" si="69"/>
        <v>1.6139299452040746E-5</v>
      </c>
      <c r="AI235" s="40">
        <f t="shared" si="70"/>
        <v>0</v>
      </c>
      <c r="AJ235" s="40">
        <f t="shared" si="71"/>
        <v>0</v>
      </c>
    </row>
    <row r="236" spans="1:36" x14ac:dyDescent="0.25">
      <c r="A236" t="s">
        <v>3698</v>
      </c>
      <c r="B236" t="s">
        <v>3698</v>
      </c>
      <c r="C236">
        <v>2</v>
      </c>
      <c r="D236" t="s">
        <v>3697</v>
      </c>
      <c r="E236">
        <v>20.472999999999999</v>
      </c>
      <c r="F236">
        <v>0</v>
      </c>
      <c r="G236">
        <v>4.2530999999999999</v>
      </c>
      <c r="H236">
        <v>5735000</v>
      </c>
      <c r="I236">
        <v>1311300</v>
      </c>
      <c r="J236">
        <v>0</v>
      </c>
      <c r="K236">
        <v>0</v>
      </c>
      <c r="L236">
        <v>1583000</v>
      </c>
      <c r="M236">
        <v>376990</v>
      </c>
      <c r="N236">
        <v>0</v>
      </c>
      <c r="O236">
        <v>0</v>
      </c>
      <c r="R236">
        <f t="shared" si="59"/>
        <v>4.9169675253754309E-5</v>
      </c>
      <c r="S236">
        <f t="shared" si="60"/>
        <v>1.5771865597548854E-5</v>
      </c>
      <c r="T236">
        <f t="shared" si="61"/>
        <v>0</v>
      </c>
      <c r="U236">
        <f t="shared" si="62"/>
        <v>0</v>
      </c>
      <c r="V236">
        <f t="shared" si="63"/>
        <v>2.5061437241471595E-5</v>
      </c>
      <c r="W236">
        <f t="shared" si="64"/>
        <v>3.3112140520784957E-6</v>
      </c>
      <c r="X236">
        <f t="shared" si="65"/>
        <v>0</v>
      </c>
      <c r="Y236">
        <f t="shared" si="66"/>
        <v>0</v>
      </c>
      <c r="AB236" s="42">
        <f t="shared" si="67"/>
        <v>3.2470770425651585E-5</v>
      </c>
      <c r="AC236" s="42">
        <f t="shared" si="68"/>
        <v>8.3538124138238645E-6</v>
      </c>
      <c r="AD236" s="42">
        <f t="shared" si="69"/>
        <v>3.3112140520784957E-6</v>
      </c>
      <c r="AE236" s="42">
        <f t="shared" si="69"/>
        <v>0</v>
      </c>
      <c r="AF236" s="42">
        <f t="shared" si="69"/>
        <v>0</v>
      </c>
      <c r="AI236" s="40">
        <f t="shared" si="70"/>
        <v>1.6698904828102728E-5</v>
      </c>
      <c r="AJ236" s="40">
        <f t="shared" si="71"/>
        <v>8.3538124138238662E-6</v>
      </c>
    </row>
    <row r="237" spans="1:36" x14ac:dyDescent="0.25">
      <c r="A237" t="s">
        <v>3696</v>
      </c>
      <c r="B237" t="s">
        <v>3696</v>
      </c>
      <c r="C237">
        <v>5</v>
      </c>
      <c r="D237" t="s">
        <v>3695</v>
      </c>
      <c r="E237">
        <v>123.16</v>
      </c>
      <c r="F237">
        <v>0</v>
      </c>
      <c r="G237">
        <v>18</v>
      </c>
      <c r="H237">
        <v>98149</v>
      </c>
      <c r="I237">
        <v>0</v>
      </c>
      <c r="J237">
        <v>157120</v>
      </c>
      <c r="K237">
        <v>0</v>
      </c>
      <c r="L237">
        <v>170260</v>
      </c>
      <c r="M237">
        <v>90571</v>
      </c>
      <c r="N237">
        <v>172610</v>
      </c>
      <c r="O237">
        <v>172900</v>
      </c>
      <c r="R237">
        <f t="shared" si="59"/>
        <v>8.4149162275165334E-7</v>
      </c>
      <c r="S237">
        <f t="shared" si="60"/>
        <v>0</v>
      </c>
      <c r="T237">
        <f t="shared" si="61"/>
        <v>2.0613203698469603E-6</v>
      </c>
      <c r="U237">
        <f t="shared" si="62"/>
        <v>0</v>
      </c>
      <c r="V237">
        <f t="shared" si="63"/>
        <v>2.6954897692564459E-6</v>
      </c>
      <c r="W237">
        <f t="shared" si="64"/>
        <v>7.9551173217008786E-7</v>
      </c>
      <c r="X237">
        <f t="shared" si="65"/>
        <v>3.1488146289079828E-6</v>
      </c>
      <c r="Y237">
        <f t="shared" si="66"/>
        <v>3.1840674531405483E-6</v>
      </c>
      <c r="AB237" s="42">
        <f t="shared" si="67"/>
        <v>4.2074581137582667E-7</v>
      </c>
      <c r="AC237" s="42">
        <f t="shared" si="68"/>
        <v>1.5856033797011353E-6</v>
      </c>
      <c r="AD237" s="42">
        <f t="shared" si="69"/>
        <v>7.9551173217008786E-7</v>
      </c>
      <c r="AE237" s="42">
        <f t="shared" si="69"/>
        <v>3.1488146289079828E-6</v>
      </c>
      <c r="AF237" s="42">
        <f t="shared" si="69"/>
        <v>3.1840674531405483E-6</v>
      </c>
      <c r="AI237" s="40">
        <f t="shared" si="70"/>
        <v>4.2074581137582662E-7</v>
      </c>
      <c r="AJ237" s="40">
        <f t="shared" si="71"/>
        <v>8.1366378500307564E-7</v>
      </c>
    </row>
    <row r="238" spans="1:36" x14ac:dyDescent="0.25">
      <c r="A238" t="s">
        <v>3691</v>
      </c>
      <c r="B238" t="s">
        <v>3691</v>
      </c>
      <c r="C238">
        <v>7</v>
      </c>
      <c r="D238" t="s">
        <v>3690</v>
      </c>
      <c r="E238">
        <v>50.542000000000002</v>
      </c>
      <c r="F238">
        <v>0</v>
      </c>
      <c r="G238">
        <v>16.888999999999999</v>
      </c>
      <c r="H238">
        <v>0</v>
      </c>
      <c r="I238">
        <v>364280</v>
      </c>
      <c r="J238">
        <v>2531700</v>
      </c>
      <c r="K238">
        <v>1329700</v>
      </c>
      <c r="L238">
        <v>3797400</v>
      </c>
      <c r="M238">
        <v>0</v>
      </c>
      <c r="N238">
        <v>0</v>
      </c>
      <c r="O238">
        <v>0</v>
      </c>
      <c r="R238">
        <f t="shared" si="59"/>
        <v>0</v>
      </c>
      <c r="S238">
        <f t="shared" si="60"/>
        <v>4.3814346067834179E-6</v>
      </c>
      <c r="T238">
        <f t="shared" si="61"/>
        <v>3.321438887691923E-5</v>
      </c>
      <c r="U238">
        <f t="shared" si="62"/>
        <v>1.9826663844954118E-5</v>
      </c>
      <c r="V238">
        <f t="shared" si="63"/>
        <v>6.0118952483110697E-5</v>
      </c>
      <c r="W238">
        <f t="shared" si="64"/>
        <v>0</v>
      </c>
      <c r="X238">
        <f t="shared" si="65"/>
        <v>0</v>
      </c>
      <c r="Y238">
        <f t="shared" si="66"/>
        <v>0</v>
      </c>
      <c r="AB238" s="42">
        <f t="shared" si="67"/>
        <v>2.1907173033917089E-6</v>
      </c>
      <c r="AC238" s="42">
        <f t="shared" si="68"/>
        <v>3.772000173499468E-5</v>
      </c>
      <c r="AD238" s="42">
        <f t="shared" si="69"/>
        <v>0</v>
      </c>
      <c r="AE238" s="42">
        <f t="shared" si="69"/>
        <v>0</v>
      </c>
      <c r="AF238" s="42">
        <f t="shared" si="69"/>
        <v>0</v>
      </c>
      <c r="AI238" s="40">
        <f t="shared" si="70"/>
        <v>2.1907173033917089E-6</v>
      </c>
      <c r="AJ238" s="40">
        <f t="shared" si="71"/>
        <v>1.1847539003878564E-5</v>
      </c>
    </row>
    <row r="239" spans="1:36" x14ac:dyDescent="0.25">
      <c r="A239" t="s">
        <v>7705</v>
      </c>
      <c r="B239" t="s">
        <v>7705</v>
      </c>
      <c r="C239" t="s">
        <v>341</v>
      </c>
      <c r="D239" t="s">
        <v>7706</v>
      </c>
      <c r="E239">
        <v>46.802</v>
      </c>
      <c r="F239">
        <v>0</v>
      </c>
      <c r="G239">
        <v>7.0865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551710</v>
      </c>
      <c r="O239">
        <v>98475</v>
      </c>
      <c r="R239">
        <f t="shared" si="59"/>
        <v>0</v>
      </c>
      <c r="S239">
        <f t="shared" si="60"/>
        <v>0</v>
      </c>
      <c r="T239">
        <f t="shared" si="61"/>
        <v>0</v>
      </c>
      <c r="U239">
        <f t="shared" si="62"/>
        <v>0</v>
      </c>
      <c r="V239">
        <f t="shared" si="63"/>
        <v>0</v>
      </c>
      <c r="W239">
        <f t="shared" si="64"/>
        <v>0</v>
      </c>
      <c r="X239">
        <f t="shared" si="65"/>
        <v>1.006449521415227E-5</v>
      </c>
      <c r="Y239">
        <f t="shared" si="66"/>
        <v>1.8134820268826806E-6</v>
      </c>
      <c r="AB239" s="42">
        <f t="shared" si="67"/>
        <v>0</v>
      </c>
      <c r="AC239" s="42">
        <f t="shared" si="68"/>
        <v>0</v>
      </c>
      <c r="AD239" s="42">
        <f t="shared" si="69"/>
        <v>0</v>
      </c>
      <c r="AE239" s="42">
        <f t="shared" si="69"/>
        <v>1.006449521415227E-5</v>
      </c>
      <c r="AF239" s="42">
        <f t="shared" si="69"/>
        <v>1.8134820268826806E-6</v>
      </c>
      <c r="AI239" s="40">
        <f t="shared" si="70"/>
        <v>0</v>
      </c>
      <c r="AJ239" s="40">
        <f t="shared" si="71"/>
        <v>0</v>
      </c>
    </row>
    <row r="240" spans="1:36" x14ac:dyDescent="0.25">
      <c r="A240" t="s">
        <v>3681</v>
      </c>
      <c r="B240" t="s">
        <v>3681</v>
      </c>
      <c r="C240">
        <v>1</v>
      </c>
      <c r="D240" t="s">
        <v>3680</v>
      </c>
      <c r="E240">
        <v>11.885999999999999</v>
      </c>
      <c r="F240">
        <v>0</v>
      </c>
      <c r="G240">
        <v>3.6440000000000001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9514000</v>
      </c>
      <c r="O240">
        <v>5184700</v>
      </c>
      <c r="R240">
        <f t="shared" si="59"/>
        <v>0</v>
      </c>
      <c r="S240">
        <f t="shared" si="60"/>
        <v>0</v>
      </c>
      <c r="T240">
        <f t="shared" si="61"/>
        <v>0</v>
      </c>
      <c r="U240">
        <f t="shared" si="62"/>
        <v>0</v>
      </c>
      <c r="V240">
        <f t="shared" si="63"/>
        <v>0</v>
      </c>
      <c r="W240">
        <f t="shared" si="64"/>
        <v>0</v>
      </c>
      <c r="X240">
        <f t="shared" si="65"/>
        <v>1.7355786095493047E-4</v>
      </c>
      <c r="Y240">
        <f t="shared" si="66"/>
        <v>9.5479667578356281E-5</v>
      </c>
      <c r="AB240" s="42">
        <f t="shared" si="67"/>
        <v>0</v>
      </c>
      <c r="AC240" s="42">
        <f t="shared" si="68"/>
        <v>0</v>
      </c>
      <c r="AD240" s="42">
        <f t="shared" si="69"/>
        <v>0</v>
      </c>
      <c r="AE240" s="42">
        <f t="shared" si="69"/>
        <v>1.7355786095493047E-4</v>
      </c>
      <c r="AF240" s="42">
        <f t="shared" si="69"/>
        <v>9.5479667578356281E-5</v>
      </c>
      <c r="AI240" s="40">
        <f t="shared" si="70"/>
        <v>0</v>
      </c>
      <c r="AJ240" s="40">
        <f t="shared" si="71"/>
        <v>0</v>
      </c>
    </row>
    <row r="241" spans="1:36" x14ac:dyDescent="0.25">
      <c r="A241" t="s">
        <v>7707</v>
      </c>
      <c r="B241" t="s">
        <v>7708</v>
      </c>
      <c r="C241" t="s">
        <v>2106</v>
      </c>
      <c r="D241" t="s">
        <v>7709</v>
      </c>
      <c r="E241">
        <v>51.798000000000002</v>
      </c>
      <c r="F241">
        <v>0</v>
      </c>
      <c r="G241">
        <v>4.0528000000000004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265370</v>
      </c>
      <c r="O241">
        <v>0</v>
      </c>
      <c r="R241">
        <f t="shared" si="59"/>
        <v>0</v>
      </c>
      <c r="S241">
        <f t="shared" si="60"/>
        <v>0</v>
      </c>
      <c r="T241">
        <f t="shared" si="61"/>
        <v>0</v>
      </c>
      <c r="U241">
        <f t="shared" si="62"/>
        <v>0</v>
      </c>
      <c r="V241">
        <f t="shared" si="63"/>
        <v>0</v>
      </c>
      <c r="W241">
        <f t="shared" si="64"/>
        <v>0</v>
      </c>
      <c r="X241">
        <f t="shared" si="65"/>
        <v>4.8409764096710002E-6</v>
      </c>
      <c r="Y241">
        <f t="shared" si="66"/>
        <v>0</v>
      </c>
      <c r="AB241" s="42">
        <f t="shared" si="67"/>
        <v>0</v>
      </c>
      <c r="AC241" s="42">
        <f t="shared" si="68"/>
        <v>0</v>
      </c>
      <c r="AD241" s="42">
        <f t="shared" si="69"/>
        <v>0</v>
      </c>
      <c r="AE241" s="42">
        <f t="shared" si="69"/>
        <v>4.8409764096710002E-6</v>
      </c>
      <c r="AF241" s="42">
        <f t="shared" si="69"/>
        <v>0</v>
      </c>
      <c r="AI241" s="40">
        <f t="shared" si="70"/>
        <v>0</v>
      </c>
      <c r="AJ241" s="40">
        <f t="shared" si="71"/>
        <v>0</v>
      </c>
    </row>
    <row r="242" spans="1:36" x14ac:dyDescent="0.25">
      <c r="A242" t="s">
        <v>7710</v>
      </c>
      <c r="B242" t="s">
        <v>7710</v>
      </c>
      <c r="C242" t="s">
        <v>212</v>
      </c>
      <c r="D242" t="s">
        <v>7711</v>
      </c>
      <c r="E242">
        <v>64.747</v>
      </c>
      <c r="F242">
        <v>0</v>
      </c>
      <c r="G242">
        <v>5.1243999999999996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481620</v>
      </c>
      <c r="O242">
        <v>64364</v>
      </c>
      <c r="R242">
        <f t="shared" si="59"/>
        <v>0</v>
      </c>
      <c r="S242">
        <f t="shared" si="60"/>
        <v>0</v>
      </c>
      <c r="T242">
        <f t="shared" si="61"/>
        <v>0</v>
      </c>
      <c r="U242">
        <f t="shared" si="62"/>
        <v>0</v>
      </c>
      <c r="V242">
        <f t="shared" si="63"/>
        <v>0</v>
      </c>
      <c r="W242">
        <f t="shared" si="64"/>
        <v>0</v>
      </c>
      <c r="X242">
        <f t="shared" si="65"/>
        <v>8.7858878487611531E-6</v>
      </c>
      <c r="Y242">
        <f t="shared" si="66"/>
        <v>1.1853054803582317E-6</v>
      </c>
      <c r="AB242" s="42">
        <f t="shared" si="67"/>
        <v>0</v>
      </c>
      <c r="AC242" s="42">
        <f t="shared" si="68"/>
        <v>0</v>
      </c>
      <c r="AD242" s="42">
        <f t="shared" si="69"/>
        <v>0</v>
      </c>
      <c r="AE242" s="42">
        <f t="shared" si="69"/>
        <v>8.7858878487611531E-6</v>
      </c>
      <c r="AF242" s="42">
        <f t="shared" si="69"/>
        <v>1.1853054803582317E-6</v>
      </c>
      <c r="AI242" s="40">
        <f t="shared" si="70"/>
        <v>0</v>
      </c>
      <c r="AJ242" s="40">
        <f t="shared" si="71"/>
        <v>0</v>
      </c>
    </row>
    <row r="243" spans="1:36" x14ac:dyDescent="0.25">
      <c r="A243" t="s">
        <v>7712</v>
      </c>
      <c r="B243" t="s">
        <v>7712</v>
      </c>
      <c r="C243" t="s">
        <v>7713</v>
      </c>
      <c r="D243" t="s">
        <v>7714</v>
      </c>
      <c r="E243">
        <v>139.30000000000001</v>
      </c>
      <c r="F243">
        <v>0</v>
      </c>
      <c r="G243">
        <v>36.795000000000002</v>
      </c>
      <c r="H243">
        <v>785480</v>
      </c>
      <c r="I243">
        <v>0</v>
      </c>
      <c r="J243">
        <v>282220</v>
      </c>
      <c r="K243">
        <v>642400</v>
      </c>
      <c r="L243">
        <v>186430</v>
      </c>
      <c r="M243">
        <v>882020</v>
      </c>
      <c r="N243">
        <v>0</v>
      </c>
      <c r="O243">
        <v>0</v>
      </c>
      <c r="R243">
        <f t="shared" si="59"/>
        <v>6.7344021827931878E-6</v>
      </c>
      <c r="S243">
        <f t="shared" si="60"/>
        <v>0</v>
      </c>
      <c r="T243">
        <f t="shared" si="61"/>
        <v>3.7025575024071354E-6</v>
      </c>
      <c r="U243">
        <f t="shared" si="62"/>
        <v>9.5785882935989521E-6</v>
      </c>
      <c r="V243">
        <f t="shared" si="63"/>
        <v>2.951486888772931E-6</v>
      </c>
      <c r="W243">
        <f t="shared" si="64"/>
        <v>7.7470410838862427E-6</v>
      </c>
      <c r="X243">
        <f t="shared" si="65"/>
        <v>0</v>
      </c>
      <c r="Y243">
        <f t="shared" si="66"/>
        <v>0</v>
      </c>
      <c r="AB243" s="42">
        <f t="shared" si="67"/>
        <v>3.3672010913965939E-6</v>
      </c>
      <c r="AC243" s="42">
        <f t="shared" si="68"/>
        <v>5.4108775615930056E-6</v>
      </c>
      <c r="AD243" s="42">
        <f t="shared" si="69"/>
        <v>7.7470410838862427E-6</v>
      </c>
      <c r="AE243" s="42">
        <f t="shared" si="69"/>
        <v>0</v>
      </c>
      <c r="AF243" s="42">
        <f t="shared" si="69"/>
        <v>0</v>
      </c>
      <c r="AI243" s="40">
        <f t="shared" si="70"/>
        <v>3.3672010913965935E-6</v>
      </c>
      <c r="AJ243" s="40">
        <f t="shared" si="71"/>
        <v>2.0951043192742114E-6</v>
      </c>
    </row>
    <row r="244" spans="1:36" x14ac:dyDescent="0.25">
      <c r="A244" t="s">
        <v>6211</v>
      </c>
      <c r="B244" t="s">
        <v>6211</v>
      </c>
      <c r="C244">
        <v>1</v>
      </c>
      <c r="D244" t="s">
        <v>6210</v>
      </c>
      <c r="E244">
        <v>45.554000000000002</v>
      </c>
      <c r="F244">
        <v>1.1025E-3</v>
      </c>
      <c r="G244">
        <v>1.9666999999999999</v>
      </c>
      <c r="H244">
        <v>700420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R244">
        <f t="shared" si="59"/>
        <v>6.0051305913225095E-6</v>
      </c>
      <c r="S244">
        <f t="shared" si="60"/>
        <v>0</v>
      </c>
      <c r="T244">
        <f t="shared" si="61"/>
        <v>0</v>
      </c>
      <c r="U244">
        <f t="shared" si="62"/>
        <v>0</v>
      </c>
      <c r="V244">
        <f t="shared" si="63"/>
        <v>0</v>
      </c>
      <c r="W244">
        <f t="shared" si="64"/>
        <v>0</v>
      </c>
      <c r="X244">
        <f t="shared" si="65"/>
        <v>0</v>
      </c>
      <c r="Y244">
        <f t="shared" si="66"/>
        <v>0</v>
      </c>
      <c r="AB244" s="42">
        <f t="shared" si="67"/>
        <v>3.0025652956612548E-6</v>
      </c>
      <c r="AC244" s="42">
        <f t="shared" si="68"/>
        <v>0</v>
      </c>
      <c r="AD244" s="42">
        <f t="shared" si="69"/>
        <v>0</v>
      </c>
      <c r="AE244" s="42">
        <f t="shared" si="69"/>
        <v>0</v>
      </c>
      <c r="AF244" s="42">
        <f t="shared" si="69"/>
        <v>0</v>
      </c>
      <c r="AI244" s="40">
        <f t="shared" si="70"/>
        <v>3.0025652956612543E-6</v>
      </c>
      <c r="AJ244" s="40">
        <f t="shared" si="71"/>
        <v>0</v>
      </c>
    </row>
    <row r="245" spans="1:36" x14ac:dyDescent="0.25">
      <c r="A245" t="s">
        <v>7715</v>
      </c>
      <c r="B245" t="s">
        <v>7715</v>
      </c>
      <c r="C245">
        <v>1</v>
      </c>
      <c r="D245" t="s">
        <v>7716</v>
      </c>
      <c r="E245">
        <v>27.369</v>
      </c>
      <c r="F245">
        <v>0</v>
      </c>
      <c r="G245">
        <v>6.7641999999999998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3331500</v>
      </c>
      <c r="O245">
        <v>0</v>
      </c>
      <c r="R245">
        <f t="shared" si="59"/>
        <v>0</v>
      </c>
      <c r="S245">
        <f t="shared" si="60"/>
        <v>0</v>
      </c>
      <c r="T245">
        <f t="shared" si="61"/>
        <v>0</v>
      </c>
      <c r="U245">
        <f t="shared" si="62"/>
        <v>0</v>
      </c>
      <c r="V245">
        <f t="shared" si="63"/>
        <v>0</v>
      </c>
      <c r="W245">
        <f t="shared" si="64"/>
        <v>0</v>
      </c>
      <c r="X245">
        <f t="shared" si="65"/>
        <v>6.0774439118283671E-5</v>
      </c>
      <c r="Y245">
        <f t="shared" si="66"/>
        <v>0</v>
      </c>
      <c r="AB245" s="42">
        <f t="shared" si="67"/>
        <v>0</v>
      </c>
      <c r="AC245" s="42">
        <f t="shared" si="68"/>
        <v>0</v>
      </c>
      <c r="AD245" s="42">
        <f t="shared" si="69"/>
        <v>0</v>
      </c>
      <c r="AE245" s="42">
        <f t="shared" si="69"/>
        <v>6.0774439118283671E-5</v>
      </c>
      <c r="AF245" s="42">
        <f t="shared" si="69"/>
        <v>0</v>
      </c>
      <c r="AI245" s="40">
        <f t="shared" si="70"/>
        <v>0</v>
      </c>
      <c r="AJ245" s="40">
        <f t="shared" si="71"/>
        <v>0</v>
      </c>
    </row>
    <row r="246" spans="1:36" x14ac:dyDescent="0.25">
      <c r="A246" t="s">
        <v>3674</v>
      </c>
      <c r="B246" t="s">
        <v>3674</v>
      </c>
      <c r="C246" t="s">
        <v>7717</v>
      </c>
      <c r="D246" t="s">
        <v>3672</v>
      </c>
      <c r="E246">
        <v>166.62</v>
      </c>
      <c r="F246">
        <v>0</v>
      </c>
      <c r="G246">
        <v>122.41</v>
      </c>
      <c r="H246">
        <v>2143100</v>
      </c>
      <c r="I246">
        <v>907290</v>
      </c>
      <c r="J246">
        <v>8262700</v>
      </c>
      <c r="K246">
        <v>1907300</v>
      </c>
      <c r="L246">
        <v>544190</v>
      </c>
      <c r="M246">
        <v>7122100</v>
      </c>
      <c r="N246">
        <v>0</v>
      </c>
      <c r="O246">
        <v>0</v>
      </c>
      <c r="R246">
        <f t="shared" si="59"/>
        <v>1.8374111776167543E-5</v>
      </c>
      <c r="S246">
        <f t="shared" si="60"/>
        <v>1.0912572209258064E-5</v>
      </c>
      <c r="T246">
        <f t="shared" si="61"/>
        <v>1.0840167909836098E-4</v>
      </c>
      <c r="U246">
        <f t="shared" si="62"/>
        <v>2.8439043356757908E-5</v>
      </c>
      <c r="V246">
        <f t="shared" si="63"/>
        <v>8.6154033685637564E-6</v>
      </c>
      <c r="W246">
        <f t="shared" si="64"/>
        <v>6.2555499085674033E-5</v>
      </c>
      <c r="X246">
        <f t="shared" si="65"/>
        <v>0</v>
      </c>
      <c r="Y246">
        <f t="shared" si="66"/>
        <v>0</v>
      </c>
      <c r="AB246" s="42">
        <f t="shared" si="67"/>
        <v>1.4643341992712804E-5</v>
      </c>
      <c r="AC246" s="42">
        <f t="shared" si="68"/>
        <v>4.8485375274560885E-5</v>
      </c>
      <c r="AD246" s="42">
        <f t="shared" si="69"/>
        <v>6.2555499085674033E-5</v>
      </c>
      <c r="AE246" s="42">
        <f t="shared" si="69"/>
        <v>0</v>
      </c>
      <c r="AF246" s="42">
        <f t="shared" si="69"/>
        <v>0</v>
      </c>
      <c r="AI246" s="40">
        <f t="shared" si="70"/>
        <v>3.7307697834547391E-6</v>
      </c>
      <c r="AJ246" s="40">
        <f t="shared" si="71"/>
        <v>3.0499818434021456E-5</v>
      </c>
    </row>
    <row r="247" spans="1:36" x14ac:dyDescent="0.25">
      <c r="A247" t="s">
        <v>6206</v>
      </c>
      <c r="B247" t="s">
        <v>6205</v>
      </c>
      <c r="C247" t="s">
        <v>324</v>
      </c>
      <c r="D247" t="s">
        <v>6204</v>
      </c>
      <c r="E247">
        <v>118.74</v>
      </c>
      <c r="F247">
        <v>0</v>
      </c>
      <c r="G247">
        <v>18.594000000000001</v>
      </c>
      <c r="H247">
        <v>1160200</v>
      </c>
      <c r="I247">
        <v>0</v>
      </c>
      <c r="J247">
        <v>273580</v>
      </c>
      <c r="K247">
        <v>1091300</v>
      </c>
      <c r="L247">
        <v>0</v>
      </c>
      <c r="M247">
        <v>632080</v>
      </c>
      <c r="N247">
        <v>0</v>
      </c>
      <c r="O247">
        <v>0</v>
      </c>
      <c r="R247">
        <f t="shared" si="59"/>
        <v>9.9471067531657807E-6</v>
      </c>
      <c r="S247">
        <f t="shared" si="60"/>
        <v>0</v>
      </c>
      <c r="T247">
        <f t="shared" si="61"/>
        <v>3.5892058731080152E-6</v>
      </c>
      <c r="U247">
        <f t="shared" si="62"/>
        <v>1.6271969808226239E-5</v>
      </c>
      <c r="V247">
        <f t="shared" si="63"/>
        <v>0</v>
      </c>
      <c r="W247">
        <f t="shared" si="64"/>
        <v>5.5517445503535259E-6</v>
      </c>
      <c r="X247">
        <f t="shared" si="65"/>
        <v>0</v>
      </c>
      <c r="Y247">
        <f t="shared" si="66"/>
        <v>0</v>
      </c>
      <c r="AB247" s="42">
        <f t="shared" si="67"/>
        <v>4.9735533765828904E-6</v>
      </c>
      <c r="AC247" s="42">
        <f t="shared" si="68"/>
        <v>6.6203918937780848E-6</v>
      </c>
      <c r="AD247" s="42">
        <f t="shared" si="69"/>
        <v>5.5517445503535259E-6</v>
      </c>
      <c r="AE247" s="42">
        <f t="shared" si="69"/>
        <v>0</v>
      </c>
      <c r="AF247" s="42">
        <f t="shared" si="69"/>
        <v>0</v>
      </c>
      <c r="AI247" s="40">
        <f t="shared" si="70"/>
        <v>4.9735533765828904E-6</v>
      </c>
      <c r="AJ247" s="40">
        <f t="shared" si="71"/>
        <v>4.935764610773283E-6</v>
      </c>
    </row>
    <row r="248" spans="1:36" x14ac:dyDescent="0.25">
      <c r="A248" t="s">
        <v>3671</v>
      </c>
      <c r="B248" t="s">
        <v>3671</v>
      </c>
      <c r="C248" t="s">
        <v>7718</v>
      </c>
      <c r="D248" t="s">
        <v>3669</v>
      </c>
      <c r="E248">
        <v>209.88</v>
      </c>
      <c r="F248">
        <v>0</v>
      </c>
      <c r="G248">
        <v>323.31</v>
      </c>
      <c r="H248">
        <v>30912000</v>
      </c>
      <c r="I248">
        <v>5731700</v>
      </c>
      <c r="J248">
        <v>202400000</v>
      </c>
      <c r="K248">
        <v>15895000</v>
      </c>
      <c r="L248">
        <v>8118200</v>
      </c>
      <c r="M248">
        <v>117910000</v>
      </c>
      <c r="N248">
        <v>9418.9</v>
      </c>
      <c r="O248">
        <v>56022</v>
      </c>
      <c r="R248">
        <f t="shared" si="59"/>
        <v>2.6502755038257251E-4</v>
      </c>
      <c r="S248">
        <f t="shared" si="60"/>
        <v>6.893891713983891E-5</v>
      </c>
      <c r="T248">
        <f t="shared" si="61"/>
        <v>2.6553668715442002E-3</v>
      </c>
      <c r="U248">
        <f t="shared" si="62"/>
        <v>2.3700445349743982E-4</v>
      </c>
      <c r="V248">
        <f t="shared" si="63"/>
        <v>1.285241691811211E-4</v>
      </c>
      <c r="W248">
        <f t="shared" si="64"/>
        <v>1.03563821024583E-3</v>
      </c>
      <c r="X248">
        <f t="shared" si="65"/>
        <v>1.7182301203998261E-7</v>
      </c>
      <c r="Y248">
        <f t="shared" si="66"/>
        <v>1.0316820523993048E-6</v>
      </c>
      <c r="AB248" s="42">
        <f t="shared" si="67"/>
        <v>1.669832337612057E-4</v>
      </c>
      <c r="AC248" s="42">
        <f t="shared" si="68"/>
        <v>1.0069651647409204E-3</v>
      </c>
      <c r="AD248" s="42">
        <f t="shared" si="69"/>
        <v>1.03563821024583E-3</v>
      </c>
      <c r="AE248" s="42">
        <f t="shared" si="69"/>
        <v>1.7182301203998261E-7</v>
      </c>
      <c r="AF248" s="42">
        <f t="shared" si="69"/>
        <v>1.0316820523993048E-6</v>
      </c>
      <c r="AI248" s="40">
        <f t="shared" si="70"/>
        <v>9.8044316621366792E-5</v>
      </c>
      <c r="AJ248" s="40">
        <f t="shared" si="71"/>
        <v>8.2479555714639816E-4</v>
      </c>
    </row>
    <row r="249" spans="1:36" x14ac:dyDescent="0.25">
      <c r="A249" t="s">
        <v>6202</v>
      </c>
      <c r="B249" t="s">
        <v>6202</v>
      </c>
      <c r="C249" t="s">
        <v>200</v>
      </c>
      <c r="D249" t="s">
        <v>6201</v>
      </c>
      <c r="E249">
        <v>21.721</v>
      </c>
      <c r="F249">
        <v>1.1056E-3</v>
      </c>
      <c r="G249">
        <v>1.9886999999999999</v>
      </c>
      <c r="H249">
        <v>0</v>
      </c>
      <c r="I249">
        <v>0</v>
      </c>
      <c r="J249">
        <v>622260</v>
      </c>
      <c r="K249">
        <v>0</v>
      </c>
      <c r="L249">
        <v>0</v>
      </c>
      <c r="M249">
        <v>0</v>
      </c>
      <c r="N249">
        <v>0</v>
      </c>
      <c r="O249">
        <v>0</v>
      </c>
      <c r="R249">
        <f t="shared" si="59"/>
        <v>0</v>
      </c>
      <c r="S249">
        <f t="shared" si="60"/>
        <v>0</v>
      </c>
      <c r="T249">
        <f t="shared" si="61"/>
        <v>8.1636788018137064E-6</v>
      </c>
      <c r="U249">
        <f t="shared" si="62"/>
        <v>0</v>
      </c>
      <c r="V249">
        <f t="shared" si="63"/>
        <v>0</v>
      </c>
      <c r="W249">
        <f t="shared" si="64"/>
        <v>0</v>
      </c>
      <c r="X249">
        <f t="shared" si="65"/>
        <v>0</v>
      </c>
      <c r="Y249">
        <f t="shared" si="66"/>
        <v>0</v>
      </c>
      <c r="AB249" s="42">
        <f t="shared" si="67"/>
        <v>0</v>
      </c>
      <c r="AC249" s="42">
        <f t="shared" si="68"/>
        <v>2.7212262672712356E-6</v>
      </c>
      <c r="AD249" s="42">
        <f t="shared" si="69"/>
        <v>0</v>
      </c>
      <c r="AE249" s="42">
        <f t="shared" si="69"/>
        <v>0</v>
      </c>
      <c r="AF249" s="42">
        <f t="shared" si="69"/>
        <v>0</v>
      </c>
      <c r="AI249" s="40">
        <f t="shared" si="70"/>
        <v>0</v>
      </c>
      <c r="AJ249" s="40">
        <f t="shared" si="71"/>
        <v>2.7212262672712356E-6</v>
      </c>
    </row>
    <row r="250" spans="1:36" x14ac:dyDescent="0.25">
      <c r="A250" t="s">
        <v>6200</v>
      </c>
      <c r="B250" t="s">
        <v>6199</v>
      </c>
      <c r="C250" t="s">
        <v>7719</v>
      </c>
      <c r="D250" t="s">
        <v>6197</v>
      </c>
      <c r="E250">
        <v>102.43</v>
      </c>
      <c r="F250">
        <v>0</v>
      </c>
      <c r="G250">
        <v>7.7553000000000001</v>
      </c>
      <c r="H250">
        <v>568540</v>
      </c>
      <c r="I250">
        <v>0</v>
      </c>
      <c r="J250">
        <v>144160</v>
      </c>
      <c r="K250">
        <v>61144</v>
      </c>
      <c r="L250">
        <v>572130</v>
      </c>
      <c r="M250">
        <v>962200</v>
      </c>
      <c r="N250">
        <v>50759</v>
      </c>
      <c r="O250">
        <v>0</v>
      </c>
      <c r="R250">
        <f t="shared" si="59"/>
        <v>4.8744424008316431E-6</v>
      </c>
      <c r="S250">
        <f t="shared" si="60"/>
        <v>0</v>
      </c>
      <c r="T250">
        <f t="shared" si="61"/>
        <v>1.8912929258982802E-6</v>
      </c>
      <c r="U250">
        <f t="shared" si="62"/>
        <v>9.1169552089634852E-7</v>
      </c>
      <c r="V250">
        <f t="shared" si="63"/>
        <v>9.0577385274561868E-6</v>
      </c>
      <c r="W250">
        <f t="shared" si="64"/>
        <v>8.4512856068063571E-6</v>
      </c>
      <c r="X250">
        <f t="shared" si="65"/>
        <v>9.2596420687526972E-7</v>
      </c>
      <c r="Y250">
        <f t="shared" si="66"/>
        <v>0</v>
      </c>
      <c r="AB250" s="42">
        <f t="shared" si="67"/>
        <v>2.4372212004158216E-6</v>
      </c>
      <c r="AC250" s="42">
        <f t="shared" si="68"/>
        <v>3.9535756580836048E-6</v>
      </c>
      <c r="AD250" s="42">
        <f t="shared" si="69"/>
        <v>8.4512856068063571E-6</v>
      </c>
      <c r="AE250" s="42">
        <f t="shared" si="69"/>
        <v>9.2596420687526972E-7</v>
      </c>
      <c r="AF250" s="42">
        <f t="shared" si="69"/>
        <v>0</v>
      </c>
      <c r="AI250" s="40">
        <f t="shared" si="70"/>
        <v>2.4372212004158216E-6</v>
      </c>
      <c r="AJ250" s="40">
        <f t="shared" si="71"/>
        <v>2.5677007689619226E-6</v>
      </c>
    </row>
    <row r="251" spans="1:36" x14ac:dyDescent="0.25">
      <c r="A251" t="s">
        <v>3666</v>
      </c>
      <c r="B251" t="s">
        <v>3666</v>
      </c>
      <c r="C251" t="s">
        <v>1637</v>
      </c>
      <c r="D251" t="s">
        <v>3665</v>
      </c>
      <c r="E251">
        <v>23.641999999999999</v>
      </c>
      <c r="F251">
        <v>0</v>
      </c>
      <c r="G251">
        <v>101.58</v>
      </c>
      <c r="H251">
        <v>11523000</v>
      </c>
      <c r="I251">
        <v>1862600</v>
      </c>
      <c r="J251">
        <v>6227800</v>
      </c>
      <c r="K251">
        <v>5081500</v>
      </c>
      <c r="L251">
        <v>2294300</v>
      </c>
      <c r="M251">
        <v>7352600</v>
      </c>
      <c r="N251">
        <v>192010</v>
      </c>
      <c r="O251">
        <v>557480</v>
      </c>
      <c r="R251">
        <f t="shared" si="59"/>
        <v>9.879375203993216E-5</v>
      </c>
      <c r="S251">
        <f t="shared" si="60"/>
        <v>2.2402712470063673E-5</v>
      </c>
      <c r="T251">
        <f t="shared" si="61"/>
        <v>8.1705008906141156E-5</v>
      </c>
      <c r="U251">
        <f t="shared" si="62"/>
        <v>7.576836303537216E-5</v>
      </c>
      <c r="V251">
        <f t="shared" si="63"/>
        <v>3.6322460810554823E-5</v>
      </c>
      <c r="W251">
        <f t="shared" si="64"/>
        <v>6.4580048381422182E-5</v>
      </c>
      <c r="X251">
        <f t="shared" si="65"/>
        <v>3.5027165106113307E-6</v>
      </c>
      <c r="Y251">
        <f t="shared" si="66"/>
        <v>1.0266361618142238E-5</v>
      </c>
      <c r="AB251" s="42">
        <f t="shared" si="67"/>
        <v>6.0598232254997913E-5</v>
      </c>
      <c r="AC251" s="42">
        <f t="shared" si="68"/>
        <v>6.4598610917356044E-5</v>
      </c>
      <c r="AD251" s="42">
        <f t="shared" si="69"/>
        <v>6.4580048381422182E-5</v>
      </c>
      <c r="AE251" s="42">
        <f t="shared" si="69"/>
        <v>3.5027165106113307E-6</v>
      </c>
      <c r="AF251" s="42">
        <f t="shared" si="69"/>
        <v>1.0266361618142238E-5</v>
      </c>
      <c r="AI251" s="40">
        <f t="shared" si="70"/>
        <v>3.819551978493424E-5</v>
      </c>
      <c r="AJ251" s="40">
        <f t="shared" si="71"/>
        <v>1.4241564049119228E-5</v>
      </c>
    </row>
    <row r="252" spans="1:36" x14ac:dyDescent="0.25">
      <c r="A252" t="s">
        <v>3664</v>
      </c>
      <c r="B252" t="s">
        <v>3664</v>
      </c>
      <c r="C252" t="s">
        <v>4647</v>
      </c>
      <c r="D252" t="s">
        <v>3663</v>
      </c>
      <c r="E252">
        <v>36.872</v>
      </c>
      <c r="F252">
        <v>0</v>
      </c>
      <c r="G252">
        <v>87.635000000000005</v>
      </c>
      <c r="H252">
        <v>58939000</v>
      </c>
      <c r="I252">
        <v>12726000</v>
      </c>
      <c r="J252">
        <v>8882700</v>
      </c>
      <c r="K252">
        <v>27284000</v>
      </c>
      <c r="L252">
        <v>8973700</v>
      </c>
      <c r="M252">
        <v>32660000</v>
      </c>
      <c r="N252">
        <v>0</v>
      </c>
      <c r="O252">
        <v>0</v>
      </c>
      <c r="R252">
        <f t="shared" si="59"/>
        <v>5.053202248964299E-4</v>
      </c>
      <c r="S252">
        <f t="shared" si="60"/>
        <v>1.5306395301945146E-4</v>
      </c>
      <c r="T252">
        <f t="shared" si="61"/>
        <v>1.1653570805269599E-4</v>
      </c>
      <c r="U252">
        <f t="shared" si="62"/>
        <v>4.0682161114967901E-4</v>
      </c>
      <c r="V252">
        <f t="shared" si="63"/>
        <v>1.420681107857193E-4</v>
      </c>
      <c r="W252">
        <f t="shared" si="64"/>
        <v>2.8686238611338143E-4</v>
      </c>
      <c r="X252">
        <f t="shared" si="65"/>
        <v>0</v>
      </c>
      <c r="Y252">
        <f t="shared" si="66"/>
        <v>0</v>
      </c>
      <c r="AB252" s="42">
        <f t="shared" si="67"/>
        <v>3.2919208895794069E-4</v>
      </c>
      <c r="AC252" s="42">
        <f t="shared" si="68"/>
        <v>2.2180847666269812E-4</v>
      </c>
      <c r="AD252" s="42">
        <f t="shared" si="69"/>
        <v>2.8686238611338143E-4</v>
      </c>
      <c r="AE252" s="42">
        <f t="shared" si="69"/>
        <v>0</v>
      </c>
      <c r="AF252" s="42">
        <f t="shared" si="69"/>
        <v>0</v>
      </c>
      <c r="AI252" s="40">
        <f t="shared" si="70"/>
        <v>1.761281359384892E-4</v>
      </c>
      <c r="AJ252" s="40">
        <f t="shared" si="71"/>
        <v>9.2799732123991223E-5</v>
      </c>
    </row>
    <row r="253" spans="1:36" x14ac:dyDescent="0.25">
      <c r="A253" t="s">
        <v>3658</v>
      </c>
      <c r="B253" t="s">
        <v>3658</v>
      </c>
      <c r="C253" t="s">
        <v>410</v>
      </c>
      <c r="D253" t="s">
        <v>3657</v>
      </c>
      <c r="E253">
        <v>37.101999999999997</v>
      </c>
      <c r="F253">
        <v>0</v>
      </c>
      <c r="G253">
        <v>57.05</v>
      </c>
      <c r="H253">
        <v>0</v>
      </c>
      <c r="I253">
        <v>0</v>
      </c>
      <c r="J253">
        <v>10206000</v>
      </c>
      <c r="K253">
        <v>0</v>
      </c>
      <c r="L253">
        <v>0</v>
      </c>
      <c r="M253">
        <v>760990</v>
      </c>
      <c r="N253">
        <v>0</v>
      </c>
      <c r="O253">
        <v>0</v>
      </c>
      <c r="R253">
        <f t="shared" si="59"/>
        <v>0</v>
      </c>
      <c r="S253">
        <f t="shared" si="60"/>
        <v>0</v>
      </c>
      <c r="T253">
        <f t="shared" si="61"/>
        <v>1.3389661210958551E-4</v>
      </c>
      <c r="U253">
        <f t="shared" si="62"/>
        <v>0</v>
      </c>
      <c r="V253">
        <f t="shared" si="63"/>
        <v>0</v>
      </c>
      <c r="W253">
        <f t="shared" si="64"/>
        <v>6.6839989959712839E-6</v>
      </c>
      <c r="X253">
        <f t="shared" si="65"/>
        <v>0</v>
      </c>
      <c r="Y253">
        <f t="shared" si="66"/>
        <v>0</v>
      </c>
      <c r="AB253" s="42">
        <f t="shared" si="67"/>
        <v>0</v>
      </c>
      <c r="AC253" s="42">
        <f t="shared" si="68"/>
        <v>4.4632204036528499E-5</v>
      </c>
      <c r="AD253" s="42">
        <f t="shared" si="69"/>
        <v>6.6839989959712839E-6</v>
      </c>
      <c r="AE253" s="42">
        <f t="shared" si="69"/>
        <v>0</v>
      </c>
      <c r="AF253" s="42">
        <f t="shared" si="69"/>
        <v>0</v>
      </c>
      <c r="AI253" s="40">
        <f t="shared" si="70"/>
        <v>0</v>
      </c>
      <c r="AJ253" s="40">
        <f t="shared" si="71"/>
        <v>4.4632204036528506E-5</v>
      </c>
    </row>
    <row r="254" spans="1:36" x14ac:dyDescent="0.25">
      <c r="A254" t="s">
        <v>7720</v>
      </c>
      <c r="B254" t="s">
        <v>7720</v>
      </c>
      <c r="C254" t="s">
        <v>344</v>
      </c>
      <c r="D254" t="s">
        <v>7721</v>
      </c>
      <c r="E254">
        <v>209.12</v>
      </c>
      <c r="F254">
        <v>0</v>
      </c>
      <c r="G254">
        <v>6.5517000000000003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129760</v>
      </c>
      <c r="O254">
        <v>19006</v>
      </c>
      <c r="R254">
        <f t="shared" si="59"/>
        <v>0</v>
      </c>
      <c r="S254">
        <f t="shared" si="60"/>
        <v>0</v>
      </c>
      <c r="T254">
        <f t="shared" si="61"/>
        <v>0</v>
      </c>
      <c r="U254">
        <f t="shared" si="62"/>
        <v>0</v>
      </c>
      <c r="V254">
        <f t="shared" si="63"/>
        <v>0</v>
      </c>
      <c r="W254">
        <f t="shared" si="64"/>
        <v>0</v>
      </c>
      <c r="X254">
        <f t="shared" si="65"/>
        <v>2.3671292871044542E-6</v>
      </c>
      <c r="Y254">
        <f t="shared" si="66"/>
        <v>3.5000801627755501E-7</v>
      </c>
      <c r="AB254" s="42">
        <f t="shared" si="67"/>
        <v>0</v>
      </c>
      <c r="AC254" s="42">
        <f t="shared" si="68"/>
        <v>0</v>
      </c>
      <c r="AD254" s="42">
        <f t="shared" si="69"/>
        <v>0</v>
      </c>
      <c r="AE254" s="42">
        <f t="shared" si="69"/>
        <v>2.3671292871044542E-6</v>
      </c>
      <c r="AF254" s="42">
        <f t="shared" si="69"/>
        <v>3.5000801627755501E-7</v>
      </c>
      <c r="AI254" s="40">
        <f t="shared" si="70"/>
        <v>0</v>
      </c>
      <c r="AJ254" s="40">
        <f t="shared" si="71"/>
        <v>0</v>
      </c>
    </row>
    <row r="255" spans="1:36" x14ac:dyDescent="0.25">
      <c r="A255" t="s">
        <v>3656</v>
      </c>
      <c r="B255" t="s">
        <v>3655</v>
      </c>
      <c r="C255" t="s">
        <v>926</v>
      </c>
      <c r="D255" t="s">
        <v>3653</v>
      </c>
      <c r="E255">
        <v>26.248000000000001</v>
      </c>
      <c r="F255">
        <v>0</v>
      </c>
      <c r="G255">
        <v>12.231</v>
      </c>
      <c r="H255">
        <v>1004700</v>
      </c>
      <c r="I255">
        <v>0</v>
      </c>
      <c r="J255">
        <v>516000</v>
      </c>
      <c r="K255">
        <v>0</v>
      </c>
      <c r="L255">
        <v>1396300</v>
      </c>
      <c r="M255">
        <v>5448700</v>
      </c>
      <c r="N255">
        <v>0</v>
      </c>
      <c r="O255">
        <v>0</v>
      </c>
      <c r="R255">
        <f t="shared" si="59"/>
        <v>8.6139098042627642E-6</v>
      </c>
      <c r="S255">
        <f t="shared" si="60"/>
        <v>0</v>
      </c>
      <c r="T255">
        <f t="shared" si="61"/>
        <v>6.7696111942530004E-6</v>
      </c>
      <c r="U255">
        <f t="shared" si="62"/>
        <v>0</v>
      </c>
      <c r="V255">
        <f t="shared" si="63"/>
        <v>2.2105675818235496E-5</v>
      </c>
      <c r="W255">
        <f t="shared" si="64"/>
        <v>4.7857534697366244E-5</v>
      </c>
      <c r="X255">
        <f t="shared" si="65"/>
        <v>0</v>
      </c>
      <c r="Y255">
        <f t="shared" si="66"/>
        <v>0</v>
      </c>
      <c r="AB255" s="42">
        <f t="shared" si="67"/>
        <v>4.3069549021313821E-6</v>
      </c>
      <c r="AC255" s="42">
        <f t="shared" si="68"/>
        <v>9.6250956708294995E-6</v>
      </c>
      <c r="AD255" s="42">
        <f t="shared" si="69"/>
        <v>4.7857534697366244E-5</v>
      </c>
      <c r="AE255" s="42">
        <f t="shared" si="69"/>
        <v>0</v>
      </c>
      <c r="AF255" s="42">
        <f t="shared" si="69"/>
        <v>0</v>
      </c>
      <c r="AI255" s="40">
        <f t="shared" si="70"/>
        <v>4.3069549021313821E-6</v>
      </c>
      <c r="AJ255" s="40">
        <f t="shared" si="71"/>
        <v>6.5391276059886211E-6</v>
      </c>
    </row>
    <row r="256" spans="1:36" x14ac:dyDescent="0.25">
      <c r="A256" t="s">
        <v>3652</v>
      </c>
      <c r="B256" t="s">
        <v>3652</v>
      </c>
      <c r="C256" t="s">
        <v>341</v>
      </c>
      <c r="D256" t="s">
        <v>3651</v>
      </c>
      <c r="E256">
        <v>23.120999999999999</v>
      </c>
      <c r="F256">
        <v>0</v>
      </c>
      <c r="G256">
        <v>11.218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4085800</v>
      </c>
      <c r="O256">
        <v>1574700</v>
      </c>
      <c r="R256">
        <f t="shared" si="59"/>
        <v>0</v>
      </c>
      <c r="S256">
        <f t="shared" si="60"/>
        <v>0</v>
      </c>
      <c r="T256">
        <f t="shared" si="61"/>
        <v>0</v>
      </c>
      <c r="U256">
        <f t="shared" si="62"/>
        <v>0</v>
      </c>
      <c r="V256">
        <f t="shared" si="63"/>
        <v>0</v>
      </c>
      <c r="W256">
        <f t="shared" si="64"/>
        <v>0</v>
      </c>
      <c r="X256">
        <f t="shared" si="65"/>
        <v>7.4534655065130857E-5</v>
      </c>
      <c r="Y256">
        <f t="shared" si="66"/>
        <v>2.8999138336960215E-5</v>
      </c>
      <c r="AB256" s="42">
        <f t="shared" si="67"/>
        <v>0</v>
      </c>
      <c r="AC256" s="42">
        <f t="shared" si="68"/>
        <v>0</v>
      </c>
      <c r="AD256" s="42">
        <f t="shared" si="69"/>
        <v>0</v>
      </c>
      <c r="AE256" s="42">
        <f t="shared" si="69"/>
        <v>7.4534655065130857E-5</v>
      </c>
      <c r="AF256" s="42">
        <f t="shared" si="69"/>
        <v>2.8999138336960215E-5</v>
      </c>
      <c r="AI256" s="40">
        <f t="shared" si="70"/>
        <v>0</v>
      </c>
      <c r="AJ256" s="40">
        <f t="shared" si="71"/>
        <v>0</v>
      </c>
    </row>
    <row r="257" spans="1:36" x14ac:dyDescent="0.25">
      <c r="A257" t="s">
        <v>3650</v>
      </c>
      <c r="B257" t="s">
        <v>6664</v>
      </c>
      <c r="C257" t="s">
        <v>6665</v>
      </c>
      <c r="D257" t="s">
        <v>3647</v>
      </c>
      <c r="E257">
        <v>32.006</v>
      </c>
      <c r="F257">
        <v>0</v>
      </c>
      <c r="G257">
        <v>28.425999999999998</v>
      </c>
      <c r="H257">
        <v>8520700</v>
      </c>
      <c r="I257">
        <v>2671900</v>
      </c>
      <c r="J257">
        <v>8031100</v>
      </c>
      <c r="K257">
        <v>11351000</v>
      </c>
      <c r="L257">
        <v>11114000</v>
      </c>
      <c r="M257">
        <v>6349700</v>
      </c>
      <c r="N257">
        <v>5651000</v>
      </c>
      <c r="O257">
        <v>2490100</v>
      </c>
      <c r="R257">
        <f t="shared" si="59"/>
        <v>7.3053191270211739E-5</v>
      </c>
      <c r="S257">
        <f t="shared" si="60"/>
        <v>3.2136694646603204E-5</v>
      </c>
      <c r="T257">
        <f t="shared" si="61"/>
        <v>1.0536322570187069E-4</v>
      </c>
      <c r="U257">
        <f t="shared" si="62"/>
        <v>1.6925055373698895E-4</v>
      </c>
      <c r="V257">
        <f t="shared" si="63"/>
        <v>1.7595250379135523E-4</v>
      </c>
      <c r="W257">
        <f t="shared" si="64"/>
        <v>5.5771282703739689E-5</v>
      </c>
      <c r="X257">
        <f t="shared" si="65"/>
        <v>1.0308760481987724E-4</v>
      </c>
      <c r="Y257">
        <f t="shared" si="66"/>
        <v>4.5856832649307572E-5</v>
      </c>
      <c r="AB257" s="42">
        <f t="shared" si="67"/>
        <v>5.2594942958407475E-5</v>
      </c>
      <c r="AC257" s="42">
        <f t="shared" si="68"/>
        <v>1.501887610767383E-4</v>
      </c>
      <c r="AD257" s="42">
        <f t="shared" si="69"/>
        <v>5.5771282703739689E-5</v>
      </c>
      <c r="AE257" s="42">
        <f t="shared" si="69"/>
        <v>1.0308760481987724E-4</v>
      </c>
      <c r="AF257" s="42">
        <f t="shared" si="69"/>
        <v>4.5856832649307572E-5</v>
      </c>
      <c r="AI257" s="40">
        <f t="shared" si="70"/>
        <v>2.0458248311804268E-5</v>
      </c>
      <c r="AJ257" s="40">
        <f t="shared" si="71"/>
        <v>2.2496114478322956E-5</v>
      </c>
    </row>
    <row r="258" spans="1:36" x14ac:dyDescent="0.25">
      <c r="A258" t="s">
        <v>6666</v>
      </c>
      <c r="B258" t="s">
        <v>6666</v>
      </c>
      <c r="C258">
        <v>1</v>
      </c>
      <c r="D258" t="s">
        <v>6667</v>
      </c>
      <c r="E258">
        <v>45.646999999999998</v>
      </c>
      <c r="F258">
        <v>1.5855999999999999E-3</v>
      </c>
      <c r="G258">
        <v>1.5564</v>
      </c>
      <c r="H258">
        <v>389860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R258">
        <f t="shared" si="59"/>
        <v>3.3425090835969755E-6</v>
      </c>
      <c r="S258">
        <f t="shared" si="60"/>
        <v>0</v>
      </c>
      <c r="T258">
        <f t="shared" si="61"/>
        <v>0</v>
      </c>
      <c r="U258">
        <f t="shared" si="62"/>
        <v>0</v>
      </c>
      <c r="V258">
        <f t="shared" si="63"/>
        <v>0</v>
      </c>
      <c r="W258">
        <f t="shared" si="64"/>
        <v>0</v>
      </c>
      <c r="X258">
        <f t="shared" si="65"/>
        <v>0</v>
      </c>
      <c r="Y258">
        <f t="shared" si="66"/>
        <v>0</v>
      </c>
      <c r="AB258" s="42">
        <f t="shared" si="67"/>
        <v>1.6712545417984877E-6</v>
      </c>
      <c r="AC258" s="42">
        <f t="shared" si="68"/>
        <v>0</v>
      </c>
      <c r="AD258" s="42">
        <f t="shared" si="69"/>
        <v>0</v>
      </c>
      <c r="AE258" s="42">
        <f t="shared" si="69"/>
        <v>0</v>
      </c>
      <c r="AF258" s="42">
        <f t="shared" si="69"/>
        <v>0</v>
      </c>
      <c r="AI258" s="40">
        <f t="shared" si="70"/>
        <v>1.6712545417984875E-6</v>
      </c>
      <c r="AJ258" s="40">
        <f t="shared" si="71"/>
        <v>0</v>
      </c>
    </row>
    <row r="259" spans="1:36" x14ac:dyDescent="0.25">
      <c r="A259" t="s">
        <v>3641</v>
      </c>
      <c r="B259" t="s">
        <v>3641</v>
      </c>
      <c r="C259">
        <v>2</v>
      </c>
      <c r="D259" t="s">
        <v>3640</v>
      </c>
      <c r="E259">
        <v>43.722999999999999</v>
      </c>
      <c r="F259">
        <v>0</v>
      </c>
      <c r="G259">
        <v>2.3936999999999999</v>
      </c>
      <c r="H259">
        <v>0</v>
      </c>
      <c r="I259">
        <v>130970</v>
      </c>
      <c r="J259">
        <v>0</v>
      </c>
      <c r="K259">
        <v>0</v>
      </c>
      <c r="L259">
        <v>0</v>
      </c>
      <c r="M259">
        <v>0</v>
      </c>
      <c r="N259">
        <v>202220</v>
      </c>
      <c r="O259">
        <v>0</v>
      </c>
      <c r="R259">
        <f t="shared" si="59"/>
        <v>0</v>
      </c>
      <c r="S259">
        <f t="shared" si="60"/>
        <v>1.5752621347601414E-6</v>
      </c>
      <c r="T259">
        <f t="shared" si="61"/>
        <v>0</v>
      </c>
      <c r="U259">
        <f t="shared" si="62"/>
        <v>0</v>
      </c>
      <c r="V259">
        <f t="shared" si="63"/>
        <v>0</v>
      </c>
      <c r="W259">
        <f t="shared" si="64"/>
        <v>0</v>
      </c>
      <c r="X259">
        <f t="shared" si="65"/>
        <v>3.6889710576314945E-6</v>
      </c>
      <c r="Y259">
        <f t="shared" si="66"/>
        <v>0</v>
      </c>
      <c r="AB259" s="42">
        <f t="shared" si="67"/>
        <v>7.876310673800707E-7</v>
      </c>
      <c r="AC259" s="42">
        <f t="shared" si="68"/>
        <v>0</v>
      </c>
      <c r="AD259" s="42">
        <f t="shared" si="69"/>
        <v>0</v>
      </c>
      <c r="AE259" s="42">
        <f t="shared" si="69"/>
        <v>3.6889710576314945E-6</v>
      </c>
      <c r="AF259" s="42">
        <f t="shared" si="69"/>
        <v>0</v>
      </c>
      <c r="AI259" s="40">
        <f t="shared" si="70"/>
        <v>7.876310673800707E-7</v>
      </c>
      <c r="AJ259" s="40">
        <f t="shared" si="71"/>
        <v>0</v>
      </c>
    </row>
    <row r="260" spans="1:36" x14ac:dyDescent="0.25">
      <c r="A260" t="s">
        <v>6187</v>
      </c>
      <c r="B260" t="s">
        <v>6187</v>
      </c>
      <c r="C260">
        <v>3</v>
      </c>
      <c r="D260" t="s">
        <v>6186</v>
      </c>
      <c r="E260">
        <v>134.96</v>
      </c>
      <c r="F260">
        <v>0</v>
      </c>
      <c r="G260">
        <v>6.4699</v>
      </c>
      <c r="H260">
        <v>2639900</v>
      </c>
      <c r="I260">
        <v>1954000</v>
      </c>
      <c r="J260">
        <v>205220</v>
      </c>
      <c r="K260">
        <v>776060</v>
      </c>
      <c r="L260">
        <v>835090</v>
      </c>
      <c r="M260">
        <v>468560</v>
      </c>
      <c r="N260">
        <v>0</v>
      </c>
      <c r="O260">
        <v>0</v>
      </c>
      <c r="R260">
        <f t="shared" si="59"/>
        <v>2.2633483121601744E-5</v>
      </c>
      <c r="S260">
        <f t="shared" si="60"/>
        <v>2.3502040248311187E-5</v>
      </c>
      <c r="T260">
        <f t="shared" si="61"/>
        <v>2.6923635838848851E-6</v>
      </c>
      <c r="U260">
        <f t="shared" si="62"/>
        <v>1.157154301234496E-5</v>
      </c>
      <c r="V260">
        <f t="shared" si="63"/>
        <v>1.322081846240083E-5</v>
      </c>
      <c r="W260">
        <f t="shared" si="64"/>
        <v>4.1155002950791795E-6</v>
      </c>
      <c r="X260">
        <f t="shared" si="65"/>
        <v>0</v>
      </c>
      <c r="Y260">
        <f t="shared" si="66"/>
        <v>0</v>
      </c>
      <c r="AB260" s="42">
        <f t="shared" si="67"/>
        <v>2.3067761684956465E-5</v>
      </c>
      <c r="AC260" s="42">
        <f t="shared" si="68"/>
        <v>9.1615750195435578E-6</v>
      </c>
      <c r="AD260" s="42">
        <f t="shared" si="69"/>
        <v>4.1155002950791795E-6</v>
      </c>
      <c r="AE260" s="42">
        <f t="shared" si="69"/>
        <v>0</v>
      </c>
      <c r="AF260" s="42">
        <f t="shared" si="69"/>
        <v>0</v>
      </c>
      <c r="AI260" s="40">
        <f t="shared" si="70"/>
        <v>4.342785633547218E-7</v>
      </c>
      <c r="AJ260" s="40">
        <f t="shared" si="71"/>
        <v>3.2694571326639723E-6</v>
      </c>
    </row>
    <row r="261" spans="1:36" x14ac:dyDescent="0.25">
      <c r="A261" t="s">
        <v>7722</v>
      </c>
      <c r="B261" t="s">
        <v>7722</v>
      </c>
      <c r="C261">
        <v>6</v>
      </c>
      <c r="D261" t="s">
        <v>7723</v>
      </c>
      <c r="E261">
        <v>30.315999999999999</v>
      </c>
      <c r="F261">
        <v>5.6915000000000004E-4</v>
      </c>
      <c r="G261">
        <v>2.2608000000000001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355050</v>
      </c>
      <c r="O261">
        <v>222220</v>
      </c>
      <c r="R261">
        <f t="shared" si="59"/>
        <v>0</v>
      </c>
      <c r="S261">
        <f t="shared" si="60"/>
        <v>0</v>
      </c>
      <c r="T261">
        <f t="shared" si="61"/>
        <v>0</v>
      </c>
      <c r="U261">
        <f t="shared" si="62"/>
        <v>0</v>
      </c>
      <c r="V261">
        <f t="shared" si="63"/>
        <v>0</v>
      </c>
      <c r="W261">
        <f t="shared" si="64"/>
        <v>0</v>
      </c>
      <c r="X261">
        <f t="shared" si="65"/>
        <v>6.476951706122353E-6</v>
      </c>
      <c r="Y261">
        <f t="shared" si="66"/>
        <v>4.0923277584551335E-6</v>
      </c>
      <c r="AB261" s="42">
        <f t="shared" si="67"/>
        <v>0</v>
      </c>
      <c r="AC261" s="42">
        <f t="shared" si="68"/>
        <v>0</v>
      </c>
      <c r="AD261" s="42">
        <f t="shared" si="69"/>
        <v>0</v>
      </c>
      <c r="AE261" s="42">
        <f t="shared" si="69"/>
        <v>6.476951706122353E-6</v>
      </c>
      <c r="AF261" s="42">
        <f t="shared" si="69"/>
        <v>4.0923277584551335E-6</v>
      </c>
      <c r="AI261" s="40">
        <f t="shared" si="70"/>
        <v>0</v>
      </c>
      <c r="AJ261" s="40">
        <f t="shared" si="71"/>
        <v>0</v>
      </c>
    </row>
    <row r="262" spans="1:36" x14ac:dyDescent="0.25">
      <c r="A262" t="s">
        <v>3637</v>
      </c>
      <c r="B262" t="s">
        <v>3637</v>
      </c>
      <c r="C262">
        <v>3</v>
      </c>
      <c r="D262" t="s">
        <v>3636</v>
      </c>
      <c r="E262">
        <v>12.615</v>
      </c>
      <c r="F262">
        <v>0</v>
      </c>
      <c r="G262">
        <v>29.6</v>
      </c>
      <c r="H262">
        <v>386720000</v>
      </c>
      <c r="I262">
        <v>121920000</v>
      </c>
      <c r="J262">
        <v>96409000</v>
      </c>
      <c r="K262">
        <v>83097000</v>
      </c>
      <c r="L262">
        <v>35654000</v>
      </c>
      <c r="M262">
        <v>223340000</v>
      </c>
      <c r="N262">
        <v>0</v>
      </c>
      <c r="O262">
        <v>0</v>
      </c>
      <c r="R262">
        <f t="shared" si="59"/>
        <v>3.3155879362043359E-3</v>
      </c>
      <c r="S262">
        <f t="shared" si="60"/>
        <v>1.4664118459949335E-3</v>
      </c>
      <c r="T262">
        <f t="shared" si="61"/>
        <v>1.2648283829975533E-3</v>
      </c>
      <c r="U262">
        <f t="shared" si="62"/>
        <v>1.239028566988157E-3</v>
      </c>
      <c r="V262">
        <f t="shared" si="63"/>
        <v>5.6446019166609491E-4</v>
      </c>
      <c r="W262">
        <f t="shared" si="64"/>
        <v>1.9616609098151443E-3</v>
      </c>
      <c r="X262">
        <f t="shared" si="65"/>
        <v>0</v>
      </c>
      <c r="Y262">
        <f t="shared" si="66"/>
        <v>0</v>
      </c>
      <c r="AB262" s="42">
        <f t="shared" si="67"/>
        <v>2.3909998910996346E-3</v>
      </c>
      <c r="AC262" s="42">
        <f t="shared" si="68"/>
        <v>1.0227723805506018E-3</v>
      </c>
      <c r="AD262" s="42">
        <f t="shared" si="69"/>
        <v>1.9616609098151443E-3</v>
      </c>
      <c r="AE262" s="42">
        <f t="shared" si="69"/>
        <v>0</v>
      </c>
      <c r="AF262" s="42">
        <f t="shared" si="69"/>
        <v>0</v>
      </c>
      <c r="AI262" s="40">
        <f t="shared" si="70"/>
        <v>9.2458804510470117E-4</v>
      </c>
      <c r="AJ262" s="40">
        <f t="shared" si="71"/>
        <v>2.2927709181004154E-4</v>
      </c>
    </row>
    <row r="263" spans="1:36" x14ac:dyDescent="0.25">
      <c r="A263" t="s">
        <v>3635</v>
      </c>
      <c r="B263" t="s">
        <v>3635</v>
      </c>
      <c r="C263">
        <v>1</v>
      </c>
      <c r="D263" t="s">
        <v>3634</v>
      </c>
      <c r="E263">
        <v>120.27</v>
      </c>
      <c r="F263">
        <v>0</v>
      </c>
      <c r="G263">
        <v>12.678000000000001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R263">
        <f t="shared" si="59"/>
        <v>0</v>
      </c>
      <c r="S263">
        <f t="shared" si="60"/>
        <v>0</v>
      </c>
      <c r="T263">
        <f t="shared" si="61"/>
        <v>0</v>
      </c>
      <c r="U263">
        <f t="shared" si="62"/>
        <v>0</v>
      </c>
      <c r="V263">
        <f t="shared" si="63"/>
        <v>0</v>
      </c>
      <c r="W263">
        <f t="shared" si="64"/>
        <v>0</v>
      </c>
      <c r="X263">
        <f t="shared" si="65"/>
        <v>0</v>
      </c>
      <c r="Y263">
        <f t="shared" si="66"/>
        <v>0</v>
      </c>
      <c r="AB263" s="42">
        <f t="shared" si="67"/>
        <v>0</v>
      </c>
      <c r="AC263" s="42">
        <f t="shared" si="68"/>
        <v>0</v>
      </c>
      <c r="AD263" s="42">
        <f t="shared" si="69"/>
        <v>0</v>
      </c>
      <c r="AE263" s="42">
        <f t="shared" si="69"/>
        <v>0</v>
      </c>
      <c r="AF263" s="42">
        <f t="shared" si="69"/>
        <v>0</v>
      </c>
      <c r="AI263" s="40">
        <f t="shared" si="70"/>
        <v>0</v>
      </c>
      <c r="AJ263" s="40">
        <f t="shared" si="71"/>
        <v>0</v>
      </c>
    </row>
    <row r="264" spans="1:36" x14ac:dyDescent="0.25">
      <c r="A264" t="s">
        <v>6179</v>
      </c>
      <c r="B264" t="s">
        <v>6179</v>
      </c>
      <c r="C264" t="s">
        <v>341</v>
      </c>
      <c r="D264" t="s">
        <v>6178</v>
      </c>
      <c r="E264">
        <v>45.908999999999999</v>
      </c>
      <c r="F264">
        <v>0</v>
      </c>
      <c r="G264">
        <v>4.6093999999999999</v>
      </c>
      <c r="H264">
        <v>135740</v>
      </c>
      <c r="I264">
        <v>0</v>
      </c>
      <c r="J264">
        <v>0</v>
      </c>
      <c r="K264">
        <v>0</v>
      </c>
      <c r="L264">
        <v>0</v>
      </c>
      <c r="M264">
        <v>262610</v>
      </c>
      <c r="N264">
        <v>0</v>
      </c>
      <c r="O264">
        <v>0</v>
      </c>
      <c r="R264">
        <f t="shared" si="59"/>
        <v>1.1637823398334105E-6</v>
      </c>
      <c r="S264">
        <f t="shared" si="60"/>
        <v>0</v>
      </c>
      <c r="T264">
        <f t="shared" si="61"/>
        <v>0</v>
      </c>
      <c r="U264">
        <f t="shared" si="62"/>
        <v>0</v>
      </c>
      <c r="V264">
        <f t="shared" si="63"/>
        <v>0</v>
      </c>
      <c r="W264">
        <f t="shared" si="64"/>
        <v>2.30658087009293E-6</v>
      </c>
      <c r="X264">
        <f t="shared" si="65"/>
        <v>0</v>
      </c>
      <c r="Y264">
        <f t="shared" si="66"/>
        <v>0</v>
      </c>
      <c r="AB264" s="42">
        <f t="shared" si="67"/>
        <v>5.8189116991670526E-7</v>
      </c>
      <c r="AC264" s="42">
        <f t="shared" si="68"/>
        <v>0</v>
      </c>
      <c r="AD264" s="42">
        <f t="shared" si="69"/>
        <v>2.30658087009293E-6</v>
      </c>
      <c r="AE264" s="42">
        <f t="shared" si="69"/>
        <v>0</v>
      </c>
      <c r="AF264" s="42">
        <f t="shared" si="69"/>
        <v>0</v>
      </c>
      <c r="AI264" s="40">
        <f t="shared" si="70"/>
        <v>5.8189116991670515E-7</v>
      </c>
      <c r="AJ264" s="40">
        <f t="shared" si="71"/>
        <v>0</v>
      </c>
    </row>
    <row r="265" spans="1:36" x14ac:dyDescent="0.25">
      <c r="A265" t="s">
        <v>6177</v>
      </c>
      <c r="B265" t="s">
        <v>6177</v>
      </c>
      <c r="C265" t="s">
        <v>4442</v>
      </c>
      <c r="D265" t="s">
        <v>3630</v>
      </c>
      <c r="E265">
        <v>32.085000000000001</v>
      </c>
      <c r="F265">
        <v>0</v>
      </c>
      <c r="G265">
        <v>13.536</v>
      </c>
      <c r="H265">
        <v>478620</v>
      </c>
      <c r="I265">
        <v>419320</v>
      </c>
      <c r="J265">
        <v>0</v>
      </c>
      <c r="K265">
        <v>1284000</v>
      </c>
      <c r="L265">
        <v>1061800</v>
      </c>
      <c r="M265">
        <v>0</v>
      </c>
      <c r="N265">
        <v>0</v>
      </c>
      <c r="O265">
        <v>0</v>
      </c>
      <c r="R265">
        <f t="shared" si="59"/>
        <v>4.1035030461991087E-6</v>
      </c>
      <c r="S265">
        <f t="shared" si="60"/>
        <v>5.0434368049753567E-6</v>
      </c>
      <c r="T265">
        <f t="shared" si="61"/>
        <v>0</v>
      </c>
      <c r="U265">
        <f t="shared" si="62"/>
        <v>1.914524808371895E-5</v>
      </c>
      <c r="V265">
        <f t="shared" si="63"/>
        <v>1.681000256664216E-5</v>
      </c>
      <c r="W265">
        <f t="shared" si="64"/>
        <v>0</v>
      </c>
      <c r="X265">
        <f t="shared" si="65"/>
        <v>0</v>
      </c>
      <c r="Y265">
        <f t="shared" si="66"/>
        <v>0</v>
      </c>
      <c r="AB265" s="42">
        <f t="shared" si="67"/>
        <v>4.5734699255872331E-6</v>
      </c>
      <c r="AC265" s="42">
        <f t="shared" si="68"/>
        <v>1.1985083550120369E-5</v>
      </c>
      <c r="AD265" s="42">
        <f t="shared" si="69"/>
        <v>0</v>
      </c>
      <c r="AE265" s="42">
        <f t="shared" si="69"/>
        <v>0</v>
      </c>
      <c r="AF265" s="42">
        <f t="shared" si="69"/>
        <v>0</v>
      </c>
      <c r="AI265" s="40">
        <f t="shared" si="70"/>
        <v>4.6996687938812402E-7</v>
      </c>
      <c r="AJ265" s="40">
        <f t="shared" si="71"/>
        <v>6.0303403354421393E-6</v>
      </c>
    </row>
    <row r="266" spans="1:36" x14ac:dyDescent="0.25">
      <c r="A266" t="s">
        <v>3629</v>
      </c>
      <c r="B266" t="s">
        <v>3629</v>
      </c>
      <c r="C266">
        <v>5</v>
      </c>
      <c r="D266" t="s">
        <v>3628</v>
      </c>
      <c r="E266">
        <v>106.95</v>
      </c>
      <c r="F266">
        <v>0</v>
      </c>
      <c r="G266">
        <v>5.6721000000000004</v>
      </c>
      <c r="H266">
        <v>426490</v>
      </c>
      <c r="I266">
        <v>65527</v>
      </c>
      <c r="J266">
        <v>0</v>
      </c>
      <c r="K266">
        <v>0</v>
      </c>
      <c r="L266">
        <v>0</v>
      </c>
      <c r="M266">
        <v>0</v>
      </c>
      <c r="N266">
        <v>219270</v>
      </c>
      <c r="O266">
        <v>277990</v>
      </c>
      <c r="R266">
        <f t="shared" si="59"/>
        <v>3.6565605577983741E-6</v>
      </c>
      <c r="S266">
        <f t="shared" si="60"/>
        <v>7.8813622894119097E-7</v>
      </c>
      <c r="T266">
        <f t="shared" si="61"/>
        <v>0</v>
      </c>
      <c r="U266">
        <f t="shared" si="62"/>
        <v>0</v>
      </c>
      <c r="V266">
        <f t="shared" si="63"/>
        <v>0</v>
      </c>
      <c r="W266">
        <f t="shared" si="64"/>
        <v>0</v>
      </c>
      <c r="X266">
        <f t="shared" si="65"/>
        <v>4.0000033814996428E-6</v>
      </c>
      <c r="Y266">
        <f t="shared" si="66"/>
        <v>5.1193690647688891E-6</v>
      </c>
      <c r="AB266" s="42">
        <f t="shared" si="67"/>
        <v>2.2223483933697824E-6</v>
      </c>
      <c r="AC266" s="42">
        <f t="shared" si="68"/>
        <v>0</v>
      </c>
      <c r="AD266" s="42">
        <f t="shared" si="69"/>
        <v>0</v>
      </c>
      <c r="AE266" s="42">
        <f t="shared" si="69"/>
        <v>4.0000033814996428E-6</v>
      </c>
      <c r="AF266" s="42">
        <f t="shared" si="69"/>
        <v>5.1193690647688891E-6</v>
      </c>
      <c r="AI266" s="40">
        <f t="shared" si="70"/>
        <v>1.4342121644285915E-6</v>
      </c>
      <c r="AJ266" s="40">
        <f t="shared" si="71"/>
        <v>0</v>
      </c>
    </row>
    <row r="267" spans="1:36" x14ac:dyDescent="0.25">
      <c r="A267" t="s">
        <v>6671</v>
      </c>
      <c r="B267" t="s">
        <v>6671</v>
      </c>
      <c r="C267">
        <v>3</v>
      </c>
      <c r="D267" t="s">
        <v>6672</v>
      </c>
      <c r="E267">
        <v>104.8</v>
      </c>
      <c r="F267">
        <v>1.0947000000000001E-3</v>
      </c>
      <c r="G267">
        <v>1.9106000000000001</v>
      </c>
      <c r="H267">
        <v>148640</v>
      </c>
      <c r="I267">
        <v>0</v>
      </c>
      <c r="J267">
        <v>122060</v>
      </c>
      <c r="K267">
        <v>0</v>
      </c>
      <c r="L267">
        <v>0</v>
      </c>
      <c r="M267">
        <v>0</v>
      </c>
      <c r="N267">
        <v>0</v>
      </c>
      <c r="O267">
        <v>0</v>
      </c>
      <c r="R267">
        <f t="shared" si="59"/>
        <v>1.2743819581025355E-6</v>
      </c>
      <c r="S267">
        <f t="shared" si="60"/>
        <v>0</v>
      </c>
      <c r="T267">
        <f t="shared" si="61"/>
        <v>1.6013541518808552E-6</v>
      </c>
      <c r="U267">
        <f t="shared" si="62"/>
        <v>0</v>
      </c>
      <c r="V267">
        <f t="shared" si="63"/>
        <v>0</v>
      </c>
      <c r="W267">
        <f t="shared" si="64"/>
        <v>0</v>
      </c>
      <c r="X267">
        <f t="shared" si="65"/>
        <v>0</v>
      </c>
      <c r="Y267">
        <f t="shared" si="66"/>
        <v>0</v>
      </c>
      <c r="AB267" s="42">
        <f t="shared" si="67"/>
        <v>6.3719097905126774E-7</v>
      </c>
      <c r="AC267" s="42">
        <f t="shared" si="68"/>
        <v>5.3378471729361838E-7</v>
      </c>
      <c r="AD267" s="42">
        <f t="shared" si="69"/>
        <v>0</v>
      </c>
      <c r="AE267" s="42">
        <f t="shared" si="69"/>
        <v>0</v>
      </c>
      <c r="AF267" s="42">
        <f t="shared" si="69"/>
        <v>0</v>
      </c>
      <c r="AI267" s="40">
        <f t="shared" si="70"/>
        <v>6.3719097905126763E-7</v>
      </c>
      <c r="AJ267" s="40">
        <f t="shared" si="71"/>
        <v>5.3378471729361848E-7</v>
      </c>
    </row>
    <row r="268" spans="1:36" x14ac:dyDescent="0.25">
      <c r="A268" t="s">
        <v>6175</v>
      </c>
      <c r="B268" t="s">
        <v>6175</v>
      </c>
      <c r="C268" t="s">
        <v>486</v>
      </c>
      <c r="D268" t="s">
        <v>6174</v>
      </c>
      <c r="E268">
        <v>126.03</v>
      </c>
      <c r="F268">
        <v>0</v>
      </c>
      <c r="G268">
        <v>5.6547999999999998</v>
      </c>
      <c r="H268">
        <v>928070</v>
      </c>
      <c r="I268">
        <v>0</v>
      </c>
      <c r="J268">
        <v>48124</v>
      </c>
      <c r="K268">
        <v>0</v>
      </c>
      <c r="L268">
        <v>0</v>
      </c>
      <c r="M268">
        <v>356930</v>
      </c>
      <c r="N268">
        <v>0</v>
      </c>
      <c r="O268">
        <v>0</v>
      </c>
      <c r="R268">
        <f t="shared" si="59"/>
        <v>7.9569137772888868E-6</v>
      </c>
      <c r="S268">
        <f t="shared" si="60"/>
        <v>0</v>
      </c>
      <c r="T268">
        <f t="shared" si="61"/>
        <v>6.3135807967486702E-7</v>
      </c>
      <c r="U268">
        <f t="shared" si="62"/>
        <v>0</v>
      </c>
      <c r="V268">
        <f t="shared" si="63"/>
        <v>0</v>
      </c>
      <c r="W268">
        <f t="shared" si="64"/>
        <v>3.1350211719365964E-6</v>
      </c>
      <c r="X268">
        <f t="shared" si="65"/>
        <v>0</v>
      </c>
      <c r="Y268">
        <f t="shared" si="66"/>
        <v>0</v>
      </c>
      <c r="AB268" s="42">
        <f t="shared" si="67"/>
        <v>3.9784568886444434E-6</v>
      </c>
      <c r="AC268" s="42">
        <f t="shared" si="68"/>
        <v>2.1045269322495568E-7</v>
      </c>
      <c r="AD268" s="42">
        <f t="shared" si="69"/>
        <v>3.1350211719365964E-6</v>
      </c>
      <c r="AE268" s="42">
        <f t="shared" si="69"/>
        <v>0</v>
      </c>
      <c r="AF268" s="42">
        <f t="shared" si="69"/>
        <v>0</v>
      </c>
      <c r="AI268" s="40">
        <f t="shared" si="70"/>
        <v>3.9784568886444434E-6</v>
      </c>
      <c r="AJ268" s="40">
        <f t="shared" si="71"/>
        <v>2.1045269322495571E-7</v>
      </c>
    </row>
    <row r="269" spans="1:36" x14ac:dyDescent="0.25">
      <c r="A269" t="s">
        <v>3627</v>
      </c>
      <c r="B269" t="s">
        <v>3627</v>
      </c>
      <c r="C269">
        <v>6</v>
      </c>
      <c r="D269" t="s">
        <v>3626</v>
      </c>
      <c r="E269">
        <v>29.635999999999999</v>
      </c>
      <c r="F269">
        <v>0</v>
      </c>
      <c r="G269">
        <v>31.234999999999999</v>
      </c>
      <c r="H269">
        <v>2151300</v>
      </c>
      <c r="I269">
        <v>743510</v>
      </c>
      <c r="J269">
        <v>1974300</v>
      </c>
      <c r="K269">
        <v>1254000</v>
      </c>
      <c r="L269">
        <v>1173800</v>
      </c>
      <c r="M269">
        <v>2670900</v>
      </c>
      <c r="N269">
        <v>488550</v>
      </c>
      <c r="O269">
        <v>0</v>
      </c>
      <c r="R269">
        <f t="shared" si="59"/>
        <v>1.8444415409485902E-5</v>
      </c>
      <c r="S269">
        <f t="shared" si="60"/>
        <v>8.9426826740132294E-6</v>
      </c>
      <c r="T269">
        <f t="shared" si="61"/>
        <v>2.5901634458941278E-5</v>
      </c>
      <c r="U269">
        <f t="shared" si="62"/>
        <v>1.8697929203258226E-5</v>
      </c>
      <c r="V269">
        <f t="shared" si="63"/>
        <v>1.8583142788401364E-5</v>
      </c>
      <c r="W269">
        <f t="shared" si="64"/>
        <v>2.3459300277716795E-5</v>
      </c>
      <c r="X269">
        <f t="shared" si="65"/>
        <v>8.9123074384624007E-6</v>
      </c>
      <c r="Y269">
        <f t="shared" si="66"/>
        <v>0</v>
      </c>
      <c r="AB269" s="42">
        <f t="shared" si="67"/>
        <v>1.3693549041749565E-5</v>
      </c>
      <c r="AC269" s="42">
        <f t="shared" si="68"/>
        <v>2.1060902150200289E-5</v>
      </c>
      <c r="AD269" s="42">
        <f t="shared" si="69"/>
        <v>2.3459300277716795E-5</v>
      </c>
      <c r="AE269" s="42">
        <f t="shared" si="69"/>
        <v>8.9123074384624007E-6</v>
      </c>
      <c r="AF269" s="42">
        <f t="shared" si="69"/>
        <v>0</v>
      </c>
      <c r="AI269" s="40">
        <f t="shared" si="70"/>
        <v>4.7508663677363353E-6</v>
      </c>
      <c r="AJ269" s="40">
        <f t="shared" si="71"/>
        <v>2.420592967568455E-6</v>
      </c>
    </row>
    <row r="270" spans="1:36" x14ac:dyDescent="0.25">
      <c r="A270" t="s">
        <v>3625</v>
      </c>
      <c r="B270" t="s">
        <v>3625</v>
      </c>
      <c r="C270">
        <v>6</v>
      </c>
      <c r="D270" t="s">
        <v>3624</v>
      </c>
      <c r="E270">
        <v>45.426000000000002</v>
      </c>
      <c r="F270">
        <v>0</v>
      </c>
      <c r="G270">
        <v>11.005000000000001</v>
      </c>
      <c r="H270">
        <v>2291800</v>
      </c>
      <c r="I270">
        <v>0</v>
      </c>
      <c r="J270">
        <v>391010</v>
      </c>
      <c r="K270">
        <v>0</v>
      </c>
      <c r="L270">
        <v>585220</v>
      </c>
      <c r="M270">
        <v>995300</v>
      </c>
      <c r="N270">
        <v>647400</v>
      </c>
      <c r="O270">
        <v>648810</v>
      </c>
      <c r="R270">
        <f t="shared" si="59"/>
        <v>1.9649008151099236E-5</v>
      </c>
      <c r="S270">
        <f t="shared" si="60"/>
        <v>0</v>
      </c>
      <c r="T270">
        <f t="shared" si="61"/>
        <v>5.1298171958621425E-6</v>
      </c>
      <c r="U270">
        <f t="shared" si="62"/>
        <v>0</v>
      </c>
      <c r="V270">
        <f t="shared" si="63"/>
        <v>9.2649742908742929E-6</v>
      </c>
      <c r="W270">
        <f t="shared" si="64"/>
        <v>8.7420126423346164E-6</v>
      </c>
      <c r="X270">
        <f t="shared" si="65"/>
        <v>1.1810107124471515E-5</v>
      </c>
      <c r="Y270">
        <f t="shared" si="66"/>
        <v>1.1948263760972349E-5</v>
      </c>
      <c r="AB270" s="42">
        <f t="shared" si="67"/>
        <v>9.8245040755496178E-6</v>
      </c>
      <c r="AC270" s="42">
        <f t="shared" si="68"/>
        <v>4.7982638289121452E-6</v>
      </c>
      <c r="AD270" s="42">
        <f t="shared" si="69"/>
        <v>8.7420126423346164E-6</v>
      </c>
      <c r="AE270" s="42">
        <f t="shared" si="69"/>
        <v>1.1810107124471515E-5</v>
      </c>
      <c r="AF270" s="42">
        <f t="shared" si="69"/>
        <v>1.1948263760972349E-5</v>
      </c>
      <c r="AI270" s="40">
        <f t="shared" si="70"/>
        <v>9.8245040755496178E-6</v>
      </c>
      <c r="AJ270" s="40">
        <f t="shared" si="71"/>
        <v>2.6797004110529665E-6</v>
      </c>
    </row>
    <row r="271" spans="1:36" x14ac:dyDescent="0.25">
      <c r="A271" t="s">
        <v>7724</v>
      </c>
      <c r="B271" t="s">
        <v>3622</v>
      </c>
      <c r="C271" t="s">
        <v>7725</v>
      </c>
      <c r="D271" t="s">
        <v>3620</v>
      </c>
      <c r="E271">
        <v>53.072000000000003</v>
      </c>
      <c r="F271">
        <v>0</v>
      </c>
      <c r="G271">
        <v>13.9</v>
      </c>
      <c r="H271">
        <v>0</v>
      </c>
      <c r="I271">
        <v>0</v>
      </c>
      <c r="J271">
        <v>414700</v>
      </c>
      <c r="K271">
        <v>0</v>
      </c>
      <c r="L271">
        <v>373070</v>
      </c>
      <c r="M271">
        <v>0</v>
      </c>
      <c r="N271">
        <v>1620300</v>
      </c>
      <c r="O271">
        <v>1269300</v>
      </c>
      <c r="R271">
        <f t="shared" si="59"/>
        <v>0</v>
      </c>
      <c r="S271">
        <f t="shared" si="60"/>
        <v>0</v>
      </c>
      <c r="T271">
        <f t="shared" si="61"/>
        <v>5.4406158183269755E-6</v>
      </c>
      <c r="U271">
        <f t="shared" si="62"/>
        <v>0</v>
      </c>
      <c r="V271">
        <f t="shared" si="63"/>
        <v>5.9062984154616604E-6</v>
      </c>
      <c r="W271">
        <f t="shared" si="64"/>
        <v>0</v>
      </c>
      <c r="X271">
        <f t="shared" si="65"/>
        <v>2.9558104068244044E-5</v>
      </c>
      <c r="Y271">
        <f t="shared" si="66"/>
        <v>2.3374996057092526E-5</v>
      </c>
      <c r="AB271" s="42">
        <f t="shared" si="67"/>
        <v>0</v>
      </c>
      <c r="AC271" s="42">
        <f t="shared" si="68"/>
        <v>3.7823047445962117E-6</v>
      </c>
      <c r="AD271" s="42">
        <f t="shared" si="69"/>
        <v>0</v>
      </c>
      <c r="AE271" s="42">
        <f t="shared" si="69"/>
        <v>2.9558104068244044E-5</v>
      </c>
      <c r="AF271" s="42">
        <f t="shared" si="69"/>
        <v>2.3374996057092526E-5</v>
      </c>
      <c r="AI271" s="40">
        <f t="shared" si="70"/>
        <v>0</v>
      </c>
      <c r="AJ271" s="40">
        <f t="shared" si="71"/>
        <v>1.8959243089730482E-6</v>
      </c>
    </row>
    <row r="272" spans="1:36" x14ac:dyDescent="0.25">
      <c r="A272" t="s">
        <v>3619</v>
      </c>
      <c r="B272" t="s">
        <v>6169</v>
      </c>
      <c r="C272" t="s">
        <v>7726</v>
      </c>
      <c r="D272" t="s">
        <v>6168</v>
      </c>
      <c r="E272">
        <v>78.852000000000004</v>
      </c>
      <c r="F272">
        <v>0</v>
      </c>
      <c r="G272">
        <v>42.061</v>
      </c>
      <c r="H272">
        <v>357930</v>
      </c>
      <c r="I272">
        <v>0</v>
      </c>
      <c r="J272">
        <v>874380</v>
      </c>
      <c r="K272">
        <v>1178000</v>
      </c>
      <c r="L272">
        <v>881240</v>
      </c>
      <c r="M272">
        <v>718050</v>
      </c>
      <c r="N272">
        <v>928050</v>
      </c>
      <c r="O272">
        <v>159730</v>
      </c>
      <c r="R272">
        <f t="shared" si="59"/>
        <v>3.0687535943463435E-6</v>
      </c>
      <c r="S272">
        <f t="shared" si="60"/>
        <v>0</v>
      </c>
      <c r="T272">
        <f t="shared" si="61"/>
        <v>1.1471342317889417E-5</v>
      </c>
      <c r="U272">
        <f t="shared" si="62"/>
        <v>1.7564721372757728E-5</v>
      </c>
      <c r="V272">
        <f t="shared" si="63"/>
        <v>1.3951447223420359E-5</v>
      </c>
      <c r="W272">
        <f t="shared" si="64"/>
        <v>6.3068443462557727E-6</v>
      </c>
      <c r="X272">
        <f t="shared" si="65"/>
        <v>1.6929826871896491E-5</v>
      </c>
      <c r="Y272">
        <f t="shared" si="66"/>
        <v>2.9415332231934052E-6</v>
      </c>
      <c r="AB272" s="42">
        <f t="shared" si="67"/>
        <v>1.5343767971731717E-6</v>
      </c>
      <c r="AC272" s="42">
        <f t="shared" si="68"/>
        <v>1.4329170304689167E-5</v>
      </c>
      <c r="AD272" s="42">
        <f t="shared" si="69"/>
        <v>6.3068443462557727E-6</v>
      </c>
      <c r="AE272" s="42">
        <f t="shared" si="69"/>
        <v>1.6929826871896491E-5</v>
      </c>
      <c r="AF272" s="42">
        <f t="shared" si="69"/>
        <v>2.9415332231934052E-6</v>
      </c>
      <c r="AI272" s="40">
        <f t="shared" si="70"/>
        <v>1.5343767971731717E-6</v>
      </c>
      <c r="AJ272" s="40">
        <f t="shared" si="71"/>
        <v>1.7691168343902901E-6</v>
      </c>
    </row>
    <row r="273" spans="1:36" x14ac:dyDescent="0.25">
      <c r="A273" t="s">
        <v>3614</v>
      </c>
      <c r="B273" t="s">
        <v>3614</v>
      </c>
      <c r="C273" t="s">
        <v>157</v>
      </c>
      <c r="D273" t="s">
        <v>3613</v>
      </c>
      <c r="E273">
        <v>143.91</v>
      </c>
      <c r="F273">
        <v>4.9750999999999997E-3</v>
      </c>
      <c r="G273">
        <v>1.0713999999999999</v>
      </c>
      <c r="H273">
        <v>0</v>
      </c>
      <c r="I273">
        <v>0</v>
      </c>
      <c r="J273">
        <v>66897</v>
      </c>
      <c r="K273">
        <v>0</v>
      </c>
      <c r="L273">
        <v>40321</v>
      </c>
      <c r="M273">
        <v>0</v>
      </c>
      <c r="N273">
        <v>0</v>
      </c>
      <c r="O273">
        <v>0</v>
      </c>
      <c r="R273">
        <f t="shared" si="59"/>
        <v>0</v>
      </c>
      <c r="S273">
        <f t="shared" si="60"/>
        <v>0</v>
      </c>
      <c r="T273">
        <f t="shared" si="61"/>
        <v>8.7764860477120729E-7</v>
      </c>
      <c r="U273">
        <f t="shared" si="62"/>
        <v>0</v>
      </c>
      <c r="V273">
        <f t="shared" si="63"/>
        <v>6.3834631144243597E-7</v>
      </c>
      <c r="W273">
        <f t="shared" si="64"/>
        <v>0</v>
      </c>
      <c r="X273">
        <f t="shared" si="65"/>
        <v>0</v>
      </c>
      <c r="Y273">
        <f t="shared" si="66"/>
        <v>0</v>
      </c>
      <c r="AB273" s="42">
        <f t="shared" si="67"/>
        <v>0</v>
      </c>
      <c r="AC273" s="42">
        <f t="shared" si="68"/>
        <v>5.0533163873788105E-7</v>
      </c>
      <c r="AD273" s="42">
        <f t="shared" si="69"/>
        <v>0</v>
      </c>
      <c r="AE273" s="42">
        <f t="shared" si="69"/>
        <v>0</v>
      </c>
      <c r="AF273" s="42">
        <f t="shared" si="69"/>
        <v>0</v>
      </c>
      <c r="AI273" s="40">
        <f t="shared" si="70"/>
        <v>0</v>
      </c>
      <c r="AJ273" s="40">
        <f t="shared" si="71"/>
        <v>2.6193920778826819E-7</v>
      </c>
    </row>
    <row r="274" spans="1:36" x14ac:dyDescent="0.25">
      <c r="A274" t="s">
        <v>6165</v>
      </c>
      <c r="B274" t="s">
        <v>6165</v>
      </c>
      <c r="C274" t="s">
        <v>212</v>
      </c>
      <c r="D274" t="s">
        <v>6164</v>
      </c>
      <c r="E274">
        <v>14.805</v>
      </c>
      <c r="F274">
        <v>0</v>
      </c>
      <c r="G274">
        <v>7.9790999999999999</v>
      </c>
      <c r="H274">
        <v>6903100</v>
      </c>
      <c r="I274">
        <v>0</v>
      </c>
      <c r="J274">
        <v>0</v>
      </c>
      <c r="K274">
        <v>1147200</v>
      </c>
      <c r="L274">
        <v>791980</v>
      </c>
      <c r="M274">
        <v>0</v>
      </c>
      <c r="N274">
        <v>0</v>
      </c>
      <c r="O274">
        <v>0</v>
      </c>
      <c r="R274">
        <f t="shared" si="59"/>
        <v>5.9184513556092652E-5</v>
      </c>
      <c r="S274">
        <f t="shared" si="60"/>
        <v>0</v>
      </c>
      <c r="T274">
        <f t="shared" si="61"/>
        <v>0</v>
      </c>
      <c r="U274">
        <f t="shared" si="62"/>
        <v>1.7105473988818053E-5</v>
      </c>
      <c r="V274">
        <f t="shared" si="63"/>
        <v>1.2538317793114765E-5</v>
      </c>
      <c r="W274">
        <f t="shared" si="64"/>
        <v>0</v>
      </c>
      <c r="X274">
        <f t="shared" si="65"/>
        <v>0</v>
      </c>
      <c r="Y274">
        <f t="shared" si="66"/>
        <v>0</v>
      </c>
      <c r="AB274" s="42">
        <f t="shared" si="67"/>
        <v>2.9592256778046326E-5</v>
      </c>
      <c r="AC274" s="42">
        <f t="shared" si="68"/>
        <v>9.8812639273109389E-6</v>
      </c>
      <c r="AD274" s="42">
        <f t="shared" si="69"/>
        <v>0</v>
      </c>
      <c r="AE274" s="42">
        <f t="shared" si="69"/>
        <v>0</v>
      </c>
      <c r="AF274" s="42">
        <f t="shared" si="69"/>
        <v>0</v>
      </c>
      <c r="AI274" s="40">
        <f t="shared" si="70"/>
        <v>2.9592256778046323E-5</v>
      </c>
      <c r="AJ274" s="40">
        <f t="shared" si="71"/>
        <v>5.1135200377649207E-6</v>
      </c>
    </row>
    <row r="275" spans="1:36" x14ac:dyDescent="0.25">
      <c r="A275" t="s">
        <v>3612</v>
      </c>
      <c r="B275" t="s">
        <v>3612</v>
      </c>
      <c r="C275">
        <v>1</v>
      </c>
      <c r="D275" t="s">
        <v>3611</v>
      </c>
      <c r="E275">
        <v>13.199</v>
      </c>
      <c r="F275">
        <v>0</v>
      </c>
      <c r="G275">
        <v>4.6481000000000003</v>
      </c>
      <c r="H275">
        <v>2582400</v>
      </c>
      <c r="I275">
        <v>8506100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R275">
        <f t="shared" si="59"/>
        <v>2.2140500326991305E-5</v>
      </c>
      <c r="S275">
        <f t="shared" si="60"/>
        <v>1.0230844654869999E-4</v>
      </c>
      <c r="T275">
        <f t="shared" si="61"/>
        <v>0</v>
      </c>
      <c r="U275">
        <f t="shared" si="62"/>
        <v>0</v>
      </c>
      <c r="V275">
        <f t="shared" si="63"/>
        <v>0</v>
      </c>
      <c r="W275">
        <f t="shared" si="64"/>
        <v>0</v>
      </c>
      <c r="X275">
        <f t="shared" si="65"/>
        <v>0</v>
      </c>
      <c r="Y275">
        <f t="shared" si="66"/>
        <v>0</v>
      </c>
      <c r="AB275" s="42">
        <f t="shared" si="67"/>
        <v>6.2224473437845642E-5</v>
      </c>
      <c r="AC275" s="42">
        <f t="shared" si="68"/>
        <v>0</v>
      </c>
      <c r="AD275" s="42">
        <f t="shared" si="69"/>
        <v>0</v>
      </c>
      <c r="AE275" s="42">
        <f t="shared" si="69"/>
        <v>0</v>
      </c>
      <c r="AF275" s="42">
        <f t="shared" si="69"/>
        <v>0</v>
      </c>
      <c r="AI275" s="40">
        <f t="shared" si="70"/>
        <v>4.0083973110854343E-5</v>
      </c>
      <c r="AJ275" s="40">
        <f t="shared" si="71"/>
        <v>0</v>
      </c>
    </row>
    <row r="276" spans="1:36" x14ac:dyDescent="0.25">
      <c r="A276" t="s">
        <v>3610</v>
      </c>
      <c r="B276" t="s">
        <v>3610</v>
      </c>
      <c r="C276" t="s">
        <v>276</v>
      </c>
      <c r="D276" t="s">
        <v>3609</v>
      </c>
      <c r="E276">
        <v>33.625999999999998</v>
      </c>
      <c r="F276">
        <v>0</v>
      </c>
      <c r="G276">
        <v>3.8713000000000002</v>
      </c>
      <c r="H276">
        <v>0</v>
      </c>
      <c r="I276">
        <v>0</v>
      </c>
      <c r="J276">
        <v>0</v>
      </c>
      <c r="K276">
        <v>844360</v>
      </c>
      <c r="L276">
        <v>238380</v>
      </c>
      <c r="M276">
        <v>0</v>
      </c>
      <c r="N276">
        <v>0</v>
      </c>
      <c r="O276">
        <v>0</v>
      </c>
      <c r="R276">
        <f t="shared" si="59"/>
        <v>0</v>
      </c>
      <c r="S276">
        <f t="shared" si="60"/>
        <v>0</v>
      </c>
      <c r="T276">
        <f t="shared" si="61"/>
        <v>0</v>
      </c>
      <c r="U276">
        <f t="shared" si="62"/>
        <v>1.258993899686054E-5</v>
      </c>
      <c r="V276">
        <f t="shared" si="63"/>
        <v>3.7739389827049899E-6</v>
      </c>
      <c r="W276">
        <f t="shared" si="64"/>
        <v>0</v>
      </c>
      <c r="X276">
        <f t="shared" si="65"/>
        <v>0</v>
      </c>
      <c r="Y276">
        <f t="shared" si="66"/>
        <v>0</v>
      </c>
      <c r="AB276" s="42">
        <f t="shared" si="67"/>
        <v>0</v>
      </c>
      <c r="AC276" s="42">
        <f t="shared" si="68"/>
        <v>5.4546259931885106E-6</v>
      </c>
      <c r="AD276" s="42">
        <f t="shared" si="69"/>
        <v>0</v>
      </c>
      <c r="AE276" s="42">
        <f t="shared" si="69"/>
        <v>0</v>
      </c>
      <c r="AF276" s="42">
        <f t="shared" si="69"/>
        <v>0</v>
      </c>
      <c r="AI276" s="40">
        <f t="shared" si="70"/>
        <v>0</v>
      </c>
      <c r="AJ276" s="40">
        <f t="shared" si="71"/>
        <v>3.7302892026657252E-6</v>
      </c>
    </row>
    <row r="277" spans="1:36" x14ac:dyDescent="0.25">
      <c r="A277" t="s">
        <v>6159</v>
      </c>
      <c r="B277" t="s">
        <v>6159</v>
      </c>
      <c r="C277" t="s">
        <v>341</v>
      </c>
      <c r="D277" t="s">
        <v>6158</v>
      </c>
      <c r="E277">
        <v>43.191000000000003</v>
      </c>
      <c r="F277">
        <v>0</v>
      </c>
      <c r="G277">
        <v>7.3807</v>
      </c>
      <c r="H277">
        <v>4080800</v>
      </c>
      <c r="I277">
        <v>253640</v>
      </c>
      <c r="J277">
        <v>0</v>
      </c>
      <c r="K277">
        <v>156400</v>
      </c>
      <c r="L277">
        <v>1357500</v>
      </c>
      <c r="M277">
        <v>1571600</v>
      </c>
      <c r="N277">
        <v>0</v>
      </c>
      <c r="O277">
        <v>0</v>
      </c>
      <c r="R277">
        <f t="shared" ref="R277:R340" si="72">H277/SUM(H$9:H$19,H$27:H$2065)</f>
        <v>3.4987203273848399E-5</v>
      </c>
      <c r="S277">
        <f t="shared" ref="S277:S340" si="73">I277/SUM(I$9:I$19,I$27:I$2065)</f>
        <v>3.0506947229179372E-6</v>
      </c>
      <c r="T277">
        <f t="shared" ref="T277:T340" si="74">J277/SUM(J$9:J$19,J$27:J$2065)</f>
        <v>0</v>
      </c>
      <c r="U277">
        <f t="shared" ref="U277:U340" si="75">K277/SUM(K$9:K$19,K$27:K$2065)</f>
        <v>2.3320224301352366E-6</v>
      </c>
      <c r="V277">
        <f t="shared" ref="V277:V340" si="76">L277/SUM(L$9:L$19,L$27:L$2065)</f>
        <v>2.1491409384268914E-5</v>
      </c>
      <c r="W277">
        <f t="shared" ref="W277:W340" si="77">M277/SUM(M$9:M$19,M$27:M$2065)</f>
        <v>1.3803825046411215E-5</v>
      </c>
      <c r="X277">
        <f t="shared" ref="X277:X340" si="78">N277/SUM(N$9:N$19,N$27:N$2065)</f>
        <v>0</v>
      </c>
      <c r="Y277">
        <f t="shared" ref="Y277:Y340" si="79">O277/SUM(O$9:O$19,O$27:O$2065)</f>
        <v>0</v>
      </c>
      <c r="AB277" s="42">
        <f t="shared" si="67"/>
        <v>1.9018948998383169E-5</v>
      </c>
      <c r="AC277" s="42">
        <f t="shared" si="68"/>
        <v>7.9411439381347172E-6</v>
      </c>
      <c r="AD277" s="42">
        <f t="shared" si="69"/>
        <v>1.3803825046411215E-5</v>
      </c>
      <c r="AE277" s="42">
        <f t="shared" si="69"/>
        <v>0</v>
      </c>
      <c r="AF277" s="42">
        <f t="shared" si="69"/>
        <v>0</v>
      </c>
      <c r="AI277" s="40">
        <f t="shared" si="70"/>
        <v>1.596825427546523E-5</v>
      </c>
      <c r="AJ277" s="40">
        <f t="shared" si="71"/>
        <v>6.808495976821588E-6</v>
      </c>
    </row>
    <row r="278" spans="1:36" x14ac:dyDescent="0.25">
      <c r="A278" t="s">
        <v>7727</v>
      </c>
      <c r="B278" t="s">
        <v>7727</v>
      </c>
      <c r="C278" t="s">
        <v>200</v>
      </c>
      <c r="D278" t="s">
        <v>7728</v>
      </c>
      <c r="E278">
        <v>14.82</v>
      </c>
      <c r="F278">
        <v>2.0566E-3</v>
      </c>
      <c r="G278">
        <v>1.3382000000000001</v>
      </c>
      <c r="H278">
        <v>1197200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R278">
        <f t="shared" si="72"/>
        <v>1.0264330464480323E-5</v>
      </c>
      <c r="S278">
        <f t="shared" si="73"/>
        <v>0</v>
      </c>
      <c r="T278">
        <f t="shared" si="74"/>
        <v>0</v>
      </c>
      <c r="U278">
        <f t="shared" si="75"/>
        <v>0</v>
      </c>
      <c r="V278">
        <f t="shared" si="76"/>
        <v>0</v>
      </c>
      <c r="W278">
        <f t="shared" si="77"/>
        <v>0</v>
      </c>
      <c r="X278">
        <f t="shared" si="78"/>
        <v>0</v>
      </c>
      <c r="Y278">
        <f t="shared" si="79"/>
        <v>0</v>
      </c>
      <c r="AB278" s="42">
        <f t="shared" si="67"/>
        <v>5.1321652322401616E-6</v>
      </c>
      <c r="AC278" s="42">
        <f t="shared" si="68"/>
        <v>0</v>
      </c>
      <c r="AD278" s="42">
        <f t="shared" si="69"/>
        <v>0</v>
      </c>
      <c r="AE278" s="42">
        <f t="shared" si="69"/>
        <v>0</v>
      </c>
      <c r="AF278" s="42">
        <f t="shared" si="69"/>
        <v>0</v>
      </c>
      <c r="AI278" s="40">
        <f t="shared" si="70"/>
        <v>5.1321652322401608E-6</v>
      </c>
      <c r="AJ278" s="40">
        <f t="shared" si="71"/>
        <v>0</v>
      </c>
    </row>
    <row r="279" spans="1:36" x14ac:dyDescent="0.25">
      <c r="A279" t="s">
        <v>7729</v>
      </c>
      <c r="B279" t="s">
        <v>7729</v>
      </c>
      <c r="C279">
        <v>1</v>
      </c>
      <c r="D279" t="s">
        <v>7730</v>
      </c>
      <c r="E279">
        <v>30.3</v>
      </c>
      <c r="F279">
        <v>0</v>
      </c>
      <c r="G279">
        <v>8.7444000000000006</v>
      </c>
      <c r="H279">
        <v>0</v>
      </c>
      <c r="I279">
        <v>0</v>
      </c>
      <c r="J279">
        <v>207740</v>
      </c>
      <c r="K279">
        <v>0</v>
      </c>
      <c r="L279">
        <v>0</v>
      </c>
      <c r="M279">
        <v>0</v>
      </c>
      <c r="N279">
        <v>0</v>
      </c>
      <c r="O279">
        <v>0</v>
      </c>
      <c r="R279">
        <f t="shared" si="72"/>
        <v>0</v>
      </c>
      <c r="S279">
        <f t="shared" si="73"/>
        <v>0</v>
      </c>
      <c r="T279">
        <f t="shared" si="74"/>
        <v>2.7254244757637952E-6</v>
      </c>
      <c r="U279">
        <f t="shared" si="75"/>
        <v>0</v>
      </c>
      <c r="V279">
        <f t="shared" si="76"/>
        <v>0</v>
      </c>
      <c r="W279">
        <f t="shared" si="77"/>
        <v>0</v>
      </c>
      <c r="X279">
        <f t="shared" si="78"/>
        <v>0</v>
      </c>
      <c r="Y279">
        <f t="shared" si="79"/>
        <v>0</v>
      </c>
      <c r="AB279" s="42">
        <f t="shared" si="67"/>
        <v>0</v>
      </c>
      <c r="AC279" s="42">
        <f t="shared" si="68"/>
        <v>9.0847482525459842E-7</v>
      </c>
      <c r="AD279" s="42">
        <f t="shared" si="69"/>
        <v>0</v>
      </c>
      <c r="AE279" s="42">
        <f t="shared" si="69"/>
        <v>0</v>
      </c>
      <c r="AF279" s="42">
        <f t="shared" si="69"/>
        <v>0</v>
      </c>
      <c r="AI279" s="40">
        <f t="shared" si="70"/>
        <v>0</v>
      </c>
      <c r="AJ279" s="40">
        <f t="shared" si="71"/>
        <v>9.0847482525459842E-7</v>
      </c>
    </row>
    <row r="280" spans="1:36" x14ac:dyDescent="0.25">
      <c r="A280" t="s">
        <v>6157</v>
      </c>
      <c r="B280" t="s">
        <v>6157</v>
      </c>
      <c r="C280" t="s">
        <v>341</v>
      </c>
      <c r="D280" t="s">
        <v>6156</v>
      </c>
      <c r="E280">
        <v>49.295000000000002</v>
      </c>
      <c r="F280">
        <v>0</v>
      </c>
      <c r="G280">
        <v>10.701000000000001</v>
      </c>
      <c r="H280">
        <v>2103000</v>
      </c>
      <c r="I280">
        <v>1122400</v>
      </c>
      <c r="J280">
        <v>455170</v>
      </c>
      <c r="K280">
        <v>399620</v>
      </c>
      <c r="L280">
        <v>1132200</v>
      </c>
      <c r="M280">
        <v>1219200</v>
      </c>
      <c r="N280">
        <v>0</v>
      </c>
      <c r="O280">
        <v>0</v>
      </c>
      <c r="R280">
        <f t="shared" si="72"/>
        <v>1.8030309862013132E-5</v>
      </c>
      <c r="S280">
        <f t="shared" si="73"/>
        <v>1.349984133812921E-5</v>
      </c>
      <c r="T280">
        <f t="shared" si="74"/>
        <v>5.9715579986204229E-6</v>
      </c>
      <c r="U280">
        <f t="shared" si="75"/>
        <v>5.9585857003238065E-6</v>
      </c>
      <c r="V280">
        <f t="shared" si="76"/>
        <v>1.7924547848890802E-5</v>
      </c>
      <c r="W280">
        <f t="shared" si="77"/>
        <v>1.0708592196859604E-5</v>
      </c>
      <c r="X280">
        <f t="shared" si="78"/>
        <v>0</v>
      </c>
      <c r="Y280">
        <f t="shared" si="79"/>
        <v>0</v>
      </c>
      <c r="AB280" s="42">
        <f t="shared" si="67"/>
        <v>1.5765075600071172E-5</v>
      </c>
      <c r="AC280" s="42">
        <f t="shared" si="68"/>
        <v>9.9515638492783437E-6</v>
      </c>
      <c r="AD280" s="42">
        <f t="shared" si="69"/>
        <v>1.0708592196859604E-5</v>
      </c>
      <c r="AE280" s="42">
        <f t="shared" si="69"/>
        <v>0</v>
      </c>
      <c r="AF280" s="42">
        <f t="shared" si="69"/>
        <v>0</v>
      </c>
      <c r="AI280" s="40">
        <f t="shared" si="70"/>
        <v>2.2652342619419608E-6</v>
      </c>
      <c r="AJ280" s="40">
        <f t="shared" si="71"/>
        <v>3.9864937586676334E-6</v>
      </c>
    </row>
    <row r="281" spans="1:36" x14ac:dyDescent="0.25">
      <c r="A281" t="s">
        <v>3608</v>
      </c>
      <c r="B281" t="s">
        <v>3608</v>
      </c>
      <c r="C281">
        <v>12</v>
      </c>
      <c r="D281" t="s">
        <v>3607</v>
      </c>
      <c r="E281">
        <v>123.21</v>
      </c>
      <c r="F281">
        <v>0</v>
      </c>
      <c r="G281">
        <v>74.921000000000006</v>
      </c>
      <c r="H281">
        <v>5085600</v>
      </c>
      <c r="I281">
        <v>2183000</v>
      </c>
      <c r="J281">
        <v>1857100</v>
      </c>
      <c r="K281">
        <v>2838700</v>
      </c>
      <c r="L281">
        <v>723080</v>
      </c>
      <c r="M281">
        <v>3525300</v>
      </c>
      <c r="N281">
        <v>0</v>
      </c>
      <c r="O281">
        <v>0</v>
      </c>
      <c r="R281">
        <f t="shared" si="72"/>
        <v>4.3601970439493099E-5</v>
      </c>
      <c r="S281">
        <f t="shared" si="73"/>
        <v>2.6256373522038546E-5</v>
      </c>
      <c r="T281">
        <f t="shared" si="74"/>
        <v>2.4364040598541177E-5</v>
      </c>
      <c r="U281">
        <f t="shared" si="75"/>
        <v>4.2326803532128491E-5</v>
      </c>
      <c r="V281">
        <f t="shared" si="76"/>
        <v>1.1447519924550399E-5</v>
      </c>
      <c r="W281">
        <f t="shared" si="77"/>
        <v>3.0963746777878246E-5</v>
      </c>
      <c r="X281">
        <f t="shared" si="78"/>
        <v>0</v>
      </c>
      <c r="Y281">
        <f t="shared" si="79"/>
        <v>0</v>
      </c>
      <c r="AB281" s="42">
        <f t="shared" si="67"/>
        <v>3.4929171980765821E-5</v>
      </c>
      <c r="AC281" s="42">
        <f t="shared" si="68"/>
        <v>2.6046121351740018E-5</v>
      </c>
      <c r="AD281" s="42">
        <f t="shared" si="69"/>
        <v>3.0963746777878246E-5</v>
      </c>
      <c r="AE281" s="42">
        <f t="shared" si="69"/>
        <v>0</v>
      </c>
      <c r="AF281" s="42">
        <f t="shared" si="69"/>
        <v>0</v>
      </c>
      <c r="AI281" s="40">
        <f t="shared" si="70"/>
        <v>8.6727984587272764E-6</v>
      </c>
      <c r="AJ281" s="40">
        <f t="shared" si="71"/>
        <v>8.9536693739591446E-6</v>
      </c>
    </row>
    <row r="282" spans="1:36" x14ac:dyDescent="0.25">
      <c r="A282" t="s">
        <v>6155</v>
      </c>
      <c r="B282" t="s">
        <v>6154</v>
      </c>
      <c r="C282" t="s">
        <v>513</v>
      </c>
      <c r="D282" t="s">
        <v>6153</v>
      </c>
      <c r="E282">
        <v>28.483000000000001</v>
      </c>
      <c r="F282">
        <v>0</v>
      </c>
      <c r="G282">
        <v>9.1744000000000003</v>
      </c>
      <c r="H282">
        <v>2219600</v>
      </c>
      <c r="I282">
        <v>0</v>
      </c>
      <c r="J282">
        <v>2070400</v>
      </c>
      <c r="K282">
        <v>1203300</v>
      </c>
      <c r="L282">
        <v>0</v>
      </c>
      <c r="M282">
        <v>0</v>
      </c>
      <c r="N282">
        <v>0</v>
      </c>
      <c r="O282">
        <v>0</v>
      </c>
      <c r="R282">
        <f t="shared" si="72"/>
        <v>1.9029993233344912E-5</v>
      </c>
      <c r="S282">
        <f t="shared" si="73"/>
        <v>0</v>
      </c>
      <c r="T282">
        <f t="shared" si="74"/>
        <v>2.7162408946863201E-5</v>
      </c>
      <c r="U282">
        <f t="shared" si="75"/>
        <v>1.7941960295279605E-5</v>
      </c>
      <c r="V282">
        <f t="shared" si="76"/>
        <v>0</v>
      </c>
      <c r="W282">
        <f t="shared" si="77"/>
        <v>0</v>
      </c>
      <c r="X282">
        <f t="shared" si="78"/>
        <v>0</v>
      </c>
      <c r="Y282">
        <f t="shared" si="79"/>
        <v>0</v>
      </c>
      <c r="AB282" s="42">
        <f t="shared" si="67"/>
        <v>9.514996616672456E-6</v>
      </c>
      <c r="AC282" s="42">
        <f t="shared" si="68"/>
        <v>1.5034789747380936E-5</v>
      </c>
      <c r="AD282" s="42">
        <f t="shared" si="69"/>
        <v>0</v>
      </c>
      <c r="AE282" s="42">
        <f t="shared" si="69"/>
        <v>0</v>
      </c>
      <c r="AF282" s="42">
        <f t="shared" si="69"/>
        <v>0</v>
      </c>
      <c r="AI282" s="40">
        <f t="shared" si="70"/>
        <v>9.514996616672456E-6</v>
      </c>
      <c r="AJ282" s="40">
        <f t="shared" si="71"/>
        <v>7.9747067949253487E-6</v>
      </c>
    </row>
    <row r="283" spans="1:36" x14ac:dyDescent="0.25">
      <c r="A283" t="s">
        <v>7731</v>
      </c>
      <c r="B283" t="s">
        <v>7731</v>
      </c>
      <c r="C283" t="s">
        <v>2486</v>
      </c>
      <c r="D283" t="s">
        <v>7732</v>
      </c>
      <c r="E283">
        <v>91.031999999999996</v>
      </c>
      <c r="F283">
        <v>1.0977000000000001E-3</v>
      </c>
      <c r="G283">
        <v>1.9160999999999999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217000</v>
      </c>
      <c r="N283">
        <v>0</v>
      </c>
      <c r="O283">
        <v>0</v>
      </c>
      <c r="R283">
        <f t="shared" si="72"/>
        <v>0</v>
      </c>
      <c r="S283">
        <f t="shared" si="73"/>
        <v>0</v>
      </c>
      <c r="T283">
        <f t="shared" si="74"/>
        <v>0</v>
      </c>
      <c r="U283">
        <f t="shared" si="75"/>
        <v>0</v>
      </c>
      <c r="V283">
        <f t="shared" si="76"/>
        <v>0</v>
      </c>
      <c r="W283">
        <f t="shared" si="77"/>
        <v>1.9059748250644144E-6</v>
      </c>
      <c r="X283">
        <f t="shared" si="78"/>
        <v>0</v>
      </c>
      <c r="Y283">
        <f t="shared" si="79"/>
        <v>0</v>
      </c>
      <c r="AB283" s="42">
        <f t="shared" ref="AB283:AB346" si="80">AVERAGE(R283:S283)</f>
        <v>0</v>
      </c>
      <c r="AC283" s="42">
        <f t="shared" ref="AC283:AC346" si="81">AVERAGE(T283:V283)</f>
        <v>0</v>
      </c>
      <c r="AD283" s="42">
        <f t="shared" ref="AD283:AF346" si="82">W283</f>
        <v>1.9059748250644144E-6</v>
      </c>
      <c r="AE283" s="42">
        <f t="shared" si="82"/>
        <v>0</v>
      </c>
      <c r="AF283" s="42">
        <f t="shared" si="82"/>
        <v>0</v>
      </c>
      <c r="AI283" s="40">
        <f t="shared" ref="AI283:AI346" si="83">STDEV(R283:S283)/SQRT(2)</f>
        <v>0</v>
      </c>
      <c r="AJ283" s="40">
        <f t="shared" ref="AJ283:AJ346" si="84">STDEV(T283:V283)/SQRT(3)</f>
        <v>0</v>
      </c>
    </row>
    <row r="284" spans="1:36" x14ac:dyDescent="0.25">
      <c r="A284" t="s">
        <v>3601</v>
      </c>
      <c r="B284" t="s">
        <v>3601</v>
      </c>
      <c r="C284">
        <v>8</v>
      </c>
      <c r="D284" t="s">
        <v>3600</v>
      </c>
      <c r="E284">
        <v>76.379000000000005</v>
      </c>
      <c r="F284">
        <v>0</v>
      </c>
      <c r="G284">
        <v>269.23</v>
      </c>
      <c r="H284">
        <v>1754600</v>
      </c>
      <c r="I284">
        <v>394060</v>
      </c>
      <c r="J284">
        <v>1019500</v>
      </c>
      <c r="K284">
        <v>1408500</v>
      </c>
      <c r="L284">
        <v>361410</v>
      </c>
      <c r="M284">
        <v>1635100</v>
      </c>
      <c r="N284">
        <v>0</v>
      </c>
      <c r="O284">
        <v>0</v>
      </c>
      <c r="R284">
        <f t="shared" si="72"/>
        <v>1.5043262807364832E-5</v>
      </c>
      <c r="S284">
        <f t="shared" si="73"/>
        <v>4.7396182089301467E-6</v>
      </c>
      <c r="T284">
        <f t="shared" si="74"/>
        <v>1.3375229869265376E-5</v>
      </c>
      <c r="U284">
        <f t="shared" si="75"/>
        <v>2.1001621437630953E-5</v>
      </c>
      <c r="V284">
        <f t="shared" si="76"/>
        <v>5.7217018530892286E-6</v>
      </c>
      <c r="W284">
        <f t="shared" si="77"/>
        <v>1.4361564223330985E-5</v>
      </c>
      <c r="X284">
        <f t="shared" si="78"/>
        <v>0</v>
      </c>
      <c r="Y284">
        <f t="shared" si="79"/>
        <v>0</v>
      </c>
      <c r="AB284" s="42">
        <f t="shared" si="80"/>
        <v>9.8914405081474903E-6</v>
      </c>
      <c r="AC284" s="42">
        <f t="shared" si="81"/>
        <v>1.3366184386661852E-5</v>
      </c>
      <c r="AD284" s="42">
        <f t="shared" si="82"/>
        <v>1.4361564223330985E-5</v>
      </c>
      <c r="AE284" s="42">
        <f t="shared" si="82"/>
        <v>0</v>
      </c>
      <c r="AF284" s="42">
        <f t="shared" si="82"/>
        <v>0</v>
      </c>
      <c r="AI284" s="40">
        <f t="shared" si="83"/>
        <v>5.1518222992173428E-6</v>
      </c>
      <c r="AJ284" s="40">
        <f t="shared" si="84"/>
        <v>4.4109351613568325E-6</v>
      </c>
    </row>
    <row r="285" spans="1:36" x14ac:dyDescent="0.25">
      <c r="A285" t="s">
        <v>6675</v>
      </c>
      <c r="B285" t="s">
        <v>6675</v>
      </c>
      <c r="C285" t="s">
        <v>200</v>
      </c>
      <c r="D285" t="s">
        <v>6676</v>
      </c>
      <c r="E285">
        <v>30.780999999999999</v>
      </c>
      <c r="F285">
        <v>0</v>
      </c>
      <c r="G285">
        <v>6.0865</v>
      </c>
      <c r="H285">
        <v>0</v>
      </c>
      <c r="I285">
        <v>0</v>
      </c>
      <c r="J285">
        <v>0</v>
      </c>
      <c r="K285">
        <v>0</v>
      </c>
      <c r="L285">
        <v>381910</v>
      </c>
      <c r="M285">
        <v>0</v>
      </c>
      <c r="N285">
        <v>0</v>
      </c>
      <c r="O285">
        <v>0</v>
      </c>
      <c r="R285">
        <f t="shared" si="72"/>
        <v>0</v>
      </c>
      <c r="S285">
        <f t="shared" si="73"/>
        <v>0</v>
      </c>
      <c r="T285">
        <f t="shared" si="74"/>
        <v>0</v>
      </c>
      <c r="U285">
        <f t="shared" si="75"/>
        <v>0</v>
      </c>
      <c r="V285">
        <f t="shared" si="76"/>
        <v>6.0462498401076547E-6</v>
      </c>
      <c r="W285">
        <f t="shared" si="77"/>
        <v>0</v>
      </c>
      <c r="X285">
        <f t="shared" si="78"/>
        <v>0</v>
      </c>
      <c r="Y285">
        <f t="shared" si="79"/>
        <v>0</v>
      </c>
      <c r="AB285" s="42">
        <f t="shared" si="80"/>
        <v>0</v>
      </c>
      <c r="AC285" s="42">
        <f t="shared" si="81"/>
        <v>2.0154166133692181E-6</v>
      </c>
      <c r="AD285" s="42">
        <f t="shared" si="82"/>
        <v>0</v>
      </c>
      <c r="AE285" s="42">
        <f t="shared" si="82"/>
        <v>0</v>
      </c>
      <c r="AF285" s="42">
        <f t="shared" si="82"/>
        <v>0</v>
      </c>
      <c r="AI285" s="40">
        <f t="shared" si="83"/>
        <v>0</v>
      </c>
      <c r="AJ285" s="40">
        <f t="shared" si="84"/>
        <v>2.0154166133692185E-6</v>
      </c>
    </row>
    <row r="286" spans="1:36" x14ac:dyDescent="0.25">
      <c r="A286" t="s">
        <v>3599</v>
      </c>
      <c r="B286" t="s">
        <v>3599</v>
      </c>
      <c r="C286">
        <v>2</v>
      </c>
      <c r="D286" t="s">
        <v>3598</v>
      </c>
      <c r="E286">
        <v>33.122999999999998</v>
      </c>
      <c r="F286">
        <v>0</v>
      </c>
      <c r="G286">
        <v>13.090999999999999</v>
      </c>
      <c r="H286">
        <v>0</v>
      </c>
      <c r="I286">
        <v>0</v>
      </c>
      <c r="J286">
        <v>738260</v>
      </c>
      <c r="K286">
        <v>315980</v>
      </c>
      <c r="L286">
        <v>0</v>
      </c>
      <c r="M286">
        <v>0</v>
      </c>
      <c r="N286">
        <v>1244100</v>
      </c>
      <c r="O286">
        <v>94138</v>
      </c>
      <c r="R286">
        <f t="shared" si="72"/>
        <v>0</v>
      </c>
      <c r="S286">
        <f t="shared" si="73"/>
        <v>0</v>
      </c>
      <c r="T286">
        <f t="shared" si="74"/>
        <v>9.6855293803667061E-6</v>
      </c>
      <c r="U286">
        <f t="shared" si="75"/>
        <v>4.7114606615993097E-6</v>
      </c>
      <c r="V286">
        <f t="shared" si="76"/>
        <v>0</v>
      </c>
      <c r="W286">
        <f t="shared" si="77"/>
        <v>0</v>
      </c>
      <c r="X286">
        <f t="shared" si="78"/>
        <v>2.2695326341604898E-5</v>
      </c>
      <c r="Y286">
        <f t="shared" si="79"/>
        <v>1.7336133134976572E-6</v>
      </c>
      <c r="AB286" s="42">
        <f t="shared" si="80"/>
        <v>0</v>
      </c>
      <c r="AC286" s="42">
        <f t="shared" si="81"/>
        <v>4.7989966806553383E-6</v>
      </c>
      <c r="AD286" s="42">
        <f t="shared" si="82"/>
        <v>0</v>
      </c>
      <c r="AE286" s="42">
        <f t="shared" si="82"/>
        <v>2.2695326341604898E-5</v>
      </c>
      <c r="AF286" s="42">
        <f t="shared" si="82"/>
        <v>1.7336133134976572E-6</v>
      </c>
      <c r="AI286" s="40">
        <f t="shared" si="83"/>
        <v>0</v>
      </c>
      <c r="AJ286" s="40">
        <f t="shared" si="84"/>
        <v>2.7963140477219173E-6</v>
      </c>
    </row>
    <row r="287" spans="1:36" x14ac:dyDescent="0.25">
      <c r="A287" t="s">
        <v>3597</v>
      </c>
      <c r="B287" t="s">
        <v>3596</v>
      </c>
      <c r="C287" t="s">
        <v>1945</v>
      </c>
      <c r="D287" t="s">
        <v>3595</v>
      </c>
      <c r="E287">
        <v>37.582000000000001</v>
      </c>
      <c r="F287">
        <v>0</v>
      </c>
      <c r="G287">
        <v>10.433999999999999</v>
      </c>
      <c r="H287">
        <v>1029800</v>
      </c>
      <c r="I287">
        <v>0</v>
      </c>
      <c r="J287">
        <v>0</v>
      </c>
      <c r="K287">
        <v>628220</v>
      </c>
      <c r="L287">
        <v>1120800</v>
      </c>
      <c r="M287">
        <v>3653200</v>
      </c>
      <c r="N287">
        <v>37567</v>
      </c>
      <c r="O287">
        <v>0</v>
      </c>
      <c r="R287">
        <f t="shared" si="72"/>
        <v>8.829107511127496E-6</v>
      </c>
      <c r="S287">
        <f t="shared" si="73"/>
        <v>0</v>
      </c>
      <c r="T287">
        <f t="shared" si="74"/>
        <v>0</v>
      </c>
      <c r="U287">
        <f t="shared" si="75"/>
        <v>9.3671555694345168E-6</v>
      </c>
      <c r="V287">
        <f t="shared" si="76"/>
        <v>1.774406750489031E-5</v>
      </c>
      <c r="W287">
        <f t="shared" si="77"/>
        <v>3.2087130096430041E-5</v>
      </c>
      <c r="X287">
        <f t="shared" si="78"/>
        <v>6.8531092731699315E-7</v>
      </c>
      <c r="Y287">
        <f t="shared" si="79"/>
        <v>0</v>
      </c>
      <c r="AB287" s="42">
        <f t="shared" si="80"/>
        <v>4.414553755563748E-6</v>
      </c>
      <c r="AC287" s="42">
        <f t="shared" si="81"/>
        <v>9.0370743581082752E-6</v>
      </c>
      <c r="AD287" s="42">
        <f t="shared" si="82"/>
        <v>3.2087130096430041E-5</v>
      </c>
      <c r="AE287" s="42">
        <f t="shared" si="82"/>
        <v>6.8531092731699315E-7</v>
      </c>
      <c r="AF287" s="42">
        <f t="shared" si="82"/>
        <v>0</v>
      </c>
      <c r="AI287" s="40">
        <f t="shared" si="83"/>
        <v>4.414553755563748E-6</v>
      </c>
      <c r="AJ287" s="40">
        <f t="shared" si="84"/>
        <v>5.1249292063103665E-6</v>
      </c>
    </row>
    <row r="288" spans="1:36" x14ac:dyDescent="0.25">
      <c r="A288" t="s">
        <v>3592</v>
      </c>
      <c r="B288" t="s">
        <v>3592</v>
      </c>
      <c r="C288">
        <v>1</v>
      </c>
      <c r="D288" t="s">
        <v>3591</v>
      </c>
      <c r="E288">
        <v>11.859</v>
      </c>
      <c r="F288">
        <v>0</v>
      </c>
      <c r="G288">
        <v>3.1829000000000001</v>
      </c>
      <c r="H288">
        <v>3290300</v>
      </c>
      <c r="I288">
        <v>0</v>
      </c>
      <c r="J288">
        <v>2185200</v>
      </c>
      <c r="K288">
        <v>1177200</v>
      </c>
      <c r="L288">
        <v>0</v>
      </c>
      <c r="M288">
        <v>4500600</v>
      </c>
      <c r="N288">
        <v>0</v>
      </c>
      <c r="O288">
        <v>0</v>
      </c>
      <c r="R288">
        <f t="shared" si="72"/>
        <v>2.8209761549682267E-5</v>
      </c>
      <c r="S288">
        <f t="shared" si="73"/>
        <v>0</v>
      </c>
      <c r="T288">
        <f t="shared" si="74"/>
        <v>2.8668516243569103E-5</v>
      </c>
      <c r="U288">
        <f t="shared" si="75"/>
        <v>1.7552792869278777E-5</v>
      </c>
      <c r="V288">
        <f t="shared" si="76"/>
        <v>0</v>
      </c>
      <c r="W288">
        <f t="shared" si="77"/>
        <v>3.9530093537718447E-5</v>
      </c>
      <c r="X288">
        <f t="shared" si="78"/>
        <v>0</v>
      </c>
      <c r="Y288">
        <f t="shared" si="79"/>
        <v>0</v>
      </c>
      <c r="AB288" s="42">
        <f t="shared" si="80"/>
        <v>1.4104880774841134E-5</v>
      </c>
      <c r="AC288" s="42">
        <f t="shared" si="81"/>
        <v>1.5407103037615963E-5</v>
      </c>
      <c r="AD288" s="42">
        <f t="shared" si="82"/>
        <v>3.9530093537718447E-5</v>
      </c>
      <c r="AE288" s="42">
        <f t="shared" si="82"/>
        <v>0</v>
      </c>
      <c r="AF288" s="42">
        <f t="shared" si="82"/>
        <v>0</v>
      </c>
      <c r="AI288" s="40">
        <f t="shared" si="83"/>
        <v>1.4104880774841132E-5</v>
      </c>
      <c r="AJ288" s="40">
        <f t="shared" si="84"/>
        <v>8.3451371976383605E-6</v>
      </c>
    </row>
    <row r="289" spans="1:36" x14ac:dyDescent="0.25">
      <c r="A289" t="s">
        <v>3590</v>
      </c>
      <c r="B289" t="s">
        <v>3590</v>
      </c>
      <c r="C289">
        <v>5</v>
      </c>
      <c r="D289" t="s">
        <v>3589</v>
      </c>
      <c r="E289">
        <v>63.055</v>
      </c>
      <c r="F289">
        <v>0</v>
      </c>
      <c r="G289">
        <v>15.849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517320</v>
      </c>
      <c r="O289">
        <v>1320000</v>
      </c>
      <c r="R289">
        <f t="shared" si="72"/>
        <v>0</v>
      </c>
      <c r="S289">
        <f t="shared" si="73"/>
        <v>0</v>
      </c>
      <c r="T289">
        <f t="shared" si="74"/>
        <v>0</v>
      </c>
      <c r="U289">
        <f t="shared" si="75"/>
        <v>0</v>
      </c>
      <c r="V289">
        <f t="shared" si="76"/>
        <v>0</v>
      </c>
      <c r="W289">
        <f t="shared" si="77"/>
        <v>0</v>
      </c>
      <c r="X289">
        <f t="shared" si="78"/>
        <v>9.4371402805554582E-6</v>
      </c>
      <c r="Y289">
        <f t="shared" si="79"/>
        <v>2.4308669971923214E-5</v>
      </c>
      <c r="AB289" s="42">
        <f t="shared" si="80"/>
        <v>0</v>
      </c>
      <c r="AC289" s="42">
        <f t="shared" si="81"/>
        <v>0</v>
      </c>
      <c r="AD289" s="42">
        <f t="shared" si="82"/>
        <v>0</v>
      </c>
      <c r="AE289" s="42">
        <f t="shared" si="82"/>
        <v>9.4371402805554582E-6</v>
      </c>
      <c r="AF289" s="42">
        <f t="shared" si="82"/>
        <v>2.4308669971923214E-5</v>
      </c>
      <c r="AI289" s="40">
        <f t="shared" si="83"/>
        <v>0</v>
      </c>
      <c r="AJ289" s="40">
        <f t="shared" si="84"/>
        <v>0</v>
      </c>
    </row>
    <row r="290" spans="1:36" x14ac:dyDescent="0.25">
      <c r="A290" t="s">
        <v>3588</v>
      </c>
      <c r="B290" t="s">
        <v>3588</v>
      </c>
      <c r="C290" t="s">
        <v>195</v>
      </c>
      <c r="D290" t="s">
        <v>7733</v>
      </c>
      <c r="E290">
        <v>56.683999999999997</v>
      </c>
      <c r="F290">
        <v>0</v>
      </c>
      <c r="G290">
        <v>3.2233000000000001</v>
      </c>
      <c r="H290">
        <v>240020</v>
      </c>
      <c r="I290">
        <v>0</v>
      </c>
      <c r="J290">
        <v>0</v>
      </c>
      <c r="K290">
        <v>0</v>
      </c>
      <c r="L290">
        <v>477230</v>
      </c>
      <c r="M290">
        <v>137020</v>
      </c>
      <c r="N290">
        <v>0</v>
      </c>
      <c r="O290">
        <v>0</v>
      </c>
      <c r="R290">
        <f t="shared" si="72"/>
        <v>2.0578387889112657E-6</v>
      </c>
      <c r="S290">
        <f t="shared" si="73"/>
        <v>0</v>
      </c>
      <c r="T290">
        <f t="shared" si="74"/>
        <v>0</v>
      </c>
      <c r="U290">
        <f t="shared" si="75"/>
        <v>0</v>
      </c>
      <c r="V290">
        <f t="shared" si="76"/>
        <v>7.5553188216977187E-6</v>
      </c>
      <c r="W290">
        <f t="shared" si="77"/>
        <v>1.2034869609692445E-6</v>
      </c>
      <c r="X290">
        <f t="shared" si="78"/>
        <v>0</v>
      </c>
      <c r="Y290">
        <f t="shared" si="79"/>
        <v>0</v>
      </c>
      <c r="AB290" s="42">
        <f t="shared" si="80"/>
        <v>1.0289193944556328E-6</v>
      </c>
      <c r="AC290" s="42">
        <f t="shared" si="81"/>
        <v>2.5184396072325729E-6</v>
      </c>
      <c r="AD290" s="42">
        <f t="shared" si="82"/>
        <v>1.2034869609692445E-6</v>
      </c>
      <c r="AE290" s="42">
        <f t="shared" si="82"/>
        <v>0</v>
      </c>
      <c r="AF290" s="42">
        <f t="shared" si="82"/>
        <v>0</v>
      </c>
      <c r="AI290" s="40">
        <f t="shared" si="83"/>
        <v>1.0289193944556328E-6</v>
      </c>
      <c r="AJ290" s="40">
        <f t="shared" si="84"/>
        <v>2.5184396072325733E-6</v>
      </c>
    </row>
    <row r="291" spans="1:36" x14ac:dyDescent="0.25">
      <c r="A291" t="s">
        <v>3584</v>
      </c>
      <c r="B291" t="s">
        <v>3584</v>
      </c>
      <c r="C291" t="s">
        <v>1804</v>
      </c>
      <c r="D291" t="s">
        <v>6150</v>
      </c>
      <c r="E291">
        <v>47.142000000000003</v>
      </c>
      <c r="F291">
        <v>0</v>
      </c>
      <c r="G291">
        <v>3.7902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170960</v>
      </c>
      <c r="O291">
        <v>0</v>
      </c>
      <c r="R291">
        <f t="shared" si="72"/>
        <v>0</v>
      </c>
      <c r="S291">
        <f t="shared" si="73"/>
        <v>0</v>
      </c>
      <c r="T291">
        <f t="shared" si="74"/>
        <v>0</v>
      </c>
      <c r="U291">
        <f t="shared" si="75"/>
        <v>0</v>
      </c>
      <c r="V291">
        <f t="shared" si="76"/>
        <v>0</v>
      </c>
      <c r="W291">
        <f t="shared" si="77"/>
        <v>0</v>
      </c>
      <c r="X291">
        <f t="shared" si="78"/>
        <v>3.1187147265981621E-6</v>
      </c>
      <c r="Y291">
        <f t="shared" si="79"/>
        <v>0</v>
      </c>
      <c r="AB291" s="42">
        <f t="shared" si="80"/>
        <v>0</v>
      </c>
      <c r="AC291" s="42">
        <f t="shared" si="81"/>
        <v>0</v>
      </c>
      <c r="AD291" s="42">
        <f t="shared" si="82"/>
        <v>0</v>
      </c>
      <c r="AE291" s="42">
        <f t="shared" si="82"/>
        <v>3.1187147265981621E-6</v>
      </c>
      <c r="AF291" s="42">
        <f t="shared" si="82"/>
        <v>0</v>
      </c>
      <c r="AI291" s="40">
        <f t="shared" si="83"/>
        <v>0</v>
      </c>
      <c r="AJ291" s="40">
        <f t="shared" si="84"/>
        <v>0</v>
      </c>
    </row>
    <row r="292" spans="1:36" x14ac:dyDescent="0.25">
      <c r="A292" t="s">
        <v>3581</v>
      </c>
      <c r="B292" t="s">
        <v>3580</v>
      </c>
      <c r="C292" t="s">
        <v>7734</v>
      </c>
      <c r="D292" t="s">
        <v>3578</v>
      </c>
      <c r="E292">
        <v>158.11000000000001</v>
      </c>
      <c r="F292">
        <v>0</v>
      </c>
      <c r="G292">
        <v>308.83999999999997</v>
      </c>
      <c r="H292">
        <v>14762000</v>
      </c>
      <c r="I292">
        <v>15406000</v>
      </c>
      <c r="J292">
        <v>6323700</v>
      </c>
      <c r="K292">
        <v>6120100</v>
      </c>
      <c r="L292">
        <v>2293800</v>
      </c>
      <c r="M292">
        <v>16423000</v>
      </c>
      <c r="N292">
        <v>0</v>
      </c>
      <c r="O292">
        <v>0</v>
      </c>
      <c r="R292">
        <f t="shared" si="72"/>
        <v>1.2656368720068373E-4</v>
      </c>
      <c r="S292">
        <f t="shared" si="73"/>
        <v>1.852980716814136E-4</v>
      </c>
      <c r="T292">
        <f t="shared" si="74"/>
        <v>8.296315951375523E-5</v>
      </c>
      <c r="U292">
        <f t="shared" si="75"/>
        <v>9.1254542676922392E-5</v>
      </c>
      <c r="V292">
        <f t="shared" si="76"/>
        <v>3.6314545005993398E-5</v>
      </c>
      <c r="W292">
        <f t="shared" si="77"/>
        <v>1.4424803941028976E-4</v>
      </c>
      <c r="X292">
        <f t="shared" si="78"/>
        <v>0</v>
      </c>
      <c r="Y292">
        <f t="shared" si="79"/>
        <v>0</v>
      </c>
      <c r="AB292" s="42">
        <f t="shared" si="80"/>
        <v>1.5593087944104866E-4</v>
      </c>
      <c r="AC292" s="42">
        <f t="shared" si="81"/>
        <v>7.0177415732223673E-5</v>
      </c>
      <c r="AD292" s="42">
        <f t="shared" si="82"/>
        <v>1.4424803941028976E-4</v>
      </c>
      <c r="AE292" s="42">
        <f t="shared" si="82"/>
        <v>0</v>
      </c>
      <c r="AF292" s="42">
        <f t="shared" si="82"/>
        <v>0</v>
      </c>
      <c r="AI292" s="40">
        <f t="shared" si="83"/>
        <v>2.9367192240364932E-5</v>
      </c>
      <c r="AJ292" s="40">
        <f t="shared" si="84"/>
        <v>1.7099778449399576E-5</v>
      </c>
    </row>
    <row r="293" spans="1:36" x14ac:dyDescent="0.25">
      <c r="A293" t="s">
        <v>7735</v>
      </c>
      <c r="B293" t="s">
        <v>7735</v>
      </c>
      <c r="C293" t="s">
        <v>2715</v>
      </c>
      <c r="D293" t="s">
        <v>6684</v>
      </c>
      <c r="E293">
        <v>57.747999999999998</v>
      </c>
      <c r="F293">
        <v>5.4672000000000002E-3</v>
      </c>
      <c r="G293">
        <v>1.0580000000000001</v>
      </c>
      <c r="H293">
        <v>0</v>
      </c>
      <c r="I293">
        <v>0</v>
      </c>
      <c r="J293">
        <v>0</v>
      </c>
      <c r="K293">
        <v>204680</v>
      </c>
      <c r="L293">
        <v>0</v>
      </c>
      <c r="M293">
        <v>156140</v>
      </c>
      <c r="N293">
        <v>0</v>
      </c>
      <c r="O293">
        <v>0</v>
      </c>
      <c r="R293">
        <f t="shared" si="72"/>
        <v>0</v>
      </c>
      <c r="S293">
        <f t="shared" si="73"/>
        <v>0</v>
      </c>
      <c r="T293">
        <f t="shared" si="74"/>
        <v>0</v>
      </c>
      <c r="U293">
        <f t="shared" si="75"/>
        <v>3.051907615090027E-6</v>
      </c>
      <c r="V293">
        <f t="shared" si="76"/>
        <v>0</v>
      </c>
      <c r="W293">
        <f t="shared" si="77"/>
        <v>1.3714235446339063E-6</v>
      </c>
      <c r="X293">
        <f t="shared" si="78"/>
        <v>0</v>
      </c>
      <c r="Y293">
        <f t="shared" si="79"/>
        <v>0</v>
      </c>
      <c r="AB293" s="42">
        <f t="shared" si="80"/>
        <v>0</v>
      </c>
      <c r="AC293" s="42">
        <f t="shared" si="81"/>
        <v>1.0173025383633423E-6</v>
      </c>
      <c r="AD293" s="42">
        <f t="shared" si="82"/>
        <v>1.3714235446339063E-6</v>
      </c>
      <c r="AE293" s="42">
        <f t="shared" si="82"/>
        <v>0</v>
      </c>
      <c r="AF293" s="42">
        <f t="shared" si="82"/>
        <v>0</v>
      </c>
      <c r="AI293" s="40">
        <f t="shared" si="83"/>
        <v>0</v>
      </c>
      <c r="AJ293" s="40">
        <f t="shared" si="84"/>
        <v>1.0173025383633425E-6</v>
      </c>
    </row>
    <row r="294" spans="1:36" x14ac:dyDescent="0.25">
      <c r="A294" t="s">
        <v>3577</v>
      </c>
      <c r="B294" t="s">
        <v>3577</v>
      </c>
      <c r="C294">
        <v>1</v>
      </c>
      <c r="D294" t="s">
        <v>3576</v>
      </c>
      <c r="E294">
        <v>36.909999999999997</v>
      </c>
      <c r="F294">
        <v>5.4618000000000002E-3</v>
      </c>
      <c r="G294">
        <v>1.05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74168</v>
      </c>
      <c r="O294">
        <v>0</v>
      </c>
      <c r="R294">
        <f t="shared" si="72"/>
        <v>0</v>
      </c>
      <c r="S294">
        <f t="shared" si="73"/>
        <v>0</v>
      </c>
      <c r="T294">
        <f t="shared" si="74"/>
        <v>0</v>
      </c>
      <c r="U294">
        <f t="shared" si="75"/>
        <v>0</v>
      </c>
      <c r="V294">
        <f t="shared" si="76"/>
        <v>0</v>
      </c>
      <c r="W294">
        <f t="shared" si="77"/>
        <v>0</v>
      </c>
      <c r="X294">
        <f t="shared" si="78"/>
        <v>1.352999730008964E-6</v>
      </c>
      <c r="Y294">
        <f t="shared" si="79"/>
        <v>0</v>
      </c>
      <c r="AB294" s="42">
        <f t="shared" si="80"/>
        <v>0</v>
      </c>
      <c r="AC294" s="42">
        <f t="shared" si="81"/>
        <v>0</v>
      </c>
      <c r="AD294" s="42">
        <f t="shared" si="82"/>
        <v>0</v>
      </c>
      <c r="AE294" s="42">
        <f t="shared" si="82"/>
        <v>1.352999730008964E-6</v>
      </c>
      <c r="AF294" s="42">
        <f t="shared" si="82"/>
        <v>0</v>
      </c>
      <c r="AI294" s="40">
        <f t="shared" si="83"/>
        <v>0</v>
      </c>
      <c r="AJ294" s="40">
        <f t="shared" si="84"/>
        <v>0</v>
      </c>
    </row>
    <row r="295" spans="1:36" x14ac:dyDescent="0.25">
      <c r="A295" t="s">
        <v>3575</v>
      </c>
      <c r="B295" t="s">
        <v>3575</v>
      </c>
      <c r="C295" t="s">
        <v>7498</v>
      </c>
      <c r="D295" t="s">
        <v>3573</v>
      </c>
      <c r="E295">
        <v>279.81</v>
      </c>
      <c r="F295">
        <v>0</v>
      </c>
      <c r="G295">
        <v>178.46</v>
      </c>
      <c r="H295">
        <v>0</v>
      </c>
      <c r="I295">
        <v>4070600</v>
      </c>
      <c r="J295">
        <v>65534</v>
      </c>
      <c r="K295">
        <v>0</v>
      </c>
      <c r="L295">
        <v>1183100</v>
      </c>
      <c r="M295">
        <v>94045</v>
      </c>
      <c r="N295">
        <v>0</v>
      </c>
      <c r="O295">
        <v>0</v>
      </c>
      <c r="R295">
        <f t="shared" si="72"/>
        <v>0</v>
      </c>
      <c r="S295">
        <f t="shared" si="73"/>
        <v>4.8959777397530969E-5</v>
      </c>
      <c r="T295">
        <f t="shared" si="74"/>
        <v>8.5976686047320953E-7</v>
      </c>
      <c r="U295">
        <f t="shared" si="75"/>
        <v>0</v>
      </c>
      <c r="V295">
        <f t="shared" si="76"/>
        <v>1.8730376753243869E-5</v>
      </c>
      <c r="W295">
        <f t="shared" si="77"/>
        <v>8.2602489595936794E-7</v>
      </c>
      <c r="X295">
        <f t="shared" si="78"/>
        <v>0</v>
      </c>
      <c r="Y295">
        <f t="shared" si="79"/>
        <v>0</v>
      </c>
      <c r="AB295" s="42">
        <f t="shared" si="80"/>
        <v>2.4479888698765484E-5</v>
      </c>
      <c r="AC295" s="42">
        <f t="shared" si="81"/>
        <v>6.5300478712390266E-6</v>
      </c>
      <c r="AD295" s="42">
        <f t="shared" si="82"/>
        <v>8.2602489595936794E-7</v>
      </c>
      <c r="AE295" s="42">
        <f t="shared" si="82"/>
        <v>0</v>
      </c>
      <c r="AF295" s="42">
        <f t="shared" si="82"/>
        <v>0</v>
      </c>
      <c r="AI295" s="40">
        <f t="shared" si="83"/>
        <v>2.4479888698765481E-5</v>
      </c>
      <c r="AJ295" s="40">
        <f t="shared" si="84"/>
        <v>6.1052113909731024E-6</v>
      </c>
    </row>
    <row r="296" spans="1:36" x14ac:dyDescent="0.25">
      <c r="A296" t="s">
        <v>6149</v>
      </c>
      <c r="B296" t="s">
        <v>6149</v>
      </c>
      <c r="C296" t="s">
        <v>3107</v>
      </c>
      <c r="D296" t="s">
        <v>6148</v>
      </c>
      <c r="E296">
        <v>27.771999999999998</v>
      </c>
      <c r="F296">
        <v>0</v>
      </c>
      <c r="G296">
        <v>8.6214999999999993</v>
      </c>
      <c r="H296">
        <v>0</v>
      </c>
      <c r="I296">
        <v>0</v>
      </c>
      <c r="J296">
        <v>2134200</v>
      </c>
      <c r="K296">
        <v>474010</v>
      </c>
      <c r="L296">
        <v>2724200</v>
      </c>
      <c r="M296">
        <v>0</v>
      </c>
      <c r="N296">
        <v>0</v>
      </c>
      <c r="O296">
        <v>0</v>
      </c>
      <c r="R296">
        <f t="shared" si="72"/>
        <v>0</v>
      </c>
      <c r="S296">
        <f t="shared" si="73"/>
        <v>0</v>
      </c>
      <c r="T296">
        <f t="shared" si="74"/>
        <v>2.7999426765067354E-5</v>
      </c>
      <c r="U296">
        <f t="shared" si="75"/>
        <v>7.0677874175729127E-6</v>
      </c>
      <c r="V296">
        <f t="shared" si="76"/>
        <v>4.3128469572468045E-5</v>
      </c>
      <c r="W296">
        <f t="shared" si="77"/>
        <v>0</v>
      </c>
      <c r="X296">
        <f t="shared" si="78"/>
        <v>0</v>
      </c>
      <c r="Y296">
        <f t="shared" si="79"/>
        <v>0</v>
      </c>
      <c r="AB296" s="42">
        <f t="shared" si="80"/>
        <v>0</v>
      </c>
      <c r="AC296" s="42">
        <f t="shared" si="81"/>
        <v>2.6065227918369438E-5</v>
      </c>
      <c r="AD296" s="42">
        <f t="shared" si="82"/>
        <v>0</v>
      </c>
      <c r="AE296" s="42">
        <f t="shared" si="82"/>
        <v>0</v>
      </c>
      <c r="AF296" s="42">
        <f t="shared" si="82"/>
        <v>0</v>
      </c>
      <c r="AI296" s="40">
        <f t="shared" si="83"/>
        <v>0</v>
      </c>
      <c r="AJ296" s="40">
        <f t="shared" si="84"/>
        <v>1.0454648778621861E-5</v>
      </c>
    </row>
    <row r="297" spans="1:36" x14ac:dyDescent="0.25">
      <c r="A297" t="s">
        <v>6147</v>
      </c>
      <c r="B297" t="s">
        <v>6147</v>
      </c>
      <c r="C297" t="s">
        <v>7736</v>
      </c>
      <c r="D297" t="s">
        <v>6145</v>
      </c>
      <c r="E297">
        <v>86.034999999999997</v>
      </c>
      <c r="F297">
        <v>7.8315999999999993E-3</v>
      </c>
      <c r="G297">
        <v>0.94291000000000003</v>
      </c>
      <c r="H297">
        <v>948250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R297">
        <f t="shared" si="72"/>
        <v>8.1299293041626018E-6</v>
      </c>
      <c r="S297">
        <f t="shared" si="73"/>
        <v>0</v>
      </c>
      <c r="T297">
        <f t="shared" si="74"/>
        <v>0</v>
      </c>
      <c r="U297">
        <f t="shared" si="75"/>
        <v>0</v>
      </c>
      <c r="V297">
        <f t="shared" si="76"/>
        <v>0</v>
      </c>
      <c r="W297">
        <f t="shared" si="77"/>
        <v>0</v>
      </c>
      <c r="X297">
        <f t="shared" si="78"/>
        <v>0</v>
      </c>
      <c r="Y297">
        <f t="shared" si="79"/>
        <v>0</v>
      </c>
      <c r="AB297" s="42">
        <f t="shared" si="80"/>
        <v>4.0649646520813009E-6</v>
      </c>
      <c r="AC297" s="42">
        <f t="shared" si="81"/>
        <v>0</v>
      </c>
      <c r="AD297" s="42">
        <f t="shared" si="82"/>
        <v>0</v>
      </c>
      <c r="AE297" s="42">
        <f t="shared" si="82"/>
        <v>0</v>
      </c>
      <c r="AF297" s="42">
        <f t="shared" si="82"/>
        <v>0</v>
      </c>
      <c r="AI297" s="40">
        <f t="shared" si="83"/>
        <v>4.0649646520813009E-6</v>
      </c>
      <c r="AJ297" s="40">
        <f t="shared" si="84"/>
        <v>0</v>
      </c>
    </row>
    <row r="298" spans="1:36" x14ac:dyDescent="0.25">
      <c r="A298" t="s">
        <v>7737</v>
      </c>
      <c r="B298" t="s">
        <v>3569</v>
      </c>
      <c r="C298" t="s">
        <v>7738</v>
      </c>
      <c r="D298" t="s">
        <v>3568</v>
      </c>
      <c r="E298">
        <v>96.578000000000003</v>
      </c>
      <c r="F298">
        <v>0</v>
      </c>
      <c r="G298">
        <v>63.341999999999999</v>
      </c>
      <c r="H298">
        <v>1694200</v>
      </c>
      <c r="I298">
        <v>386320</v>
      </c>
      <c r="J298">
        <v>635960</v>
      </c>
      <c r="K298">
        <v>468860</v>
      </c>
      <c r="L298">
        <v>222610</v>
      </c>
      <c r="M298">
        <v>0</v>
      </c>
      <c r="N298">
        <v>5138200</v>
      </c>
      <c r="O298">
        <v>2833500</v>
      </c>
      <c r="R298">
        <f t="shared" si="72"/>
        <v>1.4525416532678387E-5</v>
      </c>
      <c r="S298">
        <f t="shared" si="73"/>
        <v>4.6465241498094049E-6</v>
      </c>
      <c r="T298">
        <f t="shared" si="74"/>
        <v>8.3434146029014301E-6</v>
      </c>
      <c r="U298">
        <f t="shared" si="75"/>
        <v>6.9909976764271554E-6</v>
      </c>
      <c r="V298">
        <f t="shared" si="76"/>
        <v>3.5242745068376448E-6</v>
      </c>
      <c r="W298">
        <f t="shared" si="77"/>
        <v>0</v>
      </c>
      <c r="X298">
        <f t="shared" si="78"/>
        <v>9.3732920029285656E-5</v>
      </c>
      <c r="Y298">
        <f t="shared" si="79"/>
        <v>5.2180769973821537E-5</v>
      </c>
      <c r="AB298" s="42">
        <f t="shared" si="80"/>
        <v>9.5859703412438964E-6</v>
      </c>
      <c r="AC298" s="42">
        <f t="shared" si="81"/>
        <v>6.2862289287220769E-6</v>
      </c>
      <c r="AD298" s="42">
        <f t="shared" si="82"/>
        <v>0</v>
      </c>
      <c r="AE298" s="42">
        <f t="shared" si="82"/>
        <v>9.3732920029285656E-5</v>
      </c>
      <c r="AF298" s="42">
        <f t="shared" si="82"/>
        <v>5.2180769973821537E-5</v>
      </c>
      <c r="AI298" s="40">
        <f t="shared" si="83"/>
        <v>4.9394461914344907E-6</v>
      </c>
      <c r="AJ298" s="40">
        <f t="shared" si="84"/>
        <v>1.4351018613300308E-6</v>
      </c>
    </row>
    <row r="299" spans="1:36" x14ac:dyDescent="0.25">
      <c r="A299" t="s">
        <v>7739</v>
      </c>
      <c r="B299" t="s">
        <v>7739</v>
      </c>
      <c r="C299" t="s">
        <v>2626</v>
      </c>
      <c r="D299" t="s">
        <v>6141</v>
      </c>
      <c r="E299">
        <v>24.413</v>
      </c>
      <c r="F299">
        <v>0</v>
      </c>
      <c r="G299">
        <v>2.7061000000000002</v>
      </c>
      <c r="H299">
        <v>492530</v>
      </c>
      <c r="I299">
        <v>0</v>
      </c>
      <c r="J299">
        <v>1296100</v>
      </c>
      <c r="K299">
        <v>315040</v>
      </c>
      <c r="L299">
        <v>0</v>
      </c>
      <c r="M299">
        <v>0</v>
      </c>
      <c r="N299">
        <v>0</v>
      </c>
      <c r="O299">
        <v>228240</v>
      </c>
      <c r="R299">
        <f t="shared" si="72"/>
        <v>4.2227620144257383E-6</v>
      </c>
      <c r="S299">
        <f t="shared" si="73"/>
        <v>0</v>
      </c>
      <c r="T299">
        <f t="shared" si="74"/>
        <v>1.7004056335021926E-5</v>
      </c>
      <c r="U299">
        <f t="shared" si="75"/>
        <v>4.6974446700115406E-6</v>
      </c>
      <c r="V299">
        <f t="shared" si="76"/>
        <v>0</v>
      </c>
      <c r="W299">
        <f t="shared" si="77"/>
        <v>0</v>
      </c>
      <c r="X299">
        <f t="shared" si="78"/>
        <v>0</v>
      </c>
      <c r="Y299">
        <f t="shared" si="79"/>
        <v>4.2031900260543591E-6</v>
      </c>
      <c r="AB299" s="42">
        <f t="shared" si="80"/>
        <v>2.1113810072128692E-6</v>
      </c>
      <c r="AC299" s="42">
        <f t="shared" si="81"/>
        <v>7.233833668344489E-6</v>
      </c>
      <c r="AD299" s="42">
        <f t="shared" si="82"/>
        <v>0</v>
      </c>
      <c r="AE299" s="42">
        <f t="shared" si="82"/>
        <v>0</v>
      </c>
      <c r="AF299" s="42">
        <f t="shared" si="82"/>
        <v>4.2031900260543591E-6</v>
      </c>
      <c r="AI299" s="40">
        <f t="shared" si="83"/>
        <v>2.1113810072128687E-6</v>
      </c>
      <c r="AJ299" s="40">
        <f t="shared" si="84"/>
        <v>5.0698269143465552E-6</v>
      </c>
    </row>
    <row r="300" spans="1:36" x14ac:dyDescent="0.25">
      <c r="A300" t="s">
        <v>3566</v>
      </c>
      <c r="B300" t="s">
        <v>3566</v>
      </c>
      <c r="C300" t="s">
        <v>1354</v>
      </c>
      <c r="D300" t="s">
        <v>3564</v>
      </c>
      <c r="E300">
        <v>73.040999999999997</v>
      </c>
      <c r="F300">
        <v>0</v>
      </c>
      <c r="G300">
        <v>6.7365000000000004</v>
      </c>
      <c r="H300">
        <v>336370</v>
      </c>
      <c r="I300">
        <v>0</v>
      </c>
      <c r="J300">
        <v>208680</v>
      </c>
      <c r="K300">
        <v>83758</v>
      </c>
      <c r="L300">
        <v>1562000</v>
      </c>
      <c r="M300">
        <v>142660</v>
      </c>
      <c r="N300">
        <v>0</v>
      </c>
      <c r="O300">
        <v>0</v>
      </c>
      <c r="R300">
        <f t="shared" si="72"/>
        <v>2.8839064804019767E-6</v>
      </c>
      <c r="S300">
        <f t="shared" si="73"/>
        <v>0</v>
      </c>
      <c r="T300">
        <f t="shared" si="74"/>
        <v>2.7377567132106904E-6</v>
      </c>
      <c r="U300">
        <f t="shared" si="75"/>
        <v>1.2488844929876416E-6</v>
      </c>
      <c r="V300">
        <f t="shared" si="76"/>
        <v>2.4728973449891744E-5</v>
      </c>
      <c r="W300">
        <f t="shared" si="77"/>
        <v>1.2530247398326698E-6</v>
      </c>
      <c r="X300">
        <f t="shared" si="78"/>
        <v>0</v>
      </c>
      <c r="Y300">
        <f t="shared" si="79"/>
        <v>0</v>
      </c>
      <c r="AB300" s="42">
        <f t="shared" si="80"/>
        <v>1.4419532402009883E-6</v>
      </c>
      <c r="AC300" s="42">
        <f t="shared" si="81"/>
        <v>9.5718715520300247E-6</v>
      </c>
      <c r="AD300" s="42">
        <f t="shared" si="82"/>
        <v>1.2530247398326698E-6</v>
      </c>
      <c r="AE300" s="42">
        <f t="shared" si="82"/>
        <v>0</v>
      </c>
      <c r="AF300" s="42">
        <f t="shared" si="82"/>
        <v>0</v>
      </c>
      <c r="AI300" s="40">
        <f t="shared" si="83"/>
        <v>1.4419532402009883E-6</v>
      </c>
      <c r="AJ300" s="40">
        <f t="shared" si="84"/>
        <v>7.5907287436420423E-6</v>
      </c>
    </row>
    <row r="301" spans="1:36" x14ac:dyDescent="0.25">
      <c r="A301" t="s">
        <v>3563</v>
      </c>
      <c r="B301" t="s">
        <v>3563</v>
      </c>
      <c r="C301">
        <v>1</v>
      </c>
      <c r="D301" t="s">
        <v>3562</v>
      </c>
      <c r="E301">
        <v>38.49</v>
      </c>
      <c r="F301">
        <v>1.5715E-3</v>
      </c>
      <c r="G301">
        <v>1.4912000000000001</v>
      </c>
      <c r="H301">
        <v>485320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R301">
        <f t="shared" si="72"/>
        <v>4.1609462587884989E-6</v>
      </c>
      <c r="S301">
        <f t="shared" si="73"/>
        <v>0</v>
      </c>
      <c r="T301">
        <f t="shared" si="74"/>
        <v>0</v>
      </c>
      <c r="U301">
        <f t="shared" si="75"/>
        <v>0</v>
      </c>
      <c r="V301">
        <f t="shared" si="76"/>
        <v>0</v>
      </c>
      <c r="W301">
        <f t="shared" si="77"/>
        <v>0</v>
      </c>
      <c r="X301">
        <f t="shared" si="78"/>
        <v>0</v>
      </c>
      <c r="Y301">
        <f t="shared" si="79"/>
        <v>0</v>
      </c>
      <c r="AB301" s="42">
        <f t="shared" si="80"/>
        <v>2.0804731293942494E-6</v>
      </c>
      <c r="AC301" s="42">
        <f t="shared" si="81"/>
        <v>0</v>
      </c>
      <c r="AD301" s="42">
        <f t="shared" si="82"/>
        <v>0</v>
      </c>
      <c r="AE301" s="42">
        <f t="shared" si="82"/>
        <v>0</v>
      </c>
      <c r="AF301" s="42">
        <f t="shared" si="82"/>
        <v>0</v>
      </c>
      <c r="AI301" s="40">
        <f t="shared" si="83"/>
        <v>2.0804731293942494E-6</v>
      </c>
      <c r="AJ301" s="40">
        <f t="shared" si="84"/>
        <v>0</v>
      </c>
    </row>
    <row r="302" spans="1:36" x14ac:dyDescent="0.25">
      <c r="A302" t="s">
        <v>6134</v>
      </c>
      <c r="B302" t="s">
        <v>6134</v>
      </c>
      <c r="C302" t="s">
        <v>200</v>
      </c>
      <c r="D302" t="s">
        <v>6133</v>
      </c>
      <c r="E302">
        <v>36.170999999999999</v>
      </c>
      <c r="F302">
        <v>0</v>
      </c>
      <c r="G302">
        <v>6.3731999999999998</v>
      </c>
      <c r="H302">
        <v>0</v>
      </c>
      <c r="I302">
        <v>0</v>
      </c>
      <c r="J302">
        <v>0</v>
      </c>
      <c r="K302">
        <v>1115700</v>
      </c>
      <c r="L302">
        <v>4081000</v>
      </c>
      <c r="M302">
        <v>607490</v>
      </c>
      <c r="N302">
        <v>0</v>
      </c>
      <c r="O302">
        <v>0</v>
      </c>
      <c r="R302">
        <f t="shared" si="72"/>
        <v>0</v>
      </c>
      <c r="S302">
        <f t="shared" si="73"/>
        <v>0</v>
      </c>
      <c r="T302">
        <f t="shared" si="74"/>
        <v>0</v>
      </c>
      <c r="U302">
        <f t="shared" si="75"/>
        <v>1.6635789164334293E-5</v>
      </c>
      <c r="V302">
        <f t="shared" si="76"/>
        <v>6.4608796830350972E-5</v>
      </c>
      <c r="W302">
        <f t="shared" si="77"/>
        <v>5.3357633478266406E-6</v>
      </c>
      <c r="X302">
        <f t="shared" si="78"/>
        <v>0</v>
      </c>
      <c r="Y302">
        <f t="shared" si="79"/>
        <v>0</v>
      </c>
      <c r="AB302" s="42">
        <f t="shared" si="80"/>
        <v>0</v>
      </c>
      <c r="AC302" s="42">
        <f t="shared" si="81"/>
        <v>2.7081528664895088E-5</v>
      </c>
      <c r="AD302" s="42">
        <f t="shared" si="82"/>
        <v>5.3357633478266406E-6</v>
      </c>
      <c r="AE302" s="42">
        <f t="shared" si="82"/>
        <v>0</v>
      </c>
      <c r="AF302" s="42">
        <f t="shared" si="82"/>
        <v>0</v>
      </c>
      <c r="AI302" s="40">
        <f t="shared" si="83"/>
        <v>0</v>
      </c>
      <c r="AJ302" s="40">
        <f t="shared" si="84"/>
        <v>1.9368438779378294E-5</v>
      </c>
    </row>
    <row r="303" spans="1:36" x14ac:dyDescent="0.25">
      <c r="A303" t="s">
        <v>7740</v>
      </c>
      <c r="B303" t="s">
        <v>7740</v>
      </c>
      <c r="C303" t="s">
        <v>212</v>
      </c>
      <c r="D303" t="s">
        <v>7741</v>
      </c>
      <c r="E303">
        <v>30.265000000000001</v>
      </c>
      <c r="F303">
        <v>0</v>
      </c>
      <c r="G303">
        <v>4.7239000000000004</v>
      </c>
      <c r="H303">
        <v>0</v>
      </c>
      <c r="I303">
        <v>0</v>
      </c>
      <c r="J303">
        <v>237340</v>
      </c>
      <c r="K303">
        <v>0</v>
      </c>
      <c r="L303">
        <v>2401600</v>
      </c>
      <c r="M303">
        <v>0</v>
      </c>
      <c r="N303">
        <v>0</v>
      </c>
      <c r="O303">
        <v>0</v>
      </c>
      <c r="R303">
        <f t="shared" si="72"/>
        <v>0</v>
      </c>
      <c r="S303">
        <f t="shared" si="73"/>
        <v>0</v>
      </c>
      <c r="T303">
        <f t="shared" si="74"/>
        <v>3.1137587613255952E-6</v>
      </c>
      <c r="U303">
        <f t="shared" si="75"/>
        <v>0</v>
      </c>
      <c r="V303">
        <f t="shared" si="76"/>
        <v>3.8021192469436629E-5</v>
      </c>
      <c r="W303">
        <f t="shared" si="77"/>
        <v>0</v>
      </c>
      <c r="X303">
        <f t="shared" si="78"/>
        <v>0</v>
      </c>
      <c r="Y303">
        <f t="shared" si="79"/>
        <v>0</v>
      </c>
      <c r="AB303" s="42">
        <f t="shared" si="80"/>
        <v>0</v>
      </c>
      <c r="AC303" s="42">
        <f t="shared" si="81"/>
        <v>1.3711650410254075E-5</v>
      </c>
      <c r="AD303" s="42">
        <f t="shared" si="82"/>
        <v>0</v>
      </c>
      <c r="AE303" s="42">
        <f t="shared" si="82"/>
        <v>0</v>
      </c>
      <c r="AF303" s="42">
        <f t="shared" si="82"/>
        <v>0</v>
      </c>
      <c r="AI303" s="40">
        <f t="shared" si="83"/>
        <v>0</v>
      </c>
      <c r="AJ303" s="40">
        <f t="shared" si="84"/>
        <v>1.2187961953656121E-5</v>
      </c>
    </row>
    <row r="304" spans="1:36" x14ac:dyDescent="0.25">
      <c r="A304" t="s">
        <v>3557</v>
      </c>
      <c r="B304" t="s">
        <v>3557</v>
      </c>
      <c r="C304">
        <v>10</v>
      </c>
      <c r="D304" t="s">
        <v>3556</v>
      </c>
      <c r="E304">
        <v>27.132999999999999</v>
      </c>
      <c r="F304">
        <v>0</v>
      </c>
      <c r="G304">
        <v>54.856000000000002</v>
      </c>
      <c r="H304">
        <v>4679800</v>
      </c>
      <c r="I304">
        <v>0</v>
      </c>
      <c r="J304">
        <v>4441400</v>
      </c>
      <c r="K304">
        <v>2953900</v>
      </c>
      <c r="L304">
        <v>1253000</v>
      </c>
      <c r="M304">
        <v>4033400</v>
      </c>
      <c r="N304">
        <v>17831000</v>
      </c>
      <c r="O304">
        <v>13584000</v>
      </c>
      <c r="R304">
        <f t="shared" si="72"/>
        <v>4.0122797951616288E-5</v>
      </c>
      <c r="S304">
        <f t="shared" si="73"/>
        <v>0</v>
      </c>
      <c r="T304">
        <f t="shared" si="74"/>
        <v>5.8268509996424952E-5</v>
      </c>
      <c r="U304">
        <f t="shared" si="75"/>
        <v>4.4044508033097667E-5</v>
      </c>
      <c r="V304">
        <f t="shared" si="76"/>
        <v>1.9837006230931085E-5</v>
      </c>
      <c r="W304">
        <f t="shared" si="77"/>
        <v>3.5426538522648888E-5</v>
      </c>
      <c r="X304">
        <f t="shared" si="78"/>
        <v>3.2527961096146365E-4</v>
      </c>
      <c r="Y304">
        <f t="shared" si="79"/>
        <v>2.5015831280197345E-4</v>
      </c>
      <c r="AB304" s="42">
        <f t="shared" si="80"/>
        <v>2.0061398975808144E-5</v>
      </c>
      <c r="AC304" s="42">
        <f t="shared" si="81"/>
        <v>4.0716674753484574E-5</v>
      </c>
      <c r="AD304" s="42">
        <f t="shared" si="82"/>
        <v>3.5426538522648888E-5</v>
      </c>
      <c r="AE304" s="42">
        <f t="shared" si="82"/>
        <v>3.2527961096146365E-4</v>
      </c>
      <c r="AF304" s="42">
        <f t="shared" si="82"/>
        <v>2.5015831280197345E-4</v>
      </c>
      <c r="AI304" s="40">
        <f t="shared" si="83"/>
        <v>2.0061398975808144E-5</v>
      </c>
      <c r="AJ304" s="40">
        <f t="shared" si="84"/>
        <v>1.1218303142216112E-5</v>
      </c>
    </row>
    <row r="305" spans="1:36" x14ac:dyDescent="0.25">
      <c r="A305" t="s">
        <v>3553</v>
      </c>
      <c r="B305" t="s">
        <v>3553</v>
      </c>
      <c r="C305" t="s">
        <v>956</v>
      </c>
      <c r="D305" t="s">
        <v>3551</v>
      </c>
      <c r="E305">
        <v>35.591999999999999</v>
      </c>
      <c r="F305">
        <v>0</v>
      </c>
      <c r="G305">
        <v>29.126000000000001</v>
      </c>
      <c r="H305">
        <v>2626200</v>
      </c>
      <c r="I305">
        <v>633760</v>
      </c>
      <c r="J305">
        <v>0</v>
      </c>
      <c r="K305">
        <v>1309300</v>
      </c>
      <c r="L305">
        <v>464780</v>
      </c>
      <c r="M305">
        <v>0</v>
      </c>
      <c r="N305">
        <v>1624700</v>
      </c>
      <c r="O305">
        <v>1031100</v>
      </c>
      <c r="R305">
        <f t="shared" si="72"/>
        <v>2.2516024612277168E-5</v>
      </c>
      <c r="S305">
        <f t="shared" si="73"/>
        <v>7.6226474041810127E-6</v>
      </c>
      <c r="T305">
        <f t="shared" si="74"/>
        <v>0</v>
      </c>
      <c r="U305">
        <f t="shared" si="75"/>
        <v>1.9522487006240826E-5</v>
      </c>
      <c r="V305">
        <f t="shared" si="76"/>
        <v>7.3582152881182362E-6</v>
      </c>
      <c r="W305">
        <f t="shared" si="77"/>
        <v>0</v>
      </c>
      <c r="X305">
        <f t="shared" si="78"/>
        <v>2.9638370474403566E-5</v>
      </c>
      <c r="Y305">
        <f t="shared" si="79"/>
        <v>1.8988386066704564E-5</v>
      </c>
      <c r="AB305" s="42">
        <f t="shared" si="80"/>
        <v>1.5069336008229091E-5</v>
      </c>
      <c r="AC305" s="42">
        <f t="shared" si="81"/>
        <v>8.9602340981196875E-6</v>
      </c>
      <c r="AD305" s="42">
        <f t="shared" si="82"/>
        <v>0</v>
      </c>
      <c r="AE305" s="42">
        <f t="shared" si="82"/>
        <v>2.9638370474403566E-5</v>
      </c>
      <c r="AF305" s="42">
        <f t="shared" si="82"/>
        <v>1.8988386066704564E-5</v>
      </c>
      <c r="AI305" s="40">
        <f t="shared" si="83"/>
        <v>7.4466886040480775E-6</v>
      </c>
      <c r="AJ305" s="40">
        <f t="shared" si="84"/>
        <v>5.6922966345728839E-6</v>
      </c>
    </row>
    <row r="306" spans="1:36" x14ac:dyDescent="0.25">
      <c r="A306" t="s">
        <v>3550</v>
      </c>
      <c r="B306" t="s">
        <v>3550</v>
      </c>
      <c r="C306" t="s">
        <v>2380</v>
      </c>
      <c r="D306" t="s">
        <v>3549</v>
      </c>
      <c r="E306">
        <v>27.643000000000001</v>
      </c>
      <c r="F306">
        <v>0</v>
      </c>
      <c r="G306">
        <v>174.42</v>
      </c>
      <c r="H306">
        <v>16796000</v>
      </c>
      <c r="I306">
        <v>3843200</v>
      </c>
      <c r="J306">
        <v>14978000</v>
      </c>
      <c r="K306">
        <v>10192000</v>
      </c>
      <c r="L306">
        <v>12011000</v>
      </c>
      <c r="M306">
        <v>18024000</v>
      </c>
      <c r="N306">
        <v>10298000</v>
      </c>
      <c r="O306">
        <v>4924000</v>
      </c>
      <c r="R306">
        <f t="shared" si="72"/>
        <v>1.4400241770916433E-4</v>
      </c>
      <c r="S306">
        <f t="shared" si="73"/>
        <v>4.622468837375105E-5</v>
      </c>
      <c r="T306">
        <f t="shared" si="74"/>
        <v>1.9650239625488653E-4</v>
      </c>
      <c r="U306">
        <f t="shared" si="75"/>
        <v>1.5196913432185635E-4</v>
      </c>
      <c r="V306">
        <f t="shared" si="76"/>
        <v>1.901534571745517E-4</v>
      </c>
      <c r="W306">
        <f t="shared" si="77"/>
        <v>1.5831009330396776E-4</v>
      </c>
      <c r="X306">
        <f t="shared" si="78"/>
        <v>1.8785987514335442E-4</v>
      </c>
      <c r="Y306">
        <f t="shared" si="79"/>
        <v>9.0678705258901438E-5</v>
      </c>
      <c r="AB306" s="42">
        <f t="shared" si="80"/>
        <v>9.511355304145769E-5</v>
      </c>
      <c r="AC306" s="42">
        <f t="shared" si="81"/>
        <v>1.7954166258376484E-4</v>
      </c>
      <c r="AD306" s="42">
        <f t="shared" si="82"/>
        <v>1.5831009330396776E-4</v>
      </c>
      <c r="AE306" s="42">
        <f t="shared" si="82"/>
        <v>1.8785987514335442E-4</v>
      </c>
      <c r="AF306" s="42">
        <f t="shared" si="82"/>
        <v>9.0678705258901438E-5</v>
      </c>
      <c r="AI306" s="40">
        <f t="shared" si="83"/>
        <v>4.8888864667706633E-5</v>
      </c>
      <c r="AJ306" s="40">
        <f t="shared" si="84"/>
        <v>1.3907557812531982E-5</v>
      </c>
    </row>
    <row r="307" spans="1:36" x14ac:dyDescent="0.25">
      <c r="A307" t="s">
        <v>3548</v>
      </c>
      <c r="B307" t="s">
        <v>3548</v>
      </c>
      <c r="C307">
        <v>13</v>
      </c>
      <c r="D307" t="s">
        <v>3547</v>
      </c>
      <c r="E307">
        <v>25.449000000000002</v>
      </c>
      <c r="F307">
        <v>0</v>
      </c>
      <c r="G307">
        <v>114.51</v>
      </c>
      <c r="H307">
        <v>41356000</v>
      </c>
      <c r="I307">
        <v>14430000</v>
      </c>
      <c r="J307">
        <v>24838000</v>
      </c>
      <c r="K307">
        <v>20115000</v>
      </c>
      <c r="L307">
        <v>10516000</v>
      </c>
      <c r="M307">
        <v>25703000</v>
      </c>
      <c r="N307">
        <v>5235400</v>
      </c>
      <c r="O307">
        <v>833730</v>
      </c>
      <c r="R307">
        <f t="shared" si="72"/>
        <v>3.5457037311146698E-4</v>
      </c>
      <c r="S307">
        <f t="shared" si="73"/>
        <v>1.7355907921347513E-4</v>
      </c>
      <c r="T307">
        <f t="shared" si="74"/>
        <v>3.2585969543189156E-4</v>
      </c>
      <c r="U307">
        <f t="shared" si="75"/>
        <v>2.9992730934891488E-4</v>
      </c>
      <c r="V307">
        <f t="shared" si="76"/>
        <v>1.6648520153589091E-4</v>
      </c>
      <c r="W307">
        <f t="shared" si="77"/>
        <v>2.257570088876988E-4</v>
      </c>
      <c r="X307">
        <f t="shared" si="78"/>
        <v>9.5506077910809643E-5</v>
      </c>
      <c r="Y307">
        <f t="shared" si="79"/>
        <v>1.5353687436129956E-5</v>
      </c>
      <c r="AB307" s="42">
        <f t="shared" si="80"/>
        <v>2.6406472616247103E-4</v>
      </c>
      <c r="AC307" s="42">
        <f t="shared" si="81"/>
        <v>2.640907354388991E-4</v>
      </c>
      <c r="AD307" s="42">
        <f t="shared" si="82"/>
        <v>2.257570088876988E-4</v>
      </c>
      <c r="AE307" s="42">
        <f t="shared" si="82"/>
        <v>9.5506077910809643E-5</v>
      </c>
      <c r="AF307" s="42">
        <f t="shared" si="82"/>
        <v>1.5353687436129956E-5</v>
      </c>
      <c r="AI307" s="40">
        <f t="shared" si="83"/>
        <v>9.0505646948995909E-5</v>
      </c>
      <c r="AJ307" s="40">
        <f t="shared" si="84"/>
        <v>4.9373583856004095E-5</v>
      </c>
    </row>
    <row r="308" spans="1:36" x14ac:dyDescent="0.25">
      <c r="A308" t="s">
        <v>3546</v>
      </c>
      <c r="B308" t="s">
        <v>3546</v>
      </c>
      <c r="C308">
        <v>7</v>
      </c>
      <c r="D308" t="s">
        <v>3545</v>
      </c>
      <c r="E308">
        <v>37.715000000000003</v>
      </c>
      <c r="F308">
        <v>0</v>
      </c>
      <c r="G308">
        <v>12.502000000000001</v>
      </c>
      <c r="H308">
        <v>0</v>
      </c>
      <c r="I308">
        <v>0</v>
      </c>
      <c r="J308">
        <v>0</v>
      </c>
      <c r="K308">
        <v>0</v>
      </c>
      <c r="L308">
        <v>187640</v>
      </c>
      <c r="M308">
        <v>0</v>
      </c>
      <c r="N308">
        <v>1798500</v>
      </c>
      <c r="O308">
        <v>1244000</v>
      </c>
      <c r="R308">
        <f t="shared" si="72"/>
        <v>0</v>
      </c>
      <c r="S308">
        <f t="shared" si="73"/>
        <v>0</v>
      </c>
      <c r="T308">
        <f t="shared" si="74"/>
        <v>0</v>
      </c>
      <c r="U308">
        <f t="shared" si="75"/>
        <v>0</v>
      </c>
      <c r="V308">
        <f t="shared" si="76"/>
        <v>2.9706431358115794E-6</v>
      </c>
      <c r="W308">
        <f t="shared" si="77"/>
        <v>0</v>
      </c>
      <c r="X308">
        <f t="shared" si="78"/>
        <v>3.2808893517704692E-5</v>
      </c>
      <c r="Y308">
        <f t="shared" si="79"/>
        <v>2.2909079882630665E-5</v>
      </c>
      <c r="AB308" s="42">
        <f t="shared" si="80"/>
        <v>0</v>
      </c>
      <c r="AC308" s="42">
        <f t="shared" si="81"/>
        <v>9.9021437860385987E-7</v>
      </c>
      <c r="AD308" s="42">
        <f t="shared" si="82"/>
        <v>0</v>
      </c>
      <c r="AE308" s="42">
        <f t="shared" si="82"/>
        <v>3.2808893517704692E-5</v>
      </c>
      <c r="AF308" s="42">
        <f t="shared" si="82"/>
        <v>2.2909079882630665E-5</v>
      </c>
      <c r="AI308" s="40">
        <f t="shared" si="83"/>
        <v>0</v>
      </c>
      <c r="AJ308" s="40">
        <f t="shared" si="84"/>
        <v>9.9021437860385987E-7</v>
      </c>
    </row>
    <row r="309" spans="1:36" x14ac:dyDescent="0.25">
      <c r="A309" t="s">
        <v>3542</v>
      </c>
      <c r="B309" t="s">
        <v>3542</v>
      </c>
      <c r="C309" t="s">
        <v>276</v>
      </c>
      <c r="D309" t="s">
        <v>3541</v>
      </c>
      <c r="E309">
        <v>37.042999999999999</v>
      </c>
      <c r="F309">
        <v>2.0671999999999999E-3</v>
      </c>
      <c r="G309">
        <v>1.4034</v>
      </c>
      <c r="H309">
        <v>0</v>
      </c>
      <c r="I309">
        <v>530480</v>
      </c>
      <c r="J309">
        <v>531570</v>
      </c>
      <c r="K309">
        <v>0</v>
      </c>
      <c r="L309">
        <v>1853900</v>
      </c>
      <c r="M309">
        <v>456120</v>
      </c>
      <c r="N309">
        <v>0</v>
      </c>
      <c r="O309">
        <v>0</v>
      </c>
      <c r="R309">
        <f t="shared" si="72"/>
        <v>0</v>
      </c>
      <c r="S309">
        <f t="shared" si="73"/>
        <v>6.3804310700737556E-6</v>
      </c>
      <c r="T309">
        <f t="shared" si="74"/>
        <v>6.9738802762191235E-6</v>
      </c>
      <c r="U309">
        <f t="shared" si="75"/>
        <v>0</v>
      </c>
      <c r="V309">
        <f t="shared" si="76"/>
        <v>2.9350220152851666E-5</v>
      </c>
      <c r="W309">
        <f t="shared" si="77"/>
        <v>4.0062361161676532E-6</v>
      </c>
      <c r="X309">
        <f t="shared" si="78"/>
        <v>0</v>
      </c>
      <c r="Y309">
        <f t="shared" si="79"/>
        <v>0</v>
      </c>
      <c r="AB309" s="42">
        <f t="shared" si="80"/>
        <v>3.1902155350368778E-6</v>
      </c>
      <c r="AC309" s="42">
        <f t="shared" si="81"/>
        <v>1.2108033476356929E-5</v>
      </c>
      <c r="AD309" s="42">
        <f t="shared" si="82"/>
        <v>4.0062361161676532E-6</v>
      </c>
      <c r="AE309" s="42">
        <f t="shared" si="82"/>
        <v>0</v>
      </c>
      <c r="AF309" s="42">
        <f t="shared" si="82"/>
        <v>0</v>
      </c>
      <c r="AI309" s="40">
        <f t="shared" si="83"/>
        <v>3.1902155350368778E-6</v>
      </c>
      <c r="AJ309" s="40">
        <f t="shared" si="84"/>
        <v>8.8530315441864149E-6</v>
      </c>
    </row>
    <row r="310" spans="1:36" x14ac:dyDescent="0.25">
      <c r="A310" t="s">
        <v>3540</v>
      </c>
      <c r="B310" t="s">
        <v>3540</v>
      </c>
      <c r="C310">
        <v>5</v>
      </c>
      <c r="D310" t="s">
        <v>3539</v>
      </c>
      <c r="E310">
        <v>27.233000000000001</v>
      </c>
      <c r="F310">
        <v>0</v>
      </c>
      <c r="G310">
        <v>52.515999999999998</v>
      </c>
      <c r="H310">
        <v>3417500</v>
      </c>
      <c r="I310">
        <v>261010</v>
      </c>
      <c r="J310">
        <v>1048600</v>
      </c>
      <c r="K310">
        <v>750550</v>
      </c>
      <c r="L310">
        <v>1055700</v>
      </c>
      <c r="M310">
        <v>1517900</v>
      </c>
      <c r="N310">
        <v>803600</v>
      </c>
      <c r="O310">
        <v>373300</v>
      </c>
      <c r="R310">
        <f t="shared" si="72"/>
        <v>2.9300325227498755E-5</v>
      </c>
      <c r="S310">
        <f t="shared" si="73"/>
        <v>3.1393385492383332E-6</v>
      </c>
      <c r="T310">
        <f t="shared" si="74"/>
        <v>1.3757004454057551E-5</v>
      </c>
      <c r="U310">
        <f t="shared" si="75"/>
        <v>1.1191172857659859E-5</v>
      </c>
      <c r="V310">
        <f t="shared" si="76"/>
        <v>1.6713429750992775E-5</v>
      </c>
      <c r="W310">
        <f t="shared" si="77"/>
        <v>1.3332162151913708E-5</v>
      </c>
      <c r="X310">
        <f t="shared" si="78"/>
        <v>1.4659564543134552E-5</v>
      </c>
      <c r="Y310">
        <f t="shared" si="79"/>
        <v>6.8745655306961632E-6</v>
      </c>
      <c r="AB310" s="42">
        <f t="shared" si="80"/>
        <v>1.6219831888368543E-5</v>
      </c>
      <c r="AC310" s="42">
        <f t="shared" si="81"/>
        <v>1.3887202354236729E-5</v>
      </c>
      <c r="AD310" s="42">
        <f t="shared" si="82"/>
        <v>1.3332162151913708E-5</v>
      </c>
      <c r="AE310" s="42">
        <f t="shared" si="82"/>
        <v>1.4659564543134552E-5</v>
      </c>
      <c r="AF310" s="42">
        <f t="shared" si="82"/>
        <v>6.8745655306961632E-6</v>
      </c>
      <c r="AI310" s="40">
        <f t="shared" si="83"/>
        <v>1.308049333913021E-5</v>
      </c>
      <c r="AJ310" s="40">
        <f t="shared" si="84"/>
        <v>1.5954669033336322E-6</v>
      </c>
    </row>
    <row r="311" spans="1:36" x14ac:dyDescent="0.25">
      <c r="A311" t="s">
        <v>7742</v>
      </c>
      <c r="B311" t="s">
        <v>7743</v>
      </c>
      <c r="C311" t="s">
        <v>7744</v>
      </c>
      <c r="D311" t="s">
        <v>7745</v>
      </c>
      <c r="E311">
        <v>21.501999999999999</v>
      </c>
      <c r="F311">
        <v>0</v>
      </c>
      <c r="G311">
        <v>17.895</v>
      </c>
      <c r="H311">
        <v>2078600</v>
      </c>
      <c r="I311">
        <v>0</v>
      </c>
      <c r="J311">
        <v>4917900</v>
      </c>
      <c r="K311">
        <v>4185000</v>
      </c>
      <c r="L311">
        <v>9587700</v>
      </c>
      <c r="M311">
        <v>4533900</v>
      </c>
      <c r="N311">
        <v>430990</v>
      </c>
      <c r="O311">
        <v>333260</v>
      </c>
      <c r="R311">
        <f t="shared" si="72"/>
        <v>1.782111368482192E-5</v>
      </c>
      <c r="S311">
        <f t="shared" si="73"/>
        <v>0</v>
      </c>
      <c r="T311">
        <f t="shared" si="74"/>
        <v>6.4519904829877579E-5</v>
      </c>
      <c r="U311">
        <f t="shared" si="75"/>
        <v>6.2400983824270883E-5</v>
      </c>
      <c r="V311">
        <f t="shared" si="76"/>
        <v>1.5178871878714922E-4</v>
      </c>
      <c r="W311">
        <f t="shared" si="77"/>
        <v>3.982257723207165E-5</v>
      </c>
      <c r="X311">
        <f t="shared" si="78"/>
        <v>7.86227690697556E-6</v>
      </c>
      <c r="Y311">
        <f t="shared" si="79"/>
        <v>6.1372025415478263E-6</v>
      </c>
      <c r="AB311" s="42">
        <f t="shared" si="80"/>
        <v>8.9105568424109599E-6</v>
      </c>
      <c r="AC311" s="42">
        <f t="shared" si="81"/>
        <v>9.2903202480432569E-5</v>
      </c>
      <c r="AD311" s="42">
        <f t="shared" si="82"/>
        <v>3.982257723207165E-5</v>
      </c>
      <c r="AE311" s="42">
        <f t="shared" si="82"/>
        <v>7.86227690697556E-6</v>
      </c>
      <c r="AF311" s="42">
        <f t="shared" si="82"/>
        <v>6.1372025415478263E-6</v>
      </c>
      <c r="AI311" s="40">
        <f t="shared" si="83"/>
        <v>8.9105568424109599E-6</v>
      </c>
      <c r="AJ311" s="40">
        <f t="shared" si="84"/>
        <v>2.9449111359475947E-5</v>
      </c>
    </row>
    <row r="312" spans="1:36" x14ac:dyDescent="0.25">
      <c r="A312" t="s">
        <v>6132</v>
      </c>
      <c r="B312" t="s">
        <v>6131</v>
      </c>
      <c r="C312" t="s">
        <v>2709</v>
      </c>
      <c r="D312" t="s">
        <v>6130</v>
      </c>
      <c r="E312">
        <v>27.535</v>
      </c>
      <c r="F312">
        <v>0</v>
      </c>
      <c r="G312">
        <v>12.486000000000001</v>
      </c>
      <c r="H312">
        <v>1043100</v>
      </c>
      <c r="I312">
        <v>0</v>
      </c>
      <c r="J312">
        <v>1495500</v>
      </c>
      <c r="K312">
        <v>0</v>
      </c>
      <c r="L312">
        <v>325010</v>
      </c>
      <c r="M312">
        <v>573680</v>
      </c>
      <c r="N312">
        <v>0</v>
      </c>
      <c r="O312">
        <v>0</v>
      </c>
      <c r="R312">
        <f t="shared" si="72"/>
        <v>8.9431365749243458E-6</v>
      </c>
      <c r="S312">
        <f t="shared" si="73"/>
        <v>0</v>
      </c>
      <c r="T312">
        <f t="shared" si="74"/>
        <v>1.9620065001948375E-5</v>
      </c>
      <c r="U312">
        <f t="shared" si="75"/>
        <v>0</v>
      </c>
      <c r="V312">
        <f t="shared" si="76"/>
        <v>5.145431281017488E-6</v>
      </c>
      <c r="W312">
        <f t="shared" si="77"/>
        <v>5.038800173469831E-6</v>
      </c>
      <c r="X312">
        <f t="shared" si="78"/>
        <v>0</v>
      </c>
      <c r="Y312">
        <f t="shared" si="79"/>
        <v>0</v>
      </c>
      <c r="AB312" s="42">
        <f t="shared" si="80"/>
        <v>4.4715682874621729E-6</v>
      </c>
      <c r="AC312" s="42">
        <f t="shared" si="81"/>
        <v>8.2551654276552878E-6</v>
      </c>
      <c r="AD312" s="42">
        <f t="shared" si="82"/>
        <v>5.038800173469831E-6</v>
      </c>
      <c r="AE312" s="42">
        <f t="shared" si="82"/>
        <v>0</v>
      </c>
      <c r="AF312" s="42">
        <f t="shared" si="82"/>
        <v>0</v>
      </c>
      <c r="AI312" s="40">
        <f t="shared" si="83"/>
        <v>4.471568287462172E-6</v>
      </c>
      <c r="AJ312" s="40">
        <f t="shared" si="84"/>
        <v>5.8733741726893725E-6</v>
      </c>
    </row>
    <row r="313" spans="1:36" x14ac:dyDescent="0.25">
      <c r="A313" t="s">
        <v>6698</v>
      </c>
      <c r="B313" t="s">
        <v>6698</v>
      </c>
      <c r="C313" t="s">
        <v>294</v>
      </c>
      <c r="D313" t="s">
        <v>6699</v>
      </c>
      <c r="E313">
        <v>207.77</v>
      </c>
      <c r="F313">
        <v>1.0874999999999999E-3</v>
      </c>
      <c r="G313">
        <v>1.8464</v>
      </c>
      <c r="H313">
        <v>24879</v>
      </c>
      <c r="I313">
        <v>0</v>
      </c>
      <c r="J313">
        <v>0</v>
      </c>
      <c r="K313">
        <v>0</v>
      </c>
      <c r="L313">
        <v>49587</v>
      </c>
      <c r="M313">
        <v>0</v>
      </c>
      <c r="N313">
        <v>0</v>
      </c>
      <c r="O313">
        <v>0</v>
      </c>
      <c r="R313">
        <f t="shared" si="72"/>
        <v>2.1330293821066321E-7</v>
      </c>
      <c r="S313">
        <f t="shared" si="73"/>
        <v>0</v>
      </c>
      <c r="T313">
        <f t="shared" si="74"/>
        <v>0</v>
      </c>
      <c r="U313">
        <f t="shared" si="75"/>
        <v>0</v>
      </c>
      <c r="V313">
        <f t="shared" si="76"/>
        <v>7.8504200157476437E-7</v>
      </c>
      <c r="W313">
        <f t="shared" si="77"/>
        <v>0</v>
      </c>
      <c r="X313">
        <f t="shared" si="78"/>
        <v>0</v>
      </c>
      <c r="Y313">
        <f t="shared" si="79"/>
        <v>0</v>
      </c>
      <c r="AB313" s="42">
        <f t="shared" si="80"/>
        <v>1.066514691053316E-7</v>
      </c>
      <c r="AC313" s="42">
        <f t="shared" si="81"/>
        <v>2.6168066719158814E-7</v>
      </c>
      <c r="AD313" s="42">
        <f t="shared" si="82"/>
        <v>0</v>
      </c>
      <c r="AE313" s="42">
        <f t="shared" si="82"/>
        <v>0</v>
      </c>
      <c r="AF313" s="42">
        <f t="shared" si="82"/>
        <v>0</v>
      </c>
      <c r="AI313" s="40">
        <f t="shared" si="83"/>
        <v>1.066514691053316E-7</v>
      </c>
      <c r="AJ313" s="40">
        <f t="shared" si="84"/>
        <v>2.6168066719158814E-7</v>
      </c>
    </row>
    <row r="314" spans="1:36" x14ac:dyDescent="0.25">
      <c r="A314" t="s">
        <v>3536</v>
      </c>
      <c r="B314" t="s">
        <v>3536</v>
      </c>
      <c r="C314">
        <v>3</v>
      </c>
      <c r="D314" t="s">
        <v>3535</v>
      </c>
      <c r="E314">
        <v>15.38</v>
      </c>
      <c r="F314">
        <v>0</v>
      </c>
      <c r="G314">
        <v>5.2705000000000002</v>
      </c>
      <c r="H314">
        <v>0</v>
      </c>
      <c r="I314">
        <v>0</v>
      </c>
      <c r="J314">
        <v>595150</v>
      </c>
      <c r="K314">
        <v>1035400</v>
      </c>
      <c r="L314">
        <v>2934900</v>
      </c>
      <c r="M314">
        <v>1025300</v>
      </c>
      <c r="N314">
        <v>0</v>
      </c>
      <c r="O314">
        <v>0</v>
      </c>
      <c r="R314">
        <f t="shared" si="72"/>
        <v>0</v>
      </c>
      <c r="S314">
        <f t="shared" si="73"/>
        <v>0</v>
      </c>
      <c r="T314">
        <f t="shared" si="74"/>
        <v>7.8080118260846389E-6</v>
      </c>
      <c r="U314">
        <f t="shared" si="75"/>
        <v>1.5438465627634425E-5</v>
      </c>
      <c r="V314">
        <f t="shared" si="76"/>
        <v>4.6464189614652546E-5</v>
      </c>
      <c r="W314">
        <f t="shared" si="77"/>
        <v>9.0055114660762392E-6</v>
      </c>
      <c r="X314">
        <f t="shared" si="78"/>
        <v>0</v>
      </c>
      <c r="Y314">
        <f t="shared" si="79"/>
        <v>0</v>
      </c>
      <c r="AB314" s="42">
        <f t="shared" si="80"/>
        <v>0</v>
      </c>
      <c r="AC314" s="42">
        <f t="shared" si="81"/>
        <v>2.3236889022790534E-5</v>
      </c>
      <c r="AD314" s="42">
        <f t="shared" si="82"/>
        <v>9.0055114660762392E-6</v>
      </c>
      <c r="AE314" s="42">
        <f t="shared" si="82"/>
        <v>0</v>
      </c>
      <c r="AF314" s="42">
        <f t="shared" si="82"/>
        <v>0</v>
      </c>
      <c r="AI314" s="40">
        <f t="shared" si="83"/>
        <v>0</v>
      </c>
      <c r="AJ314" s="40">
        <f t="shared" si="84"/>
        <v>1.1820696199081387E-5</v>
      </c>
    </row>
    <row r="315" spans="1:36" x14ac:dyDescent="0.25">
      <c r="A315" t="s">
        <v>7746</v>
      </c>
      <c r="B315" t="s">
        <v>7746</v>
      </c>
      <c r="C315" t="s">
        <v>294</v>
      </c>
      <c r="D315" t="s">
        <v>7747</v>
      </c>
      <c r="E315">
        <v>82.703000000000003</v>
      </c>
      <c r="F315">
        <v>1.5601E-3</v>
      </c>
      <c r="G315">
        <v>1.4366000000000001</v>
      </c>
      <c r="H315">
        <v>343400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R315">
        <f t="shared" si="72"/>
        <v>2.9441789855517403E-6</v>
      </c>
      <c r="S315">
        <f t="shared" si="73"/>
        <v>0</v>
      </c>
      <c r="T315">
        <f t="shared" si="74"/>
        <v>0</v>
      </c>
      <c r="U315">
        <f t="shared" si="75"/>
        <v>0</v>
      </c>
      <c r="V315">
        <f t="shared" si="76"/>
        <v>0</v>
      </c>
      <c r="W315">
        <f t="shared" si="77"/>
        <v>0</v>
      </c>
      <c r="X315">
        <f t="shared" si="78"/>
        <v>0</v>
      </c>
      <c r="Y315">
        <f t="shared" si="79"/>
        <v>0</v>
      </c>
      <c r="AB315" s="42">
        <f t="shared" si="80"/>
        <v>1.4720894927758702E-6</v>
      </c>
      <c r="AC315" s="42">
        <f t="shared" si="81"/>
        <v>0</v>
      </c>
      <c r="AD315" s="42">
        <f t="shared" si="82"/>
        <v>0</v>
      </c>
      <c r="AE315" s="42">
        <f t="shared" si="82"/>
        <v>0</v>
      </c>
      <c r="AF315" s="42">
        <f t="shared" si="82"/>
        <v>0</v>
      </c>
      <c r="AI315" s="40">
        <f t="shared" si="83"/>
        <v>1.47208949277587E-6</v>
      </c>
      <c r="AJ315" s="40">
        <f t="shared" si="84"/>
        <v>0</v>
      </c>
    </row>
    <row r="316" spans="1:36" x14ac:dyDescent="0.25">
      <c r="A316" t="s">
        <v>7748</v>
      </c>
      <c r="B316" t="s">
        <v>7748</v>
      </c>
      <c r="C316" t="s">
        <v>200</v>
      </c>
      <c r="D316" t="s">
        <v>7749</v>
      </c>
      <c r="E316">
        <v>10.448</v>
      </c>
      <c r="F316">
        <v>0</v>
      </c>
      <c r="G316">
        <v>16.087</v>
      </c>
      <c r="H316">
        <v>1748700</v>
      </c>
      <c r="I316">
        <v>237040</v>
      </c>
      <c r="J316">
        <v>1152500</v>
      </c>
      <c r="K316">
        <v>809170</v>
      </c>
      <c r="L316">
        <v>790860</v>
      </c>
      <c r="M316">
        <v>508520</v>
      </c>
      <c r="N316">
        <v>0</v>
      </c>
      <c r="O316">
        <v>0</v>
      </c>
      <c r="R316">
        <f t="shared" si="72"/>
        <v>1.4992678485830891E-5</v>
      </c>
      <c r="S316">
        <f t="shared" si="73"/>
        <v>2.8510356297132465E-6</v>
      </c>
      <c r="T316">
        <f t="shared" si="74"/>
        <v>1.5120110273985626E-5</v>
      </c>
      <c r="U316">
        <f t="shared" si="75"/>
        <v>1.2065233950080112E-5</v>
      </c>
      <c r="V316">
        <f t="shared" si="76"/>
        <v>1.2520586390897174E-5</v>
      </c>
      <c r="W316">
        <f t="shared" si="77"/>
        <v>4.4664807283030234E-6</v>
      </c>
      <c r="X316">
        <f t="shared" si="78"/>
        <v>0</v>
      </c>
      <c r="Y316">
        <f t="shared" si="79"/>
        <v>0</v>
      </c>
      <c r="AB316" s="42">
        <f t="shared" si="80"/>
        <v>8.9218570577720693E-6</v>
      </c>
      <c r="AC316" s="42">
        <f t="shared" si="81"/>
        <v>1.3235310204987637E-5</v>
      </c>
      <c r="AD316" s="42">
        <f t="shared" si="82"/>
        <v>4.4664807283030234E-6</v>
      </c>
      <c r="AE316" s="42">
        <f t="shared" si="82"/>
        <v>0</v>
      </c>
      <c r="AF316" s="42">
        <f t="shared" si="82"/>
        <v>0</v>
      </c>
      <c r="AI316" s="40">
        <f t="shared" si="83"/>
        <v>6.0708214280588211E-6</v>
      </c>
      <c r="AJ316" s="40">
        <f t="shared" si="84"/>
        <v>9.5152332891538209E-7</v>
      </c>
    </row>
    <row r="317" spans="1:36" x14ac:dyDescent="0.25">
      <c r="A317" t="s">
        <v>3530</v>
      </c>
      <c r="B317" t="s">
        <v>3530</v>
      </c>
      <c r="C317" t="s">
        <v>730</v>
      </c>
      <c r="D317" t="s">
        <v>3529</v>
      </c>
      <c r="E317">
        <v>31.372</v>
      </c>
      <c r="F317">
        <v>0</v>
      </c>
      <c r="G317">
        <v>36.76</v>
      </c>
      <c r="H317">
        <v>66295000</v>
      </c>
      <c r="I317">
        <v>15311000</v>
      </c>
      <c r="J317">
        <v>25175000</v>
      </c>
      <c r="K317">
        <v>24835000</v>
      </c>
      <c r="L317">
        <v>20164000</v>
      </c>
      <c r="M317">
        <v>31838000</v>
      </c>
      <c r="N317">
        <v>0</v>
      </c>
      <c r="O317">
        <v>0</v>
      </c>
      <c r="R317">
        <f t="shared" si="72"/>
        <v>5.6838772815128889E-4</v>
      </c>
      <c r="S317">
        <f t="shared" si="73"/>
        <v>1.8415544434078433E-4</v>
      </c>
      <c r="T317">
        <f t="shared" si="74"/>
        <v>3.3028093375061878E-4</v>
      </c>
      <c r="U317">
        <f t="shared" si="75"/>
        <v>3.703054798747353E-4</v>
      </c>
      <c r="V317">
        <f t="shared" si="76"/>
        <v>3.1922856635314799E-4</v>
      </c>
      <c r="W317">
        <f t="shared" si="77"/>
        <v>2.7964251834286096E-4</v>
      </c>
      <c r="X317">
        <f t="shared" si="78"/>
        <v>0</v>
      </c>
      <c r="Y317">
        <f t="shared" si="79"/>
        <v>0</v>
      </c>
      <c r="AB317" s="42">
        <f t="shared" si="80"/>
        <v>3.762715862460366E-4</v>
      </c>
      <c r="AC317" s="42">
        <f t="shared" si="81"/>
        <v>3.3993832665950063E-4</v>
      </c>
      <c r="AD317" s="42">
        <f t="shared" si="82"/>
        <v>2.7964251834286096E-4</v>
      </c>
      <c r="AE317" s="42">
        <f t="shared" si="82"/>
        <v>0</v>
      </c>
      <c r="AF317" s="42">
        <f t="shared" si="82"/>
        <v>0</v>
      </c>
      <c r="AI317" s="40">
        <f t="shared" si="83"/>
        <v>1.9211614190525227E-4</v>
      </c>
      <c r="AJ317" s="40">
        <f t="shared" si="84"/>
        <v>1.5515172166520521E-5</v>
      </c>
    </row>
    <row r="318" spans="1:36" x14ac:dyDescent="0.25">
      <c r="A318" t="s">
        <v>3528</v>
      </c>
      <c r="B318" t="s">
        <v>3528</v>
      </c>
      <c r="C318" t="s">
        <v>1769</v>
      </c>
      <c r="D318" t="s">
        <v>3526</v>
      </c>
      <c r="E318">
        <v>22.707999999999998</v>
      </c>
      <c r="F318">
        <v>0</v>
      </c>
      <c r="G318">
        <v>18.023</v>
      </c>
      <c r="H318">
        <v>1030100</v>
      </c>
      <c r="I318">
        <v>509620</v>
      </c>
      <c r="J318">
        <v>5010200</v>
      </c>
      <c r="K318">
        <v>6106000</v>
      </c>
      <c r="L318">
        <v>4296700</v>
      </c>
      <c r="M318">
        <v>3511300</v>
      </c>
      <c r="N318">
        <v>14135000</v>
      </c>
      <c r="O318">
        <v>11455000</v>
      </c>
      <c r="R318">
        <f t="shared" si="72"/>
        <v>8.8316795952732895E-6</v>
      </c>
      <c r="S318">
        <f t="shared" si="73"/>
        <v>6.1295341613840058E-6</v>
      </c>
      <c r="T318">
        <f t="shared" si="74"/>
        <v>6.573082559195035E-5</v>
      </c>
      <c r="U318">
        <f t="shared" si="75"/>
        <v>9.104430280310585E-5</v>
      </c>
      <c r="V318">
        <f t="shared" si="76"/>
        <v>6.8023674918149711E-5</v>
      </c>
      <c r="W318">
        <f t="shared" si="77"/>
        <v>3.0840780660132156E-5</v>
      </c>
      <c r="X318">
        <f t="shared" si="78"/>
        <v>2.5785582978746501E-4</v>
      </c>
      <c r="Y318">
        <f t="shared" si="79"/>
        <v>2.1095137464271244E-4</v>
      </c>
      <c r="AB318" s="42">
        <f t="shared" si="80"/>
        <v>7.4806068783286477E-6</v>
      </c>
      <c r="AC318" s="42">
        <f t="shared" si="81"/>
        <v>7.4932934437735299E-5</v>
      </c>
      <c r="AD318" s="42">
        <f t="shared" si="82"/>
        <v>3.0840780660132156E-5</v>
      </c>
      <c r="AE318" s="42">
        <f t="shared" si="82"/>
        <v>2.5785582978746501E-4</v>
      </c>
      <c r="AF318" s="42">
        <f t="shared" si="82"/>
        <v>2.1095137464271244E-4</v>
      </c>
      <c r="AI318" s="40">
        <f t="shared" si="83"/>
        <v>1.3510727169446418E-6</v>
      </c>
      <c r="AJ318" s="40">
        <f t="shared" si="84"/>
        <v>8.0828302069192802E-6</v>
      </c>
    </row>
    <row r="319" spans="1:36" x14ac:dyDescent="0.25">
      <c r="A319" t="s">
        <v>6123</v>
      </c>
      <c r="B319" t="s">
        <v>6123</v>
      </c>
      <c r="C319">
        <v>1</v>
      </c>
      <c r="D319" t="s">
        <v>6122</v>
      </c>
      <c r="E319">
        <v>43.841999999999999</v>
      </c>
      <c r="F319">
        <v>6.4292999999999998E-3</v>
      </c>
      <c r="G319">
        <v>1.0230999999999999</v>
      </c>
      <c r="H319">
        <v>0</v>
      </c>
      <c r="I319">
        <v>0</v>
      </c>
      <c r="J319">
        <v>0</v>
      </c>
      <c r="K319">
        <v>963680</v>
      </c>
      <c r="L319">
        <v>0</v>
      </c>
      <c r="M319">
        <v>0</v>
      </c>
      <c r="N319">
        <v>0</v>
      </c>
      <c r="O319">
        <v>0</v>
      </c>
      <c r="R319">
        <f t="shared" si="72"/>
        <v>0</v>
      </c>
      <c r="S319">
        <f t="shared" si="73"/>
        <v>0</v>
      </c>
      <c r="T319">
        <f t="shared" si="74"/>
        <v>0</v>
      </c>
      <c r="U319">
        <f t="shared" si="75"/>
        <v>1.4369075290746323E-5</v>
      </c>
      <c r="V319">
        <f t="shared" si="76"/>
        <v>0</v>
      </c>
      <c r="W319">
        <f t="shared" si="77"/>
        <v>0</v>
      </c>
      <c r="X319">
        <f t="shared" si="78"/>
        <v>0</v>
      </c>
      <c r="Y319">
        <f t="shared" si="79"/>
        <v>0</v>
      </c>
      <c r="AB319" s="42">
        <f t="shared" si="80"/>
        <v>0</v>
      </c>
      <c r="AC319" s="42">
        <f t="shared" si="81"/>
        <v>4.7896917635821081E-6</v>
      </c>
      <c r="AD319" s="42">
        <f t="shared" si="82"/>
        <v>0</v>
      </c>
      <c r="AE319" s="42">
        <f t="shared" si="82"/>
        <v>0</v>
      </c>
      <c r="AF319" s="42">
        <f t="shared" si="82"/>
        <v>0</v>
      </c>
      <c r="AI319" s="40">
        <f t="shared" si="83"/>
        <v>0</v>
      </c>
      <c r="AJ319" s="40">
        <f t="shared" si="84"/>
        <v>4.7896917635821081E-6</v>
      </c>
    </row>
    <row r="320" spans="1:36" x14ac:dyDescent="0.25">
      <c r="A320" t="s">
        <v>7750</v>
      </c>
      <c r="B320" t="s">
        <v>7751</v>
      </c>
      <c r="C320" t="s">
        <v>7752</v>
      </c>
      <c r="D320" t="s">
        <v>7753</v>
      </c>
      <c r="E320">
        <v>27.571999999999999</v>
      </c>
      <c r="F320">
        <v>0</v>
      </c>
      <c r="G320">
        <v>6.0366999999999997</v>
      </c>
      <c r="H320">
        <v>0</v>
      </c>
      <c r="I320">
        <v>0</v>
      </c>
      <c r="J320">
        <v>1231900</v>
      </c>
      <c r="K320">
        <v>1074100</v>
      </c>
      <c r="L320">
        <v>5247600</v>
      </c>
      <c r="M320">
        <v>0</v>
      </c>
      <c r="N320">
        <v>0</v>
      </c>
      <c r="O320">
        <v>0</v>
      </c>
      <c r="R320">
        <f t="shared" si="72"/>
        <v>0</v>
      </c>
      <c r="S320">
        <f t="shared" si="73"/>
        <v>0</v>
      </c>
      <c r="T320">
        <f t="shared" si="74"/>
        <v>1.6161790756202075E-5</v>
      </c>
      <c r="U320">
        <f t="shared" si="75"/>
        <v>1.6015506983428758E-5</v>
      </c>
      <c r="V320">
        <f t="shared" si="76"/>
        <v>8.3077952033067809E-5</v>
      </c>
      <c r="W320">
        <f t="shared" si="77"/>
        <v>0</v>
      </c>
      <c r="X320">
        <f t="shared" si="78"/>
        <v>0</v>
      </c>
      <c r="Y320">
        <f t="shared" si="79"/>
        <v>0</v>
      </c>
      <c r="AB320" s="42">
        <f t="shared" si="80"/>
        <v>0</v>
      </c>
      <c r="AC320" s="42">
        <f t="shared" si="81"/>
        <v>3.8418416590899544E-5</v>
      </c>
      <c r="AD320" s="42">
        <f t="shared" si="82"/>
        <v>0</v>
      </c>
      <c r="AE320" s="42">
        <f t="shared" si="82"/>
        <v>0</v>
      </c>
      <c r="AF320" s="42">
        <f t="shared" si="82"/>
        <v>0</v>
      </c>
      <c r="AI320" s="40">
        <f t="shared" si="83"/>
        <v>0</v>
      </c>
      <c r="AJ320" s="40">
        <f t="shared" si="84"/>
        <v>2.2329807650822973E-5</v>
      </c>
    </row>
    <row r="321" spans="1:36" x14ac:dyDescent="0.25">
      <c r="A321" t="s">
        <v>7754</v>
      </c>
      <c r="B321" t="s">
        <v>3524</v>
      </c>
      <c r="C321" t="s">
        <v>7755</v>
      </c>
      <c r="D321" t="s">
        <v>3522</v>
      </c>
      <c r="E321">
        <v>70.856999999999999</v>
      </c>
      <c r="F321">
        <v>0</v>
      </c>
      <c r="G321">
        <v>97.051000000000002</v>
      </c>
      <c r="H321">
        <v>4308700</v>
      </c>
      <c r="I321">
        <v>852780</v>
      </c>
      <c r="J321">
        <v>2934700</v>
      </c>
      <c r="K321">
        <v>3229600</v>
      </c>
      <c r="L321">
        <v>2400100</v>
      </c>
      <c r="M321">
        <v>3769700</v>
      </c>
      <c r="N321">
        <v>4098400</v>
      </c>
      <c r="O321">
        <v>2186400</v>
      </c>
      <c r="R321">
        <f t="shared" si="72"/>
        <v>3.6941129863269604E-5</v>
      </c>
      <c r="S321">
        <f t="shared" si="73"/>
        <v>1.0256944668861215E-5</v>
      </c>
      <c r="T321">
        <f t="shared" si="74"/>
        <v>3.8501507697236976E-5</v>
      </c>
      <c r="U321">
        <f t="shared" si="75"/>
        <v>4.8155368544531714E-5</v>
      </c>
      <c r="V321">
        <f t="shared" si="76"/>
        <v>3.7997445055752352E-5</v>
      </c>
      <c r="W321">
        <f t="shared" si="77"/>
        <v>3.3110383861960013E-5</v>
      </c>
      <c r="X321">
        <f t="shared" si="78"/>
        <v>7.4764508864587665E-5</v>
      </c>
      <c r="Y321">
        <f t="shared" si="79"/>
        <v>4.0263996989858269E-5</v>
      </c>
      <c r="AB321" s="42">
        <f t="shared" si="80"/>
        <v>2.3599037266065409E-5</v>
      </c>
      <c r="AC321" s="42">
        <f t="shared" si="81"/>
        <v>4.1551440432507009E-5</v>
      </c>
      <c r="AD321" s="42">
        <f t="shared" si="82"/>
        <v>3.3110383861960013E-5</v>
      </c>
      <c r="AE321" s="42">
        <f t="shared" si="82"/>
        <v>7.4764508864587665E-5</v>
      </c>
      <c r="AF321" s="42">
        <f t="shared" si="82"/>
        <v>4.0263996989858269E-5</v>
      </c>
      <c r="AI321" s="40">
        <f t="shared" si="83"/>
        <v>1.3342092597204193E-5</v>
      </c>
      <c r="AJ321" s="40">
        <f t="shared" si="84"/>
        <v>3.3051686627779275E-6</v>
      </c>
    </row>
    <row r="322" spans="1:36" x14ac:dyDescent="0.25">
      <c r="A322" t="s">
        <v>7756</v>
      </c>
      <c r="B322" t="s">
        <v>7756</v>
      </c>
      <c r="C322" t="s">
        <v>294</v>
      </c>
      <c r="D322" t="s">
        <v>7757</v>
      </c>
      <c r="E322">
        <v>87.768000000000001</v>
      </c>
      <c r="F322">
        <v>2.5087999999999998E-3</v>
      </c>
      <c r="G322">
        <v>1.1665000000000001</v>
      </c>
      <c r="H322">
        <v>0</v>
      </c>
      <c r="I322">
        <v>0</v>
      </c>
      <c r="J322">
        <v>249720</v>
      </c>
      <c r="K322">
        <v>0</v>
      </c>
      <c r="L322">
        <v>0</v>
      </c>
      <c r="M322">
        <v>0</v>
      </c>
      <c r="N322">
        <v>0</v>
      </c>
      <c r="O322">
        <v>0</v>
      </c>
      <c r="R322">
        <f t="shared" si="72"/>
        <v>0</v>
      </c>
      <c r="S322">
        <f t="shared" si="73"/>
        <v>0</v>
      </c>
      <c r="T322">
        <f t="shared" si="74"/>
        <v>3.2761769523815103E-6</v>
      </c>
      <c r="U322">
        <f t="shared" si="75"/>
        <v>0</v>
      </c>
      <c r="V322">
        <f t="shared" si="76"/>
        <v>0</v>
      </c>
      <c r="W322">
        <f t="shared" si="77"/>
        <v>0</v>
      </c>
      <c r="X322">
        <f t="shared" si="78"/>
        <v>0</v>
      </c>
      <c r="Y322">
        <f t="shared" si="79"/>
        <v>0</v>
      </c>
      <c r="AB322" s="42">
        <f t="shared" si="80"/>
        <v>0</v>
      </c>
      <c r="AC322" s="42">
        <f t="shared" si="81"/>
        <v>1.0920589841271701E-6</v>
      </c>
      <c r="AD322" s="42">
        <f t="shared" si="82"/>
        <v>0</v>
      </c>
      <c r="AE322" s="42">
        <f t="shared" si="82"/>
        <v>0</v>
      </c>
      <c r="AF322" s="42">
        <f t="shared" si="82"/>
        <v>0</v>
      </c>
      <c r="AI322" s="40">
        <f t="shared" si="83"/>
        <v>0</v>
      </c>
      <c r="AJ322" s="40">
        <f t="shared" si="84"/>
        <v>1.0920589841271701E-6</v>
      </c>
    </row>
    <row r="323" spans="1:36" x14ac:dyDescent="0.25">
      <c r="A323" t="s">
        <v>7758</v>
      </c>
      <c r="B323" t="s">
        <v>7759</v>
      </c>
      <c r="C323" t="s">
        <v>7760</v>
      </c>
      <c r="D323" t="s">
        <v>3516</v>
      </c>
      <c r="E323">
        <v>31.739000000000001</v>
      </c>
      <c r="F323">
        <v>0</v>
      </c>
      <c r="G323">
        <v>199.43</v>
      </c>
      <c r="H323">
        <v>115830000</v>
      </c>
      <c r="I323">
        <v>53834000</v>
      </c>
      <c r="J323">
        <v>75836000</v>
      </c>
      <c r="K323">
        <v>64155000</v>
      </c>
      <c r="L323">
        <v>111620000</v>
      </c>
      <c r="M323">
        <v>25571000</v>
      </c>
      <c r="N323">
        <v>20389000</v>
      </c>
      <c r="O323">
        <v>12696000</v>
      </c>
      <c r="R323">
        <f t="shared" si="72"/>
        <v>9.9308168869090881E-4</v>
      </c>
      <c r="S323">
        <f t="shared" si="73"/>
        <v>6.4749684479405547E-4</v>
      </c>
      <c r="T323">
        <f t="shared" si="74"/>
        <v>9.9492293513056313E-4</v>
      </c>
      <c r="U323">
        <f t="shared" si="75"/>
        <v>9.5659142586525649E-4</v>
      </c>
      <c r="V323">
        <f t="shared" si="76"/>
        <v>1.7671242102925203E-3</v>
      </c>
      <c r="W323">
        <f t="shared" si="77"/>
        <v>2.2459761406323566E-4</v>
      </c>
      <c r="X323">
        <f t="shared" si="78"/>
        <v>3.7194358072420404E-4</v>
      </c>
      <c r="Y323">
        <f t="shared" si="79"/>
        <v>2.3380520754813418E-4</v>
      </c>
      <c r="AB323" s="42">
        <f t="shared" si="80"/>
        <v>8.2028926674248214E-4</v>
      </c>
      <c r="AC323" s="42">
        <f t="shared" si="81"/>
        <v>1.2395461904294467E-3</v>
      </c>
      <c r="AD323" s="42">
        <f t="shared" si="82"/>
        <v>2.2459761406323566E-4</v>
      </c>
      <c r="AE323" s="42">
        <f t="shared" si="82"/>
        <v>3.7194358072420404E-4</v>
      </c>
      <c r="AF323" s="42">
        <f t="shared" si="82"/>
        <v>2.3380520754813418E-4</v>
      </c>
      <c r="AI323" s="40">
        <f t="shared" si="83"/>
        <v>1.7279242194842667E-4</v>
      </c>
      <c r="AJ323" s="40">
        <f t="shared" si="84"/>
        <v>2.6402099123151832E-4</v>
      </c>
    </row>
    <row r="324" spans="1:36" x14ac:dyDescent="0.25">
      <c r="A324" t="s">
        <v>7761</v>
      </c>
      <c r="B324" t="s">
        <v>7761</v>
      </c>
      <c r="C324" t="s">
        <v>200</v>
      </c>
      <c r="D324" t="s">
        <v>7762</v>
      </c>
      <c r="E324">
        <v>78.212999999999994</v>
      </c>
      <c r="F324">
        <v>1.1019000000000001E-3</v>
      </c>
      <c r="G324">
        <v>1.9505999999999999</v>
      </c>
      <c r="H324">
        <v>0</v>
      </c>
      <c r="I324">
        <v>0</v>
      </c>
      <c r="J324">
        <v>0</v>
      </c>
      <c r="K324">
        <v>153070</v>
      </c>
      <c r="L324">
        <v>231430</v>
      </c>
      <c r="M324">
        <v>0</v>
      </c>
      <c r="N324">
        <v>0</v>
      </c>
      <c r="O324">
        <v>0</v>
      </c>
      <c r="R324">
        <f t="shared" si="72"/>
        <v>0</v>
      </c>
      <c r="S324">
        <f t="shared" si="73"/>
        <v>0</v>
      </c>
      <c r="T324">
        <f t="shared" si="74"/>
        <v>0</v>
      </c>
      <c r="U324">
        <f t="shared" si="75"/>
        <v>2.2823700344040964E-6</v>
      </c>
      <c r="V324">
        <f t="shared" si="76"/>
        <v>3.6639092993011822E-6</v>
      </c>
      <c r="W324">
        <f t="shared" si="77"/>
        <v>0</v>
      </c>
      <c r="X324">
        <f t="shared" si="78"/>
        <v>0</v>
      </c>
      <c r="Y324">
        <f t="shared" si="79"/>
        <v>0</v>
      </c>
      <c r="AB324" s="42">
        <f t="shared" si="80"/>
        <v>0</v>
      </c>
      <c r="AC324" s="42">
        <f t="shared" si="81"/>
        <v>1.9820931112350929E-6</v>
      </c>
      <c r="AD324" s="42">
        <f t="shared" si="82"/>
        <v>0</v>
      </c>
      <c r="AE324" s="42">
        <f t="shared" si="82"/>
        <v>0</v>
      </c>
      <c r="AF324" s="42">
        <f t="shared" si="82"/>
        <v>0</v>
      </c>
      <c r="AI324" s="40">
        <f t="shared" si="83"/>
        <v>0</v>
      </c>
      <c r="AJ324" s="40">
        <f t="shared" si="84"/>
        <v>1.0682825018563369E-6</v>
      </c>
    </row>
    <row r="325" spans="1:36" x14ac:dyDescent="0.25">
      <c r="A325" t="s">
        <v>3515</v>
      </c>
      <c r="B325" t="s">
        <v>3515</v>
      </c>
      <c r="C325">
        <v>3</v>
      </c>
      <c r="D325" t="s">
        <v>3514</v>
      </c>
      <c r="E325">
        <v>27.651</v>
      </c>
      <c r="F325">
        <v>0</v>
      </c>
      <c r="G325">
        <v>20.173999999999999</v>
      </c>
      <c r="H325">
        <v>3841000</v>
      </c>
      <c r="I325">
        <v>1531800</v>
      </c>
      <c r="J325">
        <v>782880</v>
      </c>
      <c r="K325">
        <v>650600</v>
      </c>
      <c r="L325">
        <v>442640</v>
      </c>
      <c r="M325">
        <v>2397000</v>
      </c>
      <c r="N325">
        <v>0</v>
      </c>
      <c r="O325">
        <v>0</v>
      </c>
      <c r="R325">
        <f t="shared" si="72"/>
        <v>3.2931250679977387E-5</v>
      </c>
      <c r="S325">
        <f t="shared" si="73"/>
        <v>1.842396379343044E-5</v>
      </c>
      <c r="T325">
        <f t="shared" si="74"/>
        <v>1.0270917077048041E-5</v>
      </c>
      <c r="U325">
        <f t="shared" si="75"/>
        <v>9.7008554542582156E-6</v>
      </c>
      <c r="V325">
        <f t="shared" si="76"/>
        <v>7.0077034621383365E-6</v>
      </c>
      <c r="W325">
        <f t="shared" si="77"/>
        <v>2.1053556016955767E-5</v>
      </c>
      <c r="X325">
        <f t="shared" si="78"/>
        <v>0</v>
      </c>
      <c r="Y325">
        <f t="shared" si="79"/>
        <v>0</v>
      </c>
      <c r="AB325" s="42">
        <f t="shared" si="80"/>
        <v>2.5677607236703911E-5</v>
      </c>
      <c r="AC325" s="42">
        <f t="shared" si="81"/>
        <v>8.9931586644815303E-6</v>
      </c>
      <c r="AD325" s="42">
        <f t="shared" si="82"/>
        <v>2.1053556016955767E-5</v>
      </c>
      <c r="AE325" s="42">
        <f t="shared" si="82"/>
        <v>0</v>
      </c>
      <c r="AF325" s="42">
        <f t="shared" si="82"/>
        <v>0</v>
      </c>
      <c r="AI325" s="40">
        <f t="shared" si="83"/>
        <v>7.2536434432734735E-6</v>
      </c>
      <c r="AJ325" s="40">
        <f t="shared" si="84"/>
        <v>1.0062747858360534E-6</v>
      </c>
    </row>
    <row r="326" spans="1:36" x14ac:dyDescent="0.25">
      <c r="A326" t="s">
        <v>3513</v>
      </c>
      <c r="B326" t="s">
        <v>3513</v>
      </c>
      <c r="C326" t="s">
        <v>2304</v>
      </c>
      <c r="D326" t="s">
        <v>3512</v>
      </c>
      <c r="E326">
        <v>78.253</v>
      </c>
      <c r="F326">
        <v>0</v>
      </c>
      <c r="G326">
        <v>5.7587000000000002</v>
      </c>
      <c r="H326">
        <v>326600</v>
      </c>
      <c r="I326">
        <v>0</v>
      </c>
      <c r="J326">
        <v>1525700</v>
      </c>
      <c r="K326">
        <v>758580</v>
      </c>
      <c r="L326">
        <v>226130</v>
      </c>
      <c r="M326">
        <v>0</v>
      </c>
      <c r="N326">
        <v>32013</v>
      </c>
      <c r="O326">
        <v>37327</v>
      </c>
      <c r="R326">
        <f t="shared" si="72"/>
        <v>2.8001422733872986E-6</v>
      </c>
      <c r="S326">
        <f t="shared" si="73"/>
        <v>0</v>
      </c>
      <c r="T326">
        <f t="shared" si="74"/>
        <v>2.0016270928433726E-5</v>
      </c>
      <c r="U326">
        <f t="shared" si="75"/>
        <v>1.1310905211329846E-5</v>
      </c>
      <c r="V326">
        <f t="shared" si="76"/>
        <v>3.5800017709500769E-6</v>
      </c>
      <c r="W326">
        <f t="shared" si="77"/>
        <v>0</v>
      </c>
      <c r="X326">
        <f t="shared" si="78"/>
        <v>5.8399283190563267E-7</v>
      </c>
      <c r="Y326">
        <f t="shared" si="79"/>
        <v>6.8740130609240743E-7</v>
      </c>
      <c r="AB326" s="42">
        <f t="shared" si="80"/>
        <v>1.4000711366936493E-6</v>
      </c>
      <c r="AC326" s="42">
        <f t="shared" si="81"/>
        <v>1.1635725970237883E-5</v>
      </c>
      <c r="AD326" s="42">
        <f t="shared" si="82"/>
        <v>0</v>
      </c>
      <c r="AE326" s="42">
        <f t="shared" si="82"/>
        <v>5.8399283190563267E-7</v>
      </c>
      <c r="AF326" s="42">
        <f t="shared" si="82"/>
        <v>6.8740130609240743E-7</v>
      </c>
      <c r="AI326" s="40">
        <f t="shared" si="83"/>
        <v>1.4000711366936491E-6</v>
      </c>
      <c r="AJ326" s="40">
        <f t="shared" si="84"/>
        <v>4.7475210144655243E-6</v>
      </c>
    </row>
    <row r="327" spans="1:36" x14ac:dyDescent="0.25">
      <c r="A327" t="s">
        <v>3511</v>
      </c>
      <c r="B327" t="s">
        <v>3511</v>
      </c>
      <c r="C327">
        <v>54</v>
      </c>
      <c r="D327" t="s">
        <v>3510</v>
      </c>
      <c r="E327">
        <v>296.52</v>
      </c>
      <c r="F327">
        <v>0</v>
      </c>
      <c r="G327">
        <v>323.31</v>
      </c>
      <c r="H327">
        <v>15316000</v>
      </c>
      <c r="I327">
        <v>3748800</v>
      </c>
      <c r="J327">
        <v>4647100</v>
      </c>
      <c r="K327">
        <v>6079700</v>
      </c>
      <c r="L327">
        <v>2299000</v>
      </c>
      <c r="M327">
        <v>8561500</v>
      </c>
      <c r="N327">
        <v>0</v>
      </c>
      <c r="O327">
        <v>0</v>
      </c>
      <c r="R327">
        <f t="shared" si="72"/>
        <v>1.3131346925658257E-4</v>
      </c>
      <c r="S327">
        <f t="shared" si="73"/>
        <v>4.5089277626852085E-5</v>
      </c>
      <c r="T327">
        <f t="shared" si="74"/>
        <v>6.0967170893048682E-5</v>
      </c>
      <c r="U327">
        <f t="shared" si="75"/>
        <v>9.0652153251235282E-5</v>
      </c>
      <c r="V327">
        <f t="shared" si="76"/>
        <v>3.6396869373432214E-5</v>
      </c>
      <c r="W327">
        <f t="shared" si="77"/>
        <v>7.5198172648797162E-5</v>
      </c>
      <c r="X327">
        <f t="shared" si="78"/>
        <v>0</v>
      </c>
      <c r="Y327">
        <f t="shared" si="79"/>
        <v>0</v>
      </c>
      <c r="AB327" s="42">
        <f t="shared" si="80"/>
        <v>8.8201373441717333E-5</v>
      </c>
      <c r="AC327" s="42">
        <f t="shared" si="81"/>
        <v>6.2672064505905404E-5</v>
      </c>
      <c r="AD327" s="42">
        <f t="shared" si="82"/>
        <v>7.5198172648797162E-5</v>
      </c>
      <c r="AE327" s="42">
        <f t="shared" si="82"/>
        <v>0</v>
      </c>
      <c r="AF327" s="42">
        <f t="shared" si="82"/>
        <v>0</v>
      </c>
      <c r="AI327" s="40">
        <f t="shared" si="83"/>
        <v>4.3112095814865241E-5</v>
      </c>
      <c r="AJ327" s="40">
        <f t="shared" si="84"/>
        <v>1.5685332361143632E-5</v>
      </c>
    </row>
    <row r="328" spans="1:36" x14ac:dyDescent="0.25">
      <c r="A328" t="s">
        <v>6710</v>
      </c>
      <c r="B328" t="s">
        <v>6710</v>
      </c>
      <c r="C328" t="s">
        <v>5090</v>
      </c>
      <c r="D328" t="s">
        <v>6711</v>
      </c>
      <c r="E328">
        <v>54.606000000000002</v>
      </c>
      <c r="F328">
        <v>0</v>
      </c>
      <c r="G328">
        <v>206.31</v>
      </c>
      <c r="H328">
        <v>584250000</v>
      </c>
      <c r="I328">
        <v>157050000</v>
      </c>
      <c r="J328">
        <v>278990000</v>
      </c>
      <c r="K328">
        <v>206620000</v>
      </c>
      <c r="L328">
        <v>129760000</v>
      </c>
      <c r="M328">
        <v>413340000</v>
      </c>
      <c r="N328">
        <v>0</v>
      </c>
      <c r="O328">
        <v>0</v>
      </c>
      <c r="R328">
        <f t="shared" si="72"/>
        <v>5.0091338739330351E-3</v>
      </c>
      <c r="S328">
        <f t="shared" si="73"/>
        <v>1.8889434089034145E-3</v>
      </c>
      <c r="T328">
        <f t="shared" si="74"/>
        <v>3.6601818354353578E-3</v>
      </c>
      <c r="U328">
        <f t="shared" si="75"/>
        <v>3.0808342360264872E-3</v>
      </c>
      <c r="V328">
        <f t="shared" si="76"/>
        <v>2.0543095997810198E-3</v>
      </c>
      <c r="W328">
        <f t="shared" si="77"/>
        <v>3.6304867935120968E-3</v>
      </c>
      <c r="X328">
        <f t="shared" si="78"/>
        <v>0</v>
      </c>
      <c r="Y328">
        <f t="shared" si="79"/>
        <v>0</v>
      </c>
      <c r="AB328" s="42">
        <f t="shared" si="80"/>
        <v>3.4490386414182247E-3</v>
      </c>
      <c r="AC328" s="42">
        <f t="shared" si="81"/>
        <v>2.9317752237476217E-3</v>
      </c>
      <c r="AD328" s="42">
        <f t="shared" si="82"/>
        <v>3.6304867935120968E-3</v>
      </c>
      <c r="AE328" s="42">
        <f t="shared" si="82"/>
        <v>0</v>
      </c>
      <c r="AF328" s="42">
        <f t="shared" si="82"/>
        <v>0</v>
      </c>
      <c r="AI328" s="40">
        <f t="shared" si="83"/>
        <v>1.5600952325148106E-3</v>
      </c>
      <c r="AJ328" s="40">
        <f t="shared" si="84"/>
        <v>4.6952825657516035E-4</v>
      </c>
    </row>
    <row r="329" spans="1:36" x14ac:dyDescent="0.25">
      <c r="A329" t="s">
        <v>6712</v>
      </c>
      <c r="B329" t="s">
        <v>6712</v>
      </c>
      <c r="C329" t="s">
        <v>212</v>
      </c>
      <c r="D329" t="s">
        <v>6713</v>
      </c>
      <c r="E329">
        <v>79.494</v>
      </c>
      <c r="F329">
        <v>0</v>
      </c>
      <c r="G329">
        <v>3.5213000000000001</v>
      </c>
      <c r="H329">
        <v>0</v>
      </c>
      <c r="I329">
        <v>0</v>
      </c>
      <c r="J329">
        <v>249260</v>
      </c>
      <c r="K329">
        <v>0</v>
      </c>
      <c r="L329">
        <v>0</v>
      </c>
      <c r="M329">
        <v>0</v>
      </c>
      <c r="N329">
        <v>629610</v>
      </c>
      <c r="O329">
        <v>0</v>
      </c>
      <c r="R329">
        <f t="shared" si="72"/>
        <v>0</v>
      </c>
      <c r="S329">
        <f t="shared" si="73"/>
        <v>0</v>
      </c>
      <c r="T329">
        <f t="shared" si="74"/>
        <v>3.2701420276734555E-6</v>
      </c>
      <c r="U329">
        <f t="shared" si="75"/>
        <v>0</v>
      </c>
      <c r="V329">
        <f t="shared" si="76"/>
        <v>0</v>
      </c>
      <c r="W329">
        <f t="shared" si="77"/>
        <v>0</v>
      </c>
      <c r="X329">
        <f t="shared" si="78"/>
        <v>1.1485575450476537E-5</v>
      </c>
      <c r="Y329">
        <f t="shared" si="79"/>
        <v>0</v>
      </c>
      <c r="AB329" s="42">
        <f t="shared" si="80"/>
        <v>0</v>
      </c>
      <c r="AC329" s="42">
        <f t="shared" si="81"/>
        <v>1.0900473425578186E-6</v>
      </c>
      <c r="AD329" s="42">
        <f t="shared" si="82"/>
        <v>0</v>
      </c>
      <c r="AE329" s="42">
        <f t="shared" si="82"/>
        <v>1.1485575450476537E-5</v>
      </c>
      <c r="AF329" s="42">
        <f t="shared" si="82"/>
        <v>0</v>
      </c>
      <c r="AI329" s="40">
        <f t="shared" si="83"/>
        <v>0</v>
      </c>
      <c r="AJ329" s="40">
        <f t="shared" si="84"/>
        <v>1.0900473425578184E-6</v>
      </c>
    </row>
    <row r="330" spans="1:36" x14ac:dyDescent="0.25">
      <c r="A330" t="s">
        <v>3505</v>
      </c>
      <c r="B330" t="s">
        <v>3505</v>
      </c>
      <c r="C330">
        <v>8</v>
      </c>
      <c r="D330" t="s">
        <v>3504</v>
      </c>
      <c r="E330">
        <v>27.783999999999999</v>
      </c>
      <c r="F330">
        <v>0</v>
      </c>
      <c r="G330">
        <v>203.07</v>
      </c>
      <c r="H330">
        <v>193300000</v>
      </c>
      <c r="I330">
        <v>74439000</v>
      </c>
      <c r="J330">
        <v>35664000</v>
      </c>
      <c r="K330">
        <v>80680000</v>
      </c>
      <c r="L330">
        <v>46326000</v>
      </c>
      <c r="M330">
        <v>84334000</v>
      </c>
      <c r="N330">
        <v>0</v>
      </c>
      <c r="O330">
        <v>0</v>
      </c>
      <c r="R330">
        <f t="shared" si="72"/>
        <v>1.6572795512730092E-3</v>
      </c>
      <c r="S330">
        <f t="shared" si="73"/>
        <v>8.9532670114843217E-4</v>
      </c>
      <c r="T330">
        <f t="shared" si="74"/>
        <v>4.6789033649581206E-4</v>
      </c>
      <c r="U330">
        <f t="shared" si="75"/>
        <v>1.2029895758523714E-3</v>
      </c>
      <c r="V330">
        <f t="shared" si="76"/>
        <v>7.3341512422515041E-4</v>
      </c>
      <c r="W330">
        <f t="shared" si="77"/>
        <v>7.4073032671420429E-4</v>
      </c>
      <c r="X330">
        <f t="shared" si="78"/>
        <v>0</v>
      </c>
      <c r="Y330">
        <f t="shared" si="79"/>
        <v>0</v>
      </c>
      <c r="AB330" s="42">
        <f t="shared" si="80"/>
        <v>1.2763031262107206E-3</v>
      </c>
      <c r="AC330" s="42">
        <f t="shared" si="81"/>
        <v>8.0143167885777784E-4</v>
      </c>
      <c r="AD330" s="42">
        <f t="shared" si="82"/>
        <v>7.4073032671420429E-4</v>
      </c>
      <c r="AE330" s="42">
        <f t="shared" si="82"/>
        <v>0</v>
      </c>
      <c r="AF330" s="42">
        <f t="shared" si="82"/>
        <v>0</v>
      </c>
      <c r="AI330" s="40">
        <f t="shared" si="83"/>
        <v>3.8097642506228847E-4</v>
      </c>
      <c r="AJ330" s="40">
        <f t="shared" si="84"/>
        <v>2.1491270452885284E-4</v>
      </c>
    </row>
    <row r="331" spans="1:36" x14ac:dyDescent="0.25">
      <c r="A331" t="s">
        <v>3503</v>
      </c>
      <c r="B331" t="s">
        <v>3503</v>
      </c>
      <c r="C331">
        <v>6</v>
      </c>
      <c r="D331" t="s">
        <v>3502</v>
      </c>
      <c r="E331">
        <v>68.367999999999995</v>
      </c>
      <c r="F331">
        <v>0</v>
      </c>
      <c r="G331">
        <v>15.622999999999999</v>
      </c>
      <c r="H331">
        <v>1011400</v>
      </c>
      <c r="I331">
        <v>0</v>
      </c>
      <c r="J331">
        <v>305520</v>
      </c>
      <c r="K331">
        <v>743540</v>
      </c>
      <c r="L331">
        <v>1436600</v>
      </c>
      <c r="M331">
        <v>0</v>
      </c>
      <c r="N331">
        <v>0</v>
      </c>
      <c r="O331">
        <v>0</v>
      </c>
      <c r="R331">
        <f t="shared" si="72"/>
        <v>8.6713530168521553E-6</v>
      </c>
      <c r="S331">
        <f t="shared" si="73"/>
        <v>0</v>
      </c>
      <c r="T331">
        <f t="shared" si="74"/>
        <v>4.0082395582716601E-6</v>
      </c>
      <c r="U331">
        <f t="shared" si="75"/>
        <v>1.1086649345925536E-5</v>
      </c>
      <c r="V331">
        <f t="shared" si="76"/>
        <v>2.2743689665886349E-5</v>
      </c>
      <c r="W331">
        <f t="shared" si="77"/>
        <v>0</v>
      </c>
      <c r="X331">
        <f t="shared" si="78"/>
        <v>0</v>
      </c>
      <c r="Y331">
        <f t="shared" si="79"/>
        <v>0</v>
      </c>
      <c r="AB331" s="42">
        <f t="shared" si="80"/>
        <v>4.3356765084260777E-6</v>
      </c>
      <c r="AC331" s="42">
        <f t="shared" si="81"/>
        <v>1.2612859523361182E-5</v>
      </c>
      <c r="AD331" s="42">
        <f t="shared" si="82"/>
        <v>0</v>
      </c>
      <c r="AE331" s="42">
        <f t="shared" si="82"/>
        <v>0</v>
      </c>
      <c r="AF331" s="42">
        <f t="shared" si="82"/>
        <v>0</v>
      </c>
      <c r="AI331" s="40">
        <f t="shared" si="83"/>
        <v>4.3356765084260777E-6</v>
      </c>
      <c r="AJ331" s="40">
        <f t="shared" si="84"/>
        <v>5.4620283415904181E-6</v>
      </c>
    </row>
    <row r="332" spans="1:36" x14ac:dyDescent="0.25">
      <c r="A332" t="s">
        <v>3501</v>
      </c>
      <c r="B332" t="s">
        <v>3501</v>
      </c>
      <c r="C332">
        <v>4</v>
      </c>
      <c r="D332" t="s">
        <v>3500</v>
      </c>
      <c r="E332">
        <v>84.567999999999998</v>
      </c>
      <c r="F332">
        <v>0</v>
      </c>
      <c r="G332">
        <v>5.0305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237430</v>
      </c>
      <c r="O332">
        <v>141290</v>
      </c>
      <c r="R332">
        <f t="shared" si="72"/>
        <v>0</v>
      </c>
      <c r="S332">
        <f t="shared" si="73"/>
        <v>0</v>
      </c>
      <c r="T332">
        <f t="shared" si="74"/>
        <v>0</v>
      </c>
      <c r="U332">
        <f t="shared" si="75"/>
        <v>0</v>
      </c>
      <c r="V332">
        <f t="shared" si="76"/>
        <v>0</v>
      </c>
      <c r="W332">
        <f t="shared" si="77"/>
        <v>0</v>
      </c>
      <c r="X332">
        <f t="shared" si="78"/>
        <v>4.3312847305580344E-6</v>
      </c>
      <c r="Y332">
        <f t="shared" si="79"/>
        <v>2.601948469949266E-6</v>
      </c>
      <c r="AB332" s="42">
        <f t="shared" si="80"/>
        <v>0</v>
      </c>
      <c r="AC332" s="42">
        <f t="shared" si="81"/>
        <v>0</v>
      </c>
      <c r="AD332" s="42">
        <f t="shared" si="82"/>
        <v>0</v>
      </c>
      <c r="AE332" s="42">
        <f t="shared" si="82"/>
        <v>4.3312847305580344E-6</v>
      </c>
      <c r="AF332" s="42">
        <f t="shared" si="82"/>
        <v>2.601948469949266E-6</v>
      </c>
      <c r="AI332" s="40">
        <f t="shared" si="83"/>
        <v>0</v>
      </c>
      <c r="AJ332" s="40">
        <f t="shared" si="84"/>
        <v>0</v>
      </c>
    </row>
    <row r="333" spans="1:36" x14ac:dyDescent="0.25">
      <c r="A333" t="s">
        <v>7763</v>
      </c>
      <c r="B333" t="s">
        <v>7763</v>
      </c>
      <c r="C333" t="s">
        <v>212</v>
      </c>
      <c r="D333" t="s">
        <v>7764</v>
      </c>
      <c r="E333">
        <v>11.797000000000001</v>
      </c>
      <c r="F333">
        <v>0</v>
      </c>
      <c r="G333">
        <v>13.504</v>
      </c>
      <c r="H333">
        <v>6492300</v>
      </c>
      <c r="I333">
        <v>2177900</v>
      </c>
      <c r="J333">
        <v>0</v>
      </c>
      <c r="K333">
        <v>6603800</v>
      </c>
      <c r="L333">
        <v>0</v>
      </c>
      <c r="M333">
        <v>770160</v>
      </c>
      <c r="N333">
        <v>1566800</v>
      </c>
      <c r="O333">
        <v>1548500</v>
      </c>
      <c r="R333">
        <f t="shared" si="72"/>
        <v>5.5662472999119286E-5</v>
      </c>
      <c r="S333">
        <f t="shared" si="73"/>
        <v>2.6195032475331082E-5</v>
      </c>
      <c r="T333">
        <f t="shared" si="74"/>
        <v>0</v>
      </c>
      <c r="U333">
        <f t="shared" si="75"/>
        <v>9.8466814092884117E-5</v>
      </c>
      <c r="V333">
        <f t="shared" si="76"/>
        <v>0</v>
      </c>
      <c r="W333">
        <f t="shared" si="77"/>
        <v>6.7645418030949739E-6</v>
      </c>
      <c r="X333">
        <f t="shared" si="78"/>
        <v>2.85821375388044E-5</v>
      </c>
      <c r="Y333">
        <f t="shared" si="79"/>
        <v>2.851664806933568E-5</v>
      </c>
      <c r="AB333" s="42">
        <f t="shared" si="80"/>
        <v>4.0928752737225184E-5</v>
      </c>
      <c r="AC333" s="42">
        <f t="shared" si="81"/>
        <v>3.2822271364294708E-5</v>
      </c>
      <c r="AD333" s="42">
        <f t="shared" si="82"/>
        <v>6.7645418030949739E-6</v>
      </c>
      <c r="AE333" s="42">
        <f t="shared" si="82"/>
        <v>2.85821375388044E-5</v>
      </c>
      <c r="AF333" s="42">
        <f t="shared" si="82"/>
        <v>2.851664806933568E-5</v>
      </c>
      <c r="AI333" s="40">
        <f t="shared" si="83"/>
        <v>1.4733720261894102E-5</v>
      </c>
      <c r="AJ333" s="40">
        <f t="shared" si="84"/>
        <v>3.2822271364294701E-5</v>
      </c>
    </row>
    <row r="334" spans="1:36" x14ac:dyDescent="0.25">
      <c r="A334" t="s">
        <v>3490</v>
      </c>
      <c r="B334" t="s">
        <v>3490</v>
      </c>
      <c r="C334" t="s">
        <v>7765</v>
      </c>
      <c r="D334" t="s">
        <v>3488</v>
      </c>
      <c r="E334">
        <v>73.316999999999993</v>
      </c>
      <c r="F334">
        <v>0</v>
      </c>
      <c r="G334">
        <v>86.796000000000006</v>
      </c>
      <c r="H334">
        <v>796690</v>
      </c>
      <c r="I334">
        <v>63644</v>
      </c>
      <c r="J334">
        <v>326790</v>
      </c>
      <c r="K334">
        <v>727050</v>
      </c>
      <c r="L334">
        <v>806890</v>
      </c>
      <c r="M334">
        <v>103990</v>
      </c>
      <c r="N334">
        <v>15601000</v>
      </c>
      <c r="O334">
        <v>14787000</v>
      </c>
      <c r="R334">
        <f t="shared" si="72"/>
        <v>6.8305123937076753E-6</v>
      </c>
      <c r="S334">
        <f t="shared" si="73"/>
        <v>7.6548815228429742E-7</v>
      </c>
      <c r="T334">
        <f t="shared" si="74"/>
        <v>4.287289229011508E-6</v>
      </c>
      <c r="U334">
        <f t="shared" si="75"/>
        <v>1.0840773067965625E-5</v>
      </c>
      <c r="V334">
        <f t="shared" si="76"/>
        <v>1.277436708513646E-5</v>
      </c>
      <c r="W334">
        <f t="shared" si="77"/>
        <v>9.1337475602971638E-7</v>
      </c>
      <c r="X334">
        <f t="shared" si="78"/>
        <v>2.8459913693061492E-4</v>
      </c>
      <c r="Y334">
        <f t="shared" si="79"/>
        <v>2.7231235066274892E-4</v>
      </c>
      <c r="AB334" s="42">
        <f t="shared" si="80"/>
        <v>3.7980002729959863E-6</v>
      </c>
      <c r="AC334" s="42">
        <f t="shared" si="81"/>
        <v>9.3008097940378638E-6</v>
      </c>
      <c r="AD334" s="42">
        <f t="shared" si="82"/>
        <v>9.1337475602971638E-7</v>
      </c>
      <c r="AE334" s="42">
        <f t="shared" si="82"/>
        <v>2.8459913693061492E-4</v>
      </c>
      <c r="AF334" s="42">
        <f t="shared" si="82"/>
        <v>2.7231235066274892E-4</v>
      </c>
      <c r="AI334" s="40">
        <f t="shared" si="83"/>
        <v>3.032512120711689E-6</v>
      </c>
      <c r="AJ334" s="40">
        <f t="shared" si="84"/>
        <v>2.568153538878751E-6</v>
      </c>
    </row>
    <row r="335" spans="1:36" x14ac:dyDescent="0.25">
      <c r="A335" t="s">
        <v>3487</v>
      </c>
      <c r="B335" t="s">
        <v>3487</v>
      </c>
      <c r="C335" t="s">
        <v>200</v>
      </c>
      <c r="D335" t="s">
        <v>3486</v>
      </c>
      <c r="E335">
        <v>29.445</v>
      </c>
      <c r="F335">
        <v>0</v>
      </c>
      <c r="G335">
        <v>12.589</v>
      </c>
      <c r="H335">
        <v>3385100</v>
      </c>
      <c r="I335">
        <v>0</v>
      </c>
      <c r="J335">
        <v>1491400</v>
      </c>
      <c r="K335">
        <v>2564200</v>
      </c>
      <c r="L335">
        <v>0</v>
      </c>
      <c r="M335">
        <v>3696400</v>
      </c>
      <c r="N335">
        <v>0</v>
      </c>
      <c r="O335">
        <v>0</v>
      </c>
      <c r="R335">
        <f t="shared" si="72"/>
        <v>2.9022540139753045E-5</v>
      </c>
      <c r="S335">
        <f t="shared" si="73"/>
        <v>0</v>
      </c>
      <c r="T335">
        <f t="shared" si="74"/>
        <v>1.9566275455637451E-5</v>
      </c>
      <c r="U335">
        <f t="shared" si="75"/>
        <v>3.8233835775912878E-5</v>
      </c>
      <c r="V335">
        <f t="shared" si="76"/>
        <v>0</v>
      </c>
      <c r="W335">
        <f t="shared" si="77"/>
        <v>3.246656840261798E-5</v>
      </c>
      <c r="X335">
        <f t="shared" si="78"/>
        <v>0</v>
      </c>
      <c r="Y335">
        <f t="shared" si="79"/>
        <v>0</v>
      </c>
      <c r="AB335" s="42">
        <f t="shared" si="80"/>
        <v>1.4511270069876522E-5</v>
      </c>
      <c r="AC335" s="42">
        <f t="shared" si="81"/>
        <v>1.9266703743850112E-5</v>
      </c>
      <c r="AD335" s="42">
        <f t="shared" si="82"/>
        <v>3.246656840261798E-5</v>
      </c>
      <c r="AE335" s="42">
        <f t="shared" si="82"/>
        <v>0</v>
      </c>
      <c r="AF335" s="42">
        <f t="shared" si="82"/>
        <v>0</v>
      </c>
      <c r="AI335" s="40">
        <f t="shared" si="83"/>
        <v>1.4511270069876521E-5</v>
      </c>
      <c r="AJ335" s="40">
        <f t="shared" si="84"/>
        <v>1.1038174017815723E-5</v>
      </c>
    </row>
    <row r="336" spans="1:36" x14ac:dyDescent="0.25">
      <c r="A336" t="s">
        <v>3485</v>
      </c>
      <c r="B336" t="s">
        <v>3485</v>
      </c>
      <c r="C336">
        <v>5</v>
      </c>
      <c r="D336" t="s">
        <v>3484</v>
      </c>
      <c r="E336">
        <v>23.651</v>
      </c>
      <c r="F336">
        <v>0</v>
      </c>
      <c r="G336">
        <v>11.048999999999999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1836900</v>
      </c>
      <c r="O336">
        <v>1053700</v>
      </c>
      <c r="R336">
        <f t="shared" si="72"/>
        <v>0</v>
      </c>
      <c r="S336">
        <f t="shared" si="73"/>
        <v>0</v>
      </c>
      <c r="T336">
        <f t="shared" si="74"/>
        <v>0</v>
      </c>
      <c r="U336">
        <f t="shared" si="75"/>
        <v>0</v>
      </c>
      <c r="V336">
        <f t="shared" si="76"/>
        <v>0</v>
      </c>
      <c r="W336">
        <f t="shared" si="77"/>
        <v>0</v>
      </c>
      <c r="X336">
        <f t="shared" si="78"/>
        <v>3.3509400335096888E-5</v>
      </c>
      <c r="Y336">
        <f t="shared" si="79"/>
        <v>1.9404579961678402E-5</v>
      </c>
      <c r="AB336" s="42">
        <f t="shared" si="80"/>
        <v>0</v>
      </c>
      <c r="AC336" s="42">
        <f t="shared" si="81"/>
        <v>0</v>
      </c>
      <c r="AD336" s="42">
        <f t="shared" si="82"/>
        <v>0</v>
      </c>
      <c r="AE336" s="42">
        <f t="shared" si="82"/>
        <v>3.3509400335096888E-5</v>
      </c>
      <c r="AF336" s="42">
        <f t="shared" si="82"/>
        <v>1.9404579961678402E-5</v>
      </c>
      <c r="AI336" s="40">
        <f t="shared" si="83"/>
        <v>0</v>
      </c>
      <c r="AJ336" s="40">
        <f t="shared" si="84"/>
        <v>0</v>
      </c>
    </row>
    <row r="337" spans="1:36" x14ac:dyDescent="0.25">
      <c r="A337" t="s">
        <v>3483</v>
      </c>
      <c r="B337" t="s">
        <v>3483</v>
      </c>
      <c r="C337" t="s">
        <v>1514</v>
      </c>
      <c r="D337" t="s">
        <v>3482</v>
      </c>
      <c r="E337">
        <v>75.814999999999998</v>
      </c>
      <c r="F337">
        <v>0</v>
      </c>
      <c r="G337">
        <v>6.3036000000000003</v>
      </c>
      <c r="H337">
        <v>183050</v>
      </c>
      <c r="I337">
        <v>0</v>
      </c>
      <c r="J337">
        <v>901550</v>
      </c>
      <c r="K337">
        <v>890240</v>
      </c>
      <c r="L337">
        <v>812620</v>
      </c>
      <c r="M337">
        <v>480900</v>
      </c>
      <c r="N337">
        <v>0</v>
      </c>
      <c r="O337">
        <v>0</v>
      </c>
      <c r="R337">
        <f t="shared" si="72"/>
        <v>1.5694000096250613E-6</v>
      </c>
      <c r="S337">
        <f t="shared" si="73"/>
        <v>0</v>
      </c>
      <c r="T337">
        <f t="shared" si="74"/>
        <v>1.1827796457710839E-5</v>
      </c>
      <c r="U337">
        <f t="shared" si="75"/>
        <v>1.3274038671378473E-5</v>
      </c>
      <c r="V337">
        <f t="shared" si="76"/>
        <v>1.286508220541039E-5</v>
      </c>
      <c r="W337">
        <f t="shared" si="77"/>
        <v>4.2238861445782347E-6</v>
      </c>
      <c r="X337">
        <f t="shared" si="78"/>
        <v>0</v>
      </c>
      <c r="Y337">
        <f t="shared" si="79"/>
        <v>0</v>
      </c>
      <c r="AB337" s="42">
        <f t="shared" si="80"/>
        <v>7.8470000481253064E-7</v>
      </c>
      <c r="AC337" s="42">
        <f t="shared" si="81"/>
        <v>1.26556391114999E-5</v>
      </c>
      <c r="AD337" s="42">
        <f t="shared" si="82"/>
        <v>4.2238861445782347E-6</v>
      </c>
      <c r="AE337" s="42">
        <f t="shared" si="82"/>
        <v>0</v>
      </c>
      <c r="AF337" s="42">
        <f t="shared" si="82"/>
        <v>0</v>
      </c>
      <c r="AI337" s="40">
        <f t="shared" si="83"/>
        <v>7.8470000481253054E-7</v>
      </c>
      <c r="AJ337" s="40">
        <f t="shared" si="84"/>
        <v>4.3042767194913736E-7</v>
      </c>
    </row>
    <row r="338" spans="1:36" x14ac:dyDescent="0.25">
      <c r="A338" t="s">
        <v>3481</v>
      </c>
      <c r="B338" t="s">
        <v>3481</v>
      </c>
      <c r="C338">
        <v>10</v>
      </c>
      <c r="D338" t="s">
        <v>3480</v>
      </c>
      <c r="E338">
        <v>97.709000000000003</v>
      </c>
      <c r="F338">
        <v>0</v>
      </c>
      <c r="G338">
        <v>87.869</v>
      </c>
      <c r="H338">
        <v>77757000</v>
      </c>
      <c r="I338">
        <v>32796000</v>
      </c>
      <c r="J338">
        <v>19039000</v>
      </c>
      <c r="K338">
        <v>23323000</v>
      </c>
      <c r="L338">
        <v>24664000</v>
      </c>
      <c r="M338">
        <v>42020000</v>
      </c>
      <c r="N338">
        <v>0</v>
      </c>
      <c r="O338">
        <v>0</v>
      </c>
      <c r="R338">
        <f t="shared" si="72"/>
        <v>6.6665848974824303E-4</v>
      </c>
      <c r="S338">
        <f t="shared" si="73"/>
        <v>3.9445901329765285E-4</v>
      </c>
      <c r="T338">
        <f t="shared" si="74"/>
        <v>2.4978028590578078E-4</v>
      </c>
      <c r="U338">
        <f t="shared" si="75"/>
        <v>3.4776060829951489E-4</v>
      </c>
      <c r="V338">
        <f t="shared" si="76"/>
        <v>3.904708074059731E-4</v>
      </c>
      <c r="W338">
        <f t="shared" si="77"/>
        <v>3.6907401912076817E-4</v>
      </c>
      <c r="X338">
        <f t="shared" si="78"/>
        <v>0</v>
      </c>
      <c r="Y338">
        <f t="shared" si="79"/>
        <v>0</v>
      </c>
      <c r="AB338" s="42">
        <f t="shared" si="80"/>
        <v>5.3055875152294792E-4</v>
      </c>
      <c r="AC338" s="42">
        <f t="shared" si="81"/>
        <v>3.2933723387042289E-4</v>
      </c>
      <c r="AD338" s="42">
        <f t="shared" si="82"/>
        <v>3.6907401912076817E-4</v>
      </c>
      <c r="AE338" s="42">
        <f t="shared" si="82"/>
        <v>0</v>
      </c>
      <c r="AF338" s="42">
        <f t="shared" si="82"/>
        <v>0</v>
      </c>
      <c r="AI338" s="40">
        <f t="shared" si="83"/>
        <v>1.3609973822529509E-4</v>
      </c>
      <c r="AJ338" s="40">
        <f t="shared" si="84"/>
        <v>4.1645412928736464E-5</v>
      </c>
    </row>
    <row r="339" spans="1:36" x14ac:dyDescent="0.25">
      <c r="A339" t="s">
        <v>6110</v>
      </c>
      <c r="B339" t="s">
        <v>6110</v>
      </c>
      <c r="C339">
        <v>2</v>
      </c>
      <c r="D339" t="s">
        <v>6109</v>
      </c>
      <c r="E339">
        <v>20.853999999999999</v>
      </c>
      <c r="F339">
        <v>0</v>
      </c>
      <c r="G339">
        <v>3.2021999999999999</v>
      </c>
      <c r="H339">
        <v>5787100</v>
      </c>
      <c r="I339">
        <v>2599400</v>
      </c>
      <c r="J339">
        <v>4246100</v>
      </c>
      <c r="K339">
        <v>0</v>
      </c>
      <c r="L339">
        <v>8233300</v>
      </c>
      <c r="M339">
        <v>0</v>
      </c>
      <c r="N339">
        <v>0</v>
      </c>
      <c r="O339">
        <v>0</v>
      </c>
      <c r="R339">
        <f t="shared" si="72"/>
        <v>4.9616360533740463E-5</v>
      </c>
      <c r="S339">
        <f t="shared" si="73"/>
        <v>3.1264689570859829E-5</v>
      </c>
      <c r="T339">
        <f t="shared" si="74"/>
        <v>5.5706290875809433E-5</v>
      </c>
      <c r="U339">
        <f t="shared" si="75"/>
        <v>0</v>
      </c>
      <c r="V339">
        <f t="shared" si="76"/>
        <v>1.3034638739116113E-4</v>
      </c>
      <c r="W339">
        <f t="shared" si="77"/>
        <v>0</v>
      </c>
      <c r="X339">
        <f t="shared" si="78"/>
        <v>0</v>
      </c>
      <c r="Y339">
        <f t="shared" si="79"/>
        <v>0</v>
      </c>
      <c r="AB339" s="42">
        <f t="shared" si="80"/>
        <v>4.0440525052300146E-5</v>
      </c>
      <c r="AC339" s="42">
        <f t="shared" si="81"/>
        <v>6.2017559422323514E-5</v>
      </c>
      <c r="AD339" s="42">
        <f t="shared" si="82"/>
        <v>0</v>
      </c>
      <c r="AE339" s="42">
        <f t="shared" si="82"/>
        <v>0</v>
      </c>
      <c r="AF339" s="42">
        <f t="shared" si="82"/>
        <v>0</v>
      </c>
      <c r="AI339" s="40">
        <f t="shared" si="83"/>
        <v>9.1758354814403171E-6</v>
      </c>
      <c r="AJ339" s="40">
        <f t="shared" si="84"/>
        <v>3.7759851957166207E-5</v>
      </c>
    </row>
    <row r="340" spans="1:36" x14ac:dyDescent="0.25">
      <c r="A340" t="s">
        <v>3477</v>
      </c>
      <c r="B340" t="s">
        <v>3477</v>
      </c>
      <c r="C340">
        <v>2</v>
      </c>
      <c r="D340" t="s">
        <v>3476</v>
      </c>
      <c r="E340">
        <v>15.907999999999999</v>
      </c>
      <c r="F340">
        <v>0</v>
      </c>
      <c r="G340">
        <v>12.712999999999999</v>
      </c>
      <c r="H340">
        <v>2377200</v>
      </c>
      <c r="I340">
        <v>325190</v>
      </c>
      <c r="J340">
        <v>545170</v>
      </c>
      <c r="K340">
        <v>335980</v>
      </c>
      <c r="L340">
        <v>635030</v>
      </c>
      <c r="M340">
        <v>938480</v>
      </c>
      <c r="N340">
        <v>1082100</v>
      </c>
      <c r="O340">
        <v>1956700</v>
      </c>
      <c r="R340">
        <f t="shared" si="72"/>
        <v>2.038119477126848E-5</v>
      </c>
      <c r="S340">
        <f t="shared" si="73"/>
        <v>3.9112735252550227E-6</v>
      </c>
      <c r="T340">
        <f t="shared" si="74"/>
        <v>7.1523041371529235E-6</v>
      </c>
      <c r="U340">
        <f t="shared" si="75"/>
        <v>5.0096732485731254E-6</v>
      </c>
      <c r="V340">
        <f t="shared" si="76"/>
        <v>1.0053546741283454E-5</v>
      </c>
      <c r="W340">
        <f t="shared" si="77"/>
        <v>8.2429458701679802E-6</v>
      </c>
      <c r="X340">
        <f t="shared" si="78"/>
        <v>1.974006320573158E-5</v>
      </c>
      <c r="Y340">
        <f t="shared" si="79"/>
        <v>3.6033920101562234E-5</v>
      </c>
      <c r="AB340" s="42">
        <f t="shared" si="80"/>
        <v>1.2146234148261752E-5</v>
      </c>
      <c r="AC340" s="42">
        <f t="shared" si="81"/>
        <v>7.4051747090031682E-6</v>
      </c>
      <c r="AD340" s="42">
        <f t="shared" si="82"/>
        <v>8.2429458701679802E-6</v>
      </c>
      <c r="AE340" s="42">
        <f t="shared" si="82"/>
        <v>1.974006320573158E-5</v>
      </c>
      <c r="AF340" s="42">
        <f t="shared" si="82"/>
        <v>3.6033920101562234E-5</v>
      </c>
      <c r="AI340" s="40">
        <f t="shared" si="83"/>
        <v>8.2349606230067279E-6</v>
      </c>
      <c r="AJ340" s="40">
        <f t="shared" si="84"/>
        <v>1.4615200531407219E-6</v>
      </c>
    </row>
    <row r="341" spans="1:36" x14ac:dyDescent="0.25">
      <c r="A341" t="s">
        <v>6108</v>
      </c>
      <c r="B341" t="s">
        <v>6108</v>
      </c>
      <c r="C341" t="s">
        <v>2375</v>
      </c>
      <c r="D341" t="s">
        <v>6107</v>
      </c>
      <c r="E341">
        <v>10.705</v>
      </c>
      <c r="F341">
        <v>0</v>
      </c>
      <c r="G341">
        <v>9.1550999999999991</v>
      </c>
      <c r="H341">
        <v>6584100</v>
      </c>
      <c r="I341">
        <v>0</v>
      </c>
      <c r="J341">
        <v>30793000</v>
      </c>
      <c r="K341">
        <v>5896300</v>
      </c>
      <c r="L341">
        <v>8875700</v>
      </c>
      <c r="M341">
        <v>0</v>
      </c>
      <c r="N341">
        <v>0</v>
      </c>
      <c r="O341">
        <v>0</v>
      </c>
      <c r="R341">
        <f t="shared" ref="R341:R404" si="85">H341/SUM(H$9:H$19,H$27:H$2065)</f>
        <v>5.6449530747732128E-5</v>
      </c>
      <c r="S341">
        <f t="shared" ref="S341:S404" si="86">I341/SUM(I$9:I$19,I$27:I$2065)</f>
        <v>0</v>
      </c>
      <c r="T341">
        <f t="shared" ref="T341:T404" si="87">J341/SUM(J$9:J$19,J$27:J$2065)</f>
        <v>4.0398573159812528E-4</v>
      </c>
      <c r="U341">
        <f t="shared" ref="U341:U404" si="88">K341/SUM(K$9:K$19,K$27:K$2065)</f>
        <v>8.7917543828685391E-5</v>
      </c>
      <c r="V341">
        <f t="shared" ref="V341:V404" si="89">L341/SUM(L$9:L$19,L$27:L$2065)</f>
        <v>1.4051661309168E-4</v>
      </c>
      <c r="W341">
        <f t="shared" ref="W341:W404" si="90">M341/SUM(M$9:M$19,M$27:M$2065)</f>
        <v>0</v>
      </c>
      <c r="X341">
        <f t="shared" ref="X341:X404" si="91">N341/SUM(N$9:N$19,N$27:N$2065)</f>
        <v>0</v>
      </c>
      <c r="Y341">
        <f t="shared" ref="Y341:Y404" si="92">O341/SUM(O$9:O$19,O$27:O$2065)</f>
        <v>0</v>
      </c>
      <c r="AB341" s="42">
        <f t="shared" si="80"/>
        <v>2.8224765373866064E-5</v>
      </c>
      <c r="AC341" s="42">
        <f t="shared" si="81"/>
        <v>2.1080662950616355E-4</v>
      </c>
      <c r="AD341" s="42">
        <f t="shared" si="82"/>
        <v>0</v>
      </c>
      <c r="AE341" s="42">
        <f t="shared" si="82"/>
        <v>0</v>
      </c>
      <c r="AF341" s="42">
        <f t="shared" si="82"/>
        <v>0</v>
      </c>
      <c r="AI341" s="40">
        <f t="shared" si="83"/>
        <v>2.8224765373866064E-5</v>
      </c>
      <c r="AJ341" s="40">
        <f t="shared" si="84"/>
        <v>9.7775746201236345E-5</v>
      </c>
    </row>
    <row r="342" spans="1:36" x14ac:dyDescent="0.25">
      <c r="A342" t="s">
        <v>3475</v>
      </c>
      <c r="B342" t="s">
        <v>3475</v>
      </c>
      <c r="C342">
        <v>1</v>
      </c>
      <c r="D342" t="s">
        <v>3474</v>
      </c>
      <c r="E342">
        <v>13.27</v>
      </c>
      <c r="F342">
        <v>0</v>
      </c>
      <c r="G342">
        <v>22.617999999999999</v>
      </c>
      <c r="H342">
        <v>107810000</v>
      </c>
      <c r="I342">
        <v>16127000</v>
      </c>
      <c r="J342">
        <v>65938000</v>
      </c>
      <c r="K342">
        <v>150110000</v>
      </c>
      <c r="L342">
        <v>34942000</v>
      </c>
      <c r="M342">
        <v>84948000</v>
      </c>
      <c r="N342">
        <v>20640000</v>
      </c>
      <c r="O342">
        <v>2591000</v>
      </c>
      <c r="R342">
        <f t="shared" si="85"/>
        <v>9.2432130586002652E-4</v>
      </c>
      <c r="S342">
        <f t="shared" si="86"/>
        <v>1.9397001181397877E-4</v>
      </c>
      <c r="T342">
        <f t="shared" si="87"/>
        <v>8.6506709869506662E-4</v>
      </c>
      <c r="U342">
        <f t="shared" si="88"/>
        <v>2.2382345715319719E-3</v>
      </c>
      <c r="V342">
        <f t="shared" si="89"/>
        <v>5.5318808597062572E-4</v>
      </c>
      <c r="W342">
        <f t="shared" si="90"/>
        <v>7.4612326930678283E-4</v>
      </c>
      <c r="X342">
        <f t="shared" si="91"/>
        <v>3.7652241434830405E-4</v>
      </c>
      <c r="Y342">
        <f t="shared" si="92"/>
        <v>4.771497264943413E-5</v>
      </c>
      <c r="AB342" s="42">
        <f t="shared" si="80"/>
        <v>5.5914565883700268E-4</v>
      </c>
      <c r="AC342" s="42">
        <f t="shared" si="81"/>
        <v>1.2188299187325547E-3</v>
      </c>
      <c r="AD342" s="42">
        <f t="shared" si="82"/>
        <v>7.4612326930678283E-4</v>
      </c>
      <c r="AE342" s="42">
        <f t="shared" si="82"/>
        <v>3.7652241434830405E-4</v>
      </c>
      <c r="AF342" s="42">
        <f t="shared" si="82"/>
        <v>4.771497264943413E-5</v>
      </c>
      <c r="AI342" s="40">
        <f t="shared" si="83"/>
        <v>3.6517564702302384E-4</v>
      </c>
      <c r="AJ342" s="40">
        <f t="shared" si="84"/>
        <v>5.1759266940208182E-4</v>
      </c>
    </row>
    <row r="343" spans="1:36" x14ac:dyDescent="0.25">
      <c r="A343" t="s">
        <v>7766</v>
      </c>
      <c r="B343" t="s">
        <v>7766</v>
      </c>
      <c r="C343">
        <v>1</v>
      </c>
      <c r="D343" t="s">
        <v>7767</v>
      </c>
      <c r="E343">
        <v>93.712000000000003</v>
      </c>
      <c r="F343">
        <v>1.1211000000000001E-3</v>
      </c>
      <c r="G343">
        <v>2.0920999999999998</v>
      </c>
      <c r="H343">
        <v>227290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R343">
        <f t="shared" si="85"/>
        <v>1.948696684991424E-6</v>
      </c>
      <c r="S343">
        <f t="shared" si="86"/>
        <v>0</v>
      </c>
      <c r="T343">
        <f t="shared" si="87"/>
        <v>0</v>
      </c>
      <c r="U343">
        <f t="shared" si="88"/>
        <v>0</v>
      </c>
      <c r="V343">
        <f t="shared" si="89"/>
        <v>0</v>
      </c>
      <c r="W343">
        <f t="shared" si="90"/>
        <v>0</v>
      </c>
      <c r="X343">
        <f t="shared" si="91"/>
        <v>0</v>
      </c>
      <c r="Y343">
        <f t="shared" si="92"/>
        <v>0</v>
      </c>
      <c r="AB343" s="42">
        <f t="shared" si="80"/>
        <v>9.7434834249571201E-7</v>
      </c>
      <c r="AC343" s="42">
        <f t="shared" si="81"/>
        <v>0</v>
      </c>
      <c r="AD343" s="42">
        <f t="shared" si="82"/>
        <v>0</v>
      </c>
      <c r="AE343" s="42">
        <f t="shared" si="82"/>
        <v>0</v>
      </c>
      <c r="AF343" s="42">
        <f t="shared" si="82"/>
        <v>0</v>
      </c>
      <c r="AI343" s="40">
        <f t="shared" si="83"/>
        <v>9.743483424957118E-7</v>
      </c>
      <c r="AJ343" s="40">
        <f t="shared" si="84"/>
        <v>0</v>
      </c>
    </row>
    <row r="344" spans="1:36" x14ac:dyDescent="0.25">
      <c r="A344" t="s">
        <v>3467</v>
      </c>
      <c r="B344" t="s">
        <v>3467</v>
      </c>
      <c r="C344">
        <v>2</v>
      </c>
      <c r="D344" t="s">
        <v>3466</v>
      </c>
      <c r="E344">
        <v>72.051000000000002</v>
      </c>
      <c r="F344">
        <v>0</v>
      </c>
      <c r="G344">
        <v>3.5678999999999998</v>
      </c>
      <c r="H344">
        <v>1327200</v>
      </c>
      <c r="I344">
        <v>0</v>
      </c>
      <c r="J344">
        <v>1017200</v>
      </c>
      <c r="K344">
        <v>902180</v>
      </c>
      <c r="L344">
        <v>1213200</v>
      </c>
      <c r="M344">
        <v>445730</v>
      </c>
      <c r="N344">
        <v>0</v>
      </c>
      <c r="O344">
        <v>0</v>
      </c>
      <c r="R344">
        <f t="shared" si="85"/>
        <v>1.1378900260990884E-5</v>
      </c>
      <c r="S344">
        <f t="shared" si="86"/>
        <v>0</v>
      </c>
      <c r="T344">
        <f t="shared" si="87"/>
        <v>1.3345055245725101E-5</v>
      </c>
      <c r="U344">
        <f t="shared" si="88"/>
        <v>1.345207158580184E-5</v>
      </c>
      <c r="V344">
        <f t="shared" si="89"/>
        <v>1.9206908187841654E-5</v>
      </c>
      <c r="W344">
        <f t="shared" si="90"/>
        <v>3.9149776902118039E-6</v>
      </c>
      <c r="X344">
        <f t="shared" si="91"/>
        <v>0</v>
      </c>
      <c r="Y344">
        <f t="shared" si="92"/>
        <v>0</v>
      </c>
      <c r="AB344" s="42">
        <f t="shared" si="80"/>
        <v>5.6894501304954419E-6</v>
      </c>
      <c r="AC344" s="42">
        <f t="shared" si="81"/>
        <v>1.5334678339789531E-5</v>
      </c>
      <c r="AD344" s="42">
        <f t="shared" si="82"/>
        <v>3.9149776902118039E-6</v>
      </c>
      <c r="AE344" s="42">
        <f t="shared" si="82"/>
        <v>0</v>
      </c>
      <c r="AF344" s="42">
        <f t="shared" si="82"/>
        <v>0</v>
      </c>
      <c r="AI344" s="40">
        <f t="shared" si="83"/>
        <v>5.6894501304954419E-6</v>
      </c>
      <c r="AJ344" s="40">
        <f t="shared" si="84"/>
        <v>1.9363613747929542E-6</v>
      </c>
    </row>
    <row r="345" spans="1:36" x14ac:dyDescent="0.25">
      <c r="A345" t="s">
        <v>3465</v>
      </c>
      <c r="B345" t="s">
        <v>3465</v>
      </c>
      <c r="C345">
        <v>4</v>
      </c>
      <c r="D345" t="s">
        <v>3464</v>
      </c>
      <c r="E345">
        <v>128.01</v>
      </c>
      <c r="F345">
        <v>0</v>
      </c>
      <c r="G345">
        <v>5.343</v>
      </c>
      <c r="H345">
        <v>355600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45036</v>
      </c>
      <c r="O345">
        <v>157650</v>
      </c>
      <c r="R345">
        <f t="shared" si="85"/>
        <v>3.0487770741473465E-6</v>
      </c>
      <c r="S345">
        <f t="shared" si="86"/>
        <v>0</v>
      </c>
      <c r="T345">
        <f t="shared" si="87"/>
        <v>0</v>
      </c>
      <c r="U345">
        <f t="shared" si="88"/>
        <v>0</v>
      </c>
      <c r="V345">
        <f t="shared" si="89"/>
        <v>0</v>
      </c>
      <c r="W345">
        <f t="shared" si="90"/>
        <v>0</v>
      </c>
      <c r="X345">
        <f t="shared" si="91"/>
        <v>8.2156315177278209E-7</v>
      </c>
      <c r="Y345">
        <f t="shared" si="92"/>
        <v>2.9032286523285566E-6</v>
      </c>
      <c r="AB345" s="42">
        <f t="shared" si="80"/>
        <v>1.5243885370736732E-6</v>
      </c>
      <c r="AC345" s="42">
        <f t="shared" si="81"/>
        <v>0</v>
      </c>
      <c r="AD345" s="42">
        <f t="shared" si="82"/>
        <v>0</v>
      </c>
      <c r="AE345" s="42">
        <f t="shared" si="82"/>
        <v>8.2156315177278209E-7</v>
      </c>
      <c r="AF345" s="42">
        <f t="shared" si="82"/>
        <v>2.9032286523285566E-6</v>
      </c>
      <c r="AI345" s="40">
        <f t="shared" si="83"/>
        <v>1.5243885370736732E-6</v>
      </c>
      <c r="AJ345" s="40">
        <f t="shared" si="84"/>
        <v>0</v>
      </c>
    </row>
    <row r="346" spans="1:36" x14ac:dyDescent="0.25">
      <c r="A346" t="s">
        <v>3463</v>
      </c>
      <c r="B346" t="s">
        <v>3463</v>
      </c>
      <c r="C346" t="s">
        <v>1377</v>
      </c>
      <c r="D346" t="s">
        <v>3462</v>
      </c>
      <c r="E346">
        <v>36.49</v>
      </c>
      <c r="F346">
        <v>0</v>
      </c>
      <c r="G346">
        <v>117.43</v>
      </c>
      <c r="H346">
        <v>30188000</v>
      </c>
      <c r="I346">
        <v>10476000</v>
      </c>
      <c r="J346">
        <v>7088300</v>
      </c>
      <c r="K346">
        <v>17608000</v>
      </c>
      <c r="L346">
        <v>5121900</v>
      </c>
      <c r="M346">
        <v>13637000</v>
      </c>
      <c r="N346">
        <v>0</v>
      </c>
      <c r="O346">
        <v>0</v>
      </c>
      <c r="R346">
        <f t="shared" si="85"/>
        <v>2.588202539773906E-4</v>
      </c>
      <c r="S346">
        <f t="shared" si="86"/>
        <v>1.2600172653086386E-4</v>
      </c>
      <c r="T346">
        <f t="shared" si="87"/>
        <v>9.2994253930665785E-5</v>
      </c>
      <c r="U346">
        <f t="shared" si="88"/>
        <v>2.625463615717471E-4</v>
      </c>
      <c r="V346">
        <f t="shared" si="89"/>
        <v>8.1087918766325557E-5</v>
      </c>
      <c r="W346">
        <f t="shared" si="90"/>
        <v>1.197777819788176E-4</v>
      </c>
      <c r="X346">
        <f t="shared" si="91"/>
        <v>0</v>
      </c>
      <c r="Y346">
        <f t="shared" si="92"/>
        <v>0</v>
      </c>
      <c r="AB346" s="42">
        <f t="shared" si="80"/>
        <v>1.9241099025412724E-4</v>
      </c>
      <c r="AC346" s="42">
        <f t="shared" si="81"/>
        <v>1.4554284475624613E-4</v>
      </c>
      <c r="AD346" s="42">
        <f t="shared" si="82"/>
        <v>1.197777819788176E-4</v>
      </c>
      <c r="AE346" s="42">
        <f t="shared" si="82"/>
        <v>0</v>
      </c>
      <c r="AF346" s="42">
        <f t="shared" si="82"/>
        <v>0</v>
      </c>
      <c r="AI346" s="40">
        <f t="shared" si="83"/>
        <v>6.6409263723263355E-5</v>
      </c>
      <c r="AJ346" s="40">
        <f t="shared" si="84"/>
        <v>5.8602637638755394E-5</v>
      </c>
    </row>
    <row r="347" spans="1:36" x14ac:dyDescent="0.25">
      <c r="A347" t="s">
        <v>3461</v>
      </c>
      <c r="B347" t="s">
        <v>3461</v>
      </c>
      <c r="C347" t="s">
        <v>341</v>
      </c>
      <c r="D347" t="s">
        <v>3460</v>
      </c>
      <c r="E347">
        <v>50.466999999999999</v>
      </c>
      <c r="F347">
        <v>0</v>
      </c>
      <c r="G347">
        <v>3.7031999999999998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455420</v>
      </c>
      <c r="O347">
        <v>338680</v>
      </c>
      <c r="R347">
        <f t="shared" si="85"/>
        <v>0</v>
      </c>
      <c r="S347">
        <f t="shared" si="86"/>
        <v>0</v>
      </c>
      <c r="T347">
        <f t="shared" si="87"/>
        <v>0</v>
      </c>
      <c r="U347">
        <f t="shared" si="88"/>
        <v>0</v>
      </c>
      <c r="V347">
        <f t="shared" si="89"/>
        <v>0</v>
      </c>
      <c r="W347">
        <f t="shared" si="90"/>
        <v>0</v>
      </c>
      <c r="X347">
        <f t="shared" si="91"/>
        <v>8.3079378848112707E-6</v>
      </c>
      <c r="Y347">
        <f t="shared" si="92"/>
        <v>6.2370154137052681E-6</v>
      </c>
      <c r="AB347" s="42">
        <f t="shared" ref="AB347:AB410" si="93">AVERAGE(R347:S347)</f>
        <v>0</v>
      </c>
      <c r="AC347" s="42">
        <f t="shared" ref="AC347:AC410" si="94">AVERAGE(T347:V347)</f>
        <v>0</v>
      </c>
      <c r="AD347" s="42">
        <f t="shared" ref="AD347:AF410" si="95">W347</f>
        <v>0</v>
      </c>
      <c r="AE347" s="42">
        <f t="shared" si="95"/>
        <v>8.3079378848112707E-6</v>
      </c>
      <c r="AF347" s="42">
        <f t="shared" si="95"/>
        <v>6.2370154137052681E-6</v>
      </c>
      <c r="AI347" s="40">
        <f t="shared" ref="AI347:AI410" si="96">STDEV(R347:S347)/SQRT(2)</f>
        <v>0</v>
      </c>
      <c r="AJ347" s="40">
        <f t="shared" ref="AJ347:AJ410" si="97">STDEV(T347:V347)/SQRT(3)</f>
        <v>0</v>
      </c>
    </row>
    <row r="348" spans="1:36" x14ac:dyDescent="0.25">
      <c r="A348" t="s">
        <v>3457</v>
      </c>
      <c r="B348" t="s">
        <v>3457</v>
      </c>
      <c r="C348" t="s">
        <v>200</v>
      </c>
      <c r="D348" t="s">
        <v>3456</v>
      </c>
      <c r="E348">
        <v>12.393000000000001</v>
      </c>
      <c r="F348">
        <v>1.0033E-2</v>
      </c>
      <c r="G348">
        <v>0.79762999999999995</v>
      </c>
      <c r="H348">
        <v>0</v>
      </c>
      <c r="I348">
        <v>0</v>
      </c>
      <c r="J348">
        <v>2870800</v>
      </c>
      <c r="K348">
        <v>0</v>
      </c>
      <c r="L348">
        <v>4079800</v>
      </c>
      <c r="M348">
        <v>0</v>
      </c>
      <c r="N348">
        <v>0</v>
      </c>
      <c r="O348">
        <v>0</v>
      </c>
      <c r="R348">
        <f t="shared" si="85"/>
        <v>0</v>
      </c>
      <c r="S348">
        <f t="shared" si="86"/>
        <v>0</v>
      </c>
      <c r="T348">
        <f t="shared" si="87"/>
        <v>3.7663177938878904E-5</v>
      </c>
      <c r="U348">
        <f t="shared" si="88"/>
        <v>0</v>
      </c>
      <c r="V348">
        <f t="shared" si="89"/>
        <v>6.4589798899403542E-5</v>
      </c>
      <c r="W348">
        <f t="shared" si="90"/>
        <v>0</v>
      </c>
      <c r="X348">
        <f t="shared" si="91"/>
        <v>0</v>
      </c>
      <c r="Y348">
        <f t="shared" si="92"/>
        <v>0</v>
      </c>
      <c r="AB348" s="42">
        <f t="shared" si="93"/>
        <v>0</v>
      </c>
      <c r="AC348" s="42">
        <f t="shared" si="94"/>
        <v>3.4084325612760815E-5</v>
      </c>
      <c r="AD348" s="42">
        <f t="shared" si="95"/>
        <v>0</v>
      </c>
      <c r="AE348" s="42">
        <f t="shared" si="95"/>
        <v>0</v>
      </c>
      <c r="AF348" s="42">
        <f t="shared" si="95"/>
        <v>0</v>
      </c>
      <c r="AI348" s="40">
        <f t="shared" si="96"/>
        <v>0</v>
      </c>
      <c r="AJ348" s="40">
        <f t="shared" si="97"/>
        <v>1.873113867730655E-5</v>
      </c>
    </row>
    <row r="349" spans="1:36" x14ac:dyDescent="0.25">
      <c r="A349" t="s">
        <v>6719</v>
      </c>
      <c r="B349" t="s">
        <v>6719</v>
      </c>
      <c r="C349">
        <v>1</v>
      </c>
      <c r="D349" t="s">
        <v>6720</v>
      </c>
      <c r="E349">
        <v>70.522000000000006</v>
      </c>
      <c r="F349">
        <v>1.0928999999999999E-3</v>
      </c>
      <c r="G349">
        <v>1.8923000000000001</v>
      </c>
      <c r="H349">
        <v>221270</v>
      </c>
      <c r="I349">
        <v>0</v>
      </c>
      <c r="J349">
        <v>437480</v>
      </c>
      <c r="K349">
        <v>270040</v>
      </c>
      <c r="L349">
        <v>0</v>
      </c>
      <c r="M349">
        <v>0</v>
      </c>
      <c r="N349">
        <v>0</v>
      </c>
      <c r="O349">
        <v>0</v>
      </c>
      <c r="R349">
        <f t="shared" si="85"/>
        <v>1.8970835297991657E-6</v>
      </c>
      <c r="S349">
        <f t="shared" si="86"/>
        <v>0</v>
      </c>
      <c r="T349">
        <f t="shared" si="87"/>
        <v>5.7394757853910908E-6</v>
      </c>
      <c r="U349">
        <f t="shared" si="88"/>
        <v>4.0264663493204556E-6</v>
      </c>
      <c r="V349">
        <f t="shared" si="89"/>
        <v>0</v>
      </c>
      <c r="W349">
        <f t="shared" si="90"/>
        <v>0</v>
      </c>
      <c r="X349">
        <f t="shared" si="91"/>
        <v>0</v>
      </c>
      <c r="Y349">
        <f t="shared" si="92"/>
        <v>0</v>
      </c>
      <c r="AB349" s="42">
        <f t="shared" si="93"/>
        <v>9.4854176489958286E-7</v>
      </c>
      <c r="AC349" s="42">
        <f t="shared" si="94"/>
        <v>3.2553140449038486E-6</v>
      </c>
      <c r="AD349" s="42">
        <f t="shared" si="95"/>
        <v>0</v>
      </c>
      <c r="AE349" s="42">
        <f t="shared" si="95"/>
        <v>0</v>
      </c>
      <c r="AF349" s="42">
        <f t="shared" si="95"/>
        <v>0</v>
      </c>
      <c r="AI349" s="40">
        <f t="shared" si="96"/>
        <v>9.4854176489958275E-7</v>
      </c>
      <c r="AJ349" s="40">
        <f t="shared" si="97"/>
        <v>1.7011175229074124E-6</v>
      </c>
    </row>
    <row r="350" spans="1:36" x14ac:dyDescent="0.25">
      <c r="A350" t="s">
        <v>6721</v>
      </c>
      <c r="B350" t="s">
        <v>6721</v>
      </c>
      <c r="C350" t="s">
        <v>696</v>
      </c>
      <c r="D350" t="s">
        <v>6722</v>
      </c>
      <c r="E350">
        <v>106.02</v>
      </c>
      <c r="F350">
        <v>0</v>
      </c>
      <c r="G350">
        <v>14.005000000000001</v>
      </c>
      <c r="H350">
        <v>744890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R350">
        <f t="shared" si="85"/>
        <v>6.3863991978673142E-6</v>
      </c>
      <c r="S350">
        <f t="shared" si="86"/>
        <v>0</v>
      </c>
      <c r="T350">
        <f t="shared" si="87"/>
        <v>0</v>
      </c>
      <c r="U350">
        <f t="shared" si="88"/>
        <v>0</v>
      </c>
      <c r="V350">
        <f t="shared" si="89"/>
        <v>0</v>
      </c>
      <c r="W350">
        <f t="shared" si="90"/>
        <v>0</v>
      </c>
      <c r="X350">
        <f t="shared" si="91"/>
        <v>0</v>
      </c>
      <c r="Y350">
        <f t="shared" si="92"/>
        <v>0</v>
      </c>
      <c r="AB350" s="42">
        <f t="shared" si="93"/>
        <v>3.1931995989336571E-6</v>
      </c>
      <c r="AC350" s="42">
        <f t="shared" si="94"/>
        <v>0</v>
      </c>
      <c r="AD350" s="42">
        <f t="shared" si="95"/>
        <v>0</v>
      </c>
      <c r="AE350" s="42">
        <f t="shared" si="95"/>
        <v>0</v>
      </c>
      <c r="AF350" s="42">
        <f t="shared" si="95"/>
        <v>0</v>
      </c>
      <c r="AI350" s="40">
        <f t="shared" si="96"/>
        <v>3.1931995989336571E-6</v>
      </c>
      <c r="AJ350" s="40">
        <f t="shared" si="97"/>
        <v>0</v>
      </c>
    </row>
    <row r="351" spans="1:36" x14ac:dyDescent="0.25">
      <c r="A351" t="s">
        <v>3455</v>
      </c>
      <c r="B351" t="s">
        <v>3455</v>
      </c>
      <c r="C351" t="s">
        <v>7768</v>
      </c>
      <c r="D351" t="s">
        <v>3454</v>
      </c>
      <c r="E351">
        <v>338.89</v>
      </c>
      <c r="F351">
        <v>0</v>
      </c>
      <c r="G351">
        <v>122.23</v>
      </c>
      <c r="H351">
        <v>8726000</v>
      </c>
      <c r="I351">
        <v>2694300</v>
      </c>
      <c r="J351">
        <v>2848500</v>
      </c>
      <c r="K351">
        <v>6271700</v>
      </c>
      <c r="L351">
        <v>1800800</v>
      </c>
      <c r="M351">
        <v>3995600</v>
      </c>
      <c r="N351">
        <v>0</v>
      </c>
      <c r="O351">
        <v>0</v>
      </c>
      <c r="R351">
        <f t="shared" si="85"/>
        <v>7.4813354187316497E-5</v>
      </c>
      <c r="S351">
        <f t="shared" si="86"/>
        <v>3.2406114145867367E-5</v>
      </c>
      <c r="T351">
        <f t="shared" si="87"/>
        <v>3.7370615284553629E-5</v>
      </c>
      <c r="U351">
        <f t="shared" si="88"/>
        <v>9.3514994086183907E-5</v>
      </c>
      <c r="V351">
        <f t="shared" si="89"/>
        <v>2.850956170842833E-5</v>
      </c>
      <c r="W351">
        <f t="shared" si="90"/>
        <v>3.5094530004734443E-5</v>
      </c>
      <c r="X351">
        <f t="shared" si="91"/>
        <v>0</v>
      </c>
      <c r="Y351">
        <f t="shared" si="92"/>
        <v>0</v>
      </c>
      <c r="AB351" s="42">
        <f t="shared" si="93"/>
        <v>5.3609734166591935E-5</v>
      </c>
      <c r="AC351" s="42">
        <f t="shared" si="94"/>
        <v>5.3131723693055288E-5</v>
      </c>
      <c r="AD351" s="42">
        <f t="shared" si="95"/>
        <v>3.5094530004734443E-5</v>
      </c>
      <c r="AE351" s="42">
        <f t="shared" si="95"/>
        <v>0</v>
      </c>
      <c r="AF351" s="42">
        <f t="shared" si="95"/>
        <v>0</v>
      </c>
      <c r="AI351" s="40">
        <f t="shared" si="96"/>
        <v>2.1203620020724561E-5</v>
      </c>
      <c r="AJ351" s="40">
        <f t="shared" si="97"/>
        <v>2.0353017494163239E-5</v>
      </c>
    </row>
    <row r="352" spans="1:36" x14ac:dyDescent="0.25">
      <c r="A352" t="s">
        <v>7769</v>
      </c>
      <c r="B352" t="s">
        <v>6096</v>
      </c>
      <c r="C352" t="s">
        <v>7770</v>
      </c>
      <c r="D352" t="s">
        <v>6094</v>
      </c>
      <c r="E352">
        <v>339.18</v>
      </c>
      <c r="F352">
        <v>0</v>
      </c>
      <c r="G352">
        <v>19.812999999999999</v>
      </c>
      <c r="H352">
        <v>396940</v>
      </c>
      <c r="I352">
        <v>0</v>
      </c>
      <c r="J352">
        <v>31807</v>
      </c>
      <c r="K352">
        <v>117080</v>
      </c>
      <c r="L352">
        <v>0</v>
      </c>
      <c r="M352">
        <v>369550</v>
      </c>
      <c r="N352">
        <v>0</v>
      </c>
      <c r="O352">
        <v>0</v>
      </c>
      <c r="R352">
        <f t="shared" si="85"/>
        <v>3.4032102694377044E-6</v>
      </c>
      <c r="S352">
        <f t="shared" si="86"/>
        <v>0</v>
      </c>
      <c r="T352">
        <f t="shared" si="87"/>
        <v>4.1728880475892479E-7</v>
      </c>
      <c r="U352">
        <f t="shared" si="88"/>
        <v>1.7457364841447154E-6</v>
      </c>
      <c r="V352">
        <f t="shared" si="89"/>
        <v>0</v>
      </c>
      <c r="W352">
        <f t="shared" si="90"/>
        <v>3.2458663437905728E-6</v>
      </c>
      <c r="X352">
        <f t="shared" si="91"/>
        <v>0</v>
      </c>
      <c r="Y352">
        <f t="shared" si="92"/>
        <v>0</v>
      </c>
      <c r="AB352" s="42">
        <f t="shared" si="93"/>
        <v>1.7016051347188522E-6</v>
      </c>
      <c r="AC352" s="42">
        <f t="shared" si="94"/>
        <v>7.2100842963454673E-7</v>
      </c>
      <c r="AD352" s="42">
        <f t="shared" si="95"/>
        <v>3.2458663437905728E-6</v>
      </c>
      <c r="AE352" s="42">
        <f t="shared" si="95"/>
        <v>0</v>
      </c>
      <c r="AF352" s="42">
        <f t="shared" si="95"/>
        <v>0</v>
      </c>
      <c r="AI352" s="40">
        <f t="shared" si="96"/>
        <v>1.701605134718852E-6</v>
      </c>
      <c r="AJ352" s="40">
        <f t="shared" si="97"/>
        <v>5.2633423345482348E-7</v>
      </c>
    </row>
    <row r="353" spans="1:36" x14ac:dyDescent="0.25">
      <c r="A353" t="s">
        <v>6728</v>
      </c>
      <c r="B353" t="s">
        <v>6728</v>
      </c>
      <c r="C353" t="s">
        <v>157</v>
      </c>
      <c r="D353" t="s">
        <v>6729</v>
      </c>
      <c r="E353">
        <v>120.97</v>
      </c>
      <c r="F353">
        <v>0</v>
      </c>
      <c r="G353">
        <v>9.2615999999999996</v>
      </c>
      <c r="H353">
        <v>100370</v>
      </c>
      <c r="I353">
        <v>0</v>
      </c>
      <c r="J353">
        <v>0</v>
      </c>
      <c r="K353">
        <v>383580</v>
      </c>
      <c r="L353">
        <v>0</v>
      </c>
      <c r="M353">
        <v>164540</v>
      </c>
      <c r="N353">
        <v>0</v>
      </c>
      <c r="O353">
        <v>0</v>
      </c>
      <c r="R353">
        <f t="shared" si="85"/>
        <v>8.6053361904434529E-7</v>
      </c>
      <c r="S353">
        <f t="shared" si="86"/>
        <v>0</v>
      </c>
      <c r="T353">
        <f t="shared" si="87"/>
        <v>0</v>
      </c>
      <c r="U353">
        <f t="shared" si="88"/>
        <v>5.7194192055708061E-6</v>
      </c>
      <c r="V353">
        <f t="shared" si="89"/>
        <v>0</v>
      </c>
      <c r="W353">
        <f t="shared" si="90"/>
        <v>1.445203215281561E-6</v>
      </c>
      <c r="X353">
        <f t="shared" si="91"/>
        <v>0</v>
      </c>
      <c r="Y353">
        <f t="shared" si="92"/>
        <v>0</v>
      </c>
      <c r="AB353" s="42">
        <f t="shared" si="93"/>
        <v>4.3026680952217264E-7</v>
      </c>
      <c r="AC353" s="42">
        <f t="shared" si="94"/>
        <v>1.9064730685236021E-6</v>
      </c>
      <c r="AD353" s="42">
        <f t="shared" si="95"/>
        <v>1.445203215281561E-6</v>
      </c>
      <c r="AE353" s="42">
        <f t="shared" si="95"/>
        <v>0</v>
      </c>
      <c r="AF353" s="42">
        <f t="shared" si="95"/>
        <v>0</v>
      </c>
      <c r="AI353" s="40">
        <f t="shared" si="96"/>
        <v>4.3026680952217264E-7</v>
      </c>
      <c r="AJ353" s="40">
        <f t="shared" si="97"/>
        <v>1.9064730685236021E-6</v>
      </c>
    </row>
    <row r="354" spans="1:36" x14ac:dyDescent="0.25">
      <c r="A354" t="s">
        <v>7771</v>
      </c>
      <c r="B354" t="s">
        <v>7771</v>
      </c>
      <c r="C354" t="s">
        <v>3342</v>
      </c>
      <c r="D354" t="s">
        <v>7772</v>
      </c>
      <c r="E354">
        <v>206.38</v>
      </c>
      <c r="F354">
        <v>0</v>
      </c>
      <c r="G354">
        <v>10.762</v>
      </c>
      <c r="H354">
        <v>174240</v>
      </c>
      <c r="I354">
        <v>0</v>
      </c>
      <c r="J354">
        <v>27983</v>
      </c>
      <c r="K354">
        <v>0</v>
      </c>
      <c r="L354">
        <v>52360</v>
      </c>
      <c r="M354">
        <v>0</v>
      </c>
      <c r="N354">
        <v>167420</v>
      </c>
      <c r="O354">
        <v>0</v>
      </c>
      <c r="R354">
        <f t="shared" si="85"/>
        <v>1.4938664718769224E-6</v>
      </c>
      <c r="S354">
        <f t="shared" si="86"/>
        <v>0</v>
      </c>
      <c r="T354">
        <f t="shared" si="87"/>
        <v>3.6712021327283281E-7</v>
      </c>
      <c r="U354">
        <f t="shared" si="88"/>
        <v>0</v>
      </c>
      <c r="V354">
        <f t="shared" si="89"/>
        <v>8.289430536724275E-7</v>
      </c>
      <c r="W354">
        <f t="shared" si="90"/>
        <v>0</v>
      </c>
      <c r="X354">
        <f t="shared" si="91"/>
        <v>3.0541367543698191E-6</v>
      </c>
      <c r="Y354">
        <f t="shared" si="92"/>
        <v>0</v>
      </c>
      <c r="AB354" s="42">
        <f t="shared" si="93"/>
        <v>7.4693323593846122E-7</v>
      </c>
      <c r="AC354" s="42">
        <f t="shared" si="94"/>
        <v>3.9868775564842007E-7</v>
      </c>
      <c r="AD354" s="42">
        <f t="shared" si="95"/>
        <v>0</v>
      </c>
      <c r="AE354" s="42">
        <f t="shared" si="95"/>
        <v>3.0541367543698191E-6</v>
      </c>
      <c r="AF354" s="42">
        <f t="shared" si="95"/>
        <v>0</v>
      </c>
      <c r="AI354" s="40">
        <f t="shared" si="96"/>
        <v>7.4693323593846122E-7</v>
      </c>
      <c r="AJ354" s="40">
        <f t="shared" si="97"/>
        <v>2.3981522668968025E-7</v>
      </c>
    </row>
    <row r="355" spans="1:36" x14ac:dyDescent="0.25">
      <c r="A355" t="s">
        <v>7773</v>
      </c>
      <c r="B355" t="s">
        <v>7773</v>
      </c>
      <c r="C355" t="s">
        <v>2375</v>
      </c>
      <c r="D355" t="s">
        <v>7774</v>
      </c>
      <c r="E355">
        <v>18.082000000000001</v>
      </c>
      <c r="F355">
        <v>0</v>
      </c>
      <c r="G355">
        <v>5.6871999999999998</v>
      </c>
      <c r="H355">
        <v>0</v>
      </c>
      <c r="I355">
        <v>0</v>
      </c>
      <c r="J355">
        <v>2228200</v>
      </c>
      <c r="K355">
        <v>1877600</v>
      </c>
      <c r="L355">
        <v>0</v>
      </c>
      <c r="M355">
        <v>2656500</v>
      </c>
      <c r="N355">
        <v>465260</v>
      </c>
      <c r="O355">
        <v>0</v>
      </c>
      <c r="R355">
        <f t="shared" si="85"/>
        <v>0</v>
      </c>
      <c r="S355">
        <f t="shared" si="86"/>
        <v>0</v>
      </c>
      <c r="T355">
        <f t="shared" si="87"/>
        <v>2.9232650509756854E-5</v>
      </c>
      <c r="U355">
        <f t="shared" si="88"/>
        <v>2.7996197665101793E-5</v>
      </c>
      <c r="V355">
        <f t="shared" si="89"/>
        <v>0</v>
      </c>
      <c r="W355">
        <f t="shared" si="90"/>
        <v>2.3332820842320814E-5</v>
      </c>
      <c r="X355">
        <f t="shared" si="91"/>
        <v>8.4874427567680216E-6</v>
      </c>
      <c r="Y355">
        <f t="shared" si="92"/>
        <v>0</v>
      </c>
      <c r="AB355" s="42">
        <f t="shared" si="93"/>
        <v>0</v>
      </c>
      <c r="AC355" s="42">
        <f t="shared" si="94"/>
        <v>1.9076282724952883E-5</v>
      </c>
      <c r="AD355" s="42">
        <f t="shared" si="95"/>
        <v>2.3332820842320814E-5</v>
      </c>
      <c r="AE355" s="42">
        <f t="shared" si="95"/>
        <v>8.4874427567680216E-6</v>
      </c>
      <c r="AF355" s="42">
        <f t="shared" si="95"/>
        <v>0</v>
      </c>
      <c r="AI355" s="40">
        <f t="shared" si="96"/>
        <v>0</v>
      </c>
      <c r="AJ355" s="40">
        <f t="shared" si="97"/>
        <v>9.5448175442840141E-6</v>
      </c>
    </row>
    <row r="356" spans="1:36" x14ac:dyDescent="0.25">
      <c r="A356" t="s">
        <v>6093</v>
      </c>
      <c r="B356" t="s">
        <v>6093</v>
      </c>
      <c r="C356" t="s">
        <v>7775</v>
      </c>
      <c r="D356" t="s">
        <v>6091</v>
      </c>
      <c r="E356">
        <v>62.156999999999996</v>
      </c>
      <c r="F356">
        <v>0</v>
      </c>
      <c r="G356">
        <v>75.849999999999994</v>
      </c>
      <c r="H356">
        <v>1155100</v>
      </c>
      <c r="I356">
        <v>0</v>
      </c>
      <c r="J356">
        <v>753000</v>
      </c>
      <c r="K356">
        <v>545590</v>
      </c>
      <c r="L356">
        <v>525860</v>
      </c>
      <c r="M356">
        <v>723340</v>
      </c>
      <c r="N356">
        <v>11201000</v>
      </c>
      <c r="O356">
        <v>9590400</v>
      </c>
      <c r="R356">
        <f t="shared" si="85"/>
        <v>9.9033813226872882E-6</v>
      </c>
      <c r="S356">
        <f t="shared" si="86"/>
        <v>0</v>
      </c>
      <c r="T356">
        <f t="shared" si="87"/>
        <v>9.8789093590552513E-6</v>
      </c>
      <c r="U356">
        <f t="shared" si="88"/>
        <v>8.1350902663521975E-6</v>
      </c>
      <c r="V356">
        <f t="shared" si="89"/>
        <v>8.3252099733419167E-6</v>
      </c>
      <c r="W356">
        <f t="shared" si="90"/>
        <v>6.3533079721755462E-6</v>
      </c>
      <c r="X356">
        <f t="shared" si="91"/>
        <v>2.0433273077109272E-4</v>
      </c>
      <c r="Y356">
        <f t="shared" si="92"/>
        <v>1.7661353674146394E-4</v>
      </c>
      <c r="AB356" s="42">
        <f t="shared" si="93"/>
        <v>4.9516906613436441E-6</v>
      </c>
      <c r="AC356" s="42">
        <f t="shared" si="94"/>
        <v>8.7797365329164557E-6</v>
      </c>
      <c r="AD356" s="42">
        <f t="shared" si="95"/>
        <v>6.3533079721755462E-6</v>
      </c>
      <c r="AE356" s="42">
        <f t="shared" si="95"/>
        <v>2.0433273077109272E-4</v>
      </c>
      <c r="AF356" s="42">
        <f t="shared" si="95"/>
        <v>1.7661353674146394E-4</v>
      </c>
      <c r="AI356" s="40">
        <f t="shared" si="96"/>
        <v>4.9516906613436441E-6</v>
      </c>
      <c r="AJ356" s="40">
        <f t="shared" si="97"/>
        <v>5.5231997128413573E-7</v>
      </c>
    </row>
    <row r="357" spans="1:36" x14ac:dyDescent="0.25">
      <c r="A357" t="s">
        <v>3451</v>
      </c>
      <c r="B357" t="s">
        <v>3451</v>
      </c>
      <c r="C357">
        <v>3</v>
      </c>
      <c r="D357" t="s">
        <v>3450</v>
      </c>
      <c r="E357">
        <v>24.172999999999998</v>
      </c>
      <c r="F357">
        <v>0</v>
      </c>
      <c r="G357">
        <v>10.246</v>
      </c>
      <c r="H357">
        <v>2983400</v>
      </c>
      <c r="I357">
        <v>2309300</v>
      </c>
      <c r="J357">
        <v>672140</v>
      </c>
      <c r="K357">
        <v>1553500</v>
      </c>
      <c r="L357">
        <v>2290300</v>
      </c>
      <c r="M357">
        <v>3753100</v>
      </c>
      <c r="N357">
        <v>0</v>
      </c>
      <c r="O357">
        <v>0</v>
      </c>
      <c r="R357">
        <f t="shared" si="85"/>
        <v>2.5578519468535415E-5</v>
      </c>
      <c r="S357">
        <f t="shared" si="86"/>
        <v>2.7775466502264597E-5</v>
      </c>
      <c r="T357">
        <f t="shared" si="87"/>
        <v>8.8180745505914955E-6</v>
      </c>
      <c r="U357">
        <f t="shared" si="88"/>
        <v>2.3163662693191113E-5</v>
      </c>
      <c r="V357">
        <f t="shared" si="89"/>
        <v>3.6259134374063424E-5</v>
      </c>
      <c r="W357">
        <f t="shared" si="90"/>
        <v>3.296458117948965E-5</v>
      </c>
      <c r="X357">
        <f t="shared" si="91"/>
        <v>0</v>
      </c>
      <c r="Y357">
        <f t="shared" si="92"/>
        <v>0</v>
      </c>
      <c r="AB357" s="42">
        <f t="shared" si="93"/>
        <v>2.6676992985400008E-5</v>
      </c>
      <c r="AC357" s="42">
        <f t="shared" si="94"/>
        <v>2.2746957205948675E-5</v>
      </c>
      <c r="AD357" s="42">
        <f t="shared" si="95"/>
        <v>3.296458117948965E-5</v>
      </c>
      <c r="AE357" s="42">
        <f t="shared" si="95"/>
        <v>0</v>
      </c>
      <c r="AF357" s="42">
        <f t="shared" si="95"/>
        <v>0</v>
      </c>
      <c r="AI357" s="40">
        <f t="shared" si="96"/>
        <v>1.0984735168645909E-6</v>
      </c>
      <c r="AJ357" s="40">
        <f t="shared" si="97"/>
        <v>7.9242912123874909E-6</v>
      </c>
    </row>
    <row r="358" spans="1:36" x14ac:dyDescent="0.25">
      <c r="A358" t="s">
        <v>3449</v>
      </c>
      <c r="B358" t="s">
        <v>3449</v>
      </c>
      <c r="C358" t="s">
        <v>1769</v>
      </c>
      <c r="D358" t="s">
        <v>3448</v>
      </c>
      <c r="E358">
        <v>21.849</v>
      </c>
      <c r="F358">
        <v>0</v>
      </c>
      <c r="G358">
        <v>13.471</v>
      </c>
      <c r="H358">
        <v>2608600</v>
      </c>
      <c r="I358">
        <v>0</v>
      </c>
      <c r="J358">
        <v>1397700</v>
      </c>
      <c r="K358">
        <v>1992200</v>
      </c>
      <c r="L358">
        <v>2095000</v>
      </c>
      <c r="M358">
        <v>655780</v>
      </c>
      <c r="N358">
        <v>5164200</v>
      </c>
      <c r="O358">
        <v>1196800</v>
      </c>
      <c r="R358">
        <f t="shared" si="85"/>
        <v>2.2365129009057279E-5</v>
      </c>
      <c r="S358">
        <f t="shared" si="86"/>
        <v>0</v>
      </c>
      <c r="T358">
        <f t="shared" si="87"/>
        <v>1.8336987531409726E-5</v>
      </c>
      <c r="U358">
        <f t="shared" si="88"/>
        <v>2.9704955788461755E-5</v>
      </c>
      <c r="V358">
        <f t="shared" si="89"/>
        <v>3.3167221112370807E-5</v>
      </c>
      <c r="W358">
        <f t="shared" si="90"/>
        <v>5.7599086211094082E-6</v>
      </c>
      <c r="X358">
        <f t="shared" si="91"/>
        <v>9.4207221520228282E-5</v>
      </c>
      <c r="Y358">
        <f t="shared" si="92"/>
        <v>2.2039860774543715E-5</v>
      </c>
      <c r="AB358" s="42">
        <f t="shared" si="93"/>
        <v>1.1182564504528639E-5</v>
      </c>
      <c r="AC358" s="42">
        <f t="shared" si="94"/>
        <v>2.7069721477414098E-5</v>
      </c>
      <c r="AD358" s="42">
        <f t="shared" si="95"/>
        <v>5.7599086211094082E-6</v>
      </c>
      <c r="AE358" s="42">
        <f t="shared" si="95"/>
        <v>9.4207221520228282E-5</v>
      </c>
      <c r="AF358" s="42">
        <f t="shared" si="95"/>
        <v>2.2039860774543715E-5</v>
      </c>
      <c r="AI358" s="40">
        <f t="shared" si="96"/>
        <v>1.1182564504528638E-5</v>
      </c>
      <c r="AJ358" s="40">
        <f t="shared" si="97"/>
        <v>4.4792968913308463E-6</v>
      </c>
    </row>
    <row r="359" spans="1:36" x14ac:dyDescent="0.25">
      <c r="A359" t="s">
        <v>3447</v>
      </c>
      <c r="B359" t="s">
        <v>3447</v>
      </c>
      <c r="C359" t="s">
        <v>1637</v>
      </c>
      <c r="D359" t="s">
        <v>3446</v>
      </c>
      <c r="E359">
        <v>99.866</v>
      </c>
      <c r="F359">
        <v>0</v>
      </c>
      <c r="G359">
        <v>10.065</v>
      </c>
      <c r="H359">
        <v>0</v>
      </c>
      <c r="I359">
        <v>0</v>
      </c>
      <c r="J359">
        <v>272540</v>
      </c>
      <c r="K359">
        <v>186260</v>
      </c>
      <c r="L359">
        <v>376530</v>
      </c>
      <c r="M359">
        <v>93600</v>
      </c>
      <c r="N359">
        <v>34056</v>
      </c>
      <c r="O359">
        <v>0</v>
      </c>
      <c r="R359">
        <f t="shared" si="85"/>
        <v>0</v>
      </c>
      <c r="S359">
        <f t="shared" si="86"/>
        <v>0</v>
      </c>
      <c r="T359">
        <f t="shared" si="87"/>
        <v>3.5755616955071955E-6</v>
      </c>
      <c r="U359">
        <f t="shared" si="88"/>
        <v>2.7772538224871431E-6</v>
      </c>
      <c r="V359">
        <f t="shared" si="89"/>
        <v>5.9610757830267208E-6</v>
      </c>
      <c r="W359">
        <f t="shared" si="90"/>
        <v>8.2211633007386718E-7</v>
      </c>
      <c r="X359">
        <f t="shared" si="91"/>
        <v>6.212619836747017E-7</v>
      </c>
      <c r="Y359">
        <f t="shared" si="92"/>
        <v>0</v>
      </c>
      <c r="AB359" s="42">
        <f t="shared" si="93"/>
        <v>0</v>
      </c>
      <c r="AC359" s="42">
        <f t="shared" si="94"/>
        <v>4.1046304336736862E-6</v>
      </c>
      <c r="AD359" s="42">
        <f t="shared" si="95"/>
        <v>8.2211633007386718E-7</v>
      </c>
      <c r="AE359" s="42">
        <f t="shared" si="95"/>
        <v>6.212619836747017E-7</v>
      </c>
      <c r="AF359" s="42">
        <f t="shared" si="95"/>
        <v>0</v>
      </c>
      <c r="AI359" s="40">
        <f t="shared" si="96"/>
        <v>0</v>
      </c>
      <c r="AJ359" s="40">
        <f t="shared" si="97"/>
        <v>9.5640226306408897E-7</v>
      </c>
    </row>
    <row r="360" spans="1:36" x14ac:dyDescent="0.25">
      <c r="A360" t="s">
        <v>7776</v>
      </c>
      <c r="B360" t="s">
        <v>6090</v>
      </c>
      <c r="C360" t="s">
        <v>7777</v>
      </c>
      <c r="D360" t="s">
        <v>6089</v>
      </c>
      <c r="E360">
        <v>30.853999999999999</v>
      </c>
      <c r="F360">
        <v>0</v>
      </c>
      <c r="G360">
        <v>5.5951000000000004</v>
      </c>
      <c r="H360">
        <v>0</v>
      </c>
      <c r="I360">
        <v>0</v>
      </c>
      <c r="J360">
        <v>0</v>
      </c>
      <c r="K360">
        <v>0</v>
      </c>
      <c r="L360">
        <v>361270</v>
      </c>
      <c r="M360">
        <v>442250</v>
      </c>
      <c r="N360">
        <v>101210</v>
      </c>
      <c r="O360">
        <v>0</v>
      </c>
      <c r="R360">
        <f t="shared" si="85"/>
        <v>0</v>
      </c>
      <c r="S360">
        <f t="shared" si="86"/>
        <v>0</v>
      </c>
      <c r="T360">
        <f t="shared" si="87"/>
        <v>0</v>
      </c>
      <c r="U360">
        <f t="shared" si="88"/>
        <v>0</v>
      </c>
      <c r="V360">
        <f t="shared" si="89"/>
        <v>5.71948542781203E-6</v>
      </c>
      <c r="W360">
        <f t="shared" si="90"/>
        <v>3.8844118266577752E-6</v>
      </c>
      <c r="X360">
        <f t="shared" si="91"/>
        <v>1.8463097653193729E-6</v>
      </c>
      <c r="Y360">
        <f t="shared" si="92"/>
        <v>0</v>
      </c>
      <c r="AB360" s="42">
        <f t="shared" si="93"/>
        <v>0</v>
      </c>
      <c r="AC360" s="42">
        <f t="shared" si="94"/>
        <v>1.9064951426040099E-6</v>
      </c>
      <c r="AD360" s="42">
        <f t="shared" si="95"/>
        <v>3.8844118266577752E-6</v>
      </c>
      <c r="AE360" s="42">
        <f t="shared" si="95"/>
        <v>1.8463097653193729E-6</v>
      </c>
      <c r="AF360" s="42">
        <f t="shared" si="95"/>
        <v>0</v>
      </c>
      <c r="AI360" s="40">
        <f t="shared" si="96"/>
        <v>0</v>
      </c>
      <c r="AJ360" s="40">
        <f t="shared" si="97"/>
        <v>1.9064951426040101E-6</v>
      </c>
    </row>
    <row r="361" spans="1:36" x14ac:dyDescent="0.25">
      <c r="A361" t="s">
        <v>6732</v>
      </c>
      <c r="B361" t="s">
        <v>6732</v>
      </c>
      <c r="C361" t="s">
        <v>6269</v>
      </c>
      <c r="D361" t="s">
        <v>3440</v>
      </c>
      <c r="E361">
        <v>10.912000000000001</v>
      </c>
      <c r="F361">
        <v>0</v>
      </c>
      <c r="G361">
        <v>17.923999999999999</v>
      </c>
      <c r="H361">
        <v>1518200</v>
      </c>
      <c r="I361">
        <v>0</v>
      </c>
      <c r="J361">
        <v>2493100</v>
      </c>
      <c r="K361">
        <v>294280</v>
      </c>
      <c r="L361">
        <v>2090800</v>
      </c>
      <c r="M361">
        <v>0</v>
      </c>
      <c r="N361">
        <v>0</v>
      </c>
      <c r="O361">
        <v>0</v>
      </c>
      <c r="R361">
        <f t="shared" si="85"/>
        <v>1.3016460500479475E-5</v>
      </c>
      <c r="S361">
        <f t="shared" si="86"/>
        <v>0</v>
      </c>
      <c r="T361">
        <f t="shared" si="87"/>
        <v>3.2707979977504178E-5</v>
      </c>
      <c r="U361">
        <f t="shared" si="88"/>
        <v>4.3879000047327203E-6</v>
      </c>
      <c r="V361">
        <f t="shared" si="89"/>
        <v>3.3100728354054842E-5</v>
      </c>
      <c r="W361">
        <f t="shared" si="90"/>
        <v>0</v>
      </c>
      <c r="X361">
        <f t="shared" si="91"/>
        <v>0</v>
      </c>
      <c r="Y361">
        <f t="shared" si="92"/>
        <v>0</v>
      </c>
      <c r="AB361" s="42">
        <f t="shared" si="93"/>
        <v>6.5082302502397375E-6</v>
      </c>
      <c r="AC361" s="42">
        <f t="shared" si="94"/>
        <v>2.3398869445430577E-5</v>
      </c>
      <c r="AD361" s="42">
        <f t="shared" si="95"/>
        <v>0</v>
      </c>
      <c r="AE361" s="42">
        <f t="shared" si="95"/>
        <v>0</v>
      </c>
      <c r="AF361" s="42">
        <f t="shared" si="95"/>
        <v>0</v>
      </c>
      <c r="AI361" s="40">
        <f t="shared" si="96"/>
        <v>6.5082302502397375E-6</v>
      </c>
      <c r="AJ361" s="40">
        <f t="shared" si="97"/>
        <v>9.5061608466681872E-6</v>
      </c>
    </row>
    <row r="362" spans="1:36" x14ac:dyDescent="0.25">
      <c r="A362" t="s">
        <v>7778</v>
      </c>
      <c r="B362" t="s">
        <v>7778</v>
      </c>
      <c r="C362" t="s">
        <v>2715</v>
      </c>
      <c r="D362" t="s">
        <v>7779</v>
      </c>
      <c r="E362">
        <v>15.363</v>
      </c>
      <c r="F362">
        <v>0</v>
      </c>
      <c r="G362">
        <v>7.476</v>
      </c>
      <c r="H362">
        <v>0</v>
      </c>
      <c r="I362">
        <v>0</v>
      </c>
      <c r="J362">
        <v>0</v>
      </c>
      <c r="K362">
        <v>0</v>
      </c>
      <c r="L362">
        <v>2815000</v>
      </c>
      <c r="M362">
        <v>0</v>
      </c>
      <c r="N362">
        <v>0</v>
      </c>
      <c r="O362">
        <v>0</v>
      </c>
      <c r="R362">
        <f t="shared" si="85"/>
        <v>0</v>
      </c>
      <c r="S362">
        <f t="shared" si="86"/>
        <v>0</v>
      </c>
      <c r="T362">
        <f t="shared" si="87"/>
        <v>0</v>
      </c>
      <c r="U362">
        <f t="shared" si="88"/>
        <v>0</v>
      </c>
      <c r="V362">
        <f t="shared" si="89"/>
        <v>4.4565979680822832E-5</v>
      </c>
      <c r="W362">
        <f t="shared" si="90"/>
        <v>0</v>
      </c>
      <c r="X362">
        <f t="shared" si="91"/>
        <v>0</v>
      </c>
      <c r="Y362">
        <f t="shared" si="92"/>
        <v>0</v>
      </c>
      <c r="AB362" s="42">
        <f t="shared" si="93"/>
        <v>0</v>
      </c>
      <c r="AC362" s="42">
        <f t="shared" si="94"/>
        <v>1.4855326560274277E-5</v>
      </c>
      <c r="AD362" s="42">
        <f t="shared" si="95"/>
        <v>0</v>
      </c>
      <c r="AE362" s="42">
        <f t="shared" si="95"/>
        <v>0</v>
      </c>
      <c r="AF362" s="42">
        <f t="shared" si="95"/>
        <v>0</v>
      </c>
      <c r="AI362" s="40">
        <f t="shared" si="96"/>
        <v>0</v>
      </c>
      <c r="AJ362" s="40">
        <f t="shared" si="97"/>
        <v>1.4855326560274277E-5</v>
      </c>
    </row>
    <row r="363" spans="1:36" x14ac:dyDescent="0.25">
      <c r="A363" t="s">
        <v>3437</v>
      </c>
      <c r="B363" t="s">
        <v>3437</v>
      </c>
      <c r="C363" t="s">
        <v>212</v>
      </c>
      <c r="D363" t="s">
        <v>3436</v>
      </c>
      <c r="E363">
        <v>22.422999999999998</v>
      </c>
      <c r="F363">
        <v>0</v>
      </c>
      <c r="G363">
        <v>6.4273999999999996</v>
      </c>
      <c r="H363">
        <v>1162000</v>
      </c>
      <c r="I363">
        <v>0</v>
      </c>
      <c r="J363">
        <v>170200</v>
      </c>
      <c r="K363">
        <v>0</v>
      </c>
      <c r="L363">
        <v>882900</v>
      </c>
      <c r="M363">
        <v>0</v>
      </c>
      <c r="N363">
        <v>392640</v>
      </c>
      <c r="O363">
        <v>0</v>
      </c>
      <c r="R363">
        <f t="shared" si="85"/>
        <v>9.9625392580405422E-6</v>
      </c>
      <c r="S363">
        <f t="shared" si="86"/>
        <v>0</v>
      </c>
      <c r="T363">
        <f t="shared" si="87"/>
        <v>2.23292214198035E-6</v>
      </c>
      <c r="U363">
        <f t="shared" si="88"/>
        <v>0</v>
      </c>
      <c r="V363">
        <f t="shared" si="89"/>
        <v>1.397772769456429E-5</v>
      </c>
      <c r="W363">
        <f t="shared" si="90"/>
        <v>0</v>
      </c>
      <c r="X363">
        <f t="shared" si="91"/>
        <v>7.16268220783518E-6</v>
      </c>
      <c r="Y363">
        <f t="shared" si="92"/>
        <v>0</v>
      </c>
      <c r="AB363" s="42">
        <f t="shared" si="93"/>
        <v>4.9812696290202711E-6</v>
      </c>
      <c r="AC363" s="42">
        <f t="shared" si="94"/>
        <v>5.4035499455148802E-6</v>
      </c>
      <c r="AD363" s="42">
        <f t="shared" si="95"/>
        <v>0</v>
      </c>
      <c r="AE363" s="42">
        <f t="shared" si="95"/>
        <v>7.16268220783518E-6</v>
      </c>
      <c r="AF363" s="42">
        <f t="shared" si="95"/>
        <v>0</v>
      </c>
      <c r="AI363" s="40">
        <f t="shared" si="96"/>
        <v>4.9812696290202711E-6</v>
      </c>
      <c r="AJ363" s="40">
        <f t="shared" si="97"/>
        <v>4.3352769376076016E-6</v>
      </c>
    </row>
    <row r="364" spans="1:36" x14ac:dyDescent="0.25">
      <c r="A364" t="s">
        <v>7780</v>
      </c>
      <c r="B364" t="s">
        <v>7780</v>
      </c>
      <c r="C364">
        <v>4</v>
      </c>
      <c r="D364" t="s">
        <v>7781</v>
      </c>
      <c r="E364">
        <v>35.671999999999997</v>
      </c>
      <c r="F364">
        <v>0</v>
      </c>
      <c r="G364">
        <v>9.6806999999999999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517620</v>
      </c>
      <c r="O364">
        <v>410890</v>
      </c>
      <c r="R364">
        <f t="shared" si="85"/>
        <v>0</v>
      </c>
      <c r="S364">
        <f t="shared" si="86"/>
        <v>0</v>
      </c>
      <c r="T364">
        <f t="shared" si="87"/>
        <v>0</v>
      </c>
      <c r="U364">
        <f t="shared" si="88"/>
        <v>0</v>
      </c>
      <c r="V364">
        <f t="shared" si="89"/>
        <v>0</v>
      </c>
      <c r="W364">
        <f t="shared" si="90"/>
        <v>0</v>
      </c>
      <c r="X364">
        <f t="shared" si="91"/>
        <v>9.4426129900663353E-6</v>
      </c>
      <c r="Y364">
        <f t="shared" si="92"/>
        <v>7.566810155123886E-6</v>
      </c>
      <c r="AB364" s="42">
        <f t="shared" si="93"/>
        <v>0</v>
      </c>
      <c r="AC364" s="42">
        <f t="shared" si="94"/>
        <v>0</v>
      </c>
      <c r="AD364" s="42">
        <f t="shared" si="95"/>
        <v>0</v>
      </c>
      <c r="AE364" s="42">
        <f t="shared" si="95"/>
        <v>9.4426129900663353E-6</v>
      </c>
      <c r="AF364" s="42">
        <f t="shared" si="95"/>
        <v>7.566810155123886E-6</v>
      </c>
      <c r="AI364" s="40">
        <f t="shared" si="96"/>
        <v>0</v>
      </c>
      <c r="AJ364" s="40">
        <f t="shared" si="97"/>
        <v>0</v>
      </c>
    </row>
    <row r="365" spans="1:36" x14ac:dyDescent="0.25">
      <c r="A365" t="s">
        <v>7782</v>
      </c>
      <c r="B365" t="s">
        <v>7782</v>
      </c>
      <c r="C365" t="s">
        <v>6324</v>
      </c>
      <c r="D365" t="s">
        <v>7783</v>
      </c>
      <c r="E365">
        <v>23.071999999999999</v>
      </c>
      <c r="F365">
        <v>0</v>
      </c>
      <c r="G365">
        <v>12.946</v>
      </c>
      <c r="H365">
        <v>4709300</v>
      </c>
      <c r="I365">
        <v>855870</v>
      </c>
      <c r="J365">
        <v>2222000</v>
      </c>
      <c r="K365">
        <v>1937900</v>
      </c>
      <c r="L365">
        <v>3730800</v>
      </c>
      <c r="M365">
        <v>2142100</v>
      </c>
      <c r="N365">
        <v>4626700</v>
      </c>
      <c r="O365">
        <v>2350400</v>
      </c>
      <c r="R365">
        <f t="shared" si="85"/>
        <v>4.0375719559285995E-5</v>
      </c>
      <c r="S365">
        <f t="shared" si="86"/>
        <v>1.0294110126572209E-5</v>
      </c>
      <c r="T365">
        <f t="shared" si="87"/>
        <v>2.9151310220213503E-5</v>
      </c>
      <c r="U365">
        <f t="shared" si="88"/>
        <v>2.8895308614827846E-5</v>
      </c>
      <c r="V365">
        <f t="shared" si="89"/>
        <v>5.9064567315528887E-5</v>
      </c>
      <c r="W365">
        <f t="shared" si="90"/>
        <v>1.8814694344564433E-5</v>
      </c>
      <c r="X365">
        <f t="shared" si="91"/>
        <v>8.4401950313241206E-5</v>
      </c>
      <c r="Y365">
        <f t="shared" si="92"/>
        <v>4.328416507727903E-5</v>
      </c>
      <c r="AB365" s="42">
        <f t="shared" si="93"/>
        <v>2.5334914842929102E-5</v>
      </c>
      <c r="AC365" s="42">
        <f t="shared" si="94"/>
        <v>3.9037062050190079E-5</v>
      </c>
      <c r="AD365" s="42">
        <f t="shared" si="95"/>
        <v>1.8814694344564433E-5</v>
      </c>
      <c r="AE365" s="42">
        <f t="shared" si="95"/>
        <v>8.4401950313241206E-5</v>
      </c>
      <c r="AF365" s="42">
        <f t="shared" si="95"/>
        <v>4.328416507727903E-5</v>
      </c>
      <c r="AI365" s="40">
        <f t="shared" si="96"/>
        <v>1.5040804716356891E-5</v>
      </c>
      <c r="AJ365" s="40">
        <f t="shared" si="97"/>
        <v>1.0014025324020476E-5</v>
      </c>
    </row>
    <row r="366" spans="1:36" x14ac:dyDescent="0.25">
      <c r="A366" t="s">
        <v>3431</v>
      </c>
      <c r="B366" t="s">
        <v>3431</v>
      </c>
      <c r="C366">
        <v>1</v>
      </c>
      <c r="D366" t="s">
        <v>3430</v>
      </c>
      <c r="E366">
        <v>50.656999999999996</v>
      </c>
      <c r="F366">
        <v>0</v>
      </c>
      <c r="G366">
        <v>3.1398999999999999</v>
      </c>
      <c r="H366">
        <v>0</v>
      </c>
      <c r="I366">
        <v>0</v>
      </c>
      <c r="J366">
        <v>0</v>
      </c>
      <c r="K366">
        <v>0</v>
      </c>
      <c r="L366">
        <v>711760</v>
      </c>
      <c r="M366">
        <v>0</v>
      </c>
      <c r="N366">
        <v>0</v>
      </c>
      <c r="O366">
        <v>0</v>
      </c>
      <c r="R366">
        <f t="shared" si="85"/>
        <v>0</v>
      </c>
      <c r="S366">
        <f t="shared" si="86"/>
        <v>0</v>
      </c>
      <c r="T366">
        <f t="shared" si="87"/>
        <v>0</v>
      </c>
      <c r="U366">
        <f t="shared" si="88"/>
        <v>0</v>
      </c>
      <c r="V366">
        <f t="shared" si="89"/>
        <v>1.1268306109279737E-5</v>
      </c>
      <c r="W366">
        <f t="shared" si="90"/>
        <v>0</v>
      </c>
      <c r="X366">
        <f t="shared" si="91"/>
        <v>0</v>
      </c>
      <c r="Y366">
        <f t="shared" si="92"/>
        <v>0</v>
      </c>
      <c r="AB366" s="42">
        <f t="shared" si="93"/>
        <v>0</v>
      </c>
      <c r="AC366" s="42">
        <f t="shared" si="94"/>
        <v>3.756102036426579E-6</v>
      </c>
      <c r="AD366" s="42">
        <f t="shared" si="95"/>
        <v>0</v>
      </c>
      <c r="AE366" s="42">
        <f t="shared" si="95"/>
        <v>0</v>
      </c>
      <c r="AF366" s="42">
        <f t="shared" si="95"/>
        <v>0</v>
      </c>
      <c r="AI366" s="40">
        <f t="shared" si="96"/>
        <v>0</v>
      </c>
      <c r="AJ366" s="40">
        <f t="shared" si="97"/>
        <v>3.756102036426579E-6</v>
      </c>
    </row>
    <row r="367" spans="1:36" x14ac:dyDescent="0.25">
      <c r="A367" t="s">
        <v>3429</v>
      </c>
      <c r="B367" t="s">
        <v>3428</v>
      </c>
      <c r="C367" t="s">
        <v>7784</v>
      </c>
      <c r="D367" t="s">
        <v>3426</v>
      </c>
      <c r="E367">
        <v>80.018000000000001</v>
      </c>
      <c r="F367">
        <v>0</v>
      </c>
      <c r="G367">
        <v>12.625</v>
      </c>
      <c r="H367">
        <v>803600</v>
      </c>
      <c r="I367">
        <v>0</v>
      </c>
      <c r="J367">
        <v>293240</v>
      </c>
      <c r="K367">
        <v>1111400</v>
      </c>
      <c r="L367">
        <v>1815300</v>
      </c>
      <c r="M367">
        <v>101600</v>
      </c>
      <c r="N367">
        <v>180480</v>
      </c>
      <c r="O367">
        <v>0</v>
      </c>
      <c r="R367">
        <f t="shared" si="85"/>
        <v>6.889756065199122E-6</v>
      </c>
      <c r="S367">
        <f t="shared" si="86"/>
        <v>0</v>
      </c>
      <c r="T367">
        <f t="shared" si="87"/>
        <v>3.8471333073696704E-6</v>
      </c>
      <c r="U367">
        <f t="shared" si="88"/>
        <v>1.6571673458134922E-5</v>
      </c>
      <c r="V367">
        <f t="shared" si="89"/>
        <v>2.8739120040709656E-5</v>
      </c>
      <c r="W367">
        <f t="shared" si="90"/>
        <v>8.9238268307163367E-7</v>
      </c>
      <c r="X367">
        <f t="shared" si="91"/>
        <v>3.2923820417433099E-6</v>
      </c>
      <c r="Y367">
        <f t="shared" si="92"/>
        <v>0</v>
      </c>
      <c r="AB367" s="42">
        <f t="shared" si="93"/>
        <v>3.444878032599561E-6</v>
      </c>
      <c r="AC367" s="42">
        <f t="shared" si="94"/>
        <v>1.6385975602071416E-5</v>
      </c>
      <c r="AD367" s="42">
        <f t="shared" si="95"/>
        <v>8.9238268307163367E-7</v>
      </c>
      <c r="AE367" s="42">
        <f t="shared" si="95"/>
        <v>3.2923820417433099E-6</v>
      </c>
      <c r="AF367" s="42">
        <f t="shared" si="95"/>
        <v>0</v>
      </c>
      <c r="AI367" s="40">
        <f t="shared" si="96"/>
        <v>3.4448780325995606E-6</v>
      </c>
      <c r="AJ367" s="40">
        <f t="shared" si="97"/>
        <v>7.1862974623817565E-6</v>
      </c>
    </row>
    <row r="368" spans="1:36" x14ac:dyDescent="0.25">
      <c r="A368" t="s">
        <v>6084</v>
      </c>
      <c r="B368" t="s">
        <v>6084</v>
      </c>
      <c r="C368" t="s">
        <v>7785</v>
      </c>
      <c r="D368" t="s">
        <v>6082</v>
      </c>
      <c r="E368">
        <v>223.69</v>
      </c>
      <c r="F368">
        <v>0</v>
      </c>
      <c r="G368">
        <v>64.662999999999997</v>
      </c>
      <c r="H368">
        <v>24418000</v>
      </c>
      <c r="I368">
        <v>14173000</v>
      </c>
      <c r="J368">
        <v>12762000</v>
      </c>
      <c r="K368">
        <v>8510700</v>
      </c>
      <c r="L368">
        <v>8180000</v>
      </c>
      <c r="M368">
        <v>17735000</v>
      </c>
      <c r="N368">
        <v>0</v>
      </c>
      <c r="O368">
        <v>0</v>
      </c>
      <c r="R368">
        <f t="shared" si="85"/>
        <v>2.0935050223996036E-4</v>
      </c>
      <c r="S368">
        <f t="shared" si="86"/>
        <v>1.7046797156566759E-4</v>
      </c>
      <c r="T368">
        <f t="shared" si="87"/>
        <v>1.6742980244390852E-4</v>
      </c>
      <c r="U368">
        <f t="shared" si="88"/>
        <v>1.2689989319790256E-4</v>
      </c>
      <c r="V368">
        <f t="shared" si="89"/>
        <v>1.2950256262491325E-4</v>
      </c>
      <c r="W368">
        <f t="shared" si="90"/>
        <v>1.5577172130192346E-4</v>
      </c>
      <c r="X368">
        <f t="shared" si="91"/>
        <v>0</v>
      </c>
      <c r="Y368">
        <f t="shared" si="92"/>
        <v>0</v>
      </c>
      <c r="AB368" s="42">
        <f t="shared" si="93"/>
        <v>1.8990923690281398E-4</v>
      </c>
      <c r="AC368" s="42">
        <f t="shared" si="94"/>
        <v>1.4127741942224141E-4</v>
      </c>
      <c r="AD368" s="42">
        <f t="shared" si="95"/>
        <v>1.5577172130192346E-4</v>
      </c>
      <c r="AE368" s="42">
        <f t="shared" si="95"/>
        <v>0</v>
      </c>
      <c r="AF368" s="42">
        <f t="shared" si="95"/>
        <v>0</v>
      </c>
      <c r="AI368" s="40">
        <f t="shared" si="96"/>
        <v>1.9441265337146381E-5</v>
      </c>
      <c r="AJ368" s="40">
        <f t="shared" si="97"/>
        <v>1.3097758400079503E-5</v>
      </c>
    </row>
    <row r="369" spans="1:36" x14ac:dyDescent="0.25">
      <c r="A369" t="s">
        <v>3425</v>
      </c>
      <c r="B369" t="s">
        <v>3425</v>
      </c>
      <c r="C369">
        <v>5</v>
      </c>
      <c r="D369" t="s">
        <v>3424</v>
      </c>
      <c r="E369">
        <v>30.141999999999999</v>
      </c>
      <c r="F369">
        <v>0</v>
      </c>
      <c r="G369">
        <v>3.0023</v>
      </c>
      <c r="H369">
        <v>2349000</v>
      </c>
      <c r="I369">
        <v>0</v>
      </c>
      <c r="J369">
        <v>0</v>
      </c>
      <c r="K369">
        <v>622810</v>
      </c>
      <c r="L369">
        <v>806550</v>
      </c>
      <c r="M369">
        <v>0</v>
      </c>
      <c r="N369">
        <v>0</v>
      </c>
      <c r="O369">
        <v>0</v>
      </c>
      <c r="R369">
        <f t="shared" si="85"/>
        <v>2.0139418861563884E-5</v>
      </c>
      <c r="S369">
        <f t="shared" si="86"/>
        <v>0</v>
      </c>
      <c r="T369">
        <f t="shared" si="87"/>
        <v>0</v>
      </c>
      <c r="U369">
        <f t="shared" si="88"/>
        <v>9.2864890646580989E-6</v>
      </c>
      <c r="V369">
        <f t="shared" si="89"/>
        <v>1.276898433803469E-5</v>
      </c>
      <c r="W369">
        <f t="shared" si="90"/>
        <v>0</v>
      </c>
      <c r="X369">
        <f t="shared" si="91"/>
        <v>0</v>
      </c>
      <c r="Y369">
        <f t="shared" si="92"/>
        <v>0</v>
      </c>
      <c r="AB369" s="42">
        <f t="shared" si="93"/>
        <v>1.0069709430781942E-5</v>
      </c>
      <c r="AC369" s="42">
        <f t="shared" si="94"/>
        <v>7.3518244675642633E-6</v>
      </c>
      <c r="AD369" s="42">
        <f t="shared" si="95"/>
        <v>0</v>
      </c>
      <c r="AE369" s="42">
        <f t="shared" si="95"/>
        <v>0</v>
      </c>
      <c r="AF369" s="42">
        <f t="shared" si="95"/>
        <v>0</v>
      </c>
      <c r="AI369" s="40">
        <f t="shared" si="96"/>
        <v>1.0069709430781942E-5</v>
      </c>
      <c r="AJ369" s="40">
        <f t="shared" si="97"/>
        <v>3.8109025870380538E-6</v>
      </c>
    </row>
    <row r="370" spans="1:36" x14ac:dyDescent="0.25">
      <c r="A370" t="s">
        <v>3421</v>
      </c>
      <c r="B370" t="s">
        <v>6735</v>
      </c>
      <c r="C370" t="s">
        <v>7786</v>
      </c>
      <c r="D370" t="s">
        <v>3420</v>
      </c>
      <c r="E370">
        <v>39.65</v>
      </c>
      <c r="F370">
        <v>0</v>
      </c>
      <c r="G370">
        <v>4.6159999999999997</v>
      </c>
      <c r="H370">
        <v>216110</v>
      </c>
      <c r="I370">
        <v>0</v>
      </c>
      <c r="J370">
        <v>554490</v>
      </c>
      <c r="K370">
        <v>737490</v>
      </c>
      <c r="L370">
        <v>786380</v>
      </c>
      <c r="M370">
        <v>276220</v>
      </c>
      <c r="N370">
        <v>0</v>
      </c>
      <c r="O370">
        <v>0</v>
      </c>
      <c r="R370">
        <f t="shared" si="85"/>
        <v>1.852843682491516E-6</v>
      </c>
      <c r="S370">
        <f t="shared" si="86"/>
        <v>0</v>
      </c>
      <c r="T370">
        <f t="shared" si="87"/>
        <v>7.2745769594987327E-6</v>
      </c>
      <c r="U370">
        <f t="shared" si="88"/>
        <v>1.0996440038365957E-5</v>
      </c>
      <c r="V370">
        <f t="shared" si="89"/>
        <v>1.2449660782026805E-5</v>
      </c>
      <c r="W370">
        <f t="shared" si="90"/>
        <v>2.4261215031303805E-6</v>
      </c>
      <c r="X370">
        <f t="shared" si="91"/>
        <v>0</v>
      </c>
      <c r="Y370">
        <f t="shared" si="92"/>
        <v>0</v>
      </c>
      <c r="AB370" s="42">
        <f t="shared" si="93"/>
        <v>9.2642184124575799E-7</v>
      </c>
      <c r="AC370" s="42">
        <f t="shared" si="94"/>
        <v>1.0240225926630497E-5</v>
      </c>
      <c r="AD370" s="42">
        <f t="shared" si="95"/>
        <v>2.4261215031303805E-6</v>
      </c>
      <c r="AE370" s="42">
        <f t="shared" si="95"/>
        <v>0</v>
      </c>
      <c r="AF370" s="42">
        <f t="shared" si="95"/>
        <v>0</v>
      </c>
      <c r="AI370" s="40">
        <f t="shared" si="96"/>
        <v>9.2642184124575789E-7</v>
      </c>
      <c r="AJ370" s="40">
        <f t="shared" si="97"/>
        <v>1.5410243324532362E-6</v>
      </c>
    </row>
    <row r="371" spans="1:36" x14ac:dyDescent="0.25">
      <c r="A371" t="s">
        <v>6079</v>
      </c>
      <c r="B371" t="s">
        <v>6079</v>
      </c>
      <c r="C371">
        <v>11</v>
      </c>
      <c r="D371" t="s">
        <v>6078</v>
      </c>
      <c r="E371">
        <v>34.459000000000003</v>
      </c>
      <c r="F371">
        <v>0</v>
      </c>
      <c r="G371">
        <v>7.0167000000000002</v>
      </c>
      <c r="H371">
        <v>3619000</v>
      </c>
      <c r="I371">
        <v>0</v>
      </c>
      <c r="J371">
        <v>0</v>
      </c>
      <c r="K371">
        <v>1679800</v>
      </c>
      <c r="L371">
        <v>0</v>
      </c>
      <c r="M371">
        <v>1034000</v>
      </c>
      <c r="N371">
        <v>0</v>
      </c>
      <c r="O371">
        <v>0</v>
      </c>
      <c r="R371">
        <f t="shared" si="85"/>
        <v>3.1027908412090118E-5</v>
      </c>
      <c r="S371">
        <f t="shared" si="86"/>
        <v>0</v>
      </c>
      <c r="T371">
        <f t="shared" si="87"/>
        <v>0</v>
      </c>
      <c r="U371">
        <f t="shared" si="88"/>
        <v>2.5046875179930758E-5</v>
      </c>
      <c r="V371">
        <f t="shared" si="89"/>
        <v>0</v>
      </c>
      <c r="W371">
        <f t="shared" si="90"/>
        <v>9.0819261249613101E-6</v>
      </c>
      <c r="X371">
        <f t="shared" si="91"/>
        <v>0</v>
      </c>
      <c r="Y371">
        <f t="shared" si="92"/>
        <v>0</v>
      </c>
      <c r="AB371" s="42">
        <f t="shared" si="93"/>
        <v>1.5513954206045059E-5</v>
      </c>
      <c r="AC371" s="42">
        <f t="shared" si="94"/>
        <v>8.3489583933102531E-6</v>
      </c>
      <c r="AD371" s="42">
        <f t="shared" si="95"/>
        <v>9.0819261249613101E-6</v>
      </c>
      <c r="AE371" s="42">
        <f t="shared" si="95"/>
        <v>0</v>
      </c>
      <c r="AF371" s="42">
        <f t="shared" si="95"/>
        <v>0</v>
      </c>
      <c r="AI371" s="40">
        <f t="shared" si="96"/>
        <v>1.5513954206045059E-5</v>
      </c>
      <c r="AJ371" s="40">
        <f t="shared" si="97"/>
        <v>8.3489583933102531E-6</v>
      </c>
    </row>
    <row r="372" spans="1:36" x14ac:dyDescent="0.25">
      <c r="A372" t="s">
        <v>7787</v>
      </c>
      <c r="B372" t="s">
        <v>3419</v>
      </c>
      <c r="C372" t="s">
        <v>7788</v>
      </c>
      <c r="D372" t="s">
        <v>3417</v>
      </c>
      <c r="E372">
        <v>25.919</v>
      </c>
      <c r="F372">
        <v>0</v>
      </c>
      <c r="G372">
        <v>12.977</v>
      </c>
      <c r="H372">
        <v>0</v>
      </c>
      <c r="I372">
        <v>338820</v>
      </c>
      <c r="J372">
        <v>1139200</v>
      </c>
      <c r="K372">
        <v>666790</v>
      </c>
      <c r="L372">
        <v>1894000</v>
      </c>
      <c r="M372">
        <v>474870</v>
      </c>
      <c r="N372">
        <v>0</v>
      </c>
      <c r="O372">
        <v>0</v>
      </c>
      <c r="R372">
        <f t="shared" si="85"/>
        <v>0</v>
      </c>
      <c r="S372">
        <f t="shared" si="86"/>
        <v>4.0752104794947782E-6</v>
      </c>
      <c r="T372">
        <f t="shared" si="87"/>
        <v>1.4945622233513602E-5</v>
      </c>
      <c r="U372">
        <f t="shared" si="88"/>
        <v>9.9422585434135195E-6</v>
      </c>
      <c r="V372">
        <f t="shared" si="89"/>
        <v>2.9985067678677954E-5</v>
      </c>
      <c r="W372">
        <f t="shared" si="90"/>
        <v>4.1709228810061677E-6</v>
      </c>
      <c r="X372">
        <f t="shared" si="91"/>
        <v>0</v>
      </c>
      <c r="Y372">
        <f t="shared" si="92"/>
        <v>0</v>
      </c>
      <c r="AB372" s="42">
        <f t="shared" si="93"/>
        <v>2.0376052397473891E-6</v>
      </c>
      <c r="AC372" s="42">
        <f t="shared" si="94"/>
        <v>1.8290982818535024E-5</v>
      </c>
      <c r="AD372" s="42">
        <f t="shared" si="95"/>
        <v>4.1709228810061677E-6</v>
      </c>
      <c r="AE372" s="42">
        <f t="shared" si="95"/>
        <v>0</v>
      </c>
      <c r="AF372" s="42">
        <f t="shared" si="95"/>
        <v>0</v>
      </c>
      <c r="AI372" s="40">
        <f t="shared" si="96"/>
        <v>2.0376052397473891E-6</v>
      </c>
      <c r="AJ372" s="40">
        <f t="shared" si="97"/>
        <v>6.0227935819136577E-6</v>
      </c>
    </row>
    <row r="373" spans="1:36" x14ac:dyDescent="0.25">
      <c r="A373" t="s">
        <v>7789</v>
      </c>
      <c r="B373" t="s">
        <v>7789</v>
      </c>
      <c r="C373">
        <v>1</v>
      </c>
      <c r="D373" t="s">
        <v>7790</v>
      </c>
      <c r="E373">
        <v>35.743000000000002</v>
      </c>
      <c r="F373">
        <v>7.7669999999999996E-3</v>
      </c>
      <c r="G373">
        <v>0.89395999999999998</v>
      </c>
      <c r="H373">
        <v>3452900</v>
      </c>
      <c r="I373">
        <v>0</v>
      </c>
      <c r="J373">
        <v>0</v>
      </c>
      <c r="K373">
        <v>0</v>
      </c>
      <c r="L373">
        <v>0</v>
      </c>
      <c r="M373">
        <v>1049900</v>
      </c>
      <c r="N373">
        <v>0</v>
      </c>
      <c r="O373">
        <v>0</v>
      </c>
      <c r="R373">
        <f t="shared" si="85"/>
        <v>2.9603831156702397E-5</v>
      </c>
      <c r="S373">
        <f t="shared" si="86"/>
        <v>0</v>
      </c>
      <c r="T373">
        <f t="shared" si="87"/>
        <v>0</v>
      </c>
      <c r="U373">
        <f t="shared" si="88"/>
        <v>0</v>
      </c>
      <c r="V373">
        <f t="shared" si="89"/>
        <v>0</v>
      </c>
      <c r="W373">
        <f t="shared" si="90"/>
        <v>9.2215805015443714E-6</v>
      </c>
      <c r="X373">
        <f t="shared" si="91"/>
        <v>0</v>
      </c>
      <c r="Y373">
        <f t="shared" si="92"/>
        <v>0</v>
      </c>
      <c r="AB373" s="42">
        <f t="shared" si="93"/>
        <v>1.4801915578351199E-5</v>
      </c>
      <c r="AC373" s="42">
        <f t="shared" si="94"/>
        <v>0</v>
      </c>
      <c r="AD373" s="42">
        <f t="shared" si="95"/>
        <v>9.2215805015443714E-6</v>
      </c>
      <c r="AE373" s="42">
        <f t="shared" si="95"/>
        <v>0</v>
      </c>
      <c r="AF373" s="42">
        <f t="shared" si="95"/>
        <v>0</v>
      </c>
      <c r="AI373" s="40">
        <f t="shared" si="96"/>
        <v>1.4801915578351199E-5</v>
      </c>
      <c r="AJ373" s="40">
        <f t="shared" si="97"/>
        <v>0</v>
      </c>
    </row>
    <row r="374" spans="1:36" x14ac:dyDescent="0.25">
      <c r="A374" t="s">
        <v>6077</v>
      </c>
      <c r="B374" t="s">
        <v>6077</v>
      </c>
      <c r="C374">
        <v>1</v>
      </c>
      <c r="D374" t="s">
        <v>6076</v>
      </c>
      <c r="E374">
        <v>52.47</v>
      </c>
      <c r="F374">
        <v>0</v>
      </c>
      <c r="G374">
        <v>17.125</v>
      </c>
      <c r="H374">
        <v>853440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R374">
        <f t="shared" si="85"/>
        <v>7.3170649779536313E-6</v>
      </c>
      <c r="S374">
        <f t="shared" si="86"/>
        <v>0</v>
      </c>
      <c r="T374">
        <f t="shared" si="87"/>
        <v>0</v>
      </c>
      <c r="U374">
        <f t="shared" si="88"/>
        <v>0</v>
      </c>
      <c r="V374">
        <f t="shared" si="89"/>
        <v>0</v>
      </c>
      <c r="W374">
        <f t="shared" si="90"/>
        <v>0</v>
      </c>
      <c r="X374">
        <f t="shared" si="91"/>
        <v>0</v>
      </c>
      <c r="Y374">
        <f t="shared" si="92"/>
        <v>0</v>
      </c>
      <c r="AB374" s="42">
        <f t="shared" si="93"/>
        <v>3.6585324889768157E-6</v>
      </c>
      <c r="AC374" s="42">
        <f t="shared" si="94"/>
        <v>0</v>
      </c>
      <c r="AD374" s="42">
        <f t="shared" si="95"/>
        <v>0</v>
      </c>
      <c r="AE374" s="42">
        <f t="shared" si="95"/>
        <v>0</v>
      </c>
      <c r="AF374" s="42">
        <f t="shared" si="95"/>
        <v>0</v>
      </c>
      <c r="AI374" s="40">
        <f t="shared" si="96"/>
        <v>3.6585324889768152E-6</v>
      </c>
      <c r="AJ374" s="40">
        <f t="shared" si="97"/>
        <v>0</v>
      </c>
    </row>
    <row r="375" spans="1:36" x14ac:dyDescent="0.25">
      <c r="A375" t="s">
        <v>3416</v>
      </c>
      <c r="B375" t="s">
        <v>3416</v>
      </c>
      <c r="C375" t="s">
        <v>157</v>
      </c>
      <c r="D375" t="s">
        <v>3415</v>
      </c>
      <c r="E375">
        <v>15.972</v>
      </c>
      <c r="F375">
        <v>0</v>
      </c>
      <c r="G375">
        <v>3.081</v>
      </c>
      <c r="H375">
        <v>1921800</v>
      </c>
      <c r="I375">
        <v>0</v>
      </c>
      <c r="J375">
        <v>5901700</v>
      </c>
      <c r="K375">
        <v>5803400</v>
      </c>
      <c r="L375">
        <v>1422700</v>
      </c>
      <c r="M375">
        <v>1702100</v>
      </c>
      <c r="N375">
        <v>627360</v>
      </c>
      <c r="O375">
        <v>343300</v>
      </c>
      <c r="R375">
        <f t="shared" si="85"/>
        <v>1.6476771037953797E-5</v>
      </c>
      <c r="S375">
        <f t="shared" si="86"/>
        <v>0</v>
      </c>
      <c r="T375">
        <f t="shared" si="87"/>
        <v>7.7426772064191727E-5</v>
      </c>
      <c r="U375">
        <f t="shared" si="88"/>
        <v>8.6532346362192024E-5</v>
      </c>
      <c r="V375">
        <f t="shared" si="89"/>
        <v>2.2523630299078736E-5</v>
      </c>
      <c r="W375">
        <f t="shared" si="90"/>
        <v>1.4950044929687279E-5</v>
      </c>
      <c r="X375">
        <f t="shared" si="91"/>
        <v>1.1444530129144963E-5</v>
      </c>
      <c r="Y375">
        <f t="shared" si="92"/>
        <v>6.3220957586069991E-6</v>
      </c>
      <c r="AB375" s="42">
        <f t="shared" si="93"/>
        <v>8.2383855189768983E-6</v>
      </c>
      <c r="AC375" s="42">
        <f t="shared" si="94"/>
        <v>6.2160916241820832E-5</v>
      </c>
      <c r="AD375" s="42">
        <f t="shared" si="95"/>
        <v>1.4950044929687279E-5</v>
      </c>
      <c r="AE375" s="42">
        <f t="shared" si="95"/>
        <v>1.1444530129144963E-5</v>
      </c>
      <c r="AF375" s="42">
        <f t="shared" si="95"/>
        <v>6.3220957586069991E-6</v>
      </c>
      <c r="AI375" s="40">
        <f t="shared" si="96"/>
        <v>8.2383855189768983E-6</v>
      </c>
      <c r="AJ375" s="40">
        <f t="shared" si="97"/>
        <v>1.9992195964960314E-5</v>
      </c>
    </row>
    <row r="376" spans="1:36" x14ac:dyDescent="0.25">
      <c r="A376" t="s">
        <v>7791</v>
      </c>
      <c r="B376" t="s">
        <v>3413</v>
      </c>
      <c r="C376" t="s">
        <v>7792</v>
      </c>
      <c r="D376" t="s">
        <v>3411</v>
      </c>
      <c r="E376">
        <v>41.438000000000002</v>
      </c>
      <c r="F376">
        <v>0</v>
      </c>
      <c r="G376">
        <v>323.31</v>
      </c>
      <c r="H376">
        <v>58100000</v>
      </c>
      <c r="I376">
        <v>18425000</v>
      </c>
      <c r="J376">
        <v>219830000</v>
      </c>
      <c r="K376">
        <v>202760000</v>
      </c>
      <c r="L376">
        <v>132340000</v>
      </c>
      <c r="M376">
        <v>94077000</v>
      </c>
      <c r="N376">
        <v>2572600</v>
      </c>
      <c r="O376">
        <v>1100300</v>
      </c>
      <c r="R376">
        <f t="shared" si="85"/>
        <v>4.981269629020271E-4</v>
      </c>
      <c r="S376">
        <f t="shared" si="86"/>
        <v>2.2160956580098958E-4</v>
      </c>
      <c r="T376">
        <f t="shared" si="87"/>
        <v>2.8840380403733277E-3</v>
      </c>
      <c r="U376">
        <f t="shared" si="88"/>
        <v>3.0232792067405407E-3</v>
      </c>
      <c r="V376">
        <f t="shared" si="89"/>
        <v>2.0951551513179729E-3</v>
      </c>
      <c r="W376">
        <f t="shared" si="90"/>
        <v>8.2630596137135909E-4</v>
      </c>
      <c r="X376">
        <f t="shared" si="91"/>
        <v>4.6930308292269724E-5</v>
      </c>
      <c r="Y376">
        <f t="shared" si="92"/>
        <v>2.0262749674323569E-5</v>
      </c>
      <c r="AB376" s="42">
        <f t="shared" si="93"/>
        <v>3.5986826435150835E-4</v>
      </c>
      <c r="AC376" s="42">
        <f t="shared" si="94"/>
        <v>2.6674907994772806E-3</v>
      </c>
      <c r="AD376" s="42">
        <f t="shared" si="95"/>
        <v>8.2630596137135909E-4</v>
      </c>
      <c r="AE376" s="42">
        <f t="shared" si="95"/>
        <v>4.6930308292269724E-5</v>
      </c>
      <c r="AF376" s="42">
        <f t="shared" si="95"/>
        <v>2.0262749674323569E-5</v>
      </c>
      <c r="AI376" s="40">
        <f t="shared" si="96"/>
        <v>1.3825869855051874E-4</v>
      </c>
      <c r="AJ376" s="40">
        <f t="shared" si="97"/>
        <v>2.8897698652215458E-4</v>
      </c>
    </row>
    <row r="377" spans="1:36" x14ac:dyDescent="0.25">
      <c r="A377" t="s">
        <v>7793</v>
      </c>
      <c r="B377" t="s">
        <v>7793</v>
      </c>
      <c r="C377" t="s">
        <v>7794</v>
      </c>
      <c r="D377" t="s">
        <v>3406</v>
      </c>
      <c r="E377">
        <v>67.328999999999994</v>
      </c>
      <c r="F377">
        <v>0</v>
      </c>
      <c r="G377">
        <v>88.813000000000002</v>
      </c>
      <c r="H377">
        <v>1145100</v>
      </c>
      <c r="I377">
        <v>0</v>
      </c>
      <c r="J377">
        <v>781900</v>
      </c>
      <c r="K377">
        <v>900670</v>
      </c>
      <c r="L377">
        <v>138100</v>
      </c>
      <c r="M377">
        <v>713590</v>
      </c>
      <c r="N377">
        <v>10257000</v>
      </c>
      <c r="O377">
        <v>6584300</v>
      </c>
      <c r="R377">
        <f t="shared" si="85"/>
        <v>9.8176451844941694E-6</v>
      </c>
      <c r="S377">
        <f t="shared" si="86"/>
        <v>0</v>
      </c>
      <c r="T377">
        <f t="shared" si="87"/>
        <v>1.0258060063539577E-5</v>
      </c>
      <c r="U377">
        <f t="shared" si="88"/>
        <v>1.3429556535485317E-5</v>
      </c>
      <c r="V377">
        <f t="shared" si="89"/>
        <v>2.1863452198655889E-6</v>
      </c>
      <c r="W377">
        <f t="shared" si="90"/>
        <v>6.2676708544595184E-6</v>
      </c>
      <c r="X377">
        <f t="shared" si="91"/>
        <v>1.8711193817686796E-4</v>
      </c>
      <c r="Y377">
        <f t="shared" si="92"/>
        <v>1.2125422401222274E-4</v>
      </c>
      <c r="AB377" s="42">
        <f t="shared" si="93"/>
        <v>4.9088225922470847E-6</v>
      </c>
      <c r="AC377" s="42">
        <f t="shared" si="94"/>
        <v>8.6246539396301608E-6</v>
      </c>
      <c r="AD377" s="42">
        <f t="shared" si="95"/>
        <v>6.2676708544595184E-6</v>
      </c>
      <c r="AE377" s="42">
        <f t="shared" si="95"/>
        <v>1.8711193817686796E-4</v>
      </c>
      <c r="AF377" s="42">
        <f t="shared" si="95"/>
        <v>1.2125422401222274E-4</v>
      </c>
      <c r="AI377" s="40">
        <f t="shared" si="96"/>
        <v>4.9088225922470839E-6</v>
      </c>
      <c r="AJ377" s="40">
        <f t="shared" si="97"/>
        <v>3.3468125057601928E-6</v>
      </c>
    </row>
    <row r="378" spans="1:36" x14ac:dyDescent="0.25">
      <c r="A378" t="s">
        <v>7795</v>
      </c>
      <c r="B378" t="s">
        <v>7795</v>
      </c>
      <c r="C378" t="s">
        <v>341</v>
      </c>
      <c r="D378" t="s">
        <v>7796</v>
      </c>
      <c r="E378">
        <v>18.613</v>
      </c>
      <c r="F378">
        <v>0</v>
      </c>
      <c r="G378">
        <v>3.9291999999999998</v>
      </c>
      <c r="H378">
        <v>0</v>
      </c>
      <c r="I378">
        <v>0</v>
      </c>
      <c r="J378">
        <v>476040</v>
      </c>
      <c r="K378">
        <v>0</v>
      </c>
      <c r="L378">
        <v>2718400</v>
      </c>
      <c r="M378">
        <v>3954500</v>
      </c>
      <c r="N378">
        <v>0</v>
      </c>
      <c r="O378">
        <v>0</v>
      </c>
      <c r="R378">
        <f t="shared" si="85"/>
        <v>0</v>
      </c>
      <c r="S378">
        <f t="shared" si="86"/>
        <v>0</v>
      </c>
      <c r="T378">
        <f t="shared" si="87"/>
        <v>6.245359908744571E-6</v>
      </c>
      <c r="U378">
        <f t="shared" si="88"/>
        <v>0</v>
      </c>
      <c r="V378">
        <f t="shared" si="89"/>
        <v>4.303664623955552E-5</v>
      </c>
      <c r="W378">
        <f t="shared" si="90"/>
        <v>3.4733536616208419E-5</v>
      </c>
      <c r="X378">
        <f t="shared" si="91"/>
        <v>0</v>
      </c>
      <c r="Y378">
        <f t="shared" si="92"/>
        <v>0</v>
      </c>
      <c r="AB378" s="42">
        <f t="shared" si="93"/>
        <v>0</v>
      </c>
      <c r="AC378" s="42">
        <f t="shared" si="94"/>
        <v>1.6427335382766698E-5</v>
      </c>
      <c r="AD378" s="42">
        <f t="shared" si="95"/>
        <v>3.4733536616208419E-5</v>
      </c>
      <c r="AE378" s="42">
        <f t="shared" si="95"/>
        <v>0</v>
      </c>
      <c r="AF378" s="42">
        <f t="shared" si="95"/>
        <v>0</v>
      </c>
      <c r="AI378" s="40">
        <f t="shared" si="96"/>
        <v>0</v>
      </c>
      <c r="AJ378" s="40">
        <f t="shared" si="97"/>
        <v>1.3426251627593275E-5</v>
      </c>
    </row>
    <row r="379" spans="1:36" x14ac:dyDescent="0.25">
      <c r="A379" t="s">
        <v>3405</v>
      </c>
      <c r="B379" t="s">
        <v>3405</v>
      </c>
      <c r="C379" t="s">
        <v>923</v>
      </c>
      <c r="D379" t="s">
        <v>3404</v>
      </c>
      <c r="E379">
        <v>46.473999999999997</v>
      </c>
      <c r="F379">
        <v>0</v>
      </c>
      <c r="G379">
        <v>76.954999999999998</v>
      </c>
      <c r="H379">
        <v>2525600</v>
      </c>
      <c r="I379">
        <v>1121900</v>
      </c>
      <c r="J379">
        <v>1138900</v>
      </c>
      <c r="K379">
        <v>1077200</v>
      </c>
      <c r="L379">
        <v>2486500</v>
      </c>
      <c r="M379">
        <v>2632900</v>
      </c>
      <c r="N379">
        <v>186980</v>
      </c>
      <c r="O379">
        <v>45653</v>
      </c>
      <c r="R379">
        <f t="shared" si="85"/>
        <v>2.1653519062054383E-5</v>
      </c>
      <c r="S379">
        <f t="shared" si="86"/>
        <v>1.3493827510020635E-5</v>
      </c>
      <c r="T379">
        <f t="shared" si="87"/>
        <v>1.4941686413051827E-5</v>
      </c>
      <c r="U379">
        <f t="shared" si="88"/>
        <v>1.60617299344097E-5</v>
      </c>
      <c r="V379">
        <f t="shared" si="89"/>
        <v>3.9365296083966596E-5</v>
      </c>
      <c r="W379">
        <f t="shared" si="90"/>
        <v>2.3125535100977403E-5</v>
      </c>
      <c r="X379">
        <f t="shared" si="91"/>
        <v>3.4109574144789678E-6</v>
      </c>
      <c r="Y379">
        <f t="shared" si="92"/>
        <v>8.4073008350622005E-7</v>
      </c>
      <c r="AB379" s="42">
        <f t="shared" si="93"/>
        <v>1.7573673286037507E-5</v>
      </c>
      <c r="AC379" s="42">
        <f t="shared" si="94"/>
        <v>2.3456237477142711E-5</v>
      </c>
      <c r="AD379" s="42">
        <f t="shared" si="95"/>
        <v>2.3125535100977403E-5</v>
      </c>
      <c r="AE379" s="42">
        <f t="shared" si="95"/>
        <v>3.4109574144789678E-6</v>
      </c>
      <c r="AF379" s="42">
        <f t="shared" si="95"/>
        <v>8.4073008350622005E-7</v>
      </c>
      <c r="AI379" s="40">
        <f t="shared" si="96"/>
        <v>4.0798457760168732E-6</v>
      </c>
      <c r="AJ379" s="40">
        <f t="shared" si="97"/>
        <v>7.9610977821100343E-6</v>
      </c>
    </row>
    <row r="380" spans="1:36" x14ac:dyDescent="0.25">
      <c r="A380" t="s">
        <v>6070</v>
      </c>
      <c r="B380" t="s">
        <v>6070</v>
      </c>
      <c r="C380">
        <v>4</v>
      </c>
      <c r="D380" t="s">
        <v>6069</v>
      </c>
      <c r="E380">
        <v>108.12</v>
      </c>
      <c r="F380">
        <v>0</v>
      </c>
      <c r="G380">
        <v>46.691000000000003</v>
      </c>
      <c r="H380">
        <v>192230</v>
      </c>
      <c r="I380">
        <v>169150</v>
      </c>
      <c r="J380">
        <v>0</v>
      </c>
      <c r="K380">
        <v>97123</v>
      </c>
      <c r="L380">
        <v>0</v>
      </c>
      <c r="M380">
        <v>297760</v>
      </c>
      <c r="N380">
        <v>0</v>
      </c>
      <c r="O380">
        <v>0</v>
      </c>
      <c r="R380">
        <f t="shared" si="85"/>
        <v>1.6481057844863453E-6</v>
      </c>
      <c r="S380">
        <f t="shared" si="86"/>
        <v>2.0344780491309302E-6</v>
      </c>
      <c r="T380">
        <f t="shared" si="87"/>
        <v>0</v>
      </c>
      <c r="U380">
        <f t="shared" si="88"/>
        <v>1.4481650542328939E-6</v>
      </c>
      <c r="V380">
        <f t="shared" si="89"/>
        <v>0</v>
      </c>
      <c r="W380">
        <f t="shared" si="90"/>
        <v>2.6153136585768667E-6</v>
      </c>
      <c r="X380">
        <f t="shared" si="91"/>
        <v>0</v>
      </c>
      <c r="Y380">
        <f t="shared" si="92"/>
        <v>0</v>
      </c>
      <c r="AB380" s="42">
        <f t="shared" si="93"/>
        <v>1.8412919168086377E-6</v>
      </c>
      <c r="AC380" s="42">
        <f t="shared" si="94"/>
        <v>4.8272168474429795E-7</v>
      </c>
      <c r="AD380" s="42">
        <f t="shared" si="95"/>
        <v>2.6153136585768667E-6</v>
      </c>
      <c r="AE380" s="42">
        <f t="shared" si="95"/>
        <v>0</v>
      </c>
      <c r="AF380" s="42">
        <f t="shared" si="95"/>
        <v>0</v>
      </c>
      <c r="AI380" s="40">
        <f t="shared" si="96"/>
        <v>1.9318613232229243E-7</v>
      </c>
      <c r="AJ380" s="40">
        <f t="shared" si="97"/>
        <v>4.8272168474429795E-7</v>
      </c>
    </row>
    <row r="381" spans="1:36" x14ac:dyDescent="0.25">
      <c r="A381" t="s">
        <v>6068</v>
      </c>
      <c r="B381" t="s">
        <v>6068</v>
      </c>
      <c r="C381">
        <v>1</v>
      </c>
      <c r="D381" t="s">
        <v>6067</v>
      </c>
      <c r="E381">
        <v>51.997</v>
      </c>
      <c r="F381">
        <v>7.8469999999999998E-3</v>
      </c>
      <c r="G381">
        <v>0.95950999999999997</v>
      </c>
      <c r="H381">
        <v>541090</v>
      </c>
      <c r="I381">
        <v>0</v>
      </c>
      <c r="J381">
        <v>0</v>
      </c>
      <c r="K381">
        <v>133090</v>
      </c>
      <c r="L381">
        <v>0</v>
      </c>
      <c r="M381">
        <v>0</v>
      </c>
      <c r="N381">
        <v>0</v>
      </c>
      <c r="O381">
        <v>0</v>
      </c>
      <c r="R381">
        <f t="shared" si="85"/>
        <v>4.639096701491529E-6</v>
      </c>
      <c r="S381">
        <f t="shared" si="86"/>
        <v>0</v>
      </c>
      <c r="T381">
        <f t="shared" si="87"/>
        <v>0</v>
      </c>
      <c r="U381">
        <f t="shared" si="88"/>
        <v>1.9844556600172548E-6</v>
      </c>
      <c r="V381">
        <f t="shared" si="89"/>
        <v>0</v>
      </c>
      <c r="W381">
        <f t="shared" si="90"/>
        <v>0</v>
      </c>
      <c r="X381">
        <f t="shared" si="91"/>
        <v>0</v>
      </c>
      <c r="Y381">
        <f t="shared" si="92"/>
        <v>0</v>
      </c>
      <c r="AB381" s="42">
        <f t="shared" si="93"/>
        <v>2.3195483507457645E-6</v>
      </c>
      <c r="AC381" s="42">
        <f t="shared" si="94"/>
        <v>6.6148522000575157E-7</v>
      </c>
      <c r="AD381" s="42">
        <f t="shared" si="95"/>
        <v>0</v>
      </c>
      <c r="AE381" s="42">
        <f t="shared" si="95"/>
        <v>0</v>
      </c>
      <c r="AF381" s="42">
        <f t="shared" si="95"/>
        <v>0</v>
      </c>
      <c r="AI381" s="40">
        <f t="shared" si="96"/>
        <v>2.3195483507457645E-6</v>
      </c>
      <c r="AJ381" s="40">
        <f t="shared" si="97"/>
        <v>6.6148522000575167E-7</v>
      </c>
    </row>
    <row r="382" spans="1:36" x14ac:dyDescent="0.25">
      <c r="A382" t="s">
        <v>6066</v>
      </c>
      <c r="B382" t="s">
        <v>6066</v>
      </c>
      <c r="C382">
        <v>3</v>
      </c>
      <c r="D382" t="s">
        <v>6065</v>
      </c>
      <c r="E382">
        <v>18.395</v>
      </c>
      <c r="F382">
        <v>0</v>
      </c>
      <c r="G382">
        <v>8.8519000000000005</v>
      </c>
      <c r="H382">
        <v>154320000</v>
      </c>
      <c r="I382">
        <v>0</v>
      </c>
      <c r="J382">
        <v>40981000</v>
      </c>
      <c r="K382">
        <v>42388000</v>
      </c>
      <c r="L382">
        <v>20987000</v>
      </c>
      <c r="M382">
        <v>2130400</v>
      </c>
      <c r="N382">
        <v>0</v>
      </c>
      <c r="O382">
        <v>0</v>
      </c>
      <c r="R382">
        <f t="shared" si="85"/>
        <v>1.3230800845962275E-3</v>
      </c>
      <c r="S382">
        <f t="shared" si="86"/>
        <v>0</v>
      </c>
      <c r="T382">
        <f t="shared" si="87"/>
        <v>5.3764619448000428E-4</v>
      </c>
      <c r="U382">
        <f t="shared" si="88"/>
        <v>6.3203175683230442E-4</v>
      </c>
      <c r="V382">
        <f t="shared" si="89"/>
        <v>3.3225798066125356E-4</v>
      </c>
      <c r="W382">
        <f t="shared" si="90"/>
        <v>1.8711929803305199E-5</v>
      </c>
      <c r="X382">
        <f t="shared" si="91"/>
        <v>0</v>
      </c>
      <c r="Y382">
        <f t="shared" si="92"/>
        <v>0</v>
      </c>
      <c r="AB382" s="42">
        <f t="shared" si="93"/>
        <v>6.6154004229811375E-4</v>
      </c>
      <c r="AC382" s="42">
        <f t="shared" si="94"/>
        <v>5.0064531065785412E-4</v>
      </c>
      <c r="AD382" s="42">
        <f t="shared" si="95"/>
        <v>1.8711929803305199E-5</v>
      </c>
      <c r="AE382" s="42">
        <f t="shared" si="95"/>
        <v>0</v>
      </c>
      <c r="AF382" s="42">
        <f t="shared" si="95"/>
        <v>0</v>
      </c>
      <c r="AI382" s="40">
        <f t="shared" si="96"/>
        <v>6.6154004229811375E-4</v>
      </c>
      <c r="AJ382" s="40">
        <f t="shared" si="97"/>
        <v>8.8492708311058073E-5</v>
      </c>
    </row>
    <row r="383" spans="1:36" x14ac:dyDescent="0.25">
      <c r="A383" t="s">
        <v>3403</v>
      </c>
      <c r="B383" t="s">
        <v>3403</v>
      </c>
      <c r="C383">
        <v>24</v>
      </c>
      <c r="D383" t="s">
        <v>3402</v>
      </c>
      <c r="E383">
        <v>43.627000000000002</v>
      </c>
      <c r="F383">
        <v>0</v>
      </c>
      <c r="G383">
        <v>131.41</v>
      </c>
      <c r="H383">
        <v>17341000</v>
      </c>
      <c r="I383">
        <v>935580000</v>
      </c>
      <c r="J383">
        <v>121290000</v>
      </c>
      <c r="K383">
        <v>195800</v>
      </c>
      <c r="L383">
        <v>324190000</v>
      </c>
      <c r="M383">
        <v>156940000</v>
      </c>
      <c r="N383">
        <v>61536</v>
      </c>
      <c r="O383">
        <v>0</v>
      </c>
      <c r="R383">
        <f t="shared" si="85"/>
        <v>1.4867503724068937E-4</v>
      </c>
      <c r="S383">
        <f t="shared" si="86"/>
        <v>1.1252834603641239E-2</v>
      </c>
      <c r="T383">
        <f t="shared" si="87"/>
        <v>1.5912522126956326E-3</v>
      </c>
      <c r="U383">
        <f t="shared" si="88"/>
        <v>2.9195012264736529E-6</v>
      </c>
      <c r="V383">
        <f t="shared" si="89"/>
        <v>5.1324493615367509E-3</v>
      </c>
      <c r="W383">
        <f t="shared" si="90"/>
        <v>1.378450179933683E-3</v>
      </c>
      <c r="X383">
        <f t="shared" si="91"/>
        <v>1.1225621748709903E-6</v>
      </c>
      <c r="Y383">
        <f t="shared" si="92"/>
        <v>0</v>
      </c>
      <c r="AB383" s="42">
        <f t="shared" si="93"/>
        <v>5.700754820440964E-3</v>
      </c>
      <c r="AC383" s="42">
        <f t="shared" si="94"/>
        <v>2.2422070251529526E-3</v>
      </c>
      <c r="AD383" s="42">
        <f t="shared" si="95"/>
        <v>1.378450179933683E-3</v>
      </c>
      <c r="AE383" s="42">
        <f t="shared" si="95"/>
        <v>1.1225621748709903E-6</v>
      </c>
      <c r="AF383" s="42">
        <f t="shared" si="95"/>
        <v>0</v>
      </c>
      <c r="AI383" s="40">
        <f t="shared" si="96"/>
        <v>5.5520797832002734E-3</v>
      </c>
      <c r="AJ383" s="40">
        <f t="shared" si="97"/>
        <v>1.5161162854312662E-3</v>
      </c>
    </row>
    <row r="384" spans="1:36" x14ac:dyDescent="0.25">
      <c r="A384" t="s">
        <v>7797</v>
      </c>
      <c r="B384" t="s">
        <v>7797</v>
      </c>
      <c r="C384" t="s">
        <v>2116</v>
      </c>
      <c r="D384" t="s">
        <v>7798</v>
      </c>
      <c r="E384">
        <v>62.633000000000003</v>
      </c>
      <c r="F384">
        <v>0</v>
      </c>
      <c r="G384">
        <v>13.387</v>
      </c>
      <c r="H384">
        <v>0</v>
      </c>
      <c r="I384">
        <v>103830</v>
      </c>
      <c r="J384">
        <v>254280</v>
      </c>
      <c r="K384">
        <v>0</v>
      </c>
      <c r="L384">
        <v>980610</v>
      </c>
      <c r="M384">
        <v>0</v>
      </c>
      <c r="N384">
        <v>82998</v>
      </c>
      <c r="O384">
        <v>0</v>
      </c>
      <c r="R384">
        <f t="shared" si="85"/>
        <v>0</v>
      </c>
      <c r="S384">
        <f t="shared" si="86"/>
        <v>1.2488315450266891E-6</v>
      </c>
      <c r="T384">
        <f t="shared" si="87"/>
        <v>3.3360014234004904E-6</v>
      </c>
      <c r="U384">
        <f t="shared" si="88"/>
        <v>0</v>
      </c>
      <c r="V384">
        <f t="shared" si="89"/>
        <v>1.5524634221957967E-5</v>
      </c>
      <c r="W384">
        <f t="shared" si="90"/>
        <v>0</v>
      </c>
      <c r="X384">
        <f t="shared" si="91"/>
        <v>1.5140798132790961E-6</v>
      </c>
      <c r="Y384">
        <f t="shared" si="92"/>
        <v>0</v>
      </c>
      <c r="AB384" s="42">
        <f t="shared" si="93"/>
        <v>6.2441577251334457E-7</v>
      </c>
      <c r="AC384" s="42">
        <f t="shared" si="94"/>
        <v>6.2868785484528192E-6</v>
      </c>
      <c r="AD384" s="42">
        <f t="shared" si="95"/>
        <v>0</v>
      </c>
      <c r="AE384" s="42">
        <f t="shared" si="95"/>
        <v>1.5140798132790961E-6</v>
      </c>
      <c r="AF384" s="42">
        <f t="shared" si="95"/>
        <v>0</v>
      </c>
      <c r="AI384" s="40">
        <f t="shared" si="96"/>
        <v>6.2441577251334447E-7</v>
      </c>
      <c r="AJ384" s="40">
        <f t="shared" si="97"/>
        <v>4.7182031815358462E-6</v>
      </c>
    </row>
    <row r="385" spans="1:36" x14ac:dyDescent="0.25">
      <c r="A385" t="s">
        <v>3401</v>
      </c>
      <c r="B385" t="s">
        <v>3401</v>
      </c>
      <c r="C385" t="s">
        <v>886</v>
      </c>
      <c r="D385" t="s">
        <v>3400</v>
      </c>
      <c r="E385">
        <v>45.274000000000001</v>
      </c>
      <c r="F385">
        <v>0</v>
      </c>
      <c r="G385">
        <v>170.84</v>
      </c>
      <c r="H385">
        <v>82493000</v>
      </c>
      <c r="I385">
        <v>71021000</v>
      </c>
      <c r="J385">
        <v>47715000</v>
      </c>
      <c r="K385">
        <v>48277000</v>
      </c>
      <c r="L385">
        <v>31228000</v>
      </c>
      <c r="M385">
        <v>94050000</v>
      </c>
      <c r="N385">
        <v>0</v>
      </c>
      <c r="O385">
        <v>0</v>
      </c>
      <c r="R385">
        <f t="shared" si="85"/>
        <v>7.0726312479650469E-4</v>
      </c>
      <c r="S385">
        <f t="shared" si="86"/>
        <v>8.5421617219821335E-4</v>
      </c>
      <c r="T385">
        <f t="shared" si="87"/>
        <v>6.2599224444531384E-4</v>
      </c>
      <c r="U385">
        <f t="shared" si="88"/>
        <v>7.1984045306674441E-4</v>
      </c>
      <c r="V385">
        <f t="shared" si="89"/>
        <v>4.9438948968836074E-4</v>
      </c>
      <c r="W385">
        <f t="shared" si="90"/>
        <v>8.2606881242999156E-4</v>
      </c>
      <c r="X385">
        <f t="shared" si="91"/>
        <v>0</v>
      </c>
      <c r="Y385">
        <f t="shared" si="92"/>
        <v>0</v>
      </c>
      <c r="AB385" s="42">
        <f t="shared" si="93"/>
        <v>7.8073964849735902E-4</v>
      </c>
      <c r="AC385" s="42">
        <f t="shared" si="94"/>
        <v>6.1340739573347307E-4</v>
      </c>
      <c r="AD385" s="42">
        <f t="shared" si="95"/>
        <v>8.2606881242999156E-4</v>
      </c>
      <c r="AE385" s="42">
        <f t="shared" si="95"/>
        <v>0</v>
      </c>
      <c r="AF385" s="42">
        <f t="shared" si="95"/>
        <v>0</v>
      </c>
      <c r="AI385" s="40">
        <f t="shared" si="96"/>
        <v>7.3476523700854329E-5</v>
      </c>
      <c r="AJ385" s="40">
        <f t="shared" si="97"/>
        <v>6.5385569342899267E-5</v>
      </c>
    </row>
    <row r="386" spans="1:36" x14ac:dyDescent="0.25">
      <c r="A386" t="s">
        <v>3397</v>
      </c>
      <c r="B386" t="s">
        <v>3397</v>
      </c>
      <c r="C386">
        <v>2</v>
      </c>
      <c r="D386" t="s">
        <v>3396</v>
      </c>
      <c r="E386">
        <v>40.307000000000002</v>
      </c>
      <c r="F386">
        <v>0</v>
      </c>
      <c r="G386">
        <v>4.1958000000000002</v>
      </c>
      <c r="H386">
        <v>286650</v>
      </c>
      <c r="I386">
        <v>0</v>
      </c>
      <c r="J386">
        <v>507010</v>
      </c>
      <c r="K386">
        <v>585080</v>
      </c>
      <c r="L386">
        <v>384350</v>
      </c>
      <c r="M386">
        <v>0</v>
      </c>
      <c r="N386">
        <v>0</v>
      </c>
      <c r="O386">
        <v>0</v>
      </c>
      <c r="R386">
        <f t="shared" si="85"/>
        <v>2.4576264013057843E-6</v>
      </c>
      <c r="S386">
        <f t="shared" si="86"/>
        <v>0</v>
      </c>
      <c r="T386">
        <f t="shared" si="87"/>
        <v>6.6516677744151431E-6</v>
      </c>
      <c r="U386">
        <f t="shared" si="88"/>
        <v>8.723911019331997E-6</v>
      </c>
      <c r="V386">
        <f t="shared" si="89"/>
        <v>6.0848789663674083E-6</v>
      </c>
      <c r="W386">
        <f t="shared" si="90"/>
        <v>0</v>
      </c>
      <c r="X386">
        <f t="shared" si="91"/>
        <v>0</v>
      </c>
      <c r="Y386">
        <f t="shared" si="92"/>
        <v>0</v>
      </c>
      <c r="AB386" s="42">
        <f t="shared" si="93"/>
        <v>1.2288132006528922E-6</v>
      </c>
      <c r="AC386" s="42">
        <f t="shared" si="94"/>
        <v>7.1534859200381825E-6</v>
      </c>
      <c r="AD386" s="42">
        <f t="shared" si="95"/>
        <v>0</v>
      </c>
      <c r="AE386" s="42">
        <f t="shared" si="95"/>
        <v>0</v>
      </c>
      <c r="AF386" s="42">
        <f t="shared" si="95"/>
        <v>0</v>
      </c>
      <c r="AI386" s="40">
        <f t="shared" si="96"/>
        <v>1.2288132006528922E-6</v>
      </c>
      <c r="AJ386" s="40">
        <f t="shared" si="97"/>
        <v>8.0207826563269025E-7</v>
      </c>
    </row>
    <row r="387" spans="1:36" x14ac:dyDescent="0.25">
      <c r="A387" t="s">
        <v>3395</v>
      </c>
      <c r="B387" t="s">
        <v>3395</v>
      </c>
      <c r="C387">
        <v>6</v>
      </c>
      <c r="D387" t="s">
        <v>3394</v>
      </c>
      <c r="E387">
        <v>14.884</v>
      </c>
      <c r="F387">
        <v>0</v>
      </c>
      <c r="G387">
        <v>323.31</v>
      </c>
      <c r="H387">
        <v>1129400000</v>
      </c>
      <c r="I387">
        <v>530880000</v>
      </c>
      <c r="J387">
        <v>401560000</v>
      </c>
      <c r="K387">
        <v>496740000</v>
      </c>
      <c r="L387">
        <v>257650000</v>
      </c>
      <c r="M387">
        <v>488410000</v>
      </c>
      <c r="N387">
        <v>855320</v>
      </c>
      <c r="O387">
        <v>651000</v>
      </c>
      <c r="R387">
        <f t="shared" si="85"/>
        <v>9.6830394475309698E-3</v>
      </c>
      <c r="S387">
        <f t="shared" si="86"/>
        <v>6.3852421325606154E-3</v>
      </c>
      <c r="T387">
        <f t="shared" si="87"/>
        <v>5.2682268821012306E-3</v>
      </c>
      <c r="U387">
        <f t="shared" si="88"/>
        <v>7.4067060226686542E-3</v>
      </c>
      <c r="V387">
        <f t="shared" si="89"/>
        <v>4.0790140905023102E-3</v>
      </c>
      <c r="W387">
        <f t="shared" si="90"/>
        <v>4.2898486834548879E-3</v>
      </c>
      <c r="X387">
        <f t="shared" si="91"/>
        <v>1.5603059662809662E-5</v>
      </c>
      <c r="Y387">
        <f t="shared" si="92"/>
        <v>1.1988594054334857E-5</v>
      </c>
      <c r="AB387" s="42">
        <f t="shared" si="93"/>
        <v>8.0341407900457931E-3</v>
      </c>
      <c r="AC387" s="42">
        <f t="shared" si="94"/>
        <v>5.5846489984240641E-3</v>
      </c>
      <c r="AD387" s="42">
        <f t="shared" si="95"/>
        <v>4.2898486834548879E-3</v>
      </c>
      <c r="AE387" s="42">
        <f t="shared" si="95"/>
        <v>1.5603059662809662E-5</v>
      </c>
      <c r="AF387" s="42">
        <f t="shared" si="95"/>
        <v>1.1988594054334857E-5</v>
      </c>
      <c r="AI387" s="40">
        <f t="shared" si="96"/>
        <v>1.648898657485177E-3</v>
      </c>
      <c r="AJ387" s="40">
        <f t="shared" si="97"/>
        <v>9.7356314906034901E-4</v>
      </c>
    </row>
    <row r="388" spans="1:36" x14ac:dyDescent="0.25">
      <c r="A388" t="s">
        <v>3393</v>
      </c>
      <c r="B388" t="s">
        <v>3393</v>
      </c>
      <c r="C388" t="s">
        <v>200</v>
      </c>
      <c r="D388" t="s">
        <v>3392</v>
      </c>
      <c r="E388">
        <v>45.476999999999997</v>
      </c>
      <c r="F388">
        <v>1.0082000000000001E-2</v>
      </c>
      <c r="G388">
        <v>0.81940000000000002</v>
      </c>
      <c r="H388">
        <v>0</v>
      </c>
      <c r="I388">
        <v>0</v>
      </c>
      <c r="J388">
        <v>0</v>
      </c>
      <c r="K388">
        <v>0</v>
      </c>
      <c r="L388">
        <v>575400</v>
      </c>
      <c r="M388">
        <v>0</v>
      </c>
      <c r="N388">
        <v>0</v>
      </c>
      <c r="O388">
        <v>0</v>
      </c>
      <c r="R388">
        <f t="shared" si="85"/>
        <v>0</v>
      </c>
      <c r="S388">
        <f t="shared" si="86"/>
        <v>0</v>
      </c>
      <c r="T388">
        <f t="shared" si="87"/>
        <v>0</v>
      </c>
      <c r="U388">
        <f t="shared" si="88"/>
        <v>0</v>
      </c>
      <c r="V388">
        <f t="shared" si="89"/>
        <v>9.1095078892879064E-6</v>
      </c>
      <c r="W388">
        <f t="shared" si="90"/>
        <v>0</v>
      </c>
      <c r="X388">
        <f t="shared" si="91"/>
        <v>0</v>
      </c>
      <c r="Y388">
        <f t="shared" si="92"/>
        <v>0</v>
      </c>
      <c r="AB388" s="42">
        <f t="shared" si="93"/>
        <v>0</v>
      </c>
      <c r="AC388" s="42">
        <f t="shared" si="94"/>
        <v>3.0365026297626356E-6</v>
      </c>
      <c r="AD388" s="42">
        <f t="shared" si="95"/>
        <v>0</v>
      </c>
      <c r="AE388" s="42">
        <f t="shared" si="95"/>
        <v>0</v>
      </c>
      <c r="AF388" s="42">
        <f t="shared" si="95"/>
        <v>0</v>
      </c>
      <c r="AI388" s="40">
        <f t="shared" si="96"/>
        <v>0</v>
      </c>
      <c r="AJ388" s="40">
        <f t="shared" si="97"/>
        <v>3.0365026297626352E-6</v>
      </c>
    </row>
    <row r="389" spans="1:36" x14ac:dyDescent="0.25">
      <c r="A389" t="s">
        <v>7799</v>
      </c>
      <c r="B389" t="s">
        <v>7799</v>
      </c>
      <c r="C389" t="s">
        <v>7800</v>
      </c>
      <c r="D389" t="s">
        <v>7801</v>
      </c>
      <c r="E389">
        <v>212.52</v>
      </c>
      <c r="F389">
        <v>0</v>
      </c>
      <c r="G389">
        <v>2.4558</v>
      </c>
      <c r="H389">
        <v>173230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R389">
        <f t="shared" si="85"/>
        <v>1.4852071219194175E-6</v>
      </c>
      <c r="S389">
        <f t="shared" si="86"/>
        <v>0</v>
      </c>
      <c r="T389">
        <f t="shared" si="87"/>
        <v>0</v>
      </c>
      <c r="U389">
        <f t="shared" si="88"/>
        <v>0</v>
      </c>
      <c r="V389">
        <f t="shared" si="89"/>
        <v>0</v>
      </c>
      <c r="W389">
        <f t="shared" si="90"/>
        <v>0</v>
      </c>
      <c r="X389">
        <f t="shared" si="91"/>
        <v>0</v>
      </c>
      <c r="Y389">
        <f t="shared" si="92"/>
        <v>0</v>
      </c>
      <c r="AB389" s="42">
        <f t="shared" si="93"/>
        <v>7.4260356095970875E-7</v>
      </c>
      <c r="AC389" s="42">
        <f t="shared" si="94"/>
        <v>0</v>
      </c>
      <c r="AD389" s="42">
        <f t="shared" si="95"/>
        <v>0</v>
      </c>
      <c r="AE389" s="42">
        <f t="shared" si="95"/>
        <v>0</v>
      </c>
      <c r="AF389" s="42">
        <f t="shared" si="95"/>
        <v>0</v>
      </c>
      <c r="AI389" s="40">
        <f t="shared" si="96"/>
        <v>7.4260356095970875E-7</v>
      </c>
      <c r="AJ389" s="40">
        <f t="shared" si="97"/>
        <v>0</v>
      </c>
    </row>
    <row r="390" spans="1:36" x14ac:dyDescent="0.25">
      <c r="A390" t="s">
        <v>6062</v>
      </c>
      <c r="B390" t="s">
        <v>6062</v>
      </c>
      <c r="C390">
        <v>2</v>
      </c>
      <c r="D390" t="s">
        <v>6061</v>
      </c>
      <c r="E390">
        <v>19.521000000000001</v>
      </c>
      <c r="F390">
        <v>0</v>
      </c>
      <c r="G390">
        <v>2.8595999999999999</v>
      </c>
      <c r="H390">
        <v>277000</v>
      </c>
      <c r="I390">
        <v>0</v>
      </c>
      <c r="J390">
        <v>0</v>
      </c>
      <c r="K390">
        <v>0</v>
      </c>
      <c r="L390">
        <v>460410</v>
      </c>
      <c r="M390">
        <v>0</v>
      </c>
      <c r="N390">
        <v>0</v>
      </c>
      <c r="O390">
        <v>0</v>
      </c>
      <c r="R390">
        <f t="shared" si="85"/>
        <v>2.3748910279494236E-6</v>
      </c>
      <c r="S390">
        <f t="shared" si="86"/>
        <v>0</v>
      </c>
      <c r="T390">
        <f t="shared" si="87"/>
        <v>0</v>
      </c>
      <c r="U390">
        <f t="shared" si="88"/>
        <v>0</v>
      </c>
      <c r="V390">
        <f t="shared" si="89"/>
        <v>7.2890311562513815E-6</v>
      </c>
      <c r="W390">
        <f t="shared" si="90"/>
        <v>0</v>
      </c>
      <c r="X390">
        <f t="shared" si="91"/>
        <v>0</v>
      </c>
      <c r="Y390">
        <f t="shared" si="92"/>
        <v>0</v>
      </c>
      <c r="AB390" s="42">
        <f t="shared" si="93"/>
        <v>1.1874455139747118E-6</v>
      </c>
      <c r="AC390" s="42">
        <f t="shared" si="94"/>
        <v>2.429677052083794E-6</v>
      </c>
      <c r="AD390" s="42">
        <f t="shared" si="95"/>
        <v>0</v>
      </c>
      <c r="AE390" s="42">
        <f t="shared" si="95"/>
        <v>0</v>
      </c>
      <c r="AF390" s="42">
        <f t="shared" si="95"/>
        <v>0</v>
      </c>
      <c r="AI390" s="40">
        <f t="shared" si="96"/>
        <v>1.1874455139747116E-6</v>
      </c>
      <c r="AJ390" s="40">
        <f t="shared" si="97"/>
        <v>2.4296770520837936E-6</v>
      </c>
    </row>
    <row r="391" spans="1:36" x14ac:dyDescent="0.25">
      <c r="A391" t="s">
        <v>3389</v>
      </c>
      <c r="B391" t="s">
        <v>3389</v>
      </c>
      <c r="C391">
        <v>1</v>
      </c>
      <c r="D391" t="s">
        <v>3388</v>
      </c>
      <c r="E391">
        <v>30.838000000000001</v>
      </c>
      <c r="F391">
        <v>0</v>
      </c>
      <c r="G391">
        <v>36.817999999999998</v>
      </c>
      <c r="H391">
        <v>9307900</v>
      </c>
      <c r="I391">
        <v>1853100</v>
      </c>
      <c r="J391">
        <v>3760200</v>
      </c>
      <c r="K391">
        <v>4256400</v>
      </c>
      <c r="L391">
        <v>2041000</v>
      </c>
      <c r="M391">
        <v>3231900</v>
      </c>
      <c r="N391">
        <v>0</v>
      </c>
      <c r="O391">
        <v>0</v>
      </c>
      <c r="R391">
        <f t="shared" si="85"/>
        <v>7.9802340068774145E-5</v>
      </c>
      <c r="S391">
        <f t="shared" si="86"/>
        <v>2.2288449736000747E-5</v>
      </c>
      <c r="T391">
        <f t="shared" si="87"/>
        <v>4.9331573667887857E-5</v>
      </c>
      <c r="U391">
        <f t="shared" si="88"/>
        <v>6.3465602759767395E-5</v>
      </c>
      <c r="V391">
        <f t="shared" si="89"/>
        <v>3.2312314219736905E-5</v>
      </c>
      <c r="W391">
        <f t="shared" si="90"/>
        <v>2.8386728281685164E-5</v>
      </c>
      <c r="X391">
        <f t="shared" si="91"/>
        <v>0</v>
      </c>
      <c r="Y391">
        <f t="shared" si="92"/>
        <v>0</v>
      </c>
      <c r="AB391" s="42">
        <f t="shared" si="93"/>
        <v>5.1045394902387446E-5</v>
      </c>
      <c r="AC391" s="42">
        <f t="shared" si="94"/>
        <v>4.8369830215797386E-5</v>
      </c>
      <c r="AD391" s="42">
        <f t="shared" si="95"/>
        <v>2.8386728281685164E-5</v>
      </c>
      <c r="AE391" s="42">
        <f t="shared" si="95"/>
        <v>0</v>
      </c>
      <c r="AF391" s="42">
        <f t="shared" si="95"/>
        <v>0</v>
      </c>
      <c r="AI391" s="40">
        <f t="shared" si="96"/>
        <v>2.8756945166386699E-5</v>
      </c>
      <c r="AJ391" s="40">
        <f t="shared" si="97"/>
        <v>9.0060268628907247E-6</v>
      </c>
    </row>
    <row r="392" spans="1:36" x14ac:dyDescent="0.25">
      <c r="A392" t="s">
        <v>3387</v>
      </c>
      <c r="B392" t="s">
        <v>3387</v>
      </c>
      <c r="C392" t="s">
        <v>6249</v>
      </c>
      <c r="D392" t="s">
        <v>3385</v>
      </c>
      <c r="E392">
        <v>20.873000000000001</v>
      </c>
      <c r="F392">
        <v>0</v>
      </c>
      <c r="G392">
        <v>323.31</v>
      </c>
      <c r="H392">
        <v>7825700000</v>
      </c>
      <c r="I392">
        <v>2258500000</v>
      </c>
      <c r="J392">
        <v>3017800000</v>
      </c>
      <c r="K392">
        <v>4539600000</v>
      </c>
      <c r="L392">
        <v>1189000000</v>
      </c>
      <c r="M392">
        <v>5722600000</v>
      </c>
      <c r="N392">
        <v>9311100</v>
      </c>
      <c r="O392">
        <v>40425000</v>
      </c>
      <c r="R392">
        <f t="shared" si="85"/>
        <v>6.7094529665789909E-2</v>
      </c>
      <c r="S392">
        <f t="shared" si="86"/>
        <v>2.7164461566433377E-2</v>
      </c>
      <c r="T392">
        <f t="shared" si="87"/>
        <v>3.9591729965148655E-2</v>
      </c>
      <c r="U392">
        <f t="shared" si="88"/>
        <v>6.7688292991316623E-2</v>
      </c>
      <c r="V392">
        <f t="shared" si="89"/>
        <v>1.8823783247068685E-2</v>
      </c>
      <c r="W392">
        <f t="shared" si="90"/>
        <v>5.0263278958127273E-2</v>
      </c>
      <c r="X392">
        <f t="shared" si="91"/>
        <v>1.6985648508907432E-4</v>
      </c>
      <c r="Y392">
        <f t="shared" si="92"/>
        <v>7.4445301789014841E-4</v>
      </c>
      <c r="AB392" s="42">
        <f t="shared" si="93"/>
        <v>4.7129495616111641E-2</v>
      </c>
      <c r="AC392" s="42">
        <f t="shared" si="94"/>
        <v>4.2034602067844651E-2</v>
      </c>
      <c r="AD392" s="42">
        <f t="shared" si="95"/>
        <v>5.0263278958127273E-2</v>
      </c>
      <c r="AE392" s="42">
        <f t="shared" si="95"/>
        <v>1.6985648508907432E-4</v>
      </c>
      <c r="AF392" s="42">
        <f t="shared" si="95"/>
        <v>7.4445301789014841E-4</v>
      </c>
      <c r="AI392" s="40">
        <f t="shared" si="96"/>
        <v>1.9965034049678265E-2</v>
      </c>
      <c r="AJ392" s="40">
        <f t="shared" si="97"/>
        <v>1.4158752254571772E-2</v>
      </c>
    </row>
    <row r="393" spans="1:36" x14ac:dyDescent="0.25">
      <c r="A393" t="s">
        <v>7802</v>
      </c>
      <c r="B393" t="s">
        <v>7802</v>
      </c>
      <c r="C393" t="s">
        <v>157</v>
      </c>
      <c r="D393" t="s">
        <v>7803</v>
      </c>
      <c r="E393">
        <v>62.642000000000003</v>
      </c>
      <c r="F393">
        <v>1.0786999999999999E-3</v>
      </c>
      <c r="G393">
        <v>1.7925</v>
      </c>
      <c r="H393">
        <v>448840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R393">
        <f t="shared" si="85"/>
        <v>3.8481808266599974E-6</v>
      </c>
      <c r="S393">
        <f t="shared" si="86"/>
        <v>0</v>
      </c>
      <c r="T393">
        <f t="shared" si="87"/>
        <v>0</v>
      </c>
      <c r="U393">
        <f t="shared" si="88"/>
        <v>0</v>
      </c>
      <c r="V393">
        <f t="shared" si="89"/>
        <v>0</v>
      </c>
      <c r="W393">
        <f t="shared" si="90"/>
        <v>0</v>
      </c>
      <c r="X393">
        <f t="shared" si="91"/>
        <v>0</v>
      </c>
      <c r="Y393">
        <f t="shared" si="92"/>
        <v>0</v>
      </c>
      <c r="AB393" s="42">
        <f t="shared" si="93"/>
        <v>1.9240904133299987E-6</v>
      </c>
      <c r="AC393" s="42">
        <f t="shared" si="94"/>
        <v>0</v>
      </c>
      <c r="AD393" s="42">
        <f t="shared" si="95"/>
        <v>0</v>
      </c>
      <c r="AE393" s="42">
        <f t="shared" si="95"/>
        <v>0</v>
      </c>
      <c r="AF393" s="42">
        <f t="shared" si="95"/>
        <v>0</v>
      </c>
      <c r="AI393" s="40">
        <f t="shared" si="96"/>
        <v>1.9240904133299987E-6</v>
      </c>
      <c r="AJ393" s="40">
        <f t="shared" si="97"/>
        <v>0</v>
      </c>
    </row>
    <row r="394" spans="1:36" x14ac:dyDescent="0.25">
      <c r="A394" t="s">
        <v>3384</v>
      </c>
      <c r="B394" t="s">
        <v>3384</v>
      </c>
      <c r="C394">
        <v>37</v>
      </c>
      <c r="D394" t="s">
        <v>3383</v>
      </c>
      <c r="E394">
        <v>102.1</v>
      </c>
      <c r="F394">
        <v>0</v>
      </c>
      <c r="G394">
        <v>33.159999999999997</v>
      </c>
      <c r="H394">
        <v>358110</v>
      </c>
      <c r="I394">
        <v>0</v>
      </c>
      <c r="J394">
        <v>250290</v>
      </c>
      <c r="K394">
        <v>482090</v>
      </c>
      <c r="L394">
        <v>225300</v>
      </c>
      <c r="M394">
        <v>245860</v>
      </c>
      <c r="N394">
        <v>1640300</v>
      </c>
      <c r="O394">
        <v>528380</v>
      </c>
      <c r="R394">
        <f t="shared" si="85"/>
        <v>3.0702968448338197E-6</v>
      </c>
      <c r="S394">
        <f t="shared" si="86"/>
        <v>0</v>
      </c>
      <c r="T394">
        <f t="shared" si="87"/>
        <v>3.2836550112588829E-6</v>
      </c>
      <c r="U394">
        <f t="shared" si="88"/>
        <v>7.1882653027103337E-6</v>
      </c>
      <c r="V394">
        <f t="shared" si="89"/>
        <v>3.5668615353781113E-6</v>
      </c>
      <c r="W394">
        <f t="shared" si="90"/>
        <v>2.1594606935038566E-6</v>
      </c>
      <c r="X394">
        <f t="shared" si="91"/>
        <v>2.9922951368969145E-5</v>
      </c>
      <c r="Y394">
        <f t="shared" si="92"/>
        <v>9.7304659392157482E-6</v>
      </c>
      <c r="AB394" s="42">
        <f t="shared" si="93"/>
        <v>1.5351484224169099E-6</v>
      </c>
      <c r="AC394" s="42">
        <f t="shared" si="94"/>
        <v>4.6795939497824425E-6</v>
      </c>
      <c r="AD394" s="42">
        <f t="shared" si="95"/>
        <v>2.1594606935038566E-6</v>
      </c>
      <c r="AE394" s="42">
        <f t="shared" si="95"/>
        <v>2.9922951368969145E-5</v>
      </c>
      <c r="AF394" s="42">
        <f t="shared" si="95"/>
        <v>9.7304659392157482E-6</v>
      </c>
      <c r="AI394" s="40">
        <f t="shared" si="96"/>
        <v>1.5351484224169096E-6</v>
      </c>
      <c r="AJ394" s="40">
        <f t="shared" si="97"/>
        <v>1.2569971428735383E-6</v>
      </c>
    </row>
    <row r="395" spans="1:36" x14ac:dyDescent="0.25">
      <c r="A395" t="s">
        <v>3378</v>
      </c>
      <c r="B395" t="s">
        <v>6745</v>
      </c>
      <c r="C395" t="s">
        <v>324</v>
      </c>
      <c r="D395" t="s">
        <v>6746</v>
      </c>
      <c r="E395">
        <v>78.308000000000007</v>
      </c>
      <c r="F395">
        <v>0</v>
      </c>
      <c r="G395">
        <v>4.8948999999999998</v>
      </c>
      <c r="H395">
        <v>0</v>
      </c>
      <c r="I395">
        <v>0</v>
      </c>
      <c r="J395">
        <v>185040</v>
      </c>
      <c r="K395">
        <v>0</v>
      </c>
      <c r="L395">
        <v>243230</v>
      </c>
      <c r="M395">
        <v>83932</v>
      </c>
      <c r="N395">
        <v>0</v>
      </c>
      <c r="O395">
        <v>0</v>
      </c>
      <c r="R395">
        <f t="shared" si="85"/>
        <v>0</v>
      </c>
      <c r="S395">
        <f t="shared" si="86"/>
        <v>0</v>
      </c>
      <c r="T395">
        <f t="shared" si="87"/>
        <v>2.4276140608228201E-6</v>
      </c>
      <c r="U395">
        <f t="shared" si="88"/>
        <v>0</v>
      </c>
      <c r="V395">
        <f t="shared" si="89"/>
        <v>3.8507222869508123E-6</v>
      </c>
      <c r="W395">
        <f t="shared" si="90"/>
        <v>7.371994424760665E-7</v>
      </c>
      <c r="X395">
        <f t="shared" si="91"/>
        <v>0</v>
      </c>
      <c r="Y395">
        <f t="shared" si="92"/>
        <v>0</v>
      </c>
      <c r="AB395" s="42">
        <f t="shared" si="93"/>
        <v>0</v>
      </c>
      <c r="AC395" s="42">
        <f t="shared" si="94"/>
        <v>2.0927787825912108E-6</v>
      </c>
      <c r="AD395" s="42">
        <f t="shared" si="95"/>
        <v>7.371994424760665E-7</v>
      </c>
      <c r="AE395" s="42">
        <f t="shared" si="95"/>
        <v>0</v>
      </c>
      <c r="AF395" s="42">
        <f t="shared" si="95"/>
        <v>0</v>
      </c>
      <c r="AI395" s="40">
        <f t="shared" si="96"/>
        <v>0</v>
      </c>
      <c r="AJ395" s="40">
        <f t="shared" si="97"/>
        <v>1.1241443457827901E-6</v>
      </c>
    </row>
    <row r="396" spans="1:36" x14ac:dyDescent="0.25">
      <c r="A396" t="s">
        <v>3376</v>
      </c>
      <c r="B396" t="s">
        <v>3376</v>
      </c>
      <c r="C396">
        <v>54</v>
      </c>
      <c r="D396" t="s">
        <v>3375</v>
      </c>
      <c r="E396">
        <v>189.62</v>
      </c>
      <c r="F396">
        <v>0</v>
      </c>
      <c r="G396">
        <v>323.31</v>
      </c>
      <c r="H396">
        <v>4919300</v>
      </c>
      <c r="I396">
        <v>1167000</v>
      </c>
      <c r="J396">
        <v>2866300</v>
      </c>
      <c r="K396">
        <v>3440500</v>
      </c>
      <c r="L396">
        <v>5017900</v>
      </c>
      <c r="M396">
        <v>2687600</v>
      </c>
      <c r="N396">
        <v>8083900</v>
      </c>
      <c r="O396">
        <v>3123900</v>
      </c>
      <c r="R396">
        <f t="shared" si="85"/>
        <v>4.2176178461341514E-5</v>
      </c>
      <c r="S396">
        <f t="shared" si="86"/>
        <v>1.4036274805414102E-5</v>
      </c>
      <c r="T396">
        <f t="shared" si="87"/>
        <v>3.7604140631952279E-5</v>
      </c>
      <c r="U396">
        <f t="shared" si="88"/>
        <v>5.1300020274170601E-5</v>
      </c>
      <c r="V396">
        <f t="shared" si="89"/>
        <v>7.944143141754916E-5</v>
      </c>
      <c r="W396">
        <f t="shared" si="90"/>
        <v>2.3605981289599632E-5</v>
      </c>
      <c r="X396">
        <f t="shared" si="91"/>
        <v>1.4746945471658213E-4</v>
      </c>
      <c r="Y396">
        <f t="shared" si="92"/>
        <v>5.7528677367644643E-5</v>
      </c>
      <c r="AB396" s="42">
        <f t="shared" si="93"/>
        <v>2.8106226633377807E-5</v>
      </c>
      <c r="AC396" s="42">
        <f t="shared" si="94"/>
        <v>5.6115197441224009E-5</v>
      </c>
      <c r="AD396" s="42">
        <f t="shared" si="95"/>
        <v>2.3605981289599632E-5</v>
      </c>
      <c r="AE396" s="42">
        <f t="shared" si="95"/>
        <v>1.4746945471658213E-4</v>
      </c>
      <c r="AF396" s="42">
        <f t="shared" si="95"/>
        <v>5.7528677367644643E-5</v>
      </c>
      <c r="AI396" s="40">
        <f t="shared" si="96"/>
        <v>1.4069951827963703E-5</v>
      </c>
      <c r="AJ396" s="40">
        <f t="shared" si="97"/>
        <v>1.2315020279212317E-5</v>
      </c>
    </row>
    <row r="397" spans="1:36" x14ac:dyDescent="0.25">
      <c r="A397" t="s">
        <v>3374</v>
      </c>
      <c r="B397" t="s">
        <v>3374</v>
      </c>
      <c r="C397">
        <v>33</v>
      </c>
      <c r="D397" t="s">
        <v>3373</v>
      </c>
      <c r="E397">
        <v>135.30000000000001</v>
      </c>
      <c r="F397">
        <v>0</v>
      </c>
      <c r="G397">
        <v>323.31</v>
      </c>
      <c r="H397">
        <v>50290000</v>
      </c>
      <c r="I397">
        <v>7251700</v>
      </c>
      <c r="J397">
        <v>11859000</v>
      </c>
      <c r="K397">
        <v>18127000</v>
      </c>
      <c r="L397">
        <v>8473800</v>
      </c>
      <c r="M397">
        <v>24130000</v>
      </c>
      <c r="N397">
        <v>0</v>
      </c>
      <c r="O397">
        <v>0</v>
      </c>
      <c r="R397">
        <f t="shared" si="85"/>
        <v>4.3116703897320036E-4</v>
      </c>
      <c r="S397">
        <f t="shared" si="86"/>
        <v>8.722095458990698E-5</v>
      </c>
      <c r="T397">
        <f t="shared" si="87"/>
        <v>1.5558298285396575E-4</v>
      </c>
      <c r="U397">
        <f t="shared" si="88"/>
        <v>2.702849782037176E-4</v>
      </c>
      <c r="V397">
        <f t="shared" si="89"/>
        <v>1.3415388938520657E-4</v>
      </c>
      <c r="W397">
        <f t="shared" si="90"/>
        <v>2.1194088722951298E-4</v>
      </c>
      <c r="X397">
        <f t="shared" si="91"/>
        <v>0</v>
      </c>
      <c r="Y397">
        <f t="shared" si="92"/>
        <v>0</v>
      </c>
      <c r="AB397" s="42">
        <f t="shared" si="93"/>
        <v>2.5919399678155368E-4</v>
      </c>
      <c r="AC397" s="42">
        <f t="shared" si="94"/>
        <v>1.8667395014762997E-4</v>
      </c>
      <c r="AD397" s="42">
        <f t="shared" si="95"/>
        <v>2.1194088722951298E-4</v>
      </c>
      <c r="AE397" s="42">
        <f t="shared" si="95"/>
        <v>0</v>
      </c>
      <c r="AF397" s="42">
        <f t="shared" si="95"/>
        <v>0</v>
      </c>
      <c r="AI397" s="40">
        <f t="shared" si="96"/>
        <v>1.7197304219164665E-4</v>
      </c>
      <c r="AJ397" s="40">
        <f t="shared" si="97"/>
        <v>4.226071667309216E-5</v>
      </c>
    </row>
    <row r="398" spans="1:36" x14ac:dyDescent="0.25">
      <c r="A398" t="s">
        <v>6052</v>
      </c>
      <c r="B398" t="s">
        <v>6052</v>
      </c>
      <c r="C398" t="s">
        <v>212</v>
      </c>
      <c r="D398" t="s">
        <v>6051</v>
      </c>
      <c r="E398">
        <v>65.150999999999996</v>
      </c>
      <c r="F398">
        <v>0</v>
      </c>
      <c r="G398">
        <v>6.7675999999999998</v>
      </c>
      <c r="H398">
        <v>908630</v>
      </c>
      <c r="I398">
        <v>0</v>
      </c>
      <c r="J398">
        <v>0</v>
      </c>
      <c r="K398">
        <v>0</v>
      </c>
      <c r="L398">
        <v>0</v>
      </c>
      <c r="M398">
        <v>103850</v>
      </c>
      <c r="N398">
        <v>0</v>
      </c>
      <c r="O398">
        <v>0</v>
      </c>
      <c r="R398">
        <f t="shared" si="85"/>
        <v>7.7902427246414605E-6</v>
      </c>
      <c r="S398">
        <f t="shared" si="86"/>
        <v>0</v>
      </c>
      <c r="T398">
        <f t="shared" si="87"/>
        <v>0</v>
      </c>
      <c r="U398">
        <f t="shared" si="88"/>
        <v>0</v>
      </c>
      <c r="V398">
        <f t="shared" si="89"/>
        <v>0</v>
      </c>
      <c r="W398">
        <f t="shared" si="90"/>
        <v>9.1214509485225545E-7</v>
      </c>
      <c r="X398">
        <f t="shared" si="91"/>
        <v>0</v>
      </c>
      <c r="Y398">
        <f t="shared" si="92"/>
        <v>0</v>
      </c>
      <c r="AB398" s="42">
        <f t="shared" si="93"/>
        <v>3.8951213623207303E-6</v>
      </c>
      <c r="AC398" s="42">
        <f t="shared" si="94"/>
        <v>0</v>
      </c>
      <c r="AD398" s="42">
        <f t="shared" si="95"/>
        <v>9.1214509485225545E-7</v>
      </c>
      <c r="AE398" s="42">
        <f t="shared" si="95"/>
        <v>0</v>
      </c>
      <c r="AF398" s="42">
        <f t="shared" si="95"/>
        <v>0</v>
      </c>
      <c r="AI398" s="40">
        <f t="shared" si="96"/>
        <v>3.8951213623207303E-6</v>
      </c>
      <c r="AJ398" s="40">
        <f t="shared" si="97"/>
        <v>0</v>
      </c>
    </row>
    <row r="399" spans="1:36" x14ac:dyDescent="0.25">
      <c r="A399" t="s">
        <v>3372</v>
      </c>
      <c r="B399" t="s">
        <v>3372</v>
      </c>
      <c r="C399" t="s">
        <v>2522</v>
      </c>
      <c r="D399" t="s">
        <v>3370</v>
      </c>
      <c r="E399">
        <v>23.120999999999999</v>
      </c>
      <c r="F399">
        <v>0</v>
      </c>
      <c r="G399">
        <v>3.6705999999999999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1077800</v>
      </c>
      <c r="N399">
        <v>0</v>
      </c>
      <c r="O399">
        <v>0</v>
      </c>
      <c r="R399">
        <f t="shared" si="85"/>
        <v>0</v>
      </c>
      <c r="S399">
        <f t="shared" si="86"/>
        <v>0</v>
      </c>
      <c r="T399">
        <f t="shared" si="87"/>
        <v>0</v>
      </c>
      <c r="U399">
        <f t="shared" si="88"/>
        <v>0</v>
      </c>
      <c r="V399">
        <f t="shared" si="89"/>
        <v>0</v>
      </c>
      <c r="W399">
        <f t="shared" si="90"/>
        <v>9.4666344076240821E-6</v>
      </c>
      <c r="X399">
        <f t="shared" si="91"/>
        <v>0</v>
      </c>
      <c r="Y399">
        <f t="shared" si="92"/>
        <v>0</v>
      </c>
      <c r="AB399" s="42">
        <f t="shared" si="93"/>
        <v>0</v>
      </c>
      <c r="AC399" s="42">
        <f t="shared" si="94"/>
        <v>0</v>
      </c>
      <c r="AD399" s="42">
        <f t="shared" si="95"/>
        <v>9.4666344076240821E-6</v>
      </c>
      <c r="AE399" s="42">
        <f t="shared" si="95"/>
        <v>0</v>
      </c>
      <c r="AF399" s="42">
        <f t="shared" si="95"/>
        <v>0</v>
      </c>
      <c r="AI399" s="40">
        <f t="shared" si="96"/>
        <v>0</v>
      </c>
      <c r="AJ399" s="40">
        <f t="shared" si="97"/>
        <v>0</v>
      </c>
    </row>
    <row r="400" spans="1:36" x14ac:dyDescent="0.25">
      <c r="A400" t="s">
        <v>3369</v>
      </c>
      <c r="B400" t="s">
        <v>3369</v>
      </c>
      <c r="C400">
        <v>6</v>
      </c>
      <c r="D400" t="s">
        <v>3368</v>
      </c>
      <c r="E400">
        <v>52.847999999999999</v>
      </c>
      <c r="F400">
        <v>0</v>
      </c>
      <c r="G400">
        <v>23.228000000000002</v>
      </c>
      <c r="H400">
        <v>2339600</v>
      </c>
      <c r="I400">
        <v>731050</v>
      </c>
      <c r="J400">
        <v>0</v>
      </c>
      <c r="K400">
        <v>0</v>
      </c>
      <c r="L400">
        <v>0</v>
      </c>
      <c r="M400">
        <v>454440</v>
      </c>
      <c r="N400">
        <v>0</v>
      </c>
      <c r="O400">
        <v>0</v>
      </c>
      <c r="R400">
        <f t="shared" si="85"/>
        <v>2.005882689166235E-5</v>
      </c>
      <c r="S400">
        <f t="shared" si="86"/>
        <v>8.7928180775475409E-6</v>
      </c>
      <c r="T400">
        <f t="shared" si="87"/>
        <v>0</v>
      </c>
      <c r="U400">
        <f t="shared" si="88"/>
        <v>0</v>
      </c>
      <c r="V400">
        <f t="shared" si="89"/>
        <v>0</v>
      </c>
      <c r="W400">
        <f t="shared" si="90"/>
        <v>3.9914801820381217E-6</v>
      </c>
      <c r="X400">
        <f t="shared" si="91"/>
        <v>0</v>
      </c>
      <c r="Y400">
        <f t="shared" si="92"/>
        <v>0</v>
      </c>
      <c r="AB400" s="42">
        <f t="shared" si="93"/>
        <v>1.4425822484604946E-5</v>
      </c>
      <c r="AC400" s="42">
        <f t="shared" si="94"/>
        <v>0</v>
      </c>
      <c r="AD400" s="42">
        <f t="shared" si="95"/>
        <v>3.9914801820381217E-6</v>
      </c>
      <c r="AE400" s="42">
        <f t="shared" si="95"/>
        <v>0</v>
      </c>
      <c r="AF400" s="42">
        <f t="shared" si="95"/>
        <v>0</v>
      </c>
      <c r="AI400" s="40">
        <f t="shared" si="96"/>
        <v>5.6330044070574048E-6</v>
      </c>
      <c r="AJ400" s="40">
        <f t="shared" si="97"/>
        <v>0</v>
      </c>
    </row>
    <row r="401" spans="1:36" x14ac:dyDescent="0.25">
      <c r="A401" t="s">
        <v>3367</v>
      </c>
      <c r="B401" t="s">
        <v>3367</v>
      </c>
      <c r="C401">
        <v>6</v>
      </c>
      <c r="D401" t="s">
        <v>3366</v>
      </c>
      <c r="E401">
        <v>49.8</v>
      </c>
      <c r="F401">
        <v>0</v>
      </c>
      <c r="G401">
        <v>25.353999999999999</v>
      </c>
      <c r="H401">
        <v>339660</v>
      </c>
      <c r="I401">
        <v>300030</v>
      </c>
      <c r="J401">
        <v>0</v>
      </c>
      <c r="K401">
        <v>0</v>
      </c>
      <c r="L401">
        <v>0</v>
      </c>
      <c r="M401">
        <v>0</v>
      </c>
      <c r="N401">
        <v>1438800</v>
      </c>
      <c r="O401">
        <v>1016100</v>
      </c>
      <c r="R401">
        <f t="shared" si="85"/>
        <v>2.9121136698675133E-6</v>
      </c>
      <c r="S401">
        <f t="shared" si="86"/>
        <v>3.6086576948315279E-6</v>
      </c>
      <c r="T401">
        <f t="shared" si="87"/>
        <v>0</v>
      </c>
      <c r="U401">
        <f t="shared" si="88"/>
        <v>0</v>
      </c>
      <c r="V401">
        <f t="shared" si="89"/>
        <v>0</v>
      </c>
      <c r="W401">
        <f t="shared" si="90"/>
        <v>0</v>
      </c>
      <c r="X401">
        <f t="shared" si="91"/>
        <v>2.6247114814163756E-5</v>
      </c>
      <c r="Y401">
        <f t="shared" si="92"/>
        <v>1.8712151180659984E-5</v>
      </c>
      <c r="AB401" s="42">
        <f t="shared" si="93"/>
        <v>3.2603856823495206E-6</v>
      </c>
      <c r="AC401" s="42">
        <f t="shared" si="94"/>
        <v>0</v>
      </c>
      <c r="AD401" s="42">
        <f t="shared" si="95"/>
        <v>0</v>
      </c>
      <c r="AE401" s="42">
        <f t="shared" si="95"/>
        <v>2.6247114814163756E-5</v>
      </c>
      <c r="AF401" s="42">
        <f t="shared" si="95"/>
        <v>1.8712151180659984E-5</v>
      </c>
      <c r="AI401" s="40">
        <f t="shared" si="96"/>
        <v>3.482720124820073E-7</v>
      </c>
      <c r="AJ401" s="40">
        <f t="shared" si="97"/>
        <v>0</v>
      </c>
    </row>
    <row r="402" spans="1:36" x14ac:dyDescent="0.25">
      <c r="A402" t="s">
        <v>6751</v>
      </c>
      <c r="B402" t="s">
        <v>6751</v>
      </c>
      <c r="C402" t="s">
        <v>341</v>
      </c>
      <c r="D402" t="s">
        <v>6752</v>
      </c>
      <c r="E402">
        <v>46.317</v>
      </c>
      <c r="F402">
        <v>1.5931999999999999E-3</v>
      </c>
      <c r="G402">
        <v>1.5724</v>
      </c>
      <c r="H402">
        <v>0</v>
      </c>
      <c r="I402">
        <v>691020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R402">
        <f t="shared" si="85"/>
        <v>0</v>
      </c>
      <c r="S402">
        <f t="shared" si="86"/>
        <v>8.3113509991750245E-6</v>
      </c>
      <c r="T402">
        <f t="shared" si="87"/>
        <v>0</v>
      </c>
      <c r="U402">
        <f t="shared" si="88"/>
        <v>0</v>
      </c>
      <c r="V402">
        <f t="shared" si="89"/>
        <v>0</v>
      </c>
      <c r="W402">
        <f t="shared" si="90"/>
        <v>0</v>
      </c>
      <c r="X402">
        <f t="shared" si="91"/>
        <v>0</v>
      </c>
      <c r="Y402">
        <f t="shared" si="92"/>
        <v>0</v>
      </c>
      <c r="AB402" s="42">
        <f t="shared" si="93"/>
        <v>4.1556754995875123E-6</v>
      </c>
      <c r="AC402" s="42">
        <f t="shared" si="94"/>
        <v>0</v>
      </c>
      <c r="AD402" s="42">
        <f t="shared" si="95"/>
        <v>0</v>
      </c>
      <c r="AE402" s="42">
        <f t="shared" si="95"/>
        <v>0</v>
      </c>
      <c r="AF402" s="42">
        <f t="shared" si="95"/>
        <v>0</v>
      </c>
      <c r="AI402" s="40">
        <f t="shared" si="96"/>
        <v>4.1556754995875114E-6</v>
      </c>
      <c r="AJ402" s="40">
        <f t="shared" si="97"/>
        <v>0</v>
      </c>
    </row>
    <row r="403" spans="1:36" x14ac:dyDescent="0.25">
      <c r="A403" t="s">
        <v>3365</v>
      </c>
      <c r="B403" t="s">
        <v>3365</v>
      </c>
      <c r="C403" t="s">
        <v>4936</v>
      </c>
      <c r="D403" t="s">
        <v>3363</v>
      </c>
      <c r="E403">
        <v>86.394999999999996</v>
      </c>
      <c r="F403">
        <v>0</v>
      </c>
      <c r="G403">
        <v>106.06</v>
      </c>
      <c r="H403">
        <v>8260200</v>
      </c>
      <c r="I403">
        <v>1413100</v>
      </c>
      <c r="J403">
        <v>1136200</v>
      </c>
      <c r="K403">
        <v>4312700</v>
      </c>
      <c r="L403">
        <v>2284300</v>
      </c>
      <c r="M403">
        <v>1770700</v>
      </c>
      <c r="N403">
        <v>982440</v>
      </c>
      <c r="O403">
        <v>691550</v>
      </c>
      <c r="R403">
        <f t="shared" si="85"/>
        <v>7.0819764870280963E-5</v>
      </c>
      <c r="S403">
        <f t="shared" si="86"/>
        <v>1.6996281000454728E-5</v>
      </c>
      <c r="T403">
        <f t="shared" si="87"/>
        <v>1.4906264028895851E-5</v>
      </c>
      <c r="U403">
        <f t="shared" si="88"/>
        <v>6.4305071192098686E-5</v>
      </c>
      <c r="V403">
        <f t="shared" si="89"/>
        <v>3.616414471932632E-5</v>
      </c>
      <c r="W403">
        <f t="shared" si="90"/>
        <v>1.5552578906643125E-5</v>
      </c>
      <c r="X403">
        <f t="shared" si="91"/>
        <v>1.7922029106218404E-5</v>
      </c>
      <c r="Y403">
        <f t="shared" si="92"/>
        <v>1.2735349029608711E-5</v>
      </c>
      <c r="AB403" s="42">
        <f t="shared" si="93"/>
        <v>4.3908022935367846E-5</v>
      </c>
      <c r="AC403" s="42">
        <f t="shared" si="94"/>
        <v>3.8458493313440285E-5</v>
      </c>
      <c r="AD403" s="42">
        <f t="shared" si="95"/>
        <v>1.5552578906643125E-5</v>
      </c>
      <c r="AE403" s="42">
        <f t="shared" si="95"/>
        <v>1.7922029106218404E-5</v>
      </c>
      <c r="AF403" s="42">
        <f t="shared" si="95"/>
        <v>1.2735349029608711E-5</v>
      </c>
      <c r="AI403" s="40">
        <f t="shared" si="96"/>
        <v>2.6911741934913118E-5</v>
      </c>
      <c r="AJ403" s="40">
        <f t="shared" si="97"/>
        <v>1.4306275591388902E-5</v>
      </c>
    </row>
    <row r="404" spans="1:36" x14ac:dyDescent="0.25">
      <c r="A404" t="s">
        <v>7804</v>
      </c>
      <c r="B404" t="s">
        <v>7804</v>
      </c>
      <c r="C404" t="s">
        <v>2486</v>
      </c>
      <c r="D404" t="s">
        <v>7805</v>
      </c>
      <c r="E404">
        <v>126.47</v>
      </c>
      <c r="F404">
        <v>0</v>
      </c>
      <c r="G404">
        <v>12.763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31793</v>
      </c>
      <c r="R404">
        <f t="shared" si="85"/>
        <v>0</v>
      </c>
      <c r="S404">
        <f t="shared" si="86"/>
        <v>0</v>
      </c>
      <c r="T404">
        <f t="shared" si="87"/>
        <v>0</v>
      </c>
      <c r="U404">
        <f t="shared" si="88"/>
        <v>0</v>
      </c>
      <c r="V404">
        <f t="shared" si="89"/>
        <v>0</v>
      </c>
      <c r="W404">
        <f t="shared" si="90"/>
        <v>0</v>
      </c>
      <c r="X404">
        <f t="shared" si="91"/>
        <v>0</v>
      </c>
      <c r="Y404">
        <f t="shared" si="92"/>
        <v>5.8548904880102627E-7</v>
      </c>
      <c r="AB404" s="42">
        <f t="shared" si="93"/>
        <v>0</v>
      </c>
      <c r="AC404" s="42">
        <f t="shared" si="94"/>
        <v>0</v>
      </c>
      <c r="AD404" s="42">
        <f t="shared" si="95"/>
        <v>0</v>
      </c>
      <c r="AE404" s="42">
        <f t="shared" si="95"/>
        <v>0</v>
      </c>
      <c r="AF404" s="42">
        <f t="shared" si="95"/>
        <v>5.8548904880102627E-7</v>
      </c>
      <c r="AI404" s="40">
        <f t="shared" si="96"/>
        <v>0</v>
      </c>
      <c r="AJ404" s="40">
        <f t="shared" si="97"/>
        <v>0</v>
      </c>
    </row>
    <row r="405" spans="1:36" x14ac:dyDescent="0.25">
      <c r="A405" t="s">
        <v>3362</v>
      </c>
      <c r="B405" t="s">
        <v>3362</v>
      </c>
      <c r="C405" t="s">
        <v>1804</v>
      </c>
      <c r="D405" t="s">
        <v>3360</v>
      </c>
      <c r="E405">
        <v>62.677</v>
      </c>
      <c r="F405">
        <v>0</v>
      </c>
      <c r="G405">
        <v>2.6453000000000002</v>
      </c>
      <c r="H405">
        <v>0</v>
      </c>
      <c r="I405">
        <v>0</v>
      </c>
      <c r="J405">
        <v>171370</v>
      </c>
      <c r="K405">
        <v>123030</v>
      </c>
      <c r="L405">
        <v>301920</v>
      </c>
      <c r="M405">
        <v>439680</v>
      </c>
      <c r="N405">
        <v>0</v>
      </c>
      <c r="O405">
        <v>0</v>
      </c>
      <c r="R405">
        <f t="shared" ref="R405:R468" si="98">H405/SUM(H$9:H$19,H$27:H$2065)</f>
        <v>0</v>
      </c>
      <c r="S405">
        <f t="shared" ref="S405:S468" si="99">I405/SUM(I$9:I$19,I$27:I$2065)</f>
        <v>0</v>
      </c>
      <c r="T405">
        <f t="shared" ref="T405:T468" si="100">J405/SUM(J$9:J$19,J$27:J$2065)</f>
        <v>2.2482718417812727E-6</v>
      </c>
      <c r="U405">
        <f t="shared" ref="U405:U468" si="101">K405/SUM(K$9:K$19,K$27:K$2065)</f>
        <v>1.8344547287694255E-6</v>
      </c>
      <c r="V405">
        <f t="shared" ref="V405:V468" si="102">L405/SUM(L$9:L$19,L$27:L$2065)</f>
        <v>4.7798794263708804E-6</v>
      </c>
      <c r="W405">
        <f t="shared" ref="W405:W468" si="103">M405/SUM(M$9:M$19,M$27:M$2065)</f>
        <v>3.8618387607572432E-6</v>
      </c>
      <c r="X405">
        <f t="shared" ref="X405:X468" si="104">N405/SUM(N$9:N$19,N$27:N$2065)</f>
        <v>0</v>
      </c>
      <c r="Y405">
        <f t="shared" ref="Y405:Y468" si="105">O405/SUM(O$9:O$19,O$27:O$2065)</f>
        <v>0</v>
      </c>
      <c r="AB405" s="42">
        <f t="shared" si="93"/>
        <v>0</v>
      </c>
      <c r="AC405" s="42">
        <f t="shared" si="94"/>
        <v>2.9542019989738599E-6</v>
      </c>
      <c r="AD405" s="42">
        <f t="shared" si="95"/>
        <v>3.8618387607572432E-6</v>
      </c>
      <c r="AE405" s="42">
        <f t="shared" si="95"/>
        <v>0</v>
      </c>
      <c r="AF405" s="42">
        <f t="shared" si="95"/>
        <v>0</v>
      </c>
      <c r="AI405" s="40">
        <f t="shared" si="96"/>
        <v>0</v>
      </c>
      <c r="AJ405" s="40">
        <f t="shared" si="97"/>
        <v>9.2062201842660323E-7</v>
      </c>
    </row>
    <row r="406" spans="1:36" x14ac:dyDescent="0.25">
      <c r="A406" t="s">
        <v>7806</v>
      </c>
      <c r="B406" t="s">
        <v>7807</v>
      </c>
      <c r="C406" t="s">
        <v>7808</v>
      </c>
      <c r="D406" t="s">
        <v>7809</v>
      </c>
      <c r="E406">
        <v>60.027000000000001</v>
      </c>
      <c r="F406">
        <v>0</v>
      </c>
      <c r="G406">
        <v>2.7791999999999999</v>
      </c>
      <c r="H406">
        <v>0</v>
      </c>
      <c r="I406">
        <v>0</v>
      </c>
      <c r="J406">
        <v>234800</v>
      </c>
      <c r="K406">
        <v>0</v>
      </c>
      <c r="L406">
        <v>160240</v>
      </c>
      <c r="M406">
        <v>0</v>
      </c>
      <c r="N406">
        <v>0</v>
      </c>
      <c r="O406">
        <v>0</v>
      </c>
      <c r="R406">
        <f t="shared" si="98"/>
        <v>0</v>
      </c>
      <c r="S406">
        <f t="shared" si="99"/>
        <v>0</v>
      </c>
      <c r="T406">
        <f t="shared" si="100"/>
        <v>3.0804354814159004E-6</v>
      </c>
      <c r="U406">
        <f t="shared" si="101"/>
        <v>0</v>
      </c>
      <c r="V406">
        <f t="shared" si="102"/>
        <v>2.5368570458454885E-6</v>
      </c>
      <c r="W406">
        <f t="shared" si="103"/>
        <v>0</v>
      </c>
      <c r="X406">
        <f t="shared" si="104"/>
        <v>0</v>
      </c>
      <c r="Y406">
        <f t="shared" si="105"/>
        <v>0</v>
      </c>
      <c r="AB406" s="42">
        <f t="shared" si="93"/>
        <v>0</v>
      </c>
      <c r="AC406" s="42">
        <f t="shared" si="94"/>
        <v>1.8724308424204628E-6</v>
      </c>
      <c r="AD406" s="42">
        <f t="shared" si="95"/>
        <v>0</v>
      </c>
      <c r="AE406" s="42">
        <f t="shared" si="95"/>
        <v>0</v>
      </c>
      <c r="AF406" s="42">
        <f t="shared" si="95"/>
        <v>0</v>
      </c>
      <c r="AI406" s="40">
        <f t="shared" si="96"/>
        <v>0</v>
      </c>
      <c r="AJ406" s="40">
        <f t="shared" si="97"/>
        <v>9.4927469217992044E-7</v>
      </c>
    </row>
    <row r="407" spans="1:36" x14ac:dyDescent="0.25">
      <c r="A407" t="s">
        <v>7810</v>
      </c>
      <c r="B407" t="s">
        <v>7810</v>
      </c>
      <c r="C407" t="s">
        <v>7811</v>
      </c>
      <c r="D407" t="s">
        <v>7812</v>
      </c>
      <c r="E407">
        <v>190.8</v>
      </c>
      <c r="F407">
        <v>0</v>
      </c>
      <c r="G407">
        <v>3.4003999999999999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53392</v>
      </c>
      <c r="O407">
        <v>28246</v>
      </c>
      <c r="R407">
        <f t="shared" si="98"/>
        <v>0</v>
      </c>
      <c r="S407">
        <f t="shared" si="99"/>
        <v>0</v>
      </c>
      <c r="T407">
        <f t="shared" si="100"/>
        <v>0</v>
      </c>
      <c r="U407">
        <f t="shared" si="101"/>
        <v>0</v>
      </c>
      <c r="V407">
        <f t="shared" si="102"/>
        <v>0</v>
      </c>
      <c r="W407">
        <f t="shared" si="103"/>
        <v>0</v>
      </c>
      <c r="X407">
        <f t="shared" si="104"/>
        <v>9.7399635401572921E-7</v>
      </c>
      <c r="Y407">
        <f t="shared" si="105"/>
        <v>5.2016870608101753E-7</v>
      </c>
      <c r="AB407" s="42">
        <f t="shared" si="93"/>
        <v>0</v>
      </c>
      <c r="AC407" s="42">
        <f t="shared" si="94"/>
        <v>0</v>
      </c>
      <c r="AD407" s="42">
        <f t="shared" si="95"/>
        <v>0</v>
      </c>
      <c r="AE407" s="42">
        <f t="shared" si="95"/>
        <v>9.7399635401572921E-7</v>
      </c>
      <c r="AF407" s="42">
        <f t="shared" si="95"/>
        <v>5.2016870608101753E-7</v>
      </c>
      <c r="AI407" s="40">
        <f t="shared" si="96"/>
        <v>0</v>
      </c>
      <c r="AJ407" s="40">
        <f t="shared" si="97"/>
        <v>0</v>
      </c>
    </row>
    <row r="408" spans="1:36" x14ac:dyDescent="0.25">
      <c r="A408" t="s">
        <v>7813</v>
      </c>
      <c r="B408" t="s">
        <v>7813</v>
      </c>
      <c r="C408">
        <v>1</v>
      </c>
      <c r="D408" t="s">
        <v>7814</v>
      </c>
      <c r="E408">
        <v>10.582000000000001</v>
      </c>
      <c r="F408">
        <v>1.0793000000000001E-3</v>
      </c>
      <c r="G408">
        <v>1.804</v>
      </c>
      <c r="H408">
        <v>2649500</v>
      </c>
      <c r="I408">
        <v>0</v>
      </c>
      <c r="J408">
        <v>0</v>
      </c>
      <c r="K408">
        <v>0</v>
      </c>
      <c r="L408">
        <v>477640</v>
      </c>
      <c r="M408">
        <v>0</v>
      </c>
      <c r="N408">
        <v>0</v>
      </c>
      <c r="O408">
        <v>0</v>
      </c>
      <c r="R408">
        <f t="shared" si="98"/>
        <v>2.2715789814267138E-5</v>
      </c>
      <c r="S408">
        <f t="shared" si="99"/>
        <v>0</v>
      </c>
      <c r="T408">
        <f t="shared" si="100"/>
        <v>0</v>
      </c>
      <c r="U408">
        <f t="shared" si="101"/>
        <v>0</v>
      </c>
      <c r="V408">
        <f t="shared" si="102"/>
        <v>7.561809781438088E-6</v>
      </c>
      <c r="W408">
        <f t="shared" si="103"/>
        <v>0</v>
      </c>
      <c r="X408">
        <f t="shared" si="104"/>
        <v>0</v>
      </c>
      <c r="Y408">
        <f t="shared" si="105"/>
        <v>0</v>
      </c>
      <c r="AB408" s="42">
        <f t="shared" si="93"/>
        <v>1.1357894907133569E-5</v>
      </c>
      <c r="AC408" s="42">
        <f t="shared" si="94"/>
        <v>2.5206032604793627E-6</v>
      </c>
      <c r="AD408" s="42">
        <f t="shared" si="95"/>
        <v>0</v>
      </c>
      <c r="AE408" s="42">
        <f t="shared" si="95"/>
        <v>0</v>
      </c>
      <c r="AF408" s="42">
        <f t="shared" si="95"/>
        <v>0</v>
      </c>
      <c r="AI408" s="40">
        <f t="shared" si="96"/>
        <v>1.1357894907133569E-5</v>
      </c>
      <c r="AJ408" s="40">
        <f t="shared" si="97"/>
        <v>2.5206032604793631E-6</v>
      </c>
    </row>
    <row r="409" spans="1:36" x14ac:dyDescent="0.25">
      <c r="A409" t="s">
        <v>3359</v>
      </c>
      <c r="B409" t="s">
        <v>3359</v>
      </c>
      <c r="C409">
        <v>3</v>
      </c>
      <c r="D409" t="s">
        <v>3358</v>
      </c>
      <c r="E409">
        <v>8.7888999999999999</v>
      </c>
      <c r="F409">
        <v>0</v>
      </c>
      <c r="G409">
        <v>5.4855</v>
      </c>
      <c r="H409">
        <v>0</v>
      </c>
      <c r="I409">
        <v>0</v>
      </c>
      <c r="J409">
        <v>1225400</v>
      </c>
      <c r="K409">
        <v>0</v>
      </c>
      <c r="L409">
        <v>722160</v>
      </c>
      <c r="M409">
        <v>0</v>
      </c>
      <c r="N409">
        <v>1822000</v>
      </c>
      <c r="O409">
        <v>1492900</v>
      </c>
      <c r="R409">
        <f t="shared" si="98"/>
        <v>0</v>
      </c>
      <c r="S409">
        <f t="shared" si="99"/>
        <v>0</v>
      </c>
      <c r="T409">
        <f t="shared" si="100"/>
        <v>1.6076514646196952E-5</v>
      </c>
      <c r="U409">
        <f t="shared" si="101"/>
        <v>0</v>
      </c>
      <c r="V409">
        <f t="shared" si="102"/>
        <v>1.1432954844157377E-5</v>
      </c>
      <c r="W409">
        <f t="shared" si="103"/>
        <v>0</v>
      </c>
      <c r="X409">
        <f t="shared" si="104"/>
        <v>3.3237589096056685E-5</v>
      </c>
      <c r="Y409">
        <f t="shared" si="105"/>
        <v>2.7492737425063762E-5</v>
      </c>
      <c r="AB409" s="42">
        <f t="shared" si="93"/>
        <v>0</v>
      </c>
      <c r="AC409" s="42">
        <f t="shared" si="94"/>
        <v>9.1698231634514424E-6</v>
      </c>
      <c r="AD409" s="42">
        <f t="shared" si="95"/>
        <v>0</v>
      </c>
      <c r="AE409" s="42">
        <f t="shared" si="95"/>
        <v>3.3237589096056685E-5</v>
      </c>
      <c r="AF409" s="42">
        <f t="shared" si="95"/>
        <v>2.7492737425063762E-5</v>
      </c>
      <c r="AI409" s="40">
        <f t="shared" si="96"/>
        <v>0</v>
      </c>
      <c r="AJ409" s="40">
        <f t="shared" si="97"/>
        <v>4.776850585392968E-6</v>
      </c>
    </row>
    <row r="410" spans="1:36" x14ac:dyDescent="0.25">
      <c r="A410" t="s">
        <v>6034</v>
      </c>
      <c r="B410" t="s">
        <v>6034</v>
      </c>
      <c r="C410">
        <v>1</v>
      </c>
      <c r="D410" t="s">
        <v>6033</v>
      </c>
      <c r="E410">
        <v>19.547000000000001</v>
      </c>
      <c r="F410">
        <v>1.606E-3</v>
      </c>
      <c r="G410">
        <v>1.6440999999999999</v>
      </c>
      <c r="H410">
        <v>0</v>
      </c>
      <c r="I410">
        <v>0</v>
      </c>
      <c r="J410">
        <v>0</v>
      </c>
      <c r="K410">
        <v>0</v>
      </c>
      <c r="L410">
        <v>772020</v>
      </c>
      <c r="M410">
        <v>0</v>
      </c>
      <c r="N410">
        <v>0</v>
      </c>
      <c r="O410">
        <v>0</v>
      </c>
      <c r="R410">
        <f t="shared" si="98"/>
        <v>0</v>
      </c>
      <c r="S410">
        <f t="shared" si="99"/>
        <v>0</v>
      </c>
      <c r="T410">
        <f t="shared" si="100"/>
        <v>0</v>
      </c>
      <c r="U410">
        <f t="shared" si="101"/>
        <v>0</v>
      </c>
      <c r="V410">
        <f t="shared" si="102"/>
        <v>1.2222318875022679E-5</v>
      </c>
      <c r="W410">
        <f t="shared" si="103"/>
        <v>0</v>
      </c>
      <c r="X410">
        <f t="shared" si="104"/>
        <v>0</v>
      </c>
      <c r="Y410">
        <f t="shared" si="105"/>
        <v>0</v>
      </c>
      <c r="AB410" s="42">
        <f t="shared" si="93"/>
        <v>0</v>
      </c>
      <c r="AC410" s="42">
        <f t="shared" si="94"/>
        <v>4.0741062916742261E-6</v>
      </c>
      <c r="AD410" s="42">
        <f t="shared" si="95"/>
        <v>0</v>
      </c>
      <c r="AE410" s="42">
        <f t="shared" si="95"/>
        <v>0</v>
      </c>
      <c r="AF410" s="42">
        <f t="shared" si="95"/>
        <v>0</v>
      </c>
      <c r="AI410" s="40">
        <f t="shared" si="96"/>
        <v>0</v>
      </c>
      <c r="AJ410" s="40">
        <f t="shared" si="97"/>
        <v>4.0741062916742269E-6</v>
      </c>
    </row>
    <row r="411" spans="1:36" x14ac:dyDescent="0.25">
      <c r="A411" t="s">
        <v>3357</v>
      </c>
      <c r="B411" t="s">
        <v>3356</v>
      </c>
      <c r="C411" t="s">
        <v>3355</v>
      </c>
      <c r="D411" t="s">
        <v>3354</v>
      </c>
      <c r="E411">
        <v>27.872</v>
      </c>
      <c r="F411">
        <v>0</v>
      </c>
      <c r="G411">
        <v>16.483000000000001</v>
      </c>
      <c r="H411">
        <v>3814500</v>
      </c>
      <c r="I411">
        <v>0</v>
      </c>
      <c r="J411">
        <v>4210700</v>
      </c>
      <c r="K411">
        <v>4615300</v>
      </c>
      <c r="L411">
        <v>6166300</v>
      </c>
      <c r="M411">
        <v>5568600</v>
      </c>
      <c r="N411">
        <v>681740</v>
      </c>
      <c r="O411">
        <v>235270</v>
      </c>
      <c r="R411">
        <f t="shared" si="98"/>
        <v>3.2704049913765616E-5</v>
      </c>
      <c r="S411">
        <f t="shared" si="99"/>
        <v>0</v>
      </c>
      <c r="T411">
        <f t="shared" si="100"/>
        <v>5.524186406131998E-5</v>
      </c>
      <c r="U411">
        <f t="shared" si="101"/>
        <v>6.8817027633012512E-5</v>
      </c>
      <c r="V411">
        <f t="shared" si="102"/>
        <v>9.7622451334230129E-5</v>
      </c>
      <c r="W411">
        <f t="shared" si="103"/>
        <v>4.8910651662920265E-5</v>
      </c>
      <c r="X411">
        <f t="shared" si="104"/>
        <v>1.2436549939816512E-5</v>
      </c>
      <c r="Y411">
        <f t="shared" si="105"/>
        <v>4.3326521093139204E-6</v>
      </c>
      <c r="AB411" s="42">
        <f t="shared" ref="AB411:AB474" si="106">AVERAGE(R411:S411)</f>
        <v>1.6352024956882808E-5</v>
      </c>
      <c r="AC411" s="42">
        <f t="shared" ref="AC411:AC474" si="107">AVERAGE(T411:V411)</f>
        <v>7.3893781009520883E-5</v>
      </c>
      <c r="AD411" s="42">
        <f t="shared" ref="AD411:AF474" si="108">W411</f>
        <v>4.8910651662920265E-5</v>
      </c>
      <c r="AE411" s="42">
        <f t="shared" si="108"/>
        <v>1.2436549939816512E-5</v>
      </c>
      <c r="AF411" s="42">
        <f t="shared" si="108"/>
        <v>4.3326521093139204E-6</v>
      </c>
      <c r="AI411" s="40">
        <f t="shared" ref="AI411:AI474" si="109">STDEV(R411:S411)/SQRT(2)</f>
        <v>1.6352024956882805E-5</v>
      </c>
      <c r="AJ411" s="40">
        <f t="shared" ref="AJ411:AJ474" si="110">STDEV(T411:V411)/SQRT(3)</f>
        <v>1.2494780417353018E-5</v>
      </c>
    </row>
    <row r="412" spans="1:36" x14ac:dyDescent="0.25">
      <c r="A412" t="s">
        <v>3349</v>
      </c>
      <c r="B412" t="s">
        <v>3349</v>
      </c>
      <c r="C412" t="s">
        <v>283</v>
      </c>
      <c r="D412" t="s">
        <v>3348</v>
      </c>
      <c r="E412">
        <v>37.546999999999997</v>
      </c>
      <c r="F412">
        <v>0</v>
      </c>
      <c r="G412">
        <v>99.075000000000003</v>
      </c>
      <c r="H412">
        <v>71921000</v>
      </c>
      <c r="I412">
        <v>30652000</v>
      </c>
      <c r="J412">
        <v>20973000</v>
      </c>
      <c r="K412">
        <v>22296000</v>
      </c>
      <c r="L412">
        <v>18082000</v>
      </c>
      <c r="M412">
        <v>48255000</v>
      </c>
      <c r="N412">
        <v>0</v>
      </c>
      <c r="O412">
        <v>0</v>
      </c>
      <c r="R412">
        <f t="shared" si="98"/>
        <v>6.1662287949873821E-4</v>
      </c>
      <c r="S412">
        <f t="shared" si="99"/>
        <v>3.6867171836808317E-4</v>
      </c>
      <c r="T412">
        <f t="shared" si="100"/>
        <v>2.751532084826903E-4</v>
      </c>
      <c r="U412">
        <f t="shared" si="101"/>
        <v>3.3244739195840945E-4</v>
      </c>
      <c r="V412">
        <f t="shared" si="102"/>
        <v>2.8626715615937421E-4</v>
      </c>
      <c r="W412">
        <f t="shared" si="103"/>
        <v>4.2383785798840237E-4</v>
      </c>
      <c r="X412">
        <f t="shared" si="104"/>
        <v>0</v>
      </c>
      <c r="Y412">
        <f t="shared" si="105"/>
        <v>0</v>
      </c>
      <c r="AB412" s="42">
        <f t="shared" si="106"/>
        <v>4.9264729893341071E-4</v>
      </c>
      <c r="AC412" s="42">
        <f t="shared" si="107"/>
        <v>2.9795591886682462E-4</v>
      </c>
      <c r="AD412" s="42">
        <f t="shared" si="108"/>
        <v>4.2383785798840237E-4</v>
      </c>
      <c r="AE412" s="42">
        <f t="shared" si="108"/>
        <v>0</v>
      </c>
      <c r="AF412" s="42">
        <f t="shared" si="108"/>
        <v>0</v>
      </c>
      <c r="AI412" s="40">
        <f t="shared" si="109"/>
        <v>1.2397558056532752E-4</v>
      </c>
      <c r="AJ412" s="40">
        <f t="shared" si="110"/>
        <v>1.754162901272908E-5</v>
      </c>
    </row>
    <row r="413" spans="1:36" x14ac:dyDescent="0.25">
      <c r="A413" t="s">
        <v>7815</v>
      </c>
      <c r="B413" t="s">
        <v>7815</v>
      </c>
      <c r="C413" t="s">
        <v>157</v>
      </c>
      <c r="D413" t="s">
        <v>7816</v>
      </c>
      <c r="E413">
        <v>9.2874999999999996</v>
      </c>
      <c r="F413">
        <v>0</v>
      </c>
      <c r="G413">
        <v>9.6868999999999996</v>
      </c>
      <c r="H413">
        <v>0</v>
      </c>
      <c r="I413">
        <v>0</v>
      </c>
      <c r="J413">
        <v>0</v>
      </c>
      <c r="K413">
        <v>0</v>
      </c>
      <c r="L413">
        <v>251230</v>
      </c>
      <c r="M413">
        <v>0</v>
      </c>
      <c r="N413">
        <v>0</v>
      </c>
      <c r="O413">
        <v>0</v>
      </c>
      <c r="R413">
        <f t="shared" si="98"/>
        <v>0</v>
      </c>
      <c r="S413">
        <f t="shared" si="99"/>
        <v>0</v>
      </c>
      <c r="T413">
        <f t="shared" si="100"/>
        <v>0</v>
      </c>
      <c r="U413">
        <f t="shared" si="101"/>
        <v>0</v>
      </c>
      <c r="V413">
        <f t="shared" si="102"/>
        <v>3.9773751599336129E-6</v>
      </c>
      <c r="W413">
        <f t="shared" si="103"/>
        <v>0</v>
      </c>
      <c r="X413">
        <f t="shared" si="104"/>
        <v>0</v>
      </c>
      <c r="Y413">
        <f t="shared" si="105"/>
        <v>0</v>
      </c>
      <c r="AB413" s="42">
        <f t="shared" si="106"/>
        <v>0</v>
      </c>
      <c r="AC413" s="42">
        <f t="shared" si="107"/>
        <v>1.325791719977871E-6</v>
      </c>
      <c r="AD413" s="42">
        <f t="shared" si="108"/>
        <v>0</v>
      </c>
      <c r="AE413" s="42">
        <f t="shared" si="108"/>
        <v>0</v>
      </c>
      <c r="AF413" s="42">
        <f t="shared" si="108"/>
        <v>0</v>
      </c>
      <c r="AI413" s="40">
        <f t="shared" si="109"/>
        <v>0</v>
      </c>
      <c r="AJ413" s="40">
        <f t="shared" si="110"/>
        <v>1.325791719977871E-6</v>
      </c>
    </row>
    <row r="414" spans="1:36" x14ac:dyDescent="0.25">
      <c r="A414" t="s">
        <v>3347</v>
      </c>
      <c r="B414" t="s">
        <v>3347</v>
      </c>
      <c r="C414" t="s">
        <v>1333</v>
      </c>
      <c r="D414" t="s">
        <v>3346</v>
      </c>
      <c r="E414">
        <v>9.8972999999999995</v>
      </c>
      <c r="F414">
        <v>0</v>
      </c>
      <c r="G414">
        <v>40.231000000000002</v>
      </c>
      <c r="H414">
        <v>4388700</v>
      </c>
      <c r="I414">
        <v>0</v>
      </c>
      <c r="J414">
        <v>7562300</v>
      </c>
      <c r="K414">
        <v>4899500</v>
      </c>
      <c r="L414">
        <v>7087400</v>
      </c>
      <c r="M414">
        <v>692530</v>
      </c>
      <c r="N414">
        <v>0</v>
      </c>
      <c r="O414">
        <v>0</v>
      </c>
      <c r="R414">
        <f t="shared" si="98"/>
        <v>3.7627018968814567E-5</v>
      </c>
      <c r="S414">
        <f t="shared" si="99"/>
        <v>0</v>
      </c>
      <c r="T414">
        <f t="shared" si="100"/>
        <v>9.9212850260270284E-5</v>
      </c>
      <c r="U414">
        <f t="shared" si="101"/>
        <v>7.3054628493910434E-5</v>
      </c>
      <c r="V414">
        <f t="shared" si="102"/>
        <v>1.122049464972873E-4</v>
      </c>
      <c r="W414">
        <f t="shared" si="103"/>
        <v>6.0826946801928978E-6</v>
      </c>
      <c r="X414">
        <f t="shared" si="104"/>
        <v>0</v>
      </c>
      <c r="Y414">
        <f t="shared" si="105"/>
        <v>0</v>
      </c>
      <c r="AB414" s="42">
        <f t="shared" si="106"/>
        <v>1.8813509484407284E-5</v>
      </c>
      <c r="AC414" s="42">
        <f t="shared" si="107"/>
        <v>9.4824141750489343E-5</v>
      </c>
      <c r="AD414" s="42">
        <f t="shared" si="108"/>
        <v>6.0826946801928978E-6</v>
      </c>
      <c r="AE414" s="42">
        <f t="shared" si="108"/>
        <v>0</v>
      </c>
      <c r="AF414" s="42">
        <f t="shared" si="108"/>
        <v>0</v>
      </c>
      <c r="AI414" s="40">
        <f t="shared" si="109"/>
        <v>1.8813509484407284E-5</v>
      </c>
      <c r="AJ414" s="40">
        <f t="shared" si="110"/>
        <v>1.1512781617681156E-5</v>
      </c>
    </row>
    <row r="415" spans="1:36" x14ac:dyDescent="0.25">
      <c r="A415" t="s">
        <v>3345</v>
      </c>
      <c r="B415" t="s">
        <v>3345</v>
      </c>
      <c r="C415">
        <v>7</v>
      </c>
      <c r="D415" t="s">
        <v>3344</v>
      </c>
      <c r="E415">
        <v>10.26</v>
      </c>
      <c r="F415">
        <v>0</v>
      </c>
      <c r="G415">
        <v>59.656999999999996</v>
      </c>
      <c r="H415">
        <v>1095600000</v>
      </c>
      <c r="I415">
        <v>1225700000</v>
      </c>
      <c r="J415">
        <v>626400000</v>
      </c>
      <c r="K415">
        <v>701920000</v>
      </c>
      <c r="L415">
        <v>596770000</v>
      </c>
      <c r="M415">
        <v>1456000000</v>
      </c>
      <c r="N415">
        <v>0</v>
      </c>
      <c r="O415">
        <v>2432700</v>
      </c>
      <c r="R415">
        <f t="shared" si="98"/>
        <v>9.3932513004382247E-3</v>
      </c>
      <c r="S415">
        <f t="shared" si="99"/>
        <v>1.4742298225360809E-2</v>
      </c>
      <c r="T415">
        <f t="shared" si="100"/>
        <v>8.2179931241862011E-3</v>
      </c>
      <c r="U415">
        <f t="shared" si="101"/>
        <v>1.0466068952433027E-2</v>
      </c>
      <c r="V415">
        <f t="shared" si="102"/>
        <v>9.4478293762432115E-3</v>
      </c>
      <c r="W415">
        <f t="shared" si="103"/>
        <v>1.278847624559349E-2</v>
      </c>
      <c r="X415">
        <f t="shared" si="104"/>
        <v>0</v>
      </c>
      <c r="Y415">
        <f t="shared" si="105"/>
        <v>4.4799773818710304E-5</v>
      </c>
      <c r="AB415" s="42">
        <f t="shared" si="106"/>
        <v>1.2067774762899518E-2</v>
      </c>
      <c r="AC415" s="42">
        <f t="shared" si="107"/>
        <v>9.3772971509541465E-3</v>
      </c>
      <c r="AD415" s="42">
        <f t="shared" si="108"/>
        <v>1.278847624559349E-2</v>
      </c>
      <c r="AE415" s="42">
        <f t="shared" si="108"/>
        <v>0</v>
      </c>
      <c r="AF415" s="42">
        <f t="shared" si="108"/>
        <v>4.4799773818710304E-5</v>
      </c>
      <c r="AI415" s="40">
        <f t="shared" si="109"/>
        <v>2.6745234624612922E-3</v>
      </c>
      <c r="AJ415" s="40">
        <f t="shared" si="110"/>
        <v>6.4992110508124592E-4</v>
      </c>
    </row>
    <row r="416" spans="1:36" x14ac:dyDescent="0.25">
      <c r="A416" t="s">
        <v>3343</v>
      </c>
      <c r="B416" t="s">
        <v>3343</v>
      </c>
      <c r="C416" t="s">
        <v>160</v>
      </c>
      <c r="D416" t="s">
        <v>3341</v>
      </c>
      <c r="E416">
        <v>29.254999999999999</v>
      </c>
      <c r="F416">
        <v>0</v>
      </c>
      <c r="G416">
        <v>21.353000000000002</v>
      </c>
      <c r="H416">
        <v>2723700</v>
      </c>
      <c r="I416">
        <v>924350</v>
      </c>
      <c r="J416">
        <v>3431400</v>
      </c>
      <c r="K416">
        <v>1907300</v>
      </c>
      <c r="L416">
        <v>9259800</v>
      </c>
      <c r="M416">
        <v>4034400</v>
      </c>
      <c r="N416">
        <v>218240</v>
      </c>
      <c r="O416">
        <v>0</v>
      </c>
      <c r="R416">
        <f t="shared" si="98"/>
        <v>2.3351951959660088E-5</v>
      </c>
      <c r="S416">
        <f t="shared" si="99"/>
        <v>1.1117764024322645E-5</v>
      </c>
      <c r="T416">
        <f t="shared" si="100"/>
        <v>4.5017914441782454E-5</v>
      </c>
      <c r="U416">
        <f t="shared" si="101"/>
        <v>2.8439043356757908E-5</v>
      </c>
      <c r="V416">
        <f t="shared" si="102"/>
        <v>1.465975341557667E-4</v>
      </c>
      <c r="W416">
        <f t="shared" si="103"/>
        <v>3.543532181677361E-5</v>
      </c>
      <c r="X416">
        <f t="shared" si="104"/>
        <v>3.9812137455123002E-6</v>
      </c>
      <c r="Y416">
        <f t="shared" si="105"/>
        <v>0</v>
      </c>
      <c r="AB416" s="42">
        <f t="shared" si="106"/>
        <v>1.7234857991991366E-5</v>
      </c>
      <c r="AC416" s="42">
        <f t="shared" si="107"/>
        <v>7.3351497318102358E-5</v>
      </c>
      <c r="AD416" s="42">
        <f t="shared" si="108"/>
        <v>3.543532181677361E-5</v>
      </c>
      <c r="AE416" s="42">
        <f t="shared" si="108"/>
        <v>3.9812137455123002E-6</v>
      </c>
      <c r="AF416" s="42">
        <f t="shared" si="108"/>
        <v>0</v>
      </c>
      <c r="AI416" s="40">
        <f t="shared" si="109"/>
        <v>6.1170939676687216E-6</v>
      </c>
      <c r="AJ416" s="40">
        <f t="shared" si="110"/>
        <v>3.6934406614663193E-5</v>
      </c>
    </row>
    <row r="417" spans="1:36" x14ac:dyDescent="0.25">
      <c r="A417" t="s">
        <v>3340</v>
      </c>
      <c r="B417" t="s">
        <v>3340</v>
      </c>
      <c r="C417">
        <v>7</v>
      </c>
      <c r="D417" t="s">
        <v>3339</v>
      </c>
      <c r="E417">
        <v>29.355</v>
      </c>
      <c r="F417">
        <v>0</v>
      </c>
      <c r="G417">
        <v>49.143000000000001</v>
      </c>
      <c r="H417">
        <v>7956000</v>
      </c>
      <c r="I417">
        <v>1474800</v>
      </c>
      <c r="J417">
        <v>1026500</v>
      </c>
      <c r="K417">
        <v>762410</v>
      </c>
      <c r="L417">
        <v>789520</v>
      </c>
      <c r="M417">
        <v>2604000</v>
      </c>
      <c r="N417">
        <v>0</v>
      </c>
      <c r="O417">
        <v>0</v>
      </c>
      <c r="R417">
        <f t="shared" si="98"/>
        <v>6.821167154644626E-5</v>
      </c>
      <c r="S417">
        <f t="shared" si="99"/>
        <v>1.7738387389052886E-5</v>
      </c>
      <c r="T417">
        <f t="shared" si="100"/>
        <v>1.3467065680040127E-5</v>
      </c>
      <c r="U417">
        <f t="shared" si="101"/>
        <v>1.136801292173533E-5</v>
      </c>
      <c r="V417">
        <f t="shared" si="102"/>
        <v>1.2499372034672554E-5</v>
      </c>
      <c r="W417">
        <f t="shared" si="103"/>
        <v>2.2871697900772971E-5</v>
      </c>
      <c r="X417">
        <f t="shared" si="104"/>
        <v>0</v>
      </c>
      <c r="Y417">
        <f t="shared" si="105"/>
        <v>0</v>
      </c>
      <c r="AB417" s="42">
        <f t="shared" si="106"/>
        <v>4.2975029467749571E-5</v>
      </c>
      <c r="AC417" s="42">
        <f t="shared" si="107"/>
        <v>1.2444816878816004E-5</v>
      </c>
      <c r="AD417" s="42">
        <f t="shared" si="108"/>
        <v>2.2871697900772971E-5</v>
      </c>
      <c r="AE417" s="42">
        <f t="shared" si="108"/>
        <v>0</v>
      </c>
      <c r="AF417" s="42">
        <f t="shared" si="108"/>
        <v>0</v>
      </c>
      <c r="AI417" s="40">
        <f t="shared" si="109"/>
        <v>2.5236642078696682E-5</v>
      </c>
      <c r="AJ417" s="40">
        <f t="shared" si="110"/>
        <v>6.0655799923547923E-7</v>
      </c>
    </row>
    <row r="418" spans="1:36" x14ac:dyDescent="0.25">
      <c r="A418" t="s">
        <v>3338</v>
      </c>
      <c r="B418" t="s">
        <v>3338</v>
      </c>
      <c r="C418">
        <v>9</v>
      </c>
      <c r="D418" t="s">
        <v>3337</v>
      </c>
      <c r="E418">
        <v>48.887999999999998</v>
      </c>
      <c r="F418">
        <v>0</v>
      </c>
      <c r="G418">
        <v>41.276000000000003</v>
      </c>
      <c r="H418">
        <v>5748600</v>
      </c>
      <c r="I418">
        <v>880770</v>
      </c>
      <c r="J418">
        <v>4089500</v>
      </c>
      <c r="K418">
        <v>1913000</v>
      </c>
      <c r="L418">
        <v>3291200</v>
      </c>
      <c r="M418">
        <v>3620800</v>
      </c>
      <c r="N418">
        <v>1292300</v>
      </c>
      <c r="O418">
        <v>579120</v>
      </c>
      <c r="R418">
        <f t="shared" si="98"/>
        <v>4.9286276401696949E-5</v>
      </c>
      <c r="S418">
        <f t="shared" si="99"/>
        <v>1.0593598766379245E-5</v>
      </c>
      <c r="T418">
        <f t="shared" si="100"/>
        <v>5.3651792594762878E-5</v>
      </c>
      <c r="U418">
        <f t="shared" si="101"/>
        <v>2.8524033944045447E-5</v>
      </c>
      <c r="V418">
        <f t="shared" si="102"/>
        <v>5.2104991945124017E-5</v>
      </c>
      <c r="W418">
        <f t="shared" si="103"/>
        <v>3.1802551366789083E-5</v>
      </c>
      <c r="X418">
        <f t="shared" si="104"/>
        <v>2.357460833635239E-5</v>
      </c>
      <c r="Y418">
        <f t="shared" si="105"/>
        <v>1.0664876480409221E-5</v>
      </c>
      <c r="AB418" s="42">
        <f t="shared" si="106"/>
        <v>2.9939937584038096E-5</v>
      </c>
      <c r="AC418" s="42">
        <f t="shared" si="107"/>
        <v>4.4760272827977446E-5</v>
      </c>
      <c r="AD418" s="42">
        <f t="shared" si="108"/>
        <v>3.1802551366789083E-5</v>
      </c>
      <c r="AE418" s="42">
        <f t="shared" si="108"/>
        <v>2.357460833635239E-5</v>
      </c>
      <c r="AF418" s="42">
        <f t="shared" si="108"/>
        <v>1.0664876480409221E-5</v>
      </c>
      <c r="AI418" s="40">
        <f t="shared" si="109"/>
        <v>1.9346338817658853E-5</v>
      </c>
      <c r="AJ418" s="40">
        <f t="shared" si="110"/>
        <v>8.1303902711680031E-6</v>
      </c>
    </row>
    <row r="419" spans="1:36" x14ac:dyDescent="0.25">
      <c r="A419" t="s">
        <v>7817</v>
      </c>
      <c r="B419" t="s">
        <v>7817</v>
      </c>
      <c r="C419" t="s">
        <v>6782</v>
      </c>
      <c r="D419" t="s">
        <v>7818</v>
      </c>
      <c r="E419">
        <v>38.85</v>
      </c>
      <c r="F419">
        <v>0</v>
      </c>
      <c r="G419">
        <v>21.672999999999998</v>
      </c>
      <c r="H419">
        <v>6372000</v>
      </c>
      <c r="I419">
        <v>360450</v>
      </c>
      <c r="J419">
        <v>915530</v>
      </c>
      <c r="K419">
        <v>2211500</v>
      </c>
      <c r="L419">
        <v>2089400</v>
      </c>
      <c r="M419">
        <v>1398800</v>
      </c>
      <c r="N419">
        <v>308880</v>
      </c>
      <c r="O419">
        <v>0</v>
      </c>
      <c r="R419">
        <f t="shared" si="98"/>
        <v>5.4631067256656054E-5</v>
      </c>
      <c r="S419">
        <f t="shared" si="99"/>
        <v>4.3353686834717339E-6</v>
      </c>
      <c r="T419">
        <f t="shared" si="100"/>
        <v>1.2011205691229554E-5</v>
      </c>
      <c r="U419">
        <f t="shared" si="101"/>
        <v>3.2974856804629639E-5</v>
      </c>
      <c r="V419">
        <f t="shared" si="102"/>
        <v>3.3078564101282847E-5</v>
      </c>
      <c r="W419">
        <f t="shared" si="103"/>
        <v>1.228607182165946E-5</v>
      </c>
      <c r="X419">
        <f t="shared" si="104"/>
        <v>5.6347017123984577E-6</v>
      </c>
      <c r="Y419">
        <f t="shared" si="105"/>
        <v>0</v>
      </c>
      <c r="AB419" s="42">
        <f t="shared" si="106"/>
        <v>2.9483217970063896E-5</v>
      </c>
      <c r="AC419" s="42">
        <f t="shared" si="107"/>
        <v>2.6021542199047348E-5</v>
      </c>
      <c r="AD419" s="42">
        <f t="shared" si="108"/>
        <v>1.228607182165946E-5</v>
      </c>
      <c r="AE419" s="42">
        <f t="shared" si="108"/>
        <v>5.6347017123984577E-6</v>
      </c>
      <c r="AF419" s="42">
        <f t="shared" si="108"/>
        <v>0</v>
      </c>
      <c r="AI419" s="40">
        <f t="shared" si="109"/>
        <v>2.5147849286592158E-5</v>
      </c>
      <c r="AJ419" s="40">
        <f t="shared" si="110"/>
        <v>7.0052322254527211E-6</v>
      </c>
    </row>
    <row r="420" spans="1:36" x14ac:dyDescent="0.25">
      <c r="A420" t="s">
        <v>6023</v>
      </c>
      <c r="B420" t="s">
        <v>6023</v>
      </c>
      <c r="C420" t="s">
        <v>200</v>
      </c>
      <c r="D420" t="s">
        <v>6022</v>
      </c>
      <c r="E420">
        <v>155.37</v>
      </c>
      <c r="F420">
        <v>1.5973999999999999E-3</v>
      </c>
      <c r="G420">
        <v>1.6011</v>
      </c>
      <c r="H420">
        <v>116420</v>
      </c>
      <c r="I420">
        <v>0</v>
      </c>
      <c r="J420">
        <v>169440</v>
      </c>
      <c r="K420">
        <v>63507</v>
      </c>
      <c r="L420">
        <v>0</v>
      </c>
      <c r="M420">
        <v>71196</v>
      </c>
      <c r="N420">
        <v>0</v>
      </c>
      <c r="O420">
        <v>0</v>
      </c>
      <c r="R420">
        <f t="shared" si="98"/>
        <v>9.9814012084430283E-7</v>
      </c>
      <c r="S420">
        <f t="shared" si="99"/>
        <v>0</v>
      </c>
      <c r="T420">
        <f t="shared" si="100"/>
        <v>2.2229513968105203E-6</v>
      </c>
      <c r="U420">
        <f t="shared" si="101"/>
        <v>9.4692933804730478E-7</v>
      </c>
      <c r="V420">
        <f t="shared" si="102"/>
        <v>0</v>
      </c>
      <c r="W420">
        <f t="shared" si="103"/>
        <v>6.2533540850362237E-7</v>
      </c>
      <c r="X420">
        <f t="shared" si="104"/>
        <v>0</v>
      </c>
      <c r="Y420">
        <f t="shared" si="105"/>
        <v>0</v>
      </c>
      <c r="AB420" s="42">
        <f t="shared" si="106"/>
        <v>4.9907006042215141E-7</v>
      </c>
      <c r="AC420" s="42">
        <f t="shared" si="107"/>
        <v>1.056626911619275E-6</v>
      </c>
      <c r="AD420" s="42">
        <f t="shared" si="108"/>
        <v>6.2533540850362237E-7</v>
      </c>
      <c r="AE420" s="42">
        <f t="shared" si="108"/>
        <v>0</v>
      </c>
      <c r="AF420" s="42">
        <f t="shared" si="108"/>
        <v>0</v>
      </c>
      <c r="AI420" s="40">
        <f t="shared" si="109"/>
        <v>4.9907006042215141E-7</v>
      </c>
      <c r="AJ420" s="40">
        <f t="shared" si="110"/>
        <v>6.4405056643640031E-7</v>
      </c>
    </row>
    <row r="421" spans="1:36" x14ac:dyDescent="0.25">
      <c r="A421" t="s">
        <v>3336</v>
      </c>
      <c r="B421" t="s">
        <v>3336</v>
      </c>
      <c r="C421" t="s">
        <v>7819</v>
      </c>
      <c r="D421" t="s">
        <v>3334</v>
      </c>
      <c r="E421">
        <v>68.37</v>
      </c>
      <c r="F421">
        <v>0</v>
      </c>
      <c r="G421">
        <v>45.094999999999999</v>
      </c>
      <c r="H421">
        <v>4134700</v>
      </c>
      <c r="I421">
        <v>1328100</v>
      </c>
      <c r="J421">
        <v>1932400</v>
      </c>
      <c r="K421">
        <v>2070700</v>
      </c>
      <c r="L421">
        <v>1944100</v>
      </c>
      <c r="M421">
        <v>3127900</v>
      </c>
      <c r="N421">
        <v>6824700</v>
      </c>
      <c r="O421">
        <v>4796800</v>
      </c>
      <c r="R421">
        <f t="shared" si="98"/>
        <v>3.5449321058709321E-5</v>
      </c>
      <c r="S421">
        <f t="shared" si="99"/>
        <v>1.5973930221996973E-5</v>
      </c>
      <c r="T421">
        <f t="shared" si="100"/>
        <v>2.5351931534446702E-5</v>
      </c>
      <c r="U421">
        <f t="shared" si="101"/>
        <v>3.0875440192333978E-5</v>
      </c>
      <c r="V421">
        <f t="shared" si="102"/>
        <v>3.0778231295732739E-5</v>
      </c>
      <c r="W421">
        <f t="shared" si="103"/>
        <v>2.7473265692714201E-5</v>
      </c>
      <c r="X421">
        <f t="shared" si="104"/>
        <v>1.2449866866292978E-4</v>
      </c>
      <c r="Y421">
        <f t="shared" si="105"/>
        <v>8.8336233425243384E-5</v>
      </c>
      <c r="AB421" s="42">
        <f t="shared" si="106"/>
        <v>2.5711625640353149E-5</v>
      </c>
      <c r="AC421" s="42">
        <f t="shared" si="107"/>
        <v>2.9001867674171138E-5</v>
      </c>
      <c r="AD421" s="42">
        <f t="shared" si="108"/>
        <v>2.7473265692714201E-5</v>
      </c>
      <c r="AE421" s="42">
        <f t="shared" si="108"/>
        <v>1.2449866866292978E-4</v>
      </c>
      <c r="AF421" s="42">
        <f t="shared" si="108"/>
        <v>8.8336233425243384E-5</v>
      </c>
      <c r="AI421" s="40">
        <f t="shared" si="109"/>
        <v>9.737695418356174E-6</v>
      </c>
      <c r="AJ421" s="40">
        <f t="shared" si="110"/>
        <v>1.8251838044833096E-6</v>
      </c>
    </row>
    <row r="422" spans="1:36" x14ac:dyDescent="0.25">
      <c r="A422" t="s">
        <v>3333</v>
      </c>
      <c r="B422" t="s">
        <v>3333</v>
      </c>
      <c r="C422" t="s">
        <v>160</v>
      </c>
      <c r="D422" t="s">
        <v>3332</v>
      </c>
      <c r="E422">
        <v>15.757999999999999</v>
      </c>
      <c r="F422">
        <v>0</v>
      </c>
      <c r="G422">
        <v>37.892000000000003</v>
      </c>
      <c r="H422">
        <v>14396000</v>
      </c>
      <c r="I422">
        <v>2493900</v>
      </c>
      <c r="J422">
        <v>4065400</v>
      </c>
      <c r="K422">
        <v>9574800</v>
      </c>
      <c r="L422">
        <v>3818600</v>
      </c>
      <c r="M422">
        <v>10734000</v>
      </c>
      <c r="N422">
        <v>3686900</v>
      </c>
      <c r="O422">
        <v>3020200</v>
      </c>
      <c r="R422">
        <f t="shared" si="98"/>
        <v>1.2342574454281553E-4</v>
      </c>
      <c r="S422">
        <f t="shared" si="99"/>
        <v>2.9995771839950497E-5</v>
      </c>
      <c r="T422">
        <f t="shared" si="100"/>
        <v>5.3335615017666952E-5</v>
      </c>
      <c r="U422">
        <f t="shared" si="101"/>
        <v>1.4276629388784441E-4</v>
      </c>
      <c r="V422">
        <f t="shared" si="102"/>
        <v>6.0454582596515119E-5</v>
      </c>
      <c r="W422">
        <f t="shared" si="103"/>
        <v>9.427987913475311E-5</v>
      </c>
      <c r="X422">
        <f t="shared" si="104"/>
        <v>6.7257775652168711E-5</v>
      </c>
      <c r="Y422">
        <f t="shared" si="105"/>
        <v>5.5618973522123099E-5</v>
      </c>
      <c r="AB422" s="42">
        <f t="shared" si="106"/>
        <v>7.6710758191383011E-5</v>
      </c>
      <c r="AC422" s="42">
        <f t="shared" si="107"/>
        <v>8.551883050067549E-5</v>
      </c>
      <c r="AD422" s="42">
        <f t="shared" si="108"/>
        <v>9.427987913475311E-5</v>
      </c>
      <c r="AE422" s="42">
        <f t="shared" si="108"/>
        <v>6.7257775652168711E-5</v>
      </c>
      <c r="AF422" s="42">
        <f t="shared" si="108"/>
        <v>5.5618973522123099E-5</v>
      </c>
      <c r="AI422" s="40">
        <f t="shared" si="109"/>
        <v>4.6714986351432517E-5</v>
      </c>
      <c r="AJ422" s="40">
        <f t="shared" si="110"/>
        <v>2.8697409714967347E-5</v>
      </c>
    </row>
    <row r="423" spans="1:36" x14ac:dyDescent="0.25">
      <c r="A423" t="s">
        <v>3331</v>
      </c>
      <c r="B423" t="s">
        <v>3330</v>
      </c>
      <c r="C423" t="s">
        <v>7820</v>
      </c>
      <c r="D423" t="s">
        <v>3328</v>
      </c>
      <c r="E423">
        <v>84.581999999999994</v>
      </c>
      <c r="F423">
        <v>0</v>
      </c>
      <c r="G423">
        <v>176.83</v>
      </c>
      <c r="H423">
        <v>50804000</v>
      </c>
      <c r="I423">
        <v>30512000</v>
      </c>
      <c r="J423">
        <v>10391000</v>
      </c>
      <c r="K423">
        <v>17289000</v>
      </c>
      <c r="L423">
        <v>16538000</v>
      </c>
      <c r="M423">
        <v>18293000</v>
      </c>
      <c r="N423">
        <v>40338</v>
      </c>
      <c r="O423">
        <v>0</v>
      </c>
      <c r="R423">
        <f t="shared" si="98"/>
        <v>4.3557387647632676E-4</v>
      </c>
      <c r="S423">
        <f t="shared" si="99"/>
        <v>3.6698784649768216E-4</v>
      </c>
      <c r="T423">
        <f t="shared" si="100"/>
        <v>1.3632370139434675E-4</v>
      </c>
      <c r="U423">
        <f t="shared" si="101"/>
        <v>2.5778987080951474E-4</v>
      </c>
      <c r="V423">
        <f t="shared" si="102"/>
        <v>2.6182315167369379E-4</v>
      </c>
      <c r="W423">
        <f t="shared" si="103"/>
        <v>1.6067279942351767E-4</v>
      </c>
      <c r="X423">
        <f t="shared" si="104"/>
        <v>7.3586052083245589E-7</v>
      </c>
      <c r="Y423">
        <f t="shared" si="105"/>
        <v>0</v>
      </c>
      <c r="AB423" s="42">
        <f t="shared" si="106"/>
        <v>4.0128086148700446E-4</v>
      </c>
      <c r="AC423" s="42">
        <f t="shared" si="107"/>
        <v>2.1864557462585176E-4</v>
      </c>
      <c r="AD423" s="42">
        <f t="shared" si="108"/>
        <v>1.6067279942351767E-4</v>
      </c>
      <c r="AE423" s="42">
        <f t="shared" si="108"/>
        <v>7.3586052083245589E-7</v>
      </c>
      <c r="AF423" s="42">
        <f t="shared" si="108"/>
        <v>0</v>
      </c>
      <c r="AI423" s="40">
        <f t="shared" si="109"/>
        <v>3.4293014989322302E-5</v>
      </c>
      <c r="AJ423" s="40">
        <f t="shared" si="110"/>
        <v>4.1177400548886535E-5</v>
      </c>
    </row>
    <row r="424" spans="1:36" x14ac:dyDescent="0.25">
      <c r="A424" t="s">
        <v>7821</v>
      </c>
      <c r="B424" t="s">
        <v>7821</v>
      </c>
      <c r="C424" t="s">
        <v>200</v>
      </c>
      <c r="D424" t="s">
        <v>7822</v>
      </c>
      <c r="E424">
        <v>96.731999999999999</v>
      </c>
      <c r="F424">
        <v>5.6464999999999998E-4</v>
      </c>
      <c r="G424">
        <v>2.1911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32598</v>
      </c>
      <c r="O424">
        <v>0</v>
      </c>
      <c r="R424">
        <f t="shared" si="98"/>
        <v>0</v>
      </c>
      <c r="S424">
        <f t="shared" si="99"/>
        <v>0</v>
      </c>
      <c r="T424">
        <f t="shared" si="100"/>
        <v>0</v>
      </c>
      <c r="U424">
        <f t="shared" si="101"/>
        <v>0</v>
      </c>
      <c r="V424">
        <f t="shared" si="102"/>
        <v>0</v>
      </c>
      <c r="W424">
        <f t="shared" si="103"/>
        <v>0</v>
      </c>
      <c r="X424">
        <f t="shared" si="104"/>
        <v>5.9466461545184186E-7</v>
      </c>
      <c r="Y424">
        <f t="shared" si="105"/>
        <v>0</v>
      </c>
      <c r="AB424" s="42">
        <f t="shared" si="106"/>
        <v>0</v>
      </c>
      <c r="AC424" s="42">
        <f t="shared" si="107"/>
        <v>0</v>
      </c>
      <c r="AD424" s="42">
        <f t="shared" si="108"/>
        <v>0</v>
      </c>
      <c r="AE424" s="42">
        <f t="shared" si="108"/>
        <v>5.9466461545184186E-7</v>
      </c>
      <c r="AF424" s="42">
        <f t="shared" si="108"/>
        <v>0</v>
      </c>
      <c r="AI424" s="40">
        <f t="shared" si="109"/>
        <v>0</v>
      </c>
      <c r="AJ424" s="40">
        <f t="shared" si="110"/>
        <v>0</v>
      </c>
    </row>
    <row r="425" spans="1:36" x14ac:dyDescent="0.25">
      <c r="A425" t="s">
        <v>3327</v>
      </c>
      <c r="B425" t="s">
        <v>3327</v>
      </c>
      <c r="C425">
        <v>2</v>
      </c>
      <c r="D425" t="s">
        <v>3326</v>
      </c>
      <c r="E425">
        <v>33.222000000000001</v>
      </c>
      <c r="F425">
        <v>1.5682000000000001E-3</v>
      </c>
      <c r="G425">
        <v>1.4853000000000001</v>
      </c>
      <c r="H425">
        <v>0</v>
      </c>
      <c r="I425">
        <v>0</v>
      </c>
      <c r="J425">
        <v>0</v>
      </c>
      <c r="K425">
        <v>0</v>
      </c>
      <c r="L425">
        <v>718100</v>
      </c>
      <c r="M425">
        <v>213120</v>
      </c>
      <c r="N425">
        <v>0</v>
      </c>
      <c r="O425">
        <v>0</v>
      </c>
      <c r="R425">
        <f t="shared" si="98"/>
        <v>0</v>
      </c>
      <c r="S425">
        <f t="shared" si="99"/>
        <v>0</v>
      </c>
      <c r="T425">
        <f t="shared" si="100"/>
        <v>0</v>
      </c>
      <c r="U425">
        <f t="shared" si="101"/>
        <v>0</v>
      </c>
      <c r="V425">
        <f t="shared" si="102"/>
        <v>1.1368678511118605E-5</v>
      </c>
      <c r="W425">
        <f t="shared" si="103"/>
        <v>1.8718956438604976E-6</v>
      </c>
      <c r="X425">
        <f t="shared" si="104"/>
        <v>0</v>
      </c>
      <c r="Y425">
        <f t="shared" si="105"/>
        <v>0</v>
      </c>
      <c r="AB425" s="42">
        <f t="shared" si="106"/>
        <v>0</v>
      </c>
      <c r="AC425" s="42">
        <f t="shared" si="107"/>
        <v>3.7895595037062017E-6</v>
      </c>
      <c r="AD425" s="42">
        <f t="shared" si="108"/>
        <v>1.8718956438604976E-6</v>
      </c>
      <c r="AE425" s="42">
        <f t="shared" si="108"/>
        <v>0</v>
      </c>
      <c r="AF425" s="42">
        <f t="shared" si="108"/>
        <v>0</v>
      </c>
      <c r="AI425" s="40">
        <f t="shared" si="109"/>
        <v>0</v>
      </c>
      <c r="AJ425" s="40">
        <f t="shared" si="110"/>
        <v>3.7895595037062017E-6</v>
      </c>
    </row>
    <row r="426" spans="1:36" x14ac:dyDescent="0.25">
      <c r="A426" t="s">
        <v>3325</v>
      </c>
      <c r="B426" t="s">
        <v>3325</v>
      </c>
      <c r="C426" t="s">
        <v>1637</v>
      </c>
      <c r="D426" t="s">
        <v>3324</v>
      </c>
      <c r="E426">
        <v>35.908999999999999</v>
      </c>
      <c r="F426">
        <v>0</v>
      </c>
      <c r="G426">
        <v>55.384999999999998</v>
      </c>
      <c r="H426">
        <v>16950000</v>
      </c>
      <c r="I426">
        <v>2878200</v>
      </c>
      <c r="J426">
        <v>0</v>
      </c>
      <c r="K426">
        <v>771950</v>
      </c>
      <c r="L426">
        <v>2762300</v>
      </c>
      <c r="M426">
        <v>8129200</v>
      </c>
      <c r="N426">
        <v>0</v>
      </c>
      <c r="O426">
        <v>0</v>
      </c>
      <c r="R426">
        <f t="shared" si="98"/>
        <v>1.4532275423733836E-4</v>
      </c>
      <c r="S426">
        <f t="shared" si="99"/>
        <v>3.4618000124201261E-5</v>
      </c>
      <c r="T426">
        <f t="shared" si="100"/>
        <v>0</v>
      </c>
      <c r="U426">
        <f t="shared" si="101"/>
        <v>1.151026032572184E-5</v>
      </c>
      <c r="V426">
        <f t="shared" si="102"/>
        <v>4.3731653880048636E-5</v>
      </c>
      <c r="W426">
        <f t="shared" si="103"/>
        <v>7.140115459868035E-5</v>
      </c>
      <c r="X426">
        <f t="shared" si="104"/>
        <v>0</v>
      </c>
      <c r="Y426">
        <f t="shared" si="105"/>
        <v>0</v>
      </c>
      <c r="AB426" s="42">
        <f t="shared" si="106"/>
        <v>8.9970377180769806E-5</v>
      </c>
      <c r="AC426" s="42">
        <f t="shared" si="107"/>
        <v>1.8413971401923491E-5</v>
      </c>
      <c r="AD426" s="42">
        <f t="shared" si="108"/>
        <v>7.140115459868035E-5</v>
      </c>
      <c r="AE426" s="42">
        <f t="shared" si="108"/>
        <v>0</v>
      </c>
      <c r="AF426" s="42">
        <f t="shared" si="108"/>
        <v>0</v>
      </c>
      <c r="AI426" s="40">
        <f t="shared" si="109"/>
        <v>5.5352377056568546E-5</v>
      </c>
      <c r="AJ426" s="40">
        <f t="shared" si="110"/>
        <v>1.3087657133585132E-5</v>
      </c>
    </row>
    <row r="427" spans="1:36" x14ac:dyDescent="0.25">
      <c r="A427" t="s">
        <v>3323</v>
      </c>
      <c r="B427" t="s">
        <v>3323</v>
      </c>
      <c r="C427">
        <v>4</v>
      </c>
      <c r="D427" t="s">
        <v>3322</v>
      </c>
      <c r="E427">
        <v>41.654000000000003</v>
      </c>
      <c r="F427">
        <v>0</v>
      </c>
      <c r="G427">
        <v>2.9929999999999999</v>
      </c>
      <c r="H427">
        <v>273030</v>
      </c>
      <c r="I427">
        <v>0</v>
      </c>
      <c r="J427">
        <v>1217000</v>
      </c>
      <c r="K427">
        <v>245550</v>
      </c>
      <c r="L427">
        <v>1853700</v>
      </c>
      <c r="M427">
        <v>0</v>
      </c>
      <c r="N427">
        <v>0</v>
      </c>
      <c r="O427">
        <v>0</v>
      </c>
      <c r="R427">
        <f t="shared" si="98"/>
        <v>2.3408537810867547E-6</v>
      </c>
      <c r="S427">
        <f t="shared" si="99"/>
        <v>0</v>
      </c>
      <c r="T427">
        <f t="shared" si="100"/>
        <v>1.5966311673267252E-5</v>
      </c>
      <c r="U427">
        <f t="shared" si="101"/>
        <v>3.6613050365710188E-6</v>
      </c>
      <c r="V427">
        <f t="shared" si="102"/>
        <v>2.9347053831027098E-5</v>
      </c>
      <c r="W427">
        <f t="shared" si="103"/>
        <v>0</v>
      </c>
      <c r="X427">
        <f t="shared" si="104"/>
        <v>0</v>
      </c>
      <c r="Y427">
        <f t="shared" si="105"/>
        <v>0</v>
      </c>
      <c r="AB427" s="42">
        <f t="shared" si="106"/>
        <v>1.1704268905433773E-6</v>
      </c>
      <c r="AC427" s="42">
        <f t="shared" si="107"/>
        <v>1.6324890180288455E-5</v>
      </c>
      <c r="AD427" s="42">
        <f t="shared" si="108"/>
        <v>0</v>
      </c>
      <c r="AE427" s="42">
        <f t="shared" si="108"/>
        <v>0</v>
      </c>
      <c r="AF427" s="42">
        <f t="shared" si="108"/>
        <v>0</v>
      </c>
      <c r="AI427" s="40">
        <f t="shared" si="109"/>
        <v>1.1704268905433773E-6</v>
      </c>
      <c r="AJ427" s="40">
        <f t="shared" si="110"/>
        <v>7.4170042625543609E-6</v>
      </c>
    </row>
    <row r="428" spans="1:36" x14ac:dyDescent="0.25">
      <c r="A428" t="s">
        <v>6778</v>
      </c>
      <c r="B428" t="s">
        <v>6778</v>
      </c>
      <c r="C428" t="s">
        <v>2486</v>
      </c>
      <c r="D428" t="s">
        <v>6779</v>
      </c>
      <c r="E428">
        <v>13.766999999999999</v>
      </c>
      <c r="F428">
        <v>2.5431999999999998E-3</v>
      </c>
      <c r="G428">
        <v>1.2641</v>
      </c>
      <c r="H428">
        <v>2749000</v>
      </c>
      <c r="I428">
        <v>0</v>
      </c>
      <c r="J428">
        <v>2192200</v>
      </c>
      <c r="K428">
        <v>1882700</v>
      </c>
      <c r="L428">
        <v>6262400</v>
      </c>
      <c r="M428">
        <v>2254600</v>
      </c>
      <c r="N428">
        <v>0</v>
      </c>
      <c r="O428">
        <v>0</v>
      </c>
      <c r="R428">
        <f t="shared" si="98"/>
        <v>2.3568864389288684E-5</v>
      </c>
      <c r="S428">
        <f t="shared" si="99"/>
        <v>0</v>
      </c>
      <c r="T428">
        <f t="shared" si="100"/>
        <v>2.8760352054343854E-5</v>
      </c>
      <c r="U428">
        <f t="shared" si="101"/>
        <v>2.8072241874780114E-5</v>
      </c>
      <c r="V428">
        <f t="shared" si="102"/>
        <v>9.9143868970936016E-5</v>
      </c>
      <c r="W428">
        <f t="shared" si="103"/>
        <v>1.9802814933595525E-5</v>
      </c>
      <c r="X428">
        <f t="shared" si="104"/>
        <v>0</v>
      </c>
      <c r="Y428">
        <f t="shared" si="105"/>
        <v>0</v>
      </c>
      <c r="AB428" s="42">
        <f t="shared" si="106"/>
        <v>1.1784432194644342E-5</v>
      </c>
      <c r="AC428" s="42">
        <f t="shared" si="107"/>
        <v>5.1992154300019992E-5</v>
      </c>
      <c r="AD428" s="42">
        <f t="shared" si="108"/>
        <v>1.9802814933595525E-5</v>
      </c>
      <c r="AE428" s="42">
        <f t="shared" si="108"/>
        <v>0</v>
      </c>
      <c r="AF428" s="42">
        <f t="shared" si="108"/>
        <v>0</v>
      </c>
      <c r="AI428" s="40">
        <f t="shared" si="109"/>
        <v>1.1784432194644342E-5</v>
      </c>
      <c r="AJ428" s="40">
        <f t="shared" si="110"/>
        <v>2.3576694150583062E-5</v>
      </c>
    </row>
    <row r="429" spans="1:36" x14ac:dyDescent="0.25">
      <c r="A429" t="s">
        <v>6011</v>
      </c>
      <c r="B429" t="s">
        <v>6011</v>
      </c>
      <c r="C429">
        <v>5</v>
      </c>
      <c r="D429" t="s">
        <v>6010</v>
      </c>
      <c r="E429">
        <v>97.213999999999999</v>
      </c>
      <c r="F429">
        <v>0</v>
      </c>
      <c r="G429">
        <v>14.135</v>
      </c>
      <c r="H429">
        <v>4225500</v>
      </c>
      <c r="I429">
        <v>347730</v>
      </c>
      <c r="J429">
        <v>409520</v>
      </c>
      <c r="K429">
        <v>2158200</v>
      </c>
      <c r="L429">
        <v>124790</v>
      </c>
      <c r="M429">
        <v>1435400</v>
      </c>
      <c r="N429">
        <v>0</v>
      </c>
      <c r="O429">
        <v>0</v>
      </c>
      <c r="R429">
        <f t="shared" si="98"/>
        <v>3.6227805193502847E-5</v>
      </c>
      <c r="S429">
        <f t="shared" si="99"/>
        <v>4.1823768963895852E-6</v>
      </c>
      <c r="T429">
        <f t="shared" si="100"/>
        <v>5.3726573183536606E-6</v>
      </c>
      <c r="U429">
        <f t="shared" si="101"/>
        <v>3.2180120260344421E-5</v>
      </c>
      <c r="V429">
        <f t="shared" si="102"/>
        <v>1.975626502440455E-6</v>
      </c>
      <c r="W429">
        <f t="shared" si="103"/>
        <v>1.2607540386624242E-5</v>
      </c>
      <c r="X429">
        <f t="shared" si="104"/>
        <v>0</v>
      </c>
      <c r="Y429">
        <f t="shared" si="105"/>
        <v>0</v>
      </c>
      <c r="AB429" s="42">
        <f t="shared" si="106"/>
        <v>2.0205091044946217E-5</v>
      </c>
      <c r="AC429" s="42">
        <f t="shared" si="107"/>
        <v>1.3176134693712845E-5</v>
      </c>
      <c r="AD429" s="42">
        <f t="shared" si="108"/>
        <v>1.2607540386624242E-5</v>
      </c>
      <c r="AE429" s="42">
        <f t="shared" si="108"/>
        <v>0</v>
      </c>
      <c r="AF429" s="42">
        <f t="shared" si="108"/>
        <v>0</v>
      </c>
      <c r="AI429" s="40">
        <f t="shared" si="109"/>
        <v>1.6022714148556629E-5</v>
      </c>
      <c r="AJ429" s="40">
        <f t="shared" si="110"/>
        <v>9.5524613783328449E-6</v>
      </c>
    </row>
    <row r="430" spans="1:36" x14ac:dyDescent="0.25">
      <c r="A430" t="s">
        <v>7823</v>
      </c>
      <c r="B430" t="s">
        <v>7823</v>
      </c>
      <c r="C430" t="s">
        <v>2715</v>
      </c>
      <c r="D430" t="s">
        <v>7824</v>
      </c>
      <c r="E430">
        <v>19.010000000000002</v>
      </c>
      <c r="F430">
        <v>0</v>
      </c>
      <c r="G430">
        <v>3.1597</v>
      </c>
      <c r="H430">
        <v>0</v>
      </c>
      <c r="I430">
        <v>0</v>
      </c>
      <c r="J430">
        <v>795320</v>
      </c>
      <c r="K430">
        <v>758500</v>
      </c>
      <c r="L430">
        <v>1363300</v>
      </c>
      <c r="M430">
        <v>1540400</v>
      </c>
      <c r="N430">
        <v>0</v>
      </c>
      <c r="O430">
        <v>0</v>
      </c>
      <c r="R430">
        <f t="shared" si="98"/>
        <v>0</v>
      </c>
      <c r="S430">
        <f t="shared" si="99"/>
        <v>0</v>
      </c>
      <c r="T430">
        <f t="shared" si="100"/>
        <v>1.0434122432196311E-5</v>
      </c>
      <c r="U430">
        <f t="shared" si="101"/>
        <v>1.1309712360981949E-5</v>
      </c>
      <c r="V430">
        <f t="shared" si="102"/>
        <v>2.1583232717181442E-5</v>
      </c>
      <c r="W430">
        <f t="shared" si="103"/>
        <v>1.3529786269719926E-5</v>
      </c>
      <c r="X430">
        <f t="shared" si="104"/>
        <v>0</v>
      </c>
      <c r="Y430">
        <f t="shared" si="105"/>
        <v>0</v>
      </c>
      <c r="AB430" s="42">
        <f t="shared" si="106"/>
        <v>0</v>
      </c>
      <c r="AC430" s="42">
        <f t="shared" si="107"/>
        <v>1.4442355836786567E-5</v>
      </c>
      <c r="AD430" s="42">
        <f t="shared" si="108"/>
        <v>1.3529786269719926E-5</v>
      </c>
      <c r="AE430" s="42">
        <f t="shared" si="108"/>
        <v>0</v>
      </c>
      <c r="AF430" s="42">
        <f t="shared" si="108"/>
        <v>0</v>
      </c>
      <c r="AI430" s="40">
        <f t="shared" si="109"/>
        <v>0</v>
      </c>
      <c r="AJ430" s="40">
        <f t="shared" si="110"/>
        <v>3.5793740792009176E-6</v>
      </c>
    </row>
    <row r="431" spans="1:36" x14ac:dyDescent="0.25">
      <c r="A431" t="s">
        <v>3315</v>
      </c>
      <c r="B431" t="s">
        <v>3315</v>
      </c>
      <c r="C431" t="s">
        <v>486</v>
      </c>
      <c r="D431" t="s">
        <v>3314</v>
      </c>
      <c r="E431">
        <v>107.43</v>
      </c>
      <c r="F431">
        <v>0</v>
      </c>
      <c r="G431">
        <v>41.008000000000003</v>
      </c>
      <c r="H431">
        <v>4113600</v>
      </c>
      <c r="I431">
        <v>1011300</v>
      </c>
      <c r="J431">
        <v>873340</v>
      </c>
      <c r="K431">
        <v>503350</v>
      </c>
      <c r="L431">
        <v>1035400</v>
      </c>
      <c r="M431">
        <v>2197500</v>
      </c>
      <c r="N431">
        <v>0</v>
      </c>
      <c r="O431">
        <v>0</v>
      </c>
      <c r="R431">
        <f t="shared" si="98"/>
        <v>3.5268417807121835E-5</v>
      </c>
      <c r="S431">
        <f t="shared" si="99"/>
        <v>1.216356873240384E-5</v>
      </c>
      <c r="T431">
        <f t="shared" si="100"/>
        <v>1.1457698140288597E-5</v>
      </c>
      <c r="U431">
        <f t="shared" si="101"/>
        <v>7.5052652826634996E-6</v>
      </c>
      <c r="V431">
        <f t="shared" si="102"/>
        <v>1.6392048085798921E-5</v>
      </c>
      <c r="W431">
        <f t="shared" si="103"/>
        <v>1.9301288839073966E-5</v>
      </c>
      <c r="X431">
        <f t="shared" si="104"/>
        <v>0</v>
      </c>
      <c r="Y431">
        <f t="shared" si="105"/>
        <v>0</v>
      </c>
      <c r="AB431" s="42">
        <f t="shared" si="106"/>
        <v>2.3715993269762838E-5</v>
      </c>
      <c r="AC431" s="42">
        <f t="shared" si="107"/>
        <v>1.1785003836250338E-5</v>
      </c>
      <c r="AD431" s="42">
        <f t="shared" si="108"/>
        <v>1.9301288839073966E-5</v>
      </c>
      <c r="AE431" s="42">
        <f t="shared" si="108"/>
        <v>0</v>
      </c>
      <c r="AF431" s="42">
        <f t="shared" si="108"/>
        <v>0</v>
      </c>
      <c r="AI431" s="40">
        <f t="shared" si="109"/>
        <v>1.1552424537358998E-5</v>
      </c>
      <c r="AJ431" s="40">
        <f t="shared" si="110"/>
        <v>2.5706078341825833E-6</v>
      </c>
    </row>
    <row r="432" spans="1:36" x14ac:dyDescent="0.25">
      <c r="A432" t="s">
        <v>3313</v>
      </c>
      <c r="B432" t="s">
        <v>3313</v>
      </c>
      <c r="C432">
        <v>3</v>
      </c>
      <c r="D432" t="s">
        <v>3312</v>
      </c>
      <c r="E432">
        <v>79.870999999999995</v>
      </c>
      <c r="F432">
        <v>0</v>
      </c>
      <c r="G432">
        <v>10.763</v>
      </c>
      <c r="H432">
        <v>4729600</v>
      </c>
      <c r="I432">
        <v>3609500</v>
      </c>
      <c r="J432">
        <v>380910</v>
      </c>
      <c r="K432">
        <v>169700</v>
      </c>
      <c r="L432">
        <v>221950</v>
      </c>
      <c r="M432">
        <v>1244800</v>
      </c>
      <c r="N432">
        <v>151480</v>
      </c>
      <c r="O432">
        <v>0</v>
      </c>
      <c r="R432">
        <f t="shared" si="98"/>
        <v>4.0549763919818029E-5</v>
      </c>
      <c r="S432">
        <f t="shared" si="99"/>
        <v>4.3413825115803088E-5</v>
      </c>
      <c r="T432">
        <f t="shared" si="100"/>
        <v>4.9973112403157177E-6</v>
      </c>
      <c r="U432">
        <f t="shared" si="101"/>
        <v>2.5303338004728239E-6</v>
      </c>
      <c r="V432">
        <f t="shared" si="102"/>
        <v>3.5138256448165639E-6</v>
      </c>
      <c r="W432">
        <f t="shared" si="103"/>
        <v>1.0933444526452456E-5</v>
      </c>
      <c r="X432">
        <f t="shared" si="104"/>
        <v>2.7633534556919136E-6</v>
      </c>
      <c r="Y432">
        <f t="shared" si="105"/>
        <v>0</v>
      </c>
      <c r="AB432" s="42">
        <f t="shared" si="106"/>
        <v>4.1981794517810555E-5</v>
      </c>
      <c r="AC432" s="42">
        <f t="shared" si="107"/>
        <v>3.680490228535035E-6</v>
      </c>
      <c r="AD432" s="42">
        <f t="shared" si="108"/>
        <v>1.0933444526452456E-5</v>
      </c>
      <c r="AE432" s="42">
        <f t="shared" si="108"/>
        <v>2.7633534556919136E-6</v>
      </c>
      <c r="AF432" s="42">
        <f t="shared" si="108"/>
        <v>0</v>
      </c>
      <c r="AI432" s="40">
        <f t="shared" si="109"/>
        <v>1.4320305979925292E-6</v>
      </c>
      <c r="AJ432" s="40">
        <f t="shared" si="110"/>
        <v>7.1701400143767267E-7</v>
      </c>
    </row>
    <row r="433" spans="1:36" x14ac:dyDescent="0.25">
      <c r="A433" t="s">
        <v>6009</v>
      </c>
      <c r="B433" t="s">
        <v>6009</v>
      </c>
      <c r="C433">
        <v>2</v>
      </c>
      <c r="D433" t="s">
        <v>6008</v>
      </c>
      <c r="E433">
        <v>52.430999999999997</v>
      </c>
      <c r="F433">
        <v>0</v>
      </c>
      <c r="G433">
        <v>5.7736999999999998</v>
      </c>
      <c r="H433">
        <v>360570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R433">
        <f t="shared" si="98"/>
        <v>3.0913879348293272E-6</v>
      </c>
      <c r="S433">
        <f t="shared" si="99"/>
        <v>0</v>
      </c>
      <c r="T433">
        <f t="shared" si="100"/>
        <v>0</v>
      </c>
      <c r="U433">
        <f t="shared" si="101"/>
        <v>0</v>
      </c>
      <c r="V433">
        <f t="shared" si="102"/>
        <v>0</v>
      </c>
      <c r="W433">
        <f t="shared" si="103"/>
        <v>0</v>
      </c>
      <c r="X433">
        <f t="shared" si="104"/>
        <v>0</v>
      </c>
      <c r="Y433">
        <f t="shared" si="105"/>
        <v>0</v>
      </c>
      <c r="AB433" s="42">
        <f t="shared" si="106"/>
        <v>1.5456939674146636E-6</v>
      </c>
      <c r="AC433" s="42">
        <f t="shared" si="107"/>
        <v>0</v>
      </c>
      <c r="AD433" s="42">
        <f t="shared" si="108"/>
        <v>0</v>
      </c>
      <c r="AE433" s="42">
        <f t="shared" si="108"/>
        <v>0</v>
      </c>
      <c r="AF433" s="42">
        <f t="shared" si="108"/>
        <v>0</v>
      </c>
      <c r="AI433" s="40">
        <f t="shared" si="109"/>
        <v>1.5456939674146636E-6</v>
      </c>
      <c r="AJ433" s="40">
        <f t="shared" si="110"/>
        <v>0</v>
      </c>
    </row>
    <row r="434" spans="1:36" x14ac:dyDescent="0.25">
      <c r="A434" t="s">
        <v>3311</v>
      </c>
      <c r="B434" t="s">
        <v>3311</v>
      </c>
      <c r="C434">
        <v>3</v>
      </c>
      <c r="D434" t="s">
        <v>3310</v>
      </c>
      <c r="E434">
        <v>64.626000000000005</v>
      </c>
      <c r="F434">
        <v>0</v>
      </c>
      <c r="G434">
        <v>12.178000000000001</v>
      </c>
      <c r="H434">
        <v>5329100</v>
      </c>
      <c r="I434">
        <v>2279700</v>
      </c>
      <c r="J434">
        <v>0</v>
      </c>
      <c r="K434">
        <v>153090</v>
      </c>
      <c r="L434">
        <v>2658700</v>
      </c>
      <c r="M434">
        <v>1717500</v>
      </c>
      <c r="N434">
        <v>0</v>
      </c>
      <c r="O434">
        <v>0</v>
      </c>
      <c r="R434">
        <f t="shared" si="98"/>
        <v>4.568964540449557E-5</v>
      </c>
      <c r="S434">
        <f t="shared" si="99"/>
        <v>2.7419447878236956E-5</v>
      </c>
      <c r="T434">
        <f t="shared" si="100"/>
        <v>0</v>
      </c>
      <c r="U434">
        <f t="shared" si="101"/>
        <v>2.28266824699107E-6</v>
      </c>
      <c r="V434">
        <f t="shared" si="102"/>
        <v>4.2091499174921369E-5</v>
      </c>
      <c r="W434">
        <f t="shared" si="103"/>
        <v>1.5085307659207981E-5</v>
      </c>
      <c r="X434">
        <f t="shared" si="104"/>
        <v>0</v>
      </c>
      <c r="Y434">
        <f t="shared" si="105"/>
        <v>0</v>
      </c>
      <c r="AB434" s="42">
        <f t="shared" si="106"/>
        <v>3.6554546641366263E-5</v>
      </c>
      <c r="AC434" s="42">
        <f t="shared" si="107"/>
        <v>1.479138914063748E-5</v>
      </c>
      <c r="AD434" s="42">
        <f t="shared" si="108"/>
        <v>1.5085307659207981E-5</v>
      </c>
      <c r="AE434" s="42">
        <f t="shared" si="108"/>
        <v>0</v>
      </c>
      <c r="AF434" s="42">
        <f t="shared" si="108"/>
        <v>0</v>
      </c>
      <c r="AI434" s="40">
        <f t="shared" si="109"/>
        <v>9.1350987631293071E-6</v>
      </c>
      <c r="AJ434" s="40">
        <f t="shared" si="110"/>
        <v>1.3665950991356356E-5</v>
      </c>
    </row>
    <row r="435" spans="1:36" x14ac:dyDescent="0.25">
      <c r="A435" t="s">
        <v>6007</v>
      </c>
      <c r="B435" t="s">
        <v>6007</v>
      </c>
      <c r="C435">
        <v>2</v>
      </c>
      <c r="D435" t="s">
        <v>6006</v>
      </c>
      <c r="E435">
        <v>18.786000000000001</v>
      </c>
      <c r="F435">
        <v>1.0893000000000001E-3</v>
      </c>
      <c r="G435">
        <v>1.8702000000000001</v>
      </c>
      <c r="H435">
        <v>479800</v>
      </c>
      <c r="I435">
        <v>1084400</v>
      </c>
      <c r="J435">
        <v>0</v>
      </c>
      <c r="K435">
        <v>0</v>
      </c>
      <c r="L435">
        <v>0</v>
      </c>
      <c r="M435">
        <v>835140</v>
      </c>
      <c r="N435">
        <v>0</v>
      </c>
      <c r="O435">
        <v>0</v>
      </c>
      <c r="R435">
        <f t="shared" si="98"/>
        <v>4.1136199105058967E-6</v>
      </c>
      <c r="S435">
        <f t="shared" si="99"/>
        <v>1.3042790401877508E-5</v>
      </c>
      <c r="T435">
        <f t="shared" si="100"/>
        <v>0</v>
      </c>
      <c r="U435">
        <f t="shared" si="101"/>
        <v>0</v>
      </c>
      <c r="V435">
        <f t="shared" si="102"/>
        <v>0</v>
      </c>
      <c r="W435">
        <f t="shared" si="103"/>
        <v>7.3352802553193322E-6</v>
      </c>
      <c r="X435">
        <f t="shared" si="104"/>
        <v>0</v>
      </c>
      <c r="Y435">
        <f t="shared" si="105"/>
        <v>0</v>
      </c>
      <c r="AB435" s="42">
        <f t="shared" si="106"/>
        <v>8.5782051561917021E-6</v>
      </c>
      <c r="AC435" s="42">
        <f t="shared" si="107"/>
        <v>0</v>
      </c>
      <c r="AD435" s="42">
        <f t="shared" si="108"/>
        <v>7.3352802553193322E-6</v>
      </c>
      <c r="AE435" s="42">
        <f t="shared" si="108"/>
        <v>0</v>
      </c>
      <c r="AF435" s="42">
        <f t="shared" si="108"/>
        <v>0</v>
      </c>
      <c r="AI435" s="40">
        <f t="shared" si="109"/>
        <v>4.4645852456858063E-6</v>
      </c>
      <c r="AJ435" s="40">
        <f t="shared" si="110"/>
        <v>0</v>
      </c>
    </row>
    <row r="436" spans="1:36" x14ac:dyDescent="0.25">
      <c r="A436" t="s">
        <v>6005</v>
      </c>
      <c r="B436" t="s">
        <v>6005</v>
      </c>
      <c r="C436">
        <v>2</v>
      </c>
      <c r="D436" t="s">
        <v>6004</v>
      </c>
      <c r="E436">
        <v>36.222000000000001</v>
      </c>
      <c r="F436">
        <v>0</v>
      </c>
      <c r="G436">
        <v>4.7575000000000003</v>
      </c>
      <c r="H436">
        <v>7243300</v>
      </c>
      <c r="I436">
        <v>0</v>
      </c>
      <c r="J436">
        <v>3019400</v>
      </c>
      <c r="K436">
        <v>0</v>
      </c>
      <c r="L436">
        <v>875190</v>
      </c>
      <c r="M436">
        <v>4440200</v>
      </c>
      <c r="N436">
        <v>0</v>
      </c>
      <c r="O436">
        <v>0</v>
      </c>
      <c r="R436">
        <f t="shared" si="98"/>
        <v>6.2101256977422598E-5</v>
      </c>
      <c r="S436">
        <f t="shared" si="99"/>
        <v>0</v>
      </c>
      <c r="T436">
        <f t="shared" si="100"/>
        <v>3.9612721007611457E-5</v>
      </c>
      <c r="U436">
        <f t="shared" si="101"/>
        <v>0</v>
      </c>
      <c r="V436">
        <f t="shared" si="102"/>
        <v>1.3855665988227117E-5</v>
      </c>
      <c r="W436">
        <f t="shared" si="103"/>
        <v>3.899958257258531E-5</v>
      </c>
      <c r="X436">
        <f t="shared" si="104"/>
        <v>0</v>
      </c>
      <c r="Y436">
        <f t="shared" si="105"/>
        <v>0</v>
      </c>
      <c r="AB436" s="42">
        <f t="shared" si="106"/>
        <v>3.1050628488711299E-5</v>
      </c>
      <c r="AC436" s="42">
        <f t="shared" si="107"/>
        <v>1.7822795665279522E-5</v>
      </c>
      <c r="AD436" s="42">
        <f t="shared" si="108"/>
        <v>3.899958257258531E-5</v>
      </c>
      <c r="AE436" s="42">
        <f t="shared" si="108"/>
        <v>0</v>
      </c>
      <c r="AF436" s="42">
        <f t="shared" si="108"/>
        <v>0</v>
      </c>
      <c r="AI436" s="40">
        <f t="shared" si="109"/>
        <v>3.1050628488711292E-5</v>
      </c>
      <c r="AJ436" s="40">
        <f t="shared" si="110"/>
        <v>1.1605968361330704E-5</v>
      </c>
    </row>
    <row r="437" spans="1:36" x14ac:dyDescent="0.25">
      <c r="A437" t="s">
        <v>6003</v>
      </c>
      <c r="B437" t="s">
        <v>6003</v>
      </c>
      <c r="C437">
        <v>2</v>
      </c>
      <c r="D437" t="s">
        <v>6002</v>
      </c>
      <c r="E437">
        <v>154.19</v>
      </c>
      <c r="F437">
        <v>0</v>
      </c>
      <c r="G437">
        <v>3.1234000000000002</v>
      </c>
      <c r="H437">
        <v>721940</v>
      </c>
      <c r="I437">
        <v>253660</v>
      </c>
      <c r="J437">
        <v>0</v>
      </c>
      <c r="K437">
        <v>108870</v>
      </c>
      <c r="L437">
        <v>123960</v>
      </c>
      <c r="M437">
        <v>238580</v>
      </c>
      <c r="N437">
        <v>0</v>
      </c>
      <c r="O437">
        <v>0</v>
      </c>
      <c r="R437">
        <f t="shared" si="98"/>
        <v>6.1896347607141037E-6</v>
      </c>
      <c r="S437">
        <f t="shared" si="99"/>
        <v>3.0509352760422804E-6</v>
      </c>
      <c r="T437">
        <f t="shared" si="100"/>
        <v>0</v>
      </c>
      <c r="U437">
        <f t="shared" si="101"/>
        <v>1.6233202171919643E-6</v>
      </c>
      <c r="V437">
        <f t="shared" si="102"/>
        <v>1.9624862668684894E-6</v>
      </c>
      <c r="W437">
        <f t="shared" si="103"/>
        <v>2.0955183122758892E-6</v>
      </c>
      <c r="X437">
        <f t="shared" si="104"/>
        <v>0</v>
      </c>
      <c r="Y437">
        <f t="shared" si="105"/>
        <v>0</v>
      </c>
      <c r="AB437" s="42">
        <f t="shared" si="106"/>
        <v>4.6202850183781919E-6</v>
      </c>
      <c r="AC437" s="42">
        <f t="shared" si="107"/>
        <v>1.1952688280201511E-6</v>
      </c>
      <c r="AD437" s="42">
        <f t="shared" si="108"/>
        <v>2.0955183122758892E-6</v>
      </c>
      <c r="AE437" s="42">
        <f t="shared" si="108"/>
        <v>0</v>
      </c>
      <c r="AF437" s="42">
        <f t="shared" si="108"/>
        <v>0</v>
      </c>
      <c r="AI437" s="40">
        <f t="shared" si="109"/>
        <v>1.5693497423359116E-6</v>
      </c>
      <c r="AJ437" s="40">
        <f t="shared" si="110"/>
        <v>6.056013762481043E-7</v>
      </c>
    </row>
    <row r="438" spans="1:36" x14ac:dyDescent="0.25">
      <c r="A438" t="s">
        <v>3309</v>
      </c>
      <c r="B438" t="s">
        <v>6001</v>
      </c>
      <c r="C438" t="s">
        <v>7581</v>
      </c>
      <c r="D438" t="s">
        <v>6000</v>
      </c>
      <c r="E438">
        <v>56.402000000000001</v>
      </c>
      <c r="F438">
        <v>0</v>
      </c>
      <c r="G438">
        <v>8.2576999999999998</v>
      </c>
      <c r="H438">
        <v>0</v>
      </c>
      <c r="I438">
        <v>0</v>
      </c>
      <c r="J438">
        <v>889090</v>
      </c>
      <c r="K438">
        <v>170930</v>
      </c>
      <c r="L438">
        <v>1476500</v>
      </c>
      <c r="M438">
        <v>0</v>
      </c>
      <c r="N438">
        <v>0</v>
      </c>
      <c r="O438">
        <v>0</v>
      </c>
      <c r="R438">
        <f t="shared" si="98"/>
        <v>0</v>
      </c>
      <c r="S438">
        <f t="shared" si="99"/>
        <v>0</v>
      </c>
      <c r="T438">
        <f t="shared" si="100"/>
        <v>1.1664328714531784E-5</v>
      </c>
      <c r="U438">
        <f t="shared" si="101"/>
        <v>2.5486738745717135E-6</v>
      </c>
      <c r="V438">
        <f t="shared" si="102"/>
        <v>2.3375370869888066E-5</v>
      </c>
      <c r="W438">
        <f t="shared" si="103"/>
        <v>0</v>
      </c>
      <c r="X438">
        <f t="shared" si="104"/>
        <v>0</v>
      </c>
      <c r="Y438">
        <f t="shared" si="105"/>
        <v>0</v>
      </c>
      <c r="AB438" s="42">
        <f t="shared" si="106"/>
        <v>0</v>
      </c>
      <c r="AC438" s="42">
        <f t="shared" si="107"/>
        <v>1.2529457819663854E-5</v>
      </c>
      <c r="AD438" s="42">
        <f t="shared" si="108"/>
        <v>0</v>
      </c>
      <c r="AE438" s="42">
        <f t="shared" si="108"/>
        <v>0</v>
      </c>
      <c r="AF438" s="42">
        <f t="shared" si="108"/>
        <v>0</v>
      </c>
      <c r="AI438" s="40">
        <f t="shared" si="109"/>
        <v>0</v>
      </c>
      <c r="AJ438" s="40">
        <f t="shared" si="110"/>
        <v>6.0276906360034155E-6</v>
      </c>
    </row>
    <row r="439" spans="1:36" x14ac:dyDescent="0.25">
      <c r="A439" t="s">
        <v>3307</v>
      </c>
      <c r="B439" t="s">
        <v>3307</v>
      </c>
      <c r="C439" t="s">
        <v>6782</v>
      </c>
      <c r="D439" t="s">
        <v>3304</v>
      </c>
      <c r="E439">
        <v>20.186</v>
      </c>
      <c r="F439">
        <v>0</v>
      </c>
      <c r="G439">
        <v>33.052999999999997</v>
      </c>
      <c r="H439">
        <v>20269000</v>
      </c>
      <c r="I439">
        <v>6561500</v>
      </c>
      <c r="J439">
        <v>6669900</v>
      </c>
      <c r="K439">
        <v>6103500</v>
      </c>
      <c r="L439">
        <v>20043000</v>
      </c>
      <c r="M439">
        <v>18543000</v>
      </c>
      <c r="N439">
        <v>0</v>
      </c>
      <c r="O439">
        <v>0</v>
      </c>
      <c r="R439">
        <f t="shared" si="98"/>
        <v>1.7377857850363489E-4</v>
      </c>
      <c r="S439">
        <f t="shared" si="99"/>
        <v>7.8919466268830018E-5</v>
      </c>
      <c r="T439">
        <f t="shared" si="100"/>
        <v>8.7505096326643585E-5</v>
      </c>
      <c r="U439">
        <f t="shared" si="101"/>
        <v>9.1007026229734128E-5</v>
      </c>
      <c r="V439">
        <f t="shared" si="102"/>
        <v>3.1731294164928311E-4</v>
      </c>
      <c r="W439">
        <f t="shared" si="103"/>
        <v>1.6286862295469785E-4</v>
      </c>
      <c r="X439">
        <f t="shared" si="104"/>
        <v>0</v>
      </c>
      <c r="Y439">
        <f t="shared" si="105"/>
        <v>0</v>
      </c>
      <c r="AB439" s="42">
        <f t="shared" si="106"/>
        <v>1.2634902238623245E-4</v>
      </c>
      <c r="AC439" s="42">
        <f t="shared" si="107"/>
        <v>1.6527502140188696E-4</v>
      </c>
      <c r="AD439" s="42">
        <f t="shared" si="108"/>
        <v>1.6286862295469785E-4</v>
      </c>
      <c r="AE439" s="42">
        <f t="shared" si="108"/>
        <v>0</v>
      </c>
      <c r="AF439" s="42">
        <f t="shared" si="108"/>
        <v>0</v>
      </c>
      <c r="AI439" s="40">
        <f t="shared" si="109"/>
        <v>4.7429556117402429E-5</v>
      </c>
      <c r="AJ439" s="40">
        <f t="shared" si="110"/>
        <v>7.6025681566881822E-5</v>
      </c>
    </row>
    <row r="440" spans="1:36" x14ac:dyDescent="0.25">
      <c r="A440" t="s">
        <v>3303</v>
      </c>
      <c r="B440" t="s">
        <v>3303</v>
      </c>
      <c r="C440" t="s">
        <v>2486</v>
      </c>
      <c r="D440" t="s">
        <v>3302</v>
      </c>
      <c r="E440">
        <v>39.366999999999997</v>
      </c>
      <c r="F440">
        <v>1.0111E-2</v>
      </c>
      <c r="G440">
        <v>0.85231999999999997</v>
      </c>
      <c r="H440">
        <v>250990</v>
      </c>
      <c r="I440">
        <v>0</v>
      </c>
      <c r="J440">
        <v>120320</v>
      </c>
      <c r="K440">
        <v>179740</v>
      </c>
      <c r="L440">
        <v>0</v>
      </c>
      <c r="M440">
        <v>0</v>
      </c>
      <c r="N440">
        <v>0</v>
      </c>
      <c r="O440">
        <v>0</v>
      </c>
      <c r="R440">
        <f t="shared" si="98"/>
        <v>2.1518913325091185E-6</v>
      </c>
      <c r="S440">
        <f t="shared" si="99"/>
        <v>0</v>
      </c>
      <c r="T440">
        <f t="shared" si="100"/>
        <v>1.5785263932025602E-6</v>
      </c>
      <c r="U440">
        <f t="shared" si="101"/>
        <v>2.6800365191336794E-6</v>
      </c>
      <c r="V440">
        <f t="shared" si="102"/>
        <v>0</v>
      </c>
      <c r="W440">
        <f t="shared" si="103"/>
        <v>0</v>
      </c>
      <c r="X440">
        <f t="shared" si="104"/>
        <v>0</v>
      </c>
      <c r="Y440">
        <f t="shared" si="105"/>
        <v>0</v>
      </c>
      <c r="AB440" s="42">
        <f t="shared" si="106"/>
        <v>1.0759456662545592E-6</v>
      </c>
      <c r="AC440" s="42">
        <f t="shared" si="107"/>
        <v>1.4195209707787464E-6</v>
      </c>
      <c r="AD440" s="42">
        <f t="shared" si="108"/>
        <v>0</v>
      </c>
      <c r="AE440" s="42">
        <f t="shared" si="108"/>
        <v>0</v>
      </c>
      <c r="AF440" s="42">
        <f t="shared" si="108"/>
        <v>0</v>
      </c>
      <c r="AI440" s="40">
        <f t="shared" si="109"/>
        <v>1.075945666254559E-6</v>
      </c>
      <c r="AJ440" s="40">
        <f t="shared" si="110"/>
        <v>7.7773409750005469E-7</v>
      </c>
    </row>
    <row r="441" spans="1:36" x14ac:dyDescent="0.25">
      <c r="A441" t="s">
        <v>5998</v>
      </c>
      <c r="B441" t="s">
        <v>3300</v>
      </c>
      <c r="C441" t="s">
        <v>2880</v>
      </c>
      <c r="D441" t="s">
        <v>3298</v>
      </c>
      <c r="E441">
        <v>96.754000000000005</v>
      </c>
      <c r="F441">
        <v>0</v>
      </c>
      <c r="G441">
        <v>13.002000000000001</v>
      </c>
      <c r="H441">
        <v>294100</v>
      </c>
      <c r="I441">
        <v>0</v>
      </c>
      <c r="J441">
        <v>110880</v>
      </c>
      <c r="K441">
        <v>304240</v>
      </c>
      <c r="L441">
        <v>118690</v>
      </c>
      <c r="M441">
        <v>525850</v>
      </c>
      <c r="N441">
        <v>43351</v>
      </c>
      <c r="O441">
        <v>188880</v>
      </c>
      <c r="R441">
        <f t="shared" si="98"/>
        <v>2.5214998242596585E-6</v>
      </c>
      <c r="S441">
        <f t="shared" si="99"/>
        <v>0</v>
      </c>
      <c r="T441">
        <f t="shared" si="100"/>
        <v>1.4546792426720401E-6</v>
      </c>
      <c r="U441">
        <f t="shared" si="101"/>
        <v>4.5364098730456805E-6</v>
      </c>
      <c r="V441">
        <f t="shared" si="102"/>
        <v>1.87905368679107E-6</v>
      </c>
      <c r="W441">
        <f t="shared" si="103"/>
        <v>4.6186952154844347E-6</v>
      </c>
      <c r="X441">
        <f t="shared" si="104"/>
        <v>7.9082476668669232E-7</v>
      </c>
      <c r="Y441">
        <f t="shared" si="105"/>
        <v>3.4783496850733763E-6</v>
      </c>
      <c r="AB441" s="42">
        <f t="shared" si="106"/>
        <v>1.2607499121298292E-6</v>
      </c>
      <c r="AC441" s="42">
        <f t="shared" si="107"/>
        <v>2.6233809341695966E-6</v>
      </c>
      <c r="AD441" s="42">
        <f t="shared" si="108"/>
        <v>4.6186952154844347E-6</v>
      </c>
      <c r="AE441" s="42">
        <f t="shared" si="108"/>
        <v>7.9082476668669232E-7</v>
      </c>
      <c r="AF441" s="42">
        <f t="shared" si="108"/>
        <v>3.4783496850733763E-6</v>
      </c>
      <c r="AI441" s="40">
        <f t="shared" si="109"/>
        <v>1.260749912129829E-6</v>
      </c>
      <c r="AJ441" s="40">
        <f t="shared" si="110"/>
        <v>9.643276082221488E-7</v>
      </c>
    </row>
    <row r="442" spans="1:36" x14ac:dyDescent="0.25">
      <c r="A442" t="s">
        <v>3297</v>
      </c>
      <c r="B442" t="s">
        <v>3296</v>
      </c>
      <c r="C442" t="s">
        <v>5996</v>
      </c>
      <c r="D442" t="s">
        <v>3295</v>
      </c>
      <c r="E442">
        <v>55.814</v>
      </c>
      <c r="F442">
        <v>0</v>
      </c>
      <c r="G442">
        <v>177.29</v>
      </c>
      <c r="H442">
        <v>39479000</v>
      </c>
      <c r="I442">
        <v>2893200</v>
      </c>
      <c r="J442">
        <v>18750000</v>
      </c>
      <c r="K442">
        <v>20351000</v>
      </c>
      <c r="L442">
        <v>8903500</v>
      </c>
      <c r="M442">
        <v>28619000</v>
      </c>
      <c r="N442">
        <v>0</v>
      </c>
      <c r="O442">
        <v>0</v>
      </c>
      <c r="R442">
        <f t="shared" si="98"/>
        <v>3.3847769997261839E-4</v>
      </c>
      <c r="S442">
        <f t="shared" si="99"/>
        <v>3.4798414967458508E-5</v>
      </c>
      <c r="T442">
        <f t="shared" si="100"/>
        <v>2.4598877886093754E-4</v>
      </c>
      <c r="U442">
        <f t="shared" si="101"/>
        <v>3.0344621787520591E-4</v>
      </c>
      <c r="V442">
        <f t="shared" si="102"/>
        <v>1.4095673182529524E-4</v>
      </c>
      <c r="W442">
        <f t="shared" si="103"/>
        <v>2.5136909455538467E-4</v>
      </c>
      <c r="X442">
        <f t="shared" si="104"/>
        <v>0</v>
      </c>
      <c r="Y442">
        <f t="shared" si="105"/>
        <v>0</v>
      </c>
      <c r="AB442" s="42">
        <f t="shared" si="106"/>
        <v>1.8663805747003845E-4</v>
      </c>
      <c r="AC442" s="42">
        <f t="shared" si="107"/>
        <v>2.3013057618714622E-4</v>
      </c>
      <c r="AD442" s="42">
        <f t="shared" si="108"/>
        <v>2.5136909455538467E-4</v>
      </c>
      <c r="AE442" s="42">
        <f t="shared" si="108"/>
        <v>0</v>
      </c>
      <c r="AF442" s="42">
        <f t="shared" si="108"/>
        <v>0</v>
      </c>
      <c r="AI442" s="40">
        <f t="shared" si="109"/>
        <v>1.5183964250257992E-4</v>
      </c>
      <c r="AJ442" s="40">
        <f t="shared" si="110"/>
        <v>4.7572121434103642E-5</v>
      </c>
    </row>
    <row r="443" spans="1:36" x14ac:dyDescent="0.25">
      <c r="A443" t="s">
        <v>3294</v>
      </c>
      <c r="B443" t="s">
        <v>3294</v>
      </c>
      <c r="C443">
        <v>74</v>
      </c>
      <c r="D443" t="s">
        <v>3293</v>
      </c>
      <c r="E443">
        <v>226.79</v>
      </c>
      <c r="F443">
        <v>0</v>
      </c>
      <c r="G443">
        <v>53.253</v>
      </c>
      <c r="H443">
        <v>433380</v>
      </c>
      <c r="I443">
        <v>0</v>
      </c>
      <c r="J443">
        <v>367060</v>
      </c>
      <c r="K443">
        <v>223250</v>
      </c>
      <c r="L443">
        <v>23516</v>
      </c>
      <c r="M443">
        <v>0</v>
      </c>
      <c r="N443">
        <v>146480</v>
      </c>
      <c r="O443">
        <v>0</v>
      </c>
      <c r="R443">
        <f t="shared" si="98"/>
        <v>3.7156327570134337E-6</v>
      </c>
      <c r="S443">
        <f t="shared" si="99"/>
        <v>0</v>
      </c>
      <c r="T443">
        <f t="shared" si="100"/>
        <v>4.8156075289971055E-6</v>
      </c>
      <c r="U443">
        <f t="shared" si="101"/>
        <v>3.3287980020952149E-6</v>
      </c>
      <c r="V443">
        <f t="shared" si="102"/>
        <v>3.7229612013294126E-7</v>
      </c>
      <c r="W443">
        <f t="shared" si="103"/>
        <v>0</v>
      </c>
      <c r="X443">
        <f t="shared" si="104"/>
        <v>2.6721416305106387E-6</v>
      </c>
      <c r="Y443">
        <f t="shared" si="105"/>
        <v>0</v>
      </c>
      <c r="AB443" s="42">
        <f t="shared" si="106"/>
        <v>1.8578163785067169E-6</v>
      </c>
      <c r="AC443" s="42">
        <f t="shared" si="107"/>
        <v>2.8389005504084208E-6</v>
      </c>
      <c r="AD443" s="42">
        <f t="shared" si="108"/>
        <v>0</v>
      </c>
      <c r="AE443" s="42">
        <f t="shared" si="108"/>
        <v>2.6721416305106387E-6</v>
      </c>
      <c r="AF443" s="42">
        <f t="shared" si="108"/>
        <v>0</v>
      </c>
      <c r="AI443" s="40">
        <f t="shared" si="109"/>
        <v>1.8578163785067169E-6</v>
      </c>
      <c r="AJ443" s="40">
        <f t="shared" si="110"/>
        <v>1.3058526848911817E-6</v>
      </c>
    </row>
    <row r="444" spans="1:36" x14ac:dyDescent="0.25">
      <c r="A444" t="s">
        <v>5993</v>
      </c>
      <c r="B444" t="s">
        <v>5993</v>
      </c>
      <c r="C444" t="s">
        <v>3944</v>
      </c>
      <c r="D444" t="s">
        <v>5992</v>
      </c>
      <c r="E444">
        <v>79.492000000000004</v>
      </c>
      <c r="F444">
        <v>0</v>
      </c>
      <c r="G444">
        <v>82.022999999999996</v>
      </c>
      <c r="H444">
        <v>1599500</v>
      </c>
      <c r="I444">
        <v>0</v>
      </c>
      <c r="J444">
        <v>350100</v>
      </c>
      <c r="K444">
        <v>237840</v>
      </c>
      <c r="L444">
        <v>498160</v>
      </c>
      <c r="M444">
        <v>176110</v>
      </c>
      <c r="N444">
        <v>7222800</v>
      </c>
      <c r="O444">
        <v>5289800</v>
      </c>
      <c r="R444">
        <f t="shared" si="98"/>
        <v>1.3713495303989542E-5</v>
      </c>
      <c r="S444">
        <f t="shared" si="99"/>
        <v>0</v>
      </c>
      <c r="T444">
        <f t="shared" si="100"/>
        <v>4.5931024788914251E-6</v>
      </c>
      <c r="U444">
        <f t="shared" si="101"/>
        <v>3.5463440842926131E-6</v>
      </c>
      <c r="V444">
        <f t="shared" si="102"/>
        <v>7.88667440063897E-6</v>
      </c>
      <c r="W444">
        <f t="shared" si="103"/>
        <v>1.5468259283045808E-6</v>
      </c>
      <c r="X444">
        <f t="shared" si="104"/>
        <v>1.3176095418386292E-4</v>
      </c>
      <c r="Y444">
        <f t="shared" si="105"/>
        <v>9.7415153346575321E-5</v>
      </c>
      <c r="AB444" s="42">
        <f t="shared" si="106"/>
        <v>6.8567476519947708E-6</v>
      </c>
      <c r="AC444" s="42">
        <f t="shared" si="107"/>
        <v>5.3420403212743361E-6</v>
      </c>
      <c r="AD444" s="42">
        <f t="shared" si="108"/>
        <v>1.5468259283045808E-6</v>
      </c>
      <c r="AE444" s="42">
        <f t="shared" si="108"/>
        <v>1.3176095418386292E-4</v>
      </c>
      <c r="AF444" s="42">
        <f t="shared" si="108"/>
        <v>9.7415153346575321E-5</v>
      </c>
      <c r="AI444" s="40">
        <f t="shared" si="109"/>
        <v>6.8567476519947708E-6</v>
      </c>
      <c r="AJ444" s="40">
        <f t="shared" si="110"/>
        <v>1.3077076294752963E-6</v>
      </c>
    </row>
    <row r="445" spans="1:36" x14ac:dyDescent="0.25">
      <c r="A445" t="s">
        <v>3288</v>
      </c>
      <c r="B445" t="s">
        <v>3288</v>
      </c>
      <c r="C445" t="s">
        <v>212</v>
      </c>
      <c r="D445" t="s">
        <v>3286</v>
      </c>
      <c r="E445">
        <v>192.2</v>
      </c>
      <c r="F445">
        <v>0</v>
      </c>
      <c r="G445">
        <v>15.615</v>
      </c>
      <c r="H445">
        <v>0</v>
      </c>
      <c r="I445">
        <v>0</v>
      </c>
      <c r="J445">
        <v>0</v>
      </c>
      <c r="K445">
        <v>0</v>
      </c>
      <c r="L445">
        <v>71030</v>
      </c>
      <c r="M445">
        <v>0</v>
      </c>
      <c r="N445">
        <v>90112</v>
      </c>
      <c r="O445">
        <v>0</v>
      </c>
      <c r="R445">
        <f t="shared" si="98"/>
        <v>0</v>
      </c>
      <c r="S445">
        <f t="shared" si="99"/>
        <v>0</v>
      </c>
      <c r="T445">
        <f t="shared" si="100"/>
        <v>0</v>
      </c>
      <c r="U445">
        <f t="shared" si="101"/>
        <v>0</v>
      </c>
      <c r="V445">
        <f t="shared" si="102"/>
        <v>1.1245191959960375E-6</v>
      </c>
      <c r="W445">
        <f t="shared" si="103"/>
        <v>0</v>
      </c>
      <c r="X445">
        <f t="shared" si="104"/>
        <v>1.6438559981470143E-6</v>
      </c>
      <c r="Y445">
        <f t="shared" si="105"/>
        <v>0</v>
      </c>
      <c r="AB445" s="42">
        <f t="shared" si="106"/>
        <v>0</v>
      </c>
      <c r="AC445" s="42">
        <f t="shared" si="107"/>
        <v>3.7483973199867918E-7</v>
      </c>
      <c r="AD445" s="42">
        <f t="shared" si="108"/>
        <v>0</v>
      </c>
      <c r="AE445" s="42">
        <f t="shared" si="108"/>
        <v>1.6438559981470143E-6</v>
      </c>
      <c r="AF445" s="42">
        <f t="shared" si="108"/>
        <v>0</v>
      </c>
      <c r="AI445" s="40">
        <f t="shared" si="109"/>
        <v>0</v>
      </c>
      <c r="AJ445" s="40">
        <f t="shared" si="110"/>
        <v>3.7483973199867918E-7</v>
      </c>
    </row>
    <row r="446" spans="1:36" x14ac:dyDescent="0.25">
      <c r="A446" t="s">
        <v>6786</v>
      </c>
      <c r="B446" t="s">
        <v>6786</v>
      </c>
      <c r="C446" t="s">
        <v>344</v>
      </c>
      <c r="D446" t="s">
        <v>6787</v>
      </c>
      <c r="E446">
        <v>89.325999999999993</v>
      </c>
      <c r="F446">
        <v>0</v>
      </c>
      <c r="G446">
        <v>12.037000000000001</v>
      </c>
      <c r="H446">
        <v>872470</v>
      </c>
      <c r="I446">
        <v>963610</v>
      </c>
      <c r="J446">
        <v>184730</v>
      </c>
      <c r="K446">
        <v>232400</v>
      </c>
      <c r="L446">
        <v>0</v>
      </c>
      <c r="M446">
        <v>333440</v>
      </c>
      <c r="N446">
        <v>0</v>
      </c>
      <c r="O446">
        <v>0</v>
      </c>
      <c r="R446">
        <f t="shared" si="98"/>
        <v>7.480220848935139E-6</v>
      </c>
      <c r="S446">
        <f t="shared" si="99"/>
        <v>1.1589969807407954E-5</v>
      </c>
      <c r="T446">
        <f t="shared" si="100"/>
        <v>2.4235470463456529E-6</v>
      </c>
      <c r="U446">
        <f t="shared" si="101"/>
        <v>3.4652302606357354E-6</v>
      </c>
      <c r="V446">
        <f t="shared" si="102"/>
        <v>0</v>
      </c>
      <c r="W446">
        <f t="shared" si="103"/>
        <v>2.9287015929469048E-6</v>
      </c>
      <c r="X446">
        <f t="shared" si="104"/>
        <v>0</v>
      </c>
      <c r="Y446">
        <f t="shared" si="105"/>
        <v>0</v>
      </c>
      <c r="AB446" s="42">
        <f t="shared" si="106"/>
        <v>9.5350953281715474E-6</v>
      </c>
      <c r="AC446" s="42">
        <f t="shared" si="107"/>
        <v>1.962925768993796E-6</v>
      </c>
      <c r="AD446" s="42">
        <f t="shared" si="108"/>
        <v>2.9287015929469048E-6</v>
      </c>
      <c r="AE446" s="42">
        <f t="shared" si="108"/>
        <v>0</v>
      </c>
      <c r="AF446" s="42">
        <f t="shared" si="108"/>
        <v>0</v>
      </c>
      <c r="AI446" s="40">
        <f t="shared" si="109"/>
        <v>2.0548744792364072E-6</v>
      </c>
      <c r="AJ446" s="40">
        <f t="shared" si="110"/>
        <v>1.026496332298748E-6</v>
      </c>
    </row>
    <row r="447" spans="1:36" x14ac:dyDescent="0.25">
      <c r="A447" t="s">
        <v>5991</v>
      </c>
      <c r="B447" t="s">
        <v>5991</v>
      </c>
      <c r="C447" t="s">
        <v>200</v>
      </c>
      <c r="D447" t="s">
        <v>5990</v>
      </c>
      <c r="E447">
        <v>103.68</v>
      </c>
      <c r="F447">
        <v>0</v>
      </c>
      <c r="G447">
        <v>2.5928</v>
      </c>
      <c r="H447">
        <v>359390</v>
      </c>
      <c r="I447">
        <v>0</v>
      </c>
      <c r="J447">
        <v>0</v>
      </c>
      <c r="K447">
        <v>0</v>
      </c>
      <c r="L447">
        <v>0</v>
      </c>
      <c r="M447">
        <v>89856</v>
      </c>
      <c r="N447">
        <v>0</v>
      </c>
      <c r="O447">
        <v>0</v>
      </c>
      <c r="R447">
        <f t="shared" si="98"/>
        <v>3.0812710705225388E-6</v>
      </c>
      <c r="S447">
        <f t="shared" si="99"/>
        <v>0</v>
      </c>
      <c r="T447">
        <f t="shared" si="100"/>
        <v>0</v>
      </c>
      <c r="U447">
        <f t="shared" si="101"/>
        <v>0</v>
      </c>
      <c r="V447">
        <f t="shared" si="102"/>
        <v>0</v>
      </c>
      <c r="W447">
        <f t="shared" si="103"/>
        <v>7.8923167687091253E-7</v>
      </c>
      <c r="X447">
        <f t="shared" si="104"/>
        <v>0</v>
      </c>
      <c r="Y447">
        <f t="shared" si="105"/>
        <v>0</v>
      </c>
      <c r="AB447" s="42">
        <f t="shared" si="106"/>
        <v>1.5406355352612694E-6</v>
      </c>
      <c r="AC447" s="42">
        <f t="shared" si="107"/>
        <v>0</v>
      </c>
      <c r="AD447" s="42">
        <f t="shared" si="108"/>
        <v>7.8923167687091253E-7</v>
      </c>
      <c r="AE447" s="42">
        <f t="shared" si="108"/>
        <v>0</v>
      </c>
      <c r="AF447" s="42">
        <f t="shared" si="108"/>
        <v>0</v>
      </c>
      <c r="AI447" s="40">
        <f t="shared" si="109"/>
        <v>1.5406355352612694E-6</v>
      </c>
      <c r="AJ447" s="40">
        <f t="shared" si="110"/>
        <v>0</v>
      </c>
    </row>
    <row r="448" spans="1:36" x14ac:dyDescent="0.25">
      <c r="A448" t="s">
        <v>7825</v>
      </c>
      <c r="B448" t="s">
        <v>7825</v>
      </c>
      <c r="C448">
        <v>1</v>
      </c>
      <c r="D448" t="s">
        <v>7826</v>
      </c>
      <c r="E448">
        <v>62.151000000000003</v>
      </c>
      <c r="F448">
        <v>0</v>
      </c>
      <c r="G448">
        <v>2.9561000000000002</v>
      </c>
      <c r="H448">
        <v>116580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R448">
        <f t="shared" si="98"/>
        <v>9.9951189905539277E-7</v>
      </c>
      <c r="S448">
        <f t="shared" si="99"/>
        <v>0</v>
      </c>
      <c r="T448">
        <f t="shared" si="100"/>
        <v>0</v>
      </c>
      <c r="U448">
        <f t="shared" si="101"/>
        <v>0</v>
      </c>
      <c r="V448">
        <f t="shared" si="102"/>
        <v>0</v>
      </c>
      <c r="W448">
        <f t="shared" si="103"/>
        <v>0</v>
      </c>
      <c r="X448">
        <f t="shared" si="104"/>
        <v>0</v>
      </c>
      <c r="Y448">
        <f t="shared" si="105"/>
        <v>0</v>
      </c>
      <c r="AB448" s="42">
        <f t="shared" si="106"/>
        <v>4.9975594952769638E-7</v>
      </c>
      <c r="AC448" s="42">
        <f t="shared" si="107"/>
        <v>0</v>
      </c>
      <c r="AD448" s="42">
        <f t="shared" si="108"/>
        <v>0</v>
      </c>
      <c r="AE448" s="42">
        <f t="shared" si="108"/>
        <v>0</v>
      </c>
      <c r="AF448" s="42">
        <f t="shared" si="108"/>
        <v>0</v>
      </c>
      <c r="AI448" s="40">
        <f t="shared" si="109"/>
        <v>4.9975594952769638E-7</v>
      </c>
      <c r="AJ448" s="40">
        <f t="shared" si="110"/>
        <v>0</v>
      </c>
    </row>
    <row r="449" spans="1:36" x14ac:dyDescent="0.25">
      <c r="A449" t="s">
        <v>5989</v>
      </c>
      <c r="B449" t="s">
        <v>5989</v>
      </c>
      <c r="C449">
        <v>2</v>
      </c>
      <c r="D449" t="s">
        <v>5988</v>
      </c>
      <c r="E449">
        <v>120.34</v>
      </c>
      <c r="F449">
        <v>0</v>
      </c>
      <c r="G449">
        <v>12.724</v>
      </c>
      <c r="H449">
        <v>587800</v>
      </c>
      <c r="I449">
        <v>0</v>
      </c>
      <c r="J449">
        <v>50436</v>
      </c>
      <c r="K449">
        <v>0</v>
      </c>
      <c r="L449">
        <v>0</v>
      </c>
      <c r="M449">
        <v>167870</v>
      </c>
      <c r="N449">
        <v>0</v>
      </c>
      <c r="O449">
        <v>0</v>
      </c>
      <c r="R449">
        <f t="shared" si="98"/>
        <v>5.0395702029915928E-6</v>
      </c>
      <c r="S449">
        <f t="shared" si="99"/>
        <v>0</v>
      </c>
      <c r="T449">
        <f t="shared" si="100"/>
        <v>6.6169013603361308E-7</v>
      </c>
      <c r="U449">
        <f t="shared" si="101"/>
        <v>0</v>
      </c>
      <c r="V449">
        <f t="shared" si="102"/>
        <v>0</v>
      </c>
      <c r="W449">
        <f t="shared" si="103"/>
        <v>1.4744515847168812E-6</v>
      </c>
      <c r="X449">
        <f t="shared" si="104"/>
        <v>0</v>
      </c>
      <c r="Y449">
        <f t="shared" si="105"/>
        <v>0</v>
      </c>
      <c r="AB449" s="42">
        <f t="shared" si="106"/>
        <v>2.5197851014957964E-6</v>
      </c>
      <c r="AC449" s="42">
        <f t="shared" si="107"/>
        <v>2.2056337867787103E-7</v>
      </c>
      <c r="AD449" s="42">
        <f t="shared" si="108"/>
        <v>1.4744515847168812E-6</v>
      </c>
      <c r="AE449" s="42">
        <f t="shared" si="108"/>
        <v>0</v>
      </c>
      <c r="AF449" s="42">
        <f t="shared" si="108"/>
        <v>0</v>
      </c>
      <c r="AI449" s="40">
        <f t="shared" si="109"/>
        <v>2.5197851014957964E-6</v>
      </c>
      <c r="AJ449" s="40">
        <f t="shared" si="110"/>
        <v>2.20563378677871E-7</v>
      </c>
    </row>
    <row r="450" spans="1:36" x14ac:dyDescent="0.25">
      <c r="A450" t="s">
        <v>7827</v>
      </c>
      <c r="B450" t="s">
        <v>7827</v>
      </c>
      <c r="C450" t="s">
        <v>294</v>
      </c>
      <c r="D450" t="s">
        <v>7828</v>
      </c>
      <c r="E450">
        <v>121.47</v>
      </c>
      <c r="F450">
        <v>0</v>
      </c>
      <c r="G450">
        <v>2.9468999999999999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90963</v>
      </c>
      <c r="N450">
        <v>0</v>
      </c>
      <c r="O450">
        <v>0</v>
      </c>
      <c r="R450">
        <f t="shared" si="98"/>
        <v>0</v>
      </c>
      <c r="S450">
        <f t="shared" si="99"/>
        <v>0</v>
      </c>
      <c r="T450">
        <f t="shared" si="100"/>
        <v>0</v>
      </c>
      <c r="U450">
        <f t="shared" si="101"/>
        <v>0</v>
      </c>
      <c r="V450">
        <f t="shared" si="102"/>
        <v>0</v>
      </c>
      <c r="W450">
        <f t="shared" si="103"/>
        <v>7.9895478346697845E-7</v>
      </c>
      <c r="X450">
        <f t="shared" si="104"/>
        <v>0</v>
      </c>
      <c r="Y450">
        <f t="shared" si="105"/>
        <v>0</v>
      </c>
      <c r="AB450" s="42">
        <f t="shared" si="106"/>
        <v>0</v>
      </c>
      <c r="AC450" s="42">
        <f t="shared" si="107"/>
        <v>0</v>
      </c>
      <c r="AD450" s="42">
        <f t="shared" si="108"/>
        <v>7.9895478346697845E-7</v>
      </c>
      <c r="AE450" s="42">
        <f t="shared" si="108"/>
        <v>0</v>
      </c>
      <c r="AF450" s="42">
        <f t="shared" si="108"/>
        <v>0</v>
      </c>
      <c r="AI450" s="40">
        <f t="shared" si="109"/>
        <v>0</v>
      </c>
      <c r="AJ450" s="40">
        <f t="shared" si="110"/>
        <v>0</v>
      </c>
    </row>
    <row r="451" spans="1:36" x14ac:dyDescent="0.25">
      <c r="A451" t="s">
        <v>3274</v>
      </c>
      <c r="B451" t="s">
        <v>3274</v>
      </c>
      <c r="C451" t="s">
        <v>593</v>
      </c>
      <c r="D451" t="s">
        <v>3273</v>
      </c>
      <c r="E451">
        <v>141.82</v>
      </c>
      <c r="F451">
        <v>0</v>
      </c>
      <c r="G451">
        <v>16.559999999999999</v>
      </c>
      <c r="H451">
        <v>0</v>
      </c>
      <c r="I451">
        <v>0</v>
      </c>
      <c r="J451">
        <v>282240</v>
      </c>
      <c r="K451">
        <v>331610</v>
      </c>
      <c r="L451">
        <v>600980</v>
      </c>
      <c r="M451">
        <v>0</v>
      </c>
      <c r="N451">
        <v>0</v>
      </c>
      <c r="O451">
        <v>0</v>
      </c>
      <c r="R451">
        <f t="shared" si="98"/>
        <v>0</v>
      </c>
      <c r="S451">
        <f t="shared" si="99"/>
        <v>0</v>
      </c>
      <c r="T451">
        <f t="shared" si="100"/>
        <v>3.7028198904379201E-6</v>
      </c>
      <c r="U451">
        <f t="shared" si="101"/>
        <v>4.9445137983193468E-6</v>
      </c>
      <c r="V451">
        <f t="shared" si="102"/>
        <v>9.5144804506504105E-6</v>
      </c>
      <c r="W451">
        <f t="shared" si="103"/>
        <v>0</v>
      </c>
      <c r="X451">
        <f t="shared" si="104"/>
        <v>0</v>
      </c>
      <c r="Y451">
        <f t="shared" si="105"/>
        <v>0</v>
      </c>
      <c r="AB451" s="42">
        <f t="shared" si="106"/>
        <v>0</v>
      </c>
      <c r="AC451" s="42">
        <f t="shared" si="107"/>
        <v>6.0539380464692248E-6</v>
      </c>
      <c r="AD451" s="42">
        <f t="shared" si="108"/>
        <v>0</v>
      </c>
      <c r="AE451" s="42">
        <f t="shared" si="108"/>
        <v>0</v>
      </c>
      <c r="AF451" s="42">
        <f t="shared" si="108"/>
        <v>0</v>
      </c>
      <c r="AI451" s="40">
        <f t="shared" si="109"/>
        <v>0</v>
      </c>
      <c r="AJ451" s="40">
        <f t="shared" si="110"/>
        <v>1.7670093603383027E-6</v>
      </c>
    </row>
    <row r="452" spans="1:36" x14ac:dyDescent="0.25">
      <c r="A452" t="s">
        <v>5987</v>
      </c>
      <c r="B452" t="s">
        <v>5987</v>
      </c>
      <c r="C452" t="s">
        <v>200</v>
      </c>
      <c r="D452" t="s">
        <v>5986</v>
      </c>
      <c r="E452">
        <v>11.416</v>
      </c>
      <c r="F452">
        <v>0</v>
      </c>
      <c r="G452">
        <v>20.073</v>
      </c>
      <c r="H452">
        <v>308400</v>
      </c>
      <c r="I452">
        <v>0</v>
      </c>
      <c r="J452">
        <v>0</v>
      </c>
      <c r="K452">
        <v>0</v>
      </c>
      <c r="L452">
        <v>0</v>
      </c>
      <c r="M452">
        <v>305600</v>
      </c>
      <c r="N452">
        <v>0</v>
      </c>
      <c r="O452">
        <v>0</v>
      </c>
      <c r="R452">
        <f t="shared" si="98"/>
        <v>2.6441025018758201E-6</v>
      </c>
      <c r="S452">
        <f t="shared" si="99"/>
        <v>0</v>
      </c>
      <c r="T452">
        <f t="shared" si="100"/>
        <v>0</v>
      </c>
      <c r="U452">
        <f t="shared" si="101"/>
        <v>0</v>
      </c>
      <c r="V452">
        <f t="shared" si="102"/>
        <v>0</v>
      </c>
      <c r="W452">
        <f t="shared" si="103"/>
        <v>2.6841746845146777E-6</v>
      </c>
      <c r="X452">
        <f t="shared" si="104"/>
        <v>0</v>
      </c>
      <c r="Y452">
        <f t="shared" si="105"/>
        <v>0</v>
      </c>
      <c r="AB452" s="42">
        <f t="shared" si="106"/>
        <v>1.32205125093791E-6</v>
      </c>
      <c r="AC452" s="42">
        <f t="shared" si="107"/>
        <v>0</v>
      </c>
      <c r="AD452" s="42">
        <f t="shared" si="108"/>
        <v>2.6841746845146777E-6</v>
      </c>
      <c r="AE452" s="42">
        <f t="shared" si="108"/>
        <v>0</v>
      </c>
      <c r="AF452" s="42">
        <f t="shared" si="108"/>
        <v>0</v>
      </c>
      <c r="AI452" s="40">
        <f t="shared" si="109"/>
        <v>1.32205125093791E-6</v>
      </c>
      <c r="AJ452" s="40">
        <f t="shared" si="110"/>
        <v>0</v>
      </c>
    </row>
    <row r="453" spans="1:36" x14ac:dyDescent="0.25">
      <c r="A453" t="s">
        <v>6797</v>
      </c>
      <c r="B453" t="s">
        <v>6797</v>
      </c>
      <c r="C453" t="s">
        <v>3252</v>
      </c>
      <c r="D453" t="s">
        <v>6798</v>
      </c>
      <c r="E453">
        <v>11.843999999999999</v>
      </c>
      <c r="F453">
        <v>0</v>
      </c>
      <c r="G453">
        <v>20.666</v>
      </c>
      <c r="H453">
        <v>0</v>
      </c>
      <c r="I453">
        <v>0</v>
      </c>
      <c r="J453">
        <v>931770</v>
      </c>
      <c r="K453">
        <v>0</v>
      </c>
      <c r="L453">
        <v>0</v>
      </c>
      <c r="M453">
        <v>0</v>
      </c>
      <c r="N453">
        <v>0</v>
      </c>
      <c r="O453">
        <v>0</v>
      </c>
      <c r="R453">
        <f t="shared" si="98"/>
        <v>0</v>
      </c>
      <c r="S453">
        <f t="shared" si="99"/>
        <v>0</v>
      </c>
      <c r="T453">
        <f t="shared" si="100"/>
        <v>1.2224264772226974E-5</v>
      </c>
      <c r="U453">
        <f t="shared" si="101"/>
        <v>0</v>
      </c>
      <c r="V453">
        <f t="shared" si="102"/>
        <v>0</v>
      </c>
      <c r="W453">
        <f t="shared" si="103"/>
        <v>0</v>
      </c>
      <c r="X453">
        <f t="shared" si="104"/>
        <v>0</v>
      </c>
      <c r="Y453">
        <f t="shared" si="105"/>
        <v>0</v>
      </c>
      <c r="AB453" s="42">
        <f t="shared" si="106"/>
        <v>0</v>
      </c>
      <c r="AC453" s="42">
        <f t="shared" si="107"/>
        <v>4.0747549240756577E-6</v>
      </c>
      <c r="AD453" s="42">
        <f t="shared" si="108"/>
        <v>0</v>
      </c>
      <c r="AE453" s="42">
        <f t="shared" si="108"/>
        <v>0</v>
      </c>
      <c r="AF453" s="42">
        <f t="shared" si="108"/>
        <v>0</v>
      </c>
      <c r="AI453" s="40">
        <f t="shared" si="109"/>
        <v>0</v>
      </c>
      <c r="AJ453" s="40">
        <f t="shared" si="110"/>
        <v>4.0747549240756586E-6</v>
      </c>
    </row>
    <row r="454" spans="1:36" x14ac:dyDescent="0.25">
      <c r="A454" t="s">
        <v>3272</v>
      </c>
      <c r="B454" t="s">
        <v>3272</v>
      </c>
      <c r="C454" t="s">
        <v>1804</v>
      </c>
      <c r="D454" t="s">
        <v>3271</v>
      </c>
      <c r="E454">
        <v>11.842000000000001</v>
      </c>
      <c r="F454">
        <v>0</v>
      </c>
      <c r="G454">
        <v>14.81</v>
      </c>
      <c r="H454">
        <v>1189900</v>
      </c>
      <c r="I454">
        <v>0</v>
      </c>
      <c r="J454">
        <v>5299600</v>
      </c>
      <c r="K454">
        <v>337160</v>
      </c>
      <c r="L454">
        <v>3100400</v>
      </c>
      <c r="M454">
        <v>0</v>
      </c>
      <c r="N454">
        <v>0</v>
      </c>
      <c r="O454">
        <v>0</v>
      </c>
      <c r="R454">
        <f t="shared" si="98"/>
        <v>1.0201743083599347E-5</v>
      </c>
      <c r="S454">
        <f t="shared" si="99"/>
        <v>0</v>
      </c>
      <c r="T454">
        <f t="shared" si="100"/>
        <v>6.9527580397409306E-5</v>
      </c>
      <c r="U454">
        <f t="shared" si="101"/>
        <v>5.0272677912045803E-6</v>
      </c>
      <c r="V454">
        <f t="shared" si="102"/>
        <v>4.9084320924484225E-5</v>
      </c>
      <c r="W454">
        <f t="shared" si="103"/>
        <v>0</v>
      </c>
      <c r="X454">
        <f t="shared" si="104"/>
        <v>0</v>
      </c>
      <c r="Y454">
        <f t="shared" si="105"/>
        <v>0</v>
      </c>
      <c r="AB454" s="42">
        <f t="shared" si="106"/>
        <v>5.1008715417996734E-6</v>
      </c>
      <c r="AC454" s="42">
        <f t="shared" si="107"/>
        <v>4.1213056371032699E-5</v>
      </c>
      <c r="AD454" s="42">
        <f t="shared" si="108"/>
        <v>0</v>
      </c>
      <c r="AE454" s="42">
        <f t="shared" si="108"/>
        <v>0</v>
      </c>
      <c r="AF454" s="42">
        <f t="shared" si="108"/>
        <v>0</v>
      </c>
      <c r="AI454" s="40">
        <f t="shared" si="109"/>
        <v>5.1008715417996734E-6</v>
      </c>
      <c r="AJ454" s="40">
        <f t="shared" si="110"/>
        <v>1.9031028924954376E-5</v>
      </c>
    </row>
    <row r="455" spans="1:36" x14ac:dyDescent="0.25">
      <c r="A455" t="s">
        <v>3270</v>
      </c>
      <c r="B455" t="s">
        <v>3269</v>
      </c>
      <c r="C455" t="s">
        <v>7829</v>
      </c>
      <c r="D455" t="s">
        <v>3267</v>
      </c>
      <c r="E455">
        <v>26.68</v>
      </c>
      <c r="F455">
        <v>0</v>
      </c>
      <c r="G455">
        <v>45.183999999999997</v>
      </c>
      <c r="H455">
        <v>13413000</v>
      </c>
      <c r="I455">
        <v>4215800</v>
      </c>
      <c r="J455">
        <v>11837000</v>
      </c>
      <c r="K455">
        <v>6356100</v>
      </c>
      <c r="L455">
        <v>3285300</v>
      </c>
      <c r="M455">
        <v>5201900</v>
      </c>
      <c r="N455">
        <v>1487100</v>
      </c>
      <c r="O455">
        <v>885330</v>
      </c>
      <c r="R455">
        <f t="shared" si="98"/>
        <v>1.1499788215843183E-4</v>
      </c>
      <c r="S455">
        <f t="shared" si="99"/>
        <v>5.0706193080261156E-5</v>
      </c>
      <c r="T455">
        <f t="shared" si="100"/>
        <v>1.5529435602010225E-4</v>
      </c>
      <c r="U455">
        <f t="shared" si="101"/>
        <v>9.4773451203213418E-5</v>
      </c>
      <c r="V455">
        <f t="shared" si="102"/>
        <v>5.2011585451299196E-5</v>
      </c>
      <c r="W455">
        <f t="shared" si="103"/>
        <v>4.568981770738515E-5</v>
      </c>
      <c r="X455">
        <f t="shared" si="104"/>
        <v>2.7128221045414874E-5</v>
      </c>
      <c r="Y455">
        <f t="shared" si="105"/>
        <v>1.6303935444123319E-5</v>
      </c>
      <c r="AB455" s="42">
        <f t="shared" si="106"/>
        <v>8.2852037619346493E-5</v>
      </c>
      <c r="AC455" s="42">
        <f t="shared" si="107"/>
        <v>1.0069313089153828E-4</v>
      </c>
      <c r="AD455" s="42">
        <f t="shared" si="108"/>
        <v>4.568981770738515E-5</v>
      </c>
      <c r="AE455" s="42">
        <f t="shared" si="108"/>
        <v>2.7128221045414874E-5</v>
      </c>
      <c r="AF455" s="42">
        <f t="shared" si="108"/>
        <v>1.6303935444123319E-5</v>
      </c>
      <c r="AI455" s="40">
        <f t="shared" si="109"/>
        <v>3.2145844539085337E-5</v>
      </c>
      <c r="AJ455" s="40">
        <f t="shared" si="110"/>
        <v>2.9961723525198379E-5</v>
      </c>
    </row>
    <row r="456" spans="1:36" x14ac:dyDescent="0.25">
      <c r="A456" t="s">
        <v>3266</v>
      </c>
      <c r="B456" t="s">
        <v>3266</v>
      </c>
      <c r="C456">
        <v>7</v>
      </c>
      <c r="D456" t="s">
        <v>3265</v>
      </c>
      <c r="E456">
        <v>48.170999999999999</v>
      </c>
      <c r="F456">
        <v>0</v>
      </c>
      <c r="G456">
        <v>23.995999999999999</v>
      </c>
      <c r="H456">
        <v>2771500</v>
      </c>
      <c r="I456">
        <v>1204900</v>
      </c>
      <c r="J456">
        <v>686020</v>
      </c>
      <c r="K456">
        <v>1681300</v>
      </c>
      <c r="L456">
        <v>1831000</v>
      </c>
      <c r="M456">
        <v>2994800</v>
      </c>
      <c r="N456">
        <v>0</v>
      </c>
      <c r="O456">
        <v>0</v>
      </c>
      <c r="R456">
        <f t="shared" si="98"/>
        <v>2.3761770700223203E-5</v>
      </c>
      <c r="S456">
        <f t="shared" si="99"/>
        <v>1.4492122976044088E-5</v>
      </c>
      <c r="T456">
        <f t="shared" si="100"/>
        <v>9.0001718439562861E-6</v>
      </c>
      <c r="U456">
        <f t="shared" si="101"/>
        <v>2.5069241123953794E-5</v>
      </c>
      <c r="V456">
        <f t="shared" si="102"/>
        <v>2.8987676303938401E-5</v>
      </c>
      <c r="W456">
        <f t="shared" si="103"/>
        <v>2.6304209244713862E-5</v>
      </c>
      <c r="X456">
        <f t="shared" si="104"/>
        <v>0</v>
      </c>
      <c r="Y456">
        <f t="shared" si="105"/>
        <v>0</v>
      </c>
      <c r="AB456" s="42">
        <f t="shared" si="106"/>
        <v>1.9126946838133647E-5</v>
      </c>
      <c r="AC456" s="42">
        <f t="shared" si="107"/>
        <v>2.1019029757282826E-5</v>
      </c>
      <c r="AD456" s="42">
        <f t="shared" si="108"/>
        <v>2.6304209244713862E-5</v>
      </c>
      <c r="AE456" s="42">
        <f t="shared" si="108"/>
        <v>0</v>
      </c>
      <c r="AF456" s="42">
        <f t="shared" si="108"/>
        <v>0</v>
      </c>
      <c r="AI456" s="40">
        <f t="shared" si="109"/>
        <v>4.6348238620895564E-6</v>
      </c>
      <c r="AJ456" s="40">
        <f t="shared" si="110"/>
        <v>6.1149609625487193E-6</v>
      </c>
    </row>
    <row r="457" spans="1:36" x14ac:dyDescent="0.25">
      <c r="A457" t="s">
        <v>3264</v>
      </c>
      <c r="B457" t="s">
        <v>3264</v>
      </c>
      <c r="C457">
        <v>6</v>
      </c>
      <c r="D457" t="s">
        <v>3263</v>
      </c>
      <c r="E457">
        <v>35.429000000000002</v>
      </c>
      <c r="F457">
        <v>0</v>
      </c>
      <c r="G457">
        <v>104.81</v>
      </c>
      <c r="H457">
        <v>14156000</v>
      </c>
      <c r="I457">
        <v>7053800</v>
      </c>
      <c r="J457">
        <v>5531600</v>
      </c>
      <c r="K457">
        <v>2172500</v>
      </c>
      <c r="L457">
        <v>4555700</v>
      </c>
      <c r="M457">
        <v>20734000</v>
      </c>
      <c r="N457">
        <v>0</v>
      </c>
      <c r="O457">
        <v>0</v>
      </c>
      <c r="R457">
        <f t="shared" si="98"/>
        <v>1.2136807722618064E-4</v>
      </c>
      <c r="S457">
        <f t="shared" si="99"/>
        <v>8.4840681424532991E-5</v>
      </c>
      <c r="T457">
        <f t="shared" si="100"/>
        <v>7.2571281554515305E-5</v>
      </c>
      <c r="U457">
        <f t="shared" si="101"/>
        <v>3.2393342260030701E-5</v>
      </c>
      <c r="V457">
        <f t="shared" si="102"/>
        <v>7.2124061680967872E-5</v>
      </c>
      <c r="W457">
        <f t="shared" si="103"/>
        <v>1.8211282038196113E-4</v>
      </c>
      <c r="X457">
        <f t="shared" si="104"/>
        <v>0</v>
      </c>
      <c r="Y457">
        <f t="shared" si="105"/>
        <v>0</v>
      </c>
      <c r="AB457" s="42">
        <f t="shared" si="106"/>
        <v>1.0310437932535682E-4</v>
      </c>
      <c r="AC457" s="42">
        <f t="shared" si="107"/>
        <v>5.9029561831837957E-5</v>
      </c>
      <c r="AD457" s="42">
        <f t="shared" si="108"/>
        <v>1.8211282038196113E-4</v>
      </c>
      <c r="AE457" s="42">
        <f t="shared" si="108"/>
        <v>0</v>
      </c>
      <c r="AF457" s="42">
        <f t="shared" si="108"/>
        <v>0</v>
      </c>
      <c r="AI457" s="40">
        <f t="shared" si="109"/>
        <v>1.8263697900823827E-5</v>
      </c>
      <c r="AJ457" s="40">
        <f t="shared" si="110"/>
        <v>1.3318735503192112E-5</v>
      </c>
    </row>
    <row r="458" spans="1:36" x14ac:dyDescent="0.25">
      <c r="A458" t="s">
        <v>3261</v>
      </c>
      <c r="B458" t="s">
        <v>3261</v>
      </c>
      <c r="C458">
        <v>6</v>
      </c>
      <c r="D458" t="s">
        <v>3260</v>
      </c>
      <c r="E458">
        <v>20.256</v>
      </c>
      <c r="F458">
        <v>0</v>
      </c>
      <c r="G458">
        <v>3.6446999999999998</v>
      </c>
      <c r="H458">
        <v>0</v>
      </c>
      <c r="I458">
        <v>0</v>
      </c>
      <c r="J458">
        <v>198300</v>
      </c>
      <c r="K458">
        <v>927450</v>
      </c>
      <c r="L458">
        <v>808240</v>
      </c>
      <c r="M458">
        <v>0</v>
      </c>
      <c r="N458">
        <v>946480</v>
      </c>
      <c r="O458">
        <v>727530</v>
      </c>
      <c r="R458">
        <f t="shared" si="98"/>
        <v>0</v>
      </c>
      <c r="S458">
        <f t="shared" si="99"/>
        <v>0</v>
      </c>
      <c r="T458">
        <f t="shared" si="100"/>
        <v>2.6015773252332754E-6</v>
      </c>
      <c r="U458">
        <f t="shared" si="101"/>
        <v>1.3828863189443257E-5</v>
      </c>
      <c r="V458">
        <f t="shared" si="102"/>
        <v>1.2795739757452307E-5</v>
      </c>
      <c r="W458">
        <f t="shared" si="103"/>
        <v>0</v>
      </c>
      <c r="X458">
        <f t="shared" si="104"/>
        <v>1.7266033659514673E-5</v>
      </c>
      <c r="Y458">
        <f t="shared" si="105"/>
        <v>1.3397944442934316E-5</v>
      </c>
      <c r="AB458" s="42">
        <f t="shared" si="106"/>
        <v>0</v>
      </c>
      <c r="AC458" s="42">
        <f t="shared" si="107"/>
        <v>9.7420600907096122E-6</v>
      </c>
      <c r="AD458" s="42">
        <f t="shared" si="108"/>
        <v>0</v>
      </c>
      <c r="AE458" s="42">
        <f t="shared" si="108"/>
        <v>1.7266033659514673E-5</v>
      </c>
      <c r="AF458" s="42">
        <f t="shared" si="108"/>
        <v>1.3397944442934316E-5</v>
      </c>
      <c r="AI458" s="40">
        <f t="shared" si="109"/>
        <v>0</v>
      </c>
      <c r="AJ458" s="40">
        <f t="shared" si="110"/>
        <v>3.5826762156931722E-6</v>
      </c>
    </row>
    <row r="459" spans="1:36" x14ac:dyDescent="0.25">
      <c r="A459" t="s">
        <v>3259</v>
      </c>
      <c r="B459" t="s">
        <v>3259</v>
      </c>
      <c r="C459" t="s">
        <v>560</v>
      </c>
      <c r="D459" t="s">
        <v>3258</v>
      </c>
      <c r="E459">
        <v>98.72</v>
      </c>
      <c r="F459">
        <v>0</v>
      </c>
      <c r="G459">
        <v>201.25</v>
      </c>
      <c r="H459">
        <v>33288000</v>
      </c>
      <c r="I459">
        <v>10443000</v>
      </c>
      <c r="J459">
        <v>6121600</v>
      </c>
      <c r="K459">
        <v>11151000</v>
      </c>
      <c r="L459">
        <v>9913600</v>
      </c>
      <c r="M459">
        <v>15634000</v>
      </c>
      <c r="N459">
        <v>119450</v>
      </c>
      <c r="O459">
        <v>168910</v>
      </c>
      <c r="R459">
        <f t="shared" si="98"/>
        <v>2.8539845681725782E-4</v>
      </c>
      <c r="S459">
        <f t="shared" si="99"/>
        <v>1.2560481387569793E-4</v>
      </c>
      <c r="T459">
        <f t="shared" si="100"/>
        <v>8.0311728462672803E-5</v>
      </c>
      <c r="U459">
        <f t="shared" si="101"/>
        <v>1.6626842786725079E-4</v>
      </c>
      <c r="V459">
        <f t="shared" si="102"/>
        <v>1.5694824020028606E-4</v>
      </c>
      <c r="W459">
        <f t="shared" si="103"/>
        <v>1.3731802034588504E-4</v>
      </c>
      <c r="X459">
        <f t="shared" si="104"/>
        <v>2.179050503580665E-6</v>
      </c>
      <c r="Y459">
        <f t="shared" si="105"/>
        <v>3.1105889734526896E-6</v>
      </c>
      <c r="AB459" s="42">
        <f t="shared" si="106"/>
        <v>2.0550163534647787E-4</v>
      </c>
      <c r="AC459" s="42">
        <f t="shared" si="107"/>
        <v>1.3450946551006989E-4</v>
      </c>
      <c r="AD459" s="42">
        <f t="shared" si="108"/>
        <v>1.3731802034588504E-4</v>
      </c>
      <c r="AE459" s="42">
        <f t="shared" si="108"/>
        <v>2.179050503580665E-6</v>
      </c>
      <c r="AF459" s="42">
        <f t="shared" si="108"/>
        <v>3.1105889734526896E-6</v>
      </c>
      <c r="AI459" s="40">
        <f t="shared" si="109"/>
        <v>7.9896821470779931E-5</v>
      </c>
      <c r="AJ459" s="40">
        <f t="shared" si="110"/>
        <v>2.7232104217454805E-5</v>
      </c>
    </row>
    <row r="460" spans="1:36" x14ac:dyDescent="0.25">
      <c r="A460" t="s">
        <v>7830</v>
      </c>
      <c r="B460" t="s">
        <v>7830</v>
      </c>
      <c r="C460">
        <v>1</v>
      </c>
      <c r="D460" t="s">
        <v>7831</v>
      </c>
      <c r="E460">
        <v>8.7913999999999994</v>
      </c>
      <c r="F460">
        <v>0</v>
      </c>
      <c r="G460">
        <v>2.8260000000000001</v>
      </c>
      <c r="H460">
        <v>0</v>
      </c>
      <c r="I460">
        <v>0</v>
      </c>
      <c r="J460">
        <v>0</v>
      </c>
      <c r="K460">
        <v>0</v>
      </c>
      <c r="L460">
        <v>1549700</v>
      </c>
      <c r="M460">
        <v>0</v>
      </c>
      <c r="N460">
        <v>0</v>
      </c>
      <c r="O460">
        <v>0</v>
      </c>
      <c r="R460">
        <f t="shared" si="98"/>
        <v>0</v>
      </c>
      <c r="S460">
        <f t="shared" si="99"/>
        <v>0</v>
      </c>
      <c r="T460">
        <f t="shared" si="100"/>
        <v>0</v>
      </c>
      <c r="U460">
        <f t="shared" si="101"/>
        <v>0</v>
      </c>
      <c r="V460">
        <f t="shared" si="102"/>
        <v>2.453424465768069E-5</v>
      </c>
      <c r="W460">
        <f t="shared" si="103"/>
        <v>0</v>
      </c>
      <c r="X460">
        <f t="shared" si="104"/>
        <v>0</v>
      </c>
      <c r="Y460">
        <f t="shared" si="105"/>
        <v>0</v>
      </c>
      <c r="AB460" s="42">
        <f t="shared" si="106"/>
        <v>0</v>
      </c>
      <c r="AC460" s="42">
        <f t="shared" si="107"/>
        <v>8.1780815525602307E-6</v>
      </c>
      <c r="AD460" s="42">
        <f t="shared" si="108"/>
        <v>0</v>
      </c>
      <c r="AE460" s="42">
        <f t="shared" si="108"/>
        <v>0</v>
      </c>
      <c r="AF460" s="42">
        <f t="shared" si="108"/>
        <v>0</v>
      </c>
      <c r="AI460" s="40">
        <f t="shared" si="109"/>
        <v>0</v>
      </c>
      <c r="AJ460" s="40">
        <f t="shared" si="110"/>
        <v>8.1780815525602307E-6</v>
      </c>
    </row>
    <row r="461" spans="1:36" x14ac:dyDescent="0.25">
      <c r="A461" t="s">
        <v>3257</v>
      </c>
      <c r="B461" t="s">
        <v>3257</v>
      </c>
      <c r="C461">
        <v>6</v>
      </c>
      <c r="D461" t="s">
        <v>3256</v>
      </c>
      <c r="E461">
        <v>50.4</v>
      </c>
      <c r="F461">
        <v>0</v>
      </c>
      <c r="G461">
        <v>5.5881999999999996</v>
      </c>
      <c r="H461">
        <v>1028500</v>
      </c>
      <c r="I461">
        <v>0</v>
      </c>
      <c r="J461">
        <v>149330</v>
      </c>
      <c r="K461">
        <v>740820</v>
      </c>
      <c r="L461">
        <v>1095900</v>
      </c>
      <c r="M461">
        <v>292880</v>
      </c>
      <c r="N461">
        <v>594630</v>
      </c>
      <c r="O461">
        <v>94718</v>
      </c>
      <c r="R461">
        <f t="shared" si="98"/>
        <v>8.8179618131623893E-6</v>
      </c>
      <c r="S461">
        <f t="shared" si="99"/>
        <v>0</v>
      </c>
      <c r="T461">
        <f t="shared" si="100"/>
        <v>1.9591202318562027E-6</v>
      </c>
      <c r="U461">
        <f t="shared" si="101"/>
        <v>1.1046092434097097E-5</v>
      </c>
      <c r="V461">
        <f t="shared" si="102"/>
        <v>1.7349860437731345E-5</v>
      </c>
      <c r="W461">
        <f t="shared" si="103"/>
        <v>2.5724511832482289E-6</v>
      </c>
      <c r="X461">
        <f t="shared" si="104"/>
        <v>1.0847457521508336E-5</v>
      </c>
      <c r="Y461">
        <f t="shared" si="105"/>
        <v>1.7442943957580478E-6</v>
      </c>
      <c r="AB461" s="42">
        <f t="shared" si="106"/>
        <v>4.4089809065811947E-6</v>
      </c>
      <c r="AC461" s="42">
        <f t="shared" si="107"/>
        <v>1.0118357701228215E-5</v>
      </c>
      <c r="AD461" s="42">
        <f t="shared" si="108"/>
        <v>2.5724511832482289E-6</v>
      </c>
      <c r="AE461" s="42">
        <f t="shared" si="108"/>
        <v>1.0847457521508336E-5</v>
      </c>
      <c r="AF461" s="42">
        <f t="shared" si="108"/>
        <v>1.7442943957580478E-6</v>
      </c>
      <c r="AI461" s="40">
        <f t="shared" si="109"/>
        <v>4.4089809065811947E-6</v>
      </c>
      <c r="AJ461" s="40">
        <f t="shared" si="110"/>
        <v>4.4670736066659222E-6</v>
      </c>
    </row>
    <row r="462" spans="1:36" x14ac:dyDescent="0.25">
      <c r="A462" t="s">
        <v>3255</v>
      </c>
      <c r="B462" t="s">
        <v>3255</v>
      </c>
      <c r="C462">
        <v>18</v>
      </c>
      <c r="D462" t="s">
        <v>3254</v>
      </c>
      <c r="E462">
        <v>52.686999999999998</v>
      </c>
      <c r="F462">
        <v>0</v>
      </c>
      <c r="G462">
        <v>76.245000000000005</v>
      </c>
      <c r="H462">
        <v>4515100</v>
      </c>
      <c r="I462">
        <v>410480</v>
      </c>
      <c r="J462">
        <v>3558300</v>
      </c>
      <c r="K462">
        <v>1766000</v>
      </c>
      <c r="L462">
        <v>2318000</v>
      </c>
      <c r="M462">
        <v>4276000</v>
      </c>
      <c r="N462">
        <v>16881000</v>
      </c>
      <c r="O462">
        <v>14122000</v>
      </c>
      <c r="R462">
        <f t="shared" si="98"/>
        <v>3.87107237555756E-5</v>
      </c>
      <c r="S462">
        <f t="shared" si="99"/>
        <v>4.9371123240157505E-6</v>
      </c>
      <c r="T462">
        <f t="shared" si="100"/>
        <v>4.6682766497113276E-5</v>
      </c>
      <c r="U462">
        <f t="shared" si="101"/>
        <v>2.6332171429787901E-5</v>
      </c>
      <c r="V462">
        <f t="shared" si="102"/>
        <v>3.6697669946766369E-5</v>
      </c>
      <c r="W462">
        <f t="shared" si="103"/>
        <v>3.7557365677306157E-5</v>
      </c>
      <c r="X462">
        <f t="shared" si="104"/>
        <v>3.0794936417702135E-4</v>
      </c>
      <c r="Y462">
        <f t="shared" si="105"/>
        <v>2.600659373814391E-4</v>
      </c>
      <c r="AB462" s="42">
        <f t="shared" si="106"/>
        <v>2.1823918039795677E-5</v>
      </c>
      <c r="AC462" s="42">
        <f t="shared" si="107"/>
        <v>3.6570869291222512E-5</v>
      </c>
      <c r="AD462" s="42">
        <f t="shared" si="108"/>
        <v>3.7557365677306157E-5</v>
      </c>
      <c r="AE462" s="42">
        <f t="shared" si="108"/>
        <v>3.0794936417702135E-4</v>
      </c>
      <c r="AF462" s="42">
        <f t="shared" si="108"/>
        <v>2.600659373814391E-4</v>
      </c>
      <c r="AI462" s="40">
        <f t="shared" si="109"/>
        <v>1.6886805715779923E-5</v>
      </c>
      <c r="AJ462" s="40">
        <f t="shared" si="110"/>
        <v>5.8750528707761924E-6</v>
      </c>
    </row>
    <row r="463" spans="1:36" x14ac:dyDescent="0.25">
      <c r="A463" t="s">
        <v>5981</v>
      </c>
      <c r="B463" t="s">
        <v>5981</v>
      </c>
      <c r="C463" t="s">
        <v>7832</v>
      </c>
      <c r="D463" t="s">
        <v>5979</v>
      </c>
      <c r="E463">
        <v>139.88999999999999</v>
      </c>
      <c r="F463">
        <v>0</v>
      </c>
      <c r="G463">
        <v>28.66</v>
      </c>
      <c r="H463">
        <v>2236100</v>
      </c>
      <c r="I463">
        <v>356790</v>
      </c>
      <c r="J463">
        <v>0</v>
      </c>
      <c r="K463">
        <v>0</v>
      </c>
      <c r="L463">
        <v>380500</v>
      </c>
      <c r="M463">
        <v>0</v>
      </c>
      <c r="N463">
        <v>0</v>
      </c>
      <c r="O463">
        <v>0</v>
      </c>
      <c r="R463">
        <f t="shared" si="98"/>
        <v>1.9171457861363559E-5</v>
      </c>
      <c r="S463">
        <f t="shared" si="99"/>
        <v>4.2913474617169643E-6</v>
      </c>
      <c r="T463">
        <f t="shared" si="100"/>
        <v>0</v>
      </c>
      <c r="U463">
        <f t="shared" si="101"/>
        <v>0</v>
      </c>
      <c r="V463">
        <f t="shared" si="102"/>
        <v>6.0239272712444355E-6</v>
      </c>
      <c r="W463">
        <f t="shared" si="103"/>
        <v>0</v>
      </c>
      <c r="X463">
        <f t="shared" si="104"/>
        <v>0</v>
      </c>
      <c r="Y463">
        <f t="shared" si="105"/>
        <v>0</v>
      </c>
      <c r="AB463" s="42">
        <f t="shared" si="106"/>
        <v>1.1731402661540262E-5</v>
      </c>
      <c r="AC463" s="42">
        <f t="shared" si="107"/>
        <v>2.0079757570814783E-6</v>
      </c>
      <c r="AD463" s="42">
        <f t="shared" si="108"/>
        <v>0</v>
      </c>
      <c r="AE463" s="42">
        <f t="shared" si="108"/>
        <v>0</v>
      </c>
      <c r="AF463" s="42">
        <f t="shared" si="108"/>
        <v>0</v>
      </c>
      <c r="AI463" s="40">
        <f t="shared" si="109"/>
        <v>7.4400551998232973E-6</v>
      </c>
      <c r="AJ463" s="40">
        <f t="shared" si="110"/>
        <v>2.0079757570814788E-6</v>
      </c>
    </row>
    <row r="464" spans="1:36" x14ac:dyDescent="0.25">
      <c r="A464" t="s">
        <v>3250</v>
      </c>
      <c r="B464" t="s">
        <v>3250</v>
      </c>
      <c r="C464" t="s">
        <v>294</v>
      </c>
      <c r="D464" t="s">
        <v>3249</v>
      </c>
      <c r="E464">
        <v>17.666</v>
      </c>
      <c r="F464">
        <v>1.0899E-3</v>
      </c>
      <c r="G464">
        <v>1.8712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R464">
        <f t="shared" si="98"/>
        <v>0</v>
      </c>
      <c r="S464">
        <f t="shared" si="99"/>
        <v>0</v>
      </c>
      <c r="T464">
        <f t="shared" si="100"/>
        <v>0</v>
      </c>
      <c r="U464">
        <f t="shared" si="101"/>
        <v>0</v>
      </c>
      <c r="V464">
        <f t="shared" si="102"/>
        <v>0</v>
      </c>
      <c r="W464">
        <f t="shared" si="103"/>
        <v>0</v>
      </c>
      <c r="X464">
        <f t="shared" si="104"/>
        <v>0</v>
      </c>
      <c r="Y464">
        <f t="shared" si="105"/>
        <v>0</v>
      </c>
      <c r="AB464" s="42">
        <f t="shared" si="106"/>
        <v>0</v>
      </c>
      <c r="AC464" s="42">
        <f t="shared" si="107"/>
        <v>0</v>
      </c>
      <c r="AD464" s="42">
        <f t="shared" si="108"/>
        <v>0</v>
      </c>
      <c r="AE464" s="42">
        <f t="shared" si="108"/>
        <v>0</v>
      </c>
      <c r="AF464" s="42">
        <f t="shared" si="108"/>
        <v>0</v>
      </c>
      <c r="AI464" s="40">
        <f t="shared" si="109"/>
        <v>0</v>
      </c>
      <c r="AJ464" s="40">
        <f t="shared" si="110"/>
        <v>0</v>
      </c>
    </row>
    <row r="465" spans="1:36" x14ac:dyDescent="0.25">
      <c r="A465" t="s">
        <v>7833</v>
      </c>
      <c r="B465" t="s">
        <v>7834</v>
      </c>
      <c r="C465" t="s">
        <v>7835</v>
      </c>
      <c r="D465" t="s">
        <v>7836</v>
      </c>
      <c r="E465">
        <v>59.898000000000003</v>
      </c>
      <c r="F465">
        <v>0</v>
      </c>
      <c r="G465">
        <v>41.564999999999998</v>
      </c>
      <c r="H465">
        <v>1108200</v>
      </c>
      <c r="I465">
        <v>0</v>
      </c>
      <c r="J465">
        <v>5042700</v>
      </c>
      <c r="K465">
        <v>3588100</v>
      </c>
      <c r="L465">
        <v>8587700</v>
      </c>
      <c r="M465">
        <v>0</v>
      </c>
      <c r="N465">
        <v>0</v>
      </c>
      <c r="O465">
        <v>0</v>
      </c>
      <c r="R465">
        <f t="shared" si="98"/>
        <v>9.5012788345615558E-6</v>
      </c>
      <c r="S465">
        <f t="shared" si="99"/>
        <v>0</v>
      </c>
      <c r="T465">
        <f t="shared" si="100"/>
        <v>6.6157206141975977E-5</v>
      </c>
      <c r="U465">
        <f t="shared" si="101"/>
        <v>5.3500829166037357E-5</v>
      </c>
      <c r="V465">
        <f t="shared" si="102"/>
        <v>1.3595710966429918E-4</v>
      </c>
      <c r="W465">
        <f t="shared" si="103"/>
        <v>0</v>
      </c>
      <c r="X465">
        <f t="shared" si="104"/>
        <v>0</v>
      </c>
      <c r="Y465">
        <f t="shared" si="105"/>
        <v>0</v>
      </c>
      <c r="AB465" s="42">
        <f t="shared" si="106"/>
        <v>4.7506394172807779E-6</v>
      </c>
      <c r="AC465" s="42">
        <f t="shared" si="107"/>
        <v>8.520504832410418E-5</v>
      </c>
      <c r="AD465" s="42">
        <f t="shared" si="108"/>
        <v>0</v>
      </c>
      <c r="AE465" s="42">
        <f t="shared" si="108"/>
        <v>0</v>
      </c>
      <c r="AF465" s="42">
        <f t="shared" si="108"/>
        <v>0</v>
      </c>
      <c r="AI465" s="40">
        <f t="shared" si="109"/>
        <v>4.7506394172807771E-6</v>
      </c>
      <c r="AJ465" s="40">
        <f t="shared" si="110"/>
        <v>2.5637698591777273E-5</v>
      </c>
    </row>
    <row r="466" spans="1:36" x14ac:dyDescent="0.25">
      <c r="A466" t="s">
        <v>3248</v>
      </c>
      <c r="B466" t="s">
        <v>3248</v>
      </c>
      <c r="C466" t="s">
        <v>4213</v>
      </c>
      <c r="D466" t="s">
        <v>3246</v>
      </c>
      <c r="E466">
        <v>51.305999999999997</v>
      </c>
      <c r="F466">
        <v>0</v>
      </c>
      <c r="G466">
        <v>323.31</v>
      </c>
      <c r="H466">
        <v>73598000</v>
      </c>
      <c r="I466">
        <v>340500000</v>
      </c>
      <c r="J466">
        <v>73486000</v>
      </c>
      <c r="K466">
        <v>50290000</v>
      </c>
      <c r="L466">
        <v>213540000</v>
      </c>
      <c r="M466">
        <v>82030000</v>
      </c>
      <c r="N466">
        <v>4728700</v>
      </c>
      <c r="O466">
        <v>2766000</v>
      </c>
      <c r="R466">
        <f t="shared" si="98"/>
        <v>6.3100082987372448E-4</v>
      </c>
      <c r="S466">
        <f t="shared" si="99"/>
        <v>4.0954169419395899E-3</v>
      </c>
      <c r="T466">
        <f t="shared" si="100"/>
        <v>9.6409234151332559E-4</v>
      </c>
      <c r="U466">
        <f t="shared" si="101"/>
        <v>7.498555499456589E-4</v>
      </c>
      <c r="V466">
        <f t="shared" si="102"/>
        <v>3.3806818120933951E-3</v>
      </c>
      <c r="W466">
        <f t="shared" si="103"/>
        <v>7.2049361705084749E-4</v>
      </c>
      <c r="X466">
        <f t="shared" si="104"/>
        <v>8.6262671546939214E-5</v>
      </c>
      <c r="Y466">
        <f t="shared" si="105"/>
        <v>5.0937712986620919E-5</v>
      </c>
      <c r="AB466" s="42">
        <f t="shared" si="106"/>
        <v>2.3632088859066574E-3</v>
      </c>
      <c r="AC466" s="42">
        <f t="shared" si="107"/>
        <v>1.6982099011841265E-3</v>
      </c>
      <c r="AD466" s="42">
        <f t="shared" si="108"/>
        <v>7.2049361705084749E-4</v>
      </c>
      <c r="AE466" s="42">
        <f t="shared" si="108"/>
        <v>8.6262671546939214E-5</v>
      </c>
      <c r="AF466" s="42">
        <f t="shared" si="108"/>
        <v>5.0937712986620919E-5</v>
      </c>
      <c r="AI466" s="40">
        <f t="shared" si="109"/>
        <v>1.7322080560329325E-3</v>
      </c>
      <c r="AJ466" s="40">
        <f t="shared" si="110"/>
        <v>8.4350620407999308E-4</v>
      </c>
    </row>
    <row r="467" spans="1:36" x14ac:dyDescent="0.25">
      <c r="A467" t="s">
        <v>3242</v>
      </c>
      <c r="B467" t="s">
        <v>3242</v>
      </c>
      <c r="C467">
        <v>7</v>
      </c>
      <c r="D467" t="s">
        <v>3241</v>
      </c>
      <c r="E467">
        <v>33.686999999999998</v>
      </c>
      <c r="F467">
        <v>0</v>
      </c>
      <c r="G467">
        <v>33.722000000000001</v>
      </c>
      <c r="H467">
        <v>3008300</v>
      </c>
      <c r="I467">
        <v>319410</v>
      </c>
      <c r="J467">
        <v>1067100</v>
      </c>
      <c r="K467">
        <v>892620</v>
      </c>
      <c r="L467">
        <v>1311500</v>
      </c>
      <c r="M467">
        <v>753880</v>
      </c>
      <c r="N467">
        <v>382110</v>
      </c>
      <c r="O467">
        <v>0</v>
      </c>
      <c r="R467">
        <f t="shared" si="98"/>
        <v>2.5792002452636282E-5</v>
      </c>
      <c r="S467">
        <f t="shared" si="99"/>
        <v>3.8417536723198954E-6</v>
      </c>
      <c r="T467">
        <f t="shared" si="100"/>
        <v>1.3999713382533677E-5</v>
      </c>
      <c r="U467">
        <f t="shared" si="101"/>
        <v>1.3309525969228357E-5</v>
      </c>
      <c r="V467">
        <f t="shared" si="102"/>
        <v>2.0763155364617812E-5</v>
      </c>
      <c r="W467">
        <f t="shared" si="103"/>
        <v>6.6215497747445195E-6</v>
      </c>
      <c r="X467">
        <f t="shared" si="104"/>
        <v>6.9705901040034139E-6</v>
      </c>
      <c r="Y467">
        <f t="shared" si="105"/>
        <v>0</v>
      </c>
      <c r="AB467" s="42">
        <f t="shared" si="106"/>
        <v>1.4816878062478089E-5</v>
      </c>
      <c r="AC467" s="42">
        <f t="shared" si="107"/>
        <v>1.6024131572126615E-5</v>
      </c>
      <c r="AD467" s="42">
        <f t="shared" si="108"/>
        <v>6.6215497747445195E-6</v>
      </c>
      <c r="AE467" s="42">
        <f t="shared" si="108"/>
        <v>6.9705901040034139E-6</v>
      </c>
      <c r="AF467" s="42">
        <f t="shared" si="108"/>
        <v>0</v>
      </c>
      <c r="AI467" s="40">
        <f t="shared" si="109"/>
        <v>1.0975124390158193E-5</v>
      </c>
      <c r="AJ467" s="40">
        <f t="shared" si="110"/>
        <v>2.3778736681973882E-6</v>
      </c>
    </row>
    <row r="468" spans="1:36" x14ac:dyDescent="0.25">
      <c r="A468" t="s">
        <v>5969</v>
      </c>
      <c r="B468" t="s">
        <v>5969</v>
      </c>
      <c r="C468" t="s">
        <v>294</v>
      </c>
      <c r="D468" t="s">
        <v>5968</v>
      </c>
      <c r="E468">
        <v>88.399000000000001</v>
      </c>
      <c r="F468">
        <v>0</v>
      </c>
      <c r="G468">
        <v>6.5989000000000004</v>
      </c>
      <c r="H468">
        <v>417530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R468">
        <f t="shared" si="98"/>
        <v>3.5797409779773385E-6</v>
      </c>
      <c r="S468">
        <f t="shared" si="99"/>
        <v>0</v>
      </c>
      <c r="T468">
        <f t="shared" si="100"/>
        <v>0</v>
      </c>
      <c r="U468">
        <f t="shared" si="101"/>
        <v>0</v>
      </c>
      <c r="V468">
        <f t="shared" si="102"/>
        <v>0</v>
      </c>
      <c r="W468">
        <f t="shared" si="103"/>
        <v>0</v>
      </c>
      <c r="X468">
        <f t="shared" si="104"/>
        <v>0</v>
      </c>
      <c r="Y468">
        <f t="shared" si="105"/>
        <v>0</v>
      </c>
      <c r="AB468" s="42">
        <f t="shared" si="106"/>
        <v>1.7898704889886692E-6</v>
      </c>
      <c r="AC468" s="42">
        <f t="shared" si="107"/>
        <v>0</v>
      </c>
      <c r="AD468" s="42">
        <f t="shared" si="108"/>
        <v>0</v>
      </c>
      <c r="AE468" s="42">
        <f t="shared" si="108"/>
        <v>0</v>
      </c>
      <c r="AF468" s="42">
        <f t="shared" si="108"/>
        <v>0</v>
      </c>
      <c r="AI468" s="40">
        <f t="shared" si="109"/>
        <v>1.7898704889886692E-6</v>
      </c>
      <c r="AJ468" s="40">
        <f t="shared" si="110"/>
        <v>0</v>
      </c>
    </row>
    <row r="469" spans="1:36" x14ac:dyDescent="0.25">
      <c r="A469" t="s">
        <v>5967</v>
      </c>
      <c r="B469" t="s">
        <v>5966</v>
      </c>
      <c r="C469" t="s">
        <v>7837</v>
      </c>
      <c r="D469" t="s">
        <v>3235</v>
      </c>
      <c r="E469">
        <v>29.329000000000001</v>
      </c>
      <c r="F469">
        <v>0</v>
      </c>
      <c r="G469">
        <v>11.443</v>
      </c>
      <c r="H469">
        <v>2464100</v>
      </c>
      <c r="I469">
        <v>2273200</v>
      </c>
      <c r="J469">
        <v>6677200</v>
      </c>
      <c r="K469">
        <v>3976000</v>
      </c>
      <c r="L469">
        <v>14718000</v>
      </c>
      <c r="M469">
        <v>0</v>
      </c>
      <c r="N469">
        <v>2376100</v>
      </c>
      <c r="O469">
        <v>470820</v>
      </c>
      <c r="R469">
        <f t="shared" ref="R469:R532" si="111">H469/SUM(H$9:H$19,H$27:H$2065)</f>
        <v>2.1126241812166696E-5</v>
      </c>
      <c r="S469">
        <f t="shared" ref="S469:S532" si="112">I469/SUM(I$9:I$19,I$27:I$2065)</f>
        <v>2.7341268112825481E-5</v>
      </c>
      <c r="T469">
        <f t="shared" ref="T469:T532" si="113">J469/SUM(J$9:J$19,J$27:J$2065)</f>
        <v>8.7600867957880103E-5</v>
      </c>
      <c r="U469">
        <f t="shared" ref="U469:U532" si="114">K469/SUM(K$9:K$19,K$27:K$2065)</f>
        <v>5.9284662290394507E-5</v>
      </c>
      <c r="V469">
        <f t="shared" ref="V469:V532" si="115">L469/SUM(L$9:L$19,L$27:L$2065)</f>
        <v>2.3300962307010672E-4</v>
      </c>
      <c r="W469">
        <f t="shared" ref="W469:W532" si="116">M469/SUM(M$9:M$19,M$27:M$2065)</f>
        <v>0</v>
      </c>
      <c r="X469">
        <f t="shared" ref="X469:X532" si="117">N469/SUM(N$9:N$19,N$27:N$2065)</f>
        <v>4.3345683562645607E-5</v>
      </c>
      <c r="Y469">
        <f t="shared" ref="Y469:Y532" si="118">O469/SUM(O$9:O$19,O$27:O$2065)</f>
        <v>8.6704606031673387E-6</v>
      </c>
      <c r="AB469" s="42">
        <f t="shared" si="106"/>
        <v>2.4233754962496087E-5</v>
      </c>
      <c r="AC469" s="42">
        <f t="shared" si="107"/>
        <v>1.2663171777279377E-4</v>
      </c>
      <c r="AD469" s="42">
        <f t="shared" si="108"/>
        <v>0</v>
      </c>
      <c r="AE469" s="42">
        <f t="shared" si="108"/>
        <v>4.3345683562645607E-5</v>
      </c>
      <c r="AF469" s="42">
        <f t="shared" si="108"/>
        <v>8.6704606031673387E-6</v>
      </c>
      <c r="AI469" s="40">
        <f t="shared" si="109"/>
        <v>3.107513150329392E-6</v>
      </c>
      <c r="AJ469" s="40">
        <f t="shared" si="110"/>
        <v>5.3813399593514806E-5</v>
      </c>
    </row>
    <row r="470" spans="1:36" x14ac:dyDescent="0.25">
      <c r="A470" t="s">
        <v>5964</v>
      </c>
      <c r="B470" t="s">
        <v>5964</v>
      </c>
      <c r="C470" t="s">
        <v>3928</v>
      </c>
      <c r="D470" t="s">
        <v>5962</v>
      </c>
      <c r="E470">
        <v>23.655999999999999</v>
      </c>
      <c r="F470">
        <v>0</v>
      </c>
      <c r="G470">
        <v>5.6641000000000004</v>
      </c>
      <c r="H470">
        <v>1723800</v>
      </c>
      <c r="I470">
        <v>6781300</v>
      </c>
      <c r="J470">
        <v>1214100</v>
      </c>
      <c r="K470">
        <v>0</v>
      </c>
      <c r="L470">
        <v>0</v>
      </c>
      <c r="M470">
        <v>5430000</v>
      </c>
      <c r="N470">
        <v>0</v>
      </c>
      <c r="O470">
        <v>0</v>
      </c>
      <c r="R470">
        <f t="shared" si="111"/>
        <v>1.4779195501730023E-5</v>
      </c>
      <c r="S470">
        <f t="shared" si="112"/>
        <v>8.1563145105359604E-5</v>
      </c>
      <c r="T470">
        <f t="shared" si="113"/>
        <v>1.5928265408803425E-5</v>
      </c>
      <c r="U470">
        <f t="shared" si="114"/>
        <v>0</v>
      </c>
      <c r="V470">
        <f t="shared" si="115"/>
        <v>0</v>
      </c>
      <c r="W470">
        <f t="shared" si="116"/>
        <v>4.7693287097233965E-5</v>
      </c>
      <c r="X470">
        <f t="shared" si="117"/>
        <v>0</v>
      </c>
      <c r="Y470">
        <f t="shared" si="118"/>
        <v>0</v>
      </c>
      <c r="AB470" s="42">
        <f t="shared" si="106"/>
        <v>4.8171170303544816E-5</v>
      </c>
      <c r="AC470" s="42">
        <f t="shared" si="107"/>
        <v>5.3094218029344752E-6</v>
      </c>
      <c r="AD470" s="42">
        <f t="shared" si="108"/>
        <v>4.7693287097233965E-5</v>
      </c>
      <c r="AE470" s="42">
        <f t="shared" si="108"/>
        <v>0</v>
      </c>
      <c r="AF470" s="42">
        <f t="shared" si="108"/>
        <v>0</v>
      </c>
      <c r="AI470" s="40">
        <f t="shared" si="109"/>
        <v>3.3391974801814788E-5</v>
      </c>
      <c r="AJ470" s="40">
        <f t="shared" si="110"/>
        <v>5.3094218029344752E-6</v>
      </c>
    </row>
    <row r="471" spans="1:36" x14ac:dyDescent="0.25">
      <c r="A471" t="s">
        <v>3234</v>
      </c>
      <c r="B471" t="s">
        <v>3234</v>
      </c>
      <c r="C471" t="s">
        <v>686</v>
      </c>
      <c r="D471" t="s">
        <v>3233</v>
      </c>
      <c r="E471">
        <v>26.524999999999999</v>
      </c>
      <c r="F471">
        <v>0</v>
      </c>
      <c r="G471">
        <v>63.899000000000001</v>
      </c>
      <c r="H471">
        <v>3433800</v>
      </c>
      <c r="I471">
        <v>0</v>
      </c>
      <c r="J471">
        <v>1718900</v>
      </c>
      <c r="K471">
        <v>2373900</v>
      </c>
      <c r="L471">
        <v>3733400</v>
      </c>
      <c r="M471">
        <v>3167900</v>
      </c>
      <c r="N471">
        <v>0</v>
      </c>
      <c r="O471">
        <v>0</v>
      </c>
      <c r="R471">
        <f t="shared" si="111"/>
        <v>2.944007513275354E-5</v>
      </c>
      <c r="S471">
        <f t="shared" si="112"/>
        <v>0</v>
      </c>
      <c r="T471">
        <f t="shared" si="113"/>
        <v>2.2550939305816825E-5</v>
      </c>
      <c r="U471">
        <f t="shared" si="114"/>
        <v>3.5396343010857021E-5</v>
      </c>
      <c r="V471">
        <f t="shared" si="115"/>
        <v>5.9105729499248299E-5</v>
      </c>
      <c r="W471">
        <f t="shared" si="116"/>
        <v>2.7824597457703035E-5</v>
      </c>
      <c r="X471">
        <f t="shared" si="117"/>
        <v>0</v>
      </c>
      <c r="Y471">
        <f t="shared" si="118"/>
        <v>0</v>
      </c>
      <c r="AB471" s="42">
        <f t="shared" si="106"/>
        <v>1.472003756637677E-5</v>
      </c>
      <c r="AC471" s="42">
        <f t="shared" si="107"/>
        <v>3.9017670605307385E-5</v>
      </c>
      <c r="AD471" s="42">
        <f t="shared" si="108"/>
        <v>2.7824597457703035E-5</v>
      </c>
      <c r="AE471" s="42">
        <f t="shared" si="108"/>
        <v>0</v>
      </c>
      <c r="AF471" s="42">
        <f t="shared" si="108"/>
        <v>0</v>
      </c>
      <c r="AI471" s="40">
        <f t="shared" si="109"/>
        <v>1.4720037566376769E-5</v>
      </c>
      <c r="AJ471" s="40">
        <f t="shared" si="110"/>
        <v>1.070667520258887E-5</v>
      </c>
    </row>
    <row r="472" spans="1:36" x14ac:dyDescent="0.25">
      <c r="A472" t="s">
        <v>3232</v>
      </c>
      <c r="B472" t="s">
        <v>3232</v>
      </c>
      <c r="C472" t="s">
        <v>341</v>
      </c>
      <c r="D472" t="s">
        <v>3231</v>
      </c>
      <c r="E472">
        <v>17.585999999999999</v>
      </c>
      <c r="F472">
        <v>0</v>
      </c>
      <c r="G472">
        <v>27.457000000000001</v>
      </c>
      <c r="H472">
        <v>0</v>
      </c>
      <c r="I472">
        <v>3717700</v>
      </c>
      <c r="J472">
        <v>384340</v>
      </c>
      <c r="K472">
        <v>2859200</v>
      </c>
      <c r="L472">
        <v>9999700</v>
      </c>
      <c r="M472">
        <v>3875000</v>
      </c>
      <c r="N472">
        <v>421930</v>
      </c>
      <c r="O472">
        <v>262080</v>
      </c>
      <c r="R472">
        <f t="shared" si="111"/>
        <v>0</v>
      </c>
      <c r="S472">
        <f t="shared" si="112"/>
        <v>4.4715217518498718E-5</v>
      </c>
      <c r="T472">
        <f t="shared" si="113"/>
        <v>5.0423107875953458E-6</v>
      </c>
      <c r="U472">
        <f t="shared" si="114"/>
        <v>4.2632471433776654E-5</v>
      </c>
      <c r="V472">
        <f t="shared" si="115"/>
        <v>1.5831134174576342E-4</v>
      </c>
      <c r="W472">
        <f t="shared" si="116"/>
        <v>3.4035264733293117E-5</v>
      </c>
      <c r="X472">
        <f t="shared" si="117"/>
        <v>7.6970010797470902E-6</v>
      </c>
      <c r="Y472">
        <f t="shared" si="118"/>
        <v>4.8263759289709361E-6</v>
      </c>
      <c r="AB472" s="42">
        <f t="shared" si="106"/>
        <v>2.2357608759249359E-5</v>
      </c>
      <c r="AC472" s="42">
        <f t="shared" si="107"/>
        <v>6.8662041322378476E-5</v>
      </c>
      <c r="AD472" s="42">
        <f t="shared" si="108"/>
        <v>3.4035264733293117E-5</v>
      </c>
      <c r="AE472" s="42">
        <f t="shared" si="108"/>
        <v>7.6970010797470902E-6</v>
      </c>
      <c r="AF472" s="42">
        <f t="shared" si="108"/>
        <v>4.8263759289709361E-6</v>
      </c>
      <c r="AI472" s="40">
        <f t="shared" si="109"/>
        <v>2.2357608759249356E-5</v>
      </c>
      <c r="AJ472" s="40">
        <f t="shared" si="110"/>
        <v>4.6119420508621518E-5</v>
      </c>
    </row>
    <row r="473" spans="1:36" x14ac:dyDescent="0.25">
      <c r="A473" t="s">
        <v>5959</v>
      </c>
      <c r="B473" t="s">
        <v>5959</v>
      </c>
      <c r="C473" t="s">
        <v>299</v>
      </c>
      <c r="D473" t="s">
        <v>7838</v>
      </c>
      <c r="E473">
        <v>22.850999999999999</v>
      </c>
      <c r="F473">
        <v>0</v>
      </c>
      <c r="G473">
        <v>6.9683000000000002</v>
      </c>
      <c r="H473">
        <v>1168200</v>
      </c>
      <c r="I473">
        <v>854180</v>
      </c>
      <c r="J473">
        <v>0</v>
      </c>
      <c r="K473">
        <v>0</v>
      </c>
      <c r="L473">
        <v>0</v>
      </c>
      <c r="M473">
        <v>4803100</v>
      </c>
      <c r="N473">
        <v>0</v>
      </c>
      <c r="O473">
        <v>0</v>
      </c>
      <c r="R473">
        <f t="shared" si="111"/>
        <v>1.0015695663720277E-5</v>
      </c>
      <c r="S473">
        <f t="shared" si="112"/>
        <v>1.0273783387565226E-5</v>
      </c>
      <c r="T473">
        <f t="shared" si="113"/>
        <v>0</v>
      </c>
      <c r="U473">
        <f t="shared" si="114"/>
        <v>0</v>
      </c>
      <c r="V473">
        <f t="shared" si="115"/>
        <v>0</v>
      </c>
      <c r="W473">
        <f t="shared" si="116"/>
        <v>4.2187040010446488E-5</v>
      </c>
      <c r="X473">
        <f t="shared" si="117"/>
        <v>0</v>
      </c>
      <c r="Y473">
        <f t="shared" si="118"/>
        <v>0</v>
      </c>
      <c r="AB473" s="42">
        <f t="shared" si="106"/>
        <v>1.0144739525642751E-5</v>
      </c>
      <c r="AC473" s="42">
        <f t="shared" si="107"/>
        <v>0</v>
      </c>
      <c r="AD473" s="42">
        <f t="shared" si="108"/>
        <v>4.2187040010446488E-5</v>
      </c>
      <c r="AE473" s="42">
        <f t="shared" si="108"/>
        <v>0</v>
      </c>
      <c r="AF473" s="42">
        <f t="shared" si="108"/>
        <v>0</v>
      </c>
      <c r="AI473" s="40">
        <f t="shared" si="109"/>
        <v>1.2904386192247449E-7</v>
      </c>
      <c r="AJ473" s="40">
        <f t="shared" si="110"/>
        <v>0</v>
      </c>
    </row>
    <row r="474" spans="1:36" x14ac:dyDescent="0.25">
      <c r="A474" t="s">
        <v>3229</v>
      </c>
      <c r="B474" t="s">
        <v>5956</v>
      </c>
      <c r="C474" t="s">
        <v>258</v>
      </c>
      <c r="D474" t="s">
        <v>5955</v>
      </c>
      <c r="E474">
        <v>94.846999999999994</v>
      </c>
      <c r="F474">
        <v>0</v>
      </c>
      <c r="G474">
        <v>103.51</v>
      </c>
      <c r="H474">
        <v>195650000</v>
      </c>
      <c r="I474">
        <v>28474000</v>
      </c>
      <c r="J474">
        <v>59931000</v>
      </c>
      <c r="K474">
        <v>94318000</v>
      </c>
      <c r="L474">
        <v>5527100</v>
      </c>
      <c r="M474">
        <v>141170000</v>
      </c>
      <c r="N474">
        <v>181930000</v>
      </c>
      <c r="O474">
        <v>166260000</v>
      </c>
      <c r="R474">
        <f t="shared" si="111"/>
        <v>1.6774275437483924E-3</v>
      </c>
      <c r="S474">
        <f t="shared" si="112"/>
        <v>3.4247548312713039E-4</v>
      </c>
      <c r="T474">
        <f t="shared" si="113"/>
        <v>7.8625885364879181E-4</v>
      </c>
      <c r="U474">
        <f t="shared" si="114"/>
        <v>1.4063407389098162E-3</v>
      </c>
      <c r="V474">
        <f t="shared" si="115"/>
        <v>8.7502886782904395E-5</v>
      </c>
      <c r="W474">
        <f t="shared" si="116"/>
        <v>1.2399376315868358E-3</v>
      </c>
      <c r="X474">
        <f t="shared" si="117"/>
        <v>3.31883347104588E-3</v>
      </c>
      <c r="Y474">
        <f t="shared" si="118"/>
        <v>3.0617874769181467E-3</v>
      </c>
      <c r="AB474" s="42">
        <f t="shared" si="106"/>
        <v>1.0099515134377613E-3</v>
      </c>
      <c r="AC474" s="42">
        <f t="shared" si="107"/>
        <v>7.6003415978050408E-4</v>
      </c>
      <c r="AD474" s="42">
        <f t="shared" si="108"/>
        <v>1.2399376315868358E-3</v>
      </c>
      <c r="AE474" s="42">
        <f t="shared" si="108"/>
        <v>3.31883347104588E-3</v>
      </c>
      <c r="AF474" s="42">
        <f t="shared" si="108"/>
        <v>3.0617874769181467E-3</v>
      </c>
      <c r="AI474" s="40">
        <f t="shared" si="109"/>
        <v>6.6747603031063092E-4</v>
      </c>
      <c r="AJ474" s="40">
        <f t="shared" si="110"/>
        <v>3.8094143074626996E-4</v>
      </c>
    </row>
    <row r="475" spans="1:36" x14ac:dyDescent="0.25">
      <c r="A475" t="s">
        <v>7839</v>
      </c>
      <c r="B475" t="s">
        <v>7840</v>
      </c>
      <c r="C475" t="s">
        <v>7841</v>
      </c>
      <c r="D475" t="s">
        <v>3224</v>
      </c>
      <c r="E475">
        <v>122.7</v>
      </c>
      <c r="F475">
        <v>0</v>
      </c>
      <c r="G475">
        <v>16.408999999999999</v>
      </c>
      <c r="H475">
        <v>0</v>
      </c>
      <c r="I475">
        <v>0</v>
      </c>
      <c r="J475">
        <v>12128000</v>
      </c>
      <c r="K475">
        <v>0</v>
      </c>
      <c r="L475">
        <v>0</v>
      </c>
      <c r="M475">
        <v>0</v>
      </c>
      <c r="N475">
        <v>260790</v>
      </c>
      <c r="O475">
        <v>77195</v>
      </c>
      <c r="R475">
        <f t="shared" si="111"/>
        <v>0</v>
      </c>
      <c r="S475">
        <f t="shared" si="112"/>
        <v>0</v>
      </c>
      <c r="T475">
        <f t="shared" si="113"/>
        <v>1.5911210186802402E-4</v>
      </c>
      <c r="U475">
        <f t="shared" si="114"/>
        <v>0</v>
      </c>
      <c r="V475">
        <f t="shared" si="115"/>
        <v>0</v>
      </c>
      <c r="W475">
        <f t="shared" si="116"/>
        <v>0</v>
      </c>
      <c r="X475">
        <f t="shared" si="117"/>
        <v>4.7574263778049522E-6</v>
      </c>
      <c r="Y475">
        <f t="shared" si="118"/>
        <v>1.4215968018807671E-6</v>
      </c>
      <c r="AB475" s="42">
        <f t="shared" ref="AB475:AB538" si="119">AVERAGE(R475:S475)</f>
        <v>0</v>
      </c>
      <c r="AC475" s="42">
        <f t="shared" ref="AC475:AC538" si="120">AVERAGE(T475:V475)</f>
        <v>5.3037367289341337E-5</v>
      </c>
      <c r="AD475" s="42">
        <f t="shared" ref="AD475:AF538" si="121">W475</f>
        <v>0</v>
      </c>
      <c r="AE475" s="42">
        <f t="shared" si="121"/>
        <v>4.7574263778049522E-6</v>
      </c>
      <c r="AF475" s="42">
        <f t="shared" si="121"/>
        <v>1.4215968018807671E-6</v>
      </c>
      <c r="AI475" s="40">
        <f t="shared" ref="AI475:AI538" si="122">STDEV(R475:S475)/SQRT(2)</f>
        <v>0</v>
      </c>
      <c r="AJ475" s="40">
        <f t="shared" ref="AJ475:AJ538" si="123">STDEV(T475:V475)/SQRT(3)</f>
        <v>5.3037367289341343E-5</v>
      </c>
    </row>
    <row r="476" spans="1:36" x14ac:dyDescent="0.25">
      <c r="A476" t="s">
        <v>7842</v>
      </c>
      <c r="B476" t="s">
        <v>7842</v>
      </c>
      <c r="C476" t="s">
        <v>2116</v>
      </c>
      <c r="D476" t="s">
        <v>7843</v>
      </c>
      <c r="E476">
        <v>24.721</v>
      </c>
      <c r="F476">
        <v>0</v>
      </c>
      <c r="G476">
        <v>4.9753999999999996</v>
      </c>
      <c r="H476">
        <v>1035500</v>
      </c>
      <c r="I476">
        <v>0</v>
      </c>
      <c r="J476">
        <v>0</v>
      </c>
      <c r="K476">
        <v>0</v>
      </c>
      <c r="L476">
        <v>0</v>
      </c>
      <c r="M476">
        <v>767840</v>
      </c>
      <c r="N476">
        <v>0</v>
      </c>
      <c r="O476">
        <v>0</v>
      </c>
      <c r="R476">
        <f t="shared" si="111"/>
        <v>8.877977109897574E-6</v>
      </c>
      <c r="S476">
        <f t="shared" si="112"/>
        <v>0</v>
      </c>
      <c r="T476">
        <f t="shared" si="113"/>
        <v>0</v>
      </c>
      <c r="U476">
        <f t="shared" si="114"/>
        <v>0</v>
      </c>
      <c r="V476">
        <f t="shared" si="115"/>
        <v>0</v>
      </c>
      <c r="W476">
        <f t="shared" si="116"/>
        <v>6.7441645607256217E-6</v>
      </c>
      <c r="X476">
        <f t="shared" si="117"/>
        <v>0</v>
      </c>
      <c r="Y476">
        <f t="shared" si="118"/>
        <v>0</v>
      </c>
      <c r="AB476" s="42">
        <f t="shared" si="119"/>
        <v>4.438988554948787E-6</v>
      </c>
      <c r="AC476" s="42">
        <f t="shared" si="120"/>
        <v>0</v>
      </c>
      <c r="AD476" s="42">
        <f t="shared" si="121"/>
        <v>6.7441645607256217E-6</v>
      </c>
      <c r="AE476" s="42">
        <f t="shared" si="121"/>
        <v>0</v>
      </c>
      <c r="AF476" s="42">
        <f t="shared" si="121"/>
        <v>0</v>
      </c>
      <c r="AI476" s="40">
        <f t="shared" si="122"/>
        <v>4.438988554948787E-6</v>
      </c>
      <c r="AJ476" s="40">
        <f t="shared" si="123"/>
        <v>0</v>
      </c>
    </row>
    <row r="477" spans="1:36" x14ac:dyDescent="0.25">
      <c r="A477" t="s">
        <v>5954</v>
      </c>
      <c r="B477" t="s">
        <v>5954</v>
      </c>
      <c r="C477">
        <v>3</v>
      </c>
      <c r="D477" t="s">
        <v>5953</v>
      </c>
      <c r="E477">
        <v>10.496</v>
      </c>
      <c r="F477">
        <v>0</v>
      </c>
      <c r="G477">
        <v>7.5298999999999996</v>
      </c>
      <c r="H477">
        <v>1795100</v>
      </c>
      <c r="I477">
        <v>0</v>
      </c>
      <c r="J477">
        <v>3105400</v>
      </c>
      <c r="K477">
        <v>5225100</v>
      </c>
      <c r="L477">
        <v>0</v>
      </c>
      <c r="M477">
        <v>2637400</v>
      </c>
      <c r="N477">
        <v>0</v>
      </c>
      <c r="O477">
        <v>0</v>
      </c>
      <c r="R477">
        <f t="shared" si="111"/>
        <v>1.5390494167046967E-5</v>
      </c>
      <c r="S477">
        <f t="shared" si="112"/>
        <v>0</v>
      </c>
      <c r="T477">
        <f t="shared" si="113"/>
        <v>4.0740989539986951E-5</v>
      </c>
      <c r="U477">
        <f t="shared" si="114"/>
        <v>7.7909529409844145E-5</v>
      </c>
      <c r="V477">
        <f t="shared" si="115"/>
        <v>0</v>
      </c>
      <c r="W477">
        <f t="shared" si="116"/>
        <v>2.3165059924538648E-5</v>
      </c>
      <c r="X477">
        <f t="shared" si="117"/>
        <v>0</v>
      </c>
      <c r="Y477">
        <f t="shared" si="118"/>
        <v>0</v>
      </c>
      <c r="AB477" s="42">
        <f t="shared" si="119"/>
        <v>7.6952470835234836E-6</v>
      </c>
      <c r="AC477" s="42">
        <f t="shared" si="120"/>
        <v>3.9550172983277028E-5</v>
      </c>
      <c r="AD477" s="42">
        <f t="shared" si="121"/>
        <v>2.3165059924538648E-5</v>
      </c>
      <c r="AE477" s="42">
        <f t="shared" si="121"/>
        <v>0</v>
      </c>
      <c r="AF477" s="42">
        <f t="shared" si="121"/>
        <v>0</v>
      </c>
      <c r="AI477" s="40">
        <f t="shared" si="122"/>
        <v>7.6952470835234836E-6</v>
      </c>
      <c r="AJ477" s="40">
        <f t="shared" si="123"/>
        <v>2.2498423843087641E-5</v>
      </c>
    </row>
    <row r="478" spans="1:36" x14ac:dyDescent="0.25">
      <c r="A478" t="s">
        <v>3223</v>
      </c>
      <c r="B478" t="s">
        <v>3223</v>
      </c>
      <c r="C478" t="s">
        <v>4963</v>
      </c>
      <c r="D478" t="s">
        <v>7844</v>
      </c>
      <c r="E478">
        <v>17.138000000000002</v>
      </c>
      <c r="F478">
        <v>0</v>
      </c>
      <c r="G478">
        <v>19.988</v>
      </c>
      <c r="H478">
        <v>9012600</v>
      </c>
      <c r="I478">
        <v>2273300</v>
      </c>
      <c r="J478">
        <v>2852600</v>
      </c>
      <c r="K478">
        <v>7678800</v>
      </c>
      <c r="L478">
        <v>3932400</v>
      </c>
      <c r="M478">
        <v>4513000</v>
      </c>
      <c r="N478">
        <v>3313600</v>
      </c>
      <c r="O478">
        <v>986080</v>
      </c>
      <c r="R478">
        <f t="shared" si="111"/>
        <v>7.7270551907931314E-5</v>
      </c>
      <c r="S478">
        <f t="shared" si="112"/>
        <v>2.7342470878447196E-5</v>
      </c>
      <c r="T478">
        <f t="shared" si="113"/>
        <v>3.7424404830864557E-5</v>
      </c>
      <c r="U478">
        <f t="shared" si="114"/>
        <v>1.1449574064272669E-4</v>
      </c>
      <c r="V478">
        <f t="shared" si="115"/>
        <v>6.2256219714695448E-5</v>
      </c>
      <c r="W478">
        <f t="shared" si="116"/>
        <v>3.9639006384864986E-5</v>
      </c>
      <c r="X478">
        <f t="shared" si="117"/>
        <v>6.0447900784134708E-5</v>
      </c>
      <c r="Y478">
        <f t="shared" si="118"/>
        <v>1.8159313095389425E-5</v>
      </c>
      <c r="AB478" s="42">
        <f t="shared" si="119"/>
        <v>5.2306511393189253E-5</v>
      </c>
      <c r="AC478" s="42">
        <f t="shared" si="120"/>
        <v>7.1392121729428902E-5</v>
      </c>
      <c r="AD478" s="42">
        <f t="shared" si="121"/>
        <v>3.9639006384864986E-5</v>
      </c>
      <c r="AE478" s="42">
        <f t="shared" si="121"/>
        <v>6.0447900784134708E-5</v>
      </c>
      <c r="AF478" s="42">
        <f t="shared" si="121"/>
        <v>1.8159313095389425E-5</v>
      </c>
      <c r="AI478" s="40">
        <f t="shared" si="122"/>
        <v>2.4964040514742057E-5</v>
      </c>
      <c r="AJ478" s="40">
        <f t="shared" si="123"/>
        <v>2.2712670694081123E-5</v>
      </c>
    </row>
    <row r="479" spans="1:36" x14ac:dyDescent="0.25">
      <c r="A479" t="s">
        <v>3217</v>
      </c>
      <c r="B479" t="s">
        <v>3217</v>
      </c>
      <c r="C479" t="s">
        <v>157</v>
      </c>
      <c r="D479" t="s">
        <v>3216</v>
      </c>
      <c r="E479">
        <v>18.163</v>
      </c>
      <c r="F479">
        <v>0</v>
      </c>
      <c r="G479">
        <v>12.997999999999999</v>
      </c>
      <c r="H479">
        <v>1468300</v>
      </c>
      <c r="I479">
        <v>0</v>
      </c>
      <c r="J479">
        <v>0</v>
      </c>
      <c r="K479">
        <v>2426700</v>
      </c>
      <c r="L479">
        <v>1902100</v>
      </c>
      <c r="M479">
        <v>1975900</v>
      </c>
      <c r="N479">
        <v>0</v>
      </c>
      <c r="O479">
        <v>0</v>
      </c>
      <c r="R479">
        <f t="shared" si="111"/>
        <v>1.2588637170895807E-5</v>
      </c>
      <c r="S479">
        <f t="shared" si="112"/>
        <v>0</v>
      </c>
      <c r="T479">
        <f t="shared" si="113"/>
        <v>0</v>
      </c>
      <c r="U479">
        <f t="shared" si="114"/>
        <v>3.6183624240467893E-5</v>
      </c>
      <c r="V479">
        <f t="shared" si="115"/>
        <v>3.011330371257304E-5</v>
      </c>
      <c r="W479">
        <f t="shared" si="116"/>
        <v>1.7354910861035835E-5</v>
      </c>
      <c r="X479">
        <f t="shared" si="117"/>
        <v>0</v>
      </c>
      <c r="Y479">
        <f t="shared" si="118"/>
        <v>0</v>
      </c>
      <c r="AB479" s="42">
        <f t="shared" si="119"/>
        <v>6.2943185854479034E-6</v>
      </c>
      <c r="AC479" s="42">
        <f t="shared" si="120"/>
        <v>2.2098975984346978E-5</v>
      </c>
      <c r="AD479" s="42">
        <f t="shared" si="121"/>
        <v>1.7354910861035835E-5</v>
      </c>
      <c r="AE479" s="42">
        <f t="shared" si="121"/>
        <v>0</v>
      </c>
      <c r="AF479" s="42">
        <f t="shared" si="121"/>
        <v>0</v>
      </c>
      <c r="AI479" s="40">
        <f t="shared" si="122"/>
        <v>6.2943185854479026E-6</v>
      </c>
      <c r="AJ479" s="40">
        <f t="shared" si="123"/>
        <v>1.1187578714738409E-5</v>
      </c>
    </row>
    <row r="480" spans="1:36" x14ac:dyDescent="0.25">
      <c r="A480" t="s">
        <v>5950</v>
      </c>
      <c r="B480" t="s">
        <v>5950</v>
      </c>
      <c r="C480" t="s">
        <v>2375</v>
      </c>
      <c r="D480" t="s">
        <v>5949</v>
      </c>
      <c r="E480">
        <v>11.212999999999999</v>
      </c>
      <c r="F480">
        <v>0</v>
      </c>
      <c r="G480">
        <v>3.9156</v>
      </c>
      <c r="H480">
        <v>516270</v>
      </c>
      <c r="I480">
        <v>0</v>
      </c>
      <c r="J480">
        <v>0</v>
      </c>
      <c r="K480">
        <v>0</v>
      </c>
      <c r="L480">
        <v>2146500</v>
      </c>
      <c r="M480">
        <v>0</v>
      </c>
      <c r="N480">
        <v>0</v>
      </c>
      <c r="O480">
        <v>0</v>
      </c>
      <c r="R480">
        <f t="shared" si="111"/>
        <v>4.4262996064962054E-6</v>
      </c>
      <c r="S480">
        <f t="shared" si="112"/>
        <v>0</v>
      </c>
      <c r="T480">
        <f t="shared" si="113"/>
        <v>0</v>
      </c>
      <c r="U480">
        <f t="shared" si="114"/>
        <v>0</v>
      </c>
      <c r="V480">
        <f t="shared" si="115"/>
        <v>3.3982548982197586E-5</v>
      </c>
      <c r="W480">
        <f t="shared" si="116"/>
        <v>0</v>
      </c>
      <c r="X480">
        <f t="shared" si="117"/>
        <v>0</v>
      </c>
      <c r="Y480">
        <f t="shared" si="118"/>
        <v>0</v>
      </c>
      <c r="AB480" s="42">
        <f t="shared" si="119"/>
        <v>2.2131498032481027E-6</v>
      </c>
      <c r="AC480" s="42">
        <f t="shared" si="120"/>
        <v>1.1327516327399195E-5</v>
      </c>
      <c r="AD480" s="42">
        <f t="shared" si="121"/>
        <v>0</v>
      </c>
      <c r="AE480" s="42">
        <f t="shared" si="121"/>
        <v>0</v>
      </c>
      <c r="AF480" s="42">
        <f t="shared" si="121"/>
        <v>0</v>
      </c>
      <c r="AI480" s="40">
        <f t="shared" si="122"/>
        <v>2.2131498032481027E-6</v>
      </c>
      <c r="AJ480" s="40">
        <f t="shared" si="123"/>
        <v>1.1327516327399196E-5</v>
      </c>
    </row>
    <row r="481" spans="1:36" x14ac:dyDescent="0.25">
      <c r="A481" t="s">
        <v>5948</v>
      </c>
      <c r="B481" t="s">
        <v>5948</v>
      </c>
      <c r="C481">
        <v>7</v>
      </c>
      <c r="D481" t="s">
        <v>5947</v>
      </c>
      <c r="E481">
        <v>85.566000000000003</v>
      </c>
      <c r="F481">
        <v>0</v>
      </c>
      <c r="G481">
        <v>48.683</v>
      </c>
      <c r="H481">
        <v>7996300</v>
      </c>
      <c r="I481">
        <v>269950</v>
      </c>
      <c r="J481">
        <v>1685500</v>
      </c>
      <c r="K481">
        <v>2211600</v>
      </c>
      <c r="L481">
        <v>340610</v>
      </c>
      <c r="M481">
        <v>6284800</v>
      </c>
      <c r="N481">
        <v>0</v>
      </c>
      <c r="O481">
        <v>0</v>
      </c>
      <c r="R481">
        <f t="shared" si="111"/>
        <v>6.8557188183364536E-5</v>
      </c>
      <c r="S481">
        <f t="shared" si="112"/>
        <v>3.2468657958196546E-6</v>
      </c>
      <c r="T481">
        <f t="shared" si="113"/>
        <v>2.2112751294405876E-5</v>
      </c>
      <c r="U481">
        <f t="shared" si="114"/>
        <v>3.2976347867564511E-5</v>
      </c>
      <c r="V481">
        <f t="shared" si="115"/>
        <v>5.3924043833339484E-6</v>
      </c>
      <c r="W481">
        <f t="shared" si="116"/>
        <v>5.5201246915045304E-5</v>
      </c>
      <c r="X481">
        <f t="shared" si="117"/>
        <v>0</v>
      </c>
      <c r="Y481">
        <f t="shared" si="118"/>
        <v>0</v>
      </c>
      <c r="AB481" s="42">
        <f t="shared" si="119"/>
        <v>3.5902026989592096E-5</v>
      </c>
      <c r="AC481" s="42">
        <f t="shared" si="120"/>
        <v>2.0160501181768111E-5</v>
      </c>
      <c r="AD481" s="42">
        <f t="shared" si="121"/>
        <v>5.5201246915045304E-5</v>
      </c>
      <c r="AE481" s="42">
        <f t="shared" si="121"/>
        <v>0</v>
      </c>
      <c r="AF481" s="42">
        <f t="shared" si="121"/>
        <v>0</v>
      </c>
      <c r="AI481" s="40">
        <f t="shared" si="122"/>
        <v>3.2655161193772433E-5</v>
      </c>
      <c r="AJ481" s="40">
        <f t="shared" si="123"/>
        <v>8.0224049783928485E-6</v>
      </c>
    </row>
    <row r="482" spans="1:36" x14ac:dyDescent="0.25">
      <c r="A482" t="s">
        <v>5946</v>
      </c>
      <c r="B482" t="s">
        <v>5946</v>
      </c>
      <c r="C482">
        <v>1</v>
      </c>
      <c r="D482" t="s">
        <v>5945</v>
      </c>
      <c r="E482">
        <v>16.579999999999998</v>
      </c>
      <c r="F482">
        <v>0</v>
      </c>
      <c r="G482">
        <v>4.3162000000000003</v>
      </c>
      <c r="H482">
        <v>2832500</v>
      </c>
      <c r="I482">
        <v>0</v>
      </c>
      <c r="J482">
        <v>0</v>
      </c>
      <c r="K482">
        <v>0</v>
      </c>
      <c r="L482">
        <v>2020000</v>
      </c>
      <c r="M482">
        <v>976070</v>
      </c>
      <c r="N482">
        <v>0</v>
      </c>
      <c r="O482">
        <v>0</v>
      </c>
      <c r="R482">
        <f t="shared" si="111"/>
        <v>2.4284761143201235E-5</v>
      </c>
      <c r="S482">
        <f t="shared" si="112"/>
        <v>0</v>
      </c>
      <c r="T482">
        <f t="shared" si="113"/>
        <v>0</v>
      </c>
      <c r="U482">
        <f t="shared" si="114"/>
        <v>0</v>
      </c>
      <c r="V482">
        <f t="shared" si="115"/>
        <v>3.1979850428157061E-5</v>
      </c>
      <c r="W482">
        <f t="shared" si="116"/>
        <v>8.5731098963162351E-6</v>
      </c>
      <c r="X482">
        <f t="shared" si="117"/>
        <v>0</v>
      </c>
      <c r="Y482">
        <f t="shared" si="118"/>
        <v>0</v>
      </c>
      <c r="AB482" s="42">
        <f t="shared" si="119"/>
        <v>1.2142380571600617E-5</v>
      </c>
      <c r="AC482" s="42">
        <f t="shared" si="120"/>
        <v>1.065995014271902E-5</v>
      </c>
      <c r="AD482" s="42">
        <f t="shared" si="121"/>
        <v>8.5731098963162351E-6</v>
      </c>
      <c r="AE482" s="42">
        <f t="shared" si="121"/>
        <v>0</v>
      </c>
      <c r="AF482" s="42">
        <f t="shared" si="121"/>
        <v>0</v>
      </c>
      <c r="AI482" s="40">
        <f t="shared" si="122"/>
        <v>1.2142380571600617E-5</v>
      </c>
      <c r="AJ482" s="40">
        <f t="shared" si="123"/>
        <v>1.0659950142719022E-5</v>
      </c>
    </row>
    <row r="483" spans="1:36" x14ac:dyDescent="0.25">
      <c r="A483" t="s">
        <v>7845</v>
      </c>
      <c r="B483" t="s">
        <v>7845</v>
      </c>
      <c r="C483" t="s">
        <v>157</v>
      </c>
      <c r="D483" t="s">
        <v>7846</v>
      </c>
      <c r="E483">
        <v>31.321999999999999</v>
      </c>
      <c r="F483">
        <v>2.5381000000000002E-3</v>
      </c>
      <c r="G483">
        <v>1.2492000000000001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875330</v>
      </c>
      <c r="O483">
        <v>168400</v>
      </c>
      <c r="R483">
        <f t="shared" si="111"/>
        <v>0</v>
      </c>
      <c r="S483">
        <f t="shared" si="112"/>
        <v>0</v>
      </c>
      <c r="T483">
        <f t="shared" si="113"/>
        <v>0</v>
      </c>
      <c r="U483">
        <f t="shared" si="114"/>
        <v>0</v>
      </c>
      <c r="V483">
        <f t="shared" si="115"/>
        <v>0</v>
      </c>
      <c r="W483">
        <f t="shared" si="116"/>
        <v>0</v>
      </c>
      <c r="X483">
        <f t="shared" si="117"/>
        <v>1.5968089387185127E-5</v>
      </c>
      <c r="Y483">
        <f t="shared" si="118"/>
        <v>3.1011969873271735E-6</v>
      </c>
      <c r="AB483" s="42">
        <f t="shared" si="119"/>
        <v>0</v>
      </c>
      <c r="AC483" s="42">
        <f t="shared" si="120"/>
        <v>0</v>
      </c>
      <c r="AD483" s="42">
        <f t="shared" si="121"/>
        <v>0</v>
      </c>
      <c r="AE483" s="42">
        <f t="shared" si="121"/>
        <v>1.5968089387185127E-5</v>
      </c>
      <c r="AF483" s="42">
        <f t="shared" si="121"/>
        <v>3.1011969873271735E-6</v>
      </c>
      <c r="AI483" s="40">
        <f t="shared" si="122"/>
        <v>0</v>
      </c>
      <c r="AJ483" s="40">
        <f t="shared" si="123"/>
        <v>0</v>
      </c>
    </row>
    <row r="484" spans="1:36" x14ac:dyDescent="0.25">
      <c r="A484" t="s">
        <v>3215</v>
      </c>
      <c r="B484" t="s">
        <v>3215</v>
      </c>
      <c r="C484" t="s">
        <v>212</v>
      </c>
      <c r="D484" t="s">
        <v>3214</v>
      </c>
      <c r="E484">
        <v>10.487</v>
      </c>
      <c r="F484">
        <v>0</v>
      </c>
      <c r="G484">
        <v>30.981999999999999</v>
      </c>
      <c r="H484">
        <v>9272800</v>
      </c>
      <c r="I484">
        <v>0</v>
      </c>
      <c r="J484">
        <v>5727600</v>
      </c>
      <c r="K484">
        <v>6560800</v>
      </c>
      <c r="L484">
        <v>14672000</v>
      </c>
      <c r="M484">
        <v>2867300</v>
      </c>
      <c r="N484">
        <v>1148200</v>
      </c>
      <c r="O484">
        <v>598990</v>
      </c>
      <c r="R484">
        <f t="shared" si="111"/>
        <v>7.9501406223716296E-5</v>
      </c>
      <c r="S484">
        <f t="shared" si="112"/>
        <v>0</v>
      </c>
      <c r="T484">
        <f t="shared" si="113"/>
        <v>7.5142684256208301E-5</v>
      </c>
      <c r="U484">
        <f t="shared" si="114"/>
        <v>9.7825657030890407E-5</v>
      </c>
      <c r="V484">
        <f t="shared" si="115"/>
        <v>2.3228136905045562E-4</v>
      </c>
      <c r="W484">
        <f t="shared" si="116"/>
        <v>2.5184339243811961E-5</v>
      </c>
      <c r="X484">
        <f t="shared" si="117"/>
        <v>2.0945883534628039E-5</v>
      </c>
      <c r="Y484">
        <f t="shared" si="118"/>
        <v>1.1030795626122944E-5</v>
      </c>
      <c r="AB484" s="42">
        <f t="shared" si="119"/>
        <v>3.9750703111858148E-5</v>
      </c>
      <c r="AC484" s="42">
        <f t="shared" si="120"/>
        <v>1.3508323677918475E-4</v>
      </c>
      <c r="AD484" s="42">
        <f t="shared" si="121"/>
        <v>2.5184339243811961E-5</v>
      </c>
      <c r="AE484" s="42">
        <f t="shared" si="121"/>
        <v>2.0945883534628039E-5</v>
      </c>
      <c r="AF484" s="42">
        <f t="shared" si="121"/>
        <v>1.1030795626122944E-5</v>
      </c>
      <c r="AI484" s="40">
        <f t="shared" si="122"/>
        <v>3.9750703111858148E-5</v>
      </c>
      <c r="AJ484" s="40">
        <f t="shared" si="123"/>
        <v>4.9038206197623233E-5</v>
      </c>
    </row>
    <row r="485" spans="1:36" x14ac:dyDescent="0.25">
      <c r="A485" t="s">
        <v>3213</v>
      </c>
      <c r="B485" t="s">
        <v>3213</v>
      </c>
      <c r="C485">
        <v>12</v>
      </c>
      <c r="D485" t="s">
        <v>3212</v>
      </c>
      <c r="E485">
        <v>32.847999999999999</v>
      </c>
      <c r="F485">
        <v>0</v>
      </c>
      <c r="G485">
        <v>290.02999999999997</v>
      </c>
      <c r="H485">
        <v>445360000</v>
      </c>
      <c r="I485">
        <v>221210000</v>
      </c>
      <c r="J485">
        <v>112980000</v>
      </c>
      <c r="K485">
        <v>184070000</v>
      </c>
      <c r="L485">
        <v>163960000</v>
      </c>
      <c r="M485">
        <v>246350000</v>
      </c>
      <c r="N485">
        <v>0</v>
      </c>
      <c r="O485">
        <v>0</v>
      </c>
      <c r="R485">
        <f t="shared" si="111"/>
        <v>3.8183446505687915E-3</v>
      </c>
      <c r="S485">
        <f t="shared" si="112"/>
        <v>2.6606378317957616E-3</v>
      </c>
      <c r="T485">
        <f t="shared" si="113"/>
        <v>1.4822299859044651E-3</v>
      </c>
      <c r="U485">
        <f t="shared" si="114"/>
        <v>2.7445995442135101E-3</v>
      </c>
      <c r="V485">
        <f t="shared" si="115"/>
        <v>2.5957506317824909E-3</v>
      </c>
      <c r="W485">
        <f t="shared" si="116"/>
        <v>2.1637645076249701E-3</v>
      </c>
      <c r="X485">
        <f t="shared" si="117"/>
        <v>0</v>
      </c>
      <c r="Y485">
        <f t="shared" si="118"/>
        <v>0</v>
      </c>
      <c r="AB485" s="42">
        <f t="shared" si="119"/>
        <v>3.2394912411822766E-3</v>
      </c>
      <c r="AC485" s="42">
        <f t="shared" si="120"/>
        <v>2.2741933873001554E-3</v>
      </c>
      <c r="AD485" s="42">
        <f t="shared" si="121"/>
        <v>2.1637645076249701E-3</v>
      </c>
      <c r="AE485" s="42">
        <f t="shared" si="121"/>
        <v>0</v>
      </c>
      <c r="AF485" s="42">
        <f t="shared" si="121"/>
        <v>0</v>
      </c>
      <c r="AI485" s="40">
        <f t="shared" si="122"/>
        <v>5.7885340938651486E-4</v>
      </c>
      <c r="AJ485" s="40">
        <f t="shared" si="123"/>
        <v>3.9830621450740117E-4</v>
      </c>
    </row>
    <row r="486" spans="1:36" x14ac:dyDescent="0.25">
      <c r="A486" t="s">
        <v>3211</v>
      </c>
      <c r="B486" t="s">
        <v>3211</v>
      </c>
      <c r="C486" t="s">
        <v>276</v>
      </c>
      <c r="D486" t="s">
        <v>3210</v>
      </c>
      <c r="E486">
        <v>232.54</v>
      </c>
      <c r="F486">
        <v>0</v>
      </c>
      <c r="G486">
        <v>3.4474999999999998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9934.7999999999993</v>
      </c>
      <c r="O486">
        <v>14676</v>
      </c>
      <c r="R486">
        <f t="shared" si="111"/>
        <v>0</v>
      </c>
      <c r="S486">
        <f t="shared" si="112"/>
        <v>0</v>
      </c>
      <c r="T486">
        <f t="shared" si="113"/>
        <v>0</v>
      </c>
      <c r="U486">
        <f t="shared" si="114"/>
        <v>0</v>
      </c>
      <c r="V486">
        <f t="shared" si="115"/>
        <v>0</v>
      </c>
      <c r="W486">
        <f t="shared" si="116"/>
        <v>0</v>
      </c>
      <c r="X486">
        <f t="shared" si="117"/>
        <v>1.8123424816218658E-7</v>
      </c>
      <c r="Y486">
        <f t="shared" si="118"/>
        <v>2.7026821250601899E-7</v>
      </c>
      <c r="AB486" s="42">
        <f t="shared" si="119"/>
        <v>0</v>
      </c>
      <c r="AC486" s="42">
        <f t="shared" si="120"/>
        <v>0</v>
      </c>
      <c r="AD486" s="42">
        <f t="shared" si="121"/>
        <v>0</v>
      </c>
      <c r="AE486" s="42">
        <f t="shared" si="121"/>
        <v>1.8123424816218658E-7</v>
      </c>
      <c r="AF486" s="42">
        <f t="shared" si="121"/>
        <v>2.7026821250601899E-7</v>
      </c>
      <c r="AI486" s="40">
        <f t="shared" si="122"/>
        <v>0</v>
      </c>
      <c r="AJ486" s="40">
        <f t="shared" si="123"/>
        <v>0</v>
      </c>
    </row>
    <row r="487" spans="1:36" x14ac:dyDescent="0.25">
      <c r="A487" t="s">
        <v>3209</v>
      </c>
      <c r="B487" t="s">
        <v>3209</v>
      </c>
      <c r="C487">
        <v>12</v>
      </c>
      <c r="D487" t="s">
        <v>3208</v>
      </c>
      <c r="E487">
        <v>113.72</v>
      </c>
      <c r="F487">
        <v>0</v>
      </c>
      <c r="G487">
        <v>150.06</v>
      </c>
      <c r="H487">
        <v>6150600</v>
      </c>
      <c r="I487">
        <v>1370300</v>
      </c>
      <c r="J487">
        <v>5587800</v>
      </c>
      <c r="K487">
        <v>7276800</v>
      </c>
      <c r="L487">
        <v>1460500</v>
      </c>
      <c r="M487">
        <v>1837000</v>
      </c>
      <c r="N487">
        <v>0</v>
      </c>
      <c r="O487">
        <v>0</v>
      </c>
      <c r="R487">
        <f t="shared" si="111"/>
        <v>5.2732869157060372E-5</v>
      </c>
      <c r="S487">
        <f t="shared" si="112"/>
        <v>1.6481497314360706E-5</v>
      </c>
      <c r="T487">
        <f t="shared" si="113"/>
        <v>7.330859192102116E-5</v>
      </c>
      <c r="U487">
        <f t="shared" si="114"/>
        <v>1.08501667644553E-4</v>
      </c>
      <c r="V487">
        <f t="shared" si="115"/>
        <v>2.3122065123922466E-5</v>
      </c>
      <c r="W487">
        <f t="shared" si="116"/>
        <v>1.6134911307112117E-5</v>
      </c>
      <c r="X487">
        <f t="shared" si="117"/>
        <v>0</v>
      </c>
      <c r="Y487">
        <f t="shared" si="118"/>
        <v>0</v>
      </c>
      <c r="AB487" s="42">
        <f t="shared" si="119"/>
        <v>3.4607183235710543E-5</v>
      </c>
      <c r="AC487" s="42">
        <f t="shared" si="120"/>
        <v>6.8310774896498871E-5</v>
      </c>
      <c r="AD487" s="42">
        <f t="shared" si="121"/>
        <v>1.6134911307112117E-5</v>
      </c>
      <c r="AE487" s="42">
        <f t="shared" si="121"/>
        <v>0</v>
      </c>
      <c r="AF487" s="42">
        <f t="shared" si="121"/>
        <v>0</v>
      </c>
      <c r="AI487" s="40">
        <f t="shared" si="122"/>
        <v>1.8125685921349833E-5</v>
      </c>
      <c r="AJ487" s="40">
        <f t="shared" si="123"/>
        <v>2.4773324113537724E-5</v>
      </c>
    </row>
    <row r="488" spans="1:36" x14ac:dyDescent="0.25">
      <c r="A488" t="s">
        <v>7847</v>
      </c>
      <c r="B488" t="s">
        <v>7847</v>
      </c>
      <c r="C488" t="s">
        <v>200</v>
      </c>
      <c r="D488" t="s">
        <v>7848</v>
      </c>
      <c r="E488">
        <v>46.725000000000001</v>
      </c>
      <c r="F488">
        <v>1.5648999999999999E-3</v>
      </c>
      <c r="G488">
        <v>1.4569000000000001</v>
      </c>
      <c r="H488">
        <v>511460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R488">
        <f t="shared" si="111"/>
        <v>4.3850605240253145E-6</v>
      </c>
      <c r="S488">
        <f t="shared" si="112"/>
        <v>0</v>
      </c>
      <c r="T488">
        <f t="shared" si="113"/>
        <v>0</v>
      </c>
      <c r="U488">
        <f t="shared" si="114"/>
        <v>0</v>
      </c>
      <c r="V488">
        <f t="shared" si="115"/>
        <v>0</v>
      </c>
      <c r="W488">
        <f t="shared" si="116"/>
        <v>0</v>
      </c>
      <c r="X488">
        <f t="shared" si="117"/>
        <v>0</v>
      </c>
      <c r="Y488">
        <f t="shared" si="118"/>
        <v>0</v>
      </c>
      <c r="AB488" s="42">
        <f t="shared" si="119"/>
        <v>2.1925302620126573E-6</v>
      </c>
      <c r="AC488" s="42">
        <f t="shared" si="120"/>
        <v>0</v>
      </c>
      <c r="AD488" s="42">
        <f t="shared" si="121"/>
        <v>0</v>
      </c>
      <c r="AE488" s="42">
        <f t="shared" si="121"/>
        <v>0</v>
      </c>
      <c r="AF488" s="42">
        <f t="shared" si="121"/>
        <v>0</v>
      </c>
      <c r="AI488" s="40">
        <f t="shared" si="122"/>
        <v>2.1925302620126573E-6</v>
      </c>
      <c r="AJ488" s="40">
        <f t="shared" si="123"/>
        <v>0</v>
      </c>
    </row>
    <row r="489" spans="1:36" x14ac:dyDescent="0.25">
      <c r="A489" t="s">
        <v>5944</v>
      </c>
      <c r="B489" t="s">
        <v>5944</v>
      </c>
      <c r="C489" t="s">
        <v>341</v>
      </c>
      <c r="D489" t="s">
        <v>5943</v>
      </c>
      <c r="E489">
        <v>74.875</v>
      </c>
      <c r="F489">
        <v>0</v>
      </c>
      <c r="G489">
        <v>13.542999999999999</v>
      </c>
      <c r="H489">
        <v>3948900</v>
      </c>
      <c r="I489">
        <v>589140</v>
      </c>
      <c r="J489">
        <v>872670</v>
      </c>
      <c r="K489">
        <v>700800</v>
      </c>
      <c r="L489">
        <v>450890</v>
      </c>
      <c r="M489">
        <v>2050400</v>
      </c>
      <c r="N489">
        <v>0</v>
      </c>
      <c r="O489">
        <v>0</v>
      </c>
      <c r="R489">
        <f t="shared" si="111"/>
        <v>3.3856343611081146E-5</v>
      </c>
      <c r="S489">
        <f t="shared" si="112"/>
        <v>7.0859733837717776E-6</v>
      </c>
      <c r="T489">
        <f t="shared" si="113"/>
        <v>1.1448908141257299E-5</v>
      </c>
      <c r="U489">
        <f t="shared" si="114"/>
        <v>1.0449369047562493E-5</v>
      </c>
      <c r="V489">
        <f t="shared" si="115"/>
        <v>7.1383142374018491E-6</v>
      </c>
      <c r="W489">
        <f t="shared" si="116"/>
        <v>1.8009266273327535E-5</v>
      </c>
      <c r="X489">
        <f t="shared" si="117"/>
        <v>0</v>
      </c>
      <c r="Y489">
        <f t="shared" si="118"/>
        <v>0</v>
      </c>
      <c r="AB489" s="42">
        <f t="shared" si="119"/>
        <v>2.0471158497426461E-5</v>
      </c>
      <c r="AC489" s="42">
        <f t="shared" si="120"/>
        <v>9.6788638087405463E-6</v>
      </c>
      <c r="AD489" s="42">
        <f t="shared" si="121"/>
        <v>1.8009266273327535E-5</v>
      </c>
      <c r="AE489" s="42">
        <f t="shared" si="121"/>
        <v>0</v>
      </c>
      <c r="AF489" s="42">
        <f t="shared" si="121"/>
        <v>0</v>
      </c>
      <c r="AI489" s="40">
        <f t="shared" si="122"/>
        <v>1.3385185113654683E-5</v>
      </c>
      <c r="AJ489" s="40">
        <f t="shared" si="123"/>
        <v>1.3026337030900119E-6</v>
      </c>
    </row>
    <row r="490" spans="1:36" x14ac:dyDescent="0.25">
      <c r="A490" t="s">
        <v>5942</v>
      </c>
      <c r="B490" t="s">
        <v>5942</v>
      </c>
      <c r="C490" t="s">
        <v>7849</v>
      </c>
      <c r="D490" t="s">
        <v>5940</v>
      </c>
      <c r="E490">
        <v>56.396000000000001</v>
      </c>
      <c r="F490">
        <v>0</v>
      </c>
      <c r="G490">
        <v>7.6021000000000001</v>
      </c>
      <c r="H490">
        <v>1405000</v>
      </c>
      <c r="I490">
        <v>239610</v>
      </c>
      <c r="J490">
        <v>0</v>
      </c>
      <c r="K490">
        <v>329910</v>
      </c>
      <c r="L490">
        <v>259630</v>
      </c>
      <c r="M490">
        <v>552730</v>
      </c>
      <c r="N490">
        <v>0</v>
      </c>
      <c r="O490">
        <v>0</v>
      </c>
      <c r="R490">
        <f t="shared" si="111"/>
        <v>1.2045927416133357E-5</v>
      </c>
      <c r="S490">
        <f t="shared" si="112"/>
        <v>2.8819467061913224E-6</v>
      </c>
      <c r="T490">
        <f t="shared" si="113"/>
        <v>0</v>
      </c>
      <c r="U490">
        <f t="shared" si="114"/>
        <v>4.9191657284265722E-6</v>
      </c>
      <c r="V490">
        <f t="shared" si="115"/>
        <v>4.1103606765655526E-6</v>
      </c>
      <c r="W490">
        <f t="shared" si="116"/>
        <v>4.85479016155693E-6</v>
      </c>
      <c r="X490">
        <f t="shared" si="117"/>
        <v>0</v>
      </c>
      <c r="Y490">
        <f t="shared" si="118"/>
        <v>0</v>
      </c>
      <c r="AB490" s="42">
        <f t="shared" si="119"/>
        <v>7.4639370611623393E-6</v>
      </c>
      <c r="AC490" s="42">
        <f t="shared" si="120"/>
        <v>3.0098421349973746E-6</v>
      </c>
      <c r="AD490" s="42">
        <f t="shared" si="121"/>
        <v>4.85479016155693E-6</v>
      </c>
      <c r="AE490" s="42">
        <f t="shared" si="121"/>
        <v>0</v>
      </c>
      <c r="AF490" s="42">
        <f t="shared" si="121"/>
        <v>0</v>
      </c>
      <c r="AI490" s="40">
        <f t="shared" si="122"/>
        <v>4.5819903549710173E-6</v>
      </c>
      <c r="AJ490" s="40">
        <f t="shared" si="123"/>
        <v>1.5229252182541273E-6</v>
      </c>
    </row>
    <row r="491" spans="1:36" x14ac:dyDescent="0.25">
      <c r="A491" t="s">
        <v>5939</v>
      </c>
      <c r="B491" t="s">
        <v>5939</v>
      </c>
      <c r="C491" t="s">
        <v>4647</v>
      </c>
      <c r="D491" t="s">
        <v>5938</v>
      </c>
      <c r="E491">
        <v>55.875999999999998</v>
      </c>
      <c r="F491">
        <v>0</v>
      </c>
      <c r="G491">
        <v>26.178999999999998</v>
      </c>
      <c r="H491">
        <v>1070200</v>
      </c>
      <c r="I491">
        <v>476500</v>
      </c>
      <c r="J491">
        <v>333260</v>
      </c>
      <c r="K491">
        <v>310120</v>
      </c>
      <c r="L491">
        <v>374930</v>
      </c>
      <c r="M491">
        <v>0</v>
      </c>
      <c r="N491">
        <v>3946400</v>
      </c>
      <c r="O491">
        <v>2084200</v>
      </c>
      <c r="R491">
        <f t="shared" si="111"/>
        <v>9.1754815094277002E-6</v>
      </c>
      <c r="S491">
        <f t="shared" si="112"/>
        <v>5.7311781874719964E-6</v>
      </c>
      <c r="T491">
        <f t="shared" si="113"/>
        <v>4.3721717569704557E-6</v>
      </c>
      <c r="U491">
        <f t="shared" si="114"/>
        <v>4.6240843736159821E-6</v>
      </c>
      <c r="V491">
        <f t="shared" si="115"/>
        <v>5.9357452084301609E-6</v>
      </c>
      <c r="W491">
        <f t="shared" si="116"/>
        <v>0</v>
      </c>
      <c r="X491">
        <f t="shared" si="117"/>
        <v>7.1991669379076903E-5</v>
      </c>
      <c r="Y491">
        <f t="shared" si="118"/>
        <v>3.8381916632941185E-5</v>
      </c>
      <c r="AB491" s="42">
        <f t="shared" si="119"/>
        <v>7.4533298484498483E-6</v>
      </c>
      <c r="AC491" s="42">
        <f t="shared" si="120"/>
        <v>4.9773337796721998E-6</v>
      </c>
      <c r="AD491" s="42">
        <f t="shared" si="121"/>
        <v>0</v>
      </c>
      <c r="AE491" s="42">
        <f t="shared" si="121"/>
        <v>7.1991669379076903E-5</v>
      </c>
      <c r="AF491" s="42">
        <f t="shared" si="121"/>
        <v>3.8381916632941185E-5</v>
      </c>
      <c r="AI491" s="40">
        <f t="shared" si="122"/>
        <v>1.7221516609778519E-6</v>
      </c>
      <c r="AJ491" s="40">
        <f t="shared" si="123"/>
        <v>4.8469211591370278E-7</v>
      </c>
    </row>
    <row r="492" spans="1:36" x14ac:dyDescent="0.25">
      <c r="A492" t="s">
        <v>7850</v>
      </c>
      <c r="B492" t="s">
        <v>7850</v>
      </c>
      <c r="C492" t="s">
        <v>7851</v>
      </c>
      <c r="D492" t="s">
        <v>7852</v>
      </c>
      <c r="E492">
        <v>50.188000000000002</v>
      </c>
      <c r="F492">
        <v>0</v>
      </c>
      <c r="G492">
        <v>19.172000000000001</v>
      </c>
      <c r="H492">
        <v>2593000</v>
      </c>
      <c r="I492">
        <v>0</v>
      </c>
      <c r="J492">
        <v>1356700</v>
      </c>
      <c r="K492">
        <v>1628900</v>
      </c>
      <c r="L492">
        <v>0</v>
      </c>
      <c r="M492">
        <v>1759300</v>
      </c>
      <c r="N492">
        <v>0</v>
      </c>
      <c r="O492">
        <v>0</v>
      </c>
      <c r="R492">
        <f t="shared" si="111"/>
        <v>2.2231380633476009E-5</v>
      </c>
      <c r="S492">
        <f t="shared" si="112"/>
        <v>0</v>
      </c>
      <c r="T492">
        <f t="shared" si="113"/>
        <v>1.7799092068300476E-5</v>
      </c>
      <c r="U492">
        <f t="shared" si="114"/>
        <v>2.4287924146082396E-5</v>
      </c>
      <c r="V492">
        <f t="shared" si="115"/>
        <v>0</v>
      </c>
      <c r="W492">
        <f t="shared" si="116"/>
        <v>1.5452449353621309E-5</v>
      </c>
      <c r="X492">
        <f t="shared" si="117"/>
        <v>0</v>
      </c>
      <c r="Y492">
        <f t="shared" si="118"/>
        <v>0</v>
      </c>
      <c r="AB492" s="42">
        <f t="shared" si="119"/>
        <v>1.1115690316738005E-5</v>
      </c>
      <c r="AC492" s="42">
        <f t="shared" si="120"/>
        <v>1.402900540479429E-5</v>
      </c>
      <c r="AD492" s="42">
        <f t="shared" si="121"/>
        <v>1.5452449353621309E-5</v>
      </c>
      <c r="AE492" s="42">
        <f t="shared" si="121"/>
        <v>0</v>
      </c>
      <c r="AF492" s="42">
        <f t="shared" si="121"/>
        <v>0</v>
      </c>
      <c r="AI492" s="40">
        <f t="shared" si="122"/>
        <v>1.1115690316738005E-5</v>
      </c>
      <c r="AJ492" s="40">
        <f t="shared" si="123"/>
        <v>7.2603025630071251E-6</v>
      </c>
    </row>
    <row r="493" spans="1:36" x14ac:dyDescent="0.25">
      <c r="A493" t="s">
        <v>6821</v>
      </c>
      <c r="B493" t="s">
        <v>6821</v>
      </c>
      <c r="C493" t="s">
        <v>3204</v>
      </c>
      <c r="D493" t="s">
        <v>6822</v>
      </c>
      <c r="E493">
        <v>47.734999999999999</v>
      </c>
      <c r="F493">
        <v>0</v>
      </c>
      <c r="G493">
        <v>58.011000000000003</v>
      </c>
      <c r="H493">
        <v>5496500</v>
      </c>
      <c r="I493">
        <v>0</v>
      </c>
      <c r="J493">
        <v>8667100</v>
      </c>
      <c r="K493">
        <v>2543100</v>
      </c>
      <c r="L493">
        <v>9668500</v>
      </c>
      <c r="M493">
        <v>6048700</v>
      </c>
      <c r="N493">
        <v>118930</v>
      </c>
      <c r="O493">
        <v>0</v>
      </c>
      <c r="R493">
        <f t="shared" si="111"/>
        <v>4.71248683578484E-5</v>
      </c>
      <c r="S493">
        <f t="shared" si="112"/>
        <v>0</v>
      </c>
      <c r="T493">
        <f t="shared" si="113"/>
        <v>1.1370716508083369E-4</v>
      </c>
      <c r="U493">
        <f t="shared" si="114"/>
        <v>3.7919221496655504E-5</v>
      </c>
      <c r="V493">
        <f t="shared" si="115"/>
        <v>1.530679128042755E-4</v>
      </c>
      <c r="W493">
        <f t="shared" si="116"/>
        <v>5.3127511172198728E-5</v>
      </c>
      <c r="X493">
        <f t="shared" si="117"/>
        <v>2.1695644737618123E-6</v>
      </c>
      <c r="Y493">
        <f t="shared" si="118"/>
        <v>0</v>
      </c>
      <c r="AB493" s="42">
        <f t="shared" si="119"/>
        <v>2.35624341789242E-5</v>
      </c>
      <c r="AC493" s="42">
        <f t="shared" si="120"/>
        <v>1.0156476646058824E-4</v>
      </c>
      <c r="AD493" s="42">
        <f t="shared" si="121"/>
        <v>5.3127511172198728E-5</v>
      </c>
      <c r="AE493" s="42">
        <f t="shared" si="121"/>
        <v>2.1695644737618123E-6</v>
      </c>
      <c r="AF493" s="42">
        <f t="shared" si="121"/>
        <v>0</v>
      </c>
      <c r="AI493" s="40">
        <f t="shared" si="122"/>
        <v>2.3562434178924197E-5</v>
      </c>
      <c r="AJ493" s="40">
        <f t="shared" si="123"/>
        <v>3.3790450626639546E-5</v>
      </c>
    </row>
    <row r="494" spans="1:36" x14ac:dyDescent="0.25">
      <c r="A494" t="s">
        <v>3202</v>
      </c>
      <c r="B494" t="s">
        <v>3202</v>
      </c>
      <c r="C494" t="s">
        <v>174</v>
      </c>
      <c r="D494" t="s">
        <v>3201</v>
      </c>
      <c r="E494">
        <v>164.19</v>
      </c>
      <c r="F494">
        <v>0</v>
      </c>
      <c r="G494">
        <v>20.858000000000001</v>
      </c>
      <c r="H494">
        <v>0</v>
      </c>
      <c r="I494">
        <v>0</v>
      </c>
      <c r="J494">
        <v>0</v>
      </c>
      <c r="K494">
        <v>13496</v>
      </c>
      <c r="L494">
        <v>65675</v>
      </c>
      <c r="M494">
        <v>18269</v>
      </c>
      <c r="N494">
        <v>60016</v>
      </c>
      <c r="O494">
        <v>22008</v>
      </c>
      <c r="R494">
        <f t="shared" si="111"/>
        <v>0</v>
      </c>
      <c r="S494">
        <f t="shared" si="112"/>
        <v>0</v>
      </c>
      <c r="T494">
        <f t="shared" si="113"/>
        <v>0</v>
      </c>
      <c r="U494">
        <f t="shared" si="114"/>
        <v>2.0123385368993066E-7</v>
      </c>
      <c r="V494">
        <f t="shared" si="115"/>
        <v>1.0397409291431756E-6</v>
      </c>
      <c r="W494">
        <f t="shared" si="116"/>
        <v>1.6046200036452436E-7</v>
      </c>
      <c r="X494">
        <f t="shared" si="117"/>
        <v>1.0948337800158825E-6</v>
      </c>
      <c r="Y494">
        <f t="shared" si="118"/>
        <v>4.0529182480461068E-7</v>
      </c>
      <c r="AB494" s="42">
        <f t="shared" si="119"/>
        <v>0</v>
      </c>
      <c r="AC494" s="42">
        <f t="shared" si="120"/>
        <v>4.1365826094436879E-7</v>
      </c>
      <c r="AD494" s="42">
        <f t="shared" si="121"/>
        <v>1.6046200036452436E-7</v>
      </c>
      <c r="AE494" s="42">
        <f t="shared" si="121"/>
        <v>1.0948337800158825E-6</v>
      </c>
      <c r="AF494" s="42">
        <f t="shared" si="121"/>
        <v>4.0529182480461068E-7</v>
      </c>
      <c r="AI494" s="40">
        <f t="shared" si="122"/>
        <v>0</v>
      </c>
      <c r="AJ494" s="40">
        <f t="shared" si="123"/>
        <v>3.1838571813233504E-7</v>
      </c>
    </row>
    <row r="495" spans="1:36" x14ac:dyDescent="0.25">
      <c r="A495" t="s">
        <v>7853</v>
      </c>
      <c r="B495" t="s">
        <v>3200</v>
      </c>
      <c r="C495" t="s">
        <v>324</v>
      </c>
      <c r="D495" t="s">
        <v>3199</v>
      </c>
      <c r="E495">
        <v>94.239000000000004</v>
      </c>
      <c r="F495">
        <v>0</v>
      </c>
      <c r="G495">
        <v>2.8411</v>
      </c>
      <c r="H495">
        <v>153100</v>
      </c>
      <c r="I495">
        <v>120860</v>
      </c>
      <c r="J495">
        <v>427860</v>
      </c>
      <c r="K495">
        <v>0</v>
      </c>
      <c r="L495">
        <v>305910</v>
      </c>
      <c r="M495">
        <v>166350</v>
      </c>
      <c r="N495">
        <v>0</v>
      </c>
      <c r="O495">
        <v>0</v>
      </c>
      <c r="R495">
        <f t="shared" si="111"/>
        <v>1.312620275736667E-6</v>
      </c>
      <c r="S495">
        <f t="shared" si="112"/>
        <v>1.4536625304047545E-6</v>
      </c>
      <c r="T495">
        <f t="shared" si="113"/>
        <v>5.6132671425835055E-6</v>
      </c>
      <c r="U495">
        <f t="shared" si="114"/>
        <v>0</v>
      </c>
      <c r="V495">
        <f t="shared" si="115"/>
        <v>4.8430475467710519E-6</v>
      </c>
      <c r="W495">
        <f t="shared" si="116"/>
        <v>1.4611009776473057E-6</v>
      </c>
      <c r="X495">
        <f t="shared" si="117"/>
        <v>0</v>
      </c>
      <c r="Y495">
        <f t="shared" si="118"/>
        <v>0</v>
      </c>
      <c r="AB495" s="42">
        <f t="shared" si="119"/>
        <v>1.3831414030707106E-6</v>
      </c>
      <c r="AC495" s="42">
        <f t="shared" si="120"/>
        <v>3.4854382297848525E-6</v>
      </c>
      <c r="AD495" s="42">
        <f t="shared" si="121"/>
        <v>1.4611009776473057E-6</v>
      </c>
      <c r="AE495" s="42">
        <f t="shared" si="121"/>
        <v>0</v>
      </c>
      <c r="AF495" s="42">
        <f t="shared" si="121"/>
        <v>0</v>
      </c>
      <c r="AI495" s="40">
        <f t="shared" si="122"/>
        <v>7.0521127334043732E-8</v>
      </c>
      <c r="AJ495" s="40">
        <f t="shared" si="123"/>
        <v>1.7568455914581395E-6</v>
      </c>
    </row>
    <row r="496" spans="1:36" x14ac:dyDescent="0.25">
      <c r="A496" t="s">
        <v>3198</v>
      </c>
      <c r="B496" t="s">
        <v>3198</v>
      </c>
      <c r="C496">
        <v>3</v>
      </c>
      <c r="D496" t="s">
        <v>3197</v>
      </c>
      <c r="E496">
        <v>29.75</v>
      </c>
      <c r="F496">
        <v>0</v>
      </c>
      <c r="G496">
        <v>51.927</v>
      </c>
      <c r="H496">
        <v>1956800</v>
      </c>
      <c r="I496">
        <v>0</v>
      </c>
      <c r="J496">
        <v>3318500</v>
      </c>
      <c r="K496">
        <v>1681300</v>
      </c>
      <c r="L496">
        <v>7616400</v>
      </c>
      <c r="M496">
        <v>2209400</v>
      </c>
      <c r="N496">
        <v>0</v>
      </c>
      <c r="O496">
        <v>0</v>
      </c>
      <c r="R496">
        <f t="shared" si="111"/>
        <v>1.6776847521629716E-5</v>
      </c>
      <c r="S496">
        <f t="shared" si="112"/>
        <v>0</v>
      </c>
      <c r="T496">
        <f t="shared" si="113"/>
        <v>4.3536734008001127E-5</v>
      </c>
      <c r="U496">
        <f t="shared" si="114"/>
        <v>2.5069241123953794E-5</v>
      </c>
      <c r="V496">
        <f t="shared" si="115"/>
        <v>1.2057986772327496E-4</v>
      </c>
      <c r="W496">
        <f t="shared" si="116"/>
        <v>1.9405810039158144E-5</v>
      </c>
      <c r="X496">
        <f t="shared" si="117"/>
        <v>0</v>
      </c>
      <c r="Y496">
        <f t="shared" si="118"/>
        <v>0</v>
      </c>
      <c r="AB496" s="42">
        <f t="shared" si="119"/>
        <v>8.3884237608148582E-6</v>
      </c>
      <c r="AC496" s="42">
        <f t="shared" si="120"/>
        <v>6.3061947618409954E-5</v>
      </c>
      <c r="AD496" s="42">
        <f t="shared" si="121"/>
        <v>1.9405810039158144E-5</v>
      </c>
      <c r="AE496" s="42">
        <f t="shared" si="121"/>
        <v>0</v>
      </c>
      <c r="AF496" s="42">
        <f t="shared" si="121"/>
        <v>0</v>
      </c>
      <c r="AI496" s="40">
        <f t="shared" si="122"/>
        <v>8.3884237608148582E-6</v>
      </c>
      <c r="AJ496" s="40">
        <f t="shared" si="123"/>
        <v>2.9248905525095064E-5</v>
      </c>
    </row>
    <row r="497" spans="1:36" x14ac:dyDescent="0.25">
      <c r="A497" t="s">
        <v>3196</v>
      </c>
      <c r="B497" t="s">
        <v>3196</v>
      </c>
      <c r="C497" t="s">
        <v>212</v>
      </c>
      <c r="D497" t="s">
        <v>3195</v>
      </c>
      <c r="E497">
        <v>30.201000000000001</v>
      </c>
      <c r="F497">
        <v>0</v>
      </c>
      <c r="G497">
        <v>10.381</v>
      </c>
      <c r="H497">
        <v>2875600</v>
      </c>
      <c r="I497">
        <v>2005000</v>
      </c>
      <c r="J497">
        <v>6003100</v>
      </c>
      <c r="K497">
        <v>0</v>
      </c>
      <c r="L497">
        <v>5849000</v>
      </c>
      <c r="M497">
        <v>888030</v>
      </c>
      <c r="N497">
        <v>247930</v>
      </c>
      <c r="O497">
        <v>0</v>
      </c>
      <c r="R497">
        <f t="shared" si="111"/>
        <v>2.4654283898813581E-5</v>
      </c>
      <c r="S497">
        <f t="shared" si="112"/>
        <v>2.4115450715385839E-5</v>
      </c>
      <c r="T497">
        <f t="shared" si="113"/>
        <v>7.8757079380271689E-5</v>
      </c>
      <c r="U497">
        <f t="shared" si="114"/>
        <v>0</v>
      </c>
      <c r="V497">
        <f t="shared" si="115"/>
        <v>9.2599081759549813E-5</v>
      </c>
      <c r="W497">
        <f t="shared" si="116"/>
        <v>7.799828681575816E-6</v>
      </c>
      <c r="X497">
        <f t="shared" si="117"/>
        <v>4.522829563438713E-6</v>
      </c>
      <c r="Y497">
        <f t="shared" si="118"/>
        <v>0</v>
      </c>
      <c r="AB497" s="42">
        <f t="shared" si="119"/>
        <v>2.438486730709971E-5</v>
      </c>
      <c r="AC497" s="42">
        <f t="shared" si="120"/>
        <v>5.7118720379940498E-5</v>
      </c>
      <c r="AD497" s="42">
        <f t="shared" si="121"/>
        <v>7.799828681575816E-6</v>
      </c>
      <c r="AE497" s="42">
        <f t="shared" si="121"/>
        <v>4.522829563438713E-6</v>
      </c>
      <c r="AF497" s="42">
        <f t="shared" si="121"/>
        <v>0</v>
      </c>
      <c r="AI497" s="40">
        <f t="shared" si="122"/>
        <v>2.6941659171387096E-7</v>
      </c>
      <c r="AJ497" s="40">
        <f t="shared" si="123"/>
        <v>2.8837541624581189E-5</v>
      </c>
    </row>
    <row r="498" spans="1:36" x14ac:dyDescent="0.25">
      <c r="A498" t="s">
        <v>3192</v>
      </c>
      <c r="B498" t="s">
        <v>3192</v>
      </c>
      <c r="C498">
        <v>2</v>
      </c>
      <c r="D498" t="s">
        <v>3191</v>
      </c>
      <c r="E498">
        <v>129.37</v>
      </c>
      <c r="F498">
        <v>2.5176E-3</v>
      </c>
      <c r="G498">
        <v>1.1991000000000001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36121</v>
      </c>
      <c r="O498">
        <v>0</v>
      </c>
      <c r="R498">
        <f t="shared" si="111"/>
        <v>0</v>
      </c>
      <c r="S498">
        <f t="shared" si="112"/>
        <v>0</v>
      </c>
      <c r="T498">
        <f t="shared" si="113"/>
        <v>0</v>
      </c>
      <c r="U498">
        <f t="shared" si="114"/>
        <v>0</v>
      </c>
      <c r="V498">
        <f t="shared" si="115"/>
        <v>0</v>
      </c>
      <c r="W498">
        <f t="shared" si="116"/>
        <v>0</v>
      </c>
      <c r="X498">
        <f t="shared" si="117"/>
        <v>6.5893246747456841E-7</v>
      </c>
      <c r="Y498">
        <f t="shared" si="118"/>
        <v>0</v>
      </c>
      <c r="AB498" s="42">
        <f t="shared" si="119"/>
        <v>0</v>
      </c>
      <c r="AC498" s="42">
        <f t="shared" si="120"/>
        <v>0</v>
      </c>
      <c r="AD498" s="42">
        <f t="shared" si="121"/>
        <v>0</v>
      </c>
      <c r="AE498" s="42">
        <f t="shared" si="121"/>
        <v>6.5893246747456841E-7</v>
      </c>
      <c r="AF498" s="42">
        <f t="shared" si="121"/>
        <v>0</v>
      </c>
      <c r="AI498" s="40">
        <f t="shared" si="122"/>
        <v>0</v>
      </c>
      <c r="AJ498" s="40">
        <f t="shared" si="123"/>
        <v>0</v>
      </c>
    </row>
    <row r="499" spans="1:36" x14ac:dyDescent="0.25">
      <c r="A499" t="s">
        <v>3189</v>
      </c>
      <c r="B499" t="s">
        <v>3189</v>
      </c>
      <c r="C499">
        <v>2</v>
      </c>
      <c r="D499" t="s">
        <v>3187</v>
      </c>
      <c r="E499">
        <v>59.829000000000001</v>
      </c>
      <c r="F499">
        <v>0</v>
      </c>
      <c r="G499">
        <v>2.6892999999999998</v>
      </c>
      <c r="H499">
        <v>0</v>
      </c>
      <c r="I499">
        <v>0</v>
      </c>
      <c r="J499">
        <v>101540</v>
      </c>
      <c r="K499">
        <v>0</v>
      </c>
      <c r="L499">
        <v>0</v>
      </c>
      <c r="M499">
        <v>0</v>
      </c>
      <c r="N499">
        <v>0</v>
      </c>
      <c r="O499">
        <v>0</v>
      </c>
      <c r="R499">
        <f t="shared" si="111"/>
        <v>0</v>
      </c>
      <c r="S499">
        <f t="shared" si="112"/>
        <v>0</v>
      </c>
      <c r="T499">
        <f t="shared" si="113"/>
        <v>1.3321440322954451E-6</v>
      </c>
      <c r="U499">
        <f t="shared" si="114"/>
        <v>0</v>
      </c>
      <c r="V499">
        <f t="shared" si="115"/>
        <v>0</v>
      </c>
      <c r="W499">
        <f t="shared" si="116"/>
        <v>0</v>
      </c>
      <c r="X499">
        <f t="shared" si="117"/>
        <v>0</v>
      </c>
      <c r="Y499">
        <f t="shared" si="118"/>
        <v>0</v>
      </c>
      <c r="AB499" s="42">
        <f t="shared" si="119"/>
        <v>0</v>
      </c>
      <c r="AC499" s="42">
        <f t="shared" si="120"/>
        <v>4.4404801076514836E-7</v>
      </c>
      <c r="AD499" s="42">
        <f t="shared" si="121"/>
        <v>0</v>
      </c>
      <c r="AE499" s="42">
        <f t="shared" si="121"/>
        <v>0</v>
      </c>
      <c r="AF499" s="42">
        <f t="shared" si="121"/>
        <v>0</v>
      </c>
      <c r="AI499" s="40">
        <f t="shared" si="122"/>
        <v>0</v>
      </c>
      <c r="AJ499" s="40">
        <f t="shared" si="123"/>
        <v>4.440480107651483E-7</v>
      </c>
    </row>
    <row r="500" spans="1:36" x14ac:dyDescent="0.25">
      <c r="A500" t="s">
        <v>7854</v>
      </c>
      <c r="B500" t="s">
        <v>7854</v>
      </c>
      <c r="C500" t="s">
        <v>7855</v>
      </c>
      <c r="D500" t="s">
        <v>7856</v>
      </c>
      <c r="E500">
        <v>14.234</v>
      </c>
      <c r="F500">
        <v>5.6369999999999999E-4</v>
      </c>
      <c r="G500">
        <v>2.1596000000000002</v>
      </c>
      <c r="H500">
        <v>0</v>
      </c>
      <c r="I500">
        <v>0</v>
      </c>
      <c r="J500">
        <v>2576900</v>
      </c>
      <c r="K500">
        <v>0</v>
      </c>
      <c r="L500">
        <v>0</v>
      </c>
      <c r="M500">
        <v>5961100</v>
      </c>
      <c r="N500">
        <v>0</v>
      </c>
      <c r="O500">
        <v>0</v>
      </c>
      <c r="R500">
        <f t="shared" si="111"/>
        <v>0</v>
      </c>
      <c r="S500">
        <f t="shared" si="112"/>
        <v>0</v>
      </c>
      <c r="T500">
        <f t="shared" si="113"/>
        <v>3.380738582649333E-5</v>
      </c>
      <c r="U500">
        <f t="shared" si="114"/>
        <v>0</v>
      </c>
      <c r="V500">
        <f t="shared" si="115"/>
        <v>0</v>
      </c>
      <c r="W500">
        <f t="shared" si="116"/>
        <v>5.235809460687318E-5</v>
      </c>
      <c r="X500">
        <f t="shared" si="117"/>
        <v>0</v>
      </c>
      <c r="Y500">
        <f t="shared" si="118"/>
        <v>0</v>
      </c>
      <c r="AB500" s="42">
        <f t="shared" si="119"/>
        <v>0</v>
      </c>
      <c r="AC500" s="42">
        <f t="shared" si="120"/>
        <v>1.1269128608831109E-5</v>
      </c>
      <c r="AD500" s="42">
        <f t="shared" si="121"/>
        <v>5.235809460687318E-5</v>
      </c>
      <c r="AE500" s="42">
        <f t="shared" si="121"/>
        <v>0</v>
      </c>
      <c r="AF500" s="42">
        <f t="shared" si="121"/>
        <v>0</v>
      </c>
      <c r="AI500" s="40">
        <f t="shared" si="122"/>
        <v>0</v>
      </c>
      <c r="AJ500" s="40">
        <f t="shared" si="123"/>
        <v>1.1269128608831111E-5</v>
      </c>
    </row>
    <row r="501" spans="1:36" x14ac:dyDescent="0.25">
      <c r="A501" t="s">
        <v>3186</v>
      </c>
      <c r="B501" t="s">
        <v>3186</v>
      </c>
      <c r="C501" t="s">
        <v>3107</v>
      </c>
      <c r="D501" t="s">
        <v>3184</v>
      </c>
      <c r="E501">
        <v>146.05000000000001</v>
      </c>
      <c r="F501">
        <v>1.5755999999999999E-3</v>
      </c>
      <c r="G501">
        <v>1.514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112410</v>
      </c>
      <c r="N501">
        <v>154660</v>
      </c>
      <c r="O501">
        <v>0</v>
      </c>
      <c r="R501">
        <f t="shared" si="111"/>
        <v>0</v>
      </c>
      <c r="S501">
        <f t="shared" si="112"/>
        <v>0</v>
      </c>
      <c r="T501">
        <f t="shared" si="113"/>
        <v>0</v>
      </c>
      <c r="U501">
        <f t="shared" si="114"/>
        <v>0</v>
      </c>
      <c r="V501">
        <f t="shared" si="115"/>
        <v>0</v>
      </c>
      <c r="W501">
        <f t="shared" si="116"/>
        <v>9.8733009255986544E-7</v>
      </c>
      <c r="X501">
        <f t="shared" si="117"/>
        <v>2.8213641765072049E-6</v>
      </c>
      <c r="Y501">
        <f t="shared" si="118"/>
        <v>0</v>
      </c>
      <c r="AB501" s="42">
        <f t="shared" si="119"/>
        <v>0</v>
      </c>
      <c r="AC501" s="42">
        <f t="shared" si="120"/>
        <v>0</v>
      </c>
      <c r="AD501" s="42">
        <f t="shared" si="121"/>
        <v>9.8733009255986544E-7</v>
      </c>
      <c r="AE501" s="42">
        <f t="shared" si="121"/>
        <v>2.8213641765072049E-6</v>
      </c>
      <c r="AF501" s="42">
        <f t="shared" si="121"/>
        <v>0</v>
      </c>
      <c r="AI501" s="40">
        <f t="shared" si="122"/>
        <v>0</v>
      </c>
      <c r="AJ501" s="40">
        <f t="shared" si="123"/>
        <v>0</v>
      </c>
    </row>
    <row r="502" spans="1:36" x14ac:dyDescent="0.25">
      <c r="A502" t="s">
        <v>3183</v>
      </c>
      <c r="B502" t="s">
        <v>3183</v>
      </c>
      <c r="C502" t="s">
        <v>7857</v>
      </c>
      <c r="D502" t="s">
        <v>3182</v>
      </c>
      <c r="E502">
        <v>104.47</v>
      </c>
      <c r="F502">
        <v>0</v>
      </c>
      <c r="G502">
        <v>29.664999999999999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1680100</v>
      </c>
      <c r="O502">
        <v>835650</v>
      </c>
      <c r="R502">
        <f t="shared" si="111"/>
        <v>0</v>
      </c>
      <c r="S502">
        <f t="shared" si="112"/>
        <v>0</v>
      </c>
      <c r="T502">
        <f t="shared" si="113"/>
        <v>0</v>
      </c>
      <c r="U502">
        <f t="shared" si="114"/>
        <v>0</v>
      </c>
      <c r="V502">
        <f t="shared" si="115"/>
        <v>0</v>
      </c>
      <c r="W502">
        <f t="shared" si="116"/>
        <v>0</v>
      </c>
      <c r="X502">
        <f t="shared" si="117"/>
        <v>3.0648997497412098E-5</v>
      </c>
      <c r="Y502">
        <f t="shared" si="118"/>
        <v>1.5389045501543662E-5</v>
      </c>
      <c r="AB502" s="42">
        <f t="shared" si="119"/>
        <v>0</v>
      </c>
      <c r="AC502" s="42">
        <f t="shared" si="120"/>
        <v>0</v>
      </c>
      <c r="AD502" s="42">
        <f t="shared" si="121"/>
        <v>0</v>
      </c>
      <c r="AE502" s="42">
        <f t="shared" si="121"/>
        <v>3.0648997497412098E-5</v>
      </c>
      <c r="AF502" s="42">
        <f t="shared" si="121"/>
        <v>1.5389045501543662E-5</v>
      </c>
      <c r="AI502" s="40">
        <f t="shared" si="122"/>
        <v>0</v>
      </c>
      <c r="AJ502" s="40">
        <f t="shared" si="123"/>
        <v>0</v>
      </c>
    </row>
    <row r="503" spans="1:36" x14ac:dyDescent="0.25">
      <c r="A503" t="s">
        <v>7858</v>
      </c>
      <c r="B503" t="s">
        <v>7858</v>
      </c>
      <c r="C503" t="s">
        <v>7859</v>
      </c>
      <c r="D503" t="s">
        <v>7860</v>
      </c>
      <c r="E503">
        <v>20.172000000000001</v>
      </c>
      <c r="F503">
        <v>5.6882999999999999E-4</v>
      </c>
      <c r="G503">
        <v>2.2597999999999998</v>
      </c>
      <c r="H503">
        <v>754060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R503">
        <f t="shared" si="111"/>
        <v>6.4650192365904055E-6</v>
      </c>
      <c r="S503">
        <f t="shared" si="112"/>
        <v>0</v>
      </c>
      <c r="T503">
        <f t="shared" si="113"/>
        <v>0</v>
      </c>
      <c r="U503">
        <f t="shared" si="114"/>
        <v>0</v>
      </c>
      <c r="V503">
        <f t="shared" si="115"/>
        <v>0</v>
      </c>
      <c r="W503">
        <f t="shared" si="116"/>
        <v>0</v>
      </c>
      <c r="X503">
        <f t="shared" si="117"/>
        <v>0</v>
      </c>
      <c r="Y503">
        <f t="shared" si="118"/>
        <v>0</v>
      </c>
      <c r="AB503" s="42">
        <f t="shared" si="119"/>
        <v>3.2325096182952028E-6</v>
      </c>
      <c r="AC503" s="42">
        <f t="shared" si="120"/>
        <v>0</v>
      </c>
      <c r="AD503" s="42">
        <f t="shared" si="121"/>
        <v>0</v>
      </c>
      <c r="AE503" s="42">
        <f t="shared" si="121"/>
        <v>0</v>
      </c>
      <c r="AF503" s="42">
        <f t="shared" si="121"/>
        <v>0</v>
      </c>
      <c r="AI503" s="40">
        <f t="shared" si="122"/>
        <v>3.2325096182952023E-6</v>
      </c>
      <c r="AJ503" s="40">
        <f t="shared" si="123"/>
        <v>0</v>
      </c>
    </row>
    <row r="504" spans="1:36" x14ac:dyDescent="0.25">
      <c r="A504" t="s">
        <v>3181</v>
      </c>
      <c r="B504" t="s">
        <v>3180</v>
      </c>
      <c r="C504" t="s">
        <v>7861</v>
      </c>
      <c r="D504" t="s">
        <v>3179</v>
      </c>
      <c r="E504">
        <v>98.456000000000003</v>
      </c>
      <c r="F504">
        <v>0</v>
      </c>
      <c r="G504">
        <v>52.595999999999997</v>
      </c>
      <c r="H504">
        <v>1115400</v>
      </c>
      <c r="I504">
        <v>164470</v>
      </c>
      <c r="J504">
        <v>743120</v>
      </c>
      <c r="K504">
        <v>1075600</v>
      </c>
      <c r="L504">
        <v>328270</v>
      </c>
      <c r="M504">
        <v>3751500</v>
      </c>
      <c r="N504">
        <v>0</v>
      </c>
      <c r="O504">
        <v>0</v>
      </c>
      <c r="R504">
        <f t="shared" si="111"/>
        <v>9.5630088540606034E-6</v>
      </c>
      <c r="S504">
        <f t="shared" si="112"/>
        <v>1.9781886180346678E-6</v>
      </c>
      <c r="T504">
        <f t="shared" si="113"/>
        <v>9.7492896718474602E-6</v>
      </c>
      <c r="U504">
        <f t="shared" si="114"/>
        <v>1.6037872927451795E-5</v>
      </c>
      <c r="V504">
        <f t="shared" si="115"/>
        <v>5.1970423267579793E-6</v>
      </c>
      <c r="W504">
        <f t="shared" si="116"/>
        <v>3.2950527908890093E-5</v>
      </c>
      <c r="X504">
        <f t="shared" si="117"/>
        <v>0</v>
      </c>
      <c r="Y504">
        <f t="shared" si="118"/>
        <v>0</v>
      </c>
      <c r="AB504" s="42">
        <f t="shared" si="119"/>
        <v>5.7705987360476354E-6</v>
      </c>
      <c r="AC504" s="42">
        <f t="shared" si="120"/>
        <v>1.0328068308685746E-5</v>
      </c>
      <c r="AD504" s="42">
        <f t="shared" si="121"/>
        <v>3.2950527908890093E-5</v>
      </c>
      <c r="AE504" s="42">
        <f t="shared" si="121"/>
        <v>0</v>
      </c>
      <c r="AF504" s="42">
        <f t="shared" si="121"/>
        <v>0</v>
      </c>
      <c r="AI504" s="40">
        <f t="shared" si="122"/>
        <v>3.7924101180129676E-6</v>
      </c>
      <c r="AJ504" s="40">
        <f t="shared" si="123"/>
        <v>3.1428299647016724E-6</v>
      </c>
    </row>
    <row r="505" spans="1:36" x14ac:dyDescent="0.25">
      <c r="A505" t="s">
        <v>5930</v>
      </c>
      <c r="B505" t="s">
        <v>5929</v>
      </c>
      <c r="C505" t="s">
        <v>7862</v>
      </c>
      <c r="D505" t="s">
        <v>5927</v>
      </c>
      <c r="E505">
        <v>213.12</v>
      </c>
      <c r="F505">
        <v>0</v>
      </c>
      <c r="G505">
        <v>60.149000000000001</v>
      </c>
      <c r="H505">
        <v>8152900</v>
      </c>
      <c r="I505">
        <v>743970</v>
      </c>
      <c r="J505">
        <v>681600</v>
      </c>
      <c r="K505">
        <v>1257600</v>
      </c>
      <c r="L505">
        <v>1586700</v>
      </c>
      <c r="M505">
        <v>3467700</v>
      </c>
      <c r="N505">
        <v>0</v>
      </c>
      <c r="O505">
        <v>0</v>
      </c>
      <c r="R505">
        <f t="shared" si="111"/>
        <v>6.9899816107468784E-5</v>
      </c>
      <c r="S505">
        <f t="shared" si="112"/>
        <v>8.9482153958731192E-6</v>
      </c>
      <c r="T505">
        <f t="shared" si="113"/>
        <v>8.9421840891528013E-6</v>
      </c>
      <c r="U505">
        <f t="shared" si="114"/>
        <v>1.8751607468913514E-5</v>
      </c>
      <c r="V505">
        <f t="shared" si="115"/>
        <v>2.5120014195226141E-5</v>
      </c>
      <c r="W505">
        <f t="shared" si="116"/>
        <v>3.0457829036294329E-5</v>
      </c>
      <c r="X505">
        <f t="shared" si="117"/>
        <v>0</v>
      </c>
      <c r="Y505">
        <f t="shared" si="118"/>
        <v>0</v>
      </c>
      <c r="AB505" s="42">
        <f t="shared" si="119"/>
        <v>3.9424015751670951E-5</v>
      </c>
      <c r="AC505" s="42">
        <f t="shared" si="120"/>
        <v>1.7604601917764153E-5</v>
      </c>
      <c r="AD505" s="42">
        <f t="shared" si="121"/>
        <v>3.0457829036294329E-5</v>
      </c>
      <c r="AE505" s="42">
        <f t="shared" si="121"/>
        <v>0</v>
      </c>
      <c r="AF505" s="42">
        <f t="shared" si="121"/>
        <v>0</v>
      </c>
      <c r="AI505" s="40">
        <f t="shared" si="122"/>
        <v>3.0475800355797833E-5</v>
      </c>
      <c r="AJ505" s="40">
        <f t="shared" si="123"/>
        <v>4.7052191956032125E-6</v>
      </c>
    </row>
    <row r="506" spans="1:36" x14ac:dyDescent="0.25">
      <c r="A506" t="s">
        <v>3178</v>
      </c>
      <c r="B506" t="s">
        <v>3178</v>
      </c>
      <c r="C506" t="s">
        <v>7863</v>
      </c>
      <c r="D506" t="s">
        <v>3176</v>
      </c>
      <c r="E506">
        <v>282.16000000000003</v>
      </c>
      <c r="F506">
        <v>0</v>
      </c>
      <c r="G506">
        <v>152.31</v>
      </c>
      <c r="H506">
        <v>1002700</v>
      </c>
      <c r="I506">
        <v>281570</v>
      </c>
      <c r="J506">
        <v>1481700</v>
      </c>
      <c r="K506">
        <v>1550900</v>
      </c>
      <c r="L506">
        <v>3265400</v>
      </c>
      <c r="M506">
        <v>1227900</v>
      </c>
      <c r="N506">
        <v>178430</v>
      </c>
      <c r="O506">
        <v>12890</v>
      </c>
      <c r="R506">
        <f t="shared" si="111"/>
        <v>8.5967625766241398E-6</v>
      </c>
      <c r="S506">
        <f t="shared" si="112"/>
        <v>3.386627161062938E-6</v>
      </c>
      <c r="T506">
        <f t="shared" si="113"/>
        <v>1.9439017260706727E-5</v>
      </c>
      <c r="U506">
        <f t="shared" si="114"/>
        <v>2.3124895056884516E-5</v>
      </c>
      <c r="V506">
        <f t="shared" si="115"/>
        <v>5.1696536429754486E-5</v>
      </c>
      <c r="W506">
        <f t="shared" si="116"/>
        <v>1.0785006855744675E-5</v>
      </c>
      <c r="X506">
        <f t="shared" si="117"/>
        <v>3.2549851934189871E-6</v>
      </c>
      <c r="Y506">
        <f t="shared" si="118"/>
        <v>2.373778454076441E-7</v>
      </c>
      <c r="AB506" s="42">
        <f t="shared" si="119"/>
        <v>5.9916948688435391E-6</v>
      </c>
      <c r="AC506" s="42">
        <f t="shared" si="120"/>
        <v>3.1420149582448574E-5</v>
      </c>
      <c r="AD506" s="42">
        <f t="shared" si="121"/>
        <v>1.0785006855744675E-5</v>
      </c>
      <c r="AE506" s="42">
        <f t="shared" si="121"/>
        <v>3.2549851934189871E-6</v>
      </c>
      <c r="AF506" s="42">
        <f t="shared" si="121"/>
        <v>2.373778454076441E-7</v>
      </c>
      <c r="AI506" s="40">
        <f t="shared" si="122"/>
        <v>2.6050677077806007E-6</v>
      </c>
      <c r="AJ506" s="40">
        <f t="shared" si="123"/>
        <v>1.0193875963346642E-5</v>
      </c>
    </row>
    <row r="507" spans="1:36" x14ac:dyDescent="0.25">
      <c r="A507" t="s">
        <v>7864</v>
      </c>
      <c r="B507" t="s">
        <v>3172</v>
      </c>
      <c r="C507" t="s">
        <v>7439</v>
      </c>
      <c r="D507" t="s">
        <v>3171</v>
      </c>
      <c r="E507">
        <v>43.776000000000003</v>
      </c>
      <c r="F507">
        <v>0</v>
      </c>
      <c r="G507">
        <v>22.347000000000001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1273000</v>
      </c>
      <c r="O507">
        <v>1452600</v>
      </c>
      <c r="R507">
        <f t="shared" si="111"/>
        <v>0</v>
      </c>
      <c r="S507">
        <f t="shared" si="112"/>
        <v>0</v>
      </c>
      <c r="T507">
        <f t="shared" si="113"/>
        <v>0</v>
      </c>
      <c r="U507">
        <f t="shared" si="114"/>
        <v>0</v>
      </c>
      <c r="V507">
        <f t="shared" si="115"/>
        <v>0</v>
      </c>
      <c r="W507">
        <f t="shared" si="116"/>
        <v>0</v>
      </c>
      <c r="X507">
        <f t="shared" si="117"/>
        <v>2.322253069115267E-5</v>
      </c>
      <c r="Y507">
        <f t="shared" si="118"/>
        <v>2.6750586364557318E-5</v>
      </c>
      <c r="AB507" s="42">
        <f t="shared" si="119"/>
        <v>0</v>
      </c>
      <c r="AC507" s="42">
        <f t="shared" si="120"/>
        <v>0</v>
      </c>
      <c r="AD507" s="42">
        <f t="shared" si="121"/>
        <v>0</v>
      </c>
      <c r="AE507" s="42">
        <f t="shared" si="121"/>
        <v>2.322253069115267E-5</v>
      </c>
      <c r="AF507" s="42">
        <f t="shared" si="121"/>
        <v>2.6750586364557318E-5</v>
      </c>
      <c r="AI507" s="40">
        <f t="shared" si="122"/>
        <v>0</v>
      </c>
      <c r="AJ507" s="40">
        <f t="shared" si="123"/>
        <v>0</v>
      </c>
    </row>
    <row r="508" spans="1:36" x14ac:dyDescent="0.25">
      <c r="A508" t="s">
        <v>7865</v>
      </c>
      <c r="B508" t="s">
        <v>7865</v>
      </c>
      <c r="C508" t="s">
        <v>7866</v>
      </c>
      <c r="D508" t="s">
        <v>7867</v>
      </c>
      <c r="E508">
        <v>581.77</v>
      </c>
      <c r="F508">
        <v>0</v>
      </c>
      <c r="G508">
        <v>9.7761999999999993</v>
      </c>
      <c r="H508">
        <v>107090</v>
      </c>
      <c r="I508">
        <v>0</v>
      </c>
      <c r="J508">
        <v>20879</v>
      </c>
      <c r="K508">
        <v>26573</v>
      </c>
      <c r="L508">
        <v>12508</v>
      </c>
      <c r="M508">
        <v>23075</v>
      </c>
      <c r="N508">
        <v>0</v>
      </c>
      <c r="O508">
        <v>0</v>
      </c>
      <c r="R508">
        <f t="shared" si="111"/>
        <v>9.181483039101219E-7</v>
      </c>
      <c r="S508">
        <f t="shared" si="112"/>
        <v>0</v>
      </c>
      <c r="T508">
        <f t="shared" si="113"/>
        <v>2.7391998473800075E-7</v>
      </c>
      <c r="U508">
        <f t="shared" si="114"/>
        <v>3.9622015368275986E-7</v>
      </c>
      <c r="V508">
        <f t="shared" si="115"/>
        <v>1.9802176690860816E-7</v>
      </c>
      <c r="W508">
        <f t="shared" si="116"/>
        <v>2.0267451192793254E-7</v>
      </c>
      <c r="X508">
        <f t="shared" si="117"/>
        <v>0</v>
      </c>
      <c r="Y508">
        <f t="shared" si="118"/>
        <v>0</v>
      </c>
      <c r="AB508" s="42">
        <f t="shared" si="119"/>
        <v>4.5907415195506095E-7</v>
      </c>
      <c r="AC508" s="42">
        <f t="shared" si="120"/>
        <v>2.8938730177645623E-7</v>
      </c>
      <c r="AD508" s="42">
        <f t="shared" si="121"/>
        <v>2.0267451192793254E-7</v>
      </c>
      <c r="AE508" s="42">
        <f t="shared" si="121"/>
        <v>0</v>
      </c>
      <c r="AF508" s="42">
        <f t="shared" si="121"/>
        <v>0</v>
      </c>
      <c r="AI508" s="40">
        <f t="shared" si="122"/>
        <v>4.590741519550609E-7</v>
      </c>
      <c r="AJ508" s="40">
        <f t="shared" si="123"/>
        <v>5.7735253679316617E-8</v>
      </c>
    </row>
    <row r="509" spans="1:36" x14ac:dyDescent="0.25">
      <c r="A509" t="s">
        <v>3170</v>
      </c>
      <c r="B509" t="s">
        <v>5923</v>
      </c>
      <c r="C509" t="s">
        <v>7868</v>
      </c>
      <c r="D509" t="s">
        <v>5921</v>
      </c>
      <c r="E509">
        <v>78.528999999999996</v>
      </c>
      <c r="F509">
        <v>0</v>
      </c>
      <c r="G509">
        <v>27.436</v>
      </c>
      <c r="H509">
        <v>0</v>
      </c>
      <c r="I509">
        <v>0</v>
      </c>
      <c r="J509">
        <v>817400</v>
      </c>
      <c r="K509">
        <v>700080</v>
      </c>
      <c r="L509">
        <v>1266100</v>
      </c>
      <c r="M509">
        <v>0</v>
      </c>
      <c r="N509">
        <v>0</v>
      </c>
      <c r="O509">
        <v>0</v>
      </c>
      <c r="R509">
        <f t="shared" si="111"/>
        <v>0</v>
      </c>
      <c r="S509">
        <f t="shared" si="112"/>
        <v>0</v>
      </c>
      <c r="T509">
        <f t="shared" si="113"/>
        <v>1.0723798818182951E-5</v>
      </c>
      <c r="U509">
        <f t="shared" si="114"/>
        <v>1.0438633394431435E-5</v>
      </c>
      <c r="V509">
        <f t="shared" si="115"/>
        <v>2.0044400310440422E-5</v>
      </c>
      <c r="W509">
        <f t="shared" si="116"/>
        <v>0</v>
      </c>
      <c r="X509">
        <f t="shared" si="117"/>
        <v>0</v>
      </c>
      <c r="Y509">
        <f t="shared" si="118"/>
        <v>0</v>
      </c>
      <c r="AB509" s="42">
        <f t="shared" si="119"/>
        <v>0</v>
      </c>
      <c r="AC509" s="42">
        <f t="shared" si="120"/>
        <v>1.3735610841018268E-5</v>
      </c>
      <c r="AD509" s="42">
        <f t="shared" si="121"/>
        <v>0</v>
      </c>
      <c r="AE509" s="42">
        <f t="shared" si="121"/>
        <v>0</v>
      </c>
      <c r="AF509" s="42">
        <f t="shared" si="121"/>
        <v>0</v>
      </c>
      <c r="AI509" s="40">
        <f t="shared" si="122"/>
        <v>0</v>
      </c>
      <c r="AJ509" s="40">
        <f t="shared" si="123"/>
        <v>3.1554687056412992E-6</v>
      </c>
    </row>
    <row r="510" spans="1:36" x14ac:dyDescent="0.25">
      <c r="A510" t="s">
        <v>7869</v>
      </c>
      <c r="B510" t="s">
        <v>7870</v>
      </c>
      <c r="C510" t="s">
        <v>7871</v>
      </c>
      <c r="D510" t="s">
        <v>7872</v>
      </c>
      <c r="E510">
        <v>99.997</v>
      </c>
      <c r="F510">
        <v>0</v>
      </c>
      <c r="G510">
        <v>23.76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339680</v>
      </c>
      <c r="O510">
        <v>588400</v>
      </c>
      <c r="R510">
        <f t="shared" si="111"/>
        <v>0</v>
      </c>
      <c r="S510">
        <f t="shared" si="112"/>
        <v>0</v>
      </c>
      <c r="T510">
        <f t="shared" si="113"/>
        <v>0</v>
      </c>
      <c r="U510">
        <f t="shared" si="114"/>
        <v>0</v>
      </c>
      <c r="V510">
        <f t="shared" si="115"/>
        <v>0</v>
      </c>
      <c r="W510">
        <f t="shared" si="116"/>
        <v>0</v>
      </c>
      <c r="X510">
        <f t="shared" si="117"/>
        <v>6.1965665555151129E-6</v>
      </c>
      <c r="Y510">
        <f t="shared" si="118"/>
        <v>1.0835773796575469E-5</v>
      </c>
      <c r="AB510" s="42">
        <f t="shared" si="119"/>
        <v>0</v>
      </c>
      <c r="AC510" s="42">
        <f t="shared" si="120"/>
        <v>0</v>
      </c>
      <c r="AD510" s="42">
        <f t="shared" si="121"/>
        <v>0</v>
      </c>
      <c r="AE510" s="42">
        <f t="shared" si="121"/>
        <v>6.1965665555151129E-6</v>
      </c>
      <c r="AF510" s="42">
        <f t="shared" si="121"/>
        <v>1.0835773796575469E-5</v>
      </c>
      <c r="AI510" s="40">
        <f t="shared" si="122"/>
        <v>0</v>
      </c>
      <c r="AJ510" s="40">
        <f t="shared" si="123"/>
        <v>0</v>
      </c>
    </row>
    <row r="511" spans="1:36" x14ac:dyDescent="0.25">
      <c r="A511" t="s">
        <v>3167</v>
      </c>
      <c r="B511" t="s">
        <v>3167</v>
      </c>
      <c r="C511">
        <v>33</v>
      </c>
      <c r="D511" t="s">
        <v>3166</v>
      </c>
      <c r="E511">
        <v>193.96</v>
      </c>
      <c r="F511">
        <v>0</v>
      </c>
      <c r="G511">
        <v>83.798000000000002</v>
      </c>
      <c r="H511">
        <v>1661500</v>
      </c>
      <c r="I511">
        <v>66745</v>
      </c>
      <c r="J511">
        <v>2125200</v>
      </c>
      <c r="K511">
        <v>2828100</v>
      </c>
      <c r="L511">
        <v>1528900</v>
      </c>
      <c r="M511">
        <v>2976400</v>
      </c>
      <c r="N511">
        <v>3594700</v>
      </c>
      <c r="O511">
        <v>1627300</v>
      </c>
      <c r="R511">
        <f t="shared" si="111"/>
        <v>1.4245059360786885E-5</v>
      </c>
      <c r="S511">
        <f t="shared" si="112"/>
        <v>8.0278591421367974E-7</v>
      </c>
      <c r="T511">
        <f t="shared" si="113"/>
        <v>2.7881352151214103E-5</v>
      </c>
      <c r="U511">
        <f t="shared" si="114"/>
        <v>4.2168750861032374E-5</v>
      </c>
      <c r="V511">
        <f t="shared" si="115"/>
        <v>2.4204947187925408E-5</v>
      </c>
      <c r="W511">
        <f t="shared" si="116"/>
        <v>2.6142596632819001E-5</v>
      </c>
      <c r="X511">
        <f t="shared" si="117"/>
        <v>6.5575829595826003E-5</v>
      </c>
      <c r="Y511">
        <f t="shared" si="118"/>
        <v>2.9967802004023217E-5</v>
      </c>
      <c r="AB511" s="42">
        <f t="shared" si="119"/>
        <v>7.5239226375002821E-6</v>
      </c>
      <c r="AC511" s="42">
        <f t="shared" si="120"/>
        <v>3.1418350066723964E-5</v>
      </c>
      <c r="AD511" s="42">
        <f t="shared" si="121"/>
        <v>2.6142596632819001E-5</v>
      </c>
      <c r="AE511" s="42">
        <f t="shared" si="121"/>
        <v>6.5575829595826003E-5</v>
      </c>
      <c r="AF511" s="42">
        <f t="shared" si="121"/>
        <v>2.9967802004023217E-5</v>
      </c>
      <c r="AI511" s="40">
        <f t="shared" si="122"/>
        <v>6.7211367232866015E-6</v>
      </c>
      <c r="AJ511" s="40">
        <f t="shared" si="123"/>
        <v>5.4789696808865941E-6</v>
      </c>
    </row>
    <row r="512" spans="1:36" x14ac:dyDescent="0.25">
      <c r="A512" t="s">
        <v>5920</v>
      </c>
      <c r="B512" t="s">
        <v>5920</v>
      </c>
      <c r="C512">
        <v>2</v>
      </c>
      <c r="D512" t="s">
        <v>5919</v>
      </c>
      <c r="E512">
        <v>67.497</v>
      </c>
      <c r="F512">
        <v>0</v>
      </c>
      <c r="G512">
        <v>7.2855999999999996</v>
      </c>
      <c r="H512">
        <v>1631100</v>
      </c>
      <c r="I512">
        <v>0</v>
      </c>
      <c r="J512">
        <v>552130</v>
      </c>
      <c r="K512">
        <v>638250</v>
      </c>
      <c r="L512">
        <v>0</v>
      </c>
      <c r="M512">
        <v>258510</v>
      </c>
      <c r="N512">
        <v>0</v>
      </c>
      <c r="O512">
        <v>0</v>
      </c>
      <c r="R512">
        <f t="shared" si="111"/>
        <v>1.39844215006798E-5</v>
      </c>
      <c r="S512">
        <f t="shared" si="112"/>
        <v>0</v>
      </c>
      <c r="T512">
        <f t="shared" si="113"/>
        <v>7.2436151718661035E-6</v>
      </c>
      <c r="U512">
        <f t="shared" si="114"/>
        <v>9.5167091818018844E-6</v>
      </c>
      <c r="V512">
        <f t="shared" si="115"/>
        <v>0</v>
      </c>
      <c r="W512">
        <f t="shared" si="116"/>
        <v>2.2705693641815748E-6</v>
      </c>
      <c r="X512">
        <f t="shared" si="117"/>
        <v>0</v>
      </c>
      <c r="Y512">
        <f t="shared" si="118"/>
        <v>0</v>
      </c>
      <c r="AB512" s="42">
        <f t="shared" si="119"/>
        <v>6.9922107503398999E-6</v>
      </c>
      <c r="AC512" s="42">
        <f t="shared" si="120"/>
        <v>5.5867747845559954E-6</v>
      </c>
      <c r="AD512" s="42">
        <f t="shared" si="121"/>
        <v>2.2705693641815748E-6</v>
      </c>
      <c r="AE512" s="42">
        <f t="shared" si="121"/>
        <v>0</v>
      </c>
      <c r="AF512" s="42">
        <f t="shared" si="121"/>
        <v>0</v>
      </c>
      <c r="AI512" s="40">
        <f t="shared" si="122"/>
        <v>6.9922107503398991E-6</v>
      </c>
      <c r="AJ512" s="40">
        <f t="shared" si="123"/>
        <v>2.8694237786539713E-6</v>
      </c>
    </row>
    <row r="513" spans="1:36" x14ac:dyDescent="0.25">
      <c r="A513" t="s">
        <v>7873</v>
      </c>
      <c r="B513" t="s">
        <v>7873</v>
      </c>
      <c r="C513" t="s">
        <v>2486</v>
      </c>
      <c r="D513" t="s">
        <v>7874</v>
      </c>
      <c r="E513">
        <v>70.992000000000004</v>
      </c>
      <c r="F513">
        <v>1.0858E-3</v>
      </c>
      <c r="G513">
        <v>1.845</v>
      </c>
      <c r="H513">
        <v>0</v>
      </c>
      <c r="I513">
        <v>0</v>
      </c>
      <c r="J513">
        <v>0</v>
      </c>
      <c r="K513">
        <v>0</v>
      </c>
      <c r="L513">
        <v>313030</v>
      </c>
      <c r="M513">
        <v>0</v>
      </c>
      <c r="N513">
        <v>0</v>
      </c>
      <c r="O513">
        <v>0</v>
      </c>
      <c r="R513">
        <f t="shared" si="111"/>
        <v>0</v>
      </c>
      <c r="S513">
        <f t="shared" si="112"/>
        <v>0</v>
      </c>
      <c r="T513">
        <f t="shared" si="113"/>
        <v>0</v>
      </c>
      <c r="U513">
        <f t="shared" si="114"/>
        <v>0</v>
      </c>
      <c r="V513">
        <f t="shared" si="115"/>
        <v>4.9557686037257444E-6</v>
      </c>
      <c r="W513">
        <f t="shared" si="116"/>
        <v>0</v>
      </c>
      <c r="X513">
        <f t="shared" si="117"/>
        <v>0</v>
      </c>
      <c r="Y513">
        <f t="shared" si="118"/>
        <v>0</v>
      </c>
      <c r="AB513" s="42">
        <f t="shared" si="119"/>
        <v>0</v>
      </c>
      <c r="AC513" s="42">
        <f t="shared" si="120"/>
        <v>1.6519228679085814E-6</v>
      </c>
      <c r="AD513" s="42">
        <f t="shared" si="121"/>
        <v>0</v>
      </c>
      <c r="AE513" s="42">
        <f t="shared" si="121"/>
        <v>0</v>
      </c>
      <c r="AF513" s="42">
        <f t="shared" si="121"/>
        <v>0</v>
      </c>
      <c r="AI513" s="40">
        <f t="shared" si="122"/>
        <v>0</v>
      </c>
      <c r="AJ513" s="40">
        <f t="shared" si="123"/>
        <v>1.6519228679085816E-6</v>
      </c>
    </row>
    <row r="514" spans="1:36" x14ac:dyDescent="0.25">
      <c r="A514" t="s">
        <v>5918</v>
      </c>
      <c r="B514" t="s">
        <v>5918</v>
      </c>
      <c r="C514" t="s">
        <v>276</v>
      </c>
      <c r="D514" t="s">
        <v>5917</v>
      </c>
      <c r="E514">
        <v>49.308</v>
      </c>
      <c r="F514">
        <v>0</v>
      </c>
      <c r="G514">
        <v>12.882</v>
      </c>
      <c r="H514">
        <v>215020</v>
      </c>
      <c r="I514">
        <v>0</v>
      </c>
      <c r="J514">
        <v>0</v>
      </c>
      <c r="K514">
        <v>0</v>
      </c>
      <c r="L514">
        <v>443490</v>
      </c>
      <c r="M514">
        <v>0</v>
      </c>
      <c r="N514">
        <v>0</v>
      </c>
      <c r="O514">
        <v>0</v>
      </c>
      <c r="R514">
        <f t="shared" si="111"/>
        <v>1.8434984434284659E-6</v>
      </c>
      <c r="S514">
        <f t="shared" si="112"/>
        <v>0</v>
      </c>
      <c r="T514">
        <f t="shared" si="113"/>
        <v>0</v>
      </c>
      <c r="U514">
        <f t="shared" si="114"/>
        <v>0</v>
      </c>
      <c r="V514">
        <f t="shared" si="115"/>
        <v>7.0211603298927594E-6</v>
      </c>
      <c r="W514">
        <f t="shared" si="116"/>
        <v>0</v>
      </c>
      <c r="X514">
        <f t="shared" si="117"/>
        <v>0</v>
      </c>
      <c r="Y514">
        <f t="shared" si="118"/>
        <v>0</v>
      </c>
      <c r="AB514" s="42">
        <f t="shared" si="119"/>
        <v>9.2174922171423294E-7</v>
      </c>
      <c r="AC514" s="42">
        <f t="shared" si="120"/>
        <v>2.3403867766309197E-6</v>
      </c>
      <c r="AD514" s="42">
        <f t="shared" si="121"/>
        <v>0</v>
      </c>
      <c r="AE514" s="42">
        <f t="shared" si="121"/>
        <v>0</v>
      </c>
      <c r="AF514" s="42">
        <f t="shared" si="121"/>
        <v>0</v>
      </c>
      <c r="AI514" s="40">
        <f t="shared" si="122"/>
        <v>9.2174922171423283E-7</v>
      </c>
      <c r="AJ514" s="40">
        <f t="shared" si="123"/>
        <v>2.3403867766309201E-6</v>
      </c>
    </row>
    <row r="515" spans="1:36" x14ac:dyDescent="0.25">
      <c r="A515" t="s">
        <v>3165</v>
      </c>
      <c r="B515" t="s">
        <v>3164</v>
      </c>
      <c r="C515" t="s">
        <v>3163</v>
      </c>
      <c r="D515" t="s">
        <v>3162</v>
      </c>
      <c r="E515">
        <v>16.405999999999999</v>
      </c>
      <c r="F515">
        <v>0</v>
      </c>
      <c r="G515">
        <v>10.164999999999999</v>
      </c>
      <c r="H515">
        <v>4582000</v>
      </c>
      <c r="I515">
        <v>4961500</v>
      </c>
      <c r="J515">
        <v>6058600</v>
      </c>
      <c r="K515">
        <v>8634400</v>
      </c>
      <c r="L515">
        <v>0</v>
      </c>
      <c r="M515">
        <v>5685400</v>
      </c>
      <c r="N515">
        <v>1250000</v>
      </c>
      <c r="O515">
        <v>1084500</v>
      </c>
      <c r="R515">
        <f t="shared" si="111"/>
        <v>3.9284298520087575E-5</v>
      </c>
      <c r="S515">
        <f t="shared" si="112"/>
        <v>5.9675216321389946E-5</v>
      </c>
      <c r="T515">
        <f t="shared" si="113"/>
        <v>7.948520616570006E-5</v>
      </c>
      <c r="U515">
        <f t="shared" si="114"/>
        <v>1.2874433804833561E-4</v>
      </c>
      <c r="V515">
        <f t="shared" si="115"/>
        <v>0</v>
      </c>
      <c r="W515">
        <f t="shared" si="116"/>
        <v>4.9936540416687655E-5</v>
      </c>
      <c r="X515">
        <f t="shared" si="117"/>
        <v>2.2802956295318804E-5</v>
      </c>
      <c r="Y515">
        <f t="shared" si="118"/>
        <v>1.9971782261023277E-5</v>
      </c>
      <c r="AB515" s="42">
        <f t="shared" si="119"/>
        <v>4.9479757420738764E-5</v>
      </c>
      <c r="AC515" s="42">
        <f t="shared" si="120"/>
        <v>6.9409848071345218E-5</v>
      </c>
      <c r="AD515" s="42">
        <f t="shared" si="121"/>
        <v>4.9936540416687655E-5</v>
      </c>
      <c r="AE515" s="42">
        <f t="shared" si="121"/>
        <v>2.2802956295318804E-5</v>
      </c>
      <c r="AF515" s="42">
        <f t="shared" si="121"/>
        <v>1.9971782261023277E-5</v>
      </c>
      <c r="AI515" s="40">
        <f t="shared" si="122"/>
        <v>1.0195458900651184E-5</v>
      </c>
      <c r="AJ515" s="40">
        <f t="shared" si="123"/>
        <v>3.7505158647058768E-5</v>
      </c>
    </row>
    <row r="516" spans="1:36" x14ac:dyDescent="0.25">
      <c r="A516" t="s">
        <v>7875</v>
      </c>
      <c r="B516" t="s">
        <v>7875</v>
      </c>
      <c r="C516">
        <v>2</v>
      </c>
      <c r="D516" t="s">
        <v>7876</v>
      </c>
      <c r="E516">
        <v>227.63</v>
      </c>
      <c r="F516">
        <v>1.5823E-3</v>
      </c>
      <c r="G516">
        <v>1.5317000000000001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13598</v>
      </c>
      <c r="O516">
        <v>20998</v>
      </c>
      <c r="R516">
        <f t="shared" si="111"/>
        <v>0</v>
      </c>
      <c r="S516">
        <f t="shared" si="112"/>
        <v>0</v>
      </c>
      <c r="T516">
        <f t="shared" si="113"/>
        <v>0</v>
      </c>
      <c r="U516">
        <f t="shared" si="114"/>
        <v>0</v>
      </c>
      <c r="V516">
        <f t="shared" si="115"/>
        <v>0</v>
      </c>
      <c r="W516">
        <f t="shared" si="116"/>
        <v>0</v>
      </c>
      <c r="X516">
        <f t="shared" si="117"/>
        <v>2.4805967976299607E-7</v>
      </c>
      <c r="Y516">
        <f t="shared" si="118"/>
        <v>3.866920091442755E-7</v>
      </c>
      <c r="AB516" s="42">
        <f t="shared" si="119"/>
        <v>0</v>
      </c>
      <c r="AC516" s="42">
        <f t="shared" si="120"/>
        <v>0</v>
      </c>
      <c r="AD516" s="42">
        <f t="shared" si="121"/>
        <v>0</v>
      </c>
      <c r="AE516" s="42">
        <f t="shared" si="121"/>
        <v>2.4805967976299607E-7</v>
      </c>
      <c r="AF516" s="42">
        <f t="shared" si="121"/>
        <v>3.866920091442755E-7</v>
      </c>
      <c r="AI516" s="40">
        <f t="shared" si="122"/>
        <v>0</v>
      </c>
      <c r="AJ516" s="40">
        <f t="shared" si="123"/>
        <v>0</v>
      </c>
    </row>
    <row r="517" spans="1:36" x14ac:dyDescent="0.25">
      <c r="A517" t="s">
        <v>3158</v>
      </c>
      <c r="B517" t="s">
        <v>3158</v>
      </c>
      <c r="C517" t="s">
        <v>659</v>
      </c>
      <c r="D517" t="s">
        <v>3157</v>
      </c>
      <c r="E517">
        <v>29.969000000000001</v>
      </c>
      <c r="F517">
        <v>2.5458E-3</v>
      </c>
      <c r="G517">
        <v>1.266</v>
      </c>
      <c r="H517">
        <v>963230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R517">
        <f t="shared" si="111"/>
        <v>8.2583620391758953E-6</v>
      </c>
      <c r="S517">
        <f t="shared" si="112"/>
        <v>0</v>
      </c>
      <c r="T517">
        <f t="shared" si="113"/>
        <v>0</v>
      </c>
      <c r="U517">
        <f t="shared" si="114"/>
        <v>0</v>
      </c>
      <c r="V517">
        <f t="shared" si="115"/>
        <v>0</v>
      </c>
      <c r="W517">
        <f t="shared" si="116"/>
        <v>0</v>
      </c>
      <c r="X517">
        <f t="shared" si="117"/>
        <v>0</v>
      </c>
      <c r="Y517">
        <f t="shared" si="118"/>
        <v>0</v>
      </c>
      <c r="AB517" s="42">
        <f t="shared" si="119"/>
        <v>4.1291810195879477E-6</v>
      </c>
      <c r="AC517" s="42">
        <f t="shared" si="120"/>
        <v>0</v>
      </c>
      <c r="AD517" s="42">
        <f t="shared" si="121"/>
        <v>0</v>
      </c>
      <c r="AE517" s="42">
        <f t="shared" si="121"/>
        <v>0</v>
      </c>
      <c r="AF517" s="42">
        <f t="shared" si="121"/>
        <v>0</v>
      </c>
      <c r="AI517" s="40">
        <f t="shared" si="122"/>
        <v>4.1291810195879477E-6</v>
      </c>
      <c r="AJ517" s="40">
        <f t="shared" si="123"/>
        <v>0</v>
      </c>
    </row>
    <row r="518" spans="1:36" x14ac:dyDescent="0.25">
      <c r="A518" t="s">
        <v>3156</v>
      </c>
      <c r="B518" t="s">
        <v>3156</v>
      </c>
      <c r="C518" t="s">
        <v>7877</v>
      </c>
      <c r="D518" t="s">
        <v>3153</v>
      </c>
      <c r="E518">
        <v>21.396999999999998</v>
      </c>
      <c r="F518">
        <v>0</v>
      </c>
      <c r="G518">
        <v>10.254</v>
      </c>
      <c r="H518">
        <v>2461900</v>
      </c>
      <c r="I518">
        <v>1592600</v>
      </c>
      <c r="J518">
        <v>3195400</v>
      </c>
      <c r="K518">
        <v>0</v>
      </c>
      <c r="L518">
        <v>6009000</v>
      </c>
      <c r="M518">
        <v>655420</v>
      </c>
      <c r="N518">
        <v>391190</v>
      </c>
      <c r="O518">
        <v>667850</v>
      </c>
      <c r="R518">
        <f t="shared" si="111"/>
        <v>2.1107379861764209E-5</v>
      </c>
      <c r="S518">
        <f t="shared" si="112"/>
        <v>1.915524529143316E-5</v>
      </c>
      <c r="T518">
        <f t="shared" si="113"/>
        <v>4.1921735678519454E-5</v>
      </c>
      <c r="U518">
        <f t="shared" si="114"/>
        <v>0</v>
      </c>
      <c r="V518">
        <f t="shared" si="115"/>
        <v>9.5132139219205822E-5</v>
      </c>
      <c r="W518">
        <f t="shared" si="116"/>
        <v>5.7567466352245088E-6</v>
      </c>
      <c r="X518">
        <f t="shared" si="117"/>
        <v>7.1362307785326101E-6</v>
      </c>
      <c r="Y518">
        <f t="shared" si="118"/>
        <v>1.2298897909658271E-5</v>
      </c>
      <c r="AB518" s="42">
        <f t="shared" si="119"/>
        <v>2.0131312576598686E-5</v>
      </c>
      <c r="AC518" s="42">
        <f t="shared" si="120"/>
        <v>4.5684624965908423E-5</v>
      </c>
      <c r="AD518" s="42">
        <f t="shared" si="121"/>
        <v>5.7567466352245088E-6</v>
      </c>
      <c r="AE518" s="42">
        <f t="shared" si="121"/>
        <v>7.1362307785326101E-6</v>
      </c>
      <c r="AF518" s="42">
        <f t="shared" si="121"/>
        <v>1.2298897909658271E-5</v>
      </c>
      <c r="AI518" s="40">
        <f t="shared" si="122"/>
        <v>9.760672851655243E-7</v>
      </c>
      <c r="AJ518" s="40">
        <f t="shared" si="123"/>
        <v>2.7526656655851795E-5</v>
      </c>
    </row>
    <row r="519" spans="1:36" x14ac:dyDescent="0.25">
      <c r="A519" t="s">
        <v>3152</v>
      </c>
      <c r="B519" t="s">
        <v>3152</v>
      </c>
      <c r="C519" t="s">
        <v>3247</v>
      </c>
      <c r="D519" t="s">
        <v>3151</v>
      </c>
      <c r="E519">
        <v>78.611999999999995</v>
      </c>
      <c r="F519">
        <v>0</v>
      </c>
      <c r="G519">
        <v>212.03</v>
      </c>
      <c r="H519">
        <v>24245000</v>
      </c>
      <c r="I519">
        <v>5656900</v>
      </c>
      <c r="J519">
        <v>12587000</v>
      </c>
      <c r="K519">
        <v>15827000</v>
      </c>
      <c r="L519">
        <v>4544100</v>
      </c>
      <c r="M519">
        <v>19072000</v>
      </c>
      <c r="N519">
        <v>0</v>
      </c>
      <c r="O519">
        <v>0</v>
      </c>
      <c r="R519">
        <f t="shared" si="111"/>
        <v>2.0786726704921939E-4</v>
      </c>
      <c r="S519">
        <f t="shared" si="112"/>
        <v>6.8039248454796088E-5</v>
      </c>
      <c r="T519">
        <f t="shared" si="113"/>
        <v>1.6513390717453976E-4</v>
      </c>
      <c r="U519">
        <f t="shared" si="114"/>
        <v>2.3599053070172884E-4</v>
      </c>
      <c r="V519">
        <f t="shared" si="115"/>
        <v>7.1940415015142809E-5</v>
      </c>
      <c r="W519">
        <f t="shared" si="116"/>
        <v>1.6751498554667518E-4</v>
      </c>
      <c r="X519">
        <f t="shared" si="117"/>
        <v>0</v>
      </c>
      <c r="Y519">
        <f t="shared" si="118"/>
        <v>0</v>
      </c>
      <c r="AB519" s="42">
        <f t="shared" si="119"/>
        <v>1.3795325775200774E-4</v>
      </c>
      <c r="AC519" s="42">
        <f t="shared" si="120"/>
        <v>1.5768828429713714E-4</v>
      </c>
      <c r="AD519" s="42">
        <f t="shared" si="121"/>
        <v>1.6751498554667518E-4</v>
      </c>
      <c r="AE519" s="42">
        <f t="shared" si="121"/>
        <v>0</v>
      </c>
      <c r="AF519" s="42">
        <f t="shared" si="121"/>
        <v>0</v>
      </c>
      <c r="AI519" s="40">
        <f t="shared" si="122"/>
        <v>6.9914009297211637E-5</v>
      </c>
      <c r="AJ519" s="40">
        <f t="shared" si="123"/>
        <v>4.7503291427085842E-5</v>
      </c>
    </row>
    <row r="520" spans="1:36" x14ac:dyDescent="0.25">
      <c r="A520" t="s">
        <v>3150</v>
      </c>
      <c r="B520" t="s">
        <v>3150</v>
      </c>
      <c r="C520" t="s">
        <v>294</v>
      </c>
      <c r="D520" t="s">
        <v>3149</v>
      </c>
      <c r="E520">
        <v>75.549000000000007</v>
      </c>
      <c r="F520">
        <v>1.0090999999999999E-2</v>
      </c>
      <c r="G520">
        <v>0.83001000000000003</v>
      </c>
      <c r="H520">
        <v>21510000</v>
      </c>
      <c r="I520">
        <v>0</v>
      </c>
      <c r="J520">
        <v>0</v>
      </c>
      <c r="K520">
        <v>0</v>
      </c>
      <c r="L520">
        <v>516310</v>
      </c>
      <c r="M520">
        <v>19435000</v>
      </c>
      <c r="N520">
        <v>0</v>
      </c>
      <c r="O520">
        <v>0</v>
      </c>
      <c r="R520">
        <f t="shared" si="111"/>
        <v>1.8441843325340109E-4</v>
      </c>
      <c r="S520">
        <f t="shared" si="112"/>
        <v>0</v>
      </c>
      <c r="T520">
        <f t="shared" si="113"/>
        <v>0</v>
      </c>
      <c r="U520">
        <f t="shared" si="114"/>
        <v>0</v>
      </c>
      <c r="V520">
        <f t="shared" si="115"/>
        <v>8.1740181062186982E-6</v>
      </c>
      <c r="W520">
        <f t="shared" si="116"/>
        <v>1.707033213139488E-4</v>
      </c>
      <c r="X520">
        <f t="shared" si="117"/>
        <v>0</v>
      </c>
      <c r="Y520">
        <f t="shared" si="118"/>
        <v>0</v>
      </c>
      <c r="AB520" s="42">
        <f t="shared" si="119"/>
        <v>9.2209216626700543E-5</v>
      </c>
      <c r="AC520" s="42">
        <f t="shared" si="120"/>
        <v>2.7246727020728993E-6</v>
      </c>
      <c r="AD520" s="42">
        <f t="shared" si="121"/>
        <v>1.707033213139488E-4</v>
      </c>
      <c r="AE520" s="42">
        <f t="shared" si="121"/>
        <v>0</v>
      </c>
      <c r="AF520" s="42">
        <f t="shared" si="121"/>
        <v>0</v>
      </c>
      <c r="AI520" s="40">
        <f t="shared" si="122"/>
        <v>9.2209216626700543E-5</v>
      </c>
      <c r="AJ520" s="40">
        <f t="shared" si="123"/>
        <v>2.7246727020728997E-6</v>
      </c>
    </row>
    <row r="521" spans="1:36" x14ac:dyDescent="0.25">
      <c r="A521" t="s">
        <v>3148</v>
      </c>
      <c r="B521" t="s">
        <v>3148</v>
      </c>
      <c r="C521" t="s">
        <v>4647</v>
      </c>
      <c r="D521" t="s">
        <v>3147</v>
      </c>
      <c r="E521">
        <v>27.847000000000001</v>
      </c>
      <c r="F521">
        <v>0</v>
      </c>
      <c r="G521">
        <v>13.91</v>
      </c>
      <c r="H521">
        <v>8502500</v>
      </c>
      <c r="I521">
        <v>1473900</v>
      </c>
      <c r="J521">
        <v>7848800</v>
      </c>
      <c r="K521">
        <v>6934900</v>
      </c>
      <c r="L521">
        <v>8456100</v>
      </c>
      <c r="M521">
        <v>2651800</v>
      </c>
      <c r="N521">
        <v>417740</v>
      </c>
      <c r="O521">
        <v>0</v>
      </c>
      <c r="R521">
        <f t="shared" si="111"/>
        <v>7.2897151498700267E-5</v>
      </c>
      <c r="S521">
        <f t="shared" si="112"/>
        <v>1.7727562498457452E-5</v>
      </c>
      <c r="T521">
        <f t="shared" si="113"/>
        <v>1.0297155880126541E-4</v>
      </c>
      <c r="U521">
        <f t="shared" si="114"/>
        <v>1.0340372347023564E-4</v>
      </c>
      <c r="V521">
        <f t="shared" si="115"/>
        <v>1.3387366990373213E-4</v>
      </c>
      <c r="W521">
        <f t="shared" si="116"/>
        <v>2.3291539359934625E-5</v>
      </c>
      <c r="X521">
        <f t="shared" si="117"/>
        <v>7.6205655702451811E-6</v>
      </c>
      <c r="Y521">
        <f t="shared" si="118"/>
        <v>0</v>
      </c>
      <c r="AB521" s="42">
        <f t="shared" si="119"/>
        <v>4.5312356998578861E-5</v>
      </c>
      <c r="AC521" s="42">
        <f t="shared" si="120"/>
        <v>1.1341631739174441E-4</v>
      </c>
      <c r="AD521" s="42">
        <f t="shared" si="121"/>
        <v>2.3291539359934625E-5</v>
      </c>
      <c r="AE521" s="42">
        <f t="shared" si="121"/>
        <v>7.6205655702451811E-6</v>
      </c>
      <c r="AF521" s="42">
        <f t="shared" si="121"/>
        <v>0</v>
      </c>
      <c r="AI521" s="40">
        <f t="shared" si="122"/>
        <v>2.7584794500121406E-5</v>
      </c>
      <c r="AJ521" s="40">
        <f t="shared" si="123"/>
        <v>1.0229437023040823E-5</v>
      </c>
    </row>
    <row r="522" spans="1:36" x14ac:dyDescent="0.25">
      <c r="A522" t="s">
        <v>5909</v>
      </c>
      <c r="B522" t="s">
        <v>5909</v>
      </c>
      <c r="C522">
        <v>1</v>
      </c>
      <c r="D522" t="s">
        <v>5908</v>
      </c>
      <c r="E522">
        <v>10.933</v>
      </c>
      <c r="F522">
        <v>5.7306999999999996E-4</v>
      </c>
      <c r="G522">
        <v>2.3138999999999998</v>
      </c>
      <c r="H522">
        <v>2550100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R522">
        <f t="shared" si="111"/>
        <v>2.1863572600627528E-5</v>
      </c>
      <c r="S522">
        <f t="shared" si="112"/>
        <v>0</v>
      </c>
      <c r="T522">
        <f t="shared" si="113"/>
        <v>0</v>
      </c>
      <c r="U522">
        <f t="shared" si="114"/>
        <v>0</v>
      </c>
      <c r="V522">
        <f t="shared" si="115"/>
        <v>0</v>
      </c>
      <c r="W522">
        <f t="shared" si="116"/>
        <v>0</v>
      </c>
      <c r="X522">
        <f t="shared" si="117"/>
        <v>0</v>
      </c>
      <c r="Y522">
        <f t="shared" si="118"/>
        <v>0</v>
      </c>
      <c r="AB522" s="42">
        <f t="shared" si="119"/>
        <v>1.0931786300313764E-5</v>
      </c>
      <c r="AC522" s="42">
        <f t="shared" si="120"/>
        <v>0</v>
      </c>
      <c r="AD522" s="42">
        <f t="shared" si="121"/>
        <v>0</v>
      </c>
      <c r="AE522" s="42">
        <f t="shared" si="121"/>
        <v>0</v>
      </c>
      <c r="AF522" s="42">
        <f t="shared" si="121"/>
        <v>0</v>
      </c>
      <c r="AI522" s="40">
        <f t="shared" si="122"/>
        <v>1.0931786300313762E-5</v>
      </c>
      <c r="AJ522" s="40">
        <f t="shared" si="123"/>
        <v>0</v>
      </c>
    </row>
    <row r="523" spans="1:36" x14ac:dyDescent="0.25">
      <c r="A523" t="s">
        <v>3146</v>
      </c>
      <c r="B523" t="s">
        <v>3145</v>
      </c>
      <c r="C523" t="s">
        <v>7878</v>
      </c>
      <c r="D523" t="s">
        <v>3143</v>
      </c>
      <c r="E523">
        <v>66.548000000000002</v>
      </c>
      <c r="F523">
        <v>0</v>
      </c>
      <c r="G523">
        <v>6.0094000000000003</v>
      </c>
      <c r="H523">
        <v>0</v>
      </c>
      <c r="I523">
        <v>0</v>
      </c>
      <c r="J523">
        <v>690820</v>
      </c>
      <c r="K523">
        <v>0</v>
      </c>
      <c r="L523">
        <v>589990</v>
      </c>
      <c r="M523">
        <v>0</v>
      </c>
      <c r="N523">
        <v>0</v>
      </c>
      <c r="O523">
        <v>0</v>
      </c>
      <c r="R523">
        <f t="shared" si="111"/>
        <v>0</v>
      </c>
      <c r="S523">
        <f t="shared" si="112"/>
        <v>0</v>
      </c>
      <c r="T523">
        <f t="shared" si="113"/>
        <v>9.0631449713446851E-6</v>
      </c>
      <c r="U523">
        <f t="shared" si="114"/>
        <v>0</v>
      </c>
      <c r="V523">
        <f t="shared" si="115"/>
        <v>9.3404910663902884E-6</v>
      </c>
      <c r="W523">
        <f t="shared" si="116"/>
        <v>0</v>
      </c>
      <c r="X523">
        <f t="shared" si="117"/>
        <v>0</v>
      </c>
      <c r="Y523">
        <f t="shared" si="118"/>
        <v>0</v>
      </c>
      <c r="AB523" s="42">
        <f t="shared" si="119"/>
        <v>0</v>
      </c>
      <c r="AC523" s="42">
        <f t="shared" si="120"/>
        <v>6.1345453459116573E-6</v>
      </c>
      <c r="AD523" s="42">
        <f t="shared" si="121"/>
        <v>0</v>
      </c>
      <c r="AE523" s="42">
        <f t="shared" si="121"/>
        <v>0</v>
      </c>
      <c r="AF523" s="42">
        <f t="shared" si="121"/>
        <v>0</v>
      </c>
      <c r="AI523" s="40">
        <f t="shared" si="122"/>
        <v>0</v>
      </c>
      <c r="AJ523" s="40">
        <f t="shared" si="123"/>
        <v>3.0683174088792299E-6</v>
      </c>
    </row>
    <row r="524" spans="1:36" x14ac:dyDescent="0.25">
      <c r="A524" t="s">
        <v>7879</v>
      </c>
      <c r="B524" t="s">
        <v>7880</v>
      </c>
      <c r="C524" t="s">
        <v>6890</v>
      </c>
      <c r="D524" t="s">
        <v>7881</v>
      </c>
      <c r="E524">
        <v>20.45</v>
      </c>
      <c r="F524">
        <v>0</v>
      </c>
      <c r="G524">
        <v>8.3834999999999997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1491300</v>
      </c>
      <c r="O524">
        <v>721500</v>
      </c>
      <c r="R524">
        <f t="shared" si="111"/>
        <v>0</v>
      </c>
      <c r="S524">
        <f t="shared" si="112"/>
        <v>0</v>
      </c>
      <c r="T524">
        <f t="shared" si="113"/>
        <v>0</v>
      </c>
      <c r="U524">
        <f t="shared" si="114"/>
        <v>0</v>
      </c>
      <c r="V524">
        <f t="shared" si="115"/>
        <v>0</v>
      </c>
      <c r="W524">
        <f t="shared" si="116"/>
        <v>0</v>
      </c>
      <c r="X524">
        <f t="shared" si="117"/>
        <v>2.7204838978567143E-5</v>
      </c>
      <c r="Y524">
        <f t="shared" si="118"/>
        <v>1.3286898018744393E-5</v>
      </c>
      <c r="AB524" s="42">
        <f t="shared" si="119"/>
        <v>0</v>
      </c>
      <c r="AC524" s="42">
        <f t="shared" si="120"/>
        <v>0</v>
      </c>
      <c r="AD524" s="42">
        <f t="shared" si="121"/>
        <v>0</v>
      </c>
      <c r="AE524" s="42">
        <f t="shared" si="121"/>
        <v>2.7204838978567143E-5</v>
      </c>
      <c r="AF524" s="42">
        <f t="shared" si="121"/>
        <v>1.3286898018744393E-5</v>
      </c>
      <c r="AI524" s="40">
        <f t="shared" si="122"/>
        <v>0</v>
      </c>
      <c r="AJ524" s="40">
        <f t="shared" si="123"/>
        <v>0</v>
      </c>
    </row>
    <row r="525" spans="1:36" x14ac:dyDescent="0.25">
      <c r="A525" t="s">
        <v>5907</v>
      </c>
      <c r="B525" t="s">
        <v>5907</v>
      </c>
      <c r="C525">
        <v>2</v>
      </c>
      <c r="D525" t="s">
        <v>5906</v>
      </c>
      <c r="E525">
        <v>64.144999999999996</v>
      </c>
      <c r="F525">
        <v>0</v>
      </c>
      <c r="G525">
        <v>2.8607999999999998</v>
      </c>
      <c r="H525">
        <v>318560</v>
      </c>
      <c r="I525">
        <v>538290</v>
      </c>
      <c r="J525">
        <v>0</v>
      </c>
      <c r="K525">
        <v>0</v>
      </c>
      <c r="L525">
        <v>272190</v>
      </c>
      <c r="M525">
        <v>138620</v>
      </c>
      <c r="N525">
        <v>0</v>
      </c>
      <c r="O525">
        <v>0</v>
      </c>
      <c r="R525">
        <f t="shared" si="111"/>
        <v>2.73121041828003E-6</v>
      </c>
      <c r="S525">
        <f t="shared" si="112"/>
        <v>6.4743670651296973E-6</v>
      </c>
      <c r="T525">
        <f t="shared" si="113"/>
        <v>0</v>
      </c>
      <c r="U525">
        <f t="shared" si="114"/>
        <v>0</v>
      </c>
      <c r="V525">
        <f t="shared" si="115"/>
        <v>4.3092056871485494E-6</v>
      </c>
      <c r="W525">
        <f t="shared" si="116"/>
        <v>1.2175402315687978E-6</v>
      </c>
      <c r="X525">
        <f t="shared" si="117"/>
        <v>0</v>
      </c>
      <c r="Y525">
        <f t="shared" si="118"/>
        <v>0</v>
      </c>
      <c r="AB525" s="42">
        <f t="shared" si="119"/>
        <v>4.6027887417048635E-6</v>
      </c>
      <c r="AC525" s="42">
        <f t="shared" si="120"/>
        <v>1.4364018957161832E-6</v>
      </c>
      <c r="AD525" s="42">
        <f t="shared" si="121"/>
        <v>1.2175402315687978E-6</v>
      </c>
      <c r="AE525" s="42">
        <f t="shared" si="121"/>
        <v>0</v>
      </c>
      <c r="AF525" s="42">
        <f t="shared" si="121"/>
        <v>0</v>
      </c>
      <c r="AI525" s="40">
        <f t="shared" si="122"/>
        <v>1.8715783234248336E-6</v>
      </c>
      <c r="AJ525" s="40">
        <f t="shared" si="123"/>
        <v>1.436401895716183E-6</v>
      </c>
    </row>
    <row r="526" spans="1:36" x14ac:dyDescent="0.25">
      <c r="A526" t="s">
        <v>5905</v>
      </c>
      <c r="B526" t="s">
        <v>5905</v>
      </c>
      <c r="C526">
        <v>6</v>
      </c>
      <c r="D526" t="s">
        <v>5904</v>
      </c>
      <c r="E526">
        <v>186.12</v>
      </c>
      <c r="F526">
        <v>2.5509999999999999E-3</v>
      </c>
      <c r="G526">
        <v>1.2783</v>
      </c>
      <c r="H526">
        <v>0</v>
      </c>
      <c r="I526">
        <v>247250</v>
      </c>
      <c r="J526">
        <v>0</v>
      </c>
      <c r="K526">
        <v>46544</v>
      </c>
      <c r="L526">
        <v>0</v>
      </c>
      <c r="M526">
        <v>396250</v>
      </c>
      <c r="N526">
        <v>0</v>
      </c>
      <c r="O526">
        <v>0</v>
      </c>
      <c r="R526">
        <f t="shared" si="111"/>
        <v>0</v>
      </c>
      <c r="S526">
        <f t="shared" si="112"/>
        <v>2.9738379996903485E-6</v>
      </c>
      <c r="T526">
        <f t="shared" si="113"/>
        <v>0</v>
      </c>
      <c r="U526">
        <f t="shared" si="114"/>
        <v>6.9400033240546322E-7</v>
      </c>
      <c r="V526">
        <f t="shared" si="115"/>
        <v>0</v>
      </c>
      <c r="W526">
        <f t="shared" si="116"/>
        <v>3.4803802969206184E-6</v>
      </c>
      <c r="X526">
        <f t="shared" si="117"/>
        <v>0</v>
      </c>
      <c r="Y526">
        <f t="shared" si="118"/>
        <v>0</v>
      </c>
      <c r="AB526" s="42">
        <f t="shared" si="119"/>
        <v>1.4869189998451742E-6</v>
      </c>
      <c r="AC526" s="42">
        <f t="shared" si="120"/>
        <v>2.313334441351544E-7</v>
      </c>
      <c r="AD526" s="42">
        <f t="shared" si="121"/>
        <v>3.4803802969206184E-6</v>
      </c>
      <c r="AE526" s="42">
        <f t="shared" si="121"/>
        <v>0</v>
      </c>
      <c r="AF526" s="42">
        <f t="shared" si="121"/>
        <v>0</v>
      </c>
      <c r="AI526" s="40">
        <f t="shared" si="122"/>
        <v>1.4869189998451742E-6</v>
      </c>
      <c r="AJ526" s="40">
        <f t="shared" si="123"/>
        <v>2.3133344413515445E-7</v>
      </c>
    </row>
    <row r="527" spans="1:36" x14ac:dyDescent="0.25">
      <c r="A527" t="s">
        <v>7882</v>
      </c>
      <c r="B527" t="s">
        <v>7882</v>
      </c>
      <c r="C527" t="s">
        <v>200</v>
      </c>
      <c r="D527" t="s">
        <v>7883</v>
      </c>
      <c r="E527">
        <v>83.994</v>
      </c>
      <c r="F527">
        <v>1.0029E-2</v>
      </c>
      <c r="G527">
        <v>0.79676000000000002</v>
      </c>
      <c r="H527">
        <v>836520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R527">
        <f t="shared" si="111"/>
        <v>7.1719994321308723E-6</v>
      </c>
      <c r="S527">
        <f t="shared" si="112"/>
        <v>0</v>
      </c>
      <c r="T527">
        <f t="shared" si="113"/>
        <v>0</v>
      </c>
      <c r="U527">
        <f t="shared" si="114"/>
        <v>0</v>
      </c>
      <c r="V527">
        <f t="shared" si="115"/>
        <v>0</v>
      </c>
      <c r="W527">
        <f t="shared" si="116"/>
        <v>0</v>
      </c>
      <c r="X527">
        <f t="shared" si="117"/>
        <v>0</v>
      </c>
      <c r="Y527">
        <f t="shared" si="118"/>
        <v>0</v>
      </c>
      <c r="AB527" s="42">
        <f t="shared" si="119"/>
        <v>3.5859997160654361E-6</v>
      </c>
      <c r="AC527" s="42">
        <f t="shared" si="120"/>
        <v>0</v>
      </c>
      <c r="AD527" s="42">
        <f t="shared" si="121"/>
        <v>0</v>
      </c>
      <c r="AE527" s="42">
        <f t="shared" si="121"/>
        <v>0</v>
      </c>
      <c r="AF527" s="42">
        <f t="shared" si="121"/>
        <v>0</v>
      </c>
      <c r="AI527" s="40">
        <f t="shared" si="122"/>
        <v>3.5859997160654361E-6</v>
      </c>
      <c r="AJ527" s="40">
        <f t="shared" si="123"/>
        <v>0</v>
      </c>
    </row>
    <row r="528" spans="1:36" x14ac:dyDescent="0.25">
      <c r="A528" t="s">
        <v>3142</v>
      </c>
      <c r="B528" t="s">
        <v>3142</v>
      </c>
      <c r="C528">
        <v>1</v>
      </c>
      <c r="D528" t="s">
        <v>3141</v>
      </c>
      <c r="E528">
        <v>13.773</v>
      </c>
      <c r="F528">
        <v>0</v>
      </c>
      <c r="G528">
        <v>2.9468000000000001</v>
      </c>
      <c r="H528">
        <v>0</v>
      </c>
      <c r="I528">
        <v>1342400</v>
      </c>
      <c r="J528">
        <v>0</v>
      </c>
      <c r="K528">
        <v>1067400</v>
      </c>
      <c r="L528">
        <v>2224900</v>
      </c>
      <c r="M528">
        <v>0</v>
      </c>
      <c r="N528">
        <v>0</v>
      </c>
      <c r="O528">
        <v>0</v>
      </c>
      <c r="R528">
        <f t="shared" si="111"/>
        <v>0</v>
      </c>
      <c r="S528">
        <f t="shared" si="112"/>
        <v>1.6145925705902221E-5</v>
      </c>
      <c r="T528">
        <f t="shared" si="113"/>
        <v>0</v>
      </c>
      <c r="U528">
        <f t="shared" si="114"/>
        <v>1.5915605766792531E-5</v>
      </c>
      <c r="V528">
        <f t="shared" si="115"/>
        <v>3.522374713742903E-5</v>
      </c>
      <c r="W528">
        <f t="shared" si="116"/>
        <v>0</v>
      </c>
      <c r="X528">
        <f t="shared" si="117"/>
        <v>0</v>
      </c>
      <c r="Y528">
        <f t="shared" si="118"/>
        <v>0</v>
      </c>
      <c r="AB528" s="42">
        <f t="shared" si="119"/>
        <v>8.0729628529511104E-6</v>
      </c>
      <c r="AC528" s="42">
        <f t="shared" si="120"/>
        <v>1.7046450968073854E-5</v>
      </c>
      <c r="AD528" s="42">
        <f t="shared" si="121"/>
        <v>0</v>
      </c>
      <c r="AE528" s="42">
        <f t="shared" si="121"/>
        <v>0</v>
      </c>
      <c r="AF528" s="42">
        <f t="shared" si="121"/>
        <v>0</v>
      </c>
      <c r="AI528" s="40">
        <f t="shared" si="122"/>
        <v>8.0729628529511104E-6</v>
      </c>
      <c r="AJ528" s="40">
        <f t="shared" si="123"/>
        <v>1.0183928494648331E-5</v>
      </c>
    </row>
    <row r="529" spans="1:36" x14ac:dyDescent="0.25">
      <c r="A529" t="s">
        <v>3140</v>
      </c>
      <c r="B529" t="s">
        <v>3139</v>
      </c>
      <c r="C529" t="s">
        <v>1910</v>
      </c>
      <c r="D529" t="s">
        <v>3138</v>
      </c>
      <c r="E529">
        <v>10.166</v>
      </c>
      <c r="F529">
        <v>0</v>
      </c>
      <c r="G529">
        <v>5.7411000000000003</v>
      </c>
      <c r="H529">
        <v>38215000</v>
      </c>
      <c r="I529">
        <v>35559000</v>
      </c>
      <c r="J529">
        <v>19742000</v>
      </c>
      <c r="K529">
        <v>8710600</v>
      </c>
      <c r="L529">
        <v>2681400</v>
      </c>
      <c r="M529">
        <v>17882000</v>
      </c>
      <c r="N529">
        <v>2688200</v>
      </c>
      <c r="O529">
        <v>2379800</v>
      </c>
      <c r="R529">
        <f t="shared" si="111"/>
        <v>3.2764065210500799E-4</v>
      </c>
      <c r="S529">
        <f t="shared" si="112"/>
        <v>4.2769142742563846E-4</v>
      </c>
      <c r="T529">
        <f t="shared" si="113"/>
        <v>2.590032251878735E-4</v>
      </c>
      <c r="U529">
        <f t="shared" si="114"/>
        <v>1.2988052800470584E-4</v>
      </c>
      <c r="V529">
        <f t="shared" si="115"/>
        <v>4.245087670201007E-5</v>
      </c>
      <c r="W529">
        <f t="shared" si="116"/>
        <v>1.5706286553825741E-4</v>
      </c>
      <c r="X529">
        <f t="shared" si="117"/>
        <v>4.9039125690460802E-5</v>
      </c>
      <c r="Y529">
        <f t="shared" si="118"/>
        <v>4.3825585453926415E-5</v>
      </c>
      <c r="AB529" s="42">
        <f t="shared" si="119"/>
        <v>3.7766603976532322E-4</v>
      </c>
      <c r="AC529" s="42">
        <f t="shared" si="120"/>
        <v>1.4377820996486313E-4</v>
      </c>
      <c r="AD529" s="42">
        <f t="shared" si="121"/>
        <v>1.5706286553825741E-4</v>
      </c>
      <c r="AE529" s="42">
        <f t="shared" si="121"/>
        <v>4.9039125690460802E-5</v>
      </c>
      <c r="AF529" s="42">
        <f t="shared" si="121"/>
        <v>4.3825585453926415E-5</v>
      </c>
      <c r="AI529" s="40">
        <f t="shared" si="122"/>
        <v>5.0025387660315235E-5</v>
      </c>
      <c r="AJ529" s="40">
        <f t="shared" si="123"/>
        <v>6.2898301730081113E-5</v>
      </c>
    </row>
    <row r="530" spans="1:36" x14ac:dyDescent="0.25">
      <c r="A530" t="s">
        <v>3137</v>
      </c>
      <c r="B530" t="s">
        <v>3136</v>
      </c>
      <c r="C530" t="s">
        <v>7884</v>
      </c>
      <c r="D530" t="s">
        <v>3135</v>
      </c>
      <c r="E530">
        <v>70.891999999999996</v>
      </c>
      <c r="F530">
        <v>0</v>
      </c>
      <c r="G530">
        <v>162.97999999999999</v>
      </c>
      <c r="H530">
        <v>50902000</v>
      </c>
      <c r="I530">
        <v>12923000</v>
      </c>
      <c r="J530">
        <v>9610400</v>
      </c>
      <c r="K530">
        <v>14476000</v>
      </c>
      <c r="L530">
        <v>5174700</v>
      </c>
      <c r="M530">
        <v>1275100</v>
      </c>
      <c r="N530">
        <v>134500</v>
      </c>
      <c r="O530">
        <v>124430</v>
      </c>
      <c r="R530">
        <f t="shared" si="111"/>
        <v>4.3641409063061931E-4</v>
      </c>
      <c r="S530">
        <f t="shared" si="112"/>
        <v>1.5543340129423004E-4</v>
      </c>
      <c r="T530">
        <f t="shared" si="113"/>
        <v>1.2608269655280821E-4</v>
      </c>
      <c r="U530">
        <f t="shared" si="114"/>
        <v>2.158462704516476E-4</v>
      </c>
      <c r="V530">
        <f t="shared" si="115"/>
        <v>8.1923827728012049E-5</v>
      </c>
      <c r="W530">
        <f t="shared" si="116"/>
        <v>1.1199578338431496E-5</v>
      </c>
      <c r="X530">
        <f t="shared" si="117"/>
        <v>2.4535980973763032E-6</v>
      </c>
      <c r="Y530">
        <f t="shared" si="118"/>
        <v>2.2914604580351556E-6</v>
      </c>
      <c r="AB530" s="42">
        <f t="shared" si="119"/>
        <v>2.9592374596242466E-4</v>
      </c>
      <c r="AC530" s="42">
        <f t="shared" si="120"/>
        <v>1.4128426491082262E-4</v>
      </c>
      <c r="AD530" s="42">
        <f t="shared" si="121"/>
        <v>1.1199578338431496E-5</v>
      </c>
      <c r="AE530" s="42">
        <f t="shared" si="121"/>
        <v>2.4535980973763032E-6</v>
      </c>
      <c r="AF530" s="42">
        <f t="shared" si="121"/>
        <v>2.2914604580351556E-6</v>
      </c>
      <c r="AI530" s="40">
        <f t="shared" si="122"/>
        <v>1.4049034466819462E-4</v>
      </c>
      <c r="AJ530" s="40">
        <f t="shared" si="123"/>
        <v>3.9400173124297737E-5</v>
      </c>
    </row>
    <row r="531" spans="1:36" x14ac:dyDescent="0.25">
      <c r="A531" t="s">
        <v>7885</v>
      </c>
      <c r="B531" t="s">
        <v>7885</v>
      </c>
      <c r="C531" t="s">
        <v>276</v>
      </c>
      <c r="D531" t="s">
        <v>7886</v>
      </c>
      <c r="E531">
        <v>281.79000000000002</v>
      </c>
      <c r="F531">
        <v>0</v>
      </c>
      <c r="G531">
        <v>2.9026000000000001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64918</v>
      </c>
      <c r="O531">
        <v>43790</v>
      </c>
      <c r="R531">
        <f t="shared" si="111"/>
        <v>0</v>
      </c>
      <c r="S531">
        <f t="shared" si="112"/>
        <v>0</v>
      </c>
      <c r="T531">
        <f t="shared" si="113"/>
        <v>0</v>
      </c>
      <c r="U531">
        <f t="shared" si="114"/>
        <v>0</v>
      </c>
      <c r="V531">
        <f t="shared" si="115"/>
        <v>0</v>
      </c>
      <c r="W531">
        <f t="shared" si="116"/>
        <v>0</v>
      </c>
      <c r="X531">
        <f t="shared" si="117"/>
        <v>1.1842578534236049E-6</v>
      </c>
      <c r="Y531">
        <f t="shared" si="118"/>
        <v>8.0642171065948302E-7</v>
      </c>
      <c r="AB531" s="42">
        <f t="shared" si="119"/>
        <v>0</v>
      </c>
      <c r="AC531" s="42">
        <f t="shared" si="120"/>
        <v>0</v>
      </c>
      <c r="AD531" s="42">
        <f t="shared" si="121"/>
        <v>0</v>
      </c>
      <c r="AE531" s="42">
        <f t="shared" si="121"/>
        <v>1.1842578534236049E-6</v>
      </c>
      <c r="AF531" s="42">
        <f t="shared" si="121"/>
        <v>8.0642171065948302E-7</v>
      </c>
      <c r="AI531" s="40">
        <f t="shared" si="122"/>
        <v>0</v>
      </c>
      <c r="AJ531" s="40">
        <f t="shared" si="123"/>
        <v>0</v>
      </c>
    </row>
    <row r="532" spans="1:36" x14ac:dyDescent="0.25">
      <c r="A532" t="s">
        <v>3134</v>
      </c>
      <c r="B532" t="s">
        <v>3134</v>
      </c>
      <c r="C532">
        <v>2</v>
      </c>
      <c r="D532" t="s">
        <v>3133</v>
      </c>
      <c r="E532">
        <v>19.863</v>
      </c>
      <c r="F532">
        <v>0</v>
      </c>
      <c r="G532">
        <v>11.643000000000001</v>
      </c>
      <c r="H532">
        <v>0</v>
      </c>
      <c r="I532">
        <v>0</v>
      </c>
      <c r="J532">
        <v>0</v>
      </c>
      <c r="K532">
        <v>9113400</v>
      </c>
      <c r="L532">
        <v>0</v>
      </c>
      <c r="M532">
        <v>0</v>
      </c>
      <c r="N532">
        <v>178880000</v>
      </c>
      <c r="O532">
        <v>233080000</v>
      </c>
      <c r="R532">
        <f t="shared" si="111"/>
        <v>0</v>
      </c>
      <c r="S532">
        <f t="shared" si="112"/>
        <v>0</v>
      </c>
      <c r="T532">
        <f t="shared" si="113"/>
        <v>0</v>
      </c>
      <c r="U532">
        <f t="shared" si="114"/>
        <v>1.3588652950635848E-4</v>
      </c>
      <c r="V532">
        <f t="shared" si="115"/>
        <v>0</v>
      </c>
      <c r="W532">
        <f t="shared" si="116"/>
        <v>0</v>
      </c>
      <c r="X532">
        <f t="shared" si="117"/>
        <v>3.263194257685302E-3</v>
      </c>
      <c r="Y532">
        <f t="shared" si="118"/>
        <v>4.2923218159514115E-3</v>
      </c>
      <c r="AB532" s="42">
        <f t="shared" si="119"/>
        <v>0</v>
      </c>
      <c r="AC532" s="42">
        <f t="shared" si="120"/>
        <v>4.5295509835452826E-5</v>
      </c>
      <c r="AD532" s="42">
        <f t="shared" si="121"/>
        <v>0</v>
      </c>
      <c r="AE532" s="42">
        <f t="shared" si="121"/>
        <v>3.263194257685302E-3</v>
      </c>
      <c r="AF532" s="42">
        <f t="shared" si="121"/>
        <v>4.2923218159514115E-3</v>
      </c>
      <c r="AI532" s="40">
        <f t="shared" si="122"/>
        <v>0</v>
      </c>
      <c r="AJ532" s="40">
        <f t="shared" si="123"/>
        <v>4.5295509835452826E-5</v>
      </c>
    </row>
    <row r="533" spans="1:36" x14ac:dyDescent="0.25">
      <c r="A533" t="s">
        <v>5902</v>
      </c>
      <c r="B533" t="s">
        <v>5902</v>
      </c>
      <c r="C533" t="s">
        <v>165</v>
      </c>
      <c r="D533" t="s">
        <v>5901</v>
      </c>
      <c r="E533">
        <v>9.4718</v>
      </c>
      <c r="F533">
        <v>5.6689000000000002E-4</v>
      </c>
      <c r="G533">
        <v>2.2366000000000001</v>
      </c>
      <c r="H533">
        <v>4234300</v>
      </c>
      <c r="I533">
        <v>0</v>
      </c>
      <c r="J533">
        <v>1616900</v>
      </c>
      <c r="K533">
        <v>1149800</v>
      </c>
      <c r="L533">
        <v>0</v>
      </c>
      <c r="M533">
        <v>0</v>
      </c>
      <c r="N533">
        <v>0</v>
      </c>
      <c r="O533">
        <v>2443200</v>
      </c>
      <c r="R533">
        <f t="shared" ref="R533:R596" si="124">H533/SUM(H$9:H$19,H$27:H$2065)</f>
        <v>3.6303252995112796E-5</v>
      </c>
      <c r="S533">
        <f t="shared" ref="S533:S596" si="125">I533/SUM(I$9:I$19,I$27:I$2065)</f>
        <v>0</v>
      </c>
      <c r="T533">
        <f t="shared" ref="T533:T596" si="126">J533/SUM(J$9:J$19,J$27:J$2065)</f>
        <v>2.1212760348813326E-5</v>
      </c>
      <c r="U533">
        <f t="shared" ref="U533:U596" si="127">K533/SUM(K$9:K$19,K$27:K$2065)</f>
        <v>1.714424162512465E-5</v>
      </c>
      <c r="V533">
        <f t="shared" ref="V533:V596" si="128">L533/SUM(L$9:L$19,L$27:L$2065)</f>
        <v>0</v>
      </c>
      <c r="W533">
        <f t="shared" ref="W533:W596" si="129">M533/SUM(M$9:M$19,M$27:M$2065)</f>
        <v>0</v>
      </c>
      <c r="X533">
        <f t="shared" ref="X533:X596" si="130">N533/SUM(N$9:N$19,N$27:N$2065)</f>
        <v>0</v>
      </c>
      <c r="Y533">
        <f t="shared" ref="Y533:Y596" si="131">O533/SUM(O$9:O$19,O$27:O$2065)</f>
        <v>4.4993138238941515E-5</v>
      </c>
      <c r="AB533" s="42">
        <f t="shared" si="119"/>
        <v>1.8151626497556398E-5</v>
      </c>
      <c r="AC533" s="42">
        <f t="shared" si="120"/>
        <v>1.2785667324645994E-5</v>
      </c>
      <c r="AD533" s="42">
        <f t="shared" si="121"/>
        <v>0</v>
      </c>
      <c r="AE533" s="42">
        <f t="shared" si="121"/>
        <v>0</v>
      </c>
      <c r="AF533" s="42">
        <f t="shared" si="121"/>
        <v>4.4993138238941515E-5</v>
      </c>
      <c r="AI533" s="40">
        <f t="shared" si="122"/>
        <v>1.8151626497556398E-5</v>
      </c>
      <c r="AJ533" s="40">
        <f t="shared" si="123"/>
        <v>6.4998250708164319E-6</v>
      </c>
    </row>
    <row r="534" spans="1:36" x14ac:dyDescent="0.25">
      <c r="A534" t="s">
        <v>5900</v>
      </c>
      <c r="B534" t="s">
        <v>5900</v>
      </c>
      <c r="C534">
        <v>1</v>
      </c>
      <c r="D534" t="s">
        <v>5899</v>
      </c>
      <c r="E534">
        <v>21.225000000000001</v>
      </c>
      <c r="F534">
        <v>0</v>
      </c>
      <c r="G534">
        <v>6.6886999999999999</v>
      </c>
      <c r="H534">
        <v>1134800</v>
      </c>
      <c r="I534">
        <v>0</v>
      </c>
      <c r="J534">
        <v>320900</v>
      </c>
      <c r="K534">
        <v>562740</v>
      </c>
      <c r="L534">
        <v>0</v>
      </c>
      <c r="M534">
        <v>631300</v>
      </c>
      <c r="N534">
        <v>0</v>
      </c>
      <c r="O534">
        <v>0</v>
      </c>
      <c r="R534">
        <f t="shared" si="124"/>
        <v>9.7293369621552554E-6</v>
      </c>
      <c r="S534">
        <f t="shared" si="125"/>
        <v>0</v>
      </c>
      <c r="T534">
        <f t="shared" si="126"/>
        <v>4.2100159539453253E-6</v>
      </c>
      <c r="U534">
        <f t="shared" si="127"/>
        <v>8.3908075596822446E-6</v>
      </c>
      <c r="V534">
        <f t="shared" si="128"/>
        <v>0</v>
      </c>
      <c r="W534">
        <f t="shared" si="129"/>
        <v>5.5448935809362434E-6</v>
      </c>
      <c r="X534">
        <f t="shared" si="130"/>
        <v>0</v>
      </c>
      <c r="Y534">
        <f t="shared" si="131"/>
        <v>0</v>
      </c>
      <c r="AB534" s="42">
        <f t="shared" si="119"/>
        <v>4.8646684810776277E-6</v>
      </c>
      <c r="AC534" s="42">
        <f t="shared" si="120"/>
        <v>4.200274504542523E-6</v>
      </c>
      <c r="AD534" s="42">
        <f t="shared" si="121"/>
        <v>5.5448935809362434E-6</v>
      </c>
      <c r="AE534" s="42">
        <f t="shared" si="121"/>
        <v>0</v>
      </c>
      <c r="AF534" s="42">
        <f t="shared" si="121"/>
        <v>0</v>
      </c>
      <c r="AI534" s="40">
        <f t="shared" si="122"/>
        <v>4.8646684810776277E-6</v>
      </c>
      <c r="AJ534" s="40">
        <f t="shared" si="123"/>
        <v>2.4222223988025629E-6</v>
      </c>
    </row>
    <row r="535" spans="1:36" x14ac:dyDescent="0.25">
      <c r="A535" t="s">
        <v>7887</v>
      </c>
      <c r="B535" t="s">
        <v>7887</v>
      </c>
      <c r="C535" t="s">
        <v>7888</v>
      </c>
      <c r="D535" t="s">
        <v>3129</v>
      </c>
      <c r="E535">
        <v>110.16</v>
      </c>
      <c r="F535">
        <v>0</v>
      </c>
      <c r="G535">
        <v>3.9908000000000001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327410</v>
      </c>
      <c r="O535">
        <v>0</v>
      </c>
      <c r="R535">
        <f t="shared" si="124"/>
        <v>0</v>
      </c>
      <c r="S535">
        <f t="shared" si="125"/>
        <v>0</v>
      </c>
      <c r="T535">
        <f t="shared" si="126"/>
        <v>0</v>
      </c>
      <c r="U535">
        <f t="shared" si="127"/>
        <v>0</v>
      </c>
      <c r="V535">
        <f t="shared" si="128"/>
        <v>0</v>
      </c>
      <c r="W535">
        <f t="shared" si="129"/>
        <v>0</v>
      </c>
      <c r="X535">
        <f t="shared" si="130"/>
        <v>5.9727327365202635E-6</v>
      </c>
      <c r="Y535">
        <f t="shared" si="131"/>
        <v>0</v>
      </c>
      <c r="AB535" s="42">
        <f t="shared" si="119"/>
        <v>0</v>
      </c>
      <c r="AC535" s="42">
        <f t="shared" si="120"/>
        <v>0</v>
      </c>
      <c r="AD535" s="42">
        <f t="shared" si="121"/>
        <v>0</v>
      </c>
      <c r="AE535" s="42">
        <f t="shared" si="121"/>
        <v>5.9727327365202635E-6</v>
      </c>
      <c r="AF535" s="42">
        <f t="shared" si="121"/>
        <v>0</v>
      </c>
      <c r="AI535" s="40">
        <f t="shared" si="122"/>
        <v>0</v>
      </c>
      <c r="AJ535" s="40">
        <f t="shared" si="123"/>
        <v>0</v>
      </c>
    </row>
    <row r="536" spans="1:36" x14ac:dyDescent="0.25">
      <c r="A536" t="s">
        <v>3128</v>
      </c>
      <c r="B536" t="s">
        <v>3128</v>
      </c>
      <c r="C536">
        <v>4</v>
      </c>
      <c r="D536" t="s">
        <v>3127</v>
      </c>
      <c r="E536">
        <v>143.33000000000001</v>
      </c>
      <c r="F536">
        <v>0</v>
      </c>
      <c r="G536">
        <v>13.334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232020</v>
      </c>
      <c r="O536">
        <v>139240</v>
      </c>
      <c r="R536">
        <f t="shared" si="124"/>
        <v>0</v>
      </c>
      <c r="S536">
        <f t="shared" si="125"/>
        <v>0</v>
      </c>
      <c r="T536">
        <f t="shared" si="126"/>
        <v>0</v>
      </c>
      <c r="U536">
        <f t="shared" si="127"/>
        <v>0</v>
      </c>
      <c r="V536">
        <f t="shared" si="128"/>
        <v>0</v>
      </c>
      <c r="W536">
        <f t="shared" si="129"/>
        <v>0</v>
      </c>
      <c r="X536">
        <f t="shared" si="130"/>
        <v>4.2325935357118946E-6</v>
      </c>
      <c r="Y536">
        <f t="shared" si="131"/>
        <v>2.5641963688565065E-6</v>
      </c>
      <c r="AB536" s="42">
        <f t="shared" si="119"/>
        <v>0</v>
      </c>
      <c r="AC536" s="42">
        <f t="shared" si="120"/>
        <v>0</v>
      </c>
      <c r="AD536" s="42">
        <f t="shared" si="121"/>
        <v>0</v>
      </c>
      <c r="AE536" s="42">
        <f t="shared" si="121"/>
        <v>4.2325935357118946E-6</v>
      </c>
      <c r="AF536" s="42">
        <f t="shared" si="121"/>
        <v>2.5641963688565065E-6</v>
      </c>
      <c r="AI536" s="40">
        <f t="shared" si="122"/>
        <v>0</v>
      </c>
      <c r="AJ536" s="40">
        <f t="shared" si="123"/>
        <v>0</v>
      </c>
    </row>
    <row r="537" spans="1:36" x14ac:dyDescent="0.25">
      <c r="A537" t="s">
        <v>3122</v>
      </c>
      <c r="B537" t="s">
        <v>3122</v>
      </c>
      <c r="C537">
        <v>1</v>
      </c>
      <c r="D537" t="s">
        <v>3121</v>
      </c>
      <c r="E537">
        <v>32.067</v>
      </c>
      <c r="F537">
        <v>0</v>
      </c>
      <c r="G537">
        <v>3.6391</v>
      </c>
      <c r="H537">
        <v>0</v>
      </c>
      <c r="I537">
        <v>0</v>
      </c>
      <c r="J537">
        <v>939660</v>
      </c>
      <c r="K537">
        <v>0</v>
      </c>
      <c r="L537">
        <v>1008900</v>
      </c>
      <c r="M537">
        <v>0</v>
      </c>
      <c r="N537">
        <v>0</v>
      </c>
      <c r="O537">
        <v>0</v>
      </c>
      <c r="R537">
        <f t="shared" si="124"/>
        <v>0</v>
      </c>
      <c r="S537">
        <f t="shared" si="125"/>
        <v>0</v>
      </c>
      <c r="T537">
        <f t="shared" si="126"/>
        <v>1.2327776850371656E-5</v>
      </c>
      <c r="U537">
        <f t="shared" si="127"/>
        <v>0</v>
      </c>
      <c r="V537">
        <f t="shared" si="128"/>
        <v>1.5972510444043393E-5</v>
      </c>
      <c r="W537">
        <f t="shared" si="129"/>
        <v>0</v>
      </c>
      <c r="X537">
        <f t="shared" si="130"/>
        <v>0</v>
      </c>
      <c r="Y537">
        <f t="shared" si="131"/>
        <v>0</v>
      </c>
      <c r="AB537" s="42">
        <f t="shared" si="119"/>
        <v>0</v>
      </c>
      <c r="AC537" s="42">
        <f t="shared" si="120"/>
        <v>9.4334290981383498E-6</v>
      </c>
      <c r="AD537" s="42">
        <f t="shared" si="121"/>
        <v>0</v>
      </c>
      <c r="AE537" s="42">
        <f t="shared" si="121"/>
        <v>0</v>
      </c>
      <c r="AF537" s="42">
        <f t="shared" si="121"/>
        <v>0</v>
      </c>
      <c r="AI537" s="40">
        <f t="shared" si="122"/>
        <v>0</v>
      </c>
      <c r="AJ537" s="40">
        <f t="shared" si="123"/>
        <v>4.8326393463066093E-6</v>
      </c>
    </row>
    <row r="538" spans="1:36" x14ac:dyDescent="0.25">
      <c r="A538" t="s">
        <v>3120</v>
      </c>
      <c r="B538" t="s">
        <v>3120</v>
      </c>
      <c r="C538" t="s">
        <v>157</v>
      </c>
      <c r="D538" t="s">
        <v>3119</v>
      </c>
      <c r="E538">
        <v>47.146000000000001</v>
      </c>
      <c r="F538">
        <v>1.0758E-3</v>
      </c>
      <c r="G538">
        <v>1.7206999999999999</v>
      </c>
      <c r="H538">
        <v>0</v>
      </c>
      <c r="I538">
        <v>247740</v>
      </c>
      <c r="J538">
        <v>92754</v>
      </c>
      <c r="K538">
        <v>799590</v>
      </c>
      <c r="L538">
        <v>0</v>
      </c>
      <c r="M538">
        <v>0</v>
      </c>
      <c r="N538">
        <v>0</v>
      </c>
      <c r="O538">
        <v>0</v>
      </c>
      <c r="R538">
        <f t="shared" si="124"/>
        <v>0</v>
      </c>
      <c r="S538">
        <f t="shared" si="125"/>
        <v>2.9797315512367519E-6</v>
      </c>
      <c r="T538">
        <f t="shared" si="126"/>
        <v>1.2168769703715947E-6</v>
      </c>
      <c r="U538">
        <f t="shared" si="127"/>
        <v>1.1922390120919654E-5</v>
      </c>
      <c r="V538">
        <f t="shared" si="128"/>
        <v>0</v>
      </c>
      <c r="W538">
        <f t="shared" si="129"/>
        <v>0</v>
      </c>
      <c r="X538">
        <f t="shared" si="130"/>
        <v>0</v>
      </c>
      <c r="Y538">
        <f t="shared" si="131"/>
        <v>0</v>
      </c>
      <c r="AB538" s="42">
        <f t="shared" si="119"/>
        <v>1.4898657756183759E-6</v>
      </c>
      <c r="AC538" s="42">
        <f t="shared" si="120"/>
        <v>4.3797556970970832E-6</v>
      </c>
      <c r="AD538" s="42">
        <f t="shared" si="121"/>
        <v>0</v>
      </c>
      <c r="AE538" s="42">
        <f t="shared" si="121"/>
        <v>0</v>
      </c>
      <c r="AF538" s="42">
        <f t="shared" si="121"/>
        <v>0</v>
      </c>
      <c r="AI538" s="40">
        <f t="shared" si="122"/>
        <v>1.4898657756183757E-6</v>
      </c>
      <c r="AJ538" s="40">
        <f t="shared" si="123"/>
        <v>3.7876420954128412E-6</v>
      </c>
    </row>
    <row r="539" spans="1:36" x14ac:dyDescent="0.25">
      <c r="A539" t="s">
        <v>3118</v>
      </c>
      <c r="B539" t="s">
        <v>3117</v>
      </c>
      <c r="C539" t="s">
        <v>7889</v>
      </c>
      <c r="D539" t="s">
        <v>3115</v>
      </c>
      <c r="E539">
        <v>61.78</v>
      </c>
      <c r="F539">
        <v>0</v>
      </c>
      <c r="G539">
        <v>67.408000000000001</v>
      </c>
      <c r="H539">
        <v>14876000</v>
      </c>
      <c r="I539">
        <v>7647000</v>
      </c>
      <c r="J539">
        <v>10559000</v>
      </c>
      <c r="K539">
        <v>10568000</v>
      </c>
      <c r="L539">
        <v>11166000</v>
      </c>
      <c r="M539">
        <v>20535000</v>
      </c>
      <c r="N539">
        <v>1258300</v>
      </c>
      <c r="O539">
        <v>211570</v>
      </c>
      <c r="R539">
        <f t="shared" si="124"/>
        <v>1.2754107917608529E-4</v>
      </c>
      <c r="S539">
        <f t="shared" si="125"/>
        <v>9.1975487092546391E-5</v>
      </c>
      <c r="T539">
        <f t="shared" si="126"/>
        <v>1.3852776085294076E-4</v>
      </c>
      <c r="U539">
        <f t="shared" si="127"/>
        <v>1.5757553095696407E-4</v>
      </c>
      <c r="V539">
        <f t="shared" si="128"/>
        <v>1.7677574746574341E-4</v>
      </c>
      <c r="W539">
        <f t="shared" si="129"/>
        <v>1.8036494485114171E-4</v>
      </c>
      <c r="X539">
        <f t="shared" si="130"/>
        <v>2.295436792511972E-5</v>
      </c>
      <c r="Y539">
        <f t="shared" si="131"/>
        <v>3.8962009893634806E-6</v>
      </c>
      <c r="AB539" s="42">
        <f t="shared" ref="AB539:AB602" si="132">AVERAGE(R539:S539)</f>
        <v>1.0975828313431584E-4</v>
      </c>
      <c r="AC539" s="42">
        <f t="shared" ref="AC539:AC602" si="133">AVERAGE(T539:V539)</f>
        <v>1.5762634642521608E-4</v>
      </c>
      <c r="AD539" s="42">
        <f t="shared" ref="AD539:AF602" si="134">W539</f>
        <v>1.8036494485114171E-4</v>
      </c>
      <c r="AE539" s="42">
        <f t="shared" si="134"/>
        <v>2.295436792511972E-5</v>
      </c>
      <c r="AF539" s="42">
        <f t="shared" si="134"/>
        <v>3.8962009893634806E-6</v>
      </c>
      <c r="AI539" s="40">
        <f t="shared" ref="AI539:AI602" si="135">STDEV(R539:S539)/SQRT(2)</f>
        <v>1.7782796041769449E-5</v>
      </c>
      <c r="AJ539" s="40">
        <f t="shared" ref="AJ539:AJ602" si="136">STDEV(T539:V539)/SQRT(3)</f>
        <v>1.1041271917101806E-5</v>
      </c>
    </row>
    <row r="540" spans="1:36" x14ac:dyDescent="0.25">
      <c r="A540" t="s">
        <v>3112</v>
      </c>
      <c r="B540" t="s">
        <v>3112</v>
      </c>
      <c r="C540" t="s">
        <v>160</v>
      </c>
      <c r="D540" t="s">
        <v>3111</v>
      </c>
      <c r="E540">
        <v>36.046999999999997</v>
      </c>
      <c r="F540">
        <v>0</v>
      </c>
      <c r="G540">
        <v>10.843</v>
      </c>
      <c r="H540">
        <v>8213300</v>
      </c>
      <c r="I540">
        <v>3345300</v>
      </c>
      <c r="J540">
        <v>824840</v>
      </c>
      <c r="K540">
        <v>6076900</v>
      </c>
      <c r="L540">
        <v>4030900</v>
      </c>
      <c r="M540">
        <v>1764400</v>
      </c>
      <c r="N540">
        <v>0</v>
      </c>
      <c r="O540">
        <v>0</v>
      </c>
      <c r="R540">
        <f t="shared" si="124"/>
        <v>7.0417662382155229E-5</v>
      </c>
      <c r="S540">
        <f t="shared" si="125"/>
        <v>4.0236118343232043E-5</v>
      </c>
      <c r="T540">
        <f t="shared" si="126"/>
        <v>1.0821407165634971E-5</v>
      </c>
      <c r="U540">
        <f t="shared" si="127"/>
        <v>9.0610403489058952E-5</v>
      </c>
      <c r="V540">
        <f t="shared" si="128"/>
        <v>6.3815633213296181E-5</v>
      </c>
      <c r="W540">
        <f t="shared" si="129"/>
        <v>1.5497244153657386E-5</v>
      </c>
      <c r="X540">
        <f t="shared" si="130"/>
        <v>0</v>
      </c>
      <c r="Y540">
        <f t="shared" si="131"/>
        <v>0</v>
      </c>
      <c r="AB540" s="42">
        <f t="shared" si="132"/>
        <v>5.532689036269364E-5</v>
      </c>
      <c r="AC540" s="42">
        <f t="shared" si="133"/>
        <v>5.508248128933003E-5</v>
      </c>
      <c r="AD540" s="42">
        <f t="shared" si="134"/>
        <v>1.5497244153657386E-5</v>
      </c>
      <c r="AE540" s="42">
        <f t="shared" si="134"/>
        <v>0</v>
      </c>
      <c r="AF540" s="42">
        <f t="shared" si="134"/>
        <v>0</v>
      </c>
      <c r="AI540" s="40">
        <f t="shared" si="135"/>
        <v>1.5090772019461591E-5</v>
      </c>
      <c r="AJ540" s="40">
        <f t="shared" si="136"/>
        <v>2.3443349735551492E-5</v>
      </c>
    </row>
    <row r="541" spans="1:36" x14ac:dyDescent="0.25">
      <c r="A541" t="s">
        <v>3110</v>
      </c>
      <c r="B541" t="s">
        <v>3110</v>
      </c>
      <c r="C541">
        <v>5</v>
      </c>
      <c r="D541" t="s">
        <v>3109</v>
      </c>
      <c r="E541">
        <v>45.103999999999999</v>
      </c>
      <c r="F541">
        <v>0</v>
      </c>
      <c r="G541">
        <v>47.104999999999997</v>
      </c>
      <c r="H541">
        <v>750500</v>
      </c>
      <c r="I541">
        <v>704390</v>
      </c>
      <c r="J541">
        <v>0</v>
      </c>
      <c r="K541">
        <v>359660</v>
      </c>
      <c r="L541">
        <v>1673600</v>
      </c>
      <c r="M541">
        <v>0</v>
      </c>
      <c r="N541">
        <v>102630</v>
      </c>
      <c r="O541">
        <v>0</v>
      </c>
      <c r="R541">
        <f t="shared" si="124"/>
        <v>6.4344971713936543E-6</v>
      </c>
      <c r="S541">
        <f t="shared" si="125"/>
        <v>8.4721607627983198E-6</v>
      </c>
      <c r="T541">
        <f t="shared" si="126"/>
        <v>0</v>
      </c>
      <c r="U541">
        <f t="shared" si="127"/>
        <v>5.3627569515501233E-6</v>
      </c>
      <c r="V541">
        <f t="shared" si="128"/>
        <v>2.6495781028001807E-5</v>
      </c>
      <c r="W541">
        <f t="shared" si="129"/>
        <v>0</v>
      </c>
      <c r="X541">
        <f t="shared" si="130"/>
        <v>1.872213923670855E-6</v>
      </c>
      <c r="Y541">
        <f t="shared" si="131"/>
        <v>0</v>
      </c>
      <c r="AB541" s="42">
        <f t="shared" si="132"/>
        <v>7.4533289670959866E-6</v>
      </c>
      <c r="AC541" s="42">
        <f t="shared" si="133"/>
        <v>1.0619512659850643E-5</v>
      </c>
      <c r="AD541" s="42">
        <f t="shared" si="134"/>
        <v>0</v>
      </c>
      <c r="AE541" s="42">
        <f t="shared" si="134"/>
        <v>1.872213923670855E-6</v>
      </c>
      <c r="AF541" s="42">
        <f t="shared" si="134"/>
        <v>0</v>
      </c>
      <c r="AI541" s="40">
        <f t="shared" si="135"/>
        <v>1.0188317957023325E-6</v>
      </c>
      <c r="AJ541" s="40">
        <f t="shared" si="136"/>
        <v>8.0876802092960653E-6</v>
      </c>
    </row>
    <row r="542" spans="1:36" x14ac:dyDescent="0.25">
      <c r="A542" t="s">
        <v>5892</v>
      </c>
      <c r="B542" t="s">
        <v>5892</v>
      </c>
      <c r="C542" t="s">
        <v>157</v>
      </c>
      <c r="D542" t="s">
        <v>5891</v>
      </c>
      <c r="E542">
        <v>71.540000000000006</v>
      </c>
      <c r="F542">
        <v>0</v>
      </c>
      <c r="G542">
        <v>2.8058000000000001</v>
      </c>
      <c r="H542">
        <v>150570</v>
      </c>
      <c r="I542">
        <v>0</v>
      </c>
      <c r="J542">
        <v>0</v>
      </c>
      <c r="K542">
        <v>354160</v>
      </c>
      <c r="L542">
        <v>368500</v>
      </c>
      <c r="M542">
        <v>0</v>
      </c>
      <c r="N542">
        <v>0</v>
      </c>
      <c r="O542">
        <v>0</v>
      </c>
      <c r="R542">
        <f t="shared" si="124"/>
        <v>1.2909290327738074E-6</v>
      </c>
      <c r="S542">
        <f t="shared" si="125"/>
        <v>0</v>
      </c>
      <c r="T542">
        <f t="shared" si="126"/>
        <v>0</v>
      </c>
      <c r="U542">
        <f t="shared" si="127"/>
        <v>5.2807484901323239E-6</v>
      </c>
      <c r="V542">
        <f t="shared" si="128"/>
        <v>5.8339479617702358E-6</v>
      </c>
      <c r="W542">
        <f t="shared" si="129"/>
        <v>0</v>
      </c>
      <c r="X542">
        <f t="shared" si="130"/>
        <v>0</v>
      </c>
      <c r="Y542">
        <f t="shared" si="131"/>
        <v>0</v>
      </c>
      <c r="AB542" s="42">
        <f t="shared" si="132"/>
        <v>6.4546451638690372E-7</v>
      </c>
      <c r="AC542" s="42">
        <f t="shared" si="133"/>
        <v>3.7048988173008531E-6</v>
      </c>
      <c r="AD542" s="42">
        <f t="shared" si="134"/>
        <v>0</v>
      </c>
      <c r="AE542" s="42">
        <f t="shared" si="134"/>
        <v>0</v>
      </c>
      <c r="AF542" s="42">
        <f t="shared" si="134"/>
        <v>0</v>
      </c>
      <c r="AI542" s="40">
        <f t="shared" si="135"/>
        <v>6.4546451638690372E-7</v>
      </c>
      <c r="AJ542" s="40">
        <f t="shared" si="136"/>
        <v>1.8593201130774533E-6</v>
      </c>
    </row>
    <row r="543" spans="1:36" x14ac:dyDescent="0.25">
      <c r="A543" t="s">
        <v>5890</v>
      </c>
      <c r="B543" t="s">
        <v>5889</v>
      </c>
      <c r="C543" t="s">
        <v>7890</v>
      </c>
      <c r="D543" t="s">
        <v>5887</v>
      </c>
      <c r="E543">
        <v>64.677999999999997</v>
      </c>
      <c r="F543">
        <v>0</v>
      </c>
      <c r="G543">
        <v>2.7121</v>
      </c>
      <c r="H543">
        <v>0</v>
      </c>
      <c r="I543">
        <v>725120</v>
      </c>
      <c r="J543">
        <v>0</v>
      </c>
      <c r="K543">
        <v>0</v>
      </c>
      <c r="L543">
        <v>636430</v>
      </c>
      <c r="M543">
        <v>280420</v>
      </c>
      <c r="N543">
        <v>0</v>
      </c>
      <c r="O543">
        <v>0</v>
      </c>
      <c r="R543">
        <f t="shared" si="124"/>
        <v>0</v>
      </c>
      <c r="S543">
        <f t="shared" si="125"/>
        <v>8.7214940761798407E-6</v>
      </c>
      <c r="T543">
        <f t="shared" si="126"/>
        <v>0</v>
      </c>
      <c r="U543">
        <f t="shared" si="127"/>
        <v>0</v>
      </c>
      <c r="V543">
        <f t="shared" si="128"/>
        <v>1.0075710994055444E-5</v>
      </c>
      <c r="W543">
        <f t="shared" si="129"/>
        <v>2.4630113384542077E-6</v>
      </c>
      <c r="X543">
        <f t="shared" si="130"/>
        <v>0</v>
      </c>
      <c r="Y543">
        <f t="shared" si="131"/>
        <v>0</v>
      </c>
      <c r="AB543" s="42">
        <f t="shared" si="132"/>
        <v>4.3607470380899204E-6</v>
      </c>
      <c r="AC543" s="42">
        <f t="shared" si="133"/>
        <v>3.3585703313518147E-6</v>
      </c>
      <c r="AD543" s="42">
        <f t="shared" si="134"/>
        <v>2.4630113384542077E-6</v>
      </c>
      <c r="AE543" s="42">
        <f t="shared" si="134"/>
        <v>0</v>
      </c>
      <c r="AF543" s="42">
        <f t="shared" si="134"/>
        <v>0</v>
      </c>
      <c r="AI543" s="40">
        <f t="shared" si="135"/>
        <v>4.3607470380899204E-6</v>
      </c>
      <c r="AJ543" s="40">
        <f t="shared" si="136"/>
        <v>3.3585703313518147E-6</v>
      </c>
    </row>
    <row r="544" spans="1:36" x14ac:dyDescent="0.25">
      <c r="A544" t="s">
        <v>7891</v>
      </c>
      <c r="B544" t="s">
        <v>7892</v>
      </c>
      <c r="C544" t="s">
        <v>7893</v>
      </c>
      <c r="D544" t="s">
        <v>7894</v>
      </c>
      <c r="E544">
        <v>95.358999999999995</v>
      </c>
      <c r="F544">
        <v>0</v>
      </c>
      <c r="G544">
        <v>167.96</v>
      </c>
      <c r="H544">
        <v>21531000</v>
      </c>
      <c r="I544">
        <v>9842800</v>
      </c>
      <c r="J544">
        <v>11261000</v>
      </c>
      <c r="K544">
        <v>15206000</v>
      </c>
      <c r="L544">
        <v>20869000</v>
      </c>
      <c r="M544">
        <v>15183000</v>
      </c>
      <c r="N544">
        <v>3040800</v>
      </c>
      <c r="O544">
        <v>2013400</v>
      </c>
      <c r="R544">
        <f t="shared" si="124"/>
        <v>1.8459847914360664E-4</v>
      </c>
      <c r="S544">
        <f t="shared" si="125"/>
        <v>1.1838581461416445E-4</v>
      </c>
      <c r="T544">
        <f t="shared" si="126"/>
        <v>1.4773758073349425E-4</v>
      </c>
      <c r="U544">
        <f t="shared" si="127"/>
        <v>2.2673102987619186E-4</v>
      </c>
      <c r="V544">
        <f t="shared" si="128"/>
        <v>3.3038985078475726E-4</v>
      </c>
      <c r="W544">
        <f t="shared" si="129"/>
        <v>1.3335675469563596E-4</v>
      </c>
      <c r="X544">
        <f t="shared" si="130"/>
        <v>5.5471383602244334E-5</v>
      </c>
      <c r="Y544">
        <f t="shared" si="131"/>
        <v>3.7078087970810757E-5</v>
      </c>
      <c r="AB544" s="42">
        <f t="shared" si="132"/>
        <v>1.5149214687888555E-4</v>
      </c>
      <c r="AC544" s="42">
        <f t="shared" si="133"/>
        <v>2.3495282046481444E-4</v>
      </c>
      <c r="AD544" s="42">
        <f t="shared" si="134"/>
        <v>1.3335675469563596E-4</v>
      </c>
      <c r="AE544" s="42">
        <f t="shared" si="134"/>
        <v>5.5471383602244334E-5</v>
      </c>
      <c r="AF544" s="42">
        <f t="shared" si="134"/>
        <v>3.7078087970810757E-5</v>
      </c>
      <c r="AI544" s="40">
        <f t="shared" si="135"/>
        <v>3.3106332264721092E-5</v>
      </c>
      <c r="AJ544" s="40">
        <f t="shared" si="136"/>
        <v>5.2887179666034529E-5</v>
      </c>
    </row>
    <row r="545" spans="1:36" x14ac:dyDescent="0.25">
      <c r="A545" t="s">
        <v>7895</v>
      </c>
      <c r="B545" t="s">
        <v>7895</v>
      </c>
      <c r="C545" t="s">
        <v>165</v>
      </c>
      <c r="D545" t="s">
        <v>7896</v>
      </c>
      <c r="E545">
        <v>61.820999999999998</v>
      </c>
      <c r="F545">
        <v>1.1249000000000001E-3</v>
      </c>
      <c r="G545">
        <v>2.1278000000000001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657010</v>
      </c>
      <c r="O545">
        <v>389320</v>
      </c>
      <c r="R545">
        <f t="shared" si="124"/>
        <v>0</v>
      </c>
      <c r="S545">
        <f t="shared" si="125"/>
        <v>0</v>
      </c>
      <c r="T545">
        <f t="shared" si="126"/>
        <v>0</v>
      </c>
      <c r="U545">
        <f t="shared" si="127"/>
        <v>0</v>
      </c>
      <c r="V545">
        <f t="shared" si="128"/>
        <v>0</v>
      </c>
      <c r="W545">
        <f t="shared" si="129"/>
        <v>0</v>
      </c>
      <c r="X545">
        <f t="shared" si="130"/>
        <v>1.1985416252469926E-5</v>
      </c>
      <c r="Y545">
        <f t="shared" si="131"/>
        <v>7.169584388991777E-6</v>
      </c>
      <c r="AB545" s="42">
        <f t="shared" si="132"/>
        <v>0</v>
      </c>
      <c r="AC545" s="42">
        <f t="shared" si="133"/>
        <v>0</v>
      </c>
      <c r="AD545" s="42">
        <f t="shared" si="134"/>
        <v>0</v>
      </c>
      <c r="AE545" s="42">
        <f t="shared" si="134"/>
        <v>1.1985416252469926E-5</v>
      </c>
      <c r="AF545" s="42">
        <f t="shared" si="134"/>
        <v>7.169584388991777E-6</v>
      </c>
      <c r="AI545" s="40">
        <f t="shared" si="135"/>
        <v>0</v>
      </c>
      <c r="AJ545" s="40">
        <f t="shared" si="136"/>
        <v>0</v>
      </c>
    </row>
    <row r="546" spans="1:36" x14ac:dyDescent="0.25">
      <c r="A546" t="s">
        <v>3105</v>
      </c>
      <c r="B546" t="s">
        <v>3105</v>
      </c>
      <c r="C546">
        <v>2</v>
      </c>
      <c r="D546" t="s">
        <v>3104</v>
      </c>
      <c r="E546">
        <v>106.82</v>
      </c>
      <c r="F546">
        <v>0</v>
      </c>
      <c r="G546">
        <v>77.049000000000007</v>
      </c>
      <c r="H546">
        <v>7480500</v>
      </c>
      <c r="I546">
        <v>186450</v>
      </c>
      <c r="J546">
        <v>2616800</v>
      </c>
      <c r="K546">
        <v>3725000</v>
      </c>
      <c r="L546">
        <v>5379400</v>
      </c>
      <c r="M546">
        <v>5132300</v>
      </c>
      <c r="N546">
        <v>0</v>
      </c>
      <c r="O546">
        <v>0</v>
      </c>
      <c r="R546">
        <f t="shared" si="124"/>
        <v>6.4134918175363397E-5</v>
      </c>
      <c r="S546">
        <f t="shared" si="125"/>
        <v>2.242556501687626E-6</v>
      </c>
      <c r="T546">
        <f t="shared" si="126"/>
        <v>3.4330849947909402E-5</v>
      </c>
      <c r="U546">
        <f t="shared" si="127"/>
        <v>5.5542094323873125E-5</v>
      </c>
      <c r="V546">
        <f t="shared" si="128"/>
        <v>8.5164558115459447E-5</v>
      </c>
      <c r="W546">
        <f t="shared" si="129"/>
        <v>4.5078500436304583E-5</v>
      </c>
      <c r="X546">
        <f t="shared" si="130"/>
        <v>0</v>
      </c>
      <c r="Y546">
        <f t="shared" si="131"/>
        <v>0</v>
      </c>
      <c r="AB546" s="42">
        <f t="shared" si="132"/>
        <v>3.318873733852551E-5</v>
      </c>
      <c r="AC546" s="42">
        <f t="shared" si="133"/>
        <v>5.8345834129080651E-5</v>
      </c>
      <c r="AD546" s="42">
        <f t="shared" si="134"/>
        <v>4.5078500436304583E-5</v>
      </c>
      <c r="AE546" s="42">
        <f t="shared" si="134"/>
        <v>0</v>
      </c>
      <c r="AF546" s="42">
        <f t="shared" si="134"/>
        <v>0</v>
      </c>
      <c r="AI546" s="40">
        <f t="shared" si="135"/>
        <v>3.0946180836837886E-5</v>
      </c>
      <c r="AJ546" s="40">
        <f t="shared" si="136"/>
        <v>1.4741236822684295E-5</v>
      </c>
    </row>
    <row r="547" spans="1:36" x14ac:dyDescent="0.25">
      <c r="A547" t="s">
        <v>3103</v>
      </c>
      <c r="B547" t="s">
        <v>3103</v>
      </c>
      <c r="C547">
        <v>1</v>
      </c>
      <c r="D547" t="s">
        <v>3102</v>
      </c>
      <c r="E547">
        <v>21.882999999999999</v>
      </c>
      <c r="F547">
        <v>1.1068E-3</v>
      </c>
      <c r="G547">
        <v>2.0021</v>
      </c>
      <c r="H547">
        <v>0</v>
      </c>
      <c r="I547">
        <v>0</v>
      </c>
      <c r="J547">
        <v>0</v>
      </c>
      <c r="K547">
        <v>0</v>
      </c>
      <c r="L547">
        <v>558370</v>
      </c>
      <c r="M547">
        <v>0</v>
      </c>
      <c r="N547">
        <v>0</v>
      </c>
      <c r="O547">
        <v>0</v>
      </c>
      <c r="R547">
        <f t="shared" si="124"/>
        <v>0</v>
      </c>
      <c r="S547">
        <f t="shared" si="125"/>
        <v>0</v>
      </c>
      <c r="T547">
        <f t="shared" si="126"/>
        <v>0</v>
      </c>
      <c r="U547">
        <f t="shared" si="127"/>
        <v>0</v>
      </c>
      <c r="V547">
        <f t="shared" si="128"/>
        <v>8.8398955859257708E-6</v>
      </c>
      <c r="W547">
        <f t="shared" si="129"/>
        <v>0</v>
      </c>
      <c r="X547">
        <f t="shared" si="130"/>
        <v>0</v>
      </c>
      <c r="Y547">
        <f t="shared" si="131"/>
        <v>0</v>
      </c>
      <c r="AB547" s="42">
        <f t="shared" si="132"/>
        <v>0</v>
      </c>
      <c r="AC547" s="42">
        <f t="shared" si="133"/>
        <v>2.9466318619752569E-6</v>
      </c>
      <c r="AD547" s="42">
        <f t="shared" si="134"/>
        <v>0</v>
      </c>
      <c r="AE547" s="42">
        <f t="shared" si="134"/>
        <v>0</v>
      </c>
      <c r="AF547" s="42">
        <f t="shared" si="134"/>
        <v>0</v>
      </c>
      <c r="AI547" s="40">
        <f t="shared" si="135"/>
        <v>0</v>
      </c>
      <c r="AJ547" s="40">
        <f t="shared" si="136"/>
        <v>2.9466318619752574E-6</v>
      </c>
    </row>
    <row r="548" spans="1:36" x14ac:dyDescent="0.25">
      <c r="A548" t="s">
        <v>3101</v>
      </c>
      <c r="B548" t="s">
        <v>3101</v>
      </c>
      <c r="C548" t="s">
        <v>7897</v>
      </c>
      <c r="D548" t="s">
        <v>3100</v>
      </c>
      <c r="E548">
        <v>90.525999999999996</v>
      </c>
      <c r="F548">
        <v>0</v>
      </c>
      <c r="G548">
        <v>303.41000000000003</v>
      </c>
      <c r="H548">
        <v>182580000</v>
      </c>
      <c r="I548">
        <v>51205000</v>
      </c>
      <c r="J548">
        <v>35528000</v>
      </c>
      <c r="K548">
        <v>42110000</v>
      </c>
      <c r="L548">
        <v>37347000</v>
      </c>
      <c r="M548">
        <v>83804000</v>
      </c>
      <c r="N548">
        <v>0</v>
      </c>
      <c r="O548">
        <v>0</v>
      </c>
      <c r="R548">
        <f t="shared" si="124"/>
        <v>1.5653704111299846E-3</v>
      </c>
      <c r="S548">
        <f t="shared" si="125"/>
        <v>6.1587613659916808E-4</v>
      </c>
      <c r="T548">
        <f t="shared" si="126"/>
        <v>4.6610609788647403E-4</v>
      </c>
      <c r="U548">
        <f t="shared" si="127"/>
        <v>6.2788660187336834E-4</v>
      </c>
      <c r="V548">
        <f t="shared" si="128"/>
        <v>5.9126310591108E-4</v>
      </c>
      <c r="W548">
        <f t="shared" si="129"/>
        <v>7.3607518082810226E-4</v>
      </c>
      <c r="X548">
        <f t="shared" si="130"/>
        <v>0</v>
      </c>
      <c r="Y548">
        <f t="shared" si="131"/>
        <v>0</v>
      </c>
      <c r="AB548" s="42">
        <f t="shared" si="132"/>
        <v>1.0906232738645764E-3</v>
      </c>
      <c r="AC548" s="42">
        <f t="shared" si="133"/>
        <v>5.6175193522364081E-4</v>
      </c>
      <c r="AD548" s="42">
        <f t="shared" si="134"/>
        <v>7.3607518082810226E-4</v>
      </c>
      <c r="AE548" s="42">
        <f t="shared" si="134"/>
        <v>0</v>
      </c>
      <c r="AF548" s="42">
        <f t="shared" si="134"/>
        <v>0</v>
      </c>
      <c r="AI548" s="40">
        <f t="shared" si="135"/>
        <v>4.7474713726540821E-4</v>
      </c>
      <c r="AJ548" s="40">
        <f t="shared" si="136"/>
        <v>4.8977596116560481E-5</v>
      </c>
    </row>
    <row r="549" spans="1:36" x14ac:dyDescent="0.25">
      <c r="A549" t="s">
        <v>5885</v>
      </c>
      <c r="B549" t="s">
        <v>5885</v>
      </c>
      <c r="C549">
        <v>1</v>
      </c>
      <c r="D549" t="s">
        <v>5884</v>
      </c>
      <c r="E549">
        <v>37.697000000000003</v>
      </c>
      <c r="F549">
        <v>6.9135999999999998E-3</v>
      </c>
      <c r="G549">
        <v>1.0057</v>
      </c>
      <c r="H549">
        <v>0</v>
      </c>
      <c r="I549">
        <v>0</v>
      </c>
      <c r="J549">
        <v>552370</v>
      </c>
      <c r="K549">
        <v>0</v>
      </c>
      <c r="L549">
        <v>0</v>
      </c>
      <c r="M549">
        <v>0</v>
      </c>
      <c r="N549">
        <v>0</v>
      </c>
      <c r="O549">
        <v>0</v>
      </c>
      <c r="R549">
        <f t="shared" si="124"/>
        <v>0</v>
      </c>
      <c r="S549">
        <f t="shared" si="125"/>
        <v>0</v>
      </c>
      <c r="T549">
        <f t="shared" si="126"/>
        <v>7.2467638282355229E-6</v>
      </c>
      <c r="U549">
        <f t="shared" si="127"/>
        <v>0</v>
      </c>
      <c r="V549">
        <f t="shared" si="128"/>
        <v>0</v>
      </c>
      <c r="W549">
        <f t="shared" si="129"/>
        <v>0</v>
      </c>
      <c r="X549">
        <f t="shared" si="130"/>
        <v>0</v>
      </c>
      <c r="Y549">
        <f t="shared" si="131"/>
        <v>0</v>
      </c>
      <c r="AB549" s="42">
        <f t="shared" si="132"/>
        <v>0</v>
      </c>
      <c r="AC549" s="42">
        <f t="shared" si="133"/>
        <v>2.4155879427451742E-6</v>
      </c>
      <c r="AD549" s="42">
        <f t="shared" si="134"/>
        <v>0</v>
      </c>
      <c r="AE549" s="42">
        <f t="shared" si="134"/>
        <v>0</v>
      </c>
      <c r="AF549" s="42">
        <f t="shared" si="134"/>
        <v>0</v>
      </c>
      <c r="AI549" s="40">
        <f t="shared" si="135"/>
        <v>0</v>
      </c>
      <c r="AJ549" s="40">
        <f t="shared" si="136"/>
        <v>2.4155879427451746E-6</v>
      </c>
    </row>
    <row r="550" spans="1:36" x14ac:dyDescent="0.25">
      <c r="A550" t="s">
        <v>7898</v>
      </c>
      <c r="B550" t="s">
        <v>7898</v>
      </c>
      <c r="C550" t="s">
        <v>294</v>
      </c>
      <c r="D550" t="s">
        <v>7899</v>
      </c>
      <c r="E550">
        <v>42.652000000000001</v>
      </c>
      <c r="F550">
        <v>6.8729000000000004E-3</v>
      </c>
      <c r="G550">
        <v>0.97155000000000002</v>
      </c>
      <c r="H550">
        <v>215780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R550">
        <f t="shared" si="124"/>
        <v>1.850014389931143E-6</v>
      </c>
      <c r="S550">
        <f t="shared" si="125"/>
        <v>0</v>
      </c>
      <c r="T550">
        <f t="shared" si="126"/>
        <v>0</v>
      </c>
      <c r="U550">
        <f t="shared" si="127"/>
        <v>0</v>
      </c>
      <c r="V550">
        <f t="shared" si="128"/>
        <v>0</v>
      </c>
      <c r="W550">
        <f t="shared" si="129"/>
        <v>0</v>
      </c>
      <c r="X550">
        <f t="shared" si="130"/>
        <v>0</v>
      </c>
      <c r="Y550">
        <f t="shared" si="131"/>
        <v>0</v>
      </c>
      <c r="AB550" s="42">
        <f t="shared" si="132"/>
        <v>9.2500719496557148E-7</v>
      </c>
      <c r="AC550" s="42">
        <f t="shared" si="133"/>
        <v>0</v>
      </c>
      <c r="AD550" s="42">
        <f t="shared" si="134"/>
        <v>0</v>
      </c>
      <c r="AE550" s="42">
        <f t="shared" si="134"/>
        <v>0</v>
      </c>
      <c r="AF550" s="42">
        <f t="shared" si="134"/>
        <v>0</v>
      </c>
      <c r="AI550" s="40">
        <f t="shared" si="135"/>
        <v>9.2500719496557148E-7</v>
      </c>
      <c r="AJ550" s="40">
        <f t="shared" si="136"/>
        <v>0</v>
      </c>
    </row>
    <row r="551" spans="1:36" x14ac:dyDescent="0.25">
      <c r="A551" t="s">
        <v>5883</v>
      </c>
      <c r="B551" t="s">
        <v>5883</v>
      </c>
      <c r="C551" t="s">
        <v>200</v>
      </c>
      <c r="D551" t="s">
        <v>5882</v>
      </c>
      <c r="E551">
        <v>20.849</v>
      </c>
      <c r="F551">
        <v>0</v>
      </c>
      <c r="G551">
        <v>4.7106000000000003</v>
      </c>
      <c r="H551">
        <v>1581200</v>
      </c>
      <c r="I551">
        <v>0</v>
      </c>
      <c r="J551">
        <v>916970</v>
      </c>
      <c r="K551">
        <v>0</v>
      </c>
      <c r="L551">
        <v>0</v>
      </c>
      <c r="M551">
        <v>496390</v>
      </c>
      <c r="N551">
        <v>0</v>
      </c>
      <c r="O551">
        <v>0</v>
      </c>
      <c r="R551">
        <f t="shared" si="124"/>
        <v>1.3556598171096132E-5</v>
      </c>
      <c r="S551">
        <f t="shared" si="125"/>
        <v>0</v>
      </c>
      <c r="T551">
        <f t="shared" si="126"/>
        <v>1.2030097629446074E-5</v>
      </c>
      <c r="U551">
        <f t="shared" si="127"/>
        <v>0</v>
      </c>
      <c r="V551">
        <f t="shared" si="128"/>
        <v>0</v>
      </c>
      <c r="W551">
        <f t="shared" si="129"/>
        <v>4.3599393705701597E-6</v>
      </c>
      <c r="X551">
        <f t="shared" si="130"/>
        <v>0</v>
      </c>
      <c r="Y551">
        <f t="shared" si="131"/>
        <v>0</v>
      </c>
      <c r="AB551" s="42">
        <f t="shared" si="132"/>
        <v>6.7782990855480658E-6</v>
      </c>
      <c r="AC551" s="42">
        <f t="shared" si="133"/>
        <v>4.0100325431486913E-6</v>
      </c>
      <c r="AD551" s="42">
        <f t="shared" si="134"/>
        <v>4.3599393705701597E-6</v>
      </c>
      <c r="AE551" s="42">
        <f t="shared" si="134"/>
        <v>0</v>
      </c>
      <c r="AF551" s="42">
        <f t="shared" si="134"/>
        <v>0</v>
      </c>
      <c r="AI551" s="40">
        <f t="shared" si="135"/>
        <v>6.778299085548065E-6</v>
      </c>
      <c r="AJ551" s="40">
        <f t="shared" si="136"/>
        <v>4.0100325431486913E-6</v>
      </c>
    </row>
    <row r="552" spans="1:36" x14ac:dyDescent="0.25">
      <c r="A552" t="s">
        <v>6849</v>
      </c>
      <c r="B552" t="s">
        <v>6850</v>
      </c>
      <c r="C552" t="s">
        <v>7900</v>
      </c>
      <c r="D552" t="s">
        <v>6852</v>
      </c>
      <c r="E552">
        <v>47.216999999999999</v>
      </c>
      <c r="F552">
        <v>0</v>
      </c>
      <c r="G552">
        <v>116.94</v>
      </c>
      <c r="H552">
        <v>2350700</v>
      </c>
      <c r="I552">
        <v>1121100</v>
      </c>
      <c r="J552">
        <v>5562400</v>
      </c>
      <c r="K552">
        <v>6281200</v>
      </c>
      <c r="L552">
        <v>6342200</v>
      </c>
      <c r="M552">
        <v>5797400</v>
      </c>
      <c r="N552">
        <v>176960</v>
      </c>
      <c r="O552">
        <v>0</v>
      </c>
      <c r="R552">
        <f t="shared" si="124"/>
        <v>2.0153994005056713E-5</v>
      </c>
      <c r="S552">
        <f t="shared" si="125"/>
        <v>1.3484205385046915E-5</v>
      </c>
      <c r="T552">
        <f t="shared" si="126"/>
        <v>7.2975359121924213E-5</v>
      </c>
      <c r="U552">
        <f t="shared" si="127"/>
        <v>9.365664506499648E-5</v>
      </c>
      <c r="V552">
        <f t="shared" si="128"/>
        <v>1.0040723137893945E-4</v>
      </c>
      <c r="W552">
        <f t="shared" si="129"/>
        <v>5.0920269358656386E-5</v>
      </c>
      <c r="X552">
        <f t="shared" si="130"/>
        <v>3.2281689168156921E-6</v>
      </c>
      <c r="Y552">
        <f t="shared" si="131"/>
        <v>0</v>
      </c>
      <c r="AB552" s="42">
        <f t="shared" si="132"/>
        <v>1.6819099695051815E-5</v>
      </c>
      <c r="AC552" s="42">
        <f t="shared" si="133"/>
        <v>8.9013078521953394E-5</v>
      </c>
      <c r="AD552" s="42">
        <f t="shared" si="134"/>
        <v>5.0920269358656386E-5</v>
      </c>
      <c r="AE552" s="42">
        <f t="shared" si="134"/>
        <v>3.2281689168156921E-6</v>
      </c>
      <c r="AF552" s="42">
        <f t="shared" si="134"/>
        <v>0</v>
      </c>
      <c r="AI552" s="40">
        <f t="shared" si="135"/>
        <v>3.3348943100048992E-6</v>
      </c>
      <c r="AJ552" s="40">
        <f t="shared" si="136"/>
        <v>8.2522509365839594E-6</v>
      </c>
    </row>
    <row r="553" spans="1:36" x14ac:dyDescent="0.25">
      <c r="A553" t="s">
        <v>3093</v>
      </c>
      <c r="B553" t="s">
        <v>3093</v>
      </c>
      <c r="C553" t="s">
        <v>1001</v>
      </c>
      <c r="D553" t="s">
        <v>3092</v>
      </c>
      <c r="E553">
        <v>96.962000000000003</v>
      </c>
      <c r="F553">
        <v>0</v>
      </c>
      <c r="G553">
        <v>64.822000000000003</v>
      </c>
      <c r="H553">
        <v>890110</v>
      </c>
      <c r="I553">
        <v>1511700</v>
      </c>
      <c r="J553">
        <v>114790</v>
      </c>
      <c r="K553">
        <v>154300</v>
      </c>
      <c r="L553">
        <v>129140</v>
      </c>
      <c r="M553">
        <v>716010</v>
      </c>
      <c r="N553">
        <v>422280</v>
      </c>
      <c r="O553">
        <v>4161100</v>
      </c>
      <c r="R553">
        <f t="shared" si="124"/>
        <v>7.6314593967078021E-6</v>
      </c>
      <c r="S553">
        <f t="shared" si="125"/>
        <v>1.8182207903465724E-5</v>
      </c>
      <c r="T553">
        <f t="shared" si="126"/>
        <v>1.5059761026905076E-6</v>
      </c>
      <c r="U553">
        <f t="shared" si="127"/>
        <v>2.300710108502986E-6</v>
      </c>
      <c r="V553">
        <f t="shared" si="128"/>
        <v>2.0444940021248528E-6</v>
      </c>
      <c r="W553">
        <f t="shared" si="129"/>
        <v>6.2889264262413425E-6</v>
      </c>
      <c r="X553">
        <f t="shared" si="130"/>
        <v>7.7033859075097788E-6</v>
      </c>
      <c r="Y553">
        <f t="shared" si="131"/>
        <v>7.6629398954673999E-5</v>
      </c>
      <c r="AB553" s="42">
        <f t="shared" si="132"/>
        <v>1.2906833650086762E-5</v>
      </c>
      <c r="AC553" s="42">
        <f t="shared" si="133"/>
        <v>1.9503934044394489E-6</v>
      </c>
      <c r="AD553" s="42">
        <f t="shared" si="134"/>
        <v>6.2889264262413425E-6</v>
      </c>
      <c r="AE553" s="42">
        <f t="shared" si="134"/>
        <v>7.7033859075097788E-6</v>
      </c>
      <c r="AF553" s="42">
        <f t="shared" si="134"/>
        <v>7.6629398954673999E-5</v>
      </c>
      <c r="AI553" s="40">
        <f t="shared" si="135"/>
        <v>5.27537425337896E-6</v>
      </c>
      <c r="AJ553" s="40">
        <f t="shared" si="136"/>
        <v>2.3419488100173454E-7</v>
      </c>
    </row>
    <row r="554" spans="1:36" x14ac:dyDescent="0.25">
      <c r="A554" t="s">
        <v>7901</v>
      </c>
      <c r="B554" t="s">
        <v>7901</v>
      </c>
      <c r="C554">
        <v>2</v>
      </c>
      <c r="D554" t="s">
        <v>7902</v>
      </c>
      <c r="E554">
        <v>73.897999999999996</v>
      </c>
      <c r="F554">
        <v>0</v>
      </c>
      <c r="G554">
        <v>6.3883999999999999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239450</v>
      </c>
      <c r="O554">
        <v>163620</v>
      </c>
      <c r="R554">
        <f t="shared" si="124"/>
        <v>0</v>
      </c>
      <c r="S554">
        <f t="shared" si="125"/>
        <v>0</v>
      </c>
      <c r="T554">
        <f t="shared" si="126"/>
        <v>0</v>
      </c>
      <c r="U554">
        <f t="shared" si="127"/>
        <v>0</v>
      </c>
      <c r="V554">
        <f t="shared" si="128"/>
        <v>0</v>
      </c>
      <c r="W554">
        <f t="shared" si="129"/>
        <v>0</v>
      </c>
      <c r="X554">
        <f t="shared" si="130"/>
        <v>4.3681343079312701E-6</v>
      </c>
      <c r="Y554">
        <f t="shared" si="131"/>
        <v>3.0131701369743004E-6</v>
      </c>
      <c r="AB554" s="42">
        <f t="shared" si="132"/>
        <v>0</v>
      </c>
      <c r="AC554" s="42">
        <f t="shared" si="133"/>
        <v>0</v>
      </c>
      <c r="AD554" s="42">
        <f t="shared" si="134"/>
        <v>0</v>
      </c>
      <c r="AE554" s="42">
        <f t="shared" si="134"/>
        <v>4.3681343079312701E-6</v>
      </c>
      <c r="AF554" s="42">
        <f t="shared" si="134"/>
        <v>3.0131701369743004E-6</v>
      </c>
      <c r="AI554" s="40">
        <f t="shared" si="135"/>
        <v>0</v>
      </c>
      <c r="AJ554" s="40">
        <f t="shared" si="136"/>
        <v>0</v>
      </c>
    </row>
    <row r="555" spans="1:36" x14ac:dyDescent="0.25">
      <c r="A555" t="s">
        <v>3091</v>
      </c>
      <c r="B555" t="s">
        <v>3091</v>
      </c>
      <c r="C555" t="s">
        <v>200</v>
      </c>
      <c r="D555" t="s">
        <v>3090</v>
      </c>
      <c r="E555">
        <v>48.48</v>
      </c>
      <c r="F555">
        <v>0</v>
      </c>
      <c r="G555">
        <v>2.4929000000000001</v>
      </c>
      <c r="H555">
        <v>256350</v>
      </c>
      <c r="I555">
        <v>0</v>
      </c>
      <c r="J555">
        <v>133740</v>
      </c>
      <c r="K555">
        <v>0</v>
      </c>
      <c r="L555">
        <v>0</v>
      </c>
      <c r="M555">
        <v>0</v>
      </c>
      <c r="N555">
        <v>0</v>
      </c>
      <c r="O555">
        <v>0</v>
      </c>
      <c r="R555">
        <f t="shared" si="124"/>
        <v>2.1978459025806307E-6</v>
      </c>
      <c r="S555">
        <f t="shared" si="125"/>
        <v>0</v>
      </c>
      <c r="T555">
        <f t="shared" si="126"/>
        <v>1.7545887618592951E-6</v>
      </c>
      <c r="U555">
        <f t="shared" si="127"/>
        <v>0</v>
      </c>
      <c r="V555">
        <f t="shared" si="128"/>
        <v>0</v>
      </c>
      <c r="W555">
        <f t="shared" si="129"/>
        <v>0</v>
      </c>
      <c r="X555">
        <f t="shared" si="130"/>
        <v>0</v>
      </c>
      <c r="Y555">
        <f t="shared" si="131"/>
        <v>0</v>
      </c>
      <c r="AB555" s="42">
        <f t="shared" si="132"/>
        <v>1.0989229512903154E-6</v>
      </c>
      <c r="AC555" s="42">
        <f t="shared" si="133"/>
        <v>5.8486292061976508E-7</v>
      </c>
      <c r="AD555" s="42">
        <f t="shared" si="134"/>
        <v>0</v>
      </c>
      <c r="AE555" s="42">
        <f t="shared" si="134"/>
        <v>0</v>
      </c>
      <c r="AF555" s="42">
        <f t="shared" si="134"/>
        <v>0</v>
      </c>
      <c r="AI555" s="40">
        <f t="shared" si="135"/>
        <v>1.0989229512903151E-6</v>
      </c>
      <c r="AJ555" s="40">
        <f t="shared" si="136"/>
        <v>5.8486292061976497E-7</v>
      </c>
    </row>
    <row r="556" spans="1:36" x14ac:dyDescent="0.25">
      <c r="A556" t="s">
        <v>5879</v>
      </c>
      <c r="B556" t="s">
        <v>5879</v>
      </c>
      <c r="C556">
        <v>2</v>
      </c>
      <c r="D556" t="s">
        <v>5878</v>
      </c>
      <c r="E556">
        <v>188.76</v>
      </c>
      <c r="F556">
        <v>5.7240999999999998E-4</v>
      </c>
      <c r="G556">
        <v>2.3115000000000001</v>
      </c>
      <c r="H556">
        <v>1741600</v>
      </c>
      <c r="I556">
        <v>311890</v>
      </c>
      <c r="J556">
        <v>341310</v>
      </c>
      <c r="K556">
        <v>357770</v>
      </c>
      <c r="L556">
        <v>114810</v>
      </c>
      <c r="M556">
        <v>1002200</v>
      </c>
      <c r="N556">
        <v>0</v>
      </c>
      <c r="O556">
        <v>0</v>
      </c>
      <c r="R556">
        <f t="shared" si="124"/>
        <v>1.4931805827713776E-5</v>
      </c>
      <c r="S556">
        <f t="shared" si="125"/>
        <v>3.7513056975669274E-6</v>
      </c>
      <c r="T556">
        <f t="shared" si="126"/>
        <v>4.4777829393614177E-6</v>
      </c>
      <c r="U556">
        <f t="shared" si="127"/>
        <v>5.3345758620810971E-6</v>
      </c>
      <c r="V556">
        <f t="shared" si="128"/>
        <v>1.8176270433944117E-6</v>
      </c>
      <c r="W556">
        <f t="shared" si="129"/>
        <v>8.8026173717951893E-6</v>
      </c>
      <c r="X556">
        <f t="shared" si="130"/>
        <v>0</v>
      </c>
      <c r="Y556">
        <f t="shared" si="131"/>
        <v>0</v>
      </c>
      <c r="AB556" s="42">
        <f t="shared" si="132"/>
        <v>9.3415557626403517E-6</v>
      </c>
      <c r="AC556" s="42">
        <f t="shared" si="133"/>
        <v>3.8766619482789755E-6</v>
      </c>
      <c r="AD556" s="42">
        <f t="shared" si="134"/>
        <v>8.8026173717951893E-6</v>
      </c>
      <c r="AE556" s="42">
        <f t="shared" si="134"/>
        <v>0</v>
      </c>
      <c r="AF556" s="42">
        <f t="shared" si="134"/>
        <v>0</v>
      </c>
      <c r="AI556" s="40">
        <f t="shared" si="135"/>
        <v>5.5902500650734243E-6</v>
      </c>
      <c r="AJ556" s="40">
        <f t="shared" si="136"/>
        <v>1.0588109813615415E-6</v>
      </c>
    </row>
    <row r="557" spans="1:36" x14ac:dyDescent="0.25">
      <c r="A557" t="s">
        <v>3085</v>
      </c>
      <c r="B557" t="s">
        <v>3085</v>
      </c>
      <c r="C557">
        <v>2</v>
      </c>
      <c r="D557" t="s">
        <v>3084</v>
      </c>
      <c r="E557">
        <v>7.5697000000000001</v>
      </c>
      <c r="F557">
        <v>0</v>
      </c>
      <c r="G557">
        <v>6.6954000000000002</v>
      </c>
      <c r="H557">
        <v>2382900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9367300</v>
      </c>
      <c r="O557">
        <v>3425000</v>
      </c>
      <c r="R557">
        <f t="shared" si="124"/>
        <v>2.0430064370038562E-5</v>
      </c>
      <c r="S557">
        <f t="shared" si="125"/>
        <v>0</v>
      </c>
      <c r="T557">
        <f t="shared" si="126"/>
        <v>0</v>
      </c>
      <c r="U557">
        <f t="shared" si="127"/>
        <v>0</v>
      </c>
      <c r="V557">
        <f t="shared" si="128"/>
        <v>0</v>
      </c>
      <c r="W557">
        <f t="shared" si="129"/>
        <v>0</v>
      </c>
      <c r="X557">
        <f t="shared" si="130"/>
        <v>1.7088170600411187E-4</v>
      </c>
      <c r="Y557">
        <f t="shared" si="131"/>
        <v>6.307363231351288E-5</v>
      </c>
      <c r="AB557" s="42">
        <f t="shared" si="132"/>
        <v>1.0215032185019281E-5</v>
      </c>
      <c r="AC557" s="42">
        <f t="shared" si="133"/>
        <v>0</v>
      </c>
      <c r="AD557" s="42">
        <f t="shared" si="134"/>
        <v>0</v>
      </c>
      <c r="AE557" s="42">
        <f t="shared" si="134"/>
        <v>1.7088170600411187E-4</v>
      </c>
      <c r="AF557" s="42">
        <f t="shared" si="134"/>
        <v>6.307363231351288E-5</v>
      </c>
      <c r="AI557" s="40">
        <f t="shared" si="135"/>
        <v>1.0215032185019281E-5</v>
      </c>
      <c r="AJ557" s="40">
        <f t="shared" si="136"/>
        <v>0</v>
      </c>
    </row>
    <row r="558" spans="1:36" x14ac:dyDescent="0.25">
      <c r="A558" t="s">
        <v>5877</v>
      </c>
      <c r="B558" t="s">
        <v>5877</v>
      </c>
      <c r="C558">
        <v>2</v>
      </c>
      <c r="D558" t="s">
        <v>5876</v>
      </c>
      <c r="E558">
        <v>57.241999999999997</v>
      </c>
      <c r="F558">
        <v>0</v>
      </c>
      <c r="G558">
        <v>6.8235999999999999</v>
      </c>
      <c r="H558">
        <v>7386500</v>
      </c>
      <c r="I558">
        <v>2704600</v>
      </c>
      <c r="J558">
        <v>321660</v>
      </c>
      <c r="K558">
        <v>1565800</v>
      </c>
      <c r="L558">
        <v>489040</v>
      </c>
      <c r="M558">
        <v>2982300</v>
      </c>
      <c r="N558">
        <v>0</v>
      </c>
      <c r="O558">
        <v>0</v>
      </c>
      <c r="R558">
        <f t="shared" si="124"/>
        <v>6.3328998476348071E-5</v>
      </c>
      <c r="S558">
        <f t="shared" si="125"/>
        <v>3.2529999004904008E-5</v>
      </c>
      <c r="T558">
        <f t="shared" si="126"/>
        <v>4.2199866991151554E-6</v>
      </c>
      <c r="U558">
        <f t="shared" si="127"/>
        <v>2.334706343418001E-5</v>
      </c>
      <c r="V558">
        <f t="shared" si="128"/>
        <v>7.7422901254385776E-6</v>
      </c>
      <c r="W558">
        <f t="shared" si="129"/>
        <v>2.6194418068154853E-5</v>
      </c>
      <c r="X558">
        <f t="shared" si="130"/>
        <v>0</v>
      </c>
      <c r="Y558">
        <f t="shared" si="131"/>
        <v>0</v>
      </c>
      <c r="AB558" s="42">
        <f t="shared" si="132"/>
        <v>4.7929498740626036E-5</v>
      </c>
      <c r="AC558" s="42">
        <f t="shared" si="133"/>
        <v>1.176978008624458E-5</v>
      </c>
      <c r="AD558" s="42">
        <f t="shared" si="134"/>
        <v>2.6194418068154853E-5</v>
      </c>
      <c r="AE558" s="42">
        <f t="shared" si="134"/>
        <v>0</v>
      </c>
      <c r="AF558" s="42">
        <f t="shared" si="134"/>
        <v>0</v>
      </c>
      <c r="AI558" s="40">
        <f t="shared" si="135"/>
        <v>1.5399499735722031E-5</v>
      </c>
      <c r="AJ558" s="40">
        <f t="shared" si="136"/>
        <v>5.8772661628107235E-6</v>
      </c>
    </row>
    <row r="559" spans="1:36" x14ac:dyDescent="0.25">
      <c r="A559" t="s">
        <v>3081</v>
      </c>
      <c r="B559" t="s">
        <v>3081</v>
      </c>
      <c r="C559">
        <v>1</v>
      </c>
      <c r="D559" t="s">
        <v>3080</v>
      </c>
      <c r="E559">
        <v>51.863999999999997</v>
      </c>
      <c r="F559">
        <v>2.0736000000000001E-3</v>
      </c>
      <c r="G559">
        <v>1.4212</v>
      </c>
      <c r="H559">
        <v>0</v>
      </c>
      <c r="I559">
        <v>318420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R559">
        <f t="shared" si="124"/>
        <v>0</v>
      </c>
      <c r="S559">
        <f t="shared" si="125"/>
        <v>3.8298462926649174E-6</v>
      </c>
      <c r="T559">
        <f t="shared" si="126"/>
        <v>0</v>
      </c>
      <c r="U559">
        <f t="shared" si="127"/>
        <v>0</v>
      </c>
      <c r="V559">
        <f t="shared" si="128"/>
        <v>0</v>
      </c>
      <c r="W559">
        <f t="shared" si="129"/>
        <v>0</v>
      </c>
      <c r="X559">
        <f t="shared" si="130"/>
        <v>0</v>
      </c>
      <c r="Y559">
        <f t="shared" si="131"/>
        <v>0</v>
      </c>
      <c r="AB559" s="42">
        <f t="shared" si="132"/>
        <v>1.9149231463324587E-6</v>
      </c>
      <c r="AC559" s="42">
        <f t="shared" si="133"/>
        <v>0</v>
      </c>
      <c r="AD559" s="42">
        <f t="shared" si="134"/>
        <v>0</v>
      </c>
      <c r="AE559" s="42">
        <f t="shared" si="134"/>
        <v>0</v>
      </c>
      <c r="AF559" s="42">
        <f t="shared" si="134"/>
        <v>0</v>
      </c>
      <c r="AI559" s="40">
        <f t="shared" si="135"/>
        <v>1.9149231463324587E-6</v>
      </c>
      <c r="AJ559" s="40">
        <f t="shared" si="136"/>
        <v>0</v>
      </c>
    </row>
    <row r="560" spans="1:36" x14ac:dyDescent="0.25">
      <c r="A560" t="s">
        <v>3079</v>
      </c>
      <c r="B560" t="s">
        <v>3079</v>
      </c>
      <c r="C560">
        <v>4</v>
      </c>
      <c r="D560" t="s">
        <v>3078</v>
      </c>
      <c r="E560">
        <v>42.606000000000002</v>
      </c>
      <c r="F560">
        <v>0</v>
      </c>
      <c r="G560">
        <v>13.234</v>
      </c>
      <c r="H560">
        <v>471740</v>
      </c>
      <c r="I560">
        <v>139010</v>
      </c>
      <c r="J560">
        <v>1052200</v>
      </c>
      <c r="K560">
        <v>714130</v>
      </c>
      <c r="L560">
        <v>379720</v>
      </c>
      <c r="M560">
        <v>296120</v>
      </c>
      <c r="N560">
        <v>0</v>
      </c>
      <c r="O560">
        <v>0</v>
      </c>
      <c r="R560">
        <f t="shared" si="124"/>
        <v>4.0445165831222418E-6</v>
      </c>
      <c r="S560">
        <f t="shared" si="125"/>
        <v>1.6719644907460276E-6</v>
      </c>
      <c r="T560">
        <f t="shared" si="126"/>
        <v>1.3804234299598851E-5</v>
      </c>
      <c r="U560">
        <f t="shared" si="127"/>
        <v>1.0648127736780541E-5</v>
      </c>
      <c r="V560">
        <f t="shared" si="128"/>
        <v>6.0115786161286132E-6</v>
      </c>
      <c r="W560">
        <f t="shared" si="129"/>
        <v>2.6009090562123242E-6</v>
      </c>
      <c r="X560">
        <f t="shared" si="130"/>
        <v>0</v>
      </c>
      <c r="Y560">
        <f t="shared" si="131"/>
        <v>0</v>
      </c>
      <c r="AB560" s="42">
        <f t="shared" si="132"/>
        <v>2.8582405369341347E-6</v>
      </c>
      <c r="AC560" s="42">
        <f t="shared" si="133"/>
        <v>1.0154646884169335E-5</v>
      </c>
      <c r="AD560" s="42">
        <f t="shared" si="134"/>
        <v>2.6009090562123242E-6</v>
      </c>
      <c r="AE560" s="42">
        <f t="shared" si="134"/>
        <v>0</v>
      </c>
      <c r="AF560" s="42">
        <f t="shared" si="134"/>
        <v>0</v>
      </c>
      <c r="AI560" s="40">
        <f t="shared" si="135"/>
        <v>1.1862760461881071E-6</v>
      </c>
      <c r="AJ560" s="40">
        <f t="shared" si="136"/>
        <v>2.263037277951961E-6</v>
      </c>
    </row>
    <row r="561" spans="1:36" x14ac:dyDescent="0.25">
      <c r="A561" t="s">
        <v>7903</v>
      </c>
      <c r="B561" t="s">
        <v>7903</v>
      </c>
      <c r="C561" t="s">
        <v>7857</v>
      </c>
      <c r="D561" t="s">
        <v>7904</v>
      </c>
      <c r="E561">
        <v>69.727999999999994</v>
      </c>
      <c r="F561">
        <v>0</v>
      </c>
      <c r="G561">
        <v>19.315999999999999</v>
      </c>
      <c r="H561">
        <v>200450</v>
      </c>
      <c r="I561">
        <v>0</v>
      </c>
      <c r="J561">
        <v>0</v>
      </c>
      <c r="K561">
        <v>3004500</v>
      </c>
      <c r="L561">
        <v>131450</v>
      </c>
      <c r="M561">
        <v>0</v>
      </c>
      <c r="N561">
        <v>1753000</v>
      </c>
      <c r="O561">
        <v>1309100</v>
      </c>
      <c r="R561">
        <f t="shared" si="124"/>
        <v>1.7185808900810899E-6</v>
      </c>
      <c r="S561">
        <f t="shared" si="125"/>
        <v>0</v>
      </c>
      <c r="T561">
        <f t="shared" si="126"/>
        <v>0</v>
      </c>
      <c r="U561">
        <f t="shared" si="127"/>
        <v>4.479898587814142E-5</v>
      </c>
      <c r="V561">
        <f t="shared" si="128"/>
        <v>2.0810650191986361E-6</v>
      </c>
      <c r="W561">
        <f t="shared" si="129"/>
        <v>0</v>
      </c>
      <c r="X561">
        <f t="shared" si="130"/>
        <v>3.1978865908555089E-5</v>
      </c>
      <c r="Y561">
        <f t="shared" si="131"/>
        <v>2.4107939288064152E-5</v>
      </c>
      <c r="AB561" s="42">
        <f t="shared" si="132"/>
        <v>8.5929044504054497E-7</v>
      </c>
      <c r="AC561" s="42">
        <f t="shared" si="133"/>
        <v>1.5626683632446685E-5</v>
      </c>
      <c r="AD561" s="42">
        <f t="shared" si="134"/>
        <v>0</v>
      </c>
      <c r="AE561" s="42">
        <f t="shared" si="134"/>
        <v>3.1978865908555089E-5</v>
      </c>
      <c r="AF561" s="42">
        <f t="shared" si="134"/>
        <v>2.4107939288064152E-5</v>
      </c>
      <c r="AI561" s="40">
        <f t="shared" si="135"/>
        <v>8.5929044504054497E-7</v>
      </c>
      <c r="AJ561" s="40">
        <f t="shared" si="136"/>
        <v>1.4598517295021866E-5</v>
      </c>
    </row>
    <row r="562" spans="1:36" x14ac:dyDescent="0.25">
      <c r="A562" t="s">
        <v>5875</v>
      </c>
      <c r="B562" t="s">
        <v>5875</v>
      </c>
      <c r="C562" t="s">
        <v>157</v>
      </c>
      <c r="D562" t="s">
        <v>5874</v>
      </c>
      <c r="E562">
        <v>16.53</v>
      </c>
      <c r="F562">
        <v>0</v>
      </c>
      <c r="G562">
        <v>3.2847</v>
      </c>
      <c r="H562">
        <v>1200300</v>
      </c>
      <c r="I562">
        <v>764970</v>
      </c>
      <c r="J562">
        <v>544590</v>
      </c>
      <c r="K562">
        <v>1569900</v>
      </c>
      <c r="L562">
        <v>383250</v>
      </c>
      <c r="M562">
        <v>2612100</v>
      </c>
      <c r="N562">
        <v>0</v>
      </c>
      <c r="O562">
        <v>0</v>
      </c>
      <c r="R562">
        <f t="shared" si="124"/>
        <v>1.0290908667320191E-5</v>
      </c>
      <c r="S562">
        <f t="shared" si="125"/>
        <v>9.200796176433269E-6</v>
      </c>
      <c r="T562">
        <f t="shared" si="126"/>
        <v>7.1446948842601577E-6</v>
      </c>
      <c r="U562">
        <f t="shared" si="127"/>
        <v>2.3408197014509643E-5</v>
      </c>
      <c r="V562">
        <f t="shared" si="128"/>
        <v>6.0674641963322733E-6</v>
      </c>
      <c r="W562">
        <f t="shared" si="129"/>
        <v>2.2942842583183212E-5</v>
      </c>
      <c r="X562">
        <f t="shared" si="130"/>
        <v>0</v>
      </c>
      <c r="Y562">
        <f t="shared" si="131"/>
        <v>0</v>
      </c>
      <c r="AB562" s="42">
        <f t="shared" si="132"/>
        <v>9.7458524218767293E-6</v>
      </c>
      <c r="AC562" s="42">
        <f t="shared" si="133"/>
        <v>1.2206785365034024E-5</v>
      </c>
      <c r="AD562" s="42">
        <f t="shared" si="134"/>
        <v>2.2942842583183212E-5</v>
      </c>
      <c r="AE562" s="42">
        <f t="shared" si="134"/>
        <v>0</v>
      </c>
      <c r="AF562" s="42">
        <f t="shared" si="134"/>
        <v>0</v>
      </c>
      <c r="AI562" s="40">
        <f t="shared" si="135"/>
        <v>5.4505624544346121E-7</v>
      </c>
      <c r="AJ562" s="40">
        <f t="shared" si="136"/>
        <v>5.6093322149940296E-6</v>
      </c>
    </row>
    <row r="563" spans="1:36" x14ac:dyDescent="0.25">
      <c r="A563" t="s">
        <v>5873</v>
      </c>
      <c r="B563" t="s">
        <v>5873</v>
      </c>
      <c r="C563">
        <v>3</v>
      </c>
      <c r="D563" t="s">
        <v>5872</v>
      </c>
      <c r="E563">
        <v>85.113</v>
      </c>
      <c r="F563">
        <v>0</v>
      </c>
      <c r="G563">
        <v>14.973000000000001</v>
      </c>
      <c r="H563">
        <v>0</v>
      </c>
      <c r="I563">
        <v>0</v>
      </c>
      <c r="J563">
        <v>487260</v>
      </c>
      <c r="K563">
        <v>578270</v>
      </c>
      <c r="L563">
        <v>0</v>
      </c>
      <c r="M563">
        <v>0</v>
      </c>
      <c r="N563">
        <v>0</v>
      </c>
      <c r="O563">
        <v>0</v>
      </c>
      <c r="R563">
        <f t="shared" si="124"/>
        <v>0</v>
      </c>
      <c r="S563">
        <f t="shared" si="125"/>
        <v>0</v>
      </c>
      <c r="T563">
        <f t="shared" si="126"/>
        <v>6.3925595940149554E-6</v>
      </c>
      <c r="U563">
        <f t="shared" si="127"/>
        <v>8.6223696334674123E-6</v>
      </c>
      <c r="V563">
        <f t="shared" si="128"/>
        <v>0</v>
      </c>
      <c r="W563">
        <f t="shared" si="129"/>
        <v>0</v>
      </c>
      <c r="X563">
        <f t="shared" si="130"/>
        <v>0</v>
      </c>
      <c r="Y563">
        <f t="shared" si="131"/>
        <v>0</v>
      </c>
      <c r="AB563" s="42">
        <f t="shared" si="132"/>
        <v>0</v>
      </c>
      <c r="AC563" s="42">
        <f t="shared" si="133"/>
        <v>5.0049764091607887E-6</v>
      </c>
      <c r="AD563" s="42">
        <f t="shared" si="134"/>
        <v>0</v>
      </c>
      <c r="AE563" s="42">
        <f t="shared" si="134"/>
        <v>0</v>
      </c>
      <c r="AF563" s="42">
        <f t="shared" si="134"/>
        <v>0</v>
      </c>
      <c r="AI563" s="40">
        <f t="shared" si="135"/>
        <v>0</v>
      </c>
      <c r="AJ563" s="40">
        <f t="shared" si="136"/>
        <v>2.5839475514028766E-6</v>
      </c>
    </row>
    <row r="564" spans="1:36" x14ac:dyDescent="0.25">
      <c r="A564" t="s">
        <v>3077</v>
      </c>
      <c r="B564" t="s">
        <v>3077</v>
      </c>
      <c r="C564" t="s">
        <v>157</v>
      </c>
      <c r="D564" t="s">
        <v>3076</v>
      </c>
      <c r="E564">
        <v>85.317999999999998</v>
      </c>
      <c r="F564">
        <v>0</v>
      </c>
      <c r="G564">
        <v>2.3769</v>
      </c>
      <c r="H564">
        <v>0</v>
      </c>
      <c r="I564">
        <v>0</v>
      </c>
      <c r="J564">
        <v>0</v>
      </c>
      <c r="K564">
        <v>0</v>
      </c>
      <c r="L564">
        <v>558420</v>
      </c>
      <c r="M564">
        <v>0</v>
      </c>
      <c r="N564">
        <v>0</v>
      </c>
      <c r="O564">
        <v>0</v>
      </c>
      <c r="R564">
        <f t="shared" si="124"/>
        <v>0</v>
      </c>
      <c r="S564">
        <f t="shared" si="125"/>
        <v>0</v>
      </c>
      <c r="T564">
        <f t="shared" si="126"/>
        <v>0</v>
      </c>
      <c r="U564">
        <f t="shared" si="127"/>
        <v>0</v>
      </c>
      <c r="V564">
        <f t="shared" si="128"/>
        <v>8.8406871663819138E-6</v>
      </c>
      <c r="W564">
        <f t="shared" si="129"/>
        <v>0</v>
      </c>
      <c r="X564">
        <f t="shared" si="130"/>
        <v>0</v>
      </c>
      <c r="Y564">
        <f t="shared" si="131"/>
        <v>0</v>
      </c>
      <c r="AB564" s="42">
        <f t="shared" si="132"/>
        <v>0</v>
      </c>
      <c r="AC564" s="42">
        <f t="shared" si="133"/>
        <v>2.9468957221273044E-6</v>
      </c>
      <c r="AD564" s="42">
        <f t="shared" si="134"/>
        <v>0</v>
      </c>
      <c r="AE564" s="42">
        <f t="shared" si="134"/>
        <v>0</v>
      </c>
      <c r="AF564" s="42">
        <f t="shared" si="134"/>
        <v>0</v>
      </c>
      <c r="AI564" s="40">
        <f t="shared" si="135"/>
        <v>0</v>
      </c>
      <c r="AJ564" s="40">
        <f t="shared" si="136"/>
        <v>2.9468957221273049E-6</v>
      </c>
    </row>
    <row r="565" spans="1:36" x14ac:dyDescent="0.25">
      <c r="A565" t="s">
        <v>7905</v>
      </c>
      <c r="B565" t="s">
        <v>7905</v>
      </c>
      <c r="C565" t="s">
        <v>294</v>
      </c>
      <c r="D565" t="s">
        <v>7906</v>
      </c>
      <c r="E565">
        <v>66.585999999999999</v>
      </c>
      <c r="F565">
        <v>0</v>
      </c>
      <c r="G565">
        <v>4.4016000000000002</v>
      </c>
      <c r="H565">
        <v>0</v>
      </c>
      <c r="I565">
        <v>0</v>
      </c>
      <c r="J565">
        <v>0</v>
      </c>
      <c r="K565">
        <v>0</v>
      </c>
      <c r="L565">
        <v>169080</v>
      </c>
      <c r="M565">
        <v>0</v>
      </c>
      <c r="N565">
        <v>0</v>
      </c>
      <c r="O565">
        <v>0</v>
      </c>
      <c r="R565">
        <f t="shared" si="124"/>
        <v>0</v>
      </c>
      <c r="S565">
        <f t="shared" si="125"/>
        <v>0</v>
      </c>
      <c r="T565">
        <f t="shared" si="126"/>
        <v>0</v>
      </c>
      <c r="U565">
        <f t="shared" si="127"/>
        <v>0</v>
      </c>
      <c r="V565">
        <f t="shared" si="128"/>
        <v>2.6768084704914828E-6</v>
      </c>
      <c r="W565">
        <f t="shared" si="129"/>
        <v>0</v>
      </c>
      <c r="X565">
        <f t="shared" si="130"/>
        <v>0</v>
      </c>
      <c r="Y565">
        <f t="shared" si="131"/>
        <v>0</v>
      </c>
      <c r="AB565" s="42">
        <f t="shared" si="132"/>
        <v>0</v>
      </c>
      <c r="AC565" s="42">
        <f t="shared" si="133"/>
        <v>8.9226949016382759E-7</v>
      </c>
      <c r="AD565" s="42">
        <f t="shared" si="134"/>
        <v>0</v>
      </c>
      <c r="AE565" s="42">
        <f t="shared" si="134"/>
        <v>0</v>
      </c>
      <c r="AF565" s="42">
        <f t="shared" si="134"/>
        <v>0</v>
      </c>
      <c r="AI565" s="40">
        <f t="shared" si="135"/>
        <v>0</v>
      </c>
      <c r="AJ565" s="40">
        <f t="shared" si="136"/>
        <v>8.922694901638277E-7</v>
      </c>
    </row>
    <row r="566" spans="1:36" x14ac:dyDescent="0.25">
      <c r="A566" t="s">
        <v>3070</v>
      </c>
      <c r="B566" t="s">
        <v>3070</v>
      </c>
      <c r="C566">
        <v>1</v>
      </c>
      <c r="D566" t="s">
        <v>3069</v>
      </c>
      <c r="E566">
        <v>81.298000000000002</v>
      </c>
      <c r="F566">
        <v>1.1061999999999999E-3</v>
      </c>
      <c r="G566">
        <v>1.9985999999999999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R566">
        <f t="shared" si="124"/>
        <v>0</v>
      </c>
      <c r="S566">
        <f t="shared" si="125"/>
        <v>0</v>
      </c>
      <c r="T566">
        <f t="shared" si="126"/>
        <v>0</v>
      </c>
      <c r="U566">
        <f t="shared" si="127"/>
        <v>0</v>
      </c>
      <c r="V566">
        <f t="shared" si="128"/>
        <v>0</v>
      </c>
      <c r="W566">
        <f t="shared" si="129"/>
        <v>0</v>
      </c>
      <c r="X566">
        <f t="shared" si="130"/>
        <v>0</v>
      </c>
      <c r="Y566">
        <f t="shared" si="131"/>
        <v>0</v>
      </c>
      <c r="AB566" s="42">
        <f t="shared" si="132"/>
        <v>0</v>
      </c>
      <c r="AC566" s="42">
        <f t="shared" si="133"/>
        <v>0</v>
      </c>
      <c r="AD566" s="42">
        <f t="shared" si="134"/>
        <v>0</v>
      </c>
      <c r="AE566" s="42">
        <f t="shared" si="134"/>
        <v>0</v>
      </c>
      <c r="AF566" s="42">
        <f t="shared" si="134"/>
        <v>0</v>
      </c>
      <c r="AI566" s="40">
        <f t="shared" si="135"/>
        <v>0</v>
      </c>
      <c r="AJ566" s="40">
        <f t="shared" si="136"/>
        <v>0</v>
      </c>
    </row>
    <row r="567" spans="1:36" x14ac:dyDescent="0.25">
      <c r="A567" t="s">
        <v>3068</v>
      </c>
      <c r="B567" t="s">
        <v>3068</v>
      </c>
      <c r="C567">
        <v>7</v>
      </c>
      <c r="D567" t="s">
        <v>3067</v>
      </c>
      <c r="E567">
        <v>35.345999999999997</v>
      </c>
      <c r="F567">
        <v>0</v>
      </c>
      <c r="G567">
        <v>24.367999999999999</v>
      </c>
      <c r="H567">
        <v>399080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1653600</v>
      </c>
      <c r="O567">
        <v>0</v>
      </c>
      <c r="R567">
        <f t="shared" si="124"/>
        <v>3.4215578030110321E-6</v>
      </c>
      <c r="S567">
        <f t="shared" si="125"/>
        <v>0</v>
      </c>
      <c r="T567">
        <f t="shared" si="126"/>
        <v>0</v>
      </c>
      <c r="U567">
        <f t="shared" si="127"/>
        <v>0</v>
      </c>
      <c r="V567">
        <f t="shared" si="128"/>
        <v>0</v>
      </c>
      <c r="W567">
        <f t="shared" si="129"/>
        <v>0</v>
      </c>
      <c r="X567">
        <f t="shared" si="130"/>
        <v>3.0165574823951337E-5</v>
      </c>
      <c r="Y567">
        <f t="shared" si="131"/>
        <v>0</v>
      </c>
      <c r="AB567" s="42">
        <f t="shared" si="132"/>
        <v>1.710778901505516E-6</v>
      </c>
      <c r="AC567" s="42">
        <f t="shared" si="133"/>
        <v>0</v>
      </c>
      <c r="AD567" s="42">
        <f t="shared" si="134"/>
        <v>0</v>
      </c>
      <c r="AE567" s="42">
        <f t="shared" si="134"/>
        <v>3.0165574823951337E-5</v>
      </c>
      <c r="AF567" s="42">
        <f t="shared" si="134"/>
        <v>0</v>
      </c>
      <c r="AI567" s="40">
        <f t="shared" si="135"/>
        <v>1.710778901505516E-6</v>
      </c>
      <c r="AJ567" s="40">
        <f t="shared" si="136"/>
        <v>0</v>
      </c>
    </row>
    <row r="568" spans="1:36" x14ac:dyDescent="0.25">
      <c r="A568" t="s">
        <v>3066</v>
      </c>
      <c r="B568" t="s">
        <v>3066</v>
      </c>
      <c r="C568" t="s">
        <v>212</v>
      </c>
      <c r="D568" t="s">
        <v>3065</v>
      </c>
      <c r="E568">
        <v>104.2</v>
      </c>
      <c r="F568">
        <v>0</v>
      </c>
      <c r="G568">
        <v>16.727</v>
      </c>
      <c r="H568">
        <v>10637000</v>
      </c>
      <c r="I568">
        <v>3761300</v>
      </c>
      <c r="J568">
        <v>487930</v>
      </c>
      <c r="K568">
        <v>1208300</v>
      </c>
      <c r="L568">
        <v>253260</v>
      </c>
      <c r="M568">
        <v>662690</v>
      </c>
      <c r="N568">
        <v>0</v>
      </c>
      <c r="O568">
        <v>0</v>
      </c>
      <c r="R568">
        <f t="shared" si="124"/>
        <v>9.1197530196021717E-5</v>
      </c>
      <c r="S568">
        <f t="shared" si="125"/>
        <v>4.5239623329566462E-5</v>
      </c>
      <c r="T568">
        <f t="shared" si="126"/>
        <v>6.4013495930462529E-6</v>
      </c>
      <c r="U568">
        <f t="shared" si="127"/>
        <v>1.8016513442023058E-5</v>
      </c>
      <c r="V568">
        <f t="shared" si="128"/>
        <v>4.009513326452998E-6</v>
      </c>
      <c r="W568">
        <f t="shared" si="129"/>
        <v>5.8206011835112297E-6</v>
      </c>
      <c r="X568">
        <f t="shared" si="130"/>
        <v>0</v>
      </c>
      <c r="Y568">
        <f t="shared" si="131"/>
        <v>0</v>
      </c>
      <c r="AB568" s="42">
        <f t="shared" si="132"/>
        <v>6.821857676279409E-5</v>
      </c>
      <c r="AC568" s="42">
        <f t="shared" si="133"/>
        <v>9.4757921205074365E-6</v>
      </c>
      <c r="AD568" s="42">
        <f t="shared" si="134"/>
        <v>5.8206011835112297E-6</v>
      </c>
      <c r="AE568" s="42">
        <f t="shared" si="134"/>
        <v>0</v>
      </c>
      <c r="AF568" s="42">
        <f t="shared" si="134"/>
        <v>0</v>
      </c>
      <c r="AI568" s="40">
        <f t="shared" si="135"/>
        <v>2.2978953433227625E-5</v>
      </c>
      <c r="AJ568" s="40">
        <f t="shared" si="136"/>
        <v>4.3258201804355885E-6</v>
      </c>
    </row>
    <row r="569" spans="1:36" x14ac:dyDescent="0.25">
      <c r="A569" t="s">
        <v>3064</v>
      </c>
      <c r="B569" t="s">
        <v>3064</v>
      </c>
      <c r="C569" t="s">
        <v>344</v>
      </c>
      <c r="D569" t="s">
        <v>3063</v>
      </c>
      <c r="E569">
        <v>36.499000000000002</v>
      </c>
      <c r="F569">
        <v>0</v>
      </c>
      <c r="G569">
        <v>26.481999999999999</v>
      </c>
      <c r="H569">
        <v>976390</v>
      </c>
      <c r="I569">
        <v>1021100</v>
      </c>
      <c r="J569">
        <v>1102500</v>
      </c>
      <c r="K569">
        <v>5956200</v>
      </c>
      <c r="L569">
        <v>718520</v>
      </c>
      <c r="M569">
        <v>2309000</v>
      </c>
      <c r="N569">
        <v>0</v>
      </c>
      <c r="O569">
        <v>0</v>
      </c>
      <c r="R569">
        <f t="shared" si="124"/>
        <v>8.3711907970380419E-6</v>
      </c>
      <c r="S569">
        <f t="shared" si="125"/>
        <v>1.228143976333191E-5</v>
      </c>
      <c r="T569">
        <f t="shared" si="126"/>
        <v>1.4464140197023127E-5</v>
      </c>
      <c r="U569">
        <f t="shared" si="127"/>
        <v>8.8810690526671974E-5</v>
      </c>
      <c r="V569">
        <f t="shared" si="128"/>
        <v>1.1375327786950203E-5</v>
      </c>
      <c r="W569">
        <f t="shared" si="129"/>
        <v>2.0280626133980336E-5</v>
      </c>
      <c r="X569">
        <f t="shared" si="130"/>
        <v>0</v>
      </c>
      <c r="Y569">
        <f t="shared" si="131"/>
        <v>0</v>
      </c>
      <c r="AB569" s="42">
        <f t="shared" si="132"/>
        <v>1.0326315280184976E-5</v>
      </c>
      <c r="AC569" s="42">
        <f t="shared" si="133"/>
        <v>3.8216719503548437E-5</v>
      </c>
      <c r="AD569" s="42">
        <f t="shared" si="134"/>
        <v>2.0280626133980336E-5</v>
      </c>
      <c r="AE569" s="42">
        <f t="shared" si="134"/>
        <v>0</v>
      </c>
      <c r="AF569" s="42">
        <f t="shared" si="134"/>
        <v>0</v>
      </c>
      <c r="AI569" s="40">
        <f t="shared" si="135"/>
        <v>1.9551244831469337E-6</v>
      </c>
      <c r="AJ569" s="40">
        <f t="shared" si="136"/>
        <v>2.5312695223560932E-5</v>
      </c>
    </row>
    <row r="570" spans="1:36" x14ac:dyDescent="0.25">
      <c r="A570" t="s">
        <v>5871</v>
      </c>
      <c r="B570" t="s">
        <v>3062</v>
      </c>
      <c r="C570" t="s">
        <v>7907</v>
      </c>
      <c r="D570" t="s">
        <v>3061</v>
      </c>
      <c r="E570">
        <v>38.457000000000001</v>
      </c>
      <c r="F570">
        <v>0</v>
      </c>
      <c r="G570">
        <v>323.31</v>
      </c>
      <c r="H570">
        <v>883980000</v>
      </c>
      <c r="I570">
        <v>348730000</v>
      </c>
      <c r="J570">
        <v>248930000</v>
      </c>
      <c r="K570">
        <v>404750000</v>
      </c>
      <c r="L570">
        <v>237400000</v>
      </c>
      <c r="M570">
        <v>627130000</v>
      </c>
      <c r="N570">
        <v>0</v>
      </c>
      <c r="O570">
        <v>0</v>
      </c>
      <c r="R570">
        <f t="shared" si="124"/>
        <v>7.5789031439954203E-3</v>
      </c>
      <c r="S570">
        <f t="shared" si="125"/>
        <v>4.1944045526067352E-3</v>
      </c>
      <c r="T570">
        <f t="shared" si="126"/>
        <v>3.2658126251655026E-3</v>
      </c>
      <c r="U570">
        <f t="shared" si="127"/>
        <v>6.0350772288825898E-3</v>
      </c>
      <c r="V570">
        <f t="shared" si="128"/>
        <v>3.7584240057645969E-3</v>
      </c>
      <c r="W570">
        <f t="shared" si="129"/>
        <v>5.5082672444361578E-3</v>
      </c>
      <c r="X570">
        <f t="shared" si="130"/>
        <v>0</v>
      </c>
      <c r="Y570">
        <f t="shared" si="131"/>
        <v>0</v>
      </c>
      <c r="AB570" s="42">
        <f t="shared" si="132"/>
        <v>5.8866538483010773E-3</v>
      </c>
      <c r="AC570" s="42">
        <f t="shared" si="133"/>
        <v>4.3531046199375631E-3</v>
      </c>
      <c r="AD570" s="42">
        <f t="shared" si="134"/>
        <v>5.5082672444361578E-3</v>
      </c>
      <c r="AE570" s="42">
        <f t="shared" si="134"/>
        <v>0</v>
      </c>
      <c r="AF570" s="42">
        <f t="shared" si="134"/>
        <v>0</v>
      </c>
      <c r="AI570" s="40">
        <f t="shared" si="135"/>
        <v>1.6922492956943425E-3</v>
      </c>
      <c r="AJ570" s="40">
        <f t="shared" si="136"/>
        <v>8.5292445660111881E-4</v>
      </c>
    </row>
    <row r="571" spans="1:36" x14ac:dyDescent="0.25">
      <c r="A571" t="s">
        <v>3060</v>
      </c>
      <c r="B571" t="s">
        <v>3060</v>
      </c>
      <c r="C571">
        <v>16</v>
      </c>
      <c r="D571" t="s">
        <v>3059</v>
      </c>
      <c r="E571">
        <v>116.47</v>
      </c>
      <c r="F571">
        <v>0</v>
      </c>
      <c r="G571">
        <v>323.31</v>
      </c>
      <c r="H571">
        <v>32643000</v>
      </c>
      <c r="I571">
        <v>15630000</v>
      </c>
      <c r="J571">
        <v>20507000</v>
      </c>
      <c r="K571">
        <v>24401000</v>
      </c>
      <c r="L571">
        <v>18535000</v>
      </c>
      <c r="M571">
        <v>20189000</v>
      </c>
      <c r="N571">
        <v>2117300</v>
      </c>
      <c r="O571">
        <v>937230</v>
      </c>
      <c r="R571">
        <f t="shared" si="124"/>
        <v>2.7986847590380157E-4</v>
      </c>
      <c r="S571">
        <f t="shared" si="125"/>
        <v>1.8799226667405521E-4</v>
      </c>
      <c r="T571">
        <f t="shared" si="126"/>
        <v>2.6903956736539978E-4</v>
      </c>
      <c r="U571">
        <f t="shared" si="127"/>
        <v>3.6383426673740354E-4</v>
      </c>
      <c r="V571">
        <f t="shared" si="128"/>
        <v>2.934388750920253E-4</v>
      </c>
      <c r="W571">
        <f t="shared" si="129"/>
        <v>1.7732592508398829E-4</v>
      </c>
      <c r="X571">
        <f t="shared" si="130"/>
        <v>3.8624559491262803E-5</v>
      </c>
      <c r="Y571">
        <f t="shared" si="131"/>
        <v>1.7259708149837572E-5</v>
      </c>
      <c r="AB571" s="42">
        <f t="shared" si="132"/>
        <v>2.339303712889284E-4</v>
      </c>
      <c r="AC571" s="42">
        <f t="shared" si="133"/>
        <v>3.0877090306494285E-4</v>
      </c>
      <c r="AD571" s="42">
        <f t="shared" si="134"/>
        <v>1.7732592508398829E-4</v>
      </c>
      <c r="AE571" s="42">
        <f t="shared" si="134"/>
        <v>3.8624559491262803E-5</v>
      </c>
      <c r="AF571" s="42">
        <f t="shared" si="134"/>
        <v>1.7259708149837572E-5</v>
      </c>
      <c r="AI571" s="40">
        <f t="shared" si="135"/>
        <v>4.5938104614873181E-5</v>
      </c>
      <c r="AJ571" s="40">
        <f t="shared" si="136"/>
        <v>2.8418374739939463E-5</v>
      </c>
    </row>
    <row r="572" spans="1:36" x14ac:dyDescent="0.25">
      <c r="A572" t="s">
        <v>5869</v>
      </c>
      <c r="B572" t="s">
        <v>5869</v>
      </c>
      <c r="C572" t="s">
        <v>165</v>
      </c>
      <c r="D572" t="s">
        <v>5868</v>
      </c>
      <c r="E572">
        <v>39.901000000000003</v>
      </c>
      <c r="F572">
        <v>3.003E-3</v>
      </c>
      <c r="G572">
        <v>1.1451</v>
      </c>
      <c r="H572">
        <v>528820</v>
      </c>
      <c r="I572">
        <v>0</v>
      </c>
      <c r="J572">
        <v>0</v>
      </c>
      <c r="K572">
        <v>579670</v>
      </c>
      <c r="L572">
        <v>0</v>
      </c>
      <c r="M572">
        <v>502790</v>
      </c>
      <c r="N572">
        <v>0</v>
      </c>
      <c r="O572">
        <v>0</v>
      </c>
      <c r="R572">
        <f t="shared" si="124"/>
        <v>4.5338984599285704E-6</v>
      </c>
      <c r="S572">
        <f t="shared" si="125"/>
        <v>0</v>
      </c>
      <c r="T572">
        <f t="shared" si="126"/>
        <v>0</v>
      </c>
      <c r="U572">
        <f t="shared" si="127"/>
        <v>8.6432445145555791E-6</v>
      </c>
      <c r="V572">
        <f t="shared" si="128"/>
        <v>0</v>
      </c>
      <c r="W572">
        <f t="shared" si="129"/>
        <v>4.416152452968373E-6</v>
      </c>
      <c r="X572">
        <f t="shared" si="130"/>
        <v>0</v>
      </c>
      <c r="Y572">
        <f t="shared" si="131"/>
        <v>0</v>
      </c>
      <c r="AB572" s="42">
        <f t="shared" si="132"/>
        <v>2.2669492299642852E-6</v>
      </c>
      <c r="AC572" s="42">
        <f t="shared" si="133"/>
        <v>2.8810815048518598E-6</v>
      </c>
      <c r="AD572" s="42">
        <f t="shared" si="134"/>
        <v>4.416152452968373E-6</v>
      </c>
      <c r="AE572" s="42">
        <f t="shared" si="134"/>
        <v>0</v>
      </c>
      <c r="AF572" s="42">
        <f t="shared" si="134"/>
        <v>0</v>
      </c>
      <c r="AI572" s="40">
        <f t="shared" si="135"/>
        <v>2.2669492299642852E-6</v>
      </c>
      <c r="AJ572" s="40">
        <f t="shared" si="136"/>
        <v>2.8810815048518598E-6</v>
      </c>
    </row>
    <row r="573" spans="1:36" x14ac:dyDescent="0.25">
      <c r="A573" t="s">
        <v>7908</v>
      </c>
      <c r="B573" t="s">
        <v>7908</v>
      </c>
      <c r="C573" t="s">
        <v>157</v>
      </c>
      <c r="D573" t="s">
        <v>7909</v>
      </c>
      <c r="E573">
        <v>34.264000000000003</v>
      </c>
      <c r="F573">
        <v>0</v>
      </c>
      <c r="G573">
        <v>7.3724999999999996</v>
      </c>
      <c r="H573">
        <v>0</v>
      </c>
      <c r="I573">
        <v>0</v>
      </c>
      <c r="J573">
        <v>0</v>
      </c>
      <c r="K573">
        <v>195790</v>
      </c>
      <c r="L573">
        <v>310170</v>
      </c>
      <c r="M573">
        <v>0</v>
      </c>
      <c r="N573">
        <v>0</v>
      </c>
      <c r="O573">
        <v>0</v>
      </c>
      <c r="R573">
        <f t="shared" si="124"/>
        <v>0</v>
      </c>
      <c r="S573">
        <f t="shared" si="125"/>
        <v>0</v>
      </c>
      <c r="T573">
        <f t="shared" si="126"/>
        <v>0</v>
      </c>
      <c r="U573">
        <f t="shared" si="127"/>
        <v>2.9193521201801664E-6</v>
      </c>
      <c r="V573">
        <f t="shared" si="128"/>
        <v>4.9104902016343931E-6</v>
      </c>
      <c r="W573">
        <f t="shared" si="129"/>
        <v>0</v>
      </c>
      <c r="X573">
        <f t="shared" si="130"/>
        <v>0</v>
      </c>
      <c r="Y573">
        <f t="shared" si="131"/>
        <v>0</v>
      </c>
      <c r="AB573" s="42">
        <f t="shared" si="132"/>
        <v>0</v>
      </c>
      <c r="AC573" s="42">
        <f t="shared" si="133"/>
        <v>2.6099474406048534E-6</v>
      </c>
      <c r="AD573" s="42">
        <f t="shared" si="134"/>
        <v>0</v>
      </c>
      <c r="AE573" s="42">
        <f t="shared" si="134"/>
        <v>0</v>
      </c>
      <c r="AF573" s="42">
        <f t="shared" si="134"/>
        <v>0</v>
      </c>
      <c r="AI573" s="40">
        <f t="shared" si="135"/>
        <v>0</v>
      </c>
      <c r="AJ573" s="40">
        <f t="shared" si="136"/>
        <v>1.4259531253275441E-6</v>
      </c>
    </row>
    <row r="574" spans="1:36" x14ac:dyDescent="0.25">
      <c r="A574" t="s">
        <v>3058</v>
      </c>
      <c r="B574" t="s">
        <v>3058</v>
      </c>
      <c r="C574">
        <v>2</v>
      </c>
      <c r="D574" t="s">
        <v>3057</v>
      </c>
      <c r="E574">
        <v>32.834000000000003</v>
      </c>
      <c r="F574">
        <v>0</v>
      </c>
      <c r="G574">
        <v>7.1673999999999998</v>
      </c>
      <c r="H574">
        <v>0</v>
      </c>
      <c r="I574">
        <v>746370</v>
      </c>
      <c r="J574">
        <v>598090</v>
      </c>
      <c r="K574">
        <v>2758600</v>
      </c>
      <c r="L574">
        <v>0</v>
      </c>
      <c r="M574">
        <v>856570</v>
      </c>
      <c r="N574">
        <v>0</v>
      </c>
      <c r="O574">
        <v>0</v>
      </c>
      <c r="R574">
        <f t="shared" si="124"/>
        <v>0</v>
      </c>
      <c r="S574">
        <f t="shared" si="125"/>
        <v>8.9770817707942786E-6</v>
      </c>
      <c r="T574">
        <f t="shared" si="126"/>
        <v>7.846582866610033E-6</v>
      </c>
      <c r="U574">
        <f t="shared" si="127"/>
        <v>4.1132462121298359E-5</v>
      </c>
      <c r="V574">
        <f t="shared" si="128"/>
        <v>0</v>
      </c>
      <c r="W574">
        <f t="shared" si="129"/>
        <v>7.5235062484120983E-6</v>
      </c>
      <c r="X574">
        <f t="shared" si="130"/>
        <v>0</v>
      </c>
      <c r="Y574">
        <f t="shared" si="131"/>
        <v>0</v>
      </c>
      <c r="AB574" s="42">
        <f t="shared" si="132"/>
        <v>4.4885408853971393E-6</v>
      </c>
      <c r="AC574" s="42">
        <f t="shared" si="133"/>
        <v>1.6326348329302796E-5</v>
      </c>
      <c r="AD574" s="42">
        <f t="shared" si="134"/>
        <v>7.5235062484120983E-6</v>
      </c>
      <c r="AE574" s="42">
        <f t="shared" si="134"/>
        <v>0</v>
      </c>
      <c r="AF574" s="42">
        <f t="shared" si="134"/>
        <v>0</v>
      </c>
      <c r="AI574" s="40">
        <f t="shared" si="135"/>
        <v>4.4885408853971393E-6</v>
      </c>
      <c r="AJ574" s="40">
        <f t="shared" si="136"/>
        <v>1.2608194118201053E-5</v>
      </c>
    </row>
    <row r="575" spans="1:36" x14ac:dyDescent="0.25">
      <c r="A575" t="s">
        <v>3056</v>
      </c>
      <c r="B575" t="s">
        <v>3056</v>
      </c>
      <c r="C575" t="s">
        <v>294</v>
      </c>
      <c r="D575" t="s">
        <v>3055</v>
      </c>
      <c r="E575">
        <v>86.367000000000004</v>
      </c>
      <c r="F575">
        <v>0</v>
      </c>
      <c r="G575">
        <v>5.6322999999999999</v>
      </c>
      <c r="H575">
        <v>0</v>
      </c>
      <c r="I575">
        <v>0</v>
      </c>
      <c r="J575">
        <v>702010</v>
      </c>
      <c r="K575">
        <v>0</v>
      </c>
      <c r="L575">
        <v>348080</v>
      </c>
      <c r="M575">
        <v>0</v>
      </c>
      <c r="N575">
        <v>0</v>
      </c>
      <c r="O575">
        <v>0</v>
      </c>
      <c r="R575">
        <f t="shared" si="124"/>
        <v>0</v>
      </c>
      <c r="S575">
        <f t="shared" si="125"/>
        <v>0</v>
      </c>
      <c r="T575">
        <f t="shared" si="126"/>
        <v>9.2099510745688937E-6</v>
      </c>
      <c r="U575">
        <f t="shared" si="127"/>
        <v>0</v>
      </c>
      <c r="V575">
        <f t="shared" si="128"/>
        <v>5.5106665034816379E-6</v>
      </c>
      <c r="W575">
        <f t="shared" si="129"/>
        <v>0</v>
      </c>
      <c r="X575">
        <f t="shared" si="130"/>
        <v>0</v>
      </c>
      <c r="Y575">
        <f t="shared" si="131"/>
        <v>0</v>
      </c>
      <c r="AB575" s="42">
        <f t="shared" si="132"/>
        <v>0</v>
      </c>
      <c r="AC575" s="42">
        <f t="shared" si="133"/>
        <v>4.9068725260168442E-6</v>
      </c>
      <c r="AD575" s="42">
        <f t="shared" si="134"/>
        <v>0</v>
      </c>
      <c r="AE575" s="42">
        <f t="shared" si="134"/>
        <v>0</v>
      </c>
      <c r="AF575" s="42">
        <f t="shared" si="134"/>
        <v>0</v>
      </c>
      <c r="AI575" s="40">
        <f t="shared" si="135"/>
        <v>0</v>
      </c>
      <c r="AJ575" s="40">
        <f t="shared" si="136"/>
        <v>2.6757693644012777E-6</v>
      </c>
    </row>
    <row r="576" spans="1:36" x14ac:dyDescent="0.25">
      <c r="A576" t="s">
        <v>5862</v>
      </c>
      <c r="B576" t="s">
        <v>5862</v>
      </c>
      <c r="C576" t="s">
        <v>276</v>
      </c>
      <c r="D576" t="s">
        <v>5861</v>
      </c>
      <c r="E576">
        <v>501.81</v>
      </c>
      <c r="F576">
        <v>5.4454999999999998E-3</v>
      </c>
      <c r="G576">
        <v>1.04</v>
      </c>
      <c r="H576">
        <v>34805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R576">
        <f t="shared" si="124"/>
        <v>2.9840462898115408E-7</v>
      </c>
      <c r="S576">
        <f t="shared" si="125"/>
        <v>0</v>
      </c>
      <c r="T576">
        <f t="shared" si="126"/>
        <v>0</v>
      </c>
      <c r="U576">
        <f t="shared" si="127"/>
        <v>0</v>
      </c>
      <c r="V576">
        <f t="shared" si="128"/>
        <v>0</v>
      </c>
      <c r="W576">
        <f t="shared" si="129"/>
        <v>0</v>
      </c>
      <c r="X576">
        <f t="shared" si="130"/>
        <v>0</v>
      </c>
      <c r="Y576">
        <f t="shared" si="131"/>
        <v>0</v>
      </c>
      <c r="AB576" s="42">
        <f t="shared" si="132"/>
        <v>1.4920231449057704E-7</v>
      </c>
      <c r="AC576" s="42">
        <f t="shared" si="133"/>
        <v>0</v>
      </c>
      <c r="AD576" s="42">
        <f t="shared" si="134"/>
        <v>0</v>
      </c>
      <c r="AE576" s="42">
        <f t="shared" si="134"/>
        <v>0</v>
      </c>
      <c r="AF576" s="42">
        <f t="shared" si="134"/>
        <v>0</v>
      </c>
      <c r="AI576" s="40">
        <f t="shared" si="135"/>
        <v>1.4920231449057704E-7</v>
      </c>
      <c r="AJ576" s="40">
        <f t="shared" si="136"/>
        <v>0</v>
      </c>
    </row>
    <row r="577" spans="1:36" x14ac:dyDescent="0.25">
      <c r="A577" t="s">
        <v>7910</v>
      </c>
      <c r="B577" t="s">
        <v>7910</v>
      </c>
      <c r="C577" t="s">
        <v>3527</v>
      </c>
      <c r="D577" t="s">
        <v>7911</v>
      </c>
      <c r="E577">
        <v>373.39</v>
      </c>
      <c r="F577">
        <v>0</v>
      </c>
      <c r="G577">
        <v>7.2835000000000001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54602</v>
      </c>
      <c r="O577">
        <v>7751.7</v>
      </c>
      <c r="R577">
        <f t="shared" si="124"/>
        <v>0</v>
      </c>
      <c r="S577">
        <f t="shared" si="125"/>
        <v>0</v>
      </c>
      <c r="T577">
        <f t="shared" si="126"/>
        <v>0</v>
      </c>
      <c r="U577">
        <f t="shared" si="127"/>
        <v>0</v>
      </c>
      <c r="V577">
        <f t="shared" si="128"/>
        <v>0</v>
      </c>
      <c r="W577">
        <f t="shared" si="129"/>
        <v>0</v>
      </c>
      <c r="X577">
        <f t="shared" si="130"/>
        <v>9.9606961570959791E-7</v>
      </c>
      <c r="Y577">
        <f t="shared" si="131"/>
        <v>1.4275266441011907E-7</v>
      </c>
      <c r="AB577" s="42">
        <f t="shared" si="132"/>
        <v>0</v>
      </c>
      <c r="AC577" s="42">
        <f t="shared" si="133"/>
        <v>0</v>
      </c>
      <c r="AD577" s="42">
        <f t="shared" si="134"/>
        <v>0</v>
      </c>
      <c r="AE577" s="42">
        <f t="shared" si="134"/>
        <v>9.9606961570959791E-7</v>
      </c>
      <c r="AF577" s="42">
        <f t="shared" si="134"/>
        <v>1.4275266441011907E-7</v>
      </c>
      <c r="AI577" s="40">
        <f t="shared" si="135"/>
        <v>0</v>
      </c>
      <c r="AJ577" s="40">
        <f t="shared" si="136"/>
        <v>0</v>
      </c>
    </row>
    <row r="578" spans="1:36" x14ac:dyDescent="0.25">
      <c r="A578" t="s">
        <v>5860</v>
      </c>
      <c r="B578" t="s">
        <v>5860</v>
      </c>
      <c r="C578">
        <v>1</v>
      </c>
      <c r="D578" t="s">
        <v>5859</v>
      </c>
      <c r="E578">
        <v>48.253</v>
      </c>
      <c r="F578">
        <v>2.5151000000000001E-3</v>
      </c>
      <c r="G578">
        <v>1.1936</v>
      </c>
      <c r="H578">
        <v>334480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R578">
        <f t="shared" si="124"/>
        <v>2.8677023502834773E-6</v>
      </c>
      <c r="S578">
        <f t="shared" si="125"/>
        <v>0</v>
      </c>
      <c r="T578">
        <f t="shared" si="126"/>
        <v>0</v>
      </c>
      <c r="U578">
        <f t="shared" si="127"/>
        <v>0</v>
      </c>
      <c r="V578">
        <f t="shared" si="128"/>
        <v>0</v>
      </c>
      <c r="W578">
        <f t="shared" si="129"/>
        <v>0</v>
      </c>
      <c r="X578">
        <f t="shared" si="130"/>
        <v>0</v>
      </c>
      <c r="Y578">
        <f t="shared" si="131"/>
        <v>0</v>
      </c>
      <c r="AB578" s="42">
        <f t="shared" si="132"/>
        <v>1.4338511751417386E-6</v>
      </c>
      <c r="AC578" s="42">
        <f t="shared" si="133"/>
        <v>0</v>
      </c>
      <c r="AD578" s="42">
        <f t="shared" si="134"/>
        <v>0</v>
      </c>
      <c r="AE578" s="42">
        <f t="shared" si="134"/>
        <v>0</v>
      </c>
      <c r="AF578" s="42">
        <f t="shared" si="134"/>
        <v>0</v>
      </c>
      <c r="AI578" s="40">
        <f t="shared" si="135"/>
        <v>1.4338511751417386E-6</v>
      </c>
      <c r="AJ578" s="40">
        <f t="shared" si="136"/>
        <v>0</v>
      </c>
    </row>
    <row r="579" spans="1:36" x14ac:dyDescent="0.25">
      <c r="A579" t="s">
        <v>7912</v>
      </c>
      <c r="B579" t="s">
        <v>7912</v>
      </c>
      <c r="C579" t="s">
        <v>2375</v>
      </c>
      <c r="D579" t="s">
        <v>7913</v>
      </c>
      <c r="E579">
        <v>154.80000000000001</v>
      </c>
      <c r="F579">
        <v>3.5000000000000001E-3</v>
      </c>
      <c r="G579">
        <v>1.1384000000000001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1469600</v>
      </c>
      <c r="N579">
        <v>478860</v>
      </c>
      <c r="O579">
        <v>3318900</v>
      </c>
      <c r="R579">
        <f t="shared" si="124"/>
        <v>0</v>
      </c>
      <c r="S579">
        <f t="shared" si="125"/>
        <v>0</v>
      </c>
      <c r="T579">
        <f t="shared" si="126"/>
        <v>0</v>
      </c>
      <c r="U579">
        <f t="shared" si="127"/>
        <v>0</v>
      </c>
      <c r="V579">
        <f t="shared" si="128"/>
        <v>0</v>
      </c>
      <c r="W579">
        <f t="shared" si="129"/>
        <v>1.2907929045689692E-5</v>
      </c>
      <c r="X579">
        <f t="shared" si="130"/>
        <v>8.7355389212610891E-6</v>
      </c>
      <c r="Y579">
        <f t="shared" si="131"/>
        <v>6.1119730886224205E-5</v>
      </c>
      <c r="AB579" s="42">
        <f t="shared" si="132"/>
        <v>0</v>
      </c>
      <c r="AC579" s="42">
        <f t="shared" si="133"/>
        <v>0</v>
      </c>
      <c r="AD579" s="42">
        <f t="shared" si="134"/>
        <v>1.2907929045689692E-5</v>
      </c>
      <c r="AE579" s="42">
        <f t="shared" si="134"/>
        <v>8.7355389212610891E-6</v>
      </c>
      <c r="AF579" s="42">
        <f t="shared" si="134"/>
        <v>6.1119730886224205E-5</v>
      </c>
      <c r="AI579" s="40">
        <f t="shared" si="135"/>
        <v>0</v>
      </c>
      <c r="AJ579" s="40">
        <f t="shared" si="136"/>
        <v>0</v>
      </c>
    </row>
    <row r="580" spans="1:36" x14ac:dyDescent="0.25">
      <c r="A580" t="s">
        <v>3054</v>
      </c>
      <c r="B580" t="s">
        <v>3054</v>
      </c>
      <c r="C580">
        <v>6</v>
      </c>
      <c r="D580" t="s">
        <v>3053</v>
      </c>
      <c r="E580">
        <v>33.905999999999999</v>
      </c>
      <c r="F580">
        <v>0</v>
      </c>
      <c r="G580">
        <v>19.323</v>
      </c>
      <c r="H580">
        <v>8641400</v>
      </c>
      <c r="I580">
        <v>2622800</v>
      </c>
      <c r="J580">
        <v>798350</v>
      </c>
      <c r="K580">
        <v>1841000</v>
      </c>
      <c r="L580">
        <v>2087500</v>
      </c>
      <c r="M580">
        <v>4268100</v>
      </c>
      <c r="N580">
        <v>0</v>
      </c>
      <c r="O580">
        <v>0</v>
      </c>
      <c r="R580">
        <f t="shared" si="124"/>
        <v>7.4088026458202694E-5</v>
      </c>
      <c r="S580">
        <f t="shared" si="125"/>
        <v>3.1546136726341138E-5</v>
      </c>
      <c r="T580">
        <f t="shared" si="126"/>
        <v>1.0473874218860239E-5</v>
      </c>
      <c r="U580">
        <f t="shared" si="127"/>
        <v>2.7450468630939711E-5</v>
      </c>
      <c r="V580">
        <f t="shared" si="128"/>
        <v>3.3048484043949433E-5</v>
      </c>
      <c r="W580">
        <f t="shared" si="129"/>
        <v>3.748797765372086E-5</v>
      </c>
      <c r="X580">
        <f t="shared" si="130"/>
        <v>0</v>
      </c>
      <c r="Y580">
        <f t="shared" si="131"/>
        <v>0</v>
      </c>
      <c r="AB580" s="42">
        <f t="shared" si="132"/>
        <v>5.2817081592271912E-5</v>
      </c>
      <c r="AC580" s="42">
        <f t="shared" si="133"/>
        <v>2.365760896458313E-5</v>
      </c>
      <c r="AD580" s="42">
        <f t="shared" si="134"/>
        <v>3.748797765372086E-5</v>
      </c>
      <c r="AE580" s="42">
        <f t="shared" si="134"/>
        <v>0</v>
      </c>
      <c r="AF580" s="42">
        <f t="shared" si="134"/>
        <v>0</v>
      </c>
      <c r="AI580" s="40">
        <f t="shared" si="135"/>
        <v>2.1270944865930778E-5</v>
      </c>
      <c r="AJ580" s="40">
        <f t="shared" si="136"/>
        <v>6.7870609870365171E-6</v>
      </c>
    </row>
    <row r="581" spans="1:36" x14ac:dyDescent="0.25">
      <c r="A581" t="s">
        <v>7914</v>
      </c>
      <c r="B581" t="s">
        <v>7914</v>
      </c>
      <c r="C581" t="s">
        <v>3704</v>
      </c>
      <c r="D581" t="s">
        <v>7915</v>
      </c>
      <c r="E581">
        <v>36.429000000000002</v>
      </c>
      <c r="F581">
        <v>1.5575999999999999E-3</v>
      </c>
      <c r="G581">
        <v>1.4334</v>
      </c>
      <c r="H581">
        <v>0</v>
      </c>
      <c r="I581">
        <v>0</v>
      </c>
      <c r="J581">
        <v>175490</v>
      </c>
      <c r="K581">
        <v>356510</v>
      </c>
      <c r="L581">
        <v>173760</v>
      </c>
      <c r="M581">
        <v>326920</v>
      </c>
      <c r="N581">
        <v>0</v>
      </c>
      <c r="O581">
        <v>0</v>
      </c>
      <c r="R581">
        <f t="shared" si="124"/>
        <v>0</v>
      </c>
      <c r="S581">
        <f t="shared" si="125"/>
        <v>0</v>
      </c>
      <c r="T581">
        <f t="shared" si="126"/>
        <v>2.3023237761229826E-6</v>
      </c>
      <c r="U581">
        <f t="shared" si="127"/>
        <v>5.3157884691017469E-6</v>
      </c>
      <c r="V581">
        <f t="shared" si="128"/>
        <v>2.7509004011864208E-6</v>
      </c>
      <c r="W581">
        <f t="shared" si="129"/>
        <v>2.871434515253725E-6</v>
      </c>
      <c r="X581">
        <f t="shared" si="130"/>
        <v>0</v>
      </c>
      <c r="Y581">
        <f t="shared" si="131"/>
        <v>0</v>
      </c>
      <c r="AB581" s="42">
        <f t="shared" si="132"/>
        <v>0</v>
      </c>
      <c r="AC581" s="42">
        <f t="shared" si="133"/>
        <v>3.4563375488037166E-6</v>
      </c>
      <c r="AD581" s="42">
        <f t="shared" si="134"/>
        <v>2.871434515253725E-6</v>
      </c>
      <c r="AE581" s="42">
        <f t="shared" si="134"/>
        <v>0</v>
      </c>
      <c r="AF581" s="42">
        <f t="shared" si="134"/>
        <v>0</v>
      </c>
      <c r="AI581" s="40">
        <f t="shared" si="135"/>
        <v>0</v>
      </c>
      <c r="AJ581" s="40">
        <f t="shared" si="136"/>
        <v>9.3870008360608626E-7</v>
      </c>
    </row>
    <row r="582" spans="1:36" x14ac:dyDescent="0.25">
      <c r="A582" t="s">
        <v>5851</v>
      </c>
      <c r="B582" t="s">
        <v>5851</v>
      </c>
      <c r="C582" t="s">
        <v>157</v>
      </c>
      <c r="D582" t="s">
        <v>5850</v>
      </c>
      <c r="E582">
        <v>41.261000000000003</v>
      </c>
      <c r="F582">
        <v>0</v>
      </c>
      <c r="G582">
        <v>11.987</v>
      </c>
      <c r="H582">
        <v>557760</v>
      </c>
      <c r="I582">
        <v>0</v>
      </c>
      <c r="J582">
        <v>0</v>
      </c>
      <c r="K582">
        <v>583000</v>
      </c>
      <c r="L582">
        <v>0</v>
      </c>
      <c r="M582">
        <v>545000</v>
      </c>
      <c r="N582">
        <v>0</v>
      </c>
      <c r="O582">
        <v>0</v>
      </c>
      <c r="R582">
        <f t="shared" si="124"/>
        <v>4.7820188438594597E-6</v>
      </c>
      <c r="S582">
        <f t="shared" si="125"/>
        <v>0</v>
      </c>
      <c r="T582">
        <f t="shared" si="126"/>
        <v>0</v>
      </c>
      <c r="U582">
        <f t="shared" si="127"/>
        <v>8.6928969102867201E-6</v>
      </c>
      <c r="V582">
        <f t="shared" si="128"/>
        <v>0</v>
      </c>
      <c r="W582">
        <f t="shared" si="129"/>
        <v>4.7868952979728377E-6</v>
      </c>
      <c r="X582">
        <f t="shared" si="130"/>
        <v>0</v>
      </c>
      <c r="Y582">
        <f t="shared" si="131"/>
        <v>0</v>
      </c>
      <c r="AB582" s="42">
        <f t="shared" si="132"/>
        <v>2.3910094219297299E-6</v>
      </c>
      <c r="AC582" s="42">
        <f t="shared" si="133"/>
        <v>2.8976323034289065E-6</v>
      </c>
      <c r="AD582" s="42">
        <f t="shared" si="134"/>
        <v>4.7868952979728377E-6</v>
      </c>
      <c r="AE582" s="42">
        <f t="shared" si="134"/>
        <v>0</v>
      </c>
      <c r="AF582" s="42">
        <f t="shared" si="134"/>
        <v>0</v>
      </c>
      <c r="AI582" s="40">
        <f t="shared" si="135"/>
        <v>2.3910094219297294E-6</v>
      </c>
      <c r="AJ582" s="40">
        <f t="shared" si="136"/>
        <v>2.897632303428907E-6</v>
      </c>
    </row>
    <row r="583" spans="1:36" x14ac:dyDescent="0.25">
      <c r="A583" t="s">
        <v>5849</v>
      </c>
      <c r="B583" t="s">
        <v>5849</v>
      </c>
      <c r="C583">
        <v>1</v>
      </c>
      <c r="D583" t="s">
        <v>5848</v>
      </c>
      <c r="E583">
        <v>63.877000000000002</v>
      </c>
      <c r="F583">
        <v>0</v>
      </c>
      <c r="G583">
        <v>3.8856999999999999</v>
      </c>
      <c r="H583">
        <v>299350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R583">
        <f t="shared" si="124"/>
        <v>2.5665112968110466E-6</v>
      </c>
      <c r="S583">
        <f t="shared" si="125"/>
        <v>0</v>
      </c>
      <c r="T583">
        <f t="shared" si="126"/>
        <v>0</v>
      </c>
      <c r="U583">
        <f t="shared" si="127"/>
        <v>0</v>
      </c>
      <c r="V583">
        <f t="shared" si="128"/>
        <v>0</v>
      </c>
      <c r="W583">
        <f t="shared" si="129"/>
        <v>0</v>
      </c>
      <c r="X583">
        <f t="shared" si="130"/>
        <v>0</v>
      </c>
      <c r="Y583">
        <f t="shared" si="131"/>
        <v>0</v>
      </c>
      <c r="AB583" s="42">
        <f t="shared" si="132"/>
        <v>1.2832556484055233E-6</v>
      </c>
      <c r="AC583" s="42">
        <f t="shared" si="133"/>
        <v>0</v>
      </c>
      <c r="AD583" s="42">
        <f t="shared" si="134"/>
        <v>0</v>
      </c>
      <c r="AE583" s="42">
        <f t="shared" si="134"/>
        <v>0</v>
      </c>
      <c r="AF583" s="42">
        <f t="shared" si="134"/>
        <v>0</v>
      </c>
      <c r="AI583" s="40">
        <f t="shared" si="135"/>
        <v>1.2832556484055231E-6</v>
      </c>
      <c r="AJ583" s="40">
        <f t="shared" si="136"/>
        <v>0</v>
      </c>
    </row>
    <row r="584" spans="1:36" x14ac:dyDescent="0.25">
      <c r="A584" t="s">
        <v>3050</v>
      </c>
      <c r="B584" t="s">
        <v>3050</v>
      </c>
      <c r="C584" t="s">
        <v>1001</v>
      </c>
      <c r="D584" t="s">
        <v>3049</v>
      </c>
      <c r="E584">
        <v>60.054000000000002</v>
      </c>
      <c r="F584">
        <v>0</v>
      </c>
      <c r="G584">
        <v>36.124000000000002</v>
      </c>
      <c r="H584">
        <v>2645200</v>
      </c>
      <c r="I584">
        <v>0</v>
      </c>
      <c r="J584">
        <v>311950</v>
      </c>
      <c r="K584">
        <v>246440</v>
      </c>
      <c r="L584">
        <v>1221400</v>
      </c>
      <c r="M584">
        <v>1045800</v>
      </c>
      <c r="N584">
        <v>83513</v>
      </c>
      <c r="O584">
        <v>266020</v>
      </c>
      <c r="R584">
        <f t="shared" si="124"/>
        <v>2.2678923274844096E-5</v>
      </c>
      <c r="S584">
        <f t="shared" si="125"/>
        <v>0</v>
      </c>
      <c r="T584">
        <f t="shared" si="126"/>
        <v>4.0925973101690375E-6</v>
      </c>
      <c r="U584">
        <f t="shared" si="127"/>
        <v>3.6745754966913538E-6</v>
      </c>
      <c r="V584">
        <f t="shared" si="128"/>
        <v>1.9336727382649026E-5</v>
      </c>
      <c r="W584">
        <f t="shared" si="129"/>
        <v>9.1855689956330157E-6</v>
      </c>
      <c r="X584">
        <f t="shared" si="130"/>
        <v>1.5234746312727674E-6</v>
      </c>
      <c r="Y584">
        <f t="shared" si="131"/>
        <v>4.8989336257053134E-6</v>
      </c>
      <c r="AB584" s="42">
        <f t="shared" si="132"/>
        <v>1.1339461637422048E-5</v>
      </c>
      <c r="AC584" s="42">
        <f t="shared" si="133"/>
        <v>9.0346333965031379E-6</v>
      </c>
      <c r="AD584" s="42">
        <f t="shared" si="134"/>
        <v>9.1855689956330157E-6</v>
      </c>
      <c r="AE584" s="42">
        <f t="shared" si="134"/>
        <v>1.5234746312727674E-6</v>
      </c>
      <c r="AF584" s="42">
        <f t="shared" si="134"/>
        <v>4.8989336257053134E-6</v>
      </c>
      <c r="AI584" s="40">
        <f t="shared" si="135"/>
        <v>1.1339461637422048E-5</v>
      </c>
      <c r="AJ584" s="40">
        <f t="shared" si="136"/>
        <v>5.1524602839702782E-6</v>
      </c>
    </row>
    <row r="585" spans="1:36" x14ac:dyDescent="0.25">
      <c r="A585" t="s">
        <v>5847</v>
      </c>
      <c r="B585" t="s">
        <v>5846</v>
      </c>
      <c r="C585" t="s">
        <v>742</v>
      </c>
      <c r="D585" t="s">
        <v>5845</v>
      </c>
      <c r="E585">
        <v>57.497</v>
      </c>
      <c r="F585">
        <v>0</v>
      </c>
      <c r="G585">
        <v>9.8856000000000002</v>
      </c>
      <c r="H585">
        <v>1512800</v>
      </c>
      <c r="I585">
        <v>188180</v>
      </c>
      <c r="J585">
        <v>226230</v>
      </c>
      <c r="K585">
        <v>180180</v>
      </c>
      <c r="L585">
        <v>0</v>
      </c>
      <c r="M585">
        <v>969930</v>
      </c>
      <c r="N585">
        <v>0</v>
      </c>
      <c r="O585">
        <v>0</v>
      </c>
      <c r="R585">
        <f t="shared" si="124"/>
        <v>1.2970162985855191E-5</v>
      </c>
      <c r="S585">
        <f t="shared" si="125"/>
        <v>2.2633643469432955E-6</v>
      </c>
      <c r="T585">
        <f t="shared" si="126"/>
        <v>2.9680022102245277E-6</v>
      </c>
      <c r="U585">
        <f t="shared" si="127"/>
        <v>2.6865971960471033E-6</v>
      </c>
      <c r="V585">
        <f t="shared" si="128"/>
        <v>0</v>
      </c>
      <c r="W585">
        <f t="shared" si="129"/>
        <v>8.5191804703904485E-6</v>
      </c>
      <c r="X585">
        <f t="shared" si="130"/>
        <v>0</v>
      </c>
      <c r="Y585">
        <f t="shared" si="131"/>
        <v>0</v>
      </c>
      <c r="AB585" s="42">
        <f t="shared" si="132"/>
        <v>7.6167636663992428E-6</v>
      </c>
      <c r="AC585" s="42">
        <f t="shared" si="133"/>
        <v>1.8848664687572103E-6</v>
      </c>
      <c r="AD585" s="42">
        <f t="shared" si="134"/>
        <v>8.5191804703904485E-6</v>
      </c>
      <c r="AE585" s="42">
        <f t="shared" si="134"/>
        <v>0</v>
      </c>
      <c r="AF585" s="42">
        <f t="shared" si="134"/>
        <v>0</v>
      </c>
      <c r="AI585" s="40">
        <f t="shared" si="135"/>
        <v>5.3533993194559469E-6</v>
      </c>
      <c r="AJ585" s="40">
        <f t="shared" si="136"/>
        <v>9.4592783362597776E-7</v>
      </c>
    </row>
    <row r="586" spans="1:36" x14ac:dyDescent="0.25">
      <c r="A586" t="s">
        <v>5844</v>
      </c>
      <c r="B586" t="s">
        <v>5844</v>
      </c>
      <c r="C586" t="s">
        <v>7916</v>
      </c>
      <c r="D586" t="s">
        <v>5842</v>
      </c>
      <c r="E586">
        <v>53.182000000000002</v>
      </c>
      <c r="F586">
        <v>0</v>
      </c>
      <c r="G586">
        <v>76.191000000000003</v>
      </c>
      <c r="H586">
        <v>16156000</v>
      </c>
      <c r="I586">
        <v>2461900</v>
      </c>
      <c r="J586">
        <v>7556900</v>
      </c>
      <c r="K586">
        <v>4587200</v>
      </c>
      <c r="L586">
        <v>3506200</v>
      </c>
      <c r="M586">
        <v>8967300</v>
      </c>
      <c r="N586">
        <v>0</v>
      </c>
      <c r="O586">
        <v>0</v>
      </c>
      <c r="R586">
        <f t="shared" si="124"/>
        <v>1.3851530486480465E-4</v>
      </c>
      <c r="S586">
        <f t="shared" si="125"/>
        <v>2.9610886841001696E-5</v>
      </c>
      <c r="T586">
        <f t="shared" si="126"/>
        <v>9.9142005491958336E-5</v>
      </c>
      <c r="U586">
        <f t="shared" si="127"/>
        <v>6.8398038948314305E-5</v>
      </c>
      <c r="V586">
        <f t="shared" si="128"/>
        <v>5.5508787906536772E-5</v>
      </c>
      <c r="W586">
        <f t="shared" si="129"/>
        <v>7.8762433404608862E-5</v>
      </c>
      <c r="X586">
        <f t="shared" si="130"/>
        <v>0</v>
      </c>
      <c r="Y586">
        <f t="shared" si="131"/>
        <v>0</v>
      </c>
      <c r="AB586" s="42">
        <f t="shared" si="132"/>
        <v>8.4063095852903168E-5</v>
      </c>
      <c r="AC586" s="42">
        <f t="shared" si="133"/>
        <v>7.4349610782269802E-5</v>
      </c>
      <c r="AD586" s="42">
        <f t="shared" si="134"/>
        <v>7.8762433404608862E-5</v>
      </c>
      <c r="AE586" s="42">
        <f t="shared" si="134"/>
        <v>0</v>
      </c>
      <c r="AF586" s="42">
        <f t="shared" si="134"/>
        <v>0</v>
      </c>
      <c r="AI586" s="40">
        <f t="shared" si="135"/>
        <v>5.4452209011901475E-5</v>
      </c>
      <c r="AJ586" s="40">
        <f t="shared" si="136"/>
        <v>1.2942569614586262E-5</v>
      </c>
    </row>
    <row r="587" spans="1:36" x14ac:dyDescent="0.25">
      <c r="A587" t="s">
        <v>7917</v>
      </c>
      <c r="B587" t="s">
        <v>7918</v>
      </c>
      <c r="C587" t="s">
        <v>7919</v>
      </c>
      <c r="D587" t="s">
        <v>7920</v>
      </c>
      <c r="E587">
        <v>124.66</v>
      </c>
      <c r="F587">
        <v>1.0828000000000001E-3</v>
      </c>
      <c r="G587">
        <v>1.8169999999999999</v>
      </c>
      <c r="H587">
        <v>0</v>
      </c>
      <c r="I587">
        <v>0</v>
      </c>
      <c r="J587">
        <v>963540</v>
      </c>
      <c r="K587">
        <v>0</v>
      </c>
      <c r="L587">
        <v>0</v>
      </c>
      <c r="M587">
        <v>0</v>
      </c>
      <c r="N587">
        <v>0</v>
      </c>
      <c r="O587">
        <v>0</v>
      </c>
      <c r="R587">
        <f t="shared" si="124"/>
        <v>0</v>
      </c>
      <c r="S587">
        <f t="shared" si="125"/>
        <v>0</v>
      </c>
      <c r="T587">
        <f t="shared" si="126"/>
        <v>1.2641068159128947E-5</v>
      </c>
      <c r="U587">
        <f t="shared" si="127"/>
        <v>0</v>
      </c>
      <c r="V587">
        <f t="shared" si="128"/>
        <v>0</v>
      </c>
      <c r="W587">
        <f t="shared" si="129"/>
        <v>0</v>
      </c>
      <c r="X587">
        <f t="shared" si="130"/>
        <v>0</v>
      </c>
      <c r="Y587">
        <f t="shared" si="131"/>
        <v>0</v>
      </c>
      <c r="AB587" s="42">
        <f t="shared" si="132"/>
        <v>0</v>
      </c>
      <c r="AC587" s="42">
        <f t="shared" si="133"/>
        <v>4.2136893863763158E-6</v>
      </c>
      <c r="AD587" s="42">
        <f t="shared" si="134"/>
        <v>0</v>
      </c>
      <c r="AE587" s="42">
        <f t="shared" si="134"/>
        <v>0</v>
      </c>
      <c r="AF587" s="42">
        <f t="shared" si="134"/>
        <v>0</v>
      </c>
      <c r="AI587" s="40">
        <f t="shared" si="135"/>
        <v>0</v>
      </c>
      <c r="AJ587" s="40">
        <f t="shared" si="136"/>
        <v>4.213689386376315E-6</v>
      </c>
    </row>
    <row r="588" spans="1:36" x14ac:dyDescent="0.25">
      <c r="A588" t="s">
        <v>3045</v>
      </c>
      <c r="B588" t="s">
        <v>3045</v>
      </c>
      <c r="C588" t="s">
        <v>308</v>
      </c>
      <c r="D588" t="s">
        <v>3044</v>
      </c>
      <c r="E588">
        <v>29.882999999999999</v>
      </c>
      <c r="F588">
        <v>0</v>
      </c>
      <c r="G588">
        <v>27.896000000000001</v>
      </c>
      <c r="H588">
        <v>12563000</v>
      </c>
      <c r="I588">
        <v>5455200</v>
      </c>
      <c r="J588">
        <v>10916000</v>
      </c>
      <c r="K588">
        <v>6348400</v>
      </c>
      <c r="L588">
        <v>1638200</v>
      </c>
      <c r="M588">
        <v>21631000</v>
      </c>
      <c r="N588">
        <v>0</v>
      </c>
      <c r="O588">
        <v>0</v>
      </c>
      <c r="R588">
        <f t="shared" si="124"/>
        <v>1.0771031041201663E-4</v>
      </c>
      <c r="S588">
        <f t="shared" si="125"/>
        <v>6.5613270195796926E-5</v>
      </c>
      <c r="T588">
        <f t="shared" si="126"/>
        <v>1.4321138720245301E-4</v>
      </c>
      <c r="U588">
        <f t="shared" si="127"/>
        <v>9.4658639357228497E-5</v>
      </c>
      <c r="V588">
        <f t="shared" si="128"/>
        <v>2.5935342065052917E-5</v>
      </c>
      <c r="W588">
        <f t="shared" si="129"/>
        <v>1.899914352118357E-4</v>
      </c>
      <c r="X588">
        <f t="shared" si="130"/>
        <v>0</v>
      </c>
      <c r="Y588">
        <f t="shared" si="131"/>
        <v>0</v>
      </c>
      <c r="AB588" s="42">
        <f t="shared" si="132"/>
        <v>8.6661790303906779E-5</v>
      </c>
      <c r="AC588" s="42">
        <f t="shared" si="133"/>
        <v>8.7935122874911463E-5</v>
      </c>
      <c r="AD588" s="42">
        <f t="shared" si="134"/>
        <v>1.899914352118357E-4</v>
      </c>
      <c r="AE588" s="42">
        <f t="shared" si="134"/>
        <v>0</v>
      </c>
      <c r="AF588" s="42">
        <f t="shared" si="134"/>
        <v>0</v>
      </c>
      <c r="AI588" s="40">
        <f t="shared" si="135"/>
        <v>2.1048520108109849E-5</v>
      </c>
      <c r="AJ588" s="40">
        <f t="shared" si="136"/>
        <v>3.4021179414120684E-5</v>
      </c>
    </row>
    <row r="589" spans="1:36" x14ac:dyDescent="0.25">
      <c r="A589" t="s">
        <v>5837</v>
      </c>
      <c r="B589" t="s">
        <v>5837</v>
      </c>
      <c r="C589" t="s">
        <v>1333</v>
      </c>
      <c r="D589" t="s">
        <v>5836</v>
      </c>
      <c r="E589">
        <v>24.805</v>
      </c>
      <c r="F589">
        <v>0</v>
      </c>
      <c r="G589">
        <v>31.960999999999999</v>
      </c>
      <c r="H589">
        <v>3355500</v>
      </c>
      <c r="I589">
        <v>1613500</v>
      </c>
      <c r="J589">
        <v>2733600</v>
      </c>
      <c r="K589">
        <v>937780</v>
      </c>
      <c r="L589">
        <v>1141600</v>
      </c>
      <c r="M589">
        <v>4487200</v>
      </c>
      <c r="N589">
        <v>788160</v>
      </c>
      <c r="O589">
        <v>0</v>
      </c>
      <c r="R589">
        <f t="shared" si="124"/>
        <v>2.8768761170701409E-5</v>
      </c>
      <c r="S589">
        <f t="shared" si="125"/>
        <v>1.9406623306371598E-5</v>
      </c>
      <c r="T589">
        <f t="shared" si="126"/>
        <v>3.5863196047693804E-5</v>
      </c>
      <c r="U589">
        <f t="shared" si="127"/>
        <v>1.3982889990615231E-5</v>
      </c>
      <c r="V589">
        <f t="shared" si="128"/>
        <v>1.8073364974645593E-5</v>
      </c>
      <c r="W589">
        <f t="shared" si="129"/>
        <v>3.9412397396447192E-5</v>
      </c>
      <c r="X589">
        <f t="shared" si="130"/>
        <v>1.4377902426974774E-5</v>
      </c>
      <c r="Y589">
        <f t="shared" si="131"/>
        <v>0</v>
      </c>
      <c r="AB589" s="42">
        <f t="shared" si="132"/>
        <v>2.4087692238536504E-5</v>
      </c>
      <c r="AC589" s="42">
        <f t="shared" si="133"/>
        <v>2.2639817004318211E-5</v>
      </c>
      <c r="AD589" s="42">
        <f t="shared" si="134"/>
        <v>3.9412397396447192E-5</v>
      </c>
      <c r="AE589" s="42">
        <f t="shared" si="134"/>
        <v>1.4377902426974774E-5</v>
      </c>
      <c r="AF589" s="42">
        <f t="shared" si="134"/>
        <v>0</v>
      </c>
      <c r="AI589" s="40">
        <f t="shared" si="135"/>
        <v>4.6810689321649049E-6</v>
      </c>
      <c r="AJ589" s="40">
        <f t="shared" si="136"/>
        <v>6.7163063110694305E-6</v>
      </c>
    </row>
    <row r="590" spans="1:36" x14ac:dyDescent="0.25">
      <c r="A590" t="s">
        <v>3043</v>
      </c>
      <c r="B590" t="s">
        <v>3043</v>
      </c>
      <c r="C590">
        <v>3</v>
      </c>
      <c r="D590" t="s">
        <v>3042</v>
      </c>
      <c r="E590">
        <v>19.175999999999998</v>
      </c>
      <c r="F590">
        <v>0</v>
      </c>
      <c r="G590">
        <v>29.914999999999999</v>
      </c>
      <c r="H590">
        <v>4057600</v>
      </c>
      <c r="I590">
        <v>9235700</v>
      </c>
      <c r="J590">
        <v>1673700</v>
      </c>
      <c r="K590">
        <v>10867000</v>
      </c>
      <c r="L590">
        <v>6050400</v>
      </c>
      <c r="M590">
        <v>4447800</v>
      </c>
      <c r="N590">
        <v>0</v>
      </c>
      <c r="O590">
        <v>0</v>
      </c>
      <c r="R590">
        <f t="shared" si="124"/>
        <v>3.4788295433240364E-5</v>
      </c>
      <c r="S590">
        <f t="shared" si="125"/>
        <v>1.1108382452473266E-4</v>
      </c>
      <c r="T590">
        <f t="shared" si="126"/>
        <v>2.1957942356242729E-5</v>
      </c>
      <c r="U590">
        <f t="shared" si="127"/>
        <v>1.6203380913222261E-4</v>
      </c>
      <c r="V590">
        <f t="shared" si="128"/>
        <v>9.5787567836891815E-5</v>
      </c>
      <c r="W590">
        <f t="shared" si="129"/>
        <v>3.906633560793319E-5</v>
      </c>
      <c r="X590">
        <f t="shared" si="130"/>
        <v>0</v>
      </c>
      <c r="Y590">
        <f t="shared" si="131"/>
        <v>0</v>
      </c>
      <c r="AB590" s="42">
        <f t="shared" si="132"/>
        <v>7.293605997898652E-5</v>
      </c>
      <c r="AC590" s="42">
        <f t="shared" si="133"/>
        <v>9.3259773108452375E-5</v>
      </c>
      <c r="AD590" s="42">
        <f t="shared" si="134"/>
        <v>3.906633560793319E-5</v>
      </c>
      <c r="AE590" s="42">
        <f t="shared" si="134"/>
        <v>0</v>
      </c>
      <c r="AF590" s="42">
        <f t="shared" si="134"/>
        <v>0</v>
      </c>
      <c r="AI590" s="40">
        <f t="shared" si="135"/>
        <v>3.8147764545746143E-5</v>
      </c>
      <c r="AJ590" s="40">
        <f t="shared" si="136"/>
        <v>4.045616732095104E-5</v>
      </c>
    </row>
    <row r="591" spans="1:36" x14ac:dyDescent="0.25">
      <c r="A591" t="s">
        <v>7921</v>
      </c>
      <c r="B591" t="s">
        <v>7921</v>
      </c>
      <c r="C591" t="s">
        <v>294</v>
      </c>
      <c r="D591" t="s">
        <v>7922</v>
      </c>
      <c r="E591">
        <v>49.648000000000003</v>
      </c>
      <c r="F591">
        <v>1.6042999999999999E-3</v>
      </c>
      <c r="G591">
        <v>1.6388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532590</v>
      </c>
      <c r="O591">
        <v>208280</v>
      </c>
      <c r="R591">
        <f t="shared" si="124"/>
        <v>0</v>
      </c>
      <c r="S591">
        <f t="shared" si="125"/>
        <v>0</v>
      </c>
      <c r="T591">
        <f t="shared" si="126"/>
        <v>0</v>
      </c>
      <c r="U591">
        <f t="shared" si="127"/>
        <v>0</v>
      </c>
      <c r="V591">
        <f t="shared" si="128"/>
        <v>0</v>
      </c>
      <c r="W591">
        <f t="shared" si="129"/>
        <v>0</v>
      </c>
      <c r="X591">
        <f t="shared" si="130"/>
        <v>9.7157011946590728E-6</v>
      </c>
      <c r="Y591">
        <f t="shared" si="131"/>
        <v>3.8356134710243687E-6</v>
      </c>
      <c r="AB591" s="42">
        <f t="shared" si="132"/>
        <v>0</v>
      </c>
      <c r="AC591" s="42">
        <f t="shared" si="133"/>
        <v>0</v>
      </c>
      <c r="AD591" s="42">
        <f t="shared" si="134"/>
        <v>0</v>
      </c>
      <c r="AE591" s="42">
        <f t="shared" si="134"/>
        <v>9.7157011946590728E-6</v>
      </c>
      <c r="AF591" s="42">
        <f t="shared" si="134"/>
        <v>3.8356134710243687E-6</v>
      </c>
      <c r="AI591" s="40">
        <f t="shared" si="135"/>
        <v>0</v>
      </c>
      <c r="AJ591" s="40">
        <f t="shared" si="136"/>
        <v>0</v>
      </c>
    </row>
    <row r="592" spans="1:36" x14ac:dyDescent="0.25">
      <c r="A592" t="s">
        <v>7923</v>
      </c>
      <c r="B592" t="s">
        <v>7923</v>
      </c>
      <c r="C592" t="s">
        <v>686</v>
      </c>
      <c r="D592" t="s">
        <v>7924</v>
      </c>
      <c r="E592">
        <v>98.33</v>
      </c>
      <c r="F592">
        <v>5.7078000000000001E-4</v>
      </c>
      <c r="G592">
        <v>2.282</v>
      </c>
      <c r="H592">
        <v>0</v>
      </c>
      <c r="I592">
        <v>0</v>
      </c>
      <c r="J592">
        <v>149170</v>
      </c>
      <c r="K592">
        <v>57626</v>
      </c>
      <c r="L592">
        <v>0</v>
      </c>
      <c r="M592">
        <v>0</v>
      </c>
      <c r="N592">
        <v>0</v>
      </c>
      <c r="O592">
        <v>0</v>
      </c>
      <c r="R592">
        <f t="shared" si="124"/>
        <v>0</v>
      </c>
      <c r="S592">
        <f t="shared" si="125"/>
        <v>0</v>
      </c>
      <c r="T592">
        <f t="shared" si="126"/>
        <v>1.9570211276099227E-6</v>
      </c>
      <c r="U592">
        <f t="shared" si="127"/>
        <v>8.5923992684765441E-7</v>
      </c>
      <c r="V592">
        <f t="shared" si="128"/>
        <v>0</v>
      </c>
      <c r="W592">
        <f t="shared" si="129"/>
        <v>0</v>
      </c>
      <c r="X592">
        <f t="shared" si="130"/>
        <v>0</v>
      </c>
      <c r="Y592">
        <f t="shared" si="131"/>
        <v>0</v>
      </c>
      <c r="AB592" s="42">
        <f t="shared" si="132"/>
        <v>0</v>
      </c>
      <c r="AC592" s="42">
        <f t="shared" si="133"/>
        <v>9.3875368481919249E-7</v>
      </c>
      <c r="AD592" s="42">
        <f t="shared" si="134"/>
        <v>0</v>
      </c>
      <c r="AE592" s="42">
        <f t="shared" si="134"/>
        <v>0</v>
      </c>
      <c r="AF592" s="42">
        <f t="shared" si="134"/>
        <v>0</v>
      </c>
      <c r="AI592" s="40">
        <f t="shared" si="135"/>
        <v>0</v>
      </c>
      <c r="AJ592" s="40">
        <f t="shared" si="136"/>
        <v>5.6634051940446882E-7</v>
      </c>
    </row>
    <row r="593" spans="1:36" x14ac:dyDescent="0.25">
      <c r="A593" t="s">
        <v>5826</v>
      </c>
      <c r="B593" t="s">
        <v>5826</v>
      </c>
      <c r="C593">
        <v>2</v>
      </c>
      <c r="D593" t="s">
        <v>5825</v>
      </c>
      <c r="E593">
        <v>54.686</v>
      </c>
      <c r="F593">
        <v>0</v>
      </c>
      <c r="G593">
        <v>9.7997999999999994</v>
      </c>
      <c r="H593">
        <v>639830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R593">
        <f t="shared" si="124"/>
        <v>5.4856553300103959E-6</v>
      </c>
      <c r="S593">
        <f t="shared" si="125"/>
        <v>0</v>
      </c>
      <c r="T593">
        <f t="shared" si="126"/>
        <v>0</v>
      </c>
      <c r="U593">
        <f t="shared" si="127"/>
        <v>0</v>
      </c>
      <c r="V593">
        <f t="shared" si="128"/>
        <v>0</v>
      </c>
      <c r="W593">
        <f t="shared" si="129"/>
        <v>0</v>
      </c>
      <c r="X593">
        <f t="shared" si="130"/>
        <v>0</v>
      </c>
      <c r="Y593">
        <f t="shared" si="131"/>
        <v>0</v>
      </c>
      <c r="AB593" s="42">
        <f t="shared" si="132"/>
        <v>2.7428276650051979E-6</v>
      </c>
      <c r="AC593" s="42">
        <f t="shared" si="133"/>
        <v>0</v>
      </c>
      <c r="AD593" s="42">
        <f t="shared" si="134"/>
        <v>0</v>
      </c>
      <c r="AE593" s="42">
        <f t="shared" si="134"/>
        <v>0</v>
      </c>
      <c r="AF593" s="42">
        <f t="shared" si="134"/>
        <v>0</v>
      </c>
      <c r="AI593" s="40">
        <f t="shared" si="135"/>
        <v>2.7428276650051979E-6</v>
      </c>
      <c r="AJ593" s="40">
        <f t="shared" si="136"/>
        <v>0</v>
      </c>
    </row>
    <row r="594" spans="1:36" x14ac:dyDescent="0.25">
      <c r="A594" t="s">
        <v>3039</v>
      </c>
      <c r="B594" t="s">
        <v>3038</v>
      </c>
      <c r="C594" t="s">
        <v>467</v>
      </c>
      <c r="D594" t="s">
        <v>3036</v>
      </c>
      <c r="E594">
        <v>35.662999999999997</v>
      </c>
      <c r="F594">
        <v>0</v>
      </c>
      <c r="G594">
        <v>85.77</v>
      </c>
      <c r="H594">
        <v>91897000</v>
      </c>
      <c r="I594">
        <v>27055000</v>
      </c>
      <c r="J594">
        <v>15399000</v>
      </c>
      <c r="K594">
        <v>34730000</v>
      </c>
      <c r="L594">
        <v>13161000</v>
      </c>
      <c r="M594">
        <v>25810000</v>
      </c>
      <c r="N594">
        <v>0</v>
      </c>
      <c r="O594">
        <v>0</v>
      </c>
      <c r="R594">
        <f t="shared" si="124"/>
        <v>7.8788938915331467E-4</v>
      </c>
      <c r="S594">
        <f t="shared" si="125"/>
        <v>3.2540823895499448E-4</v>
      </c>
      <c r="T594">
        <f t="shared" si="126"/>
        <v>2.0202566430291077E-4</v>
      </c>
      <c r="U594">
        <f t="shared" si="127"/>
        <v>5.1784615728003045E-4</v>
      </c>
      <c r="V594">
        <f t="shared" si="128"/>
        <v>2.0835980766582924E-4</v>
      </c>
      <c r="W594">
        <f t="shared" si="129"/>
        <v>2.2669682135904393E-4</v>
      </c>
      <c r="X594">
        <f t="shared" si="130"/>
        <v>0</v>
      </c>
      <c r="Y594">
        <f t="shared" si="131"/>
        <v>0</v>
      </c>
      <c r="AB594" s="42">
        <f t="shared" si="132"/>
        <v>5.5664881405415457E-4</v>
      </c>
      <c r="AC594" s="42">
        <f t="shared" si="133"/>
        <v>3.094105430829235E-4</v>
      </c>
      <c r="AD594" s="42">
        <f t="shared" si="134"/>
        <v>2.2669682135904393E-4</v>
      </c>
      <c r="AE594" s="42">
        <f t="shared" si="134"/>
        <v>0</v>
      </c>
      <c r="AF594" s="42">
        <f t="shared" si="134"/>
        <v>0</v>
      </c>
      <c r="AI594" s="40">
        <f t="shared" si="135"/>
        <v>2.312405750991601E-4</v>
      </c>
      <c r="AJ594" s="40">
        <f t="shared" si="136"/>
        <v>1.0423384653801185E-4</v>
      </c>
    </row>
    <row r="595" spans="1:36" x14ac:dyDescent="0.25">
      <c r="A595" t="s">
        <v>7925</v>
      </c>
      <c r="B595" t="s">
        <v>7925</v>
      </c>
      <c r="C595">
        <v>1</v>
      </c>
      <c r="D595" t="s">
        <v>7926</v>
      </c>
      <c r="E595">
        <v>42.226999999999997</v>
      </c>
      <c r="F595">
        <v>0</v>
      </c>
      <c r="G595">
        <v>2.4802</v>
      </c>
      <c r="H595">
        <v>0</v>
      </c>
      <c r="I595">
        <v>0</v>
      </c>
      <c r="J595">
        <v>0</v>
      </c>
      <c r="K595">
        <v>0</v>
      </c>
      <c r="L595">
        <v>667400</v>
      </c>
      <c r="M595">
        <v>0</v>
      </c>
      <c r="N595">
        <v>0</v>
      </c>
      <c r="O595">
        <v>0</v>
      </c>
      <c r="R595">
        <f t="shared" si="124"/>
        <v>0</v>
      </c>
      <c r="S595">
        <f t="shared" si="125"/>
        <v>0</v>
      </c>
      <c r="T595">
        <f t="shared" si="126"/>
        <v>0</v>
      </c>
      <c r="U595">
        <f t="shared" si="127"/>
        <v>0</v>
      </c>
      <c r="V595">
        <f t="shared" si="128"/>
        <v>1.0566015928590109E-5</v>
      </c>
      <c r="W595">
        <f t="shared" si="129"/>
        <v>0</v>
      </c>
      <c r="X595">
        <f t="shared" si="130"/>
        <v>0</v>
      </c>
      <c r="Y595">
        <f t="shared" si="131"/>
        <v>0</v>
      </c>
      <c r="AB595" s="42">
        <f t="shared" si="132"/>
        <v>0</v>
      </c>
      <c r="AC595" s="42">
        <f t="shared" si="133"/>
        <v>3.5220053095300364E-6</v>
      </c>
      <c r="AD595" s="42">
        <f t="shared" si="134"/>
        <v>0</v>
      </c>
      <c r="AE595" s="42">
        <f t="shared" si="134"/>
        <v>0</v>
      </c>
      <c r="AF595" s="42">
        <f t="shared" si="134"/>
        <v>0</v>
      </c>
      <c r="AI595" s="40">
        <f t="shared" si="135"/>
        <v>0</v>
      </c>
      <c r="AJ595" s="40">
        <f t="shared" si="136"/>
        <v>3.5220053095300364E-6</v>
      </c>
    </row>
    <row r="596" spans="1:36" x14ac:dyDescent="0.25">
      <c r="A596" t="s">
        <v>3033</v>
      </c>
      <c r="B596" t="s">
        <v>3033</v>
      </c>
      <c r="C596" t="s">
        <v>1637</v>
      </c>
      <c r="D596" t="s">
        <v>3032</v>
      </c>
      <c r="E596">
        <v>25.613</v>
      </c>
      <c r="F596">
        <v>0</v>
      </c>
      <c r="G596">
        <v>36.356999999999999</v>
      </c>
      <c r="H596">
        <v>2398800</v>
      </c>
      <c r="I596">
        <v>675120</v>
      </c>
      <c r="J596">
        <v>2160200</v>
      </c>
      <c r="K596">
        <v>3441400</v>
      </c>
      <c r="L596">
        <v>6928000</v>
      </c>
      <c r="M596">
        <v>4814400</v>
      </c>
      <c r="N596">
        <v>0</v>
      </c>
      <c r="O596">
        <v>0</v>
      </c>
      <c r="R596">
        <f t="shared" si="124"/>
        <v>2.0566384829765621E-5</v>
      </c>
      <c r="S596">
        <f t="shared" si="125"/>
        <v>8.1201112653223376E-6</v>
      </c>
      <c r="T596">
        <f t="shared" si="126"/>
        <v>2.8340531205087851E-5</v>
      </c>
      <c r="U596">
        <f t="shared" si="127"/>
        <v>5.131343984058442E-5</v>
      </c>
      <c r="V596">
        <f t="shared" si="128"/>
        <v>1.09681388003105E-4</v>
      </c>
      <c r="W596">
        <f t="shared" si="129"/>
        <v>4.2286291234055834E-5</v>
      </c>
      <c r="X596">
        <f t="shared" si="130"/>
        <v>0</v>
      </c>
      <c r="Y596">
        <f t="shared" si="131"/>
        <v>0</v>
      </c>
      <c r="AB596" s="42">
        <f t="shared" si="132"/>
        <v>1.4343248047543979E-5</v>
      </c>
      <c r="AC596" s="42">
        <f t="shared" si="133"/>
        <v>6.3111786349592415E-5</v>
      </c>
      <c r="AD596" s="42">
        <f t="shared" si="134"/>
        <v>4.2286291234055834E-5</v>
      </c>
      <c r="AE596" s="42">
        <f t="shared" si="134"/>
        <v>0</v>
      </c>
      <c r="AF596" s="42">
        <f t="shared" si="134"/>
        <v>0</v>
      </c>
      <c r="AI596" s="40">
        <f t="shared" si="135"/>
        <v>6.2231367822216418E-6</v>
      </c>
      <c r="AJ596" s="40">
        <f t="shared" si="136"/>
        <v>2.4210772267862151E-5</v>
      </c>
    </row>
    <row r="597" spans="1:36" x14ac:dyDescent="0.25">
      <c r="A597" t="s">
        <v>5822</v>
      </c>
      <c r="B597" t="s">
        <v>5822</v>
      </c>
      <c r="C597" t="s">
        <v>200</v>
      </c>
      <c r="D597" t="s">
        <v>5821</v>
      </c>
      <c r="E597">
        <v>145.84</v>
      </c>
      <c r="F597">
        <v>2.5189000000000001E-3</v>
      </c>
      <c r="G597">
        <v>1.2036</v>
      </c>
      <c r="H597">
        <v>160480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R597">
        <f t="shared" ref="R597:R660" si="137">H597/SUM(H$9:H$19,H$27:H$2065)</f>
        <v>1.3758935457231895E-6</v>
      </c>
      <c r="S597">
        <f t="shared" ref="S597:S660" si="138">I597/SUM(I$9:I$19,I$27:I$2065)</f>
        <v>0</v>
      </c>
      <c r="T597">
        <f t="shared" ref="T597:T660" si="139">J597/SUM(J$9:J$19,J$27:J$2065)</f>
        <v>0</v>
      </c>
      <c r="U597">
        <f t="shared" ref="U597:U660" si="140">K597/SUM(K$9:K$19,K$27:K$2065)</f>
        <v>0</v>
      </c>
      <c r="V597">
        <f t="shared" ref="V597:V660" si="141">L597/SUM(L$9:L$19,L$27:L$2065)</f>
        <v>0</v>
      </c>
      <c r="W597">
        <f t="shared" ref="W597:W660" si="142">M597/SUM(M$9:M$19,M$27:M$2065)</f>
        <v>0</v>
      </c>
      <c r="X597">
        <f t="shared" ref="X597:X660" si="143">N597/SUM(N$9:N$19,N$27:N$2065)</f>
        <v>0</v>
      </c>
      <c r="Y597">
        <f t="shared" ref="Y597:Y660" si="144">O597/SUM(O$9:O$19,O$27:O$2065)</f>
        <v>0</v>
      </c>
      <c r="AB597" s="42">
        <f t="shared" si="132"/>
        <v>6.8794677286159477E-7</v>
      </c>
      <c r="AC597" s="42">
        <f t="shared" si="133"/>
        <v>0</v>
      </c>
      <c r="AD597" s="42">
        <f t="shared" si="134"/>
        <v>0</v>
      </c>
      <c r="AE597" s="42">
        <f t="shared" si="134"/>
        <v>0</v>
      </c>
      <c r="AF597" s="42">
        <f t="shared" si="134"/>
        <v>0</v>
      </c>
      <c r="AI597" s="40">
        <f t="shared" si="135"/>
        <v>6.8794677286159467E-7</v>
      </c>
      <c r="AJ597" s="40">
        <f t="shared" si="136"/>
        <v>0</v>
      </c>
    </row>
    <row r="598" spans="1:36" x14ac:dyDescent="0.25">
      <c r="A598" t="s">
        <v>3031</v>
      </c>
      <c r="B598" t="s">
        <v>3031</v>
      </c>
      <c r="C598" t="s">
        <v>1637</v>
      </c>
      <c r="D598" t="s">
        <v>3030</v>
      </c>
      <c r="E598">
        <v>49.402999999999999</v>
      </c>
      <c r="F598">
        <v>0</v>
      </c>
      <c r="G598">
        <v>59.244</v>
      </c>
      <c r="H598">
        <v>13865000</v>
      </c>
      <c r="I598">
        <v>5132500</v>
      </c>
      <c r="J598">
        <v>3258700</v>
      </c>
      <c r="K598">
        <v>1799200</v>
      </c>
      <c r="L598">
        <v>1910400</v>
      </c>
      <c r="M598">
        <v>1816800</v>
      </c>
      <c r="N598">
        <v>0</v>
      </c>
      <c r="O598">
        <v>0</v>
      </c>
      <c r="R598">
        <f t="shared" si="137"/>
        <v>1.1887315560476086E-4</v>
      </c>
      <c r="S598">
        <f t="shared" si="138"/>
        <v>6.1731945534522609E-5</v>
      </c>
      <c r="T598">
        <f t="shared" si="139"/>
        <v>4.2752193795953982E-5</v>
      </c>
      <c r="U598">
        <f t="shared" si="140"/>
        <v>2.6827204324164436E-5</v>
      </c>
      <c r="V598">
        <f t="shared" si="141"/>
        <v>3.0244706068292694E-5</v>
      </c>
      <c r="W598">
        <f t="shared" si="142"/>
        <v>1.5957488765792755E-5</v>
      </c>
      <c r="X598">
        <f t="shared" si="143"/>
        <v>0</v>
      </c>
      <c r="Y598">
        <f t="shared" si="144"/>
        <v>0</v>
      </c>
      <c r="AB598" s="42">
        <f t="shared" si="132"/>
        <v>9.0302550569641734E-5</v>
      </c>
      <c r="AC598" s="42">
        <f t="shared" si="133"/>
        <v>3.3274701396137039E-5</v>
      </c>
      <c r="AD598" s="42">
        <f t="shared" si="134"/>
        <v>1.5957488765792755E-5</v>
      </c>
      <c r="AE598" s="42">
        <f t="shared" si="134"/>
        <v>0</v>
      </c>
      <c r="AF598" s="42">
        <f t="shared" si="134"/>
        <v>0</v>
      </c>
      <c r="AI598" s="40">
        <f t="shared" si="135"/>
        <v>2.8570605035119122E-5</v>
      </c>
      <c r="AJ598" s="40">
        <f t="shared" si="136"/>
        <v>4.8403504068824357E-6</v>
      </c>
    </row>
    <row r="599" spans="1:36" x14ac:dyDescent="0.25">
      <c r="A599" t="s">
        <v>3027</v>
      </c>
      <c r="B599" t="s">
        <v>3027</v>
      </c>
      <c r="C599" t="s">
        <v>560</v>
      </c>
      <c r="D599" t="s">
        <v>3026</v>
      </c>
      <c r="E599">
        <v>73.710999999999999</v>
      </c>
      <c r="F599">
        <v>0</v>
      </c>
      <c r="G599">
        <v>125.06</v>
      </c>
      <c r="H599">
        <v>28745000</v>
      </c>
      <c r="I599">
        <v>16578000</v>
      </c>
      <c r="J599">
        <v>44853000</v>
      </c>
      <c r="K599">
        <v>26597000</v>
      </c>
      <c r="L599">
        <v>26137000</v>
      </c>
      <c r="M599">
        <v>40121000</v>
      </c>
      <c r="N599">
        <v>0</v>
      </c>
      <c r="O599">
        <v>0</v>
      </c>
      <c r="R599">
        <f t="shared" si="137"/>
        <v>2.4644852923612337E-4</v>
      </c>
      <c r="S599">
        <f t="shared" si="138"/>
        <v>1.9939448476791343E-4</v>
      </c>
      <c r="T599">
        <f t="shared" si="139"/>
        <v>5.8844451723998026E-4</v>
      </c>
      <c r="U599">
        <f t="shared" si="140"/>
        <v>3.9657800878712844E-4</v>
      </c>
      <c r="V599">
        <f t="shared" si="141"/>
        <v>4.137907676439312E-4</v>
      </c>
      <c r="W599">
        <f t="shared" si="142"/>
        <v>3.5239454357792336E-4</v>
      </c>
      <c r="X599">
        <f t="shared" si="143"/>
        <v>0</v>
      </c>
      <c r="Y599">
        <f t="shared" si="144"/>
        <v>0</v>
      </c>
      <c r="AB599" s="42">
        <f t="shared" si="132"/>
        <v>2.2292150700201839E-4</v>
      </c>
      <c r="AC599" s="42">
        <f t="shared" si="133"/>
        <v>4.6627109789034658E-4</v>
      </c>
      <c r="AD599" s="42">
        <f t="shared" si="134"/>
        <v>3.5239454357792336E-4</v>
      </c>
      <c r="AE599" s="42">
        <f t="shared" si="134"/>
        <v>0</v>
      </c>
      <c r="AF599" s="42">
        <f t="shared" si="134"/>
        <v>0</v>
      </c>
      <c r="AI599" s="40">
        <f t="shared" si="135"/>
        <v>2.3527022234104969E-5</v>
      </c>
      <c r="AJ599" s="40">
        <f t="shared" si="136"/>
        <v>6.1288465645534772E-5</v>
      </c>
    </row>
    <row r="600" spans="1:36" x14ac:dyDescent="0.25">
      <c r="A600" t="s">
        <v>3025</v>
      </c>
      <c r="B600" t="s">
        <v>3025</v>
      </c>
      <c r="C600">
        <v>11</v>
      </c>
      <c r="D600" t="s">
        <v>3024</v>
      </c>
      <c r="E600">
        <v>16.353000000000002</v>
      </c>
      <c r="F600">
        <v>0</v>
      </c>
      <c r="G600">
        <v>323.31</v>
      </c>
      <c r="H600">
        <v>5556600000</v>
      </c>
      <c r="I600">
        <v>2247400000</v>
      </c>
      <c r="J600">
        <v>2708900000</v>
      </c>
      <c r="K600">
        <v>3150700000</v>
      </c>
      <c r="L600">
        <v>2002400000</v>
      </c>
      <c r="M600">
        <v>3713700000</v>
      </c>
      <c r="N600">
        <v>0</v>
      </c>
      <c r="O600">
        <v>0</v>
      </c>
      <c r="R600">
        <f t="shared" si="137"/>
        <v>4.7640142548389046E-2</v>
      </c>
      <c r="S600">
        <f t="shared" si="138"/>
        <v>2.7030954582423012E-2</v>
      </c>
      <c r="T600">
        <f t="shared" si="139"/>
        <v>3.553914682967433E-2</v>
      </c>
      <c r="U600">
        <f t="shared" si="140"/>
        <v>4.6978919888920015E-2</v>
      </c>
      <c r="V600">
        <f t="shared" si="141"/>
        <v>3.1701214107594897E-2</v>
      </c>
      <c r="W600">
        <f t="shared" si="142"/>
        <v>3.2618519390975646E-2</v>
      </c>
      <c r="X600">
        <f t="shared" si="143"/>
        <v>0</v>
      </c>
      <c r="Y600">
        <f t="shared" si="144"/>
        <v>0</v>
      </c>
      <c r="AB600" s="42">
        <f t="shared" si="132"/>
        <v>3.7335548565406031E-2</v>
      </c>
      <c r="AC600" s="42">
        <f t="shared" si="133"/>
        <v>3.8073093608729749E-2</v>
      </c>
      <c r="AD600" s="42">
        <f t="shared" si="134"/>
        <v>3.2618519390975646E-2</v>
      </c>
      <c r="AE600" s="42">
        <f t="shared" si="134"/>
        <v>0</v>
      </c>
      <c r="AF600" s="42">
        <f t="shared" si="134"/>
        <v>0</v>
      </c>
      <c r="AI600" s="40">
        <f t="shared" si="135"/>
        <v>1.0304593982983005E-2</v>
      </c>
      <c r="AJ600" s="40">
        <f t="shared" si="136"/>
        <v>4.58867221879044E-3</v>
      </c>
    </row>
    <row r="601" spans="1:36" x14ac:dyDescent="0.25">
      <c r="A601" t="s">
        <v>5820</v>
      </c>
      <c r="B601" t="s">
        <v>5820</v>
      </c>
      <c r="C601">
        <v>16</v>
      </c>
      <c r="D601" t="s">
        <v>5818</v>
      </c>
      <c r="E601">
        <v>169.07</v>
      </c>
      <c r="F601">
        <v>0</v>
      </c>
      <c r="G601">
        <v>13.968999999999999</v>
      </c>
      <c r="H601">
        <v>0</v>
      </c>
      <c r="I601">
        <v>0</v>
      </c>
      <c r="J601">
        <v>317230</v>
      </c>
      <c r="K601">
        <v>0</v>
      </c>
      <c r="L601">
        <v>0</v>
      </c>
      <c r="M601">
        <v>387490</v>
      </c>
      <c r="N601">
        <v>0</v>
      </c>
      <c r="O601">
        <v>0</v>
      </c>
      <c r="R601">
        <f t="shared" si="137"/>
        <v>0</v>
      </c>
      <c r="S601">
        <f t="shared" si="138"/>
        <v>0</v>
      </c>
      <c r="T601">
        <f t="shared" si="139"/>
        <v>4.1618677502962778E-6</v>
      </c>
      <c r="U601">
        <f t="shared" si="140"/>
        <v>0</v>
      </c>
      <c r="V601">
        <f t="shared" si="141"/>
        <v>0</v>
      </c>
      <c r="W601">
        <f t="shared" si="142"/>
        <v>3.4034386403880642E-6</v>
      </c>
      <c r="X601">
        <f t="shared" si="143"/>
        <v>0</v>
      </c>
      <c r="Y601">
        <f t="shared" si="144"/>
        <v>0</v>
      </c>
      <c r="AB601" s="42">
        <f t="shared" si="132"/>
        <v>0</v>
      </c>
      <c r="AC601" s="42">
        <f t="shared" si="133"/>
        <v>1.3872892500987592E-6</v>
      </c>
      <c r="AD601" s="42">
        <f t="shared" si="134"/>
        <v>3.4034386403880642E-6</v>
      </c>
      <c r="AE601" s="42">
        <f t="shared" si="134"/>
        <v>0</v>
      </c>
      <c r="AF601" s="42">
        <f t="shared" si="134"/>
        <v>0</v>
      </c>
      <c r="AI601" s="40">
        <f t="shared" si="135"/>
        <v>0</v>
      </c>
      <c r="AJ601" s="40">
        <f t="shared" si="136"/>
        <v>1.3872892500987592E-6</v>
      </c>
    </row>
    <row r="602" spans="1:36" x14ac:dyDescent="0.25">
      <c r="A602" t="s">
        <v>3016</v>
      </c>
      <c r="B602" t="s">
        <v>3016</v>
      </c>
      <c r="C602" t="s">
        <v>1667</v>
      </c>
      <c r="D602" t="s">
        <v>3015</v>
      </c>
      <c r="E602">
        <v>37.537999999999997</v>
      </c>
      <c r="F602">
        <v>0</v>
      </c>
      <c r="G602">
        <v>163.49</v>
      </c>
      <c r="H602">
        <v>119920000</v>
      </c>
      <c r="I602">
        <v>24623000</v>
      </c>
      <c r="J602">
        <v>29107000</v>
      </c>
      <c r="K602">
        <v>78758000</v>
      </c>
      <c r="L602">
        <v>30279000</v>
      </c>
      <c r="M602">
        <v>63881000</v>
      </c>
      <c r="N602">
        <v>0</v>
      </c>
      <c r="O602">
        <v>0</v>
      </c>
      <c r="R602">
        <f t="shared" si="137"/>
        <v>1.0281477692118948E-3</v>
      </c>
      <c r="S602">
        <f t="shared" si="138"/>
        <v>2.9615697903488555E-4</v>
      </c>
      <c r="T602">
        <f t="shared" si="139"/>
        <v>3.8186642060294979E-4</v>
      </c>
      <c r="U602">
        <f t="shared" si="140"/>
        <v>1.1743313462441879E-3</v>
      </c>
      <c r="V602">
        <f t="shared" si="141"/>
        <v>4.7936529263077599E-4</v>
      </c>
      <c r="W602">
        <f t="shared" si="142"/>
        <v>5.6108561198128966E-4</v>
      </c>
      <c r="X602">
        <f t="shared" si="143"/>
        <v>0</v>
      </c>
      <c r="Y602">
        <f t="shared" si="144"/>
        <v>0</v>
      </c>
      <c r="AB602" s="42">
        <f t="shared" si="132"/>
        <v>6.621523741233902E-4</v>
      </c>
      <c r="AC602" s="42">
        <f t="shared" si="133"/>
        <v>6.7852101982597123E-4</v>
      </c>
      <c r="AD602" s="42">
        <f t="shared" si="134"/>
        <v>5.6108561198128966E-4</v>
      </c>
      <c r="AE602" s="42">
        <f t="shared" si="134"/>
        <v>0</v>
      </c>
      <c r="AF602" s="42">
        <f t="shared" si="134"/>
        <v>0</v>
      </c>
      <c r="AI602" s="40">
        <f t="shared" si="135"/>
        <v>3.6599539508850454E-4</v>
      </c>
      <c r="AJ602" s="40">
        <f t="shared" si="136"/>
        <v>2.4949777377021392E-4</v>
      </c>
    </row>
    <row r="603" spans="1:36" x14ac:dyDescent="0.25">
      <c r="A603" t="s">
        <v>5810</v>
      </c>
      <c r="B603" t="s">
        <v>5810</v>
      </c>
      <c r="C603">
        <v>1</v>
      </c>
      <c r="D603" t="s">
        <v>5809</v>
      </c>
      <c r="E603">
        <v>34.987000000000002</v>
      </c>
      <c r="F603">
        <v>1.0970999999999999E-3</v>
      </c>
      <c r="G603">
        <v>1.9158999999999999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R603">
        <f t="shared" si="137"/>
        <v>0</v>
      </c>
      <c r="S603">
        <f t="shared" si="138"/>
        <v>0</v>
      </c>
      <c r="T603">
        <f t="shared" si="139"/>
        <v>0</v>
      </c>
      <c r="U603">
        <f t="shared" si="140"/>
        <v>0</v>
      </c>
      <c r="V603">
        <f t="shared" si="141"/>
        <v>0</v>
      </c>
      <c r="W603">
        <f t="shared" si="142"/>
        <v>0</v>
      </c>
      <c r="X603">
        <f t="shared" si="143"/>
        <v>0</v>
      </c>
      <c r="Y603">
        <f t="shared" si="144"/>
        <v>0</v>
      </c>
      <c r="AB603" s="42">
        <f t="shared" ref="AB603:AB666" si="145">AVERAGE(R603:S603)</f>
        <v>0</v>
      </c>
      <c r="AC603" s="42">
        <f t="shared" ref="AC603:AC666" si="146">AVERAGE(T603:V603)</f>
        <v>0</v>
      </c>
      <c r="AD603" s="42">
        <f t="shared" ref="AD603:AF666" si="147">W603</f>
        <v>0</v>
      </c>
      <c r="AE603" s="42">
        <f t="shared" si="147"/>
        <v>0</v>
      </c>
      <c r="AF603" s="42">
        <f t="shared" si="147"/>
        <v>0</v>
      </c>
      <c r="AI603" s="40">
        <f t="shared" ref="AI603:AI666" si="148">STDEV(R603:S603)/SQRT(2)</f>
        <v>0</v>
      </c>
      <c r="AJ603" s="40">
        <f t="shared" ref="AJ603:AJ666" si="149">STDEV(T603:V603)/SQRT(3)</f>
        <v>0</v>
      </c>
    </row>
    <row r="604" spans="1:36" x14ac:dyDescent="0.25">
      <c r="A604" t="s">
        <v>3007</v>
      </c>
      <c r="B604" t="s">
        <v>3007</v>
      </c>
      <c r="C604">
        <v>4</v>
      </c>
      <c r="D604" t="s">
        <v>3006</v>
      </c>
      <c r="E604">
        <v>54.418999999999997</v>
      </c>
      <c r="F604">
        <v>0</v>
      </c>
      <c r="G604">
        <v>12.12</v>
      </c>
      <c r="H604">
        <v>1693400</v>
      </c>
      <c r="I604">
        <v>538900</v>
      </c>
      <c r="J604">
        <v>0</v>
      </c>
      <c r="K604">
        <v>1335900</v>
      </c>
      <c r="L604">
        <v>413740</v>
      </c>
      <c r="M604">
        <v>1229600</v>
      </c>
      <c r="N604">
        <v>0</v>
      </c>
      <c r="O604">
        <v>0</v>
      </c>
      <c r="R604">
        <f t="shared" si="137"/>
        <v>1.4518557641622937E-5</v>
      </c>
      <c r="S604">
        <f t="shared" si="138"/>
        <v>6.4817039354221592E-6</v>
      </c>
      <c r="T604">
        <f t="shared" si="139"/>
        <v>0</v>
      </c>
      <c r="U604">
        <f t="shared" si="140"/>
        <v>1.9919109746916003E-5</v>
      </c>
      <c r="V604">
        <f t="shared" si="141"/>
        <v>6.5501699584879707E-6</v>
      </c>
      <c r="W604">
        <f t="shared" si="142"/>
        <v>1.0799938455756699E-5</v>
      </c>
      <c r="X604">
        <f t="shared" si="143"/>
        <v>0</v>
      </c>
      <c r="Y604">
        <f t="shared" si="144"/>
        <v>0</v>
      </c>
      <c r="AB604" s="42">
        <f t="shared" si="145"/>
        <v>1.0500130788522547E-5</v>
      </c>
      <c r="AC604" s="42">
        <f t="shared" si="146"/>
        <v>8.8230932351346583E-6</v>
      </c>
      <c r="AD604" s="42">
        <f t="shared" si="147"/>
        <v>1.0799938455756699E-5</v>
      </c>
      <c r="AE604" s="42">
        <f t="shared" si="147"/>
        <v>0</v>
      </c>
      <c r="AF604" s="42">
        <f t="shared" si="147"/>
        <v>0</v>
      </c>
      <c r="AI604" s="40">
        <f t="shared" si="148"/>
        <v>4.0184268531003881E-6</v>
      </c>
      <c r="AJ604" s="40">
        <f t="shared" si="149"/>
        <v>5.8613811922777716E-6</v>
      </c>
    </row>
    <row r="605" spans="1:36" x14ac:dyDescent="0.25">
      <c r="A605" t="s">
        <v>7927</v>
      </c>
      <c r="B605" t="s">
        <v>7927</v>
      </c>
      <c r="C605" t="s">
        <v>294</v>
      </c>
      <c r="D605" t="s">
        <v>7928</v>
      </c>
      <c r="E605">
        <v>44.506999999999998</v>
      </c>
      <c r="F605">
        <v>0</v>
      </c>
      <c r="G605">
        <v>3.3565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320090</v>
      </c>
      <c r="O605">
        <v>397970</v>
      </c>
      <c r="R605">
        <f t="shared" si="137"/>
        <v>0</v>
      </c>
      <c r="S605">
        <f t="shared" si="138"/>
        <v>0</v>
      </c>
      <c r="T605">
        <f t="shared" si="139"/>
        <v>0</v>
      </c>
      <c r="U605">
        <f t="shared" si="140"/>
        <v>0</v>
      </c>
      <c r="V605">
        <f t="shared" si="141"/>
        <v>0</v>
      </c>
      <c r="W605">
        <f t="shared" si="142"/>
        <v>0</v>
      </c>
      <c r="X605">
        <f t="shared" si="143"/>
        <v>5.8391986244548762E-6</v>
      </c>
      <c r="Y605">
        <f t="shared" si="144"/>
        <v>7.3288798399441525E-6</v>
      </c>
      <c r="AB605" s="42">
        <f t="shared" si="145"/>
        <v>0</v>
      </c>
      <c r="AC605" s="42">
        <f t="shared" si="146"/>
        <v>0</v>
      </c>
      <c r="AD605" s="42">
        <f t="shared" si="147"/>
        <v>0</v>
      </c>
      <c r="AE605" s="42">
        <f t="shared" si="147"/>
        <v>5.8391986244548762E-6</v>
      </c>
      <c r="AF605" s="42">
        <f t="shared" si="147"/>
        <v>7.3288798399441525E-6</v>
      </c>
      <c r="AI605" s="40">
        <f t="shared" si="148"/>
        <v>0</v>
      </c>
      <c r="AJ605" s="40">
        <f t="shared" si="149"/>
        <v>0</v>
      </c>
    </row>
    <row r="606" spans="1:36" x14ac:dyDescent="0.25">
      <c r="A606" t="s">
        <v>3005</v>
      </c>
      <c r="B606" t="s">
        <v>3005</v>
      </c>
      <c r="C606">
        <v>5</v>
      </c>
      <c r="D606" t="s">
        <v>3004</v>
      </c>
      <c r="E606">
        <v>82.85</v>
      </c>
      <c r="F606">
        <v>0</v>
      </c>
      <c r="G606">
        <v>61.548000000000002</v>
      </c>
      <c r="H606">
        <v>3116000</v>
      </c>
      <c r="I606">
        <v>1145600</v>
      </c>
      <c r="J606">
        <v>1082600</v>
      </c>
      <c r="K606">
        <v>1453100</v>
      </c>
      <c r="L606">
        <v>355450</v>
      </c>
      <c r="M606">
        <v>1590600</v>
      </c>
      <c r="N606">
        <v>0</v>
      </c>
      <c r="O606">
        <v>0</v>
      </c>
      <c r="R606">
        <f t="shared" si="137"/>
        <v>2.6715380660976187E-5</v>
      </c>
      <c r="S606">
        <f t="shared" si="138"/>
        <v>1.3778882962367092E-5</v>
      </c>
      <c r="T606">
        <f t="shared" si="139"/>
        <v>1.4203064106392051E-5</v>
      </c>
      <c r="U606">
        <f t="shared" si="140"/>
        <v>2.1666635506582561E-5</v>
      </c>
      <c r="V606">
        <f t="shared" si="141"/>
        <v>5.6273454627170425E-6</v>
      </c>
      <c r="W606">
        <f t="shared" si="142"/>
        <v>1.397070763478091E-5</v>
      </c>
      <c r="X606">
        <f t="shared" si="143"/>
        <v>0</v>
      </c>
      <c r="Y606">
        <f t="shared" si="144"/>
        <v>0</v>
      </c>
      <c r="AB606" s="42">
        <f t="shared" si="145"/>
        <v>2.0247131811671639E-5</v>
      </c>
      <c r="AC606" s="42">
        <f t="shared" si="146"/>
        <v>1.3832348358563886E-5</v>
      </c>
      <c r="AD606" s="42">
        <f t="shared" si="147"/>
        <v>1.397070763478091E-5</v>
      </c>
      <c r="AE606" s="42">
        <f t="shared" si="147"/>
        <v>0</v>
      </c>
      <c r="AF606" s="42">
        <f t="shared" si="147"/>
        <v>0</v>
      </c>
      <c r="AI606" s="40">
        <f t="shared" si="148"/>
        <v>6.468248849304548E-6</v>
      </c>
      <c r="AJ606" s="40">
        <f t="shared" si="149"/>
        <v>4.6338529289737839E-6</v>
      </c>
    </row>
    <row r="607" spans="1:36" x14ac:dyDescent="0.25">
      <c r="A607" t="s">
        <v>3003</v>
      </c>
      <c r="B607" t="s">
        <v>3003</v>
      </c>
      <c r="C607">
        <v>3</v>
      </c>
      <c r="D607" t="s">
        <v>3002</v>
      </c>
      <c r="E607">
        <v>32.787999999999997</v>
      </c>
      <c r="F607">
        <v>0</v>
      </c>
      <c r="G607">
        <v>7.4805999999999999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2059200</v>
      </c>
      <c r="O607">
        <v>1708700</v>
      </c>
      <c r="R607">
        <f t="shared" si="137"/>
        <v>0</v>
      </c>
      <c r="S607">
        <f t="shared" si="138"/>
        <v>0</v>
      </c>
      <c r="T607">
        <f t="shared" si="139"/>
        <v>0</v>
      </c>
      <c r="U607">
        <f t="shared" si="140"/>
        <v>0</v>
      </c>
      <c r="V607">
        <f t="shared" si="141"/>
        <v>0</v>
      </c>
      <c r="W607">
        <f t="shared" si="142"/>
        <v>0</v>
      </c>
      <c r="X607">
        <f t="shared" si="143"/>
        <v>3.7564678082656385E-5</v>
      </c>
      <c r="Y607">
        <f t="shared" si="144"/>
        <v>3.1466836652291813E-5</v>
      </c>
      <c r="AB607" s="42">
        <f t="shared" si="145"/>
        <v>0</v>
      </c>
      <c r="AC607" s="42">
        <f t="shared" si="146"/>
        <v>0</v>
      </c>
      <c r="AD607" s="42">
        <f t="shared" si="147"/>
        <v>0</v>
      </c>
      <c r="AE607" s="42">
        <f t="shared" si="147"/>
        <v>3.7564678082656385E-5</v>
      </c>
      <c r="AF607" s="42">
        <f t="shared" si="147"/>
        <v>3.1466836652291813E-5</v>
      </c>
      <c r="AI607" s="40">
        <f t="shared" si="148"/>
        <v>0</v>
      </c>
      <c r="AJ607" s="40">
        <f t="shared" si="149"/>
        <v>0</v>
      </c>
    </row>
    <row r="608" spans="1:36" x14ac:dyDescent="0.25">
      <c r="A608" t="s">
        <v>3001</v>
      </c>
      <c r="B608" t="s">
        <v>3001</v>
      </c>
      <c r="C608" t="s">
        <v>294</v>
      </c>
      <c r="D608" t="s">
        <v>3000</v>
      </c>
      <c r="E608">
        <v>278.7</v>
      </c>
      <c r="F608">
        <v>6.8864E-3</v>
      </c>
      <c r="G608">
        <v>0.98580000000000001</v>
      </c>
      <c r="H608">
        <v>591890</v>
      </c>
      <c r="I608">
        <v>0</v>
      </c>
      <c r="J608">
        <v>0</v>
      </c>
      <c r="K608">
        <v>0</v>
      </c>
      <c r="L608">
        <v>0</v>
      </c>
      <c r="M608">
        <v>401090</v>
      </c>
      <c r="N608">
        <v>549170</v>
      </c>
      <c r="O608">
        <v>0</v>
      </c>
      <c r="R608">
        <f t="shared" si="137"/>
        <v>5.0746362835125787E-6</v>
      </c>
      <c r="S608">
        <f t="shared" si="138"/>
        <v>0</v>
      </c>
      <c r="T608">
        <f t="shared" si="139"/>
        <v>0</v>
      </c>
      <c r="U608">
        <f t="shared" si="140"/>
        <v>0</v>
      </c>
      <c r="V608">
        <f t="shared" si="141"/>
        <v>0</v>
      </c>
      <c r="W608">
        <f t="shared" si="142"/>
        <v>3.522891440484267E-6</v>
      </c>
      <c r="X608">
        <f t="shared" si="143"/>
        <v>1.0018159606960181E-5</v>
      </c>
      <c r="Y608">
        <f t="shared" si="144"/>
        <v>0</v>
      </c>
      <c r="AB608" s="42">
        <f t="shared" si="145"/>
        <v>2.5373181417562893E-6</v>
      </c>
      <c r="AC608" s="42">
        <f t="shared" si="146"/>
        <v>0</v>
      </c>
      <c r="AD608" s="42">
        <f t="shared" si="147"/>
        <v>3.522891440484267E-6</v>
      </c>
      <c r="AE608" s="42">
        <f t="shared" si="147"/>
        <v>1.0018159606960181E-5</v>
      </c>
      <c r="AF608" s="42">
        <f t="shared" si="147"/>
        <v>0</v>
      </c>
      <c r="AI608" s="40">
        <f t="shared" si="148"/>
        <v>2.5373181417562889E-6</v>
      </c>
      <c r="AJ608" s="40">
        <f t="shared" si="149"/>
        <v>0</v>
      </c>
    </row>
    <row r="609" spans="1:36" x14ac:dyDescent="0.25">
      <c r="A609" t="s">
        <v>7929</v>
      </c>
      <c r="B609" t="s">
        <v>7929</v>
      </c>
      <c r="C609" t="s">
        <v>686</v>
      </c>
      <c r="D609" t="s">
        <v>7930</v>
      </c>
      <c r="E609">
        <v>13.83</v>
      </c>
      <c r="F609">
        <v>0</v>
      </c>
      <c r="G609">
        <v>8.5676000000000005</v>
      </c>
      <c r="H609">
        <v>2894900</v>
      </c>
      <c r="I609">
        <v>0</v>
      </c>
      <c r="J609">
        <v>1121700</v>
      </c>
      <c r="K609">
        <v>0</v>
      </c>
      <c r="L609">
        <v>0</v>
      </c>
      <c r="M609">
        <v>1298000</v>
      </c>
      <c r="N609">
        <v>0</v>
      </c>
      <c r="O609">
        <v>0</v>
      </c>
      <c r="R609">
        <f t="shared" si="137"/>
        <v>2.4819754645526303E-5</v>
      </c>
      <c r="S609">
        <f t="shared" si="138"/>
        <v>0</v>
      </c>
      <c r="T609">
        <f t="shared" si="139"/>
        <v>1.4716032706576726E-5</v>
      </c>
      <c r="U609">
        <f t="shared" si="140"/>
        <v>0</v>
      </c>
      <c r="V609">
        <f t="shared" si="141"/>
        <v>0</v>
      </c>
      <c r="W609">
        <f t="shared" si="142"/>
        <v>1.1400715773887604E-5</v>
      </c>
      <c r="X609">
        <f t="shared" si="143"/>
        <v>0</v>
      </c>
      <c r="Y609">
        <f t="shared" si="144"/>
        <v>0</v>
      </c>
      <c r="AB609" s="42">
        <f t="shared" si="145"/>
        <v>1.2409877322763151E-5</v>
      </c>
      <c r="AC609" s="42">
        <f t="shared" si="146"/>
        <v>4.9053442355255754E-6</v>
      </c>
      <c r="AD609" s="42">
        <f t="shared" si="147"/>
        <v>1.1400715773887604E-5</v>
      </c>
      <c r="AE609" s="42">
        <f t="shared" si="147"/>
        <v>0</v>
      </c>
      <c r="AF609" s="42">
        <f t="shared" si="147"/>
        <v>0</v>
      </c>
      <c r="AI609" s="40">
        <f t="shared" si="148"/>
        <v>1.2409877322763151E-5</v>
      </c>
      <c r="AJ609" s="40">
        <f t="shared" si="149"/>
        <v>4.9053442355255762E-6</v>
      </c>
    </row>
    <row r="610" spans="1:36" x14ac:dyDescent="0.25">
      <c r="A610" t="s">
        <v>7931</v>
      </c>
      <c r="B610" t="s">
        <v>7931</v>
      </c>
      <c r="C610" t="s">
        <v>659</v>
      </c>
      <c r="D610" t="s">
        <v>7932</v>
      </c>
      <c r="E610">
        <v>34.9</v>
      </c>
      <c r="F610">
        <v>0</v>
      </c>
      <c r="G610">
        <v>7.4866000000000001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R610">
        <f t="shared" si="137"/>
        <v>0</v>
      </c>
      <c r="S610">
        <f t="shared" si="138"/>
        <v>0</v>
      </c>
      <c r="T610">
        <f t="shared" si="139"/>
        <v>0</v>
      </c>
      <c r="U610">
        <f t="shared" si="140"/>
        <v>0</v>
      </c>
      <c r="V610">
        <f t="shared" si="141"/>
        <v>0</v>
      </c>
      <c r="W610">
        <f t="shared" si="142"/>
        <v>0</v>
      </c>
      <c r="X610">
        <f t="shared" si="143"/>
        <v>0</v>
      </c>
      <c r="Y610">
        <f t="shared" si="144"/>
        <v>0</v>
      </c>
      <c r="AB610" s="42">
        <f t="shared" si="145"/>
        <v>0</v>
      </c>
      <c r="AC610" s="42">
        <f t="shared" si="146"/>
        <v>0</v>
      </c>
      <c r="AD610" s="42">
        <f t="shared" si="147"/>
        <v>0</v>
      </c>
      <c r="AE610" s="42">
        <f t="shared" si="147"/>
        <v>0</v>
      </c>
      <c r="AF610" s="42">
        <f t="shared" si="147"/>
        <v>0</v>
      </c>
      <c r="AI610" s="40">
        <f t="shared" si="148"/>
        <v>0</v>
      </c>
      <c r="AJ610" s="40">
        <f t="shared" si="149"/>
        <v>0</v>
      </c>
    </row>
    <row r="611" spans="1:36" x14ac:dyDescent="0.25">
      <c r="A611" t="s">
        <v>2999</v>
      </c>
      <c r="B611" t="s">
        <v>2999</v>
      </c>
      <c r="C611" t="s">
        <v>6723</v>
      </c>
      <c r="D611" t="s">
        <v>2998</v>
      </c>
      <c r="E611">
        <v>106.39</v>
      </c>
      <c r="F611">
        <v>0</v>
      </c>
      <c r="G611">
        <v>56.707999999999998</v>
      </c>
      <c r="H611">
        <v>6011300</v>
      </c>
      <c r="I611">
        <v>1997600</v>
      </c>
      <c r="J611">
        <v>1547900</v>
      </c>
      <c r="K611">
        <v>6740800</v>
      </c>
      <c r="L611">
        <v>1948800</v>
      </c>
      <c r="M611">
        <v>6237700</v>
      </c>
      <c r="N611">
        <v>0</v>
      </c>
      <c r="O611">
        <v>0</v>
      </c>
      <c r="R611">
        <f t="shared" si="137"/>
        <v>5.1538564752030216E-5</v>
      </c>
      <c r="S611">
        <f t="shared" si="138"/>
        <v>2.4026446059378931E-5</v>
      </c>
      <c r="T611">
        <f t="shared" si="139"/>
        <v>2.0307521642605078E-5</v>
      </c>
      <c r="U611">
        <f t="shared" si="140"/>
        <v>1.0050957031365475E-4</v>
      </c>
      <c r="V611">
        <f t="shared" si="141"/>
        <v>3.0852639858610136E-5</v>
      </c>
      <c r="W611">
        <f t="shared" si="142"/>
        <v>5.4787553761770958E-5</v>
      </c>
      <c r="X611">
        <f t="shared" si="143"/>
        <v>0</v>
      </c>
      <c r="Y611">
        <f t="shared" si="144"/>
        <v>0</v>
      </c>
      <c r="AB611" s="42">
        <f t="shared" si="145"/>
        <v>3.7782505405704577E-5</v>
      </c>
      <c r="AC611" s="42">
        <f t="shared" si="146"/>
        <v>5.0556577271623321E-5</v>
      </c>
      <c r="AD611" s="42">
        <f t="shared" si="147"/>
        <v>5.4787553761770958E-5</v>
      </c>
      <c r="AE611" s="42">
        <f t="shared" si="147"/>
        <v>0</v>
      </c>
      <c r="AF611" s="42">
        <f t="shared" si="147"/>
        <v>0</v>
      </c>
      <c r="AI611" s="40">
        <f t="shared" si="148"/>
        <v>1.3756059346325641E-5</v>
      </c>
      <c r="AJ611" s="40">
        <f t="shared" si="149"/>
        <v>2.5161319619211223E-5</v>
      </c>
    </row>
    <row r="612" spans="1:36" x14ac:dyDescent="0.25">
      <c r="A612" t="s">
        <v>5801</v>
      </c>
      <c r="B612" t="s">
        <v>6870</v>
      </c>
      <c r="C612" t="s">
        <v>7933</v>
      </c>
      <c r="D612" t="s">
        <v>6871</v>
      </c>
      <c r="E612">
        <v>72.677999999999997</v>
      </c>
      <c r="F612">
        <v>0</v>
      </c>
      <c r="G612">
        <v>10.146000000000001</v>
      </c>
      <c r="H612">
        <v>0</v>
      </c>
      <c r="I612">
        <v>0</v>
      </c>
      <c r="J612">
        <v>519320</v>
      </c>
      <c r="K612">
        <v>0</v>
      </c>
      <c r="L612">
        <v>844730</v>
      </c>
      <c r="M612">
        <v>0</v>
      </c>
      <c r="N612">
        <v>48169</v>
      </c>
      <c r="O612">
        <v>0</v>
      </c>
      <c r="R612">
        <f t="shared" si="137"/>
        <v>0</v>
      </c>
      <c r="S612">
        <f t="shared" si="138"/>
        <v>0</v>
      </c>
      <c r="T612">
        <f t="shared" si="139"/>
        <v>6.8131676073633104E-6</v>
      </c>
      <c r="U612">
        <f t="shared" si="140"/>
        <v>0</v>
      </c>
      <c r="V612">
        <f t="shared" si="141"/>
        <v>1.3373435174345105E-5</v>
      </c>
      <c r="W612">
        <f t="shared" si="142"/>
        <v>0</v>
      </c>
      <c r="X612">
        <f t="shared" si="143"/>
        <v>8.7871648143136912E-7</v>
      </c>
      <c r="Y612">
        <f t="shared" si="144"/>
        <v>0</v>
      </c>
      <c r="AB612" s="42">
        <f t="shared" si="145"/>
        <v>0</v>
      </c>
      <c r="AC612" s="42">
        <f t="shared" si="146"/>
        <v>6.7288675939028056E-6</v>
      </c>
      <c r="AD612" s="42">
        <f t="shared" si="147"/>
        <v>0</v>
      </c>
      <c r="AE612" s="42">
        <f t="shared" si="147"/>
        <v>8.7871648143136912E-7</v>
      </c>
      <c r="AF612" s="42">
        <f t="shared" si="147"/>
        <v>0</v>
      </c>
      <c r="AI612" s="40">
        <f t="shared" si="148"/>
        <v>0</v>
      </c>
      <c r="AJ612" s="40">
        <f t="shared" si="149"/>
        <v>3.8608082901470608E-6</v>
      </c>
    </row>
    <row r="613" spans="1:36" x14ac:dyDescent="0.25">
      <c r="A613" t="s">
        <v>5797</v>
      </c>
      <c r="B613" t="s">
        <v>5796</v>
      </c>
      <c r="C613" t="s">
        <v>5795</v>
      </c>
      <c r="D613" t="s">
        <v>5794</v>
      </c>
      <c r="E613">
        <v>36.381999999999998</v>
      </c>
      <c r="F613">
        <v>0</v>
      </c>
      <c r="G613">
        <v>3.9952000000000001</v>
      </c>
      <c r="H613">
        <v>2997700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R613">
        <f t="shared" si="137"/>
        <v>2.5701122146151578E-5</v>
      </c>
      <c r="S613">
        <f t="shared" si="138"/>
        <v>0</v>
      </c>
      <c r="T613">
        <f t="shared" si="139"/>
        <v>0</v>
      </c>
      <c r="U613">
        <f t="shared" si="140"/>
        <v>0</v>
      </c>
      <c r="V613">
        <f t="shared" si="141"/>
        <v>0</v>
      </c>
      <c r="W613">
        <f t="shared" si="142"/>
        <v>0</v>
      </c>
      <c r="X613">
        <f t="shared" si="143"/>
        <v>0</v>
      </c>
      <c r="Y613">
        <f t="shared" si="144"/>
        <v>0</v>
      </c>
      <c r="AB613" s="42">
        <f t="shared" si="145"/>
        <v>1.2850561073075789E-5</v>
      </c>
      <c r="AC613" s="42">
        <f t="shared" si="146"/>
        <v>0</v>
      </c>
      <c r="AD613" s="42">
        <f t="shared" si="147"/>
        <v>0</v>
      </c>
      <c r="AE613" s="42">
        <f t="shared" si="147"/>
        <v>0</v>
      </c>
      <c r="AF613" s="42">
        <f t="shared" si="147"/>
        <v>0</v>
      </c>
      <c r="AI613" s="40">
        <f t="shared" si="148"/>
        <v>1.2850561073075789E-5</v>
      </c>
      <c r="AJ613" s="40">
        <f t="shared" si="149"/>
        <v>0</v>
      </c>
    </row>
    <row r="614" spans="1:36" x14ac:dyDescent="0.25">
      <c r="A614" t="s">
        <v>2995</v>
      </c>
      <c r="B614" t="s">
        <v>5793</v>
      </c>
      <c r="C614" t="s">
        <v>1910</v>
      </c>
      <c r="D614" t="s">
        <v>5792</v>
      </c>
      <c r="E614">
        <v>14.289</v>
      </c>
      <c r="F614">
        <v>0</v>
      </c>
      <c r="G614">
        <v>19.015999999999998</v>
      </c>
      <c r="H614">
        <v>1681500</v>
      </c>
      <c r="I614">
        <v>0</v>
      </c>
      <c r="J614">
        <v>890260</v>
      </c>
      <c r="K614">
        <v>2301700</v>
      </c>
      <c r="L614">
        <v>565280</v>
      </c>
      <c r="M614">
        <v>1250000</v>
      </c>
      <c r="N614">
        <v>1141600</v>
      </c>
      <c r="O614">
        <v>364290</v>
      </c>
      <c r="R614">
        <f t="shared" si="137"/>
        <v>1.4416531637173124E-5</v>
      </c>
      <c r="S614">
        <f t="shared" si="138"/>
        <v>0</v>
      </c>
      <c r="T614">
        <f t="shared" si="139"/>
        <v>1.1679678414332706E-5</v>
      </c>
      <c r="U614">
        <f t="shared" si="140"/>
        <v>3.4319795571881548E-5</v>
      </c>
      <c r="V614">
        <f t="shared" si="141"/>
        <v>8.949292004964664E-6</v>
      </c>
      <c r="W614">
        <f t="shared" si="142"/>
        <v>1.0979117655901004E-5</v>
      </c>
      <c r="X614">
        <f t="shared" si="143"/>
        <v>2.0825483925388756E-5</v>
      </c>
      <c r="Y614">
        <f t="shared" si="144"/>
        <v>6.708640442478718E-6</v>
      </c>
      <c r="AB614" s="42">
        <f t="shared" si="145"/>
        <v>7.2082658185865622E-6</v>
      </c>
      <c r="AC614" s="42">
        <f t="shared" si="146"/>
        <v>1.8316255330392973E-5</v>
      </c>
      <c r="AD614" s="42">
        <f t="shared" si="147"/>
        <v>1.0979117655901004E-5</v>
      </c>
      <c r="AE614" s="42">
        <f t="shared" si="147"/>
        <v>2.0825483925388756E-5</v>
      </c>
      <c r="AF614" s="42">
        <f t="shared" si="147"/>
        <v>6.708640442478718E-6</v>
      </c>
      <c r="AI614" s="40">
        <f t="shared" si="148"/>
        <v>7.2082658185865622E-6</v>
      </c>
      <c r="AJ614" s="40">
        <f t="shared" si="149"/>
        <v>8.0404959980054215E-6</v>
      </c>
    </row>
    <row r="615" spans="1:36" x14ac:dyDescent="0.25">
      <c r="A615" t="s">
        <v>7934</v>
      </c>
      <c r="B615" t="s">
        <v>7934</v>
      </c>
      <c r="C615" t="s">
        <v>7935</v>
      </c>
      <c r="D615" t="s">
        <v>7936</v>
      </c>
      <c r="E615">
        <v>516.6</v>
      </c>
      <c r="F615">
        <v>0</v>
      </c>
      <c r="G615">
        <v>21.74</v>
      </c>
      <c r="H615">
        <v>135940</v>
      </c>
      <c r="I615">
        <v>16726</v>
      </c>
      <c r="J615">
        <v>89058</v>
      </c>
      <c r="K615">
        <v>94977</v>
      </c>
      <c r="L615">
        <v>375800</v>
      </c>
      <c r="M615">
        <v>23218</v>
      </c>
      <c r="N615">
        <v>18891</v>
      </c>
      <c r="O615">
        <v>0</v>
      </c>
      <c r="R615">
        <f t="shared" si="137"/>
        <v>1.165497062597273E-6</v>
      </c>
      <c r="S615">
        <f t="shared" si="138"/>
        <v>2.0117457788805166E-7</v>
      </c>
      <c r="T615">
        <f t="shared" si="139"/>
        <v>1.1683876622825266E-6</v>
      </c>
      <c r="U615">
        <f t="shared" si="140"/>
        <v>1.4161668436506035E-6</v>
      </c>
      <c r="V615">
        <f t="shared" si="141"/>
        <v>5.9495187083670406E-6</v>
      </c>
      <c r="W615">
        <f t="shared" si="142"/>
        <v>2.0393052298776762E-7</v>
      </c>
      <c r="X615">
        <f t="shared" si="143"/>
        <v>3.4461651789989399E-7</v>
      </c>
      <c r="Y615">
        <f t="shared" si="144"/>
        <v>0</v>
      </c>
      <c r="AB615" s="42">
        <f t="shared" si="145"/>
        <v>6.8333582024266235E-7</v>
      </c>
      <c r="AC615" s="42">
        <f t="shared" si="146"/>
        <v>2.8446910714333903E-6</v>
      </c>
      <c r="AD615" s="42">
        <f t="shared" si="147"/>
        <v>2.0393052298776762E-7</v>
      </c>
      <c r="AE615" s="42">
        <f t="shared" si="147"/>
        <v>3.4461651789989399E-7</v>
      </c>
      <c r="AF615" s="42">
        <f t="shared" si="147"/>
        <v>0</v>
      </c>
      <c r="AI615" s="40">
        <f t="shared" si="148"/>
        <v>4.8216124235461069E-7</v>
      </c>
      <c r="AJ615" s="40">
        <f t="shared" si="149"/>
        <v>1.5540607690799508E-6</v>
      </c>
    </row>
    <row r="616" spans="1:36" x14ac:dyDescent="0.25">
      <c r="A616" t="s">
        <v>5789</v>
      </c>
      <c r="B616" t="s">
        <v>5789</v>
      </c>
      <c r="C616" t="s">
        <v>344</v>
      </c>
      <c r="D616" t="s">
        <v>5788</v>
      </c>
      <c r="E616">
        <v>162.37</v>
      </c>
      <c r="F616">
        <v>0</v>
      </c>
      <c r="G616">
        <v>29.167000000000002</v>
      </c>
      <c r="H616">
        <v>675770</v>
      </c>
      <c r="I616">
        <v>0</v>
      </c>
      <c r="J616">
        <v>89932</v>
      </c>
      <c r="K616">
        <v>0</v>
      </c>
      <c r="L616">
        <v>133500</v>
      </c>
      <c r="M616">
        <v>355370</v>
      </c>
      <c r="N616">
        <v>0</v>
      </c>
      <c r="O616">
        <v>0</v>
      </c>
      <c r="R616">
        <f t="shared" si="137"/>
        <v>5.793791010676469E-6</v>
      </c>
      <c r="S616">
        <f t="shared" si="138"/>
        <v>0</v>
      </c>
      <c r="T616">
        <f t="shared" si="139"/>
        <v>1.1798540192278312E-6</v>
      </c>
      <c r="U616">
        <f t="shared" si="140"/>
        <v>0</v>
      </c>
      <c r="V616">
        <f t="shared" si="141"/>
        <v>2.113519817900479E-6</v>
      </c>
      <c r="W616">
        <f t="shared" si="142"/>
        <v>3.1213192331020318E-6</v>
      </c>
      <c r="X616">
        <f t="shared" si="143"/>
        <v>0</v>
      </c>
      <c r="Y616">
        <f t="shared" si="144"/>
        <v>0</v>
      </c>
      <c r="AB616" s="42">
        <f t="shared" si="145"/>
        <v>2.8968955053382345E-6</v>
      </c>
      <c r="AC616" s="42">
        <f t="shared" si="146"/>
        <v>1.09779127904277E-6</v>
      </c>
      <c r="AD616" s="42">
        <f t="shared" si="147"/>
        <v>3.1213192331020318E-6</v>
      </c>
      <c r="AE616" s="42">
        <f t="shared" si="147"/>
        <v>0</v>
      </c>
      <c r="AF616" s="42">
        <f t="shared" si="147"/>
        <v>0</v>
      </c>
      <c r="AI616" s="40">
        <f t="shared" si="148"/>
        <v>2.8968955053382345E-6</v>
      </c>
      <c r="AJ616" s="40">
        <f t="shared" si="149"/>
        <v>6.1149876673615873E-7</v>
      </c>
    </row>
    <row r="617" spans="1:36" x14ac:dyDescent="0.25">
      <c r="A617" t="s">
        <v>2984</v>
      </c>
      <c r="B617" t="s">
        <v>2984</v>
      </c>
      <c r="C617" t="s">
        <v>160</v>
      </c>
      <c r="D617" t="s">
        <v>2983</v>
      </c>
      <c r="E617">
        <v>62.405999999999999</v>
      </c>
      <c r="F617">
        <v>0</v>
      </c>
      <c r="G617">
        <v>8.6719000000000008</v>
      </c>
      <c r="H617">
        <v>1613800</v>
      </c>
      <c r="I617">
        <v>267230</v>
      </c>
      <c r="J617">
        <v>1222400</v>
      </c>
      <c r="K617">
        <v>879500</v>
      </c>
      <c r="L617">
        <v>421090</v>
      </c>
      <c r="M617">
        <v>921580</v>
      </c>
      <c r="N617">
        <v>639730</v>
      </c>
      <c r="O617">
        <v>74531</v>
      </c>
      <c r="R617">
        <f t="shared" si="137"/>
        <v>1.3836097981605703E-5</v>
      </c>
      <c r="S617">
        <f t="shared" si="138"/>
        <v>3.2141505709090062E-6</v>
      </c>
      <c r="T617">
        <f t="shared" si="139"/>
        <v>1.6037156441579203E-5</v>
      </c>
      <c r="U617">
        <f t="shared" si="140"/>
        <v>1.3113898512173533E-5</v>
      </c>
      <c r="V617">
        <f t="shared" si="141"/>
        <v>6.6665322855409184E-6</v>
      </c>
      <c r="W617">
        <f t="shared" si="142"/>
        <v>8.094508199460198E-6</v>
      </c>
      <c r="X617">
        <f t="shared" si="143"/>
        <v>1.1670188184643438E-5</v>
      </c>
      <c r="Y617">
        <f t="shared" si="144"/>
        <v>1.3725374861192493E-6</v>
      </c>
      <c r="AB617" s="42">
        <f t="shared" si="145"/>
        <v>8.5251242762573543E-6</v>
      </c>
      <c r="AC617" s="42">
        <f t="shared" si="146"/>
        <v>1.1939195746431219E-5</v>
      </c>
      <c r="AD617" s="42">
        <f t="shared" si="147"/>
        <v>8.094508199460198E-6</v>
      </c>
      <c r="AE617" s="42">
        <f t="shared" si="147"/>
        <v>1.1670188184643438E-5</v>
      </c>
      <c r="AF617" s="42">
        <f t="shared" si="147"/>
        <v>1.3725374861192493E-6</v>
      </c>
      <c r="AI617" s="40">
        <f t="shared" si="148"/>
        <v>5.3109737053483485E-6</v>
      </c>
      <c r="AJ617" s="40">
        <f t="shared" si="149"/>
        <v>2.7680976746563718E-6</v>
      </c>
    </row>
    <row r="618" spans="1:36" x14ac:dyDescent="0.25">
      <c r="A618" t="s">
        <v>2982</v>
      </c>
      <c r="B618" t="s">
        <v>2982</v>
      </c>
      <c r="C618" t="s">
        <v>200</v>
      </c>
      <c r="D618" t="s">
        <v>2981</v>
      </c>
      <c r="E618">
        <v>21.373999999999999</v>
      </c>
      <c r="F618">
        <v>7.8239999999999994E-3</v>
      </c>
      <c r="G618">
        <v>0.93960999999999995</v>
      </c>
      <c r="H618">
        <v>0</v>
      </c>
      <c r="I618">
        <v>0</v>
      </c>
      <c r="J618">
        <v>785610</v>
      </c>
      <c r="K618">
        <v>1202300</v>
      </c>
      <c r="L618">
        <v>1322100</v>
      </c>
      <c r="M618">
        <v>0</v>
      </c>
      <c r="N618">
        <v>0</v>
      </c>
      <c r="O618">
        <v>0</v>
      </c>
      <c r="R618">
        <f t="shared" si="137"/>
        <v>0</v>
      </c>
      <c r="S618">
        <f t="shared" si="138"/>
        <v>0</v>
      </c>
      <c r="T618">
        <f t="shared" si="139"/>
        <v>1.0306733043250193E-5</v>
      </c>
      <c r="U618">
        <f t="shared" si="140"/>
        <v>1.7927049665930913E-5</v>
      </c>
      <c r="V618">
        <f t="shared" si="141"/>
        <v>2.0930970421320024E-5</v>
      </c>
      <c r="W618">
        <f t="shared" si="142"/>
        <v>0</v>
      </c>
      <c r="X618">
        <f t="shared" si="143"/>
        <v>0</v>
      </c>
      <c r="Y618">
        <f t="shared" si="144"/>
        <v>0</v>
      </c>
      <c r="AB618" s="42">
        <f t="shared" si="145"/>
        <v>0</v>
      </c>
      <c r="AC618" s="42">
        <f t="shared" si="146"/>
        <v>1.6388251043500376E-5</v>
      </c>
      <c r="AD618" s="42">
        <f t="shared" si="147"/>
        <v>0</v>
      </c>
      <c r="AE618" s="42">
        <f t="shared" si="147"/>
        <v>0</v>
      </c>
      <c r="AF618" s="42">
        <f t="shared" si="147"/>
        <v>0</v>
      </c>
      <c r="AI618" s="40">
        <f t="shared" si="148"/>
        <v>0</v>
      </c>
      <c r="AJ618" s="40">
        <f t="shared" si="149"/>
        <v>3.1619893983951314E-6</v>
      </c>
    </row>
    <row r="619" spans="1:36" x14ac:dyDescent="0.25">
      <c r="A619" t="s">
        <v>2975</v>
      </c>
      <c r="B619" t="s">
        <v>2975</v>
      </c>
      <c r="C619" t="s">
        <v>3944</v>
      </c>
      <c r="D619" t="s">
        <v>2974</v>
      </c>
      <c r="E619">
        <v>104.05</v>
      </c>
      <c r="F619">
        <v>0</v>
      </c>
      <c r="G619">
        <v>130.27000000000001</v>
      </c>
      <c r="H619">
        <v>3678800</v>
      </c>
      <c r="I619">
        <v>673800</v>
      </c>
      <c r="J619">
        <v>497140</v>
      </c>
      <c r="K619">
        <v>1308600</v>
      </c>
      <c r="L619">
        <v>344370</v>
      </c>
      <c r="M619">
        <v>1455400</v>
      </c>
      <c r="N619">
        <v>0</v>
      </c>
      <c r="O619">
        <v>0</v>
      </c>
      <c r="R619">
        <f t="shared" si="137"/>
        <v>3.1540610518484976E-5</v>
      </c>
      <c r="S619">
        <f t="shared" si="138"/>
        <v>8.1042347591157003E-6</v>
      </c>
      <c r="T619">
        <f t="shared" si="139"/>
        <v>6.5221792812227456E-6</v>
      </c>
      <c r="U619">
        <f t="shared" si="140"/>
        <v>1.9512049565696744E-5</v>
      </c>
      <c r="V619">
        <f t="shared" si="141"/>
        <v>5.4519312336358646E-6</v>
      </c>
      <c r="W619">
        <f t="shared" si="142"/>
        <v>1.2783206269118657E-5</v>
      </c>
      <c r="X619">
        <f t="shared" si="143"/>
        <v>0</v>
      </c>
      <c r="Y619">
        <f t="shared" si="144"/>
        <v>0</v>
      </c>
      <c r="AB619" s="42">
        <f t="shared" si="145"/>
        <v>1.9822422638800338E-5</v>
      </c>
      <c r="AC619" s="42">
        <f t="shared" si="146"/>
        <v>1.0495386693518452E-5</v>
      </c>
      <c r="AD619" s="42">
        <f t="shared" si="147"/>
        <v>1.2783206269118657E-5</v>
      </c>
      <c r="AE619" s="42">
        <f t="shared" si="147"/>
        <v>0</v>
      </c>
      <c r="AF619" s="42">
        <f t="shared" si="147"/>
        <v>0</v>
      </c>
      <c r="AI619" s="40">
        <f t="shared" si="148"/>
        <v>1.1718187879684636E-5</v>
      </c>
      <c r="AJ619" s="40">
        <f t="shared" si="149"/>
        <v>4.5189052779675797E-6</v>
      </c>
    </row>
    <row r="620" spans="1:36" x14ac:dyDescent="0.25">
      <c r="A620" t="s">
        <v>5783</v>
      </c>
      <c r="B620" t="s">
        <v>5783</v>
      </c>
      <c r="C620">
        <v>2</v>
      </c>
      <c r="D620" t="s">
        <v>5782</v>
      </c>
      <c r="E620">
        <v>107.71</v>
      </c>
      <c r="F620">
        <v>0</v>
      </c>
      <c r="G620">
        <v>10.01</v>
      </c>
      <c r="H620">
        <v>364330</v>
      </c>
      <c r="I620">
        <v>111410</v>
      </c>
      <c r="J620">
        <v>911910</v>
      </c>
      <c r="K620">
        <v>87192</v>
      </c>
      <c r="L620">
        <v>175430</v>
      </c>
      <c r="M620">
        <v>526260</v>
      </c>
      <c r="N620">
        <v>0</v>
      </c>
      <c r="O620">
        <v>0</v>
      </c>
      <c r="R620">
        <f t="shared" si="137"/>
        <v>3.1236247227899401E-6</v>
      </c>
      <c r="S620">
        <f t="shared" si="138"/>
        <v>1.3400011791526864E-6</v>
      </c>
      <c r="T620">
        <f t="shared" si="139"/>
        <v>1.1963713457657469E-5</v>
      </c>
      <c r="U620">
        <f t="shared" si="140"/>
        <v>1.3000875941710458E-6</v>
      </c>
      <c r="V620">
        <f t="shared" si="141"/>
        <v>2.7773391884215805E-6</v>
      </c>
      <c r="W620">
        <f t="shared" si="142"/>
        <v>4.6222963660755701E-6</v>
      </c>
      <c r="X620">
        <f t="shared" si="143"/>
        <v>0</v>
      </c>
      <c r="Y620">
        <f t="shared" si="144"/>
        <v>0</v>
      </c>
      <c r="AB620" s="42">
        <f t="shared" si="145"/>
        <v>2.2318129509713131E-6</v>
      </c>
      <c r="AC620" s="42">
        <f t="shared" si="146"/>
        <v>5.3470467467500313E-6</v>
      </c>
      <c r="AD620" s="42">
        <f t="shared" si="147"/>
        <v>4.6222963660755701E-6</v>
      </c>
      <c r="AE620" s="42">
        <f t="shared" si="147"/>
        <v>0</v>
      </c>
      <c r="AF620" s="42">
        <f t="shared" si="147"/>
        <v>0</v>
      </c>
      <c r="AI620" s="40">
        <f t="shared" si="148"/>
        <v>8.9181177181862686E-7</v>
      </c>
      <c r="AJ620" s="40">
        <f t="shared" si="149"/>
        <v>3.3357046652145293E-6</v>
      </c>
    </row>
    <row r="621" spans="1:36" x14ac:dyDescent="0.25">
      <c r="A621" t="s">
        <v>7937</v>
      </c>
      <c r="B621" t="s">
        <v>7937</v>
      </c>
      <c r="C621" t="s">
        <v>200</v>
      </c>
      <c r="D621" t="s">
        <v>7938</v>
      </c>
      <c r="E621">
        <v>42.695999999999998</v>
      </c>
      <c r="F621">
        <v>7.7707999999999996E-3</v>
      </c>
      <c r="G621">
        <v>0.89498999999999995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R621">
        <f t="shared" si="137"/>
        <v>0</v>
      </c>
      <c r="S621">
        <f t="shared" si="138"/>
        <v>0</v>
      </c>
      <c r="T621">
        <f t="shared" si="139"/>
        <v>0</v>
      </c>
      <c r="U621">
        <f t="shared" si="140"/>
        <v>0</v>
      </c>
      <c r="V621">
        <f t="shared" si="141"/>
        <v>0</v>
      </c>
      <c r="W621">
        <f t="shared" si="142"/>
        <v>0</v>
      </c>
      <c r="X621">
        <f t="shared" si="143"/>
        <v>0</v>
      </c>
      <c r="Y621">
        <f t="shared" si="144"/>
        <v>0</v>
      </c>
      <c r="AB621" s="42">
        <f t="shared" si="145"/>
        <v>0</v>
      </c>
      <c r="AC621" s="42">
        <f t="shared" si="146"/>
        <v>0</v>
      </c>
      <c r="AD621" s="42">
        <f t="shared" si="147"/>
        <v>0</v>
      </c>
      <c r="AE621" s="42">
        <f t="shared" si="147"/>
        <v>0</v>
      </c>
      <c r="AF621" s="42">
        <f t="shared" si="147"/>
        <v>0</v>
      </c>
      <c r="AI621" s="40">
        <f t="shared" si="148"/>
        <v>0</v>
      </c>
      <c r="AJ621" s="40">
        <f t="shared" si="149"/>
        <v>0</v>
      </c>
    </row>
    <row r="622" spans="1:36" x14ac:dyDescent="0.25">
      <c r="A622" t="s">
        <v>2973</v>
      </c>
      <c r="B622" t="s">
        <v>2973</v>
      </c>
      <c r="C622" t="s">
        <v>7939</v>
      </c>
      <c r="D622" t="s">
        <v>2970</v>
      </c>
      <c r="E622">
        <v>76.777000000000001</v>
      </c>
      <c r="F622">
        <v>0</v>
      </c>
      <c r="G622">
        <v>27.254000000000001</v>
      </c>
      <c r="H622">
        <v>212460</v>
      </c>
      <c r="I622">
        <v>702300</v>
      </c>
      <c r="J622">
        <v>408480</v>
      </c>
      <c r="K622">
        <v>623530</v>
      </c>
      <c r="L622">
        <v>2509300</v>
      </c>
      <c r="M622">
        <v>458480</v>
      </c>
      <c r="N622">
        <v>221770</v>
      </c>
      <c r="O622">
        <v>0</v>
      </c>
      <c r="R622">
        <f t="shared" si="137"/>
        <v>1.8215499920510271E-6</v>
      </c>
      <c r="S622">
        <f t="shared" si="138"/>
        <v>8.4470229613044757E-6</v>
      </c>
      <c r="T622">
        <f t="shared" si="139"/>
        <v>5.3590131407528408E-6</v>
      </c>
      <c r="U622">
        <f t="shared" si="140"/>
        <v>9.2972247177891572E-6</v>
      </c>
      <c r="V622">
        <f t="shared" si="141"/>
        <v>3.9726256771967579E-5</v>
      </c>
      <c r="W622">
        <f t="shared" si="142"/>
        <v>4.0269646903019937E-6</v>
      </c>
      <c r="X622">
        <f t="shared" si="143"/>
        <v>4.0456092940902809E-6</v>
      </c>
      <c r="Y622">
        <f t="shared" si="144"/>
        <v>0</v>
      </c>
      <c r="AB622" s="42">
        <f t="shared" si="145"/>
        <v>5.1342864766777515E-6</v>
      </c>
      <c r="AC622" s="42">
        <f t="shared" si="146"/>
        <v>1.8127498210169857E-5</v>
      </c>
      <c r="AD622" s="42">
        <f t="shared" si="147"/>
        <v>4.0269646903019937E-6</v>
      </c>
      <c r="AE622" s="42">
        <f t="shared" si="147"/>
        <v>4.0456092940902809E-6</v>
      </c>
      <c r="AF622" s="42">
        <f t="shared" si="147"/>
        <v>0</v>
      </c>
      <c r="AI622" s="40">
        <f t="shared" si="148"/>
        <v>3.3127364846267238E-6</v>
      </c>
      <c r="AJ622" s="40">
        <f t="shared" si="149"/>
        <v>1.0859053920799585E-5</v>
      </c>
    </row>
    <row r="623" spans="1:36" x14ac:dyDescent="0.25">
      <c r="A623" t="s">
        <v>5774</v>
      </c>
      <c r="B623" t="s">
        <v>5774</v>
      </c>
      <c r="C623" t="s">
        <v>276</v>
      </c>
      <c r="D623" t="s">
        <v>5773</v>
      </c>
      <c r="E623">
        <v>36.191000000000003</v>
      </c>
      <c r="F623">
        <v>1.1173000000000001E-3</v>
      </c>
      <c r="G623">
        <v>2.081</v>
      </c>
      <c r="H623">
        <v>5799100</v>
      </c>
      <c r="I623">
        <v>18002000</v>
      </c>
      <c r="J623">
        <v>5092700</v>
      </c>
      <c r="K623">
        <v>4167100</v>
      </c>
      <c r="L623">
        <v>13711000</v>
      </c>
      <c r="M623">
        <v>22948000</v>
      </c>
      <c r="N623">
        <v>0</v>
      </c>
      <c r="O623">
        <v>0</v>
      </c>
      <c r="R623">
        <f t="shared" si="137"/>
        <v>4.9719243899572206E-5</v>
      </c>
      <c r="S623">
        <f t="shared" si="138"/>
        <v>2.1652186722113511E-4</v>
      </c>
      <c r="T623">
        <f t="shared" si="139"/>
        <v>6.6813176218938474E-5</v>
      </c>
      <c r="U623">
        <f t="shared" si="140"/>
        <v>6.2134083558929319E-5</v>
      </c>
      <c r="V623">
        <f t="shared" si="141"/>
        <v>2.1706719268339673E-4</v>
      </c>
      <c r="W623">
        <f t="shared" si="142"/>
        <v>2.01559033574093E-4</v>
      </c>
      <c r="X623">
        <f t="shared" si="143"/>
        <v>0</v>
      </c>
      <c r="Y623">
        <f t="shared" si="144"/>
        <v>0</v>
      </c>
      <c r="AB623" s="42">
        <f t="shared" si="145"/>
        <v>1.3312055556035366E-4</v>
      </c>
      <c r="AC623" s="42">
        <f t="shared" si="146"/>
        <v>1.1533815082042151E-4</v>
      </c>
      <c r="AD623" s="42">
        <f t="shared" si="147"/>
        <v>2.01559033574093E-4</v>
      </c>
      <c r="AE623" s="42">
        <f t="shared" si="147"/>
        <v>0</v>
      </c>
      <c r="AF623" s="42">
        <f t="shared" si="147"/>
        <v>0</v>
      </c>
      <c r="AI623" s="40">
        <f t="shared" si="148"/>
        <v>8.3401311660781448E-5</v>
      </c>
      <c r="AJ623" s="40">
        <f t="shared" si="149"/>
        <v>5.0882452593533213E-5</v>
      </c>
    </row>
    <row r="624" spans="1:36" x14ac:dyDescent="0.25">
      <c r="A624" t="s">
        <v>7940</v>
      </c>
      <c r="B624" t="s">
        <v>2968</v>
      </c>
      <c r="C624" t="s">
        <v>7941</v>
      </c>
      <c r="D624" t="s">
        <v>2966</v>
      </c>
      <c r="E624">
        <v>138.29</v>
      </c>
      <c r="F624">
        <v>0</v>
      </c>
      <c r="G624">
        <v>23.484999999999999</v>
      </c>
      <c r="H624">
        <v>0</v>
      </c>
      <c r="I624">
        <v>0</v>
      </c>
      <c r="J624">
        <v>0</v>
      </c>
      <c r="K624">
        <v>0</v>
      </c>
      <c r="L624">
        <v>147480</v>
      </c>
      <c r="M624">
        <v>0</v>
      </c>
      <c r="N624">
        <v>1772100</v>
      </c>
      <c r="O624">
        <v>1257100</v>
      </c>
      <c r="R624">
        <f t="shared" si="137"/>
        <v>0</v>
      </c>
      <c r="S624">
        <f t="shared" si="138"/>
        <v>0</v>
      </c>
      <c r="T624">
        <f t="shared" si="139"/>
        <v>0</v>
      </c>
      <c r="U624">
        <f t="shared" si="140"/>
        <v>0</v>
      </c>
      <c r="V624">
        <f t="shared" si="141"/>
        <v>2.3348457134379222E-6</v>
      </c>
      <c r="W624">
        <f t="shared" si="142"/>
        <v>0</v>
      </c>
      <c r="X624">
        <f t="shared" si="143"/>
        <v>3.232729508074756E-5</v>
      </c>
      <c r="Y624">
        <f t="shared" si="144"/>
        <v>2.3150325016442935E-5</v>
      </c>
      <c r="AB624" s="42">
        <f t="shared" si="145"/>
        <v>0</v>
      </c>
      <c r="AC624" s="42">
        <f t="shared" si="146"/>
        <v>7.7828190447930739E-7</v>
      </c>
      <c r="AD624" s="42">
        <f t="shared" si="147"/>
        <v>0</v>
      </c>
      <c r="AE624" s="42">
        <f t="shared" si="147"/>
        <v>3.232729508074756E-5</v>
      </c>
      <c r="AF624" s="42">
        <f t="shared" si="147"/>
        <v>2.3150325016442935E-5</v>
      </c>
      <c r="AI624" s="40">
        <f t="shared" si="148"/>
        <v>0</v>
      </c>
      <c r="AJ624" s="40">
        <f t="shared" si="149"/>
        <v>7.7828190447930739E-7</v>
      </c>
    </row>
    <row r="625" spans="1:36" x14ac:dyDescent="0.25">
      <c r="A625" t="s">
        <v>7942</v>
      </c>
      <c r="B625" t="s">
        <v>7942</v>
      </c>
      <c r="C625">
        <v>1</v>
      </c>
      <c r="D625" t="s">
        <v>7943</v>
      </c>
      <c r="E625">
        <v>384.81</v>
      </c>
      <c r="F625">
        <v>5.4644999999999997E-3</v>
      </c>
      <c r="G625">
        <v>1.0538000000000001</v>
      </c>
      <c r="H625">
        <v>41548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R625">
        <f t="shared" si="137"/>
        <v>3.562165069647749E-7</v>
      </c>
      <c r="S625">
        <f t="shared" si="138"/>
        <v>0</v>
      </c>
      <c r="T625">
        <f t="shared" si="139"/>
        <v>0</v>
      </c>
      <c r="U625">
        <f t="shared" si="140"/>
        <v>0</v>
      </c>
      <c r="V625">
        <f t="shared" si="141"/>
        <v>0</v>
      </c>
      <c r="W625">
        <f t="shared" si="142"/>
        <v>0</v>
      </c>
      <c r="X625">
        <f t="shared" si="143"/>
        <v>0</v>
      </c>
      <c r="Y625">
        <f t="shared" si="144"/>
        <v>0</v>
      </c>
      <c r="AB625" s="42">
        <f t="shared" si="145"/>
        <v>1.7810825348238745E-7</v>
      </c>
      <c r="AC625" s="42">
        <f t="shared" si="146"/>
        <v>0</v>
      </c>
      <c r="AD625" s="42">
        <f t="shared" si="147"/>
        <v>0</v>
      </c>
      <c r="AE625" s="42">
        <f t="shared" si="147"/>
        <v>0</v>
      </c>
      <c r="AF625" s="42">
        <f t="shared" si="147"/>
        <v>0</v>
      </c>
      <c r="AI625" s="40">
        <f t="shared" si="148"/>
        <v>1.7810825348238745E-7</v>
      </c>
      <c r="AJ625" s="40">
        <f t="shared" si="149"/>
        <v>0</v>
      </c>
    </row>
    <row r="626" spans="1:36" x14ac:dyDescent="0.25">
      <c r="A626" t="s">
        <v>2963</v>
      </c>
      <c r="B626" t="s">
        <v>2963</v>
      </c>
      <c r="C626" t="s">
        <v>1551</v>
      </c>
      <c r="D626" t="s">
        <v>2962</v>
      </c>
      <c r="E626">
        <v>73.444999999999993</v>
      </c>
      <c r="F626">
        <v>0</v>
      </c>
      <c r="G626">
        <v>33.536999999999999</v>
      </c>
      <c r="H626">
        <v>8530000</v>
      </c>
      <c r="I626">
        <v>2168500</v>
      </c>
      <c r="J626">
        <v>4278000</v>
      </c>
      <c r="K626">
        <v>2021300</v>
      </c>
      <c r="L626">
        <v>1082900</v>
      </c>
      <c r="M626">
        <v>2319300</v>
      </c>
      <c r="N626">
        <v>0</v>
      </c>
      <c r="O626">
        <v>0</v>
      </c>
      <c r="R626">
        <f t="shared" si="137"/>
        <v>7.313292587873134E-5</v>
      </c>
      <c r="S626">
        <f t="shared" si="138"/>
        <v>2.6081972506889871E-5</v>
      </c>
      <c r="T626">
        <f t="shared" si="139"/>
        <v>5.6124799784911502E-5</v>
      </c>
      <c r="U626">
        <f t="shared" si="140"/>
        <v>3.0138855102508656E-5</v>
      </c>
      <c r="V626">
        <f t="shared" si="141"/>
        <v>1.7144049519134297E-5</v>
      </c>
      <c r="W626">
        <f t="shared" si="142"/>
        <v>2.0371094063464959E-5</v>
      </c>
      <c r="X626">
        <f t="shared" si="143"/>
        <v>0</v>
      </c>
      <c r="Y626">
        <f t="shared" si="144"/>
        <v>0</v>
      </c>
      <c r="AB626" s="42">
        <f t="shared" si="145"/>
        <v>4.9607449192810607E-5</v>
      </c>
      <c r="AC626" s="42">
        <f t="shared" si="146"/>
        <v>3.4469234802184821E-5</v>
      </c>
      <c r="AD626" s="42">
        <f t="shared" si="147"/>
        <v>2.0371094063464959E-5</v>
      </c>
      <c r="AE626" s="42">
        <f t="shared" si="147"/>
        <v>0</v>
      </c>
      <c r="AF626" s="42">
        <f t="shared" si="147"/>
        <v>0</v>
      </c>
      <c r="AI626" s="40">
        <f t="shared" si="148"/>
        <v>2.3525476685920736E-5</v>
      </c>
      <c r="AJ626" s="40">
        <f t="shared" si="149"/>
        <v>1.1459186476043984E-5</v>
      </c>
    </row>
    <row r="627" spans="1:36" x14ac:dyDescent="0.25">
      <c r="A627" t="s">
        <v>2961</v>
      </c>
      <c r="B627" t="s">
        <v>2961</v>
      </c>
      <c r="C627" t="s">
        <v>212</v>
      </c>
      <c r="D627" t="s">
        <v>2960</v>
      </c>
      <c r="E627">
        <v>28.751999999999999</v>
      </c>
      <c r="F627">
        <v>0</v>
      </c>
      <c r="G627">
        <v>11.772</v>
      </c>
      <c r="H627">
        <v>0</v>
      </c>
      <c r="I627">
        <v>0</v>
      </c>
      <c r="J627">
        <v>0</v>
      </c>
      <c r="K627">
        <v>359370</v>
      </c>
      <c r="L627">
        <v>0</v>
      </c>
      <c r="M627">
        <v>0</v>
      </c>
      <c r="N627">
        <v>2301400</v>
      </c>
      <c r="O627">
        <v>887690</v>
      </c>
      <c r="R627">
        <f t="shared" si="137"/>
        <v>0</v>
      </c>
      <c r="S627">
        <f t="shared" si="138"/>
        <v>0</v>
      </c>
      <c r="T627">
        <f t="shared" si="139"/>
        <v>0</v>
      </c>
      <c r="U627">
        <f t="shared" si="140"/>
        <v>5.3584328690390024E-6</v>
      </c>
      <c r="V627">
        <f t="shared" si="141"/>
        <v>0</v>
      </c>
      <c r="W627">
        <f t="shared" si="142"/>
        <v>0</v>
      </c>
      <c r="X627">
        <f t="shared" si="143"/>
        <v>4.1982978894437357E-5</v>
      </c>
      <c r="Y627">
        <f t="shared" si="144"/>
        <v>1.6347396399527665E-5</v>
      </c>
      <c r="AB627" s="42">
        <f t="shared" si="145"/>
        <v>0</v>
      </c>
      <c r="AC627" s="42">
        <f t="shared" si="146"/>
        <v>1.7861442896796675E-6</v>
      </c>
      <c r="AD627" s="42">
        <f t="shared" si="147"/>
        <v>0</v>
      </c>
      <c r="AE627" s="42">
        <f t="shared" si="147"/>
        <v>4.1982978894437357E-5</v>
      </c>
      <c r="AF627" s="42">
        <f t="shared" si="147"/>
        <v>1.6347396399527665E-5</v>
      </c>
      <c r="AI627" s="40">
        <f t="shared" si="148"/>
        <v>0</v>
      </c>
      <c r="AJ627" s="40">
        <f t="shared" si="149"/>
        <v>1.7861442896796675E-6</v>
      </c>
    </row>
    <row r="628" spans="1:36" x14ac:dyDescent="0.25">
      <c r="A628" t="s">
        <v>2959</v>
      </c>
      <c r="B628" t="s">
        <v>2959</v>
      </c>
      <c r="C628" t="s">
        <v>3342</v>
      </c>
      <c r="D628" t="s">
        <v>2958</v>
      </c>
      <c r="E628">
        <v>50.116999999999997</v>
      </c>
      <c r="F628">
        <v>0</v>
      </c>
      <c r="G628">
        <v>72.340999999999994</v>
      </c>
      <c r="H628">
        <v>12198000</v>
      </c>
      <c r="I628">
        <v>1623800</v>
      </c>
      <c r="J628">
        <v>2230800</v>
      </c>
      <c r="K628">
        <v>5684800</v>
      </c>
      <c r="L628">
        <v>3130500</v>
      </c>
      <c r="M628">
        <v>2165200</v>
      </c>
      <c r="N628">
        <v>0</v>
      </c>
      <c r="O628">
        <v>0</v>
      </c>
      <c r="R628">
        <f t="shared" si="137"/>
        <v>1.0458094136796775E-4</v>
      </c>
      <c r="S628">
        <f t="shared" si="138"/>
        <v>1.9530508165408242E-5</v>
      </c>
      <c r="T628">
        <f t="shared" si="139"/>
        <v>2.9266760953758902E-5</v>
      </c>
      <c r="U628">
        <f t="shared" si="140"/>
        <v>8.4763945721437294E-5</v>
      </c>
      <c r="V628">
        <f t="shared" si="141"/>
        <v>4.9560852359082017E-5</v>
      </c>
      <c r="W628">
        <f t="shared" si="142"/>
        <v>1.9017588438845482E-5</v>
      </c>
      <c r="X628">
        <f t="shared" si="143"/>
        <v>0</v>
      </c>
      <c r="Y628">
        <f t="shared" si="144"/>
        <v>0</v>
      </c>
      <c r="AB628" s="42">
        <f t="shared" si="145"/>
        <v>6.2055724766688005E-5</v>
      </c>
      <c r="AC628" s="42">
        <f t="shared" si="146"/>
        <v>5.4530519678092742E-5</v>
      </c>
      <c r="AD628" s="42">
        <f t="shared" si="147"/>
        <v>1.9017588438845482E-5</v>
      </c>
      <c r="AE628" s="42">
        <f t="shared" si="147"/>
        <v>0</v>
      </c>
      <c r="AF628" s="42">
        <f t="shared" si="147"/>
        <v>0</v>
      </c>
      <c r="AI628" s="40">
        <f t="shared" si="148"/>
        <v>4.2525216601279756E-5</v>
      </c>
      <c r="AJ628" s="40">
        <f t="shared" si="149"/>
        <v>1.6212213238077552E-5</v>
      </c>
    </row>
    <row r="629" spans="1:36" x14ac:dyDescent="0.25">
      <c r="A629" t="s">
        <v>2957</v>
      </c>
      <c r="B629" t="s">
        <v>2957</v>
      </c>
      <c r="C629" t="s">
        <v>1300</v>
      </c>
      <c r="D629" t="s">
        <v>2956</v>
      </c>
      <c r="E629">
        <v>74.108000000000004</v>
      </c>
      <c r="F629">
        <v>0</v>
      </c>
      <c r="G629">
        <v>206.56</v>
      </c>
      <c r="H629">
        <v>24186000</v>
      </c>
      <c r="I629">
        <v>4495200</v>
      </c>
      <c r="J629">
        <v>14778000</v>
      </c>
      <c r="K629">
        <v>9472500</v>
      </c>
      <c r="L629">
        <v>6059000</v>
      </c>
      <c r="M629">
        <v>12799000</v>
      </c>
      <c r="N629">
        <v>78389</v>
      </c>
      <c r="O629">
        <v>133040</v>
      </c>
      <c r="R629">
        <f t="shared" si="137"/>
        <v>2.0736142383387998E-4</v>
      </c>
      <c r="S629">
        <f t="shared" si="138"/>
        <v>5.4066720227332879E-5</v>
      </c>
      <c r="T629">
        <f t="shared" si="139"/>
        <v>1.9387851594703651E-4</v>
      </c>
      <c r="U629">
        <f t="shared" si="140"/>
        <v>1.4124093650547335E-4</v>
      </c>
      <c r="V629">
        <f t="shared" si="141"/>
        <v>9.5923719675348323E-5</v>
      </c>
      <c r="W629">
        <f t="shared" si="142"/>
        <v>1.1241738150230157E-4</v>
      </c>
      <c r="X629">
        <f t="shared" si="143"/>
        <v>1.4300007528269964E-6</v>
      </c>
      <c r="Y629">
        <f t="shared" si="144"/>
        <v>2.4500192826247458E-6</v>
      </c>
      <c r="AB629" s="42">
        <f t="shared" si="145"/>
        <v>1.3071407203060642E-4</v>
      </c>
      <c r="AC629" s="42">
        <f t="shared" si="146"/>
        <v>1.4368105737595273E-4</v>
      </c>
      <c r="AD629" s="42">
        <f t="shared" si="147"/>
        <v>1.1241738150230157E-4</v>
      </c>
      <c r="AE629" s="42">
        <f t="shared" si="147"/>
        <v>1.4300007528269964E-6</v>
      </c>
      <c r="AF629" s="42">
        <f t="shared" si="147"/>
        <v>2.4500192826247458E-6</v>
      </c>
      <c r="AI629" s="40">
        <f t="shared" si="148"/>
        <v>7.6647351803273538E-5</v>
      </c>
      <c r="AJ629" s="40">
        <f t="shared" si="149"/>
        <v>2.8303422470047071E-5</v>
      </c>
    </row>
    <row r="630" spans="1:36" x14ac:dyDescent="0.25">
      <c r="A630" t="s">
        <v>5768</v>
      </c>
      <c r="B630" t="s">
        <v>5768</v>
      </c>
      <c r="C630" t="s">
        <v>410</v>
      </c>
      <c r="D630" t="s">
        <v>5767</v>
      </c>
      <c r="E630">
        <v>48.593000000000004</v>
      </c>
      <c r="F630">
        <v>0</v>
      </c>
      <c r="G630">
        <v>48.869</v>
      </c>
      <c r="H630">
        <v>7688700</v>
      </c>
      <c r="I630">
        <v>1815800</v>
      </c>
      <c r="J630">
        <v>548070</v>
      </c>
      <c r="K630">
        <v>277010</v>
      </c>
      <c r="L630">
        <v>943890</v>
      </c>
      <c r="M630">
        <v>2031800</v>
      </c>
      <c r="N630">
        <v>0</v>
      </c>
      <c r="O630">
        <v>0</v>
      </c>
      <c r="R630">
        <f t="shared" si="137"/>
        <v>6.5919944572544154E-5</v>
      </c>
      <c r="S630">
        <f t="shared" si="138"/>
        <v>2.1839818159101051E-5</v>
      </c>
      <c r="T630">
        <f t="shared" si="139"/>
        <v>7.1903504016167482E-6</v>
      </c>
      <c r="U630">
        <f t="shared" si="140"/>
        <v>4.1303934358808307E-6</v>
      </c>
      <c r="V630">
        <f t="shared" si="141"/>
        <v>1.4943297534966914E-5</v>
      </c>
      <c r="W630">
        <f t="shared" si="142"/>
        <v>1.784589700260773E-5</v>
      </c>
      <c r="X630">
        <f t="shared" si="143"/>
        <v>0</v>
      </c>
      <c r="Y630">
        <f t="shared" si="144"/>
        <v>0</v>
      </c>
      <c r="AB630" s="42">
        <f t="shared" si="145"/>
        <v>4.3879881365822601E-5</v>
      </c>
      <c r="AC630" s="42">
        <f t="shared" si="146"/>
        <v>8.7546804574881645E-6</v>
      </c>
      <c r="AD630" s="42">
        <f t="shared" si="147"/>
        <v>1.784589700260773E-5</v>
      </c>
      <c r="AE630" s="42">
        <f t="shared" si="147"/>
        <v>0</v>
      </c>
      <c r="AF630" s="42">
        <f t="shared" si="147"/>
        <v>0</v>
      </c>
      <c r="AI630" s="40">
        <f t="shared" si="148"/>
        <v>2.2040063206721547E-5</v>
      </c>
      <c r="AJ630" s="40">
        <f t="shared" si="149"/>
        <v>3.2179222155911497E-6</v>
      </c>
    </row>
    <row r="631" spans="1:36" x14ac:dyDescent="0.25">
      <c r="A631" t="s">
        <v>5766</v>
      </c>
      <c r="B631" t="s">
        <v>5766</v>
      </c>
      <c r="C631" t="s">
        <v>200</v>
      </c>
      <c r="D631" t="s">
        <v>5765</v>
      </c>
      <c r="E631">
        <v>198.78</v>
      </c>
      <c r="F631">
        <v>0</v>
      </c>
      <c r="G631">
        <v>10.614000000000001</v>
      </c>
      <c r="H631">
        <v>1543700</v>
      </c>
      <c r="I631">
        <v>367340</v>
      </c>
      <c r="J631">
        <v>623650</v>
      </c>
      <c r="K631">
        <v>0</v>
      </c>
      <c r="L631">
        <v>511810</v>
      </c>
      <c r="M631">
        <v>1180700</v>
      </c>
      <c r="N631">
        <v>0</v>
      </c>
      <c r="O631">
        <v>0</v>
      </c>
      <c r="R631">
        <f t="shared" si="137"/>
        <v>1.3235087652871931E-5</v>
      </c>
      <c r="S631">
        <f t="shared" si="138"/>
        <v>4.4182392348078976E-6</v>
      </c>
      <c r="T631">
        <f t="shared" si="139"/>
        <v>8.1819147699532628E-6</v>
      </c>
      <c r="U631">
        <f t="shared" si="140"/>
        <v>0</v>
      </c>
      <c r="V631">
        <f t="shared" si="141"/>
        <v>8.1027758651658725E-6</v>
      </c>
      <c r="W631">
        <f t="shared" si="142"/>
        <v>1.0370435373057853E-5</v>
      </c>
      <c r="X631">
        <f t="shared" si="143"/>
        <v>0</v>
      </c>
      <c r="Y631">
        <f t="shared" si="144"/>
        <v>0</v>
      </c>
      <c r="AB631" s="42">
        <f t="shared" si="145"/>
        <v>8.8266634438399147E-6</v>
      </c>
      <c r="AC631" s="42">
        <f t="shared" si="146"/>
        <v>5.4282302117063793E-6</v>
      </c>
      <c r="AD631" s="42">
        <f t="shared" si="147"/>
        <v>1.0370435373057853E-5</v>
      </c>
      <c r="AE631" s="42">
        <f t="shared" si="147"/>
        <v>0</v>
      </c>
      <c r="AF631" s="42">
        <f t="shared" si="147"/>
        <v>0</v>
      </c>
      <c r="AI631" s="40">
        <f t="shared" si="148"/>
        <v>4.4084242090320162E-6</v>
      </c>
      <c r="AJ631" s="40">
        <f t="shared" si="149"/>
        <v>2.7142112522194573E-6</v>
      </c>
    </row>
    <row r="632" spans="1:36" x14ac:dyDescent="0.25">
      <c r="A632" t="s">
        <v>2955</v>
      </c>
      <c r="B632" t="s">
        <v>2955</v>
      </c>
      <c r="C632" t="s">
        <v>659</v>
      </c>
      <c r="D632" t="s">
        <v>2954</v>
      </c>
      <c r="E632">
        <v>175.94</v>
      </c>
      <c r="F632">
        <v>0</v>
      </c>
      <c r="G632">
        <v>8.0012000000000008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R632">
        <f t="shared" si="137"/>
        <v>0</v>
      </c>
      <c r="S632">
        <f t="shared" si="138"/>
        <v>0</v>
      </c>
      <c r="T632">
        <f t="shared" si="139"/>
        <v>0</v>
      </c>
      <c r="U632">
        <f t="shared" si="140"/>
        <v>0</v>
      </c>
      <c r="V632">
        <f t="shared" si="141"/>
        <v>0</v>
      </c>
      <c r="W632">
        <f t="shared" si="142"/>
        <v>0</v>
      </c>
      <c r="X632">
        <f t="shared" si="143"/>
        <v>0</v>
      </c>
      <c r="Y632">
        <f t="shared" si="144"/>
        <v>0</v>
      </c>
      <c r="AB632" s="42">
        <f t="shared" si="145"/>
        <v>0</v>
      </c>
      <c r="AC632" s="42">
        <f t="shared" si="146"/>
        <v>0</v>
      </c>
      <c r="AD632" s="42">
        <f t="shared" si="147"/>
        <v>0</v>
      </c>
      <c r="AE632" s="42">
        <f t="shared" si="147"/>
        <v>0</v>
      </c>
      <c r="AF632" s="42">
        <f t="shared" si="147"/>
        <v>0</v>
      </c>
      <c r="AI632" s="40">
        <f t="shared" si="148"/>
        <v>0</v>
      </c>
      <c r="AJ632" s="40">
        <f t="shared" si="149"/>
        <v>0</v>
      </c>
    </row>
    <row r="633" spans="1:36" x14ac:dyDescent="0.25">
      <c r="A633" t="s">
        <v>2953</v>
      </c>
      <c r="B633" t="s">
        <v>7944</v>
      </c>
      <c r="C633" t="s">
        <v>7945</v>
      </c>
      <c r="D633" t="s">
        <v>7946</v>
      </c>
      <c r="E633">
        <v>50.661000000000001</v>
      </c>
      <c r="F633">
        <v>1.0953E-3</v>
      </c>
      <c r="G633">
        <v>1.9108000000000001</v>
      </c>
      <c r="H633">
        <v>0</v>
      </c>
      <c r="I633">
        <v>0</v>
      </c>
      <c r="J633">
        <v>0</v>
      </c>
      <c r="K633">
        <v>0</v>
      </c>
      <c r="L633">
        <v>785040</v>
      </c>
      <c r="M633">
        <v>0</v>
      </c>
      <c r="N633">
        <v>0</v>
      </c>
      <c r="O633">
        <v>0</v>
      </c>
      <c r="R633">
        <f t="shared" si="137"/>
        <v>0</v>
      </c>
      <c r="S633">
        <f t="shared" si="138"/>
        <v>0</v>
      </c>
      <c r="T633">
        <f t="shared" si="139"/>
        <v>0</v>
      </c>
      <c r="U633">
        <f t="shared" si="140"/>
        <v>0</v>
      </c>
      <c r="V633">
        <f t="shared" si="141"/>
        <v>1.2428446425802186E-5</v>
      </c>
      <c r="W633">
        <f t="shared" si="142"/>
        <v>0</v>
      </c>
      <c r="X633">
        <f t="shared" si="143"/>
        <v>0</v>
      </c>
      <c r="Y633">
        <f t="shared" si="144"/>
        <v>0</v>
      </c>
      <c r="AB633" s="42">
        <f t="shared" si="145"/>
        <v>0</v>
      </c>
      <c r="AC633" s="42">
        <f t="shared" si="146"/>
        <v>4.1428154752673955E-6</v>
      </c>
      <c r="AD633" s="42">
        <f t="shared" si="147"/>
        <v>0</v>
      </c>
      <c r="AE633" s="42">
        <f t="shared" si="147"/>
        <v>0</v>
      </c>
      <c r="AF633" s="42">
        <f t="shared" si="147"/>
        <v>0</v>
      </c>
      <c r="AI633" s="40">
        <f t="shared" si="148"/>
        <v>0</v>
      </c>
      <c r="AJ633" s="40">
        <f t="shared" si="149"/>
        <v>4.1428154752673955E-6</v>
      </c>
    </row>
    <row r="634" spans="1:36" x14ac:dyDescent="0.25">
      <c r="A634" t="s">
        <v>7947</v>
      </c>
      <c r="B634" t="s">
        <v>7947</v>
      </c>
      <c r="C634" t="s">
        <v>294</v>
      </c>
      <c r="D634" t="s">
        <v>7948</v>
      </c>
      <c r="E634">
        <v>73.858999999999995</v>
      </c>
      <c r="F634">
        <v>1.1117E-3</v>
      </c>
      <c r="G634">
        <v>2.0305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321560</v>
      </c>
      <c r="O634">
        <v>327390</v>
      </c>
      <c r="R634">
        <f t="shared" si="137"/>
        <v>0</v>
      </c>
      <c r="S634">
        <f t="shared" si="138"/>
        <v>0</v>
      </c>
      <c r="T634">
        <f t="shared" si="139"/>
        <v>0</v>
      </c>
      <c r="U634">
        <f t="shared" si="140"/>
        <v>0</v>
      </c>
      <c r="V634">
        <f t="shared" si="141"/>
        <v>0</v>
      </c>
      <c r="W634">
        <f t="shared" si="142"/>
        <v>0</v>
      </c>
      <c r="X634">
        <f t="shared" si="143"/>
        <v>5.8660149010581717E-6</v>
      </c>
      <c r="Y634">
        <f t="shared" si="144"/>
        <v>6.0291026228090461E-6</v>
      </c>
      <c r="AB634" s="42">
        <f t="shared" si="145"/>
        <v>0</v>
      </c>
      <c r="AC634" s="42">
        <f t="shared" si="146"/>
        <v>0</v>
      </c>
      <c r="AD634" s="42">
        <f t="shared" si="147"/>
        <v>0</v>
      </c>
      <c r="AE634" s="42">
        <f t="shared" si="147"/>
        <v>5.8660149010581717E-6</v>
      </c>
      <c r="AF634" s="42">
        <f t="shared" si="147"/>
        <v>6.0291026228090461E-6</v>
      </c>
      <c r="AI634" s="40">
        <f t="shared" si="148"/>
        <v>0</v>
      </c>
      <c r="AJ634" s="40">
        <f t="shared" si="149"/>
        <v>0</v>
      </c>
    </row>
    <row r="635" spans="1:36" x14ac:dyDescent="0.25">
      <c r="A635" t="s">
        <v>7949</v>
      </c>
      <c r="B635" t="s">
        <v>7950</v>
      </c>
      <c r="C635" t="s">
        <v>7951</v>
      </c>
      <c r="D635" t="s">
        <v>7952</v>
      </c>
      <c r="E635">
        <v>39.692</v>
      </c>
      <c r="F635">
        <v>0</v>
      </c>
      <c r="G635">
        <v>6.2910000000000004</v>
      </c>
      <c r="H635">
        <v>4531900</v>
      </c>
      <c r="I635">
        <v>2222200</v>
      </c>
      <c r="J635">
        <v>1344900</v>
      </c>
      <c r="K635">
        <v>642040</v>
      </c>
      <c r="L635">
        <v>1573900</v>
      </c>
      <c r="M635">
        <v>1591100</v>
      </c>
      <c r="N635">
        <v>1540800</v>
      </c>
      <c r="O635">
        <v>502380</v>
      </c>
      <c r="R635">
        <f t="shared" si="137"/>
        <v>3.8854760467740047E-5</v>
      </c>
      <c r="S635">
        <f t="shared" si="138"/>
        <v>2.6727857645750829E-5</v>
      </c>
      <c r="T635">
        <f t="shared" si="139"/>
        <v>1.7644283130137325E-5</v>
      </c>
      <c r="U635">
        <f t="shared" si="140"/>
        <v>9.573220467033423E-6</v>
      </c>
      <c r="V635">
        <f t="shared" si="141"/>
        <v>2.4917369598453661E-5</v>
      </c>
      <c r="W635">
        <f t="shared" si="142"/>
        <v>1.3975099281843271E-5</v>
      </c>
      <c r="X635">
        <f t="shared" si="143"/>
        <v>2.810783604786177E-5</v>
      </c>
      <c r="Y635">
        <f t="shared" si="144"/>
        <v>9.2516588034051397E-6</v>
      </c>
      <c r="AB635" s="42">
        <f t="shared" si="145"/>
        <v>3.2791309056745438E-5</v>
      </c>
      <c r="AC635" s="42">
        <f t="shared" si="146"/>
        <v>1.7378291065208135E-5</v>
      </c>
      <c r="AD635" s="42">
        <f t="shared" si="147"/>
        <v>1.3975099281843271E-5</v>
      </c>
      <c r="AE635" s="42">
        <f t="shared" si="147"/>
        <v>2.810783604786177E-5</v>
      </c>
      <c r="AF635" s="42">
        <f t="shared" si="147"/>
        <v>9.2516588034051397E-6</v>
      </c>
      <c r="AI635" s="40">
        <f t="shared" si="148"/>
        <v>6.0634514109946083E-6</v>
      </c>
      <c r="AJ635" s="40">
        <f t="shared" si="149"/>
        <v>4.4314704849056628E-6</v>
      </c>
    </row>
    <row r="636" spans="1:36" x14ac:dyDescent="0.25">
      <c r="A636" t="s">
        <v>5760</v>
      </c>
      <c r="B636" t="s">
        <v>5760</v>
      </c>
      <c r="C636">
        <v>3</v>
      </c>
      <c r="D636" t="s">
        <v>5759</v>
      </c>
      <c r="E636">
        <v>48.683999999999997</v>
      </c>
      <c r="F636">
        <v>0</v>
      </c>
      <c r="G636">
        <v>6.6791</v>
      </c>
      <c r="H636">
        <v>6749900</v>
      </c>
      <c r="I636">
        <v>1179600</v>
      </c>
      <c r="J636">
        <v>158280</v>
      </c>
      <c r="K636">
        <v>135600</v>
      </c>
      <c r="L636">
        <v>0</v>
      </c>
      <c r="M636">
        <v>463990</v>
      </c>
      <c r="N636">
        <v>0</v>
      </c>
      <c r="O636">
        <v>0</v>
      </c>
      <c r="R636">
        <f t="shared" si="137"/>
        <v>5.7871035918974055E-5</v>
      </c>
      <c r="S636">
        <f t="shared" si="138"/>
        <v>1.4187823273750192E-5</v>
      </c>
      <c r="T636">
        <f t="shared" si="139"/>
        <v>2.0765388756324901E-6</v>
      </c>
      <c r="U636">
        <f t="shared" si="140"/>
        <v>2.0218813396824687E-6</v>
      </c>
      <c r="V636">
        <f t="shared" si="141"/>
        <v>0</v>
      </c>
      <c r="W636">
        <f t="shared" si="142"/>
        <v>4.0753606409292057E-6</v>
      </c>
      <c r="X636">
        <f t="shared" si="143"/>
        <v>0</v>
      </c>
      <c r="Y636">
        <f t="shared" si="144"/>
        <v>0</v>
      </c>
      <c r="AB636" s="42">
        <f t="shared" si="145"/>
        <v>3.6029429596362122E-5</v>
      </c>
      <c r="AC636" s="42">
        <f t="shared" si="146"/>
        <v>1.3661400717716529E-6</v>
      </c>
      <c r="AD636" s="42">
        <f t="shared" si="147"/>
        <v>4.0753606409292057E-6</v>
      </c>
      <c r="AE636" s="42">
        <f t="shared" si="147"/>
        <v>0</v>
      </c>
      <c r="AF636" s="42">
        <f t="shared" si="147"/>
        <v>0</v>
      </c>
      <c r="AI636" s="40">
        <f t="shared" si="148"/>
        <v>2.1841606322611933E-5</v>
      </c>
      <c r="AJ636" s="40">
        <f t="shared" si="149"/>
        <v>6.8325224315627024E-7</v>
      </c>
    </row>
    <row r="637" spans="1:36" x14ac:dyDescent="0.25">
      <c r="A637" t="s">
        <v>2944</v>
      </c>
      <c r="B637" t="s">
        <v>2944</v>
      </c>
      <c r="C637" t="s">
        <v>2522</v>
      </c>
      <c r="D637" t="s">
        <v>2943</v>
      </c>
      <c r="E637">
        <v>75.197000000000003</v>
      </c>
      <c r="F637">
        <v>1.5966000000000001E-3</v>
      </c>
      <c r="G637">
        <v>1.5948</v>
      </c>
      <c r="H637">
        <v>49054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89154</v>
      </c>
      <c r="R637">
        <f t="shared" si="137"/>
        <v>4.2057005229253076E-7</v>
      </c>
      <c r="S637">
        <f t="shared" si="138"/>
        <v>0</v>
      </c>
      <c r="T637">
        <f t="shared" si="139"/>
        <v>0</v>
      </c>
      <c r="U637">
        <f t="shared" si="140"/>
        <v>0</v>
      </c>
      <c r="V637">
        <f t="shared" si="141"/>
        <v>0</v>
      </c>
      <c r="W637">
        <f t="shared" si="142"/>
        <v>0</v>
      </c>
      <c r="X637">
        <f t="shared" si="143"/>
        <v>0</v>
      </c>
      <c r="Y637">
        <f t="shared" si="144"/>
        <v>1.6418296686945773E-6</v>
      </c>
      <c r="AB637" s="42">
        <f t="shared" si="145"/>
        <v>2.1028502614626538E-7</v>
      </c>
      <c r="AC637" s="42">
        <f t="shared" si="146"/>
        <v>0</v>
      </c>
      <c r="AD637" s="42">
        <f t="shared" si="147"/>
        <v>0</v>
      </c>
      <c r="AE637" s="42">
        <f t="shared" si="147"/>
        <v>0</v>
      </c>
      <c r="AF637" s="42">
        <f t="shared" si="147"/>
        <v>1.6418296686945773E-6</v>
      </c>
      <c r="AI637" s="40">
        <f t="shared" si="148"/>
        <v>2.1028502614626538E-7</v>
      </c>
      <c r="AJ637" s="40">
        <f t="shared" si="149"/>
        <v>0</v>
      </c>
    </row>
    <row r="638" spans="1:36" x14ac:dyDescent="0.25">
      <c r="A638" t="s">
        <v>2942</v>
      </c>
      <c r="B638" t="s">
        <v>2942</v>
      </c>
      <c r="C638" t="s">
        <v>486</v>
      </c>
      <c r="D638" t="s">
        <v>2941</v>
      </c>
      <c r="E638">
        <v>76.62</v>
      </c>
      <c r="F638">
        <v>0</v>
      </c>
      <c r="G638">
        <v>105.4</v>
      </c>
      <c r="H638">
        <v>7299200</v>
      </c>
      <c r="I638">
        <v>452240</v>
      </c>
      <c r="J638">
        <v>2539200</v>
      </c>
      <c r="K638">
        <v>745860</v>
      </c>
      <c r="L638">
        <v>718310</v>
      </c>
      <c r="M638">
        <v>1137600</v>
      </c>
      <c r="N638">
        <v>0</v>
      </c>
      <c r="O638">
        <v>0</v>
      </c>
      <c r="R638">
        <f t="shared" si="137"/>
        <v>6.2580521989922139E-5</v>
      </c>
      <c r="S638">
        <f t="shared" si="138"/>
        <v>5.4393872476439364E-6</v>
      </c>
      <c r="T638">
        <f t="shared" si="139"/>
        <v>3.3312784388463601E-5</v>
      </c>
      <c r="U638">
        <f t="shared" si="140"/>
        <v>1.1121242006014499E-5</v>
      </c>
      <c r="V638">
        <f t="shared" si="141"/>
        <v>1.1372003149034404E-5</v>
      </c>
      <c r="W638">
        <f t="shared" si="142"/>
        <v>9.9918753962823856E-6</v>
      </c>
      <c r="X638">
        <f t="shared" si="143"/>
        <v>0</v>
      </c>
      <c r="Y638">
        <f t="shared" si="144"/>
        <v>0</v>
      </c>
      <c r="AB638" s="42">
        <f t="shared" si="145"/>
        <v>3.4009954618783035E-5</v>
      </c>
      <c r="AC638" s="42">
        <f t="shared" si="146"/>
        <v>1.8602009847837504E-5</v>
      </c>
      <c r="AD638" s="42">
        <f t="shared" si="147"/>
        <v>9.9918753962823856E-6</v>
      </c>
      <c r="AE638" s="42">
        <f t="shared" si="147"/>
        <v>0</v>
      </c>
      <c r="AF638" s="42">
        <f t="shared" si="147"/>
        <v>0</v>
      </c>
      <c r="AI638" s="40">
        <f t="shared" si="148"/>
        <v>2.8570567371139101E-5</v>
      </c>
      <c r="AJ638" s="40">
        <f t="shared" si="149"/>
        <v>7.3557434697104088E-6</v>
      </c>
    </row>
    <row r="639" spans="1:36" x14ac:dyDescent="0.25">
      <c r="A639" t="s">
        <v>7953</v>
      </c>
      <c r="B639" t="s">
        <v>7953</v>
      </c>
      <c r="C639" t="s">
        <v>6269</v>
      </c>
      <c r="D639" t="s">
        <v>7954</v>
      </c>
      <c r="E639">
        <v>30.122</v>
      </c>
      <c r="F639">
        <v>5.6753999999999995E-4</v>
      </c>
      <c r="G639">
        <v>2.2450000000000001</v>
      </c>
      <c r="H639">
        <v>0</v>
      </c>
      <c r="I639">
        <v>0</v>
      </c>
      <c r="J639">
        <v>0</v>
      </c>
      <c r="K639">
        <v>0</v>
      </c>
      <c r="L639">
        <v>1648600</v>
      </c>
      <c r="M639">
        <v>405690</v>
      </c>
      <c r="N639">
        <v>0</v>
      </c>
      <c r="O639">
        <v>0</v>
      </c>
      <c r="R639">
        <f t="shared" si="137"/>
        <v>0</v>
      </c>
      <c r="S639">
        <f t="shared" si="138"/>
        <v>0</v>
      </c>
      <c r="T639">
        <f t="shared" si="139"/>
        <v>0</v>
      </c>
      <c r="U639">
        <f t="shared" si="140"/>
        <v>0</v>
      </c>
      <c r="V639">
        <f t="shared" si="141"/>
        <v>2.6099990799930556E-5</v>
      </c>
      <c r="W639">
        <f t="shared" si="142"/>
        <v>3.5632945934579827E-6</v>
      </c>
      <c r="X639">
        <f t="shared" si="143"/>
        <v>0</v>
      </c>
      <c r="Y639">
        <f t="shared" si="144"/>
        <v>0</v>
      </c>
      <c r="AB639" s="42">
        <f t="shared" si="145"/>
        <v>0</v>
      </c>
      <c r="AC639" s="42">
        <f t="shared" si="146"/>
        <v>8.6999969333101855E-6</v>
      </c>
      <c r="AD639" s="42">
        <f t="shared" si="147"/>
        <v>3.5632945934579827E-6</v>
      </c>
      <c r="AE639" s="42">
        <f t="shared" si="147"/>
        <v>0</v>
      </c>
      <c r="AF639" s="42">
        <f t="shared" si="147"/>
        <v>0</v>
      </c>
      <c r="AI639" s="40">
        <f t="shared" si="148"/>
        <v>0</v>
      </c>
      <c r="AJ639" s="40">
        <f t="shared" si="149"/>
        <v>8.6999969333101872E-6</v>
      </c>
    </row>
    <row r="640" spans="1:36" x14ac:dyDescent="0.25">
      <c r="A640" t="s">
        <v>6892</v>
      </c>
      <c r="B640" t="s">
        <v>6892</v>
      </c>
      <c r="C640" t="s">
        <v>276</v>
      </c>
      <c r="D640" t="s">
        <v>6893</v>
      </c>
      <c r="E640">
        <v>37.326999999999998</v>
      </c>
      <c r="F640">
        <v>0</v>
      </c>
      <c r="G640">
        <v>2.9626999999999999</v>
      </c>
      <c r="H640">
        <v>456900</v>
      </c>
      <c r="I640">
        <v>0</v>
      </c>
      <c r="J640">
        <v>0</v>
      </c>
      <c r="K640">
        <v>0</v>
      </c>
      <c r="L640">
        <v>452570</v>
      </c>
      <c r="M640">
        <v>0</v>
      </c>
      <c r="N640">
        <v>74373</v>
      </c>
      <c r="O640">
        <v>45944</v>
      </c>
      <c r="R640">
        <f t="shared" si="137"/>
        <v>3.9172841540436515E-6</v>
      </c>
      <c r="S640">
        <f t="shared" si="138"/>
        <v>0</v>
      </c>
      <c r="T640">
        <f t="shared" si="139"/>
        <v>0</v>
      </c>
      <c r="U640">
        <f t="shared" si="140"/>
        <v>0</v>
      </c>
      <c r="V640">
        <f t="shared" si="141"/>
        <v>7.1649113407282373E-6</v>
      </c>
      <c r="W640">
        <f t="shared" si="142"/>
        <v>0</v>
      </c>
      <c r="X640">
        <f t="shared" si="143"/>
        <v>1.3567394148413963E-6</v>
      </c>
      <c r="Y640">
        <f t="shared" si="144"/>
        <v>8.4608904029548499E-7</v>
      </c>
      <c r="AB640" s="42">
        <f t="shared" si="145"/>
        <v>1.9586420770218257E-6</v>
      </c>
      <c r="AC640" s="42">
        <f t="shared" si="146"/>
        <v>2.3883037802427459E-6</v>
      </c>
      <c r="AD640" s="42">
        <f t="shared" si="147"/>
        <v>0</v>
      </c>
      <c r="AE640" s="42">
        <f t="shared" si="147"/>
        <v>1.3567394148413963E-6</v>
      </c>
      <c r="AF640" s="42">
        <f t="shared" si="147"/>
        <v>8.4608904029548499E-7</v>
      </c>
      <c r="AI640" s="40">
        <f t="shared" si="148"/>
        <v>1.9586420770218253E-6</v>
      </c>
      <c r="AJ640" s="40">
        <f t="shared" si="149"/>
        <v>2.3883037802427455E-6</v>
      </c>
    </row>
    <row r="641" spans="1:36" x14ac:dyDescent="0.25">
      <c r="A641" t="s">
        <v>2940</v>
      </c>
      <c r="B641" t="s">
        <v>2940</v>
      </c>
      <c r="C641" t="s">
        <v>486</v>
      </c>
      <c r="D641" t="s">
        <v>2939</v>
      </c>
      <c r="E641">
        <v>24.164000000000001</v>
      </c>
      <c r="F641">
        <v>0</v>
      </c>
      <c r="G641">
        <v>16.661999999999999</v>
      </c>
      <c r="H641">
        <v>6731300</v>
      </c>
      <c r="I641">
        <v>0</v>
      </c>
      <c r="J641">
        <v>5879700</v>
      </c>
      <c r="K641">
        <v>5688600</v>
      </c>
      <c r="L641">
        <v>2735700</v>
      </c>
      <c r="M641">
        <v>4123700</v>
      </c>
      <c r="N641">
        <v>3472200</v>
      </c>
      <c r="O641">
        <v>2945500</v>
      </c>
      <c r="R641">
        <f t="shared" si="137"/>
        <v>5.7711566701934853E-5</v>
      </c>
      <c r="S641">
        <f t="shared" si="138"/>
        <v>0</v>
      </c>
      <c r="T641">
        <f t="shared" si="139"/>
        <v>7.713814523032823E-5</v>
      </c>
      <c r="U641">
        <f t="shared" si="140"/>
        <v>8.4820606112962329E-5</v>
      </c>
      <c r="V641">
        <f t="shared" si="141"/>
        <v>4.3310533077380825E-5</v>
      </c>
      <c r="W641">
        <f t="shared" si="142"/>
        <v>3.6219669982111179E-5</v>
      </c>
      <c r="X641">
        <f t="shared" si="143"/>
        <v>6.3341139878884763E-5</v>
      </c>
      <c r="Y641">
        <f t="shared" si="144"/>
        <v>5.424332378962108E-5</v>
      </c>
      <c r="AB641" s="42">
        <f t="shared" si="145"/>
        <v>2.8855783350967427E-5</v>
      </c>
      <c r="AC641" s="42">
        <f t="shared" si="146"/>
        <v>6.8423094806890452E-5</v>
      </c>
      <c r="AD641" s="42">
        <f t="shared" si="147"/>
        <v>3.6219669982111179E-5</v>
      </c>
      <c r="AE641" s="42">
        <f t="shared" si="147"/>
        <v>6.3341139878884763E-5</v>
      </c>
      <c r="AF641" s="42">
        <f t="shared" si="147"/>
        <v>5.424332378962108E-5</v>
      </c>
      <c r="AI641" s="40">
        <f t="shared" si="148"/>
        <v>2.8855783350967427E-5</v>
      </c>
      <c r="AJ641" s="40">
        <f t="shared" si="149"/>
        <v>1.2750628987977088E-5</v>
      </c>
    </row>
    <row r="642" spans="1:36" x14ac:dyDescent="0.25">
      <c r="A642" t="s">
        <v>2938</v>
      </c>
      <c r="B642" t="s">
        <v>2938</v>
      </c>
      <c r="C642">
        <v>9</v>
      </c>
      <c r="D642" t="s">
        <v>2937</v>
      </c>
      <c r="E642">
        <v>55.585999999999999</v>
      </c>
      <c r="F642">
        <v>0</v>
      </c>
      <c r="G642">
        <v>26.673999999999999</v>
      </c>
      <c r="H642">
        <v>4067300</v>
      </c>
      <c r="I642">
        <v>468160</v>
      </c>
      <c r="J642">
        <v>998420</v>
      </c>
      <c r="K642">
        <v>1253200</v>
      </c>
      <c r="L642">
        <v>7431100</v>
      </c>
      <c r="M642">
        <v>640330</v>
      </c>
      <c r="N642">
        <v>1059600</v>
      </c>
      <c r="O642">
        <v>876880</v>
      </c>
      <c r="R642">
        <f t="shared" si="137"/>
        <v>3.4871459487287688E-5</v>
      </c>
      <c r="S642">
        <f t="shared" si="138"/>
        <v>5.6308675346209649E-6</v>
      </c>
      <c r="T642">
        <f t="shared" si="139"/>
        <v>1.3098672884817986E-5</v>
      </c>
      <c r="U642">
        <f t="shared" si="140"/>
        <v>1.8686000699779275E-5</v>
      </c>
      <c r="V642">
        <f t="shared" si="141"/>
        <v>1.1764627055281085E-4</v>
      </c>
      <c r="W642">
        <f t="shared" si="142"/>
        <v>5.6242067268824723E-6</v>
      </c>
      <c r="X642">
        <f t="shared" si="143"/>
        <v>1.9329609992415843E-5</v>
      </c>
      <c r="Y642">
        <f t="shared" si="144"/>
        <v>1.614832312498487E-5</v>
      </c>
      <c r="AB642" s="42">
        <f t="shared" si="145"/>
        <v>2.0251163510954325E-5</v>
      </c>
      <c r="AC642" s="42">
        <f t="shared" si="146"/>
        <v>4.9810314712469368E-5</v>
      </c>
      <c r="AD642" s="42">
        <f t="shared" si="147"/>
        <v>5.6242067268824723E-6</v>
      </c>
      <c r="AE642" s="42">
        <f t="shared" si="147"/>
        <v>1.9329609992415843E-5</v>
      </c>
      <c r="AF642" s="42">
        <f t="shared" si="147"/>
        <v>1.614832312498487E-5</v>
      </c>
      <c r="AI642" s="40">
        <f t="shared" si="148"/>
        <v>1.4620295976333361E-5</v>
      </c>
      <c r="AJ642" s="40">
        <f t="shared" si="149"/>
        <v>3.3956306417745776E-5</v>
      </c>
    </row>
    <row r="643" spans="1:36" x14ac:dyDescent="0.25">
      <c r="A643" t="s">
        <v>5758</v>
      </c>
      <c r="B643" t="s">
        <v>5758</v>
      </c>
      <c r="C643" t="s">
        <v>1804</v>
      </c>
      <c r="D643" t="s">
        <v>5757</v>
      </c>
      <c r="E643">
        <v>23.414000000000001</v>
      </c>
      <c r="F643">
        <v>0</v>
      </c>
      <c r="G643">
        <v>21.841999999999999</v>
      </c>
      <c r="H643">
        <v>8182400</v>
      </c>
      <c r="I643">
        <v>0</v>
      </c>
      <c r="J643">
        <v>1008000</v>
      </c>
      <c r="K643">
        <v>1317100</v>
      </c>
      <c r="L643">
        <v>0</v>
      </c>
      <c r="M643">
        <v>0</v>
      </c>
      <c r="N643">
        <v>18626000</v>
      </c>
      <c r="O643">
        <v>16413000</v>
      </c>
      <c r="R643">
        <f t="shared" si="137"/>
        <v>7.015273771513849E-5</v>
      </c>
      <c r="S643">
        <f t="shared" si="138"/>
        <v>0</v>
      </c>
      <c r="T643">
        <f t="shared" si="139"/>
        <v>1.3224356751564001E-5</v>
      </c>
      <c r="U643">
        <f t="shared" si="140"/>
        <v>1.9638789915160616E-5</v>
      </c>
      <c r="V643">
        <f t="shared" si="141"/>
        <v>0</v>
      </c>
      <c r="W643">
        <f t="shared" si="142"/>
        <v>0</v>
      </c>
      <c r="X643">
        <f t="shared" si="143"/>
        <v>3.3978229116528644E-4</v>
      </c>
      <c r="Y643">
        <f t="shared" si="144"/>
        <v>3.0225621230998159E-4</v>
      </c>
      <c r="AB643" s="42">
        <f t="shared" si="145"/>
        <v>3.5076368857569245E-5</v>
      </c>
      <c r="AC643" s="42">
        <f t="shared" si="146"/>
        <v>1.0954382222241539E-5</v>
      </c>
      <c r="AD643" s="42">
        <f t="shared" si="147"/>
        <v>0</v>
      </c>
      <c r="AE643" s="42">
        <f t="shared" si="147"/>
        <v>3.3978229116528644E-4</v>
      </c>
      <c r="AF643" s="42">
        <f t="shared" si="147"/>
        <v>3.0225621230998159E-4</v>
      </c>
      <c r="AI643" s="40">
        <f t="shared" si="148"/>
        <v>3.5076368857569245E-5</v>
      </c>
      <c r="AJ643" s="40">
        <f t="shared" si="149"/>
        <v>5.7817271239017363E-6</v>
      </c>
    </row>
    <row r="644" spans="1:36" x14ac:dyDescent="0.25">
      <c r="A644" t="s">
        <v>2936</v>
      </c>
      <c r="B644" t="s">
        <v>2936</v>
      </c>
      <c r="C644">
        <v>1</v>
      </c>
      <c r="D644" t="s">
        <v>2935</v>
      </c>
      <c r="E644">
        <v>60.215000000000003</v>
      </c>
      <c r="F644">
        <v>1.0851999999999999E-3</v>
      </c>
      <c r="G644">
        <v>1.8379000000000001</v>
      </c>
      <c r="H644">
        <v>486720</v>
      </c>
      <c r="I644">
        <v>0</v>
      </c>
      <c r="J644">
        <v>395230</v>
      </c>
      <c r="K644">
        <v>321570</v>
      </c>
      <c r="L644">
        <v>1728100</v>
      </c>
      <c r="M644">
        <v>834530</v>
      </c>
      <c r="N644">
        <v>0</v>
      </c>
      <c r="O644">
        <v>0</v>
      </c>
      <c r="R644">
        <f t="shared" si="137"/>
        <v>4.1729493181355353E-6</v>
      </c>
      <c r="S644">
        <f t="shared" si="138"/>
        <v>0</v>
      </c>
      <c r="T644">
        <f t="shared" si="139"/>
        <v>5.1851810703577783E-6</v>
      </c>
      <c r="U644">
        <f t="shared" si="140"/>
        <v>4.7948110796584913E-6</v>
      </c>
      <c r="V644">
        <f t="shared" si="141"/>
        <v>2.7358603725197135E-5</v>
      </c>
      <c r="W644">
        <f t="shared" si="142"/>
        <v>7.3299224459032521E-6</v>
      </c>
      <c r="X644">
        <f t="shared" si="143"/>
        <v>0</v>
      </c>
      <c r="Y644">
        <f t="shared" si="144"/>
        <v>0</v>
      </c>
      <c r="AB644" s="42">
        <f t="shared" si="145"/>
        <v>2.0864746590677676E-6</v>
      </c>
      <c r="AC644" s="42">
        <f t="shared" si="146"/>
        <v>1.2446198625071134E-5</v>
      </c>
      <c r="AD644" s="42">
        <f t="shared" si="147"/>
        <v>7.3299224459032521E-6</v>
      </c>
      <c r="AE644" s="42">
        <f t="shared" si="147"/>
        <v>0</v>
      </c>
      <c r="AF644" s="42">
        <f t="shared" si="147"/>
        <v>0</v>
      </c>
      <c r="AI644" s="40">
        <f t="shared" si="148"/>
        <v>2.0864746590677676E-6</v>
      </c>
      <c r="AJ644" s="40">
        <f t="shared" si="149"/>
        <v>7.457054078412548E-6</v>
      </c>
    </row>
    <row r="645" spans="1:36" x14ac:dyDescent="0.25">
      <c r="A645" t="s">
        <v>7955</v>
      </c>
      <c r="B645" t="s">
        <v>7955</v>
      </c>
      <c r="C645" t="s">
        <v>200</v>
      </c>
      <c r="D645" t="s">
        <v>7956</v>
      </c>
      <c r="E645">
        <v>53.832999999999998</v>
      </c>
      <c r="F645">
        <v>2.5113000000000002E-3</v>
      </c>
      <c r="G645">
        <v>1.1797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109240</v>
      </c>
      <c r="O645">
        <v>0</v>
      </c>
      <c r="R645">
        <f t="shared" si="137"/>
        <v>0</v>
      </c>
      <c r="S645">
        <f t="shared" si="138"/>
        <v>0</v>
      </c>
      <c r="T645">
        <f t="shared" si="139"/>
        <v>0</v>
      </c>
      <c r="U645">
        <f t="shared" si="140"/>
        <v>0</v>
      </c>
      <c r="V645">
        <f t="shared" si="141"/>
        <v>0</v>
      </c>
      <c r="W645">
        <f t="shared" si="142"/>
        <v>0</v>
      </c>
      <c r="X645">
        <f t="shared" si="143"/>
        <v>1.9927959565605007E-6</v>
      </c>
      <c r="Y645">
        <f t="shared" si="144"/>
        <v>0</v>
      </c>
      <c r="AB645" s="42">
        <f t="shared" si="145"/>
        <v>0</v>
      </c>
      <c r="AC645" s="42">
        <f t="shared" si="146"/>
        <v>0</v>
      </c>
      <c r="AD645" s="42">
        <f t="shared" si="147"/>
        <v>0</v>
      </c>
      <c r="AE645" s="42">
        <f t="shared" si="147"/>
        <v>1.9927959565605007E-6</v>
      </c>
      <c r="AF645" s="42">
        <f t="shared" si="147"/>
        <v>0</v>
      </c>
      <c r="AI645" s="40">
        <f t="shared" si="148"/>
        <v>0</v>
      </c>
      <c r="AJ645" s="40">
        <f t="shared" si="149"/>
        <v>0</v>
      </c>
    </row>
    <row r="646" spans="1:36" x14ac:dyDescent="0.25">
      <c r="A646" t="s">
        <v>7957</v>
      </c>
      <c r="B646" t="s">
        <v>7957</v>
      </c>
      <c r="C646" t="s">
        <v>200</v>
      </c>
      <c r="D646" t="s">
        <v>7958</v>
      </c>
      <c r="E646">
        <v>32.238</v>
      </c>
      <c r="F646">
        <v>8.2324000000000008E-3</v>
      </c>
      <c r="G646">
        <v>0.87458000000000002</v>
      </c>
      <c r="H646">
        <v>349060</v>
      </c>
      <c r="I646">
        <v>0</v>
      </c>
      <c r="J646">
        <v>0</v>
      </c>
      <c r="K646">
        <v>0</v>
      </c>
      <c r="L646">
        <v>0</v>
      </c>
      <c r="M646">
        <v>268320</v>
      </c>
      <c r="N646">
        <v>0</v>
      </c>
      <c r="O646">
        <v>0</v>
      </c>
      <c r="R646">
        <f t="shared" si="137"/>
        <v>2.9927056397690462E-6</v>
      </c>
      <c r="S646">
        <f t="shared" si="138"/>
        <v>0</v>
      </c>
      <c r="T646">
        <f t="shared" si="139"/>
        <v>0</v>
      </c>
      <c r="U646">
        <f t="shared" si="140"/>
        <v>0</v>
      </c>
      <c r="V646">
        <f t="shared" si="141"/>
        <v>0</v>
      </c>
      <c r="W646">
        <f t="shared" si="142"/>
        <v>2.3567334795450858E-6</v>
      </c>
      <c r="X646">
        <f t="shared" si="143"/>
        <v>0</v>
      </c>
      <c r="Y646">
        <f t="shared" si="144"/>
        <v>0</v>
      </c>
      <c r="AB646" s="42">
        <f t="shared" si="145"/>
        <v>1.4963528198845231E-6</v>
      </c>
      <c r="AC646" s="42">
        <f t="shared" si="146"/>
        <v>0</v>
      </c>
      <c r="AD646" s="42">
        <f t="shared" si="147"/>
        <v>2.3567334795450858E-6</v>
      </c>
      <c r="AE646" s="42">
        <f t="shared" si="147"/>
        <v>0</v>
      </c>
      <c r="AF646" s="42">
        <f t="shared" si="147"/>
        <v>0</v>
      </c>
      <c r="AI646" s="40">
        <f t="shared" si="148"/>
        <v>1.4963528198845229E-6</v>
      </c>
      <c r="AJ646" s="40">
        <f t="shared" si="149"/>
        <v>0</v>
      </c>
    </row>
    <row r="647" spans="1:36" x14ac:dyDescent="0.25">
      <c r="A647" t="s">
        <v>2931</v>
      </c>
      <c r="B647" t="s">
        <v>2931</v>
      </c>
      <c r="C647" t="s">
        <v>308</v>
      </c>
      <c r="D647" t="s">
        <v>2930</v>
      </c>
      <c r="E647">
        <v>67.658000000000001</v>
      </c>
      <c r="F647">
        <v>0</v>
      </c>
      <c r="G647">
        <v>9.3427000000000007</v>
      </c>
      <c r="H647">
        <v>926070</v>
      </c>
      <c r="I647">
        <v>0</v>
      </c>
      <c r="J647">
        <v>0</v>
      </c>
      <c r="K647">
        <v>1222500</v>
      </c>
      <c r="L647">
        <v>473100</v>
      </c>
      <c r="M647">
        <v>216720</v>
      </c>
      <c r="N647">
        <v>0</v>
      </c>
      <c r="O647">
        <v>0</v>
      </c>
      <c r="R647">
        <f t="shared" si="137"/>
        <v>7.9397665496502624E-6</v>
      </c>
      <c r="S647">
        <f t="shared" si="138"/>
        <v>0</v>
      </c>
      <c r="T647">
        <f t="shared" si="139"/>
        <v>0</v>
      </c>
      <c r="U647">
        <f t="shared" si="140"/>
        <v>1.8228244378774469E-5</v>
      </c>
      <c r="V647">
        <f t="shared" si="141"/>
        <v>7.4899342760203486E-6</v>
      </c>
      <c r="W647">
        <f t="shared" si="142"/>
        <v>1.9035155027094926E-6</v>
      </c>
      <c r="X647">
        <f t="shared" si="143"/>
        <v>0</v>
      </c>
      <c r="Y647">
        <f t="shared" si="144"/>
        <v>0</v>
      </c>
      <c r="AB647" s="42">
        <f t="shared" si="145"/>
        <v>3.9698832748251312E-6</v>
      </c>
      <c r="AC647" s="42">
        <f t="shared" si="146"/>
        <v>8.5727262182649385E-6</v>
      </c>
      <c r="AD647" s="42">
        <f t="shared" si="147"/>
        <v>1.9035155027094926E-6</v>
      </c>
      <c r="AE647" s="42">
        <f t="shared" si="147"/>
        <v>0</v>
      </c>
      <c r="AF647" s="42">
        <f t="shared" si="147"/>
        <v>0</v>
      </c>
      <c r="AI647" s="40">
        <f t="shared" si="148"/>
        <v>3.9698832748251312E-6</v>
      </c>
      <c r="AJ647" s="40">
        <f t="shared" si="149"/>
        <v>5.289818902877587E-6</v>
      </c>
    </row>
    <row r="648" spans="1:36" x14ac:dyDescent="0.25">
      <c r="A648" t="s">
        <v>2929</v>
      </c>
      <c r="B648" t="s">
        <v>2929</v>
      </c>
      <c r="C648">
        <v>4</v>
      </c>
      <c r="D648" t="s">
        <v>2928</v>
      </c>
      <c r="E648">
        <v>160.07</v>
      </c>
      <c r="F648">
        <v>0</v>
      </c>
      <c r="G648">
        <v>6.7950999999999997</v>
      </c>
      <c r="H648">
        <v>335480</v>
      </c>
      <c r="I648">
        <v>0</v>
      </c>
      <c r="J648">
        <v>104430</v>
      </c>
      <c r="K648">
        <v>0</v>
      </c>
      <c r="L648">
        <v>0</v>
      </c>
      <c r="M648">
        <v>170380</v>
      </c>
      <c r="N648">
        <v>0</v>
      </c>
      <c r="O648">
        <v>0</v>
      </c>
      <c r="R648">
        <f t="shared" si="137"/>
        <v>2.8762759641027891E-6</v>
      </c>
      <c r="S648">
        <f t="shared" si="138"/>
        <v>0</v>
      </c>
      <c r="T648">
        <f t="shared" si="139"/>
        <v>1.3700591027438776E-6</v>
      </c>
      <c r="U648">
        <f t="shared" si="140"/>
        <v>0</v>
      </c>
      <c r="V648">
        <f t="shared" si="141"/>
        <v>0</v>
      </c>
      <c r="W648">
        <f t="shared" si="142"/>
        <v>1.4964976529699306E-6</v>
      </c>
      <c r="X648">
        <f t="shared" si="143"/>
        <v>0</v>
      </c>
      <c r="Y648">
        <f t="shared" si="144"/>
        <v>0</v>
      </c>
      <c r="AB648" s="42">
        <f t="shared" si="145"/>
        <v>1.4381379820513945E-6</v>
      </c>
      <c r="AC648" s="42">
        <f t="shared" si="146"/>
        <v>4.5668636758129251E-7</v>
      </c>
      <c r="AD648" s="42">
        <f t="shared" si="147"/>
        <v>1.4964976529699306E-6</v>
      </c>
      <c r="AE648" s="42">
        <f t="shared" si="147"/>
        <v>0</v>
      </c>
      <c r="AF648" s="42">
        <f t="shared" si="147"/>
        <v>0</v>
      </c>
      <c r="AI648" s="40">
        <f t="shared" si="148"/>
        <v>1.4381379820513945E-6</v>
      </c>
      <c r="AJ648" s="40">
        <f t="shared" si="149"/>
        <v>4.5668636758129256E-7</v>
      </c>
    </row>
    <row r="649" spans="1:36" x14ac:dyDescent="0.25">
      <c r="A649" t="s">
        <v>5754</v>
      </c>
      <c r="B649" t="s">
        <v>5754</v>
      </c>
      <c r="C649" t="s">
        <v>294</v>
      </c>
      <c r="D649" t="s">
        <v>5753</v>
      </c>
      <c r="E649">
        <v>23.949000000000002</v>
      </c>
      <c r="F649">
        <v>1.0805000000000001E-3</v>
      </c>
      <c r="G649">
        <v>1.8144</v>
      </c>
      <c r="H649">
        <v>0</v>
      </c>
      <c r="I649">
        <v>0</v>
      </c>
      <c r="J649">
        <v>0</v>
      </c>
      <c r="K649">
        <v>0</v>
      </c>
      <c r="L649">
        <v>819040</v>
      </c>
      <c r="M649">
        <v>0</v>
      </c>
      <c r="N649">
        <v>0</v>
      </c>
      <c r="O649">
        <v>0</v>
      </c>
      <c r="R649">
        <f t="shared" si="137"/>
        <v>0</v>
      </c>
      <c r="S649">
        <f t="shared" si="138"/>
        <v>0</v>
      </c>
      <c r="T649">
        <f t="shared" si="139"/>
        <v>0</v>
      </c>
      <c r="U649">
        <f t="shared" si="140"/>
        <v>0</v>
      </c>
      <c r="V649">
        <f t="shared" si="141"/>
        <v>1.2966721135979088E-5</v>
      </c>
      <c r="W649">
        <f t="shared" si="142"/>
        <v>0</v>
      </c>
      <c r="X649">
        <f t="shared" si="143"/>
        <v>0</v>
      </c>
      <c r="Y649">
        <f t="shared" si="144"/>
        <v>0</v>
      </c>
      <c r="AB649" s="42">
        <f t="shared" si="145"/>
        <v>0</v>
      </c>
      <c r="AC649" s="42">
        <f t="shared" si="146"/>
        <v>4.322240378659696E-6</v>
      </c>
      <c r="AD649" s="42">
        <f t="shared" si="147"/>
        <v>0</v>
      </c>
      <c r="AE649" s="42">
        <f t="shared" si="147"/>
        <v>0</v>
      </c>
      <c r="AF649" s="42">
        <f t="shared" si="147"/>
        <v>0</v>
      </c>
      <c r="AI649" s="40">
        <f t="shared" si="148"/>
        <v>0</v>
      </c>
      <c r="AJ649" s="40">
        <f t="shared" si="149"/>
        <v>4.322240378659696E-6</v>
      </c>
    </row>
    <row r="650" spans="1:36" x14ac:dyDescent="0.25">
      <c r="A650" t="s">
        <v>7959</v>
      </c>
      <c r="B650" t="s">
        <v>7959</v>
      </c>
      <c r="C650" t="s">
        <v>7855</v>
      </c>
      <c r="D650" t="s">
        <v>7960</v>
      </c>
      <c r="E650">
        <v>36.777000000000001</v>
      </c>
      <c r="F650">
        <v>0</v>
      </c>
      <c r="G650">
        <v>3.9216000000000002</v>
      </c>
      <c r="H650">
        <v>0</v>
      </c>
      <c r="I650">
        <v>0</v>
      </c>
      <c r="J650">
        <v>178550</v>
      </c>
      <c r="K650">
        <v>0</v>
      </c>
      <c r="L650">
        <v>158820</v>
      </c>
      <c r="M650">
        <v>0</v>
      </c>
      <c r="N650">
        <v>470630</v>
      </c>
      <c r="O650">
        <v>324760</v>
      </c>
      <c r="R650">
        <f t="shared" si="137"/>
        <v>0</v>
      </c>
      <c r="S650">
        <f t="shared" si="138"/>
        <v>0</v>
      </c>
      <c r="T650">
        <f t="shared" si="139"/>
        <v>2.3424691448330877E-6</v>
      </c>
      <c r="U650">
        <f t="shared" si="140"/>
        <v>0</v>
      </c>
      <c r="V650">
        <f t="shared" si="141"/>
        <v>2.5143761608910413E-6</v>
      </c>
      <c r="W650">
        <f t="shared" si="142"/>
        <v>0</v>
      </c>
      <c r="X650">
        <f t="shared" si="143"/>
        <v>8.5854042570127102E-6</v>
      </c>
      <c r="Y650">
        <f t="shared" si="144"/>
        <v>5.980669439455896E-6</v>
      </c>
      <c r="AB650" s="42">
        <f t="shared" si="145"/>
        <v>0</v>
      </c>
      <c r="AC650" s="42">
        <f t="shared" si="146"/>
        <v>1.6189484352413761E-6</v>
      </c>
      <c r="AD650" s="42">
        <f t="shared" si="147"/>
        <v>0</v>
      </c>
      <c r="AE650" s="42">
        <f t="shared" si="147"/>
        <v>8.5854042570127102E-6</v>
      </c>
      <c r="AF650" s="42">
        <f t="shared" si="147"/>
        <v>5.980669439455896E-6</v>
      </c>
      <c r="AI650" s="40">
        <f t="shared" si="148"/>
        <v>0</v>
      </c>
      <c r="AJ650" s="40">
        <f t="shared" si="149"/>
        <v>8.1099394418626074E-7</v>
      </c>
    </row>
    <row r="651" spans="1:36" x14ac:dyDescent="0.25">
      <c r="A651" t="s">
        <v>2920</v>
      </c>
      <c r="B651" t="s">
        <v>2920</v>
      </c>
      <c r="C651">
        <v>9</v>
      </c>
      <c r="D651" t="s">
        <v>2919</v>
      </c>
      <c r="E651">
        <v>100.2</v>
      </c>
      <c r="F651">
        <v>0</v>
      </c>
      <c r="G651">
        <v>81.379000000000005</v>
      </c>
      <c r="H651">
        <v>24846000</v>
      </c>
      <c r="I651">
        <v>9306100</v>
      </c>
      <c r="J651">
        <v>4630300</v>
      </c>
      <c r="K651">
        <v>11613000</v>
      </c>
      <c r="L651">
        <v>8836600</v>
      </c>
      <c r="M651">
        <v>24918000</v>
      </c>
      <c r="N651">
        <v>0</v>
      </c>
      <c r="O651">
        <v>0</v>
      </c>
      <c r="R651">
        <f t="shared" si="137"/>
        <v>2.130200089546259E-4</v>
      </c>
      <c r="S651">
        <f t="shared" si="138"/>
        <v>1.1193057152242003E-4</v>
      </c>
      <c r="T651">
        <f t="shared" si="139"/>
        <v>6.0746764947189281E-5</v>
      </c>
      <c r="U651">
        <f t="shared" si="140"/>
        <v>1.7315713862634593E-4</v>
      </c>
      <c r="V651">
        <f t="shared" si="141"/>
        <v>1.3989759717497656E-4</v>
      </c>
      <c r="W651">
        <f t="shared" si="142"/>
        <v>2.1886212299979297E-4</v>
      </c>
      <c r="X651">
        <f t="shared" si="143"/>
        <v>0</v>
      </c>
      <c r="Y651">
        <f t="shared" si="144"/>
        <v>0</v>
      </c>
      <c r="AB651" s="42">
        <f t="shared" si="145"/>
        <v>1.6247529023852297E-4</v>
      </c>
      <c r="AC651" s="42">
        <f t="shared" si="146"/>
        <v>1.2460050024950392E-4</v>
      </c>
      <c r="AD651" s="42">
        <f t="shared" si="147"/>
        <v>2.1886212299979297E-4</v>
      </c>
      <c r="AE651" s="42">
        <f t="shared" si="147"/>
        <v>0</v>
      </c>
      <c r="AF651" s="42">
        <f t="shared" si="147"/>
        <v>0</v>
      </c>
      <c r="AI651" s="40">
        <f t="shared" si="148"/>
        <v>5.0544718716102938E-5</v>
      </c>
      <c r="AJ651" s="40">
        <f t="shared" si="149"/>
        <v>3.3339285677372607E-5</v>
      </c>
    </row>
    <row r="652" spans="1:36" x14ac:dyDescent="0.25">
      <c r="A652" t="s">
        <v>6898</v>
      </c>
      <c r="B652" t="s">
        <v>6898</v>
      </c>
      <c r="C652" t="s">
        <v>4647</v>
      </c>
      <c r="D652" t="s">
        <v>6899</v>
      </c>
      <c r="E652">
        <v>81.257000000000005</v>
      </c>
      <c r="F652">
        <v>0</v>
      </c>
      <c r="G652">
        <v>12.43</v>
      </c>
      <c r="H652">
        <v>0</v>
      </c>
      <c r="I652">
        <v>125720</v>
      </c>
      <c r="J652">
        <v>231190</v>
      </c>
      <c r="K652">
        <v>443500</v>
      </c>
      <c r="L652">
        <v>1206000</v>
      </c>
      <c r="M652">
        <v>0</v>
      </c>
      <c r="N652">
        <v>225830</v>
      </c>
      <c r="O652">
        <v>0</v>
      </c>
      <c r="R652">
        <f t="shared" si="137"/>
        <v>0</v>
      </c>
      <c r="S652">
        <f t="shared" si="138"/>
        <v>1.5121169396201035E-6</v>
      </c>
      <c r="T652">
        <f t="shared" si="139"/>
        <v>3.0330744418592079E-6</v>
      </c>
      <c r="U652">
        <f t="shared" si="140"/>
        <v>6.612864116144357E-6</v>
      </c>
      <c r="V652">
        <f t="shared" si="141"/>
        <v>1.9092920602157135E-5</v>
      </c>
      <c r="W652">
        <f t="shared" si="142"/>
        <v>0</v>
      </c>
      <c r="X652">
        <f t="shared" si="143"/>
        <v>4.1196732961374762E-6</v>
      </c>
      <c r="Y652">
        <f t="shared" si="144"/>
        <v>0</v>
      </c>
      <c r="AB652" s="42">
        <f t="shared" si="145"/>
        <v>7.5605846981005177E-7</v>
      </c>
      <c r="AC652" s="42">
        <f t="shared" si="146"/>
        <v>9.5796197200535665E-6</v>
      </c>
      <c r="AD652" s="42">
        <f t="shared" si="147"/>
        <v>0</v>
      </c>
      <c r="AE652" s="42">
        <f t="shared" si="147"/>
        <v>4.1196732961374762E-6</v>
      </c>
      <c r="AF652" s="42">
        <f t="shared" si="147"/>
        <v>0</v>
      </c>
      <c r="AI652" s="40">
        <f t="shared" si="148"/>
        <v>7.5605846981005166E-7</v>
      </c>
      <c r="AJ652" s="40">
        <f t="shared" si="149"/>
        <v>4.8676104261777847E-6</v>
      </c>
    </row>
    <row r="653" spans="1:36" x14ac:dyDescent="0.25">
      <c r="A653" t="s">
        <v>6900</v>
      </c>
      <c r="B653" t="s">
        <v>6900</v>
      </c>
      <c r="C653" t="s">
        <v>696</v>
      </c>
      <c r="D653" t="s">
        <v>6901</v>
      </c>
      <c r="E653">
        <v>84.677999999999997</v>
      </c>
      <c r="F653">
        <v>0</v>
      </c>
      <c r="G653">
        <v>5.3148999999999997</v>
      </c>
      <c r="H653">
        <v>84243</v>
      </c>
      <c r="I653">
        <v>0</v>
      </c>
      <c r="J653">
        <v>216500</v>
      </c>
      <c r="K653">
        <v>461800</v>
      </c>
      <c r="L653">
        <v>523500</v>
      </c>
      <c r="M653">
        <v>0</v>
      </c>
      <c r="N653">
        <v>0</v>
      </c>
      <c r="O653">
        <v>0</v>
      </c>
      <c r="R653">
        <f t="shared" si="137"/>
        <v>7.2226694898030068E-7</v>
      </c>
      <c r="S653">
        <f t="shared" si="138"/>
        <v>0</v>
      </c>
      <c r="T653">
        <f t="shared" si="139"/>
        <v>2.8403504332476255E-6</v>
      </c>
      <c r="U653">
        <f t="shared" si="140"/>
        <v>6.885728633225398E-6</v>
      </c>
      <c r="V653">
        <f t="shared" si="141"/>
        <v>8.2878473758119904E-6</v>
      </c>
      <c r="W653">
        <f t="shared" si="142"/>
        <v>0</v>
      </c>
      <c r="X653">
        <f t="shared" si="143"/>
        <v>0</v>
      </c>
      <c r="Y653">
        <f t="shared" si="144"/>
        <v>0</v>
      </c>
      <c r="AB653" s="42">
        <f t="shared" si="145"/>
        <v>3.6113347449015034E-7</v>
      </c>
      <c r="AC653" s="42">
        <f t="shared" si="146"/>
        <v>6.0046421474283384E-6</v>
      </c>
      <c r="AD653" s="42">
        <f t="shared" si="147"/>
        <v>0</v>
      </c>
      <c r="AE653" s="42">
        <f t="shared" si="147"/>
        <v>0</v>
      </c>
      <c r="AF653" s="42">
        <f t="shared" si="147"/>
        <v>0</v>
      </c>
      <c r="AI653" s="40">
        <f t="shared" si="148"/>
        <v>3.6113347449015029E-7</v>
      </c>
      <c r="AJ653" s="40">
        <f t="shared" si="149"/>
        <v>1.6330993827078912E-6</v>
      </c>
    </row>
    <row r="654" spans="1:36" x14ac:dyDescent="0.25">
      <c r="A654" t="s">
        <v>2917</v>
      </c>
      <c r="B654" t="s">
        <v>2917</v>
      </c>
      <c r="C654" t="s">
        <v>7961</v>
      </c>
      <c r="D654" t="s">
        <v>2915</v>
      </c>
      <c r="E654">
        <v>26.529</v>
      </c>
      <c r="F654">
        <v>2.0693E-3</v>
      </c>
      <c r="G654">
        <v>1.4097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573930</v>
      </c>
      <c r="N654">
        <v>0</v>
      </c>
      <c r="O654">
        <v>0</v>
      </c>
      <c r="R654">
        <f t="shared" si="137"/>
        <v>0</v>
      </c>
      <c r="S654">
        <f t="shared" si="138"/>
        <v>0</v>
      </c>
      <c r="T654">
        <f t="shared" si="139"/>
        <v>0</v>
      </c>
      <c r="U654">
        <f t="shared" si="140"/>
        <v>0</v>
      </c>
      <c r="V654">
        <f t="shared" si="141"/>
        <v>0</v>
      </c>
      <c r="W654">
        <f t="shared" si="142"/>
        <v>5.0409959970010108E-6</v>
      </c>
      <c r="X654">
        <f t="shared" si="143"/>
        <v>0</v>
      </c>
      <c r="Y654">
        <f t="shared" si="144"/>
        <v>0</v>
      </c>
      <c r="AB654" s="42">
        <f t="shared" si="145"/>
        <v>0</v>
      </c>
      <c r="AC654" s="42">
        <f t="shared" si="146"/>
        <v>0</v>
      </c>
      <c r="AD654" s="42">
        <f t="shared" si="147"/>
        <v>5.0409959970010108E-6</v>
      </c>
      <c r="AE654" s="42">
        <f t="shared" si="147"/>
        <v>0</v>
      </c>
      <c r="AF654" s="42">
        <f t="shared" si="147"/>
        <v>0</v>
      </c>
      <c r="AI654" s="40">
        <f t="shared" si="148"/>
        <v>0</v>
      </c>
      <c r="AJ654" s="40">
        <f t="shared" si="149"/>
        <v>0</v>
      </c>
    </row>
    <row r="655" spans="1:36" x14ac:dyDescent="0.25">
      <c r="A655" t="s">
        <v>6902</v>
      </c>
      <c r="B655" t="s">
        <v>7962</v>
      </c>
      <c r="C655" t="s">
        <v>7963</v>
      </c>
      <c r="D655" t="s">
        <v>6904</v>
      </c>
      <c r="E655">
        <v>28.215</v>
      </c>
      <c r="F655">
        <v>0</v>
      </c>
      <c r="G655">
        <v>56.258000000000003</v>
      </c>
      <c r="H655">
        <v>4051800</v>
      </c>
      <c r="I655">
        <v>414280</v>
      </c>
      <c r="J655">
        <v>421880</v>
      </c>
      <c r="K655">
        <v>2277700</v>
      </c>
      <c r="L655">
        <v>1719700</v>
      </c>
      <c r="M655">
        <v>4607200</v>
      </c>
      <c r="N655">
        <v>330940</v>
      </c>
      <c r="O655">
        <v>0</v>
      </c>
      <c r="R655">
        <f t="shared" si="137"/>
        <v>3.4738568473088351E-5</v>
      </c>
      <c r="S655">
        <f t="shared" si="138"/>
        <v>4.9828174176409201E-6</v>
      </c>
      <c r="T655">
        <f t="shared" si="139"/>
        <v>5.5348131213787902E-6</v>
      </c>
      <c r="U655">
        <f t="shared" si="140"/>
        <v>3.3961940467512971E-5</v>
      </c>
      <c r="V655">
        <f t="shared" si="141"/>
        <v>2.7225618208565195E-5</v>
      </c>
      <c r="W655">
        <f t="shared" si="142"/>
        <v>4.0466392691413683E-5</v>
      </c>
      <c r="X655">
        <f t="shared" si="143"/>
        <v>6.0371282850982433E-6</v>
      </c>
      <c r="Y655">
        <f t="shared" si="144"/>
        <v>0</v>
      </c>
      <c r="AB655" s="42">
        <f t="shared" si="145"/>
        <v>1.9860692945364635E-5</v>
      </c>
      <c r="AC655" s="42">
        <f t="shared" si="146"/>
        <v>2.2240790599152321E-5</v>
      </c>
      <c r="AD655" s="42">
        <f t="shared" si="147"/>
        <v>4.0466392691413683E-5</v>
      </c>
      <c r="AE655" s="42">
        <f t="shared" si="147"/>
        <v>6.0371282850982433E-6</v>
      </c>
      <c r="AF655" s="42">
        <f t="shared" si="147"/>
        <v>0</v>
      </c>
      <c r="AI655" s="40">
        <f t="shared" si="148"/>
        <v>1.4877875527723714E-5</v>
      </c>
      <c r="AJ655" s="40">
        <f t="shared" si="149"/>
        <v>8.5763584348682261E-6</v>
      </c>
    </row>
    <row r="656" spans="1:36" x14ac:dyDescent="0.25">
      <c r="A656" t="s">
        <v>7964</v>
      </c>
      <c r="B656" t="s">
        <v>7964</v>
      </c>
      <c r="C656" t="s">
        <v>7965</v>
      </c>
      <c r="D656" t="s">
        <v>7966</v>
      </c>
      <c r="E656">
        <v>43.680999999999997</v>
      </c>
      <c r="F656">
        <v>0</v>
      </c>
      <c r="G656">
        <v>8.3192000000000004</v>
      </c>
      <c r="H656">
        <v>0</v>
      </c>
      <c r="I656">
        <v>0</v>
      </c>
      <c r="J656">
        <v>0</v>
      </c>
      <c r="K656">
        <v>285370</v>
      </c>
      <c r="L656">
        <v>2781400</v>
      </c>
      <c r="M656">
        <v>713750</v>
      </c>
      <c r="N656">
        <v>0</v>
      </c>
      <c r="O656">
        <v>0</v>
      </c>
      <c r="R656">
        <f t="shared" si="137"/>
        <v>0</v>
      </c>
      <c r="S656">
        <f t="shared" si="138"/>
        <v>0</v>
      </c>
      <c r="T656">
        <f t="shared" si="139"/>
        <v>0</v>
      </c>
      <c r="U656">
        <f t="shared" si="140"/>
        <v>4.2550462972358856E-6</v>
      </c>
      <c r="V656">
        <f t="shared" si="141"/>
        <v>4.4034037614295066E-5</v>
      </c>
      <c r="W656">
        <f t="shared" si="142"/>
        <v>6.2690761815194732E-6</v>
      </c>
      <c r="X656">
        <f t="shared" si="143"/>
        <v>0</v>
      </c>
      <c r="Y656">
        <f t="shared" si="144"/>
        <v>0</v>
      </c>
      <c r="AB656" s="42">
        <f t="shared" si="145"/>
        <v>0</v>
      </c>
      <c r="AC656" s="42">
        <f t="shared" si="146"/>
        <v>1.6096361303843651E-5</v>
      </c>
      <c r="AD656" s="42">
        <f t="shared" si="147"/>
        <v>6.2690761815194732E-6</v>
      </c>
      <c r="AE656" s="42">
        <f t="shared" si="147"/>
        <v>0</v>
      </c>
      <c r="AF656" s="42">
        <f t="shared" si="147"/>
        <v>0</v>
      </c>
      <c r="AI656" s="40">
        <f t="shared" si="148"/>
        <v>0</v>
      </c>
      <c r="AJ656" s="40">
        <f t="shared" si="149"/>
        <v>1.4022739544142507E-5</v>
      </c>
    </row>
    <row r="657" spans="1:36" x14ac:dyDescent="0.25">
      <c r="A657" t="s">
        <v>2910</v>
      </c>
      <c r="B657" t="s">
        <v>2910</v>
      </c>
      <c r="C657">
        <v>48</v>
      </c>
      <c r="D657" t="s">
        <v>2909</v>
      </c>
      <c r="E657">
        <v>172.99</v>
      </c>
      <c r="F657">
        <v>0</v>
      </c>
      <c r="G657">
        <v>2.3302999999999998</v>
      </c>
      <c r="H657">
        <v>977340</v>
      </c>
      <c r="I657">
        <v>695990</v>
      </c>
      <c r="J657">
        <v>0</v>
      </c>
      <c r="K657">
        <v>816750</v>
      </c>
      <c r="L657">
        <v>603910</v>
      </c>
      <c r="M657">
        <v>511500</v>
      </c>
      <c r="N657">
        <v>0</v>
      </c>
      <c r="O657">
        <v>0</v>
      </c>
      <c r="R657">
        <f t="shared" si="137"/>
        <v>8.3793357301663888E-6</v>
      </c>
      <c r="S657">
        <f t="shared" si="138"/>
        <v>8.3711284505742602E-6</v>
      </c>
      <c r="T657">
        <f t="shared" si="139"/>
        <v>0</v>
      </c>
      <c r="U657">
        <f t="shared" si="140"/>
        <v>1.2178256520543188E-5</v>
      </c>
      <c r="V657">
        <f t="shared" si="141"/>
        <v>9.5608670653803607E-6</v>
      </c>
      <c r="W657">
        <f t="shared" si="142"/>
        <v>4.4926549447946908E-6</v>
      </c>
      <c r="X657">
        <f t="shared" si="143"/>
        <v>0</v>
      </c>
      <c r="Y657">
        <f t="shared" si="144"/>
        <v>0</v>
      </c>
      <c r="AB657" s="42">
        <f t="shared" si="145"/>
        <v>8.3752320903703245E-6</v>
      </c>
      <c r="AC657" s="42">
        <f t="shared" si="146"/>
        <v>7.2463745286411825E-6</v>
      </c>
      <c r="AD657" s="42">
        <f t="shared" si="147"/>
        <v>4.4926549447946908E-6</v>
      </c>
      <c r="AE657" s="42">
        <f t="shared" si="147"/>
        <v>0</v>
      </c>
      <c r="AF657" s="42">
        <f t="shared" si="147"/>
        <v>0</v>
      </c>
      <c r="AI657" s="40">
        <f t="shared" si="148"/>
        <v>4.103639796064283E-9</v>
      </c>
      <c r="AJ657" s="40">
        <f t="shared" si="149"/>
        <v>3.7011322477949991E-6</v>
      </c>
    </row>
    <row r="658" spans="1:36" x14ac:dyDescent="0.25">
      <c r="A658" t="s">
        <v>5752</v>
      </c>
      <c r="B658" t="s">
        <v>5752</v>
      </c>
      <c r="C658">
        <v>1</v>
      </c>
      <c r="D658" t="s">
        <v>5751</v>
      </c>
      <c r="E658">
        <v>23.363</v>
      </c>
      <c r="F658">
        <v>2.0639999999999999E-3</v>
      </c>
      <c r="G658">
        <v>1.3948</v>
      </c>
      <c r="H658">
        <v>0</v>
      </c>
      <c r="I658">
        <v>0</v>
      </c>
      <c r="J658">
        <v>0</v>
      </c>
      <c r="K658">
        <v>1109400</v>
      </c>
      <c r="L658">
        <v>0</v>
      </c>
      <c r="M658">
        <v>0</v>
      </c>
      <c r="N658">
        <v>0</v>
      </c>
      <c r="O658">
        <v>0</v>
      </c>
      <c r="R658">
        <f t="shared" si="137"/>
        <v>0</v>
      </c>
      <c r="S658">
        <f t="shared" si="138"/>
        <v>0</v>
      </c>
      <c r="T658">
        <f t="shared" si="139"/>
        <v>0</v>
      </c>
      <c r="U658">
        <f t="shared" si="140"/>
        <v>1.6541852199437543E-5</v>
      </c>
      <c r="V658">
        <f t="shared" si="141"/>
        <v>0</v>
      </c>
      <c r="W658">
        <f t="shared" si="142"/>
        <v>0</v>
      </c>
      <c r="X658">
        <f t="shared" si="143"/>
        <v>0</v>
      </c>
      <c r="Y658">
        <f t="shared" si="144"/>
        <v>0</v>
      </c>
      <c r="AB658" s="42">
        <f t="shared" si="145"/>
        <v>0</v>
      </c>
      <c r="AC658" s="42">
        <f t="shared" si="146"/>
        <v>5.513950733145848E-6</v>
      </c>
      <c r="AD658" s="42">
        <f t="shared" si="147"/>
        <v>0</v>
      </c>
      <c r="AE658" s="42">
        <f t="shared" si="147"/>
        <v>0</v>
      </c>
      <c r="AF658" s="42">
        <f t="shared" si="147"/>
        <v>0</v>
      </c>
      <c r="AI658" s="40">
        <f t="shared" si="148"/>
        <v>0</v>
      </c>
      <c r="AJ658" s="40">
        <f t="shared" si="149"/>
        <v>5.5139507331458489E-6</v>
      </c>
    </row>
    <row r="659" spans="1:36" x14ac:dyDescent="0.25">
      <c r="A659" t="s">
        <v>2908</v>
      </c>
      <c r="B659" t="s">
        <v>2908</v>
      </c>
      <c r="C659" t="s">
        <v>7967</v>
      </c>
      <c r="D659" t="s">
        <v>2906</v>
      </c>
      <c r="E659">
        <v>23.599</v>
      </c>
      <c r="F659">
        <v>0</v>
      </c>
      <c r="G659">
        <v>39.554000000000002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393900</v>
      </c>
      <c r="N659">
        <v>11230000</v>
      </c>
      <c r="O659">
        <v>5797400</v>
      </c>
      <c r="R659">
        <f t="shared" si="137"/>
        <v>0</v>
      </c>
      <c r="S659">
        <f t="shared" si="138"/>
        <v>0</v>
      </c>
      <c r="T659">
        <f t="shared" si="139"/>
        <v>0</v>
      </c>
      <c r="U659">
        <f t="shared" si="140"/>
        <v>0</v>
      </c>
      <c r="V659">
        <f t="shared" si="141"/>
        <v>0</v>
      </c>
      <c r="W659">
        <f t="shared" si="142"/>
        <v>3.4597395557275243E-6</v>
      </c>
      <c r="X659">
        <f t="shared" si="143"/>
        <v>2.0486175935714412E-4</v>
      </c>
      <c r="Y659">
        <f t="shared" si="144"/>
        <v>1.0676294189032397E-4</v>
      </c>
      <c r="AB659" s="42">
        <f t="shared" si="145"/>
        <v>0</v>
      </c>
      <c r="AC659" s="42">
        <f t="shared" si="146"/>
        <v>0</v>
      </c>
      <c r="AD659" s="42">
        <f t="shared" si="147"/>
        <v>3.4597395557275243E-6</v>
      </c>
      <c r="AE659" s="42">
        <f t="shared" si="147"/>
        <v>2.0486175935714412E-4</v>
      </c>
      <c r="AF659" s="42">
        <f t="shared" si="147"/>
        <v>1.0676294189032397E-4</v>
      </c>
      <c r="AI659" s="40">
        <f t="shared" si="148"/>
        <v>0</v>
      </c>
      <c r="AJ659" s="40">
        <f t="shared" si="149"/>
        <v>0</v>
      </c>
    </row>
    <row r="660" spans="1:36" x14ac:dyDescent="0.25">
      <c r="A660" t="s">
        <v>2905</v>
      </c>
      <c r="B660" t="s">
        <v>2905</v>
      </c>
      <c r="C660">
        <v>3</v>
      </c>
      <c r="D660" t="s">
        <v>2904</v>
      </c>
      <c r="E660">
        <v>40.295000000000002</v>
      </c>
      <c r="F660">
        <v>0</v>
      </c>
      <c r="G660">
        <v>9.0466999999999995</v>
      </c>
      <c r="H660">
        <v>1482400</v>
      </c>
      <c r="I660">
        <v>832390</v>
      </c>
      <c r="J660">
        <v>642090</v>
      </c>
      <c r="K660">
        <v>784890</v>
      </c>
      <c r="L660">
        <v>527040</v>
      </c>
      <c r="M660">
        <v>377770</v>
      </c>
      <c r="N660">
        <v>0</v>
      </c>
      <c r="O660">
        <v>0</v>
      </c>
      <c r="R660">
        <f t="shared" si="137"/>
        <v>1.2709525125748107E-5</v>
      </c>
      <c r="S660">
        <f t="shared" si="138"/>
        <v>1.0011700758593525E-5</v>
      </c>
      <c r="T660">
        <f t="shared" si="139"/>
        <v>8.4238365343370339E-6</v>
      </c>
      <c r="U660">
        <f t="shared" si="140"/>
        <v>1.1703203869493899E-5</v>
      </c>
      <c r="V660">
        <f t="shared" si="141"/>
        <v>8.3438912721068798E-6</v>
      </c>
      <c r="W660">
        <f t="shared" si="142"/>
        <v>3.3180650214957778E-6</v>
      </c>
      <c r="X660">
        <f t="shared" si="143"/>
        <v>0</v>
      </c>
      <c r="Y660">
        <f t="shared" si="144"/>
        <v>0</v>
      </c>
      <c r="AB660" s="42">
        <f t="shared" si="145"/>
        <v>1.1360612942170816E-5</v>
      </c>
      <c r="AC660" s="42">
        <f t="shared" si="146"/>
        <v>9.4903105586459388E-6</v>
      </c>
      <c r="AD660" s="42">
        <f t="shared" si="147"/>
        <v>3.3180650214957778E-6</v>
      </c>
      <c r="AE660" s="42">
        <f t="shared" si="147"/>
        <v>0</v>
      </c>
      <c r="AF660" s="42">
        <f t="shared" si="147"/>
        <v>0</v>
      </c>
      <c r="AI660" s="40">
        <f t="shared" si="148"/>
        <v>1.3489121835772906E-6</v>
      </c>
      <c r="AJ660" s="40">
        <f t="shared" si="149"/>
        <v>1.1066873113237546E-6</v>
      </c>
    </row>
    <row r="661" spans="1:36" x14ac:dyDescent="0.25">
      <c r="A661" t="s">
        <v>2903</v>
      </c>
      <c r="B661" t="s">
        <v>2903</v>
      </c>
      <c r="C661">
        <v>6</v>
      </c>
      <c r="D661" t="s">
        <v>2902</v>
      </c>
      <c r="E661">
        <v>20.573</v>
      </c>
      <c r="F661">
        <v>1.5839000000000001E-3</v>
      </c>
      <c r="G661">
        <v>1.5531999999999999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953750</v>
      </c>
      <c r="O661">
        <v>849970</v>
      </c>
      <c r="R661">
        <f t="shared" ref="R661:R724" si="150">H661/SUM(H$9:H$19,H$27:H$2065)</f>
        <v>0</v>
      </c>
      <c r="S661">
        <f t="shared" ref="S661:S724" si="151">I661/SUM(I$9:I$19,I$27:I$2065)</f>
        <v>0</v>
      </c>
      <c r="T661">
        <f t="shared" ref="T661:T724" si="152">J661/SUM(J$9:J$19,J$27:J$2065)</f>
        <v>0</v>
      </c>
      <c r="U661">
        <f t="shared" ref="U661:U724" si="153">K661/SUM(K$9:K$19,K$27:K$2065)</f>
        <v>0</v>
      </c>
      <c r="V661">
        <f t="shared" ref="V661:V724" si="154">L661/SUM(L$9:L$19,L$27:L$2065)</f>
        <v>0</v>
      </c>
      <c r="W661">
        <f t="shared" ref="W661:W724" si="155">M661/SUM(M$9:M$19,M$27:M$2065)</f>
        <v>0</v>
      </c>
      <c r="X661">
        <f t="shared" ref="X661:X724" si="156">N661/SUM(N$9:N$19,N$27:N$2065)</f>
        <v>1.7398655653328246E-5</v>
      </c>
      <c r="Y661">
        <f t="shared" ref="Y661:Y724" si="157">O661/SUM(O$9:O$19,O$27:O$2065)</f>
        <v>1.565275773942089E-5</v>
      </c>
      <c r="AB661" s="42">
        <f t="shared" si="145"/>
        <v>0</v>
      </c>
      <c r="AC661" s="42">
        <f t="shared" si="146"/>
        <v>0</v>
      </c>
      <c r="AD661" s="42">
        <f t="shared" si="147"/>
        <v>0</v>
      </c>
      <c r="AE661" s="42">
        <f t="shared" si="147"/>
        <v>1.7398655653328246E-5</v>
      </c>
      <c r="AF661" s="42">
        <f t="shared" si="147"/>
        <v>1.565275773942089E-5</v>
      </c>
      <c r="AI661" s="40">
        <f t="shared" si="148"/>
        <v>0</v>
      </c>
      <c r="AJ661" s="40">
        <f t="shared" si="149"/>
        <v>0</v>
      </c>
    </row>
    <row r="662" spans="1:36" x14ac:dyDescent="0.25">
      <c r="A662" t="s">
        <v>7968</v>
      </c>
      <c r="B662" t="s">
        <v>7968</v>
      </c>
      <c r="C662" t="s">
        <v>157</v>
      </c>
      <c r="D662" t="s">
        <v>7969</v>
      </c>
      <c r="E662">
        <v>22.623999999999999</v>
      </c>
      <c r="F662">
        <v>1.0740999999999999E-3</v>
      </c>
      <c r="G662">
        <v>1.6829000000000001</v>
      </c>
      <c r="H662">
        <v>0</v>
      </c>
      <c r="I662">
        <v>0</v>
      </c>
      <c r="J662">
        <v>1635800</v>
      </c>
      <c r="K662">
        <v>0</v>
      </c>
      <c r="L662">
        <v>997590</v>
      </c>
      <c r="M662">
        <v>593840</v>
      </c>
      <c r="N662">
        <v>0</v>
      </c>
      <c r="O662">
        <v>0</v>
      </c>
      <c r="R662">
        <f t="shared" si="150"/>
        <v>0</v>
      </c>
      <c r="S662">
        <f t="shared" si="151"/>
        <v>0</v>
      </c>
      <c r="T662">
        <f t="shared" si="152"/>
        <v>2.146071703790515E-5</v>
      </c>
      <c r="U662">
        <f t="shared" si="153"/>
        <v>0</v>
      </c>
      <c r="V662">
        <f t="shared" si="154"/>
        <v>1.579345494486396E-5</v>
      </c>
      <c r="W662">
        <f t="shared" si="155"/>
        <v>5.2158713830242018E-6</v>
      </c>
      <c r="X662">
        <f t="shared" si="156"/>
        <v>0</v>
      </c>
      <c r="Y662">
        <f t="shared" si="157"/>
        <v>0</v>
      </c>
      <c r="AB662" s="42">
        <f t="shared" si="145"/>
        <v>0</v>
      </c>
      <c r="AC662" s="42">
        <f t="shared" si="146"/>
        <v>1.2418057327589704E-5</v>
      </c>
      <c r="AD662" s="42">
        <f t="shared" si="147"/>
        <v>5.2158713830242018E-6</v>
      </c>
      <c r="AE662" s="42">
        <f t="shared" si="147"/>
        <v>0</v>
      </c>
      <c r="AF662" s="42">
        <f t="shared" si="147"/>
        <v>0</v>
      </c>
      <c r="AI662" s="40">
        <f t="shared" si="148"/>
        <v>0</v>
      </c>
      <c r="AJ662" s="40">
        <f t="shared" si="149"/>
        <v>6.4209442647034315E-6</v>
      </c>
    </row>
    <row r="663" spans="1:36" x14ac:dyDescent="0.25">
      <c r="A663" t="s">
        <v>2901</v>
      </c>
      <c r="B663" t="s">
        <v>2901</v>
      </c>
      <c r="C663">
        <v>10</v>
      </c>
      <c r="D663" t="s">
        <v>2900</v>
      </c>
      <c r="E663">
        <v>59.097999999999999</v>
      </c>
      <c r="F663">
        <v>0</v>
      </c>
      <c r="G663">
        <v>22.803000000000001</v>
      </c>
      <c r="H663">
        <v>1712300</v>
      </c>
      <c r="I663">
        <v>701280</v>
      </c>
      <c r="J663">
        <v>2036100</v>
      </c>
      <c r="K663">
        <v>1876300</v>
      </c>
      <c r="L663">
        <v>4351200</v>
      </c>
      <c r="M663">
        <v>984070</v>
      </c>
      <c r="N663">
        <v>417350</v>
      </c>
      <c r="O663">
        <v>0</v>
      </c>
      <c r="R663">
        <f t="shared" si="150"/>
        <v>1.4680598942807934E-5</v>
      </c>
      <c r="S663">
        <f t="shared" si="151"/>
        <v>8.4347547519629841E-6</v>
      </c>
      <c r="T663">
        <f t="shared" si="152"/>
        <v>2.6712413474066926E-5</v>
      </c>
      <c r="U663">
        <f t="shared" si="153"/>
        <v>2.7976813846948493E-5</v>
      </c>
      <c r="V663">
        <f t="shared" si="154"/>
        <v>6.8886497615345039E-5</v>
      </c>
      <c r="W663">
        <f t="shared" si="155"/>
        <v>8.6433762493140009E-6</v>
      </c>
      <c r="X663">
        <f t="shared" si="156"/>
        <v>7.6134510478810422E-6</v>
      </c>
      <c r="Y663">
        <f t="shared" si="157"/>
        <v>0</v>
      </c>
      <c r="AB663" s="42">
        <f t="shared" si="145"/>
        <v>1.1557676847385459E-5</v>
      </c>
      <c r="AC663" s="42">
        <f t="shared" si="146"/>
        <v>4.1191908312120152E-5</v>
      </c>
      <c r="AD663" s="42">
        <f t="shared" si="147"/>
        <v>8.6433762493140009E-6</v>
      </c>
      <c r="AE663" s="42">
        <f t="shared" si="147"/>
        <v>7.6134510478810422E-6</v>
      </c>
      <c r="AF663" s="42">
        <f t="shared" si="147"/>
        <v>0</v>
      </c>
      <c r="AI663" s="40">
        <f t="shared" si="148"/>
        <v>3.1229220954224746E-6</v>
      </c>
      <c r="AJ663" s="40">
        <f t="shared" si="149"/>
        <v>1.385210434773311E-5</v>
      </c>
    </row>
    <row r="664" spans="1:36" x14ac:dyDescent="0.25">
      <c r="A664" t="s">
        <v>2899</v>
      </c>
      <c r="B664" t="s">
        <v>2898</v>
      </c>
      <c r="C664" t="s">
        <v>388</v>
      </c>
      <c r="D664" t="s">
        <v>2897</v>
      </c>
      <c r="E664">
        <v>90.647999999999996</v>
      </c>
      <c r="F664">
        <v>0</v>
      </c>
      <c r="G664">
        <v>8.8400999999999996</v>
      </c>
      <c r="H664">
        <v>552690</v>
      </c>
      <c r="I664">
        <v>158510</v>
      </c>
      <c r="J664">
        <v>310510</v>
      </c>
      <c r="K664">
        <v>502870</v>
      </c>
      <c r="L664">
        <v>865900</v>
      </c>
      <c r="M664">
        <v>793950</v>
      </c>
      <c r="N664">
        <v>0</v>
      </c>
      <c r="O664">
        <v>81916</v>
      </c>
      <c r="R664">
        <f t="shared" si="150"/>
        <v>4.7385506217955479E-6</v>
      </c>
      <c r="S664">
        <f t="shared" si="151"/>
        <v>1.9065037869804536E-6</v>
      </c>
      <c r="T664">
        <f t="shared" si="152"/>
        <v>4.0737053719525179E-6</v>
      </c>
      <c r="U664">
        <f t="shared" si="153"/>
        <v>7.498108180576128E-6</v>
      </c>
      <c r="V664">
        <f t="shared" si="154"/>
        <v>1.370859033947584E-5</v>
      </c>
      <c r="W664">
        <f t="shared" si="155"/>
        <v>6.9734963703220821E-6</v>
      </c>
      <c r="X664">
        <f t="shared" si="156"/>
        <v>0</v>
      </c>
      <c r="Y664">
        <f t="shared" si="157"/>
        <v>1.5085371283485319E-6</v>
      </c>
      <c r="AB664" s="42">
        <f t="shared" si="145"/>
        <v>3.3225272043880008E-6</v>
      </c>
      <c r="AC664" s="42">
        <f t="shared" si="146"/>
        <v>8.426801297334829E-6</v>
      </c>
      <c r="AD664" s="42">
        <f t="shared" si="147"/>
        <v>6.9734963703220821E-6</v>
      </c>
      <c r="AE664" s="42">
        <f t="shared" si="147"/>
        <v>0</v>
      </c>
      <c r="AF664" s="42">
        <f t="shared" si="147"/>
        <v>1.5085371283485319E-6</v>
      </c>
      <c r="AI664" s="40">
        <f t="shared" si="148"/>
        <v>1.4160234174075472E-6</v>
      </c>
      <c r="AJ664" s="40">
        <f t="shared" si="149"/>
        <v>2.8198466425905726E-6</v>
      </c>
    </row>
    <row r="665" spans="1:36" x14ac:dyDescent="0.25">
      <c r="A665" t="s">
        <v>7970</v>
      </c>
      <c r="B665" t="s">
        <v>6908</v>
      </c>
      <c r="C665" t="s">
        <v>7971</v>
      </c>
      <c r="D665" t="s">
        <v>6909</v>
      </c>
      <c r="E665">
        <v>135.49</v>
      </c>
      <c r="F665">
        <v>0</v>
      </c>
      <c r="G665">
        <v>3.5665</v>
      </c>
      <c r="H665">
        <v>0</v>
      </c>
      <c r="I665">
        <v>0</v>
      </c>
      <c r="J665">
        <v>46185</v>
      </c>
      <c r="K665">
        <v>0</v>
      </c>
      <c r="L665">
        <v>194070</v>
      </c>
      <c r="M665">
        <v>0</v>
      </c>
      <c r="N665">
        <v>0</v>
      </c>
      <c r="O665">
        <v>0</v>
      </c>
      <c r="R665">
        <f t="shared" si="150"/>
        <v>0</v>
      </c>
      <c r="S665">
        <f t="shared" si="151"/>
        <v>0</v>
      </c>
      <c r="T665">
        <f t="shared" si="152"/>
        <v>6.0591956009026132E-7</v>
      </c>
      <c r="U665">
        <f t="shared" si="153"/>
        <v>0</v>
      </c>
      <c r="V665">
        <f t="shared" si="154"/>
        <v>3.0724403824715049E-6</v>
      </c>
      <c r="W665">
        <f t="shared" si="155"/>
        <v>0</v>
      </c>
      <c r="X665">
        <f t="shared" si="156"/>
        <v>0</v>
      </c>
      <c r="Y665">
        <f t="shared" si="157"/>
        <v>0</v>
      </c>
      <c r="AB665" s="42">
        <f t="shared" si="145"/>
        <v>0</v>
      </c>
      <c r="AC665" s="42">
        <f t="shared" si="146"/>
        <v>1.2261199808539221E-6</v>
      </c>
      <c r="AD665" s="42">
        <f t="shared" si="147"/>
        <v>0</v>
      </c>
      <c r="AE665" s="42">
        <f t="shared" si="147"/>
        <v>0</v>
      </c>
      <c r="AF665" s="42">
        <f t="shared" si="147"/>
        <v>0</v>
      </c>
      <c r="AI665" s="40">
        <f t="shared" si="148"/>
        <v>0</v>
      </c>
      <c r="AJ665" s="40">
        <f t="shared" si="149"/>
        <v>9.3958481919710664E-7</v>
      </c>
    </row>
    <row r="666" spans="1:36" x14ac:dyDescent="0.25">
      <c r="A666" t="s">
        <v>7972</v>
      </c>
      <c r="B666" t="s">
        <v>7972</v>
      </c>
      <c r="C666" t="s">
        <v>157</v>
      </c>
      <c r="D666" t="s">
        <v>7973</v>
      </c>
      <c r="E666">
        <v>18.701000000000001</v>
      </c>
      <c r="F666">
        <v>2.5328999999999998E-3</v>
      </c>
      <c r="G666">
        <v>1.2359</v>
      </c>
      <c r="H666">
        <v>5749700</v>
      </c>
      <c r="I666">
        <v>0</v>
      </c>
      <c r="J666">
        <v>0</v>
      </c>
      <c r="K666">
        <v>0</v>
      </c>
      <c r="L666">
        <v>264900</v>
      </c>
      <c r="M666">
        <v>0</v>
      </c>
      <c r="N666">
        <v>0</v>
      </c>
      <c r="O666">
        <v>0</v>
      </c>
      <c r="R666">
        <f t="shared" si="150"/>
        <v>4.9295707376898195E-5</v>
      </c>
      <c r="S666">
        <f t="shared" si="151"/>
        <v>0</v>
      </c>
      <c r="T666">
        <f t="shared" si="152"/>
        <v>0</v>
      </c>
      <c r="U666">
        <f t="shared" si="153"/>
        <v>0</v>
      </c>
      <c r="V666">
        <f t="shared" si="154"/>
        <v>4.1937932566429722E-6</v>
      </c>
      <c r="W666">
        <f t="shared" si="155"/>
        <v>0</v>
      </c>
      <c r="X666">
        <f t="shared" si="156"/>
        <v>0</v>
      </c>
      <c r="Y666">
        <f t="shared" si="157"/>
        <v>0</v>
      </c>
      <c r="AB666" s="42">
        <f t="shared" si="145"/>
        <v>2.4647853688449097E-5</v>
      </c>
      <c r="AC666" s="42">
        <f t="shared" si="146"/>
        <v>1.3979310855476574E-6</v>
      </c>
      <c r="AD666" s="42">
        <f t="shared" si="147"/>
        <v>0</v>
      </c>
      <c r="AE666" s="42">
        <f t="shared" si="147"/>
        <v>0</v>
      </c>
      <c r="AF666" s="42">
        <f t="shared" si="147"/>
        <v>0</v>
      </c>
      <c r="AI666" s="40">
        <f t="shared" si="148"/>
        <v>2.4647853688449094E-5</v>
      </c>
      <c r="AJ666" s="40">
        <f t="shared" si="149"/>
        <v>1.3979310855476576E-6</v>
      </c>
    </row>
    <row r="667" spans="1:36" x14ac:dyDescent="0.25">
      <c r="A667" t="s">
        <v>7974</v>
      </c>
      <c r="B667" t="s">
        <v>7975</v>
      </c>
      <c r="C667" t="s">
        <v>7976</v>
      </c>
      <c r="D667" t="s">
        <v>7977</v>
      </c>
      <c r="E667">
        <v>29.501999999999999</v>
      </c>
      <c r="F667">
        <v>0</v>
      </c>
      <c r="G667">
        <v>22.516999999999999</v>
      </c>
      <c r="H667">
        <v>1701600</v>
      </c>
      <c r="I667">
        <v>4153400</v>
      </c>
      <c r="J667">
        <v>5900800</v>
      </c>
      <c r="K667">
        <v>1596000</v>
      </c>
      <c r="L667">
        <v>8587200</v>
      </c>
      <c r="M667">
        <v>2417400</v>
      </c>
      <c r="N667">
        <v>173550</v>
      </c>
      <c r="O667">
        <v>0</v>
      </c>
      <c r="R667">
        <f t="shared" si="150"/>
        <v>1.4588861274941296E-5</v>
      </c>
      <c r="S667">
        <f t="shared" si="151"/>
        <v>4.9955667332310998E-5</v>
      </c>
      <c r="T667">
        <f t="shared" si="152"/>
        <v>7.7414964602806404E-5</v>
      </c>
      <c r="U667">
        <f t="shared" si="153"/>
        <v>2.379736444051047E-5</v>
      </c>
      <c r="V667">
        <f t="shared" si="154"/>
        <v>1.3594919385973776E-4</v>
      </c>
      <c r="W667">
        <f t="shared" si="155"/>
        <v>2.123273521710007E-5</v>
      </c>
      <c r="X667">
        <f t="shared" si="156"/>
        <v>3.1659624520420624E-6</v>
      </c>
      <c r="Y667">
        <f t="shared" si="157"/>
        <v>0</v>
      </c>
      <c r="AB667" s="42">
        <f t="shared" ref="AB667:AB730" si="158">AVERAGE(R667:S667)</f>
        <v>3.227226430362615E-5</v>
      </c>
      <c r="AC667" s="42">
        <f t="shared" ref="AC667:AC730" si="159">AVERAGE(T667:V667)</f>
        <v>7.905384096768487E-5</v>
      </c>
      <c r="AD667" s="42">
        <f t="shared" ref="AD667:AF730" si="160">W667</f>
        <v>2.123273521710007E-5</v>
      </c>
      <c r="AE667" s="42">
        <f t="shared" si="160"/>
        <v>3.1659624520420624E-6</v>
      </c>
      <c r="AF667" s="42">
        <f t="shared" si="160"/>
        <v>0</v>
      </c>
      <c r="AI667" s="40">
        <f t="shared" ref="AI667:AI730" si="161">STDEV(R667:S667)/SQRT(2)</f>
        <v>1.7683403028684848E-5</v>
      </c>
      <c r="AJ667" s="40">
        <f t="shared" ref="AJ667:AJ730" si="162">STDEV(T667:V667)/SQRT(3)</f>
        <v>3.2385812981017795E-5</v>
      </c>
    </row>
    <row r="668" spans="1:36" x14ac:dyDescent="0.25">
      <c r="A668" t="s">
        <v>2890</v>
      </c>
      <c r="B668" t="s">
        <v>2890</v>
      </c>
      <c r="C668" t="s">
        <v>923</v>
      </c>
      <c r="D668" t="s">
        <v>2889</v>
      </c>
      <c r="E668">
        <v>79.896000000000001</v>
      </c>
      <c r="F668">
        <v>0</v>
      </c>
      <c r="G668">
        <v>102.16</v>
      </c>
      <c r="H668">
        <v>764600</v>
      </c>
      <c r="I668">
        <v>0</v>
      </c>
      <c r="J668">
        <v>526410</v>
      </c>
      <c r="K668">
        <v>615810</v>
      </c>
      <c r="L668">
        <v>1365600</v>
      </c>
      <c r="M668">
        <v>966940</v>
      </c>
      <c r="N668">
        <v>197350</v>
      </c>
      <c r="O668">
        <v>59836</v>
      </c>
      <c r="R668">
        <f t="shared" si="150"/>
        <v>6.5553851262459534E-6</v>
      </c>
      <c r="S668">
        <f t="shared" si="151"/>
        <v>0</v>
      </c>
      <c r="T668">
        <f t="shared" si="152"/>
        <v>6.9061841642765933E-6</v>
      </c>
      <c r="U668">
        <f t="shared" si="153"/>
        <v>9.1821146592172636E-6</v>
      </c>
      <c r="V668">
        <f t="shared" si="154"/>
        <v>2.1619645418164E-5</v>
      </c>
      <c r="W668">
        <f t="shared" si="155"/>
        <v>8.4929184209575334E-6</v>
      </c>
      <c r="X668">
        <f t="shared" si="156"/>
        <v>3.6001307399049326E-6</v>
      </c>
      <c r="Y668">
        <f t="shared" si="157"/>
        <v>1.1019193760909071E-6</v>
      </c>
      <c r="AB668" s="42">
        <f t="shared" si="158"/>
        <v>3.2776925631229767E-6</v>
      </c>
      <c r="AC668" s="42">
        <f t="shared" si="159"/>
        <v>1.2569314747219284E-5</v>
      </c>
      <c r="AD668" s="42">
        <f t="shared" si="160"/>
        <v>8.4929184209575334E-6</v>
      </c>
      <c r="AE668" s="42">
        <f t="shared" si="160"/>
        <v>3.6001307399049326E-6</v>
      </c>
      <c r="AF668" s="42">
        <f t="shared" si="160"/>
        <v>1.1019193760909071E-6</v>
      </c>
      <c r="AI668" s="40">
        <f t="shared" si="161"/>
        <v>3.2776925631229767E-6</v>
      </c>
      <c r="AJ668" s="40">
        <f t="shared" si="162"/>
        <v>4.572611538443948E-6</v>
      </c>
    </row>
    <row r="669" spans="1:36" x14ac:dyDescent="0.25">
      <c r="A669" t="s">
        <v>7978</v>
      </c>
      <c r="B669" t="s">
        <v>2887</v>
      </c>
      <c r="C669" t="s">
        <v>7979</v>
      </c>
      <c r="D669" t="s">
        <v>2885</v>
      </c>
      <c r="E669">
        <v>41.616</v>
      </c>
      <c r="F669">
        <v>0</v>
      </c>
      <c r="G669">
        <v>19.210999999999999</v>
      </c>
      <c r="H669">
        <v>45319000</v>
      </c>
      <c r="I669">
        <v>12021000</v>
      </c>
      <c r="J669">
        <v>24863000</v>
      </c>
      <c r="K669">
        <v>16818000</v>
      </c>
      <c r="L669">
        <v>36472000</v>
      </c>
      <c r="M669">
        <v>32654000</v>
      </c>
      <c r="N669">
        <v>89058000</v>
      </c>
      <c r="O669">
        <v>78668000</v>
      </c>
      <c r="R669">
        <f t="shared" si="150"/>
        <v>3.8854760467740043E-4</v>
      </c>
      <c r="S669">
        <f t="shared" si="151"/>
        <v>1.4458445538636068E-4</v>
      </c>
      <c r="T669">
        <f t="shared" si="152"/>
        <v>3.2618768047037278E-4</v>
      </c>
      <c r="U669">
        <f t="shared" si="153"/>
        <v>2.5076696438628142E-4</v>
      </c>
      <c r="V669">
        <f t="shared" si="154"/>
        <v>5.7741044792858625E-4</v>
      </c>
      <c r="W669">
        <f t="shared" si="155"/>
        <v>2.868096863486331E-4</v>
      </c>
      <c r="X669">
        <f t="shared" si="156"/>
        <v>1.6246285453988016E-3</v>
      </c>
      <c r="Y669">
        <f t="shared" si="157"/>
        <v>1.4487230676903449E-3</v>
      </c>
      <c r="AB669" s="42">
        <f t="shared" si="158"/>
        <v>2.6656603003188056E-4</v>
      </c>
      <c r="AC669" s="42">
        <f t="shared" si="159"/>
        <v>3.8478836426174685E-4</v>
      </c>
      <c r="AD669" s="42">
        <f t="shared" si="160"/>
        <v>2.868096863486331E-4</v>
      </c>
      <c r="AE669" s="42">
        <f t="shared" si="160"/>
        <v>1.6246285453988016E-3</v>
      </c>
      <c r="AF669" s="42">
        <f t="shared" si="160"/>
        <v>1.4487230676903449E-3</v>
      </c>
      <c r="AI669" s="40">
        <f t="shared" si="161"/>
        <v>1.2198157464551987E-4</v>
      </c>
      <c r="AJ669" s="40">
        <f t="shared" si="162"/>
        <v>9.8741280527743229E-5</v>
      </c>
    </row>
    <row r="670" spans="1:36" x14ac:dyDescent="0.25">
      <c r="A670" t="s">
        <v>2884</v>
      </c>
      <c r="B670" t="s">
        <v>2884</v>
      </c>
      <c r="C670" t="s">
        <v>460</v>
      </c>
      <c r="D670" t="s">
        <v>2883</v>
      </c>
      <c r="E670">
        <v>60.834000000000003</v>
      </c>
      <c r="F670">
        <v>0</v>
      </c>
      <c r="G670">
        <v>15.022</v>
      </c>
      <c r="H670">
        <v>4020900</v>
      </c>
      <c r="I670">
        <v>5178300</v>
      </c>
      <c r="J670">
        <v>994930</v>
      </c>
      <c r="K670">
        <v>1039700</v>
      </c>
      <c r="L670">
        <v>1884700</v>
      </c>
      <c r="M670">
        <v>7007700</v>
      </c>
      <c r="N670">
        <v>0</v>
      </c>
      <c r="O670">
        <v>0</v>
      </c>
      <c r="R670">
        <f t="shared" si="150"/>
        <v>3.4473643806071612E-5</v>
      </c>
      <c r="S670">
        <f t="shared" si="151"/>
        <v>6.2282812189268081E-5</v>
      </c>
      <c r="T670">
        <f t="shared" si="152"/>
        <v>1.3052886173446003E-5</v>
      </c>
      <c r="U670">
        <f t="shared" si="153"/>
        <v>1.5502581333833795E-5</v>
      </c>
      <c r="V670">
        <f t="shared" si="154"/>
        <v>2.9837833713835449E-5</v>
      </c>
      <c r="W670">
        <f t="shared" si="155"/>
        <v>6.1550690237805977E-5</v>
      </c>
      <c r="X670">
        <f t="shared" si="156"/>
        <v>0</v>
      </c>
      <c r="Y670">
        <f t="shared" si="157"/>
        <v>0</v>
      </c>
      <c r="AB670" s="42">
        <f t="shared" si="158"/>
        <v>4.8378227997669847E-5</v>
      </c>
      <c r="AC670" s="42">
        <f t="shared" si="159"/>
        <v>1.946443374037175E-5</v>
      </c>
      <c r="AD670" s="42">
        <f t="shared" si="160"/>
        <v>6.1550690237805977E-5</v>
      </c>
      <c r="AE670" s="42">
        <f t="shared" si="160"/>
        <v>0</v>
      </c>
      <c r="AF670" s="42">
        <f t="shared" si="160"/>
        <v>0</v>
      </c>
      <c r="AI670" s="40">
        <f t="shared" si="161"/>
        <v>1.3904584191598235E-5</v>
      </c>
      <c r="AJ670" s="40">
        <f t="shared" si="162"/>
        <v>5.2346862959748079E-6</v>
      </c>
    </row>
    <row r="671" spans="1:36" x14ac:dyDescent="0.25">
      <c r="A671" t="s">
        <v>2881</v>
      </c>
      <c r="B671" t="s">
        <v>2881</v>
      </c>
      <c r="C671" t="s">
        <v>205</v>
      </c>
      <c r="D671" t="s">
        <v>2879</v>
      </c>
      <c r="E671">
        <v>13.529</v>
      </c>
      <c r="F671">
        <v>0</v>
      </c>
      <c r="G671">
        <v>6.5491000000000001</v>
      </c>
      <c r="H671">
        <v>12419000</v>
      </c>
      <c r="I671">
        <v>0</v>
      </c>
      <c r="J671">
        <v>2529600</v>
      </c>
      <c r="K671">
        <v>3787400</v>
      </c>
      <c r="L671">
        <v>8547500</v>
      </c>
      <c r="M671">
        <v>2938700</v>
      </c>
      <c r="N671">
        <v>0</v>
      </c>
      <c r="O671">
        <v>0</v>
      </c>
      <c r="R671">
        <f t="shared" si="150"/>
        <v>1.064757100220357E-4</v>
      </c>
      <c r="S671">
        <f t="shared" si="151"/>
        <v>0</v>
      </c>
      <c r="T671">
        <f t="shared" si="152"/>
        <v>3.3186838133686806E-5</v>
      </c>
      <c r="U671">
        <f t="shared" si="153"/>
        <v>5.6472517595231429E-5</v>
      </c>
      <c r="V671">
        <f t="shared" si="154"/>
        <v>1.3532067897756062E-4</v>
      </c>
      <c r="W671">
        <f t="shared" si="155"/>
        <v>2.5811466444317027E-5</v>
      </c>
      <c r="X671">
        <f t="shared" si="156"/>
        <v>0</v>
      </c>
      <c r="Y671">
        <f t="shared" si="157"/>
        <v>0</v>
      </c>
      <c r="AB671" s="42">
        <f t="shared" si="158"/>
        <v>5.323785501101785E-5</v>
      </c>
      <c r="AC671" s="42">
        <f t="shared" si="159"/>
        <v>7.4993344902159613E-5</v>
      </c>
      <c r="AD671" s="42">
        <f t="shared" si="160"/>
        <v>2.5811466444317027E-5</v>
      </c>
      <c r="AE671" s="42">
        <f t="shared" si="160"/>
        <v>0</v>
      </c>
      <c r="AF671" s="42">
        <f t="shared" si="160"/>
        <v>0</v>
      </c>
      <c r="AI671" s="40">
        <f t="shared" si="161"/>
        <v>5.323785501101785E-5</v>
      </c>
      <c r="AJ671" s="40">
        <f t="shared" si="162"/>
        <v>3.0903592803427832E-5</v>
      </c>
    </row>
    <row r="672" spans="1:36" x14ac:dyDescent="0.25">
      <c r="A672" t="s">
        <v>7980</v>
      </c>
      <c r="B672" t="s">
        <v>7981</v>
      </c>
      <c r="C672" t="s">
        <v>2769</v>
      </c>
      <c r="D672" t="s">
        <v>7982</v>
      </c>
      <c r="E672">
        <v>34.093000000000004</v>
      </c>
      <c r="F672">
        <v>0</v>
      </c>
      <c r="G672">
        <v>8.3139000000000003</v>
      </c>
      <c r="H672">
        <v>313020</v>
      </c>
      <c r="I672">
        <v>0</v>
      </c>
      <c r="J672">
        <v>0</v>
      </c>
      <c r="K672">
        <v>0</v>
      </c>
      <c r="L672">
        <v>1075800</v>
      </c>
      <c r="M672">
        <v>0</v>
      </c>
      <c r="N672">
        <v>310240</v>
      </c>
      <c r="O672">
        <v>215830</v>
      </c>
      <c r="R672">
        <f t="shared" si="150"/>
        <v>2.6837125977210415E-6</v>
      </c>
      <c r="S672">
        <f t="shared" si="151"/>
        <v>0</v>
      </c>
      <c r="T672">
        <f t="shared" si="152"/>
        <v>0</v>
      </c>
      <c r="U672">
        <f t="shared" si="153"/>
        <v>0</v>
      </c>
      <c r="V672">
        <f t="shared" si="154"/>
        <v>1.703164509436206E-5</v>
      </c>
      <c r="W672">
        <f t="shared" si="155"/>
        <v>0</v>
      </c>
      <c r="X672">
        <f t="shared" si="156"/>
        <v>5.6595113288477641E-6</v>
      </c>
      <c r="Y672">
        <f t="shared" si="157"/>
        <v>3.9746516970001421E-6</v>
      </c>
      <c r="AB672" s="42">
        <f t="shared" si="158"/>
        <v>1.3418562988605208E-6</v>
      </c>
      <c r="AC672" s="42">
        <f t="shared" si="159"/>
        <v>5.6772150314540203E-6</v>
      </c>
      <c r="AD672" s="42">
        <f t="shared" si="160"/>
        <v>0</v>
      </c>
      <c r="AE672" s="42">
        <f t="shared" si="160"/>
        <v>5.6595113288477641E-6</v>
      </c>
      <c r="AF672" s="42">
        <f t="shared" si="160"/>
        <v>3.9746516970001421E-6</v>
      </c>
      <c r="AI672" s="40">
        <f t="shared" si="161"/>
        <v>1.3418562988605206E-6</v>
      </c>
      <c r="AJ672" s="40">
        <f t="shared" si="162"/>
        <v>5.6772150314540194E-6</v>
      </c>
    </row>
    <row r="673" spans="1:36" x14ac:dyDescent="0.25">
      <c r="A673" t="s">
        <v>2878</v>
      </c>
      <c r="B673" t="s">
        <v>2878</v>
      </c>
      <c r="C673" t="s">
        <v>7983</v>
      </c>
      <c r="D673" t="s">
        <v>2876</v>
      </c>
      <c r="E673">
        <v>38.360999999999997</v>
      </c>
      <c r="F673">
        <v>0</v>
      </c>
      <c r="G673">
        <v>10.622999999999999</v>
      </c>
      <c r="H673">
        <v>211580</v>
      </c>
      <c r="I673">
        <v>0</v>
      </c>
      <c r="J673">
        <v>451380</v>
      </c>
      <c r="K673">
        <v>795490</v>
      </c>
      <c r="L673">
        <v>2348300</v>
      </c>
      <c r="M673">
        <v>0</v>
      </c>
      <c r="N673">
        <v>0</v>
      </c>
      <c r="O673">
        <v>0</v>
      </c>
      <c r="R673">
        <f t="shared" si="150"/>
        <v>1.8140052118900326E-6</v>
      </c>
      <c r="S673">
        <f t="shared" si="151"/>
        <v>0</v>
      </c>
      <c r="T673">
        <f t="shared" si="152"/>
        <v>5.9218354667866652E-6</v>
      </c>
      <c r="U673">
        <f t="shared" si="153"/>
        <v>1.1861256540590023E-5</v>
      </c>
      <c r="V673">
        <f t="shared" si="154"/>
        <v>3.7177367703188725E-5</v>
      </c>
      <c r="W673">
        <f t="shared" si="155"/>
        <v>0</v>
      </c>
      <c r="X673">
        <f t="shared" si="156"/>
        <v>0</v>
      </c>
      <c r="Y673">
        <f t="shared" si="157"/>
        <v>0</v>
      </c>
      <c r="AB673" s="42">
        <f t="shared" si="158"/>
        <v>9.0700260594501632E-7</v>
      </c>
      <c r="AC673" s="42">
        <f t="shared" si="159"/>
        <v>1.8320153236855138E-5</v>
      </c>
      <c r="AD673" s="42">
        <f t="shared" si="160"/>
        <v>0</v>
      </c>
      <c r="AE673" s="42">
        <f t="shared" si="160"/>
        <v>0</v>
      </c>
      <c r="AF673" s="42">
        <f t="shared" si="160"/>
        <v>0</v>
      </c>
      <c r="AI673" s="40">
        <f t="shared" si="161"/>
        <v>9.0700260594501622E-7</v>
      </c>
      <c r="AJ673" s="40">
        <f t="shared" si="162"/>
        <v>9.5832333399703973E-6</v>
      </c>
    </row>
    <row r="674" spans="1:36" x14ac:dyDescent="0.25">
      <c r="A674" t="s">
        <v>5735</v>
      </c>
      <c r="B674" t="s">
        <v>5735</v>
      </c>
      <c r="C674" t="s">
        <v>157</v>
      </c>
      <c r="D674" t="s">
        <v>5734</v>
      </c>
      <c r="E674">
        <v>35.911999999999999</v>
      </c>
      <c r="F674">
        <v>0</v>
      </c>
      <c r="G674">
        <v>38.024999999999999</v>
      </c>
      <c r="H674">
        <v>12707000</v>
      </c>
      <c r="I674">
        <v>619180</v>
      </c>
      <c r="J674">
        <v>1625400</v>
      </c>
      <c r="K674">
        <v>798090</v>
      </c>
      <c r="L674">
        <v>2392100</v>
      </c>
      <c r="M674">
        <v>9975900</v>
      </c>
      <c r="N674">
        <v>0</v>
      </c>
      <c r="O674">
        <v>0</v>
      </c>
      <c r="R674">
        <f t="shared" si="150"/>
        <v>1.0894491080199756E-4</v>
      </c>
      <c r="S674">
        <f t="shared" si="151"/>
        <v>7.4472841765349649E-6</v>
      </c>
      <c r="T674">
        <f t="shared" si="152"/>
        <v>2.1324275261896953E-5</v>
      </c>
      <c r="U674">
        <f t="shared" si="153"/>
        <v>1.1900024176896617E-5</v>
      </c>
      <c r="V674">
        <f t="shared" si="154"/>
        <v>3.7870792182769552E-5</v>
      </c>
      <c r="W674">
        <f t="shared" si="155"/>
        <v>8.762126385880226E-5</v>
      </c>
      <c r="X674">
        <f t="shared" si="156"/>
        <v>0</v>
      </c>
      <c r="Y674">
        <f t="shared" si="157"/>
        <v>0</v>
      </c>
      <c r="AB674" s="42">
        <f t="shared" si="158"/>
        <v>5.8196097489266263E-5</v>
      </c>
      <c r="AC674" s="42">
        <f t="shared" si="159"/>
        <v>2.3698363873854373E-5</v>
      </c>
      <c r="AD674" s="42">
        <f t="shared" si="160"/>
        <v>8.762126385880226E-5</v>
      </c>
      <c r="AE674" s="42">
        <f t="shared" si="160"/>
        <v>0</v>
      </c>
      <c r="AF674" s="42">
        <f t="shared" si="160"/>
        <v>0</v>
      </c>
      <c r="AI674" s="40">
        <f t="shared" si="161"/>
        <v>5.0748813312731293E-5</v>
      </c>
      <c r="AJ674" s="40">
        <f t="shared" si="162"/>
        <v>7.590507674211428E-6</v>
      </c>
    </row>
    <row r="675" spans="1:36" x14ac:dyDescent="0.25">
      <c r="A675" t="s">
        <v>5733</v>
      </c>
      <c r="B675" t="s">
        <v>5733</v>
      </c>
      <c r="C675" t="s">
        <v>5732</v>
      </c>
      <c r="D675" t="s">
        <v>5731</v>
      </c>
      <c r="E675">
        <v>28.088999999999999</v>
      </c>
      <c r="F675">
        <v>0</v>
      </c>
      <c r="G675">
        <v>58.335999999999999</v>
      </c>
      <c r="H675">
        <v>2895500</v>
      </c>
      <c r="I675">
        <v>933540</v>
      </c>
      <c r="J675">
        <v>2488500</v>
      </c>
      <c r="K675">
        <v>798820</v>
      </c>
      <c r="L675">
        <v>2526800</v>
      </c>
      <c r="M675">
        <v>1880100</v>
      </c>
      <c r="N675">
        <v>1952800</v>
      </c>
      <c r="O675">
        <v>1580900</v>
      </c>
      <c r="R675">
        <f t="shared" si="150"/>
        <v>2.482489881381789E-5</v>
      </c>
      <c r="S675">
        <f t="shared" si="151"/>
        <v>1.1228298184958253E-5</v>
      </c>
      <c r="T675">
        <f t="shared" si="152"/>
        <v>3.2647630730423627E-5</v>
      </c>
      <c r="U675">
        <f t="shared" si="153"/>
        <v>1.1910908936321162E-5</v>
      </c>
      <c r="V675">
        <f t="shared" si="154"/>
        <v>4.0003309931617449E-5</v>
      </c>
      <c r="W675">
        <f t="shared" si="155"/>
        <v>1.6513471283887583E-5</v>
      </c>
      <c r="X675">
        <f t="shared" si="156"/>
        <v>3.5623690442798848E-5</v>
      </c>
      <c r="Y675">
        <f t="shared" si="157"/>
        <v>2.9113315423191978E-5</v>
      </c>
      <c r="AB675" s="42">
        <f t="shared" si="158"/>
        <v>1.802659849938807E-5</v>
      </c>
      <c r="AC675" s="42">
        <f t="shared" si="159"/>
        <v>2.8187283199454077E-5</v>
      </c>
      <c r="AD675" s="42">
        <f t="shared" si="160"/>
        <v>1.6513471283887583E-5</v>
      </c>
      <c r="AE675" s="42">
        <f t="shared" si="160"/>
        <v>3.5623690442798848E-5</v>
      </c>
      <c r="AF675" s="42">
        <f t="shared" si="160"/>
        <v>2.9113315423191978E-5</v>
      </c>
      <c r="AI675" s="40">
        <f t="shared" si="161"/>
        <v>6.7983003144298183E-6</v>
      </c>
      <c r="AJ675" s="40">
        <f t="shared" si="162"/>
        <v>8.4106435245844005E-6</v>
      </c>
    </row>
    <row r="676" spans="1:36" x14ac:dyDescent="0.25">
      <c r="A676" t="s">
        <v>5730</v>
      </c>
      <c r="B676" t="s">
        <v>5730</v>
      </c>
      <c r="C676">
        <v>1</v>
      </c>
      <c r="D676" t="s">
        <v>5729</v>
      </c>
      <c r="E676">
        <v>26.402999999999999</v>
      </c>
      <c r="F676">
        <v>0</v>
      </c>
      <c r="G676">
        <v>5.8657000000000004</v>
      </c>
      <c r="H676">
        <v>0</v>
      </c>
      <c r="I676">
        <v>0</v>
      </c>
      <c r="J676">
        <v>0</v>
      </c>
      <c r="K676">
        <v>553950</v>
      </c>
      <c r="L676">
        <v>0</v>
      </c>
      <c r="M676">
        <v>0</v>
      </c>
      <c r="N676">
        <v>0</v>
      </c>
      <c r="O676">
        <v>0</v>
      </c>
      <c r="R676">
        <f t="shared" si="150"/>
        <v>0</v>
      </c>
      <c r="S676">
        <f t="shared" si="151"/>
        <v>0</v>
      </c>
      <c r="T676">
        <f t="shared" si="152"/>
        <v>0</v>
      </c>
      <c r="U676">
        <f t="shared" si="153"/>
        <v>8.2597431277072532E-6</v>
      </c>
      <c r="V676">
        <f t="shared" si="154"/>
        <v>0</v>
      </c>
      <c r="W676">
        <f t="shared" si="155"/>
        <v>0</v>
      </c>
      <c r="X676">
        <f t="shared" si="156"/>
        <v>0</v>
      </c>
      <c r="Y676">
        <f t="shared" si="157"/>
        <v>0</v>
      </c>
      <c r="AB676" s="42">
        <f t="shared" si="158"/>
        <v>0</v>
      </c>
      <c r="AC676" s="42">
        <f t="shared" si="159"/>
        <v>2.7532477092357512E-6</v>
      </c>
      <c r="AD676" s="42">
        <f t="shared" si="160"/>
        <v>0</v>
      </c>
      <c r="AE676" s="42">
        <f t="shared" si="160"/>
        <v>0</v>
      </c>
      <c r="AF676" s="42">
        <f t="shared" si="160"/>
        <v>0</v>
      </c>
      <c r="AI676" s="40">
        <f t="shared" si="161"/>
        <v>0</v>
      </c>
      <c r="AJ676" s="40">
        <f t="shared" si="162"/>
        <v>2.7532477092357516E-6</v>
      </c>
    </row>
    <row r="677" spans="1:36" x14ac:dyDescent="0.25">
      <c r="A677" t="s">
        <v>7984</v>
      </c>
      <c r="B677" t="s">
        <v>7984</v>
      </c>
      <c r="C677" t="s">
        <v>901</v>
      </c>
      <c r="D677" t="s">
        <v>7985</v>
      </c>
      <c r="E677">
        <v>31.404</v>
      </c>
      <c r="F677">
        <v>0</v>
      </c>
      <c r="G677">
        <v>50.834000000000003</v>
      </c>
      <c r="H677">
        <v>3202900</v>
      </c>
      <c r="I677">
        <v>0</v>
      </c>
      <c r="J677">
        <v>5644500</v>
      </c>
      <c r="K677">
        <v>7996500</v>
      </c>
      <c r="L677">
        <v>15910000</v>
      </c>
      <c r="M677">
        <v>3866200</v>
      </c>
      <c r="N677">
        <v>0</v>
      </c>
      <c r="O677">
        <v>0</v>
      </c>
      <c r="R677">
        <f t="shared" si="150"/>
        <v>2.74604277018744E-5</v>
      </c>
      <c r="S677">
        <f t="shared" si="151"/>
        <v>0</v>
      </c>
      <c r="T677">
        <f t="shared" si="152"/>
        <v>7.4052461988296633E-5</v>
      </c>
      <c r="U677">
        <f t="shared" si="153"/>
        <v>1.1923284758680575E-4</v>
      </c>
      <c r="V677">
        <f t="shared" si="154"/>
        <v>2.5188090114454398E-4</v>
      </c>
      <c r="W677">
        <f t="shared" si="155"/>
        <v>3.3957971744995574E-5</v>
      </c>
      <c r="X677">
        <f t="shared" si="156"/>
        <v>0</v>
      </c>
      <c r="Y677">
        <f t="shared" si="157"/>
        <v>0</v>
      </c>
      <c r="AB677" s="42">
        <f t="shared" si="158"/>
        <v>1.37302138509372E-5</v>
      </c>
      <c r="AC677" s="42">
        <f t="shared" si="159"/>
        <v>1.4838873690654878E-4</v>
      </c>
      <c r="AD677" s="42">
        <f t="shared" si="160"/>
        <v>3.3957971744995574E-5</v>
      </c>
      <c r="AE677" s="42">
        <f t="shared" si="160"/>
        <v>0</v>
      </c>
      <c r="AF677" s="42">
        <f t="shared" si="160"/>
        <v>0</v>
      </c>
      <c r="AI677" s="40">
        <f t="shared" si="161"/>
        <v>1.37302138509372E-5</v>
      </c>
      <c r="AJ677" s="40">
        <f t="shared" si="162"/>
        <v>5.33644321457205E-5</v>
      </c>
    </row>
    <row r="678" spans="1:36" x14ac:dyDescent="0.25">
      <c r="A678" t="s">
        <v>2870</v>
      </c>
      <c r="B678" t="s">
        <v>2870</v>
      </c>
      <c r="C678" t="s">
        <v>4213</v>
      </c>
      <c r="D678" t="s">
        <v>2869</v>
      </c>
      <c r="E678">
        <v>65.778999999999996</v>
      </c>
      <c r="F678">
        <v>0</v>
      </c>
      <c r="G678">
        <v>85.578999999999994</v>
      </c>
      <c r="H678">
        <v>29717000</v>
      </c>
      <c r="I678">
        <v>12107000</v>
      </c>
      <c r="J678">
        <v>7556200</v>
      </c>
      <c r="K678">
        <v>7908500</v>
      </c>
      <c r="L678">
        <v>11220000</v>
      </c>
      <c r="M678">
        <v>22413000</v>
      </c>
      <c r="N678">
        <v>193550</v>
      </c>
      <c r="O678">
        <v>0</v>
      </c>
      <c r="R678">
        <f t="shared" si="150"/>
        <v>2.5478208186849462E-4</v>
      </c>
      <c r="S678">
        <f t="shared" si="151"/>
        <v>1.456188338210356E-4</v>
      </c>
      <c r="T678">
        <f t="shared" si="152"/>
        <v>9.9132821910880852E-5</v>
      </c>
      <c r="U678">
        <f t="shared" si="153"/>
        <v>1.1792071220412096E-4</v>
      </c>
      <c r="V678">
        <f t="shared" si="154"/>
        <v>1.7763065435837732E-4</v>
      </c>
      <c r="W678">
        <f t="shared" si="155"/>
        <v>1.9685997121736737E-4</v>
      </c>
      <c r="X678">
        <f t="shared" si="156"/>
        <v>3.5308097527671632E-6</v>
      </c>
      <c r="Y678">
        <f t="shared" si="157"/>
        <v>0</v>
      </c>
      <c r="AB678" s="42">
        <f t="shared" si="158"/>
        <v>2.0020045784476513E-4</v>
      </c>
      <c r="AC678" s="42">
        <f t="shared" si="159"/>
        <v>1.3156139615779305E-4</v>
      </c>
      <c r="AD678" s="42">
        <f t="shared" si="160"/>
        <v>1.9685997121736737E-4</v>
      </c>
      <c r="AE678" s="42">
        <f t="shared" si="160"/>
        <v>3.5308097527671632E-6</v>
      </c>
      <c r="AF678" s="42">
        <f t="shared" si="160"/>
        <v>0</v>
      </c>
      <c r="AI678" s="40">
        <f t="shared" si="161"/>
        <v>5.4581624023729504E-5</v>
      </c>
      <c r="AJ678" s="40">
        <f t="shared" si="162"/>
        <v>2.3664520692249983E-5</v>
      </c>
    </row>
    <row r="679" spans="1:36" x14ac:dyDescent="0.25">
      <c r="A679" t="s">
        <v>6920</v>
      </c>
      <c r="B679" t="s">
        <v>2868</v>
      </c>
      <c r="C679" t="s">
        <v>7986</v>
      </c>
      <c r="D679" t="s">
        <v>2866</v>
      </c>
      <c r="E679">
        <v>424.42</v>
      </c>
      <c r="F679">
        <v>0</v>
      </c>
      <c r="G679">
        <v>323.31</v>
      </c>
      <c r="H679">
        <v>148870000</v>
      </c>
      <c r="I679">
        <v>60052000</v>
      </c>
      <c r="J679">
        <v>41205000</v>
      </c>
      <c r="K679">
        <v>46808000</v>
      </c>
      <c r="L679">
        <v>37488000</v>
      </c>
      <c r="M679">
        <v>70008000</v>
      </c>
      <c r="N679">
        <v>40680</v>
      </c>
      <c r="O679">
        <v>31874</v>
      </c>
      <c r="R679">
        <f t="shared" si="150"/>
        <v>1.2763538892809772E-3</v>
      </c>
      <c r="S679">
        <f t="shared" si="151"/>
        <v>7.2228481115229443E-4</v>
      </c>
      <c r="T679">
        <f t="shared" si="152"/>
        <v>5.4058494042479629E-4</v>
      </c>
      <c r="U679">
        <f t="shared" si="153"/>
        <v>6.9793673855351763E-4</v>
      </c>
      <c r="V679">
        <f t="shared" si="154"/>
        <v>5.9349536279740191E-4</v>
      </c>
      <c r="W679">
        <f t="shared" si="155"/>
        <v>6.1490085508345406E-4</v>
      </c>
      <c r="X679">
        <f t="shared" si="156"/>
        <v>7.4209940967485511E-7</v>
      </c>
      <c r="Y679">
        <f t="shared" si="157"/>
        <v>5.8698071718566707E-7</v>
      </c>
      <c r="AB679" s="42">
        <f t="shared" si="158"/>
        <v>9.9931935021663589E-4</v>
      </c>
      <c r="AC679" s="42">
        <f t="shared" si="159"/>
        <v>6.1067234725857187E-4</v>
      </c>
      <c r="AD679" s="42">
        <f t="shared" si="160"/>
        <v>6.1490085508345406E-4</v>
      </c>
      <c r="AE679" s="42">
        <f t="shared" si="160"/>
        <v>7.4209940967485511E-7</v>
      </c>
      <c r="AF679" s="42">
        <f t="shared" si="160"/>
        <v>5.8698071718566707E-7</v>
      </c>
      <c r="AI679" s="40">
        <f t="shared" si="161"/>
        <v>2.770345390643414E-4</v>
      </c>
      <c r="AJ679" s="40">
        <f t="shared" si="162"/>
        <v>4.6228359585756176E-5</v>
      </c>
    </row>
    <row r="680" spans="1:36" x14ac:dyDescent="0.25">
      <c r="A680" t="s">
        <v>2865</v>
      </c>
      <c r="B680" t="s">
        <v>2865</v>
      </c>
      <c r="C680">
        <v>1</v>
      </c>
      <c r="D680" t="s">
        <v>2864</v>
      </c>
      <c r="E680">
        <v>20.565999999999999</v>
      </c>
      <c r="F680">
        <v>1.1192000000000001E-3</v>
      </c>
      <c r="G680">
        <v>2.0865999999999998</v>
      </c>
      <c r="H680">
        <v>0</v>
      </c>
      <c r="I680">
        <v>0</v>
      </c>
      <c r="J680">
        <v>0</v>
      </c>
      <c r="K680">
        <v>0</v>
      </c>
      <c r="L680">
        <v>296030</v>
      </c>
      <c r="M680">
        <v>0</v>
      </c>
      <c r="N680">
        <v>0</v>
      </c>
      <c r="O680">
        <v>0</v>
      </c>
      <c r="R680">
        <f t="shared" si="150"/>
        <v>0</v>
      </c>
      <c r="S680">
        <f t="shared" si="151"/>
        <v>0</v>
      </c>
      <c r="T680">
        <f t="shared" si="152"/>
        <v>0</v>
      </c>
      <c r="U680">
        <f t="shared" si="153"/>
        <v>0</v>
      </c>
      <c r="V680">
        <f t="shared" si="154"/>
        <v>4.686631248637294E-6</v>
      </c>
      <c r="W680">
        <f t="shared" si="155"/>
        <v>0</v>
      </c>
      <c r="X680">
        <f t="shared" si="156"/>
        <v>0</v>
      </c>
      <c r="Y680">
        <f t="shared" si="157"/>
        <v>0</v>
      </c>
      <c r="AB680" s="42">
        <f t="shared" si="158"/>
        <v>0</v>
      </c>
      <c r="AC680" s="42">
        <f t="shared" si="159"/>
        <v>1.5622104162124313E-6</v>
      </c>
      <c r="AD680" s="42">
        <f t="shared" si="160"/>
        <v>0</v>
      </c>
      <c r="AE680" s="42">
        <f t="shared" si="160"/>
        <v>0</v>
      </c>
      <c r="AF680" s="42">
        <f t="shared" si="160"/>
        <v>0</v>
      </c>
      <c r="AI680" s="40">
        <f t="shared" si="161"/>
        <v>0</v>
      </c>
      <c r="AJ680" s="40">
        <f t="shared" si="162"/>
        <v>1.5622104162124316E-6</v>
      </c>
    </row>
    <row r="681" spans="1:36" x14ac:dyDescent="0.25">
      <c r="A681" t="s">
        <v>7987</v>
      </c>
      <c r="B681" t="s">
        <v>7987</v>
      </c>
      <c r="C681" t="s">
        <v>7988</v>
      </c>
      <c r="D681" t="s">
        <v>7989</v>
      </c>
      <c r="E681">
        <v>103.83</v>
      </c>
      <c r="F681">
        <v>0</v>
      </c>
      <c r="G681">
        <v>138.76</v>
      </c>
      <c r="H681">
        <v>0</v>
      </c>
      <c r="I681">
        <v>5709300</v>
      </c>
      <c r="J681">
        <v>0</v>
      </c>
      <c r="K681">
        <v>0</v>
      </c>
      <c r="L681">
        <v>372510</v>
      </c>
      <c r="M681">
        <v>134810</v>
      </c>
      <c r="N681">
        <v>0</v>
      </c>
      <c r="O681">
        <v>0</v>
      </c>
      <c r="R681">
        <f t="shared" si="150"/>
        <v>0</v>
      </c>
      <c r="S681">
        <f t="shared" si="151"/>
        <v>6.8669497640574747E-5</v>
      </c>
      <c r="T681">
        <f t="shared" si="152"/>
        <v>0</v>
      </c>
      <c r="U681">
        <f t="shared" si="153"/>
        <v>0</v>
      </c>
      <c r="V681">
        <f t="shared" si="154"/>
        <v>5.8974327143528641E-6</v>
      </c>
      <c r="W681">
        <f t="shared" si="155"/>
        <v>1.1840758809536115E-6</v>
      </c>
      <c r="X681">
        <f t="shared" si="156"/>
        <v>0</v>
      </c>
      <c r="Y681">
        <f t="shared" si="157"/>
        <v>0</v>
      </c>
      <c r="AB681" s="42">
        <f t="shared" si="158"/>
        <v>3.4334748820287373E-5</v>
      </c>
      <c r="AC681" s="42">
        <f t="shared" si="159"/>
        <v>1.9658109047842882E-6</v>
      </c>
      <c r="AD681" s="42">
        <f t="shared" si="160"/>
        <v>1.1840758809536115E-6</v>
      </c>
      <c r="AE681" s="42">
        <f t="shared" si="160"/>
        <v>0</v>
      </c>
      <c r="AF681" s="42">
        <f t="shared" si="160"/>
        <v>0</v>
      </c>
      <c r="AI681" s="40">
        <f t="shared" si="161"/>
        <v>3.4334748820287367E-5</v>
      </c>
      <c r="AJ681" s="40">
        <f t="shared" si="162"/>
        <v>1.9658109047842882E-6</v>
      </c>
    </row>
    <row r="682" spans="1:36" x14ac:dyDescent="0.25">
      <c r="A682" t="s">
        <v>2859</v>
      </c>
      <c r="B682" t="s">
        <v>2859</v>
      </c>
      <c r="C682" t="s">
        <v>200</v>
      </c>
      <c r="D682" t="s">
        <v>2858</v>
      </c>
      <c r="E682">
        <v>61.279000000000003</v>
      </c>
      <c r="F682">
        <v>6.8897999999999997E-3</v>
      </c>
      <c r="G682">
        <v>0.98670000000000002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R682">
        <f t="shared" si="150"/>
        <v>0</v>
      </c>
      <c r="S682">
        <f t="shared" si="151"/>
        <v>0</v>
      </c>
      <c r="T682">
        <f t="shared" si="152"/>
        <v>0</v>
      </c>
      <c r="U682">
        <f t="shared" si="153"/>
        <v>0</v>
      </c>
      <c r="V682">
        <f t="shared" si="154"/>
        <v>0</v>
      </c>
      <c r="W682">
        <f t="shared" si="155"/>
        <v>0</v>
      </c>
      <c r="X682">
        <f t="shared" si="156"/>
        <v>0</v>
      </c>
      <c r="Y682">
        <f t="shared" si="157"/>
        <v>0</v>
      </c>
      <c r="AB682" s="42">
        <f t="shared" si="158"/>
        <v>0</v>
      </c>
      <c r="AC682" s="42">
        <f t="shared" si="159"/>
        <v>0</v>
      </c>
      <c r="AD682" s="42">
        <f t="shared" si="160"/>
        <v>0</v>
      </c>
      <c r="AE682" s="42">
        <f t="shared" si="160"/>
        <v>0</v>
      </c>
      <c r="AF682" s="42">
        <f t="shared" si="160"/>
        <v>0</v>
      </c>
      <c r="AI682" s="40">
        <f t="shared" si="161"/>
        <v>0</v>
      </c>
      <c r="AJ682" s="40">
        <f t="shared" si="162"/>
        <v>0</v>
      </c>
    </row>
    <row r="683" spans="1:36" x14ac:dyDescent="0.25">
      <c r="A683" t="s">
        <v>2857</v>
      </c>
      <c r="B683" t="s">
        <v>2857</v>
      </c>
      <c r="C683" t="s">
        <v>486</v>
      </c>
      <c r="D683" t="s">
        <v>2856</v>
      </c>
      <c r="E683">
        <v>21.748999999999999</v>
      </c>
      <c r="F683">
        <v>0</v>
      </c>
      <c r="G683">
        <v>21.692</v>
      </c>
      <c r="H683">
        <v>934630</v>
      </c>
      <c r="I683">
        <v>538080</v>
      </c>
      <c r="J683">
        <v>730130</v>
      </c>
      <c r="K683">
        <v>933100</v>
      </c>
      <c r="L683">
        <v>2589900</v>
      </c>
      <c r="M683">
        <v>0</v>
      </c>
      <c r="N683">
        <v>788850</v>
      </c>
      <c r="O683">
        <v>73656</v>
      </c>
      <c r="R683">
        <f t="shared" si="150"/>
        <v>8.013156683943573E-6</v>
      </c>
      <c r="S683">
        <f t="shared" si="151"/>
        <v>6.4718412573240956E-6</v>
      </c>
      <c r="T683">
        <f t="shared" si="152"/>
        <v>9.5788686458526034E-6</v>
      </c>
      <c r="U683">
        <f t="shared" si="153"/>
        <v>1.3913108245263359E-5</v>
      </c>
      <c r="V683">
        <f t="shared" si="154"/>
        <v>4.1002284467269291E-5</v>
      </c>
      <c r="W683">
        <f t="shared" si="155"/>
        <v>0</v>
      </c>
      <c r="X683">
        <f t="shared" si="156"/>
        <v>1.4390489658849789E-5</v>
      </c>
      <c r="Y683">
        <f t="shared" si="157"/>
        <v>1.3564237844333153E-6</v>
      </c>
      <c r="AB683" s="42">
        <f t="shared" si="158"/>
        <v>7.2424989706338347E-6</v>
      </c>
      <c r="AC683" s="42">
        <f t="shared" si="159"/>
        <v>2.149808711946175E-5</v>
      </c>
      <c r="AD683" s="42">
        <f t="shared" si="160"/>
        <v>0</v>
      </c>
      <c r="AE683" s="42">
        <f t="shared" si="160"/>
        <v>1.4390489658849789E-5</v>
      </c>
      <c r="AF683" s="42">
        <f t="shared" si="160"/>
        <v>1.3564237844333153E-6</v>
      </c>
      <c r="AI683" s="40">
        <f t="shared" si="161"/>
        <v>7.7065771330973868E-7</v>
      </c>
      <c r="AJ683" s="40">
        <f t="shared" si="162"/>
        <v>9.8320342734509444E-6</v>
      </c>
    </row>
    <row r="684" spans="1:36" x14ac:dyDescent="0.25">
      <c r="A684" t="s">
        <v>5714</v>
      </c>
      <c r="B684" t="s">
        <v>5714</v>
      </c>
      <c r="C684" t="s">
        <v>638</v>
      </c>
      <c r="D684" t="s">
        <v>5713</v>
      </c>
      <c r="E684">
        <v>59.999000000000002</v>
      </c>
      <c r="F684">
        <v>0</v>
      </c>
      <c r="G684">
        <v>7.0936000000000003</v>
      </c>
      <c r="H684">
        <v>6387100</v>
      </c>
      <c r="I684">
        <v>785630</v>
      </c>
      <c r="J684">
        <v>428940</v>
      </c>
      <c r="K684">
        <v>442000</v>
      </c>
      <c r="L684">
        <v>457000</v>
      </c>
      <c r="M684">
        <v>1896300</v>
      </c>
      <c r="N684">
        <v>0</v>
      </c>
      <c r="O684">
        <v>0</v>
      </c>
      <c r="R684">
        <f t="shared" si="150"/>
        <v>5.4760528825327662E-5</v>
      </c>
      <c r="S684">
        <f t="shared" si="151"/>
        <v>9.4492875538795899E-6</v>
      </c>
      <c r="T684">
        <f t="shared" si="152"/>
        <v>5.6274360962458955E-6</v>
      </c>
      <c r="U684">
        <f t="shared" si="153"/>
        <v>6.5904981721213209E-6</v>
      </c>
      <c r="V684">
        <f t="shared" si="154"/>
        <v>7.2350453691424632E-6</v>
      </c>
      <c r="W684">
        <f t="shared" si="155"/>
        <v>1.6655760648708061E-5</v>
      </c>
      <c r="X684">
        <f t="shared" si="156"/>
        <v>0</v>
      </c>
      <c r="Y684">
        <f t="shared" si="157"/>
        <v>0</v>
      </c>
      <c r="AB684" s="42">
        <f t="shared" si="158"/>
        <v>3.2104908189603629E-5</v>
      </c>
      <c r="AC684" s="42">
        <f t="shared" si="159"/>
        <v>6.4843265458365593E-6</v>
      </c>
      <c r="AD684" s="42">
        <f t="shared" si="160"/>
        <v>1.6655760648708061E-5</v>
      </c>
      <c r="AE684" s="42">
        <f t="shared" si="160"/>
        <v>0</v>
      </c>
      <c r="AF684" s="42">
        <f t="shared" si="160"/>
        <v>0</v>
      </c>
      <c r="AI684" s="40">
        <f t="shared" si="161"/>
        <v>2.2655620635724033E-5</v>
      </c>
      <c r="AJ684" s="40">
        <f t="shared" si="162"/>
        <v>4.6710320210374678E-7</v>
      </c>
    </row>
    <row r="685" spans="1:36" x14ac:dyDescent="0.25">
      <c r="A685" t="s">
        <v>2855</v>
      </c>
      <c r="B685" t="s">
        <v>2855</v>
      </c>
      <c r="C685" t="s">
        <v>2375</v>
      </c>
      <c r="D685" t="s">
        <v>2854</v>
      </c>
      <c r="E685">
        <v>7.1882000000000001</v>
      </c>
      <c r="F685">
        <v>0</v>
      </c>
      <c r="G685">
        <v>2.6501999999999999</v>
      </c>
      <c r="H685">
        <v>0</v>
      </c>
      <c r="I685">
        <v>303530</v>
      </c>
      <c r="J685">
        <v>0</v>
      </c>
      <c r="K685">
        <v>0</v>
      </c>
      <c r="L685">
        <v>2571300</v>
      </c>
      <c r="M685">
        <v>0</v>
      </c>
      <c r="N685">
        <v>1243200</v>
      </c>
      <c r="O685">
        <v>1353300</v>
      </c>
      <c r="R685">
        <f t="shared" si="150"/>
        <v>0</v>
      </c>
      <c r="S685">
        <f t="shared" si="151"/>
        <v>3.650754491591553E-6</v>
      </c>
      <c r="T685">
        <f t="shared" si="152"/>
        <v>0</v>
      </c>
      <c r="U685">
        <f t="shared" si="153"/>
        <v>0</v>
      </c>
      <c r="V685">
        <f t="shared" si="154"/>
        <v>4.070781653758428E-5</v>
      </c>
      <c r="W685">
        <f t="shared" si="155"/>
        <v>0</v>
      </c>
      <c r="X685">
        <f t="shared" si="156"/>
        <v>2.2678908213072269E-5</v>
      </c>
      <c r="Y685">
        <f t="shared" si="157"/>
        <v>2.4921911418942187E-5</v>
      </c>
      <c r="AB685" s="42">
        <f t="shared" si="158"/>
        <v>1.8253772457957765E-6</v>
      </c>
      <c r="AC685" s="42">
        <f t="shared" si="159"/>
        <v>1.3569272179194761E-5</v>
      </c>
      <c r="AD685" s="42">
        <f t="shared" si="160"/>
        <v>0</v>
      </c>
      <c r="AE685" s="42">
        <f t="shared" si="160"/>
        <v>2.2678908213072269E-5</v>
      </c>
      <c r="AF685" s="42">
        <f t="shared" si="160"/>
        <v>2.4921911418942187E-5</v>
      </c>
      <c r="AI685" s="40">
        <f t="shared" si="161"/>
        <v>1.8253772457957763E-6</v>
      </c>
      <c r="AJ685" s="40">
        <f t="shared" si="162"/>
        <v>1.3569272179194761E-5</v>
      </c>
    </row>
    <row r="686" spans="1:36" x14ac:dyDescent="0.25">
      <c r="A686" t="s">
        <v>2853</v>
      </c>
      <c r="B686" t="s">
        <v>2853</v>
      </c>
      <c r="C686">
        <v>1</v>
      </c>
      <c r="D686" t="s">
        <v>2852</v>
      </c>
      <c r="E686">
        <v>22.010999999999999</v>
      </c>
      <c r="F686">
        <v>0</v>
      </c>
      <c r="G686">
        <v>3.0943999999999998</v>
      </c>
      <c r="H686">
        <v>12018000</v>
      </c>
      <c r="I686">
        <v>0</v>
      </c>
      <c r="J686">
        <v>14325000</v>
      </c>
      <c r="K686">
        <v>20213000</v>
      </c>
      <c r="L686">
        <v>0</v>
      </c>
      <c r="M686">
        <v>29119000</v>
      </c>
      <c r="N686">
        <v>9994800</v>
      </c>
      <c r="O686">
        <v>8873100</v>
      </c>
      <c r="R686">
        <f t="shared" si="150"/>
        <v>1.0303769088049159E-4</v>
      </c>
      <c r="S686">
        <f t="shared" si="151"/>
        <v>0</v>
      </c>
      <c r="T686">
        <f t="shared" si="152"/>
        <v>1.8793542704975626E-4</v>
      </c>
      <c r="U686">
        <f t="shared" si="153"/>
        <v>3.0138855102508654E-4</v>
      </c>
      <c r="V686">
        <f t="shared" si="154"/>
        <v>0</v>
      </c>
      <c r="W686">
        <f t="shared" si="155"/>
        <v>2.5576074161774508E-4</v>
      </c>
      <c r="X686">
        <f t="shared" si="156"/>
        <v>1.8232879006436191E-4</v>
      </c>
      <c r="Y686">
        <f t="shared" si="157"/>
        <v>1.6340398449081201E-4</v>
      </c>
      <c r="AB686" s="42">
        <f t="shared" si="158"/>
        <v>5.1518845440245796E-5</v>
      </c>
      <c r="AC686" s="42">
        <f t="shared" si="159"/>
        <v>1.6310799269161425E-4</v>
      </c>
      <c r="AD686" s="42">
        <f t="shared" si="160"/>
        <v>2.5576074161774508E-4</v>
      </c>
      <c r="AE686" s="42">
        <f t="shared" si="160"/>
        <v>1.8232879006436191E-4</v>
      </c>
      <c r="AF686" s="42">
        <f t="shared" si="160"/>
        <v>1.6340398449081201E-4</v>
      </c>
      <c r="AI686" s="40">
        <f t="shared" si="161"/>
        <v>5.151884544024579E-5</v>
      </c>
      <c r="AJ686" s="40">
        <f t="shared" si="162"/>
        <v>8.788451853589116E-5</v>
      </c>
    </row>
    <row r="687" spans="1:36" x14ac:dyDescent="0.25">
      <c r="A687" t="s">
        <v>7990</v>
      </c>
      <c r="B687" t="s">
        <v>2851</v>
      </c>
      <c r="C687" t="s">
        <v>7991</v>
      </c>
      <c r="D687" t="s">
        <v>2849</v>
      </c>
      <c r="E687">
        <v>49.97</v>
      </c>
      <c r="F687">
        <v>0</v>
      </c>
      <c r="G687">
        <v>8.1091999999999995</v>
      </c>
      <c r="H687">
        <v>808490</v>
      </c>
      <c r="I687">
        <v>227470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R687">
        <f t="shared" si="150"/>
        <v>6.9316810367755572E-6</v>
      </c>
      <c r="S687">
        <f t="shared" si="151"/>
        <v>2.7359309597151208E-6</v>
      </c>
      <c r="T687">
        <f t="shared" si="152"/>
        <v>0</v>
      </c>
      <c r="U687">
        <f t="shared" si="153"/>
        <v>0</v>
      </c>
      <c r="V687">
        <f t="shared" si="154"/>
        <v>0</v>
      </c>
      <c r="W687">
        <f t="shared" si="155"/>
        <v>0</v>
      </c>
      <c r="X687">
        <f t="shared" si="156"/>
        <v>0</v>
      </c>
      <c r="Y687">
        <f t="shared" si="157"/>
        <v>0</v>
      </c>
      <c r="AB687" s="42">
        <f t="shared" si="158"/>
        <v>4.833805998245339E-6</v>
      </c>
      <c r="AC687" s="42">
        <f t="shared" si="159"/>
        <v>0</v>
      </c>
      <c r="AD687" s="42">
        <f t="shared" si="160"/>
        <v>0</v>
      </c>
      <c r="AE687" s="42">
        <f t="shared" si="160"/>
        <v>0</v>
      </c>
      <c r="AF687" s="42">
        <f t="shared" si="160"/>
        <v>0</v>
      </c>
      <c r="AI687" s="40">
        <f t="shared" si="161"/>
        <v>2.0978750385302178E-6</v>
      </c>
      <c r="AJ687" s="40">
        <f t="shared" si="162"/>
        <v>0</v>
      </c>
    </row>
    <row r="688" spans="1:36" x14ac:dyDescent="0.25">
      <c r="A688" t="s">
        <v>6931</v>
      </c>
      <c r="B688" t="s">
        <v>6931</v>
      </c>
      <c r="C688" t="s">
        <v>200</v>
      </c>
      <c r="D688" t="s">
        <v>6932</v>
      </c>
      <c r="E688">
        <v>16.068000000000001</v>
      </c>
      <c r="F688">
        <v>0</v>
      </c>
      <c r="G688">
        <v>2.4708999999999999</v>
      </c>
      <c r="H688">
        <v>0</v>
      </c>
      <c r="I688">
        <v>0</v>
      </c>
      <c r="J688">
        <v>0</v>
      </c>
      <c r="K688">
        <v>0</v>
      </c>
      <c r="L688">
        <v>926510</v>
      </c>
      <c r="M688">
        <v>0</v>
      </c>
      <c r="N688">
        <v>0</v>
      </c>
      <c r="O688">
        <v>0</v>
      </c>
      <c r="R688">
        <f t="shared" si="150"/>
        <v>0</v>
      </c>
      <c r="S688">
        <f t="shared" si="151"/>
        <v>0</v>
      </c>
      <c r="T688">
        <f t="shared" si="152"/>
        <v>0</v>
      </c>
      <c r="U688">
        <f t="shared" si="153"/>
        <v>0</v>
      </c>
      <c r="V688">
        <f t="shared" si="154"/>
        <v>1.4668144168411779E-5</v>
      </c>
      <c r="W688">
        <f t="shared" si="155"/>
        <v>0</v>
      </c>
      <c r="X688">
        <f t="shared" si="156"/>
        <v>0</v>
      </c>
      <c r="Y688">
        <f t="shared" si="157"/>
        <v>0</v>
      </c>
      <c r="AB688" s="42">
        <f t="shared" si="158"/>
        <v>0</v>
      </c>
      <c r="AC688" s="42">
        <f t="shared" si="159"/>
        <v>4.8893813894705932E-6</v>
      </c>
      <c r="AD688" s="42">
        <f t="shared" si="160"/>
        <v>0</v>
      </c>
      <c r="AE688" s="42">
        <f t="shared" si="160"/>
        <v>0</v>
      </c>
      <c r="AF688" s="42">
        <f t="shared" si="160"/>
        <v>0</v>
      </c>
      <c r="AI688" s="40">
        <f t="shared" si="161"/>
        <v>0</v>
      </c>
      <c r="AJ688" s="40">
        <f t="shared" si="162"/>
        <v>4.8893813894705932E-6</v>
      </c>
    </row>
    <row r="689" spans="1:36" x14ac:dyDescent="0.25">
      <c r="A689" t="s">
        <v>2845</v>
      </c>
      <c r="B689" t="s">
        <v>2845</v>
      </c>
      <c r="C689">
        <v>2</v>
      </c>
      <c r="D689" t="s">
        <v>2844</v>
      </c>
      <c r="E689">
        <v>53.598999999999997</v>
      </c>
      <c r="F689">
        <v>0</v>
      </c>
      <c r="G689">
        <v>7.3464999999999998</v>
      </c>
      <c r="H689">
        <v>0</v>
      </c>
      <c r="I689">
        <v>1609900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R689">
        <f t="shared" si="150"/>
        <v>0</v>
      </c>
      <c r="S689">
        <f t="shared" si="151"/>
        <v>1.9363323743989855E-5</v>
      </c>
      <c r="T689">
        <f t="shared" si="152"/>
        <v>0</v>
      </c>
      <c r="U689">
        <f t="shared" si="153"/>
        <v>0</v>
      </c>
      <c r="V689">
        <f t="shared" si="154"/>
        <v>0</v>
      </c>
      <c r="W689">
        <f t="shared" si="155"/>
        <v>0</v>
      </c>
      <c r="X689">
        <f t="shared" si="156"/>
        <v>0</v>
      </c>
      <c r="Y689">
        <f t="shared" si="157"/>
        <v>0</v>
      </c>
      <c r="AB689" s="42">
        <f t="shared" si="158"/>
        <v>9.6816618719949277E-6</v>
      </c>
      <c r="AC689" s="42">
        <f t="shared" si="159"/>
        <v>0</v>
      </c>
      <c r="AD689" s="42">
        <f t="shared" si="160"/>
        <v>0</v>
      </c>
      <c r="AE689" s="42">
        <f t="shared" si="160"/>
        <v>0</v>
      </c>
      <c r="AF689" s="42">
        <f t="shared" si="160"/>
        <v>0</v>
      </c>
      <c r="AI689" s="40">
        <f t="shared" si="161"/>
        <v>9.681661871994926E-6</v>
      </c>
      <c r="AJ689" s="40">
        <f t="shared" si="162"/>
        <v>0</v>
      </c>
    </row>
    <row r="690" spans="1:36" x14ac:dyDescent="0.25">
      <c r="A690" t="s">
        <v>2843</v>
      </c>
      <c r="B690" t="s">
        <v>2843</v>
      </c>
      <c r="C690" t="s">
        <v>1637</v>
      </c>
      <c r="D690" t="s">
        <v>2842</v>
      </c>
      <c r="E690">
        <v>33.030999999999999</v>
      </c>
      <c r="F690">
        <v>0</v>
      </c>
      <c r="G690">
        <v>37.911000000000001</v>
      </c>
      <c r="H690">
        <v>808540</v>
      </c>
      <c r="I690">
        <v>441340</v>
      </c>
      <c r="J690">
        <v>1208500</v>
      </c>
      <c r="K690">
        <v>102230</v>
      </c>
      <c r="L690">
        <v>2043000</v>
      </c>
      <c r="M690">
        <v>1573500</v>
      </c>
      <c r="N690">
        <v>0</v>
      </c>
      <c r="O690">
        <v>0</v>
      </c>
      <c r="R690">
        <f t="shared" si="150"/>
        <v>6.9321097174665225E-6</v>
      </c>
      <c r="S690">
        <f t="shared" si="151"/>
        <v>5.3082857948770005E-6</v>
      </c>
      <c r="T690">
        <f t="shared" si="152"/>
        <v>1.5854796760183625E-5</v>
      </c>
      <c r="U690">
        <f t="shared" si="153"/>
        <v>1.5243136383166576E-6</v>
      </c>
      <c r="V690">
        <f t="shared" si="154"/>
        <v>3.2343977437982608E-5</v>
      </c>
      <c r="W690">
        <f t="shared" si="155"/>
        <v>1.3820513305248185E-5</v>
      </c>
      <c r="X690">
        <f t="shared" si="156"/>
        <v>0</v>
      </c>
      <c r="Y690">
        <f t="shared" si="157"/>
        <v>0</v>
      </c>
      <c r="AB690" s="42">
        <f t="shared" si="158"/>
        <v>6.1201977561717615E-6</v>
      </c>
      <c r="AC690" s="42">
        <f t="shared" si="159"/>
        <v>1.6574362612160965E-5</v>
      </c>
      <c r="AD690" s="42">
        <f t="shared" si="160"/>
        <v>1.3820513305248185E-5</v>
      </c>
      <c r="AE690" s="42">
        <f t="shared" si="160"/>
        <v>0</v>
      </c>
      <c r="AF690" s="42">
        <f t="shared" si="160"/>
        <v>0</v>
      </c>
      <c r="AI690" s="40">
        <f t="shared" si="161"/>
        <v>8.11911961294761E-7</v>
      </c>
      <c r="AJ690" s="40">
        <f t="shared" si="162"/>
        <v>8.9041423027451844E-6</v>
      </c>
    </row>
    <row r="691" spans="1:36" x14ac:dyDescent="0.25">
      <c r="A691" t="s">
        <v>5710</v>
      </c>
      <c r="B691" t="s">
        <v>5710</v>
      </c>
      <c r="C691" t="s">
        <v>165</v>
      </c>
      <c r="D691" t="s">
        <v>5709</v>
      </c>
      <c r="E691">
        <v>83.070999999999998</v>
      </c>
      <c r="F691">
        <v>0</v>
      </c>
      <c r="G691">
        <v>3.0943999999999998</v>
      </c>
      <c r="H691">
        <v>0</v>
      </c>
      <c r="I691">
        <v>0</v>
      </c>
      <c r="J691">
        <v>249490</v>
      </c>
      <c r="K691">
        <v>0</v>
      </c>
      <c r="L691">
        <v>410950</v>
      </c>
      <c r="M691">
        <v>0</v>
      </c>
      <c r="N691">
        <v>0</v>
      </c>
      <c r="O691">
        <v>0</v>
      </c>
      <c r="R691">
        <f t="shared" si="150"/>
        <v>0</v>
      </c>
      <c r="S691">
        <f t="shared" si="151"/>
        <v>0</v>
      </c>
      <c r="T691">
        <f t="shared" si="152"/>
        <v>3.2731594900274829E-6</v>
      </c>
      <c r="U691">
        <f t="shared" si="153"/>
        <v>0</v>
      </c>
      <c r="V691">
        <f t="shared" si="154"/>
        <v>6.5059997690352192E-6</v>
      </c>
      <c r="W691">
        <f t="shared" si="155"/>
        <v>0</v>
      </c>
      <c r="X691">
        <f t="shared" si="156"/>
        <v>0</v>
      </c>
      <c r="Y691">
        <f t="shared" si="157"/>
        <v>0</v>
      </c>
      <c r="AB691" s="42">
        <f t="shared" si="158"/>
        <v>0</v>
      </c>
      <c r="AC691" s="42">
        <f t="shared" si="159"/>
        <v>3.2597197530209004E-6</v>
      </c>
      <c r="AD691" s="42">
        <f t="shared" si="160"/>
        <v>0</v>
      </c>
      <c r="AE691" s="42">
        <f t="shared" si="160"/>
        <v>0</v>
      </c>
      <c r="AF691" s="42">
        <f t="shared" si="160"/>
        <v>0</v>
      </c>
      <c r="AI691" s="40">
        <f t="shared" si="161"/>
        <v>0</v>
      </c>
      <c r="AJ691" s="40">
        <f t="shared" si="162"/>
        <v>1.8781323807237945E-6</v>
      </c>
    </row>
    <row r="692" spans="1:36" x14ac:dyDescent="0.25">
      <c r="A692" t="s">
        <v>5708</v>
      </c>
      <c r="B692" t="s">
        <v>5708</v>
      </c>
      <c r="C692">
        <v>1</v>
      </c>
      <c r="D692" t="s">
        <v>5707</v>
      </c>
      <c r="E692">
        <v>38.969000000000001</v>
      </c>
      <c r="F692">
        <v>1.5609E-3</v>
      </c>
      <c r="G692">
        <v>1.4394</v>
      </c>
      <c r="H692">
        <v>367630</v>
      </c>
      <c r="I692">
        <v>0</v>
      </c>
      <c r="J692">
        <v>0</v>
      </c>
      <c r="K692">
        <v>0</v>
      </c>
      <c r="L692">
        <v>0</v>
      </c>
      <c r="M692">
        <v>370300</v>
      </c>
      <c r="N692">
        <v>0</v>
      </c>
      <c r="O692">
        <v>0</v>
      </c>
      <c r="R692">
        <f t="shared" si="150"/>
        <v>3.1519176483936699E-6</v>
      </c>
      <c r="S692">
        <f t="shared" si="151"/>
        <v>0</v>
      </c>
      <c r="T692">
        <f t="shared" si="152"/>
        <v>0</v>
      </c>
      <c r="U692">
        <f t="shared" si="153"/>
        <v>0</v>
      </c>
      <c r="V692">
        <f t="shared" si="154"/>
        <v>0</v>
      </c>
      <c r="W692">
        <f t="shared" si="155"/>
        <v>3.2524538143841135E-6</v>
      </c>
      <c r="X692">
        <f t="shared" si="156"/>
        <v>0</v>
      </c>
      <c r="Y692">
        <f t="shared" si="157"/>
        <v>0</v>
      </c>
      <c r="AB692" s="42">
        <f t="shared" si="158"/>
        <v>1.575958824196835E-6</v>
      </c>
      <c r="AC692" s="42">
        <f t="shared" si="159"/>
        <v>0</v>
      </c>
      <c r="AD692" s="42">
        <f t="shared" si="160"/>
        <v>3.2524538143841135E-6</v>
      </c>
      <c r="AE692" s="42">
        <f t="shared" si="160"/>
        <v>0</v>
      </c>
      <c r="AF692" s="42">
        <f t="shared" si="160"/>
        <v>0</v>
      </c>
      <c r="AI692" s="40">
        <f t="shared" si="161"/>
        <v>1.5759588241968347E-6</v>
      </c>
      <c r="AJ692" s="40">
        <f t="shared" si="162"/>
        <v>0</v>
      </c>
    </row>
    <row r="693" spans="1:36" x14ac:dyDescent="0.25">
      <c r="A693" t="s">
        <v>2841</v>
      </c>
      <c r="B693" t="s">
        <v>2841</v>
      </c>
      <c r="C693" t="s">
        <v>4647</v>
      </c>
      <c r="D693" t="s">
        <v>2840</v>
      </c>
      <c r="E693">
        <v>41.015999999999998</v>
      </c>
      <c r="F693">
        <v>0</v>
      </c>
      <c r="G693">
        <v>73.623000000000005</v>
      </c>
      <c r="H693">
        <v>85200000</v>
      </c>
      <c r="I693">
        <v>47310000</v>
      </c>
      <c r="J693">
        <v>12334000</v>
      </c>
      <c r="K693">
        <v>12000000</v>
      </c>
      <c r="L693">
        <v>26982000</v>
      </c>
      <c r="M693">
        <v>35578000</v>
      </c>
      <c r="N693">
        <v>0</v>
      </c>
      <c r="O693">
        <v>0</v>
      </c>
      <c r="R693">
        <f t="shared" si="150"/>
        <v>7.3047189740538222E-4</v>
      </c>
      <c r="S693">
        <f t="shared" si="151"/>
        <v>5.6902841563336861E-4</v>
      </c>
      <c r="T693">
        <f t="shared" si="152"/>
        <v>1.6181469858510953E-4</v>
      </c>
      <c r="U693">
        <f t="shared" si="153"/>
        <v>1.7892755218428926E-4</v>
      </c>
      <c r="V693">
        <f t="shared" si="154"/>
        <v>4.2716847735273949E-4</v>
      </c>
      <c r="W693">
        <f t="shared" si="155"/>
        <v>3.1249203836931677E-4</v>
      </c>
      <c r="X693">
        <f t="shared" si="156"/>
        <v>0</v>
      </c>
      <c r="Y693">
        <f t="shared" si="157"/>
        <v>0</v>
      </c>
      <c r="AB693" s="42">
        <f t="shared" si="158"/>
        <v>6.4975015651937541E-4</v>
      </c>
      <c r="AC693" s="42">
        <f t="shared" si="159"/>
        <v>2.5597024270737943E-4</v>
      </c>
      <c r="AD693" s="42">
        <f t="shared" si="160"/>
        <v>3.1249203836931677E-4</v>
      </c>
      <c r="AE693" s="42">
        <f t="shared" si="160"/>
        <v>0</v>
      </c>
      <c r="AF693" s="42">
        <f t="shared" si="160"/>
        <v>0</v>
      </c>
      <c r="AI693" s="40">
        <f t="shared" si="161"/>
        <v>8.0721740886006803E-5</v>
      </c>
      <c r="AJ693" s="40">
        <f t="shared" si="162"/>
        <v>8.5741547880520118E-5</v>
      </c>
    </row>
    <row r="694" spans="1:36" x14ac:dyDescent="0.25">
      <c r="A694" t="s">
        <v>5704</v>
      </c>
      <c r="B694" t="s">
        <v>5704</v>
      </c>
      <c r="C694" t="s">
        <v>659</v>
      </c>
      <c r="D694" t="s">
        <v>5703</v>
      </c>
      <c r="E694">
        <v>28.238</v>
      </c>
      <c r="F694">
        <v>1.0870000000000001E-3</v>
      </c>
      <c r="G694">
        <v>1.8464</v>
      </c>
      <c r="H694">
        <v>346310</v>
      </c>
      <c r="I694">
        <v>0</v>
      </c>
      <c r="J694">
        <v>0</v>
      </c>
      <c r="K694">
        <v>134560</v>
      </c>
      <c r="L694">
        <v>0</v>
      </c>
      <c r="M694">
        <v>0</v>
      </c>
      <c r="N694">
        <v>0</v>
      </c>
      <c r="O694">
        <v>0</v>
      </c>
      <c r="R694">
        <f t="shared" si="150"/>
        <v>2.9691282017659382E-6</v>
      </c>
      <c r="S694">
        <f t="shared" si="151"/>
        <v>0</v>
      </c>
      <c r="T694">
        <f t="shared" si="152"/>
        <v>0</v>
      </c>
      <c r="U694">
        <f t="shared" si="153"/>
        <v>2.0063742851598302E-6</v>
      </c>
      <c r="V694">
        <f t="shared" si="154"/>
        <v>0</v>
      </c>
      <c r="W694">
        <f t="shared" si="155"/>
        <v>0</v>
      </c>
      <c r="X694">
        <f t="shared" si="156"/>
        <v>0</v>
      </c>
      <c r="Y694">
        <f t="shared" si="157"/>
        <v>0</v>
      </c>
      <c r="AB694" s="42">
        <f t="shared" si="158"/>
        <v>1.4845641008829691E-6</v>
      </c>
      <c r="AC694" s="42">
        <f t="shared" si="159"/>
        <v>6.6879142838661007E-7</v>
      </c>
      <c r="AD694" s="42">
        <f t="shared" si="160"/>
        <v>0</v>
      </c>
      <c r="AE694" s="42">
        <f t="shared" si="160"/>
        <v>0</v>
      </c>
      <c r="AF694" s="42">
        <f t="shared" si="160"/>
        <v>0</v>
      </c>
      <c r="AI694" s="40">
        <f t="shared" si="161"/>
        <v>1.4845641008829689E-6</v>
      </c>
      <c r="AJ694" s="40">
        <f t="shared" si="162"/>
        <v>6.6879142838661018E-7</v>
      </c>
    </row>
    <row r="695" spans="1:36" x14ac:dyDescent="0.25">
      <c r="A695" t="s">
        <v>2839</v>
      </c>
      <c r="B695" t="s">
        <v>2839</v>
      </c>
      <c r="C695" t="s">
        <v>212</v>
      </c>
      <c r="D695" t="s">
        <v>2838</v>
      </c>
      <c r="E695">
        <v>42.045000000000002</v>
      </c>
      <c r="F695">
        <v>0</v>
      </c>
      <c r="G695">
        <v>23.577999999999999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2046300</v>
      </c>
      <c r="O695">
        <v>1360800</v>
      </c>
      <c r="R695">
        <f t="shared" si="150"/>
        <v>0</v>
      </c>
      <c r="S695">
        <f t="shared" si="151"/>
        <v>0</v>
      </c>
      <c r="T695">
        <f t="shared" si="152"/>
        <v>0</v>
      </c>
      <c r="U695">
        <f t="shared" si="153"/>
        <v>0</v>
      </c>
      <c r="V695">
        <f t="shared" si="154"/>
        <v>0</v>
      </c>
      <c r="W695">
        <f t="shared" si="155"/>
        <v>0</v>
      </c>
      <c r="X695">
        <f t="shared" si="156"/>
        <v>3.7329351573688695E-5</v>
      </c>
      <c r="Y695">
        <f t="shared" si="157"/>
        <v>2.5060028861964478E-5</v>
      </c>
      <c r="AB695" s="42">
        <f t="shared" si="158"/>
        <v>0</v>
      </c>
      <c r="AC695" s="42">
        <f t="shared" si="159"/>
        <v>0</v>
      </c>
      <c r="AD695" s="42">
        <f t="shared" si="160"/>
        <v>0</v>
      </c>
      <c r="AE695" s="42">
        <f t="shared" si="160"/>
        <v>3.7329351573688695E-5</v>
      </c>
      <c r="AF695" s="42">
        <f t="shared" si="160"/>
        <v>2.5060028861964478E-5</v>
      </c>
      <c r="AI695" s="40">
        <f t="shared" si="161"/>
        <v>0</v>
      </c>
      <c r="AJ695" s="40">
        <f t="shared" si="162"/>
        <v>0</v>
      </c>
    </row>
    <row r="696" spans="1:36" x14ac:dyDescent="0.25">
      <c r="A696" t="s">
        <v>2837</v>
      </c>
      <c r="B696" t="s">
        <v>2837</v>
      </c>
      <c r="C696" t="s">
        <v>341</v>
      </c>
      <c r="D696" t="s">
        <v>2836</v>
      </c>
      <c r="E696">
        <v>29.556999999999999</v>
      </c>
      <c r="F696">
        <v>0</v>
      </c>
      <c r="G696">
        <v>9.5754000000000001</v>
      </c>
      <c r="H696">
        <v>32004000</v>
      </c>
      <c r="I696">
        <v>1004500</v>
      </c>
      <c r="J696">
        <v>4735600</v>
      </c>
      <c r="K696">
        <v>8244000</v>
      </c>
      <c r="L696">
        <v>2654300</v>
      </c>
      <c r="M696">
        <v>15370000</v>
      </c>
      <c r="N696">
        <v>0</v>
      </c>
      <c r="O696">
        <v>0</v>
      </c>
      <c r="R696">
        <f t="shared" si="150"/>
        <v>2.7438993667326119E-4</v>
      </c>
      <c r="S696">
        <f t="shared" si="151"/>
        <v>1.208178067012722E-5</v>
      </c>
      <c r="T696">
        <f t="shared" si="152"/>
        <v>6.2128237929272312E-5</v>
      </c>
      <c r="U696">
        <f t="shared" si="153"/>
        <v>1.2292322835060672E-4</v>
      </c>
      <c r="V696">
        <f t="shared" si="154"/>
        <v>4.2021840094780833E-5</v>
      </c>
      <c r="W696">
        <f t="shared" si="155"/>
        <v>1.3499923069695876E-4</v>
      </c>
      <c r="X696">
        <f t="shared" si="156"/>
        <v>0</v>
      </c>
      <c r="Y696">
        <f t="shared" si="157"/>
        <v>0</v>
      </c>
      <c r="AB696" s="42">
        <f t="shared" si="158"/>
        <v>1.4323585867169421E-4</v>
      </c>
      <c r="AC696" s="42">
        <f t="shared" si="159"/>
        <v>7.5691102124886622E-5</v>
      </c>
      <c r="AD696" s="42">
        <f t="shared" si="160"/>
        <v>1.3499923069695876E-4</v>
      </c>
      <c r="AE696" s="42">
        <f t="shared" si="160"/>
        <v>0</v>
      </c>
      <c r="AF696" s="42">
        <f t="shared" si="160"/>
        <v>0</v>
      </c>
      <c r="AI696" s="40">
        <f t="shared" si="161"/>
        <v>1.3115407800156698E-4</v>
      </c>
      <c r="AJ696" s="40">
        <f t="shared" si="162"/>
        <v>2.4318868664211329E-5</v>
      </c>
    </row>
    <row r="697" spans="1:36" x14ac:dyDescent="0.25">
      <c r="A697" t="s">
        <v>2835</v>
      </c>
      <c r="B697" t="s">
        <v>2835</v>
      </c>
      <c r="C697" t="s">
        <v>7992</v>
      </c>
      <c r="D697" t="s">
        <v>2833</v>
      </c>
      <c r="E697">
        <v>69.384</v>
      </c>
      <c r="F697">
        <v>0</v>
      </c>
      <c r="G697">
        <v>13.557</v>
      </c>
      <c r="H697">
        <v>741420</v>
      </c>
      <c r="I697">
        <v>259250</v>
      </c>
      <c r="J697">
        <v>1362100</v>
      </c>
      <c r="K697">
        <v>899460</v>
      </c>
      <c r="L697">
        <v>2132800</v>
      </c>
      <c r="M697">
        <v>2665600</v>
      </c>
      <c r="N697">
        <v>57727</v>
      </c>
      <c r="O697">
        <v>72778</v>
      </c>
      <c r="R697">
        <f t="shared" si="150"/>
        <v>6.3566487579143018E-6</v>
      </c>
      <c r="S697">
        <f t="shared" si="151"/>
        <v>3.1181698742961492E-6</v>
      </c>
      <c r="T697">
        <f t="shared" si="152"/>
        <v>1.7869936836612428E-5</v>
      </c>
      <c r="U697">
        <f t="shared" si="153"/>
        <v>1.3411514673973401E-5</v>
      </c>
      <c r="V697">
        <f t="shared" si="154"/>
        <v>3.3765655937214544E-5</v>
      </c>
      <c r="W697">
        <f t="shared" si="155"/>
        <v>2.3412748818855774E-5</v>
      </c>
      <c r="X697">
        <f t="shared" si="156"/>
        <v>1.0530770064478949E-6</v>
      </c>
      <c r="Y697">
        <f t="shared" si="157"/>
        <v>1.3402548357701724E-6</v>
      </c>
      <c r="AB697" s="42">
        <f t="shared" si="158"/>
        <v>4.7374093161052253E-6</v>
      </c>
      <c r="AC697" s="42">
        <f t="shared" si="159"/>
        <v>2.1682369149266792E-5</v>
      </c>
      <c r="AD697" s="42">
        <f t="shared" si="160"/>
        <v>2.3412748818855774E-5</v>
      </c>
      <c r="AE697" s="42">
        <f t="shared" si="160"/>
        <v>1.0530770064478949E-6</v>
      </c>
      <c r="AF697" s="42">
        <f t="shared" si="160"/>
        <v>1.3402548357701724E-6</v>
      </c>
      <c r="AI697" s="40">
        <f t="shared" si="161"/>
        <v>1.619239441809076E-6</v>
      </c>
      <c r="AJ697" s="40">
        <f t="shared" si="162"/>
        <v>6.1772093684479204E-6</v>
      </c>
    </row>
    <row r="698" spans="1:36" x14ac:dyDescent="0.25">
      <c r="A698" t="s">
        <v>2832</v>
      </c>
      <c r="B698" t="s">
        <v>2832</v>
      </c>
      <c r="C698" t="s">
        <v>160</v>
      </c>
      <c r="D698" t="s">
        <v>2831</v>
      </c>
      <c r="E698">
        <v>35.290999999999997</v>
      </c>
      <c r="F698">
        <v>0</v>
      </c>
      <c r="G698">
        <v>29.695</v>
      </c>
      <c r="H698">
        <v>3441500</v>
      </c>
      <c r="I698">
        <v>1030100</v>
      </c>
      <c r="J698">
        <v>1240400</v>
      </c>
      <c r="K698">
        <v>1293200</v>
      </c>
      <c r="L698">
        <v>1488700</v>
      </c>
      <c r="M698">
        <v>2301100</v>
      </c>
      <c r="N698">
        <v>613790</v>
      </c>
      <c r="O698">
        <v>0</v>
      </c>
      <c r="R698">
        <f t="shared" si="150"/>
        <v>2.9506091959162241E-5</v>
      </c>
      <c r="S698">
        <f t="shared" si="151"/>
        <v>1.2389688669286261E-5</v>
      </c>
      <c r="T698">
        <f t="shared" si="152"/>
        <v>1.6273305669285701E-5</v>
      </c>
      <c r="U698">
        <f t="shared" si="153"/>
        <v>1.9282425873726905E-5</v>
      </c>
      <c r="V698">
        <f t="shared" si="154"/>
        <v>2.3568516501186837E-5</v>
      </c>
      <c r="W698">
        <f t="shared" si="155"/>
        <v>2.0211238110395042E-5</v>
      </c>
      <c r="X698">
        <f t="shared" si="156"/>
        <v>1.1196981235602983E-5</v>
      </c>
      <c r="Y698">
        <f t="shared" si="157"/>
        <v>0</v>
      </c>
      <c r="AB698" s="42">
        <f t="shared" si="158"/>
        <v>2.0947890314224252E-5</v>
      </c>
      <c r="AC698" s="42">
        <f t="shared" si="159"/>
        <v>1.9708082681399811E-5</v>
      </c>
      <c r="AD698" s="42">
        <f t="shared" si="160"/>
        <v>2.0211238110395042E-5</v>
      </c>
      <c r="AE698" s="42">
        <f t="shared" si="160"/>
        <v>1.1196981235602983E-5</v>
      </c>
      <c r="AF698" s="42">
        <f t="shared" si="160"/>
        <v>0</v>
      </c>
      <c r="AI698" s="40">
        <f t="shared" si="161"/>
        <v>8.5582016449379908E-6</v>
      </c>
      <c r="AJ698" s="40">
        <f t="shared" si="162"/>
        <v>2.1166729442618697E-6</v>
      </c>
    </row>
    <row r="699" spans="1:36" x14ac:dyDescent="0.25">
      <c r="A699" t="s">
        <v>7993</v>
      </c>
      <c r="B699" t="s">
        <v>7993</v>
      </c>
      <c r="C699" t="s">
        <v>294</v>
      </c>
      <c r="D699" t="s">
        <v>7994</v>
      </c>
      <c r="E699">
        <v>37.374000000000002</v>
      </c>
      <c r="F699">
        <v>1.0816999999999999E-3</v>
      </c>
      <c r="G699">
        <v>1.8147</v>
      </c>
      <c r="H699">
        <v>0</v>
      </c>
      <c r="I699">
        <v>0</v>
      </c>
      <c r="J699">
        <v>0</v>
      </c>
      <c r="K699">
        <v>0</v>
      </c>
      <c r="L699">
        <v>389020</v>
      </c>
      <c r="M699">
        <v>0</v>
      </c>
      <c r="N699">
        <v>0</v>
      </c>
      <c r="O699">
        <v>0</v>
      </c>
      <c r="R699">
        <f t="shared" si="150"/>
        <v>0</v>
      </c>
      <c r="S699">
        <f t="shared" si="151"/>
        <v>0</v>
      </c>
      <c r="T699">
        <f t="shared" si="152"/>
        <v>0</v>
      </c>
      <c r="U699">
        <f t="shared" si="153"/>
        <v>0</v>
      </c>
      <c r="V699">
        <f t="shared" si="154"/>
        <v>6.1588125809711179E-6</v>
      </c>
      <c r="W699">
        <f t="shared" si="155"/>
        <v>0</v>
      </c>
      <c r="X699">
        <f t="shared" si="156"/>
        <v>0</v>
      </c>
      <c r="Y699">
        <f t="shared" si="157"/>
        <v>0</v>
      </c>
      <c r="AB699" s="42">
        <f t="shared" si="158"/>
        <v>0</v>
      </c>
      <c r="AC699" s="42">
        <f t="shared" si="159"/>
        <v>2.0529375269903728E-6</v>
      </c>
      <c r="AD699" s="42">
        <f t="shared" si="160"/>
        <v>0</v>
      </c>
      <c r="AE699" s="42">
        <f t="shared" si="160"/>
        <v>0</v>
      </c>
      <c r="AF699" s="42">
        <f t="shared" si="160"/>
        <v>0</v>
      </c>
      <c r="AI699" s="40">
        <f t="shared" si="161"/>
        <v>0</v>
      </c>
      <c r="AJ699" s="40">
        <f t="shared" si="162"/>
        <v>2.0529375269903723E-6</v>
      </c>
    </row>
    <row r="700" spans="1:36" x14ac:dyDescent="0.25">
      <c r="A700" t="s">
        <v>5701</v>
      </c>
      <c r="B700" t="s">
        <v>5701</v>
      </c>
      <c r="C700" t="s">
        <v>2715</v>
      </c>
      <c r="D700" t="s">
        <v>5700</v>
      </c>
      <c r="E700">
        <v>39.273000000000003</v>
      </c>
      <c r="F700">
        <v>0</v>
      </c>
      <c r="G700">
        <v>4.8788</v>
      </c>
      <c r="H700">
        <v>1375400</v>
      </c>
      <c r="I700">
        <v>0</v>
      </c>
      <c r="J700">
        <v>538980</v>
      </c>
      <c r="K700">
        <v>667060</v>
      </c>
      <c r="L700">
        <v>764320</v>
      </c>
      <c r="M700">
        <v>1076600</v>
      </c>
      <c r="N700">
        <v>0</v>
      </c>
      <c r="O700">
        <v>0</v>
      </c>
      <c r="R700">
        <f t="shared" si="150"/>
        <v>1.1792148447081723E-5</v>
      </c>
      <c r="S700">
        <f t="shared" si="151"/>
        <v>0</v>
      </c>
      <c r="T700">
        <f t="shared" si="152"/>
        <v>7.0710950416249655E-6</v>
      </c>
      <c r="U700">
        <f t="shared" si="153"/>
        <v>9.9462844133376664E-6</v>
      </c>
      <c r="V700">
        <f t="shared" si="154"/>
        <v>1.2100415484776734E-5</v>
      </c>
      <c r="W700">
        <f t="shared" si="155"/>
        <v>9.4560944546744174E-6</v>
      </c>
      <c r="X700">
        <f t="shared" si="156"/>
        <v>0</v>
      </c>
      <c r="Y700">
        <f t="shared" si="157"/>
        <v>0</v>
      </c>
      <c r="AB700" s="42">
        <f t="shared" si="158"/>
        <v>5.8960742235408614E-6</v>
      </c>
      <c r="AC700" s="42">
        <f t="shared" si="159"/>
        <v>9.7059316465797893E-6</v>
      </c>
      <c r="AD700" s="42">
        <f t="shared" si="160"/>
        <v>9.4560944546744174E-6</v>
      </c>
      <c r="AE700" s="42">
        <f t="shared" si="160"/>
        <v>0</v>
      </c>
      <c r="AF700" s="42">
        <f t="shared" si="160"/>
        <v>0</v>
      </c>
      <c r="AI700" s="40">
        <f t="shared" si="161"/>
        <v>5.8960742235408606E-6</v>
      </c>
      <c r="AJ700" s="40">
        <f t="shared" si="162"/>
        <v>1.4568050795424669E-6</v>
      </c>
    </row>
    <row r="701" spans="1:36" x14ac:dyDescent="0.25">
      <c r="A701" t="s">
        <v>5699</v>
      </c>
      <c r="B701" t="s">
        <v>5699</v>
      </c>
      <c r="C701" t="s">
        <v>6937</v>
      </c>
      <c r="D701" t="s">
        <v>5697</v>
      </c>
      <c r="E701">
        <v>24.584</v>
      </c>
      <c r="F701">
        <v>0</v>
      </c>
      <c r="G701">
        <v>323.31</v>
      </c>
      <c r="H701">
        <v>1000200000</v>
      </c>
      <c r="I701">
        <v>552390000</v>
      </c>
      <c r="J701">
        <v>460740000</v>
      </c>
      <c r="K701">
        <v>529220000</v>
      </c>
      <c r="L701">
        <v>275580000</v>
      </c>
      <c r="M701">
        <v>589940000</v>
      </c>
      <c r="N701">
        <v>0</v>
      </c>
      <c r="O701">
        <v>292020</v>
      </c>
      <c r="R701">
        <f t="shared" si="150"/>
        <v>8.57532854207586E-3</v>
      </c>
      <c r="S701">
        <f t="shared" si="151"/>
        <v>6.6439570177915129E-3</v>
      </c>
      <c r="T701">
        <f t="shared" si="152"/>
        <v>6.0446330651940453E-3</v>
      </c>
      <c r="U701">
        <f t="shared" si="153"/>
        <v>7.8910032639141307E-3</v>
      </c>
      <c r="V701">
        <f t="shared" si="154"/>
        <v>4.3628748420750105E-3</v>
      </c>
      <c r="W701">
        <f t="shared" si="155"/>
        <v>5.1816165359377907E-3</v>
      </c>
      <c r="X701">
        <f t="shared" si="156"/>
        <v>0</v>
      </c>
      <c r="Y701">
        <f t="shared" si="157"/>
        <v>5.377740761515922E-6</v>
      </c>
      <c r="AB701" s="42">
        <f t="shared" si="158"/>
        <v>7.6096427799336869E-3</v>
      </c>
      <c r="AC701" s="42">
        <f t="shared" si="159"/>
        <v>6.0995037237277288E-3</v>
      </c>
      <c r="AD701" s="42">
        <f t="shared" si="160"/>
        <v>5.1816165359377907E-3</v>
      </c>
      <c r="AE701" s="42">
        <f t="shared" si="160"/>
        <v>0</v>
      </c>
      <c r="AF701" s="42">
        <f t="shared" si="160"/>
        <v>5.377740761515922E-6</v>
      </c>
      <c r="AI701" s="40">
        <f t="shared" si="161"/>
        <v>9.6568576214217346E-4</v>
      </c>
      <c r="AJ701" s="40">
        <f t="shared" si="162"/>
        <v>1.0188523988820611E-3</v>
      </c>
    </row>
    <row r="702" spans="1:36" x14ac:dyDescent="0.25">
      <c r="A702" t="s">
        <v>5696</v>
      </c>
      <c r="B702" t="s">
        <v>5696</v>
      </c>
      <c r="C702" t="s">
        <v>659</v>
      </c>
      <c r="D702" t="s">
        <v>5695</v>
      </c>
      <c r="E702">
        <v>11.782999999999999</v>
      </c>
      <c r="F702">
        <v>0</v>
      </c>
      <c r="G702">
        <v>3.0116999999999998</v>
      </c>
      <c r="H702">
        <v>1214200</v>
      </c>
      <c r="I702">
        <v>0</v>
      </c>
      <c r="J702">
        <v>1873900</v>
      </c>
      <c r="K702">
        <v>2505400</v>
      </c>
      <c r="L702">
        <v>1748500</v>
      </c>
      <c r="M702">
        <v>0</v>
      </c>
      <c r="N702">
        <v>0</v>
      </c>
      <c r="O702">
        <v>0</v>
      </c>
      <c r="R702">
        <f t="shared" si="150"/>
        <v>1.0410081899408628E-5</v>
      </c>
      <c r="S702">
        <f t="shared" si="151"/>
        <v>0</v>
      </c>
      <c r="T702">
        <f t="shared" si="152"/>
        <v>2.4584446544400578E-5</v>
      </c>
      <c r="U702">
        <f t="shared" si="153"/>
        <v>3.7357090770209859E-5</v>
      </c>
      <c r="V702">
        <f t="shared" si="154"/>
        <v>2.7681568551303274E-5</v>
      </c>
      <c r="W702">
        <f t="shared" si="155"/>
        <v>0</v>
      </c>
      <c r="X702">
        <f t="shared" si="156"/>
        <v>0</v>
      </c>
      <c r="Y702">
        <f t="shared" si="157"/>
        <v>0</v>
      </c>
      <c r="AB702" s="42">
        <f t="shared" si="158"/>
        <v>5.2050409497043142E-6</v>
      </c>
      <c r="AC702" s="42">
        <f t="shared" si="159"/>
        <v>2.9874368621971237E-5</v>
      </c>
      <c r="AD702" s="42">
        <f t="shared" si="160"/>
        <v>0</v>
      </c>
      <c r="AE702" s="42">
        <f t="shared" si="160"/>
        <v>0</v>
      </c>
      <c r="AF702" s="42">
        <f t="shared" si="160"/>
        <v>0</v>
      </c>
      <c r="AI702" s="40">
        <f t="shared" si="161"/>
        <v>5.2050409497043142E-6</v>
      </c>
      <c r="AJ702" s="40">
        <f t="shared" si="162"/>
        <v>3.8467037509282263E-6</v>
      </c>
    </row>
    <row r="703" spans="1:36" x14ac:dyDescent="0.25">
      <c r="A703" t="s">
        <v>2827</v>
      </c>
      <c r="B703" t="s">
        <v>2827</v>
      </c>
      <c r="C703" t="s">
        <v>2375</v>
      </c>
      <c r="D703" t="s">
        <v>2826</v>
      </c>
      <c r="E703">
        <v>21.422999999999998</v>
      </c>
      <c r="F703">
        <v>0</v>
      </c>
      <c r="G703">
        <v>2.5276999999999998</v>
      </c>
      <c r="H703">
        <v>911980</v>
      </c>
      <c r="I703">
        <v>0</v>
      </c>
      <c r="J703">
        <v>565330</v>
      </c>
      <c r="K703">
        <v>389010</v>
      </c>
      <c r="L703">
        <v>817410</v>
      </c>
      <c r="M703">
        <v>1160700</v>
      </c>
      <c r="N703">
        <v>0</v>
      </c>
      <c r="O703">
        <v>0</v>
      </c>
      <c r="R703">
        <f t="shared" si="150"/>
        <v>7.8189643309361561E-6</v>
      </c>
      <c r="S703">
        <f t="shared" si="151"/>
        <v>0</v>
      </c>
      <c r="T703">
        <f t="shared" si="152"/>
        <v>7.416791272184203E-6</v>
      </c>
      <c r="U703">
        <f t="shared" si="153"/>
        <v>5.8003839229341972E-6</v>
      </c>
      <c r="V703">
        <f t="shared" si="154"/>
        <v>1.2940915613108842E-5</v>
      </c>
      <c r="W703">
        <f t="shared" si="155"/>
        <v>1.0194769490563437E-5</v>
      </c>
      <c r="X703">
        <f t="shared" si="156"/>
        <v>0</v>
      </c>
      <c r="Y703">
        <f t="shared" si="157"/>
        <v>0</v>
      </c>
      <c r="AB703" s="42">
        <f t="shared" si="158"/>
        <v>3.909482165468078E-6</v>
      </c>
      <c r="AC703" s="42">
        <f t="shared" si="159"/>
        <v>8.7193636027424149E-6</v>
      </c>
      <c r="AD703" s="42">
        <f t="shared" si="160"/>
        <v>1.0194769490563437E-5</v>
      </c>
      <c r="AE703" s="42">
        <f t="shared" si="160"/>
        <v>0</v>
      </c>
      <c r="AF703" s="42">
        <f t="shared" si="160"/>
        <v>0</v>
      </c>
      <c r="AI703" s="40">
        <f t="shared" si="161"/>
        <v>3.9094821654680772E-6</v>
      </c>
      <c r="AJ703" s="40">
        <f t="shared" si="162"/>
        <v>2.161736895172412E-6</v>
      </c>
    </row>
    <row r="704" spans="1:36" x14ac:dyDescent="0.25">
      <c r="A704" t="s">
        <v>5694</v>
      </c>
      <c r="B704" t="s">
        <v>5694</v>
      </c>
      <c r="C704" t="s">
        <v>2926</v>
      </c>
      <c r="D704" t="s">
        <v>5693</v>
      </c>
      <c r="E704">
        <v>33.935000000000002</v>
      </c>
      <c r="F704">
        <v>0</v>
      </c>
      <c r="G704">
        <v>2.8599000000000001</v>
      </c>
      <c r="H704">
        <v>662080</v>
      </c>
      <c r="I704">
        <v>0</v>
      </c>
      <c r="J704">
        <v>0</v>
      </c>
      <c r="K704">
        <v>329930</v>
      </c>
      <c r="L704">
        <v>0</v>
      </c>
      <c r="M704">
        <v>0</v>
      </c>
      <c r="N704">
        <v>0</v>
      </c>
      <c r="O704">
        <v>0</v>
      </c>
      <c r="R704">
        <f t="shared" si="150"/>
        <v>5.6764182374900877E-6</v>
      </c>
      <c r="S704">
        <f t="shared" si="151"/>
        <v>0</v>
      </c>
      <c r="T704">
        <f t="shared" si="152"/>
        <v>0</v>
      </c>
      <c r="U704">
        <f t="shared" si="153"/>
        <v>4.9194639410135462E-6</v>
      </c>
      <c r="V704">
        <f t="shared" si="154"/>
        <v>0</v>
      </c>
      <c r="W704">
        <f t="shared" si="155"/>
        <v>0</v>
      </c>
      <c r="X704">
        <f t="shared" si="156"/>
        <v>0</v>
      </c>
      <c r="Y704">
        <f t="shared" si="157"/>
        <v>0</v>
      </c>
      <c r="AB704" s="42">
        <f t="shared" si="158"/>
        <v>2.8382091187450439E-6</v>
      </c>
      <c r="AC704" s="42">
        <f t="shared" si="159"/>
        <v>1.639821313671182E-6</v>
      </c>
      <c r="AD704" s="42">
        <f t="shared" si="160"/>
        <v>0</v>
      </c>
      <c r="AE704" s="42">
        <f t="shared" si="160"/>
        <v>0</v>
      </c>
      <c r="AF704" s="42">
        <f t="shared" si="160"/>
        <v>0</v>
      </c>
      <c r="AI704" s="40">
        <f t="shared" si="161"/>
        <v>2.8382091187450434E-6</v>
      </c>
      <c r="AJ704" s="40">
        <f t="shared" si="162"/>
        <v>1.6398213136711822E-6</v>
      </c>
    </row>
    <row r="705" spans="1:36" x14ac:dyDescent="0.25">
      <c r="A705" t="s">
        <v>7995</v>
      </c>
      <c r="B705" t="s">
        <v>7995</v>
      </c>
      <c r="C705" t="s">
        <v>200</v>
      </c>
      <c r="D705" t="s">
        <v>7996</v>
      </c>
      <c r="E705">
        <v>57.942</v>
      </c>
      <c r="F705">
        <v>4.9899999999999996E-3</v>
      </c>
      <c r="G705">
        <v>1.111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R705">
        <f t="shared" si="150"/>
        <v>0</v>
      </c>
      <c r="S705">
        <f t="shared" si="151"/>
        <v>0</v>
      </c>
      <c r="T705">
        <f t="shared" si="152"/>
        <v>0</v>
      </c>
      <c r="U705">
        <f t="shared" si="153"/>
        <v>0</v>
      </c>
      <c r="V705">
        <f t="shared" si="154"/>
        <v>0</v>
      </c>
      <c r="W705">
        <f t="shared" si="155"/>
        <v>0</v>
      </c>
      <c r="X705">
        <f t="shared" si="156"/>
        <v>0</v>
      </c>
      <c r="Y705">
        <f t="shared" si="157"/>
        <v>0</v>
      </c>
      <c r="AB705" s="42">
        <f t="shared" si="158"/>
        <v>0</v>
      </c>
      <c r="AC705" s="42">
        <f t="shared" si="159"/>
        <v>0</v>
      </c>
      <c r="AD705" s="42">
        <f t="shared" si="160"/>
        <v>0</v>
      </c>
      <c r="AE705" s="42">
        <f t="shared" si="160"/>
        <v>0</v>
      </c>
      <c r="AF705" s="42">
        <f t="shared" si="160"/>
        <v>0</v>
      </c>
      <c r="AI705" s="40">
        <f t="shared" si="161"/>
        <v>0</v>
      </c>
      <c r="AJ705" s="40">
        <f t="shared" si="162"/>
        <v>0</v>
      </c>
    </row>
    <row r="706" spans="1:36" x14ac:dyDescent="0.25">
      <c r="A706" t="s">
        <v>6938</v>
      </c>
      <c r="B706" t="s">
        <v>6938</v>
      </c>
      <c r="C706" t="s">
        <v>2691</v>
      </c>
      <c r="D706" t="s">
        <v>6939</v>
      </c>
      <c r="E706">
        <v>46.847999999999999</v>
      </c>
      <c r="F706">
        <v>0.01</v>
      </c>
      <c r="G706">
        <v>0.77964999999999995</v>
      </c>
      <c r="H706">
        <v>0</v>
      </c>
      <c r="I706">
        <v>0</v>
      </c>
      <c r="J706">
        <v>0</v>
      </c>
      <c r="K706">
        <v>0</v>
      </c>
      <c r="L706">
        <v>368720</v>
      </c>
      <c r="M706">
        <v>0</v>
      </c>
      <c r="N706">
        <v>0</v>
      </c>
      <c r="O706">
        <v>0</v>
      </c>
      <c r="R706">
        <f t="shared" si="150"/>
        <v>0</v>
      </c>
      <c r="S706">
        <f t="shared" si="151"/>
        <v>0</v>
      </c>
      <c r="T706">
        <f t="shared" si="152"/>
        <v>0</v>
      </c>
      <c r="U706">
        <f t="shared" si="153"/>
        <v>0</v>
      </c>
      <c r="V706">
        <f t="shared" si="154"/>
        <v>5.8374309157772627E-6</v>
      </c>
      <c r="W706">
        <f t="shared" si="155"/>
        <v>0</v>
      </c>
      <c r="X706">
        <f t="shared" si="156"/>
        <v>0</v>
      </c>
      <c r="Y706">
        <f t="shared" si="157"/>
        <v>0</v>
      </c>
      <c r="AB706" s="42">
        <f t="shared" si="158"/>
        <v>0</v>
      </c>
      <c r="AC706" s="42">
        <f t="shared" si="159"/>
        <v>1.9458103052590876E-6</v>
      </c>
      <c r="AD706" s="42">
        <f t="shared" si="160"/>
        <v>0</v>
      </c>
      <c r="AE706" s="42">
        <f t="shared" si="160"/>
        <v>0</v>
      </c>
      <c r="AF706" s="42">
        <f t="shared" si="160"/>
        <v>0</v>
      </c>
      <c r="AI706" s="40">
        <f t="shared" si="161"/>
        <v>0</v>
      </c>
      <c r="AJ706" s="40">
        <f t="shared" si="162"/>
        <v>1.9458103052590876E-6</v>
      </c>
    </row>
    <row r="707" spans="1:36" x14ac:dyDescent="0.25">
      <c r="A707" t="s">
        <v>7997</v>
      </c>
      <c r="B707" t="s">
        <v>7997</v>
      </c>
      <c r="C707">
        <v>2</v>
      </c>
      <c r="D707" t="s">
        <v>7998</v>
      </c>
      <c r="E707">
        <v>18.338999999999999</v>
      </c>
      <c r="F707">
        <v>0</v>
      </c>
      <c r="G707">
        <v>4.4729000000000001</v>
      </c>
      <c r="H707">
        <v>0</v>
      </c>
      <c r="I707">
        <v>0</v>
      </c>
      <c r="J707">
        <v>1124200</v>
      </c>
      <c r="K707">
        <v>0</v>
      </c>
      <c r="L707">
        <v>0</v>
      </c>
      <c r="M707">
        <v>1372600</v>
      </c>
      <c r="N707">
        <v>0</v>
      </c>
      <c r="O707">
        <v>0</v>
      </c>
      <c r="R707">
        <f t="shared" si="150"/>
        <v>0</v>
      </c>
      <c r="S707">
        <f t="shared" si="151"/>
        <v>0</v>
      </c>
      <c r="T707">
        <f t="shared" si="152"/>
        <v>1.4748831210424851E-5</v>
      </c>
      <c r="U707">
        <f t="shared" si="153"/>
        <v>0</v>
      </c>
      <c r="V707">
        <f t="shared" si="154"/>
        <v>0</v>
      </c>
      <c r="W707">
        <f t="shared" si="155"/>
        <v>1.2055949515591776E-5</v>
      </c>
      <c r="X707">
        <f t="shared" si="156"/>
        <v>0</v>
      </c>
      <c r="Y707">
        <f t="shared" si="157"/>
        <v>0</v>
      </c>
      <c r="AB707" s="42">
        <f t="shared" si="158"/>
        <v>0</v>
      </c>
      <c r="AC707" s="42">
        <f t="shared" si="159"/>
        <v>4.916277070141617E-6</v>
      </c>
      <c r="AD707" s="42">
        <f t="shared" si="160"/>
        <v>1.2055949515591776E-5</v>
      </c>
      <c r="AE707" s="42">
        <f t="shared" si="160"/>
        <v>0</v>
      </c>
      <c r="AF707" s="42">
        <f t="shared" si="160"/>
        <v>0</v>
      </c>
      <c r="AI707" s="40">
        <f t="shared" si="161"/>
        <v>0</v>
      </c>
      <c r="AJ707" s="40">
        <f t="shared" si="162"/>
        <v>4.9162770701416179E-6</v>
      </c>
    </row>
    <row r="708" spans="1:36" x14ac:dyDescent="0.25">
      <c r="A708" t="s">
        <v>6940</v>
      </c>
      <c r="B708" t="s">
        <v>6940</v>
      </c>
      <c r="C708" t="s">
        <v>3489</v>
      </c>
      <c r="D708" t="s">
        <v>6941</v>
      </c>
      <c r="E708">
        <v>87.073999999999998</v>
      </c>
      <c r="F708">
        <v>0</v>
      </c>
      <c r="G708">
        <v>82.909000000000006</v>
      </c>
      <c r="H708">
        <v>13111000</v>
      </c>
      <c r="I708">
        <v>6576700</v>
      </c>
      <c r="J708">
        <v>4085000</v>
      </c>
      <c r="K708">
        <v>6917300</v>
      </c>
      <c r="L708">
        <v>3718000</v>
      </c>
      <c r="M708">
        <v>6404400</v>
      </c>
      <c r="N708">
        <v>0</v>
      </c>
      <c r="O708">
        <v>0</v>
      </c>
      <c r="R708">
        <f t="shared" si="150"/>
        <v>1.124086507849996E-4</v>
      </c>
      <c r="S708">
        <f t="shared" si="151"/>
        <v>7.9102286643330697E-5</v>
      </c>
      <c r="T708">
        <f t="shared" si="152"/>
        <v>5.3592755287836252E-5</v>
      </c>
      <c r="U708">
        <f t="shared" si="153"/>
        <v>1.0314129639369867E-4</v>
      </c>
      <c r="V708">
        <f t="shared" si="154"/>
        <v>5.8861922718756407E-5</v>
      </c>
      <c r="W708">
        <f t="shared" si="155"/>
        <v>5.6251728892361914E-5</v>
      </c>
      <c r="X708">
        <f t="shared" si="156"/>
        <v>0</v>
      </c>
      <c r="Y708">
        <f t="shared" si="157"/>
        <v>0</v>
      </c>
      <c r="AB708" s="42">
        <f t="shared" si="158"/>
        <v>9.5755468714165158E-5</v>
      </c>
      <c r="AC708" s="42">
        <f t="shared" si="159"/>
        <v>7.1865324800097114E-5</v>
      </c>
      <c r="AD708" s="42">
        <f t="shared" si="160"/>
        <v>5.6251728892361914E-5</v>
      </c>
      <c r="AE708" s="42">
        <f t="shared" si="160"/>
        <v>0</v>
      </c>
      <c r="AF708" s="42">
        <f t="shared" si="160"/>
        <v>0</v>
      </c>
      <c r="AI708" s="40">
        <f t="shared" si="161"/>
        <v>1.6653182070834454E-5</v>
      </c>
      <c r="AJ708" s="40">
        <f t="shared" si="162"/>
        <v>1.5711787832670903E-5</v>
      </c>
    </row>
    <row r="709" spans="1:36" x14ac:dyDescent="0.25">
      <c r="A709" t="s">
        <v>2818</v>
      </c>
      <c r="B709" t="s">
        <v>2818</v>
      </c>
      <c r="C709">
        <v>9</v>
      </c>
      <c r="D709" t="s">
        <v>2817</v>
      </c>
      <c r="E709">
        <v>13.151</v>
      </c>
      <c r="F709">
        <v>0</v>
      </c>
      <c r="G709">
        <v>105.39</v>
      </c>
      <c r="H709">
        <v>283730000</v>
      </c>
      <c r="I709">
        <v>108970000</v>
      </c>
      <c r="J709">
        <v>324400000</v>
      </c>
      <c r="K709">
        <v>177820000</v>
      </c>
      <c r="L709">
        <v>31176000</v>
      </c>
      <c r="M709">
        <v>228650000</v>
      </c>
      <c r="N709">
        <v>0</v>
      </c>
      <c r="O709">
        <v>0</v>
      </c>
      <c r="R709">
        <f t="shared" si="150"/>
        <v>2.4325914489533931E-3</v>
      </c>
      <c r="S709">
        <f t="shared" si="151"/>
        <v>1.3106536979828403E-3</v>
      </c>
      <c r="T709">
        <f t="shared" si="152"/>
        <v>4.2559338593327004E-3</v>
      </c>
      <c r="U709">
        <f t="shared" si="153"/>
        <v>2.6514081107841931E-3</v>
      </c>
      <c r="V709">
        <f t="shared" si="154"/>
        <v>4.9356624601397251E-4</v>
      </c>
      <c r="W709">
        <f t="shared" si="155"/>
        <v>2.0083002016174118E-3</v>
      </c>
      <c r="X709">
        <f t="shared" si="156"/>
        <v>0</v>
      </c>
      <c r="Y709">
        <f t="shared" si="157"/>
        <v>0</v>
      </c>
      <c r="AB709" s="42">
        <f t="shared" si="158"/>
        <v>1.8716225734681166E-3</v>
      </c>
      <c r="AC709" s="42">
        <f t="shared" si="159"/>
        <v>2.4669694053769554E-3</v>
      </c>
      <c r="AD709" s="42">
        <f t="shared" si="160"/>
        <v>2.0083002016174118E-3</v>
      </c>
      <c r="AE709" s="42">
        <f t="shared" si="160"/>
        <v>0</v>
      </c>
      <c r="AF709" s="42">
        <f t="shared" si="160"/>
        <v>0</v>
      </c>
      <c r="AI709" s="40">
        <f t="shared" si="161"/>
        <v>5.609688754852763E-4</v>
      </c>
      <c r="AJ709" s="40">
        <f t="shared" si="162"/>
        <v>1.090010052167202E-3</v>
      </c>
    </row>
    <row r="710" spans="1:36" x14ac:dyDescent="0.25">
      <c r="A710" t="s">
        <v>6942</v>
      </c>
      <c r="B710" t="s">
        <v>5687</v>
      </c>
      <c r="C710" t="s">
        <v>7999</v>
      </c>
      <c r="D710" t="s">
        <v>5685</v>
      </c>
      <c r="E710">
        <v>38.314</v>
      </c>
      <c r="F710">
        <v>0</v>
      </c>
      <c r="G710">
        <v>36.572000000000003</v>
      </c>
      <c r="H710">
        <v>7222700</v>
      </c>
      <c r="I710">
        <v>1947600</v>
      </c>
      <c r="J710">
        <v>1250600</v>
      </c>
      <c r="K710">
        <v>1091600</v>
      </c>
      <c r="L710">
        <v>0</v>
      </c>
      <c r="M710">
        <v>1887400</v>
      </c>
      <c r="N710">
        <v>0</v>
      </c>
      <c r="O710">
        <v>0</v>
      </c>
      <c r="R710">
        <f t="shared" si="150"/>
        <v>6.1924640532744763E-5</v>
      </c>
      <c r="S710">
        <f t="shared" si="151"/>
        <v>2.3425063248521428E-5</v>
      </c>
      <c r="T710">
        <f t="shared" si="152"/>
        <v>1.640712356498605E-5</v>
      </c>
      <c r="U710">
        <f t="shared" si="153"/>
        <v>1.6276442997030848E-5</v>
      </c>
      <c r="V710">
        <f t="shared" si="154"/>
        <v>0</v>
      </c>
      <c r="W710">
        <f t="shared" si="155"/>
        <v>1.6577589330998045E-5</v>
      </c>
      <c r="X710">
        <f t="shared" si="156"/>
        <v>0</v>
      </c>
      <c r="Y710">
        <f t="shared" si="157"/>
        <v>0</v>
      </c>
      <c r="AB710" s="42">
        <f t="shared" si="158"/>
        <v>4.2674851890633094E-5</v>
      </c>
      <c r="AC710" s="42">
        <f t="shared" si="159"/>
        <v>1.0894522187338965E-5</v>
      </c>
      <c r="AD710" s="42">
        <f t="shared" si="160"/>
        <v>1.6577589330998045E-5</v>
      </c>
      <c r="AE710" s="42">
        <f t="shared" si="160"/>
        <v>0</v>
      </c>
      <c r="AF710" s="42">
        <f t="shared" si="160"/>
        <v>0</v>
      </c>
      <c r="AI710" s="40">
        <f t="shared" si="161"/>
        <v>1.9249788642111666E-5</v>
      </c>
      <c r="AJ710" s="40">
        <f t="shared" si="162"/>
        <v>5.4473917189950041E-6</v>
      </c>
    </row>
    <row r="711" spans="1:36" x14ac:dyDescent="0.25">
      <c r="A711" t="s">
        <v>8000</v>
      </c>
      <c r="B711" t="s">
        <v>8000</v>
      </c>
      <c r="C711" t="s">
        <v>294</v>
      </c>
      <c r="D711" t="s">
        <v>8001</v>
      </c>
      <c r="E711">
        <v>12.441000000000001</v>
      </c>
      <c r="F711">
        <v>0</v>
      </c>
      <c r="G711">
        <v>2.4007999999999998</v>
      </c>
      <c r="H711">
        <v>0</v>
      </c>
      <c r="I711">
        <v>0</v>
      </c>
      <c r="J711">
        <v>0</v>
      </c>
      <c r="K711">
        <v>0</v>
      </c>
      <c r="L711">
        <v>1870200</v>
      </c>
      <c r="M711">
        <v>0</v>
      </c>
      <c r="N711">
        <v>0</v>
      </c>
      <c r="O711">
        <v>0</v>
      </c>
      <c r="R711">
        <f t="shared" si="150"/>
        <v>0</v>
      </c>
      <c r="S711">
        <f t="shared" si="151"/>
        <v>0</v>
      </c>
      <c r="T711">
        <f t="shared" si="152"/>
        <v>0</v>
      </c>
      <c r="U711">
        <f t="shared" si="153"/>
        <v>0</v>
      </c>
      <c r="V711">
        <f t="shared" si="154"/>
        <v>2.9608275381554123E-5</v>
      </c>
      <c r="W711">
        <f t="shared" si="155"/>
        <v>0</v>
      </c>
      <c r="X711">
        <f t="shared" si="156"/>
        <v>0</v>
      </c>
      <c r="Y711">
        <f t="shared" si="157"/>
        <v>0</v>
      </c>
      <c r="AB711" s="42">
        <f t="shared" si="158"/>
        <v>0</v>
      </c>
      <c r="AC711" s="42">
        <f t="shared" si="159"/>
        <v>9.8694251271847083E-6</v>
      </c>
      <c r="AD711" s="42">
        <f t="shared" si="160"/>
        <v>0</v>
      </c>
      <c r="AE711" s="42">
        <f t="shared" si="160"/>
        <v>0</v>
      </c>
      <c r="AF711" s="42">
        <f t="shared" si="160"/>
        <v>0</v>
      </c>
      <c r="AI711" s="40">
        <f t="shared" si="161"/>
        <v>0</v>
      </c>
      <c r="AJ711" s="40">
        <f t="shared" si="162"/>
        <v>9.8694251271847083E-6</v>
      </c>
    </row>
    <row r="712" spans="1:36" x14ac:dyDescent="0.25">
      <c r="A712" t="s">
        <v>8002</v>
      </c>
      <c r="B712" t="s">
        <v>8002</v>
      </c>
      <c r="C712" t="s">
        <v>696</v>
      </c>
      <c r="D712" t="s">
        <v>8003</v>
      </c>
      <c r="E712">
        <v>38.395000000000003</v>
      </c>
      <c r="F712">
        <v>0</v>
      </c>
      <c r="G712">
        <v>6.1315</v>
      </c>
      <c r="H712">
        <v>0</v>
      </c>
      <c r="I712">
        <v>0</v>
      </c>
      <c r="J712">
        <v>183540</v>
      </c>
      <c r="K712">
        <v>285650</v>
      </c>
      <c r="L712">
        <v>0</v>
      </c>
      <c r="M712">
        <v>0</v>
      </c>
      <c r="N712">
        <v>0</v>
      </c>
      <c r="O712">
        <v>0</v>
      </c>
      <c r="R712">
        <f t="shared" si="150"/>
        <v>0</v>
      </c>
      <c r="S712">
        <f t="shared" si="151"/>
        <v>0</v>
      </c>
      <c r="T712">
        <f t="shared" si="152"/>
        <v>2.4079349585139451E-6</v>
      </c>
      <c r="U712">
        <f t="shared" si="153"/>
        <v>4.2592212734535186E-6</v>
      </c>
      <c r="V712">
        <f t="shared" si="154"/>
        <v>0</v>
      </c>
      <c r="W712">
        <f t="shared" si="155"/>
        <v>0</v>
      </c>
      <c r="X712">
        <f t="shared" si="156"/>
        <v>0</v>
      </c>
      <c r="Y712">
        <f t="shared" si="157"/>
        <v>0</v>
      </c>
      <c r="AB712" s="42">
        <f t="shared" si="158"/>
        <v>0</v>
      </c>
      <c r="AC712" s="42">
        <f t="shared" si="159"/>
        <v>2.2223854106558211E-6</v>
      </c>
      <c r="AD712" s="42">
        <f t="shared" si="160"/>
        <v>0</v>
      </c>
      <c r="AE712" s="42">
        <f t="shared" si="160"/>
        <v>0</v>
      </c>
      <c r="AF712" s="42">
        <f t="shared" si="160"/>
        <v>0</v>
      </c>
      <c r="AI712" s="40">
        <f t="shared" si="161"/>
        <v>0</v>
      </c>
      <c r="AJ712" s="40">
        <f t="shared" si="162"/>
        <v>1.2330264852646812E-6</v>
      </c>
    </row>
    <row r="713" spans="1:36" x14ac:dyDescent="0.25">
      <c r="A713" t="s">
        <v>8004</v>
      </c>
      <c r="B713" t="s">
        <v>8005</v>
      </c>
      <c r="C713" t="s">
        <v>8006</v>
      </c>
      <c r="D713" t="s">
        <v>8007</v>
      </c>
      <c r="E713">
        <v>16.969000000000001</v>
      </c>
      <c r="F713">
        <v>0</v>
      </c>
      <c r="G713">
        <v>35.366999999999997</v>
      </c>
      <c r="H713">
        <v>45593000</v>
      </c>
      <c r="I713">
        <v>26562000</v>
      </c>
      <c r="J713">
        <v>53287000</v>
      </c>
      <c r="K713">
        <v>26047000</v>
      </c>
      <c r="L713">
        <v>56064000</v>
      </c>
      <c r="M713">
        <v>24483000</v>
      </c>
      <c r="N713">
        <v>10970000</v>
      </c>
      <c r="O713">
        <v>5223500</v>
      </c>
      <c r="R713">
        <f t="shared" si="150"/>
        <v>3.9089677486389191E-4</v>
      </c>
      <c r="S713">
        <f t="shared" si="151"/>
        <v>3.194786044399395E-4</v>
      </c>
      <c r="T713">
        <f t="shared" si="152"/>
        <v>6.9909354982201476E-4</v>
      </c>
      <c r="U713">
        <f t="shared" si="153"/>
        <v>3.8837716264534855E-4</v>
      </c>
      <c r="V713">
        <f t="shared" si="154"/>
        <v>8.8758333386346395E-4</v>
      </c>
      <c r="W713">
        <f t="shared" si="155"/>
        <v>2.1504139005553943E-4</v>
      </c>
      <c r="X713">
        <f t="shared" si="156"/>
        <v>2.0011874444771782E-4</v>
      </c>
      <c r="Y713">
        <f t="shared" si="157"/>
        <v>9.6194195150258265E-5</v>
      </c>
      <c r="AB713" s="42">
        <f t="shared" si="158"/>
        <v>3.5518768965191573E-4</v>
      </c>
      <c r="AC713" s="42">
        <f t="shared" si="159"/>
        <v>6.5835134877694249E-4</v>
      </c>
      <c r="AD713" s="42">
        <f t="shared" si="160"/>
        <v>2.1504139005553943E-4</v>
      </c>
      <c r="AE713" s="42">
        <f t="shared" si="160"/>
        <v>2.0011874444771782E-4</v>
      </c>
      <c r="AF713" s="42">
        <f t="shared" si="160"/>
        <v>9.6194195150258265E-5</v>
      </c>
      <c r="AI713" s="40">
        <f t="shared" si="161"/>
        <v>3.5709085211976208E-5</v>
      </c>
      <c r="AJ713" s="40">
        <f t="shared" si="162"/>
        <v>1.4554111166615479E-4</v>
      </c>
    </row>
    <row r="714" spans="1:36" x14ac:dyDescent="0.25">
      <c r="A714" t="s">
        <v>8008</v>
      </c>
      <c r="B714" t="s">
        <v>8009</v>
      </c>
      <c r="C714" t="s">
        <v>8010</v>
      </c>
      <c r="D714" t="s">
        <v>8011</v>
      </c>
      <c r="E714">
        <v>13.835000000000001</v>
      </c>
      <c r="F714">
        <v>0</v>
      </c>
      <c r="G714">
        <v>31.411999999999999</v>
      </c>
      <c r="H714">
        <v>3121900</v>
      </c>
      <c r="I714">
        <v>0</v>
      </c>
      <c r="J714">
        <v>5519200</v>
      </c>
      <c r="K714">
        <v>3267300</v>
      </c>
      <c r="L714">
        <v>10716000</v>
      </c>
      <c r="M714">
        <v>2322500</v>
      </c>
      <c r="N714">
        <v>334650</v>
      </c>
      <c r="O714">
        <v>435830</v>
      </c>
      <c r="R714">
        <f t="shared" si="150"/>
        <v>2.6765964982510127E-5</v>
      </c>
      <c r="S714">
        <f t="shared" si="151"/>
        <v>0</v>
      </c>
      <c r="T714">
        <f t="shared" si="152"/>
        <v>7.2408600975428603E-5</v>
      </c>
      <c r="U714">
        <f t="shared" si="153"/>
        <v>4.8717499270977359E-5</v>
      </c>
      <c r="V714">
        <f t="shared" si="154"/>
        <v>1.6965152336046092E-4</v>
      </c>
      <c r="W714">
        <f t="shared" si="155"/>
        <v>2.0399200604664067E-5</v>
      </c>
      <c r="X714">
        <f t="shared" si="156"/>
        <v>6.1048074593827501E-6</v>
      </c>
      <c r="Y714">
        <f t="shared" si="157"/>
        <v>8.0260966923206769E-6</v>
      </c>
      <c r="AB714" s="42">
        <f t="shared" si="158"/>
        <v>1.3382982491255063E-5</v>
      </c>
      <c r="AC714" s="42">
        <f t="shared" si="159"/>
        <v>9.6925874535622289E-5</v>
      </c>
      <c r="AD714" s="42">
        <f t="shared" si="160"/>
        <v>2.0399200604664067E-5</v>
      </c>
      <c r="AE714" s="42">
        <f t="shared" si="160"/>
        <v>6.1048074593827501E-6</v>
      </c>
      <c r="AF714" s="42">
        <f t="shared" si="160"/>
        <v>8.0260966923206769E-6</v>
      </c>
      <c r="AI714" s="40">
        <f t="shared" si="161"/>
        <v>1.3382982491255062E-5</v>
      </c>
      <c r="AJ714" s="40">
        <f t="shared" si="162"/>
        <v>3.7000369695170966E-5</v>
      </c>
    </row>
    <row r="715" spans="1:36" x14ac:dyDescent="0.25">
      <c r="A715" t="s">
        <v>2806</v>
      </c>
      <c r="B715" t="s">
        <v>2806</v>
      </c>
      <c r="C715" t="s">
        <v>165</v>
      </c>
      <c r="D715" t="s">
        <v>2805</v>
      </c>
      <c r="E715">
        <v>14.297000000000001</v>
      </c>
      <c r="F715">
        <v>1.1044E-3</v>
      </c>
      <c r="G715">
        <v>1.9690000000000001</v>
      </c>
      <c r="H715">
        <v>499010</v>
      </c>
      <c r="I715">
        <v>0</v>
      </c>
      <c r="J715">
        <v>0</v>
      </c>
      <c r="K715">
        <v>1529400</v>
      </c>
      <c r="L715">
        <v>0</v>
      </c>
      <c r="M715">
        <v>0</v>
      </c>
      <c r="N715">
        <v>0</v>
      </c>
      <c r="O715">
        <v>0</v>
      </c>
      <c r="R715">
        <f t="shared" si="150"/>
        <v>4.2783190319748802E-6</v>
      </c>
      <c r="S715">
        <f t="shared" si="151"/>
        <v>0</v>
      </c>
      <c r="T715">
        <f t="shared" si="152"/>
        <v>0</v>
      </c>
      <c r="U715">
        <f t="shared" si="153"/>
        <v>2.2804316525887664E-5</v>
      </c>
      <c r="V715">
        <f t="shared" si="154"/>
        <v>0</v>
      </c>
      <c r="W715">
        <f t="shared" si="155"/>
        <v>0</v>
      </c>
      <c r="X715">
        <f t="shared" si="156"/>
        <v>0</v>
      </c>
      <c r="Y715">
        <f t="shared" si="157"/>
        <v>0</v>
      </c>
      <c r="AB715" s="42">
        <f t="shared" si="158"/>
        <v>2.1391595159874401E-6</v>
      </c>
      <c r="AC715" s="42">
        <f t="shared" si="159"/>
        <v>7.6014388419625551E-6</v>
      </c>
      <c r="AD715" s="42">
        <f t="shared" si="160"/>
        <v>0</v>
      </c>
      <c r="AE715" s="42">
        <f t="shared" si="160"/>
        <v>0</v>
      </c>
      <c r="AF715" s="42">
        <f t="shared" si="160"/>
        <v>0</v>
      </c>
      <c r="AI715" s="40">
        <f t="shared" si="161"/>
        <v>2.1391595159874401E-6</v>
      </c>
      <c r="AJ715" s="40">
        <f t="shared" si="162"/>
        <v>7.6014388419625542E-6</v>
      </c>
    </row>
    <row r="716" spans="1:36" x14ac:dyDescent="0.25">
      <c r="A716" t="s">
        <v>2802</v>
      </c>
      <c r="B716" t="s">
        <v>2802</v>
      </c>
      <c r="C716">
        <v>3</v>
      </c>
      <c r="D716" t="s">
        <v>2801</v>
      </c>
      <c r="E716">
        <v>10.881</v>
      </c>
      <c r="F716">
        <v>0</v>
      </c>
      <c r="G716">
        <v>3.8328000000000002</v>
      </c>
      <c r="H716">
        <v>1154800</v>
      </c>
      <c r="I716">
        <v>3939600</v>
      </c>
      <c r="J716">
        <v>0</v>
      </c>
      <c r="K716">
        <v>2461500</v>
      </c>
      <c r="L716">
        <v>742850</v>
      </c>
      <c r="M716">
        <v>0</v>
      </c>
      <c r="N716">
        <v>377300</v>
      </c>
      <c r="O716">
        <v>0</v>
      </c>
      <c r="R716">
        <f t="shared" si="150"/>
        <v>9.9008092385414946E-6</v>
      </c>
      <c r="S716">
        <f t="shared" si="151"/>
        <v>4.7384154433084314E-5</v>
      </c>
      <c r="T716">
        <f t="shared" si="152"/>
        <v>0</v>
      </c>
      <c r="U716">
        <f t="shared" si="153"/>
        <v>3.6702514141802336E-5</v>
      </c>
      <c r="V716">
        <f t="shared" si="154"/>
        <v>1.1760510836909144E-5</v>
      </c>
      <c r="W716">
        <f t="shared" si="155"/>
        <v>0</v>
      </c>
      <c r="X716">
        <f t="shared" si="156"/>
        <v>6.8828443281790275E-6</v>
      </c>
      <c r="Y716">
        <f t="shared" si="157"/>
        <v>0</v>
      </c>
      <c r="AB716" s="42">
        <f t="shared" si="158"/>
        <v>2.8642481835812905E-5</v>
      </c>
      <c r="AC716" s="42">
        <f t="shared" si="159"/>
        <v>1.6154341659570493E-5</v>
      </c>
      <c r="AD716" s="42">
        <f t="shared" si="160"/>
        <v>0</v>
      </c>
      <c r="AE716" s="42">
        <f t="shared" si="160"/>
        <v>6.8828443281790275E-6</v>
      </c>
      <c r="AF716" s="42">
        <f t="shared" si="160"/>
        <v>0</v>
      </c>
      <c r="AI716" s="40">
        <f t="shared" si="161"/>
        <v>1.8741672597271409E-5</v>
      </c>
      <c r="AJ716" s="40">
        <f t="shared" si="162"/>
        <v>1.0820473619577638E-5</v>
      </c>
    </row>
    <row r="717" spans="1:36" x14ac:dyDescent="0.25">
      <c r="A717" t="s">
        <v>8012</v>
      </c>
      <c r="B717" t="s">
        <v>8012</v>
      </c>
      <c r="C717" t="s">
        <v>294</v>
      </c>
      <c r="D717" t="s">
        <v>8013</v>
      </c>
      <c r="E717">
        <v>10.93</v>
      </c>
      <c r="F717">
        <v>1.0911E-3</v>
      </c>
      <c r="G717">
        <v>1.8796999999999999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905880</v>
      </c>
      <c r="N717">
        <v>0</v>
      </c>
      <c r="O717">
        <v>0</v>
      </c>
      <c r="R717">
        <f t="shared" si="150"/>
        <v>0</v>
      </c>
      <c r="S717">
        <f t="shared" si="151"/>
        <v>0</v>
      </c>
      <c r="T717">
        <f t="shared" si="152"/>
        <v>0</v>
      </c>
      <c r="U717">
        <f t="shared" si="153"/>
        <v>0</v>
      </c>
      <c r="V717">
        <f t="shared" si="154"/>
        <v>0</v>
      </c>
      <c r="W717">
        <f t="shared" si="155"/>
        <v>7.9566104817020823E-6</v>
      </c>
      <c r="X717">
        <f t="shared" si="156"/>
        <v>0</v>
      </c>
      <c r="Y717">
        <f t="shared" si="157"/>
        <v>0</v>
      </c>
      <c r="AB717" s="42">
        <f t="shared" si="158"/>
        <v>0</v>
      </c>
      <c r="AC717" s="42">
        <f t="shared" si="159"/>
        <v>0</v>
      </c>
      <c r="AD717" s="42">
        <f t="shared" si="160"/>
        <v>7.9566104817020823E-6</v>
      </c>
      <c r="AE717" s="42">
        <f t="shared" si="160"/>
        <v>0</v>
      </c>
      <c r="AF717" s="42">
        <f t="shared" si="160"/>
        <v>0</v>
      </c>
      <c r="AI717" s="40">
        <f t="shared" si="161"/>
        <v>0</v>
      </c>
      <c r="AJ717" s="40">
        <f t="shared" si="162"/>
        <v>0</v>
      </c>
    </row>
    <row r="718" spans="1:36" x14ac:dyDescent="0.25">
      <c r="A718" t="s">
        <v>6954</v>
      </c>
      <c r="B718" t="s">
        <v>6954</v>
      </c>
      <c r="C718" t="s">
        <v>294</v>
      </c>
      <c r="D718" t="s">
        <v>6955</v>
      </c>
      <c r="E718">
        <v>21.280999999999999</v>
      </c>
      <c r="F718">
        <v>0</v>
      </c>
      <c r="G718">
        <v>30.280999999999999</v>
      </c>
      <c r="H718">
        <v>0</v>
      </c>
      <c r="I718">
        <v>0</v>
      </c>
      <c r="J718">
        <v>0</v>
      </c>
      <c r="K718">
        <v>0</v>
      </c>
      <c r="L718">
        <v>4374200</v>
      </c>
      <c r="M718">
        <v>0</v>
      </c>
      <c r="N718">
        <v>0</v>
      </c>
      <c r="O718">
        <v>0</v>
      </c>
      <c r="R718">
        <f t="shared" si="150"/>
        <v>0</v>
      </c>
      <c r="S718">
        <f t="shared" si="151"/>
        <v>0</v>
      </c>
      <c r="T718">
        <f t="shared" si="152"/>
        <v>0</v>
      </c>
      <c r="U718">
        <f t="shared" si="153"/>
        <v>0</v>
      </c>
      <c r="V718">
        <f t="shared" si="154"/>
        <v>6.92506246251706E-5</v>
      </c>
      <c r="W718">
        <f t="shared" si="155"/>
        <v>0</v>
      </c>
      <c r="X718">
        <f t="shared" si="156"/>
        <v>0</v>
      </c>
      <c r="Y718">
        <f t="shared" si="157"/>
        <v>0</v>
      </c>
      <c r="AB718" s="42">
        <f t="shared" si="158"/>
        <v>0</v>
      </c>
      <c r="AC718" s="42">
        <f t="shared" si="159"/>
        <v>2.3083541541723532E-5</v>
      </c>
      <c r="AD718" s="42">
        <f t="shared" si="160"/>
        <v>0</v>
      </c>
      <c r="AE718" s="42">
        <f t="shared" si="160"/>
        <v>0</v>
      </c>
      <c r="AF718" s="42">
        <f t="shared" si="160"/>
        <v>0</v>
      </c>
      <c r="AI718" s="40">
        <f t="shared" si="161"/>
        <v>0</v>
      </c>
      <c r="AJ718" s="40">
        <f t="shared" si="162"/>
        <v>2.3083541541723536E-5</v>
      </c>
    </row>
    <row r="719" spans="1:36" x14ac:dyDescent="0.25">
      <c r="A719" t="s">
        <v>2800</v>
      </c>
      <c r="B719" t="s">
        <v>2800</v>
      </c>
      <c r="C719" t="s">
        <v>8014</v>
      </c>
      <c r="D719" t="s">
        <v>2797</v>
      </c>
      <c r="E719">
        <v>48.536000000000001</v>
      </c>
      <c r="F719">
        <v>0</v>
      </c>
      <c r="G719">
        <v>295.8</v>
      </c>
      <c r="H719">
        <v>13675000</v>
      </c>
      <c r="I719">
        <v>552880000</v>
      </c>
      <c r="J719">
        <v>72267000</v>
      </c>
      <c r="K719">
        <v>1500600</v>
      </c>
      <c r="L719">
        <v>209800000</v>
      </c>
      <c r="M719">
        <v>163490000</v>
      </c>
      <c r="N719">
        <v>16307000</v>
      </c>
      <c r="O719">
        <v>9975100</v>
      </c>
      <c r="R719">
        <f t="shared" si="150"/>
        <v>1.1724416897909157E-4</v>
      </c>
      <c r="S719">
        <f t="shared" si="151"/>
        <v>6.6498505693379168E-3</v>
      </c>
      <c r="T719">
        <f t="shared" si="152"/>
        <v>9.4809979103697983E-4</v>
      </c>
      <c r="U719">
        <f t="shared" si="153"/>
        <v>2.2374890400645372E-5</v>
      </c>
      <c r="V719">
        <f t="shared" si="154"/>
        <v>3.3214715939739359E-3</v>
      </c>
      <c r="W719">
        <f t="shared" si="155"/>
        <v>1.4359807564506041E-3</v>
      </c>
      <c r="X719">
        <f t="shared" si="156"/>
        <v>2.97478246646211E-4</v>
      </c>
      <c r="Y719">
        <f t="shared" si="157"/>
        <v>1.8369804078555399E-4</v>
      </c>
      <c r="AB719" s="42">
        <f t="shared" si="158"/>
        <v>3.3835473691585043E-3</v>
      </c>
      <c r="AC719" s="42">
        <f t="shared" si="159"/>
        <v>1.4306487584705204E-3</v>
      </c>
      <c r="AD719" s="42">
        <f t="shared" si="160"/>
        <v>1.4359807564506041E-3</v>
      </c>
      <c r="AE719" s="42">
        <f t="shared" si="160"/>
        <v>2.97478246646211E-4</v>
      </c>
      <c r="AF719" s="42">
        <f t="shared" si="160"/>
        <v>1.8369804078555399E-4</v>
      </c>
      <c r="AI719" s="40">
        <f t="shared" si="161"/>
        <v>3.266303200179412E-3</v>
      </c>
      <c r="AJ719" s="40">
        <f t="shared" si="162"/>
        <v>9.8245439153859626E-4</v>
      </c>
    </row>
    <row r="720" spans="1:36" x14ac:dyDescent="0.25">
      <c r="A720" t="s">
        <v>2796</v>
      </c>
      <c r="B720" t="s">
        <v>2796</v>
      </c>
      <c r="C720" t="s">
        <v>200</v>
      </c>
      <c r="D720" t="s">
        <v>2795</v>
      </c>
      <c r="E720">
        <v>30.219000000000001</v>
      </c>
      <c r="F720">
        <v>1.0076999999999999E-2</v>
      </c>
      <c r="G720">
        <v>0.81428999999999996</v>
      </c>
      <c r="H720">
        <v>0</v>
      </c>
      <c r="I720">
        <v>0</v>
      </c>
      <c r="J720">
        <v>0</v>
      </c>
      <c r="K720">
        <v>0</v>
      </c>
      <c r="L720">
        <v>712860</v>
      </c>
      <c r="M720">
        <v>0</v>
      </c>
      <c r="N720">
        <v>0</v>
      </c>
      <c r="O720">
        <v>0</v>
      </c>
      <c r="R720">
        <f t="shared" si="150"/>
        <v>0</v>
      </c>
      <c r="S720">
        <f t="shared" si="151"/>
        <v>0</v>
      </c>
      <c r="T720">
        <f t="shared" si="152"/>
        <v>0</v>
      </c>
      <c r="U720">
        <f t="shared" si="153"/>
        <v>0</v>
      </c>
      <c r="V720">
        <f t="shared" si="154"/>
        <v>1.1285720879314871E-5</v>
      </c>
      <c r="W720">
        <f t="shared" si="155"/>
        <v>0</v>
      </c>
      <c r="X720">
        <f t="shared" si="156"/>
        <v>0</v>
      </c>
      <c r="Y720">
        <f t="shared" si="157"/>
        <v>0</v>
      </c>
      <c r="AB720" s="42">
        <f t="shared" si="158"/>
        <v>0</v>
      </c>
      <c r="AC720" s="42">
        <f t="shared" si="159"/>
        <v>3.7619069597716236E-6</v>
      </c>
      <c r="AD720" s="42">
        <f t="shared" si="160"/>
        <v>0</v>
      </c>
      <c r="AE720" s="42">
        <f t="shared" si="160"/>
        <v>0</v>
      </c>
      <c r="AF720" s="42">
        <f t="shared" si="160"/>
        <v>0</v>
      </c>
      <c r="AI720" s="40">
        <f t="shared" si="161"/>
        <v>0</v>
      </c>
      <c r="AJ720" s="40">
        <f t="shared" si="162"/>
        <v>3.7619069597716244E-6</v>
      </c>
    </row>
    <row r="721" spans="1:36" x14ac:dyDescent="0.25">
      <c r="A721" t="s">
        <v>2794</v>
      </c>
      <c r="B721" t="s">
        <v>2793</v>
      </c>
      <c r="C721" t="s">
        <v>8015</v>
      </c>
      <c r="D721" t="s">
        <v>2791</v>
      </c>
      <c r="E721">
        <v>31.207000000000001</v>
      </c>
      <c r="F721">
        <v>0</v>
      </c>
      <c r="G721">
        <v>77.561999999999998</v>
      </c>
      <c r="H721">
        <v>8219600</v>
      </c>
      <c r="I721">
        <v>254250</v>
      </c>
      <c r="J721">
        <v>3374800</v>
      </c>
      <c r="K721">
        <v>5440400</v>
      </c>
      <c r="L721">
        <v>9476400</v>
      </c>
      <c r="M721">
        <v>3794900</v>
      </c>
      <c r="N721">
        <v>250330</v>
      </c>
      <c r="O721">
        <v>205550</v>
      </c>
      <c r="R721">
        <f t="shared" si="150"/>
        <v>7.0471676149216894E-5</v>
      </c>
      <c r="S721">
        <f t="shared" si="151"/>
        <v>3.0580315932103987E-6</v>
      </c>
      <c r="T721">
        <f t="shared" si="152"/>
        <v>4.4275356314660901E-5</v>
      </c>
      <c r="U721">
        <f t="shared" si="153"/>
        <v>8.1119787908617277E-5</v>
      </c>
      <c r="V721">
        <f t="shared" si="154"/>
        <v>1.5002666069177602E-4</v>
      </c>
      <c r="W721">
        <f t="shared" si="155"/>
        <v>3.3331722873902979E-5</v>
      </c>
      <c r="X721">
        <f t="shared" si="156"/>
        <v>4.5666112395257248E-6</v>
      </c>
      <c r="Y721">
        <f t="shared" si="157"/>
        <v>3.7853387217642551E-6</v>
      </c>
      <c r="AB721" s="42">
        <f t="shared" si="158"/>
        <v>3.6764853871213646E-5</v>
      </c>
      <c r="AC721" s="42">
        <f t="shared" si="159"/>
        <v>9.1807268305018065E-5</v>
      </c>
      <c r="AD721" s="42">
        <f t="shared" si="160"/>
        <v>3.3331722873902979E-5</v>
      </c>
      <c r="AE721" s="42">
        <f t="shared" si="160"/>
        <v>4.5666112395257248E-6</v>
      </c>
      <c r="AF721" s="42">
        <f t="shared" si="160"/>
        <v>3.7853387217642551E-6</v>
      </c>
      <c r="AI721" s="40">
        <f t="shared" si="161"/>
        <v>3.3706822278003241E-5</v>
      </c>
      <c r="AJ721" s="40">
        <f t="shared" si="162"/>
        <v>3.0991941276633516E-5</v>
      </c>
    </row>
    <row r="722" spans="1:36" x14ac:dyDescent="0.25">
      <c r="A722" t="s">
        <v>2790</v>
      </c>
      <c r="B722" t="s">
        <v>2790</v>
      </c>
      <c r="C722">
        <v>1</v>
      </c>
      <c r="D722" t="s">
        <v>2789</v>
      </c>
      <c r="E722">
        <v>10.741</v>
      </c>
      <c r="F722">
        <v>1.0062E-2</v>
      </c>
      <c r="G722">
        <v>0.80872999999999995</v>
      </c>
      <c r="H722">
        <v>0</v>
      </c>
      <c r="I722">
        <v>18625000</v>
      </c>
      <c r="J722">
        <v>0</v>
      </c>
      <c r="K722">
        <v>0</v>
      </c>
      <c r="L722">
        <v>0</v>
      </c>
      <c r="M722">
        <v>21201000</v>
      </c>
      <c r="N722">
        <v>0</v>
      </c>
      <c r="O722">
        <v>0</v>
      </c>
      <c r="R722">
        <f t="shared" si="150"/>
        <v>0</v>
      </c>
      <c r="S722">
        <f t="shared" si="151"/>
        <v>2.2401509704441958E-4</v>
      </c>
      <c r="T722">
        <f t="shared" si="152"/>
        <v>0</v>
      </c>
      <c r="U722">
        <f t="shared" si="153"/>
        <v>0</v>
      </c>
      <c r="V722">
        <f t="shared" si="154"/>
        <v>0</v>
      </c>
      <c r="W722">
        <f t="shared" si="155"/>
        <v>1.8621461873820575E-4</v>
      </c>
      <c r="X722">
        <f t="shared" si="156"/>
        <v>0</v>
      </c>
      <c r="Y722">
        <f t="shared" si="157"/>
        <v>0</v>
      </c>
      <c r="AB722" s="42">
        <f t="shared" si="158"/>
        <v>1.1200754852220979E-4</v>
      </c>
      <c r="AC722" s="42">
        <f t="shared" si="159"/>
        <v>0</v>
      </c>
      <c r="AD722" s="42">
        <f t="shared" si="160"/>
        <v>1.8621461873820575E-4</v>
      </c>
      <c r="AE722" s="42">
        <f t="shared" si="160"/>
        <v>0</v>
      </c>
      <c r="AF722" s="42">
        <f t="shared" si="160"/>
        <v>0</v>
      </c>
      <c r="AI722" s="40">
        <f t="shared" si="161"/>
        <v>1.1200754852220978E-4</v>
      </c>
      <c r="AJ722" s="40">
        <f t="shared" si="162"/>
        <v>0</v>
      </c>
    </row>
    <row r="723" spans="1:36" x14ac:dyDescent="0.25">
      <c r="A723" t="s">
        <v>6967</v>
      </c>
      <c r="B723" t="s">
        <v>6967</v>
      </c>
      <c r="C723" t="s">
        <v>276</v>
      </c>
      <c r="D723" t="s">
        <v>6968</v>
      </c>
      <c r="E723">
        <v>6.8409000000000004</v>
      </c>
      <c r="F723">
        <v>1.1136E-3</v>
      </c>
      <c r="G723">
        <v>2.0531999999999999</v>
      </c>
      <c r="H723">
        <v>4258400</v>
      </c>
      <c r="I723">
        <v>854710</v>
      </c>
      <c r="J723">
        <v>2121200</v>
      </c>
      <c r="K723">
        <v>1530600</v>
      </c>
      <c r="L723">
        <v>8342700</v>
      </c>
      <c r="M723">
        <v>1580400</v>
      </c>
      <c r="N723">
        <v>2211400</v>
      </c>
      <c r="O723">
        <v>0</v>
      </c>
      <c r="R723">
        <f t="shared" si="150"/>
        <v>3.6509877088158211E-5</v>
      </c>
      <c r="S723">
        <f t="shared" si="151"/>
        <v>1.0280158045360314E-5</v>
      </c>
      <c r="T723">
        <f t="shared" si="152"/>
        <v>2.7828874545057102E-5</v>
      </c>
      <c r="U723">
        <f t="shared" si="153"/>
        <v>2.2822209281106096E-5</v>
      </c>
      <c r="V723">
        <f t="shared" si="154"/>
        <v>1.3207836542920094E-4</v>
      </c>
      <c r="W723">
        <f t="shared" si="155"/>
        <v>1.3881118034708758E-5</v>
      </c>
      <c r="X723">
        <f t="shared" si="156"/>
        <v>4.03411660411744E-5</v>
      </c>
      <c r="Y723">
        <f t="shared" si="157"/>
        <v>0</v>
      </c>
      <c r="AB723" s="42">
        <f t="shared" si="158"/>
        <v>2.3395017566759261E-5</v>
      </c>
      <c r="AC723" s="42">
        <f t="shared" si="159"/>
        <v>6.0909816418454721E-5</v>
      </c>
      <c r="AD723" s="42">
        <f t="shared" si="160"/>
        <v>1.3881118034708758E-5</v>
      </c>
      <c r="AE723" s="42">
        <f t="shared" si="160"/>
        <v>4.03411660411744E-5</v>
      </c>
      <c r="AF723" s="42">
        <f t="shared" si="160"/>
        <v>0</v>
      </c>
      <c r="AI723" s="40">
        <f t="shared" si="161"/>
        <v>1.3114859521398947E-5</v>
      </c>
      <c r="AJ723" s="40">
        <f t="shared" si="162"/>
        <v>3.5613613738230098E-5</v>
      </c>
    </row>
    <row r="724" spans="1:36" x14ac:dyDescent="0.25">
      <c r="A724" t="s">
        <v>5662</v>
      </c>
      <c r="B724" t="s">
        <v>5662</v>
      </c>
      <c r="C724" t="s">
        <v>165</v>
      </c>
      <c r="D724" t="s">
        <v>5661</v>
      </c>
      <c r="E724">
        <v>21.096</v>
      </c>
      <c r="F724">
        <v>0</v>
      </c>
      <c r="G724">
        <v>2.4912999999999998</v>
      </c>
      <c r="H724">
        <v>3789200</v>
      </c>
      <c r="I724">
        <v>707450</v>
      </c>
      <c r="J724">
        <v>847210</v>
      </c>
      <c r="K724">
        <v>594850</v>
      </c>
      <c r="L724">
        <v>470840</v>
      </c>
      <c r="M724">
        <v>521490</v>
      </c>
      <c r="N724">
        <v>0</v>
      </c>
      <c r="O724">
        <v>0</v>
      </c>
      <c r="R724">
        <f t="shared" si="150"/>
        <v>3.248713748413702E-5</v>
      </c>
      <c r="S724">
        <f t="shared" si="151"/>
        <v>8.5089653908227995E-6</v>
      </c>
      <c r="T724">
        <f t="shared" si="152"/>
        <v>1.1114888178067994E-5</v>
      </c>
      <c r="U724">
        <f t="shared" si="153"/>
        <v>8.8695878680687056E-6</v>
      </c>
      <c r="V724">
        <f t="shared" si="154"/>
        <v>7.4541548394027073E-6</v>
      </c>
      <c r="W724">
        <f t="shared" si="155"/>
        <v>4.5804000531006515E-6</v>
      </c>
      <c r="X724">
        <f t="shared" si="156"/>
        <v>0</v>
      </c>
      <c r="Y724">
        <f t="shared" si="157"/>
        <v>0</v>
      </c>
      <c r="AB724" s="42">
        <f t="shared" si="158"/>
        <v>2.0498051437479909E-5</v>
      </c>
      <c r="AC724" s="42">
        <f t="shared" si="159"/>
        <v>9.1462102951798009E-6</v>
      </c>
      <c r="AD724" s="42">
        <f t="shared" si="160"/>
        <v>4.5804000531006515E-6</v>
      </c>
      <c r="AE724" s="42">
        <f t="shared" si="160"/>
        <v>0</v>
      </c>
      <c r="AF724" s="42">
        <f t="shared" si="160"/>
        <v>0</v>
      </c>
      <c r="AI724" s="40">
        <f t="shared" si="161"/>
        <v>1.1989086046657108E-5</v>
      </c>
      <c r="AJ724" s="40">
        <f t="shared" si="162"/>
        <v>1.0657754797313083E-6</v>
      </c>
    </row>
    <row r="725" spans="1:36" x14ac:dyDescent="0.25">
      <c r="A725" t="s">
        <v>8016</v>
      </c>
      <c r="B725" t="s">
        <v>8016</v>
      </c>
      <c r="C725" t="s">
        <v>200</v>
      </c>
      <c r="D725" t="s">
        <v>8017</v>
      </c>
      <c r="E725">
        <v>36.534999999999997</v>
      </c>
      <c r="F725">
        <v>1.0753E-3</v>
      </c>
      <c r="G725">
        <v>1.7</v>
      </c>
      <c r="H725">
        <v>0</v>
      </c>
      <c r="I725">
        <v>0</v>
      </c>
      <c r="J725">
        <v>0</v>
      </c>
      <c r="K725">
        <v>0</v>
      </c>
      <c r="L725">
        <v>897190</v>
      </c>
      <c r="M725">
        <v>0</v>
      </c>
      <c r="N725">
        <v>0</v>
      </c>
      <c r="O725">
        <v>0</v>
      </c>
      <c r="R725">
        <f t="shared" ref="R725:R788" si="163">H725/SUM(H$9:H$19,H$27:H$2065)</f>
        <v>0</v>
      </c>
      <c r="S725">
        <f t="shared" ref="S725:S788" si="164">I725/SUM(I$9:I$19,I$27:I$2065)</f>
        <v>0</v>
      </c>
      <c r="T725">
        <f t="shared" ref="T725:T788" si="165">J725/SUM(J$9:J$19,J$27:J$2065)</f>
        <v>0</v>
      </c>
      <c r="U725">
        <f t="shared" ref="U725:U788" si="166">K725/SUM(K$9:K$19,K$27:K$2065)</f>
        <v>0</v>
      </c>
      <c r="V725">
        <f t="shared" ref="V725:V788" si="167">L725/SUM(L$9:L$19,L$27:L$2065)</f>
        <v>1.4203961388929818E-5</v>
      </c>
      <c r="W725">
        <f t="shared" ref="W725:W788" si="168">M725/SUM(M$9:M$19,M$27:M$2065)</f>
        <v>0</v>
      </c>
      <c r="X725">
        <f t="shared" ref="X725:X788" si="169">N725/SUM(N$9:N$19,N$27:N$2065)</f>
        <v>0</v>
      </c>
      <c r="Y725">
        <f t="shared" ref="Y725:Y788" si="170">O725/SUM(O$9:O$19,O$27:O$2065)</f>
        <v>0</v>
      </c>
      <c r="AB725" s="42">
        <f t="shared" si="158"/>
        <v>0</v>
      </c>
      <c r="AC725" s="42">
        <f t="shared" si="159"/>
        <v>4.734653796309939E-6</v>
      </c>
      <c r="AD725" s="42">
        <f t="shared" si="160"/>
        <v>0</v>
      </c>
      <c r="AE725" s="42">
        <f t="shared" si="160"/>
        <v>0</v>
      </c>
      <c r="AF725" s="42">
        <f t="shared" si="160"/>
        <v>0</v>
      </c>
      <c r="AI725" s="40">
        <f t="shared" si="161"/>
        <v>0</v>
      </c>
      <c r="AJ725" s="40">
        <f t="shared" si="162"/>
        <v>4.7346537963099398E-6</v>
      </c>
    </row>
    <row r="726" spans="1:36" x14ac:dyDescent="0.25">
      <c r="A726" t="s">
        <v>2786</v>
      </c>
      <c r="B726" t="s">
        <v>2786</v>
      </c>
      <c r="C726" t="s">
        <v>212</v>
      </c>
      <c r="D726" t="s">
        <v>2785</v>
      </c>
      <c r="E726">
        <v>56.518000000000001</v>
      </c>
      <c r="F726">
        <v>0</v>
      </c>
      <c r="G726">
        <v>96.421999999999997</v>
      </c>
      <c r="H726">
        <v>5031300</v>
      </c>
      <c r="I726">
        <v>511490</v>
      </c>
      <c r="J726">
        <v>3536000</v>
      </c>
      <c r="K726">
        <v>3117600</v>
      </c>
      <c r="L726">
        <v>0</v>
      </c>
      <c r="M726">
        <v>4789800</v>
      </c>
      <c r="N726">
        <v>0</v>
      </c>
      <c r="O726">
        <v>0</v>
      </c>
      <c r="R726">
        <f t="shared" si="163"/>
        <v>4.3136423209104454E-5</v>
      </c>
      <c r="S726">
        <f t="shared" si="164"/>
        <v>6.1520258785100762E-6</v>
      </c>
      <c r="T726">
        <f t="shared" si="165"/>
        <v>4.6390203842788001E-5</v>
      </c>
      <c r="U726">
        <f t="shared" si="166"/>
        <v>4.6485378057478348E-5</v>
      </c>
      <c r="V726">
        <f t="shared" si="167"/>
        <v>0</v>
      </c>
      <c r="W726">
        <f t="shared" si="168"/>
        <v>4.2070222198587704E-5</v>
      </c>
      <c r="X726">
        <f t="shared" si="169"/>
        <v>0</v>
      </c>
      <c r="Y726">
        <f t="shared" si="170"/>
        <v>0</v>
      </c>
      <c r="AB726" s="42">
        <f t="shared" si="158"/>
        <v>2.4644224543807264E-5</v>
      </c>
      <c r="AC726" s="42">
        <f t="shared" si="159"/>
        <v>3.0958527300088783E-5</v>
      </c>
      <c r="AD726" s="42">
        <f t="shared" si="160"/>
        <v>4.2070222198587704E-5</v>
      </c>
      <c r="AE726" s="42">
        <f t="shared" si="160"/>
        <v>0</v>
      </c>
      <c r="AF726" s="42">
        <f t="shared" si="160"/>
        <v>0</v>
      </c>
      <c r="AI726" s="40">
        <f t="shared" si="161"/>
        <v>1.8492198665297187E-5</v>
      </c>
      <c r="AJ726" s="40">
        <f t="shared" si="162"/>
        <v>1.5479288032459617E-5</v>
      </c>
    </row>
    <row r="727" spans="1:36" x14ac:dyDescent="0.25">
      <c r="A727" t="s">
        <v>2784</v>
      </c>
      <c r="B727" t="s">
        <v>2783</v>
      </c>
      <c r="C727" t="s">
        <v>258</v>
      </c>
      <c r="D727" t="s">
        <v>2782</v>
      </c>
      <c r="E727">
        <v>14.278</v>
      </c>
      <c r="F727">
        <v>0</v>
      </c>
      <c r="G727">
        <v>36.295999999999999</v>
      </c>
      <c r="H727">
        <v>77013000</v>
      </c>
      <c r="I727">
        <v>19570000</v>
      </c>
      <c r="J727">
        <v>13287000</v>
      </c>
      <c r="K727">
        <v>31047000</v>
      </c>
      <c r="L727">
        <v>38997000</v>
      </c>
      <c r="M727">
        <v>40665000</v>
      </c>
      <c r="N727">
        <v>0</v>
      </c>
      <c r="O727">
        <v>0</v>
      </c>
      <c r="R727">
        <f t="shared" si="163"/>
        <v>6.6027972106667495E-4</v>
      </c>
      <c r="S727">
        <f t="shared" si="164"/>
        <v>2.3538123216962638E-4</v>
      </c>
      <c r="T727">
        <f t="shared" si="165"/>
        <v>1.7431748825201478E-4</v>
      </c>
      <c r="U727">
        <f t="shared" si="166"/>
        <v>4.6293030938880241E-4</v>
      </c>
      <c r="V727">
        <f t="shared" si="167"/>
        <v>6.1738526096378251E-4</v>
      </c>
      <c r="W727">
        <f t="shared" si="168"/>
        <v>3.5717265558177149E-4</v>
      </c>
      <c r="X727">
        <f t="shared" si="169"/>
        <v>0</v>
      </c>
      <c r="Y727">
        <f t="shared" si="170"/>
        <v>0</v>
      </c>
      <c r="AB727" s="42">
        <f t="shared" si="158"/>
        <v>4.4783047661815068E-4</v>
      </c>
      <c r="AC727" s="42">
        <f t="shared" si="159"/>
        <v>4.1821101953486655E-4</v>
      </c>
      <c r="AD727" s="42">
        <f t="shared" si="160"/>
        <v>3.5717265558177149E-4</v>
      </c>
      <c r="AE727" s="42">
        <f t="shared" si="160"/>
        <v>0</v>
      </c>
      <c r="AF727" s="42">
        <f t="shared" si="160"/>
        <v>0</v>
      </c>
      <c r="AI727" s="40">
        <f t="shared" si="161"/>
        <v>2.124492444485243E-4</v>
      </c>
      <c r="AJ727" s="40">
        <f t="shared" si="162"/>
        <v>1.2984237106035138E-4</v>
      </c>
    </row>
    <row r="728" spans="1:36" x14ac:dyDescent="0.25">
      <c r="A728" t="s">
        <v>2781</v>
      </c>
      <c r="B728" t="s">
        <v>2781</v>
      </c>
      <c r="C728" t="s">
        <v>923</v>
      </c>
      <c r="D728" t="s">
        <v>2780</v>
      </c>
      <c r="E728">
        <v>41.027000000000001</v>
      </c>
      <c r="F728">
        <v>0</v>
      </c>
      <c r="G728">
        <v>12.141</v>
      </c>
      <c r="H728">
        <v>7035600</v>
      </c>
      <c r="I728">
        <v>1852800</v>
      </c>
      <c r="J728">
        <v>1053100</v>
      </c>
      <c r="K728">
        <v>4372800</v>
      </c>
      <c r="L728">
        <v>5485400</v>
      </c>
      <c r="M728">
        <v>3020900</v>
      </c>
      <c r="N728">
        <v>0</v>
      </c>
      <c r="O728">
        <v>0</v>
      </c>
      <c r="R728">
        <f t="shared" si="163"/>
        <v>6.0320517387151492E-5</v>
      </c>
      <c r="S728">
        <f t="shared" si="164"/>
        <v>2.2284841439135601E-5</v>
      </c>
      <c r="T728">
        <f t="shared" si="165"/>
        <v>1.3816041760984176E-5</v>
      </c>
      <c r="U728">
        <f t="shared" si="166"/>
        <v>6.5201200015954999E-5</v>
      </c>
      <c r="V728">
        <f t="shared" si="167"/>
        <v>8.6842708682481547E-5</v>
      </c>
      <c r="W728">
        <f t="shared" si="168"/>
        <v>2.6533453221369077E-5</v>
      </c>
      <c r="X728">
        <f t="shared" si="169"/>
        <v>0</v>
      </c>
      <c r="Y728">
        <f t="shared" si="170"/>
        <v>0</v>
      </c>
      <c r="AB728" s="42">
        <f t="shared" si="158"/>
        <v>4.1302679413143548E-5</v>
      </c>
      <c r="AC728" s="42">
        <f t="shared" si="159"/>
        <v>5.528665015314024E-5</v>
      </c>
      <c r="AD728" s="42">
        <f t="shared" si="160"/>
        <v>2.6533453221369077E-5</v>
      </c>
      <c r="AE728" s="42">
        <f t="shared" si="160"/>
        <v>0</v>
      </c>
      <c r="AF728" s="42">
        <f t="shared" si="160"/>
        <v>0</v>
      </c>
      <c r="AI728" s="40">
        <f t="shared" si="161"/>
        <v>1.9017837974007944E-5</v>
      </c>
      <c r="AJ728" s="40">
        <f t="shared" si="162"/>
        <v>2.1656001821300486E-5</v>
      </c>
    </row>
    <row r="729" spans="1:36" x14ac:dyDescent="0.25">
      <c r="A729" t="s">
        <v>8018</v>
      </c>
      <c r="B729" t="s">
        <v>8018</v>
      </c>
      <c r="C729" t="s">
        <v>294</v>
      </c>
      <c r="D729" t="s">
        <v>8019</v>
      </c>
      <c r="E729">
        <v>16.207999999999998</v>
      </c>
      <c r="F729">
        <v>2.0492000000000002E-3</v>
      </c>
      <c r="G729">
        <v>1.3217000000000001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R729">
        <f t="shared" si="163"/>
        <v>0</v>
      </c>
      <c r="S729">
        <f t="shared" si="164"/>
        <v>0</v>
      </c>
      <c r="T729">
        <f t="shared" si="165"/>
        <v>0</v>
      </c>
      <c r="U729">
        <f t="shared" si="166"/>
        <v>0</v>
      </c>
      <c r="V729">
        <f t="shared" si="167"/>
        <v>0</v>
      </c>
      <c r="W729">
        <f t="shared" si="168"/>
        <v>0</v>
      </c>
      <c r="X729">
        <f t="shared" si="169"/>
        <v>0</v>
      </c>
      <c r="Y729">
        <f t="shared" si="170"/>
        <v>0</v>
      </c>
      <c r="AB729" s="42">
        <f t="shared" si="158"/>
        <v>0</v>
      </c>
      <c r="AC729" s="42">
        <f t="shared" si="159"/>
        <v>0</v>
      </c>
      <c r="AD729" s="42">
        <f t="shared" si="160"/>
        <v>0</v>
      </c>
      <c r="AE729" s="42">
        <f t="shared" si="160"/>
        <v>0</v>
      </c>
      <c r="AF729" s="42">
        <f t="shared" si="160"/>
        <v>0</v>
      </c>
      <c r="AI729" s="40">
        <f t="shared" si="161"/>
        <v>0</v>
      </c>
      <c r="AJ729" s="40">
        <f t="shared" si="162"/>
        <v>0</v>
      </c>
    </row>
    <row r="730" spans="1:36" x14ac:dyDescent="0.25">
      <c r="A730" t="s">
        <v>8020</v>
      </c>
      <c r="B730" t="s">
        <v>8020</v>
      </c>
      <c r="C730" t="s">
        <v>659</v>
      </c>
      <c r="D730" t="s">
        <v>8021</v>
      </c>
      <c r="E730">
        <v>6.1553000000000004</v>
      </c>
      <c r="F730">
        <v>0</v>
      </c>
      <c r="G730">
        <v>2.8138000000000001</v>
      </c>
      <c r="H730">
        <v>0</v>
      </c>
      <c r="I730">
        <v>0</v>
      </c>
      <c r="J730">
        <v>0</v>
      </c>
      <c r="K730">
        <v>0</v>
      </c>
      <c r="L730">
        <v>23937000</v>
      </c>
      <c r="M730">
        <v>0</v>
      </c>
      <c r="N730">
        <v>13757000</v>
      </c>
      <c r="O730">
        <v>3878200</v>
      </c>
      <c r="R730">
        <f t="shared" si="163"/>
        <v>0</v>
      </c>
      <c r="S730">
        <f t="shared" si="164"/>
        <v>0</v>
      </c>
      <c r="T730">
        <f t="shared" si="165"/>
        <v>0</v>
      </c>
      <c r="U730">
        <f t="shared" si="166"/>
        <v>0</v>
      </c>
      <c r="V730">
        <f t="shared" si="167"/>
        <v>3.7896122757366112E-4</v>
      </c>
      <c r="W730">
        <f t="shared" si="168"/>
        <v>0</v>
      </c>
      <c r="X730">
        <f t="shared" si="169"/>
        <v>2.509602158037606E-4</v>
      </c>
      <c r="Y730">
        <f t="shared" si="170"/>
        <v>7.1419609003873185E-5</v>
      </c>
      <c r="AB730" s="42">
        <f t="shared" si="158"/>
        <v>0</v>
      </c>
      <c r="AC730" s="42">
        <f t="shared" si="159"/>
        <v>1.2632040919122037E-4</v>
      </c>
      <c r="AD730" s="42">
        <f t="shared" si="160"/>
        <v>0</v>
      </c>
      <c r="AE730" s="42">
        <f t="shared" si="160"/>
        <v>2.509602158037606E-4</v>
      </c>
      <c r="AF730" s="42">
        <f t="shared" si="160"/>
        <v>7.1419609003873185E-5</v>
      </c>
      <c r="AI730" s="40">
        <f t="shared" si="161"/>
        <v>0</v>
      </c>
      <c r="AJ730" s="40">
        <f t="shared" si="162"/>
        <v>1.263204091912204E-4</v>
      </c>
    </row>
    <row r="731" spans="1:36" x14ac:dyDescent="0.25">
      <c r="A731" t="s">
        <v>2779</v>
      </c>
      <c r="B731" t="s">
        <v>8022</v>
      </c>
      <c r="C731" t="s">
        <v>8023</v>
      </c>
      <c r="D731" t="s">
        <v>2776</v>
      </c>
      <c r="E731">
        <v>30.335999999999999</v>
      </c>
      <c r="F731">
        <v>0</v>
      </c>
      <c r="G731">
        <v>16.545999999999999</v>
      </c>
      <c r="H731">
        <v>1062600</v>
      </c>
      <c r="I731">
        <v>651990</v>
      </c>
      <c r="J731">
        <v>1458900</v>
      </c>
      <c r="K731">
        <v>1267100</v>
      </c>
      <c r="L731">
        <v>1460400</v>
      </c>
      <c r="M731">
        <v>1672000</v>
      </c>
      <c r="N731">
        <v>0</v>
      </c>
      <c r="O731">
        <v>0</v>
      </c>
      <c r="R731">
        <f t="shared" si="163"/>
        <v>9.1103220444009284E-6</v>
      </c>
      <c r="S731">
        <f t="shared" si="164"/>
        <v>7.8419115770196573E-6</v>
      </c>
      <c r="T731">
        <f t="shared" si="165"/>
        <v>1.9139894905611828E-5</v>
      </c>
      <c r="U731">
        <f t="shared" si="166"/>
        <v>1.8893258447726077E-5</v>
      </c>
      <c r="V731">
        <f t="shared" si="167"/>
        <v>2.312048196301018E-5</v>
      </c>
      <c r="W731">
        <f t="shared" si="168"/>
        <v>1.4685667776533184E-5</v>
      </c>
      <c r="X731">
        <f t="shared" si="169"/>
        <v>0</v>
      </c>
      <c r="Y731">
        <f t="shared" si="170"/>
        <v>0</v>
      </c>
      <c r="AB731" s="42">
        <f t="shared" ref="AB731:AB794" si="171">AVERAGE(R731:S731)</f>
        <v>8.4761168107102929E-6</v>
      </c>
      <c r="AC731" s="42">
        <f t="shared" ref="AC731:AC794" si="172">AVERAGE(T731:V731)</f>
        <v>2.0384545105449358E-5</v>
      </c>
      <c r="AD731" s="42">
        <f t="shared" ref="AD731:AF794" si="173">W731</f>
        <v>1.4685667776533184E-5</v>
      </c>
      <c r="AE731" s="42">
        <f t="shared" si="173"/>
        <v>0</v>
      </c>
      <c r="AF731" s="42">
        <f t="shared" si="173"/>
        <v>0</v>
      </c>
      <c r="AI731" s="40">
        <f t="shared" ref="AI731:AI794" si="174">STDEV(R731:S731)/SQRT(2)</f>
        <v>6.3420523369063554E-7</v>
      </c>
      <c r="AJ731" s="40">
        <f t="shared" ref="AJ731:AJ794" si="175">STDEV(T731:V731)/SQRT(3)</f>
        <v>1.369819970167544E-6</v>
      </c>
    </row>
    <row r="732" spans="1:36" x14ac:dyDescent="0.25">
      <c r="A732" t="s">
        <v>5658</v>
      </c>
      <c r="B732" t="s">
        <v>5658</v>
      </c>
      <c r="C732" t="s">
        <v>8024</v>
      </c>
      <c r="D732" t="s">
        <v>5657</v>
      </c>
      <c r="E732">
        <v>51.898000000000003</v>
      </c>
      <c r="F732">
        <v>0</v>
      </c>
      <c r="G732">
        <v>10.167</v>
      </c>
      <c r="H732">
        <v>1010900</v>
      </c>
      <c r="I732">
        <v>0</v>
      </c>
      <c r="J732">
        <v>725910</v>
      </c>
      <c r="K732">
        <v>263970</v>
      </c>
      <c r="L732">
        <v>971190</v>
      </c>
      <c r="M732">
        <v>562160</v>
      </c>
      <c r="N732">
        <v>0</v>
      </c>
      <c r="O732">
        <v>0</v>
      </c>
      <c r="R732">
        <f t="shared" si="163"/>
        <v>8.6670662099424988E-6</v>
      </c>
      <c r="S732">
        <f t="shared" si="164"/>
        <v>0</v>
      </c>
      <c r="T732">
        <f t="shared" si="165"/>
        <v>9.5235047713569676E-6</v>
      </c>
      <c r="U732">
        <f t="shared" si="166"/>
        <v>3.9359588291739032E-6</v>
      </c>
      <c r="V732">
        <f t="shared" si="167"/>
        <v>1.5375500464020721E-5</v>
      </c>
      <c r="W732">
        <f t="shared" si="168"/>
        <v>4.9376166251530466E-6</v>
      </c>
      <c r="X732">
        <f t="shared" si="169"/>
        <v>0</v>
      </c>
      <c r="Y732">
        <f t="shared" si="170"/>
        <v>0</v>
      </c>
      <c r="AB732" s="42">
        <f t="shared" si="171"/>
        <v>4.3335331049712494E-6</v>
      </c>
      <c r="AC732" s="42">
        <f t="shared" si="172"/>
        <v>9.6116546881838635E-6</v>
      </c>
      <c r="AD732" s="42">
        <f t="shared" si="173"/>
        <v>4.9376166251530466E-6</v>
      </c>
      <c r="AE732" s="42">
        <f t="shared" si="173"/>
        <v>0</v>
      </c>
      <c r="AF732" s="42">
        <f t="shared" si="173"/>
        <v>0</v>
      </c>
      <c r="AI732" s="40">
        <f t="shared" si="174"/>
        <v>4.3335331049712494E-6</v>
      </c>
      <c r="AJ732" s="40">
        <f t="shared" si="175"/>
        <v>3.302605335676966E-6</v>
      </c>
    </row>
    <row r="733" spans="1:36" x14ac:dyDescent="0.25">
      <c r="A733" t="s">
        <v>2775</v>
      </c>
      <c r="B733" t="s">
        <v>2775</v>
      </c>
      <c r="C733" t="s">
        <v>212</v>
      </c>
      <c r="D733" t="s">
        <v>2774</v>
      </c>
      <c r="E733">
        <v>36.277999999999999</v>
      </c>
      <c r="F733">
        <v>0</v>
      </c>
      <c r="G733">
        <v>6.2266000000000004</v>
      </c>
      <c r="H733">
        <v>4738400</v>
      </c>
      <c r="I733">
        <v>3237300</v>
      </c>
      <c r="J733">
        <v>878890</v>
      </c>
      <c r="K733">
        <v>1931200</v>
      </c>
      <c r="L733">
        <v>3022000</v>
      </c>
      <c r="M733">
        <v>7091100</v>
      </c>
      <c r="N733">
        <v>0</v>
      </c>
      <c r="O733">
        <v>0</v>
      </c>
      <c r="R733">
        <f t="shared" si="163"/>
        <v>4.0625211721427972E-5</v>
      </c>
      <c r="S733">
        <f t="shared" si="164"/>
        <v>3.8937131471779837E-5</v>
      </c>
      <c r="T733">
        <f t="shared" si="165"/>
        <v>1.1530510818831434E-5</v>
      </c>
      <c r="U733">
        <f t="shared" si="166"/>
        <v>2.879540739819162E-5</v>
      </c>
      <c r="V733">
        <f t="shared" si="167"/>
        <v>4.7843122769252788E-5</v>
      </c>
      <c r="W733">
        <f t="shared" si="168"/>
        <v>6.2283216967807693E-5</v>
      </c>
      <c r="X733">
        <f t="shared" si="169"/>
        <v>0</v>
      </c>
      <c r="Y733">
        <f t="shared" si="170"/>
        <v>0</v>
      </c>
      <c r="AB733" s="42">
        <f t="shared" si="171"/>
        <v>3.9781171596603901E-5</v>
      </c>
      <c r="AC733" s="42">
        <f t="shared" si="172"/>
        <v>2.9389680328758616E-5</v>
      </c>
      <c r="AD733" s="42">
        <f t="shared" si="173"/>
        <v>6.2283216967807693E-5</v>
      </c>
      <c r="AE733" s="42">
        <f t="shared" si="173"/>
        <v>0</v>
      </c>
      <c r="AF733" s="42">
        <f t="shared" si="173"/>
        <v>0</v>
      </c>
      <c r="AI733" s="40">
        <f t="shared" si="174"/>
        <v>8.440401248240674E-7</v>
      </c>
      <c r="AJ733" s="40">
        <f t="shared" si="175"/>
        <v>1.0486758585671654E-5</v>
      </c>
    </row>
    <row r="734" spans="1:36" x14ac:dyDescent="0.25">
      <c r="A734" t="s">
        <v>8025</v>
      </c>
      <c r="B734" t="s">
        <v>8025</v>
      </c>
      <c r="C734" t="s">
        <v>157</v>
      </c>
      <c r="D734" t="s">
        <v>8026</v>
      </c>
      <c r="E734">
        <v>41.76</v>
      </c>
      <c r="F734">
        <v>0</v>
      </c>
      <c r="G734">
        <v>2.6688999999999998</v>
      </c>
      <c r="H734">
        <v>90249</v>
      </c>
      <c r="I734">
        <v>0</v>
      </c>
      <c r="J734">
        <v>174690</v>
      </c>
      <c r="K734">
        <v>0</v>
      </c>
      <c r="L734">
        <v>0</v>
      </c>
      <c r="M734">
        <v>0</v>
      </c>
      <c r="N734">
        <v>0</v>
      </c>
      <c r="O734">
        <v>0</v>
      </c>
      <c r="R734">
        <f t="shared" si="163"/>
        <v>7.7376007357908849E-7</v>
      </c>
      <c r="S734">
        <f t="shared" si="164"/>
        <v>0</v>
      </c>
      <c r="T734">
        <f t="shared" si="165"/>
        <v>2.2918282548915827E-6</v>
      </c>
      <c r="U734">
        <f t="shared" si="166"/>
        <v>0</v>
      </c>
      <c r="V734">
        <f t="shared" si="167"/>
        <v>0</v>
      </c>
      <c r="W734">
        <f t="shared" si="168"/>
        <v>0</v>
      </c>
      <c r="X734">
        <f t="shared" si="169"/>
        <v>0</v>
      </c>
      <c r="Y734">
        <f t="shared" si="170"/>
        <v>0</v>
      </c>
      <c r="AB734" s="42">
        <f t="shared" si="171"/>
        <v>3.8688003678954424E-7</v>
      </c>
      <c r="AC734" s="42">
        <f t="shared" si="172"/>
        <v>7.6394275163052759E-7</v>
      </c>
      <c r="AD734" s="42">
        <f t="shared" si="173"/>
        <v>0</v>
      </c>
      <c r="AE734" s="42">
        <f t="shared" si="173"/>
        <v>0</v>
      </c>
      <c r="AF734" s="42">
        <f t="shared" si="173"/>
        <v>0</v>
      </c>
      <c r="AI734" s="40">
        <f t="shared" si="174"/>
        <v>3.8688003678954419E-7</v>
      </c>
      <c r="AJ734" s="40">
        <f t="shared" si="175"/>
        <v>7.6394275163052759E-7</v>
      </c>
    </row>
    <row r="735" spans="1:36" x14ac:dyDescent="0.25">
      <c r="A735" t="s">
        <v>5654</v>
      </c>
      <c r="B735" t="s">
        <v>5654</v>
      </c>
      <c r="C735">
        <v>4</v>
      </c>
      <c r="D735" t="s">
        <v>5653</v>
      </c>
      <c r="E735">
        <v>86.388000000000005</v>
      </c>
      <c r="F735">
        <v>0</v>
      </c>
      <c r="G735">
        <v>3.5592000000000001</v>
      </c>
      <c r="H735">
        <v>159760</v>
      </c>
      <c r="I735">
        <v>0</v>
      </c>
      <c r="J735">
        <v>0</v>
      </c>
      <c r="K735">
        <v>0</v>
      </c>
      <c r="L735">
        <v>0</v>
      </c>
      <c r="M735">
        <v>183950</v>
      </c>
      <c r="N735">
        <v>0</v>
      </c>
      <c r="O735">
        <v>0</v>
      </c>
      <c r="R735">
        <f t="shared" si="163"/>
        <v>1.3697205437732848E-6</v>
      </c>
      <c r="S735">
        <f t="shared" si="164"/>
        <v>0</v>
      </c>
      <c r="T735">
        <f t="shared" si="165"/>
        <v>0</v>
      </c>
      <c r="U735">
        <f t="shared" si="166"/>
        <v>0</v>
      </c>
      <c r="V735">
        <f t="shared" si="167"/>
        <v>0</v>
      </c>
      <c r="W735">
        <f t="shared" si="168"/>
        <v>1.6156869542423918E-6</v>
      </c>
      <c r="X735">
        <f t="shared" si="169"/>
        <v>0</v>
      </c>
      <c r="Y735">
        <f t="shared" si="170"/>
        <v>0</v>
      </c>
      <c r="AB735" s="42">
        <f t="shared" si="171"/>
        <v>6.8486027188664241E-7</v>
      </c>
      <c r="AC735" s="42">
        <f t="shared" si="172"/>
        <v>0</v>
      </c>
      <c r="AD735" s="42">
        <f t="shared" si="173"/>
        <v>1.6156869542423918E-6</v>
      </c>
      <c r="AE735" s="42">
        <f t="shared" si="173"/>
        <v>0</v>
      </c>
      <c r="AF735" s="42">
        <f t="shared" si="173"/>
        <v>0</v>
      </c>
      <c r="AI735" s="40">
        <f t="shared" si="174"/>
        <v>6.8486027188664241E-7</v>
      </c>
      <c r="AJ735" s="40">
        <f t="shared" si="175"/>
        <v>0</v>
      </c>
    </row>
    <row r="736" spans="1:36" x14ac:dyDescent="0.25">
      <c r="A736" t="s">
        <v>5652</v>
      </c>
      <c r="B736" t="s">
        <v>5652</v>
      </c>
      <c r="C736" t="s">
        <v>200</v>
      </c>
      <c r="D736" t="s">
        <v>6974</v>
      </c>
      <c r="E736">
        <v>94.596000000000004</v>
      </c>
      <c r="F736">
        <v>5.7404999999999999E-4</v>
      </c>
      <c r="G736">
        <v>2.3227000000000002</v>
      </c>
      <c r="H736">
        <v>742510</v>
      </c>
      <c r="I736">
        <v>633860</v>
      </c>
      <c r="J736">
        <v>177460</v>
      </c>
      <c r="K736">
        <v>0</v>
      </c>
      <c r="L736">
        <v>1126800</v>
      </c>
      <c r="M736">
        <v>952610</v>
      </c>
      <c r="N736">
        <v>0</v>
      </c>
      <c r="O736">
        <v>0</v>
      </c>
      <c r="R736">
        <f t="shared" si="163"/>
        <v>6.3659939969773519E-6</v>
      </c>
      <c r="S736">
        <f t="shared" si="164"/>
        <v>7.6238501698027271E-6</v>
      </c>
      <c r="T736">
        <f t="shared" si="165"/>
        <v>2.3281689971553053E-6</v>
      </c>
      <c r="U736">
        <f t="shared" si="166"/>
        <v>0</v>
      </c>
      <c r="V736">
        <f t="shared" si="167"/>
        <v>1.7839057159627414E-5</v>
      </c>
      <c r="W736">
        <f t="shared" si="168"/>
        <v>8.3670538161502849E-6</v>
      </c>
      <c r="X736">
        <f t="shared" si="169"/>
        <v>0</v>
      </c>
      <c r="Y736">
        <f t="shared" si="170"/>
        <v>0</v>
      </c>
      <c r="AB736" s="42">
        <f t="shared" si="171"/>
        <v>6.9949220833900395E-6</v>
      </c>
      <c r="AC736" s="42">
        <f t="shared" si="172"/>
        <v>6.7224087189275729E-6</v>
      </c>
      <c r="AD736" s="42">
        <f t="shared" si="173"/>
        <v>8.3670538161502849E-6</v>
      </c>
      <c r="AE736" s="42">
        <f t="shared" si="173"/>
        <v>0</v>
      </c>
      <c r="AF736" s="42">
        <f t="shared" si="173"/>
        <v>0</v>
      </c>
      <c r="AI736" s="40">
        <f t="shared" si="174"/>
        <v>6.2892808641268763E-7</v>
      </c>
      <c r="AJ736" s="40">
        <f t="shared" si="175"/>
        <v>5.5988093119702526E-6</v>
      </c>
    </row>
    <row r="737" spans="1:36" x14ac:dyDescent="0.25">
      <c r="A737" t="s">
        <v>5649</v>
      </c>
      <c r="B737" t="s">
        <v>5649</v>
      </c>
      <c r="C737" t="s">
        <v>157</v>
      </c>
      <c r="D737" t="s">
        <v>5648</v>
      </c>
      <c r="E737">
        <v>25.402999999999999</v>
      </c>
      <c r="F737">
        <v>0</v>
      </c>
      <c r="G737">
        <v>2.8064</v>
      </c>
      <c r="H737">
        <v>3626500</v>
      </c>
      <c r="I737">
        <v>0</v>
      </c>
      <c r="J737">
        <v>249360</v>
      </c>
      <c r="K737">
        <v>237140</v>
      </c>
      <c r="L737">
        <v>0</v>
      </c>
      <c r="M737">
        <v>358330</v>
      </c>
      <c r="N737">
        <v>0</v>
      </c>
      <c r="O737">
        <v>0</v>
      </c>
      <c r="R737">
        <f t="shared" si="163"/>
        <v>3.1092210515734964E-5</v>
      </c>
      <c r="S737">
        <f t="shared" si="164"/>
        <v>0</v>
      </c>
      <c r="T737">
        <f t="shared" si="165"/>
        <v>3.2714539678273804E-6</v>
      </c>
      <c r="U737">
        <f t="shared" si="166"/>
        <v>3.5359066437485297E-6</v>
      </c>
      <c r="V737">
        <f t="shared" si="167"/>
        <v>0</v>
      </c>
      <c r="W737">
        <f t="shared" si="168"/>
        <v>3.1473177837112054E-6</v>
      </c>
      <c r="X737">
        <f t="shared" si="169"/>
        <v>0</v>
      </c>
      <c r="Y737">
        <f t="shared" si="170"/>
        <v>0</v>
      </c>
      <c r="AB737" s="42">
        <f t="shared" si="171"/>
        <v>1.5546105257867482E-5</v>
      </c>
      <c r="AC737" s="42">
        <f t="shared" si="172"/>
        <v>2.2691202038586366E-6</v>
      </c>
      <c r="AD737" s="42">
        <f t="shared" si="173"/>
        <v>3.1473177837112054E-6</v>
      </c>
      <c r="AE737" s="42">
        <f t="shared" si="173"/>
        <v>0</v>
      </c>
      <c r="AF737" s="42">
        <f t="shared" si="173"/>
        <v>0</v>
      </c>
      <c r="AI737" s="40">
        <f t="shared" si="174"/>
        <v>1.5546105257867479E-5</v>
      </c>
      <c r="AJ737" s="40">
        <f t="shared" si="175"/>
        <v>1.1371255690145601E-6</v>
      </c>
    </row>
    <row r="738" spans="1:36" x14ac:dyDescent="0.25">
      <c r="A738" t="s">
        <v>2771</v>
      </c>
      <c r="B738" t="s">
        <v>2770</v>
      </c>
      <c r="C738" t="s">
        <v>6879</v>
      </c>
      <c r="D738" t="s">
        <v>2768</v>
      </c>
      <c r="E738">
        <v>50.610999999999997</v>
      </c>
      <c r="F738">
        <v>0</v>
      </c>
      <c r="G738">
        <v>30.637</v>
      </c>
      <c r="H738">
        <v>1525800</v>
      </c>
      <c r="I738">
        <v>726420</v>
      </c>
      <c r="J738">
        <v>1014100</v>
      </c>
      <c r="K738">
        <v>2228400</v>
      </c>
      <c r="L738">
        <v>2753400</v>
      </c>
      <c r="M738">
        <v>3134200</v>
      </c>
      <c r="N738">
        <v>80434</v>
      </c>
      <c r="O738">
        <v>0</v>
      </c>
      <c r="R738">
        <f t="shared" si="163"/>
        <v>1.3081619965506247E-5</v>
      </c>
      <c r="S738">
        <f t="shared" si="164"/>
        <v>8.7371300292621357E-6</v>
      </c>
      <c r="T738">
        <f t="shared" si="165"/>
        <v>1.3304385100953427E-5</v>
      </c>
      <c r="U738">
        <f t="shared" si="166"/>
        <v>3.3226846440622518E-5</v>
      </c>
      <c r="V738">
        <f t="shared" si="167"/>
        <v>4.3590752558855267E-5</v>
      </c>
      <c r="W738">
        <f t="shared" si="168"/>
        <v>2.7528600445699944E-5</v>
      </c>
      <c r="X738">
        <f t="shared" si="169"/>
        <v>1.4673063893261381E-6</v>
      </c>
      <c r="Y738">
        <f t="shared" si="170"/>
        <v>0</v>
      </c>
      <c r="AB738" s="42">
        <f t="shared" si="171"/>
        <v>1.0909374997384192E-5</v>
      </c>
      <c r="AC738" s="42">
        <f t="shared" si="172"/>
        <v>3.0040661366810405E-5</v>
      </c>
      <c r="AD738" s="42">
        <f t="shared" si="173"/>
        <v>2.7528600445699944E-5</v>
      </c>
      <c r="AE738" s="42">
        <f t="shared" si="173"/>
        <v>1.4673063893261381E-6</v>
      </c>
      <c r="AF738" s="42">
        <f t="shared" si="173"/>
        <v>0</v>
      </c>
      <c r="AI738" s="40">
        <f t="shared" si="174"/>
        <v>2.1722449681220555E-6</v>
      </c>
      <c r="AJ738" s="40">
        <f t="shared" si="175"/>
        <v>8.8868788098372176E-6</v>
      </c>
    </row>
    <row r="739" spans="1:36" x14ac:dyDescent="0.25">
      <c r="A739" t="s">
        <v>2767</v>
      </c>
      <c r="B739" t="s">
        <v>2767</v>
      </c>
      <c r="C739" t="s">
        <v>696</v>
      </c>
      <c r="D739" t="s">
        <v>2766</v>
      </c>
      <c r="E739">
        <v>15.016</v>
      </c>
      <c r="F739">
        <v>0</v>
      </c>
      <c r="G739">
        <v>3.0748000000000002</v>
      </c>
      <c r="H739">
        <v>3938200</v>
      </c>
      <c r="I739">
        <v>1333100</v>
      </c>
      <c r="J739">
        <v>1456300</v>
      </c>
      <c r="K739">
        <v>2211700</v>
      </c>
      <c r="L739">
        <v>1403200</v>
      </c>
      <c r="M739">
        <v>2453900</v>
      </c>
      <c r="N739">
        <v>365580</v>
      </c>
      <c r="O739">
        <v>0</v>
      </c>
      <c r="R739">
        <f t="shared" si="163"/>
        <v>3.3764605943214513E-5</v>
      </c>
      <c r="S739">
        <f t="shared" si="164"/>
        <v>1.6034068503082726E-5</v>
      </c>
      <c r="T739">
        <f t="shared" si="165"/>
        <v>1.9105784461609777E-5</v>
      </c>
      <c r="U739">
        <f t="shared" si="166"/>
        <v>3.2977838930499383E-5</v>
      </c>
      <c r="V739">
        <f t="shared" si="167"/>
        <v>2.2214913921183159E-5</v>
      </c>
      <c r="W739">
        <f t="shared" si="168"/>
        <v>2.1553325452652378E-5</v>
      </c>
      <c r="X739">
        <f t="shared" si="169"/>
        <v>6.6690438099541182E-6</v>
      </c>
      <c r="Y739">
        <f t="shared" si="170"/>
        <v>0</v>
      </c>
      <c r="AB739" s="42">
        <f t="shared" si="171"/>
        <v>2.4899337223148619E-5</v>
      </c>
      <c r="AC739" s="42">
        <f t="shared" si="172"/>
        <v>2.4766179104430773E-5</v>
      </c>
      <c r="AD739" s="42">
        <f t="shared" si="173"/>
        <v>2.1553325452652378E-5</v>
      </c>
      <c r="AE739" s="42">
        <f t="shared" si="173"/>
        <v>6.6690438099541182E-6</v>
      </c>
      <c r="AF739" s="42">
        <f t="shared" si="173"/>
        <v>0</v>
      </c>
      <c r="AI739" s="40">
        <f t="shared" si="174"/>
        <v>8.8652687200658921E-6</v>
      </c>
      <c r="AJ739" s="40">
        <f t="shared" si="175"/>
        <v>4.2027843676701856E-6</v>
      </c>
    </row>
    <row r="740" spans="1:36" x14ac:dyDescent="0.25">
      <c r="A740" t="s">
        <v>8027</v>
      </c>
      <c r="B740" t="s">
        <v>8027</v>
      </c>
      <c r="C740" t="s">
        <v>659</v>
      </c>
      <c r="D740" t="s">
        <v>8028</v>
      </c>
      <c r="E740">
        <v>22.849</v>
      </c>
      <c r="F740">
        <v>0</v>
      </c>
      <c r="G740">
        <v>2.5154999999999998</v>
      </c>
      <c r="H740">
        <v>257320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R740">
        <f t="shared" si="163"/>
        <v>2.2061623079853635E-6</v>
      </c>
      <c r="S740">
        <f t="shared" si="164"/>
        <v>0</v>
      </c>
      <c r="T740">
        <f t="shared" si="165"/>
        <v>0</v>
      </c>
      <c r="U740">
        <f t="shared" si="166"/>
        <v>0</v>
      </c>
      <c r="V740">
        <f t="shared" si="167"/>
        <v>0</v>
      </c>
      <c r="W740">
        <f t="shared" si="168"/>
        <v>0</v>
      </c>
      <c r="X740">
        <f t="shared" si="169"/>
        <v>0</v>
      </c>
      <c r="Y740">
        <f t="shared" si="170"/>
        <v>0</v>
      </c>
      <c r="AB740" s="42">
        <f t="shared" si="171"/>
        <v>1.1030811539926817E-6</v>
      </c>
      <c r="AC740" s="42">
        <f t="shared" si="172"/>
        <v>0</v>
      </c>
      <c r="AD740" s="42">
        <f t="shared" si="173"/>
        <v>0</v>
      </c>
      <c r="AE740" s="42">
        <f t="shared" si="173"/>
        <v>0</v>
      </c>
      <c r="AF740" s="42">
        <f t="shared" si="173"/>
        <v>0</v>
      </c>
      <c r="AI740" s="40">
        <f t="shared" si="174"/>
        <v>1.1030811539926815E-6</v>
      </c>
      <c r="AJ740" s="40">
        <f t="shared" si="175"/>
        <v>0</v>
      </c>
    </row>
    <row r="741" spans="1:36" x14ac:dyDescent="0.25">
      <c r="A741" t="s">
        <v>8029</v>
      </c>
      <c r="B741" t="s">
        <v>8029</v>
      </c>
      <c r="C741" t="s">
        <v>200</v>
      </c>
      <c r="D741" t="s">
        <v>8030</v>
      </c>
      <c r="E741">
        <v>20.382999999999999</v>
      </c>
      <c r="F741">
        <v>0</v>
      </c>
      <c r="G741">
        <v>2.6086</v>
      </c>
      <c r="H741">
        <v>728770</v>
      </c>
      <c r="I741">
        <v>0</v>
      </c>
      <c r="J741">
        <v>0</v>
      </c>
      <c r="K741">
        <v>0</v>
      </c>
      <c r="L741">
        <v>0</v>
      </c>
      <c r="M741">
        <v>631040</v>
      </c>
      <c r="N741">
        <v>0</v>
      </c>
      <c r="O741">
        <v>0</v>
      </c>
      <c r="R741">
        <f t="shared" si="163"/>
        <v>6.2481925431000044E-6</v>
      </c>
      <c r="S741">
        <f t="shared" si="164"/>
        <v>0</v>
      </c>
      <c r="T741">
        <f t="shared" si="165"/>
        <v>0</v>
      </c>
      <c r="U741">
        <f t="shared" si="166"/>
        <v>0</v>
      </c>
      <c r="V741">
        <f t="shared" si="167"/>
        <v>0</v>
      </c>
      <c r="W741">
        <f t="shared" si="168"/>
        <v>5.5426099244638159E-6</v>
      </c>
      <c r="X741">
        <f t="shared" si="169"/>
        <v>0</v>
      </c>
      <c r="Y741">
        <f t="shared" si="170"/>
        <v>0</v>
      </c>
      <c r="AB741" s="42">
        <f t="shared" si="171"/>
        <v>3.1240962715500022E-6</v>
      </c>
      <c r="AC741" s="42">
        <f t="shared" si="172"/>
        <v>0</v>
      </c>
      <c r="AD741" s="42">
        <f t="shared" si="173"/>
        <v>5.5426099244638159E-6</v>
      </c>
      <c r="AE741" s="42">
        <f t="shared" si="173"/>
        <v>0</v>
      </c>
      <c r="AF741" s="42">
        <f t="shared" si="173"/>
        <v>0</v>
      </c>
      <c r="AI741" s="40">
        <f t="shared" si="174"/>
        <v>3.1240962715500018E-6</v>
      </c>
      <c r="AJ741" s="40">
        <f t="shared" si="175"/>
        <v>0</v>
      </c>
    </row>
    <row r="742" spans="1:36" x14ac:dyDescent="0.25">
      <c r="A742" t="s">
        <v>8031</v>
      </c>
      <c r="B742" t="s">
        <v>8031</v>
      </c>
      <c r="C742">
        <v>1</v>
      </c>
      <c r="D742" t="s">
        <v>8032</v>
      </c>
      <c r="E742">
        <v>22.442</v>
      </c>
      <c r="F742">
        <v>1.5813999999999999E-3</v>
      </c>
      <c r="G742">
        <v>1.5261</v>
      </c>
      <c r="H742">
        <v>632980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R742">
        <f t="shared" si="163"/>
        <v>5.4269260753481088E-6</v>
      </c>
      <c r="S742">
        <f t="shared" si="164"/>
        <v>0</v>
      </c>
      <c r="T742">
        <f t="shared" si="165"/>
        <v>0</v>
      </c>
      <c r="U742">
        <f t="shared" si="166"/>
        <v>0</v>
      </c>
      <c r="V742">
        <f t="shared" si="167"/>
        <v>0</v>
      </c>
      <c r="W742">
        <f t="shared" si="168"/>
        <v>0</v>
      </c>
      <c r="X742">
        <f t="shared" si="169"/>
        <v>0</v>
      </c>
      <c r="Y742">
        <f t="shared" si="170"/>
        <v>0</v>
      </c>
      <c r="AB742" s="42">
        <f t="shared" si="171"/>
        <v>2.7134630376740544E-6</v>
      </c>
      <c r="AC742" s="42">
        <f t="shared" si="172"/>
        <v>0</v>
      </c>
      <c r="AD742" s="42">
        <f t="shared" si="173"/>
        <v>0</v>
      </c>
      <c r="AE742" s="42">
        <f t="shared" si="173"/>
        <v>0</v>
      </c>
      <c r="AF742" s="42">
        <f t="shared" si="173"/>
        <v>0</v>
      </c>
      <c r="AI742" s="40">
        <f t="shared" si="174"/>
        <v>2.713463037674054E-6</v>
      </c>
      <c r="AJ742" s="40">
        <f t="shared" si="175"/>
        <v>0</v>
      </c>
    </row>
    <row r="743" spans="1:36" x14ac:dyDescent="0.25">
      <c r="A743" t="s">
        <v>2763</v>
      </c>
      <c r="B743" t="s">
        <v>2763</v>
      </c>
      <c r="C743">
        <v>6</v>
      </c>
      <c r="D743" t="s">
        <v>2762</v>
      </c>
      <c r="E743">
        <v>65.744</v>
      </c>
      <c r="F743">
        <v>0</v>
      </c>
      <c r="G743">
        <v>75.424000000000007</v>
      </c>
      <c r="H743">
        <v>3105100</v>
      </c>
      <c r="I743">
        <v>917390</v>
      </c>
      <c r="J743">
        <v>5078800</v>
      </c>
      <c r="K743">
        <v>5734300</v>
      </c>
      <c r="L743">
        <v>3042500</v>
      </c>
      <c r="M743">
        <v>8421800</v>
      </c>
      <c r="N743">
        <v>0</v>
      </c>
      <c r="O743">
        <v>0</v>
      </c>
      <c r="R743">
        <f t="shared" si="163"/>
        <v>2.6621928270345686E-5</v>
      </c>
      <c r="S743">
        <f t="shared" si="164"/>
        <v>1.103405153705128E-5</v>
      </c>
      <c r="T743">
        <f t="shared" si="165"/>
        <v>6.6630816537542907E-5</v>
      </c>
      <c r="U743">
        <f t="shared" si="166"/>
        <v>8.550202187419749E-5</v>
      </c>
      <c r="V743">
        <f t="shared" si="167"/>
        <v>4.8167670756271213E-5</v>
      </c>
      <c r="W743">
        <f t="shared" si="168"/>
        <v>7.3971146459573663E-5</v>
      </c>
      <c r="X743">
        <f t="shared" si="169"/>
        <v>0</v>
      </c>
      <c r="Y743">
        <f t="shared" si="170"/>
        <v>0</v>
      </c>
      <c r="AB743" s="42">
        <f t="shared" si="171"/>
        <v>1.8827989903698482E-5</v>
      </c>
      <c r="AC743" s="42">
        <f t="shared" si="172"/>
        <v>6.6766836389337201E-5</v>
      </c>
      <c r="AD743" s="42">
        <f t="shared" si="173"/>
        <v>7.3971146459573663E-5</v>
      </c>
      <c r="AE743" s="42">
        <f t="shared" si="173"/>
        <v>0</v>
      </c>
      <c r="AF743" s="42">
        <f t="shared" si="173"/>
        <v>0</v>
      </c>
      <c r="AI743" s="40">
        <f t="shared" si="174"/>
        <v>7.7939383666472023E-6</v>
      </c>
      <c r="AJ743" s="40">
        <f t="shared" si="175"/>
        <v>1.0777713415488655E-5</v>
      </c>
    </row>
    <row r="744" spans="1:36" x14ac:dyDescent="0.25">
      <c r="A744" t="s">
        <v>8033</v>
      </c>
      <c r="B744" t="s">
        <v>8033</v>
      </c>
      <c r="C744" t="s">
        <v>8034</v>
      </c>
      <c r="D744" t="s">
        <v>2759</v>
      </c>
      <c r="E744">
        <v>62.158999999999999</v>
      </c>
      <c r="F744">
        <v>0</v>
      </c>
      <c r="G744">
        <v>42.570999999999998</v>
      </c>
      <c r="H744">
        <v>189650</v>
      </c>
      <c r="I744">
        <v>0</v>
      </c>
      <c r="J744">
        <v>389840</v>
      </c>
      <c r="K744">
        <v>0</v>
      </c>
      <c r="L744">
        <v>0</v>
      </c>
      <c r="M744">
        <v>675270</v>
      </c>
      <c r="N744">
        <v>8125200</v>
      </c>
      <c r="O744">
        <v>4076700</v>
      </c>
      <c r="R744">
        <f t="shared" si="163"/>
        <v>1.6259858608325204E-6</v>
      </c>
      <c r="S744">
        <f t="shared" si="164"/>
        <v>0</v>
      </c>
      <c r="T744">
        <f t="shared" si="165"/>
        <v>5.1144674960612207E-6</v>
      </c>
      <c r="U744">
        <f t="shared" si="166"/>
        <v>0</v>
      </c>
      <c r="V744">
        <f t="shared" si="167"/>
        <v>0</v>
      </c>
      <c r="W744">
        <f t="shared" si="168"/>
        <v>5.931095023600217E-6</v>
      </c>
      <c r="X744">
        <f t="shared" si="169"/>
        <v>1.4822286439257948E-4</v>
      </c>
      <c r="Y744">
        <f t="shared" si="170"/>
        <v>7.5075117329196484E-5</v>
      </c>
      <c r="AB744" s="42">
        <f t="shared" si="171"/>
        <v>8.1299293041626022E-7</v>
      </c>
      <c r="AC744" s="42">
        <f t="shared" si="172"/>
        <v>1.7048224986870736E-6</v>
      </c>
      <c r="AD744" s="42">
        <f t="shared" si="173"/>
        <v>5.931095023600217E-6</v>
      </c>
      <c r="AE744" s="42">
        <f t="shared" si="173"/>
        <v>1.4822286439257948E-4</v>
      </c>
      <c r="AF744" s="42">
        <f t="shared" si="173"/>
        <v>7.5075117329196484E-5</v>
      </c>
      <c r="AI744" s="40">
        <f t="shared" si="174"/>
        <v>8.1299293041626012E-7</v>
      </c>
      <c r="AJ744" s="40">
        <f t="shared" si="175"/>
        <v>1.7048224986870736E-6</v>
      </c>
    </row>
    <row r="745" spans="1:36" x14ac:dyDescent="0.25">
      <c r="A745" t="s">
        <v>5643</v>
      </c>
      <c r="B745" t="s">
        <v>2758</v>
      </c>
      <c r="C745" t="s">
        <v>5113</v>
      </c>
      <c r="D745" t="s">
        <v>2757</v>
      </c>
      <c r="E745">
        <v>14.34</v>
      </c>
      <c r="F745">
        <v>0</v>
      </c>
      <c r="G745">
        <v>10.884</v>
      </c>
      <c r="H745">
        <v>0</v>
      </c>
      <c r="I745">
        <v>0</v>
      </c>
      <c r="J745">
        <v>471970</v>
      </c>
      <c r="K745">
        <v>0</v>
      </c>
      <c r="L745">
        <v>0</v>
      </c>
      <c r="M745">
        <v>0</v>
      </c>
      <c r="N745">
        <v>4169300</v>
      </c>
      <c r="O745">
        <v>3488700</v>
      </c>
      <c r="R745">
        <f t="shared" si="163"/>
        <v>0</v>
      </c>
      <c r="S745">
        <f t="shared" si="164"/>
        <v>0</v>
      </c>
      <c r="T745">
        <f t="shared" si="165"/>
        <v>6.1919639444798228E-6</v>
      </c>
      <c r="U745">
        <f t="shared" si="166"/>
        <v>0</v>
      </c>
      <c r="V745">
        <f t="shared" si="167"/>
        <v>0</v>
      </c>
      <c r="W745">
        <f t="shared" si="168"/>
        <v>0</v>
      </c>
      <c r="X745">
        <f t="shared" si="169"/>
        <v>7.6057892545658144E-5</v>
      </c>
      <c r="Y745">
        <f t="shared" si="170"/>
        <v>6.4246709796248871E-5</v>
      </c>
      <c r="AB745" s="42">
        <f t="shared" si="171"/>
        <v>0</v>
      </c>
      <c r="AC745" s="42">
        <f t="shared" si="172"/>
        <v>2.0639879814932743E-6</v>
      </c>
      <c r="AD745" s="42">
        <f t="shared" si="173"/>
        <v>0</v>
      </c>
      <c r="AE745" s="42">
        <f t="shared" si="173"/>
        <v>7.6057892545658144E-5</v>
      </c>
      <c r="AF745" s="42">
        <f t="shared" si="173"/>
        <v>6.4246709796248871E-5</v>
      </c>
      <c r="AI745" s="40">
        <f t="shared" si="174"/>
        <v>0</v>
      </c>
      <c r="AJ745" s="40">
        <f t="shared" si="175"/>
        <v>2.0639879814932743E-6</v>
      </c>
    </row>
    <row r="746" spans="1:36" x14ac:dyDescent="0.25">
      <c r="A746" t="s">
        <v>8035</v>
      </c>
      <c r="B746" t="s">
        <v>6981</v>
      </c>
      <c r="C746" t="s">
        <v>1910</v>
      </c>
      <c r="D746" t="s">
        <v>6982</v>
      </c>
      <c r="E746">
        <v>52.997999999999998</v>
      </c>
      <c r="F746">
        <v>0</v>
      </c>
      <c r="G746">
        <v>5.4630999999999998</v>
      </c>
      <c r="H746">
        <v>0</v>
      </c>
      <c r="I746">
        <v>0</v>
      </c>
      <c r="J746">
        <v>129420</v>
      </c>
      <c r="K746">
        <v>0</v>
      </c>
      <c r="L746">
        <v>1470600</v>
      </c>
      <c r="M746">
        <v>0</v>
      </c>
      <c r="N746">
        <v>0</v>
      </c>
      <c r="O746">
        <v>0</v>
      </c>
      <c r="R746">
        <f t="shared" si="163"/>
        <v>0</v>
      </c>
      <c r="S746">
        <f t="shared" si="164"/>
        <v>0</v>
      </c>
      <c r="T746">
        <f t="shared" si="165"/>
        <v>1.6979129472097352E-6</v>
      </c>
      <c r="U746">
        <f t="shared" si="166"/>
        <v>0</v>
      </c>
      <c r="V746">
        <f t="shared" si="167"/>
        <v>2.3281964376063252E-5</v>
      </c>
      <c r="W746">
        <f t="shared" si="168"/>
        <v>0</v>
      </c>
      <c r="X746">
        <f t="shared" si="169"/>
        <v>0</v>
      </c>
      <c r="Y746">
        <f t="shared" si="170"/>
        <v>0</v>
      </c>
      <c r="AB746" s="42">
        <f t="shared" si="171"/>
        <v>0</v>
      </c>
      <c r="AC746" s="42">
        <f t="shared" si="172"/>
        <v>8.3266257744243285E-6</v>
      </c>
      <c r="AD746" s="42">
        <f t="shared" si="173"/>
        <v>0</v>
      </c>
      <c r="AE746" s="42">
        <f t="shared" si="173"/>
        <v>0</v>
      </c>
      <c r="AF746" s="42">
        <f t="shared" si="173"/>
        <v>0</v>
      </c>
      <c r="AI746" s="40">
        <f t="shared" si="174"/>
        <v>0</v>
      </c>
      <c r="AJ746" s="40">
        <f t="shared" si="175"/>
        <v>7.4937160699555248E-6</v>
      </c>
    </row>
    <row r="747" spans="1:36" x14ac:dyDescent="0.25">
      <c r="A747" t="s">
        <v>2756</v>
      </c>
      <c r="B747" t="s">
        <v>2756</v>
      </c>
      <c r="C747" t="s">
        <v>160</v>
      </c>
      <c r="D747" t="s">
        <v>2755</v>
      </c>
      <c r="E747">
        <v>26.768000000000001</v>
      </c>
      <c r="F747">
        <v>0</v>
      </c>
      <c r="G747">
        <v>35.317</v>
      </c>
      <c r="H747">
        <v>7334400</v>
      </c>
      <c r="I747">
        <v>679470</v>
      </c>
      <c r="J747">
        <v>3968800</v>
      </c>
      <c r="K747">
        <v>2906200</v>
      </c>
      <c r="L747">
        <v>1341000</v>
      </c>
      <c r="M747">
        <v>1626800</v>
      </c>
      <c r="N747">
        <v>0</v>
      </c>
      <c r="O747">
        <v>0</v>
      </c>
      <c r="R747">
        <f t="shared" si="163"/>
        <v>6.2882313196361924E-5</v>
      </c>
      <c r="S747">
        <f t="shared" si="164"/>
        <v>8.1724315698669411E-6</v>
      </c>
      <c r="T747">
        <f t="shared" si="165"/>
        <v>5.2068280828975407E-5</v>
      </c>
      <c r="U747">
        <f t="shared" si="166"/>
        <v>4.3333271013165123E-5</v>
      </c>
      <c r="V747">
        <f t="shared" si="167"/>
        <v>2.1230187833741889E-5</v>
      </c>
      <c r="W747">
        <f t="shared" si="168"/>
        <v>1.4288662882095804E-5</v>
      </c>
      <c r="X747">
        <f t="shared" si="169"/>
        <v>0</v>
      </c>
      <c r="Y747">
        <f t="shared" si="170"/>
        <v>0</v>
      </c>
      <c r="AB747" s="42">
        <f t="shared" si="171"/>
        <v>3.552737238311443E-5</v>
      </c>
      <c r="AC747" s="42">
        <f t="shared" si="172"/>
        <v>3.8877246558627472E-5</v>
      </c>
      <c r="AD747" s="42">
        <f t="shared" si="173"/>
        <v>1.4288662882095804E-5</v>
      </c>
      <c r="AE747" s="42">
        <f t="shared" si="173"/>
        <v>0</v>
      </c>
      <c r="AF747" s="42">
        <f t="shared" si="173"/>
        <v>0</v>
      </c>
      <c r="AI747" s="40">
        <f t="shared" si="174"/>
        <v>2.735494081324749E-5</v>
      </c>
      <c r="AJ747" s="40">
        <f t="shared" si="175"/>
        <v>9.176766139736552E-6</v>
      </c>
    </row>
    <row r="748" spans="1:36" x14ac:dyDescent="0.25">
      <c r="A748" t="s">
        <v>6985</v>
      </c>
      <c r="B748" t="s">
        <v>6985</v>
      </c>
      <c r="C748" t="s">
        <v>157</v>
      </c>
      <c r="D748" t="s">
        <v>6986</v>
      </c>
      <c r="E748">
        <v>21.53</v>
      </c>
      <c r="F748">
        <v>0</v>
      </c>
      <c r="G748">
        <v>2.5209999999999999</v>
      </c>
      <c r="H748">
        <v>566450</v>
      </c>
      <c r="I748">
        <v>0</v>
      </c>
      <c r="J748">
        <v>0</v>
      </c>
      <c r="K748">
        <v>0</v>
      </c>
      <c r="L748">
        <v>1307100</v>
      </c>
      <c r="M748">
        <v>0</v>
      </c>
      <c r="N748">
        <v>0</v>
      </c>
      <c r="O748">
        <v>0</v>
      </c>
      <c r="R748">
        <f t="shared" si="163"/>
        <v>4.8565235479492817E-6</v>
      </c>
      <c r="S748">
        <f t="shared" si="164"/>
        <v>0</v>
      </c>
      <c r="T748">
        <f t="shared" si="165"/>
        <v>0</v>
      </c>
      <c r="U748">
        <f t="shared" si="166"/>
        <v>0</v>
      </c>
      <c r="V748">
        <f t="shared" si="167"/>
        <v>2.0693496284477272E-5</v>
      </c>
      <c r="W748">
        <f t="shared" si="168"/>
        <v>0</v>
      </c>
      <c r="X748">
        <f t="shared" si="169"/>
        <v>0</v>
      </c>
      <c r="Y748">
        <f t="shared" si="170"/>
        <v>0</v>
      </c>
      <c r="AB748" s="42">
        <f t="shared" si="171"/>
        <v>2.4282617739746408E-6</v>
      </c>
      <c r="AC748" s="42">
        <f t="shared" si="172"/>
        <v>6.8978320948257572E-6</v>
      </c>
      <c r="AD748" s="42">
        <f t="shared" si="173"/>
        <v>0</v>
      </c>
      <c r="AE748" s="42">
        <f t="shared" si="173"/>
        <v>0</v>
      </c>
      <c r="AF748" s="42">
        <f t="shared" si="173"/>
        <v>0</v>
      </c>
      <c r="AI748" s="40">
        <f t="shared" si="174"/>
        <v>2.4282617739746408E-6</v>
      </c>
      <c r="AJ748" s="40">
        <f t="shared" si="175"/>
        <v>6.8978320948257589E-6</v>
      </c>
    </row>
    <row r="749" spans="1:36" x14ac:dyDescent="0.25">
      <c r="A749" t="s">
        <v>8036</v>
      </c>
      <c r="B749" t="s">
        <v>8036</v>
      </c>
      <c r="C749" t="s">
        <v>2486</v>
      </c>
      <c r="D749" t="s">
        <v>8037</v>
      </c>
      <c r="E749">
        <v>9.6719000000000008</v>
      </c>
      <c r="F749">
        <v>1.1111000000000001E-3</v>
      </c>
      <c r="G749">
        <v>2.0276999999999998</v>
      </c>
      <c r="H749">
        <v>3917700</v>
      </c>
      <c r="I749">
        <v>0</v>
      </c>
      <c r="J749">
        <v>7890500</v>
      </c>
      <c r="K749">
        <v>0</v>
      </c>
      <c r="L749">
        <v>0</v>
      </c>
      <c r="M749">
        <v>0</v>
      </c>
      <c r="N749">
        <v>0</v>
      </c>
      <c r="O749">
        <v>0</v>
      </c>
      <c r="R749">
        <f t="shared" si="163"/>
        <v>3.3588846859918614E-5</v>
      </c>
      <c r="S749">
        <f t="shared" si="164"/>
        <v>0</v>
      </c>
      <c r="T749">
        <f t="shared" si="165"/>
        <v>1.0351863784545214E-4</v>
      </c>
      <c r="U749">
        <f t="shared" si="166"/>
        <v>0</v>
      </c>
      <c r="V749">
        <f t="shared" si="167"/>
        <v>0</v>
      </c>
      <c r="W749">
        <f t="shared" si="168"/>
        <v>0</v>
      </c>
      <c r="X749">
        <f t="shared" si="169"/>
        <v>0</v>
      </c>
      <c r="Y749">
        <f t="shared" si="170"/>
        <v>0</v>
      </c>
      <c r="AB749" s="42">
        <f t="shared" si="171"/>
        <v>1.6794423429959307E-5</v>
      </c>
      <c r="AC749" s="42">
        <f t="shared" si="172"/>
        <v>3.450621261515071E-5</v>
      </c>
      <c r="AD749" s="42">
        <f t="shared" si="173"/>
        <v>0</v>
      </c>
      <c r="AE749" s="42">
        <f t="shared" si="173"/>
        <v>0</v>
      </c>
      <c r="AF749" s="42">
        <f t="shared" si="173"/>
        <v>0</v>
      </c>
      <c r="AI749" s="40">
        <f t="shared" si="174"/>
        <v>1.6794423429959304E-5</v>
      </c>
      <c r="AJ749" s="40">
        <f t="shared" si="175"/>
        <v>3.4506212615150717E-5</v>
      </c>
    </row>
    <row r="750" spans="1:36" x14ac:dyDescent="0.25">
      <c r="A750" t="s">
        <v>2754</v>
      </c>
      <c r="B750" t="s">
        <v>2754</v>
      </c>
      <c r="C750">
        <v>3</v>
      </c>
      <c r="D750" t="s">
        <v>2753</v>
      </c>
      <c r="E750">
        <v>29.719000000000001</v>
      </c>
      <c r="F750">
        <v>0</v>
      </c>
      <c r="G750">
        <v>9.9863999999999997</v>
      </c>
      <c r="H750">
        <v>15487000</v>
      </c>
      <c r="I750">
        <v>973450</v>
      </c>
      <c r="J750">
        <v>7914500</v>
      </c>
      <c r="K750">
        <v>9951900</v>
      </c>
      <c r="L750">
        <v>3311000</v>
      </c>
      <c r="M750">
        <v>2372200</v>
      </c>
      <c r="N750">
        <v>0</v>
      </c>
      <c r="O750">
        <v>0</v>
      </c>
      <c r="R750">
        <f t="shared" si="163"/>
        <v>1.3277955721968491E-4</v>
      </c>
      <c r="S750">
        <f t="shared" si="164"/>
        <v>1.170832194458471E-5</v>
      </c>
      <c r="T750">
        <f t="shared" si="165"/>
        <v>1.0383350348239413E-4</v>
      </c>
      <c r="U750">
        <f t="shared" si="166"/>
        <v>1.4838909221523568E-4</v>
      </c>
      <c r="V750">
        <f t="shared" si="167"/>
        <v>5.2418457805756444E-5</v>
      </c>
      <c r="W750">
        <f t="shared" si="168"/>
        <v>2.083573032266269E-5</v>
      </c>
      <c r="X750">
        <f t="shared" si="169"/>
        <v>0</v>
      </c>
      <c r="Y750">
        <f t="shared" si="170"/>
        <v>0</v>
      </c>
      <c r="AB750" s="42">
        <f t="shared" si="171"/>
        <v>7.2243939582134812E-5</v>
      </c>
      <c r="AC750" s="42">
        <f t="shared" si="172"/>
        <v>1.0154701783446209E-4</v>
      </c>
      <c r="AD750" s="42">
        <f t="shared" si="173"/>
        <v>2.083573032266269E-5</v>
      </c>
      <c r="AE750" s="42">
        <f t="shared" si="173"/>
        <v>0</v>
      </c>
      <c r="AF750" s="42">
        <f t="shared" si="173"/>
        <v>0</v>
      </c>
      <c r="AI750" s="40">
        <f t="shared" si="174"/>
        <v>6.0535617637550102E-5</v>
      </c>
      <c r="AJ750" s="40">
        <f t="shared" si="175"/>
        <v>2.7727914212354847E-5</v>
      </c>
    </row>
    <row r="751" spans="1:36" x14ac:dyDescent="0.25">
      <c r="A751" t="s">
        <v>2752</v>
      </c>
      <c r="B751" t="s">
        <v>2752</v>
      </c>
      <c r="C751" t="s">
        <v>157</v>
      </c>
      <c r="D751" t="s">
        <v>2751</v>
      </c>
      <c r="E751">
        <v>28.353000000000002</v>
      </c>
      <c r="F751">
        <v>0</v>
      </c>
      <c r="G751">
        <v>4.6612</v>
      </c>
      <c r="H751">
        <v>539880</v>
      </c>
      <c r="I751">
        <v>0</v>
      </c>
      <c r="J751">
        <v>882060</v>
      </c>
      <c r="K751">
        <v>0</v>
      </c>
      <c r="L751">
        <v>667700</v>
      </c>
      <c r="M751">
        <v>894920</v>
      </c>
      <c r="N751">
        <v>0</v>
      </c>
      <c r="O751">
        <v>0</v>
      </c>
      <c r="R751">
        <f t="shared" si="163"/>
        <v>4.6287226287701619E-6</v>
      </c>
      <c r="S751">
        <f t="shared" si="164"/>
        <v>0</v>
      </c>
      <c r="T751">
        <f t="shared" si="165"/>
        <v>1.1572099321710856E-5</v>
      </c>
      <c r="U751">
        <f t="shared" si="166"/>
        <v>0</v>
      </c>
      <c r="V751">
        <f t="shared" si="167"/>
        <v>1.0570765411326965E-5</v>
      </c>
      <c r="W751">
        <f t="shared" si="168"/>
        <v>7.8603455780951412E-6</v>
      </c>
      <c r="X751">
        <f t="shared" si="169"/>
        <v>0</v>
      </c>
      <c r="Y751">
        <f t="shared" si="170"/>
        <v>0</v>
      </c>
      <c r="AB751" s="42">
        <f t="shared" si="171"/>
        <v>2.314361314385081E-6</v>
      </c>
      <c r="AC751" s="42">
        <f t="shared" si="172"/>
        <v>7.3809549110126061E-6</v>
      </c>
      <c r="AD751" s="42">
        <f t="shared" si="173"/>
        <v>7.8603455780951412E-6</v>
      </c>
      <c r="AE751" s="42">
        <f t="shared" si="173"/>
        <v>0</v>
      </c>
      <c r="AF751" s="42">
        <f t="shared" si="173"/>
        <v>0</v>
      </c>
      <c r="AI751" s="40">
        <f t="shared" si="174"/>
        <v>2.314361314385081E-6</v>
      </c>
      <c r="AJ751" s="40">
        <f t="shared" si="175"/>
        <v>3.7017806052773225E-6</v>
      </c>
    </row>
    <row r="752" spans="1:36" x14ac:dyDescent="0.25">
      <c r="A752" t="s">
        <v>6987</v>
      </c>
      <c r="B752" t="s">
        <v>6987</v>
      </c>
      <c r="C752">
        <v>1</v>
      </c>
      <c r="D752" t="s">
        <v>6988</v>
      </c>
      <c r="E752">
        <v>38.789000000000001</v>
      </c>
      <c r="F752">
        <v>9.1786999999999997E-3</v>
      </c>
      <c r="G752">
        <v>0.86031999999999997</v>
      </c>
      <c r="H752">
        <v>428730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R752">
        <f t="shared" si="163"/>
        <v>3.6757654527536328E-6</v>
      </c>
      <c r="S752">
        <f t="shared" si="164"/>
        <v>0</v>
      </c>
      <c r="T752">
        <f t="shared" si="165"/>
        <v>0</v>
      </c>
      <c r="U752">
        <f t="shared" si="166"/>
        <v>0</v>
      </c>
      <c r="V752">
        <f t="shared" si="167"/>
        <v>0</v>
      </c>
      <c r="W752">
        <f t="shared" si="168"/>
        <v>0</v>
      </c>
      <c r="X752">
        <f t="shared" si="169"/>
        <v>0</v>
      </c>
      <c r="Y752">
        <f t="shared" si="170"/>
        <v>0</v>
      </c>
      <c r="AB752" s="42">
        <f t="shared" si="171"/>
        <v>1.8378827263768164E-6</v>
      </c>
      <c r="AC752" s="42">
        <f t="shared" si="172"/>
        <v>0</v>
      </c>
      <c r="AD752" s="42">
        <f t="shared" si="173"/>
        <v>0</v>
      </c>
      <c r="AE752" s="42">
        <f t="shared" si="173"/>
        <v>0</v>
      </c>
      <c r="AF752" s="42">
        <f t="shared" si="173"/>
        <v>0</v>
      </c>
      <c r="AI752" s="40">
        <f t="shared" si="174"/>
        <v>1.8378827263768162E-6</v>
      </c>
      <c r="AJ752" s="40">
        <f t="shared" si="175"/>
        <v>0</v>
      </c>
    </row>
    <row r="753" spans="1:36" x14ac:dyDescent="0.25">
      <c r="A753" t="s">
        <v>8038</v>
      </c>
      <c r="B753" t="s">
        <v>8038</v>
      </c>
      <c r="C753">
        <v>1</v>
      </c>
      <c r="D753" t="s">
        <v>8039</v>
      </c>
      <c r="E753">
        <v>31.937999999999999</v>
      </c>
      <c r="F753">
        <v>1.0881E-3</v>
      </c>
      <c r="G753">
        <v>1.8555999999999999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R753">
        <f t="shared" si="163"/>
        <v>0</v>
      </c>
      <c r="S753">
        <f t="shared" si="164"/>
        <v>0</v>
      </c>
      <c r="T753">
        <f t="shared" si="165"/>
        <v>0</v>
      </c>
      <c r="U753">
        <f t="shared" si="166"/>
        <v>0</v>
      </c>
      <c r="V753">
        <f t="shared" si="167"/>
        <v>0</v>
      </c>
      <c r="W753">
        <f t="shared" si="168"/>
        <v>0</v>
      </c>
      <c r="X753">
        <f t="shared" si="169"/>
        <v>0</v>
      </c>
      <c r="Y753">
        <f t="shared" si="170"/>
        <v>0</v>
      </c>
      <c r="AB753" s="42">
        <f t="shared" si="171"/>
        <v>0</v>
      </c>
      <c r="AC753" s="42">
        <f t="shared" si="172"/>
        <v>0</v>
      </c>
      <c r="AD753" s="42">
        <f t="shared" si="173"/>
        <v>0</v>
      </c>
      <c r="AE753" s="42">
        <f t="shared" si="173"/>
        <v>0</v>
      </c>
      <c r="AF753" s="42">
        <f t="shared" si="173"/>
        <v>0</v>
      </c>
      <c r="AI753" s="40">
        <f t="shared" si="174"/>
        <v>0</v>
      </c>
      <c r="AJ753" s="40">
        <f t="shared" si="175"/>
        <v>0</v>
      </c>
    </row>
    <row r="754" spans="1:36" x14ac:dyDescent="0.25">
      <c r="A754" t="s">
        <v>8040</v>
      </c>
      <c r="B754" t="s">
        <v>8040</v>
      </c>
      <c r="C754" t="s">
        <v>8041</v>
      </c>
      <c r="D754" t="s">
        <v>8042</v>
      </c>
      <c r="E754">
        <v>18.539000000000001</v>
      </c>
      <c r="F754">
        <v>0</v>
      </c>
      <c r="G754">
        <v>57.182000000000002</v>
      </c>
      <c r="H754">
        <v>2304100</v>
      </c>
      <c r="I754">
        <v>1394700</v>
      </c>
      <c r="J754">
        <v>7351300</v>
      </c>
      <c r="K754">
        <v>6585500</v>
      </c>
      <c r="L754">
        <v>6084300</v>
      </c>
      <c r="M754">
        <v>3434700</v>
      </c>
      <c r="N754">
        <v>0</v>
      </c>
      <c r="O754">
        <v>0</v>
      </c>
      <c r="R754">
        <f t="shared" si="163"/>
        <v>1.9754463601076776E-5</v>
      </c>
      <c r="S754">
        <f t="shared" si="164"/>
        <v>1.6774972126059168E-5</v>
      </c>
      <c r="T754">
        <f t="shared" si="165"/>
        <v>9.6444656535488532E-5</v>
      </c>
      <c r="U754">
        <f t="shared" si="166"/>
        <v>9.819394957580308E-5</v>
      </c>
      <c r="V754">
        <f t="shared" si="167"/>
        <v>9.6324259386156429E-5</v>
      </c>
      <c r="W754">
        <f t="shared" si="168"/>
        <v>3.0167980330178544E-5</v>
      </c>
      <c r="X754">
        <f t="shared" si="169"/>
        <v>0</v>
      </c>
      <c r="Y754">
        <f t="shared" si="170"/>
        <v>0</v>
      </c>
      <c r="AB754" s="42">
        <f t="shared" si="171"/>
        <v>1.8264717863567974E-5</v>
      </c>
      <c r="AC754" s="42">
        <f t="shared" si="172"/>
        <v>9.698762183248268E-5</v>
      </c>
      <c r="AD754" s="42">
        <f t="shared" si="173"/>
        <v>3.0167980330178544E-5</v>
      </c>
      <c r="AE754" s="42">
        <f t="shared" si="173"/>
        <v>0</v>
      </c>
      <c r="AF754" s="42">
        <f t="shared" si="173"/>
        <v>0</v>
      </c>
      <c r="AI754" s="40">
        <f t="shared" si="174"/>
        <v>1.4897457375088037E-6</v>
      </c>
      <c r="AJ754" s="40">
        <f t="shared" si="175"/>
        <v>6.0416439170703373E-7</v>
      </c>
    </row>
    <row r="755" spans="1:36" x14ac:dyDescent="0.25">
      <c r="A755" t="s">
        <v>8043</v>
      </c>
      <c r="B755" t="s">
        <v>5639</v>
      </c>
      <c r="C755" t="s">
        <v>8044</v>
      </c>
      <c r="D755" t="s">
        <v>5637</v>
      </c>
      <c r="E755">
        <v>38.712000000000003</v>
      </c>
      <c r="F755">
        <v>0</v>
      </c>
      <c r="G755">
        <v>56.46</v>
      </c>
      <c r="H755">
        <v>1292600</v>
      </c>
      <c r="I755">
        <v>0</v>
      </c>
      <c r="J755">
        <v>472570</v>
      </c>
      <c r="K755">
        <v>0</v>
      </c>
      <c r="L755">
        <v>3269900</v>
      </c>
      <c r="M755">
        <v>0</v>
      </c>
      <c r="N755">
        <v>0</v>
      </c>
      <c r="O755">
        <v>0</v>
      </c>
      <c r="R755">
        <f t="shared" si="163"/>
        <v>1.1082253222842688E-5</v>
      </c>
      <c r="S755">
        <f t="shared" si="164"/>
        <v>0</v>
      </c>
      <c r="T755">
        <f t="shared" si="165"/>
        <v>6.1998355854033733E-6</v>
      </c>
      <c r="U755">
        <f t="shared" si="166"/>
        <v>0</v>
      </c>
      <c r="V755">
        <f t="shared" si="167"/>
        <v>5.1767778670807311E-5</v>
      </c>
      <c r="W755">
        <f t="shared" si="168"/>
        <v>0</v>
      </c>
      <c r="X755">
        <f t="shared" si="169"/>
        <v>0</v>
      </c>
      <c r="Y755">
        <f t="shared" si="170"/>
        <v>0</v>
      </c>
      <c r="AB755" s="42">
        <f t="shared" si="171"/>
        <v>5.5411266114213441E-6</v>
      </c>
      <c r="AC755" s="42">
        <f t="shared" si="172"/>
        <v>1.9322538085403561E-5</v>
      </c>
      <c r="AD755" s="42">
        <f t="shared" si="173"/>
        <v>0</v>
      </c>
      <c r="AE755" s="42">
        <f t="shared" si="173"/>
        <v>0</v>
      </c>
      <c r="AF755" s="42">
        <f t="shared" si="173"/>
        <v>0</v>
      </c>
      <c r="AI755" s="40">
        <f t="shared" si="174"/>
        <v>5.5411266114213433E-6</v>
      </c>
      <c r="AJ755" s="40">
        <f t="shared" si="175"/>
        <v>1.6321046921128727E-5</v>
      </c>
    </row>
    <row r="756" spans="1:36" x14ac:dyDescent="0.25">
      <c r="A756" t="s">
        <v>5636</v>
      </c>
      <c r="B756" t="s">
        <v>5636</v>
      </c>
      <c r="C756" t="s">
        <v>8045</v>
      </c>
      <c r="D756" t="s">
        <v>5634</v>
      </c>
      <c r="E756">
        <v>340.45</v>
      </c>
      <c r="F756">
        <v>0</v>
      </c>
      <c r="G756">
        <v>119.52</v>
      </c>
      <c r="H756">
        <v>8100900</v>
      </c>
      <c r="I756">
        <v>1343800</v>
      </c>
      <c r="J756">
        <v>632620</v>
      </c>
      <c r="K756">
        <v>3509900</v>
      </c>
      <c r="L756">
        <v>452560</v>
      </c>
      <c r="M756">
        <v>4436300</v>
      </c>
      <c r="N756">
        <v>0</v>
      </c>
      <c r="O756">
        <v>0</v>
      </c>
      <c r="R756">
        <f t="shared" si="163"/>
        <v>6.9453988188864559E-5</v>
      </c>
      <c r="S756">
        <f t="shared" si="164"/>
        <v>1.6162764424606231E-5</v>
      </c>
      <c r="T756">
        <f t="shared" si="165"/>
        <v>8.2995958017603362E-6</v>
      </c>
      <c r="U756">
        <f t="shared" si="166"/>
        <v>5.2334817950969737E-5</v>
      </c>
      <c r="V756">
        <f t="shared" si="167"/>
        <v>7.1647530246370089E-6</v>
      </c>
      <c r="W756">
        <f t="shared" si="168"/>
        <v>3.8965327725498903E-5</v>
      </c>
      <c r="X756">
        <f t="shared" si="169"/>
        <v>0</v>
      </c>
      <c r="Y756">
        <f t="shared" si="170"/>
        <v>0</v>
      </c>
      <c r="AB756" s="42">
        <f t="shared" si="171"/>
        <v>4.2808376306735393E-5</v>
      </c>
      <c r="AC756" s="42">
        <f t="shared" si="172"/>
        <v>2.2599722259122361E-5</v>
      </c>
      <c r="AD756" s="42">
        <f t="shared" si="173"/>
        <v>3.8965327725498903E-5</v>
      </c>
      <c r="AE756" s="42">
        <f t="shared" si="173"/>
        <v>0</v>
      </c>
      <c r="AF756" s="42">
        <f t="shared" si="173"/>
        <v>0</v>
      </c>
      <c r="AI756" s="40">
        <f t="shared" si="174"/>
        <v>2.6645611882129162E-5</v>
      </c>
      <c r="AJ756" s="40">
        <f t="shared" si="175"/>
        <v>1.4871156689877755E-5</v>
      </c>
    </row>
    <row r="757" spans="1:36" x14ac:dyDescent="0.25">
      <c r="A757" t="s">
        <v>5633</v>
      </c>
      <c r="B757" t="s">
        <v>5633</v>
      </c>
      <c r="C757" t="s">
        <v>5632</v>
      </c>
      <c r="D757" t="s">
        <v>5631</v>
      </c>
      <c r="E757">
        <v>47.741999999999997</v>
      </c>
      <c r="F757">
        <v>0</v>
      </c>
      <c r="G757">
        <v>15.005000000000001</v>
      </c>
      <c r="H757">
        <v>2986000</v>
      </c>
      <c r="I757">
        <v>0</v>
      </c>
      <c r="J757">
        <v>165010</v>
      </c>
      <c r="K757">
        <v>1641800</v>
      </c>
      <c r="L757">
        <v>0</v>
      </c>
      <c r="M757">
        <v>1252400</v>
      </c>
      <c r="N757">
        <v>0</v>
      </c>
      <c r="O757">
        <v>0</v>
      </c>
      <c r="R757">
        <f t="shared" si="163"/>
        <v>2.5600810864465625E-5</v>
      </c>
      <c r="S757">
        <f t="shared" si="164"/>
        <v>0</v>
      </c>
      <c r="T757">
        <f t="shared" si="165"/>
        <v>2.1648324479916427E-6</v>
      </c>
      <c r="U757">
        <f t="shared" si="166"/>
        <v>2.4480271264680507E-5</v>
      </c>
      <c r="V757">
        <f t="shared" si="167"/>
        <v>0</v>
      </c>
      <c r="W757">
        <f t="shared" si="168"/>
        <v>1.1000197561800334E-5</v>
      </c>
      <c r="X757">
        <f t="shared" si="169"/>
        <v>0</v>
      </c>
      <c r="Y757">
        <f t="shared" si="170"/>
        <v>0</v>
      </c>
      <c r="AB757" s="42">
        <f t="shared" si="171"/>
        <v>1.2800405432232813E-5</v>
      </c>
      <c r="AC757" s="42">
        <f t="shared" si="172"/>
        <v>8.8817012375573843E-6</v>
      </c>
      <c r="AD757" s="42">
        <f t="shared" si="173"/>
        <v>1.1000197561800334E-5</v>
      </c>
      <c r="AE757" s="42">
        <f t="shared" si="173"/>
        <v>0</v>
      </c>
      <c r="AF757" s="42">
        <f t="shared" si="173"/>
        <v>0</v>
      </c>
      <c r="AI757" s="40">
        <f t="shared" si="174"/>
        <v>1.2800405432232811E-5</v>
      </c>
      <c r="AJ757" s="40">
        <f t="shared" si="175"/>
        <v>7.8242819702570222E-6</v>
      </c>
    </row>
    <row r="758" spans="1:36" x14ac:dyDescent="0.25">
      <c r="A758" t="s">
        <v>8046</v>
      </c>
      <c r="B758" t="s">
        <v>8046</v>
      </c>
      <c r="C758" t="s">
        <v>2626</v>
      </c>
      <c r="D758" t="s">
        <v>8047</v>
      </c>
      <c r="E758">
        <v>27.763999999999999</v>
      </c>
      <c r="F758">
        <v>1.0941E-3</v>
      </c>
      <c r="G758">
        <v>1.9027000000000001</v>
      </c>
      <c r="H758">
        <v>0</v>
      </c>
      <c r="I758">
        <v>0</v>
      </c>
      <c r="J758">
        <v>558890</v>
      </c>
      <c r="K758">
        <v>0</v>
      </c>
      <c r="L758">
        <v>1935100</v>
      </c>
      <c r="M758">
        <v>0</v>
      </c>
      <c r="N758">
        <v>0</v>
      </c>
      <c r="O758">
        <v>0</v>
      </c>
      <c r="R758">
        <f t="shared" si="163"/>
        <v>0</v>
      </c>
      <c r="S758">
        <f t="shared" si="164"/>
        <v>0</v>
      </c>
      <c r="T758">
        <f t="shared" si="165"/>
        <v>7.3323023262714328E-6</v>
      </c>
      <c r="U758">
        <f t="shared" si="166"/>
        <v>0</v>
      </c>
      <c r="V758">
        <f t="shared" si="167"/>
        <v>3.0635746813627087E-5</v>
      </c>
      <c r="W758">
        <f t="shared" si="168"/>
        <v>0</v>
      </c>
      <c r="X758">
        <f t="shared" si="169"/>
        <v>0</v>
      </c>
      <c r="Y758">
        <f t="shared" si="170"/>
        <v>0</v>
      </c>
      <c r="AB758" s="42">
        <f t="shared" si="171"/>
        <v>0</v>
      </c>
      <c r="AC758" s="42">
        <f t="shared" si="172"/>
        <v>1.2656016379966172E-5</v>
      </c>
      <c r="AD758" s="42">
        <f t="shared" si="173"/>
        <v>0</v>
      </c>
      <c r="AE758" s="42">
        <f t="shared" si="173"/>
        <v>0</v>
      </c>
      <c r="AF758" s="42">
        <f t="shared" si="173"/>
        <v>0</v>
      </c>
      <c r="AI758" s="40">
        <f t="shared" si="174"/>
        <v>0</v>
      </c>
      <c r="AJ758" s="40">
        <f t="shared" si="175"/>
        <v>9.2356861178311264E-6</v>
      </c>
    </row>
    <row r="759" spans="1:36" x14ac:dyDescent="0.25">
      <c r="A759" t="s">
        <v>5628</v>
      </c>
      <c r="B759" t="s">
        <v>5628</v>
      </c>
      <c r="C759" t="s">
        <v>2522</v>
      </c>
      <c r="D759" t="s">
        <v>5627</v>
      </c>
      <c r="E759">
        <v>34.65</v>
      </c>
      <c r="F759">
        <v>0</v>
      </c>
      <c r="G759">
        <v>8.8958999999999993</v>
      </c>
      <c r="H759">
        <v>9679300</v>
      </c>
      <c r="I759">
        <v>430710</v>
      </c>
      <c r="J759">
        <v>529030</v>
      </c>
      <c r="K759">
        <v>3137600</v>
      </c>
      <c r="L759">
        <v>160940</v>
      </c>
      <c r="M759">
        <v>2025600</v>
      </c>
      <c r="N759">
        <v>0</v>
      </c>
      <c r="O759">
        <v>0</v>
      </c>
      <c r="R759">
        <f t="shared" si="163"/>
        <v>8.2986580241266623E-5</v>
      </c>
      <c r="S759">
        <f t="shared" si="164"/>
        <v>5.180431809288696E-6</v>
      </c>
      <c r="T759">
        <f t="shared" si="165"/>
        <v>6.9405569963094283E-6</v>
      </c>
      <c r="U759">
        <f t="shared" si="166"/>
        <v>4.6783590644452166E-5</v>
      </c>
      <c r="V759">
        <f t="shared" si="167"/>
        <v>2.5479391722314835E-6</v>
      </c>
      <c r="W759">
        <f t="shared" si="168"/>
        <v>1.779144057903446E-5</v>
      </c>
      <c r="X759">
        <f t="shared" si="169"/>
        <v>0</v>
      </c>
      <c r="Y759">
        <f t="shared" si="170"/>
        <v>0</v>
      </c>
      <c r="AB759" s="42">
        <f t="shared" si="171"/>
        <v>4.4083506025277661E-5</v>
      </c>
      <c r="AC759" s="42">
        <f t="shared" si="172"/>
        <v>1.8757362270997692E-5</v>
      </c>
      <c r="AD759" s="42">
        <f t="shared" si="173"/>
        <v>1.779144057903446E-5</v>
      </c>
      <c r="AE759" s="42">
        <f t="shared" si="173"/>
        <v>0</v>
      </c>
      <c r="AF759" s="42">
        <f t="shared" si="173"/>
        <v>0</v>
      </c>
      <c r="AI759" s="40">
        <f t="shared" si="174"/>
        <v>3.8903074215988955E-5</v>
      </c>
      <c r="AJ759" s="40">
        <f t="shared" si="175"/>
        <v>1.407036934445184E-5</v>
      </c>
    </row>
    <row r="760" spans="1:36" x14ac:dyDescent="0.25">
      <c r="A760" t="s">
        <v>8048</v>
      </c>
      <c r="B760" t="s">
        <v>8048</v>
      </c>
      <c r="C760" t="s">
        <v>200</v>
      </c>
      <c r="D760" t="s">
        <v>8049</v>
      </c>
      <c r="E760">
        <v>24.114999999999998</v>
      </c>
      <c r="F760">
        <v>0</v>
      </c>
      <c r="G760">
        <v>2.5735999999999999</v>
      </c>
      <c r="H760">
        <v>0</v>
      </c>
      <c r="I760">
        <v>0</v>
      </c>
      <c r="J760">
        <v>344160</v>
      </c>
      <c r="K760">
        <v>455890</v>
      </c>
      <c r="L760">
        <v>0</v>
      </c>
      <c r="M760">
        <v>560660</v>
      </c>
      <c r="N760">
        <v>0</v>
      </c>
      <c r="O760">
        <v>0</v>
      </c>
      <c r="R760">
        <f t="shared" si="163"/>
        <v>0</v>
      </c>
      <c r="S760">
        <f t="shared" si="164"/>
        <v>0</v>
      </c>
      <c r="T760">
        <f t="shared" si="165"/>
        <v>4.5151732337482801E-6</v>
      </c>
      <c r="U760">
        <f t="shared" si="166"/>
        <v>6.7976068137746362E-6</v>
      </c>
      <c r="V760">
        <f t="shared" si="167"/>
        <v>0</v>
      </c>
      <c r="W760">
        <f t="shared" si="168"/>
        <v>4.924441683965966E-6</v>
      </c>
      <c r="X760">
        <f t="shared" si="169"/>
        <v>0</v>
      </c>
      <c r="Y760">
        <f t="shared" si="170"/>
        <v>0</v>
      </c>
      <c r="AB760" s="42">
        <f t="shared" si="171"/>
        <v>0</v>
      </c>
      <c r="AC760" s="42">
        <f t="shared" si="172"/>
        <v>3.7709266825076385E-6</v>
      </c>
      <c r="AD760" s="42">
        <f t="shared" si="173"/>
        <v>4.924441683965966E-6</v>
      </c>
      <c r="AE760" s="42">
        <f t="shared" si="173"/>
        <v>0</v>
      </c>
      <c r="AF760" s="42">
        <f t="shared" si="173"/>
        <v>0</v>
      </c>
      <c r="AI760" s="40">
        <f t="shared" si="174"/>
        <v>0</v>
      </c>
      <c r="AJ760" s="40">
        <f t="shared" si="175"/>
        <v>1.9972724564134986E-6</v>
      </c>
    </row>
    <row r="761" spans="1:36" x14ac:dyDescent="0.25">
      <c r="A761" t="s">
        <v>5626</v>
      </c>
      <c r="B761" t="s">
        <v>5626</v>
      </c>
      <c r="C761" t="s">
        <v>486</v>
      </c>
      <c r="D761" t="s">
        <v>5625</v>
      </c>
      <c r="E761">
        <v>47.277000000000001</v>
      </c>
      <c r="F761">
        <v>0</v>
      </c>
      <c r="G761">
        <v>26.047999999999998</v>
      </c>
      <c r="H761">
        <v>3829300</v>
      </c>
      <c r="I761">
        <v>1708500</v>
      </c>
      <c r="J761">
        <v>922610</v>
      </c>
      <c r="K761">
        <v>885730</v>
      </c>
      <c r="L761">
        <v>446520</v>
      </c>
      <c r="M761">
        <v>1556800</v>
      </c>
      <c r="N761">
        <v>0</v>
      </c>
      <c r="O761">
        <v>0</v>
      </c>
      <c r="R761">
        <f t="shared" si="163"/>
        <v>3.2830939398291437E-5</v>
      </c>
      <c r="S761">
        <f t="shared" si="164"/>
        <v>2.0549250647000851E-5</v>
      </c>
      <c r="T761">
        <f t="shared" si="165"/>
        <v>1.2104091054127444E-5</v>
      </c>
      <c r="U761">
        <f t="shared" si="166"/>
        <v>1.3206791733015878E-5</v>
      </c>
      <c r="V761">
        <f t="shared" si="167"/>
        <v>7.0691301055349945E-6</v>
      </c>
      <c r="W761">
        <f t="shared" si="168"/>
        <v>1.3673832293365347E-5</v>
      </c>
      <c r="X761">
        <f t="shared" si="169"/>
        <v>0</v>
      </c>
      <c r="Y761">
        <f t="shared" si="170"/>
        <v>0</v>
      </c>
      <c r="AB761" s="42">
        <f t="shared" si="171"/>
        <v>2.6690095022646144E-5</v>
      </c>
      <c r="AC761" s="42">
        <f t="shared" si="172"/>
        <v>1.079333763089277E-5</v>
      </c>
      <c r="AD761" s="42">
        <f t="shared" si="173"/>
        <v>1.3673832293365347E-5</v>
      </c>
      <c r="AE761" s="42">
        <f t="shared" si="173"/>
        <v>0</v>
      </c>
      <c r="AF761" s="42">
        <f t="shared" si="173"/>
        <v>0</v>
      </c>
      <c r="AI761" s="40">
        <f t="shared" si="174"/>
        <v>6.1408443756452929E-6</v>
      </c>
      <c r="AJ761" s="40">
        <f t="shared" si="175"/>
        <v>1.8891160601150545E-6</v>
      </c>
    </row>
    <row r="762" spans="1:36" x14ac:dyDescent="0.25">
      <c r="A762" t="s">
        <v>8050</v>
      </c>
      <c r="B762" t="s">
        <v>8050</v>
      </c>
      <c r="C762" t="s">
        <v>200</v>
      </c>
      <c r="D762" t="s">
        <v>8051</v>
      </c>
      <c r="E762">
        <v>31.913</v>
      </c>
      <c r="F762">
        <v>0</v>
      </c>
      <c r="G762">
        <v>4.2587999999999999</v>
      </c>
      <c r="H762">
        <v>0</v>
      </c>
      <c r="I762">
        <v>0</v>
      </c>
      <c r="J762">
        <v>0</v>
      </c>
      <c r="K762">
        <v>0</v>
      </c>
      <c r="L762">
        <v>1739300</v>
      </c>
      <c r="M762">
        <v>0</v>
      </c>
      <c r="N762">
        <v>0</v>
      </c>
      <c r="O762">
        <v>0</v>
      </c>
      <c r="R762">
        <f t="shared" si="163"/>
        <v>0</v>
      </c>
      <c r="S762">
        <f t="shared" si="164"/>
        <v>0</v>
      </c>
      <c r="T762">
        <f t="shared" si="165"/>
        <v>0</v>
      </c>
      <c r="U762">
        <f t="shared" si="166"/>
        <v>0</v>
      </c>
      <c r="V762">
        <f t="shared" si="167"/>
        <v>2.7535917747373055E-5</v>
      </c>
      <c r="W762">
        <f t="shared" si="168"/>
        <v>0</v>
      </c>
      <c r="X762">
        <f t="shared" si="169"/>
        <v>0</v>
      </c>
      <c r="Y762">
        <f t="shared" si="170"/>
        <v>0</v>
      </c>
      <c r="AB762" s="42">
        <f t="shared" si="171"/>
        <v>0</v>
      </c>
      <c r="AC762" s="42">
        <f t="shared" si="172"/>
        <v>9.1786392491243521E-6</v>
      </c>
      <c r="AD762" s="42">
        <f t="shared" si="173"/>
        <v>0</v>
      </c>
      <c r="AE762" s="42">
        <f t="shared" si="173"/>
        <v>0</v>
      </c>
      <c r="AF762" s="42">
        <f t="shared" si="173"/>
        <v>0</v>
      </c>
      <c r="AI762" s="40">
        <f t="shared" si="174"/>
        <v>0</v>
      </c>
      <c r="AJ762" s="40">
        <f t="shared" si="175"/>
        <v>9.1786392491243504E-6</v>
      </c>
    </row>
    <row r="763" spans="1:36" x14ac:dyDescent="0.25">
      <c r="A763" t="s">
        <v>2739</v>
      </c>
      <c r="B763" t="s">
        <v>2739</v>
      </c>
      <c r="C763" t="s">
        <v>5619</v>
      </c>
      <c r="D763" t="s">
        <v>2738</v>
      </c>
      <c r="E763">
        <v>14.349</v>
      </c>
      <c r="F763">
        <v>0</v>
      </c>
      <c r="G763">
        <v>2.3239999999999998</v>
      </c>
      <c r="H763">
        <v>0</v>
      </c>
      <c r="I763">
        <v>0</v>
      </c>
      <c r="J763">
        <v>1590400</v>
      </c>
      <c r="K763">
        <v>1529100</v>
      </c>
      <c r="L763">
        <v>0</v>
      </c>
      <c r="M763">
        <v>0</v>
      </c>
      <c r="N763">
        <v>0</v>
      </c>
      <c r="O763">
        <v>0</v>
      </c>
      <c r="R763">
        <f t="shared" si="163"/>
        <v>0</v>
      </c>
      <c r="S763">
        <f t="shared" si="164"/>
        <v>0</v>
      </c>
      <c r="T763">
        <f t="shared" si="165"/>
        <v>2.0865096208023201E-5</v>
      </c>
      <c r="U763">
        <f t="shared" si="166"/>
        <v>2.2799843337083059E-5</v>
      </c>
      <c r="V763">
        <f t="shared" si="167"/>
        <v>0</v>
      </c>
      <c r="W763">
        <f t="shared" si="168"/>
        <v>0</v>
      </c>
      <c r="X763">
        <f t="shared" si="169"/>
        <v>0</v>
      </c>
      <c r="Y763">
        <f t="shared" si="170"/>
        <v>0</v>
      </c>
      <c r="AB763" s="42">
        <f t="shared" si="171"/>
        <v>0</v>
      </c>
      <c r="AC763" s="42">
        <f t="shared" si="172"/>
        <v>1.4554979848368753E-5</v>
      </c>
      <c r="AD763" s="42">
        <f t="shared" si="173"/>
        <v>0</v>
      </c>
      <c r="AE763" s="42">
        <f t="shared" si="173"/>
        <v>0</v>
      </c>
      <c r="AF763" s="42">
        <f t="shared" si="173"/>
        <v>0</v>
      </c>
      <c r="AI763" s="40">
        <f t="shared" si="174"/>
        <v>0</v>
      </c>
      <c r="AJ763" s="40">
        <f t="shared" si="175"/>
        <v>7.2988901074790525E-6</v>
      </c>
    </row>
    <row r="764" spans="1:36" x14ac:dyDescent="0.25">
      <c r="A764" t="s">
        <v>2735</v>
      </c>
      <c r="B764" t="s">
        <v>2735</v>
      </c>
      <c r="C764" t="s">
        <v>8052</v>
      </c>
      <c r="D764" t="s">
        <v>6997</v>
      </c>
      <c r="E764">
        <v>56.122</v>
      </c>
      <c r="F764">
        <v>0</v>
      </c>
      <c r="G764">
        <v>57.781999999999996</v>
      </c>
      <c r="H764">
        <v>14220000</v>
      </c>
      <c r="I764">
        <v>7153200</v>
      </c>
      <c r="J764">
        <v>11121000</v>
      </c>
      <c r="K764">
        <v>11625000</v>
      </c>
      <c r="L764">
        <v>27266000</v>
      </c>
      <c r="M764">
        <v>7401400</v>
      </c>
      <c r="N764">
        <v>1623600</v>
      </c>
      <c r="O764">
        <v>644800</v>
      </c>
      <c r="R764">
        <f t="shared" si="163"/>
        <v>1.2191678851061661E-4</v>
      </c>
      <c r="S764">
        <f t="shared" si="164"/>
        <v>8.6036230452517706E-5</v>
      </c>
      <c r="T764">
        <f t="shared" si="165"/>
        <v>1.4590086451799926E-4</v>
      </c>
      <c r="U764">
        <f t="shared" si="166"/>
        <v>1.7333606617853022E-4</v>
      </c>
      <c r="V764">
        <f t="shared" si="167"/>
        <v>4.3166465434362887E-4</v>
      </c>
      <c r="W764">
        <f t="shared" si="168"/>
        <v>6.5008673134708562E-5</v>
      </c>
      <c r="X764">
        <f t="shared" si="169"/>
        <v>2.9618303872863687E-5</v>
      </c>
      <c r="Y764">
        <f t="shared" si="170"/>
        <v>1.1874416968103097E-5</v>
      </c>
      <c r="AB764" s="42">
        <f t="shared" si="171"/>
        <v>1.0397650948156716E-4</v>
      </c>
      <c r="AC764" s="42">
        <f t="shared" si="172"/>
        <v>2.5030052834671947E-4</v>
      </c>
      <c r="AD764" s="42">
        <f t="shared" si="173"/>
        <v>6.5008673134708562E-5</v>
      </c>
      <c r="AE764" s="42">
        <f t="shared" si="173"/>
        <v>2.9618303872863687E-5</v>
      </c>
      <c r="AF764" s="42">
        <f t="shared" si="173"/>
        <v>1.1874416968103097E-5</v>
      </c>
      <c r="AI764" s="40">
        <f t="shared" si="174"/>
        <v>1.7940279029049453E-5</v>
      </c>
      <c r="AJ764" s="40">
        <f t="shared" si="175"/>
        <v>9.102725273511156E-5</v>
      </c>
    </row>
    <row r="765" spans="1:36" x14ac:dyDescent="0.25">
      <c r="A765" t="s">
        <v>5614</v>
      </c>
      <c r="B765" t="s">
        <v>5614</v>
      </c>
      <c r="C765">
        <v>2</v>
      </c>
      <c r="D765" t="s">
        <v>5613</v>
      </c>
      <c r="E765">
        <v>31.640999999999998</v>
      </c>
      <c r="F765">
        <v>0</v>
      </c>
      <c r="G765">
        <v>3.9887000000000001</v>
      </c>
      <c r="H765">
        <v>789300</v>
      </c>
      <c r="I765">
        <v>0</v>
      </c>
      <c r="J765">
        <v>323230</v>
      </c>
      <c r="K765">
        <v>277750</v>
      </c>
      <c r="L765">
        <v>0</v>
      </c>
      <c r="M765">
        <v>212750</v>
      </c>
      <c r="N765">
        <v>0</v>
      </c>
      <c r="O765">
        <v>0</v>
      </c>
      <c r="R765">
        <f t="shared" si="163"/>
        <v>6.76715338758296E-6</v>
      </c>
      <c r="S765">
        <f t="shared" si="164"/>
        <v>0</v>
      </c>
      <c r="T765">
        <f t="shared" si="165"/>
        <v>4.2405841595317778E-6</v>
      </c>
      <c r="U765">
        <f t="shared" si="166"/>
        <v>4.1414273015988621E-6</v>
      </c>
      <c r="V765">
        <f t="shared" si="167"/>
        <v>0</v>
      </c>
      <c r="W765">
        <f t="shared" si="168"/>
        <v>1.8686458250343509E-6</v>
      </c>
      <c r="X765">
        <f t="shared" si="169"/>
        <v>0</v>
      </c>
      <c r="Y765">
        <f t="shared" si="170"/>
        <v>0</v>
      </c>
      <c r="AB765" s="42">
        <f t="shared" si="171"/>
        <v>3.38357669379148E-6</v>
      </c>
      <c r="AC765" s="42">
        <f t="shared" si="172"/>
        <v>2.7940038203768803E-6</v>
      </c>
      <c r="AD765" s="42">
        <f t="shared" si="173"/>
        <v>1.8686458250343509E-6</v>
      </c>
      <c r="AE765" s="42">
        <f t="shared" si="173"/>
        <v>0</v>
      </c>
      <c r="AF765" s="42">
        <f t="shared" si="173"/>
        <v>0</v>
      </c>
      <c r="AI765" s="40">
        <f t="shared" si="174"/>
        <v>3.3835766937914796E-6</v>
      </c>
      <c r="AJ765" s="40">
        <f t="shared" si="175"/>
        <v>1.3972951289102854E-6</v>
      </c>
    </row>
    <row r="766" spans="1:36" x14ac:dyDescent="0.25">
      <c r="A766" t="s">
        <v>8053</v>
      </c>
      <c r="B766" t="s">
        <v>8053</v>
      </c>
      <c r="C766" t="s">
        <v>8054</v>
      </c>
      <c r="D766" t="s">
        <v>8055</v>
      </c>
      <c r="E766">
        <v>21.332000000000001</v>
      </c>
      <c r="F766">
        <v>5.4562999999999999E-3</v>
      </c>
      <c r="G766">
        <v>1.0466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412040</v>
      </c>
      <c r="O766">
        <v>268120</v>
      </c>
      <c r="R766">
        <f t="shared" si="163"/>
        <v>0</v>
      </c>
      <c r="S766">
        <f t="shared" si="164"/>
        <v>0</v>
      </c>
      <c r="T766">
        <f t="shared" si="165"/>
        <v>0</v>
      </c>
      <c r="U766">
        <f t="shared" si="166"/>
        <v>0</v>
      </c>
      <c r="V766">
        <f t="shared" si="167"/>
        <v>0</v>
      </c>
      <c r="W766">
        <f t="shared" si="168"/>
        <v>0</v>
      </c>
      <c r="X766">
        <f t="shared" si="169"/>
        <v>7.5165840895385278E-6</v>
      </c>
      <c r="Y766">
        <f t="shared" si="170"/>
        <v>4.9376065097515543E-6</v>
      </c>
      <c r="AB766" s="42">
        <f t="shared" si="171"/>
        <v>0</v>
      </c>
      <c r="AC766" s="42">
        <f t="shared" si="172"/>
        <v>0</v>
      </c>
      <c r="AD766" s="42">
        <f t="shared" si="173"/>
        <v>0</v>
      </c>
      <c r="AE766" s="42">
        <f t="shared" si="173"/>
        <v>7.5165840895385278E-6</v>
      </c>
      <c r="AF766" s="42">
        <f t="shared" si="173"/>
        <v>4.9376065097515543E-6</v>
      </c>
      <c r="AI766" s="40">
        <f t="shared" si="174"/>
        <v>0</v>
      </c>
      <c r="AJ766" s="40">
        <f t="shared" si="175"/>
        <v>0</v>
      </c>
    </row>
    <row r="767" spans="1:36" x14ac:dyDescent="0.25">
      <c r="A767" t="s">
        <v>8056</v>
      </c>
      <c r="B767" t="s">
        <v>8056</v>
      </c>
      <c r="C767" t="s">
        <v>294</v>
      </c>
      <c r="D767" t="s">
        <v>8057</v>
      </c>
      <c r="E767">
        <v>22.747</v>
      </c>
      <c r="F767">
        <v>1.0763999999999999E-3</v>
      </c>
      <c r="G767">
        <v>1.7395</v>
      </c>
      <c r="H767">
        <v>0</v>
      </c>
      <c r="I767">
        <v>0</v>
      </c>
      <c r="J767">
        <v>0</v>
      </c>
      <c r="K767">
        <v>391820</v>
      </c>
      <c r="L767">
        <v>0</v>
      </c>
      <c r="M767">
        <v>0</v>
      </c>
      <c r="N767">
        <v>0</v>
      </c>
      <c r="O767">
        <v>0</v>
      </c>
      <c r="R767">
        <f t="shared" si="163"/>
        <v>0</v>
      </c>
      <c r="S767">
        <f t="shared" si="164"/>
        <v>0</v>
      </c>
      <c r="T767">
        <f t="shared" si="165"/>
        <v>0</v>
      </c>
      <c r="U767">
        <f t="shared" si="166"/>
        <v>5.8422827914040185E-6</v>
      </c>
      <c r="V767">
        <f t="shared" si="167"/>
        <v>0</v>
      </c>
      <c r="W767">
        <f t="shared" si="168"/>
        <v>0</v>
      </c>
      <c r="X767">
        <f t="shared" si="169"/>
        <v>0</v>
      </c>
      <c r="Y767">
        <f t="shared" si="170"/>
        <v>0</v>
      </c>
      <c r="AB767" s="42">
        <f t="shared" si="171"/>
        <v>0</v>
      </c>
      <c r="AC767" s="42">
        <f t="shared" si="172"/>
        <v>1.947427597134673E-6</v>
      </c>
      <c r="AD767" s="42">
        <f t="shared" si="173"/>
        <v>0</v>
      </c>
      <c r="AE767" s="42">
        <f t="shared" si="173"/>
        <v>0</v>
      </c>
      <c r="AF767" s="42">
        <f t="shared" si="173"/>
        <v>0</v>
      </c>
      <c r="AI767" s="40">
        <f t="shared" si="174"/>
        <v>0</v>
      </c>
      <c r="AJ767" s="40">
        <f t="shared" si="175"/>
        <v>1.9474275971346726E-6</v>
      </c>
    </row>
    <row r="768" spans="1:36" x14ac:dyDescent="0.25">
      <c r="A768" t="s">
        <v>2724</v>
      </c>
      <c r="B768" t="s">
        <v>2723</v>
      </c>
      <c r="C768" t="s">
        <v>8058</v>
      </c>
      <c r="D768" t="s">
        <v>2721</v>
      </c>
      <c r="E768">
        <v>46.16</v>
      </c>
      <c r="F768">
        <v>0</v>
      </c>
      <c r="G768">
        <v>4.3125</v>
      </c>
      <c r="H768">
        <v>1194300</v>
      </c>
      <c r="I768">
        <v>287160</v>
      </c>
      <c r="J768">
        <v>415870</v>
      </c>
      <c r="K768">
        <v>171740</v>
      </c>
      <c r="L768">
        <v>404790</v>
      </c>
      <c r="M768">
        <v>0</v>
      </c>
      <c r="N768">
        <v>237280</v>
      </c>
      <c r="O768">
        <v>117090</v>
      </c>
      <c r="R768">
        <f t="shared" si="163"/>
        <v>1.023946698440432E-5</v>
      </c>
      <c r="S768">
        <f t="shared" si="164"/>
        <v>3.4538617593168068E-6</v>
      </c>
      <c r="T768">
        <f t="shared" si="165"/>
        <v>5.4559655181278982E-6</v>
      </c>
      <c r="U768">
        <f t="shared" si="166"/>
        <v>2.5607514843441532E-6</v>
      </c>
      <c r="V768">
        <f t="shared" si="167"/>
        <v>6.408477056838463E-6</v>
      </c>
      <c r="W768">
        <f t="shared" si="168"/>
        <v>0</v>
      </c>
      <c r="X768">
        <f t="shared" si="169"/>
        <v>4.3285483758025967E-6</v>
      </c>
      <c r="Y768">
        <f t="shared" si="170"/>
        <v>2.1562895204640069E-6</v>
      </c>
      <c r="AB768" s="42">
        <f t="shared" si="171"/>
        <v>6.8466643718605631E-6</v>
      </c>
      <c r="AC768" s="42">
        <f t="shared" si="172"/>
        <v>4.8083980197701707E-6</v>
      </c>
      <c r="AD768" s="42">
        <f t="shared" si="173"/>
        <v>0</v>
      </c>
      <c r="AE768" s="42">
        <f t="shared" si="173"/>
        <v>4.3285483758025967E-6</v>
      </c>
      <c r="AF768" s="42">
        <f t="shared" si="173"/>
        <v>2.1562895204640069E-6</v>
      </c>
      <c r="AI768" s="40">
        <f t="shared" si="174"/>
        <v>3.3928026125437563E-6</v>
      </c>
      <c r="AJ768" s="40">
        <f t="shared" si="175"/>
        <v>1.1569724527120529E-6</v>
      </c>
    </row>
    <row r="769" spans="1:36" x14ac:dyDescent="0.25">
      <c r="A769" t="s">
        <v>2718</v>
      </c>
      <c r="B769" t="s">
        <v>2718</v>
      </c>
      <c r="C769" t="s">
        <v>157</v>
      </c>
      <c r="D769" t="s">
        <v>2717</v>
      </c>
      <c r="E769">
        <v>67.787999999999997</v>
      </c>
      <c r="F769">
        <v>0</v>
      </c>
      <c r="G769">
        <v>5.3449999999999998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120150</v>
      </c>
      <c r="O769">
        <v>0</v>
      </c>
      <c r="R769">
        <f t="shared" si="163"/>
        <v>0</v>
      </c>
      <c r="S769">
        <f t="shared" si="164"/>
        <v>0</v>
      </c>
      <c r="T769">
        <f t="shared" si="165"/>
        <v>0</v>
      </c>
      <c r="U769">
        <f t="shared" si="166"/>
        <v>0</v>
      </c>
      <c r="V769">
        <f t="shared" si="167"/>
        <v>0</v>
      </c>
      <c r="W769">
        <f t="shared" si="168"/>
        <v>0</v>
      </c>
      <c r="X769">
        <f t="shared" si="169"/>
        <v>2.1918201591060433E-6</v>
      </c>
      <c r="Y769">
        <f t="shared" si="170"/>
        <v>0</v>
      </c>
      <c r="AB769" s="42">
        <f t="shared" si="171"/>
        <v>0</v>
      </c>
      <c r="AC769" s="42">
        <f t="shared" si="172"/>
        <v>0</v>
      </c>
      <c r="AD769" s="42">
        <f t="shared" si="173"/>
        <v>0</v>
      </c>
      <c r="AE769" s="42">
        <f t="shared" si="173"/>
        <v>2.1918201591060433E-6</v>
      </c>
      <c r="AF769" s="42">
        <f t="shared" si="173"/>
        <v>0</v>
      </c>
      <c r="AI769" s="40">
        <f t="shared" si="174"/>
        <v>0</v>
      </c>
      <c r="AJ769" s="40">
        <f t="shared" si="175"/>
        <v>0</v>
      </c>
    </row>
    <row r="770" spans="1:36" x14ac:dyDescent="0.25">
      <c r="A770" t="s">
        <v>2707</v>
      </c>
      <c r="B770" t="s">
        <v>2707</v>
      </c>
      <c r="C770" t="s">
        <v>923</v>
      </c>
      <c r="D770" t="s">
        <v>2706</v>
      </c>
      <c r="E770">
        <v>49.978000000000002</v>
      </c>
      <c r="F770">
        <v>0</v>
      </c>
      <c r="G770">
        <v>238.77</v>
      </c>
      <c r="H770">
        <v>114540000</v>
      </c>
      <c r="I770">
        <v>39975000</v>
      </c>
      <c r="J770">
        <v>41724000</v>
      </c>
      <c r="K770">
        <v>26850000</v>
      </c>
      <c r="L770">
        <v>29180000</v>
      </c>
      <c r="M770">
        <v>98967000</v>
      </c>
      <c r="N770">
        <v>0</v>
      </c>
      <c r="O770">
        <v>0</v>
      </c>
      <c r="R770">
        <f t="shared" si="163"/>
        <v>9.8202172686399631E-4</v>
      </c>
      <c r="S770">
        <f t="shared" si="164"/>
        <v>4.8080555728057304E-4</v>
      </c>
      <c r="T770">
        <f t="shared" si="165"/>
        <v>5.47393909823667E-4</v>
      </c>
      <c r="U770">
        <f t="shared" si="166"/>
        <v>4.003503980123472E-4</v>
      </c>
      <c r="V770">
        <f t="shared" si="167"/>
        <v>4.6196635420476384E-4</v>
      </c>
      <c r="W770">
        <f t="shared" si="168"/>
        <v>8.6925626964124379E-4</v>
      </c>
      <c r="X770">
        <f t="shared" si="169"/>
        <v>0</v>
      </c>
      <c r="Y770">
        <f t="shared" si="170"/>
        <v>0</v>
      </c>
      <c r="AB770" s="42">
        <f t="shared" si="171"/>
        <v>7.3141364207228465E-4</v>
      </c>
      <c r="AC770" s="42">
        <f t="shared" si="172"/>
        <v>4.6990355401359268E-4</v>
      </c>
      <c r="AD770" s="42">
        <f t="shared" si="173"/>
        <v>8.6925626964124379E-4</v>
      </c>
      <c r="AE770" s="42">
        <f t="shared" si="173"/>
        <v>0</v>
      </c>
      <c r="AF770" s="42">
        <f t="shared" si="173"/>
        <v>0</v>
      </c>
      <c r="AI770" s="40">
        <f t="shared" si="174"/>
        <v>2.5060808479171161E-4</v>
      </c>
      <c r="AJ770" s="40">
        <f t="shared" si="175"/>
        <v>4.2632921344329627E-5</v>
      </c>
    </row>
    <row r="771" spans="1:36" x14ac:dyDescent="0.25">
      <c r="A771" t="s">
        <v>2705</v>
      </c>
      <c r="B771" t="s">
        <v>5602</v>
      </c>
      <c r="C771" t="s">
        <v>5601</v>
      </c>
      <c r="D771" t="s">
        <v>5600</v>
      </c>
      <c r="E771">
        <v>20.809000000000001</v>
      </c>
      <c r="F771">
        <v>0</v>
      </c>
      <c r="G771">
        <v>9.8125999999999998</v>
      </c>
      <c r="H771">
        <v>0</v>
      </c>
      <c r="I771">
        <v>0</v>
      </c>
      <c r="J771">
        <v>7061500</v>
      </c>
      <c r="K771">
        <v>5469900</v>
      </c>
      <c r="L771">
        <v>1717300</v>
      </c>
      <c r="M771">
        <v>20601000</v>
      </c>
      <c r="N771">
        <v>912960</v>
      </c>
      <c r="O771">
        <v>382960</v>
      </c>
      <c r="R771">
        <f t="shared" si="163"/>
        <v>0</v>
      </c>
      <c r="S771">
        <f t="shared" si="164"/>
        <v>0</v>
      </c>
      <c r="T771">
        <f t="shared" si="165"/>
        <v>9.2642653969413885E-5</v>
      </c>
      <c r="U771">
        <f t="shared" si="166"/>
        <v>8.1559651474403649E-5</v>
      </c>
      <c r="V771">
        <f t="shared" si="167"/>
        <v>2.7187622346670355E-5</v>
      </c>
      <c r="W771">
        <f t="shared" si="168"/>
        <v>1.8094464226337328E-4</v>
      </c>
      <c r="X771">
        <f t="shared" si="169"/>
        <v>1.6654549583499403E-5</v>
      </c>
      <c r="Y771">
        <f t="shared" si="170"/>
        <v>7.0524607973088746E-6</v>
      </c>
      <c r="AB771" s="42">
        <f t="shared" si="171"/>
        <v>0</v>
      </c>
      <c r="AC771" s="42">
        <f t="shared" si="172"/>
        <v>6.7129975930162625E-5</v>
      </c>
      <c r="AD771" s="42">
        <f t="shared" si="173"/>
        <v>1.8094464226337328E-4</v>
      </c>
      <c r="AE771" s="42">
        <f t="shared" si="173"/>
        <v>1.6654549583499403E-5</v>
      </c>
      <c r="AF771" s="42">
        <f t="shared" si="173"/>
        <v>7.0524607973088746E-6</v>
      </c>
      <c r="AI771" s="40">
        <f t="shared" si="174"/>
        <v>0</v>
      </c>
      <c r="AJ771" s="40">
        <f t="shared" si="175"/>
        <v>2.0225824609622549E-5</v>
      </c>
    </row>
    <row r="772" spans="1:36" x14ac:dyDescent="0.25">
      <c r="A772" t="s">
        <v>8059</v>
      </c>
      <c r="B772" t="s">
        <v>8060</v>
      </c>
      <c r="C772" t="s">
        <v>8061</v>
      </c>
      <c r="D772" t="s">
        <v>8062</v>
      </c>
      <c r="E772">
        <v>16.324999999999999</v>
      </c>
      <c r="F772">
        <v>0</v>
      </c>
      <c r="G772">
        <v>10.843</v>
      </c>
      <c r="H772">
        <v>407250</v>
      </c>
      <c r="I772">
        <v>3271400</v>
      </c>
      <c r="J772">
        <v>1711400</v>
      </c>
      <c r="K772">
        <v>279810</v>
      </c>
      <c r="L772">
        <v>749310</v>
      </c>
      <c r="M772">
        <v>841450</v>
      </c>
      <c r="N772">
        <v>242500</v>
      </c>
      <c r="O772">
        <v>0</v>
      </c>
      <c r="R772">
        <f t="shared" si="163"/>
        <v>3.4916042279148112E-6</v>
      </c>
      <c r="S772">
        <f t="shared" si="164"/>
        <v>3.9347274548784655E-5</v>
      </c>
      <c r="T772">
        <f t="shared" si="165"/>
        <v>2.2452543794272451E-5</v>
      </c>
      <c r="U772">
        <f t="shared" si="166"/>
        <v>4.172143198057165E-6</v>
      </c>
      <c r="V772">
        <f t="shared" si="167"/>
        <v>1.1862783031842755E-5</v>
      </c>
      <c r="W772">
        <f t="shared" si="168"/>
        <v>7.3907028412463204E-6</v>
      </c>
      <c r="X772">
        <f t="shared" si="169"/>
        <v>4.4237735212918476E-6</v>
      </c>
      <c r="Y772">
        <f t="shared" si="170"/>
        <v>0</v>
      </c>
      <c r="AB772" s="42">
        <f t="shared" si="171"/>
        <v>2.1419439388349733E-5</v>
      </c>
      <c r="AC772" s="42">
        <f t="shared" si="172"/>
        <v>1.2829156674724125E-5</v>
      </c>
      <c r="AD772" s="42">
        <f t="shared" si="173"/>
        <v>7.3907028412463204E-6</v>
      </c>
      <c r="AE772" s="42">
        <f t="shared" si="173"/>
        <v>4.4237735212918476E-6</v>
      </c>
      <c r="AF772" s="42">
        <f t="shared" si="173"/>
        <v>0</v>
      </c>
      <c r="AI772" s="40">
        <f t="shared" si="174"/>
        <v>1.7927835160434922E-5</v>
      </c>
      <c r="AJ772" s="40">
        <f t="shared" si="175"/>
        <v>5.2991719479798257E-6</v>
      </c>
    </row>
    <row r="773" spans="1:36" x14ac:dyDescent="0.25">
      <c r="A773" t="s">
        <v>5597</v>
      </c>
      <c r="B773" t="s">
        <v>5597</v>
      </c>
      <c r="C773" t="s">
        <v>7513</v>
      </c>
      <c r="D773" t="s">
        <v>5595</v>
      </c>
      <c r="E773">
        <v>37.566000000000003</v>
      </c>
      <c r="F773">
        <v>0</v>
      </c>
      <c r="G773">
        <v>210.83</v>
      </c>
      <c r="H773">
        <v>91875000</v>
      </c>
      <c r="I773">
        <v>32457000</v>
      </c>
      <c r="J773">
        <v>27400000</v>
      </c>
      <c r="K773">
        <v>57469000</v>
      </c>
      <c r="L773">
        <v>41771000</v>
      </c>
      <c r="M773">
        <v>43359000</v>
      </c>
      <c r="N773">
        <v>0</v>
      </c>
      <c r="O773">
        <v>0</v>
      </c>
      <c r="R773">
        <f t="shared" si="163"/>
        <v>7.8770076964928984E-4</v>
      </c>
      <c r="S773">
        <f t="shared" si="164"/>
        <v>3.9038163784003901E-4</v>
      </c>
      <c r="T773">
        <f t="shared" si="165"/>
        <v>3.5947160217545001E-4</v>
      </c>
      <c r="U773">
        <f t="shared" si="166"/>
        <v>8.5689895803990992E-4</v>
      </c>
      <c r="V773">
        <f t="shared" si="167"/>
        <v>6.613021446705685E-4</v>
      </c>
      <c r="W773">
        <f t="shared" si="168"/>
        <v>3.8083484995376935E-4</v>
      </c>
      <c r="X773">
        <f t="shared" si="169"/>
        <v>0</v>
      </c>
      <c r="Y773">
        <f t="shared" si="170"/>
        <v>0</v>
      </c>
      <c r="AB773" s="42">
        <f t="shared" si="171"/>
        <v>5.8904120374466437E-4</v>
      </c>
      <c r="AC773" s="42">
        <f t="shared" si="172"/>
        <v>6.2589090162864277E-4</v>
      </c>
      <c r="AD773" s="42">
        <f t="shared" si="173"/>
        <v>3.8083484995376935E-4</v>
      </c>
      <c r="AE773" s="42">
        <f t="shared" si="173"/>
        <v>0</v>
      </c>
      <c r="AF773" s="42">
        <f t="shared" si="173"/>
        <v>0</v>
      </c>
      <c r="AI773" s="40">
        <f t="shared" si="174"/>
        <v>1.9865956590462539E-4</v>
      </c>
      <c r="AJ773" s="40">
        <f t="shared" si="175"/>
        <v>1.4468236553557331E-4</v>
      </c>
    </row>
    <row r="774" spans="1:36" x14ac:dyDescent="0.25">
      <c r="A774" t="s">
        <v>5594</v>
      </c>
      <c r="B774" t="s">
        <v>5594</v>
      </c>
      <c r="C774" t="s">
        <v>200</v>
      </c>
      <c r="D774" t="s">
        <v>5593</v>
      </c>
      <c r="E774">
        <v>30.684000000000001</v>
      </c>
      <c r="F774">
        <v>0</v>
      </c>
      <c r="G774">
        <v>16.120999999999999</v>
      </c>
      <c r="H774">
        <v>0</v>
      </c>
      <c r="I774">
        <v>0</v>
      </c>
      <c r="J774">
        <v>572560</v>
      </c>
      <c r="K774">
        <v>431260</v>
      </c>
      <c r="L774">
        <v>267870</v>
      </c>
      <c r="M774">
        <v>0</v>
      </c>
      <c r="N774">
        <v>0</v>
      </c>
      <c r="O774">
        <v>0</v>
      </c>
      <c r="R774">
        <f t="shared" si="163"/>
        <v>0</v>
      </c>
      <c r="S774">
        <f t="shared" si="164"/>
        <v>0</v>
      </c>
      <c r="T774">
        <f t="shared" si="165"/>
        <v>7.5116445453129807E-6</v>
      </c>
      <c r="U774">
        <f t="shared" si="166"/>
        <v>6.4303580129163821E-6</v>
      </c>
      <c r="V774">
        <f t="shared" si="167"/>
        <v>4.2408131357378369E-6</v>
      </c>
      <c r="W774">
        <f t="shared" si="168"/>
        <v>0</v>
      </c>
      <c r="X774">
        <f t="shared" si="169"/>
        <v>0</v>
      </c>
      <c r="Y774">
        <f t="shared" si="170"/>
        <v>0</v>
      </c>
      <c r="AB774" s="42">
        <f t="shared" si="171"/>
        <v>0</v>
      </c>
      <c r="AC774" s="42">
        <f t="shared" si="172"/>
        <v>6.0609385646557335E-6</v>
      </c>
      <c r="AD774" s="42">
        <f t="shared" si="173"/>
        <v>0</v>
      </c>
      <c r="AE774" s="42">
        <f t="shared" si="173"/>
        <v>0</v>
      </c>
      <c r="AF774" s="42">
        <f t="shared" si="173"/>
        <v>0</v>
      </c>
      <c r="AI774" s="40">
        <f t="shared" si="174"/>
        <v>0</v>
      </c>
      <c r="AJ774" s="40">
        <f t="shared" si="175"/>
        <v>9.6210491008530055E-7</v>
      </c>
    </row>
    <row r="775" spans="1:36" x14ac:dyDescent="0.25">
      <c r="A775" t="s">
        <v>5592</v>
      </c>
      <c r="B775" t="s">
        <v>5592</v>
      </c>
      <c r="C775" t="s">
        <v>160</v>
      </c>
      <c r="D775" t="s">
        <v>5591</v>
      </c>
      <c r="E775">
        <v>9.8780000000000001</v>
      </c>
      <c r="F775">
        <v>0</v>
      </c>
      <c r="G775">
        <v>80.099999999999994</v>
      </c>
      <c r="H775">
        <v>80046000</v>
      </c>
      <c r="I775">
        <v>10489000</v>
      </c>
      <c r="J775">
        <v>0</v>
      </c>
      <c r="K775">
        <v>3747100</v>
      </c>
      <c r="L775">
        <v>0</v>
      </c>
      <c r="M775">
        <v>10575000</v>
      </c>
      <c r="N775">
        <v>0</v>
      </c>
      <c r="O775">
        <v>0</v>
      </c>
      <c r="R775">
        <f t="shared" si="163"/>
        <v>6.862834917806482E-4</v>
      </c>
      <c r="S775">
        <f t="shared" si="164"/>
        <v>1.2615808606168682E-4</v>
      </c>
      <c r="T775">
        <f t="shared" si="165"/>
        <v>0</v>
      </c>
      <c r="U775">
        <f t="shared" si="166"/>
        <v>5.5871619232479191E-5</v>
      </c>
      <c r="V775">
        <f t="shared" si="167"/>
        <v>0</v>
      </c>
      <c r="W775">
        <f t="shared" si="168"/>
        <v>9.2883335368922505E-5</v>
      </c>
      <c r="X775">
        <f t="shared" si="169"/>
        <v>0</v>
      </c>
      <c r="Y775">
        <f t="shared" si="170"/>
        <v>0</v>
      </c>
      <c r="AB775" s="42">
        <f t="shared" si="171"/>
        <v>4.0622078892116754E-4</v>
      </c>
      <c r="AC775" s="42">
        <f t="shared" si="172"/>
        <v>1.8623873077493065E-5</v>
      </c>
      <c r="AD775" s="42">
        <f t="shared" si="173"/>
        <v>9.2883335368922505E-5</v>
      </c>
      <c r="AE775" s="42">
        <f t="shared" si="173"/>
        <v>0</v>
      </c>
      <c r="AF775" s="42">
        <f t="shared" si="173"/>
        <v>0</v>
      </c>
      <c r="AI775" s="40">
        <f t="shared" si="174"/>
        <v>2.8006270285948066E-4</v>
      </c>
      <c r="AJ775" s="40">
        <f t="shared" si="175"/>
        <v>1.8623873077493061E-5</v>
      </c>
    </row>
    <row r="776" spans="1:36" x14ac:dyDescent="0.25">
      <c r="A776" t="s">
        <v>2696</v>
      </c>
      <c r="B776" t="s">
        <v>2696</v>
      </c>
      <c r="C776" t="s">
        <v>157</v>
      </c>
      <c r="D776" t="s">
        <v>2695</v>
      </c>
      <c r="E776">
        <v>32.692</v>
      </c>
      <c r="F776">
        <v>0</v>
      </c>
      <c r="G776">
        <v>5.8127000000000004</v>
      </c>
      <c r="H776">
        <v>1591300</v>
      </c>
      <c r="I776">
        <v>0</v>
      </c>
      <c r="J776">
        <v>451420</v>
      </c>
      <c r="K776">
        <v>1132000</v>
      </c>
      <c r="L776">
        <v>899650</v>
      </c>
      <c r="M776">
        <v>590900</v>
      </c>
      <c r="N776">
        <v>0</v>
      </c>
      <c r="O776">
        <v>0</v>
      </c>
      <c r="R776">
        <f t="shared" si="163"/>
        <v>1.3643191670671183E-5</v>
      </c>
      <c r="S776">
        <f t="shared" si="164"/>
        <v>0</v>
      </c>
      <c r="T776">
        <f t="shared" si="165"/>
        <v>5.9223602428482355E-6</v>
      </c>
      <c r="U776">
        <f t="shared" si="166"/>
        <v>1.6878832422717955E-5</v>
      </c>
      <c r="V776">
        <f t="shared" si="167"/>
        <v>1.4242907147372028E-5</v>
      </c>
      <c r="W776">
        <f t="shared" si="168"/>
        <v>5.1900484982975227E-6</v>
      </c>
      <c r="X776">
        <f t="shared" si="169"/>
        <v>0</v>
      </c>
      <c r="Y776">
        <f t="shared" si="170"/>
        <v>0</v>
      </c>
      <c r="AB776" s="42">
        <f t="shared" si="171"/>
        <v>6.8215958353355914E-6</v>
      </c>
      <c r="AC776" s="42">
        <f t="shared" si="172"/>
        <v>1.2348033270979407E-5</v>
      </c>
      <c r="AD776" s="42">
        <f t="shared" si="173"/>
        <v>5.1900484982975227E-6</v>
      </c>
      <c r="AE776" s="42">
        <f t="shared" si="173"/>
        <v>0</v>
      </c>
      <c r="AF776" s="42">
        <f t="shared" si="173"/>
        <v>0</v>
      </c>
      <c r="AI776" s="40">
        <f t="shared" si="174"/>
        <v>6.8215958353355905E-6</v>
      </c>
      <c r="AJ776" s="40">
        <f t="shared" si="175"/>
        <v>3.3017157616730723E-6</v>
      </c>
    </row>
    <row r="777" spans="1:36" x14ac:dyDescent="0.25">
      <c r="A777" t="s">
        <v>2694</v>
      </c>
      <c r="B777" t="s">
        <v>2694</v>
      </c>
      <c r="C777">
        <v>7</v>
      </c>
      <c r="D777" t="s">
        <v>2693</v>
      </c>
      <c r="E777">
        <v>47.807000000000002</v>
      </c>
      <c r="F777">
        <v>0</v>
      </c>
      <c r="G777">
        <v>68.334999999999994</v>
      </c>
      <c r="H777">
        <v>25514000</v>
      </c>
      <c r="I777">
        <v>16527000</v>
      </c>
      <c r="J777">
        <v>11264000</v>
      </c>
      <c r="K777">
        <v>31085000</v>
      </c>
      <c r="L777">
        <v>19099000</v>
      </c>
      <c r="M777">
        <v>26804000</v>
      </c>
      <c r="N777">
        <v>0</v>
      </c>
      <c r="O777">
        <v>0</v>
      </c>
      <c r="R777">
        <f t="shared" si="163"/>
        <v>2.1874718298592631E-4</v>
      </c>
      <c r="S777">
        <f t="shared" si="164"/>
        <v>1.9878107430083879E-4</v>
      </c>
      <c r="T777">
        <f t="shared" si="165"/>
        <v>1.4777693893811201E-4</v>
      </c>
      <c r="U777">
        <f t="shared" si="166"/>
        <v>4.6349691330405265E-4</v>
      </c>
      <c r="V777">
        <f t="shared" si="167"/>
        <v>3.0236790263731271E-4</v>
      </c>
      <c r="W777">
        <f t="shared" si="168"/>
        <v>2.3542741571901642E-4</v>
      </c>
      <c r="X777">
        <f t="shared" si="169"/>
        <v>0</v>
      </c>
      <c r="Y777">
        <f t="shared" si="170"/>
        <v>0</v>
      </c>
      <c r="AB777" s="42">
        <f t="shared" si="171"/>
        <v>2.0876412864338255E-4</v>
      </c>
      <c r="AC777" s="42">
        <f t="shared" si="172"/>
        <v>3.0454725162649249E-4</v>
      </c>
      <c r="AD777" s="42">
        <f t="shared" si="173"/>
        <v>2.3542741571901642E-4</v>
      </c>
      <c r="AE777" s="42">
        <f t="shared" si="173"/>
        <v>0</v>
      </c>
      <c r="AF777" s="42">
        <f t="shared" si="173"/>
        <v>0</v>
      </c>
      <c r="AI777" s="40">
        <f t="shared" si="174"/>
        <v>9.9830543425437578E-6</v>
      </c>
      <c r="AJ777" s="40">
        <f t="shared" si="175"/>
        <v>9.114701992736797E-5</v>
      </c>
    </row>
    <row r="778" spans="1:36" x14ac:dyDescent="0.25">
      <c r="A778" t="s">
        <v>8063</v>
      </c>
      <c r="B778" t="s">
        <v>8063</v>
      </c>
      <c r="C778" t="s">
        <v>200</v>
      </c>
      <c r="D778" t="s">
        <v>8064</v>
      </c>
      <c r="E778">
        <v>29.393000000000001</v>
      </c>
      <c r="F778">
        <v>2.0682999999999999E-3</v>
      </c>
      <c r="G778">
        <v>1.4056999999999999</v>
      </c>
      <c r="H778">
        <v>0</v>
      </c>
      <c r="I778">
        <v>0</v>
      </c>
      <c r="J778">
        <v>0</v>
      </c>
      <c r="K778">
        <v>0</v>
      </c>
      <c r="L778">
        <v>377270</v>
      </c>
      <c r="M778">
        <v>0</v>
      </c>
      <c r="N778">
        <v>0</v>
      </c>
      <c r="O778">
        <v>0</v>
      </c>
      <c r="R778">
        <f t="shared" si="163"/>
        <v>0</v>
      </c>
      <c r="S778">
        <f t="shared" si="164"/>
        <v>0</v>
      </c>
      <c r="T778">
        <f t="shared" si="165"/>
        <v>0</v>
      </c>
      <c r="U778">
        <f t="shared" si="166"/>
        <v>0</v>
      </c>
      <c r="V778">
        <f t="shared" si="167"/>
        <v>5.9727911737776303E-6</v>
      </c>
      <c r="W778">
        <f t="shared" si="168"/>
        <v>0</v>
      </c>
      <c r="X778">
        <f t="shared" si="169"/>
        <v>0</v>
      </c>
      <c r="Y778">
        <f t="shared" si="170"/>
        <v>0</v>
      </c>
      <c r="AB778" s="42">
        <f t="shared" si="171"/>
        <v>0</v>
      </c>
      <c r="AC778" s="42">
        <f t="shared" si="172"/>
        <v>1.99093039125921E-6</v>
      </c>
      <c r="AD778" s="42">
        <f t="shared" si="173"/>
        <v>0</v>
      </c>
      <c r="AE778" s="42">
        <f t="shared" si="173"/>
        <v>0</v>
      </c>
      <c r="AF778" s="42">
        <f t="shared" si="173"/>
        <v>0</v>
      </c>
      <c r="AI778" s="40">
        <f t="shared" si="174"/>
        <v>0</v>
      </c>
      <c r="AJ778" s="40">
        <f t="shared" si="175"/>
        <v>1.9909303912592104E-6</v>
      </c>
    </row>
    <row r="779" spans="1:36" x14ac:dyDescent="0.25">
      <c r="A779" t="s">
        <v>5584</v>
      </c>
      <c r="B779" t="s">
        <v>5584</v>
      </c>
      <c r="C779" t="s">
        <v>200</v>
      </c>
      <c r="D779" t="s">
        <v>5583</v>
      </c>
      <c r="E779">
        <v>65.384</v>
      </c>
      <c r="F779">
        <v>5.7045000000000002E-4</v>
      </c>
      <c r="G779">
        <v>2.282</v>
      </c>
      <c r="H779">
        <v>0</v>
      </c>
      <c r="I779">
        <v>0</v>
      </c>
      <c r="J779">
        <v>0</v>
      </c>
      <c r="K779">
        <v>467940</v>
      </c>
      <c r="L779">
        <v>0</v>
      </c>
      <c r="M779">
        <v>0</v>
      </c>
      <c r="N779">
        <v>0</v>
      </c>
      <c r="O779">
        <v>0</v>
      </c>
      <c r="R779">
        <f t="shared" si="163"/>
        <v>0</v>
      </c>
      <c r="S779">
        <f t="shared" si="164"/>
        <v>0</v>
      </c>
      <c r="T779">
        <f t="shared" si="165"/>
        <v>0</v>
      </c>
      <c r="U779">
        <f t="shared" si="166"/>
        <v>6.9772798974263595E-6</v>
      </c>
      <c r="V779">
        <f t="shared" si="167"/>
        <v>0</v>
      </c>
      <c r="W779">
        <f t="shared" si="168"/>
        <v>0</v>
      </c>
      <c r="X779">
        <f t="shared" si="169"/>
        <v>0</v>
      </c>
      <c r="Y779">
        <f t="shared" si="170"/>
        <v>0</v>
      </c>
      <c r="AB779" s="42">
        <f t="shared" si="171"/>
        <v>0</v>
      </c>
      <c r="AC779" s="42">
        <f t="shared" si="172"/>
        <v>2.3257599658087866E-6</v>
      </c>
      <c r="AD779" s="42">
        <f t="shared" si="173"/>
        <v>0</v>
      </c>
      <c r="AE779" s="42">
        <f t="shared" si="173"/>
        <v>0</v>
      </c>
      <c r="AF779" s="42">
        <f t="shared" si="173"/>
        <v>0</v>
      </c>
      <c r="AI779" s="40">
        <f t="shared" si="174"/>
        <v>0</v>
      </c>
      <c r="AJ779" s="40">
        <f t="shared" si="175"/>
        <v>2.3257599658087866E-6</v>
      </c>
    </row>
    <row r="780" spans="1:36" x14ac:dyDescent="0.25">
      <c r="A780" t="s">
        <v>2689</v>
      </c>
      <c r="B780" t="s">
        <v>2689</v>
      </c>
      <c r="C780" t="s">
        <v>294</v>
      </c>
      <c r="D780" t="s">
        <v>2688</v>
      </c>
      <c r="E780">
        <v>11.855</v>
      </c>
      <c r="F780">
        <v>2.5484000000000001E-3</v>
      </c>
      <c r="G780">
        <v>1.2733000000000001</v>
      </c>
      <c r="H780">
        <v>0</v>
      </c>
      <c r="I780">
        <v>0</v>
      </c>
      <c r="J780">
        <v>0</v>
      </c>
      <c r="K780">
        <v>0</v>
      </c>
      <c r="L780">
        <v>1565900</v>
      </c>
      <c r="M780">
        <v>0</v>
      </c>
      <c r="N780">
        <v>0</v>
      </c>
      <c r="O780">
        <v>0</v>
      </c>
      <c r="R780">
        <f t="shared" si="163"/>
        <v>0</v>
      </c>
      <c r="S780">
        <f t="shared" si="164"/>
        <v>0</v>
      </c>
      <c r="T780">
        <f t="shared" si="165"/>
        <v>0</v>
      </c>
      <c r="U780">
        <f t="shared" si="166"/>
        <v>0</v>
      </c>
      <c r="V780">
        <f t="shared" si="167"/>
        <v>2.4790716725470858E-5</v>
      </c>
      <c r="W780">
        <f t="shared" si="168"/>
        <v>0</v>
      </c>
      <c r="X780">
        <f t="shared" si="169"/>
        <v>0</v>
      </c>
      <c r="Y780">
        <f t="shared" si="170"/>
        <v>0</v>
      </c>
      <c r="AB780" s="42">
        <f t="shared" si="171"/>
        <v>0</v>
      </c>
      <c r="AC780" s="42">
        <f t="shared" si="172"/>
        <v>8.2635722418236188E-6</v>
      </c>
      <c r="AD780" s="42">
        <f t="shared" si="173"/>
        <v>0</v>
      </c>
      <c r="AE780" s="42">
        <f t="shared" si="173"/>
        <v>0</v>
      </c>
      <c r="AF780" s="42">
        <f t="shared" si="173"/>
        <v>0</v>
      </c>
      <c r="AI780" s="40">
        <f t="shared" si="174"/>
        <v>0</v>
      </c>
      <c r="AJ780" s="40">
        <f t="shared" si="175"/>
        <v>8.2635722418236205E-6</v>
      </c>
    </row>
    <row r="781" spans="1:36" x14ac:dyDescent="0.25">
      <c r="A781" t="s">
        <v>8065</v>
      </c>
      <c r="B781" t="s">
        <v>8065</v>
      </c>
      <c r="C781" t="s">
        <v>8066</v>
      </c>
      <c r="D781" t="s">
        <v>8067</v>
      </c>
      <c r="E781">
        <v>19.692</v>
      </c>
      <c r="F781">
        <v>0</v>
      </c>
      <c r="G781">
        <v>11.112</v>
      </c>
      <c r="H781">
        <v>2981500</v>
      </c>
      <c r="I781">
        <v>1601000</v>
      </c>
      <c r="J781">
        <v>1976800</v>
      </c>
      <c r="K781">
        <v>1232100</v>
      </c>
      <c r="L781">
        <v>4608800</v>
      </c>
      <c r="M781">
        <v>5099200</v>
      </c>
      <c r="N781">
        <v>0</v>
      </c>
      <c r="O781">
        <v>0</v>
      </c>
      <c r="R781">
        <f t="shared" si="163"/>
        <v>2.5562229602278722E-5</v>
      </c>
      <c r="S781">
        <f t="shared" si="164"/>
        <v>1.9256277603657221E-5</v>
      </c>
      <c r="T781">
        <f t="shared" si="165"/>
        <v>2.5934432962789403E-5</v>
      </c>
      <c r="U781">
        <f t="shared" si="166"/>
        <v>1.83713864205219E-5</v>
      </c>
      <c r="V781">
        <f t="shared" si="167"/>
        <v>7.2964720125391218E-5</v>
      </c>
      <c r="W781">
        <f t="shared" si="168"/>
        <v>4.478777340077632E-5</v>
      </c>
      <c r="X781">
        <f t="shared" si="169"/>
        <v>0</v>
      </c>
      <c r="Y781">
        <f t="shared" si="170"/>
        <v>0</v>
      </c>
      <c r="AB781" s="42">
        <f t="shared" si="171"/>
        <v>2.2409253602967973E-5</v>
      </c>
      <c r="AC781" s="42">
        <f t="shared" si="172"/>
        <v>3.9090179836234175E-5</v>
      </c>
      <c r="AD781" s="42">
        <f t="shared" si="173"/>
        <v>4.478777340077632E-5</v>
      </c>
      <c r="AE781" s="42">
        <f t="shared" si="173"/>
        <v>0</v>
      </c>
      <c r="AF781" s="42">
        <f t="shared" si="173"/>
        <v>0</v>
      </c>
      <c r="AI781" s="40">
        <f t="shared" si="174"/>
        <v>3.1529759993107501E-6</v>
      </c>
      <c r="AJ781" s="40">
        <f t="shared" si="175"/>
        <v>1.7077404936556952E-5</v>
      </c>
    </row>
    <row r="782" spans="1:36" x14ac:dyDescent="0.25">
      <c r="A782" t="s">
        <v>5578</v>
      </c>
      <c r="B782" t="s">
        <v>5578</v>
      </c>
      <c r="C782">
        <v>4</v>
      </c>
      <c r="D782" t="s">
        <v>5577</v>
      </c>
      <c r="E782">
        <v>22.504999999999999</v>
      </c>
      <c r="F782">
        <v>0</v>
      </c>
      <c r="G782">
        <v>6.5688000000000004</v>
      </c>
      <c r="H782">
        <v>19032000</v>
      </c>
      <c r="I782">
        <v>9530700</v>
      </c>
      <c r="J782">
        <v>6655800</v>
      </c>
      <c r="K782">
        <v>8139400</v>
      </c>
      <c r="L782">
        <v>6002400</v>
      </c>
      <c r="M782">
        <v>11343000</v>
      </c>
      <c r="N782">
        <v>0</v>
      </c>
      <c r="O782">
        <v>0</v>
      </c>
      <c r="R782">
        <f t="shared" si="163"/>
        <v>1.6317301820914593E-4</v>
      </c>
      <c r="S782">
        <f t="shared" si="164"/>
        <v>1.1463198310879193E-4</v>
      </c>
      <c r="T782">
        <f t="shared" si="165"/>
        <v>8.7320112764940165E-5</v>
      </c>
      <c r="U782">
        <f t="shared" si="166"/>
        <v>1.2136357652073367E-4</v>
      </c>
      <c r="V782">
        <f t="shared" si="167"/>
        <v>9.5027650598995017E-5</v>
      </c>
      <c r="W782">
        <f t="shared" si="168"/>
        <v>9.9628905256708071E-5</v>
      </c>
      <c r="X782">
        <f t="shared" si="169"/>
        <v>0</v>
      </c>
      <c r="Y782">
        <f t="shared" si="170"/>
        <v>0</v>
      </c>
      <c r="AB782" s="42">
        <f t="shared" si="171"/>
        <v>1.3890250065896892E-4</v>
      </c>
      <c r="AC782" s="42">
        <f t="shared" si="172"/>
        <v>1.012371132948896E-4</v>
      </c>
      <c r="AD782" s="42">
        <f t="shared" si="173"/>
        <v>9.9628905256708071E-5</v>
      </c>
      <c r="AE782" s="42">
        <f t="shared" si="173"/>
        <v>0</v>
      </c>
      <c r="AF782" s="42">
        <f t="shared" si="173"/>
        <v>0</v>
      </c>
      <c r="AI782" s="40">
        <f t="shared" si="174"/>
        <v>2.4270517550176997E-5</v>
      </c>
      <c r="AJ782" s="40">
        <f t="shared" si="175"/>
        <v>1.0306267128173137E-5</v>
      </c>
    </row>
    <row r="783" spans="1:36" x14ac:dyDescent="0.25">
      <c r="A783" t="s">
        <v>2687</v>
      </c>
      <c r="B783" t="s">
        <v>2687</v>
      </c>
      <c r="C783" t="s">
        <v>200</v>
      </c>
      <c r="D783" t="s">
        <v>2686</v>
      </c>
      <c r="E783">
        <v>24.459</v>
      </c>
      <c r="F783">
        <v>0</v>
      </c>
      <c r="G783">
        <v>3.0156000000000001</v>
      </c>
      <c r="H783">
        <v>0</v>
      </c>
      <c r="I783">
        <v>0</v>
      </c>
      <c r="J783">
        <v>1097100</v>
      </c>
      <c r="K783">
        <v>1170200</v>
      </c>
      <c r="L783">
        <v>668890</v>
      </c>
      <c r="M783">
        <v>478490</v>
      </c>
      <c r="N783">
        <v>0</v>
      </c>
      <c r="O783">
        <v>0</v>
      </c>
      <c r="R783">
        <f t="shared" si="163"/>
        <v>0</v>
      </c>
      <c r="S783">
        <f t="shared" si="164"/>
        <v>0</v>
      </c>
      <c r="T783">
        <f t="shared" si="165"/>
        <v>1.4393295428711175E-5</v>
      </c>
      <c r="U783">
        <f t="shared" si="166"/>
        <v>1.7448418463837942E-5</v>
      </c>
      <c r="V783">
        <f t="shared" si="167"/>
        <v>1.0589605026183155E-5</v>
      </c>
      <c r="W783">
        <f t="shared" si="168"/>
        <v>4.2027184057376575E-6</v>
      </c>
      <c r="X783">
        <f t="shared" si="169"/>
        <v>0</v>
      </c>
      <c r="Y783">
        <f t="shared" si="170"/>
        <v>0</v>
      </c>
      <c r="AB783" s="42">
        <f t="shared" si="171"/>
        <v>0</v>
      </c>
      <c r="AC783" s="42">
        <f t="shared" si="172"/>
        <v>1.4143772972910758E-5</v>
      </c>
      <c r="AD783" s="42">
        <f t="shared" si="173"/>
        <v>4.2027184057376575E-6</v>
      </c>
      <c r="AE783" s="42">
        <f t="shared" si="173"/>
        <v>0</v>
      </c>
      <c r="AF783" s="42">
        <f t="shared" si="173"/>
        <v>0</v>
      </c>
      <c r="AI783" s="40">
        <f t="shared" si="174"/>
        <v>0</v>
      </c>
      <c r="AJ783" s="40">
        <f t="shared" si="175"/>
        <v>1.9838957075326964E-6</v>
      </c>
    </row>
    <row r="784" spans="1:36" x14ac:dyDescent="0.25">
      <c r="A784" t="s">
        <v>5576</v>
      </c>
      <c r="B784" t="s">
        <v>5576</v>
      </c>
      <c r="C784">
        <v>1</v>
      </c>
      <c r="D784" t="s">
        <v>5575</v>
      </c>
      <c r="E784">
        <v>40.378999999999998</v>
      </c>
      <c r="F784">
        <v>1.5873E-3</v>
      </c>
      <c r="G784">
        <v>1.5611999999999999</v>
      </c>
      <c r="H784">
        <v>756890</v>
      </c>
      <c r="I784">
        <v>0</v>
      </c>
      <c r="J784">
        <v>0</v>
      </c>
      <c r="K784">
        <v>0</v>
      </c>
      <c r="L784">
        <v>0</v>
      </c>
      <c r="M784">
        <v>282490</v>
      </c>
      <c r="N784">
        <v>0</v>
      </c>
      <c r="O784">
        <v>0</v>
      </c>
      <c r="R784">
        <f t="shared" si="163"/>
        <v>6.4892825636990582E-6</v>
      </c>
      <c r="S784">
        <f t="shared" si="164"/>
        <v>0</v>
      </c>
      <c r="T784">
        <f t="shared" si="165"/>
        <v>0</v>
      </c>
      <c r="U784">
        <f t="shared" si="166"/>
        <v>0</v>
      </c>
      <c r="V784">
        <f t="shared" si="167"/>
        <v>0</v>
      </c>
      <c r="W784">
        <f t="shared" si="168"/>
        <v>2.4811927572923796E-6</v>
      </c>
      <c r="X784">
        <f t="shared" si="169"/>
        <v>0</v>
      </c>
      <c r="Y784">
        <f t="shared" si="170"/>
        <v>0</v>
      </c>
      <c r="AB784" s="42">
        <f t="shared" si="171"/>
        <v>3.2446412818495291E-6</v>
      </c>
      <c r="AC784" s="42">
        <f t="shared" si="172"/>
        <v>0</v>
      </c>
      <c r="AD784" s="42">
        <f t="shared" si="173"/>
        <v>2.4811927572923796E-6</v>
      </c>
      <c r="AE784" s="42">
        <f t="shared" si="173"/>
        <v>0</v>
      </c>
      <c r="AF784" s="42">
        <f t="shared" si="173"/>
        <v>0</v>
      </c>
      <c r="AI784" s="40">
        <f t="shared" si="174"/>
        <v>3.2446412818495291E-6</v>
      </c>
      <c r="AJ784" s="40">
        <f t="shared" si="175"/>
        <v>0</v>
      </c>
    </row>
    <row r="785" spans="1:36" x14ac:dyDescent="0.25">
      <c r="A785" t="s">
        <v>2683</v>
      </c>
      <c r="B785" t="s">
        <v>2682</v>
      </c>
      <c r="C785" t="s">
        <v>8068</v>
      </c>
      <c r="D785" t="s">
        <v>2680</v>
      </c>
      <c r="E785">
        <v>20.373999999999999</v>
      </c>
      <c r="F785">
        <v>0</v>
      </c>
      <c r="G785">
        <v>11.069000000000001</v>
      </c>
      <c r="H785">
        <v>2606000</v>
      </c>
      <c r="I785">
        <v>387280</v>
      </c>
      <c r="J785">
        <v>5701500</v>
      </c>
      <c r="K785">
        <v>1770400</v>
      </c>
      <c r="L785">
        <v>9364200</v>
      </c>
      <c r="M785">
        <v>2754000</v>
      </c>
      <c r="N785">
        <v>1300200</v>
      </c>
      <c r="O785">
        <v>752200</v>
      </c>
      <c r="R785">
        <f t="shared" si="163"/>
        <v>2.2342837613127066E-5</v>
      </c>
      <c r="S785">
        <f t="shared" si="164"/>
        <v>4.6580706997778694E-6</v>
      </c>
      <c r="T785">
        <f t="shared" si="165"/>
        <v>7.4800267876033884E-5</v>
      </c>
      <c r="U785">
        <f t="shared" si="166"/>
        <v>2.6397778198922143E-5</v>
      </c>
      <c r="V785">
        <f t="shared" si="167"/>
        <v>1.4825035414819224E-4</v>
      </c>
      <c r="W785">
        <f t="shared" si="168"/>
        <v>2.4189192019481094E-5</v>
      </c>
      <c r="X785">
        <f t="shared" si="169"/>
        <v>2.3718723020138805E-5</v>
      </c>
      <c r="Y785">
        <f t="shared" si="170"/>
        <v>1.3852258752182304E-5</v>
      </c>
      <c r="AB785" s="42">
        <f t="shared" si="171"/>
        <v>1.3500454156452467E-5</v>
      </c>
      <c r="AC785" s="42">
        <f t="shared" si="172"/>
        <v>8.3149466741049428E-5</v>
      </c>
      <c r="AD785" s="42">
        <f t="shared" si="173"/>
        <v>2.4189192019481094E-5</v>
      </c>
      <c r="AE785" s="42">
        <f t="shared" si="173"/>
        <v>2.3718723020138805E-5</v>
      </c>
      <c r="AF785" s="42">
        <f t="shared" si="173"/>
        <v>1.3852258752182304E-5</v>
      </c>
      <c r="AI785" s="40">
        <f t="shared" si="174"/>
        <v>8.8423834566745969E-6</v>
      </c>
      <c r="AJ785" s="40">
        <f t="shared" si="175"/>
        <v>3.5422659450479074E-5</v>
      </c>
    </row>
    <row r="786" spans="1:36" x14ac:dyDescent="0.25">
      <c r="A786" t="s">
        <v>8069</v>
      </c>
      <c r="B786" t="s">
        <v>5571</v>
      </c>
      <c r="C786" t="s">
        <v>252</v>
      </c>
      <c r="D786" t="s">
        <v>5570</v>
      </c>
      <c r="E786">
        <v>31.497</v>
      </c>
      <c r="F786">
        <v>0</v>
      </c>
      <c r="G786">
        <v>19.484000000000002</v>
      </c>
      <c r="H786">
        <v>349900</v>
      </c>
      <c r="I786">
        <v>0</v>
      </c>
      <c r="J786">
        <v>0</v>
      </c>
      <c r="K786">
        <v>0</v>
      </c>
      <c r="L786">
        <v>0</v>
      </c>
      <c r="M786">
        <v>221810</v>
      </c>
      <c r="N786">
        <v>0</v>
      </c>
      <c r="O786">
        <v>0</v>
      </c>
      <c r="R786">
        <f t="shared" si="163"/>
        <v>2.999907475377268E-6</v>
      </c>
      <c r="S786">
        <f t="shared" si="164"/>
        <v>0</v>
      </c>
      <c r="T786">
        <f t="shared" si="165"/>
        <v>0</v>
      </c>
      <c r="U786">
        <f t="shared" si="166"/>
        <v>0</v>
      </c>
      <c r="V786">
        <f t="shared" si="167"/>
        <v>0</v>
      </c>
      <c r="W786">
        <f t="shared" si="168"/>
        <v>1.9482224698043216E-6</v>
      </c>
      <c r="X786">
        <f t="shared" si="169"/>
        <v>0</v>
      </c>
      <c r="Y786">
        <f t="shared" si="170"/>
        <v>0</v>
      </c>
      <c r="AB786" s="42">
        <f t="shared" si="171"/>
        <v>1.499953737688634E-6</v>
      </c>
      <c r="AC786" s="42">
        <f t="shared" si="172"/>
        <v>0</v>
      </c>
      <c r="AD786" s="42">
        <f t="shared" si="173"/>
        <v>1.9482224698043216E-6</v>
      </c>
      <c r="AE786" s="42">
        <f t="shared" si="173"/>
        <v>0</v>
      </c>
      <c r="AF786" s="42">
        <f t="shared" si="173"/>
        <v>0</v>
      </c>
      <c r="AI786" s="40">
        <f t="shared" si="174"/>
        <v>1.4999537376886338E-6</v>
      </c>
      <c r="AJ786" s="40">
        <f t="shared" si="175"/>
        <v>0</v>
      </c>
    </row>
    <row r="787" spans="1:36" x14ac:dyDescent="0.25">
      <c r="A787" t="s">
        <v>5569</v>
      </c>
      <c r="B787" t="s">
        <v>5569</v>
      </c>
      <c r="C787" t="s">
        <v>3276</v>
      </c>
      <c r="D787" t="s">
        <v>5568</v>
      </c>
      <c r="E787">
        <v>23.548999999999999</v>
      </c>
      <c r="F787">
        <v>0</v>
      </c>
      <c r="G787">
        <v>11.246</v>
      </c>
      <c r="H787">
        <v>4937900</v>
      </c>
      <c r="I787">
        <v>990790</v>
      </c>
      <c r="J787">
        <v>0</v>
      </c>
      <c r="K787">
        <v>787820</v>
      </c>
      <c r="L787">
        <v>0</v>
      </c>
      <c r="M787">
        <v>0</v>
      </c>
      <c r="N787">
        <v>0</v>
      </c>
      <c r="O787">
        <v>0</v>
      </c>
      <c r="R787">
        <f t="shared" si="163"/>
        <v>4.2335647678380715E-5</v>
      </c>
      <c r="S787">
        <f t="shared" si="164"/>
        <v>1.1916881503390092E-5</v>
      </c>
      <c r="T787">
        <f t="shared" si="165"/>
        <v>0</v>
      </c>
      <c r="U787">
        <f t="shared" si="166"/>
        <v>1.1746892013485563E-5</v>
      </c>
      <c r="V787">
        <f t="shared" si="167"/>
        <v>0</v>
      </c>
      <c r="W787">
        <f t="shared" si="168"/>
        <v>0</v>
      </c>
      <c r="X787">
        <f t="shared" si="169"/>
        <v>0</v>
      </c>
      <c r="Y787">
        <f t="shared" si="170"/>
        <v>0</v>
      </c>
      <c r="AB787" s="42">
        <f t="shared" si="171"/>
        <v>2.7126264590885403E-5</v>
      </c>
      <c r="AC787" s="42">
        <f t="shared" si="172"/>
        <v>3.9156306711618547E-6</v>
      </c>
      <c r="AD787" s="42">
        <f t="shared" si="173"/>
        <v>0</v>
      </c>
      <c r="AE787" s="42">
        <f t="shared" si="173"/>
        <v>0</v>
      </c>
      <c r="AF787" s="42">
        <f t="shared" si="173"/>
        <v>0</v>
      </c>
      <c r="AI787" s="40">
        <f t="shared" si="174"/>
        <v>1.5209383087495309E-5</v>
      </c>
      <c r="AJ787" s="40">
        <f t="shared" si="175"/>
        <v>3.9156306711618547E-6</v>
      </c>
    </row>
    <row r="788" spans="1:36" x14ac:dyDescent="0.25">
      <c r="A788" t="s">
        <v>5567</v>
      </c>
      <c r="B788" t="s">
        <v>8070</v>
      </c>
      <c r="C788" t="s">
        <v>1535</v>
      </c>
      <c r="D788" t="s">
        <v>8071</v>
      </c>
      <c r="E788">
        <v>18.940000000000001</v>
      </c>
      <c r="F788">
        <v>1.0057E-2</v>
      </c>
      <c r="G788">
        <v>0.80689</v>
      </c>
      <c r="H788">
        <v>0</v>
      </c>
      <c r="I788">
        <v>0</v>
      </c>
      <c r="J788">
        <v>0</v>
      </c>
      <c r="K788">
        <v>2462500</v>
      </c>
      <c r="L788">
        <v>0</v>
      </c>
      <c r="M788">
        <v>0</v>
      </c>
      <c r="N788">
        <v>0</v>
      </c>
      <c r="O788">
        <v>0</v>
      </c>
      <c r="R788">
        <f t="shared" si="163"/>
        <v>0</v>
      </c>
      <c r="S788">
        <f t="shared" si="164"/>
        <v>0</v>
      </c>
      <c r="T788">
        <f t="shared" si="165"/>
        <v>0</v>
      </c>
      <c r="U788">
        <f t="shared" si="166"/>
        <v>3.6717424771151027E-5</v>
      </c>
      <c r="V788">
        <f t="shared" si="167"/>
        <v>0</v>
      </c>
      <c r="W788">
        <f t="shared" si="168"/>
        <v>0</v>
      </c>
      <c r="X788">
        <f t="shared" si="169"/>
        <v>0</v>
      </c>
      <c r="Y788">
        <f t="shared" si="170"/>
        <v>0</v>
      </c>
      <c r="AB788" s="42">
        <f t="shared" si="171"/>
        <v>0</v>
      </c>
      <c r="AC788" s="42">
        <f t="shared" si="172"/>
        <v>1.2239141590383675E-5</v>
      </c>
      <c r="AD788" s="42">
        <f t="shared" si="173"/>
        <v>0</v>
      </c>
      <c r="AE788" s="42">
        <f t="shared" si="173"/>
        <v>0</v>
      </c>
      <c r="AF788" s="42">
        <f t="shared" si="173"/>
        <v>0</v>
      </c>
      <c r="AI788" s="40">
        <f t="shared" si="174"/>
        <v>0</v>
      </c>
      <c r="AJ788" s="40">
        <f t="shared" si="175"/>
        <v>1.2239141590383677E-5</v>
      </c>
    </row>
    <row r="789" spans="1:36" x14ac:dyDescent="0.25">
      <c r="A789" t="s">
        <v>2677</v>
      </c>
      <c r="B789" t="s">
        <v>2677</v>
      </c>
      <c r="C789" t="s">
        <v>2522</v>
      </c>
      <c r="D789" t="s">
        <v>2676</v>
      </c>
      <c r="E789">
        <v>11.564</v>
      </c>
      <c r="F789">
        <v>0</v>
      </c>
      <c r="G789">
        <v>5.0663</v>
      </c>
      <c r="H789">
        <v>0</v>
      </c>
      <c r="I789">
        <v>0</v>
      </c>
      <c r="J789">
        <v>7647200</v>
      </c>
      <c r="K789">
        <v>0</v>
      </c>
      <c r="L789">
        <v>21654000</v>
      </c>
      <c r="M789">
        <v>0</v>
      </c>
      <c r="N789">
        <v>0</v>
      </c>
      <c r="O789">
        <v>0</v>
      </c>
      <c r="R789">
        <f t="shared" ref="R789:R852" si="176">H789/SUM(H$9:H$19,H$27:H$2065)</f>
        <v>0</v>
      </c>
      <c r="S789">
        <f t="shared" ref="S789:S852" si="177">I789/SUM(I$9:I$19,I$27:I$2065)</f>
        <v>0</v>
      </c>
      <c r="T789">
        <f t="shared" ref="T789:T852" si="178">J789/SUM(J$9:J$19,J$27:J$2065)</f>
        <v>1.0032668745095261E-4</v>
      </c>
      <c r="U789">
        <f t="shared" ref="U789:U852" si="179">K789/SUM(K$9:K$19,K$27:K$2065)</f>
        <v>0</v>
      </c>
      <c r="V789">
        <f t="shared" ref="V789:V852" si="180">L789/SUM(L$9:L$19,L$27:L$2065)</f>
        <v>3.428176639461945E-4</v>
      </c>
      <c r="W789">
        <f t="shared" ref="W789:W852" si="181">M789/SUM(M$9:M$19,M$27:M$2065)</f>
        <v>0</v>
      </c>
      <c r="X789">
        <f t="shared" ref="X789:X852" si="182">N789/SUM(N$9:N$19,N$27:N$2065)</f>
        <v>0</v>
      </c>
      <c r="Y789">
        <f t="shared" ref="Y789:Y852" si="183">O789/SUM(O$9:O$19,O$27:O$2065)</f>
        <v>0</v>
      </c>
      <c r="AB789" s="42">
        <f t="shared" si="171"/>
        <v>0</v>
      </c>
      <c r="AC789" s="42">
        <f t="shared" si="172"/>
        <v>1.4771478379904904E-4</v>
      </c>
      <c r="AD789" s="42">
        <f t="shared" si="173"/>
        <v>0</v>
      </c>
      <c r="AE789" s="42">
        <f t="shared" si="173"/>
        <v>0</v>
      </c>
      <c r="AF789" s="42">
        <f t="shared" si="173"/>
        <v>0</v>
      </c>
      <c r="AI789" s="40">
        <f t="shared" si="174"/>
        <v>0</v>
      </c>
      <c r="AJ789" s="40">
        <f t="shared" si="175"/>
        <v>1.0175986673701285E-4</v>
      </c>
    </row>
    <row r="790" spans="1:36" x14ac:dyDescent="0.25">
      <c r="A790" t="s">
        <v>8072</v>
      </c>
      <c r="B790" t="s">
        <v>8072</v>
      </c>
      <c r="C790" t="s">
        <v>200</v>
      </c>
      <c r="D790" t="s">
        <v>8073</v>
      </c>
      <c r="E790">
        <v>42.622</v>
      </c>
      <c r="F790">
        <v>1.0905000000000001E-3</v>
      </c>
      <c r="G790">
        <v>1.8768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192010</v>
      </c>
      <c r="N790">
        <v>0</v>
      </c>
      <c r="O790">
        <v>0</v>
      </c>
      <c r="R790">
        <f t="shared" si="176"/>
        <v>0</v>
      </c>
      <c r="S790">
        <f t="shared" si="177"/>
        <v>0</v>
      </c>
      <c r="T790">
        <f t="shared" si="178"/>
        <v>0</v>
      </c>
      <c r="U790">
        <f t="shared" si="179"/>
        <v>0</v>
      </c>
      <c r="V790">
        <f t="shared" si="180"/>
        <v>0</v>
      </c>
      <c r="W790">
        <f t="shared" si="181"/>
        <v>1.6864803048876414E-6</v>
      </c>
      <c r="X790">
        <f t="shared" si="182"/>
        <v>0</v>
      </c>
      <c r="Y790">
        <f t="shared" si="183"/>
        <v>0</v>
      </c>
      <c r="AB790" s="42">
        <f t="shared" si="171"/>
        <v>0</v>
      </c>
      <c r="AC790" s="42">
        <f t="shared" si="172"/>
        <v>0</v>
      </c>
      <c r="AD790" s="42">
        <f t="shared" si="173"/>
        <v>1.6864803048876414E-6</v>
      </c>
      <c r="AE790" s="42">
        <f t="shared" si="173"/>
        <v>0</v>
      </c>
      <c r="AF790" s="42">
        <f t="shared" si="173"/>
        <v>0</v>
      </c>
      <c r="AI790" s="40">
        <f t="shared" si="174"/>
        <v>0</v>
      </c>
      <c r="AJ790" s="40">
        <f t="shared" si="175"/>
        <v>0</v>
      </c>
    </row>
    <row r="791" spans="1:36" x14ac:dyDescent="0.25">
      <c r="A791" t="s">
        <v>5563</v>
      </c>
      <c r="B791" t="s">
        <v>5563</v>
      </c>
      <c r="C791" t="s">
        <v>165</v>
      </c>
      <c r="D791" t="s">
        <v>5562</v>
      </c>
      <c r="E791">
        <v>12.925000000000001</v>
      </c>
      <c r="F791">
        <v>1.1123000000000001E-3</v>
      </c>
      <c r="G791">
        <v>2.0322</v>
      </c>
      <c r="H791">
        <v>1749900</v>
      </c>
      <c r="I791">
        <v>0</v>
      </c>
      <c r="J791">
        <v>913480</v>
      </c>
      <c r="K791">
        <v>0</v>
      </c>
      <c r="L791">
        <v>2347200</v>
      </c>
      <c r="M791">
        <v>0</v>
      </c>
      <c r="N791">
        <v>0</v>
      </c>
      <c r="O791">
        <v>0</v>
      </c>
      <c r="R791">
        <f t="shared" si="176"/>
        <v>1.5002966822414066E-5</v>
      </c>
      <c r="S791">
        <f t="shared" si="177"/>
        <v>0</v>
      </c>
      <c r="T791">
        <f t="shared" si="178"/>
        <v>1.1984310918074091E-5</v>
      </c>
      <c r="U791">
        <f t="shared" si="179"/>
        <v>0</v>
      </c>
      <c r="V791">
        <f t="shared" si="180"/>
        <v>3.7159952933153584E-5</v>
      </c>
      <c r="W791">
        <f t="shared" si="181"/>
        <v>0</v>
      </c>
      <c r="X791">
        <f t="shared" si="182"/>
        <v>0</v>
      </c>
      <c r="Y791">
        <f t="shared" si="183"/>
        <v>0</v>
      </c>
      <c r="AB791" s="42">
        <f t="shared" si="171"/>
        <v>7.5014834112070328E-6</v>
      </c>
      <c r="AC791" s="42">
        <f t="shared" si="172"/>
        <v>1.6381421283742559E-5</v>
      </c>
      <c r="AD791" s="42">
        <f t="shared" si="173"/>
        <v>0</v>
      </c>
      <c r="AE791" s="42">
        <f t="shared" si="173"/>
        <v>0</v>
      </c>
      <c r="AF791" s="42">
        <f t="shared" si="173"/>
        <v>0</v>
      </c>
      <c r="AI791" s="40">
        <f t="shared" si="174"/>
        <v>7.5014834112070328E-6</v>
      </c>
      <c r="AJ791" s="40">
        <f t="shared" si="175"/>
        <v>1.095013637927932E-5</v>
      </c>
    </row>
    <row r="792" spans="1:36" x14ac:dyDescent="0.25">
      <c r="A792" t="s">
        <v>8074</v>
      </c>
      <c r="B792" t="s">
        <v>8074</v>
      </c>
      <c r="C792" t="s">
        <v>659</v>
      </c>
      <c r="D792" t="s">
        <v>8075</v>
      </c>
      <c r="E792">
        <v>7.1489000000000003</v>
      </c>
      <c r="F792">
        <v>9.1742999999999998E-3</v>
      </c>
      <c r="G792">
        <v>0.85904999999999998</v>
      </c>
      <c r="H792">
        <v>0</v>
      </c>
      <c r="I792">
        <v>0</v>
      </c>
      <c r="J792">
        <v>649790</v>
      </c>
      <c r="K792">
        <v>0</v>
      </c>
      <c r="L792">
        <v>0</v>
      </c>
      <c r="M792">
        <v>0</v>
      </c>
      <c r="N792">
        <v>0</v>
      </c>
      <c r="O792">
        <v>0</v>
      </c>
      <c r="R792">
        <f t="shared" si="176"/>
        <v>0</v>
      </c>
      <c r="S792">
        <f t="shared" si="177"/>
        <v>0</v>
      </c>
      <c r="T792">
        <f t="shared" si="178"/>
        <v>8.5248559261892576E-6</v>
      </c>
      <c r="U792">
        <f t="shared" si="179"/>
        <v>0</v>
      </c>
      <c r="V792">
        <f t="shared" si="180"/>
        <v>0</v>
      </c>
      <c r="W792">
        <f t="shared" si="181"/>
        <v>0</v>
      </c>
      <c r="X792">
        <f t="shared" si="182"/>
        <v>0</v>
      </c>
      <c r="Y792">
        <f t="shared" si="183"/>
        <v>0</v>
      </c>
      <c r="AB792" s="42">
        <f t="shared" si="171"/>
        <v>0</v>
      </c>
      <c r="AC792" s="42">
        <f t="shared" si="172"/>
        <v>2.8416186420630859E-6</v>
      </c>
      <c r="AD792" s="42">
        <f t="shared" si="173"/>
        <v>0</v>
      </c>
      <c r="AE792" s="42">
        <f t="shared" si="173"/>
        <v>0</v>
      </c>
      <c r="AF792" s="42">
        <f t="shared" si="173"/>
        <v>0</v>
      </c>
      <c r="AI792" s="40">
        <f t="shared" si="174"/>
        <v>0</v>
      </c>
      <c r="AJ792" s="40">
        <f t="shared" si="175"/>
        <v>2.8416186420630859E-6</v>
      </c>
    </row>
    <row r="793" spans="1:36" x14ac:dyDescent="0.25">
      <c r="A793" t="s">
        <v>2669</v>
      </c>
      <c r="B793" t="s">
        <v>2669</v>
      </c>
      <c r="C793" t="s">
        <v>410</v>
      </c>
      <c r="D793" t="s">
        <v>2668</v>
      </c>
      <c r="E793">
        <v>38.781999999999996</v>
      </c>
      <c r="F793">
        <v>0</v>
      </c>
      <c r="G793">
        <v>51.429000000000002</v>
      </c>
      <c r="H793">
        <v>19511000</v>
      </c>
      <c r="I793">
        <v>3742500</v>
      </c>
      <c r="J793">
        <v>17894000</v>
      </c>
      <c r="K793">
        <v>12622000</v>
      </c>
      <c r="L793">
        <v>3065700</v>
      </c>
      <c r="M793">
        <v>17996000</v>
      </c>
      <c r="N793">
        <v>0</v>
      </c>
      <c r="O793">
        <v>0</v>
      </c>
      <c r="R793">
        <f t="shared" si="176"/>
        <v>1.6727977922859638E-4</v>
      </c>
      <c r="S793">
        <f t="shared" si="177"/>
        <v>4.5013503392684041E-5</v>
      </c>
      <c r="T793">
        <f t="shared" si="178"/>
        <v>2.3475857114333952E-4</v>
      </c>
      <c r="U793">
        <f t="shared" si="179"/>
        <v>1.8820196363917492E-4</v>
      </c>
      <c r="V793">
        <f t="shared" si="180"/>
        <v>4.8534964087921332E-5</v>
      </c>
      <c r="W793">
        <f t="shared" si="181"/>
        <v>1.5806416106847558E-4</v>
      </c>
      <c r="X793">
        <f t="shared" si="182"/>
        <v>0</v>
      </c>
      <c r="Y793">
        <f t="shared" si="183"/>
        <v>0</v>
      </c>
      <c r="AB793" s="42">
        <f t="shared" si="171"/>
        <v>1.0614664131064021E-4</v>
      </c>
      <c r="AC793" s="42">
        <f t="shared" si="172"/>
        <v>1.5716516629014527E-4</v>
      </c>
      <c r="AD793" s="42">
        <f t="shared" si="173"/>
        <v>1.5806416106847558E-4</v>
      </c>
      <c r="AE793" s="42">
        <f t="shared" si="173"/>
        <v>0</v>
      </c>
      <c r="AF793" s="42">
        <f t="shared" si="173"/>
        <v>0</v>
      </c>
      <c r="AI793" s="40">
        <f t="shared" si="174"/>
        <v>6.1133137917956162E-5</v>
      </c>
      <c r="AJ793" s="40">
        <f t="shared" si="175"/>
        <v>5.5953165083089063E-5</v>
      </c>
    </row>
    <row r="794" spans="1:36" x14ac:dyDescent="0.25">
      <c r="A794" t="s">
        <v>2667</v>
      </c>
      <c r="B794" t="s">
        <v>2667</v>
      </c>
      <c r="C794" t="s">
        <v>294</v>
      </c>
      <c r="D794" t="s">
        <v>2666</v>
      </c>
      <c r="E794">
        <v>30.396000000000001</v>
      </c>
      <c r="F794">
        <v>0</v>
      </c>
      <c r="G794">
        <v>17.626999999999999</v>
      </c>
      <c r="H794">
        <v>0</v>
      </c>
      <c r="I794">
        <v>342050</v>
      </c>
      <c r="J794">
        <v>3716400</v>
      </c>
      <c r="K794">
        <v>1230100</v>
      </c>
      <c r="L794">
        <v>4997900</v>
      </c>
      <c r="M794">
        <v>0</v>
      </c>
      <c r="N794">
        <v>0</v>
      </c>
      <c r="O794">
        <v>0</v>
      </c>
      <c r="R794">
        <f t="shared" si="176"/>
        <v>0</v>
      </c>
      <c r="S794">
        <f t="shared" si="177"/>
        <v>4.1140598090761732E-6</v>
      </c>
      <c r="T794">
        <f t="shared" si="178"/>
        <v>4.8756943880468704E-5</v>
      </c>
      <c r="U794">
        <f t="shared" si="179"/>
        <v>1.8341565161824518E-5</v>
      </c>
      <c r="V794">
        <f t="shared" si="180"/>
        <v>7.9124799235092154E-5</v>
      </c>
      <c r="W794">
        <f t="shared" si="181"/>
        <v>0</v>
      </c>
      <c r="X794">
        <f t="shared" si="182"/>
        <v>0</v>
      </c>
      <c r="Y794">
        <f t="shared" si="183"/>
        <v>0</v>
      </c>
      <c r="AB794" s="42">
        <f t="shared" si="171"/>
        <v>2.0570299045380866E-6</v>
      </c>
      <c r="AC794" s="42">
        <f t="shared" si="172"/>
        <v>4.8741102759128456E-5</v>
      </c>
      <c r="AD794" s="42">
        <f t="shared" si="173"/>
        <v>0</v>
      </c>
      <c r="AE794" s="42">
        <f t="shared" si="173"/>
        <v>0</v>
      </c>
      <c r="AF794" s="42">
        <f t="shared" si="173"/>
        <v>0</v>
      </c>
      <c r="AI794" s="40">
        <f t="shared" si="174"/>
        <v>2.0570299045380866E-6</v>
      </c>
      <c r="AJ794" s="40">
        <f t="shared" si="175"/>
        <v>1.7546610064883899E-5</v>
      </c>
    </row>
    <row r="795" spans="1:36" x14ac:dyDescent="0.25">
      <c r="A795" t="s">
        <v>2665</v>
      </c>
      <c r="B795" t="s">
        <v>2665</v>
      </c>
      <c r="C795">
        <v>12</v>
      </c>
      <c r="D795" t="s">
        <v>2664</v>
      </c>
      <c r="E795">
        <v>56.332000000000001</v>
      </c>
      <c r="F795">
        <v>0</v>
      </c>
      <c r="G795">
        <v>44.07</v>
      </c>
      <c r="H795">
        <v>0</v>
      </c>
      <c r="I795">
        <v>0</v>
      </c>
      <c r="J795">
        <v>3063000</v>
      </c>
      <c r="K795">
        <v>1046000</v>
      </c>
      <c r="L795">
        <v>7498500</v>
      </c>
      <c r="M795">
        <v>6604100</v>
      </c>
      <c r="N795">
        <v>1169500</v>
      </c>
      <c r="O795">
        <v>1043300</v>
      </c>
      <c r="R795">
        <f t="shared" si="176"/>
        <v>0</v>
      </c>
      <c r="S795">
        <f t="shared" si="177"/>
        <v>0</v>
      </c>
      <c r="T795">
        <f t="shared" si="178"/>
        <v>4.0184726914722751E-5</v>
      </c>
      <c r="U795">
        <f t="shared" si="179"/>
        <v>1.5596518298730548E-5</v>
      </c>
      <c r="V795">
        <f t="shared" si="180"/>
        <v>1.1871332100769094E-4</v>
      </c>
      <c r="W795">
        <f t="shared" si="181"/>
        <v>5.8005752729068656E-5</v>
      </c>
      <c r="X795">
        <f t="shared" si="182"/>
        <v>2.1334445909900271E-5</v>
      </c>
      <c r="Y795">
        <f t="shared" si="183"/>
        <v>1.9213057107354158E-5</v>
      </c>
      <c r="AB795" s="42">
        <f t="shared" ref="AB795:AB858" si="184">AVERAGE(R795:S795)</f>
        <v>0</v>
      </c>
      <c r="AC795" s="42">
        <f t="shared" ref="AC795:AC858" si="185">AVERAGE(T795:V795)</f>
        <v>5.8164855407048079E-5</v>
      </c>
      <c r="AD795" s="42">
        <f t="shared" ref="AD795:AF858" si="186">W795</f>
        <v>5.8005752729068656E-5</v>
      </c>
      <c r="AE795" s="42">
        <f t="shared" si="186"/>
        <v>2.1334445909900271E-5</v>
      </c>
      <c r="AF795" s="42">
        <f t="shared" si="186"/>
        <v>1.9213057107354158E-5</v>
      </c>
      <c r="AI795" s="40">
        <f t="shared" ref="AI795:AI858" si="187">STDEV(R795:S795)/SQRT(2)</f>
        <v>0</v>
      </c>
      <c r="AJ795" s="40">
        <f t="shared" ref="AJ795:AJ858" si="188">STDEV(T795:V795)/SQRT(3)</f>
        <v>3.1095189958577527E-5</v>
      </c>
    </row>
    <row r="796" spans="1:36" x14ac:dyDescent="0.25">
      <c r="A796" t="s">
        <v>5561</v>
      </c>
      <c r="B796" t="s">
        <v>5561</v>
      </c>
      <c r="C796" t="s">
        <v>763</v>
      </c>
      <c r="D796" t="s">
        <v>2659</v>
      </c>
      <c r="E796">
        <v>67.677000000000007</v>
      </c>
      <c r="F796">
        <v>0</v>
      </c>
      <c r="G796">
        <v>2.9830999999999999</v>
      </c>
      <c r="H796">
        <v>0</v>
      </c>
      <c r="I796">
        <v>0</v>
      </c>
      <c r="J796">
        <v>233920</v>
      </c>
      <c r="K796">
        <v>221260</v>
      </c>
      <c r="L796">
        <v>422330</v>
      </c>
      <c r="M796">
        <v>0</v>
      </c>
      <c r="N796">
        <v>0</v>
      </c>
      <c r="O796">
        <v>0</v>
      </c>
      <c r="R796">
        <f t="shared" si="176"/>
        <v>0</v>
      </c>
      <c r="S796">
        <f t="shared" si="177"/>
        <v>0</v>
      </c>
      <c r="T796">
        <f t="shared" si="178"/>
        <v>3.0688904080613602E-6</v>
      </c>
      <c r="U796">
        <f t="shared" si="179"/>
        <v>3.2991258496913203E-6</v>
      </c>
      <c r="V796">
        <f t="shared" si="180"/>
        <v>6.6861634808532528E-6</v>
      </c>
      <c r="W796">
        <f t="shared" si="181"/>
        <v>0</v>
      </c>
      <c r="X796">
        <f t="shared" si="182"/>
        <v>0</v>
      </c>
      <c r="Y796">
        <f t="shared" si="183"/>
        <v>0</v>
      </c>
      <c r="AB796" s="42">
        <f t="shared" si="184"/>
        <v>0</v>
      </c>
      <c r="AC796" s="42">
        <f t="shared" si="185"/>
        <v>4.3513932462019782E-6</v>
      </c>
      <c r="AD796" s="42">
        <f t="shared" si="186"/>
        <v>0</v>
      </c>
      <c r="AE796" s="42">
        <f t="shared" si="186"/>
        <v>0</v>
      </c>
      <c r="AF796" s="42">
        <f t="shared" si="186"/>
        <v>0</v>
      </c>
      <c r="AI796" s="40">
        <f t="shared" si="187"/>
        <v>0</v>
      </c>
      <c r="AJ796" s="40">
        <f t="shared" si="188"/>
        <v>1.1692755771710126E-6</v>
      </c>
    </row>
    <row r="797" spans="1:36" x14ac:dyDescent="0.25">
      <c r="A797" t="s">
        <v>5557</v>
      </c>
      <c r="B797" t="s">
        <v>5557</v>
      </c>
      <c r="C797">
        <v>25</v>
      </c>
      <c r="D797" t="s">
        <v>5556</v>
      </c>
      <c r="E797">
        <v>75.653999999999996</v>
      </c>
      <c r="F797">
        <v>0</v>
      </c>
      <c r="G797">
        <v>32.54</v>
      </c>
      <c r="H797">
        <v>2255800</v>
      </c>
      <c r="I797">
        <v>480960</v>
      </c>
      <c r="J797">
        <v>2791300</v>
      </c>
      <c r="K797">
        <v>3438500</v>
      </c>
      <c r="L797">
        <v>0</v>
      </c>
      <c r="M797">
        <v>591290</v>
      </c>
      <c r="N797">
        <v>0</v>
      </c>
      <c r="O797">
        <v>0</v>
      </c>
      <c r="R797">
        <f t="shared" si="176"/>
        <v>1.9340358053604006E-5</v>
      </c>
      <c r="S797">
        <f t="shared" si="177"/>
        <v>5.7848215342004856E-6</v>
      </c>
      <c r="T797">
        <f t="shared" si="178"/>
        <v>3.6620185516508526E-5</v>
      </c>
      <c r="U797">
        <f t="shared" si="179"/>
        <v>5.1270199015473218E-5</v>
      </c>
      <c r="V797">
        <f t="shared" si="180"/>
        <v>0</v>
      </c>
      <c r="W797">
        <f t="shared" si="181"/>
        <v>5.1934739830061644E-6</v>
      </c>
      <c r="X797">
        <f t="shared" si="182"/>
        <v>0</v>
      </c>
      <c r="Y797">
        <f t="shared" si="183"/>
        <v>0</v>
      </c>
      <c r="AB797" s="42">
        <f t="shared" si="184"/>
        <v>1.2562589793902245E-5</v>
      </c>
      <c r="AC797" s="42">
        <f t="shared" si="185"/>
        <v>2.9296794843993916E-5</v>
      </c>
      <c r="AD797" s="42">
        <f t="shared" si="186"/>
        <v>5.1934739830061644E-6</v>
      </c>
      <c r="AE797" s="42">
        <f t="shared" si="186"/>
        <v>0</v>
      </c>
      <c r="AF797" s="42">
        <f t="shared" si="186"/>
        <v>0</v>
      </c>
      <c r="AI797" s="40">
        <f t="shared" si="187"/>
        <v>6.7777682597017607E-6</v>
      </c>
      <c r="AJ797" s="40">
        <f t="shared" si="188"/>
        <v>1.5246664826318175E-5</v>
      </c>
    </row>
    <row r="798" spans="1:36" x14ac:dyDescent="0.25">
      <c r="A798" t="s">
        <v>2654</v>
      </c>
      <c r="B798" t="s">
        <v>2654</v>
      </c>
      <c r="C798">
        <v>10</v>
      </c>
      <c r="D798" t="s">
        <v>2653</v>
      </c>
      <c r="E798">
        <v>18.661000000000001</v>
      </c>
      <c r="F798">
        <v>0</v>
      </c>
      <c r="G798">
        <v>4.6386000000000003</v>
      </c>
      <c r="H798">
        <v>9265700</v>
      </c>
      <c r="I798">
        <v>0</v>
      </c>
      <c r="J798">
        <v>3062800</v>
      </c>
      <c r="K798">
        <v>4948000</v>
      </c>
      <c r="L798">
        <v>0</v>
      </c>
      <c r="M798">
        <v>801960</v>
      </c>
      <c r="N798">
        <v>0</v>
      </c>
      <c r="O798">
        <v>0</v>
      </c>
      <c r="R798">
        <f t="shared" si="176"/>
        <v>7.9440533565599186E-5</v>
      </c>
      <c r="S798">
        <f t="shared" si="177"/>
        <v>0</v>
      </c>
      <c r="T798">
        <f t="shared" si="178"/>
        <v>4.0182103034414906E-5</v>
      </c>
      <c r="U798">
        <f t="shared" si="179"/>
        <v>7.377779401732194E-5</v>
      </c>
      <c r="V798">
        <f t="shared" si="180"/>
        <v>0</v>
      </c>
      <c r="W798">
        <f t="shared" si="181"/>
        <v>7.0438505562610956E-6</v>
      </c>
      <c r="X798">
        <f t="shared" si="182"/>
        <v>0</v>
      </c>
      <c r="Y798">
        <f t="shared" si="183"/>
        <v>0</v>
      </c>
      <c r="AB798" s="42">
        <f t="shared" si="184"/>
        <v>3.9720266782799593E-5</v>
      </c>
      <c r="AC798" s="42">
        <f t="shared" si="185"/>
        <v>3.7986632350578948E-5</v>
      </c>
      <c r="AD798" s="42">
        <f t="shared" si="186"/>
        <v>7.0438505562610956E-6</v>
      </c>
      <c r="AE798" s="42">
        <f t="shared" si="186"/>
        <v>0</v>
      </c>
      <c r="AF798" s="42">
        <f t="shared" si="186"/>
        <v>0</v>
      </c>
      <c r="AI798" s="40">
        <f t="shared" si="187"/>
        <v>3.9720266782799593E-5</v>
      </c>
      <c r="AJ798" s="40">
        <f t="shared" si="188"/>
        <v>2.1326085678954182E-5</v>
      </c>
    </row>
    <row r="799" spans="1:36" x14ac:dyDescent="0.25">
      <c r="A799" t="s">
        <v>2652</v>
      </c>
      <c r="B799" t="s">
        <v>2652</v>
      </c>
      <c r="C799" t="s">
        <v>696</v>
      </c>
      <c r="D799" t="s">
        <v>2651</v>
      </c>
      <c r="E799">
        <v>23.355</v>
      </c>
      <c r="F799">
        <v>0</v>
      </c>
      <c r="G799">
        <v>23.4</v>
      </c>
      <c r="H799">
        <v>4669400</v>
      </c>
      <c r="I799">
        <v>1104400</v>
      </c>
      <c r="J799">
        <v>3781900</v>
      </c>
      <c r="K799">
        <v>4035300</v>
      </c>
      <c r="L799">
        <v>496740</v>
      </c>
      <c r="M799">
        <v>1658700</v>
      </c>
      <c r="N799">
        <v>1589300</v>
      </c>
      <c r="O799">
        <v>0</v>
      </c>
      <c r="R799">
        <f t="shared" si="176"/>
        <v>4.0033632367895442E-5</v>
      </c>
      <c r="S799">
        <f t="shared" si="177"/>
        <v>1.3283343526220509E-5</v>
      </c>
      <c r="T799">
        <f t="shared" si="178"/>
        <v>4.9616264681289582E-5</v>
      </c>
      <c r="U799">
        <f t="shared" si="179"/>
        <v>6.0168862610771872E-5</v>
      </c>
      <c r="V799">
        <f t="shared" si="180"/>
        <v>7.8641935156845232E-6</v>
      </c>
      <c r="W799">
        <f t="shared" si="181"/>
        <v>1.4568849964674396E-5</v>
      </c>
      <c r="X799">
        <f t="shared" si="182"/>
        <v>2.8992590752120138E-5</v>
      </c>
      <c r="Y799">
        <f t="shared" si="183"/>
        <v>0</v>
      </c>
      <c r="AB799" s="42">
        <f t="shared" si="184"/>
        <v>2.6658487947057977E-5</v>
      </c>
      <c r="AC799" s="42">
        <f t="shared" si="185"/>
        <v>3.9216440269248662E-5</v>
      </c>
      <c r="AD799" s="42">
        <f t="shared" si="186"/>
        <v>1.4568849964674396E-5</v>
      </c>
      <c r="AE799" s="42">
        <f t="shared" si="186"/>
        <v>2.8992590752120138E-5</v>
      </c>
      <c r="AF799" s="42">
        <f t="shared" si="186"/>
        <v>0</v>
      </c>
      <c r="AI799" s="40">
        <f t="shared" si="187"/>
        <v>1.3375144420837466E-5</v>
      </c>
      <c r="AJ799" s="40">
        <f t="shared" si="188"/>
        <v>1.5969365079610063E-5</v>
      </c>
    </row>
    <row r="800" spans="1:36" x14ac:dyDescent="0.25">
      <c r="A800" t="s">
        <v>2650</v>
      </c>
      <c r="B800" t="s">
        <v>2650</v>
      </c>
      <c r="C800" t="s">
        <v>696</v>
      </c>
      <c r="D800" t="s">
        <v>2649</v>
      </c>
      <c r="E800">
        <v>30.672999999999998</v>
      </c>
      <c r="F800">
        <v>0</v>
      </c>
      <c r="G800">
        <v>64.14</v>
      </c>
      <c r="H800">
        <v>155030000</v>
      </c>
      <c r="I800">
        <v>92241000</v>
      </c>
      <c r="J800">
        <v>85442000</v>
      </c>
      <c r="K800">
        <v>298170000</v>
      </c>
      <c r="L800">
        <v>67884000</v>
      </c>
      <c r="M800">
        <v>106730000</v>
      </c>
      <c r="N800">
        <v>0</v>
      </c>
      <c r="O800">
        <v>0</v>
      </c>
      <c r="R800">
        <f t="shared" si="176"/>
        <v>1.329167350407939E-3</v>
      </c>
      <c r="S800">
        <f t="shared" si="177"/>
        <v>1.1094430371261373E-3</v>
      </c>
      <c r="T800">
        <f t="shared" si="178"/>
        <v>1.1209479063165986E-3</v>
      </c>
      <c r="U800">
        <f t="shared" si="179"/>
        <v>4.4459023528991273E-3</v>
      </c>
      <c r="V800">
        <f t="shared" si="180"/>
        <v>1.0747129536955514E-3</v>
      </c>
      <c r="W800">
        <f t="shared" si="181"/>
        <v>9.374409819314514E-4</v>
      </c>
      <c r="X800">
        <f t="shared" si="182"/>
        <v>0</v>
      </c>
      <c r="Y800">
        <f t="shared" si="183"/>
        <v>0</v>
      </c>
      <c r="AB800" s="42">
        <f t="shared" si="184"/>
        <v>1.2193051937670382E-3</v>
      </c>
      <c r="AC800" s="42">
        <f t="shared" si="185"/>
        <v>2.2138544043037592E-3</v>
      </c>
      <c r="AD800" s="42">
        <f t="shared" si="186"/>
        <v>9.374409819314514E-4</v>
      </c>
      <c r="AE800" s="42">
        <f t="shared" si="186"/>
        <v>0</v>
      </c>
      <c r="AF800" s="42">
        <f t="shared" si="186"/>
        <v>0</v>
      </c>
      <c r="AI800" s="40">
        <f t="shared" si="187"/>
        <v>1.0986215664090084E-4</v>
      </c>
      <c r="AJ800" s="40">
        <f t="shared" si="188"/>
        <v>1.1161037812157915E-3</v>
      </c>
    </row>
    <row r="801" spans="1:36" x14ac:dyDescent="0.25">
      <c r="A801" t="s">
        <v>2648</v>
      </c>
      <c r="B801" t="s">
        <v>2648</v>
      </c>
      <c r="C801" t="s">
        <v>165</v>
      </c>
      <c r="D801" t="s">
        <v>7019</v>
      </c>
      <c r="E801">
        <v>11.477</v>
      </c>
      <c r="F801">
        <v>5.7372E-4</v>
      </c>
      <c r="G801">
        <v>2.3218000000000001</v>
      </c>
      <c r="H801">
        <v>760550</v>
      </c>
      <c r="I801">
        <v>1315700</v>
      </c>
      <c r="J801">
        <v>1052100</v>
      </c>
      <c r="K801">
        <v>0</v>
      </c>
      <c r="L801">
        <v>7256900</v>
      </c>
      <c r="M801">
        <v>0</v>
      </c>
      <c r="N801">
        <v>105500</v>
      </c>
      <c r="O801">
        <v>0</v>
      </c>
      <c r="R801">
        <f t="shared" si="176"/>
        <v>6.5206619902777401E-6</v>
      </c>
      <c r="S801">
        <f t="shared" si="177"/>
        <v>1.5824787284904315E-5</v>
      </c>
      <c r="T801">
        <f t="shared" si="178"/>
        <v>1.3802922359444926E-5</v>
      </c>
      <c r="U801">
        <f t="shared" si="179"/>
        <v>0</v>
      </c>
      <c r="V801">
        <f t="shared" si="180"/>
        <v>1.1488840424361038E-4</v>
      </c>
      <c r="W801">
        <f t="shared" si="181"/>
        <v>0</v>
      </c>
      <c r="X801">
        <f t="shared" si="182"/>
        <v>1.9245695113249068E-6</v>
      </c>
      <c r="Y801">
        <f t="shared" si="183"/>
        <v>0</v>
      </c>
      <c r="AB801" s="42">
        <f t="shared" si="184"/>
        <v>1.1172724637591028E-5</v>
      </c>
      <c r="AC801" s="42">
        <f t="shared" si="185"/>
        <v>4.2897108867685103E-5</v>
      </c>
      <c r="AD801" s="42">
        <f t="shared" si="186"/>
        <v>0</v>
      </c>
      <c r="AE801" s="42">
        <f t="shared" si="186"/>
        <v>1.9245695113249068E-6</v>
      </c>
      <c r="AF801" s="42">
        <f t="shared" si="186"/>
        <v>0</v>
      </c>
      <c r="AI801" s="40">
        <f t="shared" si="187"/>
        <v>4.6520626473132874E-6</v>
      </c>
      <c r="AJ801" s="40">
        <f t="shared" si="188"/>
        <v>3.6215512900058943E-5</v>
      </c>
    </row>
    <row r="802" spans="1:36" x14ac:dyDescent="0.25">
      <c r="A802" t="s">
        <v>7020</v>
      </c>
      <c r="B802" t="s">
        <v>7020</v>
      </c>
      <c r="C802" t="s">
        <v>165</v>
      </c>
      <c r="D802" t="s">
        <v>7021</v>
      </c>
      <c r="E802">
        <v>54.246000000000002</v>
      </c>
      <c r="F802">
        <v>2.5444999999999999E-3</v>
      </c>
      <c r="G802">
        <v>1.2649999999999999</v>
      </c>
      <c r="H802">
        <v>0</v>
      </c>
      <c r="I802">
        <v>0</v>
      </c>
      <c r="J802">
        <v>885770</v>
      </c>
      <c r="K802">
        <v>1942300</v>
      </c>
      <c r="L802">
        <v>357770</v>
      </c>
      <c r="M802">
        <v>991110</v>
      </c>
      <c r="N802">
        <v>0</v>
      </c>
      <c r="O802">
        <v>0</v>
      </c>
      <c r="R802">
        <f t="shared" si="176"/>
        <v>0</v>
      </c>
      <c r="S802">
        <f t="shared" si="177"/>
        <v>0</v>
      </c>
      <c r="T802">
        <f t="shared" si="178"/>
        <v>1.1620772301421474E-5</v>
      </c>
      <c r="U802">
        <f t="shared" si="179"/>
        <v>2.8960915383962085E-5</v>
      </c>
      <c r="V802">
        <f t="shared" si="180"/>
        <v>5.6640747958820551E-6</v>
      </c>
      <c r="W802">
        <f t="shared" si="181"/>
        <v>8.7052106399520348E-6</v>
      </c>
      <c r="X802">
        <f t="shared" si="182"/>
        <v>0</v>
      </c>
      <c r="Y802">
        <f t="shared" si="183"/>
        <v>0</v>
      </c>
      <c r="AB802" s="42">
        <f t="shared" si="184"/>
        <v>0</v>
      </c>
      <c r="AC802" s="42">
        <f t="shared" si="185"/>
        <v>1.5415254160421873E-5</v>
      </c>
      <c r="AD802" s="42">
        <f t="shared" si="186"/>
        <v>8.7052106399520348E-6</v>
      </c>
      <c r="AE802" s="42">
        <f t="shared" si="186"/>
        <v>0</v>
      </c>
      <c r="AF802" s="42">
        <f t="shared" si="186"/>
        <v>0</v>
      </c>
      <c r="AI802" s="40">
        <f t="shared" si="187"/>
        <v>0</v>
      </c>
      <c r="AJ802" s="40">
        <f t="shared" si="188"/>
        <v>6.9877098007934768E-6</v>
      </c>
    </row>
    <row r="803" spans="1:36" x14ac:dyDescent="0.25">
      <c r="A803" t="s">
        <v>5553</v>
      </c>
      <c r="B803" t="s">
        <v>5553</v>
      </c>
      <c r="C803">
        <v>1</v>
      </c>
      <c r="D803" t="s">
        <v>5552</v>
      </c>
      <c r="E803">
        <v>28.478999999999999</v>
      </c>
      <c r="F803">
        <v>0</v>
      </c>
      <c r="G803">
        <v>2.3757000000000001</v>
      </c>
      <c r="H803">
        <v>13060000</v>
      </c>
      <c r="I803">
        <v>0</v>
      </c>
      <c r="J803">
        <v>5305900</v>
      </c>
      <c r="K803">
        <v>10844000</v>
      </c>
      <c r="L803">
        <v>1294900</v>
      </c>
      <c r="M803">
        <v>6936800</v>
      </c>
      <c r="N803">
        <v>0</v>
      </c>
      <c r="O803">
        <v>0</v>
      </c>
      <c r="R803">
        <f t="shared" si="176"/>
        <v>1.119713964802147E-4</v>
      </c>
      <c r="S803">
        <f t="shared" si="177"/>
        <v>0</v>
      </c>
      <c r="T803">
        <f t="shared" si="178"/>
        <v>6.9610232627106576E-5</v>
      </c>
      <c r="U803">
        <f t="shared" si="179"/>
        <v>1.6169086465720272E-4</v>
      </c>
      <c r="V803">
        <f t="shared" si="180"/>
        <v>2.0500350653178501E-5</v>
      </c>
      <c r="W803">
        <f t="shared" si="181"/>
        <v>6.0927954684363269E-5</v>
      </c>
      <c r="X803">
        <f t="shared" si="182"/>
        <v>0</v>
      </c>
      <c r="Y803">
        <f t="shared" si="183"/>
        <v>0</v>
      </c>
      <c r="AB803" s="42">
        <f t="shared" si="184"/>
        <v>5.5985698240107348E-5</v>
      </c>
      <c r="AC803" s="42">
        <f t="shared" si="185"/>
        <v>8.39338159791626E-5</v>
      </c>
      <c r="AD803" s="42">
        <f t="shared" si="186"/>
        <v>6.0927954684363269E-5</v>
      </c>
      <c r="AE803" s="42">
        <f t="shared" si="186"/>
        <v>0</v>
      </c>
      <c r="AF803" s="42">
        <f t="shared" si="186"/>
        <v>0</v>
      </c>
      <c r="AI803" s="40">
        <f t="shared" si="187"/>
        <v>5.5985698240107341E-5</v>
      </c>
      <c r="AJ803" s="40">
        <f t="shared" si="188"/>
        <v>4.1382621518428931E-5</v>
      </c>
    </row>
    <row r="804" spans="1:36" x14ac:dyDescent="0.25">
      <c r="A804" t="s">
        <v>2645</v>
      </c>
      <c r="B804" t="s">
        <v>2644</v>
      </c>
      <c r="C804" t="s">
        <v>513</v>
      </c>
      <c r="D804" t="s">
        <v>2643</v>
      </c>
      <c r="E804">
        <v>23.175999999999998</v>
      </c>
      <c r="F804">
        <v>0</v>
      </c>
      <c r="G804">
        <v>2.6829000000000001</v>
      </c>
      <c r="H804">
        <v>0</v>
      </c>
      <c r="I804">
        <v>0</v>
      </c>
      <c r="J804">
        <v>0</v>
      </c>
      <c r="K804">
        <v>193850</v>
      </c>
      <c r="L804">
        <v>1130600</v>
      </c>
      <c r="M804">
        <v>251510</v>
      </c>
      <c r="N804">
        <v>292150</v>
      </c>
      <c r="O804">
        <v>0</v>
      </c>
      <c r="R804">
        <f t="shared" si="176"/>
        <v>0</v>
      </c>
      <c r="S804">
        <f t="shared" si="177"/>
        <v>0</v>
      </c>
      <c r="T804">
        <f t="shared" si="178"/>
        <v>0</v>
      </c>
      <c r="U804">
        <f t="shared" si="179"/>
        <v>2.8904254992437059E-6</v>
      </c>
      <c r="V804">
        <f t="shared" si="180"/>
        <v>1.7899217274294242E-5</v>
      </c>
      <c r="W804">
        <f t="shared" si="181"/>
        <v>2.2090863053085291E-6</v>
      </c>
      <c r="X804">
        <f t="shared" si="182"/>
        <v>5.3295069453419104E-6</v>
      </c>
      <c r="Y804">
        <f t="shared" si="183"/>
        <v>0</v>
      </c>
      <c r="AB804" s="42">
        <f t="shared" si="184"/>
        <v>0</v>
      </c>
      <c r="AC804" s="42">
        <f t="shared" si="185"/>
        <v>6.9298809245126491E-6</v>
      </c>
      <c r="AD804" s="42">
        <f t="shared" si="186"/>
        <v>2.2090863053085291E-6</v>
      </c>
      <c r="AE804" s="42">
        <f t="shared" si="186"/>
        <v>5.3295069453419104E-6</v>
      </c>
      <c r="AF804" s="42">
        <f t="shared" si="186"/>
        <v>0</v>
      </c>
      <c r="AI804" s="40">
        <f t="shared" si="187"/>
        <v>0</v>
      </c>
      <c r="AJ804" s="40">
        <f t="shared" si="188"/>
        <v>5.5477741740163801E-6</v>
      </c>
    </row>
    <row r="805" spans="1:36" x14ac:dyDescent="0.25">
      <c r="A805" t="s">
        <v>2640</v>
      </c>
      <c r="B805" t="s">
        <v>5543</v>
      </c>
      <c r="C805" t="s">
        <v>1535</v>
      </c>
      <c r="D805" t="s">
        <v>5542</v>
      </c>
      <c r="E805">
        <v>30.103000000000002</v>
      </c>
      <c r="F805">
        <v>0</v>
      </c>
      <c r="G805">
        <v>7.5739000000000001</v>
      </c>
      <c r="H805">
        <v>323810</v>
      </c>
      <c r="I805">
        <v>596070</v>
      </c>
      <c r="J805">
        <v>142430</v>
      </c>
      <c r="K805">
        <v>0</v>
      </c>
      <c r="L805">
        <v>123570</v>
      </c>
      <c r="M805">
        <v>218750</v>
      </c>
      <c r="N805">
        <v>0</v>
      </c>
      <c r="O805">
        <v>0</v>
      </c>
      <c r="R805">
        <f t="shared" si="176"/>
        <v>2.7762218908314181E-6</v>
      </c>
      <c r="S805">
        <f t="shared" si="177"/>
        <v>7.1693250413566269E-6</v>
      </c>
      <c r="T805">
        <f t="shared" si="178"/>
        <v>1.8685963612353776E-6</v>
      </c>
      <c r="U805">
        <f t="shared" si="179"/>
        <v>0</v>
      </c>
      <c r="V805">
        <f t="shared" si="180"/>
        <v>1.9563119393105782E-6</v>
      </c>
      <c r="W805">
        <f t="shared" si="181"/>
        <v>1.9213455897826756E-6</v>
      </c>
      <c r="X805">
        <f t="shared" si="182"/>
        <v>0</v>
      </c>
      <c r="Y805">
        <f t="shared" si="183"/>
        <v>0</v>
      </c>
      <c r="AB805" s="42">
        <f t="shared" si="184"/>
        <v>4.9727734660940225E-6</v>
      </c>
      <c r="AC805" s="42">
        <f t="shared" si="185"/>
        <v>1.2749694335153186E-6</v>
      </c>
      <c r="AD805" s="42">
        <f t="shared" si="186"/>
        <v>1.9213455897826756E-6</v>
      </c>
      <c r="AE805" s="42">
        <f t="shared" si="186"/>
        <v>0</v>
      </c>
      <c r="AF805" s="42">
        <f t="shared" si="186"/>
        <v>0</v>
      </c>
      <c r="AI805" s="40">
        <f t="shared" si="187"/>
        <v>2.196551575262604E-6</v>
      </c>
      <c r="AJ805" s="40">
        <f t="shared" si="188"/>
        <v>6.3798740791075336E-7</v>
      </c>
    </row>
    <row r="806" spans="1:36" x14ac:dyDescent="0.25">
      <c r="A806" t="s">
        <v>5537</v>
      </c>
      <c r="B806" t="s">
        <v>5537</v>
      </c>
      <c r="C806">
        <v>7</v>
      </c>
      <c r="D806" t="s">
        <v>5536</v>
      </c>
      <c r="E806">
        <v>14.882</v>
      </c>
      <c r="F806">
        <v>1.5747999999999999E-3</v>
      </c>
      <c r="G806">
        <v>1.5042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R806">
        <f t="shared" si="176"/>
        <v>0</v>
      </c>
      <c r="S806">
        <f t="shared" si="177"/>
        <v>0</v>
      </c>
      <c r="T806">
        <f t="shared" si="178"/>
        <v>0</v>
      </c>
      <c r="U806">
        <f t="shared" si="179"/>
        <v>0</v>
      </c>
      <c r="V806">
        <f t="shared" si="180"/>
        <v>0</v>
      </c>
      <c r="W806">
        <f t="shared" si="181"/>
        <v>0</v>
      </c>
      <c r="X806">
        <f t="shared" si="182"/>
        <v>0</v>
      </c>
      <c r="Y806">
        <f t="shared" si="183"/>
        <v>0</v>
      </c>
      <c r="AB806" s="42">
        <f t="shared" si="184"/>
        <v>0</v>
      </c>
      <c r="AC806" s="42">
        <f t="shared" si="185"/>
        <v>0</v>
      </c>
      <c r="AD806" s="42">
        <f t="shared" si="186"/>
        <v>0</v>
      </c>
      <c r="AE806" s="42">
        <f t="shared" si="186"/>
        <v>0</v>
      </c>
      <c r="AF806" s="42">
        <f t="shared" si="186"/>
        <v>0</v>
      </c>
      <c r="AI806" s="40">
        <f t="shared" si="187"/>
        <v>0</v>
      </c>
      <c r="AJ806" s="40">
        <f t="shared" si="188"/>
        <v>0</v>
      </c>
    </row>
    <row r="807" spans="1:36" x14ac:dyDescent="0.25">
      <c r="A807" t="s">
        <v>2638</v>
      </c>
      <c r="B807" t="s">
        <v>2638</v>
      </c>
      <c r="C807" t="s">
        <v>460</v>
      </c>
      <c r="D807" t="s">
        <v>2637</v>
      </c>
      <c r="E807">
        <v>29.018000000000001</v>
      </c>
      <c r="F807">
        <v>0</v>
      </c>
      <c r="G807">
        <v>10.86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218150</v>
      </c>
      <c r="O807">
        <v>341580</v>
      </c>
      <c r="R807">
        <f t="shared" si="176"/>
        <v>0</v>
      </c>
      <c r="S807">
        <f t="shared" si="177"/>
        <v>0</v>
      </c>
      <c r="T807">
        <f t="shared" si="178"/>
        <v>0</v>
      </c>
      <c r="U807">
        <f t="shared" si="179"/>
        <v>0</v>
      </c>
      <c r="V807">
        <f t="shared" si="180"/>
        <v>0</v>
      </c>
      <c r="W807">
        <f t="shared" si="181"/>
        <v>0</v>
      </c>
      <c r="X807">
        <f t="shared" si="182"/>
        <v>3.9795719326590376E-6</v>
      </c>
      <c r="Y807">
        <f t="shared" si="183"/>
        <v>6.2904208250072205E-6</v>
      </c>
      <c r="AB807" s="42">
        <f t="shared" si="184"/>
        <v>0</v>
      </c>
      <c r="AC807" s="42">
        <f t="shared" si="185"/>
        <v>0</v>
      </c>
      <c r="AD807" s="42">
        <f t="shared" si="186"/>
        <v>0</v>
      </c>
      <c r="AE807" s="42">
        <f t="shared" si="186"/>
        <v>3.9795719326590376E-6</v>
      </c>
      <c r="AF807" s="42">
        <f t="shared" si="186"/>
        <v>6.2904208250072205E-6</v>
      </c>
      <c r="AI807" s="40">
        <f t="shared" si="187"/>
        <v>0</v>
      </c>
      <c r="AJ807" s="40">
        <f t="shared" si="188"/>
        <v>0</v>
      </c>
    </row>
    <row r="808" spans="1:36" x14ac:dyDescent="0.25">
      <c r="A808" t="s">
        <v>7030</v>
      </c>
      <c r="B808" t="s">
        <v>7030</v>
      </c>
      <c r="C808" t="s">
        <v>200</v>
      </c>
      <c r="D808" t="s">
        <v>7031</v>
      </c>
      <c r="E808">
        <v>39.811</v>
      </c>
      <c r="F808">
        <v>0</v>
      </c>
      <c r="G808">
        <v>2.7513999999999998</v>
      </c>
      <c r="H808">
        <v>0</v>
      </c>
      <c r="I808">
        <v>0</v>
      </c>
      <c r="J808">
        <v>505830</v>
      </c>
      <c r="K808">
        <v>0</v>
      </c>
      <c r="L808">
        <v>0</v>
      </c>
      <c r="M808">
        <v>0</v>
      </c>
      <c r="N808">
        <v>0</v>
      </c>
      <c r="O808">
        <v>0</v>
      </c>
      <c r="R808">
        <f t="shared" si="176"/>
        <v>0</v>
      </c>
      <c r="S808">
        <f t="shared" si="177"/>
        <v>0</v>
      </c>
      <c r="T808">
        <f t="shared" si="178"/>
        <v>6.6361868805988285E-6</v>
      </c>
      <c r="U808">
        <f t="shared" si="179"/>
        <v>0</v>
      </c>
      <c r="V808">
        <f t="shared" si="180"/>
        <v>0</v>
      </c>
      <c r="W808">
        <f t="shared" si="181"/>
        <v>0</v>
      </c>
      <c r="X808">
        <f t="shared" si="182"/>
        <v>0</v>
      </c>
      <c r="Y808">
        <f t="shared" si="183"/>
        <v>0</v>
      </c>
      <c r="AB808" s="42">
        <f t="shared" si="184"/>
        <v>0</v>
      </c>
      <c r="AC808" s="42">
        <f t="shared" si="185"/>
        <v>2.2120622935329428E-6</v>
      </c>
      <c r="AD808" s="42">
        <f t="shared" si="186"/>
        <v>0</v>
      </c>
      <c r="AE808" s="42">
        <f t="shared" si="186"/>
        <v>0</v>
      </c>
      <c r="AF808" s="42">
        <f t="shared" si="186"/>
        <v>0</v>
      </c>
      <c r="AI808" s="40">
        <f t="shared" si="187"/>
        <v>0</v>
      </c>
      <c r="AJ808" s="40">
        <f t="shared" si="188"/>
        <v>2.2120622935329428E-6</v>
      </c>
    </row>
    <row r="809" spans="1:36" x14ac:dyDescent="0.25">
      <c r="A809" t="s">
        <v>2636</v>
      </c>
      <c r="B809" t="s">
        <v>2635</v>
      </c>
      <c r="C809" t="s">
        <v>8076</v>
      </c>
      <c r="D809" t="s">
        <v>2633</v>
      </c>
      <c r="E809">
        <v>45.423000000000002</v>
      </c>
      <c r="F809">
        <v>0</v>
      </c>
      <c r="G809">
        <v>67.343999999999994</v>
      </c>
      <c r="H809">
        <v>11385000</v>
      </c>
      <c r="I809">
        <v>5451600</v>
      </c>
      <c r="J809">
        <v>8908200</v>
      </c>
      <c r="K809">
        <v>5841200</v>
      </c>
      <c r="L809">
        <v>17555000</v>
      </c>
      <c r="M809">
        <v>9816100</v>
      </c>
      <c r="N809">
        <v>2133300</v>
      </c>
      <c r="O809">
        <v>1421500</v>
      </c>
      <c r="R809">
        <f t="shared" si="176"/>
        <v>9.76105933328671E-5</v>
      </c>
      <c r="S809">
        <f t="shared" si="177"/>
        <v>6.5569970633415177E-5</v>
      </c>
      <c r="T809">
        <f t="shared" si="178"/>
        <v>1.1687025279194686E-4</v>
      </c>
      <c r="U809">
        <f t="shared" si="179"/>
        <v>8.7095968151572534E-5</v>
      </c>
      <c r="V809">
        <f t="shared" si="180"/>
        <v>2.7792389815163224E-4</v>
      </c>
      <c r="W809">
        <f t="shared" si="181"/>
        <v>8.6217693457671878E-5</v>
      </c>
      <c r="X809">
        <f t="shared" si="182"/>
        <v>3.8916437331842884E-5</v>
      </c>
      <c r="Y809">
        <f t="shared" si="183"/>
        <v>2.6177859367491553E-5</v>
      </c>
      <c r="AB809" s="42">
        <f t="shared" si="184"/>
        <v>8.1590281983141139E-5</v>
      </c>
      <c r="AC809" s="42">
        <f t="shared" si="185"/>
        <v>1.6063003969838386E-4</v>
      </c>
      <c r="AD809" s="42">
        <f t="shared" si="186"/>
        <v>8.6217693457671878E-5</v>
      </c>
      <c r="AE809" s="42">
        <f t="shared" si="186"/>
        <v>3.8916437331842884E-5</v>
      </c>
      <c r="AF809" s="42">
        <f t="shared" si="186"/>
        <v>2.6177859367491553E-5</v>
      </c>
      <c r="AI809" s="40">
        <f t="shared" si="187"/>
        <v>1.6020311349725958E-5</v>
      </c>
      <c r="AJ809" s="40">
        <f t="shared" si="188"/>
        <v>5.9273417115374473E-5</v>
      </c>
    </row>
    <row r="810" spans="1:36" x14ac:dyDescent="0.25">
      <c r="A810" t="s">
        <v>7033</v>
      </c>
      <c r="B810" t="s">
        <v>7033</v>
      </c>
      <c r="C810" t="s">
        <v>696</v>
      </c>
      <c r="D810" t="s">
        <v>7034</v>
      </c>
      <c r="E810">
        <v>20.178999999999998</v>
      </c>
      <c r="F810">
        <v>0</v>
      </c>
      <c r="G810">
        <v>2.8984999999999999</v>
      </c>
      <c r="H810">
        <v>420600</v>
      </c>
      <c r="I810">
        <v>0</v>
      </c>
      <c r="J810">
        <v>0</v>
      </c>
      <c r="K810">
        <v>0</v>
      </c>
      <c r="L810">
        <v>0</v>
      </c>
      <c r="M810">
        <v>268260</v>
      </c>
      <c r="N810">
        <v>0</v>
      </c>
      <c r="O810">
        <v>0</v>
      </c>
      <c r="R810">
        <f t="shared" si="176"/>
        <v>3.6060619724026263E-6</v>
      </c>
      <c r="S810">
        <f t="shared" si="177"/>
        <v>0</v>
      </c>
      <c r="T810">
        <f t="shared" si="178"/>
        <v>0</v>
      </c>
      <c r="U810">
        <f t="shared" si="179"/>
        <v>0</v>
      </c>
      <c r="V810">
        <f t="shared" si="180"/>
        <v>0</v>
      </c>
      <c r="W810">
        <f t="shared" si="181"/>
        <v>2.3562064818976026E-6</v>
      </c>
      <c r="X810">
        <f t="shared" si="182"/>
        <v>0</v>
      </c>
      <c r="Y810">
        <f t="shared" si="183"/>
        <v>0</v>
      </c>
      <c r="AB810" s="42">
        <f t="shared" si="184"/>
        <v>1.8030309862013132E-6</v>
      </c>
      <c r="AC810" s="42">
        <f t="shared" si="185"/>
        <v>0</v>
      </c>
      <c r="AD810" s="42">
        <f t="shared" si="186"/>
        <v>2.3562064818976026E-6</v>
      </c>
      <c r="AE810" s="42">
        <f t="shared" si="186"/>
        <v>0</v>
      </c>
      <c r="AF810" s="42">
        <f t="shared" si="186"/>
        <v>0</v>
      </c>
      <c r="AI810" s="40">
        <f t="shared" si="187"/>
        <v>1.8030309862013132E-6</v>
      </c>
      <c r="AJ810" s="40">
        <f t="shared" si="188"/>
        <v>0</v>
      </c>
    </row>
    <row r="811" spans="1:36" x14ac:dyDescent="0.25">
      <c r="A811" t="s">
        <v>5531</v>
      </c>
      <c r="B811" t="s">
        <v>5531</v>
      </c>
      <c r="C811">
        <v>1</v>
      </c>
      <c r="D811" t="s">
        <v>5530</v>
      </c>
      <c r="E811">
        <v>16.8</v>
      </c>
      <c r="F811">
        <v>1.1179E-3</v>
      </c>
      <c r="G811">
        <v>2.0819000000000001</v>
      </c>
      <c r="H811">
        <v>0</v>
      </c>
      <c r="I811">
        <v>0</v>
      </c>
      <c r="J811">
        <v>0</v>
      </c>
      <c r="K811">
        <v>0</v>
      </c>
      <c r="L811">
        <v>838420</v>
      </c>
      <c r="M811">
        <v>0</v>
      </c>
      <c r="N811">
        <v>0</v>
      </c>
      <c r="O811">
        <v>0</v>
      </c>
      <c r="R811">
        <f t="shared" si="176"/>
        <v>0</v>
      </c>
      <c r="S811">
        <f t="shared" si="177"/>
        <v>0</v>
      </c>
      <c r="T811">
        <f t="shared" si="178"/>
        <v>0</v>
      </c>
      <c r="U811">
        <f t="shared" si="179"/>
        <v>0</v>
      </c>
      <c r="V811">
        <f t="shared" si="180"/>
        <v>1.327353772077992E-5</v>
      </c>
      <c r="W811">
        <f t="shared" si="181"/>
        <v>0</v>
      </c>
      <c r="X811">
        <f t="shared" si="182"/>
        <v>0</v>
      </c>
      <c r="Y811">
        <f t="shared" si="183"/>
        <v>0</v>
      </c>
      <c r="AB811" s="42">
        <f t="shared" si="184"/>
        <v>0</v>
      </c>
      <c r="AC811" s="42">
        <f t="shared" si="185"/>
        <v>4.4245125735933071E-6</v>
      </c>
      <c r="AD811" s="42">
        <f t="shared" si="186"/>
        <v>0</v>
      </c>
      <c r="AE811" s="42">
        <f t="shared" si="186"/>
        <v>0</v>
      </c>
      <c r="AF811" s="42">
        <f t="shared" si="186"/>
        <v>0</v>
      </c>
      <c r="AI811" s="40">
        <f t="shared" si="187"/>
        <v>0</v>
      </c>
      <c r="AJ811" s="40">
        <f t="shared" si="188"/>
        <v>4.4245125735933063E-6</v>
      </c>
    </row>
    <row r="812" spans="1:36" x14ac:dyDescent="0.25">
      <c r="A812" t="s">
        <v>5529</v>
      </c>
      <c r="B812" t="s">
        <v>5529</v>
      </c>
      <c r="C812">
        <v>3</v>
      </c>
      <c r="D812" t="s">
        <v>5528</v>
      </c>
      <c r="E812">
        <v>113.66</v>
      </c>
      <c r="F812">
        <v>0</v>
      </c>
      <c r="G812">
        <v>10.368</v>
      </c>
      <c r="H812">
        <v>452810</v>
      </c>
      <c r="I812">
        <v>193230</v>
      </c>
      <c r="J812">
        <v>122450</v>
      </c>
      <c r="K812">
        <v>289260</v>
      </c>
      <c r="L812">
        <v>147560</v>
      </c>
      <c r="M812">
        <v>246140</v>
      </c>
      <c r="N812">
        <v>0</v>
      </c>
      <c r="O812">
        <v>0</v>
      </c>
      <c r="R812">
        <f t="shared" si="176"/>
        <v>3.8822180735226656E-6</v>
      </c>
      <c r="S812">
        <f t="shared" si="177"/>
        <v>2.3241040108399033E-6</v>
      </c>
      <c r="T812">
        <f t="shared" si="178"/>
        <v>1.6064707184811626E-6</v>
      </c>
      <c r="U812">
        <f t="shared" si="179"/>
        <v>4.3130486454022926E-6</v>
      </c>
      <c r="V812">
        <f t="shared" si="180"/>
        <v>2.3361122421677503E-6</v>
      </c>
      <c r="W812">
        <f t="shared" si="181"/>
        <v>2.1619200158587786E-6</v>
      </c>
      <c r="X812">
        <f t="shared" si="182"/>
        <v>0</v>
      </c>
      <c r="Y812">
        <f t="shared" si="183"/>
        <v>0</v>
      </c>
      <c r="AB812" s="42">
        <f t="shared" si="184"/>
        <v>3.1031610421812847E-6</v>
      </c>
      <c r="AC812" s="42">
        <f t="shared" si="185"/>
        <v>2.7518772020170685E-6</v>
      </c>
      <c r="AD812" s="42">
        <f t="shared" si="186"/>
        <v>2.1619200158587786E-6</v>
      </c>
      <c r="AE812" s="42">
        <f t="shared" si="186"/>
        <v>0</v>
      </c>
      <c r="AF812" s="42">
        <f t="shared" si="186"/>
        <v>0</v>
      </c>
      <c r="AI812" s="40">
        <f t="shared" si="187"/>
        <v>7.7905703134138103E-7</v>
      </c>
      <c r="AJ812" s="40">
        <f t="shared" si="188"/>
        <v>8.085040496709648E-7</v>
      </c>
    </row>
    <row r="813" spans="1:36" x14ac:dyDescent="0.25">
      <c r="A813" t="s">
        <v>8077</v>
      </c>
      <c r="B813" t="s">
        <v>8077</v>
      </c>
      <c r="C813" t="s">
        <v>2626</v>
      </c>
      <c r="D813" t="s">
        <v>8078</v>
      </c>
      <c r="E813">
        <v>32.267000000000003</v>
      </c>
      <c r="F813">
        <v>2.0481000000000002E-3</v>
      </c>
      <c r="G813">
        <v>1.3203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241100</v>
      </c>
      <c r="O813">
        <v>240030</v>
      </c>
      <c r="R813">
        <f t="shared" si="176"/>
        <v>0</v>
      </c>
      <c r="S813">
        <f t="shared" si="177"/>
        <v>0</v>
      </c>
      <c r="T813">
        <f t="shared" si="178"/>
        <v>0</v>
      </c>
      <c r="U813">
        <f t="shared" si="179"/>
        <v>0</v>
      </c>
      <c r="V813">
        <f t="shared" si="180"/>
        <v>0</v>
      </c>
      <c r="W813">
        <f t="shared" si="181"/>
        <v>0</v>
      </c>
      <c r="X813">
        <f t="shared" si="182"/>
        <v>4.3982342102410909E-6</v>
      </c>
      <c r="Y813">
        <f t="shared" si="183"/>
        <v>4.4203106464854004E-6</v>
      </c>
      <c r="AB813" s="42">
        <f t="shared" si="184"/>
        <v>0</v>
      </c>
      <c r="AC813" s="42">
        <f t="shared" si="185"/>
        <v>0</v>
      </c>
      <c r="AD813" s="42">
        <f t="shared" si="186"/>
        <v>0</v>
      </c>
      <c r="AE813" s="42">
        <f t="shared" si="186"/>
        <v>4.3982342102410909E-6</v>
      </c>
      <c r="AF813" s="42">
        <f t="shared" si="186"/>
        <v>4.4203106464854004E-6</v>
      </c>
      <c r="AI813" s="40">
        <f t="shared" si="187"/>
        <v>0</v>
      </c>
      <c r="AJ813" s="40">
        <f t="shared" si="188"/>
        <v>0</v>
      </c>
    </row>
    <row r="814" spans="1:36" x14ac:dyDescent="0.25">
      <c r="A814" t="s">
        <v>2632</v>
      </c>
      <c r="B814" t="s">
        <v>2631</v>
      </c>
      <c r="C814" t="s">
        <v>8079</v>
      </c>
      <c r="D814" t="s">
        <v>2630</v>
      </c>
      <c r="E814">
        <v>69.106999999999999</v>
      </c>
      <c r="F814">
        <v>0</v>
      </c>
      <c r="G814">
        <v>176.33</v>
      </c>
      <c r="H814">
        <v>113500000</v>
      </c>
      <c r="I814">
        <v>38183000</v>
      </c>
      <c r="J814">
        <v>35245000</v>
      </c>
      <c r="K814">
        <v>25897000</v>
      </c>
      <c r="L814">
        <v>29945000</v>
      </c>
      <c r="M814">
        <v>90418000</v>
      </c>
      <c r="N814">
        <v>0</v>
      </c>
      <c r="O814">
        <v>0</v>
      </c>
      <c r="R814">
        <f t="shared" si="176"/>
        <v>9.7310516849191176E-4</v>
      </c>
      <c r="S814">
        <f t="shared" si="177"/>
        <v>4.5925199733944013E-4</v>
      </c>
      <c r="T814">
        <f t="shared" si="178"/>
        <v>4.6239330725086631E-4</v>
      </c>
      <c r="U814">
        <f t="shared" si="179"/>
        <v>3.8614056824304489E-4</v>
      </c>
      <c r="V814">
        <f t="shared" si="180"/>
        <v>4.740775351837441E-4</v>
      </c>
      <c r="W814">
        <f t="shared" si="181"/>
        <v>7.941678881690056E-4</v>
      </c>
      <c r="X814">
        <f t="shared" si="182"/>
        <v>0</v>
      </c>
      <c r="Y814">
        <f t="shared" si="183"/>
        <v>0</v>
      </c>
      <c r="AB814" s="42">
        <f t="shared" si="184"/>
        <v>7.1617858291567595E-4</v>
      </c>
      <c r="AC814" s="42">
        <f t="shared" si="185"/>
        <v>4.4087047022588508E-4</v>
      </c>
      <c r="AD814" s="42">
        <f t="shared" si="186"/>
        <v>7.941678881690056E-4</v>
      </c>
      <c r="AE814" s="42">
        <f t="shared" si="186"/>
        <v>0</v>
      </c>
      <c r="AF814" s="42">
        <f t="shared" si="186"/>
        <v>0</v>
      </c>
      <c r="AI814" s="40">
        <f t="shared" si="187"/>
        <v>2.5692658557623582E-4</v>
      </c>
      <c r="AJ814" s="40">
        <f t="shared" si="188"/>
        <v>2.7572038516616389E-5</v>
      </c>
    </row>
    <row r="815" spans="1:36" x14ac:dyDescent="0.25">
      <c r="A815" t="s">
        <v>2629</v>
      </c>
      <c r="B815" t="s">
        <v>2629</v>
      </c>
      <c r="C815" t="s">
        <v>344</v>
      </c>
      <c r="D815" t="s">
        <v>2628</v>
      </c>
      <c r="E815">
        <v>37.371000000000002</v>
      </c>
      <c r="F815">
        <v>0</v>
      </c>
      <c r="G815">
        <v>5.0068999999999999</v>
      </c>
      <c r="H815">
        <v>940700</v>
      </c>
      <c r="I815">
        <v>0</v>
      </c>
      <c r="J815">
        <v>1658300</v>
      </c>
      <c r="K815">
        <v>643710</v>
      </c>
      <c r="L815">
        <v>0</v>
      </c>
      <c r="M815">
        <v>724510</v>
      </c>
      <c r="N815">
        <v>0</v>
      </c>
      <c r="O815">
        <v>775370</v>
      </c>
      <c r="R815">
        <f t="shared" si="176"/>
        <v>8.0651985198267962E-6</v>
      </c>
      <c r="S815">
        <f t="shared" si="177"/>
        <v>0</v>
      </c>
      <c r="T815">
        <f t="shared" si="178"/>
        <v>2.1755903572538278E-5</v>
      </c>
      <c r="U815">
        <f t="shared" si="179"/>
        <v>9.5981212180457365E-6</v>
      </c>
      <c r="V815">
        <f t="shared" si="180"/>
        <v>0</v>
      </c>
      <c r="W815">
        <f t="shared" si="181"/>
        <v>6.3635844263014696E-6</v>
      </c>
      <c r="X815">
        <f t="shared" si="182"/>
        <v>0</v>
      </c>
      <c r="Y815">
        <f t="shared" si="183"/>
        <v>1.4278949572825835E-5</v>
      </c>
      <c r="AB815" s="42">
        <f t="shared" si="184"/>
        <v>4.0325992599133981E-6</v>
      </c>
      <c r="AC815" s="42">
        <f t="shared" si="185"/>
        <v>1.0451341596861338E-5</v>
      </c>
      <c r="AD815" s="42">
        <f t="shared" si="186"/>
        <v>6.3635844263014696E-6</v>
      </c>
      <c r="AE815" s="42">
        <f t="shared" si="186"/>
        <v>0</v>
      </c>
      <c r="AF815" s="42">
        <f t="shared" si="186"/>
        <v>1.4278949572825835E-5</v>
      </c>
      <c r="AI815" s="40">
        <f t="shared" si="187"/>
        <v>4.0325992599133981E-6</v>
      </c>
      <c r="AJ815" s="40">
        <f t="shared" si="188"/>
        <v>6.2948609681632541E-6</v>
      </c>
    </row>
    <row r="816" spans="1:36" x14ac:dyDescent="0.25">
      <c r="A816" t="s">
        <v>7036</v>
      </c>
      <c r="B816" t="s">
        <v>7036</v>
      </c>
      <c r="C816" t="s">
        <v>659</v>
      </c>
      <c r="D816" t="s">
        <v>7037</v>
      </c>
      <c r="E816">
        <v>12.063000000000001</v>
      </c>
      <c r="F816">
        <v>0</v>
      </c>
      <c r="G816">
        <v>3.9195000000000002</v>
      </c>
      <c r="H816">
        <v>1016300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R816">
        <f t="shared" si="176"/>
        <v>8.7133637245667832E-6</v>
      </c>
      <c r="S816">
        <f t="shared" si="177"/>
        <v>0</v>
      </c>
      <c r="T816">
        <f t="shared" si="178"/>
        <v>0</v>
      </c>
      <c r="U816">
        <f t="shared" si="179"/>
        <v>0</v>
      </c>
      <c r="V816">
        <f t="shared" si="180"/>
        <v>0</v>
      </c>
      <c r="W816">
        <f t="shared" si="181"/>
        <v>0</v>
      </c>
      <c r="X816">
        <f t="shared" si="182"/>
        <v>0</v>
      </c>
      <c r="Y816">
        <f t="shared" si="183"/>
        <v>0</v>
      </c>
      <c r="AB816" s="42">
        <f t="shared" si="184"/>
        <v>4.3566818622833916E-6</v>
      </c>
      <c r="AC816" s="42">
        <f t="shared" si="185"/>
        <v>0</v>
      </c>
      <c r="AD816" s="42">
        <f t="shared" si="186"/>
        <v>0</v>
      </c>
      <c r="AE816" s="42">
        <f t="shared" si="186"/>
        <v>0</v>
      </c>
      <c r="AF816" s="42">
        <f t="shared" si="186"/>
        <v>0</v>
      </c>
      <c r="AI816" s="40">
        <f t="shared" si="187"/>
        <v>4.3566818622833916E-6</v>
      </c>
      <c r="AJ816" s="40">
        <f t="shared" si="188"/>
        <v>0</v>
      </c>
    </row>
    <row r="817" spans="1:36" x14ac:dyDescent="0.25">
      <c r="A817" t="s">
        <v>5521</v>
      </c>
      <c r="B817" t="s">
        <v>5521</v>
      </c>
      <c r="C817">
        <v>1</v>
      </c>
      <c r="D817" t="s">
        <v>5520</v>
      </c>
      <c r="E817">
        <v>41.162999999999997</v>
      </c>
      <c r="F817">
        <v>0</v>
      </c>
      <c r="G817">
        <v>2.3405999999999998</v>
      </c>
      <c r="H817">
        <v>202690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R817">
        <f t="shared" si="176"/>
        <v>1.7377857850363488E-6</v>
      </c>
      <c r="S817">
        <f t="shared" si="177"/>
        <v>0</v>
      </c>
      <c r="T817">
        <f t="shared" si="178"/>
        <v>0</v>
      </c>
      <c r="U817">
        <f t="shared" si="179"/>
        <v>0</v>
      </c>
      <c r="V817">
        <f t="shared" si="180"/>
        <v>0</v>
      </c>
      <c r="W817">
        <f t="shared" si="181"/>
        <v>0</v>
      </c>
      <c r="X817">
        <f t="shared" si="182"/>
        <v>0</v>
      </c>
      <c r="Y817">
        <f t="shared" si="183"/>
        <v>0</v>
      </c>
      <c r="AB817" s="42">
        <f t="shared" si="184"/>
        <v>8.6889289251817442E-7</v>
      </c>
      <c r="AC817" s="42">
        <f t="shared" si="185"/>
        <v>0</v>
      </c>
      <c r="AD817" s="42">
        <f t="shared" si="186"/>
        <v>0</v>
      </c>
      <c r="AE817" s="42">
        <f t="shared" si="186"/>
        <v>0</v>
      </c>
      <c r="AF817" s="42">
        <f t="shared" si="186"/>
        <v>0</v>
      </c>
      <c r="AI817" s="40">
        <f t="shared" si="187"/>
        <v>8.6889289251817442E-7</v>
      </c>
      <c r="AJ817" s="40">
        <f t="shared" si="188"/>
        <v>0</v>
      </c>
    </row>
    <row r="818" spans="1:36" x14ac:dyDescent="0.25">
      <c r="A818" t="s">
        <v>5519</v>
      </c>
      <c r="B818" t="s">
        <v>5519</v>
      </c>
      <c r="C818" t="s">
        <v>157</v>
      </c>
      <c r="D818" t="s">
        <v>5518</v>
      </c>
      <c r="E818">
        <v>13.238</v>
      </c>
      <c r="F818">
        <v>2.0512999999999998E-3</v>
      </c>
      <c r="G818">
        <v>1.3287</v>
      </c>
      <c r="H818">
        <v>792210</v>
      </c>
      <c r="I818">
        <v>353920</v>
      </c>
      <c r="J818">
        <v>462320</v>
      </c>
      <c r="K818">
        <v>1353800</v>
      </c>
      <c r="L818">
        <v>1455100</v>
      </c>
      <c r="M818">
        <v>1491500</v>
      </c>
      <c r="N818">
        <v>0</v>
      </c>
      <c r="O818">
        <v>0</v>
      </c>
      <c r="R818">
        <f t="shared" si="176"/>
        <v>6.7921026037971579E-6</v>
      </c>
      <c r="S818">
        <f t="shared" si="177"/>
        <v>4.2568280883737438E-6</v>
      </c>
      <c r="T818">
        <f t="shared" si="178"/>
        <v>6.0653617196260608E-6</v>
      </c>
      <c r="U818">
        <f t="shared" si="179"/>
        <v>2.0186010012257566E-5</v>
      </c>
      <c r="V818">
        <f t="shared" si="180"/>
        <v>2.3036574434659078E-5</v>
      </c>
      <c r="W818">
        <f t="shared" si="181"/>
        <v>1.3100283187021079E-5</v>
      </c>
      <c r="X818">
        <f t="shared" si="182"/>
        <v>0</v>
      </c>
      <c r="Y818">
        <f t="shared" si="183"/>
        <v>0</v>
      </c>
      <c r="AB818" s="42">
        <f t="shared" si="184"/>
        <v>5.5244653460854509E-6</v>
      </c>
      <c r="AC818" s="42">
        <f t="shared" si="185"/>
        <v>1.6429315388847567E-5</v>
      </c>
      <c r="AD818" s="42">
        <f t="shared" si="186"/>
        <v>1.3100283187021079E-5</v>
      </c>
      <c r="AE818" s="42">
        <f t="shared" si="186"/>
        <v>0</v>
      </c>
      <c r="AF818" s="42">
        <f t="shared" si="186"/>
        <v>0</v>
      </c>
      <c r="AI818" s="40">
        <f t="shared" si="187"/>
        <v>1.2676372577117068E-6</v>
      </c>
      <c r="AJ818" s="40">
        <f t="shared" si="188"/>
        <v>5.2469064258504681E-6</v>
      </c>
    </row>
    <row r="819" spans="1:36" x14ac:dyDescent="0.25">
      <c r="A819" t="s">
        <v>5517</v>
      </c>
      <c r="B819" t="s">
        <v>5517</v>
      </c>
      <c r="C819" t="s">
        <v>7260</v>
      </c>
      <c r="D819" t="s">
        <v>5514</v>
      </c>
      <c r="E819">
        <v>39.427999999999997</v>
      </c>
      <c r="F819">
        <v>0</v>
      </c>
      <c r="G819">
        <v>10.381</v>
      </c>
      <c r="H819">
        <v>0</v>
      </c>
      <c r="I819">
        <v>398690</v>
      </c>
      <c r="J819">
        <v>0</v>
      </c>
      <c r="K819">
        <v>0</v>
      </c>
      <c r="L819">
        <v>1236000</v>
      </c>
      <c r="M819">
        <v>0</v>
      </c>
      <c r="N819">
        <v>0</v>
      </c>
      <c r="O819">
        <v>0</v>
      </c>
      <c r="R819">
        <f t="shared" si="176"/>
        <v>0</v>
      </c>
      <c r="S819">
        <f t="shared" si="177"/>
        <v>4.795306257215551E-6</v>
      </c>
      <c r="T819">
        <f t="shared" si="178"/>
        <v>0</v>
      </c>
      <c r="U819">
        <f t="shared" si="179"/>
        <v>0</v>
      </c>
      <c r="V819">
        <f t="shared" si="180"/>
        <v>1.9567868875842634E-5</v>
      </c>
      <c r="W819">
        <f t="shared" si="181"/>
        <v>0</v>
      </c>
      <c r="X819">
        <f t="shared" si="182"/>
        <v>0</v>
      </c>
      <c r="Y819">
        <f t="shared" si="183"/>
        <v>0</v>
      </c>
      <c r="AB819" s="42">
        <f t="shared" si="184"/>
        <v>2.3976531286077755E-6</v>
      </c>
      <c r="AC819" s="42">
        <f t="shared" si="185"/>
        <v>6.5226229586142112E-6</v>
      </c>
      <c r="AD819" s="42">
        <f t="shared" si="186"/>
        <v>0</v>
      </c>
      <c r="AE819" s="42">
        <f t="shared" si="186"/>
        <v>0</v>
      </c>
      <c r="AF819" s="42">
        <f t="shared" si="186"/>
        <v>0</v>
      </c>
      <c r="AI819" s="40">
        <f t="shared" si="187"/>
        <v>2.3976531286077755E-6</v>
      </c>
      <c r="AJ819" s="40">
        <f t="shared" si="188"/>
        <v>6.5226229586142112E-6</v>
      </c>
    </row>
    <row r="820" spans="1:36" x14ac:dyDescent="0.25">
      <c r="A820" t="s">
        <v>7038</v>
      </c>
      <c r="B820" t="s">
        <v>7038</v>
      </c>
      <c r="C820" t="s">
        <v>165</v>
      </c>
      <c r="D820" t="s">
        <v>7039</v>
      </c>
      <c r="E820">
        <v>9.3338000000000001</v>
      </c>
      <c r="F820">
        <v>0</v>
      </c>
      <c r="G820">
        <v>4.5231000000000003</v>
      </c>
      <c r="H820">
        <v>4535400</v>
      </c>
      <c r="I820">
        <v>1667500</v>
      </c>
      <c r="J820">
        <v>3304600</v>
      </c>
      <c r="K820">
        <v>2814600</v>
      </c>
      <c r="L820">
        <v>13630000</v>
      </c>
      <c r="M820">
        <v>2848300</v>
      </c>
      <c r="N820">
        <v>0</v>
      </c>
      <c r="O820">
        <v>316380</v>
      </c>
      <c r="R820">
        <f t="shared" si="176"/>
        <v>3.8884768116107634E-5</v>
      </c>
      <c r="S820">
        <f t="shared" si="177"/>
        <v>2.0056116742097701E-5</v>
      </c>
      <c r="T820">
        <f t="shared" si="178"/>
        <v>4.3354374326605552E-5</v>
      </c>
      <c r="U820">
        <f t="shared" si="179"/>
        <v>4.1967457364825042E-5</v>
      </c>
      <c r="V820">
        <f t="shared" si="180"/>
        <v>2.157848323444459E-4</v>
      </c>
      <c r="W820">
        <f t="shared" si="181"/>
        <v>2.5017456655442265E-5</v>
      </c>
      <c r="X820">
        <f t="shared" si="182"/>
        <v>0</v>
      </c>
      <c r="Y820">
        <f t="shared" si="183"/>
        <v>5.8263462164523227E-6</v>
      </c>
      <c r="AB820" s="42">
        <f t="shared" si="184"/>
        <v>2.9470442429102666E-5</v>
      </c>
      <c r="AC820" s="42">
        <f t="shared" si="185"/>
        <v>1.0036888801195883E-4</v>
      </c>
      <c r="AD820" s="42">
        <f t="shared" si="186"/>
        <v>2.5017456655442265E-5</v>
      </c>
      <c r="AE820" s="42">
        <f t="shared" si="186"/>
        <v>0</v>
      </c>
      <c r="AF820" s="42">
        <f t="shared" si="186"/>
        <v>5.8263462164523227E-6</v>
      </c>
      <c r="AI820" s="40">
        <f t="shared" si="187"/>
        <v>9.4143256870049665E-6</v>
      </c>
      <c r="AJ820" s="40">
        <f t="shared" si="188"/>
        <v>5.7709360994800302E-5</v>
      </c>
    </row>
    <row r="821" spans="1:36" x14ac:dyDescent="0.25">
      <c r="A821" t="s">
        <v>5513</v>
      </c>
      <c r="B821" t="s">
        <v>5512</v>
      </c>
      <c r="C821" t="s">
        <v>541</v>
      </c>
      <c r="D821" t="s">
        <v>5510</v>
      </c>
      <c r="E821">
        <v>28.658999999999999</v>
      </c>
      <c r="F821">
        <v>0</v>
      </c>
      <c r="G821">
        <v>34.241999999999997</v>
      </c>
      <c r="H821">
        <v>24663000</v>
      </c>
      <c r="I821">
        <v>21986000</v>
      </c>
      <c r="J821">
        <v>1535500</v>
      </c>
      <c r="K821">
        <v>5924300</v>
      </c>
      <c r="L821">
        <v>7073300</v>
      </c>
      <c r="M821">
        <v>23138000</v>
      </c>
      <c r="N821">
        <v>0</v>
      </c>
      <c r="O821">
        <v>0</v>
      </c>
      <c r="R821">
        <f t="shared" si="176"/>
        <v>2.1145103762569182E-4</v>
      </c>
      <c r="S821">
        <f t="shared" si="177"/>
        <v>2.6444004959026089E-4</v>
      </c>
      <c r="T821">
        <f t="shared" si="178"/>
        <v>2.0144841063518377E-5</v>
      </c>
      <c r="U821">
        <f t="shared" si="179"/>
        <v>8.8335041450448732E-5</v>
      </c>
      <c r="V821">
        <f t="shared" si="180"/>
        <v>1.1198172080865511E-4</v>
      </c>
      <c r="W821">
        <f t="shared" si="181"/>
        <v>2.0322785945778995E-4</v>
      </c>
      <c r="X821">
        <f t="shared" si="182"/>
        <v>0</v>
      </c>
      <c r="Y821">
        <f t="shared" si="183"/>
        <v>0</v>
      </c>
      <c r="AB821" s="42">
        <f t="shared" si="184"/>
        <v>2.3794554360797635E-4</v>
      </c>
      <c r="AC821" s="42">
        <f t="shared" si="185"/>
        <v>7.3487201107540746E-5</v>
      </c>
      <c r="AD821" s="42">
        <f t="shared" si="186"/>
        <v>2.0322785945778995E-4</v>
      </c>
      <c r="AE821" s="42">
        <f t="shared" si="186"/>
        <v>0</v>
      </c>
      <c r="AF821" s="42">
        <f t="shared" si="186"/>
        <v>0</v>
      </c>
      <c r="AI821" s="40">
        <f t="shared" si="187"/>
        <v>2.6494505982284535E-5</v>
      </c>
      <c r="AJ821" s="40">
        <f t="shared" si="188"/>
        <v>2.7530872927600395E-5</v>
      </c>
    </row>
    <row r="822" spans="1:36" x14ac:dyDescent="0.25">
      <c r="A822" t="s">
        <v>5504</v>
      </c>
      <c r="B822" t="s">
        <v>5504</v>
      </c>
      <c r="C822" t="s">
        <v>1637</v>
      </c>
      <c r="D822" t="s">
        <v>5503</v>
      </c>
      <c r="E822">
        <v>21.936</v>
      </c>
      <c r="F822">
        <v>0</v>
      </c>
      <c r="G822">
        <v>5.8977000000000004</v>
      </c>
      <c r="H822">
        <v>7882600</v>
      </c>
      <c r="I822">
        <v>1168800</v>
      </c>
      <c r="J822">
        <v>0</v>
      </c>
      <c r="K822">
        <v>594770</v>
      </c>
      <c r="L822">
        <v>0</v>
      </c>
      <c r="M822">
        <v>6932500</v>
      </c>
      <c r="N822">
        <v>0</v>
      </c>
      <c r="O822">
        <v>0</v>
      </c>
      <c r="R822">
        <f t="shared" si="176"/>
        <v>6.7582368292108756E-5</v>
      </c>
      <c r="S822">
        <f t="shared" si="177"/>
        <v>1.4057924586604972E-5</v>
      </c>
      <c r="T822">
        <f t="shared" si="178"/>
        <v>0</v>
      </c>
      <c r="U822">
        <f t="shared" si="179"/>
        <v>8.8683950177208095E-6</v>
      </c>
      <c r="V822">
        <f t="shared" si="180"/>
        <v>0</v>
      </c>
      <c r="W822">
        <f t="shared" si="181"/>
        <v>6.0890186519626968E-5</v>
      </c>
      <c r="X822">
        <f t="shared" si="182"/>
        <v>0</v>
      </c>
      <c r="Y822">
        <f t="shared" si="183"/>
        <v>0</v>
      </c>
      <c r="AB822" s="42">
        <f t="shared" si="184"/>
        <v>4.0820146439356862E-5</v>
      </c>
      <c r="AC822" s="42">
        <f t="shared" si="185"/>
        <v>2.9561316725736032E-6</v>
      </c>
      <c r="AD822" s="42">
        <f t="shared" si="186"/>
        <v>6.0890186519626968E-5</v>
      </c>
      <c r="AE822" s="42">
        <f t="shared" si="186"/>
        <v>0</v>
      </c>
      <c r="AF822" s="42">
        <f t="shared" si="186"/>
        <v>0</v>
      </c>
      <c r="AI822" s="40">
        <f t="shared" si="187"/>
        <v>2.676222185275189E-5</v>
      </c>
      <c r="AJ822" s="40">
        <f t="shared" si="188"/>
        <v>2.9561316725736032E-6</v>
      </c>
    </row>
    <row r="823" spans="1:36" x14ac:dyDescent="0.25">
      <c r="A823" t="s">
        <v>5500</v>
      </c>
      <c r="B823" t="s">
        <v>5500</v>
      </c>
      <c r="C823">
        <v>3</v>
      </c>
      <c r="D823" t="s">
        <v>5499</v>
      </c>
      <c r="E823">
        <v>26.757000000000001</v>
      </c>
      <c r="F823">
        <v>0</v>
      </c>
      <c r="G823">
        <v>2.3578999999999999</v>
      </c>
      <c r="H823">
        <v>2210900</v>
      </c>
      <c r="I823">
        <v>0</v>
      </c>
      <c r="J823">
        <v>0</v>
      </c>
      <c r="K823">
        <v>0</v>
      </c>
      <c r="L823">
        <v>741810</v>
      </c>
      <c r="M823">
        <v>1540000</v>
      </c>
      <c r="N823">
        <v>0</v>
      </c>
      <c r="O823">
        <v>0</v>
      </c>
      <c r="R823">
        <f t="shared" si="176"/>
        <v>1.8955402793116895E-5</v>
      </c>
      <c r="S823">
        <f t="shared" si="177"/>
        <v>0</v>
      </c>
      <c r="T823">
        <f t="shared" si="178"/>
        <v>0</v>
      </c>
      <c r="U823">
        <f t="shared" si="179"/>
        <v>0</v>
      </c>
      <c r="V823">
        <f t="shared" si="180"/>
        <v>1.1744045963421379E-5</v>
      </c>
      <c r="W823">
        <f t="shared" si="181"/>
        <v>1.3526272952070038E-5</v>
      </c>
      <c r="X823">
        <f t="shared" si="182"/>
        <v>0</v>
      </c>
      <c r="Y823">
        <f t="shared" si="183"/>
        <v>0</v>
      </c>
      <c r="AB823" s="42">
        <f t="shared" si="184"/>
        <v>9.4777013965584474E-6</v>
      </c>
      <c r="AC823" s="42">
        <f t="shared" si="185"/>
        <v>3.9146819878071266E-6</v>
      </c>
      <c r="AD823" s="42">
        <f t="shared" si="186"/>
        <v>1.3526272952070038E-5</v>
      </c>
      <c r="AE823" s="42">
        <f t="shared" si="186"/>
        <v>0</v>
      </c>
      <c r="AF823" s="42">
        <f t="shared" si="186"/>
        <v>0</v>
      </c>
      <c r="AI823" s="40">
        <f t="shared" si="187"/>
        <v>9.4777013965584474E-6</v>
      </c>
      <c r="AJ823" s="40">
        <f t="shared" si="188"/>
        <v>3.9146819878071266E-6</v>
      </c>
    </row>
    <row r="824" spans="1:36" x14ac:dyDescent="0.25">
      <c r="A824" t="s">
        <v>2609</v>
      </c>
      <c r="B824" t="s">
        <v>2609</v>
      </c>
      <c r="C824" t="s">
        <v>8080</v>
      </c>
      <c r="D824" t="s">
        <v>2606</v>
      </c>
      <c r="E824">
        <v>53.576000000000001</v>
      </c>
      <c r="F824">
        <v>0</v>
      </c>
      <c r="G824">
        <v>30.78</v>
      </c>
      <c r="H824">
        <v>2083800</v>
      </c>
      <c r="I824">
        <v>903810</v>
      </c>
      <c r="J824">
        <v>4090700</v>
      </c>
      <c r="K824">
        <v>5360800</v>
      </c>
      <c r="L824">
        <v>8572900</v>
      </c>
      <c r="M824">
        <v>1726300</v>
      </c>
      <c r="N824">
        <v>0</v>
      </c>
      <c r="O824">
        <v>0</v>
      </c>
      <c r="R824">
        <f t="shared" si="176"/>
        <v>1.7865696476682343E-5</v>
      </c>
      <c r="S824">
        <f t="shared" si="177"/>
        <v>1.0870715965622381E-5</v>
      </c>
      <c r="T824">
        <f t="shared" si="178"/>
        <v>5.3667535876609979E-5</v>
      </c>
      <c r="U824">
        <f t="shared" si="179"/>
        <v>7.9932901812461492E-5</v>
      </c>
      <c r="V824">
        <f t="shared" si="180"/>
        <v>1.35722801849281E-4</v>
      </c>
      <c r="W824">
        <f t="shared" si="181"/>
        <v>1.5162600647505523E-5</v>
      </c>
      <c r="X824">
        <f t="shared" si="182"/>
        <v>0</v>
      </c>
      <c r="Y824">
        <f t="shared" si="183"/>
        <v>0</v>
      </c>
      <c r="AB824" s="42">
        <f t="shared" si="184"/>
        <v>1.4368206221152363E-5</v>
      </c>
      <c r="AC824" s="42">
        <f t="shared" si="185"/>
        <v>8.9774413179450829E-5</v>
      </c>
      <c r="AD824" s="42">
        <f t="shared" si="186"/>
        <v>1.5162600647505523E-5</v>
      </c>
      <c r="AE824" s="42">
        <f t="shared" si="186"/>
        <v>0</v>
      </c>
      <c r="AF824" s="42">
        <f t="shared" si="186"/>
        <v>0</v>
      </c>
      <c r="AI824" s="40">
        <f t="shared" si="187"/>
        <v>3.4974902555299808E-6</v>
      </c>
      <c r="AJ824" s="40">
        <f t="shared" si="188"/>
        <v>2.4193030525004376E-5</v>
      </c>
    </row>
    <row r="825" spans="1:36" x14ac:dyDescent="0.25">
      <c r="A825" t="s">
        <v>5494</v>
      </c>
      <c r="B825" t="s">
        <v>5494</v>
      </c>
      <c r="C825" t="s">
        <v>8081</v>
      </c>
      <c r="D825" t="s">
        <v>5492</v>
      </c>
      <c r="E825">
        <v>87.382999999999996</v>
      </c>
      <c r="F825">
        <v>0</v>
      </c>
      <c r="G825">
        <v>14.978999999999999</v>
      </c>
      <c r="H825">
        <v>274060</v>
      </c>
      <c r="I825">
        <v>378980</v>
      </c>
      <c r="J825">
        <v>0</v>
      </c>
      <c r="K825">
        <v>0</v>
      </c>
      <c r="L825">
        <v>212100</v>
      </c>
      <c r="M825">
        <v>0</v>
      </c>
      <c r="N825">
        <v>0</v>
      </c>
      <c r="O825">
        <v>0</v>
      </c>
      <c r="R825">
        <f t="shared" si="176"/>
        <v>2.3496846033206463E-6</v>
      </c>
      <c r="S825">
        <f t="shared" si="177"/>
        <v>4.5582411531755242E-6</v>
      </c>
      <c r="T825">
        <f t="shared" si="178"/>
        <v>0</v>
      </c>
      <c r="U825">
        <f t="shared" si="179"/>
        <v>0</v>
      </c>
      <c r="V825">
        <f t="shared" si="180"/>
        <v>3.3578842949564913E-6</v>
      </c>
      <c r="W825">
        <f t="shared" si="181"/>
        <v>0</v>
      </c>
      <c r="X825">
        <f t="shared" si="182"/>
        <v>0</v>
      </c>
      <c r="Y825">
        <f t="shared" si="183"/>
        <v>0</v>
      </c>
      <c r="AB825" s="42">
        <f t="shared" si="184"/>
        <v>3.4539628782480855E-6</v>
      </c>
      <c r="AC825" s="42">
        <f t="shared" si="185"/>
        <v>1.1192947649854971E-6</v>
      </c>
      <c r="AD825" s="42">
        <f t="shared" si="186"/>
        <v>0</v>
      </c>
      <c r="AE825" s="42">
        <f t="shared" si="186"/>
        <v>0</v>
      </c>
      <c r="AF825" s="42">
        <f t="shared" si="186"/>
        <v>0</v>
      </c>
      <c r="AI825" s="40">
        <f t="shared" si="187"/>
        <v>1.1042782749274387E-6</v>
      </c>
      <c r="AJ825" s="40">
        <f t="shared" si="188"/>
        <v>1.1192947649854971E-6</v>
      </c>
    </row>
    <row r="826" spans="1:36" x14ac:dyDescent="0.25">
      <c r="A826" t="s">
        <v>2605</v>
      </c>
      <c r="B826" t="s">
        <v>2604</v>
      </c>
      <c r="C826" t="s">
        <v>8082</v>
      </c>
      <c r="D826" t="s">
        <v>2602</v>
      </c>
      <c r="E826">
        <v>31.55</v>
      </c>
      <c r="F826">
        <v>0</v>
      </c>
      <c r="G826">
        <v>180.96</v>
      </c>
      <c r="H826">
        <v>8780600</v>
      </c>
      <c r="I826">
        <v>2513400</v>
      </c>
      <c r="J826">
        <v>8594800</v>
      </c>
      <c r="K826">
        <v>5857100</v>
      </c>
      <c r="L826">
        <v>15863000</v>
      </c>
      <c r="M826">
        <v>8399900</v>
      </c>
      <c r="N826">
        <v>284540</v>
      </c>
      <c r="O826">
        <v>348460</v>
      </c>
      <c r="R826">
        <f t="shared" si="176"/>
        <v>7.5281473501850928E-5</v>
      </c>
      <c r="S826">
        <f t="shared" si="177"/>
        <v>3.0230311136184921E-5</v>
      </c>
      <c r="T826">
        <f t="shared" si="178"/>
        <v>1.1275863234954592E-4</v>
      </c>
      <c r="U826">
        <f t="shared" si="179"/>
        <v>8.7333047158216716E-5</v>
      </c>
      <c r="V826">
        <f t="shared" si="180"/>
        <v>2.5113681551576999E-4</v>
      </c>
      <c r="W826">
        <f t="shared" si="181"/>
        <v>7.3778792318242276E-5</v>
      </c>
      <c r="X826">
        <f t="shared" si="182"/>
        <v>5.1906825474160097E-6</v>
      </c>
      <c r="Y826">
        <f t="shared" si="183"/>
        <v>6.4171205594063358E-6</v>
      </c>
      <c r="AB826" s="42">
        <f t="shared" si="184"/>
        <v>5.2755892319017923E-5</v>
      </c>
      <c r="AC826" s="42">
        <f t="shared" si="185"/>
        <v>1.5040949834117754E-4</v>
      </c>
      <c r="AD826" s="42">
        <f t="shared" si="186"/>
        <v>7.3778792318242276E-5</v>
      </c>
      <c r="AE826" s="42">
        <f t="shared" si="186"/>
        <v>5.1906825474160097E-6</v>
      </c>
      <c r="AF826" s="42">
        <f t="shared" si="186"/>
        <v>6.4171205594063358E-6</v>
      </c>
      <c r="AI826" s="40">
        <f t="shared" si="187"/>
        <v>2.2525581182833002E-5</v>
      </c>
      <c r="AJ826" s="40">
        <f t="shared" si="188"/>
        <v>5.0895675698673378E-5</v>
      </c>
    </row>
    <row r="827" spans="1:36" x14ac:dyDescent="0.25">
      <c r="A827" t="s">
        <v>8083</v>
      </c>
      <c r="B827" t="s">
        <v>8083</v>
      </c>
      <c r="C827" t="s">
        <v>200</v>
      </c>
      <c r="D827" t="s">
        <v>8084</v>
      </c>
      <c r="E827">
        <v>30.186</v>
      </c>
      <c r="F827">
        <v>6.8795999999999996E-3</v>
      </c>
      <c r="G827">
        <v>0.97699000000000003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R827">
        <f t="shared" si="176"/>
        <v>0</v>
      </c>
      <c r="S827">
        <f t="shared" si="177"/>
        <v>0</v>
      </c>
      <c r="T827">
        <f t="shared" si="178"/>
        <v>0</v>
      </c>
      <c r="U827">
        <f t="shared" si="179"/>
        <v>0</v>
      </c>
      <c r="V827">
        <f t="shared" si="180"/>
        <v>0</v>
      </c>
      <c r="W827">
        <f t="shared" si="181"/>
        <v>0</v>
      </c>
      <c r="X827">
        <f t="shared" si="182"/>
        <v>0</v>
      </c>
      <c r="Y827">
        <f t="shared" si="183"/>
        <v>0</v>
      </c>
      <c r="AB827" s="42">
        <f t="shared" si="184"/>
        <v>0</v>
      </c>
      <c r="AC827" s="42">
        <f t="shared" si="185"/>
        <v>0</v>
      </c>
      <c r="AD827" s="42">
        <f t="shared" si="186"/>
        <v>0</v>
      </c>
      <c r="AE827" s="42">
        <f t="shared" si="186"/>
        <v>0</v>
      </c>
      <c r="AF827" s="42">
        <f t="shared" si="186"/>
        <v>0</v>
      </c>
      <c r="AI827" s="40">
        <f t="shared" si="187"/>
        <v>0</v>
      </c>
      <c r="AJ827" s="40">
        <f t="shared" si="188"/>
        <v>0</v>
      </c>
    </row>
    <row r="828" spans="1:36" x14ac:dyDescent="0.25">
      <c r="A828" t="s">
        <v>8085</v>
      </c>
      <c r="B828" t="s">
        <v>8085</v>
      </c>
      <c r="C828">
        <v>1</v>
      </c>
      <c r="D828" t="s">
        <v>8086</v>
      </c>
      <c r="E828">
        <v>10.747999999999999</v>
      </c>
      <c r="F828">
        <v>6.8761999999999998E-3</v>
      </c>
      <c r="G828">
        <v>0.97423999999999999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567430</v>
      </c>
      <c r="R828">
        <f t="shared" si="176"/>
        <v>0</v>
      </c>
      <c r="S828">
        <f t="shared" si="177"/>
        <v>0</v>
      </c>
      <c r="T828">
        <f t="shared" si="178"/>
        <v>0</v>
      </c>
      <c r="U828">
        <f t="shared" si="179"/>
        <v>0</v>
      </c>
      <c r="V828">
        <f t="shared" si="180"/>
        <v>0</v>
      </c>
      <c r="W828">
        <f t="shared" si="181"/>
        <v>0</v>
      </c>
      <c r="X828">
        <f t="shared" si="182"/>
        <v>0</v>
      </c>
      <c r="Y828">
        <f t="shared" si="183"/>
        <v>1.0449597425885143E-5</v>
      </c>
      <c r="AB828" s="42">
        <f t="shared" si="184"/>
        <v>0</v>
      </c>
      <c r="AC828" s="42">
        <f t="shared" si="185"/>
        <v>0</v>
      </c>
      <c r="AD828" s="42">
        <f t="shared" si="186"/>
        <v>0</v>
      </c>
      <c r="AE828" s="42">
        <f t="shared" si="186"/>
        <v>0</v>
      </c>
      <c r="AF828" s="42">
        <f t="shared" si="186"/>
        <v>1.0449597425885143E-5</v>
      </c>
      <c r="AI828" s="40">
        <f t="shared" si="187"/>
        <v>0</v>
      </c>
      <c r="AJ828" s="40">
        <f t="shared" si="188"/>
        <v>0</v>
      </c>
    </row>
    <row r="829" spans="1:36" x14ac:dyDescent="0.25">
      <c r="A829" t="s">
        <v>2597</v>
      </c>
      <c r="B829" t="s">
        <v>2597</v>
      </c>
      <c r="C829" t="s">
        <v>294</v>
      </c>
      <c r="D829" t="s">
        <v>2596</v>
      </c>
      <c r="E829">
        <v>10.558999999999999</v>
      </c>
      <c r="F829">
        <v>4.9849999999999998E-3</v>
      </c>
      <c r="G829">
        <v>1.1065</v>
      </c>
      <c r="H829">
        <v>2218700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R829">
        <f t="shared" si="176"/>
        <v>1.9022276980907531E-5</v>
      </c>
      <c r="S829">
        <f t="shared" si="177"/>
        <v>0</v>
      </c>
      <c r="T829">
        <f t="shared" si="178"/>
        <v>0</v>
      </c>
      <c r="U829">
        <f t="shared" si="179"/>
        <v>0</v>
      </c>
      <c r="V829">
        <f t="shared" si="180"/>
        <v>0</v>
      </c>
      <c r="W829">
        <f t="shared" si="181"/>
        <v>0</v>
      </c>
      <c r="X829">
        <f t="shared" si="182"/>
        <v>0</v>
      </c>
      <c r="Y829">
        <f t="shared" si="183"/>
        <v>0</v>
      </c>
      <c r="AB829" s="42">
        <f t="shared" si="184"/>
        <v>9.5111384904537657E-6</v>
      </c>
      <c r="AC829" s="42">
        <f t="shared" si="185"/>
        <v>0</v>
      </c>
      <c r="AD829" s="42">
        <f t="shared" si="186"/>
        <v>0</v>
      </c>
      <c r="AE829" s="42">
        <f t="shared" si="186"/>
        <v>0</v>
      </c>
      <c r="AF829" s="42">
        <f t="shared" si="186"/>
        <v>0</v>
      </c>
      <c r="AI829" s="40">
        <f t="shared" si="187"/>
        <v>9.5111384904537657E-6</v>
      </c>
      <c r="AJ829" s="40">
        <f t="shared" si="188"/>
        <v>0</v>
      </c>
    </row>
    <row r="830" spans="1:36" x14ac:dyDescent="0.25">
      <c r="A830" t="s">
        <v>5488</v>
      </c>
      <c r="B830" t="s">
        <v>5488</v>
      </c>
      <c r="C830" t="s">
        <v>341</v>
      </c>
      <c r="D830" t="s">
        <v>5487</v>
      </c>
      <c r="E830">
        <v>40.747</v>
      </c>
      <c r="F830">
        <v>7.8201E-3</v>
      </c>
      <c r="G830">
        <v>0.93837999999999999</v>
      </c>
      <c r="H830">
        <v>0</v>
      </c>
      <c r="I830">
        <v>0</v>
      </c>
      <c r="J830">
        <v>0</v>
      </c>
      <c r="K830">
        <v>1213100</v>
      </c>
      <c r="L830">
        <v>1087900</v>
      </c>
      <c r="M830">
        <v>0</v>
      </c>
      <c r="N830">
        <v>0</v>
      </c>
      <c r="O830">
        <v>0</v>
      </c>
      <c r="R830">
        <f t="shared" si="176"/>
        <v>0</v>
      </c>
      <c r="S830">
        <f t="shared" si="177"/>
        <v>0</v>
      </c>
      <c r="T830">
        <f t="shared" si="178"/>
        <v>0</v>
      </c>
      <c r="U830">
        <f t="shared" si="179"/>
        <v>1.8088084462896774E-5</v>
      </c>
      <c r="V830">
        <f t="shared" si="180"/>
        <v>1.7223207564748545E-5</v>
      </c>
      <c r="W830">
        <f t="shared" si="181"/>
        <v>0</v>
      </c>
      <c r="X830">
        <f t="shared" si="182"/>
        <v>0</v>
      </c>
      <c r="Y830">
        <f t="shared" si="183"/>
        <v>0</v>
      </c>
      <c r="AB830" s="42">
        <f t="shared" si="184"/>
        <v>0</v>
      </c>
      <c r="AC830" s="42">
        <f t="shared" si="185"/>
        <v>1.1770430675881774E-5</v>
      </c>
      <c r="AD830" s="42">
        <f t="shared" si="186"/>
        <v>0</v>
      </c>
      <c r="AE830" s="42">
        <f t="shared" si="186"/>
        <v>0</v>
      </c>
      <c r="AF830" s="42">
        <f t="shared" si="186"/>
        <v>0</v>
      </c>
      <c r="AI830" s="40">
        <f t="shared" si="187"/>
        <v>0</v>
      </c>
      <c r="AJ830" s="40">
        <f t="shared" si="188"/>
        <v>5.8905087990212877E-6</v>
      </c>
    </row>
    <row r="831" spans="1:36" x14ac:dyDescent="0.25">
      <c r="A831" t="s">
        <v>2595</v>
      </c>
      <c r="B831" t="s">
        <v>2595</v>
      </c>
      <c r="C831" t="s">
        <v>8087</v>
      </c>
      <c r="D831" t="s">
        <v>2594</v>
      </c>
      <c r="E831">
        <v>28.521000000000001</v>
      </c>
      <c r="F831">
        <v>0</v>
      </c>
      <c r="G831">
        <v>89.825000000000003</v>
      </c>
      <c r="H831">
        <v>9148100</v>
      </c>
      <c r="I831">
        <v>774350</v>
      </c>
      <c r="J831">
        <v>3766100</v>
      </c>
      <c r="K831">
        <v>2275500</v>
      </c>
      <c r="L831">
        <v>2441400</v>
      </c>
      <c r="M831">
        <v>4216500</v>
      </c>
      <c r="N831">
        <v>19337000</v>
      </c>
      <c r="O831">
        <v>12181000</v>
      </c>
      <c r="R831">
        <f t="shared" si="176"/>
        <v>7.8432276580448089E-5</v>
      </c>
      <c r="S831">
        <f t="shared" si="177"/>
        <v>9.313615591750137E-6</v>
      </c>
      <c r="T831">
        <f t="shared" si="178"/>
        <v>4.9408978136969429E-5</v>
      </c>
      <c r="U831">
        <f t="shared" si="179"/>
        <v>3.3929137082945852E-5</v>
      </c>
      <c r="V831">
        <f t="shared" si="180"/>
        <v>3.8651290512526056E-5</v>
      </c>
      <c r="W831">
        <f t="shared" si="181"/>
        <v>3.7034759676885266E-5</v>
      </c>
      <c r="X831">
        <f t="shared" si="182"/>
        <v>3.5275261270606374E-4</v>
      </c>
      <c r="Y831">
        <f t="shared" si="183"/>
        <v>2.2432114312727019E-4</v>
      </c>
      <c r="AB831" s="42">
        <f t="shared" si="184"/>
        <v>4.3872946086099114E-5</v>
      </c>
      <c r="AC831" s="42">
        <f t="shared" si="185"/>
        <v>4.0663135244147113E-5</v>
      </c>
      <c r="AD831" s="42">
        <f t="shared" si="186"/>
        <v>3.7034759676885266E-5</v>
      </c>
      <c r="AE831" s="42">
        <f t="shared" si="186"/>
        <v>3.5275261270606374E-4</v>
      </c>
      <c r="AF831" s="42">
        <f t="shared" si="186"/>
        <v>2.2432114312727019E-4</v>
      </c>
      <c r="AI831" s="40">
        <f t="shared" si="187"/>
        <v>3.4559330494348969E-5</v>
      </c>
      <c r="AJ831" s="40">
        <f t="shared" si="188"/>
        <v>4.5804661037414088E-6</v>
      </c>
    </row>
    <row r="832" spans="1:36" x14ac:dyDescent="0.25">
      <c r="A832" t="s">
        <v>2590</v>
      </c>
      <c r="B832" t="s">
        <v>2590</v>
      </c>
      <c r="C832" t="s">
        <v>1804</v>
      </c>
      <c r="D832" t="s">
        <v>2589</v>
      </c>
      <c r="E832">
        <v>49.03</v>
      </c>
      <c r="F832">
        <v>0</v>
      </c>
      <c r="G832">
        <v>3.9563999999999999</v>
      </c>
      <c r="H832">
        <v>534920</v>
      </c>
      <c r="I832">
        <v>0</v>
      </c>
      <c r="J832">
        <v>888370</v>
      </c>
      <c r="K832">
        <v>308600</v>
      </c>
      <c r="L832">
        <v>90076</v>
      </c>
      <c r="M832">
        <v>411490</v>
      </c>
      <c r="N832">
        <v>0</v>
      </c>
      <c r="O832">
        <v>0</v>
      </c>
      <c r="R832">
        <f t="shared" si="176"/>
        <v>4.5861975042263743E-6</v>
      </c>
      <c r="S832">
        <f t="shared" si="177"/>
        <v>0</v>
      </c>
      <c r="T832">
        <f t="shared" si="178"/>
        <v>1.1654882745423524E-5</v>
      </c>
      <c r="U832">
        <f t="shared" si="179"/>
        <v>4.6014202170059721E-6</v>
      </c>
      <c r="V832">
        <f t="shared" si="180"/>
        <v>1.4260480233498392E-6</v>
      </c>
      <c r="W832">
        <f t="shared" si="181"/>
        <v>3.6142376993813636E-6</v>
      </c>
      <c r="X832">
        <f t="shared" si="182"/>
        <v>0</v>
      </c>
      <c r="Y832">
        <f t="shared" si="183"/>
        <v>0</v>
      </c>
      <c r="AB832" s="42">
        <f t="shared" si="184"/>
        <v>2.2930987521131871E-6</v>
      </c>
      <c r="AC832" s="42">
        <f t="shared" si="185"/>
        <v>5.8941169952597782E-6</v>
      </c>
      <c r="AD832" s="42">
        <f t="shared" si="186"/>
        <v>3.6142376993813636E-6</v>
      </c>
      <c r="AE832" s="42">
        <f t="shared" si="186"/>
        <v>0</v>
      </c>
      <c r="AF832" s="42">
        <f t="shared" si="186"/>
        <v>0</v>
      </c>
      <c r="AI832" s="40">
        <f t="shared" si="187"/>
        <v>2.2930987521131867E-6</v>
      </c>
      <c r="AJ832" s="40">
        <f t="shared" si="188"/>
        <v>3.0227230363396886E-6</v>
      </c>
    </row>
    <row r="833" spans="1:36" x14ac:dyDescent="0.25">
      <c r="A833" t="s">
        <v>2588</v>
      </c>
      <c r="B833" t="s">
        <v>2588</v>
      </c>
      <c r="C833" t="s">
        <v>200</v>
      </c>
      <c r="D833" t="s">
        <v>2587</v>
      </c>
      <c r="E833">
        <v>21.748000000000001</v>
      </c>
      <c r="F833">
        <v>0</v>
      </c>
      <c r="G833">
        <v>3.9384999999999999</v>
      </c>
      <c r="H833">
        <v>0</v>
      </c>
      <c r="I833">
        <v>0</v>
      </c>
      <c r="J833">
        <v>0</v>
      </c>
      <c r="K833">
        <v>0</v>
      </c>
      <c r="L833">
        <v>1105800</v>
      </c>
      <c r="M833">
        <v>0</v>
      </c>
      <c r="N833">
        <v>0</v>
      </c>
      <c r="O833">
        <v>0</v>
      </c>
      <c r="R833">
        <f t="shared" si="176"/>
        <v>0</v>
      </c>
      <c r="S833">
        <f t="shared" si="177"/>
        <v>0</v>
      </c>
      <c r="T833">
        <f t="shared" si="178"/>
        <v>0</v>
      </c>
      <c r="U833">
        <f t="shared" si="179"/>
        <v>0</v>
      </c>
      <c r="V833">
        <f t="shared" si="180"/>
        <v>1.7506593368047562E-5</v>
      </c>
      <c r="W833">
        <f t="shared" si="181"/>
        <v>0</v>
      </c>
      <c r="X833">
        <f t="shared" si="182"/>
        <v>0</v>
      </c>
      <c r="Y833">
        <f t="shared" si="183"/>
        <v>0</v>
      </c>
      <c r="AB833" s="42">
        <f t="shared" si="184"/>
        <v>0</v>
      </c>
      <c r="AC833" s="42">
        <f t="shared" si="185"/>
        <v>5.8355311226825208E-6</v>
      </c>
      <c r="AD833" s="42">
        <f t="shared" si="186"/>
        <v>0</v>
      </c>
      <c r="AE833" s="42">
        <f t="shared" si="186"/>
        <v>0</v>
      </c>
      <c r="AF833" s="42">
        <f t="shared" si="186"/>
        <v>0</v>
      </c>
      <c r="AI833" s="40">
        <f t="shared" si="187"/>
        <v>0</v>
      </c>
      <c r="AJ833" s="40">
        <f t="shared" si="188"/>
        <v>5.8355311226825217E-6</v>
      </c>
    </row>
    <row r="834" spans="1:36" x14ac:dyDescent="0.25">
      <c r="A834" t="s">
        <v>7063</v>
      </c>
      <c r="B834" t="s">
        <v>7063</v>
      </c>
      <c r="C834" t="s">
        <v>200</v>
      </c>
      <c r="D834" t="s">
        <v>7064</v>
      </c>
      <c r="E834">
        <v>25.733000000000001</v>
      </c>
      <c r="F834">
        <v>0</v>
      </c>
      <c r="G834">
        <v>11.414</v>
      </c>
      <c r="H834">
        <v>399160</v>
      </c>
      <c r="I834">
        <v>0</v>
      </c>
      <c r="J834">
        <v>231410</v>
      </c>
      <c r="K834">
        <v>0</v>
      </c>
      <c r="L834">
        <v>0</v>
      </c>
      <c r="M834">
        <v>0</v>
      </c>
      <c r="N834">
        <v>0</v>
      </c>
      <c r="O834">
        <v>0</v>
      </c>
      <c r="R834">
        <f t="shared" si="176"/>
        <v>3.4222436921165773E-6</v>
      </c>
      <c r="S834">
        <f t="shared" si="177"/>
        <v>0</v>
      </c>
      <c r="T834">
        <f t="shared" si="178"/>
        <v>3.0359607101978426E-6</v>
      </c>
      <c r="U834">
        <f t="shared" si="179"/>
        <v>0</v>
      </c>
      <c r="V834">
        <f t="shared" si="180"/>
        <v>0</v>
      </c>
      <c r="W834">
        <f t="shared" si="181"/>
        <v>0</v>
      </c>
      <c r="X834">
        <f t="shared" si="182"/>
        <v>0</v>
      </c>
      <c r="Y834">
        <f t="shared" si="183"/>
        <v>0</v>
      </c>
      <c r="AB834" s="42">
        <f t="shared" si="184"/>
        <v>1.7111218460582886E-6</v>
      </c>
      <c r="AC834" s="42">
        <f t="shared" si="185"/>
        <v>1.0119869033992808E-6</v>
      </c>
      <c r="AD834" s="42">
        <f t="shared" si="186"/>
        <v>0</v>
      </c>
      <c r="AE834" s="42">
        <f t="shared" si="186"/>
        <v>0</v>
      </c>
      <c r="AF834" s="42">
        <f t="shared" si="186"/>
        <v>0</v>
      </c>
      <c r="AI834" s="40">
        <f t="shared" si="187"/>
        <v>1.7111218460582884E-6</v>
      </c>
      <c r="AJ834" s="40">
        <f t="shared" si="188"/>
        <v>1.011986903399281E-6</v>
      </c>
    </row>
    <row r="835" spans="1:36" x14ac:dyDescent="0.25">
      <c r="A835" t="s">
        <v>2586</v>
      </c>
      <c r="B835" t="s">
        <v>2586</v>
      </c>
      <c r="C835" t="s">
        <v>739</v>
      </c>
      <c r="D835" t="s">
        <v>2585</v>
      </c>
      <c r="E835">
        <v>32.698999999999998</v>
      </c>
      <c r="F835">
        <v>0</v>
      </c>
      <c r="G835">
        <v>31.516999999999999</v>
      </c>
      <c r="H835">
        <v>5063300</v>
      </c>
      <c r="I835">
        <v>1857400</v>
      </c>
      <c r="J835">
        <v>4151800</v>
      </c>
      <c r="K835">
        <v>2425400</v>
      </c>
      <c r="L835">
        <v>5177800</v>
      </c>
      <c r="M835">
        <v>4092900</v>
      </c>
      <c r="N835">
        <v>11413000</v>
      </c>
      <c r="O835">
        <v>6627800</v>
      </c>
      <c r="R835">
        <f t="shared" si="176"/>
        <v>4.3410778851322438E-5</v>
      </c>
      <c r="S835">
        <f t="shared" si="177"/>
        <v>2.2340168657734493E-5</v>
      </c>
      <c r="T835">
        <f t="shared" si="178"/>
        <v>5.4469131310658158E-5</v>
      </c>
      <c r="U835">
        <f t="shared" si="179"/>
        <v>3.6164240422314599E-5</v>
      </c>
      <c r="V835">
        <f t="shared" si="180"/>
        <v>8.1972905716292879E-5</v>
      </c>
      <c r="W835">
        <f t="shared" si="181"/>
        <v>3.5949144523069779E-5</v>
      </c>
      <c r="X835">
        <f t="shared" si="182"/>
        <v>2.0820011215877878E-4</v>
      </c>
      <c r="Y835">
        <f t="shared" si="183"/>
        <v>1.2205530518175203E-4</v>
      </c>
      <c r="AB835" s="42">
        <f t="shared" si="184"/>
        <v>3.2875473754528466E-5</v>
      </c>
      <c r="AC835" s="42">
        <f t="shared" si="185"/>
        <v>5.7535425816421881E-5</v>
      </c>
      <c r="AD835" s="42">
        <f t="shared" si="186"/>
        <v>3.5949144523069779E-5</v>
      </c>
      <c r="AE835" s="42">
        <f t="shared" si="186"/>
        <v>2.0820011215877878E-4</v>
      </c>
      <c r="AF835" s="42">
        <f t="shared" si="186"/>
        <v>1.2205530518175203E-4</v>
      </c>
      <c r="AI835" s="40">
        <f t="shared" si="187"/>
        <v>1.0535305096793971E-5</v>
      </c>
      <c r="AJ835" s="40">
        <f t="shared" si="188"/>
        <v>1.3312401179614318E-5</v>
      </c>
    </row>
    <row r="836" spans="1:36" x14ac:dyDescent="0.25">
      <c r="A836" t="s">
        <v>2584</v>
      </c>
      <c r="B836" t="s">
        <v>8088</v>
      </c>
      <c r="C836" t="s">
        <v>258</v>
      </c>
      <c r="D836" t="s">
        <v>8089</v>
      </c>
      <c r="E836">
        <v>26.782</v>
      </c>
      <c r="F836">
        <v>0</v>
      </c>
      <c r="G836">
        <v>4.4019000000000004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827660</v>
      </c>
      <c r="O836">
        <v>611530</v>
      </c>
      <c r="R836">
        <f t="shared" si="176"/>
        <v>0</v>
      </c>
      <c r="S836">
        <f t="shared" si="177"/>
        <v>0</v>
      </c>
      <c r="T836">
        <f t="shared" si="178"/>
        <v>0</v>
      </c>
      <c r="U836">
        <f t="shared" si="179"/>
        <v>0</v>
      </c>
      <c r="V836">
        <f t="shared" si="180"/>
        <v>0</v>
      </c>
      <c r="W836">
        <f t="shared" si="181"/>
        <v>0</v>
      </c>
      <c r="X836">
        <f t="shared" si="182"/>
        <v>1.5098475845906849E-5</v>
      </c>
      <c r="Y836">
        <f t="shared" si="183"/>
        <v>1.1261727990856214E-5</v>
      </c>
      <c r="AB836" s="42">
        <f t="shared" si="184"/>
        <v>0</v>
      </c>
      <c r="AC836" s="42">
        <f t="shared" si="185"/>
        <v>0</v>
      </c>
      <c r="AD836" s="42">
        <f t="shared" si="186"/>
        <v>0</v>
      </c>
      <c r="AE836" s="42">
        <f t="shared" si="186"/>
        <v>1.5098475845906849E-5</v>
      </c>
      <c r="AF836" s="42">
        <f t="shared" si="186"/>
        <v>1.1261727990856214E-5</v>
      </c>
      <c r="AI836" s="40">
        <f t="shared" si="187"/>
        <v>0</v>
      </c>
      <c r="AJ836" s="40">
        <f t="shared" si="188"/>
        <v>0</v>
      </c>
    </row>
    <row r="837" spans="1:36" x14ac:dyDescent="0.25">
      <c r="A837" t="s">
        <v>8090</v>
      </c>
      <c r="B837" t="s">
        <v>8090</v>
      </c>
      <c r="C837" t="s">
        <v>5702</v>
      </c>
      <c r="D837" t="s">
        <v>5481</v>
      </c>
      <c r="E837">
        <v>44.156999999999996</v>
      </c>
      <c r="F837">
        <v>0</v>
      </c>
      <c r="G837">
        <v>11.141</v>
      </c>
      <c r="H837">
        <v>0</v>
      </c>
      <c r="I837">
        <v>0</v>
      </c>
      <c r="J837">
        <v>729270</v>
      </c>
      <c r="K837">
        <v>520500</v>
      </c>
      <c r="L837">
        <v>1959100</v>
      </c>
      <c r="M837">
        <v>0</v>
      </c>
      <c r="N837">
        <v>0</v>
      </c>
      <c r="O837">
        <v>0</v>
      </c>
      <c r="R837">
        <f t="shared" si="176"/>
        <v>0</v>
      </c>
      <c r="S837">
        <f t="shared" si="177"/>
        <v>0</v>
      </c>
      <c r="T837">
        <f t="shared" si="178"/>
        <v>9.5675859605288488E-6</v>
      </c>
      <c r="U837">
        <f t="shared" si="179"/>
        <v>7.7609825759935458E-6</v>
      </c>
      <c r="V837">
        <f t="shared" si="180"/>
        <v>3.1015705432575493E-5</v>
      </c>
      <c r="W837">
        <f t="shared" si="181"/>
        <v>0</v>
      </c>
      <c r="X837">
        <f t="shared" si="182"/>
        <v>0</v>
      </c>
      <c r="Y837">
        <f t="shared" si="183"/>
        <v>0</v>
      </c>
      <c r="AB837" s="42">
        <f t="shared" si="184"/>
        <v>0</v>
      </c>
      <c r="AC837" s="42">
        <f t="shared" si="185"/>
        <v>1.6114757989699295E-5</v>
      </c>
      <c r="AD837" s="42">
        <f t="shared" si="186"/>
        <v>0</v>
      </c>
      <c r="AE837" s="42">
        <f t="shared" si="186"/>
        <v>0</v>
      </c>
      <c r="AF837" s="42">
        <f t="shared" si="186"/>
        <v>0</v>
      </c>
      <c r="AI837" s="40">
        <f t="shared" si="187"/>
        <v>0</v>
      </c>
      <c r="AJ837" s="40">
        <f t="shared" si="188"/>
        <v>7.4687042599720199E-6</v>
      </c>
    </row>
    <row r="838" spans="1:36" x14ac:dyDescent="0.25">
      <c r="A838" t="s">
        <v>8091</v>
      </c>
      <c r="B838" t="s">
        <v>8091</v>
      </c>
      <c r="C838" t="s">
        <v>659</v>
      </c>
      <c r="D838" t="s">
        <v>8092</v>
      </c>
      <c r="E838">
        <v>46.262</v>
      </c>
      <c r="F838">
        <v>8.2244999999999992E-3</v>
      </c>
      <c r="G838">
        <v>0.86892000000000003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192900</v>
      </c>
      <c r="O838">
        <v>0</v>
      </c>
      <c r="R838">
        <f t="shared" si="176"/>
        <v>0</v>
      </c>
      <c r="S838">
        <f t="shared" si="177"/>
        <v>0</v>
      </c>
      <c r="T838">
        <f t="shared" si="178"/>
        <v>0</v>
      </c>
      <c r="U838">
        <f t="shared" si="179"/>
        <v>0</v>
      </c>
      <c r="V838">
        <f t="shared" si="180"/>
        <v>0</v>
      </c>
      <c r="W838">
        <f t="shared" si="181"/>
        <v>0</v>
      </c>
      <c r="X838">
        <f t="shared" si="182"/>
        <v>3.5189522154935975E-6</v>
      </c>
      <c r="Y838">
        <f t="shared" si="183"/>
        <v>0</v>
      </c>
      <c r="AB838" s="42">
        <f t="shared" si="184"/>
        <v>0</v>
      </c>
      <c r="AC838" s="42">
        <f t="shared" si="185"/>
        <v>0</v>
      </c>
      <c r="AD838" s="42">
        <f t="shared" si="186"/>
        <v>0</v>
      </c>
      <c r="AE838" s="42">
        <f t="shared" si="186"/>
        <v>3.5189522154935975E-6</v>
      </c>
      <c r="AF838" s="42">
        <f t="shared" si="186"/>
        <v>0</v>
      </c>
      <c r="AI838" s="40">
        <f t="shared" si="187"/>
        <v>0</v>
      </c>
      <c r="AJ838" s="40">
        <f t="shared" si="188"/>
        <v>0</v>
      </c>
    </row>
    <row r="839" spans="1:36" x14ac:dyDescent="0.25">
      <c r="A839" t="s">
        <v>8093</v>
      </c>
      <c r="B839" t="s">
        <v>8094</v>
      </c>
      <c r="C839" t="s">
        <v>8095</v>
      </c>
      <c r="D839" t="s">
        <v>8096</v>
      </c>
      <c r="E839">
        <v>49.686</v>
      </c>
      <c r="F839">
        <v>0</v>
      </c>
      <c r="G839">
        <v>12.282999999999999</v>
      </c>
      <c r="H839">
        <v>1830800</v>
      </c>
      <c r="I839">
        <v>0</v>
      </c>
      <c r="J839">
        <v>3077600</v>
      </c>
      <c r="K839">
        <v>2435600</v>
      </c>
      <c r="L839">
        <v>1321400</v>
      </c>
      <c r="M839">
        <v>0</v>
      </c>
      <c r="N839">
        <v>348820</v>
      </c>
      <c r="O839">
        <v>0</v>
      </c>
      <c r="R839">
        <f t="shared" si="176"/>
        <v>1.5696572180396406E-5</v>
      </c>
      <c r="S839">
        <f t="shared" si="177"/>
        <v>0</v>
      </c>
      <c r="T839">
        <f t="shared" si="178"/>
        <v>4.0376270177195802E-5</v>
      </c>
      <c r="U839">
        <f t="shared" si="179"/>
        <v>3.6316328841671242E-5</v>
      </c>
      <c r="V839">
        <f t="shared" si="180"/>
        <v>2.0919888294934026E-5</v>
      </c>
      <c r="W839">
        <f t="shared" si="181"/>
        <v>0</v>
      </c>
      <c r="X839">
        <f t="shared" si="182"/>
        <v>6.3633017719464834E-6</v>
      </c>
      <c r="Y839">
        <f t="shared" si="183"/>
        <v>0</v>
      </c>
      <c r="AB839" s="42">
        <f t="shared" si="184"/>
        <v>7.8482860901982032E-6</v>
      </c>
      <c r="AC839" s="42">
        <f t="shared" si="185"/>
        <v>3.253749577126702E-5</v>
      </c>
      <c r="AD839" s="42">
        <f t="shared" si="186"/>
        <v>0</v>
      </c>
      <c r="AE839" s="42">
        <f t="shared" si="186"/>
        <v>6.3633017719464834E-6</v>
      </c>
      <c r="AF839" s="42">
        <f t="shared" si="186"/>
        <v>0</v>
      </c>
      <c r="AI839" s="40">
        <f t="shared" si="187"/>
        <v>7.8482860901982032E-6</v>
      </c>
      <c r="AJ839" s="40">
        <f t="shared" si="188"/>
        <v>5.9258581240072036E-6</v>
      </c>
    </row>
    <row r="840" spans="1:36" x14ac:dyDescent="0.25">
      <c r="A840" t="s">
        <v>8097</v>
      </c>
      <c r="B840" t="s">
        <v>7066</v>
      </c>
      <c r="C840" t="s">
        <v>8098</v>
      </c>
      <c r="D840" t="s">
        <v>7068</v>
      </c>
      <c r="E840">
        <v>46.009</v>
      </c>
      <c r="F840">
        <v>0</v>
      </c>
      <c r="G840">
        <v>30.047000000000001</v>
      </c>
      <c r="H840">
        <v>2451900</v>
      </c>
      <c r="I840">
        <v>520660</v>
      </c>
      <c r="J840">
        <v>2223800</v>
      </c>
      <c r="K840">
        <v>692920</v>
      </c>
      <c r="L840">
        <v>287850</v>
      </c>
      <c r="M840">
        <v>1901100</v>
      </c>
      <c r="N840">
        <v>0</v>
      </c>
      <c r="O840">
        <v>0</v>
      </c>
      <c r="R840">
        <f t="shared" si="176"/>
        <v>2.1021643723571088E-5</v>
      </c>
      <c r="S840">
        <f t="shared" si="177"/>
        <v>6.2623194860213426E-6</v>
      </c>
      <c r="T840">
        <f t="shared" si="178"/>
        <v>2.9174925142984151E-5</v>
      </c>
      <c r="U840">
        <f t="shared" si="179"/>
        <v>1.0331873288294809E-5</v>
      </c>
      <c r="V840">
        <f t="shared" si="180"/>
        <v>4.5571286860123811E-6</v>
      </c>
      <c r="W840">
        <f t="shared" si="181"/>
        <v>1.669792046050672E-5</v>
      </c>
      <c r="X840">
        <f t="shared" si="182"/>
        <v>0</v>
      </c>
      <c r="Y840">
        <f t="shared" si="183"/>
        <v>0</v>
      </c>
      <c r="AB840" s="42">
        <f t="shared" si="184"/>
        <v>1.3641981604796216E-5</v>
      </c>
      <c r="AC840" s="42">
        <f t="shared" si="185"/>
        <v>1.4687975705763782E-5</v>
      </c>
      <c r="AD840" s="42">
        <f t="shared" si="186"/>
        <v>1.669792046050672E-5</v>
      </c>
      <c r="AE840" s="42">
        <f t="shared" si="186"/>
        <v>0</v>
      </c>
      <c r="AF840" s="42">
        <f t="shared" si="186"/>
        <v>0</v>
      </c>
      <c r="AI840" s="40">
        <f t="shared" si="187"/>
        <v>7.3796621187748732E-6</v>
      </c>
      <c r="AJ840" s="40">
        <f t="shared" si="188"/>
        <v>7.4328257704776998E-6</v>
      </c>
    </row>
    <row r="841" spans="1:36" x14ac:dyDescent="0.25">
      <c r="A841" t="s">
        <v>2576</v>
      </c>
      <c r="B841" t="s">
        <v>2576</v>
      </c>
      <c r="C841">
        <v>2</v>
      </c>
      <c r="D841" t="s">
        <v>2575</v>
      </c>
      <c r="E841">
        <v>14.797000000000001</v>
      </c>
      <c r="F841">
        <v>0</v>
      </c>
      <c r="G841">
        <v>2.6042999999999998</v>
      </c>
      <c r="H841">
        <v>73232000</v>
      </c>
      <c r="I841">
        <v>34492000</v>
      </c>
      <c r="J841">
        <v>6695000</v>
      </c>
      <c r="K841">
        <v>8431000</v>
      </c>
      <c r="L841">
        <v>10992000</v>
      </c>
      <c r="M841">
        <v>96830000</v>
      </c>
      <c r="N841">
        <v>0</v>
      </c>
      <c r="O841">
        <v>0</v>
      </c>
      <c r="R841">
        <f t="shared" si="176"/>
        <v>6.278628872158562E-4</v>
      </c>
      <c r="S841">
        <f t="shared" si="177"/>
        <v>4.1485791824193933E-4</v>
      </c>
      <c r="T841">
        <f t="shared" si="178"/>
        <v>8.7834393305278753E-5</v>
      </c>
      <c r="U841">
        <f t="shared" si="179"/>
        <v>1.2571151603881189E-4</v>
      </c>
      <c r="V841">
        <f t="shared" si="180"/>
        <v>1.7402104747836752E-4</v>
      </c>
      <c r="W841">
        <f t="shared" si="181"/>
        <v>8.5048637009671544E-4</v>
      </c>
      <c r="X841">
        <f t="shared" si="182"/>
        <v>0</v>
      </c>
      <c r="Y841">
        <f t="shared" si="183"/>
        <v>0</v>
      </c>
      <c r="AB841" s="42">
        <f t="shared" si="184"/>
        <v>5.2136040272889777E-4</v>
      </c>
      <c r="AC841" s="42">
        <f t="shared" si="185"/>
        <v>1.2918898560748606E-4</v>
      </c>
      <c r="AD841" s="42">
        <f t="shared" si="186"/>
        <v>8.5048637009671544E-4</v>
      </c>
      <c r="AE841" s="42">
        <f t="shared" si="186"/>
        <v>0</v>
      </c>
      <c r="AF841" s="42">
        <f t="shared" si="186"/>
        <v>0</v>
      </c>
      <c r="AI841" s="40">
        <f t="shared" si="187"/>
        <v>1.0650248448695842E-4</v>
      </c>
      <c r="AJ841" s="40">
        <f t="shared" si="188"/>
        <v>2.4940625729511352E-5</v>
      </c>
    </row>
    <row r="842" spans="1:36" x14ac:dyDescent="0.25">
      <c r="A842" t="s">
        <v>7069</v>
      </c>
      <c r="B842" t="s">
        <v>7069</v>
      </c>
      <c r="C842" t="s">
        <v>2116</v>
      </c>
      <c r="D842" t="s">
        <v>7070</v>
      </c>
      <c r="E842">
        <v>16.064</v>
      </c>
      <c r="F842">
        <v>0</v>
      </c>
      <c r="G842">
        <v>2.415</v>
      </c>
      <c r="H842">
        <v>0</v>
      </c>
      <c r="I842">
        <v>0</v>
      </c>
      <c r="J842">
        <v>802340</v>
      </c>
      <c r="K842">
        <v>0</v>
      </c>
      <c r="L842">
        <v>2510900</v>
      </c>
      <c r="M842">
        <v>0</v>
      </c>
      <c r="N842">
        <v>0</v>
      </c>
      <c r="O842">
        <v>0</v>
      </c>
      <c r="R842">
        <f t="shared" si="176"/>
        <v>0</v>
      </c>
      <c r="S842">
        <f t="shared" si="177"/>
        <v>0</v>
      </c>
      <c r="T842">
        <f t="shared" si="178"/>
        <v>1.0526220631001847E-5</v>
      </c>
      <c r="U842">
        <f t="shared" si="179"/>
        <v>0</v>
      </c>
      <c r="V842">
        <f t="shared" si="180"/>
        <v>3.9751587346564139E-5</v>
      </c>
      <c r="W842">
        <f t="shared" si="181"/>
        <v>0</v>
      </c>
      <c r="X842">
        <f t="shared" si="182"/>
        <v>0</v>
      </c>
      <c r="Y842">
        <f t="shared" si="183"/>
        <v>0</v>
      </c>
      <c r="AB842" s="42">
        <f t="shared" si="184"/>
        <v>0</v>
      </c>
      <c r="AC842" s="42">
        <f t="shared" si="185"/>
        <v>1.6759269325855329E-5</v>
      </c>
      <c r="AD842" s="42">
        <f t="shared" si="186"/>
        <v>0</v>
      </c>
      <c r="AE842" s="42">
        <f t="shared" si="186"/>
        <v>0</v>
      </c>
      <c r="AF842" s="42">
        <f t="shared" si="186"/>
        <v>0</v>
      </c>
      <c r="AI842" s="40">
        <f t="shared" si="187"/>
        <v>0</v>
      </c>
      <c r="AJ842" s="40">
        <f t="shared" si="188"/>
        <v>1.1890967807082128E-5</v>
      </c>
    </row>
    <row r="843" spans="1:36" x14ac:dyDescent="0.25">
      <c r="A843" t="s">
        <v>8099</v>
      </c>
      <c r="B843" t="s">
        <v>8099</v>
      </c>
      <c r="C843" t="s">
        <v>294</v>
      </c>
      <c r="D843" t="s">
        <v>8100</v>
      </c>
      <c r="E843">
        <v>21</v>
      </c>
      <c r="F843">
        <v>1.108E-3</v>
      </c>
      <c r="G843">
        <v>2.0114000000000001</v>
      </c>
      <c r="H843">
        <v>0</v>
      </c>
      <c r="I843">
        <v>0</v>
      </c>
      <c r="J843">
        <v>0</v>
      </c>
      <c r="K843">
        <v>3244500</v>
      </c>
      <c r="L843">
        <v>0</v>
      </c>
      <c r="M843">
        <v>1670600</v>
      </c>
      <c r="N843">
        <v>0</v>
      </c>
      <c r="O843">
        <v>0</v>
      </c>
      <c r="R843">
        <f t="shared" si="176"/>
        <v>0</v>
      </c>
      <c r="S843">
        <f t="shared" si="177"/>
        <v>0</v>
      </c>
      <c r="T843">
        <f t="shared" si="178"/>
        <v>0</v>
      </c>
      <c r="U843">
        <f t="shared" si="179"/>
        <v>4.8377536921827211E-5</v>
      </c>
      <c r="V843">
        <f t="shared" si="180"/>
        <v>0</v>
      </c>
      <c r="W843">
        <f t="shared" si="181"/>
        <v>1.4673371164758574E-5</v>
      </c>
      <c r="X843">
        <f t="shared" si="182"/>
        <v>0</v>
      </c>
      <c r="Y843">
        <f t="shared" si="183"/>
        <v>0</v>
      </c>
      <c r="AB843" s="42">
        <f t="shared" si="184"/>
        <v>0</v>
      </c>
      <c r="AC843" s="42">
        <f t="shared" si="185"/>
        <v>1.612584564060907E-5</v>
      </c>
      <c r="AD843" s="42">
        <f t="shared" si="186"/>
        <v>1.4673371164758574E-5</v>
      </c>
      <c r="AE843" s="42">
        <f t="shared" si="186"/>
        <v>0</v>
      </c>
      <c r="AF843" s="42">
        <f t="shared" si="186"/>
        <v>0</v>
      </c>
      <c r="AI843" s="40">
        <f t="shared" si="187"/>
        <v>0</v>
      </c>
      <c r="AJ843" s="40">
        <f t="shared" si="188"/>
        <v>1.6125845640609074E-5</v>
      </c>
    </row>
    <row r="844" spans="1:36" x14ac:dyDescent="0.25">
      <c r="A844" t="s">
        <v>7071</v>
      </c>
      <c r="B844" t="s">
        <v>7071</v>
      </c>
      <c r="C844" t="s">
        <v>7027</v>
      </c>
      <c r="D844" t="s">
        <v>7072</v>
      </c>
      <c r="E844">
        <v>60.204999999999998</v>
      </c>
      <c r="F844">
        <v>0</v>
      </c>
      <c r="G844">
        <v>2.7863000000000002</v>
      </c>
      <c r="H844">
        <v>103320</v>
      </c>
      <c r="I844">
        <v>0</v>
      </c>
      <c r="J844">
        <v>56205</v>
      </c>
      <c r="K844">
        <v>0</v>
      </c>
      <c r="L844">
        <v>506020</v>
      </c>
      <c r="M844">
        <v>0</v>
      </c>
      <c r="N844">
        <v>0</v>
      </c>
      <c r="O844">
        <v>0</v>
      </c>
      <c r="R844">
        <f t="shared" si="176"/>
        <v>8.8582577981131566E-7</v>
      </c>
      <c r="S844">
        <f t="shared" si="177"/>
        <v>0</v>
      </c>
      <c r="T844">
        <f t="shared" si="178"/>
        <v>7.373759635135463E-7</v>
      </c>
      <c r="U844">
        <f t="shared" si="179"/>
        <v>0</v>
      </c>
      <c r="V844">
        <f t="shared" si="180"/>
        <v>8.011110848344572E-6</v>
      </c>
      <c r="W844">
        <f t="shared" si="181"/>
        <v>0</v>
      </c>
      <c r="X844">
        <f t="shared" si="182"/>
        <v>0</v>
      </c>
      <c r="Y844">
        <f t="shared" si="183"/>
        <v>0</v>
      </c>
      <c r="AB844" s="42">
        <f t="shared" si="184"/>
        <v>4.4291288990565783E-7</v>
      </c>
      <c r="AC844" s="42">
        <f t="shared" si="185"/>
        <v>2.9161622706193728E-6</v>
      </c>
      <c r="AD844" s="42">
        <f t="shared" si="186"/>
        <v>0</v>
      </c>
      <c r="AE844" s="42">
        <f t="shared" si="186"/>
        <v>0</v>
      </c>
      <c r="AF844" s="42">
        <f t="shared" si="186"/>
        <v>0</v>
      </c>
      <c r="AI844" s="40">
        <f t="shared" si="187"/>
        <v>4.4291288990565783E-7</v>
      </c>
      <c r="AJ844" s="40">
        <f t="shared" si="188"/>
        <v>2.5563519961812707E-6</v>
      </c>
    </row>
    <row r="845" spans="1:36" x14ac:dyDescent="0.25">
      <c r="A845" t="s">
        <v>8101</v>
      </c>
      <c r="B845" t="s">
        <v>8101</v>
      </c>
      <c r="C845" t="s">
        <v>8102</v>
      </c>
      <c r="D845" t="s">
        <v>7076</v>
      </c>
      <c r="E845">
        <v>34.561</v>
      </c>
      <c r="F845">
        <v>0</v>
      </c>
      <c r="G845">
        <v>59.366</v>
      </c>
      <c r="H845">
        <v>1131300</v>
      </c>
      <c r="I845">
        <v>0</v>
      </c>
      <c r="J845">
        <v>226780</v>
      </c>
      <c r="K845">
        <v>0</v>
      </c>
      <c r="L845">
        <v>802810</v>
      </c>
      <c r="M845">
        <v>397270</v>
      </c>
      <c r="N845">
        <v>5438200</v>
      </c>
      <c r="O845">
        <v>2123000</v>
      </c>
      <c r="R845">
        <f t="shared" si="176"/>
        <v>9.6993293137876631E-6</v>
      </c>
      <c r="S845">
        <f t="shared" si="177"/>
        <v>0</v>
      </c>
      <c r="T845">
        <f t="shared" si="178"/>
        <v>2.9752178810711151E-6</v>
      </c>
      <c r="U845">
        <f t="shared" si="179"/>
        <v>0</v>
      </c>
      <c r="V845">
        <f t="shared" si="180"/>
        <v>1.2709774119915231E-5</v>
      </c>
      <c r="W845">
        <f t="shared" si="181"/>
        <v>3.4893392569278338E-6</v>
      </c>
      <c r="X845">
        <f t="shared" si="182"/>
        <v>9.9205629540162171E-5</v>
      </c>
      <c r="Y845">
        <f t="shared" si="183"/>
        <v>3.9096444204843169E-5</v>
      </c>
      <c r="AB845" s="42">
        <f t="shared" si="184"/>
        <v>4.8496646568938315E-6</v>
      </c>
      <c r="AC845" s="42">
        <f t="shared" si="185"/>
        <v>5.2283306669954488E-6</v>
      </c>
      <c r="AD845" s="42">
        <f t="shared" si="186"/>
        <v>3.4893392569278338E-6</v>
      </c>
      <c r="AE845" s="42">
        <f t="shared" si="186"/>
        <v>9.9205629540162171E-5</v>
      </c>
      <c r="AF845" s="42">
        <f t="shared" si="186"/>
        <v>3.9096444204843169E-5</v>
      </c>
      <c r="AI845" s="40">
        <f t="shared" si="187"/>
        <v>4.8496646568938307E-6</v>
      </c>
      <c r="AJ845" s="40">
        <f t="shared" si="188"/>
        <v>3.83805408440217E-6</v>
      </c>
    </row>
    <row r="846" spans="1:36" x14ac:dyDescent="0.25">
      <c r="A846" t="s">
        <v>2558</v>
      </c>
      <c r="B846" t="s">
        <v>2558</v>
      </c>
      <c r="C846" t="s">
        <v>2557</v>
      </c>
      <c r="D846" t="s">
        <v>2556</v>
      </c>
      <c r="E846">
        <v>36.06</v>
      </c>
      <c r="F846">
        <v>0</v>
      </c>
      <c r="G846">
        <v>159.25</v>
      </c>
      <c r="H846">
        <v>93246000</v>
      </c>
      <c r="I846">
        <v>44378000</v>
      </c>
      <c r="J846">
        <v>40283000</v>
      </c>
      <c r="K846">
        <v>29080000</v>
      </c>
      <c r="L846">
        <v>35935000</v>
      </c>
      <c r="M846">
        <v>52308000</v>
      </c>
      <c r="N846">
        <v>0</v>
      </c>
      <c r="O846">
        <v>0</v>
      </c>
      <c r="R846">
        <f t="shared" si="176"/>
        <v>7.9945519419556655E-4</v>
      </c>
      <c r="S846">
        <f t="shared" si="177"/>
        <v>5.3376332760468473E-4</v>
      </c>
      <c r="T846">
        <f t="shared" si="178"/>
        <v>5.2848885220560776E-4</v>
      </c>
      <c r="U846">
        <f t="shared" si="179"/>
        <v>4.3360110145992763E-4</v>
      </c>
      <c r="V846">
        <f t="shared" si="180"/>
        <v>5.6890887382961578E-4</v>
      </c>
      <c r="W846">
        <f t="shared" si="181"/>
        <v>4.5943654907589578E-4</v>
      </c>
      <c r="X846">
        <f t="shared" si="182"/>
        <v>0</v>
      </c>
      <c r="Y846">
        <f t="shared" si="183"/>
        <v>0</v>
      </c>
      <c r="AB846" s="42">
        <f t="shared" si="184"/>
        <v>6.6660926090012559E-4</v>
      </c>
      <c r="AC846" s="42">
        <f t="shared" si="185"/>
        <v>5.1033294249838376E-4</v>
      </c>
      <c r="AD846" s="42">
        <f t="shared" si="186"/>
        <v>4.5943654907589578E-4</v>
      </c>
      <c r="AE846" s="42">
        <f t="shared" si="186"/>
        <v>0</v>
      </c>
      <c r="AF846" s="42">
        <f t="shared" si="186"/>
        <v>0</v>
      </c>
      <c r="AI846" s="40">
        <f t="shared" si="187"/>
        <v>1.3284593329544091E-4</v>
      </c>
      <c r="AJ846" s="40">
        <f t="shared" si="188"/>
        <v>4.0101022883398248E-5</v>
      </c>
    </row>
    <row r="847" spans="1:36" x14ac:dyDescent="0.25">
      <c r="A847" t="s">
        <v>2551</v>
      </c>
      <c r="B847" t="s">
        <v>2551</v>
      </c>
      <c r="C847" t="s">
        <v>659</v>
      </c>
      <c r="D847" t="s">
        <v>2550</v>
      </c>
      <c r="E847">
        <v>34.722000000000001</v>
      </c>
      <c r="F847">
        <v>2.5125999999999998E-3</v>
      </c>
      <c r="G847">
        <v>1.1856</v>
      </c>
      <c r="H847">
        <v>0</v>
      </c>
      <c r="I847">
        <v>0</v>
      </c>
      <c r="J847">
        <v>647690</v>
      </c>
      <c r="K847">
        <v>0</v>
      </c>
      <c r="L847">
        <v>354870</v>
      </c>
      <c r="M847">
        <v>0</v>
      </c>
      <c r="N847">
        <v>0</v>
      </c>
      <c r="O847">
        <v>0</v>
      </c>
      <c r="R847">
        <f t="shared" si="176"/>
        <v>0</v>
      </c>
      <c r="S847">
        <f t="shared" si="177"/>
        <v>0</v>
      </c>
      <c r="T847">
        <f t="shared" si="178"/>
        <v>8.4973051829568325E-6</v>
      </c>
      <c r="U847">
        <f t="shared" si="179"/>
        <v>0</v>
      </c>
      <c r="V847">
        <f t="shared" si="180"/>
        <v>5.6181631294257893E-6</v>
      </c>
      <c r="W847">
        <f t="shared" si="181"/>
        <v>0</v>
      </c>
      <c r="X847">
        <f t="shared" si="182"/>
        <v>0</v>
      </c>
      <c r="Y847">
        <f t="shared" si="183"/>
        <v>0</v>
      </c>
      <c r="AB847" s="42">
        <f t="shared" si="184"/>
        <v>0</v>
      </c>
      <c r="AC847" s="42">
        <f t="shared" si="185"/>
        <v>4.7051561041275406E-6</v>
      </c>
      <c r="AD847" s="42">
        <f t="shared" si="186"/>
        <v>0</v>
      </c>
      <c r="AE847" s="42">
        <f t="shared" si="186"/>
        <v>0</v>
      </c>
      <c r="AF847" s="42">
        <f t="shared" si="186"/>
        <v>0</v>
      </c>
      <c r="AI847" s="40">
        <f t="shared" si="187"/>
        <v>0</v>
      </c>
      <c r="AJ847" s="40">
        <f t="shared" si="188"/>
        <v>2.4950775014188257E-6</v>
      </c>
    </row>
    <row r="848" spans="1:36" x14ac:dyDescent="0.25">
      <c r="A848" t="s">
        <v>2549</v>
      </c>
      <c r="B848" t="s">
        <v>7077</v>
      </c>
      <c r="C848" t="s">
        <v>3305</v>
      </c>
      <c r="D848" t="s">
        <v>2547</v>
      </c>
      <c r="E848">
        <v>18.283999999999999</v>
      </c>
      <c r="F848">
        <v>0</v>
      </c>
      <c r="G848">
        <v>41.887999999999998</v>
      </c>
      <c r="H848">
        <v>1019200</v>
      </c>
      <c r="I848">
        <v>2916900</v>
      </c>
      <c r="J848">
        <v>9205800</v>
      </c>
      <c r="K848">
        <v>2981200</v>
      </c>
      <c r="L848">
        <v>17638000</v>
      </c>
      <c r="M848">
        <v>5111400</v>
      </c>
      <c r="N848">
        <v>5115100</v>
      </c>
      <c r="O848">
        <v>2320000</v>
      </c>
      <c r="R848">
        <f t="shared" si="176"/>
        <v>8.7382272046427884E-6</v>
      </c>
      <c r="S848">
        <f t="shared" si="177"/>
        <v>3.5083470419804967E-5</v>
      </c>
      <c r="T848">
        <f t="shared" si="178"/>
        <v>1.2077458669002766E-4</v>
      </c>
      <c r="U848">
        <f t="shared" si="179"/>
        <v>4.4451568214316926E-5</v>
      </c>
      <c r="V848">
        <f t="shared" si="180"/>
        <v>2.7923792170882878E-4</v>
      </c>
      <c r="W848">
        <f t="shared" si="181"/>
        <v>4.4894929589097919E-5</v>
      </c>
      <c r="X848">
        <f t="shared" si="182"/>
        <v>9.331152139694816E-5</v>
      </c>
      <c r="Y848">
        <f t="shared" si="183"/>
        <v>4.2724329041562016E-5</v>
      </c>
      <c r="AB848" s="42">
        <f t="shared" si="184"/>
        <v>2.1910848812223876E-5</v>
      </c>
      <c r="AC848" s="42">
        <f t="shared" si="185"/>
        <v>1.4815469220439111E-4</v>
      </c>
      <c r="AD848" s="42">
        <f t="shared" si="186"/>
        <v>4.4894929589097919E-5</v>
      </c>
      <c r="AE848" s="42">
        <f t="shared" si="186"/>
        <v>9.331152139694816E-5</v>
      </c>
      <c r="AF848" s="42">
        <f t="shared" si="186"/>
        <v>4.2724329041562016E-5</v>
      </c>
      <c r="AI848" s="40">
        <f t="shared" si="187"/>
        <v>1.3172621607581087E-5</v>
      </c>
      <c r="AJ848" s="40">
        <f t="shared" si="188"/>
        <v>6.9145765308502988E-5</v>
      </c>
    </row>
    <row r="849" spans="1:36" x14ac:dyDescent="0.25">
      <c r="A849" t="s">
        <v>5459</v>
      </c>
      <c r="B849" t="s">
        <v>5459</v>
      </c>
      <c r="C849" t="s">
        <v>160</v>
      </c>
      <c r="D849" t="s">
        <v>5458</v>
      </c>
      <c r="E849">
        <v>34.707000000000001</v>
      </c>
      <c r="F849">
        <v>1.1161000000000001E-3</v>
      </c>
      <c r="G849">
        <v>2.0707</v>
      </c>
      <c r="H849">
        <v>1829700</v>
      </c>
      <c r="I849">
        <v>1798500</v>
      </c>
      <c r="J849">
        <v>0</v>
      </c>
      <c r="K849">
        <v>391210</v>
      </c>
      <c r="L849">
        <v>0</v>
      </c>
      <c r="M849">
        <v>519270</v>
      </c>
      <c r="N849">
        <v>0</v>
      </c>
      <c r="O849">
        <v>0</v>
      </c>
      <c r="R849">
        <f t="shared" si="176"/>
        <v>1.5687141205195164E-5</v>
      </c>
      <c r="S849">
        <f t="shared" si="177"/>
        <v>2.1631739706544356E-5</v>
      </c>
      <c r="T849">
        <f t="shared" si="178"/>
        <v>0</v>
      </c>
      <c r="U849">
        <f t="shared" si="179"/>
        <v>5.8331873075013166E-6</v>
      </c>
      <c r="V849">
        <f t="shared" si="180"/>
        <v>0</v>
      </c>
      <c r="W849">
        <f t="shared" si="181"/>
        <v>4.5609011401437713E-6</v>
      </c>
      <c r="X849">
        <f t="shared" si="182"/>
        <v>0</v>
      </c>
      <c r="Y849">
        <f t="shared" si="183"/>
        <v>0</v>
      </c>
      <c r="AB849" s="42">
        <f t="shared" si="184"/>
        <v>1.865944045586976E-5</v>
      </c>
      <c r="AC849" s="42">
        <f t="shared" si="185"/>
        <v>1.9443957691671054E-6</v>
      </c>
      <c r="AD849" s="42">
        <f t="shared" si="186"/>
        <v>4.5609011401437713E-6</v>
      </c>
      <c r="AE849" s="42">
        <f t="shared" si="186"/>
        <v>0</v>
      </c>
      <c r="AF849" s="42">
        <f t="shared" si="186"/>
        <v>0</v>
      </c>
      <c r="AI849" s="40">
        <f t="shared" si="187"/>
        <v>2.9722992506745956E-6</v>
      </c>
      <c r="AJ849" s="40">
        <f t="shared" si="188"/>
        <v>1.9443957691671058E-6</v>
      </c>
    </row>
    <row r="850" spans="1:36" x14ac:dyDescent="0.25">
      <c r="A850" t="s">
        <v>2544</v>
      </c>
      <c r="B850" t="s">
        <v>2544</v>
      </c>
      <c r="C850" t="s">
        <v>157</v>
      </c>
      <c r="D850" t="s">
        <v>2543</v>
      </c>
      <c r="E850">
        <v>34.67</v>
      </c>
      <c r="F850">
        <v>0</v>
      </c>
      <c r="G850">
        <v>22.396999999999998</v>
      </c>
      <c r="H850">
        <v>0</v>
      </c>
      <c r="I850">
        <v>0</v>
      </c>
      <c r="J850">
        <v>1014300</v>
      </c>
      <c r="K850">
        <v>972240</v>
      </c>
      <c r="L850">
        <v>7903700</v>
      </c>
      <c r="M850">
        <v>0</v>
      </c>
      <c r="N850">
        <v>0</v>
      </c>
      <c r="O850">
        <v>0</v>
      </c>
      <c r="R850">
        <f t="shared" si="176"/>
        <v>0</v>
      </c>
      <c r="S850">
        <f t="shared" si="177"/>
        <v>0</v>
      </c>
      <c r="T850">
        <f t="shared" si="178"/>
        <v>1.3307008981261276E-5</v>
      </c>
      <c r="U850">
        <f t="shared" si="179"/>
        <v>1.4496710277971116E-5</v>
      </c>
      <c r="V850">
        <f t="shared" si="180"/>
        <v>1.2512828902426978E-4</v>
      </c>
      <c r="W850">
        <f t="shared" si="181"/>
        <v>0</v>
      </c>
      <c r="X850">
        <f t="shared" si="182"/>
        <v>0</v>
      </c>
      <c r="Y850">
        <f t="shared" si="183"/>
        <v>0</v>
      </c>
      <c r="AB850" s="42">
        <f t="shared" si="184"/>
        <v>0</v>
      </c>
      <c r="AC850" s="42">
        <f t="shared" si="185"/>
        <v>5.0977336094500731E-5</v>
      </c>
      <c r="AD850" s="42">
        <f t="shared" si="186"/>
        <v>0</v>
      </c>
      <c r="AE850" s="42">
        <f t="shared" si="186"/>
        <v>0</v>
      </c>
      <c r="AF850" s="42">
        <f t="shared" si="186"/>
        <v>0</v>
      </c>
      <c r="AI850" s="40">
        <f t="shared" si="187"/>
        <v>0</v>
      </c>
      <c r="AJ850" s="40">
        <f t="shared" si="188"/>
        <v>3.7077067092694313E-5</v>
      </c>
    </row>
    <row r="851" spans="1:36" x14ac:dyDescent="0.25">
      <c r="A851" t="s">
        <v>2542</v>
      </c>
      <c r="B851" t="s">
        <v>2542</v>
      </c>
      <c r="C851" t="s">
        <v>294</v>
      </c>
      <c r="D851" t="s">
        <v>2541</v>
      </c>
      <c r="E851">
        <v>10.023</v>
      </c>
      <c r="F851">
        <v>0</v>
      </c>
      <c r="G851">
        <v>25.2</v>
      </c>
      <c r="H851">
        <v>4154800</v>
      </c>
      <c r="I851">
        <v>0</v>
      </c>
      <c r="J851">
        <v>0</v>
      </c>
      <c r="K851">
        <v>6087000</v>
      </c>
      <c r="L851">
        <v>1462000</v>
      </c>
      <c r="M851">
        <v>0</v>
      </c>
      <c r="N851">
        <v>761430</v>
      </c>
      <c r="O851">
        <v>344120</v>
      </c>
      <c r="R851">
        <f t="shared" si="176"/>
        <v>3.5621650696477491E-5</v>
      </c>
      <c r="S851">
        <f t="shared" si="177"/>
        <v>0</v>
      </c>
      <c r="T851">
        <f t="shared" si="178"/>
        <v>0</v>
      </c>
      <c r="U851">
        <f t="shared" si="179"/>
        <v>9.0761000845480729E-5</v>
      </c>
      <c r="V851">
        <f t="shared" si="180"/>
        <v>2.314581253760674E-5</v>
      </c>
      <c r="W851">
        <f t="shared" si="181"/>
        <v>0</v>
      </c>
      <c r="X851">
        <f t="shared" si="182"/>
        <v>1.3890284009555676E-5</v>
      </c>
      <c r="Y851">
        <f t="shared" si="183"/>
        <v>6.3371965990441034E-6</v>
      </c>
      <c r="AB851" s="42">
        <f t="shared" si="184"/>
        <v>1.7810825348238745E-5</v>
      </c>
      <c r="AC851" s="42">
        <f t="shared" si="185"/>
        <v>3.796893779436249E-5</v>
      </c>
      <c r="AD851" s="42">
        <f t="shared" si="186"/>
        <v>0</v>
      </c>
      <c r="AE851" s="42">
        <f t="shared" si="186"/>
        <v>1.3890284009555676E-5</v>
      </c>
      <c r="AF851" s="42">
        <f t="shared" si="186"/>
        <v>6.3371965990441034E-6</v>
      </c>
      <c r="AI851" s="40">
        <f t="shared" si="187"/>
        <v>1.7810825348238745E-5</v>
      </c>
      <c r="AJ851" s="40">
        <f t="shared" si="188"/>
        <v>2.7228560987814745E-5</v>
      </c>
    </row>
    <row r="852" spans="1:36" x14ac:dyDescent="0.25">
      <c r="A852" t="s">
        <v>2536</v>
      </c>
      <c r="B852" t="s">
        <v>2536</v>
      </c>
      <c r="C852" t="s">
        <v>410</v>
      </c>
      <c r="D852" t="s">
        <v>2535</v>
      </c>
      <c r="E852">
        <v>63.936999999999998</v>
      </c>
      <c r="F852">
        <v>0</v>
      </c>
      <c r="G852">
        <v>8.7904</v>
      </c>
      <c r="H852">
        <v>753760</v>
      </c>
      <c r="I852">
        <v>0</v>
      </c>
      <c r="J852">
        <v>0</v>
      </c>
      <c r="K852">
        <v>0</v>
      </c>
      <c r="L852">
        <v>1281900</v>
      </c>
      <c r="M852">
        <v>106440</v>
      </c>
      <c r="N852">
        <v>69684</v>
      </c>
      <c r="O852">
        <v>99915</v>
      </c>
      <c r="R852">
        <f t="shared" si="176"/>
        <v>6.4624471524446119E-6</v>
      </c>
      <c r="S852">
        <f t="shared" si="177"/>
        <v>0</v>
      </c>
      <c r="T852">
        <f t="shared" si="178"/>
        <v>0</v>
      </c>
      <c r="U852">
        <f t="shared" si="179"/>
        <v>0</v>
      </c>
      <c r="V852">
        <f t="shared" si="180"/>
        <v>2.0294539734581453E-5</v>
      </c>
      <c r="W852">
        <f t="shared" si="181"/>
        <v>9.3489382663528232E-7</v>
      </c>
      <c r="X852">
        <f t="shared" si="182"/>
        <v>1.2712009651863964E-6</v>
      </c>
      <c r="Y852">
        <f t="shared" si="183"/>
        <v>1.8400005759429605E-6</v>
      </c>
      <c r="AB852" s="42">
        <f t="shared" si="184"/>
        <v>3.231223576222306E-6</v>
      </c>
      <c r="AC852" s="42">
        <f t="shared" si="185"/>
        <v>6.7648465781938174E-6</v>
      </c>
      <c r="AD852" s="42">
        <f t="shared" si="186"/>
        <v>9.3489382663528232E-7</v>
      </c>
      <c r="AE852" s="42">
        <f t="shared" si="186"/>
        <v>1.2712009651863964E-6</v>
      </c>
      <c r="AF852" s="42">
        <f t="shared" si="186"/>
        <v>1.8400005759429605E-6</v>
      </c>
      <c r="AI852" s="40">
        <f t="shared" si="187"/>
        <v>3.231223576222306E-6</v>
      </c>
      <c r="AJ852" s="40">
        <f t="shared" si="188"/>
        <v>6.7648465781938183E-6</v>
      </c>
    </row>
    <row r="853" spans="1:36" x14ac:dyDescent="0.25">
      <c r="A853" t="s">
        <v>2534</v>
      </c>
      <c r="B853" t="s">
        <v>2534</v>
      </c>
      <c r="C853">
        <v>2</v>
      </c>
      <c r="D853" t="s">
        <v>2533</v>
      </c>
      <c r="E853">
        <v>13.282</v>
      </c>
      <c r="F853">
        <v>0</v>
      </c>
      <c r="G853">
        <v>10.75</v>
      </c>
      <c r="H853">
        <v>19101000</v>
      </c>
      <c r="I853">
        <v>2413100</v>
      </c>
      <c r="J853">
        <v>2322400</v>
      </c>
      <c r="K853">
        <v>2713400</v>
      </c>
      <c r="L853">
        <v>2470700</v>
      </c>
      <c r="M853">
        <v>7486500</v>
      </c>
      <c r="N853">
        <v>1742400</v>
      </c>
      <c r="O853">
        <v>2022000</v>
      </c>
      <c r="R853">
        <f t="shared" ref="R853:R916" si="189">H853/SUM(H$9:H$19,H$27:H$2065)</f>
        <v>1.6376459756267848E-4</v>
      </c>
      <c r="S853">
        <f t="shared" ref="S853:S916" si="190">I853/SUM(I$9:I$19,I$27:I$2065)</f>
        <v>2.9023937217604773E-5</v>
      </c>
      <c r="T853">
        <f t="shared" ref="T853:T916" si="191">J853/SUM(J$9:J$19,J$27:J$2065)</f>
        <v>3.0468498134754203E-5</v>
      </c>
      <c r="U853">
        <f t="shared" ref="U853:U916" si="192">K853/SUM(K$9:K$19,K$27:K$2065)</f>
        <v>4.0458501674737537E-5</v>
      </c>
      <c r="V853">
        <f t="shared" ref="V853:V916" si="193">L853/SUM(L$9:L$19,L$27:L$2065)</f>
        <v>3.9115156659825568E-5</v>
      </c>
      <c r="W853">
        <f t="shared" ref="W853:W916" si="194">M853/SUM(M$9:M$19,M$27:M$2065)</f>
        <v>6.5756131464722299E-5</v>
      </c>
      <c r="X853">
        <f t="shared" ref="X853:X916" si="195">N853/SUM(N$9:N$19,N$27:N$2065)</f>
        <v>3.1785496839170786E-5</v>
      </c>
      <c r="Y853">
        <f t="shared" ref="Y853:Y916" si="196">O853/SUM(O$9:O$19,O$27:O$2065)</f>
        <v>3.7236462638809648E-5</v>
      </c>
      <c r="AB853" s="42">
        <f t="shared" si="184"/>
        <v>9.639426739014163E-5</v>
      </c>
      <c r="AC853" s="42">
        <f t="shared" si="185"/>
        <v>3.6680718823105769E-5</v>
      </c>
      <c r="AD853" s="42">
        <f t="shared" si="186"/>
        <v>6.5756131464722299E-5</v>
      </c>
      <c r="AE853" s="42">
        <f t="shared" si="186"/>
        <v>3.1785496839170786E-5</v>
      </c>
      <c r="AF853" s="42">
        <f t="shared" si="186"/>
        <v>3.7236462638809648E-5</v>
      </c>
      <c r="AI853" s="40">
        <f t="shared" si="187"/>
        <v>6.737033017253684E-5</v>
      </c>
      <c r="AJ853" s="40">
        <f t="shared" si="188"/>
        <v>3.1302240797244121E-6</v>
      </c>
    </row>
    <row r="854" spans="1:36" x14ac:dyDescent="0.25">
      <c r="A854" t="s">
        <v>2529</v>
      </c>
      <c r="B854" t="s">
        <v>2528</v>
      </c>
      <c r="C854" t="s">
        <v>8103</v>
      </c>
      <c r="D854" t="s">
        <v>2526</v>
      </c>
      <c r="E854">
        <v>16.036000000000001</v>
      </c>
      <c r="F854">
        <v>0</v>
      </c>
      <c r="G854">
        <v>115.89</v>
      </c>
      <c r="H854">
        <v>84396000</v>
      </c>
      <c r="I854">
        <v>14684000</v>
      </c>
      <c r="J854">
        <v>24077000</v>
      </c>
      <c r="K854">
        <v>23995000</v>
      </c>
      <c r="L854">
        <v>53088000</v>
      </c>
      <c r="M854">
        <v>35846000</v>
      </c>
      <c r="N854">
        <v>94067000</v>
      </c>
      <c r="O854">
        <v>39104000</v>
      </c>
      <c r="R854">
        <f t="shared" si="189"/>
        <v>7.2357871189465542E-4</v>
      </c>
      <c r="S854">
        <f t="shared" si="190"/>
        <v>1.7661410389263125E-4</v>
      </c>
      <c r="T854">
        <f t="shared" si="191"/>
        <v>3.1587583086052228E-4</v>
      </c>
      <c r="U854">
        <f t="shared" si="192"/>
        <v>3.5778055122183508E-4</v>
      </c>
      <c r="V854">
        <f t="shared" si="193"/>
        <v>8.4046846511386228E-4</v>
      </c>
      <c r="W854">
        <f t="shared" si="194"/>
        <v>3.1484596119474192E-4</v>
      </c>
      <c r="X854">
        <f t="shared" si="195"/>
        <v>1.7160045518654031E-3</v>
      </c>
      <c r="Y854">
        <f t="shared" si="196"/>
        <v>7.2012593225915557E-4</v>
      </c>
      <c r="AB854" s="42">
        <f t="shared" si="184"/>
        <v>4.5009640789364332E-4</v>
      </c>
      <c r="AC854" s="42">
        <f t="shared" si="185"/>
        <v>5.047082823987399E-4</v>
      </c>
      <c r="AD854" s="42">
        <f t="shared" si="186"/>
        <v>3.1484596119474192E-4</v>
      </c>
      <c r="AE854" s="42">
        <f t="shared" si="186"/>
        <v>1.7160045518654031E-3</v>
      </c>
      <c r="AF854" s="42">
        <f t="shared" si="186"/>
        <v>7.2012593225915557E-4</v>
      </c>
      <c r="AI854" s="40">
        <f t="shared" si="187"/>
        <v>2.734823040010121E-4</v>
      </c>
      <c r="AJ854" s="40">
        <f t="shared" si="188"/>
        <v>1.6831535542923513E-4</v>
      </c>
    </row>
    <row r="855" spans="1:36" x14ac:dyDescent="0.25">
      <c r="A855" t="s">
        <v>2518</v>
      </c>
      <c r="B855" t="s">
        <v>2517</v>
      </c>
      <c r="C855" t="s">
        <v>8104</v>
      </c>
      <c r="D855" t="s">
        <v>2515</v>
      </c>
      <c r="E855">
        <v>85.688999999999993</v>
      </c>
      <c r="F855">
        <v>0</v>
      </c>
      <c r="G855">
        <v>76.153000000000006</v>
      </c>
      <c r="H855">
        <v>2327800</v>
      </c>
      <c r="I855">
        <v>679960</v>
      </c>
      <c r="J855">
        <v>627760</v>
      </c>
      <c r="K855">
        <v>1179400</v>
      </c>
      <c r="L855">
        <v>898520</v>
      </c>
      <c r="M855">
        <v>1788300</v>
      </c>
      <c r="N855">
        <v>0</v>
      </c>
      <c r="O855">
        <v>87919</v>
      </c>
      <c r="R855">
        <f t="shared" si="189"/>
        <v>1.9957658248594469E-5</v>
      </c>
      <c r="S855">
        <f t="shared" si="190"/>
        <v>8.1783251214133445E-6</v>
      </c>
      <c r="T855">
        <f t="shared" si="191"/>
        <v>8.2358355102795804E-6</v>
      </c>
      <c r="U855">
        <f t="shared" si="192"/>
        <v>1.7585596253845897E-5</v>
      </c>
      <c r="V855">
        <f t="shared" si="193"/>
        <v>1.4225017429063208E-5</v>
      </c>
      <c r="W855">
        <f t="shared" si="194"/>
        <v>1.5707164883238214E-5</v>
      </c>
      <c r="X855">
        <f t="shared" si="195"/>
        <v>0</v>
      </c>
      <c r="Y855">
        <f t="shared" si="196"/>
        <v>1.6190863297435735E-6</v>
      </c>
      <c r="AB855" s="42">
        <f t="shared" si="184"/>
        <v>1.4067991685003907E-5</v>
      </c>
      <c r="AC855" s="42">
        <f t="shared" si="185"/>
        <v>1.3348816397729561E-5</v>
      </c>
      <c r="AD855" s="42">
        <f t="shared" si="186"/>
        <v>1.5707164883238214E-5</v>
      </c>
      <c r="AE855" s="42">
        <f t="shared" si="186"/>
        <v>0</v>
      </c>
      <c r="AF855" s="42">
        <f t="shared" si="186"/>
        <v>1.6190863297435735E-6</v>
      </c>
      <c r="AI855" s="40">
        <f t="shared" si="187"/>
        <v>5.889666563590562E-6</v>
      </c>
      <c r="AJ855" s="40">
        <f t="shared" si="188"/>
        <v>2.7343678535733534E-6</v>
      </c>
    </row>
    <row r="856" spans="1:36" x14ac:dyDescent="0.25">
      <c r="A856" t="s">
        <v>2514</v>
      </c>
      <c r="B856" t="s">
        <v>2514</v>
      </c>
      <c r="C856" t="s">
        <v>212</v>
      </c>
      <c r="D856" t="s">
        <v>2513</v>
      </c>
      <c r="E856">
        <v>19.375</v>
      </c>
      <c r="F856">
        <v>0</v>
      </c>
      <c r="G856">
        <v>7.2149999999999999</v>
      </c>
      <c r="H856">
        <v>5018300</v>
      </c>
      <c r="I856">
        <v>2088500</v>
      </c>
      <c r="J856">
        <v>1116300</v>
      </c>
      <c r="K856">
        <v>828340</v>
      </c>
      <c r="L856">
        <v>3069500</v>
      </c>
      <c r="M856">
        <v>1500600</v>
      </c>
      <c r="N856">
        <v>202660</v>
      </c>
      <c r="O856">
        <v>716970</v>
      </c>
      <c r="R856">
        <f t="shared" si="189"/>
        <v>4.3024966229453401E-5</v>
      </c>
      <c r="S856">
        <f t="shared" si="190"/>
        <v>2.5119760009517869E-5</v>
      </c>
      <c r="T856">
        <f t="shared" si="191"/>
        <v>1.4645187938264777E-5</v>
      </c>
      <c r="U856">
        <f t="shared" si="192"/>
        <v>1.2351070714694514E-5</v>
      </c>
      <c r="V856">
        <f t="shared" si="193"/>
        <v>4.8595124202588161E-5</v>
      </c>
      <c r="W856">
        <f t="shared" si="194"/>
        <v>1.3180211163556038E-5</v>
      </c>
      <c r="X856">
        <f t="shared" si="195"/>
        <v>3.696997698247447E-6</v>
      </c>
      <c r="Y856">
        <f t="shared" si="196"/>
        <v>1.320347508315893E-5</v>
      </c>
      <c r="AB856" s="42">
        <f t="shared" si="184"/>
        <v>3.4072363119485633E-5</v>
      </c>
      <c r="AC856" s="42">
        <f t="shared" si="185"/>
        <v>2.5197127618515818E-5</v>
      </c>
      <c r="AD856" s="42">
        <f t="shared" si="186"/>
        <v>1.3180211163556038E-5</v>
      </c>
      <c r="AE856" s="42">
        <f t="shared" si="186"/>
        <v>3.696997698247447E-6</v>
      </c>
      <c r="AF856" s="42">
        <f t="shared" si="186"/>
        <v>1.320347508315893E-5</v>
      </c>
      <c r="AI856" s="40">
        <f t="shared" si="187"/>
        <v>8.9526031099677663E-6</v>
      </c>
      <c r="AJ856" s="40">
        <f t="shared" si="188"/>
        <v>1.1717727688849152E-5</v>
      </c>
    </row>
    <row r="857" spans="1:36" x14ac:dyDescent="0.25">
      <c r="A857" t="s">
        <v>2512</v>
      </c>
      <c r="B857" t="s">
        <v>2512</v>
      </c>
      <c r="C857" t="s">
        <v>341</v>
      </c>
      <c r="D857" t="s">
        <v>2511</v>
      </c>
      <c r="E857">
        <v>19.986000000000001</v>
      </c>
      <c r="F857">
        <v>0</v>
      </c>
      <c r="G857">
        <v>11.244</v>
      </c>
      <c r="H857">
        <v>0</v>
      </c>
      <c r="I857">
        <v>2269400</v>
      </c>
      <c r="J857">
        <v>1574400</v>
      </c>
      <c r="K857">
        <v>0</v>
      </c>
      <c r="L857">
        <v>3497200</v>
      </c>
      <c r="M857">
        <v>0</v>
      </c>
      <c r="N857">
        <v>0</v>
      </c>
      <c r="O857">
        <v>0</v>
      </c>
      <c r="R857">
        <f t="shared" si="189"/>
        <v>0</v>
      </c>
      <c r="S857">
        <f t="shared" si="190"/>
        <v>2.7295563019200311E-5</v>
      </c>
      <c r="T857">
        <f t="shared" si="191"/>
        <v>2.0655185783395203E-5</v>
      </c>
      <c r="U857">
        <f t="shared" si="192"/>
        <v>0</v>
      </c>
      <c r="V857">
        <f t="shared" si="193"/>
        <v>5.536630342443112E-5</v>
      </c>
      <c r="W857">
        <f t="shared" si="194"/>
        <v>0</v>
      </c>
      <c r="X857">
        <f t="shared" si="195"/>
        <v>0</v>
      </c>
      <c r="Y857">
        <f t="shared" si="196"/>
        <v>0</v>
      </c>
      <c r="AB857" s="42">
        <f t="shared" si="184"/>
        <v>1.3647781509600156E-5</v>
      </c>
      <c r="AC857" s="42">
        <f t="shared" si="185"/>
        <v>2.5340496402608778E-5</v>
      </c>
      <c r="AD857" s="42">
        <f t="shared" si="186"/>
        <v>0</v>
      </c>
      <c r="AE857" s="42">
        <f t="shared" si="186"/>
        <v>0</v>
      </c>
      <c r="AF857" s="42">
        <f t="shared" si="186"/>
        <v>0</v>
      </c>
      <c r="AI857" s="40">
        <f t="shared" si="187"/>
        <v>1.3647781509600154E-5</v>
      </c>
      <c r="AJ857" s="40">
        <f t="shared" si="188"/>
        <v>1.6153647580040348E-5</v>
      </c>
    </row>
    <row r="858" spans="1:36" x14ac:dyDescent="0.25">
      <c r="A858" t="s">
        <v>5449</v>
      </c>
      <c r="B858" t="s">
        <v>5449</v>
      </c>
      <c r="C858" t="s">
        <v>2522</v>
      </c>
      <c r="D858" t="s">
        <v>7091</v>
      </c>
      <c r="E858">
        <v>19.869</v>
      </c>
      <c r="F858">
        <v>0</v>
      </c>
      <c r="G858">
        <v>4.6134000000000004</v>
      </c>
      <c r="H858">
        <v>1155600</v>
      </c>
      <c r="I858">
        <v>0</v>
      </c>
      <c r="J858">
        <v>3203500</v>
      </c>
      <c r="K858">
        <v>1482700</v>
      </c>
      <c r="L858">
        <v>3390200</v>
      </c>
      <c r="M858">
        <v>2191400</v>
      </c>
      <c r="N858">
        <v>0</v>
      </c>
      <c r="O858">
        <v>393170</v>
      </c>
      <c r="R858">
        <f t="shared" si="189"/>
        <v>9.9076681295969447E-6</v>
      </c>
      <c r="S858">
        <f t="shared" si="190"/>
        <v>0</v>
      </c>
      <c r="T858">
        <f t="shared" si="191"/>
        <v>4.2028002830987375E-5</v>
      </c>
      <c r="U858">
        <f t="shared" si="192"/>
        <v>2.2107990135303808E-5</v>
      </c>
      <c r="V858">
        <f t="shared" si="193"/>
        <v>5.3672321248286169E-5</v>
      </c>
      <c r="W858">
        <f t="shared" si="194"/>
        <v>1.9247710744913171E-5</v>
      </c>
      <c r="X858">
        <f t="shared" si="195"/>
        <v>0</v>
      </c>
      <c r="Y858">
        <f t="shared" si="196"/>
        <v>7.2404846764098863E-6</v>
      </c>
      <c r="AB858" s="42">
        <f t="shared" si="184"/>
        <v>4.9538340647984724E-6</v>
      </c>
      <c r="AC858" s="42">
        <f t="shared" si="185"/>
        <v>3.9269438071525784E-5</v>
      </c>
      <c r="AD858" s="42">
        <f t="shared" si="186"/>
        <v>1.9247710744913171E-5</v>
      </c>
      <c r="AE858" s="42">
        <f t="shared" si="186"/>
        <v>0</v>
      </c>
      <c r="AF858" s="42">
        <f t="shared" si="186"/>
        <v>7.2404846764098863E-6</v>
      </c>
      <c r="AI858" s="40">
        <f t="shared" si="187"/>
        <v>4.9538340647984724E-6</v>
      </c>
      <c r="AJ858" s="40">
        <f t="shared" si="188"/>
        <v>9.2156390500352547E-6</v>
      </c>
    </row>
    <row r="859" spans="1:36" x14ac:dyDescent="0.25">
      <c r="A859" t="s">
        <v>2510</v>
      </c>
      <c r="B859" t="s">
        <v>2510</v>
      </c>
      <c r="C859" t="s">
        <v>200</v>
      </c>
      <c r="D859" t="s">
        <v>2509</v>
      </c>
      <c r="E859">
        <v>8.2033000000000005</v>
      </c>
      <c r="F859">
        <v>0</v>
      </c>
      <c r="G859">
        <v>3.4828999999999999</v>
      </c>
      <c r="H859">
        <v>0</v>
      </c>
      <c r="I859">
        <v>2139500</v>
      </c>
      <c r="J859">
        <v>2776900</v>
      </c>
      <c r="K859">
        <v>1372100</v>
      </c>
      <c r="L859">
        <v>0</v>
      </c>
      <c r="M859">
        <v>4433300</v>
      </c>
      <c r="N859">
        <v>0</v>
      </c>
      <c r="O859">
        <v>0</v>
      </c>
      <c r="R859">
        <f t="shared" si="189"/>
        <v>0</v>
      </c>
      <c r="S859">
        <f t="shared" si="190"/>
        <v>2.5733170476592521E-5</v>
      </c>
      <c r="T859">
        <f t="shared" si="191"/>
        <v>3.6431266134343327E-5</v>
      </c>
      <c r="U859">
        <f t="shared" si="192"/>
        <v>2.0458874529338608E-5</v>
      </c>
      <c r="V859">
        <f t="shared" si="193"/>
        <v>0</v>
      </c>
      <c r="W859">
        <f t="shared" si="194"/>
        <v>3.8938977843124735E-5</v>
      </c>
      <c r="X859">
        <f t="shared" si="195"/>
        <v>0</v>
      </c>
      <c r="Y859">
        <f t="shared" si="196"/>
        <v>0</v>
      </c>
      <c r="AB859" s="42">
        <f t="shared" ref="AB859:AB922" si="197">AVERAGE(R859:S859)</f>
        <v>1.2866585238296261E-5</v>
      </c>
      <c r="AC859" s="42">
        <f t="shared" ref="AC859:AC922" si="198">AVERAGE(T859:V859)</f>
        <v>1.896338022122731E-5</v>
      </c>
      <c r="AD859" s="42">
        <f t="shared" ref="AD859:AF922" si="199">W859</f>
        <v>3.8938977843124735E-5</v>
      </c>
      <c r="AE859" s="42">
        <f t="shared" si="199"/>
        <v>0</v>
      </c>
      <c r="AF859" s="42">
        <f t="shared" si="199"/>
        <v>0</v>
      </c>
      <c r="AI859" s="40">
        <f t="shared" ref="AI859:AI922" si="200">STDEV(R859:S859)/SQRT(2)</f>
        <v>1.2866585238296259E-5</v>
      </c>
      <c r="AJ859" s="40">
        <f t="shared" ref="AJ859:AJ922" si="201">STDEV(T859:V859)/SQRT(3)</f>
        <v>1.0543349648902426E-5</v>
      </c>
    </row>
    <row r="860" spans="1:36" x14ac:dyDescent="0.25">
      <c r="A860" t="s">
        <v>5445</v>
      </c>
      <c r="B860" t="s">
        <v>2508</v>
      </c>
      <c r="C860" t="s">
        <v>324</v>
      </c>
      <c r="D860" t="s">
        <v>2507</v>
      </c>
      <c r="E860">
        <v>14.821</v>
      </c>
      <c r="F860">
        <v>0</v>
      </c>
      <c r="G860">
        <v>3.6501000000000001</v>
      </c>
      <c r="H860">
        <v>5902200</v>
      </c>
      <c r="I860">
        <v>5318900</v>
      </c>
      <c r="J860">
        <v>0</v>
      </c>
      <c r="K860">
        <v>4289900</v>
      </c>
      <c r="L860">
        <v>1576300</v>
      </c>
      <c r="M860">
        <v>5781200</v>
      </c>
      <c r="N860">
        <v>0</v>
      </c>
      <c r="O860">
        <v>0</v>
      </c>
      <c r="R860">
        <f t="shared" si="189"/>
        <v>5.0603183484343275E-5</v>
      </c>
      <c r="S860">
        <f t="shared" si="190"/>
        <v>6.3973900653399373E-5</v>
      </c>
      <c r="T860">
        <f t="shared" si="191"/>
        <v>0</v>
      </c>
      <c r="U860">
        <f t="shared" si="192"/>
        <v>6.3965108842948545E-5</v>
      </c>
      <c r="V860">
        <f t="shared" si="193"/>
        <v>2.4955365460348501E-5</v>
      </c>
      <c r="W860">
        <f t="shared" si="194"/>
        <v>5.077797999383591E-5</v>
      </c>
      <c r="X860">
        <f t="shared" si="195"/>
        <v>0</v>
      </c>
      <c r="Y860">
        <f t="shared" si="196"/>
        <v>0</v>
      </c>
      <c r="AB860" s="42">
        <f t="shared" si="197"/>
        <v>5.7288542068871328E-5</v>
      </c>
      <c r="AC860" s="42">
        <f t="shared" si="198"/>
        <v>2.9640158101099016E-5</v>
      </c>
      <c r="AD860" s="42">
        <f t="shared" si="199"/>
        <v>5.077797999383591E-5</v>
      </c>
      <c r="AE860" s="42">
        <f t="shared" si="199"/>
        <v>0</v>
      </c>
      <c r="AF860" s="42">
        <f t="shared" si="199"/>
        <v>0</v>
      </c>
      <c r="AI860" s="40">
        <f t="shared" si="200"/>
        <v>6.6853585845280481E-6</v>
      </c>
      <c r="AJ860" s="40">
        <f t="shared" si="201"/>
        <v>1.8613115885379373E-5</v>
      </c>
    </row>
    <row r="861" spans="1:36" x14ac:dyDescent="0.25">
      <c r="A861" t="s">
        <v>2506</v>
      </c>
      <c r="B861" t="s">
        <v>5444</v>
      </c>
      <c r="C861" t="s">
        <v>7094</v>
      </c>
      <c r="D861" t="s">
        <v>2504</v>
      </c>
      <c r="E861">
        <v>45.98</v>
      </c>
      <c r="F861">
        <v>0</v>
      </c>
      <c r="G861">
        <v>5.6205999999999996</v>
      </c>
      <c r="H861">
        <v>161830</v>
      </c>
      <c r="I861">
        <v>0</v>
      </c>
      <c r="J861">
        <v>520090</v>
      </c>
      <c r="K861">
        <v>633930</v>
      </c>
      <c r="L861">
        <v>198060</v>
      </c>
      <c r="M861">
        <v>0</v>
      </c>
      <c r="N861">
        <v>0</v>
      </c>
      <c r="O861">
        <v>0</v>
      </c>
      <c r="R861">
        <f t="shared" si="189"/>
        <v>1.3874679243792607E-6</v>
      </c>
      <c r="S861">
        <f t="shared" si="190"/>
        <v>0</v>
      </c>
      <c r="T861">
        <f t="shared" si="191"/>
        <v>6.8232695465485333E-6</v>
      </c>
      <c r="U861">
        <f t="shared" si="192"/>
        <v>9.4522952630155401E-6</v>
      </c>
      <c r="V861">
        <f t="shared" si="193"/>
        <v>3.1356085028716768E-6</v>
      </c>
      <c r="W861">
        <f t="shared" si="194"/>
        <v>0</v>
      </c>
      <c r="X861">
        <f t="shared" si="195"/>
        <v>0</v>
      </c>
      <c r="Y861">
        <f t="shared" si="196"/>
        <v>0</v>
      </c>
      <c r="AB861" s="42">
        <f t="shared" si="197"/>
        <v>6.9373396218963033E-7</v>
      </c>
      <c r="AC861" s="42">
        <f t="shared" si="198"/>
        <v>6.4703911041452499E-6</v>
      </c>
      <c r="AD861" s="42">
        <f t="shared" si="199"/>
        <v>0</v>
      </c>
      <c r="AE861" s="42">
        <f t="shared" si="199"/>
        <v>0</v>
      </c>
      <c r="AF861" s="42">
        <f t="shared" si="199"/>
        <v>0</v>
      </c>
      <c r="AI861" s="40">
        <f t="shared" si="200"/>
        <v>6.9373396218963022E-7</v>
      </c>
      <c r="AJ861" s="40">
        <f t="shared" si="201"/>
        <v>1.8319866541343325E-6</v>
      </c>
    </row>
    <row r="862" spans="1:36" x14ac:dyDescent="0.25">
      <c r="A862" t="s">
        <v>2503</v>
      </c>
      <c r="B862" t="s">
        <v>2503</v>
      </c>
      <c r="C862" t="s">
        <v>956</v>
      </c>
      <c r="D862" t="s">
        <v>2502</v>
      </c>
      <c r="E862">
        <v>29.603000000000002</v>
      </c>
      <c r="F862">
        <v>0</v>
      </c>
      <c r="G862">
        <v>12.911</v>
      </c>
      <c r="H862">
        <v>8887300</v>
      </c>
      <c r="I862">
        <v>2543200</v>
      </c>
      <c r="J862">
        <v>3611400</v>
      </c>
      <c r="K862">
        <v>658160</v>
      </c>
      <c r="L862">
        <v>2106500</v>
      </c>
      <c r="M862">
        <v>2552800</v>
      </c>
      <c r="N862">
        <v>0</v>
      </c>
      <c r="O862">
        <v>0</v>
      </c>
      <c r="R862">
        <f t="shared" si="189"/>
        <v>7.619627809637152E-5</v>
      </c>
      <c r="S862">
        <f t="shared" si="190"/>
        <v>3.0588735291455997E-5</v>
      </c>
      <c r="T862">
        <f t="shared" si="191"/>
        <v>4.7379406718847452E-5</v>
      </c>
      <c r="U862">
        <f t="shared" si="192"/>
        <v>9.8135798121343187E-6</v>
      </c>
      <c r="V862">
        <f t="shared" si="193"/>
        <v>3.3349284617283587E-5</v>
      </c>
      <c r="W862">
        <f t="shared" si="194"/>
        <v>2.2421993241587268E-5</v>
      </c>
      <c r="X862">
        <f t="shared" si="195"/>
        <v>0</v>
      </c>
      <c r="Y862">
        <f t="shared" si="196"/>
        <v>0</v>
      </c>
      <c r="AB862" s="42">
        <f t="shared" si="197"/>
        <v>5.3392506693913762E-5</v>
      </c>
      <c r="AC862" s="42">
        <f t="shared" si="198"/>
        <v>3.0180757049421791E-5</v>
      </c>
      <c r="AD862" s="42">
        <f t="shared" si="199"/>
        <v>2.2421993241587268E-5</v>
      </c>
      <c r="AE862" s="42">
        <f t="shared" si="199"/>
        <v>0</v>
      </c>
      <c r="AF862" s="42">
        <f t="shared" si="199"/>
        <v>0</v>
      </c>
      <c r="AI862" s="40">
        <f t="shared" si="200"/>
        <v>2.2803771402457762E-5</v>
      </c>
      <c r="AJ862" s="40">
        <f t="shared" si="201"/>
        <v>1.0959432969022749E-5</v>
      </c>
    </row>
    <row r="863" spans="1:36" x14ac:dyDescent="0.25">
      <c r="A863" t="s">
        <v>8105</v>
      </c>
      <c r="B863" t="s">
        <v>8105</v>
      </c>
      <c r="C863" t="s">
        <v>2486</v>
      </c>
      <c r="D863" t="s">
        <v>8106</v>
      </c>
      <c r="E863">
        <v>30.059000000000001</v>
      </c>
      <c r="F863">
        <v>7.7897000000000001E-3</v>
      </c>
      <c r="G863">
        <v>0.92039000000000004</v>
      </c>
      <c r="H863">
        <v>0</v>
      </c>
      <c r="I863">
        <v>0</v>
      </c>
      <c r="J863">
        <v>499270</v>
      </c>
      <c r="K863">
        <v>0</v>
      </c>
      <c r="L863">
        <v>0</v>
      </c>
      <c r="M863">
        <v>0</v>
      </c>
      <c r="N863">
        <v>0</v>
      </c>
      <c r="O863">
        <v>0</v>
      </c>
      <c r="R863">
        <f t="shared" si="189"/>
        <v>0</v>
      </c>
      <c r="S863">
        <f t="shared" si="190"/>
        <v>0</v>
      </c>
      <c r="T863">
        <f t="shared" si="191"/>
        <v>6.5501236065013483E-6</v>
      </c>
      <c r="U863">
        <f t="shared" si="192"/>
        <v>0</v>
      </c>
      <c r="V863">
        <f t="shared" si="193"/>
        <v>0</v>
      </c>
      <c r="W863">
        <f t="shared" si="194"/>
        <v>0</v>
      </c>
      <c r="X863">
        <f t="shared" si="195"/>
        <v>0</v>
      </c>
      <c r="Y863">
        <f t="shared" si="196"/>
        <v>0</v>
      </c>
      <c r="AB863" s="42">
        <f t="shared" si="197"/>
        <v>0</v>
      </c>
      <c r="AC863" s="42">
        <f t="shared" si="198"/>
        <v>2.1833745355004493E-6</v>
      </c>
      <c r="AD863" s="42">
        <f t="shared" si="199"/>
        <v>0</v>
      </c>
      <c r="AE863" s="42">
        <f t="shared" si="199"/>
        <v>0</v>
      </c>
      <c r="AF863" s="42">
        <f t="shared" si="199"/>
        <v>0</v>
      </c>
      <c r="AI863" s="40">
        <f t="shared" si="200"/>
        <v>0</v>
      </c>
      <c r="AJ863" s="40">
        <f t="shared" si="201"/>
        <v>2.1833745355004497E-6</v>
      </c>
    </row>
    <row r="864" spans="1:36" x14ac:dyDescent="0.25">
      <c r="A864" t="s">
        <v>2501</v>
      </c>
      <c r="B864" t="s">
        <v>2501</v>
      </c>
      <c r="C864" t="s">
        <v>3342</v>
      </c>
      <c r="D864" t="s">
        <v>2500</v>
      </c>
      <c r="E864">
        <v>91.212999999999994</v>
      </c>
      <c r="F864">
        <v>0</v>
      </c>
      <c r="G864">
        <v>15.914999999999999</v>
      </c>
      <c r="H864">
        <v>325120</v>
      </c>
      <c r="I864">
        <v>0</v>
      </c>
      <c r="J864">
        <v>298710</v>
      </c>
      <c r="K864">
        <v>144870</v>
      </c>
      <c r="L864">
        <v>1140000</v>
      </c>
      <c r="M864">
        <v>0</v>
      </c>
      <c r="N864">
        <v>0</v>
      </c>
      <c r="O864">
        <v>0</v>
      </c>
      <c r="R864">
        <f t="shared" si="189"/>
        <v>2.7874533249347166E-6</v>
      </c>
      <c r="S864">
        <f t="shared" si="190"/>
        <v>0</v>
      </c>
      <c r="T864">
        <f t="shared" si="191"/>
        <v>3.9188964337893677E-6</v>
      </c>
      <c r="U864">
        <f t="shared" si="192"/>
        <v>2.1601028737448321E-6</v>
      </c>
      <c r="V864">
        <f t="shared" si="193"/>
        <v>1.8048034400049033E-5</v>
      </c>
      <c r="W864">
        <f t="shared" si="194"/>
        <v>0</v>
      </c>
      <c r="X864">
        <f t="shared" si="195"/>
        <v>0</v>
      </c>
      <c r="Y864">
        <f t="shared" si="196"/>
        <v>0</v>
      </c>
      <c r="AB864" s="42">
        <f t="shared" si="197"/>
        <v>1.3937266624673583E-6</v>
      </c>
      <c r="AC864" s="42">
        <f t="shared" si="198"/>
        <v>8.0423445691944121E-6</v>
      </c>
      <c r="AD864" s="42">
        <f t="shared" si="199"/>
        <v>0</v>
      </c>
      <c r="AE864" s="42">
        <f t="shared" si="199"/>
        <v>0</v>
      </c>
      <c r="AF864" s="42">
        <f t="shared" si="199"/>
        <v>0</v>
      </c>
      <c r="AI864" s="40">
        <f t="shared" si="200"/>
        <v>1.3937266624673581E-6</v>
      </c>
      <c r="AJ864" s="40">
        <f t="shared" si="201"/>
        <v>5.0285422155320609E-6</v>
      </c>
    </row>
    <row r="865" spans="1:36" x14ac:dyDescent="0.25">
      <c r="A865" t="s">
        <v>2499</v>
      </c>
      <c r="B865" t="s">
        <v>2499</v>
      </c>
      <c r="C865" t="s">
        <v>200</v>
      </c>
      <c r="D865" t="s">
        <v>2498</v>
      </c>
      <c r="E865">
        <v>70.188999999999993</v>
      </c>
      <c r="F865">
        <v>7.8393000000000004E-3</v>
      </c>
      <c r="G865">
        <v>0.95079000000000002</v>
      </c>
      <c r="H865">
        <v>0</v>
      </c>
      <c r="I865">
        <v>392320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R865">
        <f t="shared" si="189"/>
        <v>0</v>
      </c>
      <c r="S865">
        <f t="shared" si="190"/>
        <v>4.7186900871123059E-6</v>
      </c>
      <c r="T865">
        <f t="shared" si="191"/>
        <v>0</v>
      </c>
      <c r="U865">
        <f t="shared" si="192"/>
        <v>0</v>
      </c>
      <c r="V865">
        <f t="shared" si="193"/>
        <v>0</v>
      </c>
      <c r="W865">
        <f t="shared" si="194"/>
        <v>0</v>
      </c>
      <c r="X865">
        <f t="shared" si="195"/>
        <v>0</v>
      </c>
      <c r="Y865">
        <f t="shared" si="196"/>
        <v>0</v>
      </c>
      <c r="AB865" s="42">
        <f t="shared" si="197"/>
        <v>2.359345043556153E-6</v>
      </c>
      <c r="AC865" s="42">
        <f t="shared" si="198"/>
        <v>0</v>
      </c>
      <c r="AD865" s="42">
        <f t="shared" si="199"/>
        <v>0</v>
      </c>
      <c r="AE865" s="42">
        <f t="shared" si="199"/>
        <v>0</v>
      </c>
      <c r="AF865" s="42">
        <f t="shared" si="199"/>
        <v>0</v>
      </c>
      <c r="AI865" s="40">
        <f t="shared" si="200"/>
        <v>2.3593450435561525E-6</v>
      </c>
      <c r="AJ865" s="40">
        <f t="shared" si="201"/>
        <v>0</v>
      </c>
    </row>
    <row r="866" spans="1:36" x14ac:dyDescent="0.25">
      <c r="A866" t="s">
        <v>2497</v>
      </c>
      <c r="B866" t="s">
        <v>2497</v>
      </c>
      <c r="C866" t="s">
        <v>2375</v>
      </c>
      <c r="D866" t="s">
        <v>2496</v>
      </c>
      <c r="E866">
        <v>33.984999999999999</v>
      </c>
      <c r="F866">
        <v>0</v>
      </c>
      <c r="G866">
        <v>3.1021000000000001</v>
      </c>
      <c r="H866">
        <v>0</v>
      </c>
      <c r="I866">
        <v>0</v>
      </c>
      <c r="J866">
        <v>847080</v>
      </c>
      <c r="K866">
        <v>0</v>
      </c>
      <c r="L866">
        <v>423390</v>
      </c>
      <c r="M866">
        <v>0</v>
      </c>
      <c r="N866">
        <v>0</v>
      </c>
      <c r="O866">
        <v>0</v>
      </c>
      <c r="R866">
        <f t="shared" si="189"/>
        <v>0</v>
      </c>
      <c r="S866">
        <f t="shared" si="190"/>
        <v>0</v>
      </c>
      <c r="T866">
        <f t="shared" si="191"/>
        <v>1.111318265586789E-5</v>
      </c>
      <c r="U866">
        <f t="shared" si="192"/>
        <v>0</v>
      </c>
      <c r="V866">
        <f t="shared" si="193"/>
        <v>6.7029449865234733E-6</v>
      </c>
      <c r="W866">
        <f t="shared" si="194"/>
        <v>0</v>
      </c>
      <c r="X866">
        <f t="shared" si="195"/>
        <v>0</v>
      </c>
      <c r="Y866">
        <f t="shared" si="196"/>
        <v>0</v>
      </c>
      <c r="AB866" s="42">
        <f t="shared" si="197"/>
        <v>0</v>
      </c>
      <c r="AC866" s="42">
        <f t="shared" si="198"/>
        <v>5.9387092141304543E-6</v>
      </c>
      <c r="AD866" s="42">
        <f t="shared" si="199"/>
        <v>0</v>
      </c>
      <c r="AE866" s="42">
        <f t="shared" si="199"/>
        <v>0</v>
      </c>
      <c r="AF866" s="42">
        <f t="shared" si="199"/>
        <v>0</v>
      </c>
      <c r="AI866" s="40">
        <f t="shared" si="200"/>
        <v>0</v>
      </c>
      <c r="AJ866" s="40">
        <f t="shared" si="201"/>
        <v>3.230776450665515E-6</v>
      </c>
    </row>
    <row r="867" spans="1:36" x14ac:dyDescent="0.25">
      <c r="A867" t="s">
        <v>2493</v>
      </c>
      <c r="B867" t="s">
        <v>2493</v>
      </c>
      <c r="C867" t="s">
        <v>157</v>
      </c>
      <c r="D867" t="s">
        <v>2492</v>
      </c>
      <c r="E867">
        <v>23.128</v>
      </c>
      <c r="F867">
        <v>0</v>
      </c>
      <c r="G867">
        <v>2.8748999999999998</v>
      </c>
      <c r="H867">
        <v>1197300</v>
      </c>
      <c r="I867">
        <v>0</v>
      </c>
      <c r="J867">
        <v>2432700</v>
      </c>
      <c r="K867">
        <v>1657000</v>
      </c>
      <c r="L867">
        <v>2690300</v>
      </c>
      <c r="M867">
        <v>2361900</v>
      </c>
      <c r="N867">
        <v>0</v>
      </c>
      <c r="O867">
        <v>0</v>
      </c>
      <c r="R867">
        <f t="shared" si="189"/>
        <v>1.0265187825862256E-5</v>
      </c>
      <c r="S867">
        <f t="shared" si="190"/>
        <v>0</v>
      </c>
      <c r="T867">
        <f t="shared" si="191"/>
        <v>3.1915568124533476E-5</v>
      </c>
      <c r="U867">
        <f t="shared" si="192"/>
        <v>2.4706912830780609E-5</v>
      </c>
      <c r="V867">
        <f t="shared" si="193"/>
        <v>4.2591778023203432E-5</v>
      </c>
      <c r="W867">
        <f t="shared" si="194"/>
        <v>2.0745262393178066E-5</v>
      </c>
      <c r="X867">
        <f t="shared" si="195"/>
        <v>0</v>
      </c>
      <c r="Y867">
        <f t="shared" si="196"/>
        <v>0</v>
      </c>
      <c r="AB867" s="42">
        <f t="shared" si="197"/>
        <v>5.1325939129311278E-6</v>
      </c>
      <c r="AC867" s="42">
        <f t="shared" si="198"/>
        <v>3.3071419659505838E-5</v>
      </c>
      <c r="AD867" s="42">
        <f t="shared" si="199"/>
        <v>2.0745262393178066E-5</v>
      </c>
      <c r="AE867" s="42">
        <f t="shared" si="199"/>
        <v>0</v>
      </c>
      <c r="AF867" s="42">
        <f t="shared" si="199"/>
        <v>0</v>
      </c>
      <c r="AI867" s="40">
        <f t="shared" si="200"/>
        <v>5.1325939129311278E-6</v>
      </c>
      <c r="AJ867" s="40">
        <f t="shared" si="201"/>
        <v>5.1951610599338133E-6</v>
      </c>
    </row>
    <row r="868" spans="1:36" x14ac:dyDescent="0.25">
      <c r="A868" t="s">
        <v>5442</v>
      </c>
      <c r="B868" t="s">
        <v>5442</v>
      </c>
      <c r="C868" t="s">
        <v>294</v>
      </c>
      <c r="D868" t="s">
        <v>5441</v>
      </c>
      <c r="E868">
        <v>122.73</v>
      </c>
      <c r="F868">
        <v>0</v>
      </c>
      <c r="G868">
        <v>3.1417999999999999</v>
      </c>
      <c r="H868">
        <v>153210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R868">
        <f t="shared" si="189"/>
        <v>1.3135633732567912E-6</v>
      </c>
      <c r="S868">
        <f t="shared" si="190"/>
        <v>0</v>
      </c>
      <c r="T868">
        <f t="shared" si="191"/>
        <v>0</v>
      </c>
      <c r="U868">
        <f t="shared" si="192"/>
        <v>0</v>
      </c>
      <c r="V868">
        <f t="shared" si="193"/>
        <v>0</v>
      </c>
      <c r="W868">
        <f t="shared" si="194"/>
        <v>0</v>
      </c>
      <c r="X868">
        <f t="shared" si="195"/>
        <v>0</v>
      </c>
      <c r="Y868">
        <f t="shared" si="196"/>
        <v>0</v>
      </c>
      <c r="AB868" s="42">
        <f t="shared" si="197"/>
        <v>6.567816866283956E-7</v>
      </c>
      <c r="AC868" s="42">
        <f t="shared" si="198"/>
        <v>0</v>
      </c>
      <c r="AD868" s="42">
        <f t="shared" si="199"/>
        <v>0</v>
      </c>
      <c r="AE868" s="42">
        <f t="shared" si="199"/>
        <v>0</v>
      </c>
      <c r="AF868" s="42">
        <f t="shared" si="199"/>
        <v>0</v>
      </c>
      <c r="AI868" s="40">
        <f t="shared" si="200"/>
        <v>6.5678168662839549E-7</v>
      </c>
      <c r="AJ868" s="40">
        <f t="shared" si="201"/>
        <v>0</v>
      </c>
    </row>
    <row r="869" spans="1:36" x14ac:dyDescent="0.25">
      <c r="A869" t="s">
        <v>8107</v>
      </c>
      <c r="B869" t="s">
        <v>8107</v>
      </c>
      <c r="C869" t="s">
        <v>157</v>
      </c>
      <c r="D869" t="s">
        <v>8108</v>
      </c>
      <c r="E869">
        <v>59.423999999999999</v>
      </c>
      <c r="F869">
        <v>0</v>
      </c>
      <c r="G869">
        <v>3.4125000000000001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287780</v>
      </c>
      <c r="O869">
        <v>139660</v>
      </c>
      <c r="R869">
        <f t="shared" si="189"/>
        <v>0</v>
      </c>
      <c r="S869">
        <f t="shared" si="190"/>
        <v>0</v>
      </c>
      <c r="T869">
        <f t="shared" si="191"/>
        <v>0</v>
      </c>
      <c r="U869">
        <f t="shared" si="192"/>
        <v>0</v>
      </c>
      <c r="V869">
        <f t="shared" si="193"/>
        <v>0</v>
      </c>
      <c r="W869">
        <f t="shared" si="194"/>
        <v>0</v>
      </c>
      <c r="X869">
        <f t="shared" si="195"/>
        <v>5.249787810133476E-6</v>
      </c>
      <c r="Y869">
        <f t="shared" si="196"/>
        <v>2.5719309456657546E-6</v>
      </c>
      <c r="AB869" s="42">
        <f t="shared" si="197"/>
        <v>0</v>
      </c>
      <c r="AC869" s="42">
        <f t="shared" si="198"/>
        <v>0</v>
      </c>
      <c r="AD869" s="42">
        <f t="shared" si="199"/>
        <v>0</v>
      </c>
      <c r="AE869" s="42">
        <f t="shared" si="199"/>
        <v>5.249787810133476E-6</v>
      </c>
      <c r="AF869" s="42">
        <f t="shared" si="199"/>
        <v>2.5719309456657546E-6</v>
      </c>
      <c r="AI869" s="40">
        <f t="shared" si="200"/>
        <v>0</v>
      </c>
      <c r="AJ869" s="40">
        <f t="shared" si="201"/>
        <v>0</v>
      </c>
    </row>
    <row r="870" spans="1:36" x14ac:dyDescent="0.25">
      <c r="A870" t="s">
        <v>2491</v>
      </c>
      <c r="B870" t="s">
        <v>2491</v>
      </c>
      <c r="C870" t="s">
        <v>200</v>
      </c>
      <c r="D870" t="s">
        <v>2490</v>
      </c>
      <c r="E870">
        <v>18.36</v>
      </c>
      <c r="F870">
        <v>1.5797999999999999E-3</v>
      </c>
      <c r="G870">
        <v>1.5206999999999999</v>
      </c>
      <c r="H870">
        <v>960270</v>
      </c>
      <c r="I870">
        <v>0</v>
      </c>
      <c r="J870">
        <v>0</v>
      </c>
      <c r="K870">
        <v>1143400</v>
      </c>
      <c r="L870">
        <v>0</v>
      </c>
      <c r="M870">
        <v>1204400</v>
      </c>
      <c r="N870">
        <v>0</v>
      </c>
      <c r="O870">
        <v>204960</v>
      </c>
      <c r="R870">
        <f t="shared" si="189"/>
        <v>8.2329841422707321E-6</v>
      </c>
      <c r="S870">
        <f t="shared" si="190"/>
        <v>0</v>
      </c>
      <c r="T870">
        <f t="shared" si="191"/>
        <v>0</v>
      </c>
      <c r="U870">
        <f t="shared" si="192"/>
        <v>1.7048813597293029E-5</v>
      </c>
      <c r="V870">
        <f t="shared" si="193"/>
        <v>0</v>
      </c>
      <c r="W870">
        <f t="shared" si="194"/>
        <v>1.0578599443813736E-5</v>
      </c>
      <c r="X870">
        <f t="shared" si="195"/>
        <v>0</v>
      </c>
      <c r="Y870">
        <f t="shared" si="196"/>
        <v>3.7744734829131682E-6</v>
      </c>
      <c r="AB870" s="42">
        <f t="shared" si="197"/>
        <v>4.1164920711353661E-6</v>
      </c>
      <c r="AC870" s="42">
        <f t="shared" si="198"/>
        <v>5.6829378657643429E-6</v>
      </c>
      <c r="AD870" s="42">
        <f t="shared" si="199"/>
        <v>1.0578599443813736E-5</v>
      </c>
      <c r="AE870" s="42">
        <f t="shared" si="199"/>
        <v>0</v>
      </c>
      <c r="AF870" s="42">
        <f t="shared" si="199"/>
        <v>3.7744734829131682E-6</v>
      </c>
      <c r="AI870" s="40">
        <f t="shared" si="200"/>
        <v>4.1164920711353652E-6</v>
      </c>
      <c r="AJ870" s="40">
        <f t="shared" si="201"/>
        <v>5.6829378657643438E-6</v>
      </c>
    </row>
    <row r="871" spans="1:36" x14ac:dyDescent="0.25">
      <c r="A871" t="s">
        <v>8109</v>
      </c>
      <c r="B871" t="s">
        <v>8109</v>
      </c>
      <c r="C871">
        <v>1</v>
      </c>
      <c r="D871" t="s">
        <v>8110</v>
      </c>
      <c r="E871">
        <v>84.897000000000006</v>
      </c>
      <c r="F871">
        <v>0</v>
      </c>
      <c r="G871">
        <v>3.2221000000000002</v>
      </c>
      <c r="H871">
        <v>522470</v>
      </c>
      <c r="I871">
        <v>540410</v>
      </c>
      <c r="J871">
        <v>193940</v>
      </c>
      <c r="K871">
        <v>534270</v>
      </c>
      <c r="L871">
        <v>274040</v>
      </c>
      <c r="M871">
        <v>304170</v>
      </c>
      <c r="N871">
        <v>0</v>
      </c>
      <c r="O871">
        <v>0</v>
      </c>
      <c r="R871">
        <f t="shared" si="189"/>
        <v>4.4794560121759399E-6</v>
      </c>
      <c r="S871">
        <f t="shared" si="190"/>
        <v>6.4998656963100559E-6</v>
      </c>
      <c r="T871">
        <f t="shared" si="191"/>
        <v>2.5443767345221452E-6</v>
      </c>
      <c r="U871">
        <f t="shared" si="192"/>
        <v>7.9663019421250177E-6</v>
      </c>
      <c r="V871">
        <f t="shared" si="193"/>
        <v>4.3384941640258214E-6</v>
      </c>
      <c r="W871">
        <f t="shared" si="194"/>
        <v>2.6716145739163268E-6</v>
      </c>
      <c r="X871">
        <f t="shared" si="195"/>
        <v>0</v>
      </c>
      <c r="Y871">
        <f t="shared" si="196"/>
        <v>0</v>
      </c>
      <c r="AB871" s="42">
        <f t="shared" si="197"/>
        <v>5.4896608542429983E-6</v>
      </c>
      <c r="AC871" s="42">
        <f t="shared" si="198"/>
        <v>4.9497242802243276E-6</v>
      </c>
      <c r="AD871" s="42">
        <f t="shared" si="199"/>
        <v>2.6716145739163268E-6</v>
      </c>
      <c r="AE871" s="42">
        <f t="shared" si="199"/>
        <v>0</v>
      </c>
      <c r="AF871" s="42">
        <f t="shared" si="199"/>
        <v>0</v>
      </c>
      <c r="AI871" s="40">
        <f t="shared" si="200"/>
        <v>1.0102048420670578E-6</v>
      </c>
      <c r="AJ871" s="40">
        <f t="shared" si="201"/>
        <v>1.5947329902338821E-6</v>
      </c>
    </row>
    <row r="872" spans="1:36" x14ac:dyDescent="0.25">
      <c r="A872" t="s">
        <v>8111</v>
      </c>
      <c r="B872" t="s">
        <v>8111</v>
      </c>
      <c r="C872" t="s">
        <v>2375</v>
      </c>
      <c r="D872" t="s">
        <v>8112</v>
      </c>
      <c r="E872">
        <v>14.516999999999999</v>
      </c>
      <c r="F872">
        <v>0</v>
      </c>
      <c r="G872">
        <v>4.3581000000000003</v>
      </c>
      <c r="H872">
        <v>0</v>
      </c>
      <c r="I872">
        <v>0</v>
      </c>
      <c r="J872">
        <v>0</v>
      </c>
      <c r="K872">
        <v>1350900</v>
      </c>
      <c r="L872">
        <v>0</v>
      </c>
      <c r="M872">
        <v>0</v>
      </c>
      <c r="N872">
        <v>0</v>
      </c>
      <c r="O872">
        <v>0</v>
      </c>
      <c r="R872">
        <f t="shared" si="189"/>
        <v>0</v>
      </c>
      <c r="S872">
        <f t="shared" si="190"/>
        <v>0</v>
      </c>
      <c r="T872">
        <f t="shared" si="191"/>
        <v>0</v>
      </c>
      <c r="U872">
        <f t="shared" si="192"/>
        <v>2.0142769187146365E-5</v>
      </c>
      <c r="V872">
        <f t="shared" si="193"/>
        <v>0</v>
      </c>
      <c r="W872">
        <f t="shared" si="194"/>
        <v>0</v>
      </c>
      <c r="X872">
        <f t="shared" si="195"/>
        <v>0</v>
      </c>
      <c r="Y872">
        <f t="shared" si="196"/>
        <v>0</v>
      </c>
      <c r="AB872" s="42">
        <f t="shared" si="197"/>
        <v>0</v>
      </c>
      <c r="AC872" s="42">
        <f t="shared" si="198"/>
        <v>6.7142563957154546E-6</v>
      </c>
      <c r="AD872" s="42">
        <f t="shared" si="199"/>
        <v>0</v>
      </c>
      <c r="AE872" s="42">
        <f t="shared" si="199"/>
        <v>0</v>
      </c>
      <c r="AF872" s="42">
        <f t="shared" si="199"/>
        <v>0</v>
      </c>
      <c r="AI872" s="40">
        <f t="shared" si="200"/>
        <v>0</v>
      </c>
      <c r="AJ872" s="40">
        <f t="shared" si="201"/>
        <v>6.7142563957154554E-6</v>
      </c>
    </row>
    <row r="873" spans="1:36" x14ac:dyDescent="0.25">
      <c r="A873" t="s">
        <v>2489</v>
      </c>
      <c r="B873" t="s">
        <v>2489</v>
      </c>
      <c r="C873">
        <v>14</v>
      </c>
      <c r="D873" t="s">
        <v>2488</v>
      </c>
      <c r="E873">
        <v>54.877000000000002</v>
      </c>
      <c r="F873">
        <v>0</v>
      </c>
      <c r="G873">
        <v>146.56</v>
      </c>
      <c r="H873">
        <v>2066000</v>
      </c>
      <c r="I873">
        <v>1423900</v>
      </c>
      <c r="J873">
        <v>19808000</v>
      </c>
      <c r="K873">
        <v>1061600</v>
      </c>
      <c r="L873">
        <v>8634800</v>
      </c>
      <c r="M873">
        <v>37588000</v>
      </c>
      <c r="N873">
        <v>0</v>
      </c>
      <c r="O873">
        <v>0</v>
      </c>
      <c r="R873">
        <f t="shared" si="189"/>
        <v>1.7713086150698589E-5</v>
      </c>
      <c r="S873">
        <f t="shared" si="190"/>
        <v>1.7126179687599948E-5</v>
      </c>
      <c r="T873">
        <f t="shared" si="191"/>
        <v>2.5986910568946405E-4</v>
      </c>
      <c r="U873">
        <f t="shared" si="192"/>
        <v>1.5829124116570124E-5</v>
      </c>
      <c r="V873">
        <f t="shared" si="193"/>
        <v>1.3670277845398543E-4</v>
      </c>
      <c r="W873">
        <f t="shared" si="194"/>
        <v>3.3014645956000558E-4</v>
      </c>
      <c r="X873">
        <f t="shared" si="195"/>
        <v>0</v>
      </c>
      <c r="Y873">
        <f t="shared" si="196"/>
        <v>0</v>
      </c>
      <c r="AB873" s="42">
        <f t="shared" si="197"/>
        <v>1.7419632919149271E-5</v>
      </c>
      <c r="AC873" s="42">
        <f t="shared" si="198"/>
        <v>1.3746700275333985E-4</v>
      </c>
      <c r="AD873" s="42">
        <f t="shared" si="199"/>
        <v>3.3014645956000558E-4</v>
      </c>
      <c r="AE873" s="42">
        <f t="shared" si="199"/>
        <v>0</v>
      </c>
      <c r="AF873" s="42">
        <f t="shared" si="199"/>
        <v>0</v>
      </c>
      <c r="AI873" s="40">
        <f t="shared" si="200"/>
        <v>2.9345323154932045E-7</v>
      </c>
      <c r="AJ873" s="40">
        <f t="shared" si="201"/>
        <v>7.044931080952081E-5</v>
      </c>
    </row>
    <row r="874" spans="1:36" x14ac:dyDescent="0.25">
      <c r="A874" t="s">
        <v>5434</v>
      </c>
      <c r="B874" t="s">
        <v>5434</v>
      </c>
      <c r="C874">
        <v>1</v>
      </c>
      <c r="D874" t="s">
        <v>5433</v>
      </c>
      <c r="E874">
        <v>9.6449999999999996</v>
      </c>
      <c r="F874">
        <v>0</v>
      </c>
      <c r="G874">
        <v>2.5413000000000001</v>
      </c>
      <c r="H874">
        <v>1390400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R874">
        <f t="shared" si="189"/>
        <v>1.1920752654371402E-5</v>
      </c>
      <c r="S874">
        <f t="shared" si="190"/>
        <v>0</v>
      </c>
      <c r="T874">
        <f t="shared" si="191"/>
        <v>0</v>
      </c>
      <c r="U874">
        <f t="shared" si="192"/>
        <v>0</v>
      </c>
      <c r="V874">
        <f t="shared" si="193"/>
        <v>0</v>
      </c>
      <c r="W874">
        <f t="shared" si="194"/>
        <v>0</v>
      </c>
      <c r="X874">
        <f t="shared" si="195"/>
        <v>0</v>
      </c>
      <c r="Y874">
        <f t="shared" si="196"/>
        <v>0</v>
      </c>
      <c r="AB874" s="42">
        <f t="shared" si="197"/>
        <v>5.9603763271857009E-6</v>
      </c>
      <c r="AC874" s="42">
        <f t="shared" si="198"/>
        <v>0</v>
      </c>
      <c r="AD874" s="42">
        <f t="shared" si="199"/>
        <v>0</v>
      </c>
      <c r="AE874" s="42">
        <f t="shared" si="199"/>
        <v>0</v>
      </c>
      <c r="AF874" s="42">
        <f t="shared" si="199"/>
        <v>0</v>
      </c>
      <c r="AI874" s="40">
        <f t="shared" si="200"/>
        <v>5.9603763271857E-6</v>
      </c>
      <c r="AJ874" s="40">
        <f t="shared" si="201"/>
        <v>0</v>
      </c>
    </row>
    <row r="875" spans="1:36" x14ac:dyDescent="0.25">
      <c r="A875" t="s">
        <v>2482</v>
      </c>
      <c r="B875" t="s">
        <v>2481</v>
      </c>
      <c r="C875" t="s">
        <v>8113</v>
      </c>
      <c r="D875" t="s">
        <v>2479</v>
      </c>
      <c r="E875">
        <v>33.531999999999996</v>
      </c>
      <c r="F875">
        <v>0</v>
      </c>
      <c r="G875">
        <v>28.407</v>
      </c>
      <c r="H875">
        <v>3556600</v>
      </c>
      <c r="I875">
        <v>634700</v>
      </c>
      <c r="J875">
        <v>787200</v>
      </c>
      <c r="K875">
        <v>443710</v>
      </c>
      <c r="L875">
        <v>1184800</v>
      </c>
      <c r="M875">
        <v>591330</v>
      </c>
      <c r="N875">
        <v>482440</v>
      </c>
      <c r="O875">
        <v>460820</v>
      </c>
      <c r="R875">
        <f t="shared" si="189"/>
        <v>3.0492914909765053E-5</v>
      </c>
      <c r="S875">
        <f t="shared" si="190"/>
        <v>7.6339534010251331E-6</v>
      </c>
      <c r="T875">
        <f t="shared" si="191"/>
        <v>1.0327592891697602E-5</v>
      </c>
      <c r="U875">
        <f t="shared" si="192"/>
        <v>6.6159953483075826E-6</v>
      </c>
      <c r="V875">
        <f t="shared" si="193"/>
        <v>1.8757290488752715E-5</v>
      </c>
      <c r="W875">
        <f t="shared" si="194"/>
        <v>5.1938253147711526E-6</v>
      </c>
      <c r="X875">
        <f t="shared" si="195"/>
        <v>8.8008465880908821E-6</v>
      </c>
      <c r="Y875">
        <f t="shared" si="196"/>
        <v>8.4863040124709504E-6</v>
      </c>
      <c r="AB875" s="42">
        <f t="shared" si="197"/>
        <v>1.9063434155395093E-5</v>
      </c>
      <c r="AC875" s="42">
        <f t="shared" si="198"/>
        <v>1.1900292909585968E-5</v>
      </c>
      <c r="AD875" s="42">
        <f t="shared" si="199"/>
        <v>5.1938253147711526E-6</v>
      </c>
      <c r="AE875" s="42">
        <f t="shared" si="199"/>
        <v>8.8008465880908821E-6</v>
      </c>
      <c r="AF875" s="42">
        <f t="shared" si="199"/>
        <v>8.4863040124709504E-6</v>
      </c>
      <c r="AI875" s="40">
        <f t="shared" si="200"/>
        <v>1.142948075436996E-5</v>
      </c>
      <c r="AJ875" s="40">
        <f t="shared" si="201"/>
        <v>3.5920189741308764E-6</v>
      </c>
    </row>
    <row r="876" spans="1:36" x14ac:dyDescent="0.25">
      <c r="A876" t="s">
        <v>8114</v>
      </c>
      <c r="B876" t="s">
        <v>8114</v>
      </c>
      <c r="C876" t="s">
        <v>7415</v>
      </c>
      <c r="D876" t="s">
        <v>8115</v>
      </c>
      <c r="E876">
        <v>25.11</v>
      </c>
      <c r="F876">
        <v>0</v>
      </c>
      <c r="G876">
        <v>57.722999999999999</v>
      </c>
      <c r="H876">
        <v>14366000</v>
      </c>
      <c r="I876">
        <v>4426300</v>
      </c>
      <c r="J876">
        <v>12305000</v>
      </c>
      <c r="K876">
        <v>13673000</v>
      </c>
      <c r="L876">
        <v>8788600</v>
      </c>
      <c r="M876">
        <v>18614000</v>
      </c>
      <c r="N876">
        <v>1415600</v>
      </c>
      <c r="O876">
        <v>969680</v>
      </c>
      <c r="R876">
        <f t="shared" si="189"/>
        <v>1.2316853612823618E-4</v>
      </c>
      <c r="S876">
        <f t="shared" si="190"/>
        <v>5.323801471397124E-5</v>
      </c>
      <c r="T876">
        <f t="shared" si="191"/>
        <v>1.6143423594047128E-4</v>
      </c>
      <c r="U876">
        <f t="shared" si="192"/>
        <v>2.0387303508464892E-4</v>
      </c>
      <c r="V876">
        <f t="shared" si="193"/>
        <v>1.3913767993707976E-4</v>
      </c>
      <c r="W876">
        <f t="shared" si="194"/>
        <v>1.6349223683755304E-4</v>
      </c>
      <c r="X876">
        <f t="shared" si="195"/>
        <v>2.5823891945322637E-5</v>
      </c>
      <c r="Y876">
        <f t="shared" si="196"/>
        <v>1.7857296286647349E-5</v>
      </c>
      <c r="AB876" s="42">
        <f t="shared" si="197"/>
        <v>8.8203275421103712E-5</v>
      </c>
      <c r="AC876" s="42">
        <f t="shared" si="198"/>
        <v>1.681483169874E-4</v>
      </c>
      <c r="AD876" s="42">
        <f t="shared" si="199"/>
        <v>1.6349223683755304E-4</v>
      </c>
      <c r="AE876" s="42">
        <f t="shared" si="199"/>
        <v>2.5823891945322637E-5</v>
      </c>
      <c r="AF876" s="42">
        <f t="shared" si="199"/>
        <v>1.7857296286647349E-5</v>
      </c>
      <c r="AI876" s="40">
        <f t="shared" si="200"/>
        <v>3.4965260707132465E-5</v>
      </c>
      <c r="AJ876" s="40">
        <f t="shared" si="201"/>
        <v>1.8986624368653344E-5</v>
      </c>
    </row>
    <row r="877" spans="1:36" x14ac:dyDescent="0.25">
      <c r="A877" t="s">
        <v>5428</v>
      </c>
      <c r="B877" t="s">
        <v>5428</v>
      </c>
      <c r="C877" t="s">
        <v>200</v>
      </c>
      <c r="D877" t="s">
        <v>5427</v>
      </c>
      <c r="E877">
        <v>28.893000000000001</v>
      </c>
      <c r="F877">
        <v>0</v>
      </c>
      <c r="G877">
        <v>11.087999999999999</v>
      </c>
      <c r="H877">
        <v>994420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R877">
        <f t="shared" si="189"/>
        <v>8.5257730542002374E-6</v>
      </c>
      <c r="S877">
        <f t="shared" si="190"/>
        <v>0</v>
      </c>
      <c r="T877">
        <f t="shared" si="191"/>
        <v>0</v>
      </c>
      <c r="U877">
        <f t="shared" si="192"/>
        <v>0</v>
      </c>
      <c r="V877">
        <f t="shared" si="193"/>
        <v>0</v>
      </c>
      <c r="W877">
        <f t="shared" si="194"/>
        <v>0</v>
      </c>
      <c r="X877">
        <f t="shared" si="195"/>
        <v>0</v>
      </c>
      <c r="Y877">
        <f t="shared" si="196"/>
        <v>0</v>
      </c>
      <c r="AB877" s="42">
        <f t="shared" si="197"/>
        <v>4.2628865271001187E-6</v>
      </c>
      <c r="AC877" s="42">
        <f t="shared" si="198"/>
        <v>0</v>
      </c>
      <c r="AD877" s="42">
        <f t="shared" si="199"/>
        <v>0</v>
      </c>
      <c r="AE877" s="42">
        <f t="shared" si="199"/>
        <v>0</v>
      </c>
      <c r="AF877" s="42">
        <f t="shared" si="199"/>
        <v>0</v>
      </c>
      <c r="AI877" s="40">
        <f t="shared" si="200"/>
        <v>4.2628865271001187E-6</v>
      </c>
      <c r="AJ877" s="40">
        <f t="shared" si="201"/>
        <v>0</v>
      </c>
    </row>
    <row r="878" spans="1:36" x14ac:dyDescent="0.25">
      <c r="A878" t="s">
        <v>5426</v>
      </c>
      <c r="B878" t="s">
        <v>5426</v>
      </c>
      <c r="C878" t="s">
        <v>3527</v>
      </c>
      <c r="D878" t="s">
        <v>5425</v>
      </c>
      <c r="E878">
        <v>25.177</v>
      </c>
      <c r="F878">
        <v>0</v>
      </c>
      <c r="G878">
        <v>7.1241000000000003</v>
      </c>
      <c r="H878">
        <v>621310</v>
      </c>
      <c r="I878">
        <v>819310</v>
      </c>
      <c r="J878">
        <v>0</v>
      </c>
      <c r="K878">
        <v>0</v>
      </c>
      <c r="L878">
        <v>0</v>
      </c>
      <c r="M878">
        <v>589490</v>
      </c>
      <c r="N878">
        <v>2104500</v>
      </c>
      <c r="O878">
        <v>2070600</v>
      </c>
      <c r="R878">
        <f t="shared" si="189"/>
        <v>5.3268720020767374E-6</v>
      </c>
      <c r="S878">
        <f t="shared" si="190"/>
        <v>9.8543790152732027E-6</v>
      </c>
      <c r="T878">
        <f t="shared" si="191"/>
        <v>0</v>
      </c>
      <c r="U878">
        <f t="shared" si="192"/>
        <v>0</v>
      </c>
      <c r="V878">
        <f t="shared" si="193"/>
        <v>0</v>
      </c>
      <c r="W878">
        <f t="shared" si="194"/>
        <v>5.1776640535816664E-6</v>
      </c>
      <c r="X878">
        <f t="shared" si="195"/>
        <v>3.8391057218798736E-5</v>
      </c>
      <c r="Y878">
        <f t="shared" si="196"/>
        <v>3.8131463669594098E-5</v>
      </c>
      <c r="AB878" s="42">
        <f t="shared" si="197"/>
        <v>7.5906255086749705E-6</v>
      </c>
      <c r="AC878" s="42">
        <f t="shared" si="198"/>
        <v>0</v>
      </c>
      <c r="AD878" s="42">
        <f t="shared" si="199"/>
        <v>5.1776640535816664E-6</v>
      </c>
      <c r="AE878" s="42">
        <f t="shared" si="199"/>
        <v>3.8391057218798736E-5</v>
      </c>
      <c r="AF878" s="42">
        <f t="shared" si="199"/>
        <v>3.8131463669594098E-5</v>
      </c>
      <c r="AI878" s="40">
        <f t="shared" si="200"/>
        <v>2.2637535065982322E-6</v>
      </c>
      <c r="AJ878" s="40">
        <f t="shared" si="201"/>
        <v>0</v>
      </c>
    </row>
    <row r="879" spans="1:36" x14ac:dyDescent="0.25">
      <c r="A879" t="s">
        <v>2478</v>
      </c>
      <c r="B879" t="s">
        <v>2478</v>
      </c>
      <c r="C879" t="s">
        <v>3342</v>
      </c>
      <c r="D879" t="s">
        <v>2477</v>
      </c>
      <c r="E879">
        <v>25.672000000000001</v>
      </c>
      <c r="F879">
        <v>0</v>
      </c>
      <c r="G879">
        <v>19.175999999999998</v>
      </c>
      <c r="H879">
        <v>1482000</v>
      </c>
      <c r="I879">
        <v>1547800</v>
      </c>
      <c r="J879">
        <v>7211900</v>
      </c>
      <c r="K879">
        <v>7049600</v>
      </c>
      <c r="L879">
        <v>5756800</v>
      </c>
      <c r="M879">
        <v>3697400</v>
      </c>
      <c r="N879">
        <v>14489000</v>
      </c>
      <c r="O879">
        <v>7217600</v>
      </c>
      <c r="R879">
        <f t="shared" si="189"/>
        <v>1.2706095680220381E-5</v>
      </c>
      <c r="S879">
        <f t="shared" si="190"/>
        <v>1.861640629290484E-5</v>
      </c>
      <c r="T879">
        <f t="shared" si="191"/>
        <v>9.4615811960917082E-5</v>
      </c>
      <c r="U879">
        <f t="shared" si="192"/>
        <v>1.0511397265653047E-4</v>
      </c>
      <c r="V879">
        <f t="shared" si="193"/>
        <v>9.1139407398423044E-5</v>
      </c>
      <c r="W879">
        <f t="shared" si="194"/>
        <v>3.2475351696742702E-5</v>
      </c>
      <c r="X879">
        <f t="shared" si="195"/>
        <v>2.6431362701029933E-4</v>
      </c>
      <c r="Y879">
        <f t="shared" si="196"/>
        <v>1.3291686090102499E-4</v>
      </c>
      <c r="AB879" s="42">
        <f t="shared" si="197"/>
        <v>1.566125098656261E-5</v>
      </c>
      <c r="AC879" s="42">
        <f t="shared" si="198"/>
        <v>9.6956397338623536E-5</v>
      </c>
      <c r="AD879" s="42">
        <f t="shared" si="199"/>
        <v>3.2475351696742702E-5</v>
      </c>
      <c r="AE879" s="42">
        <f t="shared" si="199"/>
        <v>2.6431362701029933E-4</v>
      </c>
      <c r="AF879" s="42">
        <f t="shared" si="199"/>
        <v>1.3291686090102499E-4</v>
      </c>
      <c r="AI879" s="40">
        <f t="shared" si="200"/>
        <v>2.9551553063422297E-6</v>
      </c>
      <c r="AJ879" s="40">
        <f t="shared" si="201"/>
        <v>4.2004314647833372E-6</v>
      </c>
    </row>
    <row r="880" spans="1:36" x14ac:dyDescent="0.25">
      <c r="A880" t="s">
        <v>5424</v>
      </c>
      <c r="B880" t="s">
        <v>5424</v>
      </c>
      <c r="C880">
        <v>4</v>
      </c>
      <c r="D880" t="s">
        <v>5423</v>
      </c>
      <c r="E880">
        <v>31.172999999999998</v>
      </c>
      <c r="F880">
        <v>0</v>
      </c>
      <c r="G880">
        <v>11.887</v>
      </c>
      <c r="H880">
        <v>4806800</v>
      </c>
      <c r="I880">
        <v>2722500</v>
      </c>
      <c r="J880">
        <v>0</v>
      </c>
      <c r="K880">
        <v>2663000</v>
      </c>
      <c r="L880">
        <v>1844600</v>
      </c>
      <c r="M880">
        <v>4073400</v>
      </c>
      <c r="N880">
        <v>0</v>
      </c>
      <c r="O880">
        <v>0</v>
      </c>
      <c r="R880">
        <f t="shared" si="189"/>
        <v>4.1211646906668915E-5</v>
      </c>
      <c r="S880">
        <f t="shared" si="190"/>
        <v>3.2745294051190995E-5</v>
      </c>
      <c r="T880">
        <f t="shared" si="191"/>
        <v>0</v>
      </c>
      <c r="U880">
        <f t="shared" si="192"/>
        <v>3.9707005955563528E-5</v>
      </c>
      <c r="V880">
        <f t="shared" si="193"/>
        <v>2.9202986188009164E-5</v>
      </c>
      <c r="W880">
        <f t="shared" si="194"/>
        <v>3.5777870287637718E-5</v>
      </c>
      <c r="X880">
        <f t="shared" si="195"/>
        <v>0</v>
      </c>
      <c r="Y880">
        <f t="shared" si="196"/>
        <v>0</v>
      </c>
      <c r="AB880" s="42">
        <f t="shared" si="197"/>
        <v>3.6978470478929955E-5</v>
      </c>
      <c r="AC880" s="42">
        <f t="shared" si="198"/>
        <v>2.2969997381190895E-5</v>
      </c>
      <c r="AD880" s="42">
        <f t="shared" si="199"/>
        <v>3.5777870287637718E-5</v>
      </c>
      <c r="AE880" s="42">
        <f t="shared" si="199"/>
        <v>0</v>
      </c>
      <c r="AF880" s="42">
        <f t="shared" si="199"/>
        <v>0</v>
      </c>
      <c r="AI880" s="40">
        <f t="shared" si="200"/>
        <v>4.2331764277389597E-6</v>
      </c>
      <c r="AJ880" s="40">
        <f t="shared" si="201"/>
        <v>1.187854077160758E-5</v>
      </c>
    </row>
    <row r="881" spans="1:36" x14ac:dyDescent="0.25">
      <c r="A881" t="s">
        <v>5422</v>
      </c>
      <c r="B881" t="s">
        <v>5422</v>
      </c>
      <c r="C881">
        <v>1</v>
      </c>
      <c r="D881" t="s">
        <v>5421</v>
      </c>
      <c r="E881">
        <v>14.507</v>
      </c>
      <c r="F881">
        <v>0</v>
      </c>
      <c r="G881">
        <v>6.7135999999999996</v>
      </c>
      <c r="H881">
        <v>2835200</v>
      </c>
      <c r="I881">
        <v>630650</v>
      </c>
      <c r="J881">
        <v>660820</v>
      </c>
      <c r="K881">
        <v>593290</v>
      </c>
      <c r="L881">
        <v>0</v>
      </c>
      <c r="M881">
        <v>1669000</v>
      </c>
      <c r="N881">
        <v>0</v>
      </c>
      <c r="O881">
        <v>0</v>
      </c>
      <c r="R881">
        <f t="shared" si="189"/>
        <v>2.4307909900513377E-5</v>
      </c>
      <c r="S881">
        <f t="shared" si="190"/>
        <v>7.5852413933456754E-6</v>
      </c>
      <c r="T881">
        <f t="shared" si="191"/>
        <v>8.6695629251671866E-6</v>
      </c>
      <c r="U881">
        <f t="shared" si="192"/>
        <v>8.8463272862847483E-6</v>
      </c>
      <c r="V881">
        <f t="shared" si="193"/>
        <v>0</v>
      </c>
      <c r="W881">
        <f t="shared" si="194"/>
        <v>1.4659317894159021E-5</v>
      </c>
      <c r="X881">
        <f t="shared" si="195"/>
        <v>0</v>
      </c>
      <c r="Y881">
        <f t="shared" si="196"/>
        <v>0</v>
      </c>
      <c r="AB881" s="42">
        <f t="shared" si="197"/>
        <v>1.5946575646929527E-5</v>
      </c>
      <c r="AC881" s="42">
        <f t="shared" si="198"/>
        <v>5.838630070483978E-6</v>
      </c>
      <c r="AD881" s="42">
        <f t="shared" si="199"/>
        <v>1.4659317894159021E-5</v>
      </c>
      <c r="AE881" s="42">
        <f t="shared" si="199"/>
        <v>0</v>
      </c>
      <c r="AF881" s="42">
        <f t="shared" si="199"/>
        <v>0</v>
      </c>
      <c r="AI881" s="40">
        <f t="shared" si="200"/>
        <v>8.36133425358385E-6</v>
      </c>
      <c r="AJ881" s="40">
        <f t="shared" si="201"/>
        <v>2.9197609625224538E-6</v>
      </c>
    </row>
    <row r="882" spans="1:36" x14ac:dyDescent="0.25">
      <c r="A882" t="s">
        <v>8116</v>
      </c>
      <c r="B882" t="s">
        <v>8116</v>
      </c>
      <c r="C882">
        <v>1</v>
      </c>
      <c r="D882" t="s">
        <v>8117</v>
      </c>
      <c r="E882">
        <v>148.33000000000001</v>
      </c>
      <c r="F882">
        <v>0</v>
      </c>
      <c r="G882">
        <v>3.5341</v>
      </c>
      <c r="H882">
        <v>0</v>
      </c>
      <c r="I882">
        <v>128140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R882">
        <f t="shared" si="189"/>
        <v>0</v>
      </c>
      <c r="S882">
        <f t="shared" si="190"/>
        <v>1.5412238676656068E-6</v>
      </c>
      <c r="T882">
        <f t="shared" si="191"/>
        <v>0</v>
      </c>
      <c r="U882">
        <f t="shared" si="192"/>
        <v>0</v>
      </c>
      <c r="V882">
        <f t="shared" si="193"/>
        <v>0</v>
      </c>
      <c r="W882">
        <f t="shared" si="194"/>
        <v>0</v>
      </c>
      <c r="X882">
        <f t="shared" si="195"/>
        <v>0</v>
      </c>
      <c r="Y882">
        <f t="shared" si="196"/>
        <v>0</v>
      </c>
      <c r="AB882" s="42">
        <f t="shared" si="197"/>
        <v>7.7061193383280339E-7</v>
      </c>
      <c r="AC882" s="42">
        <f t="shared" si="198"/>
        <v>0</v>
      </c>
      <c r="AD882" s="42">
        <f t="shared" si="199"/>
        <v>0</v>
      </c>
      <c r="AE882" s="42">
        <f t="shared" si="199"/>
        <v>0</v>
      </c>
      <c r="AF882" s="42">
        <f t="shared" si="199"/>
        <v>0</v>
      </c>
      <c r="AI882" s="40">
        <f t="shared" si="200"/>
        <v>7.7061193383280339E-7</v>
      </c>
      <c r="AJ882" s="40">
        <f t="shared" si="201"/>
        <v>0</v>
      </c>
    </row>
    <row r="883" spans="1:36" x14ac:dyDescent="0.25">
      <c r="A883" t="s">
        <v>5418</v>
      </c>
      <c r="B883" t="s">
        <v>5418</v>
      </c>
      <c r="C883">
        <v>3</v>
      </c>
      <c r="D883" t="s">
        <v>5417</v>
      </c>
      <c r="E883">
        <v>16.106000000000002</v>
      </c>
      <c r="F883">
        <v>5.6305999999999999E-4</v>
      </c>
      <c r="G883">
        <v>2.1528</v>
      </c>
      <c r="H883">
        <v>3487200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418660</v>
      </c>
      <c r="O883">
        <v>270190</v>
      </c>
      <c r="R883">
        <f t="shared" si="189"/>
        <v>2.9897906110704801E-5</v>
      </c>
      <c r="S883">
        <f t="shared" si="190"/>
        <v>0</v>
      </c>
      <c r="T883">
        <f t="shared" si="191"/>
        <v>0</v>
      </c>
      <c r="U883">
        <f t="shared" si="192"/>
        <v>0</v>
      </c>
      <c r="V883">
        <f t="shared" si="193"/>
        <v>0</v>
      </c>
      <c r="W883">
        <f t="shared" si="194"/>
        <v>0</v>
      </c>
      <c r="X883">
        <f t="shared" si="195"/>
        <v>7.6373485460785363E-6</v>
      </c>
      <c r="Y883">
        <f t="shared" si="196"/>
        <v>4.9757269240257069E-6</v>
      </c>
      <c r="AB883" s="42">
        <f t="shared" si="197"/>
        <v>1.49489530553524E-5</v>
      </c>
      <c r="AC883" s="42">
        <f t="shared" si="198"/>
        <v>0</v>
      </c>
      <c r="AD883" s="42">
        <f t="shared" si="199"/>
        <v>0</v>
      </c>
      <c r="AE883" s="42">
        <f t="shared" si="199"/>
        <v>7.6373485460785363E-6</v>
      </c>
      <c r="AF883" s="42">
        <f t="shared" si="199"/>
        <v>4.9757269240257069E-6</v>
      </c>
      <c r="AI883" s="40">
        <f t="shared" si="200"/>
        <v>1.4948953055352399E-5</v>
      </c>
      <c r="AJ883" s="40">
        <f t="shared" si="201"/>
        <v>0</v>
      </c>
    </row>
    <row r="884" spans="1:36" x14ac:dyDescent="0.25">
      <c r="A884" t="s">
        <v>5416</v>
      </c>
      <c r="B884" t="s">
        <v>2475</v>
      </c>
      <c r="C884" t="s">
        <v>8118</v>
      </c>
      <c r="D884" t="s">
        <v>2473</v>
      </c>
      <c r="E884">
        <v>17.809999999999999</v>
      </c>
      <c r="F884">
        <v>0</v>
      </c>
      <c r="G884">
        <v>275.62</v>
      </c>
      <c r="H884">
        <v>436560000</v>
      </c>
      <c r="I884">
        <v>79964000</v>
      </c>
      <c r="J884">
        <v>202520000</v>
      </c>
      <c r="K884">
        <v>262060000</v>
      </c>
      <c r="L884">
        <v>173510000</v>
      </c>
      <c r="M884">
        <v>384630000</v>
      </c>
      <c r="N884">
        <v>272500000</v>
      </c>
      <c r="O884">
        <v>166760000</v>
      </c>
      <c r="R884">
        <f t="shared" si="189"/>
        <v>3.7428968489588458E-3</v>
      </c>
      <c r="S884">
        <f t="shared" si="190"/>
        <v>9.6177950174818614E-4</v>
      </c>
      <c r="T884">
        <f t="shared" si="191"/>
        <v>2.6569411997289104E-3</v>
      </c>
      <c r="U884">
        <f t="shared" si="192"/>
        <v>3.9074795271179033E-3</v>
      </c>
      <c r="V884">
        <f t="shared" si="193"/>
        <v>2.7469424989057085E-3</v>
      </c>
      <c r="W884">
        <f t="shared" si="194"/>
        <v>3.3783184191913626E-3</v>
      </c>
      <c r="X884">
        <f t="shared" si="195"/>
        <v>4.9710444723794992E-3</v>
      </c>
      <c r="Y884">
        <f t="shared" si="196"/>
        <v>3.0709953064529658E-3</v>
      </c>
      <c r="AB884" s="42">
        <f t="shared" si="197"/>
        <v>2.3523381753535158E-3</v>
      </c>
      <c r="AC884" s="42">
        <f t="shared" si="198"/>
        <v>3.1037877419175072E-3</v>
      </c>
      <c r="AD884" s="42">
        <f t="shared" si="199"/>
        <v>3.3783184191913626E-3</v>
      </c>
      <c r="AE884" s="42">
        <f t="shared" si="199"/>
        <v>4.9710444723794992E-3</v>
      </c>
      <c r="AF884" s="42">
        <f t="shared" si="199"/>
        <v>3.0709953064529658E-3</v>
      </c>
      <c r="AI884" s="40">
        <f t="shared" si="200"/>
        <v>1.3905586736053298E-3</v>
      </c>
      <c r="AJ884" s="40">
        <f t="shared" si="201"/>
        <v>4.0268491514761578E-4</v>
      </c>
    </row>
    <row r="885" spans="1:36" x14ac:dyDescent="0.25">
      <c r="A885" t="s">
        <v>2472</v>
      </c>
      <c r="B885" t="s">
        <v>2472</v>
      </c>
      <c r="C885" t="s">
        <v>3527</v>
      </c>
      <c r="D885" t="s">
        <v>2471</v>
      </c>
      <c r="E885">
        <v>25.065999999999999</v>
      </c>
      <c r="F885">
        <v>0</v>
      </c>
      <c r="G885">
        <v>7.9489000000000001</v>
      </c>
      <c r="H885">
        <v>860760</v>
      </c>
      <c r="I885">
        <v>0</v>
      </c>
      <c r="J885">
        <v>827940</v>
      </c>
      <c r="K885">
        <v>209290</v>
      </c>
      <c r="L885">
        <v>456200</v>
      </c>
      <c r="M885">
        <v>0</v>
      </c>
      <c r="N885">
        <v>2874900</v>
      </c>
      <c r="O885">
        <v>2205700</v>
      </c>
      <c r="R885">
        <f t="shared" si="189"/>
        <v>7.3798238311109958E-6</v>
      </c>
      <c r="S885">
        <f t="shared" si="190"/>
        <v>0</v>
      </c>
      <c r="T885">
        <f t="shared" si="191"/>
        <v>1.0862077310406646E-5</v>
      </c>
      <c r="U885">
        <f t="shared" si="192"/>
        <v>3.1206456163874914E-6</v>
      </c>
      <c r="V885">
        <f t="shared" si="193"/>
        <v>7.2223800818441833E-6</v>
      </c>
      <c r="W885">
        <f t="shared" si="194"/>
        <v>0</v>
      </c>
      <c r="X885">
        <f t="shared" si="195"/>
        <v>5.2444975242729619E-5</v>
      </c>
      <c r="Y885">
        <f t="shared" si="196"/>
        <v>4.0619419209902298E-5</v>
      </c>
      <c r="AB885" s="42">
        <f t="shared" si="197"/>
        <v>3.6899119155554979E-6</v>
      </c>
      <c r="AC885" s="42">
        <f t="shared" si="198"/>
        <v>7.0683676695461062E-6</v>
      </c>
      <c r="AD885" s="42">
        <f t="shared" si="199"/>
        <v>0</v>
      </c>
      <c r="AE885" s="42">
        <f t="shared" si="199"/>
        <v>5.2444975242729619E-5</v>
      </c>
      <c r="AF885" s="42">
        <f t="shared" si="199"/>
        <v>4.0619419209902298E-5</v>
      </c>
      <c r="AI885" s="40">
        <f t="shared" si="200"/>
        <v>3.6899119155554975E-6</v>
      </c>
      <c r="AJ885" s="40">
        <f t="shared" si="201"/>
        <v>2.2360851978139144E-6</v>
      </c>
    </row>
    <row r="886" spans="1:36" x14ac:dyDescent="0.25">
      <c r="A886" t="s">
        <v>5412</v>
      </c>
      <c r="B886" t="s">
        <v>5412</v>
      </c>
      <c r="C886">
        <v>4</v>
      </c>
      <c r="D886" t="s">
        <v>5411</v>
      </c>
      <c r="E886">
        <v>29.027000000000001</v>
      </c>
      <c r="F886">
        <v>0</v>
      </c>
      <c r="G886">
        <v>36.64</v>
      </c>
      <c r="H886">
        <v>19490000</v>
      </c>
      <c r="I886">
        <v>3542800</v>
      </c>
      <c r="J886">
        <v>0</v>
      </c>
      <c r="K886">
        <v>2776700</v>
      </c>
      <c r="L886">
        <v>505790</v>
      </c>
      <c r="M886">
        <v>5178600</v>
      </c>
      <c r="N886">
        <v>0</v>
      </c>
      <c r="O886">
        <v>0</v>
      </c>
      <c r="R886">
        <f t="shared" si="189"/>
        <v>1.6709973333839083E-4</v>
      </c>
      <c r="S886">
        <f t="shared" si="190"/>
        <v>4.2611580446119178E-5</v>
      </c>
      <c r="T886">
        <f t="shared" si="191"/>
        <v>0</v>
      </c>
      <c r="U886">
        <f t="shared" si="192"/>
        <v>4.1402344512509667E-5</v>
      </c>
      <c r="V886">
        <f t="shared" si="193"/>
        <v>8.0074695782463159E-6</v>
      </c>
      <c r="W886">
        <f t="shared" si="194"/>
        <v>4.5485166954279153E-5</v>
      </c>
      <c r="X886">
        <f t="shared" si="195"/>
        <v>0</v>
      </c>
      <c r="Y886">
        <f t="shared" si="196"/>
        <v>0</v>
      </c>
      <c r="AB886" s="42">
        <f t="shared" si="197"/>
        <v>1.04855656892255E-4</v>
      </c>
      <c r="AC886" s="42">
        <f t="shared" si="198"/>
        <v>1.6469938030251995E-5</v>
      </c>
      <c r="AD886" s="42">
        <f t="shared" si="199"/>
        <v>4.5485166954279153E-5</v>
      </c>
      <c r="AE886" s="42">
        <f t="shared" si="199"/>
        <v>0</v>
      </c>
      <c r="AF886" s="42">
        <f t="shared" si="199"/>
        <v>0</v>
      </c>
      <c r="AI886" s="40">
        <f t="shared" si="200"/>
        <v>6.2244076446135821E-5</v>
      </c>
      <c r="AJ886" s="40">
        <f t="shared" si="201"/>
        <v>1.2678703430149163E-5</v>
      </c>
    </row>
    <row r="887" spans="1:36" x14ac:dyDescent="0.25">
      <c r="A887" t="s">
        <v>2470</v>
      </c>
      <c r="B887" t="s">
        <v>2470</v>
      </c>
      <c r="C887">
        <v>11</v>
      </c>
      <c r="D887" t="s">
        <v>2469</v>
      </c>
      <c r="E887">
        <v>60.673000000000002</v>
      </c>
      <c r="F887">
        <v>0</v>
      </c>
      <c r="G887">
        <v>44.905000000000001</v>
      </c>
      <c r="H887">
        <v>1301000</v>
      </c>
      <c r="I887">
        <v>0</v>
      </c>
      <c r="J887">
        <v>866460</v>
      </c>
      <c r="K887">
        <v>952200</v>
      </c>
      <c r="L887">
        <v>78508</v>
      </c>
      <c r="M887">
        <v>719960</v>
      </c>
      <c r="N887">
        <v>10379000</v>
      </c>
      <c r="O887">
        <v>7173400</v>
      </c>
      <c r="R887">
        <f t="shared" si="189"/>
        <v>1.115427157892491E-5</v>
      </c>
      <c r="S887">
        <f t="shared" si="190"/>
        <v>0</v>
      </c>
      <c r="T887">
        <f t="shared" si="191"/>
        <v>1.1367436657698557E-5</v>
      </c>
      <c r="U887">
        <f t="shared" si="192"/>
        <v>1.4197901265823353E-5</v>
      </c>
      <c r="V887">
        <f t="shared" si="193"/>
        <v>1.24290796901671E-6</v>
      </c>
      <c r="W887">
        <f t="shared" si="194"/>
        <v>6.3236204380339894E-6</v>
      </c>
      <c r="X887">
        <f t="shared" si="195"/>
        <v>1.8933750671129107E-4</v>
      </c>
      <c r="Y887">
        <f t="shared" si="196"/>
        <v>1.3210288877014696E-4</v>
      </c>
      <c r="AB887" s="42">
        <f t="shared" si="197"/>
        <v>5.5771357894624551E-6</v>
      </c>
      <c r="AC887" s="42">
        <f t="shared" si="198"/>
        <v>8.9360819641795406E-6</v>
      </c>
      <c r="AD887" s="42">
        <f t="shared" si="199"/>
        <v>6.3236204380339894E-6</v>
      </c>
      <c r="AE887" s="42">
        <f t="shared" si="199"/>
        <v>1.8933750671129107E-4</v>
      </c>
      <c r="AF887" s="42">
        <f t="shared" si="199"/>
        <v>1.3210288877014696E-4</v>
      </c>
      <c r="AI887" s="40">
        <f t="shared" si="200"/>
        <v>5.5771357894624551E-6</v>
      </c>
      <c r="AJ887" s="40">
        <f t="shared" si="201"/>
        <v>3.9324113494711691E-6</v>
      </c>
    </row>
    <row r="888" spans="1:36" x14ac:dyDescent="0.25">
      <c r="A888" t="s">
        <v>2468</v>
      </c>
      <c r="B888" t="s">
        <v>2468</v>
      </c>
      <c r="C888">
        <v>9</v>
      </c>
      <c r="D888" t="s">
        <v>2467</v>
      </c>
      <c r="E888">
        <v>58.828000000000003</v>
      </c>
      <c r="F888">
        <v>0</v>
      </c>
      <c r="G888">
        <v>234.8</v>
      </c>
      <c r="H888">
        <v>42882000</v>
      </c>
      <c r="I888">
        <v>12075000</v>
      </c>
      <c r="J888">
        <v>17981000</v>
      </c>
      <c r="K888">
        <v>16100000</v>
      </c>
      <c r="L888">
        <v>5750100</v>
      </c>
      <c r="M888">
        <v>20604000</v>
      </c>
      <c r="N888">
        <v>0</v>
      </c>
      <c r="O888">
        <v>0</v>
      </c>
      <c r="R888">
        <f t="shared" si="189"/>
        <v>3.6765370779973713E-4</v>
      </c>
      <c r="S888">
        <f t="shared" si="190"/>
        <v>1.452339488220868E-4</v>
      </c>
      <c r="T888">
        <f t="shared" si="191"/>
        <v>2.3589995907725427E-4</v>
      </c>
      <c r="U888">
        <f t="shared" si="192"/>
        <v>2.4006113251392143E-4</v>
      </c>
      <c r="V888">
        <f t="shared" si="193"/>
        <v>9.103333561729995E-5</v>
      </c>
      <c r="W888">
        <f t="shared" si="194"/>
        <v>1.8097099214574745E-4</v>
      </c>
      <c r="X888">
        <f t="shared" si="195"/>
        <v>0</v>
      </c>
      <c r="Y888">
        <f t="shared" si="196"/>
        <v>0</v>
      </c>
      <c r="AB888" s="42">
        <f t="shared" si="197"/>
        <v>2.5644382831091196E-4</v>
      </c>
      <c r="AC888" s="42">
        <f t="shared" si="198"/>
        <v>1.8899814240282522E-4</v>
      </c>
      <c r="AD888" s="42">
        <f t="shared" si="199"/>
        <v>1.8097099214574745E-4</v>
      </c>
      <c r="AE888" s="42">
        <f t="shared" si="199"/>
        <v>0</v>
      </c>
      <c r="AF888" s="42">
        <f t="shared" si="199"/>
        <v>0</v>
      </c>
      <c r="AI888" s="40">
        <f t="shared" si="200"/>
        <v>1.1120987948882516E-4</v>
      </c>
      <c r="AJ888" s="40">
        <f t="shared" si="201"/>
        <v>4.8997130417629155E-5</v>
      </c>
    </row>
    <row r="889" spans="1:36" x14ac:dyDescent="0.25">
      <c r="A889" t="s">
        <v>8119</v>
      </c>
      <c r="B889" t="s">
        <v>8119</v>
      </c>
      <c r="C889" t="s">
        <v>730</v>
      </c>
      <c r="D889" t="s">
        <v>8120</v>
      </c>
      <c r="E889">
        <v>23.931000000000001</v>
      </c>
      <c r="F889">
        <v>0</v>
      </c>
      <c r="G889">
        <v>4.6234000000000002</v>
      </c>
      <c r="H889">
        <v>1275000</v>
      </c>
      <c r="I889">
        <v>488390</v>
      </c>
      <c r="J889">
        <v>296250</v>
      </c>
      <c r="K889">
        <v>319290</v>
      </c>
      <c r="L889">
        <v>1038900</v>
      </c>
      <c r="M889">
        <v>476150</v>
      </c>
      <c r="N889">
        <v>0</v>
      </c>
      <c r="O889">
        <v>0</v>
      </c>
      <c r="R889">
        <f t="shared" si="189"/>
        <v>1.0931357619622798E-5</v>
      </c>
      <c r="S889">
        <f t="shared" si="190"/>
        <v>5.8741870198939103E-6</v>
      </c>
      <c r="T889">
        <f t="shared" si="191"/>
        <v>3.8866227060028132E-6</v>
      </c>
      <c r="U889">
        <f t="shared" si="192"/>
        <v>4.7608148447434767E-6</v>
      </c>
      <c r="V889">
        <f t="shared" si="193"/>
        <v>1.6447458717728895E-5</v>
      </c>
      <c r="W889">
        <f t="shared" si="194"/>
        <v>4.1821654974858107E-6</v>
      </c>
      <c r="X889">
        <f t="shared" si="195"/>
        <v>0</v>
      </c>
      <c r="Y889">
        <f t="shared" si="196"/>
        <v>0</v>
      </c>
      <c r="AB889" s="42">
        <f t="shared" si="197"/>
        <v>8.4027723197583532E-6</v>
      </c>
      <c r="AC889" s="42">
        <f t="shared" si="198"/>
        <v>8.3649654228250623E-6</v>
      </c>
      <c r="AD889" s="42">
        <f t="shared" si="199"/>
        <v>4.1821654974858107E-6</v>
      </c>
      <c r="AE889" s="42">
        <f t="shared" si="199"/>
        <v>0</v>
      </c>
      <c r="AF889" s="42">
        <f t="shared" si="199"/>
        <v>0</v>
      </c>
      <c r="AI889" s="40">
        <f t="shared" si="200"/>
        <v>2.5285852998644437E-6</v>
      </c>
      <c r="AJ889" s="40">
        <f t="shared" si="201"/>
        <v>4.0491182731751643E-6</v>
      </c>
    </row>
    <row r="890" spans="1:36" x14ac:dyDescent="0.25">
      <c r="A890" t="s">
        <v>5409</v>
      </c>
      <c r="B890" t="s">
        <v>5409</v>
      </c>
      <c r="C890" t="s">
        <v>200</v>
      </c>
      <c r="D890" t="s">
        <v>5408</v>
      </c>
      <c r="E890">
        <v>63.704999999999998</v>
      </c>
      <c r="F890">
        <v>0</v>
      </c>
      <c r="G890">
        <v>3.3803999999999998</v>
      </c>
      <c r="H890">
        <v>2086100</v>
      </c>
      <c r="I890">
        <v>165610</v>
      </c>
      <c r="J890">
        <v>378590</v>
      </c>
      <c r="K890">
        <v>1631100</v>
      </c>
      <c r="L890">
        <v>361770</v>
      </c>
      <c r="M890">
        <v>1453200</v>
      </c>
      <c r="N890">
        <v>0</v>
      </c>
      <c r="O890">
        <v>0</v>
      </c>
      <c r="R890">
        <f t="shared" si="189"/>
        <v>1.7885415788466759E-5</v>
      </c>
      <c r="S890">
        <f t="shared" si="190"/>
        <v>1.9919001461222191E-6</v>
      </c>
      <c r="T890">
        <f t="shared" si="191"/>
        <v>4.9668742287446579E-6</v>
      </c>
      <c r="U890">
        <f t="shared" si="192"/>
        <v>2.4320727530649519E-5</v>
      </c>
      <c r="V890">
        <f t="shared" si="193"/>
        <v>5.7274012323734549E-6</v>
      </c>
      <c r="W890">
        <f t="shared" si="194"/>
        <v>1.2763883022044271E-5</v>
      </c>
      <c r="X890">
        <f t="shared" si="195"/>
        <v>0</v>
      </c>
      <c r="Y890">
        <f t="shared" si="196"/>
        <v>0</v>
      </c>
      <c r="AB890" s="42">
        <f t="shared" si="197"/>
        <v>9.9386579672944895E-6</v>
      </c>
      <c r="AC890" s="42">
        <f t="shared" si="198"/>
        <v>1.1671667663922544E-5</v>
      </c>
      <c r="AD890" s="42">
        <f t="shared" si="199"/>
        <v>1.2763883022044271E-5</v>
      </c>
      <c r="AE890" s="42">
        <f t="shared" si="199"/>
        <v>0</v>
      </c>
      <c r="AF890" s="42">
        <f t="shared" si="199"/>
        <v>0</v>
      </c>
      <c r="AI890" s="40">
        <f t="shared" si="200"/>
        <v>7.9467578211722696E-6</v>
      </c>
      <c r="AJ890" s="40">
        <f t="shared" si="201"/>
        <v>6.328339354702897E-6</v>
      </c>
    </row>
    <row r="891" spans="1:36" x14ac:dyDescent="0.25">
      <c r="A891" t="s">
        <v>2466</v>
      </c>
      <c r="B891" t="s">
        <v>2466</v>
      </c>
      <c r="C891">
        <v>1</v>
      </c>
      <c r="D891" t="s">
        <v>2465</v>
      </c>
      <c r="E891">
        <v>88.631</v>
      </c>
      <c r="F891">
        <v>5.6402000000000004E-4</v>
      </c>
      <c r="G891">
        <v>2.1625000000000001</v>
      </c>
      <c r="H891">
        <v>0</v>
      </c>
      <c r="I891">
        <v>0</v>
      </c>
      <c r="J891">
        <v>159990</v>
      </c>
      <c r="K891">
        <v>0</v>
      </c>
      <c r="L891">
        <v>0</v>
      </c>
      <c r="M891">
        <v>0</v>
      </c>
      <c r="N891">
        <v>0</v>
      </c>
      <c r="O891">
        <v>0</v>
      </c>
      <c r="R891">
        <f t="shared" si="189"/>
        <v>0</v>
      </c>
      <c r="S891">
        <f t="shared" si="190"/>
        <v>0</v>
      </c>
      <c r="T891">
        <f t="shared" si="191"/>
        <v>2.0989730522646078E-6</v>
      </c>
      <c r="U891">
        <f t="shared" si="192"/>
        <v>0</v>
      </c>
      <c r="V891">
        <f t="shared" si="193"/>
        <v>0</v>
      </c>
      <c r="W891">
        <f t="shared" si="194"/>
        <v>0</v>
      </c>
      <c r="X891">
        <f t="shared" si="195"/>
        <v>0</v>
      </c>
      <c r="Y891">
        <f t="shared" si="196"/>
        <v>0</v>
      </c>
      <c r="AB891" s="42">
        <f t="shared" si="197"/>
        <v>0</v>
      </c>
      <c r="AC891" s="42">
        <f t="shared" si="198"/>
        <v>6.9965768408820257E-7</v>
      </c>
      <c r="AD891" s="42">
        <f t="shared" si="199"/>
        <v>0</v>
      </c>
      <c r="AE891" s="42">
        <f t="shared" si="199"/>
        <v>0</v>
      </c>
      <c r="AF891" s="42">
        <f t="shared" si="199"/>
        <v>0</v>
      </c>
      <c r="AI891" s="40">
        <f t="shared" si="200"/>
        <v>0</v>
      </c>
      <c r="AJ891" s="40">
        <f t="shared" si="201"/>
        <v>6.9965768408820267E-7</v>
      </c>
    </row>
    <row r="892" spans="1:36" x14ac:dyDescent="0.25">
      <c r="A892" t="s">
        <v>2462</v>
      </c>
      <c r="B892" t="s">
        <v>2462</v>
      </c>
      <c r="C892">
        <v>1</v>
      </c>
      <c r="D892" t="s">
        <v>2461</v>
      </c>
      <c r="E892">
        <v>40.414999999999999</v>
      </c>
      <c r="F892">
        <v>0</v>
      </c>
      <c r="G892">
        <v>3.0672999999999999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3824700</v>
      </c>
      <c r="O892">
        <v>6068000</v>
      </c>
      <c r="R892">
        <f t="shared" si="189"/>
        <v>0</v>
      </c>
      <c r="S892">
        <f t="shared" si="190"/>
        <v>0</v>
      </c>
      <c r="T892">
        <f t="shared" si="191"/>
        <v>0</v>
      </c>
      <c r="U892">
        <f t="shared" si="192"/>
        <v>0</v>
      </c>
      <c r="V892">
        <f t="shared" si="193"/>
        <v>0</v>
      </c>
      <c r="W892">
        <f t="shared" si="194"/>
        <v>0</v>
      </c>
      <c r="X892">
        <f t="shared" si="195"/>
        <v>6.9771573554164659E-5</v>
      </c>
      <c r="Y892">
        <f t="shared" si="196"/>
        <v>1.1174621923456823E-4</v>
      </c>
      <c r="AB892" s="42">
        <f t="shared" si="197"/>
        <v>0</v>
      </c>
      <c r="AC892" s="42">
        <f t="shared" si="198"/>
        <v>0</v>
      </c>
      <c r="AD892" s="42">
        <f t="shared" si="199"/>
        <v>0</v>
      </c>
      <c r="AE892" s="42">
        <f t="shared" si="199"/>
        <v>6.9771573554164659E-5</v>
      </c>
      <c r="AF892" s="42">
        <f t="shared" si="199"/>
        <v>1.1174621923456823E-4</v>
      </c>
      <c r="AI892" s="40">
        <f t="shared" si="200"/>
        <v>0</v>
      </c>
      <c r="AJ892" s="40">
        <f t="shared" si="201"/>
        <v>0</v>
      </c>
    </row>
    <row r="893" spans="1:36" x14ac:dyDescent="0.25">
      <c r="A893" t="s">
        <v>2460</v>
      </c>
      <c r="B893" t="s">
        <v>2460</v>
      </c>
      <c r="C893">
        <v>1</v>
      </c>
      <c r="D893" t="s">
        <v>2459</v>
      </c>
      <c r="E893">
        <v>63.07</v>
      </c>
      <c r="F893">
        <v>0</v>
      </c>
      <c r="G893">
        <v>2.9253999999999998</v>
      </c>
      <c r="H893">
        <v>0</v>
      </c>
      <c r="I893">
        <v>290350</v>
      </c>
      <c r="J893">
        <v>280790</v>
      </c>
      <c r="K893">
        <v>0</v>
      </c>
      <c r="L893">
        <v>291880</v>
      </c>
      <c r="M893">
        <v>0</v>
      </c>
      <c r="N893">
        <v>0</v>
      </c>
      <c r="O893">
        <v>0</v>
      </c>
      <c r="R893">
        <f t="shared" si="189"/>
        <v>0</v>
      </c>
      <c r="S893">
        <f t="shared" si="190"/>
        <v>3.4922299826495154E-6</v>
      </c>
      <c r="T893">
        <f t="shared" si="191"/>
        <v>3.6837967582060078E-6</v>
      </c>
      <c r="U893">
        <f t="shared" si="192"/>
        <v>0</v>
      </c>
      <c r="V893">
        <f t="shared" si="193"/>
        <v>4.6209300707774662E-6</v>
      </c>
      <c r="W893">
        <f t="shared" si="194"/>
        <v>0</v>
      </c>
      <c r="X893">
        <f t="shared" si="195"/>
        <v>0</v>
      </c>
      <c r="Y893">
        <f t="shared" si="196"/>
        <v>0</v>
      </c>
      <c r="AB893" s="42">
        <f t="shared" si="197"/>
        <v>1.7461149913247577E-6</v>
      </c>
      <c r="AC893" s="42">
        <f t="shared" si="198"/>
        <v>2.7682422763278247E-6</v>
      </c>
      <c r="AD893" s="42">
        <f t="shared" si="199"/>
        <v>0</v>
      </c>
      <c r="AE893" s="42">
        <f t="shared" si="199"/>
        <v>0</v>
      </c>
      <c r="AF893" s="42">
        <f t="shared" si="199"/>
        <v>0</v>
      </c>
      <c r="AI893" s="40">
        <f t="shared" si="200"/>
        <v>1.7461149913247577E-6</v>
      </c>
      <c r="AJ893" s="40">
        <f t="shared" si="201"/>
        <v>1.4103106852415274E-6</v>
      </c>
    </row>
    <row r="894" spans="1:36" x14ac:dyDescent="0.25">
      <c r="A894" t="s">
        <v>2458</v>
      </c>
      <c r="B894" t="s">
        <v>2458</v>
      </c>
      <c r="C894">
        <v>3</v>
      </c>
      <c r="D894" t="s">
        <v>2457</v>
      </c>
      <c r="E894">
        <v>82.176000000000002</v>
      </c>
      <c r="F894">
        <v>0</v>
      </c>
      <c r="G894">
        <v>16.501000000000001</v>
      </c>
      <c r="H894">
        <v>0</v>
      </c>
      <c r="I894">
        <v>0</v>
      </c>
      <c r="J894">
        <v>0</v>
      </c>
      <c r="K894">
        <v>0</v>
      </c>
      <c r="L894">
        <v>46936</v>
      </c>
      <c r="M894">
        <v>0</v>
      </c>
      <c r="N894">
        <v>128510</v>
      </c>
      <c r="O894">
        <v>132560</v>
      </c>
      <c r="R894">
        <f t="shared" si="189"/>
        <v>0</v>
      </c>
      <c r="S894">
        <f t="shared" si="190"/>
        <v>0</v>
      </c>
      <c r="T894">
        <f t="shared" si="191"/>
        <v>0</v>
      </c>
      <c r="U894">
        <f t="shared" si="192"/>
        <v>0</v>
      </c>
      <c r="V894">
        <f t="shared" si="193"/>
        <v>7.4307240579008892E-7</v>
      </c>
      <c r="W894">
        <f t="shared" si="194"/>
        <v>0</v>
      </c>
      <c r="X894">
        <f t="shared" si="195"/>
        <v>2.3443263308091356E-6</v>
      </c>
      <c r="Y894">
        <f t="shared" si="196"/>
        <v>2.4411797662713192E-6</v>
      </c>
      <c r="AB894" s="42">
        <f t="shared" si="197"/>
        <v>0</v>
      </c>
      <c r="AC894" s="42">
        <f t="shared" si="198"/>
        <v>2.4769080193002964E-7</v>
      </c>
      <c r="AD894" s="42">
        <f t="shared" si="199"/>
        <v>0</v>
      </c>
      <c r="AE894" s="42">
        <f t="shared" si="199"/>
        <v>2.3443263308091356E-6</v>
      </c>
      <c r="AF894" s="42">
        <f t="shared" si="199"/>
        <v>2.4411797662713192E-6</v>
      </c>
      <c r="AI894" s="40">
        <f t="shared" si="200"/>
        <v>0</v>
      </c>
      <c r="AJ894" s="40">
        <f t="shared" si="201"/>
        <v>2.4769080193002964E-7</v>
      </c>
    </row>
    <row r="895" spans="1:36" x14ac:dyDescent="0.25">
      <c r="A895" t="s">
        <v>2456</v>
      </c>
      <c r="B895" t="s">
        <v>2456</v>
      </c>
      <c r="C895">
        <v>5</v>
      </c>
      <c r="D895" t="s">
        <v>2455</v>
      </c>
      <c r="E895">
        <v>141.9</v>
      </c>
      <c r="F895">
        <v>0</v>
      </c>
      <c r="G895">
        <v>17.446999999999999</v>
      </c>
      <c r="H895">
        <v>0</v>
      </c>
      <c r="I895">
        <v>0</v>
      </c>
      <c r="J895">
        <v>144640</v>
      </c>
      <c r="K895">
        <v>109180</v>
      </c>
      <c r="L895">
        <v>0</v>
      </c>
      <c r="M895">
        <v>135760</v>
      </c>
      <c r="N895">
        <v>207110</v>
      </c>
      <c r="O895">
        <v>382790</v>
      </c>
      <c r="R895">
        <f t="shared" si="189"/>
        <v>0</v>
      </c>
      <c r="S895">
        <f t="shared" si="190"/>
        <v>0</v>
      </c>
      <c r="T895">
        <f t="shared" si="191"/>
        <v>1.8975902386371202E-6</v>
      </c>
      <c r="U895">
        <f t="shared" si="192"/>
        <v>1.6279425122900583E-6</v>
      </c>
      <c r="V895">
        <f t="shared" si="193"/>
        <v>0</v>
      </c>
      <c r="W895">
        <f t="shared" si="194"/>
        <v>1.1924200103720962E-6</v>
      </c>
      <c r="X895">
        <f t="shared" si="195"/>
        <v>3.7781762226587816E-6</v>
      </c>
      <c r="Y895">
        <f t="shared" si="196"/>
        <v>7.0493301352670358E-6</v>
      </c>
      <c r="AB895" s="42">
        <f t="shared" si="197"/>
        <v>0</v>
      </c>
      <c r="AC895" s="42">
        <f t="shared" si="198"/>
        <v>1.1751775836423928E-6</v>
      </c>
      <c r="AD895" s="42">
        <f t="shared" si="199"/>
        <v>1.1924200103720962E-6</v>
      </c>
      <c r="AE895" s="42">
        <f t="shared" si="199"/>
        <v>3.7781762226587816E-6</v>
      </c>
      <c r="AF895" s="42">
        <f t="shared" si="199"/>
        <v>7.0493301352670358E-6</v>
      </c>
      <c r="AI895" s="40">
        <f t="shared" si="200"/>
        <v>0</v>
      </c>
      <c r="AJ895" s="40">
        <f t="shared" si="201"/>
        <v>5.927223180384766E-7</v>
      </c>
    </row>
    <row r="896" spans="1:36" x14ac:dyDescent="0.25">
      <c r="A896" t="s">
        <v>5405</v>
      </c>
      <c r="B896" t="s">
        <v>5405</v>
      </c>
      <c r="C896">
        <v>1</v>
      </c>
      <c r="D896" t="s">
        <v>5404</v>
      </c>
      <c r="E896">
        <v>26.103999999999999</v>
      </c>
      <c r="F896">
        <v>0</v>
      </c>
      <c r="G896">
        <v>2.6286999999999998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2125100</v>
      </c>
      <c r="O896">
        <v>1688100</v>
      </c>
      <c r="R896">
        <f t="shared" si="189"/>
        <v>0</v>
      </c>
      <c r="S896">
        <f t="shared" si="190"/>
        <v>0</v>
      </c>
      <c r="T896">
        <f t="shared" si="191"/>
        <v>0</v>
      </c>
      <c r="U896">
        <f t="shared" si="192"/>
        <v>0</v>
      </c>
      <c r="V896">
        <f t="shared" si="193"/>
        <v>0</v>
      </c>
      <c r="W896">
        <f t="shared" si="194"/>
        <v>0</v>
      </c>
      <c r="X896">
        <f t="shared" si="195"/>
        <v>3.8766849938545591E-5</v>
      </c>
      <c r="Y896">
        <f t="shared" si="196"/>
        <v>3.1087474075457258E-5</v>
      </c>
      <c r="AB896" s="42">
        <f t="shared" si="197"/>
        <v>0</v>
      </c>
      <c r="AC896" s="42">
        <f t="shared" si="198"/>
        <v>0</v>
      </c>
      <c r="AD896" s="42">
        <f t="shared" si="199"/>
        <v>0</v>
      </c>
      <c r="AE896" s="42">
        <f t="shared" si="199"/>
        <v>3.8766849938545591E-5</v>
      </c>
      <c r="AF896" s="42">
        <f t="shared" si="199"/>
        <v>3.1087474075457258E-5</v>
      </c>
      <c r="AI896" s="40">
        <f t="shared" si="200"/>
        <v>0</v>
      </c>
      <c r="AJ896" s="40">
        <f t="shared" si="201"/>
        <v>0</v>
      </c>
    </row>
    <row r="897" spans="1:36" x14ac:dyDescent="0.25">
      <c r="A897" t="s">
        <v>8121</v>
      </c>
      <c r="B897" t="s">
        <v>8121</v>
      </c>
      <c r="C897" t="s">
        <v>212</v>
      </c>
      <c r="D897" t="s">
        <v>8122</v>
      </c>
      <c r="E897">
        <v>239.19</v>
      </c>
      <c r="F897">
        <v>8.2363999999999996E-3</v>
      </c>
      <c r="G897">
        <v>0.87702999999999998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51211</v>
      </c>
      <c r="N897">
        <v>37381</v>
      </c>
      <c r="O897">
        <v>41651</v>
      </c>
      <c r="R897">
        <f t="shared" si="189"/>
        <v>0</v>
      </c>
      <c r="S897">
        <f t="shared" si="190"/>
        <v>0</v>
      </c>
      <c r="T897">
        <f t="shared" si="191"/>
        <v>0</v>
      </c>
      <c r="U897">
        <f t="shared" si="192"/>
        <v>0</v>
      </c>
      <c r="V897">
        <f t="shared" si="193"/>
        <v>0</v>
      </c>
      <c r="W897">
        <f t="shared" si="194"/>
        <v>4.4980127542107706E-7</v>
      </c>
      <c r="X897">
        <f t="shared" si="195"/>
        <v>6.8191784742024971E-7</v>
      </c>
      <c r="Y897">
        <f t="shared" si="196"/>
        <v>7.6703061590952557E-7</v>
      </c>
      <c r="AB897" s="42">
        <f t="shared" si="197"/>
        <v>0</v>
      </c>
      <c r="AC897" s="42">
        <f t="shared" si="198"/>
        <v>0</v>
      </c>
      <c r="AD897" s="42">
        <f t="shared" si="199"/>
        <v>4.4980127542107706E-7</v>
      </c>
      <c r="AE897" s="42">
        <f t="shared" si="199"/>
        <v>6.8191784742024971E-7</v>
      </c>
      <c r="AF897" s="42">
        <f t="shared" si="199"/>
        <v>7.6703061590952557E-7</v>
      </c>
      <c r="AI897" s="40">
        <f t="shared" si="200"/>
        <v>0</v>
      </c>
      <c r="AJ897" s="40">
        <f t="shared" si="201"/>
        <v>0</v>
      </c>
    </row>
    <row r="898" spans="1:36" x14ac:dyDescent="0.25">
      <c r="A898" t="s">
        <v>7105</v>
      </c>
      <c r="B898" t="s">
        <v>7105</v>
      </c>
      <c r="C898" t="s">
        <v>165</v>
      </c>
      <c r="D898" t="s">
        <v>7106</v>
      </c>
      <c r="E898">
        <v>78.067999999999998</v>
      </c>
      <c r="F898">
        <v>0</v>
      </c>
      <c r="G898">
        <v>8.4621999999999993</v>
      </c>
      <c r="H898">
        <v>213920</v>
      </c>
      <c r="I898">
        <v>0</v>
      </c>
      <c r="J898">
        <v>0</v>
      </c>
      <c r="K898">
        <v>0</v>
      </c>
      <c r="L898">
        <v>159960</v>
      </c>
      <c r="M898">
        <v>0</v>
      </c>
      <c r="N898">
        <v>0</v>
      </c>
      <c r="O898">
        <v>0</v>
      </c>
      <c r="R898">
        <f t="shared" si="189"/>
        <v>1.8340674682272226E-6</v>
      </c>
      <c r="S898">
        <f t="shared" si="190"/>
        <v>0</v>
      </c>
      <c r="T898">
        <f t="shared" si="191"/>
        <v>0</v>
      </c>
      <c r="U898">
        <f t="shared" si="192"/>
        <v>0</v>
      </c>
      <c r="V898">
        <f t="shared" si="193"/>
        <v>2.5324241952910904E-6</v>
      </c>
      <c r="W898">
        <f t="shared" si="194"/>
        <v>0</v>
      </c>
      <c r="X898">
        <f t="shared" si="195"/>
        <v>0</v>
      </c>
      <c r="Y898">
        <f t="shared" si="196"/>
        <v>0</v>
      </c>
      <c r="AB898" s="42">
        <f t="shared" si="197"/>
        <v>9.170337341136113E-7</v>
      </c>
      <c r="AC898" s="42">
        <f t="shared" si="198"/>
        <v>8.4414139843036349E-7</v>
      </c>
      <c r="AD898" s="42">
        <f t="shared" si="199"/>
        <v>0</v>
      </c>
      <c r="AE898" s="42">
        <f t="shared" si="199"/>
        <v>0</v>
      </c>
      <c r="AF898" s="42">
        <f t="shared" si="199"/>
        <v>0</v>
      </c>
      <c r="AI898" s="40">
        <f t="shared" si="200"/>
        <v>9.170337341136112E-7</v>
      </c>
      <c r="AJ898" s="40">
        <f t="shared" si="201"/>
        <v>8.441413984303636E-7</v>
      </c>
    </row>
    <row r="899" spans="1:36" x14ac:dyDescent="0.25">
      <c r="A899" t="s">
        <v>2454</v>
      </c>
      <c r="B899" t="s">
        <v>2454</v>
      </c>
      <c r="C899">
        <v>1</v>
      </c>
      <c r="D899" t="s">
        <v>2453</v>
      </c>
      <c r="E899">
        <v>47.484000000000002</v>
      </c>
      <c r="F899">
        <v>0</v>
      </c>
      <c r="G899">
        <v>5.2382</v>
      </c>
      <c r="H899">
        <v>0</v>
      </c>
      <c r="I899">
        <v>0</v>
      </c>
      <c r="J899">
        <v>0</v>
      </c>
      <c r="K899">
        <v>0</v>
      </c>
      <c r="L899">
        <v>279120</v>
      </c>
      <c r="M899">
        <v>0</v>
      </c>
      <c r="N899">
        <v>0</v>
      </c>
      <c r="O899">
        <v>0</v>
      </c>
      <c r="R899">
        <f t="shared" si="189"/>
        <v>0</v>
      </c>
      <c r="S899">
        <f t="shared" si="190"/>
        <v>0</v>
      </c>
      <c r="T899">
        <f t="shared" si="191"/>
        <v>0</v>
      </c>
      <c r="U899">
        <f t="shared" si="192"/>
        <v>0</v>
      </c>
      <c r="V899">
        <f t="shared" si="193"/>
        <v>4.4189187383699003E-6</v>
      </c>
      <c r="W899">
        <f t="shared" si="194"/>
        <v>0</v>
      </c>
      <c r="X899">
        <f t="shared" si="195"/>
        <v>0</v>
      </c>
      <c r="Y899">
        <f t="shared" si="196"/>
        <v>0</v>
      </c>
      <c r="AB899" s="42">
        <f t="shared" si="197"/>
        <v>0</v>
      </c>
      <c r="AC899" s="42">
        <f t="shared" si="198"/>
        <v>1.4729729127899668E-6</v>
      </c>
      <c r="AD899" s="42">
        <f t="shared" si="199"/>
        <v>0</v>
      </c>
      <c r="AE899" s="42">
        <f t="shared" si="199"/>
        <v>0</v>
      </c>
      <c r="AF899" s="42">
        <f t="shared" si="199"/>
        <v>0</v>
      </c>
      <c r="AI899" s="40">
        <f t="shared" si="200"/>
        <v>0</v>
      </c>
      <c r="AJ899" s="40">
        <f t="shared" si="201"/>
        <v>1.4729729127899668E-6</v>
      </c>
    </row>
    <row r="900" spans="1:36" x14ac:dyDescent="0.25">
      <c r="A900" t="s">
        <v>2452</v>
      </c>
      <c r="B900" t="s">
        <v>2452</v>
      </c>
      <c r="C900">
        <v>1</v>
      </c>
      <c r="D900" t="s">
        <v>2451</v>
      </c>
      <c r="E900">
        <v>18.198</v>
      </c>
      <c r="F900">
        <v>0</v>
      </c>
      <c r="G900">
        <v>46.859000000000002</v>
      </c>
      <c r="H900">
        <v>48292000</v>
      </c>
      <c r="I900">
        <v>65818000</v>
      </c>
      <c r="J900">
        <v>10881000</v>
      </c>
      <c r="K900">
        <v>29903000</v>
      </c>
      <c r="L900">
        <v>19105000</v>
      </c>
      <c r="M900">
        <v>19843000</v>
      </c>
      <c r="N900">
        <v>683430</v>
      </c>
      <c r="O900">
        <v>0</v>
      </c>
      <c r="R900">
        <f t="shared" si="189"/>
        <v>4.1403695856221501E-4</v>
      </c>
      <c r="S900">
        <f t="shared" si="190"/>
        <v>7.9163627690038161E-4</v>
      </c>
      <c r="T900">
        <f t="shared" si="191"/>
        <v>1.4275220814857927E-4</v>
      </c>
      <c r="U900">
        <f t="shared" si="192"/>
        <v>4.4587254941390016E-4</v>
      </c>
      <c r="V900">
        <f t="shared" si="193"/>
        <v>3.024628922920498E-4</v>
      </c>
      <c r="W900">
        <f t="shared" si="194"/>
        <v>1.742869053168349E-4</v>
      </c>
      <c r="X900">
        <f t="shared" si="195"/>
        <v>1.2467379536727783E-5</v>
      </c>
      <c r="Y900">
        <f t="shared" si="196"/>
        <v>0</v>
      </c>
      <c r="AB900" s="42">
        <f t="shared" si="197"/>
        <v>6.0283661773129834E-4</v>
      </c>
      <c r="AC900" s="42">
        <f t="shared" si="198"/>
        <v>2.9702921661817639E-4</v>
      </c>
      <c r="AD900" s="42">
        <f t="shared" si="199"/>
        <v>1.742869053168349E-4</v>
      </c>
      <c r="AE900" s="42">
        <f t="shared" si="199"/>
        <v>1.2467379536727783E-5</v>
      </c>
      <c r="AF900" s="42">
        <f t="shared" si="199"/>
        <v>0</v>
      </c>
      <c r="AI900" s="40">
        <f t="shared" si="200"/>
        <v>1.8879965916908327E-4</v>
      </c>
      <c r="AJ900" s="40">
        <f t="shared" si="201"/>
        <v>8.7545471890703342E-5</v>
      </c>
    </row>
    <row r="901" spans="1:36" x14ac:dyDescent="0.25">
      <c r="A901" t="s">
        <v>8123</v>
      </c>
      <c r="B901" t="s">
        <v>8123</v>
      </c>
      <c r="C901">
        <v>1</v>
      </c>
      <c r="D901" t="s">
        <v>8124</v>
      </c>
      <c r="E901">
        <v>31.271999999999998</v>
      </c>
      <c r="F901">
        <v>0</v>
      </c>
      <c r="G901">
        <v>4.3949999999999996</v>
      </c>
      <c r="H901">
        <v>0</v>
      </c>
      <c r="I901">
        <v>0</v>
      </c>
      <c r="J901">
        <v>10581000</v>
      </c>
      <c r="K901">
        <v>0</v>
      </c>
      <c r="L901">
        <v>0</v>
      </c>
      <c r="M901">
        <v>7017200</v>
      </c>
      <c r="N901">
        <v>0</v>
      </c>
      <c r="O901">
        <v>0</v>
      </c>
      <c r="R901">
        <f t="shared" si="189"/>
        <v>0</v>
      </c>
      <c r="S901">
        <f t="shared" si="190"/>
        <v>0</v>
      </c>
      <c r="T901">
        <f t="shared" si="191"/>
        <v>1.3881638768680426E-4</v>
      </c>
      <c r="U901">
        <f t="shared" si="192"/>
        <v>0</v>
      </c>
      <c r="V901">
        <f t="shared" si="193"/>
        <v>0</v>
      </c>
      <c r="W901">
        <f t="shared" si="194"/>
        <v>6.1634131531990825E-5</v>
      </c>
      <c r="X901">
        <f t="shared" si="195"/>
        <v>0</v>
      </c>
      <c r="Y901">
        <f t="shared" si="196"/>
        <v>0</v>
      </c>
      <c r="AB901" s="42">
        <f t="shared" si="197"/>
        <v>0</v>
      </c>
      <c r="AC901" s="42">
        <f t="shared" si="198"/>
        <v>4.627212922893475E-5</v>
      </c>
      <c r="AD901" s="42">
        <f t="shared" si="199"/>
        <v>6.1634131531990825E-5</v>
      </c>
      <c r="AE901" s="42">
        <f t="shared" si="199"/>
        <v>0</v>
      </c>
      <c r="AF901" s="42">
        <f t="shared" si="199"/>
        <v>0</v>
      </c>
      <c r="AI901" s="40">
        <f t="shared" si="200"/>
        <v>0</v>
      </c>
      <c r="AJ901" s="40">
        <f t="shared" si="201"/>
        <v>4.627212922893475E-5</v>
      </c>
    </row>
    <row r="902" spans="1:36" x14ac:dyDescent="0.25">
      <c r="A902" t="s">
        <v>2450</v>
      </c>
      <c r="B902" t="s">
        <v>2450</v>
      </c>
      <c r="C902" t="s">
        <v>200</v>
      </c>
      <c r="D902" t="s">
        <v>2449</v>
      </c>
      <c r="E902">
        <v>11.89</v>
      </c>
      <c r="F902">
        <v>0</v>
      </c>
      <c r="G902">
        <v>4.8071999999999999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2768200</v>
      </c>
      <c r="O902">
        <v>2544800</v>
      </c>
      <c r="R902">
        <f t="shared" si="189"/>
        <v>0</v>
      </c>
      <c r="S902">
        <f t="shared" si="190"/>
        <v>0</v>
      </c>
      <c r="T902">
        <f t="shared" si="191"/>
        <v>0</v>
      </c>
      <c r="U902">
        <f t="shared" si="192"/>
        <v>0</v>
      </c>
      <c r="V902">
        <f t="shared" si="193"/>
        <v>0</v>
      </c>
      <c r="W902">
        <f t="shared" si="194"/>
        <v>0</v>
      </c>
      <c r="X902">
        <f t="shared" si="195"/>
        <v>5.0498514893361207E-5</v>
      </c>
      <c r="Y902">
        <f t="shared" si="196"/>
        <v>4.6864169200416818E-5</v>
      </c>
      <c r="AB902" s="42">
        <f t="shared" si="197"/>
        <v>0</v>
      </c>
      <c r="AC902" s="42">
        <f t="shared" si="198"/>
        <v>0</v>
      </c>
      <c r="AD902" s="42">
        <f t="shared" si="199"/>
        <v>0</v>
      </c>
      <c r="AE902" s="42">
        <f t="shared" si="199"/>
        <v>5.0498514893361207E-5</v>
      </c>
      <c r="AF902" s="42">
        <f t="shared" si="199"/>
        <v>4.6864169200416818E-5</v>
      </c>
      <c r="AI902" s="40">
        <f t="shared" si="200"/>
        <v>0</v>
      </c>
      <c r="AJ902" s="40">
        <f t="shared" si="201"/>
        <v>0</v>
      </c>
    </row>
    <row r="903" spans="1:36" x14ac:dyDescent="0.25">
      <c r="A903" t="s">
        <v>2448</v>
      </c>
      <c r="B903" t="s">
        <v>2448</v>
      </c>
      <c r="C903">
        <v>2</v>
      </c>
      <c r="D903" t="s">
        <v>2447</v>
      </c>
      <c r="E903">
        <v>25.113</v>
      </c>
      <c r="F903">
        <v>0</v>
      </c>
      <c r="G903">
        <v>3.7465999999999999</v>
      </c>
      <c r="H903">
        <v>0</v>
      </c>
      <c r="I903">
        <v>0</v>
      </c>
      <c r="J903">
        <v>0</v>
      </c>
      <c r="K903">
        <v>0</v>
      </c>
      <c r="L903">
        <v>941640</v>
      </c>
      <c r="M903">
        <v>0</v>
      </c>
      <c r="N903">
        <v>0</v>
      </c>
      <c r="O903">
        <v>1406600</v>
      </c>
      <c r="R903">
        <f t="shared" si="189"/>
        <v>0</v>
      </c>
      <c r="S903">
        <f t="shared" si="190"/>
        <v>0</v>
      </c>
      <c r="T903">
        <f t="shared" si="191"/>
        <v>0</v>
      </c>
      <c r="U903">
        <f t="shared" si="192"/>
        <v>0</v>
      </c>
      <c r="V903">
        <f t="shared" si="193"/>
        <v>1.4907676414440501E-5</v>
      </c>
      <c r="W903">
        <f t="shared" si="194"/>
        <v>0</v>
      </c>
      <c r="X903">
        <f t="shared" si="195"/>
        <v>0</v>
      </c>
      <c r="Y903">
        <f t="shared" si="196"/>
        <v>2.5903466047353933E-5</v>
      </c>
      <c r="AB903" s="42">
        <f t="shared" si="197"/>
        <v>0</v>
      </c>
      <c r="AC903" s="42">
        <f t="shared" si="198"/>
        <v>4.9692254714801673E-6</v>
      </c>
      <c r="AD903" s="42">
        <f t="shared" si="199"/>
        <v>0</v>
      </c>
      <c r="AE903" s="42">
        <f t="shared" si="199"/>
        <v>0</v>
      </c>
      <c r="AF903" s="42">
        <f t="shared" si="199"/>
        <v>2.5903466047353933E-5</v>
      </c>
      <c r="AI903" s="40">
        <f t="shared" si="200"/>
        <v>0</v>
      </c>
      <c r="AJ903" s="40">
        <f t="shared" si="201"/>
        <v>4.9692254714801673E-6</v>
      </c>
    </row>
    <row r="904" spans="1:36" x14ac:dyDescent="0.25">
      <c r="A904" t="s">
        <v>5401</v>
      </c>
      <c r="B904" t="s">
        <v>5401</v>
      </c>
      <c r="C904">
        <v>2</v>
      </c>
      <c r="D904" t="s">
        <v>5400</v>
      </c>
      <c r="E904">
        <v>33.293999999999997</v>
      </c>
      <c r="F904">
        <v>1.077E-3</v>
      </c>
      <c r="G904">
        <v>1.7417</v>
      </c>
      <c r="H904">
        <v>1390100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R904">
        <f t="shared" si="189"/>
        <v>1.1918180570225608E-5</v>
      </c>
      <c r="S904">
        <f t="shared" si="190"/>
        <v>0</v>
      </c>
      <c r="T904">
        <f t="shared" si="191"/>
        <v>0</v>
      </c>
      <c r="U904">
        <f t="shared" si="192"/>
        <v>0</v>
      </c>
      <c r="V904">
        <f t="shared" si="193"/>
        <v>0</v>
      </c>
      <c r="W904">
        <f t="shared" si="194"/>
        <v>0</v>
      </c>
      <c r="X904">
        <f t="shared" si="195"/>
        <v>0</v>
      </c>
      <c r="Y904">
        <f t="shared" si="196"/>
        <v>0</v>
      </c>
      <c r="AB904" s="42">
        <f t="shared" si="197"/>
        <v>5.9590902851128041E-6</v>
      </c>
      <c r="AC904" s="42">
        <f t="shared" si="198"/>
        <v>0</v>
      </c>
      <c r="AD904" s="42">
        <f t="shared" si="199"/>
        <v>0</v>
      </c>
      <c r="AE904" s="42">
        <f t="shared" si="199"/>
        <v>0</v>
      </c>
      <c r="AF904" s="42">
        <f t="shared" si="199"/>
        <v>0</v>
      </c>
      <c r="AI904" s="40">
        <f t="shared" si="200"/>
        <v>5.9590902851128041E-6</v>
      </c>
      <c r="AJ904" s="40">
        <f t="shared" si="201"/>
        <v>0</v>
      </c>
    </row>
    <row r="905" spans="1:36" x14ac:dyDescent="0.25">
      <c r="A905" t="s">
        <v>2446</v>
      </c>
      <c r="B905" t="s">
        <v>2445</v>
      </c>
      <c r="C905" t="s">
        <v>4354</v>
      </c>
      <c r="D905" t="s">
        <v>2444</v>
      </c>
      <c r="E905">
        <v>23.603000000000002</v>
      </c>
      <c r="F905">
        <v>0</v>
      </c>
      <c r="G905">
        <v>38.106000000000002</v>
      </c>
      <c r="H905">
        <v>200170</v>
      </c>
      <c r="I905">
        <v>0</v>
      </c>
      <c r="J905">
        <v>0</v>
      </c>
      <c r="K905">
        <v>589800</v>
      </c>
      <c r="L905">
        <v>0</v>
      </c>
      <c r="M905">
        <v>0</v>
      </c>
      <c r="N905">
        <v>6814700</v>
      </c>
      <c r="O905">
        <v>2918500</v>
      </c>
      <c r="R905">
        <f t="shared" si="189"/>
        <v>1.7161802782116826E-6</v>
      </c>
      <c r="S905">
        <f t="shared" si="190"/>
        <v>0</v>
      </c>
      <c r="T905">
        <f t="shared" si="191"/>
        <v>0</v>
      </c>
      <c r="U905">
        <f t="shared" si="192"/>
        <v>8.7942891898578168E-6</v>
      </c>
      <c r="V905">
        <f t="shared" si="193"/>
        <v>0</v>
      </c>
      <c r="W905">
        <f t="shared" si="194"/>
        <v>0</v>
      </c>
      <c r="X905">
        <f t="shared" si="195"/>
        <v>1.2431624501256725E-4</v>
      </c>
      <c r="Y905">
        <f t="shared" si="196"/>
        <v>5.3746100994740833E-5</v>
      </c>
      <c r="AB905" s="42">
        <f t="shared" si="197"/>
        <v>8.5809013910584132E-7</v>
      </c>
      <c r="AC905" s="42">
        <f t="shared" si="198"/>
        <v>2.9314297299526056E-6</v>
      </c>
      <c r="AD905" s="42">
        <f t="shared" si="199"/>
        <v>0</v>
      </c>
      <c r="AE905" s="42">
        <f t="shared" si="199"/>
        <v>1.2431624501256725E-4</v>
      </c>
      <c r="AF905" s="42">
        <f t="shared" si="199"/>
        <v>5.3746100994740833E-5</v>
      </c>
      <c r="AI905" s="40">
        <f t="shared" si="200"/>
        <v>8.5809013910584132E-7</v>
      </c>
      <c r="AJ905" s="40">
        <f t="shared" si="201"/>
        <v>2.931429729952606E-6</v>
      </c>
    </row>
    <row r="906" spans="1:36" x14ac:dyDescent="0.25">
      <c r="A906" t="s">
        <v>8125</v>
      </c>
      <c r="B906" t="s">
        <v>8125</v>
      </c>
      <c r="C906">
        <v>1</v>
      </c>
      <c r="D906" t="s">
        <v>8126</v>
      </c>
      <c r="E906">
        <v>40.883000000000003</v>
      </c>
      <c r="F906">
        <v>0</v>
      </c>
      <c r="G906">
        <v>2.8982999999999999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266580</v>
      </c>
      <c r="O906">
        <v>0</v>
      </c>
      <c r="R906">
        <f t="shared" si="189"/>
        <v>0</v>
      </c>
      <c r="S906">
        <f t="shared" si="190"/>
        <v>0</v>
      </c>
      <c r="T906">
        <f t="shared" si="191"/>
        <v>0</v>
      </c>
      <c r="U906">
        <f t="shared" si="192"/>
        <v>0</v>
      </c>
      <c r="V906">
        <f t="shared" si="193"/>
        <v>0</v>
      </c>
      <c r="W906">
        <f t="shared" si="194"/>
        <v>0</v>
      </c>
      <c r="X906">
        <f t="shared" si="195"/>
        <v>4.8630496713648689E-6</v>
      </c>
      <c r="Y906">
        <f t="shared" si="196"/>
        <v>0</v>
      </c>
      <c r="AB906" s="42">
        <f t="shared" si="197"/>
        <v>0</v>
      </c>
      <c r="AC906" s="42">
        <f t="shared" si="198"/>
        <v>0</v>
      </c>
      <c r="AD906" s="42">
        <f t="shared" si="199"/>
        <v>0</v>
      </c>
      <c r="AE906" s="42">
        <f t="shared" si="199"/>
        <v>4.8630496713648689E-6</v>
      </c>
      <c r="AF906" s="42">
        <f t="shared" si="199"/>
        <v>0</v>
      </c>
      <c r="AI906" s="40">
        <f t="shared" si="200"/>
        <v>0</v>
      </c>
      <c r="AJ906" s="40">
        <f t="shared" si="201"/>
        <v>0</v>
      </c>
    </row>
    <row r="907" spans="1:36" x14ac:dyDescent="0.25">
      <c r="A907" t="s">
        <v>2443</v>
      </c>
      <c r="B907" t="s">
        <v>2442</v>
      </c>
      <c r="C907" t="s">
        <v>8127</v>
      </c>
      <c r="D907" t="s">
        <v>2441</v>
      </c>
      <c r="E907">
        <v>33.941000000000003</v>
      </c>
      <c r="F907">
        <v>0</v>
      </c>
      <c r="G907">
        <v>24.841000000000001</v>
      </c>
      <c r="H907">
        <v>1383200</v>
      </c>
      <c r="I907">
        <v>289530</v>
      </c>
      <c r="J907">
        <v>0</v>
      </c>
      <c r="K907">
        <v>0</v>
      </c>
      <c r="L907">
        <v>278320</v>
      </c>
      <c r="M907">
        <v>0</v>
      </c>
      <c r="N907">
        <v>10728000</v>
      </c>
      <c r="O907">
        <v>6419300</v>
      </c>
      <c r="R907">
        <f t="shared" si="189"/>
        <v>1.1859022634872356E-5</v>
      </c>
      <c r="S907">
        <f t="shared" si="190"/>
        <v>3.4823673045514526E-6</v>
      </c>
      <c r="T907">
        <f t="shared" si="191"/>
        <v>0</v>
      </c>
      <c r="U907">
        <f t="shared" si="192"/>
        <v>0</v>
      </c>
      <c r="V907">
        <f t="shared" si="193"/>
        <v>4.4062534510716203E-6</v>
      </c>
      <c r="W907">
        <f t="shared" si="194"/>
        <v>0</v>
      </c>
      <c r="X907">
        <f t="shared" si="195"/>
        <v>1.9570409210894408E-4</v>
      </c>
      <c r="Y907">
        <f t="shared" si="196"/>
        <v>1.1821564026573234E-4</v>
      </c>
      <c r="AB907" s="42">
        <f t="shared" si="197"/>
        <v>7.6706949697119049E-6</v>
      </c>
      <c r="AC907" s="42">
        <f t="shared" si="198"/>
        <v>1.4687511503572068E-6</v>
      </c>
      <c r="AD907" s="42">
        <f t="shared" si="199"/>
        <v>0</v>
      </c>
      <c r="AE907" s="42">
        <f t="shared" si="199"/>
        <v>1.9570409210894408E-4</v>
      </c>
      <c r="AF907" s="42">
        <f t="shared" si="199"/>
        <v>1.1821564026573234E-4</v>
      </c>
      <c r="AI907" s="40">
        <f t="shared" si="200"/>
        <v>4.1883276651604518E-6</v>
      </c>
      <c r="AJ907" s="40">
        <f t="shared" si="201"/>
        <v>1.4687511503572068E-6</v>
      </c>
    </row>
    <row r="908" spans="1:36" x14ac:dyDescent="0.25">
      <c r="A908" t="s">
        <v>5395</v>
      </c>
      <c r="B908" t="s">
        <v>5395</v>
      </c>
      <c r="C908" t="s">
        <v>157</v>
      </c>
      <c r="D908" t="s">
        <v>5394</v>
      </c>
      <c r="E908">
        <v>187.73</v>
      </c>
      <c r="F908">
        <v>0</v>
      </c>
      <c r="G908">
        <v>5.4329999999999998</v>
      </c>
      <c r="H908">
        <v>110380</v>
      </c>
      <c r="I908">
        <v>0</v>
      </c>
      <c r="J908">
        <v>159760</v>
      </c>
      <c r="K908">
        <v>0</v>
      </c>
      <c r="L908">
        <v>0</v>
      </c>
      <c r="M908">
        <v>41101</v>
      </c>
      <c r="N908">
        <v>0</v>
      </c>
      <c r="O908">
        <v>0</v>
      </c>
      <c r="R908">
        <f t="shared" si="189"/>
        <v>9.4635549337565834E-7</v>
      </c>
      <c r="S908">
        <f t="shared" si="190"/>
        <v>0</v>
      </c>
      <c r="T908">
        <f t="shared" si="191"/>
        <v>2.0959555899105804E-6</v>
      </c>
      <c r="U908">
        <f t="shared" si="192"/>
        <v>0</v>
      </c>
      <c r="V908">
        <f t="shared" si="193"/>
        <v>0</v>
      </c>
      <c r="W908">
        <f t="shared" si="194"/>
        <v>3.6100217182014977E-7</v>
      </c>
      <c r="X908">
        <f t="shared" si="195"/>
        <v>0</v>
      </c>
      <c r="Y908">
        <f t="shared" si="196"/>
        <v>0</v>
      </c>
      <c r="AB908" s="42">
        <f t="shared" si="197"/>
        <v>4.7317774668782917E-7</v>
      </c>
      <c r="AC908" s="42">
        <f t="shared" si="198"/>
        <v>6.986518633035268E-7</v>
      </c>
      <c r="AD908" s="42">
        <f t="shared" si="199"/>
        <v>3.6100217182014977E-7</v>
      </c>
      <c r="AE908" s="42">
        <f t="shared" si="199"/>
        <v>0</v>
      </c>
      <c r="AF908" s="42">
        <f t="shared" si="199"/>
        <v>0</v>
      </c>
      <c r="AI908" s="40">
        <f t="shared" si="200"/>
        <v>4.7317774668782912E-7</v>
      </c>
      <c r="AJ908" s="40">
        <f t="shared" si="201"/>
        <v>6.986518633035268E-7</v>
      </c>
    </row>
    <row r="909" spans="1:36" x14ac:dyDescent="0.25">
      <c r="A909" t="s">
        <v>2438</v>
      </c>
      <c r="B909" t="s">
        <v>2438</v>
      </c>
      <c r="C909">
        <v>1</v>
      </c>
      <c r="D909" t="s">
        <v>2437</v>
      </c>
      <c r="E909">
        <v>87.885999999999996</v>
      </c>
      <c r="F909">
        <v>0</v>
      </c>
      <c r="G909">
        <v>2.4236</v>
      </c>
      <c r="H909">
        <v>0</v>
      </c>
      <c r="I909">
        <v>0</v>
      </c>
      <c r="J909">
        <v>299220</v>
      </c>
      <c r="K909">
        <v>0</v>
      </c>
      <c r="L909">
        <v>180680</v>
      </c>
      <c r="M909">
        <v>0</v>
      </c>
      <c r="N909">
        <v>0</v>
      </c>
      <c r="O909">
        <v>0</v>
      </c>
      <c r="R909">
        <f t="shared" si="189"/>
        <v>0</v>
      </c>
      <c r="S909">
        <f t="shared" si="190"/>
        <v>0</v>
      </c>
      <c r="T909">
        <f t="shared" si="191"/>
        <v>3.9255873285743857E-6</v>
      </c>
      <c r="U909">
        <f t="shared" si="192"/>
        <v>0</v>
      </c>
      <c r="V909">
        <f t="shared" si="193"/>
        <v>2.8604551363165433E-6</v>
      </c>
      <c r="W909">
        <f t="shared" si="194"/>
        <v>0</v>
      </c>
      <c r="X909">
        <f t="shared" si="195"/>
        <v>0</v>
      </c>
      <c r="Y909">
        <f t="shared" si="196"/>
        <v>0</v>
      </c>
      <c r="AB909" s="42">
        <f t="shared" si="197"/>
        <v>0</v>
      </c>
      <c r="AC909" s="42">
        <f t="shared" si="198"/>
        <v>2.2620141549636427E-6</v>
      </c>
      <c r="AD909" s="42">
        <f t="shared" si="199"/>
        <v>0</v>
      </c>
      <c r="AE909" s="42">
        <f t="shared" si="199"/>
        <v>0</v>
      </c>
      <c r="AF909" s="42">
        <f t="shared" si="199"/>
        <v>0</v>
      </c>
      <c r="AI909" s="40">
        <f t="shared" si="200"/>
        <v>0</v>
      </c>
      <c r="AJ909" s="40">
        <f t="shared" si="201"/>
        <v>1.172057688382262E-6</v>
      </c>
    </row>
    <row r="910" spans="1:36" x14ac:dyDescent="0.25">
      <c r="A910" t="s">
        <v>2436</v>
      </c>
      <c r="B910" t="s">
        <v>2436</v>
      </c>
      <c r="C910">
        <v>4</v>
      </c>
      <c r="D910" t="s">
        <v>2435</v>
      </c>
      <c r="E910">
        <v>54.628999999999998</v>
      </c>
      <c r="F910">
        <v>0</v>
      </c>
      <c r="G910">
        <v>7.8567</v>
      </c>
      <c r="H910">
        <v>671200</v>
      </c>
      <c r="I910">
        <v>0</v>
      </c>
      <c r="J910">
        <v>0</v>
      </c>
      <c r="K910">
        <v>1100500</v>
      </c>
      <c r="L910">
        <v>0</v>
      </c>
      <c r="M910">
        <v>544200</v>
      </c>
      <c r="N910">
        <v>0</v>
      </c>
      <c r="O910">
        <v>0</v>
      </c>
      <c r="R910">
        <f t="shared" si="189"/>
        <v>5.7546095955222129E-6</v>
      </c>
      <c r="S910">
        <f t="shared" si="190"/>
        <v>0</v>
      </c>
      <c r="T910">
        <f t="shared" si="191"/>
        <v>0</v>
      </c>
      <c r="U910">
        <f t="shared" si="192"/>
        <v>1.6409147598234194E-5</v>
      </c>
      <c r="V910">
        <f t="shared" si="193"/>
        <v>0</v>
      </c>
      <c r="W910">
        <f t="shared" si="194"/>
        <v>4.7798686626730615E-6</v>
      </c>
      <c r="X910">
        <f t="shared" si="195"/>
        <v>0</v>
      </c>
      <c r="Y910">
        <f t="shared" si="196"/>
        <v>0</v>
      </c>
      <c r="AB910" s="42">
        <f t="shared" si="197"/>
        <v>2.8773047977611064E-6</v>
      </c>
      <c r="AC910" s="42">
        <f t="shared" si="198"/>
        <v>5.4697158660780643E-6</v>
      </c>
      <c r="AD910" s="42">
        <f t="shared" si="199"/>
        <v>4.7798686626730615E-6</v>
      </c>
      <c r="AE910" s="42">
        <f t="shared" si="199"/>
        <v>0</v>
      </c>
      <c r="AF910" s="42">
        <f t="shared" si="199"/>
        <v>0</v>
      </c>
      <c r="AI910" s="40">
        <f t="shared" si="200"/>
        <v>2.877304797761106E-6</v>
      </c>
      <c r="AJ910" s="40">
        <f t="shared" si="201"/>
        <v>5.4697158660780643E-6</v>
      </c>
    </row>
    <row r="911" spans="1:36" x14ac:dyDescent="0.25">
      <c r="A911" t="s">
        <v>2434</v>
      </c>
      <c r="B911" t="s">
        <v>5393</v>
      </c>
      <c r="C911" t="s">
        <v>1847</v>
      </c>
      <c r="D911" t="s">
        <v>5391</v>
      </c>
      <c r="E911">
        <v>53.533999999999999</v>
      </c>
      <c r="F911">
        <v>0</v>
      </c>
      <c r="G911">
        <v>57.347000000000001</v>
      </c>
      <c r="H911">
        <v>16649000</v>
      </c>
      <c r="I911">
        <v>3596500</v>
      </c>
      <c r="J911">
        <v>1919700</v>
      </c>
      <c r="K911">
        <v>4101900</v>
      </c>
      <c r="L911">
        <v>2387800</v>
      </c>
      <c r="M911">
        <v>2641100</v>
      </c>
      <c r="N911">
        <v>0</v>
      </c>
      <c r="O911">
        <v>0</v>
      </c>
      <c r="R911">
        <f t="shared" si="189"/>
        <v>1.4274209647772545E-4</v>
      </c>
      <c r="S911">
        <f t="shared" si="190"/>
        <v>4.3257465584980138E-5</v>
      </c>
      <c r="T911">
        <f t="shared" si="191"/>
        <v>2.5185315134898229E-5</v>
      </c>
      <c r="U911">
        <f t="shared" si="192"/>
        <v>6.1161910525394671E-5</v>
      </c>
      <c r="V911">
        <f t="shared" si="193"/>
        <v>3.7802716263541298E-5</v>
      </c>
      <c r="W911">
        <f t="shared" si="194"/>
        <v>2.3197558112800114E-5</v>
      </c>
      <c r="X911">
        <f t="shared" si="195"/>
        <v>0</v>
      </c>
      <c r="Y911">
        <f t="shared" si="196"/>
        <v>0</v>
      </c>
      <c r="AB911" s="42">
        <f t="shared" si="197"/>
        <v>9.2999781031352787E-5</v>
      </c>
      <c r="AC911" s="42">
        <f t="shared" si="198"/>
        <v>4.1383313974611399E-5</v>
      </c>
      <c r="AD911" s="42">
        <f t="shared" si="199"/>
        <v>2.3197558112800114E-5</v>
      </c>
      <c r="AE911" s="42">
        <f t="shared" si="199"/>
        <v>0</v>
      </c>
      <c r="AF911" s="42">
        <f t="shared" si="199"/>
        <v>0</v>
      </c>
      <c r="AI911" s="40">
        <f t="shared" si="200"/>
        <v>4.9742315446372649E-5</v>
      </c>
      <c r="AJ911" s="40">
        <f t="shared" si="201"/>
        <v>1.0538728005935424E-5</v>
      </c>
    </row>
    <row r="912" spans="1:36" x14ac:dyDescent="0.25">
      <c r="A912" t="s">
        <v>2432</v>
      </c>
      <c r="B912" t="s">
        <v>2432</v>
      </c>
      <c r="C912">
        <v>12</v>
      </c>
      <c r="D912" t="s">
        <v>2431</v>
      </c>
      <c r="E912">
        <v>47.735999999999997</v>
      </c>
      <c r="F912">
        <v>0</v>
      </c>
      <c r="G912">
        <v>136.62</v>
      </c>
      <c r="H912">
        <v>67788000</v>
      </c>
      <c r="I912">
        <v>31841000</v>
      </c>
      <c r="J912">
        <v>81296000</v>
      </c>
      <c r="K912">
        <v>60987000</v>
      </c>
      <c r="L912">
        <v>34049000</v>
      </c>
      <c r="M912">
        <v>101160000</v>
      </c>
      <c r="N912">
        <v>0</v>
      </c>
      <c r="O912">
        <v>0</v>
      </c>
      <c r="R912">
        <f t="shared" si="189"/>
        <v>5.8118813358352169E-4</v>
      </c>
      <c r="S912">
        <f t="shared" si="190"/>
        <v>3.829726016102746E-4</v>
      </c>
      <c r="T912">
        <f t="shared" si="191"/>
        <v>1.0665548675348681E-3</v>
      </c>
      <c r="U912">
        <f t="shared" si="192"/>
        <v>9.0935455208860413E-4</v>
      </c>
      <c r="V912">
        <f t="shared" si="193"/>
        <v>5.3905045902392066E-4</v>
      </c>
      <c r="W912">
        <f t="shared" si="194"/>
        <v>8.8851803365675645E-4</v>
      </c>
      <c r="X912">
        <f t="shared" si="195"/>
        <v>0</v>
      </c>
      <c r="Y912">
        <f t="shared" si="196"/>
        <v>0</v>
      </c>
      <c r="AB912" s="42">
        <f t="shared" si="197"/>
        <v>4.8208036759689814E-4</v>
      </c>
      <c r="AC912" s="42">
        <f t="shared" si="198"/>
        <v>8.3831995954913093E-4</v>
      </c>
      <c r="AD912" s="42">
        <f t="shared" si="199"/>
        <v>8.8851803365675645E-4</v>
      </c>
      <c r="AE912" s="42">
        <f t="shared" si="199"/>
        <v>0</v>
      </c>
      <c r="AF912" s="42">
        <f t="shared" si="199"/>
        <v>0</v>
      </c>
      <c r="AI912" s="40">
        <f t="shared" si="200"/>
        <v>9.9107765986623548E-5</v>
      </c>
      <c r="AJ912" s="40">
        <f t="shared" si="201"/>
        <v>1.5636459557985823E-4</v>
      </c>
    </row>
    <row r="913" spans="1:36" x14ac:dyDescent="0.25">
      <c r="A913" t="s">
        <v>5390</v>
      </c>
      <c r="B913" t="s">
        <v>5390</v>
      </c>
      <c r="C913">
        <v>2</v>
      </c>
      <c r="D913" t="s">
        <v>5389</v>
      </c>
      <c r="E913">
        <v>34.795000000000002</v>
      </c>
      <c r="F913">
        <v>4.9776000000000004E-3</v>
      </c>
      <c r="G913">
        <v>1.0817000000000001</v>
      </c>
      <c r="H913">
        <v>1093300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R913">
        <f t="shared" si="189"/>
        <v>9.3735319886538075E-6</v>
      </c>
      <c r="S913">
        <f t="shared" si="190"/>
        <v>0</v>
      </c>
      <c r="T913">
        <f t="shared" si="191"/>
        <v>0</v>
      </c>
      <c r="U913">
        <f t="shared" si="192"/>
        <v>0</v>
      </c>
      <c r="V913">
        <f t="shared" si="193"/>
        <v>0</v>
      </c>
      <c r="W913">
        <f t="shared" si="194"/>
        <v>0</v>
      </c>
      <c r="X913">
        <f t="shared" si="195"/>
        <v>0</v>
      </c>
      <c r="Y913">
        <f t="shared" si="196"/>
        <v>0</v>
      </c>
      <c r="AB913" s="42">
        <f t="shared" si="197"/>
        <v>4.6867659943269037E-6</v>
      </c>
      <c r="AC913" s="42">
        <f t="shared" si="198"/>
        <v>0</v>
      </c>
      <c r="AD913" s="42">
        <f t="shared" si="199"/>
        <v>0</v>
      </c>
      <c r="AE913" s="42">
        <f t="shared" si="199"/>
        <v>0</v>
      </c>
      <c r="AF913" s="42">
        <f t="shared" si="199"/>
        <v>0</v>
      </c>
      <c r="AI913" s="40">
        <f t="shared" si="200"/>
        <v>4.6867659943269037E-6</v>
      </c>
      <c r="AJ913" s="40">
        <f t="shared" si="201"/>
        <v>0</v>
      </c>
    </row>
    <row r="914" spans="1:36" x14ac:dyDescent="0.25">
      <c r="A914" t="s">
        <v>7111</v>
      </c>
      <c r="B914" t="s">
        <v>7111</v>
      </c>
      <c r="C914">
        <v>1</v>
      </c>
      <c r="D914" t="s">
        <v>7112</v>
      </c>
      <c r="E914">
        <v>225.87</v>
      </c>
      <c r="F914">
        <v>4.9874999999999997E-3</v>
      </c>
      <c r="G914">
        <v>1.1097999999999999</v>
      </c>
      <c r="H914">
        <v>1523100</v>
      </c>
      <c r="I914">
        <v>0</v>
      </c>
      <c r="J914">
        <v>236930</v>
      </c>
      <c r="K914">
        <v>220430</v>
      </c>
      <c r="L914">
        <v>472910</v>
      </c>
      <c r="M914">
        <v>830720</v>
      </c>
      <c r="N914">
        <v>0</v>
      </c>
      <c r="O914">
        <v>0</v>
      </c>
      <c r="R914">
        <f t="shared" si="189"/>
        <v>1.3058471208194105E-5</v>
      </c>
      <c r="S914">
        <f t="shared" si="190"/>
        <v>0</v>
      </c>
      <c r="T914">
        <f t="shared" si="191"/>
        <v>3.1083798066945026E-6</v>
      </c>
      <c r="U914">
        <f t="shared" si="192"/>
        <v>3.2867500273319066E-6</v>
      </c>
      <c r="V914">
        <f t="shared" si="193"/>
        <v>7.486926270287007E-6</v>
      </c>
      <c r="W914">
        <f t="shared" si="194"/>
        <v>7.2964580952880662E-6</v>
      </c>
      <c r="X914">
        <f t="shared" si="195"/>
        <v>0</v>
      </c>
      <c r="Y914">
        <f t="shared" si="196"/>
        <v>0</v>
      </c>
      <c r="AB914" s="42">
        <f t="shared" si="197"/>
        <v>6.5292356040970523E-6</v>
      </c>
      <c r="AC914" s="42">
        <f t="shared" si="198"/>
        <v>4.6273520347711382E-6</v>
      </c>
      <c r="AD914" s="42">
        <f t="shared" si="199"/>
        <v>7.2964580952880662E-6</v>
      </c>
      <c r="AE914" s="42">
        <f t="shared" si="199"/>
        <v>0</v>
      </c>
      <c r="AF914" s="42">
        <f t="shared" si="199"/>
        <v>0</v>
      </c>
      <c r="AI914" s="40">
        <f t="shared" si="200"/>
        <v>6.5292356040970514E-6</v>
      </c>
      <c r="AJ914" s="40">
        <f t="shared" si="201"/>
        <v>1.4307139931076583E-6</v>
      </c>
    </row>
    <row r="915" spans="1:36" x14ac:dyDescent="0.25">
      <c r="A915" t="s">
        <v>2426</v>
      </c>
      <c r="B915" t="s">
        <v>2426</v>
      </c>
      <c r="C915">
        <v>3</v>
      </c>
      <c r="D915" t="s">
        <v>2425</v>
      </c>
      <c r="E915">
        <v>43.615000000000002</v>
      </c>
      <c r="F915">
        <v>0</v>
      </c>
      <c r="G915">
        <v>2.4912999999999998</v>
      </c>
      <c r="H915">
        <v>1573800</v>
      </c>
      <c r="I915">
        <v>0</v>
      </c>
      <c r="J915">
        <v>280450</v>
      </c>
      <c r="K915">
        <v>334350</v>
      </c>
      <c r="L915">
        <v>0</v>
      </c>
      <c r="M915">
        <v>0</v>
      </c>
      <c r="N915">
        <v>0</v>
      </c>
      <c r="O915">
        <v>0</v>
      </c>
      <c r="R915">
        <f t="shared" si="189"/>
        <v>1.3493153428833223E-5</v>
      </c>
      <c r="S915">
        <f t="shared" si="190"/>
        <v>0</v>
      </c>
      <c r="T915">
        <f t="shared" si="191"/>
        <v>3.6793361616826627E-6</v>
      </c>
      <c r="U915">
        <f t="shared" si="192"/>
        <v>4.9853689227347599E-6</v>
      </c>
      <c r="V915">
        <f t="shared" si="193"/>
        <v>0</v>
      </c>
      <c r="W915">
        <f t="shared" si="194"/>
        <v>0</v>
      </c>
      <c r="X915">
        <f t="shared" si="195"/>
        <v>0</v>
      </c>
      <c r="Y915">
        <f t="shared" si="196"/>
        <v>0</v>
      </c>
      <c r="AB915" s="42">
        <f t="shared" si="197"/>
        <v>6.7465767144166114E-6</v>
      </c>
      <c r="AC915" s="42">
        <f t="shared" si="198"/>
        <v>2.888235028139141E-6</v>
      </c>
      <c r="AD915" s="42">
        <f t="shared" si="199"/>
        <v>0</v>
      </c>
      <c r="AE915" s="42">
        <f t="shared" si="199"/>
        <v>0</v>
      </c>
      <c r="AF915" s="42">
        <f t="shared" si="199"/>
        <v>0</v>
      </c>
      <c r="AI915" s="40">
        <f t="shared" si="200"/>
        <v>6.7465767144166106E-6</v>
      </c>
      <c r="AJ915" s="40">
        <f t="shared" si="201"/>
        <v>1.4925209743431603E-6</v>
      </c>
    </row>
    <row r="916" spans="1:36" x14ac:dyDescent="0.25">
      <c r="A916" t="s">
        <v>5388</v>
      </c>
      <c r="B916" t="s">
        <v>5388</v>
      </c>
      <c r="C916">
        <v>3</v>
      </c>
      <c r="D916" t="s">
        <v>5387</v>
      </c>
      <c r="E916">
        <v>53.011000000000003</v>
      </c>
      <c r="F916">
        <v>0</v>
      </c>
      <c r="G916">
        <v>4.1208999999999998</v>
      </c>
      <c r="H916">
        <v>13891000</v>
      </c>
      <c r="I916">
        <v>2057600</v>
      </c>
      <c r="J916">
        <v>1614700</v>
      </c>
      <c r="K916">
        <v>2081900</v>
      </c>
      <c r="L916">
        <v>2141300</v>
      </c>
      <c r="M916">
        <v>7851200</v>
      </c>
      <c r="N916">
        <v>0</v>
      </c>
      <c r="O916">
        <v>0</v>
      </c>
      <c r="R916">
        <f t="shared" si="189"/>
        <v>1.1909606956406296E-4</v>
      </c>
      <c r="S916">
        <f t="shared" si="190"/>
        <v>2.4748105432407932E-5</v>
      </c>
      <c r="T916">
        <f t="shared" si="191"/>
        <v>2.1183897665426977E-5</v>
      </c>
      <c r="U916">
        <f t="shared" si="192"/>
        <v>3.1042439241039318E-5</v>
      </c>
      <c r="V916">
        <f t="shared" si="193"/>
        <v>3.3900224614758763E-5</v>
      </c>
      <c r="W916">
        <f t="shared" si="194"/>
        <v>6.8959398832007976E-5</v>
      </c>
      <c r="X916">
        <f t="shared" si="195"/>
        <v>0</v>
      </c>
      <c r="Y916">
        <f t="shared" si="196"/>
        <v>0</v>
      </c>
      <c r="AB916" s="42">
        <f t="shared" si="197"/>
        <v>7.1922087498235444E-5</v>
      </c>
      <c r="AC916" s="42">
        <f t="shared" si="198"/>
        <v>2.8708853840408354E-5</v>
      </c>
      <c r="AD916" s="42">
        <f t="shared" si="199"/>
        <v>6.8959398832007976E-5</v>
      </c>
      <c r="AE916" s="42">
        <f t="shared" si="199"/>
        <v>0</v>
      </c>
      <c r="AF916" s="42">
        <f t="shared" si="199"/>
        <v>0</v>
      </c>
      <c r="AI916" s="40">
        <f t="shared" si="200"/>
        <v>4.7173982065827515E-5</v>
      </c>
      <c r="AJ916" s="40">
        <f t="shared" si="201"/>
        <v>3.8518592215147204E-6</v>
      </c>
    </row>
    <row r="917" spans="1:36" x14ac:dyDescent="0.25">
      <c r="A917" t="s">
        <v>2424</v>
      </c>
      <c r="B917" t="s">
        <v>2424</v>
      </c>
      <c r="C917">
        <v>7</v>
      </c>
      <c r="D917" t="s">
        <v>2423</v>
      </c>
      <c r="E917">
        <v>45.01</v>
      </c>
      <c r="F917">
        <v>0</v>
      </c>
      <c r="G917">
        <v>61.234000000000002</v>
      </c>
      <c r="H917">
        <v>0</v>
      </c>
      <c r="I917">
        <v>0</v>
      </c>
      <c r="J917">
        <v>1961800</v>
      </c>
      <c r="K917">
        <v>0</v>
      </c>
      <c r="L917">
        <v>1265000</v>
      </c>
      <c r="M917">
        <v>3771200</v>
      </c>
      <c r="N917">
        <v>210860</v>
      </c>
      <c r="O917">
        <v>228250</v>
      </c>
      <c r="R917">
        <f t="shared" ref="R917:R980" si="202">H917/SUM(H$9:H$19,H$27:H$2065)</f>
        <v>0</v>
      </c>
      <c r="S917">
        <f t="shared" ref="S917:S980" si="203">I917/SUM(I$9:I$19,I$27:I$2065)</f>
        <v>0</v>
      </c>
      <c r="T917">
        <f t="shared" ref="T917:T980" si="204">J917/SUM(J$9:J$19,J$27:J$2065)</f>
        <v>2.5737641939700653E-5</v>
      </c>
      <c r="U917">
        <f t="shared" ref="U917:U980" si="205">K917/SUM(K$9:K$19,K$27:K$2065)</f>
        <v>0</v>
      </c>
      <c r="V917">
        <f t="shared" ref="V917:V980" si="206">L917/SUM(L$9:L$19,L$27:L$2065)</f>
        <v>2.0026985540405284E-5</v>
      </c>
      <c r="W917">
        <f t="shared" ref="W917:W980" si="207">M917/SUM(M$9:M$19,M$27:M$2065)</f>
        <v>3.3123558803147094E-5</v>
      </c>
      <c r="X917">
        <f t="shared" ref="X917:X980" si="208">N917/SUM(N$9:N$19,N$27:N$2065)</f>
        <v>3.8465850915447379E-6</v>
      </c>
      <c r="Y917">
        <f t="shared" ref="Y917:Y980" si="209">O917/SUM(O$9:O$19,O$27:O$2065)</f>
        <v>4.2033741826450554E-6</v>
      </c>
      <c r="AB917" s="42">
        <f t="shared" si="197"/>
        <v>0</v>
      </c>
      <c r="AC917" s="42">
        <f t="shared" si="198"/>
        <v>1.525487582670198E-5</v>
      </c>
      <c r="AD917" s="42">
        <f t="shared" si="199"/>
        <v>3.3123558803147094E-5</v>
      </c>
      <c r="AE917" s="42">
        <f t="shared" si="199"/>
        <v>3.8465850915447379E-6</v>
      </c>
      <c r="AF917" s="42">
        <f t="shared" si="199"/>
        <v>4.2033741826450554E-6</v>
      </c>
      <c r="AI917" s="40">
        <f t="shared" si="200"/>
        <v>0</v>
      </c>
      <c r="AJ917" s="40">
        <f t="shared" si="201"/>
        <v>7.8035531756112149E-6</v>
      </c>
    </row>
    <row r="918" spans="1:36" x14ac:dyDescent="0.25">
      <c r="A918" t="s">
        <v>2422</v>
      </c>
      <c r="B918" t="s">
        <v>5386</v>
      </c>
      <c r="C918" t="s">
        <v>246</v>
      </c>
      <c r="D918" t="s">
        <v>5385</v>
      </c>
      <c r="E918">
        <v>24.602</v>
      </c>
      <c r="F918">
        <v>0</v>
      </c>
      <c r="G918">
        <v>20.625</v>
      </c>
      <c r="H918">
        <v>5182300</v>
      </c>
      <c r="I918">
        <v>1924100</v>
      </c>
      <c r="J918">
        <v>1086600</v>
      </c>
      <c r="K918">
        <v>1893300</v>
      </c>
      <c r="L918">
        <v>0</v>
      </c>
      <c r="M918">
        <v>864420</v>
      </c>
      <c r="N918">
        <v>77113000</v>
      </c>
      <c r="O918">
        <v>20421000</v>
      </c>
      <c r="R918">
        <f t="shared" si="202"/>
        <v>4.4431038895820567E-5</v>
      </c>
      <c r="S918">
        <f t="shared" si="203"/>
        <v>2.31424133274184E-5</v>
      </c>
      <c r="T918">
        <f t="shared" si="204"/>
        <v>1.4255541712549052E-5</v>
      </c>
      <c r="U918">
        <f t="shared" si="205"/>
        <v>2.8230294545876238E-5</v>
      </c>
      <c r="V918">
        <f t="shared" si="206"/>
        <v>0</v>
      </c>
      <c r="W918">
        <f t="shared" si="207"/>
        <v>7.592455107291157E-6</v>
      </c>
      <c r="X918">
        <f t="shared" si="208"/>
        <v>1.4067234950407351E-3</v>
      </c>
      <c r="Y918">
        <f t="shared" si="209"/>
        <v>3.7606617386109391E-4</v>
      </c>
      <c r="AB918" s="42">
        <f t="shared" si="197"/>
        <v>3.3786726111619485E-5</v>
      </c>
      <c r="AC918" s="42">
        <f t="shared" si="198"/>
        <v>1.4161945419475097E-5</v>
      </c>
      <c r="AD918" s="42">
        <f t="shared" si="199"/>
        <v>7.592455107291157E-6</v>
      </c>
      <c r="AE918" s="42">
        <f t="shared" si="199"/>
        <v>1.4067234950407351E-3</v>
      </c>
      <c r="AF918" s="42">
        <f t="shared" si="199"/>
        <v>3.7606617386109391E-4</v>
      </c>
      <c r="AI918" s="40">
        <f t="shared" si="200"/>
        <v>1.0644312784201084E-5</v>
      </c>
      <c r="AJ918" s="40">
        <f t="shared" si="201"/>
        <v>8.1495184466382299E-6</v>
      </c>
    </row>
    <row r="919" spans="1:36" x14ac:dyDescent="0.25">
      <c r="A919" t="s">
        <v>2420</v>
      </c>
      <c r="B919" t="s">
        <v>2420</v>
      </c>
      <c r="C919">
        <v>9</v>
      </c>
      <c r="D919" t="s">
        <v>2419</v>
      </c>
      <c r="E919">
        <v>46.975999999999999</v>
      </c>
      <c r="F919">
        <v>0</v>
      </c>
      <c r="G919">
        <v>78.932000000000002</v>
      </c>
      <c r="H919">
        <v>4726600</v>
      </c>
      <c r="I919">
        <v>1883500</v>
      </c>
      <c r="J919">
        <v>2772400</v>
      </c>
      <c r="K919">
        <v>1864700</v>
      </c>
      <c r="L919">
        <v>5880000</v>
      </c>
      <c r="M919">
        <v>2875800</v>
      </c>
      <c r="N919">
        <v>0</v>
      </c>
      <c r="O919">
        <v>0</v>
      </c>
      <c r="R919">
        <f t="shared" si="202"/>
        <v>4.0524043078360093E-5</v>
      </c>
      <c r="S919">
        <f t="shared" si="203"/>
        <v>2.2654090485002111E-5</v>
      </c>
      <c r="T919">
        <f t="shared" si="204"/>
        <v>3.6372228827416701E-5</v>
      </c>
      <c r="U919">
        <f t="shared" si="205"/>
        <v>2.7803850546503682E-5</v>
      </c>
      <c r="V919">
        <f t="shared" si="206"/>
        <v>9.3089861642358174E-5</v>
      </c>
      <c r="W919">
        <f t="shared" si="207"/>
        <v>2.5258997243872087E-5</v>
      </c>
      <c r="X919">
        <f t="shared" si="208"/>
        <v>0</v>
      </c>
      <c r="Y919">
        <f t="shared" si="209"/>
        <v>0</v>
      </c>
      <c r="AB919" s="42">
        <f t="shared" si="197"/>
        <v>3.1589066781681102E-5</v>
      </c>
      <c r="AC919" s="42">
        <f t="shared" si="198"/>
        <v>5.242198033875951E-5</v>
      </c>
      <c r="AD919" s="42">
        <f t="shared" si="199"/>
        <v>2.5258997243872087E-5</v>
      </c>
      <c r="AE919" s="42">
        <f t="shared" si="199"/>
        <v>0</v>
      </c>
      <c r="AF919" s="42">
        <f t="shared" si="199"/>
        <v>0</v>
      </c>
      <c r="AI919" s="40">
        <f t="shared" si="200"/>
        <v>8.9349762966789896E-6</v>
      </c>
      <c r="AJ919" s="40">
        <f t="shared" si="201"/>
        <v>2.0483828612541307E-5</v>
      </c>
    </row>
    <row r="920" spans="1:36" x14ac:dyDescent="0.25">
      <c r="A920" t="s">
        <v>5384</v>
      </c>
      <c r="B920" t="s">
        <v>5384</v>
      </c>
      <c r="C920">
        <v>6</v>
      </c>
      <c r="D920" t="s">
        <v>5383</v>
      </c>
      <c r="E920">
        <v>57.893999999999998</v>
      </c>
      <c r="F920">
        <v>0</v>
      </c>
      <c r="G920">
        <v>17.681999999999999</v>
      </c>
      <c r="H920">
        <v>661500</v>
      </c>
      <c r="I920">
        <v>0</v>
      </c>
      <c r="J920">
        <v>451200</v>
      </c>
      <c r="K920">
        <v>345780</v>
      </c>
      <c r="L920">
        <v>0</v>
      </c>
      <c r="M920">
        <v>705580</v>
      </c>
      <c r="N920">
        <v>0</v>
      </c>
      <c r="O920">
        <v>0</v>
      </c>
      <c r="R920">
        <f t="shared" si="202"/>
        <v>5.6714455414748869E-6</v>
      </c>
      <c r="S920">
        <f t="shared" si="203"/>
        <v>0</v>
      </c>
      <c r="T920">
        <f t="shared" si="204"/>
        <v>5.9194739745096009E-6</v>
      </c>
      <c r="U920">
        <f t="shared" si="205"/>
        <v>5.155797416190295E-6</v>
      </c>
      <c r="V920">
        <f t="shared" si="206"/>
        <v>0</v>
      </c>
      <c r="W920">
        <f t="shared" si="207"/>
        <v>6.197316668520505E-6</v>
      </c>
      <c r="X920">
        <f t="shared" si="208"/>
        <v>0</v>
      </c>
      <c r="Y920">
        <f t="shared" si="209"/>
        <v>0</v>
      </c>
      <c r="AB920" s="42">
        <f t="shared" si="197"/>
        <v>2.8357227707374434E-6</v>
      </c>
      <c r="AC920" s="42">
        <f t="shared" si="198"/>
        <v>3.6917571302332988E-6</v>
      </c>
      <c r="AD920" s="42">
        <f t="shared" si="199"/>
        <v>6.197316668520505E-6</v>
      </c>
      <c r="AE920" s="42">
        <f t="shared" si="199"/>
        <v>0</v>
      </c>
      <c r="AF920" s="42">
        <f t="shared" si="199"/>
        <v>0</v>
      </c>
      <c r="AI920" s="40">
        <f t="shared" si="200"/>
        <v>2.8357227707374434E-6</v>
      </c>
      <c r="AJ920" s="40">
        <f t="shared" si="201"/>
        <v>1.85899645892642E-6</v>
      </c>
    </row>
    <row r="921" spans="1:36" x14ac:dyDescent="0.25">
      <c r="A921" t="s">
        <v>2418</v>
      </c>
      <c r="B921" t="s">
        <v>2418</v>
      </c>
      <c r="C921" t="s">
        <v>8128</v>
      </c>
      <c r="D921" t="s">
        <v>2416</v>
      </c>
      <c r="E921">
        <v>55.944000000000003</v>
      </c>
      <c r="F921">
        <v>0</v>
      </c>
      <c r="G921">
        <v>51.295000000000002</v>
      </c>
      <c r="H921">
        <v>69344000</v>
      </c>
      <c r="I921">
        <v>27216000</v>
      </c>
      <c r="J921">
        <v>37940000</v>
      </c>
      <c r="K921">
        <v>49198000</v>
      </c>
      <c r="L921">
        <v>34395000</v>
      </c>
      <c r="M921">
        <v>32263000</v>
      </c>
      <c r="N921">
        <v>0</v>
      </c>
      <c r="O921">
        <v>0</v>
      </c>
      <c r="R921">
        <f t="shared" si="202"/>
        <v>5.945286766863712E-4</v>
      </c>
      <c r="S921">
        <f t="shared" si="203"/>
        <v>3.2734469160595564E-4</v>
      </c>
      <c r="T921">
        <f t="shared" si="204"/>
        <v>4.97750094399145E-4</v>
      </c>
      <c r="U921">
        <f t="shared" si="205"/>
        <v>7.3357314269688854E-4</v>
      </c>
      <c r="V921">
        <f t="shared" si="206"/>
        <v>5.4452819578042677E-4</v>
      </c>
      <c r="W921">
        <f t="shared" si="207"/>
        <v>2.8337541834586727E-4</v>
      </c>
      <c r="X921">
        <f t="shared" si="208"/>
        <v>0</v>
      </c>
      <c r="Y921">
        <f t="shared" si="209"/>
        <v>0</v>
      </c>
      <c r="AB921" s="42">
        <f t="shared" si="197"/>
        <v>4.6093668414616345E-4</v>
      </c>
      <c r="AC921" s="42">
        <f t="shared" si="198"/>
        <v>5.9195047762548685E-4</v>
      </c>
      <c r="AD921" s="42">
        <f t="shared" si="199"/>
        <v>2.8337541834586727E-4</v>
      </c>
      <c r="AE921" s="42">
        <f t="shared" si="199"/>
        <v>0</v>
      </c>
      <c r="AF921" s="42">
        <f t="shared" si="199"/>
        <v>0</v>
      </c>
      <c r="AI921" s="40">
        <f t="shared" si="200"/>
        <v>1.3359199254020775E-4</v>
      </c>
      <c r="AJ921" s="40">
        <f t="shared" si="201"/>
        <v>7.2087405600549027E-5</v>
      </c>
    </row>
    <row r="922" spans="1:36" x14ac:dyDescent="0.25">
      <c r="A922" t="s">
        <v>8129</v>
      </c>
      <c r="B922" t="s">
        <v>5377</v>
      </c>
      <c r="C922" t="s">
        <v>8130</v>
      </c>
      <c r="D922" t="s">
        <v>5375</v>
      </c>
      <c r="E922">
        <v>36.61</v>
      </c>
      <c r="F922">
        <v>0</v>
      </c>
      <c r="G922">
        <v>20.378</v>
      </c>
      <c r="H922">
        <v>14102000</v>
      </c>
      <c r="I922">
        <v>829690</v>
      </c>
      <c r="J922">
        <v>4582200</v>
      </c>
      <c r="K922">
        <v>8251300</v>
      </c>
      <c r="L922">
        <v>2163700</v>
      </c>
      <c r="M922">
        <v>7463200</v>
      </c>
      <c r="N922">
        <v>2820400</v>
      </c>
      <c r="O922">
        <v>1172800</v>
      </c>
      <c r="R922">
        <f t="shared" si="202"/>
        <v>1.209051020799378E-4</v>
      </c>
      <c r="S922">
        <f t="shared" si="203"/>
        <v>9.9792260868072199E-6</v>
      </c>
      <c r="T922">
        <f t="shared" si="204"/>
        <v>6.0115721733151355E-5</v>
      </c>
      <c r="U922">
        <f t="shared" si="205"/>
        <v>1.2303207594485216E-4</v>
      </c>
      <c r="V922">
        <f t="shared" si="206"/>
        <v>3.4254852659110609E-5</v>
      </c>
      <c r="W922">
        <f t="shared" si="207"/>
        <v>6.5551480711616302E-5</v>
      </c>
      <c r="X922">
        <f t="shared" si="208"/>
        <v>5.1450766348253719E-5</v>
      </c>
      <c r="Y922">
        <f t="shared" si="209"/>
        <v>2.1597884956872383E-5</v>
      </c>
      <c r="AB922" s="42">
        <f t="shared" si="197"/>
        <v>6.5442164083372514E-5</v>
      </c>
      <c r="AC922" s="42">
        <f t="shared" si="198"/>
        <v>7.2467550112371369E-5</v>
      </c>
      <c r="AD922" s="42">
        <f t="shared" si="199"/>
        <v>6.5551480711616302E-5</v>
      </c>
      <c r="AE922" s="42">
        <f t="shared" si="199"/>
        <v>5.1450766348253719E-5</v>
      </c>
      <c r="AF922" s="42">
        <f t="shared" si="199"/>
        <v>2.1597884956872383E-5</v>
      </c>
      <c r="AI922" s="40">
        <f t="shared" si="200"/>
        <v>5.5462937996565293E-5</v>
      </c>
      <c r="AJ922" s="40">
        <f t="shared" si="201"/>
        <v>2.6361427577769009E-5</v>
      </c>
    </row>
    <row r="923" spans="1:36" x14ac:dyDescent="0.25">
      <c r="A923" t="s">
        <v>8131</v>
      </c>
      <c r="B923" t="s">
        <v>8131</v>
      </c>
      <c r="C923">
        <v>1</v>
      </c>
      <c r="D923" t="s">
        <v>8132</v>
      </c>
      <c r="E923">
        <v>220.16</v>
      </c>
      <c r="F923">
        <v>1.0048E-2</v>
      </c>
      <c r="G923">
        <v>0.80200000000000005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19823000</v>
      </c>
      <c r="R923">
        <f t="shared" si="202"/>
        <v>0</v>
      </c>
      <c r="S923">
        <f t="shared" si="203"/>
        <v>0</v>
      </c>
      <c r="T923">
        <f t="shared" si="204"/>
        <v>0</v>
      </c>
      <c r="U923">
        <f t="shared" si="205"/>
        <v>0</v>
      </c>
      <c r="V923">
        <f t="shared" si="206"/>
        <v>0</v>
      </c>
      <c r="W923">
        <f t="shared" si="207"/>
        <v>0</v>
      </c>
      <c r="X923">
        <f t="shared" si="208"/>
        <v>0</v>
      </c>
      <c r="Y923">
        <f t="shared" si="209"/>
        <v>3.6505360973744988E-4</v>
      </c>
      <c r="AB923" s="42">
        <f t="shared" ref="AB923:AB986" si="210">AVERAGE(R923:S923)</f>
        <v>0</v>
      </c>
      <c r="AC923" s="42">
        <f t="shared" ref="AC923:AC986" si="211">AVERAGE(T923:V923)</f>
        <v>0</v>
      </c>
      <c r="AD923" s="42">
        <f t="shared" ref="AD923:AF986" si="212">W923</f>
        <v>0</v>
      </c>
      <c r="AE923" s="42">
        <f t="shared" si="212"/>
        <v>0</v>
      </c>
      <c r="AF923" s="42">
        <f t="shared" si="212"/>
        <v>3.6505360973744988E-4</v>
      </c>
      <c r="AI923" s="40">
        <f t="shared" ref="AI923:AI986" si="213">STDEV(R923:S923)/SQRT(2)</f>
        <v>0</v>
      </c>
      <c r="AJ923" s="40">
        <f t="shared" ref="AJ923:AJ986" si="214">STDEV(T923:V923)/SQRT(3)</f>
        <v>0</v>
      </c>
    </row>
    <row r="924" spans="1:36" x14ac:dyDescent="0.25">
      <c r="A924" t="s">
        <v>2411</v>
      </c>
      <c r="B924" t="s">
        <v>2411</v>
      </c>
      <c r="C924" t="s">
        <v>341</v>
      </c>
      <c r="D924" t="s">
        <v>2410</v>
      </c>
      <c r="E924">
        <v>22.831</v>
      </c>
      <c r="F924">
        <v>0</v>
      </c>
      <c r="G924">
        <v>29.327999999999999</v>
      </c>
      <c r="H924">
        <v>367690</v>
      </c>
      <c r="I924">
        <v>0</v>
      </c>
      <c r="J924">
        <v>204970</v>
      </c>
      <c r="K924">
        <v>0</v>
      </c>
      <c r="L924">
        <v>375580</v>
      </c>
      <c r="M924">
        <v>0</v>
      </c>
      <c r="N924">
        <v>2735000</v>
      </c>
      <c r="O924">
        <v>1476600</v>
      </c>
      <c r="R924">
        <f t="shared" si="202"/>
        <v>3.1524320652228284E-6</v>
      </c>
      <c r="S924">
        <f t="shared" si="203"/>
        <v>0</v>
      </c>
      <c r="T924">
        <f t="shared" si="204"/>
        <v>2.6890837335000726E-6</v>
      </c>
      <c r="U924">
        <f t="shared" si="205"/>
        <v>0</v>
      </c>
      <c r="V924">
        <f t="shared" si="206"/>
        <v>5.9460357543600138E-6</v>
      </c>
      <c r="W924">
        <f t="shared" si="207"/>
        <v>0</v>
      </c>
      <c r="X924">
        <f t="shared" si="208"/>
        <v>4.9892868374157543E-5</v>
      </c>
      <c r="Y924">
        <f t="shared" si="209"/>
        <v>2.7192562182228649E-5</v>
      </c>
      <c r="AB924" s="42">
        <f t="shared" si="210"/>
        <v>1.5762160326114142E-6</v>
      </c>
      <c r="AC924" s="42">
        <f t="shared" si="211"/>
        <v>2.8783731626200286E-6</v>
      </c>
      <c r="AD924" s="42">
        <f t="shared" si="212"/>
        <v>0</v>
      </c>
      <c r="AE924" s="42">
        <f t="shared" si="212"/>
        <v>4.9892868374157543E-5</v>
      </c>
      <c r="AF924" s="42">
        <f t="shared" si="212"/>
        <v>2.7192562182228649E-5</v>
      </c>
      <c r="AI924" s="40">
        <f t="shared" si="213"/>
        <v>1.576216032611414E-6</v>
      </c>
      <c r="AJ924" s="40">
        <f t="shared" si="214"/>
        <v>1.7190800024057765E-6</v>
      </c>
    </row>
    <row r="925" spans="1:36" x14ac:dyDescent="0.25">
      <c r="A925" t="s">
        <v>2409</v>
      </c>
      <c r="B925" t="s">
        <v>2409</v>
      </c>
      <c r="C925">
        <v>11</v>
      </c>
      <c r="D925" t="s">
        <v>2408</v>
      </c>
      <c r="E925">
        <v>40.350999999999999</v>
      </c>
      <c r="F925">
        <v>0</v>
      </c>
      <c r="G925">
        <v>35.768000000000001</v>
      </c>
      <c r="H925">
        <v>25984000</v>
      </c>
      <c r="I925">
        <v>1513900</v>
      </c>
      <c r="J925">
        <v>7179200</v>
      </c>
      <c r="K925">
        <v>4536600</v>
      </c>
      <c r="L925">
        <v>8366300</v>
      </c>
      <c r="M925">
        <v>6323900</v>
      </c>
      <c r="N925">
        <v>0</v>
      </c>
      <c r="O925">
        <v>0</v>
      </c>
      <c r="R925">
        <f t="shared" si="202"/>
        <v>2.2277678148100295E-4</v>
      </c>
      <c r="S925">
        <f t="shared" si="203"/>
        <v>1.8208668747143453E-5</v>
      </c>
      <c r="T925">
        <f t="shared" si="204"/>
        <v>9.4186807530583603E-5</v>
      </c>
      <c r="U925">
        <f t="shared" si="205"/>
        <v>6.7643561103270552E-5</v>
      </c>
      <c r="V925">
        <f t="shared" si="206"/>
        <v>1.324519914045002E-4</v>
      </c>
      <c r="W925">
        <f t="shared" si="207"/>
        <v>5.5544673715321889E-5</v>
      </c>
      <c r="X925">
        <f t="shared" si="208"/>
        <v>0</v>
      </c>
      <c r="Y925">
        <f t="shared" si="209"/>
        <v>0</v>
      </c>
      <c r="AB925" s="42">
        <f t="shared" si="210"/>
        <v>1.2049272511407321E-4</v>
      </c>
      <c r="AC925" s="42">
        <f t="shared" si="211"/>
        <v>9.8094120012784785E-5</v>
      </c>
      <c r="AD925" s="42">
        <f t="shared" si="212"/>
        <v>5.5544673715321889E-5</v>
      </c>
      <c r="AE925" s="42">
        <f t="shared" si="212"/>
        <v>0</v>
      </c>
      <c r="AF925" s="42">
        <f t="shared" si="212"/>
        <v>0</v>
      </c>
      <c r="AI925" s="40">
        <f t="shared" si="213"/>
        <v>1.0228405636692973E-4</v>
      </c>
      <c r="AJ925" s="40">
        <f t="shared" si="214"/>
        <v>1.8810311690245053E-5</v>
      </c>
    </row>
    <row r="926" spans="1:36" x14ac:dyDescent="0.25">
      <c r="A926" t="s">
        <v>2407</v>
      </c>
      <c r="B926" t="s">
        <v>2407</v>
      </c>
      <c r="C926">
        <v>4</v>
      </c>
      <c r="D926" t="s">
        <v>2406</v>
      </c>
      <c r="E926">
        <v>45.942</v>
      </c>
      <c r="F926">
        <v>0</v>
      </c>
      <c r="G926">
        <v>13.445</v>
      </c>
      <c r="H926">
        <v>3564700</v>
      </c>
      <c r="I926">
        <v>985590</v>
      </c>
      <c r="J926">
        <v>0</v>
      </c>
      <c r="K926">
        <v>0</v>
      </c>
      <c r="L926">
        <v>0</v>
      </c>
      <c r="M926">
        <v>1655700</v>
      </c>
      <c r="N926">
        <v>0</v>
      </c>
      <c r="O926">
        <v>0</v>
      </c>
      <c r="R926">
        <f t="shared" si="202"/>
        <v>3.056236118170148E-5</v>
      </c>
      <c r="S926">
        <f t="shared" si="203"/>
        <v>1.1854337691060912E-5</v>
      </c>
      <c r="T926">
        <f t="shared" si="204"/>
        <v>0</v>
      </c>
      <c r="U926">
        <f t="shared" si="205"/>
        <v>0</v>
      </c>
      <c r="V926">
        <f t="shared" si="206"/>
        <v>0</v>
      </c>
      <c r="W926">
        <f t="shared" si="207"/>
        <v>1.4542500082300235E-5</v>
      </c>
      <c r="X926">
        <f t="shared" si="208"/>
        <v>0</v>
      </c>
      <c r="Y926">
        <f t="shared" si="209"/>
        <v>0</v>
      </c>
      <c r="AB926" s="42">
        <f t="shared" si="210"/>
        <v>2.1208349436381195E-5</v>
      </c>
      <c r="AC926" s="42">
        <f t="shared" si="211"/>
        <v>0</v>
      </c>
      <c r="AD926" s="42">
        <f t="shared" si="212"/>
        <v>1.4542500082300235E-5</v>
      </c>
      <c r="AE926" s="42">
        <f t="shared" si="212"/>
        <v>0</v>
      </c>
      <c r="AF926" s="42">
        <f t="shared" si="212"/>
        <v>0</v>
      </c>
      <c r="AI926" s="40">
        <f t="shared" si="213"/>
        <v>9.3540117453202829E-6</v>
      </c>
      <c r="AJ926" s="40">
        <f t="shared" si="214"/>
        <v>0</v>
      </c>
    </row>
    <row r="927" spans="1:36" x14ac:dyDescent="0.25">
      <c r="A927" t="s">
        <v>2405</v>
      </c>
      <c r="B927" t="s">
        <v>2405</v>
      </c>
      <c r="C927">
        <v>8</v>
      </c>
      <c r="D927" t="s">
        <v>2404</v>
      </c>
      <c r="E927">
        <v>46.462000000000003</v>
      </c>
      <c r="F927">
        <v>0</v>
      </c>
      <c r="G927">
        <v>79.522999999999996</v>
      </c>
      <c r="H927">
        <v>18445000</v>
      </c>
      <c r="I927">
        <v>964250</v>
      </c>
      <c r="J927">
        <v>2839900</v>
      </c>
      <c r="K927">
        <v>6926900</v>
      </c>
      <c r="L927">
        <v>4556100</v>
      </c>
      <c r="M927">
        <v>11029000</v>
      </c>
      <c r="N927">
        <v>0</v>
      </c>
      <c r="O927">
        <v>0</v>
      </c>
      <c r="R927">
        <f t="shared" si="202"/>
        <v>1.5814030689720979E-4</v>
      </c>
      <c r="S927">
        <f t="shared" si="203"/>
        <v>1.159766750738693E-5</v>
      </c>
      <c r="T927">
        <f t="shared" si="204"/>
        <v>3.7257788431316076E-5</v>
      </c>
      <c r="U927">
        <f t="shared" si="205"/>
        <v>1.0328443843544611E-4</v>
      </c>
      <c r="V927">
        <f t="shared" si="206"/>
        <v>7.2130394324617015E-5</v>
      </c>
      <c r="W927">
        <f t="shared" si="207"/>
        <v>9.6870950901545749E-5</v>
      </c>
      <c r="X927">
        <f t="shared" si="208"/>
        <v>0</v>
      </c>
      <c r="Y927">
        <f t="shared" si="209"/>
        <v>0</v>
      </c>
      <c r="AB927" s="42">
        <f t="shared" si="210"/>
        <v>8.4868987202298357E-5</v>
      </c>
      <c r="AC927" s="42">
        <f t="shared" si="211"/>
        <v>7.0890873730459735E-5</v>
      </c>
      <c r="AD927" s="42">
        <f t="shared" si="212"/>
        <v>9.6870950901545749E-5</v>
      </c>
      <c r="AE927" s="42">
        <f t="shared" si="212"/>
        <v>0</v>
      </c>
      <c r="AF927" s="42">
        <f t="shared" si="212"/>
        <v>0</v>
      </c>
      <c r="AI927" s="40">
        <f t="shared" si="213"/>
        <v>7.3271319694911423E-5</v>
      </c>
      <c r="AJ927" s="40">
        <f t="shared" si="214"/>
        <v>1.9070325431321094E-5</v>
      </c>
    </row>
    <row r="928" spans="1:36" x14ac:dyDescent="0.25">
      <c r="A928" t="s">
        <v>8133</v>
      </c>
      <c r="B928" t="s">
        <v>8133</v>
      </c>
      <c r="C928">
        <v>2</v>
      </c>
      <c r="D928" t="s">
        <v>8134</v>
      </c>
      <c r="E928">
        <v>53.386000000000003</v>
      </c>
      <c r="F928">
        <v>0</v>
      </c>
      <c r="G928">
        <v>9.5482999999999993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384640</v>
      </c>
      <c r="R928">
        <f t="shared" si="202"/>
        <v>0</v>
      </c>
      <c r="S928">
        <f t="shared" si="203"/>
        <v>0</v>
      </c>
      <c r="T928">
        <f t="shared" si="204"/>
        <v>0</v>
      </c>
      <c r="U928">
        <f t="shared" si="205"/>
        <v>0</v>
      </c>
      <c r="V928">
        <f t="shared" si="206"/>
        <v>0</v>
      </c>
      <c r="W928">
        <f t="shared" si="207"/>
        <v>0</v>
      </c>
      <c r="X928">
        <f t="shared" si="208"/>
        <v>0</v>
      </c>
      <c r="Y928">
        <f t="shared" si="209"/>
        <v>7.0833991045458678E-6</v>
      </c>
      <c r="AB928" s="42">
        <f t="shared" si="210"/>
        <v>0</v>
      </c>
      <c r="AC928" s="42">
        <f t="shared" si="211"/>
        <v>0</v>
      </c>
      <c r="AD928" s="42">
        <f t="shared" si="212"/>
        <v>0</v>
      </c>
      <c r="AE928" s="42">
        <f t="shared" si="212"/>
        <v>0</v>
      </c>
      <c r="AF928" s="42">
        <f t="shared" si="212"/>
        <v>7.0833991045458678E-6</v>
      </c>
      <c r="AI928" s="40">
        <f t="shared" si="213"/>
        <v>0</v>
      </c>
      <c r="AJ928" s="40">
        <f t="shared" si="214"/>
        <v>0</v>
      </c>
    </row>
    <row r="929" spans="1:36" x14ac:dyDescent="0.25">
      <c r="A929" t="s">
        <v>2403</v>
      </c>
      <c r="B929" t="s">
        <v>2402</v>
      </c>
      <c r="C929" t="s">
        <v>8135</v>
      </c>
      <c r="D929" t="s">
        <v>2401</v>
      </c>
      <c r="E929">
        <v>56.79</v>
      </c>
      <c r="F929">
        <v>0</v>
      </c>
      <c r="G929">
        <v>31.05</v>
      </c>
      <c r="H929">
        <v>0</v>
      </c>
      <c r="I929">
        <v>0</v>
      </c>
      <c r="J929">
        <v>2826600</v>
      </c>
      <c r="K929">
        <v>719990</v>
      </c>
      <c r="L929">
        <v>4369600</v>
      </c>
      <c r="M929">
        <v>0</v>
      </c>
      <c r="N929">
        <v>0</v>
      </c>
      <c r="O929">
        <v>0</v>
      </c>
      <c r="R929">
        <f t="shared" si="202"/>
        <v>0</v>
      </c>
      <c r="S929">
        <f t="shared" si="203"/>
        <v>0</v>
      </c>
      <c r="T929">
        <f t="shared" si="204"/>
        <v>3.7083300390844053E-5</v>
      </c>
      <c r="U929">
        <f t="shared" si="205"/>
        <v>1.0735504024763869E-5</v>
      </c>
      <c r="V929">
        <f t="shared" si="206"/>
        <v>6.9177799223205485E-5</v>
      </c>
      <c r="W929">
        <f t="shared" si="207"/>
        <v>0</v>
      </c>
      <c r="X929">
        <f t="shared" si="208"/>
        <v>0</v>
      </c>
      <c r="Y929">
        <f t="shared" si="209"/>
        <v>0</v>
      </c>
      <c r="AB929" s="42">
        <f t="shared" si="210"/>
        <v>0</v>
      </c>
      <c r="AC929" s="42">
        <f t="shared" si="211"/>
        <v>3.8998867879604468E-5</v>
      </c>
      <c r="AD929" s="42">
        <f t="shared" si="212"/>
        <v>0</v>
      </c>
      <c r="AE929" s="42">
        <f t="shared" si="212"/>
        <v>0</v>
      </c>
      <c r="AF929" s="42">
        <f t="shared" si="212"/>
        <v>0</v>
      </c>
      <c r="AI929" s="40">
        <f t="shared" si="213"/>
        <v>0</v>
      </c>
      <c r="AJ929" s="40">
        <f t="shared" si="214"/>
        <v>1.689800299955042E-5</v>
      </c>
    </row>
    <row r="930" spans="1:36" x14ac:dyDescent="0.25">
      <c r="A930" t="s">
        <v>8136</v>
      </c>
      <c r="B930" t="s">
        <v>8136</v>
      </c>
      <c r="C930" t="s">
        <v>4947</v>
      </c>
      <c r="D930" t="s">
        <v>8137</v>
      </c>
      <c r="E930">
        <v>17.736999999999998</v>
      </c>
      <c r="F930">
        <v>0</v>
      </c>
      <c r="G930">
        <v>26.776</v>
      </c>
      <c r="H930">
        <v>2466800</v>
      </c>
      <c r="I930">
        <v>0</v>
      </c>
      <c r="J930">
        <v>2266800</v>
      </c>
      <c r="K930">
        <v>1409000</v>
      </c>
      <c r="L930">
        <v>6480500</v>
      </c>
      <c r="M930">
        <v>1896000</v>
      </c>
      <c r="N930">
        <v>0</v>
      </c>
      <c r="O930">
        <v>0</v>
      </c>
      <c r="R930">
        <f t="shared" si="202"/>
        <v>2.1149390569478838E-5</v>
      </c>
      <c r="S930">
        <f t="shared" si="203"/>
        <v>0</v>
      </c>
      <c r="T930">
        <f t="shared" si="204"/>
        <v>2.9739059409171902E-5</v>
      </c>
      <c r="U930">
        <f t="shared" si="205"/>
        <v>2.1009076752305298E-5</v>
      </c>
      <c r="V930">
        <f t="shared" si="206"/>
        <v>1.0259674292062962E-4</v>
      </c>
      <c r="W930">
        <f t="shared" si="207"/>
        <v>1.6653125660470644E-5</v>
      </c>
      <c r="X930">
        <f t="shared" si="208"/>
        <v>0</v>
      </c>
      <c r="Y930">
        <f t="shared" si="209"/>
        <v>0</v>
      </c>
      <c r="AB930" s="42">
        <f t="shared" si="210"/>
        <v>1.0574695284739419E-5</v>
      </c>
      <c r="AC930" s="42">
        <f t="shared" si="211"/>
        <v>5.1114959694035611E-5</v>
      </c>
      <c r="AD930" s="42">
        <f t="shared" si="212"/>
        <v>1.6653125660470644E-5</v>
      </c>
      <c r="AE930" s="42">
        <f t="shared" si="212"/>
        <v>0</v>
      </c>
      <c r="AF930" s="42">
        <f t="shared" si="212"/>
        <v>0</v>
      </c>
      <c r="AI930" s="40">
        <f t="shared" si="213"/>
        <v>1.0574695284739417E-5</v>
      </c>
      <c r="AJ930" s="40">
        <f t="shared" si="214"/>
        <v>2.5863962395836993E-5</v>
      </c>
    </row>
    <row r="931" spans="1:36" x14ac:dyDescent="0.25">
      <c r="A931" t="s">
        <v>7116</v>
      </c>
      <c r="B931" t="s">
        <v>7116</v>
      </c>
      <c r="C931">
        <v>1</v>
      </c>
      <c r="D931" t="s">
        <v>7117</v>
      </c>
      <c r="E931">
        <v>43.155999999999999</v>
      </c>
      <c r="F931">
        <v>2.5278000000000002E-3</v>
      </c>
      <c r="G931">
        <v>1.2191000000000001</v>
      </c>
      <c r="H931">
        <v>322190</v>
      </c>
      <c r="I931">
        <v>7097800</v>
      </c>
      <c r="J931">
        <v>0</v>
      </c>
      <c r="K931">
        <v>0</v>
      </c>
      <c r="L931">
        <v>5392800</v>
      </c>
      <c r="M931">
        <v>0</v>
      </c>
      <c r="N931">
        <v>0</v>
      </c>
      <c r="O931">
        <v>0</v>
      </c>
      <c r="R931">
        <f t="shared" si="202"/>
        <v>2.7623326364441329E-6</v>
      </c>
      <c r="S931">
        <f t="shared" si="203"/>
        <v>8.5369898298087583E-5</v>
      </c>
      <c r="T931">
        <f t="shared" si="204"/>
        <v>0</v>
      </c>
      <c r="U931">
        <f t="shared" si="205"/>
        <v>0</v>
      </c>
      <c r="V931">
        <f t="shared" si="206"/>
        <v>8.5376701677705635E-5</v>
      </c>
      <c r="W931">
        <f t="shared" si="207"/>
        <v>0</v>
      </c>
      <c r="X931">
        <f t="shared" si="208"/>
        <v>0</v>
      </c>
      <c r="Y931">
        <f t="shared" si="209"/>
        <v>0</v>
      </c>
      <c r="AB931" s="42">
        <f t="shared" si="210"/>
        <v>4.4066115467265857E-5</v>
      </c>
      <c r="AC931" s="42">
        <f t="shared" si="211"/>
        <v>2.845890055923521E-5</v>
      </c>
      <c r="AD931" s="42">
        <f t="shared" si="212"/>
        <v>0</v>
      </c>
      <c r="AE931" s="42">
        <f t="shared" si="212"/>
        <v>0</v>
      </c>
      <c r="AF931" s="42">
        <f t="shared" si="212"/>
        <v>0</v>
      </c>
      <c r="AI931" s="40">
        <f t="shared" si="213"/>
        <v>4.1303782830821726E-5</v>
      </c>
      <c r="AJ931" s="40">
        <f t="shared" si="214"/>
        <v>2.8458900559235217E-5</v>
      </c>
    </row>
    <row r="932" spans="1:36" x14ac:dyDescent="0.25">
      <c r="A932" t="s">
        <v>5367</v>
      </c>
      <c r="B932" t="s">
        <v>5367</v>
      </c>
      <c r="C932">
        <v>1</v>
      </c>
      <c r="D932" t="s">
        <v>5366</v>
      </c>
      <c r="E932">
        <v>135.88999999999999</v>
      </c>
      <c r="F932">
        <v>0</v>
      </c>
      <c r="G932">
        <v>3.8058000000000001</v>
      </c>
      <c r="H932">
        <v>205360</v>
      </c>
      <c r="I932">
        <v>226970</v>
      </c>
      <c r="J932">
        <v>158250</v>
      </c>
      <c r="K932">
        <v>102270</v>
      </c>
      <c r="L932">
        <v>261530</v>
      </c>
      <c r="M932">
        <v>0</v>
      </c>
      <c r="N932">
        <v>0</v>
      </c>
      <c r="O932">
        <v>0</v>
      </c>
      <c r="R932">
        <f t="shared" si="202"/>
        <v>1.7606773339339118E-6</v>
      </c>
      <c r="S932">
        <f t="shared" si="203"/>
        <v>2.7299171316065458E-6</v>
      </c>
      <c r="T932">
        <f t="shared" si="204"/>
        <v>2.0761452935863126E-6</v>
      </c>
      <c r="U932">
        <f t="shared" si="205"/>
        <v>1.5249100634906053E-6</v>
      </c>
      <c r="V932">
        <f t="shared" si="206"/>
        <v>4.1404407338989676E-6</v>
      </c>
      <c r="W932">
        <f t="shared" si="207"/>
        <v>0</v>
      </c>
      <c r="X932">
        <f t="shared" si="208"/>
        <v>0</v>
      </c>
      <c r="Y932">
        <f t="shared" si="209"/>
        <v>0</v>
      </c>
      <c r="AB932" s="42">
        <f t="shared" si="210"/>
        <v>2.2452972327702287E-6</v>
      </c>
      <c r="AC932" s="42">
        <f t="shared" si="211"/>
        <v>2.5804986969919616E-6</v>
      </c>
      <c r="AD932" s="42">
        <f t="shared" si="212"/>
        <v>0</v>
      </c>
      <c r="AE932" s="42">
        <f t="shared" si="212"/>
        <v>0</v>
      </c>
      <c r="AF932" s="42">
        <f t="shared" si="212"/>
        <v>0</v>
      </c>
      <c r="AI932" s="40">
        <f t="shared" si="213"/>
        <v>4.8461989883631698E-7</v>
      </c>
      <c r="AJ932" s="40">
        <f t="shared" si="214"/>
        <v>7.9603798875155246E-7</v>
      </c>
    </row>
    <row r="933" spans="1:36" x14ac:dyDescent="0.25">
      <c r="A933" t="s">
        <v>5365</v>
      </c>
      <c r="B933" t="s">
        <v>5365</v>
      </c>
      <c r="C933" t="s">
        <v>1637</v>
      </c>
      <c r="D933" t="s">
        <v>5364</v>
      </c>
      <c r="E933">
        <v>38.901000000000003</v>
      </c>
      <c r="F933">
        <v>0</v>
      </c>
      <c r="G933">
        <v>10.706</v>
      </c>
      <c r="H933">
        <v>4939900</v>
      </c>
      <c r="I933">
        <v>568360</v>
      </c>
      <c r="J933">
        <v>3907300</v>
      </c>
      <c r="K933">
        <v>1507100</v>
      </c>
      <c r="L933">
        <v>587210</v>
      </c>
      <c r="M933">
        <v>976690</v>
      </c>
      <c r="N933">
        <v>0</v>
      </c>
      <c r="O933">
        <v>0</v>
      </c>
      <c r="R933">
        <f t="shared" si="202"/>
        <v>4.2352794906019342E-5</v>
      </c>
      <c r="S933">
        <f t="shared" si="203"/>
        <v>6.836038687579399E-6</v>
      </c>
      <c r="T933">
        <f t="shared" si="204"/>
        <v>5.126143763431153E-5</v>
      </c>
      <c r="U933">
        <f t="shared" si="205"/>
        <v>2.2471809491411862E-5</v>
      </c>
      <c r="V933">
        <f t="shared" si="206"/>
        <v>9.2964791930287653E-6</v>
      </c>
      <c r="W933">
        <f t="shared" si="207"/>
        <v>8.5785555386735621E-6</v>
      </c>
      <c r="X933">
        <f t="shared" si="208"/>
        <v>0</v>
      </c>
      <c r="Y933">
        <f t="shared" si="209"/>
        <v>0</v>
      </c>
      <c r="AB933" s="42">
        <f t="shared" si="210"/>
        <v>2.459441679679937E-5</v>
      </c>
      <c r="AC933" s="42">
        <f t="shared" si="211"/>
        <v>2.7676575439584052E-5</v>
      </c>
      <c r="AD933" s="42">
        <f t="shared" si="212"/>
        <v>8.5785555386735621E-6</v>
      </c>
      <c r="AE933" s="42">
        <f t="shared" si="212"/>
        <v>0</v>
      </c>
      <c r="AF933" s="42">
        <f t="shared" si="212"/>
        <v>0</v>
      </c>
      <c r="AI933" s="40">
        <f t="shared" si="213"/>
        <v>1.7758378109219971E-5</v>
      </c>
      <c r="AJ933" s="40">
        <f t="shared" si="214"/>
        <v>1.2390609692775238E-5</v>
      </c>
    </row>
    <row r="934" spans="1:36" x14ac:dyDescent="0.25">
      <c r="A934" t="s">
        <v>8138</v>
      </c>
      <c r="B934" t="s">
        <v>8138</v>
      </c>
      <c r="C934" t="s">
        <v>2345</v>
      </c>
      <c r="D934" t="s">
        <v>8139</v>
      </c>
      <c r="E934">
        <v>50.848999999999997</v>
      </c>
      <c r="F934">
        <v>0</v>
      </c>
      <c r="G934">
        <v>11.092000000000001</v>
      </c>
      <c r="H934">
        <v>0</v>
      </c>
      <c r="I934">
        <v>0</v>
      </c>
      <c r="J934">
        <v>0</v>
      </c>
      <c r="K934">
        <v>0</v>
      </c>
      <c r="L934">
        <v>571900</v>
      </c>
      <c r="M934">
        <v>0</v>
      </c>
      <c r="N934">
        <v>0</v>
      </c>
      <c r="O934">
        <v>0</v>
      </c>
      <c r="R934">
        <f t="shared" si="202"/>
        <v>0</v>
      </c>
      <c r="S934">
        <f t="shared" si="203"/>
        <v>0</v>
      </c>
      <c r="T934">
        <f t="shared" si="204"/>
        <v>0</v>
      </c>
      <c r="U934">
        <f t="shared" si="205"/>
        <v>0</v>
      </c>
      <c r="V934">
        <f t="shared" si="206"/>
        <v>9.0540972573579307E-6</v>
      </c>
      <c r="W934">
        <f t="shared" si="207"/>
        <v>0</v>
      </c>
      <c r="X934">
        <f t="shared" si="208"/>
        <v>0</v>
      </c>
      <c r="Y934">
        <f t="shared" si="209"/>
        <v>0</v>
      </c>
      <c r="AB934" s="42">
        <f t="shared" si="210"/>
        <v>0</v>
      </c>
      <c r="AC934" s="42">
        <f t="shared" si="211"/>
        <v>3.0180324191193102E-6</v>
      </c>
      <c r="AD934" s="42">
        <f t="shared" si="212"/>
        <v>0</v>
      </c>
      <c r="AE934" s="42">
        <f t="shared" si="212"/>
        <v>0</v>
      </c>
      <c r="AF934" s="42">
        <f t="shared" si="212"/>
        <v>0</v>
      </c>
      <c r="AI934" s="40">
        <f t="shared" si="213"/>
        <v>0</v>
      </c>
      <c r="AJ934" s="40">
        <f t="shared" si="214"/>
        <v>3.0180324191193106E-6</v>
      </c>
    </row>
    <row r="935" spans="1:36" x14ac:dyDescent="0.25">
      <c r="A935" t="s">
        <v>2390</v>
      </c>
      <c r="B935" t="s">
        <v>2390</v>
      </c>
      <c r="C935" t="s">
        <v>392</v>
      </c>
      <c r="D935" t="s">
        <v>2389</v>
      </c>
      <c r="E935">
        <v>30.812999999999999</v>
      </c>
      <c r="F935">
        <v>0</v>
      </c>
      <c r="G935">
        <v>176.91</v>
      </c>
      <c r="H935">
        <v>2981100</v>
      </c>
      <c r="I935">
        <v>489840</v>
      </c>
      <c r="J935">
        <v>1280600</v>
      </c>
      <c r="K935">
        <v>599810</v>
      </c>
      <c r="L935">
        <v>0</v>
      </c>
      <c r="M935">
        <v>3020400</v>
      </c>
      <c r="N935">
        <v>33798000</v>
      </c>
      <c r="O935">
        <v>28530000</v>
      </c>
      <c r="R935">
        <f t="shared" si="202"/>
        <v>2.5558800156750999E-5</v>
      </c>
      <c r="S935">
        <f t="shared" si="203"/>
        <v>5.8916271214087782E-6</v>
      </c>
      <c r="T935">
        <f t="shared" si="204"/>
        <v>1.6800705611163552E-5</v>
      </c>
      <c r="U935">
        <f t="shared" si="205"/>
        <v>8.9435445896382121E-6</v>
      </c>
      <c r="V935">
        <f t="shared" si="206"/>
        <v>0</v>
      </c>
      <c r="W935">
        <f t="shared" si="207"/>
        <v>2.6529061574306715E-5</v>
      </c>
      <c r="X935">
        <f t="shared" si="208"/>
        <v>6.165554534953479E-4</v>
      </c>
      <c r="Y935">
        <f t="shared" si="209"/>
        <v>5.2539875325679488E-4</v>
      </c>
      <c r="AB935" s="42">
        <f t="shared" si="210"/>
        <v>1.5725213639079889E-5</v>
      </c>
      <c r="AC935" s="42">
        <f t="shared" si="211"/>
        <v>8.581416733600588E-6</v>
      </c>
      <c r="AD935" s="42">
        <f t="shared" si="212"/>
        <v>2.6529061574306715E-5</v>
      </c>
      <c r="AE935" s="42">
        <f t="shared" si="212"/>
        <v>6.165554534953479E-4</v>
      </c>
      <c r="AF935" s="42">
        <f t="shared" si="212"/>
        <v>5.2539875325679488E-4</v>
      </c>
      <c r="AI935" s="40">
        <f t="shared" si="213"/>
        <v>9.8335865176711096E-6</v>
      </c>
      <c r="AJ935" s="40">
        <f t="shared" si="214"/>
        <v>4.8533246232637422E-6</v>
      </c>
    </row>
    <row r="936" spans="1:36" x14ac:dyDescent="0.25">
      <c r="A936" t="s">
        <v>2388</v>
      </c>
      <c r="B936" t="s">
        <v>2388</v>
      </c>
      <c r="C936">
        <v>5</v>
      </c>
      <c r="D936" t="s">
        <v>2387</v>
      </c>
      <c r="E936">
        <v>222.99</v>
      </c>
      <c r="F936">
        <v>0</v>
      </c>
      <c r="G936">
        <v>7.8769999999999998</v>
      </c>
      <c r="H936">
        <v>30950</v>
      </c>
      <c r="I936">
        <v>0</v>
      </c>
      <c r="J936">
        <v>141740</v>
      </c>
      <c r="K936">
        <v>0</v>
      </c>
      <c r="L936">
        <v>202790</v>
      </c>
      <c r="M936">
        <v>0</v>
      </c>
      <c r="N936">
        <v>14326</v>
      </c>
      <c r="O936">
        <v>0</v>
      </c>
      <c r="R936">
        <f t="shared" si="202"/>
        <v>2.6535334770770635E-7</v>
      </c>
      <c r="S936">
        <f t="shared" si="203"/>
        <v>0</v>
      </c>
      <c r="T936">
        <f t="shared" si="204"/>
        <v>1.8595439741732951E-6</v>
      </c>
      <c r="U936">
        <f t="shared" si="205"/>
        <v>0</v>
      </c>
      <c r="V936">
        <f t="shared" si="206"/>
        <v>3.2104920140227573E-6</v>
      </c>
      <c r="W936">
        <f t="shared" si="207"/>
        <v>0</v>
      </c>
      <c r="X936">
        <f t="shared" si="208"/>
        <v>2.6134012150938973E-7</v>
      </c>
      <c r="Y936">
        <f t="shared" si="209"/>
        <v>0</v>
      </c>
      <c r="AB936" s="42">
        <f t="shared" si="210"/>
        <v>1.3267667385385317E-7</v>
      </c>
      <c r="AC936" s="42">
        <f t="shared" si="211"/>
        <v>1.6900119960653509E-6</v>
      </c>
      <c r="AD936" s="42">
        <f t="shared" si="212"/>
        <v>0</v>
      </c>
      <c r="AE936" s="42">
        <f t="shared" si="212"/>
        <v>2.6134012150938973E-7</v>
      </c>
      <c r="AF936" s="42">
        <f t="shared" si="212"/>
        <v>0</v>
      </c>
      <c r="AI936" s="40">
        <f t="shared" si="213"/>
        <v>1.3267667385385317E-7</v>
      </c>
      <c r="AJ936" s="40">
        <f t="shared" si="214"/>
        <v>9.3065757428585042E-7</v>
      </c>
    </row>
    <row r="937" spans="1:36" x14ac:dyDescent="0.25">
      <c r="A937" t="s">
        <v>2386</v>
      </c>
      <c r="B937" t="s">
        <v>8140</v>
      </c>
      <c r="C937" t="s">
        <v>513</v>
      </c>
      <c r="D937" t="s">
        <v>8141</v>
      </c>
      <c r="E937">
        <v>37.994999999999997</v>
      </c>
      <c r="F937">
        <v>0</v>
      </c>
      <c r="G937">
        <v>4.8867000000000003</v>
      </c>
      <c r="H937">
        <v>440490</v>
      </c>
      <c r="I937">
        <v>0</v>
      </c>
      <c r="J937">
        <v>98622</v>
      </c>
      <c r="K937">
        <v>249120</v>
      </c>
      <c r="L937">
        <v>336880</v>
      </c>
      <c r="M937">
        <v>930160</v>
      </c>
      <c r="N937">
        <v>0</v>
      </c>
      <c r="O937">
        <v>0</v>
      </c>
      <c r="R937">
        <f t="shared" si="202"/>
        <v>3.7765911512687421E-6</v>
      </c>
      <c r="S937">
        <f t="shared" si="203"/>
        <v>0</v>
      </c>
      <c r="T937">
        <f t="shared" si="204"/>
        <v>1.2938616186039136E-6</v>
      </c>
      <c r="U937">
        <f t="shared" si="205"/>
        <v>3.7145359833458452E-6</v>
      </c>
      <c r="V937">
        <f t="shared" si="206"/>
        <v>5.3333524813057174E-6</v>
      </c>
      <c r="W937">
        <f t="shared" si="207"/>
        <v>8.1698688630503033E-6</v>
      </c>
      <c r="X937">
        <f t="shared" si="208"/>
        <v>0</v>
      </c>
      <c r="Y937">
        <f t="shared" si="209"/>
        <v>0</v>
      </c>
      <c r="AB937" s="42">
        <f t="shared" si="210"/>
        <v>1.8882955756343711E-6</v>
      </c>
      <c r="AC937" s="42">
        <f t="shared" si="211"/>
        <v>3.4472500277518253E-6</v>
      </c>
      <c r="AD937" s="42">
        <f t="shared" si="212"/>
        <v>8.1698688630503033E-6</v>
      </c>
      <c r="AE937" s="42">
        <f t="shared" si="212"/>
        <v>0</v>
      </c>
      <c r="AF937" s="42">
        <f t="shared" si="212"/>
        <v>0</v>
      </c>
      <c r="AI937" s="40">
        <f t="shared" si="213"/>
        <v>1.8882955756343711E-6</v>
      </c>
      <c r="AJ937" s="40">
        <f t="shared" si="214"/>
        <v>1.1737337778795494E-6</v>
      </c>
    </row>
    <row r="938" spans="1:36" x14ac:dyDescent="0.25">
      <c r="A938" t="s">
        <v>8142</v>
      </c>
      <c r="B938" t="s">
        <v>8142</v>
      </c>
      <c r="C938">
        <v>3</v>
      </c>
      <c r="D938" t="s">
        <v>8143</v>
      </c>
      <c r="E938">
        <v>257.85000000000002</v>
      </c>
      <c r="F938">
        <v>0</v>
      </c>
      <c r="G938">
        <v>2.6793</v>
      </c>
      <c r="H938">
        <v>0</v>
      </c>
      <c r="I938">
        <v>0</v>
      </c>
      <c r="J938">
        <v>0</v>
      </c>
      <c r="K938">
        <v>17588</v>
      </c>
      <c r="L938">
        <v>0</v>
      </c>
      <c r="M938">
        <v>0</v>
      </c>
      <c r="N938">
        <v>147790</v>
      </c>
      <c r="O938">
        <v>104640</v>
      </c>
      <c r="R938">
        <f t="shared" si="202"/>
        <v>0</v>
      </c>
      <c r="S938">
        <f t="shared" si="203"/>
        <v>0</v>
      </c>
      <c r="T938">
        <f t="shared" si="204"/>
        <v>0</v>
      </c>
      <c r="U938">
        <f t="shared" si="205"/>
        <v>2.6224814898477328E-7</v>
      </c>
      <c r="V938">
        <f t="shared" si="206"/>
        <v>0</v>
      </c>
      <c r="W938">
        <f t="shared" si="207"/>
        <v>0</v>
      </c>
      <c r="X938">
        <f t="shared" si="208"/>
        <v>2.6960391287081328E-6</v>
      </c>
      <c r="Y938">
        <f t="shared" si="209"/>
        <v>1.9270145650470037E-6</v>
      </c>
      <c r="AB938" s="42">
        <f t="shared" si="210"/>
        <v>0</v>
      </c>
      <c r="AC938" s="42">
        <f t="shared" si="211"/>
        <v>8.7416049661591097E-8</v>
      </c>
      <c r="AD938" s="42">
        <f t="shared" si="212"/>
        <v>0</v>
      </c>
      <c r="AE938" s="42">
        <f t="shared" si="212"/>
        <v>2.6960391287081328E-6</v>
      </c>
      <c r="AF938" s="42">
        <f t="shared" si="212"/>
        <v>1.9270145650470037E-6</v>
      </c>
      <c r="AI938" s="40">
        <f t="shared" si="213"/>
        <v>0</v>
      </c>
      <c r="AJ938" s="40">
        <f t="shared" si="214"/>
        <v>8.7416049661591097E-8</v>
      </c>
    </row>
    <row r="939" spans="1:36" x14ac:dyDescent="0.25">
      <c r="A939" t="s">
        <v>8144</v>
      </c>
      <c r="B939" t="s">
        <v>8144</v>
      </c>
      <c r="C939" t="s">
        <v>200</v>
      </c>
      <c r="D939" t="s">
        <v>8145</v>
      </c>
      <c r="E939">
        <v>8.2178000000000004</v>
      </c>
      <c r="F939">
        <v>1.1099E-3</v>
      </c>
      <c r="G939">
        <v>2.0211999999999999</v>
      </c>
      <c r="H939">
        <v>0</v>
      </c>
      <c r="I939">
        <v>0</v>
      </c>
      <c r="J939">
        <v>809410</v>
      </c>
      <c r="K939">
        <v>0</v>
      </c>
      <c r="L939">
        <v>1664100</v>
      </c>
      <c r="M939">
        <v>0</v>
      </c>
      <c r="N939">
        <v>0</v>
      </c>
      <c r="O939">
        <v>0</v>
      </c>
      <c r="R939">
        <f t="shared" si="202"/>
        <v>0</v>
      </c>
      <c r="S939">
        <f t="shared" si="203"/>
        <v>0</v>
      </c>
      <c r="T939">
        <f t="shared" si="204"/>
        <v>1.0618974799884344E-5</v>
      </c>
      <c r="U939">
        <f t="shared" si="205"/>
        <v>0</v>
      </c>
      <c r="V939">
        <f t="shared" si="206"/>
        <v>2.6345380741334734E-5</v>
      </c>
      <c r="W939">
        <f t="shared" si="207"/>
        <v>0</v>
      </c>
      <c r="X939">
        <f t="shared" si="208"/>
        <v>0</v>
      </c>
      <c r="Y939">
        <f t="shared" si="209"/>
        <v>0</v>
      </c>
      <c r="AB939" s="42">
        <f t="shared" si="210"/>
        <v>0</v>
      </c>
      <c r="AC939" s="42">
        <f t="shared" si="211"/>
        <v>1.2321451847073027E-5</v>
      </c>
      <c r="AD939" s="42">
        <f t="shared" si="212"/>
        <v>0</v>
      </c>
      <c r="AE939" s="42">
        <f t="shared" si="212"/>
        <v>0</v>
      </c>
      <c r="AF939" s="42">
        <f t="shared" si="212"/>
        <v>0</v>
      </c>
      <c r="AI939" s="40">
        <f t="shared" si="213"/>
        <v>0</v>
      </c>
      <c r="AJ939" s="40">
        <f t="shared" si="214"/>
        <v>7.6527466240042641E-6</v>
      </c>
    </row>
    <row r="940" spans="1:36" x14ac:dyDescent="0.25">
      <c r="A940" t="s">
        <v>8146</v>
      </c>
      <c r="B940" t="s">
        <v>8146</v>
      </c>
      <c r="C940" t="s">
        <v>532</v>
      </c>
      <c r="D940" t="s">
        <v>8147</v>
      </c>
      <c r="E940">
        <v>27.954000000000001</v>
      </c>
      <c r="F940">
        <v>0</v>
      </c>
      <c r="G940">
        <v>6.2096999999999998</v>
      </c>
      <c r="H940">
        <v>1372000</v>
      </c>
      <c r="I940">
        <v>0</v>
      </c>
      <c r="J940">
        <v>1320400</v>
      </c>
      <c r="K940">
        <v>392500</v>
      </c>
      <c r="L940">
        <v>2405900</v>
      </c>
      <c r="M940">
        <v>3662900</v>
      </c>
      <c r="N940">
        <v>1236000</v>
      </c>
      <c r="O940">
        <v>756600</v>
      </c>
      <c r="R940">
        <f t="shared" si="202"/>
        <v>1.1762998160096061E-5</v>
      </c>
      <c r="S940">
        <f t="shared" si="203"/>
        <v>0</v>
      </c>
      <c r="T940">
        <f t="shared" si="204"/>
        <v>1.7322857792425701E-5</v>
      </c>
      <c r="U940">
        <f t="shared" si="205"/>
        <v>5.8524220193611278E-6</v>
      </c>
      <c r="V940">
        <f t="shared" si="206"/>
        <v>3.8089268388664883E-5</v>
      </c>
      <c r="W940">
        <f t="shared" si="207"/>
        <v>3.2172328049439829E-5</v>
      </c>
      <c r="X940">
        <f t="shared" si="208"/>
        <v>2.2547563184811232E-5</v>
      </c>
      <c r="Y940">
        <f t="shared" si="209"/>
        <v>1.3933287652088715E-5</v>
      </c>
      <c r="AB940" s="42">
        <f t="shared" si="210"/>
        <v>5.8814990800480306E-6</v>
      </c>
      <c r="AC940" s="42">
        <f t="shared" si="211"/>
        <v>2.0421516066817237E-5</v>
      </c>
      <c r="AD940" s="42">
        <f t="shared" si="212"/>
        <v>3.2172328049439829E-5</v>
      </c>
      <c r="AE940" s="42">
        <f t="shared" si="212"/>
        <v>2.2547563184811232E-5</v>
      </c>
      <c r="AF940" s="42">
        <f t="shared" si="212"/>
        <v>1.3933287652088715E-5</v>
      </c>
      <c r="AI940" s="40">
        <f t="shared" si="213"/>
        <v>5.8814990800480297E-6</v>
      </c>
      <c r="AJ940" s="40">
        <f t="shared" si="214"/>
        <v>9.4340664312129033E-6</v>
      </c>
    </row>
    <row r="941" spans="1:36" x14ac:dyDescent="0.25">
      <c r="A941" t="s">
        <v>5361</v>
      </c>
      <c r="B941" t="s">
        <v>5361</v>
      </c>
      <c r="C941" t="s">
        <v>8148</v>
      </c>
      <c r="D941" t="s">
        <v>5359</v>
      </c>
      <c r="E941">
        <v>243.76</v>
      </c>
      <c r="F941">
        <v>0</v>
      </c>
      <c r="G941">
        <v>32.329000000000001</v>
      </c>
      <c r="H941">
        <v>482290</v>
      </c>
      <c r="I941">
        <v>12986</v>
      </c>
      <c r="J941">
        <v>60903</v>
      </c>
      <c r="K941">
        <v>232120</v>
      </c>
      <c r="L941">
        <v>0</v>
      </c>
      <c r="M941">
        <v>165810</v>
      </c>
      <c r="N941">
        <v>0</v>
      </c>
      <c r="O941">
        <v>0</v>
      </c>
      <c r="R941">
        <f t="shared" si="202"/>
        <v>4.1349682089159832E-6</v>
      </c>
      <c r="S941">
        <f t="shared" si="203"/>
        <v>1.5619114363591048E-7</v>
      </c>
      <c r="T941">
        <f t="shared" si="204"/>
        <v>7.9901091194494284E-7</v>
      </c>
      <c r="U941">
        <f t="shared" si="205"/>
        <v>3.461055284418102E-6</v>
      </c>
      <c r="V941">
        <f t="shared" si="206"/>
        <v>0</v>
      </c>
      <c r="W941">
        <f t="shared" si="207"/>
        <v>1.4563579988199565E-6</v>
      </c>
      <c r="X941">
        <f t="shared" si="208"/>
        <v>0</v>
      </c>
      <c r="Y941">
        <f t="shared" si="209"/>
        <v>0</v>
      </c>
      <c r="AB941" s="42">
        <f t="shared" si="210"/>
        <v>2.145579676275947E-6</v>
      </c>
      <c r="AC941" s="42">
        <f t="shared" si="211"/>
        <v>1.4200220654543483E-6</v>
      </c>
      <c r="AD941" s="42">
        <f t="shared" si="212"/>
        <v>1.4563579988199565E-6</v>
      </c>
      <c r="AE941" s="42">
        <f t="shared" si="212"/>
        <v>0</v>
      </c>
      <c r="AF941" s="42">
        <f t="shared" si="212"/>
        <v>0</v>
      </c>
      <c r="AI941" s="40">
        <f t="shared" si="213"/>
        <v>1.9893885326400362E-6</v>
      </c>
      <c r="AJ941" s="40">
        <f t="shared" si="214"/>
        <v>1.0462579446192878E-6</v>
      </c>
    </row>
    <row r="942" spans="1:36" x14ac:dyDescent="0.25">
      <c r="A942" t="s">
        <v>5358</v>
      </c>
      <c r="B942" t="s">
        <v>5357</v>
      </c>
      <c r="C942" t="s">
        <v>417</v>
      </c>
      <c r="D942" t="s">
        <v>5356</v>
      </c>
      <c r="E942">
        <v>48.164000000000001</v>
      </c>
      <c r="F942">
        <v>0</v>
      </c>
      <c r="G942">
        <v>84.637</v>
      </c>
      <c r="H942">
        <v>2875600</v>
      </c>
      <c r="I942">
        <v>546750</v>
      </c>
      <c r="J942">
        <v>419610</v>
      </c>
      <c r="K942">
        <v>2046600</v>
      </c>
      <c r="L942">
        <v>123670</v>
      </c>
      <c r="M942">
        <v>1012300</v>
      </c>
      <c r="N942">
        <v>0</v>
      </c>
      <c r="O942">
        <v>0</v>
      </c>
      <c r="R942">
        <f t="shared" si="202"/>
        <v>2.4654283898813581E-5</v>
      </c>
      <c r="S942">
        <f t="shared" si="203"/>
        <v>6.5761210367267866E-6</v>
      </c>
      <c r="T942">
        <f t="shared" si="204"/>
        <v>5.5050320798846927E-6</v>
      </c>
      <c r="U942">
        <f t="shared" si="205"/>
        <v>3.0516094025030533E-5</v>
      </c>
      <c r="V942">
        <f t="shared" si="206"/>
        <v>1.9578951002228632E-6</v>
      </c>
      <c r="W942">
        <f t="shared" si="207"/>
        <v>8.8913286424548688E-6</v>
      </c>
      <c r="X942">
        <f t="shared" si="208"/>
        <v>0</v>
      </c>
      <c r="Y942">
        <f t="shared" si="209"/>
        <v>0</v>
      </c>
      <c r="AB942" s="42">
        <f t="shared" si="210"/>
        <v>1.5615202467770182E-5</v>
      </c>
      <c r="AC942" s="42">
        <f t="shared" si="211"/>
        <v>1.2659673735046031E-5</v>
      </c>
      <c r="AD942" s="42">
        <f t="shared" si="212"/>
        <v>8.8913286424548688E-6</v>
      </c>
      <c r="AE942" s="42">
        <f t="shared" si="212"/>
        <v>0</v>
      </c>
      <c r="AF942" s="42">
        <f t="shared" si="212"/>
        <v>0</v>
      </c>
      <c r="AI942" s="40">
        <f t="shared" si="213"/>
        <v>9.0390814310433974E-6</v>
      </c>
      <c r="AJ942" s="40">
        <f t="shared" si="214"/>
        <v>8.986737531265149E-6</v>
      </c>
    </row>
    <row r="943" spans="1:36" x14ac:dyDescent="0.25">
      <c r="A943" t="s">
        <v>2384</v>
      </c>
      <c r="B943" t="s">
        <v>2383</v>
      </c>
      <c r="C943" t="s">
        <v>5807</v>
      </c>
      <c r="D943" t="s">
        <v>2382</v>
      </c>
      <c r="E943">
        <v>52.061</v>
      </c>
      <c r="F943">
        <v>0</v>
      </c>
      <c r="G943">
        <v>52.430999999999997</v>
      </c>
      <c r="H943">
        <v>767010</v>
      </c>
      <c r="I943">
        <v>0</v>
      </c>
      <c r="J943">
        <v>0</v>
      </c>
      <c r="K943">
        <v>0</v>
      </c>
      <c r="L943">
        <v>0</v>
      </c>
      <c r="M943">
        <v>497540</v>
      </c>
      <c r="N943">
        <v>2296200</v>
      </c>
      <c r="O943">
        <v>3252200</v>
      </c>
      <c r="R943">
        <f t="shared" si="202"/>
        <v>6.5760475355504956E-6</v>
      </c>
      <c r="S943">
        <f t="shared" si="203"/>
        <v>0</v>
      </c>
      <c r="T943">
        <f t="shared" si="204"/>
        <v>0</v>
      </c>
      <c r="U943">
        <f t="shared" si="205"/>
        <v>0</v>
      </c>
      <c r="V943">
        <f t="shared" si="206"/>
        <v>0</v>
      </c>
      <c r="W943">
        <f t="shared" si="207"/>
        <v>4.3700401588135886E-6</v>
      </c>
      <c r="X943">
        <f t="shared" si="208"/>
        <v>4.1888118596248825E-5</v>
      </c>
      <c r="Y943">
        <f t="shared" si="209"/>
        <v>5.9891406426279302E-5</v>
      </c>
      <c r="AB943" s="42">
        <f t="shared" si="210"/>
        <v>3.2880237677752478E-6</v>
      </c>
      <c r="AC943" s="42">
        <f t="shared" si="211"/>
        <v>0</v>
      </c>
      <c r="AD943" s="42">
        <f t="shared" si="212"/>
        <v>4.3700401588135886E-6</v>
      </c>
      <c r="AE943" s="42">
        <f t="shared" si="212"/>
        <v>4.1888118596248825E-5</v>
      </c>
      <c r="AF943" s="42">
        <f t="shared" si="212"/>
        <v>5.9891406426279302E-5</v>
      </c>
      <c r="AI943" s="40">
        <f t="shared" si="213"/>
        <v>3.2880237677752474E-6</v>
      </c>
      <c r="AJ943" s="40">
        <f t="shared" si="214"/>
        <v>0</v>
      </c>
    </row>
    <row r="944" spans="1:36" x14ac:dyDescent="0.25">
      <c r="A944" t="s">
        <v>5355</v>
      </c>
      <c r="B944" t="s">
        <v>5355</v>
      </c>
      <c r="C944">
        <v>2</v>
      </c>
      <c r="D944" t="s">
        <v>5354</v>
      </c>
      <c r="E944">
        <v>35.106000000000002</v>
      </c>
      <c r="F944">
        <v>0</v>
      </c>
      <c r="G944">
        <v>12.35</v>
      </c>
      <c r="H944">
        <v>10959000</v>
      </c>
      <c r="I944">
        <v>0</v>
      </c>
      <c r="J944">
        <v>0</v>
      </c>
      <c r="K944">
        <v>1878500</v>
      </c>
      <c r="L944">
        <v>0</v>
      </c>
      <c r="M944">
        <v>0</v>
      </c>
      <c r="N944">
        <v>0</v>
      </c>
      <c r="O944">
        <v>0</v>
      </c>
      <c r="R944">
        <f t="shared" si="202"/>
        <v>9.3958233845840191E-5</v>
      </c>
      <c r="S944">
        <f t="shared" si="203"/>
        <v>0</v>
      </c>
      <c r="T944">
        <f t="shared" si="204"/>
        <v>0</v>
      </c>
      <c r="U944">
        <f t="shared" si="205"/>
        <v>2.8009617231515616E-5</v>
      </c>
      <c r="V944">
        <f t="shared" si="206"/>
        <v>0</v>
      </c>
      <c r="W944">
        <f t="shared" si="207"/>
        <v>0</v>
      </c>
      <c r="X944">
        <f t="shared" si="208"/>
        <v>0</v>
      </c>
      <c r="Y944">
        <f t="shared" si="209"/>
        <v>0</v>
      </c>
      <c r="AB944" s="42">
        <f t="shared" si="210"/>
        <v>4.6979116922920095E-5</v>
      </c>
      <c r="AC944" s="42">
        <f t="shared" si="211"/>
        <v>9.336539077171872E-6</v>
      </c>
      <c r="AD944" s="42">
        <f t="shared" si="212"/>
        <v>0</v>
      </c>
      <c r="AE944" s="42">
        <f t="shared" si="212"/>
        <v>0</v>
      </c>
      <c r="AF944" s="42">
        <f t="shared" si="212"/>
        <v>0</v>
      </c>
      <c r="AI944" s="40">
        <f t="shared" si="213"/>
        <v>4.6979116922920095E-5</v>
      </c>
      <c r="AJ944" s="40">
        <f t="shared" si="214"/>
        <v>9.336539077171872E-6</v>
      </c>
    </row>
    <row r="945" spans="1:36" x14ac:dyDescent="0.25">
      <c r="A945" t="s">
        <v>2381</v>
      </c>
      <c r="B945" t="s">
        <v>2381</v>
      </c>
      <c r="C945" t="s">
        <v>7132</v>
      </c>
      <c r="D945" t="s">
        <v>2379</v>
      </c>
      <c r="E945">
        <v>310.95</v>
      </c>
      <c r="F945">
        <v>0</v>
      </c>
      <c r="G945">
        <v>36.613999999999997</v>
      </c>
      <c r="H945">
        <v>117620</v>
      </c>
      <c r="I945">
        <v>135110</v>
      </c>
      <c r="J945">
        <v>2273400</v>
      </c>
      <c r="K945">
        <v>2460800</v>
      </c>
      <c r="L945">
        <v>1681400</v>
      </c>
      <c r="M945">
        <v>745790</v>
      </c>
      <c r="N945">
        <v>1143900</v>
      </c>
      <c r="O945">
        <v>489230</v>
      </c>
      <c r="R945">
        <f t="shared" si="202"/>
        <v>1.0084284574274771E-6</v>
      </c>
      <c r="S945">
        <f t="shared" si="203"/>
        <v>1.6250566314991426E-6</v>
      </c>
      <c r="T945">
        <f t="shared" si="204"/>
        <v>2.9825647459330954E-5</v>
      </c>
      <c r="U945">
        <f t="shared" si="205"/>
        <v>3.6692076701258253E-5</v>
      </c>
      <c r="V945">
        <f t="shared" si="206"/>
        <v>2.6619267579160039E-5</v>
      </c>
      <c r="W945">
        <f t="shared" si="207"/>
        <v>6.5504929252755278E-6</v>
      </c>
      <c r="X945">
        <f t="shared" si="208"/>
        <v>2.0867441364972143E-5</v>
      </c>
      <c r="Y945">
        <f t="shared" si="209"/>
        <v>9.0094928866393901E-6</v>
      </c>
      <c r="AB945" s="42">
        <f t="shared" si="210"/>
        <v>1.3167425444633099E-6</v>
      </c>
      <c r="AC945" s="42">
        <f t="shared" si="211"/>
        <v>3.1045663913249747E-5</v>
      </c>
      <c r="AD945" s="42">
        <f t="shared" si="212"/>
        <v>6.5504929252755278E-6</v>
      </c>
      <c r="AE945" s="42">
        <f t="shared" si="212"/>
        <v>2.0867441364972143E-5</v>
      </c>
      <c r="AF945" s="42">
        <f t="shared" si="212"/>
        <v>9.0094928866393901E-6</v>
      </c>
      <c r="AI945" s="40">
        <f t="shared" si="213"/>
        <v>3.0831408703583271E-7</v>
      </c>
      <c r="AJ945" s="40">
        <f t="shared" si="214"/>
        <v>2.9710660832676824E-6</v>
      </c>
    </row>
    <row r="946" spans="1:36" x14ac:dyDescent="0.25">
      <c r="A946" t="s">
        <v>2378</v>
      </c>
      <c r="B946" t="s">
        <v>2378</v>
      </c>
      <c r="C946">
        <v>2</v>
      </c>
      <c r="D946" t="s">
        <v>2377</v>
      </c>
      <c r="E946">
        <v>110.44</v>
      </c>
      <c r="F946">
        <v>0</v>
      </c>
      <c r="G946">
        <v>8.0658999999999992</v>
      </c>
      <c r="H946">
        <v>157590</v>
      </c>
      <c r="I946">
        <v>0</v>
      </c>
      <c r="J946">
        <v>99861</v>
      </c>
      <c r="K946">
        <v>108920</v>
      </c>
      <c r="L946">
        <v>230470</v>
      </c>
      <c r="M946">
        <v>99956</v>
      </c>
      <c r="N946">
        <v>0</v>
      </c>
      <c r="O946">
        <v>0</v>
      </c>
      <c r="R946">
        <f t="shared" si="202"/>
        <v>1.3511158017853777E-6</v>
      </c>
      <c r="S946">
        <f t="shared" si="203"/>
        <v>0</v>
      </c>
      <c r="T946">
        <f t="shared" si="204"/>
        <v>1.3101165571110443E-6</v>
      </c>
      <c r="U946">
        <f t="shared" si="205"/>
        <v>1.6240657486593987E-6</v>
      </c>
      <c r="V946">
        <f t="shared" si="206"/>
        <v>3.6487109545432459E-6</v>
      </c>
      <c r="W946">
        <f t="shared" si="207"/>
        <v>8.7794294753059259E-7</v>
      </c>
      <c r="X946">
        <f t="shared" si="208"/>
        <v>0</v>
      </c>
      <c r="Y946">
        <f t="shared" si="209"/>
        <v>0</v>
      </c>
      <c r="AB946" s="42">
        <f t="shared" si="210"/>
        <v>6.7555790089268887E-7</v>
      </c>
      <c r="AC946" s="42">
        <f t="shared" si="211"/>
        <v>2.1942977534378962E-6</v>
      </c>
      <c r="AD946" s="42">
        <f t="shared" si="212"/>
        <v>8.7794294753059259E-7</v>
      </c>
      <c r="AE946" s="42">
        <f t="shared" si="212"/>
        <v>0</v>
      </c>
      <c r="AF946" s="42">
        <f t="shared" si="212"/>
        <v>0</v>
      </c>
      <c r="AI946" s="40">
        <f t="shared" si="213"/>
        <v>6.7555790089268877E-7</v>
      </c>
      <c r="AJ946" s="40">
        <f t="shared" si="214"/>
        <v>7.3283225533555751E-7</v>
      </c>
    </row>
    <row r="947" spans="1:36" x14ac:dyDescent="0.25">
      <c r="A947" t="s">
        <v>2376</v>
      </c>
      <c r="B947" t="s">
        <v>2376</v>
      </c>
      <c r="C947" t="s">
        <v>4676</v>
      </c>
      <c r="D947" t="s">
        <v>2374</v>
      </c>
      <c r="E947">
        <v>37.15</v>
      </c>
      <c r="F947">
        <v>0</v>
      </c>
      <c r="G947">
        <v>6.4606000000000003</v>
      </c>
      <c r="H947">
        <v>6163600</v>
      </c>
      <c r="I947">
        <v>655450</v>
      </c>
      <c r="J947">
        <v>1107500</v>
      </c>
      <c r="K947">
        <v>864220</v>
      </c>
      <c r="L947">
        <v>992330</v>
      </c>
      <c r="M947">
        <v>2754500</v>
      </c>
      <c r="N947">
        <v>0</v>
      </c>
      <c r="O947">
        <v>0</v>
      </c>
      <c r="R947">
        <f t="shared" si="202"/>
        <v>5.2844326136711432E-5</v>
      </c>
      <c r="S947">
        <f t="shared" si="203"/>
        <v>7.8835272675309964E-6</v>
      </c>
      <c r="T947">
        <f t="shared" si="204"/>
        <v>1.4529737204719376E-5</v>
      </c>
      <c r="U947">
        <f t="shared" si="205"/>
        <v>1.2886064095725538E-5</v>
      </c>
      <c r="V947">
        <f t="shared" si="206"/>
        <v>1.5710180680877768E-5</v>
      </c>
      <c r="W947">
        <f t="shared" si="207"/>
        <v>2.4193583666543452E-5</v>
      </c>
      <c r="X947">
        <f t="shared" si="208"/>
        <v>0</v>
      </c>
      <c r="Y947">
        <f t="shared" si="209"/>
        <v>0</v>
      </c>
      <c r="AB947" s="42">
        <f t="shared" si="210"/>
        <v>3.0363926702121216E-5</v>
      </c>
      <c r="AC947" s="42">
        <f t="shared" si="211"/>
        <v>1.4375327327107561E-5</v>
      </c>
      <c r="AD947" s="42">
        <f t="shared" si="212"/>
        <v>2.4193583666543452E-5</v>
      </c>
      <c r="AE947" s="42">
        <f t="shared" si="212"/>
        <v>0</v>
      </c>
      <c r="AF947" s="42">
        <f t="shared" si="212"/>
        <v>0</v>
      </c>
      <c r="AI947" s="40">
        <f t="shared" si="213"/>
        <v>2.2480399434590216E-5</v>
      </c>
      <c r="AJ947" s="40">
        <f t="shared" si="214"/>
        <v>8.1889975563985543E-7</v>
      </c>
    </row>
    <row r="948" spans="1:36" x14ac:dyDescent="0.25">
      <c r="A948" t="s">
        <v>5353</v>
      </c>
      <c r="B948" t="s">
        <v>5353</v>
      </c>
      <c r="C948">
        <v>3</v>
      </c>
      <c r="D948" t="s">
        <v>5352</v>
      </c>
      <c r="E948">
        <v>37.72</v>
      </c>
      <c r="F948">
        <v>0</v>
      </c>
      <c r="G948">
        <v>3.3068</v>
      </c>
      <c r="H948">
        <v>0</v>
      </c>
      <c r="I948">
        <v>0</v>
      </c>
      <c r="J948">
        <v>0</v>
      </c>
      <c r="K948">
        <v>0</v>
      </c>
      <c r="L948">
        <v>2917800</v>
      </c>
      <c r="M948">
        <v>0</v>
      </c>
      <c r="N948">
        <v>0</v>
      </c>
      <c r="O948">
        <v>0</v>
      </c>
      <c r="R948">
        <f t="shared" si="202"/>
        <v>0</v>
      </c>
      <c r="S948">
        <f t="shared" si="203"/>
        <v>0</v>
      </c>
      <c r="T948">
        <f t="shared" si="204"/>
        <v>0</v>
      </c>
      <c r="U948">
        <f t="shared" si="205"/>
        <v>0</v>
      </c>
      <c r="V948">
        <f t="shared" si="206"/>
        <v>4.6193469098651812E-5</v>
      </c>
      <c r="W948">
        <f t="shared" si="207"/>
        <v>0</v>
      </c>
      <c r="X948">
        <f t="shared" si="208"/>
        <v>0</v>
      </c>
      <c r="Y948">
        <f t="shared" si="209"/>
        <v>0</v>
      </c>
      <c r="AB948" s="42">
        <f t="shared" si="210"/>
        <v>0</v>
      </c>
      <c r="AC948" s="42">
        <f t="shared" si="211"/>
        <v>1.5397823032883936E-5</v>
      </c>
      <c r="AD948" s="42">
        <f t="shared" si="212"/>
        <v>0</v>
      </c>
      <c r="AE948" s="42">
        <f t="shared" si="212"/>
        <v>0</v>
      </c>
      <c r="AF948" s="42">
        <f t="shared" si="212"/>
        <v>0</v>
      </c>
      <c r="AI948" s="40">
        <f t="shared" si="213"/>
        <v>0</v>
      </c>
      <c r="AJ948" s="40">
        <f t="shared" si="214"/>
        <v>1.539782303288394E-5</v>
      </c>
    </row>
    <row r="949" spans="1:36" x14ac:dyDescent="0.25">
      <c r="A949" t="s">
        <v>2373</v>
      </c>
      <c r="B949" t="s">
        <v>2373</v>
      </c>
      <c r="C949" t="s">
        <v>8149</v>
      </c>
      <c r="D949" t="s">
        <v>2371</v>
      </c>
      <c r="E949">
        <v>49.954000000000001</v>
      </c>
      <c r="F949">
        <v>0</v>
      </c>
      <c r="G949">
        <v>235.99</v>
      </c>
      <c r="H949">
        <v>31332000</v>
      </c>
      <c r="I949">
        <v>13015000</v>
      </c>
      <c r="J949">
        <v>17352000</v>
      </c>
      <c r="K949">
        <v>12366000</v>
      </c>
      <c r="L949">
        <v>12953000</v>
      </c>
      <c r="M949">
        <v>37912000</v>
      </c>
      <c r="N949">
        <v>0</v>
      </c>
      <c r="O949">
        <v>0</v>
      </c>
      <c r="R949">
        <f t="shared" si="202"/>
        <v>2.6862846818668352E-4</v>
      </c>
      <c r="S949">
        <f t="shared" si="203"/>
        <v>1.5653994566620783E-4</v>
      </c>
      <c r="T949">
        <f t="shared" si="204"/>
        <v>2.2764785550906603E-4</v>
      </c>
      <c r="U949">
        <f t="shared" si="205"/>
        <v>1.8438484252591007E-4</v>
      </c>
      <c r="V949">
        <f t="shared" si="206"/>
        <v>2.0506683296827642E-4</v>
      </c>
      <c r="W949">
        <f t="shared" si="207"/>
        <v>3.3299224685641508E-4</v>
      </c>
      <c r="X949">
        <f t="shared" si="208"/>
        <v>0</v>
      </c>
      <c r="Y949">
        <f t="shared" si="209"/>
        <v>0</v>
      </c>
      <c r="AB949" s="42">
        <f t="shared" si="210"/>
        <v>2.1258420692644569E-4</v>
      </c>
      <c r="AC949" s="42">
        <f t="shared" si="211"/>
        <v>2.0569984366775084E-4</v>
      </c>
      <c r="AD949" s="42">
        <f t="shared" si="212"/>
        <v>3.3299224685641508E-4</v>
      </c>
      <c r="AE949" s="42">
        <f t="shared" si="212"/>
        <v>0</v>
      </c>
      <c r="AF949" s="42">
        <f t="shared" si="212"/>
        <v>0</v>
      </c>
      <c r="AI949" s="40">
        <f t="shared" si="213"/>
        <v>5.6044261260237837E-5</v>
      </c>
      <c r="AJ949" s="40">
        <f t="shared" si="214"/>
        <v>1.2492966020984461E-5</v>
      </c>
    </row>
    <row r="950" spans="1:36" x14ac:dyDescent="0.25">
      <c r="A950" t="s">
        <v>2370</v>
      </c>
      <c r="B950" t="s">
        <v>2370</v>
      </c>
      <c r="C950" t="s">
        <v>8150</v>
      </c>
      <c r="D950" t="s">
        <v>2368</v>
      </c>
      <c r="E950">
        <v>71.902000000000001</v>
      </c>
      <c r="F950">
        <v>0</v>
      </c>
      <c r="G950">
        <v>323.31</v>
      </c>
      <c r="H950">
        <v>7230100000</v>
      </c>
      <c r="I950">
        <v>5418000000</v>
      </c>
      <c r="J950">
        <v>5295600000</v>
      </c>
      <c r="K950">
        <v>4108600000</v>
      </c>
      <c r="L950">
        <v>4046600000</v>
      </c>
      <c r="M950">
        <v>7681700000</v>
      </c>
      <c r="N950">
        <v>6217700</v>
      </c>
      <c r="O950">
        <v>21517000</v>
      </c>
      <c r="R950">
        <f t="shared" si="202"/>
        <v>6.1988085275007675E-2</v>
      </c>
      <c r="S950">
        <f t="shared" si="203"/>
        <v>6.5165841384518947E-2</v>
      </c>
      <c r="T950">
        <f t="shared" si="204"/>
        <v>6.9475102791252311E-2</v>
      </c>
      <c r="U950">
        <f t="shared" si="205"/>
        <v>6.1261811742030901E-2</v>
      </c>
      <c r="V950">
        <f t="shared" si="206"/>
        <v>6.4064189476524924E-2</v>
      </c>
      <c r="W950">
        <f t="shared" si="207"/>
        <v>6.7470630477867791E-2</v>
      </c>
      <c r="X950">
        <f t="shared" si="208"/>
        <v>1.1342555308592297E-4</v>
      </c>
      <c r="Y950">
        <f t="shared" si="209"/>
        <v>3.9624973620141802E-4</v>
      </c>
      <c r="AB950" s="42">
        <f t="shared" si="210"/>
        <v>6.3576963329763314E-2</v>
      </c>
      <c r="AC950" s="42">
        <f t="shared" si="211"/>
        <v>6.4933701336602714E-2</v>
      </c>
      <c r="AD950" s="42">
        <f t="shared" si="212"/>
        <v>6.7470630477867791E-2</v>
      </c>
      <c r="AE950" s="42">
        <f t="shared" si="212"/>
        <v>1.1342555308592297E-4</v>
      </c>
      <c r="AF950" s="42">
        <f t="shared" si="212"/>
        <v>3.9624973620141802E-4</v>
      </c>
      <c r="AI950" s="40">
        <f t="shared" si="213"/>
        <v>1.5888780547556357E-3</v>
      </c>
      <c r="AJ950" s="40">
        <f t="shared" si="214"/>
        <v>2.4105031024606381E-3</v>
      </c>
    </row>
    <row r="951" spans="1:36" x14ac:dyDescent="0.25">
      <c r="A951" t="s">
        <v>2367</v>
      </c>
      <c r="B951" t="s">
        <v>2367</v>
      </c>
      <c r="C951">
        <v>4</v>
      </c>
      <c r="D951" t="s">
        <v>2366</v>
      </c>
      <c r="E951">
        <v>20.716000000000001</v>
      </c>
      <c r="F951">
        <v>0</v>
      </c>
      <c r="G951">
        <v>17.681999999999999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3616800</v>
      </c>
      <c r="O951">
        <v>5551500</v>
      </c>
      <c r="R951">
        <f t="shared" si="202"/>
        <v>0</v>
      </c>
      <c r="S951">
        <f t="shared" si="203"/>
        <v>0</v>
      </c>
      <c r="T951">
        <f t="shared" si="204"/>
        <v>0</v>
      </c>
      <c r="U951">
        <f t="shared" si="205"/>
        <v>0</v>
      </c>
      <c r="V951">
        <f t="shared" si="206"/>
        <v>0</v>
      </c>
      <c r="W951">
        <f t="shared" si="207"/>
        <v>0</v>
      </c>
      <c r="X951">
        <f t="shared" si="208"/>
        <v>6.5978985863127243E-5</v>
      </c>
      <c r="Y951">
        <f t="shared" si="209"/>
        <v>1.0223453132509979E-4</v>
      </c>
      <c r="AB951" s="42">
        <f t="shared" si="210"/>
        <v>0</v>
      </c>
      <c r="AC951" s="42">
        <f t="shared" si="211"/>
        <v>0</v>
      </c>
      <c r="AD951" s="42">
        <f t="shared" si="212"/>
        <v>0</v>
      </c>
      <c r="AE951" s="42">
        <f t="shared" si="212"/>
        <v>6.5978985863127243E-5</v>
      </c>
      <c r="AF951" s="42">
        <f t="shared" si="212"/>
        <v>1.0223453132509979E-4</v>
      </c>
      <c r="AI951" s="40">
        <f t="shared" si="213"/>
        <v>0</v>
      </c>
      <c r="AJ951" s="40">
        <f t="shared" si="214"/>
        <v>0</v>
      </c>
    </row>
    <row r="952" spans="1:36" x14ac:dyDescent="0.25">
      <c r="A952" t="s">
        <v>8151</v>
      </c>
      <c r="B952" t="s">
        <v>8151</v>
      </c>
      <c r="C952" t="s">
        <v>504</v>
      </c>
      <c r="D952" t="s">
        <v>8152</v>
      </c>
      <c r="E952">
        <v>15.916</v>
      </c>
      <c r="F952">
        <v>0</v>
      </c>
      <c r="G952">
        <v>7.1548999999999996</v>
      </c>
      <c r="H952">
        <v>997850</v>
      </c>
      <c r="I952">
        <v>522130</v>
      </c>
      <c r="J952">
        <v>2282000</v>
      </c>
      <c r="K952">
        <v>1285400</v>
      </c>
      <c r="L952">
        <v>5764000</v>
      </c>
      <c r="M952">
        <v>0</v>
      </c>
      <c r="N952">
        <v>244870</v>
      </c>
      <c r="O952">
        <v>0</v>
      </c>
      <c r="R952">
        <f t="shared" si="202"/>
        <v>8.5551805496004781E-6</v>
      </c>
      <c r="S952">
        <f t="shared" si="203"/>
        <v>6.2800001406605528E-6</v>
      </c>
      <c r="T952">
        <f t="shared" si="204"/>
        <v>2.9938474312568504E-5</v>
      </c>
      <c r="U952">
        <f t="shared" si="205"/>
        <v>1.9166122964807118E-5</v>
      </c>
      <c r="V952">
        <f t="shared" si="206"/>
        <v>9.1253394984107571E-5</v>
      </c>
      <c r="W952">
        <f t="shared" si="207"/>
        <v>0</v>
      </c>
      <c r="X952">
        <f t="shared" si="208"/>
        <v>4.4670079264277719E-6</v>
      </c>
      <c r="Y952">
        <f t="shared" si="209"/>
        <v>0</v>
      </c>
      <c r="AB952" s="42">
        <f t="shared" si="210"/>
        <v>7.4175903451305159E-6</v>
      </c>
      <c r="AC952" s="42">
        <f t="shared" si="211"/>
        <v>4.6785997420494396E-5</v>
      </c>
      <c r="AD952" s="42">
        <f t="shared" si="212"/>
        <v>0</v>
      </c>
      <c r="AE952" s="42">
        <f t="shared" si="212"/>
        <v>4.4670079264277719E-6</v>
      </c>
      <c r="AF952" s="42">
        <f t="shared" si="212"/>
        <v>0</v>
      </c>
      <c r="AI952" s="40">
        <f t="shared" si="213"/>
        <v>1.1375902044699624E-6</v>
      </c>
      <c r="AJ952" s="40">
        <f t="shared" si="214"/>
        <v>2.2450114869418282E-5</v>
      </c>
    </row>
    <row r="953" spans="1:36" x14ac:dyDescent="0.25">
      <c r="A953" t="s">
        <v>8153</v>
      </c>
      <c r="B953" t="s">
        <v>8153</v>
      </c>
      <c r="C953">
        <v>1</v>
      </c>
      <c r="D953" t="s">
        <v>8154</v>
      </c>
      <c r="E953">
        <v>35.18</v>
      </c>
      <c r="F953">
        <v>0</v>
      </c>
      <c r="G953">
        <v>4.4428000000000001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138720</v>
      </c>
      <c r="O953">
        <v>251970</v>
      </c>
      <c r="R953">
        <f t="shared" si="202"/>
        <v>0</v>
      </c>
      <c r="S953">
        <f t="shared" si="203"/>
        <v>0</v>
      </c>
      <c r="T953">
        <f t="shared" si="204"/>
        <v>0</v>
      </c>
      <c r="U953">
        <f t="shared" si="205"/>
        <v>0</v>
      </c>
      <c r="V953">
        <f t="shared" si="206"/>
        <v>0</v>
      </c>
      <c r="W953">
        <f t="shared" si="207"/>
        <v>0</v>
      </c>
      <c r="X953">
        <f t="shared" si="208"/>
        <v>2.5305808778292994E-6</v>
      </c>
      <c r="Y953">
        <f t="shared" si="209"/>
        <v>4.6401936157768879E-6</v>
      </c>
      <c r="AB953" s="42">
        <f t="shared" si="210"/>
        <v>0</v>
      </c>
      <c r="AC953" s="42">
        <f t="shared" si="211"/>
        <v>0</v>
      </c>
      <c r="AD953" s="42">
        <f t="shared" si="212"/>
        <v>0</v>
      </c>
      <c r="AE953" s="42">
        <f t="shared" si="212"/>
        <v>2.5305808778292994E-6</v>
      </c>
      <c r="AF953" s="42">
        <f t="shared" si="212"/>
        <v>4.6401936157768879E-6</v>
      </c>
      <c r="AI953" s="40">
        <f t="shared" si="213"/>
        <v>0</v>
      </c>
      <c r="AJ953" s="40">
        <f t="shared" si="214"/>
        <v>0</v>
      </c>
    </row>
    <row r="954" spans="1:36" x14ac:dyDescent="0.25">
      <c r="A954" t="s">
        <v>2363</v>
      </c>
      <c r="B954" t="s">
        <v>8155</v>
      </c>
      <c r="C954" t="s">
        <v>3188</v>
      </c>
      <c r="D954" t="s">
        <v>8156</v>
      </c>
      <c r="E954">
        <v>38.130000000000003</v>
      </c>
      <c r="F954">
        <v>0</v>
      </c>
      <c r="G954">
        <v>48.633000000000003</v>
      </c>
      <c r="H954">
        <v>0</v>
      </c>
      <c r="I954">
        <v>0</v>
      </c>
      <c r="J954">
        <v>177330</v>
      </c>
      <c r="K954">
        <v>0</v>
      </c>
      <c r="L954">
        <v>0</v>
      </c>
      <c r="M954">
        <v>0</v>
      </c>
      <c r="N954">
        <v>4921200</v>
      </c>
      <c r="O954">
        <v>5662000</v>
      </c>
      <c r="R954">
        <f t="shared" si="202"/>
        <v>0</v>
      </c>
      <c r="S954">
        <f t="shared" si="203"/>
        <v>0</v>
      </c>
      <c r="T954">
        <f t="shared" si="204"/>
        <v>2.3264634749552028E-6</v>
      </c>
      <c r="U954">
        <f t="shared" si="205"/>
        <v>0</v>
      </c>
      <c r="V954">
        <f t="shared" si="206"/>
        <v>0</v>
      </c>
      <c r="W954">
        <f t="shared" si="207"/>
        <v>0</v>
      </c>
      <c r="X954">
        <f t="shared" si="208"/>
        <v>8.9774326816418313E-5</v>
      </c>
      <c r="Y954">
        <f t="shared" si="209"/>
        <v>1.0426946165229487E-4</v>
      </c>
      <c r="AB954" s="42">
        <f t="shared" si="210"/>
        <v>0</v>
      </c>
      <c r="AC954" s="42">
        <f t="shared" si="211"/>
        <v>7.7548782498506757E-7</v>
      </c>
      <c r="AD954" s="42">
        <f t="shared" si="212"/>
        <v>0</v>
      </c>
      <c r="AE954" s="42">
        <f t="shared" si="212"/>
        <v>8.9774326816418313E-5</v>
      </c>
      <c r="AF954" s="42">
        <f t="shared" si="212"/>
        <v>1.0426946165229487E-4</v>
      </c>
      <c r="AI954" s="40">
        <f t="shared" si="213"/>
        <v>0</v>
      </c>
      <c r="AJ954" s="40">
        <f t="shared" si="214"/>
        <v>7.7548782498506767E-7</v>
      </c>
    </row>
    <row r="955" spans="1:36" x14ac:dyDescent="0.25">
      <c r="A955" t="s">
        <v>2361</v>
      </c>
      <c r="B955" t="s">
        <v>2361</v>
      </c>
      <c r="C955">
        <v>10</v>
      </c>
      <c r="D955" t="s">
        <v>2360</v>
      </c>
      <c r="E955">
        <v>35.662999999999997</v>
      </c>
      <c r="F955">
        <v>0</v>
      </c>
      <c r="G955">
        <v>30.064</v>
      </c>
      <c r="H955">
        <v>2253300</v>
      </c>
      <c r="I955">
        <v>1218800</v>
      </c>
      <c r="J955">
        <v>3390000</v>
      </c>
      <c r="K955">
        <v>3366900</v>
      </c>
      <c r="L955">
        <v>2826100</v>
      </c>
      <c r="M955">
        <v>5102300</v>
      </c>
      <c r="N955">
        <v>419590</v>
      </c>
      <c r="O955">
        <v>0</v>
      </c>
      <c r="R955">
        <f t="shared" si="202"/>
        <v>1.9318924019055725E-5</v>
      </c>
      <c r="S955">
        <f t="shared" si="203"/>
        <v>1.4659307397462475E-5</v>
      </c>
      <c r="T955">
        <f t="shared" si="204"/>
        <v>4.4474771218057503E-5</v>
      </c>
      <c r="U955">
        <f t="shared" si="205"/>
        <v>5.0202597954106956E-5</v>
      </c>
      <c r="V955">
        <f t="shared" si="206"/>
        <v>4.4741710542086463E-5</v>
      </c>
      <c r="W955">
        <f t="shared" si="207"/>
        <v>4.4815001612562958E-5</v>
      </c>
      <c r="X955">
        <f t="shared" si="208"/>
        <v>7.6543139455622535E-6</v>
      </c>
      <c r="Y955">
        <f t="shared" si="209"/>
        <v>0</v>
      </c>
      <c r="AB955" s="42">
        <f t="shared" si="210"/>
        <v>1.6989115708259098E-5</v>
      </c>
      <c r="AC955" s="42">
        <f t="shared" si="211"/>
        <v>4.6473026571416969E-5</v>
      </c>
      <c r="AD955" s="42">
        <f t="shared" si="212"/>
        <v>4.4815001612562958E-5</v>
      </c>
      <c r="AE955" s="42">
        <f t="shared" si="212"/>
        <v>7.6543139455622535E-6</v>
      </c>
      <c r="AF955" s="42">
        <f t="shared" si="212"/>
        <v>0</v>
      </c>
      <c r="AI955" s="40">
        <f t="shared" si="213"/>
        <v>2.3298083107966247E-6</v>
      </c>
      <c r="AJ955" s="40">
        <f t="shared" si="214"/>
        <v>1.8663771657602069E-6</v>
      </c>
    </row>
    <row r="956" spans="1:36" x14ac:dyDescent="0.25">
      <c r="A956" t="s">
        <v>2359</v>
      </c>
      <c r="B956" t="s">
        <v>2359</v>
      </c>
      <c r="C956">
        <v>1</v>
      </c>
      <c r="D956" t="s">
        <v>2358</v>
      </c>
      <c r="E956">
        <v>40.320999999999998</v>
      </c>
      <c r="F956">
        <v>0</v>
      </c>
      <c r="G956">
        <v>11.646000000000001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701800</v>
      </c>
      <c r="O956">
        <v>543100</v>
      </c>
      <c r="R956">
        <f t="shared" si="202"/>
        <v>0</v>
      </c>
      <c r="S956">
        <f t="shared" si="203"/>
        <v>0</v>
      </c>
      <c r="T956">
        <f t="shared" si="204"/>
        <v>0</v>
      </c>
      <c r="U956">
        <f t="shared" si="205"/>
        <v>0</v>
      </c>
      <c r="V956">
        <f t="shared" si="206"/>
        <v>0</v>
      </c>
      <c r="W956">
        <f t="shared" si="207"/>
        <v>0</v>
      </c>
      <c r="X956">
        <f t="shared" si="208"/>
        <v>1.2802491782443788E-5</v>
      </c>
      <c r="Y956">
        <f t="shared" si="209"/>
        <v>1.0001544440720832E-5</v>
      </c>
      <c r="AB956" s="42">
        <f t="shared" si="210"/>
        <v>0</v>
      </c>
      <c r="AC956" s="42">
        <f t="shared" si="211"/>
        <v>0</v>
      </c>
      <c r="AD956" s="42">
        <f t="shared" si="212"/>
        <v>0</v>
      </c>
      <c r="AE956" s="42">
        <f t="shared" si="212"/>
        <v>1.2802491782443788E-5</v>
      </c>
      <c r="AF956" s="42">
        <f t="shared" si="212"/>
        <v>1.0001544440720832E-5</v>
      </c>
      <c r="AI956" s="40">
        <f t="shared" si="213"/>
        <v>0</v>
      </c>
      <c r="AJ956" s="40">
        <f t="shared" si="214"/>
        <v>0</v>
      </c>
    </row>
    <row r="957" spans="1:36" x14ac:dyDescent="0.25">
      <c r="A957" t="s">
        <v>5349</v>
      </c>
      <c r="B957" t="s">
        <v>5349</v>
      </c>
      <c r="C957">
        <v>1</v>
      </c>
      <c r="D957" t="s">
        <v>5348</v>
      </c>
      <c r="E957">
        <v>80.683000000000007</v>
      </c>
      <c r="F957">
        <v>7.7859000000000001E-3</v>
      </c>
      <c r="G957">
        <v>0.91725000000000001</v>
      </c>
      <c r="H957">
        <v>0</v>
      </c>
      <c r="I957">
        <v>0</v>
      </c>
      <c r="J957">
        <v>0</v>
      </c>
      <c r="K957">
        <v>35329</v>
      </c>
      <c r="L957">
        <v>0</v>
      </c>
      <c r="M957">
        <v>0</v>
      </c>
      <c r="N957">
        <v>0</v>
      </c>
      <c r="O957">
        <v>0</v>
      </c>
      <c r="R957">
        <f t="shared" si="202"/>
        <v>0</v>
      </c>
      <c r="S957">
        <f t="shared" si="203"/>
        <v>0</v>
      </c>
      <c r="T957">
        <f t="shared" si="204"/>
        <v>0</v>
      </c>
      <c r="U957">
        <f t="shared" si="205"/>
        <v>5.267776242598963E-7</v>
      </c>
      <c r="V957">
        <f t="shared" si="206"/>
        <v>0</v>
      </c>
      <c r="W957">
        <f t="shared" si="207"/>
        <v>0</v>
      </c>
      <c r="X957">
        <f t="shared" si="208"/>
        <v>0</v>
      </c>
      <c r="Y957">
        <f t="shared" si="209"/>
        <v>0</v>
      </c>
      <c r="AB957" s="42">
        <f t="shared" si="210"/>
        <v>0</v>
      </c>
      <c r="AC957" s="42">
        <f t="shared" si="211"/>
        <v>1.7559254141996543E-7</v>
      </c>
      <c r="AD957" s="42">
        <f t="shared" si="212"/>
        <v>0</v>
      </c>
      <c r="AE957" s="42">
        <f t="shared" si="212"/>
        <v>0</v>
      </c>
      <c r="AF957" s="42">
        <f t="shared" si="212"/>
        <v>0</v>
      </c>
      <c r="AI957" s="40">
        <f t="shared" si="213"/>
        <v>0</v>
      </c>
      <c r="AJ957" s="40">
        <f t="shared" si="214"/>
        <v>1.7559254141996545E-7</v>
      </c>
    </row>
    <row r="958" spans="1:36" x14ac:dyDescent="0.25">
      <c r="A958" t="s">
        <v>2354</v>
      </c>
      <c r="B958" t="s">
        <v>2354</v>
      </c>
      <c r="C958">
        <v>5</v>
      </c>
      <c r="D958" t="s">
        <v>2353</v>
      </c>
      <c r="E958">
        <v>118.99</v>
      </c>
      <c r="F958">
        <v>0</v>
      </c>
      <c r="G958">
        <v>8.8614999999999995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330180</v>
      </c>
      <c r="O958">
        <v>186800</v>
      </c>
      <c r="R958">
        <f t="shared" si="202"/>
        <v>0</v>
      </c>
      <c r="S958">
        <f t="shared" si="203"/>
        <v>0</v>
      </c>
      <c r="T958">
        <f t="shared" si="204"/>
        <v>0</v>
      </c>
      <c r="U958">
        <f t="shared" si="205"/>
        <v>0</v>
      </c>
      <c r="V958">
        <f t="shared" si="206"/>
        <v>0</v>
      </c>
      <c r="W958">
        <f t="shared" si="207"/>
        <v>0</v>
      </c>
      <c r="X958">
        <f t="shared" si="208"/>
        <v>6.0232640876706894E-6</v>
      </c>
      <c r="Y958">
        <f t="shared" si="209"/>
        <v>3.4400451142085277E-6</v>
      </c>
      <c r="AB958" s="42">
        <f t="shared" si="210"/>
        <v>0</v>
      </c>
      <c r="AC958" s="42">
        <f t="shared" si="211"/>
        <v>0</v>
      </c>
      <c r="AD958" s="42">
        <f t="shared" si="212"/>
        <v>0</v>
      </c>
      <c r="AE958" s="42">
        <f t="shared" si="212"/>
        <v>6.0232640876706894E-6</v>
      </c>
      <c r="AF958" s="42">
        <f t="shared" si="212"/>
        <v>3.4400451142085277E-6</v>
      </c>
      <c r="AI958" s="40">
        <f t="shared" si="213"/>
        <v>0</v>
      </c>
      <c r="AJ958" s="40">
        <f t="shared" si="214"/>
        <v>0</v>
      </c>
    </row>
    <row r="959" spans="1:36" x14ac:dyDescent="0.25">
      <c r="A959" t="s">
        <v>2350</v>
      </c>
      <c r="B959" t="s">
        <v>2350</v>
      </c>
      <c r="C959">
        <v>8</v>
      </c>
      <c r="D959" t="s">
        <v>2349</v>
      </c>
      <c r="E959">
        <v>23.347999999999999</v>
      </c>
      <c r="F959">
        <v>0</v>
      </c>
      <c r="G959">
        <v>19.225999999999999</v>
      </c>
      <c r="H959">
        <v>0</v>
      </c>
      <c r="I959">
        <v>5274800</v>
      </c>
      <c r="J959">
        <v>6569400</v>
      </c>
      <c r="K959">
        <v>2637500</v>
      </c>
      <c r="L959">
        <v>0</v>
      </c>
      <c r="M959">
        <v>3600400</v>
      </c>
      <c r="N959">
        <v>15044000</v>
      </c>
      <c r="O959">
        <v>8554300</v>
      </c>
      <c r="R959">
        <f t="shared" si="202"/>
        <v>0</v>
      </c>
      <c r="S959">
        <f t="shared" si="203"/>
        <v>6.344348101422305E-5</v>
      </c>
      <c r="T959">
        <f t="shared" si="204"/>
        <v>8.6186596471948959E-5</v>
      </c>
      <c r="U959">
        <f t="shared" si="205"/>
        <v>3.9326784907171908E-5</v>
      </c>
      <c r="V959">
        <f t="shared" si="206"/>
        <v>0</v>
      </c>
      <c r="W959">
        <f t="shared" si="207"/>
        <v>3.1623372166644784E-5</v>
      </c>
      <c r="X959">
        <f t="shared" si="208"/>
        <v>2.7443813960542087E-4</v>
      </c>
      <c r="Y959">
        <f t="shared" si="209"/>
        <v>1.5753307237941118E-4</v>
      </c>
      <c r="AB959" s="42">
        <f t="shared" si="210"/>
        <v>3.1721740507111525E-5</v>
      </c>
      <c r="AC959" s="42">
        <f t="shared" si="211"/>
        <v>4.1837793793040284E-5</v>
      </c>
      <c r="AD959" s="42">
        <f t="shared" si="212"/>
        <v>3.1623372166644784E-5</v>
      </c>
      <c r="AE959" s="42">
        <f t="shared" si="212"/>
        <v>2.7443813960542087E-4</v>
      </c>
      <c r="AF959" s="42">
        <f t="shared" si="212"/>
        <v>1.5753307237941118E-4</v>
      </c>
      <c r="AI959" s="40">
        <f t="shared" si="213"/>
        <v>3.1721740507111525E-5</v>
      </c>
      <c r="AJ959" s="40">
        <f t="shared" si="214"/>
        <v>2.4911585170179517E-5</v>
      </c>
    </row>
    <row r="960" spans="1:36" x14ac:dyDescent="0.25">
      <c r="A960" t="s">
        <v>8157</v>
      </c>
      <c r="B960" t="s">
        <v>8157</v>
      </c>
      <c r="C960" t="s">
        <v>8158</v>
      </c>
      <c r="D960" t="s">
        <v>8159</v>
      </c>
      <c r="E960">
        <v>36.968000000000004</v>
      </c>
      <c r="F960">
        <v>0</v>
      </c>
      <c r="G960">
        <v>35.145000000000003</v>
      </c>
      <c r="H960">
        <v>3457100</v>
      </c>
      <c r="I960">
        <v>362700</v>
      </c>
      <c r="J960">
        <v>2055000</v>
      </c>
      <c r="K960">
        <v>1798800</v>
      </c>
      <c r="L960">
        <v>8689800</v>
      </c>
      <c r="M960">
        <v>0</v>
      </c>
      <c r="N960">
        <v>0</v>
      </c>
      <c r="O960">
        <v>0</v>
      </c>
      <c r="R960">
        <f t="shared" si="202"/>
        <v>2.9639840334743507E-5</v>
      </c>
      <c r="S960">
        <f t="shared" si="203"/>
        <v>4.3624309099603212E-6</v>
      </c>
      <c r="T960">
        <f t="shared" si="204"/>
        <v>2.6960370163158754E-5</v>
      </c>
      <c r="U960">
        <f t="shared" si="205"/>
        <v>2.6821240072424959E-5</v>
      </c>
      <c r="V960">
        <f t="shared" si="206"/>
        <v>1.3757351695574218E-4</v>
      </c>
      <c r="W960">
        <f t="shared" si="207"/>
        <v>0</v>
      </c>
      <c r="X960">
        <f t="shared" si="208"/>
        <v>0</v>
      </c>
      <c r="Y960">
        <f t="shared" si="209"/>
        <v>0</v>
      </c>
      <c r="AB960" s="42">
        <f t="shared" si="210"/>
        <v>1.7001135622351913E-5</v>
      </c>
      <c r="AC960" s="42">
        <f t="shared" si="211"/>
        <v>6.3785042397108624E-5</v>
      </c>
      <c r="AD960" s="42">
        <f t="shared" si="212"/>
        <v>0</v>
      </c>
      <c r="AE960" s="42">
        <f t="shared" si="212"/>
        <v>0</v>
      </c>
      <c r="AF960" s="42">
        <f t="shared" si="212"/>
        <v>0</v>
      </c>
      <c r="AI960" s="40">
        <f t="shared" si="213"/>
        <v>1.2638704712391593E-5</v>
      </c>
      <c r="AJ960" s="40">
        <f t="shared" si="214"/>
        <v>3.6894259140427795E-5</v>
      </c>
    </row>
    <row r="961" spans="1:36" x14ac:dyDescent="0.25">
      <c r="A961" t="s">
        <v>8160</v>
      </c>
      <c r="B961" t="s">
        <v>8160</v>
      </c>
      <c r="C961">
        <v>2</v>
      </c>
      <c r="D961" t="s">
        <v>8161</v>
      </c>
      <c r="E961">
        <v>47.225999999999999</v>
      </c>
      <c r="F961">
        <v>0</v>
      </c>
      <c r="G961">
        <v>4.891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R961">
        <f t="shared" si="202"/>
        <v>0</v>
      </c>
      <c r="S961">
        <f t="shared" si="203"/>
        <v>0</v>
      </c>
      <c r="T961">
        <f t="shared" si="204"/>
        <v>0</v>
      </c>
      <c r="U961">
        <f t="shared" si="205"/>
        <v>0</v>
      </c>
      <c r="V961">
        <f t="shared" si="206"/>
        <v>0</v>
      </c>
      <c r="W961">
        <f t="shared" si="207"/>
        <v>0</v>
      </c>
      <c r="X961">
        <f t="shared" si="208"/>
        <v>0</v>
      </c>
      <c r="Y961">
        <f t="shared" si="209"/>
        <v>0</v>
      </c>
      <c r="AB961" s="42">
        <f t="shared" si="210"/>
        <v>0</v>
      </c>
      <c r="AC961" s="42">
        <f t="shared" si="211"/>
        <v>0</v>
      </c>
      <c r="AD961" s="42">
        <f t="shared" si="212"/>
        <v>0</v>
      </c>
      <c r="AE961" s="42">
        <f t="shared" si="212"/>
        <v>0</v>
      </c>
      <c r="AF961" s="42">
        <f t="shared" si="212"/>
        <v>0</v>
      </c>
      <c r="AI961" s="40">
        <f t="shared" si="213"/>
        <v>0</v>
      </c>
      <c r="AJ961" s="40">
        <f t="shared" si="214"/>
        <v>0</v>
      </c>
    </row>
    <row r="962" spans="1:36" x14ac:dyDescent="0.25">
      <c r="A962" t="s">
        <v>5338</v>
      </c>
      <c r="B962" t="s">
        <v>5338</v>
      </c>
      <c r="C962">
        <v>6</v>
      </c>
      <c r="D962" t="s">
        <v>5337</v>
      </c>
      <c r="E962">
        <v>182.93</v>
      </c>
      <c r="F962">
        <v>0</v>
      </c>
      <c r="G962">
        <v>30.335000000000001</v>
      </c>
      <c r="H962">
        <v>395990</v>
      </c>
      <c r="I962">
        <v>0</v>
      </c>
      <c r="J962">
        <v>272050</v>
      </c>
      <c r="K962">
        <v>0</v>
      </c>
      <c r="L962">
        <v>0</v>
      </c>
      <c r="M962">
        <v>0</v>
      </c>
      <c r="N962">
        <v>2447000</v>
      </c>
      <c r="O962">
        <v>920310</v>
      </c>
      <c r="R962">
        <f t="shared" si="202"/>
        <v>3.395065336309358E-6</v>
      </c>
      <c r="S962">
        <f t="shared" si="203"/>
        <v>0</v>
      </c>
      <c r="T962">
        <f t="shared" si="204"/>
        <v>3.5691331887529627E-6</v>
      </c>
      <c r="U962">
        <f t="shared" si="205"/>
        <v>0</v>
      </c>
      <c r="V962">
        <f t="shared" si="206"/>
        <v>0</v>
      </c>
      <c r="W962">
        <f t="shared" si="207"/>
        <v>0</v>
      </c>
      <c r="X962">
        <f t="shared" si="208"/>
        <v>4.4639067243716086E-5</v>
      </c>
      <c r="Y962">
        <f t="shared" si="209"/>
        <v>1.6948115198379283E-5</v>
      </c>
      <c r="AB962" s="42">
        <f t="shared" si="210"/>
        <v>1.697532668154679E-6</v>
      </c>
      <c r="AC962" s="42">
        <f t="shared" si="211"/>
        <v>1.1897110629176542E-6</v>
      </c>
      <c r="AD962" s="42">
        <f t="shared" si="212"/>
        <v>0</v>
      </c>
      <c r="AE962" s="42">
        <f t="shared" si="212"/>
        <v>4.4639067243716086E-5</v>
      </c>
      <c r="AF962" s="42">
        <f t="shared" si="212"/>
        <v>1.6948115198379283E-5</v>
      </c>
      <c r="AI962" s="40">
        <f t="shared" si="213"/>
        <v>1.6975326681546788E-6</v>
      </c>
      <c r="AJ962" s="40">
        <f t="shared" si="214"/>
        <v>1.1897110629176544E-6</v>
      </c>
    </row>
    <row r="963" spans="1:36" x14ac:dyDescent="0.25">
      <c r="A963" t="s">
        <v>2343</v>
      </c>
      <c r="B963" t="s">
        <v>2343</v>
      </c>
      <c r="C963">
        <v>19</v>
      </c>
      <c r="D963" t="s">
        <v>2342</v>
      </c>
      <c r="E963">
        <v>145.37</v>
      </c>
      <c r="F963">
        <v>0</v>
      </c>
      <c r="G963">
        <v>49.362000000000002</v>
      </c>
      <c r="H963">
        <v>107690</v>
      </c>
      <c r="I963">
        <v>0</v>
      </c>
      <c r="J963">
        <v>39630</v>
      </c>
      <c r="K963">
        <v>270560</v>
      </c>
      <c r="L963">
        <v>597200</v>
      </c>
      <c r="M963">
        <v>49210</v>
      </c>
      <c r="N963">
        <v>1230100</v>
      </c>
      <c r="O963">
        <v>657440</v>
      </c>
      <c r="R963">
        <f t="shared" si="202"/>
        <v>9.2329247220170906E-7</v>
      </c>
      <c r="S963">
        <f t="shared" si="203"/>
        <v>0</v>
      </c>
      <c r="T963">
        <f t="shared" si="204"/>
        <v>5.1992188300047758E-7</v>
      </c>
      <c r="U963">
        <f t="shared" si="205"/>
        <v>4.0342198765817752E-6</v>
      </c>
      <c r="V963">
        <f t="shared" si="206"/>
        <v>9.4546369681660374E-6</v>
      </c>
      <c r="W963">
        <f t="shared" si="207"/>
        <v>4.3222590387751074E-7</v>
      </c>
      <c r="X963">
        <f t="shared" si="208"/>
        <v>2.2439933231097326E-5</v>
      </c>
      <c r="Y963">
        <f t="shared" si="209"/>
        <v>1.2107190898743332E-5</v>
      </c>
      <c r="AB963" s="42">
        <f t="shared" si="210"/>
        <v>4.6164623610085453E-7</v>
      </c>
      <c r="AC963" s="42">
        <f t="shared" si="211"/>
        <v>4.6695929092494298E-6</v>
      </c>
      <c r="AD963" s="42">
        <f t="shared" si="212"/>
        <v>4.3222590387751074E-7</v>
      </c>
      <c r="AE963" s="42">
        <f t="shared" si="212"/>
        <v>2.2439933231097326E-5</v>
      </c>
      <c r="AF963" s="42">
        <f t="shared" si="212"/>
        <v>1.2107190898743332E-5</v>
      </c>
      <c r="AI963" s="40">
        <f t="shared" si="213"/>
        <v>4.6164623610085448E-7</v>
      </c>
      <c r="AJ963" s="40">
        <f t="shared" si="214"/>
        <v>2.5987213253991037E-6</v>
      </c>
    </row>
    <row r="964" spans="1:36" x14ac:dyDescent="0.25">
      <c r="A964" t="s">
        <v>2341</v>
      </c>
      <c r="B964" t="s">
        <v>2341</v>
      </c>
      <c r="C964">
        <v>8</v>
      </c>
      <c r="D964" t="s">
        <v>2340</v>
      </c>
      <c r="E964">
        <v>37.53</v>
      </c>
      <c r="F964">
        <v>0</v>
      </c>
      <c r="G964">
        <v>7.3285</v>
      </c>
      <c r="H964">
        <v>0</v>
      </c>
      <c r="I964">
        <v>0</v>
      </c>
      <c r="J964">
        <v>0</v>
      </c>
      <c r="K964">
        <v>0</v>
      </c>
      <c r="L964">
        <v>365100</v>
      </c>
      <c r="M964">
        <v>0</v>
      </c>
      <c r="N964">
        <v>1798100</v>
      </c>
      <c r="O964">
        <v>703510</v>
      </c>
      <c r="R964">
        <f t="shared" si="202"/>
        <v>0</v>
      </c>
      <c r="S964">
        <f t="shared" si="203"/>
        <v>0</v>
      </c>
      <c r="T964">
        <f t="shared" si="204"/>
        <v>0</v>
      </c>
      <c r="U964">
        <f t="shared" si="205"/>
        <v>0</v>
      </c>
      <c r="V964">
        <f t="shared" si="206"/>
        <v>5.7801204907525451E-6</v>
      </c>
      <c r="W964">
        <f t="shared" si="207"/>
        <v>0</v>
      </c>
      <c r="X964">
        <f t="shared" si="208"/>
        <v>3.2801596571690194E-5</v>
      </c>
      <c r="Y964">
        <f t="shared" si="209"/>
        <v>1.2955600312081592E-5</v>
      </c>
      <c r="AB964" s="42">
        <f t="shared" si="210"/>
        <v>0</v>
      </c>
      <c r="AC964" s="42">
        <f t="shared" si="211"/>
        <v>1.9267068302508485E-6</v>
      </c>
      <c r="AD964" s="42">
        <f t="shared" si="212"/>
        <v>0</v>
      </c>
      <c r="AE964" s="42">
        <f t="shared" si="212"/>
        <v>3.2801596571690194E-5</v>
      </c>
      <c r="AF964" s="42">
        <f t="shared" si="212"/>
        <v>1.2955600312081592E-5</v>
      </c>
      <c r="AI964" s="40">
        <f t="shared" si="213"/>
        <v>0</v>
      </c>
      <c r="AJ964" s="40">
        <f t="shared" si="214"/>
        <v>1.9267068302508485E-6</v>
      </c>
    </row>
    <row r="965" spans="1:36" x14ac:dyDescent="0.25">
      <c r="A965" t="s">
        <v>2337</v>
      </c>
      <c r="B965" t="s">
        <v>2337</v>
      </c>
      <c r="C965">
        <v>9</v>
      </c>
      <c r="D965" t="s">
        <v>2336</v>
      </c>
      <c r="E965">
        <v>24.81</v>
      </c>
      <c r="F965">
        <v>0</v>
      </c>
      <c r="G965">
        <v>140.85</v>
      </c>
      <c r="H965">
        <v>57379000</v>
      </c>
      <c r="I965">
        <v>7649600</v>
      </c>
      <c r="J965">
        <v>16154000</v>
      </c>
      <c r="K965">
        <v>28186000</v>
      </c>
      <c r="L965">
        <v>10521000</v>
      </c>
      <c r="M965">
        <v>32007000</v>
      </c>
      <c r="N965">
        <v>0</v>
      </c>
      <c r="O965">
        <v>0</v>
      </c>
      <c r="R965">
        <f t="shared" si="202"/>
        <v>4.9194538733830318E-4</v>
      </c>
      <c r="S965">
        <f t="shared" si="203"/>
        <v>9.2006758998710981E-5</v>
      </c>
      <c r="T965">
        <f t="shared" si="204"/>
        <v>2.1193081246504453E-4</v>
      </c>
      <c r="U965">
        <f t="shared" si="205"/>
        <v>4.2027099882219806E-4</v>
      </c>
      <c r="V965">
        <f t="shared" si="206"/>
        <v>1.6656435958150516E-4</v>
      </c>
      <c r="W965">
        <f t="shared" si="207"/>
        <v>2.8112689504993877E-4</v>
      </c>
      <c r="X965">
        <f t="shared" si="208"/>
        <v>0</v>
      </c>
      <c r="Y965">
        <f t="shared" si="209"/>
        <v>0</v>
      </c>
      <c r="AB965" s="42">
        <f t="shared" si="210"/>
        <v>2.9197607316850706E-4</v>
      </c>
      <c r="AC965" s="42">
        <f t="shared" si="211"/>
        <v>2.6625539028958257E-4</v>
      </c>
      <c r="AD965" s="42">
        <f t="shared" si="212"/>
        <v>2.8112689504993877E-4</v>
      </c>
      <c r="AE965" s="42">
        <f t="shared" si="212"/>
        <v>0</v>
      </c>
      <c r="AF965" s="42">
        <f t="shared" si="212"/>
        <v>0</v>
      </c>
      <c r="AI965" s="40">
        <f t="shared" si="213"/>
        <v>1.9996931416979606E-4</v>
      </c>
      <c r="AJ965" s="40">
        <f t="shared" si="214"/>
        <v>7.8113452779834922E-5</v>
      </c>
    </row>
    <row r="966" spans="1:36" x14ac:dyDescent="0.25">
      <c r="A966" t="s">
        <v>2335</v>
      </c>
      <c r="B966" t="s">
        <v>2335</v>
      </c>
      <c r="C966">
        <v>3</v>
      </c>
      <c r="D966" t="s">
        <v>2334</v>
      </c>
      <c r="E966">
        <v>39.055999999999997</v>
      </c>
      <c r="F966">
        <v>0</v>
      </c>
      <c r="G966">
        <v>15.567</v>
      </c>
      <c r="H966">
        <v>835850</v>
      </c>
      <c r="I966">
        <v>334610</v>
      </c>
      <c r="J966">
        <v>1393100</v>
      </c>
      <c r="K966">
        <v>2602500</v>
      </c>
      <c r="L966">
        <v>623100</v>
      </c>
      <c r="M966">
        <v>734300</v>
      </c>
      <c r="N966">
        <v>65339</v>
      </c>
      <c r="O966">
        <v>0</v>
      </c>
      <c r="R966">
        <f t="shared" si="202"/>
        <v>7.1662551108719335E-6</v>
      </c>
      <c r="S966">
        <f t="shared" si="203"/>
        <v>4.0245740468205764E-6</v>
      </c>
      <c r="T966">
        <f t="shared" si="204"/>
        <v>1.8276638284329178E-5</v>
      </c>
      <c r="U966">
        <f t="shared" si="205"/>
        <v>3.8804912879967734E-5</v>
      </c>
      <c r="V966">
        <f t="shared" si="206"/>
        <v>9.8646756444478525E-6</v>
      </c>
      <c r="W966">
        <f t="shared" si="207"/>
        <v>6.4495728757824857E-6</v>
      </c>
      <c r="X966">
        <f t="shared" si="208"/>
        <v>1.1919378891038681E-6</v>
      </c>
      <c r="Y966">
        <f t="shared" si="209"/>
        <v>0</v>
      </c>
      <c r="AB966" s="42">
        <f t="shared" si="210"/>
        <v>5.5954145788462553E-6</v>
      </c>
      <c r="AC966" s="42">
        <f t="shared" si="211"/>
        <v>2.2315408936248256E-5</v>
      </c>
      <c r="AD966" s="42">
        <f t="shared" si="212"/>
        <v>6.4495728757824857E-6</v>
      </c>
      <c r="AE966" s="42">
        <f t="shared" si="212"/>
        <v>1.1919378891038681E-6</v>
      </c>
      <c r="AF966" s="42">
        <f t="shared" si="212"/>
        <v>0</v>
      </c>
      <c r="AI966" s="40">
        <f t="shared" si="213"/>
        <v>1.5708405320256786E-6</v>
      </c>
      <c r="AJ966" s="40">
        <f t="shared" si="214"/>
        <v>8.5949226115605592E-6</v>
      </c>
    </row>
    <row r="967" spans="1:36" x14ac:dyDescent="0.25">
      <c r="A967" t="s">
        <v>2333</v>
      </c>
      <c r="B967" t="s">
        <v>2333</v>
      </c>
      <c r="C967">
        <v>38</v>
      </c>
      <c r="D967" t="s">
        <v>2332</v>
      </c>
      <c r="E967">
        <v>325.13</v>
      </c>
      <c r="F967">
        <v>0</v>
      </c>
      <c r="G967">
        <v>77.734999999999999</v>
      </c>
      <c r="H967">
        <v>108340</v>
      </c>
      <c r="I967">
        <v>0</v>
      </c>
      <c r="J967">
        <v>343030</v>
      </c>
      <c r="K967">
        <v>548110</v>
      </c>
      <c r="L967">
        <v>1041100</v>
      </c>
      <c r="M967">
        <v>672540</v>
      </c>
      <c r="N967">
        <v>15390</v>
      </c>
      <c r="O967">
        <v>328770</v>
      </c>
      <c r="R967">
        <f t="shared" si="202"/>
        <v>9.2886532118426185E-7</v>
      </c>
      <c r="S967">
        <f t="shared" si="203"/>
        <v>0</v>
      </c>
      <c r="T967">
        <f t="shared" si="204"/>
        <v>4.5003483100089278E-6</v>
      </c>
      <c r="U967">
        <f t="shared" si="205"/>
        <v>8.1726650523108996E-6</v>
      </c>
      <c r="V967">
        <f t="shared" si="206"/>
        <v>1.6482288257799164E-5</v>
      </c>
      <c r="W967">
        <f t="shared" si="207"/>
        <v>5.9071166306397294E-6</v>
      </c>
      <c r="X967">
        <f t="shared" si="208"/>
        <v>2.8074999790796512E-7</v>
      </c>
      <c r="Y967">
        <f t="shared" si="209"/>
        <v>6.0545162323251478E-6</v>
      </c>
      <c r="AB967" s="42">
        <f t="shared" si="210"/>
        <v>4.6443266059213093E-7</v>
      </c>
      <c r="AC967" s="42">
        <f t="shared" si="211"/>
        <v>9.7184338733729973E-6</v>
      </c>
      <c r="AD967" s="42">
        <f t="shared" si="212"/>
        <v>5.9071166306397294E-6</v>
      </c>
      <c r="AE967" s="42">
        <f t="shared" si="212"/>
        <v>2.8074999790796512E-7</v>
      </c>
      <c r="AF967" s="42">
        <f t="shared" si="212"/>
        <v>6.0545162323251478E-6</v>
      </c>
      <c r="AI967" s="40">
        <f t="shared" si="213"/>
        <v>4.6443266059213087E-7</v>
      </c>
      <c r="AJ967" s="40">
        <f t="shared" si="214"/>
        <v>3.5441864211804028E-6</v>
      </c>
    </row>
    <row r="968" spans="1:36" x14ac:dyDescent="0.25">
      <c r="A968" t="s">
        <v>5331</v>
      </c>
      <c r="B968" t="s">
        <v>2331</v>
      </c>
      <c r="C968" t="s">
        <v>535</v>
      </c>
      <c r="D968" t="s">
        <v>2330</v>
      </c>
      <c r="E968">
        <v>54.99</v>
      </c>
      <c r="F968">
        <v>0</v>
      </c>
      <c r="G968">
        <v>5.6482999999999999</v>
      </c>
      <c r="H968">
        <v>0</v>
      </c>
      <c r="I968">
        <v>378900</v>
      </c>
      <c r="J968">
        <v>0</v>
      </c>
      <c r="K968">
        <v>201510</v>
      </c>
      <c r="L968">
        <v>555520</v>
      </c>
      <c r="M968">
        <v>0</v>
      </c>
      <c r="N968">
        <v>1111500</v>
      </c>
      <c r="O968">
        <v>889130</v>
      </c>
      <c r="R968">
        <f t="shared" si="202"/>
        <v>0</v>
      </c>
      <c r="S968">
        <f t="shared" si="203"/>
        <v>4.5572789406781522E-6</v>
      </c>
      <c r="T968">
        <f t="shared" si="204"/>
        <v>0</v>
      </c>
      <c r="U968">
        <f t="shared" si="205"/>
        <v>3.0046409200546775E-6</v>
      </c>
      <c r="V968">
        <f t="shared" si="206"/>
        <v>8.794775499925648E-6</v>
      </c>
      <c r="W968">
        <f t="shared" si="207"/>
        <v>0</v>
      </c>
      <c r="X968">
        <f t="shared" si="208"/>
        <v>2.0276388737797479E-5</v>
      </c>
      <c r="Y968">
        <f t="shared" si="209"/>
        <v>1.6373914948587946E-5</v>
      </c>
      <c r="AB968" s="42">
        <f t="shared" si="210"/>
        <v>2.2786394703390761E-6</v>
      </c>
      <c r="AC968" s="42">
        <f t="shared" si="211"/>
        <v>3.9331388066601089E-6</v>
      </c>
      <c r="AD968" s="42">
        <f t="shared" si="212"/>
        <v>0</v>
      </c>
      <c r="AE968" s="42">
        <f t="shared" si="212"/>
        <v>2.0276388737797479E-5</v>
      </c>
      <c r="AF968" s="42">
        <f t="shared" si="212"/>
        <v>1.6373914948587946E-5</v>
      </c>
      <c r="AI968" s="40">
        <f t="shared" si="213"/>
        <v>2.2786394703390761E-6</v>
      </c>
      <c r="AJ968" s="40">
        <f t="shared" si="214"/>
        <v>2.5809300821988043E-6</v>
      </c>
    </row>
    <row r="969" spans="1:36" x14ac:dyDescent="0.25">
      <c r="A969" t="s">
        <v>2327</v>
      </c>
      <c r="B969" t="s">
        <v>5329</v>
      </c>
      <c r="C969" t="s">
        <v>710</v>
      </c>
      <c r="D969" t="s">
        <v>5327</v>
      </c>
      <c r="E969">
        <v>44.124000000000002</v>
      </c>
      <c r="F969">
        <v>0</v>
      </c>
      <c r="G969">
        <v>59.831000000000003</v>
      </c>
      <c r="H969">
        <v>1144000</v>
      </c>
      <c r="I969">
        <v>0</v>
      </c>
      <c r="J969">
        <v>620620</v>
      </c>
      <c r="K969">
        <v>231190</v>
      </c>
      <c r="L969">
        <v>207970</v>
      </c>
      <c r="M969">
        <v>705850</v>
      </c>
      <c r="N969">
        <v>9358500</v>
      </c>
      <c r="O969">
        <v>7388100</v>
      </c>
      <c r="R969">
        <f t="shared" si="202"/>
        <v>9.8082142092929257E-6</v>
      </c>
      <c r="S969">
        <f t="shared" si="203"/>
        <v>0</v>
      </c>
      <c r="T969">
        <f t="shared" si="204"/>
        <v>8.1421629832893361E-6</v>
      </c>
      <c r="U969">
        <f t="shared" si="205"/>
        <v>3.4471883991238194E-6</v>
      </c>
      <c r="V969">
        <f t="shared" si="206"/>
        <v>3.2924997492791203E-6</v>
      </c>
      <c r="W969">
        <f t="shared" si="207"/>
        <v>6.1996881579341793E-6</v>
      </c>
      <c r="X969">
        <f t="shared" si="208"/>
        <v>1.7072117319179281E-4</v>
      </c>
      <c r="Y969">
        <f t="shared" si="209"/>
        <v>1.3605673077239842E-4</v>
      </c>
      <c r="AB969" s="42">
        <f t="shared" si="210"/>
        <v>4.9041071046464629E-6</v>
      </c>
      <c r="AC969" s="42">
        <f t="shared" si="211"/>
        <v>4.9606170438974251E-6</v>
      </c>
      <c r="AD969" s="42">
        <f t="shared" si="212"/>
        <v>6.1996881579341793E-6</v>
      </c>
      <c r="AE969" s="42">
        <f t="shared" si="212"/>
        <v>1.7072117319179281E-4</v>
      </c>
      <c r="AF969" s="42">
        <f t="shared" si="212"/>
        <v>1.3605673077239842E-4</v>
      </c>
      <c r="AI969" s="40">
        <f t="shared" si="213"/>
        <v>4.9041071046464629E-6</v>
      </c>
      <c r="AJ969" s="40">
        <f t="shared" si="214"/>
        <v>1.5913996007648489E-6</v>
      </c>
    </row>
    <row r="970" spans="1:36" x14ac:dyDescent="0.25">
      <c r="A970" t="s">
        <v>2324</v>
      </c>
      <c r="B970" t="s">
        <v>2324</v>
      </c>
      <c r="C970">
        <v>9</v>
      </c>
      <c r="D970" t="s">
        <v>2323</v>
      </c>
      <c r="E970">
        <v>100.01</v>
      </c>
      <c r="F970">
        <v>0</v>
      </c>
      <c r="G970">
        <v>27.715</v>
      </c>
      <c r="H970">
        <v>460050</v>
      </c>
      <c r="I970">
        <v>129470</v>
      </c>
      <c r="J970">
        <v>217820</v>
      </c>
      <c r="K970">
        <v>157460</v>
      </c>
      <c r="L970">
        <v>1049800</v>
      </c>
      <c r="M970">
        <v>404120</v>
      </c>
      <c r="N970">
        <v>73376</v>
      </c>
      <c r="O970">
        <v>0</v>
      </c>
      <c r="R970">
        <f t="shared" si="202"/>
        <v>3.9442910375744849E-6</v>
      </c>
      <c r="S970">
        <f t="shared" si="203"/>
        <v>1.5572206504344164E-6</v>
      </c>
      <c r="T970">
        <f t="shared" si="204"/>
        <v>2.8576680432794353E-6</v>
      </c>
      <c r="U970">
        <f t="shared" si="205"/>
        <v>2.347827697244849E-6</v>
      </c>
      <c r="V970">
        <f t="shared" si="206"/>
        <v>1.6620023257167961E-5</v>
      </c>
      <c r="W970">
        <f t="shared" si="207"/>
        <v>3.5495048216821712E-6</v>
      </c>
      <c r="X970">
        <f t="shared" si="208"/>
        <v>1.3385517769002499E-6</v>
      </c>
      <c r="Y970">
        <f t="shared" si="209"/>
        <v>0</v>
      </c>
      <c r="AB970" s="42">
        <f t="shared" si="210"/>
        <v>2.7507558440044506E-6</v>
      </c>
      <c r="AC970" s="42">
        <f t="shared" si="211"/>
        <v>7.2751729992307481E-6</v>
      </c>
      <c r="AD970" s="42">
        <f t="shared" si="212"/>
        <v>3.5495048216821712E-6</v>
      </c>
      <c r="AE970" s="42">
        <f t="shared" si="212"/>
        <v>1.3385517769002499E-6</v>
      </c>
      <c r="AF970" s="42">
        <f t="shared" si="212"/>
        <v>0</v>
      </c>
      <c r="AI970" s="40">
        <f t="shared" si="213"/>
        <v>1.1935351935700343E-6</v>
      </c>
      <c r="AJ970" s="40">
        <f t="shared" si="214"/>
        <v>4.6747425616128165E-6</v>
      </c>
    </row>
    <row r="971" spans="1:36" x14ac:dyDescent="0.25">
      <c r="A971" t="s">
        <v>8162</v>
      </c>
      <c r="B971" t="s">
        <v>8162</v>
      </c>
      <c r="C971">
        <v>1</v>
      </c>
      <c r="D971" t="s">
        <v>8163</v>
      </c>
      <c r="E971">
        <v>48.258000000000003</v>
      </c>
      <c r="F971">
        <v>6.8932000000000004E-3</v>
      </c>
      <c r="G971">
        <v>0.98723000000000005</v>
      </c>
      <c r="H971">
        <v>0</v>
      </c>
      <c r="I971">
        <v>0</v>
      </c>
      <c r="J971">
        <v>0</v>
      </c>
      <c r="K971">
        <v>0</v>
      </c>
      <c r="L971">
        <v>134550</v>
      </c>
      <c r="M971">
        <v>0</v>
      </c>
      <c r="N971">
        <v>0</v>
      </c>
      <c r="O971">
        <v>0</v>
      </c>
      <c r="R971">
        <f t="shared" si="202"/>
        <v>0</v>
      </c>
      <c r="S971">
        <f t="shared" si="203"/>
        <v>0</v>
      </c>
      <c r="T971">
        <f t="shared" si="204"/>
        <v>0</v>
      </c>
      <c r="U971">
        <f t="shared" si="205"/>
        <v>0</v>
      </c>
      <c r="V971">
        <f t="shared" si="206"/>
        <v>2.1301430074794715E-6</v>
      </c>
      <c r="W971">
        <f t="shared" si="207"/>
        <v>0</v>
      </c>
      <c r="X971">
        <f t="shared" si="208"/>
        <v>0</v>
      </c>
      <c r="Y971">
        <f t="shared" si="209"/>
        <v>0</v>
      </c>
      <c r="AB971" s="42">
        <f t="shared" si="210"/>
        <v>0</v>
      </c>
      <c r="AC971" s="42">
        <f t="shared" si="211"/>
        <v>7.1004766915982378E-7</v>
      </c>
      <c r="AD971" s="42">
        <f t="shared" si="212"/>
        <v>0</v>
      </c>
      <c r="AE971" s="42">
        <f t="shared" si="212"/>
        <v>0</v>
      </c>
      <c r="AF971" s="42">
        <f t="shared" si="212"/>
        <v>0</v>
      </c>
      <c r="AI971" s="40">
        <f t="shared" si="213"/>
        <v>0</v>
      </c>
      <c r="AJ971" s="40">
        <f t="shared" si="214"/>
        <v>7.1004766915982389E-7</v>
      </c>
    </row>
    <row r="972" spans="1:36" x14ac:dyDescent="0.25">
      <c r="A972" t="s">
        <v>2322</v>
      </c>
      <c r="B972" t="s">
        <v>2322</v>
      </c>
      <c r="C972">
        <v>6</v>
      </c>
      <c r="D972" t="s">
        <v>2321</v>
      </c>
      <c r="E972">
        <v>27.222999999999999</v>
      </c>
      <c r="F972">
        <v>0</v>
      </c>
      <c r="G972">
        <v>10.287000000000001</v>
      </c>
      <c r="H972">
        <v>1256100</v>
      </c>
      <c r="I972">
        <v>437400</v>
      </c>
      <c r="J972">
        <v>5325100</v>
      </c>
      <c r="K972">
        <v>302670</v>
      </c>
      <c r="L972">
        <v>972020</v>
      </c>
      <c r="M972">
        <v>2129800</v>
      </c>
      <c r="N972">
        <v>0</v>
      </c>
      <c r="O972">
        <v>0</v>
      </c>
      <c r="R972">
        <f t="shared" si="202"/>
        <v>1.07693163184378E-5</v>
      </c>
      <c r="S972">
        <f t="shared" si="203"/>
        <v>5.2608968293814292E-6</v>
      </c>
      <c r="T972">
        <f t="shared" si="204"/>
        <v>6.9862125136660179E-5</v>
      </c>
      <c r="U972">
        <f t="shared" si="205"/>
        <v>4.5130001849682362E-6</v>
      </c>
      <c r="V972">
        <f t="shared" si="206"/>
        <v>1.5388640699592683E-5</v>
      </c>
      <c r="W972">
        <f t="shared" si="207"/>
        <v>1.8706659826830367E-5</v>
      </c>
      <c r="X972">
        <f t="shared" si="208"/>
        <v>0</v>
      </c>
      <c r="Y972">
        <f t="shared" si="209"/>
        <v>0</v>
      </c>
      <c r="AB972" s="42">
        <f t="shared" si="210"/>
        <v>8.0151065739096149E-6</v>
      </c>
      <c r="AC972" s="42">
        <f t="shared" si="211"/>
        <v>2.9921255340407035E-5</v>
      </c>
      <c r="AD972" s="42">
        <f t="shared" si="212"/>
        <v>1.8706659826830367E-5</v>
      </c>
      <c r="AE972" s="42">
        <f t="shared" si="212"/>
        <v>0</v>
      </c>
      <c r="AF972" s="42">
        <f t="shared" si="212"/>
        <v>0</v>
      </c>
      <c r="AI972" s="40">
        <f t="shared" si="213"/>
        <v>2.7542097445281856E-6</v>
      </c>
      <c r="AJ972" s="40">
        <f t="shared" si="214"/>
        <v>2.0215709231616306E-5</v>
      </c>
    </row>
    <row r="973" spans="1:36" x14ac:dyDescent="0.25">
      <c r="A973" t="s">
        <v>2320</v>
      </c>
      <c r="B973" t="s">
        <v>2320</v>
      </c>
      <c r="C973">
        <v>10</v>
      </c>
      <c r="D973" t="s">
        <v>2319</v>
      </c>
      <c r="E973">
        <v>84.864000000000004</v>
      </c>
      <c r="F973">
        <v>0</v>
      </c>
      <c r="G973">
        <v>128.69999999999999</v>
      </c>
      <c r="H973">
        <v>31850000</v>
      </c>
      <c r="I973">
        <v>6016200</v>
      </c>
      <c r="J973">
        <v>4163100</v>
      </c>
      <c r="K973">
        <v>8726700</v>
      </c>
      <c r="L973">
        <v>5032100</v>
      </c>
      <c r="M973">
        <v>10557000</v>
      </c>
      <c r="N973">
        <v>0</v>
      </c>
      <c r="O973">
        <v>0</v>
      </c>
      <c r="R973">
        <f t="shared" si="202"/>
        <v>2.7306960014508713E-4</v>
      </c>
      <c r="S973">
        <f t="shared" si="203"/>
        <v>7.2360785333618101E-5</v>
      </c>
      <c r="T973">
        <f t="shared" si="204"/>
        <v>5.4617380548051678E-5</v>
      </c>
      <c r="U973">
        <f t="shared" si="205"/>
        <v>1.3012058913721976E-4</v>
      </c>
      <c r="V973">
        <f t="shared" si="206"/>
        <v>7.9666240267093635E-5</v>
      </c>
      <c r="W973">
        <f t="shared" si="207"/>
        <v>9.2725236074677524E-5</v>
      </c>
      <c r="X973">
        <f t="shared" si="208"/>
        <v>0</v>
      </c>
      <c r="Y973">
        <f t="shared" si="209"/>
        <v>0</v>
      </c>
      <c r="AB973" s="42">
        <f t="shared" si="210"/>
        <v>1.7271519273935262E-4</v>
      </c>
      <c r="AC973" s="42">
        <f t="shared" si="211"/>
        <v>8.8134736650788349E-5</v>
      </c>
      <c r="AD973" s="42">
        <f t="shared" si="212"/>
        <v>9.2725236074677524E-5</v>
      </c>
      <c r="AE973" s="42">
        <f t="shared" si="212"/>
        <v>0</v>
      </c>
      <c r="AF973" s="42">
        <f t="shared" si="212"/>
        <v>0</v>
      </c>
      <c r="AI973" s="40">
        <f t="shared" si="213"/>
        <v>1.0035440740573451E-4</v>
      </c>
      <c r="AJ973" s="40">
        <f t="shared" si="214"/>
        <v>2.220337962312152E-5</v>
      </c>
    </row>
    <row r="974" spans="1:36" x14ac:dyDescent="0.25">
      <c r="A974" t="s">
        <v>2316</v>
      </c>
      <c r="B974" t="s">
        <v>2316</v>
      </c>
      <c r="C974">
        <v>4</v>
      </c>
      <c r="D974" t="s">
        <v>2315</v>
      </c>
      <c r="E974">
        <v>14.218999999999999</v>
      </c>
      <c r="F974">
        <v>0</v>
      </c>
      <c r="G974">
        <v>5.9379</v>
      </c>
      <c r="H974">
        <v>876760</v>
      </c>
      <c r="I974">
        <v>0</v>
      </c>
      <c r="J974">
        <v>1726900</v>
      </c>
      <c r="K974">
        <v>0</v>
      </c>
      <c r="L974">
        <v>1398600</v>
      </c>
      <c r="M974">
        <v>0</v>
      </c>
      <c r="N974">
        <v>0</v>
      </c>
      <c r="O974">
        <v>411160</v>
      </c>
      <c r="R974">
        <f t="shared" si="202"/>
        <v>7.517001652219987E-6</v>
      </c>
      <c r="S974">
        <f t="shared" si="203"/>
        <v>0</v>
      </c>
      <c r="T974">
        <f t="shared" si="204"/>
        <v>2.2655894518130828E-5</v>
      </c>
      <c r="U974">
        <f t="shared" si="205"/>
        <v>0</v>
      </c>
      <c r="V974">
        <f t="shared" si="206"/>
        <v>2.2142088519218051E-5</v>
      </c>
      <c r="W974">
        <f t="shared" si="207"/>
        <v>0</v>
      </c>
      <c r="X974">
        <f t="shared" si="208"/>
        <v>0</v>
      </c>
      <c r="Y974">
        <f t="shared" si="209"/>
        <v>7.5717823830726884E-6</v>
      </c>
      <c r="AB974" s="42">
        <f t="shared" si="210"/>
        <v>3.7585008261099935E-6</v>
      </c>
      <c r="AC974" s="42">
        <f t="shared" si="211"/>
        <v>1.4932661012449628E-5</v>
      </c>
      <c r="AD974" s="42">
        <f t="shared" si="212"/>
        <v>0</v>
      </c>
      <c r="AE974" s="42">
        <f t="shared" si="212"/>
        <v>0</v>
      </c>
      <c r="AF974" s="42">
        <f t="shared" si="212"/>
        <v>7.5717823830726884E-6</v>
      </c>
      <c r="AI974" s="40">
        <f t="shared" si="213"/>
        <v>3.7585008261099935E-6</v>
      </c>
      <c r="AJ974" s="40">
        <f t="shared" si="214"/>
        <v>7.4678036225671128E-6</v>
      </c>
    </row>
    <row r="975" spans="1:36" x14ac:dyDescent="0.25">
      <c r="A975" t="s">
        <v>5322</v>
      </c>
      <c r="B975" t="s">
        <v>5322</v>
      </c>
      <c r="C975">
        <v>1</v>
      </c>
      <c r="D975" t="s">
        <v>5321</v>
      </c>
      <c r="E975">
        <v>25.771999999999998</v>
      </c>
      <c r="F975">
        <v>5.6561000000000003E-4</v>
      </c>
      <c r="G975">
        <v>2.2185999999999999</v>
      </c>
      <c r="H975">
        <v>0</v>
      </c>
      <c r="I975">
        <v>449410</v>
      </c>
      <c r="J975">
        <v>0</v>
      </c>
      <c r="K975">
        <v>0</v>
      </c>
      <c r="L975">
        <v>0</v>
      </c>
      <c r="M975">
        <v>957690</v>
      </c>
      <c r="N975">
        <v>0</v>
      </c>
      <c r="O975">
        <v>0</v>
      </c>
      <c r="R975">
        <f t="shared" si="202"/>
        <v>0</v>
      </c>
      <c r="S975">
        <f t="shared" si="203"/>
        <v>5.4053489805494016E-6</v>
      </c>
      <c r="T975">
        <f t="shared" si="204"/>
        <v>0</v>
      </c>
      <c r="U975">
        <f t="shared" si="205"/>
        <v>0</v>
      </c>
      <c r="V975">
        <f t="shared" si="206"/>
        <v>0</v>
      </c>
      <c r="W975">
        <f t="shared" si="207"/>
        <v>8.4116729503038661E-6</v>
      </c>
      <c r="X975">
        <f t="shared" si="208"/>
        <v>0</v>
      </c>
      <c r="Y975">
        <f t="shared" si="209"/>
        <v>0</v>
      </c>
      <c r="AB975" s="42">
        <f t="shared" si="210"/>
        <v>2.7026744902747008E-6</v>
      </c>
      <c r="AC975" s="42">
        <f t="shared" si="211"/>
        <v>0</v>
      </c>
      <c r="AD975" s="42">
        <f t="shared" si="212"/>
        <v>8.4116729503038661E-6</v>
      </c>
      <c r="AE975" s="42">
        <f t="shared" si="212"/>
        <v>0</v>
      </c>
      <c r="AF975" s="42">
        <f t="shared" si="212"/>
        <v>0</v>
      </c>
      <c r="AI975" s="40">
        <f t="shared" si="213"/>
        <v>2.7026744902747008E-6</v>
      </c>
      <c r="AJ975" s="40">
        <f t="shared" si="214"/>
        <v>0</v>
      </c>
    </row>
    <row r="976" spans="1:36" x14ac:dyDescent="0.25">
      <c r="A976" t="s">
        <v>2314</v>
      </c>
      <c r="B976" t="s">
        <v>2314</v>
      </c>
      <c r="C976">
        <v>3</v>
      </c>
      <c r="D976" t="s">
        <v>2313</v>
      </c>
      <c r="E976">
        <v>58.612000000000002</v>
      </c>
      <c r="F976">
        <v>0</v>
      </c>
      <c r="G976">
        <v>15.297000000000001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84123</v>
      </c>
      <c r="N976">
        <v>838160</v>
      </c>
      <c r="O976">
        <v>249480</v>
      </c>
      <c r="R976">
        <f t="shared" si="202"/>
        <v>0</v>
      </c>
      <c r="S976">
        <f t="shared" si="203"/>
        <v>0</v>
      </c>
      <c r="T976">
        <f t="shared" si="204"/>
        <v>0</v>
      </c>
      <c r="U976">
        <f t="shared" si="205"/>
        <v>0</v>
      </c>
      <c r="V976">
        <f t="shared" si="206"/>
        <v>0</v>
      </c>
      <c r="W976">
        <f t="shared" si="207"/>
        <v>7.3887705165388816E-7</v>
      </c>
      <c r="X976">
        <f t="shared" si="208"/>
        <v>1.5290020678787527E-5</v>
      </c>
      <c r="Y976">
        <f t="shared" si="209"/>
        <v>4.5943386246934876E-6</v>
      </c>
      <c r="AB976" s="42">
        <f t="shared" si="210"/>
        <v>0</v>
      </c>
      <c r="AC976" s="42">
        <f t="shared" si="211"/>
        <v>0</v>
      </c>
      <c r="AD976" s="42">
        <f t="shared" si="212"/>
        <v>7.3887705165388816E-7</v>
      </c>
      <c r="AE976" s="42">
        <f t="shared" si="212"/>
        <v>1.5290020678787527E-5</v>
      </c>
      <c r="AF976" s="42">
        <f t="shared" si="212"/>
        <v>4.5943386246934876E-6</v>
      </c>
      <c r="AI976" s="40">
        <f t="shared" si="213"/>
        <v>0</v>
      </c>
      <c r="AJ976" s="40">
        <f t="shared" si="214"/>
        <v>0</v>
      </c>
    </row>
    <row r="977" spans="1:36" x14ac:dyDescent="0.25">
      <c r="A977" t="s">
        <v>2312</v>
      </c>
      <c r="B977" t="s">
        <v>2312</v>
      </c>
      <c r="C977">
        <v>8</v>
      </c>
      <c r="D977" t="s">
        <v>2311</v>
      </c>
      <c r="E977">
        <v>37.457000000000001</v>
      </c>
      <c r="F977">
        <v>0</v>
      </c>
      <c r="G977">
        <v>19.695</v>
      </c>
      <c r="H977">
        <v>1951800</v>
      </c>
      <c r="I977">
        <v>0</v>
      </c>
      <c r="J977">
        <v>1329000</v>
      </c>
      <c r="K977">
        <v>2797800</v>
      </c>
      <c r="L977">
        <v>0</v>
      </c>
      <c r="M977">
        <v>0</v>
      </c>
      <c r="N977">
        <v>3621100</v>
      </c>
      <c r="O977">
        <v>3814100</v>
      </c>
      <c r="R977">
        <f t="shared" si="202"/>
        <v>1.6733979452533158E-5</v>
      </c>
      <c r="S977">
        <f t="shared" si="203"/>
        <v>0</v>
      </c>
      <c r="T977">
        <f t="shared" si="204"/>
        <v>1.743568464566325E-5</v>
      </c>
      <c r="U977">
        <f t="shared" si="205"/>
        <v>4.1716958791767042E-5</v>
      </c>
      <c r="V977">
        <f t="shared" si="206"/>
        <v>0</v>
      </c>
      <c r="W977">
        <f t="shared" si="207"/>
        <v>0</v>
      </c>
      <c r="X977">
        <f t="shared" si="208"/>
        <v>6.6057428032783135E-5</v>
      </c>
      <c r="Y977">
        <f t="shared" si="209"/>
        <v>7.023916525750934E-5</v>
      </c>
      <c r="AB977" s="42">
        <f t="shared" si="210"/>
        <v>8.366989726266579E-6</v>
      </c>
      <c r="AC977" s="42">
        <f t="shared" si="211"/>
        <v>1.9717547812476765E-5</v>
      </c>
      <c r="AD977" s="42">
        <f t="shared" si="212"/>
        <v>0</v>
      </c>
      <c r="AE977" s="42">
        <f t="shared" si="212"/>
        <v>6.6057428032783135E-5</v>
      </c>
      <c r="AF977" s="42">
        <f t="shared" si="212"/>
        <v>7.023916525750934E-5</v>
      </c>
      <c r="AI977" s="40">
        <f t="shared" si="213"/>
        <v>8.3669897262665773E-6</v>
      </c>
      <c r="AJ977" s="40">
        <f t="shared" si="214"/>
        <v>1.2096574409621685E-5</v>
      </c>
    </row>
    <row r="978" spans="1:36" x14ac:dyDescent="0.25">
      <c r="A978" t="s">
        <v>2307</v>
      </c>
      <c r="B978" t="s">
        <v>2307</v>
      </c>
      <c r="C978">
        <v>2</v>
      </c>
      <c r="D978" t="s">
        <v>2306</v>
      </c>
      <c r="E978">
        <v>17.946000000000002</v>
      </c>
      <c r="F978">
        <v>0</v>
      </c>
      <c r="G978">
        <v>6.5675999999999997</v>
      </c>
      <c r="H978">
        <v>0</v>
      </c>
      <c r="I978">
        <v>9383200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R978">
        <f t="shared" si="202"/>
        <v>0</v>
      </c>
      <c r="S978">
        <f t="shared" si="203"/>
        <v>1.128579038167623E-4</v>
      </c>
      <c r="T978">
        <f t="shared" si="204"/>
        <v>0</v>
      </c>
      <c r="U978">
        <f t="shared" si="205"/>
        <v>0</v>
      </c>
      <c r="V978">
        <f t="shared" si="206"/>
        <v>0</v>
      </c>
      <c r="W978">
        <f t="shared" si="207"/>
        <v>0</v>
      </c>
      <c r="X978">
        <f t="shared" si="208"/>
        <v>0</v>
      </c>
      <c r="Y978">
        <f t="shared" si="209"/>
        <v>0</v>
      </c>
      <c r="AB978" s="42">
        <f t="shared" si="210"/>
        <v>5.6428951908381149E-5</v>
      </c>
      <c r="AC978" s="42">
        <f t="shared" si="211"/>
        <v>0</v>
      </c>
      <c r="AD978" s="42">
        <f t="shared" si="212"/>
        <v>0</v>
      </c>
      <c r="AE978" s="42">
        <f t="shared" si="212"/>
        <v>0</v>
      </c>
      <c r="AF978" s="42">
        <f t="shared" si="212"/>
        <v>0</v>
      </c>
      <c r="AI978" s="40">
        <f t="shared" si="213"/>
        <v>5.6428951908381149E-5</v>
      </c>
      <c r="AJ978" s="40">
        <f t="shared" si="214"/>
        <v>0</v>
      </c>
    </row>
    <row r="979" spans="1:36" x14ac:dyDescent="0.25">
      <c r="A979" t="s">
        <v>2305</v>
      </c>
      <c r="B979" t="s">
        <v>2305</v>
      </c>
      <c r="C979" t="s">
        <v>7368</v>
      </c>
      <c r="D979" t="s">
        <v>2303</v>
      </c>
      <c r="E979">
        <v>43.898000000000003</v>
      </c>
      <c r="F979">
        <v>0</v>
      </c>
      <c r="G979">
        <v>107.9</v>
      </c>
      <c r="H979">
        <v>10723000</v>
      </c>
      <c r="I979">
        <v>4160300</v>
      </c>
      <c r="J979">
        <v>7068200</v>
      </c>
      <c r="K979">
        <v>6619700</v>
      </c>
      <c r="L979">
        <v>5475900</v>
      </c>
      <c r="M979">
        <v>7555300</v>
      </c>
      <c r="N979">
        <v>975980</v>
      </c>
      <c r="O979">
        <v>604260</v>
      </c>
      <c r="R979">
        <f t="shared" si="202"/>
        <v>9.1934860984482553E-5</v>
      </c>
      <c r="S979">
        <f t="shared" si="203"/>
        <v>5.0038658160209334E-5</v>
      </c>
      <c r="T979">
        <f t="shared" si="204"/>
        <v>9.273055395972686E-5</v>
      </c>
      <c r="U979">
        <f t="shared" si="205"/>
        <v>9.8703893099528299E-5</v>
      </c>
      <c r="V979">
        <f t="shared" si="206"/>
        <v>8.6692308395814477E-5</v>
      </c>
      <c r="W979">
        <f t="shared" si="207"/>
        <v>6.6360422100503091E-5</v>
      </c>
      <c r="X979">
        <f t="shared" si="208"/>
        <v>1.7804183428084195E-5</v>
      </c>
      <c r="Y979">
        <f t="shared" si="209"/>
        <v>1.112784614941994E-5</v>
      </c>
      <c r="AB979" s="42">
        <f t="shared" si="210"/>
        <v>7.098675957234594E-5</v>
      </c>
      <c r="AC979" s="42">
        <f t="shared" si="211"/>
        <v>9.2708918485023221E-5</v>
      </c>
      <c r="AD979" s="42">
        <f t="shared" si="212"/>
        <v>6.6360422100503091E-5</v>
      </c>
      <c r="AE979" s="42">
        <f t="shared" si="212"/>
        <v>1.7804183428084195E-5</v>
      </c>
      <c r="AF979" s="42">
        <f t="shared" si="212"/>
        <v>1.112784614941994E-5</v>
      </c>
      <c r="AI979" s="40">
        <f t="shared" si="213"/>
        <v>2.0948101412136609E-5</v>
      </c>
      <c r="AJ979" s="40">
        <f t="shared" si="214"/>
        <v>3.467462705588781E-6</v>
      </c>
    </row>
    <row r="980" spans="1:36" x14ac:dyDescent="0.25">
      <c r="A980" t="s">
        <v>2302</v>
      </c>
      <c r="B980" t="s">
        <v>2302</v>
      </c>
      <c r="C980">
        <v>15</v>
      </c>
      <c r="D980" t="s">
        <v>2301</v>
      </c>
      <c r="E980">
        <v>115.93</v>
      </c>
      <c r="F980">
        <v>0</v>
      </c>
      <c r="G980">
        <v>105.14</v>
      </c>
      <c r="H980">
        <v>258820</v>
      </c>
      <c r="I980">
        <v>0</v>
      </c>
      <c r="J980">
        <v>208500</v>
      </c>
      <c r="K980">
        <v>172080</v>
      </c>
      <c r="L980">
        <v>302780</v>
      </c>
      <c r="M980">
        <v>0</v>
      </c>
      <c r="N980">
        <v>1730200</v>
      </c>
      <c r="O980">
        <v>1636100</v>
      </c>
      <c r="R980">
        <f t="shared" si="202"/>
        <v>2.2190227287143314E-6</v>
      </c>
      <c r="S980">
        <f t="shared" si="203"/>
        <v>0</v>
      </c>
      <c r="T980">
        <f t="shared" si="204"/>
        <v>2.7353952209336253E-6</v>
      </c>
      <c r="U980">
        <f t="shared" si="205"/>
        <v>2.5658210983227078E-6</v>
      </c>
      <c r="V980">
        <f t="shared" si="206"/>
        <v>4.7934946102165318E-6</v>
      </c>
      <c r="W980">
        <f t="shared" si="207"/>
        <v>0</v>
      </c>
      <c r="X980">
        <f t="shared" si="208"/>
        <v>3.1562939985728476E-5</v>
      </c>
      <c r="Y980">
        <f t="shared" si="209"/>
        <v>3.0129859803836038E-5</v>
      </c>
      <c r="AB980" s="42">
        <f t="shared" si="210"/>
        <v>1.1095113643571657E-6</v>
      </c>
      <c r="AC980" s="42">
        <f t="shared" si="211"/>
        <v>3.3649036431576218E-6</v>
      </c>
      <c r="AD980" s="42">
        <f t="shared" si="212"/>
        <v>0</v>
      </c>
      <c r="AE980" s="42">
        <f t="shared" si="212"/>
        <v>3.1562939985728476E-5</v>
      </c>
      <c r="AF980" s="42">
        <f t="shared" si="212"/>
        <v>3.0129859803836038E-5</v>
      </c>
      <c r="AI980" s="40">
        <f t="shared" si="213"/>
        <v>1.1095113643571657E-6</v>
      </c>
      <c r="AJ980" s="40">
        <f t="shared" si="214"/>
        <v>7.1597089306212942E-7</v>
      </c>
    </row>
    <row r="981" spans="1:36" x14ac:dyDescent="0.25">
      <c r="A981" t="s">
        <v>2300</v>
      </c>
      <c r="B981" t="s">
        <v>2300</v>
      </c>
      <c r="C981">
        <v>4</v>
      </c>
      <c r="D981" t="s">
        <v>2299</v>
      </c>
      <c r="E981">
        <v>16.853999999999999</v>
      </c>
      <c r="F981">
        <v>0</v>
      </c>
      <c r="G981">
        <v>3.7909999999999999</v>
      </c>
      <c r="H981">
        <v>5362100</v>
      </c>
      <c r="I981">
        <v>4521600</v>
      </c>
      <c r="J981">
        <v>3882500</v>
      </c>
      <c r="K981">
        <v>5637500</v>
      </c>
      <c r="L981">
        <v>5636000</v>
      </c>
      <c r="M981">
        <v>12286000</v>
      </c>
      <c r="N981">
        <v>0</v>
      </c>
      <c r="O981">
        <v>0</v>
      </c>
      <c r="R981">
        <f t="shared" ref="R981:R1044" si="215">H981/SUM(H$9:H$19,H$27:H$2065)</f>
        <v>4.5972574660532863E-5</v>
      </c>
      <c r="S981">
        <f t="shared" ref="S981:S1044" si="216">I981/SUM(I$9:I$19,I$27:I$2065)</f>
        <v>5.4384250351465639E-5</v>
      </c>
      <c r="T981">
        <f t="shared" ref="T981:T1044" si="217">J981/SUM(J$9:J$19,J$27:J$2065)</f>
        <v>5.0936076476138127E-5</v>
      </c>
      <c r="U981">
        <f t="shared" ref="U981:U1044" si="218">K981/SUM(K$9:K$19,K$27:K$2065)</f>
        <v>8.4058672953244223E-5</v>
      </c>
      <c r="V981">
        <f t="shared" ref="V981:V1044" si="219">L981/SUM(L$9:L$19,L$27:L$2065)</f>
        <v>8.9226949016382761E-5</v>
      </c>
      <c r="W981">
        <f t="shared" ref="W981:W1044" si="220">M981/SUM(M$9:M$19,M$27:M$2065)</f>
        <v>1.0791155161631979E-4</v>
      </c>
      <c r="X981">
        <f t="shared" ref="X981:X1044" si="221">N981/SUM(N$9:N$19,N$27:N$2065)</f>
        <v>0</v>
      </c>
      <c r="Y981">
        <f t="shared" ref="Y981:Y1044" si="222">O981/SUM(O$9:O$19,O$27:O$2065)</f>
        <v>0</v>
      </c>
      <c r="AB981" s="42">
        <f t="shared" si="210"/>
        <v>5.0178412505999255E-5</v>
      </c>
      <c r="AC981" s="42">
        <f t="shared" si="211"/>
        <v>7.474056614858837E-5</v>
      </c>
      <c r="AD981" s="42">
        <f t="shared" si="212"/>
        <v>1.0791155161631979E-4</v>
      </c>
      <c r="AE981" s="42">
        <f t="shared" si="212"/>
        <v>0</v>
      </c>
      <c r="AF981" s="42">
        <f t="shared" si="212"/>
        <v>0</v>
      </c>
      <c r="AI981" s="40">
        <f t="shared" si="213"/>
        <v>4.2058378454663869E-6</v>
      </c>
      <c r="AJ981" s="40">
        <f t="shared" si="214"/>
        <v>1.1995388916726091E-5</v>
      </c>
    </row>
    <row r="982" spans="1:36" x14ac:dyDescent="0.25">
      <c r="A982" t="s">
        <v>5316</v>
      </c>
      <c r="B982" t="s">
        <v>5316</v>
      </c>
      <c r="C982" t="s">
        <v>200</v>
      </c>
      <c r="D982" t="s">
        <v>5315</v>
      </c>
      <c r="E982">
        <v>84.546999999999997</v>
      </c>
      <c r="F982">
        <v>2.5341999999999999E-3</v>
      </c>
      <c r="G982">
        <v>1.2392000000000001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394910</v>
      </c>
      <c r="N982">
        <v>0</v>
      </c>
      <c r="O982">
        <v>0</v>
      </c>
      <c r="R982">
        <f t="shared" si="215"/>
        <v>0</v>
      </c>
      <c r="S982">
        <f t="shared" si="216"/>
        <v>0</v>
      </c>
      <c r="T982">
        <f t="shared" si="217"/>
        <v>0</v>
      </c>
      <c r="U982">
        <f t="shared" si="218"/>
        <v>0</v>
      </c>
      <c r="V982">
        <f t="shared" si="219"/>
        <v>0</v>
      </c>
      <c r="W982">
        <f t="shared" si="220"/>
        <v>3.4686106827934925E-6</v>
      </c>
      <c r="X982">
        <f t="shared" si="221"/>
        <v>0</v>
      </c>
      <c r="Y982">
        <f t="shared" si="222"/>
        <v>0</v>
      </c>
      <c r="AB982" s="42">
        <f t="shared" si="210"/>
        <v>0</v>
      </c>
      <c r="AC982" s="42">
        <f t="shared" si="211"/>
        <v>0</v>
      </c>
      <c r="AD982" s="42">
        <f t="shared" si="212"/>
        <v>3.4686106827934925E-6</v>
      </c>
      <c r="AE982" s="42">
        <f t="shared" si="212"/>
        <v>0</v>
      </c>
      <c r="AF982" s="42">
        <f t="shared" si="212"/>
        <v>0</v>
      </c>
      <c r="AI982" s="40">
        <f t="shared" si="213"/>
        <v>0</v>
      </c>
      <c r="AJ982" s="40">
        <f t="shared" si="214"/>
        <v>0</v>
      </c>
    </row>
    <row r="983" spans="1:36" x14ac:dyDescent="0.25">
      <c r="A983" t="s">
        <v>2298</v>
      </c>
      <c r="B983" t="s">
        <v>2298</v>
      </c>
      <c r="C983" t="s">
        <v>8164</v>
      </c>
      <c r="D983" t="s">
        <v>2296</v>
      </c>
      <c r="E983">
        <v>138.68</v>
      </c>
      <c r="F983">
        <v>0</v>
      </c>
      <c r="G983">
        <v>46.631</v>
      </c>
      <c r="H983">
        <v>1841000</v>
      </c>
      <c r="I983">
        <v>347870</v>
      </c>
      <c r="J983">
        <v>353840</v>
      </c>
      <c r="K983">
        <v>263160</v>
      </c>
      <c r="L983">
        <v>715220</v>
      </c>
      <c r="M983">
        <v>952280</v>
      </c>
      <c r="N983">
        <v>3218100</v>
      </c>
      <c r="O983">
        <v>2355000</v>
      </c>
      <c r="R983">
        <f t="shared" si="215"/>
        <v>1.5784023041353388E-5</v>
      </c>
      <c r="S983">
        <f t="shared" si="216"/>
        <v>4.184060768259986E-6</v>
      </c>
      <c r="T983">
        <f t="shared" si="217"/>
        <v>4.6421690406482205E-6</v>
      </c>
      <c r="U983">
        <f t="shared" si="218"/>
        <v>3.9238812194014635E-6</v>
      </c>
      <c r="V983">
        <f t="shared" si="219"/>
        <v>1.1323083476844797E-5</v>
      </c>
      <c r="W983">
        <f t="shared" si="220"/>
        <v>8.364155329089126E-6</v>
      </c>
      <c r="X983">
        <f t="shared" si="221"/>
        <v>5.870575492317235E-5</v>
      </c>
      <c r="Y983">
        <f t="shared" si="222"/>
        <v>4.3368877108999372E-5</v>
      </c>
      <c r="AB983" s="42">
        <f t="shared" si="210"/>
        <v>9.9840419048066862E-6</v>
      </c>
      <c r="AC983" s="42">
        <f t="shared" si="211"/>
        <v>6.6297112456314938E-6</v>
      </c>
      <c r="AD983" s="42">
        <f t="shared" si="212"/>
        <v>8.364155329089126E-6</v>
      </c>
      <c r="AE983" s="42">
        <f t="shared" si="212"/>
        <v>5.870575492317235E-5</v>
      </c>
      <c r="AF983" s="42">
        <f t="shared" si="212"/>
        <v>4.3368877108999372E-5</v>
      </c>
      <c r="AI983" s="40">
        <f t="shared" si="213"/>
        <v>5.799981136546701E-6</v>
      </c>
      <c r="AJ983" s="40">
        <f t="shared" si="214"/>
        <v>2.355829048981905E-6</v>
      </c>
    </row>
    <row r="984" spans="1:36" x14ac:dyDescent="0.25">
      <c r="A984" t="s">
        <v>2295</v>
      </c>
      <c r="B984" t="s">
        <v>2294</v>
      </c>
      <c r="C984" t="s">
        <v>8165</v>
      </c>
      <c r="D984" t="s">
        <v>2292</v>
      </c>
      <c r="E984">
        <v>117.31</v>
      </c>
      <c r="F984">
        <v>0</v>
      </c>
      <c r="G984">
        <v>8.7204999999999995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792920</v>
      </c>
      <c r="O984">
        <v>407950</v>
      </c>
      <c r="R984">
        <f t="shared" si="215"/>
        <v>0</v>
      </c>
      <c r="S984">
        <f t="shared" si="216"/>
        <v>0</v>
      </c>
      <c r="T984">
        <f t="shared" si="217"/>
        <v>0</v>
      </c>
      <c r="U984">
        <f t="shared" si="218"/>
        <v>0</v>
      </c>
      <c r="V984">
        <f t="shared" si="219"/>
        <v>0</v>
      </c>
      <c r="W984">
        <f t="shared" si="220"/>
        <v>0</v>
      </c>
      <c r="X984">
        <f t="shared" si="221"/>
        <v>1.4464736084547348E-5</v>
      </c>
      <c r="Y984">
        <f t="shared" si="222"/>
        <v>7.5126681174591481E-6</v>
      </c>
      <c r="AB984" s="42">
        <f t="shared" si="210"/>
        <v>0</v>
      </c>
      <c r="AC984" s="42">
        <f t="shared" si="211"/>
        <v>0</v>
      </c>
      <c r="AD984" s="42">
        <f t="shared" si="212"/>
        <v>0</v>
      </c>
      <c r="AE984" s="42">
        <f t="shared" si="212"/>
        <v>1.4464736084547348E-5</v>
      </c>
      <c r="AF984" s="42">
        <f t="shared" si="212"/>
        <v>7.5126681174591481E-6</v>
      </c>
      <c r="AI984" s="40">
        <f t="shared" si="213"/>
        <v>0</v>
      </c>
      <c r="AJ984" s="40">
        <f t="shared" si="214"/>
        <v>0</v>
      </c>
    </row>
    <row r="985" spans="1:36" x14ac:dyDescent="0.25">
      <c r="A985" t="s">
        <v>5313</v>
      </c>
      <c r="B985" t="s">
        <v>5313</v>
      </c>
      <c r="C985" t="s">
        <v>1354</v>
      </c>
      <c r="D985" t="s">
        <v>5312</v>
      </c>
      <c r="E985">
        <v>56.524000000000001</v>
      </c>
      <c r="F985">
        <v>0</v>
      </c>
      <c r="G985">
        <v>20.681000000000001</v>
      </c>
      <c r="H985">
        <v>4107700</v>
      </c>
      <c r="I985">
        <v>0</v>
      </c>
      <c r="J985">
        <v>236090</v>
      </c>
      <c r="K985">
        <v>426250</v>
      </c>
      <c r="L985">
        <v>0</v>
      </c>
      <c r="M985">
        <v>1107100</v>
      </c>
      <c r="N985">
        <v>0</v>
      </c>
      <c r="O985">
        <v>0</v>
      </c>
      <c r="R985">
        <f t="shared" si="215"/>
        <v>3.5217833485587892E-5</v>
      </c>
      <c r="S985">
        <f t="shared" si="216"/>
        <v>0</v>
      </c>
      <c r="T985">
        <f t="shared" si="217"/>
        <v>3.0973595094015327E-6</v>
      </c>
      <c r="U985">
        <f t="shared" si="218"/>
        <v>6.3556557598794414E-6</v>
      </c>
      <c r="V985">
        <f t="shared" si="219"/>
        <v>0</v>
      </c>
      <c r="W985">
        <f t="shared" si="220"/>
        <v>9.7239849254784015E-6</v>
      </c>
      <c r="X985">
        <f t="shared" si="221"/>
        <v>0</v>
      </c>
      <c r="Y985">
        <f t="shared" si="222"/>
        <v>0</v>
      </c>
      <c r="AB985" s="42">
        <f t="shared" si="210"/>
        <v>1.7608916742793946E-5</v>
      </c>
      <c r="AC985" s="42">
        <f t="shared" si="211"/>
        <v>3.1510050897603249E-6</v>
      </c>
      <c r="AD985" s="42">
        <f t="shared" si="212"/>
        <v>9.7239849254784015E-6</v>
      </c>
      <c r="AE985" s="42">
        <f t="shared" si="212"/>
        <v>0</v>
      </c>
      <c r="AF985" s="42">
        <f t="shared" si="212"/>
        <v>0</v>
      </c>
      <c r="AI985" s="40">
        <f t="shared" si="213"/>
        <v>1.7608916742793946E-5</v>
      </c>
      <c r="AJ985" s="40">
        <f t="shared" si="214"/>
        <v>1.8349158400992313E-6</v>
      </c>
    </row>
    <row r="986" spans="1:36" x14ac:dyDescent="0.25">
      <c r="A986" t="s">
        <v>2291</v>
      </c>
      <c r="B986" t="s">
        <v>2291</v>
      </c>
      <c r="C986">
        <v>1</v>
      </c>
      <c r="D986" t="s">
        <v>2290</v>
      </c>
      <c r="E986">
        <v>23.085000000000001</v>
      </c>
      <c r="F986">
        <v>0</v>
      </c>
      <c r="G986">
        <v>3.4952999999999999</v>
      </c>
      <c r="H986">
        <v>0</v>
      </c>
      <c r="I986">
        <v>0</v>
      </c>
      <c r="J986">
        <v>0</v>
      </c>
      <c r="K986">
        <v>221630</v>
      </c>
      <c r="L986">
        <v>0</v>
      </c>
      <c r="M986">
        <v>0</v>
      </c>
      <c r="N986">
        <v>0</v>
      </c>
      <c r="O986">
        <v>0</v>
      </c>
      <c r="R986">
        <f t="shared" si="215"/>
        <v>0</v>
      </c>
      <c r="S986">
        <f t="shared" si="216"/>
        <v>0</v>
      </c>
      <c r="T986">
        <f t="shared" si="217"/>
        <v>0</v>
      </c>
      <c r="U986">
        <f t="shared" si="218"/>
        <v>3.3046427825503356E-6</v>
      </c>
      <c r="V986">
        <f t="shared" si="219"/>
        <v>0</v>
      </c>
      <c r="W986">
        <f t="shared" si="220"/>
        <v>0</v>
      </c>
      <c r="X986">
        <f t="shared" si="221"/>
        <v>0</v>
      </c>
      <c r="Y986">
        <f t="shared" si="222"/>
        <v>0</v>
      </c>
      <c r="AB986" s="42">
        <f t="shared" si="210"/>
        <v>0</v>
      </c>
      <c r="AC986" s="42">
        <f t="shared" si="211"/>
        <v>1.1015475941834451E-6</v>
      </c>
      <c r="AD986" s="42">
        <f t="shared" si="212"/>
        <v>0</v>
      </c>
      <c r="AE986" s="42">
        <f t="shared" si="212"/>
        <v>0</v>
      </c>
      <c r="AF986" s="42">
        <f t="shared" si="212"/>
        <v>0</v>
      </c>
      <c r="AI986" s="40">
        <f t="shared" si="213"/>
        <v>0</v>
      </c>
      <c r="AJ986" s="40">
        <f t="shared" si="214"/>
        <v>1.1015475941834453E-6</v>
      </c>
    </row>
    <row r="987" spans="1:36" x14ac:dyDescent="0.25">
      <c r="A987" t="s">
        <v>2289</v>
      </c>
      <c r="B987" t="s">
        <v>2289</v>
      </c>
      <c r="C987">
        <v>5</v>
      </c>
      <c r="D987" t="s">
        <v>2288</v>
      </c>
      <c r="E987">
        <v>13.816000000000001</v>
      </c>
      <c r="F987">
        <v>0</v>
      </c>
      <c r="G987">
        <v>31.173999999999999</v>
      </c>
      <c r="H987">
        <v>9519800</v>
      </c>
      <c r="I987">
        <v>0</v>
      </c>
      <c r="J987">
        <v>15467000</v>
      </c>
      <c r="K987">
        <v>1220600</v>
      </c>
      <c r="L987">
        <v>0</v>
      </c>
      <c r="M987">
        <v>2561500</v>
      </c>
      <c r="N987">
        <v>0</v>
      </c>
      <c r="O987">
        <v>0</v>
      </c>
      <c r="R987">
        <f t="shared" si="215"/>
        <v>8.1619088837086361E-5</v>
      </c>
      <c r="S987">
        <f t="shared" si="216"/>
        <v>0</v>
      </c>
      <c r="T987">
        <f t="shared" si="217"/>
        <v>2.0291778360757978E-4</v>
      </c>
      <c r="U987">
        <f t="shared" si="218"/>
        <v>1.8199914183011955E-5</v>
      </c>
      <c r="V987">
        <f t="shared" si="219"/>
        <v>0</v>
      </c>
      <c r="W987">
        <f t="shared" si="220"/>
        <v>2.2498407900472338E-5</v>
      </c>
      <c r="X987">
        <f t="shared" si="221"/>
        <v>0</v>
      </c>
      <c r="Y987">
        <f t="shared" si="222"/>
        <v>0</v>
      </c>
      <c r="AB987" s="42">
        <f t="shared" ref="AB987:AB1050" si="223">AVERAGE(R987:S987)</f>
        <v>4.0809544418543181E-5</v>
      </c>
      <c r="AC987" s="42">
        <f t="shared" ref="AC987:AC1050" si="224">AVERAGE(T987:V987)</f>
        <v>7.370589926353057E-5</v>
      </c>
      <c r="AD987" s="42">
        <f t="shared" ref="AD987:AF1050" si="225">W987</f>
        <v>2.2498407900472338E-5</v>
      </c>
      <c r="AE987" s="42">
        <f t="shared" si="225"/>
        <v>0</v>
      </c>
      <c r="AF987" s="42">
        <f t="shared" si="225"/>
        <v>0</v>
      </c>
      <c r="AI987" s="40">
        <f t="shared" ref="AI987:AI1050" si="226">STDEV(R987:S987)/SQRT(2)</f>
        <v>4.0809544418543181E-5</v>
      </c>
      <c r="AJ987" s="40">
        <f t="shared" ref="AJ987:AJ1050" si="227">STDEV(T987:V987)/SQRT(3)</f>
        <v>6.481921657161095E-5</v>
      </c>
    </row>
    <row r="988" spans="1:36" x14ac:dyDescent="0.25">
      <c r="A988" t="s">
        <v>2287</v>
      </c>
      <c r="B988" t="s">
        <v>2287</v>
      </c>
      <c r="C988" t="s">
        <v>7636</v>
      </c>
      <c r="D988" t="s">
        <v>2286</v>
      </c>
      <c r="E988">
        <v>100.45</v>
      </c>
      <c r="F988">
        <v>0</v>
      </c>
      <c r="G988">
        <v>16.257999999999999</v>
      </c>
      <c r="H988">
        <v>2374800</v>
      </c>
      <c r="I988">
        <v>666150</v>
      </c>
      <c r="J988">
        <v>217140</v>
      </c>
      <c r="K988">
        <v>100000</v>
      </c>
      <c r="L988">
        <v>354280</v>
      </c>
      <c r="M988">
        <v>399810</v>
      </c>
      <c r="N988">
        <v>0</v>
      </c>
      <c r="O988">
        <v>0</v>
      </c>
      <c r="R988">
        <f t="shared" si="215"/>
        <v>2.0360618098102132E-5</v>
      </c>
      <c r="S988">
        <f t="shared" si="216"/>
        <v>8.0122231890545018E-6</v>
      </c>
      <c r="T988">
        <f t="shared" si="217"/>
        <v>2.8487468502327454E-6</v>
      </c>
      <c r="U988">
        <f t="shared" si="218"/>
        <v>1.4910629348690772E-6</v>
      </c>
      <c r="V988">
        <f t="shared" si="219"/>
        <v>5.6088224800433077E-6</v>
      </c>
      <c r="W988">
        <f t="shared" si="220"/>
        <v>3.5116488240046244E-6</v>
      </c>
      <c r="X988">
        <f t="shared" si="221"/>
        <v>0</v>
      </c>
      <c r="Y988">
        <f t="shared" si="222"/>
        <v>0</v>
      </c>
      <c r="AB988" s="42">
        <f t="shared" si="223"/>
        <v>1.4186420643578317E-5</v>
      </c>
      <c r="AC988" s="42">
        <f t="shared" si="224"/>
        <v>3.3162107550483769E-6</v>
      </c>
      <c r="AD988" s="42">
        <f t="shared" si="225"/>
        <v>3.5116488240046244E-6</v>
      </c>
      <c r="AE988" s="42">
        <f t="shared" si="225"/>
        <v>0</v>
      </c>
      <c r="AF988" s="42">
        <f t="shared" si="225"/>
        <v>0</v>
      </c>
      <c r="AI988" s="40">
        <f t="shared" si="226"/>
        <v>6.1741974545238149E-6</v>
      </c>
      <c r="AJ988" s="40">
        <f t="shared" si="227"/>
        <v>1.2114561203633528E-6</v>
      </c>
    </row>
    <row r="989" spans="1:36" x14ac:dyDescent="0.25">
      <c r="A989" t="s">
        <v>2282</v>
      </c>
      <c r="B989" t="s">
        <v>2282</v>
      </c>
      <c r="C989">
        <v>3</v>
      </c>
      <c r="D989" t="s">
        <v>2281</v>
      </c>
      <c r="E989">
        <v>37.200000000000003</v>
      </c>
      <c r="F989">
        <v>0</v>
      </c>
      <c r="G989">
        <v>32.332999999999998</v>
      </c>
      <c r="H989">
        <v>2236400</v>
      </c>
      <c r="I989">
        <v>1800300</v>
      </c>
      <c r="J989">
        <v>4334500</v>
      </c>
      <c r="K989">
        <v>7077200</v>
      </c>
      <c r="L989">
        <v>7352000</v>
      </c>
      <c r="M989">
        <v>5709600</v>
      </c>
      <c r="N989">
        <v>0</v>
      </c>
      <c r="O989">
        <v>0</v>
      </c>
      <c r="R989">
        <f t="shared" si="215"/>
        <v>1.9174029945509352E-5</v>
      </c>
      <c r="S989">
        <f t="shared" si="216"/>
        <v>2.1653389487735227E-5</v>
      </c>
      <c r="T989">
        <f t="shared" si="217"/>
        <v>5.6866045971879129E-5</v>
      </c>
      <c r="U989">
        <f t="shared" si="218"/>
        <v>1.0552550602655433E-4</v>
      </c>
      <c r="V989">
        <f t="shared" si="219"/>
        <v>1.1639399027119341E-4</v>
      </c>
      <c r="W989">
        <f t="shared" si="220"/>
        <v>5.0149096134505898E-5</v>
      </c>
      <c r="X989">
        <f t="shared" si="221"/>
        <v>0</v>
      </c>
      <c r="Y989">
        <f t="shared" si="222"/>
        <v>0</v>
      </c>
      <c r="AB989" s="42">
        <f t="shared" si="223"/>
        <v>2.041370971662229E-5</v>
      </c>
      <c r="AC989" s="42">
        <f t="shared" si="224"/>
        <v>9.2928514089875625E-5</v>
      </c>
      <c r="AD989" s="42">
        <f t="shared" si="225"/>
        <v>5.0149096134505898E-5</v>
      </c>
      <c r="AE989" s="42">
        <f t="shared" si="225"/>
        <v>0</v>
      </c>
      <c r="AF989" s="42">
        <f t="shared" si="225"/>
        <v>0</v>
      </c>
      <c r="AI989" s="40">
        <f t="shared" si="226"/>
        <v>1.239679771112937E-6</v>
      </c>
      <c r="AJ989" s="40">
        <f t="shared" si="227"/>
        <v>1.8302160095784023E-5</v>
      </c>
    </row>
    <row r="990" spans="1:36" x14ac:dyDescent="0.25">
      <c r="A990" t="s">
        <v>8166</v>
      </c>
      <c r="B990" t="s">
        <v>8166</v>
      </c>
      <c r="C990">
        <v>2</v>
      </c>
      <c r="D990" t="s">
        <v>8167</v>
      </c>
      <c r="E990">
        <v>28.885000000000002</v>
      </c>
      <c r="F990">
        <v>0</v>
      </c>
      <c r="G990">
        <v>5.9966999999999997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146300</v>
      </c>
      <c r="O990">
        <v>254770</v>
      </c>
      <c r="R990">
        <f t="shared" si="215"/>
        <v>0</v>
      </c>
      <c r="S990">
        <f t="shared" si="216"/>
        <v>0</v>
      </c>
      <c r="T990">
        <f t="shared" si="217"/>
        <v>0</v>
      </c>
      <c r="U990">
        <f t="shared" si="218"/>
        <v>0</v>
      </c>
      <c r="V990">
        <f t="shared" si="219"/>
        <v>0</v>
      </c>
      <c r="W990">
        <f t="shared" si="220"/>
        <v>0</v>
      </c>
      <c r="X990">
        <f t="shared" si="221"/>
        <v>2.6688580048041126E-6</v>
      </c>
      <c r="Y990">
        <f t="shared" si="222"/>
        <v>4.6917574611718768E-6</v>
      </c>
      <c r="AB990" s="42">
        <f t="shared" si="223"/>
        <v>0</v>
      </c>
      <c r="AC990" s="42">
        <f t="shared" si="224"/>
        <v>0</v>
      </c>
      <c r="AD990" s="42">
        <f t="shared" si="225"/>
        <v>0</v>
      </c>
      <c r="AE990" s="42">
        <f t="shared" si="225"/>
        <v>2.6688580048041126E-6</v>
      </c>
      <c r="AF990" s="42">
        <f t="shared" si="225"/>
        <v>4.6917574611718768E-6</v>
      </c>
      <c r="AI990" s="40">
        <f t="shared" si="226"/>
        <v>0</v>
      </c>
      <c r="AJ990" s="40">
        <f t="shared" si="227"/>
        <v>0</v>
      </c>
    </row>
    <row r="991" spans="1:36" x14ac:dyDescent="0.25">
      <c r="A991" t="s">
        <v>5302</v>
      </c>
      <c r="B991" t="s">
        <v>5302</v>
      </c>
      <c r="C991" t="s">
        <v>3247</v>
      </c>
      <c r="D991" t="s">
        <v>5300</v>
      </c>
      <c r="E991">
        <v>387.75</v>
      </c>
      <c r="F991">
        <v>0</v>
      </c>
      <c r="G991">
        <v>188.66</v>
      </c>
      <c r="H991">
        <v>2323800</v>
      </c>
      <c r="I991">
        <v>814780</v>
      </c>
      <c r="J991">
        <v>403060</v>
      </c>
      <c r="K991">
        <v>712860</v>
      </c>
      <c r="L991">
        <v>293880</v>
      </c>
      <c r="M991">
        <v>793210</v>
      </c>
      <c r="N991">
        <v>0</v>
      </c>
      <c r="O991">
        <v>0</v>
      </c>
      <c r="R991">
        <f t="shared" si="215"/>
        <v>1.992336379331722E-5</v>
      </c>
      <c r="S991">
        <f t="shared" si="216"/>
        <v>9.7998937326095127E-6</v>
      </c>
      <c r="T991">
        <f t="shared" si="217"/>
        <v>5.2879059844101057E-6</v>
      </c>
      <c r="U991">
        <f t="shared" si="218"/>
        <v>1.0629191237507703E-5</v>
      </c>
      <c r="V991">
        <f t="shared" si="219"/>
        <v>4.6525932890231662E-6</v>
      </c>
      <c r="W991">
        <f t="shared" si="220"/>
        <v>6.9669967326697887E-6</v>
      </c>
      <c r="X991">
        <f t="shared" si="221"/>
        <v>0</v>
      </c>
      <c r="Y991">
        <f t="shared" si="222"/>
        <v>0</v>
      </c>
      <c r="AB991" s="42">
        <f t="shared" si="223"/>
        <v>1.4861628762963365E-5</v>
      </c>
      <c r="AC991" s="42">
        <f t="shared" si="224"/>
        <v>6.8565635036469925E-6</v>
      </c>
      <c r="AD991" s="42">
        <f t="shared" si="225"/>
        <v>6.9669967326697887E-6</v>
      </c>
      <c r="AE991" s="42">
        <f t="shared" si="225"/>
        <v>0</v>
      </c>
      <c r="AF991" s="42">
        <f t="shared" si="225"/>
        <v>0</v>
      </c>
      <c r="AI991" s="40">
        <f t="shared" si="226"/>
        <v>5.0617350303538535E-6</v>
      </c>
      <c r="AJ991" s="40">
        <f t="shared" si="227"/>
        <v>1.8952084818431991E-6</v>
      </c>
    </row>
    <row r="992" spans="1:36" x14ac:dyDescent="0.25">
      <c r="A992" t="s">
        <v>5299</v>
      </c>
      <c r="B992" t="s">
        <v>2278</v>
      </c>
      <c r="C992" t="s">
        <v>5298</v>
      </c>
      <c r="D992" t="s">
        <v>2277</v>
      </c>
      <c r="E992">
        <v>65.89</v>
      </c>
      <c r="F992">
        <v>0</v>
      </c>
      <c r="G992">
        <v>111.26</v>
      </c>
      <c r="H992">
        <v>6529700</v>
      </c>
      <c r="I992">
        <v>1690100</v>
      </c>
      <c r="J992">
        <v>2236100</v>
      </c>
      <c r="K992">
        <v>7760900</v>
      </c>
      <c r="L992">
        <v>1630900</v>
      </c>
      <c r="M992">
        <v>7749600</v>
      </c>
      <c r="N992">
        <v>0</v>
      </c>
      <c r="O992">
        <v>0</v>
      </c>
      <c r="R992">
        <f t="shared" si="215"/>
        <v>5.5983126155961555E-5</v>
      </c>
      <c r="S992">
        <f t="shared" si="216"/>
        <v>2.0327941772605292E-5</v>
      </c>
      <c r="T992">
        <f t="shared" si="217"/>
        <v>2.9336293781916927E-5</v>
      </c>
      <c r="U992">
        <f t="shared" si="218"/>
        <v>1.1571990331225421E-4</v>
      </c>
      <c r="V992">
        <f t="shared" si="219"/>
        <v>2.5819771318456111E-5</v>
      </c>
      <c r="W992">
        <f t="shared" si="220"/>
        <v>6.8067016148936339E-5</v>
      </c>
      <c r="X992">
        <f t="shared" si="221"/>
        <v>0</v>
      </c>
      <c r="Y992">
        <f t="shared" si="222"/>
        <v>0</v>
      </c>
      <c r="AB992" s="42">
        <f t="shared" si="223"/>
        <v>3.8155533964283423E-5</v>
      </c>
      <c r="AC992" s="42">
        <f t="shared" si="224"/>
        <v>5.695865613754241E-5</v>
      </c>
      <c r="AD992" s="42">
        <f t="shared" si="225"/>
        <v>6.8067016148936339E-5</v>
      </c>
      <c r="AE992" s="42">
        <f t="shared" si="225"/>
        <v>0</v>
      </c>
      <c r="AF992" s="42">
        <f t="shared" si="225"/>
        <v>0</v>
      </c>
      <c r="AI992" s="40">
        <f t="shared" si="226"/>
        <v>1.7827592191678132E-5</v>
      </c>
      <c r="AJ992" s="40">
        <f t="shared" si="227"/>
        <v>2.9398155325942292E-5</v>
      </c>
    </row>
    <row r="993" spans="1:36" x14ac:dyDescent="0.25">
      <c r="A993" t="s">
        <v>8168</v>
      </c>
      <c r="B993" t="s">
        <v>8168</v>
      </c>
      <c r="C993">
        <v>1</v>
      </c>
      <c r="D993" t="s">
        <v>8169</v>
      </c>
      <c r="E993">
        <v>97.606999999999999</v>
      </c>
      <c r="F993">
        <v>0</v>
      </c>
      <c r="G993">
        <v>3.8727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61135</v>
      </c>
      <c r="O993">
        <v>0</v>
      </c>
      <c r="R993">
        <f t="shared" si="215"/>
        <v>0</v>
      </c>
      <c r="S993">
        <f t="shared" si="216"/>
        <v>0</v>
      </c>
      <c r="T993">
        <f t="shared" si="217"/>
        <v>0</v>
      </c>
      <c r="U993">
        <f t="shared" si="218"/>
        <v>0</v>
      </c>
      <c r="V993">
        <f t="shared" si="219"/>
        <v>0</v>
      </c>
      <c r="W993">
        <f t="shared" si="220"/>
        <v>0</v>
      </c>
      <c r="X993">
        <f t="shared" si="221"/>
        <v>1.115246986491452E-6</v>
      </c>
      <c r="Y993">
        <f t="shared" si="222"/>
        <v>0</v>
      </c>
      <c r="AB993" s="42">
        <f t="shared" si="223"/>
        <v>0</v>
      </c>
      <c r="AC993" s="42">
        <f t="shared" si="224"/>
        <v>0</v>
      </c>
      <c r="AD993" s="42">
        <f t="shared" si="225"/>
        <v>0</v>
      </c>
      <c r="AE993" s="42">
        <f t="shared" si="225"/>
        <v>1.115246986491452E-6</v>
      </c>
      <c r="AF993" s="42">
        <f t="shared" si="225"/>
        <v>0</v>
      </c>
      <c r="AI993" s="40">
        <f t="shared" si="226"/>
        <v>0</v>
      </c>
      <c r="AJ993" s="40">
        <f t="shared" si="227"/>
        <v>0</v>
      </c>
    </row>
    <row r="994" spans="1:36" x14ac:dyDescent="0.25">
      <c r="A994" t="s">
        <v>2273</v>
      </c>
      <c r="B994" t="s">
        <v>2273</v>
      </c>
      <c r="C994">
        <v>5</v>
      </c>
      <c r="D994" t="s">
        <v>2272</v>
      </c>
      <c r="E994">
        <v>70.123000000000005</v>
      </c>
      <c r="F994">
        <v>0</v>
      </c>
      <c r="G994">
        <v>17.521999999999998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301260</v>
      </c>
      <c r="O994">
        <v>495340</v>
      </c>
      <c r="R994">
        <f t="shared" si="215"/>
        <v>0</v>
      </c>
      <c r="S994">
        <f t="shared" si="216"/>
        <v>0</v>
      </c>
      <c r="T994">
        <f t="shared" si="217"/>
        <v>0</v>
      </c>
      <c r="U994">
        <f t="shared" si="218"/>
        <v>0</v>
      </c>
      <c r="V994">
        <f t="shared" si="219"/>
        <v>0</v>
      </c>
      <c r="W994">
        <f t="shared" si="220"/>
        <v>0</v>
      </c>
      <c r="X994">
        <f t="shared" si="221"/>
        <v>5.4956948908221942E-6</v>
      </c>
      <c r="Y994">
        <f t="shared" si="222"/>
        <v>9.122012563554882E-6</v>
      </c>
      <c r="AB994" s="42">
        <f t="shared" si="223"/>
        <v>0</v>
      </c>
      <c r="AC994" s="42">
        <f t="shared" si="224"/>
        <v>0</v>
      </c>
      <c r="AD994" s="42">
        <f t="shared" si="225"/>
        <v>0</v>
      </c>
      <c r="AE994" s="42">
        <f t="shared" si="225"/>
        <v>5.4956948908221942E-6</v>
      </c>
      <c r="AF994" s="42">
        <f t="shared" si="225"/>
        <v>9.122012563554882E-6</v>
      </c>
      <c r="AI994" s="40">
        <f t="shared" si="226"/>
        <v>0</v>
      </c>
      <c r="AJ994" s="40">
        <f t="shared" si="227"/>
        <v>0</v>
      </c>
    </row>
    <row r="995" spans="1:36" x14ac:dyDescent="0.25">
      <c r="A995" t="s">
        <v>2271</v>
      </c>
      <c r="B995" t="s">
        <v>2270</v>
      </c>
      <c r="C995" t="s">
        <v>8170</v>
      </c>
      <c r="D995" t="s">
        <v>2268</v>
      </c>
      <c r="E995">
        <v>103.14</v>
      </c>
      <c r="F995">
        <v>0</v>
      </c>
      <c r="G995">
        <v>10.945</v>
      </c>
      <c r="H995">
        <v>92861</v>
      </c>
      <c r="I995">
        <v>0</v>
      </c>
      <c r="J995">
        <v>454980</v>
      </c>
      <c r="K995">
        <v>385920</v>
      </c>
      <c r="L995">
        <v>116940</v>
      </c>
      <c r="M995">
        <v>144130</v>
      </c>
      <c r="N995">
        <v>257640</v>
      </c>
      <c r="O995">
        <v>263500</v>
      </c>
      <c r="R995">
        <f t="shared" si="215"/>
        <v>7.9615435287513147E-7</v>
      </c>
      <c r="S995">
        <f t="shared" si="216"/>
        <v>0</v>
      </c>
      <c r="T995">
        <f t="shared" si="217"/>
        <v>5.9690653123279658E-6</v>
      </c>
      <c r="U995">
        <f t="shared" si="218"/>
        <v>5.7543100782467429E-6</v>
      </c>
      <c r="V995">
        <f t="shared" si="219"/>
        <v>1.8513483708260823E-6</v>
      </c>
      <c r="W995">
        <f t="shared" si="220"/>
        <v>1.2659361821960093E-6</v>
      </c>
      <c r="X995">
        <f t="shared" si="221"/>
        <v>4.6999629279407493E-6</v>
      </c>
      <c r="Y995">
        <f t="shared" si="222"/>
        <v>4.8525261648498232E-6</v>
      </c>
      <c r="AB995" s="42">
        <f t="shared" si="223"/>
        <v>3.9807717643756573E-7</v>
      </c>
      <c r="AC995" s="42">
        <f t="shared" si="224"/>
        <v>4.5249079204669307E-6</v>
      </c>
      <c r="AD995" s="42">
        <f t="shared" si="225"/>
        <v>1.2659361821960093E-6</v>
      </c>
      <c r="AE995" s="42">
        <f t="shared" si="225"/>
        <v>4.6999629279407493E-6</v>
      </c>
      <c r="AF995" s="42">
        <f t="shared" si="225"/>
        <v>4.8525261648498232E-6</v>
      </c>
      <c r="AI995" s="40">
        <f t="shared" si="226"/>
        <v>3.9807717643756568E-7</v>
      </c>
      <c r="AJ995" s="40">
        <f t="shared" si="227"/>
        <v>1.3382165310277893E-6</v>
      </c>
    </row>
    <row r="996" spans="1:36" x14ac:dyDescent="0.25">
      <c r="A996" t="s">
        <v>2267</v>
      </c>
      <c r="B996" t="s">
        <v>2267</v>
      </c>
      <c r="C996" t="s">
        <v>8171</v>
      </c>
      <c r="D996" t="s">
        <v>2265</v>
      </c>
      <c r="E996">
        <v>49.686999999999998</v>
      </c>
      <c r="F996">
        <v>0</v>
      </c>
      <c r="G996">
        <v>323.31</v>
      </c>
      <c r="H996">
        <v>237120000</v>
      </c>
      <c r="I996">
        <v>85252000</v>
      </c>
      <c r="J996">
        <v>92133000</v>
      </c>
      <c r="K996">
        <v>115460000</v>
      </c>
      <c r="L996">
        <v>67423000</v>
      </c>
      <c r="M996">
        <v>135590000</v>
      </c>
      <c r="N996">
        <v>72399000</v>
      </c>
      <c r="O996">
        <v>76582000</v>
      </c>
      <c r="R996">
        <f t="shared" si="215"/>
        <v>2.032975308835261E-3</v>
      </c>
      <c r="S996">
        <f t="shared" si="216"/>
        <v>1.0253817478244756E-3</v>
      </c>
      <c r="T996">
        <f t="shared" si="217"/>
        <v>1.2087298220157204E-3</v>
      </c>
      <c r="U996">
        <f t="shared" si="218"/>
        <v>1.7215812645998364E-3</v>
      </c>
      <c r="V996">
        <f t="shared" si="219"/>
        <v>1.0674145818899176E-3</v>
      </c>
      <c r="W996">
        <f t="shared" si="220"/>
        <v>1.1909268503708938E-3</v>
      </c>
      <c r="X996">
        <f t="shared" si="221"/>
        <v>1.3207289862598288E-3</v>
      </c>
      <c r="Y996">
        <f t="shared" si="222"/>
        <v>1.4103080028710785E-3</v>
      </c>
      <c r="AB996" s="42">
        <f t="shared" si="223"/>
        <v>1.5291785283298683E-3</v>
      </c>
      <c r="AC996" s="42">
        <f t="shared" si="224"/>
        <v>1.3325752228351582E-3</v>
      </c>
      <c r="AD996" s="42">
        <f t="shared" si="225"/>
        <v>1.1909268503708938E-3</v>
      </c>
      <c r="AE996" s="42">
        <f t="shared" si="225"/>
        <v>1.3207289862598288E-3</v>
      </c>
      <c r="AF996" s="42">
        <f t="shared" si="225"/>
        <v>1.4103080028710785E-3</v>
      </c>
      <c r="AI996" s="40">
        <f t="shared" si="226"/>
        <v>5.0379678050539267E-4</v>
      </c>
      <c r="AJ996" s="40">
        <f t="shared" si="227"/>
        <v>1.9873497819124204E-4</v>
      </c>
    </row>
    <row r="997" spans="1:36" x14ac:dyDescent="0.25">
      <c r="A997" t="s">
        <v>2264</v>
      </c>
      <c r="B997" t="s">
        <v>2264</v>
      </c>
      <c r="C997" t="s">
        <v>3489</v>
      </c>
      <c r="D997" t="s">
        <v>2263</v>
      </c>
      <c r="E997">
        <v>39.738999999999997</v>
      </c>
      <c r="F997">
        <v>0</v>
      </c>
      <c r="G997">
        <v>62.594000000000001</v>
      </c>
      <c r="H997">
        <v>8689600</v>
      </c>
      <c r="I997">
        <v>3775000</v>
      </c>
      <c r="J997">
        <v>20628000</v>
      </c>
      <c r="K997">
        <v>17817000</v>
      </c>
      <c r="L997">
        <v>3828600</v>
      </c>
      <c r="M997">
        <v>6336700</v>
      </c>
      <c r="N997">
        <v>25624000</v>
      </c>
      <c r="O997">
        <v>17081000</v>
      </c>
      <c r="R997">
        <f t="shared" si="215"/>
        <v>7.4501274644293538E-5</v>
      </c>
      <c r="S997">
        <f t="shared" si="216"/>
        <v>4.5404402219741421E-5</v>
      </c>
      <c r="T997">
        <f t="shared" si="217"/>
        <v>2.7062701495164903E-4</v>
      </c>
      <c r="U997">
        <f t="shared" si="218"/>
        <v>2.6566268310562345E-4</v>
      </c>
      <c r="V997">
        <f t="shared" si="219"/>
        <v>6.0612898687743622E-5</v>
      </c>
      <c r="W997">
        <f t="shared" si="220"/>
        <v>5.5657099880118315E-5</v>
      </c>
      <c r="X997">
        <f t="shared" si="221"/>
        <v>4.6744236168899921E-4</v>
      </c>
      <c r="Y997">
        <f t="shared" si="222"/>
        <v>3.1455787256850034E-4</v>
      </c>
      <c r="AB997" s="42">
        <f t="shared" si="223"/>
        <v>5.9952838432017483E-5</v>
      </c>
      <c r="AC997" s="42">
        <f t="shared" si="224"/>
        <v>1.989675322483387E-4</v>
      </c>
      <c r="AD997" s="42">
        <f t="shared" si="225"/>
        <v>5.5657099880118315E-5</v>
      </c>
      <c r="AE997" s="42">
        <f t="shared" si="225"/>
        <v>4.6744236168899921E-4</v>
      </c>
      <c r="AF997" s="42">
        <f t="shared" si="225"/>
        <v>3.1455787256850034E-4</v>
      </c>
      <c r="AI997" s="40">
        <f t="shared" si="226"/>
        <v>1.4548436212276056E-5</v>
      </c>
      <c r="AJ997" s="40">
        <f t="shared" si="227"/>
        <v>6.9192159041407469E-5</v>
      </c>
    </row>
    <row r="998" spans="1:36" x14ac:dyDescent="0.25">
      <c r="A998" t="s">
        <v>5296</v>
      </c>
      <c r="B998" t="s">
        <v>5296</v>
      </c>
      <c r="C998" t="s">
        <v>200</v>
      </c>
      <c r="D998" t="s">
        <v>5295</v>
      </c>
      <c r="E998">
        <v>133.02000000000001</v>
      </c>
      <c r="F998">
        <v>0</v>
      </c>
      <c r="G998">
        <v>8.2714999999999996</v>
      </c>
      <c r="H998">
        <v>296110</v>
      </c>
      <c r="I998">
        <v>0</v>
      </c>
      <c r="J998">
        <v>0</v>
      </c>
      <c r="K998">
        <v>199030</v>
      </c>
      <c r="L998">
        <v>0</v>
      </c>
      <c r="M998">
        <v>182770</v>
      </c>
      <c r="N998">
        <v>0</v>
      </c>
      <c r="O998">
        <v>0</v>
      </c>
      <c r="R998">
        <f t="shared" si="215"/>
        <v>2.5387327880364756E-6</v>
      </c>
      <c r="S998">
        <f t="shared" si="216"/>
        <v>0</v>
      </c>
      <c r="T998">
        <f t="shared" si="217"/>
        <v>0</v>
      </c>
      <c r="U998">
        <f t="shared" si="218"/>
        <v>2.9676625592699242E-6</v>
      </c>
      <c r="V998">
        <f t="shared" si="219"/>
        <v>0</v>
      </c>
      <c r="W998">
        <f t="shared" si="220"/>
        <v>1.6053226671752213E-6</v>
      </c>
      <c r="X998">
        <f t="shared" si="221"/>
        <v>0</v>
      </c>
      <c r="Y998">
        <f t="shared" si="222"/>
        <v>0</v>
      </c>
      <c r="AB998" s="42">
        <f t="shared" si="223"/>
        <v>1.2693663940182378E-6</v>
      </c>
      <c r="AC998" s="42">
        <f t="shared" si="224"/>
        <v>9.8922085308997474E-7</v>
      </c>
      <c r="AD998" s="42">
        <f t="shared" si="225"/>
        <v>1.6053226671752213E-6</v>
      </c>
      <c r="AE998" s="42">
        <f t="shared" si="225"/>
        <v>0</v>
      </c>
      <c r="AF998" s="42">
        <f t="shared" si="225"/>
        <v>0</v>
      </c>
      <c r="AI998" s="40">
        <f t="shared" si="226"/>
        <v>1.2693663940182378E-6</v>
      </c>
      <c r="AJ998" s="40">
        <f t="shared" si="227"/>
        <v>9.8922085308997474E-7</v>
      </c>
    </row>
    <row r="999" spans="1:36" x14ac:dyDescent="0.25">
      <c r="A999" t="s">
        <v>2260</v>
      </c>
      <c r="B999" t="s">
        <v>2259</v>
      </c>
      <c r="C999" t="s">
        <v>8172</v>
      </c>
      <c r="D999" t="s">
        <v>2257</v>
      </c>
      <c r="E999">
        <v>23.547999999999998</v>
      </c>
      <c r="F999">
        <v>0</v>
      </c>
      <c r="G999">
        <v>48.149000000000001</v>
      </c>
      <c r="H999">
        <v>2397300</v>
      </c>
      <c r="I999">
        <v>0</v>
      </c>
      <c r="J999">
        <v>202010</v>
      </c>
      <c r="K999">
        <v>941260</v>
      </c>
      <c r="L999">
        <v>1294200</v>
      </c>
      <c r="M999">
        <v>1437100</v>
      </c>
      <c r="N999">
        <v>10467000</v>
      </c>
      <c r="O999">
        <v>4815800</v>
      </c>
      <c r="R999">
        <f t="shared" si="215"/>
        <v>2.0553524409036653E-5</v>
      </c>
      <c r="S999">
        <f t="shared" si="216"/>
        <v>0</v>
      </c>
      <c r="T999">
        <f t="shared" si="217"/>
        <v>2.6502503049438929E-6</v>
      </c>
      <c r="U999">
        <f t="shared" si="218"/>
        <v>1.4034778980748675E-5</v>
      </c>
      <c r="V999">
        <f t="shared" si="219"/>
        <v>2.0489268526792507E-5</v>
      </c>
      <c r="W999">
        <f t="shared" si="220"/>
        <v>1.2622471986636266E-5</v>
      </c>
      <c r="X999">
        <f t="shared" si="221"/>
        <v>1.9094283483448154E-4</v>
      </c>
      <c r="Y999">
        <f t="shared" si="222"/>
        <v>8.8686130947566522E-5</v>
      </c>
      <c r="AB999" s="42">
        <f t="shared" si="223"/>
        <v>1.0276762204518327E-5</v>
      </c>
      <c r="AC999" s="42">
        <f t="shared" si="224"/>
        <v>1.2391432604161692E-5</v>
      </c>
      <c r="AD999" s="42">
        <f t="shared" si="225"/>
        <v>1.2622471986636266E-5</v>
      </c>
      <c r="AE999" s="42">
        <f t="shared" si="225"/>
        <v>1.9094283483448154E-4</v>
      </c>
      <c r="AF999" s="42">
        <f t="shared" si="225"/>
        <v>8.8686130947566522E-5</v>
      </c>
      <c r="AI999" s="40">
        <f t="shared" si="226"/>
        <v>1.0276762204518327E-5</v>
      </c>
      <c r="AJ999" s="40">
        <f t="shared" si="227"/>
        <v>5.2148212901607952E-6</v>
      </c>
    </row>
    <row r="1000" spans="1:36" x14ac:dyDescent="0.25">
      <c r="A1000" t="s">
        <v>5294</v>
      </c>
      <c r="B1000" t="s">
        <v>5294</v>
      </c>
      <c r="C1000">
        <v>1</v>
      </c>
      <c r="D1000" t="s">
        <v>5293</v>
      </c>
      <c r="E1000">
        <v>59.110999999999997</v>
      </c>
      <c r="F1000">
        <v>0</v>
      </c>
      <c r="G1000">
        <v>3.6671999999999998</v>
      </c>
      <c r="H1000">
        <v>543580</v>
      </c>
      <c r="I1000">
        <v>0</v>
      </c>
      <c r="J1000">
        <v>0</v>
      </c>
      <c r="K1000">
        <v>457210</v>
      </c>
      <c r="L1000">
        <v>0</v>
      </c>
      <c r="M1000">
        <v>0</v>
      </c>
      <c r="N1000">
        <v>0</v>
      </c>
      <c r="O1000">
        <v>0</v>
      </c>
      <c r="R1000">
        <f t="shared" si="215"/>
        <v>4.6604449999016155E-6</v>
      </c>
      <c r="S1000">
        <f t="shared" si="216"/>
        <v>0</v>
      </c>
      <c r="T1000">
        <f t="shared" si="217"/>
        <v>0</v>
      </c>
      <c r="U1000">
        <f t="shared" si="218"/>
        <v>6.8172888445149076E-6</v>
      </c>
      <c r="V1000">
        <f t="shared" si="219"/>
        <v>0</v>
      </c>
      <c r="W1000">
        <f t="shared" si="220"/>
        <v>0</v>
      </c>
      <c r="X1000">
        <f t="shared" si="221"/>
        <v>0</v>
      </c>
      <c r="Y1000">
        <f t="shared" si="222"/>
        <v>0</v>
      </c>
      <c r="AB1000" s="42">
        <f t="shared" si="223"/>
        <v>2.3302224999508077E-6</v>
      </c>
      <c r="AC1000" s="42">
        <f t="shared" si="224"/>
        <v>2.2724296148383027E-6</v>
      </c>
      <c r="AD1000" s="42">
        <f t="shared" si="225"/>
        <v>0</v>
      </c>
      <c r="AE1000" s="42">
        <f t="shared" si="225"/>
        <v>0</v>
      </c>
      <c r="AF1000" s="42">
        <f t="shared" si="225"/>
        <v>0</v>
      </c>
      <c r="AI1000" s="40">
        <f t="shared" si="226"/>
        <v>2.3302224999508073E-6</v>
      </c>
      <c r="AJ1000" s="40">
        <f t="shared" si="227"/>
        <v>2.2724296148383023E-6</v>
      </c>
    </row>
    <row r="1001" spans="1:36" x14ac:dyDescent="0.25">
      <c r="A1001" t="s">
        <v>2256</v>
      </c>
      <c r="B1001" t="s">
        <v>2256</v>
      </c>
      <c r="C1001">
        <v>2</v>
      </c>
      <c r="D1001" t="s">
        <v>2255</v>
      </c>
      <c r="E1001">
        <v>123.4</v>
      </c>
      <c r="F1001">
        <v>1.5881000000000001E-3</v>
      </c>
      <c r="G1001">
        <v>1.5626</v>
      </c>
      <c r="H1001">
        <v>56615</v>
      </c>
      <c r="I1001">
        <v>0</v>
      </c>
      <c r="J1001">
        <v>40730</v>
      </c>
      <c r="K1001">
        <v>55180</v>
      </c>
      <c r="L1001">
        <v>0</v>
      </c>
      <c r="M1001">
        <v>0</v>
      </c>
      <c r="N1001">
        <v>0</v>
      </c>
      <c r="O1001">
        <v>0</v>
      </c>
      <c r="R1001">
        <f t="shared" si="215"/>
        <v>4.8539514638034872E-7</v>
      </c>
      <c r="S1001">
        <f t="shared" si="216"/>
        <v>0</v>
      </c>
      <c r="T1001">
        <f t="shared" si="217"/>
        <v>5.343532246936525E-7</v>
      </c>
      <c r="U1001">
        <f t="shared" si="218"/>
        <v>8.2276852746075676E-7</v>
      </c>
      <c r="V1001">
        <f t="shared" si="219"/>
        <v>0</v>
      </c>
      <c r="W1001">
        <f t="shared" si="220"/>
        <v>0</v>
      </c>
      <c r="X1001">
        <f t="shared" si="221"/>
        <v>0</v>
      </c>
      <c r="Y1001">
        <f t="shared" si="222"/>
        <v>0</v>
      </c>
      <c r="AB1001" s="42">
        <f t="shared" si="223"/>
        <v>2.4269757319017436E-7</v>
      </c>
      <c r="AC1001" s="42">
        <f t="shared" si="224"/>
        <v>4.5237391738480309E-7</v>
      </c>
      <c r="AD1001" s="42">
        <f t="shared" si="225"/>
        <v>0</v>
      </c>
      <c r="AE1001" s="42">
        <f t="shared" si="225"/>
        <v>0</v>
      </c>
      <c r="AF1001" s="42">
        <f t="shared" si="225"/>
        <v>0</v>
      </c>
      <c r="AI1001" s="40">
        <f t="shared" si="226"/>
        <v>2.4269757319017436E-7</v>
      </c>
      <c r="AJ1001" s="40">
        <f t="shared" si="227"/>
        <v>2.4102383531172084E-7</v>
      </c>
    </row>
    <row r="1002" spans="1:36" x14ac:dyDescent="0.25">
      <c r="A1002" t="s">
        <v>2254</v>
      </c>
      <c r="B1002" t="s">
        <v>2254</v>
      </c>
      <c r="C1002">
        <v>14</v>
      </c>
      <c r="D1002" t="s">
        <v>2253</v>
      </c>
      <c r="E1002">
        <v>53.146000000000001</v>
      </c>
      <c r="F1002">
        <v>0</v>
      </c>
      <c r="G1002">
        <v>46.423999999999999</v>
      </c>
      <c r="H1002">
        <v>7115000</v>
      </c>
      <c r="I1002">
        <v>592910</v>
      </c>
      <c r="J1002">
        <v>268230</v>
      </c>
      <c r="K1002">
        <v>1718200</v>
      </c>
      <c r="L1002">
        <v>568750</v>
      </c>
      <c r="M1002">
        <v>2137200</v>
      </c>
      <c r="N1002">
        <v>1603000</v>
      </c>
      <c r="O1002">
        <v>625480</v>
      </c>
      <c r="R1002">
        <f t="shared" si="215"/>
        <v>6.1001262324404868E-5</v>
      </c>
      <c r="S1002">
        <f t="shared" si="216"/>
        <v>7.1313176477104328E-6</v>
      </c>
      <c r="T1002">
        <f t="shared" si="217"/>
        <v>3.519017074873028E-6</v>
      </c>
      <c r="U1002">
        <f t="shared" si="218"/>
        <v>2.5619443346920482E-5</v>
      </c>
      <c r="V1002">
        <f t="shared" si="219"/>
        <v>9.0042276886209537E-6</v>
      </c>
      <c r="W1002">
        <f t="shared" si="220"/>
        <v>1.87716562033533E-5</v>
      </c>
      <c r="X1002">
        <f t="shared" si="221"/>
        <v>2.9242511153116831E-5</v>
      </c>
      <c r="Y1002">
        <f t="shared" si="222"/>
        <v>1.1518626434877675E-5</v>
      </c>
      <c r="AB1002" s="42">
        <f t="shared" si="223"/>
        <v>3.406628998605765E-5</v>
      </c>
      <c r="AC1002" s="42">
        <f t="shared" si="224"/>
        <v>1.2714229370138153E-5</v>
      </c>
      <c r="AD1002" s="42">
        <f t="shared" si="225"/>
        <v>1.87716562033533E-5</v>
      </c>
      <c r="AE1002" s="42">
        <f t="shared" si="225"/>
        <v>2.9242511153116831E-5</v>
      </c>
      <c r="AF1002" s="42">
        <f t="shared" si="225"/>
        <v>1.1518626434877675E-5</v>
      </c>
      <c r="AI1002" s="40">
        <f t="shared" si="226"/>
        <v>2.6934972338347218E-5</v>
      </c>
      <c r="AJ1002" s="40">
        <f t="shared" si="227"/>
        <v>6.6440523454991098E-6</v>
      </c>
    </row>
    <row r="1003" spans="1:36" x14ac:dyDescent="0.25">
      <c r="A1003" t="s">
        <v>8173</v>
      </c>
      <c r="B1003" t="s">
        <v>8173</v>
      </c>
      <c r="C1003">
        <v>3</v>
      </c>
      <c r="D1003" t="s">
        <v>8174</v>
      </c>
      <c r="E1003">
        <v>153.87</v>
      </c>
      <c r="F1003">
        <v>0</v>
      </c>
      <c r="G1003">
        <v>5.1253000000000002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102530</v>
      </c>
      <c r="O1003">
        <v>79011</v>
      </c>
      <c r="R1003">
        <f t="shared" si="215"/>
        <v>0</v>
      </c>
      <c r="S1003">
        <f t="shared" si="216"/>
        <v>0</v>
      </c>
      <c r="T1003">
        <f t="shared" si="217"/>
        <v>0</v>
      </c>
      <c r="U1003">
        <f t="shared" si="218"/>
        <v>0</v>
      </c>
      <c r="V1003">
        <f t="shared" si="219"/>
        <v>0</v>
      </c>
      <c r="W1003">
        <f t="shared" si="220"/>
        <v>0</v>
      </c>
      <c r="X1003">
        <f t="shared" si="221"/>
        <v>1.8703896871672294E-6</v>
      </c>
      <c r="Y1003">
        <f t="shared" si="222"/>
        <v>1.455039638751231E-6</v>
      </c>
      <c r="AB1003" s="42">
        <f t="shared" si="223"/>
        <v>0</v>
      </c>
      <c r="AC1003" s="42">
        <f t="shared" si="224"/>
        <v>0</v>
      </c>
      <c r="AD1003" s="42">
        <f t="shared" si="225"/>
        <v>0</v>
      </c>
      <c r="AE1003" s="42">
        <f t="shared" si="225"/>
        <v>1.8703896871672294E-6</v>
      </c>
      <c r="AF1003" s="42">
        <f t="shared" si="225"/>
        <v>1.455039638751231E-6</v>
      </c>
      <c r="AI1003" s="40">
        <f t="shared" si="226"/>
        <v>0</v>
      </c>
      <c r="AJ1003" s="40">
        <f t="shared" si="227"/>
        <v>0</v>
      </c>
    </row>
    <row r="1004" spans="1:36" x14ac:dyDescent="0.25">
      <c r="A1004" t="s">
        <v>5292</v>
      </c>
      <c r="B1004" t="s">
        <v>5292</v>
      </c>
      <c r="C1004">
        <v>1</v>
      </c>
      <c r="D1004" t="s">
        <v>5291</v>
      </c>
      <c r="E1004">
        <v>44.09</v>
      </c>
      <c r="F1004">
        <v>2.0523E-3</v>
      </c>
      <c r="G1004">
        <v>1.3320000000000001</v>
      </c>
      <c r="H1004">
        <v>0</v>
      </c>
      <c r="I1004">
        <v>0</v>
      </c>
      <c r="J1004">
        <v>0</v>
      </c>
      <c r="K1004">
        <v>0</v>
      </c>
      <c r="L1004">
        <v>146200</v>
      </c>
      <c r="M1004">
        <v>0</v>
      </c>
      <c r="N1004">
        <v>0</v>
      </c>
      <c r="O1004">
        <v>0</v>
      </c>
      <c r="R1004">
        <f t="shared" si="215"/>
        <v>0</v>
      </c>
      <c r="S1004">
        <f t="shared" si="216"/>
        <v>0</v>
      </c>
      <c r="T1004">
        <f t="shared" si="217"/>
        <v>0</v>
      </c>
      <c r="U1004">
        <f t="shared" si="218"/>
        <v>0</v>
      </c>
      <c r="V1004">
        <f t="shared" si="219"/>
        <v>2.314581253760674E-6</v>
      </c>
      <c r="W1004">
        <f t="shared" si="220"/>
        <v>0</v>
      </c>
      <c r="X1004">
        <f t="shared" si="221"/>
        <v>0</v>
      </c>
      <c r="Y1004">
        <f t="shared" si="222"/>
        <v>0</v>
      </c>
      <c r="AB1004" s="42">
        <f t="shared" si="223"/>
        <v>0</v>
      </c>
      <c r="AC1004" s="42">
        <f t="shared" si="224"/>
        <v>7.7152708458689138E-7</v>
      </c>
      <c r="AD1004" s="42">
        <f t="shared" si="225"/>
        <v>0</v>
      </c>
      <c r="AE1004" s="42">
        <f t="shared" si="225"/>
        <v>0</v>
      </c>
      <c r="AF1004" s="42">
        <f t="shared" si="225"/>
        <v>0</v>
      </c>
      <c r="AI1004" s="40">
        <f t="shared" si="226"/>
        <v>0</v>
      </c>
      <c r="AJ1004" s="40">
        <f t="shared" si="227"/>
        <v>7.7152708458689127E-7</v>
      </c>
    </row>
    <row r="1005" spans="1:36" x14ac:dyDescent="0.25">
      <c r="A1005" t="s">
        <v>2252</v>
      </c>
      <c r="B1005" t="s">
        <v>2252</v>
      </c>
      <c r="C1005" t="s">
        <v>344</v>
      </c>
      <c r="D1005" t="s">
        <v>2251</v>
      </c>
      <c r="E1005">
        <v>79.861999999999995</v>
      </c>
      <c r="F1005">
        <v>0</v>
      </c>
      <c r="G1005">
        <v>8.3158999999999992</v>
      </c>
      <c r="H1005">
        <v>92519</v>
      </c>
      <c r="I1005">
        <v>0</v>
      </c>
      <c r="J1005">
        <v>0</v>
      </c>
      <c r="K1005">
        <v>0</v>
      </c>
      <c r="L1005">
        <v>35679</v>
      </c>
      <c r="M1005">
        <v>0</v>
      </c>
      <c r="N1005">
        <v>306270</v>
      </c>
      <c r="O1005">
        <v>222010</v>
      </c>
      <c r="R1005">
        <f t="shared" si="215"/>
        <v>7.9322217694892673E-7</v>
      </c>
      <c r="S1005">
        <f t="shared" si="216"/>
        <v>0</v>
      </c>
      <c r="T1005">
        <f t="shared" si="217"/>
        <v>0</v>
      </c>
      <c r="U1005">
        <f t="shared" si="218"/>
        <v>0</v>
      </c>
      <c r="V1005">
        <f t="shared" si="219"/>
        <v>5.6485598189416617E-7</v>
      </c>
      <c r="W1005">
        <f t="shared" si="220"/>
        <v>0</v>
      </c>
      <c r="X1005">
        <f t="shared" si="221"/>
        <v>5.5870891396538314E-6</v>
      </c>
      <c r="Y1005">
        <f t="shared" si="222"/>
        <v>4.0884604700505093E-6</v>
      </c>
      <c r="AB1005" s="42">
        <f t="shared" si="223"/>
        <v>3.9661108847446337E-7</v>
      </c>
      <c r="AC1005" s="42">
        <f t="shared" si="224"/>
        <v>1.882853272980554E-7</v>
      </c>
      <c r="AD1005" s="42">
        <f t="shared" si="225"/>
        <v>0</v>
      </c>
      <c r="AE1005" s="42">
        <f t="shared" si="225"/>
        <v>5.5870891396538314E-6</v>
      </c>
      <c r="AF1005" s="42">
        <f t="shared" si="225"/>
        <v>4.0884604700505093E-6</v>
      </c>
      <c r="AI1005" s="40">
        <f t="shared" si="226"/>
        <v>3.9661108847446337E-7</v>
      </c>
      <c r="AJ1005" s="40">
        <f t="shared" si="227"/>
        <v>1.8828532729805537E-7</v>
      </c>
    </row>
    <row r="1006" spans="1:36" x14ac:dyDescent="0.25">
      <c r="A1006" t="s">
        <v>8175</v>
      </c>
      <c r="B1006" t="s">
        <v>8175</v>
      </c>
      <c r="C1006">
        <v>5</v>
      </c>
      <c r="D1006" t="s">
        <v>8176</v>
      </c>
      <c r="E1006">
        <v>181.74</v>
      </c>
      <c r="F1006">
        <v>0</v>
      </c>
      <c r="G1006">
        <v>8.7116000000000007</v>
      </c>
      <c r="H1006">
        <v>0</v>
      </c>
      <c r="I1006">
        <v>0</v>
      </c>
      <c r="J1006">
        <v>0</v>
      </c>
      <c r="K1006">
        <v>0</v>
      </c>
      <c r="L1006">
        <v>260520</v>
      </c>
      <c r="M1006">
        <v>0</v>
      </c>
      <c r="N1006">
        <v>31722</v>
      </c>
      <c r="O1006">
        <v>18454</v>
      </c>
      <c r="R1006">
        <f t="shared" si="215"/>
        <v>0</v>
      </c>
      <c r="S1006">
        <f t="shared" si="216"/>
        <v>0</v>
      </c>
      <c r="T1006">
        <f t="shared" si="217"/>
        <v>0</v>
      </c>
      <c r="U1006">
        <f t="shared" si="218"/>
        <v>0</v>
      </c>
      <c r="V1006">
        <f t="shared" si="219"/>
        <v>4.1244508086848892E-6</v>
      </c>
      <c r="W1006">
        <f t="shared" si="220"/>
        <v>0</v>
      </c>
      <c r="X1006">
        <f t="shared" si="221"/>
        <v>5.7868430368008242E-7</v>
      </c>
      <c r="Y1006">
        <f t="shared" si="222"/>
        <v>3.398425724711144E-7</v>
      </c>
      <c r="AB1006" s="42">
        <f t="shared" si="223"/>
        <v>0</v>
      </c>
      <c r="AC1006" s="42">
        <f t="shared" si="224"/>
        <v>1.3748169362282963E-6</v>
      </c>
      <c r="AD1006" s="42">
        <f t="shared" si="225"/>
        <v>0</v>
      </c>
      <c r="AE1006" s="42">
        <f t="shared" si="225"/>
        <v>5.7868430368008242E-7</v>
      </c>
      <c r="AF1006" s="42">
        <f t="shared" si="225"/>
        <v>3.398425724711144E-7</v>
      </c>
      <c r="AI1006" s="40">
        <f t="shared" si="226"/>
        <v>0</v>
      </c>
      <c r="AJ1006" s="40">
        <f t="shared" si="227"/>
        <v>1.3748169362282967E-6</v>
      </c>
    </row>
    <row r="1007" spans="1:36" x14ac:dyDescent="0.25">
      <c r="A1007" t="s">
        <v>2250</v>
      </c>
      <c r="B1007" t="s">
        <v>2250</v>
      </c>
      <c r="C1007">
        <v>1</v>
      </c>
      <c r="D1007" t="s">
        <v>2249</v>
      </c>
      <c r="E1007">
        <v>12.582000000000001</v>
      </c>
      <c r="F1007">
        <v>1.1217E-3</v>
      </c>
      <c r="G1007">
        <v>2.0933999999999999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1798200</v>
      </c>
      <c r="O1007">
        <v>1661500</v>
      </c>
      <c r="R1007">
        <f t="shared" si="215"/>
        <v>0</v>
      </c>
      <c r="S1007">
        <f t="shared" si="216"/>
        <v>0</v>
      </c>
      <c r="T1007">
        <f t="shared" si="217"/>
        <v>0</v>
      </c>
      <c r="U1007">
        <f t="shared" si="218"/>
        <v>0</v>
      </c>
      <c r="V1007">
        <f t="shared" si="219"/>
        <v>0</v>
      </c>
      <c r="W1007">
        <f t="shared" si="220"/>
        <v>0</v>
      </c>
      <c r="X1007">
        <f t="shared" si="221"/>
        <v>3.2803420808193817E-5</v>
      </c>
      <c r="Y1007">
        <f t="shared" si="222"/>
        <v>3.0597617544204865E-5</v>
      </c>
      <c r="AB1007" s="42">
        <f t="shared" si="223"/>
        <v>0</v>
      </c>
      <c r="AC1007" s="42">
        <f t="shared" si="224"/>
        <v>0</v>
      </c>
      <c r="AD1007" s="42">
        <f t="shared" si="225"/>
        <v>0</v>
      </c>
      <c r="AE1007" s="42">
        <f t="shared" si="225"/>
        <v>3.2803420808193817E-5</v>
      </c>
      <c r="AF1007" s="42">
        <f t="shared" si="225"/>
        <v>3.0597617544204865E-5</v>
      </c>
      <c r="AI1007" s="40">
        <f t="shared" si="226"/>
        <v>0</v>
      </c>
      <c r="AJ1007" s="40">
        <f t="shared" si="227"/>
        <v>0</v>
      </c>
    </row>
    <row r="1008" spans="1:36" x14ac:dyDescent="0.25">
      <c r="A1008" t="s">
        <v>2248</v>
      </c>
      <c r="B1008" t="s">
        <v>2248</v>
      </c>
      <c r="C1008">
        <v>7</v>
      </c>
      <c r="D1008" t="s">
        <v>2247</v>
      </c>
      <c r="E1008">
        <v>67.186999999999998</v>
      </c>
      <c r="F1008">
        <v>0</v>
      </c>
      <c r="G1008">
        <v>38.073</v>
      </c>
      <c r="H1008">
        <v>14371000</v>
      </c>
      <c r="I1008">
        <v>5796200</v>
      </c>
      <c r="J1008">
        <v>4797700</v>
      </c>
      <c r="K1008">
        <v>4795200</v>
      </c>
      <c r="L1008">
        <v>4417200</v>
      </c>
      <c r="M1008">
        <v>9660200</v>
      </c>
      <c r="N1008">
        <v>0</v>
      </c>
      <c r="O1008">
        <v>0</v>
      </c>
      <c r="R1008">
        <f t="shared" si="215"/>
        <v>1.2321140419733272E-4</v>
      </c>
      <c r="S1008">
        <f t="shared" si="216"/>
        <v>6.9714700965845092E-5</v>
      </c>
      <c r="T1008">
        <f t="shared" si="217"/>
        <v>6.2942952764859732E-5</v>
      </c>
      <c r="U1008">
        <f t="shared" si="218"/>
        <v>7.149944985284199E-5</v>
      </c>
      <c r="V1008">
        <f t="shared" si="219"/>
        <v>6.993138381745314E-5</v>
      </c>
      <c r="W1008">
        <f t="shared" si="220"/>
        <v>8.4848377903627904E-5</v>
      </c>
      <c r="X1008">
        <f t="shared" si="221"/>
        <v>0</v>
      </c>
      <c r="Y1008">
        <f t="shared" si="222"/>
        <v>0</v>
      </c>
      <c r="AB1008" s="42">
        <f t="shared" si="223"/>
        <v>9.6463052581588905E-5</v>
      </c>
      <c r="AC1008" s="42">
        <f t="shared" si="224"/>
        <v>6.8124595478384959E-5</v>
      </c>
      <c r="AD1008" s="42">
        <f t="shared" si="225"/>
        <v>8.4848377903627904E-5</v>
      </c>
      <c r="AE1008" s="42">
        <f t="shared" si="225"/>
        <v>0</v>
      </c>
      <c r="AF1008" s="42">
        <f t="shared" si="225"/>
        <v>0</v>
      </c>
      <c r="AI1008" s="40">
        <f t="shared" si="226"/>
        <v>2.674835161574381E-5</v>
      </c>
      <c r="AJ1008" s="40">
        <f t="shared" si="227"/>
        <v>2.6300680397286807E-6</v>
      </c>
    </row>
    <row r="1009" spans="1:36" x14ac:dyDescent="0.25">
      <c r="A1009" t="s">
        <v>5286</v>
      </c>
      <c r="B1009" t="s">
        <v>5286</v>
      </c>
      <c r="C1009">
        <v>2</v>
      </c>
      <c r="D1009" t="s">
        <v>5285</v>
      </c>
      <c r="E1009">
        <v>94.266000000000005</v>
      </c>
      <c r="F1009">
        <v>0</v>
      </c>
      <c r="G1009">
        <v>9.0493000000000006</v>
      </c>
      <c r="H1009">
        <v>442090</v>
      </c>
      <c r="I1009">
        <v>644460</v>
      </c>
      <c r="J1009">
        <v>81436</v>
      </c>
      <c r="K1009">
        <v>201110</v>
      </c>
      <c r="L1009">
        <v>285530</v>
      </c>
      <c r="M1009">
        <v>611710</v>
      </c>
      <c r="N1009">
        <v>0</v>
      </c>
      <c r="O1009">
        <v>0</v>
      </c>
      <c r="R1009">
        <f t="shared" si="215"/>
        <v>3.7903089333796411E-6</v>
      </c>
      <c r="S1009">
        <f t="shared" si="216"/>
        <v>7.7513433257045181E-6</v>
      </c>
      <c r="T1009">
        <f t="shared" si="217"/>
        <v>1.0683915837503631E-6</v>
      </c>
      <c r="U1009">
        <f t="shared" si="218"/>
        <v>2.9986766683152011E-6</v>
      </c>
      <c r="V1009">
        <f t="shared" si="219"/>
        <v>4.5203993528473685E-6</v>
      </c>
      <c r="W1009">
        <f t="shared" si="220"/>
        <v>5.3728288490329627E-6</v>
      </c>
      <c r="X1009">
        <f t="shared" si="221"/>
        <v>0</v>
      </c>
      <c r="Y1009">
        <f t="shared" si="222"/>
        <v>0</v>
      </c>
      <c r="AB1009" s="42">
        <f t="shared" si="223"/>
        <v>5.77082612954208E-6</v>
      </c>
      <c r="AC1009" s="42">
        <f t="shared" si="224"/>
        <v>2.8624892016376445E-6</v>
      </c>
      <c r="AD1009" s="42">
        <f t="shared" si="225"/>
        <v>5.3728288490329627E-6</v>
      </c>
      <c r="AE1009" s="42">
        <f t="shared" si="225"/>
        <v>0</v>
      </c>
      <c r="AF1009" s="42">
        <f t="shared" si="225"/>
        <v>0</v>
      </c>
      <c r="AI1009" s="40">
        <f t="shared" si="226"/>
        <v>1.9805171961624385E-6</v>
      </c>
      <c r="AJ1009" s="40">
        <f t="shared" si="227"/>
        <v>9.9883259842620936E-7</v>
      </c>
    </row>
    <row r="1010" spans="1:36" x14ac:dyDescent="0.25">
      <c r="A1010" t="s">
        <v>5284</v>
      </c>
      <c r="B1010" t="s">
        <v>5284</v>
      </c>
      <c r="C1010" t="s">
        <v>165</v>
      </c>
      <c r="D1010" t="s">
        <v>5283</v>
      </c>
      <c r="E1010">
        <v>28.242000000000001</v>
      </c>
      <c r="F1010">
        <v>0</v>
      </c>
      <c r="G1010">
        <v>3.6825999999999999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316080</v>
      </c>
      <c r="O1010">
        <v>0</v>
      </c>
      <c r="R1010">
        <f t="shared" si="215"/>
        <v>0</v>
      </c>
      <c r="S1010">
        <f t="shared" si="216"/>
        <v>0</v>
      </c>
      <c r="T1010">
        <f t="shared" si="217"/>
        <v>0</v>
      </c>
      <c r="U1010">
        <f t="shared" si="218"/>
        <v>0</v>
      </c>
      <c r="V1010">
        <f t="shared" si="219"/>
        <v>0</v>
      </c>
      <c r="W1010">
        <f t="shared" si="220"/>
        <v>0</v>
      </c>
      <c r="X1010">
        <f t="shared" si="221"/>
        <v>5.766046740659494E-6</v>
      </c>
      <c r="Y1010">
        <f t="shared" si="222"/>
        <v>0</v>
      </c>
      <c r="AB1010" s="42">
        <f t="shared" si="223"/>
        <v>0</v>
      </c>
      <c r="AC1010" s="42">
        <f t="shared" si="224"/>
        <v>0</v>
      </c>
      <c r="AD1010" s="42">
        <f t="shared" si="225"/>
        <v>0</v>
      </c>
      <c r="AE1010" s="42">
        <f t="shared" si="225"/>
        <v>5.766046740659494E-6</v>
      </c>
      <c r="AF1010" s="42">
        <f t="shared" si="225"/>
        <v>0</v>
      </c>
      <c r="AI1010" s="40">
        <f t="shared" si="226"/>
        <v>0</v>
      </c>
      <c r="AJ1010" s="40">
        <f t="shared" si="227"/>
        <v>0</v>
      </c>
    </row>
    <row r="1011" spans="1:36" x14ac:dyDescent="0.25">
      <c r="A1011" t="s">
        <v>8177</v>
      </c>
      <c r="B1011" t="s">
        <v>8177</v>
      </c>
      <c r="C1011">
        <v>3</v>
      </c>
      <c r="D1011" t="s">
        <v>8178</v>
      </c>
      <c r="E1011">
        <v>50.177</v>
      </c>
      <c r="F1011">
        <v>0</v>
      </c>
      <c r="G1011">
        <v>9.6770999999999994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710090</v>
      </c>
      <c r="O1011">
        <v>379340</v>
      </c>
      <c r="R1011">
        <f t="shared" si="215"/>
        <v>0</v>
      </c>
      <c r="S1011">
        <f t="shared" si="216"/>
        <v>0</v>
      </c>
      <c r="T1011">
        <f t="shared" si="217"/>
        <v>0</v>
      </c>
      <c r="U1011">
        <f t="shared" si="218"/>
        <v>0</v>
      </c>
      <c r="V1011">
        <f t="shared" si="219"/>
        <v>0</v>
      </c>
      <c r="W1011">
        <f t="shared" si="220"/>
        <v>0</v>
      </c>
      <c r="X1011">
        <f t="shared" si="221"/>
        <v>1.2953720988594342E-5</v>
      </c>
      <c r="Y1011">
        <f t="shared" si="222"/>
        <v>6.9857961114767822E-6</v>
      </c>
      <c r="AB1011" s="42">
        <f t="shared" si="223"/>
        <v>0</v>
      </c>
      <c r="AC1011" s="42">
        <f t="shared" si="224"/>
        <v>0</v>
      </c>
      <c r="AD1011" s="42">
        <f t="shared" si="225"/>
        <v>0</v>
      </c>
      <c r="AE1011" s="42">
        <f t="shared" si="225"/>
        <v>1.2953720988594342E-5</v>
      </c>
      <c r="AF1011" s="42">
        <f t="shared" si="225"/>
        <v>6.9857961114767822E-6</v>
      </c>
      <c r="AI1011" s="40">
        <f t="shared" si="226"/>
        <v>0</v>
      </c>
      <c r="AJ1011" s="40">
        <f t="shared" si="227"/>
        <v>0</v>
      </c>
    </row>
    <row r="1012" spans="1:36" x14ac:dyDescent="0.25">
      <c r="A1012" t="s">
        <v>8179</v>
      </c>
      <c r="B1012" t="s">
        <v>8179</v>
      </c>
      <c r="C1012">
        <v>1</v>
      </c>
      <c r="D1012" t="s">
        <v>8180</v>
      </c>
      <c r="E1012">
        <v>54.969000000000001</v>
      </c>
      <c r="F1012">
        <v>0</v>
      </c>
      <c r="G1012">
        <v>6.4496000000000002</v>
      </c>
      <c r="H1012">
        <v>0</v>
      </c>
      <c r="I1012">
        <v>0</v>
      </c>
      <c r="J1012">
        <v>0</v>
      </c>
      <c r="K1012">
        <v>0</v>
      </c>
      <c r="L1012">
        <v>930390</v>
      </c>
      <c r="M1012">
        <v>0</v>
      </c>
      <c r="N1012">
        <v>0</v>
      </c>
      <c r="O1012">
        <v>0</v>
      </c>
      <c r="R1012">
        <f t="shared" si="215"/>
        <v>0</v>
      </c>
      <c r="S1012">
        <f t="shared" si="216"/>
        <v>0</v>
      </c>
      <c r="T1012">
        <f t="shared" si="217"/>
        <v>0</v>
      </c>
      <c r="U1012">
        <f t="shared" si="218"/>
        <v>0</v>
      </c>
      <c r="V1012">
        <f t="shared" si="219"/>
        <v>1.4729570811808438E-5</v>
      </c>
      <c r="W1012">
        <f t="shared" si="220"/>
        <v>0</v>
      </c>
      <c r="X1012">
        <f t="shared" si="221"/>
        <v>0</v>
      </c>
      <c r="Y1012">
        <f t="shared" si="222"/>
        <v>0</v>
      </c>
      <c r="AB1012" s="42">
        <f t="shared" si="223"/>
        <v>0</v>
      </c>
      <c r="AC1012" s="42">
        <f t="shared" si="224"/>
        <v>4.9098569372694795E-6</v>
      </c>
      <c r="AD1012" s="42">
        <f t="shared" si="225"/>
        <v>0</v>
      </c>
      <c r="AE1012" s="42">
        <f t="shared" si="225"/>
        <v>0</v>
      </c>
      <c r="AF1012" s="42">
        <f t="shared" si="225"/>
        <v>0</v>
      </c>
      <c r="AI1012" s="40">
        <f t="shared" si="226"/>
        <v>0</v>
      </c>
      <c r="AJ1012" s="40">
        <f t="shared" si="227"/>
        <v>4.9098569372694795E-6</v>
      </c>
    </row>
    <row r="1013" spans="1:36" x14ac:dyDescent="0.25">
      <c r="A1013" t="s">
        <v>2242</v>
      </c>
      <c r="B1013" t="s">
        <v>2242</v>
      </c>
      <c r="C1013">
        <v>15</v>
      </c>
      <c r="D1013" t="s">
        <v>2241</v>
      </c>
      <c r="E1013">
        <v>49.332999999999998</v>
      </c>
      <c r="F1013">
        <v>0</v>
      </c>
      <c r="G1013">
        <v>128.49</v>
      </c>
      <c r="H1013">
        <v>2423800</v>
      </c>
      <c r="I1013">
        <v>862000</v>
      </c>
      <c r="J1013">
        <v>1393800</v>
      </c>
      <c r="K1013">
        <v>1198400</v>
      </c>
      <c r="L1013">
        <v>5250700</v>
      </c>
      <c r="M1013">
        <v>1212000</v>
      </c>
      <c r="N1013">
        <v>9558600</v>
      </c>
      <c r="O1013">
        <v>5420800</v>
      </c>
      <c r="R1013">
        <f t="shared" si="215"/>
        <v>2.0780725175248421E-5</v>
      </c>
      <c r="S1013">
        <f t="shared" si="216"/>
        <v>1.0367839659183338E-5</v>
      </c>
      <c r="T1013">
        <f t="shared" si="217"/>
        <v>1.8285821865406652E-5</v>
      </c>
      <c r="U1013">
        <f t="shared" si="218"/>
        <v>1.786889821147102E-5</v>
      </c>
      <c r="V1013">
        <f t="shared" si="219"/>
        <v>8.312703002134864E-5</v>
      </c>
      <c r="W1013">
        <f t="shared" si="220"/>
        <v>1.0645352479161614E-5</v>
      </c>
      <c r="X1013">
        <f t="shared" si="221"/>
        <v>1.7437147043554744E-4</v>
      </c>
      <c r="Y1013">
        <f t="shared" si="222"/>
        <v>9.9827604684698003E-5</v>
      </c>
      <c r="AB1013" s="42">
        <f t="shared" si="223"/>
        <v>1.5574282417215878E-5</v>
      </c>
      <c r="AC1013" s="42">
        <f t="shared" si="224"/>
        <v>3.9760583366075436E-5</v>
      </c>
      <c r="AD1013" s="42">
        <f t="shared" si="225"/>
        <v>1.0645352479161614E-5</v>
      </c>
      <c r="AE1013" s="42">
        <f t="shared" si="225"/>
        <v>1.7437147043554744E-4</v>
      </c>
      <c r="AF1013" s="42">
        <f t="shared" si="225"/>
        <v>9.9827604684698003E-5</v>
      </c>
      <c r="AI1013" s="40">
        <f t="shared" si="226"/>
        <v>5.2064427580325414E-6</v>
      </c>
      <c r="AJ1013" s="40">
        <f t="shared" si="227"/>
        <v>2.1683557349304989E-5</v>
      </c>
    </row>
    <row r="1014" spans="1:36" x14ac:dyDescent="0.25">
      <c r="A1014" t="s">
        <v>8181</v>
      </c>
      <c r="B1014" t="s">
        <v>8182</v>
      </c>
      <c r="C1014" t="s">
        <v>1847</v>
      </c>
      <c r="D1014" t="s">
        <v>8183</v>
      </c>
      <c r="E1014">
        <v>35.954999999999998</v>
      </c>
      <c r="F1014">
        <v>0</v>
      </c>
      <c r="G1014">
        <v>98.366</v>
      </c>
      <c r="H1014">
        <v>4574700</v>
      </c>
      <c r="I1014">
        <v>1545100</v>
      </c>
      <c r="J1014">
        <v>9511000</v>
      </c>
      <c r="K1014">
        <v>3411300</v>
      </c>
      <c r="L1014">
        <v>1959500</v>
      </c>
      <c r="M1014">
        <v>9854400</v>
      </c>
      <c r="N1014">
        <v>957930</v>
      </c>
      <c r="O1014">
        <v>0</v>
      </c>
      <c r="R1014">
        <f t="shared" si="215"/>
        <v>3.92217111392066E-5</v>
      </c>
      <c r="S1014">
        <f t="shared" si="216"/>
        <v>1.8583931621118535E-5</v>
      </c>
      <c r="T1014">
        <f t="shared" si="217"/>
        <v>1.2477862803980677E-4</v>
      </c>
      <c r="U1014">
        <f t="shared" si="218"/>
        <v>5.0864629897188831E-5</v>
      </c>
      <c r="V1014">
        <f t="shared" si="219"/>
        <v>3.102203807622463E-5</v>
      </c>
      <c r="W1014">
        <f t="shared" si="220"/>
        <v>8.6554093622648681E-5</v>
      </c>
      <c r="X1014">
        <f t="shared" si="221"/>
        <v>1.7474908739179791E-5</v>
      </c>
      <c r="Y1014">
        <f t="shared" si="222"/>
        <v>0</v>
      </c>
      <c r="AB1014" s="42">
        <f t="shared" si="223"/>
        <v>2.8902821380162567E-5</v>
      </c>
      <c r="AC1014" s="42">
        <f t="shared" si="224"/>
        <v>6.8888432004406757E-5</v>
      </c>
      <c r="AD1014" s="42">
        <f t="shared" si="225"/>
        <v>8.6554093622648681E-5</v>
      </c>
      <c r="AE1014" s="42">
        <f t="shared" si="225"/>
        <v>1.7474908739179791E-5</v>
      </c>
      <c r="AF1014" s="42">
        <f t="shared" si="225"/>
        <v>0</v>
      </c>
      <c r="AI1014" s="40">
        <f t="shared" si="226"/>
        <v>1.0318889759044032E-5</v>
      </c>
      <c r="AJ1014" s="40">
        <f t="shared" si="227"/>
        <v>2.8526114481295514E-5</v>
      </c>
    </row>
    <row r="1015" spans="1:36" x14ac:dyDescent="0.25">
      <c r="A1015" t="s">
        <v>2238</v>
      </c>
      <c r="B1015" t="s">
        <v>2238</v>
      </c>
      <c r="C1015">
        <v>1</v>
      </c>
      <c r="D1015" t="s">
        <v>2237</v>
      </c>
      <c r="E1015">
        <v>57.34</v>
      </c>
      <c r="F1015">
        <v>0</v>
      </c>
      <c r="G1015">
        <v>3.4276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1075300</v>
      </c>
      <c r="O1015">
        <v>367300</v>
      </c>
      <c r="R1015">
        <f t="shared" si="215"/>
        <v>0</v>
      </c>
      <c r="S1015">
        <f t="shared" si="216"/>
        <v>0</v>
      </c>
      <c r="T1015">
        <f t="shared" si="217"/>
        <v>0</v>
      </c>
      <c r="U1015">
        <f t="shared" si="218"/>
        <v>0</v>
      </c>
      <c r="V1015">
        <f t="shared" si="219"/>
        <v>0</v>
      </c>
      <c r="W1015">
        <f t="shared" si="220"/>
        <v>0</v>
      </c>
      <c r="X1015">
        <f t="shared" si="221"/>
        <v>1.9616015123485048E-5</v>
      </c>
      <c r="Y1015">
        <f t="shared" si="222"/>
        <v>6.7640715762783303E-6</v>
      </c>
      <c r="AB1015" s="42">
        <f t="shared" si="223"/>
        <v>0</v>
      </c>
      <c r="AC1015" s="42">
        <f t="shared" si="224"/>
        <v>0</v>
      </c>
      <c r="AD1015" s="42">
        <f t="shared" si="225"/>
        <v>0</v>
      </c>
      <c r="AE1015" s="42">
        <f t="shared" si="225"/>
        <v>1.9616015123485048E-5</v>
      </c>
      <c r="AF1015" s="42">
        <f t="shared" si="225"/>
        <v>6.7640715762783303E-6</v>
      </c>
      <c r="AI1015" s="40">
        <f t="shared" si="226"/>
        <v>0</v>
      </c>
      <c r="AJ1015" s="40">
        <f t="shared" si="227"/>
        <v>0</v>
      </c>
    </row>
    <row r="1016" spans="1:36" x14ac:dyDescent="0.25">
      <c r="A1016" t="s">
        <v>2235</v>
      </c>
      <c r="B1016" t="s">
        <v>2235</v>
      </c>
      <c r="C1016" t="s">
        <v>8184</v>
      </c>
      <c r="D1016" t="s">
        <v>2233</v>
      </c>
      <c r="E1016">
        <v>82.125</v>
      </c>
      <c r="F1016">
        <v>0</v>
      </c>
      <c r="G1016">
        <v>75.352999999999994</v>
      </c>
      <c r="H1016">
        <v>0</v>
      </c>
      <c r="I1016">
        <v>0</v>
      </c>
      <c r="J1016">
        <v>1074000</v>
      </c>
      <c r="K1016">
        <v>675110</v>
      </c>
      <c r="L1016">
        <v>3436200</v>
      </c>
      <c r="M1016">
        <v>291160</v>
      </c>
      <c r="N1016">
        <v>461240</v>
      </c>
      <c r="O1016">
        <v>1914100</v>
      </c>
      <c r="R1016">
        <f t="shared" si="215"/>
        <v>0</v>
      </c>
      <c r="S1016">
        <f t="shared" si="216"/>
        <v>0</v>
      </c>
      <c r="T1016">
        <f t="shared" si="217"/>
        <v>1.4090237253154501E-5</v>
      </c>
      <c r="U1016">
        <f t="shared" si="218"/>
        <v>1.0066314979594627E-5</v>
      </c>
      <c r="V1016">
        <f t="shared" si="219"/>
        <v>5.4400575267937271E-5</v>
      </c>
      <c r="W1016">
        <f t="shared" si="220"/>
        <v>2.5573439173537091E-6</v>
      </c>
      <c r="X1016">
        <f t="shared" si="221"/>
        <v>8.4141084493222758E-6</v>
      </c>
      <c r="Y1016">
        <f t="shared" si="222"/>
        <v>3.5249413025195622E-5</v>
      </c>
      <c r="AB1016" s="42">
        <f t="shared" si="223"/>
        <v>0</v>
      </c>
      <c r="AC1016" s="42">
        <f t="shared" si="224"/>
        <v>2.6185709166895466E-5</v>
      </c>
      <c r="AD1016" s="42">
        <f t="shared" si="225"/>
        <v>2.5573439173537091E-6</v>
      </c>
      <c r="AE1016" s="42">
        <f t="shared" si="225"/>
        <v>8.4141084493222758E-6</v>
      </c>
      <c r="AF1016" s="42">
        <f t="shared" si="225"/>
        <v>3.5249413025195622E-5</v>
      </c>
      <c r="AI1016" s="40">
        <f t="shared" si="226"/>
        <v>0</v>
      </c>
      <c r="AJ1016" s="40">
        <f t="shared" si="227"/>
        <v>1.4155175607537823E-5</v>
      </c>
    </row>
    <row r="1017" spans="1:36" x14ac:dyDescent="0.25">
      <c r="A1017" t="s">
        <v>5277</v>
      </c>
      <c r="B1017" t="s">
        <v>5277</v>
      </c>
      <c r="C1017">
        <v>1</v>
      </c>
      <c r="D1017" t="s">
        <v>5276</v>
      </c>
      <c r="E1017">
        <v>14.361000000000001</v>
      </c>
      <c r="F1017">
        <v>2.5138000000000001E-3</v>
      </c>
      <c r="G1017">
        <v>1.1924999999999999</v>
      </c>
      <c r="H1017">
        <v>3405700</v>
      </c>
      <c r="I1017">
        <v>0</v>
      </c>
      <c r="J1017">
        <v>0</v>
      </c>
      <c r="K1017">
        <v>0</v>
      </c>
      <c r="L1017">
        <v>0</v>
      </c>
      <c r="M1017">
        <v>1645900</v>
      </c>
      <c r="N1017">
        <v>0</v>
      </c>
      <c r="O1017">
        <v>0</v>
      </c>
      <c r="R1017">
        <f t="shared" si="215"/>
        <v>2.9199156584430873E-5</v>
      </c>
      <c r="S1017">
        <f t="shared" si="216"/>
        <v>0</v>
      </c>
      <c r="T1017">
        <f t="shared" si="217"/>
        <v>0</v>
      </c>
      <c r="U1017">
        <f t="shared" si="218"/>
        <v>0</v>
      </c>
      <c r="V1017">
        <f t="shared" si="219"/>
        <v>0</v>
      </c>
      <c r="W1017">
        <f t="shared" si="220"/>
        <v>1.445642379987797E-5</v>
      </c>
      <c r="X1017">
        <f t="shared" si="221"/>
        <v>0</v>
      </c>
      <c r="Y1017">
        <f t="shared" si="222"/>
        <v>0</v>
      </c>
      <c r="AB1017" s="42">
        <f t="shared" si="223"/>
        <v>1.4599578292215436E-5</v>
      </c>
      <c r="AC1017" s="42">
        <f t="shared" si="224"/>
        <v>0</v>
      </c>
      <c r="AD1017" s="42">
        <f t="shared" si="225"/>
        <v>1.445642379987797E-5</v>
      </c>
      <c r="AE1017" s="42">
        <f t="shared" si="225"/>
        <v>0</v>
      </c>
      <c r="AF1017" s="42">
        <f t="shared" si="225"/>
        <v>0</v>
      </c>
      <c r="AI1017" s="40">
        <f t="shared" si="226"/>
        <v>1.4599578292215435E-5</v>
      </c>
      <c r="AJ1017" s="40">
        <f t="shared" si="227"/>
        <v>0</v>
      </c>
    </row>
    <row r="1018" spans="1:36" x14ac:dyDescent="0.25">
      <c r="A1018" t="s">
        <v>2232</v>
      </c>
      <c r="B1018" t="s">
        <v>2232</v>
      </c>
      <c r="C1018">
        <v>7</v>
      </c>
      <c r="D1018" t="s">
        <v>2231</v>
      </c>
      <c r="E1018">
        <v>50.963000000000001</v>
      </c>
      <c r="F1018">
        <v>0</v>
      </c>
      <c r="G1018">
        <v>38.08</v>
      </c>
      <c r="H1018">
        <v>5090100</v>
      </c>
      <c r="I1018">
        <v>2469600</v>
      </c>
      <c r="J1018">
        <v>2983400</v>
      </c>
      <c r="K1018">
        <v>3830000</v>
      </c>
      <c r="L1018">
        <v>910000</v>
      </c>
      <c r="M1018">
        <v>3742700</v>
      </c>
      <c r="N1018">
        <v>0</v>
      </c>
      <c r="O1018">
        <v>0</v>
      </c>
      <c r="R1018">
        <f t="shared" si="215"/>
        <v>4.3640551701680003E-5</v>
      </c>
      <c r="S1018">
        <f t="shared" si="216"/>
        <v>2.9703499793873751E-5</v>
      </c>
      <c r="T1018">
        <f t="shared" si="217"/>
        <v>3.9140422552198453E-5</v>
      </c>
      <c r="U1018">
        <f t="shared" si="218"/>
        <v>5.7107710405485652E-5</v>
      </c>
      <c r="V1018">
        <f t="shared" si="219"/>
        <v>1.4406764301793527E-5</v>
      </c>
      <c r="W1018">
        <f t="shared" si="220"/>
        <v>3.287323492059255E-5</v>
      </c>
      <c r="X1018">
        <f t="shared" si="221"/>
        <v>0</v>
      </c>
      <c r="Y1018">
        <f t="shared" si="222"/>
        <v>0</v>
      </c>
      <c r="AB1018" s="42">
        <f t="shared" si="223"/>
        <v>3.667202574777688E-5</v>
      </c>
      <c r="AC1018" s="42">
        <f t="shared" si="224"/>
        <v>3.6884965753159207E-5</v>
      </c>
      <c r="AD1018" s="42">
        <f t="shared" si="225"/>
        <v>3.287323492059255E-5</v>
      </c>
      <c r="AE1018" s="42">
        <f t="shared" si="225"/>
        <v>0</v>
      </c>
      <c r="AF1018" s="42">
        <f t="shared" si="225"/>
        <v>0</v>
      </c>
      <c r="AI1018" s="40">
        <f t="shared" si="226"/>
        <v>6.968525953903125E-6</v>
      </c>
      <c r="AJ1018" s="40">
        <f t="shared" si="227"/>
        <v>1.2378179908840317E-5</v>
      </c>
    </row>
    <row r="1019" spans="1:36" x14ac:dyDescent="0.25">
      <c r="A1019" t="s">
        <v>7137</v>
      </c>
      <c r="B1019" t="s">
        <v>7137</v>
      </c>
      <c r="C1019">
        <v>1</v>
      </c>
      <c r="D1019" t="s">
        <v>7138</v>
      </c>
      <c r="E1019">
        <v>104.87</v>
      </c>
      <c r="F1019">
        <v>2.5163999999999998E-3</v>
      </c>
      <c r="G1019">
        <v>1.1957</v>
      </c>
      <c r="H1019">
        <v>196320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R1019">
        <f t="shared" si="215"/>
        <v>1.6831718650073314E-6</v>
      </c>
      <c r="S1019">
        <f t="shared" si="216"/>
        <v>0</v>
      </c>
      <c r="T1019">
        <f t="shared" si="217"/>
        <v>0</v>
      </c>
      <c r="U1019">
        <f t="shared" si="218"/>
        <v>0</v>
      </c>
      <c r="V1019">
        <f t="shared" si="219"/>
        <v>0</v>
      </c>
      <c r="W1019">
        <f t="shared" si="220"/>
        <v>0</v>
      </c>
      <c r="X1019">
        <f t="shared" si="221"/>
        <v>0</v>
      </c>
      <c r="Y1019">
        <f t="shared" si="222"/>
        <v>0</v>
      </c>
      <c r="AB1019" s="42">
        <f t="shared" si="223"/>
        <v>8.4158593250366572E-7</v>
      </c>
      <c r="AC1019" s="42">
        <f t="shared" si="224"/>
        <v>0</v>
      </c>
      <c r="AD1019" s="42">
        <f t="shared" si="225"/>
        <v>0</v>
      </c>
      <c r="AE1019" s="42">
        <f t="shared" si="225"/>
        <v>0</v>
      </c>
      <c r="AF1019" s="42">
        <f t="shared" si="225"/>
        <v>0</v>
      </c>
      <c r="AI1019" s="40">
        <f t="shared" si="226"/>
        <v>8.4158593250366572E-7</v>
      </c>
      <c r="AJ1019" s="40">
        <f t="shared" si="227"/>
        <v>0</v>
      </c>
    </row>
    <row r="1020" spans="1:36" x14ac:dyDescent="0.25">
      <c r="A1020" t="s">
        <v>2230</v>
      </c>
      <c r="B1020" t="s">
        <v>2230</v>
      </c>
      <c r="C1020">
        <v>3</v>
      </c>
      <c r="D1020" t="s">
        <v>2229</v>
      </c>
      <c r="E1020">
        <v>24.526</v>
      </c>
      <c r="F1020">
        <v>0</v>
      </c>
      <c r="G1020">
        <v>2.6654</v>
      </c>
      <c r="H1020">
        <v>0</v>
      </c>
      <c r="I1020">
        <v>0</v>
      </c>
      <c r="J1020">
        <v>736090</v>
      </c>
      <c r="K1020">
        <v>0</v>
      </c>
      <c r="L1020">
        <v>0</v>
      </c>
      <c r="M1020">
        <v>0</v>
      </c>
      <c r="N1020">
        <v>379100</v>
      </c>
      <c r="O1020">
        <v>1524900</v>
      </c>
      <c r="R1020">
        <f t="shared" si="215"/>
        <v>0</v>
      </c>
      <c r="S1020">
        <f t="shared" si="216"/>
        <v>0</v>
      </c>
      <c r="T1020">
        <f t="shared" si="217"/>
        <v>9.657060279026534E-6</v>
      </c>
      <c r="U1020">
        <f t="shared" si="218"/>
        <v>0</v>
      </c>
      <c r="V1020">
        <f t="shared" si="219"/>
        <v>0</v>
      </c>
      <c r="W1020">
        <f t="shared" si="220"/>
        <v>0</v>
      </c>
      <c r="X1020">
        <f t="shared" si="221"/>
        <v>6.9156805852442867E-6</v>
      </c>
      <c r="Y1020">
        <f t="shared" si="222"/>
        <v>2.8082038515292203E-5</v>
      </c>
      <c r="AB1020" s="42">
        <f t="shared" si="223"/>
        <v>0</v>
      </c>
      <c r="AC1020" s="42">
        <f t="shared" si="224"/>
        <v>3.2190200930088447E-6</v>
      </c>
      <c r="AD1020" s="42">
        <f t="shared" si="225"/>
        <v>0</v>
      </c>
      <c r="AE1020" s="42">
        <f t="shared" si="225"/>
        <v>6.9156805852442867E-6</v>
      </c>
      <c r="AF1020" s="42">
        <f t="shared" si="225"/>
        <v>2.8082038515292203E-5</v>
      </c>
      <c r="AI1020" s="40">
        <f t="shared" si="226"/>
        <v>0</v>
      </c>
      <c r="AJ1020" s="40">
        <f t="shared" si="227"/>
        <v>3.2190200930088447E-6</v>
      </c>
    </row>
    <row r="1021" spans="1:36" x14ac:dyDescent="0.25">
      <c r="A1021" t="s">
        <v>5275</v>
      </c>
      <c r="B1021" t="s">
        <v>5275</v>
      </c>
      <c r="C1021" t="s">
        <v>460</v>
      </c>
      <c r="D1021" t="s">
        <v>5274</v>
      </c>
      <c r="E1021">
        <v>38.512</v>
      </c>
      <c r="F1021">
        <v>0</v>
      </c>
      <c r="G1021">
        <v>82.938999999999993</v>
      </c>
      <c r="H1021">
        <v>2641800</v>
      </c>
      <c r="I1021">
        <v>0</v>
      </c>
      <c r="J1021">
        <v>703070</v>
      </c>
      <c r="K1021">
        <v>0</v>
      </c>
      <c r="L1021">
        <v>0</v>
      </c>
      <c r="M1021">
        <v>1551100</v>
      </c>
      <c r="N1021">
        <v>0</v>
      </c>
      <c r="O1021">
        <v>0</v>
      </c>
      <c r="R1021">
        <f t="shared" si="215"/>
        <v>2.2649772987858437E-5</v>
      </c>
      <c r="S1021">
        <f t="shared" si="216"/>
        <v>0</v>
      </c>
      <c r="T1021">
        <f t="shared" si="217"/>
        <v>9.223857640200499E-6</v>
      </c>
      <c r="U1021">
        <f t="shared" si="218"/>
        <v>0</v>
      </c>
      <c r="V1021">
        <f t="shared" si="219"/>
        <v>0</v>
      </c>
      <c r="W1021">
        <f t="shared" si="220"/>
        <v>1.3623767516854439E-5</v>
      </c>
      <c r="X1021">
        <f t="shared" si="221"/>
        <v>0</v>
      </c>
      <c r="Y1021">
        <f t="shared" si="222"/>
        <v>0</v>
      </c>
      <c r="AB1021" s="42">
        <f t="shared" si="223"/>
        <v>1.1324886493929219E-5</v>
      </c>
      <c r="AC1021" s="42">
        <f t="shared" si="224"/>
        <v>3.0746192134001662E-6</v>
      </c>
      <c r="AD1021" s="42">
        <f t="shared" si="225"/>
        <v>1.3623767516854439E-5</v>
      </c>
      <c r="AE1021" s="42">
        <f t="shared" si="225"/>
        <v>0</v>
      </c>
      <c r="AF1021" s="42">
        <f t="shared" si="225"/>
        <v>0</v>
      </c>
      <c r="AI1021" s="40">
        <f t="shared" si="226"/>
        <v>1.1324886493929217E-5</v>
      </c>
      <c r="AJ1021" s="40">
        <f t="shared" si="227"/>
        <v>3.0746192134001666E-6</v>
      </c>
    </row>
    <row r="1022" spans="1:36" x14ac:dyDescent="0.25">
      <c r="A1022" t="s">
        <v>2228</v>
      </c>
      <c r="B1022" t="s">
        <v>2228</v>
      </c>
      <c r="C1022">
        <v>2</v>
      </c>
      <c r="D1022" t="s">
        <v>2227</v>
      </c>
      <c r="E1022">
        <v>88.403999999999996</v>
      </c>
      <c r="F1022">
        <v>2.0758E-3</v>
      </c>
      <c r="G1022">
        <v>1.4273</v>
      </c>
      <c r="H1022">
        <v>0</v>
      </c>
      <c r="I1022">
        <v>134330</v>
      </c>
      <c r="J1022">
        <v>0</v>
      </c>
      <c r="K1022">
        <v>505930</v>
      </c>
      <c r="L1022">
        <v>99540</v>
      </c>
      <c r="M1022">
        <v>0</v>
      </c>
      <c r="N1022">
        <v>0</v>
      </c>
      <c r="O1022">
        <v>0</v>
      </c>
      <c r="R1022">
        <f t="shared" si="215"/>
        <v>0</v>
      </c>
      <c r="S1022">
        <f t="shared" si="216"/>
        <v>1.6156750596497654E-6</v>
      </c>
      <c r="T1022">
        <f t="shared" si="217"/>
        <v>0</v>
      </c>
      <c r="U1022">
        <f t="shared" si="218"/>
        <v>7.5437347063831221E-6</v>
      </c>
      <c r="V1022">
        <f t="shared" si="219"/>
        <v>1.5758783720884918E-6</v>
      </c>
      <c r="W1022">
        <f t="shared" si="220"/>
        <v>0</v>
      </c>
      <c r="X1022">
        <f t="shared" si="221"/>
        <v>0</v>
      </c>
      <c r="Y1022">
        <f t="shared" si="222"/>
        <v>0</v>
      </c>
      <c r="AB1022" s="42">
        <f t="shared" si="223"/>
        <v>8.0783752982488271E-7</v>
      </c>
      <c r="AC1022" s="42">
        <f t="shared" si="224"/>
        <v>3.0398710261572047E-6</v>
      </c>
      <c r="AD1022" s="42">
        <f t="shared" si="225"/>
        <v>0</v>
      </c>
      <c r="AE1022" s="42">
        <f t="shared" si="225"/>
        <v>0</v>
      </c>
      <c r="AF1022" s="42">
        <f t="shared" si="225"/>
        <v>0</v>
      </c>
      <c r="AI1022" s="40">
        <f t="shared" si="226"/>
        <v>8.0783752982488261E-7</v>
      </c>
      <c r="AJ1022" s="40">
        <f t="shared" si="227"/>
        <v>2.2974216851685193E-6</v>
      </c>
    </row>
    <row r="1023" spans="1:36" x14ac:dyDescent="0.25">
      <c r="A1023" t="s">
        <v>2221</v>
      </c>
      <c r="B1023" t="s">
        <v>2221</v>
      </c>
      <c r="C1023">
        <v>1</v>
      </c>
      <c r="D1023" t="s">
        <v>2220</v>
      </c>
      <c r="E1023">
        <v>15.707000000000001</v>
      </c>
      <c r="F1023">
        <v>0</v>
      </c>
      <c r="G1023">
        <v>2.8129</v>
      </c>
      <c r="H1023">
        <v>0</v>
      </c>
      <c r="I1023">
        <v>0</v>
      </c>
      <c r="J1023">
        <v>0</v>
      </c>
      <c r="K1023">
        <v>0</v>
      </c>
      <c r="L1023">
        <v>594710</v>
      </c>
      <c r="M1023">
        <v>0</v>
      </c>
      <c r="N1023">
        <v>0</v>
      </c>
      <c r="O1023">
        <v>0</v>
      </c>
      <c r="R1023">
        <f t="shared" si="215"/>
        <v>0</v>
      </c>
      <c r="S1023">
        <f t="shared" si="216"/>
        <v>0</v>
      </c>
      <c r="T1023">
        <f t="shared" si="217"/>
        <v>0</v>
      </c>
      <c r="U1023">
        <f t="shared" si="218"/>
        <v>0</v>
      </c>
      <c r="V1023">
        <f t="shared" si="219"/>
        <v>9.4152162614501409E-6</v>
      </c>
      <c r="W1023">
        <f t="shared" si="220"/>
        <v>0</v>
      </c>
      <c r="X1023">
        <f t="shared" si="221"/>
        <v>0</v>
      </c>
      <c r="Y1023">
        <f t="shared" si="222"/>
        <v>0</v>
      </c>
      <c r="AB1023" s="42">
        <f t="shared" si="223"/>
        <v>0</v>
      </c>
      <c r="AC1023" s="42">
        <f t="shared" si="224"/>
        <v>3.1384054204833802E-6</v>
      </c>
      <c r="AD1023" s="42">
        <f t="shared" si="225"/>
        <v>0</v>
      </c>
      <c r="AE1023" s="42">
        <f t="shared" si="225"/>
        <v>0</v>
      </c>
      <c r="AF1023" s="42">
        <f t="shared" si="225"/>
        <v>0</v>
      </c>
      <c r="AI1023" s="40">
        <f t="shared" si="226"/>
        <v>0</v>
      </c>
      <c r="AJ1023" s="40">
        <f t="shared" si="227"/>
        <v>3.1384054204833806E-6</v>
      </c>
    </row>
    <row r="1024" spans="1:36" x14ac:dyDescent="0.25">
      <c r="A1024" t="s">
        <v>5271</v>
      </c>
      <c r="B1024" t="s">
        <v>5271</v>
      </c>
      <c r="C1024">
        <v>1</v>
      </c>
      <c r="D1024" t="s">
        <v>5270</v>
      </c>
      <c r="E1024">
        <v>46.968000000000004</v>
      </c>
      <c r="F1024">
        <v>0</v>
      </c>
      <c r="G1024">
        <v>2.5924999999999998</v>
      </c>
      <c r="H1024">
        <v>0</v>
      </c>
      <c r="I1024">
        <v>431470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R1024">
        <f t="shared" si="215"/>
        <v>0</v>
      </c>
      <c r="S1024">
        <f t="shared" si="216"/>
        <v>5.1895728280137299E-6</v>
      </c>
      <c r="T1024">
        <f t="shared" si="217"/>
        <v>0</v>
      </c>
      <c r="U1024">
        <f t="shared" si="218"/>
        <v>0</v>
      </c>
      <c r="V1024">
        <f t="shared" si="219"/>
        <v>0</v>
      </c>
      <c r="W1024">
        <f t="shared" si="220"/>
        <v>0</v>
      </c>
      <c r="X1024">
        <f t="shared" si="221"/>
        <v>0</v>
      </c>
      <c r="Y1024">
        <f t="shared" si="222"/>
        <v>0</v>
      </c>
      <c r="AB1024" s="42">
        <f t="shared" si="223"/>
        <v>2.594786414006865E-6</v>
      </c>
      <c r="AC1024" s="42">
        <f t="shared" si="224"/>
        <v>0</v>
      </c>
      <c r="AD1024" s="42">
        <f t="shared" si="225"/>
        <v>0</v>
      </c>
      <c r="AE1024" s="42">
        <f t="shared" si="225"/>
        <v>0</v>
      </c>
      <c r="AF1024" s="42">
        <f t="shared" si="225"/>
        <v>0</v>
      </c>
      <c r="AI1024" s="40">
        <f t="shared" si="226"/>
        <v>2.594786414006865E-6</v>
      </c>
      <c r="AJ1024" s="40">
        <f t="shared" si="227"/>
        <v>0</v>
      </c>
    </row>
    <row r="1025" spans="1:36" x14ac:dyDescent="0.25">
      <c r="A1025" t="s">
        <v>2219</v>
      </c>
      <c r="B1025" t="s">
        <v>2219</v>
      </c>
      <c r="C1025">
        <v>2</v>
      </c>
      <c r="D1025" t="s">
        <v>2218</v>
      </c>
      <c r="E1025">
        <v>23.681000000000001</v>
      </c>
      <c r="F1025">
        <v>0</v>
      </c>
      <c r="G1025">
        <v>13.513999999999999</v>
      </c>
      <c r="H1025">
        <v>0</v>
      </c>
      <c r="I1025">
        <v>0</v>
      </c>
      <c r="J1025">
        <v>0</v>
      </c>
      <c r="K1025">
        <v>262660</v>
      </c>
      <c r="L1025">
        <v>378490</v>
      </c>
      <c r="M1025">
        <v>0</v>
      </c>
      <c r="N1025">
        <v>82700</v>
      </c>
      <c r="O1025">
        <v>0</v>
      </c>
      <c r="R1025">
        <f t="shared" si="215"/>
        <v>0</v>
      </c>
      <c r="S1025">
        <f t="shared" si="216"/>
        <v>0</v>
      </c>
      <c r="T1025">
        <f t="shared" si="217"/>
        <v>0</v>
      </c>
      <c r="U1025">
        <f t="shared" si="218"/>
        <v>3.9164259047271179E-6</v>
      </c>
      <c r="V1025">
        <f t="shared" si="219"/>
        <v>5.9921057369075071E-6</v>
      </c>
      <c r="W1025">
        <f t="shared" si="220"/>
        <v>0</v>
      </c>
      <c r="X1025">
        <f t="shared" si="221"/>
        <v>1.5086435884982919E-6</v>
      </c>
      <c r="Y1025">
        <f t="shared" si="222"/>
        <v>0</v>
      </c>
      <c r="AB1025" s="42">
        <f t="shared" si="223"/>
        <v>0</v>
      </c>
      <c r="AC1025" s="42">
        <f t="shared" si="224"/>
        <v>3.302843880544875E-6</v>
      </c>
      <c r="AD1025" s="42">
        <f t="shared" si="225"/>
        <v>0</v>
      </c>
      <c r="AE1025" s="42">
        <f t="shared" si="225"/>
        <v>1.5086435884982919E-6</v>
      </c>
      <c r="AF1025" s="42">
        <f t="shared" si="225"/>
        <v>0</v>
      </c>
      <c r="AI1025" s="40">
        <f t="shared" si="226"/>
        <v>0</v>
      </c>
      <c r="AJ1025" s="40">
        <f t="shared" si="227"/>
        <v>1.756767387928716E-6</v>
      </c>
    </row>
    <row r="1026" spans="1:36" x14ac:dyDescent="0.25">
      <c r="A1026" t="s">
        <v>2216</v>
      </c>
      <c r="B1026" t="s">
        <v>2216</v>
      </c>
      <c r="C1026">
        <v>8</v>
      </c>
      <c r="D1026" t="s">
        <v>2215</v>
      </c>
      <c r="E1026">
        <v>24.231000000000002</v>
      </c>
      <c r="F1026">
        <v>0</v>
      </c>
      <c r="G1026">
        <v>21.466000000000001</v>
      </c>
      <c r="H1026">
        <v>10954000</v>
      </c>
      <c r="I1026">
        <v>1152500</v>
      </c>
      <c r="J1026">
        <v>4536600</v>
      </c>
      <c r="K1026">
        <v>10047000</v>
      </c>
      <c r="L1026">
        <v>5058300</v>
      </c>
      <c r="M1026">
        <v>7163300</v>
      </c>
      <c r="N1026">
        <v>1277200</v>
      </c>
      <c r="O1026">
        <v>1381100</v>
      </c>
      <c r="R1026">
        <f t="shared" si="215"/>
        <v>9.3915365776743622E-5</v>
      </c>
      <c r="S1026">
        <f t="shared" si="216"/>
        <v>1.3861873790265427E-5</v>
      </c>
      <c r="T1026">
        <f t="shared" si="217"/>
        <v>5.9517477022961557E-5</v>
      </c>
      <c r="U1026">
        <f t="shared" si="218"/>
        <v>1.4980709306629619E-4</v>
      </c>
      <c r="V1026">
        <f t="shared" si="219"/>
        <v>8.0081028426112302E-5</v>
      </c>
      <c r="W1026">
        <f t="shared" si="220"/>
        <v>6.2917370803612527E-5</v>
      </c>
      <c r="X1026">
        <f t="shared" si="221"/>
        <v>2.3299148624304939E-5</v>
      </c>
      <c r="Y1026">
        <f t="shared" si="222"/>
        <v>2.5433866741078146E-5</v>
      </c>
      <c r="AB1026" s="42">
        <f t="shared" si="223"/>
        <v>5.3888619783504524E-5</v>
      </c>
      <c r="AC1026" s="42">
        <f t="shared" si="224"/>
        <v>9.6468532838456678E-5</v>
      </c>
      <c r="AD1026" s="42">
        <f t="shared" si="225"/>
        <v>6.2917370803612527E-5</v>
      </c>
      <c r="AE1026" s="42">
        <f t="shared" si="225"/>
        <v>2.3299148624304939E-5</v>
      </c>
      <c r="AF1026" s="42">
        <f t="shared" si="225"/>
        <v>2.5433866741078146E-5</v>
      </c>
      <c r="AI1026" s="40">
        <f t="shared" si="226"/>
        <v>4.0026745993239098E-5</v>
      </c>
      <c r="AJ1026" s="40">
        <f t="shared" si="227"/>
        <v>2.7321947325435725E-5</v>
      </c>
    </row>
    <row r="1027" spans="1:36" x14ac:dyDescent="0.25">
      <c r="A1027" t="s">
        <v>2214</v>
      </c>
      <c r="B1027" t="s">
        <v>2214</v>
      </c>
      <c r="C1027">
        <v>6</v>
      </c>
      <c r="D1027" t="s">
        <v>2213</v>
      </c>
      <c r="E1027">
        <v>60.64</v>
      </c>
      <c r="F1027">
        <v>0</v>
      </c>
      <c r="G1027">
        <v>12.074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579240</v>
      </c>
      <c r="O1027">
        <v>694160</v>
      </c>
      <c r="R1027">
        <f t="shared" si="215"/>
        <v>0</v>
      </c>
      <c r="S1027">
        <f t="shared" si="216"/>
        <v>0</v>
      </c>
      <c r="T1027">
        <f t="shared" si="217"/>
        <v>0</v>
      </c>
      <c r="U1027">
        <f t="shared" si="218"/>
        <v>0</v>
      </c>
      <c r="V1027">
        <f t="shared" si="219"/>
        <v>0</v>
      </c>
      <c r="W1027">
        <f t="shared" si="220"/>
        <v>0</v>
      </c>
      <c r="X1027">
        <f t="shared" si="221"/>
        <v>1.0566707523600371E-5</v>
      </c>
      <c r="Y1027">
        <f t="shared" si="222"/>
        <v>1.2783413899780468E-5</v>
      </c>
      <c r="AB1027" s="42">
        <f t="shared" si="223"/>
        <v>0</v>
      </c>
      <c r="AC1027" s="42">
        <f t="shared" si="224"/>
        <v>0</v>
      </c>
      <c r="AD1027" s="42">
        <f t="shared" si="225"/>
        <v>0</v>
      </c>
      <c r="AE1027" s="42">
        <f t="shared" si="225"/>
        <v>1.0566707523600371E-5</v>
      </c>
      <c r="AF1027" s="42">
        <f t="shared" si="225"/>
        <v>1.2783413899780468E-5</v>
      </c>
      <c r="AI1027" s="40">
        <f t="shared" si="226"/>
        <v>0</v>
      </c>
      <c r="AJ1027" s="40">
        <f t="shared" si="227"/>
        <v>0</v>
      </c>
    </row>
    <row r="1028" spans="1:36" x14ac:dyDescent="0.25">
      <c r="A1028" t="s">
        <v>5269</v>
      </c>
      <c r="B1028" t="s">
        <v>5269</v>
      </c>
      <c r="C1028">
        <v>1</v>
      </c>
      <c r="D1028" t="s">
        <v>5268</v>
      </c>
      <c r="E1028">
        <v>26.695</v>
      </c>
      <c r="F1028">
        <v>0</v>
      </c>
      <c r="G1028">
        <v>2.3687</v>
      </c>
      <c r="H1028">
        <v>0</v>
      </c>
      <c r="I1028">
        <v>0</v>
      </c>
      <c r="J1028">
        <v>0</v>
      </c>
      <c r="K1028">
        <v>0</v>
      </c>
      <c r="L1028">
        <v>953700</v>
      </c>
      <c r="M1028">
        <v>0</v>
      </c>
      <c r="N1028">
        <v>0</v>
      </c>
      <c r="O1028">
        <v>0</v>
      </c>
      <c r="R1028">
        <f t="shared" si="215"/>
        <v>0</v>
      </c>
      <c r="S1028">
        <f t="shared" si="216"/>
        <v>0</v>
      </c>
      <c r="T1028">
        <f t="shared" si="217"/>
        <v>0</v>
      </c>
      <c r="U1028">
        <f t="shared" si="218"/>
        <v>0</v>
      </c>
      <c r="V1028">
        <f t="shared" si="219"/>
        <v>1.5098605620462073E-5</v>
      </c>
      <c r="W1028">
        <f t="shared" si="220"/>
        <v>0</v>
      </c>
      <c r="X1028">
        <f t="shared" si="221"/>
        <v>0</v>
      </c>
      <c r="Y1028">
        <f t="shared" si="222"/>
        <v>0</v>
      </c>
      <c r="AB1028" s="42">
        <f t="shared" si="223"/>
        <v>0</v>
      </c>
      <c r="AC1028" s="42">
        <f t="shared" si="224"/>
        <v>5.032868540154024E-6</v>
      </c>
      <c r="AD1028" s="42">
        <f t="shared" si="225"/>
        <v>0</v>
      </c>
      <c r="AE1028" s="42">
        <f t="shared" si="225"/>
        <v>0</v>
      </c>
      <c r="AF1028" s="42">
        <f t="shared" si="225"/>
        <v>0</v>
      </c>
      <c r="AI1028" s="40">
        <f t="shared" si="226"/>
        <v>0</v>
      </c>
      <c r="AJ1028" s="40">
        <f t="shared" si="227"/>
        <v>5.0328685401540248E-6</v>
      </c>
    </row>
    <row r="1029" spans="1:36" x14ac:dyDescent="0.25">
      <c r="A1029" t="s">
        <v>2208</v>
      </c>
      <c r="B1029" t="s">
        <v>2208</v>
      </c>
      <c r="C1029">
        <v>2</v>
      </c>
      <c r="D1029" t="s">
        <v>2207</v>
      </c>
      <c r="E1029">
        <v>107.23</v>
      </c>
      <c r="F1029">
        <v>0</v>
      </c>
      <c r="G1029">
        <v>5.7564000000000002</v>
      </c>
      <c r="H1029">
        <v>0</v>
      </c>
      <c r="I1029">
        <v>0</v>
      </c>
      <c r="J1029">
        <v>0</v>
      </c>
      <c r="K1029">
        <v>0</v>
      </c>
      <c r="L1029">
        <v>231130</v>
      </c>
      <c r="M1029">
        <v>46980</v>
      </c>
      <c r="N1029">
        <v>0</v>
      </c>
      <c r="O1029">
        <v>0</v>
      </c>
      <c r="R1029">
        <f t="shared" si="215"/>
        <v>0</v>
      </c>
      <c r="S1029">
        <f t="shared" si="216"/>
        <v>0</v>
      </c>
      <c r="T1029">
        <f t="shared" si="217"/>
        <v>0</v>
      </c>
      <c r="U1029">
        <f t="shared" si="218"/>
        <v>0</v>
      </c>
      <c r="V1029">
        <f t="shared" si="219"/>
        <v>3.6591598165643272E-6</v>
      </c>
      <c r="W1029">
        <f t="shared" si="220"/>
        <v>4.1263915797938336E-7</v>
      </c>
      <c r="X1029">
        <f t="shared" si="221"/>
        <v>0</v>
      </c>
      <c r="Y1029">
        <f t="shared" si="222"/>
        <v>0</v>
      </c>
      <c r="AB1029" s="42">
        <f t="shared" si="223"/>
        <v>0</v>
      </c>
      <c r="AC1029" s="42">
        <f t="shared" si="224"/>
        <v>1.2197199388547757E-6</v>
      </c>
      <c r="AD1029" s="42">
        <f t="shared" si="225"/>
        <v>4.1263915797938336E-7</v>
      </c>
      <c r="AE1029" s="42">
        <f t="shared" si="225"/>
        <v>0</v>
      </c>
      <c r="AF1029" s="42">
        <f t="shared" si="225"/>
        <v>0</v>
      </c>
      <c r="AI1029" s="40">
        <f t="shared" si="226"/>
        <v>0</v>
      </c>
      <c r="AJ1029" s="40">
        <f t="shared" si="227"/>
        <v>1.2197199388547759E-6</v>
      </c>
    </row>
    <row r="1030" spans="1:36" x14ac:dyDescent="0.25">
      <c r="A1030" t="s">
        <v>8185</v>
      </c>
      <c r="B1030" t="s">
        <v>8185</v>
      </c>
      <c r="C1030">
        <v>2</v>
      </c>
      <c r="D1030" t="s">
        <v>8186</v>
      </c>
      <c r="E1030">
        <v>36.68</v>
      </c>
      <c r="F1030">
        <v>1.5781E-3</v>
      </c>
      <c r="G1030">
        <v>1.5186999999999999</v>
      </c>
      <c r="H1030">
        <v>0</v>
      </c>
      <c r="I1030">
        <v>0</v>
      </c>
      <c r="J1030">
        <v>0</v>
      </c>
      <c r="K1030">
        <v>0</v>
      </c>
      <c r="L1030">
        <v>268140</v>
      </c>
      <c r="M1030">
        <v>126150</v>
      </c>
      <c r="N1030">
        <v>0</v>
      </c>
      <c r="O1030">
        <v>849000</v>
      </c>
      <c r="R1030">
        <f t="shared" si="215"/>
        <v>0</v>
      </c>
      <c r="S1030">
        <f t="shared" si="216"/>
        <v>0</v>
      </c>
      <c r="T1030">
        <f t="shared" si="217"/>
        <v>0</v>
      </c>
      <c r="U1030">
        <f t="shared" si="218"/>
        <v>0</v>
      </c>
      <c r="V1030">
        <f t="shared" si="219"/>
        <v>4.2450876702010066E-6</v>
      </c>
      <c r="W1030">
        <f t="shared" si="220"/>
        <v>1.1080125538335295E-6</v>
      </c>
      <c r="X1030">
        <f t="shared" si="221"/>
        <v>0</v>
      </c>
      <c r="Y1030">
        <f t="shared" si="222"/>
        <v>1.5634894550123341E-5</v>
      </c>
      <c r="AB1030" s="42">
        <f t="shared" si="223"/>
        <v>0</v>
      </c>
      <c r="AC1030" s="42">
        <f t="shared" si="224"/>
        <v>1.4150292234003355E-6</v>
      </c>
      <c r="AD1030" s="42">
        <f t="shared" si="225"/>
        <v>1.1080125538335295E-6</v>
      </c>
      <c r="AE1030" s="42">
        <f t="shared" si="225"/>
        <v>0</v>
      </c>
      <c r="AF1030" s="42">
        <f t="shared" si="225"/>
        <v>1.5634894550123341E-5</v>
      </c>
      <c r="AI1030" s="40">
        <f t="shared" si="226"/>
        <v>0</v>
      </c>
      <c r="AJ1030" s="40">
        <f t="shared" si="227"/>
        <v>1.4150292234003357E-6</v>
      </c>
    </row>
    <row r="1031" spans="1:36" x14ac:dyDescent="0.25">
      <c r="A1031" t="s">
        <v>2206</v>
      </c>
      <c r="B1031" t="s">
        <v>2206</v>
      </c>
      <c r="C1031" t="s">
        <v>1086</v>
      </c>
      <c r="D1031" t="s">
        <v>2205</v>
      </c>
      <c r="E1031">
        <v>73.724000000000004</v>
      </c>
      <c r="F1031">
        <v>0</v>
      </c>
      <c r="G1031">
        <v>32.832000000000001</v>
      </c>
      <c r="H1031">
        <v>152130</v>
      </c>
      <c r="I1031">
        <v>0</v>
      </c>
      <c r="J1031">
        <v>0</v>
      </c>
      <c r="K1031">
        <v>510000</v>
      </c>
      <c r="L1031">
        <v>132160</v>
      </c>
      <c r="M1031">
        <v>0</v>
      </c>
      <c r="N1031">
        <v>2434900</v>
      </c>
      <c r="O1031">
        <v>1713400</v>
      </c>
      <c r="R1031">
        <f t="shared" si="215"/>
        <v>1.3043038703319342E-6</v>
      </c>
      <c r="S1031">
        <f t="shared" si="216"/>
        <v>0</v>
      </c>
      <c r="T1031">
        <f t="shared" si="217"/>
        <v>0</v>
      </c>
      <c r="U1031">
        <f t="shared" si="218"/>
        <v>7.6044209678322936E-6</v>
      </c>
      <c r="V1031">
        <f t="shared" si="219"/>
        <v>2.0923054616758599E-6</v>
      </c>
      <c r="W1031">
        <f t="shared" si="220"/>
        <v>0</v>
      </c>
      <c r="X1031">
        <f t="shared" si="221"/>
        <v>4.4418334626777399E-5</v>
      </c>
      <c r="Y1031">
        <f t="shared" si="222"/>
        <v>3.1553390249919119E-5</v>
      </c>
      <c r="AB1031" s="42">
        <f t="shared" si="223"/>
        <v>6.5215193516596711E-7</v>
      </c>
      <c r="AC1031" s="42">
        <f t="shared" si="224"/>
        <v>3.2322421431693844E-6</v>
      </c>
      <c r="AD1031" s="42">
        <f t="shared" si="225"/>
        <v>0</v>
      </c>
      <c r="AE1031" s="42">
        <f t="shared" si="225"/>
        <v>4.4418334626777399E-5</v>
      </c>
      <c r="AF1031" s="42">
        <f t="shared" si="225"/>
        <v>3.1553390249919119E-5</v>
      </c>
      <c r="AI1031" s="40">
        <f t="shared" si="226"/>
        <v>6.52151935165967E-7</v>
      </c>
      <c r="AJ1031" s="40">
        <f t="shared" si="227"/>
        <v>2.267994436527767E-6</v>
      </c>
    </row>
    <row r="1032" spans="1:36" x14ac:dyDescent="0.25">
      <c r="A1032" t="s">
        <v>2204</v>
      </c>
      <c r="B1032" t="s">
        <v>2204</v>
      </c>
      <c r="C1032">
        <v>8</v>
      </c>
      <c r="D1032" t="s">
        <v>2203</v>
      </c>
      <c r="E1032">
        <v>53.4</v>
      </c>
      <c r="F1032">
        <v>0</v>
      </c>
      <c r="G1032">
        <v>173.03</v>
      </c>
      <c r="H1032">
        <v>16321000</v>
      </c>
      <c r="I1032">
        <v>6960200</v>
      </c>
      <c r="J1032">
        <v>4605200</v>
      </c>
      <c r="K1032">
        <v>5647000</v>
      </c>
      <c r="L1032">
        <v>2323000</v>
      </c>
      <c r="M1032">
        <v>6964700</v>
      </c>
      <c r="N1032">
        <v>0</v>
      </c>
      <c r="O1032">
        <v>0</v>
      </c>
      <c r="R1032">
        <f t="shared" si="215"/>
        <v>1.3992995114499112E-4</v>
      </c>
      <c r="S1032">
        <f t="shared" si="216"/>
        <v>8.3714892802607741E-5</v>
      </c>
      <c r="T1032">
        <f t="shared" si="217"/>
        <v>6.0417467968554106E-5</v>
      </c>
      <c r="U1032">
        <f t="shared" si="218"/>
        <v>8.4200323932056783E-5</v>
      </c>
      <c r="V1032">
        <f t="shared" si="219"/>
        <v>3.6776827992380613E-5</v>
      </c>
      <c r="W1032">
        <f t="shared" si="220"/>
        <v>6.1173008590442978E-5</v>
      </c>
      <c r="X1032">
        <f t="shared" si="221"/>
        <v>0</v>
      </c>
      <c r="Y1032">
        <f t="shared" si="222"/>
        <v>0</v>
      </c>
      <c r="AB1032" s="42">
        <f t="shared" si="223"/>
        <v>1.1182242197379944E-4</v>
      </c>
      <c r="AC1032" s="42">
        <f t="shared" si="224"/>
        <v>6.0464873297663828E-5</v>
      </c>
      <c r="AD1032" s="42">
        <f t="shared" si="225"/>
        <v>6.1173008590442978E-5</v>
      </c>
      <c r="AE1032" s="42">
        <f t="shared" si="225"/>
        <v>0</v>
      </c>
      <c r="AF1032" s="42">
        <f t="shared" si="225"/>
        <v>0</v>
      </c>
      <c r="AI1032" s="40">
        <f t="shared" si="226"/>
        <v>2.8107529171191689E-5</v>
      </c>
      <c r="AJ1032" s="40">
        <f t="shared" si="227"/>
        <v>1.3690004592573391E-5</v>
      </c>
    </row>
    <row r="1033" spans="1:36" x14ac:dyDescent="0.25">
      <c r="A1033" t="s">
        <v>5267</v>
      </c>
      <c r="B1033" t="s">
        <v>5267</v>
      </c>
      <c r="C1033">
        <v>5</v>
      </c>
      <c r="D1033" t="s">
        <v>5266</v>
      </c>
      <c r="E1033">
        <v>74.185000000000002</v>
      </c>
      <c r="F1033">
        <v>0</v>
      </c>
      <c r="G1033">
        <v>24.196999999999999</v>
      </c>
      <c r="H1033">
        <v>3362100</v>
      </c>
      <c r="I1033">
        <v>357960</v>
      </c>
      <c r="J1033">
        <v>307270</v>
      </c>
      <c r="K1033">
        <v>677990</v>
      </c>
      <c r="L1033">
        <v>293140</v>
      </c>
      <c r="M1033">
        <v>1909900</v>
      </c>
      <c r="N1033">
        <v>0</v>
      </c>
      <c r="O1033">
        <v>0</v>
      </c>
      <c r="R1033">
        <f t="shared" si="215"/>
        <v>2.8825347021908868E-5</v>
      </c>
      <c r="S1033">
        <f t="shared" si="216"/>
        <v>4.3054198194910304E-6</v>
      </c>
      <c r="T1033">
        <f t="shared" si="217"/>
        <v>4.0311985109653477E-6</v>
      </c>
      <c r="U1033">
        <f t="shared" si="218"/>
        <v>1.0109257592118857E-5</v>
      </c>
      <c r="V1033">
        <f t="shared" si="219"/>
        <v>4.6408778982722575E-6</v>
      </c>
      <c r="W1033">
        <f t="shared" si="220"/>
        <v>1.6775213448804263E-5</v>
      </c>
      <c r="X1033">
        <f t="shared" si="221"/>
        <v>0</v>
      </c>
      <c r="Y1033">
        <f t="shared" si="222"/>
        <v>0</v>
      </c>
      <c r="AB1033" s="42">
        <f t="shared" si="223"/>
        <v>1.6565383420699949E-5</v>
      </c>
      <c r="AC1033" s="42">
        <f t="shared" si="224"/>
        <v>6.2604446671188207E-6</v>
      </c>
      <c r="AD1033" s="42">
        <f t="shared" si="225"/>
        <v>1.6775213448804263E-5</v>
      </c>
      <c r="AE1033" s="42">
        <f t="shared" si="225"/>
        <v>0</v>
      </c>
      <c r="AF1033" s="42">
        <f t="shared" si="225"/>
        <v>0</v>
      </c>
      <c r="AI1033" s="40">
        <f t="shared" si="226"/>
        <v>1.2259963601208919E-5</v>
      </c>
      <c r="AJ1033" s="40">
        <f t="shared" si="227"/>
        <v>1.9324378332012159E-6</v>
      </c>
    </row>
    <row r="1034" spans="1:36" x14ac:dyDescent="0.25">
      <c r="A1034" t="s">
        <v>8187</v>
      </c>
      <c r="B1034" t="s">
        <v>8187</v>
      </c>
      <c r="C1034" t="s">
        <v>195</v>
      </c>
      <c r="D1034" t="s">
        <v>8188</v>
      </c>
      <c r="E1034">
        <v>32.887</v>
      </c>
      <c r="F1034">
        <v>0</v>
      </c>
      <c r="G1034">
        <v>5.4446000000000003</v>
      </c>
      <c r="H1034">
        <v>0</v>
      </c>
      <c r="I1034">
        <v>409650</v>
      </c>
      <c r="J1034">
        <v>913440</v>
      </c>
      <c r="K1034">
        <v>0</v>
      </c>
      <c r="L1034">
        <v>634410</v>
      </c>
      <c r="M1034">
        <v>0</v>
      </c>
      <c r="N1034">
        <v>0</v>
      </c>
      <c r="O1034">
        <v>0</v>
      </c>
      <c r="R1034">
        <f t="shared" si="215"/>
        <v>0</v>
      </c>
      <c r="S1034">
        <f t="shared" si="216"/>
        <v>4.9271293693555158E-6</v>
      </c>
      <c r="T1034">
        <f t="shared" si="217"/>
        <v>1.1983786142012521E-5</v>
      </c>
      <c r="U1034">
        <f t="shared" si="218"/>
        <v>0</v>
      </c>
      <c r="V1034">
        <f t="shared" si="219"/>
        <v>1.0043731143627287E-5</v>
      </c>
      <c r="W1034">
        <f t="shared" si="220"/>
        <v>0</v>
      </c>
      <c r="X1034">
        <f t="shared" si="221"/>
        <v>0</v>
      </c>
      <c r="Y1034">
        <f t="shared" si="222"/>
        <v>0</v>
      </c>
      <c r="AB1034" s="42">
        <f t="shared" si="223"/>
        <v>2.4635646846777579E-6</v>
      </c>
      <c r="AC1034" s="42">
        <f t="shared" si="224"/>
        <v>7.3425057618799364E-6</v>
      </c>
      <c r="AD1034" s="42">
        <f t="shared" si="225"/>
        <v>0</v>
      </c>
      <c r="AE1034" s="42">
        <f t="shared" si="225"/>
        <v>0</v>
      </c>
      <c r="AF1034" s="42">
        <f t="shared" si="225"/>
        <v>0</v>
      </c>
      <c r="AI1034" s="40">
        <f t="shared" si="226"/>
        <v>2.4635646846777575E-6</v>
      </c>
      <c r="AJ1034" s="40">
        <f t="shared" si="227"/>
        <v>3.7137243882935961E-6</v>
      </c>
    </row>
    <row r="1035" spans="1:36" x14ac:dyDescent="0.25">
      <c r="A1035" t="s">
        <v>2199</v>
      </c>
      <c r="B1035" t="s">
        <v>2199</v>
      </c>
      <c r="C1035">
        <v>6</v>
      </c>
      <c r="D1035" t="s">
        <v>2198</v>
      </c>
      <c r="E1035">
        <v>84.367000000000004</v>
      </c>
      <c r="F1035">
        <v>0</v>
      </c>
      <c r="G1035">
        <v>13.715</v>
      </c>
      <c r="H1035">
        <v>330670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2204200</v>
      </c>
      <c r="O1035">
        <v>1307200</v>
      </c>
      <c r="R1035">
        <f t="shared" si="215"/>
        <v>2.8350368816318982E-6</v>
      </c>
      <c r="S1035">
        <f t="shared" si="216"/>
        <v>0</v>
      </c>
      <c r="T1035">
        <f t="shared" si="217"/>
        <v>0</v>
      </c>
      <c r="U1035">
        <f t="shared" si="218"/>
        <v>0</v>
      </c>
      <c r="V1035">
        <f t="shared" si="219"/>
        <v>0</v>
      </c>
      <c r="W1035">
        <f t="shared" si="220"/>
        <v>0</v>
      </c>
      <c r="X1035">
        <f t="shared" si="221"/>
        <v>4.0209821012913363E-5</v>
      </c>
      <c r="Y1035">
        <f t="shared" si="222"/>
        <v>2.4072949535831838E-5</v>
      </c>
      <c r="AB1035" s="42">
        <f t="shared" si="223"/>
        <v>1.4175184408159491E-6</v>
      </c>
      <c r="AC1035" s="42">
        <f t="shared" si="224"/>
        <v>0</v>
      </c>
      <c r="AD1035" s="42">
        <f t="shared" si="225"/>
        <v>0</v>
      </c>
      <c r="AE1035" s="42">
        <f t="shared" si="225"/>
        <v>4.0209821012913363E-5</v>
      </c>
      <c r="AF1035" s="42">
        <f t="shared" si="225"/>
        <v>2.4072949535831838E-5</v>
      </c>
      <c r="AI1035" s="40">
        <f t="shared" si="226"/>
        <v>1.4175184408159489E-6</v>
      </c>
      <c r="AJ1035" s="40">
        <f t="shared" si="227"/>
        <v>0</v>
      </c>
    </row>
    <row r="1036" spans="1:36" x14ac:dyDescent="0.25">
      <c r="A1036" t="s">
        <v>2197</v>
      </c>
      <c r="B1036" t="s">
        <v>2196</v>
      </c>
      <c r="C1036" t="s">
        <v>1574</v>
      </c>
      <c r="D1036" t="s">
        <v>2194</v>
      </c>
      <c r="E1036">
        <v>110.14</v>
      </c>
      <c r="F1036">
        <v>0</v>
      </c>
      <c r="G1036">
        <v>7.4905999999999997</v>
      </c>
      <c r="H1036">
        <v>61571</v>
      </c>
      <c r="I1036">
        <v>0</v>
      </c>
      <c r="J1036">
        <v>54294000</v>
      </c>
      <c r="K1036">
        <v>0</v>
      </c>
      <c r="L1036">
        <v>358610</v>
      </c>
      <c r="M1036">
        <v>27887000</v>
      </c>
      <c r="N1036">
        <v>166570000</v>
      </c>
      <c r="O1036">
        <v>999250</v>
      </c>
      <c r="R1036">
        <f t="shared" si="215"/>
        <v>5.2788597646885901E-7</v>
      </c>
      <c r="S1036">
        <f t="shared" si="216"/>
        <v>0</v>
      </c>
      <c r="T1036">
        <f t="shared" si="217"/>
        <v>7.1230478717203955E-4</v>
      </c>
      <c r="U1036">
        <f t="shared" si="218"/>
        <v>0</v>
      </c>
      <c r="V1036">
        <f t="shared" si="219"/>
        <v>5.6773733475452487E-6</v>
      </c>
      <c r="W1036">
        <f t="shared" si="220"/>
        <v>2.4493972325608903E-4</v>
      </c>
      <c r="X1036">
        <f t="shared" si="221"/>
        <v>3.0386307440890023E-3</v>
      </c>
      <c r="Y1036">
        <f t="shared" si="222"/>
        <v>1.8401847325336569E-5</v>
      </c>
      <c r="AB1036" s="42">
        <f t="shared" si="223"/>
        <v>2.639429882344295E-7</v>
      </c>
      <c r="AC1036" s="42">
        <f t="shared" si="224"/>
        <v>2.3932738683986158E-4</v>
      </c>
      <c r="AD1036" s="42">
        <f t="shared" si="225"/>
        <v>2.4493972325608903E-4</v>
      </c>
      <c r="AE1036" s="42">
        <f t="shared" si="225"/>
        <v>3.0386307440890023E-3</v>
      </c>
      <c r="AF1036" s="42">
        <f t="shared" si="225"/>
        <v>1.8401847325336569E-5</v>
      </c>
      <c r="AI1036" s="40">
        <f t="shared" si="226"/>
        <v>2.639429882344295E-7</v>
      </c>
      <c r="AJ1036" s="40">
        <f t="shared" si="227"/>
        <v>2.3649437911627054E-4</v>
      </c>
    </row>
    <row r="1037" spans="1:36" x14ac:dyDescent="0.25">
      <c r="A1037" t="s">
        <v>2191</v>
      </c>
      <c r="B1037" t="s">
        <v>2191</v>
      </c>
      <c r="C1037">
        <v>3</v>
      </c>
      <c r="D1037" t="s">
        <v>2190</v>
      </c>
      <c r="E1037">
        <v>13.552</v>
      </c>
      <c r="F1037">
        <v>0</v>
      </c>
      <c r="G1037">
        <v>3.2846000000000002</v>
      </c>
      <c r="H1037">
        <v>0</v>
      </c>
      <c r="I1037">
        <v>740500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R1037">
        <f t="shared" si="215"/>
        <v>0</v>
      </c>
      <c r="S1037">
        <f t="shared" si="216"/>
        <v>8.9064794287996073E-6</v>
      </c>
      <c r="T1037">
        <f t="shared" si="217"/>
        <v>0</v>
      </c>
      <c r="U1037">
        <f t="shared" si="218"/>
        <v>0</v>
      </c>
      <c r="V1037">
        <f t="shared" si="219"/>
        <v>0</v>
      </c>
      <c r="W1037">
        <f t="shared" si="220"/>
        <v>0</v>
      </c>
      <c r="X1037">
        <f t="shared" si="221"/>
        <v>0</v>
      </c>
      <c r="Y1037">
        <f t="shared" si="222"/>
        <v>0</v>
      </c>
      <c r="AB1037" s="42">
        <f t="shared" si="223"/>
        <v>4.4532397143998036E-6</v>
      </c>
      <c r="AC1037" s="42">
        <f t="shared" si="224"/>
        <v>0</v>
      </c>
      <c r="AD1037" s="42">
        <f t="shared" si="225"/>
        <v>0</v>
      </c>
      <c r="AE1037" s="42">
        <f t="shared" si="225"/>
        <v>0</v>
      </c>
      <c r="AF1037" s="42">
        <f t="shared" si="225"/>
        <v>0</v>
      </c>
      <c r="AI1037" s="40">
        <f t="shared" si="226"/>
        <v>4.4532397143998036E-6</v>
      </c>
      <c r="AJ1037" s="40">
        <f t="shared" si="227"/>
        <v>0</v>
      </c>
    </row>
    <row r="1038" spans="1:36" x14ac:dyDescent="0.25">
      <c r="A1038" t="s">
        <v>2189</v>
      </c>
      <c r="B1038" t="s">
        <v>2188</v>
      </c>
      <c r="C1038" t="s">
        <v>8189</v>
      </c>
      <c r="D1038" t="s">
        <v>2186</v>
      </c>
      <c r="E1038">
        <v>91.036000000000001</v>
      </c>
      <c r="F1038">
        <v>0</v>
      </c>
      <c r="G1038">
        <v>10.058999999999999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406610</v>
      </c>
      <c r="O1038">
        <v>588770</v>
      </c>
      <c r="R1038">
        <f t="shared" si="215"/>
        <v>0</v>
      </c>
      <c r="S1038">
        <f t="shared" si="216"/>
        <v>0</v>
      </c>
      <c r="T1038">
        <f t="shared" si="217"/>
        <v>0</v>
      </c>
      <c r="U1038">
        <f t="shared" si="218"/>
        <v>0</v>
      </c>
      <c r="V1038">
        <f t="shared" si="219"/>
        <v>0</v>
      </c>
      <c r="W1038">
        <f t="shared" si="220"/>
        <v>0</v>
      </c>
      <c r="X1038">
        <f t="shared" si="221"/>
        <v>7.4175280473916624E-6</v>
      </c>
      <c r="Y1038">
        <f t="shared" si="222"/>
        <v>1.0842587590431236E-5</v>
      </c>
      <c r="AB1038" s="42">
        <f t="shared" si="223"/>
        <v>0</v>
      </c>
      <c r="AC1038" s="42">
        <f t="shared" si="224"/>
        <v>0</v>
      </c>
      <c r="AD1038" s="42">
        <f t="shared" si="225"/>
        <v>0</v>
      </c>
      <c r="AE1038" s="42">
        <f t="shared" si="225"/>
        <v>7.4175280473916624E-6</v>
      </c>
      <c r="AF1038" s="42">
        <f t="shared" si="225"/>
        <v>1.0842587590431236E-5</v>
      </c>
      <c r="AI1038" s="40">
        <f t="shared" si="226"/>
        <v>0</v>
      </c>
      <c r="AJ1038" s="40">
        <f t="shared" si="227"/>
        <v>0</v>
      </c>
    </row>
    <row r="1039" spans="1:36" x14ac:dyDescent="0.25">
      <c r="A1039" t="s">
        <v>2185</v>
      </c>
      <c r="B1039" t="s">
        <v>2185</v>
      </c>
      <c r="C1039">
        <v>6</v>
      </c>
      <c r="D1039" t="s">
        <v>2184</v>
      </c>
      <c r="E1039">
        <v>40.564</v>
      </c>
      <c r="F1039">
        <v>0</v>
      </c>
      <c r="G1039">
        <v>36.61</v>
      </c>
      <c r="H1039">
        <v>3908900</v>
      </c>
      <c r="I1039">
        <v>1627900</v>
      </c>
      <c r="J1039">
        <v>1350800</v>
      </c>
      <c r="K1039">
        <v>1269600</v>
      </c>
      <c r="L1039">
        <v>3129000</v>
      </c>
      <c r="M1039">
        <v>0</v>
      </c>
      <c r="N1039">
        <v>177350</v>
      </c>
      <c r="O1039">
        <v>156250</v>
      </c>
      <c r="R1039">
        <f t="shared" si="215"/>
        <v>3.3513399058308671E-5</v>
      </c>
      <c r="S1039">
        <f t="shared" si="216"/>
        <v>1.9579821555898558E-5</v>
      </c>
      <c r="T1039">
        <f t="shared" si="217"/>
        <v>1.7721687599218901E-5</v>
      </c>
      <c r="U1039">
        <f t="shared" si="218"/>
        <v>1.8930535021097802E-5</v>
      </c>
      <c r="V1039">
        <f t="shared" si="219"/>
        <v>4.953710494539774E-5</v>
      </c>
      <c r="W1039">
        <f t="shared" si="220"/>
        <v>0</v>
      </c>
      <c r="X1039">
        <f t="shared" si="221"/>
        <v>3.2352834391798318E-6</v>
      </c>
      <c r="Y1039">
        <f t="shared" si="222"/>
        <v>2.8774467296310622E-6</v>
      </c>
      <c r="AB1039" s="42">
        <f t="shared" si="223"/>
        <v>2.6546610307103614E-5</v>
      </c>
      <c r="AC1039" s="42">
        <f t="shared" si="224"/>
        <v>2.8729775855238144E-5</v>
      </c>
      <c r="AD1039" s="42">
        <f t="shared" si="225"/>
        <v>0</v>
      </c>
      <c r="AE1039" s="42">
        <f t="shared" si="225"/>
        <v>3.2352834391798318E-6</v>
      </c>
      <c r="AF1039" s="42">
        <f t="shared" si="225"/>
        <v>2.8774467296310622E-6</v>
      </c>
      <c r="AI1039" s="40">
        <f t="shared" si="226"/>
        <v>6.9667887512050568E-6</v>
      </c>
      <c r="AJ1039" s="40">
        <f t="shared" si="227"/>
        <v>1.040951545337241E-5</v>
      </c>
    </row>
    <row r="1040" spans="1:36" x14ac:dyDescent="0.25">
      <c r="A1040" t="s">
        <v>5262</v>
      </c>
      <c r="B1040" t="s">
        <v>2183</v>
      </c>
      <c r="C1040" t="s">
        <v>8190</v>
      </c>
      <c r="D1040" t="s">
        <v>2182</v>
      </c>
      <c r="E1040">
        <v>87.25</v>
      </c>
      <c r="F1040">
        <v>0</v>
      </c>
      <c r="G1040">
        <v>122.85</v>
      </c>
      <c r="H1040">
        <v>0</v>
      </c>
      <c r="I1040">
        <v>136830</v>
      </c>
      <c r="J1040">
        <v>805560</v>
      </c>
      <c r="K1040">
        <v>777360</v>
      </c>
      <c r="L1040">
        <v>765540</v>
      </c>
      <c r="M1040">
        <v>314700</v>
      </c>
      <c r="N1040">
        <v>6228800</v>
      </c>
      <c r="O1040">
        <v>4228600</v>
      </c>
      <c r="R1040">
        <f t="shared" si="215"/>
        <v>0</v>
      </c>
      <c r="S1040">
        <f t="shared" si="216"/>
        <v>1.6457442001926407E-6</v>
      </c>
      <c r="T1040">
        <f t="shared" si="217"/>
        <v>1.056846510395823E-5</v>
      </c>
      <c r="U1040">
        <f t="shared" si="218"/>
        <v>1.1590926830498258E-5</v>
      </c>
      <c r="V1040">
        <f t="shared" si="219"/>
        <v>1.211973004790661E-5</v>
      </c>
      <c r="W1040">
        <f t="shared" si="220"/>
        <v>2.7641026610496367E-6</v>
      </c>
      <c r="X1040">
        <f t="shared" si="221"/>
        <v>1.1362804333782541E-4</v>
      </c>
      <c r="Y1040">
        <f t="shared" si="222"/>
        <v>7.7872455941874617E-5</v>
      </c>
      <c r="AB1040" s="42">
        <f t="shared" si="223"/>
        <v>8.2287210009632036E-7</v>
      </c>
      <c r="AC1040" s="42">
        <f t="shared" si="224"/>
        <v>1.1426373994121034E-5</v>
      </c>
      <c r="AD1040" s="42">
        <f t="shared" si="225"/>
        <v>2.7641026610496367E-6</v>
      </c>
      <c r="AE1040" s="42">
        <f t="shared" si="225"/>
        <v>1.1362804333782541E-4</v>
      </c>
      <c r="AF1040" s="42">
        <f t="shared" si="225"/>
        <v>7.7872455941874617E-5</v>
      </c>
      <c r="AI1040" s="40">
        <f t="shared" si="226"/>
        <v>8.2287210009632025E-7</v>
      </c>
      <c r="AJ1040" s="40">
        <f t="shared" si="227"/>
        <v>4.5530720711428634E-7</v>
      </c>
    </row>
    <row r="1041" spans="1:36" x14ac:dyDescent="0.25">
      <c r="A1041" t="s">
        <v>8191</v>
      </c>
      <c r="B1041" t="s">
        <v>2181</v>
      </c>
      <c r="C1041" t="s">
        <v>4354</v>
      </c>
      <c r="D1041" t="s">
        <v>2180</v>
      </c>
      <c r="E1041">
        <v>77.034000000000006</v>
      </c>
      <c r="F1041">
        <v>0</v>
      </c>
      <c r="G1041">
        <v>24.297000000000001</v>
      </c>
      <c r="H1041">
        <v>101860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907060</v>
      </c>
      <c r="O1041">
        <v>855610</v>
      </c>
      <c r="R1041">
        <f t="shared" si="215"/>
        <v>8.7330830363512014E-7</v>
      </c>
      <c r="S1041">
        <f t="shared" si="216"/>
        <v>0</v>
      </c>
      <c r="T1041">
        <f t="shared" si="217"/>
        <v>0</v>
      </c>
      <c r="U1041">
        <f t="shared" si="218"/>
        <v>0</v>
      </c>
      <c r="V1041">
        <f t="shared" si="219"/>
        <v>0</v>
      </c>
      <c r="W1041">
        <f t="shared" si="220"/>
        <v>0</v>
      </c>
      <c r="X1041">
        <f t="shared" si="221"/>
        <v>1.6546919629785498E-5</v>
      </c>
      <c r="Y1041">
        <f t="shared" si="222"/>
        <v>1.5756622056573653E-5</v>
      </c>
      <c r="AB1041" s="42">
        <f t="shared" si="223"/>
        <v>4.3665415181756007E-7</v>
      </c>
      <c r="AC1041" s="42">
        <f t="shared" si="224"/>
        <v>0</v>
      </c>
      <c r="AD1041" s="42">
        <f t="shared" si="225"/>
        <v>0</v>
      </c>
      <c r="AE1041" s="42">
        <f t="shared" si="225"/>
        <v>1.6546919629785498E-5</v>
      </c>
      <c r="AF1041" s="42">
        <f t="shared" si="225"/>
        <v>1.5756622056573653E-5</v>
      </c>
      <c r="AI1041" s="40">
        <f t="shared" si="226"/>
        <v>4.3665415181756007E-7</v>
      </c>
      <c r="AJ1041" s="40">
        <f t="shared" si="227"/>
        <v>0</v>
      </c>
    </row>
    <row r="1042" spans="1:36" x14ac:dyDescent="0.25">
      <c r="A1042" t="s">
        <v>2179</v>
      </c>
      <c r="B1042" t="s">
        <v>2179</v>
      </c>
      <c r="C1042">
        <v>9</v>
      </c>
      <c r="D1042" t="s">
        <v>2178</v>
      </c>
      <c r="E1042">
        <v>69.826999999999998</v>
      </c>
      <c r="F1042">
        <v>0</v>
      </c>
      <c r="G1042">
        <v>46.405999999999999</v>
      </c>
      <c r="H1042">
        <v>1156600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3569600</v>
      </c>
      <c r="O1042">
        <v>3791900</v>
      </c>
      <c r="R1042">
        <f t="shared" si="215"/>
        <v>9.9162417434162578E-6</v>
      </c>
      <c r="S1042">
        <f t="shared" si="216"/>
        <v>0</v>
      </c>
      <c r="T1042">
        <f t="shared" si="217"/>
        <v>0</v>
      </c>
      <c r="U1042">
        <f t="shared" si="218"/>
        <v>0</v>
      </c>
      <c r="V1042">
        <f t="shared" si="219"/>
        <v>0</v>
      </c>
      <c r="W1042">
        <f t="shared" si="220"/>
        <v>0</v>
      </c>
      <c r="X1042">
        <f t="shared" si="221"/>
        <v>6.5117946233415996E-5</v>
      </c>
      <c r="Y1042">
        <f t="shared" si="222"/>
        <v>6.9830337626163356E-5</v>
      </c>
      <c r="AB1042" s="42">
        <f t="shared" si="223"/>
        <v>4.9581208717081289E-6</v>
      </c>
      <c r="AC1042" s="42">
        <f t="shared" si="224"/>
        <v>0</v>
      </c>
      <c r="AD1042" s="42">
        <f t="shared" si="225"/>
        <v>0</v>
      </c>
      <c r="AE1042" s="42">
        <f t="shared" si="225"/>
        <v>6.5117946233415996E-5</v>
      </c>
      <c r="AF1042" s="42">
        <f t="shared" si="225"/>
        <v>6.9830337626163356E-5</v>
      </c>
      <c r="AI1042" s="40">
        <f t="shared" si="226"/>
        <v>4.9581208717081289E-6</v>
      </c>
      <c r="AJ1042" s="40">
        <f t="shared" si="227"/>
        <v>0</v>
      </c>
    </row>
    <row r="1043" spans="1:36" x14ac:dyDescent="0.25">
      <c r="A1043" t="s">
        <v>2177</v>
      </c>
      <c r="B1043" t="s">
        <v>2177</v>
      </c>
      <c r="C1043">
        <v>20</v>
      </c>
      <c r="D1043" t="s">
        <v>2176</v>
      </c>
      <c r="E1043">
        <v>43.042000000000002</v>
      </c>
      <c r="F1043">
        <v>0</v>
      </c>
      <c r="G1043">
        <v>267.68</v>
      </c>
      <c r="H1043">
        <v>71356000</v>
      </c>
      <c r="I1043">
        <v>20482000</v>
      </c>
      <c r="J1043">
        <v>27766000</v>
      </c>
      <c r="K1043">
        <v>22219000</v>
      </c>
      <c r="L1043">
        <v>23342000</v>
      </c>
      <c r="M1043">
        <v>38141000</v>
      </c>
      <c r="N1043">
        <v>222720</v>
      </c>
      <c r="O1043">
        <v>207520</v>
      </c>
      <c r="R1043">
        <f t="shared" si="215"/>
        <v>6.1177878769082695E-4</v>
      </c>
      <c r="S1043">
        <f t="shared" si="216"/>
        <v>2.4635045463966722E-4</v>
      </c>
      <c r="T1043">
        <f t="shared" si="217"/>
        <v>3.6427330313881551E-4</v>
      </c>
      <c r="U1043">
        <f t="shared" si="218"/>
        <v>3.3129927349856024E-4</v>
      </c>
      <c r="V1043">
        <f t="shared" si="219"/>
        <v>3.6954142014556534E-4</v>
      </c>
      <c r="W1043">
        <f t="shared" si="220"/>
        <v>3.3500362121097616E-4</v>
      </c>
      <c r="X1043">
        <f t="shared" si="221"/>
        <v>4.0629395408747228E-6</v>
      </c>
      <c r="Y1043">
        <f t="shared" si="222"/>
        <v>3.8216175701314434E-6</v>
      </c>
      <c r="AB1043" s="42">
        <f t="shared" si="223"/>
        <v>4.2906462116524711E-4</v>
      </c>
      <c r="AC1043" s="42">
        <f t="shared" si="224"/>
        <v>3.5503799892764703E-4</v>
      </c>
      <c r="AD1043" s="42">
        <f t="shared" si="225"/>
        <v>3.3500362121097616E-4</v>
      </c>
      <c r="AE1043" s="42">
        <f t="shared" si="225"/>
        <v>4.0629395408747228E-6</v>
      </c>
      <c r="AF1043" s="42">
        <f t="shared" si="225"/>
        <v>3.8216175701314434E-6</v>
      </c>
      <c r="AI1043" s="40">
        <f t="shared" si="226"/>
        <v>1.8271416652557986E-4</v>
      </c>
      <c r="AJ1043" s="40">
        <f t="shared" si="227"/>
        <v>1.1966391518852298E-5</v>
      </c>
    </row>
    <row r="1044" spans="1:36" x14ac:dyDescent="0.25">
      <c r="A1044" t="s">
        <v>2175</v>
      </c>
      <c r="B1044" t="s">
        <v>2175</v>
      </c>
      <c r="C1044">
        <v>2</v>
      </c>
      <c r="D1044" t="s">
        <v>2174</v>
      </c>
      <c r="E1044">
        <v>26.925000000000001</v>
      </c>
      <c r="F1044">
        <v>0</v>
      </c>
      <c r="G1044">
        <v>23.44</v>
      </c>
      <c r="H1044">
        <v>903800</v>
      </c>
      <c r="I1044">
        <v>0</v>
      </c>
      <c r="J1044">
        <v>1800400</v>
      </c>
      <c r="K1044">
        <v>600090</v>
      </c>
      <c r="L1044">
        <v>4458000</v>
      </c>
      <c r="M1044">
        <v>0</v>
      </c>
      <c r="N1044">
        <v>3013000</v>
      </c>
      <c r="O1044">
        <v>1746100</v>
      </c>
      <c r="R1044">
        <f t="shared" si="215"/>
        <v>7.7488321698941843E-6</v>
      </c>
      <c r="S1044">
        <f t="shared" si="216"/>
        <v>0</v>
      </c>
      <c r="T1044">
        <f t="shared" si="217"/>
        <v>2.3620170531265701E-5</v>
      </c>
      <c r="U1044">
        <f t="shared" si="218"/>
        <v>8.9477195658558451E-6</v>
      </c>
      <c r="V1044">
        <f t="shared" si="219"/>
        <v>7.0577313469665426E-5</v>
      </c>
      <c r="W1044">
        <f t="shared" si="220"/>
        <v>0</v>
      </c>
      <c r="X1044">
        <f t="shared" si="221"/>
        <v>5.4964245854236442E-5</v>
      </c>
      <c r="Y1044">
        <f t="shared" si="222"/>
        <v>3.2155582301496307E-5</v>
      </c>
      <c r="AB1044" s="42">
        <f t="shared" si="223"/>
        <v>3.8744160849470921E-6</v>
      </c>
      <c r="AC1044" s="42">
        <f t="shared" si="224"/>
        <v>3.4381734522262324E-5</v>
      </c>
      <c r="AD1044" s="42">
        <f t="shared" si="225"/>
        <v>0</v>
      </c>
      <c r="AE1044" s="42">
        <f t="shared" si="225"/>
        <v>5.4964245854236442E-5</v>
      </c>
      <c r="AF1044" s="42">
        <f t="shared" si="225"/>
        <v>3.2155582301496307E-5</v>
      </c>
      <c r="AI1044" s="40">
        <f t="shared" si="226"/>
        <v>3.8744160849470921E-6</v>
      </c>
      <c r="AJ1044" s="40">
        <f t="shared" si="227"/>
        <v>1.8586824687004837E-5</v>
      </c>
    </row>
    <row r="1045" spans="1:36" x14ac:dyDescent="0.25">
      <c r="A1045" t="s">
        <v>5258</v>
      </c>
      <c r="B1045" t="s">
        <v>5257</v>
      </c>
      <c r="C1045" t="s">
        <v>8192</v>
      </c>
      <c r="D1045" t="s">
        <v>5255</v>
      </c>
      <c r="E1045">
        <v>84.680999999999997</v>
      </c>
      <c r="F1045">
        <v>0</v>
      </c>
      <c r="G1045">
        <v>162.26</v>
      </c>
      <c r="H1045">
        <v>24042000</v>
      </c>
      <c r="I1045">
        <v>6530800</v>
      </c>
      <c r="J1045">
        <v>794800</v>
      </c>
      <c r="K1045">
        <v>11895000</v>
      </c>
      <c r="L1045">
        <v>3938500</v>
      </c>
      <c r="M1045">
        <v>8166500</v>
      </c>
      <c r="N1045">
        <v>0</v>
      </c>
      <c r="O1045">
        <v>0</v>
      </c>
      <c r="R1045">
        <f t="shared" ref="R1045:R1108" si="228">H1045/SUM(H$9:H$19,H$27:H$2065)</f>
        <v>2.0612682344389906E-4</v>
      </c>
      <c r="S1045">
        <f t="shared" ref="S1045:S1108" si="229">I1045/SUM(I$9:I$19,I$27:I$2065)</f>
        <v>7.8550217222963506E-5</v>
      </c>
      <c r="T1045">
        <f t="shared" ref="T1045:T1108" si="230">J1045/SUM(J$9:J$19,J$27:J$2065)</f>
        <v>1.0427300343395901E-5</v>
      </c>
      <c r="U1045">
        <f t="shared" ref="U1045:U1108" si="231">K1045/SUM(K$9:K$19,K$27:K$2065)</f>
        <v>1.7736193610267672E-4</v>
      </c>
      <c r="V1045">
        <f t="shared" ref="V1045:V1108" si="232">L1045/SUM(L$9:L$19,L$27:L$2065)</f>
        <v>6.2352792530344833E-5</v>
      </c>
      <c r="W1045">
        <f t="shared" ref="W1045:W1108" si="233">M1045/SUM(M$9:M$19,M$27:M$2065)</f>
        <v>7.1728771469532437E-5</v>
      </c>
      <c r="X1045">
        <f t="shared" ref="X1045:X1108" si="234">N1045/SUM(N$9:N$19,N$27:N$2065)</f>
        <v>0</v>
      </c>
      <c r="Y1045">
        <f t="shared" ref="Y1045:Y1108" si="235">O1045/SUM(O$9:O$19,O$27:O$2065)</f>
        <v>0</v>
      </c>
      <c r="AB1045" s="42">
        <f t="shared" si="223"/>
        <v>1.4233852033343128E-4</v>
      </c>
      <c r="AC1045" s="42">
        <f t="shared" si="224"/>
        <v>8.3380676325472492E-5</v>
      </c>
      <c r="AD1045" s="42">
        <f t="shared" si="225"/>
        <v>7.1728771469532437E-5</v>
      </c>
      <c r="AE1045" s="42">
        <f t="shared" si="225"/>
        <v>0</v>
      </c>
      <c r="AF1045" s="42">
        <f t="shared" si="225"/>
        <v>0</v>
      </c>
      <c r="AI1045" s="40">
        <f t="shared" si="226"/>
        <v>6.3788303110467776E-5</v>
      </c>
      <c r="AJ1045" s="40">
        <f t="shared" si="227"/>
        <v>4.9323497026255089E-5</v>
      </c>
    </row>
    <row r="1046" spans="1:36" x14ac:dyDescent="0.25">
      <c r="A1046" t="s">
        <v>2172</v>
      </c>
      <c r="B1046" t="s">
        <v>2172</v>
      </c>
      <c r="C1046">
        <v>28</v>
      </c>
      <c r="D1046" t="s">
        <v>2170</v>
      </c>
      <c r="E1046">
        <v>115.94</v>
      </c>
      <c r="F1046">
        <v>0</v>
      </c>
      <c r="G1046">
        <v>56.77</v>
      </c>
      <c r="H1046">
        <v>72314</v>
      </c>
      <c r="I1046">
        <v>0</v>
      </c>
      <c r="J1046">
        <v>48956</v>
      </c>
      <c r="K1046">
        <v>159820</v>
      </c>
      <c r="L1046">
        <v>371790</v>
      </c>
      <c r="M1046">
        <v>0</v>
      </c>
      <c r="N1046">
        <v>3798900</v>
      </c>
      <c r="O1046">
        <v>3080100</v>
      </c>
      <c r="R1046">
        <f t="shared" si="228"/>
        <v>6.1999230972972782E-7</v>
      </c>
      <c r="S1046">
        <f t="shared" si="229"/>
        <v>0</v>
      </c>
      <c r="T1046">
        <f t="shared" si="230"/>
        <v>6.4227342175552302E-7</v>
      </c>
      <c r="U1046">
        <f t="shared" si="231"/>
        <v>2.383016782507759E-6</v>
      </c>
      <c r="V1046">
        <f t="shared" si="232"/>
        <v>5.8860339557844123E-6</v>
      </c>
      <c r="W1046">
        <f t="shared" si="233"/>
        <v>0</v>
      </c>
      <c r="X1046">
        <f t="shared" si="234"/>
        <v>6.9300920536229278E-5</v>
      </c>
      <c r="Y1046">
        <f t="shared" si="235"/>
        <v>5.6722071500394462E-5</v>
      </c>
      <c r="AB1046" s="42">
        <f t="shared" si="223"/>
        <v>3.0999615486486391E-7</v>
      </c>
      <c r="AC1046" s="42">
        <f t="shared" si="224"/>
        <v>2.9704413866825649E-6</v>
      </c>
      <c r="AD1046" s="42">
        <f t="shared" si="225"/>
        <v>0</v>
      </c>
      <c r="AE1046" s="42">
        <f t="shared" si="225"/>
        <v>6.9300920536229278E-5</v>
      </c>
      <c r="AF1046" s="42">
        <f t="shared" si="225"/>
        <v>5.6722071500394462E-5</v>
      </c>
      <c r="AI1046" s="40">
        <f t="shared" si="226"/>
        <v>3.0999615486486391E-7</v>
      </c>
      <c r="AJ1046" s="40">
        <f t="shared" si="227"/>
        <v>1.5419745873124478E-6</v>
      </c>
    </row>
    <row r="1047" spans="1:36" x14ac:dyDescent="0.25">
      <c r="A1047" t="s">
        <v>5254</v>
      </c>
      <c r="B1047" t="s">
        <v>5254</v>
      </c>
      <c r="C1047">
        <v>1</v>
      </c>
      <c r="D1047" t="s">
        <v>5253</v>
      </c>
      <c r="E1047">
        <v>19.751000000000001</v>
      </c>
      <c r="F1047">
        <v>0</v>
      </c>
      <c r="G1047">
        <v>3.4354</v>
      </c>
      <c r="H1047">
        <v>0</v>
      </c>
      <c r="I1047">
        <v>0</v>
      </c>
      <c r="J1047">
        <v>0</v>
      </c>
      <c r="K1047">
        <v>922460</v>
      </c>
      <c r="L1047">
        <v>0</v>
      </c>
      <c r="M1047">
        <v>1143100</v>
      </c>
      <c r="N1047">
        <v>0</v>
      </c>
      <c r="O1047">
        <v>0</v>
      </c>
      <c r="R1047">
        <f t="shared" si="228"/>
        <v>0</v>
      </c>
      <c r="S1047">
        <f t="shared" si="229"/>
        <v>0</v>
      </c>
      <c r="T1047">
        <f t="shared" si="230"/>
        <v>0</v>
      </c>
      <c r="U1047">
        <f t="shared" si="231"/>
        <v>1.3754459148993288E-5</v>
      </c>
      <c r="V1047">
        <f t="shared" si="232"/>
        <v>0</v>
      </c>
      <c r="W1047">
        <f t="shared" si="233"/>
        <v>1.004018351396835E-5</v>
      </c>
      <c r="X1047">
        <f t="shared" si="234"/>
        <v>0</v>
      </c>
      <c r="Y1047">
        <f t="shared" si="235"/>
        <v>0</v>
      </c>
      <c r="AB1047" s="42">
        <f t="shared" si="223"/>
        <v>0</v>
      </c>
      <c r="AC1047" s="42">
        <f t="shared" si="224"/>
        <v>4.5848197163310964E-6</v>
      </c>
      <c r="AD1047" s="42">
        <f t="shared" si="225"/>
        <v>1.004018351396835E-5</v>
      </c>
      <c r="AE1047" s="42">
        <f t="shared" si="225"/>
        <v>0</v>
      </c>
      <c r="AF1047" s="42">
        <f t="shared" si="225"/>
        <v>0</v>
      </c>
      <c r="AI1047" s="40">
        <f t="shared" si="226"/>
        <v>0</v>
      </c>
      <c r="AJ1047" s="40">
        <f t="shared" si="227"/>
        <v>4.5848197163310964E-6</v>
      </c>
    </row>
    <row r="1048" spans="1:36" x14ac:dyDescent="0.25">
      <c r="A1048" t="s">
        <v>2169</v>
      </c>
      <c r="B1048" t="s">
        <v>2169</v>
      </c>
      <c r="C1048">
        <v>4</v>
      </c>
      <c r="D1048" t="s">
        <v>2168</v>
      </c>
      <c r="E1048">
        <v>59.345999999999997</v>
      </c>
      <c r="F1048">
        <v>0</v>
      </c>
      <c r="G1048">
        <v>30.427</v>
      </c>
      <c r="H1048">
        <v>7717100</v>
      </c>
      <c r="I1048">
        <v>3871500</v>
      </c>
      <c r="J1048">
        <v>3562800</v>
      </c>
      <c r="K1048">
        <v>4426800</v>
      </c>
      <c r="L1048">
        <v>2199000</v>
      </c>
      <c r="M1048">
        <v>4218500</v>
      </c>
      <c r="N1048">
        <v>0</v>
      </c>
      <c r="O1048">
        <v>0</v>
      </c>
      <c r="R1048">
        <f t="shared" si="228"/>
        <v>6.6163435205012622E-5</v>
      </c>
      <c r="S1048">
        <f t="shared" si="229"/>
        <v>4.6565071044696397E-5</v>
      </c>
      <c r="T1048">
        <f t="shared" si="230"/>
        <v>4.6741803804039901E-5</v>
      </c>
      <c r="U1048">
        <f t="shared" si="231"/>
        <v>6.6006374000784313E-5</v>
      </c>
      <c r="V1048">
        <f t="shared" si="232"/>
        <v>3.481370846114721E-5</v>
      </c>
      <c r="W1048">
        <f t="shared" si="233"/>
        <v>3.7052326265134711E-5</v>
      </c>
      <c r="X1048">
        <f t="shared" si="234"/>
        <v>0</v>
      </c>
      <c r="Y1048">
        <f t="shared" si="235"/>
        <v>0</v>
      </c>
      <c r="AB1048" s="42">
        <f t="shared" si="223"/>
        <v>5.636425312485451E-5</v>
      </c>
      <c r="AC1048" s="42">
        <f t="shared" si="224"/>
        <v>4.9187295421990482E-5</v>
      </c>
      <c r="AD1048" s="42">
        <f t="shared" si="225"/>
        <v>3.7052326265134711E-5</v>
      </c>
      <c r="AE1048" s="42">
        <f t="shared" si="225"/>
        <v>0</v>
      </c>
      <c r="AF1048" s="42">
        <f t="shared" si="225"/>
        <v>0</v>
      </c>
      <c r="AI1048" s="40">
        <f t="shared" si="226"/>
        <v>9.7991820801581109E-6</v>
      </c>
      <c r="AJ1048" s="40">
        <f t="shared" si="227"/>
        <v>9.0871872767286262E-6</v>
      </c>
    </row>
    <row r="1049" spans="1:36" x14ac:dyDescent="0.25">
      <c r="A1049" t="s">
        <v>2167</v>
      </c>
      <c r="B1049" t="s">
        <v>2167</v>
      </c>
      <c r="C1049">
        <v>1</v>
      </c>
      <c r="D1049" t="s">
        <v>2166</v>
      </c>
      <c r="E1049">
        <v>28.283000000000001</v>
      </c>
      <c r="F1049">
        <v>2.0725000000000001E-3</v>
      </c>
      <c r="G1049">
        <v>1.4212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219640</v>
      </c>
      <c r="R1049">
        <f t="shared" si="228"/>
        <v>0</v>
      </c>
      <c r="S1049">
        <f t="shared" si="229"/>
        <v>0</v>
      </c>
      <c r="T1049">
        <f t="shared" si="230"/>
        <v>0</v>
      </c>
      <c r="U1049">
        <f t="shared" si="231"/>
        <v>0</v>
      </c>
      <c r="V1049">
        <f t="shared" si="232"/>
        <v>0</v>
      </c>
      <c r="W1049">
        <f t="shared" si="233"/>
        <v>0</v>
      </c>
      <c r="X1049">
        <f t="shared" si="234"/>
        <v>0</v>
      </c>
      <c r="Y1049">
        <f t="shared" si="235"/>
        <v>4.0448153580554661E-6</v>
      </c>
      <c r="AB1049" s="42">
        <f t="shared" si="223"/>
        <v>0</v>
      </c>
      <c r="AC1049" s="42">
        <f t="shared" si="224"/>
        <v>0</v>
      </c>
      <c r="AD1049" s="42">
        <f t="shared" si="225"/>
        <v>0</v>
      </c>
      <c r="AE1049" s="42">
        <f t="shared" si="225"/>
        <v>0</v>
      </c>
      <c r="AF1049" s="42">
        <f t="shared" si="225"/>
        <v>4.0448153580554661E-6</v>
      </c>
      <c r="AI1049" s="40">
        <f t="shared" si="226"/>
        <v>0</v>
      </c>
      <c r="AJ1049" s="40">
        <f t="shared" si="227"/>
        <v>0</v>
      </c>
    </row>
    <row r="1050" spans="1:36" x14ac:dyDescent="0.25">
      <c r="A1050" t="s">
        <v>8193</v>
      </c>
      <c r="B1050" t="s">
        <v>8193</v>
      </c>
      <c r="C1050">
        <v>1</v>
      </c>
      <c r="D1050" t="s">
        <v>8194</v>
      </c>
      <c r="E1050">
        <v>533.11</v>
      </c>
      <c r="F1050">
        <v>1.0038E-2</v>
      </c>
      <c r="G1050">
        <v>0.79891999999999996</v>
      </c>
      <c r="H1050">
        <v>0</v>
      </c>
      <c r="I1050">
        <v>50393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R1050">
        <f t="shared" si="228"/>
        <v>0</v>
      </c>
      <c r="S1050">
        <f t="shared" si="229"/>
        <v>6.0610967975084216E-7</v>
      </c>
      <c r="T1050">
        <f t="shared" si="230"/>
        <v>0</v>
      </c>
      <c r="U1050">
        <f t="shared" si="231"/>
        <v>0</v>
      </c>
      <c r="V1050">
        <f t="shared" si="232"/>
        <v>0</v>
      </c>
      <c r="W1050">
        <f t="shared" si="233"/>
        <v>0</v>
      </c>
      <c r="X1050">
        <f t="shared" si="234"/>
        <v>0</v>
      </c>
      <c r="Y1050">
        <f t="shared" si="235"/>
        <v>0</v>
      </c>
      <c r="AB1050" s="42">
        <f t="shared" si="223"/>
        <v>3.0305483987542108E-7</v>
      </c>
      <c r="AC1050" s="42">
        <f t="shared" si="224"/>
        <v>0</v>
      </c>
      <c r="AD1050" s="42">
        <f t="shared" si="225"/>
        <v>0</v>
      </c>
      <c r="AE1050" s="42">
        <f t="shared" si="225"/>
        <v>0</v>
      </c>
      <c r="AF1050" s="42">
        <f t="shared" si="225"/>
        <v>0</v>
      </c>
      <c r="AI1050" s="40">
        <f t="shared" si="226"/>
        <v>3.0305483987542108E-7</v>
      </c>
      <c r="AJ1050" s="40">
        <f t="shared" si="227"/>
        <v>0</v>
      </c>
    </row>
    <row r="1051" spans="1:36" x14ac:dyDescent="0.25">
      <c r="A1051" t="s">
        <v>7140</v>
      </c>
      <c r="B1051" t="s">
        <v>7140</v>
      </c>
      <c r="C1051">
        <v>1</v>
      </c>
      <c r="D1051" t="s">
        <v>7141</v>
      </c>
      <c r="E1051">
        <v>19.28</v>
      </c>
      <c r="F1051">
        <v>5.6818000000000005E-4</v>
      </c>
      <c r="G1051">
        <v>2.2559</v>
      </c>
      <c r="H1051">
        <v>901350</v>
      </c>
      <c r="I1051">
        <v>0</v>
      </c>
      <c r="J1051">
        <v>531440</v>
      </c>
      <c r="K1051">
        <v>0</v>
      </c>
      <c r="L1051">
        <v>0</v>
      </c>
      <c r="M1051">
        <v>0</v>
      </c>
      <c r="N1051">
        <v>0</v>
      </c>
      <c r="O1051">
        <v>0</v>
      </c>
      <c r="R1051">
        <f t="shared" si="228"/>
        <v>7.7278268160368695E-6</v>
      </c>
      <c r="S1051">
        <f t="shared" si="229"/>
        <v>0</v>
      </c>
      <c r="T1051">
        <f t="shared" si="230"/>
        <v>6.9721747540190206E-6</v>
      </c>
      <c r="U1051">
        <f t="shared" si="231"/>
        <v>0</v>
      </c>
      <c r="V1051">
        <f t="shared" si="232"/>
        <v>0</v>
      </c>
      <c r="W1051">
        <f t="shared" si="233"/>
        <v>0</v>
      </c>
      <c r="X1051">
        <f t="shared" si="234"/>
        <v>0</v>
      </c>
      <c r="Y1051">
        <f t="shared" si="235"/>
        <v>0</v>
      </c>
      <c r="AB1051" s="42">
        <f t="shared" ref="AB1051:AB1114" si="236">AVERAGE(R1051:S1051)</f>
        <v>3.8639134080184347E-6</v>
      </c>
      <c r="AC1051" s="42">
        <f t="shared" ref="AC1051:AC1114" si="237">AVERAGE(T1051:V1051)</f>
        <v>2.3240582513396735E-6</v>
      </c>
      <c r="AD1051" s="42">
        <f t="shared" ref="AD1051:AF1114" si="238">W1051</f>
        <v>0</v>
      </c>
      <c r="AE1051" s="42">
        <f t="shared" si="238"/>
        <v>0</v>
      </c>
      <c r="AF1051" s="42">
        <f t="shared" si="238"/>
        <v>0</v>
      </c>
      <c r="AI1051" s="40">
        <f t="shared" ref="AI1051:AI1114" si="239">STDEV(R1051:S1051)/SQRT(2)</f>
        <v>3.8639134080184347E-6</v>
      </c>
      <c r="AJ1051" s="40">
        <f t="shared" ref="AJ1051:AJ1114" si="240">STDEV(T1051:V1051)/SQRT(3)</f>
        <v>2.3240582513396735E-6</v>
      </c>
    </row>
    <row r="1052" spans="1:36" x14ac:dyDescent="0.25">
      <c r="A1052" t="s">
        <v>5252</v>
      </c>
      <c r="B1052" t="s">
        <v>5252</v>
      </c>
      <c r="C1052" t="s">
        <v>638</v>
      </c>
      <c r="D1052" t="s">
        <v>5251</v>
      </c>
      <c r="E1052">
        <v>33.853000000000002</v>
      </c>
      <c r="F1052">
        <v>0</v>
      </c>
      <c r="G1052">
        <v>28.495999999999999</v>
      </c>
      <c r="H1052">
        <v>22694000</v>
      </c>
      <c r="I1052">
        <v>2160400</v>
      </c>
      <c r="J1052">
        <v>867310</v>
      </c>
      <c r="K1052">
        <v>4242900</v>
      </c>
      <c r="L1052">
        <v>250590</v>
      </c>
      <c r="M1052">
        <v>10713000</v>
      </c>
      <c r="N1052">
        <v>0</v>
      </c>
      <c r="O1052">
        <v>0</v>
      </c>
      <c r="R1052">
        <f t="shared" si="228"/>
        <v>1.9456959201546648E-4</v>
      </c>
      <c r="S1052">
        <f t="shared" si="229"/>
        <v>2.5984548491530956E-5</v>
      </c>
      <c r="T1052">
        <f t="shared" si="230"/>
        <v>1.1378588149006919E-5</v>
      </c>
      <c r="U1052">
        <f t="shared" si="231"/>
        <v>6.326430926356007E-5</v>
      </c>
      <c r="V1052">
        <f t="shared" si="232"/>
        <v>3.9672429300949884E-6</v>
      </c>
      <c r="W1052">
        <f t="shared" si="233"/>
        <v>9.4095429958133969E-5</v>
      </c>
      <c r="X1052">
        <f t="shared" si="234"/>
        <v>0</v>
      </c>
      <c r="Y1052">
        <f t="shared" si="235"/>
        <v>0</v>
      </c>
      <c r="AB1052" s="42">
        <f t="shared" si="236"/>
        <v>1.1027707025349871E-4</v>
      </c>
      <c r="AC1052" s="42">
        <f t="shared" si="237"/>
        <v>2.6203380114220654E-5</v>
      </c>
      <c r="AD1052" s="42">
        <f t="shared" si="238"/>
        <v>9.4095429958133969E-5</v>
      </c>
      <c r="AE1052" s="42">
        <f t="shared" si="238"/>
        <v>0</v>
      </c>
      <c r="AF1052" s="42">
        <f t="shared" si="238"/>
        <v>0</v>
      </c>
      <c r="AI1052" s="40">
        <f t="shared" si="239"/>
        <v>8.429252176196775E-5</v>
      </c>
      <c r="AJ1052" s="40">
        <f t="shared" si="240"/>
        <v>1.8653564105801508E-5</v>
      </c>
    </row>
    <row r="1053" spans="1:36" x14ac:dyDescent="0.25">
      <c r="A1053" t="s">
        <v>2162</v>
      </c>
      <c r="B1053" t="s">
        <v>2162</v>
      </c>
      <c r="C1053">
        <v>5</v>
      </c>
      <c r="D1053" t="s">
        <v>2161</v>
      </c>
      <c r="E1053">
        <v>66.606999999999999</v>
      </c>
      <c r="F1053">
        <v>0</v>
      </c>
      <c r="G1053">
        <v>29.47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1632000</v>
      </c>
      <c r="O1053">
        <v>2099000</v>
      </c>
      <c r="R1053">
        <f t="shared" si="228"/>
        <v>0</v>
      </c>
      <c r="S1053">
        <f t="shared" si="229"/>
        <v>0</v>
      </c>
      <c r="T1053">
        <f t="shared" si="230"/>
        <v>0</v>
      </c>
      <c r="U1053">
        <f t="shared" si="231"/>
        <v>0</v>
      </c>
      <c r="V1053">
        <f t="shared" si="232"/>
        <v>0</v>
      </c>
      <c r="W1053">
        <f t="shared" si="233"/>
        <v>0</v>
      </c>
      <c r="X1053">
        <f t="shared" si="234"/>
        <v>2.9771539739168229E-5</v>
      </c>
      <c r="Y1053">
        <f t="shared" si="235"/>
        <v>3.8654468387171835E-5</v>
      </c>
      <c r="AB1053" s="42">
        <f t="shared" si="236"/>
        <v>0</v>
      </c>
      <c r="AC1053" s="42">
        <f t="shared" si="237"/>
        <v>0</v>
      </c>
      <c r="AD1053" s="42">
        <f t="shared" si="238"/>
        <v>0</v>
      </c>
      <c r="AE1053" s="42">
        <f t="shared" si="238"/>
        <v>2.9771539739168229E-5</v>
      </c>
      <c r="AF1053" s="42">
        <f t="shared" si="238"/>
        <v>3.8654468387171835E-5</v>
      </c>
      <c r="AI1053" s="40">
        <f t="shared" si="239"/>
        <v>0</v>
      </c>
      <c r="AJ1053" s="40">
        <f t="shared" si="240"/>
        <v>0</v>
      </c>
    </row>
    <row r="1054" spans="1:36" x14ac:dyDescent="0.25">
      <c r="A1054" t="s">
        <v>2160</v>
      </c>
      <c r="B1054" t="s">
        <v>2160</v>
      </c>
      <c r="C1054">
        <v>3</v>
      </c>
      <c r="D1054" t="s">
        <v>2159</v>
      </c>
      <c r="E1054">
        <v>50.927999999999997</v>
      </c>
      <c r="F1054">
        <v>0</v>
      </c>
      <c r="G1054">
        <v>3.7519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355170</v>
      </c>
      <c r="O1054">
        <v>383520</v>
      </c>
      <c r="R1054">
        <f t="shared" si="228"/>
        <v>0</v>
      </c>
      <c r="S1054">
        <f t="shared" si="229"/>
        <v>0</v>
      </c>
      <c r="T1054">
        <f t="shared" si="230"/>
        <v>0</v>
      </c>
      <c r="U1054">
        <f t="shared" si="231"/>
        <v>0</v>
      </c>
      <c r="V1054">
        <f t="shared" si="232"/>
        <v>0</v>
      </c>
      <c r="W1054">
        <f t="shared" si="233"/>
        <v>0</v>
      </c>
      <c r="X1054">
        <f t="shared" si="234"/>
        <v>6.4791407899267032E-6</v>
      </c>
      <c r="Y1054">
        <f t="shared" si="235"/>
        <v>7.062773566387872E-6</v>
      </c>
      <c r="AB1054" s="42">
        <f t="shared" si="236"/>
        <v>0</v>
      </c>
      <c r="AC1054" s="42">
        <f t="shared" si="237"/>
        <v>0</v>
      </c>
      <c r="AD1054" s="42">
        <f t="shared" si="238"/>
        <v>0</v>
      </c>
      <c r="AE1054" s="42">
        <f t="shared" si="238"/>
        <v>6.4791407899267032E-6</v>
      </c>
      <c r="AF1054" s="42">
        <f t="shared" si="238"/>
        <v>7.062773566387872E-6</v>
      </c>
      <c r="AI1054" s="40">
        <f t="shared" si="239"/>
        <v>0</v>
      </c>
      <c r="AJ1054" s="40">
        <f t="shared" si="240"/>
        <v>0</v>
      </c>
    </row>
    <row r="1055" spans="1:36" x14ac:dyDescent="0.25">
      <c r="A1055" t="s">
        <v>2158</v>
      </c>
      <c r="B1055" t="s">
        <v>2158</v>
      </c>
      <c r="C1055">
        <v>6</v>
      </c>
      <c r="D1055" t="s">
        <v>2157</v>
      </c>
      <c r="E1055">
        <v>134.68</v>
      </c>
      <c r="F1055">
        <v>0</v>
      </c>
      <c r="G1055">
        <v>67.450999999999993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261420</v>
      </c>
      <c r="N1055">
        <v>559820</v>
      </c>
      <c r="O1055">
        <v>290460</v>
      </c>
      <c r="R1055">
        <f t="shared" si="228"/>
        <v>0</v>
      </c>
      <c r="S1055">
        <f t="shared" si="229"/>
        <v>0</v>
      </c>
      <c r="T1055">
        <f t="shared" si="230"/>
        <v>0</v>
      </c>
      <c r="U1055">
        <f t="shared" si="231"/>
        <v>0</v>
      </c>
      <c r="V1055">
        <f t="shared" si="232"/>
        <v>0</v>
      </c>
      <c r="W1055">
        <f t="shared" si="233"/>
        <v>2.2961287500845125E-6</v>
      </c>
      <c r="X1055">
        <f t="shared" si="234"/>
        <v>1.0212440794596297E-5</v>
      </c>
      <c r="Y1055">
        <f t="shared" si="235"/>
        <v>5.349012333367285E-6</v>
      </c>
      <c r="AB1055" s="42">
        <f t="shared" si="236"/>
        <v>0</v>
      </c>
      <c r="AC1055" s="42">
        <f t="shared" si="237"/>
        <v>0</v>
      </c>
      <c r="AD1055" s="42">
        <f t="shared" si="238"/>
        <v>2.2961287500845125E-6</v>
      </c>
      <c r="AE1055" s="42">
        <f t="shared" si="238"/>
        <v>1.0212440794596297E-5</v>
      </c>
      <c r="AF1055" s="42">
        <f t="shared" si="238"/>
        <v>5.349012333367285E-6</v>
      </c>
      <c r="AI1055" s="40">
        <f t="shared" si="239"/>
        <v>0</v>
      </c>
      <c r="AJ1055" s="40">
        <f t="shared" si="240"/>
        <v>0</v>
      </c>
    </row>
    <row r="1056" spans="1:36" x14ac:dyDescent="0.25">
      <c r="A1056" t="s">
        <v>8195</v>
      </c>
      <c r="B1056" t="s">
        <v>8195</v>
      </c>
      <c r="C1056">
        <v>1</v>
      </c>
      <c r="D1056" t="s">
        <v>8196</v>
      </c>
      <c r="E1056">
        <v>12.36</v>
      </c>
      <c r="F1056">
        <v>2.0661E-3</v>
      </c>
      <c r="G1056">
        <v>1.403</v>
      </c>
      <c r="H1056">
        <v>0</v>
      </c>
      <c r="I1056">
        <v>0</v>
      </c>
      <c r="J1056">
        <v>0</v>
      </c>
      <c r="K1056">
        <v>0</v>
      </c>
      <c r="L1056">
        <v>740290</v>
      </c>
      <c r="M1056">
        <v>0</v>
      </c>
      <c r="N1056">
        <v>0</v>
      </c>
      <c r="O1056">
        <v>0</v>
      </c>
      <c r="R1056">
        <f t="shared" si="228"/>
        <v>0</v>
      </c>
      <c r="S1056">
        <f t="shared" si="229"/>
        <v>0</v>
      </c>
      <c r="T1056">
        <f t="shared" si="230"/>
        <v>0</v>
      </c>
      <c r="U1056">
        <f t="shared" si="231"/>
        <v>0</v>
      </c>
      <c r="V1056">
        <f t="shared" si="232"/>
        <v>1.1719981917554648E-5</v>
      </c>
      <c r="W1056">
        <f t="shared" si="233"/>
        <v>0</v>
      </c>
      <c r="X1056">
        <f t="shared" si="234"/>
        <v>0</v>
      </c>
      <c r="Y1056">
        <f t="shared" si="235"/>
        <v>0</v>
      </c>
      <c r="AB1056" s="42">
        <f t="shared" si="236"/>
        <v>0</v>
      </c>
      <c r="AC1056" s="42">
        <f t="shared" si="237"/>
        <v>3.906660639184883E-6</v>
      </c>
      <c r="AD1056" s="42">
        <f t="shared" si="238"/>
        <v>0</v>
      </c>
      <c r="AE1056" s="42">
        <f t="shared" si="238"/>
        <v>0</v>
      </c>
      <c r="AF1056" s="42">
        <f t="shared" si="238"/>
        <v>0</v>
      </c>
      <c r="AI1056" s="40">
        <f t="shared" si="239"/>
        <v>0</v>
      </c>
      <c r="AJ1056" s="40">
        <f t="shared" si="240"/>
        <v>3.906660639184883E-6</v>
      </c>
    </row>
    <row r="1057" spans="1:36" x14ac:dyDescent="0.25">
      <c r="A1057" t="s">
        <v>2156</v>
      </c>
      <c r="B1057" t="s">
        <v>2156</v>
      </c>
      <c r="C1057" t="s">
        <v>1815</v>
      </c>
      <c r="D1057" t="s">
        <v>2155</v>
      </c>
      <c r="E1057">
        <v>58.052999999999997</v>
      </c>
      <c r="F1057">
        <v>0</v>
      </c>
      <c r="G1057">
        <v>7.2877999999999998</v>
      </c>
      <c r="H1057">
        <v>738730</v>
      </c>
      <c r="I1057">
        <v>239720</v>
      </c>
      <c r="J1057">
        <v>0</v>
      </c>
      <c r="K1057">
        <v>1066200</v>
      </c>
      <c r="L1057">
        <v>1603900</v>
      </c>
      <c r="M1057">
        <v>0</v>
      </c>
      <c r="N1057">
        <v>0</v>
      </c>
      <c r="O1057">
        <v>0</v>
      </c>
      <c r="R1057">
        <f t="shared" si="228"/>
        <v>6.3335857367403523E-6</v>
      </c>
      <c r="S1057">
        <f t="shared" si="229"/>
        <v>2.8832697483752089E-6</v>
      </c>
      <c r="T1057">
        <f t="shared" si="230"/>
        <v>0</v>
      </c>
      <c r="U1057">
        <f t="shared" si="231"/>
        <v>1.58977130115741E-5</v>
      </c>
      <c r="V1057">
        <f t="shared" si="232"/>
        <v>2.539231787213916E-5</v>
      </c>
      <c r="W1057">
        <f t="shared" si="233"/>
        <v>0</v>
      </c>
      <c r="X1057">
        <f t="shared" si="234"/>
        <v>0</v>
      </c>
      <c r="Y1057">
        <f t="shared" si="235"/>
        <v>0</v>
      </c>
      <c r="AB1057" s="42">
        <f t="shared" si="236"/>
        <v>4.6084277425577803E-6</v>
      </c>
      <c r="AC1057" s="42">
        <f t="shared" si="237"/>
        <v>1.3763343627904421E-5</v>
      </c>
      <c r="AD1057" s="42">
        <f t="shared" si="238"/>
        <v>0</v>
      </c>
      <c r="AE1057" s="42">
        <f t="shared" si="238"/>
        <v>0</v>
      </c>
      <c r="AF1057" s="42">
        <f t="shared" si="238"/>
        <v>0</v>
      </c>
      <c r="AI1057" s="40">
        <f t="shared" si="239"/>
        <v>1.7251579941825715E-6</v>
      </c>
      <c r="AJ1057" s="40">
        <f t="shared" si="240"/>
        <v>7.4074084813651103E-6</v>
      </c>
    </row>
    <row r="1058" spans="1:36" x14ac:dyDescent="0.25">
      <c r="A1058" t="s">
        <v>2154</v>
      </c>
      <c r="B1058" t="s">
        <v>2154</v>
      </c>
      <c r="C1058">
        <v>8</v>
      </c>
      <c r="D1058" t="s">
        <v>2153</v>
      </c>
      <c r="E1058">
        <v>75.656000000000006</v>
      </c>
      <c r="F1058">
        <v>0</v>
      </c>
      <c r="G1058">
        <v>29.486000000000001</v>
      </c>
      <c r="H1058">
        <v>4398200</v>
      </c>
      <c r="I1058">
        <v>946010</v>
      </c>
      <c r="J1058">
        <v>1049100</v>
      </c>
      <c r="K1058">
        <v>1260100</v>
      </c>
      <c r="L1058">
        <v>1717300</v>
      </c>
      <c r="M1058">
        <v>3311400</v>
      </c>
      <c r="N1058">
        <v>0</v>
      </c>
      <c r="O1058">
        <v>0</v>
      </c>
      <c r="R1058">
        <f t="shared" si="228"/>
        <v>3.7708468300098033E-5</v>
      </c>
      <c r="S1058">
        <f t="shared" si="229"/>
        <v>1.1378283057986113E-5</v>
      </c>
      <c r="T1058">
        <f t="shared" si="230"/>
        <v>1.3763564154827177E-5</v>
      </c>
      <c r="U1058">
        <f t="shared" si="231"/>
        <v>1.8788884042285242E-5</v>
      </c>
      <c r="V1058">
        <f t="shared" si="232"/>
        <v>2.7187622346670355E-5</v>
      </c>
      <c r="W1058">
        <f t="shared" si="233"/>
        <v>2.9085000164600471E-5</v>
      </c>
      <c r="X1058">
        <f t="shared" si="234"/>
        <v>0</v>
      </c>
      <c r="Y1058">
        <f t="shared" si="235"/>
        <v>0</v>
      </c>
      <c r="AB1058" s="42">
        <f t="shared" si="236"/>
        <v>2.4543375679042073E-5</v>
      </c>
      <c r="AC1058" s="42">
        <f t="shared" si="237"/>
        <v>1.9913356847927591E-5</v>
      </c>
      <c r="AD1058" s="42">
        <f t="shared" si="238"/>
        <v>2.9085000164600471E-5</v>
      </c>
      <c r="AE1058" s="42">
        <f t="shared" si="238"/>
        <v>0</v>
      </c>
      <c r="AF1058" s="42">
        <f t="shared" si="238"/>
        <v>0</v>
      </c>
      <c r="AI1058" s="40">
        <f t="shared" si="239"/>
        <v>1.316509262105596E-5</v>
      </c>
      <c r="AJ1058" s="40">
        <f t="shared" si="240"/>
        <v>3.9157657362032388E-6</v>
      </c>
    </row>
    <row r="1059" spans="1:36" x14ac:dyDescent="0.25">
      <c r="A1059" t="s">
        <v>5250</v>
      </c>
      <c r="B1059" t="s">
        <v>5250</v>
      </c>
      <c r="C1059">
        <v>1</v>
      </c>
      <c r="D1059" t="s">
        <v>5249</v>
      </c>
      <c r="E1059">
        <v>49.57</v>
      </c>
      <c r="F1059">
        <v>0</v>
      </c>
      <c r="G1059">
        <v>3.6474000000000002</v>
      </c>
      <c r="H1059">
        <v>532600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R1059">
        <f t="shared" si="228"/>
        <v>4.56630672016557E-6</v>
      </c>
      <c r="S1059">
        <f t="shared" si="229"/>
        <v>0</v>
      </c>
      <c r="T1059">
        <f t="shared" si="230"/>
        <v>0</v>
      </c>
      <c r="U1059">
        <f t="shared" si="231"/>
        <v>0</v>
      </c>
      <c r="V1059">
        <f t="shared" si="232"/>
        <v>0</v>
      </c>
      <c r="W1059">
        <f t="shared" si="233"/>
        <v>0</v>
      </c>
      <c r="X1059">
        <f t="shared" si="234"/>
        <v>0</v>
      </c>
      <c r="Y1059">
        <f t="shared" si="235"/>
        <v>0</v>
      </c>
      <c r="AB1059" s="42">
        <f t="shared" si="236"/>
        <v>2.283153360082785E-6</v>
      </c>
      <c r="AC1059" s="42">
        <f t="shared" si="237"/>
        <v>0</v>
      </c>
      <c r="AD1059" s="42">
        <f t="shared" si="238"/>
        <v>0</v>
      </c>
      <c r="AE1059" s="42">
        <f t="shared" si="238"/>
        <v>0</v>
      </c>
      <c r="AF1059" s="42">
        <f t="shared" si="238"/>
        <v>0</v>
      </c>
      <c r="AI1059" s="40">
        <f t="shared" si="239"/>
        <v>2.283153360082785E-6</v>
      </c>
      <c r="AJ1059" s="40">
        <f t="shared" si="240"/>
        <v>0</v>
      </c>
    </row>
    <row r="1060" spans="1:36" x14ac:dyDescent="0.25">
      <c r="A1060" t="s">
        <v>2152</v>
      </c>
      <c r="B1060" t="s">
        <v>2152</v>
      </c>
      <c r="C1060">
        <v>2</v>
      </c>
      <c r="D1060" t="s">
        <v>2151</v>
      </c>
      <c r="E1060">
        <v>26.254999999999999</v>
      </c>
      <c r="F1060">
        <v>0</v>
      </c>
      <c r="G1060">
        <v>9.5383999999999993</v>
      </c>
      <c r="H1060">
        <v>0</v>
      </c>
      <c r="I1060">
        <v>0</v>
      </c>
      <c r="J1060">
        <v>0</v>
      </c>
      <c r="K1060">
        <v>0</v>
      </c>
      <c r="L1060">
        <v>1376800</v>
      </c>
      <c r="M1060">
        <v>0</v>
      </c>
      <c r="N1060">
        <v>0</v>
      </c>
      <c r="O1060">
        <v>0</v>
      </c>
      <c r="R1060">
        <f t="shared" si="228"/>
        <v>0</v>
      </c>
      <c r="S1060">
        <f t="shared" si="229"/>
        <v>0</v>
      </c>
      <c r="T1060">
        <f t="shared" si="230"/>
        <v>0</v>
      </c>
      <c r="U1060">
        <f t="shared" si="231"/>
        <v>0</v>
      </c>
      <c r="V1060">
        <f t="shared" si="232"/>
        <v>2.179695944033992E-5</v>
      </c>
      <c r="W1060">
        <f t="shared" si="233"/>
        <v>0</v>
      </c>
      <c r="X1060">
        <f t="shared" si="234"/>
        <v>0</v>
      </c>
      <c r="Y1060">
        <f t="shared" si="235"/>
        <v>0</v>
      </c>
      <c r="AB1060" s="42">
        <f t="shared" si="236"/>
        <v>0</v>
      </c>
      <c r="AC1060" s="42">
        <f t="shared" si="237"/>
        <v>7.2656531467799732E-6</v>
      </c>
      <c r="AD1060" s="42">
        <f t="shared" si="238"/>
        <v>0</v>
      </c>
      <c r="AE1060" s="42">
        <f t="shared" si="238"/>
        <v>0</v>
      </c>
      <c r="AF1060" s="42">
        <f t="shared" si="238"/>
        <v>0</v>
      </c>
      <c r="AI1060" s="40">
        <f t="shared" si="239"/>
        <v>0</v>
      </c>
      <c r="AJ1060" s="40">
        <f t="shared" si="240"/>
        <v>7.2656531467799732E-6</v>
      </c>
    </row>
    <row r="1061" spans="1:36" x14ac:dyDescent="0.25">
      <c r="A1061" t="s">
        <v>2149</v>
      </c>
      <c r="B1061" t="s">
        <v>2149</v>
      </c>
      <c r="C1061">
        <v>1</v>
      </c>
      <c r="D1061" t="s">
        <v>2148</v>
      </c>
      <c r="E1061">
        <v>72.731999999999999</v>
      </c>
      <c r="F1061">
        <v>0</v>
      </c>
      <c r="G1061">
        <v>2.6425000000000001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164870</v>
      </c>
      <c r="O1061">
        <v>126430</v>
      </c>
      <c r="R1061">
        <f t="shared" si="228"/>
        <v>0</v>
      </c>
      <c r="S1061">
        <f t="shared" si="229"/>
        <v>0</v>
      </c>
      <c r="T1061">
        <f t="shared" si="230"/>
        <v>0</v>
      </c>
      <c r="U1061">
        <f t="shared" si="231"/>
        <v>0</v>
      </c>
      <c r="V1061">
        <f t="shared" si="232"/>
        <v>0</v>
      </c>
      <c r="W1061">
        <f t="shared" si="233"/>
        <v>0</v>
      </c>
      <c r="X1061">
        <f t="shared" si="234"/>
        <v>3.0076187235273687E-6</v>
      </c>
      <c r="Y1061">
        <f t="shared" si="235"/>
        <v>2.3282917761744333E-6</v>
      </c>
      <c r="AB1061" s="42">
        <f t="shared" si="236"/>
        <v>0</v>
      </c>
      <c r="AC1061" s="42">
        <f t="shared" si="237"/>
        <v>0</v>
      </c>
      <c r="AD1061" s="42">
        <f t="shared" si="238"/>
        <v>0</v>
      </c>
      <c r="AE1061" s="42">
        <f t="shared" si="238"/>
        <v>3.0076187235273687E-6</v>
      </c>
      <c r="AF1061" s="42">
        <f t="shared" si="238"/>
        <v>2.3282917761744333E-6</v>
      </c>
      <c r="AI1061" s="40">
        <f t="shared" si="239"/>
        <v>0</v>
      </c>
      <c r="AJ1061" s="40">
        <f t="shared" si="240"/>
        <v>0</v>
      </c>
    </row>
    <row r="1062" spans="1:36" x14ac:dyDescent="0.25">
      <c r="A1062" t="s">
        <v>5248</v>
      </c>
      <c r="B1062" t="s">
        <v>5248</v>
      </c>
      <c r="C1062">
        <v>2</v>
      </c>
      <c r="D1062" t="s">
        <v>5247</v>
      </c>
      <c r="E1062">
        <v>213.07</v>
      </c>
      <c r="F1062">
        <v>2.0704E-3</v>
      </c>
      <c r="G1062">
        <v>1.4141999999999999</v>
      </c>
      <c r="H1062">
        <v>175130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R1062">
        <f t="shared" si="228"/>
        <v>1.5014969881761102E-6</v>
      </c>
      <c r="S1062">
        <f t="shared" si="229"/>
        <v>0</v>
      </c>
      <c r="T1062">
        <f t="shared" si="230"/>
        <v>0</v>
      </c>
      <c r="U1062">
        <f t="shared" si="231"/>
        <v>0</v>
      </c>
      <c r="V1062">
        <f t="shared" si="232"/>
        <v>0</v>
      </c>
      <c r="W1062">
        <f t="shared" si="233"/>
        <v>0</v>
      </c>
      <c r="X1062">
        <f t="shared" si="234"/>
        <v>0</v>
      </c>
      <c r="Y1062">
        <f t="shared" si="235"/>
        <v>0</v>
      </c>
      <c r="AB1062" s="42">
        <f t="shared" si="236"/>
        <v>7.5074849408805512E-7</v>
      </c>
      <c r="AC1062" s="42">
        <f t="shared" si="237"/>
        <v>0</v>
      </c>
      <c r="AD1062" s="42">
        <f t="shared" si="238"/>
        <v>0</v>
      </c>
      <c r="AE1062" s="42">
        <f t="shared" si="238"/>
        <v>0</v>
      </c>
      <c r="AF1062" s="42">
        <f t="shared" si="238"/>
        <v>0</v>
      </c>
      <c r="AI1062" s="40">
        <f t="shared" si="239"/>
        <v>7.5074849408805502E-7</v>
      </c>
      <c r="AJ1062" s="40">
        <f t="shared" si="240"/>
        <v>0</v>
      </c>
    </row>
    <row r="1063" spans="1:36" x14ac:dyDescent="0.25">
      <c r="A1063" t="s">
        <v>2145</v>
      </c>
      <c r="B1063" t="s">
        <v>2145</v>
      </c>
      <c r="C1063">
        <v>6</v>
      </c>
      <c r="D1063" t="s">
        <v>2144</v>
      </c>
      <c r="E1063">
        <v>31.196999999999999</v>
      </c>
      <c r="F1063">
        <v>0</v>
      </c>
      <c r="G1063">
        <v>15.281000000000001</v>
      </c>
      <c r="H1063">
        <v>36792000</v>
      </c>
      <c r="I1063">
        <v>14368000</v>
      </c>
      <c r="J1063">
        <v>4249100</v>
      </c>
      <c r="K1063">
        <v>5155700</v>
      </c>
      <c r="L1063">
        <v>16479000</v>
      </c>
      <c r="M1063">
        <v>18334000</v>
      </c>
      <c r="N1063">
        <v>0</v>
      </c>
      <c r="O1063">
        <v>0</v>
      </c>
      <c r="R1063">
        <f t="shared" si="228"/>
        <v>3.1544039964012704E-4</v>
      </c>
      <c r="S1063">
        <f t="shared" si="229"/>
        <v>1.7281336452801185E-4</v>
      </c>
      <c r="T1063">
        <f t="shared" si="230"/>
        <v>5.5745649080427179E-5</v>
      </c>
      <c r="U1063">
        <f t="shared" si="231"/>
        <v>7.6874731733045016E-5</v>
      </c>
      <c r="V1063">
        <f t="shared" si="232"/>
        <v>2.6088908673544564E-4</v>
      </c>
      <c r="W1063">
        <f t="shared" si="233"/>
        <v>1.6103291448263122E-4</v>
      </c>
      <c r="X1063">
        <f t="shared" si="234"/>
        <v>0</v>
      </c>
      <c r="Y1063">
        <f t="shared" si="235"/>
        <v>0</v>
      </c>
      <c r="AB1063" s="42">
        <f t="shared" si="236"/>
        <v>2.4412688208406944E-4</v>
      </c>
      <c r="AC1063" s="42">
        <f t="shared" si="237"/>
        <v>1.3116982251630595E-4</v>
      </c>
      <c r="AD1063" s="42">
        <f t="shared" si="238"/>
        <v>1.6103291448263122E-4</v>
      </c>
      <c r="AE1063" s="42">
        <f t="shared" si="238"/>
        <v>0</v>
      </c>
      <c r="AF1063" s="42">
        <f t="shared" si="238"/>
        <v>0</v>
      </c>
      <c r="AI1063" s="40">
        <f t="shared" si="239"/>
        <v>7.1313517556057595E-5</v>
      </c>
      <c r="AJ1063" s="40">
        <f t="shared" si="240"/>
        <v>6.5145798446258275E-5</v>
      </c>
    </row>
    <row r="1064" spans="1:36" x14ac:dyDescent="0.25">
      <c r="A1064" t="s">
        <v>8197</v>
      </c>
      <c r="B1064" t="s">
        <v>8197</v>
      </c>
      <c r="C1064">
        <v>1</v>
      </c>
      <c r="D1064" t="s">
        <v>8198</v>
      </c>
      <c r="E1064">
        <v>196.49</v>
      </c>
      <c r="F1064">
        <v>9.6431999999999993E-3</v>
      </c>
      <c r="G1064">
        <v>0.85646999999999995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163370</v>
      </c>
      <c r="N1064">
        <v>0</v>
      </c>
      <c r="O1064">
        <v>0</v>
      </c>
      <c r="R1064">
        <f t="shared" si="228"/>
        <v>0</v>
      </c>
      <c r="S1064">
        <f t="shared" si="229"/>
        <v>0</v>
      </c>
      <c r="T1064">
        <f t="shared" si="230"/>
        <v>0</v>
      </c>
      <c r="U1064">
        <f t="shared" si="231"/>
        <v>0</v>
      </c>
      <c r="V1064">
        <f t="shared" si="232"/>
        <v>0</v>
      </c>
      <c r="W1064">
        <f t="shared" si="233"/>
        <v>1.4349267611556376E-6</v>
      </c>
      <c r="X1064">
        <f t="shared" si="234"/>
        <v>0</v>
      </c>
      <c r="Y1064">
        <f t="shared" si="235"/>
        <v>0</v>
      </c>
      <c r="AB1064" s="42">
        <f t="shared" si="236"/>
        <v>0</v>
      </c>
      <c r="AC1064" s="42">
        <f t="shared" si="237"/>
        <v>0</v>
      </c>
      <c r="AD1064" s="42">
        <f t="shared" si="238"/>
        <v>1.4349267611556376E-6</v>
      </c>
      <c r="AE1064" s="42">
        <f t="shared" si="238"/>
        <v>0</v>
      </c>
      <c r="AF1064" s="42">
        <f t="shared" si="238"/>
        <v>0</v>
      </c>
      <c r="AI1064" s="40">
        <f t="shared" si="239"/>
        <v>0</v>
      </c>
      <c r="AJ1064" s="40">
        <f t="shared" si="240"/>
        <v>0</v>
      </c>
    </row>
    <row r="1065" spans="1:36" x14ac:dyDescent="0.25">
      <c r="A1065" t="s">
        <v>2143</v>
      </c>
      <c r="B1065" t="s">
        <v>2143</v>
      </c>
      <c r="C1065">
        <v>2</v>
      </c>
      <c r="D1065" t="s">
        <v>2142</v>
      </c>
      <c r="E1065">
        <v>120.91</v>
      </c>
      <c r="F1065">
        <v>0</v>
      </c>
      <c r="G1065">
        <v>15.407999999999999</v>
      </c>
      <c r="H1065">
        <v>1000400</v>
      </c>
      <c r="I1065">
        <v>399510</v>
      </c>
      <c r="J1065">
        <v>751560</v>
      </c>
      <c r="K1065">
        <v>766350</v>
      </c>
      <c r="L1065">
        <v>71094</v>
      </c>
      <c r="M1065">
        <v>768680</v>
      </c>
      <c r="N1065">
        <v>0</v>
      </c>
      <c r="O1065">
        <v>0</v>
      </c>
      <c r="R1065">
        <f t="shared" si="228"/>
        <v>8.5770432648397235E-6</v>
      </c>
      <c r="S1065">
        <f t="shared" si="229"/>
        <v>4.8051689353136146E-6</v>
      </c>
      <c r="T1065">
        <f t="shared" si="230"/>
        <v>9.86001742083873E-6</v>
      </c>
      <c r="U1065">
        <f t="shared" si="231"/>
        <v>1.1426760801369173E-5</v>
      </c>
      <c r="V1065">
        <f t="shared" si="232"/>
        <v>1.1255324189798999E-6</v>
      </c>
      <c r="W1065">
        <f t="shared" si="233"/>
        <v>6.7515425277903871E-6</v>
      </c>
      <c r="X1065">
        <f t="shared" si="234"/>
        <v>0</v>
      </c>
      <c r="Y1065">
        <f t="shared" si="235"/>
        <v>0</v>
      </c>
      <c r="AB1065" s="42">
        <f t="shared" si="236"/>
        <v>6.6911061000766691E-6</v>
      </c>
      <c r="AC1065" s="42">
        <f t="shared" si="237"/>
        <v>7.4707702137292674E-6</v>
      </c>
      <c r="AD1065" s="42">
        <f t="shared" si="238"/>
        <v>6.7515425277903871E-6</v>
      </c>
      <c r="AE1065" s="42">
        <f t="shared" si="238"/>
        <v>0</v>
      </c>
      <c r="AF1065" s="42">
        <f t="shared" si="238"/>
        <v>0</v>
      </c>
      <c r="AI1065" s="40">
        <f t="shared" si="239"/>
        <v>1.8859371647630544E-6</v>
      </c>
      <c r="AJ1065" s="40">
        <f t="shared" si="240"/>
        <v>3.2046946401098212E-6</v>
      </c>
    </row>
    <row r="1066" spans="1:36" x14ac:dyDescent="0.25">
      <c r="A1066" t="s">
        <v>5246</v>
      </c>
      <c r="B1066" t="s">
        <v>5246</v>
      </c>
      <c r="C1066">
        <v>5</v>
      </c>
      <c r="D1066" t="s">
        <v>5245</v>
      </c>
      <c r="E1066">
        <v>87.272000000000006</v>
      </c>
      <c r="F1066">
        <v>0</v>
      </c>
      <c r="G1066">
        <v>17.795000000000002</v>
      </c>
      <c r="H1066">
        <v>848650</v>
      </c>
      <c r="I1066">
        <v>70744</v>
      </c>
      <c r="J1066">
        <v>123970</v>
      </c>
      <c r="K1066">
        <v>0</v>
      </c>
      <c r="L1066">
        <v>183920</v>
      </c>
      <c r="M1066">
        <v>300320</v>
      </c>
      <c r="N1066">
        <v>0</v>
      </c>
      <c r="O1066">
        <v>0</v>
      </c>
      <c r="R1066">
        <f t="shared" si="228"/>
        <v>7.2759973677591268E-6</v>
      </c>
      <c r="S1066">
        <f t="shared" si="229"/>
        <v>8.5088451142606277E-7</v>
      </c>
      <c r="T1066">
        <f t="shared" si="230"/>
        <v>1.6264122088208226E-6</v>
      </c>
      <c r="U1066">
        <f t="shared" si="231"/>
        <v>0</v>
      </c>
      <c r="V1066">
        <f t="shared" si="232"/>
        <v>2.9117495498745773E-6</v>
      </c>
      <c r="W1066">
        <f t="shared" si="233"/>
        <v>2.6377988915361518E-6</v>
      </c>
      <c r="X1066">
        <f t="shared" si="234"/>
        <v>0</v>
      </c>
      <c r="Y1066">
        <f t="shared" si="235"/>
        <v>0</v>
      </c>
      <c r="AB1066" s="42">
        <f t="shared" si="236"/>
        <v>4.0634409395925947E-6</v>
      </c>
      <c r="AC1066" s="42">
        <f t="shared" si="237"/>
        <v>1.5127205862318E-6</v>
      </c>
      <c r="AD1066" s="42">
        <f t="shared" si="238"/>
        <v>2.6377988915361518E-6</v>
      </c>
      <c r="AE1066" s="42">
        <f t="shared" si="238"/>
        <v>0</v>
      </c>
      <c r="AF1066" s="42">
        <f t="shared" si="238"/>
        <v>0</v>
      </c>
      <c r="AI1066" s="40">
        <f t="shared" si="239"/>
        <v>3.2125564281665316E-6</v>
      </c>
      <c r="AJ1066" s="40">
        <f t="shared" si="240"/>
        <v>8.4246972232120299E-7</v>
      </c>
    </row>
    <row r="1067" spans="1:36" x14ac:dyDescent="0.25">
      <c r="A1067" t="s">
        <v>2141</v>
      </c>
      <c r="B1067" t="s">
        <v>2141</v>
      </c>
      <c r="C1067" t="s">
        <v>174</v>
      </c>
      <c r="D1067" t="s">
        <v>2140</v>
      </c>
      <c r="E1067">
        <v>78.408000000000001</v>
      </c>
      <c r="F1067">
        <v>0</v>
      </c>
      <c r="G1067">
        <v>12.054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762450</v>
      </c>
      <c r="O1067">
        <v>0</v>
      </c>
      <c r="R1067">
        <f t="shared" si="228"/>
        <v>0</v>
      </c>
      <c r="S1067">
        <f t="shared" si="229"/>
        <v>0</v>
      </c>
      <c r="T1067">
        <f t="shared" si="230"/>
        <v>0</v>
      </c>
      <c r="U1067">
        <f t="shared" si="231"/>
        <v>0</v>
      </c>
      <c r="V1067">
        <f t="shared" si="232"/>
        <v>0</v>
      </c>
      <c r="W1067">
        <f t="shared" si="233"/>
        <v>0</v>
      </c>
      <c r="X1067">
        <f t="shared" si="234"/>
        <v>1.3908891221892658E-5</v>
      </c>
      <c r="Y1067">
        <f t="shared" si="235"/>
        <v>0</v>
      </c>
      <c r="AB1067" s="42">
        <f t="shared" si="236"/>
        <v>0</v>
      </c>
      <c r="AC1067" s="42">
        <f t="shared" si="237"/>
        <v>0</v>
      </c>
      <c r="AD1067" s="42">
        <f t="shared" si="238"/>
        <v>0</v>
      </c>
      <c r="AE1067" s="42">
        <f t="shared" si="238"/>
        <v>1.3908891221892658E-5</v>
      </c>
      <c r="AF1067" s="42">
        <f t="shared" si="238"/>
        <v>0</v>
      </c>
      <c r="AI1067" s="40">
        <f t="shared" si="239"/>
        <v>0</v>
      </c>
      <c r="AJ1067" s="40">
        <f t="shared" si="240"/>
        <v>0</v>
      </c>
    </row>
    <row r="1068" spans="1:36" x14ac:dyDescent="0.25">
      <c r="A1068" t="s">
        <v>2139</v>
      </c>
      <c r="B1068" t="s">
        <v>2139</v>
      </c>
      <c r="C1068">
        <v>6</v>
      </c>
      <c r="D1068" t="s">
        <v>2138</v>
      </c>
      <c r="E1068">
        <v>25.154</v>
      </c>
      <c r="F1068">
        <v>0</v>
      </c>
      <c r="G1068">
        <v>63.314999999999998</v>
      </c>
      <c r="H1068">
        <v>35642000</v>
      </c>
      <c r="I1068">
        <v>16861000</v>
      </c>
      <c r="J1068">
        <v>2387700</v>
      </c>
      <c r="K1068">
        <v>1459900</v>
      </c>
      <c r="L1068">
        <v>2898900</v>
      </c>
      <c r="M1068">
        <v>15759000</v>
      </c>
      <c r="N1068">
        <v>0</v>
      </c>
      <c r="O1068">
        <v>0</v>
      </c>
      <c r="R1068">
        <f t="shared" si="228"/>
        <v>3.0558074374791824E-4</v>
      </c>
      <c r="S1068">
        <f t="shared" si="229"/>
        <v>2.0279831147736689E-4</v>
      </c>
      <c r="T1068">
        <f t="shared" si="230"/>
        <v>3.1325195055267229E-5</v>
      </c>
      <c r="U1068">
        <f t="shared" si="231"/>
        <v>2.1768027786153656E-5</v>
      </c>
      <c r="V1068">
        <f t="shared" si="232"/>
        <v>4.5894251686229947E-5</v>
      </c>
      <c r="W1068">
        <f t="shared" si="233"/>
        <v>1.3841593211147513E-4</v>
      </c>
      <c r="X1068">
        <f t="shared" si="234"/>
        <v>0</v>
      </c>
      <c r="Y1068">
        <f t="shared" si="235"/>
        <v>0</v>
      </c>
      <c r="AB1068" s="42">
        <f t="shared" si="236"/>
        <v>2.5418952761264258E-4</v>
      </c>
      <c r="AC1068" s="42">
        <f t="shared" si="237"/>
        <v>3.2995824842550272E-5</v>
      </c>
      <c r="AD1068" s="42">
        <f t="shared" si="238"/>
        <v>1.3841593211147513E-4</v>
      </c>
      <c r="AE1068" s="42">
        <f t="shared" si="238"/>
        <v>0</v>
      </c>
      <c r="AF1068" s="42">
        <f t="shared" si="238"/>
        <v>0</v>
      </c>
      <c r="AI1068" s="40">
        <f t="shared" si="239"/>
        <v>5.1391216135275675E-5</v>
      </c>
      <c r="AJ1068" s="40">
        <f t="shared" si="240"/>
        <v>7.0145544604004409E-6</v>
      </c>
    </row>
    <row r="1069" spans="1:36" x14ac:dyDescent="0.25">
      <c r="A1069" t="s">
        <v>2137</v>
      </c>
      <c r="B1069" t="s">
        <v>2137</v>
      </c>
      <c r="C1069">
        <v>24</v>
      </c>
      <c r="D1069" t="s">
        <v>2136</v>
      </c>
      <c r="E1069">
        <v>97.228999999999999</v>
      </c>
      <c r="F1069">
        <v>0</v>
      </c>
      <c r="G1069">
        <v>86.281999999999996</v>
      </c>
      <c r="H1069">
        <v>2768000</v>
      </c>
      <c r="I1069">
        <v>1150400</v>
      </c>
      <c r="J1069">
        <v>1301200</v>
      </c>
      <c r="K1069">
        <v>1825200</v>
      </c>
      <c r="L1069">
        <v>2249000</v>
      </c>
      <c r="M1069">
        <v>542510</v>
      </c>
      <c r="N1069">
        <v>2088100</v>
      </c>
      <c r="O1069">
        <v>854490</v>
      </c>
      <c r="R1069">
        <f t="shared" si="228"/>
        <v>2.3731763051855612E-5</v>
      </c>
      <c r="S1069">
        <f t="shared" si="229"/>
        <v>1.3836615712209412E-5</v>
      </c>
      <c r="T1069">
        <f t="shared" si="230"/>
        <v>1.7070965282872101E-5</v>
      </c>
      <c r="U1069">
        <f t="shared" si="231"/>
        <v>2.7214880687230395E-5</v>
      </c>
      <c r="V1069">
        <f t="shared" si="232"/>
        <v>3.5605288917289712E-5</v>
      </c>
      <c r="W1069">
        <f t="shared" si="233"/>
        <v>4.7650248956022831E-6</v>
      </c>
      <c r="X1069">
        <f t="shared" si="234"/>
        <v>3.8091882432204156E-5</v>
      </c>
      <c r="Y1069">
        <f t="shared" si="235"/>
        <v>1.5735996518415655E-5</v>
      </c>
      <c r="AB1069" s="42">
        <f t="shared" si="236"/>
        <v>1.8784189382032512E-5</v>
      </c>
      <c r="AC1069" s="42">
        <f t="shared" si="237"/>
        <v>2.6630378295797402E-5</v>
      </c>
      <c r="AD1069" s="42">
        <f t="shared" si="238"/>
        <v>4.7650248956022831E-6</v>
      </c>
      <c r="AE1069" s="42">
        <f t="shared" si="238"/>
        <v>3.8091882432204156E-5</v>
      </c>
      <c r="AF1069" s="42">
        <f t="shared" si="238"/>
        <v>1.5735996518415655E-5</v>
      </c>
      <c r="AI1069" s="40">
        <f t="shared" si="239"/>
        <v>4.9475736698231E-6</v>
      </c>
      <c r="AJ1069" s="40">
        <f t="shared" si="240"/>
        <v>5.358374144910189E-6</v>
      </c>
    </row>
    <row r="1070" spans="1:36" x14ac:dyDescent="0.25">
      <c r="A1070" t="s">
        <v>5244</v>
      </c>
      <c r="B1070" t="s">
        <v>5244</v>
      </c>
      <c r="C1070">
        <v>4</v>
      </c>
      <c r="D1070" t="s">
        <v>5243</v>
      </c>
      <c r="E1070">
        <v>168.59</v>
      </c>
      <c r="F1070">
        <v>0</v>
      </c>
      <c r="G1070">
        <v>16.782</v>
      </c>
      <c r="H1070">
        <v>602260</v>
      </c>
      <c r="I1070">
        <v>333910</v>
      </c>
      <c r="J1070">
        <v>38767</v>
      </c>
      <c r="K1070">
        <v>126390</v>
      </c>
      <c r="L1070">
        <v>88592</v>
      </c>
      <c r="M1070">
        <v>427960</v>
      </c>
      <c r="N1070">
        <v>0</v>
      </c>
      <c r="O1070">
        <v>0</v>
      </c>
      <c r="R1070">
        <f t="shared" si="228"/>
        <v>5.1635446588188443E-6</v>
      </c>
      <c r="S1070">
        <f t="shared" si="229"/>
        <v>4.0161546874685712E-6</v>
      </c>
      <c r="T1070">
        <f t="shared" si="230"/>
        <v>5.0859983947210476E-7</v>
      </c>
      <c r="U1070">
        <f t="shared" si="231"/>
        <v>1.8845544433810267E-6</v>
      </c>
      <c r="V1070">
        <f t="shared" si="232"/>
        <v>1.4025539154115298E-6</v>
      </c>
      <c r="W1070">
        <f t="shared" si="233"/>
        <v>3.758898553615515E-6</v>
      </c>
      <c r="X1070">
        <f t="shared" si="234"/>
        <v>0</v>
      </c>
      <c r="Y1070">
        <f t="shared" si="235"/>
        <v>0</v>
      </c>
      <c r="AB1070" s="42">
        <f t="shared" si="236"/>
        <v>4.5898496731437074E-6</v>
      </c>
      <c r="AC1070" s="42">
        <f t="shared" si="237"/>
        <v>1.2652360660882203E-6</v>
      </c>
      <c r="AD1070" s="42">
        <f t="shared" si="238"/>
        <v>3.758898553615515E-6</v>
      </c>
      <c r="AE1070" s="42">
        <f t="shared" si="238"/>
        <v>0</v>
      </c>
      <c r="AF1070" s="42">
        <f t="shared" si="238"/>
        <v>0</v>
      </c>
      <c r="AI1070" s="40">
        <f t="shared" si="239"/>
        <v>5.7369498567513643E-7</v>
      </c>
      <c r="AJ1070" s="40">
        <f t="shared" si="240"/>
        <v>4.0309424531227769E-7</v>
      </c>
    </row>
    <row r="1071" spans="1:36" x14ac:dyDescent="0.25">
      <c r="A1071" t="s">
        <v>2135</v>
      </c>
      <c r="B1071" t="s">
        <v>2135</v>
      </c>
      <c r="C1071" t="s">
        <v>1637</v>
      </c>
      <c r="D1071" t="s">
        <v>2134</v>
      </c>
      <c r="E1071">
        <v>17.98</v>
      </c>
      <c r="F1071">
        <v>0</v>
      </c>
      <c r="G1071">
        <v>14.564</v>
      </c>
      <c r="H1071">
        <v>179650000</v>
      </c>
      <c r="I1071">
        <v>89382000</v>
      </c>
      <c r="J1071">
        <v>90625000</v>
      </c>
      <c r="K1071">
        <v>71141000</v>
      </c>
      <c r="L1071">
        <v>26929000</v>
      </c>
      <c r="M1071">
        <v>200810000</v>
      </c>
      <c r="N1071">
        <v>0</v>
      </c>
      <c r="O1071">
        <v>0</v>
      </c>
      <c r="R1071">
        <f t="shared" si="228"/>
        <v>1.5402497226394004E-3</v>
      </c>
      <c r="S1071">
        <f t="shared" si="229"/>
        <v>1.0750559680013053E-3</v>
      </c>
      <c r="T1071">
        <f t="shared" si="230"/>
        <v>1.1889457644945313E-3</v>
      </c>
      <c r="U1071">
        <f t="shared" si="231"/>
        <v>1.0607570824952102E-3</v>
      </c>
      <c r="V1071">
        <f t="shared" si="232"/>
        <v>4.2632940206922842E-4</v>
      </c>
      <c r="W1071">
        <f t="shared" si="233"/>
        <v>1.7637732931851846E-3</v>
      </c>
      <c r="X1071">
        <f t="shared" si="234"/>
        <v>0</v>
      </c>
      <c r="Y1071">
        <f t="shared" si="235"/>
        <v>0</v>
      </c>
      <c r="AB1071" s="42">
        <f t="shared" si="236"/>
        <v>1.3076528453203529E-3</v>
      </c>
      <c r="AC1071" s="42">
        <f t="shared" si="237"/>
        <v>8.9201074968632327E-4</v>
      </c>
      <c r="AD1071" s="42">
        <f t="shared" si="238"/>
        <v>1.7637732931851846E-3</v>
      </c>
      <c r="AE1071" s="42">
        <f t="shared" si="238"/>
        <v>0</v>
      </c>
      <c r="AF1071" s="42">
        <f t="shared" si="238"/>
        <v>0</v>
      </c>
      <c r="AI1071" s="40">
        <f t="shared" si="239"/>
        <v>2.3259687731904755E-4</v>
      </c>
      <c r="AJ1071" s="40">
        <f t="shared" si="240"/>
        <v>2.3576289126085696E-4</v>
      </c>
    </row>
    <row r="1072" spans="1:36" x14ac:dyDescent="0.25">
      <c r="A1072" t="s">
        <v>7142</v>
      </c>
      <c r="B1072" t="s">
        <v>7142</v>
      </c>
      <c r="C1072">
        <v>1</v>
      </c>
      <c r="D1072" t="s">
        <v>7143</v>
      </c>
      <c r="E1072">
        <v>200.52</v>
      </c>
      <c r="F1072">
        <v>7.8011E-3</v>
      </c>
      <c r="G1072">
        <v>0.92888999999999999</v>
      </c>
      <c r="H1072">
        <v>1769700</v>
      </c>
      <c r="I1072">
        <v>24564000</v>
      </c>
      <c r="J1072">
        <v>0</v>
      </c>
      <c r="K1072">
        <v>0</v>
      </c>
      <c r="L1072">
        <v>4522000</v>
      </c>
      <c r="M1072">
        <v>564720</v>
      </c>
      <c r="N1072">
        <v>0</v>
      </c>
      <c r="O1072">
        <v>0</v>
      </c>
      <c r="R1072">
        <f t="shared" si="228"/>
        <v>1.5172724376036444E-5</v>
      </c>
      <c r="S1072">
        <f t="shared" si="229"/>
        <v>2.9544734731807372E-4</v>
      </c>
      <c r="T1072">
        <f t="shared" si="230"/>
        <v>0</v>
      </c>
      <c r="U1072">
        <f t="shared" si="231"/>
        <v>0</v>
      </c>
      <c r="V1072">
        <f t="shared" si="232"/>
        <v>7.1590536453527824E-5</v>
      </c>
      <c r="W1072">
        <f t="shared" si="233"/>
        <v>4.9601018581123326E-6</v>
      </c>
      <c r="X1072">
        <f t="shared" si="234"/>
        <v>0</v>
      </c>
      <c r="Y1072">
        <f t="shared" si="235"/>
        <v>0</v>
      </c>
      <c r="AB1072" s="42">
        <f t="shared" si="236"/>
        <v>1.5531003584705509E-4</v>
      </c>
      <c r="AC1072" s="42">
        <f t="shared" si="237"/>
        <v>2.3863512151175942E-5</v>
      </c>
      <c r="AD1072" s="42">
        <f t="shared" si="238"/>
        <v>4.9601018581123326E-6</v>
      </c>
      <c r="AE1072" s="42">
        <f t="shared" si="238"/>
        <v>0</v>
      </c>
      <c r="AF1072" s="42">
        <f t="shared" si="238"/>
        <v>0</v>
      </c>
      <c r="AI1072" s="40">
        <f t="shared" si="239"/>
        <v>1.4013731147101863E-4</v>
      </c>
      <c r="AJ1072" s="40">
        <f t="shared" si="240"/>
        <v>2.3863512151175942E-5</v>
      </c>
    </row>
    <row r="1073" spans="1:36" x14ac:dyDescent="0.25">
      <c r="A1073" t="s">
        <v>5242</v>
      </c>
      <c r="B1073" t="s">
        <v>5242</v>
      </c>
      <c r="C1073">
        <v>2</v>
      </c>
      <c r="D1073" t="s">
        <v>5241</v>
      </c>
      <c r="E1073">
        <v>30.047000000000001</v>
      </c>
      <c r="F1073">
        <v>0</v>
      </c>
      <c r="G1073">
        <v>7.2676999999999996</v>
      </c>
      <c r="H1073">
        <v>3401100</v>
      </c>
      <c r="I1073">
        <v>6892900</v>
      </c>
      <c r="J1073">
        <v>1106200</v>
      </c>
      <c r="K1073">
        <v>0</v>
      </c>
      <c r="L1073">
        <v>1129700</v>
      </c>
      <c r="M1073">
        <v>849020</v>
      </c>
      <c r="N1073">
        <v>0</v>
      </c>
      <c r="O1073">
        <v>0</v>
      </c>
      <c r="R1073">
        <f t="shared" si="228"/>
        <v>2.9159717960862037E-5</v>
      </c>
      <c r="S1073">
        <f t="shared" si="229"/>
        <v>8.2905431539193546E-5</v>
      </c>
      <c r="T1073">
        <f t="shared" si="230"/>
        <v>1.4512681982718351E-5</v>
      </c>
      <c r="U1073">
        <f t="shared" si="231"/>
        <v>0</v>
      </c>
      <c r="V1073">
        <f t="shared" si="232"/>
        <v>1.7884968826083676E-5</v>
      </c>
      <c r="W1073">
        <f t="shared" si="233"/>
        <v>7.4571923777704571E-6</v>
      </c>
      <c r="X1073">
        <f t="shared" si="234"/>
        <v>0</v>
      </c>
      <c r="Y1073">
        <f t="shared" si="235"/>
        <v>0</v>
      </c>
      <c r="AB1073" s="42">
        <f t="shared" si="236"/>
        <v>5.6032574750027792E-5</v>
      </c>
      <c r="AC1073" s="42">
        <f t="shared" si="237"/>
        <v>1.0799216936267342E-5</v>
      </c>
      <c r="AD1073" s="42">
        <f t="shared" si="238"/>
        <v>7.4571923777704571E-6</v>
      </c>
      <c r="AE1073" s="42">
        <f t="shared" si="238"/>
        <v>0</v>
      </c>
      <c r="AF1073" s="42">
        <f t="shared" si="238"/>
        <v>0</v>
      </c>
      <c r="AI1073" s="40">
        <f t="shared" si="239"/>
        <v>2.6872856789165755E-5</v>
      </c>
      <c r="AJ1073" s="40">
        <f t="shared" si="240"/>
        <v>5.4866624483349402E-6</v>
      </c>
    </row>
    <row r="1074" spans="1:36" x14ac:dyDescent="0.25">
      <c r="A1074" t="s">
        <v>5240</v>
      </c>
      <c r="B1074" t="s">
        <v>5240</v>
      </c>
      <c r="C1074">
        <v>3</v>
      </c>
      <c r="D1074" t="s">
        <v>5239</v>
      </c>
      <c r="E1074">
        <v>18.343</v>
      </c>
      <c r="F1074">
        <v>0</v>
      </c>
      <c r="G1074">
        <v>8.7271999999999998</v>
      </c>
      <c r="H1074">
        <v>0</v>
      </c>
      <c r="I1074">
        <v>0</v>
      </c>
      <c r="J1074">
        <v>284340</v>
      </c>
      <c r="K1074">
        <v>811560</v>
      </c>
      <c r="L1074">
        <v>1081000</v>
      </c>
      <c r="M1074">
        <v>0</v>
      </c>
      <c r="N1074">
        <v>0</v>
      </c>
      <c r="O1074">
        <v>0</v>
      </c>
      <c r="R1074">
        <f t="shared" si="228"/>
        <v>0</v>
      </c>
      <c r="S1074">
        <f t="shared" si="229"/>
        <v>0</v>
      </c>
      <c r="T1074">
        <f t="shared" si="230"/>
        <v>3.7303706336703452E-6</v>
      </c>
      <c r="U1074">
        <f t="shared" si="231"/>
        <v>1.2100870354223482E-5</v>
      </c>
      <c r="V1074">
        <f t="shared" si="232"/>
        <v>1.711396946180088E-5</v>
      </c>
      <c r="W1074">
        <f t="shared" si="233"/>
        <v>0</v>
      </c>
      <c r="X1074">
        <f t="shared" si="234"/>
        <v>0</v>
      </c>
      <c r="Y1074">
        <f t="shared" si="235"/>
        <v>0</v>
      </c>
      <c r="AB1074" s="42">
        <f t="shared" si="236"/>
        <v>0</v>
      </c>
      <c r="AC1074" s="42">
        <f t="shared" si="237"/>
        <v>1.0981736816564901E-5</v>
      </c>
      <c r="AD1074" s="42">
        <f t="shared" si="238"/>
        <v>0</v>
      </c>
      <c r="AE1074" s="42">
        <f t="shared" si="238"/>
        <v>0</v>
      </c>
      <c r="AF1074" s="42">
        <f t="shared" si="238"/>
        <v>0</v>
      </c>
      <c r="AI1074" s="40">
        <f t="shared" si="239"/>
        <v>0</v>
      </c>
      <c r="AJ1074" s="40">
        <f t="shared" si="240"/>
        <v>3.9038239502833804E-6</v>
      </c>
    </row>
    <row r="1075" spans="1:36" x14ac:dyDescent="0.25">
      <c r="A1075" t="s">
        <v>2131</v>
      </c>
      <c r="B1075" t="s">
        <v>2130</v>
      </c>
      <c r="C1075" t="s">
        <v>8199</v>
      </c>
      <c r="D1075" t="s">
        <v>2128</v>
      </c>
      <c r="E1075">
        <v>20.957000000000001</v>
      </c>
      <c r="F1075">
        <v>0</v>
      </c>
      <c r="G1075">
        <v>186.04</v>
      </c>
      <c r="H1075">
        <v>191750000</v>
      </c>
      <c r="I1075">
        <v>76954000</v>
      </c>
      <c r="J1075">
        <v>86185000</v>
      </c>
      <c r="K1075">
        <v>78237000</v>
      </c>
      <c r="L1075">
        <v>121290000</v>
      </c>
      <c r="M1075">
        <v>122940000</v>
      </c>
      <c r="N1075">
        <v>49928000</v>
      </c>
      <c r="O1075">
        <v>21677000</v>
      </c>
      <c r="R1075">
        <f t="shared" si="228"/>
        <v>1.6439904498530757E-3</v>
      </c>
      <c r="S1075">
        <f t="shared" si="229"/>
        <v>9.2557625653456454E-4</v>
      </c>
      <c r="T1075">
        <f t="shared" si="230"/>
        <v>1.1306956216602614E-3</v>
      </c>
      <c r="U1075">
        <f t="shared" si="231"/>
        <v>1.1665629083535199E-3</v>
      </c>
      <c r="V1075">
        <f t="shared" si="232"/>
        <v>1.92021587051048E-3</v>
      </c>
      <c r="W1075">
        <f t="shared" si="233"/>
        <v>1.0798181796931757E-3</v>
      </c>
      <c r="X1075">
        <f t="shared" si="234"/>
        <v>9.1080480153014171E-4</v>
      </c>
      <c r="Y1075">
        <f t="shared" si="235"/>
        <v>3.9919624165256026E-4</v>
      </c>
      <c r="AB1075" s="42">
        <f t="shared" si="236"/>
        <v>1.2847833531938202E-3</v>
      </c>
      <c r="AC1075" s="42">
        <f t="shared" si="237"/>
        <v>1.4058248001747537E-3</v>
      </c>
      <c r="AD1075" s="42">
        <f t="shared" si="238"/>
        <v>1.0798181796931757E-3</v>
      </c>
      <c r="AE1075" s="42">
        <f t="shared" si="238"/>
        <v>9.1080480153014171E-4</v>
      </c>
      <c r="AF1075" s="42">
        <f t="shared" si="238"/>
        <v>3.9919624165256026E-4</v>
      </c>
      <c r="AI1075" s="40">
        <f t="shared" si="239"/>
        <v>3.5920709665925558E-4</v>
      </c>
      <c r="AJ1075" s="40">
        <f t="shared" si="240"/>
        <v>2.5740386263259184E-4</v>
      </c>
    </row>
    <row r="1076" spans="1:36" x14ac:dyDescent="0.25">
      <c r="A1076" t="s">
        <v>2125</v>
      </c>
      <c r="B1076" t="s">
        <v>2125</v>
      </c>
      <c r="C1076">
        <v>15</v>
      </c>
      <c r="D1076" t="s">
        <v>2124</v>
      </c>
      <c r="E1076">
        <v>128.74</v>
      </c>
      <c r="F1076">
        <v>0</v>
      </c>
      <c r="G1076">
        <v>76.649000000000001</v>
      </c>
      <c r="H1076">
        <v>0</v>
      </c>
      <c r="I1076">
        <v>0</v>
      </c>
      <c r="J1076">
        <v>0</v>
      </c>
      <c r="K1076">
        <v>0</v>
      </c>
      <c r="L1076">
        <v>125280</v>
      </c>
      <c r="M1076">
        <v>0</v>
      </c>
      <c r="N1076">
        <v>2078900</v>
      </c>
      <c r="O1076">
        <v>1869300</v>
      </c>
      <c r="R1076">
        <f t="shared" si="228"/>
        <v>0</v>
      </c>
      <c r="S1076">
        <f t="shared" si="229"/>
        <v>0</v>
      </c>
      <c r="T1076">
        <f t="shared" si="230"/>
        <v>0</v>
      </c>
      <c r="U1076">
        <f t="shared" si="231"/>
        <v>0</v>
      </c>
      <c r="V1076">
        <f t="shared" si="232"/>
        <v>1.9833839909106516E-6</v>
      </c>
      <c r="W1076">
        <f t="shared" si="233"/>
        <v>0</v>
      </c>
      <c r="X1076">
        <f t="shared" si="234"/>
        <v>3.7924052673870607E-5</v>
      </c>
      <c r="Y1076">
        <f t="shared" si="235"/>
        <v>3.4424391498875806E-5</v>
      </c>
      <c r="AB1076" s="42">
        <f t="shared" si="236"/>
        <v>0</v>
      </c>
      <c r="AC1076" s="42">
        <f t="shared" si="237"/>
        <v>6.6112799697021719E-7</v>
      </c>
      <c r="AD1076" s="42">
        <f t="shared" si="238"/>
        <v>0</v>
      </c>
      <c r="AE1076" s="42">
        <f t="shared" si="238"/>
        <v>3.7924052673870607E-5</v>
      </c>
      <c r="AF1076" s="42">
        <f t="shared" si="238"/>
        <v>3.4424391498875806E-5</v>
      </c>
      <c r="AI1076" s="40">
        <f t="shared" si="239"/>
        <v>0</v>
      </c>
      <c r="AJ1076" s="40">
        <f t="shared" si="240"/>
        <v>6.6112799697021729E-7</v>
      </c>
    </row>
    <row r="1077" spans="1:36" x14ac:dyDescent="0.25">
      <c r="A1077" t="s">
        <v>5237</v>
      </c>
      <c r="B1077" t="s">
        <v>5237</v>
      </c>
      <c r="C1077" t="s">
        <v>195</v>
      </c>
      <c r="D1077" t="s">
        <v>5236</v>
      </c>
      <c r="E1077">
        <v>18.172999999999998</v>
      </c>
      <c r="F1077">
        <v>0</v>
      </c>
      <c r="G1077">
        <v>8.0167999999999999</v>
      </c>
      <c r="H1077">
        <v>34256000</v>
      </c>
      <c r="I1077">
        <v>7813000</v>
      </c>
      <c r="J1077">
        <v>3196100</v>
      </c>
      <c r="K1077">
        <v>5140600</v>
      </c>
      <c r="L1077">
        <v>5695400</v>
      </c>
      <c r="M1077">
        <v>11806000</v>
      </c>
      <c r="N1077">
        <v>0</v>
      </c>
      <c r="O1077">
        <v>0</v>
      </c>
      <c r="R1077">
        <f t="shared" si="228"/>
        <v>2.936977149943518E-4</v>
      </c>
      <c r="S1077">
        <f t="shared" si="229"/>
        <v>9.3972078024593298E-5</v>
      </c>
      <c r="T1077">
        <f t="shared" si="230"/>
        <v>4.193091925959693E-5</v>
      </c>
      <c r="U1077">
        <f t="shared" si="231"/>
        <v>7.6649581229879782E-5</v>
      </c>
      <c r="V1077">
        <f t="shared" si="232"/>
        <v>9.0167346598280058E-5</v>
      </c>
      <c r="W1077">
        <f t="shared" si="233"/>
        <v>1.0369557043645381E-4</v>
      </c>
      <c r="X1077">
        <f t="shared" si="234"/>
        <v>0</v>
      </c>
      <c r="Y1077">
        <f t="shared" si="235"/>
        <v>0</v>
      </c>
      <c r="AB1077" s="42">
        <f t="shared" si="236"/>
        <v>1.9383489650947255E-4</v>
      </c>
      <c r="AC1077" s="42">
        <f t="shared" si="237"/>
        <v>6.958261569591893E-5</v>
      </c>
      <c r="AD1077" s="42">
        <f t="shared" si="238"/>
        <v>1.0369557043645381E-4</v>
      </c>
      <c r="AE1077" s="42">
        <f t="shared" si="238"/>
        <v>0</v>
      </c>
      <c r="AF1077" s="42">
        <f t="shared" si="238"/>
        <v>0</v>
      </c>
      <c r="AI1077" s="40">
        <f t="shared" si="239"/>
        <v>9.9862818484879238E-5</v>
      </c>
      <c r="AJ1077" s="40">
        <f t="shared" si="240"/>
        <v>1.4365986820654513E-5</v>
      </c>
    </row>
    <row r="1078" spans="1:36" x14ac:dyDescent="0.25">
      <c r="A1078" t="s">
        <v>2121</v>
      </c>
      <c r="B1078" t="s">
        <v>2121</v>
      </c>
      <c r="C1078">
        <v>16</v>
      </c>
      <c r="D1078" t="s">
        <v>2120</v>
      </c>
      <c r="E1078">
        <v>74.099999999999994</v>
      </c>
      <c r="F1078">
        <v>0</v>
      </c>
      <c r="G1078">
        <v>187.27</v>
      </c>
      <c r="H1078">
        <v>50619000</v>
      </c>
      <c r="I1078">
        <v>28614000</v>
      </c>
      <c r="J1078">
        <v>13018000</v>
      </c>
      <c r="K1078">
        <v>17801000</v>
      </c>
      <c r="L1078">
        <v>16972000</v>
      </c>
      <c r="M1078">
        <v>28708000</v>
      </c>
      <c r="N1078">
        <v>0</v>
      </c>
      <c r="O1078">
        <v>0</v>
      </c>
      <c r="R1078">
        <f t="shared" si="228"/>
        <v>4.3398775791975402E-4</v>
      </c>
      <c r="S1078">
        <f t="shared" si="229"/>
        <v>3.4415935499753139E-4</v>
      </c>
      <c r="T1078">
        <f t="shared" si="230"/>
        <v>1.7078836923795651E-4</v>
      </c>
      <c r="U1078">
        <f t="shared" si="231"/>
        <v>2.6542411303604444E-4</v>
      </c>
      <c r="V1078">
        <f t="shared" si="232"/>
        <v>2.6869407003301068E-4</v>
      </c>
      <c r="W1078">
        <f t="shared" si="233"/>
        <v>2.5215080773248482E-4</v>
      </c>
      <c r="X1078">
        <f t="shared" si="234"/>
        <v>0</v>
      </c>
      <c r="Y1078">
        <f t="shared" si="235"/>
        <v>0</v>
      </c>
      <c r="AB1078" s="42">
        <f t="shared" si="236"/>
        <v>3.8907355645864271E-4</v>
      </c>
      <c r="AC1078" s="42">
        <f t="shared" si="237"/>
        <v>2.3496885076900389E-4</v>
      </c>
      <c r="AD1078" s="42">
        <f t="shared" si="238"/>
        <v>2.5215080773248482E-4</v>
      </c>
      <c r="AE1078" s="42">
        <f t="shared" si="238"/>
        <v>0</v>
      </c>
      <c r="AF1078" s="42">
        <f t="shared" si="238"/>
        <v>0</v>
      </c>
      <c r="AI1078" s="40">
        <f t="shared" si="239"/>
        <v>4.4914201461111313E-5</v>
      </c>
      <c r="AJ1078" s="40">
        <f t="shared" si="240"/>
        <v>3.2104121292332219E-5</v>
      </c>
    </row>
    <row r="1079" spans="1:36" x14ac:dyDescent="0.25">
      <c r="A1079" t="s">
        <v>8200</v>
      </c>
      <c r="B1079" t="s">
        <v>8200</v>
      </c>
      <c r="C1079">
        <v>1</v>
      </c>
      <c r="D1079" t="s">
        <v>8201</v>
      </c>
      <c r="E1079">
        <v>32.03</v>
      </c>
      <c r="F1079">
        <v>0</v>
      </c>
      <c r="G1079">
        <v>4.8663999999999996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437430</v>
      </c>
      <c r="R1079">
        <f t="shared" si="228"/>
        <v>0</v>
      </c>
      <c r="S1079">
        <f t="shared" si="229"/>
        <v>0</v>
      </c>
      <c r="T1079">
        <f t="shared" si="230"/>
        <v>0</v>
      </c>
      <c r="U1079">
        <f t="shared" si="231"/>
        <v>0</v>
      </c>
      <c r="V1079">
        <f t="shared" si="232"/>
        <v>0</v>
      </c>
      <c r="W1079">
        <f t="shared" si="233"/>
        <v>0</v>
      </c>
      <c r="X1079">
        <f t="shared" si="234"/>
        <v>0</v>
      </c>
      <c r="Y1079">
        <f t="shared" si="235"/>
        <v>8.0555617468321001E-6</v>
      </c>
      <c r="AB1079" s="42">
        <f t="shared" si="236"/>
        <v>0</v>
      </c>
      <c r="AC1079" s="42">
        <f t="shared" si="237"/>
        <v>0</v>
      </c>
      <c r="AD1079" s="42">
        <f t="shared" si="238"/>
        <v>0</v>
      </c>
      <c r="AE1079" s="42">
        <f t="shared" si="238"/>
        <v>0</v>
      </c>
      <c r="AF1079" s="42">
        <f t="shared" si="238"/>
        <v>8.0555617468321001E-6</v>
      </c>
      <c r="AI1079" s="40">
        <f t="shared" si="239"/>
        <v>0</v>
      </c>
      <c r="AJ1079" s="40">
        <f t="shared" si="240"/>
        <v>0</v>
      </c>
    </row>
    <row r="1080" spans="1:36" x14ac:dyDescent="0.25">
      <c r="A1080" t="s">
        <v>8202</v>
      </c>
      <c r="B1080" t="s">
        <v>8202</v>
      </c>
      <c r="C1080" t="s">
        <v>200</v>
      </c>
      <c r="D1080" t="s">
        <v>8203</v>
      </c>
      <c r="E1080">
        <v>10.941000000000001</v>
      </c>
      <c r="F1080">
        <v>7.8163E-3</v>
      </c>
      <c r="G1080">
        <v>0.93837000000000004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735950</v>
      </c>
      <c r="O1080">
        <v>324710</v>
      </c>
      <c r="R1080">
        <f t="shared" si="228"/>
        <v>0</v>
      </c>
      <c r="S1080">
        <f t="shared" si="229"/>
        <v>0</v>
      </c>
      <c r="T1080">
        <f t="shared" si="230"/>
        <v>0</v>
      </c>
      <c r="U1080">
        <f t="shared" si="231"/>
        <v>0</v>
      </c>
      <c r="V1080">
        <f t="shared" si="232"/>
        <v>0</v>
      </c>
      <c r="W1080">
        <f t="shared" si="233"/>
        <v>0</v>
      </c>
      <c r="X1080">
        <f t="shared" si="234"/>
        <v>1.3425468548431898E-5</v>
      </c>
      <c r="Y1080">
        <f t="shared" si="235"/>
        <v>5.9797486565024142E-6</v>
      </c>
      <c r="AB1080" s="42">
        <f t="shared" si="236"/>
        <v>0</v>
      </c>
      <c r="AC1080" s="42">
        <f t="shared" si="237"/>
        <v>0</v>
      </c>
      <c r="AD1080" s="42">
        <f t="shared" si="238"/>
        <v>0</v>
      </c>
      <c r="AE1080" s="42">
        <f t="shared" si="238"/>
        <v>1.3425468548431898E-5</v>
      </c>
      <c r="AF1080" s="42">
        <f t="shared" si="238"/>
        <v>5.9797486565024142E-6</v>
      </c>
      <c r="AI1080" s="40">
        <f t="shared" si="239"/>
        <v>0</v>
      </c>
      <c r="AJ1080" s="40">
        <f t="shared" si="240"/>
        <v>0</v>
      </c>
    </row>
    <row r="1081" spans="1:36" x14ac:dyDescent="0.25">
      <c r="A1081" t="s">
        <v>2119</v>
      </c>
      <c r="B1081" t="s">
        <v>2119</v>
      </c>
      <c r="C1081">
        <v>2</v>
      </c>
      <c r="D1081" t="s">
        <v>2118</v>
      </c>
      <c r="E1081">
        <v>97.792000000000002</v>
      </c>
      <c r="F1081">
        <v>1.1222999999999999E-3</v>
      </c>
      <c r="G1081">
        <v>2.0941000000000001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247070</v>
      </c>
      <c r="O1081">
        <v>255130</v>
      </c>
      <c r="R1081">
        <f t="shared" si="228"/>
        <v>0</v>
      </c>
      <c r="S1081">
        <f t="shared" si="229"/>
        <v>0</v>
      </c>
      <c r="T1081">
        <f t="shared" si="230"/>
        <v>0</v>
      </c>
      <c r="U1081">
        <f t="shared" si="231"/>
        <v>0</v>
      </c>
      <c r="V1081">
        <f t="shared" si="232"/>
        <v>0</v>
      </c>
      <c r="W1081">
        <f t="shared" si="233"/>
        <v>0</v>
      </c>
      <c r="X1081">
        <f t="shared" si="234"/>
        <v>4.5071411295075328E-6</v>
      </c>
      <c r="Y1081">
        <f t="shared" si="235"/>
        <v>4.6983870984369464E-6</v>
      </c>
      <c r="AB1081" s="42">
        <f t="shared" si="236"/>
        <v>0</v>
      </c>
      <c r="AC1081" s="42">
        <f t="shared" si="237"/>
        <v>0</v>
      </c>
      <c r="AD1081" s="42">
        <f t="shared" si="238"/>
        <v>0</v>
      </c>
      <c r="AE1081" s="42">
        <f t="shared" si="238"/>
        <v>4.5071411295075328E-6</v>
      </c>
      <c r="AF1081" s="42">
        <f t="shared" si="238"/>
        <v>4.6983870984369464E-6</v>
      </c>
      <c r="AI1081" s="40">
        <f t="shared" si="239"/>
        <v>0</v>
      </c>
      <c r="AJ1081" s="40">
        <f t="shared" si="240"/>
        <v>0</v>
      </c>
    </row>
    <row r="1082" spans="1:36" x14ac:dyDescent="0.25">
      <c r="A1082" t="s">
        <v>2117</v>
      </c>
      <c r="B1082" t="s">
        <v>2117</v>
      </c>
      <c r="C1082" t="s">
        <v>2116</v>
      </c>
      <c r="D1082" t="s">
        <v>2115</v>
      </c>
      <c r="E1082">
        <v>36.488999999999997</v>
      </c>
      <c r="F1082">
        <v>1.5773E-3</v>
      </c>
      <c r="G1082">
        <v>1.5149999999999999</v>
      </c>
      <c r="H1082">
        <v>0</v>
      </c>
      <c r="I1082">
        <v>0</v>
      </c>
      <c r="J1082">
        <v>0</v>
      </c>
      <c r="K1082">
        <v>0</v>
      </c>
      <c r="L1082">
        <v>1872300</v>
      </c>
      <c r="M1082">
        <v>0</v>
      </c>
      <c r="N1082">
        <v>0</v>
      </c>
      <c r="O1082">
        <v>0</v>
      </c>
      <c r="R1082">
        <f t="shared" si="228"/>
        <v>0</v>
      </c>
      <c r="S1082">
        <f t="shared" si="229"/>
        <v>0</v>
      </c>
      <c r="T1082">
        <f t="shared" si="230"/>
        <v>0</v>
      </c>
      <c r="U1082">
        <f t="shared" si="231"/>
        <v>0</v>
      </c>
      <c r="V1082">
        <f t="shared" si="232"/>
        <v>2.9641521760712109E-5</v>
      </c>
      <c r="W1082">
        <f t="shared" si="233"/>
        <v>0</v>
      </c>
      <c r="X1082">
        <f t="shared" si="234"/>
        <v>0</v>
      </c>
      <c r="Y1082">
        <f t="shared" si="235"/>
        <v>0</v>
      </c>
      <c r="AB1082" s="42">
        <f t="shared" si="236"/>
        <v>0</v>
      </c>
      <c r="AC1082" s="42">
        <f t="shared" si="237"/>
        <v>9.8805072535707025E-6</v>
      </c>
      <c r="AD1082" s="42">
        <f t="shared" si="238"/>
        <v>0</v>
      </c>
      <c r="AE1082" s="42">
        <f t="shared" si="238"/>
        <v>0</v>
      </c>
      <c r="AF1082" s="42">
        <f t="shared" si="238"/>
        <v>0</v>
      </c>
      <c r="AI1082" s="40">
        <f t="shared" si="239"/>
        <v>0</v>
      </c>
      <c r="AJ1082" s="40">
        <f t="shared" si="240"/>
        <v>9.8805072535707042E-6</v>
      </c>
    </row>
    <row r="1083" spans="1:36" x14ac:dyDescent="0.25">
      <c r="A1083" t="s">
        <v>5233</v>
      </c>
      <c r="B1083" t="s">
        <v>2114</v>
      </c>
      <c r="C1083" t="s">
        <v>4354</v>
      </c>
      <c r="D1083" t="s">
        <v>2113</v>
      </c>
      <c r="E1083">
        <v>93.015000000000001</v>
      </c>
      <c r="F1083">
        <v>0</v>
      </c>
      <c r="G1083">
        <v>90.703999999999994</v>
      </c>
      <c r="H1083">
        <v>2900200</v>
      </c>
      <c r="I1083">
        <v>282540</v>
      </c>
      <c r="J1083">
        <v>651170</v>
      </c>
      <c r="K1083">
        <v>1337500</v>
      </c>
      <c r="L1083">
        <v>0</v>
      </c>
      <c r="M1083">
        <v>1171100</v>
      </c>
      <c r="N1083">
        <v>0</v>
      </c>
      <c r="O1083">
        <v>0</v>
      </c>
      <c r="R1083">
        <f t="shared" si="228"/>
        <v>2.4865194798768658E-5</v>
      </c>
      <c r="S1083">
        <f t="shared" si="229"/>
        <v>3.3982939875935736E-6</v>
      </c>
      <c r="T1083">
        <f t="shared" si="230"/>
        <v>8.5429607003134237E-6</v>
      </c>
      <c r="U1083">
        <f t="shared" si="231"/>
        <v>1.9942966753873908E-5</v>
      </c>
      <c r="V1083">
        <f t="shared" si="232"/>
        <v>0</v>
      </c>
      <c r="W1083">
        <f t="shared" si="233"/>
        <v>1.0286115749460533E-5</v>
      </c>
      <c r="X1083">
        <f t="shared" si="234"/>
        <v>0</v>
      </c>
      <c r="Y1083">
        <f t="shared" si="235"/>
        <v>0</v>
      </c>
      <c r="AB1083" s="42">
        <f t="shared" si="236"/>
        <v>1.4131744393181116E-5</v>
      </c>
      <c r="AC1083" s="42">
        <f t="shared" si="237"/>
        <v>9.4953091513957772E-6</v>
      </c>
      <c r="AD1083" s="42">
        <f t="shared" si="238"/>
        <v>1.0286115749460533E-5</v>
      </c>
      <c r="AE1083" s="42">
        <f t="shared" si="238"/>
        <v>0</v>
      </c>
      <c r="AF1083" s="42">
        <f t="shared" si="238"/>
        <v>0</v>
      </c>
      <c r="AI1083" s="40">
        <f t="shared" si="239"/>
        <v>1.073345040558754E-5</v>
      </c>
      <c r="AJ1083" s="40">
        <f t="shared" si="240"/>
        <v>5.7766976268377653E-6</v>
      </c>
    </row>
    <row r="1084" spans="1:36" x14ac:dyDescent="0.25">
      <c r="A1084" t="s">
        <v>2112</v>
      </c>
      <c r="B1084" t="s">
        <v>2112</v>
      </c>
      <c r="C1084">
        <v>4</v>
      </c>
      <c r="D1084" t="s">
        <v>2111</v>
      </c>
      <c r="E1084">
        <v>57.143999999999998</v>
      </c>
      <c r="F1084">
        <v>0</v>
      </c>
      <c r="G1084">
        <v>6.9855</v>
      </c>
      <c r="H1084">
        <v>686400</v>
      </c>
      <c r="I1084">
        <v>0</v>
      </c>
      <c r="J1084">
        <v>105100</v>
      </c>
      <c r="K1084">
        <v>0</v>
      </c>
      <c r="L1084">
        <v>335220</v>
      </c>
      <c r="M1084">
        <v>197730</v>
      </c>
      <c r="N1084">
        <v>932560</v>
      </c>
      <c r="O1084">
        <v>459850</v>
      </c>
      <c r="R1084">
        <f t="shared" si="228"/>
        <v>5.8849285255757556E-6</v>
      </c>
      <c r="S1084">
        <f t="shared" si="229"/>
        <v>0</v>
      </c>
      <c r="T1084">
        <f t="shared" si="230"/>
        <v>1.3788491017751751E-6</v>
      </c>
      <c r="U1084">
        <f t="shared" si="231"/>
        <v>0</v>
      </c>
      <c r="V1084">
        <f t="shared" si="232"/>
        <v>5.307072010161787E-6</v>
      </c>
      <c r="W1084">
        <f t="shared" si="233"/>
        <v>1.7367207472810445E-6</v>
      </c>
      <c r="X1084">
        <f t="shared" si="234"/>
        <v>1.7012099938210003E-5</v>
      </c>
      <c r="Y1084">
        <f t="shared" si="235"/>
        <v>8.4684408231734008E-6</v>
      </c>
      <c r="AB1084" s="42">
        <f t="shared" si="236"/>
        <v>2.9424642627878778E-6</v>
      </c>
      <c r="AC1084" s="42">
        <f t="shared" si="237"/>
        <v>2.2286403706456541E-6</v>
      </c>
      <c r="AD1084" s="42">
        <f t="shared" si="238"/>
        <v>1.7367207472810445E-6</v>
      </c>
      <c r="AE1084" s="42">
        <f t="shared" si="238"/>
        <v>1.7012099938210003E-5</v>
      </c>
      <c r="AF1084" s="42">
        <f t="shared" si="238"/>
        <v>8.4684408231734008E-6</v>
      </c>
      <c r="AI1084" s="40">
        <f t="shared" si="239"/>
        <v>2.9424642627878774E-6</v>
      </c>
      <c r="AJ1084" s="40">
        <f t="shared" si="240"/>
        <v>1.5898492832914532E-6</v>
      </c>
    </row>
    <row r="1085" spans="1:36" x14ac:dyDescent="0.25">
      <c r="A1085" t="s">
        <v>5232</v>
      </c>
      <c r="B1085" t="s">
        <v>5232</v>
      </c>
      <c r="C1085">
        <v>3</v>
      </c>
      <c r="D1085" t="s">
        <v>5231</v>
      </c>
      <c r="E1085">
        <v>74.441000000000003</v>
      </c>
      <c r="F1085">
        <v>0</v>
      </c>
      <c r="G1085">
        <v>2.6362000000000001</v>
      </c>
      <c r="H1085">
        <v>768620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R1085">
        <f t="shared" si="228"/>
        <v>6.5898510537995877E-6</v>
      </c>
      <c r="S1085">
        <f t="shared" si="229"/>
        <v>0</v>
      </c>
      <c r="T1085">
        <f t="shared" si="230"/>
        <v>0</v>
      </c>
      <c r="U1085">
        <f t="shared" si="231"/>
        <v>0</v>
      </c>
      <c r="V1085">
        <f t="shared" si="232"/>
        <v>0</v>
      </c>
      <c r="W1085">
        <f t="shared" si="233"/>
        <v>0</v>
      </c>
      <c r="X1085">
        <f t="shared" si="234"/>
        <v>0</v>
      </c>
      <c r="Y1085">
        <f t="shared" si="235"/>
        <v>0</v>
      </c>
      <c r="AB1085" s="42">
        <f t="shared" si="236"/>
        <v>3.2949255268997938E-6</v>
      </c>
      <c r="AC1085" s="42">
        <f t="shared" si="237"/>
        <v>0</v>
      </c>
      <c r="AD1085" s="42">
        <f t="shared" si="238"/>
        <v>0</v>
      </c>
      <c r="AE1085" s="42">
        <f t="shared" si="238"/>
        <v>0</v>
      </c>
      <c r="AF1085" s="42">
        <f t="shared" si="238"/>
        <v>0</v>
      </c>
      <c r="AI1085" s="40">
        <f t="shared" si="239"/>
        <v>3.2949255268997934E-6</v>
      </c>
      <c r="AJ1085" s="40">
        <f t="shared" si="240"/>
        <v>0</v>
      </c>
    </row>
    <row r="1086" spans="1:36" x14ac:dyDescent="0.25">
      <c r="A1086" t="s">
        <v>2110</v>
      </c>
      <c r="B1086" t="s">
        <v>2110</v>
      </c>
      <c r="C1086">
        <v>3</v>
      </c>
      <c r="D1086" t="s">
        <v>2109</v>
      </c>
      <c r="E1086">
        <v>64.037999999999997</v>
      </c>
      <c r="F1086">
        <v>0</v>
      </c>
      <c r="G1086">
        <v>5.2445000000000004</v>
      </c>
      <c r="H1086">
        <v>297140</v>
      </c>
      <c r="I1086">
        <v>0</v>
      </c>
      <c r="J1086">
        <v>373520</v>
      </c>
      <c r="K1086">
        <v>0</v>
      </c>
      <c r="L1086">
        <v>0</v>
      </c>
      <c r="M1086">
        <v>2346600</v>
      </c>
      <c r="N1086">
        <v>0</v>
      </c>
      <c r="O1086">
        <v>0</v>
      </c>
      <c r="R1086">
        <f t="shared" si="228"/>
        <v>2.5475636102703673E-6</v>
      </c>
      <c r="S1086">
        <f t="shared" si="229"/>
        <v>0</v>
      </c>
      <c r="T1086">
        <f t="shared" si="230"/>
        <v>4.9003588629406603E-6</v>
      </c>
      <c r="U1086">
        <f t="shared" si="231"/>
        <v>0</v>
      </c>
      <c r="V1086">
        <f t="shared" si="232"/>
        <v>0</v>
      </c>
      <c r="W1086">
        <f t="shared" si="233"/>
        <v>2.0610877993069837E-5</v>
      </c>
      <c r="X1086">
        <f t="shared" si="234"/>
        <v>0</v>
      </c>
      <c r="Y1086">
        <f t="shared" si="235"/>
        <v>0</v>
      </c>
      <c r="AB1086" s="42">
        <f t="shared" si="236"/>
        <v>1.2737818051351837E-6</v>
      </c>
      <c r="AC1086" s="42">
        <f t="shared" si="237"/>
        <v>1.6334529543135535E-6</v>
      </c>
      <c r="AD1086" s="42">
        <f t="shared" si="238"/>
        <v>2.0610877993069837E-5</v>
      </c>
      <c r="AE1086" s="42">
        <f t="shared" si="238"/>
        <v>0</v>
      </c>
      <c r="AF1086" s="42">
        <f t="shared" si="238"/>
        <v>0</v>
      </c>
      <c r="AI1086" s="40">
        <f t="shared" si="239"/>
        <v>1.2737818051351837E-6</v>
      </c>
      <c r="AJ1086" s="40">
        <f t="shared" si="240"/>
        <v>1.6334529543135535E-6</v>
      </c>
    </row>
    <row r="1087" spans="1:36" x14ac:dyDescent="0.25">
      <c r="A1087" t="s">
        <v>5230</v>
      </c>
      <c r="B1087" t="s">
        <v>5230</v>
      </c>
      <c r="C1087">
        <v>3</v>
      </c>
      <c r="D1087" t="s">
        <v>5229</v>
      </c>
      <c r="E1087">
        <v>118.78</v>
      </c>
      <c r="F1087">
        <v>1.5991E-3</v>
      </c>
      <c r="G1087">
        <v>1.6105</v>
      </c>
      <c r="H1087">
        <v>205500</v>
      </c>
      <c r="I1087">
        <v>0</v>
      </c>
      <c r="J1087">
        <v>0</v>
      </c>
      <c r="K1087">
        <v>0</v>
      </c>
      <c r="L1087">
        <v>0</v>
      </c>
      <c r="M1087">
        <v>112860</v>
      </c>
      <c r="N1087">
        <v>0</v>
      </c>
      <c r="O1087">
        <v>0</v>
      </c>
      <c r="R1087">
        <f t="shared" si="228"/>
        <v>1.7618776398686157E-6</v>
      </c>
      <c r="S1087">
        <f t="shared" si="229"/>
        <v>0</v>
      </c>
      <c r="T1087">
        <f t="shared" si="230"/>
        <v>0</v>
      </c>
      <c r="U1087">
        <f t="shared" si="231"/>
        <v>0</v>
      </c>
      <c r="V1087">
        <f t="shared" si="232"/>
        <v>0</v>
      </c>
      <c r="W1087">
        <f t="shared" si="233"/>
        <v>9.9128257491598994E-7</v>
      </c>
      <c r="X1087">
        <f t="shared" si="234"/>
        <v>0</v>
      </c>
      <c r="Y1087">
        <f t="shared" si="235"/>
        <v>0</v>
      </c>
      <c r="AB1087" s="42">
        <f t="shared" si="236"/>
        <v>8.8093881993430784E-7</v>
      </c>
      <c r="AC1087" s="42">
        <f t="shared" si="237"/>
        <v>0</v>
      </c>
      <c r="AD1087" s="42">
        <f t="shared" si="238"/>
        <v>9.9128257491598994E-7</v>
      </c>
      <c r="AE1087" s="42">
        <f t="shared" si="238"/>
        <v>0</v>
      </c>
      <c r="AF1087" s="42">
        <f t="shared" si="238"/>
        <v>0</v>
      </c>
      <c r="AI1087" s="40">
        <f t="shared" si="239"/>
        <v>8.8093881993430773E-7</v>
      </c>
      <c r="AJ1087" s="40">
        <f t="shared" si="240"/>
        <v>0</v>
      </c>
    </row>
    <row r="1088" spans="1:36" x14ac:dyDescent="0.25">
      <c r="A1088" t="s">
        <v>2108</v>
      </c>
      <c r="B1088" t="s">
        <v>2107</v>
      </c>
      <c r="C1088" t="s">
        <v>2106</v>
      </c>
      <c r="D1088" t="s">
        <v>2105</v>
      </c>
      <c r="E1088">
        <v>10.128</v>
      </c>
      <c r="F1088">
        <v>0</v>
      </c>
      <c r="G1088">
        <v>9.4197000000000006</v>
      </c>
      <c r="H1088">
        <v>1084300</v>
      </c>
      <c r="I1088">
        <v>0</v>
      </c>
      <c r="J1088">
        <v>3312200</v>
      </c>
      <c r="K1088">
        <v>8417700</v>
      </c>
      <c r="L1088">
        <v>2262800</v>
      </c>
      <c r="M1088">
        <v>8236600</v>
      </c>
      <c r="N1088">
        <v>0</v>
      </c>
      <c r="O1088">
        <v>0</v>
      </c>
      <c r="R1088">
        <f t="shared" si="228"/>
        <v>9.2963694642800001E-6</v>
      </c>
      <c r="S1088">
        <f t="shared" si="229"/>
        <v>0</v>
      </c>
      <c r="T1088">
        <f t="shared" si="230"/>
        <v>4.3454081778303856E-5</v>
      </c>
      <c r="U1088">
        <f t="shared" si="231"/>
        <v>1.2551320466847431E-4</v>
      </c>
      <c r="V1088">
        <f t="shared" si="232"/>
        <v>3.5823765123185043E-5</v>
      </c>
      <c r="W1088">
        <f t="shared" si="233"/>
        <v>7.2344480387675369E-5</v>
      </c>
      <c r="X1088">
        <f t="shared" si="234"/>
        <v>0</v>
      </c>
      <c r="Y1088">
        <f t="shared" si="235"/>
        <v>0</v>
      </c>
      <c r="AB1088" s="42">
        <f t="shared" si="236"/>
        <v>4.6481847321400001E-6</v>
      </c>
      <c r="AC1088" s="42">
        <f t="shared" si="237"/>
        <v>6.8263683856654403E-5</v>
      </c>
      <c r="AD1088" s="42">
        <f t="shared" si="238"/>
        <v>7.2344480387675369E-5</v>
      </c>
      <c r="AE1088" s="42">
        <f t="shared" si="238"/>
        <v>0</v>
      </c>
      <c r="AF1088" s="42">
        <f t="shared" si="238"/>
        <v>0</v>
      </c>
      <c r="AI1088" s="40">
        <f t="shared" si="239"/>
        <v>4.6481847321399992E-6</v>
      </c>
      <c r="AJ1088" s="40">
        <f t="shared" si="240"/>
        <v>2.8709383819880195E-5</v>
      </c>
    </row>
    <row r="1089" spans="1:36" x14ac:dyDescent="0.25">
      <c r="A1089" t="s">
        <v>2104</v>
      </c>
      <c r="B1089" t="s">
        <v>2104</v>
      </c>
      <c r="C1089">
        <v>1</v>
      </c>
      <c r="D1089" t="s">
        <v>2103</v>
      </c>
      <c r="E1089">
        <v>43.752000000000002</v>
      </c>
      <c r="F1089">
        <v>1.1142000000000001E-3</v>
      </c>
      <c r="G1089">
        <v>2.0573999999999999</v>
      </c>
      <c r="H1089">
        <v>1447600</v>
      </c>
      <c r="I1089">
        <v>550090</v>
      </c>
      <c r="J1089">
        <v>358020</v>
      </c>
      <c r="K1089">
        <v>0</v>
      </c>
      <c r="L1089">
        <v>0</v>
      </c>
      <c r="M1089">
        <v>668440</v>
      </c>
      <c r="N1089">
        <v>0</v>
      </c>
      <c r="O1089">
        <v>0</v>
      </c>
      <c r="R1089">
        <f t="shared" si="228"/>
        <v>1.2411163364836048E-5</v>
      </c>
      <c r="S1089">
        <f t="shared" si="229"/>
        <v>6.616293408492068E-6</v>
      </c>
      <c r="T1089">
        <f t="shared" si="230"/>
        <v>4.6970081390822851E-6</v>
      </c>
      <c r="U1089">
        <f t="shared" si="231"/>
        <v>0</v>
      </c>
      <c r="V1089">
        <f t="shared" si="232"/>
        <v>0</v>
      </c>
      <c r="W1089">
        <f t="shared" si="233"/>
        <v>5.8711051247283737E-6</v>
      </c>
      <c r="X1089">
        <f t="shared" si="234"/>
        <v>0</v>
      </c>
      <c r="Y1089">
        <f t="shared" si="235"/>
        <v>0</v>
      </c>
      <c r="AB1089" s="42">
        <f t="shared" si="236"/>
        <v>9.5137283866640589E-6</v>
      </c>
      <c r="AC1089" s="42">
        <f t="shared" si="237"/>
        <v>1.5656693796940951E-6</v>
      </c>
      <c r="AD1089" s="42">
        <f t="shared" si="238"/>
        <v>5.8711051247283737E-6</v>
      </c>
      <c r="AE1089" s="42">
        <f t="shared" si="238"/>
        <v>0</v>
      </c>
      <c r="AF1089" s="42">
        <f t="shared" si="238"/>
        <v>0</v>
      </c>
      <c r="AI1089" s="40">
        <f t="shared" si="239"/>
        <v>2.8974349781719901E-6</v>
      </c>
      <c r="AJ1089" s="40">
        <f t="shared" si="240"/>
        <v>1.5656693796940951E-6</v>
      </c>
    </row>
    <row r="1090" spans="1:36" x14ac:dyDescent="0.25">
      <c r="A1090" t="s">
        <v>5228</v>
      </c>
      <c r="B1090" t="s">
        <v>5228</v>
      </c>
      <c r="C1090">
        <v>3</v>
      </c>
      <c r="D1090" t="s">
        <v>5227</v>
      </c>
      <c r="E1090">
        <v>42.000999999999998</v>
      </c>
      <c r="F1090">
        <v>0</v>
      </c>
      <c r="G1090">
        <v>29.547999999999998</v>
      </c>
      <c r="H1090">
        <v>14461000</v>
      </c>
      <c r="I1090">
        <v>4286400</v>
      </c>
      <c r="J1090">
        <v>391460</v>
      </c>
      <c r="K1090">
        <v>851950</v>
      </c>
      <c r="L1090">
        <v>2390400</v>
      </c>
      <c r="M1090">
        <v>917540</v>
      </c>
      <c r="N1090">
        <v>0</v>
      </c>
      <c r="O1090">
        <v>0</v>
      </c>
      <c r="R1090">
        <f t="shared" si="228"/>
        <v>1.2398302944107079E-4</v>
      </c>
      <c r="S1090">
        <f t="shared" si="229"/>
        <v>5.1555345609191951E-5</v>
      </c>
      <c r="T1090">
        <f t="shared" si="230"/>
        <v>5.1357209265548054E-6</v>
      </c>
      <c r="U1090">
        <f t="shared" si="231"/>
        <v>1.2703110673617103E-5</v>
      </c>
      <c r="V1090">
        <f t="shared" si="232"/>
        <v>3.784387844726071E-5</v>
      </c>
      <c r="W1090">
        <f t="shared" si="233"/>
        <v>8.0590236911963269E-6</v>
      </c>
      <c r="X1090">
        <f t="shared" si="234"/>
        <v>0</v>
      </c>
      <c r="Y1090">
        <f t="shared" si="235"/>
        <v>0</v>
      </c>
      <c r="AB1090" s="42">
        <f t="shared" si="236"/>
        <v>8.7769187525131375E-5</v>
      </c>
      <c r="AC1090" s="42">
        <f t="shared" si="237"/>
        <v>1.8560903349144208E-5</v>
      </c>
      <c r="AD1090" s="42">
        <f t="shared" si="238"/>
        <v>8.0590236911963269E-6</v>
      </c>
      <c r="AE1090" s="42">
        <f t="shared" si="238"/>
        <v>0</v>
      </c>
      <c r="AF1090" s="42">
        <f t="shared" si="238"/>
        <v>0</v>
      </c>
      <c r="AI1090" s="40">
        <f t="shared" si="239"/>
        <v>3.6213841915939424E-5</v>
      </c>
      <c r="AJ1090" s="40">
        <f t="shared" si="240"/>
        <v>9.8858685906014648E-6</v>
      </c>
    </row>
    <row r="1091" spans="1:36" x14ac:dyDescent="0.25">
      <c r="A1091" t="s">
        <v>2102</v>
      </c>
      <c r="B1091" t="s">
        <v>2102</v>
      </c>
      <c r="C1091" t="s">
        <v>8204</v>
      </c>
      <c r="D1091" t="s">
        <v>8205</v>
      </c>
      <c r="E1091">
        <v>51.65</v>
      </c>
      <c r="F1091">
        <v>0</v>
      </c>
      <c r="G1091">
        <v>118.1</v>
      </c>
      <c r="H1091">
        <v>296100000</v>
      </c>
      <c r="I1091">
        <v>126290000</v>
      </c>
      <c r="J1091">
        <v>89800000</v>
      </c>
      <c r="K1091">
        <v>129120000</v>
      </c>
      <c r="L1091">
        <v>118620000</v>
      </c>
      <c r="M1091">
        <v>176080000</v>
      </c>
      <c r="N1091">
        <v>987110</v>
      </c>
      <c r="O1091">
        <v>1117900</v>
      </c>
      <c r="R1091">
        <f t="shared" si="228"/>
        <v>2.5386470518982828E-3</v>
      </c>
      <c r="S1091">
        <f t="shared" si="229"/>
        <v>1.5189727036638791E-3</v>
      </c>
      <c r="T1091">
        <f t="shared" si="230"/>
        <v>1.1781222582246502E-3</v>
      </c>
      <c r="U1091">
        <f t="shared" si="231"/>
        <v>1.9252604615029524E-3</v>
      </c>
      <c r="V1091">
        <f t="shared" si="232"/>
        <v>1.8779454741524703E-3</v>
      </c>
      <c r="W1091">
        <f t="shared" si="233"/>
        <v>1.5465624294808392E-3</v>
      </c>
      <c r="X1091">
        <f t="shared" si="234"/>
        <v>1.8007220950937714E-5</v>
      </c>
      <c r="Y1091">
        <f t="shared" si="235"/>
        <v>2.0586865273949214E-5</v>
      </c>
      <c r="AB1091" s="42">
        <f t="shared" si="236"/>
        <v>2.0288098777810808E-3</v>
      </c>
      <c r="AC1091" s="42">
        <f t="shared" si="237"/>
        <v>1.6604427312933575E-3</v>
      </c>
      <c r="AD1091" s="42">
        <f t="shared" si="238"/>
        <v>1.5465624294808392E-3</v>
      </c>
      <c r="AE1091" s="42">
        <f t="shared" si="238"/>
        <v>1.8007220950937714E-5</v>
      </c>
      <c r="AF1091" s="42">
        <f t="shared" si="238"/>
        <v>2.0586865273949214E-5</v>
      </c>
      <c r="AI1091" s="40">
        <f t="shared" si="239"/>
        <v>5.0983717411720185E-4</v>
      </c>
      <c r="AJ1091" s="40">
        <f t="shared" si="240"/>
        <v>2.4154672154189303E-4</v>
      </c>
    </row>
    <row r="1092" spans="1:36" x14ac:dyDescent="0.25">
      <c r="A1092" t="s">
        <v>8206</v>
      </c>
      <c r="B1092" t="s">
        <v>8206</v>
      </c>
      <c r="C1092">
        <v>1</v>
      </c>
      <c r="D1092" t="s">
        <v>8207</v>
      </c>
      <c r="E1092">
        <v>47.104999999999997</v>
      </c>
      <c r="F1092">
        <v>0</v>
      </c>
      <c r="G1092">
        <v>6.2187999999999999</v>
      </c>
      <c r="H1092">
        <v>0</v>
      </c>
      <c r="I1092">
        <v>347960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R1092">
        <f t="shared" si="228"/>
        <v>0</v>
      </c>
      <c r="S1092">
        <f t="shared" si="229"/>
        <v>4.1851432573195293E-6</v>
      </c>
      <c r="T1092">
        <f t="shared" si="230"/>
        <v>0</v>
      </c>
      <c r="U1092">
        <f t="shared" si="231"/>
        <v>0</v>
      </c>
      <c r="V1092">
        <f t="shared" si="232"/>
        <v>0</v>
      </c>
      <c r="W1092">
        <f t="shared" si="233"/>
        <v>0</v>
      </c>
      <c r="X1092">
        <f t="shared" si="234"/>
        <v>0</v>
      </c>
      <c r="Y1092">
        <f t="shared" si="235"/>
        <v>0</v>
      </c>
      <c r="AB1092" s="42">
        <f t="shared" si="236"/>
        <v>2.0925716286597646E-6</v>
      </c>
      <c r="AC1092" s="42">
        <f t="shared" si="237"/>
        <v>0</v>
      </c>
      <c r="AD1092" s="42">
        <f t="shared" si="238"/>
        <v>0</v>
      </c>
      <c r="AE1092" s="42">
        <f t="shared" si="238"/>
        <v>0</v>
      </c>
      <c r="AF1092" s="42">
        <f t="shared" si="238"/>
        <v>0</v>
      </c>
      <c r="AI1092" s="40">
        <f t="shared" si="239"/>
        <v>2.0925716286597646E-6</v>
      </c>
      <c r="AJ1092" s="40">
        <f t="shared" si="240"/>
        <v>0</v>
      </c>
    </row>
    <row r="1093" spans="1:36" x14ac:dyDescent="0.25">
      <c r="A1093" t="s">
        <v>8208</v>
      </c>
      <c r="B1093" t="s">
        <v>8208</v>
      </c>
      <c r="C1093">
        <v>5</v>
      </c>
      <c r="D1093" t="s">
        <v>8209</v>
      </c>
      <c r="E1093">
        <v>55.610999999999997</v>
      </c>
      <c r="F1093">
        <v>0</v>
      </c>
      <c r="G1093">
        <v>8.9604999999999997</v>
      </c>
      <c r="H1093">
        <v>0</v>
      </c>
      <c r="I1093">
        <v>0</v>
      </c>
      <c r="J1093">
        <v>0</v>
      </c>
      <c r="K1093">
        <v>285060</v>
      </c>
      <c r="L1093">
        <v>1742100</v>
      </c>
      <c r="M1093">
        <v>0</v>
      </c>
      <c r="N1093">
        <v>0</v>
      </c>
      <c r="O1093">
        <v>0</v>
      </c>
      <c r="R1093">
        <f t="shared" si="228"/>
        <v>0</v>
      </c>
      <c r="S1093">
        <f t="shared" si="229"/>
        <v>0</v>
      </c>
      <c r="T1093">
        <f t="shared" si="230"/>
        <v>0</v>
      </c>
      <c r="U1093">
        <f t="shared" si="231"/>
        <v>4.2504240021377915E-6</v>
      </c>
      <c r="V1093">
        <f t="shared" si="232"/>
        <v>2.7580246252917035E-5</v>
      </c>
      <c r="W1093">
        <f t="shared" si="233"/>
        <v>0</v>
      </c>
      <c r="X1093">
        <f t="shared" si="234"/>
        <v>0</v>
      </c>
      <c r="Y1093">
        <f t="shared" si="235"/>
        <v>0</v>
      </c>
      <c r="AB1093" s="42">
        <f t="shared" si="236"/>
        <v>0</v>
      </c>
      <c r="AC1093" s="42">
        <f t="shared" si="237"/>
        <v>1.0610223418351609E-5</v>
      </c>
      <c r="AD1093" s="42">
        <f t="shared" si="238"/>
        <v>0</v>
      </c>
      <c r="AE1093" s="42">
        <f t="shared" si="238"/>
        <v>0</v>
      </c>
      <c r="AF1093" s="42">
        <f t="shared" si="238"/>
        <v>0</v>
      </c>
      <c r="AI1093" s="40">
        <f t="shared" si="239"/>
        <v>0</v>
      </c>
      <c r="AJ1093" s="40">
        <f t="shared" si="240"/>
        <v>8.5732681886536366E-6</v>
      </c>
    </row>
    <row r="1094" spans="1:36" x14ac:dyDescent="0.25">
      <c r="A1094" t="s">
        <v>5222</v>
      </c>
      <c r="B1094" t="s">
        <v>2098</v>
      </c>
      <c r="C1094" t="s">
        <v>7149</v>
      </c>
      <c r="D1094" t="s">
        <v>2097</v>
      </c>
      <c r="E1094">
        <v>46.505000000000003</v>
      </c>
      <c r="F1094">
        <v>0</v>
      </c>
      <c r="G1094">
        <v>109.29</v>
      </c>
      <c r="H1094">
        <v>5333800</v>
      </c>
      <c r="I1094">
        <v>1038800</v>
      </c>
      <c r="J1094">
        <v>2924500</v>
      </c>
      <c r="K1094">
        <v>1261200</v>
      </c>
      <c r="L1094">
        <v>629700</v>
      </c>
      <c r="M1094">
        <v>9200900</v>
      </c>
      <c r="N1094">
        <v>0</v>
      </c>
      <c r="O1094">
        <v>0</v>
      </c>
      <c r="R1094">
        <f t="shared" si="228"/>
        <v>4.5729941389446338E-5</v>
      </c>
      <c r="S1094">
        <f t="shared" si="229"/>
        <v>1.2494329278375466E-5</v>
      </c>
      <c r="T1094">
        <f t="shared" si="230"/>
        <v>3.8367689801536631E-5</v>
      </c>
      <c r="U1094">
        <f t="shared" si="231"/>
        <v>1.8805285734568802E-5</v>
      </c>
      <c r="V1094">
        <f t="shared" si="232"/>
        <v>9.9691642646586623E-6</v>
      </c>
      <c r="W1094">
        <f t="shared" si="233"/>
        <v>8.0814210912143642E-5</v>
      </c>
      <c r="X1094">
        <f t="shared" si="234"/>
        <v>0</v>
      </c>
      <c r="Y1094">
        <f t="shared" si="235"/>
        <v>0</v>
      </c>
      <c r="AB1094" s="42">
        <f t="shared" si="236"/>
        <v>2.9112135333910902E-5</v>
      </c>
      <c r="AC1094" s="42">
        <f t="shared" si="237"/>
        <v>2.2380713266921366E-5</v>
      </c>
      <c r="AD1094" s="42">
        <f t="shared" si="238"/>
        <v>8.0814210912143642E-5</v>
      </c>
      <c r="AE1094" s="42">
        <f t="shared" si="238"/>
        <v>0</v>
      </c>
      <c r="AF1094" s="42">
        <f t="shared" si="238"/>
        <v>0</v>
      </c>
      <c r="AI1094" s="40">
        <f t="shared" si="239"/>
        <v>1.6617806055535432E-5</v>
      </c>
      <c r="AJ1094" s="40">
        <f t="shared" si="240"/>
        <v>8.3906063486994412E-6</v>
      </c>
    </row>
    <row r="1095" spans="1:36" x14ac:dyDescent="0.25">
      <c r="A1095" t="s">
        <v>5220</v>
      </c>
      <c r="B1095" t="s">
        <v>5220</v>
      </c>
      <c r="C1095">
        <v>1</v>
      </c>
      <c r="D1095" t="s">
        <v>5219</v>
      </c>
      <c r="E1095">
        <v>14.628</v>
      </c>
      <c r="F1095">
        <v>0</v>
      </c>
      <c r="G1095">
        <v>4.5510999999999999</v>
      </c>
      <c r="H1095">
        <v>1000600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R1095">
        <f t="shared" si="228"/>
        <v>8.5787579876035848E-6</v>
      </c>
      <c r="S1095">
        <f t="shared" si="229"/>
        <v>0</v>
      </c>
      <c r="T1095">
        <f t="shared" si="230"/>
        <v>0</v>
      </c>
      <c r="U1095">
        <f t="shared" si="231"/>
        <v>0</v>
      </c>
      <c r="V1095">
        <f t="shared" si="232"/>
        <v>0</v>
      </c>
      <c r="W1095">
        <f t="shared" si="233"/>
        <v>0</v>
      </c>
      <c r="X1095">
        <f t="shared" si="234"/>
        <v>0</v>
      </c>
      <c r="Y1095">
        <f t="shared" si="235"/>
        <v>0</v>
      </c>
      <c r="AB1095" s="42">
        <f t="shared" si="236"/>
        <v>4.2893789938017924E-6</v>
      </c>
      <c r="AC1095" s="42">
        <f t="shared" si="237"/>
        <v>0</v>
      </c>
      <c r="AD1095" s="42">
        <f t="shared" si="238"/>
        <v>0</v>
      </c>
      <c r="AE1095" s="42">
        <f t="shared" si="238"/>
        <v>0</v>
      </c>
      <c r="AF1095" s="42">
        <f t="shared" si="238"/>
        <v>0</v>
      </c>
      <c r="AI1095" s="40">
        <f t="shared" si="239"/>
        <v>4.2893789938017924E-6</v>
      </c>
      <c r="AJ1095" s="40">
        <f t="shared" si="240"/>
        <v>0</v>
      </c>
    </row>
    <row r="1096" spans="1:36" x14ac:dyDescent="0.25">
      <c r="A1096" t="s">
        <v>8210</v>
      </c>
      <c r="B1096" t="s">
        <v>8210</v>
      </c>
      <c r="C1096">
        <v>1</v>
      </c>
      <c r="D1096" t="s">
        <v>8211</v>
      </c>
      <c r="E1096">
        <v>33.311</v>
      </c>
      <c r="F1096">
        <v>0</v>
      </c>
      <c r="G1096">
        <v>2.9188999999999998</v>
      </c>
      <c r="H1096">
        <v>3507400</v>
      </c>
      <c r="I1096">
        <v>0</v>
      </c>
      <c r="J1096">
        <v>0</v>
      </c>
      <c r="K1096">
        <v>0</v>
      </c>
      <c r="L1096">
        <v>0</v>
      </c>
      <c r="M1096">
        <v>8316100</v>
      </c>
      <c r="N1096">
        <v>0</v>
      </c>
      <c r="O1096">
        <v>0</v>
      </c>
      <c r="R1096">
        <f t="shared" si="228"/>
        <v>3.0071093109854903E-5</v>
      </c>
      <c r="S1096">
        <f t="shared" si="229"/>
        <v>0</v>
      </c>
      <c r="T1096">
        <f t="shared" si="230"/>
        <v>0</v>
      </c>
      <c r="U1096">
        <f t="shared" si="231"/>
        <v>0</v>
      </c>
      <c r="V1096">
        <f t="shared" si="232"/>
        <v>0</v>
      </c>
      <c r="W1096">
        <f t="shared" si="233"/>
        <v>7.3042752270590679E-5</v>
      </c>
      <c r="X1096">
        <f t="shared" si="234"/>
        <v>0</v>
      </c>
      <c r="Y1096">
        <f t="shared" si="235"/>
        <v>0</v>
      </c>
      <c r="AB1096" s="42">
        <f t="shared" si="236"/>
        <v>1.5035546554927451E-5</v>
      </c>
      <c r="AC1096" s="42">
        <f t="shared" si="237"/>
        <v>0</v>
      </c>
      <c r="AD1096" s="42">
        <f t="shared" si="238"/>
        <v>7.3042752270590679E-5</v>
      </c>
      <c r="AE1096" s="42">
        <f t="shared" si="238"/>
        <v>0</v>
      </c>
      <c r="AF1096" s="42">
        <f t="shared" si="238"/>
        <v>0</v>
      </c>
      <c r="AI1096" s="40">
        <f t="shared" si="239"/>
        <v>1.503554655492745E-5</v>
      </c>
      <c r="AJ1096" s="40">
        <f t="shared" si="240"/>
        <v>0</v>
      </c>
    </row>
    <row r="1097" spans="1:36" x14ac:dyDescent="0.25">
      <c r="A1097" t="s">
        <v>8212</v>
      </c>
      <c r="B1097" t="s">
        <v>5217</v>
      </c>
      <c r="C1097" t="s">
        <v>513</v>
      </c>
      <c r="D1097" t="s">
        <v>5215</v>
      </c>
      <c r="E1097">
        <v>51.204999999999998</v>
      </c>
      <c r="F1097">
        <v>5.6979999999999997E-4</v>
      </c>
      <c r="G1097">
        <v>2.2791999999999999</v>
      </c>
      <c r="H1097">
        <v>1656400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R1097">
        <f t="shared" si="228"/>
        <v>1.4201333930308393E-5</v>
      </c>
      <c r="S1097">
        <f t="shared" si="229"/>
        <v>0</v>
      </c>
      <c r="T1097">
        <f t="shared" si="230"/>
        <v>0</v>
      </c>
      <c r="U1097">
        <f t="shared" si="231"/>
        <v>0</v>
      </c>
      <c r="V1097">
        <f t="shared" si="232"/>
        <v>0</v>
      </c>
      <c r="W1097">
        <f t="shared" si="233"/>
        <v>0</v>
      </c>
      <c r="X1097">
        <f t="shared" si="234"/>
        <v>0</v>
      </c>
      <c r="Y1097">
        <f t="shared" si="235"/>
        <v>0</v>
      </c>
      <c r="AB1097" s="42">
        <f t="shared" si="236"/>
        <v>7.1006669651541964E-6</v>
      </c>
      <c r="AC1097" s="42">
        <f t="shared" si="237"/>
        <v>0</v>
      </c>
      <c r="AD1097" s="42">
        <f t="shared" si="238"/>
        <v>0</v>
      </c>
      <c r="AE1097" s="42">
        <f t="shared" si="238"/>
        <v>0</v>
      </c>
      <c r="AF1097" s="42">
        <f t="shared" si="238"/>
        <v>0</v>
      </c>
      <c r="AI1097" s="40">
        <f t="shared" si="239"/>
        <v>7.1006669651541964E-6</v>
      </c>
      <c r="AJ1097" s="40">
        <f t="shared" si="240"/>
        <v>0</v>
      </c>
    </row>
    <row r="1098" spans="1:36" x14ac:dyDescent="0.25">
      <c r="A1098" t="s">
        <v>2096</v>
      </c>
      <c r="B1098" t="s">
        <v>2096</v>
      </c>
      <c r="C1098">
        <v>12</v>
      </c>
      <c r="D1098" t="s">
        <v>2095</v>
      </c>
      <c r="E1098">
        <v>147.86000000000001</v>
      </c>
      <c r="F1098">
        <v>0</v>
      </c>
      <c r="G1098">
        <v>31.135000000000002</v>
      </c>
      <c r="H1098">
        <v>111770</v>
      </c>
      <c r="I1098">
        <v>0</v>
      </c>
      <c r="J1098">
        <v>638600</v>
      </c>
      <c r="K1098">
        <v>489140</v>
      </c>
      <c r="L1098">
        <v>0</v>
      </c>
      <c r="M1098">
        <v>1924100</v>
      </c>
      <c r="N1098">
        <v>0</v>
      </c>
      <c r="O1098">
        <v>0</v>
      </c>
      <c r="R1098">
        <f t="shared" si="228"/>
        <v>9.5827281658450193E-7</v>
      </c>
      <c r="S1098">
        <f t="shared" si="229"/>
        <v>0</v>
      </c>
      <c r="T1098">
        <f t="shared" si="230"/>
        <v>8.3780498229650507E-6</v>
      </c>
      <c r="U1098">
        <f t="shared" si="231"/>
        <v>7.2933852396186041E-6</v>
      </c>
      <c r="V1098">
        <f t="shared" si="232"/>
        <v>0</v>
      </c>
      <c r="W1098">
        <f t="shared" si="233"/>
        <v>1.6899936225375297E-5</v>
      </c>
      <c r="X1098">
        <f t="shared" si="234"/>
        <v>0</v>
      </c>
      <c r="Y1098">
        <f t="shared" si="235"/>
        <v>0</v>
      </c>
      <c r="AB1098" s="42">
        <f t="shared" si="236"/>
        <v>4.7913640829225096E-7</v>
      </c>
      <c r="AC1098" s="42">
        <f t="shared" si="237"/>
        <v>5.2238116875278849E-6</v>
      </c>
      <c r="AD1098" s="42">
        <f t="shared" si="238"/>
        <v>1.6899936225375297E-5</v>
      </c>
      <c r="AE1098" s="42">
        <f t="shared" si="238"/>
        <v>0</v>
      </c>
      <c r="AF1098" s="42">
        <f t="shared" si="238"/>
        <v>0</v>
      </c>
      <c r="AI1098" s="40">
        <f t="shared" si="239"/>
        <v>4.7913640829225086E-7</v>
      </c>
      <c r="AJ1098" s="40">
        <f t="shared" si="240"/>
        <v>2.6306070734500451E-6</v>
      </c>
    </row>
    <row r="1099" spans="1:36" x14ac:dyDescent="0.25">
      <c r="A1099" t="s">
        <v>2092</v>
      </c>
      <c r="B1099" t="s">
        <v>2092</v>
      </c>
      <c r="C1099">
        <v>19</v>
      </c>
      <c r="D1099" t="s">
        <v>2091</v>
      </c>
      <c r="E1099">
        <v>48.713999999999999</v>
      </c>
      <c r="F1099">
        <v>0</v>
      </c>
      <c r="G1099">
        <v>143.11000000000001</v>
      </c>
      <c r="H1099">
        <v>52826000</v>
      </c>
      <c r="I1099">
        <v>4692700</v>
      </c>
      <c r="J1099">
        <v>20633000</v>
      </c>
      <c r="K1099">
        <v>29720000</v>
      </c>
      <c r="L1099">
        <v>25089000</v>
      </c>
      <c r="M1099">
        <v>35063000</v>
      </c>
      <c r="N1099">
        <v>0</v>
      </c>
      <c r="O1099">
        <v>0</v>
      </c>
      <c r="R1099">
        <f t="shared" si="228"/>
        <v>4.529097236189756E-4</v>
      </c>
      <c r="S1099">
        <f t="shared" si="229"/>
        <v>5.6442182330220013E-5</v>
      </c>
      <c r="T1099">
        <f t="shared" si="230"/>
        <v>2.7069261195934529E-4</v>
      </c>
      <c r="U1099">
        <f t="shared" si="231"/>
        <v>4.431439042430897E-4</v>
      </c>
      <c r="V1099">
        <f t="shared" si="232"/>
        <v>3.9719924128318434E-4</v>
      </c>
      <c r="W1099">
        <f t="shared" si="233"/>
        <v>3.0796864189508552E-4</v>
      </c>
      <c r="X1099">
        <f t="shared" si="234"/>
        <v>0</v>
      </c>
      <c r="Y1099">
        <f t="shared" si="235"/>
        <v>0</v>
      </c>
      <c r="AB1099" s="42">
        <f t="shared" si="236"/>
        <v>2.5467595297459778E-4</v>
      </c>
      <c r="AC1099" s="42">
        <f t="shared" si="237"/>
        <v>3.7034525249520644E-4</v>
      </c>
      <c r="AD1099" s="42">
        <f t="shared" si="238"/>
        <v>3.0796864189508552E-4</v>
      </c>
      <c r="AE1099" s="42">
        <f t="shared" si="238"/>
        <v>0</v>
      </c>
      <c r="AF1099" s="42">
        <f t="shared" si="238"/>
        <v>0</v>
      </c>
      <c r="AI1099" s="40">
        <f t="shared" si="239"/>
        <v>1.9823377064437779E-4</v>
      </c>
      <c r="AJ1099" s="40">
        <f t="shared" si="240"/>
        <v>5.156133754391299E-5</v>
      </c>
    </row>
    <row r="1100" spans="1:36" x14ac:dyDescent="0.25">
      <c r="A1100" t="s">
        <v>2090</v>
      </c>
      <c r="B1100" t="s">
        <v>2090</v>
      </c>
      <c r="C1100">
        <v>14</v>
      </c>
      <c r="D1100" t="s">
        <v>2089</v>
      </c>
      <c r="E1100">
        <v>56.594000000000001</v>
      </c>
      <c r="F1100">
        <v>0</v>
      </c>
      <c r="G1100">
        <v>47.576999999999998</v>
      </c>
      <c r="H1100">
        <v>464880</v>
      </c>
      <c r="I1100">
        <v>0</v>
      </c>
      <c r="J1100">
        <v>611660</v>
      </c>
      <c r="K1100">
        <v>362410</v>
      </c>
      <c r="L1100">
        <v>224730</v>
      </c>
      <c r="M1100">
        <v>544100</v>
      </c>
      <c r="N1100">
        <v>3607600</v>
      </c>
      <c r="O1100">
        <v>3501700</v>
      </c>
      <c r="R1100">
        <f t="shared" si="228"/>
        <v>3.9857015923217621E-6</v>
      </c>
      <c r="S1100">
        <f t="shared" si="229"/>
        <v>0</v>
      </c>
      <c r="T1100">
        <f t="shared" si="230"/>
        <v>8.0246131454976564E-6</v>
      </c>
      <c r="U1100">
        <f t="shared" si="231"/>
        <v>5.4037611822590225E-6</v>
      </c>
      <c r="V1100">
        <f t="shared" si="232"/>
        <v>3.557837518178087E-6</v>
      </c>
      <c r="W1100">
        <f t="shared" si="233"/>
        <v>4.7789903332605896E-6</v>
      </c>
      <c r="X1100">
        <f t="shared" si="234"/>
        <v>6.5811156104793694E-5</v>
      </c>
      <c r="Y1100">
        <f t="shared" si="235"/>
        <v>6.4486113364154183E-5</v>
      </c>
      <c r="AB1100" s="42">
        <f t="shared" si="236"/>
        <v>1.992850796160881E-6</v>
      </c>
      <c r="AC1100" s="42">
        <f t="shared" si="237"/>
        <v>5.6620706153115889E-6</v>
      </c>
      <c r="AD1100" s="42">
        <f t="shared" si="238"/>
        <v>4.7789903332605896E-6</v>
      </c>
      <c r="AE1100" s="42">
        <f t="shared" si="238"/>
        <v>6.5811156104793694E-5</v>
      </c>
      <c r="AF1100" s="42">
        <f t="shared" si="238"/>
        <v>6.4486113364154183E-5</v>
      </c>
      <c r="AI1100" s="40">
        <f t="shared" si="239"/>
        <v>1.9928507961608806E-6</v>
      </c>
      <c r="AJ1100" s="40">
        <f t="shared" si="240"/>
        <v>1.2958991664229368E-6</v>
      </c>
    </row>
    <row r="1101" spans="1:36" x14ac:dyDescent="0.25">
      <c r="A1101" t="s">
        <v>8213</v>
      </c>
      <c r="B1101" t="s">
        <v>8213</v>
      </c>
      <c r="C1101" t="s">
        <v>7058</v>
      </c>
      <c r="D1101" t="s">
        <v>8214</v>
      </c>
      <c r="E1101">
        <v>54.968000000000004</v>
      </c>
      <c r="F1101">
        <v>0</v>
      </c>
      <c r="G1101">
        <v>8.7453000000000003</v>
      </c>
      <c r="H1101">
        <v>596120</v>
      </c>
      <c r="I1101">
        <v>0</v>
      </c>
      <c r="J1101">
        <v>0</v>
      </c>
      <c r="K1101">
        <v>0</v>
      </c>
      <c r="L1101">
        <v>151670</v>
      </c>
      <c r="M1101">
        <v>0</v>
      </c>
      <c r="N1101">
        <v>79742</v>
      </c>
      <c r="O1101">
        <v>0</v>
      </c>
      <c r="R1101">
        <f t="shared" si="228"/>
        <v>5.1109026699682687E-6</v>
      </c>
      <c r="S1101">
        <f t="shared" si="229"/>
        <v>0</v>
      </c>
      <c r="T1101">
        <f t="shared" si="230"/>
        <v>0</v>
      </c>
      <c r="U1101">
        <f t="shared" si="231"/>
        <v>0</v>
      </c>
      <c r="V1101">
        <f t="shared" si="232"/>
        <v>2.4011801556626636E-6</v>
      </c>
      <c r="W1101">
        <f t="shared" si="233"/>
        <v>0</v>
      </c>
      <c r="X1101">
        <f t="shared" si="234"/>
        <v>1.4546826727210496E-6</v>
      </c>
      <c r="Y1101">
        <f t="shared" si="235"/>
        <v>0</v>
      </c>
      <c r="AB1101" s="42">
        <f t="shared" si="236"/>
        <v>2.5554513349841343E-6</v>
      </c>
      <c r="AC1101" s="42">
        <f t="shared" si="237"/>
        <v>8.0039338522088791E-7</v>
      </c>
      <c r="AD1101" s="42">
        <f t="shared" si="238"/>
        <v>0</v>
      </c>
      <c r="AE1101" s="42">
        <f t="shared" si="238"/>
        <v>1.4546826727210496E-6</v>
      </c>
      <c r="AF1101" s="42">
        <f t="shared" si="238"/>
        <v>0</v>
      </c>
      <c r="AI1101" s="40">
        <f t="shared" si="239"/>
        <v>2.5554513349841343E-6</v>
      </c>
      <c r="AJ1101" s="40">
        <f t="shared" si="240"/>
        <v>8.0039338522088791E-7</v>
      </c>
    </row>
    <row r="1102" spans="1:36" x14ac:dyDescent="0.25">
      <c r="A1102" t="s">
        <v>5212</v>
      </c>
      <c r="B1102" t="s">
        <v>5212</v>
      </c>
      <c r="C1102">
        <v>16</v>
      </c>
      <c r="D1102" t="s">
        <v>5211</v>
      </c>
      <c r="E1102">
        <v>231.63</v>
      </c>
      <c r="F1102">
        <v>0</v>
      </c>
      <c r="G1102">
        <v>39.442999999999998</v>
      </c>
      <c r="H1102">
        <v>1161400</v>
      </c>
      <c r="I1102">
        <v>204020</v>
      </c>
      <c r="J1102">
        <v>33270</v>
      </c>
      <c r="K1102">
        <v>314450</v>
      </c>
      <c r="L1102">
        <v>91392</v>
      </c>
      <c r="M1102">
        <v>0</v>
      </c>
      <c r="N1102">
        <v>0</v>
      </c>
      <c r="O1102">
        <v>0</v>
      </c>
      <c r="R1102">
        <f t="shared" si="228"/>
        <v>9.957395089748955E-6</v>
      </c>
      <c r="S1102">
        <f t="shared" si="229"/>
        <v>2.4538824214229519E-6</v>
      </c>
      <c r="T1102">
        <f t="shared" si="230"/>
        <v>4.3648248921084755E-7</v>
      </c>
      <c r="U1102">
        <f t="shared" si="231"/>
        <v>4.6886473986958135E-6</v>
      </c>
      <c r="V1102">
        <f t="shared" si="232"/>
        <v>1.4468824209555097E-6</v>
      </c>
      <c r="W1102">
        <f t="shared" si="233"/>
        <v>0</v>
      </c>
      <c r="X1102">
        <f t="shared" si="234"/>
        <v>0</v>
      </c>
      <c r="Y1102">
        <f t="shared" si="235"/>
        <v>0</v>
      </c>
      <c r="AB1102" s="42">
        <f t="shared" si="236"/>
        <v>6.2056387555859533E-6</v>
      </c>
      <c r="AC1102" s="42">
        <f t="shared" si="237"/>
        <v>2.1906707696207237E-6</v>
      </c>
      <c r="AD1102" s="42">
        <f t="shared" si="238"/>
        <v>0</v>
      </c>
      <c r="AE1102" s="42">
        <f t="shared" si="238"/>
        <v>0</v>
      </c>
      <c r="AF1102" s="42">
        <f t="shared" si="238"/>
        <v>0</v>
      </c>
      <c r="AI1102" s="40">
        <f t="shared" si="239"/>
        <v>3.7517563341630009E-6</v>
      </c>
      <c r="AJ1102" s="40">
        <f t="shared" si="240"/>
        <v>1.2825940426951697E-6</v>
      </c>
    </row>
    <row r="1103" spans="1:36" x14ac:dyDescent="0.25">
      <c r="A1103" t="s">
        <v>2086</v>
      </c>
      <c r="B1103" t="s">
        <v>2086</v>
      </c>
      <c r="C1103">
        <v>15</v>
      </c>
      <c r="D1103" t="s">
        <v>2085</v>
      </c>
      <c r="E1103">
        <v>28.844999999999999</v>
      </c>
      <c r="F1103">
        <v>0</v>
      </c>
      <c r="G1103">
        <v>206.59</v>
      </c>
      <c r="H1103">
        <v>224250000</v>
      </c>
      <c r="I1103">
        <v>75770000</v>
      </c>
      <c r="J1103">
        <v>83618000</v>
      </c>
      <c r="K1103">
        <v>88993000</v>
      </c>
      <c r="L1103">
        <v>105680000</v>
      </c>
      <c r="M1103">
        <v>86923000</v>
      </c>
      <c r="N1103">
        <v>493940000</v>
      </c>
      <c r="O1103">
        <v>352420000</v>
      </c>
      <c r="R1103">
        <f t="shared" si="228"/>
        <v>1.9226328989807155E-3</v>
      </c>
      <c r="S1103">
        <f t="shared" si="229"/>
        <v>9.1133551157345893E-4</v>
      </c>
      <c r="T1103">
        <f t="shared" si="230"/>
        <v>1.0970181179090065E-3</v>
      </c>
      <c r="U1103">
        <f t="shared" si="231"/>
        <v>1.3269416376280379E-3</v>
      </c>
      <c r="V1103">
        <f t="shared" si="232"/>
        <v>1.673084452102791E-3</v>
      </c>
      <c r="W1103">
        <f t="shared" si="233"/>
        <v>7.6347027520310643E-4</v>
      </c>
      <c r="X1103">
        <f t="shared" si="234"/>
        <v>9.0106337860078149E-3</v>
      </c>
      <c r="Y1103">
        <f t="shared" si="235"/>
        <v>6.4900465693221053E-3</v>
      </c>
      <c r="AB1103" s="42">
        <f t="shared" si="236"/>
        <v>1.4169842052770873E-3</v>
      </c>
      <c r="AC1103" s="42">
        <f t="shared" si="237"/>
        <v>1.3656814025466118E-3</v>
      </c>
      <c r="AD1103" s="42">
        <f t="shared" si="238"/>
        <v>7.6347027520310643E-4</v>
      </c>
      <c r="AE1103" s="42">
        <f t="shared" si="238"/>
        <v>9.0106337860078149E-3</v>
      </c>
      <c r="AF1103" s="42">
        <f t="shared" si="238"/>
        <v>6.4900465693221053E-3</v>
      </c>
      <c r="AI1103" s="40">
        <f t="shared" si="239"/>
        <v>5.0564869370362832E-4</v>
      </c>
      <c r="AJ1103" s="40">
        <f t="shared" si="240"/>
        <v>1.6742031177779878E-4</v>
      </c>
    </row>
    <row r="1104" spans="1:36" x14ac:dyDescent="0.25">
      <c r="A1104" t="s">
        <v>2082</v>
      </c>
      <c r="B1104" t="s">
        <v>2082</v>
      </c>
      <c r="C1104" t="s">
        <v>160</v>
      </c>
      <c r="D1104" t="s">
        <v>2081</v>
      </c>
      <c r="E1104">
        <v>129.99</v>
      </c>
      <c r="F1104">
        <v>0</v>
      </c>
      <c r="G1104">
        <v>11.291</v>
      </c>
      <c r="H1104">
        <v>408600</v>
      </c>
      <c r="I1104">
        <v>0</v>
      </c>
      <c r="J1104">
        <v>618580</v>
      </c>
      <c r="K1104">
        <v>0</v>
      </c>
      <c r="L1104">
        <v>200300</v>
      </c>
      <c r="M1104">
        <v>269670</v>
      </c>
      <c r="N1104">
        <v>875910</v>
      </c>
      <c r="O1104">
        <v>717810</v>
      </c>
      <c r="R1104">
        <f t="shared" si="228"/>
        <v>3.5031786065708823E-6</v>
      </c>
      <c r="S1104">
        <f t="shared" si="229"/>
        <v>0</v>
      </c>
      <c r="T1104">
        <f t="shared" si="230"/>
        <v>8.1153994041492661E-6</v>
      </c>
      <c r="U1104">
        <f t="shared" si="231"/>
        <v>0</v>
      </c>
      <c r="V1104">
        <f t="shared" si="232"/>
        <v>3.1710713073068608E-6</v>
      </c>
      <c r="W1104">
        <f t="shared" si="233"/>
        <v>2.3685909266134589E-6</v>
      </c>
      <c r="X1104">
        <f t="shared" si="234"/>
        <v>1.5978669958906154E-5</v>
      </c>
      <c r="Y1104">
        <f t="shared" si="235"/>
        <v>1.3218944236777425E-5</v>
      </c>
      <c r="AB1104" s="42">
        <f t="shared" si="236"/>
        <v>1.7515893032854411E-6</v>
      </c>
      <c r="AC1104" s="42">
        <f t="shared" si="237"/>
        <v>3.7621569038187092E-6</v>
      </c>
      <c r="AD1104" s="42">
        <f t="shared" si="238"/>
        <v>2.3685909266134589E-6</v>
      </c>
      <c r="AE1104" s="42">
        <f t="shared" si="238"/>
        <v>1.5978669958906154E-5</v>
      </c>
      <c r="AF1104" s="42">
        <f t="shared" si="238"/>
        <v>1.3218944236777425E-5</v>
      </c>
      <c r="AI1104" s="40">
        <f t="shared" si="239"/>
        <v>1.7515893032854411E-6</v>
      </c>
      <c r="AJ1104" s="40">
        <f t="shared" si="240"/>
        <v>2.3612823852742529E-6</v>
      </c>
    </row>
    <row r="1105" spans="1:36" x14ac:dyDescent="0.25">
      <c r="A1105" t="s">
        <v>5208</v>
      </c>
      <c r="B1105" t="s">
        <v>5208</v>
      </c>
      <c r="C1105" t="s">
        <v>341</v>
      </c>
      <c r="D1105" t="s">
        <v>5207</v>
      </c>
      <c r="E1105">
        <v>17.791</v>
      </c>
      <c r="F1105">
        <v>1.0811E-3</v>
      </c>
      <c r="G1105">
        <v>1.8145</v>
      </c>
      <c r="H1105">
        <v>2131000</v>
      </c>
      <c r="I1105">
        <v>0</v>
      </c>
      <c r="J1105">
        <v>272330</v>
      </c>
      <c r="K1105">
        <v>310240</v>
      </c>
      <c r="L1105">
        <v>0</v>
      </c>
      <c r="M1105">
        <v>520700</v>
      </c>
      <c r="N1105">
        <v>0</v>
      </c>
      <c r="O1105">
        <v>0</v>
      </c>
      <c r="R1105">
        <f t="shared" si="228"/>
        <v>1.8270371048953867E-5</v>
      </c>
      <c r="S1105">
        <f t="shared" si="229"/>
        <v>0</v>
      </c>
      <c r="T1105">
        <f t="shared" si="230"/>
        <v>3.5728066211839528E-6</v>
      </c>
      <c r="U1105">
        <f t="shared" si="231"/>
        <v>4.6258736491378246E-6</v>
      </c>
      <c r="V1105">
        <f t="shared" si="232"/>
        <v>0</v>
      </c>
      <c r="W1105">
        <f t="shared" si="233"/>
        <v>4.5734612507421222E-6</v>
      </c>
      <c r="X1105">
        <f t="shared" si="234"/>
        <v>0</v>
      </c>
      <c r="Y1105">
        <f t="shared" si="235"/>
        <v>0</v>
      </c>
      <c r="AB1105" s="42">
        <f t="shared" si="236"/>
        <v>9.1351855244769336E-6</v>
      </c>
      <c r="AC1105" s="42">
        <f t="shared" si="237"/>
        <v>2.7328934234405927E-6</v>
      </c>
      <c r="AD1105" s="42">
        <f t="shared" si="238"/>
        <v>4.5734612507421222E-6</v>
      </c>
      <c r="AE1105" s="42">
        <f t="shared" si="238"/>
        <v>0</v>
      </c>
      <c r="AF1105" s="42">
        <f t="shared" si="238"/>
        <v>0</v>
      </c>
      <c r="AI1105" s="40">
        <f t="shared" si="239"/>
        <v>9.1351855244769336E-6</v>
      </c>
      <c r="AJ1105" s="40">
        <f t="shared" si="240"/>
        <v>1.3998532529345748E-6</v>
      </c>
    </row>
    <row r="1106" spans="1:36" x14ac:dyDescent="0.25">
      <c r="A1106" t="s">
        <v>8215</v>
      </c>
      <c r="B1106" t="s">
        <v>8215</v>
      </c>
      <c r="C1106" t="s">
        <v>200</v>
      </c>
      <c r="D1106" t="s">
        <v>8216</v>
      </c>
      <c r="E1106">
        <v>28.692</v>
      </c>
      <c r="F1106">
        <v>0</v>
      </c>
      <c r="G1106">
        <v>7.0274000000000001</v>
      </c>
      <c r="H1106">
        <v>0</v>
      </c>
      <c r="I1106">
        <v>0</v>
      </c>
      <c r="J1106">
        <v>0</v>
      </c>
      <c r="K1106">
        <v>541390</v>
      </c>
      <c r="L1106">
        <v>0</v>
      </c>
      <c r="M1106">
        <v>0</v>
      </c>
      <c r="N1106">
        <v>0</v>
      </c>
      <c r="O1106">
        <v>0</v>
      </c>
      <c r="R1106">
        <f t="shared" si="228"/>
        <v>0</v>
      </c>
      <c r="S1106">
        <f t="shared" si="229"/>
        <v>0</v>
      </c>
      <c r="T1106">
        <f t="shared" si="230"/>
        <v>0</v>
      </c>
      <c r="U1106">
        <f t="shared" si="231"/>
        <v>8.0724656230876973E-6</v>
      </c>
      <c r="V1106">
        <f t="shared" si="232"/>
        <v>0</v>
      </c>
      <c r="W1106">
        <f t="shared" si="233"/>
        <v>0</v>
      </c>
      <c r="X1106">
        <f t="shared" si="234"/>
        <v>0</v>
      </c>
      <c r="Y1106">
        <f t="shared" si="235"/>
        <v>0</v>
      </c>
      <c r="AB1106" s="42">
        <f t="shared" si="236"/>
        <v>0</v>
      </c>
      <c r="AC1106" s="42">
        <f t="shared" si="237"/>
        <v>2.6908218743625658E-6</v>
      </c>
      <c r="AD1106" s="42">
        <f t="shared" si="238"/>
        <v>0</v>
      </c>
      <c r="AE1106" s="42">
        <f t="shared" si="238"/>
        <v>0</v>
      </c>
      <c r="AF1106" s="42">
        <f t="shared" si="238"/>
        <v>0</v>
      </c>
      <c r="AI1106" s="40">
        <f t="shared" si="239"/>
        <v>0</v>
      </c>
      <c r="AJ1106" s="40">
        <f t="shared" si="240"/>
        <v>2.6908218743625662E-6</v>
      </c>
    </row>
    <row r="1107" spans="1:36" x14ac:dyDescent="0.25">
      <c r="A1107" t="s">
        <v>2080</v>
      </c>
      <c r="B1107" t="s">
        <v>2080</v>
      </c>
      <c r="C1107">
        <v>19</v>
      </c>
      <c r="D1107" t="s">
        <v>2079</v>
      </c>
      <c r="E1107">
        <v>35.652999999999999</v>
      </c>
      <c r="F1107">
        <v>0</v>
      </c>
      <c r="G1107">
        <v>165.42</v>
      </c>
      <c r="H1107">
        <v>69798000</v>
      </c>
      <c r="I1107">
        <v>26938000</v>
      </c>
      <c r="J1107">
        <v>35188000</v>
      </c>
      <c r="K1107">
        <v>37094000</v>
      </c>
      <c r="L1107">
        <v>46785000</v>
      </c>
      <c r="M1107">
        <v>47214000</v>
      </c>
      <c r="N1107">
        <v>41148000</v>
      </c>
      <c r="O1107">
        <v>36290000</v>
      </c>
      <c r="R1107">
        <f t="shared" si="228"/>
        <v>5.9842109736033889E-4</v>
      </c>
      <c r="S1107">
        <f t="shared" si="229"/>
        <v>3.2400100317758789E-4</v>
      </c>
      <c r="T1107">
        <f t="shared" si="230"/>
        <v>4.6164550136312902E-4</v>
      </c>
      <c r="U1107">
        <f t="shared" si="231"/>
        <v>5.5309488506033553E-4</v>
      </c>
      <c r="V1107">
        <f t="shared" si="232"/>
        <v>7.4068183281253864E-4</v>
      </c>
      <c r="W1107">
        <f t="shared" si="233"/>
        <v>4.1469444880456801E-4</v>
      </c>
      <c r="X1107">
        <f t="shared" si="234"/>
        <v>7.5063683651182243E-4</v>
      </c>
      <c r="Y1107">
        <f t="shared" si="235"/>
        <v>6.6830426763719202E-4</v>
      </c>
      <c r="AB1107" s="42">
        <f t="shared" si="236"/>
        <v>4.6121105026896336E-4</v>
      </c>
      <c r="AC1107" s="42">
        <f t="shared" si="237"/>
        <v>5.8514073974533438E-4</v>
      </c>
      <c r="AD1107" s="42">
        <f t="shared" si="238"/>
        <v>4.1469444880456801E-4</v>
      </c>
      <c r="AE1107" s="42">
        <f t="shared" si="238"/>
        <v>7.5063683651182243E-4</v>
      </c>
      <c r="AF1107" s="42">
        <f t="shared" si="238"/>
        <v>6.6830426763719202E-4</v>
      </c>
      <c r="AI1107" s="40">
        <f t="shared" si="239"/>
        <v>1.3721004709137547E-4</v>
      </c>
      <c r="AJ1107" s="40">
        <f t="shared" si="240"/>
        <v>8.2129006587310042E-5</v>
      </c>
    </row>
    <row r="1108" spans="1:36" x14ac:dyDescent="0.25">
      <c r="A1108" t="s">
        <v>2074</v>
      </c>
      <c r="B1108" t="s">
        <v>2074</v>
      </c>
      <c r="C1108">
        <v>13</v>
      </c>
      <c r="D1108" t="s">
        <v>2073</v>
      </c>
      <c r="E1108">
        <v>95.691000000000003</v>
      </c>
      <c r="F1108">
        <v>0</v>
      </c>
      <c r="G1108">
        <v>55.097999999999999</v>
      </c>
      <c r="H1108">
        <v>1525300</v>
      </c>
      <c r="I1108">
        <v>974620</v>
      </c>
      <c r="J1108">
        <v>844080</v>
      </c>
      <c r="K1108">
        <v>1466400</v>
      </c>
      <c r="L1108">
        <v>998700</v>
      </c>
      <c r="M1108">
        <v>2016300</v>
      </c>
      <c r="N1108">
        <v>498390</v>
      </c>
      <c r="O1108">
        <v>409690</v>
      </c>
      <c r="R1108">
        <f t="shared" si="228"/>
        <v>1.307733315859659E-5</v>
      </c>
      <c r="S1108">
        <f t="shared" si="229"/>
        <v>1.1722394302358777E-5</v>
      </c>
      <c r="T1108">
        <f t="shared" si="230"/>
        <v>1.1073824451250141E-5</v>
      </c>
      <c r="U1108">
        <f t="shared" si="231"/>
        <v>2.1864946876920146E-5</v>
      </c>
      <c r="V1108">
        <f t="shared" si="232"/>
        <v>1.5811028030990325E-5</v>
      </c>
      <c r="W1108">
        <f t="shared" si="233"/>
        <v>1.7709755943674556E-5</v>
      </c>
      <c r="X1108">
        <f t="shared" si="234"/>
        <v>9.0918123104191499E-6</v>
      </c>
      <c r="Y1108">
        <f t="shared" si="235"/>
        <v>7.5447113642403194E-6</v>
      </c>
      <c r="AB1108" s="42">
        <f t="shared" si="236"/>
        <v>1.2399863730477683E-5</v>
      </c>
      <c r="AC1108" s="42">
        <f t="shared" si="237"/>
        <v>1.6249933119720205E-5</v>
      </c>
      <c r="AD1108" s="42">
        <f t="shared" si="238"/>
        <v>1.7709755943674556E-5</v>
      </c>
      <c r="AE1108" s="42">
        <f t="shared" si="238"/>
        <v>9.0918123104191499E-6</v>
      </c>
      <c r="AF1108" s="42">
        <f t="shared" si="238"/>
        <v>7.5447113642403194E-6</v>
      </c>
      <c r="AI1108" s="40">
        <f t="shared" si="239"/>
        <v>6.7746942811890694E-7</v>
      </c>
      <c r="AJ1108" s="40">
        <f t="shared" si="240"/>
        <v>3.1228490762514851E-6</v>
      </c>
    </row>
    <row r="1109" spans="1:36" x14ac:dyDescent="0.25">
      <c r="A1109" t="s">
        <v>8217</v>
      </c>
      <c r="B1109" t="s">
        <v>8217</v>
      </c>
      <c r="C1109">
        <v>1</v>
      </c>
      <c r="D1109" t="s">
        <v>8218</v>
      </c>
      <c r="E1109">
        <v>98.588999999999999</v>
      </c>
      <c r="F1109">
        <v>4.9950000000000003E-3</v>
      </c>
      <c r="G1109">
        <v>1.1236999999999999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338240</v>
      </c>
      <c r="R1109">
        <f t="shared" ref="R1109:R1172" si="241">H1109/SUM(H$9:H$19,H$27:H$2065)</f>
        <v>0</v>
      </c>
      <c r="S1109">
        <f t="shared" ref="S1109:S1172" si="242">I1109/SUM(I$9:I$19,I$27:I$2065)</f>
        <v>0</v>
      </c>
      <c r="T1109">
        <f t="shared" ref="T1109:T1172" si="243">J1109/SUM(J$9:J$19,J$27:J$2065)</f>
        <v>0</v>
      </c>
      <c r="U1109">
        <f t="shared" ref="U1109:U1172" si="244">K1109/SUM(K$9:K$19,K$27:K$2065)</f>
        <v>0</v>
      </c>
      <c r="V1109">
        <f t="shared" ref="V1109:V1172" si="245">L1109/SUM(L$9:L$19,L$27:L$2065)</f>
        <v>0</v>
      </c>
      <c r="W1109">
        <f t="shared" ref="W1109:W1172" si="246">M1109/SUM(M$9:M$19,M$27:M$2065)</f>
        <v>0</v>
      </c>
      <c r="X1109">
        <f t="shared" ref="X1109:X1172" si="247">N1109/SUM(N$9:N$19,N$27:N$2065)</f>
        <v>0</v>
      </c>
      <c r="Y1109">
        <f t="shared" ref="Y1109:Y1172" si="248">O1109/SUM(O$9:O$19,O$27:O$2065)</f>
        <v>6.2289125237146269E-6</v>
      </c>
      <c r="AB1109" s="42">
        <f t="shared" si="236"/>
        <v>0</v>
      </c>
      <c r="AC1109" s="42">
        <f t="shared" si="237"/>
        <v>0</v>
      </c>
      <c r="AD1109" s="42">
        <f t="shared" si="238"/>
        <v>0</v>
      </c>
      <c r="AE1109" s="42">
        <f t="shared" si="238"/>
        <v>0</v>
      </c>
      <c r="AF1109" s="42">
        <f t="shared" si="238"/>
        <v>6.2289125237146269E-6</v>
      </c>
      <c r="AI1109" s="40">
        <f t="shared" si="239"/>
        <v>0</v>
      </c>
      <c r="AJ1109" s="40">
        <f t="shared" si="240"/>
        <v>0</v>
      </c>
    </row>
    <row r="1110" spans="1:36" x14ac:dyDescent="0.25">
      <c r="A1110" t="s">
        <v>2072</v>
      </c>
      <c r="B1110" t="s">
        <v>2072</v>
      </c>
      <c r="C1110">
        <v>5</v>
      </c>
      <c r="D1110" t="s">
        <v>2071</v>
      </c>
      <c r="E1110">
        <v>20.548999999999999</v>
      </c>
      <c r="F1110">
        <v>0</v>
      </c>
      <c r="G1110">
        <v>15.613</v>
      </c>
      <c r="H1110">
        <v>9929100</v>
      </c>
      <c r="I1110">
        <v>377450</v>
      </c>
      <c r="J1110">
        <v>4862400</v>
      </c>
      <c r="K1110">
        <v>6665500</v>
      </c>
      <c r="L1110">
        <v>3603400</v>
      </c>
      <c r="M1110">
        <v>4883200</v>
      </c>
      <c r="N1110">
        <v>8104600</v>
      </c>
      <c r="O1110">
        <v>3125800</v>
      </c>
      <c r="R1110">
        <f t="shared" si="241"/>
        <v>8.5128268973330766E-5</v>
      </c>
      <c r="S1110">
        <f t="shared" si="242"/>
        <v>4.5398388391632843E-6</v>
      </c>
      <c r="T1110">
        <f t="shared" si="243"/>
        <v>6.3791778044449207E-5</v>
      </c>
      <c r="U1110">
        <f t="shared" si="244"/>
        <v>9.9386799923698339E-5</v>
      </c>
      <c r="V1110">
        <f t="shared" si="245"/>
        <v>5.7047620313277792E-5</v>
      </c>
      <c r="W1110">
        <f t="shared" si="246"/>
        <v>4.2890581869836626E-5</v>
      </c>
      <c r="X1110">
        <f t="shared" si="247"/>
        <v>1.4784707167283262E-4</v>
      </c>
      <c r="Y1110">
        <f t="shared" si="248"/>
        <v>5.7563667119876957E-5</v>
      </c>
      <c r="AB1110" s="42">
        <f t="shared" si="236"/>
        <v>4.4834053906247025E-5</v>
      </c>
      <c r="AC1110" s="42">
        <f t="shared" si="237"/>
        <v>7.3408732760475126E-5</v>
      </c>
      <c r="AD1110" s="42">
        <f t="shared" si="238"/>
        <v>4.2890581869836626E-5</v>
      </c>
      <c r="AE1110" s="42">
        <f t="shared" si="238"/>
        <v>1.4784707167283262E-4</v>
      </c>
      <c r="AF1110" s="42">
        <f t="shared" si="238"/>
        <v>5.7563667119876957E-5</v>
      </c>
      <c r="AI1110" s="40">
        <f t="shared" si="239"/>
        <v>4.0294215067083741E-5</v>
      </c>
      <c r="AJ1110" s="40">
        <f t="shared" si="240"/>
        <v>1.3134127252168077E-5</v>
      </c>
    </row>
    <row r="1111" spans="1:36" x14ac:dyDescent="0.25">
      <c r="A1111" t="s">
        <v>2070</v>
      </c>
      <c r="B1111" t="s">
        <v>2070</v>
      </c>
      <c r="C1111">
        <v>1</v>
      </c>
      <c r="D1111" t="s">
        <v>2069</v>
      </c>
      <c r="E1111">
        <v>19.329000000000001</v>
      </c>
      <c r="F1111">
        <v>0</v>
      </c>
      <c r="G1111">
        <v>2.4346000000000001</v>
      </c>
      <c r="H1111">
        <v>0</v>
      </c>
      <c r="I1111">
        <v>0</v>
      </c>
      <c r="J1111">
        <v>0</v>
      </c>
      <c r="K1111">
        <v>0</v>
      </c>
      <c r="L1111">
        <v>1625600</v>
      </c>
      <c r="M1111">
        <v>0</v>
      </c>
      <c r="N1111">
        <v>0</v>
      </c>
      <c r="O1111">
        <v>0</v>
      </c>
      <c r="R1111">
        <f t="shared" si="241"/>
        <v>0</v>
      </c>
      <c r="S1111">
        <f t="shared" si="242"/>
        <v>0</v>
      </c>
      <c r="T1111">
        <f t="shared" si="243"/>
        <v>0</v>
      </c>
      <c r="U1111">
        <f t="shared" si="244"/>
        <v>0</v>
      </c>
      <c r="V1111">
        <f t="shared" si="245"/>
        <v>2.5735863790105006E-5</v>
      </c>
      <c r="W1111">
        <f t="shared" si="246"/>
        <v>0</v>
      </c>
      <c r="X1111">
        <f t="shared" si="247"/>
        <v>0</v>
      </c>
      <c r="Y1111">
        <f t="shared" si="248"/>
        <v>0</v>
      </c>
      <c r="AB1111" s="42">
        <f t="shared" si="236"/>
        <v>0</v>
      </c>
      <c r="AC1111" s="42">
        <f t="shared" si="237"/>
        <v>8.5786212633683357E-6</v>
      </c>
      <c r="AD1111" s="42">
        <f t="shared" si="238"/>
        <v>0</v>
      </c>
      <c r="AE1111" s="42">
        <f t="shared" si="238"/>
        <v>0</v>
      </c>
      <c r="AF1111" s="42">
        <f t="shared" si="238"/>
        <v>0</v>
      </c>
      <c r="AI1111" s="40">
        <f t="shared" si="239"/>
        <v>0</v>
      </c>
      <c r="AJ1111" s="40">
        <f t="shared" si="240"/>
        <v>8.578621263368334E-6</v>
      </c>
    </row>
    <row r="1112" spans="1:36" x14ac:dyDescent="0.25">
      <c r="A1112" t="s">
        <v>2066</v>
      </c>
      <c r="B1112" t="s">
        <v>2066</v>
      </c>
      <c r="C1112">
        <v>8</v>
      </c>
      <c r="D1112" t="s">
        <v>2065</v>
      </c>
      <c r="E1112">
        <v>19.841999999999999</v>
      </c>
      <c r="F1112">
        <v>0</v>
      </c>
      <c r="G1112">
        <v>34.555</v>
      </c>
      <c r="H1112">
        <v>16819000</v>
      </c>
      <c r="I1112">
        <v>5433100</v>
      </c>
      <c r="J1112">
        <v>16633000</v>
      </c>
      <c r="K1112">
        <v>27230000</v>
      </c>
      <c r="L1112">
        <v>79905000</v>
      </c>
      <c r="M1112">
        <v>23069000</v>
      </c>
      <c r="N1112">
        <v>3918700</v>
      </c>
      <c r="O1112">
        <v>1071000</v>
      </c>
      <c r="R1112">
        <f t="shared" si="241"/>
        <v>1.4419961082700849E-4</v>
      </c>
      <c r="S1112">
        <f t="shared" si="242"/>
        <v>6.5347458993397905E-5</v>
      </c>
      <c r="T1112">
        <f t="shared" si="243"/>
        <v>2.1821500580234527E-4</v>
      </c>
      <c r="U1112">
        <f t="shared" si="244"/>
        <v>4.0601643716484971E-4</v>
      </c>
      <c r="V1112">
        <f t="shared" si="245"/>
        <v>1.2650247269613316E-3</v>
      </c>
      <c r="W1112">
        <f t="shared" si="246"/>
        <v>2.0262181216318422E-4</v>
      </c>
      <c r="X1112">
        <f t="shared" si="247"/>
        <v>7.1486355867572633E-5</v>
      </c>
      <c r="Y1112">
        <f t="shared" si="248"/>
        <v>1.9723170863583154E-5</v>
      </c>
      <c r="AB1112" s="42">
        <f t="shared" si="236"/>
        <v>1.0477353491020319E-4</v>
      </c>
      <c r="AC1112" s="42">
        <f t="shared" si="237"/>
        <v>6.2975205664284224E-4</v>
      </c>
      <c r="AD1112" s="42">
        <f t="shared" si="238"/>
        <v>2.0262181216318422E-4</v>
      </c>
      <c r="AE1112" s="42">
        <f t="shared" si="238"/>
        <v>7.1486355867572633E-5</v>
      </c>
      <c r="AF1112" s="42">
        <f t="shared" si="238"/>
        <v>1.9723170863583154E-5</v>
      </c>
      <c r="AI1112" s="40">
        <f t="shared" si="239"/>
        <v>3.9426075916805291E-5</v>
      </c>
      <c r="AJ1112" s="40">
        <f t="shared" si="240"/>
        <v>3.2222966377292637E-4</v>
      </c>
    </row>
    <row r="1113" spans="1:36" x14ac:dyDescent="0.25">
      <c r="A1113" t="s">
        <v>5206</v>
      </c>
      <c r="B1113" t="s">
        <v>5206</v>
      </c>
      <c r="C1113" t="s">
        <v>638</v>
      </c>
      <c r="D1113" t="s">
        <v>5205</v>
      </c>
      <c r="E1113">
        <v>49.261000000000003</v>
      </c>
      <c r="F1113">
        <v>0</v>
      </c>
      <c r="G1113">
        <v>10.988</v>
      </c>
      <c r="H1113">
        <v>1664400</v>
      </c>
      <c r="I1113">
        <v>248900</v>
      </c>
      <c r="J1113">
        <v>424690</v>
      </c>
      <c r="K1113">
        <v>414350</v>
      </c>
      <c r="L1113">
        <v>582910</v>
      </c>
      <c r="M1113">
        <v>637400</v>
      </c>
      <c r="N1113">
        <v>0</v>
      </c>
      <c r="O1113">
        <v>0</v>
      </c>
      <c r="R1113">
        <f t="shared" si="241"/>
        <v>1.4269922840862889E-5</v>
      </c>
      <c r="S1113">
        <f t="shared" si="242"/>
        <v>2.993683632448646E-6</v>
      </c>
      <c r="T1113">
        <f t="shared" si="243"/>
        <v>5.5716786397040831E-6</v>
      </c>
      <c r="U1113">
        <f t="shared" si="244"/>
        <v>6.1782192706300208E-6</v>
      </c>
      <c r="V1113">
        <f t="shared" si="245"/>
        <v>9.2284032738005096E-6</v>
      </c>
      <c r="W1113">
        <f t="shared" si="246"/>
        <v>5.59847167509704E-6</v>
      </c>
      <c r="X1113">
        <f t="shared" si="247"/>
        <v>0</v>
      </c>
      <c r="Y1113">
        <f t="shared" si="248"/>
        <v>0</v>
      </c>
      <c r="AB1113" s="42">
        <f t="shared" si="236"/>
        <v>8.6318032366557665E-6</v>
      </c>
      <c r="AC1113" s="42">
        <f t="shared" si="237"/>
        <v>6.9927670613782045E-6</v>
      </c>
      <c r="AD1113" s="42">
        <f t="shared" si="238"/>
        <v>5.59847167509704E-6</v>
      </c>
      <c r="AE1113" s="42">
        <f t="shared" si="238"/>
        <v>0</v>
      </c>
      <c r="AF1113" s="42">
        <f t="shared" si="238"/>
        <v>0</v>
      </c>
      <c r="AI1113" s="40">
        <f t="shared" si="239"/>
        <v>5.6381196042071197E-6</v>
      </c>
      <c r="AJ1113" s="40">
        <f t="shared" si="240"/>
        <v>1.1314481634851078E-6</v>
      </c>
    </row>
    <row r="1114" spans="1:36" x14ac:dyDescent="0.25">
      <c r="A1114" t="s">
        <v>2062</v>
      </c>
      <c r="B1114" t="s">
        <v>2062</v>
      </c>
      <c r="C1114">
        <v>6</v>
      </c>
      <c r="D1114" t="s">
        <v>2061</v>
      </c>
      <c r="E1114">
        <v>29.088999999999999</v>
      </c>
      <c r="F1114">
        <v>0</v>
      </c>
      <c r="G1114">
        <v>145.22999999999999</v>
      </c>
      <c r="H1114">
        <v>343770000</v>
      </c>
      <c r="I1114">
        <v>91695000</v>
      </c>
      <c r="J1114">
        <v>302840000</v>
      </c>
      <c r="K1114">
        <v>172030000</v>
      </c>
      <c r="L1114">
        <v>95907000</v>
      </c>
      <c r="M1114">
        <v>135780000</v>
      </c>
      <c r="N1114">
        <v>567760000</v>
      </c>
      <c r="O1114">
        <v>389940000</v>
      </c>
      <c r="R1114">
        <f t="shared" si="241"/>
        <v>2.9473512226648856E-3</v>
      </c>
      <c r="S1114">
        <f t="shared" si="242"/>
        <v>1.1028759368315734E-3</v>
      </c>
      <c r="T1114">
        <f t="shared" si="243"/>
        <v>3.97307956214647E-3</v>
      </c>
      <c r="U1114">
        <f t="shared" si="244"/>
        <v>2.5650755668552732E-3</v>
      </c>
      <c r="V1114">
        <f t="shared" si="245"/>
        <v>1.5183621361451777E-3</v>
      </c>
      <c r="W1114">
        <f t="shared" si="246"/>
        <v>1.1925956762545908E-3</v>
      </c>
      <c r="X1114">
        <f t="shared" si="247"/>
        <v>1.0357285172984163E-2</v>
      </c>
      <c r="Y1114">
        <f t="shared" si="248"/>
        <v>7.1810020976149531E-3</v>
      </c>
      <c r="AB1114" s="42">
        <f t="shared" si="236"/>
        <v>2.0251135797482297E-3</v>
      </c>
      <c r="AC1114" s="42">
        <f t="shared" si="237"/>
        <v>2.6855057550489738E-3</v>
      </c>
      <c r="AD1114" s="42">
        <f t="shared" si="238"/>
        <v>1.1925956762545908E-3</v>
      </c>
      <c r="AE1114" s="42">
        <f t="shared" si="238"/>
        <v>1.0357285172984163E-2</v>
      </c>
      <c r="AF1114" s="42">
        <f t="shared" si="238"/>
        <v>7.1810020976149531E-3</v>
      </c>
      <c r="AI1114" s="40">
        <f t="shared" si="239"/>
        <v>9.2223764291665602E-4</v>
      </c>
      <c r="AJ1114" s="40">
        <f t="shared" si="240"/>
        <v>7.1116968979512444E-4</v>
      </c>
    </row>
    <row r="1115" spans="1:36" x14ac:dyDescent="0.25">
      <c r="A1115" t="s">
        <v>7156</v>
      </c>
      <c r="B1115" t="s">
        <v>7156</v>
      </c>
      <c r="C1115">
        <v>1</v>
      </c>
      <c r="D1115" t="s">
        <v>7157</v>
      </c>
      <c r="E1115">
        <v>52.081000000000003</v>
      </c>
      <c r="F1115">
        <v>0</v>
      </c>
      <c r="G1115">
        <v>3.0162</v>
      </c>
      <c r="H1115">
        <v>150350</v>
      </c>
      <c r="I1115">
        <v>0</v>
      </c>
      <c r="J1115">
        <v>261810</v>
      </c>
      <c r="K1115">
        <v>374790</v>
      </c>
      <c r="L1115">
        <v>154280</v>
      </c>
      <c r="M1115">
        <v>257970</v>
      </c>
      <c r="N1115">
        <v>0</v>
      </c>
      <c r="O1115">
        <v>0</v>
      </c>
      <c r="R1115">
        <f t="shared" si="241"/>
        <v>1.2890428377335588E-6</v>
      </c>
      <c r="S1115">
        <f t="shared" si="242"/>
        <v>0</v>
      </c>
      <c r="T1115">
        <f t="shared" si="243"/>
        <v>3.434790516991043E-6</v>
      </c>
      <c r="U1115">
        <f t="shared" si="244"/>
        <v>5.5883547735958139E-6</v>
      </c>
      <c r="V1115">
        <f t="shared" si="245"/>
        <v>2.4425006554733024E-6</v>
      </c>
      <c r="W1115">
        <f t="shared" si="246"/>
        <v>2.2658263853542257E-6</v>
      </c>
      <c r="X1115">
        <f t="shared" si="247"/>
        <v>0</v>
      </c>
      <c r="Y1115">
        <f t="shared" si="248"/>
        <v>0</v>
      </c>
      <c r="AB1115" s="42">
        <f t="shared" ref="AB1115:AB1178" si="249">AVERAGE(R1115:S1115)</f>
        <v>6.4452141886677942E-7</v>
      </c>
      <c r="AC1115" s="42">
        <f t="shared" ref="AC1115:AC1178" si="250">AVERAGE(T1115:V1115)</f>
        <v>3.8218819820200534E-6</v>
      </c>
      <c r="AD1115" s="42">
        <f t="shared" ref="AD1115:AF1178" si="251">W1115</f>
        <v>2.2658263853542257E-6</v>
      </c>
      <c r="AE1115" s="42">
        <f t="shared" si="251"/>
        <v>0</v>
      </c>
      <c r="AF1115" s="42">
        <f t="shared" si="251"/>
        <v>0</v>
      </c>
      <c r="AI1115" s="40">
        <f t="shared" ref="AI1115:AI1178" si="252">STDEV(R1115:S1115)/SQRT(2)</f>
        <v>6.4452141886677931E-7</v>
      </c>
      <c r="AJ1115" s="40">
        <f t="shared" ref="AJ1115:AJ1178" si="253">STDEV(T1115:V1115)/SQRT(3)</f>
        <v>9.2852560274355029E-7</v>
      </c>
    </row>
    <row r="1116" spans="1:36" x14ac:dyDescent="0.25">
      <c r="A1116" t="s">
        <v>7158</v>
      </c>
      <c r="B1116" t="s">
        <v>7158</v>
      </c>
      <c r="C1116" t="s">
        <v>200</v>
      </c>
      <c r="D1116" t="s">
        <v>7159</v>
      </c>
      <c r="E1116">
        <v>45.502000000000002</v>
      </c>
      <c r="F1116">
        <v>1.0776E-3</v>
      </c>
      <c r="G1116">
        <v>1.7423999999999999</v>
      </c>
      <c r="H1116">
        <v>0</v>
      </c>
      <c r="I1116">
        <v>0</v>
      </c>
      <c r="J1116">
        <v>0</v>
      </c>
      <c r="K1116">
        <v>0</v>
      </c>
      <c r="L1116">
        <v>771730</v>
      </c>
      <c r="M1116">
        <v>299870</v>
      </c>
      <c r="N1116">
        <v>0</v>
      </c>
      <c r="O1116">
        <v>0</v>
      </c>
      <c r="R1116">
        <f t="shared" si="241"/>
        <v>0</v>
      </c>
      <c r="S1116">
        <f t="shared" si="242"/>
        <v>0</v>
      </c>
      <c r="T1116">
        <f t="shared" si="243"/>
        <v>0</v>
      </c>
      <c r="U1116">
        <f t="shared" si="244"/>
        <v>0</v>
      </c>
      <c r="V1116">
        <f t="shared" si="245"/>
        <v>1.2217727708377053E-5</v>
      </c>
      <c r="W1116">
        <f t="shared" si="246"/>
        <v>2.6338464091800273E-6</v>
      </c>
      <c r="X1116">
        <f t="shared" si="247"/>
        <v>0</v>
      </c>
      <c r="Y1116">
        <f t="shared" si="248"/>
        <v>0</v>
      </c>
      <c r="AB1116" s="42">
        <f t="shared" si="249"/>
        <v>0</v>
      </c>
      <c r="AC1116" s="42">
        <f t="shared" si="250"/>
        <v>4.0725759027923508E-6</v>
      </c>
      <c r="AD1116" s="42">
        <f t="shared" si="251"/>
        <v>2.6338464091800273E-6</v>
      </c>
      <c r="AE1116" s="42">
        <f t="shared" si="251"/>
        <v>0</v>
      </c>
      <c r="AF1116" s="42">
        <f t="shared" si="251"/>
        <v>0</v>
      </c>
      <c r="AI1116" s="40">
        <f t="shared" si="252"/>
        <v>0</v>
      </c>
      <c r="AJ1116" s="40">
        <f t="shared" si="253"/>
        <v>4.0725759027923508E-6</v>
      </c>
    </row>
    <row r="1117" spans="1:36" x14ac:dyDescent="0.25">
      <c r="A1117" t="s">
        <v>2058</v>
      </c>
      <c r="B1117" t="s">
        <v>2058</v>
      </c>
      <c r="C1117">
        <v>4</v>
      </c>
      <c r="D1117" t="s">
        <v>2057</v>
      </c>
      <c r="E1117">
        <v>33.734000000000002</v>
      </c>
      <c r="F1117">
        <v>0</v>
      </c>
      <c r="G1117">
        <v>5.5646000000000004</v>
      </c>
      <c r="H1117">
        <v>4161400</v>
      </c>
      <c r="I1117">
        <v>3017200</v>
      </c>
      <c r="J1117">
        <v>339230</v>
      </c>
      <c r="K1117">
        <v>0</v>
      </c>
      <c r="L1117">
        <v>555590</v>
      </c>
      <c r="M1117">
        <v>2964600</v>
      </c>
      <c r="N1117">
        <v>0</v>
      </c>
      <c r="O1117">
        <v>0</v>
      </c>
      <c r="R1117">
        <f t="shared" si="241"/>
        <v>3.567823654768495E-5</v>
      </c>
      <c r="S1117">
        <f t="shared" si="242"/>
        <v>3.6289844338385115E-5</v>
      </c>
      <c r="T1117">
        <f t="shared" si="243"/>
        <v>4.4504945841597782E-6</v>
      </c>
      <c r="U1117">
        <f t="shared" si="244"/>
        <v>0</v>
      </c>
      <c r="V1117">
        <f t="shared" si="245"/>
        <v>8.7958837125642477E-6</v>
      </c>
      <c r="W1117">
        <f t="shared" si="246"/>
        <v>2.6038953762147294E-5</v>
      </c>
      <c r="X1117">
        <f t="shared" si="247"/>
        <v>0</v>
      </c>
      <c r="Y1117">
        <f t="shared" si="248"/>
        <v>0</v>
      </c>
      <c r="AB1117" s="42">
        <f t="shared" si="249"/>
        <v>3.5984040443035029E-5</v>
      </c>
      <c r="AC1117" s="42">
        <f t="shared" si="250"/>
        <v>4.4154594322413423E-6</v>
      </c>
      <c r="AD1117" s="42">
        <f t="shared" si="251"/>
        <v>2.6038953762147294E-5</v>
      </c>
      <c r="AE1117" s="42">
        <f t="shared" si="251"/>
        <v>0</v>
      </c>
      <c r="AF1117" s="42">
        <f t="shared" si="251"/>
        <v>0</v>
      </c>
      <c r="AI1117" s="40">
        <f t="shared" si="252"/>
        <v>3.0580389535008284E-7</v>
      </c>
      <c r="AJ1117" s="40">
        <f t="shared" si="253"/>
        <v>2.5392133406261029E-6</v>
      </c>
    </row>
    <row r="1118" spans="1:36" x14ac:dyDescent="0.25">
      <c r="A1118" t="s">
        <v>2056</v>
      </c>
      <c r="B1118" t="s">
        <v>2056</v>
      </c>
      <c r="C1118">
        <v>5</v>
      </c>
      <c r="D1118" t="s">
        <v>2055</v>
      </c>
      <c r="E1118">
        <v>35.527999999999999</v>
      </c>
      <c r="F1118">
        <v>0</v>
      </c>
      <c r="G1118">
        <v>25.302</v>
      </c>
      <c r="H1118">
        <v>37500000</v>
      </c>
      <c r="I1118">
        <v>12598000</v>
      </c>
      <c r="J1118">
        <v>9395200</v>
      </c>
      <c r="K1118">
        <v>7173600</v>
      </c>
      <c r="L1118">
        <v>4673100</v>
      </c>
      <c r="M1118">
        <v>29564000</v>
      </c>
      <c r="N1118">
        <v>0</v>
      </c>
      <c r="O1118">
        <v>228300</v>
      </c>
      <c r="R1118">
        <f t="shared" si="241"/>
        <v>3.2151051822419994E-4</v>
      </c>
      <c r="S1118">
        <f t="shared" si="242"/>
        <v>1.5152441302365626E-4</v>
      </c>
      <c r="T1118">
        <f t="shared" si="243"/>
        <v>1.2325940134156162E-4</v>
      </c>
      <c r="U1118">
        <f t="shared" si="244"/>
        <v>1.0696289069576811E-4</v>
      </c>
      <c r="V1118">
        <f t="shared" si="245"/>
        <v>7.398269259199047E-5</v>
      </c>
      <c r="W1118">
        <f t="shared" si="246"/>
        <v>2.5966930750324582E-4</v>
      </c>
      <c r="X1118">
        <f t="shared" si="247"/>
        <v>0</v>
      </c>
      <c r="Y1118">
        <f t="shared" si="248"/>
        <v>4.204294965598538E-6</v>
      </c>
      <c r="AB1118" s="42">
        <f t="shared" si="249"/>
        <v>2.3651746562392809E-4</v>
      </c>
      <c r="AC1118" s="42">
        <f t="shared" si="250"/>
        <v>1.0140166154310674E-4</v>
      </c>
      <c r="AD1118" s="42">
        <f t="shared" si="251"/>
        <v>2.5966930750324582E-4</v>
      </c>
      <c r="AE1118" s="42">
        <f t="shared" si="251"/>
        <v>0</v>
      </c>
      <c r="AF1118" s="42">
        <f t="shared" si="251"/>
        <v>4.204294965598538E-6</v>
      </c>
      <c r="AI1118" s="40">
        <f t="shared" si="252"/>
        <v>8.4993052600271839E-5</v>
      </c>
      <c r="AJ1118" s="40">
        <f t="shared" si="253"/>
        <v>1.4494182264663107E-5</v>
      </c>
    </row>
    <row r="1119" spans="1:36" x14ac:dyDescent="0.25">
      <c r="A1119" t="s">
        <v>2054</v>
      </c>
      <c r="B1119" t="s">
        <v>2053</v>
      </c>
      <c r="C1119" t="s">
        <v>8219</v>
      </c>
      <c r="D1119" t="s">
        <v>2051</v>
      </c>
      <c r="E1119">
        <v>92.963999999999999</v>
      </c>
      <c r="F1119">
        <v>0</v>
      </c>
      <c r="G1119">
        <v>33.698</v>
      </c>
      <c r="H1119">
        <v>2950900</v>
      </c>
      <c r="I1119">
        <v>189070</v>
      </c>
      <c r="J1119">
        <v>0</v>
      </c>
      <c r="K1119">
        <v>321060</v>
      </c>
      <c r="L1119">
        <v>90064</v>
      </c>
      <c r="M1119">
        <v>646820</v>
      </c>
      <c r="N1119">
        <v>1824500</v>
      </c>
      <c r="O1119">
        <v>1842900</v>
      </c>
      <c r="R1119">
        <f t="shared" si="241"/>
        <v>2.5299877019407776E-5</v>
      </c>
      <c r="S1119">
        <f t="shared" si="242"/>
        <v>2.2740689609765591E-6</v>
      </c>
      <c r="T1119">
        <f t="shared" si="243"/>
        <v>0</v>
      </c>
      <c r="U1119">
        <f t="shared" si="244"/>
        <v>4.7872066586906587E-6</v>
      </c>
      <c r="V1119">
        <f t="shared" si="245"/>
        <v>1.425858044040365E-6</v>
      </c>
      <c r="W1119">
        <f t="shared" si="246"/>
        <v>5.6812103057519098E-6</v>
      </c>
      <c r="X1119">
        <f t="shared" si="247"/>
        <v>3.3283195008647325E-5</v>
      </c>
      <c r="Y1119">
        <f t="shared" si="248"/>
        <v>3.393821809943734E-5</v>
      </c>
      <c r="AB1119" s="42">
        <f t="shared" si="249"/>
        <v>1.3786972990192168E-5</v>
      </c>
      <c r="AC1119" s="42">
        <f t="shared" si="250"/>
        <v>2.0710215675770079E-6</v>
      </c>
      <c r="AD1119" s="42">
        <f t="shared" si="251"/>
        <v>5.6812103057519098E-6</v>
      </c>
      <c r="AE1119" s="42">
        <f t="shared" si="251"/>
        <v>3.3283195008647325E-5</v>
      </c>
      <c r="AF1119" s="42">
        <f t="shared" si="251"/>
        <v>3.393821809943734E-5</v>
      </c>
      <c r="AI1119" s="40">
        <f t="shared" si="252"/>
        <v>1.1512904029215607E-5</v>
      </c>
      <c r="AJ1119" s="40">
        <f t="shared" si="253"/>
        <v>1.4190975861828185E-6</v>
      </c>
    </row>
    <row r="1120" spans="1:36" x14ac:dyDescent="0.25">
      <c r="A1120" t="s">
        <v>5201</v>
      </c>
      <c r="B1120" t="s">
        <v>5201</v>
      </c>
      <c r="C1120">
        <v>2</v>
      </c>
      <c r="D1120" t="s">
        <v>5200</v>
      </c>
      <c r="E1120">
        <v>77.338999999999999</v>
      </c>
      <c r="F1120">
        <v>5.6656999999999996E-4</v>
      </c>
      <c r="G1120">
        <v>2.2349000000000001</v>
      </c>
      <c r="H1120">
        <v>235010</v>
      </c>
      <c r="I1120">
        <v>0</v>
      </c>
      <c r="J1120">
        <v>97181</v>
      </c>
      <c r="K1120">
        <v>0</v>
      </c>
      <c r="L1120">
        <v>0</v>
      </c>
      <c r="M1120">
        <v>160380</v>
      </c>
      <c r="N1120">
        <v>0</v>
      </c>
      <c r="O1120">
        <v>0</v>
      </c>
      <c r="R1120">
        <f t="shared" si="241"/>
        <v>2.0148849836765127E-6</v>
      </c>
      <c r="S1120">
        <f t="shared" si="242"/>
        <v>0</v>
      </c>
      <c r="T1120">
        <f t="shared" si="243"/>
        <v>1.2749565609858543E-6</v>
      </c>
      <c r="U1120">
        <f t="shared" si="244"/>
        <v>0</v>
      </c>
      <c r="V1120">
        <f t="shared" si="245"/>
        <v>0</v>
      </c>
      <c r="W1120">
        <f t="shared" si="246"/>
        <v>1.4086647117227226E-6</v>
      </c>
      <c r="X1120">
        <f t="shared" si="247"/>
        <v>0</v>
      </c>
      <c r="Y1120">
        <f t="shared" si="248"/>
        <v>0</v>
      </c>
      <c r="AB1120" s="42">
        <f t="shared" si="249"/>
        <v>1.0074424918382564E-6</v>
      </c>
      <c r="AC1120" s="42">
        <f t="shared" si="250"/>
        <v>4.2498552032861808E-7</v>
      </c>
      <c r="AD1120" s="42">
        <f t="shared" si="251"/>
        <v>1.4086647117227226E-6</v>
      </c>
      <c r="AE1120" s="42">
        <f t="shared" si="251"/>
        <v>0</v>
      </c>
      <c r="AF1120" s="42">
        <f t="shared" si="251"/>
        <v>0</v>
      </c>
      <c r="AI1120" s="40">
        <f t="shared" si="252"/>
        <v>1.0074424918382564E-6</v>
      </c>
      <c r="AJ1120" s="40">
        <f t="shared" si="253"/>
        <v>4.2498552032861818E-7</v>
      </c>
    </row>
    <row r="1121" spans="1:36" x14ac:dyDescent="0.25">
      <c r="A1121" t="s">
        <v>5199</v>
      </c>
      <c r="B1121" t="s">
        <v>5199</v>
      </c>
      <c r="C1121">
        <v>6</v>
      </c>
      <c r="D1121" t="s">
        <v>5198</v>
      </c>
      <c r="E1121">
        <v>213.13</v>
      </c>
      <c r="F1121">
        <v>0</v>
      </c>
      <c r="G1121">
        <v>19.513999999999999</v>
      </c>
      <c r="H1121">
        <v>154980</v>
      </c>
      <c r="I1121">
        <v>0</v>
      </c>
      <c r="J1121">
        <v>21504</v>
      </c>
      <c r="K1121">
        <v>30438</v>
      </c>
      <c r="L1121">
        <v>0</v>
      </c>
      <c r="M1121">
        <v>100220</v>
      </c>
      <c r="N1121">
        <v>0</v>
      </c>
      <c r="O1121">
        <v>0</v>
      </c>
      <c r="R1121">
        <f t="shared" si="241"/>
        <v>1.3287386697169734E-6</v>
      </c>
      <c r="S1121">
        <f t="shared" si="242"/>
        <v>0</v>
      </c>
      <c r="T1121">
        <f t="shared" si="243"/>
        <v>2.8211961070003202E-7</v>
      </c>
      <c r="U1121">
        <f t="shared" si="244"/>
        <v>4.5384973611544969E-7</v>
      </c>
      <c r="V1121">
        <f t="shared" si="245"/>
        <v>0</v>
      </c>
      <c r="W1121">
        <f t="shared" si="246"/>
        <v>8.8026173717951897E-7</v>
      </c>
      <c r="X1121">
        <f t="shared" si="247"/>
        <v>0</v>
      </c>
      <c r="Y1121">
        <f t="shared" si="248"/>
        <v>0</v>
      </c>
      <c r="AB1121" s="42">
        <f t="shared" si="249"/>
        <v>6.6436933485848672E-7</v>
      </c>
      <c r="AC1121" s="42">
        <f t="shared" si="250"/>
        <v>2.4532311560516057E-7</v>
      </c>
      <c r="AD1121" s="42">
        <f t="shared" si="251"/>
        <v>8.8026173717951897E-7</v>
      </c>
      <c r="AE1121" s="42">
        <f t="shared" si="251"/>
        <v>0</v>
      </c>
      <c r="AF1121" s="42">
        <f t="shared" si="251"/>
        <v>0</v>
      </c>
      <c r="AI1121" s="40">
        <f t="shared" si="252"/>
        <v>6.6436933485848672E-7</v>
      </c>
      <c r="AJ1121" s="40">
        <f t="shared" si="253"/>
        <v>1.3230064535174676E-7</v>
      </c>
    </row>
    <row r="1122" spans="1:36" x14ac:dyDescent="0.25">
      <c r="A1122" t="s">
        <v>8220</v>
      </c>
      <c r="B1122" t="s">
        <v>8220</v>
      </c>
      <c r="C1122" t="s">
        <v>205</v>
      </c>
      <c r="D1122" t="s">
        <v>8221</v>
      </c>
      <c r="E1122">
        <v>32.081000000000003</v>
      </c>
      <c r="F1122">
        <v>0</v>
      </c>
      <c r="G1122">
        <v>5.4996999999999998</v>
      </c>
      <c r="H1122">
        <v>0</v>
      </c>
      <c r="I1122">
        <v>0</v>
      </c>
      <c r="J1122">
        <v>0</v>
      </c>
      <c r="K1122">
        <v>0</v>
      </c>
      <c r="L1122">
        <v>1243000</v>
      </c>
      <c r="M1122">
        <v>0</v>
      </c>
      <c r="N1122">
        <v>0</v>
      </c>
      <c r="O1122">
        <v>0</v>
      </c>
      <c r="R1122">
        <f t="shared" si="241"/>
        <v>0</v>
      </c>
      <c r="S1122">
        <f t="shared" si="242"/>
        <v>0</v>
      </c>
      <c r="T1122">
        <f t="shared" si="243"/>
        <v>0</v>
      </c>
      <c r="U1122">
        <f t="shared" si="244"/>
        <v>0</v>
      </c>
      <c r="V1122">
        <f t="shared" si="245"/>
        <v>1.9678690139702585E-5</v>
      </c>
      <c r="W1122">
        <f t="shared" si="246"/>
        <v>0</v>
      </c>
      <c r="X1122">
        <f t="shared" si="247"/>
        <v>0</v>
      </c>
      <c r="Y1122">
        <f t="shared" si="248"/>
        <v>0</v>
      </c>
      <c r="AB1122" s="42">
        <f t="shared" si="249"/>
        <v>0</v>
      </c>
      <c r="AC1122" s="42">
        <f t="shared" si="250"/>
        <v>6.559563379900862E-6</v>
      </c>
      <c r="AD1122" s="42">
        <f t="shared" si="251"/>
        <v>0</v>
      </c>
      <c r="AE1122" s="42">
        <f t="shared" si="251"/>
        <v>0</v>
      </c>
      <c r="AF1122" s="42">
        <f t="shared" si="251"/>
        <v>0</v>
      </c>
      <c r="AI1122" s="40">
        <f t="shared" si="252"/>
        <v>0</v>
      </c>
      <c r="AJ1122" s="40">
        <f t="shared" si="253"/>
        <v>6.5595633799008611E-6</v>
      </c>
    </row>
    <row r="1123" spans="1:36" x14ac:dyDescent="0.25">
      <c r="A1123" t="s">
        <v>8222</v>
      </c>
      <c r="B1123" t="s">
        <v>8222</v>
      </c>
      <c r="C1123">
        <v>1</v>
      </c>
      <c r="D1123" t="s">
        <v>8223</v>
      </c>
      <c r="E1123">
        <v>13.243</v>
      </c>
      <c r="F1123">
        <v>1.0864E-3</v>
      </c>
      <c r="G1123">
        <v>1.8464</v>
      </c>
      <c r="H1123">
        <v>443800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R1123">
        <f t="shared" si="241"/>
        <v>3.8049698130106646E-6</v>
      </c>
      <c r="S1123">
        <f t="shared" si="242"/>
        <v>0</v>
      </c>
      <c r="T1123">
        <f t="shared" si="243"/>
        <v>0</v>
      </c>
      <c r="U1123">
        <f t="shared" si="244"/>
        <v>0</v>
      </c>
      <c r="V1123">
        <f t="shared" si="245"/>
        <v>0</v>
      </c>
      <c r="W1123">
        <f t="shared" si="246"/>
        <v>0</v>
      </c>
      <c r="X1123">
        <f t="shared" si="247"/>
        <v>0</v>
      </c>
      <c r="Y1123">
        <f t="shared" si="248"/>
        <v>0</v>
      </c>
      <c r="AB1123" s="42">
        <f t="shared" si="249"/>
        <v>1.9024849065053323E-6</v>
      </c>
      <c r="AC1123" s="42">
        <f t="shared" si="250"/>
        <v>0</v>
      </c>
      <c r="AD1123" s="42">
        <f t="shared" si="251"/>
        <v>0</v>
      </c>
      <c r="AE1123" s="42">
        <f t="shared" si="251"/>
        <v>0</v>
      </c>
      <c r="AF1123" s="42">
        <f t="shared" si="251"/>
        <v>0</v>
      </c>
      <c r="AI1123" s="40">
        <f t="shared" si="252"/>
        <v>1.9024849065053321E-6</v>
      </c>
      <c r="AJ1123" s="40">
        <f t="shared" si="253"/>
        <v>0</v>
      </c>
    </row>
    <row r="1124" spans="1:36" x14ac:dyDescent="0.25">
      <c r="A1124" t="s">
        <v>2046</v>
      </c>
      <c r="B1124" t="s">
        <v>2046</v>
      </c>
      <c r="C1124">
        <v>8</v>
      </c>
      <c r="D1124" t="s">
        <v>2045</v>
      </c>
      <c r="E1124">
        <v>107.78</v>
      </c>
      <c r="F1124">
        <v>0</v>
      </c>
      <c r="G1124">
        <v>84.942999999999998</v>
      </c>
      <c r="H1124">
        <v>1423300</v>
      </c>
      <c r="I1124">
        <v>2260500</v>
      </c>
      <c r="J1124">
        <v>775480</v>
      </c>
      <c r="K1124">
        <v>742330</v>
      </c>
      <c r="L1124">
        <v>46271</v>
      </c>
      <c r="M1124">
        <v>2610600</v>
      </c>
      <c r="N1124">
        <v>0</v>
      </c>
      <c r="O1124">
        <v>0</v>
      </c>
      <c r="R1124">
        <f t="shared" si="241"/>
        <v>1.2202824549026767E-5</v>
      </c>
      <c r="S1124">
        <f t="shared" si="242"/>
        <v>2.7188516878867677E-5</v>
      </c>
      <c r="T1124">
        <f t="shared" si="243"/>
        <v>1.0173833505657591E-5</v>
      </c>
      <c r="U1124">
        <f t="shared" si="244"/>
        <v>1.106860748441362E-5</v>
      </c>
      <c r="V1124">
        <f t="shared" si="245"/>
        <v>7.3254438572339371E-7</v>
      </c>
      <c r="W1124">
        <f t="shared" si="246"/>
        <v>2.2929667641996128E-5</v>
      </c>
      <c r="X1124">
        <f t="shared" si="247"/>
        <v>0</v>
      </c>
      <c r="Y1124">
        <f t="shared" si="248"/>
        <v>0</v>
      </c>
      <c r="AB1124" s="42">
        <f t="shared" si="249"/>
        <v>1.9695670713947222E-5</v>
      </c>
      <c r="AC1124" s="42">
        <f t="shared" si="250"/>
        <v>7.3249951252648682E-6</v>
      </c>
      <c r="AD1124" s="42">
        <f t="shared" si="251"/>
        <v>2.2929667641996128E-5</v>
      </c>
      <c r="AE1124" s="42">
        <f t="shared" si="251"/>
        <v>0</v>
      </c>
      <c r="AF1124" s="42">
        <f t="shared" si="251"/>
        <v>0</v>
      </c>
      <c r="AI1124" s="40">
        <f t="shared" si="252"/>
        <v>7.4928461649204553E-6</v>
      </c>
      <c r="AJ1124" s="40">
        <f t="shared" si="253"/>
        <v>3.3063303012668206E-6</v>
      </c>
    </row>
    <row r="1125" spans="1:36" x14ac:dyDescent="0.25">
      <c r="A1125" t="s">
        <v>2044</v>
      </c>
      <c r="B1125" t="s">
        <v>2044</v>
      </c>
      <c r="C1125">
        <v>1</v>
      </c>
      <c r="D1125" t="s">
        <v>2043</v>
      </c>
      <c r="E1125">
        <v>42.921999999999997</v>
      </c>
      <c r="F1125">
        <v>1.5923999999999999E-3</v>
      </c>
      <c r="G1125">
        <v>1.5717000000000001</v>
      </c>
      <c r="H1125">
        <v>400700</v>
      </c>
      <c r="I1125">
        <v>0</v>
      </c>
      <c r="J1125">
        <v>206080</v>
      </c>
      <c r="K1125">
        <v>0</v>
      </c>
      <c r="L1125">
        <v>0</v>
      </c>
      <c r="M1125">
        <v>234230</v>
      </c>
      <c r="N1125">
        <v>0</v>
      </c>
      <c r="O1125">
        <v>0</v>
      </c>
      <c r="R1125">
        <f t="shared" si="241"/>
        <v>3.4354470573983178E-6</v>
      </c>
      <c r="S1125">
        <f t="shared" si="242"/>
        <v>0</v>
      </c>
      <c r="T1125">
        <f t="shared" si="243"/>
        <v>2.7036462692086402E-6</v>
      </c>
      <c r="U1125">
        <f t="shared" si="244"/>
        <v>0</v>
      </c>
      <c r="V1125">
        <f t="shared" si="245"/>
        <v>0</v>
      </c>
      <c r="W1125">
        <f t="shared" si="246"/>
        <v>2.0573109828333538E-6</v>
      </c>
      <c r="X1125">
        <f t="shared" si="247"/>
        <v>0</v>
      </c>
      <c r="Y1125">
        <f t="shared" si="248"/>
        <v>0</v>
      </c>
      <c r="AB1125" s="42">
        <f t="shared" si="249"/>
        <v>1.7177235286991589E-6</v>
      </c>
      <c r="AC1125" s="42">
        <f t="shared" si="250"/>
        <v>9.0121542306954669E-7</v>
      </c>
      <c r="AD1125" s="42">
        <f t="shared" si="251"/>
        <v>2.0573109828333538E-6</v>
      </c>
      <c r="AE1125" s="42">
        <f t="shared" si="251"/>
        <v>0</v>
      </c>
      <c r="AF1125" s="42">
        <f t="shared" si="251"/>
        <v>0</v>
      </c>
      <c r="AI1125" s="40">
        <f t="shared" si="252"/>
        <v>1.7177235286991589E-6</v>
      </c>
      <c r="AJ1125" s="40">
        <f t="shared" si="253"/>
        <v>9.0121542306954679E-7</v>
      </c>
    </row>
    <row r="1126" spans="1:36" x14ac:dyDescent="0.25">
      <c r="A1126" t="s">
        <v>5193</v>
      </c>
      <c r="B1126" t="s">
        <v>5193</v>
      </c>
      <c r="C1126">
        <v>1</v>
      </c>
      <c r="D1126" t="s">
        <v>5192</v>
      </c>
      <c r="E1126">
        <v>50.954999999999998</v>
      </c>
      <c r="F1126">
        <v>0</v>
      </c>
      <c r="G1126">
        <v>3.1234000000000002</v>
      </c>
      <c r="H1126">
        <v>390790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R1126">
        <f t="shared" si="241"/>
        <v>3.3504825444489357E-6</v>
      </c>
      <c r="S1126">
        <f t="shared" si="242"/>
        <v>0</v>
      </c>
      <c r="T1126">
        <f t="shared" si="243"/>
        <v>0</v>
      </c>
      <c r="U1126">
        <f t="shared" si="244"/>
        <v>0</v>
      </c>
      <c r="V1126">
        <f t="shared" si="245"/>
        <v>0</v>
      </c>
      <c r="W1126">
        <f t="shared" si="246"/>
        <v>0</v>
      </c>
      <c r="X1126">
        <f t="shared" si="247"/>
        <v>0</v>
      </c>
      <c r="Y1126">
        <f t="shared" si="248"/>
        <v>0</v>
      </c>
      <c r="AB1126" s="42">
        <f t="shared" si="249"/>
        <v>1.6752412722244678E-6</v>
      </c>
      <c r="AC1126" s="42">
        <f t="shared" si="250"/>
        <v>0</v>
      </c>
      <c r="AD1126" s="42">
        <f t="shared" si="251"/>
        <v>0</v>
      </c>
      <c r="AE1126" s="42">
        <f t="shared" si="251"/>
        <v>0</v>
      </c>
      <c r="AF1126" s="42">
        <f t="shared" si="251"/>
        <v>0</v>
      </c>
      <c r="AI1126" s="40">
        <f t="shared" si="252"/>
        <v>1.6752412722244676E-6</v>
      </c>
      <c r="AJ1126" s="40">
        <f t="shared" si="253"/>
        <v>0</v>
      </c>
    </row>
    <row r="1127" spans="1:36" x14ac:dyDescent="0.25">
      <c r="A1127" t="s">
        <v>5191</v>
      </c>
      <c r="B1127" t="s">
        <v>5191</v>
      </c>
      <c r="C1127" t="s">
        <v>200</v>
      </c>
      <c r="D1127" t="s">
        <v>5190</v>
      </c>
      <c r="E1127">
        <v>81.305999999999997</v>
      </c>
      <c r="F1127">
        <v>0</v>
      </c>
      <c r="G1127">
        <v>7.7808000000000002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168940</v>
      </c>
      <c r="O1127">
        <v>0</v>
      </c>
      <c r="R1127">
        <f t="shared" si="241"/>
        <v>0</v>
      </c>
      <c r="S1127">
        <f t="shared" si="242"/>
        <v>0</v>
      </c>
      <c r="T1127">
        <f t="shared" si="243"/>
        <v>0</v>
      </c>
      <c r="U1127">
        <f t="shared" si="244"/>
        <v>0</v>
      </c>
      <c r="V1127">
        <f t="shared" si="245"/>
        <v>0</v>
      </c>
      <c r="W1127">
        <f t="shared" si="246"/>
        <v>0</v>
      </c>
      <c r="X1127">
        <f t="shared" si="247"/>
        <v>3.0818651492249268E-6</v>
      </c>
      <c r="Y1127">
        <f t="shared" si="248"/>
        <v>0</v>
      </c>
      <c r="AB1127" s="42">
        <f t="shared" si="249"/>
        <v>0</v>
      </c>
      <c r="AC1127" s="42">
        <f t="shared" si="250"/>
        <v>0</v>
      </c>
      <c r="AD1127" s="42">
        <f t="shared" si="251"/>
        <v>0</v>
      </c>
      <c r="AE1127" s="42">
        <f t="shared" si="251"/>
        <v>3.0818651492249268E-6</v>
      </c>
      <c r="AF1127" s="42">
        <f t="shared" si="251"/>
        <v>0</v>
      </c>
      <c r="AI1127" s="40">
        <f t="shared" si="252"/>
        <v>0</v>
      </c>
      <c r="AJ1127" s="40">
        <f t="shared" si="253"/>
        <v>0</v>
      </c>
    </row>
    <row r="1128" spans="1:36" x14ac:dyDescent="0.25">
      <c r="A1128" t="s">
        <v>2042</v>
      </c>
      <c r="B1128" t="s">
        <v>2042</v>
      </c>
      <c r="C1128">
        <v>1</v>
      </c>
      <c r="D1128" t="s">
        <v>2041</v>
      </c>
      <c r="E1128">
        <v>400.92</v>
      </c>
      <c r="F1128">
        <v>0</v>
      </c>
      <c r="G1128">
        <v>2.4272</v>
      </c>
      <c r="H1128">
        <v>302710</v>
      </c>
      <c r="I1128">
        <v>99958</v>
      </c>
      <c r="J1128">
        <v>0</v>
      </c>
      <c r="K1128">
        <v>43773</v>
      </c>
      <c r="L1128">
        <v>46416</v>
      </c>
      <c r="M1128">
        <v>91312</v>
      </c>
      <c r="N1128">
        <v>0</v>
      </c>
      <c r="O1128">
        <v>0</v>
      </c>
      <c r="R1128">
        <f t="shared" si="241"/>
        <v>2.5953186392439348E-6</v>
      </c>
      <c r="S1128">
        <f t="shared" si="242"/>
        <v>1.2022604601538841E-6</v>
      </c>
      <c r="T1128">
        <f t="shared" si="243"/>
        <v>0</v>
      </c>
      <c r="U1128">
        <f t="shared" si="244"/>
        <v>6.526829784802411E-7</v>
      </c>
      <c r="V1128">
        <f t="shared" si="245"/>
        <v>7.3483996904620689E-7</v>
      </c>
      <c r="W1128">
        <f t="shared" si="246"/>
        <v>8.0202015311650605E-7</v>
      </c>
      <c r="X1128">
        <f t="shared" si="247"/>
        <v>0</v>
      </c>
      <c r="Y1128">
        <f t="shared" si="248"/>
        <v>0</v>
      </c>
      <c r="AB1128" s="42">
        <f t="shared" si="249"/>
        <v>1.8987895496989094E-6</v>
      </c>
      <c r="AC1128" s="42">
        <f t="shared" si="250"/>
        <v>4.625076491754827E-7</v>
      </c>
      <c r="AD1128" s="42">
        <f t="shared" si="251"/>
        <v>8.0202015311650605E-7</v>
      </c>
      <c r="AE1128" s="42">
        <f t="shared" si="251"/>
        <v>0</v>
      </c>
      <c r="AF1128" s="42">
        <f t="shared" si="251"/>
        <v>0</v>
      </c>
      <c r="AI1128" s="40">
        <f t="shared" si="252"/>
        <v>6.9652908954502524E-7</v>
      </c>
      <c r="AJ1128" s="40">
        <f t="shared" si="253"/>
        <v>2.3246679829894532E-7</v>
      </c>
    </row>
    <row r="1129" spans="1:36" x14ac:dyDescent="0.25">
      <c r="A1129" t="s">
        <v>5189</v>
      </c>
      <c r="B1129" t="s">
        <v>5189</v>
      </c>
      <c r="C1129" t="s">
        <v>276</v>
      </c>
      <c r="D1129" t="s">
        <v>5188</v>
      </c>
      <c r="E1129">
        <v>100.57</v>
      </c>
      <c r="F1129">
        <v>0</v>
      </c>
      <c r="G1129">
        <v>3.145</v>
      </c>
      <c r="H1129">
        <v>0</v>
      </c>
      <c r="I1129">
        <v>0</v>
      </c>
      <c r="J1129">
        <v>99430</v>
      </c>
      <c r="K1129">
        <v>0</v>
      </c>
      <c r="L1129">
        <v>0</v>
      </c>
      <c r="M1129">
        <v>542220</v>
      </c>
      <c r="N1129">
        <v>0</v>
      </c>
      <c r="O1129">
        <v>0</v>
      </c>
      <c r="R1129">
        <f t="shared" si="241"/>
        <v>0</v>
      </c>
      <c r="S1129">
        <f t="shared" si="242"/>
        <v>0</v>
      </c>
      <c r="T1129">
        <f t="shared" si="243"/>
        <v>1.3044620950476276E-6</v>
      </c>
      <c r="U1129">
        <f t="shared" si="244"/>
        <v>0</v>
      </c>
      <c r="V1129">
        <f t="shared" si="245"/>
        <v>0</v>
      </c>
      <c r="W1129">
        <f t="shared" si="246"/>
        <v>4.7624777403061142E-6</v>
      </c>
      <c r="X1129">
        <f t="shared" si="247"/>
        <v>0</v>
      </c>
      <c r="Y1129">
        <f t="shared" si="248"/>
        <v>0</v>
      </c>
      <c r="AB1129" s="42">
        <f t="shared" si="249"/>
        <v>0</v>
      </c>
      <c r="AC1129" s="42">
        <f t="shared" si="250"/>
        <v>4.348206983492092E-7</v>
      </c>
      <c r="AD1129" s="42">
        <f t="shared" si="251"/>
        <v>4.7624777403061142E-6</v>
      </c>
      <c r="AE1129" s="42">
        <f t="shared" si="251"/>
        <v>0</v>
      </c>
      <c r="AF1129" s="42">
        <f t="shared" si="251"/>
        <v>0</v>
      </c>
      <c r="AI1129" s="40">
        <f t="shared" si="252"/>
        <v>0</v>
      </c>
      <c r="AJ1129" s="40">
        <f t="shared" si="253"/>
        <v>4.348206983492092E-7</v>
      </c>
    </row>
    <row r="1130" spans="1:36" x14ac:dyDescent="0.25">
      <c r="A1130" t="s">
        <v>2040</v>
      </c>
      <c r="B1130" t="s">
        <v>2040</v>
      </c>
      <c r="C1130" t="s">
        <v>7415</v>
      </c>
      <c r="D1130" t="s">
        <v>2038</v>
      </c>
      <c r="E1130">
        <v>15.689</v>
      </c>
      <c r="F1130">
        <v>0</v>
      </c>
      <c r="G1130">
        <v>70.244</v>
      </c>
      <c r="H1130">
        <v>82066000</v>
      </c>
      <c r="I1130">
        <v>36920000</v>
      </c>
      <c r="J1130">
        <v>82911000</v>
      </c>
      <c r="K1130">
        <v>44942000</v>
      </c>
      <c r="L1130">
        <v>36382000</v>
      </c>
      <c r="M1130">
        <v>76018000</v>
      </c>
      <c r="N1130">
        <v>0</v>
      </c>
      <c r="O1130">
        <v>0</v>
      </c>
      <c r="R1130">
        <f t="shared" si="241"/>
        <v>7.0360219169565848E-4</v>
      </c>
      <c r="S1130">
        <f t="shared" si="242"/>
        <v>4.4406106753717967E-4</v>
      </c>
      <c r="T1130">
        <f t="shared" si="243"/>
        <v>1.0877427010207569E-3</v>
      </c>
      <c r="U1130">
        <f t="shared" si="244"/>
        <v>6.7011350418886065E-4</v>
      </c>
      <c r="V1130">
        <f t="shared" si="245"/>
        <v>5.7598560310752973E-4</v>
      </c>
      <c r="W1130">
        <f t="shared" si="246"/>
        <v>6.6768845277302604E-4</v>
      </c>
      <c r="X1130">
        <f t="shared" si="247"/>
        <v>0</v>
      </c>
      <c r="Y1130">
        <f t="shared" si="248"/>
        <v>0</v>
      </c>
      <c r="AB1130" s="42">
        <f t="shared" si="249"/>
        <v>5.7383162961641902E-4</v>
      </c>
      <c r="AC1130" s="42">
        <f t="shared" si="250"/>
        <v>7.7794726943904906E-4</v>
      </c>
      <c r="AD1130" s="42">
        <f t="shared" si="251"/>
        <v>6.6768845277302604E-4</v>
      </c>
      <c r="AE1130" s="42">
        <f t="shared" si="251"/>
        <v>0</v>
      </c>
      <c r="AF1130" s="42">
        <f t="shared" si="251"/>
        <v>0</v>
      </c>
      <c r="AI1130" s="40">
        <f t="shared" si="252"/>
        <v>1.2977056207923938E-4</v>
      </c>
      <c r="AJ1130" s="40">
        <f t="shared" si="253"/>
        <v>1.5726296715180244E-4</v>
      </c>
    </row>
    <row r="1131" spans="1:36" x14ac:dyDescent="0.25">
      <c r="A1131" t="s">
        <v>2037</v>
      </c>
      <c r="B1131" t="s">
        <v>2037</v>
      </c>
      <c r="C1131" t="s">
        <v>920</v>
      </c>
      <c r="D1131" t="s">
        <v>2036</v>
      </c>
      <c r="E1131">
        <v>91.42</v>
      </c>
      <c r="F1131">
        <v>0</v>
      </c>
      <c r="G1131">
        <v>57.287999999999997</v>
      </c>
      <c r="H1131">
        <v>5941000</v>
      </c>
      <c r="I1131">
        <v>1695500</v>
      </c>
      <c r="J1131">
        <v>7059900</v>
      </c>
      <c r="K1131">
        <v>5946100</v>
      </c>
      <c r="L1131">
        <v>1997200</v>
      </c>
      <c r="M1131">
        <v>12029000</v>
      </c>
      <c r="N1131">
        <v>0</v>
      </c>
      <c r="O1131">
        <v>0</v>
      </c>
      <c r="R1131">
        <f t="shared" si="241"/>
        <v>5.0935839700532583E-5</v>
      </c>
      <c r="S1131">
        <f t="shared" si="242"/>
        <v>2.0392891116177902E-5</v>
      </c>
      <c r="T1131">
        <f t="shared" si="243"/>
        <v>9.2621662926951079E-5</v>
      </c>
      <c r="U1131">
        <f t="shared" si="244"/>
        <v>8.8660093170250196E-5</v>
      </c>
      <c r="V1131">
        <f t="shared" si="245"/>
        <v>3.1618889740156078E-5</v>
      </c>
      <c r="W1131">
        <f t="shared" si="246"/>
        <v>1.0565424502626654E-4</v>
      </c>
      <c r="X1131">
        <f t="shared" si="247"/>
        <v>0</v>
      </c>
      <c r="Y1131">
        <f t="shared" si="248"/>
        <v>0</v>
      </c>
      <c r="AB1131" s="42">
        <f t="shared" si="249"/>
        <v>3.5664365408355242E-5</v>
      </c>
      <c r="AC1131" s="42">
        <f t="shared" si="250"/>
        <v>7.0966881945785782E-5</v>
      </c>
      <c r="AD1131" s="42">
        <f t="shared" si="251"/>
        <v>1.0565424502626654E-4</v>
      </c>
      <c r="AE1131" s="42">
        <f t="shared" si="251"/>
        <v>0</v>
      </c>
      <c r="AF1131" s="42">
        <f t="shared" si="251"/>
        <v>0</v>
      </c>
      <c r="AI1131" s="40">
        <f t="shared" si="252"/>
        <v>1.527147429217734E-5</v>
      </c>
      <c r="AJ1131" s="40">
        <f t="shared" si="253"/>
        <v>1.9707205760795751E-5</v>
      </c>
    </row>
    <row r="1132" spans="1:36" x14ac:dyDescent="0.25">
      <c r="A1132" t="s">
        <v>2035</v>
      </c>
      <c r="B1132" t="s">
        <v>2035</v>
      </c>
      <c r="C1132">
        <v>7</v>
      </c>
      <c r="D1132" t="s">
        <v>2034</v>
      </c>
      <c r="E1132">
        <v>82.144000000000005</v>
      </c>
      <c r="F1132">
        <v>0</v>
      </c>
      <c r="G1132">
        <v>38.563000000000002</v>
      </c>
      <c r="H1132">
        <v>4879800</v>
      </c>
      <c r="I1132">
        <v>2275800</v>
      </c>
      <c r="J1132">
        <v>595550</v>
      </c>
      <c r="K1132">
        <v>941470</v>
      </c>
      <c r="L1132">
        <v>527370</v>
      </c>
      <c r="M1132">
        <v>2488200</v>
      </c>
      <c r="N1132">
        <v>0</v>
      </c>
      <c r="O1132">
        <v>0</v>
      </c>
      <c r="R1132">
        <f t="shared" si="241"/>
        <v>4.183752071547869E-5</v>
      </c>
      <c r="S1132">
        <f t="shared" si="242"/>
        <v>2.7372540018990071E-5</v>
      </c>
      <c r="T1132">
        <f t="shared" si="243"/>
        <v>7.8132595867003386E-6</v>
      </c>
      <c r="U1132">
        <f t="shared" si="244"/>
        <v>1.4037910212911901E-5</v>
      </c>
      <c r="V1132">
        <f t="shared" si="245"/>
        <v>8.3491157031174201E-6</v>
      </c>
      <c r="W1132">
        <f t="shared" si="246"/>
        <v>2.1854592441130304E-5</v>
      </c>
      <c r="X1132">
        <f t="shared" si="247"/>
        <v>0</v>
      </c>
      <c r="Y1132">
        <f t="shared" si="248"/>
        <v>0</v>
      </c>
      <c r="AB1132" s="42">
        <f t="shared" si="249"/>
        <v>3.460503036723438E-5</v>
      </c>
      <c r="AC1132" s="42">
        <f t="shared" si="250"/>
        <v>1.0066761834243221E-5</v>
      </c>
      <c r="AD1132" s="42">
        <f t="shared" si="251"/>
        <v>2.1854592441130304E-5</v>
      </c>
      <c r="AE1132" s="42">
        <f t="shared" si="251"/>
        <v>0</v>
      </c>
      <c r="AF1132" s="42">
        <f t="shared" si="251"/>
        <v>0</v>
      </c>
      <c r="AI1132" s="40">
        <f t="shared" si="252"/>
        <v>7.2324903482443088E-6</v>
      </c>
      <c r="AJ1132" s="40">
        <f t="shared" si="253"/>
        <v>1.9915906564375096E-6</v>
      </c>
    </row>
    <row r="1133" spans="1:36" x14ac:dyDescent="0.25">
      <c r="A1133" t="s">
        <v>2033</v>
      </c>
      <c r="B1133" t="s">
        <v>2033</v>
      </c>
      <c r="C1133">
        <v>2</v>
      </c>
      <c r="D1133" t="s">
        <v>2032</v>
      </c>
      <c r="E1133">
        <v>115.06</v>
      </c>
      <c r="F1133">
        <v>0</v>
      </c>
      <c r="G1133">
        <v>3.3614999999999999</v>
      </c>
      <c r="H1133">
        <v>0</v>
      </c>
      <c r="I1133">
        <v>0</v>
      </c>
      <c r="J1133">
        <v>40904</v>
      </c>
      <c r="K1133">
        <v>61755</v>
      </c>
      <c r="L1133">
        <v>0</v>
      </c>
      <c r="M1133">
        <v>0</v>
      </c>
      <c r="N1133">
        <v>0</v>
      </c>
      <c r="O1133">
        <v>0</v>
      </c>
      <c r="R1133">
        <f t="shared" si="241"/>
        <v>0</v>
      </c>
      <c r="S1133">
        <f t="shared" si="242"/>
        <v>0</v>
      </c>
      <c r="T1133">
        <f t="shared" si="243"/>
        <v>5.3663600056148206E-7</v>
      </c>
      <c r="U1133">
        <f t="shared" si="244"/>
        <v>9.2080591542839856E-7</v>
      </c>
      <c r="V1133">
        <f t="shared" si="245"/>
        <v>0</v>
      </c>
      <c r="W1133">
        <f t="shared" si="246"/>
        <v>0</v>
      </c>
      <c r="X1133">
        <f t="shared" si="247"/>
        <v>0</v>
      </c>
      <c r="Y1133">
        <f t="shared" si="248"/>
        <v>0</v>
      </c>
      <c r="AB1133" s="42">
        <f t="shared" si="249"/>
        <v>0</v>
      </c>
      <c r="AC1133" s="42">
        <f t="shared" si="250"/>
        <v>4.8581397199662695E-7</v>
      </c>
      <c r="AD1133" s="42">
        <f t="shared" si="251"/>
        <v>0</v>
      </c>
      <c r="AE1133" s="42">
        <f t="shared" si="251"/>
        <v>0</v>
      </c>
      <c r="AF1133" s="42">
        <f t="shared" si="251"/>
        <v>0</v>
      </c>
      <c r="AI1133" s="40">
        <f t="shared" si="252"/>
        <v>0</v>
      </c>
      <c r="AJ1133" s="40">
        <f t="shared" si="253"/>
        <v>2.6702561825448381E-7</v>
      </c>
    </row>
    <row r="1134" spans="1:36" x14ac:dyDescent="0.25">
      <c r="A1134" t="s">
        <v>2031</v>
      </c>
      <c r="B1134" t="s">
        <v>2031</v>
      </c>
      <c r="C1134">
        <v>10</v>
      </c>
      <c r="D1134" t="s">
        <v>2030</v>
      </c>
      <c r="E1134">
        <v>30.326000000000001</v>
      </c>
      <c r="F1134">
        <v>0</v>
      </c>
      <c r="G1134">
        <v>68.302999999999997</v>
      </c>
      <c r="H1134">
        <v>13942000</v>
      </c>
      <c r="I1134">
        <v>488340</v>
      </c>
      <c r="J1134">
        <v>5683200</v>
      </c>
      <c r="K1134">
        <v>8921100</v>
      </c>
      <c r="L1134">
        <v>9935900</v>
      </c>
      <c r="M1134">
        <v>7853300</v>
      </c>
      <c r="N1134">
        <v>3202800</v>
      </c>
      <c r="O1134">
        <v>3781200</v>
      </c>
      <c r="R1134">
        <f t="shared" si="241"/>
        <v>1.1953332386884787E-4</v>
      </c>
      <c r="S1134">
        <f t="shared" si="242"/>
        <v>5.8735856370830527E-6</v>
      </c>
      <c r="T1134">
        <f t="shared" si="243"/>
        <v>7.4560182827865604E-5</v>
      </c>
      <c r="U1134">
        <f t="shared" si="244"/>
        <v>1.3301921548260524E-4</v>
      </c>
      <c r="V1134">
        <f t="shared" si="245"/>
        <v>1.5730128508372561E-4</v>
      </c>
      <c r="W1134">
        <f t="shared" si="246"/>
        <v>6.8977843749669891E-5</v>
      </c>
      <c r="X1134">
        <f t="shared" si="247"/>
        <v>5.8426646738117649E-5</v>
      </c>
      <c r="Y1134">
        <f t="shared" si="248"/>
        <v>6.9633290074118224E-5</v>
      </c>
      <c r="AB1134" s="42">
        <f t="shared" si="249"/>
        <v>6.2703454752965467E-5</v>
      </c>
      <c r="AC1134" s="42">
        <f t="shared" si="250"/>
        <v>1.2162689446473214E-4</v>
      </c>
      <c r="AD1134" s="42">
        <f t="shared" si="251"/>
        <v>6.8977843749669891E-5</v>
      </c>
      <c r="AE1134" s="42">
        <f t="shared" si="251"/>
        <v>5.8426646738117649E-5</v>
      </c>
      <c r="AF1134" s="42">
        <f t="shared" si="251"/>
        <v>6.9633290074118224E-5</v>
      </c>
      <c r="AI1134" s="40">
        <f t="shared" si="252"/>
        <v>5.6829869115882413E-5</v>
      </c>
      <c r="AJ1134" s="40">
        <f t="shared" si="253"/>
        <v>2.4555116467920186E-5</v>
      </c>
    </row>
    <row r="1135" spans="1:36" x14ac:dyDescent="0.25">
      <c r="A1135" t="s">
        <v>2029</v>
      </c>
      <c r="B1135" t="s">
        <v>2028</v>
      </c>
      <c r="C1135" t="s">
        <v>513</v>
      </c>
      <c r="D1135" t="s">
        <v>2027</v>
      </c>
      <c r="E1135">
        <v>50.179000000000002</v>
      </c>
      <c r="F1135">
        <v>0</v>
      </c>
      <c r="G1135">
        <v>2.5480999999999998</v>
      </c>
      <c r="H1135">
        <v>203080</v>
      </c>
      <c r="I1135">
        <v>0</v>
      </c>
      <c r="J1135">
        <v>0</v>
      </c>
      <c r="K1135">
        <v>246930</v>
      </c>
      <c r="L1135">
        <v>829550</v>
      </c>
      <c r="M1135">
        <v>217900</v>
      </c>
      <c r="N1135">
        <v>119150</v>
      </c>
      <c r="O1135">
        <v>0</v>
      </c>
      <c r="R1135">
        <f t="shared" si="241"/>
        <v>1.7411294944258805E-6</v>
      </c>
      <c r="S1135">
        <f t="shared" si="242"/>
        <v>0</v>
      </c>
      <c r="T1135">
        <f t="shared" si="243"/>
        <v>0</v>
      </c>
      <c r="U1135">
        <f t="shared" si="244"/>
        <v>3.6818817050722124E-6</v>
      </c>
      <c r="V1135">
        <f t="shared" si="245"/>
        <v>1.3133111347860241E-5</v>
      </c>
      <c r="W1135">
        <f t="shared" si="246"/>
        <v>1.913879789776663E-6</v>
      </c>
      <c r="X1135">
        <f t="shared" si="247"/>
        <v>2.1735777940697883E-6</v>
      </c>
      <c r="Y1135">
        <f t="shared" si="248"/>
        <v>0</v>
      </c>
      <c r="AB1135" s="42">
        <f t="shared" si="249"/>
        <v>8.7056474721294027E-7</v>
      </c>
      <c r="AC1135" s="42">
        <f t="shared" si="250"/>
        <v>5.6049976843108172E-6</v>
      </c>
      <c r="AD1135" s="42">
        <f t="shared" si="251"/>
        <v>1.913879789776663E-6</v>
      </c>
      <c r="AE1135" s="42">
        <f t="shared" si="251"/>
        <v>2.1735777940697883E-6</v>
      </c>
      <c r="AF1135" s="42">
        <f t="shared" si="251"/>
        <v>0</v>
      </c>
      <c r="AI1135" s="40">
        <f t="shared" si="252"/>
        <v>8.7056474721294027E-7</v>
      </c>
      <c r="AJ1135" s="40">
        <f t="shared" si="253"/>
        <v>3.9112416920557771E-6</v>
      </c>
    </row>
    <row r="1136" spans="1:36" x14ac:dyDescent="0.25">
      <c r="A1136" t="s">
        <v>2026</v>
      </c>
      <c r="B1136" t="s">
        <v>2026</v>
      </c>
      <c r="C1136">
        <v>4</v>
      </c>
      <c r="D1136" t="s">
        <v>2025</v>
      </c>
      <c r="E1136">
        <v>45.576999999999998</v>
      </c>
      <c r="F1136">
        <v>0</v>
      </c>
      <c r="G1136">
        <v>2.6061999999999999</v>
      </c>
      <c r="H1136">
        <v>361990</v>
      </c>
      <c r="I1136">
        <v>0</v>
      </c>
      <c r="J1136">
        <v>0</v>
      </c>
      <c r="K1136">
        <v>451900</v>
      </c>
      <c r="L1136">
        <v>1175300</v>
      </c>
      <c r="M1136">
        <v>0</v>
      </c>
      <c r="N1136">
        <v>110650</v>
      </c>
      <c r="O1136">
        <v>0</v>
      </c>
      <c r="R1136">
        <f t="shared" si="241"/>
        <v>3.1035624664527504E-6</v>
      </c>
      <c r="S1136">
        <f t="shared" si="242"/>
        <v>0</v>
      </c>
      <c r="T1136">
        <f t="shared" si="243"/>
        <v>0</v>
      </c>
      <c r="U1136">
        <f t="shared" si="244"/>
        <v>6.7381134026733599E-6</v>
      </c>
      <c r="V1136">
        <f t="shared" si="245"/>
        <v>1.8606890202085638E-5</v>
      </c>
      <c r="W1136">
        <f t="shared" si="246"/>
        <v>0</v>
      </c>
      <c r="X1136">
        <f t="shared" si="247"/>
        <v>2.0185176912616202E-6</v>
      </c>
      <c r="Y1136">
        <f t="shared" si="248"/>
        <v>0</v>
      </c>
      <c r="AB1136" s="42">
        <f t="shared" si="249"/>
        <v>1.5517812332263752E-6</v>
      </c>
      <c r="AC1136" s="42">
        <f t="shared" si="250"/>
        <v>8.4483345349196662E-6</v>
      </c>
      <c r="AD1136" s="42">
        <f t="shared" si="251"/>
        <v>0</v>
      </c>
      <c r="AE1136" s="42">
        <f t="shared" si="251"/>
        <v>2.0185176912616202E-6</v>
      </c>
      <c r="AF1136" s="42">
        <f t="shared" si="251"/>
        <v>0</v>
      </c>
      <c r="AI1136" s="40">
        <f t="shared" si="252"/>
        <v>1.5517812332263752E-6</v>
      </c>
      <c r="AJ1136" s="40">
        <f t="shared" si="253"/>
        <v>5.4389868232053421E-6</v>
      </c>
    </row>
    <row r="1137" spans="1:36" x14ac:dyDescent="0.25">
      <c r="A1137" t="s">
        <v>2024</v>
      </c>
      <c r="B1137" t="s">
        <v>2024</v>
      </c>
      <c r="C1137">
        <v>1</v>
      </c>
      <c r="D1137" t="s">
        <v>2023</v>
      </c>
      <c r="E1137">
        <v>162.32</v>
      </c>
      <c r="F1137">
        <v>0</v>
      </c>
      <c r="G1137">
        <v>10.183</v>
      </c>
      <c r="H1137">
        <v>2556600</v>
      </c>
      <c r="I1137">
        <v>1313500</v>
      </c>
      <c r="J1137">
        <v>1328700</v>
      </c>
      <c r="K1137">
        <v>1392000</v>
      </c>
      <c r="L1137">
        <v>0</v>
      </c>
      <c r="M1137">
        <v>1781700</v>
      </c>
      <c r="N1137">
        <v>0</v>
      </c>
      <c r="O1137">
        <v>0</v>
      </c>
      <c r="R1137">
        <f t="shared" si="241"/>
        <v>2.1919301090453054E-5</v>
      </c>
      <c r="S1137">
        <f t="shared" si="242"/>
        <v>1.5798326441226583E-5</v>
      </c>
      <c r="T1137">
        <f t="shared" si="243"/>
        <v>1.7431748825201475E-5</v>
      </c>
      <c r="U1137">
        <f t="shared" si="244"/>
        <v>2.0755596053377554E-5</v>
      </c>
      <c r="V1137">
        <f t="shared" si="245"/>
        <v>0</v>
      </c>
      <c r="W1137">
        <f t="shared" si="246"/>
        <v>1.5649195142015057E-5</v>
      </c>
      <c r="X1137">
        <f t="shared" si="247"/>
        <v>0</v>
      </c>
      <c r="Y1137">
        <f t="shared" si="248"/>
        <v>0</v>
      </c>
      <c r="AB1137" s="42">
        <f t="shared" si="249"/>
        <v>1.8858813765839817E-5</v>
      </c>
      <c r="AC1137" s="42">
        <f t="shared" si="250"/>
        <v>1.2729114959526342E-5</v>
      </c>
      <c r="AD1137" s="42">
        <f t="shared" si="251"/>
        <v>1.5649195142015057E-5</v>
      </c>
      <c r="AE1137" s="42">
        <f t="shared" si="251"/>
        <v>0</v>
      </c>
      <c r="AF1137" s="42">
        <f t="shared" si="251"/>
        <v>0</v>
      </c>
      <c r="AI1137" s="40">
        <f t="shared" si="252"/>
        <v>3.0604873246132357E-6</v>
      </c>
      <c r="AJ1137" s="40">
        <f t="shared" si="253"/>
        <v>6.4364784843549208E-6</v>
      </c>
    </row>
    <row r="1138" spans="1:36" x14ac:dyDescent="0.25">
      <c r="A1138" t="s">
        <v>2022</v>
      </c>
      <c r="B1138" t="s">
        <v>2022</v>
      </c>
      <c r="C1138">
        <v>4</v>
      </c>
      <c r="D1138" t="s">
        <v>2021</v>
      </c>
      <c r="E1138">
        <v>40.975000000000001</v>
      </c>
      <c r="F1138">
        <v>0</v>
      </c>
      <c r="G1138">
        <v>7.4246999999999996</v>
      </c>
      <c r="H1138">
        <v>760550</v>
      </c>
      <c r="I1138">
        <v>0</v>
      </c>
      <c r="J1138">
        <v>2250800</v>
      </c>
      <c r="K1138">
        <v>349770</v>
      </c>
      <c r="L1138">
        <v>730390</v>
      </c>
      <c r="M1138">
        <v>1115200</v>
      </c>
      <c r="N1138">
        <v>0</v>
      </c>
      <c r="O1138">
        <v>0</v>
      </c>
      <c r="R1138">
        <f t="shared" si="241"/>
        <v>6.5206619902777401E-6</v>
      </c>
      <c r="S1138">
        <f t="shared" si="242"/>
        <v>0</v>
      </c>
      <c r="T1138">
        <f t="shared" si="243"/>
        <v>2.9529148984543904E-5</v>
      </c>
      <c r="U1138">
        <f t="shared" si="244"/>
        <v>5.2152908272915713E-6</v>
      </c>
      <c r="V1138">
        <f t="shared" si="245"/>
        <v>1.1563248987238433E-5</v>
      </c>
      <c r="W1138">
        <f t="shared" si="246"/>
        <v>9.7951296078886409E-6</v>
      </c>
      <c r="X1138">
        <f t="shared" si="247"/>
        <v>0</v>
      </c>
      <c r="Y1138">
        <f t="shared" si="248"/>
        <v>0</v>
      </c>
      <c r="AB1138" s="42">
        <f t="shared" si="249"/>
        <v>3.26033099513887E-6</v>
      </c>
      <c r="AC1138" s="42">
        <f t="shared" si="250"/>
        <v>1.5435896266357969E-5</v>
      </c>
      <c r="AD1138" s="42">
        <f t="shared" si="251"/>
        <v>9.7951296078886409E-6</v>
      </c>
      <c r="AE1138" s="42">
        <f t="shared" si="251"/>
        <v>0</v>
      </c>
      <c r="AF1138" s="42">
        <f t="shared" si="251"/>
        <v>0</v>
      </c>
      <c r="AI1138" s="40">
        <f t="shared" si="252"/>
        <v>3.2603309951388696E-6</v>
      </c>
      <c r="AJ1138" s="40">
        <f t="shared" si="253"/>
        <v>7.2810020449134256E-6</v>
      </c>
    </row>
    <row r="1139" spans="1:36" x14ac:dyDescent="0.25">
      <c r="A1139" t="s">
        <v>2020</v>
      </c>
      <c r="B1139" t="s">
        <v>2020</v>
      </c>
      <c r="C1139">
        <v>10</v>
      </c>
      <c r="D1139" t="s">
        <v>2019</v>
      </c>
      <c r="E1139">
        <v>51.835999999999999</v>
      </c>
      <c r="F1139">
        <v>0</v>
      </c>
      <c r="G1139">
        <v>55.088000000000001</v>
      </c>
      <c r="H1139">
        <v>2385800</v>
      </c>
      <c r="I1139">
        <v>1291000</v>
      </c>
      <c r="J1139">
        <v>178990</v>
      </c>
      <c r="K1139">
        <v>1191400</v>
      </c>
      <c r="L1139">
        <v>911280</v>
      </c>
      <c r="M1139">
        <v>1317600</v>
      </c>
      <c r="N1139">
        <v>4487400</v>
      </c>
      <c r="O1139">
        <v>6031900</v>
      </c>
      <c r="R1139">
        <f t="shared" si="241"/>
        <v>2.0454927850114565E-5</v>
      </c>
      <c r="S1139">
        <f t="shared" si="242"/>
        <v>1.5527704176340707E-5</v>
      </c>
      <c r="T1139">
        <f t="shared" si="243"/>
        <v>2.3482416815103578E-6</v>
      </c>
      <c r="U1139">
        <f t="shared" si="244"/>
        <v>1.7764523806030185E-5</v>
      </c>
      <c r="V1139">
        <f t="shared" si="245"/>
        <v>1.4427028761470774E-5</v>
      </c>
      <c r="W1139">
        <f t="shared" si="246"/>
        <v>1.1572868338732131E-5</v>
      </c>
      <c r="X1139">
        <f t="shared" si="247"/>
        <v>8.1860788863690875E-5</v>
      </c>
      <c r="Y1139">
        <f t="shared" si="248"/>
        <v>1.1108141394215427E-4</v>
      </c>
      <c r="AB1139" s="42">
        <f t="shared" si="249"/>
        <v>1.7991316013227635E-5</v>
      </c>
      <c r="AC1139" s="42">
        <f t="shared" si="250"/>
        <v>1.1513264749670439E-5</v>
      </c>
      <c r="AD1139" s="42">
        <f t="shared" si="251"/>
        <v>1.1572868338732131E-5</v>
      </c>
      <c r="AE1139" s="42">
        <f t="shared" si="251"/>
        <v>8.1860788863690875E-5</v>
      </c>
      <c r="AF1139" s="42">
        <f t="shared" si="251"/>
        <v>1.1108141394215427E-4</v>
      </c>
      <c r="AI1139" s="40">
        <f t="shared" si="252"/>
        <v>2.4636118368869284E-6</v>
      </c>
      <c r="AJ1139" s="40">
        <f t="shared" si="253"/>
        <v>4.682697021056864E-6</v>
      </c>
    </row>
    <row r="1140" spans="1:36" x14ac:dyDescent="0.25">
      <c r="A1140" t="s">
        <v>8224</v>
      </c>
      <c r="B1140" t="s">
        <v>2018</v>
      </c>
      <c r="C1140" t="s">
        <v>4427</v>
      </c>
      <c r="D1140" t="s">
        <v>2017</v>
      </c>
      <c r="E1140">
        <v>72.262</v>
      </c>
      <c r="F1140">
        <v>0</v>
      </c>
      <c r="G1140">
        <v>27.661000000000001</v>
      </c>
      <c r="H1140">
        <v>4025300</v>
      </c>
      <c r="I1140">
        <v>871590</v>
      </c>
      <c r="J1140">
        <v>1817400</v>
      </c>
      <c r="K1140">
        <v>794540</v>
      </c>
      <c r="L1140">
        <v>680530</v>
      </c>
      <c r="M1140">
        <v>6317500</v>
      </c>
      <c r="N1140">
        <v>0</v>
      </c>
      <c r="O1140">
        <v>0</v>
      </c>
      <c r="R1140">
        <f t="shared" si="241"/>
        <v>3.4511367706876587E-5</v>
      </c>
      <c r="S1140">
        <f t="shared" si="242"/>
        <v>1.0483184882305808E-5</v>
      </c>
      <c r="T1140">
        <f t="shared" si="243"/>
        <v>2.3843200357432951E-5</v>
      </c>
      <c r="U1140">
        <f t="shared" si="244"/>
        <v>1.1847091442708766E-5</v>
      </c>
      <c r="V1140">
        <f t="shared" si="245"/>
        <v>1.077388495637313E-5</v>
      </c>
      <c r="W1140">
        <f t="shared" si="246"/>
        <v>5.5488460632923679E-5</v>
      </c>
      <c r="X1140">
        <f t="shared" si="247"/>
        <v>0</v>
      </c>
      <c r="Y1140">
        <f t="shared" si="248"/>
        <v>0</v>
      </c>
      <c r="AB1140" s="42">
        <f t="shared" si="249"/>
        <v>2.2497276294591198E-5</v>
      </c>
      <c r="AC1140" s="42">
        <f t="shared" si="250"/>
        <v>1.5488058918838282E-5</v>
      </c>
      <c r="AD1140" s="42">
        <f t="shared" si="251"/>
        <v>5.5488460632923679E-5</v>
      </c>
      <c r="AE1140" s="42">
        <f t="shared" si="251"/>
        <v>0</v>
      </c>
      <c r="AF1140" s="42">
        <f t="shared" si="251"/>
        <v>0</v>
      </c>
      <c r="AI1140" s="40">
        <f t="shared" si="252"/>
        <v>1.2014091412285389E-5</v>
      </c>
      <c r="AJ1140" s="40">
        <f t="shared" si="253"/>
        <v>4.1890426266936601E-6</v>
      </c>
    </row>
    <row r="1141" spans="1:36" x14ac:dyDescent="0.25">
      <c r="A1141" t="s">
        <v>8225</v>
      </c>
      <c r="B1141" t="s">
        <v>8225</v>
      </c>
      <c r="C1141">
        <v>1</v>
      </c>
      <c r="D1141" t="s">
        <v>8226</v>
      </c>
      <c r="E1141">
        <v>214.25</v>
      </c>
      <c r="F1141">
        <v>0</v>
      </c>
      <c r="G1141">
        <v>2.544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11459</v>
      </c>
      <c r="O1141">
        <v>0</v>
      </c>
      <c r="R1141">
        <f t="shared" si="241"/>
        <v>0</v>
      </c>
      <c r="S1141">
        <f t="shared" si="242"/>
        <v>0</v>
      </c>
      <c r="T1141">
        <f t="shared" si="243"/>
        <v>0</v>
      </c>
      <c r="U1141">
        <f t="shared" si="244"/>
        <v>0</v>
      </c>
      <c r="V1141">
        <f t="shared" si="245"/>
        <v>0</v>
      </c>
      <c r="W1141">
        <f t="shared" si="246"/>
        <v>0</v>
      </c>
      <c r="X1141">
        <f t="shared" si="247"/>
        <v>2.0903926095044652E-7</v>
      </c>
      <c r="Y1141">
        <f t="shared" si="248"/>
        <v>0</v>
      </c>
      <c r="AB1141" s="42">
        <f t="shared" si="249"/>
        <v>0</v>
      </c>
      <c r="AC1141" s="42">
        <f t="shared" si="250"/>
        <v>0</v>
      </c>
      <c r="AD1141" s="42">
        <f t="shared" si="251"/>
        <v>0</v>
      </c>
      <c r="AE1141" s="42">
        <f t="shared" si="251"/>
        <v>2.0903926095044652E-7</v>
      </c>
      <c r="AF1141" s="42">
        <f t="shared" si="251"/>
        <v>0</v>
      </c>
      <c r="AI1141" s="40">
        <f t="shared" si="252"/>
        <v>0</v>
      </c>
      <c r="AJ1141" s="40">
        <f t="shared" si="253"/>
        <v>0</v>
      </c>
    </row>
    <row r="1142" spans="1:36" x14ac:dyDescent="0.25">
      <c r="A1142" t="s">
        <v>2016</v>
      </c>
      <c r="B1142" t="s">
        <v>5185</v>
      </c>
      <c r="C1142" t="s">
        <v>8227</v>
      </c>
      <c r="D1142" t="s">
        <v>5183</v>
      </c>
      <c r="E1142">
        <v>175</v>
      </c>
      <c r="F1142">
        <v>0</v>
      </c>
      <c r="G1142">
        <v>249.38</v>
      </c>
      <c r="H1142">
        <v>39561000</v>
      </c>
      <c r="I1142">
        <v>6967700</v>
      </c>
      <c r="J1142">
        <v>7496700</v>
      </c>
      <c r="K1142">
        <v>10386000</v>
      </c>
      <c r="L1142">
        <v>6606400</v>
      </c>
      <c r="M1142">
        <v>13215000</v>
      </c>
      <c r="N1142">
        <v>0</v>
      </c>
      <c r="O1142">
        <v>0</v>
      </c>
      <c r="R1142">
        <f t="shared" si="241"/>
        <v>3.3918073630580194E-4</v>
      </c>
      <c r="S1142">
        <f t="shared" si="242"/>
        <v>8.3805100224236369E-5</v>
      </c>
      <c r="T1142">
        <f t="shared" si="243"/>
        <v>9.8352217519295486E-5</v>
      </c>
      <c r="U1142">
        <f t="shared" si="244"/>
        <v>1.5486179641550235E-4</v>
      </c>
      <c r="V1142">
        <f t="shared" si="245"/>
        <v>1.0458994250919643E-4</v>
      </c>
      <c r="W1142">
        <f t="shared" si="246"/>
        <v>1.1607123185818542E-4</v>
      </c>
      <c r="X1142">
        <f t="shared" si="247"/>
        <v>0</v>
      </c>
      <c r="Y1142">
        <f t="shared" si="248"/>
        <v>0</v>
      </c>
      <c r="AB1142" s="42">
        <f t="shared" si="249"/>
        <v>2.1149291826501915E-4</v>
      </c>
      <c r="AC1142" s="42">
        <f t="shared" si="250"/>
        <v>1.1926798548133142E-4</v>
      </c>
      <c r="AD1142" s="42">
        <f t="shared" si="251"/>
        <v>1.1607123185818542E-4</v>
      </c>
      <c r="AE1142" s="42">
        <f t="shared" si="251"/>
        <v>0</v>
      </c>
      <c r="AF1142" s="42">
        <f t="shared" si="251"/>
        <v>0</v>
      </c>
      <c r="AI1142" s="40">
        <f t="shared" si="252"/>
        <v>1.2768781804078276E-4</v>
      </c>
      <c r="AJ1142" s="40">
        <f t="shared" si="253"/>
        <v>1.7887768967235106E-5</v>
      </c>
    </row>
    <row r="1143" spans="1:36" x14ac:dyDescent="0.25">
      <c r="A1143" t="s">
        <v>2014</v>
      </c>
      <c r="B1143" t="s">
        <v>2014</v>
      </c>
      <c r="C1143" t="s">
        <v>5319</v>
      </c>
      <c r="D1143" t="s">
        <v>2013</v>
      </c>
      <c r="E1143">
        <v>16.206</v>
      </c>
      <c r="F1143">
        <v>0</v>
      </c>
      <c r="G1143">
        <v>82.754000000000005</v>
      </c>
      <c r="H1143">
        <v>1708700000</v>
      </c>
      <c r="I1143">
        <v>332660000</v>
      </c>
      <c r="J1143">
        <v>686950000</v>
      </c>
      <c r="K1143">
        <v>820970000</v>
      </c>
      <c r="L1143">
        <v>263380000</v>
      </c>
      <c r="M1143">
        <v>736000000</v>
      </c>
      <c r="N1143">
        <v>0</v>
      </c>
      <c r="O1143">
        <v>379350</v>
      </c>
      <c r="R1143">
        <f t="shared" si="241"/>
        <v>1.4649733933058412E-2</v>
      </c>
      <c r="S1143">
        <f t="shared" si="242"/>
        <v>4.0011201171971334E-3</v>
      </c>
      <c r="T1143">
        <f t="shared" si="243"/>
        <v>9.0123728873877876E-3</v>
      </c>
      <c r="U1143">
        <f t="shared" si="244"/>
        <v>1.2241179376394663E-2</v>
      </c>
      <c r="V1143">
        <f t="shared" si="245"/>
        <v>4.1697292107762407E-3</v>
      </c>
      <c r="W1143">
        <f t="shared" si="246"/>
        <v>6.4645044757945117E-3</v>
      </c>
      <c r="X1143">
        <f t="shared" si="247"/>
        <v>0</v>
      </c>
      <c r="Y1143">
        <f t="shared" si="248"/>
        <v>6.9859802680674786E-6</v>
      </c>
      <c r="AB1143" s="42">
        <f t="shared" si="249"/>
        <v>9.3254270251277721E-3</v>
      </c>
      <c r="AC1143" s="42">
        <f t="shared" si="250"/>
        <v>8.4744271581862294E-3</v>
      </c>
      <c r="AD1143" s="42">
        <f t="shared" si="251"/>
        <v>6.4645044757945117E-3</v>
      </c>
      <c r="AE1143" s="42">
        <f t="shared" si="251"/>
        <v>0</v>
      </c>
      <c r="AF1143" s="42">
        <f t="shared" si="251"/>
        <v>6.9859802680674786E-6</v>
      </c>
      <c r="AI1143" s="40">
        <f t="shared" si="252"/>
        <v>5.3243069079306387E-3</v>
      </c>
      <c r="AJ1143" s="40">
        <f t="shared" si="253"/>
        <v>2.3455003836914401E-3</v>
      </c>
    </row>
    <row r="1144" spans="1:36" x14ac:dyDescent="0.25">
      <c r="A1144" t="s">
        <v>2012</v>
      </c>
      <c r="B1144" t="s">
        <v>2012</v>
      </c>
      <c r="C1144">
        <v>3</v>
      </c>
      <c r="D1144" t="s">
        <v>2011</v>
      </c>
      <c r="E1144">
        <v>20.553000000000001</v>
      </c>
      <c r="F1144">
        <v>0</v>
      </c>
      <c r="G1144">
        <v>4.5132000000000003</v>
      </c>
      <c r="H1144">
        <v>1862400</v>
      </c>
      <c r="I1144">
        <v>506580</v>
      </c>
      <c r="J1144">
        <v>408660</v>
      </c>
      <c r="K1144">
        <v>0</v>
      </c>
      <c r="L1144">
        <v>1171300</v>
      </c>
      <c r="M1144">
        <v>2567900</v>
      </c>
      <c r="N1144">
        <v>0</v>
      </c>
      <c r="O1144">
        <v>0</v>
      </c>
      <c r="R1144">
        <f t="shared" si="241"/>
        <v>1.5967498377086665E-5</v>
      </c>
      <c r="S1144">
        <f t="shared" si="242"/>
        <v>6.0929700864838693E-6</v>
      </c>
      <c r="T1144">
        <f t="shared" si="243"/>
        <v>5.3613746330299052E-6</v>
      </c>
      <c r="U1144">
        <f t="shared" si="244"/>
        <v>0</v>
      </c>
      <c r="V1144">
        <f t="shared" si="245"/>
        <v>1.8543563765594238E-5</v>
      </c>
      <c r="W1144">
        <f t="shared" si="246"/>
        <v>2.2554620982870551E-5</v>
      </c>
      <c r="X1144">
        <f t="shared" si="247"/>
        <v>0</v>
      </c>
      <c r="Y1144">
        <f t="shared" si="248"/>
        <v>0</v>
      </c>
      <c r="AB1144" s="42">
        <f t="shared" si="249"/>
        <v>1.1030234231785267E-5</v>
      </c>
      <c r="AC1144" s="42">
        <f t="shared" si="250"/>
        <v>7.9683127995413811E-6</v>
      </c>
      <c r="AD1144" s="42">
        <f t="shared" si="251"/>
        <v>2.2554620982870551E-5</v>
      </c>
      <c r="AE1144" s="42">
        <f t="shared" si="251"/>
        <v>0</v>
      </c>
      <c r="AF1144" s="42">
        <f t="shared" si="251"/>
        <v>0</v>
      </c>
      <c r="AI1144" s="40">
        <f t="shared" si="252"/>
        <v>4.9372641453013972E-6</v>
      </c>
      <c r="AJ1144" s="40">
        <f t="shared" si="253"/>
        <v>5.5094777198077972E-6</v>
      </c>
    </row>
    <row r="1145" spans="1:36" x14ac:dyDescent="0.25">
      <c r="A1145" t="s">
        <v>2010</v>
      </c>
      <c r="B1145" t="s">
        <v>2010</v>
      </c>
      <c r="C1145">
        <v>1</v>
      </c>
      <c r="D1145" t="s">
        <v>2009</v>
      </c>
      <c r="E1145">
        <v>32.625</v>
      </c>
      <c r="F1145">
        <v>0</v>
      </c>
      <c r="G1145">
        <v>2.5663999999999998</v>
      </c>
      <c r="H1145">
        <v>0</v>
      </c>
      <c r="I1145">
        <v>0</v>
      </c>
      <c r="J1145">
        <v>458230</v>
      </c>
      <c r="K1145">
        <v>616020</v>
      </c>
      <c r="L1145">
        <v>97616</v>
      </c>
      <c r="M1145">
        <v>0</v>
      </c>
      <c r="N1145">
        <v>0</v>
      </c>
      <c r="O1145">
        <v>0</v>
      </c>
      <c r="R1145">
        <f t="shared" si="241"/>
        <v>0</v>
      </c>
      <c r="S1145">
        <f t="shared" si="242"/>
        <v>0</v>
      </c>
      <c r="T1145">
        <f t="shared" si="243"/>
        <v>6.0117033673305279E-6</v>
      </c>
      <c r="U1145">
        <f t="shared" si="244"/>
        <v>9.1852458913804883E-6</v>
      </c>
      <c r="V1145">
        <f t="shared" si="245"/>
        <v>1.5454183561361283E-6</v>
      </c>
      <c r="W1145">
        <f t="shared" si="246"/>
        <v>0</v>
      </c>
      <c r="X1145">
        <f t="shared" si="247"/>
        <v>0</v>
      </c>
      <c r="Y1145">
        <f t="shared" si="248"/>
        <v>0</v>
      </c>
      <c r="AB1145" s="42">
        <f t="shared" si="249"/>
        <v>0</v>
      </c>
      <c r="AC1145" s="42">
        <f t="shared" si="250"/>
        <v>5.5807892049490473E-6</v>
      </c>
      <c r="AD1145" s="42">
        <f t="shared" si="251"/>
        <v>0</v>
      </c>
      <c r="AE1145" s="42">
        <f t="shared" si="251"/>
        <v>0</v>
      </c>
      <c r="AF1145" s="42">
        <f t="shared" si="251"/>
        <v>0</v>
      </c>
      <c r="AI1145" s="40">
        <f t="shared" si="252"/>
        <v>0</v>
      </c>
      <c r="AJ1145" s="40">
        <f t="shared" si="253"/>
        <v>2.2159276803463288E-6</v>
      </c>
    </row>
    <row r="1146" spans="1:36" x14ac:dyDescent="0.25">
      <c r="A1146" t="s">
        <v>2008</v>
      </c>
      <c r="B1146" t="s">
        <v>2008</v>
      </c>
      <c r="C1146" t="s">
        <v>392</v>
      </c>
      <c r="D1146" t="s">
        <v>2007</v>
      </c>
      <c r="E1146">
        <v>38.555999999999997</v>
      </c>
      <c r="F1146">
        <v>0</v>
      </c>
      <c r="G1146">
        <v>27.363</v>
      </c>
      <c r="H1146">
        <v>2298200</v>
      </c>
      <c r="I1146">
        <v>218360</v>
      </c>
      <c r="J1146">
        <v>2405000</v>
      </c>
      <c r="K1146">
        <v>5130700</v>
      </c>
      <c r="L1146">
        <v>1520900</v>
      </c>
      <c r="M1146">
        <v>0</v>
      </c>
      <c r="N1146">
        <v>2789700</v>
      </c>
      <c r="O1146">
        <v>2199400</v>
      </c>
      <c r="R1146">
        <f t="shared" si="241"/>
        <v>1.9703879279542833E-5</v>
      </c>
      <c r="S1146">
        <f t="shared" si="242"/>
        <v>2.6263590115768837E-6</v>
      </c>
      <c r="T1146">
        <f t="shared" si="243"/>
        <v>3.1552160701896254E-5</v>
      </c>
      <c r="U1146">
        <f t="shared" si="244"/>
        <v>7.6501965999327748E-5</v>
      </c>
      <c r="V1146">
        <f t="shared" si="245"/>
        <v>2.4078294314942608E-5</v>
      </c>
      <c r="W1146">
        <f t="shared" si="246"/>
        <v>0</v>
      </c>
      <c r="X1146">
        <f t="shared" si="247"/>
        <v>5.0890725741640689E-5</v>
      </c>
      <c r="Y1146">
        <f t="shared" si="248"/>
        <v>4.0503400557763575E-5</v>
      </c>
      <c r="AB1146" s="42">
        <f t="shared" si="249"/>
        <v>1.1165119145559859E-5</v>
      </c>
      <c r="AC1146" s="42">
        <f t="shared" si="250"/>
        <v>4.4044140338722204E-5</v>
      </c>
      <c r="AD1146" s="42">
        <f t="shared" si="251"/>
        <v>0</v>
      </c>
      <c r="AE1146" s="42">
        <f t="shared" si="251"/>
        <v>5.0890725741640689E-5</v>
      </c>
      <c r="AF1146" s="42">
        <f t="shared" si="251"/>
        <v>4.0503400557763575E-5</v>
      </c>
      <c r="AI1146" s="40">
        <f t="shared" si="252"/>
        <v>8.5387601339829745E-6</v>
      </c>
      <c r="AJ1146" s="40">
        <f t="shared" si="253"/>
        <v>1.6371698187758926E-5</v>
      </c>
    </row>
    <row r="1147" spans="1:36" x14ac:dyDescent="0.25">
      <c r="A1147" t="s">
        <v>7170</v>
      </c>
      <c r="B1147" t="s">
        <v>2006</v>
      </c>
      <c r="C1147" t="s">
        <v>513</v>
      </c>
      <c r="D1147" t="s">
        <v>2005</v>
      </c>
      <c r="E1147">
        <v>31.945</v>
      </c>
      <c r="F1147">
        <v>0</v>
      </c>
      <c r="G1147">
        <v>54.658999999999999</v>
      </c>
      <c r="H1147">
        <v>2246800</v>
      </c>
      <c r="I1147">
        <v>0</v>
      </c>
      <c r="J1147">
        <v>0</v>
      </c>
      <c r="K1147">
        <v>1095800</v>
      </c>
      <c r="L1147">
        <v>1949200</v>
      </c>
      <c r="M1147">
        <v>1160100</v>
      </c>
      <c r="N1147">
        <v>0</v>
      </c>
      <c r="O1147">
        <v>0</v>
      </c>
      <c r="R1147">
        <f t="shared" si="241"/>
        <v>1.9263195529230199E-5</v>
      </c>
      <c r="S1147">
        <f t="shared" si="242"/>
        <v>0</v>
      </c>
      <c r="T1147">
        <f t="shared" si="243"/>
        <v>0</v>
      </c>
      <c r="U1147">
        <f t="shared" si="244"/>
        <v>1.6339067640295346E-5</v>
      </c>
      <c r="V1147">
        <f t="shared" si="245"/>
        <v>3.0858972502259273E-5</v>
      </c>
      <c r="W1147">
        <f t="shared" si="246"/>
        <v>1.0189499514088604E-5</v>
      </c>
      <c r="X1147">
        <f t="shared" si="247"/>
        <v>0</v>
      </c>
      <c r="Y1147">
        <f t="shared" si="248"/>
        <v>0</v>
      </c>
      <c r="AB1147" s="42">
        <f t="shared" si="249"/>
        <v>9.6315977646150994E-6</v>
      </c>
      <c r="AC1147" s="42">
        <f t="shared" si="250"/>
        <v>1.5732680047518207E-5</v>
      </c>
      <c r="AD1147" s="42">
        <f t="shared" si="251"/>
        <v>1.0189499514088604E-5</v>
      </c>
      <c r="AE1147" s="42">
        <f t="shared" si="251"/>
        <v>0</v>
      </c>
      <c r="AF1147" s="42">
        <f t="shared" si="251"/>
        <v>0</v>
      </c>
      <c r="AI1147" s="40">
        <f t="shared" si="252"/>
        <v>9.6315977646150994E-6</v>
      </c>
      <c r="AJ1147" s="40">
        <f t="shared" si="253"/>
        <v>8.9133761917749977E-6</v>
      </c>
    </row>
    <row r="1148" spans="1:36" x14ac:dyDescent="0.25">
      <c r="A1148" t="s">
        <v>2002</v>
      </c>
      <c r="B1148" t="s">
        <v>2002</v>
      </c>
      <c r="C1148">
        <v>6</v>
      </c>
      <c r="D1148" t="s">
        <v>2001</v>
      </c>
      <c r="E1148">
        <v>56.173000000000002</v>
      </c>
      <c r="F1148">
        <v>0</v>
      </c>
      <c r="G1148">
        <v>17.631</v>
      </c>
      <c r="H1148">
        <v>273030</v>
      </c>
      <c r="I1148">
        <v>0</v>
      </c>
      <c r="J1148">
        <v>1225500</v>
      </c>
      <c r="K1148">
        <v>196060</v>
      </c>
      <c r="L1148">
        <v>5371600</v>
      </c>
      <c r="M1148">
        <v>0</v>
      </c>
      <c r="N1148">
        <v>0</v>
      </c>
      <c r="O1148">
        <v>0</v>
      </c>
      <c r="R1148">
        <f t="shared" si="241"/>
        <v>2.3408537810867547E-6</v>
      </c>
      <c r="S1148">
        <f t="shared" si="242"/>
        <v>0</v>
      </c>
      <c r="T1148">
        <f t="shared" si="243"/>
        <v>1.6077826586350875E-5</v>
      </c>
      <c r="U1148">
        <f t="shared" si="244"/>
        <v>2.9233779901043128E-6</v>
      </c>
      <c r="V1148">
        <f t="shared" si="245"/>
        <v>8.5041071564301212E-5</v>
      </c>
      <c r="W1148">
        <f t="shared" si="246"/>
        <v>0</v>
      </c>
      <c r="X1148">
        <f t="shared" si="247"/>
        <v>0</v>
      </c>
      <c r="Y1148">
        <f t="shared" si="248"/>
        <v>0</v>
      </c>
      <c r="AB1148" s="42">
        <f t="shared" si="249"/>
        <v>1.1704268905433773E-6</v>
      </c>
      <c r="AC1148" s="42">
        <f t="shared" si="250"/>
        <v>3.4680758713585468E-5</v>
      </c>
      <c r="AD1148" s="42">
        <f t="shared" si="251"/>
        <v>0</v>
      </c>
      <c r="AE1148" s="42">
        <f t="shared" si="251"/>
        <v>0</v>
      </c>
      <c r="AF1148" s="42">
        <f t="shared" si="251"/>
        <v>0</v>
      </c>
      <c r="AI1148" s="40">
        <f t="shared" si="252"/>
        <v>1.1704268905433773E-6</v>
      </c>
      <c r="AJ1148" s="40">
        <f t="shared" si="253"/>
        <v>2.5464882434994656E-5</v>
      </c>
    </row>
    <row r="1149" spans="1:36" x14ac:dyDescent="0.25">
      <c r="A1149" t="s">
        <v>5174</v>
      </c>
      <c r="B1149" t="s">
        <v>5174</v>
      </c>
      <c r="C1149">
        <v>6</v>
      </c>
      <c r="D1149" t="s">
        <v>5173</v>
      </c>
      <c r="E1149">
        <v>58.131999999999998</v>
      </c>
      <c r="F1149">
        <v>0</v>
      </c>
      <c r="G1149">
        <v>17.268999999999998</v>
      </c>
      <c r="H1149">
        <v>1507000</v>
      </c>
      <c r="I1149">
        <v>409460</v>
      </c>
      <c r="J1149">
        <v>2374400</v>
      </c>
      <c r="K1149">
        <v>0</v>
      </c>
      <c r="L1149">
        <v>234730</v>
      </c>
      <c r="M1149">
        <v>1515200</v>
      </c>
      <c r="N1149">
        <v>0</v>
      </c>
      <c r="O1149">
        <v>0</v>
      </c>
      <c r="R1149">
        <f t="shared" si="241"/>
        <v>1.2920436025703182E-5</v>
      </c>
      <c r="S1149">
        <f t="shared" si="242"/>
        <v>4.9248441146742573E-6</v>
      </c>
      <c r="T1149">
        <f t="shared" si="243"/>
        <v>3.1150707014795205E-5</v>
      </c>
      <c r="U1149">
        <f t="shared" si="244"/>
        <v>0</v>
      </c>
      <c r="V1149">
        <f t="shared" si="245"/>
        <v>3.7161536094065871E-6</v>
      </c>
      <c r="W1149">
        <f t="shared" si="246"/>
        <v>1.3308447257776962E-5</v>
      </c>
      <c r="X1149">
        <f t="shared" si="247"/>
        <v>0</v>
      </c>
      <c r="Y1149">
        <f t="shared" si="248"/>
        <v>0</v>
      </c>
      <c r="AB1149" s="42">
        <f t="shared" si="249"/>
        <v>8.9226400701887187E-6</v>
      </c>
      <c r="AC1149" s="42">
        <f t="shared" si="250"/>
        <v>1.1622286874733932E-5</v>
      </c>
      <c r="AD1149" s="42">
        <f t="shared" si="251"/>
        <v>1.3308447257776962E-5</v>
      </c>
      <c r="AE1149" s="42">
        <f t="shared" si="251"/>
        <v>0</v>
      </c>
      <c r="AF1149" s="42">
        <f t="shared" si="251"/>
        <v>0</v>
      </c>
      <c r="AI1149" s="40">
        <f t="shared" si="252"/>
        <v>3.9977959555144615E-6</v>
      </c>
      <c r="AJ1149" s="40">
        <f t="shared" si="253"/>
        <v>9.8229636445633443E-6</v>
      </c>
    </row>
    <row r="1150" spans="1:36" x14ac:dyDescent="0.25">
      <c r="A1150" t="s">
        <v>1998</v>
      </c>
      <c r="B1150" t="s">
        <v>1998</v>
      </c>
      <c r="C1150">
        <v>1</v>
      </c>
      <c r="D1150" t="s">
        <v>1997</v>
      </c>
      <c r="E1150">
        <v>15.888</v>
      </c>
      <c r="F1150">
        <v>0</v>
      </c>
      <c r="G1150">
        <v>29.303999999999998</v>
      </c>
      <c r="H1150">
        <v>1973600</v>
      </c>
      <c r="I1150">
        <v>0</v>
      </c>
      <c r="J1150">
        <v>645950</v>
      </c>
      <c r="K1150">
        <v>555610</v>
      </c>
      <c r="L1150">
        <v>745970</v>
      </c>
      <c r="M1150">
        <v>1642100</v>
      </c>
      <c r="N1150">
        <v>418550</v>
      </c>
      <c r="O1150">
        <v>409640</v>
      </c>
      <c r="R1150">
        <f t="shared" si="241"/>
        <v>1.692088423379416E-5</v>
      </c>
      <c r="S1150">
        <f t="shared" si="242"/>
        <v>0</v>
      </c>
      <c r="T1150">
        <f t="shared" si="243"/>
        <v>8.4744774242785377E-6</v>
      </c>
      <c r="U1150">
        <f t="shared" si="244"/>
        <v>8.2844947724260789E-6</v>
      </c>
      <c r="V1150">
        <f t="shared" si="245"/>
        <v>1.1809905457372435E-5</v>
      </c>
      <c r="W1150">
        <f t="shared" si="246"/>
        <v>1.4423047282204032E-5</v>
      </c>
      <c r="X1150">
        <f t="shared" si="247"/>
        <v>7.6353418859245481E-6</v>
      </c>
      <c r="Y1150">
        <f t="shared" si="248"/>
        <v>7.5437905812868377E-6</v>
      </c>
      <c r="AB1150" s="42">
        <f t="shared" si="249"/>
        <v>8.4604421168970801E-6</v>
      </c>
      <c r="AC1150" s="42">
        <f t="shared" si="250"/>
        <v>9.5229592180256839E-6</v>
      </c>
      <c r="AD1150" s="42">
        <f t="shared" si="251"/>
        <v>1.4423047282204032E-5</v>
      </c>
      <c r="AE1150" s="42">
        <f t="shared" si="251"/>
        <v>7.6353418859245481E-6</v>
      </c>
      <c r="AF1150" s="42">
        <f t="shared" si="251"/>
        <v>7.5437905812868377E-6</v>
      </c>
      <c r="AI1150" s="40">
        <f t="shared" si="252"/>
        <v>8.4604421168970784E-6</v>
      </c>
      <c r="AJ1150" s="40">
        <f t="shared" si="253"/>
        <v>1.1447875608233914E-6</v>
      </c>
    </row>
    <row r="1151" spans="1:36" x14ac:dyDescent="0.25">
      <c r="A1151" t="s">
        <v>8228</v>
      </c>
      <c r="B1151" t="s">
        <v>8228</v>
      </c>
      <c r="C1151">
        <v>3</v>
      </c>
      <c r="D1151" t="s">
        <v>8229</v>
      </c>
      <c r="E1151">
        <v>76.317999999999998</v>
      </c>
      <c r="F1151">
        <v>1.5949E-3</v>
      </c>
      <c r="G1151">
        <v>1.5837000000000001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133140</v>
      </c>
      <c r="O1151">
        <v>0</v>
      </c>
      <c r="R1151">
        <f t="shared" si="241"/>
        <v>0</v>
      </c>
      <c r="S1151">
        <f t="shared" si="242"/>
        <v>0</v>
      </c>
      <c r="T1151">
        <f t="shared" si="243"/>
        <v>0</v>
      </c>
      <c r="U1151">
        <f t="shared" si="244"/>
        <v>0</v>
      </c>
      <c r="V1151">
        <f t="shared" si="245"/>
        <v>0</v>
      </c>
      <c r="W1151">
        <f t="shared" si="246"/>
        <v>0</v>
      </c>
      <c r="X1151">
        <f t="shared" si="247"/>
        <v>2.4287884809269963E-6</v>
      </c>
      <c r="Y1151">
        <f t="shared" si="248"/>
        <v>0</v>
      </c>
      <c r="AB1151" s="42">
        <f t="shared" si="249"/>
        <v>0</v>
      </c>
      <c r="AC1151" s="42">
        <f t="shared" si="250"/>
        <v>0</v>
      </c>
      <c r="AD1151" s="42">
        <f t="shared" si="251"/>
        <v>0</v>
      </c>
      <c r="AE1151" s="42">
        <f t="shared" si="251"/>
        <v>2.4287884809269963E-6</v>
      </c>
      <c r="AF1151" s="42">
        <f t="shared" si="251"/>
        <v>0</v>
      </c>
      <c r="AI1151" s="40">
        <f t="shared" si="252"/>
        <v>0</v>
      </c>
      <c r="AJ1151" s="40">
        <f t="shared" si="253"/>
        <v>0</v>
      </c>
    </row>
    <row r="1152" spans="1:36" x14ac:dyDescent="0.25">
      <c r="A1152" t="s">
        <v>1994</v>
      </c>
      <c r="B1152" t="s">
        <v>1994</v>
      </c>
      <c r="C1152" t="s">
        <v>686</v>
      </c>
      <c r="D1152" t="s">
        <v>7174</v>
      </c>
      <c r="E1152">
        <v>98.573999999999998</v>
      </c>
      <c r="F1152">
        <v>0</v>
      </c>
      <c r="G1152">
        <v>6.0229999999999997</v>
      </c>
      <c r="H1152">
        <v>234830</v>
      </c>
      <c r="I1152">
        <v>0</v>
      </c>
      <c r="J1152">
        <v>0</v>
      </c>
      <c r="K1152">
        <v>20929</v>
      </c>
      <c r="L1152">
        <v>60593</v>
      </c>
      <c r="M1152">
        <v>0</v>
      </c>
      <c r="N1152">
        <v>0</v>
      </c>
      <c r="O1152">
        <v>0</v>
      </c>
      <c r="R1152">
        <f t="shared" si="241"/>
        <v>2.0133417331890365E-6</v>
      </c>
      <c r="S1152">
        <f t="shared" si="242"/>
        <v>0</v>
      </c>
      <c r="T1152">
        <f t="shared" si="243"/>
        <v>0</v>
      </c>
      <c r="U1152">
        <f t="shared" si="244"/>
        <v>3.1206456163874916E-7</v>
      </c>
      <c r="V1152">
        <f t="shared" si="245"/>
        <v>9.592846915808517E-7</v>
      </c>
      <c r="W1152">
        <f t="shared" si="246"/>
        <v>0</v>
      </c>
      <c r="X1152">
        <f t="shared" si="247"/>
        <v>0</v>
      </c>
      <c r="Y1152">
        <f t="shared" si="248"/>
        <v>0</v>
      </c>
      <c r="AB1152" s="42">
        <f t="shared" si="249"/>
        <v>1.0066708665945183E-6</v>
      </c>
      <c r="AC1152" s="42">
        <f t="shared" si="250"/>
        <v>4.2378308440653359E-7</v>
      </c>
      <c r="AD1152" s="42">
        <f t="shared" si="251"/>
        <v>0</v>
      </c>
      <c r="AE1152" s="42">
        <f t="shared" si="251"/>
        <v>0</v>
      </c>
      <c r="AF1152" s="42">
        <f t="shared" si="251"/>
        <v>0</v>
      </c>
      <c r="AI1152" s="40">
        <f t="shared" si="252"/>
        <v>1.006670866594518E-6</v>
      </c>
      <c r="AJ1152" s="40">
        <f t="shared" si="253"/>
        <v>2.8249929269669833E-7</v>
      </c>
    </row>
    <row r="1153" spans="1:36" x14ac:dyDescent="0.25">
      <c r="A1153" t="s">
        <v>1989</v>
      </c>
      <c r="B1153" t="s">
        <v>1989</v>
      </c>
      <c r="C1153">
        <v>4</v>
      </c>
      <c r="D1153" t="s">
        <v>1988</v>
      </c>
      <c r="E1153">
        <v>26.864000000000001</v>
      </c>
      <c r="F1153">
        <v>0</v>
      </c>
      <c r="G1153">
        <v>9.8512000000000004</v>
      </c>
      <c r="H1153">
        <v>5124200</v>
      </c>
      <c r="I1153">
        <v>494610</v>
      </c>
      <c r="J1153">
        <v>1409900</v>
      </c>
      <c r="K1153">
        <v>278080</v>
      </c>
      <c r="L1153">
        <v>504620</v>
      </c>
      <c r="M1153">
        <v>0</v>
      </c>
      <c r="N1153">
        <v>1306500</v>
      </c>
      <c r="O1153">
        <v>0</v>
      </c>
      <c r="R1153">
        <f t="shared" si="241"/>
        <v>4.3932911932918542E-5</v>
      </c>
      <c r="S1153">
        <f t="shared" si="242"/>
        <v>5.9489990415645834E-6</v>
      </c>
      <c r="T1153">
        <f t="shared" si="243"/>
        <v>1.8497044230188576E-5</v>
      </c>
      <c r="U1153">
        <f t="shared" si="244"/>
        <v>4.1463478092839294E-6</v>
      </c>
      <c r="V1153">
        <f t="shared" si="245"/>
        <v>7.988946595572582E-6</v>
      </c>
      <c r="W1153">
        <f t="shared" si="246"/>
        <v>0</v>
      </c>
      <c r="X1153">
        <f t="shared" si="247"/>
        <v>2.3833649919867212E-5</v>
      </c>
      <c r="Y1153">
        <f t="shared" si="248"/>
        <v>0</v>
      </c>
      <c r="AB1153" s="42">
        <f t="shared" si="249"/>
        <v>2.4940955487241562E-5</v>
      </c>
      <c r="AC1153" s="42">
        <f t="shared" si="250"/>
        <v>1.021077954501503E-5</v>
      </c>
      <c r="AD1153" s="42">
        <f t="shared" si="251"/>
        <v>0</v>
      </c>
      <c r="AE1153" s="42">
        <f t="shared" si="251"/>
        <v>2.3833649919867212E-5</v>
      </c>
      <c r="AF1153" s="42">
        <f t="shared" si="251"/>
        <v>0</v>
      </c>
      <c r="AI1153" s="40">
        <f t="shared" si="252"/>
        <v>1.899195644567698E-5</v>
      </c>
      <c r="AJ1153" s="40">
        <f t="shared" si="253"/>
        <v>4.2890569352971776E-6</v>
      </c>
    </row>
    <row r="1154" spans="1:36" x14ac:dyDescent="0.25">
      <c r="A1154" t="s">
        <v>1987</v>
      </c>
      <c r="B1154" t="s">
        <v>1987</v>
      </c>
      <c r="C1154">
        <v>11</v>
      </c>
      <c r="D1154" t="s">
        <v>1986</v>
      </c>
      <c r="E1154">
        <v>51.503</v>
      </c>
      <c r="F1154">
        <v>0</v>
      </c>
      <c r="G1154">
        <v>88.811999999999998</v>
      </c>
      <c r="H1154">
        <v>82049000</v>
      </c>
      <c r="I1154">
        <v>5000100</v>
      </c>
      <c r="J1154">
        <v>18705000</v>
      </c>
      <c r="K1154">
        <v>24791000</v>
      </c>
      <c r="L1154">
        <v>1427800</v>
      </c>
      <c r="M1154">
        <v>37267000</v>
      </c>
      <c r="N1154">
        <v>0</v>
      </c>
      <c r="O1154">
        <v>0</v>
      </c>
      <c r="R1154">
        <f t="shared" si="241"/>
        <v>7.0345644026073009E-4</v>
      </c>
      <c r="S1154">
        <f t="shared" si="242"/>
        <v>6.0139483851371941E-5</v>
      </c>
      <c r="T1154">
        <f t="shared" si="243"/>
        <v>2.4539840579167129E-4</v>
      </c>
      <c r="U1154">
        <f t="shared" si="244"/>
        <v>3.6964941218339294E-4</v>
      </c>
      <c r="V1154">
        <f t="shared" si="245"/>
        <v>2.260437150560527E-5</v>
      </c>
      <c r="W1154">
        <f t="shared" si="246"/>
        <v>3.273270221459702E-4</v>
      </c>
      <c r="X1154">
        <f t="shared" si="247"/>
        <v>0</v>
      </c>
      <c r="Y1154">
        <f t="shared" si="248"/>
        <v>0</v>
      </c>
      <c r="AB1154" s="42">
        <f t="shared" si="249"/>
        <v>3.81797962056051E-4</v>
      </c>
      <c r="AC1154" s="42">
        <f t="shared" si="250"/>
        <v>2.1255072982688986E-4</v>
      </c>
      <c r="AD1154" s="42">
        <f t="shared" si="251"/>
        <v>3.273270221459702E-4</v>
      </c>
      <c r="AE1154" s="42">
        <f t="shared" si="251"/>
        <v>0</v>
      </c>
      <c r="AF1154" s="42">
        <f t="shared" si="251"/>
        <v>0</v>
      </c>
      <c r="AI1154" s="40">
        <f t="shared" si="252"/>
        <v>3.2165847820467904E-4</v>
      </c>
      <c r="AJ1154" s="40">
        <f t="shared" si="253"/>
        <v>1.015205930291605E-4</v>
      </c>
    </row>
    <row r="1155" spans="1:36" x14ac:dyDescent="0.25">
      <c r="A1155" t="s">
        <v>5166</v>
      </c>
      <c r="B1155" t="s">
        <v>5166</v>
      </c>
      <c r="C1155" t="s">
        <v>157</v>
      </c>
      <c r="D1155" t="s">
        <v>5165</v>
      </c>
      <c r="E1155">
        <v>111.75</v>
      </c>
      <c r="F1155">
        <v>0</v>
      </c>
      <c r="G1155">
        <v>5.6037999999999997</v>
      </c>
      <c r="H1155">
        <v>351810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R1155">
        <f t="shared" si="241"/>
        <v>3.0162830777721541E-6</v>
      </c>
      <c r="S1155">
        <f t="shared" si="242"/>
        <v>0</v>
      </c>
      <c r="T1155">
        <f t="shared" si="243"/>
        <v>0</v>
      </c>
      <c r="U1155">
        <f t="shared" si="244"/>
        <v>0</v>
      </c>
      <c r="V1155">
        <f t="shared" si="245"/>
        <v>0</v>
      </c>
      <c r="W1155">
        <f t="shared" si="246"/>
        <v>0</v>
      </c>
      <c r="X1155">
        <f t="shared" si="247"/>
        <v>0</v>
      </c>
      <c r="Y1155">
        <f t="shared" si="248"/>
        <v>0</v>
      </c>
      <c r="AB1155" s="42">
        <f t="shared" si="249"/>
        <v>1.5081415388860771E-6</v>
      </c>
      <c r="AC1155" s="42">
        <f t="shared" si="250"/>
        <v>0</v>
      </c>
      <c r="AD1155" s="42">
        <f t="shared" si="251"/>
        <v>0</v>
      </c>
      <c r="AE1155" s="42">
        <f t="shared" si="251"/>
        <v>0</v>
      </c>
      <c r="AF1155" s="42">
        <f t="shared" si="251"/>
        <v>0</v>
      </c>
      <c r="AI1155" s="40">
        <f t="shared" si="252"/>
        <v>1.5081415388860768E-6</v>
      </c>
      <c r="AJ1155" s="40">
        <f t="shared" si="253"/>
        <v>0</v>
      </c>
    </row>
    <row r="1156" spans="1:36" x14ac:dyDescent="0.25">
      <c r="A1156" t="s">
        <v>5160</v>
      </c>
      <c r="B1156" t="s">
        <v>5160</v>
      </c>
      <c r="C1156">
        <v>3</v>
      </c>
      <c r="D1156" t="s">
        <v>5159</v>
      </c>
      <c r="E1156">
        <v>43.771000000000001</v>
      </c>
      <c r="F1156">
        <v>0</v>
      </c>
      <c r="G1156">
        <v>25.047000000000001</v>
      </c>
      <c r="H1156">
        <v>3293300</v>
      </c>
      <c r="I1156">
        <v>756960</v>
      </c>
      <c r="J1156">
        <v>0</v>
      </c>
      <c r="K1156">
        <v>159040</v>
      </c>
      <c r="L1156">
        <v>346870</v>
      </c>
      <c r="M1156">
        <v>1092500</v>
      </c>
      <c r="N1156">
        <v>0</v>
      </c>
      <c r="O1156">
        <v>0</v>
      </c>
      <c r="R1156">
        <f t="shared" si="241"/>
        <v>2.8235482391140203E-5</v>
      </c>
      <c r="S1156">
        <f t="shared" si="242"/>
        <v>9.1044546501338975E-6</v>
      </c>
      <c r="T1156">
        <f t="shared" si="243"/>
        <v>0</v>
      </c>
      <c r="U1156">
        <f t="shared" si="244"/>
        <v>2.3713864916157803E-6</v>
      </c>
      <c r="V1156">
        <f t="shared" si="245"/>
        <v>5.4915102564429895E-6</v>
      </c>
      <c r="W1156">
        <f t="shared" si="246"/>
        <v>9.5957488312574786E-6</v>
      </c>
      <c r="X1156">
        <f t="shared" si="247"/>
        <v>0</v>
      </c>
      <c r="Y1156">
        <f t="shared" si="248"/>
        <v>0</v>
      </c>
      <c r="AB1156" s="42">
        <f t="shared" si="249"/>
        <v>1.8669968520637049E-5</v>
      </c>
      <c r="AC1156" s="42">
        <f t="shared" si="250"/>
        <v>2.6209655826862566E-6</v>
      </c>
      <c r="AD1156" s="42">
        <f t="shared" si="251"/>
        <v>9.5957488312574786E-6</v>
      </c>
      <c r="AE1156" s="42">
        <f t="shared" si="251"/>
        <v>0</v>
      </c>
      <c r="AF1156" s="42">
        <f t="shared" si="251"/>
        <v>0</v>
      </c>
      <c r="AI1156" s="40">
        <f t="shared" si="252"/>
        <v>9.5655138705031518E-6</v>
      </c>
      <c r="AJ1156" s="40">
        <f t="shared" si="253"/>
        <v>1.5901665024119658E-6</v>
      </c>
    </row>
    <row r="1157" spans="1:36" x14ac:dyDescent="0.25">
      <c r="A1157" t="s">
        <v>5158</v>
      </c>
      <c r="B1157" t="s">
        <v>5158</v>
      </c>
      <c r="C1157" t="s">
        <v>631</v>
      </c>
      <c r="D1157" t="s">
        <v>5157</v>
      </c>
      <c r="E1157">
        <v>39.438000000000002</v>
      </c>
      <c r="F1157">
        <v>0</v>
      </c>
      <c r="G1157">
        <v>27.187999999999999</v>
      </c>
      <c r="H1157">
        <v>20411000</v>
      </c>
      <c r="I1157">
        <v>3404900</v>
      </c>
      <c r="J1157">
        <v>2733200</v>
      </c>
      <c r="K1157">
        <v>4411700</v>
      </c>
      <c r="L1157">
        <v>404490</v>
      </c>
      <c r="M1157">
        <v>8018200</v>
      </c>
      <c r="N1157">
        <v>0</v>
      </c>
      <c r="O1157">
        <v>0</v>
      </c>
      <c r="R1157">
        <f t="shared" si="241"/>
        <v>1.749960316659772E-4</v>
      </c>
      <c r="S1157">
        <f t="shared" si="242"/>
        <v>4.0952966653774187E-5</v>
      </c>
      <c r="T1157">
        <f t="shared" si="243"/>
        <v>3.5857948287078106E-5</v>
      </c>
      <c r="U1157">
        <f t="shared" si="244"/>
        <v>6.5781223497619079E-5</v>
      </c>
      <c r="V1157">
        <f t="shared" si="245"/>
        <v>6.403727574101608E-6</v>
      </c>
      <c r="W1157">
        <f t="shared" si="246"/>
        <v>7.0426208950836349E-5</v>
      </c>
      <c r="X1157">
        <f t="shared" si="247"/>
        <v>0</v>
      </c>
      <c r="Y1157">
        <f t="shared" si="248"/>
        <v>0</v>
      </c>
      <c r="AB1157" s="42">
        <f t="shared" si="249"/>
        <v>1.079744991598757E-4</v>
      </c>
      <c r="AC1157" s="42">
        <f t="shared" si="250"/>
        <v>3.6014299786266264E-5</v>
      </c>
      <c r="AD1157" s="42">
        <f t="shared" si="251"/>
        <v>7.0426208950836349E-5</v>
      </c>
      <c r="AE1157" s="42">
        <f t="shared" si="251"/>
        <v>0</v>
      </c>
      <c r="AF1157" s="42">
        <f t="shared" si="251"/>
        <v>0</v>
      </c>
      <c r="AI1157" s="40">
        <f t="shared" si="252"/>
        <v>6.7021532506101504E-5</v>
      </c>
      <c r="AJ1157" s="40">
        <f t="shared" si="253"/>
        <v>1.7140984898582573E-5</v>
      </c>
    </row>
    <row r="1158" spans="1:36" x14ac:dyDescent="0.25">
      <c r="A1158" t="s">
        <v>5156</v>
      </c>
      <c r="B1158" t="s">
        <v>5156</v>
      </c>
      <c r="C1158">
        <v>2</v>
      </c>
      <c r="D1158" t="s">
        <v>5155</v>
      </c>
      <c r="E1158">
        <v>108.63</v>
      </c>
      <c r="F1158">
        <v>0</v>
      </c>
      <c r="G1158">
        <v>5.9286000000000003</v>
      </c>
      <c r="H1158">
        <v>343000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R1158">
        <f t="shared" si="241"/>
        <v>2.9407495400240153E-6</v>
      </c>
      <c r="S1158">
        <f t="shared" si="242"/>
        <v>0</v>
      </c>
      <c r="T1158">
        <f t="shared" si="243"/>
        <v>0</v>
      </c>
      <c r="U1158">
        <f t="shared" si="244"/>
        <v>0</v>
      </c>
      <c r="V1158">
        <f t="shared" si="245"/>
        <v>0</v>
      </c>
      <c r="W1158">
        <f t="shared" si="246"/>
        <v>0</v>
      </c>
      <c r="X1158">
        <f t="shared" si="247"/>
        <v>0</v>
      </c>
      <c r="Y1158">
        <f t="shared" si="248"/>
        <v>0</v>
      </c>
      <c r="AB1158" s="42">
        <f t="shared" si="249"/>
        <v>1.4703747700120076E-6</v>
      </c>
      <c r="AC1158" s="42">
        <f t="shared" si="250"/>
        <v>0</v>
      </c>
      <c r="AD1158" s="42">
        <f t="shared" si="251"/>
        <v>0</v>
      </c>
      <c r="AE1158" s="42">
        <f t="shared" si="251"/>
        <v>0</v>
      </c>
      <c r="AF1158" s="42">
        <f t="shared" si="251"/>
        <v>0</v>
      </c>
      <c r="AI1158" s="40">
        <f t="shared" si="252"/>
        <v>1.4703747700120074E-6</v>
      </c>
      <c r="AJ1158" s="40">
        <f t="shared" si="253"/>
        <v>0</v>
      </c>
    </row>
    <row r="1159" spans="1:36" x14ac:dyDescent="0.25">
      <c r="A1159" t="s">
        <v>5154</v>
      </c>
      <c r="B1159" t="s">
        <v>5154</v>
      </c>
      <c r="C1159">
        <v>5</v>
      </c>
      <c r="D1159" t="s">
        <v>5153</v>
      </c>
      <c r="E1159">
        <v>49.889000000000003</v>
      </c>
      <c r="F1159">
        <v>0</v>
      </c>
      <c r="G1159">
        <v>11.685</v>
      </c>
      <c r="H1159">
        <v>4310700</v>
      </c>
      <c r="I1159">
        <v>0</v>
      </c>
      <c r="J1159">
        <v>1041000</v>
      </c>
      <c r="K1159">
        <v>3225900</v>
      </c>
      <c r="L1159">
        <v>749730</v>
      </c>
      <c r="M1159">
        <v>3708200</v>
      </c>
      <c r="N1159">
        <v>0</v>
      </c>
      <c r="O1159">
        <v>0</v>
      </c>
      <c r="R1159">
        <f t="shared" si="241"/>
        <v>3.695827709090823E-5</v>
      </c>
      <c r="S1159">
        <f t="shared" si="242"/>
        <v>0</v>
      </c>
      <c r="T1159">
        <f t="shared" si="243"/>
        <v>1.3657297002359252E-5</v>
      </c>
      <c r="U1159">
        <f t="shared" si="244"/>
        <v>4.8100199215941558E-5</v>
      </c>
      <c r="V1159">
        <f t="shared" si="245"/>
        <v>1.1869432307674352E-5</v>
      </c>
      <c r="W1159">
        <f t="shared" si="246"/>
        <v>3.2570211273289684E-5</v>
      </c>
      <c r="X1159">
        <f t="shared" si="247"/>
        <v>0</v>
      </c>
      <c r="Y1159">
        <f t="shared" si="248"/>
        <v>0</v>
      </c>
      <c r="AB1159" s="42">
        <f t="shared" si="249"/>
        <v>1.8479138545454115E-5</v>
      </c>
      <c r="AC1159" s="42">
        <f t="shared" si="250"/>
        <v>2.4542309508658388E-5</v>
      </c>
      <c r="AD1159" s="42">
        <f t="shared" si="251"/>
        <v>3.2570211273289684E-5</v>
      </c>
      <c r="AE1159" s="42">
        <f t="shared" si="251"/>
        <v>0</v>
      </c>
      <c r="AF1159" s="42">
        <f t="shared" si="251"/>
        <v>0</v>
      </c>
      <c r="AI1159" s="40">
        <f t="shared" si="252"/>
        <v>1.8479138545454115E-5</v>
      </c>
      <c r="AJ1159" s="40">
        <f t="shared" si="253"/>
        <v>1.1790246543040199E-5</v>
      </c>
    </row>
    <row r="1160" spans="1:36" x14ac:dyDescent="0.25">
      <c r="A1160" t="s">
        <v>1980</v>
      </c>
      <c r="B1160" t="s">
        <v>1980</v>
      </c>
      <c r="C1160">
        <v>7</v>
      </c>
      <c r="D1160" t="s">
        <v>1978</v>
      </c>
      <c r="E1160">
        <v>119.43</v>
      </c>
      <c r="F1160">
        <v>0</v>
      </c>
      <c r="G1160">
        <v>9.5206</v>
      </c>
      <c r="H1160">
        <v>344150</v>
      </c>
      <c r="I1160">
        <v>0</v>
      </c>
      <c r="J1160">
        <v>284450</v>
      </c>
      <c r="K1160">
        <v>170730</v>
      </c>
      <c r="L1160">
        <v>117450</v>
      </c>
      <c r="M1160">
        <v>0</v>
      </c>
      <c r="N1160">
        <v>283480</v>
      </c>
      <c r="O1160">
        <v>0</v>
      </c>
      <c r="R1160">
        <f t="shared" si="241"/>
        <v>2.9506091959162243E-6</v>
      </c>
      <c r="S1160">
        <f t="shared" si="242"/>
        <v>0</v>
      </c>
      <c r="T1160">
        <f t="shared" si="243"/>
        <v>3.731813767839663E-6</v>
      </c>
      <c r="U1160">
        <f t="shared" si="244"/>
        <v>2.5456917487019753E-6</v>
      </c>
      <c r="V1160">
        <f t="shared" si="245"/>
        <v>1.8594224914787359E-6</v>
      </c>
      <c r="W1160">
        <f t="shared" si="246"/>
        <v>0</v>
      </c>
      <c r="X1160">
        <f t="shared" si="247"/>
        <v>5.1713456404775795E-6</v>
      </c>
      <c r="Y1160">
        <f t="shared" si="248"/>
        <v>0</v>
      </c>
      <c r="AB1160" s="42">
        <f t="shared" si="249"/>
        <v>1.4753045979581121E-6</v>
      </c>
      <c r="AC1160" s="42">
        <f t="shared" si="250"/>
        <v>2.7123093360067913E-6</v>
      </c>
      <c r="AD1160" s="42">
        <f t="shared" si="251"/>
        <v>0</v>
      </c>
      <c r="AE1160" s="42">
        <f t="shared" si="251"/>
        <v>5.1713456404775795E-6</v>
      </c>
      <c r="AF1160" s="42">
        <f t="shared" si="251"/>
        <v>0</v>
      </c>
      <c r="AI1160" s="40">
        <f t="shared" si="252"/>
        <v>1.4753045979581121E-6</v>
      </c>
      <c r="AJ1160" s="40">
        <f t="shared" si="253"/>
        <v>5.4689527889946908E-7</v>
      </c>
    </row>
    <row r="1161" spans="1:36" x14ac:dyDescent="0.25">
      <c r="A1161" t="s">
        <v>5152</v>
      </c>
      <c r="B1161" t="s">
        <v>5152</v>
      </c>
      <c r="C1161">
        <v>3</v>
      </c>
      <c r="D1161" t="s">
        <v>5151</v>
      </c>
      <c r="E1161">
        <v>100.87</v>
      </c>
      <c r="F1161">
        <v>0</v>
      </c>
      <c r="G1161">
        <v>3.6916000000000002</v>
      </c>
      <c r="H1161">
        <v>372470</v>
      </c>
      <c r="I1161">
        <v>0</v>
      </c>
      <c r="J1161">
        <v>0</v>
      </c>
      <c r="K1161">
        <v>173710</v>
      </c>
      <c r="L1161">
        <v>132180</v>
      </c>
      <c r="M1161">
        <v>234610</v>
      </c>
      <c r="N1161">
        <v>0</v>
      </c>
      <c r="O1161">
        <v>0</v>
      </c>
      <c r="R1161">
        <f t="shared" si="241"/>
        <v>3.1934139392791398E-6</v>
      </c>
      <c r="S1161">
        <f t="shared" si="242"/>
        <v>0</v>
      </c>
      <c r="T1161">
        <f t="shared" si="243"/>
        <v>0</v>
      </c>
      <c r="U1161">
        <f t="shared" si="244"/>
        <v>2.5901254241610738E-6</v>
      </c>
      <c r="V1161">
        <f t="shared" si="245"/>
        <v>2.0926220938583168E-6</v>
      </c>
      <c r="W1161">
        <f t="shared" si="246"/>
        <v>2.0606486346007478E-6</v>
      </c>
      <c r="X1161">
        <f t="shared" si="247"/>
        <v>0</v>
      </c>
      <c r="Y1161">
        <f t="shared" si="248"/>
        <v>0</v>
      </c>
      <c r="AB1161" s="42">
        <f t="shared" si="249"/>
        <v>1.5967069696395699E-6</v>
      </c>
      <c r="AC1161" s="42">
        <f t="shared" si="250"/>
        <v>1.5609158393397969E-6</v>
      </c>
      <c r="AD1161" s="42">
        <f t="shared" si="251"/>
        <v>2.0606486346007478E-6</v>
      </c>
      <c r="AE1161" s="42">
        <f t="shared" si="251"/>
        <v>0</v>
      </c>
      <c r="AF1161" s="42">
        <f t="shared" si="251"/>
        <v>0</v>
      </c>
      <c r="AI1161" s="40">
        <f t="shared" si="252"/>
        <v>1.5967069696395697E-6</v>
      </c>
      <c r="AJ1161" s="40">
        <f t="shared" si="253"/>
        <v>7.9356181948687962E-7</v>
      </c>
    </row>
    <row r="1162" spans="1:36" x14ac:dyDescent="0.25">
      <c r="A1162" t="s">
        <v>1973</v>
      </c>
      <c r="B1162" t="s">
        <v>1972</v>
      </c>
      <c r="C1162" t="s">
        <v>417</v>
      </c>
      <c r="D1162" t="s">
        <v>1971</v>
      </c>
      <c r="E1162">
        <v>41.911000000000001</v>
      </c>
      <c r="F1162">
        <v>0</v>
      </c>
      <c r="G1162">
        <v>21.02</v>
      </c>
      <c r="H1162">
        <v>0</v>
      </c>
      <c r="I1162">
        <v>2265600</v>
      </c>
      <c r="J1162">
        <v>1725100</v>
      </c>
      <c r="K1162">
        <v>507280</v>
      </c>
      <c r="L1162">
        <v>3124300</v>
      </c>
      <c r="M1162">
        <v>2269700</v>
      </c>
      <c r="N1162">
        <v>740070</v>
      </c>
      <c r="O1162">
        <v>0</v>
      </c>
      <c r="R1162">
        <f t="shared" si="241"/>
        <v>0</v>
      </c>
      <c r="S1162">
        <f t="shared" si="242"/>
        <v>2.7249857925575142E-5</v>
      </c>
      <c r="T1162">
        <f t="shared" si="243"/>
        <v>2.2632279595360176E-5</v>
      </c>
      <c r="U1162">
        <f t="shared" si="244"/>
        <v>7.5638640560038546E-6</v>
      </c>
      <c r="V1162">
        <f t="shared" si="245"/>
        <v>4.9462696382520342E-5</v>
      </c>
      <c r="W1162">
        <f t="shared" si="246"/>
        <v>1.9935442674878807E-5</v>
      </c>
      <c r="X1162">
        <f t="shared" si="247"/>
        <v>1.3500627092381269E-5</v>
      </c>
      <c r="Y1162">
        <f t="shared" si="248"/>
        <v>0</v>
      </c>
      <c r="AB1162" s="42">
        <f t="shared" si="249"/>
        <v>1.3624928962787571E-5</v>
      </c>
      <c r="AC1162" s="42">
        <f t="shared" si="250"/>
        <v>2.6552946677961458E-5</v>
      </c>
      <c r="AD1162" s="42">
        <f t="shared" si="251"/>
        <v>1.9935442674878807E-5</v>
      </c>
      <c r="AE1162" s="42">
        <f t="shared" si="251"/>
        <v>1.3500627092381269E-5</v>
      </c>
      <c r="AF1162" s="42">
        <f t="shared" si="251"/>
        <v>0</v>
      </c>
      <c r="AI1162" s="40">
        <f t="shared" si="252"/>
        <v>1.3624928962787569E-5</v>
      </c>
      <c r="AJ1162" s="40">
        <f t="shared" si="253"/>
        <v>1.2252982771021249E-5</v>
      </c>
    </row>
    <row r="1163" spans="1:36" x14ac:dyDescent="0.25">
      <c r="A1163" t="s">
        <v>8230</v>
      </c>
      <c r="B1163" t="s">
        <v>8230</v>
      </c>
      <c r="C1163">
        <v>1</v>
      </c>
      <c r="D1163" t="s">
        <v>8231</v>
      </c>
      <c r="E1163">
        <v>24.346</v>
      </c>
      <c r="F1163">
        <v>0</v>
      </c>
      <c r="G1163">
        <v>5.0822000000000003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482970</v>
      </c>
      <c r="O1163">
        <v>0</v>
      </c>
      <c r="R1163">
        <f t="shared" si="241"/>
        <v>0</v>
      </c>
      <c r="S1163">
        <f t="shared" si="242"/>
        <v>0</v>
      </c>
      <c r="T1163">
        <f t="shared" si="243"/>
        <v>0</v>
      </c>
      <c r="U1163">
        <f t="shared" si="244"/>
        <v>0</v>
      </c>
      <c r="V1163">
        <f t="shared" si="245"/>
        <v>0</v>
      </c>
      <c r="W1163">
        <f t="shared" si="246"/>
        <v>0</v>
      </c>
      <c r="X1163">
        <f t="shared" si="247"/>
        <v>8.8105150415600976E-6</v>
      </c>
      <c r="Y1163">
        <f t="shared" si="248"/>
        <v>0</v>
      </c>
      <c r="AB1163" s="42">
        <f t="shared" si="249"/>
        <v>0</v>
      </c>
      <c r="AC1163" s="42">
        <f t="shared" si="250"/>
        <v>0</v>
      </c>
      <c r="AD1163" s="42">
        <f t="shared" si="251"/>
        <v>0</v>
      </c>
      <c r="AE1163" s="42">
        <f t="shared" si="251"/>
        <v>8.8105150415600976E-6</v>
      </c>
      <c r="AF1163" s="42">
        <f t="shared" si="251"/>
        <v>0</v>
      </c>
      <c r="AI1163" s="40">
        <f t="shared" si="252"/>
        <v>0</v>
      </c>
      <c r="AJ1163" s="40">
        <f t="shared" si="253"/>
        <v>0</v>
      </c>
    </row>
    <row r="1164" spans="1:36" x14ac:dyDescent="0.25">
      <c r="A1164" t="s">
        <v>1970</v>
      </c>
      <c r="B1164" t="s">
        <v>1970</v>
      </c>
      <c r="C1164">
        <v>1</v>
      </c>
      <c r="D1164" t="s">
        <v>1969</v>
      </c>
      <c r="E1164">
        <v>48.48</v>
      </c>
      <c r="F1164">
        <v>0</v>
      </c>
      <c r="G1164">
        <v>32.143999999999998</v>
      </c>
      <c r="H1164">
        <v>12088000</v>
      </c>
      <c r="I1164">
        <v>3905300</v>
      </c>
      <c r="J1164">
        <v>2092700</v>
      </c>
      <c r="K1164">
        <v>4226800</v>
      </c>
      <c r="L1164">
        <v>3845500</v>
      </c>
      <c r="M1164">
        <v>5977200</v>
      </c>
      <c r="N1164">
        <v>16041000</v>
      </c>
      <c r="O1164">
        <v>11261000</v>
      </c>
      <c r="R1164">
        <f t="shared" si="241"/>
        <v>1.0363784384784343E-4</v>
      </c>
      <c r="S1164">
        <f t="shared" si="242"/>
        <v>4.6971605824836072E-5</v>
      </c>
      <c r="T1164">
        <f t="shared" si="243"/>
        <v>2.7454971601188476E-5</v>
      </c>
      <c r="U1164">
        <f t="shared" si="244"/>
        <v>6.3024248131046158E-5</v>
      </c>
      <c r="V1164">
        <f t="shared" si="245"/>
        <v>6.0880452881919784E-5</v>
      </c>
      <c r="W1164">
        <f t="shared" si="246"/>
        <v>5.2499505642281185E-5</v>
      </c>
      <c r="X1164">
        <f t="shared" si="247"/>
        <v>2.9262577754656714E-4</v>
      </c>
      <c r="Y1164">
        <f t="shared" si="248"/>
        <v>2.0737873678320252E-4</v>
      </c>
      <c r="AB1164" s="42">
        <f t="shared" si="249"/>
        <v>7.5304724836339749E-5</v>
      </c>
      <c r="AC1164" s="42">
        <f t="shared" si="250"/>
        <v>5.0453224204718138E-5</v>
      </c>
      <c r="AD1164" s="42">
        <f t="shared" si="251"/>
        <v>5.2499505642281185E-5</v>
      </c>
      <c r="AE1164" s="42">
        <f t="shared" si="251"/>
        <v>2.9262577754656714E-4</v>
      </c>
      <c r="AF1164" s="42">
        <f t="shared" si="251"/>
        <v>2.0737873678320252E-4</v>
      </c>
      <c r="AI1164" s="40">
        <f t="shared" si="252"/>
        <v>2.833311901150368E-5</v>
      </c>
      <c r="AJ1164" s="40">
        <f t="shared" si="253"/>
        <v>1.1515767185752518E-5</v>
      </c>
    </row>
    <row r="1165" spans="1:36" x14ac:dyDescent="0.25">
      <c r="A1165" t="s">
        <v>1968</v>
      </c>
      <c r="B1165" t="s">
        <v>1968</v>
      </c>
      <c r="C1165">
        <v>6</v>
      </c>
      <c r="D1165" t="s">
        <v>1967</v>
      </c>
      <c r="E1165">
        <v>104.76</v>
      </c>
      <c r="F1165">
        <v>0</v>
      </c>
      <c r="G1165">
        <v>78.126000000000005</v>
      </c>
      <c r="H1165">
        <v>20938000</v>
      </c>
      <c r="I1165">
        <v>5762400</v>
      </c>
      <c r="J1165">
        <v>17662000</v>
      </c>
      <c r="K1165">
        <v>20198000</v>
      </c>
      <c r="L1165">
        <v>8677900</v>
      </c>
      <c r="M1165">
        <v>16967000</v>
      </c>
      <c r="N1165">
        <v>0</v>
      </c>
      <c r="O1165">
        <v>0</v>
      </c>
      <c r="R1165">
        <f t="shared" si="241"/>
        <v>1.7951432614875463E-4</v>
      </c>
      <c r="S1165">
        <f t="shared" si="242"/>
        <v>6.9308166185705423E-5</v>
      </c>
      <c r="T1165">
        <f t="shared" si="243"/>
        <v>2.3171486998623352E-4</v>
      </c>
      <c r="U1165">
        <f t="shared" si="244"/>
        <v>3.0116489158485622E-4</v>
      </c>
      <c r="V1165">
        <f t="shared" si="245"/>
        <v>1.3738512080718027E-4</v>
      </c>
      <c r="W1165">
        <f t="shared" si="246"/>
        <v>1.4902615141413787E-4</v>
      </c>
      <c r="X1165">
        <f t="shared" si="247"/>
        <v>0</v>
      </c>
      <c r="Y1165">
        <f t="shared" si="248"/>
        <v>0</v>
      </c>
      <c r="AB1165" s="42">
        <f t="shared" si="249"/>
        <v>1.2441124616723002E-4</v>
      </c>
      <c r="AC1165" s="42">
        <f t="shared" si="250"/>
        <v>2.2342162745942333E-4</v>
      </c>
      <c r="AD1165" s="42">
        <f t="shared" si="251"/>
        <v>1.4902615141413787E-4</v>
      </c>
      <c r="AE1165" s="42">
        <f t="shared" si="251"/>
        <v>0</v>
      </c>
      <c r="AF1165" s="42">
        <f t="shared" si="251"/>
        <v>0</v>
      </c>
      <c r="AI1165" s="40">
        <f t="shared" si="252"/>
        <v>5.5103079981524602E-5</v>
      </c>
      <c r="AJ1165" s="40">
        <f t="shared" si="253"/>
        <v>4.7460638894082146E-5</v>
      </c>
    </row>
    <row r="1166" spans="1:36" x14ac:dyDescent="0.25">
      <c r="A1166" t="s">
        <v>1966</v>
      </c>
      <c r="B1166" t="s">
        <v>1966</v>
      </c>
      <c r="C1166">
        <v>5</v>
      </c>
      <c r="D1166" t="s">
        <v>1965</v>
      </c>
      <c r="E1166">
        <v>27.872</v>
      </c>
      <c r="F1166">
        <v>0</v>
      </c>
      <c r="G1166">
        <v>23.423999999999999</v>
      </c>
      <c r="H1166">
        <v>1301200</v>
      </c>
      <c r="I1166">
        <v>0</v>
      </c>
      <c r="J1166">
        <v>1043100</v>
      </c>
      <c r="K1166">
        <v>1477800</v>
      </c>
      <c r="L1166">
        <v>918300</v>
      </c>
      <c r="M1166">
        <v>756800</v>
      </c>
      <c r="N1166">
        <v>4216100</v>
      </c>
      <c r="O1166">
        <v>1894600</v>
      </c>
      <c r="R1166">
        <f t="shared" si="241"/>
        <v>1.1155986301688771E-5</v>
      </c>
      <c r="S1166">
        <f t="shared" si="242"/>
        <v>0</v>
      </c>
      <c r="T1166">
        <f t="shared" si="243"/>
        <v>1.3684847745591677E-5</v>
      </c>
      <c r="U1166">
        <f t="shared" si="244"/>
        <v>2.2034928051495224E-5</v>
      </c>
      <c r="V1166">
        <f t="shared" si="245"/>
        <v>1.453816665751318E-5</v>
      </c>
      <c r="W1166">
        <f t="shared" si="246"/>
        <v>6.6471969935887041E-6</v>
      </c>
      <c r="X1166">
        <f t="shared" si="247"/>
        <v>7.6911635229354885E-5</v>
      </c>
      <c r="Y1166">
        <f t="shared" si="248"/>
        <v>3.4890307673337667E-5</v>
      </c>
      <c r="AB1166" s="42">
        <f t="shared" si="249"/>
        <v>5.5779931508443857E-6</v>
      </c>
      <c r="AC1166" s="42">
        <f t="shared" si="250"/>
        <v>1.6752647484866695E-5</v>
      </c>
      <c r="AD1166" s="42">
        <f t="shared" si="251"/>
        <v>6.6471969935887041E-6</v>
      </c>
      <c r="AE1166" s="42">
        <f t="shared" si="251"/>
        <v>7.6911635229354885E-5</v>
      </c>
      <c r="AF1166" s="42">
        <f t="shared" si="251"/>
        <v>3.4890307673337667E-5</v>
      </c>
      <c r="AI1166" s="40">
        <f t="shared" si="252"/>
        <v>5.5779931508443857E-6</v>
      </c>
      <c r="AJ1166" s="40">
        <f t="shared" si="253"/>
        <v>2.6526027645689682E-6</v>
      </c>
    </row>
    <row r="1167" spans="1:36" x14ac:dyDescent="0.25">
      <c r="A1167" t="s">
        <v>1964</v>
      </c>
      <c r="B1167" t="s">
        <v>1964</v>
      </c>
      <c r="C1167">
        <v>2</v>
      </c>
      <c r="D1167" t="s">
        <v>1963</v>
      </c>
      <c r="E1167">
        <v>29.073</v>
      </c>
      <c r="F1167">
        <v>7.7821000000000001E-3</v>
      </c>
      <c r="G1167">
        <v>0.91483000000000003</v>
      </c>
      <c r="H1167">
        <v>0</v>
      </c>
      <c r="I1167">
        <v>0</v>
      </c>
      <c r="J1167">
        <v>0</v>
      </c>
      <c r="K1167">
        <v>0</v>
      </c>
      <c r="L1167">
        <v>1126300</v>
      </c>
      <c r="M1167">
        <v>0</v>
      </c>
      <c r="N1167">
        <v>0</v>
      </c>
      <c r="O1167">
        <v>0</v>
      </c>
      <c r="R1167">
        <f t="shared" si="241"/>
        <v>0</v>
      </c>
      <c r="S1167">
        <f t="shared" si="242"/>
        <v>0</v>
      </c>
      <c r="T1167">
        <f t="shared" si="243"/>
        <v>0</v>
      </c>
      <c r="U1167">
        <f t="shared" si="244"/>
        <v>0</v>
      </c>
      <c r="V1167">
        <f t="shared" si="245"/>
        <v>1.7831141355065988E-5</v>
      </c>
      <c r="W1167">
        <f t="shared" si="246"/>
        <v>0</v>
      </c>
      <c r="X1167">
        <f t="shared" si="247"/>
        <v>0</v>
      </c>
      <c r="Y1167">
        <f t="shared" si="248"/>
        <v>0</v>
      </c>
      <c r="AB1167" s="42">
        <f t="shared" si="249"/>
        <v>0</v>
      </c>
      <c r="AC1167" s="42">
        <f t="shared" si="250"/>
        <v>5.9437137850219956E-6</v>
      </c>
      <c r="AD1167" s="42">
        <f t="shared" si="251"/>
        <v>0</v>
      </c>
      <c r="AE1167" s="42">
        <f t="shared" si="251"/>
        <v>0</v>
      </c>
      <c r="AF1167" s="42">
        <f t="shared" si="251"/>
        <v>0</v>
      </c>
      <c r="AI1167" s="40">
        <f t="shared" si="252"/>
        <v>0</v>
      </c>
      <c r="AJ1167" s="40">
        <f t="shared" si="253"/>
        <v>5.9437137850219965E-6</v>
      </c>
    </row>
    <row r="1168" spans="1:36" x14ac:dyDescent="0.25">
      <c r="A1168" t="s">
        <v>1962</v>
      </c>
      <c r="B1168" t="s">
        <v>1962</v>
      </c>
      <c r="C1168" t="s">
        <v>8232</v>
      </c>
      <c r="D1168" t="s">
        <v>1960</v>
      </c>
      <c r="E1168">
        <v>25.076000000000001</v>
      </c>
      <c r="F1168">
        <v>0</v>
      </c>
      <c r="G1168">
        <v>78.480999999999995</v>
      </c>
      <c r="H1168">
        <v>22603000</v>
      </c>
      <c r="I1168">
        <v>5205300</v>
      </c>
      <c r="J1168">
        <v>4319300</v>
      </c>
      <c r="K1168">
        <v>5430700</v>
      </c>
      <c r="L1168">
        <v>7803300</v>
      </c>
      <c r="M1168">
        <v>6400400</v>
      </c>
      <c r="N1168">
        <v>1647700</v>
      </c>
      <c r="O1168">
        <v>1679800</v>
      </c>
      <c r="R1168">
        <f t="shared" si="241"/>
        <v>1.937893931579091E-4</v>
      </c>
      <c r="S1168">
        <f t="shared" si="242"/>
        <v>6.2607558907131126E-5</v>
      </c>
      <c r="T1168">
        <f t="shared" si="243"/>
        <v>5.6666631068482528E-5</v>
      </c>
      <c r="U1168">
        <f t="shared" si="244"/>
        <v>8.0975154803934973E-5</v>
      </c>
      <c r="V1168">
        <f t="shared" si="245"/>
        <v>1.2353879546833562E-4</v>
      </c>
      <c r="W1168">
        <f t="shared" si="246"/>
        <v>5.621659571586303E-5</v>
      </c>
      <c r="X1168">
        <f t="shared" si="247"/>
        <v>3.0057944870237435E-5</v>
      </c>
      <c r="Y1168">
        <f t="shared" si="248"/>
        <v>3.0934624105179252E-5</v>
      </c>
      <c r="AB1168" s="42">
        <f t="shared" si="249"/>
        <v>1.2819847603252012E-4</v>
      </c>
      <c r="AC1168" s="42">
        <f t="shared" si="250"/>
        <v>8.7060193780251038E-5</v>
      </c>
      <c r="AD1168" s="42">
        <f t="shared" si="251"/>
        <v>5.621659571586303E-5</v>
      </c>
      <c r="AE1168" s="42">
        <f t="shared" si="251"/>
        <v>3.0057944870237435E-5</v>
      </c>
      <c r="AF1168" s="42">
        <f t="shared" si="251"/>
        <v>3.0934624105179252E-5</v>
      </c>
      <c r="AI1168" s="40">
        <f t="shared" si="252"/>
        <v>6.559091712538898E-5</v>
      </c>
      <c r="AJ1168" s="40">
        <f t="shared" si="253"/>
        <v>1.9542623223676232E-5</v>
      </c>
    </row>
    <row r="1169" spans="1:36" x14ac:dyDescent="0.25">
      <c r="A1169" t="s">
        <v>5139</v>
      </c>
      <c r="B1169" t="s">
        <v>5139</v>
      </c>
      <c r="C1169" t="s">
        <v>4542</v>
      </c>
      <c r="D1169" t="s">
        <v>5137</v>
      </c>
      <c r="E1169">
        <v>33.215000000000003</v>
      </c>
      <c r="F1169">
        <v>0</v>
      </c>
      <c r="G1169">
        <v>284.99</v>
      </c>
      <c r="H1169">
        <v>17756000</v>
      </c>
      <c r="I1169">
        <v>6329700</v>
      </c>
      <c r="J1169">
        <v>2499900</v>
      </c>
      <c r="K1169">
        <v>16301000</v>
      </c>
      <c r="L1169">
        <v>3503500</v>
      </c>
      <c r="M1169">
        <v>7860200</v>
      </c>
      <c r="N1169">
        <v>2690000</v>
      </c>
      <c r="O1169">
        <v>3209000</v>
      </c>
      <c r="R1169">
        <f t="shared" si="241"/>
        <v>1.5223308697570384E-4</v>
      </c>
      <c r="S1169">
        <f t="shared" si="242"/>
        <v>7.6131455557694642E-5</v>
      </c>
      <c r="T1169">
        <f t="shared" si="243"/>
        <v>3.279719190797108E-5</v>
      </c>
      <c r="U1169">
        <f t="shared" si="244"/>
        <v>2.4305816901300828E-4</v>
      </c>
      <c r="V1169">
        <f t="shared" si="245"/>
        <v>5.5466042561905078E-5</v>
      </c>
      <c r="W1169">
        <f t="shared" si="246"/>
        <v>6.9038448479130459E-5</v>
      </c>
      <c r="X1169">
        <f t="shared" si="247"/>
        <v>4.9071961947526061E-5</v>
      </c>
      <c r="Y1169">
        <f t="shared" si="248"/>
        <v>5.9095849954470903E-5</v>
      </c>
      <c r="AB1169" s="42">
        <f t="shared" si="249"/>
        <v>1.1418227126669923E-4</v>
      </c>
      <c r="AC1169" s="42">
        <f t="shared" si="250"/>
        <v>1.1044046782762814E-4</v>
      </c>
      <c r="AD1169" s="42">
        <f t="shared" si="251"/>
        <v>6.9038448479130459E-5</v>
      </c>
      <c r="AE1169" s="42">
        <f t="shared" si="251"/>
        <v>4.9071961947526061E-5</v>
      </c>
      <c r="AF1169" s="42">
        <f t="shared" si="251"/>
        <v>5.9095849954470903E-5</v>
      </c>
      <c r="AI1169" s="40">
        <f t="shared" si="252"/>
        <v>3.8050815709004598E-5</v>
      </c>
      <c r="AJ1169" s="40">
        <f t="shared" si="253"/>
        <v>6.6630974274391026E-5</v>
      </c>
    </row>
    <row r="1170" spans="1:36" x14ac:dyDescent="0.25">
      <c r="A1170" t="s">
        <v>1953</v>
      </c>
      <c r="B1170" t="s">
        <v>1953</v>
      </c>
      <c r="C1170">
        <v>4</v>
      </c>
      <c r="D1170" t="s">
        <v>1952</v>
      </c>
      <c r="E1170">
        <v>29.497</v>
      </c>
      <c r="F1170">
        <v>0</v>
      </c>
      <c r="G1170">
        <v>2.9076</v>
      </c>
      <c r="H1170">
        <v>1246600</v>
      </c>
      <c r="I1170">
        <v>1403700</v>
      </c>
      <c r="J1170">
        <v>1472900</v>
      </c>
      <c r="K1170">
        <v>0</v>
      </c>
      <c r="L1170">
        <v>0</v>
      </c>
      <c r="M1170">
        <v>2127600</v>
      </c>
      <c r="N1170">
        <v>0</v>
      </c>
      <c r="O1170">
        <v>0</v>
      </c>
      <c r="R1170">
        <f t="shared" si="241"/>
        <v>1.0687866987154337E-5</v>
      </c>
      <c r="S1170">
        <f t="shared" si="242"/>
        <v>1.6883221032013517E-5</v>
      </c>
      <c r="T1170">
        <f t="shared" si="243"/>
        <v>1.9323566527161325E-5</v>
      </c>
      <c r="U1170">
        <f t="shared" si="244"/>
        <v>0</v>
      </c>
      <c r="V1170">
        <f t="shared" si="245"/>
        <v>0</v>
      </c>
      <c r="W1170">
        <f t="shared" si="246"/>
        <v>1.8687336579755982E-5</v>
      </c>
      <c r="X1170">
        <f t="shared" si="247"/>
        <v>0</v>
      </c>
      <c r="Y1170">
        <f t="shared" si="248"/>
        <v>0</v>
      </c>
      <c r="AB1170" s="42">
        <f t="shared" si="249"/>
        <v>1.3785544009583926E-5</v>
      </c>
      <c r="AC1170" s="42">
        <f t="shared" si="250"/>
        <v>6.4411888423871087E-6</v>
      </c>
      <c r="AD1170" s="42">
        <f t="shared" si="251"/>
        <v>1.8687336579755982E-5</v>
      </c>
      <c r="AE1170" s="42">
        <f t="shared" si="251"/>
        <v>0</v>
      </c>
      <c r="AF1170" s="42">
        <f t="shared" si="251"/>
        <v>0</v>
      </c>
      <c r="AI1170" s="40">
        <f t="shared" si="252"/>
        <v>3.09767702242959E-6</v>
      </c>
      <c r="AJ1170" s="40">
        <f t="shared" si="253"/>
        <v>6.4411888423871078E-6</v>
      </c>
    </row>
    <row r="1171" spans="1:36" x14ac:dyDescent="0.25">
      <c r="A1171" t="s">
        <v>1951</v>
      </c>
      <c r="B1171" t="s">
        <v>1951</v>
      </c>
      <c r="C1171">
        <v>4</v>
      </c>
      <c r="D1171" t="s">
        <v>1950</v>
      </c>
      <c r="E1171">
        <v>94.733999999999995</v>
      </c>
      <c r="F1171">
        <v>1.1198E-3</v>
      </c>
      <c r="G1171">
        <v>2.0901999999999998</v>
      </c>
      <c r="H1171">
        <v>91392</v>
      </c>
      <c r="I1171">
        <v>0</v>
      </c>
      <c r="J1171">
        <v>81962</v>
      </c>
      <c r="K1171">
        <v>0</v>
      </c>
      <c r="L1171">
        <v>0</v>
      </c>
      <c r="M1171">
        <v>0</v>
      </c>
      <c r="N1171">
        <v>0</v>
      </c>
      <c r="O1171">
        <v>0</v>
      </c>
      <c r="R1171">
        <f t="shared" si="241"/>
        <v>7.8355971417456214E-7</v>
      </c>
      <c r="S1171">
        <f t="shared" si="242"/>
        <v>0</v>
      </c>
      <c r="T1171">
        <f t="shared" si="243"/>
        <v>1.0752923889600085E-6</v>
      </c>
      <c r="U1171">
        <f t="shared" si="244"/>
        <v>0</v>
      </c>
      <c r="V1171">
        <f t="shared" si="245"/>
        <v>0</v>
      </c>
      <c r="W1171">
        <f t="shared" si="246"/>
        <v>0</v>
      </c>
      <c r="X1171">
        <f t="shared" si="247"/>
        <v>0</v>
      </c>
      <c r="Y1171">
        <f t="shared" si="248"/>
        <v>0</v>
      </c>
      <c r="AB1171" s="42">
        <f t="shared" si="249"/>
        <v>3.9177985708728107E-7</v>
      </c>
      <c r="AC1171" s="42">
        <f t="shared" si="250"/>
        <v>3.5843079632000284E-7</v>
      </c>
      <c r="AD1171" s="42">
        <f t="shared" si="251"/>
        <v>0</v>
      </c>
      <c r="AE1171" s="42">
        <f t="shared" si="251"/>
        <v>0</v>
      </c>
      <c r="AF1171" s="42">
        <f t="shared" si="251"/>
        <v>0</v>
      </c>
      <c r="AI1171" s="40">
        <f t="shared" si="252"/>
        <v>3.9177985708728107E-7</v>
      </c>
      <c r="AJ1171" s="40">
        <f t="shared" si="253"/>
        <v>3.584307963200029E-7</v>
      </c>
    </row>
    <row r="1172" spans="1:36" x14ac:dyDescent="0.25">
      <c r="A1172" t="s">
        <v>8233</v>
      </c>
      <c r="B1172" t="s">
        <v>8233</v>
      </c>
      <c r="C1172">
        <v>2</v>
      </c>
      <c r="D1172" t="s">
        <v>8234</v>
      </c>
      <c r="E1172">
        <v>24.265999999999998</v>
      </c>
      <c r="F1172">
        <v>2.5536000000000001E-3</v>
      </c>
      <c r="G1172">
        <v>1.28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239120</v>
      </c>
      <c r="O1172">
        <v>204100</v>
      </c>
      <c r="R1172">
        <f t="shared" si="241"/>
        <v>0</v>
      </c>
      <c r="S1172">
        <f t="shared" si="242"/>
        <v>0</v>
      </c>
      <c r="T1172">
        <f t="shared" si="243"/>
        <v>0</v>
      </c>
      <c r="U1172">
        <f t="shared" si="244"/>
        <v>0</v>
      </c>
      <c r="V1172">
        <f t="shared" si="245"/>
        <v>0</v>
      </c>
      <c r="W1172">
        <f t="shared" si="246"/>
        <v>0</v>
      </c>
      <c r="X1172">
        <f t="shared" si="247"/>
        <v>4.3621143274693055E-6</v>
      </c>
      <c r="Y1172">
        <f t="shared" si="248"/>
        <v>3.7586360161132789E-6</v>
      </c>
      <c r="AB1172" s="42">
        <f t="shared" si="249"/>
        <v>0</v>
      </c>
      <c r="AC1172" s="42">
        <f t="shared" si="250"/>
        <v>0</v>
      </c>
      <c r="AD1172" s="42">
        <f t="shared" si="251"/>
        <v>0</v>
      </c>
      <c r="AE1172" s="42">
        <f t="shared" si="251"/>
        <v>4.3621143274693055E-6</v>
      </c>
      <c r="AF1172" s="42">
        <f t="shared" si="251"/>
        <v>3.7586360161132789E-6</v>
      </c>
      <c r="AI1172" s="40">
        <f t="shared" si="252"/>
        <v>0</v>
      </c>
      <c r="AJ1172" s="40">
        <f t="shared" si="253"/>
        <v>0</v>
      </c>
    </row>
    <row r="1173" spans="1:36" x14ac:dyDescent="0.25">
      <c r="A1173" t="s">
        <v>5136</v>
      </c>
      <c r="B1173" t="s">
        <v>5136</v>
      </c>
      <c r="C1173" t="s">
        <v>7027</v>
      </c>
      <c r="D1173" t="s">
        <v>5135</v>
      </c>
      <c r="E1173">
        <v>47.872999999999998</v>
      </c>
      <c r="F1173">
        <v>0</v>
      </c>
      <c r="G1173">
        <v>5.4009</v>
      </c>
      <c r="H1173">
        <v>0</v>
      </c>
      <c r="I1173">
        <v>0</v>
      </c>
      <c r="J1173">
        <v>453040</v>
      </c>
      <c r="K1173">
        <v>304590</v>
      </c>
      <c r="L1173">
        <v>2676600</v>
      </c>
      <c r="M1173">
        <v>0</v>
      </c>
      <c r="N1173">
        <v>0</v>
      </c>
      <c r="O1173">
        <v>0</v>
      </c>
      <c r="R1173">
        <f t="shared" ref="R1173:R1236" si="254">H1173/SUM(H$9:H$19,H$27:H$2065)</f>
        <v>0</v>
      </c>
      <c r="S1173">
        <f t="shared" ref="S1173:S1236" si="255">I1173/SUM(I$9:I$19,I$27:I$2065)</f>
        <v>0</v>
      </c>
      <c r="T1173">
        <f t="shared" ref="T1173:T1236" si="256">J1173/SUM(J$9:J$19,J$27:J$2065)</f>
        <v>5.9436136733418202E-6</v>
      </c>
      <c r="U1173">
        <f t="shared" ref="U1173:U1236" si="257">K1173/SUM(K$9:K$19,K$27:K$2065)</f>
        <v>4.5416285933177218E-6</v>
      </c>
      <c r="V1173">
        <f t="shared" ref="V1173:V1236" si="258">L1173/SUM(L$9:L$19,L$27:L$2065)</f>
        <v>4.237488497822039E-5</v>
      </c>
      <c r="W1173">
        <f t="shared" ref="W1173:W1236" si="259">M1173/SUM(M$9:M$19,M$27:M$2065)</f>
        <v>0</v>
      </c>
      <c r="X1173">
        <f t="shared" ref="X1173:X1236" si="260">N1173/SUM(N$9:N$19,N$27:N$2065)</f>
        <v>0</v>
      </c>
      <c r="Y1173">
        <f t="shared" ref="Y1173:Y1236" si="261">O1173/SUM(O$9:O$19,O$27:O$2065)</f>
        <v>0</v>
      </c>
      <c r="AB1173" s="42">
        <f t="shared" si="249"/>
        <v>0</v>
      </c>
      <c r="AC1173" s="42">
        <f t="shared" si="250"/>
        <v>1.7620042414959979E-5</v>
      </c>
      <c r="AD1173" s="42">
        <f t="shared" si="251"/>
        <v>0</v>
      </c>
      <c r="AE1173" s="42">
        <f t="shared" si="251"/>
        <v>0</v>
      </c>
      <c r="AF1173" s="42">
        <f t="shared" si="251"/>
        <v>0</v>
      </c>
      <c r="AI1173" s="40">
        <f t="shared" si="252"/>
        <v>0</v>
      </c>
      <c r="AJ1173" s="40">
        <f t="shared" si="253"/>
        <v>1.2384036273768064E-5</v>
      </c>
    </row>
    <row r="1174" spans="1:36" x14ac:dyDescent="0.25">
      <c r="A1174" t="s">
        <v>8235</v>
      </c>
      <c r="B1174" t="s">
        <v>8235</v>
      </c>
      <c r="C1174">
        <v>1</v>
      </c>
      <c r="D1174" t="s">
        <v>8236</v>
      </c>
      <c r="E1174">
        <v>13.182</v>
      </c>
      <c r="F1174">
        <v>2.5100000000000001E-3</v>
      </c>
      <c r="G1174">
        <v>1.1715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679040</v>
      </c>
      <c r="N1174">
        <v>0</v>
      </c>
      <c r="O1174">
        <v>0</v>
      </c>
      <c r="R1174">
        <f t="shared" si="254"/>
        <v>0</v>
      </c>
      <c r="S1174">
        <f t="shared" si="255"/>
        <v>0</v>
      </c>
      <c r="T1174">
        <f t="shared" si="256"/>
        <v>0</v>
      </c>
      <c r="U1174">
        <f t="shared" si="257"/>
        <v>0</v>
      </c>
      <c r="V1174">
        <f t="shared" si="258"/>
        <v>0</v>
      </c>
      <c r="W1174">
        <f t="shared" si="259"/>
        <v>5.9642080424504146E-6</v>
      </c>
      <c r="X1174">
        <f t="shared" si="260"/>
        <v>0</v>
      </c>
      <c r="Y1174">
        <f t="shared" si="261"/>
        <v>0</v>
      </c>
      <c r="AB1174" s="42">
        <f t="shared" si="249"/>
        <v>0</v>
      </c>
      <c r="AC1174" s="42">
        <f t="shared" si="250"/>
        <v>0</v>
      </c>
      <c r="AD1174" s="42">
        <f t="shared" si="251"/>
        <v>5.9642080424504146E-6</v>
      </c>
      <c r="AE1174" s="42">
        <f t="shared" si="251"/>
        <v>0</v>
      </c>
      <c r="AF1174" s="42">
        <f t="shared" si="251"/>
        <v>0</v>
      </c>
      <c r="AI1174" s="40">
        <f t="shared" si="252"/>
        <v>0</v>
      </c>
      <c r="AJ1174" s="40">
        <f t="shared" si="253"/>
        <v>0</v>
      </c>
    </row>
    <row r="1175" spans="1:36" x14ac:dyDescent="0.25">
      <c r="A1175" t="s">
        <v>1949</v>
      </c>
      <c r="B1175" t="s">
        <v>1949</v>
      </c>
      <c r="C1175" t="s">
        <v>686</v>
      </c>
      <c r="D1175" t="s">
        <v>1948</v>
      </c>
      <c r="E1175">
        <v>63.957000000000001</v>
      </c>
      <c r="F1175">
        <v>0</v>
      </c>
      <c r="G1175">
        <v>5.6257000000000001</v>
      </c>
      <c r="H1175">
        <v>255830</v>
      </c>
      <c r="I1175">
        <v>0</v>
      </c>
      <c r="J1175">
        <v>0</v>
      </c>
      <c r="K1175">
        <v>0</v>
      </c>
      <c r="L1175">
        <v>647440</v>
      </c>
      <c r="M1175">
        <v>0</v>
      </c>
      <c r="N1175">
        <v>0</v>
      </c>
      <c r="O1175">
        <v>0</v>
      </c>
      <c r="R1175">
        <f t="shared" si="254"/>
        <v>2.1933876233945883E-6</v>
      </c>
      <c r="S1175">
        <f t="shared" si="255"/>
        <v>0</v>
      </c>
      <c r="T1175">
        <f t="shared" si="256"/>
        <v>0</v>
      </c>
      <c r="U1175">
        <f t="shared" si="257"/>
        <v>0</v>
      </c>
      <c r="V1175">
        <f t="shared" si="258"/>
        <v>1.0250017010498023E-5</v>
      </c>
      <c r="W1175">
        <f t="shared" si="259"/>
        <v>0</v>
      </c>
      <c r="X1175">
        <f t="shared" si="260"/>
        <v>0</v>
      </c>
      <c r="Y1175">
        <f t="shared" si="261"/>
        <v>0</v>
      </c>
      <c r="AB1175" s="42">
        <f t="shared" si="249"/>
        <v>1.0966938116972942E-6</v>
      </c>
      <c r="AC1175" s="42">
        <f t="shared" si="250"/>
        <v>3.4166723368326743E-6</v>
      </c>
      <c r="AD1175" s="42">
        <f t="shared" si="251"/>
        <v>0</v>
      </c>
      <c r="AE1175" s="42">
        <f t="shared" si="251"/>
        <v>0</v>
      </c>
      <c r="AF1175" s="42">
        <f t="shared" si="251"/>
        <v>0</v>
      </c>
      <c r="AI1175" s="40">
        <f t="shared" si="252"/>
        <v>1.0966938116972942E-6</v>
      </c>
      <c r="AJ1175" s="40">
        <f t="shared" si="253"/>
        <v>3.4166723368326743E-6</v>
      </c>
    </row>
    <row r="1176" spans="1:36" x14ac:dyDescent="0.25">
      <c r="A1176" t="s">
        <v>5134</v>
      </c>
      <c r="B1176" t="s">
        <v>5134</v>
      </c>
      <c r="C1176">
        <v>5</v>
      </c>
      <c r="D1176" t="s">
        <v>5133</v>
      </c>
      <c r="E1176">
        <v>41.878999999999998</v>
      </c>
      <c r="F1176">
        <v>0</v>
      </c>
      <c r="G1176">
        <v>6.1227</v>
      </c>
      <c r="H1176">
        <v>1024300</v>
      </c>
      <c r="I1176">
        <v>100510</v>
      </c>
      <c r="J1176">
        <v>0</v>
      </c>
      <c r="K1176">
        <v>689820</v>
      </c>
      <c r="L1176">
        <v>606270</v>
      </c>
      <c r="M1176">
        <v>517320</v>
      </c>
      <c r="N1176">
        <v>0</v>
      </c>
      <c r="O1176">
        <v>0</v>
      </c>
      <c r="R1176">
        <f t="shared" si="254"/>
        <v>8.7819526351212792E-6</v>
      </c>
      <c r="S1176">
        <f t="shared" si="255"/>
        <v>1.2088997263857509E-6</v>
      </c>
      <c r="T1176">
        <f t="shared" si="256"/>
        <v>0</v>
      </c>
      <c r="U1176">
        <f t="shared" si="257"/>
        <v>1.0285650337313868E-5</v>
      </c>
      <c r="V1176">
        <f t="shared" si="258"/>
        <v>9.5982296629102869E-6</v>
      </c>
      <c r="W1176">
        <f t="shared" si="259"/>
        <v>4.5437737166005662E-6</v>
      </c>
      <c r="X1176">
        <f t="shared" si="260"/>
        <v>0</v>
      </c>
      <c r="Y1176">
        <f t="shared" si="261"/>
        <v>0</v>
      </c>
      <c r="AB1176" s="42">
        <f t="shared" si="249"/>
        <v>4.9954261807535147E-6</v>
      </c>
      <c r="AC1176" s="42">
        <f t="shared" si="250"/>
        <v>6.6279600000747181E-6</v>
      </c>
      <c r="AD1176" s="42">
        <f t="shared" si="251"/>
        <v>4.5437737166005662E-6</v>
      </c>
      <c r="AE1176" s="42">
        <f t="shared" si="251"/>
        <v>0</v>
      </c>
      <c r="AF1176" s="42">
        <f t="shared" si="251"/>
        <v>0</v>
      </c>
      <c r="AI1176" s="40">
        <f t="shared" si="252"/>
        <v>3.786526454367764E-6</v>
      </c>
      <c r="AJ1176" s="40">
        <f t="shared" si="253"/>
        <v>3.3199160189098265E-6</v>
      </c>
    </row>
    <row r="1177" spans="1:36" x14ac:dyDescent="0.25">
      <c r="A1177" t="s">
        <v>7179</v>
      </c>
      <c r="B1177" t="s">
        <v>7179</v>
      </c>
      <c r="C1177" t="s">
        <v>439</v>
      </c>
      <c r="D1177" t="s">
        <v>8237</v>
      </c>
      <c r="E1177">
        <v>35.936999999999998</v>
      </c>
      <c r="F1177">
        <v>0</v>
      </c>
      <c r="G1177">
        <v>11.555</v>
      </c>
      <c r="H1177">
        <v>765010</v>
      </c>
      <c r="I1177">
        <v>0</v>
      </c>
      <c r="J1177">
        <v>536890</v>
      </c>
      <c r="K1177">
        <v>1098800</v>
      </c>
      <c r="L1177">
        <v>102580</v>
      </c>
      <c r="M1177">
        <v>756220</v>
      </c>
      <c r="N1177">
        <v>248400</v>
      </c>
      <c r="O1177">
        <v>61695</v>
      </c>
      <c r="R1177">
        <f t="shared" si="254"/>
        <v>6.558900307911872E-6</v>
      </c>
      <c r="S1177">
        <f t="shared" si="255"/>
        <v>0</v>
      </c>
      <c r="T1177">
        <f t="shared" si="256"/>
        <v>7.0436754924079332E-6</v>
      </c>
      <c r="U1177">
        <f t="shared" si="257"/>
        <v>1.638379952834142E-5</v>
      </c>
      <c r="V1177">
        <f t="shared" si="258"/>
        <v>1.624006463821956E-6</v>
      </c>
      <c r="W1177">
        <f t="shared" si="259"/>
        <v>6.6421026829963662E-6</v>
      </c>
      <c r="X1177">
        <f t="shared" si="260"/>
        <v>4.5314034750057526E-6</v>
      </c>
      <c r="Y1177">
        <f t="shared" si="261"/>
        <v>1.1361540863013658E-6</v>
      </c>
      <c r="AB1177" s="42">
        <f t="shared" si="249"/>
        <v>3.279450153955936E-6</v>
      </c>
      <c r="AC1177" s="42">
        <f t="shared" si="250"/>
        <v>8.3504938281904367E-6</v>
      </c>
      <c r="AD1177" s="42">
        <f t="shared" si="251"/>
        <v>6.6421026829963662E-6</v>
      </c>
      <c r="AE1177" s="42">
        <f t="shared" si="251"/>
        <v>4.5314034750057526E-6</v>
      </c>
      <c r="AF1177" s="42">
        <f t="shared" si="251"/>
        <v>1.1361540863013658E-6</v>
      </c>
      <c r="AI1177" s="40">
        <f t="shared" si="252"/>
        <v>3.2794501539559356E-6</v>
      </c>
      <c r="AJ1177" s="40">
        <f t="shared" si="253"/>
        <v>4.3105956065224612E-6</v>
      </c>
    </row>
    <row r="1178" spans="1:36" x14ac:dyDescent="0.25">
      <c r="A1178" t="s">
        <v>5132</v>
      </c>
      <c r="B1178" t="s">
        <v>5132</v>
      </c>
      <c r="C1178" t="s">
        <v>686</v>
      </c>
      <c r="D1178" t="s">
        <v>5131</v>
      </c>
      <c r="E1178">
        <v>514.42999999999995</v>
      </c>
      <c r="F1178">
        <v>5.4590999999999997E-3</v>
      </c>
      <c r="G1178">
        <v>1.0470999999999999</v>
      </c>
      <c r="H1178">
        <v>1569100</v>
      </c>
      <c r="I1178">
        <v>932240</v>
      </c>
      <c r="J1178">
        <v>299390</v>
      </c>
      <c r="K1178">
        <v>457980</v>
      </c>
      <c r="L1178">
        <v>737900</v>
      </c>
      <c r="M1178">
        <v>1106300</v>
      </c>
      <c r="N1178">
        <v>0</v>
      </c>
      <c r="O1178">
        <v>0</v>
      </c>
      <c r="R1178">
        <f t="shared" si="254"/>
        <v>1.3452857443882456E-5</v>
      </c>
      <c r="S1178">
        <f t="shared" si="255"/>
        <v>1.1212662231875958E-5</v>
      </c>
      <c r="T1178">
        <f t="shared" si="256"/>
        <v>3.927817626836058E-6</v>
      </c>
      <c r="U1178">
        <f t="shared" si="257"/>
        <v>6.8287700291133993E-6</v>
      </c>
      <c r="V1178">
        <f t="shared" si="258"/>
        <v>1.1682144371751036E-5</v>
      </c>
      <c r="W1178">
        <f t="shared" si="259"/>
        <v>9.7169582901786244E-6</v>
      </c>
      <c r="X1178">
        <f t="shared" si="260"/>
        <v>0</v>
      </c>
      <c r="Y1178">
        <f t="shared" si="261"/>
        <v>0</v>
      </c>
      <c r="AB1178" s="42">
        <f t="shared" si="249"/>
        <v>1.2332759837879207E-5</v>
      </c>
      <c r="AC1178" s="42">
        <f t="shared" si="250"/>
        <v>7.4795773425668307E-6</v>
      </c>
      <c r="AD1178" s="42">
        <f t="shared" si="251"/>
        <v>9.7169582901786244E-6</v>
      </c>
      <c r="AE1178" s="42">
        <f t="shared" si="251"/>
        <v>0</v>
      </c>
      <c r="AF1178" s="42">
        <f t="shared" si="251"/>
        <v>0</v>
      </c>
      <c r="AI1178" s="40">
        <f t="shared" si="252"/>
        <v>1.1200976060032487E-6</v>
      </c>
      <c r="AJ1178" s="40">
        <f t="shared" si="253"/>
        <v>2.2620093159371447E-6</v>
      </c>
    </row>
    <row r="1179" spans="1:36" x14ac:dyDescent="0.25">
      <c r="A1179" t="s">
        <v>1943</v>
      </c>
      <c r="B1179" t="s">
        <v>1943</v>
      </c>
      <c r="C1179">
        <v>6</v>
      </c>
      <c r="D1179" t="s">
        <v>1942</v>
      </c>
      <c r="E1179">
        <v>33.439</v>
      </c>
      <c r="F1179">
        <v>0</v>
      </c>
      <c r="G1179">
        <v>17.649999999999999</v>
      </c>
      <c r="H1179">
        <v>180740</v>
      </c>
      <c r="I1179">
        <v>411280</v>
      </c>
      <c r="J1179">
        <v>261360</v>
      </c>
      <c r="K1179">
        <v>1087500</v>
      </c>
      <c r="L1179">
        <v>1735000</v>
      </c>
      <c r="M1179">
        <v>2804700</v>
      </c>
      <c r="N1179">
        <v>0</v>
      </c>
      <c r="O1179">
        <v>0</v>
      </c>
      <c r="R1179">
        <f t="shared" si="254"/>
        <v>1.5495949617024506E-6</v>
      </c>
      <c r="S1179">
        <f t="shared" si="255"/>
        <v>4.94673444898947E-6</v>
      </c>
      <c r="T1179">
        <f t="shared" si="256"/>
        <v>3.4288867862983801E-6</v>
      </c>
      <c r="U1179">
        <f t="shared" si="257"/>
        <v>1.6215309416701214E-5</v>
      </c>
      <c r="V1179">
        <f t="shared" si="258"/>
        <v>2.7467841828144801E-5</v>
      </c>
      <c r="W1179">
        <f t="shared" si="259"/>
        <v>2.4634505031604439E-5</v>
      </c>
      <c r="X1179">
        <f t="shared" si="260"/>
        <v>0</v>
      </c>
      <c r="Y1179">
        <f t="shared" si="261"/>
        <v>0</v>
      </c>
      <c r="AB1179" s="42">
        <f t="shared" ref="AB1179:AB1242" si="262">AVERAGE(R1179:S1179)</f>
        <v>3.2481647053459603E-6</v>
      </c>
      <c r="AC1179" s="42">
        <f t="shared" ref="AC1179:AC1242" si="263">AVERAGE(T1179:V1179)</f>
        <v>1.5704012677048133E-5</v>
      </c>
      <c r="AD1179" s="42">
        <f t="shared" ref="AD1179:AF1242" si="264">W1179</f>
        <v>2.4634505031604439E-5</v>
      </c>
      <c r="AE1179" s="42">
        <f t="shared" si="264"/>
        <v>0</v>
      </c>
      <c r="AF1179" s="42">
        <f t="shared" si="264"/>
        <v>0</v>
      </c>
      <c r="AI1179" s="40">
        <f t="shared" ref="AI1179:AI1242" si="265">STDEV(R1179:S1179)/SQRT(2)</f>
        <v>1.6985697436435095E-6</v>
      </c>
      <c r="AJ1179" s="40">
        <f t="shared" ref="AJ1179:AJ1242" si="266">STDEV(T1179:V1179)/SQRT(3)</f>
        <v>6.9441560116634124E-6</v>
      </c>
    </row>
    <row r="1180" spans="1:36" x14ac:dyDescent="0.25">
      <c r="A1180" t="s">
        <v>8238</v>
      </c>
      <c r="B1180" t="s">
        <v>8239</v>
      </c>
      <c r="C1180" t="s">
        <v>8240</v>
      </c>
      <c r="D1180" t="s">
        <v>1938</v>
      </c>
      <c r="E1180">
        <v>50.713000000000001</v>
      </c>
      <c r="F1180">
        <v>0</v>
      </c>
      <c r="G1180">
        <v>243.17</v>
      </c>
      <c r="H1180">
        <v>17967000</v>
      </c>
      <c r="I1180">
        <v>3472700</v>
      </c>
      <c r="J1180">
        <v>7008700</v>
      </c>
      <c r="K1180">
        <v>6361400</v>
      </c>
      <c r="L1180">
        <v>9402200</v>
      </c>
      <c r="M1180">
        <v>7512300</v>
      </c>
      <c r="N1180">
        <v>6624400</v>
      </c>
      <c r="O1180">
        <v>4167400</v>
      </c>
      <c r="R1180">
        <f t="shared" si="254"/>
        <v>1.5404211949157867E-4</v>
      </c>
      <c r="S1180">
        <f t="shared" si="255"/>
        <v>4.1768441745296962E-5</v>
      </c>
      <c r="T1180">
        <f t="shared" si="256"/>
        <v>9.194994956814148E-5</v>
      </c>
      <c r="U1180">
        <f t="shared" si="257"/>
        <v>9.485247753876147E-5</v>
      </c>
      <c r="V1180">
        <f t="shared" si="258"/>
        <v>1.4885195529486052E-4</v>
      </c>
      <c r="W1180">
        <f t="shared" si="259"/>
        <v>6.5982740453140093E-5</v>
      </c>
      <c r="X1180">
        <f t="shared" si="260"/>
        <v>1.2084472294616791E-4</v>
      </c>
      <c r="Y1180">
        <f t="shared" si="261"/>
        <v>7.6745417606812735E-5</v>
      </c>
      <c r="AB1180" s="42">
        <f t="shared" si="262"/>
        <v>9.7905280618437821E-5</v>
      </c>
      <c r="AC1180" s="42">
        <f t="shared" si="263"/>
        <v>1.1188479413392115E-4</v>
      </c>
      <c r="AD1180" s="42">
        <f t="shared" si="264"/>
        <v>6.5982740453140093E-5</v>
      </c>
      <c r="AE1180" s="42">
        <f t="shared" si="264"/>
        <v>1.2084472294616791E-4</v>
      </c>
      <c r="AF1180" s="42">
        <f t="shared" si="264"/>
        <v>7.6745417606812735E-5</v>
      </c>
      <c r="AI1180" s="40">
        <f t="shared" si="265"/>
        <v>5.6136838873140859E-5</v>
      </c>
      <c r="AJ1180" s="40">
        <f t="shared" si="266"/>
        <v>1.8502562168334108E-5</v>
      </c>
    </row>
    <row r="1181" spans="1:36" x14ac:dyDescent="0.25">
      <c r="A1181" t="s">
        <v>8241</v>
      </c>
      <c r="B1181" t="s">
        <v>8241</v>
      </c>
      <c r="C1181">
        <v>1</v>
      </c>
      <c r="D1181" t="s">
        <v>8242</v>
      </c>
      <c r="E1181">
        <v>16.036000000000001</v>
      </c>
      <c r="F1181">
        <v>7.8277999999999993E-3</v>
      </c>
      <c r="G1181">
        <v>0.94016999999999995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347820</v>
      </c>
      <c r="O1181">
        <v>0</v>
      </c>
      <c r="R1181">
        <f t="shared" si="254"/>
        <v>0</v>
      </c>
      <c r="S1181">
        <f t="shared" si="255"/>
        <v>0</v>
      </c>
      <c r="T1181">
        <f t="shared" si="256"/>
        <v>0</v>
      </c>
      <c r="U1181">
        <f t="shared" si="257"/>
        <v>0</v>
      </c>
      <c r="V1181">
        <f t="shared" si="258"/>
        <v>0</v>
      </c>
      <c r="W1181">
        <f t="shared" si="259"/>
        <v>0</v>
      </c>
      <c r="X1181">
        <f t="shared" si="260"/>
        <v>6.3450594069102283E-6</v>
      </c>
      <c r="Y1181">
        <f t="shared" si="261"/>
        <v>0</v>
      </c>
      <c r="AB1181" s="42">
        <f t="shared" si="262"/>
        <v>0</v>
      </c>
      <c r="AC1181" s="42">
        <f t="shared" si="263"/>
        <v>0</v>
      </c>
      <c r="AD1181" s="42">
        <f t="shared" si="264"/>
        <v>0</v>
      </c>
      <c r="AE1181" s="42">
        <f t="shared" si="264"/>
        <v>6.3450594069102283E-6</v>
      </c>
      <c r="AF1181" s="42">
        <f t="shared" si="264"/>
        <v>0</v>
      </c>
      <c r="AI1181" s="40">
        <f t="shared" si="265"/>
        <v>0</v>
      </c>
      <c r="AJ1181" s="40">
        <f t="shared" si="266"/>
        <v>0</v>
      </c>
    </row>
    <row r="1182" spans="1:36" x14ac:dyDescent="0.25">
      <c r="A1182" t="s">
        <v>8243</v>
      </c>
      <c r="B1182" t="s">
        <v>8243</v>
      </c>
      <c r="C1182">
        <v>1</v>
      </c>
      <c r="D1182" t="s">
        <v>8244</v>
      </c>
      <c r="E1182">
        <v>58.744999999999997</v>
      </c>
      <c r="F1182">
        <v>0</v>
      </c>
      <c r="G1182">
        <v>4.0843999999999996</v>
      </c>
      <c r="H1182">
        <v>0</v>
      </c>
      <c r="I1182">
        <v>623530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R1182">
        <f t="shared" si="254"/>
        <v>0</v>
      </c>
      <c r="S1182">
        <f t="shared" si="255"/>
        <v>7.4996044810795675E-6</v>
      </c>
      <c r="T1182">
        <f t="shared" si="256"/>
        <v>0</v>
      </c>
      <c r="U1182">
        <f t="shared" si="257"/>
        <v>0</v>
      </c>
      <c r="V1182">
        <f t="shared" si="258"/>
        <v>0</v>
      </c>
      <c r="W1182">
        <f t="shared" si="259"/>
        <v>0</v>
      </c>
      <c r="X1182">
        <f t="shared" si="260"/>
        <v>0</v>
      </c>
      <c r="Y1182">
        <f t="shared" si="261"/>
        <v>0</v>
      </c>
      <c r="AB1182" s="42">
        <f t="shared" si="262"/>
        <v>3.7498022405397838E-6</v>
      </c>
      <c r="AC1182" s="42">
        <f t="shared" si="263"/>
        <v>0</v>
      </c>
      <c r="AD1182" s="42">
        <f t="shared" si="264"/>
        <v>0</v>
      </c>
      <c r="AE1182" s="42">
        <f t="shared" si="264"/>
        <v>0</v>
      </c>
      <c r="AF1182" s="42">
        <f t="shared" si="264"/>
        <v>0</v>
      </c>
      <c r="AI1182" s="40">
        <f t="shared" si="265"/>
        <v>3.7498022405397833E-6</v>
      </c>
      <c r="AJ1182" s="40">
        <f t="shared" si="266"/>
        <v>0</v>
      </c>
    </row>
    <row r="1183" spans="1:36" x14ac:dyDescent="0.25">
      <c r="A1183" t="s">
        <v>1937</v>
      </c>
      <c r="B1183" t="s">
        <v>1937</v>
      </c>
      <c r="C1183">
        <v>3</v>
      </c>
      <c r="D1183" t="s">
        <v>1936</v>
      </c>
      <c r="E1183">
        <v>52.116999999999997</v>
      </c>
      <c r="F1183">
        <v>0</v>
      </c>
      <c r="G1183">
        <v>4.9671000000000003</v>
      </c>
      <c r="H1183">
        <v>662420</v>
      </c>
      <c r="I1183">
        <v>100640</v>
      </c>
      <c r="J1183">
        <v>155510</v>
      </c>
      <c r="K1183">
        <v>0</v>
      </c>
      <c r="L1183">
        <v>591230</v>
      </c>
      <c r="M1183">
        <v>398510</v>
      </c>
      <c r="N1183">
        <v>0</v>
      </c>
      <c r="O1183">
        <v>0</v>
      </c>
      <c r="R1183">
        <f t="shared" si="254"/>
        <v>5.6793332661886539E-6</v>
      </c>
      <c r="S1183">
        <f t="shared" si="255"/>
        <v>1.2104633216939806E-6</v>
      </c>
      <c r="T1183">
        <f t="shared" si="256"/>
        <v>2.0401981333687675E-6</v>
      </c>
      <c r="U1183">
        <f t="shared" si="257"/>
        <v>0</v>
      </c>
      <c r="V1183">
        <f t="shared" si="258"/>
        <v>9.360122261702622E-6</v>
      </c>
      <c r="W1183">
        <f t="shared" si="259"/>
        <v>3.5002305416424873E-6</v>
      </c>
      <c r="X1183">
        <f t="shared" si="260"/>
        <v>0</v>
      </c>
      <c r="Y1183">
        <f t="shared" si="261"/>
        <v>0</v>
      </c>
      <c r="AB1183" s="42">
        <f t="shared" si="262"/>
        <v>3.4448982939413173E-6</v>
      </c>
      <c r="AC1183" s="42">
        <f t="shared" si="263"/>
        <v>3.8001067983571296E-6</v>
      </c>
      <c r="AD1183" s="42">
        <f t="shared" si="264"/>
        <v>3.5002305416424873E-6</v>
      </c>
      <c r="AE1183" s="42">
        <f t="shared" si="264"/>
        <v>0</v>
      </c>
      <c r="AF1183" s="42">
        <f t="shared" si="264"/>
        <v>0</v>
      </c>
      <c r="AI1183" s="40">
        <f t="shared" si="265"/>
        <v>2.2344349722473365E-6</v>
      </c>
      <c r="AJ1183" s="40">
        <f t="shared" si="266"/>
        <v>2.8417090556172411E-6</v>
      </c>
    </row>
    <row r="1184" spans="1:36" x14ac:dyDescent="0.25">
      <c r="A1184" t="s">
        <v>5128</v>
      </c>
      <c r="B1184" t="s">
        <v>5128</v>
      </c>
      <c r="C1184">
        <v>1</v>
      </c>
      <c r="D1184" t="s">
        <v>5127</v>
      </c>
      <c r="E1184">
        <v>30.065999999999999</v>
      </c>
      <c r="F1184">
        <v>0</v>
      </c>
      <c r="G1184">
        <v>2.7589000000000001</v>
      </c>
      <c r="H1184">
        <v>1233700</v>
      </c>
      <c r="I1184">
        <v>718190</v>
      </c>
      <c r="J1184">
        <v>414730</v>
      </c>
      <c r="K1184">
        <v>226940</v>
      </c>
      <c r="L1184">
        <v>280260</v>
      </c>
      <c r="M1184">
        <v>1129100</v>
      </c>
      <c r="N1184">
        <v>0</v>
      </c>
      <c r="O1184">
        <v>0</v>
      </c>
      <c r="R1184">
        <f t="shared" si="254"/>
        <v>1.0577267368885213E-5</v>
      </c>
      <c r="S1184">
        <f t="shared" si="255"/>
        <v>8.6381424185949914E-6</v>
      </c>
      <c r="T1184">
        <f t="shared" si="256"/>
        <v>5.441009400373153E-6</v>
      </c>
      <c r="U1184">
        <f t="shared" si="257"/>
        <v>3.3838182243918838E-6</v>
      </c>
      <c r="V1184">
        <f t="shared" si="258"/>
        <v>4.4369667727699489E-6</v>
      </c>
      <c r="W1184">
        <f t="shared" si="259"/>
        <v>9.9172173962222586E-6</v>
      </c>
      <c r="X1184">
        <f t="shared" si="260"/>
        <v>0</v>
      </c>
      <c r="Y1184">
        <f t="shared" si="261"/>
        <v>0</v>
      </c>
      <c r="AB1184" s="42">
        <f t="shared" si="262"/>
        <v>9.6077048937401029E-6</v>
      </c>
      <c r="AC1184" s="42">
        <f t="shared" si="263"/>
        <v>4.4205981325116622E-6</v>
      </c>
      <c r="AD1184" s="42">
        <f t="shared" si="264"/>
        <v>9.9172173962222586E-6</v>
      </c>
      <c r="AE1184" s="42">
        <f t="shared" si="264"/>
        <v>0</v>
      </c>
      <c r="AF1184" s="42">
        <f t="shared" si="264"/>
        <v>0</v>
      </c>
      <c r="AI1184" s="40">
        <f t="shared" si="265"/>
        <v>9.6956247514511065E-7</v>
      </c>
      <c r="AJ1184" s="40">
        <f t="shared" si="266"/>
        <v>5.9391633331127497E-7</v>
      </c>
    </row>
    <row r="1185" spans="1:36" x14ac:dyDescent="0.25">
      <c r="A1185" t="s">
        <v>8245</v>
      </c>
      <c r="B1185" t="s">
        <v>8245</v>
      </c>
      <c r="C1185">
        <v>1</v>
      </c>
      <c r="D1185" t="s">
        <v>8246</v>
      </c>
      <c r="E1185">
        <v>91.040999999999997</v>
      </c>
      <c r="F1185">
        <v>1.0096000000000001E-2</v>
      </c>
      <c r="G1185">
        <v>0.84177000000000002</v>
      </c>
      <c r="H1185">
        <v>0</v>
      </c>
      <c r="I1185">
        <v>0</v>
      </c>
      <c r="J1185">
        <v>132310</v>
      </c>
      <c r="K1185">
        <v>190260</v>
      </c>
      <c r="L1185">
        <v>0</v>
      </c>
      <c r="M1185">
        <v>0</v>
      </c>
      <c r="N1185">
        <v>0</v>
      </c>
      <c r="O1185">
        <v>0</v>
      </c>
      <c r="R1185">
        <f t="shared" si="254"/>
        <v>0</v>
      </c>
      <c r="S1185">
        <f t="shared" si="255"/>
        <v>0</v>
      </c>
      <c r="T1185">
        <f t="shared" si="256"/>
        <v>1.7358280176581677E-6</v>
      </c>
      <c r="U1185">
        <f t="shared" si="257"/>
        <v>2.836896339881906E-6</v>
      </c>
      <c r="V1185">
        <f t="shared" si="258"/>
        <v>0</v>
      </c>
      <c r="W1185">
        <f t="shared" si="259"/>
        <v>0</v>
      </c>
      <c r="X1185">
        <f t="shared" si="260"/>
        <v>0</v>
      </c>
      <c r="Y1185">
        <f t="shared" si="261"/>
        <v>0</v>
      </c>
      <c r="AB1185" s="42">
        <f t="shared" si="262"/>
        <v>0</v>
      </c>
      <c r="AC1185" s="42">
        <f t="shared" si="263"/>
        <v>1.5242414525133578E-6</v>
      </c>
      <c r="AD1185" s="42">
        <f t="shared" si="264"/>
        <v>0</v>
      </c>
      <c r="AE1185" s="42">
        <f t="shared" si="264"/>
        <v>0</v>
      </c>
      <c r="AF1185" s="42">
        <f t="shared" si="264"/>
        <v>0</v>
      </c>
      <c r="AI1185" s="40">
        <f t="shared" si="265"/>
        <v>0</v>
      </c>
      <c r="AJ1185" s="40">
        <f t="shared" si="266"/>
        <v>8.2574650402351556E-7</v>
      </c>
    </row>
    <row r="1186" spans="1:36" x14ac:dyDescent="0.25">
      <c r="A1186" t="s">
        <v>1931</v>
      </c>
      <c r="B1186" t="s">
        <v>1931</v>
      </c>
      <c r="C1186">
        <v>23</v>
      </c>
      <c r="D1186" t="s">
        <v>1930</v>
      </c>
      <c r="E1186">
        <v>51.345999999999997</v>
      </c>
      <c r="F1186">
        <v>0</v>
      </c>
      <c r="G1186">
        <v>323.31</v>
      </c>
      <c r="H1186">
        <v>336670000</v>
      </c>
      <c r="I1186">
        <v>135330000</v>
      </c>
      <c r="J1186">
        <v>188100000</v>
      </c>
      <c r="K1186">
        <v>109590000</v>
      </c>
      <c r="L1186">
        <v>83670000</v>
      </c>
      <c r="M1186">
        <v>350000000</v>
      </c>
      <c r="N1186">
        <v>0</v>
      </c>
      <c r="O1186">
        <v>1388100</v>
      </c>
      <c r="R1186">
        <f t="shared" si="254"/>
        <v>2.8864785645477706E-3</v>
      </c>
      <c r="S1186">
        <f t="shared" si="255"/>
        <v>1.6277027158669156E-3</v>
      </c>
      <c r="T1186">
        <f t="shared" si="256"/>
        <v>2.4677594295329252E-3</v>
      </c>
      <c r="U1186">
        <f t="shared" si="257"/>
        <v>1.6340558703230217E-3</v>
      </c>
      <c r="V1186">
        <f t="shared" si="258"/>
        <v>1.3246307353088618E-3</v>
      </c>
      <c r="W1186">
        <f t="shared" si="259"/>
        <v>3.0741529436522815E-3</v>
      </c>
      <c r="X1186">
        <f t="shared" si="260"/>
        <v>0</v>
      </c>
      <c r="Y1186">
        <f t="shared" si="261"/>
        <v>2.5562776354565616E-5</v>
      </c>
      <c r="AB1186" s="42">
        <f t="shared" si="262"/>
        <v>2.2570906402073431E-3</v>
      </c>
      <c r="AC1186" s="42">
        <f t="shared" si="263"/>
        <v>1.8088153450549363E-3</v>
      </c>
      <c r="AD1186" s="42">
        <f t="shared" si="264"/>
        <v>3.0741529436522815E-3</v>
      </c>
      <c r="AE1186" s="42">
        <f t="shared" si="264"/>
        <v>0</v>
      </c>
      <c r="AF1186" s="42">
        <f t="shared" si="264"/>
        <v>2.5562776354565616E-5</v>
      </c>
      <c r="AI1186" s="40">
        <f t="shared" si="265"/>
        <v>6.2938792434042736E-4</v>
      </c>
      <c r="AJ1186" s="40">
        <f t="shared" si="266"/>
        <v>3.4136561943466328E-4</v>
      </c>
    </row>
    <row r="1187" spans="1:36" x14ac:dyDescent="0.25">
      <c r="A1187" t="s">
        <v>5126</v>
      </c>
      <c r="B1187" t="s">
        <v>5125</v>
      </c>
      <c r="C1187" t="s">
        <v>8247</v>
      </c>
      <c r="D1187" t="s">
        <v>5123</v>
      </c>
      <c r="E1187">
        <v>64.417000000000002</v>
      </c>
      <c r="F1187">
        <v>0</v>
      </c>
      <c r="G1187">
        <v>39.496000000000002</v>
      </c>
      <c r="H1187">
        <v>5501400</v>
      </c>
      <c r="I1187">
        <v>240330</v>
      </c>
      <c r="J1187">
        <v>2614800</v>
      </c>
      <c r="K1187">
        <v>3707300</v>
      </c>
      <c r="L1187">
        <v>1433700</v>
      </c>
      <c r="M1187">
        <v>2492500</v>
      </c>
      <c r="N1187">
        <v>0</v>
      </c>
      <c r="O1187">
        <v>0</v>
      </c>
      <c r="R1187">
        <f t="shared" si="254"/>
        <v>4.7166879065563027E-5</v>
      </c>
      <c r="S1187">
        <f t="shared" si="255"/>
        <v>2.8906066186676703E-6</v>
      </c>
      <c r="T1187">
        <f t="shared" si="256"/>
        <v>3.4304611144830905E-5</v>
      </c>
      <c r="U1187">
        <f t="shared" si="257"/>
        <v>5.5278176184401298E-5</v>
      </c>
      <c r="V1187">
        <f t="shared" si="258"/>
        <v>2.2697777999430087E-5</v>
      </c>
      <c r="W1187">
        <f t="shared" si="259"/>
        <v>2.1892360605866602E-5</v>
      </c>
      <c r="X1187">
        <f t="shared" si="260"/>
        <v>0</v>
      </c>
      <c r="Y1187">
        <f t="shared" si="261"/>
        <v>0</v>
      </c>
      <c r="AB1187" s="42">
        <f t="shared" si="262"/>
        <v>2.502874284211535E-5</v>
      </c>
      <c r="AC1187" s="42">
        <f t="shared" si="263"/>
        <v>3.7426855109554099E-5</v>
      </c>
      <c r="AD1187" s="42">
        <f t="shared" si="264"/>
        <v>2.1892360605866602E-5</v>
      </c>
      <c r="AE1187" s="42">
        <f t="shared" si="264"/>
        <v>0</v>
      </c>
      <c r="AF1187" s="42">
        <f t="shared" si="264"/>
        <v>0</v>
      </c>
      <c r="AI1187" s="40">
        <f t="shared" si="265"/>
        <v>2.2138136223447677E-5</v>
      </c>
      <c r="AJ1187" s="40">
        <f t="shared" si="266"/>
        <v>9.5338325977236911E-6</v>
      </c>
    </row>
    <row r="1188" spans="1:36" x14ac:dyDescent="0.25">
      <c r="A1188" t="s">
        <v>1929</v>
      </c>
      <c r="B1188" t="s">
        <v>1929</v>
      </c>
      <c r="C1188">
        <v>22</v>
      </c>
      <c r="D1188" t="s">
        <v>1928</v>
      </c>
      <c r="E1188">
        <v>142.87</v>
      </c>
      <c r="F1188">
        <v>0</v>
      </c>
      <c r="G1188">
        <v>307.70999999999998</v>
      </c>
      <c r="H1188">
        <v>106600000</v>
      </c>
      <c r="I1188">
        <v>42187000</v>
      </c>
      <c r="J1188">
        <v>27878000</v>
      </c>
      <c r="K1188">
        <v>58481000</v>
      </c>
      <c r="L1188">
        <v>30792000</v>
      </c>
      <c r="M1188">
        <v>52642000</v>
      </c>
      <c r="N1188">
        <v>0</v>
      </c>
      <c r="O1188">
        <v>0</v>
      </c>
      <c r="R1188">
        <f t="shared" si="254"/>
        <v>9.1394723313865901E-4</v>
      </c>
      <c r="S1188">
        <f t="shared" si="255"/>
        <v>5.0741073283290896E-4</v>
      </c>
      <c r="T1188">
        <f t="shared" si="256"/>
        <v>3.6574267611121151E-4</v>
      </c>
      <c r="U1188">
        <f t="shared" si="257"/>
        <v>8.7198851494078497E-4</v>
      </c>
      <c r="V1188">
        <f t="shared" si="258"/>
        <v>4.8748690811079807E-4</v>
      </c>
      <c r="W1188">
        <f t="shared" si="259"/>
        <v>4.6237016931355252E-4</v>
      </c>
      <c r="X1188">
        <f t="shared" si="260"/>
        <v>0</v>
      </c>
      <c r="Y1188">
        <f t="shared" si="261"/>
        <v>0</v>
      </c>
      <c r="AB1188" s="42">
        <f t="shared" si="262"/>
        <v>7.1067898298578399E-4</v>
      </c>
      <c r="AC1188" s="42">
        <f t="shared" si="263"/>
        <v>5.7507269972093152E-4</v>
      </c>
      <c r="AD1188" s="42">
        <f t="shared" si="264"/>
        <v>4.6237016931355252E-4</v>
      </c>
      <c r="AE1188" s="42">
        <f t="shared" si="264"/>
        <v>0</v>
      </c>
      <c r="AF1188" s="42">
        <f t="shared" si="264"/>
        <v>0</v>
      </c>
      <c r="AI1188" s="40">
        <f t="shared" si="265"/>
        <v>2.0326825015287502E-4</v>
      </c>
      <c r="AJ1188" s="40">
        <f t="shared" si="266"/>
        <v>1.5256109759922954E-4</v>
      </c>
    </row>
    <row r="1189" spans="1:36" x14ac:dyDescent="0.25">
      <c r="A1189" t="s">
        <v>1926</v>
      </c>
      <c r="B1189" t="s">
        <v>1926</v>
      </c>
      <c r="C1189" t="s">
        <v>8248</v>
      </c>
      <c r="D1189" t="s">
        <v>1924</v>
      </c>
      <c r="E1189">
        <v>46.037999999999997</v>
      </c>
      <c r="F1189">
        <v>0</v>
      </c>
      <c r="G1189">
        <v>323.31</v>
      </c>
      <c r="H1189">
        <v>38712000</v>
      </c>
      <c r="I1189">
        <v>13297000</v>
      </c>
      <c r="J1189">
        <v>76541000</v>
      </c>
      <c r="K1189">
        <v>144580000</v>
      </c>
      <c r="L1189">
        <v>81843000</v>
      </c>
      <c r="M1189">
        <v>72587000</v>
      </c>
      <c r="N1189">
        <v>920560</v>
      </c>
      <c r="O1189">
        <v>157620</v>
      </c>
      <c r="R1189">
        <f t="shared" si="254"/>
        <v>3.3190173817320605E-4</v>
      </c>
      <c r="S1189">
        <f t="shared" si="255"/>
        <v>1.5993174471944414E-4</v>
      </c>
      <c r="T1189">
        <f t="shared" si="256"/>
        <v>1.0041721132157343E-3</v>
      </c>
      <c r="U1189">
        <f t="shared" si="257"/>
        <v>2.1557787912337119E-3</v>
      </c>
      <c r="V1189">
        <f t="shared" si="258"/>
        <v>1.2957063854414149E-3</v>
      </c>
      <c r="W1189">
        <f t="shared" si="259"/>
        <v>6.3755297063110901E-4</v>
      </c>
      <c r="X1189">
        <f t="shared" si="260"/>
        <v>1.6793191557774942E-5</v>
      </c>
      <c r="Y1189">
        <f t="shared" si="261"/>
        <v>2.9026761825564676E-6</v>
      </c>
      <c r="AB1189" s="42">
        <f t="shared" si="262"/>
        <v>2.4591674144632512E-4</v>
      </c>
      <c r="AC1189" s="42">
        <f t="shared" si="263"/>
        <v>1.4852190966302872E-3</v>
      </c>
      <c r="AD1189" s="42">
        <f t="shared" si="264"/>
        <v>6.3755297063110901E-4</v>
      </c>
      <c r="AE1189" s="42">
        <f t="shared" si="264"/>
        <v>1.6793191557774942E-5</v>
      </c>
      <c r="AF1189" s="42">
        <f t="shared" si="264"/>
        <v>2.9026761825564676E-6</v>
      </c>
      <c r="AI1189" s="40">
        <f t="shared" si="265"/>
        <v>8.5984996726880944E-5</v>
      </c>
      <c r="AJ1189" s="40">
        <f t="shared" si="266"/>
        <v>3.4568086727043397E-4</v>
      </c>
    </row>
    <row r="1190" spans="1:36" x14ac:dyDescent="0.25">
      <c r="A1190" t="s">
        <v>5120</v>
      </c>
      <c r="B1190" t="s">
        <v>5120</v>
      </c>
      <c r="C1190" t="s">
        <v>200</v>
      </c>
      <c r="D1190" t="s">
        <v>5119</v>
      </c>
      <c r="E1190">
        <v>85.593999999999994</v>
      </c>
      <c r="F1190">
        <v>0</v>
      </c>
      <c r="G1190">
        <v>2.6099000000000001</v>
      </c>
      <c r="H1190">
        <v>164180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R1190">
        <f t="shared" si="254"/>
        <v>1.4076159168546438E-6</v>
      </c>
      <c r="S1190">
        <f t="shared" si="255"/>
        <v>0</v>
      </c>
      <c r="T1190">
        <f t="shared" si="256"/>
        <v>0</v>
      </c>
      <c r="U1190">
        <f t="shared" si="257"/>
        <v>0</v>
      </c>
      <c r="V1190">
        <f t="shared" si="258"/>
        <v>0</v>
      </c>
      <c r="W1190">
        <f t="shared" si="259"/>
        <v>0</v>
      </c>
      <c r="X1190">
        <f t="shared" si="260"/>
        <v>0</v>
      </c>
      <c r="Y1190">
        <f t="shared" si="261"/>
        <v>0</v>
      </c>
      <c r="AB1190" s="42">
        <f t="shared" si="262"/>
        <v>7.0380795842732188E-7</v>
      </c>
      <c r="AC1190" s="42">
        <f t="shared" si="263"/>
        <v>0</v>
      </c>
      <c r="AD1190" s="42">
        <f t="shared" si="264"/>
        <v>0</v>
      </c>
      <c r="AE1190" s="42">
        <f t="shared" si="264"/>
        <v>0</v>
      </c>
      <c r="AF1190" s="42">
        <f t="shared" si="264"/>
        <v>0</v>
      </c>
      <c r="AI1190" s="40">
        <f t="shared" si="265"/>
        <v>7.0380795842732188E-7</v>
      </c>
      <c r="AJ1190" s="40">
        <f t="shared" si="266"/>
        <v>0</v>
      </c>
    </row>
    <row r="1191" spans="1:36" x14ac:dyDescent="0.25">
      <c r="A1191" t="s">
        <v>5118</v>
      </c>
      <c r="B1191" t="s">
        <v>5118</v>
      </c>
      <c r="C1191">
        <v>1</v>
      </c>
      <c r="D1191" t="s">
        <v>5117</v>
      </c>
      <c r="E1191">
        <v>48.192999999999998</v>
      </c>
      <c r="F1191">
        <v>1.1092999999999999E-3</v>
      </c>
      <c r="G1191">
        <v>2.0196999999999998</v>
      </c>
      <c r="H1191">
        <v>462450</v>
      </c>
      <c r="I1191">
        <v>0</v>
      </c>
      <c r="J1191">
        <v>0</v>
      </c>
      <c r="K1191">
        <v>0</v>
      </c>
      <c r="L1191">
        <v>0</v>
      </c>
      <c r="M1191">
        <v>240160</v>
      </c>
      <c r="N1191">
        <v>0</v>
      </c>
      <c r="O1191">
        <v>0</v>
      </c>
      <c r="R1191">
        <f t="shared" si="254"/>
        <v>3.9648677107408336E-6</v>
      </c>
      <c r="S1191">
        <f t="shared" si="255"/>
        <v>0</v>
      </c>
      <c r="T1191">
        <f t="shared" si="256"/>
        <v>0</v>
      </c>
      <c r="U1191">
        <f t="shared" si="257"/>
        <v>0</v>
      </c>
      <c r="V1191">
        <f t="shared" si="258"/>
        <v>0</v>
      </c>
      <c r="W1191">
        <f t="shared" si="259"/>
        <v>2.109395916992948E-6</v>
      </c>
      <c r="X1191">
        <f t="shared" si="260"/>
        <v>0</v>
      </c>
      <c r="Y1191">
        <f t="shared" si="261"/>
        <v>0</v>
      </c>
      <c r="AB1191" s="42">
        <f t="shared" si="262"/>
        <v>1.9824338553704168E-6</v>
      </c>
      <c r="AC1191" s="42">
        <f t="shared" si="263"/>
        <v>0</v>
      </c>
      <c r="AD1191" s="42">
        <f t="shared" si="264"/>
        <v>2.109395916992948E-6</v>
      </c>
      <c r="AE1191" s="42">
        <f t="shared" si="264"/>
        <v>0</v>
      </c>
      <c r="AF1191" s="42">
        <f t="shared" si="264"/>
        <v>0</v>
      </c>
      <c r="AI1191" s="40">
        <f t="shared" si="265"/>
        <v>1.9824338553704164E-6</v>
      </c>
      <c r="AJ1191" s="40">
        <f t="shared" si="266"/>
        <v>0</v>
      </c>
    </row>
    <row r="1192" spans="1:36" x14ac:dyDescent="0.25">
      <c r="A1192" t="s">
        <v>5116</v>
      </c>
      <c r="B1192" t="s">
        <v>5116</v>
      </c>
      <c r="C1192">
        <v>1</v>
      </c>
      <c r="D1192" t="s">
        <v>5115</v>
      </c>
      <c r="E1192">
        <v>49.863999999999997</v>
      </c>
      <c r="F1192">
        <v>2.5523E-3</v>
      </c>
      <c r="G1192">
        <v>1.2795000000000001</v>
      </c>
      <c r="H1192">
        <v>2396200</v>
      </c>
      <c r="I1192">
        <v>2322400</v>
      </c>
      <c r="J1192">
        <v>1174500</v>
      </c>
      <c r="K1192">
        <v>0</v>
      </c>
      <c r="L1192">
        <v>1034900</v>
      </c>
      <c r="M1192">
        <v>1647400</v>
      </c>
      <c r="N1192">
        <v>0</v>
      </c>
      <c r="O1192">
        <v>0</v>
      </c>
      <c r="R1192">
        <f t="shared" si="254"/>
        <v>2.0544093433835411E-5</v>
      </c>
      <c r="S1192">
        <f t="shared" si="255"/>
        <v>2.7933028798709265E-5</v>
      </c>
      <c r="T1192">
        <f t="shared" si="256"/>
        <v>1.5408737107849126E-5</v>
      </c>
      <c r="U1192">
        <f t="shared" si="257"/>
        <v>0</v>
      </c>
      <c r="V1192">
        <f t="shared" si="258"/>
        <v>1.6384132281237495E-5</v>
      </c>
      <c r="W1192">
        <f t="shared" si="259"/>
        <v>1.4469598741065052E-5</v>
      </c>
      <c r="X1192">
        <f t="shared" si="260"/>
        <v>0</v>
      </c>
      <c r="Y1192">
        <f t="shared" si="261"/>
        <v>0</v>
      </c>
      <c r="AB1192" s="42">
        <f t="shared" si="262"/>
        <v>2.4238561116272337E-5</v>
      </c>
      <c r="AC1192" s="42">
        <f t="shared" si="263"/>
        <v>1.0597623129695541E-5</v>
      </c>
      <c r="AD1192" s="42">
        <f t="shared" si="264"/>
        <v>1.4469598741065052E-5</v>
      </c>
      <c r="AE1192" s="42">
        <f t="shared" si="264"/>
        <v>0</v>
      </c>
      <c r="AF1192" s="42">
        <f t="shared" si="264"/>
        <v>0</v>
      </c>
      <c r="AI1192" s="40">
        <f t="shared" si="265"/>
        <v>3.6944676824369265E-6</v>
      </c>
      <c r="AJ1192" s="40">
        <f t="shared" si="266"/>
        <v>5.3062874948926E-6</v>
      </c>
    </row>
    <row r="1193" spans="1:36" x14ac:dyDescent="0.25">
      <c r="A1193" t="s">
        <v>1923</v>
      </c>
      <c r="B1193" t="s">
        <v>1923</v>
      </c>
      <c r="C1193">
        <v>12</v>
      </c>
      <c r="D1193" t="s">
        <v>1922</v>
      </c>
      <c r="E1193">
        <v>57.302999999999997</v>
      </c>
      <c r="F1193">
        <v>0</v>
      </c>
      <c r="G1193">
        <v>79.236999999999995</v>
      </c>
      <c r="H1193">
        <v>40464000</v>
      </c>
      <c r="I1193">
        <v>22064000</v>
      </c>
      <c r="J1193">
        <v>4574600</v>
      </c>
      <c r="K1193">
        <v>9985700</v>
      </c>
      <c r="L1193">
        <v>10090000</v>
      </c>
      <c r="M1193">
        <v>21420000</v>
      </c>
      <c r="N1193">
        <v>0</v>
      </c>
      <c r="O1193">
        <v>0</v>
      </c>
      <c r="R1193">
        <f t="shared" si="254"/>
        <v>3.4692270958464066E-4</v>
      </c>
      <c r="S1193">
        <f t="shared" si="255"/>
        <v>2.6537820677519856E-4</v>
      </c>
      <c r="T1193">
        <f t="shared" si="256"/>
        <v>6.0016014281453057E-5</v>
      </c>
      <c r="U1193">
        <f t="shared" si="257"/>
        <v>1.4889307148722143E-4</v>
      </c>
      <c r="V1193">
        <f t="shared" si="258"/>
        <v>1.5974093604955678E-4</v>
      </c>
      <c r="W1193">
        <f t="shared" si="259"/>
        <v>1.8813816015151962E-4</v>
      </c>
      <c r="X1193">
        <f t="shared" si="260"/>
        <v>0</v>
      </c>
      <c r="Y1193">
        <f t="shared" si="261"/>
        <v>0</v>
      </c>
      <c r="AB1193" s="42">
        <f t="shared" si="262"/>
        <v>3.0615045817991961E-4</v>
      </c>
      <c r="AC1193" s="42">
        <f t="shared" si="263"/>
        <v>1.2288334060607707E-4</v>
      </c>
      <c r="AD1193" s="42">
        <f t="shared" si="264"/>
        <v>1.8813816015151962E-4</v>
      </c>
      <c r="AE1193" s="42">
        <f t="shared" si="264"/>
        <v>0</v>
      </c>
      <c r="AF1193" s="42">
        <f t="shared" si="264"/>
        <v>0</v>
      </c>
      <c r="AI1193" s="40">
        <f t="shared" si="265"/>
        <v>4.0772251404721045E-5</v>
      </c>
      <c r="AJ1193" s="40">
        <f t="shared" si="266"/>
        <v>3.1589262842490047E-5</v>
      </c>
    </row>
    <row r="1194" spans="1:36" x14ac:dyDescent="0.25">
      <c r="A1194" t="s">
        <v>1921</v>
      </c>
      <c r="B1194" t="s">
        <v>1921</v>
      </c>
      <c r="C1194">
        <v>6</v>
      </c>
      <c r="D1194" t="s">
        <v>1920</v>
      </c>
      <c r="E1194">
        <v>401.73</v>
      </c>
      <c r="F1194">
        <v>0</v>
      </c>
      <c r="G1194">
        <v>6.9131</v>
      </c>
      <c r="H1194">
        <v>135560</v>
      </c>
      <c r="I1194">
        <v>342110</v>
      </c>
      <c r="J1194">
        <v>0</v>
      </c>
      <c r="K1194">
        <v>0</v>
      </c>
      <c r="L1194">
        <v>45064</v>
      </c>
      <c r="M1194">
        <v>148380</v>
      </c>
      <c r="N1194">
        <v>0</v>
      </c>
      <c r="O1194">
        <v>0</v>
      </c>
      <c r="R1194">
        <f t="shared" si="254"/>
        <v>1.1622390893459345E-6</v>
      </c>
      <c r="S1194">
        <f t="shared" si="255"/>
        <v>4.114781468449202E-6</v>
      </c>
      <c r="T1194">
        <f t="shared" si="256"/>
        <v>0</v>
      </c>
      <c r="U1194">
        <f t="shared" si="257"/>
        <v>0</v>
      </c>
      <c r="V1194">
        <f t="shared" si="258"/>
        <v>7.1343563351211369E-7</v>
      </c>
      <c r="W1194">
        <f t="shared" si="259"/>
        <v>1.3032651822260729E-6</v>
      </c>
      <c r="X1194">
        <f t="shared" si="260"/>
        <v>0</v>
      </c>
      <c r="Y1194">
        <f t="shared" si="261"/>
        <v>0</v>
      </c>
      <c r="AB1194" s="42">
        <f t="shared" si="262"/>
        <v>2.6385102788975682E-6</v>
      </c>
      <c r="AC1194" s="42">
        <f t="shared" si="263"/>
        <v>2.3781187783737123E-7</v>
      </c>
      <c r="AD1194" s="42">
        <f t="shared" si="264"/>
        <v>1.3032651822260729E-6</v>
      </c>
      <c r="AE1194" s="42">
        <f t="shared" si="264"/>
        <v>0</v>
      </c>
      <c r="AF1194" s="42">
        <f t="shared" si="264"/>
        <v>0</v>
      </c>
      <c r="AI1194" s="40">
        <f t="shared" si="265"/>
        <v>1.4762711895516337E-6</v>
      </c>
      <c r="AJ1194" s="40">
        <f t="shared" si="266"/>
        <v>2.3781187783737123E-7</v>
      </c>
    </row>
    <row r="1195" spans="1:36" x14ac:dyDescent="0.25">
      <c r="A1195" t="s">
        <v>1919</v>
      </c>
      <c r="B1195" t="s">
        <v>1918</v>
      </c>
      <c r="C1195" t="s">
        <v>8249</v>
      </c>
      <c r="D1195" t="s">
        <v>1916</v>
      </c>
      <c r="E1195">
        <v>59.487000000000002</v>
      </c>
      <c r="F1195">
        <v>0</v>
      </c>
      <c r="G1195">
        <v>33.305</v>
      </c>
      <c r="H1195">
        <v>1959200</v>
      </c>
      <c r="I1195">
        <v>783120</v>
      </c>
      <c r="J1195">
        <v>2009600</v>
      </c>
      <c r="K1195">
        <v>480540</v>
      </c>
      <c r="L1195">
        <v>3110500</v>
      </c>
      <c r="M1195">
        <v>1296600</v>
      </c>
      <c r="N1195">
        <v>823600</v>
      </c>
      <c r="O1195">
        <v>184830</v>
      </c>
      <c r="R1195">
        <f t="shared" si="254"/>
        <v>1.6797424194796065E-5</v>
      </c>
      <c r="S1195">
        <f t="shared" si="255"/>
        <v>9.4190981367745424E-6</v>
      </c>
      <c r="T1195">
        <f t="shared" si="256"/>
        <v>2.6364749333276801E-5</v>
      </c>
      <c r="U1195">
        <f t="shared" si="257"/>
        <v>7.1651538272198634E-6</v>
      </c>
      <c r="V1195">
        <f t="shared" si="258"/>
        <v>4.9244220176625011E-5</v>
      </c>
      <c r="W1195">
        <f t="shared" si="259"/>
        <v>1.1388419162112993E-5</v>
      </c>
      <c r="X1195">
        <f t="shared" si="260"/>
        <v>1.5024411843859653E-5</v>
      </c>
      <c r="Y1195">
        <f t="shared" si="261"/>
        <v>3.403766265841339E-6</v>
      </c>
      <c r="AB1195" s="42">
        <f t="shared" si="262"/>
        <v>1.3108261165785305E-5</v>
      </c>
      <c r="AC1195" s="42">
        <f t="shared" si="263"/>
        <v>2.7591374445707226E-5</v>
      </c>
      <c r="AD1195" s="42">
        <f t="shared" si="264"/>
        <v>1.1388419162112993E-5</v>
      </c>
      <c r="AE1195" s="42">
        <f t="shared" si="264"/>
        <v>1.5024411843859653E-5</v>
      </c>
      <c r="AF1195" s="42">
        <f t="shared" si="264"/>
        <v>3.403766265841339E-6</v>
      </c>
      <c r="AI1195" s="40">
        <f t="shared" si="265"/>
        <v>3.6891630290107614E-6</v>
      </c>
      <c r="AJ1195" s="40">
        <f t="shared" si="266"/>
        <v>1.2162653398611175E-5</v>
      </c>
    </row>
    <row r="1196" spans="1:36" x14ac:dyDescent="0.25">
      <c r="A1196" t="s">
        <v>8250</v>
      </c>
      <c r="B1196" t="s">
        <v>8251</v>
      </c>
      <c r="C1196" t="s">
        <v>246</v>
      </c>
      <c r="D1196" t="s">
        <v>8252</v>
      </c>
      <c r="E1196">
        <v>67.634</v>
      </c>
      <c r="F1196">
        <v>0</v>
      </c>
      <c r="G1196">
        <v>5.0121000000000002</v>
      </c>
      <c r="H1196">
        <v>0</v>
      </c>
      <c r="I1196">
        <v>0</v>
      </c>
      <c r="J1196">
        <v>109460</v>
      </c>
      <c r="K1196">
        <v>0</v>
      </c>
      <c r="L1196">
        <v>812970</v>
      </c>
      <c r="M1196">
        <v>0</v>
      </c>
      <c r="N1196">
        <v>0</v>
      </c>
      <c r="O1196">
        <v>0</v>
      </c>
      <c r="R1196">
        <f t="shared" si="254"/>
        <v>0</v>
      </c>
      <c r="S1196">
        <f t="shared" si="255"/>
        <v>0</v>
      </c>
      <c r="T1196">
        <f t="shared" si="256"/>
        <v>1.4360496924863051E-6</v>
      </c>
      <c r="U1196">
        <f t="shared" si="257"/>
        <v>0</v>
      </c>
      <c r="V1196">
        <f t="shared" si="258"/>
        <v>1.2870623268603388E-5</v>
      </c>
      <c r="W1196">
        <f t="shared" si="259"/>
        <v>0</v>
      </c>
      <c r="X1196">
        <f t="shared" si="260"/>
        <v>0</v>
      </c>
      <c r="Y1196">
        <f t="shared" si="261"/>
        <v>0</v>
      </c>
      <c r="AB1196" s="42">
        <f t="shared" si="262"/>
        <v>0</v>
      </c>
      <c r="AC1196" s="42">
        <f t="shared" si="263"/>
        <v>4.7688909870298984E-6</v>
      </c>
      <c r="AD1196" s="42">
        <f t="shared" si="264"/>
        <v>0</v>
      </c>
      <c r="AE1196" s="42">
        <f t="shared" si="264"/>
        <v>0</v>
      </c>
      <c r="AF1196" s="42">
        <f t="shared" si="264"/>
        <v>0</v>
      </c>
      <c r="AI1196" s="40">
        <f t="shared" si="265"/>
        <v>0</v>
      </c>
      <c r="AJ1196" s="40">
        <f t="shared" si="266"/>
        <v>4.0720228041085425E-6</v>
      </c>
    </row>
    <row r="1197" spans="1:36" x14ac:dyDescent="0.25">
      <c r="A1197" t="s">
        <v>1915</v>
      </c>
      <c r="B1197" t="s">
        <v>1915</v>
      </c>
      <c r="C1197" t="s">
        <v>8253</v>
      </c>
      <c r="D1197" t="s">
        <v>1913</v>
      </c>
      <c r="E1197">
        <v>35.216000000000001</v>
      </c>
      <c r="F1197">
        <v>0</v>
      </c>
      <c r="G1197">
        <v>323.31</v>
      </c>
      <c r="H1197">
        <v>8786500</v>
      </c>
      <c r="I1197">
        <v>9957200</v>
      </c>
      <c r="J1197">
        <v>104340000</v>
      </c>
      <c r="K1197">
        <v>26312000</v>
      </c>
      <c r="L1197">
        <v>17737000</v>
      </c>
      <c r="M1197">
        <v>74856000</v>
      </c>
      <c r="N1197">
        <v>0</v>
      </c>
      <c r="O1197">
        <v>0</v>
      </c>
      <c r="R1197">
        <f t="shared" si="254"/>
        <v>7.5332057823384877E-5</v>
      </c>
      <c r="S1197">
        <f t="shared" si="255"/>
        <v>1.1976177848540642E-4</v>
      </c>
      <c r="T1197">
        <f t="shared" si="256"/>
        <v>1.3688783566053451E-3</v>
      </c>
      <c r="U1197">
        <f t="shared" si="257"/>
        <v>3.9232847942275155E-4</v>
      </c>
      <c r="V1197">
        <f t="shared" si="258"/>
        <v>2.8080525101199094E-4</v>
      </c>
      <c r="W1197">
        <f t="shared" si="259"/>
        <v>6.5748226500010045E-4</v>
      </c>
      <c r="X1197">
        <f t="shared" si="260"/>
        <v>0</v>
      </c>
      <c r="Y1197">
        <f t="shared" si="261"/>
        <v>0</v>
      </c>
      <c r="AB1197" s="42">
        <f t="shared" si="262"/>
        <v>9.7546918154395643E-5</v>
      </c>
      <c r="AC1197" s="42">
        <f t="shared" si="263"/>
        <v>6.8067069568002918E-4</v>
      </c>
      <c r="AD1197" s="42">
        <f t="shared" si="264"/>
        <v>6.5748226500010045E-4</v>
      </c>
      <c r="AE1197" s="42">
        <f t="shared" si="264"/>
        <v>0</v>
      </c>
      <c r="AF1197" s="42">
        <f t="shared" si="264"/>
        <v>0</v>
      </c>
      <c r="AI1197" s="40">
        <f t="shared" si="265"/>
        <v>2.2214860331010772E-5</v>
      </c>
      <c r="AJ1197" s="40">
        <f t="shared" si="266"/>
        <v>3.4560656631301182E-4</v>
      </c>
    </row>
    <row r="1198" spans="1:36" x14ac:dyDescent="0.25">
      <c r="A1198" t="s">
        <v>1912</v>
      </c>
      <c r="B1198" t="s">
        <v>1912</v>
      </c>
      <c r="C1198" t="s">
        <v>2715</v>
      </c>
      <c r="D1198" t="s">
        <v>1909</v>
      </c>
      <c r="E1198">
        <v>55.936999999999998</v>
      </c>
      <c r="F1198">
        <v>0</v>
      </c>
      <c r="G1198">
        <v>8.7612000000000005</v>
      </c>
      <c r="H1198">
        <v>0</v>
      </c>
      <c r="I1198">
        <v>0</v>
      </c>
      <c r="J1198">
        <v>340900</v>
      </c>
      <c r="K1198">
        <v>0</v>
      </c>
      <c r="L1198">
        <v>1439600</v>
      </c>
      <c r="M1198">
        <v>0</v>
      </c>
      <c r="N1198">
        <v>0</v>
      </c>
      <c r="O1198">
        <v>0</v>
      </c>
      <c r="R1198">
        <f t="shared" si="254"/>
        <v>0</v>
      </c>
      <c r="S1198">
        <f t="shared" si="255"/>
        <v>0</v>
      </c>
      <c r="T1198">
        <f t="shared" si="256"/>
        <v>4.4724039847303251E-6</v>
      </c>
      <c r="U1198">
        <f t="shared" si="257"/>
        <v>0</v>
      </c>
      <c r="V1198">
        <f t="shared" si="258"/>
        <v>2.2791184493254901E-5</v>
      </c>
      <c r="W1198">
        <f t="shared" si="259"/>
        <v>0</v>
      </c>
      <c r="X1198">
        <f t="shared" si="260"/>
        <v>0</v>
      </c>
      <c r="Y1198">
        <f t="shared" si="261"/>
        <v>0</v>
      </c>
      <c r="AB1198" s="42">
        <f t="shared" si="262"/>
        <v>0</v>
      </c>
      <c r="AC1198" s="42">
        <f t="shared" si="263"/>
        <v>9.0878628259950757E-6</v>
      </c>
      <c r="AD1198" s="42">
        <f t="shared" si="264"/>
        <v>0</v>
      </c>
      <c r="AE1198" s="42">
        <f t="shared" si="264"/>
        <v>0</v>
      </c>
      <c r="AF1198" s="42">
        <f t="shared" si="264"/>
        <v>0</v>
      </c>
      <c r="AI1198" s="40">
        <f t="shared" si="265"/>
        <v>0</v>
      </c>
      <c r="AJ1198" s="40">
        <f t="shared" si="266"/>
        <v>6.9722394271365552E-6</v>
      </c>
    </row>
    <row r="1199" spans="1:36" x14ac:dyDescent="0.25">
      <c r="A1199" t="s">
        <v>1908</v>
      </c>
      <c r="B1199" t="s">
        <v>1908</v>
      </c>
      <c r="C1199">
        <v>3</v>
      </c>
      <c r="D1199" t="s">
        <v>1907</v>
      </c>
      <c r="E1199">
        <v>152.96</v>
      </c>
      <c r="F1199">
        <v>0</v>
      </c>
      <c r="G1199">
        <v>3.5586000000000002</v>
      </c>
      <c r="H1199">
        <v>0</v>
      </c>
      <c r="I1199">
        <v>29399</v>
      </c>
      <c r="J1199">
        <v>317590</v>
      </c>
      <c r="K1199">
        <v>0</v>
      </c>
      <c r="L1199">
        <v>0</v>
      </c>
      <c r="M1199">
        <v>295050</v>
      </c>
      <c r="N1199">
        <v>0</v>
      </c>
      <c r="O1199">
        <v>0</v>
      </c>
      <c r="R1199">
        <f t="shared" si="254"/>
        <v>0</v>
      </c>
      <c r="S1199">
        <f t="shared" si="255"/>
        <v>3.5360106512799418E-7</v>
      </c>
      <c r="T1199">
        <f t="shared" si="256"/>
        <v>4.1665907348504081E-6</v>
      </c>
      <c r="U1199">
        <f t="shared" si="257"/>
        <v>0</v>
      </c>
      <c r="V1199">
        <f t="shared" si="258"/>
        <v>0</v>
      </c>
      <c r="W1199">
        <f t="shared" si="259"/>
        <v>2.5915109314988732E-6</v>
      </c>
      <c r="X1199">
        <f t="shared" si="260"/>
        <v>0</v>
      </c>
      <c r="Y1199">
        <f t="shared" si="261"/>
        <v>0</v>
      </c>
      <c r="AB1199" s="42">
        <f t="shared" si="262"/>
        <v>1.7680053256399709E-7</v>
      </c>
      <c r="AC1199" s="42">
        <f t="shared" si="263"/>
        <v>1.3888635782834693E-6</v>
      </c>
      <c r="AD1199" s="42">
        <f t="shared" si="264"/>
        <v>2.5915109314988732E-6</v>
      </c>
      <c r="AE1199" s="42">
        <f t="shared" si="264"/>
        <v>0</v>
      </c>
      <c r="AF1199" s="42">
        <f t="shared" si="264"/>
        <v>0</v>
      </c>
      <c r="AI1199" s="40">
        <f t="shared" si="265"/>
        <v>1.7680053256399707E-7</v>
      </c>
      <c r="AJ1199" s="40">
        <f t="shared" si="266"/>
        <v>1.3888635782834695E-6</v>
      </c>
    </row>
    <row r="1200" spans="1:36" x14ac:dyDescent="0.25">
      <c r="A1200" t="s">
        <v>1906</v>
      </c>
      <c r="B1200" t="s">
        <v>1906</v>
      </c>
      <c r="C1200">
        <v>4</v>
      </c>
      <c r="D1200" t="s">
        <v>1905</v>
      </c>
      <c r="E1200">
        <v>27.47</v>
      </c>
      <c r="F1200">
        <v>0</v>
      </c>
      <c r="G1200">
        <v>8.6393000000000004</v>
      </c>
      <c r="H1200">
        <v>1707600</v>
      </c>
      <c r="I1200">
        <v>0</v>
      </c>
      <c r="J1200">
        <v>3267200</v>
      </c>
      <c r="K1200">
        <v>1270800</v>
      </c>
      <c r="L1200">
        <v>1674500</v>
      </c>
      <c r="M1200">
        <v>1803100</v>
      </c>
      <c r="N1200">
        <v>0</v>
      </c>
      <c r="O1200">
        <v>0</v>
      </c>
      <c r="R1200">
        <f t="shared" si="254"/>
        <v>1.4640302957857168E-5</v>
      </c>
      <c r="S1200">
        <f t="shared" si="255"/>
        <v>0</v>
      </c>
      <c r="T1200">
        <f t="shared" si="256"/>
        <v>4.2863708709037602E-5</v>
      </c>
      <c r="U1200">
        <f t="shared" si="257"/>
        <v>1.8948427776316233E-5</v>
      </c>
      <c r="V1200">
        <f t="shared" si="258"/>
        <v>2.6510029476212373E-5</v>
      </c>
      <c r="W1200">
        <f t="shared" si="259"/>
        <v>1.5837157636284079E-5</v>
      </c>
      <c r="X1200">
        <f t="shared" si="260"/>
        <v>0</v>
      </c>
      <c r="Y1200">
        <f t="shared" si="261"/>
        <v>0</v>
      </c>
      <c r="AB1200" s="42">
        <f t="shared" si="262"/>
        <v>7.3201514789285838E-6</v>
      </c>
      <c r="AC1200" s="42">
        <f t="shared" si="263"/>
        <v>2.9440721987188736E-5</v>
      </c>
      <c r="AD1200" s="42">
        <f t="shared" si="264"/>
        <v>1.5837157636284079E-5</v>
      </c>
      <c r="AE1200" s="42">
        <f t="shared" si="264"/>
        <v>0</v>
      </c>
      <c r="AF1200" s="42">
        <f t="shared" si="264"/>
        <v>0</v>
      </c>
      <c r="AI1200" s="40">
        <f t="shared" si="265"/>
        <v>7.3201514789285829E-6</v>
      </c>
      <c r="AJ1200" s="40">
        <f t="shared" si="266"/>
        <v>7.0575464213413978E-6</v>
      </c>
    </row>
    <row r="1201" spans="1:36" x14ac:dyDescent="0.25">
      <c r="A1201" t="s">
        <v>5110</v>
      </c>
      <c r="B1201" t="s">
        <v>5110</v>
      </c>
      <c r="C1201">
        <v>4</v>
      </c>
      <c r="D1201" t="s">
        <v>5109</v>
      </c>
      <c r="E1201">
        <v>118.21</v>
      </c>
      <c r="F1201">
        <v>0</v>
      </c>
      <c r="G1201">
        <v>11.010999999999999</v>
      </c>
      <c r="H1201">
        <v>1291800</v>
      </c>
      <c r="I1201">
        <v>346870</v>
      </c>
      <c r="J1201">
        <v>0</v>
      </c>
      <c r="K1201">
        <v>468470</v>
      </c>
      <c r="L1201">
        <v>193930</v>
      </c>
      <c r="M1201">
        <v>296640</v>
      </c>
      <c r="N1201">
        <v>0</v>
      </c>
      <c r="O1201">
        <v>0</v>
      </c>
      <c r="R1201">
        <f t="shared" si="254"/>
        <v>1.107539433178724E-5</v>
      </c>
      <c r="S1201">
        <f t="shared" si="255"/>
        <v>4.172033112042836E-6</v>
      </c>
      <c r="T1201">
        <f t="shared" si="256"/>
        <v>0</v>
      </c>
      <c r="U1201">
        <f t="shared" si="257"/>
        <v>6.9851825309811661E-6</v>
      </c>
      <c r="V1201">
        <f t="shared" si="258"/>
        <v>3.0702239571943062E-6</v>
      </c>
      <c r="W1201">
        <f t="shared" si="259"/>
        <v>2.6054763691571793E-6</v>
      </c>
      <c r="X1201">
        <f t="shared" si="260"/>
        <v>0</v>
      </c>
      <c r="Y1201">
        <f t="shared" si="261"/>
        <v>0</v>
      </c>
      <c r="AB1201" s="42">
        <f t="shared" si="262"/>
        <v>7.6237137219150375E-6</v>
      </c>
      <c r="AC1201" s="42">
        <f t="shared" si="263"/>
        <v>3.3518021627251574E-6</v>
      </c>
      <c r="AD1201" s="42">
        <f t="shared" si="264"/>
        <v>2.6054763691571793E-6</v>
      </c>
      <c r="AE1201" s="42">
        <f t="shared" si="264"/>
        <v>0</v>
      </c>
      <c r="AF1201" s="42">
        <f t="shared" si="264"/>
        <v>0</v>
      </c>
      <c r="AI1201" s="40">
        <f t="shared" si="265"/>
        <v>3.4516806098722015E-6</v>
      </c>
      <c r="AJ1201" s="40">
        <f t="shared" si="266"/>
        <v>2.0213575027815336E-6</v>
      </c>
    </row>
    <row r="1202" spans="1:36" x14ac:dyDescent="0.25">
      <c r="A1202" t="s">
        <v>5108</v>
      </c>
      <c r="B1202" t="s">
        <v>5108</v>
      </c>
      <c r="C1202">
        <v>3</v>
      </c>
      <c r="D1202" t="s">
        <v>5107</v>
      </c>
      <c r="E1202">
        <v>96.204999999999998</v>
      </c>
      <c r="F1202">
        <v>0</v>
      </c>
      <c r="G1202">
        <v>4.7278000000000002</v>
      </c>
      <c r="H1202">
        <v>842950</v>
      </c>
      <c r="I1202">
        <v>196100</v>
      </c>
      <c r="J1202">
        <v>0</v>
      </c>
      <c r="K1202">
        <v>130610</v>
      </c>
      <c r="L1202">
        <v>0</v>
      </c>
      <c r="M1202">
        <v>498860</v>
      </c>
      <c r="N1202">
        <v>0</v>
      </c>
      <c r="O1202">
        <v>0</v>
      </c>
      <c r="R1202">
        <f t="shared" si="254"/>
        <v>7.2271277689890488E-6</v>
      </c>
      <c r="S1202">
        <f t="shared" si="255"/>
        <v>2.3586233841831237E-6</v>
      </c>
      <c r="T1202">
        <f t="shared" si="256"/>
        <v>0</v>
      </c>
      <c r="U1202">
        <f t="shared" si="257"/>
        <v>1.9474772992325016E-6</v>
      </c>
      <c r="V1202">
        <f t="shared" si="258"/>
        <v>0</v>
      </c>
      <c r="W1202">
        <f t="shared" si="259"/>
        <v>4.3816341070582198E-6</v>
      </c>
      <c r="X1202">
        <f t="shared" si="260"/>
        <v>0</v>
      </c>
      <c r="Y1202">
        <f t="shared" si="261"/>
        <v>0</v>
      </c>
      <c r="AB1202" s="42">
        <f t="shared" si="262"/>
        <v>4.7928755765860865E-6</v>
      </c>
      <c r="AC1202" s="42">
        <f t="shared" si="263"/>
        <v>6.4915909974416719E-7</v>
      </c>
      <c r="AD1202" s="42">
        <f t="shared" si="264"/>
        <v>4.3816341070582198E-6</v>
      </c>
      <c r="AE1202" s="42">
        <f t="shared" si="264"/>
        <v>0</v>
      </c>
      <c r="AF1202" s="42">
        <f t="shared" si="264"/>
        <v>0</v>
      </c>
      <c r="AI1202" s="40">
        <f t="shared" si="265"/>
        <v>2.4342521924029623E-6</v>
      </c>
      <c r="AJ1202" s="40">
        <f t="shared" si="266"/>
        <v>6.4915909974416719E-7</v>
      </c>
    </row>
    <row r="1203" spans="1:36" x14ac:dyDescent="0.25">
      <c r="A1203" t="s">
        <v>8254</v>
      </c>
      <c r="B1203" t="s">
        <v>8254</v>
      </c>
      <c r="C1203">
        <v>1</v>
      </c>
      <c r="D1203" t="s">
        <v>8255</v>
      </c>
      <c r="E1203">
        <v>91.486000000000004</v>
      </c>
      <c r="F1203">
        <v>0</v>
      </c>
      <c r="G1203">
        <v>2.6677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196530</v>
      </c>
      <c r="R1203">
        <f t="shared" si="254"/>
        <v>0</v>
      </c>
      <c r="S1203">
        <f t="shared" si="255"/>
        <v>0</v>
      </c>
      <c r="T1203">
        <f t="shared" si="256"/>
        <v>0</v>
      </c>
      <c r="U1203">
        <f t="shared" si="257"/>
        <v>0</v>
      </c>
      <c r="V1203">
        <f t="shared" si="258"/>
        <v>0</v>
      </c>
      <c r="W1203">
        <f t="shared" si="259"/>
        <v>0</v>
      </c>
      <c r="X1203">
        <f t="shared" si="260"/>
        <v>0</v>
      </c>
      <c r="Y1203">
        <f t="shared" si="261"/>
        <v>3.6192294769561132E-6</v>
      </c>
      <c r="AB1203" s="42">
        <f t="shared" si="262"/>
        <v>0</v>
      </c>
      <c r="AC1203" s="42">
        <f t="shared" si="263"/>
        <v>0</v>
      </c>
      <c r="AD1203" s="42">
        <f t="shared" si="264"/>
        <v>0</v>
      </c>
      <c r="AE1203" s="42">
        <f t="shared" si="264"/>
        <v>0</v>
      </c>
      <c r="AF1203" s="42">
        <f t="shared" si="264"/>
        <v>3.6192294769561132E-6</v>
      </c>
      <c r="AI1203" s="40">
        <f t="shared" si="265"/>
        <v>0</v>
      </c>
      <c r="AJ1203" s="40">
        <f t="shared" si="266"/>
        <v>0</v>
      </c>
    </row>
    <row r="1204" spans="1:36" x14ac:dyDescent="0.25">
      <c r="A1204" t="s">
        <v>1904</v>
      </c>
      <c r="B1204" t="s">
        <v>1904</v>
      </c>
      <c r="C1204">
        <v>7</v>
      </c>
      <c r="D1204" t="s">
        <v>1903</v>
      </c>
      <c r="E1204">
        <v>67.213999999999999</v>
      </c>
      <c r="F1204">
        <v>0</v>
      </c>
      <c r="G1204">
        <v>12.784000000000001</v>
      </c>
      <c r="H1204">
        <v>3502300</v>
      </c>
      <c r="I1204">
        <v>510630</v>
      </c>
      <c r="J1204">
        <v>218560</v>
      </c>
      <c r="K1204">
        <v>529850</v>
      </c>
      <c r="L1204">
        <v>434030</v>
      </c>
      <c r="M1204">
        <v>3723900</v>
      </c>
      <c r="N1204">
        <v>0</v>
      </c>
      <c r="O1204">
        <v>0</v>
      </c>
      <c r="R1204">
        <f t="shared" si="254"/>
        <v>3.0027367679376412E-5</v>
      </c>
      <c r="S1204">
        <f t="shared" si="255"/>
        <v>6.1416820941633271E-6</v>
      </c>
      <c r="T1204">
        <f t="shared" si="256"/>
        <v>2.8673764004184802E-6</v>
      </c>
      <c r="U1204">
        <f t="shared" si="257"/>
        <v>7.9003969604038049E-6</v>
      </c>
      <c r="V1204">
        <f t="shared" si="258"/>
        <v>6.8713933075905975E-6</v>
      </c>
      <c r="W1204">
        <f t="shared" si="259"/>
        <v>3.2708108991047801E-5</v>
      </c>
      <c r="X1204">
        <f t="shared" si="260"/>
        <v>0</v>
      </c>
      <c r="Y1204">
        <f t="shared" si="261"/>
        <v>0</v>
      </c>
      <c r="AB1204" s="42">
        <f t="shared" si="262"/>
        <v>1.808452488676987E-5</v>
      </c>
      <c r="AC1204" s="42">
        <f t="shared" si="263"/>
        <v>5.8797222228042935E-6</v>
      </c>
      <c r="AD1204" s="42">
        <f t="shared" si="264"/>
        <v>3.2708108991047801E-5</v>
      </c>
      <c r="AE1204" s="42">
        <f t="shared" si="264"/>
        <v>0</v>
      </c>
      <c r="AF1204" s="42">
        <f t="shared" si="264"/>
        <v>0</v>
      </c>
      <c r="AI1204" s="40">
        <f t="shared" si="265"/>
        <v>1.1942842792606542E-5</v>
      </c>
      <c r="AJ1204" s="40">
        <f t="shared" si="266"/>
        <v>1.5351854008131702E-6</v>
      </c>
    </row>
    <row r="1205" spans="1:36" x14ac:dyDescent="0.25">
      <c r="A1205" t="s">
        <v>1902</v>
      </c>
      <c r="B1205" t="s">
        <v>1902</v>
      </c>
      <c r="C1205">
        <v>4</v>
      </c>
      <c r="D1205" t="s">
        <v>1901</v>
      </c>
      <c r="E1205">
        <v>40.576000000000001</v>
      </c>
      <c r="F1205">
        <v>0</v>
      </c>
      <c r="G1205">
        <v>12.276</v>
      </c>
      <c r="H1205">
        <v>681970</v>
      </c>
      <c r="I1205">
        <v>186500</v>
      </c>
      <c r="J1205">
        <v>761640</v>
      </c>
      <c r="K1205">
        <v>674980</v>
      </c>
      <c r="L1205">
        <v>451590</v>
      </c>
      <c r="M1205">
        <v>595700</v>
      </c>
      <c r="N1205">
        <v>0</v>
      </c>
      <c r="O1205">
        <v>0</v>
      </c>
      <c r="R1205">
        <f t="shared" si="254"/>
        <v>5.8469474163562035E-6</v>
      </c>
      <c r="S1205">
        <f t="shared" si="255"/>
        <v>2.2431578844984832E-6</v>
      </c>
      <c r="T1205">
        <f t="shared" si="256"/>
        <v>9.9922609883543702E-6</v>
      </c>
      <c r="U1205">
        <f t="shared" si="257"/>
        <v>1.0064376597779297E-5</v>
      </c>
      <c r="V1205">
        <f t="shared" si="258"/>
        <v>7.1493963637878441E-6</v>
      </c>
      <c r="W1205">
        <f t="shared" si="259"/>
        <v>5.2322083100961826E-6</v>
      </c>
      <c r="X1205">
        <f t="shared" si="260"/>
        <v>0</v>
      </c>
      <c r="Y1205">
        <f t="shared" si="261"/>
        <v>0</v>
      </c>
      <c r="AB1205" s="42">
        <f t="shared" si="262"/>
        <v>4.0450526504273438E-6</v>
      </c>
      <c r="AC1205" s="42">
        <f t="shared" si="263"/>
        <v>9.0686779833071709E-6</v>
      </c>
      <c r="AD1205" s="42">
        <f t="shared" si="264"/>
        <v>5.2322083100961826E-6</v>
      </c>
      <c r="AE1205" s="42">
        <f t="shared" si="264"/>
        <v>0</v>
      </c>
      <c r="AF1205" s="42">
        <f t="shared" si="264"/>
        <v>0</v>
      </c>
      <c r="AI1205" s="40">
        <f t="shared" si="265"/>
        <v>1.80189476592886E-6</v>
      </c>
      <c r="AJ1205" s="40">
        <f t="shared" si="266"/>
        <v>9.5986659082555626E-7</v>
      </c>
    </row>
    <row r="1206" spans="1:36" x14ac:dyDescent="0.25">
      <c r="A1206" t="s">
        <v>1897</v>
      </c>
      <c r="B1206" t="s">
        <v>1897</v>
      </c>
      <c r="C1206" t="s">
        <v>760</v>
      </c>
      <c r="D1206" t="s">
        <v>1895</v>
      </c>
      <c r="E1206">
        <v>56.143000000000001</v>
      </c>
      <c r="F1206">
        <v>0</v>
      </c>
      <c r="G1206">
        <v>2.992</v>
      </c>
      <c r="H1206">
        <v>216550</v>
      </c>
      <c r="I1206">
        <v>0</v>
      </c>
      <c r="J1206">
        <v>124180</v>
      </c>
      <c r="K1206">
        <v>0</v>
      </c>
      <c r="L1206">
        <v>0</v>
      </c>
      <c r="M1206">
        <v>0</v>
      </c>
      <c r="N1206">
        <v>749760</v>
      </c>
      <c r="O1206">
        <v>264640</v>
      </c>
      <c r="R1206">
        <f t="shared" si="254"/>
        <v>1.8566160725720132E-6</v>
      </c>
      <c r="S1206">
        <f t="shared" si="255"/>
        <v>0</v>
      </c>
      <c r="T1206">
        <f t="shared" si="256"/>
        <v>1.6291672831440651E-6</v>
      </c>
      <c r="U1206">
        <f t="shared" si="257"/>
        <v>0</v>
      </c>
      <c r="V1206">
        <f t="shared" si="258"/>
        <v>0</v>
      </c>
      <c r="W1206">
        <f t="shared" si="259"/>
        <v>0</v>
      </c>
      <c r="X1206">
        <f t="shared" si="260"/>
        <v>1.367739560958258E-5</v>
      </c>
      <c r="Y1206">
        <f t="shared" si="261"/>
        <v>4.8735200161892117E-6</v>
      </c>
      <c r="AB1206" s="42">
        <f t="shared" si="262"/>
        <v>9.2830803628600661E-7</v>
      </c>
      <c r="AC1206" s="42">
        <f t="shared" si="263"/>
        <v>5.4305576104802166E-7</v>
      </c>
      <c r="AD1206" s="42">
        <f t="shared" si="264"/>
        <v>0</v>
      </c>
      <c r="AE1206" s="42">
        <f t="shared" si="264"/>
        <v>1.367739560958258E-5</v>
      </c>
      <c r="AF1206" s="42">
        <f t="shared" si="264"/>
        <v>4.8735200161892117E-6</v>
      </c>
      <c r="AI1206" s="40">
        <f t="shared" si="265"/>
        <v>9.283080362860065E-7</v>
      </c>
      <c r="AJ1206" s="40">
        <f t="shared" si="266"/>
        <v>5.4305576104802176E-7</v>
      </c>
    </row>
    <row r="1207" spans="1:36" x14ac:dyDescent="0.25">
      <c r="A1207" t="s">
        <v>5104</v>
      </c>
      <c r="B1207" t="s">
        <v>5104</v>
      </c>
      <c r="C1207">
        <v>1</v>
      </c>
      <c r="D1207" t="s">
        <v>5103</v>
      </c>
      <c r="E1207">
        <v>22.311</v>
      </c>
      <c r="F1207">
        <v>0</v>
      </c>
      <c r="G1207">
        <v>4.6318999999999999</v>
      </c>
      <c r="H1207">
        <v>2507900</v>
      </c>
      <c r="I1207">
        <v>0</v>
      </c>
      <c r="J1207">
        <v>633110</v>
      </c>
      <c r="K1207">
        <v>536120</v>
      </c>
      <c r="L1207">
        <v>0</v>
      </c>
      <c r="M1207">
        <v>824990</v>
      </c>
      <c r="N1207">
        <v>0</v>
      </c>
      <c r="O1207">
        <v>0</v>
      </c>
      <c r="R1207">
        <f t="shared" si="254"/>
        <v>2.1501766097452559E-5</v>
      </c>
      <c r="S1207">
        <f t="shared" si="255"/>
        <v>0</v>
      </c>
      <c r="T1207">
        <f t="shared" si="256"/>
        <v>8.3060243085145685E-6</v>
      </c>
      <c r="U1207">
        <f t="shared" si="257"/>
        <v>7.9938866064200959E-6</v>
      </c>
      <c r="V1207">
        <f t="shared" si="258"/>
        <v>0</v>
      </c>
      <c r="W1207">
        <f t="shared" si="259"/>
        <v>7.2461298199534159E-6</v>
      </c>
      <c r="X1207">
        <f t="shared" si="260"/>
        <v>0</v>
      </c>
      <c r="Y1207">
        <f t="shared" si="261"/>
        <v>0</v>
      </c>
      <c r="AB1207" s="42">
        <f t="shared" si="262"/>
        <v>1.0750883048726279E-5</v>
      </c>
      <c r="AC1207" s="42">
        <f t="shared" si="263"/>
        <v>5.433303638311554E-6</v>
      </c>
      <c r="AD1207" s="42">
        <f t="shared" si="264"/>
        <v>7.2461298199534159E-6</v>
      </c>
      <c r="AE1207" s="42">
        <f t="shared" si="264"/>
        <v>0</v>
      </c>
      <c r="AF1207" s="42">
        <f t="shared" si="264"/>
        <v>0</v>
      </c>
      <c r="AI1207" s="40">
        <f t="shared" si="265"/>
        <v>1.0750883048726279E-5</v>
      </c>
      <c r="AJ1207" s="40">
        <f t="shared" si="266"/>
        <v>2.7181457408703206E-6</v>
      </c>
    </row>
    <row r="1208" spans="1:36" x14ac:dyDescent="0.25">
      <c r="A1208" t="s">
        <v>8256</v>
      </c>
      <c r="B1208" t="s">
        <v>8256</v>
      </c>
      <c r="C1208" t="s">
        <v>8257</v>
      </c>
      <c r="D1208" t="s">
        <v>8258</v>
      </c>
      <c r="E1208">
        <v>205.15</v>
      </c>
      <c r="F1208">
        <v>0</v>
      </c>
      <c r="G1208">
        <v>323.31</v>
      </c>
      <c r="H1208">
        <v>19659000</v>
      </c>
      <c r="I1208">
        <v>4247400</v>
      </c>
      <c r="J1208">
        <v>606010000</v>
      </c>
      <c r="K1208">
        <v>14596000</v>
      </c>
      <c r="L1208">
        <v>2662400</v>
      </c>
      <c r="M1208">
        <v>251280000</v>
      </c>
      <c r="N1208">
        <v>4010700</v>
      </c>
      <c r="O1208">
        <v>841490</v>
      </c>
      <c r="R1208">
        <f t="shared" si="254"/>
        <v>1.6854867407385457E-4</v>
      </c>
      <c r="S1208">
        <f t="shared" si="255"/>
        <v>5.1086267016723102E-5</v>
      </c>
      <c r="T1208">
        <f t="shared" si="256"/>
        <v>7.9504885268008932E-3</v>
      </c>
      <c r="U1208">
        <f t="shared" si="257"/>
        <v>2.176355459734905E-4</v>
      </c>
      <c r="V1208">
        <f t="shared" si="258"/>
        <v>4.2150076128675915E-5</v>
      </c>
      <c r="W1208">
        <f t="shared" si="259"/>
        <v>2.2070661476598437E-3</v>
      </c>
      <c r="X1208">
        <f t="shared" si="260"/>
        <v>7.3164653450908095E-5</v>
      </c>
      <c r="Y1208">
        <f t="shared" si="261"/>
        <v>1.5496592950510353E-5</v>
      </c>
      <c r="AB1208" s="42">
        <f t="shared" si="262"/>
        <v>1.0981747054528883E-4</v>
      </c>
      <c r="AC1208" s="42">
        <f t="shared" si="263"/>
        <v>2.7367580496343532E-3</v>
      </c>
      <c r="AD1208" s="42">
        <f t="shared" si="264"/>
        <v>2.2070661476598437E-3</v>
      </c>
      <c r="AE1208" s="42">
        <f t="shared" si="264"/>
        <v>7.3164653450908095E-5</v>
      </c>
      <c r="AF1208" s="42">
        <f t="shared" si="264"/>
        <v>1.5496592950510353E-5</v>
      </c>
      <c r="AI1208" s="40">
        <f t="shared" si="265"/>
        <v>5.8731203528565736E-5</v>
      </c>
      <c r="AJ1208" s="40">
        <f t="shared" si="266"/>
        <v>2.6073574044699673E-3</v>
      </c>
    </row>
    <row r="1209" spans="1:36" x14ac:dyDescent="0.25">
      <c r="A1209" t="s">
        <v>5101</v>
      </c>
      <c r="B1209" t="s">
        <v>5101</v>
      </c>
      <c r="C1209">
        <v>1</v>
      </c>
      <c r="D1209" t="s">
        <v>5100</v>
      </c>
      <c r="E1209">
        <v>68.25</v>
      </c>
      <c r="F1209">
        <v>1.5907E-3</v>
      </c>
      <c r="G1209">
        <v>1.5685</v>
      </c>
      <c r="H1209">
        <v>281260</v>
      </c>
      <c r="I1209">
        <v>0</v>
      </c>
      <c r="J1209">
        <v>0</v>
      </c>
      <c r="K1209">
        <v>176410</v>
      </c>
      <c r="L1209">
        <v>0</v>
      </c>
      <c r="M1209">
        <v>0</v>
      </c>
      <c r="N1209">
        <v>0</v>
      </c>
      <c r="O1209">
        <v>0</v>
      </c>
      <c r="R1209">
        <f t="shared" si="254"/>
        <v>2.4114146228196926E-6</v>
      </c>
      <c r="S1209">
        <f t="shared" si="255"/>
        <v>0</v>
      </c>
      <c r="T1209">
        <f t="shared" si="256"/>
        <v>0</v>
      </c>
      <c r="U1209">
        <f t="shared" si="257"/>
        <v>2.6303841234025388E-6</v>
      </c>
      <c r="V1209">
        <f t="shared" si="258"/>
        <v>0</v>
      </c>
      <c r="W1209">
        <f t="shared" si="259"/>
        <v>0</v>
      </c>
      <c r="X1209">
        <f t="shared" si="260"/>
        <v>0</v>
      </c>
      <c r="Y1209">
        <f t="shared" si="261"/>
        <v>0</v>
      </c>
      <c r="AB1209" s="42">
        <f t="shared" si="262"/>
        <v>1.2057073114098463E-6</v>
      </c>
      <c r="AC1209" s="42">
        <f t="shared" si="263"/>
        <v>8.7679470780084623E-7</v>
      </c>
      <c r="AD1209" s="42">
        <f t="shared" si="264"/>
        <v>0</v>
      </c>
      <c r="AE1209" s="42">
        <f t="shared" si="264"/>
        <v>0</v>
      </c>
      <c r="AF1209" s="42">
        <f t="shared" si="264"/>
        <v>0</v>
      </c>
      <c r="AI1209" s="40">
        <f t="shared" si="265"/>
        <v>1.2057073114098461E-6</v>
      </c>
      <c r="AJ1209" s="40">
        <f t="shared" si="266"/>
        <v>8.7679470780084644E-7</v>
      </c>
    </row>
    <row r="1210" spans="1:36" x14ac:dyDescent="0.25">
      <c r="A1210" t="s">
        <v>8259</v>
      </c>
      <c r="B1210" t="s">
        <v>8260</v>
      </c>
      <c r="C1210" t="s">
        <v>153</v>
      </c>
      <c r="D1210" t="s">
        <v>8261</v>
      </c>
      <c r="E1210">
        <v>74.903000000000006</v>
      </c>
      <c r="F1210">
        <v>0</v>
      </c>
      <c r="G1210">
        <v>7.3238000000000003</v>
      </c>
      <c r="H1210">
        <v>82367</v>
      </c>
      <c r="I1210">
        <v>0</v>
      </c>
      <c r="J1210">
        <v>138050</v>
      </c>
      <c r="K1210">
        <v>0</v>
      </c>
      <c r="L1210">
        <v>0</v>
      </c>
      <c r="M1210">
        <v>115990</v>
      </c>
      <c r="N1210">
        <v>966980</v>
      </c>
      <c r="O1210">
        <v>764060</v>
      </c>
      <c r="R1210">
        <f t="shared" si="254"/>
        <v>7.0618284945527137E-7</v>
      </c>
      <c r="S1210">
        <f t="shared" si="255"/>
        <v>0</v>
      </c>
      <c r="T1210">
        <f t="shared" si="256"/>
        <v>1.8111333824934626E-6</v>
      </c>
      <c r="U1210">
        <f t="shared" si="257"/>
        <v>0</v>
      </c>
      <c r="V1210">
        <f t="shared" si="258"/>
        <v>0</v>
      </c>
      <c r="W1210">
        <f t="shared" si="259"/>
        <v>1.0187742855263661E-6</v>
      </c>
      <c r="X1210">
        <f t="shared" si="260"/>
        <v>1.7640002142757902E-5</v>
      </c>
      <c r="Y1210">
        <f t="shared" si="261"/>
        <v>1.4070668468748221E-5</v>
      </c>
      <c r="AB1210" s="42">
        <f t="shared" si="262"/>
        <v>3.5309142472763568E-7</v>
      </c>
      <c r="AC1210" s="42">
        <f t="shared" si="263"/>
        <v>6.0371112749782091E-7</v>
      </c>
      <c r="AD1210" s="42">
        <f t="shared" si="264"/>
        <v>1.0187742855263661E-6</v>
      </c>
      <c r="AE1210" s="42">
        <f t="shared" si="264"/>
        <v>1.7640002142757902E-5</v>
      </c>
      <c r="AF1210" s="42">
        <f t="shared" si="264"/>
        <v>1.4070668468748221E-5</v>
      </c>
      <c r="AI1210" s="40">
        <f t="shared" si="265"/>
        <v>3.5309142472763563E-7</v>
      </c>
      <c r="AJ1210" s="40">
        <f t="shared" si="266"/>
        <v>6.0371112749782081E-7</v>
      </c>
    </row>
    <row r="1211" spans="1:36" x14ac:dyDescent="0.25">
      <c r="A1211" t="s">
        <v>7200</v>
      </c>
      <c r="B1211" t="s">
        <v>7200</v>
      </c>
      <c r="C1211" t="s">
        <v>8262</v>
      </c>
      <c r="D1211" t="s">
        <v>7201</v>
      </c>
      <c r="E1211">
        <v>118.88</v>
      </c>
      <c r="F1211">
        <v>0</v>
      </c>
      <c r="G1211">
        <v>51.783999999999999</v>
      </c>
      <c r="H1211">
        <v>0</v>
      </c>
      <c r="I1211">
        <v>0</v>
      </c>
      <c r="J1211">
        <v>81743</v>
      </c>
      <c r="K1211">
        <v>175530</v>
      </c>
      <c r="L1211">
        <v>0</v>
      </c>
      <c r="M1211">
        <v>0</v>
      </c>
      <c r="N1211">
        <v>2654100</v>
      </c>
      <c r="O1211">
        <v>1972000</v>
      </c>
      <c r="R1211">
        <f t="shared" si="254"/>
        <v>0</v>
      </c>
      <c r="S1211">
        <f t="shared" si="255"/>
        <v>0</v>
      </c>
      <c r="T1211">
        <f t="shared" si="256"/>
        <v>1.0724192400229129E-6</v>
      </c>
      <c r="U1211">
        <f t="shared" si="257"/>
        <v>2.6172627695756913E-6</v>
      </c>
      <c r="V1211">
        <f t="shared" si="258"/>
        <v>0</v>
      </c>
      <c r="W1211">
        <f t="shared" si="259"/>
        <v>0</v>
      </c>
      <c r="X1211">
        <f t="shared" si="260"/>
        <v>4.8417061042724505E-5</v>
      </c>
      <c r="Y1211">
        <f t="shared" si="261"/>
        <v>3.6315679685327708E-5</v>
      </c>
      <c r="AB1211" s="42">
        <f t="shared" si="262"/>
        <v>0</v>
      </c>
      <c r="AC1211" s="42">
        <f t="shared" si="263"/>
        <v>1.2298940031995347E-6</v>
      </c>
      <c r="AD1211" s="42">
        <f t="shared" si="264"/>
        <v>0</v>
      </c>
      <c r="AE1211" s="42">
        <f t="shared" si="264"/>
        <v>4.8417061042724505E-5</v>
      </c>
      <c r="AF1211" s="42">
        <f t="shared" si="264"/>
        <v>3.6315679685327708E-5</v>
      </c>
      <c r="AI1211" s="40">
        <f t="shared" si="265"/>
        <v>0</v>
      </c>
      <c r="AJ1211" s="40">
        <f t="shared" si="266"/>
        <v>7.5963035463087892E-7</v>
      </c>
    </row>
    <row r="1212" spans="1:36" x14ac:dyDescent="0.25">
      <c r="A1212" t="s">
        <v>1888</v>
      </c>
      <c r="B1212" t="s">
        <v>1888</v>
      </c>
      <c r="C1212">
        <v>8</v>
      </c>
      <c r="D1212" t="s">
        <v>1887</v>
      </c>
      <c r="E1212">
        <v>258.04000000000002</v>
      </c>
      <c r="F1212">
        <v>0</v>
      </c>
      <c r="G1212">
        <v>57.39</v>
      </c>
      <c r="H1212">
        <v>2881100</v>
      </c>
      <c r="I1212">
        <v>469610</v>
      </c>
      <c r="J1212">
        <v>2124000</v>
      </c>
      <c r="K1212">
        <v>1655100</v>
      </c>
      <c r="L1212">
        <v>711090</v>
      </c>
      <c r="M1212">
        <v>1532500</v>
      </c>
      <c r="N1212">
        <v>0</v>
      </c>
      <c r="O1212">
        <v>0</v>
      </c>
      <c r="R1212">
        <f t="shared" si="254"/>
        <v>2.4701438774819798E-5</v>
      </c>
      <c r="S1212">
        <f t="shared" si="255"/>
        <v>5.6483076361358327E-6</v>
      </c>
      <c r="T1212">
        <f t="shared" si="256"/>
        <v>2.7865608869367002E-5</v>
      </c>
      <c r="U1212">
        <f t="shared" si="257"/>
        <v>2.4678582635018095E-5</v>
      </c>
      <c r="V1212">
        <f t="shared" si="258"/>
        <v>1.1257698931167427E-5</v>
      </c>
      <c r="W1212">
        <f t="shared" si="259"/>
        <v>1.3460398246134632E-5</v>
      </c>
      <c r="X1212">
        <f t="shared" si="260"/>
        <v>0</v>
      </c>
      <c r="Y1212">
        <f t="shared" si="261"/>
        <v>0</v>
      </c>
      <c r="AB1212" s="42">
        <f t="shared" si="262"/>
        <v>1.5174873205477815E-5</v>
      </c>
      <c r="AC1212" s="42">
        <f t="shared" si="263"/>
        <v>2.1267296811850839E-5</v>
      </c>
      <c r="AD1212" s="42">
        <f t="shared" si="264"/>
        <v>1.3460398246134632E-5</v>
      </c>
      <c r="AE1212" s="42">
        <f t="shared" si="264"/>
        <v>0</v>
      </c>
      <c r="AF1212" s="42">
        <f t="shared" si="264"/>
        <v>0</v>
      </c>
      <c r="AI1212" s="40">
        <f t="shared" si="265"/>
        <v>9.5265655693419814E-6</v>
      </c>
      <c r="AJ1212" s="40">
        <f t="shared" si="266"/>
        <v>5.088658020681664E-6</v>
      </c>
    </row>
    <row r="1213" spans="1:36" x14ac:dyDescent="0.25">
      <c r="A1213" t="s">
        <v>1886</v>
      </c>
      <c r="B1213" t="s">
        <v>1886</v>
      </c>
      <c r="C1213">
        <v>2</v>
      </c>
      <c r="D1213" t="s">
        <v>1885</v>
      </c>
      <c r="E1213">
        <v>20.096</v>
      </c>
      <c r="F1213">
        <v>0</v>
      </c>
      <c r="G1213">
        <v>5.2774999999999999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5754000</v>
      </c>
      <c r="O1213">
        <v>6255400</v>
      </c>
      <c r="R1213">
        <f t="shared" si="254"/>
        <v>0</v>
      </c>
      <c r="S1213">
        <f t="shared" si="255"/>
        <v>0</v>
      </c>
      <c r="T1213">
        <f t="shared" si="256"/>
        <v>0</v>
      </c>
      <c r="U1213">
        <f t="shared" si="257"/>
        <v>0</v>
      </c>
      <c r="V1213">
        <f t="shared" si="258"/>
        <v>0</v>
      </c>
      <c r="W1213">
        <f t="shared" si="259"/>
        <v>0</v>
      </c>
      <c r="X1213">
        <f t="shared" si="260"/>
        <v>1.0496656841861151E-4</v>
      </c>
      <c r="Y1213">
        <f t="shared" si="261"/>
        <v>1.1519731374421854E-4</v>
      </c>
      <c r="AB1213" s="42">
        <f t="shared" si="262"/>
        <v>0</v>
      </c>
      <c r="AC1213" s="42">
        <f t="shared" si="263"/>
        <v>0</v>
      </c>
      <c r="AD1213" s="42">
        <f t="shared" si="264"/>
        <v>0</v>
      </c>
      <c r="AE1213" s="42">
        <f t="shared" si="264"/>
        <v>1.0496656841861151E-4</v>
      </c>
      <c r="AF1213" s="42">
        <f t="shared" si="264"/>
        <v>1.1519731374421854E-4</v>
      </c>
      <c r="AI1213" s="40">
        <f t="shared" si="265"/>
        <v>0</v>
      </c>
      <c r="AJ1213" s="40">
        <f t="shared" si="266"/>
        <v>0</v>
      </c>
    </row>
    <row r="1214" spans="1:36" x14ac:dyDescent="0.25">
      <c r="A1214" t="s">
        <v>1884</v>
      </c>
      <c r="B1214" t="s">
        <v>1884</v>
      </c>
      <c r="C1214">
        <v>9</v>
      </c>
      <c r="D1214" t="s">
        <v>1883</v>
      </c>
      <c r="E1214">
        <v>53.837000000000003</v>
      </c>
      <c r="F1214">
        <v>0</v>
      </c>
      <c r="G1214">
        <v>16.86</v>
      </c>
      <c r="H1214">
        <v>1198700</v>
      </c>
      <c r="I1214">
        <v>738580</v>
      </c>
      <c r="J1214">
        <v>2258900</v>
      </c>
      <c r="K1214">
        <v>952830</v>
      </c>
      <c r="L1214">
        <v>1554600</v>
      </c>
      <c r="M1214">
        <v>978510</v>
      </c>
      <c r="N1214">
        <v>0</v>
      </c>
      <c r="O1214">
        <v>0</v>
      </c>
      <c r="R1214">
        <f t="shared" si="254"/>
        <v>1.0277190885209293E-5</v>
      </c>
      <c r="S1214">
        <f t="shared" si="255"/>
        <v>8.8833863288626801E-6</v>
      </c>
      <c r="T1214">
        <f t="shared" si="256"/>
        <v>2.9635416137011829E-5</v>
      </c>
      <c r="U1214">
        <f t="shared" si="257"/>
        <v>1.4207294962313027E-5</v>
      </c>
      <c r="V1214">
        <f t="shared" si="258"/>
        <v>2.4611819542382656E-5</v>
      </c>
      <c r="W1214">
        <f t="shared" si="259"/>
        <v>8.5945411339805538E-6</v>
      </c>
      <c r="X1214">
        <f t="shared" si="260"/>
        <v>0</v>
      </c>
      <c r="Y1214">
        <f t="shared" si="261"/>
        <v>0</v>
      </c>
      <c r="AB1214" s="42">
        <f t="shared" si="262"/>
        <v>9.5802886070359865E-6</v>
      </c>
      <c r="AC1214" s="42">
        <f t="shared" si="263"/>
        <v>2.2818176880569173E-5</v>
      </c>
      <c r="AD1214" s="42">
        <f t="shared" si="264"/>
        <v>8.5945411339805538E-6</v>
      </c>
      <c r="AE1214" s="42">
        <f t="shared" si="264"/>
        <v>0</v>
      </c>
      <c r="AF1214" s="42">
        <f t="shared" si="264"/>
        <v>0</v>
      </c>
      <c r="AI1214" s="40">
        <f t="shared" si="265"/>
        <v>6.9690227817330639E-7</v>
      </c>
      <c r="AJ1214" s="40">
        <f t="shared" si="266"/>
        <v>4.5431118646439335E-6</v>
      </c>
    </row>
    <row r="1215" spans="1:36" x14ac:dyDescent="0.25">
      <c r="A1215" t="s">
        <v>1882</v>
      </c>
      <c r="B1215" t="s">
        <v>1882</v>
      </c>
      <c r="C1215" t="s">
        <v>8263</v>
      </c>
      <c r="D1215" t="s">
        <v>1880</v>
      </c>
      <c r="E1215">
        <v>60.895000000000003</v>
      </c>
      <c r="F1215">
        <v>0</v>
      </c>
      <c r="G1215">
        <v>74.278999999999996</v>
      </c>
      <c r="H1215">
        <v>442970</v>
      </c>
      <c r="I1215">
        <v>170310</v>
      </c>
      <c r="J1215">
        <v>737020</v>
      </c>
      <c r="K1215">
        <v>162630</v>
      </c>
      <c r="L1215">
        <v>1646100</v>
      </c>
      <c r="M1215">
        <v>458430</v>
      </c>
      <c r="N1215">
        <v>12054000</v>
      </c>
      <c r="O1215">
        <v>8108700</v>
      </c>
      <c r="R1215">
        <f t="shared" si="254"/>
        <v>3.7978537135406359E-6</v>
      </c>
      <c r="S1215">
        <f t="shared" si="255"/>
        <v>2.0484301303428243E-6</v>
      </c>
      <c r="T1215">
        <f t="shared" si="256"/>
        <v>9.6692613224580356E-6</v>
      </c>
      <c r="U1215">
        <f t="shared" si="257"/>
        <v>2.4249156509775803E-6</v>
      </c>
      <c r="V1215">
        <f t="shared" si="258"/>
        <v>2.6060411777123431E-5</v>
      </c>
      <c r="W1215">
        <f t="shared" si="259"/>
        <v>4.0265255255957577E-6</v>
      </c>
      <c r="X1215">
        <f t="shared" si="260"/>
        <v>2.1989346814701828E-4</v>
      </c>
      <c r="Y1215">
        <f t="shared" si="261"/>
        <v>1.4932705469798013E-4</v>
      </c>
      <c r="AB1215" s="42">
        <f t="shared" si="262"/>
        <v>2.9231419219417303E-6</v>
      </c>
      <c r="AC1215" s="42">
        <f t="shared" si="263"/>
        <v>1.271819625018635E-5</v>
      </c>
      <c r="AD1215" s="42">
        <f t="shared" si="264"/>
        <v>4.0265255255957577E-6</v>
      </c>
      <c r="AE1215" s="42">
        <f t="shared" si="264"/>
        <v>2.1989346814701828E-4</v>
      </c>
      <c r="AF1215" s="42">
        <f t="shared" si="264"/>
        <v>1.4932705469798013E-4</v>
      </c>
      <c r="AI1215" s="40">
        <f t="shared" si="265"/>
        <v>8.7471179159890583E-7</v>
      </c>
      <c r="AJ1215" s="40">
        <f t="shared" si="266"/>
        <v>6.9912128758750946E-6</v>
      </c>
    </row>
    <row r="1216" spans="1:36" x14ac:dyDescent="0.25">
      <c r="A1216" t="s">
        <v>5089</v>
      </c>
      <c r="B1216" t="s">
        <v>5089</v>
      </c>
      <c r="C1216">
        <v>2</v>
      </c>
      <c r="D1216" t="s">
        <v>5088</v>
      </c>
      <c r="E1216">
        <v>27.254999999999999</v>
      </c>
      <c r="F1216">
        <v>0</v>
      </c>
      <c r="G1216">
        <v>19.600000000000001</v>
      </c>
      <c r="H1216">
        <v>917790</v>
      </c>
      <c r="I1216">
        <v>1487800</v>
      </c>
      <c r="J1216">
        <v>0</v>
      </c>
      <c r="K1216">
        <v>473280</v>
      </c>
      <c r="L1216">
        <v>0</v>
      </c>
      <c r="M1216">
        <v>1361000</v>
      </c>
      <c r="N1216">
        <v>0</v>
      </c>
      <c r="O1216">
        <v>0</v>
      </c>
      <c r="R1216">
        <f t="shared" si="254"/>
        <v>7.8687770272263583E-6</v>
      </c>
      <c r="S1216">
        <f t="shared" si="255"/>
        <v>1.7894746919875835E-5</v>
      </c>
      <c r="T1216">
        <f t="shared" si="256"/>
        <v>0</v>
      </c>
      <c r="U1216">
        <f t="shared" si="257"/>
        <v>7.0569026581483682E-6</v>
      </c>
      <c r="V1216">
        <f t="shared" si="258"/>
        <v>0</v>
      </c>
      <c r="W1216">
        <f t="shared" si="259"/>
        <v>1.1954063303745014E-5</v>
      </c>
      <c r="X1216">
        <f t="shared" si="260"/>
        <v>0</v>
      </c>
      <c r="Y1216">
        <f t="shared" si="261"/>
        <v>0</v>
      </c>
      <c r="AB1216" s="42">
        <f t="shared" si="262"/>
        <v>1.2881761973551097E-5</v>
      </c>
      <c r="AC1216" s="42">
        <f t="shared" si="263"/>
        <v>2.3523008860494561E-6</v>
      </c>
      <c r="AD1216" s="42">
        <f t="shared" si="264"/>
        <v>1.1954063303745014E-5</v>
      </c>
      <c r="AE1216" s="42">
        <f t="shared" si="264"/>
        <v>0</v>
      </c>
      <c r="AF1216" s="42">
        <f t="shared" si="264"/>
        <v>0</v>
      </c>
      <c r="AI1216" s="40">
        <f t="shared" si="265"/>
        <v>5.0129849463247384E-6</v>
      </c>
      <c r="AJ1216" s="40">
        <f t="shared" si="266"/>
        <v>2.3523008860494561E-6</v>
      </c>
    </row>
    <row r="1217" spans="1:36" x14ac:dyDescent="0.25">
      <c r="A1217" t="s">
        <v>5087</v>
      </c>
      <c r="B1217" t="s">
        <v>5087</v>
      </c>
      <c r="C1217" t="s">
        <v>294</v>
      </c>
      <c r="D1217" t="s">
        <v>5086</v>
      </c>
      <c r="E1217">
        <v>61.344000000000001</v>
      </c>
      <c r="F1217">
        <v>2.0576000000000001E-3</v>
      </c>
      <c r="G1217">
        <v>1.3406</v>
      </c>
      <c r="H1217">
        <v>674380</v>
      </c>
      <c r="I1217">
        <v>0</v>
      </c>
      <c r="J1217">
        <v>0</v>
      </c>
      <c r="K1217">
        <v>0</v>
      </c>
      <c r="L1217">
        <v>0</v>
      </c>
      <c r="M1217">
        <v>360770</v>
      </c>
      <c r="N1217">
        <v>0</v>
      </c>
      <c r="O1217">
        <v>0</v>
      </c>
      <c r="R1217">
        <f t="shared" si="254"/>
        <v>5.7818736874676253E-6</v>
      </c>
      <c r="S1217">
        <f t="shared" si="255"/>
        <v>0</v>
      </c>
      <c r="T1217">
        <f t="shared" si="256"/>
        <v>0</v>
      </c>
      <c r="U1217">
        <f t="shared" si="257"/>
        <v>0</v>
      </c>
      <c r="V1217">
        <f t="shared" si="258"/>
        <v>0</v>
      </c>
      <c r="W1217">
        <f t="shared" si="259"/>
        <v>3.1687490213755241E-6</v>
      </c>
      <c r="X1217">
        <f t="shared" si="260"/>
        <v>0</v>
      </c>
      <c r="Y1217">
        <f t="shared" si="261"/>
        <v>0</v>
      </c>
      <c r="AB1217" s="42">
        <f t="shared" si="262"/>
        <v>2.8909368437338127E-6</v>
      </c>
      <c r="AC1217" s="42">
        <f t="shared" si="263"/>
        <v>0</v>
      </c>
      <c r="AD1217" s="42">
        <f t="shared" si="264"/>
        <v>3.1687490213755241E-6</v>
      </c>
      <c r="AE1217" s="42">
        <f t="shared" si="264"/>
        <v>0</v>
      </c>
      <c r="AF1217" s="42">
        <f t="shared" si="264"/>
        <v>0</v>
      </c>
      <c r="AI1217" s="40">
        <f t="shared" si="265"/>
        <v>2.8909368437338127E-6</v>
      </c>
      <c r="AJ1217" s="40">
        <f t="shared" si="266"/>
        <v>0</v>
      </c>
    </row>
    <row r="1218" spans="1:36" x14ac:dyDescent="0.25">
      <c r="A1218" t="s">
        <v>1879</v>
      </c>
      <c r="B1218" t="s">
        <v>1878</v>
      </c>
      <c r="C1218" t="s">
        <v>4667</v>
      </c>
      <c r="D1218" t="s">
        <v>1877</v>
      </c>
      <c r="E1218">
        <v>20.512</v>
      </c>
      <c r="F1218">
        <v>0</v>
      </c>
      <c r="G1218">
        <v>71.463999999999999</v>
      </c>
      <c r="H1218">
        <v>13155000</v>
      </c>
      <c r="I1218">
        <v>1233800</v>
      </c>
      <c r="J1218">
        <v>289410</v>
      </c>
      <c r="K1218">
        <v>1534400</v>
      </c>
      <c r="L1218">
        <v>1336200</v>
      </c>
      <c r="M1218">
        <v>1702000</v>
      </c>
      <c r="N1218">
        <v>14891000</v>
      </c>
      <c r="O1218">
        <v>9481900</v>
      </c>
      <c r="R1218">
        <f t="shared" si="254"/>
        <v>1.1278588979304934E-4</v>
      </c>
      <c r="S1218">
        <f t="shared" si="255"/>
        <v>1.4839722240719725E-5</v>
      </c>
      <c r="T1218">
        <f t="shared" si="256"/>
        <v>3.7968859994743428E-6</v>
      </c>
      <c r="U1218">
        <f t="shared" si="257"/>
        <v>2.2878869672631121E-5</v>
      </c>
      <c r="V1218">
        <f t="shared" si="258"/>
        <v>2.1154196109952209E-5</v>
      </c>
      <c r="W1218">
        <f t="shared" si="259"/>
        <v>1.4949166600274807E-5</v>
      </c>
      <c r="X1218">
        <f t="shared" si="260"/>
        <v>2.7164705775487382E-4</v>
      </c>
      <c r="Y1218">
        <f t="shared" si="261"/>
        <v>1.7461543773240814E-4</v>
      </c>
      <c r="AB1218" s="42">
        <f t="shared" si="262"/>
        <v>6.3812806016884534E-5</v>
      </c>
      <c r="AC1218" s="42">
        <f t="shared" si="263"/>
        <v>1.5943317260685892E-5</v>
      </c>
      <c r="AD1218" s="42">
        <f t="shared" si="264"/>
        <v>1.4949166600274807E-5</v>
      </c>
      <c r="AE1218" s="42">
        <f t="shared" si="264"/>
        <v>2.7164705775487382E-4</v>
      </c>
      <c r="AF1218" s="42">
        <f t="shared" si="264"/>
        <v>1.7461543773240814E-4</v>
      </c>
      <c r="AI1218" s="40">
        <f t="shared" si="265"/>
        <v>4.8973083776164811E-5</v>
      </c>
      <c r="AJ1218" s="40">
        <f t="shared" si="266"/>
        <v>6.0935886802429147E-6</v>
      </c>
    </row>
    <row r="1219" spans="1:36" x14ac:dyDescent="0.25">
      <c r="A1219" t="s">
        <v>5085</v>
      </c>
      <c r="B1219" t="s">
        <v>5085</v>
      </c>
      <c r="C1219">
        <v>3</v>
      </c>
      <c r="D1219" t="s">
        <v>5084</v>
      </c>
      <c r="E1219">
        <v>126.53</v>
      </c>
      <c r="F1219">
        <v>0</v>
      </c>
      <c r="G1219">
        <v>2.6206999999999998</v>
      </c>
      <c r="H1219">
        <v>206460</v>
      </c>
      <c r="I1219">
        <v>455350</v>
      </c>
      <c r="J1219">
        <v>0</v>
      </c>
      <c r="K1219">
        <v>0</v>
      </c>
      <c r="L1219">
        <v>0</v>
      </c>
      <c r="M1219">
        <v>430280</v>
      </c>
      <c r="N1219">
        <v>0</v>
      </c>
      <c r="O1219">
        <v>0</v>
      </c>
      <c r="R1219">
        <f t="shared" si="254"/>
        <v>1.7701083091351551E-6</v>
      </c>
      <c r="S1219">
        <f t="shared" si="255"/>
        <v>5.476793258479273E-6</v>
      </c>
      <c r="T1219">
        <f t="shared" si="256"/>
        <v>0</v>
      </c>
      <c r="U1219">
        <f t="shared" si="257"/>
        <v>0</v>
      </c>
      <c r="V1219">
        <f t="shared" si="258"/>
        <v>0</v>
      </c>
      <c r="W1219">
        <f t="shared" si="259"/>
        <v>3.7792757959848672E-6</v>
      </c>
      <c r="X1219">
        <f t="shared" si="260"/>
        <v>0</v>
      </c>
      <c r="Y1219">
        <f t="shared" si="261"/>
        <v>0</v>
      </c>
      <c r="AB1219" s="42">
        <f t="shared" si="262"/>
        <v>3.6234507838072139E-6</v>
      </c>
      <c r="AC1219" s="42">
        <f t="shared" si="263"/>
        <v>0</v>
      </c>
      <c r="AD1219" s="42">
        <f t="shared" si="264"/>
        <v>3.7792757959848672E-6</v>
      </c>
      <c r="AE1219" s="42">
        <f t="shared" si="264"/>
        <v>0</v>
      </c>
      <c r="AF1219" s="42">
        <f t="shared" si="264"/>
        <v>0</v>
      </c>
      <c r="AI1219" s="40">
        <f t="shared" si="265"/>
        <v>1.8533424746720588E-6</v>
      </c>
      <c r="AJ1219" s="40">
        <f t="shared" si="266"/>
        <v>0</v>
      </c>
    </row>
    <row r="1220" spans="1:36" x14ac:dyDescent="0.25">
      <c r="A1220" t="s">
        <v>8264</v>
      </c>
      <c r="B1220" t="s">
        <v>8264</v>
      </c>
      <c r="C1220">
        <v>2</v>
      </c>
      <c r="D1220" t="s">
        <v>8265</v>
      </c>
      <c r="E1220">
        <v>26.827999999999999</v>
      </c>
      <c r="F1220">
        <v>2.0596999999999998E-3</v>
      </c>
      <c r="G1220">
        <v>1.3604000000000001</v>
      </c>
      <c r="H1220">
        <v>2821100</v>
      </c>
      <c r="I1220">
        <v>1604300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R1220">
        <f t="shared" si="254"/>
        <v>2.4187021945661079E-5</v>
      </c>
      <c r="S1220">
        <f t="shared" si="255"/>
        <v>1.9295968869173818E-5</v>
      </c>
      <c r="T1220">
        <f t="shared" si="256"/>
        <v>0</v>
      </c>
      <c r="U1220">
        <f t="shared" si="257"/>
        <v>0</v>
      </c>
      <c r="V1220">
        <f t="shared" si="258"/>
        <v>0</v>
      </c>
      <c r="W1220">
        <f t="shared" si="259"/>
        <v>0</v>
      </c>
      <c r="X1220">
        <f t="shared" si="260"/>
        <v>0</v>
      </c>
      <c r="Y1220">
        <f t="shared" si="261"/>
        <v>0</v>
      </c>
      <c r="AB1220" s="42">
        <f t="shared" si="262"/>
        <v>2.1741495407417448E-5</v>
      </c>
      <c r="AC1220" s="42">
        <f t="shared" si="263"/>
        <v>0</v>
      </c>
      <c r="AD1220" s="42">
        <f t="shared" si="264"/>
        <v>0</v>
      </c>
      <c r="AE1220" s="42">
        <f t="shared" si="264"/>
        <v>0</v>
      </c>
      <c r="AF1220" s="42">
        <f t="shared" si="264"/>
        <v>0</v>
      </c>
      <c r="AI1220" s="40">
        <f t="shared" si="265"/>
        <v>2.44552653824363E-6</v>
      </c>
      <c r="AJ1220" s="40">
        <f t="shared" si="266"/>
        <v>0</v>
      </c>
    </row>
    <row r="1221" spans="1:36" x14ac:dyDescent="0.25">
      <c r="A1221" t="s">
        <v>5083</v>
      </c>
      <c r="B1221" t="s">
        <v>5083</v>
      </c>
      <c r="C1221">
        <v>2</v>
      </c>
      <c r="D1221" t="s">
        <v>5082</v>
      </c>
      <c r="E1221">
        <v>48.619</v>
      </c>
      <c r="F1221">
        <v>5.7143000000000005E-4</v>
      </c>
      <c r="G1221">
        <v>2.2894000000000001</v>
      </c>
      <c r="H1221">
        <v>405760</v>
      </c>
      <c r="I1221">
        <v>0</v>
      </c>
      <c r="J1221">
        <v>0</v>
      </c>
      <c r="K1221">
        <v>183240</v>
      </c>
      <c r="L1221">
        <v>0</v>
      </c>
      <c r="M1221">
        <v>0</v>
      </c>
      <c r="N1221">
        <v>0</v>
      </c>
      <c r="O1221">
        <v>0</v>
      </c>
      <c r="R1221">
        <f t="shared" si="254"/>
        <v>3.4788295433240364E-6</v>
      </c>
      <c r="S1221">
        <f t="shared" si="255"/>
        <v>0</v>
      </c>
      <c r="T1221">
        <f t="shared" si="256"/>
        <v>0</v>
      </c>
      <c r="U1221">
        <f t="shared" si="257"/>
        <v>2.732223721854097E-6</v>
      </c>
      <c r="V1221">
        <f t="shared" si="258"/>
        <v>0</v>
      </c>
      <c r="W1221">
        <f t="shared" si="259"/>
        <v>0</v>
      </c>
      <c r="X1221">
        <f t="shared" si="260"/>
        <v>0</v>
      </c>
      <c r="Y1221">
        <f t="shared" si="261"/>
        <v>0</v>
      </c>
      <c r="AB1221" s="42">
        <f t="shared" si="262"/>
        <v>1.7394147716620182E-6</v>
      </c>
      <c r="AC1221" s="42">
        <f t="shared" si="263"/>
        <v>9.1074124061803231E-7</v>
      </c>
      <c r="AD1221" s="42">
        <f t="shared" si="264"/>
        <v>0</v>
      </c>
      <c r="AE1221" s="42">
        <f t="shared" si="264"/>
        <v>0</v>
      </c>
      <c r="AF1221" s="42">
        <f t="shared" si="264"/>
        <v>0</v>
      </c>
      <c r="AI1221" s="40">
        <f t="shared" si="265"/>
        <v>1.739414771662018E-6</v>
      </c>
      <c r="AJ1221" s="40">
        <f t="shared" si="266"/>
        <v>9.1074124061803241E-7</v>
      </c>
    </row>
    <row r="1222" spans="1:36" x14ac:dyDescent="0.25">
      <c r="A1222" t="s">
        <v>1876</v>
      </c>
      <c r="B1222" t="s">
        <v>1876</v>
      </c>
      <c r="C1222" t="s">
        <v>212</v>
      </c>
      <c r="D1222" t="s">
        <v>1875</v>
      </c>
      <c r="E1222">
        <v>122.22</v>
      </c>
      <c r="F1222">
        <v>0</v>
      </c>
      <c r="G1222">
        <v>6.1875999999999998</v>
      </c>
      <c r="H1222">
        <v>0</v>
      </c>
      <c r="I1222">
        <v>0</v>
      </c>
      <c r="J1222">
        <v>1193600</v>
      </c>
      <c r="K1222">
        <v>0</v>
      </c>
      <c r="L1222">
        <v>0</v>
      </c>
      <c r="M1222">
        <v>1074900</v>
      </c>
      <c r="N1222">
        <v>272580</v>
      </c>
      <c r="O1222">
        <v>122770</v>
      </c>
      <c r="R1222">
        <f t="shared" si="254"/>
        <v>0</v>
      </c>
      <c r="S1222">
        <f t="shared" si="255"/>
        <v>0</v>
      </c>
      <c r="T1222">
        <f t="shared" si="256"/>
        <v>1.5659317677248802E-5</v>
      </c>
      <c r="U1222">
        <f t="shared" si="257"/>
        <v>0</v>
      </c>
      <c r="V1222">
        <f t="shared" si="258"/>
        <v>0</v>
      </c>
      <c r="W1222">
        <f t="shared" si="259"/>
        <v>9.4411628546623913E-6</v>
      </c>
      <c r="X1222">
        <f t="shared" si="260"/>
        <v>4.9725038615823993E-6</v>
      </c>
      <c r="Y1222">
        <f t="shared" si="261"/>
        <v>2.2608904639795551E-6</v>
      </c>
      <c r="AB1222" s="42">
        <f t="shared" si="262"/>
        <v>0</v>
      </c>
      <c r="AC1222" s="42">
        <f t="shared" si="263"/>
        <v>5.2197725590829343E-6</v>
      </c>
      <c r="AD1222" s="42">
        <f t="shared" si="264"/>
        <v>9.4411628546623913E-6</v>
      </c>
      <c r="AE1222" s="42">
        <f t="shared" si="264"/>
        <v>4.9725038615823993E-6</v>
      </c>
      <c r="AF1222" s="42">
        <f t="shared" si="264"/>
        <v>2.2608904639795551E-6</v>
      </c>
      <c r="AI1222" s="40">
        <f t="shared" si="265"/>
        <v>0</v>
      </c>
      <c r="AJ1222" s="40">
        <f t="shared" si="266"/>
        <v>5.2197725590829343E-6</v>
      </c>
    </row>
    <row r="1223" spans="1:36" x14ac:dyDescent="0.25">
      <c r="A1223" t="s">
        <v>1873</v>
      </c>
      <c r="B1223" t="s">
        <v>1873</v>
      </c>
      <c r="C1223" t="s">
        <v>6723</v>
      </c>
      <c r="D1223" t="s">
        <v>1871</v>
      </c>
      <c r="E1223">
        <v>109.36</v>
      </c>
      <c r="F1223">
        <v>0</v>
      </c>
      <c r="G1223">
        <v>70.061999999999998</v>
      </c>
      <c r="H1223">
        <v>3465400</v>
      </c>
      <c r="I1223">
        <v>462240</v>
      </c>
      <c r="J1223">
        <v>6732200</v>
      </c>
      <c r="K1223">
        <v>1929900</v>
      </c>
      <c r="L1223">
        <v>8533200</v>
      </c>
      <c r="M1223">
        <v>842720</v>
      </c>
      <c r="N1223">
        <v>84293</v>
      </c>
      <c r="O1223">
        <v>0</v>
      </c>
      <c r="R1223">
        <f t="shared" si="254"/>
        <v>2.9711001329443799E-5</v>
      </c>
      <c r="S1223">
        <f t="shared" si="255"/>
        <v>5.5596638098154367E-6</v>
      </c>
      <c r="T1223">
        <f t="shared" si="256"/>
        <v>8.8322435042538858E-5</v>
      </c>
      <c r="U1223">
        <f t="shared" si="257"/>
        <v>2.877602358003832E-5</v>
      </c>
      <c r="V1223">
        <f t="shared" si="258"/>
        <v>1.3509428696710385E-4</v>
      </c>
      <c r="W1223">
        <f t="shared" si="259"/>
        <v>7.4018576247847157E-6</v>
      </c>
      <c r="X1223">
        <f t="shared" si="260"/>
        <v>1.5377036760010462E-6</v>
      </c>
      <c r="Y1223">
        <f t="shared" si="261"/>
        <v>0</v>
      </c>
      <c r="AB1223" s="42">
        <f t="shared" si="262"/>
        <v>1.7635332569629618E-5</v>
      </c>
      <c r="AC1223" s="42">
        <f t="shared" si="263"/>
        <v>8.4064248529893673E-5</v>
      </c>
      <c r="AD1223" s="42">
        <f t="shared" si="264"/>
        <v>7.4018576247847157E-6</v>
      </c>
      <c r="AE1223" s="42">
        <f t="shared" si="264"/>
        <v>1.5377036760010462E-6</v>
      </c>
      <c r="AF1223" s="42">
        <f t="shared" si="264"/>
        <v>0</v>
      </c>
      <c r="AI1223" s="40">
        <f t="shared" si="265"/>
        <v>1.2075668759814181E-5</v>
      </c>
      <c r="AJ1223" s="40">
        <f t="shared" si="266"/>
        <v>3.0765198935879456E-5</v>
      </c>
    </row>
    <row r="1224" spans="1:36" x14ac:dyDescent="0.25">
      <c r="A1224" t="s">
        <v>1870</v>
      </c>
      <c r="B1224" t="s">
        <v>1869</v>
      </c>
      <c r="C1224" t="s">
        <v>513</v>
      </c>
      <c r="D1224" t="s">
        <v>1868</v>
      </c>
      <c r="E1224">
        <v>13.374000000000001</v>
      </c>
      <c r="F1224">
        <v>0</v>
      </c>
      <c r="G1224">
        <v>4.9907000000000004</v>
      </c>
      <c r="H1224">
        <v>6087400</v>
      </c>
      <c r="I1224">
        <v>0</v>
      </c>
      <c r="J1224">
        <v>13201000</v>
      </c>
      <c r="K1224">
        <v>2633900</v>
      </c>
      <c r="L1224">
        <v>6381600</v>
      </c>
      <c r="M1224">
        <v>4294900</v>
      </c>
      <c r="N1224">
        <v>0</v>
      </c>
      <c r="O1224">
        <v>0</v>
      </c>
      <c r="R1224">
        <f t="shared" si="254"/>
        <v>5.2191016763679856E-5</v>
      </c>
      <c r="S1224">
        <f t="shared" si="255"/>
        <v>0</v>
      </c>
      <c r="T1224">
        <f t="shared" si="256"/>
        <v>1.7318921971963926E-4</v>
      </c>
      <c r="U1224">
        <f t="shared" si="257"/>
        <v>3.9273106641516623E-5</v>
      </c>
      <c r="V1224">
        <f t="shared" si="258"/>
        <v>1.0103099677837974E-4</v>
      </c>
      <c r="W1224">
        <f t="shared" si="259"/>
        <v>3.7723369936263376E-5</v>
      </c>
      <c r="X1224">
        <f t="shared" si="260"/>
        <v>0</v>
      </c>
      <c r="Y1224">
        <f t="shared" si="261"/>
        <v>0</v>
      </c>
      <c r="AB1224" s="42">
        <f t="shared" si="262"/>
        <v>2.6095508381839928E-5</v>
      </c>
      <c r="AC1224" s="42">
        <f t="shared" si="263"/>
        <v>1.044977743798452E-4</v>
      </c>
      <c r="AD1224" s="42">
        <f t="shared" si="264"/>
        <v>3.7723369936263376E-5</v>
      </c>
      <c r="AE1224" s="42">
        <f t="shared" si="264"/>
        <v>0</v>
      </c>
      <c r="AF1224" s="42">
        <f t="shared" si="264"/>
        <v>0</v>
      </c>
      <c r="AI1224" s="40">
        <f t="shared" si="265"/>
        <v>2.6095508381839928E-5</v>
      </c>
      <c r="AJ1224" s="40">
        <f t="shared" si="266"/>
        <v>3.8697093972250899E-5</v>
      </c>
    </row>
    <row r="1225" spans="1:36" x14ac:dyDescent="0.25">
      <c r="A1225" t="s">
        <v>1867</v>
      </c>
      <c r="B1225" t="s">
        <v>1867</v>
      </c>
      <c r="C1225">
        <v>7</v>
      </c>
      <c r="D1225" t="s">
        <v>1866</v>
      </c>
      <c r="E1225">
        <v>46.475999999999999</v>
      </c>
      <c r="F1225">
        <v>0</v>
      </c>
      <c r="G1225">
        <v>42.067</v>
      </c>
      <c r="H1225">
        <v>2205500</v>
      </c>
      <c r="I1225">
        <v>0</v>
      </c>
      <c r="J1225">
        <v>0</v>
      </c>
      <c r="K1225">
        <v>1148400</v>
      </c>
      <c r="L1225">
        <v>0</v>
      </c>
      <c r="M1225">
        <v>705490</v>
      </c>
      <c r="N1225">
        <v>6147200</v>
      </c>
      <c r="O1225">
        <v>5248500</v>
      </c>
      <c r="R1225">
        <f t="shared" si="254"/>
        <v>1.890910527849261E-5</v>
      </c>
      <c r="S1225">
        <f t="shared" si="255"/>
        <v>0</v>
      </c>
      <c r="T1225">
        <f t="shared" si="256"/>
        <v>0</v>
      </c>
      <c r="U1225">
        <f t="shared" si="257"/>
        <v>1.7123366744036482E-5</v>
      </c>
      <c r="V1225">
        <f t="shared" si="258"/>
        <v>0</v>
      </c>
      <c r="W1225">
        <f t="shared" si="259"/>
        <v>6.1965261720492799E-6</v>
      </c>
      <c r="X1225">
        <f t="shared" si="260"/>
        <v>1.12139466350867E-4</v>
      </c>
      <c r="Y1225">
        <f t="shared" si="261"/>
        <v>9.6654586626999229E-5</v>
      </c>
      <c r="AB1225" s="42">
        <f t="shared" si="262"/>
        <v>9.4545526392463052E-6</v>
      </c>
      <c r="AC1225" s="42">
        <f t="shared" si="263"/>
        <v>5.7077889146788275E-6</v>
      </c>
      <c r="AD1225" s="42">
        <f t="shared" si="264"/>
        <v>6.1965261720492799E-6</v>
      </c>
      <c r="AE1225" s="42">
        <f t="shared" si="264"/>
        <v>1.12139466350867E-4</v>
      </c>
      <c r="AF1225" s="42">
        <f t="shared" si="264"/>
        <v>9.6654586626999229E-5</v>
      </c>
      <c r="AI1225" s="40">
        <f t="shared" si="265"/>
        <v>9.4545526392463052E-6</v>
      </c>
      <c r="AJ1225" s="40">
        <f t="shared" si="266"/>
        <v>5.7077889146788275E-6</v>
      </c>
    </row>
    <row r="1226" spans="1:36" x14ac:dyDescent="0.25">
      <c r="A1226" t="s">
        <v>1865</v>
      </c>
      <c r="B1226" t="s">
        <v>1865</v>
      </c>
      <c r="C1226" t="s">
        <v>486</v>
      </c>
      <c r="D1226" t="s">
        <v>1864</v>
      </c>
      <c r="E1226">
        <v>111.03</v>
      </c>
      <c r="F1226">
        <v>0</v>
      </c>
      <c r="G1226">
        <v>116.97</v>
      </c>
      <c r="H1226">
        <v>4202400</v>
      </c>
      <c r="I1226">
        <v>675090</v>
      </c>
      <c r="J1226">
        <v>536380</v>
      </c>
      <c r="K1226">
        <v>300460</v>
      </c>
      <c r="L1226">
        <v>557880</v>
      </c>
      <c r="M1226">
        <v>3347700</v>
      </c>
      <c r="N1226">
        <v>0</v>
      </c>
      <c r="O1226">
        <v>0</v>
      </c>
      <c r="R1226">
        <f t="shared" si="254"/>
        <v>3.6029754714276741E-5</v>
      </c>
      <c r="S1226">
        <f t="shared" si="255"/>
        <v>8.1197504356358241E-6</v>
      </c>
      <c r="T1226">
        <f t="shared" si="256"/>
        <v>7.0369845976229153E-6</v>
      </c>
      <c r="U1226">
        <f t="shared" si="257"/>
        <v>4.480047694107629E-6</v>
      </c>
      <c r="V1226">
        <f t="shared" si="258"/>
        <v>8.8321380974555743E-6</v>
      </c>
      <c r="W1226">
        <f t="shared" si="259"/>
        <v>2.9403833741327835E-5</v>
      </c>
      <c r="X1226">
        <f t="shared" si="260"/>
        <v>0</v>
      </c>
      <c r="Y1226">
        <f t="shared" si="261"/>
        <v>0</v>
      </c>
      <c r="AB1226" s="42">
        <f t="shared" si="262"/>
        <v>2.2074752574956284E-5</v>
      </c>
      <c r="AC1226" s="42">
        <f t="shared" si="263"/>
        <v>6.783056796395372E-6</v>
      </c>
      <c r="AD1226" s="42">
        <f t="shared" si="264"/>
        <v>2.9403833741327835E-5</v>
      </c>
      <c r="AE1226" s="42">
        <f t="shared" si="264"/>
        <v>0</v>
      </c>
      <c r="AF1226" s="42">
        <f t="shared" si="264"/>
        <v>0</v>
      </c>
      <c r="AI1226" s="40">
        <f t="shared" si="265"/>
        <v>1.3955002139320458E-5</v>
      </c>
      <c r="AJ1226" s="40">
        <f t="shared" si="266"/>
        <v>1.262739378745737E-6</v>
      </c>
    </row>
    <row r="1227" spans="1:36" x14ac:dyDescent="0.25">
      <c r="A1227" t="s">
        <v>1863</v>
      </c>
      <c r="B1227" t="s">
        <v>1862</v>
      </c>
      <c r="C1227" t="s">
        <v>8266</v>
      </c>
      <c r="D1227" t="s">
        <v>1860</v>
      </c>
      <c r="E1227">
        <v>20.721</v>
      </c>
      <c r="F1227">
        <v>0</v>
      </c>
      <c r="G1227">
        <v>55.936999999999998</v>
      </c>
      <c r="H1227">
        <v>5875200</v>
      </c>
      <c r="I1227">
        <v>1253200</v>
      </c>
      <c r="J1227">
        <v>3277700</v>
      </c>
      <c r="K1227">
        <v>2886200</v>
      </c>
      <c r="L1227">
        <v>5571700</v>
      </c>
      <c r="M1227">
        <v>6300600</v>
      </c>
      <c r="N1227">
        <v>35324000</v>
      </c>
      <c r="O1227">
        <v>32341000</v>
      </c>
      <c r="R1227">
        <f t="shared" si="254"/>
        <v>5.0371695911221853E-5</v>
      </c>
      <c r="S1227">
        <f t="shared" si="255"/>
        <v>1.5073058771332435E-5</v>
      </c>
      <c r="T1227">
        <f t="shared" si="256"/>
        <v>4.3001462425199726E-5</v>
      </c>
      <c r="U1227">
        <f t="shared" si="257"/>
        <v>4.3035058426191305E-5</v>
      </c>
      <c r="V1227">
        <f t="shared" si="258"/>
        <v>8.8208976549783509E-5</v>
      </c>
      <c r="W1227">
        <f t="shared" si="259"/>
        <v>5.5340022962215898E-5</v>
      </c>
      <c r="X1227">
        <f t="shared" si="260"/>
        <v>6.4439330254067312E-4</v>
      </c>
      <c r="Y1227">
        <f t="shared" si="261"/>
        <v>5.9558082997118842E-4</v>
      </c>
      <c r="AB1227" s="42">
        <f t="shared" si="262"/>
        <v>3.2722377341277144E-5</v>
      </c>
      <c r="AC1227" s="42">
        <f t="shared" si="263"/>
        <v>5.808183246705818E-5</v>
      </c>
      <c r="AD1227" s="42">
        <f t="shared" si="264"/>
        <v>5.5340022962215898E-5</v>
      </c>
      <c r="AE1227" s="42">
        <f t="shared" si="264"/>
        <v>6.4439330254067312E-4</v>
      </c>
      <c r="AF1227" s="42">
        <f t="shared" si="264"/>
        <v>5.9558082997118842E-4</v>
      </c>
      <c r="AI1227" s="40">
        <f t="shared" si="265"/>
        <v>1.7649318569944709E-5</v>
      </c>
      <c r="AJ1227" s="40">
        <f t="shared" si="266"/>
        <v>1.506357516338435E-5</v>
      </c>
    </row>
    <row r="1228" spans="1:36" x14ac:dyDescent="0.25">
      <c r="A1228" t="s">
        <v>1859</v>
      </c>
      <c r="B1228" t="s">
        <v>1859</v>
      </c>
      <c r="C1228">
        <v>6</v>
      </c>
      <c r="D1228" t="s">
        <v>1858</v>
      </c>
      <c r="E1228">
        <v>11.096</v>
      </c>
      <c r="F1228">
        <v>0</v>
      </c>
      <c r="G1228">
        <v>13.231</v>
      </c>
      <c r="H1228">
        <v>19590000</v>
      </c>
      <c r="I1228">
        <v>25905000</v>
      </c>
      <c r="J1228">
        <v>5621100</v>
      </c>
      <c r="K1228">
        <v>9630500</v>
      </c>
      <c r="L1228">
        <v>20275000</v>
      </c>
      <c r="M1228">
        <v>20457000</v>
      </c>
      <c r="N1228">
        <v>0</v>
      </c>
      <c r="O1228">
        <v>0</v>
      </c>
      <c r="R1228">
        <f t="shared" si="254"/>
        <v>1.6795709472032204E-4</v>
      </c>
      <c r="S1228">
        <f t="shared" si="255"/>
        <v>3.1157643430527191E-4</v>
      </c>
      <c r="T1228">
        <f t="shared" si="256"/>
        <v>7.3745467992278183E-5</v>
      </c>
      <c r="U1228">
        <f t="shared" si="257"/>
        <v>1.4359681594256648E-4</v>
      </c>
      <c r="V1228">
        <f t="shared" si="258"/>
        <v>3.2098587496578432E-4</v>
      </c>
      <c r="W1228">
        <f t="shared" si="259"/>
        <v>1.7967984790941347E-4</v>
      </c>
      <c r="X1228">
        <f t="shared" si="260"/>
        <v>0</v>
      </c>
      <c r="Y1228">
        <f t="shared" si="261"/>
        <v>0</v>
      </c>
      <c r="AB1228" s="42">
        <f t="shared" si="262"/>
        <v>2.3976676451279696E-4</v>
      </c>
      <c r="AC1228" s="42">
        <f t="shared" si="263"/>
        <v>1.79442719633543E-4</v>
      </c>
      <c r="AD1228" s="42">
        <f t="shared" si="264"/>
        <v>1.7967984790941347E-4</v>
      </c>
      <c r="AE1228" s="42">
        <f t="shared" si="264"/>
        <v>0</v>
      </c>
      <c r="AF1228" s="42">
        <f t="shared" si="264"/>
        <v>0</v>
      </c>
      <c r="AI1228" s="40">
        <f t="shared" si="265"/>
        <v>7.1809669792474918E-5</v>
      </c>
      <c r="AJ1228" s="40">
        <f t="shared" si="266"/>
        <v>7.3588158736473606E-5</v>
      </c>
    </row>
    <row r="1229" spans="1:36" x14ac:dyDescent="0.25">
      <c r="A1229" t="s">
        <v>1857</v>
      </c>
      <c r="B1229" t="s">
        <v>1857</v>
      </c>
      <c r="C1229">
        <v>5</v>
      </c>
      <c r="D1229" t="s">
        <v>1856</v>
      </c>
      <c r="E1229">
        <v>11.159000000000001</v>
      </c>
      <c r="F1229">
        <v>0</v>
      </c>
      <c r="G1229">
        <v>33.148000000000003</v>
      </c>
      <c r="H1229">
        <v>13144000</v>
      </c>
      <c r="I1229">
        <v>6549700</v>
      </c>
      <c r="J1229">
        <v>17749000</v>
      </c>
      <c r="K1229">
        <v>23050000</v>
      </c>
      <c r="L1229">
        <v>16342000</v>
      </c>
      <c r="M1229">
        <v>18416000</v>
      </c>
      <c r="N1229">
        <v>1794600</v>
      </c>
      <c r="O1229">
        <v>330180</v>
      </c>
      <c r="R1229">
        <f t="shared" si="254"/>
        <v>1.126915800410369E-4</v>
      </c>
      <c r="S1229">
        <f t="shared" si="255"/>
        <v>7.8777539925467652E-5</v>
      </c>
      <c r="T1229">
        <f t="shared" si="256"/>
        <v>2.3285625792014827E-4</v>
      </c>
      <c r="U1229">
        <f t="shared" si="257"/>
        <v>3.436900064873223E-4</v>
      </c>
      <c r="V1229">
        <f t="shared" si="258"/>
        <v>2.5872015628561519E-4</v>
      </c>
      <c r="W1229">
        <f t="shared" si="259"/>
        <v>1.6175314460085833E-4</v>
      </c>
      <c r="X1229">
        <f t="shared" si="260"/>
        <v>3.2737748294063298E-5</v>
      </c>
      <c r="Y1229">
        <f t="shared" si="261"/>
        <v>6.0804823116133386E-6</v>
      </c>
      <c r="AB1229" s="42">
        <f t="shared" si="262"/>
        <v>9.5734559983252275E-5</v>
      </c>
      <c r="AC1229" s="42">
        <f t="shared" si="263"/>
        <v>2.7842214023102857E-4</v>
      </c>
      <c r="AD1229" s="42">
        <f t="shared" si="264"/>
        <v>1.6175314460085833E-4</v>
      </c>
      <c r="AE1229" s="42">
        <f t="shared" si="264"/>
        <v>3.2737748294063298E-5</v>
      </c>
      <c r="AF1229" s="42">
        <f t="shared" si="264"/>
        <v>6.0804823116133386E-6</v>
      </c>
      <c r="AI1229" s="40">
        <f t="shared" si="265"/>
        <v>1.6957020057784623E-5</v>
      </c>
      <c r="AJ1229" s="40">
        <f t="shared" si="266"/>
        <v>3.3477136894214251E-5</v>
      </c>
    </row>
    <row r="1230" spans="1:36" x14ac:dyDescent="0.25">
      <c r="A1230" t="s">
        <v>1855</v>
      </c>
      <c r="B1230" t="s">
        <v>1855</v>
      </c>
      <c r="C1230">
        <v>6</v>
      </c>
      <c r="D1230" t="s">
        <v>1854</v>
      </c>
      <c r="E1230">
        <v>26.321999999999999</v>
      </c>
      <c r="F1230">
        <v>0</v>
      </c>
      <c r="G1230">
        <v>37.308999999999997</v>
      </c>
      <c r="H1230">
        <v>19667000</v>
      </c>
      <c r="I1230">
        <v>16481000</v>
      </c>
      <c r="J1230">
        <v>10578000</v>
      </c>
      <c r="K1230">
        <v>12567000</v>
      </c>
      <c r="L1230">
        <v>5333100</v>
      </c>
      <c r="M1230">
        <v>18869000</v>
      </c>
      <c r="N1230">
        <v>0</v>
      </c>
      <c r="O1230">
        <v>0</v>
      </c>
      <c r="R1230">
        <f t="shared" si="254"/>
        <v>1.6861726298440907E-4</v>
      </c>
      <c r="S1230">
        <f t="shared" si="255"/>
        <v>1.9822780211484989E-4</v>
      </c>
      <c r="T1230">
        <f t="shared" si="256"/>
        <v>1.3877702948218652E-4</v>
      </c>
      <c r="U1230">
        <f t="shared" si="257"/>
        <v>1.8738187902499692E-4</v>
      </c>
      <c r="V1230">
        <f t="shared" si="258"/>
        <v>8.4431554613071484E-5</v>
      </c>
      <c r="W1230">
        <f t="shared" si="259"/>
        <v>1.6573197683935684E-4</v>
      </c>
      <c r="X1230">
        <f t="shared" si="260"/>
        <v>0</v>
      </c>
      <c r="Y1230">
        <f t="shared" si="261"/>
        <v>0</v>
      </c>
      <c r="AB1230" s="42">
        <f t="shared" si="262"/>
        <v>1.8342253254962948E-4</v>
      </c>
      <c r="AC1230" s="42">
        <f t="shared" si="263"/>
        <v>1.3686348770675165E-4</v>
      </c>
      <c r="AD1230" s="42">
        <f t="shared" si="264"/>
        <v>1.6573197683935684E-4</v>
      </c>
      <c r="AE1230" s="42">
        <f t="shared" si="264"/>
        <v>0</v>
      </c>
      <c r="AF1230" s="42">
        <f t="shared" si="264"/>
        <v>0</v>
      </c>
      <c r="AI1230" s="40">
        <f t="shared" si="265"/>
        <v>1.4805269565220409E-5</v>
      </c>
      <c r="AJ1230" s="40">
        <f t="shared" si="266"/>
        <v>2.9734595763884888E-5</v>
      </c>
    </row>
    <row r="1231" spans="1:36" x14ac:dyDescent="0.25">
      <c r="A1231" t="s">
        <v>1853</v>
      </c>
      <c r="B1231" t="s">
        <v>1853</v>
      </c>
      <c r="C1231">
        <v>2</v>
      </c>
      <c r="D1231" t="s">
        <v>1852</v>
      </c>
      <c r="E1231">
        <v>18.443000000000001</v>
      </c>
      <c r="F1231">
        <v>0</v>
      </c>
      <c r="G1231">
        <v>9.0144000000000002</v>
      </c>
      <c r="H1231">
        <v>868200</v>
      </c>
      <c r="I1231">
        <v>0</v>
      </c>
      <c r="J1231">
        <v>2707400</v>
      </c>
      <c r="K1231">
        <v>0</v>
      </c>
      <c r="L1231">
        <v>1129000</v>
      </c>
      <c r="M1231">
        <v>697660</v>
      </c>
      <c r="N1231">
        <v>672600</v>
      </c>
      <c r="O1231">
        <v>0</v>
      </c>
      <c r="R1231">
        <f t="shared" si="254"/>
        <v>7.4436115179266764E-6</v>
      </c>
      <c r="S1231">
        <f t="shared" si="255"/>
        <v>0</v>
      </c>
      <c r="T1231">
        <f t="shared" si="256"/>
        <v>3.5519467727365455E-5</v>
      </c>
      <c r="U1231">
        <f t="shared" si="257"/>
        <v>0</v>
      </c>
      <c r="V1231">
        <f t="shared" si="258"/>
        <v>1.7873886699697682E-5</v>
      </c>
      <c r="W1231">
        <f t="shared" si="259"/>
        <v>6.1277529790527157E-6</v>
      </c>
      <c r="X1231">
        <f t="shared" si="260"/>
        <v>1.2269814723385142E-5</v>
      </c>
      <c r="Y1231">
        <f t="shared" si="261"/>
        <v>0</v>
      </c>
      <c r="AB1231" s="42">
        <f t="shared" si="262"/>
        <v>3.7218057589633382E-6</v>
      </c>
      <c r="AC1231" s="42">
        <f t="shared" si="263"/>
        <v>1.7797784809021043E-5</v>
      </c>
      <c r="AD1231" s="42">
        <f t="shared" si="264"/>
        <v>6.1277529790527157E-6</v>
      </c>
      <c r="AE1231" s="42">
        <f t="shared" si="264"/>
        <v>1.2269814723385142E-5</v>
      </c>
      <c r="AF1231" s="42">
        <f t="shared" si="264"/>
        <v>0</v>
      </c>
      <c r="AI1231" s="40">
        <f t="shared" si="265"/>
        <v>3.7218057589633378E-6</v>
      </c>
      <c r="AJ1231" s="40">
        <f t="shared" si="266"/>
        <v>1.0253657730003189E-5</v>
      </c>
    </row>
    <row r="1232" spans="1:36" x14ac:dyDescent="0.25">
      <c r="A1232" t="s">
        <v>1851</v>
      </c>
      <c r="B1232" t="s">
        <v>1851</v>
      </c>
      <c r="C1232">
        <v>2</v>
      </c>
      <c r="D1232" t="s">
        <v>1850</v>
      </c>
      <c r="E1232">
        <v>50.496000000000002</v>
      </c>
      <c r="F1232">
        <v>0</v>
      </c>
      <c r="G1232">
        <v>9.1776</v>
      </c>
      <c r="H1232">
        <v>247100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575020</v>
      </c>
      <c r="O1232">
        <v>586300</v>
      </c>
      <c r="R1232">
        <f t="shared" si="254"/>
        <v>2.1185399747519947E-6</v>
      </c>
      <c r="S1232">
        <f t="shared" si="255"/>
        <v>0</v>
      </c>
      <c r="T1232">
        <f t="shared" si="256"/>
        <v>0</v>
      </c>
      <c r="U1232">
        <f t="shared" si="257"/>
        <v>0</v>
      </c>
      <c r="V1232">
        <f t="shared" si="258"/>
        <v>0</v>
      </c>
      <c r="W1232">
        <f t="shared" si="259"/>
        <v>0</v>
      </c>
      <c r="X1232">
        <f t="shared" si="260"/>
        <v>1.0489724743147375E-5</v>
      </c>
      <c r="Y1232">
        <f t="shared" si="261"/>
        <v>1.0797100912529228E-5</v>
      </c>
      <c r="AB1232" s="42">
        <f t="shared" si="262"/>
        <v>1.0592699873759973E-6</v>
      </c>
      <c r="AC1232" s="42">
        <f t="shared" si="263"/>
        <v>0</v>
      </c>
      <c r="AD1232" s="42">
        <f t="shared" si="264"/>
        <v>0</v>
      </c>
      <c r="AE1232" s="42">
        <f t="shared" si="264"/>
        <v>1.0489724743147375E-5</v>
      </c>
      <c r="AF1232" s="42">
        <f t="shared" si="264"/>
        <v>1.0797100912529228E-5</v>
      </c>
      <c r="AI1232" s="40">
        <f t="shared" si="265"/>
        <v>1.0592699873759973E-6</v>
      </c>
      <c r="AJ1232" s="40">
        <f t="shared" si="266"/>
        <v>0</v>
      </c>
    </row>
    <row r="1233" spans="1:36" x14ac:dyDescent="0.25">
      <c r="A1233" t="s">
        <v>1849</v>
      </c>
      <c r="B1233" t="s">
        <v>1849</v>
      </c>
      <c r="C1233" t="s">
        <v>8267</v>
      </c>
      <c r="D1233" t="s">
        <v>5075</v>
      </c>
      <c r="E1233">
        <v>44.137</v>
      </c>
      <c r="F1233">
        <v>0</v>
      </c>
      <c r="G1233">
        <v>323.31</v>
      </c>
      <c r="H1233">
        <v>215140000</v>
      </c>
      <c r="I1233">
        <v>142250000</v>
      </c>
      <c r="J1233">
        <v>157360000</v>
      </c>
      <c r="K1233">
        <v>143180000</v>
      </c>
      <c r="L1233">
        <v>119050000</v>
      </c>
      <c r="M1233">
        <v>217130000</v>
      </c>
      <c r="N1233">
        <v>0</v>
      </c>
      <c r="O1233">
        <v>0</v>
      </c>
      <c r="R1233">
        <f t="shared" si="254"/>
        <v>1.8445272770867833E-3</v>
      </c>
      <c r="S1233">
        <f t="shared" si="255"/>
        <v>1.7109340968895939E-3</v>
      </c>
      <c r="T1233">
        <f t="shared" si="256"/>
        <v>2.0644690262163804E-3</v>
      </c>
      <c r="U1233">
        <f t="shared" si="257"/>
        <v>2.1349039101455445E-3</v>
      </c>
      <c r="V1233">
        <f t="shared" si="258"/>
        <v>1.8847530660752959E-3</v>
      </c>
      <c r="W1233">
        <f t="shared" si="259"/>
        <v>1.9071166533006282E-3</v>
      </c>
      <c r="X1233">
        <f t="shared" si="260"/>
        <v>0</v>
      </c>
      <c r="Y1233">
        <f t="shared" si="261"/>
        <v>0</v>
      </c>
      <c r="AB1233" s="42">
        <f t="shared" si="262"/>
        <v>1.7777306869881885E-3</v>
      </c>
      <c r="AC1233" s="42">
        <f t="shared" si="263"/>
        <v>2.0280420008124069E-3</v>
      </c>
      <c r="AD1233" s="42">
        <f t="shared" si="264"/>
        <v>1.9071166533006282E-3</v>
      </c>
      <c r="AE1233" s="42">
        <f t="shared" si="264"/>
        <v>0</v>
      </c>
      <c r="AF1233" s="42">
        <f t="shared" si="264"/>
        <v>0</v>
      </c>
      <c r="AI1233" s="40">
        <f t="shared" si="265"/>
        <v>6.6796590098594706E-5</v>
      </c>
      <c r="AJ1233" s="40">
        <f t="shared" si="266"/>
        <v>7.4473837312398402E-5</v>
      </c>
    </row>
    <row r="1234" spans="1:36" x14ac:dyDescent="0.25">
      <c r="A1234" t="s">
        <v>8268</v>
      </c>
      <c r="B1234" t="s">
        <v>8268</v>
      </c>
      <c r="C1234">
        <v>1</v>
      </c>
      <c r="D1234" t="s">
        <v>8269</v>
      </c>
      <c r="E1234">
        <v>10.061999999999999</v>
      </c>
      <c r="F1234">
        <v>2.5419000000000001E-3</v>
      </c>
      <c r="G1234">
        <v>1.2622</v>
      </c>
      <c r="H1234">
        <v>0</v>
      </c>
      <c r="I1234">
        <v>0</v>
      </c>
      <c r="J1234">
        <v>0</v>
      </c>
      <c r="K1234">
        <v>0</v>
      </c>
      <c r="L1234">
        <v>2383400</v>
      </c>
      <c r="M1234">
        <v>0</v>
      </c>
      <c r="N1234">
        <v>0</v>
      </c>
      <c r="O1234">
        <v>0</v>
      </c>
      <c r="R1234">
        <f t="shared" si="254"/>
        <v>0</v>
      </c>
      <c r="S1234">
        <f t="shared" si="255"/>
        <v>0</v>
      </c>
      <c r="T1234">
        <f t="shared" si="256"/>
        <v>0</v>
      </c>
      <c r="U1234">
        <f t="shared" si="257"/>
        <v>0</v>
      </c>
      <c r="V1234">
        <f t="shared" si="258"/>
        <v>3.7733057183400755E-5</v>
      </c>
      <c r="W1234">
        <f t="shared" si="259"/>
        <v>0</v>
      </c>
      <c r="X1234">
        <f t="shared" si="260"/>
        <v>0</v>
      </c>
      <c r="Y1234">
        <f t="shared" si="261"/>
        <v>0</v>
      </c>
      <c r="AB1234" s="42">
        <f t="shared" si="262"/>
        <v>0</v>
      </c>
      <c r="AC1234" s="42">
        <f t="shared" si="263"/>
        <v>1.2577685727800252E-5</v>
      </c>
      <c r="AD1234" s="42">
        <f t="shared" si="264"/>
        <v>0</v>
      </c>
      <c r="AE1234" s="42">
        <f t="shared" si="264"/>
        <v>0</v>
      </c>
      <c r="AF1234" s="42">
        <f t="shared" si="264"/>
        <v>0</v>
      </c>
      <c r="AI1234" s="40">
        <f t="shared" si="265"/>
        <v>0</v>
      </c>
      <c r="AJ1234" s="40">
        <f t="shared" si="266"/>
        <v>1.2577685727800253E-5</v>
      </c>
    </row>
    <row r="1235" spans="1:36" x14ac:dyDescent="0.25">
      <c r="A1235" t="s">
        <v>8270</v>
      </c>
      <c r="B1235" t="s">
        <v>5070</v>
      </c>
      <c r="C1235" t="s">
        <v>8271</v>
      </c>
      <c r="D1235" t="s">
        <v>5069</v>
      </c>
      <c r="E1235">
        <v>48.95</v>
      </c>
      <c r="F1235">
        <v>0</v>
      </c>
      <c r="G1235">
        <v>32.737000000000002</v>
      </c>
      <c r="H1235">
        <v>578210</v>
      </c>
      <c r="I1235">
        <v>0</v>
      </c>
      <c r="J1235">
        <v>450710</v>
      </c>
      <c r="K1235">
        <v>868430</v>
      </c>
      <c r="L1235">
        <v>1395600</v>
      </c>
      <c r="M1235">
        <v>908590</v>
      </c>
      <c r="N1235">
        <v>403770</v>
      </c>
      <c r="O1235">
        <v>187250</v>
      </c>
      <c r="R1235">
        <f t="shared" si="254"/>
        <v>4.9573492464643901E-6</v>
      </c>
      <c r="S1235">
        <f t="shared" si="255"/>
        <v>0</v>
      </c>
      <c r="T1235">
        <f t="shared" si="256"/>
        <v>5.9130454677553677E-6</v>
      </c>
      <c r="U1235">
        <f t="shared" si="257"/>
        <v>1.2948837845283526E-5</v>
      </c>
      <c r="V1235">
        <f t="shared" si="258"/>
        <v>2.2094593691849499E-5</v>
      </c>
      <c r="W1235">
        <f t="shared" si="259"/>
        <v>7.9804132087800753E-6</v>
      </c>
      <c r="X1235">
        <f t="shared" si="260"/>
        <v>7.3657197306886986E-6</v>
      </c>
      <c r="Y1235">
        <f t="shared" si="261"/>
        <v>3.4483321607898649E-6</v>
      </c>
      <c r="AB1235" s="42">
        <f t="shared" si="262"/>
        <v>2.4786746232321951E-6</v>
      </c>
      <c r="AC1235" s="42">
        <f t="shared" si="263"/>
        <v>1.3652159001629465E-5</v>
      </c>
      <c r="AD1235" s="42">
        <f t="shared" si="264"/>
        <v>7.9804132087800753E-6</v>
      </c>
      <c r="AE1235" s="42">
        <f t="shared" si="264"/>
        <v>7.3657197306886986E-6</v>
      </c>
      <c r="AF1235" s="42">
        <f t="shared" si="264"/>
        <v>3.4483321607898649E-6</v>
      </c>
      <c r="AI1235" s="40">
        <f t="shared" si="265"/>
        <v>2.4786746232321951E-6</v>
      </c>
      <c r="AJ1235" s="40">
        <f t="shared" si="266"/>
        <v>4.6844288594909074E-6</v>
      </c>
    </row>
    <row r="1236" spans="1:36" x14ac:dyDescent="0.25">
      <c r="A1236" t="s">
        <v>1845</v>
      </c>
      <c r="B1236" t="s">
        <v>1845</v>
      </c>
      <c r="C1236">
        <v>8</v>
      </c>
      <c r="D1236" t="s">
        <v>1844</v>
      </c>
      <c r="E1236">
        <v>60.634999999999998</v>
      </c>
      <c r="F1236">
        <v>0</v>
      </c>
      <c r="G1236">
        <v>36.421999999999997</v>
      </c>
      <c r="H1236">
        <v>3951300</v>
      </c>
      <c r="I1236">
        <v>325320</v>
      </c>
      <c r="J1236">
        <v>823000</v>
      </c>
      <c r="K1236">
        <v>1275900</v>
      </c>
      <c r="L1236">
        <v>955130</v>
      </c>
      <c r="M1236">
        <v>1827500</v>
      </c>
      <c r="N1236">
        <v>0</v>
      </c>
      <c r="O1236">
        <v>0</v>
      </c>
      <c r="R1236">
        <f t="shared" si="254"/>
        <v>3.3876920284247495E-5</v>
      </c>
      <c r="S1236">
        <f t="shared" si="255"/>
        <v>3.9128371205632524E-6</v>
      </c>
      <c r="T1236">
        <f t="shared" si="256"/>
        <v>1.0797267466802751E-5</v>
      </c>
      <c r="U1236">
        <f t="shared" si="257"/>
        <v>1.9024471985994555E-5</v>
      </c>
      <c r="V1236">
        <f t="shared" si="258"/>
        <v>1.5121244821507747E-5</v>
      </c>
      <c r="W1236">
        <f t="shared" si="259"/>
        <v>1.6051470012927269E-5</v>
      </c>
      <c r="X1236">
        <f t="shared" si="260"/>
        <v>0</v>
      </c>
      <c r="Y1236">
        <f t="shared" si="261"/>
        <v>0</v>
      </c>
      <c r="AB1236" s="42">
        <f t="shared" si="262"/>
        <v>1.8894878702405372E-5</v>
      </c>
      <c r="AC1236" s="42">
        <f t="shared" si="263"/>
        <v>1.4980994758101684E-5</v>
      </c>
      <c r="AD1236" s="42">
        <f t="shared" si="264"/>
        <v>1.6051470012927269E-5</v>
      </c>
      <c r="AE1236" s="42">
        <f t="shared" si="264"/>
        <v>0</v>
      </c>
      <c r="AF1236" s="42">
        <f t="shared" si="264"/>
        <v>0</v>
      </c>
      <c r="AI1236" s="40">
        <f t="shared" si="265"/>
        <v>1.4982041581842121E-5</v>
      </c>
      <c r="AJ1236" s="40">
        <f t="shared" si="266"/>
        <v>2.3760244183906982E-6</v>
      </c>
    </row>
    <row r="1237" spans="1:36" x14ac:dyDescent="0.25">
      <c r="A1237" t="s">
        <v>5068</v>
      </c>
      <c r="B1237" t="s">
        <v>1843</v>
      </c>
      <c r="C1237" t="s">
        <v>5067</v>
      </c>
      <c r="D1237" t="s">
        <v>1842</v>
      </c>
      <c r="E1237">
        <v>176.46</v>
      </c>
      <c r="F1237">
        <v>0</v>
      </c>
      <c r="G1237">
        <v>323.31</v>
      </c>
      <c r="H1237">
        <v>9804900</v>
      </c>
      <c r="I1237">
        <v>2567000</v>
      </c>
      <c r="J1237">
        <v>3946300</v>
      </c>
      <c r="K1237">
        <v>2644800</v>
      </c>
      <c r="L1237">
        <v>1681700</v>
      </c>
      <c r="M1237">
        <v>3387400</v>
      </c>
      <c r="N1237">
        <v>12980</v>
      </c>
      <c r="O1237">
        <v>0</v>
      </c>
      <c r="R1237">
        <f t="shared" ref="R1237:R1300" si="267">H1237/SUM(H$9:H$19,H$27:H$2065)</f>
        <v>8.406342613697221E-5</v>
      </c>
      <c r="S1237">
        <f t="shared" ref="S1237:S1300" si="268">I1237/SUM(I$9:I$19,I$27:I$2065)</f>
        <v>3.0874993509424167E-5</v>
      </c>
      <c r="T1237">
        <f t="shared" ref="T1237:T1300" si="269">J1237/SUM(J$9:J$19,J$27:J$2065)</f>
        <v>5.177309429434228E-5</v>
      </c>
      <c r="U1237">
        <f t="shared" ref="U1237:U1300" si="270">K1237/SUM(K$9:K$19,K$27:K$2065)</f>
        <v>3.9435632501417355E-5</v>
      </c>
      <c r="V1237">
        <f t="shared" ref="V1237:V1300" si="271">L1237/SUM(L$9:L$19,L$27:L$2065)</f>
        <v>2.6624017061896893E-5</v>
      </c>
      <c r="W1237">
        <f t="shared" ref="W1237:W1300" si="272">M1237/SUM(M$9:M$19,M$27:M$2065)</f>
        <v>2.9752530518079251E-5</v>
      </c>
      <c r="X1237">
        <f t="shared" ref="X1237:X1300" si="273">N1237/SUM(N$9:N$19,N$27:N$2065)</f>
        <v>2.3678589817059044E-7</v>
      </c>
      <c r="Y1237">
        <f t="shared" ref="Y1237:Y1300" si="274">O1237/SUM(O$9:O$19,O$27:O$2065)</f>
        <v>0</v>
      </c>
      <c r="AB1237" s="42">
        <f t="shared" si="262"/>
        <v>5.7469209823198192E-5</v>
      </c>
      <c r="AC1237" s="42">
        <f t="shared" si="263"/>
        <v>3.9277581285885505E-5</v>
      </c>
      <c r="AD1237" s="42">
        <f t="shared" si="264"/>
        <v>2.9752530518079251E-5</v>
      </c>
      <c r="AE1237" s="42">
        <f t="shared" si="264"/>
        <v>2.3678589817059044E-7</v>
      </c>
      <c r="AF1237" s="42">
        <f t="shared" si="264"/>
        <v>0</v>
      </c>
      <c r="AI1237" s="40">
        <f t="shared" si="265"/>
        <v>2.6594216313774018E-5</v>
      </c>
      <c r="AJ1237" s="40">
        <f t="shared" si="266"/>
        <v>7.2603433470445933E-6</v>
      </c>
    </row>
    <row r="1238" spans="1:36" x14ac:dyDescent="0.25">
      <c r="A1238" t="s">
        <v>1841</v>
      </c>
      <c r="B1238" t="s">
        <v>1841</v>
      </c>
      <c r="C1238" t="s">
        <v>920</v>
      </c>
      <c r="D1238" t="s">
        <v>1840</v>
      </c>
      <c r="E1238">
        <v>69.2</v>
      </c>
      <c r="F1238">
        <v>0</v>
      </c>
      <c r="G1238">
        <v>61.781999999999996</v>
      </c>
      <c r="H1238">
        <v>6838100</v>
      </c>
      <c r="I1238">
        <v>2047400</v>
      </c>
      <c r="J1238">
        <v>9161200</v>
      </c>
      <c r="K1238">
        <v>4043200</v>
      </c>
      <c r="L1238">
        <v>3768400</v>
      </c>
      <c r="M1238">
        <v>2680500</v>
      </c>
      <c r="N1238">
        <v>0</v>
      </c>
      <c r="O1238">
        <v>0</v>
      </c>
      <c r="R1238">
        <f t="shared" si="267"/>
        <v>5.8627228657837374E-5</v>
      </c>
      <c r="S1238">
        <f t="shared" si="268"/>
        <v>2.4625423338993E-5</v>
      </c>
      <c r="T1238">
        <f t="shared" si="269"/>
        <v>1.2018946138137711E-4</v>
      </c>
      <c r="U1238">
        <f t="shared" si="270"/>
        <v>6.028665658262653E-5</v>
      </c>
      <c r="V1238">
        <f t="shared" si="271"/>
        <v>5.9659835818548046E-5</v>
      </c>
      <c r="W1238">
        <f t="shared" si="272"/>
        <v>2.3543619901314113E-5</v>
      </c>
      <c r="X1238">
        <f t="shared" si="273"/>
        <v>0</v>
      </c>
      <c r="Y1238">
        <f t="shared" si="274"/>
        <v>0</v>
      </c>
      <c r="AB1238" s="42">
        <f t="shared" si="262"/>
        <v>4.1626325998415191E-5</v>
      </c>
      <c r="AC1238" s="42">
        <f t="shared" si="263"/>
        <v>8.0045317927517222E-5</v>
      </c>
      <c r="AD1238" s="42">
        <f t="shared" si="264"/>
        <v>2.3543619901314113E-5</v>
      </c>
      <c r="AE1238" s="42">
        <f t="shared" si="264"/>
        <v>0</v>
      </c>
      <c r="AF1238" s="42">
        <f t="shared" si="264"/>
        <v>0</v>
      </c>
      <c r="AI1238" s="40">
        <f t="shared" si="265"/>
        <v>1.7000902659422187E-5</v>
      </c>
      <c r="AJ1238" s="40">
        <f t="shared" si="266"/>
        <v>2.0072887321796626E-5</v>
      </c>
    </row>
    <row r="1239" spans="1:36" x14ac:dyDescent="0.25">
      <c r="A1239" t="s">
        <v>1839</v>
      </c>
      <c r="B1239" t="s">
        <v>1839</v>
      </c>
      <c r="C1239">
        <v>1</v>
      </c>
      <c r="D1239" t="s">
        <v>1838</v>
      </c>
      <c r="E1239">
        <v>60.613999999999997</v>
      </c>
      <c r="F1239">
        <v>2.5240000000000002E-3</v>
      </c>
      <c r="G1239">
        <v>1.2111000000000001</v>
      </c>
      <c r="H1239">
        <v>0</v>
      </c>
      <c r="I1239">
        <v>0</v>
      </c>
      <c r="J1239">
        <v>0</v>
      </c>
      <c r="K1239">
        <v>0</v>
      </c>
      <c r="L1239">
        <v>89283</v>
      </c>
      <c r="M1239">
        <v>0</v>
      </c>
      <c r="N1239">
        <v>0</v>
      </c>
      <c r="O1239">
        <v>0</v>
      </c>
      <c r="R1239">
        <f t="shared" si="267"/>
        <v>0</v>
      </c>
      <c r="S1239">
        <f t="shared" si="268"/>
        <v>0</v>
      </c>
      <c r="T1239">
        <f t="shared" si="269"/>
        <v>0</v>
      </c>
      <c r="U1239">
        <f t="shared" si="270"/>
        <v>0</v>
      </c>
      <c r="V1239">
        <f t="shared" si="271"/>
        <v>1.4134935573154191E-6</v>
      </c>
      <c r="W1239">
        <f t="shared" si="272"/>
        <v>0</v>
      </c>
      <c r="X1239">
        <f t="shared" si="273"/>
        <v>0</v>
      </c>
      <c r="Y1239">
        <f t="shared" si="274"/>
        <v>0</v>
      </c>
      <c r="AB1239" s="42">
        <f t="shared" si="262"/>
        <v>0</v>
      </c>
      <c r="AC1239" s="42">
        <f t="shared" si="263"/>
        <v>4.7116451910513968E-7</v>
      </c>
      <c r="AD1239" s="42">
        <f t="shared" si="264"/>
        <v>0</v>
      </c>
      <c r="AE1239" s="42">
        <f t="shared" si="264"/>
        <v>0</v>
      </c>
      <c r="AF1239" s="42">
        <f t="shared" si="264"/>
        <v>0</v>
      </c>
      <c r="AI1239" s="40">
        <f t="shared" si="265"/>
        <v>0</v>
      </c>
      <c r="AJ1239" s="40">
        <f t="shared" si="266"/>
        <v>4.7116451910513979E-7</v>
      </c>
    </row>
    <row r="1240" spans="1:36" x14ac:dyDescent="0.25">
      <c r="A1240" t="s">
        <v>1836</v>
      </c>
      <c r="B1240" t="s">
        <v>1836</v>
      </c>
      <c r="C1240" t="s">
        <v>1151</v>
      </c>
      <c r="D1240" t="s">
        <v>1835</v>
      </c>
      <c r="E1240">
        <v>174.72</v>
      </c>
      <c r="F1240">
        <v>0</v>
      </c>
      <c r="G1240">
        <v>268.81</v>
      </c>
      <c r="H1240">
        <v>78908000</v>
      </c>
      <c r="I1240">
        <v>22598000</v>
      </c>
      <c r="J1240">
        <v>14372000</v>
      </c>
      <c r="K1240">
        <v>20480000</v>
      </c>
      <c r="L1240">
        <v>20976000</v>
      </c>
      <c r="M1240">
        <v>53787000</v>
      </c>
      <c r="N1240">
        <v>0</v>
      </c>
      <c r="O1240">
        <v>0</v>
      </c>
      <c r="R1240">
        <f t="shared" si="267"/>
        <v>6.7652671925427115E-4</v>
      </c>
      <c r="S1240">
        <f t="shared" si="268"/>
        <v>2.7180097519515672E-4</v>
      </c>
      <c r="T1240">
        <f t="shared" si="269"/>
        <v>1.8855203892210101E-4</v>
      </c>
      <c r="U1240">
        <f t="shared" si="270"/>
        <v>3.0536968906118701E-4</v>
      </c>
      <c r="V1240">
        <f t="shared" si="271"/>
        <v>3.3208383296090218E-4</v>
      </c>
      <c r="W1240">
        <f t="shared" si="272"/>
        <v>4.7242704108635788E-4</v>
      </c>
      <c r="X1240">
        <f t="shared" si="273"/>
        <v>0</v>
      </c>
      <c r="Y1240">
        <f t="shared" si="274"/>
        <v>0</v>
      </c>
      <c r="AB1240" s="42">
        <f t="shared" si="262"/>
        <v>4.7416384722471393E-4</v>
      </c>
      <c r="AC1240" s="42">
        <f t="shared" si="263"/>
        <v>2.7533518698139676E-4</v>
      </c>
      <c r="AD1240" s="42">
        <f t="shared" si="264"/>
        <v>4.7242704108635788E-4</v>
      </c>
      <c r="AE1240" s="42">
        <f t="shared" si="264"/>
        <v>0</v>
      </c>
      <c r="AF1240" s="42">
        <f t="shared" si="264"/>
        <v>0</v>
      </c>
      <c r="AI1240" s="40">
        <f t="shared" si="265"/>
        <v>2.0236287202955719E-4</v>
      </c>
      <c r="AJ1240" s="40">
        <f t="shared" si="266"/>
        <v>4.4071523161730739E-5</v>
      </c>
    </row>
    <row r="1241" spans="1:36" x14ac:dyDescent="0.25">
      <c r="A1241" t="s">
        <v>1834</v>
      </c>
      <c r="B1241" t="s">
        <v>1834</v>
      </c>
      <c r="C1241">
        <v>5</v>
      </c>
      <c r="D1241" t="s">
        <v>1833</v>
      </c>
      <c r="E1241">
        <v>121.06</v>
      </c>
      <c r="F1241">
        <v>0</v>
      </c>
      <c r="G1241">
        <v>26.59</v>
      </c>
      <c r="H1241">
        <v>1020300</v>
      </c>
      <c r="I1241">
        <v>556720</v>
      </c>
      <c r="J1241">
        <v>325870</v>
      </c>
      <c r="K1241">
        <v>519100</v>
      </c>
      <c r="L1241">
        <v>466350</v>
      </c>
      <c r="M1241">
        <v>208720</v>
      </c>
      <c r="N1241">
        <v>0</v>
      </c>
      <c r="O1241">
        <v>0</v>
      </c>
      <c r="R1241">
        <f t="shared" si="267"/>
        <v>8.747658179844032E-6</v>
      </c>
      <c r="S1241">
        <f t="shared" si="268"/>
        <v>6.6960367692117733E-6</v>
      </c>
      <c r="T1241">
        <f t="shared" si="269"/>
        <v>4.2752193795953975E-6</v>
      </c>
      <c r="U1241">
        <f t="shared" si="270"/>
        <v>7.7401076949053791E-6</v>
      </c>
      <c r="V1241">
        <f t="shared" si="271"/>
        <v>7.3830709144411109E-6</v>
      </c>
      <c r="W1241">
        <f t="shared" si="272"/>
        <v>1.8332491497117262E-6</v>
      </c>
      <c r="X1241">
        <f t="shared" si="273"/>
        <v>0</v>
      </c>
      <c r="Y1241">
        <f t="shared" si="274"/>
        <v>0</v>
      </c>
      <c r="AB1241" s="42">
        <f t="shared" si="262"/>
        <v>7.7218474745279027E-6</v>
      </c>
      <c r="AC1241" s="42">
        <f t="shared" si="263"/>
        <v>6.4661326629806294E-6</v>
      </c>
      <c r="AD1241" s="42">
        <f t="shared" si="264"/>
        <v>1.8332491497117262E-6</v>
      </c>
      <c r="AE1241" s="42">
        <f t="shared" si="264"/>
        <v>0</v>
      </c>
      <c r="AF1241" s="42">
        <f t="shared" si="264"/>
        <v>0</v>
      </c>
      <c r="AI1241" s="40">
        <f t="shared" si="265"/>
        <v>1.0258107053161294E-6</v>
      </c>
      <c r="AJ1241" s="40">
        <f t="shared" si="266"/>
        <v>1.1002945934515999E-6</v>
      </c>
    </row>
    <row r="1242" spans="1:36" x14ac:dyDescent="0.25">
      <c r="A1242" t="s">
        <v>5065</v>
      </c>
      <c r="B1242" t="s">
        <v>5064</v>
      </c>
      <c r="C1242" t="s">
        <v>8272</v>
      </c>
      <c r="D1242" t="s">
        <v>5062</v>
      </c>
      <c r="E1242">
        <v>39.604999999999997</v>
      </c>
      <c r="F1242">
        <v>0</v>
      </c>
      <c r="G1242">
        <v>19.396000000000001</v>
      </c>
      <c r="H1242">
        <v>5103400</v>
      </c>
      <c r="I1242">
        <v>1903500</v>
      </c>
      <c r="J1242">
        <v>1682300</v>
      </c>
      <c r="K1242">
        <v>2407400</v>
      </c>
      <c r="L1242">
        <v>7775200</v>
      </c>
      <c r="M1242">
        <v>3960500</v>
      </c>
      <c r="N1242">
        <v>1943200</v>
      </c>
      <c r="O1242">
        <v>405430</v>
      </c>
      <c r="R1242">
        <f t="shared" si="267"/>
        <v>4.3754580765476849E-5</v>
      </c>
      <c r="S1242">
        <f t="shared" si="268"/>
        <v>2.2894643609345111E-5</v>
      </c>
      <c r="T1242">
        <f t="shared" si="269"/>
        <v>2.2070769209480278E-5</v>
      </c>
      <c r="U1242">
        <f t="shared" si="270"/>
        <v>3.5895849094038164E-5</v>
      </c>
      <c r="V1242">
        <f t="shared" si="271"/>
        <v>1.2309392725198354E-4</v>
      </c>
      <c r="W1242">
        <f t="shared" si="272"/>
        <v>3.4786236380956742E-5</v>
      </c>
      <c r="X1242">
        <f t="shared" si="273"/>
        <v>3.5448563738450801E-5</v>
      </c>
      <c r="Y1242">
        <f t="shared" si="274"/>
        <v>7.4662606566036579E-6</v>
      </c>
      <c r="AB1242" s="42">
        <f t="shared" si="262"/>
        <v>3.3324612187410982E-5</v>
      </c>
      <c r="AC1242" s="42">
        <f t="shared" si="263"/>
        <v>6.035351518516733E-5</v>
      </c>
      <c r="AD1242" s="42">
        <f t="shared" si="264"/>
        <v>3.4786236380956742E-5</v>
      </c>
      <c r="AE1242" s="42">
        <f t="shared" si="264"/>
        <v>3.5448563738450801E-5</v>
      </c>
      <c r="AF1242" s="42">
        <f t="shared" si="264"/>
        <v>7.4662606566036579E-6</v>
      </c>
      <c r="AI1242" s="40">
        <f t="shared" si="265"/>
        <v>1.0429968578065867E-5</v>
      </c>
      <c r="AJ1242" s="40">
        <f t="shared" si="266"/>
        <v>3.1623054291603065E-5</v>
      </c>
    </row>
    <row r="1243" spans="1:36" x14ac:dyDescent="0.25">
      <c r="A1243" t="s">
        <v>1830</v>
      </c>
      <c r="B1243" t="s">
        <v>1830</v>
      </c>
      <c r="C1243" t="s">
        <v>157</v>
      </c>
      <c r="D1243" t="s">
        <v>1829</v>
      </c>
      <c r="E1243">
        <v>32.332000000000001</v>
      </c>
      <c r="F1243">
        <v>0</v>
      </c>
      <c r="G1243">
        <v>12.093</v>
      </c>
      <c r="H1243">
        <v>3566200</v>
      </c>
      <c r="I1243">
        <v>615350</v>
      </c>
      <c r="J1243">
        <v>3255400</v>
      </c>
      <c r="K1243">
        <v>1584800</v>
      </c>
      <c r="L1243">
        <v>3768100</v>
      </c>
      <c r="M1243">
        <v>4248000</v>
      </c>
      <c r="N1243">
        <v>0</v>
      </c>
      <c r="O1243">
        <v>0</v>
      </c>
      <c r="R1243">
        <f t="shared" si="267"/>
        <v>3.0575221602430448E-5</v>
      </c>
      <c r="S1243">
        <f t="shared" si="268"/>
        <v>7.40121825322328E-6</v>
      </c>
      <c r="T1243">
        <f t="shared" si="269"/>
        <v>4.2708899770874451E-5</v>
      </c>
      <c r="U1243">
        <f t="shared" si="270"/>
        <v>2.3630365391805133E-5</v>
      </c>
      <c r="V1243">
        <f t="shared" si="271"/>
        <v>5.9655086335811192E-5</v>
      </c>
      <c r="W1243">
        <f t="shared" si="272"/>
        <v>3.7311433441813971E-5</v>
      </c>
      <c r="X1243">
        <f t="shared" si="273"/>
        <v>0</v>
      </c>
      <c r="Y1243">
        <f t="shared" si="274"/>
        <v>0</v>
      </c>
      <c r="AB1243" s="42">
        <f t="shared" ref="AB1243:AB1306" si="275">AVERAGE(R1243:S1243)</f>
        <v>1.8988219927826864E-5</v>
      </c>
      <c r="AC1243" s="42">
        <f t="shared" ref="AC1243:AC1306" si="276">AVERAGE(T1243:V1243)</f>
        <v>4.1998117166163592E-5</v>
      </c>
      <c r="AD1243" s="42">
        <f t="shared" ref="AD1243:AF1306" si="277">W1243</f>
        <v>3.7311433441813971E-5</v>
      </c>
      <c r="AE1243" s="42">
        <f t="shared" si="277"/>
        <v>0</v>
      </c>
      <c r="AF1243" s="42">
        <f t="shared" si="277"/>
        <v>0</v>
      </c>
      <c r="AI1243" s="40">
        <f t="shared" ref="AI1243:AI1306" si="278">STDEV(R1243:S1243)/SQRT(2)</f>
        <v>1.1587001674603584E-5</v>
      </c>
      <c r="AJ1243" s="40">
        <f t="shared" ref="AJ1243:AJ1306" si="279">STDEV(T1243:V1243)/SQRT(3)</f>
        <v>1.0405511980143776E-5</v>
      </c>
    </row>
    <row r="1244" spans="1:36" x14ac:dyDescent="0.25">
      <c r="A1244" t="s">
        <v>5059</v>
      </c>
      <c r="B1244" t="s">
        <v>5059</v>
      </c>
      <c r="C1244">
        <v>10</v>
      </c>
      <c r="D1244" t="s">
        <v>5058</v>
      </c>
      <c r="E1244">
        <v>310.98</v>
      </c>
      <c r="F1244">
        <v>0</v>
      </c>
      <c r="G1244">
        <v>16.934999999999999</v>
      </c>
      <c r="H1244">
        <v>245400</v>
      </c>
      <c r="I1244">
        <v>101930</v>
      </c>
      <c r="J1244">
        <v>40242</v>
      </c>
      <c r="K1244">
        <v>183430</v>
      </c>
      <c r="L1244">
        <v>14946</v>
      </c>
      <c r="M1244">
        <v>130830</v>
      </c>
      <c r="N1244">
        <v>0</v>
      </c>
      <c r="O1244">
        <v>0</v>
      </c>
      <c r="R1244">
        <f t="shared" si="267"/>
        <v>2.1039648312591642E-6</v>
      </c>
      <c r="S1244">
        <f t="shared" si="268"/>
        <v>1.2259789982141041E-6</v>
      </c>
      <c r="T1244">
        <f t="shared" si="269"/>
        <v>5.2795095674249853E-7</v>
      </c>
      <c r="U1244">
        <f t="shared" si="270"/>
        <v>2.7350567414303482E-6</v>
      </c>
      <c r="V1244">
        <f t="shared" si="271"/>
        <v>2.3661922995011653E-7</v>
      </c>
      <c r="W1244">
        <f t="shared" si="272"/>
        <v>1.1491183703372227E-6</v>
      </c>
      <c r="X1244">
        <f t="shared" si="273"/>
        <v>0</v>
      </c>
      <c r="Y1244">
        <f t="shared" si="274"/>
        <v>0</v>
      </c>
      <c r="AB1244" s="42">
        <f t="shared" si="275"/>
        <v>1.6649719147366342E-6</v>
      </c>
      <c r="AC1244" s="42">
        <f t="shared" si="276"/>
        <v>1.1665423093743213E-6</v>
      </c>
      <c r="AD1244" s="42">
        <f t="shared" si="277"/>
        <v>1.1491183703372227E-6</v>
      </c>
      <c r="AE1244" s="42">
        <f t="shared" si="277"/>
        <v>0</v>
      </c>
      <c r="AF1244" s="42">
        <f t="shared" si="277"/>
        <v>0</v>
      </c>
      <c r="AI1244" s="40">
        <f t="shared" si="278"/>
        <v>4.3899291652253E-7</v>
      </c>
      <c r="AJ1244" s="40">
        <f t="shared" si="279"/>
        <v>7.8875359194850143E-7</v>
      </c>
    </row>
    <row r="1245" spans="1:36" x14ac:dyDescent="0.25">
      <c r="A1245" t="s">
        <v>1826</v>
      </c>
      <c r="B1245" t="s">
        <v>1826</v>
      </c>
      <c r="C1245">
        <v>2</v>
      </c>
      <c r="D1245" t="s">
        <v>1825</v>
      </c>
      <c r="E1245">
        <v>100.44</v>
      </c>
      <c r="F1245">
        <v>1.0958999999999999E-3</v>
      </c>
      <c r="G1245">
        <v>1.9109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200370</v>
      </c>
      <c r="O1245">
        <v>316690</v>
      </c>
      <c r="R1245">
        <f t="shared" si="267"/>
        <v>0</v>
      </c>
      <c r="S1245">
        <f t="shared" si="268"/>
        <v>0</v>
      </c>
      <c r="T1245">
        <f t="shared" si="269"/>
        <v>0</v>
      </c>
      <c r="U1245">
        <f t="shared" si="270"/>
        <v>0</v>
      </c>
      <c r="V1245">
        <f t="shared" si="271"/>
        <v>0</v>
      </c>
      <c r="W1245">
        <f t="shared" si="272"/>
        <v>0</v>
      </c>
      <c r="X1245">
        <f t="shared" si="273"/>
        <v>3.6552226823144229E-6</v>
      </c>
      <c r="Y1245">
        <f t="shared" si="274"/>
        <v>5.8320550707639114E-6</v>
      </c>
      <c r="AB1245" s="42">
        <f t="shared" si="275"/>
        <v>0</v>
      </c>
      <c r="AC1245" s="42">
        <f t="shared" si="276"/>
        <v>0</v>
      </c>
      <c r="AD1245" s="42">
        <f t="shared" si="277"/>
        <v>0</v>
      </c>
      <c r="AE1245" s="42">
        <f t="shared" si="277"/>
        <v>3.6552226823144229E-6</v>
      </c>
      <c r="AF1245" s="42">
        <f t="shared" si="277"/>
        <v>5.8320550707639114E-6</v>
      </c>
      <c r="AI1245" s="40">
        <f t="shared" si="278"/>
        <v>0</v>
      </c>
      <c r="AJ1245" s="40">
        <f t="shared" si="279"/>
        <v>0</v>
      </c>
    </row>
    <row r="1246" spans="1:36" x14ac:dyDescent="0.25">
      <c r="A1246" t="s">
        <v>1824</v>
      </c>
      <c r="B1246" t="s">
        <v>1824</v>
      </c>
      <c r="C1246" t="s">
        <v>696</v>
      </c>
      <c r="D1246" t="s">
        <v>1823</v>
      </c>
      <c r="E1246">
        <v>83.078999999999994</v>
      </c>
      <c r="F1246">
        <v>0</v>
      </c>
      <c r="G1246">
        <v>14.534000000000001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218410</v>
      </c>
      <c r="O1246">
        <v>0</v>
      </c>
      <c r="R1246">
        <f t="shared" si="267"/>
        <v>0</v>
      </c>
      <c r="S1246">
        <f t="shared" si="268"/>
        <v>0</v>
      </c>
      <c r="T1246">
        <f t="shared" si="269"/>
        <v>0</v>
      </c>
      <c r="U1246">
        <f t="shared" si="270"/>
        <v>0</v>
      </c>
      <c r="V1246">
        <f t="shared" si="271"/>
        <v>0</v>
      </c>
      <c r="W1246">
        <f t="shared" si="272"/>
        <v>0</v>
      </c>
      <c r="X1246">
        <f t="shared" si="273"/>
        <v>3.9843149475684635E-6</v>
      </c>
      <c r="Y1246">
        <f t="shared" si="274"/>
        <v>0</v>
      </c>
      <c r="AB1246" s="42">
        <f t="shared" si="275"/>
        <v>0</v>
      </c>
      <c r="AC1246" s="42">
        <f t="shared" si="276"/>
        <v>0</v>
      </c>
      <c r="AD1246" s="42">
        <f t="shared" si="277"/>
        <v>0</v>
      </c>
      <c r="AE1246" s="42">
        <f t="shared" si="277"/>
        <v>3.9843149475684635E-6</v>
      </c>
      <c r="AF1246" s="42">
        <f t="shared" si="277"/>
        <v>0</v>
      </c>
      <c r="AI1246" s="40">
        <f t="shared" si="278"/>
        <v>0</v>
      </c>
      <c r="AJ1246" s="40">
        <f t="shared" si="279"/>
        <v>0</v>
      </c>
    </row>
    <row r="1247" spans="1:36" x14ac:dyDescent="0.25">
      <c r="A1247" t="s">
        <v>5057</v>
      </c>
      <c r="B1247" t="s">
        <v>5057</v>
      </c>
      <c r="C1247">
        <v>1</v>
      </c>
      <c r="D1247" t="s">
        <v>5056</v>
      </c>
      <c r="E1247">
        <v>16.346</v>
      </c>
      <c r="F1247">
        <v>0</v>
      </c>
      <c r="G1247">
        <v>4.4074999999999998</v>
      </c>
      <c r="H1247">
        <v>3601600</v>
      </c>
      <c r="I1247">
        <v>969040</v>
      </c>
      <c r="J1247">
        <v>509420</v>
      </c>
      <c r="K1247">
        <v>633740</v>
      </c>
      <c r="L1247">
        <v>960500</v>
      </c>
      <c r="M1247">
        <v>1300400</v>
      </c>
      <c r="N1247">
        <v>0</v>
      </c>
      <c r="O1247">
        <v>0</v>
      </c>
      <c r="R1247">
        <f t="shared" si="267"/>
        <v>3.087872753163409E-5</v>
      </c>
      <c r="S1247">
        <f t="shared" si="268"/>
        <v>1.165527998066708E-5</v>
      </c>
      <c r="T1247">
        <f t="shared" si="269"/>
        <v>6.6832855321247354E-6</v>
      </c>
      <c r="U1247">
        <f t="shared" si="270"/>
        <v>9.4494622434392893E-6</v>
      </c>
      <c r="V1247">
        <f t="shared" si="271"/>
        <v>1.5206260562497453E-5</v>
      </c>
      <c r="W1247">
        <f t="shared" si="272"/>
        <v>1.1421795679786933E-5</v>
      </c>
      <c r="X1247">
        <f t="shared" si="273"/>
        <v>0</v>
      </c>
      <c r="Y1247">
        <f t="shared" si="274"/>
        <v>0</v>
      </c>
      <c r="AB1247" s="42">
        <f t="shared" si="275"/>
        <v>2.1267003756150584E-5</v>
      </c>
      <c r="AC1247" s="42">
        <f t="shared" si="276"/>
        <v>1.0446336112687158E-5</v>
      </c>
      <c r="AD1247" s="42">
        <f t="shared" si="277"/>
        <v>1.1421795679786933E-5</v>
      </c>
      <c r="AE1247" s="42">
        <f t="shared" si="277"/>
        <v>0</v>
      </c>
      <c r="AF1247" s="42">
        <f t="shared" si="277"/>
        <v>0</v>
      </c>
      <c r="AI1247" s="40">
        <f t="shared" si="278"/>
        <v>9.6117237754835044E-6</v>
      </c>
      <c r="AJ1247" s="40">
        <f t="shared" si="279"/>
        <v>2.5103515009842163E-6</v>
      </c>
    </row>
    <row r="1248" spans="1:36" x14ac:dyDescent="0.25">
      <c r="A1248" t="s">
        <v>1822</v>
      </c>
      <c r="B1248" t="s">
        <v>1822</v>
      </c>
      <c r="C1248">
        <v>4</v>
      </c>
      <c r="D1248" t="s">
        <v>1821</v>
      </c>
      <c r="E1248">
        <v>50.445</v>
      </c>
      <c r="F1248">
        <v>0</v>
      </c>
      <c r="G1248">
        <v>21.794</v>
      </c>
      <c r="H1248">
        <v>1653800</v>
      </c>
      <c r="I1248">
        <v>129490</v>
      </c>
      <c r="J1248">
        <v>1265300</v>
      </c>
      <c r="K1248">
        <v>2084900</v>
      </c>
      <c r="L1248">
        <v>964610</v>
      </c>
      <c r="M1248">
        <v>2089100</v>
      </c>
      <c r="N1248">
        <v>0</v>
      </c>
      <c r="O1248">
        <v>0</v>
      </c>
      <c r="R1248">
        <f t="shared" si="267"/>
        <v>1.4179042534378183E-5</v>
      </c>
      <c r="S1248">
        <f t="shared" si="268"/>
        <v>1.5574612035587594E-6</v>
      </c>
      <c r="T1248">
        <f t="shared" si="269"/>
        <v>1.6599978767613027E-5</v>
      </c>
      <c r="U1248">
        <f t="shared" si="270"/>
        <v>3.1087171129085392E-5</v>
      </c>
      <c r="V1248">
        <f t="shared" si="271"/>
        <v>1.5271328475992368E-5</v>
      </c>
      <c r="W1248">
        <f t="shared" si="272"/>
        <v>1.8349179755954232E-5</v>
      </c>
      <c r="X1248">
        <f t="shared" si="273"/>
        <v>0</v>
      </c>
      <c r="Y1248">
        <f t="shared" si="274"/>
        <v>0</v>
      </c>
      <c r="AB1248" s="42">
        <f t="shared" si="275"/>
        <v>7.8682518689684712E-6</v>
      </c>
      <c r="AC1248" s="42">
        <f t="shared" si="276"/>
        <v>2.0986159457563597E-5</v>
      </c>
      <c r="AD1248" s="42">
        <f t="shared" si="277"/>
        <v>1.8349179755954232E-5</v>
      </c>
      <c r="AE1248" s="42">
        <f t="shared" si="277"/>
        <v>0</v>
      </c>
      <c r="AF1248" s="42">
        <f t="shared" si="277"/>
        <v>0</v>
      </c>
      <c r="AI1248" s="40">
        <f t="shared" si="278"/>
        <v>6.3107906654097108E-6</v>
      </c>
      <c r="AJ1248" s="40">
        <f t="shared" si="279"/>
        <v>5.0650487161369143E-6</v>
      </c>
    </row>
    <row r="1249" spans="1:36" x14ac:dyDescent="0.25">
      <c r="A1249" t="s">
        <v>8273</v>
      </c>
      <c r="B1249" t="s">
        <v>1819</v>
      </c>
      <c r="C1249" t="s">
        <v>417</v>
      </c>
      <c r="D1249" t="s">
        <v>1817</v>
      </c>
      <c r="E1249">
        <v>80.674999999999997</v>
      </c>
      <c r="F1249">
        <v>0</v>
      </c>
      <c r="G1249">
        <v>7.3670999999999998</v>
      </c>
      <c r="H1249">
        <v>109170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298100</v>
      </c>
      <c r="O1249">
        <v>0</v>
      </c>
      <c r="R1249">
        <f t="shared" si="267"/>
        <v>9.3598142065429087E-7</v>
      </c>
      <c r="S1249">
        <f t="shared" si="268"/>
        <v>0</v>
      </c>
      <c r="T1249">
        <f t="shared" si="269"/>
        <v>0</v>
      </c>
      <c r="U1249">
        <f t="shared" si="270"/>
        <v>0</v>
      </c>
      <c r="V1249">
        <f t="shared" si="271"/>
        <v>0</v>
      </c>
      <c r="W1249">
        <f t="shared" si="272"/>
        <v>0</v>
      </c>
      <c r="X1249">
        <f t="shared" si="273"/>
        <v>5.4380490173076277E-6</v>
      </c>
      <c r="Y1249">
        <f t="shared" si="274"/>
        <v>0</v>
      </c>
      <c r="AB1249" s="42">
        <f t="shared" si="275"/>
        <v>4.6799071032714544E-7</v>
      </c>
      <c r="AC1249" s="42">
        <f t="shared" si="276"/>
        <v>0</v>
      </c>
      <c r="AD1249" s="42">
        <f t="shared" si="277"/>
        <v>0</v>
      </c>
      <c r="AE1249" s="42">
        <f t="shared" si="277"/>
        <v>5.4380490173076277E-6</v>
      </c>
      <c r="AF1249" s="42">
        <f t="shared" si="277"/>
        <v>0</v>
      </c>
      <c r="AI1249" s="40">
        <f t="shared" si="278"/>
        <v>4.6799071032714538E-7</v>
      </c>
      <c r="AJ1249" s="40">
        <f t="shared" si="279"/>
        <v>0</v>
      </c>
    </row>
    <row r="1250" spans="1:36" x14ac:dyDescent="0.25">
      <c r="A1250" t="s">
        <v>1816</v>
      </c>
      <c r="B1250" t="s">
        <v>1816</v>
      </c>
      <c r="C1250" t="s">
        <v>1804</v>
      </c>
      <c r="D1250" t="s">
        <v>1814</v>
      </c>
      <c r="E1250">
        <v>34.747</v>
      </c>
      <c r="F1250">
        <v>0</v>
      </c>
      <c r="G1250">
        <v>40.936</v>
      </c>
      <c r="H1250">
        <v>2686100</v>
      </c>
      <c r="I1250">
        <v>0</v>
      </c>
      <c r="J1250">
        <v>504870</v>
      </c>
      <c r="K1250">
        <v>491770</v>
      </c>
      <c r="L1250">
        <v>3834500</v>
      </c>
      <c r="M1250">
        <v>464080</v>
      </c>
      <c r="N1250">
        <v>0</v>
      </c>
      <c r="O1250">
        <v>0</v>
      </c>
      <c r="R1250">
        <f t="shared" si="267"/>
        <v>2.3029584080053958E-5</v>
      </c>
      <c r="S1250">
        <f t="shared" si="268"/>
        <v>0</v>
      </c>
      <c r="T1250">
        <f t="shared" si="269"/>
        <v>6.6235922551211477E-6</v>
      </c>
      <c r="U1250">
        <f t="shared" si="270"/>
        <v>7.3326001948056609E-6</v>
      </c>
      <c r="V1250">
        <f t="shared" si="271"/>
        <v>6.0706305181568436E-5</v>
      </c>
      <c r="W1250">
        <f t="shared" si="272"/>
        <v>4.0761511374004307E-6</v>
      </c>
      <c r="X1250">
        <f t="shared" si="273"/>
        <v>0</v>
      </c>
      <c r="Y1250">
        <f t="shared" si="274"/>
        <v>0</v>
      </c>
      <c r="AB1250" s="42">
        <f t="shared" si="275"/>
        <v>1.1514792040026979E-5</v>
      </c>
      <c r="AC1250" s="42">
        <f t="shared" si="276"/>
        <v>2.4887499210498413E-5</v>
      </c>
      <c r="AD1250" s="42">
        <f t="shared" si="277"/>
        <v>4.0761511374004307E-6</v>
      </c>
      <c r="AE1250" s="42">
        <f t="shared" si="277"/>
        <v>0</v>
      </c>
      <c r="AF1250" s="42">
        <f t="shared" si="277"/>
        <v>0</v>
      </c>
      <c r="AI1250" s="40">
        <f t="shared" si="278"/>
        <v>1.1514792040026977E-5</v>
      </c>
      <c r="AJ1250" s="40">
        <f t="shared" si="279"/>
        <v>1.791057247325822E-5</v>
      </c>
    </row>
    <row r="1251" spans="1:36" x14ac:dyDescent="0.25">
      <c r="A1251" t="s">
        <v>5053</v>
      </c>
      <c r="B1251" t="s">
        <v>5053</v>
      </c>
      <c r="C1251" t="s">
        <v>8274</v>
      </c>
      <c r="D1251" t="s">
        <v>5051</v>
      </c>
      <c r="E1251">
        <v>106.36</v>
      </c>
      <c r="F1251">
        <v>0</v>
      </c>
      <c r="G1251">
        <v>173.46</v>
      </c>
      <c r="H1251">
        <v>8848300</v>
      </c>
      <c r="I1251">
        <v>1265300</v>
      </c>
      <c r="J1251">
        <v>2454600</v>
      </c>
      <c r="K1251">
        <v>3237100</v>
      </c>
      <c r="L1251">
        <v>427080</v>
      </c>
      <c r="M1251">
        <v>5584400</v>
      </c>
      <c r="N1251">
        <v>0</v>
      </c>
      <c r="O1251">
        <v>0</v>
      </c>
      <c r="R1251">
        <f t="shared" si="267"/>
        <v>7.5861907157418355E-5</v>
      </c>
      <c r="S1251">
        <f t="shared" si="268"/>
        <v>1.5218593411559951E-5</v>
      </c>
      <c r="T1251">
        <f t="shared" si="269"/>
        <v>3.2202883018243053E-5</v>
      </c>
      <c r="U1251">
        <f t="shared" si="270"/>
        <v>4.8267198264646898E-5</v>
      </c>
      <c r="V1251">
        <f t="shared" si="271"/>
        <v>6.7613636241867906E-6</v>
      </c>
      <c r="W1251">
        <f t="shared" si="272"/>
        <v>4.9049427710090853E-5</v>
      </c>
      <c r="X1251">
        <f t="shared" si="273"/>
        <v>0</v>
      </c>
      <c r="Y1251">
        <f t="shared" si="274"/>
        <v>0</v>
      </c>
      <c r="AB1251" s="42">
        <f t="shared" si="275"/>
        <v>4.5540250284489153E-5</v>
      </c>
      <c r="AC1251" s="42">
        <f t="shared" si="276"/>
        <v>2.9077148302358911E-5</v>
      </c>
      <c r="AD1251" s="42">
        <f t="shared" si="277"/>
        <v>4.9049427710090853E-5</v>
      </c>
      <c r="AE1251" s="42">
        <f t="shared" si="277"/>
        <v>0</v>
      </c>
      <c r="AF1251" s="42">
        <f t="shared" si="277"/>
        <v>0</v>
      </c>
      <c r="AI1251" s="40">
        <f t="shared" si="278"/>
        <v>3.0321656872929199E-5</v>
      </c>
      <c r="AJ1251" s="40">
        <f t="shared" si="279"/>
        <v>1.2083201016781758E-5</v>
      </c>
    </row>
    <row r="1252" spans="1:36" x14ac:dyDescent="0.25">
      <c r="A1252" t="s">
        <v>1811</v>
      </c>
      <c r="B1252" t="s">
        <v>1811</v>
      </c>
      <c r="C1252">
        <v>27</v>
      </c>
      <c r="D1252" t="s">
        <v>1810</v>
      </c>
      <c r="E1252">
        <v>106.74</v>
      </c>
      <c r="F1252">
        <v>0</v>
      </c>
      <c r="G1252">
        <v>226.82</v>
      </c>
      <c r="H1252">
        <v>73246000</v>
      </c>
      <c r="I1252">
        <v>40152000</v>
      </c>
      <c r="J1252">
        <v>28796000</v>
      </c>
      <c r="K1252">
        <v>36199000</v>
      </c>
      <c r="L1252">
        <v>21031000</v>
      </c>
      <c r="M1252">
        <v>47122000</v>
      </c>
      <c r="N1252">
        <v>0</v>
      </c>
      <c r="O1252">
        <v>0</v>
      </c>
      <c r="R1252">
        <f t="shared" si="267"/>
        <v>6.2798291780932661E-4</v>
      </c>
      <c r="S1252">
        <f t="shared" si="268"/>
        <v>4.8293445243100859E-4</v>
      </c>
      <c r="T1252">
        <f t="shared" si="269"/>
        <v>3.7778628672424305E-4</v>
      </c>
      <c r="U1252">
        <f t="shared" si="270"/>
        <v>5.3974987179325723E-4</v>
      </c>
      <c r="V1252">
        <f t="shared" si="271"/>
        <v>3.3295457146265893E-4</v>
      </c>
      <c r="W1252">
        <f t="shared" si="272"/>
        <v>4.1388638574509372E-4</v>
      </c>
      <c r="X1252">
        <f t="shared" si="273"/>
        <v>0</v>
      </c>
      <c r="Y1252">
        <f t="shared" si="274"/>
        <v>0</v>
      </c>
      <c r="AB1252" s="42">
        <f t="shared" si="275"/>
        <v>5.5545868512016762E-4</v>
      </c>
      <c r="AC1252" s="42">
        <f t="shared" si="276"/>
        <v>4.168302433267197E-4</v>
      </c>
      <c r="AD1252" s="42">
        <f t="shared" si="277"/>
        <v>4.1388638574509372E-4</v>
      </c>
      <c r="AE1252" s="42">
        <f t="shared" si="277"/>
        <v>0</v>
      </c>
      <c r="AF1252" s="42">
        <f t="shared" si="277"/>
        <v>0</v>
      </c>
      <c r="AI1252" s="40">
        <f t="shared" si="278"/>
        <v>7.252423268915901E-5</v>
      </c>
      <c r="AJ1252" s="40">
        <f t="shared" si="279"/>
        <v>6.2807634806838711E-5</v>
      </c>
    </row>
    <row r="1253" spans="1:36" x14ac:dyDescent="0.25">
      <c r="A1253" t="s">
        <v>7207</v>
      </c>
      <c r="B1253" t="s">
        <v>1808</v>
      </c>
      <c r="C1253" t="s">
        <v>8275</v>
      </c>
      <c r="D1253" t="s">
        <v>1806</v>
      </c>
      <c r="E1253">
        <v>398.73</v>
      </c>
      <c r="F1253">
        <v>0</v>
      </c>
      <c r="G1253">
        <v>80.906999999999996</v>
      </c>
      <c r="H1253">
        <v>1333400</v>
      </c>
      <c r="I1253">
        <v>144340</v>
      </c>
      <c r="J1253">
        <v>431180</v>
      </c>
      <c r="K1253">
        <v>226430</v>
      </c>
      <c r="L1253">
        <v>120090</v>
      </c>
      <c r="M1253">
        <v>1338800</v>
      </c>
      <c r="N1253">
        <v>14199</v>
      </c>
      <c r="O1253">
        <v>0</v>
      </c>
      <c r="R1253">
        <f t="shared" si="267"/>
        <v>1.1432056666670618E-5</v>
      </c>
      <c r="S1253">
        <f t="shared" si="268"/>
        <v>1.7360718983834375E-6</v>
      </c>
      <c r="T1253">
        <f t="shared" si="269"/>
        <v>5.6568235556938155E-6</v>
      </c>
      <c r="U1253">
        <f t="shared" si="270"/>
        <v>3.3762138034240515E-6</v>
      </c>
      <c r="V1253">
        <f t="shared" si="271"/>
        <v>1.9012179395630599E-6</v>
      </c>
      <c r="W1253">
        <f t="shared" si="272"/>
        <v>1.1759074174176211E-5</v>
      </c>
      <c r="X1253">
        <f t="shared" si="273"/>
        <v>2.5902334114978533E-7</v>
      </c>
      <c r="Y1253">
        <f t="shared" si="274"/>
        <v>0</v>
      </c>
      <c r="AB1253" s="42">
        <f t="shared" si="275"/>
        <v>6.5840642825270282E-6</v>
      </c>
      <c r="AC1253" s="42">
        <f t="shared" si="276"/>
        <v>3.6447517662269756E-6</v>
      </c>
      <c r="AD1253" s="42">
        <f t="shared" si="277"/>
        <v>1.1759074174176211E-5</v>
      </c>
      <c r="AE1253" s="42">
        <f t="shared" si="277"/>
        <v>2.5902334114978533E-7</v>
      </c>
      <c r="AF1253" s="42">
        <f t="shared" si="277"/>
        <v>0</v>
      </c>
      <c r="AI1253" s="40">
        <f t="shared" si="278"/>
        <v>4.8479923841435902E-6</v>
      </c>
      <c r="AJ1253" s="40">
        <f t="shared" si="279"/>
        <v>1.0924327384447942E-6</v>
      </c>
    </row>
    <row r="1254" spans="1:36" x14ac:dyDescent="0.25">
      <c r="A1254" t="s">
        <v>1805</v>
      </c>
      <c r="B1254" t="s">
        <v>7209</v>
      </c>
      <c r="C1254" t="s">
        <v>2106</v>
      </c>
      <c r="D1254" t="s">
        <v>7210</v>
      </c>
      <c r="E1254">
        <v>28.021999999999998</v>
      </c>
      <c r="F1254">
        <v>0</v>
      </c>
      <c r="G1254">
        <v>10.561999999999999</v>
      </c>
      <c r="H1254">
        <v>850840</v>
      </c>
      <c r="I1254">
        <v>0</v>
      </c>
      <c r="J1254">
        <v>2532300</v>
      </c>
      <c r="K1254">
        <v>1645800</v>
      </c>
      <c r="L1254">
        <v>4602100</v>
      </c>
      <c r="M1254">
        <v>0</v>
      </c>
      <c r="N1254">
        <v>810750</v>
      </c>
      <c r="O1254">
        <v>0</v>
      </c>
      <c r="R1254">
        <f t="shared" si="267"/>
        <v>7.2947735820234206E-6</v>
      </c>
      <c r="S1254">
        <f t="shared" si="268"/>
        <v>0</v>
      </c>
      <c r="T1254">
        <f t="shared" si="269"/>
        <v>3.322226051784278E-5</v>
      </c>
      <c r="U1254">
        <f t="shared" si="270"/>
        <v>2.4539913782075272E-5</v>
      </c>
      <c r="V1254">
        <f t="shared" si="271"/>
        <v>7.285864834426811E-5</v>
      </c>
      <c r="W1254">
        <f t="shared" si="272"/>
        <v>0</v>
      </c>
      <c r="X1254">
        <f t="shared" si="273"/>
        <v>1.4789997453143776E-5</v>
      </c>
      <c r="Y1254">
        <f t="shared" si="274"/>
        <v>0</v>
      </c>
      <c r="AB1254" s="42">
        <f t="shared" si="275"/>
        <v>3.6473867910117103E-6</v>
      </c>
      <c r="AC1254" s="42">
        <f t="shared" si="276"/>
        <v>4.3540274214728723E-5</v>
      </c>
      <c r="AD1254" s="42">
        <f t="shared" si="277"/>
        <v>0</v>
      </c>
      <c r="AE1254" s="42">
        <f t="shared" si="277"/>
        <v>1.4789997453143776E-5</v>
      </c>
      <c r="AF1254" s="42">
        <f t="shared" si="277"/>
        <v>0</v>
      </c>
      <c r="AI1254" s="40">
        <f t="shared" si="278"/>
        <v>3.6473867910117103E-6</v>
      </c>
      <c r="AJ1254" s="40">
        <f t="shared" si="279"/>
        <v>1.4871909565909334E-5</v>
      </c>
    </row>
    <row r="1255" spans="1:36" x14ac:dyDescent="0.25">
      <c r="A1255" t="s">
        <v>1802</v>
      </c>
      <c r="B1255" t="s">
        <v>1802</v>
      </c>
      <c r="C1255">
        <v>8</v>
      </c>
      <c r="D1255" t="s">
        <v>1801</v>
      </c>
      <c r="E1255">
        <v>71.95</v>
      </c>
      <c r="F1255">
        <v>0</v>
      </c>
      <c r="G1255">
        <v>37.652999999999999</v>
      </c>
      <c r="H1255">
        <v>7786900</v>
      </c>
      <c r="I1255">
        <v>2468800</v>
      </c>
      <c r="J1255">
        <v>3696300</v>
      </c>
      <c r="K1255">
        <v>2930700</v>
      </c>
      <c r="L1255">
        <v>1721900</v>
      </c>
      <c r="M1255">
        <v>2901800</v>
      </c>
      <c r="N1255">
        <v>0</v>
      </c>
      <c r="O1255">
        <v>0</v>
      </c>
      <c r="R1255">
        <f t="shared" si="267"/>
        <v>6.6761873449600604E-5</v>
      </c>
      <c r="S1255">
        <f t="shared" si="268"/>
        <v>2.9693877668900029E-5</v>
      </c>
      <c r="T1255">
        <f t="shared" si="269"/>
        <v>4.8493243909529779E-5</v>
      </c>
      <c r="U1255">
        <f t="shared" si="270"/>
        <v>4.3698581432208045E-5</v>
      </c>
      <c r="V1255">
        <f t="shared" si="271"/>
        <v>2.7260447748635464E-5</v>
      </c>
      <c r="W1255">
        <f t="shared" si="272"/>
        <v>2.5487362891114827E-5</v>
      </c>
      <c r="X1255">
        <f t="shared" si="273"/>
        <v>0</v>
      </c>
      <c r="Y1255">
        <f t="shared" si="274"/>
        <v>0</v>
      </c>
      <c r="AB1255" s="42">
        <f t="shared" si="275"/>
        <v>4.8227875559250316E-5</v>
      </c>
      <c r="AC1255" s="42">
        <f t="shared" si="276"/>
        <v>3.9817424363457767E-5</v>
      </c>
      <c r="AD1255" s="42">
        <f t="shared" si="277"/>
        <v>2.5487362891114827E-5</v>
      </c>
      <c r="AE1255" s="42">
        <f t="shared" si="277"/>
        <v>0</v>
      </c>
      <c r="AF1255" s="42">
        <f t="shared" si="277"/>
        <v>0</v>
      </c>
      <c r="AI1255" s="40">
        <f t="shared" si="278"/>
        <v>1.8533997890350288E-5</v>
      </c>
      <c r="AJ1255" s="40">
        <f t="shared" si="279"/>
        <v>6.4292416179710969E-6</v>
      </c>
    </row>
    <row r="1256" spans="1:36" x14ac:dyDescent="0.25">
      <c r="A1256" t="s">
        <v>5040</v>
      </c>
      <c r="B1256" t="s">
        <v>5040</v>
      </c>
      <c r="C1256">
        <v>1</v>
      </c>
      <c r="D1256" t="s">
        <v>5039</v>
      </c>
      <c r="E1256">
        <v>66.23</v>
      </c>
      <c r="F1256">
        <v>0</v>
      </c>
      <c r="G1256">
        <v>3.4407999999999999</v>
      </c>
      <c r="H1256">
        <v>1184800</v>
      </c>
      <c r="I1256">
        <v>0</v>
      </c>
      <c r="J1256">
        <v>0</v>
      </c>
      <c r="K1256">
        <v>905830</v>
      </c>
      <c r="L1256">
        <v>502050</v>
      </c>
      <c r="M1256">
        <v>0</v>
      </c>
      <c r="N1256">
        <v>0</v>
      </c>
      <c r="O1256">
        <v>0</v>
      </c>
      <c r="R1256">
        <f t="shared" si="267"/>
        <v>1.0158017653120856E-5</v>
      </c>
      <c r="S1256">
        <f t="shared" si="268"/>
        <v>0</v>
      </c>
      <c r="T1256">
        <f t="shared" si="269"/>
        <v>0</v>
      </c>
      <c r="U1256">
        <f t="shared" si="270"/>
        <v>1.3506495382924561E-5</v>
      </c>
      <c r="V1256">
        <f t="shared" si="271"/>
        <v>7.9482593601268565E-6</v>
      </c>
      <c r="W1256">
        <f t="shared" si="272"/>
        <v>0</v>
      </c>
      <c r="X1256">
        <f t="shared" si="273"/>
        <v>0</v>
      </c>
      <c r="Y1256">
        <f t="shared" si="274"/>
        <v>0</v>
      </c>
      <c r="AB1256" s="42">
        <f t="shared" si="275"/>
        <v>5.0790088265604279E-6</v>
      </c>
      <c r="AC1256" s="42">
        <f t="shared" si="276"/>
        <v>7.1515849143504721E-6</v>
      </c>
      <c r="AD1256" s="42">
        <f t="shared" si="277"/>
        <v>0</v>
      </c>
      <c r="AE1256" s="42">
        <f t="shared" si="277"/>
        <v>0</v>
      </c>
      <c r="AF1256" s="42">
        <f t="shared" si="277"/>
        <v>0</v>
      </c>
      <c r="AI1256" s="40">
        <f t="shared" si="278"/>
        <v>5.0790088265604271E-6</v>
      </c>
      <c r="AJ1256" s="40">
        <f t="shared" si="279"/>
        <v>3.9192844589990932E-6</v>
      </c>
    </row>
    <row r="1257" spans="1:36" x14ac:dyDescent="0.25">
      <c r="A1257" t="s">
        <v>1800</v>
      </c>
      <c r="B1257" t="s">
        <v>1800</v>
      </c>
      <c r="C1257">
        <v>28</v>
      </c>
      <c r="D1257" t="s">
        <v>1799</v>
      </c>
      <c r="E1257">
        <v>140.6</v>
      </c>
      <c r="F1257">
        <v>0</v>
      </c>
      <c r="G1257">
        <v>213.69</v>
      </c>
      <c r="H1257">
        <v>9516400</v>
      </c>
      <c r="I1257">
        <v>2671200</v>
      </c>
      <c r="J1257">
        <v>2941700</v>
      </c>
      <c r="K1257">
        <v>3034700</v>
      </c>
      <c r="L1257">
        <v>1035500</v>
      </c>
      <c r="M1257">
        <v>5456700</v>
      </c>
      <c r="N1257">
        <v>0</v>
      </c>
      <c r="O1257">
        <v>0</v>
      </c>
      <c r="R1257">
        <f t="shared" si="267"/>
        <v>8.1589938550100696E-5</v>
      </c>
      <c r="S1257">
        <f t="shared" si="268"/>
        <v>3.2128275287251201E-5</v>
      </c>
      <c r="T1257">
        <f t="shared" si="269"/>
        <v>3.859334350801173E-5</v>
      </c>
      <c r="U1257">
        <f t="shared" si="270"/>
        <v>4.5249286884471887E-5</v>
      </c>
      <c r="V1257">
        <f t="shared" si="271"/>
        <v>1.6393631246711204E-5</v>
      </c>
      <c r="W1257">
        <f t="shared" si="272"/>
        <v>4.7927801050364011E-5</v>
      </c>
      <c r="X1257">
        <f t="shared" si="273"/>
        <v>0</v>
      </c>
      <c r="Y1257">
        <f t="shared" si="274"/>
        <v>0</v>
      </c>
      <c r="AB1257" s="42">
        <f t="shared" si="275"/>
        <v>5.6859106918675945E-5</v>
      </c>
      <c r="AC1257" s="42">
        <f t="shared" si="276"/>
        <v>3.341208721306494E-5</v>
      </c>
      <c r="AD1257" s="42">
        <f t="shared" si="277"/>
        <v>4.7927801050364011E-5</v>
      </c>
      <c r="AE1257" s="42">
        <f t="shared" si="277"/>
        <v>0</v>
      </c>
      <c r="AF1257" s="42">
        <f t="shared" si="277"/>
        <v>0</v>
      </c>
      <c r="AI1257" s="40">
        <f t="shared" si="278"/>
        <v>2.4730831631424748E-5</v>
      </c>
      <c r="AJ1257" s="40">
        <f t="shared" si="279"/>
        <v>8.7234602875751422E-6</v>
      </c>
    </row>
    <row r="1258" spans="1:36" x14ac:dyDescent="0.25">
      <c r="A1258" t="s">
        <v>1798</v>
      </c>
      <c r="B1258" t="s">
        <v>1798</v>
      </c>
      <c r="C1258">
        <v>5</v>
      </c>
      <c r="D1258" t="s">
        <v>1797</v>
      </c>
      <c r="E1258">
        <v>20.802</v>
      </c>
      <c r="F1258">
        <v>0</v>
      </c>
      <c r="G1258">
        <v>3.4232</v>
      </c>
      <c r="H1258">
        <v>1252500</v>
      </c>
      <c r="I1258">
        <v>0</v>
      </c>
      <c r="J1258">
        <v>0</v>
      </c>
      <c r="K1258">
        <v>1925800</v>
      </c>
      <c r="L1258">
        <v>1497600</v>
      </c>
      <c r="M1258">
        <v>843610</v>
      </c>
      <c r="N1258">
        <v>0</v>
      </c>
      <c r="O1258">
        <v>0</v>
      </c>
      <c r="R1258">
        <f t="shared" si="267"/>
        <v>1.0738451308688278E-5</v>
      </c>
      <c r="S1258">
        <f t="shared" si="268"/>
        <v>0</v>
      </c>
      <c r="T1258">
        <f t="shared" si="269"/>
        <v>0</v>
      </c>
      <c r="U1258">
        <f t="shared" si="270"/>
        <v>2.8714889999708686E-5</v>
      </c>
      <c r="V1258">
        <f t="shared" si="271"/>
        <v>2.3709417822380203E-5</v>
      </c>
      <c r="W1258">
        <f t="shared" si="272"/>
        <v>7.409674756555717E-6</v>
      </c>
      <c r="X1258">
        <f t="shared" si="273"/>
        <v>0</v>
      </c>
      <c r="Y1258">
        <f t="shared" si="274"/>
        <v>0</v>
      </c>
      <c r="AB1258" s="42">
        <f t="shared" si="275"/>
        <v>5.3692256543441388E-6</v>
      </c>
      <c r="AC1258" s="42">
        <f t="shared" si="276"/>
        <v>1.7474769274029628E-5</v>
      </c>
      <c r="AD1258" s="42">
        <f t="shared" si="277"/>
        <v>7.409674756555717E-6</v>
      </c>
      <c r="AE1258" s="42">
        <f t="shared" si="277"/>
        <v>0</v>
      </c>
      <c r="AF1258" s="42">
        <f t="shared" si="277"/>
        <v>0</v>
      </c>
      <c r="AI1258" s="40">
        <f t="shared" si="278"/>
        <v>5.3692256543441388E-6</v>
      </c>
      <c r="AJ1258" s="40">
        <f t="shared" si="279"/>
        <v>8.856059296980984E-6</v>
      </c>
    </row>
    <row r="1259" spans="1:36" x14ac:dyDescent="0.25">
      <c r="A1259" t="s">
        <v>5038</v>
      </c>
      <c r="B1259" t="s">
        <v>5038</v>
      </c>
      <c r="C1259">
        <v>1</v>
      </c>
      <c r="D1259" t="s">
        <v>5037</v>
      </c>
      <c r="E1259">
        <v>76.054000000000002</v>
      </c>
      <c r="F1259">
        <v>2.5496999999999998E-3</v>
      </c>
      <c r="G1259">
        <v>1.2764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R1259">
        <f t="shared" si="267"/>
        <v>0</v>
      </c>
      <c r="S1259">
        <f t="shared" si="268"/>
        <v>0</v>
      </c>
      <c r="T1259">
        <f t="shared" si="269"/>
        <v>0</v>
      </c>
      <c r="U1259">
        <f t="shared" si="270"/>
        <v>0</v>
      </c>
      <c r="V1259">
        <f t="shared" si="271"/>
        <v>0</v>
      </c>
      <c r="W1259">
        <f t="shared" si="272"/>
        <v>0</v>
      </c>
      <c r="X1259">
        <f t="shared" si="273"/>
        <v>0</v>
      </c>
      <c r="Y1259">
        <f t="shared" si="274"/>
        <v>0</v>
      </c>
      <c r="AB1259" s="42">
        <f t="shared" si="275"/>
        <v>0</v>
      </c>
      <c r="AC1259" s="42">
        <f t="shared" si="276"/>
        <v>0</v>
      </c>
      <c r="AD1259" s="42">
        <f t="shared" si="277"/>
        <v>0</v>
      </c>
      <c r="AE1259" s="42">
        <f t="shared" si="277"/>
        <v>0</v>
      </c>
      <c r="AF1259" s="42">
        <f t="shared" si="277"/>
        <v>0</v>
      </c>
      <c r="AI1259" s="40">
        <f t="shared" si="278"/>
        <v>0</v>
      </c>
      <c r="AJ1259" s="40">
        <f t="shared" si="279"/>
        <v>0</v>
      </c>
    </row>
    <row r="1260" spans="1:36" x14ac:dyDescent="0.25">
      <c r="A1260" t="s">
        <v>8276</v>
      </c>
      <c r="B1260" t="s">
        <v>8276</v>
      </c>
      <c r="C1260">
        <v>1</v>
      </c>
      <c r="D1260" t="s">
        <v>8277</v>
      </c>
      <c r="E1260">
        <v>218.1</v>
      </c>
      <c r="F1260">
        <v>1.0747E-3</v>
      </c>
      <c r="G1260">
        <v>1.6858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2796300</v>
      </c>
      <c r="O1260">
        <v>3891700</v>
      </c>
      <c r="R1260">
        <f t="shared" si="267"/>
        <v>0</v>
      </c>
      <c r="S1260">
        <f t="shared" si="268"/>
        <v>0</v>
      </c>
      <c r="T1260">
        <f t="shared" si="269"/>
        <v>0</v>
      </c>
      <c r="U1260">
        <f t="shared" si="270"/>
        <v>0</v>
      </c>
      <c r="V1260">
        <f t="shared" si="271"/>
        <v>0</v>
      </c>
      <c r="W1260">
        <f t="shared" si="272"/>
        <v>0</v>
      </c>
      <c r="X1260">
        <f t="shared" si="273"/>
        <v>5.1011125350879975E-5</v>
      </c>
      <c r="Y1260">
        <f t="shared" si="274"/>
        <v>7.1668220401313308E-5</v>
      </c>
      <c r="AB1260" s="42">
        <f t="shared" si="275"/>
        <v>0</v>
      </c>
      <c r="AC1260" s="42">
        <f t="shared" si="276"/>
        <v>0</v>
      </c>
      <c r="AD1260" s="42">
        <f t="shared" si="277"/>
        <v>0</v>
      </c>
      <c r="AE1260" s="42">
        <f t="shared" si="277"/>
        <v>5.1011125350879975E-5</v>
      </c>
      <c r="AF1260" s="42">
        <f t="shared" si="277"/>
        <v>7.1668220401313308E-5</v>
      </c>
      <c r="AI1260" s="40">
        <f t="shared" si="278"/>
        <v>0</v>
      </c>
      <c r="AJ1260" s="40">
        <f t="shared" si="279"/>
        <v>0</v>
      </c>
    </row>
    <row r="1261" spans="1:36" x14ac:dyDescent="0.25">
      <c r="A1261" t="s">
        <v>1796</v>
      </c>
      <c r="B1261" t="s">
        <v>1796</v>
      </c>
      <c r="C1261">
        <v>18</v>
      </c>
      <c r="D1261" t="s">
        <v>1795</v>
      </c>
      <c r="E1261">
        <v>117.74</v>
      </c>
      <c r="F1261">
        <v>0</v>
      </c>
      <c r="G1261">
        <v>172.46</v>
      </c>
      <c r="H1261">
        <v>49234000</v>
      </c>
      <c r="I1261">
        <v>5372300</v>
      </c>
      <c r="J1261">
        <v>14432000</v>
      </c>
      <c r="K1261">
        <v>15988000</v>
      </c>
      <c r="L1261">
        <v>9943100</v>
      </c>
      <c r="M1261">
        <v>27362000</v>
      </c>
      <c r="N1261">
        <v>0</v>
      </c>
      <c r="O1261">
        <v>0</v>
      </c>
      <c r="R1261">
        <f t="shared" si="267"/>
        <v>4.2211330278000691E-4</v>
      </c>
      <c r="S1261">
        <f t="shared" si="268"/>
        <v>6.4616177495395192E-5</v>
      </c>
      <c r="T1261">
        <f t="shared" si="269"/>
        <v>1.8933920301445601E-4</v>
      </c>
      <c r="U1261">
        <f t="shared" si="270"/>
        <v>2.3839114202686806E-4</v>
      </c>
      <c r="V1261">
        <f t="shared" si="271"/>
        <v>1.5741527266941013E-4</v>
      </c>
      <c r="W1261">
        <f t="shared" si="272"/>
        <v>2.4032849384061062E-4</v>
      </c>
      <c r="X1261">
        <f t="shared" si="273"/>
        <v>0</v>
      </c>
      <c r="Y1261">
        <f t="shared" si="274"/>
        <v>0</v>
      </c>
      <c r="AB1261" s="42">
        <f t="shared" si="275"/>
        <v>2.4336474013770106E-4</v>
      </c>
      <c r="AC1261" s="42">
        <f t="shared" si="276"/>
        <v>1.9504853923691138E-4</v>
      </c>
      <c r="AD1261" s="42">
        <f t="shared" si="277"/>
        <v>2.4032849384061062E-4</v>
      </c>
      <c r="AE1261" s="42">
        <f t="shared" si="277"/>
        <v>0</v>
      </c>
      <c r="AF1261" s="42">
        <f t="shared" si="277"/>
        <v>0</v>
      </c>
      <c r="AI1261" s="40">
        <f t="shared" si="278"/>
        <v>1.7874856264230585E-4</v>
      </c>
      <c r="AJ1261" s="40">
        <f t="shared" si="279"/>
        <v>2.3549382473324748E-5</v>
      </c>
    </row>
    <row r="1262" spans="1:36" x14ac:dyDescent="0.25">
      <c r="A1262" t="s">
        <v>5036</v>
      </c>
      <c r="B1262" t="s">
        <v>5036</v>
      </c>
      <c r="C1262">
        <v>1</v>
      </c>
      <c r="D1262" t="s">
        <v>5035</v>
      </c>
      <c r="E1262">
        <v>23.547000000000001</v>
      </c>
      <c r="F1262">
        <v>0</v>
      </c>
      <c r="G1262">
        <v>2.9135</v>
      </c>
      <c r="H1262">
        <v>0</v>
      </c>
      <c r="I1262">
        <v>0</v>
      </c>
      <c r="J1262">
        <v>0</v>
      </c>
      <c r="K1262">
        <v>794380</v>
      </c>
      <c r="L1262">
        <v>1815200</v>
      </c>
      <c r="M1262">
        <v>0</v>
      </c>
      <c r="N1262">
        <v>0</v>
      </c>
      <c r="O1262">
        <v>0</v>
      </c>
      <c r="R1262">
        <f t="shared" si="267"/>
        <v>0</v>
      </c>
      <c r="S1262">
        <f t="shared" si="268"/>
        <v>0</v>
      </c>
      <c r="T1262">
        <f t="shared" si="269"/>
        <v>0</v>
      </c>
      <c r="U1262">
        <f t="shared" si="270"/>
        <v>1.1844705742012975E-5</v>
      </c>
      <c r="V1262">
        <f t="shared" si="271"/>
        <v>2.8737536879797373E-5</v>
      </c>
      <c r="W1262">
        <f t="shared" si="272"/>
        <v>0</v>
      </c>
      <c r="X1262">
        <f t="shared" si="273"/>
        <v>0</v>
      </c>
      <c r="Y1262">
        <f t="shared" si="274"/>
        <v>0</v>
      </c>
      <c r="AB1262" s="42">
        <f t="shared" si="275"/>
        <v>0</v>
      </c>
      <c r="AC1262" s="42">
        <f t="shared" si="276"/>
        <v>1.3527414207270116E-5</v>
      </c>
      <c r="AD1262" s="42">
        <f t="shared" si="277"/>
        <v>0</v>
      </c>
      <c r="AE1262" s="42">
        <f t="shared" si="277"/>
        <v>0</v>
      </c>
      <c r="AF1262" s="42">
        <f t="shared" si="277"/>
        <v>0</v>
      </c>
      <c r="AI1262" s="40">
        <f t="shared" si="278"/>
        <v>0</v>
      </c>
      <c r="AJ1262" s="40">
        <f t="shared" si="279"/>
        <v>8.3383678921340189E-6</v>
      </c>
    </row>
    <row r="1263" spans="1:36" x14ac:dyDescent="0.25">
      <c r="A1263" t="s">
        <v>5034</v>
      </c>
      <c r="B1263" t="s">
        <v>5034</v>
      </c>
      <c r="C1263" t="s">
        <v>2304</v>
      </c>
      <c r="D1263" t="s">
        <v>5033</v>
      </c>
      <c r="E1263">
        <v>47.4</v>
      </c>
      <c r="F1263">
        <v>0</v>
      </c>
      <c r="G1263">
        <v>44.366</v>
      </c>
      <c r="H1263">
        <v>6982400</v>
      </c>
      <c r="I1263">
        <v>2147400</v>
      </c>
      <c r="J1263">
        <v>1458800</v>
      </c>
      <c r="K1263">
        <v>3379500</v>
      </c>
      <c r="L1263">
        <v>1845200</v>
      </c>
      <c r="M1263">
        <v>3282300</v>
      </c>
      <c r="N1263">
        <v>0</v>
      </c>
      <c r="O1263">
        <v>0</v>
      </c>
      <c r="R1263">
        <f t="shared" si="267"/>
        <v>5.9864401131964093E-5</v>
      </c>
      <c r="S1263">
        <f t="shared" si="268"/>
        <v>2.5828188960708006E-5</v>
      </c>
      <c r="T1263">
        <f t="shared" si="269"/>
        <v>1.9138582965457902E-5</v>
      </c>
      <c r="U1263">
        <f t="shared" si="270"/>
        <v>5.0390471883900462E-5</v>
      </c>
      <c r="V1263">
        <f t="shared" si="271"/>
        <v>2.9212485153482872E-5</v>
      </c>
      <c r="W1263">
        <f t="shared" si="272"/>
        <v>2.8829406305571095E-5</v>
      </c>
      <c r="X1263">
        <f t="shared" si="273"/>
        <v>0</v>
      </c>
      <c r="Y1263">
        <f t="shared" si="274"/>
        <v>0</v>
      </c>
      <c r="AB1263" s="42">
        <f t="shared" si="275"/>
        <v>4.2846295046336053E-5</v>
      </c>
      <c r="AC1263" s="42">
        <f t="shared" si="276"/>
        <v>3.2913846667613746E-5</v>
      </c>
      <c r="AD1263" s="42">
        <f t="shared" si="277"/>
        <v>2.8829406305571095E-5</v>
      </c>
      <c r="AE1263" s="42">
        <f t="shared" si="277"/>
        <v>0</v>
      </c>
      <c r="AF1263" s="42">
        <f t="shared" si="277"/>
        <v>0</v>
      </c>
      <c r="AI1263" s="40">
        <f t="shared" si="278"/>
        <v>1.7018106085628043E-5</v>
      </c>
      <c r="AJ1263" s="40">
        <f t="shared" si="279"/>
        <v>9.2095095424310413E-6</v>
      </c>
    </row>
    <row r="1264" spans="1:36" x14ac:dyDescent="0.25">
      <c r="A1264" t="s">
        <v>8278</v>
      </c>
      <c r="B1264" t="s">
        <v>8278</v>
      </c>
      <c r="C1264" t="s">
        <v>200</v>
      </c>
      <c r="D1264" t="s">
        <v>8279</v>
      </c>
      <c r="E1264">
        <v>114.69</v>
      </c>
      <c r="F1264">
        <v>0</v>
      </c>
      <c r="G1264">
        <v>3.0152000000000001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456670</v>
      </c>
      <c r="N1264">
        <v>0</v>
      </c>
      <c r="O1264">
        <v>0</v>
      </c>
      <c r="R1264">
        <f t="shared" si="267"/>
        <v>0</v>
      </c>
      <c r="S1264">
        <f t="shared" si="268"/>
        <v>0</v>
      </c>
      <c r="T1264">
        <f t="shared" si="269"/>
        <v>0</v>
      </c>
      <c r="U1264">
        <f t="shared" si="270"/>
        <v>0</v>
      </c>
      <c r="V1264">
        <f t="shared" si="271"/>
        <v>0</v>
      </c>
      <c r="W1264">
        <f t="shared" si="272"/>
        <v>4.0110669279362497E-6</v>
      </c>
      <c r="X1264">
        <f t="shared" si="273"/>
        <v>0</v>
      </c>
      <c r="Y1264">
        <f t="shared" si="274"/>
        <v>0</v>
      </c>
      <c r="AB1264" s="42">
        <f t="shared" si="275"/>
        <v>0</v>
      </c>
      <c r="AC1264" s="42">
        <f t="shared" si="276"/>
        <v>0</v>
      </c>
      <c r="AD1264" s="42">
        <f t="shared" si="277"/>
        <v>4.0110669279362497E-6</v>
      </c>
      <c r="AE1264" s="42">
        <f t="shared" si="277"/>
        <v>0</v>
      </c>
      <c r="AF1264" s="42">
        <f t="shared" si="277"/>
        <v>0</v>
      </c>
      <c r="AI1264" s="40">
        <f t="shared" si="278"/>
        <v>0</v>
      </c>
      <c r="AJ1264" s="40">
        <f t="shared" si="279"/>
        <v>0</v>
      </c>
    </row>
    <row r="1265" spans="1:36" x14ac:dyDescent="0.25">
      <c r="A1265" t="s">
        <v>1794</v>
      </c>
      <c r="B1265" t="s">
        <v>1794</v>
      </c>
      <c r="C1265">
        <v>3</v>
      </c>
      <c r="D1265" t="s">
        <v>1793</v>
      </c>
      <c r="E1265">
        <v>51.548999999999999</v>
      </c>
      <c r="F1265">
        <v>0</v>
      </c>
      <c r="G1265">
        <v>9.8125999999999998</v>
      </c>
      <c r="H1265">
        <v>0</v>
      </c>
      <c r="I1265">
        <v>258860</v>
      </c>
      <c r="J1265">
        <v>595720</v>
      </c>
      <c r="K1265">
        <v>0</v>
      </c>
      <c r="L1265">
        <v>0</v>
      </c>
      <c r="M1265">
        <v>0</v>
      </c>
      <c r="N1265">
        <v>0</v>
      </c>
      <c r="O1265">
        <v>0</v>
      </c>
      <c r="R1265">
        <f t="shared" si="267"/>
        <v>0</v>
      </c>
      <c r="S1265">
        <f t="shared" si="268"/>
        <v>3.1134790883714607E-6</v>
      </c>
      <c r="T1265">
        <f t="shared" si="269"/>
        <v>7.8154898849620102E-6</v>
      </c>
      <c r="U1265">
        <f t="shared" si="270"/>
        <v>0</v>
      </c>
      <c r="V1265">
        <f t="shared" si="271"/>
        <v>0</v>
      </c>
      <c r="W1265">
        <f t="shared" si="272"/>
        <v>0</v>
      </c>
      <c r="X1265">
        <f t="shared" si="273"/>
        <v>0</v>
      </c>
      <c r="Y1265">
        <f t="shared" si="274"/>
        <v>0</v>
      </c>
      <c r="AB1265" s="42">
        <f t="shared" si="275"/>
        <v>1.5567395441857303E-6</v>
      </c>
      <c r="AC1265" s="42">
        <f t="shared" si="276"/>
        <v>2.6051632949873369E-6</v>
      </c>
      <c r="AD1265" s="42">
        <f t="shared" si="277"/>
        <v>0</v>
      </c>
      <c r="AE1265" s="42">
        <f t="shared" si="277"/>
        <v>0</v>
      </c>
      <c r="AF1265" s="42">
        <f t="shared" si="277"/>
        <v>0</v>
      </c>
      <c r="AI1265" s="40">
        <f t="shared" si="278"/>
        <v>1.5567395441857301E-6</v>
      </c>
      <c r="AJ1265" s="40">
        <f t="shared" si="279"/>
        <v>2.6051632949873369E-6</v>
      </c>
    </row>
    <row r="1266" spans="1:36" x14ac:dyDescent="0.25">
      <c r="A1266" t="s">
        <v>1790</v>
      </c>
      <c r="B1266" t="s">
        <v>1790</v>
      </c>
      <c r="C1266">
        <v>34</v>
      </c>
      <c r="D1266" t="s">
        <v>1789</v>
      </c>
      <c r="E1266">
        <v>522.16999999999996</v>
      </c>
      <c r="F1266">
        <v>0</v>
      </c>
      <c r="G1266">
        <v>118.8</v>
      </c>
      <c r="H1266">
        <v>1335200</v>
      </c>
      <c r="I1266">
        <v>564390</v>
      </c>
      <c r="J1266">
        <v>422010</v>
      </c>
      <c r="K1266">
        <v>516290</v>
      </c>
      <c r="L1266">
        <v>61689</v>
      </c>
      <c r="M1266">
        <v>828390</v>
      </c>
      <c r="N1266">
        <v>222250</v>
      </c>
      <c r="O1266">
        <v>34180</v>
      </c>
      <c r="R1266">
        <f t="shared" si="267"/>
        <v>1.144748917154538E-5</v>
      </c>
      <c r="S1266">
        <f t="shared" si="268"/>
        <v>6.7882888923973133E-6</v>
      </c>
      <c r="T1266">
        <f t="shared" si="269"/>
        <v>5.536518643578893E-6</v>
      </c>
      <c r="U1266">
        <f t="shared" si="270"/>
        <v>7.6982088264355578E-6</v>
      </c>
      <c r="V1266">
        <f t="shared" si="271"/>
        <v>9.7663613517949538E-7</v>
      </c>
      <c r="W1266">
        <f t="shared" si="272"/>
        <v>7.2759930199774664E-6</v>
      </c>
      <c r="X1266">
        <f t="shared" si="273"/>
        <v>4.0543656293076833E-6</v>
      </c>
      <c r="Y1266">
        <f t="shared" si="274"/>
        <v>6.2944722700025418E-7</v>
      </c>
      <c r="AB1266" s="42">
        <f t="shared" si="275"/>
        <v>9.1178890319713462E-6</v>
      </c>
      <c r="AC1266" s="42">
        <f t="shared" si="276"/>
        <v>4.7371212017313156E-6</v>
      </c>
      <c r="AD1266" s="42">
        <f t="shared" si="277"/>
        <v>7.2759930199774664E-6</v>
      </c>
      <c r="AE1266" s="42">
        <f t="shared" si="277"/>
        <v>4.0543656293076833E-6</v>
      </c>
      <c r="AF1266" s="42">
        <f t="shared" si="277"/>
        <v>6.2944722700025418E-7</v>
      </c>
      <c r="AI1266" s="40">
        <f t="shared" si="278"/>
        <v>2.3296001395740333E-6</v>
      </c>
      <c r="AJ1266" s="40">
        <f t="shared" si="279"/>
        <v>1.9810907823287786E-6</v>
      </c>
    </row>
    <row r="1267" spans="1:36" x14ac:dyDescent="0.25">
      <c r="A1267" t="s">
        <v>1788</v>
      </c>
      <c r="B1267" t="s">
        <v>1788</v>
      </c>
      <c r="C1267" t="s">
        <v>8280</v>
      </c>
      <c r="D1267" t="s">
        <v>5029</v>
      </c>
      <c r="E1267">
        <v>272.43</v>
      </c>
      <c r="F1267">
        <v>0</v>
      </c>
      <c r="G1267">
        <v>323.31</v>
      </c>
      <c r="H1267">
        <v>204280000</v>
      </c>
      <c r="I1267">
        <v>42088000</v>
      </c>
      <c r="J1267">
        <v>108730000</v>
      </c>
      <c r="K1267">
        <v>132840000</v>
      </c>
      <c r="L1267">
        <v>42580000</v>
      </c>
      <c r="M1267">
        <v>154040000</v>
      </c>
      <c r="N1267">
        <v>114810</v>
      </c>
      <c r="O1267">
        <v>98719</v>
      </c>
      <c r="R1267">
        <f t="shared" si="267"/>
        <v>1.7514178310090549E-3</v>
      </c>
      <c r="S1267">
        <f t="shared" si="268"/>
        <v>5.0621999486741103E-4</v>
      </c>
      <c r="T1267">
        <f t="shared" si="269"/>
        <v>1.4264725293626527E-3</v>
      </c>
      <c r="U1267">
        <f t="shared" si="270"/>
        <v>1.980728002680082E-3</v>
      </c>
      <c r="V1267">
        <f t="shared" si="271"/>
        <v>6.7410991645095418E-4</v>
      </c>
      <c r="W1267">
        <f t="shared" si="272"/>
        <v>1.3529786269719927E-3</v>
      </c>
      <c r="X1267">
        <f t="shared" si="273"/>
        <v>2.0944059298124414E-6</v>
      </c>
      <c r="Y1267">
        <f t="shared" si="274"/>
        <v>1.8179754476956726E-6</v>
      </c>
      <c r="AB1267" s="42">
        <f t="shared" si="275"/>
        <v>1.128818912938233E-3</v>
      </c>
      <c r="AC1267" s="42">
        <f t="shared" si="276"/>
        <v>1.3604368161645628E-3</v>
      </c>
      <c r="AD1267" s="42">
        <f t="shared" si="277"/>
        <v>1.3529786269719927E-3</v>
      </c>
      <c r="AE1267" s="42">
        <f t="shared" si="277"/>
        <v>2.0944059298124414E-6</v>
      </c>
      <c r="AF1267" s="42">
        <f t="shared" si="277"/>
        <v>1.8179754476956726E-6</v>
      </c>
      <c r="AI1267" s="40">
        <f t="shared" si="278"/>
        <v>6.2259891807082187E-4</v>
      </c>
      <c r="AJ1267" s="40">
        <f t="shared" si="279"/>
        <v>3.7863053336044823E-4</v>
      </c>
    </row>
    <row r="1268" spans="1:36" x14ac:dyDescent="0.25">
      <c r="A1268" t="s">
        <v>1784</v>
      </c>
      <c r="B1268" t="s">
        <v>1784</v>
      </c>
      <c r="C1268">
        <v>3</v>
      </c>
      <c r="D1268" t="s">
        <v>1783</v>
      </c>
      <c r="E1268">
        <v>67.724000000000004</v>
      </c>
      <c r="F1268">
        <v>0</v>
      </c>
      <c r="G1268">
        <v>16.802</v>
      </c>
      <c r="H1268">
        <v>524780</v>
      </c>
      <c r="I1268">
        <v>0</v>
      </c>
      <c r="J1268">
        <v>1037800</v>
      </c>
      <c r="K1268">
        <v>1003500</v>
      </c>
      <c r="L1268">
        <v>0</v>
      </c>
      <c r="M1268">
        <v>247000</v>
      </c>
      <c r="N1268">
        <v>0</v>
      </c>
      <c r="O1268">
        <v>0</v>
      </c>
      <c r="R1268">
        <f t="shared" si="267"/>
        <v>4.4992610600985506E-6</v>
      </c>
      <c r="S1268">
        <f t="shared" si="268"/>
        <v>0</v>
      </c>
      <c r="T1268">
        <f t="shared" si="269"/>
        <v>1.3615314917433652E-5</v>
      </c>
      <c r="U1268">
        <f t="shared" si="270"/>
        <v>1.4962816551411188E-5</v>
      </c>
      <c r="V1268">
        <f t="shared" si="271"/>
        <v>0</v>
      </c>
      <c r="W1268">
        <f t="shared" si="272"/>
        <v>2.1694736488060385E-6</v>
      </c>
      <c r="X1268">
        <f t="shared" si="273"/>
        <v>0</v>
      </c>
      <c r="Y1268">
        <f t="shared" si="274"/>
        <v>0</v>
      </c>
      <c r="AB1268" s="42">
        <f t="shared" si="275"/>
        <v>2.2496305300492753E-6</v>
      </c>
      <c r="AC1268" s="42">
        <f t="shared" si="276"/>
        <v>9.5260438229482795E-6</v>
      </c>
      <c r="AD1268" s="42">
        <f t="shared" si="277"/>
        <v>2.1694736488060385E-6</v>
      </c>
      <c r="AE1268" s="42">
        <f t="shared" si="277"/>
        <v>0</v>
      </c>
      <c r="AF1268" s="42">
        <f t="shared" si="277"/>
        <v>0</v>
      </c>
      <c r="AI1268" s="40">
        <f t="shared" si="278"/>
        <v>2.2496305300492753E-6</v>
      </c>
      <c r="AJ1268" s="40">
        <f t="shared" si="279"/>
        <v>4.7788796926665198E-6</v>
      </c>
    </row>
    <row r="1269" spans="1:36" x14ac:dyDescent="0.25">
      <c r="A1269" t="s">
        <v>8281</v>
      </c>
      <c r="B1269" t="s">
        <v>8281</v>
      </c>
      <c r="C1269" t="s">
        <v>1462</v>
      </c>
      <c r="D1269" t="s">
        <v>8282</v>
      </c>
      <c r="E1269">
        <v>35.881</v>
      </c>
      <c r="F1269">
        <v>0</v>
      </c>
      <c r="G1269">
        <v>31.193000000000001</v>
      </c>
      <c r="H1269">
        <v>5373000</v>
      </c>
      <c r="I1269">
        <v>2547200</v>
      </c>
      <c r="J1269">
        <v>3401700</v>
      </c>
      <c r="K1269">
        <v>3832600</v>
      </c>
      <c r="L1269">
        <v>1039600</v>
      </c>
      <c r="M1269">
        <v>1421200</v>
      </c>
      <c r="N1269">
        <v>11707000</v>
      </c>
      <c r="O1269">
        <v>7923200</v>
      </c>
      <c r="R1269">
        <f t="shared" si="267"/>
        <v>4.6066027051163368E-5</v>
      </c>
      <c r="S1269">
        <f t="shared" si="268"/>
        <v>3.0636845916324594E-5</v>
      </c>
      <c r="T1269">
        <f t="shared" si="269"/>
        <v>4.4628268216066728E-5</v>
      </c>
      <c r="U1269">
        <f t="shared" si="270"/>
        <v>5.7146478041792252E-5</v>
      </c>
      <c r="V1269">
        <f t="shared" si="271"/>
        <v>1.6458540844114889E-5</v>
      </c>
      <c r="W1269">
        <f t="shared" si="272"/>
        <v>1.2482817610053207E-5</v>
      </c>
      <c r="X1269">
        <f t="shared" si="273"/>
        <v>2.1356336747943778E-4</v>
      </c>
      <c r="Y1269">
        <f t="shared" si="274"/>
        <v>1.4591094994056213E-4</v>
      </c>
      <c r="AB1269" s="42">
        <f t="shared" si="275"/>
        <v>3.8351436483743977E-5</v>
      </c>
      <c r="AC1269" s="42">
        <f t="shared" si="276"/>
        <v>3.9411095700657955E-5</v>
      </c>
      <c r="AD1269" s="42">
        <f t="shared" si="277"/>
        <v>1.2482817610053207E-5</v>
      </c>
      <c r="AE1269" s="42">
        <f t="shared" si="277"/>
        <v>2.1356336747943778E-4</v>
      </c>
      <c r="AF1269" s="42">
        <f t="shared" si="277"/>
        <v>1.4591094994056213E-4</v>
      </c>
      <c r="AI1269" s="40">
        <f t="shared" si="278"/>
        <v>7.7145905674193855E-6</v>
      </c>
      <c r="AJ1269" s="40">
        <f t="shared" si="279"/>
        <v>1.2031780488109908E-5</v>
      </c>
    </row>
    <row r="1270" spans="1:36" x14ac:dyDescent="0.25">
      <c r="A1270" t="s">
        <v>1782</v>
      </c>
      <c r="B1270" t="s">
        <v>1782</v>
      </c>
      <c r="C1270" t="s">
        <v>174</v>
      </c>
      <c r="D1270" t="s">
        <v>1781</v>
      </c>
      <c r="E1270">
        <v>130.72999999999999</v>
      </c>
      <c r="F1270">
        <v>0</v>
      </c>
      <c r="G1270">
        <v>11.598000000000001</v>
      </c>
      <c r="H1270">
        <v>284180</v>
      </c>
      <c r="I1270">
        <v>0</v>
      </c>
      <c r="J1270">
        <v>237000</v>
      </c>
      <c r="K1270">
        <v>216510</v>
      </c>
      <c r="L1270">
        <v>302710</v>
      </c>
      <c r="M1270">
        <v>0</v>
      </c>
      <c r="N1270">
        <v>47145</v>
      </c>
      <c r="O1270">
        <v>21339</v>
      </c>
      <c r="R1270">
        <f t="shared" si="267"/>
        <v>2.4364495751720837E-6</v>
      </c>
      <c r="S1270">
        <f t="shared" si="268"/>
        <v>0</v>
      </c>
      <c r="T1270">
        <f t="shared" si="269"/>
        <v>3.1092981648022505E-6</v>
      </c>
      <c r="U1270">
        <f t="shared" si="270"/>
        <v>3.228300360285039E-6</v>
      </c>
      <c r="V1270">
        <f t="shared" si="271"/>
        <v>4.792386397577932E-6</v>
      </c>
      <c r="W1270">
        <f t="shared" si="272"/>
        <v>0</v>
      </c>
      <c r="X1270">
        <f t="shared" si="273"/>
        <v>8.6003629963424396E-7</v>
      </c>
      <c r="Y1270">
        <f t="shared" si="274"/>
        <v>3.9297174888702232E-7</v>
      </c>
      <c r="AB1270" s="42">
        <f t="shared" si="275"/>
        <v>1.2182247875860418E-6</v>
      </c>
      <c r="AC1270" s="42">
        <f t="shared" si="276"/>
        <v>3.7099949742217399E-6</v>
      </c>
      <c r="AD1270" s="42">
        <f t="shared" si="277"/>
        <v>0</v>
      </c>
      <c r="AE1270" s="42">
        <f t="shared" si="277"/>
        <v>8.6003629963424396E-7</v>
      </c>
      <c r="AF1270" s="42">
        <f t="shared" si="277"/>
        <v>3.9297174888702232E-7</v>
      </c>
      <c r="AI1270" s="40">
        <f t="shared" si="278"/>
        <v>1.2182247875860418E-6</v>
      </c>
      <c r="AJ1270" s="40">
        <f t="shared" si="279"/>
        <v>5.4228491147757156E-7</v>
      </c>
    </row>
    <row r="1271" spans="1:36" x14ac:dyDescent="0.25">
      <c r="A1271" t="s">
        <v>8283</v>
      </c>
      <c r="B1271" t="s">
        <v>8284</v>
      </c>
      <c r="C1271" t="s">
        <v>8285</v>
      </c>
      <c r="D1271" t="s">
        <v>1777</v>
      </c>
      <c r="E1271">
        <v>59.457999999999998</v>
      </c>
      <c r="F1271">
        <v>0</v>
      </c>
      <c r="G1271">
        <v>36.875999999999998</v>
      </c>
      <c r="H1271">
        <v>1741300</v>
      </c>
      <c r="I1271">
        <v>728450</v>
      </c>
      <c r="J1271">
        <v>1141400</v>
      </c>
      <c r="K1271">
        <v>2229600</v>
      </c>
      <c r="L1271">
        <v>3004100</v>
      </c>
      <c r="M1271">
        <v>395710</v>
      </c>
      <c r="N1271">
        <v>236960</v>
      </c>
      <c r="O1271">
        <v>0</v>
      </c>
      <c r="R1271">
        <f t="shared" si="267"/>
        <v>1.4929233743567982E-5</v>
      </c>
      <c r="S1271">
        <f t="shared" si="268"/>
        <v>8.7615461713829493E-6</v>
      </c>
      <c r="T1271">
        <f t="shared" si="269"/>
        <v>1.4974484916899952E-5</v>
      </c>
      <c r="U1271">
        <f t="shared" si="270"/>
        <v>3.3244739195840947E-5</v>
      </c>
      <c r="V1271">
        <f t="shared" si="271"/>
        <v>4.7559736965953767E-5</v>
      </c>
      <c r="W1271">
        <f t="shared" si="272"/>
        <v>3.4756373180932692E-6</v>
      </c>
      <c r="X1271">
        <f t="shared" si="273"/>
        <v>4.3227108189909949E-6</v>
      </c>
      <c r="Y1271">
        <f t="shared" si="274"/>
        <v>0</v>
      </c>
      <c r="AB1271" s="42">
        <f t="shared" si="275"/>
        <v>1.1845389957475466E-5</v>
      </c>
      <c r="AC1271" s="42">
        <f t="shared" si="276"/>
        <v>3.1926320359564884E-5</v>
      </c>
      <c r="AD1271" s="42">
        <f t="shared" si="277"/>
        <v>3.4756373180932692E-6</v>
      </c>
      <c r="AE1271" s="42">
        <f t="shared" si="277"/>
        <v>4.3227108189909949E-6</v>
      </c>
      <c r="AF1271" s="42">
        <f t="shared" si="277"/>
        <v>0</v>
      </c>
      <c r="AI1271" s="40">
        <f t="shared" si="278"/>
        <v>3.0838437860925166E-6</v>
      </c>
      <c r="AJ1271" s="40">
        <f t="shared" si="279"/>
        <v>9.429622366881527E-6</v>
      </c>
    </row>
    <row r="1272" spans="1:36" x14ac:dyDescent="0.25">
      <c r="A1272" t="s">
        <v>1776</v>
      </c>
      <c r="B1272" t="s">
        <v>1776</v>
      </c>
      <c r="C1272">
        <v>25</v>
      </c>
      <c r="D1272" t="s">
        <v>1775</v>
      </c>
      <c r="E1272">
        <v>163.34</v>
      </c>
      <c r="F1272">
        <v>0</v>
      </c>
      <c r="G1272">
        <v>85.843999999999994</v>
      </c>
      <c r="H1272">
        <v>227290</v>
      </c>
      <c r="I1272">
        <v>880420</v>
      </c>
      <c r="J1272">
        <v>2712900</v>
      </c>
      <c r="K1272">
        <v>457190</v>
      </c>
      <c r="L1272">
        <v>36306</v>
      </c>
      <c r="M1272">
        <v>7367300</v>
      </c>
      <c r="N1272">
        <v>0</v>
      </c>
      <c r="O1272">
        <v>0</v>
      </c>
      <c r="R1272">
        <f t="shared" si="267"/>
        <v>1.948696684991424E-6</v>
      </c>
      <c r="S1272">
        <f t="shared" si="268"/>
        <v>1.0589389086703242E-5</v>
      </c>
      <c r="T1272">
        <f t="shared" si="269"/>
        <v>3.5591624435831329E-5</v>
      </c>
      <c r="U1272">
        <f t="shared" si="270"/>
        <v>6.8169906319279336E-6</v>
      </c>
      <c r="V1272">
        <f t="shared" si="271"/>
        <v>5.7478240081419315E-7</v>
      </c>
      <c r="W1272">
        <f t="shared" si="272"/>
        <v>6.4709162805055576E-5</v>
      </c>
      <c r="X1272">
        <f t="shared" si="273"/>
        <v>0</v>
      </c>
      <c r="Y1272">
        <f t="shared" si="274"/>
        <v>0</v>
      </c>
      <c r="AB1272" s="42">
        <f t="shared" si="275"/>
        <v>6.2690428858473329E-6</v>
      </c>
      <c r="AC1272" s="42">
        <f t="shared" si="276"/>
        <v>1.4327799156191152E-5</v>
      </c>
      <c r="AD1272" s="42">
        <f t="shared" si="277"/>
        <v>6.4709162805055576E-5</v>
      </c>
      <c r="AE1272" s="42">
        <f t="shared" si="277"/>
        <v>0</v>
      </c>
      <c r="AF1272" s="42">
        <f t="shared" si="277"/>
        <v>0</v>
      </c>
      <c r="AI1272" s="40">
        <f t="shared" si="278"/>
        <v>4.3203462008559088E-6</v>
      </c>
      <c r="AJ1272" s="40">
        <f t="shared" si="279"/>
        <v>1.0783536680861318E-5</v>
      </c>
    </row>
    <row r="1273" spans="1:36" x14ac:dyDescent="0.25">
      <c r="A1273" t="s">
        <v>1772</v>
      </c>
      <c r="B1273" t="s">
        <v>1772</v>
      </c>
      <c r="C1273" t="s">
        <v>3999</v>
      </c>
      <c r="D1273" t="s">
        <v>1771</v>
      </c>
      <c r="E1273">
        <v>48.786999999999999</v>
      </c>
      <c r="F1273">
        <v>0</v>
      </c>
      <c r="G1273">
        <v>28.89</v>
      </c>
      <c r="H1273">
        <v>3431000</v>
      </c>
      <c r="I1273">
        <v>845360</v>
      </c>
      <c r="J1273">
        <v>10060000</v>
      </c>
      <c r="K1273">
        <v>1020400</v>
      </c>
      <c r="L1273">
        <v>3122200</v>
      </c>
      <c r="M1273">
        <v>24610000</v>
      </c>
      <c r="N1273">
        <v>0</v>
      </c>
      <c r="O1273">
        <v>0</v>
      </c>
      <c r="R1273">
        <f t="shared" si="267"/>
        <v>2.9416069014059466E-5</v>
      </c>
      <c r="S1273">
        <f t="shared" si="268"/>
        <v>1.0167699459729961E-5</v>
      </c>
      <c r="T1273">
        <f t="shared" si="269"/>
        <v>1.3198117948485502E-4</v>
      </c>
      <c r="U1273">
        <f t="shared" si="270"/>
        <v>1.5214806187404063E-5</v>
      </c>
      <c r="V1273">
        <f t="shared" si="271"/>
        <v>4.9429450003362356E-5</v>
      </c>
      <c r="W1273">
        <f t="shared" si="272"/>
        <v>2.1615686840937898E-4</v>
      </c>
      <c r="X1273">
        <f t="shared" si="273"/>
        <v>0</v>
      </c>
      <c r="Y1273">
        <f t="shared" si="274"/>
        <v>0</v>
      </c>
      <c r="AB1273" s="42">
        <f t="shared" si="275"/>
        <v>1.9791884236894714E-5</v>
      </c>
      <c r="AC1273" s="42">
        <f t="shared" si="276"/>
        <v>6.5541811891873814E-5</v>
      </c>
      <c r="AD1273" s="42">
        <f t="shared" si="277"/>
        <v>2.1615686840937898E-4</v>
      </c>
      <c r="AE1273" s="42">
        <f t="shared" si="277"/>
        <v>0</v>
      </c>
      <c r="AF1273" s="42">
        <f t="shared" si="277"/>
        <v>0</v>
      </c>
      <c r="AI1273" s="40">
        <f t="shared" si="278"/>
        <v>9.6241847771647516E-6</v>
      </c>
      <c r="AJ1273" s="40">
        <f t="shared" si="279"/>
        <v>3.4656902330703119E-5</v>
      </c>
    </row>
    <row r="1274" spans="1:36" x14ac:dyDescent="0.25">
      <c r="A1274" t="s">
        <v>5026</v>
      </c>
      <c r="B1274" t="s">
        <v>5026</v>
      </c>
      <c r="C1274" t="s">
        <v>686</v>
      </c>
      <c r="D1274" t="s">
        <v>5025</v>
      </c>
      <c r="E1274">
        <v>85.164000000000001</v>
      </c>
      <c r="F1274">
        <v>1.1012999999999999E-3</v>
      </c>
      <c r="G1274">
        <v>1.9483999999999999</v>
      </c>
      <c r="H1274">
        <v>201510</v>
      </c>
      <c r="I1274">
        <v>0</v>
      </c>
      <c r="J1274">
        <v>0</v>
      </c>
      <c r="K1274">
        <v>161440</v>
      </c>
      <c r="L1274">
        <v>47408</v>
      </c>
      <c r="M1274">
        <v>0</v>
      </c>
      <c r="N1274">
        <v>0</v>
      </c>
      <c r="O1274">
        <v>0</v>
      </c>
      <c r="R1274">
        <f t="shared" si="267"/>
        <v>1.7276689207295608E-6</v>
      </c>
      <c r="S1274">
        <f t="shared" si="268"/>
        <v>0</v>
      </c>
      <c r="T1274">
        <f t="shared" si="269"/>
        <v>0</v>
      </c>
      <c r="U1274">
        <f t="shared" si="270"/>
        <v>2.4071720020526383E-6</v>
      </c>
      <c r="V1274">
        <f t="shared" si="271"/>
        <v>7.5054492529607419E-7</v>
      </c>
      <c r="W1274">
        <f t="shared" si="272"/>
        <v>0</v>
      </c>
      <c r="X1274">
        <f t="shared" si="273"/>
        <v>0</v>
      </c>
      <c r="Y1274">
        <f t="shared" si="274"/>
        <v>0</v>
      </c>
      <c r="AB1274" s="42">
        <f t="shared" si="275"/>
        <v>8.6383446036478041E-7</v>
      </c>
      <c r="AC1274" s="42">
        <f t="shared" si="276"/>
        <v>1.0525723091162374E-6</v>
      </c>
      <c r="AD1274" s="42">
        <f t="shared" si="277"/>
        <v>0</v>
      </c>
      <c r="AE1274" s="42">
        <f t="shared" si="277"/>
        <v>0</v>
      </c>
      <c r="AF1274" s="42">
        <f t="shared" si="277"/>
        <v>0</v>
      </c>
      <c r="AI1274" s="40">
        <f t="shared" si="278"/>
        <v>8.6383446036478041E-7</v>
      </c>
      <c r="AJ1274" s="40">
        <f t="shared" si="279"/>
        <v>7.1111055570365104E-7</v>
      </c>
    </row>
    <row r="1275" spans="1:36" x14ac:dyDescent="0.25">
      <c r="A1275" t="s">
        <v>1770</v>
      </c>
      <c r="B1275" t="s">
        <v>1770</v>
      </c>
      <c r="C1275" t="s">
        <v>668</v>
      </c>
      <c r="D1275" t="s">
        <v>1768</v>
      </c>
      <c r="E1275">
        <v>35.015000000000001</v>
      </c>
      <c r="F1275">
        <v>0</v>
      </c>
      <c r="G1275">
        <v>14.382</v>
      </c>
      <c r="H1275">
        <v>2044600</v>
      </c>
      <c r="I1275">
        <v>217830</v>
      </c>
      <c r="J1275">
        <v>1649900</v>
      </c>
      <c r="K1275">
        <v>253280</v>
      </c>
      <c r="L1275">
        <v>1705100</v>
      </c>
      <c r="M1275">
        <v>840010</v>
      </c>
      <c r="N1275">
        <v>187450</v>
      </c>
      <c r="O1275">
        <v>88822</v>
      </c>
      <c r="R1275">
        <f t="shared" si="267"/>
        <v>1.752961081496531E-5</v>
      </c>
      <c r="S1275">
        <f t="shared" si="268"/>
        <v>2.6199843537817943E-6</v>
      </c>
      <c r="T1275">
        <f t="shared" si="269"/>
        <v>2.1645700599608577E-5</v>
      </c>
      <c r="U1275">
        <f t="shared" si="270"/>
        <v>3.7765642014363986E-6</v>
      </c>
      <c r="V1275">
        <f t="shared" si="271"/>
        <v>2.6994476715371584E-5</v>
      </c>
      <c r="W1275">
        <f t="shared" si="272"/>
        <v>7.3780548977067218E-6</v>
      </c>
      <c r="X1275">
        <f t="shared" si="273"/>
        <v>3.4195313260460078E-6</v>
      </c>
      <c r="Y1275">
        <f t="shared" si="274"/>
        <v>1.6357156698834573E-6</v>
      </c>
      <c r="AB1275" s="42">
        <f t="shared" si="275"/>
        <v>1.0074797584373552E-5</v>
      </c>
      <c r="AC1275" s="42">
        <f t="shared" si="276"/>
        <v>1.7472247172138854E-5</v>
      </c>
      <c r="AD1275" s="42">
        <f t="shared" si="277"/>
        <v>7.3780548977067218E-6</v>
      </c>
      <c r="AE1275" s="42">
        <f t="shared" si="277"/>
        <v>3.4195313260460078E-6</v>
      </c>
      <c r="AF1275" s="42">
        <f t="shared" si="277"/>
        <v>1.6357156698834573E-6</v>
      </c>
      <c r="AI1275" s="40">
        <f t="shared" si="278"/>
        <v>7.4548132305917577E-6</v>
      </c>
      <c r="AJ1275" s="40">
        <f t="shared" si="279"/>
        <v>7.0197614040561975E-6</v>
      </c>
    </row>
    <row r="1276" spans="1:36" x14ac:dyDescent="0.25">
      <c r="A1276" t="s">
        <v>5022</v>
      </c>
      <c r="B1276" t="s">
        <v>5022</v>
      </c>
      <c r="C1276" t="s">
        <v>691</v>
      </c>
      <c r="D1276" t="s">
        <v>1766</v>
      </c>
      <c r="E1276">
        <v>80.707999999999998</v>
      </c>
      <c r="F1276">
        <v>0</v>
      </c>
      <c r="G1276">
        <v>35.457000000000001</v>
      </c>
      <c r="H1276">
        <v>1994200</v>
      </c>
      <c r="I1276">
        <v>647060</v>
      </c>
      <c r="J1276">
        <v>375140</v>
      </c>
      <c r="K1276">
        <v>169300</v>
      </c>
      <c r="L1276">
        <v>369510</v>
      </c>
      <c r="M1276">
        <v>886500</v>
      </c>
      <c r="N1276">
        <v>0</v>
      </c>
      <c r="O1276">
        <v>0</v>
      </c>
      <c r="R1276">
        <f t="shared" si="267"/>
        <v>1.7097500678471985E-5</v>
      </c>
      <c r="S1276">
        <f t="shared" si="268"/>
        <v>7.782615231869108E-6</v>
      </c>
      <c r="T1276">
        <f t="shared" si="269"/>
        <v>4.921612293434245E-6</v>
      </c>
      <c r="U1276">
        <f t="shared" si="270"/>
        <v>2.5243695487333476E-6</v>
      </c>
      <c r="V1276">
        <f t="shared" si="271"/>
        <v>5.8499378869843142E-6</v>
      </c>
      <c r="W1276">
        <f t="shared" si="272"/>
        <v>7.7863902415649923E-6</v>
      </c>
      <c r="X1276">
        <f t="shared" si="273"/>
        <v>0</v>
      </c>
      <c r="Y1276">
        <f t="shared" si="274"/>
        <v>0</v>
      </c>
      <c r="AB1276" s="42">
        <f t="shared" si="275"/>
        <v>1.2440057955170546E-5</v>
      </c>
      <c r="AC1276" s="42">
        <f t="shared" si="276"/>
        <v>4.4319732430506353E-6</v>
      </c>
      <c r="AD1276" s="42">
        <f t="shared" si="277"/>
        <v>7.7863902415649923E-6</v>
      </c>
      <c r="AE1276" s="42">
        <f t="shared" si="277"/>
        <v>0</v>
      </c>
      <c r="AF1276" s="42">
        <f t="shared" si="277"/>
        <v>0</v>
      </c>
      <c r="AI1276" s="40">
        <f t="shared" si="278"/>
        <v>4.6574427233014376E-6</v>
      </c>
      <c r="AJ1276" s="40">
        <f t="shared" si="279"/>
        <v>9.9073390185251827E-7</v>
      </c>
    </row>
    <row r="1277" spans="1:36" x14ac:dyDescent="0.25">
      <c r="A1277" t="s">
        <v>1765</v>
      </c>
      <c r="B1277" t="s">
        <v>1765</v>
      </c>
      <c r="C1277">
        <v>1</v>
      </c>
      <c r="D1277" t="s">
        <v>1764</v>
      </c>
      <c r="E1277">
        <v>22.818999999999999</v>
      </c>
      <c r="F1277">
        <v>8.2284999999999997E-3</v>
      </c>
      <c r="G1277">
        <v>0.87187000000000003</v>
      </c>
      <c r="H1277">
        <v>0</v>
      </c>
      <c r="I1277">
        <v>0</v>
      </c>
      <c r="J1277">
        <v>2483800</v>
      </c>
      <c r="K1277">
        <v>1613300</v>
      </c>
      <c r="L1277">
        <v>3588800</v>
      </c>
      <c r="M1277">
        <v>5720000</v>
      </c>
      <c r="N1277">
        <v>0</v>
      </c>
      <c r="O1277">
        <v>139600</v>
      </c>
      <c r="R1277">
        <f t="shared" si="267"/>
        <v>0</v>
      </c>
      <c r="S1277">
        <f t="shared" si="268"/>
        <v>0</v>
      </c>
      <c r="T1277">
        <f t="shared" si="269"/>
        <v>3.2585969543189156E-5</v>
      </c>
      <c r="U1277">
        <f t="shared" si="270"/>
        <v>2.405531832824282E-5</v>
      </c>
      <c r="V1277">
        <f t="shared" si="271"/>
        <v>5.6816478820084181E-5</v>
      </c>
      <c r="W1277">
        <f t="shared" si="272"/>
        <v>5.0240442393402998E-5</v>
      </c>
      <c r="X1277">
        <f t="shared" si="273"/>
        <v>0</v>
      </c>
      <c r="Y1277">
        <f t="shared" si="274"/>
        <v>2.5708260061215765E-6</v>
      </c>
      <c r="AB1277" s="42">
        <f t="shared" si="275"/>
        <v>0</v>
      </c>
      <c r="AC1277" s="42">
        <f t="shared" si="276"/>
        <v>3.7819255563838719E-5</v>
      </c>
      <c r="AD1277" s="42">
        <f t="shared" si="277"/>
        <v>5.0240442393402998E-5</v>
      </c>
      <c r="AE1277" s="42">
        <f t="shared" si="277"/>
        <v>0</v>
      </c>
      <c r="AF1277" s="42">
        <f t="shared" si="277"/>
        <v>2.5708260061215765E-6</v>
      </c>
      <c r="AI1277" s="40">
        <f t="shared" si="278"/>
        <v>0</v>
      </c>
      <c r="AJ1277" s="40">
        <f t="shared" si="279"/>
        <v>9.8126427144354855E-6</v>
      </c>
    </row>
    <row r="1278" spans="1:36" x14ac:dyDescent="0.25">
      <c r="A1278" t="s">
        <v>1763</v>
      </c>
      <c r="B1278" t="s">
        <v>1763</v>
      </c>
      <c r="C1278">
        <v>3</v>
      </c>
      <c r="D1278" t="s">
        <v>1762</v>
      </c>
      <c r="E1278">
        <v>131.99</v>
      </c>
      <c r="F1278">
        <v>0</v>
      </c>
      <c r="G1278">
        <v>13.574999999999999</v>
      </c>
      <c r="H1278">
        <v>340980</v>
      </c>
      <c r="I1278">
        <v>0</v>
      </c>
      <c r="J1278">
        <v>58103</v>
      </c>
      <c r="K1278">
        <v>54034</v>
      </c>
      <c r="L1278">
        <v>0</v>
      </c>
      <c r="M1278">
        <v>216270</v>
      </c>
      <c r="N1278">
        <v>0</v>
      </c>
      <c r="O1278">
        <v>0</v>
      </c>
      <c r="R1278">
        <f t="shared" si="267"/>
        <v>2.923430840109005E-6</v>
      </c>
      <c r="S1278">
        <f t="shared" si="268"/>
        <v>0</v>
      </c>
      <c r="T1278">
        <f t="shared" si="269"/>
        <v>7.6227658763504281E-7</v>
      </c>
      <c r="U1278">
        <f t="shared" si="270"/>
        <v>8.0568094622715718E-7</v>
      </c>
      <c r="V1278">
        <f t="shared" si="271"/>
        <v>0</v>
      </c>
      <c r="W1278">
        <f t="shared" si="272"/>
        <v>1.8995630203533683E-6</v>
      </c>
      <c r="X1278">
        <f t="shared" si="273"/>
        <v>0</v>
      </c>
      <c r="Y1278">
        <f t="shared" si="274"/>
        <v>0</v>
      </c>
      <c r="AB1278" s="42">
        <f t="shared" si="275"/>
        <v>1.4617154200545025E-6</v>
      </c>
      <c r="AC1278" s="42">
        <f t="shared" si="276"/>
        <v>5.2265251128739996E-7</v>
      </c>
      <c r="AD1278" s="42">
        <f t="shared" si="277"/>
        <v>1.8995630203533683E-6</v>
      </c>
      <c r="AE1278" s="42">
        <f t="shared" si="277"/>
        <v>0</v>
      </c>
      <c r="AF1278" s="42">
        <f t="shared" si="277"/>
        <v>0</v>
      </c>
      <c r="AI1278" s="40">
        <f t="shared" si="278"/>
        <v>1.4617154200545023E-6</v>
      </c>
      <c r="AJ1278" s="40">
        <f t="shared" si="279"/>
        <v>2.6162646416374346E-7</v>
      </c>
    </row>
    <row r="1279" spans="1:36" x14ac:dyDescent="0.25">
      <c r="A1279" t="s">
        <v>1761</v>
      </c>
      <c r="B1279" t="s">
        <v>1761</v>
      </c>
      <c r="C1279">
        <v>1</v>
      </c>
      <c r="D1279" t="s">
        <v>1760</v>
      </c>
      <c r="E1279">
        <v>38.277000000000001</v>
      </c>
      <c r="F1279">
        <v>1.5698999999999999E-3</v>
      </c>
      <c r="G1279">
        <v>1.4863</v>
      </c>
      <c r="H1279">
        <v>4101700</v>
      </c>
      <c r="I1279">
        <v>1021500</v>
      </c>
      <c r="J1279">
        <v>1329000</v>
      </c>
      <c r="K1279">
        <v>1253400</v>
      </c>
      <c r="L1279">
        <v>1617900</v>
      </c>
      <c r="M1279">
        <v>3451100</v>
      </c>
      <c r="N1279">
        <v>22714000</v>
      </c>
      <c r="O1279">
        <v>27433000</v>
      </c>
      <c r="R1279">
        <f t="shared" si="267"/>
        <v>3.5166391802672021E-5</v>
      </c>
      <c r="S1279">
        <f t="shared" si="268"/>
        <v>1.2286250825818771E-5</v>
      </c>
      <c r="T1279">
        <f t="shared" si="269"/>
        <v>1.743568464566325E-5</v>
      </c>
      <c r="U1279">
        <f t="shared" si="270"/>
        <v>1.8688982825649012E-5</v>
      </c>
      <c r="V1279">
        <f t="shared" si="271"/>
        <v>2.561396039985906E-5</v>
      </c>
      <c r="W1279">
        <f t="shared" si="272"/>
        <v>3.0312026353823966E-5</v>
      </c>
      <c r="X1279">
        <f t="shared" si="273"/>
        <v>4.1435707943349702E-4</v>
      </c>
      <c r="Y1279">
        <f t="shared" si="274"/>
        <v>5.0519677525740121E-4</v>
      </c>
      <c r="AB1279" s="42">
        <f t="shared" si="275"/>
        <v>2.3726321314245396E-5</v>
      </c>
      <c r="AC1279" s="42">
        <f t="shared" si="276"/>
        <v>2.0579542623723776E-5</v>
      </c>
      <c r="AD1279" s="42">
        <f t="shared" si="277"/>
        <v>3.0312026353823966E-5</v>
      </c>
      <c r="AE1279" s="42">
        <f t="shared" si="277"/>
        <v>4.1435707943349702E-4</v>
      </c>
      <c r="AF1279" s="42">
        <f t="shared" si="277"/>
        <v>5.0519677525740121E-4</v>
      </c>
      <c r="AI1279" s="40">
        <f t="shared" si="278"/>
        <v>1.1440070488426625E-5</v>
      </c>
      <c r="AJ1279" s="40">
        <f t="shared" si="279"/>
        <v>2.5430762762508143E-6</v>
      </c>
    </row>
    <row r="1280" spans="1:36" x14ac:dyDescent="0.25">
      <c r="A1280" t="s">
        <v>8286</v>
      </c>
      <c r="B1280" t="s">
        <v>1758</v>
      </c>
      <c r="C1280" t="s">
        <v>1757</v>
      </c>
      <c r="D1280" t="s">
        <v>1756</v>
      </c>
      <c r="E1280">
        <v>59.720999999999997</v>
      </c>
      <c r="F1280">
        <v>0</v>
      </c>
      <c r="G1280">
        <v>48.765000000000001</v>
      </c>
      <c r="H1280">
        <v>3433700</v>
      </c>
      <c r="I1280">
        <v>520660</v>
      </c>
      <c r="J1280">
        <v>2598600</v>
      </c>
      <c r="K1280">
        <v>1764800</v>
      </c>
      <c r="L1280">
        <v>1945400</v>
      </c>
      <c r="M1280">
        <v>411870</v>
      </c>
      <c r="N1280">
        <v>4657400</v>
      </c>
      <c r="O1280">
        <v>422710</v>
      </c>
      <c r="R1280">
        <f t="shared" si="267"/>
        <v>2.9439217771371608E-5</v>
      </c>
      <c r="S1280">
        <f t="shared" si="268"/>
        <v>6.2623194860213426E-6</v>
      </c>
      <c r="T1280">
        <f t="shared" si="269"/>
        <v>3.4092076839895054E-5</v>
      </c>
      <c r="U1280">
        <f t="shared" si="270"/>
        <v>2.6314278674569473E-5</v>
      </c>
      <c r="V1280">
        <f t="shared" si="271"/>
        <v>3.0798812387592444E-5</v>
      </c>
      <c r="W1280">
        <f t="shared" si="272"/>
        <v>3.6175753511487576E-6</v>
      </c>
      <c r="X1280">
        <f t="shared" si="273"/>
        <v>8.496199091985423E-5</v>
      </c>
      <c r="Y1280">
        <f t="shared" si="274"/>
        <v>7.7844832453270164E-6</v>
      </c>
      <c r="AB1280" s="42">
        <f t="shared" si="275"/>
        <v>1.7850768628696474E-5</v>
      </c>
      <c r="AC1280" s="42">
        <f t="shared" si="276"/>
        <v>3.0401722634018988E-5</v>
      </c>
      <c r="AD1280" s="42">
        <f t="shared" si="277"/>
        <v>3.6175753511487576E-6</v>
      </c>
      <c r="AE1280" s="42">
        <f t="shared" si="277"/>
        <v>8.496199091985423E-5</v>
      </c>
      <c r="AF1280" s="42">
        <f t="shared" si="277"/>
        <v>7.7844832453270164E-6</v>
      </c>
      <c r="AI1280" s="40">
        <f t="shared" si="278"/>
        <v>1.1588449142675131E-5</v>
      </c>
      <c r="AJ1280" s="40">
        <f t="shared" si="279"/>
        <v>2.2540183583569344E-6</v>
      </c>
    </row>
    <row r="1281" spans="1:36" x14ac:dyDescent="0.25">
      <c r="A1281" t="s">
        <v>5014</v>
      </c>
      <c r="B1281" t="s">
        <v>5014</v>
      </c>
      <c r="C1281">
        <v>5</v>
      </c>
      <c r="D1281" t="s">
        <v>5013</v>
      </c>
      <c r="E1281">
        <v>26.398</v>
      </c>
      <c r="F1281">
        <v>0</v>
      </c>
      <c r="G1281">
        <v>41.86</v>
      </c>
      <c r="H1281">
        <v>19922000</v>
      </c>
      <c r="I1281">
        <v>7015200</v>
      </c>
      <c r="J1281">
        <v>3289600</v>
      </c>
      <c r="K1281">
        <v>5357000</v>
      </c>
      <c r="L1281">
        <v>2334400</v>
      </c>
      <c r="M1281">
        <v>7538700</v>
      </c>
      <c r="N1281">
        <v>0</v>
      </c>
      <c r="O1281">
        <v>0</v>
      </c>
      <c r="R1281">
        <f t="shared" si="267"/>
        <v>1.7080353450833361E-4</v>
      </c>
      <c r="S1281">
        <f t="shared" si="268"/>
        <v>8.437641389455099E-5</v>
      </c>
      <c r="T1281">
        <f t="shared" si="269"/>
        <v>4.3157583303516803E-5</v>
      </c>
      <c r="U1281">
        <f t="shared" si="270"/>
        <v>7.9876241420936457E-5</v>
      </c>
      <c r="V1281">
        <f t="shared" si="271"/>
        <v>3.6957308336381105E-5</v>
      </c>
      <c r="W1281">
        <f t="shared" si="272"/>
        <v>6.6214619418032721E-5</v>
      </c>
      <c r="X1281">
        <f t="shared" si="273"/>
        <v>0</v>
      </c>
      <c r="Y1281">
        <f t="shared" si="274"/>
        <v>0</v>
      </c>
      <c r="AB1281" s="42">
        <f t="shared" si="275"/>
        <v>1.2758997420144231E-4</v>
      </c>
      <c r="AC1281" s="42">
        <f t="shared" si="276"/>
        <v>5.3330377686944795E-5</v>
      </c>
      <c r="AD1281" s="42">
        <f t="shared" si="277"/>
        <v>6.6214619418032721E-5</v>
      </c>
      <c r="AE1281" s="42">
        <f t="shared" si="277"/>
        <v>0</v>
      </c>
      <c r="AF1281" s="42">
        <f t="shared" si="277"/>
        <v>0</v>
      </c>
      <c r="AI1281" s="40">
        <f t="shared" si="278"/>
        <v>4.3213560306891305E-5</v>
      </c>
      <c r="AJ1281" s="40">
        <f t="shared" si="279"/>
        <v>1.3393070514943701E-5</v>
      </c>
    </row>
    <row r="1282" spans="1:36" x14ac:dyDescent="0.25">
      <c r="A1282" t="s">
        <v>1755</v>
      </c>
      <c r="B1282" t="s">
        <v>1755</v>
      </c>
      <c r="C1282" t="s">
        <v>341</v>
      </c>
      <c r="D1282" t="s">
        <v>1754</v>
      </c>
      <c r="E1282">
        <v>84.046999999999997</v>
      </c>
      <c r="F1282">
        <v>0</v>
      </c>
      <c r="G1282">
        <v>14.96</v>
      </c>
      <c r="H1282">
        <v>1019800</v>
      </c>
      <c r="I1282">
        <v>0</v>
      </c>
      <c r="J1282">
        <v>0</v>
      </c>
      <c r="K1282">
        <v>152790</v>
      </c>
      <c r="L1282">
        <v>277890</v>
      </c>
      <c r="M1282">
        <v>360380</v>
      </c>
      <c r="N1282">
        <v>0</v>
      </c>
      <c r="O1282">
        <v>0</v>
      </c>
      <c r="R1282">
        <f t="shared" si="267"/>
        <v>8.7433713729343755E-6</v>
      </c>
      <c r="S1282">
        <f t="shared" si="268"/>
        <v>0</v>
      </c>
      <c r="T1282">
        <f t="shared" si="269"/>
        <v>0</v>
      </c>
      <c r="U1282">
        <f t="shared" si="270"/>
        <v>2.278195058186463E-6</v>
      </c>
      <c r="V1282">
        <f t="shared" si="271"/>
        <v>4.3994458591487942E-6</v>
      </c>
      <c r="W1282">
        <f t="shared" si="272"/>
        <v>3.1653235366668833E-6</v>
      </c>
      <c r="X1282">
        <f t="shared" si="273"/>
        <v>0</v>
      </c>
      <c r="Y1282">
        <f t="shared" si="274"/>
        <v>0</v>
      </c>
      <c r="AB1282" s="42">
        <f t="shared" si="275"/>
        <v>4.3716856864671878E-6</v>
      </c>
      <c r="AC1282" s="42">
        <f t="shared" si="276"/>
        <v>2.2258803057784188E-6</v>
      </c>
      <c r="AD1282" s="42">
        <f t="shared" si="277"/>
        <v>3.1653235366668833E-6</v>
      </c>
      <c r="AE1282" s="42">
        <f t="shared" si="277"/>
        <v>0</v>
      </c>
      <c r="AF1282" s="42">
        <f t="shared" si="277"/>
        <v>0</v>
      </c>
      <c r="AI1282" s="40">
        <f t="shared" si="278"/>
        <v>4.3716856864671878E-6</v>
      </c>
      <c r="AJ1282" s="40">
        <f t="shared" si="279"/>
        <v>1.270279968075936E-6</v>
      </c>
    </row>
    <row r="1283" spans="1:36" x14ac:dyDescent="0.25">
      <c r="A1283" t="s">
        <v>5012</v>
      </c>
      <c r="B1283" t="s">
        <v>5012</v>
      </c>
      <c r="C1283" t="s">
        <v>157</v>
      </c>
      <c r="D1283" t="s">
        <v>5011</v>
      </c>
      <c r="E1283">
        <v>32.656999999999996</v>
      </c>
      <c r="F1283">
        <v>0</v>
      </c>
      <c r="G1283">
        <v>55.276000000000003</v>
      </c>
      <c r="H1283">
        <v>6353000</v>
      </c>
      <c r="I1283">
        <v>2110300</v>
      </c>
      <c r="J1283">
        <v>1575000</v>
      </c>
      <c r="K1283">
        <v>2148100</v>
      </c>
      <c r="L1283">
        <v>2666800</v>
      </c>
      <c r="M1283">
        <v>2436200</v>
      </c>
      <c r="N1283">
        <v>0</v>
      </c>
      <c r="O1283">
        <v>0</v>
      </c>
      <c r="R1283">
        <f t="shared" si="267"/>
        <v>5.4468168594089123E-5</v>
      </c>
      <c r="S1283">
        <f t="shared" si="268"/>
        <v>2.5381962915051741E-5</v>
      </c>
      <c r="T1283">
        <f t="shared" si="269"/>
        <v>2.066305742431875E-5</v>
      </c>
      <c r="U1283">
        <f t="shared" si="270"/>
        <v>3.2029522903922644E-5</v>
      </c>
      <c r="V1283">
        <f t="shared" si="271"/>
        <v>4.2219735208816458E-5</v>
      </c>
      <c r="W1283">
        <f t="shared" si="272"/>
        <v>2.1397861146644822E-5</v>
      </c>
      <c r="X1283">
        <f t="shared" si="273"/>
        <v>0</v>
      </c>
      <c r="Y1283">
        <f t="shared" si="274"/>
        <v>0</v>
      </c>
      <c r="AB1283" s="42">
        <f t="shared" si="275"/>
        <v>3.992506575457043E-5</v>
      </c>
      <c r="AC1283" s="42">
        <f t="shared" si="276"/>
        <v>3.1637438512352619E-5</v>
      </c>
      <c r="AD1283" s="42">
        <f t="shared" si="277"/>
        <v>2.1397861146644822E-5</v>
      </c>
      <c r="AE1283" s="42">
        <f t="shared" si="277"/>
        <v>0</v>
      </c>
      <c r="AF1283" s="42">
        <f t="shared" si="277"/>
        <v>0</v>
      </c>
      <c r="AI1283" s="40">
        <f t="shared" si="278"/>
        <v>1.4543102839518691E-5</v>
      </c>
      <c r="AJ1283" s="40">
        <f t="shared" si="279"/>
        <v>6.2259640994721689E-6</v>
      </c>
    </row>
    <row r="1284" spans="1:36" x14ac:dyDescent="0.25">
      <c r="A1284" t="s">
        <v>1751</v>
      </c>
      <c r="B1284" t="s">
        <v>1751</v>
      </c>
      <c r="C1284">
        <v>5</v>
      </c>
      <c r="D1284" t="s">
        <v>1750</v>
      </c>
      <c r="E1284">
        <v>52.284999999999997</v>
      </c>
      <c r="F1284">
        <v>0</v>
      </c>
      <c r="G1284">
        <v>5.3517000000000001</v>
      </c>
      <c r="H1284">
        <v>0</v>
      </c>
      <c r="I1284">
        <v>0</v>
      </c>
      <c r="J1284">
        <v>405890</v>
      </c>
      <c r="K1284">
        <v>0</v>
      </c>
      <c r="L1284">
        <v>315780</v>
      </c>
      <c r="M1284">
        <v>342990</v>
      </c>
      <c r="N1284">
        <v>45187</v>
      </c>
      <c r="O1284">
        <v>0</v>
      </c>
      <c r="R1284">
        <f t="shared" si="267"/>
        <v>0</v>
      </c>
      <c r="S1284">
        <f t="shared" si="268"/>
        <v>0</v>
      </c>
      <c r="T1284">
        <f t="shared" si="269"/>
        <v>5.3250338907661834E-6</v>
      </c>
      <c r="U1284">
        <f t="shared" si="270"/>
        <v>0</v>
      </c>
      <c r="V1284">
        <f t="shared" si="271"/>
        <v>4.9993055288135822E-6</v>
      </c>
      <c r="W1284">
        <f t="shared" si="272"/>
        <v>3.0125820518379883E-6</v>
      </c>
      <c r="X1284">
        <f t="shared" si="273"/>
        <v>8.2431774889325659E-7</v>
      </c>
      <c r="Y1284">
        <f t="shared" si="274"/>
        <v>0</v>
      </c>
      <c r="AB1284" s="42">
        <f t="shared" si="275"/>
        <v>0</v>
      </c>
      <c r="AC1284" s="42">
        <f t="shared" si="276"/>
        <v>3.4414464731932549E-6</v>
      </c>
      <c r="AD1284" s="42">
        <f t="shared" si="277"/>
        <v>3.0125820518379883E-6</v>
      </c>
      <c r="AE1284" s="42">
        <f t="shared" si="277"/>
        <v>8.2431774889325659E-7</v>
      </c>
      <c r="AF1284" s="42">
        <f t="shared" si="277"/>
        <v>0</v>
      </c>
      <c r="AI1284" s="40">
        <f t="shared" si="278"/>
        <v>0</v>
      </c>
      <c r="AJ1284" s="40">
        <f t="shared" si="279"/>
        <v>1.7232904681002758E-6</v>
      </c>
    </row>
    <row r="1285" spans="1:36" x14ac:dyDescent="0.25">
      <c r="A1285" t="s">
        <v>8287</v>
      </c>
      <c r="B1285" t="s">
        <v>8287</v>
      </c>
      <c r="C1285" t="s">
        <v>195</v>
      </c>
      <c r="D1285" t="s">
        <v>8288</v>
      </c>
      <c r="E1285">
        <v>19.024999999999999</v>
      </c>
      <c r="F1285">
        <v>0</v>
      </c>
      <c r="G1285">
        <v>4.0053999999999998</v>
      </c>
      <c r="H1285">
        <v>0</v>
      </c>
      <c r="I1285">
        <v>0</v>
      </c>
      <c r="J1285">
        <v>0</v>
      </c>
      <c r="K1285">
        <v>0</v>
      </c>
      <c r="L1285">
        <v>693600</v>
      </c>
      <c r="M1285">
        <v>0</v>
      </c>
      <c r="N1285">
        <v>356850</v>
      </c>
      <c r="O1285">
        <v>0</v>
      </c>
      <c r="R1285">
        <f t="shared" si="267"/>
        <v>0</v>
      </c>
      <c r="S1285">
        <f t="shared" si="268"/>
        <v>0</v>
      </c>
      <c r="T1285">
        <f t="shared" si="269"/>
        <v>0</v>
      </c>
      <c r="U1285">
        <f t="shared" si="270"/>
        <v>0</v>
      </c>
      <c r="V1285">
        <f t="shared" si="271"/>
        <v>1.098080408760878E-5</v>
      </c>
      <c r="W1285">
        <f t="shared" si="272"/>
        <v>0</v>
      </c>
      <c r="X1285">
        <f t="shared" si="273"/>
        <v>6.5097879631876114E-6</v>
      </c>
      <c r="Y1285">
        <f t="shared" si="274"/>
        <v>0</v>
      </c>
      <c r="AB1285" s="42">
        <f t="shared" si="275"/>
        <v>0</v>
      </c>
      <c r="AC1285" s="42">
        <f t="shared" si="276"/>
        <v>3.6602680292029265E-6</v>
      </c>
      <c r="AD1285" s="42">
        <f t="shared" si="277"/>
        <v>0</v>
      </c>
      <c r="AE1285" s="42">
        <f t="shared" si="277"/>
        <v>6.5097879631876114E-6</v>
      </c>
      <c r="AF1285" s="42">
        <f t="shared" si="277"/>
        <v>0</v>
      </c>
      <c r="AI1285" s="40">
        <f t="shared" si="278"/>
        <v>0</v>
      </c>
      <c r="AJ1285" s="40">
        <f t="shared" si="279"/>
        <v>3.6602680292029265E-6</v>
      </c>
    </row>
    <row r="1286" spans="1:36" x14ac:dyDescent="0.25">
      <c r="A1286" t="s">
        <v>1749</v>
      </c>
      <c r="B1286" t="s">
        <v>1749</v>
      </c>
      <c r="C1286">
        <v>1</v>
      </c>
      <c r="D1286" t="s">
        <v>1748</v>
      </c>
      <c r="E1286">
        <v>22.262</v>
      </c>
      <c r="F1286">
        <v>0</v>
      </c>
      <c r="G1286">
        <v>4.8247999999999998</v>
      </c>
      <c r="H1286">
        <v>609120</v>
      </c>
      <c r="I1286">
        <v>0</v>
      </c>
      <c r="J1286">
        <v>0</v>
      </c>
      <c r="K1286">
        <v>301620</v>
      </c>
      <c r="L1286">
        <v>0</v>
      </c>
      <c r="M1286">
        <v>495550</v>
      </c>
      <c r="N1286">
        <v>0</v>
      </c>
      <c r="O1286">
        <v>0</v>
      </c>
      <c r="R1286">
        <f t="shared" si="267"/>
        <v>5.222359649619324E-6</v>
      </c>
      <c r="S1286">
        <f t="shared" si="268"/>
        <v>0</v>
      </c>
      <c r="T1286">
        <f t="shared" si="269"/>
        <v>0</v>
      </c>
      <c r="U1286">
        <f t="shared" si="270"/>
        <v>4.4973440241521108E-6</v>
      </c>
      <c r="V1286">
        <f t="shared" si="271"/>
        <v>0</v>
      </c>
      <c r="W1286">
        <f t="shared" si="272"/>
        <v>4.3525614035053944E-6</v>
      </c>
      <c r="X1286">
        <f t="shared" si="273"/>
        <v>0</v>
      </c>
      <c r="Y1286">
        <f t="shared" si="274"/>
        <v>0</v>
      </c>
      <c r="AB1286" s="42">
        <f t="shared" si="275"/>
        <v>2.611179824809662E-6</v>
      </c>
      <c r="AC1286" s="42">
        <f t="shared" si="276"/>
        <v>1.4991146747173703E-6</v>
      </c>
      <c r="AD1286" s="42">
        <f t="shared" si="277"/>
        <v>4.3525614035053944E-6</v>
      </c>
      <c r="AE1286" s="42">
        <f t="shared" si="277"/>
        <v>0</v>
      </c>
      <c r="AF1286" s="42">
        <f t="shared" si="277"/>
        <v>0</v>
      </c>
      <c r="AI1286" s="40">
        <f t="shared" si="278"/>
        <v>2.611179824809662E-6</v>
      </c>
      <c r="AJ1286" s="40">
        <f t="shared" si="279"/>
        <v>1.4991146747173705E-6</v>
      </c>
    </row>
    <row r="1287" spans="1:36" x14ac:dyDescent="0.25">
      <c r="A1287" t="s">
        <v>5006</v>
      </c>
      <c r="B1287" t="s">
        <v>5006</v>
      </c>
      <c r="C1287" t="s">
        <v>294</v>
      </c>
      <c r="D1287" t="s">
        <v>5005</v>
      </c>
      <c r="E1287">
        <v>123.46</v>
      </c>
      <c r="F1287">
        <v>0</v>
      </c>
      <c r="G1287">
        <v>2.6606000000000001</v>
      </c>
      <c r="H1287">
        <v>348370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R1287">
        <f t="shared" si="267"/>
        <v>2.9867898462337207E-6</v>
      </c>
      <c r="S1287">
        <f t="shared" si="268"/>
        <v>0</v>
      </c>
      <c r="T1287">
        <f t="shared" si="269"/>
        <v>0</v>
      </c>
      <c r="U1287">
        <f t="shared" si="270"/>
        <v>0</v>
      </c>
      <c r="V1287">
        <f t="shared" si="271"/>
        <v>0</v>
      </c>
      <c r="W1287">
        <f t="shared" si="272"/>
        <v>0</v>
      </c>
      <c r="X1287">
        <f t="shared" si="273"/>
        <v>0</v>
      </c>
      <c r="Y1287">
        <f t="shared" si="274"/>
        <v>0</v>
      </c>
      <c r="AB1287" s="42">
        <f t="shared" si="275"/>
        <v>1.4933949231168603E-6</v>
      </c>
      <c r="AC1287" s="42">
        <f t="shared" si="276"/>
        <v>0</v>
      </c>
      <c r="AD1287" s="42">
        <f t="shared" si="277"/>
        <v>0</v>
      </c>
      <c r="AE1287" s="42">
        <f t="shared" si="277"/>
        <v>0</v>
      </c>
      <c r="AF1287" s="42">
        <f t="shared" si="277"/>
        <v>0</v>
      </c>
      <c r="AI1287" s="40">
        <f t="shared" si="278"/>
        <v>1.4933949231168603E-6</v>
      </c>
      <c r="AJ1287" s="40">
        <f t="shared" si="279"/>
        <v>0</v>
      </c>
    </row>
    <row r="1288" spans="1:36" x14ac:dyDescent="0.25">
      <c r="A1288" t="s">
        <v>5004</v>
      </c>
      <c r="B1288" t="s">
        <v>5004</v>
      </c>
      <c r="C1288" t="s">
        <v>200</v>
      </c>
      <c r="D1288" t="s">
        <v>5003</v>
      </c>
      <c r="E1288">
        <v>80.206000000000003</v>
      </c>
      <c r="F1288">
        <v>0</v>
      </c>
      <c r="G1288">
        <v>3.7178</v>
      </c>
      <c r="H1288">
        <v>310040</v>
      </c>
      <c r="I1288">
        <v>0</v>
      </c>
      <c r="J1288">
        <v>0</v>
      </c>
      <c r="K1288">
        <v>0</v>
      </c>
      <c r="L1288">
        <v>157260</v>
      </c>
      <c r="M1288">
        <v>0</v>
      </c>
      <c r="N1288">
        <v>0</v>
      </c>
      <c r="O1288">
        <v>0</v>
      </c>
      <c r="R1288">
        <f t="shared" si="267"/>
        <v>2.6581632285394921E-6</v>
      </c>
      <c r="S1288">
        <f t="shared" si="268"/>
        <v>0</v>
      </c>
      <c r="T1288">
        <f t="shared" si="269"/>
        <v>0</v>
      </c>
      <c r="U1288">
        <f t="shared" si="270"/>
        <v>0</v>
      </c>
      <c r="V1288">
        <f t="shared" si="271"/>
        <v>2.4896788506593955E-6</v>
      </c>
      <c r="W1288">
        <f t="shared" si="272"/>
        <v>0</v>
      </c>
      <c r="X1288">
        <f t="shared" si="273"/>
        <v>0</v>
      </c>
      <c r="Y1288">
        <f t="shared" si="274"/>
        <v>0</v>
      </c>
      <c r="AB1288" s="42">
        <f t="shared" si="275"/>
        <v>1.329081614269746E-6</v>
      </c>
      <c r="AC1288" s="42">
        <f t="shared" si="276"/>
        <v>8.2989295021979852E-7</v>
      </c>
      <c r="AD1288" s="42">
        <f t="shared" si="277"/>
        <v>0</v>
      </c>
      <c r="AE1288" s="42">
        <f t="shared" si="277"/>
        <v>0</v>
      </c>
      <c r="AF1288" s="42">
        <f t="shared" si="277"/>
        <v>0</v>
      </c>
      <c r="AI1288" s="40">
        <f t="shared" si="278"/>
        <v>1.329081614269746E-6</v>
      </c>
      <c r="AJ1288" s="40">
        <f t="shared" si="279"/>
        <v>8.2989295021979852E-7</v>
      </c>
    </row>
    <row r="1289" spans="1:36" x14ac:dyDescent="0.25">
      <c r="A1289" t="s">
        <v>4997</v>
      </c>
      <c r="B1289" t="s">
        <v>4997</v>
      </c>
      <c r="C1289">
        <v>8</v>
      </c>
      <c r="D1289" t="s">
        <v>4996</v>
      </c>
      <c r="E1289">
        <v>34.246000000000002</v>
      </c>
      <c r="F1289">
        <v>0</v>
      </c>
      <c r="G1289">
        <v>13.473000000000001</v>
      </c>
      <c r="H1289">
        <v>6795500</v>
      </c>
      <c r="I1289">
        <v>570020</v>
      </c>
      <c r="J1289">
        <v>1563600</v>
      </c>
      <c r="K1289">
        <v>1267800</v>
      </c>
      <c r="L1289">
        <v>0</v>
      </c>
      <c r="M1289">
        <v>1271500</v>
      </c>
      <c r="N1289">
        <v>0</v>
      </c>
      <c r="O1289">
        <v>0</v>
      </c>
      <c r="R1289">
        <f t="shared" si="267"/>
        <v>5.8261992709134679E-5</v>
      </c>
      <c r="S1289">
        <f t="shared" si="268"/>
        <v>6.8560045968998686E-6</v>
      </c>
      <c r="T1289">
        <f t="shared" si="269"/>
        <v>2.0513496246771301E-5</v>
      </c>
      <c r="U1289">
        <f t="shared" si="270"/>
        <v>1.890369588827016E-5</v>
      </c>
      <c r="V1289">
        <f t="shared" si="271"/>
        <v>0</v>
      </c>
      <c r="W1289">
        <f t="shared" si="272"/>
        <v>1.1167958479582501E-5</v>
      </c>
      <c r="X1289">
        <f t="shared" si="273"/>
        <v>0</v>
      </c>
      <c r="Y1289">
        <f t="shared" si="274"/>
        <v>0</v>
      </c>
      <c r="AB1289" s="42">
        <f t="shared" si="275"/>
        <v>3.2558998653017271E-5</v>
      </c>
      <c r="AC1289" s="42">
        <f t="shared" si="276"/>
        <v>1.3139064045013819E-5</v>
      </c>
      <c r="AD1289" s="42">
        <f t="shared" si="277"/>
        <v>1.1167958479582501E-5</v>
      </c>
      <c r="AE1289" s="42">
        <f t="shared" si="277"/>
        <v>0</v>
      </c>
      <c r="AF1289" s="42">
        <f t="shared" si="277"/>
        <v>0</v>
      </c>
      <c r="AI1289" s="40">
        <f t="shared" si="278"/>
        <v>2.5702994056117401E-5</v>
      </c>
      <c r="AJ1289" s="40">
        <f t="shared" si="279"/>
        <v>6.5859475977971161E-6</v>
      </c>
    </row>
    <row r="1290" spans="1:36" x14ac:dyDescent="0.25">
      <c r="A1290" t="s">
        <v>1747</v>
      </c>
      <c r="B1290" t="s">
        <v>1746</v>
      </c>
      <c r="C1290" t="s">
        <v>1606</v>
      </c>
      <c r="D1290" t="s">
        <v>1744</v>
      </c>
      <c r="E1290">
        <v>51.709000000000003</v>
      </c>
      <c r="F1290">
        <v>0</v>
      </c>
      <c r="G1290">
        <v>21.045999999999999</v>
      </c>
      <c r="H1290">
        <v>28533000</v>
      </c>
      <c r="I1290">
        <v>1391500</v>
      </c>
      <c r="J1290">
        <v>12204000</v>
      </c>
      <c r="K1290">
        <v>11537000</v>
      </c>
      <c r="L1290">
        <v>2507900</v>
      </c>
      <c r="M1290">
        <v>9268000</v>
      </c>
      <c r="N1290">
        <v>0</v>
      </c>
      <c r="O1290">
        <v>0</v>
      </c>
      <c r="R1290">
        <f t="shared" si="267"/>
        <v>2.4463092310642926E-4</v>
      </c>
      <c r="S1290">
        <f t="shared" si="268"/>
        <v>1.6736483626164287E-5</v>
      </c>
      <c r="T1290">
        <f t="shared" si="269"/>
        <v>1.6010917638500702E-4</v>
      </c>
      <c r="U1290">
        <f t="shared" si="270"/>
        <v>1.7202393079584542E-4</v>
      </c>
      <c r="V1290">
        <f t="shared" si="271"/>
        <v>3.9704092519195584E-5</v>
      </c>
      <c r="W1290">
        <f t="shared" si="272"/>
        <v>8.1403569947912413E-5</v>
      </c>
      <c r="X1290">
        <f t="shared" si="273"/>
        <v>0</v>
      </c>
      <c r="Y1290">
        <f t="shared" si="274"/>
        <v>0</v>
      </c>
      <c r="AB1290" s="42">
        <f t="shared" si="275"/>
        <v>1.3068370336629677E-4</v>
      </c>
      <c r="AC1290" s="42">
        <f t="shared" si="276"/>
        <v>1.2394573323334934E-4</v>
      </c>
      <c r="AD1290" s="42">
        <f t="shared" si="277"/>
        <v>8.1403569947912413E-5</v>
      </c>
      <c r="AE1290" s="42">
        <f t="shared" si="277"/>
        <v>0</v>
      </c>
      <c r="AF1290" s="42">
        <f t="shared" si="277"/>
        <v>0</v>
      </c>
      <c r="AI1290" s="40">
        <f t="shared" si="278"/>
        <v>1.1394721974013249E-4</v>
      </c>
      <c r="AJ1290" s="40">
        <f t="shared" si="279"/>
        <v>4.2261017758004337E-5</v>
      </c>
    </row>
    <row r="1291" spans="1:36" x14ac:dyDescent="0.25">
      <c r="A1291" t="s">
        <v>4994</v>
      </c>
      <c r="B1291" t="s">
        <v>4994</v>
      </c>
      <c r="C1291">
        <v>2</v>
      </c>
      <c r="D1291" t="s">
        <v>4993</v>
      </c>
      <c r="E1291">
        <v>181.97</v>
      </c>
      <c r="F1291">
        <v>0</v>
      </c>
      <c r="G1291">
        <v>5.5197000000000003</v>
      </c>
      <c r="H1291">
        <v>167800</v>
      </c>
      <c r="I1291">
        <v>0</v>
      </c>
      <c r="J1291">
        <v>0</v>
      </c>
      <c r="K1291">
        <v>0</v>
      </c>
      <c r="L1291">
        <v>0</v>
      </c>
      <c r="M1291">
        <v>255190</v>
      </c>
      <c r="N1291">
        <v>0</v>
      </c>
      <c r="O1291">
        <v>0</v>
      </c>
      <c r="R1291">
        <f t="shared" si="267"/>
        <v>1.4386523988805532E-6</v>
      </c>
      <c r="S1291">
        <f t="shared" si="268"/>
        <v>0</v>
      </c>
      <c r="T1291">
        <f t="shared" si="269"/>
        <v>0</v>
      </c>
      <c r="U1291">
        <f t="shared" si="270"/>
        <v>0</v>
      </c>
      <c r="V1291">
        <f t="shared" si="271"/>
        <v>0</v>
      </c>
      <c r="W1291">
        <f t="shared" si="272"/>
        <v>2.2414088276875017E-6</v>
      </c>
      <c r="X1291">
        <f t="shared" si="273"/>
        <v>0</v>
      </c>
      <c r="Y1291">
        <f t="shared" si="274"/>
        <v>0</v>
      </c>
      <c r="AB1291" s="42">
        <f t="shared" si="275"/>
        <v>7.1932619944027661E-7</v>
      </c>
      <c r="AC1291" s="42">
        <f t="shared" si="276"/>
        <v>0</v>
      </c>
      <c r="AD1291" s="42">
        <f t="shared" si="277"/>
        <v>2.2414088276875017E-6</v>
      </c>
      <c r="AE1291" s="42">
        <f t="shared" si="277"/>
        <v>0</v>
      </c>
      <c r="AF1291" s="42">
        <f t="shared" si="277"/>
        <v>0</v>
      </c>
      <c r="AI1291" s="40">
        <f t="shared" si="278"/>
        <v>7.193261994402765E-7</v>
      </c>
      <c r="AJ1291" s="40">
        <f t="shared" si="279"/>
        <v>0</v>
      </c>
    </row>
    <row r="1292" spans="1:36" x14ac:dyDescent="0.25">
      <c r="A1292" t="s">
        <v>4992</v>
      </c>
      <c r="B1292" t="s">
        <v>4992</v>
      </c>
      <c r="C1292">
        <v>2</v>
      </c>
      <c r="D1292" t="s">
        <v>4991</v>
      </c>
      <c r="E1292">
        <v>166.46</v>
      </c>
      <c r="F1292">
        <v>1.5983E-3</v>
      </c>
      <c r="G1292">
        <v>1.6013999999999999</v>
      </c>
      <c r="H1292">
        <v>134450</v>
      </c>
      <c r="I1292">
        <v>0</v>
      </c>
      <c r="J1292">
        <v>0</v>
      </c>
      <c r="K1292">
        <v>45498</v>
      </c>
      <c r="L1292">
        <v>0</v>
      </c>
      <c r="M1292">
        <v>0</v>
      </c>
      <c r="N1292">
        <v>0</v>
      </c>
      <c r="O1292">
        <v>0</v>
      </c>
      <c r="R1292">
        <f t="shared" si="267"/>
        <v>1.1527223780064981E-6</v>
      </c>
      <c r="S1292">
        <f t="shared" si="268"/>
        <v>0</v>
      </c>
      <c r="T1292">
        <f t="shared" si="269"/>
        <v>0</v>
      </c>
      <c r="U1292">
        <f t="shared" si="270"/>
        <v>6.7840381410673272E-7</v>
      </c>
      <c r="V1292">
        <f t="shared" si="271"/>
        <v>0</v>
      </c>
      <c r="W1292">
        <f t="shared" si="272"/>
        <v>0</v>
      </c>
      <c r="X1292">
        <f t="shared" si="273"/>
        <v>0</v>
      </c>
      <c r="Y1292">
        <f t="shared" si="274"/>
        <v>0</v>
      </c>
      <c r="AB1292" s="42">
        <f t="shared" si="275"/>
        <v>5.7636118900324904E-7</v>
      </c>
      <c r="AC1292" s="42">
        <f t="shared" si="276"/>
        <v>2.2613460470224423E-7</v>
      </c>
      <c r="AD1292" s="42">
        <f t="shared" si="277"/>
        <v>0</v>
      </c>
      <c r="AE1292" s="42">
        <f t="shared" si="277"/>
        <v>0</v>
      </c>
      <c r="AF1292" s="42">
        <f t="shared" si="277"/>
        <v>0</v>
      </c>
      <c r="AI1292" s="40">
        <f t="shared" si="278"/>
        <v>5.7636118900324904E-7</v>
      </c>
      <c r="AJ1292" s="40">
        <f t="shared" si="279"/>
        <v>2.2613460470224426E-7</v>
      </c>
    </row>
    <row r="1293" spans="1:36" x14ac:dyDescent="0.25">
      <c r="A1293" t="s">
        <v>4990</v>
      </c>
      <c r="B1293" t="s">
        <v>4990</v>
      </c>
      <c r="C1293" t="s">
        <v>195</v>
      </c>
      <c r="D1293" t="s">
        <v>4989</v>
      </c>
      <c r="E1293">
        <v>22.885999999999999</v>
      </c>
      <c r="F1293">
        <v>0</v>
      </c>
      <c r="G1293">
        <v>3.7633000000000001</v>
      </c>
      <c r="H1293">
        <v>1244300</v>
      </c>
      <c r="I1293">
        <v>0</v>
      </c>
      <c r="J1293">
        <v>520710</v>
      </c>
      <c r="K1293">
        <v>833940</v>
      </c>
      <c r="L1293">
        <v>0</v>
      </c>
      <c r="M1293">
        <v>2686800</v>
      </c>
      <c r="N1293">
        <v>740250</v>
      </c>
      <c r="O1293">
        <v>0</v>
      </c>
      <c r="R1293">
        <f t="shared" si="267"/>
        <v>1.0668147675369919E-5</v>
      </c>
      <c r="S1293">
        <f t="shared" si="268"/>
        <v>0</v>
      </c>
      <c r="T1293">
        <f t="shared" si="269"/>
        <v>6.8314035755028685E-6</v>
      </c>
      <c r="U1293">
        <f t="shared" si="270"/>
        <v>1.2434570239047183E-5</v>
      </c>
      <c r="V1293">
        <f t="shared" si="271"/>
        <v>0</v>
      </c>
      <c r="W1293">
        <f t="shared" si="272"/>
        <v>2.3598954654299856E-5</v>
      </c>
      <c r="X1293">
        <f t="shared" si="273"/>
        <v>1.3503910718087796E-5</v>
      </c>
      <c r="Y1293">
        <f t="shared" si="274"/>
        <v>0</v>
      </c>
      <c r="AB1293" s="42">
        <f t="shared" si="275"/>
        <v>5.3340738376849593E-6</v>
      </c>
      <c r="AC1293" s="42">
        <f t="shared" si="276"/>
        <v>6.421991271516684E-6</v>
      </c>
      <c r="AD1293" s="42">
        <f t="shared" si="277"/>
        <v>2.3598954654299856E-5</v>
      </c>
      <c r="AE1293" s="42">
        <f t="shared" si="277"/>
        <v>1.3503910718087796E-5</v>
      </c>
      <c r="AF1293" s="42">
        <f t="shared" si="277"/>
        <v>0</v>
      </c>
      <c r="AI1293" s="40">
        <f t="shared" si="278"/>
        <v>5.3340738376849584E-6</v>
      </c>
      <c r="AJ1293" s="40">
        <f t="shared" si="279"/>
        <v>3.5953835253669827E-6</v>
      </c>
    </row>
    <row r="1294" spans="1:36" x14ac:dyDescent="0.25">
      <c r="A1294" t="s">
        <v>1743</v>
      </c>
      <c r="B1294" t="s">
        <v>1742</v>
      </c>
      <c r="C1294" t="s">
        <v>8289</v>
      </c>
      <c r="D1294" t="s">
        <v>1740</v>
      </c>
      <c r="E1294">
        <v>37.29</v>
      </c>
      <c r="F1294">
        <v>0</v>
      </c>
      <c r="G1294">
        <v>219.45</v>
      </c>
      <c r="H1294">
        <v>6709300</v>
      </c>
      <c r="I1294">
        <v>0</v>
      </c>
      <c r="J1294">
        <v>6310400</v>
      </c>
      <c r="K1294">
        <v>6225700</v>
      </c>
      <c r="L1294">
        <v>3942800</v>
      </c>
      <c r="M1294">
        <v>3823600</v>
      </c>
      <c r="N1294">
        <v>44238000</v>
      </c>
      <c r="O1294">
        <v>27343000</v>
      </c>
      <c r="R1294">
        <f t="shared" si="267"/>
        <v>5.7522947197909986E-5</v>
      </c>
      <c r="S1294">
        <f t="shared" si="268"/>
        <v>0</v>
      </c>
      <c r="T1294">
        <f t="shared" si="269"/>
        <v>8.2788671473283206E-5</v>
      </c>
      <c r="U1294">
        <f t="shared" si="270"/>
        <v>9.2829105136144137E-5</v>
      </c>
      <c r="V1294">
        <f t="shared" si="271"/>
        <v>6.2420868449573094E-5</v>
      </c>
      <c r="W1294">
        <f t="shared" si="272"/>
        <v>3.3583803415282463E-5</v>
      </c>
      <c r="X1294">
        <f t="shared" si="273"/>
        <v>8.0700574447385058E-4</v>
      </c>
      <c r="Y1294">
        <f t="shared" si="274"/>
        <v>5.0353936594113363E-4</v>
      </c>
      <c r="AB1294" s="42">
        <f t="shared" si="275"/>
        <v>2.8761473598954993E-5</v>
      </c>
      <c r="AC1294" s="42">
        <f t="shared" si="276"/>
        <v>7.9346215019666821E-5</v>
      </c>
      <c r="AD1294" s="42">
        <f t="shared" si="277"/>
        <v>3.3583803415282463E-5</v>
      </c>
      <c r="AE1294" s="42">
        <f t="shared" si="277"/>
        <v>8.0700574447385058E-4</v>
      </c>
      <c r="AF1294" s="42">
        <f t="shared" si="277"/>
        <v>5.0353936594113363E-4</v>
      </c>
      <c r="AI1294" s="40">
        <f t="shared" si="278"/>
        <v>2.8761473598954993E-5</v>
      </c>
      <c r="AJ1294" s="40">
        <f t="shared" si="279"/>
        <v>8.9452612114443998E-6</v>
      </c>
    </row>
    <row r="1295" spans="1:36" x14ac:dyDescent="0.25">
      <c r="A1295" t="s">
        <v>1739</v>
      </c>
      <c r="B1295" t="s">
        <v>1739</v>
      </c>
      <c r="C1295" t="s">
        <v>212</v>
      </c>
      <c r="D1295" t="s">
        <v>1738</v>
      </c>
      <c r="E1295">
        <v>127.67</v>
      </c>
      <c r="F1295">
        <v>2.0619000000000002E-3</v>
      </c>
      <c r="G1295">
        <v>1.3877999999999999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157490</v>
      </c>
      <c r="O1295">
        <v>47011</v>
      </c>
      <c r="R1295">
        <f t="shared" si="267"/>
        <v>0</v>
      </c>
      <c r="S1295">
        <f t="shared" si="268"/>
        <v>0</v>
      </c>
      <c r="T1295">
        <f t="shared" si="269"/>
        <v>0</v>
      </c>
      <c r="U1295">
        <f t="shared" si="270"/>
        <v>0</v>
      </c>
      <c r="V1295">
        <f t="shared" si="271"/>
        <v>0</v>
      </c>
      <c r="W1295">
        <f t="shared" si="272"/>
        <v>0</v>
      </c>
      <c r="X1295">
        <f t="shared" si="273"/>
        <v>2.8729900695598068E-6</v>
      </c>
      <c r="Y1295">
        <f t="shared" si="274"/>
        <v>8.6573854852278958E-7</v>
      </c>
      <c r="AB1295" s="42">
        <f t="shared" si="275"/>
        <v>0</v>
      </c>
      <c r="AC1295" s="42">
        <f t="shared" si="276"/>
        <v>0</v>
      </c>
      <c r="AD1295" s="42">
        <f t="shared" si="277"/>
        <v>0</v>
      </c>
      <c r="AE1295" s="42">
        <f t="shared" si="277"/>
        <v>2.8729900695598068E-6</v>
      </c>
      <c r="AF1295" s="42">
        <f t="shared" si="277"/>
        <v>8.6573854852278958E-7</v>
      </c>
      <c r="AI1295" s="40">
        <f t="shared" si="278"/>
        <v>0</v>
      </c>
      <c r="AJ1295" s="40">
        <f t="shared" si="279"/>
        <v>0</v>
      </c>
    </row>
    <row r="1296" spans="1:36" x14ac:dyDescent="0.25">
      <c r="A1296" t="s">
        <v>1737</v>
      </c>
      <c r="B1296" t="s">
        <v>1737</v>
      </c>
      <c r="C1296" t="s">
        <v>5081</v>
      </c>
      <c r="D1296" t="s">
        <v>1736</v>
      </c>
      <c r="E1296">
        <v>115.98</v>
      </c>
      <c r="F1296">
        <v>0</v>
      </c>
      <c r="G1296">
        <v>29.300999999999998</v>
      </c>
      <c r="H1296">
        <v>4536600</v>
      </c>
      <c r="I1296">
        <v>1544400</v>
      </c>
      <c r="J1296">
        <v>387930</v>
      </c>
      <c r="K1296">
        <v>436470</v>
      </c>
      <c r="L1296">
        <v>889540</v>
      </c>
      <c r="M1296">
        <v>1571100</v>
      </c>
      <c r="N1296">
        <v>0</v>
      </c>
      <c r="O1296">
        <v>0</v>
      </c>
      <c r="R1296">
        <f t="shared" si="267"/>
        <v>3.8895056452690808E-5</v>
      </c>
      <c r="S1296">
        <f t="shared" si="268"/>
        <v>1.8575512261766528E-5</v>
      </c>
      <c r="T1296">
        <f t="shared" si="269"/>
        <v>5.0894094391212527E-6</v>
      </c>
      <c r="U1296">
        <f t="shared" si="270"/>
        <v>6.5080423918230614E-6</v>
      </c>
      <c r="V1296">
        <f t="shared" si="271"/>
        <v>1.4082849579140015E-5</v>
      </c>
      <c r="W1296">
        <f t="shared" si="272"/>
        <v>1.3799433399348854E-5</v>
      </c>
      <c r="X1296">
        <f t="shared" si="273"/>
        <v>0</v>
      </c>
      <c r="Y1296">
        <f t="shared" si="274"/>
        <v>0</v>
      </c>
      <c r="AB1296" s="42">
        <f t="shared" si="275"/>
        <v>2.873528435722867E-5</v>
      </c>
      <c r="AC1296" s="42">
        <f t="shared" si="276"/>
        <v>8.5601004700281094E-6</v>
      </c>
      <c r="AD1296" s="42">
        <f t="shared" si="277"/>
        <v>1.3799433399348854E-5</v>
      </c>
      <c r="AE1296" s="42">
        <f t="shared" si="277"/>
        <v>0</v>
      </c>
      <c r="AF1296" s="42">
        <f t="shared" si="277"/>
        <v>0</v>
      </c>
      <c r="AI1296" s="40">
        <f t="shared" si="278"/>
        <v>1.015977209546214E-5</v>
      </c>
      <c r="AJ1296" s="40">
        <f t="shared" si="279"/>
        <v>2.7915765053263435E-6</v>
      </c>
    </row>
    <row r="1297" spans="1:36" x14ac:dyDescent="0.25">
      <c r="A1297" t="s">
        <v>8290</v>
      </c>
      <c r="B1297" t="s">
        <v>8290</v>
      </c>
      <c r="C1297">
        <v>1</v>
      </c>
      <c r="D1297" t="s">
        <v>8291</v>
      </c>
      <c r="E1297">
        <v>33.665999999999997</v>
      </c>
      <c r="F1297">
        <v>6.8999999999999999E-3</v>
      </c>
      <c r="G1297">
        <v>0.99007000000000001</v>
      </c>
      <c r="H1297">
        <v>0</v>
      </c>
      <c r="I1297">
        <v>1005600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R1297">
        <f t="shared" si="267"/>
        <v>0</v>
      </c>
      <c r="S1297">
        <f t="shared" si="268"/>
        <v>1.2095011091966084E-5</v>
      </c>
      <c r="T1297">
        <f t="shared" si="269"/>
        <v>0</v>
      </c>
      <c r="U1297">
        <f t="shared" si="270"/>
        <v>0</v>
      </c>
      <c r="V1297">
        <f t="shared" si="271"/>
        <v>0</v>
      </c>
      <c r="W1297">
        <f t="shared" si="272"/>
        <v>0</v>
      </c>
      <c r="X1297">
        <f t="shared" si="273"/>
        <v>0</v>
      </c>
      <c r="Y1297">
        <f t="shared" si="274"/>
        <v>0</v>
      </c>
      <c r="AB1297" s="42">
        <f t="shared" si="275"/>
        <v>6.0475055459830421E-6</v>
      </c>
      <c r="AC1297" s="42">
        <f t="shared" si="276"/>
        <v>0</v>
      </c>
      <c r="AD1297" s="42">
        <f t="shared" si="277"/>
        <v>0</v>
      </c>
      <c r="AE1297" s="42">
        <f t="shared" si="277"/>
        <v>0</v>
      </c>
      <c r="AF1297" s="42">
        <f t="shared" si="277"/>
        <v>0</v>
      </c>
      <c r="AI1297" s="40">
        <f t="shared" si="278"/>
        <v>6.0475055459830421E-6</v>
      </c>
      <c r="AJ1297" s="40">
        <f t="shared" si="279"/>
        <v>0</v>
      </c>
    </row>
    <row r="1298" spans="1:36" x14ac:dyDescent="0.25">
      <c r="A1298" t="s">
        <v>4984</v>
      </c>
      <c r="B1298" t="s">
        <v>4984</v>
      </c>
      <c r="C1298">
        <v>3</v>
      </c>
      <c r="D1298" t="s">
        <v>4983</v>
      </c>
      <c r="E1298">
        <v>53.253999999999998</v>
      </c>
      <c r="F1298">
        <v>0</v>
      </c>
      <c r="G1298">
        <v>42.814</v>
      </c>
      <c r="H1298">
        <v>1516000</v>
      </c>
      <c r="I1298">
        <v>605270</v>
      </c>
      <c r="J1298">
        <v>489950</v>
      </c>
      <c r="K1298">
        <v>431310</v>
      </c>
      <c r="L1298">
        <v>0</v>
      </c>
      <c r="M1298">
        <v>0</v>
      </c>
      <c r="N1298">
        <v>0</v>
      </c>
      <c r="O1298">
        <v>0</v>
      </c>
      <c r="R1298">
        <f t="shared" si="267"/>
        <v>1.2997598550076989E-5</v>
      </c>
      <c r="S1298">
        <f t="shared" si="268"/>
        <v>7.2799794785544077E-6</v>
      </c>
      <c r="T1298">
        <f t="shared" si="269"/>
        <v>6.4278507841555382E-6</v>
      </c>
      <c r="U1298">
        <f t="shared" si="270"/>
        <v>6.4311035443838163E-6</v>
      </c>
      <c r="V1298">
        <f t="shared" si="271"/>
        <v>0</v>
      </c>
      <c r="W1298">
        <f t="shared" si="272"/>
        <v>0</v>
      </c>
      <c r="X1298">
        <f t="shared" si="273"/>
        <v>0</v>
      </c>
      <c r="Y1298">
        <f t="shared" si="274"/>
        <v>0</v>
      </c>
      <c r="AB1298" s="42">
        <f t="shared" si="275"/>
        <v>1.0138789014315699E-5</v>
      </c>
      <c r="AC1298" s="42">
        <f t="shared" si="276"/>
        <v>4.2863181095131185E-6</v>
      </c>
      <c r="AD1298" s="42">
        <f t="shared" si="277"/>
        <v>0</v>
      </c>
      <c r="AE1298" s="42">
        <f t="shared" si="277"/>
        <v>0</v>
      </c>
      <c r="AF1298" s="42">
        <f t="shared" si="277"/>
        <v>0</v>
      </c>
      <c r="AI1298" s="40">
        <f t="shared" si="278"/>
        <v>2.8588095357612908E-6</v>
      </c>
      <c r="AJ1298" s="40">
        <f t="shared" si="279"/>
        <v>2.1431592604585223E-6</v>
      </c>
    </row>
    <row r="1299" spans="1:36" x14ac:dyDescent="0.25">
      <c r="A1299" t="s">
        <v>1735</v>
      </c>
      <c r="B1299" t="s">
        <v>1735</v>
      </c>
      <c r="C1299">
        <v>2</v>
      </c>
      <c r="D1299" t="s">
        <v>1734</v>
      </c>
      <c r="E1299">
        <v>102.94</v>
      </c>
      <c r="F1299">
        <v>0</v>
      </c>
      <c r="G1299">
        <v>7.0974000000000004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171610</v>
      </c>
      <c r="O1299">
        <v>135750</v>
      </c>
      <c r="R1299">
        <f t="shared" si="267"/>
        <v>0</v>
      </c>
      <c r="S1299">
        <f t="shared" si="268"/>
        <v>0</v>
      </c>
      <c r="T1299">
        <f t="shared" si="269"/>
        <v>0</v>
      </c>
      <c r="U1299">
        <f t="shared" si="270"/>
        <v>0</v>
      </c>
      <c r="V1299">
        <f t="shared" si="271"/>
        <v>0</v>
      </c>
      <c r="W1299">
        <f t="shared" si="272"/>
        <v>0</v>
      </c>
      <c r="X1299">
        <f t="shared" si="273"/>
        <v>3.1305722638717278E-6</v>
      </c>
      <c r="Y1299">
        <f t="shared" si="274"/>
        <v>2.4999257187034667E-6</v>
      </c>
      <c r="AB1299" s="42">
        <f t="shared" si="275"/>
        <v>0</v>
      </c>
      <c r="AC1299" s="42">
        <f t="shared" si="276"/>
        <v>0</v>
      </c>
      <c r="AD1299" s="42">
        <f t="shared" si="277"/>
        <v>0</v>
      </c>
      <c r="AE1299" s="42">
        <f t="shared" si="277"/>
        <v>3.1305722638717278E-6</v>
      </c>
      <c r="AF1299" s="42">
        <f t="shared" si="277"/>
        <v>2.4999257187034667E-6</v>
      </c>
      <c r="AI1299" s="40">
        <f t="shared" si="278"/>
        <v>0</v>
      </c>
      <c r="AJ1299" s="40">
        <f t="shared" si="279"/>
        <v>0</v>
      </c>
    </row>
    <row r="1300" spans="1:36" x14ac:dyDescent="0.25">
      <c r="A1300" t="s">
        <v>1733</v>
      </c>
      <c r="B1300" t="s">
        <v>1733</v>
      </c>
      <c r="C1300">
        <v>7</v>
      </c>
      <c r="D1300" t="s">
        <v>1732</v>
      </c>
      <c r="E1300">
        <v>52.37</v>
      </c>
      <c r="F1300">
        <v>0</v>
      </c>
      <c r="G1300">
        <v>88.188999999999993</v>
      </c>
      <c r="H1300">
        <v>109000000</v>
      </c>
      <c r="I1300">
        <v>24833000</v>
      </c>
      <c r="J1300">
        <v>15928000</v>
      </c>
      <c r="K1300">
        <v>23149000</v>
      </c>
      <c r="L1300">
        <v>7459000</v>
      </c>
      <c r="M1300">
        <v>49157000</v>
      </c>
      <c r="N1300">
        <v>0</v>
      </c>
      <c r="O1300">
        <v>0</v>
      </c>
      <c r="R1300">
        <f t="shared" si="267"/>
        <v>9.3452390630500775E-4</v>
      </c>
      <c r="S1300">
        <f t="shared" si="268"/>
        <v>2.9868278684048706E-4</v>
      </c>
      <c r="T1300">
        <f t="shared" si="269"/>
        <v>2.0896582771717402E-4</v>
      </c>
      <c r="U1300">
        <f t="shared" si="270"/>
        <v>3.4516615879284269E-4</v>
      </c>
      <c r="V1300">
        <f t="shared" si="271"/>
        <v>1.1808797244733836E-4</v>
      </c>
      <c r="W1300">
        <f t="shared" si="272"/>
        <v>4.3176038928890054E-4</v>
      </c>
      <c r="X1300">
        <f t="shared" si="273"/>
        <v>0</v>
      </c>
      <c r="Y1300">
        <f t="shared" si="274"/>
        <v>0</v>
      </c>
      <c r="AB1300" s="42">
        <f t="shared" si="275"/>
        <v>6.1660334657274735E-4</v>
      </c>
      <c r="AC1300" s="42">
        <f t="shared" si="276"/>
        <v>2.2407331965245171E-4</v>
      </c>
      <c r="AD1300" s="42">
        <f t="shared" si="277"/>
        <v>4.3176038928890054E-4</v>
      </c>
      <c r="AE1300" s="42">
        <f t="shared" si="277"/>
        <v>0</v>
      </c>
      <c r="AF1300" s="42">
        <f t="shared" si="277"/>
        <v>0</v>
      </c>
      <c r="AI1300" s="40">
        <f t="shared" si="278"/>
        <v>3.1792055973226034E-4</v>
      </c>
      <c r="AJ1300" s="40">
        <f t="shared" si="279"/>
        <v>6.5985611848143981E-5</v>
      </c>
    </row>
    <row r="1301" spans="1:36" x14ac:dyDescent="0.25">
      <c r="A1301" t="s">
        <v>1731</v>
      </c>
      <c r="B1301" t="s">
        <v>1731</v>
      </c>
      <c r="C1301">
        <v>16</v>
      </c>
      <c r="D1301" t="s">
        <v>1730</v>
      </c>
      <c r="E1301">
        <v>35.783999999999999</v>
      </c>
      <c r="F1301">
        <v>0</v>
      </c>
      <c r="G1301">
        <v>323.31</v>
      </c>
      <c r="H1301">
        <v>119800000</v>
      </c>
      <c r="I1301">
        <v>46912000</v>
      </c>
      <c r="J1301">
        <v>61819000</v>
      </c>
      <c r="K1301">
        <v>70884000</v>
      </c>
      <c r="L1301">
        <v>58339000</v>
      </c>
      <c r="M1301">
        <v>88160000</v>
      </c>
      <c r="N1301">
        <v>0</v>
      </c>
      <c r="O1301">
        <v>0</v>
      </c>
      <c r="R1301">
        <f t="shared" ref="R1301:R1364" si="280">H1301/SUM(H$9:H$19,H$27:H$2065)</f>
        <v>1.0271189355535774E-3</v>
      </c>
      <c r="S1301">
        <f t="shared" ref="S1301:S1364" si="281">I1301/SUM(I$9:I$19,I$27:I$2065)</f>
        <v>5.6424140845894293E-4</v>
      </c>
      <c r="T1301">
        <f t="shared" ref="T1301:T1364" si="282">J1301/SUM(J$9:J$19,J$27:J$2065)</f>
        <v>8.1102828375489587E-4</v>
      </c>
      <c r="U1301">
        <f t="shared" ref="U1301:U1364" si="283">K1301/SUM(K$9:K$19,K$27:K$2065)</f>
        <v>1.0569250507525966E-3</v>
      </c>
      <c r="V1301">
        <f t="shared" ref="V1301:V1364" si="284">L1301/SUM(L$9:L$19,L$27:L$2065)</f>
        <v>9.2360024461794787E-4</v>
      </c>
      <c r="W1301">
        <f t="shared" ref="W1301:W1364" si="285">M1301/SUM(M$9:M$19,M$27:M$2065)</f>
        <v>7.7433521003538602E-4</v>
      </c>
      <c r="X1301">
        <f t="shared" ref="X1301:X1364" si="286">N1301/SUM(N$9:N$19,N$27:N$2065)</f>
        <v>0</v>
      </c>
      <c r="Y1301">
        <f t="shared" ref="Y1301:Y1364" si="287">O1301/SUM(O$9:O$19,O$27:O$2065)</f>
        <v>0</v>
      </c>
      <c r="AB1301" s="42">
        <f t="shared" si="275"/>
        <v>7.9568017200626014E-4</v>
      </c>
      <c r="AC1301" s="42">
        <f t="shared" si="276"/>
        <v>9.3051785970848014E-4</v>
      </c>
      <c r="AD1301" s="42">
        <f t="shared" si="277"/>
        <v>7.7433521003538602E-4</v>
      </c>
      <c r="AE1301" s="42">
        <f t="shared" si="277"/>
        <v>0</v>
      </c>
      <c r="AF1301" s="42">
        <f t="shared" si="277"/>
        <v>0</v>
      </c>
      <c r="AI1301" s="40">
        <f t="shared" si="278"/>
        <v>2.3143876354731719E-4</v>
      </c>
      <c r="AJ1301" s="40">
        <f t="shared" si="279"/>
        <v>7.1068499946380266E-5</v>
      </c>
    </row>
    <row r="1302" spans="1:36" x14ac:dyDescent="0.25">
      <c r="A1302" t="s">
        <v>4982</v>
      </c>
      <c r="B1302" t="s">
        <v>4982</v>
      </c>
      <c r="C1302">
        <v>1</v>
      </c>
      <c r="D1302" t="s">
        <v>4981</v>
      </c>
      <c r="E1302">
        <v>34.36</v>
      </c>
      <c r="F1302">
        <v>1.5723E-3</v>
      </c>
      <c r="G1302">
        <v>1.4958</v>
      </c>
      <c r="H1302">
        <v>0</v>
      </c>
      <c r="I1302">
        <v>0</v>
      </c>
      <c r="J1302">
        <v>0</v>
      </c>
      <c r="K1302">
        <v>0</v>
      </c>
      <c r="L1302">
        <v>255080</v>
      </c>
      <c r="M1302">
        <v>0</v>
      </c>
      <c r="N1302">
        <v>0</v>
      </c>
      <c r="O1302">
        <v>0</v>
      </c>
      <c r="R1302">
        <f t="shared" si="280"/>
        <v>0</v>
      </c>
      <c r="S1302">
        <f t="shared" si="281"/>
        <v>0</v>
      </c>
      <c r="T1302">
        <f t="shared" si="282"/>
        <v>0</v>
      </c>
      <c r="U1302">
        <f t="shared" si="283"/>
        <v>0</v>
      </c>
      <c r="V1302">
        <f t="shared" si="284"/>
        <v>4.0383268550565857E-6</v>
      </c>
      <c r="W1302">
        <f t="shared" si="285"/>
        <v>0</v>
      </c>
      <c r="X1302">
        <f t="shared" si="286"/>
        <v>0</v>
      </c>
      <c r="Y1302">
        <f t="shared" si="287"/>
        <v>0</v>
      </c>
      <c r="AB1302" s="42">
        <f t="shared" si="275"/>
        <v>0</v>
      </c>
      <c r="AC1302" s="42">
        <f t="shared" si="276"/>
        <v>1.3461089516855286E-6</v>
      </c>
      <c r="AD1302" s="42">
        <f t="shared" si="277"/>
        <v>0</v>
      </c>
      <c r="AE1302" s="42">
        <f t="shared" si="277"/>
        <v>0</v>
      </c>
      <c r="AF1302" s="42">
        <f t="shared" si="277"/>
        <v>0</v>
      </c>
      <c r="AI1302" s="40">
        <f t="shared" si="278"/>
        <v>0</v>
      </c>
      <c r="AJ1302" s="40">
        <f t="shared" si="279"/>
        <v>1.3461089516855286E-6</v>
      </c>
    </row>
    <row r="1303" spans="1:36" x14ac:dyDescent="0.25">
      <c r="A1303" t="s">
        <v>1729</v>
      </c>
      <c r="B1303" t="s">
        <v>1729</v>
      </c>
      <c r="C1303">
        <v>3</v>
      </c>
      <c r="D1303" t="s">
        <v>1728</v>
      </c>
      <c r="E1303">
        <v>100.22</v>
      </c>
      <c r="F1303">
        <v>0</v>
      </c>
      <c r="G1303">
        <v>2.4199000000000002</v>
      </c>
      <c r="H1303">
        <v>175640</v>
      </c>
      <c r="I1303">
        <v>49136</v>
      </c>
      <c r="J1303">
        <v>172100</v>
      </c>
      <c r="K1303">
        <v>43940</v>
      </c>
      <c r="L1303">
        <v>49079</v>
      </c>
      <c r="M1303">
        <v>0</v>
      </c>
      <c r="N1303">
        <v>0</v>
      </c>
      <c r="O1303">
        <v>0</v>
      </c>
      <c r="R1303">
        <f t="shared" si="280"/>
        <v>1.5058695312239593E-6</v>
      </c>
      <c r="S1303">
        <f t="shared" si="281"/>
        <v>5.9099091588588456E-7</v>
      </c>
      <c r="T1303">
        <f t="shared" si="282"/>
        <v>2.2578490049049252E-6</v>
      </c>
      <c r="U1303">
        <f t="shared" si="283"/>
        <v>6.5517305358147252E-7</v>
      </c>
      <c r="V1303">
        <f t="shared" si="284"/>
        <v>7.7699954414035651E-7</v>
      </c>
      <c r="W1303">
        <f t="shared" si="285"/>
        <v>0</v>
      </c>
      <c r="X1303">
        <f t="shared" si="286"/>
        <v>0</v>
      </c>
      <c r="Y1303">
        <f t="shared" si="287"/>
        <v>0</v>
      </c>
      <c r="AB1303" s="42">
        <f t="shared" si="275"/>
        <v>1.0484302235549218E-6</v>
      </c>
      <c r="AC1303" s="42">
        <f t="shared" si="276"/>
        <v>1.2300072008755847E-6</v>
      </c>
      <c r="AD1303" s="42">
        <f t="shared" si="277"/>
        <v>0</v>
      </c>
      <c r="AE1303" s="42">
        <f t="shared" si="277"/>
        <v>0</v>
      </c>
      <c r="AF1303" s="42">
        <f t="shared" si="277"/>
        <v>0</v>
      </c>
      <c r="AI1303" s="40">
        <f t="shared" si="278"/>
        <v>4.5743930766903731E-7</v>
      </c>
      <c r="AJ1303" s="40">
        <f t="shared" si="279"/>
        <v>5.1512280219807471E-7</v>
      </c>
    </row>
    <row r="1304" spans="1:36" x14ac:dyDescent="0.25">
      <c r="A1304" t="s">
        <v>4980</v>
      </c>
      <c r="B1304" t="s">
        <v>4980</v>
      </c>
      <c r="C1304">
        <v>2</v>
      </c>
      <c r="D1304" t="s">
        <v>4979</v>
      </c>
      <c r="E1304">
        <v>67.442999999999998</v>
      </c>
      <c r="F1304">
        <v>0</v>
      </c>
      <c r="G1304">
        <v>3.6288999999999998</v>
      </c>
      <c r="H1304">
        <v>587790</v>
      </c>
      <c r="I1304">
        <v>536260</v>
      </c>
      <c r="J1304">
        <v>0</v>
      </c>
      <c r="K1304">
        <v>67993</v>
      </c>
      <c r="L1304">
        <v>54647</v>
      </c>
      <c r="M1304">
        <v>191640</v>
      </c>
      <c r="N1304">
        <v>0</v>
      </c>
      <c r="O1304">
        <v>0</v>
      </c>
      <c r="R1304">
        <f t="shared" si="280"/>
        <v>5.0394844668533992E-6</v>
      </c>
      <c r="S1304">
        <f t="shared" si="281"/>
        <v>6.4499509230088829E-6</v>
      </c>
      <c r="T1304">
        <f t="shared" si="282"/>
        <v>0</v>
      </c>
      <c r="U1304">
        <f t="shared" si="283"/>
        <v>1.0138184213055317E-6</v>
      </c>
      <c r="V1304">
        <f t="shared" si="284"/>
        <v>8.6514994373638556E-7</v>
      </c>
      <c r="W1304">
        <f t="shared" si="285"/>
        <v>1.6832304860614949E-6</v>
      </c>
      <c r="X1304">
        <f t="shared" si="286"/>
        <v>0</v>
      </c>
      <c r="Y1304">
        <f t="shared" si="287"/>
        <v>0</v>
      </c>
      <c r="AB1304" s="42">
        <f t="shared" si="275"/>
        <v>5.744717694931141E-6</v>
      </c>
      <c r="AC1304" s="42">
        <f t="shared" si="276"/>
        <v>6.2632278834730576E-7</v>
      </c>
      <c r="AD1304" s="42">
        <f t="shared" si="277"/>
        <v>1.6832304860614949E-6</v>
      </c>
      <c r="AE1304" s="42">
        <f t="shared" si="277"/>
        <v>0</v>
      </c>
      <c r="AF1304" s="42">
        <f t="shared" si="277"/>
        <v>0</v>
      </c>
      <c r="AI1304" s="40">
        <f t="shared" si="278"/>
        <v>7.0523322807774183E-7</v>
      </c>
      <c r="AJ1304" s="40">
        <f t="shared" si="279"/>
        <v>3.160884662337639E-7</v>
      </c>
    </row>
    <row r="1305" spans="1:36" x14ac:dyDescent="0.25">
      <c r="A1305" t="s">
        <v>8292</v>
      </c>
      <c r="B1305" t="s">
        <v>8292</v>
      </c>
      <c r="C1305">
        <v>1</v>
      </c>
      <c r="D1305" t="s">
        <v>8293</v>
      </c>
      <c r="E1305">
        <v>133.01</v>
      </c>
      <c r="F1305">
        <v>7.8049E-3</v>
      </c>
      <c r="G1305">
        <v>0.92913999999999997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62688</v>
      </c>
      <c r="O1305">
        <v>0</v>
      </c>
      <c r="R1305">
        <f t="shared" si="280"/>
        <v>0</v>
      </c>
      <c r="S1305">
        <f t="shared" si="281"/>
        <v>0</v>
      </c>
      <c r="T1305">
        <f t="shared" si="282"/>
        <v>0</v>
      </c>
      <c r="U1305">
        <f t="shared" si="283"/>
        <v>0</v>
      </c>
      <c r="V1305">
        <f t="shared" si="284"/>
        <v>0</v>
      </c>
      <c r="W1305">
        <f t="shared" si="285"/>
        <v>0</v>
      </c>
      <c r="X1305">
        <f t="shared" si="286"/>
        <v>1.143577379392756E-6</v>
      </c>
      <c r="Y1305">
        <f t="shared" si="287"/>
        <v>0</v>
      </c>
      <c r="AB1305" s="42">
        <f t="shared" si="275"/>
        <v>0</v>
      </c>
      <c r="AC1305" s="42">
        <f t="shared" si="276"/>
        <v>0</v>
      </c>
      <c r="AD1305" s="42">
        <f t="shared" si="277"/>
        <v>0</v>
      </c>
      <c r="AE1305" s="42">
        <f t="shared" si="277"/>
        <v>1.143577379392756E-6</v>
      </c>
      <c r="AF1305" s="42">
        <f t="shared" si="277"/>
        <v>0</v>
      </c>
      <c r="AI1305" s="40">
        <f t="shared" si="278"/>
        <v>0</v>
      </c>
      <c r="AJ1305" s="40">
        <f t="shared" si="279"/>
        <v>0</v>
      </c>
    </row>
    <row r="1306" spans="1:36" x14ac:dyDescent="0.25">
      <c r="A1306" t="s">
        <v>1725</v>
      </c>
      <c r="B1306" t="s">
        <v>1725</v>
      </c>
      <c r="C1306">
        <v>1</v>
      </c>
      <c r="D1306" t="s">
        <v>1724</v>
      </c>
      <c r="E1306">
        <v>19.103999999999999</v>
      </c>
      <c r="F1306">
        <v>0</v>
      </c>
      <c r="G1306">
        <v>2.8677999999999999</v>
      </c>
      <c r="H1306">
        <v>0</v>
      </c>
      <c r="I1306">
        <v>621770</v>
      </c>
      <c r="J1306">
        <v>0</v>
      </c>
      <c r="K1306">
        <v>0</v>
      </c>
      <c r="L1306">
        <v>297180</v>
      </c>
      <c r="M1306">
        <v>0</v>
      </c>
      <c r="N1306">
        <v>0</v>
      </c>
      <c r="O1306">
        <v>0</v>
      </c>
      <c r="R1306">
        <f t="shared" si="280"/>
        <v>0</v>
      </c>
      <c r="S1306">
        <f t="shared" si="281"/>
        <v>7.4784358061373836E-6</v>
      </c>
      <c r="T1306">
        <f t="shared" si="282"/>
        <v>0</v>
      </c>
      <c r="U1306">
        <f t="shared" si="283"/>
        <v>0</v>
      </c>
      <c r="V1306">
        <f t="shared" si="284"/>
        <v>4.7048375991285711E-6</v>
      </c>
      <c r="W1306">
        <f t="shared" si="285"/>
        <v>0</v>
      </c>
      <c r="X1306">
        <f t="shared" si="286"/>
        <v>0</v>
      </c>
      <c r="Y1306">
        <f t="shared" si="287"/>
        <v>0</v>
      </c>
      <c r="AB1306" s="42">
        <f t="shared" si="275"/>
        <v>3.7392179030686918E-6</v>
      </c>
      <c r="AC1306" s="42">
        <f t="shared" si="276"/>
        <v>1.5682791997095236E-6</v>
      </c>
      <c r="AD1306" s="42">
        <f t="shared" si="277"/>
        <v>0</v>
      </c>
      <c r="AE1306" s="42">
        <f t="shared" si="277"/>
        <v>0</v>
      </c>
      <c r="AF1306" s="42">
        <f t="shared" si="277"/>
        <v>0</v>
      </c>
      <c r="AI1306" s="40">
        <f t="shared" si="278"/>
        <v>3.7392179030686914E-6</v>
      </c>
      <c r="AJ1306" s="40">
        <f t="shared" si="279"/>
        <v>1.5682791997095238E-6</v>
      </c>
    </row>
    <row r="1307" spans="1:36" x14ac:dyDescent="0.25">
      <c r="A1307" t="s">
        <v>1723</v>
      </c>
      <c r="B1307" t="s">
        <v>1723</v>
      </c>
      <c r="C1307">
        <v>25</v>
      </c>
      <c r="D1307" t="s">
        <v>1722</v>
      </c>
      <c r="E1307">
        <v>51.889000000000003</v>
      </c>
      <c r="F1307">
        <v>0</v>
      </c>
      <c r="G1307">
        <v>9.9320000000000004</v>
      </c>
      <c r="H1307">
        <v>2676200</v>
      </c>
      <c r="I1307">
        <v>74880000</v>
      </c>
      <c r="J1307">
        <v>7042300</v>
      </c>
      <c r="K1307">
        <v>822070</v>
      </c>
      <c r="L1307">
        <v>5668300</v>
      </c>
      <c r="M1307">
        <v>17582000</v>
      </c>
      <c r="N1307">
        <v>0</v>
      </c>
      <c r="O1307">
        <v>0</v>
      </c>
      <c r="R1307">
        <f t="shared" si="280"/>
        <v>2.294470530324277E-5</v>
      </c>
      <c r="S1307">
        <f t="shared" si="281"/>
        <v>9.006308975401953E-4</v>
      </c>
      <c r="T1307">
        <f t="shared" si="282"/>
        <v>9.2390761459860282E-5</v>
      </c>
      <c r="U1307">
        <f t="shared" si="283"/>
        <v>1.2257581068678223E-5</v>
      </c>
      <c r="V1307">
        <f t="shared" si="284"/>
        <v>8.9738309991050814E-5</v>
      </c>
      <c r="W1307">
        <f t="shared" si="285"/>
        <v>1.5442787730084116E-4</v>
      </c>
      <c r="X1307">
        <f t="shared" si="286"/>
        <v>0</v>
      </c>
      <c r="Y1307">
        <f t="shared" si="287"/>
        <v>0</v>
      </c>
      <c r="AB1307" s="42">
        <f t="shared" ref="AB1307:AB1370" si="288">AVERAGE(R1307:S1307)</f>
        <v>4.6178780142171904E-4</v>
      </c>
      <c r="AC1307" s="42">
        <f t="shared" ref="AC1307:AC1370" si="289">AVERAGE(T1307:V1307)</f>
        <v>6.4795550839863108E-5</v>
      </c>
      <c r="AD1307" s="42">
        <f t="shared" ref="AD1307:AF1370" si="290">W1307</f>
        <v>1.5442787730084116E-4</v>
      </c>
      <c r="AE1307" s="42">
        <f t="shared" si="290"/>
        <v>0</v>
      </c>
      <c r="AF1307" s="42">
        <f t="shared" si="290"/>
        <v>0</v>
      </c>
      <c r="AI1307" s="40">
        <f t="shared" ref="AI1307:AI1370" si="291">STDEV(R1307:S1307)/SQRT(2)</f>
        <v>4.388430961184762E-4</v>
      </c>
      <c r="AJ1307" s="40">
        <f t="shared" ref="AJ1307:AJ1370" si="292">STDEV(T1307:V1307)/SQRT(3)</f>
        <v>2.6280141903834599E-5</v>
      </c>
    </row>
    <row r="1308" spans="1:36" x14ac:dyDescent="0.25">
      <c r="A1308" t="s">
        <v>1721</v>
      </c>
      <c r="B1308" t="s">
        <v>1721</v>
      </c>
      <c r="C1308">
        <v>6</v>
      </c>
      <c r="D1308" t="s">
        <v>1720</v>
      </c>
      <c r="E1308">
        <v>49.069000000000003</v>
      </c>
      <c r="F1308">
        <v>0</v>
      </c>
      <c r="G1308">
        <v>2.5465</v>
      </c>
      <c r="H1308">
        <v>5402800</v>
      </c>
      <c r="I1308">
        <v>1042400</v>
      </c>
      <c r="J1308">
        <v>1806700</v>
      </c>
      <c r="K1308">
        <v>7067600</v>
      </c>
      <c r="L1308">
        <v>2196900</v>
      </c>
      <c r="M1308">
        <v>1452600</v>
      </c>
      <c r="N1308">
        <v>4334900</v>
      </c>
      <c r="O1308">
        <v>2762300</v>
      </c>
      <c r="R1308">
        <f t="shared" si="280"/>
        <v>4.6321520742978861E-5</v>
      </c>
      <c r="S1308">
        <f t="shared" si="281"/>
        <v>1.2537628840757207E-5</v>
      </c>
      <c r="T1308">
        <f t="shared" si="282"/>
        <v>2.3702822760962978E-5</v>
      </c>
      <c r="U1308">
        <f t="shared" si="283"/>
        <v>1.053823639848069E-4</v>
      </c>
      <c r="V1308">
        <f t="shared" si="284"/>
        <v>3.4780462081989224E-5</v>
      </c>
      <c r="W1308">
        <f t="shared" si="285"/>
        <v>1.275861304556944E-5</v>
      </c>
      <c r="X1308">
        <f t="shared" si="286"/>
        <v>7.9078828195661984E-5</v>
      </c>
      <c r="Y1308">
        <f t="shared" si="287"/>
        <v>5.0869575048063255E-5</v>
      </c>
      <c r="AB1308" s="42">
        <f t="shared" si="288"/>
        <v>2.9429574791868035E-5</v>
      </c>
      <c r="AC1308" s="42">
        <f t="shared" si="289"/>
        <v>5.4621882942586365E-5</v>
      </c>
      <c r="AD1308" s="42">
        <f t="shared" si="290"/>
        <v>1.275861304556944E-5</v>
      </c>
      <c r="AE1308" s="42">
        <f t="shared" si="290"/>
        <v>7.9078828195661984E-5</v>
      </c>
      <c r="AF1308" s="42">
        <f t="shared" si="290"/>
        <v>5.0869575048063255E-5</v>
      </c>
      <c r="AI1308" s="40">
        <f t="shared" si="291"/>
        <v>1.6891945951110826E-5</v>
      </c>
      <c r="AJ1308" s="40">
        <f t="shared" si="292"/>
        <v>2.5580906616458491E-5</v>
      </c>
    </row>
    <row r="1309" spans="1:36" x14ac:dyDescent="0.25">
      <c r="A1309" t="s">
        <v>7223</v>
      </c>
      <c r="B1309" t="s">
        <v>7223</v>
      </c>
      <c r="C1309" t="s">
        <v>8081</v>
      </c>
      <c r="D1309" t="s">
        <v>7225</v>
      </c>
      <c r="E1309">
        <v>50.427</v>
      </c>
      <c r="F1309">
        <v>0</v>
      </c>
      <c r="G1309">
        <v>2.4272999999999998</v>
      </c>
      <c r="H1309">
        <v>505720</v>
      </c>
      <c r="I1309">
        <v>0</v>
      </c>
      <c r="J1309">
        <v>0</v>
      </c>
      <c r="K1309">
        <v>561280</v>
      </c>
      <c r="L1309">
        <v>0</v>
      </c>
      <c r="M1309">
        <v>0</v>
      </c>
      <c r="N1309">
        <v>0</v>
      </c>
      <c r="O1309">
        <v>0</v>
      </c>
      <c r="R1309">
        <f t="shared" si="280"/>
        <v>4.3358479807024639E-6</v>
      </c>
      <c r="S1309">
        <f t="shared" si="281"/>
        <v>0</v>
      </c>
      <c r="T1309">
        <f t="shared" si="282"/>
        <v>0</v>
      </c>
      <c r="U1309">
        <f t="shared" si="283"/>
        <v>8.3690380408331558E-6</v>
      </c>
      <c r="V1309">
        <f t="shared" si="284"/>
        <v>0</v>
      </c>
      <c r="W1309">
        <f t="shared" si="285"/>
        <v>0</v>
      </c>
      <c r="X1309">
        <f t="shared" si="286"/>
        <v>0</v>
      </c>
      <c r="Y1309">
        <f t="shared" si="287"/>
        <v>0</v>
      </c>
      <c r="AB1309" s="42">
        <f t="shared" si="288"/>
        <v>2.167923990351232E-6</v>
      </c>
      <c r="AC1309" s="42">
        <f t="shared" si="289"/>
        <v>2.7896793469443854E-6</v>
      </c>
      <c r="AD1309" s="42">
        <f t="shared" si="290"/>
        <v>0</v>
      </c>
      <c r="AE1309" s="42">
        <f t="shared" si="290"/>
        <v>0</v>
      </c>
      <c r="AF1309" s="42">
        <f t="shared" si="290"/>
        <v>0</v>
      </c>
      <c r="AI1309" s="40">
        <f t="shared" si="291"/>
        <v>2.1679239903512315E-6</v>
      </c>
      <c r="AJ1309" s="40">
        <f t="shared" si="292"/>
        <v>2.789679346944385E-6</v>
      </c>
    </row>
    <row r="1310" spans="1:36" x14ac:dyDescent="0.25">
      <c r="A1310" t="s">
        <v>8294</v>
      </c>
      <c r="B1310" t="s">
        <v>8294</v>
      </c>
      <c r="C1310" t="s">
        <v>696</v>
      </c>
      <c r="D1310" t="s">
        <v>8295</v>
      </c>
      <c r="E1310">
        <v>23.05</v>
      </c>
      <c r="F1310">
        <v>0</v>
      </c>
      <c r="G1310">
        <v>3.6863999999999999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1038200</v>
      </c>
      <c r="O1310">
        <v>1127200</v>
      </c>
      <c r="R1310">
        <f t="shared" si="280"/>
        <v>0</v>
      </c>
      <c r="S1310">
        <f t="shared" si="281"/>
        <v>0</v>
      </c>
      <c r="T1310">
        <f t="shared" si="282"/>
        <v>0</v>
      </c>
      <c r="U1310">
        <f t="shared" si="283"/>
        <v>0</v>
      </c>
      <c r="V1310">
        <f t="shared" si="284"/>
        <v>0</v>
      </c>
      <c r="W1310">
        <f t="shared" si="285"/>
        <v>0</v>
      </c>
      <c r="X1310">
        <f t="shared" si="286"/>
        <v>1.8939223380639984E-5</v>
      </c>
      <c r="Y1310">
        <f t="shared" si="287"/>
        <v>2.0758130903296852E-5</v>
      </c>
      <c r="AB1310" s="42">
        <f t="shared" si="288"/>
        <v>0</v>
      </c>
      <c r="AC1310" s="42">
        <f t="shared" si="289"/>
        <v>0</v>
      </c>
      <c r="AD1310" s="42">
        <f t="shared" si="290"/>
        <v>0</v>
      </c>
      <c r="AE1310" s="42">
        <f t="shared" si="290"/>
        <v>1.8939223380639984E-5</v>
      </c>
      <c r="AF1310" s="42">
        <f t="shared" si="290"/>
        <v>2.0758130903296852E-5</v>
      </c>
      <c r="AI1310" s="40">
        <f t="shared" si="291"/>
        <v>0</v>
      </c>
      <c r="AJ1310" s="40">
        <f t="shared" si="292"/>
        <v>0</v>
      </c>
    </row>
    <row r="1311" spans="1:36" x14ac:dyDescent="0.25">
      <c r="A1311" t="s">
        <v>1719</v>
      </c>
      <c r="B1311" t="s">
        <v>1719</v>
      </c>
      <c r="C1311" t="s">
        <v>1718</v>
      </c>
      <c r="D1311" t="s">
        <v>1717</v>
      </c>
      <c r="E1311">
        <v>20.696999999999999</v>
      </c>
      <c r="F1311">
        <v>0</v>
      </c>
      <c r="G1311">
        <v>5.7164000000000001</v>
      </c>
      <c r="H1311">
        <v>3630100</v>
      </c>
      <c r="I1311">
        <v>0</v>
      </c>
      <c r="J1311">
        <v>4594700</v>
      </c>
      <c r="K1311">
        <v>2481500</v>
      </c>
      <c r="L1311">
        <v>0</v>
      </c>
      <c r="M1311">
        <v>438860</v>
      </c>
      <c r="N1311">
        <v>8054500</v>
      </c>
      <c r="O1311">
        <v>4589700</v>
      </c>
      <c r="R1311">
        <f t="shared" si="280"/>
        <v>3.1123075525484487E-5</v>
      </c>
      <c r="S1311">
        <f t="shared" si="281"/>
        <v>0</v>
      </c>
      <c r="T1311">
        <f t="shared" si="282"/>
        <v>6.0279714252391983E-5</v>
      </c>
      <c r="U1311">
        <f t="shared" si="283"/>
        <v>3.7000726728776147E-5</v>
      </c>
      <c r="V1311">
        <f t="shared" si="284"/>
        <v>0</v>
      </c>
      <c r="W1311">
        <f t="shared" si="285"/>
        <v>3.8546364595749716E-6</v>
      </c>
      <c r="X1311">
        <f t="shared" si="286"/>
        <v>1.4693312918451624E-4</v>
      </c>
      <c r="Y1311">
        <f t="shared" si="287"/>
        <v>8.4522350431921194E-5</v>
      </c>
      <c r="AB1311" s="42">
        <f t="shared" si="288"/>
        <v>1.5561537762742244E-5</v>
      </c>
      <c r="AC1311" s="42">
        <f t="shared" si="289"/>
        <v>3.2426813660389374E-5</v>
      </c>
      <c r="AD1311" s="42">
        <f t="shared" si="290"/>
        <v>3.8546364595749716E-6</v>
      </c>
      <c r="AE1311" s="42">
        <f t="shared" si="290"/>
        <v>1.4693312918451624E-4</v>
      </c>
      <c r="AF1311" s="42">
        <f t="shared" si="290"/>
        <v>8.4522350431921194E-5</v>
      </c>
      <c r="AI1311" s="40">
        <f t="shared" si="291"/>
        <v>1.5561537762742244E-5</v>
      </c>
      <c r="AJ1311" s="40">
        <f t="shared" si="292"/>
        <v>1.7550892647340163E-5</v>
      </c>
    </row>
    <row r="1312" spans="1:36" x14ac:dyDescent="0.25">
      <c r="A1312" t="s">
        <v>1716</v>
      </c>
      <c r="B1312" t="s">
        <v>1716</v>
      </c>
      <c r="C1312" t="s">
        <v>212</v>
      </c>
      <c r="D1312" t="s">
        <v>1715</v>
      </c>
      <c r="E1312">
        <v>22.111999999999998</v>
      </c>
      <c r="F1312">
        <v>0</v>
      </c>
      <c r="G1312">
        <v>6.2404000000000002</v>
      </c>
      <c r="H1312">
        <v>0</v>
      </c>
      <c r="I1312">
        <v>0</v>
      </c>
      <c r="J1312">
        <v>5010400</v>
      </c>
      <c r="K1312">
        <v>826230</v>
      </c>
      <c r="L1312">
        <v>406720</v>
      </c>
      <c r="M1312">
        <v>824770</v>
      </c>
      <c r="N1312">
        <v>0</v>
      </c>
      <c r="O1312">
        <v>0</v>
      </c>
      <c r="R1312">
        <f t="shared" si="280"/>
        <v>0</v>
      </c>
      <c r="S1312">
        <f t="shared" si="281"/>
        <v>0</v>
      </c>
      <c r="T1312">
        <f t="shared" si="282"/>
        <v>6.5733449472258202E-5</v>
      </c>
      <c r="U1312">
        <f t="shared" si="283"/>
        <v>1.2319609286768775E-5</v>
      </c>
      <c r="V1312">
        <f t="shared" si="284"/>
        <v>6.4390320624455632E-6</v>
      </c>
      <c r="W1312">
        <f t="shared" si="285"/>
        <v>7.2441974952459775E-6</v>
      </c>
      <c r="X1312">
        <f t="shared" si="286"/>
        <v>0</v>
      </c>
      <c r="Y1312">
        <f t="shared" si="287"/>
        <v>0</v>
      </c>
      <c r="AB1312" s="42">
        <f t="shared" si="288"/>
        <v>0</v>
      </c>
      <c r="AC1312" s="42">
        <f t="shared" si="289"/>
        <v>2.8164030273824178E-5</v>
      </c>
      <c r="AD1312" s="42">
        <f t="shared" si="290"/>
        <v>7.2441974952459775E-6</v>
      </c>
      <c r="AE1312" s="42">
        <f t="shared" si="290"/>
        <v>0</v>
      </c>
      <c r="AF1312" s="42">
        <f t="shared" si="290"/>
        <v>0</v>
      </c>
      <c r="AI1312" s="40">
        <f t="shared" si="291"/>
        <v>0</v>
      </c>
      <c r="AJ1312" s="40">
        <f t="shared" si="292"/>
        <v>1.8861258718190529E-5</v>
      </c>
    </row>
    <row r="1313" spans="1:36" x14ac:dyDescent="0.25">
      <c r="A1313" t="s">
        <v>4964</v>
      </c>
      <c r="B1313" t="s">
        <v>4964</v>
      </c>
      <c r="C1313" t="s">
        <v>8296</v>
      </c>
      <c r="D1313" t="s">
        <v>4962</v>
      </c>
      <c r="E1313">
        <v>165.75</v>
      </c>
      <c r="F1313">
        <v>0</v>
      </c>
      <c r="G1313">
        <v>60.795000000000002</v>
      </c>
      <c r="H1313">
        <v>934100</v>
      </c>
      <c r="I1313">
        <v>0</v>
      </c>
      <c r="J1313">
        <v>191940</v>
      </c>
      <c r="K1313">
        <v>181640</v>
      </c>
      <c r="L1313">
        <v>119610</v>
      </c>
      <c r="M1313">
        <v>96109</v>
      </c>
      <c r="N1313">
        <v>0</v>
      </c>
      <c r="O1313">
        <v>0</v>
      </c>
      <c r="R1313">
        <f t="shared" si="280"/>
        <v>8.0086126686193374E-6</v>
      </c>
      <c r="S1313">
        <f t="shared" si="281"/>
        <v>0</v>
      </c>
      <c r="T1313">
        <f t="shared" si="282"/>
        <v>2.5181379314436451E-6</v>
      </c>
      <c r="U1313">
        <f t="shared" si="283"/>
        <v>2.7083667148961917E-6</v>
      </c>
      <c r="V1313">
        <f t="shared" si="284"/>
        <v>1.893618767184092E-6</v>
      </c>
      <c r="W1313">
        <f t="shared" si="285"/>
        <v>8.441536150327917E-7</v>
      </c>
      <c r="X1313">
        <f t="shared" si="286"/>
        <v>0</v>
      </c>
      <c r="Y1313">
        <f t="shared" si="287"/>
        <v>0</v>
      </c>
      <c r="AB1313" s="42">
        <f t="shared" si="288"/>
        <v>4.0043063343096687E-6</v>
      </c>
      <c r="AC1313" s="42">
        <f t="shared" si="289"/>
        <v>2.3733744711746428E-6</v>
      </c>
      <c r="AD1313" s="42">
        <f t="shared" si="290"/>
        <v>8.441536150327917E-7</v>
      </c>
      <c r="AE1313" s="42">
        <f t="shared" si="290"/>
        <v>0</v>
      </c>
      <c r="AF1313" s="42">
        <f t="shared" si="290"/>
        <v>0</v>
      </c>
      <c r="AI1313" s="40">
        <f t="shared" si="291"/>
        <v>4.0043063343096687E-6</v>
      </c>
      <c r="AJ1313" s="40">
        <f t="shared" si="292"/>
        <v>2.4608325091796394E-7</v>
      </c>
    </row>
    <row r="1314" spans="1:36" x14ac:dyDescent="0.25">
      <c r="A1314" t="s">
        <v>1712</v>
      </c>
      <c r="B1314" t="s">
        <v>1712</v>
      </c>
      <c r="C1314">
        <v>8</v>
      </c>
      <c r="D1314" t="s">
        <v>1711</v>
      </c>
      <c r="E1314">
        <v>36.47</v>
      </c>
      <c r="F1314">
        <v>0</v>
      </c>
      <c r="G1314">
        <v>35.023000000000003</v>
      </c>
      <c r="H1314">
        <v>2733600</v>
      </c>
      <c r="I1314">
        <v>0</v>
      </c>
      <c r="J1314">
        <v>1544500</v>
      </c>
      <c r="K1314">
        <v>38179000</v>
      </c>
      <c r="L1314">
        <v>329730</v>
      </c>
      <c r="M1314">
        <v>228980</v>
      </c>
      <c r="N1314">
        <v>104430</v>
      </c>
      <c r="O1314">
        <v>0</v>
      </c>
      <c r="R1314">
        <f t="shared" si="280"/>
        <v>2.3436830736471279E-5</v>
      </c>
      <c r="S1314">
        <f t="shared" si="281"/>
        <v>0</v>
      </c>
      <c r="T1314">
        <f t="shared" si="282"/>
        <v>2.0262915677371628E-5</v>
      </c>
      <c r="U1314">
        <f t="shared" si="283"/>
        <v>5.6927291790366498E-4</v>
      </c>
      <c r="V1314">
        <f t="shared" si="284"/>
        <v>5.2201564760773397E-6</v>
      </c>
      <c r="W1314">
        <f t="shared" si="285"/>
        <v>2.0111986886785698E-6</v>
      </c>
      <c r="X1314">
        <f t="shared" si="286"/>
        <v>1.9050501807361141E-6</v>
      </c>
      <c r="Y1314">
        <f t="shared" si="287"/>
        <v>0</v>
      </c>
      <c r="AB1314" s="42">
        <f t="shared" si="288"/>
        <v>1.171841536823564E-5</v>
      </c>
      <c r="AC1314" s="42">
        <f t="shared" si="289"/>
        <v>1.9825199668570465E-4</v>
      </c>
      <c r="AD1314" s="42">
        <f t="shared" si="290"/>
        <v>2.0111986886785698E-6</v>
      </c>
      <c r="AE1314" s="42">
        <f t="shared" si="290"/>
        <v>1.9050501807361141E-6</v>
      </c>
      <c r="AF1314" s="42">
        <f t="shared" si="290"/>
        <v>0</v>
      </c>
      <c r="AI1314" s="40">
        <f t="shared" si="291"/>
        <v>1.171841536823564E-5</v>
      </c>
      <c r="AJ1314" s="40">
        <f t="shared" si="292"/>
        <v>1.8556127841153083E-4</v>
      </c>
    </row>
    <row r="1315" spans="1:36" x14ac:dyDescent="0.25">
      <c r="A1315" t="s">
        <v>8297</v>
      </c>
      <c r="B1315" t="s">
        <v>8297</v>
      </c>
      <c r="C1315">
        <v>1</v>
      </c>
      <c r="D1315" t="s">
        <v>8298</v>
      </c>
      <c r="E1315">
        <v>28.876999999999999</v>
      </c>
      <c r="F1315">
        <v>5.7176000000000004E-4</v>
      </c>
      <c r="G1315">
        <v>2.2989000000000002</v>
      </c>
      <c r="H1315">
        <v>0</v>
      </c>
      <c r="I1315">
        <v>0</v>
      </c>
      <c r="J1315">
        <v>0</v>
      </c>
      <c r="K1315">
        <v>0</v>
      </c>
      <c r="L1315">
        <v>294140</v>
      </c>
      <c r="M1315">
        <v>0</v>
      </c>
      <c r="N1315">
        <v>0</v>
      </c>
      <c r="O1315">
        <v>0</v>
      </c>
      <c r="R1315">
        <f t="shared" si="280"/>
        <v>0</v>
      </c>
      <c r="S1315">
        <f t="shared" si="281"/>
        <v>0</v>
      </c>
      <c r="T1315">
        <f t="shared" si="282"/>
        <v>0</v>
      </c>
      <c r="U1315">
        <f t="shared" si="283"/>
        <v>0</v>
      </c>
      <c r="V1315">
        <f t="shared" si="284"/>
        <v>4.6567095073951075E-6</v>
      </c>
      <c r="W1315">
        <f t="shared" si="285"/>
        <v>0</v>
      </c>
      <c r="X1315">
        <f t="shared" si="286"/>
        <v>0</v>
      </c>
      <c r="Y1315">
        <f t="shared" si="287"/>
        <v>0</v>
      </c>
      <c r="AB1315" s="42">
        <f t="shared" si="288"/>
        <v>0</v>
      </c>
      <c r="AC1315" s="42">
        <f t="shared" si="289"/>
        <v>1.5522365024650359E-6</v>
      </c>
      <c r="AD1315" s="42">
        <f t="shared" si="290"/>
        <v>0</v>
      </c>
      <c r="AE1315" s="42">
        <f t="shared" si="290"/>
        <v>0</v>
      </c>
      <c r="AF1315" s="42">
        <f t="shared" si="290"/>
        <v>0</v>
      </c>
      <c r="AI1315" s="40">
        <f t="shared" si="291"/>
        <v>0</v>
      </c>
      <c r="AJ1315" s="40">
        <f t="shared" si="292"/>
        <v>1.5522365024650357E-6</v>
      </c>
    </row>
    <row r="1316" spans="1:36" x14ac:dyDescent="0.25">
      <c r="A1316" t="s">
        <v>1710</v>
      </c>
      <c r="B1316" t="s">
        <v>1710</v>
      </c>
      <c r="C1316">
        <v>4</v>
      </c>
      <c r="D1316" t="s">
        <v>1709</v>
      </c>
      <c r="E1316">
        <v>31.064</v>
      </c>
      <c r="F1316">
        <v>0</v>
      </c>
      <c r="G1316">
        <v>5.9367000000000001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1811700</v>
      </c>
      <c r="O1316">
        <v>1534600</v>
      </c>
      <c r="R1316">
        <f t="shared" si="280"/>
        <v>0</v>
      </c>
      <c r="S1316">
        <f t="shared" si="281"/>
        <v>0</v>
      </c>
      <c r="T1316">
        <f t="shared" si="282"/>
        <v>0</v>
      </c>
      <c r="U1316">
        <f t="shared" si="283"/>
        <v>0</v>
      </c>
      <c r="V1316">
        <f t="shared" si="284"/>
        <v>0</v>
      </c>
      <c r="W1316">
        <f t="shared" si="285"/>
        <v>0</v>
      </c>
      <c r="X1316">
        <f t="shared" si="286"/>
        <v>3.3049692736183258E-5</v>
      </c>
      <c r="Y1316">
        <f t="shared" si="287"/>
        <v>2.8260670408267699E-5</v>
      </c>
      <c r="AB1316" s="42">
        <f t="shared" si="288"/>
        <v>0</v>
      </c>
      <c r="AC1316" s="42">
        <f t="shared" si="289"/>
        <v>0</v>
      </c>
      <c r="AD1316" s="42">
        <f t="shared" si="290"/>
        <v>0</v>
      </c>
      <c r="AE1316" s="42">
        <f t="shared" si="290"/>
        <v>3.3049692736183258E-5</v>
      </c>
      <c r="AF1316" s="42">
        <f t="shared" si="290"/>
        <v>2.8260670408267699E-5</v>
      </c>
      <c r="AI1316" s="40">
        <f t="shared" si="291"/>
        <v>0</v>
      </c>
      <c r="AJ1316" s="40">
        <f t="shared" si="292"/>
        <v>0</v>
      </c>
    </row>
    <row r="1317" spans="1:36" x14ac:dyDescent="0.25">
      <c r="A1317" t="s">
        <v>4961</v>
      </c>
      <c r="B1317" t="s">
        <v>4961</v>
      </c>
      <c r="C1317">
        <v>12</v>
      </c>
      <c r="D1317" t="s">
        <v>4960</v>
      </c>
      <c r="E1317">
        <v>152.08000000000001</v>
      </c>
      <c r="F1317">
        <v>0</v>
      </c>
      <c r="G1317">
        <v>16.402999999999999</v>
      </c>
      <c r="H1317">
        <v>3666500</v>
      </c>
      <c r="I1317">
        <v>90238</v>
      </c>
      <c r="J1317">
        <v>217550</v>
      </c>
      <c r="K1317">
        <v>245640</v>
      </c>
      <c r="L1317">
        <v>0</v>
      </c>
      <c r="M1317">
        <v>881430</v>
      </c>
      <c r="N1317">
        <v>0</v>
      </c>
      <c r="O1317">
        <v>0</v>
      </c>
      <c r="R1317">
        <f t="shared" si="280"/>
        <v>3.1435155068507439E-5</v>
      </c>
      <c r="S1317">
        <f t="shared" si="281"/>
        <v>1.0853516417231858E-6</v>
      </c>
      <c r="T1317">
        <f t="shared" si="282"/>
        <v>2.8541258048638376E-6</v>
      </c>
      <c r="U1317">
        <f t="shared" si="283"/>
        <v>3.6626469932124011E-6</v>
      </c>
      <c r="V1317">
        <f t="shared" si="284"/>
        <v>0</v>
      </c>
      <c r="W1317">
        <f t="shared" si="285"/>
        <v>7.7418589403526572E-6</v>
      </c>
      <c r="X1317">
        <f t="shared" si="286"/>
        <v>0</v>
      </c>
      <c r="Y1317">
        <f t="shared" si="287"/>
        <v>0</v>
      </c>
      <c r="AB1317" s="42">
        <f t="shared" si="288"/>
        <v>1.6260253355115313E-5</v>
      </c>
      <c r="AC1317" s="42">
        <f t="shared" si="289"/>
        <v>2.1722575993587464E-6</v>
      </c>
      <c r="AD1317" s="42">
        <f t="shared" si="290"/>
        <v>7.7418589403526572E-6</v>
      </c>
      <c r="AE1317" s="42">
        <f t="shared" si="290"/>
        <v>0</v>
      </c>
      <c r="AF1317" s="42">
        <f t="shared" si="290"/>
        <v>0</v>
      </c>
      <c r="AI1317" s="40">
        <f t="shared" si="291"/>
        <v>1.5174901713392125E-5</v>
      </c>
      <c r="AJ1317" s="40">
        <f t="shared" si="292"/>
        <v>1.1109236302106177E-6</v>
      </c>
    </row>
    <row r="1318" spans="1:36" x14ac:dyDescent="0.25">
      <c r="A1318" t="s">
        <v>4959</v>
      </c>
      <c r="B1318" t="s">
        <v>4959</v>
      </c>
      <c r="C1318">
        <v>2</v>
      </c>
      <c r="D1318" t="s">
        <v>4958</v>
      </c>
      <c r="E1318">
        <v>120.9</v>
      </c>
      <c r="F1318">
        <v>1.5633000000000001E-3</v>
      </c>
      <c r="G1318">
        <v>1.4533</v>
      </c>
      <c r="H1318">
        <v>210460</v>
      </c>
      <c r="I1318">
        <v>0</v>
      </c>
      <c r="J1318">
        <v>0</v>
      </c>
      <c r="K1318">
        <v>38389</v>
      </c>
      <c r="L1318">
        <v>0</v>
      </c>
      <c r="M1318">
        <v>0</v>
      </c>
      <c r="N1318">
        <v>0</v>
      </c>
      <c r="O1318">
        <v>0</v>
      </c>
      <c r="R1318">
        <f t="shared" si="280"/>
        <v>1.8044027644124031E-6</v>
      </c>
      <c r="S1318">
        <f t="shared" si="281"/>
        <v>0</v>
      </c>
      <c r="T1318">
        <f t="shared" si="282"/>
        <v>0</v>
      </c>
      <c r="U1318">
        <f t="shared" si="283"/>
        <v>5.7240415006689002E-7</v>
      </c>
      <c r="V1318">
        <f t="shared" si="284"/>
        <v>0</v>
      </c>
      <c r="W1318">
        <f t="shared" si="285"/>
        <v>0</v>
      </c>
      <c r="X1318">
        <f t="shared" si="286"/>
        <v>0</v>
      </c>
      <c r="Y1318">
        <f t="shared" si="287"/>
        <v>0</v>
      </c>
      <c r="AB1318" s="42">
        <f t="shared" si="288"/>
        <v>9.0220138220620154E-7</v>
      </c>
      <c r="AC1318" s="42">
        <f t="shared" si="289"/>
        <v>1.9080138335563001E-7</v>
      </c>
      <c r="AD1318" s="42">
        <f t="shared" si="290"/>
        <v>0</v>
      </c>
      <c r="AE1318" s="42">
        <f t="shared" si="290"/>
        <v>0</v>
      </c>
      <c r="AF1318" s="42">
        <f t="shared" si="290"/>
        <v>0</v>
      </c>
      <c r="AI1318" s="40">
        <f t="shared" si="291"/>
        <v>9.0220138220620144E-7</v>
      </c>
      <c r="AJ1318" s="40">
        <f t="shared" si="292"/>
        <v>1.9080138335563004E-7</v>
      </c>
    </row>
    <row r="1319" spans="1:36" x14ac:dyDescent="0.25">
      <c r="A1319" t="s">
        <v>4957</v>
      </c>
      <c r="B1319" t="s">
        <v>4957</v>
      </c>
      <c r="C1319">
        <v>3</v>
      </c>
      <c r="D1319" t="s">
        <v>4956</v>
      </c>
      <c r="E1319">
        <v>45.720999999999997</v>
      </c>
      <c r="F1319">
        <v>0</v>
      </c>
      <c r="G1319">
        <v>3.5996000000000001</v>
      </c>
      <c r="H1319">
        <v>836420</v>
      </c>
      <c r="I1319">
        <v>0</v>
      </c>
      <c r="J1319">
        <v>0</v>
      </c>
      <c r="K1319">
        <v>189060</v>
      </c>
      <c r="L1319">
        <v>0</v>
      </c>
      <c r="M1319">
        <v>0</v>
      </c>
      <c r="N1319">
        <v>0</v>
      </c>
      <c r="O1319">
        <v>0</v>
      </c>
      <c r="R1319">
        <f t="shared" si="280"/>
        <v>7.1711420707489416E-6</v>
      </c>
      <c r="S1319">
        <f t="shared" si="281"/>
        <v>0</v>
      </c>
      <c r="T1319">
        <f t="shared" si="282"/>
        <v>0</v>
      </c>
      <c r="U1319">
        <f t="shared" si="283"/>
        <v>2.8190035846634774E-6</v>
      </c>
      <c r="V1319">
        <f t="shared" si="284"/>
        <v>0</v>
      </c>
      <c r="W1319">
        <f t="shared" si="285"/>
        <v>0</v>
      </c>
      <c r="X1319">
        <f t="shared" si="286"/>
        <v>0</v>
      </c>
      <c r="Y1319">
        <f t="shared" si="287"/>
        <v>0</v>
      </c>
      <c r="AB1319" s="42">
        <f t="shared" si="288"/>
        <v>3.5855710353744708E-6</v>
      </c>
      <c r="AC1319" s="42">
        <f t="shared" si="289"/>
        <v>9.3966786155449251E-7</v>
      </c>
      <c r="AD1319" s="42">
        <f t="shared" si="290"/>
        <v>0</v>
      </c>
      <c r="AE1319" s="42">
        <f t="shared" si="290"/>
        <v>0</v>
      </c>
      <c r="AF1319" s="42">
        <f t="shared" si="290"/>
        <v>0</v>
      </c>
      <c r="AI1319" s="40">
        <f t="shared" si="291"/>
        <v>3.5855710353744708E-6</v>
      </c>
      <c r="AJ1319" s="40">
        <f t="shared" si="292"/>
        <v>9.3966786155449251E-7</v>
      </c>
    </row>
    <row r="1320" spans="1:36" x14ac:dyDescent="0.25">
      <c r="A1320" t="s">
        <v>7226</v>
      </c>
      <c r="B1320" t="s">
        <v>7226</v>
      </c>
      <c r="C1320">
        <v>1</v>
      </c>
      <c r="D1320" t="s">
        <v>7227</v>
      </c>
      <c r="E1320">
        <v>26.994</v>
      </c>
      <c r="F1320">
        <v>0</v>
      </c>
      <c r="G1320">
        <v>2.5552000000000001</v>
      </c>
      <c r="H1320">
        <v>0</v>
      </c>
      <c r="I1320">
        <v>0</v>
      </c>
      <c r="J1320">
        <v>619450</v>
      </c>
      <c r="K1320">
        <v>0</v>
      </c>
      <c r="L1320">
        <v>1081000</v>
      </c>
      <c r="M1320">
        <v>0</v>
      </c>
      <c r="N1320">
        <v>0</v>
      </c>
      <c r="O1320">
        <v>0</v>
      </c>
      <c r="R1320">
        <f t="shared" si="280"/>
        <v>0</v>
      </c>
      <c r="S1320">
        <f t="shared" si="281"/>
        <v>0</v>
      </c>
      <c r="T1320">
        <f t="shared" si="282"/>
        <v>8.1268132834884126E-6</v>
      </c>
      <c r="U1320">
        <f t="shared" si="283"/>
        <v>0</v>
      </c>
      <c r="V1320">
        <f t="shared" si="284"/>
        <v>1.711396946180088E-5</v>
      </c>
      <c r="W1320">
        <f t="shared" si="285"/>
        <v>0</v>
      </c>
      <c r="X1320">
        <f t="shared" si="286"/>
        <v>0</v>
      </c>
      <c r="Y1320">
        <f t="shared" si="287"/>
        <v>0</v>
      </c>
      <c r="AB1320" s="42">
        <f t="shared" si="288"/>
        <v>0</v>
      </c>
      <c r="AC1320" s="42">
        <f t="shared" si="289"/>
        <v>8.4135942484297647E-6</v>
      </c>
      <c r="AD1320" s="42">
        <f t="shared" si="290"/>
        <v>0</v>
      </c>
      <c r="AE1320" s="42">
        <f t="shared" si="290"/>
        <v>0</v>
      </c>
      <c r="AF1320" s="42">
        <f t="shared" si="290"/>
        <v>0</v>
      </c>
      <c r="AI1320" s="40">
        <f t="shared" si="291"/>
        <v>0</v>
      </c>
      <c r="AJ1320" s="40">
        <f t="shared" si="292"/>
        <v>4.942457896507661E-6</v>
      </c>
    </row>
    <row r="1321" spans="1:36" x14ac:dyDescent="0.25">
      <c r="A1321" t="s">
        <v>7228</v>
      </c>
      <c r="B1321" t="s">
        <v>7228</v>
      </c>
      <c r="C1321">
        <v>2</v>
      </c>
      <c r="D1321" t="s">
        <v>7229</v>
      </c>
      <c r="E1321">
        <v>50.53</v>
      </c>
      <c r="F1321">
        <v>0</v>
      </c>
      <c r="G1321">
        <v>5.7026000000000003</v>
      </c>
      <c r="H1321">
        <v>3870100</v>
      </c>
      <c r="I1321">
        <v>0</v>
      </c>
      <c r="J1321">
        <v>493700</v>
      </c>
      <c r="K1321">
        <v>1291900</v>
      </c>
      <c r="L1321">
        <v>0</v>
      </c>
      <c r="M1321">
        <v>2527200</v>
      </c>
      <c r="N1321">
        <v>0</v>
      </c>
      <c r="O1321">
        <v>0</v>
      </c>
      <c r="R1321">
        <f t="shared" si="280"/>
        <v>3.3180742842119364E-5</v>
      </c>
      <c r="S1321">
        <f t="shared" si="281"/>
        <v>0</v>
      </c>
      <c r="T1321">
        <f t="shared" si="282"/>
        <v>6.4770485399277255E-6</v>
      </c>
      <c r="U1321">
        <f t="shared" si="283"/>
        <v>1.9263042055573608E-5</v>
      </c>
      <c r="V1321">
        <f t="shared" si="284"/>
        <v>0</v>
      </c>
      <c r="W1321">
        <f t="shared" si="285"/>
        <v>2.2197140911994415E-5</v>
      </c>
      <c r="X1321">
        <f t="shared" si="286"/>
        <v>0</v>
      </c>
      <c r="Y1321">
        <f t="shared" si="287"/>
        <v>0</v>
      </c>
      <c r="AB1321" s="42">
        <f t="shared" si="288"/>
        <v>1.6590371421059682E-5</v>
      </c>
      <c r="AC1321" s="42">
        <f t="shared" si="289"/>
        <v>8.5800301985004445E-6</v>
      </c>
      <c r="AD1321" s="42">
        <f t="shared" si="290"/>
        <v>2.2197140911994415E-5</v>
      </c>
      <c r="AE1321" s="42">
        <f t="shared" si="290"/>
        <v>0</v>
      </c>
      <c r="AF1321" s="42">
        <f t="shared" si="290"/>
        <v>0</v>
      </c>
      <c r="AI1321" s="40">
        <f t="shared" si="291"/>
        <v>1.6590371421059682E-5</v>
      </c>
      <c r="AJ1321" s="40">
        <f t="shared" si="292"/>
        <v>5.6593019652285536E-6</v>
      </c>
    </row>
    <row r="1322" spans="1:36" x14ac:dyDescent="0.25">
      <c r="A1322" t="s">
        <v>8299</v>
      </c>
      <c r="B1322" t="s">
        <v>1704</v>
      </c>
      <c r="C1322" t="s">
        <v>1745</v>
      </c>
      <c r="D1322" t="s">
        <v>1703</v>
      </c>
      <c r="E1322">
        <v>31.053999999999998</v>
      </c>
      <c r="F1322">
        <v>0</v>
      </c>
      <c r="G1322">
        <v>35.279000000000003</v>
      </c>
      <c r="H1322">
        <v>431160</v>
      </c>
      <c r="I1322">
        <v>0</v>
      </c>
      <c r="J1322">
        <v>156220</v>
      </c>
      <c r="K1322">
        <v>190330</v>
      </c>
      <c r="L1322">
        <v>1143400</v>
      </c>
      <c r="M1322">
        <v>353700</v>
      </c>
      <c r="N1322">
        <v>133860</v>
      </c>
      <c r="O1322">
        <v>0</v>
      </c>
      <c r="R1322">
        <f t="shared" si="280"/>
        <v>3.6965993343345609E-6</v>
      </c>
      <c r="S1322">
        <f t="shared" si="281"/>
        <v>0</v>
      </c>
      <c r="T1322">
        <f t="shared" si="282"/>
        <v>2.0495129084616353E-6</v>
      </c>
      <c r="U1322">
        <f t="shared" si="283"/>
        <v>2.8379400839363147E-6</v>
      </c>
      <c r="V1322">
        <f t="shared" si="284"/>
        <v>1.8101861871066721E-5</v>
      </c>
      <c r="W1322">
        <f t="shared" si="285"/>
        <v>3.1066511319137483E-6</v>
      </c>
      <c r="X1322">
        <f t="shared" si="286"/>
        <v>2.4419229837530999E-6</v>
      </c>
      <c r="Y1322">
        <f t="shared" si="287"/>
        <v>0</v>
      </c>
      <c r="AB1322" s="42">
        <f t="shared" si="288"/>
        <v>1.8482996671672804E-6</v>
      </c>
      <c r="AC1322" s="42">
        <f t="shared" si="289"/>
        <v>7.6631049544882251E-6</v>
      </c>
      <c r="AD1322" s="42">
        <f t="shared" si="290"/>
        <v>3.1066511319137483E-6</v>
      </c>
      <c r="AE1322" s="42">
        <f t="shared" si="290"/>
        <v>2.4419229837530999E-6</v>
      </c>
      <c r="AF1322" s="42">
        <f t="shared" si="290"/>
        <v>0</v>
      </c>
      <c r="AI1322" s="40">
        <f t="shared" si="291"/>
        <v>1.8482996671672804E-6</v>
      </c>
      <c r="AJ1322" s="40">
        <f t="shared" si="292"/>
        <v>5.2243385171495902E-6</v>
      </c>
    </row>
    <row r="1323" spans="1:36" x14ac:dyDescent="0.25">
      <c r="A1323" t="s">
        <v>1702</v>
      </c>
      <c r="B1323" t="s">
        <v>1702</v>
      </c>
      <c r="C1323" t="s">
        <v>2304</v>
      </c>
      <c r="D1323" t="s">
        <v>1701</v>
      </c>
      <c r="E1323">
        <v>67.950999999999993</v>
      </c>
      <c r="F1323">
        <v>0</v>
      </c>
      <c r="G1323">
        <v>33.159999999999997</v>
      </c>
      <c r="H1323">
        <v>286160</v>
      </c>
      <c r="I1323">
        <v>0</v>
      </c>
      <c r="J1323">
        <v>2465300</v>
      </c>
      <c r="K1323">
        <v>802480</v>
      </c>
      <c r="L1323">
        <v>1702200</v>
      </c>
      <c r="M1323">
        <v>1390300</v>
      </c>
      <c r="N1323">
        <v>0</v>
      </c>
      <c r="O1323">
        <v>0</v>
      </c>
      <c r="R1323">
        <f t="shared" si="280"/>
        <v>2.4534253305343214E-6</v>
      </c>
      <c r="S1323">
        <f t="shared" si="281"/>
        <v>0</v>
      </c>
      <c r="T1323">
        <f t="shared" si="282"/>
        <v>3.2343260614713029E-5</v>
      </c>
      <c r="U1323">
        <f t="shared" si="283"/>
        <v>1.196548183973737E-5</v>
      </c>
      <c r="V1323">
        <f t="shared" si="284"/>
        <v>2.6948565048915318E-5</v>
      </c>
      <c r="W1323">
        <f t="shared" si="285"/>
        <v>1.2211413821599333E-5</v>
      </c>
      <c r="X1323">
        <f t="shared" si="286"/>
        <v>0</v>
      </c>
      <c r="Y1323">
        <f t="shared" si="287"/>
        <v>0</v>
      </c>
      <c r="AB1323" s="42">
        <f t="shared" si="288"/>
        <v>1.2267126652671607E-6</v>
      </c>
      <c r="AC1323" s="42">
        <f t="shared" si="289"/>
        <v>2.3752435834455239E-5</v>
      </c>
      <c r="AD1323" s="42">
        <f t="shared" si="290"/>
        <v>1.2211413821599333E-5</v>
      </c>
      <c r="AE1323" s="42">
        <f t="shared" si="290"/>
        <v>0</v>
      </c>
      <c r="AF1323" s="42">
        <f t="shared" si="290"/>
        <v>0</v>
      </c>
      <c r="AI1323" s="40">
        <f t="shared" si="291"/>
        <v>1.2267126652671607E-6</v>
      </c>
      <c r="AJ1323" s="40">
        <f t="shared" si="292"/>
        <v>6.0957607788010085E-6</v>
      </c>
    </row>
    <row r="1324" spans="1:36" x14ac:dyDescent="0.25">
      <c r="A1324" t="s">
        <v>4953</v>
      </c>
      <c r="B1324" t="s">
        <v>4953</v>
      </c>
      <c r="C1324">
        <v>2</v>
      </c>
      <c r="D1324" t="s">
        <v>4952</v>
      </c>
      <c r="E1324">
        <v>184.66</v>
      </c>
      <c r="F1324">
        <v>0</v>
      </c>
      <c r="G1324">
        <v>7.5315000000000003</v>
      </c>
      <c r="H1324">
        <v>0</v>
      </c>
      <c r="I1324">
        <v>0</v>
      </c>
      <c r="J1324">
        <v>0</v>
      </c>
      <c r="K1324">
        <v>0</v>
      </c>
      <c r="L1324">
        <v>78714</v>
      </c>
      <c r="M1324">
        <v>0</v>
      </c>
      <c r="N1324">
        <v>0</v>
      </c>
      <c r="O1324">
        <v>0</v>
      </c>
      <c r="R1324">
        <f t="shared" si="280"/>
        <v>0</v>
      </c>
      <c r="S1324">
        <f t="shared" si="281"/>
        <v>0</v>
      </c>
      <c r="T1324">
        <f t="shared" si="282"/>
        <v>0</v>
      </c>
      <c r="U1324">
        <f t="shared" si="283"/>
        <v>0</v>
      </c>
      <c r="V1324">
        <f t="shared" si="284"/>
        <v>1.2461692804960172E-6</v>
      </c>
      <c r="W1324">
        <f t="shared" si="285"/>
        <v>0</v>
      </c>
      <c r="X1324">
        <f t="shared" si="286"/>
        <v>0</v>
      </c>
      <c r="Y1324">
        <f t="shared" si="287"/>
        <v>0</v>
      </c>
      <c r="AB1324" s="42">
        <f t="shared" si="288"/>
        <v>0</v>
      </c>
      <c r="AC1324" s="42">
        <f t="shared" si="289"/>
        <v>4.1538976016533908E-7</v>
      </c>
      <c r="AD1324" s="42">
        <f t="shared" si="290"/>
        <v>0</v>
      </c>
      <c r="AE1324" s="42">
        <f t="shared" si="290"/>
        <v>0</v>
      </c>
      <c r="AF1324" s="42">
        <f t="shared" si="290"/>
        <v>0</v>
      </c>
      <c r="AI1324" s="40">
        <f t="shared" si="291"/>
        <v>0</v>
      </c>
      <c r="AJ1324" s="40">
        <f t="shared" si="292"/>
        <v>4.1538976016533902E-7</v>
      </c>
    </row>
    <row r="1325" spans="1:36" x14ac:dyDescent="0.25">
      <c r="A1325" t="s">
        <v>1700</v>
      </c>
      <c r="B1325" t="s">
        <v>1699</v>
      </c>
      <c r="C1325" t="s">
        <v>8300</v>
      </c>
      <c r="D1325" t="s">
        <v>1697</v>
      </c>
      <c r="E1325">
        <v>118.01</v>
      </c>
      <c r="F1325">
        <v>0</v>
      </c>
      <c r="G1325">
        <v>323.31</v>
      </c>
      <c r="H1325">
        <v>163340000</v>
      </c>
      <c r="I1325">
        <v>52319000</v>
      </c>
      <c r="J1325">
        <v>24807000</v>
      </c>
      <c r="K1325">
        <v>40181000</v>
      </c>
      <c r="L1325">
        <v>29282000</v>
      </c>
      <c r="M1325">
        <v>60758000</v>
      </c>
      <c r="N1325">
        <v>0</v>
      </c>
      <c r="O1325">
        <v>0</v>
      </c>
      <c r="R1325">
        <f t="shared" si="280"/>
        <v>1.4004140812464217E-3</v>
      </c>
      <c r="S1325">
        <f t="shared" si="281"/>
        <v>6.2927494562507323E-4</v>
      </c>
      <c r="T1325">
        <f t="shared" si="282"/>
        <v>3.2545299398417475E-4</v>
      </c>
      <c r="U1325">
        <f t="shared" si="283"/>
        <v>5.9912399785974385E-4</v>
      </c>
      <c r="V1325">
        <f t="shared" si="284"/>
        <v>4.6358117833529452E-4</v>
      </c>
      <c r="W1325">
        <f t="shared" si="285"/>
        <v>5.3365538442978657E-4</v>
      </c>
      <c r="X1325">
        <f t="shared" si="286"/>
        <v>0</v>
      </c>
      <c r="Y1325">
        <f t="shared" si="287"/>
        <v>0</v>
      </c>
      <c r="AB1325" s="42">
        <f t="shared" si="288"/>
        <v>1.0148445134357475E-3</v>
      </c>
      <c r="AC1325" s="42">
        <f t="shared" si="289"/>
        <v>4.6271939005973771E-4</v>
      </c>
      <c r="AD1325" s="42">
        <f t="shared" si="290"/>
        <v>5.3365538442978657E-4</v>
      </c>
      <c r="AE1325" s="42">
        <f t="shared" si="290"/>
        <v>0</v>
      </c>
      <c r="AF1325" s="42">
        <f t="shared" si="290"/>
        <v>0</v>
      </c>
      <c r="AI1325" s="40">
        <f t="shared" si="291"/>
        <v>3.8556956781067423E-4</v>
      </c>
      <c r="AJ1325" s="40">
        <f t="shared" si="292"/>
        <v>7.9003188964833041E-5</v>
      </c>
    </row>
    <row r="1326" spans="1:36" x14ac:dyDescent="0.25">
      <c r="A1326" t="s">
        <v>1696</v>
      </c>
      <c r="B1326" t="s">
        <v>1696</v>
      </c>
      <c r="C1326">
        <v>4</v>
      </c>
      <c r="D1326" t="s">
        <v>1695</v>
      </c>
      <c r="E1326">
        <v>47.405999999999999</v>
      </c>
      <c r="F1326">
        <v>0</v>
      </c>
      <c r="G1326">
        <v>4.8059000000000003</v>
      </c>
      <c r="H1326">
        <v>0</v>
      </c>
      <c r="I1326">
        <v>118720</v>
      </c>
      <c r="J1326">
        <v>0</v>
      </c>
      <c r="K1326">
        <v>78379</v>
      </c>
      <c r="L1326">
        <v>1308000</v>
      </c>
      <c r="M1326">
        <v>169400</v>
      </c>
      <c r="N1326">
        <v>0</v>
      </c>
      <c r="O1326">
        <v>0</v>
      </c>
      <c r="R1326">
        <f t="shared" si="280"/>
        <v>0</v>
      </c>
      <c r="S1326">
        <f t="shared" si="281"/>
        <v>1.4279233461000533E-6</v>
      </c>
      <c r="T1326">
        <f t="shared" si="282"/>
        <v>0</v>
      </c>
      <c r="U1326">
        <f t="shared" si="283"/>
        <v>1.1686802177210339E-6</v>
      </c>
      <c r="V1326">
        <f t="shared" si="284"/>
        <v>2.0707744732687838E-5</v>
      </c>
      <c r="W1326">
        <f t="shared" si="285"/>
        <v>1.4878900247277042E-6</v>
      </c>
      <c r="X1326">
        <f t="shared" si="286"/>
        <v>0</v>
      </c>
      <c r="Y1326">
        <f t="shared" si="287"/>
        <v>0</v>
      </c>
      <c r="AB1326" s="42">
        <f t="shared" si="288"/>
        <v>7.1396167305002667E-7</v>
      </c>
      <c r="AC1326" s="42">
        <f t="shared" si="289"/>
        <v>7.2921416501362903E-6</v>
      </c>
      <c r="AD1326" s="42">
        <f t="shared" si="290"/>
        <v>1.4878900247277042E-6</v>
      </c>
      <c r="AE1326" s="42">
        <f t="shared" si="290"/>
        <v>0</v>
      </c>
      <c r="AF1326" s="42">
        <f t="shared" si="290"/>
        <v>0</v>
      </c>
      <c r="AI1326" s="40">
        <f t="shared" si="291"/>
        <v>7.1396167305002656E-7</v>
      </c>
      <c r="AJ1326" s="40">
        <f t="shared" si="292"/>
        <v>6.7162801687205815E-6</v>
      </c>
    </row>
    <row r="1327" spans="1:36" x14ac:dyDescent="0.25">
      <c r="A1327" t="s">
        <v>8301</v>
      </c>
      <c r="B1327" t="s">
        <v>8302</v>
      </c>
      <c r="C1327" t="s">
        <v>8303</v>
      </c>
      <c r="D1327" t="s">
        <v>8304</v>
      </c>
      <c r="E1327">
        <v>26.719000000000001</v>
      </c>
      <c r="F1327">
        <v>0</v>
      </c>
      <c r="G1327">
        <v>16.291</v>
      </c>
      <c r="H1327">
        <v>2494400</v>
      </c>
      <c r="I1327">
        <v>716020</v>
      </c>
      <c r="J1327">
        <v>256230</v>
      </c>
      <c r="K1327">
        <v>188290</v>
      </c>
      <c r="L1327">
        <v>3934300</v>
      </c>
      <c r="M1327">
        <v>0</v>
      </c>
      <c r="N1327">
        <v>792230</v>
      </c>
      <c r="O1327">
        <v>0</v>
      </c>
      <c r="R1327">
        <f t="shared" si="280"/>
        <v>2.1386022310891847E-5</v>
      </c>
      <c r="S1327">
        <f t="shared" si="281"/>
        <v>8.6120424046037744E-6</v>
      </c>
      <c r="T1327">
        <f t="shared" si="282"/>
        <v>3.3615842564020279E-6</v>
      </c>
      <c r="U1327">
        <f t="shared" si="283"/>
        <v>2.8075224000649854E-6</v>
      </c>
      <c r="V1327">
        <f t="shared" si="284"/>
        <v>6.2286299772028862E-5</v>
      </c>
      <c r="W1327">
        <f t="shared" si="285"/>
        <v>0</v>
      </c>
      <c r="X1327">
        <f t="shared" si="286"/>
        <v>1.4452148852672331E-5</v>
      </c>
      <c r="Y1327">
        <f t="shared" si="287"/>
        <v>0</v>
      </c>
      <c r="AB1327" s="42">
        <f t="shared" si="288"/>
        <v>1.4999032357747812E-5</v>
      </c>
      <c r="AC1327" s="42">
        <f t="shared" si="289"/>
        <v>2.2818468809498625E-5</v>
      </c>
      <c r="AD1327" s="42">
        <f t="shared" si="290"/>
        <v>0</v>
      </c>
      <c r="AE1327" s="42">
        <f t="shared" si="290"/>
        <v>1.4452148852672331E-5</v>
      </c>
      <c r="AF1327" s="42">
        <f t="shared" si="290"/>
        <v>0</v>
      </c>
      <c r="AI1327" s="40">
        <f t="shared" si="291"/>
        <v>6.3869899531440366E-6</v>
      </c>
      <c r="AJ1327" s="40">
        <f t="shared" si="292"/>
        <v>1.9734563645208097E-5</v>
      </c>
    </row>
    <row r="1328" spans="1:36" x14ac:dyDescent="0.25">
      <c r="A1328" t="s">
        <v>8305</v>
      </c>
      <c r="B1328" t="s">
        <v>8306</v>
      </c>
      <c r="C1328" t="s">
        <v>5371</v>
      </c>
      <c r="D1328" t="s">
        <v>8307</v>
      </c>
      <c r="E1328">
        <v>20.81</v>
      </c>
      <c r="F1328">
        <v>0</v>
      </c>
      <c r="G1328">
        <v>5.9458000000000002</v>
      </c>
      <c r="H1328">
        <v>0</v>
      </c>
      <c r="I1328">
        <v>0</v>
      </c>
      <c r="J1328">
        <v>1850200</v>
      </c>
      <c r="K1328">
        <v>0</v>
      </c>
      <c r="L1328">
        <v>2393300</v>
      </c>
      <c r="M1328">
        <v>0</v>
      </c>
      <c r="N1328">
        <v>535160</v>
      </c>
      <c r="O1328">
        <v>924250</v>
      </c>
      <c r="R1328">
        <f t="shared" si="280"/>
        <v>0</v>
      </c>
      <c r="S1328">
        <f t="shared" si="281"/>
        <v>0</v>
      </c>
      <c r="T1328">
        <f t="shared" si="282"/>
        <v>2.4273516727920353E-5</v>
      </c>
      <c r="U1328">
        <f t="shared" si="283"/>
        <v>0</v>
      </c>
      <c r="V1328">
        <f t="shared" si="284"/>
        <v>3.7889790113716975E-5</v>
      </c>
      <c r="W1328">
        <f t="shared" si="285"/>
        <v>0</v>
      </c>
      <c r="X1328">
        <f t="shared" si="286"/>
        <v>9.7625840728022479E-6</v>
      </c>
      <c r="Y1328">
        <f t="shared" si="287"/>
        <v>1.7020672895113659E-5</v>
      </c>
      <c r="AB1328" s="42">
        <f t="shared" si="288"/>
        <v>0</v>
      </c>
      <c r="AC1328" s="42">
        <f t="shared" si="289"/>
        <v>2.0721102280545775E-5</v>
      </c>
      <c r="AD1328" s="42">
        <f t="shared" si="290"/>
        <v>0</v>
      </c>
      <c r="AE1328" s="42">
        <f t="shared" si="290"/>
        <v>9.7625840728022479E-6</v>
      </c>
      <c r="AF1328" s="42">
        <f t="shared" si="290"/>
        <v>1.7020672895113659E-5</v>
      </c>
      <c r="AI1328" s="40">
        <f t="shared" si="291"/>
        <v>0</v>
      </c>
      <c r="AJ1328" s="40">
        <f t="shared" si="292"/>
        <v>1.1081121859869271E-5</v>
      </c>
    </row>
    <row r="1329" spans="1:36" x14ac:dyDescent="0.25">
      <c r="A1329" t="s">
        <v>1688</v>
      </c>
      <c r="B1329" t="s">
        <v>1687</v>
      </c>
      <c r="C1329" t="s">
        <v>8308</v>
      </c>
      <c r="D1329" t="s">
        <v>1685</v>
      </c>
      <c r="E1329">
        <v>46.601999999999997</v>
      </c>
      <c r="F1329">
        <v>0</v>
      </c>
      <c r="G1329">
        <v>45.744999999999997</v>
      </c>
      <c r="H1329">
        <v>11023000</v>
      </c>
      <c r="I1329">
        <v>3720700</v>
      </c>
      <c r="J1329">
        <v>4358800</v>
      </c>
      <c r="K1329">
        <v>2221100</v>
      </c>
      <c r="L1329">
        <v>10293000</v>
      </c>
      <c r="M1329">
        <v>11914000</v>
      </c>
      <c r="N1329">
        <v>3143700</v>
      </c>
      <c r="O1329">
        <v>1863700</v>
      </c>
      <c r="R1329">
        <f t="shared" si="280"/>
        <v>9.4506945130276159E-5</v>
      </c>
      <c r="S1329">
        <f t="shared" si="281"/>
        <v>4.4751300487150169E-5</v>
      </c>
      <c r="T1329">
        <f t="shared" si="282"/>
        <v>5.7184847429282908E-5</v>
      </c>
      <c r="U1329">
        <f t="shared" si="283"/>
        <v>3.3117998846377071E-5</v>
      </c>
      <c r="V1329">
        <f t="shared" si="284"/>
        <v>1.6295475270149536E-4</v>
      </c>
      <c r="W1329">
        <f t="shared" si="285"/>
        <v>1.0464416620192365E-4</v>
      </c>
      <c r="X1329">
        <f t="shared" si="286"/>
        <v>5.7348522964474975E-5</v>
      </c>
      <c r="Y1329">
        <f t="shared" si="287"/>
        <v>3.4321263808085829E-5</v>
      </c>
      <c r="AB1329" s="42">
        <f t="shared" si="288"/>
        <v>6.9629122808713157E-5</v>
      </c>
      <c r="AC1329" s="42">
        <f t="shared" si="289"/>
        <v>8.4419199659051776E-5</v>
      </c>
      <c r="AD1329" s="42">
        <f t="shared" si="290"/>
        <v>1.0464416620192365E-4</v>
      </c>
      <c r="AE1329" s="42">
        <f t="shared" si="290"/>
        <v>5.7348522964474975E-5</v>
      </c>
      <c r="AF1329" s="42">
        <f t="shared" si="290"/>
        <v>3.4321263808085829E-5</v>
      </c>
      <c r="AI1329" s="40">
        <f t="shared" si="291"/>
        <v>2.4877822321562995E-5</v>
      </c>
      <c r="AJ1329" s="40">
        <f t="shared" si="292"/>
        <v>3.9877638340887999E-5</v>
      </c>
    </row>
    <row r="1330" spans="1:36" x14ac:dyDescent="0.25">
      <c r="A1330" t="s">
        <v>4945</v>
      </c>
      <c r="B1330" t="s">
        <v>4945</v>
      </c>
      <c r="C1330">
        <v>6</v>
      </c>
      <c r="D1330" t="s">
        <v>4944</v>
      </c>
      <c r="E1330">
        <v>86.948999999999998</v>
      </c>
      <c r="F1330">
        <v>0</v>
      </c>
      <c r="G1330">
        <v>6.8883999999999999</v>
      </c>
      <c r="H1330">
        <v>1677500</v>
      </c>
      <c r="I1330">
        <v>97854</v>
      </c>
      <c r="J1330">
        <v>741390</v>
      </c>
      <c r="K1330">
        <v>102040</v>
      </c>
      <c r="L1330">
        <v>0</v>
      </c>
      <c r="M1330">
        <v>1628600</v>
      </c>
      <c r="N1330">
        <v>22458</v>
      </c>
      <c r="O1330">
        <v>0</v>
      </c>
      <c r="R1330">
        <f t="shared" si="280"/>
        <v>1.4382237181895877E-5</v>
      </c>
      <c r="S1330">
        <f t="shared" si="281"/>
        <v>1.1769542714730005E-6</v>
      </c>
      <c r="T1330">
        <f t="shared" si="282"/>
        <v>9.726593107184559E-6</v>
      </c>
      <c r="U1330">
        <f t="shared" si="283"/>
        <v>1.5214806187404063E-6</v>
      </c>
      <c r="V1330">
        <f t="shared" si="284"/>
        <v>0</v>
      </c>
      <c r="W1330">
        <f t="shared" si="285"/>
        <v>1.43044728115203E-5</v>
      </c>
      <c r="X1330">
        <f t="shared" si="286"/>
        <v>4.0968703398421575E-7</v>
      </c>
      <c r="Y1330">
        <f t="shared" si="287"/>
        <v>0</v>
      </c>
      <c r="AB1330" s="42">
        <f t="shared" si="288"/>
        <v>7.7795957266844382E-6</v>
      </c>
      <c r="AC1330" s="42">
        <f t="shared" si="289"/>
        <v>3.7493579086416552E-6</v>
      </c>
      <c r="AD1330" s="42">
        <f t="shared" si="290"/>
        <v>1.43044728115203E-5</v>
      </c>
      <c r="AE1330" s="42">
        <f t="shared" si="290"/>
        <v>4.0968703398421575E-7</v>
      </c>
      <c r="AF1330" s="42">
        <f t="shared" si="290"/>
        <v>0</v>
      </c>
      <c r="AI1330" s="40">
        <f t="shared" si="291"/>
        <v>6.6026414552114383E-6</v>
      </c>
      <c r="AJ1330" s="40">
        <f t="shared" si="292"/>
        <v>3.0207190800826352E-6</v>
      </c>
    </row>
    <row r="1331" spans="1:36" x14ac:dyDescent="0.25">
      <c r="A1331" t="s">
        <v>1684</v>
      </c>
      <c r="B1331" t="s">
        <v>1683</v>
      </c>
      <c r="C1331" t="s">
        <v>513</v>
      </c>
      <c r="D1331" t="s">
        <v>1681</v>
      </c>
      <c r="E1331">
        <v>71.685000000000002</v>
      </c>
      <c r="F1331">
        <v>1.0834E-3</v>
      </c>
      <c r="G1331">
        <v>1.8306</v>
      </c>
      <c r="H1331">
        <v>1012000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621060</v>
      </c>
      <c r="O1331">
        <v>0</v>
      </c>
      <c r="R1331">
        <f t="shared" si="280"/>
        <v>8.6764971851437425E-6</v>
      </c>
      <c r="S1331">
        <f t="shared" si="281"/>
        <v>0</v>
      </c>
      <c r="T1331">
        <f t="shared" si="282"/>
        <v>0</v>
      </c>
      <c r="U1331">
        <f t="shared" si="283"/>
        <v>0</v>
      </c>
      <c r="V1331">
        <f t="shared" si="284"/>
        <v>0</v>
      </c>
      <c r="W1331">
        <f t="shared" si="285"/>
        <v>0</v>
      </c>
      <c r="X1331">
        <f t="shared" si="286"/>
        <v>1.1329603229416557E-5</v>
      </c>
      <c r="Y1331">
        <f t="shared" si="287"/>
        <v>0</v>
      </c>
      <c r="AB1331" s="42">
        <f t="shared" si="288"/>
        <v>4.3382485925718712E-6</v>
      </c>
      <c r="AC1331" s="42">
        <f t="shared" si="289"/>
        <v>0</v>
      </c>
      <c r="AD1331" s="42">
        <f t="shared" si="290"/>
        <v>0</v>
      </c>
      <c r="AE1331" s="42">
        <f t="shared" si="290"/>
        <v>1.1329603229416557E-5</v>
      </c>
      <c r="AF1331" s="42">
        <f t="shared" si="290"/>
        <v>0</v>
      </c>
      <c r="AI1331" s="40">
        <f t="shared" si="291"/>
        <v>4.3382485925718712E-6</v>
      </c>
      <c r="AJ1331" s="40">
        <f t="shared" si="292"/>
        <v>0</v>
      </c>
    </row>
    <row r="1332" spans="1:36" x14ac:dyDescent="0.25">
      <c r="A1332" t="s">
        <v>1680</v>
      </c>
      <c r="B1332" t="s">
        <v>1680</v>
      </c>
      <c r="C1332">
        <v>6</v>
      </c>
      <c r="D1332" t="s">
        <v>1679</v>
      </c>
      <c r="E1332">
        <v>24.492000000000001</v>
      </c>
      <c r="F1332">
        <v>0</v>
      </c>
      <c r="G1332">
        <v>13.863</v>
      </c>
      <c r="H1332">
        <v>15362000</v>
      </c>
      <c r="I1332">
        <v>26734000</v>
      </c>
      <c r="J1332">
        <v>7341300</v>
      </c>
      <c r="K1332">
        <v>8118300</v>
      </c>
      <c r="L1332">
        <v>10347000</v>
      </c>
      <c r="M1332">
        <v>15650000</v>
      </c>
      <c r="N1332">
        <v>0</v>
      </c>
      <c r="O1332">
        <v>0</v>
      </c>
      <c r="R1332">
        <f t="shared" si="280"/>
        <v>1.3170785549227091E-4</v>
      </c>
      <c r="S1332">
        <f t="shared" si="281"/>
        <v>3.2154736130928928E-4</v>
      </c>
      <c r="T1332">
        <f t="shared" si="282"/>
        <v>9.6313462520096032E-5</v>
      </c>
      <c r="U1332">
        <f t="shared" si="283"/>
        <v>1.2104896224147629E-4</v>
      </c>
      <c r="V1332">
        <f t="shared" si="284"/>
        <v>1.6380965959412924E-4</v>
      </c>
      <c r="W1332">
        <f t="shared" si="285"/>
        <v>1.3745855305188058E-4</v>
      </c>
      <c r="X1332">
        <f t="shared" si="286"/>
        <v>0</v>
      </c>
      <c r="Y1332">
        <f t="shared" si="287"/>
        <v>0</v>
      </c>
      <c r="AB1332" s="42">
        <f t="shared" si="288"/>
        <v>2.2662760840078008E-4</v>
      </c>
      <c r="AC1332" s="42">
        <f t="shared" si="289"/>
        <v>1.2705736145190053E-4</v>
      </c>
      <c r="AD1332" s="42">
        <f t="shared" si="290"/>
        <v>1.3745855305188058E-4</v>
      </c>
      <c r="AE1332" s="42">
        <f t="shared" si="290"/>
        <v>0</v>
      </c>
      <c r="AF1332" s="42">
        <f t="shared" si="290"/>
        <v>0</v>
      </c>
      <c r="AI1332" s="40">
        <f t="shared" si="291"/>
        <v>9.4919752908509197E-5</v>
      </c>
      <c r="AJ1332" s="40">
        <f t="shared" si="292"/>
        <v>1.9714713631093334E-5</v>
      </c>
    </row>
    <row r="1333" spans="1:36" x14ac:dyDescent="0.25">
      <c r="A1333" t="s">
        <v>8309</v>
      </c>
      <c r="B1333" t="s">
        <v>8309</v>
      </c>
      <c r="C1333">
        <v>2</v>
      </c>
      <c r="D1333" t="s">
        <v>8310</v>
      </c>
      <c r="E1333">
        <v>35.99</v>
      </c>
      <c r="F1333">
        <v>0</v>
      </c>
      <c r="G1333">
        <v>3.0139999999999998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283150</v>
      </c>
      <c r="O1333">
        <v>158380</v>
      </c>
      <c r="R1333">
        <f t="shared" si="280"/>
        <v>0</v>
      </c>
      <c r="S1333">
        <f t="shared" si="281"/>
        <v>0</v>
      </c>
      <c r="T1333">
        <f t="shared" si="282"/>
        <v>0</v>
      </c>
      <c r="U1333">
        <f t="shared" si="283"/>
        <v>0</v>
      </c>
      <c r="V1333">
        <f t="shared" si="284"/>
        <v>0</v>
      </c>
      <c r="W1333">
        <f t="shared" si="285"/>
        <v>0</v>
      </c>
      <c r="X1333">
        <f t="shared" si="286"/>
        <v>5.1653256600156149E-6</v>
      </c>
      <c r="Y1333">
        <f t="shared" si="287"/>
        <v>2.9166720834493929E-6</v>
      </c>
      <c r="AB1333" s="42">
        <f t="shared" si="288"/>
        <v>0</v>
      </c>
      <c r="AC1333" s="42">
        <f t="shared" si="289"/>
        <v>0</v>
      </c>
      <c r="AD1333" s="42">
        <f t="shared" si="290"/>
        <v>0</v>
      </c>
      <c r="AE1333" s="42">
        <f t="shared" si="290"/>
        <v>5.1653256600156149E-6</v>
      </c>
      <c r="AF1333" s="42">
        <f t="shared" si="290"/>
        <v>2.9166720834493929E-6</v>
      </c>
      <c r="AI1333" s="40">
        <f t="shared" si="291"/>
        <v>0</v>
      </c>
      <c r="AJ1333" s="40">
        <f t="shared" si="292"/>
        <v>0</v>
      </c>
    </row>
    <row r="1334" spans="1:36" x14ac:dyDescent="0.25">
      <c r="A1334" t="s">
        <v>1678</v>
      </c>
      <c r="B1334" t="s">
        <v>1678</v>
      </c>
      <c r="C1334">
        <v>1</v>
      </c>
      <c r="D1334" t="s">
        <v>1677</v>
      </c>
      <c r="E1334">
        <v>51.261000000000003</v>
      </c>
      <c r="F1334">
        <v>6.4260999999999997E-3</v>
      </c>
      <c r="G1334">
        <v>1.0205</v>
      </c>
      <c r="H1334">
        <v>0</v>
      </c>
      <c r="I1334">
        <v>308710</v>
      </c>
      <c r="J1334">
        <v>0</v>
      </c>
      <c r="K1334">
        <v>0</v>
      </c>
      <c r="L1334">
        <v>495820</v>
      </c>
      <c r="M1334">
        <v>0</v>
      </c>
      <c r="N1334">
        <v>0</v>
      </c>
      <c r="O1334">
        <v>0</v>
      </c>
      <c r="R1334">
        <f t="shared" si="280"/>
        <v>0</v>
      </c>
      <c r="S1334">
        <f t="shared" si="281"/>
        <v>3.7130577507963905E-6</v>
      </c>
      <c r="T1334">
        <f t="shared" si="282"/>
        <v>0</v>
      </c>
      <c r="U1334">
        <f t="shared" si="283"/>
        <v>0</v>
      </c>
      <c r="V1334">
        <f t="shared" si="284"/>
        <v>7.8496284352915006E-6</v>
      </c>
      <c r="W1334">
        <f t="shared" si="285"/>
        <v>0</v>
      </c>
      <c r="X1334">
        <f t="shared" si="286"/>
        <v>0</v>
      </c>
      <c r="Y1334">
        <f t="shared" si="287"/>
        <v>0</v>
      </c>
      <c r="AB1334" s="42">
        <f t="shared" si="288"/>
        <v>1.8565288753981952E-6</v>
      </c>
      <c r="AC1334" s="42">
        <f t="shared" si="289"/>
        <v>2.6165428117638334E-6</v>
      </c>
      <c r="AD1334" s="42">
        <f t="shared" si="290"/>
        <v>0</v>
      </c>
      <c r="AE1334" s="42">
        <f t="shared" si="290"/>
        <v>0</v>
      </c>
      <c r="AF1334" s="42">
        <f t="shared" si="290"/>
        <v>0</v>
      </c>
      <c r="AI1334" s="40">
        <f t="shared" si="291"/>
        <v>1.8565288753981952E-6</v>
      </c>
      <c r="AJ1334" s="40">
        <f t="shared" si="292"/>
        <v>2.6165428117638338E-6</v>
      </c>
    </row>
    <row r="1335" spans="1:36" x14ac:dyDescent="0.25">
      <c r="A1335" t="s">
        <v>8311</v>
      </c>
      <c r="B1335" t="s">
        <v>8311</v>
      </c>
      <c r="C1335">
        <v>2</v>
      </c>
      <c r="D1335" t="s">
        <v>8312</v>
      </c>
      <c r="E1335">
        <v>49.933</v>
      </c>
      <c r="F1335">
        <v>0</v>
      </c>
      <c r="G1335">
        <v>2.4733000000000001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741570</v>
      </c>
      <c r="N1335">
        <v>0</v>
      </c>
      <c r="O1335">
        <v>0</v>
      </c>
      <c r="R1335">
        <f t="shared" si="280"/>
        <v>0</v>
      </c>
      <c r="S1335">
        <f t="shared" si="281"/>
        <v>0</v>
      </c>
      <c r="T1335">
        <f t="shared" si="282"/>
        <v>0</v>
      </c>
      <c r="U1335">
        <f t="shared" si="283"/>
        <v>0</v>
      </c>
      <c r="V1335">
        <f t="shared" si="284"/>
        <v>0</v>
      </c>
      <c r="W1335">
        <f t="shared" si="285"/>
        <v>6.5134274240692065E-6</v>
      </c>
      <c r="X1335">
        <f t="shared" si="286"/>
        <v>0</v>
      </c>
      <c r="Y1335">
        <f t="shared" si="287"/>
        <v>0</v>
      </c>
      <c r="AB1335" s="42">
        <f t="shared" si="288"/>
        <v>0</v>
      </c>
      <c r="AC1335" s="42">
        <f t="shared" si="289"/>
        <v>0</v>
      </c>
      <c r="AD1335" s="42">
        <f t="shared" si="290"/>
        <v>6.5134274240692065E-6</v>
      </c>
      <c r="AE1335" s="42">
        <f t="shared" si="290"/>
        <v>0</v>
      </c>
      <c r="AF1335" s="42">
        <f t="shared" si="290"/>
        <v>0</v>
      </c>
      <c r="AI1335" s="40">
        <f t="shared" si="291"/>
        <v>0</v>
      </c>
      <c r="AJ1335" s="40">
        <f t="shared" si="292"/>
        <v>0</v>
      </c>
    </row>
    <row r="1336" spans="1:36" x14ac:dyDescent="0.25">
      <c r="A1336" t="s">
        <v>8313</v>
      </c>
      <c r="B1336" t="s">
        <v>8313</v>
      </c>
      <c r="C1336" t="s">
        <v>1804</v>
      </c>
      <c r="D1336" t="s">
        <v>8314</v>
      </c>
      <c r="E1336">
        <v>53.008000000000003</v>
      </c>
      <c r="F1336">
        <v>2.5406999999999999E-3</v>
      </c>
      <c r="G1336">
        <v>1.2604</v>
      </c>
      <c r="H1336">
        <v>0</v>
      </c>
      <c r="I1336">
        <v>0</v>
      </c>
      <c r="J1336">
        <v>75834</v>
      </c>
      <c r="K1336">
        <v>333310</v>
      </c>
      <c r="L1336">
        <v>215490</v>
      </c>
      <c r="M1336">
        <v>0</v>
      </c>
      <c r="N1336">
        <v>0</v>
      </c>
      <c r="O1336">
        <v>0</v>
      </c>
      <c r="R1336">
        <f t="shared" si="280"/>
        <v>0</v>
      </c>
      <c r="S1336">
        <f t="shared" si="281"/>
        <v>0</v>
      </c>
      <c r="T1336">
        <f t="shared" si="282"/>
        <v>9.9489669632748462E-7</v>
      </c>
      <c r="U1336">
        <f t="shared" si="283"/>
        <v>4.9698618682121214E-6</v>
      </c>
      <c r="V1336">
        <f t="shared" si="284"/>
        <v>3.4115534498829527E-6</v>
      </c>
      <c r="W1336">
        <f t="shared" si="285"/>
        <v>0</v>
      </c>
      <c r="X1336">
        <f t="shared" si="286"/>
        <v>0</v>
      </c>
      <c r="Y1336">
        <f t="shared" si="287"/>
        <v>0</v>
      </c>
      <c r="AB1336" s="42">
        <f t="shared" si="288"/>
        <v>0</v>
      </c>
      <c r="AC1336" s="42">
        <f t="shared" si="289"/>
        <v>3.125437338140853E-6</v>
      </c>
      <c r="AD1336" s="42">
        <f t="shared" si="290"/>
        <v>0</v>
      </c>
      <c r="AE1336" s="42">
        <f t="shared" si="290"/>
        <v>0</v>
      </c>
      <c r="AF1336" s="42">
        <f t="shared" si="290"/>
        <v>0</v>
      </c>
      <c r="AI1336" s="40">
        <f t="shared" si="291"/>
        <v>0</v>
      </c>
      <c r="AJ1336" s="40">
        <f t="shared" si="292"/>
        <v>1.1563569015767836E-6</v>
      </c>
    </row>
    <row r="1337" spans="1:36" x14ac:dyDescent="0.25">
      <c r="A1337" t="s">
        <v>1672</v>
      </c>
      <c r="B1337" t="s">
        <v>1672</v>
      </c>
      <c r="C1337">
        <v>5</v>
      </c>
      <c r="D1337" t="s">
        <v>1671</v>
      </c>
      <c r="E1337">
        <v>21.733000000000001</v>
      </c>
      <c r="F1337">
        <v>0</v>
      </c>
      <c r="G1337">
        <v>6.0145</v>
      </c>
      <c r="H1337">
        <v>0</v>
      </c>
      <c r="I1337">
        <v>0</v>
      </c>
      <c r="J1337">
        <v>0</v>
      </c>
      <c r="K1337">
        <v>1663500</v>
      </c>
      <c r="L1337">
        <v>0</v>
      </c>
      <c r="M1337">
        <v>1222800</v>
      </c>
      <c r="N1337">
        <v>4792300</v>
      </c>
      <c r="O1337">
        <v>4316800</v>
      </c>
      <c r="R1337">
        <f t="shared" si="280"/>
        <v>0</v>
      </c>
      <c r="S1337">
        <f t="shared" si="281"/>
        <v>0</v>
      </c>
      <c r="T1337">
        <f t="shared" si="282"/>
        <v>0</v>
      </c>
      <c r="U1337">
        <f t="shared" si="283"/>
        <v>2.4803831921547099E-5</v>
      </c>
      <c r="V1337">
        <f t="shared" si="284"/>
        <v>0</v>
      </c>
      <c r="W1337">
        <f t="shared" si="285"/>
        <v>1.0740212055708598E-5</v>
      </c>
      <c r="X1337">
        <f t="shared" si="286"/>
        <v>8.7422885963245033E-5</v>
      </c>
      <c r="Y1337">
        <f t="shared" si="287"/>
        <v>7.949671707181676E-5</v>
      </c>
      <c r="AB1337" s="42">
        <f t="shared" si="288"/>
        <v>0</v>
      </c>
      <c r="AC1337" s="42">
        <f t="shared" si="289"/>
        <v>8.267943973849033E-6</v>
      </c>
      <c r="AD1337" s="42">
        <f t="shared" si="290"/>
        <v>1.0740212055708598E-5</v>
      </c>
      <c r="AE1337" s="42">
        <f t="shared" si="290"/>
        <v>8.7422885963245033E-5</v>
      </c>
      <c r="AF1337" s="42">
        <f t="shared" si="290"/>
        <v>7.949671707181676E-5</v>
      </c>
      <c r="AI1337" s="40">
        <f t="shared" si="291"/>
        <v>0</v>
      </c>
      <c r="AJ1337" s="40">
        <f t="shared" si="292"/>
        <v>8.267943973849033E-6</v>
      </c>
    </row>
    <row r="1338" spans="1:36" x14ac:dyDescent="0.25">
      <c r="A1338" t="s">
        <v>4940</v>
      </c>
      <c r="B1338" t="s">
        <v>4940</v>
      </c>
      <c r="C1338" t="s">
        <v>283</v>
      </c>
      <c r="D1338" t="s">
        <v>4939</v>
      </c>
      <c r="E1338">
        <v>230.8</v>
      </c>
      <c r="F1338">
        <v>0</v>
      </c>
      <c r="G1338">
        <v>11.161</v>
      </c>
      <c r="H1338">
        <v>373450</v>
      </c>
      <c r="I1338">
        <v>224180</v>
      </c>
      <c r="J1338">
        <v>0</v>
      </c>
      <c r="K1338">
        <v>173410</v>
      </c>
      <c r="L1338">
        <v>0</v>
      </c>
      <c r="M1338">
        <v>69790</v>
      </c>
      <c r="N1338">
        <v>0</v>
      </c>
      <c r="O1338">
        <v>0</v>
      </c>
      <c r="R1338">
        <f t="shared" si="280"/>
        <v>3.2018160808220657E-6</v>
      </c>
      <c r="S1338">
        <f t="shared" si="281"/>
        <v>2.696359970760697E-6</v>
      </c>
      <c r="T1338">
        <f t="shared" si="282"/>
        <v>0</v>
      </c>
      <c r="U1338">
        <f t="shared" si="283"/>
        <v>2.5856522353564668E-6</v>
      </c>
      <c r="V1338">
        <f t="shared" si="284"/>
        <v>0</v>
      </c>
      <c r="W1338">
        <f t="shared" si="285"/>
        <v>6.1298609696426491E-7</v>
      </c>
      <c r="X1338">
        <f t="shared" si="286"/>
        <v>0</v>
      </c>
      <c r="Y1338">
        <f t="shared" si="287"/>
        <v>0</v>
      </c>
      <c r="AB1338" s="42">
        <f t="shared" si="288"/>
        <v>2.9490880257913815E-6</v>
      </c>
      <c r="AC1338" s="42">
        <f t="shared" si="289"/>
        <v>8.6188407845215562E-7</v>
      </c>
      <c r="AD1338" s="42">
        <f t="shared" si="290"/>
        <v>6.1298609696426491E-7</v>
      </c>
      <c r="AE1338" s="42">
        <f t="shared" si="290"/>
        <v>0</v>
      </c>
      <c r="AF1338" s="42">
        <f t="shared" si="290"/>
        <v>0</v>
      </c>
      <c r="AI1338" s="40">
        <f t="shared" si="291"/>
        <v>2.5272805503068435E-7</v>
      </c>
      <c r="AJ1338" s="40">
        <f t="shared" si="292"/>
        <v>8.6188407845215562E-7</v>
      </c>
    </row>
    <row r="1339" spans="1:36" x14ac:dyDescent="0.25">
      <c r="A1339" t="s">
        <v>4938</v>
      </c>
      <c r="B1339" t="s">
        <v>4938</v>
      </c>
      <c r="C1339" t="s">
        <v>212</v>
      </c>
      <c r="D1339" t="s">
        <v>4937</v>
      </c>
      <c r="E1339">
        <v>31.088999999999999</v>
      </c>
      <c r="F1339">
        <v>0</v>
      </c>
      <c r="G1339">
        <v>11.964</v>
      </c>
      <c r="H1339">
        <v>677890</v>
      </c>
      <c r="I1339">
        <v>0</v>
      </c>
      <c r="J1339">
        <v>560030</v>
      </c>
      <c r="K1339">
        <v>140250</v>
      </c>
      <c r="L1339">
        <v>410500</v>
      </c>
      <c r="M1339">
        <v>1127800</v>
      </c>
      <c r="N1339">
        <v>398740</v>
      </c>
      <c r="O1339">
        <v>294340</v>
      </c>
      <c r="R1339">
        <f t="shared" si="280"/>
        <v>5.8119670719734104E-6</v>
      </c>
      <c r="S1339">
        <f t="shared" si="281"/>
        <v>0</v>
      </c>
      <c r="T1339">
        <f t="shared" si="282"/>
        <v>7.3472584440261779E-6</v>
      </c>
      <c r="U1339">
        <f t="shared" si="283"/>
        <v>2.0912157661538807E-6</v>
      </c>
      <c r="V1339">
        <f t="shared" si="284"/>
        <v>6.4988755449299371E-6</v>
      </c>
      <c r="W1339">
        <f t="shared" si="285"/>
        <v>9.9057991138601219E-6</v>
      </c>
      <c r="X1339">
        <f t="shared" si="286"/>
        <v>7.2739606345563358E-6</v>
      </c>
      <c r="Y1339">
        <f t="shared" si="287"/>
        <v>5.4204650905574843E-6</v>
      </c>
      <c r="AB1339" s="42">
        <f t="shared" si="288"/>
        <v>2.9059835359867052E-6</v>
      </c>
      <c r="AC1339" s="42">
        <f t="shared" si="289"/>
        <v>5.3124499183699986E-6</v>
      </c>
      <c r="AD1339" s="42">
        <f t="shared" si="290"/>
        <v>9.9057991138601219E-6</v>
      </c>
      <c r="AE1339" s="42">
        <f t="shared" si="290"/>
        <v>7.2739606345563358E-6</v>
      </c>
      <c r="AF1339" s="42">
        <f t="shared" si="290"/>
        <v>5.4204650905574843E-6</v>
      </c>
      <c r="AI1339" s="40">
        <f t="shared" si="291"/>
        <v>2.9059835359867052E-6</v>
      </c>
      <c r="AJ1339" s="40">
        <f t="shared" si="292"/>
        <v>1.629130696969231E-6</v>
      </c>
    </row>
    <row r="1340" spans="1:36" x14ac:dyDescent="0.25">
      <c r="A1340" t="s">
        <v>1668</v>
      </c>
      <c r="B1340" t="s">
        <v>1668</v>
      </c>
      <c r="C1340" t="s">
        <v>5090</v>
      </c>
      <c r="D1340" t="s">
        <v>1666</v>
      </c>
      <c r="E1340">
        <v>75.018000000000001</v>
      </c>
      <c r="F1340">
        <v>0</v>
      </c>
      <c r="G1340">
        <v>53.465000000000003</v>
      </c>
      <c r="H1340">
        <v>10676000</v>
      </c>
      <c r="I1340">
        <v>2886900</v>
      </c>
      <c r="J1340">
        <v>4793300</v>
      </c>
      <c r="K1340">
        <v>2967000</v>
      </c>
      <c r="L1340">
        <v>3409600</v>
      </c>
      <c r="M1340">
        <v>5279900</v>
      </c>
      <c r="N1340">
        <v>0</v>
      </c>
      <c r="O1340">
        <v>0</v>
      </c>
      <c r="R1340">
        <f t="shared" si="280"/>
        <v>9.1531901134974896E-5</v>
      </c>
      <c r="S1340">
        <f t="shared" si="281"/>
        <v>3.4722640733290464E-5</v>
      </c>
      <c r="T1340">
        <f t="shared" si="282"/>
        <v>6.2885227398087033E-5</v>
      </c>
      <c r="U1340">
        <f t="shared" si="283"/>
        <v>4.4239837277565518E-5</v>
      </c>
      <c r="V1340">
        <f t="shared" si="284"/>
        <v>5.397945446526946E-5</v>
      </c>
      <c r="W1340">
        <f t="shared" si="285"/>
        <v>4.6374914649113373E-5</v>
      </c>
      <c r="X1340">
        <f t="shared" si="286"/>
        <v>0</v>
      </c>
      <c r="Y1340">
        <f t="shared" si="287"/>
        <v>0</v>
      </c>
      <c r="AB1340" s="42">
        <f t="shared" si="288"/>
        <v>6.312727093413268E-5</v>
      </c>
      <c r="AC1340" s="42">
        <f t="shared" si="289"/>
        <v>5.3701506380307335E-5</v>
      </c>
      <c r="AD1340" s="42">
        <f t="shared" si="290"/>
        <v>4.6374914649113373E-5</v>
      </c>
      <c r="AE1340" s="42">
        <f t="shared" si="290"/>
        <v>0</v>
      </c>
      <c r="AF1340" s="42">
        <f t="shared" si="290"/>
        <v>0</v>
      </c>
      <c r="AI1340" s="40">
        <f t="shared" si="291"/>
        <v>2.8404630200842213E-5</v>
      </c>
      <c r="AJ1340" s="40">
        <f t="shared" si="292"/>
        <v>5.3842543445389881E-6</v>
      </c>
    </row>
    <row r="1341" spans="1:36" x14ac:dyDescent="0.25">
      <c r="A1341" t="s">
        <v>4935</v>
      </c>
      <c r="B1341" t="s">
        <v>4935</v>
      </c>
      <c r="C1341">
        <v>3</v>
      </c>
      <c r="D1341" t="s">
        <v>4934</v>
      </c>
      <c r="E1341">
        <v>42.713999999999999</v>
      </c>
      <c r="F1341">
        <v>0</v>
      </c>
      <c r="G1341">
        <v>3.6709000000000001</v>
      </c>
      <c r="H1341">
        <v>1620800</v>
      </c>
      <c r="I1341">
        <v>0</v>
      </c>
      <c r="J1341">
        <v>448270</v>
      </c>
      <c r="K1341">
        <v>135250</v>
      </c>
      <c r="L1341">
        <v>494930</v>
      </c>
      <c r="M1341">
        <v>0</v>
      </c>
      <c r="N1341">
        <v>0</v>
      </c>
      <c r="O1341">
        <v>0</v>
      </c>
      <c r="R1341">
        <f t="shared" si="280"/>
        <v>1.3896113278340886E-5</v>
      </c>
      <c r="S1341">
        <f t="shared" si="281"/>
        <v>0</v>
      </c>
      <c r="T1341">
        <f t="shared" si="282"/>
        <v>5.8810341279995979E-6</v>
      </c>
      <c r="U1341">
        <f t="shared" si="283"/>
        <v>2.016662619410427E-6</v>
      </c>
      <c r="V1341">
        <f t="shared" si="284"/>
        <v>7.835538303172164E-6</v>
      </c>
      <c r="W1341">
        <f t="shared" si="285"/>
        <v>0</v>
      </c>
      <c r="X1341">
        <f t="shared" si="286"/>
        <v>0</v>
      </c>
      <c r="Y1341">
        <f t="shared" si="287"/>
        <v>0</v>
      </c>
      <c r="AB1341" s="42">
        <f t="shared" si="288"/>
        <v>6.9480566391704429E-6</v>
      </c>
      <c r="AC1341" s="42">
        <f t="shared" si="289"/>
        <v>5.244411683527396E-6</v>
      </c>
      <c r="AD1341" s="42">
        <f t="shared" si="290"/>
        <v>0</v>
      </c>
      <c r="AE1341" s="42">
        <f t="shared" si="290"/>
        <v>0</v>
      </c>
      <c r="AF1341" s="42">
        <f t="shared" si="290"/>
        <v>0</v>
      </c>
      <c r="AI1341" s="40">
        <f t="shared" si="291"/>
        <v>6.948056639170442E-6</v>
      </c>
      <c r="AJ1341" s="40">
        <f t="shared" si="292"/>
        <v>1.7096583146321692E-6</v>
      </c>
    </row>
    <row r="1342" spans="1:36" x14ac:dyDescent="0.25">
      <c r="A1342" t="s">
        <v>1665</v>
      </c>
      <c r="B1342" t="s">
        <v>1665</v>
      </c>
      <c r="C1342">
        <v>1</v>
      </c>
      <c r="D1342" t="s">
        <v>1664</v>
      </c>
      <c r="E1342">
        <v>16.099</v>
      </c>
      <c r="F1342">
        <v>6.8966000000000001E-3</v>
      </c>
      <c r="G1342">
        <v>0.98892000000000002</v>
      </c>
      <c r="H1342">
        <v>0</v>
      </c>
      <c r="I1342">
        <v>0</v>
      </c>
      <c r="J1342">
        <v>0</v>
      </c>
      <c r="K1342">
        <v>1039000</v>
      </c>
      <c r="L1342">
        <v>0</v>
      </c>
      <c r="M1342">
        <v>0</v>
      </c>
      <c r="N1342">
        <v>0</v>
      </c>
      <c r="O1342">
        <v>0</v>
      </c>
      <c r="R1342">
        <f t="shared" si="280"/>
        <v>0</v>
      </c>
      <c r="S1342">
        <f t="shared" si="281"/>
        <v>0</v>
      </c>
      <c r="T1342">
        <f t="shared" si="282"/>
        <v>0</v>
      </c>
      <c r="U1342">
        <f t="shared" si="283"/>
        <v>1.5492143893289713E-5</v>
      </c>
      <c r="V1342">
        <f t="shared" si="284"/>
        <v>0</v>
      </c>
      <c r="W1342">
        <f t="shared" si="285"/>
        <v>0</v>
      </c>
      <c r="X1342">
        <f t="shared" si="286"/>
        <v>0</v>
      </c>
      <c r="Y1342">
        <f t="shared" si="287"/>
        <v>0</v>
      </c>
      <c r="AB1342" s="42">
        <f t="shared" si="288"/>
        <v>0</v>
      </c>
      <c r="AC1342" s="42">
        <f t="shared" si="289"/>
        <v>5.1640479644299039E-6</v>
      </c>
      <c r="AD1342" s="42">
        <f t="shared" si="290"/>
        <v>0</v>
      </c>
      <c r="AE1342" s="42">
        <f t="shared" si="290"/>
        <v>0</v>
      </c>
      <c r="AF1342" s="42">
        <f t="shared" si="290"/>
        <v>0</v>
      </c>
      <c r="AI1342" s="40">
        <f t="shared" si="291"/>
        <v>0</v>
      </c>
      <c r="AJ1342" s="40">
        <f t="shared" si="292"/>
        <v>5.1640479644299047E-6</v>
      </c>
    </row>
    <row r="1343" spans="1:36" x14ac:dyDescent="0.25">
      <c r="A1343" t="s">
        <v>4933</v>
      </c>
      <c r="B1343" t="s">
        <v>4933</v>
      </c>
      <c r="C1343">
        <v>16</v>
      </c>
      <c r="D1343" t="s">
        <v>4932</v>
      </c>
      <c r="E1343">
        <v>118.7</v>
      </c>
      <c r="F1343">
        <v>0</v>
      </c>
      <c r="G1343">
        <v>47.610999999999997</v>
      </c>
      <c r="H1343">
        <v>2731700</v>
      </c>
      <c r="I1343">
        <v>1161700</v>
      </c>
      <c r="J1343">
        <v>228520</v>
      </c>
      <c r="K1343">
        <v>434060</v>
      </c>
      <c r="L1343">
        <v>389610</v>
      </c>
      <c r="M1343">
        <v>2579600</v>
      </c>
      <c r="N1343">
        <v>0</v>
      </c>
      <c r="O1343">
        <v>0</v>
      </c>
      <c r="R1343">
        <f t="shared" si="280"/>
        <v>2.3420540870214586E-5</v>
      </c>
      <c r="S1343">
        <f t="shared" si="281"/>
        <v>1.3972528227463207E-5</v>
      </c>
      <c r="T1343">
        <f t="shared" si="282"/>
        <v>2.9980456397494103E-6</v>
      </c>
      <c r="U1343">
        <f t="shared" si="283"/>
        <v>6.4721077750927164E-6</v>
      </c>
      <c r="V1343">
        <f t="shared" si="284"/>
        <v>6.1681532303535995E-6</v>
      </c>
      <c r="W1343">
        <f t="shared" si="285"/>
        <v>2.2657385524129785E-5</v>
      </c>
      <c r="X1343">
        <f t="shared" si="286"/>
        <v>0</v>
      </c>
      <c r="Y1343">
        <f t="shared" si="287"/>
        <v>0</v>
      </c>
      <c r="AB1343" s="42">
        <f t="shared" si="288"/>
        <v>1.8696534548838897E-5</v>
      </c>
      <c r="AC1343" s="42">
        <f t="shared" si="289"/>
        <v>5.2127688817319097E-6</v>
      </c>
      <c r="AD1343" s="42">
        <f t="shared" si="290"/>
        <v>2.2657385524129785E-5</v>
      </c>
      <c r="AE1343" s="42">
        <f t="shared" si="290"/>
        <v>0</v>
      </c>
      <c r="AF1343" s="42">
        <f t="shared" si="290"/>
        <v>0</v>
      </c>
      <c r="AI1343" s="40">
        <f t="shared" si="291"/>
        <v>4.7240063213756883E-6</v>
      </c>
      <c r="AJ1343" s="40">
        <f t="shared" si="292"/>
        <v>1.1108324761562074E-6</v>
      </c>
    </row>
    <row r="1344" spans="1:36" x14ac:dyDescent="0.25">
      <c r="A1344" t="s">
        <v>4931</v>
      </c>
      <c r="B1344" t="s">
        <v>4931</v>
      </c>
      <c r="C1344" t="s">
        <v>638</v>
      </c>
      <c r="D1344" t="s">
        <v>4930</v>
      </c>
      <c r="E1344">
        <v>24.132000000000001</v>
      </c>
      <c r="F1344">
        <v>0</v>
      </c>
      <c r="G1344">
        <v>4.7531999999999996</v>
      </c>
      <c r="H1344">
        <v>682740</v>
      </c>
      <c r="I1344">
        <v>0</v>
      </c>
      <c r="J1344">
        <v>0</v>
      </c>
      <c r="K1344">
        <v>0</v>
      </c>
      <c r="L1344">
        <v>864970</v>
      </c>
      <c r="M1344">
        <v>0</v>
      </c>
      <c r="N1344">
        <v>3408700</v>
      </c>
      <c r="O1344">
        <v>779030</v>
      </c>
      <c r="R1344">
        <f t="shared" si="280"/>
        <v>5.8535490989970738E-6</v>
      </c>
      <c r="S1344">
        <f t="shared" si="281"/>
        <v>0</v>
      </c>
      <c r="T1344">
        <f t="shared" si="282"/>
        <v>0</v>
      </c>
      <c r="U1344">
        <f t="shared" si="283"/>
        <v>0</v>
      </c>
      <c r="V1344">
        <f t="shared" si="284"/>
        <v>1.3693866942991588E-5</v>
      </c>
      <c r="W1344">
        <f t="shared" si="285"/>
        <v>0</v>
      </c>
      <c r="X1344">
        <f t="shared" si="286"/>
        <v>6.2182749699082567E-5</v>
      </c>
      <c r="Y1344">
        <f t="shared" si="287"/>
        <v>1.4346350885020713E-5</v>
      </c>
      <c r="AB1344" s="42">
        <f t="shared" si="288"/>
        <v>2.9267745494985369E-6</v>
      </c>
      <c r="AC1344" s="42">
        <f t="shared" si="289"/>
        <v>4.5646223143305298E-6</v>
      </c>
      <c r="AD1344" s="42">
        <f t="shared" si="290"/>
        <v>0</v>
      </c>
      <c r="AE1344" s="42">
        <f t="shared" si="290"/>
        <v>6.2182749699082567E-5</v>
      </c>
      <c r="AF1344" s="42">
        <f t="shared" si="290"/>
        <v>1.4346350885020713E-5</v>
      </c>
      <c r="AI1344" s="40">
        <f t="shared" si="291"/>
        <v>2.9267745494985365E-6</v>
      </c>
      <c r="AJ1344" s="40">
        <f t="shared" si="292"/>
        <v>4.5646223143305298E-6</v>
      </c>
    </row>
    <row r="1345" spans="1:36" x14ac:dyDescent="0.25">
      <c r="A1345" t="s">
        <v>7239</v>
      </c>
      <c r="B1345" t="s">
        <v>7239</v>
      </c>
      <c r="C1345" t="s">
        <v>294</v>
      </c>
      <c r="D1345" t="s">
        <v>7240</v>
      </c>
      <c r="E1345">
        <v>118.39</v>
      </c>
      <c r="F1345">
        <v>0</v>
      </c>
      <c r="G1345">
        <v>6.0979000000000001</v>
      </c>
      <c r="H1345">
        <v>72914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R1345">
        <f t="shared" si="280"/>
        <v>6.2513647802131498E-7</v>
      </c>
      <c r="S1345">
        <f t="shared" si="281"/>
        <v>0</v>
      </c>
      <c r="T1345">
        <f t="shared" si="282"/>
        <v>0</v>
      </c>
      <c r="U1345">
        <f t="shared" si="283"/>
        <v>0</v>
      </c>
      <c r="V1345">
        <f t="shared" si="284"/>
        <v>0</v>
      </c>
      <c r="W1345">
        <f t="shared" si="285"/>
        <v>0</v>
      </c>
      <c r="X1345">
        <f t="shared" si="286"/>
        <v>0</v>
      </c>
      <c r="Y1345">
        <f t="shared" si="287"/>
        <v>0</v>
      </c>
      <c r="AB1345" s="42">
        <f t="shared" si="288"/>
        <v>3.1256823901065749E-7</v>
      </c>
      <c r="AC1345" s="42">
        <f t="shared" si="289"/>
        <v>0</v>
      </c>
      <c r="AD1345" s="42">
        <f t="shared" si="290"/>
        <v>0</v>
      </c>
      <c r="AE1345" s="42">
        <f t="shared" si="290"/>
        <v>0</v>
      </c>
      <c r="AF1345" s="42">
        <f t="shared" si="290"/>
        <v>0</v>
      </c>
      <c r="AI1345" s="40">
        <f t="shared" si="291"/>
        <v>3.1256823901065749E-7</v>
      </c>
      <c r="AJ1345" s="40">
        <f t="shared" si="292"/>
        <v>0</v>
      </c>
    </row>
    <row r="1346" spans="1:36" x14ac:dyDescent="0.25">
      <c r="A1346" t="s">
        <v>8315</v>
      </c>
      <c r="B1346" t="s">
        <v>8315</v>
      </c>
      <c r="C1346">
        <v>1</v>
      </c>
      <c r="D1346" t="s">
        <v>8316</v>
      </c>
      <c r="E1346">
        <v>36.603999999999999</v>
      </c>
      <c r="F1346">
        <v>1.0052999999999999E-2</v>
      </c>
      <c r="G1346">
        <v>0.80657999999999996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225940</v>
      </c>
      <c r="N1346">
        <v>0</v>
      </c>
      <c r="O1346">
        <v>0</v>
      </c>
      <c r="R1346">
        <f t="shared" si="280"/>
        <v>0</v>
      </c>
      <c r="S1346">
        <f t="shared" si="281"/>
        <v>0</v>
      </c>
      <c r="T1346">
        <f t="shared" si="282"/>
        <v>0</v>
      </c>
      <c r="U1346">
        <f t="shared" si="283"/>
        <v>0</v>
      </c>
      <c r="V1346">
        <f t="shared" si="284"/>
        <v>0</v>
      </c>
      <c r="W1346">
        <f t="shared" si="285"/>
        <v>1.9844974745394183E-6</v>
      </c>
      <c r="X1346">
        <f t="shared" si="286"/>
        <v>0</v>
      </c>
      <c r="Y1346">
        <f t="shared" si="287"/>
        <v>0</v>
      </c>
      <c r="AB1346" s="42">
        <f t="shared" si="288"/>
        <v>0</v>
      </c>
      <c r="AC1346" s="42">
        <f t="shared" si="289"/>
        <v>0</v>
      </c>
      <c r="AD1346" s="42">
        <f t="shared" si="290"/>
        <v>1.9844974745394183E-6</v>
      </c>
      <c r="AE1346" s="42">
        <f t="shared" si="290"/>
        <v>0</v>
      </c>
      <c r="AF1346" s="42">
        <f t="shared" si="290"/>
        <v>0</v>
      </c>
      <c r="AI1346" s="40">
        <f t="shared" si="291"/>
        <v>0</v>
      </c>
      <c r="AJ1346" s="40">
        <f t="shared" si="292"/>
        <v>0</v>
      </c>
    </row>
    <row r="1347" spans="1:36" x14ac:dyDescent="0.25">
      <c r="A1347" t="s">
        <v>1657</v>
      </c>
      <c r="B1347" t="s">
        <v>1657</v>
      </c>
      <c r="C1347">
        <v>9</v>
      </c>
      <c r="D1347" t="s">
        <v>1656</v>
      </c>
      <c r="E1347">
        <v>39.04</v>
      </c>
      <c r="F1347">
        <v>0</v>
      </c>
      <c r="G1347">
        <v>17.552</v>
      </c>
      <c r="H1347">
        <v>1248800</v>
      </c>
      <c r="I1347">
        <v>0</v>
      </c>
      <c r="J1347">
        <v>862220</v>
      </c>
      <c r="K1347">
        <v>1094900</v>
      </c>
      <c r="L1347">
        <v>973710</v>
      </c>
      <c r="M1347">
        <v>0</v>
      </c>
      <c r="N1347">
        <v>5506500</v>
      </c>
      <c r="O1347">
        <v>2219000</v>
      </c>
      <c r="R1347">
        <f t="shared" si="280"/>
        <v>1.0706728937556824E-5</v>
      </c>
      <c r="S1347">
        <f t="shared" si="281"/>
        <v>0</v>
      </c>
      <c r="T1347">
        <f t="shared" si="282"/>
        <v>1.1311810395172135E-5</v>
      </c>
      <c r="U1347">
        <f t="shared" si="283"/>
        <v>1.6325648073881527E-5</v>
      </c>
      <c r="V1347">
        <f t="shared" si="284"/>
        <v>1.5415396119010301E-5</v>
      </c>
      <c r="W1347">
        <f t="shared" si="285"/>
        <v>0</v>
      </c>
      <c r="X1347">
        <f t="shared" si="286"/>
        <v>1.0045158307213839E-4</v>
      </c>
      <c r="Y1347">
        <f t="shared" si="287"/>
        <v>4.0864347475528494E-5</v>
      </c>
      <c r="AB1347" s="42">
        <f t="shared" si="288"/>
        <v>5.353364468778412E-6</v>
      </c>
      <c r="AC1347" s="42">
        <f t="shared" si="289"/>
        <v>1.4350951529354655E-5</v>
      </c>
      <c r="AD1347" s="42">
        <f t="shared" si="290"/>
        <v>0</v>
      </c>
      <c r="AE1347" s="42">
        <f t="shared" si="290"/>
        <v>1.0045158307213839E-4</v>
      </c>
      <c r="AF1347" s="42">
        <f t="shared" si="290"/>
        <v>4.0864347475528494E-5</v>
      </c>
      <c r="AI1347" s="40">
        <f t="shared" si="291"/>
        <v>5.3533644687784111E-6</v>
      </c>
      <c r="AJ1347" s="40">
        <f t="shared" si="292"/>
        <v>1.5421223233417509E-6</v>
      </c>
    </row>
    <row r="1348" spans="1:36" x14ac:dyDescent="0.25">
      <c r="A1348" t="s">
        <v>1655</v>
      </c>
      <c r="B1348" t="s">
        <v>1655</v>
      </c>
      <c r="C1348" t="s">
        <v>1654</v>
      </c>
      <c r="D1348" t="s">
        <v>1653</v>
      </c>
      <c r="E1348">
        <v>27.791</v>
      </c>
      <c r="F1348">
        <v>1.0735E-3</v>
      </c>
      <c r="G1348">
        <v>1.6780999999999999</v>
      </c>
      <c r="H1348">
        <v>0</v>
      </c>
      <c r="I1348">
        <v>0</v>
      </c>
      <c r="J1348">
        <v>0</v>
      </c>
      <c r="K1348">
        <v>0</v>
      </c>
      <c r="L1348">
        <v>1074500</v>
      </c>
      <c r="M1348">
        <v>198190</v>
      </c>
      <c r="N1348">
        <v>0</v>
      </c>
      <c r="O1348">
        <v>0</v>
      </c>
      <c r="R1348">
        <f t="shared" si="280"/>
        <v>0</v>
      </c>
      <c r="S1348">
        <f t="shared" si="281"/>
        <v>0</v>
      </c>
      <c r="T1348">
        <f t="shared" si="282"/>
        <v>0</v>
      </c>
      <c r="U1348">
        <f t="shared" si="283"/>
        <v>0</v>
      </c>
      <c r="V1348">
        <f t="shared" si="284"/>
        <v>1.7011064002502354E-5</v>
      </c>
      <c r="W1348">
        <f t="shared" si="285"/>
        <v>1.7407610625784161E-6</v>
      </c>
      <c r="X1348">
        <f t="shared" si="286"/>
        <v>0</v>
      </c>
      <c r="Y1348">
        <f t="shared" si="287"/>
        <v>0</v>
      </c>
      <c r="AB1348" s="42">
        <f t="shared" si="288"/>
        <v>0</v>
      </c>
      <c r="AC1348" s="42">
        <f t="shared" si="289"/>
        <v>5.6703546675007845E-6</v>
      </c>
      <c r="AD1348" s="42">
        <f t="shared" si="290"/>
        <v>1.7407610625784161E-6</v>
      </c>
      <c r="AE1348" s="42">
        <f t="shared" si="290"/>
        <v>0</v>
      </c>
      <c r="AF1348" s="42">
        <f t="shared" si="290"/>
        <v>0</v>
      </c>
      <c r="AI1348" s="40">
        <f t="shared" si="291"/>
        <v>0</v>
      </c>
      <c r="AJ1348" s="40">
        <f t="shared" si="292"/>
        <v>5.6703546675007853E-6</v>
      </c>
    </row>
    <row r="1349" spans="1:36" x14ac:dyDescent="0.25">
      <c r="A1349" t="s">
        <v>4924</v>
      </c>
      <c r="B1349" t="s">
        <v>4924</v>
      </c>
      <c r="C1349" t="s">
        <v>195</v>
      </c>
      <c r="D1349" t="s">
        <v>4923</v>
      </c>
      <c r="E1349">
        <v>166.87</v>
      </c>
      <c r="F1349">
        <v>0</v>
      </c>
      <c r="G1349">
        <v>3.6101999999999999</v>
      </c>
      <c r="H1349">
        <v>314580</v>
      </c>
      <c r="I1349">
        <v>0</v>
      </c>
      <c r="J1349">
        <v>0</v>
      </c>
      <c r="K1349">
        <v>0</v>
      </c>
      <c r="L1349">
        <v>0</v>
      </c>
      <c r="M1349">
        <v>137370</v>
      </c>
      <c r="N1349">
        <v>0</v>
      </c>
      <c r="O1349">
        <v>0</v>
      </c>
      <c r="R1349">
        <f t="shared" si="280"/>
        <v>2.6970874352791683E-6</v>
      </c>
      <c r="S1349">
        <f t="shared" si="281"/>
        <v>0</v>
      </c>
      <c r="T1349">
        <f t="shared" si="282"/>
        <v>0</v>
      </c>
      <c r="U1349">
        <f t="shared" si="283"/>
        <v>0</v>
      </c>
      <c r="V1349">
        <f t="shared" si="284"/>
        <v>0</v>
      </c>
      <c r="W1349">
        <f t="shared" si="285"/>
        <v>1.2065611139128968E-6</v>
      </c>
      <c r="X1349">
        <f t="shared" si="286"/>
        <v>0</v>
      </c>
      <c r="Y1349">
        <f t="shared" si="287"/>
        <v>0</v>
      </c>
      <c r="AB1349" s="42">
        <f t="shared" si="288"/>
        <v>1.3485437176395842E-6</v>
      </c>
      <c r="AC1349" s="42">
        <f t="shared" si="289"/>
        <v>0</v>
      </c>
      <c r="AD1349" s="42">
        <f t="shared" si="290"/>
        <v>1.2065611139128968E-6</v>
      </c>
      <c r="AE1349" s="42">
        <f t="shared" si="290"/>
        <v>0</v>
      </c>
      <c r="AF1349" s="42">
        <f t="shared" si="290"/>
        <v>0</v>
      </c>
      <c r="AI1349" s="40">
        <f t="shared" si="291"/>
        <v>1.3485437176395842E-6</v>
      </c>
      <c r="AJ1349" s="40">
        <f t="shared" si="292"/>
        <v>0</v>
      </c>
    </row>
    <row r="1350" spans="1:36" x14ac:dyDescent="0.25">
      <c r="A1350" t="s">
        <v>7246</v>
      </c>
      <c r="B1350" t="s">
        <v>7246</v>
      </c>
      <c r="C1350" t="s">
        <v>299</v>
      </c>
      <c r="D1350" t="s">
        <v>7247</v>
      </c>
      <c r="E1350">
        <v>31.574000000000002</v>
      </c>
      <c r="F1350">
        <v>0</v>
      </c>
      <c r="G1350">
        <v>3.2046000000000001</v>
      </c>
      <c r="H1350">
        <v>0</v>
      </c>
      <c r="I1350">
        <v>0</v>
      </c>
      <c r="J1350">
        <v>1374400</v>
      </c>
      <c r="K1350">
        <v>218210</v>
      </c>
      <c r="L1350">
        <v>576780</v>
      </c>
      <c r="M1350">
        <v>0</v>
      </c>
      <c r="N1350">
        <v>0</v>
      </c>
      <c r="O1350">
        <v>0</v>
      </c>
      <c r="R1350">
        <f t="shared" si="280"/>
        <v>0</v>
      </c>
      <c r="S1350">
        <f t="shared" si="281"/>
        <v>0</v>
      </c>
      <c r="T1350">
        <f t="shared" si="282"/>
        <v>1.8031305475545203E-5</v>
      </c>
      <c r="U1350">
        <f t="shared" si="283"/>
        <v>3.2536484301778132E-6</v>
      </c>
      <c r="V1350">
        <f t="shared" si="284"/>
        <v>9.1313555098774395E-6</v>
      </c>
      <c r="W1350">
        <f t="shared" si="285"/>
        <v>0</v>
      </c>
      <c r="X1350">
        <f t="shared" si="286"/>
        <v>0</v>
      </c>
      <c r="Y1350">
        <f t="shared" si="287"/>
        <v>0</v>
      </c>
      <c r="AB1350" s="42">
        <f t="shared" si="288"/>
        <v>0</v>
      </c>
      <c r="AC1350" s="42">
        <f t="shared" si="289"/>
        <v>1.0138769805200152E-5</v>
      </c>
      <c r="AD1350" s="42">
        <f t="shared" si="290"/>
        <v>0</v>
      </c>
      <c r="AE1350" s="42">
        <f t="shared" si="290"/>
        <v>0</v>
      </c>
      <c r="AF1350" s="42">
        <f t="shared" si="290"/>
        <v>0</v>
      </c>
      <c r="AI1350" s="40">
        <f t="shared" si="291"/>
        <v>0</v>
      </c>
      <c r="AJ1350" s="40">
        <f t="shared" si="292"/>
        <v>4.2955771676395843E-6</v>
      </c>
    </row>
    <row r="1351" spans="1:36" x14ac:dyDescent="0.25">
      <c r="A1351" t="s">
        <v>4922</v>
      </c>
      <c r="B1351" t="s">
        <v>4922</v>
      </c>
      <c r="C1351">
        <v>3</v>
      </c>
      <c r="D1351" t="s">
        <v>4921</v>
      </c>
      <c r="E1351">
        <v>34.689</v>
      </c>
      <c r="F1351">
        <v>0</v>
      </c>
      <c r="G1351">
        <v>3.5112999999999999</v>
      </c>
      <c r="H1351">
        <v>0</v>
      </c>
      <c r="I1351">
        <v>0</v>
      </c>
      <c r="J1351">
        <v>0</v>
      </c>
      <c r="K1351">
        <v>129510</v>
      </c>
      <c r="L1351">
        <v>695450</v>
      </c>
      <c r="M1351">
        <v>0</v>
      </c>
      <c r="N1351">
        <v>0</v>
      </c>
      <c r="O1351">
        <v>0</v>
      </c>
      <c r="R1351">
        <f t="shared" si="280"/>
        <v>0</v>
      </c>
      <c r="S1351">
        <f t="shared" si="281"/>
        <v>0</v>
      </c>
      <c r="T1351">
        <f t="shared" si="282"/>
        <v>0</v>
      </c>
      <c r="U1351">
        <f t="shared" si="283"/>
        <v>1.9310756069489419E-6</v>
      </c>
      <c r="V1351">
        <f t="shared" si="284"/>
        <v>1.1010092564486052E-5</v>
      </c>
      <c r="W1351">
        <f t="shared" si="285"/>
        <v>0</v>
      </c>
      <c r="X1351">
        <f t="shared" si="286"/>
        <v>0</v>
      </c>
      <c r="Y1351">
        <f t="shared" si="287"/>
        <v>0</v>
      </c>
      <c r="AB1351" s="42">
        <f t="shared" si="288"/>
        <v>0</v>
      </c>
      <c r="AC1351" s="42">
        <f t="shared" si="289"/>
        <v>4.3137227238116645E-6</v>
      </c>
      <c r="AD1351" s="42">
        <f t="shared" si="290"/>
        <v>0</v>
      </c>
      <c r="AE1351" s="42">
        <f t="shared" si="290"/>
        <v>0</v>
      </c>
      <c r="AF1351" s="42">
        <f t="shared" si="290"/>
        <v>0</v>
      </c>
      <c r="AI1351" s="40">
        <f t="shared" si="291"/>
        <v>0</v>
      </c>
      <c r="AJ1351" s="40">
        <f t="shared" si="292"/>
        <v>3.3942741016923612E-6</v>
      </c>
    </row>
    <row r="1352" spans="1:36" x14ac:dyDescent="0.25">
      <c r="A1352" t="s">
        <v>1652</v>
      </c>
      <c r="B1352" t="s">
        <v>1652</v>
      </c>
      <c r="C1352">
        <v>2</v>
      </c>
      <c r="D1352" t="s">
        <v>1651</v>
      </c>
      <c r="E1352">
        <v>45.432000000000002</v>
      </c>
      <c r="F1352">
        <v>5.6720999999999996E-4</v>
      </c>
      <c r="G1352">
        <v>2.2421000000000002</v>
      </c>
      <c r="H1352">
        <v>175770</v>
      </c>
      <c r="I1352">
        <v>0</v>
      </c>
      <c r="J1352">
        <v>125430</v>
      </c>
      <c r="K1352">
        <v>0</v>
      </c>
      <c r="L1352">
        <v>0</v>
      </c>
      <c r="M1352">
        <v>0</v>
      </c>
      <c r="N1352">
        <v>0</v>
      </c>
      <c r="O1352">
        <v>0</v>
      </c>
      <c r="R1352">
        <f t="shared" si="280"/>
        <v>1.50698410102047E-6</v>
      </c>
      <c r="S1352">
        <f t="shared" si="281"/>
        <v>0</v>
      </c>
      <c r="T1352">
        <f t="shared" si="282"/>
        <v>1.6455665350681277E-6</v>
      </c>
      <c r="U1352">
        <f t="shared" si="283"/>
        <v>0</v>
      </c>
      <c r="V1352">
        <f t="shared" si="284"/>
        <v>0</v>
      </c>
      <c r="W1352">
        <f t="shared" si="285"/>
        <v>0</v>
      </c>
      <c r="X1352">
        <f t="shared" si="286"/>
        <v>0</v>
      </c>
      <c r="Y1352">
        <f t="shared" si="287"/>
        <v>0</v>
      </c>
      <c r="AB1352" s="42">
        <f t="shared" si="288"/>
        <v>7.53492050510235E-7</v>
      </c>
      <c r="AC1352" s="42">
        <f t="shared" si="289"/>
        <v>5.4852217835604257E-7</v>
      </c>
      <c r="AD1352" s="42">
        <f t="shared" si="290"/>
        <v>0</v>
      </c>
      <c r="AE1352" s="42">
        <f t="shared" si="290"/>
        <v>0</v>
      </c>
      <c r="AF1352" s="42">
        <f t="shared" si="290"/>
        <v>0</v>
      </c>
      <c r="AI1352" s="40">
        <f t="shared" si="291"/>
        <v>7.53492050510235E-7</v>
      </c>
      <c r="AJ1352" s="40">
        <f t="shared" si="292"/>
        <v>5.4852217835604257E-7</v>
      </c>
    </row>
    <row r="1353" spans="1:36" x14ac:dyDescent="0.25">
      <c r="A1353" t="s">
        <v>1650</v>
      </c>
      <c r="B1353" t="s">
        <v>1650</v>
      </c>
      <c r="C1353">
        <v>2</v>
      </c>
      <c r="D1353" t="s">
        <v>1649</v>
      </c>
      <c r="E1353">
        <v>68.061999999999998</v>
      </c>
      <c r="F1353">
        <v>1.1000999999999999E-3</v>
      </c>
      <c r="G1353">
        <v>1.9420999999999999</v>
      </c>
      <c r="H1353">
        <v>342200</v>
      </c>
      <c r="I1353">
        <v>0</v>
      </c>
      <c r="J1353">
        <v>0</v>
      </c>
      <c r="K1353">
        <v>0</v>
      </c>
      <c r="L1353">
        <v>850950</v>
      </c>
      <c r="M1353">
        <v>0</v>
      </c>
      <c r="N1353">
        <v>0</v>
      </c>
      <c r="O1353">
        <v>0</v>
      </c>
      <c r="R1353">
        <f t="shared" si="280"/>
        <v>2.9338906489685656E-6</v>
      </c>
      <c r="S1353">
        <f t="shared" si="281"/>
        <v>0</v>
      </c>
      <c r="T1353">
        <f t="shared" si="282"/>
        <v>0</v>
      </c>
      <c r="U1353">
        <f t="shared" si="283"/>
        <v>0</v>
      </c>
      <c r="V1353">
        <f t="shared" si="284"/>
        <v>1.3471907783089232E-5</v>
      </c>
      <c r="W1353">
        <f t="shared" si="285"/>
        <v>0</v>
      </c>
      <c r="X1353">
        <f t="shared" si="286"/>
        <v>0</v>
      </c>
      <c r="Y1353">
        <f t="shared" si="287"/>
        <v>0</v>
      </c>
      <c r="AB1353" s="42">
        <f t="shared" si="288"/>
        <v>1.4669453244842828E-6</v>
      </c>
      <c r="AC1353" s="42">
        <f t="shared" si="289"/>
        <v>4.4906359276964104E-6</v>
      </c>
      <c r="AD1353" s="42">
        <f t="shared" si="290"/>
        <v>0</v>
      </c>
      <c r="AE1353" s="42">
        <f t="shared" si="290"/>
        <v>0</v>
      </c>
      <c r="AF1353" s="42">
        <f t="shared" si="290"/>
        <v>0</v>
      </c>
      <c r="AI1353" s="40">
        <f t="shared" si="291"/>
        <v>1.4669453244842828E-6</v>
      </c>
      <c r="AJ1353" s="40">
        <f t="shared" si="292"/>
        <v>4.4906359276964113E-6</v>
      </c>
    </row>
    <row r="1354" spans="1:36" x14ac:dyDescent="0.25">
      <c r="A1354" t="s">
        <v>1648</v>
      </c>
      <c r="B1354" t="s">
        <v>1648</v>
      </c>
      <c r="C1354">
        <v>12</v>
      </c>
      <c r="D1354" t="s">
        <v>1647</v>
      </c>
      <c r="E1354">
        <v>40.686</v>
      </c>
      <c r="F1354">
        <v>0</v>
      </c>
      <c r="G1354">
        <v>45.582999999999998</v>
      </c>
      <c r="H1354">
        <v>54444000</v>
      </c>
      <c r="I1354">
        <v>35142000</v>
      </c>
      <c r="J1354">
        <v>28161000</v>
      </c>
      <c r="K1354">
        <v>23183000</v>
      </c>
      <c r="L1354">
        <v>11088000</v>
      </c>
      <c r="M1354">
        <v>74556000</v>
      </c>
      <c r="N1354">
        <v>0</v>
      </c>
      <c r="O1354">
        <v>0</v>
      </c>
      <c r="R1354">
        <f t="shared" si="280"/>
        <v>4.6678183077862243E-4</v>
      </c>
      <c r="S1354">
        <f t="shared" si="281"/>
        <v>4.2267589478308689E-4</v>
      </c>
      <c r="T1354">
        <f t="shared" si="282"/>
        <v>3.6945546674681929E-4</v>
      </c>
      <c r="U1354">
        <f t="shared" si="283"/>
        <v>3.4567312019069817E-4</v>
      </c>
      <c r="V1354">
        <f t="shared" si="284"/>
        <v>1.7554088195416111E-4</v>
      </c>
      <c r="W1354">
        <f t="shared" si="285"/>
        <v>6.5484727676268424E-4</v>
      </c>
      <c r="X1354">
        <f t="shared" si="286"/>
        <v>0</v>
      </c>
      <c r="Y1354">
        <f t="shared" si="287"/>
        <v>0</v>
      </c>
      <c r="AB1354" s="42">
        <f t="shared" si="288"/>
        <v>4.4472886278085466E-4</v>
      </c>
      <c r="AC1354" s="42">
        <f t="shared" si="289"/>
        <v>2.9688982296389288E-4</v>
      </c>
      <c r="AD1354" s="42">
        <f t="shared" si="290"/>
        <v>6.5484727676268424E-4</v>
      </c>
      <c r="AE1354" s="42">
        <f t="shared" si="290"/>
        <v>0</v>
      </c>
      <c r="AF1354" s="42">
        <f t="shared" si="290"/>
        <v>0</v>
      </c>
      <c r="AI1354" s="40">
        <f t="shared" si="291"/>
        <v>2.2052967997767766E-5</v>
      </c>
      <c r="AJ1354" s="40">
        <f t="shared" si="292"/>
        <v>6.1061646759828924E-5</v>
      </c>
    </row>
    <row r="1355" spans="1:36" x14ac:dyDescent="0.25">
      <c r="A1355" t="s">
        <v>1646</v>
      </c>
      <c r="B1355" t="s">
        <v>1646</v>
      </c>
      <c r="C1355">
        <v>10</v>
      </c>
      <c r="D1355" t="s">
        <v>1645</v>
      </c>
      <c r="E1355">
        <v>57.613999999999997</v>
      </c>
      <c r="F1355">
        <v>0</v>
      </c>
      <c r="G1355">
        <v>12.377000000000001</v>
      </c>
      <c r="H1355">
        <v>1817900</v>
      </c>
      <c r="I1355">
        <v>0</v>
      </c>
      <c r="J1355">
        <v>0</v>
      </c>
      <c r="K1355">
        <v>1597100</v>
      </c>
      <c r="L1355">
        <v>0</v>
      </c>
      <c r="M1355">
        <v>0</v>
      </c>
      <c r="N1355">
        <v>524400</v>
      </c>
      <c r="O1355">
        <v>215200</v>
      </c>
      <c r="R1355">
        <f t="shared" si="280"/>
        <v>1.5585972562127283E-5</v>
      </c>
      <c r="S1355">
        <f t="shared" si="281"/>
        <v>0</v>
      </c>
      <c r="T1355">
        <f t="shared" si="282"/>
        <v>0</v>
      </c>
      <c r="U1355">
        <f t="shared" si="283"/>
        <v>2.381376613279403E-5</v>
      </c>
      <c r="V1355">
        <f t="shared" si="284"/>
        <v>0</v>
      </c>
      <c r="W1355">
        <f t="shared" si="285"/>
        <v>0</v>
      </c>
      <c r="X1355">
        <f t="shared" si="286"/>
        <v>9.5662962250121435E-6</v>
      </c>
      <c r="Y1355">
        <f t="shared" si="287"/>
        <v>3.9630498317862694E-6</v>
      </c>
      <c r="AB1355" s="42">
        <f t="shared" si="288"/>
        <v>7.7929862810636413E-6</v>
      </c>
      <c r="AC1355" s="42">
        <f t="shared" si="289"/>
        <v>7.9379220442646772E-6</v>
      </c>
      <c r="AD1355" s="42">
        <f t="shared" si="290"/>
        <v>0</v>
      </c>
      <c r="AE1355" s="42">
        <f t="shared" si="290"/>
        <v>9.5662962250121435E-6</v>
      </c>
      <c r="AF1355" s="42">
        <f t="shared" si="290"/>
        <v>3.9630498317862694E-6</v>
      </c>
      <c r="AI1355" s="40">
        <f t="shared" si="291"/>
        <v>7.7929862810636413E-6</v>
      </c>
      <c r="AJ1355" s="40">
        <f t="shared" si="292"/>
        <v>7.9379220442646772E-6</v>
      </c>
    </row>
    <row r="1356" spans="1:36" x14ac:dyDescent="0.25">
      <c r="A1356" t="s">
        <v>8317</v>
      </c>
      <c r="B1356" t="s">
        <v>8317</v>
      </c>
      <c r="C1356">
        <v>1</v>
      </c>
      <c r="D1356" t="s">
        <v>8318</v>
      </c>
      <c r="E1356">
        <v>80.912999999999997</v>
      </c>
      <c r="F1356">
        <v>1.0005E-2</v>
      </c>
      <c r="G1356">
        <v>0.78122000000000003</v>
      </c>
      <c r="H1356">
        <v>0</v>
      </c>
      <c r="I1356">
        <v>0</v>
      </c>
      <c r="J1356">
        <v>0</v>
      </c>
      <c r="K1356">
        <v>107120</v>
      </c>
      <c r="L1356">
        <v>0</v>
      </c>
      <c r="M1356">
        <v>0</v>
      </c>
      <c r="N1356">
        <v>0</v>
      </c>
      <c r="O1356">
        <v>0</v>
      </c>
      <c r="R1356">
        <f t="shared" si="280"/>
        <v>0</v>
      </c>
      <c r="S1356">
        <f t="shared" si="281"/>
        <v>0</v>
      </c>
      <c r="T1356">
        <f t="shared" si="282"/>
        <v>0</v>
      </c>
      <c r="U1356">
        <f t="shared" si="283"/>
        <v>1.5972266158317555E-6</v>
      </c>
      <c r="V1356">
        <f t="shared" si="284"/>
        <v>0</v>
      </c>
      <c r="W1356">
        <f t="shared" si="285"/>
        <v>0</v>
      </c>
      <c r="X1356">
        <f t="shared" si="286"/>
        <v>0</v>
      </c>
      <c r="Y1356">
        <f t="shared" si="287"/>
        <v>0</v>
      </c>
      <c r="AB1356" s="42">
        <f t="shared" si="288"/>
        <v>0</v>
      </c>
      <c r="AC1356" s="42">
        <f t="shared" si="289"/>
        <v>5.3240887194391845E-7</v>
      </c>
      <c r="AD1356" s="42">
        <f t="shared" si="290"/>
        <v>0</v>
      </c>
      <c r="AE1356" s="42">
        <f t="shared" si="290"/>
        <v>0</v>
      </c>
      <c r="AF1356" s="42">
        <f t="shared" si="290"/>
        <v>0</v>
      </c>
      <c r="AI1356" s="40">
        <f t="shared" si="291"/>
        <v>0</v>
      </c>
      <c r="AJ1356" s="40">
        <f t="shared" si="292"/>
        <v>5.3240887194391856E-7</v>
      </c>
    </row>
    <row r="1357" spans="1:36" x14ac:dyDescent="0.25">
      <c r="A1357" t="s">
        <v>1644</v>
      </c>
      <c r="B1357" t="s">
        <v>1644</v>
      </c>
      <c r="C1357">
        <v>2</v>
      </c>
      <c r="D1357" t="s">
        <v>1643</v>
      </c>
      <c r="E1357">
        <v>70.549000000000007</v>
      </c>
      <c r="F1357">
        <v>4.9801000000000003E-3</v>
      </c>
      <c r="G1357">
        <v>1.0923</v>
      </c>
      <c r="H1357">
        <v>0</v>
      </c>
      <c r="I1357">
        <v>0</v>
      </c>
      <c r="J1357">
        <v>0</v>
      </c>
      <c r="K1357">
        <v>184430</v>
      </c>
      <c r="L1357">
        <v>0</v>
      </c>
      <c r="M1357">
        <v>0</v>
      </c>
      <c r="N1357">
        <v>0</v>
      </c>
      <c r="O1357">
        <v>0</v>
      </c>
      <c r="R1357">
        <f t="shared" si="280"/>
        <v>0</v>
      </c>
      <c r="S1357">
        <f t="shared" si="281"/>
        <v>0</v>
      </c>
      <c r="T1357">
        <f t="shared" si="282"/>
        <v>0</v>
      </c>
      <c r="U1357">
        <f t="shared" si="283"/>
        <v>2.749967370779039E-6</v>
      </c>
      <c r="V1357">
        <f t="shared" si="284"/>
        <v>0</v>
      </c>
      <c r="W1357">
        <f t="shared" si="285"/>
        <v>0</v>
      </c>
      <c r="X1357">
        <f t="shared" si="286"/>
        <v>0</v>
      </c>
      <c r="Y1357">
        <f t="shared" si="287"/>
        <v>0</v>
      </c>
      <c r="AB1357" s="42">
        <f t="shared" si="288"/>
        <v>0</v>
      </c>
      <c r="AC1357" s="42">
        <f t="shared" si="289"/>
        <v>9.1665579025967963E-7</v>
      </c>
      <c r="AD1357" s="42">
        <f t="shared" si="290"/>
        <v>0</v>
      </c>
      <c r="AE1357" s="42">
        <f t="shared" si="290"/>
        <v>0</v>
      </c>
      <c r="AF1357" s="42">
        <f t="shared" si="290"/>
        <v>0</v>
      </c>
      <c r="AI1357" s="40">
        <f t="shared" si="291"/>
        <v>0</v>
      </c>
      <c r="AJ1357" s="40">
        <f t="shared" si="292"/>
        <v>9.1665579025967985E-7</v>
      </c>
    </row>
    <row r="1358" spans="1:36" x14ac:dyDescent="0.25">
      <c r="A1358" t="s">
        <v>1642</v>
      </c>
      <c r="B1358" t="s">
        <v>1641</v>
      </c>
      <c r="C1358" t="s">
        <v>8319</v>
      </c>
      <c r="D1358" t="s">
        <v>1639</v>
      </c>
      <c r="E1358">
        <v>65.037000000000006</v>
      </c>
      <c r="F1358">
        <v>0</v>
      </c>
      <c r="G1358">
        <v>278.14</v>
      </c>
      <c r="H1358">
        <v>407500</v>
      </c>
      <c r="I1358">
        <v>0</v>
      </c>
      <c r="J1358">
        <v>626880</v>
      </c>
      <c r="K1358">
        <v>1806100</v>
      </c>
      <c r="L1358">
        <v>898160</v>
      </c>
      <c r="M1358">
        <v>0</v>
      </c>
      <c r="N1358">
        <v>12046000</v>
      </c>
      <c r="O1358">
        <v>15122000</v>
      </c>
      <c r="R1358">
        <f t="shared" si="280"/>
        <v>3.493747631369639E-6</v>
      </c>
      <c r="S1358">
        <f t="shared" si="281"/>
        <v>0</v>
      </c>
      <c r="T1358">
        <f t="shared" si="282"/>
        <v>8.2242904369250402E-6</v>
      </c>
      <c r="U1358">
        <f t="shared" si="283"/>
        <v>2.6930087666670403E-5</v>
      </c>
      <c r="V1358">
        <f t="shared" si="284"/>
        <v>1.4219318049778982E-5</v>
      </c>
      <c r="W1358">
        <f t="shared" si="285"/>
        <v>0</v>
      </c>
      <c r="X1358">
        <f t="shared" si="286"/>
        <v>2.1974752922672823E-4</v>
      </c>
      <c r="Y1358">
        <f t="shared" si="287"/>
        <v>2.7848159645107789E-4</v>
      </c>
      <c r="AB1358" s="42">
        <f t="shared" si="288"/>
        <v>1.7468738156848195E-6</v>
      </c>
      <c r="AC1358" s="42">
        <f t="shared" si="289"/>
        <v>1.6457898717791476E-5</v>
      </c>
      <c r="AD1358" s="42">
        <f t="shared" si="290"/>
        <v>0</v>
      </c>
      <c r="AE1358" s="42">
        <f t="shared" si="290"/>
        <v>2.1974752922672823E-4</v>
      </c>
      <c r="AF1358" s="42">
        <f t="shared" si="290"/>
        <v>2.7848159645107789E-4</v>
      </c>
      <c r="AI1358" s="40">
        <f t="shared" si="291"/>
        <v>1.7468738156848195E-6</v>
      </c>
      <c r="AJ1358" s="40">
        <f t="shared" si="292"/>
        <v>5.5146817694673548E-6</v>
      </c>
    </row>
    <row r="1359" spans="1:36" x14ac:dyDescent="0.25">
      <c r="A1359" t="s">
        <v>1635</v>
      </c>
      <c r="B1359" t="s">
        <v>1635</v>
      </c>
      <c r="C1359">
        <v>1</v>
      </c>
      <c r="D1359" t="s">
        <v>1634</v>
      </c>
      <c r="E1359">
        <v>60.792000000000002</v>
      </c>
      <c r="F1359">
        <v>6.9033999999999996E-3</v>
      </c>
      <c r="G1359">
        <v>0.99060000000000004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128680</v>
      </c>
      <c r="O1359">
        <v>0</v>
      </c>
      <c r="R1359">
        <f t="shared" si="280"/>
        <v>0</v>
      </c>
      <c r="S1359">
        <f t="shared" si="281"/>
        <v>0</v>
      </c>
      <c r="T1359">
        <f t="shared" si="282"/>
        <v>0</v>
      </c>
      <c r="U1359">
        <f t="shared" si="283"/>
        <v>0</v>
      </c>
      <c r="V1359">
        <f t="shared" si="284"/>
        <v>0</v>
      </c>
      <c r="W1359">
        <f t="shared" si="285"/>
        <v>0</v>
      </c>
      <c r="X1359">
        <f t="shared" si="286"/>
        <v>2.3474275328652989E-6</v>
      </c>
      <c r="Y1359">
        <f t="shared" si="287"/>
        <v>0</v>
      </c>
      <c r="AB1359" s="42">
        <f t="shared" si="288"/>
        <v>0</v>
      </c>
      <c r="AC1359" s="42">
        <f t="shared" si="289"/>
        <v>0</v>
      </c>
      <c r="AD1359" s="42">
        <f t="shared" si="290"/>
        <v>0</v>
      </c>
      <c r="AE1359" s="42">
        <f t="shared" si="290"/>
        <v>2.3474275328652989E-6</v>
      </c>
      <c r="AF1359" s="42">
        <f t="shared" si="290"/>
        <v>0</v>
      </c>
      <c r="AI1359" s="40">
        <f t="shared" si="291"/>
        <v>0</v>
      </c>
      <c r="AJ1359" s="40">
        <f t="shared" si="292"/>
        <v>0</v>
      </c>
    </row>
    <row r="1360" spans="1:36" x14ac:dyDescent="0.25">
      <c r="A1360" t="s">
        <v>7248</v>
      </c>
      <c r="B1360" t="s">
        <v>7248</v>
      </c>
      <c r="C1360" t="s">
        <v>200</v>
      </c>
      <c r="D1360" t="s">
        <v>7249</v>
      </c>
      <c r="E1360">
        <v>17.974</v>
      </c>
      <c r="F1360">
        <v>0</v>
      </c>
      <c r="G1360">
        <v>3.5615999999999999</v>
      </c>
      <c r="H1360">
        <v>0</v>
      </c>
      <c r="I1360">
        <v>0</v>
      </c>
      <c r="J1360">
        <v>4659200</v>
      </c>
      <c r="K1360">
        <v>0</v>
      </c>
      <c r="L1360">
        <v>3262700</v>
      </c>
      <c r="M1360">
        <v>0</v>
      </c>
      <c r="N1360">
        <v>0</v>
      </c>
      <c r="O1360">
        <v>0</v>
      </c>
      <c r="R1360">
        <f t="shared" si="280"/>
        <v>0</v>
      </c>
      <c r="S1360">
        <f t="shared" si="281"/>
        <v>0</v>
      </c>
      <c r="T1360">
        <f t="shared" si="282"/>
        <v>6.1125915651673605E-5</v>
      </c>
      <c r="U1360">
        <f t="shared" si="283"/>
        <v>0</v>
      </c>
      <c r="V1360">
        <f t="shared" si="284"/>
        <v>5.1653791085122785E-5</v>
      </c>
      <c r="W1360">
        <f t="shared" si="285"/>
        <v>0</v>
      </c>
      <c r="X1360">
        <f t="shared" si="286"/>
        <v>0</v>
      </c>
      <c r="Y1360">
        <f t="shared" si="287"/>
        <v>0</v>
      </c>
      <c r="AB1360" s="42">
        <f t="shared" si="288"/>
        <v>0</v>
      </c>
      <c r="AC1360" s="42">
        <f t="shared" si="289"/>
        <v>3.7593235578932132E-5</v>
      </c>
      <c r="AD1360" s="42">
        <f t="shared" si="290"/>
        <v>0</v>
      </c>
      <c r="AE1360" s="42">
        <f t="shared" si="290"/>
        <v>0</v>
      </c>
      <c r="AF1360" s="42">
        <f t="shared" si="290"/>
        <v>0</v>
      </c>
      <c r="AI1360" s="40">
        <f t="shared" si="291"/>
        <v>0</v>
      </c>
      <c r="AJ1360" s="40">
        <f t="shared" si="292"/>
        <v>1.8994462411633555E-5</v>
      </c>
    </row>
    <row r="1361" spans="1:36" x14ac:dyDescent="0.25">
      <c r="A1361" t="s">
        <v>1629</v>
      </c>
      <c r="B1361" t="s">
        <v>1629</v>
      </c>
      <c r="C1361">
        <v>3</v>
      </c>
      <c r="D1361" t="s">
        <v>1628</v>
      </c>
      <c r="E1361">
        <v>21.001000000000001</v>
      </c>
      <c r="F1361">
        <v>0</v>
      </c>
      <c r="G1361">
        <v>2.9083000000000001</v>
      </c>
      <c r="H1361">
        <v>795110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2022800</v>
      </c>
      <c r="O1361">
        <v>1673400</v>
      </c>
      <c r="R1361">
        <f t="shared" si="280"/>
        <v>6.8169660838731631E-6</v>
      </c>
      <c r="S1361">
        <f t="shared" si="281"/>
        <v>0</v>
      </c>
      <c r="T1361">
        <f t="shared" si="282"/>
        <v>0</v>
      </c>
      <c r="U1361">
        <f t="shared" si="283"/>
        <v>0</v>
      </c>
      <c r="V1361">
        <f t="shared" si="284"/>
        <v>0</v>
      </c>
      <c r="W1361">
        <f t="shared" si="285"/>
        <v>0</v>
      </c>
      <c r="X1361">
        <f t="shared" si="286"/>
        <v>3.6900655995336701E-5</v>
      </c>
      <c r="Y1361">
        <f t="shared" si="287"/>
        <v>3.0816763887133566E-5</v>
      </c>
      <c r="AB1361" s="42">
        <f t="shared" si="288"/>
        <v>3.4084830419365815E-6</v>
      </c>
      <c r="AC1361" s="42">
        <f t="shared" si="289"/>
        <v>0</v>
      </c>
      <c r="AD1361" s="42">
        <f t="shared" si="290"/>
        <v>0</v>
      </c>
      <c r="AE1361" s="42">
        <f t="shared" si="290"/>
        <v>3.6900655995336701E-5</v>
      </c>
      <c r="AF1361" s="42">
        <f t="shared" si="290"/>
        <v>3.0816763887133566E-5</v>
      </c>
      <c r="AI1361" s="40">
        <f t="shared" si="291"/>
        <v>3.4084830419365815E-6</v>
      </c>
      <c r="AJ1361" s="40">
        <f t="shared" si="292"/>
        <v>0</v>
      </c>
    </row>
    <row r="1362" spans="1:36" x14ac:dyDescent="0.25">
      <c r="A1362" t="s">
        <v>1625</v>
      </c>
      <c r="B1362" t="s">
        <v>1625</v>
      </c>
      <c r="C1362">
        <v>2</v>
      </c>
      <c r="D1362" t="s">
        <v>1624</v>
      </c>
      <c r="E1362">
        <v>128.97</v>
      </c>
      <c r="F1362">
        <v>1.5674E-3</v>
      </c>
      <c r="G1362">
        <v>1.4695</v>
      </c>
      <c r="H1362">
        <v>52604</v>
      </c>
      <c r="I1362">
        <v>0</v>
      </c>
      <c r="J1362">
        <v>115810</v>
      </c>
      <c r="K1362">
        <v>0</v>
      </c>
      <c r="L1362">
        <v>0</v>
      </c>
      <c r="M1362">
        <v>0</v>
      </c>
      <c r="N1362">
        <v>0</v>
      </c>
      <c r="O1362">
        <v>0</v>
      </c>
      <c r="R1362">
        <f t="shared" si="280"/>
        <v>4.5100638135108834E-7</v>
      </c>
      <c r="S1362">
        <f t="shared" si="281"/>
        <v>0</v>
      </c>
      <c r="T1362">
        <f t="shared" si="282"/>
        <v>1.5193578922605426E-6</v>
      </c>
      <c r="U1362">
        <f t="shared" si="283"/>
        <v>0</v>
      </c>
      <c r="V1362">
        <f t="shared" si="284"/>
        <v>0</v>
      </c>
      <c r="W1362">
        <f t="shared" si="285"/>
        <v>0</v>
      </c>
      <c r="X1362">
        <f t="shared" si="286"/>
        <v>0</v>
      </c>
      <c r="Y1362">
        <f t="shared" si="287"/>
        <v>0</v>
      </c>
      <c r="AB1362" s="42">
        <f t="shared" si="288"/>
        <v>2.2550319067554417E-7</v>
      </c>
      <c r="AC1362" s="42">
        <f t="shared" si="289"/>
        <v>5.0645263075351421E-7</v>
      </c>
      <c r="AD1362" s="42">
        <f t="shared" si="290"/>
        <v>0</v>
      </c>
      <c r="AE1362" s="42">
        <f t="shared" si="290"/>
        <v>0</v>
      </c>
      <c r="AF1362" s="42">
        <f t="shared" si="290"/>
        <v>0</v>
      </c>
      <c r="AI1362" s="40">
        <f t="shared" si="291"/>
        <v>2.2550319067554414E-7</v>
      </c>
      <c r="AJ1362" s="40">
        <f t="shared" si="292"/>
        <v>5.0645263075351431E-7</v>
      </c>
    </row>
    <row r="1363" spans="1:36" x14ac:dyDescent="0.25">
      <c r="A1363" t="s">
        <v>1623</v>
      </c>
      <c r="B1363" t="s">
        <v>1623</v>
      </c>
      <c r="C1363">
        <v>3</v>
      </c>
      <c r="D1363" t="s">
        <v>1622</v>
      </c>
      <c r="E1363">
        <v>28.600999999999999</v>
      </c>
      <c r="F1363">
        <v>0</v>
      </c>
      <c r="G1363">
        <v>4.7295999999999996</v>
      </c>
      <c r="H1363">
        <v>0</v>
      </c>
      <c r="I1363">
        <v>0</v>
      </c>
      <c r="J1363">
        <v>693010</v>
      </c>
      <c r="K1363">
        <v>0</v>
      </c>
      <c r="L1363">
        <v>2539000</v>
      </c>
      <c r="M1363">
        <v>0</v>
      </c>
      <c r="N1363">
        <v>0</v>
      </c>
      <c r="O1363">
        <v>0</v>
      </c>
      <c r="R1363">
        <f t="shared" si="280"/>
        <v>0</v>
      </c>
      <c r="S1363">
        <f t="shared" si="281"/>
        <v>0</v>
      </c>
      <c r="T1363">
        <f t="shared" si="282"/>
        <v>9.0918764607156428E-6</v>
      </c>
      <c r="U1363">
        <f t="shared" si="283"/>
        <v>0</v>
      </c>
      <c r="V1363">
        <f t="shared" si="284"/>
        <v>4.019645556291622E-5</v>
      </c>
      <c r="W1363">
        <f t="shared" si="285"/>
        <v>0</v>
      </c>
      <c r="X1363">
        <f t="shared" si="286"/>
        <v>0</v>
      </c>
      <c r="Y1363">
        <f t="shared" si="287"/>
        <v>0</v>
      </c>
      <c r="AB1363" s="42">
        <f t="shared" si="288"/>
        <v>0</v>
      </c>
      <c r="AC1363" s="42">
        <f t="shared" si="289"/>
        <v>1.6429444007877287E-5</v>
      </c>
      <c r="AD1363" s="42">
        <f t="shared" si="290"/>
        <v>0</v>
      </c>
      <c r="AE1363" s="42">
        <f t="shared" si="290"/>
        <v>0</v>
      </c>
      <c r="AF1363" s="42">
        <f t="shared" si="290"/>
        <v>0</v>
      </c>
      <c r="AI1363" s="40">
        <f t="shared" si="291"/>
        <v>0</v>
      </c>
      <c r="AJ1363" s="40">
        <f t="shared" si="292"/>
        <v>1.2169890208861711E-5</v>
      </c>
    </row>
    <row r="1364" spans="1:36" x14ac:dyDescent="0.25">
      <c r="A1364" t="s">
        <v>1621</v>
      </c>
      <c r="B1364" t="s">
        <v>1621</v>
      </c>
      <c r="C1364">
        <v>2</v>
      </c>
      <c r="D1364" t="s">
        <v>1620</v>
      </c>
      <c r="E1364">
        <v>10.808</v>
      </c>
      <c r="F1364">
        <v>0</v>
      </c>
      <c r="G1364">
        <v>12.048999999999999</v>
      </c>
      <c r="H1364">
        <v>0</v>
      </c>
      <c r="I1364">
        <v>0</v>
      </c>
      <c r="J1364">
        <v>3872000</v>
      </c>
      <c r="K1364">
        <v>0</v>
      </c>
      <c r="L1364">
        <v>0</v>
      </c>
      <c r="M1364">
        <v>8028300</v>
      </c>
      <c r="N1364">
        <v>0</v>
      </c>
      <c r="O1364">
        <v>0</v>
      </c>
      <c r="R1364">
        <f t="shared" si="280"/>
        <v>0</v>
      </c>
      <c r="S1364">
        <f t="shared" si="281"/>
        <v>0</v>
      </c>
      <c r="T1364">
        <f t="shared" si="282"/>
        <v>5.0798322759976003E-5</v>
      </c>
      <c r="U1364">
        <f t="shared" si="283"/>
        <v>0</v>
      </c>
      <c r="V1364">
        <f t="shared" si="284"/>
        <v>0</v>
      </c>
      <c r="W1364">
        <f t="shared" si="285"/>
        <v>7.0514920221496032E-5</v>
      </c>
      <c r="X1364">
        <f t="shared" si="286"/>
        <v>0</v>
      </c>
      <c r="Y1364">
        <f t="shared" si="287"/>
        <v>0</v>
      </c>
      <c r="AB1364" s="42">
        <f t="shared" si="288"/>
        <v>0</v>
      </c>
      <c r="AC1364" s="42">
        <f t="shared" si="289"/>
        <v>1.6932774253325336E-5</v>
      </c>
      <c r="AD1364" s="42">
        <f t="shared" si="290"/>
        <v>7.0514920221496032E-5</v>
      </c>
      <c r="AE1364" s="42">
        <f t="shared" si="290"/>
        <v>0</v>
      </c>
      <c r="AF1364" s="42">
        <f t="shared" si="290"/>
        <v>0</v>
      </c>
      <c r="AI1364" s="40">
        <f t="shared" si="291"/>
        <v>0</v>
      </c>
      <c r="AJ1364" s="40">
        <f t="shared" si="292"/>
        <v>1.6932774253325336E-5</v>
      </c>
    </row>
    <row r="1365" spans="1:36" x14ac:dyDescent="0.25">
      <c r="A1365" t="s">
        <v>4910</v>
      </c>
      <c r="B1365" t="s">
        <v>4910</v>
      </c>
      <c r="C1365" t="s">
        <v>686</v>
      </c>
      <c r="D1365" t="s">
        <v>4909</v>
      </c>
      <c r="E1365">
        <v>10.706</v>
      </c>
      <c r="F1365">
        <v>0</v>
      </c>
      <c r="G1365">
        <v>14.778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7716700</v>
      </c>
      <c r="N1365">
        <v>0</v>
      </c>
      <c r="O1365">
        <v>0</v>
      </c>
      <c r="R1365">
        <f t="shared" ref="R1365:R1428" si="293">H1365/SUM(H$9:H$19,H$27:H$2065)</f>
        <v>0</v>
      </c>
      <c r="S1365">
        <f t="shared" ref="S1365:S1428" si="294">I1365/SUM(I$9:I$19,I$27:I$2065)</f>
        <v>0</v>
      </c>
      <c r="T1365">
        <f t="shared" ref="T1365:T1428" si="295">J1365/SUM(J$9:J$19,J$27:J$2065)</f>
        <v>0</v>
      </c>
      <c r="U1365">
        <f t="shared" ref="U1365:U1428" si="296">K1365/SUM(K$9:K$19,K$27:K$2065)</f>
        <v>0</v>
      </c>
      <c r="V1365">
        <f t="shared" ref="V1365:V1428" si="297">L1365/SUM(L$9:L$19,L$27:L$2065)</f>
        <v>0</v>
      </c>
      <c r="W1365">
        <f t="shared" ref="W1365:W1428" si="298">M1365/SUM(M$9:M$19,M$27:M$2065)</f>
        <v>6.7778045772233023E-5</v>
      </c>
      <c r="X1365">
        <f t="shared" ref="X1365:X1428" si="299">N1365/SUM(N$9:N$19,N$27:N$2065)</f>
        <v>0</v>
      </c>
      <c r="Y1365">
        <f t="shared" ref="Y1365:Y1428" si="300">O1365/SUM(O$9:O$19,O$27:O$2065)</f>
        <v>0</v>
      </c>
      <c r="AB1365" s="42">
        <f t="shared" si="288"/>
        <v>0</v>
      </c>
      <c r="AC1365" s="42">
        <f t="shared" si="289"/>
        <v>0</v>
      </c>
      <c r="AD1365" s="42">
        <f t="shared" si="290"/>
        <v>6.7778045772233023E-5</v>
      </c>
      <c r="AE1365" s="42">
        <f t="shared" si="290"/>
        <v>0</v>
      </c>
      <c r="AF1365" s="42">
        <f t="shared" si="290"/>
        <v>0</v>
      </c>
      <c r="AI1365" s="40">
        <f t="shared" si="291"/>
        <v>0</v>
      </c>
      <c r="AJ1365" s="40">
        <f t="shared" si="292"/>
        <v>0</v>
      </c>
    </row>
    <row r="1366" spans="1:36" x14ac:dyDescent="0.25">
      <c r="A1366" t="s">
        <v>1617</v>
      </c>
      <c r="B1366" t="s">
        <v>1617</v>
      </c>
      <c r="C1366">
        <v>7</v>
      </c>
      <c r="D1366" t="s">
        <v>1616</v>
      </c>
      <c r="E1366">
        <v>171.86</v>
      </c>
      <c r="F1366">
        <v>0</v>
      </c>
      <c r="G1366">
        <v>7.6951999999999998</v>
      </c>
      <c r="H1366">
        <v>613420</v>
      </c>
      <c r="I1366">
        <v>81455</v>
      </c>
      <c r="J1366">
        <v>55426</v>
      </c>
      <c r="K1366">
        <v>30197</v>
      </c>
      <c r="L1366">
        <v>0</v>
      </c>
      <c r="M1366">
        <v>145180</v>
      </c>
      <c r="N1366">
        <v>0</v>
      </c>
      <c r="O1366">
        <v>0</v>
      </c>
      <c r="R1366">
        <f t="shared" si="293"/>
        <v>5.2592261890423656E-6</v>
      </c>
      <c r="S1366">
        <f t="shared" si="294"/>
        <v>9.7971273716795695E-7</v>
      </c>
      <c r="T1366">
        <f t="shared" si="295"/>
        <v>7.2715594971447057E-7</v>
      </c>
      <c r="U1366">
        <f t="shared" si="296"/>
        <v>4.502562744424152E-7</v>
      </c>
      <c r="V1366">
        <f t="shared" si="297"/>
        <v>0</v>
      </c>
      <c r="W1366">
        <f t="shared" si="298"/>
        <v>1.2751586410269662E-6</v>
      </c>
      <c r="X1366">
        <f t="shared" si="299"/>
        <v>0</v>
      </c>
      <c r="Y1366">
        <f t="shared" si="300"/>
        <v>0</v>
      </c>
      <c r="AB1366" s="42">
        <f t="shared" si="288"/>
        <v>3.1194694631051611E-6</v>
      </c>
      <c r="AC1366" s="42">
        <f t="shared" si="289"/>
        <v>3.9247074138562859E-7</v>
      </c>
      <c r="AD1366" s="42">
        <f t="shared" si="290"/>
        <v>1.2751586410269662E-6</v>
      </c>
      <c r="AE1366" s="42">
        <f t="shared" si="290"/>
        <v>0</v>
      </c>
      <c r="AF1366" s="42">
        <f t="shared" si="290"/>
        <v>0</v>
      </c>
      <c r="AI1366" s="40">
        <f t="shared" si="291"/>
        <v>2.1397567259372041E-6</v>
      </c>
      <c r="AJ1366" s="40">
        <f t="shared" si="292"/>
        <v>2.1189094653797833E-7</v>
      </c>
    </row>
    <row r="1367" spans="1:36" x14ac:dyDescent="0.25">
      <c r="A1367" t="s">
        <v>1615</v>
      </c>
      <c r="B1367" t="s">
        <v>1615</v>
      </c>
      <c r="C1367" t="s">
        <v>392</v>
      </c>
      <c r="D1367" t="s">
        <v>8320</v>
      </c>
      <c r="E1367">
        <v>53.561</v>
      </c>
      <c r="F1367">
        <v>0</v>
      </c>
      <c r="G1367">
        <v>16.847000000000001</v>
      </c>
      <c r="H1367">
        <v>489690</v>
      </c>
      <c r="I1367">
        <v>0</v>
      </c>
      <c r="J1367">
        <v>114510</v>
      </c>
      <c r="K1367">
        <v>108220000</v>
      </c>
      <c r="L1367">
        <v>0</v>
      </c>
      <c r="M1367">
        <v>0</v>
      </c>
      <c r="N1367">
        <v>3998000</v>
      </c>
      <c r="O1367">
        <v>2187700</v>
      </c>
      <c r="R1367">
        <f t="shared" si="293"/>
        <v>4.1984129511788921E-6</v>
      </c>
      <c r="S1367">
        <f t="shared" si="294"/>
        <v>0</v>
      </c>
      <c r="T1367">
        <f t="shared" si="295"/>
        <v>1.5023026702595177E-6</v>
      </c>
      <c r="U1367">
        <f t="shared" si="296"/>
        <v>1.6136283081153154E-3</v>
      </c>
      <c r="V1367">
        <f t="shared" si="297"/>
        <v>0</v>
      </c>
      <c r="W1367">
        <f t="shared" si="298"/>
        <v>0</v>
      </c>
      <c r="X1367">
        <f t="shared" si="299"/>
        <v>7.2932975414947664E-5</v>
      </c>
      <c r="Y1367">
        <f t="shared" si="300"/>
        <v>4.0287937346648802E-5</v>
      </c>
      <c r="AB1367" s="42">
        <f t="shared" si="288"/>
        <v>2.099206475589446E-6</v>
      </c>
      <c r="AC1367" s="42">
        <f t="shared" si="289"/>
        <v>5.3837687026185826E-4</v>
      </c>
      <c r="AD1367" s="42">
        <f t="shared" si="290"/>
        <v>0</v>
      </c>
      <c r="AE1367" s="42">
        <f t="shared" si="290"/>
        <v>7.2932975414947664E-5</v>
      </c>
      <c r="AF1367" s="42">
        <f t="shared" si="290"/>
        <v>4.0287937346648802E-5</v>
      </c>
      <c r="AI1367" s="40">
        <f t="shared" si="291"/>
        <v>2.0992064755894456E-6</v>
      </c>
      <c r="AJ1367" s="40">
        <f t="shared" si="292"/>
        <v>5.3762589384030897E-4</v>
      </c>
    </row>
    <row r="1368" spans="1:36" x14ac:dyDescent="0.25">
      <c r="A1368" t="s">
        <v>4908</v>
      </c>
      <c r="B1368" t="s">
        <v>4907</v>
      </c>
      <c r="C1368" t="s">
        <v>735</v>
      </c>
      <c r="D1368" t="s">
        <v>4906</v>
      </c>
      <c r="E1368">
        <v>42.222999999999999</v>
      </c>
      <c r="F1368">
        <v>1.6050999999999999E-3</v>
      </c>
      <c r="G1368">
        <v>1.6394</v>
      </c>
      <c r="H1368">
        <v>988830</v>
      </c>
      <c r="I1368">
        <v>207800</v>
      </c>
      <c r="J1368">
        <v>0</v>
      </c>
      <c r="K1368">
        <v>0</v>
      </c>
      <c r="L1368">
        <v>149390</v>
      </c>
      <c r="M1368">
        <v>226270</v>
      </c>
      <c r="N1368">
        <v>0</v>
      </c>
      <c r="O1368">
        <v>0</v>
      </c>
      <c r="R1368">
        <f t="shared" si="293"/>
        <v>8.4778465529502836E-6</v>
      </c>
      <c r="S1368">
        <f t="shared" si="294"/>
        <v>2.4993469619237791E-6</v>
      </c>
      <c r="T1368">
        <f t="shared" si="295"/>
        <v>0</v>
      </c>
      <c r="U1368">
        <f t="shared" si="296"/>
        <v>0</v>
      </c>
      <c r="V1368">
        <f t="shared" si="297"/>
        <v>2.3650840868625659E-6</v>
      </c>
      <c r="W1368">
        <f t="shared" si="298"/>
        <v>1.9873959616005763E-6</v>
      </c>
      <c r="X1368">
        <f t="shared" si="299"/>
        <v>0</v>
      </c>
      <c r="Y1368">
        <f t="shared" si="300"/>
        <v>0</v>
      </c>
      <c r="AB1368" s="42">
        <f t="shared" si="288"/>
        <v>5.4885967574370311E-6</v>
      </c>
      <c r="AC1368" s="42">
        <f t="shared" si="289"/>
        <v>7.8836136228752202E-7</v>
      </c>
      <c r="AD1368" s="42">
        <f t="shared" si="290"/>
        <v>1.9873959616005763E-6</v>
      </c>
      <c r="AE1368" s="42">
        <f t="shared" si="290"/>
        <v>0</v>
      </c>
      <c r="AF1368" s="42">
        <f t="shared" si="290"/>
        <v>0</v>
      </c>
      <c r="AI1368" s="40">
        <f t="shared" si="291"/>
        <v>2.989249795513252E-6</v>
      </c>
      <c r="AJ1368" s="40">
        <f t="shared" si="292"/>
        <v>7.8836136228752202E-7</v>
      </c>
    </row>
    <row r="1369" spans="1:36" x14ac:dyDescent="0.25">
      <c r="A1369" t="s">
        <v>4905</v>
      </c>
      <c r="B1369" t="s">
        <v>4905</v>
      </c>
      <c r="C1369">
        <v>3</v>
      </c>
      <c r="D1369" t="s">
        <v>4904</v>
      </c>
      <c r="E1369">
        <v>38.554000000000002</v>
      </c>
      <c r="F1369">
        <v>0</v>
      </c>
      <c r="G1369">
        <v>3.5615000000000001</v>
      </c>
      <c r="H1369">
        <v>0</v>
      </c>
      <c r="I1369">
        <v>903790</v>
      </c>
      <c r="J1369">
        <v>356400</v>
      </c>
      <c r="K1369">
        <v>221660</v>
      </c>
      <c r="L1369">
        <v>0</v>
      </c>
      <c r="M1369">
        <v>1339900</v>
      </c>
      <c r="N1369">
        <v>0</v>
      </c>
      <c r="O1369">
        <v>0</v>
      </c>
      <c r="R1369">
        <f t="shared" si="293"/>
        <v>0</v>
      </c>
      <c r="S1369">
        <f t="shared" si="294"/>
        <v>1.0870475412498039E-5</v>
      </c>
      <c r="T1369">
        <f t="shared" si="295"/>
        <v>4.6757547085887004E-6</v>
      </c>
      <c r="U1369">
        <f t="shared" si="296"/>
        <v>3.3050901014307962E-6</v>
      </c>
      <c r="V1369">
        <f t="shared" si="297"/>
        <v>0</v>
      </c>
      <c r="W1369">
        <f t="shared" si="298"/>
        <v>1.1768735797713404E-5</v>
      </c>
      <c r="X1369">
        <f t="shared" si="299"/>
        <v>0</v>
      </c>
      <c r="Y1369">
        <f t="shared" si="300"/>
        <v>0</v>
      </c>
      <c r="AB1369" s="42">
        <f t="shared" si="288"/>
        <v>5.4352377062490195E-6</v>
      </c>
      <c r="AC1369" s="42">
        <f t="shared" si="289"/>
        <v>2.6602816033398322E-6</v>
      </c>
      <c r="AD1369" s="42">
        <f t="shared" si="290"/>
        <v>1.1768735797713404E-5</v>
      </c>
      <c r="AE1369" s="42">
        <f t="shared" si="290"/>
        <v>0</v>
      </c>
      <c r="AF1369" s="42">
        <f t="shared" si="290"/>
        <v>0</v>
      </c>
      <c r="AI1369" s="40">
        <f t="shared" si="291"/>
        <v>5.4352377062490195E-6</v>
      </c>
      <c r="AJ1369" s="40">
        <f t="shared" si="292"/>
        <v>1.3877444557182343E-6</v>
      </c>
    </row>
    <row r="1370" spans="1:36" x14ac:dyDescent="0.25">
      <c r="A1370" t="s">
        <v>4903</v>
      </c>
      <c r="B1370" t="s">
        <v>4903</v>
      </c>
      <c r="C1370">
        <v>3</v>
      </c>
      <c r="D1370" t="s">
        <v>4902</v>
      </c>
      <c r="E1370">
        <v>24.097000000000001</v>
      </c>
      <c r="F1370">
        <v>0</v>
      </c>
      <c r="G1370">
        <v>2.3250999999999999</v>
      </c>
      <c r="H1370">
        <v>2314000</v>
      </c>
      <c r="I1370">
        <v>0</v>
      </c>
      <c r="J1370">
        <v>0</v>
      </c>
      <c r="K1370">
        <v>431230</v>
      </c>
      <c r="L1370">
        <v>711560</v>
      </c>
      <c r="M1370">
        <v>1708000</v>
      </c>
      <c r="N1370">
        <v>0</v>
      </c>
      <c r="O1370">
        <v>0</v>
      </c>
      <c r="R1370">
        <f t="shared" si="293"/>
        <v>1.9839342377887964E-5</v>
      </c>
      <c r="S1370">
        <f t="shared" si="294"/>
        <v>0</v>
      </c>
      <c r="T1370">
        <f t="shared" si="295"/>
        <v>0</v>
      </c>
      <c r="U1370">
        <f t="shared" si="296"/>
        <v>6.4299106940359211E-6</v>
      </c>
      <c r="V1370">
        <f t="shared" si="297"/>
        <v>1.1265139787455167E-5</v>
      </c>
      <c r="W1370">
        <f t="shared" si="298"/>
        <v>1.5001866365023133E-5</v>
      </c>
      <c r="X1370">
        <f t="shared" si="299"/>
        <v>0</v>
      </c>
      <c r="Y1370">
        <f t="shared" si="300"/>
        <v>0</v>
      </c>
      <c r="AB1370" s="42">
        <f t="shared" si="288"/>
        <v>9.919671188943982E-6</v>
      </c>
      <c r="AC1370" s="42">
        <f t="shared" si="289"/>
        <v>5.8983501604970294E-6</v>
      </c>
      <c r="AD1370" s="42">
        <f t="shared" si="290"/>
        <v>1.5001866365023133E-5</v>
      </c>
      <c r="AE1370" s="42">
        <f t="shared" si="290"/>
        <v>0</v>
      </c>
      <c r="AF1370" s="42">
        <f t="shared" si="290"/>
        <v>0</v>
      </c>
      <c r="AI1370" s="40">
        <f t="shared" si="291"/>
        <v>9.919671188943982E-6</v>
      </c>
      <c r="AJ1370" s="40">
        <f t="shared" si="292"/>
        <v>3.2628086601545445E-6</v>
      </c>
    </row>
    <row r="1371" spans="1:36" x14ac:dyDescent="0.25">
      <c r="A1371" t="s">
        <v>4901</v>
      </c>
      <c r="B1371" t="s">
        <v>4901</v>
      </c>
      <c r="C1371" t="s">
        <v>1420</v>
      </c>
      <c r="D1371" t="s">
        <v>4900</v>
      </c>
      <c r="E1371">
        <v>76.869</v>
      </c>
      <c r="F1371">
        <v>0</v>
      </c>
      <c r="G1371">
        <v>59.311</v>
      </c>
      <c r="H1371">
        <v>5981600</v>
      </c>
      <c r="I1371">
        <v>1880000</v>
      </c>
      <c r="J1371">
        <v>0</v>
      </c>
      <c r="K1371">
        <v>730240</v>
      </c>
      <c r="L1371">
        <v>1237600</v>
      </c>
      <c r="M1371">
        <v>0</v>
      </c>
      <c r="N1371">
        <v>0</v>
      </c>
      <c r="O1371">
        <v>0</v>
      </c>
      <c r="R1371">
        <f t="shared" si="293"/>
        <v>5.1283928421596645E-5</v>
      </c>
      <c r="S1371">
        <f t="shared" si="294"/>
        <v>2.2611993688242083E-5</v>
      </c>
      <c r="T1371">
        <f t="shared" si="295"/>
        <v>0</v>
      </c>
      <c r="U1371">
        <f t="shared" si="296"/>
        <v>1.0888337975587949E-5</v>
      </c>
      <c r="V1371">
        <f t="shared" si="297"/>
        <v>1.9593199450439197E-5</v>
      </c>
      <c r="W1371">
        <f t="shared" si="298"/>
        <v>0</v>
      </c>
      <c r="X1371">
        <f t="shared" si="299"/>
        <v>0</v>
      </c>
      <c r="Y1371">
        <f t="shared" si="300"/>
        <v>0</v>
      </c>
      <c r="AB1371" s="42">
        <f t="shared" ref="AB1371:AB1434" si="301">AVERAGE(R1371:S1371)</f>
        <v>3.6947961054919366E-5</v>
      </c>
      <c r="AC1371" s="42">
        <f t="shared" ref="AC1371:AC1434" si="302">AVERAGE(T1371:V1371)</f>
        <v>1.0160512475342381E-5</v>
      </c>
      <c r="AD1371" s="42">
        <f t="shared" ref="AD1371:AF1434" si="303">W1371</f>
        <v>0</v>
      </c>
      <c r="AE1371" s="42">
        <f t="shared" si="303"/>
        <v>0</v>
      </c>
      <c r="AF1371" s="42">
        <f t="shared" si="303"/>
        <v>0</v>
      </c>
      <c r="AI1371" s="40">
        <f t="shared" ref="AI1371:AI1434" si="304">STDEV(R1371:S1371)/SQRT(2)</f>
        <v>1.4335967366677281E-5</v>
      </c>
      <c r="AJ1371" s="40">
        <f t="shared" ref="AJ1371:AJ1434" si="305">STDEV(T1371:V1371)/SQRT(3)</f>
        <v>5.6677645106713951E-6</v>
      </c>
    </row>
    <row r="1372" spans="1:36" x14ac:dyDescent="0.25">
      <c r="A1372" t="s">
        <v>4899</v>
      </c>
      <c r="B1372" t="s">
        <v>4899</v>
      </c>
      <c r="C1372" t="s">
        <v>299</v>
      </c>
      <c r="D1372" t="s">
        <v>4898</v>
      </c>
      <c r="E1372">
        <v>29.135000000000002</v>
      </c>
      <c r="F1372">
        <v>0</v>
      </c>
      <c r="G1372">
        <v>27.079000000000001</v>
      </c>
      <c r="H1372">
        <v>17524000</v>
      </c>
      <c r="I1372">
        <v>913940</v>
      </c>
      <c r="J1372">
        <v>3396600</v>
      </c>
      <c r="K1372">
        <v>6287000</v>
      </c>
      <c r="L1372">
        <v>405770</v>
      </c>
      <c r="M1372">
        <v>12112000</v>
      </c>
      <c r="N1372">
        <v>0</v>
      </c>
      <c r="O1372">
        <v>0</v>
      </c>
      <c r="R1372">
        <f t="shared" si="293"/>
        <v>1.5024400856962345E-4</v>
      </c>
      <c r="S1372">
        <f t="shared" si="294"/>
        <v>1.0992556123102112E-5</v>
      </c>
      <c r="T1372">
        <f t="shared" si="295"/>
        <v>4.4561359268216552E-5</v>
      </c>
      <c r="U1372">
        <f t="shared" si="296"/>
        <v>9.3743126715218884E-5</v>
      </c>
      <c r="V1372">
        <f t="shared" si="297"/>
        <v>6.4239920337788561E-6</v>
      </c>
      <c r="W1372">
        <f t="shared" si="298"/>
        <v>1.0638325843861837E-4</v>
      </c>
      <c r="X1372">
        <f t="shared" si="299"/>
        <v>0</v>
      </c>
      <c r="Y1372">
        <f t="shared" si="300"/>
        <v>0</v>
      </c>
      <c r="AB1372" s="42">
        <f t="shared" si="301"/>
        <v>8.0618282346362781E-5</v>
      </c>
      <c r="AC1372" s="42">
        <f t="shared" si="302"/>
        <v>4.8242826005738102E-5</v>
      </c>
      <c r="AD1372" s="42">
        <f t="shared" si="303"/>
        <v>1.0638325843861837E-4</v>
      </c>
      <c r="AE1372" s="42">
        <f t="shared" si="303"/>
        <v>0</v>
      </c>
      <c r="AF1372" s="42">
        <f t="shared" si="303"/>
        <v>0</v>
      </c>
      <c r="AI1372" s="40">
        <f t="shared" si="304"/>
        <v>6.9625726223260657E-5</v>
      </c>
      <c r="AJ1372" s="40">
        <f t="shared" si="305"/>
        <v>2.5273983450599118E-5</v>
      </c>
    </row>
    <row r="1373" spans="1:36" x14ac:dyDescent="0.25">
      <c r="A1373" t="s">
        <v>1612</v>
      </c>
      <c r="B1373" t="s">
        <v>1612</v>
      </c>
      <c r="C1373">
        <v>3</v>
      </c>
      <c r="D1373" t="s">
        <v>1611</v>
      </c>
      <c r="E1373">
        <v>91.61</v>
      </c>
      <c r="F1373">
        <v>0</v>
      </c>
      <c r="G1373">
        <v>6.9248000000000003</v>
      </c>
      <c r="H1373">
        <v>0</v>
      </c>
      <c r="I1373">
        <v>0</v>
      </c>
      <c r="J1373">
        <v>1842100</v>
      </c>
      <c r="K1373">
        <v>221170</v>
      </c>
      <c r="L1373">
        <v>872280</v>
      </c>
      <c r="M1373">
        <v>97679</v>
      </c>
      <c r="N1373">
        <v>0</v>
      </c>
      <c r="O1373">
        <v>0</v>
      </c>
      <c r="R1373">
        <f t="shared" si="293"/>
        <v>0</v>
      </c>
      <c r="S1373">
        <f t="shared" si="294"/>
        <v>0</v>
      </c>
      <c r="T1373">
        <f t="shared" si="295"/>
        <v>2.4167249575452428E-5</v>
      </c>
      <c r="U1373">
        <f t="shared" si="296"/>
        <v>3.297783893049938E-6</v>
      </c>
      <c r="V1373">
        <f t="shared" si="297"/>
        <v>1.3809596005679623E-5</v>
      </c>
      <c r="W1373">
        <f t="shared" si="298"/>
        <v>8.579433868086034E-7</v>
      </c>
      <c r="X1373">
        <f t="shared" si="299"/>
        <v>0</v>
      </c>
      <c r="Y1373">
        <f t="shared" si="300"/>
        <v>0</v>
      </c>
      <c r="AB1373" s="42">
        <f t="shared" si="301"/>
        <v>0</v>
      </c>
      <c r="AC1373" s="42">
        <f t="shared" si="302"/>
        <v>1.375820982472733E-5</v>
      </c>
      <c r="AD1373" s="42">
        <f t="shared" si="303"/>
        <v>8.579433868086034E-7</v>
      </c>
      <c r="AE1373" s="42">
        <f t="shared" si="303"/>
        <v>0</v>
      </c>
      <c r="AF1373" s="42">
        <f t="shared" si="303"/>
        <v>0</v>
      </c>
      <c r="AI1373" s="40">
        <f t="shared" si="304"/>
        <v>0</v>
      </c>
      <c r="AJ1373" s="40">
        <f t="shared" si="305"/>
        <v>6.0245506021040962E-6</v>
      </c>
    </row>
    <row r="1374" spans="1:36" x14ac:dyDescent="0.25">
      <c r="A1374" t="s">
        <v>1610</v>
      </c>
      <c r="B1374" t="s">
        <v>1610</v>
      </c>
      <c r="C1374">
        <v>11</v>
      </c>
      <c r="D1374" t="s">
        <v>1609</v>
      </c>
      <c r="E1374">
        <v>14.961</v>
      </c>
      <c r="F1374">
        <v>0</v>
      </c>
      <c r="G1374">
        <v>77.975999999999999</v>
      </c>
      <c r="H1374">
        <v>916320000</v>
      </c>
      <c r="I1374">
        <v>276460000</v>
      </c>
      <c r="J1374">
        <v>403760000</v>
      </c>
      <c r="K1374">
        <v>493120000</v>
      </c>
      <c r="L1374">
        <v>314910000</v>
      </c>
      <c r="M1374">
        <v>462520000</v>
      </c>
      <c r="N1374">
        <v>0</v>
      </c>
      <c r="O1374">
        <v>0</v>
      </c>
      <c r="R1374">
        <f t="shared" si="293"/>
        <v>7.8561738149119705E-3</v>
      </c>
      <c r="S1374">
        <f t="shared" si="294"/>
        <v>3.3251658377933015E-3</v>
      </c>
      <c r="T1374">
        <f t="shared" si="295"/>
        <v>5.2970895654875809E-3</v>
      </c>
      <c r="U1374">
        <f t="shared" si="296"/>
        <v>7.3527295444263934E-3</v>
      </c>
      <c r="V1374">
        <f t="shared" si="297"/>
        <v>4.9855320288767022E-3</v>
      </c>
      <c r="W1374">
        <f t="shared" si="298"/>
        <v>4.0624491985658661E-3</v>
      </c>
      <c r="X1374">
        <f t="shared" si="299"/>
        <v>0</v>
      </c>
      <c r="Y1374">
        <f t="shared" si="300"/>
        <v>0</v>
      </c>
      <c r="AB1374" s="42">
        <f t="shared" si="301"/>
        <v>5.590669826352636E-3</v>
      </c>
      <c r="AC1374" s="42">
        <f t="shared" si="302"/>
        <v>5.8784503795968916E-3</v>
      </c>
      <c r="AD1374" s="42">
        <f t="shared" si="303"/>
        <v>4.0624491985658661E-3</v>
      </c>
      <c r="AE1374" s="42">
        <f t="shared" si="303"/>
        <v>0</v>
      </c>
      <c r="AF1374" s="42">
        <f t="shared" si="303"/>
        <v>0</v>
      </c>
      <c r="AI1374" s="40">
        <f t="shared" si="304"/>
        <v>2.2655039885593358E-3</v>
      </c>
      <c r="AJ1374" s="40">
        <f t="shared" si="305"/>
        <v>7.426060679666213E-4</v>
      </c>
    </row>
    <row r="1375" spans="1:36" x14ac:dyDescent="0.25">
      <c r="A1375" t="s">
        <v>1608</v>
      </c>
      <c r="B1375" t="s">
        <v>1607</v>
      </c>
      <c r="C1375" t="s">
        <v>8321</v>
      </c>
      <c r="D1375" t="s">
        <v>1605</v>
      </c>
      <c r="E1375">
        <v>34.923999999999999</v>
      </c>
      <c r="F1375">
        <v>0</v>
      </c>
      <c r="G1375">
        <v>79.388999999999996</v>
      </c>
      <c r="H1375">
        <v>68145000</v>
      </c>
      <c r="I1375">
        <v>15992000</v>
      </c>
      <c r="J1375">
        <v>28719000</v>
      </c>
      <c r="K1375">
        <v>52259000</v>
      </c>
      <c r="L1375">
        <v>14934000</v>
      </c>
      <c r="M1375">
        <v>53085000</v>
      </c>
      <c r="N1375">
        <v>18787000</v>
      </c>
      <c r="O1375">
        <v>12500000</v>
      </c>
      <c r="R1375">
        <f t="shared" si="293"/>
        <v>5.8424891371701611E-4</v>
      </c>
      <c r="S1375">
        <f t="shared" si="294"/>
        <v>1.9234627822466353E-4</v>
      </c>
      <c r="T1375">
        <f t="shared" si="295"/>
        <v>3.7677609280572079E-4</v>
      </c>
      <c r="U1375">
        <f t="shared" si="296"/>
        <v>7.7921457913323103E-4</v>
      </c>
      <c r="V1375">
        <f t="shared" si="297"/>
        <v>2.3642925064064232E-4</v>
      </c>
      <c r="W1375">
        <f t="shared" si="298"/>
        <v>4.6626116861080385E-4</v>
      </c>
      <c r="X1375">
        <f t="shared" si="299"/>
        <v>3.4271931193612348E-4</v>
      </c>
      <c r="Y1375">
        <f t="shared" si="300"/>
        <v>2.3019573837048497E-4</v>
      </c>
      <c r="AB1375" s="42">
        <f t="shared" si="301"/>
        <v>3.882975959708398E-4</v>
      </c>
      <c r="AC1375" s="42">
        <f t="shared" si="302"/>
        <v>4.6413997419319808E-4</v>
      </c>
      <c r="AD1375" s="42">
        <f t="shared" si="303"/>
        <v>4.6626116861080385E-4</v>
      </c>
      <c r="AE1375" s="42">
        <f t="shared" si="303"/>
        <v>3.4271931193612348E-4</v>
      </c>
      <c r="AF1375" s="42">
        <f t="shared" si="303"/>
        <v>2.3019573837048497E-4</v>
      </c>
      <c r="AI1375" s="40">
        <f t="shared" si="304"/>
        <v>1.9595131774617625E-4</v>
      </c>
      <c r="AJ1375" s="40">
        <f t="shared" si="305"/>
        <v>1.6266357309389191E-4</v>
      </c>
    </row>
    <row r="1376" spans="1:36" x14ac:dyDescent="0.25">
      <c r="A1376" t="s">
        <v>8322</v>
      </c>
      <c r="B1376" t="s">
        <v>7250</v>
      </c>
      <c r="C1376" t="s">
        <v>8323</v>
      </c>
      <c r="D1376" t="s">
        <v>7251</v>
      </c>
      <c r="E1376">
        <v>27.305</v>
      </c>
      <c r="F1376">
        <v>2.065E-3</v>
      </c>
      <c r="G1376">
        <v>1.3968</v>
      </c>
      <c r="H1376">
        <v>0</v>
      </c>
      <c r="I1376">
        <v>0</v>
      </c>
      <c r="J1376">
        <v>12199000</v>
      </c>
      <c r="K1376">
        <v>184430</v>
      </c>
      <c r="L1376">
        <v>2232700</v>
      </c>
      <c r="M1376">
        <v>6018200</v>
      </c>
      <c r="N1376">
        <v>0</v>
      </c>
      <c r="O1376">
        <v>0</v>
      </c>
      <c r="R1376">
        <f t="shared" si="293"/>
        <v>0</v>
      </c>
      <c r="S1376">
        <f t="shared" si="294"/>
        <v>0</v>
      </c>
      <c r="T1376">
        <f t="shared" si="295"/>
        <v>1.6004357937731076E-4</v>
      </c>
      <c r="U1376">
        <f t="shared" si="296"/>
        <v>2.749967370779039E-6</v>
      </c>
      <c r="V1376">
        <f t="shared" si="297"/>
        <v>3.5347233688587258E-5</v>
      </c>
      <c r="W1376">
        <f t="shared" si="298"/>
        <v>5.2859620701394739E-5</v>
      </c>
      <c r="X1376">
        <f t="shared" si="299"/>
        <v>0</v>
      </c>
      <c r="Y1376">
        <f t="shared" si="300"/>
        <v>0</v>
      </c>
      <c r="AB1376" s="42">
        <f t="shared" si="301"/>
        <v>0</v>
      </c>
      <c r="AC1376" s="42">
        <f t="shared" si="302"/>
        <v>6.6046926812225691E-5</v>
      </c>
      <c r="AD1376" s="42">
        <f t="shared" si="303"/>
        <v>5.2859620701394739E-5</v>
      </c>
      <c r="AE1376" s="42">
        <f t="shared" si="303"/>
        <v>0</v>
      </c>
      <c r="AF1376" s="42">
        <f t="shared" si="303"/>
        <v>0</v>
      </c>
      <c r="AI1376" s="40">
        <f t="shared" si="304"/>
        <v>0</v>
      </c>
      <c r="AJ1376" s="40">
        <f t="shared" si="305"/>
        <v>4.7931108419374551E-5</v>
      </c>
    </row>
    <row r="1377" spans="1:36" x14ac:dyDescent="0.25">
      <c r="A1377" t="s">
        <v>1604</v>
      </c>
      <c r="B1377" t="s">
        <v>1604</v>
      </c>
      <c r="C1377">
        <v>2</v>
      </c>
      <c r="D1377" t="s">
        <v>1603</v>
      </c>
      <c r="E1377">
        <v>56.088999999999999</v>
      </c>
      <c r="F1377">
        <v>0</v>
      </c>
      <c r="G1377">
        <v>3.5295999999999998</v>
      </c>
      <c r="H1377">
        <v>202090</v>
      </c>
      <c r="I1377">
        <v>0</v>
      </c>
      <c r="J1377">
        <v>0</v>
      </c>
      <c r="K1377">
        <v>0</v>
      </c>
      <c r="L1377">
        <v>0</v>
      </c>
      <c r="M1377">
        <v>224590</v>
      </c>
      <c r="N1377">
        <v>0</v>
      </c>
      <c r="O1377">
        <v>0</v>
      </c>
      <c r="R1377">
        <f t="shared" si="293"/>
        <v>1.7326416167447617E-6</v>
      </c>
      <c r="S1377">
        <f t="shared" si="294"/>
        <v>0</v>
      </c>
      <c r="T1377">
        <f t="shared" si="295"/>
        <v>0</v>
      </c>
      <c r="U1377">
        <f t="shared" si="296"/>
        <v>0</v>
      </c>
      <c r="V1377">
        <f t="shared" si="297"/>
        <v>0</v>
      </c>
      <c r="W1377">
        <f t="shared" si="298"/>
        <v>1.9726400274710452E-6</v>
      </c>
      <c r="X1377">
        <f t="shared" si="299"/>
        <v>0</v>
      </c>
      <c r="Y1377">
        <f t="shared" si="300"/>
        <v>0</v>
      </c>
      <c r="AB1377" s="42">
        <f t="shared" si="301"/>
        <v>8.6632080837238084E-7</v>
      </c>
      <c r="AC1377" s="42">
        <f t="shared" si="302"/>
        <v>0</v>
      </c>
      <c r="AD1377" s="42">
        <f t="shared" si="303"/>
        <v>1.9726400274710452E-6</v>
      </c>
      <c r="AE1377" s="42">
        <f t="shared" si="303"/>
        <v>0</v>
      </c>
      <c r="AF1377" s="42">
        <f t="shared" si="303"/>
        <v>0</v>
      </c>
      <c r="AI1377" s="40">
        <f t="shared" si="304"/>
        <v>8.6632080837238084E-7</v>
      </c>
      <c r="AJ1377" s="40">
        <f t="shared" si="305"/>
        <v>0</v>
      </c>
    </row>
    <row r="1378" spans="1:36" x14ac:dyDescent="0.25">
      <c r="A1378" t="s">
        <v>8324</v>
      </c>
      <c r="B1378" t="s">
        <v>8324</v>
      </c>
      <c r="C1378">
        <v>2</v>
      </c>
      <c r="D1378" t="s">
        <v>8325</v>
      </c>
      <c r="E1378">
        <v>17.283999999999999</v>
      </c>
      <c r="F1378">
        <v>4.9826000000000002E-3</v>
      </c>
      <c r="G1378">
        <v>1.1012</v>
      </c>
      <c r="H1378">
        <v>0</v>
      </c>
      <c r="I1378">
        <v>0</v>
      </c>
      <c r="J1378">
        <v>668820</v>
      </c>
      <c r="K1378">
        <v>0</v>
      </c>
      <c r="L1378">
        <v>636310</v>
      </c>
      <c r="M1378">
        <v>0</v>
      </c>
      <c r="N1378">
        <v>229190</v>
      </c>
      <c r="O1378">
        <v>0</v>
      </c>
      <c r="R1378">
        <f t="shared" si="293"/>
        <v>0</v>
      </c>
      <c r="S1378">
        <f t="shared" si="294"/>
        <v>0</v>
      </c>
      <c r="T1378">
        <f t="shared" si="295"/>
        <v>8.7745181374811855E-6</v>
      </c>
      <c r="U1378">
        <f t="shared" si="296"/>
        <v>0</v>
      </c>
      <c r="V1378">
        <f t="shared" si="297"/>
        <v>1.0073811200960701E-5</v>
      </c>
      <c r="W1378">
        <f t="shared" si="298"/>
        <v>0</v>
      </c>
      <c r="X1378">
        <f t="shared" si="299"/>
        <v>4.1809676426592928E-6</v>
      </c>
      <c r="Y1378">
        <f t="shared" si="300"/>
        <v>0</v>
      </c>
      <c r="AB1378" s="42">
        <f t="shared" si="301"/>
        <v>0</v>
      </c>
      <c r="AC1378" s="42">
        <f t="shared" si="302"/>
        <v>6.2827764461472953E-6</v>
      </c>
      <c r="AD1378" s="42">
        <f t="shared" si="303"/>
        <v>0</v>
      </c>
      <c r="AE1378" s="42">
        <f t="shared" si="303"/>
        <v>4.1809676426592928E-6</v>
      </c>
      <c r="AF1378" s="42">
        <f t="shared" si="303"/>
        <v>0</v>
      </c>
      <c r="AI1378" s="40">
        <f t="shared" si="304"/>
        <v>0</v>
      </c>
      <c r="AJ1378" s="40">
        <f t="shared" si="305"/>
        <v>3.1637003924939401E-6</v>
      </c>
    </row>
    <row r="1379" spans="1:36" x14ac:dyDescent="0.25">
      <c r="A1379" t="s">
        <v>1602</v>
      </c>
      <c r="B1379" t="s">
        <v>1602</v>
      </c>
      <c r="C1379">
        <v>4</v>
      </c>
      <c r="D1379" t="s">
        <v>1601</v>
      </c>
      <c r="E1379">
        <v>40.886000000000003</v>
      </c>
      <c r="F1379">
        <v>0</v>
      </c>
      <c r="G1379">
        <v>19.047000000000001</v>
      </c>
      <c r="H1379">
        <v>993600</v>
      </c>
      <c r="I1379">
        <v>1794900</v>
      </c>
      <c r="J1379">
        <v>464820</v>
      </c>
      <c r="K1379">
        <v>1978400</v>
      </c>
      <c r="L1379">
        <v>1561100</v>
      </c>
      <c r="M1379">
        <v>2074800</v>
      </c>
      <c r="N1379">
        <v>34833</v>
      </c>
      <c r="O1379">
        <v>0</v>
      </c>
      <c r="R1379">
        <f t="shared" si="293"/>
        <v>8.5187426908684018E-6</v>
      </c>
      <c r="S1379">
        <f t="shared" si="294"/>
        <v>2.1588440144162617E-5</v>
      </c>
      <c r="T1379">
        <f t="shared" si="295"/>
        <v>6.0981602234741857E-6</v>
      </c>
      <c r="U1379">
        <f t="shared" si="296"/>
        <v>2.9499189103449821E-5</v>
      </c>
      <c r="V1379">
        <f t="shared" si="297"/>
        <v>2.4714725001681178E-5</v>
      </c>
      <c r="W1379">
        <f t="shared" si="298"/>
        <v>1.8223578649970725E-5</v>
      </c>
      <c r="X1379">
        <f t="shared" si="299"/>
        <v>6.3543630130787187E-7</v>
      </c>
      <c r="Y1379">
        <f t="shared" si="300"/>
        <v>0</v>
      </c>
      <c r="AB1379" s="42">
        <f t="shared" si="301"/>
        <v>1.5053591417515509E-5</v>
      </c>
      <c r="AC1379" s="42">
        <f t="shared" si="302"/>
        <v>2.010402477620173E-5</v>
      </c>
      <c r="AD1379" s="42">
        <f t="shared" si="303"/>
        <v>1.8223578649970725E-5</v>
      </c>
      <c r="AE1379" s="42">
        <f t="shared" si="303"/>
        <v>6.3543630130787187E-7</v>
      </c>
      <c r="AF1379" s="42">
        <f t="shared" si="303"/>
        <v>0</v>
      </c>
      <c r="AI1379" s="40">
        <f t="shared" si="304"/>
        <v>6.5348487266471065E-6</v>
      </c>
      <c r="AJ1379" s="40">
        <f t="shared" si="305"/>
        <v>7.1378324344600729E-6</v>
      </c>
    </row>
    <row r="1380" spans="1:36" x14ac:dyDescent="0.25">
      <c r="A1380" t="s">
        <v>1600</v>
      </c>
      <c r="B1380" t="s">
        <v>1600</v>
      </c>
      <c r="C1380">
        <v>3</v>
      </c>
      <c r="D1380" t="s">
        <v>1599</v>
      </c>
      <c r="E1380">
        <v>32.637</v>
      </c>
      <c r="F1380">
        <v>0</v>
      </c>
      <c r="G1380">
        <v>2.4554</v>
      </c>
      <c r="H1380">
        <v>2801800</v>
      </c>
      <c r="I1380">
        <v>0</v>
      </c>
      <c r="J1380">
        <v>0</v>
      </c>
      <c r="K1380">
        <v>1215500</v>
      </c>
      <c r="L1380">
        <v>0</v>
      </c>
      <c r="M1380">
        <v>298060</v>
      </c>
      <c r="N1380">
        <v>0</v>
      </c>
      <c r="O1380">
        <v>0</v>
      </c>
      <c r="R1380">
        <f t="shared" si="293"/>
        <v>2.4021551198948357E-5</v>
      </c>
      <c r="S1380">
        <f t="shared" si="294"/>
        <v>0</v>
      </c>
      <c r="T1380">
        <f t="shared" si="295"/>
        <v>0</v>
      </c>
      <c r="U1380">
        <f t="shared" si="296"/>
        <v>1.8123869973333633E-5</v>
      </c>
      <c r="V1380">
        <f t="shared" si="297"/>
        <v>0</v>
      </c>
      <c r="W1380">
        <f t="shared" si="298"/>
        <v>2.6179486468142829E-6</v>
      </c>
      <c r="X1380">
        <f t="shared" si="299"/>
        <v>0</v>
      </c>
      <c r="Y1380">
        <f t="shared" si="300"/>
        <v>0</v>
      </c>
      <c r="AB1380" s="42">
        <f t="shared" si="301"/>
        <v>1.2010775599474179E-5</v>
      </c>
      <c r="AC1380" s="42">
        <f t="shared" si="302"/>
        <v>6.0412899911112111E-6</v>
      </c>
      <c r="AD1380" s="42">
        <f t="shared" si="303"/>
        <v>2.6179486468142829E-6</v>
      </c>
      <c r="AE1380" s="42">
        <f t="shared" si="303"/>
        <v>0</v>
      </c>
      <c r="AF1380" s="42">
        <f t="shared" si="303"/>
        <v>0</v>
      </c>
      <c r="AI1380" s="40">
        <f t="shared" si="304"/>
        <v>1.2010775599474179E-5</v>
      </c>
      <c r="AJ1380" s="40">
        <f t="shared" si="305"/>
        <v>6.0412899911112111E-6</v>
      </c>
    </row>
    <row r="1381" spans="1:36" x14ac:dyDescent="0.25">
      <c r="A1381" t="s">
        <v>8326</v>
      </c>
      <c r="B1381" t="s">
        <v>8326</v>
      </c>
      <c r="C1381" t="s">
        <v>659</v>
      </c>
      <c r="D1381" t="s">
        <v>8327</v>
      </c>
      <c r="E1381">
        <v>239.24</v>
      </c>
      <c r="F1381">
        <v>7.7973000000000001E-3</v>
      </c>
      <c r="G1381">
        <v>0.92620999999999998</v>
      </c>
      <c r="H1381">
        <v>44819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R1381">
        <f t="shared" si="293"/>
        <v>3.8426079776774442E-7</v>
      </c>
      <c r="S1381">
        <f t="shared" si="294"/>
        <v>0</v>
      </c>
      <c r="T1381">
        <f t="shared" si="295"/>
        <v>0</v>
      </c>
      <c r="U1381">
        <f t="shared" si="296"/>
        <v>0</v>
      </c>
      <c r="V1381">
        <f t="shared" si="297"/>
        <v>0</v>
      </c>
      <c r="W1381">
        <f t="shared" si="298"/>
        <v>0</v>
      </c>
      <c r="X1381">
        <f t="shared" si="299"/>
        <v>0</v>
      </c>
      <c r="Y1381">
        <f t="shared" si="300"/>
        <v>0</v>
      </c>
      <c r="AB1381" s="42">
        <f t="shared" si="301"/>
        <v>1.9213039888387221E-7</v>
      </c>
      <c r="AC1381" s="42">
        <f t="shared" si="302"/>
        <v>0</v>
      </c>
      <c r="AD1381" s="42">
        <f t="shared" si="303"/>
        <v>0</v>
      </c>
      <c r="AE1381" s="42">
        <f t="shared" si="303"/>
        <v>0</v>
      </c>
      <c r="AF1381" s="42">
        <f t="shared" si="303"/>
        <v>0</v>
      </c>
      <c r="AI1381" s="40">
        <f t="shared" si="304"/>
        <v>1.9213039888387219E-7</v>
      </c>
      <c r="AJ1381" s="40">
        <f t="shared" si="305"/>
        <v>0</v>
      </c>
    </row>
    <row r="1382" spans="1:36" x14ac:dyDescent="0.25">
      <c r="A1382" t="s">
        <v>1598</v>
      </c>
      <c r="B1382" t="s">
        <v>1598</v>
      </c>
      <c r="C1382">
        <v>7</v>
      </c>
      <c r="D1382" t="s">
        <v>1597</v>
      </c>
      <c r="E1382">
        <v>37.057000000000002</v>
      </c>
      <c r="F1382">
        <v>0</v>
      </c>
      <c r="G1382">
        <v>12.175000000000001</v>
      </c>
      <c r="H1382">
        <v>5211200</v>
      </c>
      <c r="I1382">
        <v>3437200</v>
      </c>
      <c r="J1382">
        <v>7348400</v>
      </c>
      <c r="K1382">
        <v>9574100</v>
      </c>
      <c r="L1382">
        <v>13418000</v>
      </c>
      <c r="M1382">
        <v>8611800</v>
      </c>
      <c r="N1382">
        <v>476880</v>
      </c>
      <c r="O1382">
        <v>171170</v>
      </c>
      <c r="R1382">
        <f t="shared" si="293"/>
        <v>4.4678816335198686E-5</v>
      </c>
      <c r="S1382">
        <f t="shared" si="294"/>
        <v>4.1341459949588131E-5</v>
      </c>
      <c r="T1382">
        <f t="shared" si="295"/>
        <v>9.6406610271024712E-5</v>
      </c>
      <c r="U1382">
        <f t="shared" si="296"/>
        <v>1.4275585644730031E-4</v>
      </c>
      <c r="V1382">
        <f t="shared" si="297"/>
        <v>2.124285312104017E-4</v>
      </c>
      <c r="W1382">
        <f t="shared" si="298"/>
        <v>7.5639972343270623E-5</v>
      </c>
      <c r="X1382">
        <f t="shared" si="299"/>
        <v>8.6994190384893046E-6</v>
      </c>
      <c r="Y1382">
        <f t="shared" si="300"/>
        <v>3.1522083629500729E-6</v>
      </c>
      <c r="AB1382" s="42">
        <f t="shared" si="301"/>
        <v>4.3010138142393408E-5</v>
      </c>
      <c r="AC1382" s="42">
        <f t="shared" si="302"/>
        <v>1.5053033264290892E-4</v>
      </c>
      <c r="AD1382" s="42">
        <f t="shared" si="303"/>
        <v>7.5639972343270623E-5</v>
      </c>
      <c r="AE1382" s="42">
        <f t="shared" si="303"/>
        <v>8.6994190384893046E-6</v>
      </c>
      <c r="AF1382" s="42">
        <f t="shared" si="303"/>
        <v>3.1522083629500729E-6</v>
      </c>
      <c r="AI1382" s="40">
        <f t="shared" si="304"/>
        <v>1.6686781928052779E-6</v>
      </c>
      <c r="AJ1382" s="40">
        <f t="shared" si="305"/>
        <v>3.3717470222931538E-5</v>
      </c>
    </row>
    <row r="1383" spans="1:36" x14ac:dyDescent="0.25">
      <c r="A1383" t="s">
        <v>7254</v>
      </c>
      <c r="B1383" t="s">
        <v>7254</v>
      </c>
      <c r="C1383">
        <v>1</v>
      </c>
      <c r="D1383" t="s">
        <v>7255</v>
      </c>
      <c r="E1383">
        <v>64.090999999999994</v>
      </c>
      <c r="F1383">
        <v>1.5889999999999999E-3</v>
      </c>
      <c r="G1383">
        <v>1.5650999999999999</v>
      </c>
      <c r="H1383">
        <v>0</v>
      </c>
      <c r="I1383">
        <v>0</v>
      </c>
      <c r="J1383">
        <v>279110</v>
      </c>
      <c r="K1383">
        <v>330600</v>
      </c>
      <c r="L1383">
        <v>285580</v>
      </c>
      <c r="M1383">
        <v>0</v>
      </c>
      <c r="N1383">
        <v>0</v>
      </c>
      <c r="O1383">
        <v>0</v>
      </c>
      <c r="R1383">
        <f t="shared" si="293"/>
        <v>0</v>
      </c>
      <c r="S1383">
        <f t="shared" si="294"/>
        <v>0</v>
      </c>
      <c r="T1383">
        <f t="shared" si="295"/>
        <v>3.6617561636200677E-6</v>
      </c>
      <c r="U1383">
        <f t="shared" si="296"/>
        <v>4.9294540626771694E-6</v>
      </c>
      <c r="V1383">
        <f t="shared" si="297"/>
        <v>4.5211909333035114E-6</v>
      </c>
      <c r="W1383">
        <f t="shared" si="298"/>
        <v>0</v>
      </c>
      <c r="X1383">
        <f t="shared" si="299"/>
        <v>0</v>
      </c>
      <c r="Y1383">
        <f t="shared" si="300"/>
        <v>0</v>
      </c>
      <c r="AB1383" s="42">
        <f t="shared" si="301"/>
        <v>0</v>
      </c>
      <c r="AC1383" s="42">
        <f t="shared" si="302"/>
        <v>4.3708003865335825E-6</v>
      </c>
      <c r="AD1383" s="42">
        <f t="shared" si="303"/>
        <v>0</v>
      </c>
      <c r="AE1383" s="42">
        <f t="shared" si="303"/>
        <v>0</v>
      </c>
      <c r="AF1383" s="42">
        <f t="shared" si="303"/>
        <v>0</v>
      </c>
      <c r="AI1383" s="40">
        <f t="shared" si="304"/>
        <v>0</v>
      </c>
      <c r="AJ1383" s="40">
        <f t="shared" si="305"/>
        <v>3.7359848243658858E-7</v>
      </c>
    </row>
    <row r="1384" spans="1:36" x14ac:dyDescent="0.25">
      <c r="A1384" t="s">
        <v>1594</v>
      </c>
      <c r="B1384" t="s">
        <v>1594</v>
      </c>
      <c r="C1384">
        <v>8</v>
      </c>
      <c r="D1384" t="s">
        <v>1593</v>
      </c>
      <c r="E1384">
        <v>40.543999999999997</v>
      </c>
      <c r="F1384">
        <v>0</v>
      </c>
      <c r="G1384">
        <v>16.273</v>
      </c>
      <c r="H1384">
        <v>4934900</v>
      </c>
      <c r="I1384">
        <v>777230</v>
      </c>
      <c r="J1384">
        <v>378460</v>
      </c>
      <c r="K1384">
        <v>539590</v>
      </c>
      <c r="L1384">
        <v>1810400</v>
      </c>
      <c r="M1384">
        <v>1110800</v>
      </c>
      <c r="N1384">
        <v>222770</v>
      </c>
      <c r="O1384">
        <v>0</v>
      </c>
      <c r="R1384">
        <f t="shared" si="293"/>
        <v>4.230992683692278E-5</v>
      </c>
      <c r="S1384">
        <f t="shared" si="294"/>
        <v>9.3482552416555286E-6</v>
      </c>
      <c r="T1384">
        <f t="shared" si="295"/>
        <v>4.965168706544555E-6</v>
      </c>
      <c r="U1384">
        <f t="shared" si="296"/>
        <v>8.0456264902600534E-6</v>
      </c>
      <c r="V1384">
        <f t="shared" si="297"/>
        <v>2.866154515600769E-5</v>
      </c>
      <c r="W1384">
        <f t="shared" si="298"/>
        <v>9.7564831137398694E-6</v>
      </c>
      <c r="X1384">
        <f t="shared" si="299"/>
        <v>4.063851659126536E-6</v>
      </c>
      <c r="Y1384">
        <f t="shared" si="300"/>
        <v>0</v>
      </c>
      <c r="AB1384" s="42">
        <f t="shared" si="301"/>
        <v>2.5829091039289154E-5</v>
      </c>
      <c r="AC1384" s="42">
        <f t="shared" si="302"/>
        <v>1.38907801176041E-5</v>
      </c>
      <c r="AD1384" s="42">
        <f t="shared" si="303"/>
        <v>9.7564831137398694E-6</v>
      </c>
      <c r="AE1384" s="42">
        <f t="shared" si="303"/>
        <v>4.063851659126536E-6</v>
      </c>
      <c r="AF1384" s="42">
        <f t="shared" si="303"/>
        <v>0</v>
      </c>
      <c r="AI1384" s="40">
        <f t="shared" si="304"/>
        <v>1.6480835797633622E-5</v>
      </c>
      <c r="AJ1384" s="40">
        <f t="shared" si="305"/>
        <v>7.4387259192263053E-6</v>
      </c>
    </row>
    <row r="1385" spans="1:36" x14ac:dyDescent="0.25">
      <c r="A1385" t="s">
        <v>4884</v>
      </c>
      <c r="B1385" t="s">
        <v>4884</v>
      </c>
      <c r="C1385">
        <v>4</v>
      </c>
      <c r="D1385" t="s">
        <v>4883</v>
      </c>
      <c r="E1385">
        <v>14.003</v>
      </c>
      <c r="F1385">
        <v>0</v>
      </c>
      <c r="G1385">
        <v>6.9980000000000002</v>
      </c>
      <c r="H1385">
        <v>12175000</v>
      </c>
      <c r="I1385">
        <v>920630</v>
      </c>
      <c r="J1385">
        <v>5643400</v>
      </c>
      <c r="K1385">
        <v>2578800</v>
      </c>
      <c r="L1385">
        <v>2827900</v>
      </c>
      <c r="M1385">
        <v>7628800</v>
      </c>
      <c r="N1385">
        <v>0</v>
      </c>
      <c r="O1385">
        <v>0</v>
      </c>
      <c r="R1385">
        <f t="shared" si="293"/>
        <v>1.0438374825012357E-4</v>
      </c>
      <c r="S1385">
        <f t="shared" si="294"/>
        <v>1.1073021143194846E-5</v>
      </c>
      <c r="T1385">
        <f t="shared" si="295"/>
        <v>7.4038030646603458E-5</v>
      </c>
      <c r="U1385">
        <f t="shared" si="296"/>
        <v>3.845153096440376E-5</v>
      </c>
      <c r="V1385">
        <f t="shared" si="297"/>
        <v>4.4770207438507594E-5</v>
      </c>
      <c r="W1385">
        <f t="shared" si="298"/>
        <v>6.7005994218670065E-5</v>
      </c>
      <c r="X1385">
        <f t="shared" si="299"/>
        <v>0</v>
      </c>
      <c r="Y1385">
        <f t="shared" si="300"/>
        <v>0</v>
      </c>
      <c r="AB1385" s="42">
        <f t="shared" si="301"/>
        <v>5.7728384696659206E-5</v>
      </c>
      <c r="AC1385" s="42">
        <f t="shared" si="302"/>
        <v>5.2419923016504937E-5</v>
      </c>
      <c r="AD1385" s="42">
        <f t="shared" si="303"/>
        <v>6.7005994218670065E-5</v>
      </c>
      <c r="AE1385" s="42">
        <f t="shared" si="303"/>
        <v>0</v>
      </c>
      <c r="AF1385" s="42">
        <f t="shared" si="303"/>
        <v>0</v>
      </c>
      <c r="AI1385" s="40">
        <f t="shared" si="304"/>
        <v>4.6655363553464358E-5</v>
      </c>
      <c r="AJ1385" s="40">
        <f t="shared" si="305"/>
        <v>1.0961878659335593E-5</v>
      </c>
    </row>
    <row r="1386" spans="1:36" x14ac:dyDescent="0.25">
      <c r="A1386" t="s">
        <v>1592</v>
      </c>
      <c r="B1386" t="s">
        <v>1592</v>
      </c>
      <c r="C1386">
        <v>15</v>
      </c>
      <c r="D1386" t="s">
        <v>1591</v>
      </c>
      <c r="E1386">
        <v>63.008000000000003</v>
      </c>
      <c r="F1386">
        <v>0</v>
      </c>
      <c r="G1386">
        <v>163.25</v>
      </c>
      <c r="H1386">
        <v>35977000</v>
      </c>
      <c r="I1386">
        <v>5306300</v>
      </c>
      <c r="J1386">
        <v>9712900</v>
      </c>
      <c r="K1386">
        <v>12778000</v>
      </c>
      <c r="L1386">
        <v>4837100</v>
      </c>
      <c r="M1386">
        <v>19171000</v>
      </c>
      <c r="N1386">
        <v>0</v>
      </c>
      <c r="O1386">
        <v>0</v>
      </c>
      <c r="R1386">
        <f t="shared" si="293"/>
        <v>3.0845290437738778E-4</v>
      </c>
      <c r="S1386">
        <f t="shared" si="294"/>
        <v>6.3822352185063285E-5</v>
      </c>
      <c r="T1386">
        <f t="shared" si="295"/>
        <v>1.2742743521058133E-4</v>
      </c>
      <c r="U1386">
        <f t="shared" si="296"/>
        <v>1.9052802181757067E-4</v>
      </c>
      <c r="V1386">
        <f t="shared" si="297"/>
        <v>7.6579076488137872E-5</v>
      </c>
      <c r="W1386">
        <f t="shared" si="298"/>
        <v>1.6838453166502252E-4</v>
      </c>
      <c r="X1386">
        <f t="shared" si="299"/>
        <v>0</v>
      </c>
      <c r="Y1386">
        <f t="shared" si="300"/>
        <v>0</v>
      </c>
      <c r="AB1386" s="42">
        <f t="shared" si="301"/>
        <v>1.8613762828122553E-4</v>
      </c>
      <c r="AC1386" s="42">
        <f t="shared" si="302"/>
        <v>1.3151151117209663E-4</v>
      </c>
      <c r="AD1386" s="42">
        <f t="shared" si="303"/>
        <v>1.6838453166502252E-4</v>
      </c>
      <c r="AE1386" s="42">
        <f t="shared" si="303"/>
        <v>0</v>
      </c>
      <c r="AF1386" s="42">
        <f t="shared" si="303"/>
        <v>0</v>
      </c>
      <c r="AI1386" s="40">
        <f t="shared" si="304"/>
        <v>1.2231527609616225E-4</v>
      </c>
      <c r="AJ1386" s="40">
        <f t="shared" si="305"/>
        <v>3.2957549933043097E-5</v>
      </c>
    </row>
    <row r="1387" spans="1:36" x14ac:dyDescent="0.25">
      <c r="A1387" t="s">
        <v>1590</v>
      </c>
      <c r="B1387" t="s">
        <v>1590</v>
      </c>
      <c r="C1387">
        <v>7</v>
      </c>
      <c r="D1387" t="s">
        <v>1589</v>
      </c>
      <c r="E1387">
        <v>82.144999999999996</v>
      </c>
      <c r="F1387">
        <v>0</v>
      </c>
      <c r="G1387">
        <v>11.37</v>
      </c>
      <c r="H1387">
        <v>1316400</v>
      </c>
      <c r="I1387">
        <v>734000</v>
      </c>
      <c r="J1387">
        <v>0</v>
      </c>
      <c r="K1387">
        <v>0</v>
      </c>
      <c r="L1387">
        <v>0</v>
      </c>
      <c r="M1387">
        <v>205790</v>
      </c>
      <c r="N1387">
        <v>0</v>
      </c>
      <c r="O1387">
        <v>0</v>
      </c>
      <c r="R1387">
        <f t="shared" si="293"/>
        <v>1.1286305231742315E-5</v>
      </c>
      <c r="S1387">
        <f t="shared" si="294"/>
        <v>8.8282996633881325E-6</v>
      </c>
      <c r="T1387">
        <f t="shared" si="295"/>
        <v>0</v>
      </c>
      <c r="U1387">
        <f t="shared" si="296"/>
        <v>0</v>
      </c>
      <c r="V1387">
        <f t="shared" si="297"/>
        <v>0</v>
      </c>
      <c r="W1387">
        <f t="shared" si="298"/>
        <v>1.8075140979262941E-6</v>
      </c>
      <c r="X1387">
        <f t="shared" si="299"/>
        <v>0</v>
      </c>
      <c r="Y1387">
        <f t="shared" si="300"/>
        <v>0</v>
      </c>
      <c r="AB1387" s="42">
        <f t="shared" si="301"/>
        <v>1.0057302447565225E-5</v>
      </c>
      <c r="AC1387" s="42">
        <f t="shared" si="302"/>
        <v>0</v>
      </c>
      <c r="AD1387" s="42">
        <f t="shared" si="303"/>
        <v>1.8075140979262941E-6</v>
      </c>
      <c r="AE1387" s="42">
        <f t="shared" si="303"/>
        <v>0</v>
      </c>
      <c r="AF1387" s="42">
        <f t="shared" si="303"/>
        <v>0</v>
      </c>
      <c r="AI1387" s="40">
        <f t="shared" si="304"/>
        <v>1.2290027841770912E-6</v>
      </c>
      <c r="AJ1387" s="40">
        <f t="shared" si="305"/>
        <v>0</v>
      </c>
    </row>
    <row r="1388" spans="1:36" x14ac:dyDescent="0.25">
      <c r="A1388" t="s">
        <v>1588</v>
      </c>
      <c r="B1388" t="s">
        <v>1588</v>
      </c>
      <c r="C1388">
        <v>2</v>
      </c>
      <c r="D1388" t="s">
        <v>1587</v>
      </c>
      <c r="E1388">
        <v>7.8409000000000004</v>
      </c>
      <c r="F1388">
        <v>0</v>
      </c>
      <c r="G1388">
        <v>20.501000000000001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7696000</v>
      </c>
      <c r="O1388">
        <v>6158300</v>
      </c>
      <c r="R1388">
        <f t="shared" si="293"/>
        <v>0</v>
      </c>
      <c r="S1388">
        <f t="shared" si="294"/>
        <v>0</v>
      </c>
      <c r="T1388">
        <f t="shared" si="295"/>
        <v>0</v>
      </c>
      <c r="U1388">
        <f t="shared" si="296"/>
        <v>0</v>
      </c>
      <c r="V1388">
        <f t="shared" si="297"/>
        <v>0</v>
      </c>
      <c r="W1388">
        <f t="shared" si="298"/>
        <v>0</v>
      </c>
      <c r="X1388">
        <f t="shared" si="299"/>
        <v>1.403932413190188E-4</v>
      </c>
      <c r="Y1388">
        <f t="shared" si="300"/>
        <v>1.1340915324855661E-4</v>
      </c>
      <c r="AB1388" s="42">
        <f t="shared" si="301"/>
        <v>0</v>
      </c>
      <c r="AC1388" s="42">
        <f t="shared" si="302"/>
        <v>0</v>
      </c>
      <c r="AD1388" s="42">
        <f t="shared" si="303"/>
        <v>0</v>
      </c>
      <c r="AE1388" s="42">
        <f t="shared" si="303"/>
        <v>1.403932413190188E-4</v>
      </c>
      <c r="AF1388" s="42">
        <f t="shared" si="303"/>
        <v>1.1340915324855661E-4</v>
      </c>
      <c r="AI1388" s="40">
        <f t="shared" si="304"/>
        <v>0</v>
      </c>
      <c r="AJ1388" s="40">
        <f t="shared" si="305"/>
        <v>0</v>
      </c>
    </row>
    <row r="1389" spans="1:36" x14ac:dyDescent="0.25">
      <c r="A1389" t="s">
        <v>8328</v>
      </c>
      <c r="B1389" t="s">
        <v>8328</v>
      </c>
      <c r="C1389" t="s">
        <v>686</v>
      </c>
      <c r="D1389" t="s">
        <v>8329</v>
      </c>
      <c r="E1389">
        <v>26.835999999999999</v>
      </c>
      <c r="F1389">
        <v>0</v>
      </c>
      <c r="G1389">
        <v>2.4731000000000001</v>
      </c>
      <c r="H1389">
        <v>1215100</v>
      </c>
      <c r="I1389">
        <v>0</v>
      </c>
      <c r="J1389">
        <v>0</v>
      </c>
      <c r="K1389">
        <v>0</v>
      </c>
      <c r="L1389">
        <v>0</v>
      </c>
      <c r="M1389">
        <v>423870</v>
      </c>
      <c r="N1389">
        <v>127280</v>
      </c>
      <c r="O1389">
        <v>0</v>
      </c>
      <c r="R1389">
        <f t="shared" si="293"/>
        <v>1.0417798151846009E-5</v>
      </c>
      <c r="S1389">
        <f t="shared" si="294"/>
        <v>0</v>
      </c>
      <c r="T1389">
        <f t="shared" si="295"/>
        <v>0</v>
      </c>
      <c r="U1389">
        <f t="shared" si="296"/>
        <v>0</v>
      </c>
      <c r="V1389">
        <f t="shared" si="297"/>
        <v>0</v>
      </c>
      <c r="W1389">
        <f t="shared" si="298"/>
        <v>3.722974880645407E-6</v>
      </c>
      <c r="X1389">
        <f t="shared" si="299"/>
        <v>2.3218882218145417E-6</v>
      </c>
      <c r="Y1389">
        <f t="shared" si="300"/>
        <v>0</v>
      </c>
      <c r="AB1389" s="42">
        <f t="shared" si="301"/>
        <v>5.2088990759230045E-6</v>
      </c>
      <c r="AC1389" s="42">
        <f t="shared" si="302"/>
        <v>0</v>
      </c>
      <c r="AD1389" s="42">
        <f t="shared" si="303"/>
        <v>3.722974880645407E-6</v>
      </c>
      <c r="AE1389" s="42">
        <f t="shared" si="303"/>
        <v>2.3218882218145417E-6</v>
      </c>
      <c r="AF1389" s="42">
        <f t="shared" si="303"/>
        <v>0</v>
      </c>
      <c r="AI1389" s="40">
        <f t="shared" si="304"/>
        <v>5.2088990759230045E-6</v>
      </c>
      <c r="AJ1389" s="40">
        <f t="shared" si="305"/>
        <v>0</v>
      </c>
    </row>
    <row r="1390" spans="1:36" x14ac:dyDescent="0.25">
      <c r="A1390" t="s">
        <v>8330</v>
      </c>
      <c r="B1390" t="s">
        <v>8330</v>
      </c>
      <c r="C1390" t="s">
        <v>276</v>
      </c>
      <c r="D1390" t="s">
        <v>8331</v>
      </c>
      <c r="E1390">
        <v>174.46</v>
      </c>
      <c r="F1390">
        <v>3.009E-3</v>
      </c>
      <c r="G1390">
        <v>1.1640999999999999</v>
      </c>
      <c r="H1390">
        <v>0</v>
      </c>
      <c r="I1390">
        <v>0</v>
      </c>
      <c r="J1390">
        <v>165420</v>
      </c>
      <c r="K1390">
        <v>13023000</v>
      </c>
      <c r="L1390">
        <v>0</v>
      </c>
      <c r="M1390">
        <v>0</v>
      </c>
      <c r="N1390">
        <v>0</v>
      </c>
      <c r="O1390">
        <v>0</v>
      </c>
      <c r="R1390">
        <f t="shared" si="293"/>
        <v>0</v>
      </c>
      <c r="S1390">
        <f t="shared" si="294"/>
        <v>0</v>
      </c>
      <c r="T1390">
        <f t="shared" si="295"/>
        <v>2.1702114026227353E-6</v>
      </c>
      <c r="U1390">
        <f t="shared" si="296"/>
        <v>1.9418112600799991E-4</v>
      </c>
      <c r="V1390">
        <f t="shared" si="297"/>
        <v>0</v>
      </c>
      <c r="W1390">
        <f t="shared" si="298"/>
        <v>0</v>
      </c>
      <c r="X1390">
        <f t="shared" si="299"/>
        <v>0</v>
      </c>
      <c r="Y1390">
        <f t="shared" si="300"/>
        <v>0</v>
      </c>
      <c r="AB1390" s="42">
        <f t="shared" si="301"/>
        <v>0</v>
      </c>
      <c r="AC1390" s="42">
        <f t="shared" si="302"/>
        <v>6.5450445803540884E-5</v>
      </c>
      <c r="AD1390" s="42">
        <f t="shared" si="303"/>
        <v>0</v>
      </c>
      <c r="AE1390" s="42">
        <f t="shared" si="303"/>
        <v>0</v>
      </c>
      <c r="AF1390" s="42">
        <f t="shared" si="303"/>
        <v>0</v>
      </c>
      <c r="AI1390" s="40">
        <f t="shared" si="304"/>
        <v>0</v>
      </c>
      <c r="AJ1390" s="40">
        <f t="shared" si="305"/>
        <v>6.4368388913114906E-5</v>
      </c>
    </row>
    <row r="1391" spans="1:36" x14ac:dyDescent="0.25">
      <c r="A1391" t="s">
        <v>4880</v>
      </c>
      <c r="B1391" t="s">
        <v>4880</v>
      </c>
      <c r="C1391">
        <v>2</v>
      </c>
      <c r="D1391" t="s">
        <v>4879</v>
      </c>
      <c r="E1391">
        <v>71.704999999999998</v>
      </c>
      <c r="F1391">
        <v>0</v>
      </c>
      <c r="G1391">
        <v>2.9157000000000002</v>
      </c>
      <c r="H1391">
        <v>2429000</v>
      </c>
      <c r="I1391">
        <v>1242400</v>
      </c>
      <c r="J1391">
        <v>0</v>
      </c>
      <c r="K1391">
        <v>842260</v>
      </c>
      <c r="L1391">
        <v>244680</v>
      </c>
      <c r="M1391">
        <v>0</v>
      </c>
      <c r="N1391">
        <v>0</v>
      </c>
      <c r="O1391">
        <v>0</v>
      </c>
      <c r="R1391">
        <f t="shared" si="293"/>
        <v>2.0825307967108844E-5</v>
      </c>
      <c r="S1391">
        <f t="shared" si="294"/>
        <v>1.4943160084187216E-5</v>
      </c>
      <c r="T1391">
        <f t="shared" si="295"/>
        <v>0</v>
      </c>
      <c r="U1391">
        <f t="shared" si="296"/>
        <v>1.2558626675228289E-5</v>
      </c>
      <c r="V1391">
        <f t="shared" si="297"/>
        <v>3.8736781201789451E-6</v>
      </c>
      <c r="W1391">
        <f t="shared" si="298"/>
        <v>0</v>
      </c>
      <c r="X1391">
        <f t="shared" si="299"/>
        <v>0</v>
      </c>
      <c r="Y1391">
        <f t="shared" si="300"/>
        <v>0</v>
      </c>
      <c r="AB1391" s="42">
        <f t="shared" si="301"/>
        <v>1.7884234025648029E-5</v>
      </c>
      <c r="AC1391" s="42">
        <f t="shared" si="302"/>
        <v>5.4774349318024113E-6</v>
      </c>
      <c r="AD1391" s="42">
        <f t="shared" si="303"/>
        <v>0</v>
      </c>
      <c r="AE1391" s="42">
        <f t="shared" si="303"/>
        <v>0</v>
      </c>
      <c r="AF1391" s="42">
        <f t="shared" si="303"/>
        <v>0</v>
      </c>
      <c r="AI1391" s="40">
        <f t="shared" si="304"/>
        <v>2.9410739414608134E-6</v>
      </c>
      <c r="AJ1391" s="40">
        <f t="shared" si="305"/>
        <v>3.7129863508619031E-6</v>
      </c>
    </row>
    <row r="1392" spans="1:36" x14ac:dyDescent="0.25">
      <c r="A1392" t="s">
        <v>4878</v>
      </c>
      <c r="B1392" t="s">
        <v>4878</v>
      </c>
      <c r="C1392" t="s">
        <v>3107</v>
      </c>
      <c r="D1392" t="s">
        <v>4877</v>
      </c>
      <c r="E1392">
        <v>40.000999999999998</v>
      </c>
      <c r="F1392">
        <v>0</v>
      </c>
      <c r="G1392">
        <v>2.5764</v>
      </c>
      <c r="H1392">
        <v>1306300</v>
      </c>
      <c r="I1392">
        <v>0</v>
      </c>
      <c r="J1392">
        <v>0</v>
      </c>
      <c r="K1392">
        <v>312850</v>
      </c>
      <c r="L1392">
        <v>0</v>
      </c>
      <c r="M1392">
        <v>0</v>
      </c>
      <c r="N1392">
        <v>0</v>
      </c>
      <c r="O1392">
        <v>0</v>
      </c>
      <c r="R1392">
        <f t="shared" si="293"/>
        <v>1.1199711732167262E-5</v>
      </c>
      <c r="S1392">
        <f t="shared" si="294"/>
        <v>0</v>
      </c>
      <c r="T1392">
        <f t="shared" si="295"/>
        <v>0</v>
      </c>
      <c r="U1392">
        <f t="shared" si="296"/>
        <v>4.6647903917379082E-6</v>
      </c>
      <c r="V1392">
        <f t="shared" si="297"/>
        <v>0</v>
      </c>
      <c r="W1392">
        <f t="shared" si="298"/>
        <v>0</v>
      </c>
      <c r="X1392">
        <f t="shared" si="299"/>
        <v>0</v>
      </c>
      <c r="Y1392">
        <f t="shared" si="300"/>
        <v>0</v>
      </c>
      <c r="AB1392" s="42">
        <f t="shared" si="301"/>
        <v>5.5998558660836311E-6</v>
      </c>
      <c r="AC1392" s="42">
        <f t="shared" si="302"/>
        <v>1.5549301305793027E-6</v>
      </c>
      <c r="AD1392" s="42">
        <f t="shared" si="303"/>
        <v>0</v>
      </c>
      <c r="AE1392" s="42">
        <f t="shared" si="303"/>
        <v>0</v>
      </c>
      <c r="AF1392" s="42">
        <f t="shared" si="303"/>
        <v>0</v>
      </c>
      <c r="AI1392" s="40">
        <f t="shared" si="304"/>
        <v>5.5998558660836311E-6</v>
      </c>
      <c r="AJ1392" s="40">
        <f t="shared" si="305"/>
        <v>1.5549301305793027E-6</v>
      </c>
    </row>
    <row r="1393" spans="1:36" x14ac:dyDescent="0.25">
      <c r="A1393" t="s">
        <v>1582</v>
      </c>
      <c r="B1393" t="s">
        <v>1581</v>
      </c>
      <c r="C1393" t="s">
        <v>8332</v>
      </c>
      <c r="D1393" t="s">
        <v>1579</v>
      </c>
      <c r="E1393">
        <v>44.665999999999997</v>
      </c>
      <c r="F1393">
        <v>0</v>
      </c>
      <c r="G1393">
        <v>32.267000000000003</v>
      </c>
      <c r="H1393">
        <v>16970000</v>
      </c>
      <c r="I1393">
        <v>2262400</v>
      </c>
      <c r="J1393">
        <v>10517000</v>
      </c>
      <c r="K1393">
        <v>4180200</v>
      </c>
      <c r="L1393">
        <v>9517400</v>
      </c>
      <c r="M1393">
        <v>12593000</v>
      </c>
      <c r="N1393">
        <v>2863300</v>
      </c>
      <c r="O1393">
        <v>1303700</v>
      </c>
      <c r="R1393">
        <f t="shared" si="293"/>
        <v>1.4549422651372461E-4</v>
      </c>
      <c r="S1393">
        <f t="shared" si="294"/>
        <v>2.721136942568026E-5</v>
      </c>
      <c r="T1393">
        <f t="shared" si="295"/>
        <v>1.3797674598829227E-4</v>
      </c>
      <c r="U1393">
        <f t="shared" si="296"/>
        <v>6.2329412803397157E-5</v>
      </c>
      <c r="V1393">
        <f t="shared" si="297"/>
        <v>1.5067575666581287E-4</v>
      </c>
      <c r="W1393">
        <f t="shared" si="298"/>
        <v>1.1060802291260907E-4</v>
      </c>
      <c r="X1393">
        <f t="shared" si="299"/>
        <v>5.223336380830906E-5</v>
      </c>
      <c r="Y1393">
        <f t="shared" si="300"/>
        <v>2.4008494729088101E-5</v>
      </c>
      <c r="AB1393" s="42">
        <f t="shared" si="301"/>
        <v>8.635279796970243E-5</v>
      </c>
      <c r="AC1393" s="42">
        <f t="shared" si="302"/>
        <v>1.1699397181916743E-4</v>
      </c>
      <c r="AD1393" s="42">
        <f t="shared" si="303"/>
        <v>1.1060802291260907E-4</v>
      </c>
      <c r="AE1393" s="42">
        <f t="shared" si="303"/>
        <v>5.223336380830906E-5</v>
      </c>
      <c r="AF1393" s="42">
        <f t="shared" si="303"/>
        <v>2.4008494729088101E-5</v>
      </c>
      <c r="AI1393" s="40">
        <f t="shared" si="304"/>
        <v>5.9141428544022163E-5</v>
      </c>
      <c r="AJ1393" s="40">
        <f t="shared" si="305"/>
        <v>2.7577023814148977E-5</v>
      </c>
    </row>
    <row r="1394" spans="1:36" x14ac:dyDescent="0.25">
      <c r="A1394" t="s">
        <v>4875</v>
      </c>
      <c r="B1394" t="s">
        <v>4875</v>
      </c>
      <c r="C1394">
        <v>5</v>
      </c>
      <c r="D1394" t="s">
        <v>4874</v>
      </c>
      <c r="E1394">
        <v>46.866999999999997</v>
      </c>
      <c r="F1394">
        <v>0</v>
      </c>
      <c r="G1394">
        <v>13.983000000000001</v>
      </c>
      <c r="H1394">
        <v>0</v>
      </c>
      <c r="I1394">
        <v>1728700</v>
      </c>
      <c r="J1394">
        <v>883730</v>
      </c>
      <c r="K1394">
        <v>494840</v>
      </c>
      <c r="L1394">
        <v>2667100</v>
      </c>
      <c r="M1394">
        <v>4599800</v>
      </c>
      <c r="N1394">
        <v>0</v>
      </c>
      <c r="O1394">
        <v>0</v>
      </c>
      <c r="R1394">
        <f t="shared" si="293"/>
        <v>0</v>
      </c>
      <c r="S1394">
        <f t="shared" si="294"/>
        <v>2.0792209302587282E-5</v>
      </c>
      <c r="T1394">
        <f t="shared" si="295"/>
        <v>1.1594008722281404E-5</v>
      </c>
      <c r="U1394">
        <f t="shared" si="296"/>
        <v>7.3783758269061412E-6</v>
      </c>
      <c r="V1394">
        <f t="shared" si="297"/>
        <v>4.2224484691553312E-5</v>
      </c>
      <c r="W1394">
        <f t="shared" si="298"/>
        <v>4.0401396314890751E-5</v>
      </c>
      <c r="X1394">
        <f t="shared" si="299"/>
        <v>0</v>
      </c>
      <c r="Y1394">
        <f t="shared" si="300"/>
        <v>0</v>
      </c>
      <c r="AB1394" s="42">
        <f t="shared" si="301"/>
        <v>1.0396104651293641E-5</v>
      </c>
      <c r="AC1394" s="42">
        <f t="shared" si="302"/>
        <v>2.0398956413580285E-5</v>
      </c>
      <c r="AD1394" s="42">
        <f t="shared" si="303"/>
        <v>4.0401396314890751E-5</v>
      </c>
      <c r="AE1394" s="42">
        <f t="shared" si="303"/>
        <v>0</v>
      </c>
      <c r="AF1394" s="42">
        <f t="shared" si="303"/>
        <v>0</v>
      </c>
      <c r="AI1394" s="40">
        <f t="shared" si="304"/>
        <v>1.0396104651293641E-5</v>
      </c>
      <c r="AJ1394" s="40">
        <f t="shared" si="305"/>
        <v>1.0980409124687973E-5</v>
      </c>
    </row>
    <row r="1395" spans="1:36" x14ac:dyDescent="0.25">
      <c r="A1395" t="s">
        <v>1578</v>
      </c>
      <c r="B1395" t="s">
        <v>1578</v>
      </c>
      <c r="C1395">
        <v>9</v>
      </c>
      <c r="D1395" t="s">
        <v>1577</v>
      </c>
      <c r="E1395">
        <v>49.506999999999998</v>
      </c>
      <c r="F1395">
        <v>0</v>
      </c>
      <c r="G1395">
        <v>65.974999999999994</v>
      </c>
      <c r="H1395">
        <v>2389600</v>
      </c>
      <c r="I1395">
        <v>1872100</v>
      </c>
      <c r="J1395">
        <v>1041800</v>
      </c>
      <c r="K1395">
        <v>2471900</v>
      </c>
      <c r="L1395">
        <v>1075300</v>
      </c>
      <c r="M1395">
        <v>3539800</v>
      </c>
      <c r="N1395">
        <v>0</v>
      </c>
      <c r="O1395">
        <v>0</v>
      </c>
      <c r="R1395">
        <f t="shared" si="293"/>
        <v>2.0487507582627949E-5</v>
      </c>
      <c r="S1395">
        <f t="shared" si="294"/>
        <v>2.2516975204126598E-5</v>
      </c>
      <c r="T1395">
        <f t="shared" si="295"/>
        <v>1.3667792523590651E-5</v>
      </c>
      <c r="U1395">
        <f t="shared" si="296"/>
        <v>3.6857584687028715E-5</v>
      </c>
      <c r="V1395">
        <f t="shared" si="297"/>
        <v>1.7023729289800634E-5</v>
      </c>
      <c r="W1395">
        <f t="shared" si="298"/>
        <v>3.10911045426867E-5</v>
      </c>
      <c r="X1395">
        <f t="shared" si="299"/>
        <v>0</v>
      </c>
      <c r="Y1395">
        <f t="shared" si="300"/>
        <v>0</v>
      </c>
      <c r="AB1395" s="42">
        <f t="shared" si="301"/>
        <v>2.1502241393377274E-5</v>
      </c>
      <c r="AC1395" s="42">
        <f t="shared" si="302"/>
        <v>2.2516368833473335E-5</v>
      </c>
      <c r="AD1395" s="42">
        <f t="shared" si="303"/>
        <v>3.10911045426867E-5</v>
      </c>
      <c r="AE1395" s="42">
        <f t="shared" si="303"/>
        <v>0</v>
      </c>
      <c r="AF1395" s="42">
        <f t="shared" si="303"/>
        <v>0</v>
      </c>
      <c r="AI1395" s="40">
        <f t="shared" si="304"/>
        <v>1.0147338107493246E-6</v>
      </c>
      <c r="AJ1395" s="40">
        <f t="shared" si="305"/>
        <v>7.23575455667666E-6</v>
      </c>
    </row>
    <row r="1396" spans="1:36" x14ac:dyDescent="0.25">
      <c r="A1396" t="s">
        <v>1575</v>
      </c>
      <c r="B1396" t="s">
        <v>1575</v>
      </c>
      <c r="C1396">
        <v>3</v>
      </c>
      <c r="D1396" t="s">
        <v>1573</v>
      </c>
      <c r="E1396">
        <v>46.171999999999997</v>
      </c>
      <c r="F1396">
        <v>0</v>
      </c>
      <c r="G1396">
        <v>2.8321999999999998</v>
      </c>
      <c r="H1396">
        <v>0</v>
      </c>
      <c r="I1396">
        <v>0</v>
      </c>
      <c r="J1396">
        <v>475450</v>
      </c>
      <c r="K1396">
        <v>532760</v>
      </c>
      <c r="L1396">
        <v>310570</v>
      </c>
      <c r="M1396">
        <v>0</v>
      </c>
      <c r="N1396">
        <v>0</v>
      </c>
      <c r="O1396">
        <v>0</v>
      </c>
      <c r="R1396">
        <f t="shared" si="293"/>
        <v>0</v>
      </c>
      <c r="S1396">
        <f t="shared" si="294"/>
        <v>0</v>
      </c>
      <c r="T1396">
        <f t="shared" si="295"/>
        <v>6.2376194618364132E-6</v>
      </c>
      <c r="U1396">
        <f t="shared" si="296"/>
        <v>7.9437868918084947E-6</v>
      </c>
      <c r="V1396">
        <f t="shared" si="297"/>
        <v>4.9168228452835331E-6</v>
      </c>
      <c r="W1396">
        <f t="shared" si="298"/>
        <v>0</v>
      </c>
      <c r="X1396">
        <f t="shared" si="299"/>
        <v>0</v>
      </c>
      <c r="Y1396">
        <f t="shared" si="300"/>
        <v>0</v>
      </c>
      <c r="AB1396" s="42">
        <f t="shared" si="301"/>
        <v>0</v>
      </c>
      <c r="AC1396" s="42">
        <f t="shared" si="302"/>
        <v>6.3660763996428137E-6</v>
      </c>
      <c r="AD1396" s="42">
        <f t="shared" si="303"/>
        <v>0</v>
      </c>
      <c r="AE1396" s="42">
        <f t="shared" si="303"/>
        <v>0</v>
      </c>
      <c r="AF1396" s="42">
        <f t="shared" si="303"/>
        <v>0</v>
      </c>
      <c r="AI1396" s="40">
        <f t="shared" si="304"/>
        <v>0</v>
      </c>
      <c r="AJ1396" s="40">
        <f t="shared" si="305"/>
        <v>8.7616659819763358E-7</v>
      </c>
    </row>
    <row r="1397" spans="1:36" x14ac:dyDescent="0.25">
      <c r="A1397" t="s">
        <v>4873</v>
      </c>
      <c r="B1397" t="s">
        <v>4873</v>
      </c>
      <c r="C1397">
        <v>3</v>
      </c>
      <c r="D1397" t="s">
        <v>4872</v>
      </c>
      <c r="E1397">
        <v>73.290999999999997</v>
      </c>
      <c r="F1397">
        <v>0</v>
      </c>
      <c r="G1397">
        <v>2.9169999999999998</v>
      </c>
      <c r="H1397">
        <v>201460</v>
      </c>
      <c r="I1397">
        <v>0</v>
      </c>
      <c r="J1397">
        <v>0</v>
      </c>
      <c r="K1397">
        <v>153240</v>
      </c>
      <c r="L1397">
        <v>120140</v>
      </c>
      <c r="M1397">
        <v>225640</v>
      </c>
      <c r="N1397">
        <v>0</v>
      </c>
      <c r="O1397">
        <v>0</v>
      </c>
      <c r="R1397">
        <f t="shared" si="293"/>
        <v>1.7272402400385951E-6</v>
      </c>
      <c r="S1397">
        <f t="shared" si="294"/>
        <v>0</v>
      </c>
      <c r="T1397">
        <f t="shared" si="295"/>
        <v>0</v>
      </c>
      <c r="U1397">
        <f t="shared" si="296"/>
        <v>2.284904841393374E-6</v>
      </c>
      <c r="V1397">
        <f t="shared" si="297"/>
        <v>1.9020095200192024E-6</v>
      </c>
      <c r="W1397">
        <f t="shared" si="298"/>
        <v>1.9818624863020021E-6</v>
      </c>
      <c r="X1397">
        <f t="shared" si="299"/>
        <v>0</v>
      </c>
      <c r="Y1397">
        <f t="shared" si="300"/>
        <v>0</v>
      </c>
      <c r="AB1397" s="42">
        <f t="shared" si="301"/>
        <v>8.6362012001929754E-7</v>
      </c>
      <c r="AC1397" s="42">
        <f t="shared" si="302"/>
        <v>1.3956381204708589E-6</v>
      </c>
      <c r="AD1397" s="42">
        <f t="shared" si="303"/>
        <v>1.9818624863020021E-6</v>
      </c>
      <c r="AE1397" s="42">
        <f t="shared" si="303"/>
        <v>0</v>
      </c>
      <c r="AF1397" s="42">
        <f t="shared" si="303"/>
        <v>0</v>
      </c>
      <c r="AI1397" s="40">
        <f t="shared" si="304"/>
        <v>8.6362012001929743E-7</v>
      </c>
      <c r="AJ1397" s="40">
        <f t="shared" si="305"/>
        <v>7.0651882005273607E-7</v>
      </c>
    </row>
    <row r="1398" spans="1:36" x14ac:dyDescent="0.25">
      <c r="A1398" t="s">
        <v>1570</v>
      </c>
      <c r="B1398" t="s">
        <v>4871</v>
      </c>
      <c r="C1398" t="s">
        <v>710</v>
      </c>
      <c r="D1398" t="s">
        <v>4869</v>
      </c>
      <c r="E1398">
        <v>14.843999999999999</v>
      </c>
      <c r="F1398">
        <v>0</v>
      </c>
      <c r="G1398">
        <v>161.75</v>
      </c>
      <c r="H1398">
        <v>216640000</v>
      </c>
      <c r="I1398">
        <v>30998000</v>
      </c>
      <c r="J1398">
        <v>62902000</v>
      </c>
      <c r="K1398">
        <v>54137000</v>
      </c>
      <c r="L1398">
        <v>60687000</v>
      </c>
      <c r="M1398">
        <v>186170000</v>
      </c>
      <c r="N1398">
        <v>73690000</v>
      </c>
      <c r="O1398">
        <v>34099000</v>
      </c>
      <c r="R1398">
        <f t="shared" si="293"/>
        <v>1.8573876978157512E-3</v>
      </c>
      <c r="S1398">
        <f t="shared" si="294"/>
        <v>3.728332874192171E-4</v>
      </c>
      <c r="T1398">
        <f t="shared" si="295"/>
        <v>8.252365956219036E-4</v>
      </c>
      <c r="U1398">
        <f t="shared" si="296"/>
        <v>8.0721674105007225E-4</v>
      </c>
      <c r="V1398">
        <f t="shared" si="297"/>
        <v>9.6077286283839972E-4</v>
      </c>
      <c r="W1398">
        <f t="shared" si="298"/>
        <v>1.635185867199272E-3</v>
      </c>
      <c r="X1398">
        <f t="shared" si="299"/>
        <v>1.344279879521634E-3</v>
      </c>
      <c r="Y1398">
        <f t="shared" si="300"/>
        <v>6.2795555861561343E-4</v>
      </c>
      <c r="AB1398" s="42">
        <f t="shared" si="301"/>
        <v>1.1151104926174842E-3</v>
      </c>
      <c r="AC1398" s="42">
        <f t="shared" si="302"/>
        <v>8.6440873317012508E-4</v>
      </c>
      <c r="AD1398" s="42">
        <f t="shared" si="303"/>
        <v>1.635185867199272E-3</v>
      </c>
      <c r="AE1398" s="42">
        <f t="shared" si="303"/>
        <v>1.344279879521634E-3</v>
      </c>
      <c r="AF1398" s="42">
        <f t="shared" si="303"/>
        <v>6.2795555861561343E-4</v>
      </c>
      <c r="AI1398" s="40">
        <f t="shared" si="304"/>
        <v>7.4227720519826708E-4</v>
      </c>
      <c r="AJ1398" s="40">
        <f t="shared" si="305"/>
        <v>4.8462056995621192E-5</v>
      </c>
    </row>
    <row r="1399" spans="1:36" x14ac:dyDescent="0.25">
      <c r="A1399" t="s">
        <v>1568</v>
      </c>
      <c r="B1399" t="s">
        <v>1568</v>
      </c>
      <c r="C1399">
        <v>17</v>
      </c>
      <c r="D1399" t="s">
        <v>1567</v>
      </c>
      <c r="E1399">
        <v>50.55</v>
      </c>
      <c r="F1399">
        <v>0</v>
      </c>
      <c r="G1399">
        <v>173.63</v>
      </c>
      <c r="H1399">
        <v>24963000</v>
      </c>
      <c r="I1399">
        <v>13853000</v>
      </c>
      <c r="J1399">
        <v>17470000</v>
      </c>
      <c r="K1399">
        <v>9517000</v>
      </c>
      <c r="L1399">
        <v>3954100</v>
      </c>
      <c r="M1399">
        <v>6876600</v>
      </c>
      <c r="N1399">
        <v>56237000</v>
      </c>
      <c r="O1399">
        <v>46970000</v>
      </c>
      <c r="R1399">
        <f t="shared" si="293"/>
        <v>2.140231217714854E-4</v>
      </c>
      <c r="S1399">
        <f t="shared" si="294"/>
        <v>1.6661912157617956E-4</v>
      </c>
      <c r="T1399">
        <f t="shared" si="295"/>
        <v>2.2919594489069752E-4</v>
      </c>
      <c r="U1399">
        <f t="shared" si="296"/>
        <v>1.4190445951149007E-4</v>
      </c>
      <c r="V1399">
        <f t="shared" si="297"/>
        <v>6.2599765632661303E-5</v>
      </c>
      <c r="W1399">
        <f t="shared" si="298"/>
        <v>6.039920037805508E-5</v>
      </c>
      <c r="X1399">
        <f t="shared" si="299"/>
        <v>1.0258958825438748E-3</v>
      </c>
      <c r="Y1399">
        <f t="shared" si="300"/>
        <v>8.6498350650093434E-4</v>
      </c>
      <c r="AB1399" s="42">
        <f t="shared" si="301"/>
        <v>1.9032112167383249E-4</v>
      </c>
      <c r="AC1399" s="42">
        <f t="shared" si="302"/>
        <v>1.4456672334494964E-4</v>
      </c>
      <c r="AD1399" s="42">
        <f t="shared" si="303"/>
        <v>6.039920037805508E-5</v>
      </c>
      <c r="AE1399" s="42">
        <f t="shared" si="303"/>
        <v>1.0258958825438748E-3</v>
      </c>
      <c r="AF1399" s="42">
        <f t="shared" si="303"/>
        <v>8.6498350650093434E-4</v>
      </c>
      <c r="AI1399" s="40">
        <f t="shared" si="304"/>
        <v>2.3702000097652918E-5</v>
      </c>
      <c r="AJ1399" s="40">
        <f t="shared" si="305"/>
        <v>4.8110592985963581E-5</v>
      </c>
    </row>
    <row r="1400" spans="1:36" x14ac:dyDescent="0.25">
      <c r="A1400" t="s">
        <v>1566</v>
      </c>
      <c r="B1400" t="s">
        <v>1566</v>
      </c>
      <c r="C1400">
        <v>218</v>
      </c>
      <c r="D1400" t="s">
        <v>1565</v>
      </c>
      <c r="E1400">
        <v>523.35</v>
      </c>
      <c r="F1400">
        <v>0</v>
      </c>
      <c r="G1400">
        <v>323.31</v>
      </c>
      <c r="H1400">
        <v>41923000</v>
      </c>
      <c r="I1400">
        <v>16458000</v>
      </c>
      <c r="J1400">
        <v>146890000</v>
      </c>
      <c r="K1400">
        <v>15564000</v>
      </c>
      <c r="L1400">
        <v>6011500</v>
      </c>
      <c r="M1400">
        <v>180090000</v>
      </c>
      <c r="N1400">
        <v>849710</v>
      </c>
      <c r="O1400">
        <v>74902</v>
      </c>
      <c r="R1400">
        <f t="shared" si="293"/>
        <v>3.594316121470169E-4</v>
      </c>
      <c r="S1400">
        <f t="shared" si="294"/>
        <v>1.9795116602185545E-4</v>
      </c>
      <c r="T1400">
        <f t="shared" si="295"/>
        <v>1.9271088921004327E-3</v>
      </c>
      <c r="U1400">
        <f t="shared" si="296"/>
        <v>2.3206903518302317E-4</v>
      </c>
      <c r="V1400">
        <f t="shared" si="297"/>
        <v>9.5171718242012944E-5</v>
      </c>
      <c r="W1400">
        <f t="shared" si="298"/>
        <v>1.5817834389209695E-3</v>
      </c>
      <c r="X1400">
        <f t="shared" si="299"/>
        <v>1.5500719994956271E-5</v>
      </c>
      <c r="Y1400">
        <f t="shared" si="300"/>
        <v>1.3793696956340852E-6</v>
      </c>
      <c r="AB1400" s="42">
        <f t="shared" si="301"/>
        <v>2.7869138908443618E-4</v>
      </c>
      <c r="AC1400" s="42">
        <f t="shared" si="302"/>
        <v>7.5144988184182293E-4</v>
      </c>
      <c r="AD1400" s="42">
        <f t="shared" si="303"/>
        <v>1.5817834389209695E-3</v>
      </c>
      <c r="AE1400" s="42">
        <f t="shared" si="303"/>
        <v>1.5500719994956271E-5</v>
      </c>
      <c r="AF1400" s="42">
        <f t="shared" si="303"/>
        <v>1.3793696956340852E-6</v>
      </c>
      <c r="AI1400" s="40">
        <f t="shared" si="304"/>
        <v>8.0740223062580725E-5</v>
      </c>
      <c r="AJ1400" s="40">
        <f t="shared" si="305"/>
        <v>5.8915640259275305E-4</v>
      </c>
    </row>
    <row r="1401" spans="1:36" x14ac:dyDescent="0.25">
      <c r="A1401" t="s">
        <v>1564</v>
      </c>
      <c r="B1401" t="s">
        <v>1564</v>
      </c>
      <c r="C1401">
        <v>2</v>
      </c>
      <c r="D1401" t="s">
        <v>1563</v>
      </c>
      <c r="E1401">
        <v>36.969000000000001</v>
      </c>
      <c r="F1401">
        <v>0</v>
      </c>
      <c r="G1401">
        <v>20.934000000000001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539520</v>
      </c>
      <c r="O1401">
        <v>1404300</v>
      </c>
      <c r="R1401">
        <f t="shared" si="293"/>
        <v>0</v>
      </c>
      <c r="S1401">
        <f t="shared" si="294"/>
        <v>0</v>
      </c>
      <c r="T1401">
        <f t="shared" si="295"/>
        <v>0</v>
      </c>
      <c r="U1401">
        <f t="shared" si="296"/>
        <v>0</v>
      </c>
      <c r="V1401">
        <f t="shared" si="297"/>
        <v>0</v>
      </c>
      <c r="W1401">
        <f t="shared" si="298"/>
        <v>0</v>
      </c>
      <c r="X1401">
        <f t="shared" si="299"/>
        <v>9.8421207843603204E-6</v>
      </c>
      <c r="Y1401">
        <f t="shared" si="300"/>
        <v>2.5861110031493765E-5</v>
      </c>
      <c r="AB1401" s="42">
        <f t="shared" si="301"/>
        <v>0</v>
      </c>
      <c r="AC1401" s="42">
        <f t="shared" si="302"/>
        <v>0</v>
      </c>
      <c r="AD1401" s="42">
        <f t="shared" si="303"/>
        <v>0</v>
      </c>
      <c r="AE1401" s="42">
        <f t="shared" si="303"/>
        <v>9.8421207843603204E-6</v>
      </c>
      <c r="AF1401" s="42">
        <f t="shared" si="303"/>
        <v>2.5861110031493765E-5</v>
      </c>
      <c r="AI1401" s="40">
        <f t="shared" si="304"/>
        <v>0</v>
      </c>
      <c r="AJ1401" s="40">
        <f t="shared" si="305"/>
        <v>0</v>
      </c>
    </row>
    <row r="1402" spans="1:36" x14ac:dyDescent="0.25">
      <c r="A1402" t="s">
        <v>1562</v>
      </c>
      <c r="B1402" t="s">
        <v>1562</v>
      </c>
      <c r="C1402">
        <v>15</v>
      </c>
      <c r="D1402" t="s">
        <v>1561</v>
      </c>
      <c r="E1402">
        <v>61.298999999999999</v>
      </c>
      <c r="F1402">
        <v>0</v>
      </c>
      <c r="G1402">
        <v>96.186999999999998</v>
      </c>
      <c r="H1402">
        <v>0</v>
      </c>
      <c r="I1402">
        <v>0</v>
      </c>
      <c r="J1402">
        <v>0</v>
      </c>
      <c r="K1402">
        <v>0</v>
      </c>
      <c r="L1402">
        <v>137260</v>
      </c>
      <c r="M1402">
        <v>0</v>
      </c>
      <c r="N1402">
        <v>5602100</v>
      </c>
      <c r="O1402">
        <v>2863300</v>
      </c>
      <c r="R1402">
        <f t="shared" si="293"/>
        <v>0</v>
      </c>
      <c r="S1402">
        <f t="shared" si="294"/>
        <v>0</v>
      </c>
      <c r="T1402">
        <f t="shared" si="295"/>
        <v>0</v>
      </c>
      <c r="U1402">
        <f t="shared" si="296"/>
        <v>0</v>
      </c>
      <c r="V1402">
        <f t="shared" si="297"/>
        <v>2.1730466682023948E-6</v>
      </c>
      <c r="W1402">
        <f t="shared" si="298"/>
        <v>0</v>
      </c>
      <c r="X1402">
        <f t="shared" si="299"/>
        <v>1.0219555316960437E-4</v>
      </c>
      <c r="Y1402">
        <f t="shared" si="300"/>
        <v>5.272955661409677E-5</v>
      </c>
      <c r="AB1402" s="42">
        <f t="shared" si="301"/>
        <v>0</v>
      </c>
      <c r="AC1402" s="42">
        <f t="shared" si="302"/>
        <v>7.243488894007983E-7</v>
      </c>
      <c r="AD1402" s="42">
        <f t="shared" si="303"/>
        <v>0</v>
      </c>
      <c r="AE1402" s="42">
        <f t="shared" si="303"/>
        <v>1.0219555316960437E-4</v>
      </c>
      <c r="AF1402" s="42">
        <f t="shared" si="303"/>
        <v>5.272955661409677E-5</v>
      </c>
      <c r="AI1402" s="40">
        <f t="shared" si="304"/>
        <v>0</v>
      </c>
      <c r="AJ1402" s="40">
        <f t="shared" si="305"/>
        <v>7.2434888940079819E-7</v>
      </c>
    </row>
    <row r="1403" spans="1:36" x14ac:dyDescent="0.25">
      <c r="A1403" t="s">
        <v>8333</v>
      </c>
      <c r="B1403" t="s">
        <v>8333</v>
      </c>
      <c r="C1403">
        <v>1</v>
      </c>
      <c r="D1403" t="s">
        <v>8334</v>
      </c>
      <c r="E1403">
        <v>34.720999999999997</v>
      </c>
      <c r="F1403">
        <v>1.0923E-3</v>
      </c>
      <c r="G1403">
        <v>1.8892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172910</v>
      </c>
      <c r="O1403">
        <v>0</v>
      </c>
      <c r="R1403">
        <f t="shared" si="293"/>
        <v>0</v>
      </c>
      <c r="S1403">
        <f t="shared" si="294"/>
        <v>0</v>
      </c>
      <c r="T1403">
        <f t="shared" si="295"/>
        <v>0</v>
      </c>
      <c r="U1403">
        <f t="shared" si="296"/>
        <v>0</v>
      </c>
      <c r="V1403">
        <f t="shared" si="297"/>
        <v>0</v>
      </c>
      <c r="W1403">
        <f t="shared" si="298"/>
        <v>0</v>
      </c>
      <c r="X1403">
        <f t="shared" si="299"/>
        <v>3.1542873384188595E-6</v>
      </c>
      <c r="Y1403">
        <f t="shared" si="300"/>
        <v>0</v>
      </c>
      <c r="AB1403" s="42">
        <f t="shared" si="301"/>
        <v>0</v>
      </c>
      <c r="AC1403" s="42">
        <f t="shared" si="302"/>
        <v>0</v>
      </c>
      <c r="AD1403" s="42">
        <f t="shared" si="303"/>
        <v>0</v>
      </c>
      <c r="AE1403" s="42">
        <f t="shared" si="303"/>
        <v>3.1542873384188595E-6</v>
      </c>
      <c r="AF1403" s="42">
        <f t="shared" si="303"/>
        <v>0</v>
      </c>
      <c r="AI1403" s="40">
        <f t="shared" si="304"/>
        <v>0</v>
      </c>
      <c r="AJ1403" s="40">
        <f t="shared" si="305"/>
        <v>0</v>
      </c>
    </row>
    <row r="1404" spans="1:36" x14ac:dyDescent="0.25">
      <c r="A1404" t="s">
        <v>1560</v>
      </c>
      <c r="B1404" t="s">
        <v>1559</v>
      </c>
      <c r="C1404" t="s">
        <v>8335</v>
      </c>
      <c r="D1404" t="s">
        <v>1557</v>
      </c>
      <c r="E1404">
        <v>206.09</v>
      </c>
      <c r="F1404">
        <v>0</v>
      </c>
      <c r="G1404">
        <v>167.98</v>
      </c>
      <c r="H1404">
        <v>517840</v>
      </c>
      <c r="I1404">
        <v>179850</v>
      </c>
      <c r="J1404">
        <v>1951600</v>
      </c>
      <c r="K1404">
        <v>2881900</v>
      </c>
      <c r="L1404">
        <v>4122900</v>
      </c>
      <c r="M1404">
        <v>357750</v>
      </c>
      <c r="N1404">
        <v>710810</v>
      </c>
      <c r="O1404">
        <v>301080</v>
      </c>
      <c r="R1404">
        <f t="shared" si="293"/>
        <v>4.4397601801925249E-6</v>
      </c>
      <c r="S1404">
        <f t="shared" si="294"/>
        <v>2.1631739706544356E-6</v>
      </c>
      <c r="T1404">
        <f t="shared" si="295"/>
        <v>2.5603824044000301E-5</v>
      </c>
      <c r="U1404">
        <f t="shared" si="296"/>
        <v>4.2970942719991938E-5</v>
      </c>
      <c r="V1404">
        <f t="shared" si="297"/>
        <v>6.5272141252598385E-5</v>
      </c>
      <c r="W1404">
        <f t="shared" si="298"/>
        <v>3.1422234731188676E-6</v>
      </c>
      <c r="X1404">
        <f t="shared" si="299"/>
        <v>1.2966855491420447E-5</v>
      </c>
      <c r="Y1404">
        <f t="shared" si="300"/>
        <v>5.5445866326868497E-6</v>
      </c>
      <c r="AB1404" s="42">
        <f t="shared" si="301"/>
        <v>3.3014670754234802E-6</v>
      </c>
      <c r="AC1404" s="42">
        <f t="shared" si="302"/>
        <v>4.4615636005530209E-5</v>
      </c>
      <c r="AD1404" s="42">
        <f t="shared" si="303"/>
        <v>3.1422234731188676E-6</v>
      </c>
      <c r="AE1404" s="42">
        <f t="shared" si="303"/>
        <v>1.2966855491420447E-5</v>
      </c>
      <c r="AF1404" s="42">
        <f t="shared" si="303"/>
        <v>5.5445866326868497E-6</v>
      </c>
      <c r="AI1404" s="40">
        <f t="shared" si="304"/>
        <v>1.1382931047690447E-6</v>
      </c>
      <c r="AJ1404" s="40">
        <f t="shared" si="305"/>
        <v>1.1480746339605725E-5</v>
      </c>
    </row>
    <row r="1405" spans="1:36" x14ac:dyDescent="0.25">
      <c r="A1405" t="s">
        <v>1556</v>
      </c>
      <c r="B1405" t="s">
        <v>1556</v>
      </c>
      <c r="C1405">
        <v>19</v>
      </c>
      <c r="D1405" t="s">
        <v>1555</v>
      </c>
      <c r="E1405">
        <v>68.436000000000007</v>
      </c>
      <c r="F1405">
        <v>0</v>
      </c>
      <c r="G1405">
        <v>221.03</v>
      </c>
      <c r="H1405">
        <v>22324000</v>
      </c>
      <c r="I1405">
        <v>5340800</v>
      </c>
      <c r="J1405">
        <v>7417800</v>
      </c>
      <c r="K1405">
        <v>8104900</v>
      </c>
      <c r="L1405">
        <v>4611800</v>
      </c>
      <c r="M1405">
        <v>18930000</v>
      </c>
      <c r="N1405">
        <v>0</v>
      </c>
      <c r="O1405">
        <v>0</v>
      </c>
      <c r="R1405">
        <f t="shared" si="293"/>
        <v>1.9139735490232104E-4</v>
      </c>
      <c r="S1405">
        <f t="shared" si="294"/>
        <v>6.4237306324554957E-5</v>
      </c>
      <c r="T1405">
        <f t="shared" si="295"/>
        <v>9.7317096737848665E-5</v>
      </c>
      <c r="U1405">
        <f t="shared" si="296"/>
        <v>1.2084915980820383E-4</v>
      </c>
      <c r="V1405">
        <f t="shared" si="297"/>
        <v>7.3012214952759759E-5</v>
      </c>
      <c r="W1405">
        <f t="shared" si="298"/>
        <v>1.6626775778096482E-4</v>
      </c>
      <c r="X1405">
        <f t="shared" si="299"/>
        <v>0</v>
      </c>
      <c r="Y1405">
        <f t="shared" si="300"/>
        <v>0</v>
      </c>
      <c r="AB1405" s="42">
        <f t="shared" si="301"/>
        <v>1.2781733061343801E-4</v>
      </c>
      <c r="AC1405" s="42">
        <f t="shared" si="302"/>
        <v>9.7059490499604075E-5</v>
      </c>
      <c r="AD1405" s="42">
        <f t="shared" si="303"/>
        <v>1.6626775778096482E-4</v>
      </c>
      <c r="AE1405" s="42">
        <f t="shared" si="303"/>
        <v>0</v>
      </c>
      <c r="AF1405" s="42">
        <f t="shared" si="303"/>
        <v>0</v>
      </c>
      <c r="AI1405" s="40">
        <f t="shared" si="304"/>
        <v>6.3580024288883036E-5</v>
      </c>
      <c r="AJ1405" s="40">
        <f t="shared" si="305"/>
        <v>1.3809937171063766E-5</v>
      </c>
    </row>
    <row r="1406" spans="1:36" x14ac:dyDescent="0.25">
      <c r="A1406" t="s">
        <v>1554</v>
      </c>
      <c r="B1406" t="s">
        <v>1554</v>
      </c>
      <c r="C1406">
        <v>2</v>
      </c>
      <c r="D1406" t="s">
        <v>1553</v>
      </c>
      <c r="E1406">
        <v>106.37</v>
      </c>
      <c r="F1406">
        <v>2.5303999999999999E-3</v>
      </c>
      <c r="G1406">
        <v>1.2214</v>
      </c>
      <c r="H1406">
        <v>59983</v>
      </c>
      <c r="I1406">
        <v>0</v>
      </c>
      <c r="J1406">
        <v>0</v>
      </c>
      <c r="K1406">
        <v>0</v>
      </c>
      <c r="L1406">
        <v>238260</v>
      </c>
      <c r="M1406">
        <v>0</v>
      </c>
      <c r="N1406">
        <v>0</v>
      </c>
      <c r="O1406">
        <v>0</v>
      </c>
      <c r="R1406">
        <f t="shared" si="293"/>
        <v>5.1427107772379156E-7</v>
      </c>
      <c r="S1406">
        <f t="shared" si="294"/>
        <v>0</v>
      </c>
      <c r="T1406">
        <f t="shared" si="295"/>
        <v>0</v>
      </c>
      <c r="U1406">
        <f t="shared" si="296"/>
        <v>0</v>
      </c>
      <c r="V1406">
        <f t="shared" si="297"/>
        <v>3.7720391896102477E-6</v>
      </c>
      <c r="W1406">
        <f t="shared" si="298"/>
        <v>0</v>
      </c>
      <c r="X1406">
        <f t="shared" si="299"/>
        <v>0</v>
      </c>
      <c r="Y1406">
        <f t="shared" si="300"/>
        <v>0</v>
      </c>
      <c r="AB1406" s="42">
        <f t="shared" si="301"/>
        <v>2.5713553886189578E-7</v>
      </c>
      <c r="AC1406" s="42">
        <f t="shared" si="302"/>
        <v>1.2573463965367493E-6</v>
      </c>
      <c r="AD1406" s="42">
        <f t="shared" si="303"/>
        <v>0</v>
      </c>
      <c r="AE1406" s="42">
        <f t="shared" si="303"/>
        <v>0</v>
      </c>
      <c r="AF1406" s="42">
        <f t="shared" si="303"/>
        <v>0</v>
      </c>
      <c r="AI1406" s="40">
        <f t="shared" si="304"/>
        <v>2.5713553886189573E-7</v>
      </c>
      <c r="AJ1406" s="40">
        <f t="shared" si="305"/>
        <v>1.2573463965367493E-6</v>
      </c>
    </row>
    <row r="1407" spans="1:36" x14ac:dyDescent="0.25">
      <c r="A1407" t="s">
        <v>4863</v>
      </c>
      <c r="B1407" t="s">
        <v>4863</v>
      </c>
      <c r="C1407" t="s">
        <v>157</v>
      </c>
      <c r="D1407" t="s">
        <v>4862</v>
      </c>
      <c r="E1407">
        <v>281.88</v>
      </c>
      <c r="F1407">
        <v>0</v>
      </c>
      <c r="G1407">
        <v>6.7289000000000003</v>
      </c>
      <c r="H1407">
        <v>119460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R1407">
        <f t="shared" si="293"/>
        <v>1.0242039068550112E-6</v>
      </c>
      <c r="S1407">
        <f t="shared" si="294"/>
        <v>0</v>
      </c>
      <c r="T1407">
        <f t="shared" si="295"/>
        <v>0</v>
      </c>
      <c r="U1407">
        <f t="shared" si="296"/>
        <v>0</v>
      </c>
      <c r="V1407">
        <f t="shared" si="297"/>
        <v>0</v>
      </c>
      <c r="W1407">
        <f t="shared" si="298"/>
        <v>0</v>
      </c>
      <c r="X1407">
        <f t="shared" si="299"/>
        <v>0</v>
      </c>
      <c r="Y1407">
        <f t="shared" si="300"/>
        <v>0</v>
      </c>
      <c r="AB1407" s="42">
        <f t="shared" si="301"/>
        <v>5.1210195342750561E-7</v>
      </c>
      <c r="AC1407" s="42">
        <f t="shared" si="302"/>
        <v>0</v>
      </c>
      <c r="AD1407" s="42">
        <f t="shared" si="303"/>
        <v>0</v>
      </c>
      <c r="AE1407" s="42">
        <f t="shared" si="303"/>
        <v>0</v>
      </c>
      <c r="AF1407" s="42">
        <f t="shared" si="303"/>
        <v>0</v>
      </c>
      <c r="AI1407" s="40">
        <f t="shared" si="304"/>
        <v>5.1210195342750561E-7</v>
      </c>
      <c r="AJ1407" s="40">
        <f t="shared" si="305"/>
        <v>0</v>
      </c>
    </row>
    <row r="1408" spans="1:36" x14ac:dyDescent="0.25">
      <c r="A1408" t="s">
        <v>1552</v>
      </c>
      <c r="B1408" t="s">
        <v>1552</v>
      </c>
      <c r="C1408" t="s">
        <v>3735</v>
      </c>
      <c r="D1408" t="s">
        <v>1550</v>
      </c>
      <c r="E1408">
        <v>92.096999999999994</v>
      </c>
      <c r="F1408">
        <v>0</v>
      </c>
      <c r="G1408">
        <v>15.202</v>
      </c>
      <c r="H1408">
        <v>176960</v>
      </c>
      <c r="I1408">
        <v>0</v>
      </c>
      <c r="J1408">
        <v>112180</v>
      </c>
      <c r="K1408">
        <v>567990</v>
      </c>
      <c r="L1408">
        <v>1490100</v>
      </c>
      <c r="M1408">
        <v>0</v>
      </c>
      <c r="N1408">
        <v>0</v>
      </c>
      <c r="O1408">
        <v>0</v>
      </c>
      <c r="R1408">
        <f t="shared" si="293"/>
        <v>1.5171867014654512E-6</v>
      </c>
      <c r="S1408">
        <f t="shared" si="294"/>
        <v>0</v>
      </c>
      <c r="T1408">
        <f t="shared" si="295"/>
        <v>1.4717344646730652E-6</v>
      </c>
      <c r="U1408">
        <f t="shared" si="296"/>
        <v>8.4690883637628719E-6</v>
      </c>
      <c r="V1408">
        <f t="shared" si="297"/>
        <v>2.3590680753958829E-5</v>
      </c>
      <c r="W1408">
        <f t="shared" si="298"/>
        <v>0</v>
      </c>
      <c r="X1408">
        <f t="shared" si="299"/>
        <v>0</v>
      </c>
      <c r="Y1408">
        <f t="shared" si="300"/>
        <v>0</v>
      </c>
      <c r="AB1408" s="42">
        <f t="shared" si="301"/>
        <v>7.5859335073272558E-7</v>
      </c>
      <c r="AC1408" s="42">
        <f t="shared" si="302"/>
        <v>1.1177167860798256E-5</v>
      </c>
      <c r="AD1408" s="42">
        <f t="shared" si="303"/>
        <v>0</v>
      </c>
      <c r="AE1408" s="42">
        <f t="shared" si="303"/>
        <v>0</v>
      </c>
      <c r="AF1408" s="42">
        <f t="shared" si="303"/>
        <v>0</v>
      </c>
      <c r="AI1408" s="40">
        <f t="shared" si="304"/>
        <v>7.5859335073272558E-7</v>
      </c>
      <c r="AJ1408" s="40">
        <f t="shared" si="305"/>
        <v>6.5271795123359546E-6</v>
      </c>
    </row>
    <row r="1409" spans="1:36" x14ac:dyDescent="0.25">
      <c r="A1409" t="s">
        <v>1549</v>
      </c>
      <c r="B1409" t="s">
        <v>1549</v>
      </c>
      <c r="C1409">
        <v>32</v>
      </c>
      <c r="D1409" t="s">
        <v>1548</v>
      </c>
      <c r="E1409">
        <v>53.716000000000001</v>
      </c>
      <c r="F1409">
        <v>0</v>
      </c>
      <c r="G1409">
        <v>323.31</v>
      </c>
      <c r="H1409">
        <v>1858000000</v>
      </c>
      <c r="I1409">
        <v>585350000</v>
      </c>
      <c r="J1409">
        <v>864170000</v>
      </c>
      <c r="K1409">
        <v>847840000</v>
      </c>
      <c r="L1409">
        <v>737790000</v>
      </c>
      <c r="M1409">
        <v>1584800000</v>
      </c>
      <c r="N1409">
        <v>0</v>
      </c>
      <c r="O1409">
        <v>689200</v>
      </c>
      <c r="R1409">
        <f t="shared" si="293"/>
        <v>1.5929774476281692E-2</v>
      </c>
      <c r="S1409">
        <f t="shared" si="294"/>
        <v>7.0403885667087787E-3</v>
      </c>
      <c r="T1409">
        <f t="shared" si="295"/>
        <v>1.1337393228173674E-2</v>
      </c>
      <c r="U1409">
        <f t="shared" si="296"/>
        <v>1.2641827986993984E-2</v>
      </c>
      <c r="V1409">
        <f t="shared" si="297"/>
        <v>1.1680402894747522E-2</v>
      </c>
      <c r="W1409">
        <f t="shared" si="298"/>
        <v>1.391976452885753E-2</v>
      </c>
      <c r="X1409">
        <f t="shared" si="299"/>
        <v>0</v>
      </c>
      <c r="Y1409">
        <f t="shared" si="300"/>
        <v>1.269207223079506E-5</v>
      </c>
      <c r="AB1409" s="42">
        <f t="shared" si="301"/>
        <v>1.1485081521495235E-2</v>
      </c>
      <c r="AC1409" s="42">
        <f t="shared" si="302"/>
        <v>1.1886541369971726E-2</v>
      </c>
      <c r="AD1409" s="42">
        <f t="shared" si="303"/>
        <v>1.391976452885753E-2</v>
      </c>
      <c r="AE1409" s="42">
        <f t="shared" si="303"/>
        <v>0</v>
      </c>
      <c r="AF1409" s="42">
        <f t="shared" si="303"/>
        <v>1.269207223079506E-5</v>
      </c>
      <c r="AI1409" s="40">
        <f t="shared" si="304"/>
        <v>4.444692954786454E-3</v>
      </c>
      <c r="AJ1409" s="40">
        <f t="shared" si="305"/>
        <v>3.9040889386661882E-4</v>
      </c>
    </row>
    <row r="1410" spans="1:36" x14ac:dyDescent="0.25">
      <c r="A1410" t="s">
        <v>4861</v>
      </c>
      <c r="B1410" t="s">
        <v>4861</v>
      </c>
      <c r="C1410">
        <v>2</v>
      </c>
      <c r="D1410" t="s">
        <v>4860</v>
      </c>
      <c r="E1410">
        <v>45.353999999999999</v>
      </c>
      <c r="F1410">
        <v>0</v>
      </c>
      <c r="G1410">
        <v>4.3362999999999996</v>
      </c>
      <c r="H1410">
        <v>205360</v>
      </c>
      <c r="I1410">
        <v>0</v>
      </c>
      <c r="J1410">
        <v>758470</v>
      </c>
      <c r="K1410">
        <v>580040</v>
      </c>
      <c r="L1410">
        <v>0</v>
      </c>
      <c r="M1410">
        <v>0</v>
      </c>
      <c r="N1410">
        <v>0</v>
      </c>
      <c r="O1410">
        <v>0</v>
      </c>
      <c r="R1410">
        <f t="shared" si="293"/>
        <v>1.7606773339339118E-6</v>
      </c>
      <c r="S1410">
        <f t="shared" si="294"/>
        <v>0</v>
      </c>
      <c r="T1410">
        <f t="shared" si="295"/>
        <v>9.9506724854749478E-6</v>
      </c>
      <c r="U1410">
        <f t="shared" si="296"/>
        <v>8.6487614474145944E-6</v>
      </c>
      <c r="V1410">
        <f t="shared" si="297"/>
        <v>0</v>
      </c>
      <c r="W1410">
        <f t="shared" si="298"/>
        <v>0</v>
      </c>
      <c r="X1410">
        <f t="shared" si="299"/>
        <v>0</v>
      </c>
      <c r="Y1410">
        <f t="shared" si="300"/>
        <v>0</v>
      </c>
      <c r="AB1410" s="42">
        <f t="shared" si="301"/>
        <v>8.8033866696695591E-7</v>
      </c>
      <c r="AC1410" s="42">
        <f t="shared" si="302"/>
        <v>6.1998113109631807E-6</v>
      </c>
      <c r="AD1410" s="42">
        <f t="shared" si="303"/>
        <v>0</v>
      </c>
      <c r="AE1410" s="42">
        <f t="shared" si="303"/>
        <v>0</v>
      </c>
      <c r="AF1410" s="42">
        <f t="shared" si="303"/>
        <v>0</v>
      </c>
      <c r="AI1410" s="40">
        <f t="shared" si="304"/>
        <v>8.803386669669558E-7</v>
      </c>
      <c r="AJ1410" s="40">
        <f t="shared" si="305"/>
        <v>3.122605125340917E-6</v>
      </c>
    </row>
    <row r="1411" spans="1:36" x14ac:dyDescent="0.25">
      <c r="A1411" t="s">
        <v>1543</v>
      </c>
      <c r="B1411" t="s">
        <v>1543</v>
      </c>
      <c r="C1411">
        <v>2</v>
      </c>
      <c r="D1411" t="s">
        <v>1542</v>
      </c>
      <c r="E1411">
        <v>61.51</v>
      </c>
      <c r="F1411">
        <v>0</v>
      </c>
      <c r="G1411">
        <v>3.1619999999999999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96715</v>
      </c>
      <c r="O1411">
        <v>0</v>
      </c>
      <c r="R1411">
        <f t="shared" si="293"/>
        <v>0</v>
      </c>
      <c r="S1411">
        <f t="shared" si="294"/>
        <v>0</v>
      </c>
      <c r="T1411">
        <f t="shared" si="295"/>
        <v>0</v>
      </c>
      <c r="U1411">
        <f t="shared" si="296"/>
        <v>0</v>
      </c>
      <c r="V1411">
        <f t="shared" si="297"/>
        <v>0</v>
      </c>
      <c r="W1411">
        <f t="shared" si="298"/>
        <v>0</v>
      </c>
      <c r="X1411">
        <f t="shared" si="299"/>
        <v>1.7643103344814063E-6</v>
      </c>
      <c r="Y1411">
        <f t="shared" si="300"/>
        <v>0</v>
      </c>
      <c r="AB1411" s="42">
        <f t="shared" si="301"/>
        <v>0</v>
      </c>
      <c r="AC1411" s="42">
        <f t="shared" si="302"/>
        <v>0</v>
      </c>
      <c r="AD1411" s="42">
        <f t="shared" si="303"/>
        <v>0</v>
      </c>
      <c r="AE1411" s="42">
        <f t="shared" si="303"/>
        <v>1.7643103344814063E-6</v>
      </c>
      <c r="AF1411" s="42">
        <f t="shared" si="303"/>
        <v>0</v>
      </c>
      <c r="AI1411" s="40">
        <f t="shared" si="304"/>
        <v>0</v>
      </c>
      <c r="AJ1411" s="40">
        <f t="shared" si="305"/>
        <v>0</v>
      </c>
    </row>
    <row r="1412" spans="1:36" x14ac:dyDescent="0.25">
      <c r="A1412" t="s">
        <v>1541</v>
      </c>
      <c r="B1412" t="s">
        <v>1541</v>
      </c>
      <c r="C1412">
        <v>12</v>
      </c>
      <c r="D1412" t="s">
        <v>1540</v>
      </c>
      <c r="E1412">
        <v>57.779000000000003</v>
      </c>
      <c r="F1412">
        <v>0</v>
      </c>
      <c r="G1412">
        <v>160.78</v>
      </c>
      <c r="H1412">
        <v>53805000</v>
      </c>
      <c r="I1412">
        <v>18748000</v>
      </c>
      <c r="J1412">
        <v>26126000</v>
      </c>
      <c r="K1412">
        <v>10458000</v>
      </c>
      <c r="L1412">
        <v>9801900</v>
      </c>
      <c r="M1412">
        <v>51530000</v>
      </c>
      <c r="N1412">
        <v>0</v>
      </c>
      <c r="O1412">
        <v>0</v>
      </c>
      <c r="R1412">
        <f t="shared" si="293"/>
        <v>4.6130329154808205E-4</v>
      </c>
      <c r="S1412">
        <f t="shared" si="294"/>
        <v>2.2549449875912904E-4</v>
      </c>
      <c r="T1412">
        <f t="shared" si="295"/>
        <v>3.4275748461444554E-4</v>
      </c>
      <c r="U1412">
        <f t="shared" si="296"/>
        <v>1.5593536172860809E-4</v>
      </c>
      <c r="V1412">
        <f t="shared" si="297"/>
        <v>1.551798494612637E-4</v>
      </c>
      <c r="W1412">
        <f t="shared" si="298"/>
        <v>4.5260314624686303E-4</v>
      </c>
      <c r="X1412">
        <f t="shared" si="299"/>
        <v>0</v>
      </c>
      <c r="Y1412">
        <f t="shared" si="300"/>
        <v>0</v>
      </c>
      <c r="AB1412" s="42">
        <f t="shared" si="301"/>
        <v>3.4339889515360556E-4</v>
      </c>
      <c r="AC1412" s="42">
        <f t="shared" si="302"/>
        <v>2.1795756526810575E-4</v>
      </c>
      <c r="AD1412" s="42">
        <f t="shared" si="303"/>
        <v>4.5260314624686303E-4</v>
      </c>
      <c r="AE1412" s="42">
        <f t="shared" si="303"/>
        <v>0</v>
      </c>
      <c r="AF1412" s="42">
        <f t="shared" si="303"/>
        <v>0</v>
      </c>
      <c r="AI1412" s="40">
        <f t="shared" si="304"/>
        <v>1.1790439639447649E-4</v>
      </c>
      <c r="AJ1412" s="40">
        <f t="shared" si="305"/>
        <v>6.2400340814604022E-5</v>
      </c>
    </row>
    <row r="1413" spans="1:36" x14ac:dyDescent="0.25">
      <c r="A1413" t="s">
        <v>1539</v>
      </c>
      <c r="B1413" t="s">
        <v>1539</v>
      </c>
      <c r="C1413">
        <v>1</v>
      </c>
      <c r="D1413" t="s">
        <v>1538</v>
      </c>
      <c r="E1413">
        <v>26.259</v>
      </c>
      <c r="F1413">
        <v>0</v>
      </c>
      <c r="G1413">
        <v>12.336</v>
      </c>
      <c r="H1413">
        <v>1492400</v>
      </c>
      <c r="I1413">
        <v>0</v>
      </c>
      <c r="J1413">
        <v>0</v>
      </c>
      <c r="K1413">
        <v>315520</v>
      </c>
      <c r="L1413">
        <v>0</v>
      </c>
      <c r="M1413">
        <v>792320</v>
      </c>
      <c r="N1413">
        <v>1915500</v>
      </c>
      <c r="O1413">
        <v>2110800</v>
      </c>
      <c r="R1413">
        <f t="shared" si="293"/>
        <v>1.2795261263941225E-5</v>
      </c>
      <c r="S1413">
        <f t="shared" si="294"/>
        <v>0</v>
      </c>
      <c r="T1413">
        <f t="shared" si="295"/>
        <v>0</v>
      </c>
      <c r="U1413">
        <f t="shared" si="296"/>
        <v>4.7046017720989122E-6</v>
      </c>
      <c r="V1413">
        <f t="shared" si="297"/>
        <v>0</v>
      </c>
      <c r="W1413">
        <f t="shared" si="298"/>
        <v>6.9591796008987874E-6</v>
      </c>
      <c r="X1413">
        <f t="shared" si="299"/>
        <v>3.4943250226946532E-5</v>
      </c>
      <c r="Y1413">
        <f t="shared" si="300"/>
        <v>3.8871773164193578E-5</v>
      </c>
      <c r="AB1413" s="42">
        <f t="shared" si="301"/>
        <v>6.3976306319706127E-6</v>
      </c>
      <c r="AC1413" s="42">
        <f t="shared" si="302"/>
        <v>1.5682005906996375E-6</v>
      </c>
      <c r="AD1413" s="42">
        <f t="shared" si="303"/>
        <v>6.9591796008987874E-6</v>
      </c>
      <c r="AE1413" s="42">
        <f t="shared" si="303"/>
        <v>3.4943250226946532E-5</v>
      </c>
      <c r="AF1413" s="42">
        <f t="shared" si="303"/>
        <v>3.8871773164193578E-5</v>
      </c>
      <c r="AI1413" s="40">
        <f t="shared" si="304"/>
        <v>6.3976306319706127E-6</v>
      </c>
      <c r="AJ1413" s="40">
        <f t="shared" si="305"/>
        <v>1.5682005906996375E-6</v>
      </c>
    </row>
    <row r="1414" spans="1:36" x14ac:dyDescent="0.25">
      <c r="A1414" t="s">
        <v>1537</v>
      </c>
      <c r="B1414" t="s">
        <v>1536</v>
      </c>
      <c r="C1414" t="s">
        <v>1216</v>
      </c>
      <c r="D1414" t="s">
        <v>1534</v>
      </c>
      <c r="E1414">
        <v>95.977000000000004</v>
      </c>
      <c r="F1414">
        <v>0</v>
      </c>
      <c r="G1414">
        <v>20.433</v>
      </c>
      <c r="H1414">
        <v>83456</v>
      </c>
      <c r="I1414">
        <v>0</v>
      </c>
      <c r="J1414">
        <v>48264</v>
      </c>
      <c r="K1414">
        <v>0</v>
      </c>
      <c r="L1414">
        <v>260710</v>
      </c>
      <c r="M1414">
        <v>0</v>
      </c>
      <c r="N1414">
        <v>622780</v>
      </c>
      <c r="O1414">
        <v>819920</v>
      </c>
      <c r="R1414">
        <f t="shared" si="293"/>
        <v>7.1551951490450215E-7</v>
      </c>
      <c r="S1414">
        <f t="shared" si="294"/>
        <v>0</v>
      </c>
      <c r="T1414">
        <f t="shared" si="295"/>
        <v>6.3319479589036207E-7</v>
      </c>
      <c r="U1414">
        <f t="shared" si="296"/>
        <v>0</v>
      </c>
      <c r="V1414">
        <f t="shared" si="297"/>
        <v>4.1274588144182307E-6</v>
      </c>
      <c r="W1414">
        <f t="shared" si="298"/>
        <v>0</v>
      </c>
      <c r="X1414">
        <f t="shared" si="299"/>
        <v>1.1360980097278916E-5</v>
      </c>
      <c r="Y1414">
        <f t="shared" si="300"/>
        <v>1.5099367184378244E-5</v>
      </c>
      <c r="AB1414" s="42">
        <f t="shared" si="301"/>
        <v>3.5775975745225107E-7</v>
      </c>
      <c r="AC1414" s="42">
        <f t="shared" si="302"/>
        <v>1.5868845367695309E-6</v>
      </c>
      <c r="AD1414" s="42">
        <f t="shared" si="303"/>
        <v>0</v>
      </c>
      <c r="AE1414" s="42">
        <f t="shared" si="303"/>
        <v>1.1360980097278916E-5</v>
      </c>
      <c r="AF1414" s="42">
        <f t="shared" si="303"/>
        <v>1.5099367184378244E-5</v>
      </c>
      <c r="AI1414" s="40">
        <f t="shared" si="304"/>
        <v>3.5775975745225107E-7</v>
      </c>
      <c r="AJ1414" s="40">
        <f t="shared" si="305"/>
        <v>1.2833708424267345E-6</v>
      </c>
    </row>
    <row r="1415" spans="1:36" x14ac:dyDescent="0.25">
      <c r="A1415" t="s">
        <v>8336</v>
      </c>
      <c r="B1415" t="s">
        <v>1532</v>
      </c>
      <c r="C1415" t="s">
        <v>8337</v>
      </c>
      <c r="D1415" t="s">
        <v>1530</v>
      </c>
      <c r="E1415">
        <v>191.61</v>
      </c>
      <c r="F1415">
        <v>0</v>
      </c>
      <c r="G1415">
        <v>323.31</v>
      </c>
      <c r="H1415">
        <v>1548200</v>
      </c>
      <c r="I1415">
        <v>1185600</v>
      </c>
      <c r="J1415">
        <v>3962400</v>
      </c>
      <c r="K1415">
        <v>2181300</v>
      </c>
      <c r="L1415">
        <v>5555400</v>
      </c>
      <c r="M1415">
        <v>2410200</v>
      </c>
      <c r="N1415">
        <v>4448000</v>
      </c>
      <c r="O1415">
        <v>1593100</v>
      </c>
      <c r="R1415">
        <f t="shared" si="293"/>
        <v>1.3273668915058835E-5</v>
      </c>
      <c r="S1415">
        <f t="shared" si="294"/>
        <v>1.4259989211053093E-5</v>
      </c>
      <c r="T1415">
        <f t="shared" si="295"/>
        <v>5.1984316659124204E-5</v>
      </c>
      <c r="U1415">
        <f t="shared" si="296"/>
        <v>3.2524555798299178E-5</v>
      </c>
      <c r="V1415">
        <f t="shared" si="297"/>
        <v>8.7950921321081055E-5</v>
      </c>
      <c r="W1415">
        <f t="shared" si="298"/>
        <v>2.1169495499402082E-5</v>
      </c>
      <c r="X1415">
        <f t="shared" si="299"/>
        <v>8.114203968126243E-5</v>
      </c>
      <c r="Y1415">
        <f t="shared" si="300"/>
        <v>2.9337986463841569E-5</v>
      </c>
      <c r="AB1415" s="42">
        <f t="shared" si="301"/>
        <v>1.3766829063055963E-5</v>
      </c>
      <c r="AC1415" s="42">
        <f t="shared" si="302"/>
        <v>5.7486597926168143E-5</v>
      </c>
      <c r="AD1415" s="42">
        <f t="shared" si="303"/>
        <v>2.1169495499402082E-5</v>
      </c>
      <c r="AE1415" s="42">
        <f t="shared" si="303"/>
        <v>8.114203968126243E-5</v>
      </c>
      <c r="AF1415" s="42">
        <f t="shared" si="303"/>
        <v>2.9337986463841569E-5</v>
      </c>
      <c r="AI1415" s="40">
        <f t="shared" si="304"/>
        <v>4.9316014799712905E-7</v>
      </c>
      <c r="AJ1415" s="40">
        <f t="shared" si="305"/>
        <v>1.6235011786490979E-5</v>
      </c>
    </row>
    <row r="1416" spans="1:36" x14ac:dyDescent="0.25">
      <c r="A1416" t="s">
        <v>4855</v>
      </c>
      <c r="B1416" t="s">
        <v>4855</v>
      </c>
      <c r="C1416" t="s">
        <v>1396</v>
      </c>
      <c r="D1416" t="s">
        <v>4854</v>
      </c>
      <c r="E1416">
        <v>154.21</v>
      </c>
      <c r="F1416">
        <v>0</v>
      </c>
      <c r="G1416">
        <v>11.891</v>
      </c>
      <c r="H1416">
        <v>1050500</v>
      </c>
      <c r="I1416">
        <v>28969</v>
      </c>
      <c r="J1416">
        <v>239160</v>
      </c>
      <c r="K1416">
        <v>112480</v>
      </c>
      <c r="L1416">
        <v>293560</v>
      </c>
      <c r="M1416">
        <v>666310</v>
      </c>
      <c r="N1416">
        <v>0</v>
      </c>
      <c r="O1416">
        <v>0</v>
      </c>
      <c r="R1416">
        <f t="shared" si="293"/>
        <v>9.0065813171872546E-6</v>
      </c>
      <c r="S1416">
        <f t="shared" si="294"/>
        <v>3.4842917295461965E-7</v>
      </c>
      <c r="T1416">
        <f t="shared" si="295"/>
        <v>3.1376360721270302E-6</v>
      </c>
      <c r="U1416">
        <f t="shared" si="296"/>
        <v>1.6771475891407381E-6</v>
      </c>
      <c r="V1416">
        <f t="shared" si="297"/>
        <v>4.6475271741038544E-6</v>
      </c>
      <c r="W1416">
        <f t="shared" si="298"/>
        <v>5.8523967082427186E-6</v>
      </c>
      <c r="X1416">
        <f t="shared" si="299"/>
        <v>0</v>
      </c>
      <c r="Y1416">
        <f t="shared" si="300"/>
        <v>0</v>
      </c>
      <c r="AB1416" s="42">
        <f t="shared" si="301"/>
        <v>4.6775052450709373E-6</v>
      </c>
      <c r="AC1416" s="42">
        <f t="shared" si="302"/>
        <v>3.154103611790541E-6</v>
      </c>
      <c r="AD1416" s="42">
        <f t="shared" si="303"/>
        <v>5.8523967082427186E-6</v>
      </c>
      <c r="AE1416" s="42">
        <f t="shared" si="303"/>
        <v>0</v>
      </c>
      <c r="AF1416" s="42">
        <f t="shared" si="303"/>
        <v>0</v>
      </c>
      <c r="AI1416" s="40">
        <f t="shared" si="304"/>
        <v>4.3290760721163173E-6</v>
      </c>
      <c r="AJ1416" s="40">
        <f t="shared" si="305"/>
        <v>8.5751425733304689E-7</v>
      </c>
    </row>
    <row r="1417" spans="1:36" x14ac:dyDescent="0.25">
      <c r="A1417" t="s">
        <v>7274</v>
      </c>
      <c r="B1417" t="s">
        <v>7275</v>
      </c>
      <c r="C1417" t="s">
        <v>8338</v>
      </c>
      <c r="D1417" t="s">
        <v>7277</v>
      </c>
      <c r="E1417">
        <v>57.872999999999998</v>
      </c>
      <c r="F1417">
        <v>0</v>
      </c>
      <c r="G1417">
        <v>294.83999999999997</v>
      </c>
      <c r="H1417">
        <v>22439000</v>
      </c>
      <c r="I1417">
        <v>14015000</v>
      </c>
      <c r="J1417">
        <v>19933000</v>
      </c>
      <c r="K1417">
        <v>5733600</v>
      </c>
      <c r="L1417">
        <v>30584000</v>
      </c>
      <c r="M1417">
        <v>34659000</v>
      </c>
      <c r="N1417">
        <v>5293000</v>
      </c>
      <c r="O1417">
        <v>3325900</v>
      </c>
      <c r="R1417">
        <f t="shared" si="293"/>
        <v>1.9238332049154193E-4</v>
      </c>
      <c r="S1417">
        <f t="shared" si="294"/>
        <v>1.6856760188335788E-4</v>
      </c>
      <c r="T1417">
        <f t="shared" si="295"/>
        <v>2.615090308818703E-4</v>
      </c>
      <c r="U1417">
        <f t="shared" si="296"/>
        <v>8.5491584433653408E-5</v>
      </c>
      <c r="V1417">
        <f t="shared" si="297"/>
        <v>4.8419393341324525E-4</v>
      </c>
      <c r="W1417">
        <f t="shared" si="298"/>
        <v>3.0442019106869831E-4</v>
      </c>
      <c r="X1417">
        <f t="shared" si="299"/>
        <v>9.655683813689794E-5</v>
      </c>
      <c r="Y1417">
        <f t="shared" si="300"/>
        <v>6.1248640499711679E-5</v>
      </c>
      <c r="AB1417" s="42">
        <f t="shared" si="301"/>
        <v>1.8047546118744992E-4</v>
      </c>
      <c r="AC1417" s="42">
        <f t="shared" si="302"/>
        <v>2.7706484957625634E-4</v>
      </c>
      <c r="AD1417" s="42">
        <f t="shared" si="303"/>
        <v>3.0442019106869831E-4</v>
      </c>
      <c r="AE1417" s="42">
        <f t="shared" si="303"/>
        <v>9.655683813689794E-5</v>
      </c>
      <c r="AF1417" s="42">
        <f t="shared" si="303"/>
        <v>6.1248640499711679E-5</v>
      </c>
      <c r="AI1417" s="40">
        <f t="shared" si="304"/>
        <v>1.1907859304092027E-5</v>
      </c>
      <c r="AJ1417" s="40">
        <f t="shared" si="305"/>
        <v>1.1535796229115197E-4</v>
      </c>
    </row>
    <row r="1418" spans="1:36" x14ac:dyDescent="0.25">
      <c r="A1418" t="s">
        <v>1525</v>
      </c>
      <c r="B1418" t="s">
        <v>1525</v>
      </c>
      <c r="C1418">
        <v>12</v>
      </c>
      <c r="D1418" t="s">
        <v>1524</v>
      </c>
      <c r="E1418">
        <v>55.478000000000002</v>
      </c>
      <c r="F1418">
        <v>0</v>
      </c>
      <c r="G1418">
        <v>55.252000000000002</v>
      </c>
      <c r="H1418">
        <v>1650300</v>
      </c>
      <c r="I1418">
        <v>223690</v>
      </c>
      <c r="J1418">
        <v>714900</v>
      </c>
      <c r="K1418">
        <v>687040</v>
      </c>
      <c r="L1418">
        <v>753500</v>
      </c>
      <c r="M1418">
        <v>556120</v>
      </c>
      <c r="N1418">
        <v>2285000</v>
      </c>
      <c r="O1418">
        <v>1606000</v>
      </c>
      <c r="R1418">
        <f t="shared" si="293"/>
        <v>1.4149034886010591E-5</v>
      </c>
      <c r="S1418">
        <f t="shared" si="294"/>
        <v>2.6904664192142936E-6</v>
      </c>
      <c r="T1418">
        <f t="shared" si="295"/>
        <v>9.3790601604098259E-6</v>
      </c>
      <c r="U1418">
        <f t="shared" si="296"/>
        <v>1.0244198787724507E-5</v>
      </c>
      <c r="V1418">
        <f t="shared" si="297"/>
        <v>1.1929117474067497E-5</v>
      </c>
      <c r="W1418">
        <f t="shared" si="298"/>
        <v>4.8845655286397336E-6</v>
      </c>
      <c r="X1418">
        <f t="shared" si="299"/>
        <v>4.1683804107842771E-5</v>
      </c>
      <c r="Y1418">
        <f t="shared" si="300"/>
        <v>2.9575548465839911E-5</v>
      </c>
      <c r="AB1418" s="42">
        <f t="shared" si="301"/>
        <v>8.4197506526124416E-6</v>
      </c>
      <c r="AC1418" s="42">
        <f t="shared" si="302"/>
        <v>1.051745880740061E-5</v>
      </c>
      <c r="AD1418" s="42">
        <f t="shared" si="303"/>
        <v>4.8845655286397336E-6</v>
      </c>
      <c r="AE1418" s="42">
        <f t="shared" si="303"/>
        <v>4.1683804107842771E-5</v>
      </c>
      <c r="AF1418" s="42">
        <f t="shared" si="303"/>
        <v>2.9575548465839911E-5</v>
      </c>
      <c r="AI1418" s="40">
        <f t="shared" si="304"/>
        <v>5.7292842333981489E-6</v>
      </c>
      <c r="AJ1418" s="40">
        <f t="shared" si="305"/>
        <v>7.487103032325616E-7</v>
      </c>
    </row>
    <row r="1419" spans="1:36" x14ac:dyDescent="0.25">
      <c r="A1419" t="s">
        <v>1521</v>
      </c>
      <c r="B1419" t="s">
        <v>1521</v>
      </c>
      <c r="C1419" t="s">
        <v>157</v>
      </c>
      <c r="D1419" t="s">
        <v>1520</v>
      </c>
      <c r="E1419">
        <v>25.091000000000001</v>
      </c>
      <c r="F1419">
        <v>0</v>
      </c>
      <c r="G1419">
        <v>2.7323</v>
      </c>
      <c r="H1419">
        <v>1410500</v>
      </c>
      <c r="I1419">
        <v>0</v>
      </c>
      <c r="J1419">
        <v>0</v>
      </c>
      <c r="K1419">
        <v>0</v>
      </c>
      <c r="L1419">
        <v>0</v>
      </c>
      <c r="M1419">
        <v>758970</v>
      </c>
      <c r="N1419">
        <v>1163400</v>
      </c>
      <c r="O1419">
        <v>0</v>
      </c>
      <c r="R1419">
        <f t="shared" si="293"/>
        <v>1.2093082292139573E-5</v>
      </c>
      <c r="S1419">
        <f t="shared" si="294"/>
        <v>0</v>
      </c>
      <c r="T1419">
        <f t="shared" si="295"/>
        <v>0</v>
      </c>
      <c r="U1419">
        <f t="shared" si="296"/>
        <v>0</v>
      </c>
      <c r="V1419">
        <f t="shared" si="297"/>
        <v>0</v>
      </c>
      <c r="W1419">
        <f t="shared" si="298"/>
        <v>6.6662567418393484E-6</v>
      </c>
      <c r="X1419">
        <f t="shared" si="299"/>
        <v>2.1223167483179116E-5</v>
      </c>
      <c r="Y1419">
        <f t="shared" si="300"/>
        <v>0</v>
      </c>
      <c r="AB1419" s="42">
        <f t="shared" si="301"/>
        <v>6.0465411460697866E-6</v>
      </c>
      <c r="AC1419" s="42">
        <f t="shared" si="302"/>
        <v>0</v>
      </c>
      <c r="AD1419" s="42">
        <f t="shared" si="303"/>
        <v>6.6662567418393484E-6</v>
      </c>
      <c r="AE1419" s="42">
        <f t="shared" si="303"/>
        <v>2.1223167483179116E-5</v>
      </c>
      <c r="AF1419" s="42">
        <f t="shared" si="303"/>
        <v>0</v>
      </c>
      <c r="AI1419" s="40">
        <f t="shared" si="304"/>
        <v>6.0465411460697858E-6</v>
      </c>
      <c r="AJ1419" s="40">
        <f t="shared" si="305"/>
        <v>0</v>
      </c>
    </row>
    <row r="1420" spans="1:36" x14ac:dyDescent="0.25">
      <c r="A1420" t="s">
        <v>1517</v>
      </c>
      <c r="B1420" t="s">
        <v>1517</v>
      </c>
      <c r="C1420">
        <v>11</v>
      </c>
      <c r="D1420" t="s">
        <v>1516</v>
      </c>
      <c r="E1420">
        <v>49.994</v>
      </c>
      <c r="F1420">
        <v>0</v>
      </c>
      <c r="G1420">
        <v>4.5019</v>
      </c>
      <c r="H1420">
        <v>0</v>
      </c>
      <c r="I1420">
        <v>0</v>
      </c>
      <c r="J1420">
        <v>161710</v>
      </c>
      <c r="K1420">
        <v>0</v>
      </c>
      <c r="L1420">
        <v>0</v>
      </c>
      <c r="M1420">
        <v>0</v>
      </c>
      <c r="N1420">
        <v>0</v>
      </c>
      <c r="O1420">
        <v>99392</v>
      </c>
      <c r="R1420">
        <f t="shared" si="293"/>
        <v>0</v>
      </c>
      <c r="S1420">
        <f t="shared" si="294"/>
        <v>0</v>
      </c>
      <c r="T1420">
        <f t="shared" si="295"/>
        <v>2.1215384229121179E-6</v>
      </c>
      <c r="U1420">
        <f t="shared" si="296"/>
        <v>0</v>
      </c>
      <c r="V1420">
        <f t="shared" si="297"/>
        <v>0</v>
      </c>
      <c r="W1420">
        <f t="shared" si="298"/>
        <v>0</v>
      </c>
      <c r="X1420">
        <f t="shared" si="299"/>
        <v>0</v>
      </c>
      <c r="Y1420">
        <f t="shared" si="300"/>
        <v>1.8303691862495394E-6</v>
      </c>
      <c r="AB1420" s="42">
        <f t="shared" si="301"/>
        <v>0</v>
      </c>
      <c r="AC1420" s="42">
        <f t="shared" si="302"/>
        <v>7.0717947430403925E-7</v>
      </c>
      <c r="AD1420" s="42">
        <f t="shared" si="303"/>
        <v>0</v>
      </c>
      <c r="AE1420" s="42">
        <f t="shared" si="303"/>
        <v>0</v>
      </c>
      <c r="AF1420" s="42">
        <f t="shared" si="303"/>
        <v>1.8303691862495394E-6</v>
      </c>
      <c r="AI1420" s="40">
        <f t="shared" si="304"/>
        <v>0</v>
      </c>
      <c r="AJ1420" s="40">
        <f t="shared" si="305"/>
        <v>7.0717947430403936E-7</v>
      </c>
    </row>
    <row r="1421" spans="1:36" x14ac:dyDescent="0.25">
      <c r="A1421" t="s">
        <v>4850</v>
      </c>
      <c r="B1421" t="s">
        <v>4850</v>
      </c>
      <c r="C1421" t="s">
        <v>1804</v>
      </c>
      <c r="D1421" t="s">
        <v>4849</v>
      </c>
      <c r="E1421">
        <v>66.825999999999993</v>
      </c>
      <c r="F1421">
        <v>0</v>
      </c>
      <c r="G1421">
        <v>26.693999999999999</v>
      </c>
      <c r="H1421">
        <v>1821800</v>
      </c>
      <c r="I1421">
        <v>0</v>
      </c>
      <c r="J1421">
        <v>0</v>
      </c>
      <c r="K1421">
        <v>119570</v>
      </c>
      <c r="L1421">
        <v>0</v>
      </c>
      <c r="M1421">
        <v>994470</v>
      </c>
      <c r="N1421">
        <v>0</v>
      </c>
      <c r="O1421">
        <v>0</v>
      </c>
      <c r="R1421">
        <f t="shared" si="293"/>
        <v>1.5619409656022599E-5</v>
      </c>
      <c r="S1421">
        <f t="shared" si="294"/>
        <v>0</v>
      </c>
      <c r="T1421">
        <f t="shared" si="295"/>
        <v>0</v>
      </c>
      <c r="U1421">
        <f t="shared" si="296"/>
        <v>1.7828639512229555E-6</v>
      </c>
      <c r="V1421">
        <f t="shared" si="297"/>
        <v>0</v>
      </c>
      <c r="W1421">
        <f t="shared" si="298"/>
        <v>8.7347225082110979E-6</v>
      </c>
      <c r="X1421">
        <f t="shared" si="299"/>
        <v>0</v>
      </c>
      <c r="Y1421">
        <f t="shared" si="300"/>
        <v>0</v>
      </c>
      <c r="AB1421" s="42">
        <f t="shared" si="301"/>
        <v>7.8097048280112995E-6</v>
      </c>
      <c r="AC1421" s="42">
        <f t="shared" si="302"/>
        <v>5.9428798374098516E-7</v>
      </c>
      <c r="AD1421" s="42">
        <f t="shared" si="303"/>
        <v>8.7347225082110979E-6</v>
      </c>
      <c r="AE1421" s="42">
        <f t="shared" si="303"/>
        <v>0</v>
      </c>
      <c r="AF1421" s="42">
        <f t="shared" si="303"/>
        <v>0</v>
      </c>
      <c r="AI1421" s="40">
        <f t="shared" si="304"/>
        <v>7.8097048280112995E-6</v>
      </c>
      <c r="AJ1421" s="40">
        <f t="shared" si="305"/>
        <v>5.9428798374098527E-7</v>
      </c>
    </row>
    <row r="1422" spans="1:36" x14ac:dyDescent="0.25">
      <c r="A1422" t="s">
        <v>1510</v>
      </c>
      <c r="B1422" t="s">
        <v>1510</v>
      </c>
      <c r="C1422" t="s">
        <v>1104</v>
      </c>
      <c r="D1422" t="s">
        <v>4845</v>
      </c>
      <c r="E1422">
        <v>126.49</v>
      </c>
      <c r="F1422">
        <v>0</v>
      </c>
      <c r="G1422">
        <v>60.996000000000002</v>
      </c>
      <c r="H1422">
        <v>10112000</v>
      </c>
      <c r="I1422">
        <v>439830</v>
      </c>
      <c r="J1422">
        <v>2338100</v>
      </c>
      <c r="K1422">
        <v>1911800</v>
      </c>
      <c r="L1422">
        <v>244880</v>
      </c>
      <c r="M1422">
        <v>7211300</v>
      </c>
      <c r="N1422">
        <v>0</v>
      </c>
      <c r="O1422">
        <v>0</v>
      </c>
      <c r="R1422">
        <f t="shared" si="293"/>
        <v>8.6696382940882927E-5</v>
      </c>
      <c r="S1422">
        <f t="shared" si="294"/>
        <v>5.2901240339891039E-6</v>
      </c>
      <c r="T1422">
        <f t="shared" si="295"/>
        <v>3.0674472738920429E-5</v>
      </c>
      <c r="U1422">
        <f t="shared" si="296"/>
        <v>2.8506141188827015E-5</v>
      </c>
      <c r="V1422">
        <f t="shared" si="297"/>
        <v>3.8768444420035151E-6</v>
      </c>
      <c r="W1422">
        <f t="shared" si="298"/>
        <v>6.3338968921599132E-5</v>
      </c>
      <c r="X1422">
        <f t="shared" si="299"/>
        <v>0</v>
      </c>
      <c r="Y1422">
        <f t="shared" si="300"/>
        <v>0</v>
      </c>
      <c r="AB1422" s="42">
        <f t="shared" si="301"/>
        <v>4.5993253487436016E-5</v>
      </c>
      <c r="AC1422" s="42">
        <f t="shared" si="302"/>
        <v>2.1019152789916986E-5</v>
      </c>
      <c r="AD1422" s="42">
        <f t="shared" si="303"/>
        <v>6.3338968921599132E-5</v>
      </c>
      <c r="AE1422" s="42">
        <f t="shared" si="303"/>
        <v>0</v>
      </c>
      <c r="AF1422" s="42">
        <f t="shared" si="303"/>
        <v>0</v>
      </c>
      <c r="AI1422" s="40">
        <f t="shared" si="304"/>
        <v>4.0703129453446904E-5</v>
      </c>
      <c r="AJ1422" s="40">
        <f t="shared" si="305"/>
        <v>8.5939798124227747E-6</v>
      </c>
    </row>
    <row r="1423" spans="1:36" x14ac:dyDescent="0.25">
      <c r="A1423" t="s">
        <v>1507</v>
      </c>
      <c r="B1423" t="s">
        <v>1507</v>
      </c>
      <c r="C1423">
        <v>5</v>
      </c>
      <c r="D1423" t="s">
        <v>1506</v>
      </c>
      <c r="E1423">
        <v>79.305999999999997</v>
      </c>
      <c r="F1423">
        <v>0</v>
      </c>
      <c r="G1423">
        <v>29.818999999999999</v>
      </c>
      <c r="H1423">
        <v>3063200</v>
      </c>
      <c r="I1423">
        <v>656100</v>
      </c>
      <c r="J1423">
        <v>1139500</v>
      </c>
      <c r="K1423">
        <v>2213500</v>
      </c>
      <c r="L1423">
        <v>355850</v>
      </c>
      <c r="M1423">
        <v>4361400</v>
      </c>
      <c r="N1423">
        <v>0</v>
      </c>
      <c r="O1423">
        <v>0</v>
      </c>
      <c r="R1423">
        <f t="shared" si="293"/>
        <v>2.6262693851316511E-5</v>
      </c>
      <c r="S1423">
        <f t="shared" si="294"/>
        <v>7.8913452440721439E-6</v>
      </c>
      <c r="T1423">
        <f t="shared" si="295"/>
        <v>1.4949558053975376E-5</v>
      </c>
      <c r="U1423">
        <f t="shared" si="296"/>
        <v>3.3004678063327021E-5</v>
      </c>
      <c r="V1423">
        <f t="shared" si="297"/>
        <v>5.6336781063661824E-6</v>
      </c>
      <c r="W1423">
        <f t="shared" si="298"/>
        <v>3.8307458995557312E-5</v>
      </c>
      <c r="X1423">
        <f t="shared" si="299"/>
        <v>0</v>
      </c>
      <c r="Y1423">
        <f t="shared" si="300"/>
        <v>0</v>
      </c>
      <c r="AB1423" s="42">
        <f t="shared" si="301"/>
        <v>1.7077019547694327E-5</v>
      </c>
      <c r="AC1423" s="42">
        <f t="shared" si="302"/>
        <v>1.7862638074556194E-5</v>
      </c>
      <c r="AD1423" s="42">
        <f t="shared" si="303"/>
        <v>3.8307458995557312E-5</v>
      </c>
      <c r="AE1423" s="42">
        <f t="shared" si="303"/>
        <v>0</v>
      </c>
      <c r="AF1423" s="42">
        <f t="shared" si="303"/>
        <v>0</v>
      </c>
      <c r="AI1423" s="40">
        <f t="shared" si="304"/>
        <v>9.1856743036221834E-6</v>
      </c>
      <c r="AJ1423" s="40">
        <f t="shared" si="305"/>
        <v>8.0344557182532692E-6</v>
      </c>
    </row>
    <row r="1424" spans="1:36" x14ac:dyDescent="0.25">
      <c r="A1424" t="s">
        <v>1505</v>
      </c>
      <c r="B1424" t="s">
        <v>1504</v>
      </c>
      <c r="C1424" t="s">
        <v>8339</v>
      </c>
      <c r="D1424" t="s">
        <v>1502</v>
      </c>
      <c r="E1424">
        <v>70.87</v>
      </c>
      <c r="F1424">
        <v>0</v>
      </c>
      <c r="G1424">
        <v>299.5</v>
      </c>
      <c r="H1424">
        <v>86374000</v>
      </c>
      <c r="I1424">
        <v>22516000</v>
      </c>
      <c r="J1424">
        <v>51902000</v>
      </c>
      <c r="K1424">
        <v>57646000</v>
      </c>
      <c r="L1424">
        <v>70798000</v>
      </c>
      <c r="M1424">
        <v>87157000</v>
      </c>
      <c r="N1424">
        <v>62342000</v>
      </c>
      <c r="O1424">
        <v>38187000</v>
      </c>
      <c r="R1424">
        <f t="shared" si="293"/>
        <v>7.405373200292545E-4</v>
      </c>
      <c r="S1424">
        <f t="shared" si="294"/>
        <v>2.7081470738535041E-4</v>
      </c>
      <c r="T1424">
        <f t="shared" si="295"/>
        <v>6.8092317869015355E-4</v>
      </c>
      <c r="U1424">
        <f t="shared" si="296"/>
        <v>8.595381394346282E-4</v>
      </c>
      <c r="V1424">
        <f t="shared" si="297"/>
        <v>1.1208462626795363E-3</v>
      </c>
      <c r="W1424">
        <f t="shared" si="298"/>
        <v>7.6552556602829105E-4</v>
      </c>
      <c r="X1424">
        <f t="shared" si="299"/>
        <v>1.1372655210902119E-3</v>
      </c>
      <c r="Y1424">
        <f t="shared" si="300"/>
        <v>7.0323877289229684E-4</v>
      </c>
      <c r="AB1424" s="42">
        <f t="shared" si="301"/>
        <v>5.0567601370730248E-4</v>
      </c>
      <c r="AC1424" s="42">
        <f t="shared" si="302"/>
        <v>8.8710252693477258E-4</v>
      </c>
      <c r="AD1424" s="42">
        <f t="shared" si="303"/>
        <v>7.6552556602829105E-4</v>
      </c>
      <c r="AE1424" s="42">
        <f t="shared" si="303"/>
        <v>1.1372655210902119E-3</v>
      </c>
      <c r="AF1424" s="42">
        <f t="shared" si="303"/>
        <v>7.0323877289229684E-4</v>
      </c>
      <c r="AI1424" s="40">
        <f t="shared" si="304"/>
        <v>2.3486130632195204E-4</v>
      </c>
      <c r="AJ1424" s="40">
        <f t="shared" si="305"/>
        <v>1.2774052678558463E-4</v>
      </c>
    </row>
    <row r="1425" spans="1:36" x14ac:dyDescent="0.25">
      <c r="A1425" t="s">
        <v>8340</v>
      </c>
      <c r="B1425" t="s">
        <v>8340</v>
      </c>
      <c r="C1425">
        <v>1</v>
      </c>
      <c r="D1425" t="s">
        <v>8341</v>
      </c>
      <c r="E1425">
        <v>83.700999999999993</v>
      </c>
      <c r="F1425">
        <v>8.6999E-3</v>
      </c>
      <c r="G1425">
        <v>0.86175999999999997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6802700</v>
      </c>
      <c r="O1425">
        <v>3726800</v>
      </c>
      <c r="R1425">
        <f t="shared" si="293"/>
        <v>0</v>
      </c>
      <c r="S1425">
        <f t="shared" si="294"/>
        <v>0</v>
      </c>
      <c r="T1425">
        <f t="shared" si="295"/>
        <v>0</v>
      </c>
      <c r="U1425">
        <f t="shared" si="296"/>
        <v>0</v>
      </c>
      <c r="V1425">
        <f t="shared" si="297"/>
        <v>0</v>
      </c>
      <c r="W1425">
        <f t="shared" si="298"/>
        <v>0</v>
      </c>
      <c r="X1425">
        <f t="shared" si="299"/>
        <v>1.2409733663213218E-4</v>
      </c>
      <c r="Y1425">
        <f t="shared" si="300"/>
        <v>6.8631478220729876E-5</v>
      </c>
      <c r="AB1425" s="42">
        <f t="shared" si="301"/>
        <v>0</v>
      </c>
      <c r="AC1425" s="42">
        <f t="shared" si="302"/>
        <v>0</v>
      </c>
      <c r="AD1425" s="42">
        <f t="shared" si="303"/>
        <v>0</v>
      </c>
      <c r="AE1425" s="42">
        <f t="shared" si="303"/>
        <v>1.2409733663213218E-4</v>
      </c>
      <c r="AF1425" s="42">
        <f t="shared" si="303"/>
        <v>6.8631478220729876E-5</v>
      </c>
      <c r="AI1425" s="40">
        <f t="shared" si="304"/>
        <v>0</v>
      </c>
      <c r="AJ1425" s="40">
        <f t="shared" si="305"/>
        <v>0</v>
      </c>
    </row>
    <row r="1426" spans="1:36" x14ac:dyDescent="0.25">
      <c r="A1426" t="s">
        <v>1501</v>
      </c>
      <c r="B1426" t="s">
        <v>1501</v>
      </c>
      <c r="C1426">
        <v>4</v>
      </c>
      <c r="D1426" t="s">
        <v>1500</v>
      </c>
      <c r="E1426">
        <v>52.374000000000002</v>
      </c>
      <c r="F1426">
        <v>0</v>
      </c>
      <c r="G1426">
        <v>29.032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928250</v>
      </c>
      <c r="O1426">
        <v>665740</v>
      </c>
      <c r="R1426">
        <f t="shared" si="293"/>
        <v>0</v>
      </c>
      <c r="S1426">
        <f t="shared" si="294"/>
        <v>0</v>
      </c>
      <c r="T1426">
        <f t="shared" si="295"/>
        <v>0</v>
      </c>
      <c r="U1426">
        <f t="shared" si="296"/>
        <v>0</v>
      </c>
      <c r="V1426">
        <f t="shared" si="297"/>
        <v>0</v>
      </c>
      <c r="W1426">
        <f t="shared" si="298"/>
        <v>0</v>
      </c>
      <c r="X1426">
        <f t="shared" si="299"/>
        <v>1.6933475344903744E-5</v>
      </c>
      <c r="Y1426">
        <f t="shared" si="300"/>
        <v>1.2260040869021334E-5</v>
      </c>
      <c r="AB1426" s="42">
        <f t="shared" si="301"/>
        <v>0</v>
      </c>
      <c r="AC1426" s="42">
        <f t="shared" si="302"/>
        <v>0</v>
      </c>
      <c r="AD1426" s="42">
        <f t="shared" si="303"/>
        <v>0</v>
      </c>
      <c r="AE1426" s="42">
        <f t="shared" si="303"/>
        <v>1.6933475344903744E-5</v>
      </c>
      <c r="AF1426" s="42">
        <f t="shared" si="303"/>
        <v>1.2260040869021334E-5</v>
      </c>
      <c r="AI1426" s="40">
        <f t="shared" si="304"/>
        <v>0</v>
      </c>
      <c r="AJ1426" s="40">
        <f t="shared" si="305"/>
        <v>0</v>
      </c>
    </row>
    <row r="1427" spans="1:36" x14ac:dyDescent="0.25">
      <c r="A1427" t="s">
        <v>1499</v>
      </c>
      <c r="B1427" t="s">
        <v>1498</v>
      </c>
      <c r="C1427" t="s">
        <v>8342</v>
      </c>
      <c r="D1427" t="s">
        <v>1496</v>
      </c>
      <c r="E1427">
        <v>90.763000000000005</v>
      </c>
      <c r="F1427">
        <v>0</v>
      </c>
      <c r="G1427">
        <v>323.31</v>
      </c>
      <c r="H1427">
        <v>277170000</v>
      </c>
      <c r="I1427">
        <v>114380000</v>
      </c>
      <c r="J1427">
        <v>115800000</v>
      </c>
      <c r="K1427">
        <v>155460000</v>
      </c>
      <c r="L1427">
        <v>116710000</v>
      </c>
      <c r="M1427">
        <v>271600000</v>
      </c>
      <c r="N1427">
        <v>0</v>
      </c>
      <c r="O1427">
        <v>0</v>
      </c>
      <c r="R1427">
        <f t="shared" si="293"/>
        <v>2.3763485422987063E-3</v>
      </c>
      <c r="S1427">
        <f t="shared" si="294"/>
        <v>1.375723318117622E-3</v>
      </c>
      <c r="T1427">
        <f t="shared" si="295"/>
        <v>1.5192266982451501E-3</v>
      </c>
      <c r="U1427">
        <f t="shared" si="296"/>
        <v>2.3180064385474675E-3</v>
      </c>
      <c r="V1427">
        <f t="shared" si="297"/>
        <v>1.8477071007278268E-3</v>
      </c>
      <c r="W1427">
        <f t="shared" si="298"/>
        <v>2.3855426842741704E-3</v>
      </c>
      <c r="X1427">
        <f t="shared" si="299"/>
        <v>0</v>
      </c>
      <c r="Y1427">
        <f t="shared" si="300"/>
        <v>0</v>
      </c>
      <c r="AB1427" s="42">
        <f t="shared" si="301"/>
        <v>1.8760359302081643E-3</v>
      </c>
      <c r="AC1427" s="42">
        <f t="shared" si="302"/>
        <v>1.8949800791734815E-3</v>
      </c>
      <c r="AD1427" s="42">
        <f t="shared" si="303"/>
        <v>2.3855426842741704E-3</v>
      </c>
      <c r="AE1427" s="42">
        <f t="shared" si="303"/>
        <v>0</v>
      </c>
      <c r="AF1427" s="42">
        <f t="shared" si="303"/>
        <v>0</v>
      </c>
      <c r="AI1427" s="40">
        <f t="shared" si="304"/>
        <v>5.0031261209054214E-4</v>
      </c>
      <c r="AJ1427" s="40">
        <f t="shared" si="305"/>
        <v>2.3179611676909942E-4</v>
      </c>
    </row>
    <row r="1428" spans="1:36" x14ac:dyDescent="0.25">
      <c r="A1428" t="s">
        <v>4840</v>
      </c>
      <c r="B1428" t="s">
        <v>4840</v>
      </c>
      <c r="C1428">
        <v>11</v>
      </c>
      <c r="D1428" t="s">
        <v>4839</v>
      </c>
      <c r="E1428">
        <v>161.69</v>
      </c>
      <c r="F1428">
        <v>0</v>
      </c>
      <c r="G1428">
        <v>77.486000000000004</v>
      </c>
      <c r="H1428">
        <v>3715100</v>
      </c>
      <c r="I1428">
        <v>2548300</v>
      </c>
      <c r="J1428">
        <v>729590</v>
      </c>
      <c r="K1428">
        <v>6407200</v>
      </c>
      <c r="L1428">
        <v>780680</v>
      </c>
      <c r="M1428">
        <v>1215900</v>
      </c>
      <c r="N1428">
        <v>0</v>
      </c>
      <c r="O1428">
        <v>0</v>
      </c>
      <c r="R1428">
        <f t="shared" si="293"/>
        <v>3.1851832700126006E-5</v>
      </c>
      <c r="S1428">
        <f t="shared" si="294"/>
        <v>3.0650076338163458E-5</v>
      </c>
      <c r="T1428">
        <f t="shared" si="295"/>
        <v>9.571784169021408E-6</v>
      </c>
      <c r="U1428">
        <f t="shared" si="296"/>
        <v>9.553538436293151E-5</v>
      </c>
      <c r="V1428">
        <f t="shared" si="297"/>
        <v>1.2359420610026561E-5</v>
      </c>
      <c r="W1428">
        <f t="shared" si="298"/>
        <v>1.0679607326248026E-5</v>
      </c>
      <c r="X1428">
        <f t="shared" si="299"/>
        <v>0</v>
      </c>
      <c r="Y1428">
        <f t="shared" si="300"/>
        <v>0</v>
      </c>
      <c r="AB1428" s="42">
        <f t="shared" si="301"/>
        <v>3.1250954519144728E-5</v>
      </c>
      <c r="AC1428" s="42">
        <f t="shared" si="302"/>
        <v>3.9155529713993163E-5</v>
      </c>
      <c r="AD1428" s="42">
        <f t="shared" si="303"/>
        <v>1.0679607326248026E-5</v>
      </c>
      <c r="AE1428" s="42">
        <f t="shared" si="303"/>
        <v>0</v>
      </c>
      <c r="AF1428" s="42">
        <f t="shared" si="303"/>
        <v>0</v>
      </c>
      <c r="AI1428" s="40">
        <f t="shared" si="304"/>
        <v>6.0087818098127367E-7</v>
      </c>
      <c r="AJ1428" s="40">
        <f t="shared" si="305"/>
        <v>2.8201410939338757E-5</v>
      </c>
    </row>
    <row r="1429" spans="1:36" x14ac:dyDescent="0.25">
      <c r="A1429" t="s">
        <v>1492</v>
      </c>
      <c r="B1429" t="s">
        <v>1492</v>
      </c>
      <c r="C1429">
        <v>6</v>
      </c>
      <c r="D1429" t="s">
        <v>1491</v>
      </c>
      <c r="E1429">
        <v>33.664999999999999</v>
      </c>
      <c r="F1429">
        <v>0</v>
      </c>
      <c r="G1429">
        <v>31.541</v>
      </c>
      <c r="H1429">
        <v>9361100</v>
      </c>
      <c r="I1429">
        <v>0</v>
      </c>
      <c r="J1429">
        <v>8601900</v>
      </c>
      <c r="K1429">
        <v>12735000</v>
      </c>
      <c r="L1429">
        <v>5123900</v>
      </c>
      <c r="M1429">
        <v>8350200</v>
      </c>
      <c r="N1429">
        <v>45971000</v>
      </c>
      <c r="O1429">
        <v>39494000</v>
      </c>
      <c r="R1429">
        <f t="shared" ref="R1429:R1492" si="306">H1429/SUM(H$9:H$19,H$27:H$2065)</f>
        <v>8.0258456323961544E-5</v>
      </c>
      <c r="S1429">
        <f t="shared" ref="S1429:S1492" si="307">I1429/SUM(I$9:I$19,I$27:I$2065)</f>
        <v>0</v>
      </c>
      <c r="T1429">
        <f t="shared" ref="T1429:T1492" si="308">J1429/SUM(J$9:J$19,J$27:J$2065)</f>
        <v>1.1285178010047458E-4</v>
      </c>
      <c r="U1429">
        <f t="shared" ref="U1429:U1492" si="309">K1429/SUM(K$9:K$19,K$27:K$2065)</f>
        <v>1.8988686475557696E-4</v>
      </c>
      <c r="V1429">
        <f t="shared" ref="V1429:V1492" si="310">L1429/SUM(L$9:L$19,L$27:L$2065)</f>
        <v>8.111958198457126E-5</v>
      </c>
      <c r="W1429">
        <f t="shared" ref="W1429:W1492" si="311">M1429/SUM(M$9:M$19,M$27:M$2065)</f>
        <v>7.3342262600243651E-5</v>
      </c>
      <c r="X1429">
        <f t="shared" ref="X1429:X1492" si="312">N1429/SUM(N$9:N$19,N$27:N$2065)</f>
        <v>8.386197630816805E-4</v>
      </c>
      <c r="Y1429">
        <f t="shared" ref="Y1429:Y1492" si="313">O1429/SUM(O$9:O$19,O$27:O$2065)</f>
        <v>7.2730803929631465E-4</v>
      </c>
      <c r="AB1429" s="42">
        <f t="shared" si="301"/>
        <v>4.0129228161980772E-5</v>
      </c>
      <c r="AC1429" s="42">
        <f t="shared" si="302"/>
        <v>1.2795274228020762E-4</v>
      </c>
      <c r="AD1429" s="42">
        <f t="shared" si="303"/>
        <v>7.3342262600243651E-5</v>
      </c>
      <c r="AE1429" s="42">
        <f t="shared" si="303"/>
        <v>8.386197630816805E-4</v>
      </c>
      <c r="AF1429" s="42">
        <f t="shared" si="303"/>
        <v>7.2730803929631465E-4</v>
      </c>
      <c r="AI1429" s="40">
        <f t="shared" si="304"/>
        <v>4.0129228161980765E-5</v>
      </c>
      <c r="AJ1429" s="40">
        <f t="shared" si="305"/>
        <v>3.2293496478456637E-5</v>
      </c>
    </row>
    <row r="1430" spans="1:36" x14ac:dyDescent="0.25">
      <c r="A1430" t="s">
        <v>1488</v>
      </c>
      <c r="B1430" t="s">
        <v>1488</v>
      </c>
      <c r="C1430">
        <v>4</v>
      </c>
      <c r="D1430" t="s">
        <v>1487</v>
      </c>
      <c r="E1430">
        <v>38.023000000000003</v>
      </c>
      <c r="F1430">
        <v>0</v>
      </c>
      <c r="G1430">
        <v>2.6166999999999998</v>
      </c>
      <c r="H1430">
        <v>1163900</v>
      </c>
      <c r="I1430">
        <v>0</v>
      </c>
      <c r="J1430">
        <v>1620400</v>
      </c>
      <c r="K1430">
        <v>433640</v>
      </c>
      <c r="L1430">
        <v>0</v>
      </c>
      <c r="M1430">
        <v>0</v>
      </c>
      <c r="N1430">
        <v>0</v>
      </c>
      <c r="O1430">
        <v>0</v>
      </c>
      <c r="R1430">
        <f t="shared" si="306"/>
        <v>9.9788291242972343E-6</v>
      </c>
      <c r="S1430">
        <f t="shared" si="307"/>
        <v>0</v>
      </c>
      <c r="T1430">
        <f t="shared" si="308"/>
        <v>2.1258678254200703E-5</v>
      </c>
      <c r="U1430">
        <f t="shared" si="309"/>
        <v>6.4658453107662661E-6</v>
      </c>
      <c r="V1430">
        <f t="shared" si="310"/>
        <v>0</v>
      </c>
      <c r="W1430">
        <f t="shared" si="311"/>
        <v>0</v>
      </c>
      <c r="X1430">
        <f t="shared" si="312"/>
        <v>0</v>
      </c>
      <c r="Y1430">
        <f t="shared" si="313"/>
        <v>0</v>
      </c>
      <c r="AB1430" s="42">
        <f t="shared" si="301"/>
        <v>4.9894145621486171E-6</v>
      </c>
      <c r="AC1430" s="42">
        <f t="shared" si="302"/>
        <v>9.2415078549889892E-6</v>
      </c>
      <c r="AD1430" s="42">
        <f t="shared" si="303"/>
        <v>0</v>
      </c>
      <c r="AE1430" s="42">
        <f t="shared" si="303"/>
        <v>0</v>
      </c>
      <c r="AF1430" s="42">
        <f t="shared" si="303"/>
        <v>0</v>
      </c>
      <c r="AI1430" s="40">
        <f t="shared" si="304"/>
        <v>4.9894145621486171E-6</v>
      </c>
      <c r="AJ1430" s="40">
        <f t="shared" si="305"/>
        <v>6.2918221313717276E-6</v>
      </c>
    </row>
    <row r="1431" spans="1:36" x14ac:dyDescent="0.25">
      <c r="A1431" t="s">
        <v>4838</v>
      </c>
      <c r="B1431" t="s">
        <v>4838</v>
      </c>
      <c r="C1431">
        <v>1</v>
      </c>
      <c r="D1431" t="s">
        <v>4837</v>
      </c>
      <c r="E1431">
        <v>79.593999999999994</v>
      </c>
      <c r="F1431">
        <v>0</v>
      </c>
      <c r="G1431">
        <v>2.4748999999999999</v>
      </c>
      <c r="H1431">
        <v>0</v>
      </c>
      <c r="I1431">
        <v>0</v>
      </c>
      <c r="J1431">
        <v>93913</v>
      </c>
      <c r="K1431">
        <v>0</v>
      </c>
      <c r="L1431">
        <v>195800</v>
      </c>
      <c r="M1431">
        <v>0</v>
      </c>
      <c r="N1431">
        <v>0</v>
      </c>
      <c r="O1431">
        <v>0</v>
      </c>
      <c r="R1431">
        <f t="shared" si="306"/>
        <v>0</v>
      </c>
      <c r="S1431">
        <f t="shared" si="307"/>
        <v>0</v>
      </c>
      <c r="T1431">
        <f t="shared" si="308"/>
        <v>1.2320823567555853E-6</v>
      </c>
      <c r="U1431">
        <f t="shared" si="309"/>
        <v>0</v>
      </c>
      <c r="V1431">
        <f t="shared" si="310"/>
        <v>3.0998290662540355E-6</v>
      </c>
      <c r="W1431">
        <f t="shared" si="311"/>
        <v>0</v>
      </c>
      <c r="X1431">
        <f t="shared" si="312"/>
        <v>0</v>
      </c>
      <c r="Y1431">
        <f t="shared" si="313"/>
        <v>0</v>
      </c>
      <c r="AB1431" s="42">
        <f t="shared" si="301"/>
        <v>0</v>
      </c>
      <c r="AC1431" s="42">
        <f t="shared" si="302"/>
        <v>1.4439704743365403E-6</v>
      </c>
      <c r="AD1431" s="42">
        <f t="shared" si="303"/>
        <v>0</v>
      </c>
      <c r="AE1431" s="42">
        <f t="shared" si="303"/>
        <v>0</v>
      </c>
      <c r="AF1431" s="42">
        <f t="shared" si="303"/>
        <v>0</v>
      </c>
      <c r="AI1431" s="40">
        <f t="shared" si="304"/>
        <v>0</v>
      </c>
      <c r="AJ1431" s="40">
        <f t="shared" si="305"/>
        <v>9.0109331569624206E-7</v>
      </c>
    </row>
    <row r="1432" spans="1:36" x14ac:dyDescent="0.25">
      <c r="A1432" t="s">
        <v>8343</v>
      </c>
      <c r="B1432" t="s">
        <v>8343</v>
      </c>
      <c r="C1432" t="s">
        <v>200</v>
      </c>
      <c r="D1432" t="s">
        <v>8344</v>
      </c>
      <c r="E1432">
        <v>45.542000000000002</v>
      </c>
      <c r="F1432">
        <v>0</v>
      </c>
      <c r="G1432">
        <v>2.7090000000000001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36266</v>
      </c>
      <c r="O1432">
        <v>0</v>
      </c>
      <c r="R1432">
        <f t="shared" si="306"/>
        <v>0</v>
      </c>
      <c r="S1432">
        <f t="shared" si="307"/>
        <v>0</v>
      </c>
      <c r="T1432">
        <f t="shared" si="308"/>
        <v>0</v>
      </c>
      <c r="U1432">
        <f t="shared" si="309"/>
        <v>0</v>
      </c>
      <c r="V1432">
        <f t="shared" si="310"/>
        <v>0</v>
      </c>
      <c r="W1432">
        <f t="shared" si="311"/>
        <v>0</v>
      </c>
      <c r="X1432">
        <f t="shared" si="312"/>
        <v>6.6157761040482535E-7</v>
      </c>
      <c r="Y1432">
        <f t="shared" si="313"/>
        <v>0</v>
      </c>
      <c r="AB1432" s="42">
        <f t="shared" si="301"/>
        <v>0</v>
      </c>
      <c r="AC1432" s="42">
        <f t="shared" si="302"/>
        <v>0</v>
      </c>
      <c r="AD1432" s="42">
        <f t="shared" si="303"/>
        <v>0</v>
      </c>
      <c r="AE1432" s="42">
        <f t="shared" si="303"/>
        <v>6.6157761040482535E-7</v>
      </c>
      <c r="AF1432" s="42">
        <f t="shared" si="303"/>
        <v>0</v>
      </c>
      <c r="AI1432" s="40">
        <f t="shared" si="304"/>
        <v>0</v>
      </c>
      <c r="AJ1432" s="40">
        <f t="shared" si="305"/>
        <v>0</v>
      </c>
    </row>
    <row r="1433" spans="1:36" x14ac:dyDescent="0.25">
      <c r="A1433" t="s">
        <v>1486</v>
      </c>
      <c r="B1433" t="s">
        <v>1486</v>
      </c>
      <c r="C1433">
        <v>4</v>
      </c>
      <c r="D1433" t="s">
        <v>1485</v>
      </c>
      <c r="E1433">
        <v>52.779000000000003</v>
      </c>
      <c r="F1433">
        <v>0</v>
      </c>
      <c r="G1433">
        <v>4.2210000000000001</v>
      </c>
      <c r="H1433">
        <v>561910</v>
      </c>
      <c r="I1433">
        <v>0</v>
      </c>
      <c r="J1433">
        <v>287570</v>
      </c>
      <c r="K1433">
        <v>470860</v>
      </c>
      <c r="L1433">
        <v>0</v>
      </c>
      <c r="M1433">
        <v>0</v>
      </c>
      <c r="N1433">
        <v>0</v>
      </c>
      <c r="O1433">
        <v>0</v>
      </c>
      <c r="R1433">
        <f t="shared" si="306"/>
        <v>4.8175993412096045E-6</v>
      </c>
      <c r="S1433">
        <f t="shared" si="307"/>
        <v>0</v>
      </c>
      <c r="T1433">
        <f t="shared" si="308"/>
        <v>3.7727463006421227E-6</v>
      </c>
      <c r="U1433">
        <f t="shared" si="309"/>
        <v>7.0208189351245371E-6</v>
      </c>
      <c r="V1433">
        <f t="shared" si="310"/>
        <v>0</v>
      </c>
      <c r="W1433">
        <f t="shared" si="311"/>
        <v>0</v>
      </c>
      <c r="X1433">
        <f t="shared" si="312"/>
        <v>0</v>
      </c>
      <c r="Y1433">
        <f t="shared" si="313"/>
        <v>0</v>
      </c>
      <c r="AB1433" s="42">
        <f t="shared" si="301"/>
        <v>2.4087996706048023E-6</v>
      </c>
      <c r="AC1433" s="42">
        <f t="shared" si="302"/>
        <v>3.5978550785888863E-6</v>
      </c>
      <c r="AD1433" s="42">
        <f t="shared" si="303"/>
        <v>0</v>
      </c>
      <c r="AE1433" s="42">
        <f t="shared" si="303"/>
        <v>0</v>
      </c>
      <c r="AF1433" s="42">
        <f t="shared" si="303"/>
        <v>0</v>
      </c>
      <c r="AI1433" s="40">
        <f t="shared" si="304"/>
        <v>2.4087996706048023E-6</v>
      </c>
      <c r="AJ1433" s="40">
        <f t="shared" si="305"/>
        <v>2.0286214395178373E-6</v>
      </c>
    </row>
    <row r="1434" spans="1:36" x14ac:dyDescent="0.25">
      <c r="A1434" t="s">
        <v>1484</v>
      </c>
      <c r="B1434" t="s">
        <v>1484</v>
      </c>
      <c r="C1434">
        <v>4</v>
      </c>
      <c r="D1434" t="s">
        <v>1483</v>
      </c>
      <c r="E1434">
        <v>34.679000000000002</v>
      </c>
      <c r="F1434">
        <v>0</v>
      </c>
      <c r="G1434">
        <v>15.949</v>
      </c>
      <c r="H1434">
        <v>3116700</v>
      </c>
      <c r="I1434">
        <v>2357100</v>
      </c>
      <c r="J1434">
        <v>441270</v>
      </c>
      <c r="K1434">
        <v>1808200</v>
      </c>
      <c r="L1434">
        <v>1506200</v>
      </c>
      <c r="M1434">
        <v>1856500</v>
      </c>
      <c r="N1434">
        <v>0</v>
      </c>
      <c r="O1434">
        <v>0</v>
      </c>
      <c r="R1434">
        <f t="shared" si="306"/>
        <v>2.6721382190649704E-5</v>
      </c>
      <c r="S1434">
        <f t="shared" si="307"/>
        <v>2.8350388469444371E-5</v>
      </c>
      <c r="T1434">
        <f t="shared" si="308"/>
        <v>5.7891983172248484E-6</v>
      </c>
      <c r="U1434">
        <f t="shared" si="309"/>
        <v>2.6961399988302654E-5</v>
      </c>
      <c r="V1434">
        <f t="shared" si="310"/>
        <v>2.3845569660836714E-5</v>
      </c>
      <c r="W1434">
        <f t="shared" si="311"/>
        <v>1.6306185542544171E-5</v>
      </c>
      <c r="X1434">
        <f t="shared" si="312"/>
        <v>0</v>
      </c>
      <c r="Y1434">
        <f t="shared" si="313"/>
        <v>0</v>
      </c>
      <c r="AB1434" s="42">
        <f t="shared" si="301"/>
        <v>2.7535885330047039E-5</v>
      </c>
      <c r="AC1434" s="42">
        <f t="shared" si="302"/>
        <v>1.8865389322121406E-5</v>
      </c>
      <c r="AD1434" s="42">
        <f t="shared" si="303"/>
        <v>1.6306185542544171E-5</v>
      </c>
      <c r="AE1434" s="42">
        <f t="shared" si="303"/>
        <v>0</v>
      </c>
      <c r="AF1434" s="42">
        <f t="shared" si="303"/>
        <v>0</v>
      </c>
      <c r="AI1434" s="40">
        <f t="shared" si="304"/>
        <v>8.1450313939733378E-7</v>
      </c>
      <c r="AJ1434" s="40">
        <f t="shared" si="305"/>
        <v>6.5996762055622186E-6</v>
      </c>
    </row>
    <row r="1435" spans="1:36" x14ac:dyDescent="0.25">
      <c r="A1435" t="s">
        <v>1478</v>
      </c>
      <c r="B1435" t="s">
        <v>1478</v>
      </c>
      <c r="C1435" t="s">
        <v>174</v>
      </c>
      <c r="D1435" t="s">
        <v>1477</v>
      </c>
      <c r="E1435">
        <v>22.015000000000001</v>
      </c>
      <c r="F1435">
        <v>0</v>
      </c>
      <c r="G1435">
        <v>15.742000000000001</v>
      </c>
      <c r="H1435">
        <v>4747500</v>
      </c>
      <c r="I1435">
        <v>2803800</v>
      </c>
      <c r="J1435">
        <v>399820</v>
      </c>
      <c r="K1435">
        <v>3976000</v>
      </c>
      <c r="L1435">
        <v>2249800</v>
      </c>
      <c r="M1435">
        <v>2767400</v>
      </c>
      <c r="N1435">
        <v>0</v>
      </c>
      <c r="O1435">
        <v>0</v>
      </c>
      <c r="R1435">
        <f t="shared" si="306"/>
        <v>4.0703231607183708E-5</v>
      </c>
      <c r="S1435">
        <f t="shared" si="307"/>
        <v>3.3723142501645292E-5</v>
      </c>
      <c r="T1435">
        <f t="shared" si="308"/>
        <v>5.2453991234229355E-6</v>
      </c>
      <c r="U1435">
        <f t="shared" si="309"/>
        <v>5.9284662290394507E-5</v>
      </c>
      <c r="V1435">
        <f t="shared" si="310"/>
        <v>3.5617954204587992E-5</v>
      </c>
      <c r="W1435">
        <f t="shared" si="311"/>
        <v>2.4306888160752352E-5</v>
      </c>
      <c r="X1435">
        <f t="shared" si="312"/>
        <v>0</v>
      </c>
      <c r="Y1435">
        <f t="shared" si="313"/>
        <v>0</v>
      </c>
      <c r="AB1435" s="42">
        <f t="shared" ref="AB1435:AB1498" si="314">AVERAGE(R1435:S1435)</f>
        <v>3.7213187054414504E-5</v>
      </c>
      <c r="AC1435" s="42">
        <f t="shared" ref="AC1435:AC1498" si="315">AVERAGE(T1435:V1435)</f>
        <v>3.3382671872801813E-5</v>
      </c>
      <c r="AD1435" s="42">
        <f t="shared" ref="AD1435:AF1498" si="316">W1435</f>
        <v>2.4306888160752352E-5</v>
      </c>
      <c r="AE1435" s="42">
        <f t="shared" si="316"/>
        <v>0</v>
      </c>
      <c r="AF1435" s="42">
        <f t="shared" si="316"/>
        <v>0</v>
      </c>
      <c r="AI1435" s="40">
        <f t="shared" ref="AI1435:AI1498" si="317">STDEV(R1435:S1435)/SQRT(2)</f>
        <v>3.4900445527692074E-6</v>
      </c>
      <c r="AJ1435" s="40">
        <f t="shared" ref="AJ1435:AJ1498" si="318">STDEV(T1435:V1435)/SQRT(3)</f>
        <v>1.5639776812499587E-5</v>
      </c>
    </row>
    <row r="1436" spans="1:36" x14ac:dyDescent="0.25">
      <c r="A1436" t="s">
        <v>4836</v>
      </c>
      <c r="B1436" t="s">
        <v>4836</v>
      </c>
      <c r="C1436">
        <v>2</v>
      </c>
      <c r="D1436" t="s">
        <v>4835</v>
      </c>
      <c r="E1436">
        <v>31.849</v>
      </c>
      <c r="F1436">
        <v>5.7012999999999996E-4</v>
      </c>
      <c r="G1436">
        <v>2.2805</v>
      </c>
      <c r="H1436">
        <v>2085400</v>
      </c>
      <c r="I1436">
        <v>375660</v>
      </c>
      <c r="J1436">
        <v>160520</v>
      </c>
      <c r="K1436">
        <v>689230</v>
      </c>
      <c r="L1436">
        <v>0</v>
      </c>
      <c r="M1436">
        <v>723900</v>
      </c>
      <c r="N1436">
        <v>0</v>
      </c>
      <c r="O1436">
        <v>0</v>
      </c>
      <c r="R1436">
        <f t="shared" si="306"/>
        <v>1.787941425879324E-5</v>
      </c>
      <c r="S1436">
        <f t="shared" si="307"/>
        <v>4.518309334534586E-6</v>
      </c>
      <c r="T1436">
        <f t="shared" si="308"/>
        <v>2.1059263350804101E-6</v>
      </c>
      <c r="U1436">
        <f t="shared" si="309"/>
        <v>1.027685306599814E-5</v>
      </c>
      <c r="V1436">
        <f t="shared" si="310"/>
        <v>0</v>
      </c>
      <c r="W1436">
        <f t="shared" si="311"/>
        <v>6.3582266168853895E-6</v>
      </c>
      <c r="X1436">
        <f t="shared" si="312"/>
        <v>0</v>
      </c>
      <c r="Y1436">
        <f t="shared" si="313"/>
        <v>0</v>
      </c>
      <c r="AB1436" s="42">
        <f t="shared" si="314"/>
        <v>1.1198861796663913E-5</v>
      </c>
      <c r="AC1436" s="42">
        <f t="shared" si="315"/>
        <v>4.1275931336928506E-6</v>
      </c>
      <c r="AD1436" s="42">
        <f t="shared" si="316"/>
        <v>6.3582266168853895E-6</v>
      </c>
      <c r="AE1436" s="42">
        <f t="shared" si="316"/>
        <v>0</v>
      </c>
      <c r="AF1436" s="42">
        <f t="shared" si="316"/>
        <v>0</v>
      </c>
      <c r="AI1436" s="40">
        <f t="shared" si="317"/>
        <v>6.6805524621293273E-6</v>
      </c>
      <c r="AJ1436" s="40">
        <f t="shared" si="318"/>
        <v>3.1341548418719281E-6</v>
      </c>
    </row>
    <row r="1437" spans="1:36" x14ac:dyDescent="0.25">
      <c r="A1437" t="s">
        <v>1476</v>
      </c>
      <c r="B1437" t="s">
        <v>1476</v>
      </c>
      <c r="C1437">
        <v>7</v>
      </c>
      <c r="D1437" t="s">
        <v>1475</v>
      </c>
      <c r="E1437">
        <v>53.649000000000001</v>
      </c>
      <c r="F1437">
        <v>0</v>
      </c>
      <c r="G1437">
        <v>19.588999999999999</v>
      </c>
      <c r="H1437">
        <v>894730</v>
      </c>
      <c r="I1437">
        <v>0</v>
      </c>
      <c r="J1437">
        <v>0</v>
      </c>
      <c r="K1437">
        <v>0</v>
      </c>
      <c r="L1437">
        <v>0</v>
      </c>
      <c r="M1437">
        <v>314890</v>
      </c>
      <c r="N1437">
        <v>4679200</v>
      </c>
      <c r="O1437">
        <v>3384500</v>
      </c>
      <c r="R1437">
        <f t="shared" si="306"/>
        <v>7.6710694925530236E-6</v>
      </c>
      <c r="S1437">
        <f t="shared" si="307"/>
        <v>0</v>
      </c>
      <c r="T1437">
        <f t="shared" si="308"/>
        <v>0</v>
      </c>
      <c r="U1437">
        <f t="shared" si="309"/>
        <v>0</v>
      </c>
      <c r="V1437">
        <f t="shared" si="310"/>
        <v>0</v>
      </c>
      <c r="W1437">
        <f t="shared" si="311"/>
        <v>2.7657714869333337E-6</v>
      </c>
      <c r="X1437">
        <f t="shared" si="312"/>
        <v>8.5359674477644587E-5</v>
      </c>
      <c r="Y1437">
        <f t="shared" si="313"/>
        <v>6.2327798121192509E-5</v>
      </c>
      <c r="AB1437" s="42">
        <f t="shared" si="314"/>
        <v>3.8355347462765118E-6</v>
      </c>
      <c r="AC1437" s="42">
        <f t="shared" si="315"/>
        <v>0</v>
      </c>
      <c r="AD1437" s="42">
        <f t="shared" si="316"/>
        <v>2.7657714869333337E-6</v>
      </c>
      <c r="AE1437" s="42">
        <f t="shared" si="316"/>
        <v>8.5359674477644587E-5</v>
      </c>
      <c r="AF1437" s="42">
        <f t="shared" si="316"/>
        <v>6.2327798121192509E-5</v>
      </c>
      <c r="AI1437" s="40">
        <f t="shared" si="317"/>
        <v>3.8355347462765118E-6</v>
      </c>
      <c r="AJ1437" s="40">
        <f t="shared" si="318"/>
        <v>0</v>
      </c>
    </row>
    <row r="1438" spans="1:36" x14ac:dyDescent="0.25">
      <c r="A1438" t="s">
        <v>1474</v>
      </c>
      <c r="B1438" t="s">
        <v>1474</v>
      </c>
      <c r="C1438" t="s">
        <v>200</v>
      </c>
      <c r="D1438" t="s">
        <v>1473</v>
      </c>
      <c r="E1438">
        <v>27.635000000000002</v>
      </c>
      <c r="F1438">
        <v>0</v>
      </c>
      <c r="G1438">
        <v>2.9279999999999999</v>
      </c>
      <c r="H1438">
        <v>634600</v>
      </c>
      <c r="I1438">
        <v>0</v>
      </c>
      <c r="J1438">
        <v>0</v>
      </c>
      <c r="K1438">
        <v>941420</v>
      </c>
      <c r="L1438">
        <v>0</v>
      </c>
      <c r="M1438">
        <v>746930</v>
      </c>
      <c r="N1438">
        <v>0</v>
      </c>
      <c r="O1438">
        <v>0</v>
      </c>
      <c r="R1438">
        <f t="shared" si="306"/>
        <v>5.4408153297353937E-6</v>
      </c>
      <c r="S1438">
        <f t="shared" si="307"/>
        <v>0</v>
      </c>
      <c r="T1438">
        <f t="shared" si="308"/>
        <v>0</v>
      </c>
      <c r="U1438">
        <f t="shared" si="309"/>
        <v>1.4037164681444465E-5</v>
      </c>
      <c r="V1438">
        <f t="shared" si="310"/>
        <v>0</v>
      </c>
      <c r="W1438">
        <f t="shared" si="311"/>
        <v>6.5605058805777098E-6</v>
      </c>
      <c r="X1438">
        <f t="shared" si="312"/>
        <v>0</v>
      </c>
      <c r="Y1438">
        <f t="shared" si="313"/>
        <v>0</v>
      </c>
      <c r="AB1438" s="42">
        <f t="shared" si="314"/>
        <v>2.7204076648676968E-6</v>
      </c>
      <c r="AC1438" s="42">
        <f t="shared" si="315"/>
        <v>4.6790548938148215E-6</v>
      </c>
      <c r="AD1438" s="42">
        <f t="shared" si="316"/>
        <v>6.5605058805777098E-6</v>
      </c>
      <c r="AE1438" s="42">
        <f t="shared" si="316"/>
        <v>0</v>
      </c>
      <c r="AF1438" s="42">
        <f t="shared" si="316"/>
        <v>0</v>
      </c>
      <c r="AI1438" s="40">
        <f t="shared" si="317"/>
        <v>2.7204076648676968E-6</v>
      </c>
      <c r="AJ1438" s="40">
        <f t="shared" si="318"/>
        <v>4.6790548938148224E-6</v>
      </c>
    </row>
    <row r="1439" spans="1:36" x14ac:dyDescent="0.25">
      <c r="A1439" t="s">
        <v>7282</v>
      </c>
      <c r="B1439" t="s">
        <v>7282</v>
      </c>
      <c r="C1439" t="s">
        <v>3361</v>
      </c>
      <c r="D1439" t="s">
        <v>7283</v>
      </c>
      <c r="E1439">
        <v>24.718</v>
      </c>
      <c r="F1439">
        <v>0</v>
      </c>
      <c r="G1439">
        <v>26.588999999999999</v>
      </c>
      <c r="H1439">
        <v>9722800</v>
      </c>
      <c r="I1439">
        <v>3048100</v>
      </c>
      <c r="J1439">
        <v>3676400</v>
      </c>
      <c r="K1439">
        <v>1009000</v>
      </c>
      <c r="L1439">
        <v>3032500</v>
      </c>
      <c r="M1439">
        <v>5596600</v>
      </c>
      <c r="N1439">
        <v>392910</v>
      </c>
      <c r="O1439">
        <v>184590</v>
      </c>
      <c r="R1439">
        <f t="shared" si="306"/>
        <v>8.3359532442406692E-5</v>
      </c>
      <c r="S1439">
        <f t="shared" si="307"/>
        <v>3.6661498915495052E-5</v>
      </c>
      <c r="T1439">
        <f t="shared" si="308"/>
        <v>4.8232167818898706E-5</v>
      </c>
      <c r="U1439">
        <f t="shared" si="309"/>
        <v>1.5044825012828989E-5</v>
      </c>
      <c r="V1439">
        <f t="shared" si="310"/>
        <v>4.800935466504271E-5</v>
      </c>
      <c r="W1439">
        <f t="shared" si="311"/>
        <v>4.9156583898412451E-5</v>
      </c>
      <c r="X1439">
        <f t="shared" si="312"/>
        <v>7.1676076463949687E-6</v>
      </c>
      <c r="Y1439">
        <f t="shared" si="313"/>
        <v>3.3993465076646257E-6</v>
      </c>
      <c r="AB1439" s="42">
        <f t="shared" si="314"/>
        <v>6.0010515678950872E-5</v>
      </c>
      <c r="AC1439" s="42">
        <f t="shared" si="315"/>
        <v>3.7095449165590128E-5</v>
      </c>
      <c r="AD1439" s="42">
        <f t="shared" si="316"/>
        <v>4.9156583898412451E-5</v>
      </c>
      <c r="AE1439" s="42">
        <f t="shared" si="316"/>
        <v>7.1676076463949687E-6</v>
      </c>
      <c r="AF1439" s="42">
        <f t="shared" si="316"/>
        <v>3.3993465076646257E-6</v>
      </c>
      <c r="AI1439" s="40">
        <f t="shared" si="317"/>
        <v>2.3349016763455817E-5</v>
      </c>
      <c r="AJ1439" s="40">
        <f t="shared" si="318"/>
        <v>1.1025499694951589E-5</v>
      </c>
    </row>
    <row r="1440" spans="1:36" x14ac:dyDescent="0.25">
      <c r="A1440" t="s">
        <v>8345</v>
      </c>
      <c r="B1440" t="s">
        <v>1468</v>
      </c>
      <c r="C1440" t="s">
        <v>8346</v>
      </c>
      <c r="D1440" t="s">
        <v>1466</v>
      </c>
      <c r="E1440">
        <v>49.874000000000002</v>
      </c>
      <c r="F1440">
        <v>0</v>
      </c>
      <c r="G1440">
        <v>310.93</v>
      </c>
      <c r="H1440">
        <v>109770000</v>
      </c>
      <c r="I1440">
        <v>33498000</v>
      </c>
      <c r="J1440">
        <v>74959000</v>
      </c>
      <c r="K1440">
        <v>102110000</v>
      </c>
      <c r="L1440">
        <v>62491000</v>
      </c>
      <c r="M1440">
        <v>33419000</v>
      </c>
      <c r="N1440">
        <v>45618000</v>
      </c>
      <c r="O1440">
        <v>24476000</v>
      </c>
      <c r="R1440">
        <f t="shared" si="306"/>
        <v>9.4112558894587797E-4</v>
      </c>
      <c r="S1440">
        <f t="shared" si="307"/>
        <v>4.0290242796209221E-4</v>
      </c>
      <c r="T1440">
        <f t="shared" si="308"/>
        <v>9.8341721998064079E-4</v>
      </c>
      <c r="U1440">
        <f t="shared" si="309"/>
        <v>1.5225243627948147E-3</v>
      </c>
      <c r="V1440">
        <f t="shared" si="310"/>
        <v>9.8933308569602104E-4</v>
      </c>
      <c r="W1440">
        <f t="shared" si="311"/>
        <v>2.9352890635404454E-4</v>
      </c>
      <c r="X1440">
        <f t="shared" si="312"/>
        <v>8.3218020822388254E-4</v>
      </c>
      <c r="Y1440">
        <f t="shared" si="313"/>
        <v>4.5074167138847921E-4</v>
      </c>
      <c r="AB1440" s="42">
        <f t="shared" si="314"/>
        <v>6.7201400845398509E-4</v>
      </c>
      <c r="AC1440" s="42">
        <f t="shared" si="315"/>
        <v>1.1650915561571588E-3</v>
      </c>
      <c r="AD1440" s="42">
        <f t="shared" si="316"/>
        <v>2.9352890635404454E-4</v>
      </c>
      <c r="AE1440" s="42">
        <f t="shared" si="316"/>
        <v>8.3218020822388254E-4</v>
      </c>
      <c r="AF1440" s="42">
        <f t="shared" si="316"/>
        <v>4.5074167138847921E-4</v>
      </c>
      <c r="AI1440" s="40">
        <f t="shared" si="317"/>
        <v>2.6911158049189288E-4</v>
      </c>
      <c r="AJ1440" s="40">
        <f t="shared" si="318"/>
        <v>1.7872456258392365E-4</v>
      </c>
    </row>
    <row r="1441" spans="1:36" x14ac:dyDescent="0.25">
      <c r="A1441" t="s">
        <v>1463</v>
      </c>
      <c r="B1441" t="s">
        <v>1463</v>
      </c>
      <c r="C1441" t="s">
        <v>1420</v>
      </c>
      <c r="D1441" t="s">
        <v>1461</v>
      </c>
      <c r="E1441">
        <v>147.24</v>
      </c>
      <c r="F1441">
        <v>0</v>
      </c>
      <c r="G1441">
        <v>12.574999999999999</v>
      </c>
      <c r="H1441">
        <v>128460</v>
      </c>
      <c r="I1441">
        <v>89992</v>
      </c>
      <c r="J1441">
        <v>0</v>
      </c>
      <c r="K1441">
        <v>0</v>
      </c>
      <c r="L1441">
        <v>104240</v>
      </c>
      <c r="M1441">
        <v>0</v>
      </c>
      <c r="N1441">
        <v>493350</v>
      </c>
      <c r="O1441">
        <v>349080</v>
      </c>
      <c r="R1441">
        <f t="shared" si="306"/>
        <v>1.1013664312288192E-6</v>
      </c>
      <c r="S1441">
        <f t="shared" si="307"/>
        <v>1.0823928382937668E-6</v>
      </c>
      <c r="T1441">
        <f t="shared" si="308"/>
        <v>0</v>
      </c>
      <c r="U1441">
        <f t="shared" si="309"/>
        <v>0</v>
      </c>
      <c r="V1441">
        <f t="shared" si="310"/>
        <v>1.6502869349658871E-6</v>
      </c>
      <c r="W1441">
        <f t="shared" si="311"/>
        <v>0</v>
      </c>
      <c r="X1441">
        <f t="shared" si="312"/>
        <v>8.9998707906364243E-6</v>
      </c>
      <c r="Y1441">
        <f t="shared" si="313"/>
        <v>6.4285382680295122E-6</v>
      </c>
      <c r="AB1441" s="42">
        <f t="shared" si="314"/>
        <v>1.091879634761293E-6</v>
      </c>
      <c r="AC1441" s="42">
        <f t="shared" si="315"/>
        <v>5.5009564498862902E-7</v>
      </c>
      <c r="AD1441" s="42">
        <f t="shared" si="316"/>
        <v>0</v>
      </c>
      <c r="AE1441" s="42">
        <f t="shared" si="316"/>
        <v>8.9998707906364243E-6</v>
      </c>
      <c r="AF1441" s="42">
        <f t="shared" si="316"/>
        <v>6.4285382680295122E-6</v>
      </c>
      <c r="AI1441" s="40">
        <f t="shared" si="317"/>
        <v>9.4867964675262264E-9</v>
      </c>
      <c r="AJ1441" s="40">
        <f t="shared" si="318"/>
        <v>5.5009564498862902E-7</v>
      </c>
    </row>
    <row r="1442" spans="1:36" x14ac:dyDescent="0.25">
      <c r="A1442" t="s">
        <v>8347</v>
      </c>
      <c r="B1442" t="s">
        <v>8347</v>
      </c>
      <c r="C1442">
        <v>1</v>
      </c>
      <c r="D1442" t="s">
        <v>8348</v>
      </c>
      <c r="E1442">
        <v>8.0502000000000002</v>
      </c>
      <c r="F1442">
        <v>8.2404000000000002E-3</v>
      </c>
      <c r="G1442">
        <v>0.88021000000000005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R1442">
        <f t="shared" si="306"/>
        <v>0</v>
      </c>
      <c r="S1442">
        <f t="shared" si="307"/>
        <v>0</v>
      </c>
      <c r="T1442">
        <f t="shared" si="308"/>
        <v>0</v>
      </c>
      <c r="U1442">
        <f t="shared" si="309"/>
        <v>0</v>
      </c>
      <c r="V1442">
        <f t="shared" si="310"/>
        <v>0</v>
      </c>
      <c r="W1442">
        <f t="shared" si="311"/>
        <v>0</v>
      </c>
      <c r="X1442">
        <f t="shared" si="312"/>
        <v>0</v>
      </c>
      <c r="Y1442">
        <f t="shared" si="313"/>
        <v>0</v>
      </c>
      <c r="AB1442" s="42">
        <f t="shared" si="314"/>
        <v>0</v>
      </c>
      <c r="AC1442" s="42">
        <f t="shared" si="315"/>
        <v>0</v>
      </c>
      <c r="AD1442" s="42">
        <f t="shared" si="316"/>
        <v>0</v>
      </c>
      <c r="AE1442" s="42">
        <f t="shared" si="316"/>
        <v>0</v>
      </c>
      <c r="AF1442" s="42">
        <f t="shared" si="316"/>
        <v>0</v>
      </c>
      <c r="AI1442" s="40">
        <f t="shared" si="317"/>
        <v>0</v>
      </c>
      <c r="AJ1442" s="40">
        <f t="shared" si="318"/>
        <v>0</v>
      </c>
    </row>
    <row r="1443" spans="1:36" x14ac:dyDescent="0.25">
      <c r="A1443" t="s">
        <v>4824</v>
      </c>
      <c r="B1443" t="s">
        <v>4824</v>
      </c>
      <c r="C1443" t="s">
        <v>3342</v>
      </c>
      <c r="D1443" t="s">
        <v>4823</v>
      </c>
      <c r="E1443">
        <v>92.13</v>
      </c>
      <c r="F1443">
        <v>0</v>
      </c>
      <c r="G1443">
        <v>28.106000000000002</v>
      </c>
      <c r="H1443">
        <v>1293000</v>
      </c>
      <c r="I1443">
        <v>523130</v>
      </c>
      <c r="J1443">
        <v>674460</v>
      </c>
      <c r="K1443">
        <v>1039400</v>
      </c>
      <c r="L1443">
        <v>1076700</v>
      </c>
      <c r="M1443">
        <v>4408200</v>
      </c>
      <c r="N1443">
        <v>0</v>
      </c>
      <c r="O1443">
        <v>0</v>
      </c>
      <c r="R1443">
        <f t="shared" si="306"/>
        <v>1.1085682668370414E-5</v>
      </c>
      <c r="S1443">
        <f t="shared" si="307"/>
        <v>6.2920277968777028E-6</v>
      </c>
      <c r="T1443">
        <f t="shared" si="308"/>
        <v>8.8485115621625552E-6</v>
      </c>
      <c r="U1443">
        <f t="shared" si="309"/>
        <v>1.5498108145029186E-5</v>
      </c>
      <c r="V1443">
        <f t="shared" si="310"/>
        <v>1.7045893542572626E-5</v>
      </c>
      <c r="W1443">
        <f t="shared" si="311"/>
        <v>3.8718517160594247E-5</v>
      </c>
      <c r="X1443">
        <f t="shared" si="312"/>
        <v>0</v>
      </c>
      <c r="Y1443">
        <f t="shared" si="313"/>
        <v>0</v>
      </c>
      <c r="AB1443" s="42">
        <f t="shared" si="314"/>
        <v>8.6888552326240576E-6</v>
      </c>
      <c r="AC1443" s="42">
        <f t="shared" si="315"/>
        <v>1.3797504416588124E-5</v>
      </c>
      <c r="AD1443" s="42">
        <f t="shared" si="316"/>
        <v>3.8718517160594247E-5</v>
      </c>
      <c r="AE1443" s="42">
        <f t="shared" si="316"/>
        <v>0</v>
      </c>
      <c r="AF1443" s="42">
        <f t="shared" si="316"/>
        <v>0</v>
      </c>
      <c r="AI1443" s="40">
        <f t="shared" si="317"/>
        <v>2.3968274357463552E-6</v>
      </c>
      <c r="AJ1443" s="40">
        <f t="shared" si="318"/>
        <v>2.5145117229181674E-6</v>
      </c>
    </row>
    <row r="1444" spans="1:36" x14ac:dyDescent="0.25">
      <c r="A1444" t="s">
        <v>1460</v>
      </c>
      <c r="B1444" t="s">
        <v>1460</v>
      </c>
      <c r="C1444">
        <v>7</v>
      </c>
      <c r="D1444" t="s">
        <v>1459</v>
      </c>
      <c r="E1444">
        <v>46.548000000000002</v>
      </c>
      <c r="F1444">
        <v>0</v>
      </c>
      <c r="G1444">
        <v>33.832000000000001</v>
      </c>
      <c r="H1444">
        <v>407840</v>
      </c>
      <c r="I1444">
        <v>0</v>
      </c>
      <c r="J1444">
        <v>530130</v>
      </c>
      <c r="K1444">
        <v>912350</v>
      </c>
      <c r="L1444">
        <v>805750</v>
      </c>
      <c r="M1444">
        <v>661730</v>
      </c>
      <c r="N1444">
        <v>297350</v>
      </c>
      <c r="O1444">
        <v>237100</v>
      </c>
      <c r="R1444">
        <f t="shared" si="306"/>
        <v>3.4966626600682052E-6</v>
      </c>
      <c r="S1444">
        <f t="shared" si="307"/>
        <v>0</v>
      </c>
      <c r="T1444">
        <f t="shared" si="308"/>
        <v>6.9549883380026031E-6</v>
      </c>
      <c r="U1444">
        <f t="shared" si="309"/>
        <v>1.3603712686278026E-5</v>
      </c>
      <c r="V1444">
        <f t="shared" si="310"/>
        <v>1.275631905073641E-5</v>
      </c>
      <c r="W1444">
        <f t="shared" si="311"/>
        <v>5.812169221151497E-6</v>
      </c>
      <c r="X1444">
        <f t="shared" si="312"/>
        <v>5.4243672435304366E-6</v>
      </c>
      <c r="Y1444">
        <f t="shared" si="313"/>
        <v>4.3663527654113589E-6</v>
      </c>
      <c r="AB1444" s="42">
        <f t="shared" si="314"/>
        <v>1.7483313300341026E-6</v>
      </c>
      <c r="AC1444" s="42">
        <f t="shared" si="315"/>
        <v>1.1105006691672345E-5</v>
      </c>
      <c r="AD1444" s="42">
        <f t="shared" si="316"/>
        <v>5.812169221151497E-6</v>
      </c>
      <c r="AE1444" s="42">
        <f t="shared" si="316"/>
        <v>5.4243672435304366E-6</v>
      </c>
      <c r="AF1444" s="42">
        <f t="shared" si="316"/>
        <v>4.3663527654113589E-6</v>
      </c>
      <c r="AI1444" s="40">
        <f t="shared" si="317"/>
        <v>1.7483313300341024E-6</v>
      </c>
      <c r="AJ1444" s="40">
        <f t="shared" si="318"/>
        <v>2.0893785555547296E-6</v>
      </c>
    </row>
    <row r="1445" spans="1:36" x14ac:dyDescent="0.25">
      <c r="A1445" t="s">
        <v>1458</v>
      </c>
      <c r="B1445" t="s">
        <v>1458</v>
      </c>
      <c r="C1445">
        <v>1</v>
      </c>
      <c r="D1445" t="s">
        <v>1457</v>
      </c>
      <c r="E1445">
        <v>17.213999999999999</v>
      </c>
      <c r="F1445">
        <v>5.6497000000000003E-4</v>
      </c>
      <c r="G1445">
        <v>2.2128999999999999</v>
      </c>
      <c r="H1445">
        <v>5867700</v>
      </c>
      <c r="I1445">
        <v>0</v>
      </c>
      <c r="J1445">
        <v>0</v>
      </c>
      <c r="K1445">
        <v>0</v>
      </c>
      <c r="L1445">
        <v>21409000</v>
      </c>
      <c r="M1445">
        <v>10278000</v>
      </c>
      <c r="N1445">
        <v>98922000</v>
      </c>
      <c r="O1445">
        <v>71321000</v>
      </c>
      <c r="R1445">
        <f t="shared" si="306"/>
        <v>5.0307393807577014E-5</v>
      </c>
      <c r="S1445">
        <f t="shared" si="307"/>
        <v>0</v>
      </c>
      <c r="T1445">
        <f t="shared" si="308"/>
        <v>0</v>
      </c>
      <c r="U1445">
        <f t="shared" si="309"/>
        <v>0</v>
      </c>
      <c r="V1445">
        <f t="shared" si="310"/>
        <v>3.3893891971109623E-4</v>
      </c>
      <c r="W1445">
        <f t="shared" si="311"/>
        <v>9.027469701388042E-5</v>
      </c>
      <c r="X1445">
        <f t="shared" si="312"/>
        <v>1.8045712341164214E-3</v>
      </c>
      <c r="Y1445">
        <f t="shared" si="313"/>
        <v>1.3134232205057087E-3</v>
      </c>
      <c r="AB1445" s="42">
        <f t="shared" si="314"/>
        <v>2.5153696903788507E-5</v>
      </c>
      <c r="AC1445" s="42">
        <f t="shared" si="315"/>
        <v>1.1297963990369874E-4</v>
      </c>
      <c r="AD1445" s="42">
        <f t="shared" si="316"/>
        <v>9.027469701388042E-5</v>
      </c>
      <c r="AE1445" s="42">
        <f t="shared" si="316"/>
        <v>1.8045712341164214E-3</v>
      </c>
      <c r="AF1445" s="42">
        <f t="shared" si="316"/>
        <v>1.3134232205057087E-3</v>
      </c>
      <c r="AI1445" s="40">
        <f t="shared" si="317"/>
        <v>2.5153696903788507E-5</v>
      </c>
      <c r="AJ1445" s="40">
        <f t="shared" si="318"/>
        <v>1.1297963990369874E-4</v>
      </c>
    </row>
    <row r="1446" spans="1:36" x14ac:dyDescent="0.25">
      <c r="A1446" t="s">
        <v>1456</v>
      </c>
      <c r="B1446" t="s">
        <v>1456</v>
      </c>
      <c r="C1446">
        <v>1</v>
      </c>
      <c r="D1446" t="s">
        <v>1455</v>
      </c>
      <c r="E1446">
        <v>48.701000000000001</v>
      </c>
      <c r="F1446">
        <v>0</v>
      </c>
      <c r="G1446">
        <v>5.8372999999999999</v>
      </c>
      <c r="H1446">
        <v>1340300</v>
      </c>
      <c r="I1446">
        <v>0</v>
      </c>
      <c r="J1446">
        <v>0</v>
      </c>
      <c r="K1446">
        <v>146430</v>
      </c>
      <c r="L1446">
        <v>0</v>
      </c>
      <c r="M1446">
        <v>0</v>
      </c>
      <c r="N1446">
        <v>0</v>
      </c>
      <c r="O1446">
        <v>0</v>
      </c>
      <c r="R1446">
        <f t="shared" si="306"/>
        <v>1.1491214602023871E-5</v>
      </c>
      <c r="S1446">
        <f t="shared" si="307"/>
        <v>0</v>
      </c>
      <c r="T1446">
        <f t="shared" si="308"/>
        <v>0</v>
      </c>
      <c r="U1446">
        <f t="shared" si="309"/>
        <v>2.1833634555287898E-6</v>
      </c>
      <c r="V1446">
        <f t="shared" si="310"/>
        <v>0</v>
      </c>
      <c r="W1446">
        <f t="shared" si="311"/>
        <v>0</v>
      </c>
      <c r="X1446">
        <f t="shared" si="312"/>
        <v>0</v>
      </c>
      <c r="Y1446">
        <f t="shared" si="313"/>
        <v>0</v>
      </c>
      <c r="AB1446" s="42">
        <f t="shared" si="314"/>
        <v>5.7456073010119353E-6</v>
      </c>
      <c r="AC1446" s="42">
        <f t="shared" si="315"/>
        <v>7.2778781850959663E-7</v>
      </c>
      <c r="AD1446" s="42">
        <f t="shared" si="316"/>
        <v>0</v>
      </c>
      <c r="AE1446" s="42">
        <f t="shared" si="316"/>
        <v>0</v>
      </c>
      <c r="AF1446" s="42">
        <f t="shared" si="316"/>
        <v>0</v>
      </c>
      <c r="AI1446" s="40">
        <f t="shared" si="317"/>
        <v>5.7456073010119345E-6</v>
      </c>
      <c r="AJ1446" s="40">
        <f t="shared" si="318"/>
        <v>7.2778781850959663E-7</v>
      </c>
    </row>
    <row r="1447" spans="1:36" x14ac:dyDescent="0.25">
      <c r="A1447" t="s">
        <v>4820</v>
      </c>
      <c r="B1447" t="s">
        <v>4820</v>
      </c>
      <c r="C1447">
        <v>5</v>
      </c>
      <c r="D1447" t="s">
        <v>4819</v>
      </c>
      <c r="E1447">
        <v>55.563000000000002</v>
      </c>
      <c r="F1447">
        <v>0</v>
      </c>
      <c r="G1447">
        <v>16.045999999999999</v>
      </c>
      <c r="H1447">
        <v>5117200</v>
      </c>
      <c r="I1447">
        <v>685910</v>
      </c>
      <c r="J1447">
        <v>350650</v>
      </c>
      <c r="K1447">
        <v>1801700</v>
      </c>
      <c r="L1447">
        <v>0</v>
      </c>
      <c r="M1447">
        <v>2288000</v>
      </c>
      <c r="N1447">
        <v>0</v>
      </c>
      <c r="O1447">
        <v>0</v>
      </c>
      <c r="R1447">
        <f t="shared" si="306"/>
        <v>4.3872896636183354E-5</v>
      </c>
      <c r="S1447">
        <f t="shared" si="307"/>
        <v>8.2498896759053871E-6</v>
      </c>
      <c r="T1447">
        <f t="shared" si="308"/>
        <v>4.6003181497380125E-6</v>
      </c>
      <c r="U1447">
        <f t="shared" si="309"/>
        <v>2.6864480897536164E-5</v>
      </c>
      <c r="V1447">
        <f t="shared" si="310"/>
        <v>0</v>
      </c>
      <c r="W1447">
        <f t="shared" si="311"/>
        <v>2.0096176957361198E-5</v>
      </c>
      <c r="X1447">
        <f t="shared" si="312"/>
        <v>0</v>
      </c>
      <c r="Y1447">
        <f t="shared" si="313"/>
        <v>0</v>
      </c>
      <c r="AB1447" s="42">
        <f t="shared" si="314"/>
        <v>2.6061393156044369E-5</v>
      </c>
      <c r="AC1447" s="42">
        <f t="shared" si="315"/>
        <v>1.0488266349091393E-5</v>
      </c>
      <c r="AD1447" s="42">
        <f t="shared" si="316"/>
        <v>2.0096176957361198E-5</v>
      </c>
      <c r="AE1447" s="42">
        <f t="shared" si="316"/>
        <v>0</v>
      </c>
      <c r="AF1447" s="42">
        <f t="shared" si="316"/>
        <v>0</v>
      </c>
      <c r="AI1447" s="40">
        <f t="shared" si="317"/>
        <v>1.7811503480138982E-5</v>
      </c>
      <c r="AJ1447" s="40">
        <f t="shared" si="318"/>
        <v>8.2950996371798317E-6</v>
      </c>
    </row>
    <row r="1448" spans="1:36" x14ac:dyDescent="0.25">
      <c r="A1448" t="s">
        <v>4818</v>
      </c>
      <c r="B1448" t="s">
        <v>4818</v>
      </c>
      <c r="C1448">
        <v>1</v>
      </c>
      <c r="D1448" t="s">
        <v>4817</v>
      </c>
      <c r="E1448">
        <v>276.33</v>
      </c>
      <c r="F1448">
        <v>0</v>
      </c>
      <c r="G1448">
        <v>2.3340999999999998</v>
      </c>
      <c r="H1448">
        <v>234630</v>
      </c>
      <c r="I1448">
        <v>0</v>
      </c>
      <c r="J1448">
        <v>0</v>
      </c>
      <c r="K1448">
        <v>0</v>
      </c>
      <c r="L1448">
        <v>0</v>
      </c>
      <c r="M1448">
        <v>150920</v>
      </c>
      <c r="N1448">
        <v>0</v>
      </c>
      <c r="O1448">
        <v>0</v>
      </c>
      <c r="R1448">
        <f t="shared" si="306"/>
        <v>2.011627010425174E-6</v>
      </c>
      <c r="S1448">
        <f t="shared" si="307"/>
        <v>0</v>
      </c>
      <c r="T1448">
        <f t="shared" si="308"/>
        <v>0</v>
      </c>
      <c r="U1448">
        <f t="shared" si="309"/>
        <v>0</v>
      </c>
      <c r="V1448">
        <f t="shared" si="310"/>
        <v>0</v>
      </c>
      <c r="W1448">
        <f t="shared" si="311"/>
        <v>1.3255747493028637E-6</v>
      </c>
      <c r="X1448">
        <f t="shared" si="312"/>
        <v>0</v>
      </c>
      <c r="Y1448">
        <f t="shared" si="313"/>
        <v>0</v>
      </c>
      <c r="AB1448" s="42">
        <f t="shared" si="314"/>
        <v>1.005813505212587E-6</v>
      </c>
      <c r="AC1448" s="42">
        <f t="shared" si="315"/>
        <v>0</v>
      </c>
      <c r="AD1448" s="42">
        <f t="shared" si="316"/>
        <v>1.3255747493028637E-6</v>
      </c>
      <c r="AE1448" s="42">
        <f t="shared" si="316"/>
        <v>0</v>
      </c>
      <c r="AF1448" s="42">
        <f t="shared" si="316"/>
        <v>0</v>
      </c>
      <c r="AI1448" s="40">
        <f t="shared" si="317"/>
        <v>1.0058135052125868E-6</v>
      </c>
      <c r="AJ1448" s="40">
        <f t="shared" si="318"/>
        <v>0</v>
      </c>
    </row>
    <row r="1449" spans="1:36" x14ac:dyDescent="0.25">
      <c r="A1449" t="s">
        <v>8349</v>
      </c>
      <c r="B1449" t="s">
        <v>8350</v>
      </c>
      <c r="C1449" t="s">
        <v>8351</v>
      </c>
      <c r="D1449" t="s">
        <v>1451</v>
      </c>
      <c r="E1449">
        <v>47.305</v>
      </c>
      <c r="F1449">
        <v>0</v>
      </c>
      <c r="G1449">
        <v>91.07</v>
      </c>
      <c r="H1449">
        <v>60333000</v>
      </c>
      <c r="I1449">
        <v>31636000</v>
      </c>
      <c r="J1449">
        <v>35251000</v>
      </c>
      <c r="K1449">
        <v>22302000</v>
      </c>
      <c r="L1449">
        <v>38803000</v>
      </c>
      <c r="M1449">
        <v>57779000</v>
      </c>
      <c r="N1449">
        <v>18876000</v>
      </c>
      <c r="O1449">
        <v>11024000</v>
      </c>
      <c r="R1449">
        <f t="shared" si="306"/>
        <v>5.1727184256055076E-4</v>
      </c>
      <c r="S1449">
        <f t="shared" si="307"/>
        <v>3.805069320857588E-4</v>
      </c>
      <c r="T1449">
        <f t="shared" si="308"/>
        <v>4.6247202366010178E-4</v>
      </c>
      <c r="U1449">
        <f t="shared" si="309"/>
        <v>3.3253685573450157E-4</v>
      </c>
      <c r="V1449">
        <f t="shared" si="310"/>
        <v>6.1431392879394964E-4</v>
      </c>
      <c r="W1449">
        <f t="shared" si="311"/>
        <v>5.0748995123224333E-4</v>
      </c>
      <c r="X1449">
        <f t="shared" si="312"/>
        <v>3.443428824243502E-4</v>
      </c>
      <c r="Y1449">
        <f t="shared" si="313"/>
        <v>2.030142255836981E-4</v>
      </c>
      <c r="AB1449" s="42">
        <f t="shared" si="314"/>
        <v>4.4888938732315478E-4</v>
      </c>
      <c r="AC1449" s="42">
        <f t="shared" si="315"/>
        <v>4.697742693961844E-4</v>
      </c>
      <c r="AD1449" s="42">
        <f t="shared" si="316"/>
        <v>5.0748995123224333E-4</v>
      </c>
      <c r="AE1449" s="42">
        <f t="shared" si="316"/>
        <v>3.443428824243502E-4</v>
      </c>
      <c r="AF1449" s="42">
        <f t="shared" si="316"/>
        <v>2.030142255836981E-4</v>
      </c>
      <c r="AI1449" s="40">
        <f t="shared" si="317"/>
        <v>6.8382455237395981E-5</v>
      </c>
      <c r="AJ1449" s="40">
        <f t="shared" si="318"/>
        <v>8.1423935506458997E-5</v>
      </c>
    </row>
    <row r="1450" spans="1:36" x14ac:dyDescent="0.25">
      <c r="A1450" t="s">
        <v>1450</v>
      </c>
      <c r="B1450" t="s">
        <v>1450</v>
      </c>
      <c r="C1450">
        <v>1</v>
      </c>
      <c r="D1450" t="s">
        <v>1449</v>
      </c>
      <c r="E1450">
        <v>72.813000000000002</v>
      </c>
      <c r="F1450">
        <v>2.0607999999999998E-3</v>
      </c>
      <c r="G1450">
        <v>1.3664000000000001</v>
      </c>
      <c r="H1450">
        <v>0</v>
      </c>
      <c r="I1450">
        <v>0</v>
      </c>
      <c r="J1450">
        <v>0</v>
      </c>
      <c r="K1450">
        <v>98190</v>
      </c>
      <c r="L1450">
        <v>0</v>
      </c>
      <c r="M1450">
        <v>0</v>
      </c>
      <c r="N1450">
        <v>0</v>
      </c>
      <c r="O1450">
        <v>0</v>
      </c>
      <c r="R1450">
        <f t="shared" si="306"/>
        <v>0</v>
      </c>
      <c r="S1450">
        <f t="shared" si="307"/>
        <v>0</v>
      </c>
      <c r="T1450">
        <f t="shared" si="308"/>
        <v>0</v>
      </c>
      <c r="U1450">
        <f t="shared" si="309"/>
        <v>1.4640746957479469E-6</v>
      </c>
      <c r="V1450">
        <f t="shared" si="310"/>
        <v>0</v>
      </c>
      <c r="W1450">
        <f t="shared" si="311"/>
        <v>0</v>
      </c>
      <c r="X1450">
        <f t="shared" si="312"/>
        <v>0</v>
      </c>
      <c r="Y1450">
        <f t="shared" si="313"/>
        <v>0</v>
      </c>
      <c r="AB1450" s="42">
        <f t="shared" si="314"/>
        <v>0</v>
      </c>
      <c r="AC1450" s="42">
        <f t="shared" si="315"/>
        <v>4.8802489858264901E-7</v>
      </c>
      <c r="AD1450" s="42">
        <f t="shared" si="316"/>
        <v>0</v>
      </c>
      <c r="AE1450" s="42">
        <f t="shared" si="316"/>
        <v>0</v>
      </c>
      <c r="AF1450" s="42">
        <f t="shared" si="316"/>
        <v>0</v>
      </c>
      <c r="AI1450" s="40">
        <f t="shared" si="317"/>
        <v>0</v>
      </c>
      <c r="AJ1450" s="40">
        <f t="shared" si="318"/>
        <v>4.8802489858264901E-7</v>
      </c>
    </row>
    <row r="1451" spans="1:36" x14ac:dyDescent="0.25">
      <c r="A1451" t="s">
        <v>1448</v>
      </c>
      <c r="B1451" t="s">
        <v>1448</v>
      </c>
      <c r="C1451">
        <v>4</v>
      </c>
      <c r="D1451" t="s">
        <v>1447</v>
      </c>
      <c r="E1451">
        <v>38.020000000000003</v>
      </c>
      <c r="F1451">
        <v>0</v>
      </c>
      <c r="G1451">
        <v>4.2042000000000002</v>
      </c>
      <c r="H1451">
        <v>2011100</v>
      </c>
      <c r="I1451">
        <v>518590</v>
      </c>
      <c r="J1451">
        <v>0</v>
      </c>
      <c r="K1451">
        <v>0</v>
      </c>
      <c r="L1451">
        <v>698300</v>
      </c>
      <c r="M1451">
        <v>1019500</v>
      </c>
      <c r="N1451">
        <v>289160</v>
      </c>
      <c r="O1451">
        <v>0</v>
      </c>
      <c r="R1451">
        <f t="shared" si="306"/>
        <v>1.7242394752018358E-5</v>
      </c>
      <c r="S1451">
        <f t="shared" si="307"/>
        <v>6.2374222376518417E-6</v>
      </c>
      <c r="T1451">
        <f t="shared" si="308"/>
        <v>0</v>
      </c>
      <c r="U1451">
        <f t="shared" si="309"/>
        <v>0</v>
      </c>
      <c r="V1451">
        <f t="shared" si="310"/>
        <v>1.1055212650486175E-5</v>
      </c>
      <c r="W1451">
        <f t="shared" si="311"/>
        <v>8.9545683601528592E-6</v>
      </c>
      <c r="X1451">
        <f t="shared" si="312"/>
        <v>5.274962273883508E-6</v>
      </c>
      <c r="Y1451">
        <f t="shared" si="313"/>
        <v>0</v>
      </c>
      <c r="AB1451" s="42">
        <f t="shared" si="314"/>
        <v>1.1739908494835101E-5</v>
      </c>
      <c r="AC1451" s="42">
        <f t="shared" si="315"/>
        <v>3.6850708834953919E-6</v>
      </c>
      <c r="AD1451" s="42">
        <f t="shared" si="316"/>
        <v>8.9545683601528592E-6</v>
      </c>
      <c r="AE1451" s="42">
        <f t="shared" si="316"/>
        <v>5.274962273883508E-6</v>
      </c>
      <c r="AF1451" s="42">
        <f t="shared" si="316"/>
        <v>0</v>
      </c>
      <c r="AI1451" s="40">
        <f t="shared" si="317"/>
        <v>5.5024862571832571E-6</v>
      </c>
      <c r="AJ1451" s="40">
        <f t="shared" si="318"/>
        <v>3.6850708834953919E-6</v>
      </c>
    </row>
    <row r="1452" spans="1:36" x14ac:dyDescent="0.25">
      <c r="A1452" t="s">
        <v>4813</v>
      </c>
      <c r="B1452" t="s">
        <v>4813</v>
      </c>
      <c r="C1452">
        <v>1</v>
      </c>
      <c r="D1452" t="s">
        <v>4812</v>
      </c>
      <c r="E1452">
        <v>9.0533999999999999</v>
      </c>
      <c r="F1452">
        <v>5.4482000000000003E-3</v>
      </c>
      <c r="G1452">
        <v>1.0406</v>
      </c>
      <c r="H1452">
        <v>1595000</v>
      </c>
      <c r="I1452">
        <v>0</v>
      </c>
      <c r="J1452">
        <v>0</v>
      </c>
      <c r="K1452">
        <v>0</v>
      </c>
      <c r="L1452">
        <v>0</v>
      </c>
      <c r="M1452">
        <v>1126100</v>
      </c>
      <c r="N1452">
        <v>0</v>
      </c>
      <c r="O1452">
        <v>0</v>
      </c>
      <c r="R1452">
        <f t="shared" si="306"/>
        <v>1.3674914041802636E-5</v>
      </c>
      <c r="S1452">
        <f t="shared" si="307"/>
        <v>0</v>
      </c>
      <c r="T1452">
        <f t="shared" si="308"/>
        <v>0</v>
      </c>
      <c r="U1452">
        <f t="shared" si="309"/>
        <v>0</v>
      </c>
      <c r="V1452">
        <f t="shared" si="310"/>
        <v>0</v>
      </c>
      <c r="W1452">
        <f t="shared" si="311"/>
        <v>9.8908675138480975E-6</v>
      </c>
      <c r="X1452">
        <f t="shared" si="312"/>
        <v>0</v>
      </c>
      <c r="Y1452">
        <f t="shared" si="313"/>
        <v>0</v>
      </c>
      <c r="AB1452" s="42">
        <f t="shared" si="314"/>
        <v>6.8374570209013181E-6</v>
      </c>
      <c r="AC1452" s="42">
        <f t="shared" si="315"/>
        <v>0</v>
      </c>
      <c r="AD1452" s="42">
        <f t="shared" si="316"/>
        <v>9.8908675138480975E-6</v>
      </c>
      <c r="AE1452" s="42">
        <f t="shared" si="316"/>
        <v>0</v>
      </c>
      <c r="AF1452" s="42">
        <f t="shared" si="316"/>
        <v>0</v>
      </c>
      <c r="AI1452" s="40">
        <f t="shared" si="317"/>
        <v>6.8374570209013173E-6</v>
      </c>
      <c r="AJ1452" s="40">
        <f t="shared" si="318"/>
        <v>0</v>
      </c>
    </row>
    <row r="1453" spans="1:36" x14ac:dyDescent="0.25">
      <c r="A1453" t="s">
        <v>1446</v>
      </c>
      <c r="B1453" t="s">
        <v>1446</v>
      </c>
      <c r="C1453" t="s">
        <v>686</v>
      </c>
      <c r="D1453" t="s">
        <v>1445</v>
      </c>
      <c r="E1453">
        <v>41.551000000000002</v>
      </c>
      <c r="F1453">
        <v>0</v>
      </c>
      <c r="G1453">
        <v>36.57</v>
      </c>
      <c r="H1453">
        <v>0</v>
      </c>
      <c r="I1453">
        <v>0</v>
      </c>
      <c r="J1453">
        <v>270740</v>
      </c>
      <c r="K1453">
        <v>99907</v>
      </c>
      <c r="L1453">
        <v>510380</v>
      </c>
      <c r="M1453">
        <v>419810</v>
      </c>
      <c r="N1453">
        <v>0</v>
      </c>
      <c r="O1453">
        <v>0</v>
      </c>
      <c r="R1453">
        <f t="shared" si="306"/>
        <v>0</v>
      </c>
      <c r="S1453">
        <f t="shared" si="307"/>
        <v>0</v>
      </c>
      <c r="T1453">
        <f t="shared" si="308"/>
        <v>3.5519467727365452E-6</v>
      </c>
      <c r="U1453">
        <f t="shared" si="309"/>
        <v>1.4896762463396489E-6</v>
      </c>
      <c r="V1453">
        <f t="shared" si="310"/>
        <v>8.0801366641201982E-6</v>
      </c>
      <c r="W1453">
        <f t="shared" si="311"/>
        <v>3.6873147064990405E-6</v>
      </c>
      <c r="X1453">
        <f t="shared" si="312"/>
        <v>0</v>
      </c>
      <c r="Y1453">
        <f t="shared" si="313"/>
        <v>0</v>
      </c>
      <c r="AB1453" s="42">
        <f t="shared" si="314"/>
        <v>0</v>
      </c>
      <c r="AC1453" s="42">
        <f t="shared" si="315"/>
        <v>4.3739198943987976E-6</v>
      </c>
      <c r="AD1453" s="42">
        <f t="shared" si="316"/>
        <v>3.6873147064990405E-6</v>
      </c>
      <c r="AE1453" s="42">
        <f t="shared" si="316"/>
        <v>0</v>
      </c>
      <c r="AF1453" s="42">
        <f t="shared" si="316"/>
        <v>0</v>
      </c>
      <c r="AI1453" s="40">
        <f t="shared" si="317"/>
        <v>0</v>
      </c>
      <c r="AJ1453" s="40">
        <f t="shared" si="318"/>
        <v>1.9463874219636094E-6</v>
      </c>
    </row>
    <row r="1454" spans="1:36" x14ac:dyDescent="0.25">
      <c r="A1454" t="s">
        <v>1444</v>
      </c>
      <c r="B1454" t="s">
        <v>1444</v>
      </c>
      <c r="C1454">
        <v>21</v>
      </c>
      <c r="D1454" t="s">
        <v>1443</v>
      </c>
      <c r="E1454">
        <v>99.356999999999999</v>
      </c>
      <c r="F1454">
        <v>0</v>
      </c>
      <c r="G1454">
        <v>68.393000000000001</v>
      </c>
      <c r="H1454">
        <v>1966500</v>
      </c>
      <c r="I1454">
        <v>0</v>
      </c>
      <c r="J1454">
        <v>698800</v>
      </c>
      <c r="K1454">
        <v>1043700</v>
      </c>
      <c r="L1454">
        <v>201290</v>
      </c>
      <c r="M1454">
        <v>233080</v>
      </c>
      <c r="N1454">
        <v>2901600</v>
      </c>
      <c r="O1454">
        <v>2135900</v>
      </c>
      <c r="R1454">
        <f t="shared" si="306"/>
        <v>1.6860011575677043E-5</v>
      </c>
      <c r="S1454">
        <f t="shared" si="307"/>
        <v>0</v>
      </c>
      <c r="T1454">
        <f t="shared" si="308"/>
        <v>9.1678377956279001E-6</v>
      </c>
      <c r="U1454">
        <f t="shared" si="309"/>
        <v>1.5562223851228557E-5</v>
      </c>
      <c r="V1454">
        <f t="shared" si="310"/>
        <v>3.1867446003384823E-6</v>
      </c>
      <c r="W1454">
        <f t="shared" si="311"/>
        <v>2.047210194589925E-6</v>
      </c>
      <c r="X1454">
        <f t="shared" si="312"/>
        <v>5.2932046389197633E-5</v>
      </c>
      <c r="Y1454">
        <f t="shared" si="313"/>
        <v>3.9334006206841512E-5</v>
      </c>
      <c r="AB1454" s="42">
        <f t="shared" si="314"/>
        <v>8.4300057878385216E-6</v>
      </c>
      <c r="AC1454" s="42">
        <f t="shared" si="315"/>
        <v>9.305602082398313E-6</v>
      </c>
      <c r="AD1454" s="42">
        <f t="shared" si="316"/>
        <v>2.047210194589925E-6</v>
      </c>
      <c r="AE1454" s="42">
        <f t="shared" si="316"/>
        <v>5.2932046389197633E-5</v>
      </c>
      <c r="AF1454" s="42">
        <f t="shared" si="316"/>
        <v>3.9334006206841512E-5</v>
      </c>
      <c r="AI1454" s="40">
        <f t="shared" si="317"/>
        <v>8.4300057878385199E-6</v>
      </c>
      <c r="AJ1454" s="40">
        <f t="shared" si="318"/>
        <v>3.5731571437285318E-6</v>
      </c>
    </row>
    <row r="1455" spans="1:36" x14ac:dyDescent="0.25">
      <c r="A1455" t="s">
        <v>4811</v>
      </c>
      <c r="B1455" t="s">
        <v>4811</v>
      </c>
      <c r="C1455">
        <v>2</v>
      </c>
      <c r="D1455" t="s">
        <v>4810</v>
      </c>
      <c r="E1455">
        <v>39.277999999999999</v>
      </c>
      <c r="F1455">
        <v>0</v>
      </c>
      <c r="G1455">
        <v>3.4525999999999999</v>
      </c>
      <c r="H1455">
        <v>1252500</v>
      </c>
      <c r="I1455">
        <v>0</v>
      </c>
      <c r="J1455">
        <v>0</v>
      </c>
      <c r="K1455">
        <v>0</v>
      </c>
      <c r="L1455">
        <v>0</v>
      </c>
      <c r="M1455">
        <v>347620</v>
      </c>
      <c r="N1455">
        <v>0</v>
      </c>
      <c r="O1455">
        <v>0</v>
      </c>
      <c r="R1455">
        <f t="shared" si="306"/>
        <v>1.0738451308688278E-5</v>
      </c>
      <c r="S1455">
        <f t="shared" si="307"/>
        <v>0</v>
      </c>
      <c r="T1455">
        <f t="shared" si="308"/>
        <v>0</v>
      </c>
      <c r="U1455">
        <f t="shared" si="309"/>
        <v>0</v>
      </c>
      <c r="V1455">
        <f t="shared" si="310"/>
        <v>0</v>
      </c>
      <c r="W1455">
        <f t="shared" si="311"/>
        <v>3.0532487036354458E-6</v>
      </c>
      <c r="X1455">
        <f t="shared" si="312"/>
        <v>0</v>
      </c>
      <c r="Y1455">
        <f t="shared" si="313"/>
        <v>0</v>
      </c>
      <c r="AB1455" s="42">
        <f t="shared" si="314"/>
        <v>5.3692256543441388E-6</v>
      </c>
      <c r="AC1455" s="42">
        <f t="shared" si="315"/>
        <v>0</v>
      </c>
      <c r="AD1455" s="42">
        <f t="shared" si="316"/>
        <v>3.0532487036354458E-6</v>
      </c>
      <c r="AE1455" s="42">
        <f t="shared" si="316"/>
        <v>0</v>
      </c>
      <c r="AF1455" s="42">
        <f t="shared" si="316"/>
        <v>0</v>
      </c>
      <c r="AI1455" s="40">
        <f t="shared" si="317"/>
        <v>5.3692256543441388E-6</v>
      </c>
      <c r="AJ1455" s="40">
        <f t="shared" si="318"/>
        <v>0</v>
      </c>
    </row>
    <row r="1456" spans="1:36" x14ac:dyDescent="0.25">
      <c r="A1456" t="s">
        <v>4809</v>
      </c>
      <c r="B1456" t="s">
        <v>4808</v>
      </c>
      <c r="C1456" t="s">
        <v>3188</v>
      </c>
      <c r="D1456" t="s">
        <v>4806</v>
      </c>
      <c r="E1456">
        <v>46.561</v>
      </c>
      <c r="F1456">
        <v>0</v>
      </c>
      <c r="G1456">
        <v>58.845999999999997</v>
      </c>
      <c r="H1456">
        <v>4926700</v>
      </c>
      <c r="I1456">
        <v>148040</v>
      </c>
      <c r="J1456">
        <v>231570</v>
      </c>
      <c r="K1456">
        <v>406650</v>
      </c>
      <c r="L1456">
        <v>1483100</v>
      </c>
      <c r="M1456">
        <v>1815400</v>
      </c>
      <c r="N1456">
        <v>0</v>
      </c>
      <c r="O1456">
        <v>0</v>
      </c>
      <c r="R1456">
        <f t="shared" si="306"/>
        <v>4.2239623203604424E-5</v>
      </c>
      <c r="S1456">
        <f t="shared" si="307"/>
        <v>1.7805742263868925E-6</v>
      </c>
      <c r="T1456">
        <f t="shared" si="308"/>
        <v>3.038059814444123E-6</v>
      </c>
      <c r="U1456">
        <f t="shared" si="309"/>
        <v>6.0634074246451021E-6</v>
      </c>
      <c r="V1456">
        <f t="shared" si="310"/>
        <v>2.3479859490098877E-5</v>
      </c>
      <c r="W1456">
        <f t="shared" si="311"/>
        <v>1.5945192154018148E-5</v>
      </c>
      <c r="X1456">
        <f t="shared" si="312"/>
        <v>0</v>
      </c>
      <c r="Y1456">
        <f t="shared" si="313"/>
        <v>0</v>
      </c>
      <c r="AB1456" s="42">
        <f t="shared" si="314"/>
        <v>2.2010098714995658E-5</v>
      </c>
      <c r="AC1456" s="42">
        <f t="shared" si="315"/>
        <v>1.0860442243062701E-5</v>
      </c>
      <c r="AD1456" s="42">
        <f t="shared" si="316"/>
        <v>1.5945192154018148E-5</v>
      </c>
      <c r="AE1456" s="42">
        <f t="shared" si="316"/>
        <v>0</v>
      </c>
      <c r="AF1456" s="42">
        <f t="shared" si="316"/>
        <v>0</v>
      </c>
      <c r="AI1456" s="40">
        <f t="shared" si="317"/>
        <v>2.0229524488608766E-5</v>
      </c>
      <c r="AJ1456" s="40">
        <f t="shared" si="318"/>
        <v>6.3698626563355037E-6</v>
      </c>
    </row>
    <row r="1457" spans="1:36" x14ac:dyDescent="0.25">
      <c r="A1457" t="s">
        <v>8352</v>
      </c>
      <c r="B1457" t="s">
        <v>8352</v>
      </c>
      <c r="C1457">
        <v>1</v>
      </c>
      <c r="D1457" t="s">
        <v>8353</v>
      </c>
      <c r="E1457">
        <v>21.876999999999999</v>
      </c>
      <c r="F1457">
        <v>1.5666E-3</v>
      </c>
      <c r="G1457">
        <v>1.4676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4085800</v>
      </c>
      <c r="O1457">
        <v>5243400</v>
      </c>
      <c r="R1457">
        <f t="shared" si="306"/>
        <v>0</v>
      </c>
      <c r="S1457">
        <f t="shared" si="307"/>
        <v>0</v>
      </c>
      <c r="T1457">
        <f t="shared" si="308"/>
        <v>0</v>
      </c>
      <c r="U1457">
        <f t="shared" si="309"/>
        <v>0</v>
      </c>
      <c r="V1457">
        <f t="shared" si="310"/>
        <v>0</v>
      </c>
      <c r="W1457">
        <f t="shared" si="311"/>
        <v>0</v>
      </c>
      <c r="X1457">
        <f t="shared" si="312"/>
        <v>7.4534655065130857E-5</v>
      </c>
      <c r="Y1457">
        <f t="shared" si="313"/>
        <v>9.6560666765744082E-5</v>
      </c>
      <c r="AB1457" s="42">
        <f t="shared" si="314"/>
        <v>0</v>
      </c>
      <c r="AC1457" s="42">
        <f t="shared" si="315"/>
        <v>0</v>
      </c>
      <c r="AD1457" s="42">
        <f t="shared" si="316"/>
        <v>0</v>
      </c>
      <c r="AE1457" s="42">
        <f t="shared" si="316"/>
        <v>7.4534655065130857E-5</v>
      </c>
      <c r="AF1457" s="42">
        <f t="shared" si="316"/>
        <v>9.6560666765744082E-5</v>
      </c>
      <c r="AI1457" s="40">
        <f t="shared" si="317"/>
        <v>0</v>
      </c>
      <c r="AJ1457" s="40">
        <f t="shared" si="318"/>
        <v>0</v>
      </c>
    </row>
    <row r="1458" spans="1:36" x14ac:dyDescent="0.25">
      <c r="A1458" t="s">
        <v>1442</v>
      </c>
      <c r="B1458" t="s">
        <v>1442</v>
      </c>
      <c r="C1458" t="s">
        <v>1815</v>
      </c>
      <c r="D1458" t="s">
        <v>1441</v>
      </c>
      <c r="E1458">
        <v>39.805</v>
      </c>
      <c r="F1458">
        <v>0</v>
      </c>
      <c r="G1458">
        <v>19.785</v>
      </c>
      <c r="H1458">
        <v>3338400</v>
      </c>
      <c r="I1458">
        <v>0</v>
      </c>
      <c r="J1458">
        <v>510770</v>
      </c>
      <c r="K1458">
        <v>1001300</v>
      </c>
      <c r="L1458">
        <v>157190</v>
      </c>
      <c r="M1458">
        <v>518550</v>
      </c>
      <c r="N1458">
        <v>0</v>
      </c>
      <c r="O1458">
        <v>0</v>
      </c>
      <c r="R1458">
        <f t="shared" si="306"/>
        <v>2.8622152374391175E-5</v>
      </c>
      <c r="S1458">
        <f t="shared" si="307"/>
        <v>0</v>
      </c>
      <c r="T1458">
        <f t="shared" si="308"/>
        <v>6.7009967242027232E-6</v>
      </c>
      <c r="U1458">
        <f t="shared" si="309"/>
        <v>1.4930013166844069E-5</v>
      </c>
      <c r="V1458">
        <f t="shared" si="310"/>
        <v>2.4885706380207961E-6</v>
      </c>
      <c r="W1458">
        <f t="shared" si="311"/>
        <v>4.5545771683739724E-6</v>
      </c>
      <c r="X1458">
        <f t="shared" si="312"/>
        <v>0</v>
      </c>
      <c r="Y1458">
        <f t="shared" si="313"/>
        <v>0</v>
      </c>
      <c r="AB1458" s="42">
        <f t="shared" si="314"/>
        <v>1.4311076187195588E-5</v>
      </c>
      <c r="AC1458" s="42">
        <f t="shared" si="315"/>
        <v>8.0398601763558642E-6</v>
      </c>
      <c r="AD1458" s="42">
        <f t="shared" si="316"/>
        <v>4.5545771683739724E-6</v>
      </c>
      <c r="AE1458" s="42">
        <f t="shared" si="316"/>
        <v>0</v>
      </c>
      <c r="AF1458" s="42">
        <f t="shared" si="316"/>
        <v>0</v>
      </c>
      <c r="AI1458" s="40">
        <f t="shared" si="317"/>
        <v>1.4311076187195586E-5</v>
      </c>
      <c r="AJ1458" s="40">
        <f t="shared" si="318"/>
        <v>3.653390642363916E-6</v>
      </c>
    </row>
    <row r="1459" spans="1:36" x14ac:dyDescent="0.25">
      <c r="A1459" t="s">
        <v>4805</v>
      </c>
      <c r="B1459" t="s">
        <v>4805</v>
      </c>
      <c r="C1459">
        <v>2</v>
      </c>
      <c r="D1459" t="s">
        <v>4804</v>
      </c>
      <c r="E1459">
        <v>91.691000000000003</v>
      </c>
      <c r="F1459">
        <v>0</v>
      </c>
      <c r="G1459">
        <v>2.4264000000000001</v>
      </c>
      <c r="H1459">
        <v>138760</v>
      </c>
      <c r="I1459">
        <v>0</v>
      </c>
      <c r="J1459">
        <v>125070</v>
      </c>
      <c r="K1459">
        <v>0</v>
      </c>
      <c r="L1459">
        <v>0</v>
      </c>
      <c r="M1459">
        <v>0</v>
      </c>
      <c r="N1459">
        <v>0</v>
      </c>
      <c r="O1459">
        <v>0</v>
      </c>
      <c r="R1459">
        <f t="shared" si="306"/>
        <v>1.1896746535677328E-6</v>
      </c>
      <c r="S1459">
        <f t="shared" si="307"/>
        <v>0</v>
      </c>
      <c r="T1459">
        <f t="shared" si="308"/>
        <v>1.6408435505139976E-6</v>
      </c>
      <c r="U1459">
        <f t="shared" si="309"/>
        <v>0</v>
      </c>
      <c r="V1459">
        <f t="shared" si="310"/>
        <v>0</v>
      </c>
      <c r="W1459">
        <f t="shared" si="311"/>
        <v>0</v>
      </c>
      <c r="X1459">
        <f t="shared" si="312"/>
        <v>0</v>
      </c>
      <c r="Y1459">
        <f t="shared" si="313"/>
        <v>0</v>
      </c>
      <c r="AB1459" s="42">
        <f t="shared" si="314"/>
        <v>5.948373267838664E-7</v>
      </c>
      <c r="AC1459" s="42">
        <f t="shared" si="315"/>
        <v>5.4694785017133258E-7</v>
      </c>
      <c r="AD1459" s="42">
        <f t="shared" si="316"/>
        <v>0</v>
      </c>
      <c r="AE1459" s="42">
        <f t="shared" si="316"/>
        <v>0</v>
      </c>
      <c r="AF1459" s="42">
        <f t="shared" si="316"/>
        <v>0</v>
      </c>
      <c r="AI1459" s="40">
        <f t="shared" si="317"/>
        <v>5.948373267838663E-7</v>
      </c>
      <c r="AJ1459" s="40">
        <f t="shared" si="318"/>
        <v>5.4694785017133258E-7</v>
      </c>
    </row>
    <row r="1460" spans="1:36" x14ac:dyDescent="0.25">
      <c r="A1460" t="s">
        <v>1440</v>
      </c>
      <c r="B1460" t="s">
        <v>1440</v>
      </c>
      <c r="C1460">
        <v>11</v>
      </c>
      <c r="D1460" t="s">
        <v>1439</v>
      </c>
      <c r="E1460">
        <v>94.694000000000003</v>
      </c>
      <c r="F1460">
        <v>0</v>
      </c>
      <c r="G1460">
        <v>48.215000000000003</v>
      </c>
      <c r="H1460">
        <v>2163500</v>
      </c>
      <c r="I1460">
        <v>1065800</v>
      </c>
      <c r="J1460">
        <v>300050</v>
      </c>
      <c r="K1460">
        <v>383960</v>
      </c>
      <c r="L1460">
        <v>236100</v>
      </c>
      <c r="M1460">
        <v>1104900</v>
      </c>
      <c r="N1460">
        <v>0</v>
      </c>
      <c r="O1460">
        <v>0</v>
      </c>
      <c r="R1460">
        <f t="shared" si="306"/>
        <v>1.8549013498081509E-5</v>
      </c>
      <c r="S1460">
        <f t="shared" si="307"/>
        <v>1.2819075996238518E-5</v>
      </c>
      <c r="T1460">
        <f t="shared" si="308"/>
        <v>3.9364764318519628E-6</v>
      </c>
      <c r="U1460">
        <f t="shared" si="309"/>
        <v>5.7250852447233084E-6</v>
      </c>
      <c r="V1460">
        <f t="shared" si="310"/>
        <v>3.7378429139048918E-6</v>
      </c>
      <c r="W1460">
        <f t="shared" si="311"/>
        <v>9.7046616784040158E-6</v>
      </c>
      <c r="X1460">
        <f t="shared" si="312"/>
        <v>0</v>
      </c>
      <c r="Y1460">
        <f t="shared" si="313"/>
        <v>0</v>
      </c>
      <c r="AB1460" s="42">
        <f t="shared" si="314"/>
        <v>1.5684044747160012E-5</v>
      </c>
      <c r="AC1460" s="42">
        <f t="shared" si="315"/>
        <v>4.4664681968267209E-6</v>
      </c>
      <c r="AD1460" s="42">
        <f t="shared" si="316"/>
        <v>9.7046616784040158E-6</v>
      </c>
      <c r="AE1460" s="42">
        <f t="shared" si="316"/>
        <v>0</v>
      </c>
      <c r="AF1460" s="42">
        <f t="shared" si="316"/>
        <v>0</v>
      </c>
      <c r="AI1460" s="40">
        <f t="shared" si="317"/>
        <v>2.8649687509214956E-6</v>
      </c>
      <c r="AJ1460" s="40">
        <f t="shared" si="318"/>
        <v>6.31915467330599E-7</v>
      </c>
    </row>
    <row r="1461" spans="1:36" x14ac:dyDescent="0.25">
      <c r="A1461" t="s">
        <v>8354</v>
      </c>
      <c r="B1461" t="s">
        <v>8354</v>
      </c>
      <c r="C1461" t="s">
        <v>341</v>
      </c>
      <c r="D1461" t="s">
        <v>8355</v>
      </c>
      <c r="E1461">
        <v>221.31</v>
      </c>
      <c r="F1461">
        <v>5.7207999999999998E-4</v>
      </c>
      <c r="G1461">
        <v>2.3046000000000002</v>
      </c>
      <c r="H1461">
        <v>225720</v>
      </c>
      <c r="I1461">
        <v>0</v>
      </c>
      <c r="J1461">
        <v>0</v>
      </c>
      <c r="K1461">
        <v>184420</v>
      </c>
      <c r="L1461">
        <v>0</v>
      </c>
      <c r="M1461">
        <v>0</v>
      </c>
      <c r="N1461">
        <v>0</v>
      </c>
      <c r="O1461">
        <v>0</v>
      </c>
      <c r="R1461">
        <f t="shared" si="306"/>
        <v>1.9352361112951041E-6</v>
      </c>
      <c r="S1461">
        <f t="shared" si="307"/>
        <v>0</v>
      </c>
      <c r="T1461">
        <f t="shared" si="308"/>
        <v>0</v>
      </c>
      <c r="U1461">
        <f t="shared" si="309"/>
        <v>2.749818264485552E-6</v>
      </c>
      <c r="V1461">
        <f t="shared" si="310"/>
        <v>0</v>
      </c>
      <c r="W1461">
        <f t="shared" si="311"/>
        <v>0</v>
      </c>
      <c r="X1461">
        <f t="shared" si="312"/>
        <v>0</v>
      </c>
      <c r="Y1461">
        <f t="shared" si="313"/>
        <v>0</v>
      </c>
      <c r="AB1461" s="42">
        <f t="shared" si="314"/>
        <v>9.6761805564755205E-7</v>
      </c>
      <c r="AC1461" s="42">
        <f t="shared" si="315"/>
        <v>9.1660608816185063E-7</v>
      </c>
      <c r="AD1461" s="42">
        <f t="shared" si="316"/>
        <v>0</v>
      </c>
      <c r="AE1461" s="42">
        <f t="shared" si="316"/>
        <v>0</v>
      </c>
      <c r="AF1461" s="42">
        <f t="shared" si="316"/>
        <v>0</v>
      </c>
      <c r="AI1461" s="40">
        <f t="shared" si="317"/>
        <v>9.6761805564755183E-7</v>
      </c>
      <c r="AJ1461" s="40">
        <f t="shared" si="318"/>
        <v>9.1660608816185074E-7</v>
      </c>
    </row>
    <row r="1462" spans="1:36" x14ac:dyDescent="0.25">
      <c r="A1462" t="s">
        <v>1438</v>
      </c>
      <c r="B1462" t="s">
        <v>1438</v>
      </c>
      <c r="C1462" t="s">
        <v>8356</v>
      </c>
      <c r="D1462" t="s">
        <v>1436</v>
      </c>
      <c r="E1462">
        <v>233.54</v>
      </c>
      <c r="F1462">
        <v>0</v>
      </c>
      <c r="G1462">
        <v>7.4848999999999997</v>
      </c>
      <c r="H1462">
        <v>0</v>
      </c>
      <c r="I1462">
        <v>6778800</v>
      </c>
      <c r="J1462">
        <v>1318100</v>
      </c>
      <c r="K1462">
        <v>0</v>
      </c>
      <c r="L1462">
        <v>0</v>
      </c>
      <c r="M1462">
        <v>0</v>
      </c>
      <c r="N1462">
        <v>0</v>
      </c>
      <c r="O1462">
        <v>0</v>
      </c>
      <c r="R1462">
        <f t="shared" si="306"/>
        <v>0</v>
      </c>
      <c r="S1462">
        <f t="shared" si="307"/>
        <v>8.1533075964816719E-5</v>
      </c>
      <c r="T1462">
        <f t="shared" si="308"/>
        <v>1.7292683168885425E-5</v>
      </c>
      <c r="U1462">
        <f t="shared" si="309"/>
        <v>0</v>
      </c>
      <c r="V1462">
        <f t="shared" si="310"/>
        <v>0</v>
      </c>
      <c r="W1462">
        <f t="shared" si="311"/>
        <v>0</v>
      </c>
      <c r="X1462">
        <f t="shared" si="312"/>
        <v>0</v>
      </c>
      <c r="Y1462">
        <f t="shared" si="313"/>
        <v>0</v>
      </c>
      <c r="AB1462" s="42">
        <f t="shared" si="314"/>
        <v>4.076653798240836E-5</v>
      </c>
      <c r="AC1462" s="42">
        <f t="shared" si="315"/>
        <v>5.7642277229618087E-6</v>
      </c>
      <c r="AD1462" s="42">
        <f t="shared" si="316"/>
        <v>0</v>
      </c>
      <c r="AE1462" s="42">
        <f t="shared" si="316"/>
        <v>0</v>
      </c>
      <c r="AF1462" s="42">
        <f t="shared" si="316"/>
        <v>0</v>
      </c>
      <c r="AI1462" s="40">
        <f t="shared" si="317"/>
        <v>4.0766537982408353E-5</v>
      </c>
      <c r="AJ1462" s="40">
        <f t="shared" si="318"/>
        <v>5.7642277229618078E-6</v>
      </c>
    </row>
    <row r="1463" spans="1:36" x14ac:dyDescent="0.25">
      <c r="A1463" t="s">
        <v>1435</v>
      </c>
      <c r="B1463" t="s">
        <v>1435</v>
      </c>
      <c r="C1463">
        <v>15</v>
      </c>
      <c r="D1463" t="s">
        <v>1434</v>
      </c>
      <c r="E1463">
        <v>166.34</v>
      </c>
      <c r="F1463">
        <v>0</v>
      </c>
      <c r="G1463">
        <v>100.88</v>
      </c>
      <c r="H1463">
        <v>1889100</v>
      </c>
      <c r="I1463">
        <v>204060</v>
      </c>
      <c r="J1463">
        <v>601900</v>
      </c>
      <c r="K1463">
        <v>661670</v>
      </c>
      <c r="L1463">
        <v>118700</v>
      </c>
      <c r="M1463">
        <v>611060</v>
      </c>
      <c r="N1463">
        <v>0</v>
      </c>
      <c r="O1463">
        <v>0</v>
      </c>
      <c r="R1463">
        <f t="shared" si="306"/>
        <v>1.6196413866062296E-5</v>
      </c>
      <c r="S1463">
        <f t="shared" si="307"/>
        <v>2.4543635276716379E-6</v>
      </c>
      <c r="T1463">
        <f t="shared" si="308"/>
        <v>7.8965677864745754E-6</v>
      </c>
      <c r="U1463">
        <f t="shared" si="309"/>
        <v>9.8659161211482225E-6</v>
      </c>
      <c r="V1463">
        <f t="shared" si="310"/>
        <v>1.8792120028822984E-6</v>
      </c>
      <c r="W1463">
        <f t="shared" si="311"/>
        <v>5.3671197078518943E-6</v>
      </c>
      <c r="X1463">
        <f t="shared" si="312"/>
        <v>0</v>
      </c>
      <c r="Y1463">
        <f t="shared" si="313"/>
        <v>0</v>
      </c>
      <c r="AB1463" s="42">
        <f t="shared" si="314"/>
        <v>9.3253886968669664E-6</v>
      </c>
      <c r="AC1463" s="42">
        <f t="shared" si="315"/>
        <v>6.5472319701683651E-6</v>
      </c>
      <c r="AD1463" s="42">
        <f t="shared" si="316"/>
        <v>5.3671197078518943E-6</v>
      </c>
      <c r="AE1463" s="42">
        <f t="shared" si="316"/>
        <v>0</v>
      </c>
      <c r="AF1463" s="42">
        <f t="shared" si="316"/>
        <v>0</v>
      </c>
      <c r="AI1463" s="40">
        <f t="shared" si="317"/>
        <v>6.8710251691953293E-6</v>
      </c>
      <c r="AJ1463" s="40">
        <f t="shared" si="318"/>
        <v>2.4022483237623133E-6</v>
      </c>
    </row>
    <row r="1464" spans="1:36" x14ac:dyDescent="0.25">
      <c r="A1464" t="s">
        <v>1433</v>
      </c>
      <c r="B1464" t="s">
        <v>1433</v>
      </c>
      <c r="C1464">
        <v>6</v>
      </c>
      <c r="D1464" t="s">
        <v>1432</v>
      </c>
      <c r="E1464">
        <v>19.706</v>
      </c>
      <c r="F1464">
        <v>0</v>
      </c>
      <c r="G1464">
        <v>18.986999999999998</v>
      </c>
      <c r="H1464">
        <v>8906100</v>
      </c>
      <c r="I1464">
        <v>3858600</v>
      </c>
      <c r="J1464">
        <v>1023700</v>
      </c>
      <c r="K1464">
        <v>721090</v>
      </c>
      <c r="L1464">
        <v>4649300</v>
      </c>
      <c r="M1464">
        <v>5509300</v>
      </c>
      <c r="N1464">
        <v>9408600</v>
      </c>
      <c r="O1464">
        <v>4486100</v>
      </c>
      <c r="R1464">
        <f t="shared" si="306"/>
        <v>7.635746203617458E-5</v>
      </c>
      <c r="S1464">
        <f t="shared" si="307"/>
        <v>4.6409914279495159E-5</v>
      </c>
      <c r="T1464">
        <f t="shared" si="308"/>
        <v>1.3430331355730227E-5</v>
      </c>
      <c r="U1464">
        <f t="shared" si="309"/>
        <v>1.0751905717047429E-5</v>
      </c>
      <c r="V1464">
        <f t="shared" si="310"/>
        <v>7.3605900294866636E-5</v>
      </c>
      <c r="W1464">
        <f t="shared" si="311"/>
        <v>4.8389802321324321E-5</v>
      </c>
      <c r="X1464">
        <f t="shared" si="312"/>
        <v>1.7163511568010919E-4</v>
      </c>
      <c r="Y1464">
        <f t="shared" si="313"/>
        <v>8.2614488152306614E-5</v>
      </c>
      <c r="AB1464" s="42">
        <f t="shared" si="314"/>
        <v>6.1383688157834866E-5</v>
      </c>
      <c r="AC1464" s="42">
        <f t="shared" si="315"/>
        <v>3.2596045789214764E-5</v>
      </c>
      <c r="AD1464" s="42">
        <f t="shared" si="316"/>
        <v>4.8389802321324321E-5</v>
      </c>
      <c r="AE1464" s="42">
        <f t="shared" si="316"/>
        <v>1.7163511568010919E-4</v>
      </c>
      <c r="AF1464" s="42">
        <f t="shared" si="316"/>
        <v>8.2614488152306614E-5</v>
      </c>
      <c r="AI1464" s="40">
        <f t="shared" si="317"/>
        <v>1.497377387833971E-5</v>
      </c>
      <c r="AJ1464" s="40">
        <f t="shared" si="318"/>
        <v>2.0519499798212594E-5</v>
      </c>
    </row>
    <row r="1465" spans="1:36" x14ac:dyDescent="0.25">
      <c r="A1465" t="s">
        <v>4800</v>
      </c>
      <c r="B1465" t="s">
        <v>4800</v>
      </c>
      <c r="C1465">
        <v>1</v>
      </c>
      <c r="D1465" t="s">
        <v>4799</v>
      </c>
      <c r="E1465">
        <v>154.38</v>
      </c>
      <c r="F1465">
        <v>0</v>
      </c>
      <c r="G1465">
        <v>3.0832999999999999</v>
      </c>
      <c r="H1465">
        <v>74437</v>
      </c>
      <c r="I1465">
        <v>0</v>
      </c>
      <c r="J1465">
        <v>0</v>
      </c>
      <c r="K1465">
        <v>0</v>
      </c>
      <c r="L1465">
        <v>0</v>
      </c>
      <c r="M1465">
        <v>129000</v>
      </c>
      <c r="N1465">
        <v>0</v>
      </c>
      <c r="O1465">
        <v>0</v>
      </c>
      <c r="R1465">
        <f t="shared" si="306"/>
        <v>6.3819409186812718E-7</v>
      </c>
      <c r="S1465">
        <f t="shared" si="307"/>
        <v>0</v>
      </c>
      <c r="T1465">
        <f t="shared" si="308"/>
        <v>0</v>
      </c>
      <c r="U1465">
        <f t="shared" si="309"/>
        <v>0</v>
      </c>
      <c r="V1465">
        <f t="shared" si="310"/>
        <v>0</v>
      </c>
      <c r="W1465">
        <f t="shared" si="311"/>
        <v>1.1330449420889837E-6</v>
      </c>
      <c r="X1465">
        <f t="shared" si="312"/>
        <v>0</v>
      </c>
      <c r="Y1465">
        <f t="shared" si="313"/>
        <v>0</v>
      </c>
      <c r="AB1465" s="42">
        <f t="shared" si="314"/>
        <v>3.1909704593406359E-7</v>
      </c>
      <c r="AC1465" s="42">
        <f t="shared" si="315"/>
        <v>0</v>
      </c>
      <c r="AD1465" s="42">
        <f t="shared" si="316"/>
        <v>1.1330449420889837E-6</v>
      </c>
      <c r="AE1465" s="42">
        <f t="shared" si="316"/>
        <v>0</v>
      </c>
      <c r="AF1465" s="42">
        <f t="shared" si="316"/>
        <v>0</v>
      </c>
      <c r="AI1465" s="40">
        <f t="shared" si="317"/>
        <v>3.1909704593406354E-7</v>
      </c>
      <c r="AJ1465" s="40">
        <f t="shared" si="318"/>
        <v>0</v>
      </c>
    </row>
    <row r="1466" spans="1:36" x14ac:dyDescent="0.25">
      <c r="A1466" t="s">
        <v>1431</v>
      </c>
      <c r="B1466" t="s">
        <v>1431</v>
      </c>
      <c r="C1466">
        <v>36</v>
      </c>
      <c r="D1466" t="s">
        <v>1430</v>
      </c>
      <c r="E1466">
        <v>233.79</v>
      </c>
      <c r="F1466">
        <v>0</v>
      </c>
      <c r="G1466">
        <v>82.206999999999994</v>
      </c>
      <c r="H1466">
        <v>306690</v>
      </c>
      <c r="I1466">
        <v>0</v>
      </c>
      <c r="J1466">
        <v>1158300</v>
      </c>
      <c r="K1466">
        <v>708520</v>
      </c>
      <c r="L1466">
        <v>2128300</v>
      </c>
      <c r="M1466">
        <v>271350</v>
      </c>
      <c r="N1466">
        <v>215900</v>
      </c>
      <c r="O1466">
        <v>108820</v>
      </c>
      <c r="R1466">
        <f t="shared" si="306"/>
        <v>2.6294416222447965E-6</v>
      </c>
      <c r="S1466">
        <f t="shared" si="307"/>
        <v>0</v>
      </c>
      <c r="T1466">
        <f t="shared" si="308"/>
        <v>1.5196202802913277E-5</v>
      </c>
      <c r="U1466">
        <f t="shared" si="309"/>
        <v>1.0564479106134385E-5</v>
      </c>
      <c r="V1466">
        <f t="shared" si="310"/>
        <v>3.3694413696161718E-5</v>
      </c>
      <c r="W1466">
        <f t="shared" si="311"/>
        <v>2.38334686074299E-6</v>
      </c>
      <c r="X1466">
        <f t="shared" si="312"/>
        <v>3.9385266113274635E-6</v>
      </c>
      <c r="Y1466">
        <f t="shared" si="313"/>
        <v>2.003992019958094E-6</v>
      </c>
      <c r="AB1466" s="42">
        <f t="shared" si="314"/>
        <v>1.3147208111223983E-6</v>
      </c>
      <c r="AC1466" s="42">
        <f t="shared" si="315"/>
        <v>1.9818365201736462E-5</v>
      </c>
      <c r="AD1466" s="42">
        <f t="shared" si="316"/>
        <v>2.38334686074299E-6</v>
      </c>
      <c r="AE1466" s="42">
        <f t="shared" si="316"/>
        <v>3.9385266113274635E-6</v>
      </c>
      <c r="AF1466" s="42">
        <f t="shared" si="316"/>
        <v>2.003992019958094E-6</v>
      </c>
      <c r="AI1466" s="40">
        <f t="shared" si="317"/>
        <v>1.3147208111223983E-6</v>
      </c>
      <c r="AJ1466" s="40">
        <f t="shared" si="318"/>
        <v>7.0656860357070517E-6</v>
      </c>
    </row>
    <row r="1467" spans="1:36" x14ac:dyDescent="0.25">
      <c r="A1467" t="s">
        <v>4798</v>
      </c>
      <c r="B1467" t="s">
        <v>1429</v>
      </c>
      <c r="C1467" t="s">
        <v>388</v>
      </c>
      <c r="D1467" t="s">
        <v>1428</v>
      </c>
      <c r="E1467">
        <v>70.013999999999996</v>
      </c>
      <c r="F1467">
        <v>0</v>
      </c>
      <c r="G1467">
        <v>8.8667999999999996</v>
      </c>
      <c r="H1467">
        <v>881980</v>
      </c>
      <c r="I1467">
        <v>579050</v>
      </c>
      <c r="J1467">
        <v>423330</v>
      </c>
      <c r="K1467">
        <v>77514</v>
      </c>
      <c r="L1467">
        <v>1212600</v>
      </c>
      <c r="M1467">
        <v>225410</v>
      </c>
      <c r="N1467">
        <v>59153</v>
      </c>
      <c r="O1467">
        <v>0</v>
      </c>
      <c r="R1467">
        <f t="shared" si="306"/>
        <v>7.5617559163567956E-6</v>
      </c>
      <c r="S1467">
        <f t="shared" si="307"/>
        <v>6.9646143325407332E-6</v>
      </c>
      <c r="T1467">
        <f t="shared" si="308"/>
        <v>5.5538362536107033E-6</v>
      </c>
      <c r="U1467">
        <f t="shared" si="309"/>
        <v>1.1557825233344165E-6</v>
      </c>
      <c r="V1467">
        <f t="shared" si="310"/>
        <v>1.9197409222367946E-5</v>
      </c>
      <c r="W1467">
        <f t="shared" si="311"/>
        <v>1.9798423286533164E-6</v>
      </c>
      <c r="X1467">
        <f t="shared" si="312"/>
        <v>1.0790906189895945E-6</v>
      </c>
      <c r="Y1467">
        <f t="shared" si="313"/>
        <v>0</v>
      </c>
      <c r="AB1467" s="42">
        <f t="shared" si="314"/>
        <v>7.2631851244487648E-6</v>
      </c>
      <c r="AC1467" s="42">
        <f t="shared" si="315"/>
        <v>8.6356759997710219E-6</v>
      </c>
      <c r="AD1467" s="42">
        <f t="shared" si="316"/>
        <v>1.9798423286533164E-6</v>
      </c>
      <c r="AE1467" s="42">
        <f t="shared" si="316"/>
        <v>1.0790906189895945E-6</v>
      </c>
      <c r="AF1467" s="42">
        <f t="shared" si="316"/>
        <v>0</v>
      </c>
      <c r="AI1467" s="40">
        <f t="shared" si="317"/>
        <v>2.9857079190803119E-7</v>
      </c>
      <c r="AJ1467" s="40">
        <f t="shared" si="318"/>
        <v>5.4313404009378755E-6</v>
      </c>
    </row>
    <row r="1468" spans="1:36" x14ac:dyDescent="0.25">
      <c r="A1468" t="s">
        <v>4797</v>
      </c>
      <c r="B1468" t="s">
        <v>4797</v>
      </c>
      <c r="C1468" t="s">
        <v>730</v>
      </c>
      <c r="D1468" t="s">
        <v>4796</v>
      </c>
      <c r="E1468">
        <v>84.656000000000006</v>
      </c>
      <c r="F1468">
        <v>0</v>
      </c>
      <c r="G1468">
        <v>3.1959</v>
      </c>
      <c r="H1468">
        <v>1295200</v>
      </c>
      <c r="I1468">
        <v>740540</v>
      </c>
      <c r="J1468">
        <v>640720</v>
      </c>
      <c r="K1468">
        <v>866070</v>
      </c>
      <c r="L1468">
        <v>962860</v>
      </c>
      <c r="M1468">
        <v>929880</v>
      </c>
      <c r="N1468">
        <v>0</v>
      </c>
      <c r="O1468">
        <v>0</v>
      </c>
      <c r="R1468">
        <f t="shared" si="306"/>
        <v>1.11045446187729E-5</v>
      </c>
      <c r="S1468">
        <f t="shared" si="307"/>
        <v>8.9069605350482937E-6</v>
      </c>
      <c r="T1468">
        <f t="shared" si="308"/>
        <v>8.4058629542282613E-6</v>
      </c>
      <c r="U1468">
        <f t="shared" si="309"/>
        <v>1.2913648760020616E-5</v>
      </c>
      <c r="V1468">
        <f t="shared" si="310"/>
        <v>1.5243623160027379E-5</v>
      </c>
      <c r="W1468">
        <f t="shared" si="311"/>
        <v>8.1674095406953812E-6</v>
      </c>
      <c r="X1468">
        <f t="shared" si="312"/>
        <v>0</v>
      </c>
      <c r="Y1468">
        <f t="shared" si="313"/>
        <v>0</v>
      </c>
      <c r="AB1468" s="42">
        <f t="shared" si="314"/>
        <v>1.0005752576910597E-5</v>
      </c>
      <c r="AC1468" s="42">
        <f t="shared" si="315"/>
        <v>1.2187711624758753E-5</v>
      </c>
      <c r="AD1468" s="42">
        <f t="shared" si="316"/>
        <v>8.1674095406953812E-6</v>
      </c>
      <c r="AE1468" s="42">
        <f t="shared" si="316"/>
        <v>0</v>
      </c>
      <c r="AF1468" s="42">
        <f t="shared" si="316"/>
        <v>0</v>
      </c>
      <c r="AI1468" s="40">
        <f t="shared" si="317"/>
        <v>1.098792041862303E-6</v>
      </c>
      <c r="AJ1468" s="40">
        <f t="shared" si="318"/>
        <v>2.0069861070160772E-6</v>
      </c>
    </row>
    <row r="1469" spans="1:36" x14ac:dyDescent="0.25">
      <c r="A1469" t="s">
        <v>8357</v>
      </c>
      <c r="B1469" t="s">
        <v>8357</v>
      </c>
      <c r="C1469">
        <v>1</v>
      </c>
      <c r="D1469" t="s">
        <v>8358</v>
      </c>
      <c r="E1469">
        <v>15.851000000000001</v>
      </c>
      <c r="F1469">
        <v>0</v>
      </c>
      <c r="G1469">
        <v>7.0090000000000003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9858600</v>
      </c>
      <c r="O1469">
        <v>11899000</v>
      </c>
      <c r="R1469">
        <f t="shared" si="306"/>
        <v>0</v>
      </c>
      <c r="S1469">
        <f t="shared" si="307"/>
        <v>0</v>
      </c>
      <c r="T1469">
        <f t="shared" si="308"/>
        <v>0</v>
      </c>
      <c r="U1469">
        <f t="shared" si="309"/>
        <v>0</v>
      </c>
      <c r="V1469">
        <f t="shared" si="310"/>
        <v>0</v>
      </c>
      <c r="W1469">
        <f t="shared" si="311"/>
        <v>0</v>
      </c>
      <c r="X1469">
        <f t="shared" si="312"/>
        <v>1.7984417994642397E-4</v>
      </c>
      <c r="Y1469">
        <f t="shared" si="313"/>
        <v>2.1912792726963207E-4</v>
      </c>
      <c r="AB1469" s="42">
        <f t="shared" si="314"/>
        <v>0</v>
      </c>
      <c r="AC1469" s="42">
        <f t="shared" si="315"/>
        <v>0</v>
      </c>
      <c r="AD1469" s="42">
        <f t="shared" si="316"/>
        <v>0</v>
      </c>
      <c r="AE1469" s="42">
        <f t="shared" si="316"/>
        <v>1.7984417994642397E-4</v>
      </c>
      <c r="AF1469" s="42">
        <f t="shared" si="316"/>
        <v>2.1912792726963207E-4</v>
      </c>
      <c r="AI1469" s="40">
        <f t="shared" si="317"/>
        <v>0</v>
      </c>
      <c r="AJ1469" s="40">
        <f t="shared" si="318"/>
        <v>0</v>
      </c>
    </row>
    <row r="1470" spans="1:36" x14ac:dyDescent="0.25">
      <c r="A1470" t="s">
        <v>1425</v>
      </c>
      <c r="B1470" t="s">
        <v>1425</v>
      </c>
      <c r="C1470">
        <v>2</v>
      </c>
      <c r="D1470" t="s">
        <v>1424</v>
      </c>
      <c r="E1470">
        <v>25.257999999999999</v>
      </c>
      <c r="F1470">
        <v>2.5290999999999998E-3</v>
      </c>
      <c r="G1470">
        <v>1.2201</v>
      </c>
      <c r="H1470">
        <v>0</v>
      </c>
      <c r="I1470">
        <v>875340</v>
      </c>
      <c r="J1470">
        <v>0</v>
      </c>
      <c r="K1470">
        <v>0</v>
      </c>
      <c r="L1470">
        <v>691780</v>
      </c>
      <c r="M1470">
        <v>535050</v>
      </c>
      <c r="N1470">
        <v>0</v>
      </c>
      <c r="O1470">
        <v>0</v>
      </c>
      <c r="R1470">
        <f t="shared" si="306"/>
        <v>0</v>
      </c>
      <c r="S1470">
        <f t="shared" si="307"/>
        <v>1.052828859312012E-5</v>
      </c>
      <c r="T1470">
        <f t="shared" si="308"/>
        <v>0</v>
      </c>
      <c r="U1470">
        <f t="shared" si="309"/>
        <v>0</v>
      </c>
      <c r="V1470">
        <f t="shared" si="310"/>
        <v>1.0951990559005193E-5</v>
      </c>
      <c r="W1470">
        <f t="shared" si="311"/>
        <v>4.6995015214318661E-6</v>
      </c>
      <c r="X1470">
        <f t="shared" si="312"/>
        <v>0</v>
      </c>
      <c r="Y1470">
        <f t="shared" si="313"/>
        <v>0</v>
      </c>
      <c r="AB1470" s="42">
        <f t="shared" si="314"/>
        <v>5.2641442965600598E-6</v>
      </c>
      <c r="AC1470" s="42">
        <f t="shared" si="315"/>
        <v>3.6506635196683975E-6</v>
      </c>
      <c r="AD1470" s="42">
        <f t="shared" si="316"/>
        <v>4.6995015214318661E-6</v>
      </c>
      <c r="AE1470" s="42">
        <f t="shared" si="316"/>
        <v>0</v>
      </c>
      <c r="AF1470" s="42">
        <f t="shared" si="316"/>
        <v>0</v>
      </c>
      <c r="AI1470" s="40">
        <f t="shared" si="317"/>
        <v>5.2641442965600598E-6</v>
      </c>
      <c r="AJ1470" s="40">
        <f t="shared" si="318"/>
        <v>3.6506635196683983E-6</v>
      </c>
    </row>
    <row r="1471" spans="1:36" x14ac:dyDescent="0.25">
      <c r="A1471" t="s">
        <v>7297</v>
      </c>
      <c r="B1471" t="s">
        <v>7297</v>
      </c>
      <c r="C1471">
        <v>1</v>
      </c>
      <c r="D1471" t="s">
        <v>7298</v>
      </c>
      <c r="E1471">
        <v>89.456000000000003</v>
      </c>
      <c r="F1471">
        <v>0</v>
      </c>
      <c r="G1471">
        <v>2.7248000000000001</v>
      </c>
      <c r="H1471">
        <v>210640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R1471">
        <f t="shared" si="306"/>
        <v>1.8059460148998793E-6</v>
      </c>
      <c r="S1471">
        <f t="shared" si="307"/>
        <v>0</v>
      </c>
      <c r="T1471">
        <f t="shared" si="308"/>
        <v>0</v>
      </c>
      <c r="U1471">
        <f t="shared" si="309"/>
        <v>0</v>
      </c>
      <c r="V1471">
        <f t="shared" si="310"/>
        <v>0</v>
      </c>
      <c r="W1471">
        <f t="shared" si="311"/>
        <v>0</v>
      </c>
      <c r="X1471">
        <f t="shared" si="312"/>
        <v>0</v>
      </c>
      <c r="Y1471">
        <f t="shared" si="313"/>
        <v>0</v>
      </c>
      <c r="AB1471" s="42">
        <f t="shared" si="314"/>
        <v>9.0297300744993966E-7</v>
      </c>
      <c r="AC1471" s="42">
        <f t="shared" si="315"/>
        <v>0</v>
      </c>
      <c r="AD1471" s="42">
        <f t="shared" si="316"/>
        <v>0</v>
      </c>
      <c r="AE1471" s="42">
        <f t="shared" si="316"/>
        <v>0</v>
      </c>
      <c r="AF1471" s="42">
        <f t="shared" si="316"/>
        <v>0</v>
      </c>
      <c r="AI1471" s="40">
        <f t="shared" si="317"/>
        <v>9.0297300744993955E-7</v>
      </c>
      <c r="AJ1471" s="40">
        <f t="shared" si="318"/>
        <v>0</v>
      </c>
    </row>
    <row r="1472" spans="1:36" x14ac:dyDescent="0.25">
      <c r="A1472" t="s">
        <v>1423</v>
      </c>
      <c r="B1472" t="s">
        <v>1423</v>
      </c>
      <c r="C1472">
        <v>4</v>
      </c>
      <c r="D1472" t="s">
        <v>1422</v>
      </c>
      <c r="E1472">
        <v>129.87</v>
      </c>
      <c r="F1472">
        <v>0</v>
      </c>
      <c r="G1472">
        <v>14.459</v>
      </c>
      <c r="H1472">
        <v>1514400</v>
      </c>
      <c r="I1472">
        <v>53307</v>
      </c>
      <c r="J1472">
        <v>718250</v>
      </c>
      <c r="K1472">
        <v>1514400</v>
      </c>
      <c r="L1472">
        <v>221020</v>
      </c>
      <c r="M1472">
        <v>1579700</v>
      </c>
      <c r="N1472">
        <v>0</v>
      </c>
      <c r="O1472">
        <v>0</v>
      </c>
      <c r="R1472">
        <f t="shared" si="306"/>
        <v>1.2983880767966089E-5</v>
      </c>
      <c r="S1472">
        <f t="shared" si="307"/>
        <v>6.4115826996761743E-7</v>
      </c>
      <c r="T1472">
        <f t="shared" si="308"/>
        <v>9.4230101555663134E-6</v>
      </c>
      <c r="U1472">
        <f t="shared" si="309"/>
        <v>2.2580657085657306E-5</v>
      </c>
      <c r="V1472">
        <f t="shared" si="310"/>
        <v>3.4991022483323132E-6</v>
      </c>
      <c r="W1472">
        <f t="shared" si="311"/>
        <v>1.3874969728821453E-5</v>
      </c>
      <c r="X1472">
        <f t="shared" si="312"/>
        <v>0</v>
      </c>
      <c r="Y1472">
        <f t="shared" si="313"/>
        <v>0</v>
      </c>
      <c r="AB1472" s="42">
        <f t="shared" si="314"/>
        <v>6.8125195189668528E-6</v>
      </c>
      <c r="AC1472" s="42">
        <f t="shared" si="315"/>
        <v>1.1834256496518643E-5</v>
      </c>
      <c r="AD1472" s="42">
        <f t="shared" si="316"/>
        <v>1.3874969728821453E-5</v>
      </c>
      <c r="AE1472" s="42">
        <f t="shared" si="316"/>
        <v>0</v>
      </c>
      <c r="AF1472" s="42">
        <f t="shared" si="316"/>
        <v>0</v>
      </c>
      <c r="AI1472" s="40">
        <f t="shared" si="317"/>
        <v>6.1713612489992354E-6</v>
      </c>
      <c r="AJ1472" s="40">
        <f t="shared" si="318"/>
        <v>5.6387650964854351E-6</v>
      </c>
    </row>
    <row r="1473" spans="1:36" x14ac:dyDescent="0.25">
      <c r="A1473" t="s">
        <v>8359</v>
      </c>
      <c r="B1473" t="s">
        <v>8360</v>
      </c>
      <c r="C1473" t="s">
        <v>1535</v>
      </c>
      <c r="D1473" t="s">
        <v>8361</v>
      </c>
      <c r="E1473">
        <v>52.807000000000002</v>
      </c>
      <c r="F1473">
        <v>0</v>
      </c>
      <c r="G1473">
        <v>3.3279999999999998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1377500</v>
      </c>
      <c r="O1473">
        <v>0</v>
      </c>
      <c r="R1473">
        <f t="shared" si="306"/>
        <v>0</v>
      </c>
      <c r="S1473">
        <f t="shared" si="307"/>
        <v>0</v>
      </c>
      <c r="T1473">
        <f t="shared" si="308"/>
        <v>0</v>
      </c>
      <c r="U1473">
        <f t="shared" si="309"/>
        <v>0</v>
      </c>
      <c r="V1473">
        <f t="shared" si="310"/>
        <v>0</v>
      </c>
      <c r="W1473">
        <f t="shared" si="311"/>
        <v>0</v>
      </c>
      <c r="X1473">
        <f t="shared" si="312"/>
        <v>2.5128857837441321E-5</v>
      </c>
      <c r="Y1473">
        <f t="shared" si="313"/>
        <v>0</v>
      </c>
      <c r="AB1473" s="42">
        <f t="shared" si="314"/>
        <v>0</v>
      </c>
      <c r="AC1473" s="42">
        <f t="shared" si="315"/>
        <v>0</v>
      </c>
      <c r="AD1473" s="42">
        <f t="shared" si="316"/>
        <v>0</v>
      </c>
      <c r="AE1473" s="42">
        <f t="shared" si="316"/>
        <v>2.5128857837441321E-5</v>
      </c>
      <c r="AF1473" s="42">
        <f t="shared" si="316"/>
        <v>0</v>
      </c>
      <c r="AI1473" s="40">
        <f t="shared" si="317"/>
        <v>0</v>
      </c>
      <c r="AJ1473" s="40">
        <f t="shared" si="318"/>
        <v>0</v>
      </c>
    </row>
    <row r="1474" spans="1:36" x14ac:dyDescent="0.25">
      <c r="A1474" t="s">
        <v>4793</v>
      </c>
      <c r="B1474" t="s">
        <v>4793</v>
      </c>
      <c r="C1474">
        <v>3</v>
      </c>
      <c r="D1474" t="s">
        <v>4792</v>
      </c>
      <c r="E1474">
        <v>20.212</v>
      </c>
      <c r="F1474">
        <v>0</v>
      </c>
      <c r="G1474">
        <v>9.2292000000000005</v>
      </c>
      <c r="H1474">
        <v>461410</v>
      </c>
      <c r="I1474">
        <v>0</v>
      </c>
      <c r="J1474">
        <v>503630</v>
      </c>
      <c r="K1474">
        <v>0</v>
      </c>
      <c r="L1474">
        <v>0</v>
      </c>
      <c r="M1474">
        <v>0</v>
      </c>
      <c r="N1474">
        <v>0</v>
      </c>
      <c r="O1474">
        <v>0</v>
      </c>
      <c r="R1474">
        <f t="shared" si="306"/>
        <v>3.9559511523687488E-6</v>
      </c>
      <c r="S1474">
        <f t="shared" si="307"/>
        <v>0</v>
      </c>
      <c r="T1474">
        <f t="shared" si="308"/>
        <v>6.607324197212478E-6</v>
      </c>
      <c r="U1474">
        <f t="shared" si="309"/>
        <v>0</v>
      </c>
      <c r="V1474">
        <f t="shared" si="310"/>
        <v>0</v>
      </c>
      <c r="W1474">
        <f t="shared" si="311"/>
        <v>0</v>
      </c>
      <c r="X1474">
        <f t="shared" si="312"/>
        <v>0</v>
      </c>
      <c r="Y1474">
        <f t="shared" si="313"/>
        <v>0</v>
      </c>
      <c r="AB1474" s="42">
        <f t="shared" si="314"/>
        <v>1.9779755761843744E-6</v>
      </c>
      <c r="AC1474" s="42">
        <f t="shared" si="315"/>
        <v>2.2024413990708262E-6</v>
      </c>
      <c r="AD1474" s="42">
        <f t="shared" si="316"/>
        <v>0</v>
      </c>
      <c r="AE1474" s="42">
        <f t="shared" si="316"/>
        <v>0</v>
      </c>
      <c r="AF1474" s="42">
        <f t="shared" si="316"/>
        <v>0</v>
      </c>
      <c r="AI1474" s="40">
        <f t="shared" si="317"/>
        <v>1.9779755761843744E-6</v>
      </c>
      <c r="AJ1474" s="40">
        <f t="shared" si="318"/>
        <v>2.2024413990708262E-6</v>
      </c>
    </row>
    <row r="1475" spans="1:36" x14ac:dyDescent="0.25">
      <c r="A1475" t="s">
        <v>7299</v>
      </c>
      <c r="B1475" t="s">
        <v>1416</v>
      </c>
      <c r="C1475" t="s">
        <v>324</v>
      </c>
      <c r="D1475" t="s">
        <v>1415</v>
      </c>
      <c r="E1475">
        <v>38.588999999999999</v>
      </c>
      <c r="F1475">
        <v>0</v>
      </c>
      <c r="G1475">
        <v>8.9011999999999993</v>
      </c>
      <c r="H1475">
        <v>899140</v>
      </c>
      <c r="I1475">
        <v>295560</v>
      </c>
      <c r="J1475">
        <v>0</v>
      </c>
      <c r="K1475">
        <v>132850</v>
      </c>
      <c r="L1475">
        <v>1877000</v>
      </c>
      <c r="M1475">
        <v>1340400</v>
      </c>
      <c r="N1475">
        <v>67602</v>
      </c>
      <c r="O1475">
        <v>0</v>
      </c>
      <c r="R1475">
        <f t="shared" si="306"/>
        <v>7.7088791294961902E-6</v>
      </c>
      <c r="S1475">
        <f t="shared" si="307"/>
        <v>3.5548940715408672E-6</v>
      </c>
      <c r="T1475">
        <f t="shared" si="308"/>
        <v>0</v>
      </c>
      <c r="U1475">
        <f t="shared" si="309"/>
        <v>1.980877108973569E-6</v>
      </c>
      <c r="V1475">
        <f t="shared" si="310"/>
        <v>2.9715930323589503E-5</v>
      </c>
      <c r="W1475">
        <f t="shared" si="311"/>
        <v>1.1773127444775765E-5</v>
      </c>
      <c r="X1475">
        <f t="shared" si="312"/>
        <v>1.2332203611809133E-6</v>
      </c>
      <c r="Y1475">
        <f t="shared" si="313"/>
        <v>0</v>
      </c>
      <c r="AB1475" s="42">
        <f t="shared" si="314"/>
        <v>5.6318866005185289E-6</v>
      </c>
      <c r="AC1475" s="42">
        <f t="shared" si="315"/>
        <v>1.0565602477521024E-5</v>
      </c>
      <c r="AD1475" s="42">
        <f t="shared" si="316"/>
        <v>1.1773127444775765E-5</v>
      </c>
      <c r="AE1475" s="42">
        <f t="shared" si="316"/>
        <v>1.2332203611809133E-6</v>
      </c>
      <c r="AF1475" s="42">
        <f t="shared" si="316"/>
        <v>0</v>
      </c>
      <c r="AI1475" s="40">
        <f t="shared" si="317"/>
        <v>2.0769925289776613E-6</v>
      </c>
      <c r="AJ1475" s="40">
        <f t="shared" si="318"/>
        <v>9.5922236036827132E-6</v>
      </c>
    </row>
    <row r="1476" spans="1:36" x14ac:dyDescent="0.25">
      <c r="A1476" t="s">
        <v>1414</v>
      </c>
      <c r="B1476" t="s">
        <v>1414</v>
      </c>
      <c r="C1476">
        <v>13</v>
      </c>
      <c r="D1476" t="s">
        <v>1413</v>
      </c>
      <c r="E1476">
        <v>69.867000000000004</v>
      </c>
      <c r="F1476">
        <v>0</v>
      </c>
      <c r="G1476">
        <v>61.085999999999999</v>
      </c>
      <c r="H1476">
        <v>8776300</v>
      </c>
      <c r="I1476">
        <v>2663100</v>
      </c>
      <c r="J1476">
        <v>3888500</v>
      </c>
      <c r="K1476">
        <v>4237800</v>
      </c>
      <c r="L1476">
        <v>2034200</v>
      </c>
      <c r="M1476">
        <v>7100500</v>
      </c>
      <c r="N1476">
        <v>0</v>
      </c>
      <c r="O1476">
        <v>0</v>
      </c>
      <c r="R1476">
        <f t="shared" si="306"/>
        <v>7.5244606962427882E-5</v>
      </c>
      <c r="S1476">
        <f t="shared" si="307"/>
        <v>3.2030851271892282E-5</v>
      </c>
      <c r="T1476">
        <f t="shared" si="308"/>
        <v>5.1014792885373632E-5</v>
      </c>
      <c r="U1476">
        <f t="shared" si="309"/>
        <v>6.3188265053881748E-5</v>
      </c>
      <c r="V1476">
        <f t="shared" si="310"/>
        <v>3.2204659277701529E-5</v>
      </c>
      <c r="W1476">
        <f t="shared" si="311"/>
        <v>6.2365779932580071E-5</v>
      </c>
      <c r="X1476">
        <f t="shared" si="312"/>
        <v>0</v>
      </c>
      <c r="Y1476">
        <f t="shared" si="313"/>
        <v>0</v>
      </c>
      <c r="AB1476" s="42">
        <f t="shared" si="314"/>
        <v>5.3637729117160082E-5</v>
      </c>
      <c r="AC1476" s="42">
        <f t="shared" si="315"/>
        <v>4.8802572405652308E-5</v>
      </c>
      <c r="AD1476" s="42">
        <f t="shared" si="316"/>
        <v>6.2365779932580071E-5</v>
      </c>
      <c r="AE1476" s="42">
        <f t="shared" si="316"/>
        <v>0</v>
      </c>
      <c r="AF1476" s="42">
        <f t="shared" si="316"/>
        <v>0</v>
      </c>
      <c r="AI1476" s="40">
        <f t="shared" si="317"/>
        <v>2.16068778452678E-5</v>
      </c>
      <c r="AJ1476" s="40">
        <f t="shared" si="318"/>
        <v>9.0123322233409881E-6</v>
      </c>
    </row>
    <row r="1477" spans="1:36" x14ac:dyDescent="0.25">
      <c r="A1477" t="s">
        <v>8362</v>
      </c>
      <c r="B1477" t="s">
        <v>8362</v>
      </c>
      <c r="C1477" t="s">
        <v>3527</v>
      </c>
      <c r="D1477" t="s">
        <v>8363</v>
      </c>
      <c r="E1477">
        <v>21.553999999999998</v>
      </c>
      <c r="F1477">
        <v>0</v>
      </c>
      <c r="G1477">
        <v>29.443999999999999</v>
      </c>
      <c r="H1477">
        <v>2736900</v>
      </c>
      <c r="I1477">
        <v>275400</v>
      </c>
      <c r="J1477">
        <v>925950</v>
      </c>
      <c r="K1477">
        <v>322120</v>
      </c>
      <c r="L1477">
        <v>424040</v>
      </c>
      <c r="M1477">
        <v>0</v>
      </c>
      <c r="N1477">
        <v>3523600</v>
      </c>
      <c r="O1477">
        <v>3102700</v>
      </c>
      <c r="R1477">
        <f t="shared" si="306"/>
        <v>2.3465123662075009E-5</v>
      </c>
      <c r="S1477">
        <f t="shared" si="307"/>
        <v>3.3124165222031221E-6</v>
      </c>
      <c r="T1477">
        <f t="shared" si="308"/>
        <v>1.2147909855268539E-5</v>
      </c>
      <c r="U1477">
        <f t="shared" si="309"/>
        <v>4.8030119258002712E-6</v>
      </c>
      <c r="V1477">
        <f t="shared" si="310"/>
        <v>6.7132355324533262E-6</v>
      </c>
      <c r="W1477">
        <f t="shared" si="311"/>
        <v>0</v>
      </c>
      <c r="X1477">
        <f t="shared" si="312"/>
        <v>6.4278797441748265E-5</v>
      </c>
      <c r="Y1477">
        <f t="shared" si="313"/>
        <v>5.7138265395368301E-5</v>
      </c>
      <c r="AB1477" s="42">
        <f t="shared" si="314"/>
        <v>1.3388770092139066E-5</v>
      </c>
      <c r="AC1477" s="42">
        <f t="shared" si="315"/>
        <v>7.8880524378407125E-6</v>
      </c>
      <c r="AD1477" s="42">
        <f t="shared" si="316"/>
        <v>0</v>
      </c>
      <c r="AE1477" s="42">
        <f t="shared" si="316"/>
        <v>6.4278797441748265E-5</v>
      </c>
      <c r="AF1477" s="42">
        <f t="shared" si="316"/>
        <v>5.7138265395368301E-5</v>
      </c>
      <c r="AI1477" s="40">
        <f t="shared" si="317"/>
        <v>1.0076353569935941E-5</v>
      </c>
      <c r="AJ1477" s="40">
        <f t="shared" si="318"/>
        <v>2.2001535908101816E-6</v>
      </c>
    </row>
    <row r="1478" spans="1:36" x14ac:dyDescent="0.25">
      <c r="A1478" t="s">
        <v>4781</v>
      </c>
      <c r="B1478" t="s">
        <v>4781</v>
      </c>
      <c r="C1478" t="s">
        <v>8364</v>
      </c>
      <c r="D1478" t="s">
        <v>4779</v>
      </c>
      <c r="E1478">
        <v>61.058</v>
      </c>
      <c r="F1478">
        <v>0</v>
      </c>
      <c r="G1478">
        <v>141.47</v>
      </c>
      <c r="H1478">
        <v>40404000</v>
      </c>
      <c r="I1478">
        <v>11751000</v>
      </c>
      <c r="J1478">
        <v>6240100</v>
      </c>
      <c r="K1478">
        <v>9990300</v>
      </c>
      <c r="L1478">
        <v>5542400</v>
      </c>
      <c r="M1478">
        <v>15047000</v>
      </c>
      <c r="N1478">
        <v>0</v>
      </c>
      <c r="O1478">
        <v>0</v>
      </c>
      <c r="R1478">
        <f t="shared" si="306"/>
        <v>3.4640829275548195E-4</v>
      </c>
      <c r="S1478">
        <f t="shared" si="307"/>
        <v>1.4133698820773018E-4</v>
      </c>
      <c r="T1478">
        <f t="shared" si="308"/>
        <v>8.1866377545073931E-5</v>
      </c>
      <c r="U1478">
        <f t="shared" si="309"/>
        <v>1.4896166038222541E-4</v>
      </c>
      <c r="V1478">
        <f t="shared" si="310"/>
        <v>8.7745110402483997E-5</v>
      </c>
      <c r="W1478">
        <f t="shared" si="311"/>
        <v>1.3216222669467392E-4</v>
      </c>
      <c r="X1478">
        <f t="shared" si="312"/>
        <v>0</v>
      </c>
      <c r="Y1478">
        <f t="shared" si="313"/>
        <v>0</v>
      </c>
      <c r="AB1478" s="42">
        <f t="shared" si="314"/>
        <v>2.4387264048160608E-4</v>
      </c>
      <c r="AC1478" s="42">
        <f t="shared" si="315"/>
        <v>1.0619104944326112E-4</v>
      </c>
      <c r="AD1478" s="42">
        <f t="shared" si="316"/>
        <v>1.3216222669467392E-4</v>
      </c>
      <c r="AE1478" s="42">
        <f t="shared" si="316"/>
        <v>0</v>
      </c>
      <c r="AF1478" s="42">
        <f t="shared" si="316"/>
        <v>0</v>
      </c>
      <c r="AI1478" s="40">
        <f t="shared" si="317"/>
        <v>1.0253565227387587E-4</v>
      </c>
      <c r="AJ1478" s="40">
        <f t="shared" si="318"/>
        <v>2.145253477697051E-5</v>
      </c>
    </row>
    <row r="1479" spans="1:36" x14ac:dyDescent="0.25">
      <c r="A1479" t="s">
        <v>1406</v>
      </c>
      <c r="B1479" t="s">
        <v>1406</v>
      </c>
      <c r="C1479">
        <v>2</v>
      </c>
      <c r="D1479" t="s">
        <v>1405</v>
      </c>
      <c r="E1479">
        <v>9.8224999999999998</v>
      </c>
      <c r="F1479">
        <v>1.5915E-3</v>
      </c>
      <c r="G1479">
        <v>1.5714999999999999</v>
      </c>
      <c r="H1479">
        <v>0</v>
      </c>
      <c r="I1479">
        <v>0</v>
      </c>
      <c r="J1479">
        <v>2308500</v>
      </c>
      <c r="K1479">
        <v>0</v>
      </c>
      <c r="L1479">
        <v>0</v>
      </c>
      <c r="M1479">
        <v>7511100</v>
      </c>
      <c r="N1479">
        <v>0</v>
      </c>
      <c r="O1479">
        <v>0</v>
      </c>
      <c r="R1479">
        <f t="shared" si="306"/>
        <v>0</v>
      </c>
      <c r="S1479">
        <f t="shared" si="307"/>
        <v>0</v>
      </c>
      <c r="T1479">
        <f t="shared" si="308"/>
        <v>3.0286138453358629E-5</v>
      </c>
      <c r="U1479">
        <f t="shared" si="309"/>
        <v>0</v>
      </c>
      <c r="V1479">
        <f t="shared" si="310"/>
        <v>0</v>
      </c>
      <c r="W1479">
        <f t="shared" si="311"/>
        <v>6.5972200500190423E-5</v>
      </c>
      <c r="X1479">
        <f t="shared" si="312"/>
        <v>0</v>
      </c>
      <c r="Y1479">
        <f t="shared" si="313"/>
        <v>0</v>
      </c>
      <c r="AB1479" s="42">
        <f t="shared" si="314"/>
        <v>0</v>
      </c>
      <c r="AC1479" s="42">
        <f t="shared" si="315"/>
        <v>1.0095379484452877E-5</v>
      </c>
      <c r="AD1479" s="42">
        <f t="shared" si="316"/>
        <v>6.5972200500190423E-5</v>
      </c>
      <c r="AE1479" s="42">
        <f t="shared" si="316"/>
        <v>0</v>
      </c>
      <c r="AF1479" s="42">
        <f t="shared" si="316"/>
        <v>0</v>
      </c>
      <c r="AI1479" s="40">
        <f t="shared" si="317"/>
        <v>0</v>
      </c>
      <c r="AJ1479" s="40">
        <f t="shared" si="318"/>
        <v>1.0095379484452877E-5</v>
      </c>
    </row>
    <row r="1480" spans="1:36" x14ac:dyDescent="0.25">
      <c r="A1480" t="s">
        <v>8365</v>
      </c>
      <c r="B1480" t="s">
        <v>8365</v>
      </c>
      <c r="C1480">
        <v>2</v>
      </c>
      <c r="D1480" t="s">
        <v>8366</v>
      </c>
      <c r="E1480">
        <v>84.617999999999995</v>
      </c>
      <c r="F1480">
        <v>0</v>
      </c>
      <c r="G1480">
        <v>10.37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43134</v>
      </c>
      <c r="O1480">
        <v>121370</v>
      </c>
      <c r="R1480">
        <f t="shared" si="306"/>
        <v>0</v>
      </c>
      <c r="S1480">
        <f t="shared" si="307"/>
        <v>0</v>
      </c>
      <c r="T1480">
        <f t="shared" si="308"/>
        <v>0</v>
      </c>
      <c r="U1480">
        <f t="shared" si="309"/>
        <v>0</v>
      </c>
      <c r="V1480">
        <f t="shared" si="310"/>
        <v>0</v>
      </c>
      <c r="W1480">
        <f t="shared" si="311"/>
        <v>0</v>
      </c>
      <c r="X1480">
        <f t="shared" si="312"/>
        <v>7.8686617347382498E-7</v>
      </c>
      <c r="Y1480">
        <f t="shared" si="313"/>
        <v>2.2351085412820611E-6</v>
      </c>
      <c r="AB1480" s="42">
        <f t="shared" si="314"/>
        <v>0</v>
      </c>
      <c r="AC1480" s="42">
        <f t="shared" si="315"/>
        <v>0</v>
      </c>
      <c r="AD1480" s="42">
        <f t="shared" si="316"/>
        <v>0</v>
      </c>
      <c r="AE1480" s="42">
        <f t="shared" si="316"/>
        <v>7.8686617347382498E-7</v>
      </c>
      <c r="AF1480" s="42">
        <f t="shared" si="316"/>
        <v>2.2351085412820611E-6</v>
      </c>
      <c r="AI1480" s="40">
        <f t="shared" si="317"/>
        <v>0</v>
      </c>
      <c r="AJ1480" s="40">
        <f t="shared" si="318"/>
        <v>0</v>
      </c>
    </row>
    <row r="1481" spans="1:36" x14ac:dyDescent="0.25">
      <c r="A1481" t="s">
        <v>1404</v>
      </c>
      <c r="B1481" t="s">
        <v>1404</v>
      </c>
      <c r="C1481">
        <v>7</v>
      </c>
      <c r="D1481" t="s">
        <v>1403</v>
      </c>
      <c r="E1481">
        <v>179.86</v>
      </c>
      <c r="F1481">
        <v>0</v>
      </c>
      <c r="G1481">
        <v>10.651</v>
      </c>
      <c r="H1481">
        <v>155540</v>
      </c>
      <c r="I1481">
        <v>0</v>
      </c>
      <c r="J1481">
        <v>0</v>
      </c>
      <c r="K1481">
        <v>0</v>
      </c>
      <c r="L1481">
        <v>708310</v>
      </c>
      <c r="M1481">
        <v>0</v>
      </c>
      <c r="N1481">
        <v>0</v>
      </c>
      <c r="O1481">
        <v>0</v>
      </c>
      <c r="R1481">
        <f t="shared" si="306"/>
        <v>1.3335398934557882E-6</v>
      </c>
      <c r="S1481">
        <f t="shared" si="307"/>
        <v>0</v>
      </c>
      <c r="T1481">
        <f t="shared" si="308"/>
        <v>0</v>
      </c>
      <c r="U1481">
        <f t="shared" si="309"/>
        <v>0</v>
      </c>
      <c r="V1481">
        <f t="shared" si="310"/>
        <v>1.1213687057805904E-5</v>
      </c>
      <c r="W1481">
        <f t="shared" si="311"/>
        <v>0</v>
      </c>
      <c r="X1481">
        <f t="shared" si="312"/>
        <v>0</v>
      </c>
      <c r="Y1481">
        <f t="shared" si="313"/>
        <v>0</v>
      </c>
      <c r="AB1481" s="42">
        <f t="shared" si="314"/>
        <v>6.6676994672789411E-7</v>
      </c>
      <c r="AC1481" s="42">
        <f t="shared" si="315"/>
        <v>3.7378956859353016E-6</v>
      </c>
      <c r="AD1481" s="42">
        <f t="shared" si="316"/>
        <v>0</v>
      </c>
      <c r="AE1481" s="42">
        <f t="shared" si="316"/>
        <v>0</v>
      </c>
      <c r="AF1481" s="42">
        <f t="shared" si="316"/>
        <v>0</v>
      </c>
      <c r="AI1481" s="40">
        <f t="shared" si="317"/>
        <v>6.6676994672789411E-7</v>
      </c>
      <c r="AJ1481" s="40">
        <f t="shared" si="318"/>
        <v>3.7378956859353016E-6</v>
      </c>
    </row>
    <row r="1482" spans="1:36" x14ac:dyDescent="0.25">
      <c r="A1482" t="s">
        <v>1402</v>
      </c>
      <c r="B1482" t="s">
        <v>1402</v>
      </c>
      <c r="C1482" t="s">
        <v>8367</v>
      </c>
      <c r="D1482" t="s">
        <v>1400</v>
      </c>
      <c r="E1482">
        <v>68.453000000000003</v>
      </c>
      <c r="F1482">
        <v>0</v>
      </c>
      <c r="G1482">
        <v>92.748000000000005</v>
      </c>
      <c r="H1482">
        <v>12321000</v>
      </c>
      <c r="I1482">
        <v>9269400</v>
      </c>
      <c r="J1482">
        <v>32320000</v>
      </c>
      <c r="K1482">
        <v>13402000</v>
      </c>
      <c r="L1482">
        <v>16339000</v>
      </c>
      <c r="M1482">
        <v>24667000</v>
      </c>
      <c r="N1482">
        <v>671700</v>
      </c>
      <c r="O1482">
        <v>435040</v>
      </c>
      <c r="R1482">
        <f t="shared" si="306"/>
        <v>1.0563549586774312E-4</v>
      </c>
      <c r="S1482">
        <f t="shared" si="307"/>
        <v>1.1148915653925063E-4</v>
      </c>
      <c r="T1482">
        <f t="shared" si="308"/>
        <v>4.2401905774856004E-4</v>
      </c>
      <c r="U1482">
        <f t="shared" si="309"/>
        <v>1.9983225453115372E-4</v>
      </c>
      <c r="V1482">
        <f t="shared" si="310"/>
        <v>2.5867266145824662E-4</v>
      </c>
      <c r="W1482">
        <f t="shared" si="311"/>
        <v>2.1665751617448806E-4</v>
      </c>
      <c r="X1482">
        <f t="shared" si="312"/>
        <v>1.2253396594852512E-5</v>
      </c>
      <c r="Y1482">
        <f t="shared" si="313"/>
        <v>8.0115483216556633E-6</v>
      </c>
      <c r="AB1482" s="42">
        <f t="shared" si="314"/>
        <v>1.0856232620349687E-4</v>
      </c>
      <c r="AC1482" s="42">
        <f t="shared" si="315"/>
        <v>2.9417465791265347E-4</v>
      </c>
      <c r="AD1482" s="42">
        <f t="shared" si="316"/>
        <v>2.1665751617448806E-4</v>
      </c>
      <c r="AE1482" s="42">
        <f t="shared" si="316"/>
        <v>1.2253396594852512E-5</v>
      </c>
      <c r="AF1482" s="42">
        <f t="shared" si="316"/>
        <v>8.0115483216556633E-6</v>
      </c>
      <c r="AI1482" s="40">
        <f t="shared" si="317"/>
        <v>2.9268303357537523E-6</v>
      </c>
      <c r="AJ1482" s="40">
        <f t="shared" si="318"/>
        <v>6.7107437487451315E-5</v>
      </c>
    </row>
    <row r="1483" spans="1:36" x14ac:dyDescent="0.25">
      <c r="A1483" t="s">
        <v>4777</v>
      </c>
      <c r="B1483" t="s">
        <v>4777</v>
      </c>
      <c r="C1483">
        <v>2</v>
      </c>
      <c r="D1483" t="s">
        <v>4776</v>
      </c>
      <c r="E1483">
        <v>153.21</v>
      </c>
      <c r="F1483">
        <v>0</v>
      </c>
      <c r="G1483">
        <v>3.5084</v>
      </c>
      <c r="H1483">
        <v>52572</v>
      </c>
      <c r="I1483">
        <v>56652</v>
      </c>
      <c r="J1483">
        <v>0</v>
      </c>
      <c r="K1483">
        <v>0</v>
      </c>
      <c r="L1483">
        <v>64256</v>
      </c>
      <c r="M1483">
        <v>45752</v>
      </c>
      <c r="N1483">
        <v>0</v>
      </c>
      <c r="O1483">
        <v>0</v>
      </c>
      <c r="R1483">
        <f t="shared" si="306"/>
        <v>4.5073202570887039E-7</v>
      </c>
      <c r="S1483">
        <f t="shared" si="307"/>
        <v>6.8139078001398437E-7</v>
      </c>
      <c r="T1483">
        <f t="shared" si="308"/>
        <v>0</v>
      </c>
      <c r="U1483">
        <f t="shared" si="309"/>
        <v>0</v>
      </c>
      <c r="V1483">
        <f t="shared" si="310"/>
        <v>1.0172758757978515E-6</v>
      </c>
      <c r="W1483">
        <f t="shared" si="311"/>
        <v>4.0185327279422619E-7</v>
      </c>
      <c r="X1483">
        <f t="shared" si="312"/>
        <v>0</v>
      </c>
      <c r="Y1483">
        <f t="shared" si="313"/>
        <v>0</v>
      </c>
      <c r="AB1483" s="42">
        <f t="shared" si="314"/>
        <v>5.6606140286142735E-7</v>
      </c>
      <c r="AC1483" s="42">
        <f t="shared" si="315"/>
        <v>3.3909195859928381E-7</v>
      </c>
      <c r="AD1483" s="42">
        <f t="shared" si="316"/>
        <v>4.0185327279422619E-7</v>
      </c>
      <c r="AE1483" s="42">
        <f t="shared" si="316"/>
        <v>0</v>
      </c>
      <c r="AF1483" s="42">
        <f t="shared" si="316"/>
        <v>0</v>
      </c>
      <c r="AI1483" s="40">
        <f t="shared" si="317"/>
        <v>1.1532937715255699E-7</v>
      </c>
      <c r="AJ1483" s="40">
        <f t="shared" si="318"/>
        <v>3.3909195859928387E-7</v>
      </c>
    </row>
    <row r="1484" spans="1:36" x14ac:dyDescent="0.25">
      <c r="A1484" t="s">
        <v>4775</v>
      </c>
      <c r="B1484" t="s">
        <v>4775</v>
      </c>
      <c r="C1484" t="s">
        <v>1420</v>
      </c>
      <c r="D1484" t="s">
        <v>4774</v>
      </c>
      <c r="E1484">
        <v>33.542999999999999</v>
      </c>
      <c r="F1484">
        <v>0</v>
      </c>
      <c r="G1484">
        <v>52.994</v>
      </c>
      <c r="H1484">
        <v>10657000</v>
      </c>
      <c r="I1484">
        <v>6569600</v>
      </c>
      <c r="J1484">
        <v>8331200</v>
      </c>
      <c r="K1484">
        <v>6793100</v>
      </c>
      <c r="L1484">
        <v>4742200</v>
      </c>
      <c r="M1484">
        <v>8415500</v>
      </c>
      <c r="N1484">
        <v>0</v>
      </c>
      <c r="O1484">
        <v>0</v>
      </c>
      <c r="R1484">
        <f t="shared" si="306"/>
        <v>9.1369002472407965E-5</v>
      </c>
      <c r="S1484">
        <f t="shared" si="307"/>
        <v>7.901689028418893E-5</v>
      </c>
      <c r="T1484">
        <f t="shared" si="308"/>
        <v>1.0930035810379961E-4</v>
      </c>
      <c r="U1484">
        <f t="shared" si="309"/>
        <v>1.0128939622859128E-4</v>
      </c>
      <c r="V1484">
        <f t="shared" si="310"/>
        <v>7.5076656782379402E-5</v>
      </c>
      <c r="W1484">
        <f t="shared" si="311"/>
        <v>7.3915811706587917E-5</v>
      </c>
      <c r="X1484">
        <f t="shared" si="312"/>
        <v>0</v>
      </c>
      <c r="Y1484">
        <f t="shared" si="313"/>
        <v>0</v>
      </c>
      <c r="AB1484" s="42">
        <f t="shared" si="314"/>
        <v>8.5192946378298448E-5</v>
      </c>
      <c r="AC1484" s="42">
        <f t="shared" si="315"/>
        <v>9.5222137038256764E-5</v>
      </c>
      <c r="AD1484" s="42">
        <f t="shared" si="316"/>
        <v>7.3915811706587917E-5</v>
      </c>
      <c r="AE1484" s="42">
        <f t="shared" si="316"/>
        <v>0</v>
      </c>
      <c r="AF1484" s="42">
        <f t="shared" si="316"/>
        <v>0</v>
      </c>
      <c r="AI1484" s="40">
        <f t="shared" si="317"/>
        <v>6.1760560941095165E-6</v>
      </c>
      <c r="AJ1484" s="40">
        <f t="shared" si="318"/>
        <v>1.0334798153108247E-5</v>
      </c>
    </row>
    <row r="1485" spans="1:36" x14ac:dyDescent="0.25">
      <c r="A1485" t="s">
        <v>4773</v>
      </c>
      <c r="B1485" t="s">
        <v>4773</v>
      </c>
      <c r="C1485">
        <v>1</v>
      </c>
      <c r="D1485" t="s">
        <v>4772</v>
      </c>
      <c r="E1485">
        <v>57.354999999999997</v>
      </c>
      <c r="F1485">
        <v>0</v>
      </c>
      <c r="G1485">
        <v>4.6955999999999998</v>
      </c>
      <c r="H1485">
        <v>0</v>
      </c>
      <c r="I1485">
        <v>0</v>
      </c>
      <c r="J1485">
        <v>162690</v>
      </c>
      <c r="K1485">
        <v>0</v>
      </c>
      <c r="L1485">
        <v>145480</v>
      </c>
      <c r="M1485">
        <v>0</v>
      </c>
      <c r="N1485">
        <v>0</v>
      </c>
      <c r="O1485">
        <v>0</v>
      </c>
      <c r="R1485">
        <f t="shared" si="306"/>
        <v>0</v>
      </c>
      <c r="S1485">
        <f t="shared" si="307"/>
        <v>0</v>
      </c>
      <c r="T1485">
        <f t="shared" si="308"/>
        <v>2.1343954364205826E-6</v>
      </c>
      <c r="U1485">
        <f t="shared" si="309"/>
        <v>0</v>
      </c>
      <c r="V1485">
        <f t="shared" si="310"/>
        <v>2.3031824951922222E-6</v>
      </c>
      <c r="W1485">
        <f t="shared" si="311"/>
        <v>0</v>
      </c>
      <c r="X1485">
        <f t="shared" si="312"/>
        <v>0</v>
      </c>
      <c r="Y1485">
        <f t="shared" si="313"/>
        <v>0</v>
      </c>
      <c r="AB1485" s="42">
        <f t="shared" si="314"/>
        <v>0</v>
      </c>
      <c r="AC1485" s="42">
        <f t="shared" si="315"/>
        <v>1.479192643870935E-6</v>
      </c>
      <c r="AD1485" s="42">
        <f t="shared" si="316"/>
        <v>0</v>
      </c>
      <c r="AE1485" s="42">
        <f t="shared" si="316"/>
        <v>0</v>
      </c>
      <c r="AF1485" s="42">
        <f t="shared" si="316"/>
        <v>0</v>
      </c>
      <c r="AI1485" s="40">
        <f t="shared" si="317"/>
        <v>0</v>
      </c>
      <c r="AJ1485" s="40">
        <f t="shared" si="318"/>
        <v>7.4119957412823045E-7</v>
      </c>
    </row>
    <row r="1486" spans="1:36" x14ac:dyDescent="0.25">
      <c r="A1486" t="s">
        <v>1394</v>
      </c>
      <c r="B1486" t="s">
        <v>1394</v>
      </c>
      <c r="C1486" t="s">
        <v>1393</v>
      </c>
      <c r="D1486" t="s">
        <v>1392</v>
      </c>
      <c r="E1486">
        <v>34.401000000000003</v>
      </c>
      <c r="F1486">
        <v>0</v>
      </c>
      <c r="G1486">
        <v>50.402000000000001</v>
      </c>
      <c r="H1486">
        <v>3693300</v>
      </c>
      <c r="I1486">
        <v>677010</v>
      </c>
      <c r="J1486">
        <v>5157100</v>
      </c>
      <c r="K1486">
        <v>3070200</v>
      </c>
      <c r="L1486">
        <v>7425200</v>
      </c>
      <c r="M1486">
        <v>3646400</v>
      </c>
      <c r="N1486">
        <v>1838700</v>
      </c>
      <c r="O1486">
        <v>564860</v>
      </c>
      <c r="R1486">
        <f t="shared" si="306"/>
        <v>3.1664927918865003E-5</v>
      </c>
      <c r="S1486">
        <f t="shared" si="307"/>
        <v>8.1428435355727512E-6</v>
      </c>
      <c r="T1486">
        <f t="shared" si="308"/>
        <v>6.7658065678066184E-5</v>
      </c>
      <c r="U1486">
        <f t="shared" si="309"/>
        <v>4.5778614226350406E-5</v>
      </c>
      <c r="V1486">
        <f t="shared" si="310"/>
        <v>1.1755286405898604E-4</v>
      </c>
      <c r="W1486">
        <f t="shared" si="311"/>
        <v>3.2027403696381937E-5</v>
      </c>
      <c r="X1486">
        <f t="shared" si="312"/>
        <v>3.3542236592162147E-5</v>
      </c>
      <c r="Y1486">
        <f t="shared" si="313"/>
        <v>1.0402269182076172E-5</v>
      </c>
      <c r="AB1486" s="42">
        <f t="shared" si="314"/>
        <v>1.9903885727218876E-5</v>
      </c>
      <c r="AC1486" s="42">
        <f t="shared" si="315"/>
        <v>7.6996514654467541E-5</v>
      </c>
      <c r="AD1486" s="42">
        <f t="shared" si="316"/>
        <v>3.2027403696381937E-5</v>
      </c>
      <c r="AE1486" s="42">
        <f t="shared" si="316"/>
        <v>3.3542236592162147E-5</v>
      </c>
      <c r="AF1486" s="42">
        <f t="shared" si="316"/>
        <v>1.0402269182076172E-5</v>
      </c>
      <c r="AI1486" s="40">
        <f t="shared" si="317"/>
        <v>1.1761042191646127E-5</v>
      </c>
      <c r="AJ1486" s="40">
        <f t="shared" si="318"/>
        <v>2.1239041933218472E-5</v>
      </c>
    </row>
    <row r="1487" spans="1:36" x14ac:dyDescent="0.25">
      <c r="A1487" t="s">
        <v>1391</v>
      </c>
      <c r="B1487" t="s">
        <v>7302</v>
      </c>
      <c r="C1487" t="s">
        <v>2106</v>
      </c>
      <c r="D1487" t="s">
        <v>7303</v>
      </c>
      <c r="E1487">
        <v>43.1</v>
      </c>
      <c r="F1487">
        <v>0</v>
      </c>
      <c r="G1487">
        <v>3.0331999999999999</v>
      </c>
      <c r="H1487">
        <v>310060</v>
      </c>
      <c r="I1487">
        <v>0</v>
      </c>
      <c r="J1487">
        <v>0</v>
      </c>
      <c r="K1487">
        <v>0</v>
      </c>
      <c r="L1487">
        <v>691960</v>
      </c>
      <c r="M1487">
        <v>393700</v>
      </c>
      <c r="N1487">
        <v>151950</v>
      </c>
      <c r="O1487">
        <v>0</v>
      </c>
      <c r="R1487">
        <f t="shared" si="306"/>
        <v>2.6583347008158779E-6</v>
      </c>
      <c r="S1487">
        <f t="shared" si="307"/>
        <v>0</v>
      </c>
      <c r="T1487">
        <f t="shared" si="308"/>
        <v>0</v>
      </c>
      <c r="U1487">
        <f t="shared" si="309"/>
        <v>0</v>
      </c>
      <c r="V1487">
        <f t="shared" si="310"/>
        <v>1.0954840248647306E-5</v>
      </c>
      <c r="W1487">
        <f t="shared" si="311"/>
        <v>3.4579828969025805E-6</v>
      </c>
      <c r="X1487">
        <f t="shared" si="312"/>
        <v>2.7719273672589536E-6</v>
      </c>
      <c r="Y1487">
        <f t="shared" si="313"/>
        <v>0</v>
      </c>
      <c r="AB1487" s="42">
        <f t="shared" si="314"/>
        <v>1.329167350407939E-6</v>
      </c>
      <c r="AC1487" s="42">
        <f t="shared" si="315"/>
        <v>3.6516134162157688E-6</v>
      </c>
      <c r="AD1487" s="42">
        <f t="shared" si="316"/>
        <v>3.4579828969025805E-6</v>
      </c>
      <c r="AE1487" s="42">
        <f t="shared" si="316"/>
        <v>2.7719273672589536E-6</v>
      </c>
      <c r="AF1487" s="42">
        <f t="shared" si="316"/>
        <v>0</v>
      </c>
      <c r="AI1487" s="40">
        <f t="shared" si="317"/>
        <v>1.3291673504079387E-6</v>
      </c>
      <c r="AJ1487" s="40">
        <f t="shared" si="318"/>
        <v>3.6516134162157688E-6</v>
      </c>
    </row>
    <row r="1488" spans="1:36" x14ac:dyDescent="0.25">
      <c r="A1488" t="s">
        <v>8368</v>
      </c>
      <c r="B1488" t="s">
        <v>8368</v>
      </c>
      <c r="C1488">
        <v>1</v>
      </c>
      <c r="D1488" t="s">
        <v>8369</v>
      </c>
      <c r="E1488">
        <v>19.542000000000002</v>
      </c>
      <c r="F1488">
        <v>1.0965E-3</v>
      </c>
      <c r="G1488">
        <v>1.9121999999999999</v>
      </c>
      <c r="H1488">
        <v>649500</v>
      </c>
      <c r="I1488">
        <v>0</v>
      </c>
      <c r="J1488">
        <v>452330</v>
      </c>
      <c r="K1488">
        <v>272480</v>
      </c>
      <c r="L1488">
        <v>588920</v>
      </c>
      <c r="M1488">
        <v>518160</v>
      </c>
      <c r="N1488">
        <v>361260</v>
      </c>
      <c r="O1488">
        <v>0</v>
      </c>
      <c r="R1488">
        <f t="shared" si="306"/>
        <v>5.5685621756431428E-6</v>
      </c>
      <c r="S1488">
        <f t="shared" si="307"/>
        <v>0</v>
      </c>
      <c r="T1488">
        <f t="shared" si="308"/>
        <v>5.9342988982489533E-6</v>
      </c>
      <c r="U1488">
        <f t="shared" si="309"/>
        <v>4.0628482849312616E-6</v>
      </c>
      <c r="V1488">
        <f t="shared" si="310"/>
        <v>9.3235512446288387E-6</v>
      </c>
      <c r="W1488">
        <f t="shared" si="311"/>
        <v>4.5511516836653316E-6</v>
      </c>
      <c r="X1488">
        <f t="shared" si="312"/>
        <v>6.5902367929974961E-6</v>
      </c>
      <c r="Y1488">
        <f t="shared" si="313"/>
        <v>0</v>
      </c>
      <c r="AB1488" s="42">
        <f t="shared" si="314"/>
        <v>2.7842810878215714E-6</v>
      </c>
      <c r="AC1488" s="42">
        <f t="shared" si="315"/>
        <v>6.4402328092696848E-6</v>
      </c>
      <c r="AD1488" s="42">
        <f t="shared" si="316"/>
        <v>4.5511516836653316E-6</v>
      </c>
      <c r="AE1488" s="42">
        <f t="shared" si="316"/>
        <v>6.5902367929974961E-6</v>
      </c>
      <c r="AF1488" s="42">
        <f t="shared" si="316"/>
        <v>0</v>
      </c>
      <c r="AI1488" s="40">
        <f t="shared" si="317"/>
        <v>2.784281087821571E-6</v>
      </c>
      <c r="AJ1488" s="40">
        <f t="shared" si="318"/>
        <v>1.5395590006322442E-6</v>
      </c>
    </row>
    <row r="1489" spans="1:36" x14ac:dyDescent="0.25">
      <c r="A1489" t="s">
        <v>8370</v>
      </c>
      <c r="B1489" t="s">
        <v>8370</v>
      </c>
      <c r="C1489" t="s">
        <v>2726</v>
      </c>
      <c r="D1489" t="s">
        <v>8371</v>
      </c>
      <c r="E1489">
        <v>169.46</v>
      </c>
      <c r="F1489">
        <v>0</v>
      </c>
      <c r="G1489">
        <v>4.2019000000000002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15774</v>
      </c>
      <c r="O1489">
        <v>87895</v>
      </c>
      <c r="R1489">
        <f t="shared" si="306"/>
        <v>0</v>
      </c>
      <c r="S1489">
        <f t="shared" si="307"/>
        <v>0</v>
      </c>
      <c r="T1489">
        <f t="shared" si="308"/>
        <v>0</v>
      </c>
      <c r="U1489">
        <f t="shared" si="309"/>
        <v>0</v>
      </c>
      <c r="V1489">
        <f t="shared" si="310"/>
        <v>0</v>
      </c>
      <c r="W1489">
        <f t="shared" si="311"/>
        <v>0</v>
      </c>
      <c r="X1489">
        <f t="shared" si="312"/>
        <v>2.8775506608188704E-7</v>
      </c>
      <c r="Y1489">
        <f t="shared" si="313"/>
        <v>1.6186443539259022E-6</v>
      </c>
      <c r="AB1489" s="42">
        <f t="shared" si="314"/>
        <v>0</v>
      </c>
      <c r="AC1489" s="42">
        <f t="shared" si="315"/>
        <v>0</v>
      </c>
      <c r="AD1489" s="42">
        <f t="shared" si="316"/>
        <v>0</v>
      </c>
      <c r="AE1489" s="42">
        <f t="shared" si="316"/>
        <v>2.8775506608188704E-7</v>
      </c>
      <c r="AF1489" s="42">
        <f t="shared" si="316"/>
        <v>1.6186443539259022E-6</v>
      </c>
      <c r="AI1489" s="40">
        <f t="shared" si="317"/>
        <v>0</v>
      </c>
      <c r="AJ1489" s="40">
        <f t="shared" si="318"/>
        <v>0</v>
      </c>
    </row>
    <row r="1490" spans="1:36" x14ac:dyDescent="0.25">
      <c r="A1490" t="s">
        <v>4769</v>
      </c>
      <c r="B1490" t="s">
        <v>4769</v>
      </c>
      <c r="C1490">
        <v>8</v>
      </c>
      <c r="D1490" t="s">
        <v>4768</v>
      </c>
      <c r="E1490">
        <v>59.889000000000003</v>
      </c>
      <c r="F1490">
        <v>0</v>
      </c>
      <c r="G1490">
        <v>12.529</v>
      </c>
      <c r="H1490">
        <v>4457900</v>
      </c>
      <c r="I1490">
        <v>1667500</v>
      </c>
      <c r="J1490">
        <v>541330</v>
      </c>
      <c r="K1490">
        <v>1552800</v>
      </c>
      <c r="L1490">
        <v>659220</v>
      </c>
      <c r="M1490">
        <v>4001000</v>
      </c>
      <c r="N1490">
        <v>0</v>
      </c>
      <c r="O1490">
        <v>0</v>
      </c>
      <c r="R1490">
        <f t="shared" si="306"/>
        <v>3.8220313045110955E-5</v>
      </c>
      <c r="S1490">
        <f t="shared" si="307"/>
        <v>2.0056116742097701E-5</v>
      </c>
      <c r="T1490">
        <f t="shared" si="308"/>
        <v>7.1019256352422028E-6</v>
      </c>
      <c r="U1490">
        <f t="shared" si="309"/>
        <v>2.315322525264703E-5</v>
      </c>
      <c r="V1490">
        <f t="shared" si="310"/>
        <v>1.0436513365965196E-5</v>
      </c>
      <c r="W1490">
        <f t="shared" si="311"/>
        <v>3.5141959793007937E-5</v>
      </c>
      <c r="X1490">
        <f t="shared" si="312"/>
        <v>0</v>
      </c>
      <c r="Y1490">
        <f t="shared" si="313"/>
        <v>0</v>
      </c>
      <c r="AB1490" s="42">
        <f t="shared" si="314"/>
        <v>2.9138214893604326E-5</v>
      </c>
      <c r="AC1490" s="42">
        <f t="shared" si="315"/>
        <v>1.3563888084618144E-5</v>
      </c>
      <c r="AD1490" s="42">
        <f t="shared" si="316"/>
        <v>3.5141959793007937E-5</v>
      </c>
      <c r="AE1490" s="42">
        <f t="shared" si="316"/>
        <v>0</v>
      </c>
      <c r="AF1490" s="42">
        <f t="shared" si="316"/>
        <v>0</v>
      </c>
      <c r="AI1490" s="40">
        <f t="shared" si="317"/>
        <v>9.0820981515066252E-6</v>
      </c>
      <c r="AJ1490" s="40">
        <f t="shared" si="318"/>
        <v>4.8903445456353862E-6</v>
      </c>
    </row>
    <row r="1491" spans="1:36" x14ac:dyDescent="0.25">
      <c r="A1491" t="s">
        <v>1389</v>
      </c>
      <c r="B1491" t="s">
        <v>1389</v>
      </c>
      <c r="C1491">
        <v>2</v>
      </c>
      <c r="D1491" t="s">
        <v>1388</v>
      </c>
      <c r="E1491">
        <v>54.042999999999999</v>
      </c>
      <c r="F1491">
        <v>1.5593E-3</v>
      </c>
      <c r="G1491">
        <v>1.4352</v>
      </c>
      <c r="H1491">
        <v>985760</v>
      </c>
      <c r="I1491">
        <v>0</v>
      </c>
      <c r="J1491">
        <v>0</v>
      </c>
      <c r="K1491">
        <v>780640</v>
      </c>
      <c r="L1491">
        <v>1463900</v>
      </c>
      <c r="M1491">
        <v>0</v>
      </c>
      <c r="N1491">
        <v>0</v>
      </c>
      <c r="O1491">
        <v>0</v>
      </c>
      <c r="R1491">
        <f t="shared" si="306"/>
        <v>8.4515255585249945E-6</v>
      </c>
      <c r="S1491">
        <f t="shared" si="307"/>
        <v>0</v>
      </c>
      <c r="T1491">
        <f t="shared" si="308"/>
        <v>0</v>
      </c>
      <c r="U1491">
        <f t="shared" si="309"/>
        <v>1.1639833694761963E-5</v>
      </c>
      <c r="V1491">
        <f t="shared" si="310"/>
        <v>2.3175892594940158E-5</v>
      </c>
      <c r="W1491">
        <f t="shared" si="311"/>
        <v>0</v>
      </c>
      <c r="X1491">
        <f t="shared" si="312"/>
        <v>0</v>
      </c>
      <c r="Y1491">
        <f t="shared" si="313"/>
        <v>0</v>
      </c>
      <c r="AB1491" s="42">
        <f t="shared" si="314"/>
        <v>4.2257627792624972E-6</v>
      </c>
      <c r="AC1491" s="42">
        <f t="shared" si="315"/>
        <v>1.1605242096567375E-5</v>
      </c>
      <c r="AD1491" s="42">
        <f t="shared" si="316"/>
        <v>0</v>
      </c>
      <c r="AE1491" s="42">
        <f t="shared" si="316"/>
        <v>0</v>
      </c>
      <c r="AF1491" s="42">
        <f t="shared" si="316"/>
        <v>0</v>
      </c>
      <c r="AI1491" s="40">
        <f t="shared" si="317"/>
        <v>4.2257627792624972E-6</v>
      </c>
      <c r="AJ1491" s="40">
        <f t="shared" si="318"/>
        <v>6.6903262707446927E-6</v>
      </c>
    </row>
    <row r="1492" spans="1:36" x14ac:dyDescent="0.25">
      <c r="A1492" t="s">
        <v>4767</v>
      </c>
      <c r="B1492" t="s">
        <v>4767</v>
      </c>
      <c r="C1492">
        <v>5</v>
      </c>
      <c r="D1492" t="s">
        <v>4766</v>
      </c>
      <c r="E1492">
        <v>262.13</v>
      </c>
      <c r="F1492">
        <v>0</v>
      </c>
      <c r="G1492">
        <v>8.157</v>
      </c>
      <c r="H1492">
        <v>267620</v>
      </c>
      <c r="I1492">
        <v>214460</v>
      </c>
      <c r="J1492">
        <v>164110</v>
      </c>
      <c r="K1492">
        <v>27068</v>
      </c>
      <c r="L1492">
        <v>0</v>
      </c>
      <c r="M1492">
        <v>174950</v>
      </c>
      <c r="N1492">
        <v>0</v>
      </c>
      <c r="O1492">
        <v>0</v>
      </c>
      <c r="R1492">
        <f t="shared" si="306"/>
        <v>2.2944705303242771E-6</v>
      </c>
      <c r="S1492">
        <f t="shared" si="307"/>
        <v>2.5794511523299984E-6</v>
      </c>
      <c r="T1492">
        <f t="shared" si="308"/>
        <v>2.1530249866063178E-6</v>
      </c>
      <c r="U1492">
        <f t="shared" si="309"/>
        <v>4.0360091521036182E-7</v>
      </c>
      <c r="V1492">
        <f t="shared" si="310"/>
        <v>0</v>
      </c>
      <c r="W1492">
        <f t="shared" si="311"/>
        <v>1.5366373071199047E-6</v>
      </c>
      <c r="X1492">
        <f t="shared" si="312"/>
        <v>0</v>
      </c>
      <c r="Y1492">
        <f t="shared" si="313"/>
        <v>0</v>
      </c>
      <c r="AB1492" s="42">
        <f t="shared" si="314"/>
        <v>2.436960841327138E-6</v>
      </c>
      <c r="AC1492" s="42">
        <f t="shared" si="315"/>
        <v>8.5220863393889319E-7</v>
      </c>
      <c r="AD1492" s="42">
        <f t="shared" si="316"/>
        <v>1.5366373071199047E-6</v>
      </c>
      <c r="AE1492" s="42">
        <f t="shared" si="316"/>
        <v>0</v>
      </c>
      <c r="AF1492" s="42">
        <f t="shared" si="316"/>
        <v>0</v>
      </c>
      <c r="AI1492" s="40">
        <f t="shared" si="317"/>
        <v>1.4249031100286063E-7</v>
      </c>
      <c r="AJ1492" s="40">
        <f t="shared" si="318"/>
        <v>6.6076112986335613E-7</v>
      </c>
    </row>
    <row r="1493" spans="1:36" x14ac:dyDescent="0.25">
      <c r="A1493" t="s">
        <v>8372</v>
      </c>
      <c r="B1493" t="s">
        <v>8372</v>
      </c>
      <c r="C1493" t="s">
        <v>686</v>
      </c>
      <c r="D1493" t="s">
        <v>8373</v>
      </c>
      <c r="E1493">
        <v>33.677</v>
      </c>
      <c r="F1493">
        <v>0</v>
      </c>
      <c r="G1493">
        <v>2.4573</v>
      </c>
      <c r="H1493">
        <v>899550</v>
      </c>
      <c r="I1493">
        <v>0</v>
      </c>
      <c r="J1493">
        <v>189600</v>
      </c>
      <c r="K1493">
        <v>0</v>
      </c>
      <c r="L1493">
        <v>0</v>
      </c>
      <c r="M1493">
        <v>338690</v>
      </c>
      <c r="N1493">
        <v>0</v>
      </c>
      <c r="O1493">
        <v>0</v>
      </c>
      <c r="R1493">
        <f t="shared" ref="R1493:R1556" si="319">H1493/SUM(H$9:H$19,H$27:H$2065)</f>
        <v>7.712394311162108E-6</v>
      </c>
      <c r="S1493">
        <f t="shared" ref="S1493:S1556" si="320">I1493/SUM(I$9:I$19,I$27:I$2065)</f>
        <v>0</v>
      </c>
      <c r="T1493">
        <f t="shared" ref="T1493:T1556" si="321">J1493/SUM(J$9:J$19,J$27:J$2065)</f>
        <v>2.4874385318418002E-6</v>
      </c>
      <c r="U1493">
        <f t="shared" ref="U1493:U1556" si="322">K1493/SUM(K$9:K$19,K$27:K$2065)</f>
        <v>0</v>
      </c>
      <c r="V1493">
        <f t="shared" ref="V1493:V1556" si="323">L1493/SUM(L$9:L$19,L$27:L$2065)</f>
        <v>0</v>
      </c>
      <c r="W1493">
        <f t="shared" ref="W1493:W1556" si="324">M1493/SUM(M$9:M$19,M$27:M$2065)</f>
        <v>2.9748138871016888E-6</v>
      </c>
      <c r="X1493">
        <f t="shared" ref="X1493:X1556" si="325">N1493/SUM(N$9:N$19,N$27:N$2065)</f>
        <v>0</v>
      </c>
      <c r="Y1493">
        <f t="shared" ref="Y1493:Y1556" si="326">O1493/SUM(O$9:O$19,O$27:O$2065)</f>
        <v>0</v>
      </c>
      <c r="AB1493" s="42">
        <f t="shared" si="314"/>
        <v>3.856197155581054E-6</v>
      </c>
      <c r="AC1493" s="42">
        <f t="shared" si="315"/>
        <v>8.2914617728060003E-7</v>
      </c>
      <c r="AD1493" s="42">
        <f t="shared" si="316"/>
        <v>2.9748138871016888E-6</v>
      </c>
      <c r="AE1493" s="42">
        <f t="shared" si="316"/>
        <v>0</v>
      </c>
      <c r="AF1493" s="42">
        <f t="shared" si="316"/>
        <v>0</v>
      </c>
      <c r="AI1493" s="40">
        <f t="shared" si="317"/>
        <v>3.856197155581054E-6</v>
      </c>
      <c r="AJ1493" s="40">
        <f t="shared" si="318"/>
        <v>8.2914617728060014E-7</v>
      </c>
    </row>
    <row r="1494" spans="1:36" x14ac:dyDescent="0.25">
      <c r="A1494" t="s">
        <v>1387</v>
      </c>
      <c r="B1494" t="s">
        <v>1387</v>
      </c>
      <c r="C1494" t="s">
        <v>8374</v>
      </c>
      <c r="D1494" t="s">
        <v>1385</v>
      </c>
      <c r="E1494">
        <v>120.14</v>
      </c>
      <c r="F1494">
        <v>0</v>
      </c>
      <c r="G1494">
        <v>99.256</v>
      </c>
      <c r="H1494">
        <v>4204000</v>
      </c>
      <c r="I1494">
        <v>1409400</v>
      </c>
      <c r="J1494">
        <v>2292100</v>
      </c>
      <c r="K1494">
        <v>3202000</v>
      </c>
      <c r="L1494">
        <v>7312200</v>
      </c>
      <c r="M1494">
        <v>3266700</v>
      </c>
      <c r="N1494">
        <v>883050</v>
      </c>
      <c r="O1494">
        <v>619580</v>
      </c>
      <c r="R1494">
        <f t="shared" si="319"/>
        <v>3.6043472496387638E-5</v>
      </c>
      <c r="S1494">
        <f t="shared" si="320"/>
        <v>1.6951778672451274E-5</v>
      </c>
      <c r="T1494">
        <f t="shared" si="321"/>
        <v>3.0070980268114926E-5</v>
      </c>
      <c r="U1494">
        <f t="shared" si="322"/>
        <v>4.7743835174507853E-5</v>
      </c>
      <c r="V1494">
        <f t="shared" si="323"/>
        <v>1.1576389222810398E-4</v>
      </c>
      <c r="W1494">
        <f t="shared" si="324"/>
        <v>2.8692386917225448E-5</v>
      </c>
      <c r="X1494">
        <f t="shared" si="325"/>
        <v>1.6108920445265016E-5</v>
      </c>
      <c r="Y1494">
        <f t="shared" si="326"/>
        <v>1.1409974046366807E-5</v>
      </c>
      <c r="AB1494" s="42">
        <f t="shared" si="314"/>
        <v>2.6497625584419456E-5</v>
      </c>
      <c r="AC1494" s="42">
        <f t="shared" si="315"/>
        <v>6.4526235890242247E-5</v>
      </c>
      <c r="AD1494" s="42">
        <f t="shared" si="316"/>
        <v>2.8692386917225448E-5</v>
      </c>
      <c r="AE1494" s="42">
        <f t="shared" si="316"/>
        <v>1.6108920445265016E-5</v>
      </c>
      <c r="AF1494" s="42">
        <f t="shared" si="316"/>
        <v>1.1409974046366807E-5</v>
      </c>
      <c r="AI1494" s="40">
        <f t="shared" si="317"/>
        <v>9.5458469119681821E-6</v>
      </c>
      <c r="AJ1494" s="40">
        <f t="shared" si="318"/>
        <v>2.6121865173217247E-5</v>
      </c>
    </row>
    <row r="1495" spans="1:36" x14ac:dyDescent="0.25">
      <c r="A1495" t="s">
        <v>1384</v>
      </c>
      <c r="B1495" t="s">
        <v>1384</v>
      </c>
      <c r="C1495">
        <v>3</v>
      </c>
      <c r="D1495" t="s">
        <v>1383</v>
      </c>
      <c r="E1495">
        <v>7.984</v>
      </c>
      <c r="F1495">
        <v>0</v>
      </c>
      <c r="G1495">
        <v>2.7530000000000001</v>
      </c>
      <c r="H1495">
        <v>19357000</v>
      </c>
      <c r="I1495">
        <v>8326600</v>
      </c>
      <c r="J1495">
        <v>0</v>
      </c>
      <c r="K1495">
        <v>3280400</v>
      </c>
      <c r="L1495">
        <v>0</v>
      </c>
      <c r="M1495">
        <v>6850000</v>
      </c>
      <c r="N1495">
        <v>0</v>
      </c>
      <c r="O1495">
        <v>0</v>
      </c>
      <c r="R1495">
        <f t="shared" si="319"/>
        <v>1.6595944270042236E-4</v>
      </c>
      <c r="S1495">
        <f t="shared" si="320"/>
        <v>1.0014948225772156E-4</v>
      </c>
      <c r="T1495">
        <f t="shared" si="321"/>
        <v>0</v>
      </c>
      <c r="U1495">
        <f t="shared" si="322"/>
        <v>4.8912828515445204E-5</v>
      </c>
      <c r="V1495">
        <f t="shared" si="323"/>
        <v>0</v>
      </c>
      <c r="W1495">
        <f t="shared" si="324"/>
        <v>6.0165564754337504E-5</v>
      </c>
      <c r="X1495">
        <f t="shared" si="325"/>
        <v>0</v>
      </c>
      <c r="Y1495">
        <f t="shared" si="326"/>
        <v>0</v>
      </c>
      <c r="AB1495" s="42">
        <f t="shared" si="314"/>
        <v>1.3305446247907196E-4</v>
      </c>
      <c r="AC1495" s="42">
        <f t="shared" si="315"/>
        <v>1.6304276171815067E-5</v>
      </c>
      <c r="AD1495" s="42">
        <f t="shared" si="316"/>
        <v>6.0165564754337504E-5</v>
      </c>
      <c r="AE1495" s="42">
        <f t="shared" si="316"/>
        <v>0</v>
      </c>
      <c r="AF1495" s="42">
        <f t="shared" si="316"/>
        <v>0</v>
      </c>
      <c r="AI1495" s="40">
        <f t="shared" si="317"/>
        <v>3.29049802213504E-5</v>
      </c>
      <c r="AJ1495" s="40">
        <f t="shared" si="318"/>
        <v>1.630427617181507E-5</v>
      </c>
    </row>
    <row r="1496" spans="1:36" x14ac:dyDescent="0.25">
      <c r="A1496" t="s">
        <v>8375</v>
      </c>
      <c r="B1496" t="s">
        <v>8375</v>
      </c>
      <c r="C1496">
        <v>3</v>
      </c>
      <c r="D1496" t="s">
        <v>8376</v>
      </c>
      <c r="E1496">
        <v>103.96</v>
      </c>
      <c r="F1496">
        <v>0</v>
      </c>
      <c r="G1496">
        <v>5.4732000000000003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203330</v>
      </c>
      <c r="R1496">
        <f t="shared" si="319"/>
        <v>0</v>
      </c>
      <c r="S1496">
        <f t="shared" si="320"/>
        <v>0</v>
      </c>
      <c r="T1496">
        <f t="shared" si="321"/>
        <v>0</v>
      </c>
      <c r="U1496">
        <f t="shared" si="322"/>
        <v>0</v>
      </c>
      <c r="V1496">
        <f t="shared" si="323"/>
        <v>0</v>
      </c>
      <c r="W1496">
        <f t="shared" si="324"/>
        <v>0</v>
      </c>
      <c r="X1496">
        <f t="shared" si="325"/>
        <v>0</v>
      </c>
      <c r="Y1496">
        <f t="shared" si="326"/>
        <v>3.7444559586296568E-6</v>
      </c>
      <c r="AB1496" s="42">
        <f t="shared" si="314"/>
        <v>0</v>
      </c>
      <c r="AC1496" s="42">
        <f t="shared" si="315"/>
        <v>0</v>
      </c>
      <c r="AD1496" s="42">
        <f t="shared" si="316"/>
        <v>0</v>
      </c>
      <c r="AE1496" s="42">
        <f t="shared" si="316"/>
        <v>0</v>
      </c>
      <c r="AF1496" s="42">
        <f t="shared" si="316"/>
        <v>3.7444559586296568E-6</v>
      </c>
      <c r="AI1496" s="40">
        <f t="shared" si="317"/>
        <v>0</v>
      </c>
      <c r="AJ1496" s="40">
        <f t="shared" si="318"/>
        <v>0</v>
      </c>
    </row>
    <row r="1497" spans="1:36" x14ac:dyDescent="0.25">
      <c r="A1497" t="s">
        <v>4764</v>
      </c>
      <c r="B1497" t="s">
        <v>4764</v>
      </c>
      <c r="C1497">
        <v>5</v>
      </c>
      <c r="D1497" t="s">
        <v>4763</v>
      </c>
      <c r="E1497">
        <v>30.92</v>
      </c>
      <c r="F1497">
        <v>0</v>
      </c>
      <c r="G1497">
        <v>4.7918000000000003</v>
      </c>
      <c r="H1497">
        <v>1315500</v>
      </c>
      <c r="I1497">
        <v>0</v>
      </c>
      <c r="J1497">
        <v>309410</v>
      </c>
      <c r="K1497">
        <v>302020</v>
      </c>
      <c r="L1497">
        <v>458300</v>
      </c>
      <c r="M1497">
        <v>0</v>
      </c>
      <c r="N1497">
        <v>0</v>
      </c>
      <c r="O1497">
        <v>0</v>
      </c>
      <c r="R1497">
        <f t="shared" si="319"/>
        <v>1.1278588979304934E-5</v>
      </c>
      <c r="S1497">
        <f t="shared" si="320"/>
        <v>0</v>
      </c>
      <c r="T1497">
        <f t="shared" si="321"/>
        <v>4.0592740302593431E-6</v>
      </c>
      <c r="U1497">
        <f t="shared" si="322"/>
        <v>4.5033082758915871E-6</v>
      </c>
      <c r="V1497">
        <f t="shared" si="323"/>
        <v>7.2556264610021682E-6</v>
      </c>
      <c r="W1497">
        <f t="shared" si="324"/>
        <v>0</v>
      </c>
      <c r="X1497">
        <f t="shared" si="325"/>
        <v>0</v>
      </c>
      <c r="Y1497">
        <f t="shared" si="326"/>
        <v>0</v>
      </c>
      <c r="AB1497" s="42">
        <f t="shared" si="314"/>
        <v>5.6392944896524671E-6</v>
      </c>
      <c r="AC1497" s="42">
        <f t="shared" si="315"/>
        <v>5.2727362557176989E-6</v>
      </c>
      <c r="AD1497" s="42">
        <f t="shared" si="316"/>
        <v>0</v>
      </c>
      <c r="AE1497" s="42">
        <f t="shared" si="316"/>
        <v>0</v>
      </c>
      <c r="AF1497" s="42">
        <f t="shared" si="316"/>
        <v>0</v>
      </c>
      <c r="AI1497" s="40">
        <f t="shared" si="317"/>
        <v>5.6392944896524663E-6</v>
      </c>
      <c r="AJ1497" s="40">
        <f t="shared" si="318"/>
        <v>9.9969691698423637E-7</v>
      </c>
    </row>
    <row r="1498" spans="1:36" x14ac:dyDescent="0.25">
      <c r="A1498" t="s">
        <v>8377</v>
      </c>
      <c r="B1498" t="s">
        <v>8377</v>
      </c>
      <c r="C1498" t="s">
        <v>460</v>
      </c>
      <c r="D1498" t="s">
        <v>8378</v>
      </c>
      <c r="E1498">
        <v>32.914000000000001</v>
      </c>
      <c r="F1498">
        <v>0</v>
      </c>
      <c r="G1498">
        <v>4.3476999999999997</v>
      </c>
      <c r="H1498">
        <v>1252200</v>
      </c>
      <c r="I1498">
        <v>212210</v>
      </c>
      <c r="J1498">
        <v>0</v>
      </c>
      <c r="K1498">
        <v>0</v>
      </c>
      <c r="L1498">
        <v>314560</v>
      </c>
      <c r="M1498">
        <v>313880</v>
      </c>
      <c r="N1498">
        <v>0</v>
      </c>
      <c r="O1498">
        <v>0</v>
      </c>
      <c r="R1498">
        <f t="shared" si="319"/>
        <v>1.0735879224542484E-5</v>
      </c>
      <c r="S1498">
        <f t="shared" si="320"/>
        <v>2.552388925841411E-6</v>
      </c>
      <c r="T1498">
        <f t="shared" si="321"/>
        <v>0</v>
      </c>
      <c r="U1498">
        <f t="shared" si="322"/>
        <v>0</v>
      </c>
      <c r="V1498">
        <f t="shared" si="323"/>
        <v>4.9799909656837046E-6</v>
      </c>
      <c r="W1498">
        <f t="shared" si="324"/>
        <v>2.7569003598673659E-6</v>
      </c>
      <c r="X1498">
        <f t="shared" si="325"/>
        <v>0</v>
      </c>
      <c r="Y1498">
        <f t="shared" si="326"/>
        <v>0</v>
      </c>
      <c r="AB1498" s="42">
        <f t="shared" si="314"/>
        <v>6.6441340751919475E-6</v>
      </c>
      <c r="AC1498" s="42">
        <f t="shared" si="315"/>
        <v>1.6599969885612348E-6</v>
      </c>
      <c r="AD1498" s="42">
        <f t="shared" si="316"/>
        <v>2.7569003598673659E-6</v>
      </c>
      <c r="AE1498" s="42">
        <f t="shared" si="316"/>
        <v>0</v>
      </c>
      <c r="AF1498" s="42">
        <f t="shared" si="316"/>
        <v>0</v>
      </c>
      <c r="AI1498" s="40">
        <f t="shared" si="317"/>
        <v>4.0917451493505356E-6</v>
      </c>
      <c r="AJ1498" s="40">
        <f t="shared" si="318"/>
        <v>1.6599969885612352E-6</v>
      </c>
    </row>
    <row r="1499" spans="1:36" x14ac:dyDescent="0.25">
      <c r="A1499" t="s">
        <v>4762</v>
      </c>
      <c r="B1499" t="s">
        <v>4762</v>
      </c>
      <c r="C1499">
        <v>1</v>
      </c>
      <c r="D1499" t="s">
        <v>4761</v>
      </c>
      <c r="E1499">
        <v>168.91</v>
      </c>
      <c r="F1499">
        <v>0</v>
      </c>
      <c r="G1499">
        <v>44.49</v>
      </c>
      <c r="H1499">
        <v>0</v>
      </c>
      <c r="I1499">
        <v>0</v>
      </c>
      <c r="J1499">
        <v>56831</v>
      </c>
      <c r="K1499">
        <v>71166</v>
      </c>
      <c r="L1499">
        <v>0</v>
      </c>
      <c r="M1499">
        <v>0</v>
      </c>
      <c r="N1499">
        <v>0</v>
      </c>
      <c r="O1499">
        <v>0</v>
      </c>
      <c r="R1499">
        <f t="shared" si="319"/>
        <v>0</v>
      </c>
      <c r="S1499">
        <f t="shared" si="320"/>
        <v>0</v>
      </c>
      <c r="T1499">
        <f t="shared" si="321"/>
        <v>7.4558870887711682E-7</v>
      </c>
      <c r="U1499">
        <f t="shared" si="322"/>
        <v>1.0611298482289275E-6</v>
      </c>
      <c r="V1499">
        <f t="shared" si="323"/>
        <v>0</v>
      </c>
      <c r="W1499">
        <f t="shared" si="324"/>
        <v>0</v>
      </c>
      <c r="X1499">
        <f t="shared" si="325"/>
        <v>0</v>
      </c>
      <c r="Y1499">
        <f t="shared" si="326"/>
        <v>0</v>
      </c>
      <c r="AB1499" s="42">
        <f t="shared" ref="AB1499:AB1562" si="327">AVERAGE(R1499:S1499)</f>
        <v>0</v>
      </c>
      <c r="AC1499" s="42">
        <f t="shared" ref="AC1499:AC1562" si="328">AVERAGE(T1499:V1499)</f>
        <v>6.0223951903534809E-7</v>
      </c>
      <c r="AD1499" s="42">
        <f t="shared" ref="AD1499:AF1562" si="329">W1499</f>
        <v>0</v>
      </c>
      <c r="AE1499" s="42">
        <f t="shared" si="329"/>
        <v>0</v>
      </c>
      <c r="AF1499" s="42">
        <f t="shared" si="329"/>
        <v>0</v>
      </c>
      <c r="AI1499" s="40">
        <f t="shared" ref="AI1499:AI1562" si="330">STDEV(R1499:S1499)/SQRT(2)</f>
        <v>0</v>
      </c>
      <c r="AJ1499" s="40">
        <f t="shared" ref="AJ1499:AJ1562" si="331">STDEV(T1499:V1499)/SQRT(3)</f>
        <v>3.1459544464375474E-7</v>
      </c>
    </row>
    <row r="1500" spans="1:36" x14ac:dyDescent="0.25">
      <c r="A1500" t="s">
        <v>8379</v>
      </c>
      <c r="B1500" t="s">
        <v>8379</v>
      </c>
      <c r="C1500" t="s">
        <v>200</v>
      </c>
      <c r="D1500" t="s">
        <v>8380</v>
      </c>
      <c r="E1500">
        <v>140.21</v>
      </c>
      <c r="F1500">
        <v>0</v>
      </c>
      <c r="G1500">
        <v>3.2881999999999998</v>
      </c>
      <c r="H1500">
        <v>96612</v>
      </c>
      <c r="I1500">
        <v>0</v>
      </c>
      <c r="J1500">
        <v>113910</v>
      </c>
      <c r="K1500">
        <v>0</v>
      </c>
      <c r="L1500">
        <v>0</v>
      </c>
      <c r="M1500">
        <v>0</v>
      </c>
      <c r="N1500">
        <v>0</v>
      </c>
      <c r="O1500">
        <v>0</v>
      </c>
      <c r="R1500">
        <f t="shared" si="319"/>
        <v>8.2831397831137076E-7</v>
      </c>
      <c r="S1500">
        <f t="shared" si="320"/>
        <v>0</v>
      </c>
      <c r="T1500">
        <f t="shared" si="321"/>
        <v>1.4944310293359676E-6</v>
      </c>
      <c r="U1500">
        <f t="shared" si="322"/>
        <v>0</v>
      </c>
      <c r="V1500">
        <f t="shared" si="323"/>
        <v>0</v>
      </c>
      <c r="W1500">
        <f t="shared" si="324"/>
        <v>0</v>
      </c>
      <c r="X1500">
        <f t="shared" si="325"/>
        <v>0</v>
      </c>
      <c r="Y1500">
        <f t="shared" si="326"/>
        <v>0</v>
      </c>
      <c r="AB1500" s="42">
        <f t="shared" si="327"/>
        <v>4.1415698915568538E-7</v>
      </c>
      <c r="AC1500" s="42">
        <f t="shared" si="328"/>
        <v>4.9814367644532258E-7</v>
      </c>
      <c r="AD1500" s="42">
        <f t="shared" si="329"/>
        <v>0</v>
      </c>
      <c r="AE1500" s="42">
        <f t="shared" si="329"/>
        <v>0</v>
      </c>
      <c r="AF1500" s="42">
        <f t="shared" si="329"/>
        <v>0</v>
      </c>
      <c r="AI1500" s="40">
        <f t="shared" si="330"/>
        <v>4.1415698915568538E-7</v>
      </c>
      <c r="AJ1500" s="40">
        <f t="shared" si="331"/>
        <v>4.9814367644532258E-7</v>
      </c>
    </row>
    <row r="1501" spans="1:36" x14ac:dyDescent="0.25">
      <c r="A1501" t="s">
        <v>4760</v>
      </c>
      <c r="B1501" t="s">
        <v>4760</v>
      </c>
      <c r="C1501">
        <v>7</v>
      </c>
      <c r="D1501" t="s">
        <v>4759</v>
      </c>
      <c r="E1501">
        <v>144.97</v>
      </c>
      <c r="F1501">
        <v>0</v>
      </c>
      <c r="G1501">
        <v>10.977</v>
      </c>
      <c r="H1501">
        <v>573010</v>
      </c>
      <c r="I1501">
        <v>577060</v>
      </c>
      <c r="J1501">
        <v>102880</v>
      </c>
      <c r="K1501">
        <v>0</v>
      </c>
      <c r="L1501">
        <v>49948</v>
      </c>
      <c r="M1501">
        <v>108940</v>
      </c>
      <c r="N1501">
        <v>38096</v>
      </c>
      <c r="O1501">
        <v>0</v>
      </c>
      <c r="R1501">
        <f t="shared" si="319"/>
        <v>4.9127664546039678E-6</v>
      </c>
      <c r="S1501">
        <f t="shared" si="320"/>
        <v>6.9406792966686044E-6</v>
      </c>
      <c r="T1501">
        <f t="shared" si="321"/>
        <v>1.3497240303580401E-6</v>
      </c>
      <c r="U1501">
        <f t="shared" si="322"/>
        <v>0</v>
      </c>
      <c r="V1501">
        <f t="shared" si="323"/>
        <v>7.907572124681132E-7</v>
      </c>
      <c r="W1501">
        <f t="shared" si="324"/>
        <v>9.5685206194708443E-7</v>
      </c>
      <c r="X1501">
        <f t="shared" si="325"/>
        <v>6.9496113842117207E-7</v>
      </c>
      <c r="Y1501">
        <f t="shared" si="326"/>
        <v>0</v>
      </c>
      <c r="AB1501" s="42">
        <f t="shared" si="327"/>
        <v>5.9267228756362865E-6</v>
      </c>
      <c r="AC1501" s="42">
        <f t="shared" si="328"/>
        <v>7.1349374760871769E-7</v>
      </c>
      <c r="AD1501" s="42">
        <f t="shared" si="329"/>
        <v>9.5685206194708443E-7</v>
      </c>
      <c r="AE1501" s="42">
        <f t="shared" si="329"/>
        <v>6.9496113842117207E-7</v>
      </c>
      <c r="AF1501" s="42">
        <f t="shared" si="329"/>
        <v>0</v>
      </c>
      <c r="AI1501" s="40">
        <f t="shared" si="330"/>
        <v>1.0139564210323183E-6</v>
      </c>
      <c r="AJ1501" s="40">
        <f t="shared" si="331"/>
        <v>3.9154223773136201E-7</v>
      </c>
    </row>
    <row r="1502" spans="1:36" x14ac:dyDescent="0.25">
      <c r="A1502" t="s">
        <v>4758</v>
      </c>
      <c r="B1502" t="s">
        <v>4758</v>
      </c>
      <c r="C1502">
        <v>15</v>
      </c>
      <c r="D1502" t="s">
        <v>4757</v>
      </c>
      <c r="E1502">
        <v>214.47</v>
      </c>
      <c r="F1502">
        <v>0</v>
      </c>
      <c r="G1502">
        <v>23.896999999999998</v>
      </c>
      <c r="H1502">
        <v>1326200</v>
      </c>
      <c r="I1502">
        <v>995460</v>
      </c>
      <c r="J1502">
        <v>122910</v>
      </c>
      <c r="K1502">
        <v>324700</v>
      </c>
      <c r="L1502">
        <v>61839</v>
      </c>
      <c r="M1502">
        <v>586590</v>
      </c>
      <c r="N1502">
        <v>0</v>
      </c>
      <c r="O1502">
        <v>0</v>
      </c>
      <c r="R1502">
        <f t="shared" si="319"/>
        <v>1.1370326647171572E-5</v>
      </c>
      <c r="S1502">
        <f t="shared" si="320"/>
        <v>1.1973050657924184E-5</v>
      </c>
      <c r="T1502">
        <f t="shared" si="321"/>
        <v>1.6125056431892177E-6</v>
      </c>
      <c r="U1502">
        <f t="shared" si="322"/>
        <v>4.8414813495198937E-6</v>
      </c>
      <c r="V1502">
        <f t="shared" si="323"/>
        <v>9.7901087654792288E-7</v>
      </c>
      <c r="W1502">
        <f t="shared" si="324"/>
        <v>5.1521925006199763E-6</v>
      </c>
      <c r="X1502">
        <f t="shared" si="325"/>
        <v>0</v>
      </c>
      <c r="Y1502">
        <f t="shared" si="326"/>
        <v>0</v>
      </c>
      <c r="AB1502" s="42">
        <f t="shared" si="327"/>
        <v>1.1671688652547878E-5</v>
      </c>
      <c r="AC1502" s="42">
        <f t="shared" si="328"/>
        <v>2.4776659564190113E-6</v>
      </c>
      <c r="AD1502" s="42">
        <f t="shared" si="329"/>
        <v>5.1521925006199763E-6</v>
      </c>
      <c r="AE1502" s="42">
        <f t="shared" si="329"/>
        <v>0</v>
      </c>
      <c r="AF1502" s="42">
        <f t="shared" si="329"/>
        <v>0</v>
      </c>
      <c r="AI1502" s="40">
        <f t="shared" si="330"/>
        <v>3.0136200537630568E-7</v>
      </c>
      <c r="AJ1502" s="40">
        <f t="shared" si="331"/>
        <v>1.1959718940866999E-6</v>
      </c>
    </row>
    <row r="1503" spans="1:36" x14ac:dyDescent="0.25">
      <c r="A1503" t="s">
        <v>1382</v>
      </c>
      <c r="B1503" t="s">
        <v>1382</v>
      </c>
      <c r="C1503">
        <v>11</v>
      </c>
      <c r="D1503" t="s">
        <v>1381</v>
      </c>
      <c r="E1503">
        <v>62.508000000000003</v>
      </c>
      <c r="F1503">
        <v>0</v>
      </c>
      <c r="G1503">
        <v>76.650000000000006</v>
      </c>
      <c r="H1503">
        <v>34410000</v>
      </c>
      <c r="I1503">
        <v>7958500</v>
      </c>
      <c r="J1503">
        <v>5021900</v>
      </c>
      <c r="K1503">
        <v>11505000</v>
      </c>
      <c r="L1503">
        <v>2895300</v>
      </c>
      <c r="M1503">
        <v>15390000</v>
      </c>
      <c r="N1503">
        <v>0</v>
      </c>
      <c r="O1503">
        <v>0</v>
      </c>
      <c r="R1503">
        <f t="shared" si="319"/>
        <v>2.9501805152252586E-4</v>
      </c>
      <c r="S1503">
        <f t="shared" si="320"/>
        <v>9.5722102004188627E-5</v>
      </c>
      <c r="T1503">
        <f t="shared" si="321"/>
        <v>6.5884322589959582E-5</v>
      </c>
      <c r="U1503">
        <f t="shared" si="322"/>
        <v>1.7154679065668733E-4</v>
      </c>
      <c r="V1503">
        <f t="shared" si="323"/>
        <v>4.5837257893387691E-5</v>
      </c>
      <c r="W1503">
        <f t="shared" si="324"/>
        <v>1.3517489657945315E-4</v>
      </c>
      <c r="X1503">
        <f t="shared" si="325"/>
        <v>0</v>
      </c>
      <c r="Y1503">
        <f t="shared" si="326"/>
        <v>0</v>
      </c>
      <c r="AB1503" s="42">
        <f t="shared" si="327"/>
        <v>1.9537007676335725E-4</v>
      </c>
      <c r="AC1503" s="42">
        <f t="shared" si="328"/>
        <v>9.4422790380011533E-5</v>
      </c>
      <c r="AD1503" s="42">
        <f t="shared" si="329"/>
        <v>1.3517489657945315E-4</v>
      </c>
      <c r="AE1503" s="42">
        <f t="shared" si="329"/>
        <v>0</v>
      </c>
      <c r="AF1503" s="42">
        <f t="shared" si="329"/>
        <v>0</v>
      </c>
      <c r="AI1503" s="40">
        <f t="shared" si="330"/>
        <v>9.9647974759168608E-5</v>
      </c>
      <c r="AJ1503" s="40">
        <f t="shared" si="331"/>
        <v>3.8993823291835379E-5</v>
      </c>
    </row>
    <row r="1504" spans="1:36" x14ac:dyDescent="0.25">
      <c r="A1504" t="s">
        <v>8381</v>
      </c>
      <c r="B1504" t="s">
        <v>8381</v>
      </c>
      <c r="C1504">
        <v>1</v>
      </c>
      <c r="D1504" t="s">
        <v>8382</v>
      </c>
      <c r="E1504">
        <v>55.905999999999999</v>
      </c>
      <c r="F1504">
        <v>0</v>
      </c>
      <c r="G1504">
        <v>3.1688999999999998</v>
      </c>
      <c r="H1504">
        <v>515530</v>
      </c>
      <c r="I1504">
        <v>0</v>
      </c>
      <c r="J1504">
        <v>0</v>
      </c>
      <c r="K1504">
        <v>0</v>
      </c>
      <c r="L1504">
        <v>64570</v>
      </c>
      <c r="M1504">
        <v>0</v>
      </c>
      <c r="N1504">
        <v>0</v>
      </c>
      <c r="O1504">
        <v>0</v>
      </c>
      <c r="R1504">
        <f t="shared" si="319"/>
        <v>4.4199551322699142E-6</v>
      </c>
      <c r="S1504">
        <f t="shared" si="320"/>
        <v>0</v>
      </c>
      <c r="T1504">
        <f t="shared" si="321"/>
        <v>0</v>
      </c>
      <c r="U1504">
        <f t="shared" si="322"/>
        <v>0</v>
      </c>
      <c r="V1504">
        <f t="shared" si="323"/>
        <v>1.0222470010624264E-6</v>
      </c>
      <c r="W1504">
        <f t="shared" si="324"/>
        <v>0</v>
      </c>
      <c r="X1504">
        <f t="shared" si="325"/>
        <v>0</v>
      </c>
      <c r="Y1504">
        <f t="shared" si="326"/>
        <v>0</v>
      </c>
      <c r="AB1504" s="42">
        <f t="shared" si="327"/>
        <v>2.2099775661349571E-6</v>
      </c>
      <c r="AC1504" s="42">
        <f t="shared" si="328"/>
        <v>3.4074900035414215E-7</v>
      </c>
      <c r="AD1504" s="42">
        <f t="shared" si="329"/>
        <v>0</v>
      </c>
      <c r="AE1504" s="42">
        <f t="shared" si="329"/>
        <v>0</v>
      </c>
      <c r="AF1504" s="42">
        <f t="shared" si="329"/>
        <v>0</v>
      </c>
      <c r="AI1504" s="40">
        <f t="shared" si="330"/>
        <v>2.2099775661349571E-6</v>
      </c>
      <c r="AJ1504" s="40">
        <f t="shared" si="331"/>
        <v>3.407490003541421E-7</v>
      </c>
    </row>
    <row r="1505" spans="1:36" x14ac:dyDescent="0.25">
      <c r="A1505" t="s">
        <v>1380</v>
      </c>
      <c r="B1505" t="s">
        <v>1380</v>
      </c>
      <c r="C1505" t="s">
        <v>200</v>
      </c>
      <c r="D1505" t="s">
        <v>1379</v>
      </c>
      <c r="E1505">
        <v>23.526</v>
      </c>
      <c r="F1505">
        <v>0</v>
      </c>
      <c r="G1505">
        <v>3.7682000000000002</v>
      </c>
      <c r="H1505">
        <v>0</v>
      </c>
      <c r="I1505">
        <v>585360</v>
      </c>
      <c r="J1505">
        <v>0</v>
      </c>
      <c r="K1505">
        <v>0</v>
      </c>
      <c r="L1505">
        <v>0</v>
      </c>
      <c r="M1505">
        <v>0</v>
      </c>
      <c r="N1505">
        <v>128140</v>
      </c>
      <c r="O1505">
        <v>73022</v>
      </c>
      <c r="R1505">
        <f t="shared" si="319"/>
        <v>0</v>
      </c>
      <c r="S1505">
        <f t="shared" si="320"/>
        <v>7.0405088432709504E-6</v>
      </c>
      <c r="T1505">
        <f t="shared" si="321"/>
        <v>0</v>
      </c>
      <c r="U1505">
        <f t="shared" si="322"/>
        <v>0</v>
      </c>
      <c r="V1505">
        <f t="shared" si="323"/>
        <v>0</v>
      </c>
      <c r="W1505">
        <f t="shared" si="324"/>
        <v>0</v>
      </c>
      <c r="X1505">
        <f t="shared" si="325"/>
        <v>2.337576655745721E-6</v>
      </c>
      <c r="Y1505">
        <f t="shared" si="326"/>
        <v>1.3447482565831643E-6</v>
      </c>
      <c r="AB1505" s="42">
        <f t="shared" si="327"/>
        <v>3.5202544216354752E-6</v>
      </c>
      <c r="AC1505" s="42">
        <f t="shared" si="328"/>
        <v>0</v>
      </c>
      <c r="AD1505" s="42">
        <f t="shared" si="329"/>
        <v>0</v>
      </c>
      <c r="AE1505" s="42">
        <f t="shared" si="329"/>
        <v>2.337576655745721E-6</v>
      </c>
      <c r="AF1505" s="42">
        <f t="shared" si="329"/>
        <v>1.3447482565831643E-6</v>
      </c>
      <c r="AI1505" s="40">
        <f t="shared" si="330"/>
        <v>3.5202544216354748E-6</v>
      </c>
      <c r="AJ1505" s="40">
        <f t="shared" si="331"/>
        <v>0</v>
      </c>
    </row>
    <row r="1506" spans="1:36" x14ac:dyDescent="0.25">
      <c r="A1506" t="s">
        <v>1378</v>
      </c>
      <c r="B1506" t="s">
        <v>1378</v>
      </c>
      <c r="C1506" t="s">
        <v>1377</v>
      </c>
      <c r="D1506" t="s">
        <v>1376</v>
      </c>
      <c r="E1506">
        <v>50.84</v>
      </c>
      <c r="F1506">
        <v>0</v>
      </c>
      <c r="G1506">
        <v>15.678000000000001</v>
      </c>
      <c r="H1506">
        <v>7360800</v>
      </c>
      <c r="I1506">
        <v>6108200</v>
      </c>
      <c r="J1506">
        <v>2042800</v>
      </c>
      <c r="K1506">
        <v>3117800</v>
      </c>
      <c r="L1506">
        <v>4035100</v>
      </c>
      <c r="M1506">
        <v>5589500</v>
      </c>
      <c r="N1506">
        <v>9163900</v>
      </c>
      <c r="O1506">
        <v>4923000</v>
      </c>
      <c r="R1506">
        <f t="shared" si="319"/>
        <v>6.3108656601191759E-5</v>
      </c>
      <c r="S1506">
        <f t="shared" si="320"/>
        <v>7.3467329705595907E-5</v>
      </c>
      <c r="T1506">
        <f t="shared" si="321"/>
        <v>2.6800313464379901E-5</v>
      </c>
      <c r="U1506">
        <f t="shared" si="322"/>
        <v>4.6488360183348085E-5</v>
      </c>
      <c r="V1506">
        <f t="shared" si="323"/>
        <v>6.3882125971612152E-5</v>
      </c>
      <c r="W1506">
        <f t="shared" si="324"/>
        <v>4.9094222510126929E-5</v>
      </c>
      <c r="X1506">
        <f t="shared" si="325"/>
        <v>1.6717120895573759E-4</v>
      </c>
      <c r="Y1506">
        <f t="shared" si="326"/>
        <v>9.0660289599831803E-5</v>
      </c>
      <c r="AB1506" s="42">
        <f t="shared" si="327"/>
        <v>6.8287993153393826E-5</v>
      </c>
      <c r="AC1506" s="42">
        <f t="shared" si="328"/>
        <v>4.5723599873113377E-5</v>
      </c>
      <c r="AD1506" s="42">
        <f t="shared" si="329"/>
        <v>4.9094222510126929E-5</v>
      </c>
      <c r="AE1506" s="42">
        <f t="shared" si="329"/>
        <v>1.6717120895573759E-4</v>
      </c>
      <c r="AF1506" s="42">
        <f t="shared" si="329"/>
        <v>9.0660289599831803E-5</v>
      </c>
      <c r="AI1506" s="40">
        <f t="shared" si="330"/>
        <v>5.1793365522020743E-6</v>
      </c>
      <c r="AJ1506" s="40">
        <f t="shared" si="331"/>
        <v>1.0711424562190041E-5</v>
      </c>
    </row>
    <row r="1507" spans="1:36" x14ac:dyDescent="0.25">
      <c r="A1507" t="s">
        <v>7308</v>
      </c>
      <c r="B1507" t="s">
        <v>7308</v>
      </c>
      <c r="C1507" t="s">
        <v>200</v>
      </c>
      <c r="D1507" t="s">
        <v>7309</v>
      </c>
      <c r="E1507">
        <v>48.512</v>
      </c>
      <c r="F1507">
        <v>7.8125E-3</v>
      </c>
      <c r="G1507">
        <v>0.93837000000000004</v>
      </c>
      <c r="H1507">
        <v>336580</v>
      </c>
      <c r="I1507">
        <v>0</v>
      </c>
      <c r="J1507">
        <v>0</v>
      </c>
      <c r="K1507">
        <v>0</v>
      </c>
      <c r="L1507">
        <v>0</v>
      </c>
      <c r="M1507">
        <v>100640</v>
      </c>
      <c r="N1507">
        <v>0</v>
      </c>
      <c r="O1507">
        <v>0</v>
      </c>
      <c r="R1507">
        <f t="shared" si="319"/>
        <v>2.8857069393040323E-6</v>
      </c>
      <c r="S1507">
        <f t="shared" si="320"/>
        <v>0</v>
      </c>
      <c r="T1507">
        <f t="shared" si="321"/>
        <v>0</v>
      </c>
      <c r="U1507">
        <f t="shared" si="322"/>
        <v>0</v>
      </c>
      <c r="V1507">
        <f t="shared" si="323"/>
        <v>0</v>
      </c>
      <c r="W1507">
        <f t="shared" si="324"/>
        <v>8.8395072071190164E-7</v>
      </c>
      <c r="X1507">
        <f t="shared" si="325"/>
        <v>0</v>
      </c>
      <c r="Y1507">
        <f t="shared" si="326"/>
        <v>0</v>
      </c>
      <c r="AB1507" s="42">
        <f t="shared" si="327"/>
        <v>1.4428534696520162E-6</v>
      </c>
      <c r="AC1507" s="42">
        <f t="shared" si="328"/>
        <v>0</v>
      </c>
      <c r="AD1507" s="42">
        <f t="shared" si="329"/>
        <v>8.8395072071190164E-7</v>
      </c>
      <c r="AE1507" s="42">
        <f t="shared" si="329"/>
        <v>0</v>
      </c>
      <c r="AF1507" s="42">
        <f t="shared" si="329"/>
        <v>0</v>
      </c>
      <c r="AI1507" s="40">
        <f t="shared" si="330"/>
        <v>1.4428534696520162E-6</v>
      </c>
      <c r="AJ1507" s="40">
        <f t="shared" si="331"/>
        <v>0</v>
      </c>
    </row>
    <row r="1508" spans="1:36" x14ac:dyDescent="0.25">
      <c r="A1508" t="s">
        <v>1373</v>
      </c>
      <c r="B1508" t="s">
        <v>1373</v>
      </c>
      <c r="C1508">
        <v>1</v>
      </c>
      <c r="D1508" t="s">
        <v>1372</v>
      </c>
      <c r="E1508">
        <v>248.45</v>
      </c>
      <c r="F1508">
        <v>1.6034000000000001E-3</v>
      </c>
      <c r="G1508">
        <v>1.6388</v>
      </c>
      <c r="H1508">
        <v>117530</v>
      </c>
      <c r="I1508">
        <v>69813</v>
      </c>
      <c r="J1508">
        <v>0</v>
      </c>
      <c r="K1508">
        <v>0</v>
      </c>
      <c r="L1508">
        <v>112380</v>
      </c>
      <c r="M1508">
        <v>0</v>
      </c>
      <c r="N1508">
        <v>0</v>
      </c>
      <c r="O1508">
        <v>0</v>
      </c>
      <c r="R1508">
        <f t="shared" si="319"/>
        <v>1.007656832183739E-6</v>
      </c>
      <c r="S1508">
        <f t="shared" si="320"/>
        <v>8.3968676348789609E-7</v>
      </c>
      <c r="T1508">
        <f t="shared" si="321"/>
        <v>0</v>
      </c>
      <c r="U1508">
        <f t="shared" si="322"/>
        <v>0</v>
      </c>
      <c r="V1508">
        <f t="shared" si="323"/>
        <v>1.7791562332258861E-6</v>
      </c>
      <c r="W1508">
        <f t="shared" si="324"/>
        <v>0</v>
      </c>
      <c r="X1508">
        <f t="shared" si="325"/>
        <v>0</v>
      </c>
      <c r="Y1508">
        <f t="shared" si="326"/>
        <v>0</v>
      </c>
      <c r="AB1508" s="42">
        <f t="shared" si="327"/>
        <v>9.2367179783581761E-7</v>
      </c>
      <c r="AC1508" s="42">
        <f t="shared" si="328"/>
        <v>5.93052077741962E-7</v>
      </c>
      <c r="AD1508" s="42">
        <f t="shared" si="329"/>
        <v>0</v>
      </c>
      <c r="AE1508" s="42">
        <f t="shared" si="329"/>
        <v>0</v>
      </c>
      <c r="AF1508" s="42">
        <f t="shared" si="329"/>
        <v>0</v>
      </c>
      <c r="AI1508" s="40">
        <f t="shared" si="330"/>
        <v>8.3985034347921455E-8</v>
      </c>
      <c r="AJ1508" s="40">
        <f t="shared" si="331"/>
        <v>5.9305207774196211E-7</v>
      </c>
    </row>
    <row r="1509" spans="1:36" x14ac:dyDescent="0.25">
      <c r="A1509" t="s">
        <v>1371</v>
      </c>
      <c r="B1509" t="s">
        <v>1371</v>
      </c>
      <c r="C1509">
        <v>5</v>
      </c>
      <c r="D1509" t="s">
        <v>1370</v>
      </c>
      <c r="E1509">
        <v>48.735999999999997</v>
      </c>
      <c r="F1509">
        <v>0</v>
      </c>
      <c r="G1509">
        <v>23.94</v>
      </c>
      <c r="H1509">
        <v>883870</v>
      </c>
      <c r="I1509">
        <v>0</v>
      </c>
      <c r="J1509">
        <v>152420</v>
      </c>
      <c r="K1509">
        <v>0</v>
      </c>
      <c r="L1509">
        <v>505740</v>
      </c>
      <c r="M1509">
        <v>709410</v>
      </c>
      <c r="N1509">
        <v>0</v>
      </c>
      <c r="O1509">
        <v>0</v>
      </c>
      <c r="R1509">
        <f t="shared" si="319"/>
        <v>7.5779600464752958E-6</v>
      </c>
      <c r="S1509">
        <f t="shared" si="320"/>
        <v>0</v>
      </c>
      <c r="T1509">
        <f t="shared" si="321"/>
        <v>1.9996591826124853E-6</v>
      </c>
      <c r="U1509">
        <f t="shared" si="322"/>
        <v>0</v>
      </c>
      <c r="V1509">
        <f t="shared" si="323"/>
        <v>8.0066779977901729E-6</v>
      </c>
      <c r="W1509">
        <f t="shared" si="324"/>
        <v>6.2309566850181854E-6</v>
      </c>
      <c r="X1509">
        <f t="shared" si="325"/>
        <v>0</v>
      </c>
      <c r="Y1509">
        <f t="shared" si="326"/>
        <v>0</v>
      </c>
      <c r="AB1509" s="42">
        <f t="shared" si="327"/>
        <v>3.7889800232376479E-6</v>
      </c>
      <c r="AC1509" s="42">
        <f t="shared" si="328"/>
        <v>3.3354457268008861E-6</v>
      </c>
      <c r="AD1509" s="42">
        <f t="shared" si="329"/>
        <v>6.2309566850181854E-6</v>
      </c>
      <c r="AE1509" s="42">
        <f t="shared" si="329"/>
        <v>0</v>
      </c>
      <c r="AF1509" s="42">
        <f t="shared" si="329"/>
        <v>0</v>
      </c>
      <c r="AI1509" s="40">
        <f t="shared" si="330"/>
        <v>3.7889800232376479E-6</v>
      </c>
      <c r="AJ1509" s="40">
        <f t="shared" si="331"/>
        <v>2.4058932789299148E-6</v>
      </c>
    </row>
    <row r="1510" spans="1:36" x14ac:dyDescent="0.25">
      <c r="A1510" t="s">
        <v>1369</v>
      </c>
      <c r="B1510" t="s">
        <v>1369</v>
      </c>
      <c r="C1510">
        <v>8</v>
      </c>
      <c r="D1510" t="s">
        <v>1368</v>
      </c>
      <c r="E1510">
        <v>23.262</v>
      </c>
      <c r="F1510">
        <v>0</v>
      </c>
      <c r="G1510">
        <v>117.24</v>
      </c>
      <c r="H1510">
        <v>35905000</v>
      </c>
      <c r="I1510">
        <v>7547600</v>
      </c>
      <c r="J1510">
        <v>35258000</v>
      </c>
      <c r="K1510">
        <v>30574000</v>
      </c>
      <c r="L1510">
        <v>43369000</v>
      </c>
      <c r="M1510">
        <v>35223000</v>
      </c>
      <c r="N1510">
        <v>17263000</v>
      </c>
      <c r="O1510">
        <v>7578100</v>
      </c>
      <c r="R1510">
        <f t="shared" si="319"/>
        <v>3.0783560418239726E-4</v>
      </c>
      <c r="S1510">
        <f t="shared" si="320"/>
        <v>9.0779938064561677E-5</v>
      </c>
      <c r="T1510">
        <f t="shared" si="321"/>
        <v>4.6256385947087656E-4</v>
      </c>
      <c r="U1510">
        <f t="shared" si="322"/>
        <v>4.5587758170687162E-4</v>
      </c>
      <c r="V1510">
        <f t="shared" si="323"/>
        <v>6.8660105604888288E-4</v>
      </c>
      <c r="W1510">
        <f t="shared" si="324"/>
        <v>3.0937396895504087E-4</v>
      </c>
      <c r="X1510">
        <f t="shared" si="325"/>
        <v>3.1491794762087078E-4</v>
      </c>
      <c r="Y1510">
        <f t="shared" si="326"/>
        <v>1.3955570599562977E-4</v>
      </c>
      <c r="AB1510" s="42">
        <f t="shared" si="327"/>
        <v>1.9930777112347946E-4</v>
      </c>
      <c r="AC1510" s="42">
        <f t="shared" si="328"/>
        <v>5.3501416574221032E-4</v>
      </c>
      <c r="AD1510" s="42">
        <f t="shared" si="329"/>
        <v>3.0937396895504087E-4</v>
      </c>
      <c r="AE1510" s="42">
        <f t="shared" si="329"/>
        <v>3.1491794762087078E-4</v>
      </c>
      <c r="AF1510" s="42">
        <f t="shared" si="329"/>
        <v>1.3955570599562977E-4</v>
      </c>
      <c r="AI1510" s="40">
        <f t="shared" si="330"/>
        <v>1.0852783305891779E-4</v>
      </c>
      <c r="AJ1510" s="40">
        <f t="shared" si="331"/>
        <v>7.5818018004121196E-5</v>
      </c>
    </row>
    <row r="1511" spans="1:36" x14ac:dyDescent="0.25">
      <c r="A1511" t="s">
        <v>1367</v>
      </c>
      <c r="B1511" t="s">
        <v>1367</v>
      </c>
      <c r="C1511">
        <v>1</v>
      </c>
      <c r="D1511" t="s">
        <v>1366</v>
      </c>
      <c r="E1511">
        <v>135.31</v>
      </c>
      <c r="F1511">
        <v>0</v>
      </c>
      <c r="G1511">
        <v>7.6212999999999997</v>
      </c>
      <c r="H1511">
        <v>1220200</v>
      </c>
      <c r="I1511">
        <v>407200</v>
      </c>
      <c r="J1511">
        <v>214940</v>
      </c>
      <c r="K1511">
        <v>117010</v>
      </c>
      <c r="L1511">
        <v>0</v>
      </c>
      <c r="M1511">
        <v>327250</v>
      </c>
      <c r="N1511">
        <v>0</v>
      </c>
      <c r="O1511">
        <v>0</v>
      </c>
      <c r="R1511">
        <f t="shared" si="319"/>
        <v>1.04615235823245E-5</v>
      </c>
      <c r="S1511">
        <f t="shared" si="320"/>
        <v>4.8976616116234979E-6</v>
      </c>
      <c r="T1511">
        <f t="shared" si="321"/>
        <v>2.8198841668463954E-6</v>
      </c>
      <c r="U1511">
        <f t="shared" si="322"/>
        <v>1.7446927400903072E-6</v>
      </c>
      <c r="V1511">
        <f t="shared" si="323"/>
        <v>0</v>
      </c>
      <c r="W1511">
        <f t="shared" si="324"/>
        <v>2.874333002314883E-6</v>
      </c>
      <c r="X1511">
        <f t="shared" si="325"/>
        <v>0</v>
      </c>
      <c r="Y1511">
        <f t="shared" si="326"/>
        <v>0</v>
      </c>
      <c r="AB1511" s="42">
        <f t="shared" si="327"/>
        <v>7.6795925969739998E-6</v>
      </c>
      <c r="AC1511" s="42">
        <f t="shared" si="328"/>
        <v>1.5215256356455675E-6</v>
      </c>
      <c r="AD1511" s="42">
        <f t="shared" si="329"/>
        <v>2.874333002314883E-6</v>
      </c>
      <c r="AE1511" s="42">
        <f t="shared" si="329"/>
        <v>0</v>
      </c>
      <c r="AF1511" s="42">
        <f t="shared" si="329"/>
        <v>0</v>
      </c>
      <c r="AI1511" s="40">
        <f t="shared" si="330"/>
        <v>2.7819309853505006E-6</v>
      </c>
      <c r="AJ1511" s="40">
        <f t="shared" si="331"/>
        <v>8.2164253094790442E-7</v>
      </c>
    </row>
    <row r="1512" spans="1:36" x14ac:dyDescent="0.25">
      <c r="A1512" t="s">
        <v>1365</v>
      </c>
      <c r="B1512" t="s">
        <v>1365</v>
      </c>
      <c r="C1512">
        <v>4</v>
      </c>
      <c r="D1512" t="s">
        <v>1364</v>
      </c>
      <c r="E1512">
        <v>153.19999999999999</v>
      </c>
      <c r="F1512">
        <v>0</v>
      </c>
      <c r="G1512">
        <v>32.200000000000003</v>
      </c>
      <c r="H1512">
        <v>583540</v>
      </c>
      <c r="I1512">
        <v>311490</v>
      </c>
      <c r="J1512">
        <v>259030</v>
      </c>
      <c r="K1512">
        <v>560010</v>
      </c>
      <c r="L1512">
        <v>577530</v>
      </c>
      <c r="M1512">
        <v>725910</v>
      </c>
      <c r="N1512">
        <v>0</v>
      </c>
      <c r="O1512">
        <v>0</v>
      </c>
      <c r="R1512">
        <f t="shared" si="319"/>
        <v>5.0030466081213229E-6</v>
      </c>
      <c r="S1512">
        <f t="shared" si="320"/>
        <v>3.7464946350800672E-6</v>
      </c>
      <c r="T1512">
        <f t="shared" si="321"/>
        <v>3.398318580711928E-6</v>
      </c>
      <c r="U1512">
        <f t="shared" si="322"/>
        <v>8.3501015415603194E-6</v>
      </c>
      <c r="V1512">
        <f t="shared" si="323"/>
        <v>9.1432292167195766E-6</v>
      </c>
      <c r="W1512">
        <f t="shared" si="324"/>
        <v>6.3758810380760782E-6</v>
      </c>
      <c r="X1512">
        <f t="shared" si="325"/>
        <v>0</v>
      </c>
      <c r="Y1512">
        <f t="shared" si="326"/>
        <v>0</v>
      </c>
      <c r="AB1512" s="42">
        <f t="shared" si="327"/>
        <v>4.3747706216006955E-6</v>
      </c>
      <c r="AC1512" s="42">
        <f t="shared" si="328"/>
        <v>6.9638831129972747E-6</v>
      </c>
      <c r="AD1512" s="42">
        <f t="shared" si="329"/>
        <v>6.3758810380760782E-6</v>
      </c>
      <c r="AE1512" s="42">
        <f t="shared" si="329"/>
        <v>0</v>
      </c>
      <c r="AF1512" s="42">
        <f t="shared" si="329"/>
        <v>0</v>
      </c>
      <c r="AI1512" s="40">
        <f t="shared" si="330"/>
        <v>6.2827598652062786E-7</v>
      </c>
      <c r="AJ1512" s="40">
        <f t="shared" si="331"/>
        <v>1.7974241479308013E-6</v>
      </c>
    </row>
    <row r="1513" spans="1:36" x14ac:dyDescent="0.25">
      <c r="A1513" t="s">
        <v>1363</v>
      </c>
      <c r="B1513" t="s">
        <v>1363</v>
      </c>
      <c r="C1513" t="s">
        <v>157</v>
      </c>
      <c r="D1513" t="s">
        <v>1362</v>
      </c>
      <c r="E1513">
        <v>31.805</v>
      </c>
      <c r="F1513">
        <v>0</v>
      </c>
      <c r="G1513">
        <v>6.3730000000000002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293060</v>
      </c>
      <c r="O1513">
        <v>587850</v>
      </c>
      <c r="R1513">
        <f t="shared" si="319"/>
        <v>0</v>
      </c>
      <c r="S1513">
        <f t="shared" si="320"/>
        <v>0</v>
      </c>
      <c r="T1513">
        <f t="shared" si="321"/>
        <v>0</v>
      </c>
      <c r="U1513">
        <f t="shared" si="322"/>
        <v>0</v>
      </c>
      <c r="V1513">
        <f t="shared" si="323"/>
        <v>0</v>
      </c>
      <c r="W1513">
        <f t="shared" si="324"/>
        <v>0</v>
      </c>
      <c r="X1513">
        <f t="shared" si="325"/>
        <v>5.3461074975249029E-6</v>
      </c>
      <c r="Y1513">
        <f t="shared" si="326"/>
        <v>1.0825645184087168E-5</v>
      </c>
      <c r="AB1513" s="42">
        <f t="shared" si="327"/>
        <v>0</v>
      </c>
      <c r="AC1513" s="42">
        <f t="shared" si="328"/>
        <v>0</v>
      </c>
      <c r="AD1513" s="42">
        <f t="shared" si="329"/>
        <v>0</v>
      </c>
      <c r="AE1513" s="42">
        <f t="shared" si="329"/>
        <v>5.3461074975249029E-6</v>
      </c>
      <c r="AF1513" s="42">
        <f t="shared" si="329"/>
        <v>1.0825645184087168E-5</v>
      </c>
      <c r="AI1513" s="40">
        <f t="shared" si="330"/>
        <v>0</v>
      </c>
      <c r="AJ1513" s="40">
        <f t="shared" si="331"/>
        <v>0</v>
      </c>
    </row>
    <row r="1514" spans="1:36" x14ac:dyDescent="0.25">
      <c r="A1514" t="s">
        <v>1361</v>
      </c>
      <c r="B1514" t="s">
        <v>1360</v>
      </c>
      <c r="C1514" t="s">
        <v>8383</v>
      </c>
      <c r="D1514" t="s">
        <v>1358</v>
      </c>
      <c r="E1514">
        <v>53.064</v>
      </c>
      <c r="F1514">
        <v>0</v>
      </c>
      <c r="G1514">
        <v>76.557000000000002</v>
      </c>
      <c r="H1514">
        <v>6851900</v>
      </c>
      <c r="I1514">
        <v>5050500</v>
      </c>
      <c r="J1514">
        <v>3556600</v>
      </c>
      <c r="K1514">
        <v>2658400</v>
      </c>
      <c r="L1514">
        <v>5802500</v>
      </c>
      <c r="M1514">
        <v>6694000</v>
      </c>
      <c r="N1514">
        <v>241850</v>
      </c>
      <c r="O1514">
        <v>222500</v>
      </c>
      <c r="R1514">
        <f t="shared" si="319"/>
        <v>5.8745544528543879E-5</v>
      </c>
      <c r="S1514">
        <f t="shared" si="320"/>
        <v>6.0745677724716301E-5</v>
      </c>
      <c r="T1514">
        <f t="shared" si="321"/>
        <v>4.6660463514496557E-5</v>
      </c>
      <c r="U1514">
        <f t="shared" si="322"/>
        <v>3.9638417060559545E-5</v>
      </c>
      <c r="V1514">
        <f t="shared" si="323"/>
        <v>9.1862911935337285E-5</v>
      </c>
      <c r="W1514">
        <f t="shared" si="324"/>
        <v>5.8795370870881059E-5</v>
      </c>
      <c r="X1514">
        <f t="shared" si="325"/>
        <v>4.411915984018282E-6</v>
      </c>
      <c r="Y1514">
        <f t="shared" si="326"/>
        <v>4.0974841429946323E-6</v>
      </c>
      <c r="AB1514" s="42">
        <f t="shared" si="327"/>
        <v>5.9745611126630087E-5</v>
      </c>
      <c r="AC1514" s="42">
        <f t="shared" si="328"/>
        <v>5.9387264170131129E-5</v>
      </c>
      <c r="AD1514" s="42">
        <f t="shared" si="329"/>
        <v>5.8795370870881059E-5</v>
      </c>
      <c r="AE1514" s="42">
        <f t="shared" si="329"/>
        <v>4.411915984018282E-6</v>
      </c>
      <c r="AF1514" s="42">
        <f t="shared" si="329"/>
        <v>4.0974841429946323E-6</v>
      </c>
      <c r="AI1514" s="40">
        <f t="shared" si="330"/>
        <v>1.0000665980862111E-6</v>
      </c>
      <c r="AJ1514" s="40">
        <f t="shared" si="331"/>
        <v>1.6363863209601179E-5</v>
      </c>
    </row>
    <row r="1515" spans="1:36" x14ac:dyDescent="0.25">
      <c r="A1515" t="s">
        <v>4751</v>
      </c>
      <c r="B1515" t="s">
        <v>4751</v>
      </c>
      <c r="C1515" t="s">
        <v>200</v>
      </c>
      <c r="D1515" t="s">
        <v>4750</v>
      </c>
      <c r="E1515">
        <v>32.273000000000003</v>
      </c>
      <c r="F1515">
        <v>1.6008999999999999E-3</v>
      </c>
      <c r="G1515">
        <v>1.6129</v>
      </c>
      <c r="H1515">
        <v>201830</v>
      </c>
      <c r="I1515">
        <v>0</v>
      </c>
      <c r="J1515">
        <v>0</v>
      </c>
      <c r="K1515">
        <v>480910</v>
      </c>
      <c r="L1515">
        <v>0</v>
      </c>
      <c r="M1515">
        <v>0</v>
      </c>
      <c r="N1515">
        <v>0</v>
      </c>
      <c r="O1515">
        <v>0</v>
      </c>
      <c r="R1515">
        <f t="shared" si="319"/>
        <v>1.7304124771517405E-6</v>
      </c>
      <c r="S1515">
        <f t="shared" si="320"/>
        <v>0</v>
      </c>
      <c r="T1515">
        <f t="shared" si="321"/>
        <v>0</v>
      </c>
      <c r="U1515">
        <f t="shared" si="322"/>
        <v>7.1706707600788787E-6</v>
      </c>
      <c r="V1515">
        <f t="shared" si="323"/>
        <v>0</v>
      </c>
      <c r="W1515">
        <f t="shared" si="324"/>
        <v>0</v>
      </c>
      <c r="X1515">
        <f t="shared" si="325"/>
        <v>0</v>
      </c>
      <c r="Y1515">
        <f t="shared" si="326"/>
        <v>0</v>
      </c>
      <c r="AB1515" s="42">
        <f t="shared" si="327"/>
        <v>8.6520623857587024E-7</v>
      </c>
      <c r="AC1515" s="42">
        <f t="shared" si="328"/>
        <v>2.3902235866929596E-6</v>
      </c>
      <c r="AD1515" s="42">
        <f t="shared" si="329"/>
        <v>0</v>
      </c>
      <c r="AE1515" s="42">
        <f t="shared" si="329"/>
        <v>0</v>
      </c>
      <c r="AF1515" s="42">
        <f t="shared" si="329"/>
        <v>0</v>
      </c>
      <c r="AI1515" s="40">
        <f t="shared" si="330"/>
        <v>8.6520623857587024E-7</v>
      </c>
      <c r="AJ1515" s="40">
        <f t="shared" si="331"/>
        <v>2.39022358669296E-6</v>
      </c>
    </row>
    <row r="1516" spans="1:36" x14ac:dyDescent="0.25">
      <c r="A1516" t="s">
        <v>1357</v>
      </c>
      <c r="B1516" t="s">
        <v>1357</v>
      </c>
      <c r="C1516">
        <v>3</v>
      </c>
      <c r="D1516" t="s">
        <v>1356</v>
      </c>
      <c r="E1516">
        <v>108.27</v>
      </c>
      <c r="F1516">
        <v>0</v>
      </c>
      <c r="G1516">
        <v>7.9481999999999999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500760</v>
      </c>
      <c r="O1516">
        <v>279130</v>
      </c>
      <c r="R1516">
        <f t="shared" si="319"/>
        <v>0</v>
      </c>
      <c r="S1516">
        <f t="shared" si="320"/>
        <v>0</v>
      </c>
      <c r="T1516">
        <f t="shared" si="321"/>
        <v>0</v>
      </c>
      <c r="U1516">
        <f t="shared" si="322"/>
        <v>0</v>
      </c>
      <c r="V1516">
        <f t="shared" si="323"/>
        <v>0</v>
      </c>
      <c r="W1516">
        <f t="shared" si="324"/>
        <v>0</v>
      </c>
      <c r="X1516">
        <f t="shared" si="325"/>
        <v>9.1350467155550742E-6</v>
      </c>
      <c r="Y1516">
        <f t="shared" si="326"/>
        <v>5.1403629161082776E-6</v>
      </c>
      <c r="AB1516" s="42">
        <f t="shared" si="327"/>
        <v>0</v>
      </c>
      <c r="AC1516" s="42">
        <f t="shared" si="328"/>
        <v>0</v>
      </c>
      <c r="AD1516" s="42">
        <f t="shared" si="329"/>
        <v>0</v>
      </c>
      <c r="AE1516" s="42">
        <f t="shared" si="329"/>
        <v>9.1350467155550742E-6</v>
      </c>
      <c r="AF1516" s="42">
        <f t="shared" si="329"/>
        <v>5.1403629161082776E-6</v>
      </c>
      <c r="AI1516" s="40">
        <f t="shared" si="330"/>
        <v>0</v>
      </c>
      <c r="AJ1516" s="40">
        <f t="shared" si="331"/>
        <v>0</v>
      </c>
    </row>
    <row r="1517" spans="1:36" x14ac:dyDescent="0.25">
      <c r="A1517" t="s">
        <v>1355</v>
      </c>
      <c r="B1517" t="s">
        <v>1355</v>
      </c>
      <c r="C1517" t="s">
        <v>4647</v>
      </c>
      <c r="D1517" t="s">
        <v>1353</v>
      </c>
      <c r="E1517">
        <v>18.015000000000001</v>
      </c>
      <c r="F1517">
        <v>0</v>
      </c>
      <c r="G1517">
        <v>65.269000000000005</v>
      </c>
      <c r="H1517">
        <v>111250000</v>
      </c>
      <c r="I1517">
        <v>24163000</v>
      </c>
      <c r="J1517">
        <v>22244000</v>
      </c>
      <c r="K1517">
        <v>30639000</v>
      </c>
      <c r="L1517">
        <v>30891000</v>
      </c>
      <c r="M1517">
        <v>77269000</v>
      </c>
      <c r="N1517">
        <v>0</v>
      </c>
      <c r="O1517">
        <v>0</v>
      </c>
      <c r="R1517">
        <f t="shared" si="319"/>
        <v>9.5381453739845981E-4</v>
      </c>
      <c r="S1517">
        <f t="shared" si="320"/>
        <v>2.9062425717499654E-4</v>
      </c>
      <c r="T1517">
        <f t="shared" si="321"/>
        <v>2.9182796783907704E-4</v>
      </c>
      <c r="U1517">
        <f t="shared" si="322"/>
        <v>4.5684677261453654E-4</v>
      </c>
      <c r="V1517">
        <f t="shared" si="323"/>
        <v>4.8905423741396018E-4</v>
      </c>
      <c r="W1517">
        <f t="shared" si="324"/>
        <v>6.7867635372305174E-4</v>
      </c>
      <c r="X1517">
        <f t="shared" si="325"/>
        <v>0</v>
      </c>
      <c r="Y1517">
        <f t="shared" si="326"/>
        <v>0</v>
      </c>
      <c r="AB1517" s="42">
        <f t="shared" si="327"/>
        <v>6.2221939728672817E-4</v>
      </c>
      <c r="AC1517" s="42">
        <f t="shared" si="328"/>
        <v>4.1257632595585796E-4</v>
      </c>
      <c r="AD1517" s="42">
        <f t="shared" si="329"/>
        <v>6.7867635372305174E-4</v>
      </c>
      <c r="AE1517" s="42">
        <f t="shared" si="329"/>
        <v>0</v>
      </c>
      <c r="AF1517" s="42">
        <f t="shared" si="329"/>
        <v>0</v>
      </c>
      <c r="AI1517" s="40">
        <f t="shared" si="330"/>
        <v>3.3159514011173158E-4</v>
      </c>
      <c r="AJ1517" s="40">
        <f t="shared" si="331"/>
        <v>6.1085881315094134E-5</v>
      </c>
    </row>
    <row r="1518" spans="1:36" x14ac:dyDescent="0.25">
      <c r="A1518" t="s">
        <v>8384</v>
      </c>
      <c r="B1518" t="s">
        <v>8384</v>
      </c>
      <c r="C1518">
        <v>2</v>
      </c>
      <c r="D1518" t="s">
        <v>8385</v>
      </c>
      <c r="E1518">
        <v>201.49</v>
      </c>
      <c r="F1518">
        <v>1.6086E-3</v>
      </c>
      <c r="G1518">
        <v>1.6700999999999999</v>
      </c>
      <c r="H1518">
        <v>0</v>
      </c>
      <c r="I1518">
        <v>65429</v>
      </c>
      <c r="J1518">
        <v>0</v>
      </c>
      <c r="K1518">
        <v>0</v>
      </c>
      <c r="L1518">
        <v>0</v>
      </c>
      <c r="M1518">
        <v>0</v>
      </c>
      <c r="N1518">
        <v>73188</v>
      </c>
      <c r="O1518">
        <v>0</v>
      </c>
      <c r="R1518">
        <f t="shared" si="319"/>
        <v>0</v>
      </c>
      <c r="S1518">
        <f t="shared" si="320"/>
        <v>7.8695751863191029E-7</v>
      </c>
      <c r="T1518">
        <f t="shared" si="321"/>
        <v>0</v>
      </c>
      <c r="U1518">
        <f t="shared" si="322"/>
        <v>0</v>
      </c>
      <c r="V1518">
        <f t="shared" si="323"/>
        <v>0</v>
      </c>
      <c r="W1518">
        <f t="shared" si="324"/>
        <v>0</v>
      </c>
      <c r="X1518">
        <f t="shared" si="325"/>
        <v>1.3351222122734339E-6</v>
      </c>
      <c r="Y1518">
        <f t="shared" si="326"/>
        <v>0</v>
      </c>
      <c r="AB1518" s="42">
        <f t="shared" si="327"/>
        <v>3.9347875931595515E-7</v>
      </c>
      <c r="AC1518" s="42">
        <f t="shared" si="328"/>
        <v>0</v>
      </c>
      <c r="AD1518" s="42">
        <f t="shared" si="329"/>
        <v>0</v>
      </c>
      <c r="AE1518" s="42">
        <f t="shared" si="329"/>
        <v>1.3351222122734339E-6</v>
      </c>
      <c r="AF1518" s="42">
        <f t="shared" si="329"/>
        <v>0</v>
      </c>
      <c r="AI1518" s="40">
        <f t="shared" si="330"/>
        <v>3.9347875931595509E-7</v>
      </c>
      <c r="AJ1518" s="40">
        <f t="shared" si="331"/>
        <v>0</v>
      </c>
    </row>
    <row r="1519" spans="1:36" x14ac:dyDescent="0.25">
      <c r="A1519" t="s">
        <v>4746</v>
      </c>
      <c r="B1519" t="s">
        <v>4746</v>
      </c>
      <c r="C1519">
        <v>1</v>
      </c>
      <c r="D1519" t="s">
        <v>4745</v>
      </c>
      <c r="E1519">
        <v>35.298000000000002</v>
      </c>
      <c r="F1519">
        <v>5.6625000000000002E-4</v>
      </c>
      <c r="G1519">
        <v>2.2271999999999998</v>
      </c>
      <c r="H1519">
        <v>0</v>
      </c>
      <c r="I1519">
        <v>0</v>
      </c>
      <c r="J1519">
        <v>123860</v>
      </c>
      <c r="K1519">
        <v>119560</v>
      </c>
      <c r="L1519">
        <v>0</v>
      </c>
      <c r="M1519">
        <v>0</v>
      </c>
      <c r="N1519">
        <v>0</v>
      </c>
      <c r="O1519">
        <v>0</v>
      </c>
      <c r="R1519">
        <f t="shared" si="319"/>
        <v>0</v>
      </c>
      <c r="S1519">
        <f t="shared" si="320"/>
        <v>0</v>
      </c>
      <c r="T1519">
        <f t="shared" si="321"/>
        <v>1.6249690746515051E-6</v>
      </c>
      <c r="U1519">
        <f t="shared" si="322"/>
        <v>1.7827148449294687E-6</v>
      </c>
      <c r="V1519">
        <f t="shared" si="323"/>
        <v>0</v>
      </c>
      <c r="W1519">
        <f t="shared" si="324"/>
        <v>0</v>
      </c>
      <c r="X1519">
        <f t="shared" si="325"/>
        <v>0</v>
      </c>
      <c r="Y1519">
        <f t="shared" si="326"/>
        <v>0</v>
      </c>
      <c r="AB1519" s="42">
        <f t="shared" si="327"/>
        <v>0</v>
      </c>
      <c r="AC1519" s="42">
        <f t="shared" si="328"/>
        <v>1.1358946398603245E-6</v>
      </c>
      <c r="AD1519" s="42">
        <f t="shared" si="329"/>
        <v>0</v>
      </c>
      <c r="AE1519" s="42">
        <f t="shared" si="329"/>
        <v>0</v>
      </c>
      <c r="AF1519" s="42">
        <f t="shared" si="329"/>
        <v>0</v>
      </c>
      <c r="AI1519" s="40">
        <f t="shared" si="330"/>
        <v>0</v>
      </c>
      <c r="AJ1519" s="40">
        <f t="shared" si="331"/>
        <v>5.6976995552524227E-7</v>
      </c>
    </row>
    <row r="1520" spans="1:36" x14ac:dyDescent="0.25">
      <c r="A1520" t="s">
        <v>8386</v>
      </c>
      <c r="B1520" t="s">
        <v>1349</v>
      </c>
      <c r="C1520" t="s">
        <v>8387</v>
      </c>
      <c r="D1520" t="s">
        <v>1347</v>
      </c>
      <c r="E1520">
        <v>11.686999999999999</v>
      </c>
      <c r="F1520">
        <v>0</v>
      </c>
      <c r="G1520">
        <v>12.403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9836700</v>
      </c>
      <c r="O1520">
        <v>8474400</v>
      </c>
      <c r="R1520">
        <f t="shared" si="319"/>
        <v>0</v>
      </c>
      <c r="S1520">
        <f t="shared" si="320"/>
        <v>0</v>
      </c>
      <c r="T1520">
        <f t="shared" si="321"/>
        <v>0</v>
      </c>
      <c r="U1520">
        <f t="shared" si="322"/>
        <v>0</v>
      </c>
      <c r="V1520">
        <f t="shared" si="323"/>
        <v>0</v>
      </c>
      <c r="W1520">
        <f t="shared" si="324"/>
        <v>0</v>
      </c>
      <c r="X1520">
        <f t="shared" si="325"/>
        <v>1.7944467215212997E-4</v>
      </c>
      <c r="Y1520">
        <f t="shared" si="326"/>
        <v>1.5606166121974704E-4</v>
      </c>
      <c r="AB1520" s="42">
        <f t="shared" si="327"/>
        <v>0</v>
      </c>
      <c r="AC1520" s="42">
        <f t="shared" si="328"/>
        <v>0</v>
      </c>
      <c r="AD1520" s="42">
        <f t="shared" si="329"/>
        <v>0</v>
      </c>
      <c r="AE1520" s="42">
        <f t="shared" si="329"/>
        <v>1.7944467215212997E-4</v>
      </c>
      <c r="AF1520" s="42">
        <f t="shared" si="329"/>
        <v>1.5606166121974704E-4</v>
      </c>
      <c r="AI1520" s="40">
        <f t="shared" si="330"/>
        <v>0</v>
      </c>
      <c r="AJ1520" s="40">
        <f t="shared" si="331"/>
        <v>0</v>
      </c>
    </row>
    <row r="1521" spans="1:36" x14ac:dyDescent="0.25">
      <c r="A1521" t="s">
        <v>4744</v>
      </c>
      <c r="B1521" t="s">
        <v>4744</v>
      </c>
      <c r="C1521" t="s">
        <v>8388</v>
      </c>
      <c r="D1521" t="s">
        <v>4743</v>
      </c>
      <c r="E1521">
        <v>55.412999999999997</v>
      </c>
      <c r="F1521">
        <v>0</v>
      </c>
      <c r="G1521">
        <v>19.408000000000001</v>
      </c>
      <c r="H1521">
        <v>1392400</v>
      </c>
      <c r="I1521">
        <v>437830</v>
      </c>
      <c r="J1521">
        <v>988880</v>
      </c>
      <c r="K1521">
        <v>137830</v>
      </c>
      <c r="L1521">
        <v>551450</v>
      </c>
      <c r="M1521">
        <v>1942400</v>
      </c>
      <c r="N1521">
        <v>0</v>
      </c>
      <c r="O1521">
        <v>0</v>
      </c>
      <c r="R1521">
        <f t="shared" si="319"/>
        <v>1.1937899882010026E-5</v>
      </c>
      <c r="S1521">
        <f t="shared" si="320"/>
        <v>5.2660687215548038E-6</v>
      </c>
      <c r="T1521">
        <f t="shared" si="321"/>
        <v>1.2973513794133542E-5</v>
      </c>
      <c r="U1521">
        <f t="shared" si="322"/>
        <v>2.0551320431300491E-6</v>
      </c>
      <c r="V1521">
        <f t="shared" si="323"/>
        <v>8.7303408507956484E-6</v>
      </c>
      <c r="W1521">
        <f t="shared" si="324"/>
        <v>1.7060670507857688E-5</v>
      </c>
      <c r="X1521">
        <f t="shared" si="325"/>
        <v>0</v>
      </c>
      <c r="Y1521">
        <f t="shared" si="326"/>
        <v>0</v>
      </c>
      <c r="AB1521" s="42">
        <f t="shared" si="327"/>
        <v>8.6019843017824159E-6</v>
      </c>
      <c r="AC1521" s="42">
        <f t="shared" si="328"/>
        <v>7.9196622293530788E-6</v>
      </c>
      <c r="AD1521" s="42">
        <f t="shared" si="329"/>
        <v>1.7060670507857688E-5</v>
      </c>
      <c r="AE1521" s="42">
        <f t="shared" si="329"/>
        <v>0</v>
      </c>
      <c r="AF1521" s="42">
        <f t="shared" si="329"/>
        <v>0</v>
      </c>
      <c r="AI1521" s="40">
        <f t="shared" si="330"/>
        <v>3.3359155802276108E-6</v>
      </c>
      <c r="AJ1521" s="40">
        <f t="shared" si="331"/>
        <v>3.1778223615976156E-6</v>
      </c>
    </row>
    <row r="1522" spans="1:36" x14ac:dyDescent="0.25">
      <c r="A1522" t="s">
        <v>8389</v>
      </c>
      <c r="B1522" t="s">
        <v>8389</v>
      </c>
      <c r="C1522">
        <v>2</v>
      </c>
      <c r="D1522" t="s">
        <v>8390</v>
      </c>
      <c r="E1522">
        <v>42.999000000000002</v>
      </c>
      <c r="F1522">
        <v>0</v>
      </c>
      <c r="G1522">
        <v>5.8029999999999999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609850</v>
      </c>
      <c r="O1522">
        <v>87317</v>
      </c>
      <c r="R1522">
        <f t="shared" si="319"/>
        <v>0</v>
      </c>
      <c r="S1522">
        <f t="shared" si="320"/>
        <v>0</v>
      </c>
      <c r="T1522">
        <f t="shared" si="321"/>
        <v>0</v>
      </c>
      <c r="U1522">
        <f t="shared" si="322"/>
        <v>0</v>
      </c>
      <c r="V1522">
        <f t="shared" si="323"/>
        <v>0</v>
      </c>
      <c r="W1522">
        <f t="shared" si="324"/>
        <v>0</v>
      </c>
      <c r="X1522">
        <f t="shared" si="325"/>
        <v>1.1125106317360138E-5</v>
      </c>
      <c r="Y1522">
        <f t="shared" si="326"/>
        <v>1.6080001029836509E-6</v>
      </c>
      <c r="AB1522" s="42">
        <f t="shared" si="327"/>
        <v>0</v>
      </c>
      <c r="AC1522" s="42">
        <f t="shared" si="328"/>
        <v>0</v>
      </c>
      <c r="AD1522" s="42">
        <f t="shared" si="329"/>
        <v>0</v>
      </c>
      <c r="AE1522" s="42">
        <f t="shared" si="329"/>
        <v>1.1125106317360138E-5</v>
      </c>
      <c r="AF1522" s="42">
        <f t="shared" si="329"/>
        <v>1.6080001029836509E-6</v>
      </c>
      <c r="AI1522" s="40">
        <f t="shared" si="330"/>
        <v>0</v>
      </c>
      <c r="AJ1522" s="40">
        <f t="shared" si="331"/>
        <v>0</v>
      </c>
    </row>
    <row r="1523" spans="1:36" x14ac:dyDescent="0.25">
      <c r="A1523" t="s">
        <v>1346</v>
      </c>
      <c r="B1523" t="s">
        <v>1346</v>
      </c>
      <c r="C1523" t="s">
        <v>696</v>
      </c>
      <c r="D1523" t="s">
        <v>1345</v>
      </c>
      <c r="E1523">
        <v>126.31</v>
      </c>
      <c r="F1523">
        <v>0</v>
      </c>
      <c r="G1523">
        <v>4.7259000000000002</v>
      </c>
      <c r="H1523">
        <v>44602</v>
      </c>
      <c r="I1523">
        <v>0</v>
      </c>
      <c r="J1523">
        <v>46492</v>
      </c>
      <c r="K1523">
        <v>75019</v>
      </c>
      <c r="L1523">
        <v>96403</v>
      </c>
      <c r="M1523">
        <v>0</v>
      </c>
      <c r="N1523">
        <v>0</v>
      </c>
      <c r="O1523">
        <v>0</v>
      </c>
      <c r="R1523">
        <f t="shared" si="319"/>
        <v>3.8240032356895371E-7</v>
      </c>
      <c r="S1523">
        <f t="shared" si="320"/>
        <v>0</v>
      </c>
      <c r="T1523">
        <f t="shared" si="321"/>
        <v>6.0994721636281104E-7</v>
      </c>
      <c r="U1523">
        <f t="shared" si="322"/>
        <v>1.1185805031094329E-6</v>
      </c>
      <c r="V1523">
        <f t="shared" si="323"/>
        <v>1.5262146142701114E-6</v>
      </c>
      <c r="W1523">
        <f t="shared" si="324"/>
        <v>0</v>
      </c>
      <c r="X1523">
        <f t="shared" si="325"/>
        <v>0</v>
      </c>
      <c r="Y1523">
        <f t="shared" si="326"/>
        <v>0</v>
      </c>
      <c r="AB1523" s="42">
        <f t="shared" si="327"/>
        <v>1.9120016178447686E-7</v>
      </c>
      <c r="AC1523" s="42">
        <f t="shared" si="328"/>
        <v>1.0849141112474518E-6</v>
      </c>
      <c r="AD1523" s="42">
        <f t="shared" si="329"/>
        <v>0</v>
      </c>
      <c r="AE1523" s="42">
        <f t="shared" si="329"/>
        <v>0</v>
      </c>
      <c r="AF1523" s="42">
        <f t="shared" si="329"/>
        <v>0</v>
      </c>
      <c r="AI1523" s="40">
        <f t="shared" si="330"/>
        <v>1.9120016178447686E-7</v>
      </c>
      <c r="AJ1523" s="40">
        <f t="shared" si="331"/>
        <v>2.650387113691804E-7</v>
      </c>
    </row>
    <row r="1524" spans="1:36" x14ac:dyDescent="0.25">
      <c r="A1524" t="s">
        <v>1342</v>
      </c>
      <c r="B1524" t="s">
        <v>1342</v>
      </c>
      <c r="C1524" t="s">
        <v>313</v>
      </c>
      <c r="D1524" t="s">
        <v>8391</v>
      </c>
      <c r="E1524">
        <v>69.531999999999996</v>
      </c>
      <c r="F1524">
        <v>0</v>
      </c>
      <c r="G1524">
        <v>29.62</v>
      </c>
      <c r="H1524">
        <v>0</v>
      </c>
      <c r="I1524">
        <v>0</v>
      </c>
      <c r="J1524">
        <v>409450</v>
      </c>
      <c r="K1524">
        <v>128550</v>
      </c>
      <c r="L1524">
        <v>3002200</v>
      </c>
      <c r="M1524">
        <v>0</v>
      </c>
      <c r="N1524">
        <v>0</v>
      </c>
      <c r="O1524">
        <v>0</v>
      </c>
      <c r="R1524">
        <f t="shared" si="319"/>
        <v>0</v>
      </c>
      <c r="S1524">
        <f t="shared" si="320"/>
        <v>0</v>
      </c>
      <c r="T1524">
        <f t="shared" si="321"/>
        <v>5.3717389602459128E-6</v>
      </c>
      <c r="U1524">
        <f t="shared" si="322"/>
        <v>1.9167614027741987E-6</v>
      </c>
      <c r="V1524">
        <f t="shared" si="323"/>
        <v>4.7529656908620353E-5</v>
      </c>
      <c r="W1524">
        <f t="shared" si="324"/>
        <v>0</v>
      </c>
      <c r="X1524">
        <f t="shared" si="325"/>
        <v>0</v>
      </c>
      <c r="Y1524">
        <f t="shared" si="326"/>
        <v>0</v>
      </c>
      <c r="AB1524" s="42">
        <f t="shared" si="327"/>
        <v>0</v>
      </c>
      <c r="AC1524" s="42">
        <f t="shared" si="328"/>
        <v>1.827271909054682E-5</v>
      </c>
      <c r="AD1524" s="42">
        <f t="shared" si="329"/>
        <v>0</v>
      </c>
      <c r="AE1524" s="42">
        <f t="shared" si="329"/>
        <v>0</v>
      </c>
      <c r="AF1524" s="42">
        <f t="shared" si="329"/>
        <v>0</v>
      </c>
      <c r="AI1524" s="40">
        <f t="shared" si="330"/>
        <v>0</v>
      </c>
      <c r="AJ1524" s="40">
        <f t="shared" si="331"/>
        <v>1.4662429600270028E-5</v>
      </c>
    </row>
    <row r="1525" spans="1:36" x14ac:dyDescent="0.25">
      <c r="A1525" t="s">
        <v>8392</v>
      </c>
      <c r="B1525" t="s">
        <v>8392</v>
      </c>
      <c r="C1525">
        <v>1</v>
      </c>
      <c r="D1525" t="s">
        <v>8393</v>
      </c>
      <c r="E1525">
        <v>12.407999999999999</v>
      </c>
      <c r="F1525">
        <v>1.6077000000000001E-3</v>
      </c>
      <c r="G1525">
        <v>1.6597</v>
      </c>
      <c r="H1525">
        <v>0</v>
      </c>
      <c r="I1525">
        <v>0</v>
      </c>
      <c r="J1525">
        <v>0</v>
      </c>
      <c r="K1525">
        <v>0</v>
      </c>
      <c r="L1525">
        <v>1132700</v>
      </c>
      <c r="M1525">
        <v>0</v>
      </c>
      <c r="N1525">
        <v>0</v>
      </c>
      <c r="O1525">
        <v>0</v>
      </c>
      <c r="R1525">
        <f t="shared" si="319"/>
        <v>0</v>
      </c>
      <c r="S1525">
        <f t="shared" si="320"/>
        <v>0</v>
      </c>
      <c r="T1525">
        <f t="shared" si="321"/>
        <v>0</v>
      </c>
      <c r="U1525">
        <f t="shared" si="322"/>
        <v>0</v>
      </c>
      <c r="V1525">
        <f t="shared" si="323"/>
        <v>1.7932463653452228E-5</v>
      </c>
      <c r="W1525">
        <f t="shared" si="324"/>
        <v>0</v>
      </c>
      <c r="X1525">
        <f t="shared" si="325"/>
        <v>0</v>
      </c>
      <c r="Y1525">
        <f t="shared" si="326"/>
        <v>0</v>
      </c>
      <c r="AB1525" s="42">
        <f t="shared" si="327"/>
        <v>0</v>
      </c>
      <c r="AC1525" s="42">
        <f t="shared" si="328"/>
        <v>5.9774878844840756E-6</v>
      </c>
      <c r="AD1525" s="42">
        <f t="shared" si="329"/>
        <v>0</v>
      </c>
      <c r="AE1525" s="42">
        <f t="shared" si="329"/>
        <v>0</v>
      </c>
      <c r="AF1525" s="42">
        <f t="shared" si="329"/>
        <v>0</v>
      </c>
      <c r="AI1525" s="40">
        <f t="shared" si="330"/>
        <v>0</v>
      </c>
      <c r="AJ1525" s="40">
        <f t="shared" si="331"/>
        <v>5.9774878844840756E-6</v>
      </c>
    </row>
    <row r="1526" spans="1:36" x14ac:dyDescent="0.25">
      <c r="A1526" t="s">
        <v>1339</v>
      </c>
      <c r="B1526" t="s">
        <v>1339</v>
      </c>
      <c r="C1526" t="s">
        <v>486</v>
      </c>
      <c r="D1526" t="s">
        <v>1338</v>
      </c>
      <c r="E1526">
        <v>181.09</v>
      </c>
      <c r="F1526">
        <v>0</v>
      </c>
      <c r="G1526">
        <v>29.997</v>
      </c>
      <c r="H1526">
        <v>0</v>
      </c>
      <c r="I1526">
        <v>0</v>
      </c>
      <c r="J1526">
        <v>408890</v>
      </c>
      <c r="K1526">
        <v>0</v>
      </c>
      <c r="L1526">
        <v>0</v>
      </c>
      <c r="M1526">
        <v>689100</v>
      </c>
      <c r="N1526">
        <v>0</v>
      </c>
      <c r="O1526">
        <v>0</v>
      </c>
      <c r="R1526">
        <f t="shared" si="319"/>
        <v>0</v>
      </c>
      <c r="S1526">
        <f t="shared" si="320"/>
        <v>0</v>
      </c>
      <c r="T1526">
        <f t="shared" si="321"/>
        <v>5.3643920953839326E-6</v>
      </c>
      <c r="U1526">
        <f t="shared" si="322"/>
        <v>0</v>
      </c>
      <c r="V1526">
        <f t="shared" si="323"/>
        <v>0</v>
      </c>
      <c r="W1526">
        <f t="shared" si="324"/>
        <v>6.0525679813451059E-6</v>
      </c>
      <c r="X1526">
        <f t="shared" si="325"/>
        <v>0</v>
      </c>
      <c r="Y1526">
        <f t="shared" si="326"/>
        <v>0</v>
      </c>
      <c r="AB1526" s="42">
        <f t="shared" si="327"/>
        <v>0</v>
      </c>
      <c r="AC1526" s="42">
        <f t="shared" si="328"/>
        <v>1.7881306984613109E-6</v>
      </c>
      <c r="AD1526" s="42">
        <f t="shared" si="329"/>
        <v>6.0525679813451059E-6</v>
      </c>
      <c r="AE1526" s="42">
        <f t="shared" si="329"/>
        <v>0</v>
      </c>
      <c r="AF1526" s="42">
        <f t="shared" si="329"/>
        <v>0</v>
      </c>
      <c r="AI1526" s="40">
        <f t="shared" si="330"/>
        <v>0</v>
      </c>
      <c r="AJ1526" s="40">
        <f t="shared" si="331"/>
        <v>1.7881306984613109E-6</v>
      </c>
    </row>
    <row r="1527" spans="1:36" x14ac:dyDescent="0.25">
      <c r="A1527" t="s">
        <v>8394</v>
      </c>
      <c r="B1527" t="s">
        <v>8394</v>
      </c>
      <c r="C1527">
        <v>1</v>
      </c>
      <c r="D1527" t="s">
        <v>8395</v>
      </c>
      <c r="E1527">
        <v>59.972999999999999</v>
      </c>
      <c r="F1527">
        <v>1.5732000000000001E-3</v>
      </c>
      <c r="G1527">
        <v>1.4988999999999999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134790</v>
      </c>
      <c r="O1527">
        <v>120000</v>
      </c>
      <c r="R1527">
        <f t="shared" si="319"/>
        <v>0</v>
      </c>
      <c r="S1527">
        <f t="shared" si="320"/>
        <v>0</v>
      </c>
      <c r="T1527">
        <f t="shared" si="321"/>
        <v>0</v>
      </c>
      <c r="U1527">
        <f t="shared" si="322"/>
        <v>0</v>
      </c>
      <c r="V1527">
        <f t="shared" si="323"/>
        <v>0</v>
      </c>
      <c r="W1527">
        <f t="shared" si="324"/>
        <v>0</v>
      </c>
      <c r="X1527">
        <f t="shared" si="325"/>
        <v>2.458888383236817E-6</v>
      </c>
      <c r="Y1527">
        <f t="shared" si="326"/>
        <v>2.2098790883566557E-6</v>
      </c>
      <c r="AB1527" s="42">
        <f t="shared" si="327"/>
        <v>0</v>
      </c>
      <c r="AC1527" s="42">
        <f t="shared" si="328"/>
        <v>0</v>
      </c>
      <c r="AD1527" s="42">
        <f t="shared" si="329"/>
        <v>0</v>
      </c>
      <c r="AE1527" s="42">
        <f t="shared" si="329"/>
        <v>2.458888383236817E-6</v>
      </c>
      <c r="AF1527" s="42">
        <f t="shared" si="329"/>
        <v>2.2098790883566557E-6</v>
      </c>
      <c r="AI1527" s="40">
        <f t="shared" si="330"/>
        <v>0</v>
      </c>
      <c r="AJ1527" s="40">
        <f t="shared" si="331"/>
        <v>0</v>
      </c>
    </row>
    <row r="1528" spans="1:36" x14ac:dyDescent="0.25">
      <c r="A1528" t="s">
        <v>8396</v>
      </c>
      <c r="B1528" t="s">
        <v>8396</v>
      </c>
      <c r="C1528">
        <v>2</v>
      </c>
      <c r="D1528" t="s">
        <v>8397</v>
      </c>
      <c r="E1528">
        <v>29.065000000000001</v>
      </c>
      <c r="F1528">
        <v>1.5707E-3</v>
      </c>
      <c r="G1528">
        <v>1.4892000000000001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688570</v>
      </c>
      <c r="O1528">
        <v>612080</v>
      </c>
      <c r="R1528">
        <f t="shared" si="319"/>
        <v>0</v>
      </c>
      <c r="S1528">
        <f t="shared" si="320"/>
        <v>0</v>
      </c>
      <c r="T1528">
        <f t="shared" si="321"/>
        <v>0</v>
      </c>
      <c r="U1528">
        <f t="shared" si="322"/>
        <v>0</v>
      </c>
      <c r="V1528">
        <f t="shared" si="323"/>
        <v>0</v>
      </c>
      <c r="W1528">
        <f t="shared" si="324"/>
        <v>0</v>
      </c>
      <c r="X1528">
        <f t="shared" si="325"/>
        <v>1.2561145293014135E-5</v>
      </c>
      <c r="Y1528">
        <f t="shared" si="326"/>
        <v>1.1271856603344515E-5</v>
      </c>
      <c r="AB1528" s="42">
        <f t="shared" si="327"/>
        <v>0</v>
      </c>
      <c r="AC1528" s="42">
        <f t="shared" si="328"/>
        <v>0</v>
      </c>
      <c r="AD1528" s="42">
        <f t="shared" si="329"/>
        <v>0</v>
      </c>
      <c r="AE1528" s="42">
        <f t="shared" si="329"/>
        <v>1.2561145293014135E-5</v>
      </c>
      <c r="AF1528" s="42">
        <f t="shared" si="329"/>
        <v>1.1271856603344515E-5</v>
      </c>
      <c r="AI1528" s="40">
        <f t="shared" si="330"/>
        <v>0</v>
      </c>
      <c r="AJ1528" s="40">
        <f t="shared" si="331"/>
        <v>0</v>
      </c>
    </row>
    <row r="1529" spans="1:36" x14ac:dyDescent="0.25">
      <c r="A1529" t="s">
        <v>8398</v>
      </c>
      <c r="B1529" t="s">
        <v>1334</v>
      </c>
      <c r="C1529" t="s">
        <v>8399</v>
      </c>
      <c r="D1529" t="s">
        <v>1332</v>
      </c>
      <c r="E1529">
        <v>56.713999999999999</v>
      </c>
      <c r="F1529">
        <v>0</v>
      </c>
      <c r="G1529">
        <v>54.844000000000001</v>
      </c>
      <c r="H1529">
        <v>145080</v>
      </c>
      <c r="I1529">
        <v>0</v>
      </c>
      <c r="J1529">
        <v>771520</v>
      </c>
      <c r="K1529">
        <v>1154900</v>
      </c>
      <c r="L1529">
        <v>1024100</v>
      </c>
      <c r="M1529">
        <v>218720</v>
      </c>
      <c r="N1529">
        <v>2546200</v>
      </c>
      <c r="O1529">
        <v>3829000</v>
      </c>
      <c r="R1529">
        <f t="shared" si="319"/>
        <v>1.2438598929057847E-6</v>
      </c>
      <c r="S1529">
        <f t="shared" si="320"/>
        <v>0</v>
      </c>
      <c r="T1529">
        <f t="shared" si="321"/>
        <v>1.0121880675562161E-5</v>
      </c>
      <c r="U1529">
        <f t="shared" si="322"/>
        <v>1.7220285834802971E-5</v>
      </c>
      <c r="V1529">
        <f t="shared" si="323"/>
        <v>1.6213150902710716E-5</v>
      </c>
      <c r="W1529">
        <f t="shared" si="324"/>
        <v>1.9210820909589342E-6</v>
      </c>
      <c r="X1529">
        <f t="shared" si="325"/>
        <v>4.6448709855312585E-5</v>
      </c>
      <c r="Y1529">
        <f t="shared" si="326"/>
        <v>7.0513558577646953E-5</v>
      </c>
      <c r="AB1529" s="42">
        <f t="shared" si="327"/>
        <v>6.2192994645289234E-7</v>
      </c>
      <c r="AC1529" s="42">
        <f t="shared" si="328"/>
        <v>1.4518439137691948E-5</v>
      </c>
      <c r="AD1529" s="42">
        <f t="shared" si="329"/>
        <v>1.9210820909589342E-6</v>
      </c>
      <c r="AE1529" s="42">
        <f t="shared" si="329"/>
        <v>4.6448709855312585E-5</v>
      </c>
      <c r="AF1529" s="42">
        <f t="shared" si="329"/>
        <v>7.0513558577646953E-5</v>
      </c>
      <c r="AI1529" s="40">
        <f t="shared" si="330"/>
        <v>6.2192994645289234E-7</v>
      </c>
      <c r="AJ1529" s="40">
        <f t="shared" si="331"/>
        <v>2.2174215451024722E-6</v>
      </c>
    </row>
    <row r="1530" spans="1:36" x14ac:dyDescent="0.25">
      <c r="A1530" t="s">
        <v>1331</v>
      </c>
      <c r="B1530" t="s">
        <v>1331</v>
      </c>
      <c r="C1530">
        <v>4</v>
      </c>
      <c r="D1530" t="s">
        <v>1330</v>
      </c>
      <c r="E1530">
        <v>65.792000000000002</v>
      </c>
      <c r="F1530">
        <v>0</v>
      </c>
      <c r="G1530">
        <v>9.0667000000000009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1528100</v>
      </c>
      <c r="O1530">
        <v>1092500</v>
      </c>
      <c r="R1530">
        <f t="shared" si="319"/>
        <v>0</v>
      </c>
      <c r="S1530">
        <f t="shared" si="320"/>
        <v>0</v>
      </c>
      <c r="T1530">
        <f t="shared" si="321"/>
        <v>0</v>
      </c>
      <c r="U1530">
        <f t="shared" si="322"/>
        <v>0</v>
      </c>
      <c r="V1530">
        <f t="shared" si="323"/>
        <v>0</v>
      </c>
      <c r="W1530">
        <f t="shared" si="324"/>
        <v>0</v>
      </c>
      <c r="X1530">
        <f t="shared" si="325"/>
        <v>2.7876158011901329E-5</v>
      </c>
      <c r="Y1530">
        <f t="shared" si="326"/>
        <v>2.0119107533580386E-5</v>
      </c>
      <c r="AB1530" s="42">
        <f t="shared" si="327"/>
        <v>0</v>
      </c>
      <c r="AC1530" s="42">
        <f t="shared" si="328"/>
        <v>0</v>
      </c>
      <c r="AD1530" s="42">
        <f t="shared" si="329"/>
        <v>0</v>
      </c>
      <c r="AE1530" s="42">
        <f t="shared" si="329"/>
        <v>2.7876158011901329E-5</v>
      </c>
      <c r="AF1530" s="42">
        <f t="shared" si="329"/>
        <v>2.0119107533580386E-5</v>
      </c>
      <c r="AI1530" s="40">
        <f t="shared" si="330"/>
        <v>0</v>
      </c>
      <c r="AJ1530" s="40">
        <f t="shared" si="331"/>
        <v>0</v>
      </c>
    </row>
    <row r="1531" spans="1:36" x14ac:dyDescent="0.25">
      <c r="A1531" t="s">
        <v>1327</v>
      </c>
      <c r="B1531" t="s">
        <v>1327</v>
      </c>
      <c r="C1531">
        <v>4</v>
      </c>
      <c r="D1531" t="s">
        <v>1326</v>
      </c>
      <c r="E1531">
        <v>32.103000000000002</v>
      </c>
      <c r="F1531">
        <v>0</v>
      </c>
      <c r="G1531">
        <v>51.375</v>
      </c>
      <c r="H1531">
        <v>5224700</v>
      </c>
      <c r="I1531">
        <v>0</v>
      </c>
      <c r="J1531">
        <v>3203000</v>
      </c>
      <c r="K1531">
        <v>10020000</v>
      </c>
      <c r="L1531">
        <v>3365600</v>
      </c>
      <c r="M1531">
        <v>5873600</v>
      </c>
      <c r="N1531">
        <v>0</v>
      </c>
      <c r="O1531">
        <v>0</v>
      </c>
      <c r="R1531">
        <f t="shared" si="319"/>
        <v>4.4794560121759397E-5</v>
      </c>
      <c r="S1531">
        <f t="shared" si="320"/>
        <v>0</v>
      </c>
      <c r="T1531">
        <f t="shared" si="321"/>
        <v>4.2021443130217751E-5</v>
      </c>
      <c r="U1531">
        <f t="shared" si="322"/>
        <v>1.4940450607388154E-4</v>
      </c>
      <c r="V1531">
        <f t="shared" si="323"/>
        <v>5.3282863663864054E-5</v>
      </c>
      <c r="W1531">
        <f t="shared" si="324"/>
        <v>5.158955637096011E-5</v>
      </c>
      <c r="X1531">
        <f t="shared" si="325"/>
        <v>0</v>
      </c>
      <c r="Y1531">
        <f t="shared" si="326"/>
        <v>0</v>
      </c>
      <c r="AB1531" s="42">
        <f t="shared" si="327"/>
        <v>2.2397280060879699E-5</v>
      </c>
      <c r="AC1531" s="42">
        <f t="shared" si="328"/>
        <v>8.1569604289321101E-5</v>
      </c>
      <c r="AD1531" s="42">
        <f t="shared" si="329"/>
        <v>5.158955637096011E-5</v>
      </c>
      <c r="AE1531" s="42">
        <f t="shared" si="329"/>
        <v>0</v>
      </c>
      <c r="AF1531" s="42">
        <f t="shared" si="329"/>
        <v>0</v>
      </c>
      <c r="AI1531" s="40">
        <f t="shared" si="330"/>
        <v>2.2397280060879699E-5</v>
      </c>
      <c r="AJ1531" s="40">
        <f t="shared" si="331"/>
        <v>3.4072889140779885E-5</v>
      </c>
    </row>
    <row r="1532" spans="1:36" x14ac:dyDescent="0.25">
      <c r="A1532" t="s">
        <v>1325</v>
      </c>
      <c r="B1532" t="s">
        <v>1324</v>
      </c>
      <c r="C1532" t="s">
        <v>7313</v>
      </c>
      <c r="D1532" t="s">
        <v>1322</v>
      </c>
      <c r="E1532">
        <v>36.729999999999997</v>
      </c>
      <c r="F1532">
        <v>0</v>
      </c>
      <c r="G1532">
        <v>163.69999999999999</v>
      </c>
      <c r="H1532">
        <v>12490000</v>
      </c>
      <c r="I1532">
        <v>4283800</v>
      </c>
      <c r="J1532">
        <v>4511100</v>
      </c>
      <c r="K1532">
        <v>9734300</v>
      </c>
      <c r="L1532">
        <v>7919300</v>
      </c>
      <c r="M1532">
        <v>10326000</v>
      </c>
      <c r="N1532">
        <v>1085700</v>
      </c>
      <c r="O1532">
        <v>236510</v>
      </c>
      <c r="R1532">
        <f t="shared" si="319"/>
        <v>1.0708443660320686E-4</v>
      </c>
      <c r="S1532">
        <f t="shared" si="320"/>
        <v>5.1524073703027361E-5</v>
      </c>
      <c r="T1532">
        <f t="shared" si="321"/>
        <v>5.9182932283710683E-5</v>
      </c>
      <c r="U1532">
        <f t="shared" si="322"/>
        <v>1.4514453926896059E-4</v>
      </c>
      <c r="V1532">
        <f t="shared" si="323"/>
        <v>1.2537526212658622E-4</v>
      </c>
      <c r="W1532">
        <f t="shared" si="324"/>
        <v>9.0696295131867011E-5</v>
      </c>
      <c r="X1532">
        <f t="shared" si="325"/>
        <v>1.9805735719862099E-5</v>
      </c>
      <c r="Y1532">
        <f t="shared" si="326"/>
        <v>4.3554875265602724E-6</v>
      </c>
      <c r="AB1532" s="42">
        <f t="shared" si="327"/>
        <v>7.9304255153117112E-5</v>
      </c>
      <c r="AC1532" s="42">
        <f t="shared" si="328"/>
        <v>1.0990091122641916E-4</v>
      </c>
      <c r="AD1532" s="42">
        <f t="shared" si="329"/>
        <v>9.0696295131867011E-5</v>
      </c>
      <c r="AE1532" s="42">
        <f t="shared" si="329"/>
        <v>1.9805735719862099E-5</v>
      </c>
      <c r="AF1532" s="42">
        <f t="shared" si="329"/>
        <v>4.3554875265602724E-6</v>
      </c>
      <c r="AI1532" s="40">
        <f t="shared" si="330"/>
        <v>2.7780181450089747E-5</v>
      </c>
      <c r="AJ1532" s="40">
        <f t="shared" si="331"/>
        <v>2.5993211425984332E-5</v>
      </c>
    </row>
    <row r="1533" spans="1:36" x14ac:dyDescent="0.25">
      <c r="A1533" t="s">
        <v>1321</v>
      </c>
      <c r="B1533" t="s">
        <v>4735</v>
      </c>
      <c r="C1533" t="s">
        <v>3037</v>
      </c>
      <c r="D1533" t="s">
        <v>4734</v>
      </c>
      <c r="E1533">
        <v>56.048999999999999</v>
      </c>
      <c r="F1533">
        <v>0</v>
      </c>
      <c r="G1533">
        <v>28.373999999999999</v>
      </c>
      <c r="H1533">
        <v>4707900</v>
      </c>
      <c r="I1533">
        <v>0</v>
      </c>
      <c r="J1533">
        <v>381420</v>
      </c>
      <c r="K1533">
        <v>2239400</v>
      </c>
      <c r="L1533">
        <v>0</v>
      </c>
      <c r="M1533">
        <v>0</v>
      </c>
      <c r="N1533">
        <v>0</v>
      </c>
      <c r="O1533">
        <v>0</v>
      </c>
      <c r="R1533">
        <f t="shared" si="319"/>
        <v>4.0363716499938956E-5</v>
      </c>
      <c r="S1533">
        <f t="shared" si="320"/>
        <v>0</v>
      </c>
      <c r="T1533">
        <f t="shared" si="321"/>
        <v>5.0040021351007356E-6</v>
      </c>
      <c r="U1533">
        <f t="shared" si="322"/>
        <v>3.3390863363458115E-5</v>
      </c>
      <c r="V1533">
        <f t="shared" si="323"/>
        <v>0</v>
      </c>
      <c r="W1533">
        <f t="shared" si="324"/>
        <v>0</v>
      </c>
      <c r="X1533">
        <f t="shared" si="325"/>
        <v>0</v>
      </c>
      <c r="Y1533">
        <f t="shared" si="326"/>
        <v>0</v>
      </c>
      <c r="AB1533" s="42">
        <f t="shared" si="327"/>
        <v>2.0181858249969478E-5</v>
      </c>
      <c r="AC1533" s="42">
        <f t="shared" si="328"/>
        <v>1.2798288499519616E-5</v>
      </c>
      <c r="AD1533" s="42">
        <f t="shared" si="329"/>
        <v>0</v>
      </c>
      <c r="AE1533" s="42">
        <f t="shared" si="329"/>
        <v>0</v>
      </c>
      <c r="AF1533" s="42">
        <f t="shared" si="329"/>
        <v>0</v>
      </c>
      <c r="AI1533" s="40">
        <f t="shared" si="330"/>
        <v>2.0181858249969478E-5</v>
      </c>
      <c r="AJ1533" s="40">
        <f t="shared" si="331"/>
        <v>1.0397124826720236E-5</v>
      </c>
    </row>
    <row r="1534" spans="1:36" x14ac:dyDescent="0.25">
      <c r="A1534" t="s">
        <v>8400</v>
      </c>
      <c r="B1534" t="s">
        <v>1318</v>
      </c>
      <c r="C1534" t="s">
        <v>8401</v>
      </c>
      <c r="D1534" t="s">
        <v>1317</v>
      </c>
      <c r="E1534">
        <v>69.733999999999995</v>
      </c>
      <c r="F1534">
        <v>0</v>
      </c>
      <c r="G1534">
        <v>7.5469999999999997</v>
      </c>
      <c r="H1534">
        <v>0</v>
      </c>
      <c r="I1534">
        <v>0</v>
      </c>
      <c r="J1534">
        <v>292990</v>
      </c>
      <c r="K1534">
        <v>0</v>
      </c>
      <c r="L1534">
        <v>0</v>
      </c>
      <c r="M1534">
        <v>917020</v>
      </c>
      <c r="N1534">
        <v>0</v>
      </c>
      <c r="O1534">
        <v>0</v>
      </c>
      <c r="R1534">
        <f t="shared" si="319"/>
        <v>0</v>
      </c>
      <c r="S1534">
        <f t="shared" si="320"/>
        <v>0</v>
      </c>
      <c r="T1534">
        <f t="shared" si="321"/>
        <v>3.8438534569848582E-6</v>
      </c>
      <c r="U1534">
        <f t="shared" si="322"/>
        <v>0</v>
      </c>
      <c r="V1534">
        <f t="shared" si="323"/>
        <v>0</v>
      </c>
      <c r="W1534">
        <f t="shared" si="324"/>
        <v>8.0544563782514719E-6</v>
      </c>
      <c r="X1534">
        <f t="shared" si="325"/>
        <v>0</v>
      </c>
      <c r="Y1534">
        <f t="shared" si="326"/>
        <v>0</v>
      </c>
      <c r="AB1534" s="42">
        <f t="shared" si="327"/>
        <v>0</v>
      </c>
      <c r="AC1534" s="42">
        <f t="shared" si="328"/>
        <v>1.2812844856616194E-6</v>
      </c>
      <c r="AD1534" s="42">
        <f t="shared" si="329"/>
        <v>8.0544563782514719E-6</v>
      </c>
      <c r="AE1534" s="42">
        <f t="shared" si="329"/>
        <v>0</v>
      </c>
      <c r="AF1534" s="42">
        <f t="shared" si="329"/>
        <v>0</v>
      </c>
      <c r="AI1534" s="40">
        <f t="shared" si="330"/>
        <v>0</v>
      </c>
      <c r="AJ1534" s="40">
        <f t="shared" si="331"/>
        <v>1.2812844856616196E-6</v>
      </c>
    </row>
    <row r="1535" spans="1:36" x14ac:dyDescent="0.25">
      <c r="A1535" t="s">
        <v>4733</v>
      </c>
      <c r="B1535" t="s">
        <v>4733</v>
      </c>
      <c r="C1535" t="s">
        <v>1377</v>
      </c>
      <c r="D1535" t="s">
        <v>4732</v>
      </c>
      <c r="E1535">
        <v>24.707999999999998</v>
      </c>
      <c r="F1535">
        <v>0</v>
      </c>
      <c r="G1535">
        <v>9.7414000000000005</v>
      </c>
      <c r="H1535">
        <v>1511100</v>
      </c>
      <c r="I1535">
        <v>0</v>
      </c>
      <c r="J1535">
        <v>0</v>
      </c>
      <c r="K1535">
        <v>0</v>
      </c>
      <c r="L1535">
        <v>3216400</v>
      </c>
      <c r="M1535">
        <v>2738200</v>
      </c>
      <c r="N1535">
        <v>0</v>
      </c>
      <c r="O1535">
        <v>0</v>
      </c>
      <c r="R1535">
        <f t="shared" si="319"/>
        <v>1.295558784236236E-5</v>
      </c>
      <c r="S1535">
        <f t="shared" si="320"/>
        <v>0</v>
      </c>
      <c r="T1535">
        <f t="shared" si="321"/>
        <v>0</v>
      </c>
      <c r="U1535">
        <f t="shared" si="322"/>
        <v>0</v>
      </c>
      <c r="V1535">
        <f t="shared" si="323"/>
        <v>5.0920787582734829E-5</v>
      </c>
      <c r="W1535">
        <f t="shared" si="324"/>
        <v>2.4050415972310503E-5</v>
      </c>
      <c r="X1535">
        <f t="shared" si="325"/>
        <v>0</v>
      </c>
      <c r="Y1535">
        <f t="shared" si="326"/>
        <v>0</v>
      </c>
      <c r="AB1535" s="42">
        <f t="shared" si="327"/>
        <v>6.4777939211811798E-6</v>
      </c>
      <c r="AC1535" s="42">
        <f t="shared" si="328"/>
        <v>1.6973595860911608E-5</v>
      </c>
      <c r="AD1535" s="42">
        <f t="shared" si="329"/>
        <v>2.4050415972310503E-5</v>
      </c>
      <c r="AE1535" s="42">
        <f t="shared" si="329"/>
        <v>0</v>
      </c>
      <c r="AF1535" s="42">
        <f t="shared" si="329"/>
        <v>0</v>
      </c>
      <c r="AI1535" s="40">
        <f t="shared" si="330"/>
        <v>6.477793921181179E-6</v>
      </c>
      <c r="AJ1535" s="40">
        <f t="shared" si="331"/>
        <v>1.6973595860911612E-5</v>
      </c>
    </row>
    <row r="1536" spans="1:36" x14ac:dyDescent="0.25">
      <c r="A1536" t="s">
        <v>4729</v>
      </c>
      <c r="B1536" t="s">
        <v>4729</v>
      </c>
      <c r="C1536">
        <v>2</v>
      </c>
      <c r="D1536" t="s">
        <v>4728</v>
      </c>
      <c r="E1536">
        <v>42.261000000000003</v>
      </c>
      <c r="F1536">
        <v>0</v>
      </c>
      <c r="G1536">
        <v>5.4478</v>
      </c>
      <c r="H1536">
        <v>1159500</v>
      </c>
      <c r="I1536">
        <v>0</v>
      </c>
      <c r="J1536">
        <v>0</v>
      </c>
      <c r="K1536">
        <v>0</v>
      </c>
      <c r="L1536">
        <v>134360</v>
      </c>
      <c r="M1536">
        <v>269190</v>
      </c>
      <c r="N1536">
        <v>0</v>
      </c>
      <c r="O1536">
        <v>0</v>
      </c>
      <c r="R1536">
        <f t="shared" si="319"/>
        <v>9.9411052234922612E-6</v>
      </c>
      <c r="S1536">
        <f t="shared" si="320"/>
        <v>0</v>
      </c>
      <c r="T1536">
        <f t="shared" si="321"/>
        <v>0</v>
      </c>
      <c r="U1536">
        <f t="shared" si="322"/>
        <v>0</v>
      </c>
      <c r="V1536">
        <f t="shared" si="323"/>
        <v>2.1271350017461299E-6</v>
      </c>
      <c r="W1536">
        <f t="shared" si="324"/>
        <v>2.364374945433593E-6</v>
      </c>
      <c r="X1536">
        <f t="shared" si="325"/>
        <v>0</v>
      </c>
      <c r="Y1536">
        <f t="shared" si="326"/>
        <v>0</v>
      </c>
      <c r="AB1536" s="42">
        <f t="shared" si="327"/>
        <v>4.9705526117461306E-6</v>
      </c>
      <c r="AC1536" s="42">
        <f t="shared" si="328"/>
        <v>7.0904500058204333E-7</v>
      </c>
      <c r="AD1536" s="42">
        <f t="shared" si="329"/>
        <v>2.364374945433593E-6</v>
      </c>
      <c r="AE1536" s="42">
        <f t="shared" si="329"/>
        <v>0</v>
      </c>
      <c r="AF1536" s="42">
        <f t="shared" si="329"/>
        <v>0</v>
      </c>
      <c r="AI1536" s="40">
        <f t="shared" si="330"/>
        <v>4.9705526117461306E-6</v>
      </c>
      <c r="AJ1536" s="40">
        <f t="shared" si="331"/>
        <v>7.0904500058204333E-7</v>
      </c>
    </row>
    <row r="1537" spans="1:36" x14ac:dyDescent="0.25">
      <c r="A1537" t="s">
        <v>1316</v>
      </c>
      <c r="B1537" t="s">
        <v>1316</v>
      </c>
      <c r="C1537">
        <v>9</v>
      </c>
      <c r="D1537" t="s">
        <v>1315</v>
      </c>
      <c r="E1537">
        <v>126.78</v>
      </c>
      <c r="F1537">
        <v>0</v>
      </c>
      <c r="G1537">
        <v>105.32</v>
      </c>
      <c r="H1537">
        <v>6431800</v>
      </c>
      <c r="I1537">
        <v>2361100</v>
      </c>
      <c r="J1537">
        <v>2218500</v>
      </c>
      <c r="K1537">
        <v>1755000</v>
      </c>
      <c r="L1537">
        <v>1709500</v>
      </c>
      <c r="M1537">
        <v>6841700</v>
      </c>
      <c r="N1537">
        <v>0</v>
      </c>
      <c r="O1537">
        <v>0</v>
      </c>
      <c r="R1537">
        <f t="shared" si="319"/>
        <v>5.5143769363050912E-5</v>
      </c>
      <c r="S1537">
        <f t="shared" si="320"/>
        <v>2.8398499094312971E-5</v>
      </c>
      <c r="T1537">
        <f t="shared" si="321"/>
        <v>2.9105392314826126E-5</v>
      </c>
      <c r="U1537">
        <f t="shared" si="322"/>
        <v>2.6168154506952304E-5</v>
      </c>
      <c r="V1537">
        <f t="shared" si="323"/>
        <v>2.7064135795512124E-5</v>
      </c>
      <c r="W1537">
        <f t="shared" si="324"/>
        <v>6.0092663413102319E-5</v>
      </c>
      <c r="X1537">
        <f t="shared" si="325"/>
        <v>0</v>
      </c>
      <c r="Y1537">
        <f t="shared" si="326"/>
        <v>0</v>
      </c>
      <c r="AB1537" s="42">
        <f t="shared" si="327"/>
        <v>4.1771134228681938E-5</v>
      </c>
      <c r="AC1537" s="42">
        <f t="shared" si="328"/>
        <v>2.7445894205763518E-5</v>
      </c>
      <c r="AD1537" s="42">
        <f t="shared" si="329"/>
        <v>6.0092663413102319E-5</v>
      </c>
      <c r="AE1537" s="42">
        <f t="shared" si="329"/>
        <v>0</v>
      </c>
      <c r="AF1537" s="42">
        <f t="shared" si="329"/>
        <v>0</v>
      </c>
      <c r="AI1537" s="40">
        <f t="shared" si="330"/>
        <v>1.3372635134368969E-5</v>
      </c>
      <c r="AJ1537" s="40">
        <f t="shared" si="331"/>
        <v>8.6912716711443875E-7</v>
      </c>
    </row>
    <row r="1538" spans="1:36" x14ac:dyDescent="0.25">
      <c r="A1538" t="s">
        <v>4726</v>
      </c>
      <c r="B1538" t="s">
        <v>4726</v>
      </c>
      <c r="C1538">
        <v>10</v>
      </c>
      <c r="D1538" t="s">
        <v>4725</v>
      </c>
      <c r="E1538">
        <v>24.45</v>
      </c>
      <c r="F1538">
        <v>0</v>
      </c>
      <c r="G1538">
        <v>54.975000000000001</v>
      </c>
      <c r="H1538">
        <v>2120500</v>
      </c>
      <c r="I1538">
        <v>986130</v>
      </c>
      <c r="J1538">
        <v>110060</v>
      </c>
      <c r="K1538">
        <v>921040</v>
      </c>
      <c r="L1538">
        <v>2845500</v>
      </c>
      <c r="M1538">
        <v>1071700</v>
      </c>
      <c r="N1538">
        <v>10605000</v>
      </c>
      <c r="O1538">
        <v>10619000</v>
      </c>
      <c r="R1538">
        <f t="shared" si="319"/>
        <v>1.8180348103851092E-5</v>
      </c>
      <c r="S1538">
        <f t="shared" si="320"/>
        <v>1.1860832625418173E-5</v>
      </c>
      <c r="T1538">
        <f t="shared" si="321"/>
        <v>1.4439213334098551E-6</v>
      </c>
      <c r="U1538">
        <f t="shared" si="322"/>
        <v>1.3733286055318147E-5</v>
      </c>
      <c r="V1538">
        <f t="shared" si="323"/>
        <v>4.5048843759069754E-5</v>
      </c>
      <c r="W1538">
        <f t="shared" si="324"/>
        <v>9.4130563134632846E-6</v>
      </c>
      <c r="X1538">
        <f t="shared" si="325"/>
        <v>1.9346028120948472E-4</v>
      </c>
      <c r="Y1538">
        <f t="shared" si="326"/>
        <v>1.9555588366049439E-4</v>
      </c>
      <c r="AB1538" s="42">
        <f t="shared" si="327"/>
        <v>1.5020590364634632E-5</v>
      </c>
      <c r="AC1538" s="42">
        <f t="shared" si="328"/>
        <v>2.0075350382599254E-5</v>
      </c>
      <c r="AD1538" s="42">
        <f t="shared" si="329"/>
        <v>9.4130563134632846E-6</v>
      </c>
      <c r="AE1538" s="42">
        <f t="shared" si="329"/>
        <v>1.9346028120948472E-4</v>
      </c>
      <c r="AF1538" s="42">
        <f t="shared" si="329"/>
        <v>1.9555588366049439E-4</v>
      </c>
      <c r="AI1538" s="40">
        <f t="shared" si="330"/>
        <v>3.1597577392164588E-6</v>
      </c>
      <c r="AJ1538" s="40">
        <f t="shared" si="331"/>
        <v>1.298093024254532E-5</v>
      </c>
    </row>
    <row r="1539" spans="1:36" x14ac:dyDescent="0.25">
      <c r="A1539" t="s">
        <v>1311</v>
      </c>
      <c r="B1539" t="s">
        <v>1311</v>
      </c>
      <c r="C1539">
        <v>7</v>
      </c>
      <c r="D1539" t="s">
        <v>1310</v>
      </c>
      <c r="E1539">
        <v>76.075999999999993</v>
      </c>
      <c r="F1539">
        <v>0</v>
      </c>
      <c r="G1539">
        <v>29.367000000000001</v>
      </c>
      <c r="H1539">
        <v>196860</v>
      </c>
      <c r="I1539">
        <v>0</v>
      </c>
      <c r="J1539">
        <v>0</v>
      </c>
      <c r="K1539">
        <v>84763</v>
      </c>
      <c r="L1539">
        <v>574530</v>
      </c>
      <c r="M1539">
        <v>0</v>
      </c>
      <c r="N1539">
        <v>0</v>
      </c>
      <c r="O1539">
        <v>0</v>
      </c>
      <c r="R1539">
        <f t="shared" si="319"/>
        <v>1.6878016164697599E-6</v>
      </c>
      <c r="S1539">
        <f t="shared" si="320"/>
        <v>0</v>
      </c>
      <c r="T1539">
        <f t="shared" si="321"/>
        <v>0</v>
      </c>
      <c r="U1539">
        <f t="shared" si="322"/>
        <v>1.2638696754830759E-6</v>
      </c>
      <c r="V1539">
        <f t="shared" si="323"/>
        <v>9.0957343893510267E-6</v>
      </c>
      <c r="W1539">
        <f t="shared" si="324"/>
        <v>0</v>
      </c>
      <c r="X1539">
        <f t="shared" si="325"/>
        <v>0</v>
      </c>
      <c r="Y1539">
        <f t="shared" si="326"/>
        <v>0</v>
      </c>
      <c r="AB1539" s="42">
        <f t="shared" si="327"/>
        <v>8.4390080823487996E-7</v>
      </c>
      <c r="AC1539" s="42">
        <f t="shared" si="328"/>
        <v>3.4532013549447012E-6</v>
      </c>
      <c r="AD1539" s="42">
        <f t="shared" si="329"/>
        <v>0</v>
      </c>
      <c r="AE1539" s="42">
        <f t="shared" si="329"/>
        <v>0</v>
      </c>
      <c r="AF1539" s="42">
        <f t="shared" si="329"/>
        <v>0</v>
      </c>
      <c r="AI1539" s="40">
        <f t="shared" si="330"/>
        <v>8.4390080823487985E-7</v>
      </c>
      <c r="AJ1539" s="40">
        <f t="shared" si="331"/>
        <v>2.8447598564393453E-6</v>
      </c>
    </row>
    <row r="1540" spans="1:36" x14ac:dyDescent="0.25">
      <c r="A1540" t="s">
        <v>4724</v>
      </c>
      <c r="B1540" t="s">
        <v>4724</v>
      </c>
      <c r="C1540" t="s">
        <v>686</v>
      </c>
      <c r="D1540" t="s">
        <v>7318</v>
      </c>
      <c r="E1540">
        <v>18.07</v>
      </c>
      <c r="F1540">
        <v>0</v>
      </c>
      <c r="G1540">
        <v>5.4012000000000002</v>
      </c>
      <c r="H1540">
        <v>6134800</v>
      </c>
      <c r="I1540">
        <v>891920</v>
      </c>
      <c r="J1540">
        <v>1928300</v>
      </c>
      <c r="K1540">
        <v>0</v>
      </c>
      <c r="L1540">
        <v>699670</v>
      </c>
      <c r="M1540">
        <v>7294000</v>
      </c>
      <c r="N1540">
        <v>0</v>
      </c>
      <c r="O1540">
        <v>0</v>
      </c>
      <c r="R1540">
        <f t="shared" si="319"/>
        <v>5.2597406058715249E-5</v>
      </c>
      <c r="S1540">
        <f t="shared" si="320"/>
        <v>1.0727707133200467E-5</v>
      </c>
      <c r="T1540">
        <f t="shared" si="321"/>
        <v>2.5298141988135778E-5</v>
      </c>
      <c r="U1540">
        <f t="shared" si="322"/>
        <v>0</v>
      </c>
      <c r="V1540">
        <f t="shared" si="323"/>
        <v>1.1076901954984479E-5</v>
      </c>
      <c r="W1540">
        <f t="shared" si="324"/>
        <v>6.4065347345713543E-5</v>
      </c>
      <c r="X1540">
        <f t="shared" si="325"/>
        <v>0</v>
      </c>
      <c r="Y1540">
        <f t="shared" si="326"/>
        <v>0</v>
      </c>
      <c r="AB1540" s="42">
        <f t="shared" si="327"/>
        <v>3.1662556595957857E-5</v>
      </c>
      <c r="AC1540" s="42">
        <f t="shared" si="328"/>
        <v>1.2125014647706752E-5</v>
      </c>
      <c r="AD1540" s="42">
        <f t="shared" si="329"/>
        <v>6.4065347345713543E-5</v>
      </c>
      <c r="AE1540" s="42">
        <f t="shared" si="329"/>
        <v>0</v>
      </c>
      <c r="AF1540" s="42">
        <f t="shared" si="329"/>
        <v>0</v>
      </c>
      <c r="AI1540" s="40">
        <f t="shared" si="330"/>
        <v>2.0934849462757391E-5</v>
      </c>
      <c r="AJ1540" s="40">
        <f t="shared" si="331"/>
        <v>7.3217234349901932E-6</v>
      </c>
    </row>
    <row r="1541" spans="1:36" x14ac:dyDescent="0.25">
      <c r="A1541" t="s">
        <v>1305</v>
      </c>
      <c r="B1541" t="s">
        <v>1305</v>
      </c>
      <c r="C1541" t="s">
        <v>696</v>
      </c>
      <c r="D1541" t="s">
        <v>1304</v>
      </c>
      <c r="E1541">
        <v>29.030999999999999</v>
      </c>
      <c r="F1541">
        <v>0</v>
      </c>
      <c r="G1541">
        <v>4.7992999999999997</v>
      </c>
      <c r="H1541">
        <v>1133400</v>
      </c>
      <c r="I1541">
        <v>0</v>
      </c>
      <c r="J1541">
        <v>1213800</v>
      </c>
      <c r="K1541">
        <v>0</v>
      </c>
      <c r="L1541">
        <v>0</v>
      </c>
      <c r="M1541">
        <v>779690</v>
      </c>
      <c r="N1541">
        <v>0</v>
      </c>
      <c r="O1541">
        <v>0</v>
      </c>
      <c r="R1541">
        <f t="shared" si="319"/>
        <v>9.7173339028082182E-6</v>
      </c>
      <c r="S1541">
        <f t="shared" si="320"/>
        <v>0</v>
      </c>
      <c r="T1541">
        <f t="shared" si="321"/>
        <v>1.592432958834165E-5</v>
      </c>
      <c r="U1541">
        <f t="shared" si="322"/>
        <v>0</v>
      </c>
      <c r="V1541">
        <f t="shared" si="323"/>
        <v>0</v>
      </c>
      <c r="W1541">
        <f t="shared" si="324"/>
        <v>6.8482465961035633E-6</v>
      </c>
      <c r="X1541">
        <f t="shared" si="325"/>
        <v>0</v>
      </c>
      <c r="Y1541">
        <f t="shared" si="326"/>
        <v>0</v>
      </c>
      <c r="AB1541" s="42">
        <f t="shared" si="327"/>
        <v>4.8586669514041091E-6</v>
      </c>
      <c r="AC1541" s="42">
        <f t="shared" si="328"/>
        <v>5.3081098627805498E-6</v>
      </c>
      <c r="AD1541" s="42">
        <f t="shared" si="329"/>
        <v>6.8482465961035633E-6</v>
      </c>
      <c r="AE1541" s="42">
        <f t="shared" si="329"/>
        <v>0</v>
      </c>
      <c r="AF1541" s="42">
        <f t="shared" si="329"/>
        <v>0</v>
      </c>
      <c r="AI1541" s="40">
        <f t="shared" si="330"/>
        <v>4.8586669514041082E-6</v>
      </c>
      <c r="AJ1541" s="40">
        <f t="shared" si="331"/>
        <v>5.3081098627805515E-6</v>
      </c>
    </row>
    <row r="1542" spans="1:36" x14ac:dyDescent="0.25">
      <c r="A1542" t="s">
        <v>1303</v>
      </c>
      <c r="B1542" t="s">
        <v>1303</v>
      </c>
      <c r="C1542">
        <v>16</v>
      </c>
      <c r="D1542" t="s">
        <v>1302</v>
      </c>
      <c r="E1542">
        <v>49.945999999999998</v>
      </c>
      <c r="F1542">
        <v>0</v>
      </c>
      <c r="G1542">
        <v>2.7238000000000002</v>
      </c>
      <c r="H1542">
        <v>877920</v>
      </c>
      <c r="I1542">
        <v>0</v>
      </c>
      <c r="J1542">
        <v>503530</v>
      </c>
      <c r="K1542">
        <v>221770</v>
      </c>
      <c r="L1542">
        <v>329550</v>
      </c>
      <c r="M1542">
        <v>320020</v>
      </c>
      <c r="N1542">
        <v>191920</v>
      </c>
      <c r="O1542">
        <v>0</v>
      </c>
      <c r="R1542">
        <f t="shared" si="319"/>
        <v>7.5269470442503896E-6</v>
      </c>
      <c r="S1542">
        <f t="shared" si="320"/>
        <v>0</v>
      </c>
      <c r="T1542">
        <f t="shared" si="321"/>
        <v>6.6060122570585527E-6</v>
      </c>
      <c r="U1542">
        <f t="shared" si="322"/>
        <v>3.3067302706591525E-6</v>
      </c>
      <c r="V1542">
        <f t="shared" si="323"/>
        <v>5.2173067864352266E-6</v>
      </c>
      <c r="W1542">
        <f t="shared" si="324"/>
        <v>2.8108297857931517E-6</v>
      </c>
      <c r="X1542">
        <f t="shared" si="325"/>
        <v>3.5010746977580676E-6</v>
      </c>
      <c r="Y1542">
        <f t="shared" si="326"/>
        <v>0</v>
      </c>
      <c r="AB1542" s="42">
        <f t="shared" si="327"/>
        <v>3.7634735221251948E-6</v>
      </c>
      <c r="AC1542" s="42">
        <f t="shared" si="328"/>
        <v>5.0433497713843106E-6</v>
      </c>
      <c r="AD1542" s="42">
        <f t="shared" si="329"/>
        <v>2.8108297857931517E-6</v>
      </c>
      <c r="AE1542" s="42">
        <f t="shared" si="329"/>
        <v>3.5010746977580676E-6</v>
      </c>
      <c r="AF1542" s="42">
        <f t="shared" si="329"/>
        <v>0</v>
      </c>
      <c r="AI1542" s="40">
        <f t="shared" si="330"/>
        <v>3.7634735221251944E-6</v>
      </c>
      <c r="AJ1542" s="40">
        <f t="shared" si="331"/>
        <v>9.5638402132876887E-7</v>
      </c>
    </row>
    <row r="1543" spans="1:36" x14ac:dyDescent="0.25">
      <c r="A1543" t="s">
        <v>1301</v>
      </c>
      <c r="B1543" t="s">
        <v>1301</v>
      </c>
      <c r="C1543" t="s">
        <v>7897</v>
      </c>
      <c r="D1543" t="s">
        <v>1299</v>
      </c>
      <c r="E1543">
        <v>67.603999999999999</v>
      </c>
      <c r="F1543">
        <v>0</v>
      </c>
      <c r="G1543">
        <v>138.37</v>
      </c>
      <c r="H1543">
        <v>17272000</v>
      </c>
      <c r="I1543">
        <v>3740100</v>
      </c>
      <c r="J1543">
        <v>5709600</v>
      </c>
      <c r="K1543">
        <v>6549900</v>
      </c>
      <c r="L1543">
        <v>2663500</v>
      </c>
      <c r="M1543">
        <v>1913800</v>
      </c>
      <c r="N1543">
        <v>14359000</v>
      </c>
      <c r="O1543">
        <v>6465700</v>
      </c>
      <c r="R1543">
        <f t="shared" si="319"/>
        <v>1.4808345788715682E-4</v>
      </c>
      <c r="S1543">
        <f t="shared" si="320"/>
        <v>4.4984637017762881E-5</v>
      </c>
      <c r="T1543">
        <f t="shared" si="321"/>
        <v>7.4906535028501813E-5</v>
      </c>
      <c r="U1543">
        <f t="shared" si="322"/>
        <v>9.7663131170989682E-5</v>
      </c>
      <c r="V1543">
        <f t="shared" si="323"/>
        <v>4.2167490898711049E-5</v>
      </c>
      <c r="W1543">
        <f t="shared" si="324"/>
        <v>1.6809468295890673E-5</v>
      </c>
      <c r="X1543">
        <f t="shared" si="325"/>
        <v>2.6194211955558617E-4</v>
      </c>
      <c r="Y1543">
        <f t="shared" si="326"/>
        <v>1.1907012684656358E-4</v>
      </c>
      <c r="AB1543" s="42">
        <f t="shared" si="327"/>
        <v>9.6534047452459857E-5</v>
      </c>
      <c r="AC1543" s="42">
        <f t="shared" si="328"/>
        <v>7.157905236606751E-5</v>
      </c>
      <c r="AD1543" s="42">
        <f t="shared" si="329"/>
        <v>1.6809468295890673E-5</v>
      </c>
      <c r="AE1543" s="42">
        <f t="shared" si="329"/>
        <v>2.6194211955558617E-4</v>
      </c>
      <c r="AF1543" s="42">
        <f t="shared" si="329"/>
        <v>1.1907012684656358E-4</v>
      </c>
      <c r="AI1543" s="40">
        <f t="shared" si="330"/>
        <v>5.1549410434696962E-5</v>
      </c>
      <c r="AJ1543" s="40">
        <f t="shared" si="331"/>
        <v>1.6106371699414897E-5</v>
      </c>
    </row>
    <row r="1544" spans="1:36" x14ac:dyDescent="0.25">
      <c r="A1544" t="s">
        <v>4718</v>
      </c>
      <c r="B1544" t="s">
        <v>4718</v>
      </c>
      <c r="C1544" t="s">
        <v>532</v>
      </c>
      <c r="D1544" t="s">
        <v>4717</v>
      </c>
      <c r="E1544">
        <v>48.774999999999999</v>
      </c>
      <c r="F1544">
        <v>0</v>
      </c>
      <c r="G1544">
        <v>12.836</v>
      </c>
      <c r="H1544">
        <v>3730100</v>
      </c>
      <c r="I1544">
        <v>773730</v>
      </c>
      <c r="J1544">
        <v>648310</v>
      </c>
      <c r="K1544">
        <v>557020</v>
      </c>
      <c r="L1544">
        <v>603210</v>
      </c>
      <c r="M1544">
        <v>765920</v>
      </c>
      <c r="N1544">
        <v>0</v>
      </c>
      <c r="O1544">
        <v>0</v>
      </c>
      <c r="R1544">
        <f t="shared" si="319"/>
        <v>3.1980436907415685E-5</v>
      </c>
      <c r="S1544">
        <f t="shared" si="320"/>
        <v>9.3061584448955048E-6</v>
      </c>
      <c r="T1544">
        <f t="shared" si="321"/>
        <v>8.5054392119111685E-6</v>
      </c>
      <c r="U1544">
        <f t="shared" si="322"/>
        <v>8.3055187598077335E-6</v>
      </c>
      <c r="V1544">
        <f t="shared" si="323"/>
        <v>9.5497849389943665E-6</v>
      </c>
      <c r="W1544">
        <f t="shared" si="324"/>
        <v>6.7273006360061581E-6</v>
      </c>
      <c r="X1544">
        <f t="shared" si="325"/>
        <v>0</v>
      </c>
      <c r="Y1544">
        <f t="shared" si="326"/>
        <v>0</v>
      </c>
      <c r="AB1544" s="42">
        <f t="shared" si="327"/>
        <v>2.0643297676155595E-5</v>
      </c>
      <c r="AC1544" s="42">
        <f t="shared" si="328"/>
        <v>8.7869143035710895E-6</v>
      </c>
      <c r="AD1544" s="42">
        <f t="shared" si="329"/>
        <v>6.7273006360061581E-6</v>
      </c>
      <c r="AE1544" s="42">
        <f t="shared" si="329"/>
        <v>0</v>
      </c>
      <c r="AF1544" s="42">
        <f t="shared" si="329"/>
        <v>0</v>
      </c>
      <c r="AI1544" s="40">
        <f t="shared" si="330"/>
        <v>1.133713923126009E-5</v>
      </c>
      <c r="AJ1544" s="40">
        <f t="shared" si="331"/>
        <v>3.8577659838549322E-7</v>
      </c>
    </row>
    <row r="1545" spans="1:36" x14ac:dyDescent="0.25">
      <c r="A1545" t="s">
        <v>1298</v>
      </c>
      <c r="B1545" t="s">
        <v>1297</v>
      </c>
      <c r="C1545" t="s">
        <v>1296</v>
      </c>
      <c r="D1545" t="s">
        <v>1295</v>
      </c>
      <c r="E1545">
        <v>52.445999999999998</v>
      </c>
      <c r="F1545">
        <v>0</v>
      </c>
      <c r="G1545">
        <v>69.724000000000004</v>
      </c>
      <c r="H1545">
        <v>9950500</v>
      </c>
      <c r="I1545">
        <v>6630300</v>
      </c>
      <c r="J1545">
        <v>5161500</v>
      </c>
      <c r="K1545">
        <v>3652000</v>
      </c>
      <c r="L1545">
        <v>9836500</v>
      </c>
      <c r="M1545">
        <v>7437800</v>
      </c>
      <c r="N1545">
        <v>1338000</v>
      </c>
      <c r="O1545">
        <v>468220</v>
      </c>
      <c r="R1545">
        <f t="shared" si="319"/>
        <v>8.5311744309064032E-5</v>
      </c>
      <c r="S1545">
        <f t="shared" si="320"/>
        <v>7.9746969016569939E-5</v>
      </c>
      <c r="T1545">
        <f t="shared" si="321"/>
        <v>6.7715791044838883E-5</v>
      </c>
      <c r="U1545">
        <f t="shared" si="322"/>
        <v>5.4453618381418698E-5</v>
      </c>
      <c r="V1545">
        <f t="shared" si="323"/>
        <v>1.5572762313691431E-4</v>
      </c>
      <c r="W1545">
        <f t="shared" si="324"/>
        <v>6.5328385040848389E-5</v>
      </c>
      <c r="X1545">
        <f t="shared" si="325"/>
        <v>2.4408284418509246E-5</v>
      </c>
      <c r="Y1545">
        <f t="shared" si="326"/>
        <v>8.6225798895862785E-6</v>
      </c>
      <c r="AB1545" s="42">
        <f t="shared" si="327"/>
        <v>8.2529356662816979E-5</v>
      </c>
      <c r="AC1545" s="42">
        <f t="shared" si="328"/>
        <v>9.263234418772398E-5</v>
      </c>
      <c r="AD1545" s="42">
        <f t="shared" si="329"/>
        <v>6.5328385040848389E-5</v>
      </c>
      <c r="AE1545" s="42">
        <f t="shared" si="329"/>
        <v>2.4408284418509246E-5</v>
      </c>
      <c r="AF1545" s="42">
        <f t="shared" si="329"/>
        <v>8.6225798895862785E-6</v>
      </c>
      <c r="AI1545" s="40">
        <f t="shared" si="330"/>
        <v>2.7823876462470466E-6</v>
      </c>
      <c r="AJ1545" s="40">
        <f t="shared" si="331"/>
        <v>3.1779091528842775E-5</v>
      </c>
    </row>
    <row r="1546" spans="1:36" x14ac:dyDescent="0.25">
      <c r="A1546" t="s">
        <v>1294</v>
      </c>
      <c r="B1546" t="s">
        <v>1294</v>
      </c>
      <c r="C1546">
        <v>8</v>
      </c>
      <c r="D1546" t="s">
        <v>1293</v>
      </c>
      <c r="E1546">
        <v>138.26</v>
      </c>
      <c r="F1546">
        <v>0</v>
      </c>
      <c r="G1546">
        <v>19.72</v>
      </c>
      <c r="H1546">
        <v>73049</v>
      </c>
      <c r="I1546">
        <v>178740</v>
      </c>
      <c r="J1546">
        <v>211470</v>
      </c>
      <c r="K1546">
        <v>151020</v>
      </c>
      <c r="L1546">
        <v>562050</v>
      </c>
      <c r="M1546">
        <v>66564</v>
      </c>
      <c r="N1546">
        <v>0</v>
      </c>
      <c r="O1546">
        <v>0</v>
      </c>
      <c r="R1546">
        <f t="shared" si="319"/>
        <v>6.2629391588692216E-7</v>
      </c>
      <c r="S1546">
        <f t="shared" si="320"/>
        <v>2.1498232722533991E-6</v>
      </c>
      <c r="T1546">
        <f t="shared" si="321"/>
        <v>2.7743598435051977E-6</v>
      </c>
      <c r="U1546">
        <f t="shared" si="322"/>
        <v>2.2518032442392801E-6</v>
      </c>
      <c r="V1546">
        <f t="shared" si="323"/>
        <v>8.898155907497858E-6</v>
      </c>
      <c r="W1546">
        <f t="shared" si="324"/>
        <v>5.8465119011791552E-7</v>
      </c>
      <c r="X1546">
        <f t="shared" si="325"/>
        <v>0</v>
      </c>
      <c r="Y1546">
        <f t="shared" si="326"/>
        <v>0</v>
      </c>
      <c r="AB1546" s="42">
        <f t="shared" si="327"/>
        <v>1.3880585940701606E-6</v>
      </c>
      <c r="AC1546" s="42">
        <f t="shared" si="328"/>
        <v>4.6414396650807785E-6</v>
      </c>
      <c r="AD1546" s="42">
        <f t="shared" si="329"/>
        <v>5.8465119011791552E-7</v>
      </c>
      <c r="AE1546" s="42">
        <f t="shared" si="329"/>
        <v>0</v>
      </c>
      <c r="AF1546" s="42">
        <f t="shared" si="329"/>
        <v>0</v>
      </c>
      <c r="AI1546" s="40">
        <f t="shared" si="330"/>
        <v>7.6176467818323836E-7</v>
      </c>
      <c r="AJ1546" s="40">
        <f t="shared" si="331"/>
        <v>2.1336972001826724E-6</v>
      </c>
    </row>
    <row r="1547" spans="1:36" x14ac:dyDescent="0.25">
      <c r="A1547" t="s">
        <v>1290</v>
      </c>
      <c r="B1547" t="s">
        <v>1290</v>
      </c>
      <c r="C1547">
        <v>1</v>
      </c>
      <c r="D1547" t="s">
        <v>1289</v>
      </c>
      <c r="E1547">
        <v>54.484999999999999</v>
      </c>
      <c r="F1547">
        <v>5.6948000000000003E-4</v>
      </c>
      <c r="G1547">
        <v>2.2721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209660</v>
      </c>
      <c r="R1547">
        <f t="shared" si="319"/>
        <v>0</v>
      </c>
      <c r="S1547">
        <f t="shared" si="320"/>
        <v>0</v>
      </c>
      <c r="T1547">
        <f t="shared" si="321"/>
        <v>0</v>
      </c>
      <c r="U1547">
        <f t="shared" si="322"/>
        <v>0</v>
      </c>
      <c r="V1547">
        <f t="shared" si="323"/>
        <v>0</v>
      </c>
      <c r="W1547">
        <f t="shared" si="324"/>
        <v>0</v>
      </c>
      <c r="X1547">
        <f t="shared" si="325"/>
        <v>0</v>
      </c>
      <c r="Y1547">
        <f t="shared" si="326"/>
        <v>3.8610270805404705E-6</v>
      </c>
      <c r="AB1547" s="42">
        <f t="shared" si="327"/>
        <v>0</v>
      </c>
      <c r="AC1547" s="42">
        <f t="shared" si="328"/>
        <v>0</v>
      </c>
      <c r="AD1547" s="42">
        <f t="shared" si="329"/>
        <v>0</v>
      </c>
      <c r="AE1547" s="42">
        <f t="shared" si="329"/>
        <v>0</v>
      </c>
      <c r="AF1547" s="42">
        <f t="shared" si="329"/>
        <v>3.8610270805404705E-6</v>
      </c>
      <c r="AI1547" s="40">
        <f t="shared" si="330"/>
        <v>0</v>
      </c>
      <c r="AJ1547" s="40">
        <f t="shared" si="331"/>
        <v>0</v>
      </c>
    </row>
    <row r="1548" spans="1:36" x14ac:dyDescent="0.25">
      <c r="A1548" t="s">
        <v>1286</v>
      </c>
      <c r="B1548" t="s">
        <v>1286</v>
      </c>
      <c r="C1548">
        <v>13</v>
      </c>
      <c r="D1548" t="s">
        <v>1285</v>
      </c>
      <c r="E1548">
        <v>54.265000000000001</v>
      </c>
      <c r="F1548">
        <v>0</v>
      </c>
      <c r="G1548">
        <v>50.790999999999997</v>
      </c>
      <c r="H1548">
        <v>0</v>
      </c>
      <c r="I1548">
        <v>0</v>
      </c>
      <c r="J1548">
        <v>12407000</v>
      </c>
      <c r="K1548">
        <v>9770200</v>
      </c>
      <c r="L1548">
        <v>18892000</v>
      </c>
      <c r="M1548">
        <v>4194900</v>
      </c>
      <c r="N1548">
        <v>11698000</v>
      </c>
      <c r="O1548">
        <v>8597100</v>
      </c>
      <c r="R1548">
        <f t="shared" si="319"/>
        <v>0</v>
      </c>
      <c r="S1548">
        <f t="shared" si="320"/>
        <v>0</v>
      </c>
      <c r="T1548">
        <f t="shared" si="321"/>
        <v>1.6277241489747477E-4</v>
      </c>
      <c r="U1548">
        <f t="shared" si="322"/>
        <v>1.4567983086257857E-4</v>
      </c>
      <c r="V1548">
        <f t="shared" si="323"/>
        <v>2.9909075954888273E-4</v>
      </c>
      <c r="W1548">
        <f t="shared" si="324"/>
        <v>3.6845040523791297E-5</v>
      </c>
      <c r="X1548">
        <f t="shared" si="325"/>
        <v>2.1339918619411147E-4</v>
      </c>
      <c r="Y1548">
        <f t="shared" si="326"/>
        <v>1.583212625875917E-4</v>
      </c>
      <c r="AB1548" s="42">
        <f t="shared" si="327"/>
        <v>0</v>
      </c>
      <c r="AC1548" s="42">
        <f t="shared" si="328"/>
        <v>2.025143351029787E-4</v>
      </c>
      <c r="AD1548" s="42">
        <f t="shared" si="329"/>
        <v>3.6845040523791297E-5</v>
      </c>
      <c r="AE1548" s="42">
        <f t="shared" si="329"/>
        <v>2.1339918619411147E-4</v>
      </c>
      <c r="AF1548" s="42">
        <f t="shared" si="329"/>
        <v>1.583212625875917E-4</v>
      </c>
      <c r="AI1548" s="40">
        <f t="shared" si="330"/>
        <v>0</v>
      </c>
      <c r="AJ1548" s="40">
        <f t="shared" si="331"/>
        <v>4.8539651922643125E-5</v>
      </c>
    </row>
    <row r="1549" spans="1:36" x14ac:dyDescent="0.25">
      <c r="A1549" t="s">
        <v>1284</v>
      </c>
      <c r="B1549" t="s">
        <v>1284</v>
      </c>
      <c r="C1549" t="s">
        <v>696</v>
      </c>
      <c r="D1549" t="s">
        <v>1283</v>
      </c>
      <c r="E1549">
        <v>45.189</v>
      </c>
      <c r="F1549">
        <v>0</v>
      </c>
      <c r="G1549">
        <v>34.179000000000002</v>
      </c>
      <c r="H1549">
        <v>239010</v>
      </c>
      <c r="I1549">
        <v>0</v>
      </c>
      <c r="J1549">
        <v>0</v>
      </c>
      <c r="K1549">
        <v>133570</v>
      </c>
      <c r="L1549">
        <v>278390</v>
      </c>
      <c r="M1549">
        <v>0</v>
      </c>
      <c r="N1549">
        <v>0</v>
      </c>
      <c r="O1549">
        <v>0</v>
      </c>
      <c r="R1549">
        <f t="shared" si="319"/>
        <v>2.0491794389537607E-6</v>
      </c>
      <c r="S1549">
        <f t="shared" si="320"/>
        <v>0</v>
      </c>
      <c r="T1549">
        <f t="shared" si="321"/>
        <v>0</v>
      </c>
      <c r="U1549">
        <f t="shared" si="322"/>
        <v>1.9916127621046264E-6</v>
      </c>
      <c r="V1549">
        <f t="shared" si="323"/>
        <v>4.4073616637102192E-6</v>
      </c>
      <c r="W1549">
        <f t="shared" si="324"/>
        <v>0</v>
      </c>
      <c r="X1549">
        <f t="shared" si="325"/>
        <v>0</v>
      </c>
      <c r="Y1549">
        <f t="shared" si="326"/>
        <v>0</v>
      </c>
      <c r="AB1549" s="42">
        <f t="shared" si="327"/>
        <v>1.0245897194768804E-6</v>
      </c>
      <c r="AC1549" s="42">
        <f t="shared" si="328"/>
        <v>2.1329914752716153E-6</v>
      </c>
      <c r="AD1549" s="42">
        <f t="shared" si="329"/>
        <v>0</v>
      </c>
      <c r="AE1549" s="42">
        <f t="shared" si="329"/>
        <v>0</v>
      </c>
      <c r="AF1549" s="42">
        <f t="shared" si="329"/>
        <v>0</v>
      </c>
      <c r="AI1549" s="40">
        <f t="shared" si="330"/>
        <v>1.0245897194768802E-6</v>
      </c>
      <c r="AJ1549" s="40">
        <f t="shared" si="331"/>
        <v>1.2742579754623465E-6</v>
      </c>
    </row>
    <row r="1550" spans="1:36" x14ac:dyDescent="0.25">
      <c r="A1550" t="s">
        <v>1282</v>
      </c>
      <c r="B1550" t="s">
        <v>1282</v>
      </c>
      <c r="C1550">
        <v>16</v>
      </c>
      <c r="D1550" t="s">
        <v>1281</v>
      </c>
      <c r="E1550">
        <v>43.383000000000003</v>
      </c>
      <c r="F1550">
        <v>0</v>
      </c>
      <c r="G1550">
        <v>239.59</v>
      </c>
      <c r="H1550">
        <v>17605000</v>
      </c>
      <c r="I1550">
        <v>52295000</v>
      </c>
      <c r="J1550">
        <v>26581000</v>
      </c>
      <c r="K1550">
        <v>4846500</v>
      </c>
      <c r="L1550">
        <v>11753000</v>
      </c>
      <c r="M1550">
        <v>40930000</v>
      </c>
      <c r="N1550">
        <v>0</v>
      </c>
      <c r="O1550">
        <v>0</v>
      </c>
      <c r="R1550">
        <f t="shared" si="319"/>
        <v>1.5093847128898772E-4</v>
      </c>
      <c r="S1550">
        <f t="shared" si="320"/>
        <v>6.2898628187586163E-4</v>
      </c>
      <c r="T1550">
        <f t="shared" si="321"/>
        <v>3.4872681231480428E-4</v>
      </c>
      <c r="U1550">
        <f t="shared" si="322"/>
        <v>7.2264365138429825E-5</v>
      </c>
      <c r="V1550">
        <f t="shared" si="323"/>
        <v>1.8606890202085637E-4</v>
      </c>
      <c r="W1550">
        <f t="shared" si="324"/>
        <v>3.595002285248225E-4</v>
      </c>
      <c r="X1550">
        <f t="shared" si="325"/>
        <v>0</v>
      </c>
      <c r="Y1550">
        <f t="shared" si="326"/>
        <v>0</v>
      </c>
      <c r="AB1550" s="42">
        <f t="shared" si="327"/>
        <v>3.8996237658242469E-4</v>
      </c>
      <c r="AC1550" s="42">
        <f t="shared" si="328"/>
        <v>2.0235335982469682E-4</v>
      </c>
      <c r="AD1550" s="42">
        <f t="shared" si="329"/>
        <v>3.595002285248225E-4</v>
      </c>
      <c r="AE1550" s="42">
        <f t="shared" si="329"/>
        <v>0</v>
      </c>
      <c r="AF1550" s="42">
        <f t="shared" si="329"/>
        <v>0</v>
      </c>
      <c r="AI1550" s="40">
        <f t="shared" si="330"/>
        <v>2.3902390529343691E-4</v>
      </c>
      <c r="AJ1550" s="40">
        <f t="shared" si="331"/>
        <v>8.0222105950004418E-5</v>
      </c>
    </row>
    <row r="1551" spans="1:36" x14ac:dyDescent="0.25">
      <c r="A1551" t="s">
        <v>1280</v>
      </c>
      <c r="B1551" t="s">
        <v>1280</v>
      </c>
      <c r="C1551" t="s">
        <v>8402</v>
      </c>
      <c r="D1551" t="s">
        <v>1278</v>
      </c>
      <c r="E1551">
        <v>138.52000000000001</v>
      </c>
      <c r="F1551">
        <v>0</v>
      </c>
      <c r="G1551">
        <v>50.776000000000003</v>
      </c>
      <c r="H1551">
        <v>249090</v>
      </c>
      <c r="I1551">
        <v>0</v>
      </c>
      <c r="J1551">
        <v>607930</v>
      </c>
      <c r="K1551">
        <v>451240</v>
      </c>
      <c r="L1551">
        <v>1080900</v>
      </c>
      <c r="M1551">
        <v>199860</v>
      </c>
      <c r="N1551">
        <v>612190</v>
      </c>
      <c r="O1551">
        <v>421830</v>
      </c>
      <c r="R1551">
        <f t="shared" si="319"/>
        <v>2.1356014662524255E-6</v>
      </c>
      <c r="S1551">
        <f t="shared" si="320"/>
        <v>0</v>
      </c>
      <c r="T1551">
        <f t="shared" si="321"/>
        <v>7.9756777777562529E-6</v>
      </c>
      <c r="U1551">
        <f t="shared" si="322"/>
        <v>6.7282723873032237E-6</v>
      </c>
      <c r="V1551">
        <f t="shared" si="323"/>
        <v>1.7112386300888597E-5</v>
      </c>
      <c r="W1551">
        <f t="shared" si="324"/>
        <v>1.7554291637666999E-6</v>
      </c>
      <c r="X1551">
        <f t="shared" si="325"/>
        <v>1.1167793451544974E-5</v>
      </c>
      <c r="Y1551">
        <f t="shared" si="326"/>
        <v>7.768277465345734E-6</v>
      </c>
      <c r="AB1551" s="42">
        <f t="shared" si="327"/>
        <v>1.0678007331262128E-6</v>
      </c>
      <c r="AC1551" s="42">
        <f t="shared" si="328"/>
        <v>1.0605445488649358E-5</v>
      </c>
      <c r="AD1551" s="42">
        <f t="shared" si="329"/>
        <v>1.7554291637666999E-6</v>
      </c>
      <c r="AE1551" s="42">
        <f t="shared" si="329"/>
        <v>1.1167793451544974E-5</v>
      </c>
      <c r="AF1551" s="42">
        <f t="shared" si="329"/>
        <v>7.768277465345734E-6</v>
      </c>
      <c r="AI1551" s="40">
        <f t="shared" si="330"/>
        <v>1.0678007331262128E-6</v>
      </c>
      <c r="AJ1551" s="40">
        <f t="shared" si="331"/>
        <v>3.2733374458148633E-6</v>
      </c>
    </row>
    <row r="1552" spans="1:36" x14ac:dyDescent="0.25">
      <c r="A1552" t="s">
        <v>1277</v>
      </c>
      <c r="B1552" t="s">
        <v>1277</v>
      </c>
      <c r="C1552" t="s">
        <v>659</v>
      </c>
      <c r="D1552" t="s">
        <v>1276</v>
      </c>
      <c r="E1552">
        <v>16.757000000000001</v>
      </c>
      <c r="F1552">
        <v>0</v>
      </c>
      <c r="G1552">
        <v>2.7216</v>
      </c>
      <c r="H1552">
        <v>610880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R1552">
        <f t="shared" si="319"/>
        <v>5.2374492099413138E-6</v>
      </c>
      <c r="S1552">
        <f t="shared" si="320"/>
        <v>0</v>
      </c>
      <c r="T1552">
        <f t="shared" si="321"/>
        <v>0</v>
      </c>
      <c r="U1552">
        <f t="shared" si="322"/>
        <v>0</v>
      </c>
      <c r="V1552">
        <f t="shared" si="323"/>
        <v>0</v>
      </c>
      <c r="W1552">
        <f t="shared" si="324"/>
        <v>0</v>
      </c>
      <c r="X1552">
        <f t="shared" si="325"/>
        <v>0</v>
      </c>
      <c r="Y1552">
        <f t="shared" si="326"/>
        <v>0</v>
      </c>
      <c r="AB1552" s="42">
        <f t="shared" si="327"/>
        <v>2.6187246049706569E-6</v>
      </c>
      <c r="AC1552" s="42">
        <f t="shared" si="328"/>
        <v>0</v>
      </c>
      <c r="AD1552" s="42">
        <f t="shared" si="329"/>
        <v>0</v>
      </c>
      <c r="AE1552" s="42">
        <f t="shared" si="329"/>
        <v>0</v>
      </c>
      <c r="AF1552" s="42">
        <f t="shared" si="329"/>
        <v>0</v>
      </c>
      <c r="AI1552" s="40">
        <f t="shared" si="330"/>
        <v>2.6187246049706569E-6</v>
      </c>
      <c r="AJ1552" s="40">
        <f t="shared" si="331"/>
        <v>0</v>
      </c>
    </row>
    <row r="1553" spans="1:36" x14ac:dyDescent="0.25">
      <c r="A1553" t="s">
        <v>7322</v>
      </c>
      <c r="B1553" t="s">
        <v>7322</v>
      </c>
      <c r="C1553" t="s">
        <v>2933</v>
      </c>
      <c r="D1553" t="s">
        <v>7323</v>
      </c>
      <c r="E1553">
        <v>16.106000000000002</v>
      </c>
      <c r="F1553">
        <v>0</v>
      </c>
      <c r="G1553">
        <v>17.907</v>
      </c>
      <c r="H1553">
        <v>8091900</v>
      </c>
      <c r="I1553">
        <v>2564800</v>
      </c>
      <c r="J1553">
        <v>2185400</v>
      </c>
      <c r="K1553">
        <v>1755000</v>
      </c>
      <c r="L1553">
        <v>0</v>
      </c>
      <c r="M1553">
        <v>2610700</v>
      </c>
      <c r="N1553">
        <v>0</v>
      </c>
      <c r="O1553">
        <v>0</v>
      </c>
      <c r="R1553">
        <f t="shared" si="319"/>
        <v>6.9376825664490752E-5</v>
      </c>
      <c r="S1553">
        <f t="shared" si="320"/>
        <v>3.0848532665746431E-5</v>
      </c>
      <c r="T1553">
        <f t="shared" si="321"/>
        <v>2.8671140123876952E-5</v>
      </c>
      <c r="U1553">
        <f t="shared" si="322"/>
        <v>2.6168154506952304E-5</v>
      </c>
      <c r="V1553">
        <f t="shared" si="323"/>
        <v>0</v>
      </c>
      <c r="W1553">
        <f t="shared" si="324"/>
        <v>2.2930545971408602E-5</v>
      </c>
      <c r="X1553">
        <f t="shared" si="325"/>
        <v>0</v>
      </c>
      <c r="Y1553">
        <f t="shared" si="326"/>
        <v>0</v>
      </c>
      <c r="AB1553" s="42">
        <f t="shared" si="327"/>
        <v>5.0112679165118592E-5</v>
      </c>
      <c r="AC1553" s="42">
        <f t="shared" si="328"/>
        <v>1.8279764876943086E-5</v>
      </c>
      <c r="AD1553" s="42">
        <f t="shared" si="329"/>
        <v>2.2930545971408602E-5</v>
      </c>
      <c r="AE1553" s="42">
        <f t="shared" si="329"/>
        <v>0</v>
      </c>
      <c r="AF1553" s="42">
        <f t="shared" si="329"/>
        <v>0</v>
      </c>
      <c r="AI1553" s="40">
        <f t="shared" si="330"/>
        <v>1.9264146499372157E-5</v>
      </c>
      <c r="AJ1553" s="40">
        <f t="shared" si="331"/>
        <v>9.1683983918834773E-6</v>
      </c>
    </row>
    <row r="1554" spans="1:36" x14ac:dyDescent="0.25">
      <c r="A1554" t="s">
        <v>1275</v>
      </c>
      <c r="B1554" t="s">
        <v>1275</v>
      </c>
      <c r="C1554">
        <v>5</v>
      </c>
      <c r="D1554" t="s">
        <v>1274</v>
      </c>
      <c r="E1554">
        <v>57.024000000000001</v>
      </c>
      <c r="F1554">
        <v>0</v>
      </c>
      <c r="G1554">
        <v>7.2328999999999999</v>
      </c>
      <c r="H1554">
        <v>123720</v>
      </c>
      <c r="I1554">
        <v>108830</v>
      </c>
      <c r="J1554">
        <v>0</v>
      </c>
      <c r="K1554">
        <v>0</v>
      </c>
      <c r="L1554">
        <v>124090</v>
      </c>
      <c r="M1554">
        <v>0</v>
      </c>
      <c r="N1554">
        <v>870410</v>
      </c>
      <c r="O1554">
        <v>359990</v>
      </c>
      <c r="R1554">
        <f t="shared" si="319"/>
        <v>1.0607275017252804E-6</v>
      </c>
      <c r="S1554">
        <f t="shared" si="320"/>
        <v>1.3089698261124393E-6</v>
      </c>
      <c r="T1554">
        <f t="shared" si="321"/>
        <v>0</v>
      </c>
      <c r="U1554">
        <f t="shared" si="322"/>
        <v>0</v>
      </c>
      <c r="V1554">
        <f t="shared" si="323"/>
        <v>1.96454437605446E-6</v>
      </c>
      <c r="W1554">
        <f t="shared" si="324"/>
        <v>0</v>
      </c>
      <c r="X1554">
        <f t="shared" si="325"/>
        <v>1.587833695120675E-5</v>
      </c>
      <c r="Y1554">
        <f t="shared" si="326"/>
        <v>6.6294531084792711E-6</v>
      </c>
      <c r="AB1554" s="42">
        <f t="shared" si="327"/>
        <v>1.1848486639188597E-6</v>
      </c>
      <c r="AC1554" s="42">
        <f t="shared" si="328"/>
        <v>6.5484812535148664E-7</v>
      </c>
      <c r="AD1554" s="42">
        <f t="shared" si="329"/>
        <v>0</v>
      </c>
      <c r="AE1554" s="42">
        <f t="shared" si="329"/>
        <v>1.587833695120675E-5</v>
      </c>
      <c r="AF1554" s="42">
        <f t="shared" si="329"/>
        <v>6.6294531084792711E-6</v>
      </c>
      <c r="AI1554" s="40">
        <f t="shared" si="330"/>
        <v>1.2412116219357944E-7</v>
      </c>
      <c r="AJ1554" s="40">
        <f t="shared" si="331"/>
        <v>6.5484812535148674E-7</v>
      </c>
    </row>
    <row r="1555" spans="1:36" x14ac:dyDescent="0.25">
      <c r="A1555" t="s">
        <v>4705</v>
      </c>
      <c r="B1555" t="s">
        <v>4705</v>
      </c>
      <c r="C1555" t="s">
        <v>344</v>
      </c>
      <c r="D1555" t="s">
        <v>4704</v>
      </c>
      <c r="E1555">
        <v>51.97</v>
      </c>
      <c r="F1555">
        <v>0</v>
      </c>
      <c r="G1555">
        <v>5.6654999999999998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1240000</v>
      </c>
      <c r="O1555">
        <v>802370</v>
      </c>
      <c r="R1555">
        <f t="shared" si="319"/>
        <v>0</v>
      </c>
      <c r="S1555">
        <f t="shared" si="320"/>
        <v>0</v>
      </c>
      <c r="T1555">
        <f t="shared" si="321"/>
        <v>0</v>
      </c>
      <c r="U1555">
        <f t="shared" si="322"/>
        <v>0</v>
      </c>
      <c r="V1555">
        <f t="shared" si="323"/>
        <v>0</v>
      </c>
      <c r="W1555">
        <f t="shared" si="324"/>
        <v>0</v>
      </c>
      <c r="X1555">
        <f t="shared" si="325"/>
        <v>2.2620532644956252E-5</v>
      </c>
      <c r="Y1555">
        <f t="shared" si="326"/>
        <v>1.4776172367706082E-5</v>
      </c>
      <c r="AB1555" s="42">
        <f t="shared" si="327"/>
        <v>0</v>
      </c>
      <c r="AC1555" s="42">
        <f t="shared" si="328"/>
        <v>0</v>
      </c>
      <c r="AD1555" s="42">
        <f t="shared" si="329"/>
        <v>0</v>
      </c>
      <c r="AE1555" s="42">
        <f t="shared" si="329"/>
        <v>2.2620532644956252E-5</v>
      </c>
      <c r="AF1555" s="42">
        <f t="shared" si="329"/>
        <v>1.4776172367706082E-5</v>
      </c>
      <c r="AI1555" s="40">
        <f t="shared" si="330"/>
        <v>0</v>
      </c>
      <c r="AJ1555" s="40">
        <f t="shared" si="331"/>
        <v>0</v>
      </c>
    </row>
    <row r="1556" spans="1:36" x14ac:dyDescent="0.25">
      <c r="A1556" t="s">
        <v>4703</v>
      </c>
      <c r="B1556" t="s">
        <v>4703</v>
      </c>
      <c r="C1556" t="s">
        <v>157</v>
      </c>
      <c r="D1556" t="s">
        <v>4702</v>
      </c>
      <c r="E1556">
        <v>114.64</v>
      </c>
      <c r="F1556">
        <v>0</v>
      </c>
      <c r="G1556">
        <v>33.195999999999998</v>
      </c>
      <c r="H1556">
        <v>954260</v>
      </c>
      <c r="I1556">
        <v>525110</v>
      </c>
      <c r="J1556">
        <v>163910</v>
      </c>
      <c r="K1556">
        <v>895810</v>
      </c>
      <c r="L1556">
        <v>0</v>
      </c>
      <c r="M1556">
        <v>678200</v>
      </c>
      <c r="N1556">
        <v>0</v>
      </c>
      <c r="O1556">
        <v>0</v>
      </c>
      <c r="R1556">
        <f t="shared" si="319"/>
        <v>8.181456723216667E-6</v>
      </c>
      <c r="S1556">
        <f t="shared" si="320"/>
        <v>6.3158425561876597E-6</v>
      </c>
      <c r="T1556">
        <f t="shared" si="321"/>
        <v>2.1504011062984675E-6</v>
      </c>
      <c r="U1556">
        <f t="shared" si="322"/>
        <v>1.3357090876850679E-5</v>
      </c>
      <c r="V1556">
        <f t="shared" si="323"/>
        <v>0</v>
      </c>
      <c r="W1556">
        <f t="shared" si="324"/>
        <v>5.9568300753856492E-6</v>
      </c>
      <c r="X1556">
        <f t="shared" si="325"/>
        <v>0</v>
      </c>
      <c r="Y1556">
        <f t="shared" si="326"/>
        <v>0</v>
      </c>
      <c r="AB1556" s="42">
        <f t="shared" si="327"/>
        <v>7.2486496397021629E-6</v>
      </c>
      <c r="AC1556" s="42">
        <f t="shared" si="328"/>
        <v>5.1691639943830487E-6</v>
      </c>
      <c r="AD1556" s="42">
        <f t="shared" si="329"/>
        <v>5.9568300753856492E-6</v>
      </c>
      <c r="AE1556" s="42">
        <f t="shared" si="329"/>
        <v>0</v>
      </c>
      <c r="AF1556" s="42">
        <f t="shared" si="329"/>
        <v>0</v>
      </c>
      <c r="AI1556" s="40">
        <f t="shared" si="330"/>
        <v>9.3280708351450354E-7</v>
      </c>
      <c r="AJ1556" s="40">
        <f t="shared" si="331"/>
        <v>4.1407594393609116E-6</v>
      </c>
    </row>
    <row r="1557" spans="1:36" x14ac:dyDescent="0.25">
      <c r="A1557" t="s">
        <v>8403</v>
      </c>
      <c r="B1557" t="s">
        <v>8403</v>
      </c>
      <c r="C1557" t="s">
        <v>1420</v>
      </c>
      <c r="D1557" t="s">
        <v>8404</v>
      </c>
      <c r="E1557">
        <v>63.271000000000001</v>
      </c>
      <c r="F1557">
        <v>0</v>
      </c>
      <c r="G1557">
        <v>10.929</v>
      </c>
      <c r="H1557">
        <v>0</v>
      </c>
      <c r="I1557">
        <v>0</v>
      </c>
      <c r="J1557">
        <v>88286</v>
      </c>
      <c r="K1557">
        <v>0</v>
      </c>
      <c r="L1557">
        <v>0</v>
      </c>
      <c r="M1557">
        <v>0</v>
      </c>
      <c r="N1557">
        <v>143440</v>
      </c>
      <c r="O1557">
        <v>123130</v>
      </c>
      <c r="R1557">
        <f t="shared" ref="R1557:R1620" si="332">H1557/SUM(H$9:H$19,H$27:H$2065)</f>
        <v>0</v>
      </c>
      <c r="S1557">
        <f t="shared" ref="S1557:S1620" si="333">I1557/SUM(I$9:I$19,I$27:I$2065)</f>
        <v>0</v>
      </c>
      <c r="T1557">
        <f t="shared" ref="T1557:T1620" si="334">J1557/SUM(J$9:J$19,J$27:J$2065)</f>
        <v>1.1582594842942256E-6</v>
      </c>
      <c r="U1557">
        <f t="shared" ref="U1557:U1620" si="335">K1557/SUM(K$9:K$19,K$27:K$2065)</f>
        <v>0</v>
      </c>
      <c r="V1557">
        <f t="shared" ref="V1557:V1620" si="336">L1557/SUM(L$9:L$19,L$27:L$2065)</f>
        <v>0</v>
      </c>
      <c r="W1557">
        <f t="shared" ref="W1557:W1620" si="337">M1557/SUM(M$9:M$19,M$27:M$2065)</f>
        <v>0</v>
      </c>
      <c r="X1557">
        <f t="shared" ref="X1557:X1620" si="338">N1557/SUM(N$9:N$19,N$27:N$2065)</f>
        <v>2.6166848408004232E-6</v>
      </c>
      <c r="Y1557">
        <f t="shared" ref="Y1557:Y1620" si="339">O1557/SUM(O$9:O$19,O$27:O$2065)</f>
        <v>2.2675201012446251E-6</v>
      </c>
      <c r="AB1557" s="42">
        <f t="shared" si="327"/>
        <v>0</v>
      </c>
      <c r="AC1557" s="42">
        <f t="shared" si="328"/>
        <v>3.8608649476474187E-7</v>
      </c>
      <c r="AD1557" s="42">
        <f t="shared" si="329"/>
        <v>0</v>
      </c>
      <c r="AE1557" s="42">
        <f t="shared" si="329"/>
        <v>2.6166848408004232E-6</v>
      </c>
      <c r="AF1557" s="42">
        <f t="shared" si="329"/>
        <v>2.2675201012446251E-6</v>
      </c>
      <c r="AI1557" s="40">
        <f t="shared" si="330"/>
        <v>0</v>
      </c>
      <c r="AJ1557" s="40">
        <f t="shared" si="331"/>
        <v>3.8608649476474182E-7</v>
      </c>
    </row>
    <row r="1558" spans="1:36" x14ac:dyDescent="0.25">
      <c r="A1558" t="s">
        <v>1269</v>
      </c>
      <c r="B1558" t="s">
        <v>1269</v>
      </c>
      <c r="C1558">
        <v>14</v>
      </c>
      <c r="D1558" t="s">
        <v>1268</v>
      </c>
      <c r="E1558">
        <v>47.435000000000002</v>
      </c>
      <c r="F1558">
        <v>0</v>
      </c>
      <c r="G1558">
        <v>3.0089000000000001</v>
      </c>
      <c r="H1558">
        <v>625520</v>
      </c>
      <c r="I1558">
        <v>22749000</v>
      </c>
      <c r="J1558">
        <v>4807800</v>
      </c>
      <c r="K1558">
        <v>0</v>
      </c>
      <c r="L1558">
        <v>6938300</v>
      </c>
      <c r="M1558">
        <v>9720300</v>
      </c>
      <c r="N1558">
        <v>1869200</v>
      </c>
      <c r="O1558">
        <v>1740800</v>
      </c>
      <c r="R1558">
        <f t="shared" si="332"/>
        <v>5.3629669162560411E-6</v>
      </c>
      <c r="S1558">
        <f t="shared" si="333"/>
        <v>2.7361715128394634E-4</v>
      </c>
      <c r="T1558">
        <f t="shared" si="334"/>
        <v>6.3075458720406158E-5</v>
      </c>
      <c r="U1558">
        <f t="shared" si="335"/>
        <v>0</v>
      </c>
      <c r="V1558">
        <f t="shared" si="336"/>
        <v>1.0984445357707035E-4</v>
      </c>
      <c r="W1558">
        <f t="shared" si="337"/>
        <v>8.5376253880523623E-5</v>
      </c>
      <c r="X1558">
        <f t="shared" si="338"/>
        <v>3.4098628725767925E-5</v>
      </c>
      <c r="Y1558">
        <f t="shared" si="339"/>
        <v>3.205797930842722E-5</v>
      </c>
      <c r="AB1558" s="42">
        <f t="shared" si="327"/>
        <v>1.394900591001012E-4</v>
      </c>
      <c r="AC1558" s="42">
        <f t="shared" si="328"/>
        <v>5.7639970765825501E-5</v>
      </c>
      <c r="AD1558" s="42">
        <f t="shared" si="329"/>
        <v>8.5376253880523623E-5</v>
      </c>
      <c r="AE1558" s="42">
        <f t="shared" si="329"/>
        <v>3.4098628725767925E-5</v>
      </c>
      <c r="AF1558" s="42">
        <f t="shared" si="329"/>
        <v>3.205797930842722E-5</v>
      </c>
      <c r="AI1558" s="40">
        <f t="shared" si="330"/>
        <v>1.3412709218384514E-4</v>
      </c>
      <c r="AJ1558" s="40">
        <f t="shared" si="331"/>
        <v>3.1825615429449204E-5</v>
      </c>
    </row>
    <row r="1559" spans="1:36" x14ac:dyDescent="0.25">
      <c r="A1559" t="s">
        <v>8405</v>
      </c>
      <c r="B1559" t="s">
        <v>8405</v>
      </c>
      <c r="C1559" t="s">
        <v>2715</v>
      </c>
      <c r="D1559" t="s">
        <v>8406</v>
      </c>
      <c r="E1559">
        <v>11.083</v>
      </c>
      <c r="F1559">
        <v>5.6274999999999999E-4</v>
      </c>
      <c r="G1559">
        <v>2.1364999999999998</v>
      </c>
      <c r="H1559">
        <v>0</v>
      </c>
      <c r="I1559">
        <v>0</v>
      </c>
      <c r="J1559">
        <v>0</v>
      </c>
      <c r="K1559">
        <v>1295400</v>
      </c>
      <c r="L1559">
        <v>5917500</v>
      </c>
      <c r="M1559">
        <v>0</v>
      </c>
      <c r="N1559">
        <v>0</v>
      </c>
      <c r="O1559">
        <v>0</v>
      </c>
      <c r="R1559">
        <f t="shared" si="332"/>
        <v>0</v>
      </c>
      <c r="S1559">
        <f t="shared" si="333"/>
        <v>0</v>
      </c>
      <c r="T1559">
        <f t="shared" si="334"/>
        <v>0</v>
      </c>
      <c r="U1559">
        <f t="shared" si="335"/>
        <v>1.9315229258294024E-5</v>
      </c>
      <c r="V1559">
        <f t="shared" si="336"/>
        <v>9.368354698446505E-5</v>
      </c>
      <c r="W1559">
        <f t="shared" si="337"/>
        <v>0</v>
      </c>
      <c r="X1559">
        <f t="shared" si="338"/>
        <v>0</v>
      </c>
      <c r="Y1559">
        <f t="shared" si="339"/>
        <v>0</v>
      </c>
      <c r="AB1559" s="42">
        <f t="shared" si="327"/>
        <v>0</v>
      </c>
      <c r="AC1559" s="42">
        <f t="shared" si="328"/>
        <v>3.7666258747586354E-5</v>
      </c>
      <c r="AD1559" s="42">
        <f t="shared" si="329"/>
        <v>0</v>
      </c>
      <c r="AE1559" s="42">
        <f t="shared" si="329"/>
        <v>0</v>
      </c>
      <c r="AF1559" s="42">
        <f t="shared" si="329"/>
        <v>0</v>
      </c>
      <c r="AI1559" s="40">
        <f t="shared" si="330"/>
        <v>0</v>
      </c>
      <c r="AJ1559" s="40">
        <f t="shared" si="331"/>
        <v>2.8558255994751476E-5</v>
      </c>
    </row>
    <row r="1560" spans="1:36" x14ac:dyDescent="0.25">
      <c r="A1560" t="s">
        <v>4692</v>
      </c>
      <c r="B1560" t="s">
        <v>4692</v>
      </c>
      <c r="C1560">
        <v>2</v>
      </c>
      <c r="D1560" t="s">
        <v>4691</v>
      </c>
      <c r="E1560">
        <v>49.622</v>
      </c>
      <c r="F1560">
        <v>1.1031000000000001E-3</v>
      </c>
      <c r="G1560">
        <v>1.9666999999999999</v>
      </c>
      <c r="H1560">
        <v>0</v>
      </c>
      <c r="I1560">
        <v>0</v>
      </c>
      <c r="J1560">
        <v>0</v>
      </c>
      <c r="K1560">
        <v>0</v>
      </c>
      <c r="L1560">
        <v>159860</v>
      </c>
      <c r="M1560">
        <v>0</v>
      </c>
      <c r="N1560">
        <v>0</v>
      </c>
      <c r="O1560">
        <v>0</v>
      </c>
      <c r="R1560">
        <f t="shared" si="332"/>
        <v>0</v>
      </c>
      <c r="S1560">
        <f t="shared" si="333"/>
        <v>0</v>
      </c>
      <c r="T1560">
        <f t="shared" si="334"/>
        <v>0</v>
      </c>
      <c r="U1560">
        <f t="shared" si="335"/>
        <v>0</v>
      </c>
      <c r="V1560">
        <f t="shared" si="336"/>
        <v>2.5308410343788054E-6</v>
      </c>
      <c r="W1560">
        <f t="shared" si="337"/>
        <v>0</v>
      </c>
      <c r="X1560">
        <f t="shared" si="338"/>
        <v>0</v>
      </c>
      <c r="Y1560">
        <f t="shared" si="339"/>
        <v>0</v>
      </c>
      <c r="AB1560" s="42">
        <f t="shared" si="327"/>
        <v>0</v>
      </c>
      <c r="AC1560" s="42">
        <f t="shared" si="328"/>
        <v>8.4361367812626849E-7</v>
      </c>
      <c r="AD1560" s="42">
        <f t="shared" si="329"/>
        <v>0</v>
      </c>
      <c r="AE1560" s="42">
        <f t="shared" si="329"/>
        <v>0</v>
      </c>
      <c r="AF1560" s="42">
        <f t="shared" si="329"/>
        <v>0</v>
      </c>
      <c r="AI1560" s="40">
        <f t="shared" si="330"/>
        <v>0</v>
      </c>
      <c r="AJ1560" s="40">
        <f t="shared" si="331"/>
        <v>8.4361367812626849E-7</v>
      </c>
    </row>
    <row r="1561" spans="1:36" x14ac:dyDescent="0.25">
      <c r="A1561" t="s">
        <v>1267</v>
      </c>
      <c r="B1561" t="s">
        <v>1267</v>
      </c>
      <c r="C1561" t="s">
        <v>212</v>
      </c>
      <c r="D1561" t="s">
        <v>1266</v>
      </c>
      <c r="E1561">
        <v>33.155000000000001</v>
      </c>
      <c r="F1561">
        <v>0</v>
      </c>
      <c r="G1561">
        <v>37.79</v>
      </c>
      <c r="H1561">
        <v>8968000</v>
      </c>
      <c r="I1561">
        <v>884630</v>
      </c>
      <c r="J1561">
        <v>3438000</v>
      </c>
      <c r="K1561">
        <v>1369300</v>
      </c>
      <c r="L1561">
        <v>576150</v>
      </c>
      <c r="M1561">
        <v>10327000</v>
      </c>
      <c r="N1561">
        <v>0</v>
      </c>
      <c r="O1561">
        <v>0</v>
      </c>
      <c r="R1561">
        <f t="shared" si="332"/>
        <v>7.6888168731589993E-5</v>
      </c>
      <c r="S1561">
        <f t="shared" si="333"/>
        <v>1.0640025519377444E-5</v>
      </c>
      <c r="T1561">
        <f t="shared" si="334"/>
        <v>4.5104502491941503E-5</v>
      </c>
      <c r="U1561">
        <f t="shared" si="335"/>
        <v>2.0417124767162274E-5</v>
      </c>
      <c r="V1561">
        <f t="shared" si="336"/>
        <v>9.1213815961300435E-6</v>
      </c>
      <c r="W1561">
        <f t="shared" si="337"/>
        <v>9.0705078425991741E-5</v>
      </c>
      <c r="X1561">
        <f t="shared" si="338"/>
        <v>0</v>
      </c>
      <c r="Y1561">
        <f t="shared" si="339"/>
        <v>0</v>
      </c>
      <c r="AB1561" s="42">
        <f t="shared" si="327"/>
        <v>4.3764097125483718E-5</v>
      </c>
      <c r="AC1561" s="42">
        <f t="shared" si="328"/>
        <v>2.4881002951744607E-5</v>
      </c>
      <c r="AD1561" s="42">
        <f t="shared" si="329"/>
        <v>9.0705078425991741E-5</v>
      </c>
      <c r="AE1561" s="42">
        <f t="shared" si="329"/>
        <v>0</v>
      </c>
      <c r="AF1561" s="42">
        <f t="shared" si="329"/>
        <v>0</v>
      </c>
      <c r="AI1561" s="40">
        <f t="shared" si="330"/>
        <v>3.3124071606106275E-5</v>
      </c>
      <c r="AJ1561" s="40">
        <f t="shared" si="331"/>
        <v>1.0624514164354974E-5</v>
      </c>
    </row>
    <row r="1562" spans="1:36" x14ac:dyDescent="0.25">
      <c r="A1562" t="s">
        <v>7324</v>
      </c>
      <c r="B1562" t="s">
        <v>4689</v>
      </c>
      <c r="C1562" t="s">
        <v>7325</v>
      </c>
      <c r="D1562" t="s">
        <v>4687</v>
      </c>
      <c r="E1562">
        <v>111.37</v>
      </c>
      <c r="F1562">
        <v>0</v>
      </c>
      <c r="G1562">
        <v>221.13</v>
      </c>
      <c r="H1562">
        <v>4496300</v>
      </c>
      <c r="I1562">
        <v>0</v>
      </c>
      <c r="J1562">
        <v>871600</v>
      </c>
      <c r="K1562">
        <v>1080500</v>
      </c>
      <c r="L1562">
        <v>1101000</v>
      </c>
      <c r="M1562">
        <v>2358400</v>
      </c>
      <c r="N1562">
        <v>0</v>
      </c>
      <c r="O1562">
        <v>0</v>
      </c>
      <c r="R1562">
        <f t="shared" si="332"/>
        <v>3.854953981577254E-5</v>
      </c>
      <c r="S1562">
        <f t="shared" si="333"/>
        <v>0</v>
      </c>
      <c r="T1562">
        <f t="shared" si="334"/>
        <v>1.14348703816103E-5</v>
      </c>
      <c r="U1562">
        <f t="shared" si="335"/>
        <v>1.6110935011260379E-5</v>
      </c>
      <c r="V1562">
        <f t="shared" si="336"/>
        <v>1.7430601644257883E-5</v>
      </c>
      <c r="W1562">
        <f t="shared" si="337"/>
        <v>2.0714520863741544E-5</v>
      </c>
      <c r="X1562">
        <f t="shared" si="338"/>
        <v>0</v>
      </c>
      <c r="Y1562">
        <f t="shared" si="339"/>
        <v>0</v>
      </c>
      <c r="AB1562" s="42">
        <f t="shared" si="327"/>
        <v>1.927476990788627E-5</v>
      </c>
      <c r="AC1562" s="42">
        <f t="shared" si="328"/>
        <v>1.4992135679042853E-5</v>
      </c>
      <c r="AD1562" s="42">
        <f t="shared" si="329"/>
        <v>2.0714520863741544E-5</v>
      </c>
      <c r="AE1562" s="42">
        <f t="shared" si="329"/>
        <v>0</v>
      </c>
      <c r="AF1562" s="42">
        <f t="shared" si="329"/>
        <v>0</v>
      </c>
      <c r="AI1562" s="40">
        <f t="shared" si="330"/>
        <v>1.927476990788627E-5</v>
      </c>
      <c r="AJ1562" s="40">
        <f t="shared" si="331"/>
        <v>1.8189724482795387E-6</v>
      </c>
    </row>
    <row r="1563" spans="1:36" x14ac:dyDescent="0.25">
      <c r="A1563" t="s">
        <v>1265</v>
      </c>
      <c r="B1563" t="s">
        <v>1265</v>
      </c>
      <c r="C1563" t="s">
        <v>920</v>
      </c>
      <c r="D1563" t="s">
        <v>1264</v>
      </c>
      <c r="E1563">
        <v>47.235999999999997</v>
      </c>
      <c r="F1563">
        <v>0</v>
      </c>
      <c r="G1563">
        <v>48.527999999999999</v>
      </c>
      <c r="H1563">
        <v>103910</v>
      </c>
      <c r="I1563">
        <v>0</v>
      </c>
      <c r="J1563">
        <v>0</v>
      </c>
      <c r="K1563">
        <v>907910</v>
      </c>
      <c r="L1563">
        <v>262960</v>
      </c>
      <c r="M1563">
        <v>0</v>
      </c>
      <c r="N1563">
        <v>2034300</v>
      </c>
      <c r="O1563">
        <v>1816300</v>
      </c>
      <c r="R1563">
        <f t="shared" si="332"/>
        <v>8.9088421196470967E-7</v>
      </c>
      <c r="S1563">
        <f t="shared" si="333"/>
        <v>0</v>
      </c>
      <c r="T1563">
        <f t="shared" si="334"/>
        <v>0</v>
      </c>
      <c r="U1563">
        <f t="shared" si="335"/>
        <v>1.3537509491969838E-5</v>
      </c>
      <c r="V1563">
        <f t="shared" si="336"/>
        <v>4.1630799349446436E-6</v>
      </c>
      <c r="W1563">
        <f t="shared" si="337"/>
        <v>0</v>
      </c>
      <c r="X1563">
        <f t="shared" si="338"/>
        <v>3.711044319325363E-5</v>
      </c>
      <c r="Y1563">
        <f t="shared" si="339"/>
        <v>3.3448361568184947E-5</v>
      </c>
      <c r="AB1563" s="42">
        <f t="shared" ref="AB1563:AB1626" si="340">AVERAGE(R1563:S1563)</f>
        <v>4.4544210598235483E-7</v>
      </c>
      <c r="AC1563" s="42">
        <f t="shared" ref="AC1563:AC1626" si="341">AVERAGE(T1563:V1563)</f>
        <v>5.9001964756381596E-6</v>
      </c>
      <c r="AD1563" s="42">
        <f t="shared" ref="AD1563:AF1626" si="342">W1563</f>
        <v>0</v>
      </c>
      <c r="AE1563" s="42">
        <f t="shared" si="342"/>
        <v>3.711044319325363E-5</v>
      </c>
      <c r="AF1563" s="42">
        <f t="shared" si="342"/>
        <v>3.3448361568184947E-5</v>
      </c>
      <c r="AI1563" s="40">
        <f t="shared" ref="AI1563:AI1626" si="343">STDEV(R1563:S1563)/SQRT(2)</f>
        <v>4.4544210598235478E-7</v>
      </c>
      <c r="AJ1563" s="40">
        <f t="shared" ref="AJ1563:AJ1626" si="344">STDEV(T1563:V1563)/SQRT(3)</f>
        <v>4.0032995232373263E-6</v>
      </c>
    </row>
    <row r="1564" spans="1:36" x14ac:dyDescent="0.25">
      <c r="A1564" t="s">
        <v>1263</v>
      </c>
      <c r="B1564" t="s">
        <v>1263</v>
      </c>
      <c r="C1564" t="s">
        <v>460</v>
      </c>
      <c r="D1564" t="s">
        <v>1262</v>
      </c>
      <c r="E1564">
        <v>45.607999999999997</v>
      </c>
      <c r="F1564">
        <v>0</v>
      </c>
      <c r="G1564">
        <v>3.9546999999999999</v>
      </c>
      <c r="H1564">
        <v>314090</v>
      </c>
      <c r="I1564">
        <v>0</v>
      </c>
      <c r="J1564">
        <v>620340</v>
      </c>
      <c r="K1564">
        <v>0</v>
      </c>
      <c r="L1564">
        <v>173280</v>
      </c>
      <c r="M1564">
        <v>0</v>
      </c>
      <c r="N1564">
        <v>0</v>
      </c>
      <c r="O1564">
        <v>0</v>
      </c>
      <c r="R1564">
        <f t="shared" si="332"/>
        <v>2.6928863645077054E-6</v>
      </c>
      <c r="S1564">
        <f t="shared" si="333"/>
        <v>0</v>
      </c>
      <c r="T1564">
        <f t="shared" si="334"/>
        <v>8.1384895508583464E-6</v>
      </c>
      <c r="U1564">
        <f t="shared" si="335"/>
        <v>0</v>
      </c>
      <c r="V1564">
        <f t="shared" si="336"/>
        <v>2.7433012288074531E-6</v>
      </c>
      <c r="W1564">
        <f t="shared" si="337"/>
        <v>0</v>
      </c>
      <c r="X1564">
        <f t="shared" si="338"/>
        <v>0</v>
      </c>
      <c r="Y1564">
        <f t="shared" si="339"/>
        <v>0</v>
      </c>
      <c r="AB1564" s="42">
        <f t="shared" si="340"/>
        <v>1.3464431822538527E-6</v>
      </c>
      <c r="AC1564" s="42">
        <f t="shared" si="341"/>
        <v>3.6272635932219327E-6</v>
      </c>
      <c r="AD1564" s="42">
        <f t="shared" si="342"/>
        <v>0</v>
      </c>
      <c r="AE1564" s="42">
        <f t="shared" si="342"/>
        <v>0</v>
      </c>
      <c r="AF1564" s="42">
        <f t="shared" si="342"/>
        <v>0</v>
      </c>
      <c r="AI1564" s="40">
        <f t="shared" si="343"/>
        <v>1.3464431822538527E-6</v>
      </c>
      <c r="AJ1564" s="40">
        <f t="shared" si="344"/>
        <v>2.3905923351499831E-6</v>
      </c>
    </row>
    <row r="1565" spans="1:36" x14ac:dyDescent="0.25">
      <c r="A1565" t="s">
        <v>8407</v>
      </c>
      <c r="B1565" t="s">
        <v>8408</v>
      </c>
      <c r="C1565" t="s">
        <v>8409</v>
      </c>
      <c r="D1565" t="s">
        <v>1258</v>
      </c>
      <c r="E1565">
        <v>17.288</v>
      </c>
      <c r="F1565">
        <v>0</v>
      </c>
      <c r="G1565">
        <v>171.89</v>
      </c>
      <c r="H1565">
        <v>107320000</v>
      </c>
      <c r="I1565">
        <v>83480000</v>
      </c>
      <c r="J1565">
        <v>214220000</v>
      </c>
      <c r="K1565">
        <v>162290000</v>
      </c>
      <c r="L1565">
        <v>148180000</v>
      </c>
      <c r="M1565">
        <v>120030000</v>
      </c>
      <c r="N1565">
        <v>12244000</v>
      </c>
      <c r="O1565">
        <v>6538200</v>
      </c>
      <c r="R1565">
        <f t="shared" si="332"/>
        <v>9.201202350885636E-4</v>
      </c>
      <c r="S1565">
        <f t="shared" si="333"/>
        <v>1.0040687410076857E-3</v>
      </c>
      <c r="T1565">
        <f t="shared" si="334"/>
        <v>2.8104381977381351E-3</v>
      </c>
      <c r="U1565">
        <f t="shared" si="335"/>
        <v>2.4198460369990252E-3</v>
      </c>
      <c r="V1565">
        <f t="shared" si="336"/>
        <v>2.3459278398239173E-3</v>
      </c>
      <c r="W1565">
        <f t="shared" si="337"/>
        <v>1.0542587937902382E-3</v>
      </c>
      <c r="X1565">
        <f t="shared" si="338"/>
        <v>2.2335951750390674E-4</v>
      </c>
      <c r="Y1565">
        <f t="shared" si="339"/>
        <v>1.2040526212911239E-4</v>
      </c>
      <c r="AB1565" s="42">
        <f t="shared" si="340"/>
        <v>9.6209448804812463E-4</v>
      </c>
      <c r="AC1565" s="42">
        <f t="shared" si="341"/>
        <v>2.5254040248536926E-3</v>
      </c>
      <c r="AD1565" s="42">
        <f t="shared" si="342"/>
        <v>1.0542587937902382E-3</v>
      </c>
      <c r="AE1565" s="42">
        <f t="shared" si="342"/>
        <v>2.2335951750390674E-4</v>
      </c>
      <c r="AF1565" s="42">
        <f t="shared" si="342"/>
        <v>1.2040526212911239E-4</v>
      </c>
      <c r="AI1565" s="40">
        <f t="shared" si="343"/>
        <v>4.1974252959561028E-5</v>
      </c>
      <c r="AJ1565" s="40">
        <f t="shared" si="344"/>
        <v>1.441056727455507E-4</v>
      </c>
    </row>
    <row r="1566" spans="1:36" x14ac:dyDescent="0.25">
      <c r="A1566" t="s">
        <v>4680</v>
      </c>
      <c r="B1566" t="s">
        <v>4679</v>
      </c>
      <c r="C1566" t="s">
        <v>5527</v>
      </c>
      <c r="D1566" t="s">
        <v>4677</v>
      </c>
      <c r="E1566">
        <v>78.137</v>
      </c>
      <c r="F1566">
        <v>0</v>
      </c>
      <c r="G1566">
        <v>323.31</v>
      </c>
      <c r="H1566">
        <v>146250000</v>
      </c>
      <c r="I1566">
        <v>18686000</v>
      </c>
      <c r="J1566">
        <v>46947000</v>
      </c>
      <c r="K1566">
        <v>73551000</v>
      </c>
      <c r="L1566">
        <v>23651000</v>
      </c>
      <c r="M1566">
        <v>82748000</v>
      </c>
      <c r="N1566">
        <v>155480</v>
      </c>
      <c r="O1566">
        <v>0</v>
      </c>
      <c r="R1566">
        <f t="shared" si="332"/>
        <v>1.2538910210743797E-3</v>
      </c>
      <c r="S1566">
        <f t="shared" si="333"/>
        <v>2.2474878407366573E-4</v>
      </c>
      <c r="T1566">
        <f t="shared" si="334"/>
        <v>6.1591654406316983E-4</v>
      </c>
      <c r="U1566">
        <f t="shared" si="335"/>
        <v>1.096691699225555E-3</v>
      </c>
      <c r="V1566">
        <f t="shared" si="336"/>
        <v>3.7443338736452601E-4</v>
      </c>
      <c r="W1566">
        <f t="shared" si="337"/>
        <v>7.2680002223239702E-4</v>
      </c>
      <c r="X1566">
        <f t="shared" si="338"/>
        <v>2.8363229158369338E-6</v>
      </c>
      <c r="Y1566">
        <f t="shared" si="339"/>
        <v>0</v>
      </c>
      <c r="AB1566" s="42">
        <f t="shared" si="340"/>
        <v>7.3931990257402268E-4</v>
      </c>
      <c r="AC1566" s="42">
        <f t="shared" si="341"/>
        <v>6.9568054355108354E-4</v>
      </c>
      <c r="AD1566" s="42">
        <f t="shared" si="342"/>
        <v>7.2680002223239702E-4</v>
      </c>
      <c r="AE1566" s="42">
        <f t="shared" si="342"/>
        <v>2.8363229158369338E-6</v>
      </c>
      <c r="AF1566" s="42">
        <f t="shared" si="342"/>
        <v>0</v>
      </c>
      <c r="AI1566" s="40">
        <f t="shared" si="343"/>
        <v>5.1457111850035701E-4</v>
      </c>
      <c r="AJ1566" s="40">
        <f t="shared" si="344"/>
        <v>2.1227811079950189E-4</v>
      </c>
    </row>
    <row r="1567" spans="1:36" x14ac:dyDescent="0.25">
      <c r="A1567" t="s">
        <v>1251</v>
      </c>
      <c r="B1567" t="s">
        <v>1251</v>
      </c>
      <c r="C1567">
        <v>9</v>
      </c>
      <c r="D1567" t="s">
        <v>1250</v>
      </c>
      <c r="E1567">
        <v>31.469000000000001</v>
      </c>
      <c r="F1567">
        <v>0</v>
      </c>
      <c r="G1567">
        <v>49.603999999999999</v>
      </c>
      <c r="H1567">
        <v>22073000</v>
      </c>
      <c r="I1567">
        <v>13601000</v>
      </c>
      <c r="J1567">
        <v>5050300</v>
      </c>
      <c r="K1567">
        <v>3800500</v>
      </c>
      <c r="L1567">
        <v>10419000</v>
      </c>
      <c r="M1567">
        <v>20971000</v>
      </c>
      <c r="N1567">
        <v>0</v>
      </c>
      <c r="O1567">
        <v>0</v>
      </c>
      <c r="R1567">
        <f t="shared" si="332"/>
        <v>1.8924537783367374E-4</v>
      </c>
      <c r="S1567">
        <f t="shared" si="333"/>
        <v>1.6358815220945776E-4</v>
      </c>
      <c r="T1567">
        <f t="shared" si="334"/>
        <v>6.6256913593674274E-5</v>
      </c>
      <c r="U1567">
        <f t="shared" si="335"/>
        <v>5.6667846839699274E-5</v>
      </c>
      <c r="V1567">
        <f t="shared" si="336"/>
        <v>1.6494953545097445E-4</v>
      </c>
      <c r="W1567">
        <f t="shared" si="337"/>
        <v>1.8419446108951996E-4</v>
      </c>
      <c r="X1567">
        <f t="shared" si="338"/>
        <v>0</v>
      </c>
      <c r="Y1567">
        <f t="shared" si="339"/>
        <v>0</v>
      </c>
      <c r="AB1567" s="42">
        <f t="shared" si="340"/>
        <v>1.7641676502156575E-4</v>
      </c>
      <c r="AC1567" s="42">
        <f t="shared" si="341"/>
        <v>9.5958098628115988E-5</v>
      </c>
      <c r="AD1567" s="42">
        <f t="shared" si="342"/>
        <v>1.8419446108951996E-4</v>
      </c>
      <c r="AE1567" s="42">
        <f t="shared" si="342"/>
        <v>0</v>
      </c>
      <c r="AF1567" s="42">
        <f t="shared" si="342"/>
        <v>0</v>
      </c>
      <c r="AI1567" s="40">
        <f t="shared" si="343"/>
        <v>1.2828612812107991E-5</v>
      </c>
      <c r="AJ1567" s="40">
        <f t="shared" si="344"/>
        <v>3.4606604940217691E-5</v>
      </c>
    </row>
    <row r="1568" spans="1:36" x14ac:dyDescent="0.25">
      <c r="A1568" t="s">
        <v>1249</v>
      </c>
      <c r="B1568" t="s">
        <v>1249</v>
      </c>
      <c r="C1568" t="s">
        <v>2726</v>
      </c>
      <c r="D1568" t="s">
        <v>1247</v>
      </c>
      <c r="E1568">
        <v>37.613</v>
      </c>
      <c r="F1568">
        <v>0</v>
      </c>
      <c r="G1568">
        <v>155.88999999999999</v>
      </c>
      <c r="H1568">
        <v>2681000</v>
      </c>
      <c r="I1568">
        <v>1661500</v>
      </c>
      <c r="J1568">
        <v>2196700</v>
      </c>
      <c r="K1568">
        <v>1292900</v>
      </c>
      <c r="L1568">
        <v>1366000</v>
      </c>
      <c r="M1568">
        <v>1269800</v>
      </c>
      <c r="N1568">
        <v>0</v>
      </c>
      <c r="O1568">
        <v>0</v>
      </c>
      <c r="R1568">
        <f t="shared" si="332"/>
        <v>2.2985858649575467E-5</v>
      </c>
      <c r="S1568">
        <f t="shared" si="333"/>
        <v>1.9983950804794799E-5</v>
      </c>
      <c r="T1568">
        <f t="shared" si="334"/>
        <v>2.8819389361270479E-5</v>
      </c>
      <c r="U1568">
        <f t="shared" si="335"/>
        <v>1.9277952684922299E-5</v>
      </c>
      <c r="V1568">
        <f t="shared" si="336"/>
        <v>2.162597806181314E-5</v>
      </c>
      <c r="W1568">
        <f t="shared" si="337"/>
        <v>1.1153026879570477E-5</v>
      </c>
      <c r="X1568">
        <f t="shared" si="338"/>
        <v>0</v>
      </c>
      <c r="Y1568">
        <f t="shared" si="339"/>
        <v>0</v>
      </c>
      <c r="AB1568" s="42">
        <f t="shared" si="340"/>
        <v>2.1484904727185133E-5</v>
      </c>
      <c r="AC1568" s="42">
        <f t="shared" si="341"/>
        <v>2.3241106702668639E-5</v>
      </c>
      <c r="AD1568" s="42">
        <f t="shared" si="342"/>
        <v>1.1153026879570477E-5</v>
      </c>
      <c r="AE1568" s="42">
        <f t="shared" si="342"/>
        <v>0</v>
      </c>
      <c r="AF1568" s="42">
        <f t="shared" si="342"/>
        <v>0</v>
      </c>
      <c r="AI1568" s="40">
        <f t="shared" si="343"/>
        <v>1.5009539223903338E-6</v>
      </c>
      <c r="AJ1568" s="40">
        <f t="shared" si="344"/>
        <v>2.8703213442095269E-6</v>
      </c>
    </row>
    <row r="1569" spans="1:36" x14ac:dyDescent="0.25">
      <c r="A1569" t="s">
        <v>4675</v>
      </c>
      <c r="B1569" t="s">
        <v>4675</v>
      </c>
      <c r="C1569">
        <v>13</v>
      </c>
      <c r="D1569" t="s">
        <v>4674</v>
      </c>
      <c r="E1569">
        <v>66.566000000000003</v>
      </c>
      <c r="F1569">
        <v>0</v>
      </c>
      <c r="G1569">
        <v>53.054000000000002</v>
      </c>
      <c r="H1569">
        <v>4631600</v>
      </c>
      <c r="I1569">
        <v>1630400</v>
      </c>
      <c r="J1569">
        <v>2119200</v>
      </c>
      <c r="K1569">
        <v>567490</v>
      </c>
      <c r="L1569">
        <v>2858600</v>
      </c>
      <c r="M1569">
        <v>3915800</v>
      </c>
      <c r="N1569">
        <v>1999500</v>
      </c>
      <c r="O1569">
        <v>2676600</v>
      </c>
      <c r="R1569">
        <f t="shared" si="332"/>
        <v>3.9709549765525451E-5</v>
      </c>
      <c r="S1569">
        <f t="shared" si="333"/>
        <v>1.9609890696441432E-5</v>
      </c>
      <c r="T1569">
        <f t="shared" si="334"/>
        <v>2.7802635741978601E-5</v>
      </c>
      <c r="U1569">
        <f t="shared" si="335"/>
        <v>8.4616330490885263E-6</v>
      </c>
      <c r="V1569">
        <f t="shared" si="336"/>
        <v>4.5256237838579094E-5</v>
      </c>
      <c r="W1569">
        <f t="shared" si="337"/>
        <v>3.4393623133581722E-5</v>
      </c>
      <c r="X1569">
        <f t="shared" si="338"/>
        <v>3.647560888999196E-5</v>
      </c>
      <c r="Y1569">
        <f t="shared" si="339"/>
        <v>4.9291353065795207E-5</v>
      </c>
      <c r="AB1569" s="42">
        <f t="shared" si="340"/>
        <v>2.9659720230983443E-5</v>
      </c>
      <c r="AC1569" s="42">
        <f t="shared" si="341"/>
        <v>2.7173502209882071E-5</v>
      </c>
      <c r="AD1569" s="42">
        <f t="shared" si="342"/>
        <v>3.4393623133581722E-5</v>
      </c>
      <c r="AE1569" s="42">
        <f t="shared" si="342"/>
        <v>3.647560888999196E-5</v>
      </c>
      <c r="AF1569" s="42">
        <f t="shared" si="342"/>
        <v>4.9291353065795207E-5</v>
      </c>
      <c r="AI1569" s="40">
        <f t="shared" si="343"/>
        <v>1.0049829534542009E-5</v>
      </c>
      <c r="AJ1569" s="40">
        <f t="shared" si="344"/>
        <v>1.062634449775034E-5</v>
      </c>
    </row>
    <row r="1570" spans="1:36" x14ac:dyDescent="0.25">
      <c r="A1570" t="s">
        <v>8410</v>
      </c>
      <c r="B1570" t="s">
        <v>8410</v>
      </c>
      <c r="C1570" t="s">
        <v>2726</v>
      </c>
      <c r="D1570" t="s">
        <v>8411</v>
      </c>
      <c r="E1570">
        <v>52.405999999999999</v>
      </c>
      <c r="F1570">
        <v>0</v>
      </c>
      <c r="G1570">
        <v>3.3769</v>
      </c>
      <c r="H1570">
        <v>155500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141450</v>
      </c>
      <c r="O1570">
        <v>175700</v>
      </c>
      <c r="R1570">
        <f t="shared" si="332"/>
        <v>1.3331969489030156E-6</v>
      </c>
      <c r="S1570">
        <f t="shared" si="333"/>
        <v>0</v>
      </c>
      <c r="T1570">
        <f t="shared" si="334"/>
        <v>0</v>
      </c>
      <c r="U1570">
        <f t="shared" si="335"/>
        <v>0</v>
      </c>
      <c r="V1570">
        <f t="shared" si="336"/>
        <v>0</v>
      </c>
      <c r="W1570">
        <f t="shared" si="337"/>
        <v>0</v>
      </c>
      <c r="X1570">
        <f t="shared" si="338"/>
        <v>2.5803825343782759E-6</v>
      </c>
      <c r="Y1570">
        <f t="shared" si="339"/>
        <v>3.2356312985355368E-6</v>
      </c>
      <c r="AB1570" s="42">
        <f t="shared" si="340"/>
        <v>6.6659847445150781E-7</v>
      </c>
      <c r="AC1570" s="42">
        <f t="shared" si="341"/>
        <v>0</v>
      </c>
      <c r="AD1570" s="42">
        <f t="shared" si="342"/>
        <v>0</v>
      </c>
      <c r="AE1570" s="42">
        <f t="shared" si="342"/>
        <v>2.5803825343782759E-6</v>
      </c>
      <c r="AF1570" s="42">
        <f t="shared" si="342"/>
        <v>3.2356312985355368E-6</v>
      </c>
      <c r="AI1570" s="40">
        <f t="shared" si="343"/>
        <v>6.6659847445150781E-7</v>
      </c>
      <c r="AJ1570" s="40">
        <f t="shared" si="344"/>
        <v>0</v>
      </c>
    </row>
    <row r="1571" spans="1:36" x14ac:dyDescent="0.25">
      <c r="A1571" t="s">
        <v>8412</v>
      </c>
      <c r="B1571" t="s">
        <v>8413</v>
      </c>
      <c r="C1571" t="s">
        <v>8414</v>
      </c>
      <c r="D1571" t="s">
        <v>8415</v>
      </c>
      <c r="E1571">
        <v>21.356000000000002</v>
      </c>
      <c r="F1571">
        <v>1.5640999999999999E-3</v>
      </c>
      <c r="G1571">
        <v>1.4560999999999999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989650</v>
      </c>
      <c r="O1571">
        <v>0</v>
      </c>
      <c r="R1571">
        <f t="shared" si="332"/>
        <v>0</v>
      </c>
      <c r="S1571">
        <f t="shared" si="333"/>
        <v>0</v>
      </c>
      <c r="T1571">
        <f t="shared" si="334"/>
        <v>0</v>
      </c>
      <c r="U1571">
        <f t="shared" si="335"/>
        <v>0</v>
      </c>
      <c r="V1571">
        <f t="shared" si="336"/>
        <v>0</v>
      </c>
      <c r="W1571">
        <f t="shared" si="337"/>
        <v>0</v>
      </c>
      <c r="X1571">
        <f t="shared" si="338"/>
        <v>1.8053556558129801E-5</v>
      </c>
      <c r="Y1571">
        <f t="shared" si="339"/>
        <v>0</v>
      </c>
      <c r="AB1571" s="42">
        <f t="shared" si="340"/>
        <v>0</v>
      </c>
      <c r="AC1571" s="42">
        <f t="shared" si="341"/>
        <v>0</v>
      </c>
      <c r="AD1571" s="42">
        <f t="shared" si="342"/>
        <v>0</v>
      </c>
      <c r="AE1571" s="42">
        <f t="shared" si="342"/>
        <v>1.8053556558129801E-5</v>
      </c>
      <c r="AF1571" s="42">
        <f t="shared" si="342"/>
        <v>0</v>
      </c>
      <c r="AI1571" s="40">
        <f t="shared" si="343"/>
        <v>0</v>
      </c>
      <c r="AJ1571" s="40">
        <f t="shared" si="344"/>
        <v>0</v>
      </c>
    </row>
    <row r="1572" spans="1:36" x14ac:dyDescent="0.25">
      <c r="A1572" t="s">
        <v>1238</v>
      </c>
      <c r="B1572" t="s">
        <v>1237</v>
      </c>
      <c r="C1572" t="s">
        <v>8416</v>
      </c>
      <c r="D1572" t="s">
        <v>1235</v>
      </c>
      <c r="E1572">
        <v>21.782</v>
      </c>
      <c r="F1572">
        <v>0</v>
      </c>
      <c r="G1572">
        <v>29.902000000000001</v>
      </c>
      <c r="H1572">
        <v>48774000</v>
      </c>
      <c r="I1572">
        <v>6141900</v>
      </c>
      <c r="J1572">
        <v>12339000</v>
      </c>
      <c r="K1572">
        <v>16870000</v>
      </c>
      <c r="L1572">
        <v>23731000</v>
      </c>
      <c r="M1572">
        <v>14581000</v>
      </c>
      <c r="N1572">
        <v>36500000</v>
      </c>
      <c r="O1572">
        <v>30145000</v>
      </c>
      <c r="R1572">
        <f t="shared" si="332"/>
        <v>4.181694404231234E-4</v>
      </c>
      <c r="S1572">
        <f t="shared" si="333"/>
        <v>7.3872661720113857E-5</v>
      </c>
      <c r="T1572">
        <f t="shared" si="334"/>
        <v>1.6188029559280575E-4</v>
      </c>
      <c r="U1572">
        <f t="shared" si="335"/>
        <v>2.5154231711241331E-4</v>
      </c>
      <c r="V1572">
        <f t="shared" si="336"/>
        <v>3.7569991609435403E-4</v>
      </c>
      <c r="W1572">
        <f t="shared" si="337"/>
        <v>1.2806921163255403E-4</v>
      </c>
      <c r="X1572">
        <f t="shared" si="338"/>
        <v>6.6584632382330909E-4</v>
      </c>
      <c r="Y1572">
        <f t="shared" si="339"/>
        <v>5.5514004265426161E-4</v>
      </c>
      <c r="AB1572" s="42">
        <f t="shared" si="340"/>
        <v>2.4602105107161864E-4</v>
      </c>
      <c r="AC1572" s="42">
        <f t="shared" si="341"/>
        <v>2.6304084293319105E-4</v>
      </c>
      <c r="AD1572" s="42">
        <f t="shared" si="342"/>
        <v>1.2806921163255403E-4</v>
      </c>
      <c r="AE1572" s="42">
        <f t="shared" si="342"/>
        <v>6.6584632382330909E-4</v>
      </c>
      <c r="AF1572" s="42">
        <f t="shared" si="342"/>
        <v>5.5514004265426161E-4</v>
      </c>
      <c r="AI1572" s="40">
        <f t="shared" si="343"/>
        <v>1.7214838935150476E-4</v>
      </c>
      <c r="AJ1572" s="40">
        <f t="shared" si="344"/>
        <v>6.1991584374802708E-5</v>
      </c>
    </row>
    <row r="1573" spans="1:36" x14ac:dyDescent="0.25">
      <c r="A1573" t="s">
        <v>1234</v>
      </c>
      <c r="B1573" t="s">
        <v>1234</v>
      </c>
      <c r="C1573" t="s">
        <v>200</v>
      </c>
      <c r="D1573" t="s">
        <v>1233</v>
      </c>
      <c r="E1573">
        <v>19.777000000000001</v>
      </c>
      <c r="F1573">
        <v>2.0471E-3</v>
      </c>
      <c r="G1573">
        <v>1.3186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2546100</v>
      </c>
      <c r="N1573">
        <v>0</v>
      </c>
      <c r="O1573">
        <v>0</v>
      </c>
      <c r="R1573">
        <f t="shared" si="332"/>
        <v>0</v>
      </c>
      <c r="S1573">
        <f t="shared" si="333"/>
        <v>0</v>
      </c>
      <c r="T1573">
        <f t="shared" si="334"/>
        <v>0</v>
      </c>
      <c r="U1573">
        <f t="shared" si="335"/>
        <v>0</v>
      </c>
      <c r="V1573">
        <f t="shared" si="336"/>
        <v>0</v>
      </c>
      <c r="W1573">
        <f t="shared" si="337"/>
        <v>2.2363145170951638E-5</v>
      </c>
      <c r="X1573">
        <f t="shared" si="338"/>
        <v>0</v>
      </c>
      <c r="Y1573">
        <f t="shared" si="339"/>
        <v>0</v>
      </c>
      <c r="AB1573" s="42">
        <f t="shared" si="340"/>
        <v>0</v>
      </c>
      <c r="AC1573" s="42">
        <f t="shared" si="341"/>
        <v>0</v>
      </c>
      <c r="AD1573" s="42">
        <f t="shared" si="342"/>
        <v>2.2363145170951638E-5</v>
      </c>
      <c r="AE1573" s="42">
        <f t="shared" si="342"/>
        <v>0</v>
      </c>
      <c r="AF1573" s="42">
        <f t="shared" si="342"/>
        <v>0</v>
      </c>
      <c r="AI1573" s="40">
        <f t="shared" si="343"/>
        <v>0</v>
      </c>
      <c r="AJ1573" s="40">
        <f t="shared" si="344"/>
        <v>0</v>
      </c>
    </row>
    <row r="1574" spans="1:36" x14ac:dyDescent="0.25">
      <c r="A1574" t="s">
        <v>1232</v>
      </c>
      <c r="B1574" t="s">
        <v>1231</v>
      </c>
      <c r="C1574" t="s">
        <v>8417</v>
      </c>
      <c r="D1574" t="s">
        <v>1229</v>
      </c>
      <c r="E1574">
        <v>85.831000000000003</v>
      </c>
      <c r="F1574">
        <v>0</v>
      </c>
      <c r="G1574">
        <v>323.31</v>
      </c>
      <c r="H1574">
        <v>844690000</v>
      </c>
      <c r="I1574">
        <v>230100000</v>
      </c>
      <c r="J1574">
        <v>519380000</v>
      </c>
      <c r="K1574">
        <v>423610000</v>
      </c>
      <c r="L1574">
        <v>287880000</v>
      </c>
      <c r="M1574">
        <v>666380000</v>
      </c>
      <c r="N1574">
        <v>2569100</v>
      </c>
      <c r="O1574">
        <v>770000</v>
      </c>
      <c r="R1574">
        <f t="shared" si="332"/>
        <v>7.2420458570346515E-3</v>
      </c>
      <c r="S1574">
        <f t="shared" si="333"/>
        <v>2.7675636955662251E-3</v>
      </c>
      <c r="T1574">
        <f t="shared" si="334"/>
        <v>6.8139547714556655E-3</v>
      </c>
      <c r="U1574">
        <f t="shared" si="335"/>
        <v>6.3162916983988977E-3</v>
      </c>
      <c r="V1574">
        <f t="shared" si="336"/>
        <v>4.5576036342860659E-3</v>
      </c>
      <c r="W1574">
        <f t="shared" si="337"/>
        <v>5.8530115388314491E-3</v>
      </c>
      <c r="X1574">
        <f t="shared" si="338"/>
        <v>4.6866460014642828E-5</v>
      </c>
      <c r="Y1574">
        <f t="shared" si="339"/>
        <v>1.4180057483621875E-5</v>
      </c>
      <c r="AB1574" s="42">
        <f t="shared" si="340"/>
        <v>5.0048047763004387E-3</v>
      </c>
      <c r="AC1574" s="42">
        <f t="shared" si="341"/>
        <v>5.8959500347135424E-3</v>
      </c>
      <c r="AD1574" s="42">
        <f t="shared" si="342"/>
        <v>5.8530115388314491E-3</v>
      </c>
      <c r="AE1574" s="42">
        <f t="shared" si="342"/>
        <v>4.6866460014642828E-5</v>
      </c>
      <c r="AF1574" s="42">
        <f t="shared" si="342"/>
        <v>1.4180057483621875E-5</v>
      </c>
      <c r="AI1574" s="40">
        <f t="shared" si="343"/>
        <v>2.2372410807342119E-3</v>
      </c>
      <c r="AJ1574" s="40">
        <f t="shared" si="344"/>
        <v>6.8442078899459821E-4</v>
      </c>
    </row>
    <row r="1575" spans="1:36" x14ac:dyDescent="0.25">
      <c r="A1575" t="s">
        <v>8418</v>
      </c>
      <c r="B1575" t="s">
        <v>1227</v>
      </c>
      <c r="C1575" t="s">
        <v>8419</v>
      </c>
      <c r="D1575" t="s">
        <v>1225</v>
      </c>
      <c r="E1575">
        <v>53.802999999999997</v>
      </c>
      <c r="F1575">
        <v>0</v>
      </c>
      <c r="G1575">
        <v>293.89</v>
      </c>
      <c r="H1575">
        <v>45902000</v>
      </c>
      <c r="I1575">
        <v>18273000</v>
      </c>
      <c r="J1575">
        <v>146490000</v>
      </c>
      <c r="K1575">
        <v>150150000</v>
      </c>
      <c r="L1575">
        <v>145170000</v>
      </c>
      <c r="M1575">
        <v>98061000</v>
      </c>
      <c r="N1575">
        <v>2072900</v>
      </c>
      <c r="O1575">
        <v>552460</v>
      </c>
      <c r="R1575">
        <f t="shared" si="332"/>
        <v>3.9354602153405936E-4</v>
      </c>
      <c r="S1575">
        <f t="shared" si="333"/>
        <v>2.1978136205598277E-4</v>
      </c>
      <c r="T1575">
        <f t="shared" si="334"/>
        <v>1.9218611314847326E-3</v>
      </c>
      <c r="U1575">
        <f t="shared" si="335"/>
        <v>2.2388309967059194E-3</v>
      </c>
      <c r="V1575">
        <f t="shared" si="336"/>
        <v>2.2982746963641386E-3</v>
      </c>
      <c r="W1575">
        <f t="shared" si="337"/>
        <v>8.6129860516424676E-4</v>
      </c>
      <c r="X1575">
        <f t="shared" si="338"/>
        <v>3.7814598483653079E-5</v>
      </c>
      <c r="Y1575">
        <f t="shared" si="339"/>
        <v>1.017391500961265E-5</v>
      </c>
      <c r="AB1575" s="42">
        <f t="shared" si="340"/>
        <v>3.0666369179502105E-4</v>
      </c>
      <c r="AC1575" s="42">
        <f t="shared" si="341"/>
        <v>2.1529889415182637E-3</v>
      </c>
      <c r="AD1575" s="42">
        <f t="shared" si="342"/>
        <v>8.6129860516424676E-4</v>
      </c>
      <c r="AE1575" s="42">
        <f t="shared" si="342"/>
        <v>3.7814598483653079E-5</v>
      </c>
      <c r="AF1575" s="42">
        <f t="shared" si="342"/>
        <v>1.017391500961265E-5</v>
      </c>
      <c r="AI1575" s="40">
        <f t="shared" si="343"/>
        <v>8.6882329739038292E-5</v>
      </c>
      <c r="AJ1575" s="40">
        <f t="shared" si="344"/>
        <v>1.168309844539483E-4</v>
      </c>
    </row>
    <row r="1576" spans="1:36" x14ac:dyDescent="0.25">
      <c r="A1576" t="s">
        <v>1224</v>
      </c>
      <c r="B1576" t="s">
        <v>1224</v>
      </c>
      <c r="C1576">
        <v>34</v>
      </c>
      <c r="D1576" t="s">
        <v>1223</v>
      </c>
      <c r="E1576">
        <v>40.851999999999997</v>
      </c>
      <c r="F1576">
        <v>0</v>
      </c>
      <c r="G1576">
        <v>323.31</v>
      </c>
      <c r="H1576">
        <v>1760100000</v>
      </c>
      <c r="I1576">
        <v>685960000</v>
      </c>
      <c r="J1576">
        <v>914060000</v>
      </c>
      <c r="K1576">
        <v>720200000</v>
      </c>
      <c r="L1576">
        <v>723990000</v>
      </c>
      <c r="M1576">
        <v>1318800000</v>
      </c>
      <c r="N1576">
        <v>0</v>
      </c>
      <c r="O1576">
        <v>1538900</v>
      </c>
      <c r="R1576">
        <f t="shared" si="332"/>
        <v>1.5090417683371047E-2</v>
      </c>
      <c r="S1576">
        <f t="shared" si="333"/>
        <v>8.2504910587162441E-3</v>
      </c>
      <c r="T1576">
        <f t="shared" si="334"/>
        <v>1.1991920170966857E-2</v>
      </c>
      <c r="U1576">
        <f t="shared" si="335"/>
        <v>1.0738635256927094E-2</v>
      </c>
      <c r="V1576">
        <f t="shared" si="336"/>
        <v>1.1461926688852191E-2</v>
      </c>
      <c r="W1576">
        <f t="shared" si="337"/>
        <v>1.1583408291681795E-2</v>
      </c>
      <c r="X1576">
        <f t="shared" si="338"/>
        <v>0</v>
      </c>
      <c r="Y1576">
        <f t="shared" si="339"/>
        <v>2.8339857742267147E-5</v>
      </c>
      <c r="AB1576" s="42">
        <f t="shared" si="340"/>
        <v>1.1670454371043646E-2</v>
      </c>
      <c r="AC1576" s="42">
        <f t="shared" si="341"/>
        <v>1.1397494038915379E-2</v>
      </c>
      <c r="AD1576" s="42">
        <f t="shared" si="342"/>
        <v>1.1583408291681795E-2</v>
      </c>
      <c r="AE1576" s="42">
        <f t="shared" si="342"/>
        <v>0</v>
      </c>
      <c r="AF1576" s="42">
        <f t="shared" si="342"/>
        <v>2.8339857742267147E-5</v>
      </c>
      <c r="AI1576" s="40">
        <f t="shared" si="343"/>
        <v>3.4199633123274012E-3</v>
      </c>
      <c r="AJ1576" s="40">
        <f t="shared" si="344"/>
        <v>3.6322373441325095E-4</v>
      </c>
    </row>
    <row r="1577" spans="1:36" x14ac:dyDescent="0.25">
      <c r="A1577" t="s">
        <v>8420</v>
      </c>
      <c r="B1577" t="s">
        <v>8420</v>
      </c>
      <c r="C1577" t="s">
        <v>532</v>
      </c>
      <c r="D1577" t="s">
        <v>8421</v>
      </c>
      <c r="E1577">
        <v>15.545</v>
      </c>
      <c r="F1577">
        <v>0</v>
      </c>
      <c r="G1577">
        <v>5.2904</v>
      </c>
      <c r="H1577">
        <v>1305900</v>
      </c>
      <c r="I1577">
        <v>0</v>
      </c>
      <c r="J1577">
        <v>0</v>
      </c>
      <c r="K1577">
        <v>0</v>
      </c>
      <c r="L1577">
        <v>5518300</v>
      </c>
      <c r="M1577">
        <v>0</v>
      </c>
      <c r="N1577">
        <v>834530</v>
      </c>
      <c r="O1577">
        <v>0</v>
      </c>
      <c r="R1577">
        <f t="shared" si="332"/>
        <v>1.1196282286639538E-5</v>
      </c>
      <c r="S1577">
        <f t="shared" si="333"/>
        <v>0</v>
      </c>
      <c r="T1577">
        <f t="shared" si="334"/>
        <v>0</v>
      </c>
      <c r="U1577">
        <f t="shared" si="335"/>
        <v>0</v>
      </c>
      <c r="V1577">
        <f t="shared" si="336"/>
        <v>8.7363568622623308E-5</v>
      </c>
      <c r="W1577">
        <f t="shared" si="337"/>
        <v>0</v>
      </c>
      <c r="X1577">
        <f t="shared" si="338"/>
        <v>1.5223800893705921E-5</v>
      </c>
      <c r="Y1577">
        <f t="shared" si="339"/>
        <v>0</v>
      </c>
      <c r="AB1577" s="42">
        <f t="shared" si="340"/>
        <v>5.598141143319769E-6</v>
      </c>
      <c r="AC1577" s="42">
        <f t="shared" si="341"/>
        <v>2.9121189540874435E-5</v>
      </c>
      <c r="AD1577" s="42">
        <f t="shared" si="342"/>
        <v>0</v>
      </c>
      <c r="AE1577" s="42">
        <f t="shared" si="342"/>
        <v>1.5223800893705921E-5</v>
      </c>
      <c r="AF1577" s="42">
        <f t="shared" si="342"/>
        <v>0</v>
      </c>
      <c r="AI1577" s="40">
        <f t="shared" si="343"/>
        <v>5.5981411433197682E-6</v>
      </c>
      <c r="AJ1577" s="40">
        <f t="shared" si="344"/>
        <v>2.9121189540874438E-5</v>
      </c>
    </row>
    <row r="1578" spans="1:36" x14ac:dyDescent="0.25">
      <c r="A1578" t="s">
        <v>1222</v>
      </c>
      <c r="B1578" t="s">
        <v>1221</v>
      </c>
      <c r="C1578" t="s">
        <v>8422</v>
      </c>
      <c r="D1578" t="s">
        <v>1219</v>
      </c>
      <c r="E1578">
        <v>36.317999999999998</v>
      </c>
      <c r="F1578">
        <v>0</v>
      </c>
      <c r="G1578">
        <v>45.055</v>
      </c>
      <c r="H1578">
        <v>53801000</v>
      </c>
      <c r="I1578">
        <v>30629000</v>
      </c>
      <c r="J1578">
        <v>55047000</v>
      </c>
      <c r="K1578">
        <v>60069000</v>
      </c>
      <c r="L1578">
        <v>43372000</v>
      </c>
      <c r="M1578">
        <v>67065000</v>
      </c>
      <c r="N1578">
        <v>4365100</v>
      </c>
      <c r="O1578">
        <v>3613400</v>
      </c>
      <c r="R1578">
        <f t="shared" si="332"/>
        <v>4.6126899709280478E-4</v>
      </c>
      <c r="S1578">
        <f t="shared" si="333"/>
        <v>3.6839508227508869E-4</v>
      </c>
      <c r="T1578">
        <f t="shared" si="334"/>
        <v>7.2218369653109479E-4</v>
      </c>
      <c r="U1578">
        <f t="shared" si="335"/>
        <v>8.9566659434650597E-4</v>
      </c>
      <c r="V1578">
        <f t="shared" si="336"/>
        <v>6.866485508762514E-4</v>
      </c>
      <c r="W1578">
        <f t="shared" si="337"/>
        <v>5.8905162047440064E-4</v>
      </c>
      <c r="X1578">
        <f t="shared" si="338"/>
        <v>7.962974761975688E-5</v>
      </c>
      <c r="Y1578">
        <f t="shared" si="339"/>
        <v>6.654314248223283E-5</v>
      </c>
      <c r="AB1578" s="42">
        <f t="shared" si="340"/>
        <v>4.1483203968394674E-4</v>
      </c>
      <c r="AC1578" s="42">
        <f t="shared" si="341"/>
        <v>7.6816628058461742E-4</v>
      </c>
      <c r="AD1578" s="42">
        <f t="shared" si="342"/>
        <v>5.8905162047440064E-4</v>
      </c>
      <c r="AE1578" s="42">
        <f t="shared" si="342"/>
        <v>7.962974761975688E-5</v>
      </c>
      <c r="AF1578" s="42">
        <f t="shared" si="342"/>
        <v>6.654314248223283E-5</v>
      </c>
      <c r="AI1578" s="40">
        <f t="shared" si="343"/>
        <v>4.6436957408858038E-5</v>
      </c>
      <c r="AJ1578" s="40">
        <f t="shared" si="344"/>
        <v>6.4570205077400726E-5</v>
      </c>
    </row>
    <row r="1579" spans="1:36" x14ac:dyDescent="0.25">
      <c r="A1579" t="s">
        <v>1218</v>
      </c>
      <c r="B1579" t="s">
        <v>1217</v>
      </c>
      <c r="C1579" t="s">
        <v>4427</v>
      </c>
      <c r="D1579" t="s">
        <v>1215</v>
      </c>
      <c r="E1579">
        <v>36.514000000000003</v>
      </c>
      <c r="F1579">
        <v>0</v>
      </c>
      <c r="G1579">
        <v>22.37</v>
      </c>
      <c r="H1579">
        <v>5101900</v>
      </c>
      <c r="I1579">
        <v>2707300</v>
      </c>
      <c r="J1579">
        <v>6792400</v>
      </c>
      <c r="K1579">
        <v>5201700</v>
      </c>
      <c r="L1579">
        <v>2079400</v>
      </c>
      <c r="M1579">
        <v>10254000</v>
      </c>
      <c r="N1579">
        <v>735660</v>
      </c>
      <c r="O1579">
        <v>705890</v>
      </c>
      <c r="R1579">
        <f t="shared" si="332"/>
        <v>4.3741720344747881E-5</v>
      </c>
      <c r="S1579">
        <f t="shared" si="333"/>
        <v>3.2562473676690317E-5</v>
      </c>
      <c r="T1579">
        <f t="shared" si="334"/>
        <v>8.9112223015201707E-5</v>
      </c>
      <c r="U1579">
        <f t="shared" si="335"/>
        <v>7.7560620683084786E-5</v>
      </c>
      <c r="V1579">
        <f t="shared" si="336"/>
        <v>3.2920248010054351E-5</v>
      </c>
      <c r="W1579">
        <f t="shared" si="337"/>
        <v>9.0063897954887118E-5</v>
      </c>
      <c r="X1579">
        <f t="shared" si="338"/>
        <v>1.3420178262571385E-5</v>
      </c>
      <c r="Y1579">
        <f t="shared" si="339"/>
        <v>1.2999429580667332E-5</v>
      </c>
      <c r="AB1579" s="42">
        <f t="shared" si="340"/>
        <v>3.8152097010719102E-5</v>
      </c>
      <c r="AC1579" s="42">
        <f t="shared" si="341"/>
        <v>6.6531030569446961E-5</v>
      </c>
      <c r="AD1579" s="42">
        <f t="shared" si="342"/>
        <v>9.0063897954887118E-5</v>
      </c>
      <c r="AE1579" s="42">
        <f t="shared" si="342"/>
        <v>1.3420178262571385E-5</v>
      </c>
      <c r="AF1579" s="42">
        <f t="shared" si="342"/>
        <v>1.2999429580667332E-5</v>
      </c>
      <c r="AI1579" s="40">
        <f t="shared" si="343"/>
        <v>5.5896233340287821E-6</v>
      </c>
      <c r="AJ1579" s="40">
        <f t="shared" si="344"/>
        <v>1.7133042221595476E-5</v>
      </c>
    </row>
    <row r="1580" spans="1:36" x14ac:dyDescent="0.25">
      <c r="A1580" t="s">
        <v>8423</v>
      </c>
      <c r="B1580" t="s">
        <v>8423</v>
      </c>
      <c r="C1580" t="s">
        <v>6324</v>
      </c>
      <c r="D1580" t="s">
        <v>8424</v>
      </c>
      <c r="E1580">
        <v>21.65</v>
      </c>
      <c r="F1580">
        <v>1.5957E-3</v>
      </c>
      <c r="G1580">
        <v>1.5909</v>
      </c>
      <c r="H1580">
        <v>418410</v>
      </c>
      <c r="I1580">
        <v>0</v>
      </c>
      <c r="J1580">
        <v>138660</v>
      </c>
      <c r="K1580">
        <v>553420</v>
      </c>
      <c r="L1580">
        <v>479830</v>
      </c>
      <c r="M1580">
        <v>306700</v>
      </c>
      <c r="N1580">
        <v>366700</v>
      </c>
      <c r="O1580">
        <v>0</v>
      </c>
      <c r="R1580">
        <f t="shared" si="332"/>
        <v>3.5872857581383329E-6</v>
      </c>
      <c r="S1580">
        <f t="shared" si="333"/>
        <v>0</v>
      </c>
      <c r="T1580">
        <f t="shared" si="334"/>
        <v>1.8191362174324051E-6</v>
      </c>
      <c r="U1580">
        <f t="shared" si="335"/>
        <v>8.2518404941524474E-6</v>
      </c>
      <c r="V1580">
        <f t="shared" si="336"/>
        <v>7.5964810054171295E-6</v>
      </c>
      <c r="W1580">
        <f t="shared" si="337"/>
        <v>2.6938363080518705E-6</v>
      </c>
      <c r="X1580">
        <f t="shared" si="338"/>
        <v>6.6894752587947243E-6</v>
      </c>
      <c r="Y1580">
        <f t="shared" si="339"/>
        <v>0</v>
      </c>
      <c r="AB1580" s="42">
        <f t="shared" si="340"/>
        <v>1.7936428790691665E-6</v>
      </c>
      <c r="AC1580" s="42">
        <f t="shared" si="341"/>
        <v>5.8891525723339933E-6</v>
      </c>
      <c r="AD1580" s="42">
        <f t="shared" si="342"/>
        <v>2.6938363080518705E-6</v>
      </c>
      <c r="AE1580" s="42">
        <f t="shared" si="342"/>
        <v>6.6894752587947243E-6</v>
      </c>
      <c r="AF1580" s="42">
        <f t="shared" si="342"/>
        <v>0</v>
      </c>
      <c r="AI1580" s="40">
        <f t="shared" si="343"/>
        <v>1.7936428790691662E-6</v>
      </c>
      <c r="AJ1580" s="40">
        <f t="shared" si="344"/>
        <v>2.0437831637874953E-6</v>
      </c>
    </row>
    <row r="1581" spans="1:36" x14ac:dyDescent="0.25">
      <c r="A1581" t="s">
        <v>1214</v>
      </c>
      <c r="B1581" t="s">
        <v>1214</v>
      </c>
      <c r="C1581" t="s">
        <v>1006</v>
      </c>
      <c r="D1581" t="s">
        <v>1213</v>
      </c>
      <c r="E1581">
        <v>45.935000000000002</v>
      </c>
      <c r="F1581">
        <v>0</v>
      </c>
      <c r="G1581">
        <v>48.959000000000003</v>
      </c>
      <c r="H1581">
        <v>13063000</v>
      </c>
      <c r="I1581">
        <v>2360200</v>
      </c>
      <c r="J1581">
        <v>12530000</v>
      </c>
      <c r="K1581">
        <v>4975900</v>
      </c>
      <c r="L1581">
        <v>5356900</v>
      </c>
      <c r="M1581">
        <v>7017600</v>
      </c>
      <c r="N1581">
        <v>1318200</v>
      </c>
      <c r="O1581">
        <v>902930</v>
      </c>
      <c r="R1581">
        <f t="shared" si="332"/>
        <v>1.1199711732167263E-4</v>
      </c>
      <c r="S1581">
        <f t="shared" si="333"/>
        <v>2.8387674203717534E-5</v>
      </c>
      <c r="T1581">
        <f t="shared" si="334"/>
        <v>1.6438610128680252E-4</v>
      </c>
      <c r="U1581">
        <f t="shared" si="335"/>
        <v>7.4193800576150416E-5</v>
      </c>
      <c r="V1581">
        <f t="shared" si="336"/>
        <v>8.4808346910195318E-5</v>
      </c>
      <c r="W1581">
        <f t="shared" si="337"/>
        <v>6.1637644849640705E-5</v>
      </c>
      <c r="X1581">
        <f t="shared" si="338"/>
        <v>2.4047085590791397E-5</v>
      </c>
      <c r="Y1581">
        <f t="shared" si="339"/>
        <v>1.6628051043748961E-5</v>
      </c>
      <c r="AB1581" s="42">
        <f t="shared" si="340"/>
        <v>7.0192395762695085E-5</v>
      </c>
      <c r="AC1581" s="42">
        <f t="shared" si="341"/>
        <v>1.0779608292438276E-4</v>
      </c>
      <c r="AD1581" s="42">
        <f t="shared" si="342"/>
        <v>6.1637644849640705E-5</v>
      </c>
      <c r="AE1581" s="42">
        <f t="shared" si="342"/>
        <v>2.4047085590791397E-5</v>
      </c>
      <c r="AF1581" s="42">
        <f t="shared" si="342"/>
        <v>1.6628051043748961E-5</v>
      </c>
      <c r="AI1581" s="40">
        <f t="shared" si="343"/>
        <v>4.1804721558977547E-5</v>
      </c>
      <c r="AJ1581" s="40">
        <f t="shared" si="344"/>
        <v>2.8460439105090256E-5</v>
      </c>
    </row>
    <row r="1582" spans="1:36" x14ac:dyDescent="0.25">
      <c r="A1582" t="s">
        <v>1211</v>
      </c>
      <c r="B1582" t="s">
        <v>1211</v>
      </c>
      <c r="C1582" t="s">
        <v>8425</v>
      </c>
      <c r="D1582" t="s">
        <v>1209</v>
      </c>
      <c r="E1582">
        <v>60.009</v>
      </c>
      <c r="F1582">
        <v>0</v>
      </c>
      <c r="G1582">
        <v>7.5526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176840</v>
      </c>
      <c r="O1582">
        <v>513790</v>
      </c>
      <c r="R1582">
        <f t="shared" si="332"/>
        <v>0</v>
      </c>
      <c r="S1582">
        <f t="shared" si="333"/>
        <v>0</v>
      </c>
      <c r="T1582">
        <f t="shared" si="334"/>
        <v>0</v>
      </c>
      <c r="U1582">
        <f t="shared" si="335"/>
        <v>0</v>
      </c>
      <c r="V1582">
        <f t="shared" si="336"/>
        <v>0</v>
      </c>
      <c r="W1582">
        <f t="shared" si="337"/>
        <v>0</v>
      </c>
      <c r="X1582">
        <f t="shared" si="338"/>
        <v>3.2259798330113415E-6</v>
      </c>
      <c r="Y1582">
        <f t="shared" si="339"/>
        <v>9.4617814733897188E-6</v>
      </c>
      <c r="AB1582" s="42">
        <f t="shared" si="340"/>
        <v>0</v>
      </c>
      <c r="AC1582" s="42">
        <f t="shared" si="341"/>
        <v>0</v>
      </c>
      <c r="AD1582" s="42">
        <f t="shared" si="342"/>
        <v>0</v>
      </c>
      <c r="AE1582" s="42">
        <f t="shared" si="342"/>
        <v>3.2259798330113415E-6</v>
      </c>
      <c r="AF1582" s="42">
        <f t="shared" si="342"/>
        <v>9.4617814733897188E-6</v>
      </c>
      <c r="AI1582" s="40">
        <f t="shared" si="343"/>
        <v>0</v>
      </c>
      <c r="AJ1582" s="40">
        <f t="shared" si="344"/>
        <v>0</v>
      </c>
    </row>
    <row r="1583" spans="1:36" x14ac:dyDescent="0.25">
      <c r="A1583" t="s">
        <v>1208</v>
      </c>
      <c r="B1583" t="s">
        <v>1208</v>
      </c>
      <c r="C1583">
        <v>16</v>
      </c>
      <c r="D1583" t="s">
        <v>1207</v>
      </c>
      <c r="E1583">
        <v>16.238</v>
      </c>
      <c r="F1583">
        <v>0</v>
      </c>
      <c r="G1583">
        <v>323.31</v>
      </c>
      <c r="H1583">
        <v>665440000</v>
      </c>
      <c r="I1583">
        <v>3636100000</v>
      </c>
      <c r="J1583">
        <v>702240000</v>
      </c>
      <c r="K1583">
        <v>232920000</v>
      </c>
      <c r="L1583">
        <v>1870100000</v>
      </c>
      <c r="M1583">
        <v>1805000000</v>
      </c>
      <c r="N1583">
        <v>42640000</v>
      </c>
      <c r="O1583">
        <v>55974000</v>
      </c>
      <c r="R1583">
        <f t="shared" si="332"/>
        <v>5.7052255799229764E-3</v>
      </c>
      <c r="S1583">
        <f t="shared" si="333"/>
        <v>4.3733760771179277E-2</v>
      </c>
      <c r="T1583">
        <f t="shared" si="334"/>
        <v>9.2129685369229213E-3</v>
      </c>
      <c r="U1583">
        <f t="shared" si="335"/>
        <v>3.4729837878970547E-3</v>
      </c>
      <c r="V1583">
        <f t="shared" si="336"/>
        <v>2.9606692220641839E-2</v>
      </c>
      <c r="W1583">
        <f t="shared" si="337"/>
        <v>1.5853845895121052E-2</v>
      </c>
      <c r="X1583">
        <f t="shared" si="338"/>
        <v>7.7785444514591494E-4</v>
      </c>
      <c r="Y1583">
        <f t="shared" si="339"/>
        <v>1.0307981007639621E-3</v>
      </c>
      <c r="AB1583" s="42">
        <f t="shared" si="340"/>
        <v>2.4719493175551128E-2</v>
      </c>
      <c r="AC1583" s="42">
        <f t="shared" si="341"/>
        <v>1.4097548181820607E-2</v>
      </c>
      <c r="AD1583" s="42">
        <f t="shared" si="342"/>
        <v>1.5853845895121052E-2</v>
      </c>
      <c r="AE1583" s="42">
        <f t="shared" si="342"/>
        <v>7.7785444514591494E-4</v>
      </c>
      <c r="AF1583" s="42">
        <f t="shared" si="342"/>
        <v>1.0307981007639621E-3</v>
      </c>
      <c r="AI1583" s="40">
        <f t="shared" si="343"/>
        <v>1.9014267595628149E-2</v>
      </c>
      <c r="AJ1583" s="40">
        <f t="shared" si="344"/>
        <v>7.9296283612462024E-3</v>
      </c>
    </row>
    <row r="1584" spans="1:36" x14ac:dyDescent="0.25">
      <c r="A1584" t="s">
        <v>1206</v>
      </c>
      <c r="B1584" t="s">
        <v>1205</v>
      </c>
      <c r="C1584" t="s">
        <v>4662</v>
      </c>
      <c r="D1584" t="s">
        <v>1203</v>
      </c>
      <c r="E1584">
        <v>26.62</v>
      </c>
      <c r="F1584">
        <v>0</v>
      </c>
      <c r="G1584">
        <v>124.43</v>
      </c>
      <c r="H1584">
        <v>88145000</v>
      </c>
      <c r="I1584">
        <v>19601000</v>
      </c>
      <c r="J1584">
        <v>17108000</v>
      </c>
      <c r="K1584">
        <v>65877000</v>
      </c>
      <c r="L1584">
        <v>35020000</v>
      </c>
      <c r="M1584">
        <v>69494000</v>
      </c>
      <c r="N1584">
        <v>7141000</v>
      </c>
      <c r="O1584">
        <v>6225700</v>
      </c>
      <c r="R1584">
        <f t="shared" si="332"/>
        <v>7.5572119010325605E-4</v>
      </c>
      <c r="S1584">
        <f t="shared" si="333"/>
        <v>2.3575408951235802E-4</v>
      </c>
      <c r="T1584">
        <f t="shared" si="334"/>
        <v>2.2444672153348902E-4</v>
      </c>
      <c r="U1584">
        <f t="shared" si="335"/>
        <v>9.8226752960370203E-4</v>
      </c>
      <c r="V1584">
        <f t="shared" si="336"/>
        <v>5.5442295148220796E-4</v>
      </c>
      <c r="W1584">
        <f t="shared" si="337"/>
        <v>6.1038624190334748E-4</v>
      </c>
      <c r="X1584">
        <f t="shared" si="338"/>
        <v>1.3026872872389726E-4</v>
      </c>
      <c r="Y1584">
        <f t="shared" si="339"/>
        <v>1.1465036866985027E-4</v>
      </c>
      <c r="AB1584" s="42">
        <f t="shared" si="340"/>
        <v>4.95737639807807E-4</v>
      </c>
      <c r="AC1584" s="42">
        <f t="shared" si="341"/>
        <v>5.8704573420646636E-4</v>
      </c>
      <c r="AD1584" s="42">
        <f t="shared" si="342"/>
        <v>6.1038624190334748E-4</v>
      </c>
      <c r="AE1584" s="42">
        <f t="shared" si="342"/>
        <v>1.3026872872389726E-4</v>
      </c>
      <c r="AF1584" s="42">
        <f t="shared" si="342"/>
        <v>1.1465036866985027E-4</v>
      </c>
      <c r="AI1584" s="40">
        <f t="shared" si="343"/>
        <v>2.59983550295449E-4</v>
      </c>
      <c r="AJ1584" s="40">
        <f t="shared" si="344"/>
        <v>2.1937128249503805E-4</v>
      </c>
    </row>
    <row r="1585" spans="1:36" x14ac:dyDescent="0.25">
      <c r="A1585" t="s">
        <v>1202</v>
      </c>
      <c r="B1585" t="s">
        <v>1202</v>
      </c>
      <c r="C1585">
        <v>37</v>
      </c>
      <c r="D1585" t="s">
        <v>1201</v>
      </c>
      <c r="E1585">
        <v>42.881</v>
      </c>
      <c r="F1585">
        <v>0</v>
      </c>
      <c r="G1585">
        <v>323.31</v>
      </c>
      <c r="H1585">
        <v>7345900000</v>
      </c>
      <c r="I1585">
        <v>13359000000</v>
      </c>
      <c r="J1585">
        <v>6354700000</v>
      </c>
      <c r="K1585">
        <v>2791300000</v>
      </c>
      <c r="L1585">
        <v>9961300000</v>
      </c>
      <c r="M1585">
        <v>9840100000</v>
      </c>
      <c r="N1585">
        <v>38218000</v>
      </c>
      <c r="O1585">
        <v>55383000</v>
      </c>
      <c r="R1585">
        <f t="shared" si="332"/>
        <v>6.2980909755284004E-2</v>
      </c>
      <c r="S1585">
        <f t="shared" si="333"/>
        <v>0.16067745940490744</v>
      </c>
      <c r="T1585">
        <f t="shared" si="334"/>
        <v>8.3369860961471989E-2</v>
      </c>
      <c r="U1585">
        <f t="shared" si="335"/>
        <v>4.1620039701000554E-2</v>
      </c>
      <c r="V1585">
        <f t="shared" si="336"/>
        <v>0.15770340795544599</v>
      </c>
      <c r="W1585">
        <f t="shared" si="337"/>
        <v>8.6428492516665179E-2</v>
      </c>
      <c r="X1585">
        <f t="shared" si="338"/>
        <v>6.9718670695559522E-4</v>
      </c>
      <c r="Y1585">
        <f t="shared" si="339"/>
        <v>1.0199144462538056E-3</v>
      </c>
      <c r="AA1585" t="s">
        <v>1200</v>
      </c>
      <c r="AB1585" s="42">
        <f t="shared" si="340"/>
        <v>0.11182918458009572</v>
      </c>
      <c r="AC1585" s="42">
        <f t="shared" si="341"/>
        <v>9.4231102872639513E-2</v>
      </c>
      <c r="AD1585" s="42">
        <f t="shared" si="342"/>
        <v>8.6428492516665179E-2</v>
      </c>
      <c r="AE1585" s="42">
        <f t="shared" si="342"/>
        <v>6.9718670695559522E-4</v>
      </c>
      <c r="AF1585" s="42">
        <f t="shared" si="342"/>
        <v>1.0199144462538056E-3</v>
      </c>
      <c r="AI1585" s="40">
        <f t="shared" si="343"/>
        <v>4.8848274824811709E-2</v>
      </c>
      <c r="AJ1585" s="40">
        <f t="shared" si="344"/>
        <v>3.3947567552594864E-2</v>
      </c>
    </row>
    <row r="1586" spans="1:36" x14ac:dyDescent="0.25">
      <c r="A1586" t="s">
        <v>1199</v>
      </c>
      <c r="B1586" t="s">
        <v>1199</v>
      </c>
      <c r="C1586">
        <v>9</v>
      </c>
      <c r="D1586" t="s">
        <v>1198</v>
      </c>
      <c r="E1586">
        <v>26.291</v>
      </c>
      <c r="F1586">
        <v>0</v>
      </c>
      <c r="G1586">
        <v>23.141999999999999</v>
      </c>
      <c r="H1586">
        <v>0</v>
      </c>
      <c r="I1586">
        <v>343270</v>
      </c>
      <c r="J1586">
        <v>0</v>
      </c>
      <c r="K1586">
        <v>0</v>
      </c>
      <c r="L1586">
        <v>329530</v>
      </c>
      <c r="M1586">
        <v>133360</v>
      </c>
      <c r="N1586">
        <v>0</v>
      </c>
      <c r="O1586">
        <v>0</v>
      </c>
      <c r="R1586">
        <f t="shared" si="332"/>
        <v>0</v>
      </c>
      <c r="S1586">
        <f t="shared" si="333"/>
        <v>4.1287335496610961E-6</v>
      </c>
      <c r="T1586">
        <f t="shared" si="334"/>
        <v>0</v>
      </c>
      <c r="U1586">
        <f t="shared" si="335"/>
        <v>0</v>
      </c>
      <c r="V1586">
        <f t="shared" si="336"/>
        <v>5.2169901542527697E-6</v>
      </c>
      <c r="W1586">
        <f t="shared" si="337"/>
        <v>1.1713401044727663E-6</v>
      </c>
      <c r="X1586">
        <f t="shared" si="338"/>
        <v>0</v>
      </c>
      <c r="Y1586">
        <f t="shared" si="339"/>
        <v>0</v>
      </c>
      <c r="AB1586" s="42">
        <f t="shared" si="340"/>
        <v>2.064366774830548E-6</v>
      </c>
      <c r="AC1586" s="42">
        <f t="shared" si="341"/>
        <v>1.7389967180842566E-6</v>
      </c>
      <c r="AD1586" s="42">
        <f t="shared" si="342"/>
        <v>1.1713401044727663E-6</v>
      </c>
      <c r="AE1586" s="42">
        <f t="shared" si="342"/>
        <v>0</v>
      </c>
      <c r="AF1586" s="42">
        <f t="shared" si="342"/>
        <v>0</v>
      </c>
      <c r="AI1586" s="40">
        <f t="shared" si="343"/>
        <v>2.064366774830548E-6</v>
      </c>
      <c r="AJ1586" s="40">
        <f t="shared" si="344"/>
        <v>1.7389967180842569E-6</v>
      </c>
    </row>
    <row r="1587" spans="1:36" x14ac:dyDescent="0.25">
      <c r="A1587" t="s">
        <v>1197</v>
      </c>
      <c r="B1587" t="s">
        <v>1196</v>
      </c>
      <c r="C1587" t="s">
        <v>8426</v>
      </c>
      <c r="D1587" t="s">
        <v>1194</v>
      </c>
      <c r="E1587">
        <v>43.771999999999998</v>
      </c>
      <c r="F1587">
        <v>0</v>
      </c>
      <c r="G1587">
        <v>323.31</v>
      </c>
      <c r="H1587">
        <v>87149000</v>
      </c>
      <c r="I1587">
        <v>1652300000</v>
      </c>
      <c r="J1587">
        <v>213230000</v>
      </c>
      <c r="K1587">
        <v>1232000</v>
      </c>
      <c r="L1587">
        <v>650060000</v>
      </c>
      <c r="M1587">
        <v>374250000</v>
      </c>
      <c r="N1587">
        <v>829630</v>
      </c>
      <c r="O1587">
        <v>673030</v>
      </c>
      <c r="R1587">
        <f t="shared" si="332"/>
        <v>7.4718187073922137E-4</v>
      </c>
      <c r="S1587">
        <f t="shared" si="333"/>
        <v>1.9873296367597017E-2</v>
      </c>
      <c r="T1587">
        <f t="shared" si="334"/>
        <v>2.7974499902142778E-3</v>
      </c>
      <c r="U1587">
        <f t="shared" si="335"/>
        <v>1.8369895357587032E-5</v>
      </c>
      <c r="V1587">
        <f t="shared" si="336"/>
        <v>1.0291495826399889E-2</v>
      </c>
      <c r="W1587">
        <f t="shared" si="337"/>
        <v>3.2871478261767609E-3</v>
      </c>
      <c r="X1587">
        <f t="shared" si="338"/>
        <v>1.5134413305028271E-5</v>
      </c>
      <c r="Y1587">
        <f t="shared" si="339"/>
        <v>1.2394291023639E-5</v>
      </c>
      <c r="AB1587" s="42">
        <f t="shared" si="340"/>
        <v>1.0310239119168119E-2</v>
      </c>
      <c r="AC1587" s="42">
        <f t="shared" si="341"/>
        <v>4.3691052373239182E-3</v>
      </c>
      <c r="AD1587" s="42">
        <f t="shared" si="342"/>
        <v>3.2871478261767609E-3</v>
      </c>
      <c r="AE1587" s="42">
        <f t="shared" si="342"/>
        <v>1.5134413305028271E-5</v>
      </c>
      <c r="AF1587" s="42">
        <f t="shared" si="342"/>
        <v>1.2394291023639E-5</v>
      </c>
      <c r="AI1587" s="40">
        <f t="shared" si="343"/>
        <v>9.5630572484288988E-3</v>
      </c>
      <c r="AJ1587" s="40">
        <f t="shared" si="344"/>
        <v>3.0679447116155191E-3</v>
      </c>
    </row>
    <row r="1588" spans="1:36" x14ac:dyDescent="0.25">
      <c r="A1588" t="s">
        <v>1193</v>
      </c>
      <c r="B1588" t="s">
        <v>1193</v>
      </c>
      <c r="C1588">
        <v>5</v>
      </c>
      <c r="D1588" t="s">
        <v>1192</v>
      </c>
      <c r="E1588">
        <v>48.173000000000002</v>
      </c>
      <c r="F1588">
        <v>0</v>
      </c>
      <c r="G1588">
        <v>16.989000000000001</v>
      </c>
      <c r="H1588">
        <v>0</v>
      </c>
      <c r="I1588">
        <v>8079000</v>
      </c>
      <c r="J1588">
        <v>706030</v>
      </c>
      <c r="K1588">
        <v>0</v>
      </c>
      <c r="L1588">
        <v>3515600</v>
      </c>
      <c r="M1588">
        <v>1042500</v>
      </c>
      <c r="N1588">
        <v>0</v>
      </c>
      <c r="O1588">
        <v>0</v>
      </c>
      <c r="R1588">
        <f t="shared" si="332"/>
        <v>0</v>
      </c>
      <c r="S1588">
        <f t="shared" si="333"/>
        <v>9.7171434578355217E-5</v>
      </c>
      <c r="T1588">
        <f t="shared" si="334"/>
        <v>9.2626910687566787E-6</v>
      </c>
      <c r="U1588">
        <f t="shared" si="335"/>
        <v>0</v>
      </c>
      <c r="V1588">
        <f t="shared" si="336"/>
        <v>5.565760503229156E-5</v>
      </c>
      <c r="W1588">
        <f t="shared" si="337"/>
        <v>9.1565841250214372E-6</v>
      </c>
      <c r="X1588">
        <f t="shared" si="338"/>
        <v>0</v>
      </c>
      <c r="Y1588">
        <f t="shared" si="339"/>
        <v>0</v>
      </c>
      <c r="AB1588" s="42">
        <f t="shared" si="340"/>
        <v>4.8585717289177608E-5</v>
      </c>
      <c r="AC1588" s="42">
        <f t="shared" si="341"/>
        <v>2.1640098700349413E-5</v>
      </c>
      <c r="AD1588" s="42">
        <f t="shared" si="342"/>
        <v>9.1565841250214372E-6</v>
      </c>
      <c r="AE1588" s="42">
        <f t="shared" si="342"/>
        <v>0</v>
      </c>
      <c r="AF1588" s="42">
        <f t="shared" si="342"/>
        <v>0</v>
      </c>
      <c r="AI1588" s="40">
        <f t="shared" si="343"/>
        <v>4.8585717289177602E-5</v>
      </c>
      <c r="AJ1588" s="40">
        <f t="shared" si="344"/>
        <v>1.7217649996845286E-5</v>
      </c>
    </row>
    <row r="1589" spans="1:36" x14ac:dyDescent="0.25">
      <c r="A1589" t="s">
        <v>1190</v>
      </c>
      <c r="B1589" t="s">
        <v>7340</v>
      </c>
      <c r="C1589" t="s">
        <v>7945</v>
      </c>
      <c r="D1589" t="s">
        <v>7341</v>
      </c>
      <c r="E1589">
        <v>15.429</v>
      </c>
      <c r="F1589">
        <v>0</v>
      </c>
      <c r="G1589">
        <v>249.61</v>
      </c>
      <c r="H1589">
        <v>2100100000</v>
      </c>
      <c r="I1589">
        <v>924800000</v>
      </c>
      <c r="J1589">
        <v>3072500000</v>
      </c>
      <c r="K1589">
        <v>1459100000</v>
      </c>
      <c r="L1589">
        <v>1227800000</v>
      </c>
      <c r="M1589">
        <v>2757800000</v>
      </c>
      <c r="N1589">
        <v>49273000</v>
      </c>
      <c r="O1589">
        <v>3194300</v>
      </c>
      <c r="R1589">
        <f t="shared" si="332"/>
        <v>1.8005446381937126E-2</v>
      </c>
      <c r="S1589">
        <f t="shared" si="333"/>
        <v>1.1123176469620362E-2</v>
      </c>
      <c r="T1589">
        <f t="shared" si="334"/>
        <v>4.0309361229345628E-2</v>
      </c>
      <c r="U1589">
        <f t="shared" si="335"/>
        <v>2.1756099282674704E-2</v>
      </c>
      <c r="V1589">
        <f t="shared" si="336"/>
        <v>1.9438049681035265E-2</v>
      </c>
      <c r="W1589">
        <f t="shared" si="337"/>
        <v>2.4222568537155032E-2</v>
      </c>
      <c r="X1589">
        <f t="shared" si="338"/>
        <v>8.9885605243139469E-4</v>
      </c>
      <c r="Y1589">
        <f t="shared" si="339"/>
        <v>5.8825139766147217E-5</v>
      </c>
      <c r="AB1589" s="42">
        <f t="shared" si="340"/>
        <v>1.4564311425778744E-2</v>
      </c>
      <c r="AC1589" s="42">
        <f t="shared" si="341"/>
        <v>2.7167836731018535E-2</v>
      </c>
      <c r="AD1589" s="42">
        <f t="shared" si="342"/>
        <v>2.4222568537155032E-2</v>
      </c>
      <c r="AE1589" s="42">
        <f t="shared" si="342"/>
        <v>8.9885605243139469E-4</v>
      </c>
      <c r="AF1589" s="42">
        <f t="shared" si="342"/>
        <v>5.8825139766147217E-5</v>
      </c>
      <c r="AI1589" s="40">
        <f t="shared" si="343"/>
        <v>3.4411349561583801E-3</v>
      </c>
      <c r="AJ1589" s="40">
        <f t="shared" si="344"/>
        <v>6.604747991508674E-3</v>
      </c>
    </row>
    <row r="1590" spans="1:36" x14ac:dyDescent="0.25">
      <c r="A1590" t="s">
        <v>1187</v>
      </c>
      <c r="B1590" t="s">
        <v>1187</v>
      </c>
      <c r="C1590" t="s">
        <v>8427</v>
      </c>
      <c r="D1590" t="s">
        <v>1185</v>
      </c>
      <c r="E1590">
        <v>15.695</v>
      </c>
      <c r="F1590">
        <v>0</v>
      </c>
      <c r="G1590">
        <v>323.31</v>
      </c>
      <c r="H1590">
        <v>1689800000</v>
      </c>
      <c r="I1590">
        <v>723070000</v>
      </c>
      <c r="J1590">
        <v>1921200000</v>
      </c>
      <c r="K1590">
        <v>594510000</v>
      </c>
      <c r="L1590">
        <v>781210000</v>
      </c>
      <c r="M1590">
        <v>3009700000</v>
      </c>
      <c r="N1590">
        <v>11388000</v>
      </c>
      <c r="O1590">
        <v>1859600</v>
      </c>
      <c r="R1590">
        <f t="shared" si="332"/>
        <v>1.4487692631873415E-2</v>
      </c>
      <c r="S1590">
        <f t="shared" si="333"/>
        <v>8.696837380934682E-3</v>
      </c>
      <c r="T1590">
        <f t="shared" si="334"/>
        <v>2.5204994237207103E-2</v>
      </c>
      <c r="U1590">
        <f t="shared" si="335"/>
        <v>8.86451825409015E-3</v>
      </c>
      <c r="V1590">
        <f t="shared" si="336"/>
        <v>1.2367811362861671E-2</v>
      </c>
      <c r="W1590">
        <f t="shared" si="337"/>
        <v>2.6435080327172202E-2</v>
      </c>
      <c r="X1590">
        <f t="shared" si="338"/>
        <v>2.0774405303287241E-4</v>
      </c>
      <c r="Y1590">
        <f t="shared" si="339"/>
        <v>3.424575960590031E-5</v>
      </c>
      <c r="AB1590" s="42">
        <f t="shared" si="340"/>
        <v>1.1592265006404048E-2</v>
      </c>
      <c r="AC1590" s="42">
        <f t="shared" si="341"/>
        <v>1.5479107951386307E-2</v>
      </c>
      <c r="AD1590" s="42">
        <f t="shared" si="342"/>
        <v>2.6435080327172202E-2</v>
      </c>
      <c r="AE1590" s="42">
        <f t="shared" si="342"/>
        <v>2.0774405303287241E-4</v>
      </c>
      <c r="AF1590" s="42">
        <f t="shared" si="342"/>
        <v>3.424575960590031E-5</v>
      </c>
      <c r="AI1590" s="40">
        <f t="shared" si="343"/>
        <v>2.8954276254693672E-3</v>
      </c>
      <c r="AJ1590" s="40">
        <f t="shared" si="344"/>
        <v>4.9669881445744473E-3</v>
      </c>
    </row>
    <row r="1591" spans="1:36" x14ac:dyDescent="0.25">
      <c r="A1591" t="s">
        <v>1184</v>
      </c>
      <c r="B1591" t="s">
        <v>4659</v>
      </c>
      <c r="C1591" t="s">
        <v>8428</v>
      </c>
      <c r="D1591" t="s">
        <v>4657</v>
      </c>
      <c r="E1591">
        <v>15.709</v>
      </c>
      <c r="F1591">
        <v>0</v>
      </c>
      <c r="G1591">
        <v>252.29</v>
      </c>
      <c r="H1591">
        <v>674060000</v>
      </c>
      <c r="I1591">
        <v>366550000</v>
      </c>
      <c r="J1591">
        <v>637120000</v>
      </c>
      <c r="K1591">
        <v>205780000</v>
      </c>
      <c r="L1591">
        <v>374230000</v>
      </c>
      <c r="M1591">
        <v>903690000</v>
      </c>
      <c r="N1591">
        <v>75791000</v>
      </c>
      <c r="O1591">
        <v>37705000</v>
      </c>
      <c r="R1591">
        <f t="shared" si="332"/>
        <v>5.7791301310454457E-3</v>
      </c>
      <c r="S1591">
        <f t="shared" si="333"/>
        <v>4.4087373863963492E-3</v>
      </c>
      <c r="T1591">
        <f t="shared" si="334"/>
        <v>8.3586331086869612E-3</v>
      </c>
      <c r="U1591">
        <f t="shared" si="335"/>
        <v>3.0683093073735871E-3</v>
      </c>
      <c r="V1591">
        <f t="shared" si="336"/>
        <v>5.9246630820441659E-3</v>
      </c>
      <c r="W1591">
        <f t="shared" si="337"/>
        <v>7.9373750675689435E-3</v>
      </c>
      <c r="X1591">
        <f t="shared" si="338"/>
        <v>1.382607088462806E-3</v>
      </c>
      <c r="Y1591">
        <f t="shared" si="339"/>
        <v>6.9436242522073093E-4</v>
      </c>
      <c r="AB1591" s="42">
        <f t="shared" si="340"/>
        <v>5.093933758720897E-3</v>
      </c>
      <c r="AC1591" s="42">
        <f t="shared" si="341"/>
        <v>5.7838684993682379E-3</v>
      </c>
      <c r="AD1591" s="42">
        <f t="shared" si="342"/>
        <v>7.9373750675689435E-3</v>
      </c>
      <c r="AE1591" s="42">
        <f t="shared" si="342"/>
        <v>1.382607088462806E-3</v>
      </c>
      <c r="AF1591" s="42">
        <f t="shared" si="342"/>
        <v>6.9436242522073093E-4</v>
      </c>
      <c r="AI1591" s="40">
        <f t="shared" si="343"/>
        <v>6.8519637232454826E-4</v>
      </c>
      <c r="AJ1591" s="40">
        <f t="shared" si="344"/>
        <v>1.5288065951986729E-3</v>
      </c>
    </row>
    <row r="1592" spans="1:36" x14ac:dyDescent="0.25">
      <c r="A1592" t="s">
        <v>1181</v>
      </c>
      <c r="B1592" t="s">
        <v>1181</v>
      </c>
      <c r="C1592">
        <v>17</v>
      </c>
      <c r="D1592" t="s">
        <v>1180</v>
      </c>
      <c r="E1592">
        <v>16.466000000000001</v>
      </c>
      <c r="F1592">
        <v>0</v>
      </c>
      <c r="G1592">
        <v>323.31</v>
      </c>
      <c r="H1592">
        <v>2361400000</v>
      </c>
      <c r="I1592">
        <v>991790000</v>
      </c>
      <c r="J1592">
        <v>3843200000</v>
      </c>
      <c r="K1592">
        <v>1974900000</v>
      </c>
      <c r="L1592">
        <v>2016700000</v>
      </c>
      <c r="M1592">
        <v>3079800000</v>
      </c>
      <c r="N1592">
        <v>118450000</v>
      </c>
      <c r="O1592">
        <v>71405000</v>
      </c>
      <c r="R1592">
        <f t="shared" si="332"/>
        <v>2.0245731672923352E-2</v>
      </c>
      <c r="S1592">
        <f t="shared" si="333"/>
        <v>1.1928909159607242E-2</v>
      </c>
      <c r="T1592">
        <f t="shared" si="334"/>
        <v>5.0420483995645603E-2</v>
      </c>
      <c r="U1592">
        <f t="shared" si="335"/>
        <v>2.9447001900729405E-2</v>
      </c>
      <c r="V1592">
        <f t="shared" si="336"/>
        <v>3.1927606118051656E-2</v>
      </c>
      <c r="W1592">
        <f t="shared" si="337"/>
        <v>2.7050789245315131E-2</v>
      </c>
      <c r="X1592">
        <f t="shared" si="338"/>
        <v>2.1608081385444096E-3</v>
      </c>
      <c r="Y1592">
        <f t="shared" si="339"/>
        <v>1.3149701358675585E-3</v>
      </c>
      <c r="AB1592" s="42">
        <f t="shared" si="340"/>
        <v>1.6087320416265295E-2</v>
      </c>
      <c r="AC1592" s="42">
        <f t="shared" si="341"/>
        <v>3.7265030671475553E-2</v>
      </c>
      <c r="AD1592" s="42">
        <f t="shared" si="342"/>
        <v>2.7050789245315131E-2</v>
      </c>
      <c r="AE1592" s="42">
        <f t="shared" si="342"/>
        <v>2.1608081385444096E-3</v>
      </c>
      <c r="AF1592" s="42">
        <f t="shared" si="342"/>
        <v>1.3149701358675585E-3</v>
      </c>
      <c r="AI1592" s="40">
        <f t="shared" si="343"/>
        <v>4.1584112566580593E-3</v>
      </c>
      <c r="AJ1592" s="40">
        <f t="shared" si="344"/>
        <v>6.6165905984895707E-3</v>
      </c>
    </row>
    <row r="1593" spans="1:36" x14ac:dyDescent="0.25">
      <c r="A1593" t="s">
        <v>8429</v>
      </c>
      <c r="B1593" t="s">
        <v>8429</v>
      </c>
      <c r="C1593" t="s">
        <v>8430</v>
      </c>
      <c r="D1593" t="s">
        <v>1177</v>
      </c>
      <c r="E1593">
        <v>16.588999999999999</v>
      </c>
      <c r="F1593">
        <v>0</v>
      </c>
      <c r="G1593">
        <v>15.455</v>
      </c>
      <c r="H1593">
        <v>4937300</v>
      </c>
      <c r="I1593">
        <v>22946000</v>
      </c>
      <c r="J1593">
        <v>58929000</v>
      </c>
      <c r="K1593">
        <v>1152400</v>
      </c>
      <c r="L1593">
        <v>30168000</v>
      </c>
      <c r="M1593">
        <v>119350000</v>
      </c>
      <c r="N1593">
        <v>30675000</v>
      </c>
      <c r="O1593">
        <v>7120500</v>
      </c>
      <c r="R1593">
        <f t="shared" si="332"/>
        <v>4.2330503510089128E-5</v>
      </c>
      <c r="S1593">
        <f t="shared" si="333"/>
        <v>2.7598659955872492E-4</v>
      </c>
      <c r="T1593">
        <f t="shared" si="334"/>
        <v>7.7311321330646328E-4</v>
      </c>
      <c r="U1593">
        <f t="shared" si="335"/>
        <v>1.7183009261431247E-5</v>
      </c>
      <c r="V1593">
        <f t="shared" si="336"/>
        <v>4.7760798401813966E-4</v>
      </c>
      <c r="W1593">
        <f t="shared" si="337"/>
        <v>1.0482861537854278E-3</v>
      </c>
      <c r="X1593">
        <f t="shared" si="338"/>
        <v>5.5958454748712347E-4</v>
      </c>
      <c r="Y1593">
        <f t="shared" si="339"/>
        <v>1.3112870040536307E-4</v>
      </c>
      <c r="AB1593" s="42">
        <f t="shared" si="340"/>
        <v>1.5915855153440702E-4</v>
      </c>
      <c r="AC1593" s="42">
        <f t="shared" si="341"/>
        <v>4.2263473552867802E-4</v>
      </c>
      <c r="AD1593" s="42">
        <f t="shared" si="342"/>
        <v>1.0482861537854278E-3</v>
      </c>
      <c r="AE1593" s="42">
        <f t="shared" si="342"/>
        <v>5.5958454748712347E-4</v>
      </c>
      <c r="AF1593" s="42">
        <f t="shared" si="342"/>
        <v>1.3112870040536307E-4</v>
      </c>
      <c r="AI1593" s="40">
        <f t="shared" si="343"/>
        <v>1.1682804802431788E-4</v>
      </c>
      <c r="AJ1593" s="40">
        <f t="shared" si="344"/>
        <v>2.1994253937790512E-4</v>
      </c>
    </row>
    <row r="1594" spans="1:36" x14ac:dyDescent="0.25">
      <c r="A1594" t="s">
        <v>1176</v>
      </c>
      <c r="B1594" t="s">
        <v>1175</v>
      </c>
      <c r="C1594" t="s">
        <v>1174</v>
      </c>
      <c r="D1594" t="s">
        <v>1173</v>
      </c>
      <c r="E1594">
        <v>16.603000000000002</v>
      </c>
      <c r="F1594">
        <v>0</v>
      </c>
      <c r="G1594">
        <v>190.9</v>
      </c>
      <c r="H1594">
        <v>329270000</v>
      </c>
      <c r="I1594">
        <v>227440000</v>
      </c>
      <c r="J1594">
        <v>789890000</v>
      </c>
      <c r="K1594">
        <v>352590000</v>
      </c>
      <c r="L1594">
        <v>298070000</v>
      </c>
      <c r="M1594">
        <v>722130000</v>
      </c>
      <c r="N1594">
        <v>56364000</v>
      </c>
      <c r="O1594">
        <v>24281000</v>
      </c>
      <c r="R1594">
        <f t="shared" si="332"/>
        <v>2.8230338222848617E-3</v>
      </c>
      <c r="S1594">
        <f t="shared" si="333"/>
        <v>2.735570130028606E-3</v>
      </c>
      <c r="T1594">
        <f t="shared" si="334"/>
        <v>1.0362884081838183E-2</v>
      </c>
      <c r="U1594">
        <f t="shared" si="335"/>
        <v>5.2573388020548794E-3</v>
      </c>
      <c r="V1594">
        <f t="shared" si="336"/>
        <v>4.7189277312479081E-3</v>
      </c>
      <c r="W1594">
        <f t="shared" si="337"/>
        <v>6.3426801862846343E-3</v>
      </c>
      <c r="X1594">
        <f t="shared" si="338"/>
        <v>1.0282126629034792E-3</v>
      </c>
      <c r="Y1594">
        <f t="shared" si="339"/>
        <v>4.4715061786989967E-4</v>
      </c>
      <c r="AB1594" s="42">
        <f t="shared" si="340"/>
        <v>2.7793019761567341E-3</v>
      </c>
      <c r="AC1594" s="42">
        <f t="shared" si="341"/>
        <v>6.7797168717136569E-3</v>
      </c>
      <c r="AD1594" s="42">
        <f t="shared" si="342"/>
        <v>6.3426801862846343E-3</v>
      </c>
      <c r="AE1594" s="42">
        <f t="shared" si="342"/>
        <v>1.0282126629034792E-3</v>
      </c>
      <c r="AF1594" s="42">
        <f t="shared" si="342"/>
        <v>4.4715061786989967E-4</v>
      </c>
      <c r="AI1594" s="40">
        <f t="shared" si="343"/>
        <v>4.3731846128127821E-5</v>
      </c>
      <c r="AJ1594" s="40">
        <f t="shared" si="344"/>
        <v>1.7983128261489581E-3</v>
      </c>
    </row>
    <row r="1595" spans="1:36" x14ac:dyDescent="0.25">
      <c r="A1595" t="s">
        <v>1172</v>
      </c>
      <c r="B1595" t="s">
        <v>1172</v>
      </c>
      <c r="C1595">
        <v>4</v>
      </c>
      <c r="D1595" t="s">
        <v>1171</v>
      </c>
      <c r="E1595">
        <v>20.733000000000001</v>
      </c>
      <c r="F1595">
        <v>0</v>
      </c>
      <c r="G1595">
        <v>15.073</v>
      </c>
      <c r="H1595">
        <v>44973000</v>
      </c>
      <c r="I1595">
        <v>7358800</v>
      </c>
      <c r="J1595">
        <v>13433000</v>
      </c>
      <c r="K1595">
        <v>5937200</v>
      </c>
      <c r="L1595">
        <v>15597000</v>
      </c>
      <c r="M1595">
        <v>888860</v>
      </c>
      <c r="N1595">
        <v>0</v>
      </c>
      <c r="O1595">
        <v>0</v>
      </c>
      <c r="R1595">
        <f t="shared" si="332"/>
        <v>3.8558113429591848E-4</v>
      </c>
      <c r="S1595">
        <f t="shared" si="333"/>
        <v>8.8509116570763746E-5</v>
      </c>
      <c r="T1595">
        <f t="shared" si="334"/>
        <v>1.7623292087674526E-4</v>
      </c>
      <c r="U1595">
        <f t="shared" si="335"/>
        <v>8.8527388569046854E-5</v>
      </c>
      <c r="V1595">
        <f t="shared" si="336"/>
        <v>2.4692560748909191E-4</v>
      </c>
      <c r="W1595">
        <f t="shared" si="337"/>
        <v>7.8071188156993328E-6</v>
      </c>
      <c r="X1595">
        <f t="shared" si="338"/>
        <v>0</v>
      </c>
      <c r="Y1595">
        <f t="shared" si="339"/>
        <v>0</v>
      </c>
      <c r="AB1595" s="42">
        <f t="shared" si="340"/>
        <v>2.3704512543334111E-4</v>
      </c>
      <c r="AC1595" s="42">
        <f t="shared" si="341"/>
        <v>1.70561972311628E-4</v>
      </c>
      <c r="AD1595" s="42">
        <f t="shared" si="342"/>
        <v>7.8071188156993328E-6</v>
      </c>
      <c r="AE1595" s="42">
        <f t="shared" si="342"/>
        <v>0</v>
      </c>
      <c r="AF1595" s="42">
        <f t="shared" si="342"/>
        <v>0</v>
      </c>
      <c r="AI1595" s="40">
        <f t="shared" si="343"/>
        <v>1.4853600886257737E-4</v>
      </c>
      <c r="AJ1595" s="40">
        <f t="shared" si="344"/>
        <v>4.5813457566097265E-5</v>
      </c>
    </row>
    <row r="1596" spans="1:36" x14ac:dyDescent="0.25">
      <c r="A1596" t="s">
        <v>7345</v>
      </c>
      <c r="B1596" t="s">
        <v>1169</v>
      </c>
      <c r="C1596" t="s">
        <v>8431</v>
      </c>
      <c r="D1596" t="s">
        <v>1167</v>
      </c>
      <c r="E1596">
        <v>137.5</v>
      </c>
      <c r="F1596">
        <v>0</v>
      </c>
      <c r="G1596">
        <v>179.44</v>
      </c>
      <c r="H1596">
        <v>20265000</v>
      </c>
      <c r="I1596">
        <v>5216600</v>
      </c>
      <c r="J1596">
        <v>5230100</v>
      </c>
      <c r="K1596">
        <v>14127000</v>
      </c>
      <c r="L1596">
        <v>3831800</v>
      </c>
      <c r="M1596">
        <v>10552000</v>
      </c>
      <c r="N1596">
        <v>0</v>
      </c>
      <c r="O1596">
        <v>0</v>
      </c>
      <c r="R1596">
        <f t="shared" si="332"/>
        <v>1.7374428404835765E-4</v>
      </c>
      <c r="S1596">
        <f t="shared" si="333"/>
        <v>6.2743471422384926E-5</v>
      </c>
      <c r="T1596">
        <f t="shared" si="334"/>
        <v>6.8615781990431427E-5</v>
      </c>
      <c r="U1596">
        <f t="shared" si="335"/>
        <v>2.1064246080895453E-4</v>
      </c>
      <c r="V1596">
        <f t="shared" si="336"/>
        <v>6.0663559836936742E-5</v>
      </c>
      <c r="W1596">
        <f t="shared" si="337"/>
        <v>9.2681319604053918E-5</v>
      </c>
      <c r="X1596">
        <f t="shared" si="338"/>
        <v>0</v>
      </c>
      <c r="Y1596">
        <f t="shared" si="339"/>
        <v>0</v>
      </c>
      <c r="AB1596" s="42">
        <f t="shared" si="340"/>
        <v>1.1824387773537128E-4</v>
      </c>
      <c r="AC1596" s="42">
        <f t="shared" si="341"/>
        <v>1.1330726754544091E-4</v>
      </c>
      <c r="AD1596" s="42">
        <f t="shared" si="342"/>
        <v>9.2681319604053918E-5</v>
      </c>
      <c r="AE1596" s="42">
        <f t="shared" si="342"/>
        <v>0</v>
      </c>
      <c r="AF1596" s="42">
        <f t="shared" si="342"/>
        <v>0</v>
      </c>
      <c r="AI1596" s="40">
        <f t="shared" si="343"/>
        <v>5.5500406312986363E-5</v>
      </c>
      <c r="AJ1596" s="40">
        <f t="shared" si="344"/>
        <v>4.872170749959678E-5</v>
      </c>
    </row>
    <row r="1597" spans="1:36" x14ac:dyDescent="0.25">
      <c r="A1597" t="s">
        <v>4652</v>
      </c>
      <c r="B1597" t="s">
        <v>4652</v>
      </c>
      <c r="C1597">
        <v>7</v>
      </c>
      <c r="D1597" t="s">
        <v>4651</v>
      </c>
      <c r="E1597">
        <v>83.227000000000004</v>
      </c>
      <c r="F1597">
        <v>0</v>
      </c>
      <c r="G1597">
        <v>78.938999999999993</v>
      </c>
      <c r="H1597">
        <v>3006500</v>
      </c>
      <c r="I1597">
        <v>497000</v>
      </c>
      <c r="J1597">
        <v>974400</v>
      </c>
      <c r="K1597">
        <v>2915000</v>
      </c>
      <c r="L1597">
        <v>351820</v>
      </c>
      <c r="M1597">
        <v>956070</v>
      </c>
      <c r="N1597">
        <v>0</v>
      </c>
      <c r="O1597">
        <v>0</v>
      </c>
      <c r="R1597">
        <f t="shared" si="332"/>
        <v>2.5776569947761521E-5</v>
      </c>
      <c r="S1597">
        <f t="shared" si="333"/>
        <v>5.9777451399235724E-6</v>
      </c>
      <c r="T1597">
        <f t="shared" si="334"/>
        <v>1.2783544859845201E-5</v>
      </c>
      <c r="U1597">
        <f t="shared" si="335"/>
        <v>4.34644845514336E-5</v>
      </c>
      <c r="V1597">
        <f t="shared" si="336"/>
        <v>5.5698767216010973E-6</v>
      </c>
      <c r="W1597">
        <f t="shared" si="337"/>
        <v>8.3974440138218182E-6</v>
      </c>
      <c r="X1597">
        <f t="shared" si="338"/>
        <v>0</v>
      </c>
      <c r="Y1597">
        <f t="shared" si="339"/>
        <v>0</v>
      </c>
      <c r="AB1597" s="42">
        <f t="shared" si="340"/>
        <v>1.5877157543842545E-5</v>
      </c>
      <c r="AC1597" s="42">
        <f t="shared" si="341"/>
        <v>2.0605968710959965E-5</v>
      </c>
      <c r="AD1597" s="42">
        <f t="shared" si="342"/>
        <v>8.3974440138218182E-6</v>
      </c>
      <c r="AE1597" s="42">
        <f t="shared" si="342"/>
        <v>0</v>
      </c>
      <c r="AF1597" s="42">
        <f t="shared" si="342"/>
        <v>0</v>
      </c>
      <c r="AI1597" s="40">
        <f t="shared" si="343"/>
        <v>9.8994124039189738E-6</v>
      </c>
      <c r="AJ1597" s="40">
        <f t="shared" si="344"/>
        <v>1.161741597522254E-5</v>
      </c>
    </row>
    <row r="1598" spans="1:36" x14ac:dyDescent="0.25">
      <c r="A1598" t="s">
        <v>4650</v>
      </c>
      <c r="B1598" t="s">
        <v>1165</v>
      </c>
      <c r="C1598" t="s">
        <v>8227</v>
      </c>
      <c r="D1598" t="s">
        <v>1163</v>
      </c>
      <c r="E1598">
        <v>128.99</v>
      </c>
      <c r="F1598">
        <v>0</v>
      </c>
      <c r="G1598">
        <v>167.28</v>
      </c>
      <c r="H1598">
        <v>16662000</v>
      </c>
      <c r="I1598">
        <v>3065000</v>
      </c>
      <c r="J1598">
        <v>1996500</v>
      </c>
      <c r="K1598">
        <v>3015600</v>
      </c>
      <c r="L1598">
        <v>2599500</v>
      </c>
      <c r="M1598">
        <v>6083600</v>
      </c>
      <c r="N1598">
        <v>0</v>
      </c>
      <c r="O1598">
        <v>0</v>
      </c>
      <c r="R1598">
        <f t="shared" si="332"/>
        <v>1.4285355345737652E-4</v>
      </c>
      <c r="S1598">
        <f t="shared" si="333"/>
        <v>3.6864766305564886E-5</v>
      </c>
      <c r="T1598">
        <f t="shared" si="334"/>
        <v>2.6192885173112626E-5</v>
      </c>
      <c r="U1598">
        <f t="shared" si="335"/>
        <v>4.4964493863911888E-5</v>
      </c>
      <c r="V1598">
        <f t="shared" si="336"/>
        <v>4.1154267914848651E-5</v>
      </c>
      <c r="W1598">
        <f t="shared" si="337"/>
        <v>5.3434048137151482E-5</v>
      </c>
      <c r="X1598">
        <f t="shared" si="338"/>
        <v>0</v>
      </c>
      <c r="Y1598">
        <f t="shared" si="339"/>
        <v>0</v>
      </c>
      <c r="AB1598" s="42">
        <f t="shared" si="340"/>
        <v>8.9859159881470701E-5</v>
      </c>
      <c r="AC1598" s="42">
        <f t="shared" si="341"/>
        <v>3.7437215650624386E-5</v>
      </c>
      <c r="AD1598" s="42">
        <f t="shared" si="342"/>
        <v>5.3434048137151482E-5</v>
      </c>
      <c r="AE1598" s="42">
        <f t="shared" si="342"/>
        <v>0</v>
      </c>
      <c r="AF1598" s="42">
        <f t="shared" si="342"/>
        <v>0</v>
      </c>
      <c r="AI1598" s="40">
        <f t="shared" si="343"/>
        <v>5.2994393575905815E-5</v>
      </c>
      <c r="AJ1598" s="40">
        <f t="shared" si="344"/>
        <v>5.7287485940460462E-6</v>
      </c>
    </row>
    <row r="1599" spans="1:36" x14ac:dyDescent="0.25">
      <c r="A1599" t="s">
        <v>1158</v>
      </c>
      <c r="B1599" t="s">
        <v>1158</v>
      </c>
      <c r="C1599" t="s">
        <v>308</v>
      </c>
      <c r="D1599" t="s">
        <v>1157</v>
      </c>
      <c r="E1599">
        <v>19.844999999999999</v>
      </c>
      <c r="F1599">
        <v>0</v>
      </c>
      <c r="G1599">
        <v>25.815999999999999</v>
      </c>
      <c r="H1599">
        <v>10860000</v>
      </c>
      <c r="I1599">
        <v>1630600</v>
      </c>
      <c r="J1599">
        <v>2516000</v>
      </c>
      <c r="K1599">
        <v>2015700</v>
      </c>
      <c r="L1599">
        <v>0</v>
      </c>
      <c r="M1599">
        <v>2497100</v>
      </c>
      <c r="N1599">
        <v>1133400</v>
      </c>
      <c r="O1599">
        <v>694630</v>
      </c>
      <c r="R1599">
        <f t="shared" si="332"/>
        <v>9.3109446077728296E-5</v>
      </c>
      <c r="S1599">
        <f t="shared" si="333"/>
        <v>1.9612296227684863E-5</v>
      </c>
      <c r="T1599">
        <f t="shared" si="334"/>
        <v>3.3008414272753004E-5</v>
      </c>
      <c r="U1599">
        <f t="shared" si="335"/>
        <v>3.0055355578155989E-5</v>
      </c>
      <c r="V1599">
        <f t="shared" si="336"/>
        <v>0</v>
      </c>
      <c r="W1599">
        <f t="shared" si="337"/>
        <v>2.1932763758840317E-5</v>
      </c>
      <c r="X1599">
        <f t="shared" si="338"/>
        <v>2.0675896532091466E-5</v>
      </c>
      <c r="Y1599">
        <f t="shared" si="339"/>
        <v>1.2792069259543198E-5</v>
      </c>
      <c r="AB1599" s="42">
        <f t="shared" si="340"/>
        <v>5.6360871152706581E-5</v>
      </c>
      <c r="AC1599" s="42">
        <f t="shared" si="341"/>
        <v>2.1021256616969662E-5</v>
      </c>
      <c r="AD1599" s="42">
        <f t="shared" si="342"/>
        <v>2.1932763758840317E-5</v>
      </c>
      <c r="AE1599" s="42">
        <f t="shared" si="342"/>
        <v>2.0675896532091466E-5</v>
      </c>
      <c r="AF1599" s="42">
        <f t="shared" si="342"/>
        <v>1.2792069259543198E-5</v>
      </c>
      <c r="AI1599" s="40">
        <f t="shared" si="343"/>
        <v>3.6748574925021715E-5</v>
      </c>
      <c r="AJ1599" s="40">
        <f t="shared" si="344"/>
        <v>1.0545142028928169E-5</v>
      </c>
    </row>
    <row r="1600" spans="1:36" x14ac:dyDescent="0.25">
      <c r="A1600" t="s">
        <v>1156</v>
      </c>
      <c r="B1600" t="s">
        <v>1156</v>
      </c>
      <c r="C1600">
        <v>5</v>
      </c>
      <c r="D1600" t="s">
        <v>1155</v>
      </c>
      <c r="E1600">
        <v>11.965999999999999</v>
      </c>
      <c r="F1600">
        <v>0</v>
      </c>
      <c r="G1600">
        <v>85.994</v>
      </c>
      <c r="H1600">
        <v>3891900</v>
      </c>
      <c r="I1600">
        <v>0</v>
      </c>
      <c r="J1600">
        <v>950660000</v>
      </c>
      <c r="K1600">
        <v>1738800</v>
      </c>
      <c r="L1600">
        <v>0</v>
      </c>
      <c r="M1600">
        <v>913200000</v>
      </c>
      <c r="N1600">
        <v>5980700</v>
      </c>
      <c r="O1600">
        <v>1223400</v>
      </c>
      <c r="R1600">
        <f t="shared" si="332"/>
        <v>3.3367647623380366E-5</v>
      </c>
      <c r="S1600">
        <f t="shared" si="333"/>
        <v>0</v>
      </c>
      <c r="T1600">
        <f t="shared" si="334"/>
        <v>1.2472090267303407E-2</v>
      </c>
      <c r="U1600">
        <f t="shared" si="335"/>
        <v>2.5926602311503514E-5</v>
      </c>
      <c r="V1600">
        <f t="shared" si="336"/>
        <v>0</v>
      </c>
      <c r="W1600">
        <f t="shared" si="337"/>
        <v>8.0209041946950384E-3</v>
      </c>
      <c r="X1600">
        <f t="shared" si="338"/>
        <v>1.0910211257233053E-4</v>
      </c>
      <c r="Y1600">
        <f t="shared" si="339"/>
        <v>2.2529717305796108E-5</v>
      </c>
      <c r="AB1600" s="42">
        <f t="shared" si="340"/>
        <v>1.6683823811690183E-5</v>
      </c>
      <c r="AC1600" s="42">
        <f t="shared" si="341"/>
        <v>4.1660056232049698E-3</v>
      </c>
      <c r="AD1600" s="42">
        <f t="shared" si="342"/>
        <v>8.0209041946950384E-3</v>
      </c>
      <c r="AE1600" s="42">
        <f t="shared" si="342"/>
        <v>1.0910211257233053E-4</v>
      </c>
      <c r="AF1600" s="42">
        <f t="shared" si="342"/>
        <v>2.2529717305796108E-5</v>
      </c>
      <c r="AI1600" s="40">
        <f t="shared" si="343"/>
        <v>1.6683823811690183E-5</v>
      </c>
      <c r="AJ1600" s="40">
        <f t="shared" si="344"/>
        <v>4.1530490659824355E-3</v>
      </c>
    </row>
    <row r="1601" spans="1:36" x14ac:dyDescent="0.25">
      <c r="A1601" t="s">
        <v>1152</v>
      </c>
      <c r="B1601" t="s">
        <v>1152</v>
      </c>
      <c r="C1601" t="s">
        <v>4213</v>
      </c>
      <c r="D1601" t="s">
        <v>1150</v>
      </c>
      <c r="E1601">
        <v>27.210999999999999</v>
      </c>
      <c r="F1601">
        <v>0</v>
      </c>
      <c r="G1601">
        <v>323.31</v>
      </c>
      <c r="H1601">
        <v>2666600000</v>
      </c>
      <c r="I1601">
        <v>1133400000</v>
      </c>
      <c r="J1601">
        <v>1152600000</v>
      </c>
      <c r="K1601">
        <v>1458800000</v>
      </c>
      <c r="L1601">
        <v>886110000</v>
      </c>
      <c r="M1601">
        <v>1996900000</v>
      </c>
      <c r="N1601">
        <v>0</v>
      </c>
      <c r="O1601">
        <v>392480</v>
      </c>
      <c r="R1601">
        <f t="shared" si="332"/>
        <v>2.2862398610577372E-2</v>
      </c>
      <c r="S1601">
        <f t="shared" si="333"/>
        <v>1.3632145556517861E-2</v>
      </c>
      <c r="T1601">
        <f t="shared" si="334"/>
        <v>1.5121422214139551E-2</v>
      </c>
      <c r="U1601">
        <f t="shared" si="335"/>
        <v>2.1751626093870099E-2</v>
      </c>
      <c r="V1601">
        <f t="shared" si="336"/>
        <v>1.4028547159848638E-2</v>
      </c>
      <c r="W1601">
        <f t="shared" si="337"/>
        <v>1.7539360037654973E-2</v>
      </c>
      <c r="X1601">
        <f t="shared" si="338"/>
        <v>0</v>
      </c>
      <c r="Y1601">
        <f t="shared" si="339"/>
        <v>7.2277778716518354E-6</v>
      </c>
      <c r="AB1601" s="42">
        <f t="shared" si="340"/>
        <v>1.8247272083547615E-2</v>
      </c>
      <c r="AC1601" s="42">
        <f t="shared" si="341"/>
        <v>1.6967198489286097E-2</v>
      </c>
      <c r="AD1601" s="42">
        <f t="shared" si="342"/>
        <v>1.7539360037654973E-2</v>
      </c>
      <c r="AE1601" s="42">
        <f t="shared" si="342"/>
        <v>0</v>
      </c>
      <c r="AF1601" s="42">
        <f t="shared" si="342"/>
        <v>7.2277778716518354E-6</v>
      </c>
      <c r="AI1601" s="40">
        <f t="shared" si="343"/>
        <v>4.615126527029759E-3</v>
      </c>
      <c r="AJ1601" s="40">
        <f t="shared" si="344"/>
        <v>2.4129273092174373E-3</v>
      </c>
    </row>
    <row r="1602" spans="1:36" x14ac:dyDescent="0.25">
      <c r="A1602" t="s">
        <v>1149</v>
      </c>
      <c r="B1602" t="s">
        <v>1149</v>
      </c>
      <c r="C1602">
        <v>89</v>
      </c>
      <c r="D1602" t="s">
        <v>1148</v>
      </c>
      <c r="E1602">
        <v>77.775999999999996</v>
      </c>
      <c r="F1602">
        <v>0</v>
      </c>
      <c r="G1602">
        <v>323.31</v>
      </c>
      <c r="H1602">
        <v>2858800000</v>
      </c>
      <c r="I1602">
        <v>5419200000</v>
      </c>
      <c r="J1602">
        <v>1909000000</v>
      </c>
      <c r="K1602">
        <v>1348800000</v>
      </c>
      <c r="L1602">
        <v>2188900000</v>
      </c>
      <c r="M1602">
        <v>3411100000</v>
      </c>
      <c r="N1602">
        <v>2253900</v>
      </c>
      <c r="O1602">
        <v>6467200</v>
      </c>
      <c r="R1602">
        <f t="shared" si="332"/>
        <v>2.4510247186649139E-2</v>
      </c>
      <c r="S1602">
        <f t="shared" si="333"/>
        <v>6.5180274571979516E-2</v>
      </c>
      <c r="T1602">
        <f t="shared" si="334"/>
        <v>2.5044937538428253E-2</v>
      </c>
      <c r="U1602">
        <f t="shared" si="335"/>
        <v>2.0111456865514112E-2</v>
      </c>
      <c r="V1602">
        <f t="shared" si="336"/>
        <v>3.4653809209006431E-2</v>
      </c>
      <c r="W1602">
        <f t="shared" si="337"/>
        <v>2.9960694588835133E-2</v>
      </c>
      <c r="X1602">
        <f t="shared" si="338"/>
        <v>4.1116466555215242E-5</v>
      </c>
      <c r="Y1602">
        <f t="shared" si="339"/>
        <v>1.1909775033516804E-4</v>
      </c>
      <c r="AB1602" s="42">
        <f t="shared" si="340"/>
        <v>4.4845260879314328E-2</v>
      </c>
      <c r="AC1602" s="42">
        <f t="shared" si="341"/>
        <v>2.6603401204316268E-2</v>
      </c>
      <c r="AD1602" s="42">
        <f t="shared" si="342"/>
        <v>2.9960694588835133E-2</v>
      </c>
      <c r="AE1602" s="42">
        <f t="shared" si="342"/>
        <v>4.1116466555215242E-5</v>
      </c>
      <c r="AF1602" s="42">
        <f t="shared" si="342"/>
        <v>1.1909775033516804E-4</v>
      </c>
      <c r="AI1602" s="40">
        <f t="shared" si="343"/>
        <v>2.0335013692665199E-2</v>
      </c>
      <c r="AJ1602" s="40">
        <f t="shared" si="344"/>
        <v>4.2697232411866718E-3</v>
      </c>
    </row>
    <row r="1603" spans="1:36" x14ac:dyDescent="0.25">
      <c r="A1603" t="s">
        <v>1147</v>
      </c>
      <c r="B1603" t="s">
        <v>1147</v>
      </c>
      <c r="C1603">
        <v>86</v>
      </c>
      <c r="D1603" t="s">
        <v>1146</v>
      </c>
      <c r="E1603">
        <v>204.81</v>
      </c>
      <c r="F1603">
        <v>0</v>
      </c>
      <c r="G1603">
        <v>39.295999999999999</v>
      </c>
      <c r="H1603">
        <v>0</v>
      </c>
      <c r="I1603">
        <v>0</v>
      </c>
      <c r="J1603">
        <v>5335400</v>
      </c>
      <c r="K1603">
        <v>0</v>
      </c>
      <c r="L1603">
        <v>0</v>
      </c>
      <c r="M1603">
        <v>1351500</v>
      </c>
      <c r="N1603">
        <v>44719</v>
      </c>
      <c r="O1603">
        <v>0</v>
      </c>
      <c r="R1603">
        <f t="shared" si="332"/>
        <v>0</v>
      </c>
      <c r="S1603">
        <f t="shared" si="333"/>
        <v>0</v>
      </c>
      <c r="T1603">
        <f t="shared" si="334"/>
        <v>6.9997254972514457E-5</v>
      </c>
      <c r="U1603">
        <f t="shared" si="335"/>
        <v>0</v>
      </c>
      <c r="V1603">
        <f t="shared" si="336"/>
        <v>0</v>
      </c>
      <c r="W1603">
        <f t="shared" si="337"/>
        <v>1.1870622009560166E-5</v>
      </c>
      <c r="X1603">
        <f t="shared" si="338"/>
        <v>8.1578032205628922E-7</v>
      </c>
      <c r="Y1603">
        <f t="shared" si="339"/>
        <v>0</v>
      </c>
      <c r="AB1603" s="42">
        <f t="shared" si="340"/>
        <v>0</v>
      </c>
      <c r="AC1603" s="42">
        <f t="shared" si="341"/>
        <v>2.3332418324171486E-5</v>
      </c>
      <c r="AD1603" s="42">
        <f t="shared" si="342"/>
        <v>1.1870622009560166E-5</v>
      </c>
      <c r="AE1603" s="42">
        <f t="shared" si="342"/>
        <v>8.1578032205628922E-7</v>
      </c>
      <c r="AF1603" s="42">
        <f t="shared" si="342"/>
        <v>0</v>
      </c>
      <c r="AI1603" s="40">
        <f t="shared" si="343"/>
        <v>0</v>
      </c>
      <c r="AJ1603" s="40">
        <f t="shared" si="344"/>
        <v>2.3332418324171489E-5</v>
      </c>
    </row>
    <row r="1604" spans="1:36" x14ac:dyDescent="0.25">
      <c r="A1604" t="s">
        <v>1145</v>
      </c>
      <c r="B1604" t="s">
        <v>1145</v>
      </c>
      <c r="C1604">
        <v>12</v>
      </c>
      <c r="D1604" t="s">
        <v>1144</v>
      </c>
      <c r="E1604">
        <v>30.167000000000002</v>
      </c>
      <c r="F1604">
        <v>0</v>
      </c>
      <c r="G1604">
        <v>154.46</v>
      </c>
      <c r="H1604">
        <v>56501000</v>
      </c>
      <c r="I1604">
        <v>11790000</v>
      </c>
      <c r="J1604">
        <v>13597000</v>
      </c>
      <c r="K1604">
        <v>8804800</v>
      </c>
      <c r="L1604">
        <v>6117700</v>
      </c>
      <c r="M1604">
        <v>33285000</v>
      </c>
      <c r="N1604">
        <v>0</v>
      </c>
      <c r="O1604">
        <v>0</v>
      </c>
      <c r="R1604">
        <f t="shared" si="332"/>
        <v>4.8441775440494721E-4</v>
      </c>
      <c r="S1604">
        <f t="shared" si="333"/>
        <v>1.4180606680019902E-4</v>
      </c>
      <c r="T1604">
        <f t="shared" si="334"/>
        <v>1.7838450272918228E-4</v>
      </c>
      <c r="U1604">
        <f t="shared" si="335"/>
        <v>1.312851092893525E-4</v>
      </c>
      <c r="V1604">
        <f t="shared" si="336"/>
        <v>9.6853035130859623E-5</v>
      </c>
      <c r="W1604">
        <f t="shared" si="337"/>
        <v>2.9235194494133194E-4</v>
      </c>
      <c r="X1604">
        <f t="shared" si="338"/>
        <v>0</v>
      </c>
      <c r="Y1604">
        <f t="shared" si="339"/>
        <v>0</v>
      </c>
      <c r="AB1604" s="42">
        <f t="shared" si="340"/>
        <v>3.1311191060257309E-4</v>
      </c>
      <c r="AC1604" s="42">
        <f t="shared" si="341"/>
        <v>1.3550754904979813E-4</v>
      </c>
      <c r="AD1604" s="42">
        <f t="shared" si="342"/>
        <v>2.9235194494133194E-4</v>
      </c>
      <c r="AE1604" s="42">
        <f t="shared" si="342"/>
        <v>0</v>
      </c>
      <c r="AF1604" s="42">
        <f t="shared" si="342"/>
        <v>0</v>
      </c>
      <c r="AI1604" s="40">
        <f t="shared" si="343"/>
        <v>1.7130584380237407E-4</v>
      </c>
      <c r="AJ1604" s="40">
        <f t="shared" si="344"/>
        <v>2.3630607273421395E-5</v>
      </c>
    </row>
    <row r="1605" spans="1:36" x14ac:dyDescent="0.25">
      <c r="A1605" t="s">
        <v>7351</v>
      </c>
      <c r="B1605" t="s">
        <v>7351</v>
      </c>
      <c r="C1605" t="s">
        <v>8432</v>
      </c>
      <c r="D1605" t="s">
        <v>7354</v>
      </c>
      <c r="E1605">
        <v>42.87</v>
      </c>
      <c r="F1605">
        <v>0</v>
      </c>
      <c r="G1605">
        <v>81.665999999999997</v>
      </c>
      <c r="H1605">
        <v>6614400</v>
      </c>
      <c r="I1605">
        <v>3237600</v>
      </c>
      <c r="J1605">
        <v>5107700</v>
      </c>
      <c r="K1605">
        <v>8119100</v>
      </c>
      <c r="L1605">
        <v>4682800</v>
      </c>
      <c r="M1605">
        <v>9712900</v>
      </c>
      <c r="N1605">
        <v>1938100</v>
      </c>
      <c r="O1605">
        <v>1164900</v>
      </c>
      <c r="R1605">
        <f t="shared" si="332"/>
        <v>5.670931124645728E-5</v>
      </c>
      <c r="S1605">
        <f t="shared" si="333"/>
        <v>3.8940739768644986E-5</v>
      </c>
      <c r="T1605">
        <f t="shared" si="334"/>
        <v>6.700996724202723E-5</v>
      </c>
      <c r="U1605">
        <f t="shared" si="335"/>
        <v>1.2106089074495525E-4</v>
      </c>
      <c r="V1605">
        <f t="shared" si="336"/>
        <v>7.4136259200482119E-5</v>
      </c>
      <c r="W1605">
        <f t="shared" si="337"/>
        <v>8.531125750400069E-5</v>
      </c>
      <c r="X1605">
        <f t="shared" si="338"/>
        <v>3.5355527676765899E-5</v>
      </c>
      <c r="Y1605">
        <f t="shared" si="339"/>
        <v>2.1452401250222238E-5</v>
      </c>
      <c r="AB1605" s="42">
        <f t="shared" si="340"/>
        <v>4.7825025507551133E-5</v>
      </c>
      <c r="AC1605" s="42">
        <f t="shared" si="341"/>
        <v>8.7402372395821537E-5</v>
      </c>
      <c r="AD1605" s="42">
        <f t="shared" si="342"/>
        <v>8.531125750400069E-5</v>
      </c>
      <c r="AE1605" s="42">
        <f t="shared" si="342"/>
        <v>3.5355527676765899E-5</v>
      </c>
      <c r="AF1605" s="42">
        <f t="shared" si="342"/>
        <v>2.1452401250222238E-5</v>
      </c>
      <c r="AI1605" s="40">
        <f t="shared" si="343"/>
        <v>8.8842857389061469E-6</v>
      </c>
      <c r="AJ1605" s="40">
        <f t="shared" si="344"/>
        <v>1.695452645916436E-5</v>
      </c>
    </row>
    <row r="1606" spans="1:36" x14ac:dyDescent="0.25">
      <c r="A1606" t="s">
        <v>8433</v>
      </c>
      <c r="B1606" t="s">
        <v>8433</v>
      </c>
      <c r="C1606">
        <v>2</v>
      </c>
      <c r="D1606" t="s">
        <v>8434</v>
      </c>
      <c r="E1606">
        <v>11.15</v>
      </c>
      <c r="F1606">
        <v>7.7745000000000002E-3</v>
      </c>
      <c r="G1606">
        <v>0.90219000000000005</v>
      </c>
      <c r="H1606">
        <v>467940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R1606">
        <f t="shared" si="332"/>
        <v>4.0119368506088567E-6</v>
      </c>
      <c r="S1606">
        <f t="shared" si="333"/>
        <v>0</v>
      </c>
      <c r="T1606">
        <f t="shared" si="334"/>
        <v>0</v>
      </c>
      <c r="U1606">
        <f t="shared" si="335"/>
        <v>0</v>
      </c>
      <c r="V1606">
        <f t="shared" si="336"/>
        <v>0</v>
      </c>
      <c r="W1606">
        <f t="shared" si="337"/>
        <v>0</v>
      </c>
      <c r="X1606">
        <f t="shared" si="338"/>
        <v>0</v>
      </c>
      <c r="Y1606">
        <f t="shared" si="339"/>
        <v>0</v>
      </c>
      <c r="AB1606" s="42">
        <f t="shared" si="340"/>
        <v>2.0059684253044284E-6</v>
      </c>
      <c r="AC1606" s="42">
        <f t="shared" si="341"/>
        <v>0</v>
      </c>
      <c r="AD1606" s="42">
        <f t="shared" si="342"/>
        <v>0</v>
      </c>
      <c r="AE1606" s="42">
        <f t="shared" si="342"/>
        <v>0</v>
      </c>
      <c r="AF1606" s="42">
        <f t="shared" si="342"/>
        <v>0</v>
      </c>
      <c r="AI1606" s="40">
        <f t="shared" si="343"/>
        <v>2.0059684253044279E-6</v>
      </c>
      <c r="AJ1606" s="40">
        <f t="shared" si="344"/>
        <v>0</v>
      </c>
    </row>
    <row r="1607" spans="1:36" x14ac:dyDescent="0.25">
      <c r="A1607" t="s">
        <v>1139</v>
      </c>
      <c r="B1607" t="s">
        <v>1139</v>
      </c>
      <c r="C1607">
        <v>10</v>
      </c>
      <c r="D1607" t="s">
        <v>1138</v>
      </c>
      <c r="E1607">
        <v>39.295000000000002</v>
      </c>
      <c r="F1607">
        <v>0</v>
      </c>
      <c r="G1607">
        <v>102.68</v>
      </c>
      <c r="H1607">
        <v>3828900</v>
      </c>
      <c r="I1607">
        <v>2091700</v>
      </c>
      <c r="J1607">
        <v>1636000</v>
      </c>
      <c r="K1607">
        <v>3001400</v>
      </c>
      <c r="L1607">
        <v>2938300</v>
      </c>
      <c r="M1607">
        <v>5312400</v>
      </c>
      <c r="N1607">
        <v>2765700</v>
      </c>
      <c r="O1607">
        <v>1842300</v>
      </c>
      <c r="R1607">
        <f t="shared" si="332"/>
        <v>3.2827509952763708E-5</v>
      </c>
      <c r="S1607">
        <f t="shared" si="333"/>
        <v>2.5158248509412747E-5</v>
      </c>
      <c r="T1607">
        <f t="shared" si="334"/>
        <v>2.1463340918213003E-5</v>
      </c>
      <c r="U1607">
        <f t="shared" si="335"/>
        <v>4.4752762927160481E-5</v>
      </c>
      <c r="V1607">
        <f t="shared" si="336"/>
        <v>4.6518017085670238E-5</v>
      </c>
      <c r="W1607">
        <f t="shared" si="337"/>
        <v>4.66603717081668E-5</v>
      </c>
      <c r="X1607">
        <f t="shared" si="338"/>
        <v>5.0452908980770567E-5</v>
      </c>
      <c r="Y1607">
        <f t="shared" si="339"/>
        <v>3.3927168703995559E-5</v>
      </c>
      <c r="AB1607" s="42">
        <f t="shared" si="340"/>
        <v>2.8992879231088227E-5</v>
      </c>
      <c r="AC1607" s="42">
        <f t="shared" si="341"/>
        <v>3.7578040310347906E-5</v>
      </c>
      <c r="AD1607" s="42">
        <f t="shared" si="342"/>
        <v>4.66603717081668E-5</v>
      </c>
      <c r="AE1607" s="42">
        <f t="shared" si="342"/>
        <v>5.0452908980770567E-5</v>
      </c>
      <c r="AF1607" s="42">
        <f t="shared" si="342"/>
        <v>3.3927168703995559E-5</v>
      </c>
      <c r="AI1607" s="40">
        <f t="shared" si="343"/>
        <v>3.8346307216754804E-6</v>
      </c>
      <c r="AJ1607" s="40">
        <f t="shared" si="344"/>
        <v>8.073447899032747E-6</v>
      </c>
    </row>
    <row r="1608" spans="1:36" x14ac:dyDescent="0.25">
      <c r="A1608" t="s">
        <v>1137</v>
      </c>
      <c r="B1608" t="s">
        <v>1137</v>
      </c>
      <c r="C1608">
        <v>4</v>
      </c>
      <c r="D1608" t="s">
        <v>1136</v>
      </c>
      <c r="E1608">
        <v>15.063000000000001</v>
      </c>
      <c r="F1608">
        <v>0</v>
      </c>
      <c r="G1608">
        <v>82.778000000000006</v>
      </c>
      <c r="H1608">
        <v>9106100</v>
      </c>
      <c r="I1608">
        <v>1401700</v>
      </c>
      <c r="J1608">
        <v>1251200</v>
      </c>
      <c r="K1608">
        <v>1818600</v>
      </c>
      <c r="L1608">
        <v>949490</v>
      </c>
      <c r="M1608">
        <v>2447600</v>
      </c>
      <c r="N1608">
        <v>0</v>
      </c>
      <c r="O1608">
        <v>0</v>
      </c>
      <c r="R1608">
        <f t="shared" si="332"/>
        <v>7.8072184800036988E-5</v>
      </c>
      <c r="S1608">
        <f t="shared" si="333"/>
        <v>1.6859165719579219E-5</v>
      </c>
      <c r="T1608">
        <f t="shared" si="334"/>
        <v>1.6414995205909601E-5</v>
      </c>
      <c r="U1608">
        <f t="shared" si="335"/>
        <v>2.7116470533529037E-5</v>
      </c>
      <c r="V1608">
        <f t="shared" si="336"/>
        <v>1.5031954546054874E-5</v>
      </c>
      <c r="W1608">
        <f t="shared" si="337"/>
        <v>2.1497990699666639E-5</v>
      </c>
      <c r="X1608">
        <f t="shared" si="338"/>
        <v>0</v>
      </c>
      <c r="Y1608">
        <f t="shared" si="339"/>
        <v>0</v>
      </c>
      <c r="AB1608" s="42">
        <f t="shared" si="340"/>
        <v>4.7465675259808105E-5</v>
      </c>
      <c r="AC1608" s="42">
        <f t="shared" si="341"/>
        <v>1.9521140095164502E-5</v>
      </c>
      <c r="AD1608" s="42">
        <f t="shared" si="342"/>
        <v>2.1497990699666639E-5</v>
      </c>
      <c r="AE1608" s="42">
        <f t="shared" si="342"/>
        <v>0</v>
      </c>
      <c r="AF1608" s="42">
        <f t="shared" si="342"/>
        <v>0</v>
      </c>
      <c r="AI1608" s="40">
        <f t="shared" si="343"/>
        <v>3.0606509540228883E-5</v>
      </c>
      <c r="AJ1608" s="40">
        <f t="shared" si="344"/>
        <v>3.818594144344352E-6</v>
      </c>
    </row>
    <row r="1609" spans="1:36" x14ac:dyDescent="0.25">
      <c r="A1609" t="s">
        <v>1135</v>
      </c>
      <c r="B1609" t="s">
        <v>1135</v>
      </c>
      <c r="C1609" t="s">
        <v>4299</v>
      </c>
      <c r="D1609" t="s">
        <v>1134</v>
      </c>
      <c r="E1609">
        <v>29.007000000000001</v>
      </c>
      <c r="F1609">
        <v>0</v>
      </c>
      <c r="G1609">
        <v>68.706999999999994</v>
      </c>
      <c r="H1609">
        <v>22112000</v>
      </c>
      <c r="I1609">
        <v>8407400</v>
      </c>
      <c r="J1609">
        <v>13039000</v>
      </c>
      <c r="K1609">
        <v>16517000</v>
      </c>
      <c r="L1609">
        <v>6923900</v>
      </c>
      <c r="M1609">
        <v>22654000</v>
      </c>
      <c r="N1609">
        <v>2697800</v>
      </c>
      <c r="O1609">
        <v>113960</v>
      </c>
      <c r="R1609">
        <f t="shared" si="332"/>
        <v>1.895797487726269E-4</v>
      </c>
      <c r="S1609">
        <f t="shared" si="333"/>
        <v>1.0112131688006728E-4</v>
      </c>
      <c r="T1609">
        <f t="shared" si="334"/>
        <v>1.7106387667028077E-4</v>
      </c>
      <c r="U1609">
        <f t="shared" si="335"/>
        <v>2.4627886495232548E-4</v>
      </c>
      <c r="V1609">
        <f t="shared" si="336"/>
        <v>1.0961647840570131E-4</v>
      </c>
      <c r="W1609">
        <f t="shared" si="337"/>
        <v>1.9897674510142507E-4</v>
      </c>
      <c r="X1609">
        <f t="shared" si="338"/>
        <v>4.9214252394808849E-5</v>
      </c>
      <c r="Y1609">
        <f t="shared" si="339"/>
        <v>2.0986485075760375E-6</v>
      </c>
      <c r="AB1609" s="42">
        <f t="shared" si="340"/>
        <v>1.453505328263471E-4</v>
      </c>
      <c r="AC1609" s="42">
        <f t="shared" si="341"/>
        <v>1.7565307334276918E-4</v>
      </c>
      <c r="AD1609" s="42">
        <f t="shared" si="342"/>
        <v>1.9897674510142507E-4</v>
      </c>
      <c r="AE1609" s="42">
        <f t="shared" si="342"/>
        <v>4.9214252394808849E-5</v>
      </c>
      <c r="AF1609" s="42">
        <f t="shared" si="342"/>
        <v>2.0986485075760375E-6</v>
      </c>
      <c r="AI1609" s="40">
        <f t="shared" si="343"/>
        <v>4.4229215946279805E-5</v>
      </c>
      <c r="AJ1609" s="40">
        <f t="shared" si="344"/>
        <v>3.9517707080618999E-5</v>
      </c>
    </row>
    <row r="1610" spans="1:36" x14ac:dyDescent="0.25">
      <c r="A1610" t="s">
        <v>1133</v>
      </c>
      <c r="B1610" t="s">
        <v>1133</v>
      </c>
      <c r="C1610" t="s">
        <v>8435</v>
      </c>
      <c r="D1610" t="s">
        <v>1131</v>
      </c>
      <c r="E1610">
        <v>30.68</v>
      </c>
      <c r="F1610">
        <v>0</v>
      </c>
      <c r="G1610">
        <v>323.31</v>
      </c>
      <c r="H1610">
        <v>10649000000</v>
      </c>
      <c r="I1610">
        <v>7681600000</v>
      </c>
      <c r="J1610">
        <v>5983800000</v>
      </c>
      <c r="K1610">
        <v>6543600000</v>
      </c>
      <c r="L1610">
        <v>3631900000</v>
      </c>
      <c r="M1610">
        <v>9625200000</v>
      </c>
      <c r="N1610">
        <v>17089000</v>
      </c>
      <c r="O1610">
        <v>26753000</v>
      </c>
      <c r="R1610">
        <f t="shared" si="332"/>
        <v>9.1300413561853463E-2</v>
      </c>
      <c r="S1610">
        <f t="shared" si="333"/>
        <v>9.2391643997659784E-2</v>
      </c>
      <c r="T1610">
        <f t="shared" si="334"/>
        <v>7.8503874930564155E-2</v>
      </c>
      <c r="U1610">
        <f t="shared" si="335"/>
        <v>9.7569194206092932E-2</v>
      </c>
      <c r="V1610">
        <f t="shared" si="336"/>
        <v>5.7498821173279022E-2</v>
      </c>
      <c r="W1610">
        <f t="shared" si="337"/>
        <v>8.4540962609262679E-2</v>
      </c>
      <c r="X1610">
        <f t="shared" si="338"/>
        <v>3.1174377610456241E-4</v>
      </c>
      <c r="Y1610">
        <f t="shared" si="339"/>
        <v>4.9267412709004673E-4</v>
      </c>
      <c r="AB1610" s="42">
        <f t="shared" si="340"/>
        <v>9.1846028779756617E-2</v>
      </c>
      <c r="AC1610" s="42">
        <f t="shared" si="341"/>
        <v>7.7857296769978712E-2</v>
      </c>
      <c r="AD1610" s="42">
        <f t="shared" si="342"/>
        <v>8.4540962609262679E-2</v>
      </c>
      <c r="AE1610" s="42">
        <f t="shared" si="342"/>
        <v>3.1174377610456241E-4</v>
      </c>
      <c r="AF1610" s="42">
        <f t="shared" si="342"/>
        <v>4.9267412709004673E-4</v>
      </c>
      <c r="AI1610" s="40">
        <f t="shared" si="343"/>
        <v>5.4561521790316009E-4</v>
      </c>
      <c r="AJ1610" s="40">
        <f t="shared" si="344"/>
        <v>1.157183716666637E-2</v>
      </c>
    </row>
    <row r="1611" spans="1:36" x14ac:dyDescent="0.25">
      <c r="A1611" t="s">
        <v>4641</v>
      </c>
      <c r="B1611" t="s">
        <v>4641</v>
      </c>
      <c r="C1611">
        <v>2</v>
      </c>
      <c r="D1611" t="s">
        <v>4640</v>
      </c>
      <c r="E1611">
        <v>21.091999999999999</v>
      </c>
      <c r="F1611">
        <v>1.6017E-3</v>
      </c>
      <c r="G1611">
        <v>1.6205000000000001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90534</v>
      </c>
      <c r="N1611">
        <v>0</v>
      </c>
      <c r="O1611">
        <v>0</v>
      </c>
      <c r="R1611">
        <f t="shared" si="332"/>
        <v>0</v>
      </c>
      <c r="S1611">
        <f t="shared" si="333"/>
        <v>0</v>
      </c>
      <c r="T1611">
        <f t="shared" si="334"/>
        <v>0</v>
      </c>
      <c r="U1611">
        <f t="shared" si="335"/>
        <v>0</v>
      </c>
      <c r="V1611">
        <f t="shared" si="336"/>
        <v>0</v>
      </c>
      <c r="W1611">
        <f t="shared" si="337"/>
        <v>7.9518675028747327E-7</v>
      </c>
      <c r="X1611">
        <f t="shared" si="338"/>
        <v>0</v>
      </c>
      <c r="Y1611">
        <f t="shared" si="339"/>
        <v>0</v>
      </c>
      <c r="AB1611" s="42">
        <f t="shared" si="340"/>
        <v>0</v>
      </c>
      <c r="AC1611" s="42">
        <f t="shared" si="341"/>
        <v>0</v>
      </c>
      <c r="AD1611" s="42">
        <f t="shared" si="342"/>
        <v>7.9518675028747327E-7</v>
      </c>
      <c r="AE1611" s="42">
        <f t="shared" si="342"/>
        <v>0</v>
      </c>
      <c r="AF1611" s="42">
        <f t="shared" si="342"/>
        <v>0</v>
      </c>
      <c r="AI1611" s="40">
        <f t="shared" si="343"/>
        <v>0</v>
      </c>
      <c r="AJ1611" s="40">
        <f t="shared" si="344"/>
        <v>0</v>
      </c>
    </row>
    <row r="1612" spans="1:36" x14ac:dyDescent="0.25">
      <c r="A1612" t="s">
        <v>8436</v>
      </c>
      <c r="B1612" t="s">
        <v>8436</v>
      </c>
      <c r="C1612" t="s">
        <v>8437</v>
      </c>
      <c r="D1612" t="s">
        <v>8438</v>
      </c>
      <c r="E1612">
        <v>22.044</v>
      </c>
      <c r="F1612">
        <v>2.0555E-3</v>
      </c>
      <c r="G1612">
        <v>1.3371</v>
      </c>
      <c r="H1612">
        <v>1015700</v>
      </c>
      <c r="I1612">
        <v>0</v>
      </c>
      <c r="J1612">
        <v>1181000</v>
      </c>
      <c r="K1612">
        <v>961400</v>
      </c>
      <c r="L1612">
        <v>0</v>
      </c>
      <c r="M1612">
        <v>0</v>
      </c>
      <c r="N1612">
        <v>0</v>
      </c>
      <c r="O1612">
        <v>0</v>
      </c>
      <c r="R1612">
        <f t="shared" si="332"/>
        <v>8.708219556275196E-6</v>
      </c>
      <c r="S1612">
        <f t="shared" si="333"/>
        <v>0</v>
      </c>
      <c r="T1612">
        <f t="shared" si="334"/>
        <v>1.5494013217854252E-5</v>
      </c>
      <c r="U1612">
        <f t="shared" si="335"/>
        <v>1.4335079055831308E-5</v>
      </c>
      <c r="V1612">
        <f t="shared" si="336"/>
        <v>0</v>
      </c>
      <c r="W1612">
        <f t="shared" si="337"/>
        <v>0</v>
      </c>
      <c r="X1612">
        <f t="shared" si="338"/>
        <v>0</v>
      </c>
      <c r="Y1612">
        <f t="shared" si="339"/>
        <v>0</v>
      </c>
      <c r="AB1612" s="42">
        <f t="shared" si="340"/>
        <v>4.354109778137598E-6</v>
      </c>
      <c r="AC1612" s="42">
        <f t="shared" si="341"/>
        <v>9.9430307578951876E-6</v>
      </c>
      <c r="AD1612" s="42">
        <f t="shared" si="342"/>
        <v>0</v>
      </c>
      <c r="AE1612" s="42">
        <f t="shared" si="342"/>
        <v>0</v>
      </c>
      <c r="AF1612" s="42">
        <f t="shared" si="342"/>
        <v>0</v>
      </c>
      <c r="AI1612" s="40">
        <f t="shared" si="343"/>
        <v>4.354109778137598E-6</v>
      </c>
      <c r="AJ1612" s="40">
        <f t="shared" si="344"/>
        <v>4.9827595295282335E-6</v>
      </c>
    </row>
    <row r="1613" spans="1:36" x14ac:dyDescent="0.25">
      <c r="A1613" t="s">
        <v>1130</v>
      </c>
      <c r="B1613" t="s">
        <v>1130</v>
      </c>
      <c r="C1613">
        <v>5</v>
      </c>
      <c r="D1613" t="s">
        <v>1129</v>
      </c>
      <c r="E1613">
        <v>22.003</v>
      </c>
      <c r="F1613">
        <v>5.6592999999999997E-4</v>
      </c>
      <c r="G1613">
        <v>2.2265999999999999</v>
      </c>
      <c r="H1613">
        <v>0</v>
      </c>
      <c r="I1613">
        <v>0</v>
      </c>
      <c r="J1613">
        <v>560110</v>
      </c>
      <c r="K1613">
        <v>0</v>
      </c>
      <c r="L1613">
        <v>2009400</v>
      </c>
      <c r="M1613">
        <v>0</v>
      </c>
      <c r="N1613">
        <v>0</v>
      </c>
      <c r="O1613">
        <v>0</v>
      </c>
      <c r="R1613">
        <f t="shared" si="332"/>
        <v>0</v>
      </c>
      <c r="S1613">
        <f t="shared" si="333"/>
        <v>0</v>
      </c>
      <c r="T1613">
        <f t="shared" si="334"/>
        <v>7.3483079961493186E-6</v>
      </c>
      <c r="U1613">
        <f t="shared" si="335"/>
        <v>0</v>
      </c>
      <c r="V1613">
        <f t="shared" si="336"/>
        <v>3.1812035371454849E-5</v>
      </c>
      <c r="W1613">
        <f t="shared" si="337"/>
        <v>0</v>
      </c>
      <c r="X1613">
        <f t="shared" si="338"/>
        <v>0</v>
      </c>
      <c r="Y1613">
        <f t="shared" si="339"/>
        <v>0</v>
      </c>
      <c r="AB1613" s="42">
        <f t="shared" si="340"/>
        <v>0</v>
      </c>
      <c r="AC1613" s="42">
        <f t="shared" si="341"/>
        <v>1.305344778920139E-5</v>
      </c>
      <c r="AD1613" s="42">
        <f t="shared" si="342"/>
        <v>0</v>
      </c>
      <c r="AE1613" s="42">
        <f t="shared" si="342"/>
        <v>0</v>
      </c>
      <c r="AF1613" s="42">
        <f t="shared" si="342"/>
        <v>0</v>
      </c>
      <c r="AI1613" s="40">
        <f t="shared" si="343"/>
        <v>0</v>
      </c>
      <c r="AJ1613" s="40">
        <f t="shared" si="344"/>
        <v>9.6161819114513674E-6</v>
      </c>
    </row>
    <row r="1614" spans="1:36" x14ac:dyDescent="0.25">
      <c r="A1614" t="s">
        <v>1128</v>
      </c>
      <c r="B1614" t="s">
        <v>1128</v>
      </c>
      <c r="C1614">
        <v>5</v>
      </c>
      <c r="D1614" t="s">
        <v>1127</v>
      </c>
      <c r="E1614">
        <v>22.527999999999999</v>
      </c>
      <c r="F1614">
        <v>0</v>
      </c>
      <c r="G1614">
        <v>16.222000000000001</v>
      </c>
      <c r="H1614">
        <v>4840900</v>
      </c>
      <c r="I1614">
        <v>2684300</v>
      </c>
      <c r="J1614">
        <v>46250000</v>
      </c>
      <c r="K1614">
        <v>35722000</v>
      </c>
      <c r="L1614">
        <v>43778000</v>
      </c>
      <c r="M1614">
        <v>10259000</v>
      </c>
      <c r="N1614">
        <v>0</v>
      </c>
      <c r="O1614">
        <v>0</v>
      </c>
      <c r="R1614">
        <f t="shared" si="332"/>
        <v>4.1504007137907454E-5</v>
      </c>
      <c r="S1614">
        <f t="shared" si="333"/>
        <v>3.2285837583695862E-5</v>
      </c>
      <c r="T1614">
        <f t="shared" si="334"/>
        <v>6.0677232119031252E-4</v>
      </c>
      <c r="U1614">
        <f t="shared" si="335"/>
        <v>5.3263750159393173E-4</v>
      </c>
      <c r="V1614">
        <f t="shared" si="336"/>
        <v>6.9307618418012855E-4</v>
      </c>
      <c r="W1614">
        <f t="shared" si="337"/>
        <v>9.0107814425510724E-5</v>
      </c>
      <c r="X1614">
        <f t="shared" si="338"/>
        <v>0</v>
      </c>
      <c r="Y1614">
        <f t="shared" si="339"/>
        <v>0</v>
      </c>
      <c r="AB1614" s="42">
        <f t="shared" si="340"/>
        <v>3.6894922360801658E-5</v>
      </c>
      <c r="AC1614" s="42">
        <f t="shared" si="341"/>
        <v>6.1082866898812423E-4</v>
      </c>
      <c r="AD1614" s="42">
        <f t="shared" si="342"/>
        <v>9.0107814425510724E-5</v>
      </c>
      <c r="AE1614" s="42">
        <f t="shared" si="342"/>
        <v>0</v>
      </c>
      <c r="AF1614" s="42">
        <f t="shared" si="342"/>
        <v>0</v>
      </c>
      <c r="AI1614" s="40">
        <f t="shared" si="343"/>
        <v>4.6090847771057959E-6</v>
      </c>
      <c r="AJ1614" s="40">
        <f t="shared" si="344"/>
        <v>4.635904509223349E-5</v>
      </c>
    </row>
    <row r="1615" spans="1:36" x14ac:dyDescent="0.25">
      <c r="A1615" t="s">
        <v>1126</v>
      </c>
      <c r="B1615" t="s">
        <v>1126</v>
      </c>
      <c r="C1615">
        <v>8</v>
      </c>
      <c r="D1615" t="s">
        <v>1125</v>
      </c>
      <c r="E1615">
        <v>11.7</v>
      </c>
      <c r="F1615">
        <v>0</v>
      </c>
      <c r="G1615">
        <v>54.856000000000002</v>
      </c>
      <c r="H1615">
        <v>200700000</v>
      </c>
      <c r="I1615">
        <v>59247000</v>
      </c>
      <c r="J1615">
        <v>58833000</v>
      </c>
      <c r="K1615">
        <v>121930000</v>
      </c>
      <c r="L1615">
        <v>90368000</v>
      </c>
      <c r="M1615">
        <v>102810000</v>
      </c>
      <c r="N1615">
        <v>45171000</v>
      </c>
      <c r="O1615">
        <v>28961000</v>
      </c>
      <c r="R1615">
        <f t="shared" si="332"/>
        <v>1.7207242935359181E-3</v>
      </c>
      <c r="S1615">
        <f t="shared" si="333"/>
        <v>7.1260254789748867E-4</v>
      </c>
      <c r="T1615">
        <f t="shared" si="334"/>
        <v>7.7185375075869531E-4</v>
      </c>
      <c r="U1615">
        <f t="shared" si="335"/>
        <v>1.8180530364858658E-3</v>
      </c>
      <c r="V1615">
        <f t="shared" si="336"/>
        <v>1.4306708532137115E-3</v>
      </c>
      <c r="W1615">
        <f t="shared" si="337"/>
        <v>9.0301046896254587E-4</v>
      </c>
      <c r="X1615">
        <f t="shared" si="338"/>
        <v>8.2402587105267653E-4</v>
      </c>
      <c r="Y1615">
        <f t="shared" si="339"/>
        <v>5.3333590231580922E-4</v>
      </c>
      <c r="AB1615" s="42">
        <f t="shared" si="340"/>
        <v>1.2166634207167034E-3</v>
      </c>
      <c r="AC1615" s="42">
        <f t="shared" si="341"/>
        <v>1.3401925468194242E-3</v>
      </c>
      <c r="AD1615" s="42">
        <f t="shared" si="342"/>
        <v>9.0301046896254587E-4</v>
      </c>
      <c r="AE1615" s="42">
        <f t="shared" si="342"/>
        <v>8.2402587105267653E-4</v>
      </c>
      <c r="AF1615" s="42">
        <f t="shared" si="342"/>
        <v>5.3333590231580922E-4</v>
      </c>
      <c r="AI1615" s="40">
        <f t="shared" si="343"/>
        <v>5.0406087281921466E-4</v>
      </c>
      <c r="AJ1615" s="40">
        <f t="shared" si="344"/>
        <v>3.0538117127615794E-4</v>
      </c>
    </row>
    <row r="1616" spans="1:36" x14ac:dyDescent="0.25">
      <c r="A1616" t="s">
        <v>1124</v>
      </c>
      <c r="B1616" t="s">
        <v>1124</v>
      </c>
      <c r="C1616" t="s">
        <v>3335</v>
      </c>
      <c r="D1616" t="s">
        <v>1123</v>
      </c>
      <c r="E1616">
        <v>97.781999999999996</v>
      </c>
      <c r="F1616">
        <v>0</v>
      </c>
      <c r="G1616">
        <v>216.49</v>
      </c>
      <c r="H1616">
        <v>34625000</v>
      </c>
      <c r="I1616">
        <v>9855200</v>
      </c>
      <c r="J1616">
        <v>11266000</v>
      </c>
      <c r="K1616">
        <v>5540600</v>
      </c>
      <c r="L1616">
        <v>8487000</v>
      </c>
      <c r="M1616">
        <v>22225000</v>
      </c>
      <c r="N1616">
        <v>0</v>
      </c>
      <c r="O1616">
        <v>0</v>
      </c>
      <c r="R1616">
        <f t="shared" si="332"/>
        <v>2.9686137849367796E-4</v>
      </c>
      <c r="S1616">
        <f t="shared" si="333"/>
        <v>1.1853495755125712E-4</v>
      </c>
      <c r="T1616">
        <f t="shared" si="334"/>
        <v>1.4780317774119051E-4</v>
      </c>
      <c r="U1616">
        <f t="shared" si="335"/>
        <v>8.2613832969356091E-5</v>
      </c>
      <c r="V1616">
        <f t="shared" si="336"/>
        <v>1.3436286662562821E-4</v>
      </c>
      <c r="W1616">
        <f t="shared" si="337"/>
        <v>1.9520871192191987E-4</v>
      </c>
      <c r="X1616">
        <f t="shared" si="338"/>
        <v>0</v>
      </c>
      <c r="Y1616">
        <f t="shared" si="339"/>
        <v>0</v>
      </c>
      <c r="AB1616" s="42">
        <f t="shared" si="340"/>
        <v>2.0769816802246755E-4</v>
      </c>
      <c r="AC1616" s="42">
        <f t="shared" si="341"/>
        <v>1.2159329244539161E-4</v>
      </c>
      <c r="AD1616" s="42">
        <f t="shared" si="342"/>
        <v>1.9520871192191987E-4</v>
      </c>
      <c r="AE1616" s="42">
        <f t="shared" si="342"/>
        <v>0</v>
      </c>
      <c r="AF1616" s="42">
        <f t="shared" si="342"/>
        <v>0</v>
      </c>
      <c r="AI1616" s="40">
        <f t="shared" si="343"/>
        <v>8.9163210471210406E-5</v>
      </c>
      <c r="AJ1616" s="40">
        <f t="shared" si="344"/>
        <v>1.9872168028876453E-5</v>
      </c>
    </row>
    <row r="1617" spans="1:36" x14ac:dyDescent="0.25">
      <c r="A1617" t="s">
        <v>4632</v>
      </c>
      <c r="B1617" t="s">
        <v>4632</v>
      </c>
      <c r="C1617" t="s">
        <v>157</v>
      </c>
      <c r="D1617" t="s">
        <v>4631</v>
      </c>
      <c r="E1617">
        <v>21.920999999999999</v>
      </c>
      <c r="F1617">
        <v>0</v>
      </c>
      <c r="G1617">
        <v>8.6850000000000005</v>
      </c>
      <c r="H1617">
        <v>7623500</v>
      </c>
      <c r="I1617">
        <v>0</v>
      </c>
      <c r="J1617">
        <v>1482300</v>
      </c>
      <c r="K1617">
        <v>5807300</v>
      </c>
      <c r="L1617">
        <v>0</v>
      </c>
      <c r="M1617">
        <v>646070</v>
      </c>
      <c r="N1617">
        <v>0</v>
      </c>
      <c r="O1617">
        <v>0</v>
      </c>
      <c r="R1617">
        <f t="shared" si="332"/>
        <v>6.5360944951525012E-5</v>
      </c>
      <c r="S1617">
        <f t="shared" si="333"/>
        <v>0</v>
      </c>
      <c r="T1617">
        <f t="shared" si="334"/>
        <v>1.9446888901630278E-5</v>
      </c>
      <c r="U1617">
        <f t="shared" si="335"/>
        <v>8.6590497816651911E-5</v>
      </c>
      <c r="V1617">
        <f t="shared" si="336"/>
        <v>0</v>
      </c>
      <c r="W1617">
        <f t="shared" si="337"/>
        <v>5.6746228351583695E-6</v>
      </c>
      <c r="X1617">
        <f t="shared" si="338"/>
        <v>0</v>
      </c>
      <c r="Y1617">
        <f t="shared" si="339"/>
        <v>0</v>
      </c>
      <c r="AB1617" s="42">
        <f t="shared" si="340"/>
        <v>3.2680472475762506E-5</v>
      </c>
      <c r="AC1617" s="42">
        <f t="shared" si="341"/>
        <v>3.5345795572760734E-5</v>
      </c>
      <c r="AD1617" s="42">
        <f t="shared" si="342"/>
        <v>5.6746228351583695E-6</v>
      </c>
      <c r="AE1617" s="42">
        <f t="shared" si="342"/>
        <v>0</v>
      </c>
      <c r="AF1617" s="42">
        <f t="shared" si="342"/>
        <v>0</v>
      </c>
      <c r="AI1617" s="40">
        <f t="shared" si="343"/>
        <v>3.2680472475762499E-5</v>
      </c>
      <c r="AJ1617" s="40">
        <f t="shared" si="344"/>
        <v>2.6230135360159616E-5</v>
      </c>
    </row>
    <row r="1618" spans="1:36" x14ac:dyDescent="0.25">
      <c r="A1618" t="s">
        <v>4630</v>
      </c>
      <c r="B1618" t="s">
        <v>4629</v>
      </c>
      <c r="C1618" t="s">
        <v>8439</v>
      </c>
      <c r="D1618" t="s">
        <v>4627</v>
      </c>
      <c r="E1618">
        <v>57.408999999999999</v>
      </c>
      <c r="F1618">
        <v>0</v>
      </c>
      <c r="G1618">
        <v>58.283999999999999</v>
      </c>
      <c r="H1618">
        <v>6932000</v>
      </c>
      <c r="I1618">
        <v>2846800</v>
      </c>
      <c r="J1618">
        <v>9364900</v>
      </c>
      <c r="K1618">
        <v>5576000</v>
      </c>
      <c r="L1618">
        <v>11563000</v>
      </c>
      <c r="M1618">
        <v>11690000</v>
      </c>
      <c r="N1618">
        <v>479220</v>
      </c>
      <c r="O1618">
        <v>0</v>
      </c>
      <c r="R1618">
        <f t="shared" si="332"/>
        <v>5.9432290995470771E-5</v>
      </c>
      <c r="S1618">
        <f t="shared" si="333"/>
        <v>3.4240331718982744E-5</v>
      </c>
      <c r="T1618">
        <f t="shared" si="334"/>
        <v>1.2286188347492233E-4</v>
      </c>
      <c r="U1618">
        <f t="shared" si="335"/>
        <v>8.3141669248299745E-5</v>
      </c>
      <c r="V1618">
        <f t="shared" si="336"/>
        <v>1.8306089628751488E-4</v>
      </c>
      <c r="W1618">
        <f t="shared" si="337"/>
        <v>1.0267670831798619E-4</v>
      </c>
      <c r="X1618">
        <f t="shared" si="338"/>
        <v>8.7421061726741413E-6</v>
      </c>
      <c r="Y1618">
        <f t="shared" si="339"/>
        <v>0</v>
      </c>
      <c r="AB1618" s="42">
        <f t="shared" si="340"/>
        <v>4.6836311357226755E-5</v>
      </c>
      <c r="AC1618" s="42">
        <f t="shared" si="341"/>
        <v>1.2968814967024566E-4</v>
      </c>
      <c r="AD1618" s="42">
        <f t="shared" si="342"/>
        <v>1.0267670831798619E-4</v>
      </c>
      <c r="AE1618" s="42">
        <f t="shared" si="342"/>
        <v>8.7421061726741413E-6</v>
      </c>
      <c r="AF1618" s="42">
        <f t="shared" si="342"/>
        <v>0</v>
      </c>
      <c r="AI1618" s="40">
        <f t="shared" si="343"/>
        <v>1.2595979638244012E-5</v>
      </c>
      <c r="AJ1618" s="40">
        <f t="shared" si="344"/>
        <v>2.9045432318212652E-5</v>
      </c>
    </row>
    <row r="1619" spans="1:36" x14ac:dyDescent="0.25">
      <c r="A1619" t="s">
        <v>1118</v>
      </c>
      <c r="B1619" t="s">
        <v>1118</v>
      </c>
      <c r="C1619">
        <v>20</v>
      </c>
      <c r="D1619" t="s">
        <v>1117</v>
      </c>
      <c r="E1619">
        <v>49.86</v>
      </c>
      <c r="F1619">
        <v>0</v>
      </c>
      <c r="G1619">
        <v>5.8280000000000003</v>
      </c>
      <c r="H1619">
        <v>2161100</v>
      </c>
      <c r="I1619">
        <v>1013200</v>
      </c>
      <c r="J1619">
        <v>567470</v>
      </c>
      <c r="K1619">
        <v>605470</v>
      </c>
      <c r="L1619">
        <v>2306900</v>
      </c>
      <c r="M1619">
        <v>757580</v>
      </c>
      <c r="N1619">
        <v>1413700</v>
      </c>
      <c r="O1619">
        <v>392220</v>
      </c>
      <c r="R1619">
        <f t="shared" si="332"/>
        <v>1.8528436824915157E-5</v>
      </c>
      <c r="S1619">
        <f t="shared" si="333"/>
        <v>1.2186421279216425E-5</v>
      </c>
      <c r="T1619">
        <f t="shared" si="334"/>
        <v>7.4448667914781984E-6</v>
      </c>
      <c r="U1619">
        <f t="shared" si="335"/>
        <v>9.0279387517518011E-6</v>
      </c>
      <c r="V1619">
        <f t="shared" si="336"/>
        <v>3.6521939085502731E-5</v>
      </c>
      <c r="W1619">
        <f t="shared" si="337"/>
        <v>6.6540479630059866E-6</v>
      </c>
      <c r="X1619">
        <f t="shared" si="338"/>
        <v>2.5789231451753752E-5</v>
      </c>
      <c r="Y1619">
        <f t="shared" si="339"/>
        <v>7.2229898002937294E-6</v>
      </c>
      <c r="AB1619" s="42">
        <f t="shared" si="340"/>
        <v>1.535742905206579E-5</v>
      </c>
      <c r="AC1619" s="42">
        <f t="shared" si="341"/>
        <v>1.7664914876244243E-5</v>
      </c>
      <c r="AD1619" s="42">
        <f t="shared" si="342"/>
        <v>6.6540479630059866E-6</v>
      </c>
      <c r="AE1619" s="42">
        <f t="shared" si="342"/>
        <v>2.5789231451753752E-5</v>
      </c>
      <c r="AF1619" s="42">
        <f t="shared" si="342"/>
        <v>7.2229898002937294E-6</v>
      </c>
      <c r="AI1619" s="40">
        <f t="shared" si="343"/>
        <v>3.1710077728493657E-6</v>
      </c>
      <c r="AJ1619" s="40">
        <f t="shared" si="344"/>
        <v>9.4395806885911998E-6</v>
      </c>
    </row>
    <row r="1620" spans="1:36" x14ac:dyDescent="0.25">
      <c r="A1620" t="s">
        <v>8440</v>
      </c>
      <c r="B1620" t="s">
        <v>1116</v>
      </c>
      <c r="C1620" t="s">
        <v>8441</v>
      </c>
      <c r="D1620" t="s">
        <v>1115</v>
      </c>
      <c r="E1620">
        <v>50.152999999999999</v>
      </c>
      <c r="F1620">
        <v>5.6786E-4</v>
      </c>
      <c r="G1620">
        <v>2.2549999999999999</v>
      </c>
      <c r="H1620">
        <v>243790</v>
      </c>
      <c r="I1620">
        <v>0</v>
      </c>
      <c r="J1620">
        <v>263390</v>
      </c>
      <c r="K1620">
        <v>0</v>
      </c>
      <c r="L1620">
        <v>0</v>
      </c>
      <c r="M1620">
        <v>0</v>
      </c>
      <c r="N1620">
        <v>0</v>
      </c>
      <c r="O1620">
        <v>0</v>
      </c>
      <c r="R1620">
        <f t="shared" si="332"/>
        <v>2.0901613130100721E-6</v>
      </c>
      <c r="S1620">
        <f t="shared" si="333"/>
        <v>0</v>
      </c>
      <c r="T1620">
        <f t="shared" si="334"/>
        <v>3.4555191714230578E-6</v>
      </c>
      <c r="U1620">
        <f t="shared" si="335"/>
        <v>0</v>
      </c>
      <c r="V1620">
        <f t="shared" si="336"/>
        <v>0</v>
      </c>
      <c r="W1620">
        <f t="shared" si="337"/>
        <v>0</v>
      </c>
      <c r="X1620">
        <f t="shared" si="338"/>
        <v>0</v>
      </c>
      <c r="Y1620">
        <f t="shared" si="339"/>
        <v>0</v>
      </c>
      <c r="AB1620" s="42">
        <f t="shared" si="340"/>
        <v>1.0450806565050361E-6</v>
      </c>
      <c r="AC1620" s="42">
        <f t="shared" si="341"/>
        <v>1.1518397238076859E-6</v>
      </c>
      <c r="AD1620" s="42">
        <f t="shared" si="342"/>
        <v>0</v>
      </c>
      <c r="AE1620" s="42">
        <f t="shared" si="342"/>
        <v>0</v>
      </c>
      <c r="AF1620" s="42">
        <f t="shared" si="342"/>
        <v>0</v>
      </c>
      <c r="AI1620" s="40">
        <f t="shared" si="343"/>
        <v>1.0450806565050359E-6</v>
      </c>
      <c r="AJ1620" s="40">
        <f t="shared" si="344"/>
        <v>1.1518397238076863E-6</v>
      </c>
    </row>
    <row r="1621" spans="1:36" x14ac:dyDescent="0.25">
      <c r="A1621" t="s">
        <v>1114</v>
      </c>
      <c r="B1621" t="s">
        <v>1114</v>
      </c>
      <c r="C1621" t="s">
        <v>8442</v>
      </c>
      <c r="D1621" t="s">
        <v>1112</v>
      </c>
      <c r="E1621">
        <v>49.67</v>
      </c>
      <c r="F1621">
        <v>0</v>
      </c>
      <c r="G1621">
        <v>24.259</v>
      </c>
      <c r="H1621">
        <v>9336700</v>
      </c>
      <c r="I1621">
        <v>2043500</v>
      </c>
      <c r="J1621">
        <v>6133000</v>
      </c>
      <c r="K1621">
        <v>4345200</v>
      </c>
      <c r="L1621">
        <v>6246100</v>
      </c>
      <c r="M1621">
        <v>3955900</v>
      </c>
      <c r="N1621">
        <v>6400100</v>
      </c>
      <c r="O1621">
        <v>1640700</v>
      </c>
      <c r="R1621">
        <f t="shared" ref="R1621:R1684" si="345">H1621/SUM(H$9:H$19,H$27:H$2065)</f>
        <v>8.0049260146770329E-5</v>
      </c>
      <c r="S1621">
        <f t="shared" ref="S1621:S1684" si="346">I1621/SUM(I$9:I$19,I$27:I$2065)</f>
        <v>2.4578515479746115E-5</v>
      </c>
      <c r="T1621">
        <f t="shared" ref="T1621:T1684" si="347">J1621/SUM(J$9:J$19,J$27:J$2065)</f>
        <v>8.0461289640220256E-5</v>
      </c>
      <c r="U1621">
        <f t="shared" ref="U1621:U1684" si="348">K1621/SUM(K$9:K$19,K$27:K$2065)</f>
        <v>6.4789666645931145E-5</v>
      </c>
      <c r="V1621">
        <f t="shared" ref="V1621:V1684" si="349">L1621/SUM(L$9:L$19,L$27:L$2065)</f>
        <v>9.8885813742233562E-5</v>
      </c>
      <c r="W1621">
        <f t="shared" ref="W1621:W1684" si="350">M1621/SUM(M$9:M$19,M$27:M$2065)</f>
        <v>3.474583322798303E-5</v>
      </c>
      <c r="X1621">
        <f t="shared" ref="X1621:X1684" si="351">N1621/SUM(N$9:N$19,N$27:N$2065)</f>
        <v>1.1675296046853589E-4</v>
      </c>
      <c r="Y1621">
        <f t="shared" ref="Y1621:Y1684" si="352">O1621/SUM(O$9:O$19,O$27:O$2065)</f>
        <v>3.0214571835556377E-5</v>
      </c>
      <c r="AB1621" s="42">
        <f t="shared" si="340"/>
        <v>5.2313887813258225E-5</v>
      </c>
      <c r="AC1621" s="42">
        <f t="shared" si="341"/>
        <v>8.1378923342794983E-5</v>
      </c>
      <c r="AD1621" s="42">
        <f t="shared" si="342"/>
        <v>3.474583322798303E-5</v>
      </c>
      <c r="AE1621" s="42">
        <f t="shared" si="342"/>
        <v>1.1675296046853589E-4</v>
      </c>
      <c r="AF1621" s="42">
        <f t="shared" si="342"/>
        <v>3.0214571835556377E-5</v>
      </c>
      <c r="AI1621" s="40">
        <f t="shared" si="343"/>
        <v>2.7735372333512103E-5</v>
      </c>
      <c r="AJ1621" s="40">
        <f t="shared" si="344"/>
        <v>9.8533978980560941E-6</v>
      </c>
    </row>
    <row r="1622" spans="1:36" x14ac:dyDescent="0.25">
      <c r="A1622" t="s">
        <v>7365</v>
      </c>
      <c r="B1622" t="s">
        <v>7365</v>
      </c>
      <c r="C1622" t="s">
        <v>8443</v>
      </c>
      <c r="D1622" t="s">
        <v>7367</v>
      </c>
      <c r="E1622">
        <v>49.970999999999997</v>
      </c>
      <c r="F1622">
        <v>1.0106E-2</v>
      </c>
      <c r="G1622">
        <v>0.85009999999999997</v>
      </c>
      <c r="H1622">
        <v>991000</v>
      </c>
      <c r="I1622">
        <v>0</v>
      </c>
      <c r="J1622">
        <v>0</v>
      </c>
      <c r="K1622">
        <v>1142400</v>
      </c>
      <c r="L1622">
        <v>0</v>
      </c>
      <c r="M1622">
        <v>0</v>
      </c>
      <c r="N1622">
        <v>553480</v>
      </c>
      <c r="O1622">
        <v>0</v>
      </c>
      <c r="R1622">
        <f t="shared" si="345"/>
        <v>8.4964512949381902E-6</v>
      </c>
      <c r="S1622">
        <f t="shared" si="346"/>
        <v>0</v>
      </c>
      <c r="T1622">
        <f t="shared" si="347"/>
        <v>0</v>
      </c>
      <c r="U1622">
        <f t="shared" si="348"/>
        <v>1.7033902967944337E-5</v>
      </c>
      <c r="V1622">
        <f t="shared" si="349"/>
        <v>0</v>
      </c>
      <c r="W1622">
        <f t="shared" si="350"/>
        <v>0</v>
      </c>
      <c r="X1622">
        <f t="shared" si="351"/>
        <v>1.009678420026644E-5</v>
      </c>
      <c r="Y1622">
        <f t="shared" si="352"/>
        <v>0</v>
      </c>
      <c r="AB1622" s="42">
        <f t="shared" si="340"/>
        <v>4.2482256474690951E-6</v>
      </c>
      <c r="AC1622" s="42">
        <f t="shared" si="341"/>
        <v>5.6779676559814458E-6</v>
      </c>
      <c r="AD1622" s="42">
        <f t="shared" si="342"/>
        <v>0</v>
      </c>
      <c r="AE1622" s="42">
        <f t="shared" si="342"/>
        <v>1.009678420026644E-5</v>
      </c>
      <c r="AF1622" s="42">
        <f t="shared" si="342"/>
        <v>0</v>
      </c>
      <c r="AI1622" s="40">
        <f t="shared" si="343"/>
        <v>4.2482256474690951E-6</v>
      </c>
      <c r="AJ1622" s="40">
        <f t="shared" si="344"/>
        <v>5.6779676559814467E-6</v>
      </c>
    </row>
    <row r="1623" spans="1:36" x14ac:dyDescent="0.25">
      <c r="A1623" t="s">
        <v>1105</v>
      </c>
      <c r="B1623" t="s">
        <v>1105</v>
      </c>
      <c r="C1623" t="s">
        <v>7368</v>
      </c>
      <c r="D1623" t="s">
        <v>1103</v>
      </c>
      <c r="E1623">
        <v>22.314</v>
      </c>
      <c r="F1623">
        <v>0</v>
      </c>
      <c r="G1623">
        <v>71.587000000000003</v>
      </c>
      <c r="H1623">
        <v>155120000</v>
      </c>
      <c r="I1623">
        <v>96277000</v>
      </c>
      <c r="J1623">
        <v>133310000</v>
      </c>
      <c r="K1623">
        <v>78282000</v>
      </c>
      <c r="L1623">
        <v>203850000</v>
      </c>
      <c r="M1623">
        <v>199690000</v>
      </c>
      <c r="N1623">
        <v>48283000</v>
      </c>
      <c r="O1623">
        <v>19739000</v>
      </c>
      <c r="R1623">
        <f t="shared" si="345"/>
        <v>1.3299389756516772E-3</v>
      </c>
      <c r="S1623">
        <f t="shared" si="346"/>
        <v>1.1579866576185548E-3</v>
      </c>
      <c r="T1623">
        <f t="shared" si="347"/>
        <v>1.7489474191974177E-3</v>
      </c>
      <c r="U1623">
        <f t="shared" si="348"/>
        <v>1.167233886674211E-3</v>
      </c>
      <c r="V1623">
        <f t="shared" si="349"/>
        <v>3.2272735196929784E-3</v>
      </c>
      <c r="W1623">
        <f t="shared" si="350"/>
        <v>1.7539360037654972E-3</v>
      </c>
      <c r="X1623">
        <f t="shared" si="351"/>
        <v>8.8079611104550221E-4</v>
      </c>
      <c r="Y1623">
        <f t="shared" si="352"/>
        <v>3.6350669437560024E-4</v>
      </c>
      <c r="AB1623" s="42">
        <f t="shared" si="340"/>
        <v>1.243962816635116E-3</v>
      </c>
      <c r="AC1623" s="42">
        <f t="shared" si="341"/>
        <v>2.0478182751882024E-3</v>
      </c>
      <c r="AD1623" s="42">
        <f t="shared" si="342"/>
        <v>1.7539360037654972E-3</v>
      </c>
      <c r="AE1623" s="42">
        <f t="shared" si="342"/>
        <v>8.8079611104550221E-4</v>
      </c>
      <c r="AF1623" s="42">
        <f t="shared" si="342"/>
        <v>3.6350669437560024E-4</v>
      </c>
      <c r="AI1623" s="40">
        <f t="shared" si="343"/>
        <v>8.5976159016561181E-5</v>
      </c>
      <c r="AJ1623" s="40">
        <f t="shared" si="344"/>
        <v>6.1317035800896396E-4</v>
      </c>
    </row>
    <row r="1624" spans="1:36" x14ac:dyDescent="0.25">
      <c r="A1624" t="s">
        <v>4614</v>
      </c>
      <c r="B1624" t="s">
        <v>4614</v>
      </c>
      <c r="C1624" t="s">
        <v>460</v>
      </c>
      <c r="D1624" t="s">
        <v>4612</v>
      </c>
      <c r="E1624">
        <v>38.143999999999998</v>
      </c>
      <c r="F1624">
        <v>0</v>
      </c>
      <c r="G1624">
        <v>7.4508999999999999</v>
      </c>
      <c r="H1624">
        <v>1410800</v>
      </c>
      <c r="I1624">
        <v>175370</v>
      </c>
      <c r="J1624">
        <v>214900</v>
      </c>
      <c r="K1624">
        <v>0</v>
      </c>
      <c r="L1624">
        <v>0</v>
      </c>
      <c r="M1624">
        <v>306790</v>
      </c>
      <c r="N1624">
        <v>0</v>
      </c>
      <c r="O1624">
        <v>0</v>
      </c>
      <c r="R1624">
        <f t="shared" si="345"/>
        <v>1.2095654376285367E-5</v>
      </c>
      <c r="S1624">
        <f t="shared" si="346"/>
        <v>2.1092900708016032E-6</v>
      </c>
      <c r="T1624">
        <f t="shared" si="347"/>
        <v>2.8193593907848251E-6</v>
      </c>
      <c r="U1624">
        <f t="shared" si="348"/>
        <v>0</v>
      </c>
      <c r="V1624">
        <f t="shared" si="349"/>
        <v>0</v>
      </c>
      <c r="W1624">
        <f t="shared" si="350"/>
        <v>2.6946268045230952E-6</v>
      </c>
      <c r="X1624">
        <f t="shared" si="351"/>
        <v>0</v>
      </c>
      <c r="Y1624">
        <f t="shared" si="352"/>
        <v>0</v>
      </c>
      <c r="AB1624" s="42">
        <f t="shared" si="340"/>
        <v>7.102472223543485E-6</v>
      </c>
      <c r="AC1624" s="42">
        <f t="shared" si="341"/>
        <v>9.3978646359494166E-7</v>
      </c>
      <c r="AD1624" s="42">
        <f t="shared" si="342"/>
        <v>2.6946268045230952E-6</v>
      </c>
      <c r="AE1624" s="42">
        <f t="shared" si="342"/>
        <v>0</v>
      </c>
      <c r="AF1624" s="42">
        <f t="shared" si="342"/>
        <v>0</v>
      </c>
      <c r="AI1624" s="40">
        <f t="shared" si="343"/>
        <v>4.993182152741881E-6</v>
      </c>
      <c r="AJ1624" s="40">
        <f t="shared" si="344"/>
        <v>9.3978646359494176E-7</v>
      </c>
    </row>
    <row r="1625" spans="1:36" x14ac:dyDescent="0.25">
      <c r="A1625" t="s">
        <v>8444</v>
      </c>
      <c r="B1625" t="s">
        <v>8444</v>
      </c>
      <c r="C1625" t="s">
        <v>8445</v>
      </c>
      <c r="D1625" t="s">
        <v>8446</v>
      </c>
      <c r="E1625">
        <v>198.86</v>
      </c>
      <c r="F1625">
        <v>0</v>
      </c>
      <c r="G1625">
        <v>15.292</v>
      </c>
      <c r="H1625">
        <v>893850</v>
      </c>
      <c r="I1625">
        <v>0</v>
      </c>
      <c r="J1625">
        <v>0</v>
      </c>
      <c r="K1625">
        <v>92929</v>
      </c>
      <c r="L1625">
        <v>0</v>
      </c>
      <c r="M1625">
        <v>404860</v>
      </c>
      <c r="N1625">
        <v>0</v>
      </c>
      <c r="O1625">
        <v>0</v>
      </c>
      <c r="R1625">
        <f t="shared" si="345"/>
        <v>7.66352471239203E-6</v>
      </c>
      <c r="S1625">
        <f t="shared" si="346"/>
        <v>0</v>
      </c>
      <c r="T1625">
        <f t="shared" si="347"/>
        <v>0</v>
      </c>
      <c r="U1625">
        <f t="shared" si="348"/>
        <v>1.3856298747444846E-6</v>
      </c>
      <c r="V1625">
        <f t="shared" si="349"/>
        <v>0</v>
      </c>
      <c r="W1625">
        <f t="shared" si="350"/>
        <v>3.5560044593344646E-6</v>
      </c>
      <c r="X1625">
        <f t="shared" si="351"/>
        <v>0</v>
      </c>
      <c r="Y1625">
        <f t="shared" si="352"/>
        <v>0</v>
      </c>
      <c r="AB1625" s="42">
        <f t="shared" si="340"/>
        <v>3.831762356196015E-6</v>
      </c>
      <c r="AC1625" s="42">
        <f t="shared" si="341"/>
        <v>4.6187662491482823E-7</v>
      </c>
      <c r="AD1625" s="42">
        <f t="shared" si="342"/>
        <v>3.5560044593344646E-6</v>
      </c>
      <c r="AE1625" s="42">
        <f t="shared" si="342"/>
        <v>0</v>
      </c>
      <c r="AF1625" s="42">
        <f t="shared" si="342"/>
        <v>0</v>
      </c>
      <c r="AI1625" s="40">
        <f t="shared" si="343"/>
        <v>3.8317623561960141E-6</v>
      </c>
      <c r="AJ1625" s="40">
        <f t="shared" si="344"/>
        <v>4.6187662491482823E-7</v>
      </c>
    </row>
    <row r="1626" spans="1:36" x14ac:dyDescent="0.25">
      <c r="A1626" t="s">
        <v>1100</v>
      </c>
      <c r="B1626" t="s">
        <v>1100</v>
      </c>
      <c r="C1626">
        <v>26</v>
      </c>
      <c r="D1626" t="s">
        <v>1099</v>
      </c>
      <c r="E1626">
        <v>51.918999999999997</v>
      </c>
      <c r="F1626">
        <v>0</v>
      </c>
      <c r="G1626">
        <v>323.31</v>
      </c>
      <c r="H1626">
        <v>97664000</v>
      </c>
      <c r="I1626">
        <v>1084900000</v>
      </c>
      <c r="J1626">
        <v>207300000</v>
      </c>
      <c r="K1626">
        <v>70781000</v>
      </c>
      <c r="L1626">
        <v>575870000</v>
      </c>
      <c r="M1626">
        <v>374430000</v>
      </c>
      <c r="N1626">
        <v>288260</v>
      </c>
      <c r="O1626">
        <v>0</v>
      </c>
      <c r="R1626">
        <f t="shared" si="345"/>
        <v>8.3733342004928702E-4</v>
      </c>
      <c r="S1626">
        <f t="shared" si="346"/>
        <v>1.3048804229986083E-2</v>
      </c>
      <c r="T1626">
        <f t="shared" si="347"/>
        <v>2.7196519390865251E-3</v>
      </c>
      <c r="U1626">
        <f t="shared" si="348"/>
        <v>1.0553892559296814E-3</v>
      </c>
      <c r="V1626">
        <f t="shared" si="349"/>
        <v>9.1169487455756461E-3</v>
      </c>
      <c r="W1626">
        <f t="shared" si="350"/>
        <v>3.2887288191192103E-3</v>
      </c>
      <c r="X1626">
        <f t="shared" si="351"/>
        <v>5.2585441453508784E-6</v>
      </c>
      <c r="Y1626">
        <f t="shared" si="352"/>
        <v>0</v>
      </c>
      <c r="AB1626" s="42">
        <f t="shared" si="340"/>
        <v>6.9430688250176845E-3</v>
      </c>
      <c r="AC1626" s="42">
        <f t="shared" si="341"/>
        <v>4.2973299801972844E-3</v>
      </c>
      <c r="AD1626" s="42">
        <f t="shared" si="342"/>
        <v>3.2887288191192103E-3</v>
      </c>
      <c r="AE1626" s="42">
        <f t="shared" si="342"/>
        <v>5.2585441453508784E-6</v>
      </c>
      <c r="AF1626" s="42">
        <f t="shared" si="342"/>
        <v>0</v>
      </c>
      <c r="AI1626" s="40">
        <f t="shared" si="343"/>
        <v>6.1057354049683984E-3</v>
      </c>
      <c r="AJ1626" s="40">
        <f t="shared" si="344"/>
        <v>2.4572332918906675E-3</v>
      </c>
    </row>
    <row r="1627" spans="1:36" x14ac:dyDescent="0.25">
      <c r="A1627" t="s">
        <v>1098</v>
      </c>
      <c r="B1627" t="s">
        <v>1098</v>
      </c>
      <c r="C1627">
        <v>23</v>
      </c>
      <c r="D1627" t="s">
        <v>1097</v>
      </c>
      <c r="E1627">
        <v>100.46</v>
      </c>
      <c r="F1627">
        <v>0</v>
      </c>
      <c r="G1627">
        <v>262</v>
      </c>
      <c r="H1627">
        <v>158400000</v>
      </c>
      <c r="I1627">
        <v>51870000</v>
      </c>
      <c r="J1627">
        <v>84755000</v>
      </c>
      <c r="K1627">
        <v>70071000</v>
      </c>
      <c r="L1627">
        <v>47298000</v>
      </c>
      <c r="M1627">
        <v>97957000</v>
      </c>
      <c r="N1627">
        <v>0</v>
      </c>
      <c r="O1627">
        <v>0</v>
      </c>
      <c r="R1627">
        <f t="shared" si="345"/>
        <v>1.3580604289790204E-3</v>
      </c>
      <c r="S1627">
        <f t="shared" si="346"/>
        <v>6.2387452798357283E-4</v>
      </c>
      <c r="T1627">
        <f t="shared" si="347"/>
        <v>1.1119348774591338E-3</v>
      </c>
      <c r="U1627">
        <f t="shared" si="348"/>
        <v>1.044802709092111E-3</v>
      </c>
      <c r="V1627">
        <f t="shared" si="349"/>
        <v>7.4880344829256066E-4</v>
      </c>
      <c r="W1627">
        <f t="shared" si="350"/>
        <v>8.6038514257527577E-4</v>
      </c>
      <c r="X1627">
        <f t="shared" si="351"/>
        <v>0</v>
      </c>
      <c r="Y1627">
        <f t="shared" si="352"/>
        <v>0</v>
      </c>
      <c r="AB1627" s="42">
        <f t="shared" ref="AB1627:AB1690" si="353">AVERAGE(R1627:S1627)</f>
        <v>9.9096747848129662E-4</v>
      </c>
      <c r="AC1627" s="42">
        <f t="shared" ref="AC1627:AC1690" si="354">AVERAGE(T1627:V1627)</f>
        <v>9.6851367828126856E-4</v>
      </c>
      <c r="AD1627" s="42">
        <f t="shared" ref="AD1627:AF1690" si="355">W1627</f>
        <v>8.6038514257527577E-4</v>
      </c>
      <c r="AE1627" s="42">
        <f t="shared" si="355"/>
        <v>0</v>
      </c>
      <c r="AF1627" s="42">
        <f t="shared" si="355"/>
        <v>0</v>
      </c>
      <c r="AI1627" s="40">
        <f t="shared" ref="AI1627:AI1690" si="356">STDEV(R1627:S1627)/SQRT(2)</f>
        <v>3.6709295049772373E-4</v>
      </c>
      <c r="AJ1627" s="40">
        <f t="shared" ref="AJ1627:AJ1690" si="357">STDEV(T1627:V1627)/SQRT(3)</f>
        <v>1.1155136466920032E-4</v>
      </c>
    </row>
    <row r="1628" spans="1:36" x14ac:dyDescent="0.25">
      <c r="A1628" t="s">
        <v>8447</v>
      </c>
      <c r="B1628" t="s">
        <v>8447</v>
      </c>
      <c r="C1628" t="s">
        <v>659</v>
      </c>
      <c r="D1628" t="s">
        <v>8448</v>
      </c>
      <c r="E1628">
        <v>262.72000000000003</v>
      </c>
      <c r="F1628">
        <v>1.5805999999999999E-3</v>
      </c>
      <c r="G1628">
        <v>1.5259</v>
      </c>
      <c r="H1628">
        <v>255950</v>
      </c>
      <c r="I1628">
        <v>69542</v>
      </c>
      <c r="J1628">
        <v>120870</v>
      </c>
      <c r="K1628">
        <v>217390</v>
      </c>
      <c r="L1628">
        <v>0</v>
      </c>
      <c r="M1628">
        <v>66673</v>
      </c>
      <c r="N1628">
        <v>0</v>
      </c>
      <c r="O1628">
        <v>0</v>
      </c>
      <c r="R1628">
        <f t="shared" si="345"/>
        <v>2.1944164570529061E-6</v>
      </c>
      <c r="S1628">
        <f t="shared" si="346"/>
        <v>8.364272686530484E-7</v>
      </c>
      <c r="T1628">
        <f t="shared" si="347"/>
        <v>1.5857420640491476E-6</v>
      </c>
      <c r="U1628">
        <f t="shared" si="348"/>
        <v>3.2414217141118869E-6</v>
      </c>
      <c r="V1628">
        <f t="shared" si="349"/>
        <v>0</v>
      </c>
      <c r="W1628">
        <f t="shared" si="350"/>
        <v>5.8560856917751016E-7</v>
      </c>
      <c r="X1628">
        <f t="shared" si="351"/>
        <v>0</v>
      </c>
      <c r="Y1628">
        <f t="shared" si="352"/>
        <v>0</v>
      </c>
      <c r="AB1628" s="42">
        <f t="shared" si="353"/>
        <v>1.5154218628529772E-6</v>
      </c>
      <c r="AC1628" s="42">
        <f t="shared" si="354"/>
        <v>1.6090545927203448E-6</v>
      </c>
      <c r="AD1628" s="42">
        <f t="shared" si="355"/>
        <v>5.8560856917751016E-7</v>
      </c>
      <c r="AE1628" s="42">
        <f t="shared" si="355"/>
        <v>0</v>
      </c>
      <c r="AF1628" s="42">
        <f t="shared" si="355"/>
        <v>0</v>
      </c>
      <c r="AI1628" s="40">
        <f t="shared" si="356"/>
        <v>6.7899459419992885E-7</v>
      </c>
      <c r="AJ1628" s="40">
        <f t="shared" si="357"/>
        <v>9.3579044799459866E-7</v>
      </c>
    </row>
    <row r="1629" spans="1:36" x14ac:dyDescent="0.25">
      <c r="A1629" t="s">
        <v>4609</v>
      </c>
      <c r="B1629" t="s">
        <v>4609</v>
      </c>
      <c r="C1629">
        <v>15</v>
      </c>
      <c r="D1629" t="s">
        <v>4608</v>
      </c>
      <c r="E1629">
        <v>50.847000000000001</v>
      </c>
      <c r="F1629">
        <v>0</v>
      </c>
      <c r="G1629">
        <v>9.0008999999999997</v>
      </c>
      <c r="H1629">
        <v>0</v>
      </c>
      <c r="I1629">
        <v>0</v>
      </c>
      <c r="J1629">
        <v>2363700</v>
      </c>
      <c r="K1629">
        <v>0</v>
      </c>
      <c r="L1629">
        <v>0</v>
      </c>
      <c r="M1629">
        <v>6594800</v>
      </c>
      <c r="N1629">
        <v>254730</v>
      </c>
      <c r="O1629">
        <v>0</v>
      </c>
      <c r="R1629">
        <f t="shared" si="345"/>
        <v>0</v>
      </c>
      <c r="S1629">
        <f t="shared" si="346"/>
        <v>0</v>
      </c>
      <c r="T1629">
        <f t="shared" si="347"/>
        <v>3.1010329418325228E-5</v>
      </c>
      <c r="U1629">
        <f t="shared" si="348"/>
        <v>0</v>
      </c>
      <c r="V1629">
        <f t="shared" si="349"/>
        <v>0</v>
      </c>
      <c r="W1629">
        <f t="shared" si="350"/>
        <v>5.7924068093708755E-5</v>
      </c>
      <c r="X1629">
        <f t="shared" si="351"/>
        <v>4.6468776456852467E-6</v>
      </c>
      <c r="Y1629">
        <f t="shared" si="352"/>
        <v>0</v>
      </c>
      <c r="AB1629" s="42">
        <f t="shared" si="353"/>
        <v>0</v>
      </c>
      <c r="AC1629" s="42">
        <f t="shared" si="354"/>
        <v>1.0336776472775077E-5</v>
      </c>
      <c r="AD1629" s="42">
        <f t="shared" si="355"/>
        <v>5.7924068093708755E-5</v>
      </c>
      <c r="AE1629" s="42">
        <f t="shared" si="355"/>
        <v>4.6468776456852467E-6</v>
      </c>
      <c r="AF1629" s="42">
        <f t="shared" si="355"/>
        <v>0</v>
      </c>
      <c r="AI1629" s="40">
        <f t="shared" si="356"/>
        <v>0</v>
      </c>
      <c r="AJ1629" s="40">
        <f t="shared" si="357"/>
        <v>1.0336776472775075E-5</v>
      </c>
    </row>
    <row r="1630" spans="1:36" x14ac:dyDescent="0.25">
      <c r="A1630" t="s">
        <v>1096</v>
      </c>
      <c r="B1630" t="s">
        <v>1096</v>
      </c>
      <c r="C1630" t="s">
        <v>3247</v>
      </c>
      <c r="D1630" t="s">
        <v>1095</v>
      </c>
      <c r="E1630">
        <v>124.56</v>
      </c>
      <c r="F1630">
        <v>0</v>
      </c>
      <c r="G1630">
        <v>57.853999999999999</v>
      </c>
      <c r="H1630">
        <v>1196300</v>
      </c>
      <c r="I1630">
        <v>152050</v>
      </c>
      <c r="J1630">
        <v>1188700</v>
      </c>
      <c r="K1630">
        <v>737330</v>
      </c>
      <c r="L1630">
        <v>938760</v>
      </c>
      <c r="M1630">
        <v>1601900</v>
      </c>
      <c r="N1630">
        <v>244350</v>
      </c>
      <c r="O1630">
        <v>63972</v>
      </c>
      <c r="R1630">
        <f t="shared" si="345"/>
        <v>1.0256614212042943E-5</v>
      </c>
      <c r="S1630">
        <f t="shared" si="346"/>
        <v>1.8288051278176642E-6</v>
      </c>
      <c r="T1630">
        <f t="shared" si="347"/>
        <v>1.5595032609706475E-5</v>
      </c>
      <c r="U1630">
        <f t="shared" si="348"/>
        <v>1.0994054337670167E-5</v>
      </c>
      <c r="V1630">
        <f t="shared" si="349"/>
        <v>1.4862081380166692E-5</v>
      </c>
      <c r="W1630">
        <f t="shared" si="350"/>
        <v>1.4069958858390256E-5</v>
      </c>
      <c r="X1630">
        <f t="shared" si="351"/>
        <v>4.4575218966089192E-6</v>
      </c>
      <c r="Y1630">
        <f t="shared" si="352"/>
        <v>1.1780865420029332E-6</v>
      </c>
      <c r="AB1630" s="42">
        <f t="shared" si="353"/>
        <v>6.0427096699303031E-6</v>
      </c>
      <c r="AC1630" s="42">
        <f t="shared" si="354"/>
        <v>1.381705610918111E-5</v>
      </c>
      <c r="AD1630" s="42">
        <f t="shared" si="355"/>
        <v>1.4069958858390256E-5</v>
      </c>
      <c r="AE1630" s="42">
        <f t="shared" si="355"/>
        <v>4.4575218966089192E-6</v>
      </c>
      <c r="AF1630" s="42">
        <f t="shared" si="355"/>
        <v>1.1780865420029332E-6</v>
      </c>
      <c r="AI1630" s="40">
        <f t="shared" si="356"/>
        <v>4.2139045421126386E-6</v>
      </c>
      <c r="AJ1630" s="40">
        <f t="shared" si="357"/>
        <v>1.4272711290765581E-6</v>
      </c>
    </row>
    <row r="1631" spans="1:36" x14ac:dyDescent="0.25">
      <c r="A1631" t="s">
        <v>1094</v>
      </c>
      <c r="B1631" t="s">
        <v>1094</v>
      </c>
      <c r="C1631" t="s">
        <v>5772</v>
      </c>
      <c r="D1631" t="s">
        <v>1092</v>
      </c>
      <c r="E1631">
        <v>32.959000000000003</v>
      </c>
      <c r="F1631">
        <v>0</v>
      </c>
      <c r="G1631">
        <v>18.658999999999999</v>
      </c>
      <c r="H1631">
        <v>5907100</v>
      </c>
      <c r="I1631">
        <v>0</v>
      </c>
      <c r="J1631">
        <v>0</v>
      </c>
      <c r="K1631">
        <v>392510</v>
      </c>
      <c r="L1631">
        <v>826290</v>
      </c>
      <c r="M1631">
        <v>1677600</v>
      </c>
      <c r="N1631">
        <v>3962400</v>
      </c>
      <c r="O1631">
        <v>2655400</v>
      </c>
      <c r="R1631">
        <f t="shared" si="345"/>
        <v>5.0645194192057902E-5</v>
      </c>
      <c r="S1631">
        <f t="shared" si="346"/>
        <v>0</v>
      </c>
      <c r="T1631">
        <f t="shared" si="347"/>
        <v>0</v>
      </c>
      <c r="U1631">
        <f t="shared" si="348"/>
        <v>5.8525711256546149E-6</v>
      </c>
      <c r="V1631">
        <f t="shared" si="349"/>
        <v>1.3081500302119751E-5</v>
      </c>
      <c r="W1631">
        <f t="shared" si="350"/>
        <v>1.473485422363162E-5</v>
      </c>
      <c r="X1631">
        <f t="shared" si="351"/>
        <v>7.2283547219656984E-5</v>
      </c>
      <c r="Y1631">
        <f t="shared" si="352"/>
        <v>4.8900941093518865E-5</v>
      </c>
      <c r="AB1631" s="42">
        <f t="shared" si="353"/>
        <v>2.5322597096028951E-5</v>
      </c>
      <c r="AC1631" s="42">
        <f t="shared" si="354"/>
        <v>6.3113571425914552E-6</v>
      </c>
      <c r="AD1631" s="42">
        <f t="shared" si="355"/>
        <v>1.473485422363162E-5</v>
      </c>
      <c r="AE1631" s="42">
        <f t="shared" si="355"/>
        <v>7.2283547219656984E-5</v>
      </c>
      <c r="AF1631" s="42">
        <f t="shared" si="355"/>
        <v>4.8900941093518865E-5</v>
      </c>
      <c r="AI1631" s="40">
        <f t="shared" si="356"/>
        <v>2.5322597096028947E-5</v>
      </c>
      <c r="AJ1631" s="40">
        <f t="shared" si="357"/>
        <v>3.7832647275244679E-6</v>
      </c>
    </row>
    <row r="1632" spans="1:36" x14ac:dyDescent="0.25">
      <c r="A1632" t="s">
        <v>1091</v>
      </c>
      <c r="B1632" t="s">
        <v>1091</v>
      </c>
      <c r="C1632">
        <v>8</v>
      </c>
      <c r="D1632" t="s">
        <v>1090</v>
      </c>
      <c r="E1632">
        <v>73.164000000000001</v>
      </c>
      <c r="F1632">
        <v>0</v>
      </c>
      <c r="G1632">
        <v>20.158999999999999</v>
      </c>
      <c r="H1632">
        <v>136490</v>
      </c>
      <c r="I1632">
        <v>0</v>
      </c>
      <c r="J1632">
        <v>855650</v>
      </c>
      <c r="K1632">
        <v>415770</v>
      </c>
      <c r="L1632">
        <v>575760</v>
      </c>
      <c r="M1632">
        <v>118810</v>
      </c>
      <c r="N1632">
        <v>0</v>
      </c>
      <c r="O1632">
        <v>0</v>
      </c>
      <c r="R1632">
        <f t="shared" si="345"/>
        <v>1.1702125501978947E-6</v>
      </c>
      <c r="S1632">
        <f t="shared" si="346"/>
        <v>0</v>
      </c>
      <c r="T1632">
        <f t="shared" si="347"/>
        <v>1.1225615927059264E-5</v>
      </c>
      <c r="U1632">
        <f t="shared" si="348"/>
        <v>6.1993923643051624E-6</v>
      </c>
      <c r="V1632">
        <f t="shared" si="349"/>
        <v>9.1152072685721327E-6</v>
      </c>
      <c r="W1632">
        <f t="shared" si="350"/>
        <v>1.0435431749580787E-6</v>
      </c>
      <c r="X1632">
        <f t="shared" si="351"/>
        <v>0</v>
      </c>
      <c r="Y1632">
        <f t="shared" si="352"/>
        <v>0</v>
      </c>
      <c r="AB1632" s="42">
        <f t="shared" si="353"/>
        <v>5.8510627509894734E-7</v>
      </c>
      <c r="AC1632" s="42">
        <f t="shared" si="354"/>
        <v>8.8467385199788525E-6</v>
      </c>
      <c r="AD1632" s="42">
        <f t="shared" si="355"/>
        <v>1.0435431749580787E-6</v>
      </c>
      <c r="AE1632" s="42">
        <f t="shared" si="355"/>
        <v>0</v>
      </c>
      <c r="AF1632" s="42">
        <f t="shared" si="355"/>
        <v>0</v>
      </c>
      <c r="AI1632" s="40">
        <f t="shared" si="356"/>
        <v>5.8510627509894734E-7</v>
      </c>
      <c r="AJ1632" s="40">
        <f t="shared" si="357"/>
        <v>1.4571418859562676E-6</v>
      </c>
    </row>
    <row r="1633" spans="1:36" x14ac:dyDescent="0.25">
      <c r="A1633" t="s">
        <v>7373</v>
      </c>
      <c r="B1633" t="s">
        <v>7374</v>
      </c>
      <c r="C1633" t="s">
        <v>8449</v>
      </c>
      <c r="D1633" t="s">
        <v>7376</v>
      </c>
      <c r="E1633">
        <v>34.688000000000002</v>
      </c>
      <c r="F1633">
        <v>0</v>
      </c>
      <c r="G1633">
        <v>5.7310999999999996</v>
      </c>
      <c r="H1633">
        <v>1243900</v>
      </c>
      <c r="I1633">
        <v>0</v>
      </c>
      <c r="J1633">
        <v>446240</v>
      </c>
      <c r="K1633">
        <v>0</v>
      </c>
      <c r="L1633">
        <v>0</v>
      </c>
      <c r="M1633">
        <v>0</v>
      </c>
      <c r="N1633">
        <v>52686</v>
      </c>
      <c r="O1633">
        <v>493910</v>
      </c>
      <c r="R1633">
        <f t="shared" si="345"/>
        <v>1.0664718229842194E-5</v>
      </c>
      <c r="S1633">
        <f t="shared" si="346"/>
        <v>0</v>
      </c>
      <c r="T1633">
        <f t="shared" si="347"/>
        <v>5.8544017428749206E-6</v>
      </c>
      <c r="U1633">
        <f t="shared" si="348"/>
        <v>0</v>
      </c>
      <c r="V1633">
        <f t="shared" si="349"/>
        <v>0</v>
      </c>
      <c r="W1633">
        <f t="shared" si="350"/>
        <v>0</v>
      </c>
      <c r="X1633">
        <f t="shared" si="351"/>
        <v>9.6111724430013308E-7</v>
      </c>
      <c r="Y1633">
        <f t="shared" si="352"/>
        <v>9.0956781710852985E-6</v>
      </c>
      <c r="AB1633" s="42">
        <f t="shared" si="353"/>
        <v>5.3323591149210972E-6</v>
      </c>
      <c r="AC1633" s="42">
        <f t="shared" si="354"/>
        <v>1.9514672476249737E-6</v>
      </c>
      <c r="AD1633" s="42">
        <f t="shared" si="355"/>
        <v>0</v>
      </c>
      <c r="AE1633" s="42">
        <f t="shared" si="355"/>
        <v>9.6111724430013308E-7</v>
      </c>
      <c r="AF1633" s="42">
        <f t="shared" si="355"/>
        <v>9.0956781710852985E-6</v>
      </c>
      <c r="AI1633" s="40">
        <f t="shared" si="356"/>
        <v>5.3323591149210972E-6</v>
      </c>
      <c r="AJ1633" s="40">
        <f t="shared" si="357"/>
        <v>1.9514672476249733E-6</v>
      </c>
    </row>
    <row r="1634" spans="1:36" x14ac:dyDescent="0.25">
      <c r="A1634" t="s">
        <v>4598</v>
      </c>
      <c r="B1634" t="s">
        <v>4598</v>
      </c>
      <c r="C1634" t="s">
        <v>283</v>
      </c>
      <c r="D1634" t="s">
        <v>4597</v>
      </c>
      <c r="E1634">
        <v>33.924999999999997</v>
      </c>
      <c r="F1634">
        <v>0</v>
      </c>
      <c r="G1634">
        <v>32.185000000000002</v>
      </c>
      <c r="H1634">
        <v>3887000</v>
      </c>
      <c r="I1634">
        <v>4015200</v>
      </c>
      <c r="J1634">
        <v>181830</v>
      </c>
      <c r="K1634">
        <v>560090</v>
      </c>
      <c r="L1634">
        <v>2172900</v>
      </c>
      <c r="M1634">
        <v>0</v>
      </c>
      <c r="N1634">
        <v>338590</v>
      </c>
      <c r="O1634">
        <v>401830</v>
      </c>
      <c r="R1634">
        <f t="shared" si="345"/>
        <v>3.3325636915665733E-5</v>
      </c>
      <c r="S1634">
        <f t="shared" si="346"/>
        <v>4.8293445243100859E-5</v>
      </c>
      <c r="T1634">
        <f t="shared" si="347"/>
        <v>2.3855007818818278E-6</v>
      </c>
      <c r="U1634">
        <f t="shared" si="348"/>
        <v>8.3512943919082138E-6</v>
      </c>
      <c r="V1634">
        <f t="shared" si="349"/>
        <v>3.4400503463040825E-5</v>
      </c>
      <c r="W1634">
        <f t="shared" si="350"/>
        <v>0</v>
      </c>
      <c r="X1634">
        <f t="shared" si="351"/>
        <v>6.1766823776255944E-6</v>
      </c>
      <c r="Y1634">
        <f t="shared" si="352"/>
        <v>7.3999642839529582E-6</v>
      </c>
      <c r="AB1634" s="42">
        <f t="shared" si="353"/>
        <v>4.0809541079383293E-5</v>
      </c>
      <c r="AC1634" s="42">
        <f t="shared" si="354"/>
        <v>1.5045766212276956E-5</v>
      </c>
      <c r="AD1634" s="42">
        <f t="shared" si="355"/>
        <v>0</v>
      </c>
      <c r="AE1634" s="42">
        <f t="shared" si="355"/>
        <v>6.1766823776255944E-6</v>
      </c>
      <c r="AF1634" s="42">
        <f t="shared" si="355"/>
        <v>7.3999642839529582E-6</v>
      </c>
      <c r="AI1634" s="40">
        <f t="shared" si="356"/>
        <v>7.4839041637175627E-6</v>
      </c>
      <c r="AJ1634" s="40">
        <f t="shared" si="357"/>
        <v>9.8294127305744608E-6</v>
      </c>
    </row>
    <row r="1635" spans="1:36" x14ac:dyDescent="0.25">
      <c r="A1635" t="s">
        <v>1089</v>
      </c>
      <c r="B1635" t="s">
        <v>1089</v>
      </c>
      <c r="C1635">
        <v>74</v>
      </c>
      <c r="D1635" t="s">
        <v>1088</v>
      </c>
      <c r="E1635">
        <v>226.5</v>
      </c>
      <c r="F1635">
        <v>0</v>
      </c>
      <c r="G1635">
        <v>323.31</v>
      </c>
      <c r="H1635">
        <v>10455000</v>
      </c>
      <c r="I1635">
        <v>4981900</v>
      </c>
      <c r="J1635">
        <v>10958000</v>
      </c>
      <c r="K1635">
        <v>9236300</v>
      </c>
      <c r="L1635">
        <v>13373000</v>
      </c>
      <c r="M1635">
        <v>2982100</v>
      </c>
      <c r="N1635">
        <v>1647500</v>
      </c>
      <c r="O1635">
        <v>375840</v>
      </c>
      <c r="R1635">
        <f t="shared" si="345"/>
        <v>8.9637132480906937E-5</v>
      </c>
      <c r="S1635">
        <f t="shared" si="346"/>
        <v>5.9920580508219804E-5</v>
      </c>
      <c r="T1635">
        <f t="shared" si="347"/>
        <v>1.4376240206710151E-4</v>
      </c>
      <c r="U1635">
        <f t="shared" si="348"/>
        <v>1.3771904585331256E-4</v>
      </c>
      <c r="V1635">
        <f t="shared" si="349"/>
        <v>2.1171610879987344E-4</v>
      </c>
      <c r="W1635">
        <f t="shared" si="350"/>
        <v>2.6192661409329909E-5</v>
      </c>
      <c r="X1635">
        <f t="shared" si="351"/>
        <v>3.0054296397230182E-5</v>
      </c>
      <c r="Y1635">
        <f t="shared" si="352"/>
        <v>6.9213413047330461E-6</v>
      </c>
      <c r="AB1635" s="42">
        <f t="shared" si="353"/>
        <v>7.4778856494563378E-5</v>
      </c>
      <c r="AC1635" s="42">
        <f t="shared" si="354"/>
        <v>1.6439918557342918E-4</v>
      </c>
      <c r="AD1635" s="42">
        <f t="shared" si="355"/>
        <v>2.6192661409329909E-5</v>
      </c>
      <c r="AE1635" s="42">
        <f t="shared" si="355"/>
        <v>3.0054296397230182E-5</v>
      </c>
      <c r="AF1635" s="42">
        <f t="shared" si="355"/>
        <v>6.9213413047330461E-6</v>
      </c>
      <c r="AI1635" s="40">
        <f t="shared" si="356"/>
        <v>1.4858275986343566E-5</v>
      </c>
      <c r="AJ1635" s="40">
        <f t="shared" si="357"/>
        <v>2.3722696279404397E-5</v>
      </c>
    </row>
    <row r="1636" spans="1:36" x14ac:dyDescent="0.25">
      <c r="A1636" t="s">
        <v>1087</v>
      </c>
      <c r="B1636" t="s">
        <v>1087</v>
      </c>
      <c r="C1636" t="s">
        <v>1006</v>
      </c>
      <c r="D1636" t="s">
        <v>1085</v>
      </c>
      <c r="E1636">
        <v>31.364000000000001</v>
      </c>
      <c r="F1636">
        <v>0</v>
      </c>
      <c r="G1636">
        <v>62.914000000000001</v>
      </c>
      <c r="H1636">
        <v>3183000</v>
      </c>
      <c r="I1636">
        <v>2295700</v>
      </c>
      <c r="J1636">
        <v>5407000</v>
      </c>
      <c r="K1636">
        <v>4994000</v>
      </c>
      <c r="L1636">
        <v>8165700</v>
      </c>
      <c r="M1636">
        <v>2001100</v>
      </c>
      <c r="N1636">
        <v>5073200</v>
      </c>
      <c r="O1636">
        <v>1189500</v>
      </c>
      <c r="R1636">
        <f t="shared" si="345"/>
        <v>2.7289812786870091E-5</v>
      </c>
      <c r="S1636">
        <f t="shared" si="346"/>
        <v>2.7611890377711356E-5</v>
      </c>
      <c r="T1636">
        <f t="shared" si="347"/>
        <v>7.0936604122724759E-5</v>
      </c>
      <c r="U1636">
        <f t="shared" si="348"/>
        <v>7.446368296736171E-5</v>
      </c>
      <c r="V1636">
        <f t="shared" si="349"/>
        <v>1.2927617061445648E-4</v>
      </c>
      <c r="W1636">
        <f t="shared" si="350"/>
        <v>1.75762498729788E-5</v>
      </c>
      <c r="X1636">
        <f t="shared" si="351"/>
        <v>9.2547166301929076E-5</v>
      </c>
      <c r="Y1636">
        <f t="shared" si="352"/>
        <v>2.190542646333535E-5</v>
      </c>
      <c r="AB1636" s="42">
        <f t="shared" si="353"/>
        <v>2.7450851582290724E-5</v>
      </c>
      <c r="AC1636" s="42">
        <f t="shared" si="354"/>
        <v>9.155881923484765E-5</v>
      </c>
      <c r="AD1636" s="42">
        <f t="shared" si="355"/>
        <v>1.75762498729788E-5</v>
      </c>
      <c r="AE1636" s="42">
        <f t="shared" si="355"/>
        <v>9.2547166301929076E-5</v>
      </c>
      <c r="AF1636" s="42">
        <f t="shared" si="355"/>
        <v>2.190542646333535E-5</v>
      </c>
      <c r="AI1636" s="40">
        <f t="shared" si="356"/>
        <v>1.6103879542063237E-7</v>
      </c>
      <c r="AJ1636" s="40">
        <f t="shared" si="357"/>
        <v>1.8886141458873415E-5</v>
      </c>
    </row>
    <row r="1637" spans="1:36" x14ac:dyDescent="0.25">
      <c r="A1637" t="s">
        <v>1084</v>
      </c>
      <c r="B1637" t="s">
        <v>1084</v>
      </c>
      <c r="C1637" t="s">
        <v>241</v>
      </c>
      <c r="D1637" t="s">
        <v>1083</v>
      </c>
      <c r="E1637">
        <v>82.438000000000002</v>
      </c>
      <c r="F1637">
        <v>0</v>
      </c>
      <c r="G1637">
        <v>247.54</v>
      </c>
      <c r="H1637">
        <v>24844000</v>
      </c>
      <c r="I1637">
        <v>7565500</v>
      </c>
      <c r="J1637">
        <v>15056000</v>
      </c>
      <c r="K1637">
        <v>14190000</v>
      </c>
      <c r="L1637">
        <v>4266300</v>
      </c>
      <c r="M1637">
        <v>22537000</v>
      </c>
      <c r="N1637">
        <v>198630</v>
      </c>
      <c r="O1637">
        <v>0</v>
      </c>
      <c r="R1637">
        <f t="shared" si="345"/>
        <v>2.1300286172698727E-4</v>
      </c>
      <c r="S1637">
        <f t="shared" si="346"/>
        <v>9.0995233110848663E-5</v>
      </c>
      <c r="T1637">
        <f t="shared" si="347"/>
        <v>1.9752570957494802E-4</v>
      </c>
      <c r="U1637">
        <f t="shared" si="348"/>
        <v>2.1158183045792204E-4</v>
      </c>
      <c r="V1637">
        <f t="shared" si="349"/>
        <v>6.7542394000815072E-5</v>
      </c>
      <c r="W1637">
        <f t="shared" si="350"/>
        <v>1.9794909968883276E-4</v>
      </c>
      <c r="X1637">
        <f t="shared" si="351"/>
        <v>3.6234809671513392E-6</v>
      </c>
      <c r="Y1637">
        <f t="shared" si="352"/>
        <v>0</v>
      </c>
      <c r="AB1637" s="42">
        <f t="shared" si="353"/>
        <v>1.5199904741891796E-4</v>
      </c>
      <c r="AC1637" s="42">
        <f t="shared" si="354"/>
        <v>1.5888331134456172E-4</v>
      </c>
      <c r="AD1637" s="42">
        <f t="shared" si="355"/>
        <v>1.9794909968883276E-4</v>
      </c>
      <c r="AE1637" s="42">
        <f t="shared" si="355"/>
        <v>3.6234809671513392E-6</v>
      </c>
      <c r="AF1637" s="42">
        <f t="shared" si="355"/>
        <v>0</v>
      </c>
      <c r="AI1637" s="40">
        <f t="shared" si="356"/>
        <v>6.1003814308069297E-5</v>
      </c>
      <c r="AJ1637" s="40">
        <f t="shared" si="357"/>
        <v>4.5850358120982592E-5</v>
      </c>
    </row>
    <row r="1638" spans="1:36" x14ac:dyDescent="0.25">
      <c r="A1638" t="s">
        <v>7377</v>
      </c>
      <c r="B1638" t="s">
        <v>7377</v>
      </c>
      <c r="C1638" t="s">
        <v>212</v>
      </c>
      <c r="D1638" t="s">
        <v>7378</v>
      </c>
      <c r="E1638">
        <v>66.528999999999996</v>
      </c>
      <c r="F1638">
        <v>0</v>
      </c>
      <c r="G1638">
        <v>4.9147999999999996</v>
      </c>
      <c r="H1638">
        <v>0</v>
      </c>
      <c r="I1638">
        <v>0</v>
      </c>
      <c r="J1638">
        <v>170560</v>
      </c>
      <c r="K1638">
        <v>227150</v>
      </c>
      <c r="L1638">
        <v>1548100</v>
      </c>
      <c r="M1638">
        <v>0</v>
      </c>
      <c r="N1638">
        <v>0</v>
      </c>
      <c r="O1638">
        <v>0</v>
      </c>
      <c r="R1638">
        <f t="shared" si="345"/>
        <v>0</v>
      </c>
      <c r="S1638">
        <f t="shared" si="346"/>
        <v>0</v>
      </c>
      <c r="T1638">
        <f t="shared" si="347"/>
        <v>2.2376451265344803E-6</v>
      </c>
      <c r="U1638">
        <f t="shared" si="348"/>
        <v>3.3869494565551089E-6</v>
      </c>
      <c r="V1638">
        <f t="shared" si="349"/>
        <v>2.450891408308413E-5</v>
      </c>
      <c r="W1638">
        <f t="shared" si="350"/>
        <v>0</v>
      </c>
      <c r="X1638">
        <f t="shared" si="351"/>
        <v>0</v>
      </c>
      <c r="Y1638">
        <f t="shared" si="352"/>
        <v>0</v>
      </c>
      <c r="AB1638" s="42">
        <f t="shared" si="353"/>
        <v>0</v>
      </c>
      <c r="AC1638" s="42">
        <f t="shared" si="354"/>
        <v>1.0044502888724574E-5</v>
      </c>
      <c r="AD1638" s="42">
        <f t="shared" si="355"/>
        <v>0</v>
      </c>
      <c r="AE1638" s="42">
        <f t="shared" si="355"/>
        <v>0</v>
      </c>
      <c r="AF1638" s="42">
        <f t="shared" si="355"/>
        <v>0</v>
      </c>
      <c r="AI1638" s="40">
        <f t="shared" si="356"/>
        <v>0</v>
      </c>
      <c r="AJ1638" s="40">
        <f t="shared" si="357"/>
        <v>7.2398116575499073E-6</v>
      </c>
    </row>
    <row r="1639" spans="1:36" x14ac:dyDescent="0.25">
      <c r="A1639" t="s">
        <v>1082</v>
      </c>
      <c r="B1639" t="s">
        <v>1082</v>
      </c>
      <c r="C1639" t="s">
        <v>195</v>
      </c>
      <c r="D1639" t="s">
        <v>1081</v>
      </c>
      <c r="E1639">
        <v>102.22</v>
      </c>
      <c r="F1639">
        <v>0</v>
      </c>
      <c r="G1639">
        <v>3.9550000000000001</v>
      </c>
      <c r="H1639">
        <v>1158600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R1639">
        <f t="shared" si="345"/>
        <v>9.9333889710548805E-6</v>
      </c>
      <c r="S1639">
        <f t="shared" si="346"/>
        <v>0</v>
      </c>
      <c r="T1639">
        <f t="shared" si="347"/>
        <v>0</v>
      </c>
      <c r="U1639">
        <f t="shared" si="348"/>
        <v>0</v>
      </c>
      <c r="V1639">
        <f t="shared" si="349"/>
        <v>0</v>
      </c>
      <c r="W1639">
        <f t="shared" si="350"/>
        <v>0</v>
      </c>
      <c r="X1639">
        <f t="shared" si="351"/>
        <v>0</v>
      </c>
      <c r="Y1639">
        <f t="shared" si="352"/>
        <v>0</v>
      </c>
      <c r="AB1639" s="42">
        <f t="shared" si="353"/>
        <v>4.9666944855274402E-6</v>
      </c>
      <c r="AC1639" s="42">
        <f t="shared" si="354"/>
        <v>0</v>
      </c>
      <c r="AD1639" s="42">
        <f t="shared" si="355"/>
        <v>0</v>
      </c>
      <c r="AE1639" s="42">
        <f t="shared" si="355"/>
        <v>0</v>
      </c>
      <c r="AF1639" s="42">
        <f t="shared" si="355"/>
        <v>0</v>
      </c>
      <c r="AI1639" s="40">
        <f t="shared" si="356"/>
        <v>4.9666944855274402E-6</v>
      </c>
      <c r="AJ1639" s="40">
        <f t="shared" si="357"/>
        <v>0</v>
      </c>
    </row>
    <row r="1640" spans="1:36" x14ac:dyDescent="0.25">
      <c r="A1640" t="s">
        <v>4587</v>
      </c>
      <c r="B1640" t="s">
        <v>4587</v>
      </c>
      <c r="C1640" t="s">
        <v>157</v>
      </c>
      <c r="D1640" t="s">
        <v>4586</v>
      </c>
      <c r="E1640">
        <v>41.719000000000001</v>
      </c>
      <c r="F1640">
        <v>0</v>
      </c>
      <c r="G1640">
        <v>7.3000999999999996</v>
      </c>
      <c r="H1640">
        <v>0</v>
      </c>
      <c r="I1640">
        <v>0</v>
      </c>
      <c r="J1640">
        <v>0</v>
      </c>
      <c r="K1640">
        <v>0</v>
      </c>
      <c r="L1640">
        <v>7256400</v>
      </c>
      <c r="M1640">
        <v>0</v>
      </c>
      <c r="N1640">
        <v>0</v>
      </c>
      <c r="O1640">
        <v>0</v>
      </c>
      <c r="R1640">
        <f t="shared" si="345"/>
        <v>0</v>
      </c>
      <c r="S1640">
        <f t="shared" si="346"/>
        <v>0</v>
      </c>
      <c r="T1640">
        <f t="shared" si="347"/>
        <v>0</v>
      </c>
      <c r="U1640">
        <f t="shared" si="348"/>
        <v>0</v>
      </c>
      <c r="V1640">
        <f t="shared" si="349"/>
        <v>1.1488048843904894E-4</v>
      </c>
      <c r="W1640">
        <f t="shared" si="350"/>
        <v>0</v>
      </c>
      <c r="X1640">
        <f t="shared" si="351"/>
        <v>0</v>
      </c>
      <c r="Y1640">
        <f t="shared" si="352"/>
        <v>0</v>
      </c>
      <c r="AB1640" s="42">
        <f t="shared" si="353"/>
        <v>0</v>
      </c>
      <c r="AC1640" s="42">
        <f t="shared" si="354"/>
        <v>3.8293496146349645E-5</v>
      </c>
      <c r="AD1640" s="42">
        <f t="shared" si="355"/>
        <v>0</v>
      </c>
      <c r="AE1640" s="42">
        <f t="shared" si="355"/>
        <v>0</v>
      </c>
      <c r="AF1640" s="42">
        <f t="shared" si="355"/>
        <v>0</v>
      </c>
      <c r="AI1640" s="40">
        <f t="shared" si="356"/>
        <v>0</v>
      </c>
      <c r="AJ1640" s="40">
        <f t="shared" si="357"/>
        <v>3.8293496146349652E-5</v>
      </c>
    </row>
    <row r="1641" spans="1:36" x14ac:dyDescent="0.25">
      <c r="A1641" t="s">
        <v>1080</v>
      </c>
      <c r="B1641" t="s">
        <v>1080</v>
      </c>
      <c r="C1641" t="s">
        <v>8450</v>
      </c>
      <c r="D1641" t="s">
        <v>1078</v>
      </c>
      <c r="E1641">
        <v>36.198</v>
      </c>
      <c r="F1641">
        <v>0</v>
      </c>
      <c r="G1641">
        <v>27.504000000000001</v>
      </c>
      <c r="H1641">
        <v>415290</v>
      </c>
      <c r="I1641">
        <v>118640</v>
      </c>
      <c r="J1641">
        <v>1580200</v>
      </c>
      <c r="K1641">
        <v>1154800</v>
      </c>
      <c r="L1641">
        <v>0</v>
      </c>
      <c r="M1641">
        <v>0</v>
      </c>
      <c r="N1641">
        <v>1471900</v>
      </c>
      <c r="O1641">
        <v>1117000</v>
      </c>
      <c r="R1641">
        <f t="shared" si="345"/>
        <v>3.5605360830220798E-6</v>
      </c>
      <c r="S1641">
        <f t="shared" si="346"/>
        <v>1.4269611336026813E-6</v>
      </c>
      <c r="T1641">
        <f t="shared" si="347"/>
        <v>2.0731278312322853E-5</v>
      </c>
      <c r="U1641">
        <f t="shared" si="348"/>
        <v>1.7218794771868103E-5</v>
      </c>
      <c r="V1641">
        <f t="shared" si="349"/>
        <v>0</v>
      </c>
      <c r="W1641">
        <f t="shared" si="350"/>
        <v>0</v>
      </c>
      <c r="X1641">
        <f t="shared" si="351"/>
        <v>2.6850937096863796E-5</v>
      </c>
      <c r="Y1641">
        <f t="shared" si="352"/>
        <v>2.0570291180786539E-5</v>
      </c>
      <c r="AB1641" s="42">
        <f t="shared" si="353"/>
        <v>2.4937486083123803E-6</v>
      </c>
      <c r="AC1641" s="42">
        <f t="shared" si="354"/>
        <v>1.2650024361396985E-5</v>
      </c>
      <c r="AD1641" s="42">
        <f t="shared" si="355"/>
        <v>0</v>
      </c>
      <c r="AE1641" s="42">
        <f t="shared" si="355"/>
        <v>2.6850937096863796E-5</v>
      </c>
      <c r="AF1641" s="42">
        <f t="shared" si="355"/>
        <v>2.0570291180786539E-5</v>
      </c>
      <c r="AI1641" s="40">
        <f t="shared" si="356"/>
        <v>1.0667874747096992E-6</v>
      </c>
      <c r="AJ1641" s="40">
        <f t="shared" si="357"/>
        <v>6.4057714188962515E-6</v>
      </c>
    </row>
    <row r="1642" spans="1:36" x14ac:dyDescent="0.25">
      <c r="A1642" t="s">
        <v>1077</v>
      </c>
      <c r="B1642" t="s">
        <v>1076</v>
      </c>
      <c r="C1642" t="s">
        <v>8451</v>
      </c>
      <c r="D1642" t="s">
        <v>1074</v>
      </c>
      <c r="E1642">
        <v>38.64</v>
      </c>
      <c r="F1642">
        <v>0</v>
      </c>
      <c r="G1642">
        <v>250.56</v>
      </c>
      <c r="H1642">
        <v>58205000</v>
      </c>
      <c r="I1642">
        <v>12216000</v>
      </c>
      <c r="J1642">
        <v>45340000</v>
      </c>
      <c r="K1642">
        <v>64504000</v>
      </c>
      <c r="L1642">
        <v>83863000</v>
      </c>
      <c r="M1642">
        <v>14944000</v>
      </c>
      <c r="N1642">
        <v>85069000</v>
      </c>
      <c r="O1642">
        <v>68132000</v>
      </c>
      <c r="R1642">
        <f t="shared" si="345"/>
        <v>4.9902719235305479E-4</v>
      </c>
      <c r="S1642">
        <f t="shared" si="346"/>
        <v>1.4692984834870494E-4</v>
      </c>
      <c r="T1642">
        <f t="shared" si="347"/>
        <v>5.9483366578959502E-4</v>
      </c>
      <c r="U1642">
        <f t="shared" si="348"/>
        <v>9.617952355079495E-4</v>
      </c>
      <c r="V1642">
        <f t="shared" si="349"/>
        <v>1.3276862358695719E-3</v>
      </c>
      <c r="W1642">
        <f t="shared" si="350"/>
        <v>1.3125754739982769E-4</v>
      </c>
      <c r="X1642">
        <f t="shared" si="351"/>
        <v>1.5518597512691802E-3</v>
      </c>
      <c r="Y1642">
        <f t="shared" si="352"/>
        <v>1.2546956837326305E-3</v>
      </c>
      <c r="AB1642" s="42">
        <f t="shared" si="353"/>
        <v>3.2297852035087987E-4</v>
      </c>
      <c r="AC1642" s="42">
        <f t="shared" si="354"/>
        <v>9.6143837905570545E-4</v>
      </c>
      <c r="AD1642" s="42">
        <f t="shared" si="355"/>
        <v>1.3125754739982769E-4</v>
      </c>
      <c r="AE1642" s="42">
        <f t="shared" si="355"/>
        <v>1.5518597512691802E-3</v>
      </c>
      <c r="AF1642" s="42">
        <f t="shared" si="355"/>
        <v>1.2546956837326305E-3</v>
      </c>
      <c r="AI1642" s="40">
        <f t="shared" si="356"/>
        <v>1.760486720021749E-4</v>
      </c>
      <c r="AJ1642" s="40">
        <f t="shared" si="357"/>
        <v>2.1155638954984914E-4</v>
      </c>
    </row>
    <row r="1643" spans="1:36" x14ac:dyDescent="0.25">
      <c r="A1643" t="s">
        <v>4579</v>
      </c>
      <c r="B1643" t="s">
        <v>4579</v>
      </c>
      <c r="C1643" t="s">
        <v>294</v>
      </c>
      <c r="D1643" t="s">
        <v>4578</v>
      </c>
      <c r="E1643">
        <v>92.298000000000002</v>
      </c>
      <c r="F1643">
        <v>0</v>
      </c>
      <c r="G1643">
        <v>2.9569000000000001</v>
      </c>
      <c r="H1643">
        <v>192030</v>
      </c>
      <c r="I1643">
        <v>0</v>
      </c>
      <c r="J1643">
        <v>0</v>
      </c>
      <c r="K1643">
        <v>0</v>
      </c>
      <c r="L1643">
        <v>0</v>
      </c>
      <c r="M1643">
        <v>129300</v>
      </c>
      <c r="N1643">
        <v>0</v>
      </c>
      <c r="O1643">
        <v>0</v>
      </c>
      <c r="R1643">
        <f t="shared" si="345"/>
        <v>1.646391061722483E-6</v>
      </c>
      <c r="S1643">
        <f t="shared" si="346"/>
        <v>0</v>
      </c>
      <c r="T1643">
        <f t="shared" si="347"/>
        <v>0</v>
      </c>
      <c r="U1643">
        <f t="shared" si="348"/>
        <v>0</v>
      </c>
      <c r="V1643">
        <f t="shared" si="349"/>
        <v>0</v>
      </c>
      <c r="W1643">
        <f t="shared" si="350"/>
        <v>1.1356799303263999E-6</v>
      </c>
      <c r="X1643">
        <f t="shared" si="351"/>
        <v>0</v>
      </c>
      <c r="Y1643">
        <f t="shared" si="352"/>
        <v>0</v>
      </c>
      <c r="AB1643" s="42">
        <f t="shared" si="353"/>
        <v>8.231955308612415E-7</v>
      </c>
      <c r="AC1643" s="42">
        <f t="shared" si="354"/>
        <v>0</v>
      </c>
      <c r="AD1643" s="42">
        <f t="shared" si="355"/>
        <v>1.1356799303263999E-6</v>
      </c>
      <c r="AE1643" s="42">
        <f t="shared" si="355"/>
        <v>0</v>
      </c>
      <c r="AF1643" s="42">
        <f t="shared" si="355"/>
        <v>0</v>
      </c>
      <c r="AI1643" s="40">
        <f t="shared" si="356"/>
        <v>8.231955308612415E-7</v>
      </c>
      <c r="AJ1643" s="40">
        <f t="shared" si="357"/>
        <v>0</v>
      </c>
    </row>
    <row r="1644" spans="1:36" x14ac:dyDescent="0.25">
      <c r="A1644" t="s">
        <v>1073</v>
      </c>
      <c r="B1644" t="s">
        <v>1073</v>
      </c>
      <c r="C1644" t="s">
        <v>195</v>
      </c>
      <c r="D1644" t="s">
        <v>1072</v>
      </c>
      <c r="E1644">
        <v>11.477</v>
      </c>
      <c r="F1644">
        <v>0</v>
      </c>
      <c r="G1644">
        <v>3.403</v>
      </c>
      <c r="H1644">
        <v>24034000</v>
      </c>
      <c r="I1644">
        <v>6672300</v>
      </c>
      <c r="J1644">
        <v>41791000</v>
      </c>
      <c r="K1644">
        <v>39392000</v>
      </c>
      <c r="L1644">
        <v>43948000</v>
      </c>
      <c r="M1644">
        <v>21393000</v>
      </c>
      <c r="N1644">
        <v>0</v>
      </c>
      <c r="O1644">
        <v>3408800</v>
      </c>
      <c r="R1644">
        <f t="shared" si="345"/>
        <v>2.0605823453334455E-4</v>
      </c>
      <c r="S1644">
        <f t="shared" si="346"/>
        <v>8.0252130577690238E-5</v>
      </c>
      <c r="T1644">
        <f t="shared" si="347"/>
        <v>5.4827290972679675E-4</v>
      </c>
      <c r="U1644">
        <f t="shared" si="348"/>
        <v>5.873595113036269E-4</v>
      </c>
      <c r="V1644">
        <f t="shared" si="349"/>
        <v>6.9576755773101309E-4</v>
      </c>
      <c r="W1644">
        <f t="shared" si="350"/>
        <v>1.8790101121015214E-4</v>
      </c>
      <c r="X1644">
        <f t="shared" si="351"/>
        <v>0</v>
      </c>
      <c r="Y1644">
        <f t="shared" si="352"/>
        <v>6.2775298636584735E-5</v>
      </c>
      <c r="AB1644" s="42">
        <f t="shared" si="353"/>
        <v>1.431551825555174E-4</v>
      </c>
      <c r="AC1644" s="42">
        <f t="shared" si="354"/>
        <v>6.1046665958714569E-4</v>
      </c>
      <c r="AD1644" s="42">
        <f t="shared" si="355"/>
        <v>1.8790101121015214E-4</v>
      </c>
      <c r="AE1644" s="42">
        <f t="shared" si="355"/>
        <v>0</v>
      </c>
      <c r="AF1644" s="42">
        <f t="shared" si="355"/>
        <v>6.2775298636584735E-5</v>
      </c>
      <c r="AI1644" s="40">
        <f t="shared" si="356"/>
        <v>6.2903051977827157E-5</v>
      </c>
      <c r="AJ1644" s="40">
        <f t="shared" si="357"/>
        <v>4.4117732730423751E-5</v>
      </c>
    </row>
    <row r="1645" spans="1:36" x14ac:dyDescent="0.25">
      <c r="A1645" t="s">
        <v>1071</v>
      </c>
      <c r="B1645" t="s">
        <v>1071</v>
      </c>
      <c r="C1645">
        <v>2</v>
      </c>
      <c r="D1645" t="s">
        <v>1070</v>
      </c>
      <c r="E1645">
        <v>25.568000000000001</v>
      </c>
      <c r="F1645">
        <v>0</v>
      </c>
      <c r="G1645">
        <v>9.0643999999999991</v>
      </c>
      <c r="H1645">
        <v>0</v>
      </c>
      <c r="I1645">
        <v>0</v>
      </c>
      <c r="J1645">
        <v>2238000</v>
      </c>
      <c r="K1645">
        <v>1201600</v>
      </c>
      <c r="L1645">
        <v>4278600</v>
      </c>
      <c r="M1645">
        <v>0</v>
      </c>
      <c r="N1645">
        <v>0</v>
      </c>
      <c r="O1645">
        <v>0</v>
      </c>
      <c r="R1645">
        <f t="shared" si="345"/>
        <v>0</v>
      </c>
      <c r="S1645">
        <f t="shared" si="346"/>
        <v>0</v>
      </c>
      <c r="T1645">
        <f t="shared" si="347"/>
        <v>2.9361220644841501E-5</v>
      </c>
      <c r="U1645">
        <f t="shared" si="348"/>
        <v>1.7916612225386831E-5</v>
      </c>
      <c r="V1645">
        <f t="shared" si="349"/>
        <v>6.7737122793026132E-5</v>
      </c>
      <c r="W1645">
        <f t="shared" si="350"/>
        <v>0</v>
      </c>
      <c r="X1645">
        <f t="shared" si="351"/>
        <v>0</v>
      </c>
      <c r="Y1645">
        <f t="shared" si="352"/>
        <v>0</v>
      </c>
      <c r="AB1645" s="42">
        <f t="shared" si="353"/>
        <v>0</v>
      </c>
      <c r="AC1645" s="42">
        <f t="shared" si="354"/>
        <v>3.8338318554418153E-5</v>
      </c>
      <c r="AD1645" s="42">
        <f t="shared" si="355"/>
        <v>0</v>
      </c>
      <c r="AE1645" s="42">
        <f t="shared" si="355"/>
        <v>0</v>
      </c>
      <c r="AF1645" s="42">
        <f t="shared" si="355"/>
        <v>0</v>
      </c>
      <c r="AI1645" s="40">
        <f t="shared" si="356"/>
        <v>0</v>
      </c>
      <c r="AJ1645" s="40">
        <f t="shared" si="357"/>
        <v>1.5066099179544995E-5</v>
      </c>
    </row>
    <row r="1646" spans="1:36" x14ac:dyDescent="0.25">
      <c r="A1646" t="s">
        <v>8452</v>
      </c>
      <c r="B1646" t="s">
        <v>8452</v>
      </c>
      <c r="C1646" t="s">
        <v>200</v>
      </c>
      <c r="D1646" t="s">
        <v>8453</v>
      </c>
      <c r="E1646">
        <v>47.151000000000003</v>
      </c>
      <c r="F1646">
        <v>1.5617000000000001E-3</v>
      </c>
      <c r="G1646">
        <v>1.4431</v>
      </c>
      <c r="H1646">
        <v>410240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R1646">
        <f t="shared" si="345"/>
        <v>3.5172393332345543E-6</v>
      </c>
      <c r="S1646">
        <f t="shared" si="346"/>
        <v>0</v>
      </c>
      <c r="T1646">
        <f t="shared" si="347"/>
        <v>0</v>
      </c>
      <c r="U1646">
        <f t="shared" si="348"/>
        <v>0</v>
      </c>
      <c r="V1646">
        <f t="shared" si="349"/>
        <v>0</v>
      </c>
      <c r="W1646">
        <f t="shared" si="350"/>
        <v>0</v>
      </c>
      <c r="X1646">
        <f t="shared" si="351"/>
        <v>0</v>
      </c>
      <c r="Y1646">
        <f t="shared" si="352"/>
        <v>0</v>
      </c>
      <c r="AB1646" s="42">
        <f t="shared" si="353"/>
        <v>1.7586196666172771E-6</v>
      </c>
      <c r="AC1646" s="42">
        <f t="shared" si="354"/>
        <v>0</v>
      </c>
      <c r="AD1646" s="42">
        <f t="shared" si="355"/>
        <v>0</v>
      </c>
      <c r="AE1646" s="42">
        <f t="shared" si="355"/>
        <v>0</v>
      </c>
      <c r="AF1646" s="42">
        <f t="shared" si="355"/>
        <v>0</v>
      </c>
      <c r="AI1646" s="40">
        <f t="shared" si="356"/>
        <v>1.7586196666172771E-6</v>
      </c>
      <c r="AJ1646" s="40">
        <f t="shared" si="357"/>
        <v>0</v>
      </c>
    </row>
    <row r="1647" spans="1:36" x14ac:dyDescent="0.25">
      <c r="A1647" t="s">
        <v>1069</v>
      </c>
      <c r="B1647" t="s">
        <v>1069</v>
      </c>
      <c r="C1647">
        <v>5</v>
      </c>
      <c r="D1647" t="s">
        <v>1068</v>
      </c>
      <c r="E1647">
        <v>11.726000000000001</v>
      </c>
      <c r="F1647">
        <v>0</v>
      </c>
      <c r="G1647">
        <v>11.648</v>
      </c>
      <c r="H1647">
        <v>22060000</v>
      </c>
      <c r="I1647">
        <v>3878300</v>
      </c>
      <c r="J1647">
        <v>466250</v>
      </c>
      <c r="K1647">
        <v>5050600</v>
      </c>
      <c r="L1647">
        <v>1788700</v>
      </c>
      <c r="M1647">
        <v>10124000</v>
      </c>
      <c r="N1647">
        <v>0</v>
      </c>
      <c r="O1647">
        <v>0</v>
      </c>
      <c r="R1647">
        <f t="shared" si="345"/>
        <v>1.8913392085402267E-4</v>
      </c>
      <c r="S1647">
        <f t="shared" si="346"/>
        <v>4.6646859106973021E-5</v>
      </c>
      <c r="T1647">
        <f t="shared" si="347"/>
        <v>6.1169209676753133E-6</v>
      </c>
      <c r="U1647">
        <f t="shared" si="348"/>
        <v>7.530762458849761E-5</v>
      </c>
      <c r="V1647">
        <f t="shared" si="349"/>
        <v>2.8317999238041845E-5</v>
      </c>
      <c r="W1647">
        <f t="shared" si="350"/>
        <v>8.8922069718673421E-5</v>
      </c>
      <c r="X1647">
        <f t="shared" si="351"/>
        <v>0</v>
      </c>
      <c r="Y1647">
        <f t="shared" si="352"/>
        <v>0</v>
      </c>
      <c r="AB1647" s="42">
        <f t="shared" si="353"/>
        <v>1.1789038998049784E-4</v>
      </c>
      <c r="AC1647" s="42">
        <f t="shared" si="354"/>
        <v>3.6580848264738256E-5</v>
      </c>
      <c r="AD1647" s="42">
        <f t="shared" si="355"/>
        <v>8.8922069718673421E-5</v>
      </c>
      <c r="AE1647" s="42">
        <f t="shared" si="355"/>
        <v>0</v>
      </c>
      <c r="AF1647" s="42">
        <f t="shared" si="355"/>
        <v>0</v>
      </c>
      <c r="AI1647" s="40">
        <f t="shared" si="356"/>
        <v>7.1243530873524823E-5</v>
      </c>
      <c r="AJ1647" s="40">
        <f t="shared" si="357"/>
        <v>2.0396440640584014E-5</v>
      </c>
    </row>
    <row r="1648" spans="1:36" x14ac:dyDescent="0.25">
      <c r="A1648" t="s">
        <v>8454</v>
      </c>
      <c r="B1648" t="s">
        <v>8454</v>
      </c>
      <c r="C1648">
        <v>1</v>
      </c>
      <c r="D1648" t="s">
        <v>8455</v>
      </c>
      <c r="E1648">
        <v>22.314</v>
      </c>
      <c r="F1648">
        <v>7.7783000000000001E-3</v>
      </c>
      <c r="G1648">
        <v>0.90666000000000002</v>
      </c>
      <c r="H1648">
        <v>284610</v>
      </c>
      <c r="I1648">
        <v>0</v>
      </c>
      <c r="J1648">
        <v>0</v>
      </c>
      <c r="K1648">
        <v>0</v>
      </c>
      <c r="L1648">
        <v>0</v>
      </c>
      <c r="M1648">
        <v>186330</v>
      </c>
      <c r="N1648">
        <v>0</v>
      </c>
      <c r="O1648">
        <v>0</v>
      </c>
      <c r="R1648">
        <f t="shared" si="345"/>
        <v>2.4401362291143877E-6</v>
      </c>
      <c r="S1648">
        <f t="shared" si="346"/>
        <v>0</v>
      </c>
      <c r="T1648">
        <f t="shared" si="347"/>
        <v>0</v>
      </c>
      <c r="U1648">
        <f t="shared" si="348"/>
        <v>0</v>
      </c>
      <c r="V1648">
        <f t="shared" si="349"/>
        <v>0</v>
      </c>
      <c r="W1648">
        <f t="shared" si="350"/>
        <v>1.6365911942592274E-6</v>
      </c>
      <c r="X1648">
        <f t="shared" si="351"/>
        <v>0</v>
      </c>
      <c r="Y1648">
        <f t="shared" si="352"/>
        <v>0</v>
      </c>
      <c r="AB1648" s="42">
        <f t="shared" si="353"/>
        <v>1.2200681145571939E-6</v>
      </c>
      <c r="AC1648" s="42">
        <f t="shared" si="354"/>
        <v>0</v>
      </c>
      <c r="AD1648" s="42">
        <f t="shared" si="355"/>
        <v>1.6365911942592274E-6</v>
      </c>
      <c r="AE1648" s="42">
        <f t="shared" si="355"/>
        <v>0</v>
      </c>
      <c r="AF1648" s="42">
        <f t="shared" si="355"/>
        <v>0</v>
      </c>
      <c r="AI1648" s="40">
        <f t="shared" si="356"/>
        <v>1.2200681145571939E-6</v>
      </c>
      <c r="AJ1648" s="40">
        <f t="shared" si="357"/>
        <v>0</v>
      </c>
    </row>
    <row r="1649" spans="1:36" x14ac:dyDescent="0.25">
      <c r="A1649" t="s">
        <v>7382</v>
      </c>
      <c r="B1649" t="s">
        <v>7382</v>
      </c>
      <c r="C1649" t="s">
        <v>7206</v>
      </c>
      <c r="D1649" t="s">
        <v>7383</v>
      </c>
      <c r="E1649">
        <v>25.893000000000001</v>
      </c>
      <c r="F1649">
        <v>0</v>
      </c>
      <c r="G1649">
        <v>76.7</v>
      </c>
      <c r="H1649">
        <v>9878700</v>
      </c>
      <c r="I1649">
        <v>1912200</v>
      </c>
      <c r="J1649">
        <v>2380000</v>
      </c>
      <c r="K1649">
        <v>1615000</v>
      </c>
      <c r="L1649">
        <v>351030</v>
      </c>
      <c r="M1649">
        <v>5439200</v>
      </c>
      <c r="N1649">
        <v>925870</v>
      </c>
      <c r="O1649">
        <v>0</v>
      </c>
      <c r="R1649">
        <f t="shared" si="345"/>
        <v>8.4696158836837431E-5</v>
      </c>
      <c r="S1649">
        <f t="shared" si="346"/>
        <v>2.2999284218434315E-5</v>
      </c>
      <c r="T1649">
        <f t="shared" si="347"/>
        <v>3.1224175663415005E-5</v>
      </c>
      <c r="U1649">
        <f t="shared" si="348"/>
        <v>2.4080666398135597E-5</v>
      </c>
      <c r="V1649">
        <f t="shared" si="349"/>
        <v>5.5573697503940458E-6</v>
      </c>
      <c r="W1649">
        <f t="shared" si="350"/>
        <v>4.7774093403181396E-5</v>
      </c>
      <c r="X1649">
        <f t="shared" si="351"/>
        <v>1.6890058516117457E-5</v>
      </c>
      <c r="Y1649">
        <f t="shared" si="352"/>
        <v>0</v>
      </c>
      <c r="AB1649" s="42">
        <f t="shared" si="353"/>
        <v>5.3847721527635871E-5</v>
      </c>
      <c r="AC1649" s="42">
        <f t="shared" si="354"/>
        <v>2.0287403937314882E-5</v>
      </c>
      <c r="AD1649" s="42">
        <f t="shared" si="355"/>
        <v>4.7774093403181396E-5</v>
      </c>
      <c r="AE1649" s="42">
        <f t="shared" si="355"/>
        <v>1.6890058516117457E-5</v>
      </c>
      <c r="AF1649" s="42">
        <f t="shared" si="355"/>
        <v>0</v>
      </c>
      <c r="AI1649" s="40">
        <f t="shared" si="356"/>
        <v>3.0848437309201553E-5</v>
      </c>
      <c r="AJ1649" s="40">
        <f t="shared" si="357"/>
        <v>7.6482647599891505E-6</v>
      </c>
    </row>
    <row r="1650" spans="1:36" x14ac:dyDescent="0.25">
      <c r="A1650" t="s">
        <v>1064</v>
      </c>
      <c r="B1650" t="s">
        <v>1064</v>
      </c>
      <c r="C1650">
        <v>46</v>
      </c>
      <c r="D1650" t="s">
        <v>1063</v>
      </c>
      <c r="E1650">
        <v>166.35</v>
      </c>
      <c r="F1650">
        <v>0</v>
      </c>
      <c r="G1650">
        <v>6.6562999999999999</v>
      </c>
      <c r="H1650">
        <v>0</v>
      </c>
      <c r="I1650">
        <v>591510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R1650">
        <f t="shared" si="345"/>
        <v>0</v>
      </c>
      <c r="S1650">
        <f t="shared" si="346"/>
        <v>7.1144789290064226E-6</v>
      </c>
      <c r="T1650">
        <f t="shared" si="347"/>
        <v>0</v>
      </c>
      <c r="U1650">
        <f t="shared" si="348"/>
        <v>0</v>
      </c>
      <c r="V1650">
        <f t="shared" si="349"/>
        <v>0</v>
      </c>
      <c r="W1650">
        <f t="shared" si="350"/>
        <v>0</v>
      </c>
      <c r="X1650">
        <f t="shared" si="351"/>
        <v>0</v>
      </c>
      <c r="Y1650">
        <f t="shared" si="352"/>
        <v>0</v>
      </c>
      <c r="AB1650" s="42">
        <f t="shared" si="353"/>
        <v>3.5572394645032113E-6</v>
      </c>
      <c r="AC1650" s="42">
        <f t="shared" si="354"/>
        <v>0</v>
      </c>
      <c r="AD1650" s="42">
        <f t="shared" si="355"/>
        <v>0</v>
      </c>
      <c r="AE1650" s="42">
        <f t="shared" si="355"/>
        <v>0</v>
      </c>
      <c r="AF1650" s="42">
        <f t="shared" si="355"/>
        <v>0</v>
      </c>
      <c r="AI1650" s="40">
        <f t="shared" si="356"/>
        <v>3.5572394645032109E-6</v>
      </c>
      <c r="AJ1650" s="40">
        <f t="shared" si="357"/>
        <v>0</v>
      </c>
    </row>
    <row r="1651" spans="1:36" x14ac:dyDescent="0.25">
      <c r="A1651" t="s">
        <v>1062</v>
      </c>
      <c r="B1651" t="s">
        <v>1062</v>
      </c>
      <c r="C1651" t="s">
        <v>212</v>
      </c>
      <c r="D1651" t="s">
        <v>1061</v>
      </c>
      <c r="E1651">
        <v>11.361000000000001</v>
      </c>
      <c r="F1651">
        <v>0</v>
      </c>
      <c r="G1651">
        <v>33.588999999999999</v>
      </c>
      <c r="H1651">
        <v>18549000</v>
      </c>
      <c r="I1651">
        <v>22616000</v>
      </c>
      <c r="J1651">
        <v>28091000</v>
      </c>
      <c r="K1651">
        <v>3852500</v>
      </c>
      <c r="L1651">
        <v>11809000</v>
      </c>
      <c r="M1651">
        <v>92829000</v>
      </c>
      <c r="N1651">
        <v>0</v>
      </c>
      <c r="O1651">
        <v>0</v>
      </c>
      <c r="R1651">
        <f t="shared" si="345"/>
        <v>1.5903196273441824E-4</v>
      </c>
      <c r="S1651">
        <f t="shared" si="346"/>
        <v>2.7201747300706542E-4</v>
      </c>
      <c r="T1651">
        <f t="shared" si="347"/>
        <v>3.685371086390718E-4</v>
      </c>
      <c r="U1651">
        <f t="shared" si="348"/>
        <v>5.7443199565831199E-5</v>
      </c>
      <c r="V1651">
        <f t="shared" si="349"/>
        <v>1.8695547213173598E-4</v>
      </c>
      <c r="W1651">
        <f t="shared" si="350"/>
        <v>8.1534441030370742E-4</v>
      </c>
      <c r="X1651">
        <f t="shared" si="351"/>
        <v>0</v>
      </c>
      <c r="Y1651">
        <f t="shared" si="352"/>
        <v>0</v>
      </c>
      <c r="AB1651" s="42">
        <f t="shared" si="353"/>
        <v>2.1552471787074183E-4</v>
      </c>
      <c r="AC1651" s="42">
        <f t="shared" si="354"/>
        <v>2.0431192677887968E-4</v>
      </c>
      <c r="AD1651" s="42">
        <f t="shared" si="355"/>
        <v>8.1534441030370742E-4</v>
      </c>
      <c r="AE1651" s="42">
        <f t="shared" si="355"/>
        <v>0</v>
      </c>
      <c r="AF1651" s="42">
        <f t="shared" si="355"/>
        <v>0</v>
      </c>
      <c r="AI1651" s="40">
        <f t="shared" si="356"/>
        <v>5.6492755136323589E-5</v>
      </c>
      <c r="AJ1651" s="40">
        <f t="shared" si="357"/>
        <v>9.0223407816479269E-5</v>
      </c>
    </row>
    <row r="1652" spans="1:36" x14ac:dyDescent="0.25">
      <c r="A1652" t="s">
        <v>1060</v>
      </c>
      <c r="B1652" t="s">
        <v>1060</v>
      </c>
      <c r="C1652" t="s">
        <v>157</v>
      </c>
      <c r="D1652" t="s">
        <v>1059</v>
      </c>
      <c r="E1652">
        <v>54.652000000000001</v>
      </c>
      <c r="F1652">
        <v>0</v>
      </c>
      <c r="G1652">
        <v>3.3340000000000001</v>
      </c>
      <c r="H1652">
        <v>834460</v>
      </c>
      <c r="I1652">
        <v>0</v>
      </c>
      <c r="J1652">
        <v>1295200</v>
      </c>
      <c r="K1652">
        <v>2032200</v>
      </c>
      <c r="L1652">
        <v>530150</v>
      </c>
      <c r="M1652">
        <v>366370</v>
      </c>
      <c r="N1652">
        <v>0</v>
      </c>
      <c r="O1652">
        <v>0</v>
      </c>
      <c r="R1652">
        <f t="shared" si="345"/>
        <v>7.1543377876630898E-6</v>
      </c>
      <c r="S1652">
        <f t="shared" si="346"/>
        <v>0</v>
      </c>
      <c r="T1652">
        <f t="shared" si="347"/>
        <v>1.6992248873636603E-5</v>
      </c>
      <c r="U1652">
        <f t="shared" si="348"/>
        <v>3.0301380962409385E-5</v>
      </c>
      <c r="V1652">
        <f t="shared" si="349"/>
        <v>8.3931275764789432E-6</v>
      </c>
      <c r="W1652">
        <f t="shared" si="350"/>
        <v>3.2179354684739607E-6</v>
      </c>
      <c r="X1652">
        <f t="shared" si="351"/>
        <v>0</v>
      </c>
      <c r="Y1652">
        <f t="shared" si="352"/>
        <v>0</v>
      </c>
      <c r="AB1652" s="42">
        <f t="shared" si="353"/>
        <v>3.5771688938315449E-6</v>
      </c>
      <c r="AC1652" s="42">
        <f t="shared" si="354"/>
        <v>1.8562252470841643E-5</v>
      </c>
      <c r="AD1652" s="42">
        <f t="shared" si="355"/>
        <v>3.2179354684739607E-6</v>
      </c>
      <c r="AE1652" s="42">
        <f t="shared" si="355"/>
        <v>0</v>
      </c>
      <c r="AF1652" s="42">
        <f t="shared" si="355"/>
        <v>0</v>
      </c>
      <c r="AI1652" s="40">
        <f t="shared" si="356"/>
        <v>3.5771688938315449E-6</v>
      </c>
      <c r="AJ1652" s="40">
        <f t="shared" si="357"/>
        <v>6.3729003098265167E-6</v>
      </c>
    </row>
    <row r="1653" spans="1:36" x14ac:dyDescent="0.25">
      <c r="A1653" t="s">
        <v>8456</v>
      </c>
      <c r="B1653" t="s">
        <v>8456</v>
      </c>
      <c r="C1653" t="s">
        <v>532</v>
      </c>
      <c r="D1653" t="s">
        <v>8457</v>
      </c>
      <c r="E1653">
        <v>18.661000000000001</v>
      </c>
      <c r="F1653">
        <v>0</v>
      </c>
      <c r="G1653">
        <v>10.59</v>
      </c>
      <c r="H1653">
        <v>3025900</v>
      </c>
      <c r="I1653">
        <v>758350</v>
      </c>
      <c r="J1653">
        <v>1151500</v>
      </c>
      <c r="K1653">
        <v>333050</v>
      </c>
      <c r="L1653">
        <v>1029800</v>
      </c>
      <c r="M1653">
        <v>1752100</v>
      </c>
      <c r="N1653">
        <v>2639400</v>
      </c>
      <c r="O1653">
        <v>1475000</v>
      </c>
      <c r="R1653">
        <f t="shared" si="345"/>
        <v>2.5942898055856175E-5</v>
      </c>
      <c r="S1653">
        <f t="shared" si="346"/>
        <v>9.1211730922757366E-6</v>
      </c>
      <c r="T1653">
        <f t="shared" si="347"/>
        <v>1.5106990872446376E-5</v>
      </c>
      <c r="U1653">
        <f t="shared" si="348"/>
        <v>4.9659851045814616E-6</v>
      </c>
      <c r="V1653">
        <f t="shared" si="349"/>
        <v>1.6303391074710958E-5</v>
      </c>
      <c r="W1653">
        <f t="shared" si="350"/>
        <v>1.538920963592332E-5</v>
      </c>
      <c r="X1653">
        <f t="shared" si="351"/>
        <v>4.8148898276691556E-5</v>
      </c>
      <c r="Y1653">
        <f t="shared" si="352"/>
        <v>2.7163097127717226E-5</v>
      </c>
      <c r="AB1653" s="42">
        <f t="shared" si="353"/>
        <v>1.7532035574065955E-5</v>
      </c>
      <c r="AC1653" s="42">
        <f t="shared" si="354"/>
        <v>1.2125455683912931E-5</v>
      </c>
      <c r="AD1653" s="42">
        <f t="shared" si="355"/>
        <v>1.538920963592332E-5</v>
      </c>
      <c r="AE1653" s="42">
        <f t="shared" si="355"/>
        <v>4.8148898276691556E-5</v>
      </c>
      <c r="AF1653" s="42">
        <f t="shared" si="355"/>
        <v>2.7163097127717226E-5</v>
      </c>
      <c r="AI1653" s="40">
        <f t="shared" si="356"/>
        <v>8.4108624817902182E-6</v>
      </c>
      <c r="AJ1653" s="40">
        <f t="shared" si="357"/>
        <v>3.5963573048864023E-6</v>
      </c>
    </row>
    <row r="1654" spans="1:36" x14ac:dyDescent="0.25">
      <c r="A1654" t="s">
        <v>1058</v>
      </c>
      <c r="B1654" t="s">
        <v>1058</v>
      </c>
      <c r="C1654">
        <v>7</v>
      </c>
      <c r="D1654" t="s">
        <v>1057</v>
      </c>
      <c r="E1654">
        <v>13.042</v>
      </c>
      <c r="F1654">
        <v>0</v>
      </c>
      <c r="G1654">
        <v>115.27</v>
      </c>
      <c r="H1654">
        <v>1900100000</v>
      </c>
      <c r="I1654">
        <v>1057700000</v>
      </c>
      <c r="J1654">
        <v>926170000</v>
      </c>
      <c r="K1654">
        <v>991210000</v>
      </c>
      <c r="L1654">
        <v>372970000</v>
      </c>
      <c r="M1654">
        <v>880790000</v>
      </c>
      <c r="N1654">
        <v>0</v>
      </c>
      <c r="O1654">
        <v>427990</v>
      </c>
      <c r="R1654">
        <f t="shared" si="345"/>
        <v>1.6290723618074727E-2</v>
      </c>
      <c r="S1654">
        <f t="shared" si="346"/>
        <v>1.2721651980879602E-2</v>
      </c>
      <c r="T1654">
        <f t="shared" si="347"/>
        <v>1.2150796123607173E-2</v>
      </c>
      <c r="U1654">
        <f t="shared" si="348"/>
        <v>1.477956491671578E-2</v>
      </c>
      <c r="V1654">
        <f t="shared" si="349"/>
        <v>5.9047152545493751E-3</v>
      </c>
      <c r="W1654">
        <f t="shared" si="350"/>
        <v>7.7362376321128369E-3</v>
      </c>
      <c r="X1654">
        <f t="shared" si="351"/>
        <v>0</v>
      </c>
      <c r="Y1654">
        <f t="shared" si="352"/>
        <v>7.8817179252147093E-6</v>
      </c>
      <c r="AB1654" s="42">
        <f t="shared" si="353"/>
        <v>1.4506187799477165E-2</v>
      </c>
      <c r="AC1654" s="42">
        <f t="shared" si="354"/>
        <v>1.0945025431624109E-2</v>
      </c>
      <c r="AD1654" s="42">
        <f t="shared" si="355"/>
        <v>7.7362376321128369E-3</v>
      </c>
      <c r="AE1654" s="42">
        <f t="shared" si="355"/>
        <v>0</v>
      </c>
      <c r="AF1654" s="42">
        <f t="shared" si="355"/>
        <v>7.8817179252147093E-6</v>
      </c>
      <c r="AI1654" s="40">
        <f t="shared" si="356"/>
        <v>1.7845358185975622E-3</v>
      </c>
      <c r="AJ1654" s="40">
        <f t="shared" si="357"/>
        <v>2.6319290360714382E-3</v>
      </c>
    </row>
    <row r="1655" spans="1:36" x14ac:dyDescent="0.25">
      <c r="A1655" t="s">
        <v>7384</v>
      </c>
      <c r="B1655" t="s">
        <v>7384</v>
      </c>
      <c r="C1655" t="s">
        <v>200</v>
      </c>
      <c r="D1655" t="s">
        <v>7385</v>
      </c>
      <c r="E1655">
        <v>91.575999999999993</v>
      </c>
      <c r="F1655">
        <v>0</v>
      </c>
      <c r="G1655">
        <v>3.0889000000000002</v>
      </c>
      <c r="H1655">
        <v>0</v>
      </c>
      <c r="I1655">
        <v>0</v>
      </c>
      <c r="J1655">
        <v>0</v>
      </c>
      <c r="K1655">
        <v>0</v>
      </c>
      <c r="L1655">
        <v>144820</v>
      </c>
      <c r="M1655">
        <v>0</v>
      </c>
      <c r="N1655">
        <v>0</v>
      </c>
      <c r="O1655">
        <v>0</v>
      </c>
      <c r="R1655">
        <f t="shared" si="345"/>
        <v>0</v>
      </c>
      <c r="S1655">
        <f t="shared" si="346"/>
        <v>0</v>
      </c>
      <c r="T1655">
        <f t="shared" si="347"/>
        <v>0</v>
      </c>
      <c r="U1655">
        <f t="shared" si="348"/>
        <v>0</v>
      </c>
      <c r="V1655">
        <f t="shared" si="349"/>
        <v>2.2927336331711413E-6</v>
      </c>
      <c r="W1655">
        <f t="shared" si="350"/>
        <v>0</v>
      </c>
      <c r="X1655">
        <f t="shared" si="351"/>
        <v>0</v>
      </c>
      <c r="Y1655">
        <f t="shared" si="352"/>
        <v>0</v>
      </c>
      <c r="AB1655" s="42">
        <f t="shared" si="353"/>
        <v>0</v>
      </c>
      <c r="AC1655" s="42">
        <f t="shared" si="354"/>
        <v>7.6424454439038048E-7</v>
      </c>
      <c r="AD1655" s="42">
        <f t="shared" si="355"/>
        <v>0</v>
      </c>
      <c r="AE1655" s="42">
        <f t="shared" si="355"/>
        <v>0</v>
      </c>
      <c r="AF1655" s="42">
        <f t="shared" si="355"/>
        <v>0</v>
      </c>
      <c r="AI1655" s="40">
        <f t="shared" si="356"/>
        <v>0</v>
      </c>
      <c r="AJ1655" s="40">
        <f t="shared" si="357"/>
        <v>7.6424454439038048E-7</v>
      </c>
    </row>
    <row r="1656" spans="1:36" x14ac:dyDescent="0.25">
      <c r="A1656" t="s">
        <v>1056</v>
      </c>
      <c r="B1656" t="s">
        <v>1056</v>
      </c>
      <c r="C1656" t="s">
        <v>3999</v>
      </c>
      <c r="D1656" t="s">
        <v>1055</v>
      </c>
      <c r="E1656">
        <v>45.19</v>
      </c>
      <c r="F1656">
        <v>0</v>
      </c>
      <c r="G1656">
        <v>17.689</v>
      </c>
      <c r="H1656">
        <v>1484200</v>
      </c>
      <c r="I1656">
        <v>331360</v>
      </c>
      <c r="J1656">
        <v>529570</v>
      </c>
      <c r="K1656">
        <v>645420</v>
      </c>
      <c r="L1656">
        <v>2798300</v>
      </c>
      <c r="M1656">
        <v>0</v>
      </c>
      <c r="N1656">
        <v>1140700</v>
      </c>
      <c r="O1656">
        <v>0</v>
      </c>
      <c r="R1656">
        <f t="shared" si="345"/>
        <v>1.2724957630622868E-5</v>
      </c>
      <c r="S1656">
        <f t="shared" si="346"/>
        <v>3.985484164114839E-6</v>
      </c>
      <c r="T1656">
        <f t="shared" si="347"/>
        <v>6.9476414731406229E-6</v>
      </c>
      <c r="U1656">
        <f t="shared" si="348"/>
        <v>9.6236183942319982E-6</v>
      </c>
      <c r="V1656">
        <f t="shared" si="349"/>
        <v>4.4301591808471235E-5</v>
      </c>
      <c r="W1656">
        <f t="shared" si="350"/>
        <v>0</v>
      </c>
      <c r="X1656">
        <f t="shared" si="351"/>
        <v>2.0809065796856126E-5</v>
      </c>
      <c r="Y1656">
        <f t="shared" si="352"/>
        <v>0</v>
      </c>
      <c r="AB1656" s="42">
        <f t="shared" si="353"/>
        <v>8.3552208973688532E-6</v>
      </c>
      <c r="AC1656" s="42">
        <f t="shared" si="354"/>
        <v>2.029095055861462E-5</v>
      </c>
      <c r="AD1656" s="42">
        <f t="shared" si="355"/>
        <v>0</v>
      </c>
      <c r="AE1656" s="42">
        <f t="shared" si="355"/>
        <v>2.0809065796856126E-5</v>
      </c>
      <c r="AF1656" s="42">
        <f t="shared" si="355"/>
        <v>0</v>
      </c>
      <c r="AI1656" s="40">
        <f t="shared" si="356"/>
        <v>4.3697367332540142E-6</v>
      </c>
      <c r="AJ1656" s="40">
        <f t="shared" si="357"/>
        <v>1.203014800466645E-5</v>
      </c>
    </row>
    <row r="1657" spans="1:36" x14ac:dyDescent="0.25">
      <c r="A1657" t="s">
        <v>1053</v>
      </c>
      <c r="B1657" t="s">
        <v>1053</v>
      </c>
      <c r="C1657" t="s">
        <v>341</v>
      </c>
      <c r="D1657" t="s">
        <v>1051</v>
      </c>
      <c r="E1657">
        <v>106.54</v>
      </c>
      <c r="F1657">
        <v>0</v>
      </c>
      <c r="G1657">
        <v>4.9001999999999999</v>
      </c>
      <c r="H1657">
        <v>224710</v>
      </c>
      <c r="I1657">
        <v>0</v>
      </c>
      <c r="J1657">
        <v>0</v>
      </c>
      <c r="K1657">
        <v>228390</v>
      </c>
      <c r="L1657">
        <v>92028</v>
      </c>
      <c r="M1657">
        <v>172450</v>
      </c>
      <c r="N1657">
        <v>0</v>
      </c>
      <c r="O1657">
        <v>0</v>
      </c>
      <c r="R1657">
        <f t="shared" si="345"/>
        <v>1.9265767613375992E-6</v>
      </c>
      <c r="S1657">
        <f t="shared" si="346"/>
        <v>0</v>
      </c>
      <c r="T1657">
        <f t="shared" si="347"/>
        <v>0</v>
      </c>
      <c r="U1657">
        <f t="shared" si="348"/>
        <v>3.4054386369474851E-6</v>
      </c>
      <c r="V1657">
        <f t="shared" si="349"/>
        <v>1.4569513243576425E-6</v>
      </c>
      <c r="W1657">
        <f t="shared" si="350"/>
        <v>1.5146790718081025E-6</v>
      </c>
      <c r="X1657">
        <f t="shared" si="351"/>
        <v>0</v>
      </c>
      <c r="Y1657">
        <f t="shared" si="352"/>
        <v>0</v>
      </c>
      <c r="AB1657" s="42">
        <f t="shared" si="353"/>
        <v>9.6328838066879958E-7</v>
      </c>
      <c r="AC1657" s="42">
        <f t="shared" si="354"/>
        <v>1.620796653768376E-6</v>
      </c>
      <c r="AD1657" s="42">
        <f t="shared" si="355"/>
        <v>1.5146790718081025E-6</v>
      </c>
      <c r="AE1657" s="42">
        <f t="shared" si="355"/>
        <v>0</v>
      </c>
      <c r="AF1657" s="42">
        <f t="shared" si="355"/>
        <v>0</v>
      </c>
      <c r="AI1657" s="40">
        <f t="shared" si="356"/>
        <v>9.6328838066879958E-7</v>
      </c>
      <c r="AJ1657" s="40">
        <f t="shared" si="357"/>
        <v>9.864730181275394E-7</v>
      </c>
    </row>
    <row r="1658" spans="1:36" x14ac:dyDescent="0.25">
      <c r="A1658" t="s">
        <v>1045</v>
      </c>
      <c r="B1658" t="s">
        <v>1045</v>
      </c>
      <c r="C1658" t="s">
        <v>6910</v>
      </c>
      <c r="D1658" t="s">
        <v>1043</v>
      </c>
      <c r="E1658">
        <v>19.911000000000001</v>
      </c>
      <c r="F1658">
        <v>0</v>
      </c>
      <c r="G1658">
        <v>9.7736999999999998</v>
      </c>
      <c r="H1658">
        <v>6085100</v>
      </c>
      <c r="I1658">
        <v>0</v>
      </c>
      <c r="J1658">
        <v>763050</v>
      </c>
      <c r="K1658">
        <v>1029000</v>
      </c>
      <c r="L1658">
        <v>4462900</v>
      </c>
      <c r="M1658">
        <v>1585000</v>
      </c>
      <c r="N1658">
        <v>0</v>
      </c>
      <c r="O1658">
        <v>0</v>
      </c>
      <c r="R1658">
        <f t="shared" si="345"/>
        <v>5.2171297451895437E-5</v>
      </c>
      <c r="S1658">
        <f t="shared" si="346"/>
        <v>0</v>
      </c>
      <c r="T1658">
        <f t="shared" si="347"/>
        <v>1.0010759344524714E-5</v>
      </c>
      <c r="U1658">
        <f t="shared" si="348"/>
        <v>1.5343037599802803E-5</v>
      </c>
      <c r="V1658">
        <f t="shared" si="349"/>
        <v>7.0654888354367395E-5</v>
      </c>
      <c r="W1658">
        <f t="shared" si="350"/>
        <v>1.3921521187682473E-5</v>
      </c>
      <c r="X1658">
        <f t="shared" si="351"/>
        <v>0</v>
      </c>
      <c r="Y1658">
        <f t="shared" si="352"/>
        <v>0</v>
      </c>
      <c r="AB1658" s="42">
        <f t="shared" si="353"/>
        <v>2.6085648725947718E-5</v>
      </c>
      <c r="AC1658" s="42">
        <f t="shared" si="354"/>
        <v>3.2002895099564973E-5</v>
      </c>
      <c r="AD1658" s="42">
        <f t="shared" si="355"/>
        <v>1.3921521187682473E-5</v>
      </c>
      <c r="AE1658" s="42">
        <f t="shared" si="355"/>
        <v>0</v>
      </c>
      <c r="AF1658" s="42">
        <f t="shared" si="355"/>
        <v>0</v>
      </c>
      <c r="AI1658" s="40">
        <f t="shared" si="356"/>
        <v>2.6085648725947718E-5</v>
      </c>
      <c r="AJ1658" s="40">
        <f t="shared" si="357"/>
        <v>1.938720140345942E-5</v>
      </c>
    </row>
    <row r="1659" spans="1:36" x14ac:dyDescent="0.25">
      <c r="A1659" t="s">
        <v>1042</v>
      </c>
      <c r="B1659" t="s">
        <v>1042</v>
      </c>
      <c r="C1659">
        <v>2</v>
      </c>
      <c r="D1659" t="s">
        <v>1041</v>
      </c>
      <c r="E1659">
        <v>11.413</v>
      </c>
      <c r="F1659">
        <v>0</v>
      </c>
      <c r="G1659">
        <v>30.81</v>
      </c>
      <c r="H1659">
        <v>130690000</v>
      </c>
      <c r="I1659">
        <v>43290000</v>
      </c>
      <c r="J1659">
        <v>47552000</v>
      </c>
      <c r="K1659">
        <v>59465000</v>
      </c>
      <c r="L1659">
        <v>94229000</v>
      </c>
      <c r="M1659">
        <v>87212000</v>
      </c>
      <c r="N1659">
        <v>42205000</v>
      </c>
      <c r="O1659">
        <v>28135000</v>
      </c>
      <c r="R1659">
        <f t="shared" si="345"/>
        <v>1.120485590045885E-3</v>
      </c>
      <c r="S1659">
        <f t="shared" si="346"/>
        <v>5.2067723764042545E-4</v>
      </c>
      <c r="T1659">
        <f t="shared" si="347"/>
        <v>6.23853781994416E-4</v>
      </c>
      <c r="U1659">
        <f t="shared" si="348"/>
        <v>8.8666057421989673E-4</v>
      </c>
      <c r="V1659">
        <f t="shared" si="349"/>
        <v>1.4917966960370354E-3</v>
      </c>
      <c r="W1659">
        <f t="shared" si="350"/>
        <v>7.6600864720515068E-4</v>
      </c>
      <c r="X1659">
        <f t="shared" si="351"/>
        <v>7.69919016355144E-4</v>
      </c>
      <c r="Y1659">
        <f t="shared" si="352"/>
        <v>5.1812456792428758E-4</v>
      </c>
      <c r="AB1659" s="42">
        <f t="shared" si="353"/>
        <v>8.2058141384315519E-4</v>
      </c>
      <c r="AC1659" s="42">
        <f t="shared" si="354"/>
        <v>1.0007703507504493E-3</v>
      </c>
      <c r="AD1659" s="42">
        <f t="shared" si="355"/>
        <v>7.6600864720515068E-4</v>
      </c>
      <c r="AE1659" s="42">
        <f t="shared" si="355"/>
        <v>7.69919016355144E-4</v>
      </c>
      <c r="AF1659" s="42">
        <f t="shared" si="355"/>
        <v>5.1812456792428758E-4</v>
      </c>
      <c r="AI1659" s="40">
        <f t="shared" si="356"/>
        <v>2.999041762027298E-4</v>
      </c>
      <c r="AJ1659" s="40">
        <f t="shared" si="357"/>
        <v>2.5696757664089842E-4</v>
      </c>
    </row>
    <row r="1660" spans="1:36" x14ac:dyDescent="0.25">
      <c r="A1660" t="s">
        <v>1040</v>
      </c>
      <c r="B1660" t="s">
        <v>1040</v>
      </c>
      <c r="C1660" t="s">
        <v>4748</v>
      </c>
      <c r="D1660" t="s">
        <v>1039</v>
      </c>
      <c r="E1660">
        <v>84.316999999999993</v>
      </c>
      <c r="F1660">
        <v>0</v>
      </c>
      <c r="G1660">
        <v>76.73</v>
      </c>
      <c r="H1660">
        <v>5813600</v>
      </c>
      <c r="I1660">
        <v>2447000</v>
      </c>
      <c r="J1660">
        <v>3109600</v>
      </c>
      <c r="K1660">
        <v>2428600</v>
      </c>
      <c r="L1660">
        <v>1783800</v>
      </c>
      <c r="M1660">
        <v>5754600</v>
      </c>
      <c r="N1660">
        <v>0</v>
      </c>
      <c r="O1660">
        <v>0</v>
      </c>
      <c r="R1660">
        <f t="shared" si="345"/>
        <v>4.9843561299952234E-5</v>
      </c>
      <c r="S1660">
        <f t="shared" si="346"/>
        <v>2.943167476336616E-5</v>
      </c>
      <c r="T1660">
        <f t="shared" si="347"/>
        <v>4.0796091026451805E-5</v>
      </c>
      <c r="U1660">
        <f t="shared" si="348"/>
        <v>3.621195443623041E-5</v>
      </c>
      <c r="V1660">
        <f t="shared" si="349"/>
        <v>2.8240424353339883E-5</v>
      </c>
      <c r="W1660">
        <f t="shared" si="350"/>
        <v>5.0544344370118334E-5</v>
      </c>
      <c r="X1660">
        <f t="shared" si="351"/>
        <v>0</v>
      </c>
      <c r="Y1660">
        <f t="shared" si="352"/>
        <v>0</v>
      </c>
      <c r="AB1660" s="42">
        <f t="shared" si="353"/>
        <v>3.9637618031659195E-5</v>
      </c>
      <c r="AC1660" s="42">
        <f t="shared" si="354"/>
        <v>3.508282327200737E-5</v>
      </c>
      <c r="AD1660" s="42">
        <f t="shared" si="355"/>
        <v>5.0544344370118334E-5</v>
      </c>
      <c r="AE1660" s="42">
        <f t="shared" si="355"/>
        <v>0</v>
      </c>
      <c r="AF1660" s="42">
        <f t="shared" si="355"/>
        <v>0</v>
      </c>
      <c r="AI1660" s="40">
        <f t="shared" si="356"/>
        <v>1.0205943268293037E-5</v>
      </c>
      <c r="AJ1660" s="40">
        <f t="shared" si="357"/>
        <v>3.6682145652932264E-6</v>
      </c>
    </row>
    <row r="1661" spans="1:36" x14ac:dyDescent="0.25">
      <c r="A1661" t="s">
        <v>1038</v>
      </c>
      <c r="B1661" t="s">
        <v>1038</v>
      </c>
      <c r="C1661">
        <v>13</v>
      </c>
      <c r="D1661" t="s">
        <v>1037</v>
      </c>
      <c r="E1661">
        <v>53.140999999999998</v>
      </c>
      <c r="F1661">
        <v>0</v>
      </c>
      <c r="G1661">
        <v>129.47</v>
      </c>
      <c r="H1661">
        <v>171440000</v>
      </c>
      <c r="I1661">
        <v>71049000</v>
      </c>
      <c r="J1661">
        <v>54440000</v>
      </c>
      <c r="K1661">
        <v>42753000</v>
      </c>
      <c r="L1661">
        <v>59436000</v>
      </c>
      <c r="M1661">
        <v>45240000</v>
      </c>
      <c r="N1661">
        <v>0</v>
      </c>
      <c r="O1661">
        <v>0</v>
      </c>
      <c r="R1661">
        <f t="shared" si="345"/>
        <v>1.469860353182849E-3</v>
      </c>
      <c r="S1661">
        <f t="shared" si="346"/>
        <v>8.5455294657229349E-4</v>
      </c>
      <c r="T1661">
        <f t="shared" si="347"/>
        <v>7.1422021979677009E-4</v>
      </c>
      <c r="U1661">
        <f t="shared" si="348"/>
        <v>6.3747413654457661E-4</v>
      </c>
      <c r="V1661">
        <f t="shared" si="349"/>
        <v>9.4096751982571428E-4</v>
      </c>
      <c r="W1661">
        <f t="shared" si="350"/>
        <v>3.9735622620236914E-4</v>
      </c>
      <c r="X1661">
        <f t="shared" si="351"/>
        <v>0</v>
      </c>
      <c r="Y1661">
        <f t="shared" si="352"/>
        <v>0</v>
      </c>
      <c r="AB1661" s="42">
        <f t="shared" si="353"/>
        <v>1.1622066498775713E-3</v>
      </c>
      <c r="AC1661" s="42">
        <f t="shared" si="354"/>
        <v>7.6422062538902033E-4</v>
      </c>
      <c r="AD1661" s="42">
        <f t="shared" si="355"/>
        <v>3.9735622620236914E-4</v>
      </c>
      <c r="AE1661" s="42">
        <f t="shared" si="355"/>
        <v>0</v>
      </c>
      <c r="AF1661" s="42">
        <f t="shared" si="355"/>
        <v>0</v>
      </c>
      <c r="AI1661" s="40">
        <f t="shared" si="356"/>
        <v>3.0765370330527775E-4</v>
      </c>
      <c r="AJ1661" s="40">
        <f t="shared" si="357"/>
        <v>9.1108157050471311E-5</v>
      </c>
    </row>
    <row r="1662" spans="1:36" x14ac:dyDescent="0.25">
      <c r="A1662" t="s">
        <v>1036</v>
      </c>
      <c r="B1662" t="s">
        <v>1036</v>
      </c>
      <c r="C1662" t="s">
        <v>410</v>
      </c>
      <c r="D1662" t="s">
        <v>1035</v>
      </c>
      <c r="E1662">
        <v>23.238</v>
      </c>
      <c r="F1662">
        <v>0</v>
      </c>
      <c r="G1662">
        <v>31.783000000000001</v>
      </c>
      <c r="H1662">
        <v>4982700</v>
      </c>
      <c r="I1662">
        <v>2559500</v>
      </c>
      <c r="J1662">
        <v>54479000</v>
      </c>
      <c r="K1662">
        <v>19472000</v>
      </c>
      <c r="L1662">
        <v>25616000</v>
      </c>
      <c r="M1662">
        <v>76189000</v>
      </c>
      <c r="N1662">
        <v>0</v>
      </c>
      <c r="O1662">
        <v>0</v>
      </c>
      <c r="R1662">
        <f t="shared" si="345"/>
        <v>4.2719745577485894E-5</v>
      </c>
      <c r="S1662">
        <f t="shared" si="346"/>
        <v>3.078478608779554E-5</v>
      </c>
      <c r="T1662">
        <f t="shared" si="347"/>
        <v>7.1473187645680082E-4</v>
      </c>
      <c r="U1662">
        <f t="shared" si="348"/>
        <v>2.9033977467770672E-4</v>
      </c>
      <c r="V1662">
        <f t="shared" si="349"/>
        <v>4.0554249929092631E-4</v>
      </c>
      <c r="W1662">
        <f t="shared" si="350"/>
        <v>6.6919039606835331E-4</v>
      </c>
      <c r="X1662">
        <f t="shared" si="351"/>
        <v>0</v>
      </c>
      <c r="Y1662">
        <f t="shared" si="352"/>
        <v>0</v>
      </c>
      <c r="AB1662" s="42">
        <f t="shared" si="353"/>
        <v>3.675226583264072E-5</v>
      </c>
      <c r="AC1662" s="42">
        <f t="shared" si="354"/>
        <v>4.7020471680847797E-4</v>
      </c>
      <c r="AD1662" s="42">
        <f t="shared" si="355"/>
        <v>6.6919039606835331E-4</v>
      </c>
      <c r="AE1662" s="42">
        <f t="shared" si="355"/>
        <v>0</v>
      </c>
      <c r="AF1662" s="42">
        <f t="shared" si="355"/>
        <v>0</v>
      </c>
      <c r="AI1662" s="40">
        <f t="shared" si="356"/>
        <v>5.9674797448451765E-6</v>
      </c>
      <c r="AJ1662" s="40">
        <f t="shared" si="357"/>
        <v>1.2670578228562239E-4</v>
      </c>
    </row>
    <row r="1663" spans="1:36" x14ac:dyDescent="0.25">
      <c r="A1663" t="s">
        <v>4569</v>
      </c>
      <c r="B1663" t="s">
        <v>4569</v>
      </c>
      <c r="C1663">
        <v>2</v>
      </c>
      <c r="D1663" t="s">
        <v>4568</v>
      </c>
      <c r="E1663">
        <v>15.766999999999999</v>
      </c>
      <c r="F1663">
        <v>0</v>
      </c>
      <c r="G1663">
        <v>19.652999999999999</v>
      </c>
      <c r="H1663">
        <v>0</v>
      </c>
      <c r="I1663">
        <v>0</v>
      </c>
      <c r="J1663">
        <v>0</v>
      </c>
      <c r="K1663">
        <v>3773700</v>
      </c>
      <c r="L1663">
        <v>409910</v>
      </c>
      <c r="M1663">
        <v>1174000</v>
      </c>
      <c r="N1663">
        <v>0</v>
      </c>
      <c r="O1663">
        <v>0</v>
      </c>
      <c r="R1663">
        <f t="shared" si="345"/>
        <v>0</v>
      </c>
      <c r="S1663">
        <f t="shared" si="346"/>
        <v>0</v>
      </c>
      <c r="T1663">
        <f t="shared" si="347"/>
        <v>0</v>
      </c>
      <c r="U1663">
        <f t="shared" si="348"/>
        <v>5.6268241973154367E-5</v>
      </c>
      <c r="V1663">
        <f t="shared" si="349"/>
        <v>6.4895348955474555E-6</v>
      </c>
      <c r="W1663">
        <f t="shared" si="350"/>
        <v>1.0311587302422223E-5</v>
      </c>
      <c r="X1663">
        <f t="shared" si="351"/>
        <v>0</v>
      </c>
      <c r="Y1663">
        <f t="shared" si="352"/>
        <v>0</v>
      </c>
      <c r="AB1663" s="42">
        <f t="shared" si="353"/>
        <v>0</v>
      </c>
      <c r="AC1663" s="42">
        <f t="shared" si="354"/>
        <v>2.0919258956233942E-5</v>
      </c>
      <c r="AD1663" s="42">
        <f t="shared" si="355"/>
        <v>1.0311587302422223E-5</v>
      </c>
      <c r="AE1663" s="42">
        <f t="shared" si="355"/>
        <v>0</v>
      </c>
      <c r="AF1663" s="42">
        <f t="shared" si="355"/>
        <v>0</v>
      </c>
      <c r="AI1663" s="40">
        <f t="shared" si="356"/>
        <v>0</v>
      </c>
      <c r="AJ1663" s="40">
        <f t="shared" si="357"/>
        <v>1.7773495867330365E-5</v>
      </c>
    </row>
    <row r="1664" spans="1:36" x14ac:dyDescent="0.25">
      <c r="A1664" t="s">
        <v>8458</v>
      </c>
      <c r="B1664" t="s">
        <v>4567</v>
      </c>
      <c r="C1664" t="s">
        <v>4697</v>
      </c>
      <c r="D1664" t="s">
        <v>4565</v>
      </c>
      <c r="E1664">
        <v>55.808999999999997</v>
      </c>
      <c r="F1664">
        <v>1.5765E-3</v>
      </c>
      <c r="G1664">
        <v>1.5145</v>
      </c>
      <c r="H1664">
        <v>433390</v>
      </c>
      <c r="I1664">
        <v>0</v>
      </c>
      <c r="J1664">
        <v>294860</v>
      </c>
      <c r="K1664">
        <v>0</v>
      </c>
      <c r="L1664">
        <v>0</v>
      </c>
      <c r="M1664">
        <v>0</v>
      </c>
      <c r="N1664">
        <v>0</v>
      </c>
      <c r="O1664">
        <v>0</v>
      </c>
      <c r="R1664">
        <f t="shared" si="345"/>
        <v>3.7157184931516269E-6</v>
      </c>
      <c r="S1664">
        <f t="shared" si="346"/>
        <v>0</v>
      </c>
      <c r="T1664">
        <f t="shared" si="347"/>
        <v>3.8683867378632551E-6</v>
      </c>
      <c r="U1664">
        <f t="shared" si="348"/>
        <v>0</v>
      </c>
      <c r="V1664">
        <f t="shared" si="349"/>
        <v>0</v>
      </c>
      <c r="W1664">
        <f t="shared" si="350"/>
        <v>0</v>
      </c>
      <c r="X1664">
        <f t="shared" si="351"/>
        <v>0</v>
      </c>
      <c r="Y1664">
        <f t="shared" si="352"/>
        <v>0</v>
      </c>
      <c r="AB1664" s="42">
        <f t="shared" si="353"/>
        <v>1.8578592465758134E-6</v>
      </c>
      <c r="AC1664" s="42">
        <f t="shared" si="354"/>
        <v>1.2894622459544184E-6</v>
      </c>
      <c r="AD1664" s="42">
        <f t="shared" si="355"/>
        <v>0</v>
      </c>
      <c r="AE1664" s="42">
        <f t="shared" si="355"/>
        <v>0</v>
      </c>
      <c r="AF1664" s="42">
        <f t="shared" si="355"/>
        <v>0</v>
      </c>
      <c r="AI1664" s="40">
        <f t="shared" si="356"/>
        <v>1.8578592465758132E-6</v>
      </c>
      <c r="AJ1664" s="40">
        <f t="shared" si="357"/>
        <v>1.2894622459544184E-6</v>
      </c>
    </row>
    <row r="1665" spans="1:36" x14ac:dyDescent="0.25">
      <c r="A1665" t="s">
        <v>1034</v>
      </c>
      <c r="B1665" t="s">
        <v>1034</v>
      </c>
      <c r="C1665" t="s">
        <v>493</v>
      </c>
      <c r="D1665" t="s">
        <v>1033</v>
      </c>
      <c r="E1665">
        <v>16.309000000000001</v>
      </c>
      <c r="F1665">
        <v>0</v>
      </c>
      <c r="G1665">
        <v>323.31</v>
      </c>
      <c r="H1665">
        <v>7954700000</v>
      </c>
      <c r="I1665">
        <v>3097800000</v>
      </c>
      <c r="J1665">
        <v>2251900000</v>
      </c>
      <c r="K1665">
        <v>3938800000</v>
      </c>
      <c r="L1665">
        <v>1044100000</v>
      </c>
      <c r="M1665">
        <v>6432500000</v>
      </c>
      <c r="N1665">
        <v>22757000</v>
      </c>
      <c r="O1665">
        <v>29194000</v>
      </c>
      <c r="R1665">
        <f t="shared" si="345"/>
        <v>6.8200525848481144E-2</v>
      </c>
      <c r="S1665">
        <f t="shared" si="346"/>
        <v>3.7259273429487406E-2</v>
      </c>
      <c r="T1665">
        <f t="shared" si="347"/>
        <v>2.9543580326237079E-2</v>
      </c>
      <c r="U1665">
        <f t="shared" si="348"/>
        <v>5.8729986878623214E-2</v>
      </c>
      <c r="V1665">
        <f t="shared" si="349"/>
        <v>1.6529783085167716E-2</v>
      </c>
      <c r="W1665">
        <f t="shared" si="350"/>
        <v>5.6498539457266572E-2</v>
      </c>
      <c r="X1665">
        <f t="shared" si="351"/>
        <v>4.1514150113005602E-4</v>
      </c>
      <c r="Y1665">
        <f t="shared" si="352"/>
        <v>5.3762675087903509E-4</v>
      </c>
      <c r="AB1665" s="42">
        <f t="shared" si="353"/>
        <v>5.2729899638984279E-2</v>
      </c>
      <c r="AC1665" s="42">
        <f t="shared" si="354"/>
        <v>3.4934450096675999E-2</v>
      </c>
      <c r="AD1665" s="42">
        <f t="shared" si="355"/>
        <v>5.6498539457266572E-2</v>
      </c>
      <c r="AE1665" s="42">
        <f t="shared" si="355"/>
        <v>4.1514150113005602E-4</v>
      </c>
      <c r="AF1665" s="42">
        <f t="shared" si="355"/>
        <v>5.3762675087903509E-4</v>
      </c>
      <c r="AI1665" s="40">
        <f t="shared" si="356"/>
        <v>1.5470626209496839E-2</v>
      </c>
      <c r="AJ1665" s="40">
        <f t="shared" si="357"/>
        <v>1.2476783876646899E-2</v>
      </c>
    </row>
    <row r="1666" spans="1:36" x14ac:dyDescent="0.25">
      <c r="A1666" t="s">
        <v>1032</v>
      </c>
      <c r="B1666" t="s">
        <v>1032</v>
      </c>
      <c r="C1666">
        <v>4</v>
      </c>
      <c r="D1666" t="s">
        <v>1031</v>
      </c>
      <c r="E1666">
        <v>14.065</v>
      </c>
      <c r="F1666">
        <v>0</v>
      </c>
      <c r="G1666">
        <v>10.624000000000001</v>
      </c>
      <c r="H1666">
        <v>19995000</v>
      </c>
      <c r="I1666">
        <v>27237000</v>
      </c>
      <c r="J1666">
        <v>24928000</v>
      </c>
      <c r="K1666">
        <v>8095700</v>
      </c>
      <c r="L1666">
        <v>21881000</v>
      </c>
      <c r="M1666">
        <v>24703000</v>
      </c>
      <c r="N1666">
        <v>3295300</v>
      </c>
      <c r="O1666">
        <v>2661200</v>
      </c>
      <c r="R1666">
        <f t="shared" si="345"/>
        <v>1.714294083171434E-4</v>
      </c>
      <c r="S1666">
        <f t="shared" si="346"/>
        <v>3.2759727238651574E-4</v>
      </c>
      <c r="T1666">
        <f t="shared" si="347"/>
        <v>3.2704044157042401E-4</v>
      </c>
      <c r="U1666">
        <f t="shared" si="348"/>
        <v>1.2071198201819588E-4</v>
      </c>
      <c r="V1666">
        <f t="shared" si="349"/>
        <v>3.4641143921708146E-4</v>
      </c>
      <c r="W1666">
        <f t="shared" si="350"/>
        <v>2.1697371476297802E-4</v>
      </c>
      <c r="X1666">
        <f t="shared" si="351"/>
        <v>6.0114065503971239E-5</v>
      </c>
      <c r="Y1666">
        <f t="shared" si="352"/>
        <v>4.900775191612277E-5</v>
      </c>
      <c r="AB1666" s="42">
        <f t="shared" si="353"/>
        <v>2.4951334035182955E-4</v>
      </c>
      <c r="AC1666" s="42">
        <f t="shared" si="354"/>
        <v>2.6472128760190045E-4</v>
      </c>
      <c r="AD1666" s="42">
        <f t="shared" si="355"/>
        <v>2.1697371476297802E-4</v>
      </c>
      <c r="AE1666" s="42">
        <f t="shared" si="355"/>
        <v>6.0114065503971239E-5</v>
      </c>
      <c r="AF1666" s="42">
        <f t="shared" si="355"/>
        <v>4.900775191612277E-5</v>
      </c>
      <c r="AI1666" s="40">
        <f t="shared" si="356"/>
        <v>7.8083932034686156E-5</v>
      </c>
      <c r="AJ1666" s="40">
        <f t="shared" si="357"/>
        <v>7.2221462549767259E-5</v>
      </c>
    </row>
    <row r="1667" spans="1:36" x14ac:dyDescent="0.25">
      <c r="A1667" t="s">
        <v>4564</v>
      </c>
      <c r="B1667" t="s">
        <v>4563</v>
      </c>
      <c r="C1667" t="s">
        <v>4562</v>
      </c>
      <c r="D1667" t="s">
        <v>4561</v>
      </c>
      <c r="E1667">
        <v>39.686</v>
      </c>
      <c r="F1667">
        <v>0</v>
      </c>
      <c r="G1667">
        <v>39.726999999999997</v>
      </c>
      <c r="H1667">
        <v>6473300</v>
      </c>
      <c r="I1667">
        <v>754730</v>
      </c>
      <c r="J1667">
        <v>2006100</v>
      </c>
      <c r="K1667">
        <v>5729200</v>
      </c>
      <c r="L1667">
        <v>1252500</v>
      </c>
      <c r="M1667">
        <v>2869100</v>
      </c>
      <c r="N1667">
        <v>0</v>
      </c>
      <c r="O1667">
        <v>0</v>
      </c>
      <c r="R1667">
        <f t="shared" si="345"/>
        <v>5.5499574336552355E-5</v>
      </c>
      <c r="S1667">
        <f t="shared" si="346"/>
        <v>9.0776329767696534E-6</v>
      </c>
      <c r="T1667">
        <f t="shared" si="347"/>
        <v>2.6318831427889428E-5</v>
      </c>
      <c r="U1667">
        <f t="shared" si="348"/>
        <v>8.5425977664519169E-5</v>
      </c>
      <c r="V1667">
        <f t="shared" si="349"/>
        <v>1.9829090426369662E-5</v>
      </c>
      <c r="W1667">
        <f t="shared" si="350"/>
        <v>2.5200149173236456E-5</v>
      </c>
      <c r="X1667">
        <f t="shared" si="351"/>
        <v>0</v>
      </c>
      <c r="Y1667">
        <f t="shared" si="352"/>
        <v>0</v>
      </c>
      <c r="AB1667" s="42">
        <f t="shared" si="353"/>
        <v>3.2288603656661008E-5</v>
      </c>
      <c r="AC1667" s="42">
        <f t="shared" si="354"/>
        <v>4.3857966506259422E-5</v>
      </c>
      <c r="AD1667" s="42">
        <f t="shared" si="355"/>
        <v>2.5200149173236456E-5</v>
      </c>
      <c r="AE1667" s="42">
        <f t="shared" si="355"/>
        <v>0</v>
      </c>
      <c r="AF1667" s="42">
        <f t="shared" si="355"/>
        <v>0</v>
      </c>
      <c r="AI1667" s="40">
        <f t="shared" si="356"/>
        <v>2.3210970679891351E-5</v>
      </c>
      <c r="AJ1667" s="40">
        <f t="shared" si="357"/>
        <v>2.0868268162504583E-5</v>
      </c>
    </row>
    <row r="1668" spans="1:36" x14ac:dyDescent="0.25">
      <c r="A1668" t="s">
        <v>4560</v>
      </c>
      <c r="B1668" t="s">
        <v>4560</v>
      </c>
      <c r="C1668" t="s">
        <v>157</v>
      </c>
      <c r="D1668" t="s">
        <v>4559</v>
      </c>
      <c r="E1668">
        <v>113.3</v>
      </c>
      <c r="F1668">
        <v>0</v>
      </c>
      <c r="G1668">
        <v>5.8441999999999998</v>
      </c>
      <c r="H1668">
        <v>277090</v>
      </c>
      <c r="I1668">
        <v>113010</v>
      </c>
      <c r="J1668">
        <v>56170</v>
      </c>
      <c r="K1668">
        <v>62043</v>
      </c>
      <c r="L1668">
        <v>0</v>
      </c>
      <c r="M1668">
        <v>387610</v>
      </c>
      <c r="N1668">
        <v>0</v>
      </c>
      <c r="O1668">
        <v>0</v>
      </c>
      <c r="R1668">
        <f t="shared" si="345"/>
        <v>2.3756626531931615E-6</v>
      </c>
      <c r="S1668">
        <f t="shared" si="346"/>
        <v>1.3592454291001265E-6</v>
      </c>
      <c r="T1668">
        <f t="shared" si="347"/>
        <v>7.369167844596726E-7</v>
      </c>
      <c r="U1668">
        <f t="shared" si="348"/>
        <v>9.2510017668082152E-7</v>
      </c>
      <c r="V1668">
        <f t="shared" si="349"/>
        <v>0</v>
      </c>
      <c r="W1668">
        <f t="shared" si="350"/>
        <v>3.4044926356830307E-6</v>
      </c>
      <c r="X1668">
        <f t="shared" si="351"/>
        <v>0</v>
      </c>
      <c r="Y1668">
        <f t="shared" si="352"/>
        <v>0</v>
      </c>
      <c r="AB1668" s="42">
        <f t="shared" si="353"/>
        <v>1.867454041146644E-6</v>
      </c>
      <c r="AC1668" s="42">
        <f t="shared" si="354"/>
        <v>5.5400565371349807E-7</v>
      </c>
      <c r="AD1668" s="42">
        <f t="shared" si="355"/>
        <v>3.4044926356830307E-6</v>
      </c>
      <c r="AE1668" s="42">
        <f t="shared" si="355"/>
        <v>0</v>
      </c>
      <c r="AF1668" s="42">
        <f t="shared" si="355"/>
        <v>0</v>
      </c>
      <c r="AI1668" s="40">
        <f t="shared" si="356"/>
        <v>5.0820861204651753E-7</v>
      </c>
      <c r="AJ1668" s="40">
        <f t="shared" si="357"/>
        <v>2.8227938024638816E-7</v>
      </c>
    </row>
    <row r="1669" spans="1:36" x14ac:dyDescent="0.25">
      <c r="A1669" t="s">
        <v>1030</v>
      </c>
      <c r="B1669" t="s">
        <v>1030</v>
      </c>
      <c r="C1669" t="s">
        <v>283</v>
      </c>
      <c r="D1669" t="s">
        <v>1029</v>
      </c>
      <c r="E1669">
        <v>38.268000000000001</v>
      </c>
      <c r="F1669">
        <v>0</v>
      </c>
      <c r="G1669">
        <v>44.151000000000003</v>
      </c>
      <c r="H1669">
        <v>31468000</v>
      </c>
      <c r="I1669">
        <v>8504700</v>
      </c>
      <c r="J1669">
        <v>5996700</v>
      </c>
      <c r="K1669">
        <v>21255000</v>
      </c>
      <c r="L1669">
        <v>6048700</v>
      </c>
      <c r="M1669">
        <v>15640000</v>
      </c>
      <c r="N1669">
        <v>0</v>
      </c>
      <c r="O1669">
        <v>0</v>
      </c>
      <c r="R1669">
        <f t="shared" si="345"/>
        <v>2.6979447966610996E-4</v>
      </c>
      <c r="S1669">
        <f t="shared" si="346"/>
        <v>1.0229160782999598E-4</v>
      </c>
      <c r="T1669">
        <f t="shared" si="347"/>
        <v>7.8673115210420479E-5</v>
      </c>
      <c r="U1669">
        <f t="shared" si="348"/>
        <v>3.1692542680642236E-4</v>
      </c>
      <c r="V1669">
        <f t="shared" si="349"/>
        <v>9.5760654101382966E-5</v>
      </c>
      <c r="W1669">
        <f t="shared" si="350"/>
        <v>1.3737072011063336E-4</v>
      </c>
      <c r="X1669">
        <f t="shared" si="351"/>
        <v>0</v>
      </c>
      <c r="Y1669">
        <f t="shared" si="352"/>
        <v>0</v>
      </c>
      <c r="AB1669" s="42">
        <f t="shared" si="353"/>
        <v>1.8604304374805297E-4</v>
      </c>
      <c r="AC1669" s="42">
        <f t="shared" si="354"/>
        <v>1.6378639870607528E-4</v>
      </c>
      <c r="AD1669" s="42">
        <f t="shared" si="355"/>
        <v>1.3737072011063336E-4</v>
      </c>
      <c r="AE1669" s="42">
        <f t="shared" si="355"/>
        <v>0</v>
      </c>
      <c r="AF1669" s="42">
        <f t="shared" si="355"/>
        <v>0</v>
      </c>
      <c r="AI1669" s="40">
        <f t="shared" si="356"/>
        <v>8.3751435918056987E-5</v>
      </c>
      <c r="AJ1669" s="40">
        <f t="shared" si="357"/>
        <v>7.6728237831054778E-5</v>
      </c>
    </row>
    <row r="1670" spans="1:36" x14ac:dyDescent="0.25">
      <c r="A1670" t="s">
        <v>4558</v>
      </c>
      <c r="B1670" t="s">
        <v>4558</v>
      </c>
      <c r="C1670" t="s">
        <v>200</v>
      </c>
      <c r="D1670" t="s">
        <v>4557</v>
      </c>
      <c r="E1670">
        <v>109.91</v>
      </c>
      <c r="F1670">
        <v>1.1241999999999999E-3</v>
      </c>
      <c r="G1670">
        <v>2.1046</v>
      </c>
      <c r="H1670">
        <v>0</v>
      </c>
      <c r="I1670">
        <v>0</v>
      </c>
      <c r="J1670">
        <v>0</v>
      </c>
      <c r="K1670">
        <v>190210</v>
      </c>
      <c r="L1670">
        <v>0</v>
      </c>
      <c r="M1670">
        <v>0</v>
      </c>
      <c r="N1670">
        <v>0</v>
      </c>
      <c r="O1670">
        <v>0</v>
      </c>
      <c r="R1670">
        <f t="shared" si="345"/>
        <v>0</v>
      </c>
      <c r="S1670">
        <f t="shared" si="346"/>
        <v>0</v>
      </c>
      <c r="T1670">
        <f t="shared" si="347"/>
        <v>0</v>
      </c>
      <c r="U1670">
        <f t="shared" si="348"/>
        <v>2.8361508084144718E-6</v>
      </c>
      <c r="V1670">
        <f t="shared" si="349"/>
        <v>0</v>
      </c>
      <c r="W1670">
        <f t="shared" si="350"/>
        <v>0</v>
      </c>
      <c r="X1670">
        <f t="shared" si="351"/>
        <v>0</v>
      </c>
      <c r="Y1670">
        <f t="shared" si="352"/>
        <v>0</v>
      </c>
      <c r="AB1670" s="42">
        <f t="shared" si="353"/>
        <v>0</v>
      </c>
      <c r="AC1670" s="42">
        <f t="shared" si="354"/>
        <v>9.4538360280482392E-7</v>
      </c>
      <c r="AD1670" s="42">
        <f t="shared" si="355"/>
        <v>0</v>
      </c>
      <c r="AE1670" s="42">
        <f t="shared" si="355"/>
        <v>0</v>
      </c>
      <c r="AF1670" s="42">
        <f t="shared" si="355"/>
        <v>0</v>
      </c>
      <c r="AI1670" s="40">
        <f t="shared" si="356"/>
        <v>0</v>
      </c>
      <c r="AJ1670" s="40">
        <f t="shared" si="357"/>
        <v>9.4538360280482403E-7</v>
      </c>
    </row>
    <row r="1671" spans="1:36" x14ac:dyDescent="0.25">
      <c r="A1671" t="s">
        <v>4556</v>
      </c>
      <c r="B1671" t="s">
        <v>4556</v>
      </c>
      <c r="C1671">
        <v>1</v>
      </c>
      <c r="D1671" t="s">
        <v>4555</v>
      </c>
      <c r="E1671">
        <v>25.524000000000001</v>
      </c>
      <c r="F1671">
        <v>1.1050000000000001E-3</v>
      </c>
      <c r="G1671">
        <v>1.9704999999999999</v>
      </c>
      <c r="H1671">
        <v>896230</v>
      </c>
      <c r="I1671">
        <v>0</v>
      </c>
      <c r="J1671">
        <v>634380</v>
      </c>
      <c r="K1671">
        <v>0</v>
      </c>
      <c r="L1671">
        <v>1126000</v>
      </c>
      <c r="M1671">
        <v>0</v>
      </c>
      <c r="N1671">
        <v>0</v>
      </c>
      <c r="O1671">
        <v>0</v>
      </c>
      <c r="R1671">
        <f t="shared" si="345"/>
        <v>7.6839299132819915E-6</v>
      </c>
      <c r="S1671">
        <f t="shared" si="346"/>
        <v>0</v>
      </c>
      <c r="T1671">
        <f t="shared" si="347"/>
        <v>8.3226859484694166E-6</v>
      </c>
      <c r="U1671">
        <f t="shared" si="348"/>
        <v>0</v>
      </c>
      <c r="V1671">
        <f t="shared" si="349"/>
        <v>1.7826391872329134E-5</v>
      </c>
      <c r="W1671">
        <f t="shared" si="350"/>
        <v>0</v>
      </c>
      <c r="X1671">
        <f t="shared" si="351"/>
        <v>0</v>
      </c>
      <c r="Y1671">
        <f t="shared" si="352"/>
        <v>0</v>
      </c>
      <c r="AB1671" s="42">
        <f t="shared" si="353"/>
        <v>3.8419649566409957E-6</v>
      </c>
      <c r="AC1671" s="42">
        <f t="shared" si="354"/>
        <v>8.7163592735995156E-6</v>
      </c>
      <c r="AD1671" s="42">
        <f t="shared" si="355"/>
        <v>0</v>
      </c>
      <c r="AE1671" s="42">
        <f t="shared" si="355"/>
        <v>0</v>
      </c>
      <c r="AF1671" s="42">
        <f t="shared" si="355"/>
        <v>0</v>
      </c>
      <c r="AI1671" s="40">
        <f t="shared" si="356"/>
        <v>3.8419649566409957E-6</v>
      </c>
      <c r="AJ1671" s="40">
        <f t="shared" si="357"/>
        <v>5.1497992132913876E-6</v>
      </c>
    </row>
    <row r="1672" spans="1:36" x14ac:dyDescent="0.25">
      <c r="A1672" t="s">
        <v>1028</v>
      </c>
      <c r="B1672" t="s">
        <v>1028</v>
      </c>
      <c r="C1672">
        <v>4</v>
      </c>
      <c r="D1672" t="s">
        <v>1027</v>
      </c>
      <c r="E1672">
        <v>15.946999999999999</v>
      </c>
      <c r="F1672">
        <v>0</v>
      </c>
      <c r="G1672">
        <v>50.389000000000003</v>
      </c>
      <c r="H1672">
        <v>0</v>
      </c>
      <c r="I1672">
        <v>0</v>
      </c>
      <c r="J1672">
        <v>13305000</v>
      </c>
      <c r="K1672">
        <v>0</v>
      </c>
      <c r="L1672">
        <v>0</v>
      </c>
      <c r="M1672">
        <v>16475000</v>
      </c>
      <c r="N1672">
        <v>0</v>
      </c>
      <c r="O1672">
        <v>0</v>
      </c>
      <c r="R1672">
        <f t="shared" si="345"/>
        <v>0</v>
      </c>
      <c r="S1672">
        <f t="shared" si="346"/>
        <v>0</v>
      </c>
      <c r="T1672">
        <f t="shared" si="347"/>
        <v>1.7455363747972125E-4</v>
      </c>
      <c r="U1672">
        <f t="shared" si="348"/>
        <v>0</v>
      </c>
      <c r="V1672">
        <f t="shared" si="349"/>
        <v>0</v>
      </c>
      <c r="W1672">
        <f t="shared" si="350"/>
        <v>1.4470477070477523E-4</v>
      </c>
      <c r="X1672">
        <f t="shared" si="351"/>
        <v>0</v>
      </c>
      <c r="Y1672">
        <f t="shared" si="352"/>
        <v>0</v>
      </c>
      <c r="AB1672" s="42">
        <f t="shared" si="353"/>
        <v>0</v>
      </c>
      <c r="AC1672" s="42">
        <f t="shared" si="354"/>
        <v>5.8184545826573749E-5</v>
      </c>
      <c r="AD1672" s="42">
        <f t="shared" si="355"/>
        <v>1.4470477070477523E-4</v>
      </c>
      <c r="AE1672" s="42">
        <f t="shared" si="355"/>
        <v>0</v>
      </c>
      <c r="AF1672" s="42">
        <f t="shared" si="355"/>
        <v>0</v>
      </c>
      <c r="AI1672" s="40">
        <f t="shared" si="356"/>
        <v>0</v>
      </c>
      <c r="AJ1672" s="40">
        <f t="shared" si="357"/>
        <v>5.8184545826573756E-5</v>
      </c>
    </row>
    <row r="1673" spans="1:36" x14ac:dyDescent="0.25">
      <c r="A1673" t="s">
        <v>4554</v>
      </c>
      <c r="B1673" t="s">
        <v>4554</v>
      </c>
      <c r="C1673" t="s">
        <v>8459</v>
      </c>
      <c r="D1673" t="s">
        <v>4552</v>
      </c>
      <c r="E1673">
        <v>49.953000000000003</v>
      </c>
      <c r="F1673">
        <v>0</v>
      </c>
      <c r="G1673">
        <v>5.0922999999999998</v>
      </c>
      <c r="H1673">
        <v>3317500</v>
      </c>
      <c r="I1673">
        <v>870530</v>
      </c>
      <c r="J1673">
        <v>1171700</v>
      </c>
      <c r="K1673">
        <v>799810</v>
      </c>
      <c r="L1673">
        <v>0</v>
      </c>
      <c r="M1673">
        <v>246480</v>
      </c>
      <c r="N1673">
        <v>0</v>
      </c>
      <c r="O1673">
        <v>0</v>
      </c>
      <c r="R1673">
        <f t="shared" si="345"/>
        <v>2.8442963845567554E-5</v>
      </c>
      <c r="S1673">
        <f t="shared" si="346"/>
        <v>1.0470435566715628E-5</v>
      </c>
      <c r="T1673">
        <f t="shared" si="347"/>
        <v>1.5372002783539225E-5</v>
      </c>
      <c r="U1673">
        <f t="shared" si="348"/>
        <v>1.1925670459376365E-5</v>
      </c>
      <c r="V1673">
        <f t="shared" si="349"/>
        <v>0</v>
      </c>
      <c r="W1673">
        <f t="shared" si="350"/>
        <v>2.1649063358611835E-6</v>
      </c>
      <c r="X1673">
        <f t="shared" si="351"/>
        <v>0</v>
      </c>
      <c r="Y1673">
        <f t="shared" si="352"/>
        <v>0</v>
      </c>
      <c r="AB1673" s="42">
        <f t="shared" si="353"/>
        <v>1.945669970614159E-5</v>
      </c>
      <c r="AC1673" s="42">
        <f t="shared" si="354"/>
        <v>9.0992244143051969E-6</v>
      </c>
      <c r="AD1673" s="42">
        <f t="shared" si="355"/>
        <v>2.1649063358611835E-6</v>
      </c>
      <c r="AE1673" s="42">
        <f t="shared" si="355"/>
        <v>0</v>
      </c>
      <c r="AF1673" s="42">
        <f t="shared" si="355"/>
        <v>0</v>
      </c>
      <c r="AI1673" s="40">
        <f t="shared" si="356"/>
        <v>8.9862641394259622E-6</v>
      </c>
      <c r="AJ1673" s="40">
        <f t="shared" si="357"/>
        <v>4.6571169668425511E-6</v>
      </c>
    </row>
    <row r="1674" spans="1:36" x14ac:dyDescent="0.25">
      <c r="A1674" t="s">
        <v>4551</v>
      </c>
      <c r="B1674" t="s">
        <v>4551</v>
      </c>
      <c r="C1674">
        <v>1</v>
      </c>
      <c r="D1674" t="s">
        <v>4550</v>
      </c>
      <c r="E1674">
        <v>12.675000000000001</v>
      </c>
      <c r="F1674">
        <v>0</v>
      </c>
      <c r="G1674">
        <v>2.544</v>
      </c>
      <c r="H1674">
        <v>1338400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R1674">
        <f t="shared" si="345"/>
        <v>1.1474924735767179E-5</v>
      </c>
      <c r="S1674">
        <f t="shared" si="346"/>
        <v>0</v>
      </c>
      <c r="T1674">
        <f t="shared" si="347"/>
        <v>0</v>
      </c>
      <c r="U1674">
        <f t="shared" si="348"/>
        <v>0</v>
      </c>
      <c r="V1674">
        <f t="shared" si="349"/>
        <v>0</v>
      </c>
      <c r="W1674">
        <f t="shared" si="350"/>
        <v>0</v>
      </c>
      <c r="X1674">
        <f t="shared" si="351"/>
        <v>0</v>
      </c>
      <c r="Y1674">
        <f t="shared" si="352"/>
        <v>0</v>
      </c>
      <c r="AB1674" s="42">
        <f t="shared" si="353"/>
        <v>5.7374623678835893E-6</v>
      </c>
      <c r="AC1674" s="42">
        <f t="shared" si="354"/>
        <v>0</v>
      </c>
      <c r="AD1674" s="42">
        <f t="shared" si="355"/>
        <v>0</v>
      </c>
      <c r="AE1674" s="42">
        <f t="shared" si="355"/>
        <v>0</v>
      </c>
      <c r="AF1674" s="42">
        <f t="shared" si="355"/>
        <v>0</v>
      </c>
      <c r="AI1674" s="40">
        <f t="shared" si="356"/>
        <v>5.7374623678835893E-6</v>
      </c>
      <c r="AJ1674" s="40">
        <f t="shared" si="357"/>
        <v>0</v>
      </c>
    </row>
    <row r="1675" spans="1:36" x14ac:dyDescent="0.25">
      <c r="A1675" t="s">
        <v>1022</v>
      </c>
      <c r="B1675" t="s">
        <v>1022</v>
      </c>
      <c r="C1675" t="s">
        <v>8460</v>
      </c>
      <c r="D1675" t="s">
        <v>1020</v>
      </c>
      <c r="E1675">
        <v>80.611999999999995</v>
      </c>
      <c r="F1675">
        <v>0</v>
      </c>
      <c r="G1675">
        <v>323.31</v>
      </c>
      <c r="H1675">
        <v>127800000</v>
      </c>
      <c r="I1675">
        <v>43606000</v>
      </c>
      <c r="J1675">
        <v>26943000</v>
      </c>
      <c r="K1675">
        <v>36531000</v>
      </c>
      <c r="L1675">
        <v>34918000</v>
      </c>
      <c r="M1675">
        <v>82381000</v>
      </c>
      <c r="N1675">
        <v>0</v>
      </c>
      <c r="O1675">
        <v>0</v>
      </c>
      <c r="R1675">
        <f t="shared" si="345"/>
        <v>1.0957078461080734E-3</v>
      </c>
      <c r="S1675">
        <f t="shared" si="346"/>
        <v>5.2447797700504487E-4</v>
      </c>
      <c r="T1675">
        <f t="shared" si="347"/>
        <v>3.5347603567201279E-4</v>
      </c>
      <c r="U1675">
        <f t="shared" si="348"/>
        <v>5.4470020073702256E-4</v>
      </c>
      <c r="V1675">
        <f t="shared" si="349"/>
        <v>5.5280812735167728E-4</v>
      </c>
      <c r="W1675">
        <f t="shared" si="350"/>
        <v>7.2357655328862452E-4</v>
      </c>
      <c r="X1675">
        <f t="shared" si="351"/>
        <v>0</v>
      </c>
      <c r="Y1675">
        <f t="shared" si="352"/>
        <v>0</v>
      </c>
      <c r="AB1675" s="42">
        <f t="shared" si="353"/>
        <v>8.1009291155655907E-4</v>
      </c>
      <c r="AC1675" s="42">
        <f t="shared" si="354"/>
        <v>4.8366145458690423E-4</v>
      </c>
      <c r="AD1675" s="42">
        <f t="shared" si="355"/>
        <v>7.2357655328862452E-4</v>
      </c>
      <c r="AE1675" s="42">
        <f t="shared" si="355"/>
        <v>0</v>
      </c>
      <c r="AF1675" s="42">
        <f t="shared" si="355"/>
        <v>0</v>
      </c>
      <c r="AI1675" s="40">
        <f t="shared" si="356"/>
        <v>2.8561493455151425E-4</v>
      </c>
      <c r="AJ1675" s="40">
        <f t="shared" si="357"/>
        <v>6.5134775893351782E-5</v>
      </c>
    </row>
    <row r="1676" spans="1:36" x14ac:dyDescent="0.25">
      <c r="A1676" t="s">
        <v>1019</v>
      </c>
      <c r="B1676" t="s">
        <v>1019</v>
      </c>
      <c r="C1676" t="s">
        <v>923</v>
      </c>
      <c r="D1676" t="s">
        <v>1018</v>
      </c>
      <c r="E1676">
        <v>78.38</v>
      </c>
      <c r="F1676">
        <v>0</v>
      </c>
      <c r="G1676">
        <v>77.385000000000005</v>
      </c>
      <c r="H1676">
        <v>27749000</v>
      </c>
      <c r="I1676">
        <v>5752400</v>
      </c>
      <c r="J1676">
        <v>17935000</v>
      </c>
      <c r="K1676">
        <v>26424000</v>
      </c>
      <c r="L1676">
        <v>6677000</v>
      </c>
      <c r="M1676">
        <v>16502000</v>
      </c>
      <c r="N1676">
        <v>0</v>
      </c>
      <c r="O1676">
        <v>0</v>
      </c>
      <c r="R1676">
        <f t="shared" si="345"/>
        <v>2.3790920987208864E-4</v>
      </c>
      <c r="S1676">
        <f t="shared" si="346"/>
        <v>6.9187889623533911E-5</v>
      </c>
      <c r="T1676">
        <f t="shared" si="347"/>
        <v>2.3529646660644878E-4</v>
      </c>
      <c r="U1676">
        <f t="shared" si="348"/>
        <v>3.9399846990980492E-4</v>
      </c>
      <c r="V1676">
        <f t="shared" si="349"/>
        <v>1.0570765411326964E-4</v>
      </c>
      <c r="W1676">
        <f t="shared" si="350"/>
        <v>1.4494191964614271E-4</v>
      </c>
      <c r="X1676">
        <f t="shared" si="351"/>
        <v>0</v>
      </c>
      <c r="Y1676">
        <f t="shared" si="352"/>
        <v>0</v>
      </c>
      <c r="AB1676" s="42">
        <f t="shared" si="353"/>
        <v>1.5354854974781128E-4</v>
      </c>
      <c r="AC1676" s="42">
        <f t="shared" si="354"/>
        <v>2.4500086354317446E-4</v>
      </c>
      <c r="AD1676" s="42">
        <f t="shared" si="355"/>
        <v>1.4494191964614271E-4</v>
      </c>
      <c r="AE1676" s="42">
        <f t="shared" si="355"/>
        <v>0</v>
      </c>
      <c r="AF1676" s="42">
        <f t="shared" si="355"/>
        <v>0</v>
      </c>
      <c r="AI1676" s="40">
        <f t="shared" si="356"/>
        <v>8.4360660124277356E-5</v>
      </c>
      <c r="AJ1676" s="40">
        <f t="shared" si="357"/>
        <v>8.3363721342254369E-5</v>
      </c>
    </row>
    <row r="1677" spans="1:36" x14ac:dyDescent="0.25">
      <c r="A1677" t="s">
        <v>1017</v>
      </c>
      <c r="B1677" t="s">
        <v>1017</v>
      </c>
      <c r="C1677">
        <v>2</v>
      </c>
      <c r="D1677" t="s">
        <v>1016</v>
      </c>
      <c r="E1677">
        <v>20.837</v>
      </c>
      <c r="F1677">
        <v>0</v>
      </c>
      <c r="G1677">
        <v>31.738</v>
      </c>
      <c r="H1677">
        <v>38506000</v>
      </c>
      <c r="I1677">
        <v>0</v>
      </c>
      <c r="J1677">
        <v>4616300</v>
      </c>
      <c r="K1677">
        <v>7145600</v>
      </c>
      <c r="L1677">
        <v>7771300</v>
      </c>
      <c r="M1677">
        <v>12070000</v>
      </c>
      <c r="N1677">
        <v>0</v>
      </c>
      <c r="O1677">
        <v>0</v>
      </c>
      <c r="R1677">
        <f t="shared" si="345"/>
        <v>3.3013557372642781E-4</v>
      </c>
      <c r="S1677">
        <f t="shared" si="346"/>
        <v>0</v>
      </c>
      <c r="T1677">
        <f t="shared" si="347"/>
        <v>6.0563093325639781E-5</v>
      </c>
      <c r="U1677">
        <f t="shared" si="348"/>
        <v>1.0654539307400477E-4</v>
      </c>
      <c r="V1677">
        <f t="shared" si="349"/>
        <v>1.2303218397640442E-4</v>
      </c>
      <c r="W1677">
        <f t="shared" si="350"/>
        <v>1.060143600853801E-4</v>
      </c>
      <c r="X1677">
        <f t="shared" si="351"/>
        <v>0</v>
      </c>
      <c r="Y1677">
        <f t="shared" si="352"/>
        <v>0</v>
      </c>
      <c r="AB1677" s="42">
        <f t="shared" si="353"/>
        <v>1.6506778686321391E-4</v>
      </c>
      <c r="AC1677" s="42">
        <f t="shared" si="354"/>
        <v>9.6713556792016322E-5</v>
      </c>
      <c r="AD1677" s="42">
        <f t="shared" si="355"/>
        <v>1.060143600853801E-4</v>
      </c>
      <c r="AE1677" s="42">
        <f t="shared" si="355"/>
        <v>0</v>
      </c>
      <c r="AF1677" s="42">
        <f t="shared" si="355"/>
        <v>0</v>
      </c>
      <c r="AI1677" s="40">
        <f t="shared" si="356"/>
        <v>1.6506778686321391E-4</v>
      </c>
      <c r="AJ1677" s="40">
        <f t="shared" si="357"/>
        <v>1.8691313269272361E-5</v>
      </c>
    </row>
    <row r="1678" spans="1:36" x14ac:dyDescent="0.25">
      <c r="A1678" t="s">
        <v>8461</v>
      </c>
      <c r="B1678" t="s">
        <v>8461</v>
      </c>
      <c r="C1678" t="s">
        <v>200</v>
      </c>
      <c r="D1678" t="s">
        <v>8462</v>
      </c>
      <c r="E1678">
        <v>31.858000000000001</v>
      </c>
      <c r="F1678">
        <v>0</v>
      </c>
      <c r="G1678">
        <v>3.1383999999999999</v>
      </c>
      <c r="H1678">
        <v>897290</v>
      </c>
      <c r="I1678">
        <v>0</v>
      </c>
      <c r="J1678">
        <v>467630</v>
      </c>
      <c r="K1678">
        <v>0</v>
      </c>
      <c r="L1678">
        <v>0</v>
      </c>
      <c r="M1678">
        <v>0</v>
      </c>
      <c r="N1678">
        <v>0</v>
      </c>
      <c r="O1678">
        <v>0</v>
      </c>
      <c r="R1678">
        <f t="shared" si="345"/>
        <v>7.6930179439304626E-6</v>
      </c>
      <c r="S1678">
        <f t="shared" si="346"/>
        <v>0</v>
      </c>
      <c r="T1678">
        <f t="shared" si="347"/>
        <v>6.1350257417994778E-6</v>
      </c>
      <c r="U1678">
        <f t="shared" si="348"/>
        <v>0</v>
      </c>
      <c r="V1678">
        <f t="shared" si="349"/>
        <v>0</v>
      </c>
      <c r="W1678">
        <f t="shared" si="350"/>
        <v>0</v>
      </c>
      <c r="X1678">
        <f t="shared" si="351"/>
        <v>0</v>
      </c>
      <c r="Y1678">
        <f t="shared" si="352"/>
        <v>0</v>
      </c>
      <c r="AB1678" s="42">
        <f t="shared" si="353"/>
        <v>3.8465089719652313E-6</v>
      </c>
      <c r="AC1678" s="42">
        <f t="shared" si="354"/>
        <v>2.0450085805998261E-6</v>
      </c>
      <c r="AD1678" s="42">
        <f t="shared" si="355"/>
        <v>0</v>
      </c>
      <c r="AE1678" s="42">
        <f t="shared" si="355"/>
        <v>0</v>
      </c>
      <c r="AF1678" s="42">
        <f t="shared" si="355"/>
        <v>0</v>
      </c>
      <c r="AI1678" s="40">
        <f t="shared" si="356"/>
        <v>3.8465089719652313E-6</v>
      </c>
      <c r="AJ1678" s="40">
        <f t="shared" si="357"/>
        <v>2.0450085805998261E-6</v>
      </c>
    </row>
    <row r="1679" spans="1:36" x14ac:dyDescent="0.25">
      <c r="A1679" t="s">
        <v>1015</v>
      </c>
      <c r="B1679" t="s">
        <v>1015</v>
      </c>
      <c r="C1679">
        <v>5</v>
      </c>
      <c r="D1679" t="s">
        <v>1014</v>
      </c>
      <c r="E1679">
        <v>27.045000000000002</v>
      </c>
      <c r="F1679">
        <v>0</v>
      </c>
      <c r="G1679">
        <v>42.213000000000001</v>
      </c>
      <c r="H1679">
        <v>0</v>
      </c>
      <c r="I1679">
        <v>561340</v>
      </c>
      <c r="J1679">
        <v>1909000</v>
      </c>
      <c r="K1679">
        <v>429180</v>
      </c>
      <c r="L1679">
        <v>2010700</v>
      </c>
      <c r="M1679">
        <v>0</v>
      </c>
      <c r="N1679">
        <v>63054</v>
      </c>
      <c r="O1679">
        <v>0</v>
      </c>
      <c r="R1679">
        <f t="shared" si="345"/>
        <v>0</v>
      </c>
      <c r="S1679">
        <f t="shared" si="346"/>
        <v>6.7516045409350065E-6</v>
      </c>
      <c r="T1679">
        <f t="shared" si="347"/>
        <v>2.5044937538428252E-5</v>
      </c>
      <c r="U1679">
        <f t="shared" si="348"/>
        <v>6.3993439038711052E-6</v>
      </c>
      <c r="V1679">
        <f t="shared" si="349"/>
        <v>3.1832616463314555E-5</v>
      </c>
      <c r="W1679">
        <f t="shared" si="350"/>
        <v>0</v>
      </c>
      <c r="X1679">
        <f t="shared" si="351"/>
        <v>1.1502540849960255E-6</v>
      </c>
      <c r="Y1679">
        <f t="shared" si="352"/>
        <v>0</v>
      </c>
      <c r="AB1679" s="42">
        <f t="shared" si="353"/>
        <v>3.3758022704675032E-6</v>
      </c>
      <c r="AC1679" s="42">
        <f t="shared" si="354"/>
        <v>2.1092299301871303E-5</v>
      </c>
      <c r="AD1679" s="42">
        <f t="shared" si="355"/>
        <v>0</v>
      </c>
      <c r="AE1679" s="42">
        <f t="shared" si="355"/>
        <v>1.1502540849960255E-6</v>
      </c>
      <c r="AF1679" s="42">
        <f t="shared" si="355"/>
        <v>0</v>
      </c>
      <c r="AI1679" s="40">
        <f t="shared" si="356"/>
        <v>3.3758022704675032E-6</v>
      </c>
      <c r="AJ1679" s="40">
        <f t="shared" si="357"/>
        <v>7.6032964351556935E-6</v>
      </c>
    </row>
    <row r="1680" spans="1:36" x14ac:dyDescent="0.25">
      <c r="A1680" t="s">
        <v>4548</v>
      </c>
      <c r="B1680" t="s">
        <v>4548</v>
      </c>
      <c r="C1680" t="s">
        <v>212</v>
      </c>
      <c r="D1680" t="s">
        <v>4547</v>
      </c>
      <c r="E1680">
        <v>131.82</v>
      </c>
      <c r="F1680">
        <v>0</v>
      </c>
      <c r="G1680">
        <v>4.3360000000000003</v>
      </c>
      <c r="H1680">
        <v>838870</v>
      </c>
      <c r="I1680">
        <v>691020</v>
      </c>
      <c r="J1680">
        <v>0</v>
      </c>
      <c r="K1680">
        <v>0</v>
      </c>
      <c r="L1680">
        <v>0</v>
      </c>
      <c r="M1680">
        <v>691760</v>
      </c>
      <c r="N1680">
        <v>0</v>
      </c>
      <c r="O1680">
        <v>0</v>
      </c>
      <c r="R1680">
        <f t="shared" si="345"/>
        <v>7.1921474246062556E-6</v>
      </c>
      <c r="S1680">
        <f t="shared" si="346"/>
        <v>8.3113509991750245E-6</v>
      </c>
      <c r="T1680">
        <f t="shared" si="347"/>
        <v>0</v>
      </c>
      <c r="U1680">
        <f t="shared" si="348"/>
        <v>0</v>
      </c>
      <c r="V1680">
        <f t="shared" si="349"/>
        <v>0</v>
      </c>
      <c r="W1680">
        <f t="shared" si="350"/>
        <v>6.0759315437168629E-6</v>
      </c>
      <c r="X1680">
        <f t="shared" si="351"/>
        <v>0</v>
      </c>
      <c r="Y1680">
        <f t="shared" si="352"/>
        <v>0</v>
      </c>
      <c r="AB1680" s="42">
        <f t="shared" si="353"/>
        <v>7.7517492118906396E-6</v>
      </c>
      <c r="AC1680" s="42">
        <f t="shared" si="354"/>
        <v>0</v>
      </c>
      <c r="AD1680" s="42">
        <f t="shared" si="355"/>
        <v>6.0759315437168629E-6</v>
      </c>
      <c r="AE1680" s="42">
        <f t="shared" si="355"/>
        <v>0</v>
      </c>
      <c r="AF1680" s="42">
        <f t="shared" si="355"/>
        <v>0</v>
      </c>
      <c r="AI1680" s="40">
        <f t="shared" si="356"/>
        <v>5.5960178728438436E-7</v>
      </c>
      <c r="AJ1680" s="40">
        <f t="shared" si="357"/>
        <v>0</v>
      </c>
    </row>
    <row r="1681" spans="1:36" x14ac:dyDescent="0.25">
      <c r="A1681" t="s">
        <v>8463</v>
      </c>
      <c r="B1681" t="s">
        <v>8463</v>
      </c>
      <c r="C1681">
        <v>1</v>
      </c>
      <c r="D1681" t="s">
        <v>8464</v>
      </c>
      <c r="E1681">
        <v>83.019000000000005</v>
      </c>
      <c r="F1681">
        <v>0</v>
      </c>
      <c r="G1681">
        <v>2.9150999999999998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85453</v>
      </c>
      <c r="N1681">
        <v>0</v>
      </c>
      <c r="O1681">
        <v>0</v>
      </c>
      <c r="R1681">
        <f t="shared" si="345"/>
        <v>0</v>
      </c>
      <c r="S1681">
        <f t="shared" si="346"/>
        <v>0</v>
      </c>
      <c r="T1681">
        <f t="shared" si="347"/>
        <v>0</v>
      </c>
      <c r="U1681">
        <f t="shared" si="348"/>
        <v>0</v>
      </c>
      <c r="V1681">
        <f t="shared" si="349"/>
        <v>0</v>
      </c>
      <c r="W1681">
        <f t="shared" si="350"/>
        <v>7.505588328397668E-7</v>
      </c>
      <c r="X1681">
        <f t="shared" si="351"/>
        <v>0</v>
      </c>
      <c r="Y1681">
        <f t="shared" si="352"/>
        <v>0</v>
      </c>
      <c r="AB1681" s="42">
        <f t="shared" si="353"/>
        <v>0</v>
      </c>
      <c r="AC1681" s="42">
        <f t="shared" si="354"/>
        <v>0</v>
      </c>
      <c r="AD1681" s="42">
        <f t="shared" si="355"/>
        <v>7.505588328397668E-7</v>
      </c>
      <c r="AE1681" s="42">
        <f t="shared" si="355"/>
        <v>0</v>
      </c>
      <c r="AF1681" s="42">
        <f t="shared" si="355"/>
        <v>0</v>
      </c>
      <c r="AI1681" s="40">
        <f t="shared" si="356"/>
        <v>0</v>
      </c>
      <c r="AJ1681" s="40">
        <f t="shared" si="357"/>
        <v>0</v>
      </c>
    </row>
    <row r="1682" spans="1:36" x14ac:dyDescent="0.25">
      <c r="A1682" t="s">
        <v>1013</v>
      </c>
      <c r="B1682" t="s">
        <v>1013</v>
      </c>
      <c r="C1682" t="s">
        <v>1637</v>
      </c>
      <c r="D1682" t="s">
        <v>1012</v>
      </c>
      <c r="E1682">
        <v>47.24</v>
      </c>
      <c r="F1682">
        <v>0</v>
      </c>
      <c r="G1682">
        <v>17.018000000000001</v>
      </c>
      <c r="H1682">
        <v>624290</v>
      </c>
      <c r="I1682">
        <v>0</v>
      </c>
      <c r="J1682">
        <v>617590</v>
      </c>
      <c r="K1682">
        <v>92561</v>
      </c>
      <c r="L1682">
        <v>302870</v>
      </c>
      <c r="M1682">
        <v>406650</v>
      </c>
      <c r="N1682">
        <v>340620</v>
      </c>
      <c r="O1682">
        <v>225490</v>
      </c>
      <c r="R1682">
        <f t="shared" si="345"/>
        <v>5.3524213712582869E-6</v>
      </c>
      <c r="S1682">
        <f t="shared" si="346"/>
        <v>0</v>
      </c>
      <c r="T1682">
        <f t="shared" si="347"/>
        <v>8.1024111966254077E-6</v>
      </c>
      <c r="U1682">
        <f t="shared" si="348"/>
        <v>1.3801427631441664E-6</v>
      </c>
      <c r="V1682">
        <f t="shared" si="349"/>
        <v>4.7949194550375883E-6</v>
      </c>
      <c r="W1682">
        <f t="shared" si="350"/>
        <v>3.5717265558177149E-6</v>
      </c>
      <c r="X1682">
        <f t="shared" si="351"/>
        <v>6.2137143786491921E-6</v>
      </c>
      <c r="Y1682">
        <f t="shared" si="352"/>
        <v>4.1525469636128527E-6</v>
      </c>
      <c r="AB1682" s="42">
        <f t="shared" si="353"/>
        <v>2.6762106856291435E-6</v>
      </c>
      <c r="AC1682" s="42">
        <f t="shared" si="354"/>
        <v>4.7591578049357206E-6</v>
      </c>
      <c r="AD1682" s="42">
        <f t="shared" si="355"/>
        <v>3.5717265558177149E-6</v>
      </c>
      <c r="AE1682" s="42">
        <f t="shared" si="355"/>
        <v>6.2137143786491921E-6</v>
      </c>
      <c r="AF1682" s="42">
        <f t="shared" si="355"/>
        <v>4.1525469636128527E-6</v>
      </c>
      <c r="AI1682" s="40">
        <f t="shared" si="356"/>
        <v>2.6762106856291435E-6</v>
      </c>
      <c r="AJ1682" s="40">
        <f t="shared" si="357"/>
        <v>1.9406341227081843E-6</v>
      </c>
    </row>
    <row r="1683" spans="1:36" x14ac:dyDescent="0.25">
      <c r="A1683" t="s">
        <v>8465</v>
      </c>
      <c r="B1683" t="s">
        <v>8465</v>
      </c>
      <c r="C1683" t="s">
        <v>941</v>
      </c>
      <c r="D1683" t="s">
        <v>8466</v>
      </c>
      <c r="E1683">
        <v>15.663</v>
      </c>
      <c r="F1683">
        <v>0</v>
      </c>
      <c r="G1683">
        <v>62.094000000000001</v>
      </c>
      <c r="H1683">
        <v>8325200</v>
      </c>
      <c r="I1683">
        <v>3049100</v>
      </c>
      <c r="J1683">
        <v>17738000</v>
      </c>
      <c r="K1683">
        <v>6066400</v>
      </c>
      <c r="L1683">
        <v>7767600</v>
      </c>
      <c r="M1683">
        <v>1157500</v>
      </c>
      <c r="N1683">
        <v>172090</v>
      </c>
      <c r="O1683">
        <v>0</v>
      </c>
      <c r="R1683">
        <f t="shared" si="345"/>
        <v>7.1377049768536248E-5</v>
      </c>
      <c r="S1683">
        <f t="shared" si="346"/>
        <v>3.6673526571712204E-5</v>
      </c>
      <c r="T1683">
        <f t="shared" si="347"/>
        <v>2.3271194450321653E-4</v>
      </c>
      <c r="U1683">
        <f t="shared" si="348"/>
        <v>9.0453841880897701E-5</v>
      </c>
      <c r="V1683">
        <f t="shared" si="349"/>
        <v>1.2297360702264988E-4</v>
      </c>
      <c r="W1683">
        <f t="shared" si="350"/>
        <v>1.0166662949364331E-5</v>
      </c>
      <c r="X1683">
        <f t="shared" si="351"/>
        <v>3.1393285990891301E-6</v>
      </c>
      <c r="Y1683">
        <f t="shared" si="352"/>
        <v>0</v>
      </c>
      <c r="AB1683" s="42">
        <f t="shared" si="353"/>
        <v>5.4025288170124223E-5</v>
      </c>
      <c r="AC1683" s="42">
        <f t="shared" si="354"/>
        <v>1.4871313113558804E-4</v>
      </c>
      <c r="AD1683" s="42">
        <f t="shared" si="355"/>
        <v>1.0166662949364331E-5</v>
      </c>
      <c r="AE1683" s="42">
        <f t="shared" si="355"/>
        <v>3.1393285990891301E-6</v>
      </c>
      <c r="AF1683" s="42">
        <f t="shared" si="355"/>
        <v>0</v>
      </c>
      <c r="AI1683" s="40">
        <f t="shared" si="356"/>
        <v>1.7351761598412022E-5</v>
      </c>
      <c r="AJ1683" s="40">
        <f t="shared" si="357"/>
        <v>4.3035776847470917E-5</v>
      </c>
    </row>
    <row r="1684" spans="1:36" x14ac:dyDescent="0.25">
      <c r="A1684" t="s">
        <v>1011</v>
      </c>
      <c r="B1684" t="s">
        <v>1010</v>
      </c>
      <c r="C1684" t="s">
        <v>7394</v>
      </c>
      <c r="D1684" t="s">
        <v>1008</v>
      </c>
      <c r="E1684">
        <v>24.395</v>
      </c>
      <c r="F1684">
        <v>0</v>
      </c>
      <c r="G1684">
        <v>20.231999999999999</v>
      </c>
      <c r="H1684">
        <v>740090</v>
      </c>
      <c r="I1684">
        <v>0</v>
      </c>
      <c r="J1684">
        <v>0</v>
      </c>
      <c r="K1684">
        <v>3154700</v>
      </c>
      <c r="L1684">
        <v>2360900</v>
      </c>
      <c r="M1684">
        <v>1906500</v>
      </c>
      <c r="N1684">
        <v>1382200</v>
      </c>
      <c r="O1684">
        <v>1210700</v>
      </c>
      <c r="R1684">
        <f t="shared" si="345"/>
        <v>6.3452458515346169E-6</v>
      </c>
      <c r="S1684">
        <f t="shared" si="346"/>
        <v>0</v>
      </c>
      <c r="T1684">
        <f t="shared" si="347"/>
        <v>0</v>
      </c>
      <c r="U1684">
        <f t="shared" si="348"/>
        <v>4.7038562406314776E-5</v>
      </c>
      <c r="V1684">
        <f t="shared" si="349"/>
        <v>3.7376845978136633E-5</v>
      </c>
      <c r="W1684">
        <f t="shared" si="350"/>
        <v>1.6745350248780211E-5</v>
      </c>
      <c r="X1684">
        <f t="shared" si="351"/>
        <v>2.5214596953111718E-5</v>
      </c>
      <c r="Y1684">
        <f t="shared" si="352"/>
        <v>2.2295838435611692E-5</v>
      </c>
      <c r="AB1684" s="42">
        <f t="shared" si="353"/>
        <v>3.1726229257673085E-6</v>
      </c>
      <c r="AC1684" s="42">
        <f t="shared" si="354"/>
        <v>2.8138469461483801E-5</v>
      </c>
      <c r="AD1684" s="42">
        <f t="shared" si="355"/>
        <v>1.6745350248780211E-5</v>
      </c>
      <c r="AE1684" s="42">
        <f t="shared" si="355"/>
        <v>2.5214596953111718E-5</v>
      </c>
      <c r="AF1684" s="42">
        <f t="shared" si="355"/>
        <v>2.2295838435611692E-5</v>
      </c>
      <c r="AI1684" s="40">
        <f t="shared" si="356"/>
        <v>3.172622925767308E-6</v>
      </c>
      <c r="AJ1684" s="40">
        <f t="shared" si="357"/>
        <v>1.4343027211979745E-5</v>
      </c>
    </row>
    <row r="1685" spans="1:36" x14ac:dyDescent="0.25">
      <c r="A1685" t="s">
        <v>7395</v>
      </c>
      <c r="B1685" t="s">
        <v>7395</v>
      </c>
      <c r="C1685" t="s">
        <v>157</v>
      </c>
      <c r="D1685" t="s">
        <v>7396</v>
      </c>
      <c r="E1685">
        <v>50.750999999999998</v>
      </c>
      <c r="F1685">
        <v>1.1073999999999999E-3</v>
      </c>
      <c r="G1685">
        <v>2.0091000000000001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223200</v>
      </c>
      <c r="O1685">
        <v>0</v>
      </c>
      <c r="R1685">
        <f t="shared" ref="R1685:R1748" si="358">H1685/SUM(H$9:H$19,H$27:H$2065)</f>
        <v>0</v>
      </c>
      <c r="S1685">
        <f t="shared" ref="S1685:S1748" si="359">I1685/SUM(I$9:I$19,I$27:I$2065)</f>
        <v>0</v>
      </c>
      <c r="T1685">
        <f t="shared" ref="T1685:T1748" si="360">J1685/SUM(J$9:J$19,J$27:J$2065)</f>
        <v>0</v>
      </c>
      <c r="U1685">
        <f t="shared" ref="U1685:U1748" si="361">K1685/SUM(K$9:K$19,K$27:K$2065)</f>
        <v>0</v>
      </c>
      <c r="V1685">
        <f t="shared" ref="V1685:V1748" si="362">L1685/SUM(L$9:L$19,L$27:L$2065)</f>
        <v>0</v>
      </c>
      <c r="W1685">
        <f t="shared" ref="W1685:W1748" si="363">M1685/SUM(M$9:M$19,M$27:M$2065)</f>
        <v>0</v>
      </c>
      <c r="X1685">
        <f t="shared" ref="X1685:X1748" si="364">N1685/SUM(N$9:N$19,N$27:N$2065)</f>
        <v>4.0716958760921252E-6</v>
      </c>
      <c r="Y1685">
        <f t="shared" ref="Y1685:Y1748" si="365">O1685/SUM(O$9:O$19,O$27:O$2065)</f>
        <v>0</v>
      </c>
      <c r="AB1685" s="42">
        <f t="shared" si="353"/>
        <v>0</v>
      </c>
      <c r="AC1685" s="42">
        <f t="shared" si="354"/>
        <v>0</v>
      </c>
      <c r="AD1685" s="42">
        <f t="shared" si="355"/>
        <v>0</v>
      </c>
      <c r="AE1685" s="42">
        <f t="shared" si="355"/>
        <v>4.0716958760921252E-6</v>
      </c>
      <c r="AF1685" s="42">
        <f t="shared" si="355"/>
        <v>0</v>
      </c>
      <c r="AI1685" s="40">
        <f t="shared" si="356"/>
        <v>0</v>
      </c>
      <c r="AJ1685" s="40">
        <f t="shared" si="357"/>
        <v>0</v>
      </c>
    </row>
    <row r="1686" spans="1:36" x14ac:dyDescent="0.25">
      <c r="A1686" t="s">
        <v>1007</v>
      </c>
      <c r="B1686" t="s">
        <v>1007</v>
      </c>
      <c r="C1686" t="s">
        <v>4542</v>
      </c>
      <c r="D1686" t="s">
        <v>1005</v>
      </c>
      <c r="E1686">
        <v>22.515000000000001</v>
      </c>
      <c r="F1686">
        <v>0</v>
      </c>
      <c r="G1686">
        <v>323.31</v>
      </c>
      <c r="H1686">
        <v>1145800000</v>
      </c>
      <c r="I1686">
        <v>451150000</v>
      </c>
      <c r="J1686">
        <v>529710000</v>
      </c>
      <c r="K1686">
        <v>282090000</v>
      </c>
      <c r="L1686">
        <v>407540000</v>
      </c>
      <c r="M1686">
        <v>979580000</v>
      </c>
      <c r="N1686">
        <v>2116000</v>
      </c>
      <c r="O1686">
        <v>5100100</v>
      </c>
      <c r="R1686">
        <f t="shared" si="358"/>
        <v>9.8236467141676869E-3</v>
      </c>
      <c r="S1686">
        <f t="shared" si="359"/>
        <v>5.4262771023672425E-3</v>
      </c>
      <c r="T1686">
        <f t="shared" si="360"/>
        <v>6.9494781893561178E-3</v>
      </c>
      <c r="U1686">
        <f t="shared" si="361"/>
        <v>4.20613943297218E-3</v>
      </c>
      <c r="V1686">
        <f t="shared" si="362"/>
        <v>6.4520139819263011E-3</v>
      </c>
      <c r="W1686">
        <f t="shared" si="363"/>
        <v>8.6039392586940051E-3</v>
      </c>
      <c r="X1686">
        <f t="shared" si="364"/>
        <v>3.8600844416715672E-5</v>
      </c>
      <c r="Y1686">
        <f t="shared" si="365"/>
        <v>9.3921702821064839E-5</v>
      </c>
      <c r="AB1686" s="42">
        <f t="shared" si="353"/>
        <v>7.6249619082674643E-3</v>
      </c>
      <c r="AC1686" s="42">
        <f t="shared" si="354"/>
        <v>5.8692105347515336E-3</v>
      </c>
      <c r="AD1686" s="42">
        <f t="shared" si="355"/>
        <v>8.6039392586940051E-3</v>
      </c>
      <c r="AE1686" s="42">
        <f t="shared" si="355"/>
        <v>3.8600844416715672E-5</v>
      </c>
      <c r="AF1686" s="42">
        <f t="shared" si="355"/>
        <v>9.3921702821064839E-5</v>
      </c>
      <c r="AI1686" s="40">
        <f t="shared" si="356"/>
        <v>2.1986848059002231E-3</v>
      </c>
      <c r="AJ1686" s="40">
        <f t="shared" si="357"/>
        <v>8.4384472833150953E-4</v>
      </c>
    </row>
    <row r="1687" spans="1:36" x14ac:dyDescent="0.25">
      <c r="A1687" t="s">
        <v>1004</v>
      </c>
      <c r="B1687" t="s">
        <v>1004</v>
      </c>
      <c r="C1687">
        <v>5</v>
      </c>
      <c r="D1687" t="s">
        <v>1003</v>
      </c>
      <c r="E1687">
        <v>20.234000000000002</v>
      </c>
      <c r="F1687">
        <v>0</v>
      </c>
      <c r="G1687">
        <v>96.772999999999996</v>
      </c>
      <c r="H1687">
        <v>0</v>
      </c>
      <c r="I1687">
        <v>15135000</v>
      </c>
      <c r="J1687">
        <v>1031300</v>
      </c>
      <c r="K1687">
        <v>0</v>
      </c>
      <c r="L1687">
        <v>2031400</v>
      </c>
      <c r="M1687">
        <v>1458100</v>
      </c>
      <c r="N1687">
        <v>276720</v>
      </c>
      <c r="O1687">
        <v>0</v>
      </c>
      <c r="R1687">
        <f t="shared" si="358"/>
        <v>0</v>
      </c>
      <c r="S1687">
        <f t="shared" si="359"/>
        <v>1.8203857684656594E-4</v>
      </c>
      <c r="T1687">
        <f t="shared" si="360"/>
        <v>1.3530038807428526E-5</v>
      </c>
      <c r="U1687">
        <f t="shared" si="361"/>
        <v>0</v>
      </c>
      <c r="V1687">
        <f t="shared" si="362"/>
        <v>3.2160330772157545E-5</v>
      </c>
      <c r="W1687">
        <f t="shared" si="363"/>
        <v>1.2806921163255404E-5</v>
      </c>
      <c r="X1687">
        <f t="shared" si="364"/>
        <v>5.0480272528324953E-6</v>
      </c>
      <c r="Y1687">
        <f t="shared" si="365"/>
        <v>0</v>
      </c>
      <c r="AB1687" s="42">
        <f t="shared" si="353"/>
        <v>9.1019288423282969E-5</v>
      </c>
      <c r="AC1687" s="42">
        <f t="shared" si="354"/>
        <v>1.5230123193195357E-5</v>
      </c>
      <c r="AD1687" s="42">
        <f t="shared" si="355"/>
        <v>1.2806921163255404E-5</v>
      </c>
      <c r="AE1687" s="42">
        <f t="shared" si="355"/>
        <v>5.0480272528324953E-6</v>
      </c>
      <c r="AF1687" s="42">
        <f t="shared" si="355"/>
        <v>0</v>
      </c>
      <c r="AI1687" s="40">
        <f t="shared" si="356"/>
        <v>9.1019288423282955E-5</v>
      </c>
      <c r="AJ1687" s="40">
        <f t="shared" si="357"/>
        <v>9.3227219564655049E-6</v>
      </c>
    </row>
    <row r="1688" spans="1:36" x14ac:dyDescent="0.25">
      <c r="A1688" t="s">
        <v>8467</v>
      </c>
      <c r="B1688" t="s">
        <v>8467</v>
      </c>
      <c r="C1688" t="s">
        <v>200</v>
      </c>
      <c r="D1688" t="s">
        <v>8468</v>
      </c>
      <c r="E1688">
        <v>22.268999999999998</v>
      </c>
      <c r="F1688">
        <v>0</v>
      </c>
      <c r="G1688">
        <v>2.4013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634820</v>
      </c>
      <c r="O1688">
        <v>396970</v>
      </c>
      <c r="R1688">
        <f t="shared" si="358"/>
        <v>0</v>
      </c>
      <c r="S1688">
        <f t="shared" si="359"/>
        <v>0</v>
      </c>
      <c r="T1688">
        <f t="shared" si="360"/>
        <v>0</v>
      </c>
      <c r="U1688">
        <f t="shared" si="361"/>
        <v>0</v>
      </c>
      <c r="V1688">
        <f t="shared" si="362"/>
        <v>0</v>
      </c>
      <c r="W1688">
        <f t="shared" si="363"/>
        <v>0</v>
      </c>
      <c r="X1688">
        <f t="shared" si="364"/>
        <v>1.1580618172315426E-5</v>
      </c>
      <c r="Y1688">
        <f t="shared" si="365"/>
        <v>7.3104641808745139E-6</v>
      </c>
      <c r="AB1688" s="42">
        <f t="shared" si="353"/>
        <v>0</v>
      </c>
      <c r="AC1688" s="42">
        <f t="shared" si="354"/>
        <v>0</v>
      </c>
      <c r="AD1688" s="42">
        <f t="shared" si="355"/>
        <v>0</v>
      </c>
      <c r="AE1688" s="42">
        <f t="shared" si="355"/>
        <v>1.1580618172315426E-5</v>
      </c>
      <c r="AF1688" s="42">
        <f t="shared" si="355"/>
        <v>7.3104641808745139E-6</v>
      </c>
      <c r="AI1688" s="40">
        <f t="shared" si="356"/>
        <v>0</v>
      </c>
      <c r="AJ1688" s="40">
        <f t="shared" si="357"/>
        <v>0</v>
      </c>
    </row>
    <row r="1689" spans="1:36" x14ac:dyDescent="0.25">
      <c r="A1689" t="s">
        <v>8469</v>
      </c>
      <c r="B1689" t="s">
        <v>8470</v>
      </c>
      <c r="C1689" t="s">
        <v>8471</v>
      </c>
      <c r="D1689" t="s">
        <v>8472</v>
      </c>
      <c r="E1689">
        <v>24.427</v>
      </c>
      <c r="F1689">
        <v>0</v>
      </c>
      <c r="G1689">
        <v>21.395</v>
      </c>
      <c r="H1689">
        <v>9695200</v>
      </c>
      <c r="I1689">
        <v>5414200</v>
      </c>
      <c r="J1689">
        <v>9427800</v>
      </c>
      <c r="K1689">
        <v>8132900</v>
      </c>
      <c r="L1689">
        <v>21712000</v>
      </c>
      <c r="M1689">
        <v>13431000</v>
      </c>
      <c r="N1689">
        <v>2253800</v>
      </c>
      <c r="O1689">
        <v>1596900</v>
      </c>
      <c r="R1689">
        <f t="shared" si="358"/>
        <v>8.3122900700993683E-5</v>
      </c>
      <c r="S1689">
        <f t="shared" si="359"/>
        <v>6.5120136290893773E-5</v>
      </c>
      <c r="T1689">
        <f t="shared" si="360"/>
        <v>1.2368709383174116E-4</v>
      </c>
      <c r="U1689">
        <f t="shared" si="361"/>
        <v>1.2126665742996717E-4</v>
      </c>
      <c r="V1689">
        <f t="shared" si="362"/>
        <v>3.4373589727531981E-4</v>
      </c>
      <c r="W1689">
        <f t="shared" si="363"/>
        <v>1.1796842338912512E-4</v>
      </c>
      <c r="X1689">
        <f t="shared" si="364"/>
        <v>4.1114642318711612E-5</v>
      </c>
      <c r="Y1689">
        <f t="shared" si="365"/>
        <v>2.9407965968306196E-5</v>
      </c>
      <c r="AB1689" s="42">
        <f t="shared" si="353"/>
        <v>7.4121518495943734E-5</v>
      </c>
      <c r="AC1689" s="42">
        <f t="shared" si="354"/>
        <v>1.9622988284567606E-4</v>
      </c>
      <c r="AD1689" s="42">
        <f t="shared" si="355"/>
        <v>1.1796842338912512E-4</v>
      </c>
      <c r="AE1689" s="42">
        <f t="shared" si="355"/>
        <v>4.1114642318711612E-5</v>
      </c>
      <c r="AF1689" s="42">
        <f t="shared" si="355"/>
        <v>2.9407965968306196E-5</v>
      </c>
      <c r="AI1689" s="40">
        <f t="shared" si="356"/>
        <v>9.0013822050499551E-6</v>
      </c>
      <c r="AJ1689" s="40">
        <f t="shared" si="357"/>
        <v>7.3756316899599555E-5</v>
      </c>
    </row>
    <row r="1690" spans="1:36" x14ac:dyDescent="0.25">
      <c r="A1690" t="s">
        <v>4539</v>
      </c>
      <c r="B1690" t="s">
        <v>4539</v>
      </c>
      <c r="C1690">
        <v>2</v>
      </c>
      <c r="D1690" t="s">
        <v>4538</v>
      </c>
      <c r="E1690">
        <v>35.853000000000002</v>
      </c>
      <c r="F1690">
        <v>0</v>
      </c>
      <c r="G1690">
        <v>12.943</v>
      </c>
      <c r="H1690">
        <v>1076200</v>
      </c>
      <c r="I1690">
        <v>658080</v>
      </c>
      <c r="J1690">
        <v>0</v>
      </c>
      <c r="K1690">
        <v>1137700</v>
      </c>
      <c r="L1690">
        <v>0</v>
      </c>
      <c r="M1690">
        <v>550790</v>
      </c>
      <c r="N1690">
        <v>0</v>
      </c>
      <c r="O1690">
        <v>0</v>
      </c>
      <c r="R1690">
        <f t="shared" si="358"/>
        <v>9.2269231923435718E-6</v>
      </c>
      <c r="S1690">
        <f t="shared" si="359"/>
        <v>7.9151600033821015E-6</v>
      </c>
      <c r="T1690">
        <f t="shared" si="360"/>
        <v>0</v>
      </c>
      <c r="U1690">
        <f t="shared" si="361"/>
        <v>1.696382301000549E-5</v>
      </c>
      <c r="V1690">
        <f t="shared" si="362"/>
        <v>0</v>
      </c>
      <c r="W1690">
        <f t="shared" si="363"/>
        <v>4.8377505709549718E-6</v>
      </c>
      <c r="X1690">
        <f t="shared" si="364"/>
        <v>0</v>
      </c>
      <c r="Y1690">
        <f t="shared" si="365"/>
        <v>0</v>
      </c>
      <c r="AB1690" s="42">
        <f t="shared" si="353"/>
        <v>8.5710415978628358E-6</v>
      </c>
      <c r="AC1690" s="42">
        <f t="shared" si="354"/>
        <v>5.6546076700018297E-6</v>
      </c>
      <c r="AD1690" s="42">
        <f t="shared" si="355"/>
        <v>4.8377505709549718E-6</v>
      </c>
      <c r="AE1690" s="42">
        <f t="shared" si="355"/>
        <v>0</v>
      </c>
      <c r="AF1690" s="42">
        <f t="shared" si="355"/>
        <v>0</v>
      </c>
      <c r="AI1690" s="40">
        <f t="shared" si="356"/>
        <v>6.5588159448073512E-7</v>
      </c>
      <c r="AJ1690" s="40">
        <f t="shared" si="357"/>
        <v>5.6546076700018314E-6</v>
      </c>
    </row>
    <row r="1691" spans="1:36" x14ac:dyDescent="0.25">
      <c r="A1691" t="s">
        <v>999</v>
      </c>
      <c r="B1691" t="s">
        <v>999</v>
      </c>
      <c r="C1691" t="s">
        <v>532</v>
      </c>
      <c r="D1691" t="s">
        <v>998</v>
      </c>
      <c r="E1691">
        <v>19.53</v>
      </c>
      <c r="F1691">
        <v>0</v>
      </c>
      <c r="G1691">
        <v>8.0571999999999999</v>
      </c>
      <c r="H1691">
        <v>11822000</v>
      </c>
      <c r="I1691">
        <v>12805000</v>
      </c>
      <c r="J1691">
        <v>26271000</v>
      </c>
      <c r="K1691">
        <v>1498000</v>
      </c>
      <c r="L1691">
        <v>22541000</v>
      </c>
      <c r="M1691">
        <v>14905000</v>
      </c>
      <c r="N1691">
        <v>3437000</v>
      </c>
      <c r="O1691">
        <v>0</v>
      </c>
      <c r="R1691">
        <f t="shared" si="358"/>
        <v>1.0135726257190644E-4</v>
      </c>
      <c r="S1691">
        <f t="shared" si="359"/>
        <v>1.5401413786060632E-4</v>
      </c>
      <c r="T1691">
        <f t="shared" si="360"/>
        <v>3.4465979783763676E-4</v>
      </c>
      <c r="U1691">
        <f t="shared" si="361"/>
        <v>2.2336122764338775E-5</v>
      </c>
      <c r="V1691">
        <f t="shared" si="362"/>
        <v>3.5686030123816247E-4</v>
      </c>
      <c r="W1691">
        <f t="shared" si="363"/>
        <v>1.3091499892896357E-4</v>
      </c>
      <c r="X1691">
        <f t="shared" si="364"/>
        <v>6.2699008629608574E-5</v>
      </c>
      <c r="Y1691">
        <f t="shared" si="365"/>
        <v>0</v>
      </c>
      <c r="AB1691" s="42">
        <f t="shared" ref="AB1691:AB1754" si="366">AVERAGE(R1691:S1691)</f>
        <v>1.2768570021625639E-4</v>
      </c>
      <c r="AC1691" s="42">
        <f t="shared" ref="AC1691:AC1754" si="367">AVERAGE(T1691:V1691)</f>
        <v>2.41285407280046E-4</v>
      </c>
      <c r="AD1691" s="42">
        <f t="shared" ref="AD1691:AF1754" si="368">W1691</f>
        <v>1.3091499892896357E-4</v>
      </c>
      <c r="AE1691" s="42">
        <f t="shared" si="368"/>
        <v>6.2699008629608574E-5</v>
      </c>
      <c r="AF1691" s="42">
        <f t="shared" si="368"/>
        <v>0</v>
      </c>
      <c r="AI1691" s="40">
        <f t="shared" ref="AI1691:AI1754" si="369">STDEV(R1691:S1691)/SQRT(2)</f>
        <v>2.6328437644349938E-5</v>
      </c>
      <c r="AJ1691" s="40">
        <f t="shared" ref="AJ1691:AJ1754" si="370">STDEV(T1691:V1691)/SQRT(3)</f>
        <v>1.0953128162502505E-4</v>
      </c>
    </row>
    <row r="1692" spans="1:36" x14ac:dyDescent="0.25">
      <c r="A1692" t="s">
        <v>7397</v>
      </c>
      <c r="B1692" t="s">
        <v>7398</v>
      </c>
      <c r="C1692" t="s">
        <v>7399</v>
      </c>
      <c r="D1692" t="s">
        <v>7400</v>
      </c>
      <c r="E1692">
        <v>29.594000000000001</v>
      </c>
      <c r="F1692">
        <v>0</v>
      </c>
      <c r="G1692">
        <v>31.494</v>
      </c>
      <c r="H1692">
        <v>242280</v>
      </c>
      <c r="I1692">
        <v>0</v>
      </c>
      <c r="J1692">
        <v>9567100</v>
      </c>
      <c r="K1692">
        <v>619480</v>
      </c>
      <c r="L1692">
        <v>7886400</v>
      </c>
      <c r="M1692">
        <v>763470</v>
      </c>
      <c r="N1692">
        <v>0</v>
      </c>
      <c r="O1692">
        <v>120090</v>
      </c>
      <c r="R1692">
        <f t="shared" si="358"/>
        <v>2.0772151561429107E-6</v>
      </c>
      <c r="S1692">
        <f t="shared" si="359"/>
        <v>0</v>
      </c>
      <c r="T1692">
        <f t="shared" si="360"/>
        <v>1.255146264661587E-4</v>
      </c>
      <c r="U1692">
        <f t="shared" si="361"/>
        <v>9.2368366689269597E-6</v>
      </c>
      <c r="V1692">
        <f t="shared" si="362"/>
        <v>1.2485440218644447E-4</v>
      </c>
      <c r="W1692">
        <f t="shared" si="363"/>
        <v>6.7057815654005917E-6</v>
      </c>
      <c r="X1692">
        <f t="shared" si="364"/>
        <v>0</v>
      </c>
      <c r="Y1692">
        <f t="shared" si="365"/>
        <v>2.2115364976729233E-6</v>
      </c>
      <c r="AB1692" s="42">
        <f t="shared" si="366"/>
        <v>1.0386075780714553E-6</v>
      </c>
      <c r="AC1692" s="42">
        <f t="shared" si="367"/>
        <v>8.653528844051004E-5</v>
      </c>
      <c r="AD1692" s="42">
        <f t="shared" si="368"/>
        <v>6.7057815654005917E-6</v>
      </c>
      <c r="AE1692" s="42">
        <f t="shared" si="368"/>
        <v>0</v>
      </c>
      <c r="AF1692" s="42">
        <f t="shared" si="368"/>
        <v>2.2115364976729233E-6</v>
      </c>
      <c r="AI1692" s="40">
        <f t="shared" si="369"/>
        <v>1.0386075780714553E-6</v>
      </c>
      <c r="AJ1692" s="40">
        <f t="shared" si="370"/>
        <v>3.8649695810522232E-5</v>
      </c>
    </row>
    <row r="1693" spans="1:36" x14ac:dyDescent="0.25">
      <c r="A1693" t="s">
        <v>993</v>
      </c>
      <c r="B1693" t="s">
        <v>993</v>
      </c>
      <c r="C1693">
        <v>2</v>
      </c>
      <c r="D1693" t="s">
        <v>992</v>
      </c>
      <c r="E1693">
        <v>21.501999999999999</v>
      </c>
      <c r="F1693">
        <v>5.7273999999999997E-4</v>
      </c>
      <c r="G1693">
        <v>2.3119999999999998</v>
      </c>
      <c r="H1693">
        <v>0</v>
      </c>
      <c r="I1693">
        <v>0</v>
      </c>
      <c r="J1693">
        <v>5306900</v>
      </c>
      <c r="K1693">
        <v>4441000</v>
      </c>
      <c r="L1693">
        <v>0</v>
      </c>
      <c r="M1693">
        <v>1793600</v>
      </c>
      <c r="N1693">
        <v>0</v>
      </c>
      <c r="O1693">
        <v>0</v>
      </c>
      <c r="R1693">
        <f t="shared" si="358"/>
        <v>0</v>
      </c>
      <c r="S1693">
        <f t="shared" si="359"/>
        <v>0</v>
      </c>
      <c r="T1693">
        <f t="shared" si="360"/>
        <v>6.9623352028645838E-5</v>
      </c>
      <c r="U1693">
        <f t="shared" si="361"/>
        <v>6.621810493753572E-5</v>
      </c>
      <c r="V1693">
        <f t="shared" si="362"/>
        <v>0</v>
      </c>
      <c r="W1693">
        <f t="shared" si="363"/>
        <v>1.5753716342099235E-5</v>
      </c>
      <c r="X1693">
        <f t="shared" si="364"/>
        <v>0</v>
      </c>
      <c r="Y1693">
        <f t="shared" si="365"/>
        <v>0</v>
      </c>
      <c r="AB1693" s="42">
        <f t="shared" si="366"/>
        <v>0</v>
      </c>
      <c r="AC1693" s="42">
        <f t="shared" si="367"/>
        <v>4.5280485655393857E-5</v>
      </c>
      <c r="AD1693" s="42">
        <f t="shared" si="368"/>
        <v>1.5753716342099235E-5</v>
      </c>
      <c r="AE1693" s="42">
        <f t="shared" si="368"/>
        <v>0</v>
      </c>
      <c r="AF1693" s="42">
        <f t="shared" si="368"/>
        <v>0</v>
      </c>
      <c r="AI1693" s="40">
        <f t="shared" si="369"/>
        <v>0</v>
      </c>
      <c r="AJ1693" s="40">
        <f t="shared" si="370"/>
        <v>2.2661573296582365E-5</v>
      </c>
    </row>
    <row r="1694" spans="1:36" x14ac:dyDescent="0.25">
      <c r="A1694" t="s">
        <v>8473</v>
      </c>
      <c r="B1694" t="s">
        <v>8474</v>
      </c>
      <c r="C1694" t="s">
        <v>8475</v>
      </c>
      <c r="D1694" t="s">
        <v>8476</v>
      </c>
      <c r="E1694">
        <v>40.378</v>
      </c>
      <c r="F1694">
        <v>0</v>
      </c>
      <c r="G1694">
        <v>15.146000000000001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1282400</v>
      </c>
      <c r="O1694">
        <v>1192100</v>
      </c>
      <c r="R1694">
        <f t="shared" si="358"/>
        <v>0</v>
      </c>
      <c r="S1694">
        <f t="shared" si="359"/>
        <v>0</v>
      </c>
      <c r="T1694">
        <f t="shared" si="360"/>
        <v>0</v>
      </c>
      <c r="U1694">
        <f t="shared" si="361"/>
        <v>0</v>
      </c>
      <c r="V1694">
        <f t="shared" si="362"/>
        <v>0</v>
      </c>
      <c r="W1694">
        <f t="shared" si="363"/>
        <v>0</v>
      </c>
      <c r="X1694">
        <f t="shared" si="364"/>
        <v>2.3394008922493464E-5</v>
      </c>
      <c r="Y1694">
        <f t="shared" si="365"/>
        <v>2.1953307176916412E-5</v>
      </c>
      <c r="AB1694" s="42">
        <f t="shared" si="366"/>
        <v>0</v>
      </c>
      <c r="AC1694" s="42">
        <f t="shared" si="367"/>
        <v>0</v>
      </c>
      <c r="AD1694" s="42">
        <f t="shared" si="368"/>
        <v>0</v>
      </c>
      <c r="AE1694" s="42">
        <f t="shared" si="368"/>
        <v>2.3394008922493464E-5</v>
      </c>
      <c r="AF1694" s="42">
        <f t="shared" si="368"/>
        <v>2.1953307176916412E-5</v>
      </c>
      <c r="AI1694" s="40">
        <f t="shared" si="369"/>
        <v>0</v>
      </c>
      <c r="AJ1694" s="40">
        <f t="shared" si="370"/>
        <v>0</v>
      </c>
    </row>
    <row r="1695" spans="1:36" x14ac:dyDescent="0.25">
      <c r="A1695" t="s">
        <v>4531</v>
      </c>
      <c r="B1695" t="s">
        <v>4531</v>
      </c>
      <c r="C1695" t="s">
        <v>1086</v>
      </c>
      <c r="D1695" t="s">
        <v>4529</v>
      </c>
      <c r="E1695">
        <v>40.576999999999998</v>
      </c>
      <c r="F1695">
        <v>0</v>
      </c>
      <c r="G1695">
        <v>42.536999999999999</v>
      </c>
      <c r="H1695">
        <v>525260</v>
      </c>
      <c r="I1695">
        <v>423400</v>
      </c>
      <c r="J1695">
        <v>476130</v>
      </c>
      <c r="K1695">
        <v>368690</v>
      </c>
      <c r="L1695">
        <v>493630</v>
      </c>
      <c r="M1695">
        <v>0</v>
      </c>
      <c r="N1695">
        <v>9295500</v>
      </c>
      <c r="O1695">
        <v>5195100</v>
      </c>
      <c r="R1695">
        <f t="shared" si="358"/>
        <v>4.50337639473182E-6</v>
      </c>
      <c r="S1695">
        <f t="shared" si="359"/>
        <v>5.0925096423413288E-6</v>
      </c>
      <c r="T1695">
        <f t="shared" si="360"/>
        <v>6.2465406548831027E-6</v>
      </c>
      <c r="U1695">
        <f t="shared" si="361"/>
        <v>5.4973999345688005E-6</v>
      </c>
      <c r="V1695">
        <f t="shared" si="362"/>
        <v>7.8149572113124599E-6</v>
      </c>
      <c r="W1695">
        <f t="shared" si="363"/>
        <v>0</v>
      </c>
      <c r="X1695">
        <f t="shared" si="364"/>
        <v>1.6957190419450874E-4</v>
      </c>
      <c r="Y1695">
        <f t="shared" si="365"/>
        <v>9.5671190432680515E-5</v>
      </c>
      <c r="AB1695" s="42">
        <f t="shared" si="366"/>
        <v>4.7979430185365744E-6</v>
      </c>
      <c r="AC1695" s="42">
        <f t="shared" si="367"/>
        <v>6.5196326002547866E-6</v>
      </c>
      <c r="AD1695" s="42">
        <f t="shared" si="368"/>
        <v>0</v>
      </c>
      <c r="AE1695" s="42">
        <f t="shared" si="368"/>
        <v>1.6957190419450874E-4</v>
      </c>
      <c r="AF1695" s="42">
        <f t="shared" si="368"/>
        <v>9.5671190432680515E-5</v>
      </c>
      <c r="AI1695" s="40">
        <f t="shared" si="369"/>
        <v>2.9456662380475436E-7</v>
      </c>
      <c r="AJ1695" s="40">
        <f t="shared" si="370"/>
        <v>6.8281338121945649E-7</v>
      </c>
    </row>
    <row r="1696" spans="1:36" x14ac:dyDescent="0.25">
      <c r="A1696" t="s">
        <v>981</v>
      </c>
      <c r="B1696" t="s">
        <v>981</v>
      </c>
      <c r="C1696" t="s">
        <v>157</v>
      </c>
      <c r="D1696" t="s">
        <v>980</v>
      </c>
      <c r="E1696">
        <v>20.925000000000001</v>
      </c>
      <c r="F1696">
        <v>0</v>
      </c>
      <c r="G1696">
        <v>6.8373999999999997</v>
      </c>
      <c r="H1696">
        <v>846290</v>
      </c>
      <c r="I1696">
        <v>2462000</v>
      </c>
      <c r="J1696">
        <v>5084100</v>
      </c>
      <c r="K1696">
        <v>7924900</v>
      </c>
      <c r="L1696">
        <v>6547500</v>
      </c>
      <c r="M1696">
        <v>512680</v>
      </c>
      <c r="N1696">
        <v>0</v>
      </c>
      <c r="O1696">
        <v>0</v>
      </c>
      <c r="R1696">
        <f t="shared" si="358"/>
        <v>7.2557636391455507E-6</v>
      </c>
      <c r="S1696">
        <f t="shared" si="359"/>
        <v>2.9612089606623412E-5</v>
      </c>
      <c r="T1696">
        <f t="shared" si="360"/>
        <v>6.6700349365700928E-5</v>
      </c>
      <c r="U1696">
        <f t="shared" si="361"/>
        <v>1.181652465254395E-4</v>
      </c>
      <c r="V1696">
        <f t="shared" si="362"/>
        <v>1.0365746073186057E-4</v>
      </c>
      <c r="W1696">
        <f t="shared" si="363"/>
        <v>4.5030192318618619E-6</v>
      </c>
      <c r="X1696">
        <f t="shared" si="364"/>
        <v>0</v>
      </c>
      <c r="Y1696">
        <f t="shared" si="365"/>
        <v>0</v>
      </c>
      <c r="AB1696" s="42">
        <f t="shared" si="366"/>
        <v>1.8433926622884479E-5</v>
      </c>
      <c r="AC1696" s="42">
        <f t="shared" si="367"/>
        <v>9.6174352207666994E-5</v>
      </c>
      <c r="AD1696" s="42">
        <f t="shared" si="368"/>
        <v>4.5030192318618619E-6</v>
      </c>
      <c r="AE1696" s="42">
        <f t="shared" si="368"/>
        <v>0</v>
      </c>
      <c r="AF1696" s="42">
        <f t="shared" si="368"/>
        <v>0</v>
      </c>
      <c r="AI1696" s="40">
        <f t="shared" si="369"/>
        <v>1.1178162983738929E-5</v>
      </c>
      <c r="AJ1696" s="40">
        <f t="shared" si="370"/>
        <v>1.5320537357898174E-5</v>
      </c>
    </row>
    <row r="1697" spans="1:36" x14ac:dyDescent="0.25">
      <c r="A1697" t="s">
        <v>4526</v>
      </c>
      <c r="B1697" t="s">
        <v>4526</v>
      </c>
      <c r="C1697">
        <v>12</v>
      </c>
      <c r="D1697" t="s">
        <v>4525</v>
      </c>
      <c r="E1697">
        <v>38.642000000000003</v>
      </c>
      <c r="F1697">
        <v>0</v>
      </c>
      <c r="G1697">
        <v>56.509</v>
      </c>
      <c r="H1697">
        <v>1537000000</v>
      </c>
      <c r="I1697">
        <v>699110000</v>
      </c>
      <c r="J1697">
        <v>683660000</v>
      </c>
      <c r="K1697">
        <v>798610000</v>
      </c>
      <c r="L1697">
        <v>512260000</v>
      </c>
      <c r="M1697">
        <v>1094400000</v>
      </c>
      <c r="N1697">
        <v>319960</v>
      </c>
      <c r="O1697">
        <v>0</v>
      </c>
      <c r="R1697">
        <f t="shared" si="358"/>
        <v>1.3177644440282542E-2</v>
      </c>
      <c r="S1697">
        <f t="shared" si="359"/>
        <v>8.4086547379717685E-3</v>
      </c>
      <c r="T1697">
        <f t="shared" si="360"/>
        <v>8.9692100563236558E-3</v>
      </c>
      <c r="U1697">
        <f t="shared" si="361"/>
        <v>1.1907777704157936E-2</v>
      </c>
      <c r="V1697">
        <f t="shared" si="362"/>
        <v>8.1099000892711562E-3</v>
      </c>
      <c r="W1697">
        <f t="shared" si="363"/>
        <v>9.6124370900944472E-3</v>
      </c>
      <c r="X1697">
        <f t="shared" si="364"/>
        <v>5.8368271170001632E-6</v>
      </c>
      <c r="Y1697">
        <f t="shared" si="365"/>
        <v>0</v>
      </c>
      <c r="AB1697" s="42">
        <f t="shared" si="366"/>
        <v>1.0793149589127155E-2</v>
      </c>
      <c r="AC1697" s="42">
        <f t="shared" si="367"/>
        <v>9.6622959499175834E-3</v>
      </c>
      <c r="AD1697" s="42">
        <f t="shared" si="368"/>
        <v>9.6124370900944472E-3</v>
      </c>
      <c r="AE1697" s="42">
        <f t="shared" si="368"/>
        <v>5.8368271170001632E-6</v>
      </c>
      <c r="AF1697" s="42">
        <f t="shared" si="368"/>
        <v>0</v>
      </c>
      <c r="AI1697" s="40">
        <f t="shared" si="369"/>
        <v>2.3844948511553866E-3</v>
      </c>
      <c r="AJ1697" s="40">
        <f t="shared" si="370"/>
        <v>1.1498180488434819E-3</v>
      </c>
    </row>
    <row r="1698" spans="1:36" x14ac:dyDescent="0.25">
      <c r="A1698" t="s">
        <v>976</v>
      </c>
      <c r="B1698" t="s">
        <v>976</v>
      </c>
      <c r="C1698" t="s">
        <v>341</v>
      </c>
      <c r="D1698" t="s">
        <v>975</v>
      </c>
      <c r="E1698">
        <v>23.048999999999999</v>
      </c>
      <c r="F1698">
        <v>0</v>
      </c>
      <c r="G1698">
        <v>7.1496000000000004</v>
      </c>
      <c r="H1698">
        <v>38925000</v>
      </c>
      <c r="I1698">
        <v>16977000</v>
      </c>
      <c r="J1698">
        <v>7589000</v>
      </c>
      <c r="K1698">
        <v>30834000</v>
      </c>
      <c r="L1698">
        <v>22108000</v>
      </c>
      <c r="M1698">
        <v>3986700</v>
      </c>
      <c r="N1698">
        <v>0</v>
      </c>
      <c r="O1698">
        <v>0</v>
      </c>
      <c r="R1698">
        <f t="shared" si="358"/>
        <v>3.3372791791671955E-4</v>
      </c>
      <c r="S1698">
        <f t="shared" si="359"/>
        <v>2.0419351959855632E-4</v>
      </c>
      <c r="T1698">
        <f t="shared" si="360"/>
        <v>9.9563138281368258E-5</v>
      </c>
      <c r="U1698">
        <f t="shared" si="361"/>
        <v>4.5975434533753124E-4</v>
      </c>
      <c r="V1698">
        <f t="shared" si="362"/>
        <v>3.5000521448796842E-4</v>
      </c>
      <c r="W1698">
        <f t="shared" si="363"/>
        <v>3.501635868702443E-5</v>
      </c>
      <c r="X1698">
        <f t="shared" si="364"/>
        <v>0</v>
      </c>
      <c r="Y1698">
        <f t="shared" si="365"/>
        <v>0</v>
      </c>
      <c r="AB1698" s="42">
        <f t="shared" si="366"/>
        <v>2.6896071875763793E-4</v>
      </c>
      <c r="AC1698" s="42">
        <f t="shared" si="367"/>
        <v>3.0310756603562267E-4</v>
      </c>
      <c r="AD1698" s="42">
        <f t="shared" si="368"/>
        <v>3.501635868702443E-5</v>
      </c>
      <c r="AE1698" s="42">
        <f t="shared" si="368"/>
        <v>0</v>
      </c>
      <c r="AF1698" s="42">
        <f t="shared" si="368"/>
        <v>0</v>
      </c>
      <c r="AI1698" s="40">
        <f t="shared" si="369"/>
        <v>6.4767199159081613E-5</v>
      </c>
      <c r="AJ1698" s="40">
        <f t="shared" si="370"/>
        <v>1.0658950617972637E-4</v>
      </c>
    </row>
    <row r="1699" spans="1:36" x14ac:dyDescent="0.25">
      <c r="A1699" t="s">
        <v>974</v>
      </c>
      <c r="B1699" t="s">
        <v>974</v>
      </c>
      <c r="C1699" t="s">
        <v>410</v>
      </c>
      <c r="D1699" t="s">
        <v>973</v>
      </c>
      <c r="E1699">
        <v>44.701000000000001</v>
      </c>
      <c r="F1699">
        <v>0</v>
      </c>
      <c r="G1699">
        <v>22.629000000000001</v>
      </c>
      <c r="H1699">
        <v>3161200</v>
      </c>
      <c r="I1699">
        <v>1831200</v>
      </c>
      <c r="J1699">
        <v>381120</v>
      </c>
      <c r="K1699">
        <v>789320</v>
      </c>
      <c r="L1699">
        <v>9680100</v>
      </c>
      <c r="M1699">
        <v>2879900</v>
      </c>
      <c r="N1699">
        <v>5433600</v>
      </c>
      <c r="O1699">
        <v>3103300</v>
      </c>
      <c r="R1699">
        <f t="shared" si="358"/>
        <v>2.7102908005609089E-5</v>
      </c>
      <c r="S1699">
        <f t="shared" si="359"/>
        <v>2.2025044064845163E-5</v>
      </c>
      <c r="T1699">
        <f t="shared" si="360"/>
        <v>5.0000663146389603E-6</v>
      </c>
      <c r="U1699">
        <f t="shared" si="361"/>
        <v>1.17692579575086E-5</v>
      </c>
      <c r="V1699">
        <f t="shared" si="362"/>
        <v>1.5325155947010056E-4</v>
      </c>
      <c r="W1699">
        <f t="shared" si="363"/>
        <v>2.5295008749783441E-5</v>
      </c>
      <c r="X1699">
        <f t="shared" si="364"/>
        <v>9.9121714660995396E-5</v>
      </c>
      <c r="Y1699">
        <f t="shared" si="365"/>
        <v>5.7149314790810082E-5</v>
      </c>
      <c r="AB1699" s="42">
        <f t="shared" si="366"/>
        <v>2.4563976035227126E-5</v>
      </c>
      <c r="AC1699" s="42">
        <f t="shared" si="367"/>
        <v>5.6673627914082706E-5</v>
      </c>
      <c r="AD1699" s="42">
        <f t="shared" si="368"/>
        <v>2.5295008749783441E-5</v>
      </c>
      <c r="AE1699" s="42">
        <f t="shared" si="368"/>
        <v>9.9121714660995396E-5</v>
      </c>
      <c r="AF1699" s="42">
        <f t="shared" si="368"/>
        <v>5.7149314790810082E-5</v>
      </c>
      <c r="AI1699" s="40">
        <f t="shared" si="369"/>
        <v>2.5389319703819628E-6</v>
      </c>
      <c r="AJ1699" s="40">
        <f t="shared" si="370"/>
        <v>4.8328487584459016E-5</v>
      </c>
    </row>
    <row r="1700" spans="1:36" x14ac:dyDescent="0.25">
      <c r="A1700" t="s">
        <v>4524</v>
      </c>
      <c r="B1700" t="s">
        <v>4524</v>
      </c>
      <c r="C1700" t="s">
        <v>486</v>
      </c>
      <c r="D1700" t="s">
        <v>4523</v>
      </c>
      <c r="E1700">
        <v>47.804000000000002</v>
      </c>
      <c r="F1700">
        <v>0</v>
      </c>
      <c r="G1700">
        <v>20.992999999999999</v>
      </c>
      <c r="H1700">
        <v>13966000</v>
      </c>
      <c r="I1700">
        <v>244540</v>
      </c>
      <c r="J1700">
        <v>2780700</v>
      </c>
      <c r="K1700">
        <v>2290100</v>
      </c>
      <c r="L1700">
        <v>503350</v>
      </c>
      <c r="M1700">
        <v>3756300</v>
      </c>
      <c r="N1700">
        <v>0</v>
      </c>
      <c r="O1700">
        <v>0</v>
      </c>
      <c r="R1700">
        <f t="shared" si="358"/>
        <v>1.1973909060051136E-4</v>
      </c>
      <c r="S1700">
        <f t="shared" si="359"/>
        <v>2.9412430513418721E-6</v>
      </c>
      <c r="T1700">
        <f t="shared" si="360"/>
        <v>3.6481119860192476E-5</v>
      </c>
      <c r="U1700">
        <f t="shared" si="361"/>
        <v>3.4146832271436733E-5</v>
      </c>
      <c r="V1700">
        <f t="shared" si="362"/>
        <v>7.9688404519865623E-6</v>
      </c>
      <c r="W1700">
        <f t="shared" si="363"/>
        <v>3.2992687720688752E-5</v>
      </c>
      <c r="X1700">
        <f t="shared" si="364"/>
        <v>0</v>
      </c>
      <c r="Y1700">
        <f t="shared" si="365"/>
        <v>0</v>
      </c>
      <c r="AB1700" s="42">
        <f t="shared" si="366"/>
        <v>6.1340166825926614E-5</v>
      </c>
      <c r="AC1700" s="42">
        <f t="shared" si="367"/>
        <v>2.6198930861205255E-5</v>
      </c>
      <c r="AD1700" s="42">
        <f t="shared" si="368"/>
        <v>3.2992687720688752E-5</v>
      </c>
      <c r="AE1700" s="42">
        <f t="shared" si="368"/>
        <v>0</v>
      </c>
      <c r="AF1700" s="42">
        <f t="shared" si="368"/>
        <v>0</v>
      </c>
      <c r="AI1700" s="40">
        <f t="shared" si="369"/>
        <v>5.8398923774584739E-5</v>
      </c>
      <c r="AJ1700" s="40">
        <f t="shared" si="370"/>
        <v>9.1399192535268111E-6</v>
      </c>
    </row>
    <row r="1701" spans="1:36" x14ac:dyDescent="0.25">
      <c r="A1701" t="s">
        <v>972</v>
      </c>
      <c r="B1701" t="s">
        <v>971</v>
      </c>
      <c r="C1701" t="s">
        <v>8477</v>
      </c>
      <c r="D1701" t="s">
        <v>969</v>
      </c>
      <c r="E1701">
        <v>271.83999999999997</v>
      </c>
      <c r="F1701">
        <v>0</v>
      </c>
      <c r="G1701">
        <v>112.09</v>
      </c>
      <c r="H1701">
        <v>373150</v>
      </c>
      <c r="I1701">
        <v>46335</v>
      </c>
      <c r="J1701">
        <v>574260</v>
      </c>
      <c r="K1701">
        <v>477250</v>
      </c>
      <c r="L1701">
        <v>520870</v>
      </c>
      <c r="M1701">
        <v>272650</v>
      </c>
      <c r="N1701">
        <v>114800</v>
      </c>
      <c r="O1701">
        <v>25842</v>
      </c>
      <c r="R1701">
        <f t="shared" si="358"/>
        <v>3.1992439966762721E-6</v>
      </c>
      <c r="S1701">
        <f t="shared" si="359"/>
        <v>5.5730145082164728E-7</v>
      </c>
      <c r="T1701">
        <f t="shared" si="360"/>
        <v>7.533947527929706E-6</v>
      </c>
      <c r="U1701">
        <f t="shared" si="361"/>
        <v>7.1160978566626705E-6</v>
      </c>
      <c r="V1701">
        <f t="shared" si="362"/>
        <v>8.2462102438188944E-6</v>
      </c>
      <c r="W1701">
        <f t="shared" si="363"/>
        <v>2.3947651431051272E-6</v>
      </c>
      <c r="X1701">
        <f t="shared" si="364"/>
        <v>2.0942235061620786E-6</v>
      </c>
      <c r="Y1701">
        <f t="shared" si="365"/>
        <v>4.7589746167760584E-7</v>
      </c>
      <c r="AB1701" s="42">
        <f t="shared" si="366"/>
        <v>1.8782727237489598E-6</v>
      </c>
      <c r="AC1701" s="42">
        <f t="shared" si="367"/>
        <v>7.6320852094704228E-6</v>
      </c>
      <c r="AD1701" s="42">
        <f t="shared" si="368"/>
        <v>2.3947651431051272E-6</v>
      </c>
      <c r="AE1701" s="42">
        <f t="shared" si="368"/>
        <v>2.0942235061620786E-6</v>
      </c>
      <c r="AF1701" s="42">
        <f t="shared" si="368"/>
        <v>4.7589746167760584E-7</v>
      </c>
      <c r="AI1701" s="40">
        <f t="shared" si="369"/>
        <v>1.3209712729273123E-6</v>
      </c>
      <c r="AJ1701" s="40">
        <f t="shared" si="370"/>
        <v>3.2990491322229262E-7</v>
      </c>
    </row>
    <row r="1702" spans="1:36" x14ac:dyDescent="0.25">
      <c r="A1702" t="s">
        <v>8478</v>
      </c>
      <c r="B1702" t="s">
        <v>8479</v>
      </c>
      <c r="C1702" t="s">
        <v>8480</v>
      </c>
      <c r="D1702" t="s">
        <v>8481</v>
      </c>
      <c r="E1702">
        <v>41.735999999999997</v>
      </c>
      <c r="F1702">
        <v>0</v>
      </c>
      <c r="G1702">
        <v>323.31</v>
      </c>
      <c r="H1702">
        <v>943560000</v>
      </c>
      <c r="I1702">
        <v>344640000</v>
      </c>
      <c r="J1702">
        <v>534930000</v>
      </c>
      <c r="K1702">
        <v>474620000</v>
      </c>
      <c r="L1702">
        <v>633700000</v>
      </c>
      <c r="M1702">
        <v>619360000</v>
      </c>
      <c r="N1702">
        <v>532430000</v>
      </c>
      <c r="O1702">
        <v>398360000</v>
      </c>
      <c r="R1702">
        <f t="shared" si="358"/>
        <v>8.0897190553500288E-3</v>
      </c>
      <c r="S1702">
        <f t="shared" si="359"/>
        <v>4.1452114386785911E-3</v>
      </c>
      <c r="T1702">
        <f t="shared" si="360"/>
        <v>7.0179614653910032E-3</v>
      </c>
      <c r="U1702">
        <f t="shared" si="361"/>
        <v>7.0768829014756143E-3</v>
      </c>
      <c r="V1702">
        <f t="shared" si="362"/>
        <v>1.0032490701150063E-2</v>
      </c>
      <c r="W1702">
        <f t="shared" si="363"/>
        <v>5.440021049087077E-3</v>
      </c>
      <c r="X1702">
        <f t="shared" si="364"/>
        <v>9.7127824162532728E-3</v>
      </c>
      <c r="Y1702">
        <f t="shared" si="365"/>
        <v>7.3360619469813116E-3</v>
      </c>
      <c r="AB1702" s="42">
        <f t="shared" si="366"/>
        <v>6.1174652470143099E-3</v>
      </c>
      <c r="AC1702" s="42">
        <f t="shared" si="367"/>
        <v>8.0424450226722274E-3</v>
      </c>
      <c r="AD1702" s="42">
        <f t="shared" si="368"/>
        <v>5.440021049087077E-3</v>
      </c>
      <c r="AE1702" s="42">
        <f t="shared" si="368"/>
        <v>9.7127824162532728E-3</v>
      </c>
      <c r="AF1702" s="42">
        <f t="shared" si="368"/>
        <v>7.3360619469813116E-3</v>
      </c>
      <c r="AI1702" s="40">
        <f t="shared" si="369"/>
        <v>1.9722538083357167E-3</v>
      </c>
      <c r="AJ1702" s="40">
        <f t="shared" si="370"/>
        <v>9.9516820784709592E-4</v>
      </c>
    </row>
    <row r="1703" spans="1:36" x14ac:dyDescent="0.25">
      <c r="A1703" t="s">
        <v>7403</v>
      </c>
      <c r="B1703" t="s">
        <v>7403</v>
      </c>
      <c r="C1703">
        <v>1</v>
      </c>
      <c r="D1703" t="s">
        <v>7404</v>
      </c>
      <c r="E1703">
        <v>10.803000000000001</v>
      </c>
      <c r="F1703">
        <v>0</v>
      </c>
      <c r="G1703">
        <v>3.5706000000000002</v>
      </c>
      <c r="H1703">
        <v>1315500</v>
      </c>
      <c r="I1703">
        <v>0</v>
      </c>
      <c r="J1703">
        <v>1266200</v>
      </c>
      <c r="K1703">
        <v>2638100</v>
      </c>
      <c r="L1703">
        <v>1146200</v>
      </c>
      <c r="M1703">
        <v>1078300</v>
      </c>
      <c r="N1703">
        <v>0</v>
      </c>
      <c r="O1703">
        <v>0</v>
      </c>
      <c r="R1703">
        <f t="shared" si="358"/>
        <v>1.1278588979304934E-5</v>
      </c>
      <c r="S1703">
        <f t="shared" si="359"/>
        <v>0</v>
      </c>
      <c r="T1703">
        <f t="shared" si="360"/>
        <v>1.661178622899835E-5</v>
      </c>
      <c r="U1703">
        <f t="shared" si="361"/>
        <v>3.9335731284781125E-5</v>
      </c>
      <c r="V1703">
        <f t="shared" si="362"/>
        <v>1.8146190376610701E-5</v>
      </c>
      <c r="W1703">
        <f t="shared" si="363"/>
        <v>9.4710260546864417E-6</v>
      </c>
      <c r="X1703">
        <f t="shared" si="364"/>
        <v>0</v>
      </c>
      <c r="Y1703">
        <f t="shared" si="365"/>
        <v>0</v>
      </c>
      <c r="AB1703" s="42">
        <f t="shared" si="366"/>
        <v>5.6392944896524671E-6</v>
      </c>
      <c r="AC1703" s="42">
        <f t="shared" si="367"/>
        <v>2.4697902630130058E-5</v>
      </c>
      <c r="AD1703" s="42">
        <f t="shared" si="368"/>
        <v>9.4710260546864417E-6</v>
      </c>
      <c r="AE1703" s="42">
        <f t="shared" si="368"/>
        <v>0</v>
      </c>
      <c r="AF1703" s="42">
        <f t="shared" si="368"/>
        <v>0</v>
      </c>
      <c r="AI1703" s="40">
        <f t="shared" si="369"/>
        <v>5.6392944896524663E-6</v>
      </c>
      <c r="AJ1703" s="40">
        <f t="shared" si="370"/>
        <v>7.3323056813493848E-6</v>
      </c>
    </row>
    <row r="1704" spans="1:36" x14ac:dyDescent="0.25">
      <c r="A1704" t="s">
        <v>8482</v>
      </c>
      <c r="B1704" t="s">
        <v>8482</v>
      </c>
      <c r="C1704" t="s">
        <v>2116</v>
      </c>
      <c r="D1704" t="s">
        <v>8483</v>
      </c>
      <c r="E1704">
        <v>17.04</v>
      </c>
      <c r="F1704">
        <v>2.5201999999999998E-3</v>
      </c>
      <c r="G1704">
        <v>1.206</v>
      </c>
      <c r="H1704">
        <v>1176500</v>
      </c>
      <c r="I1704">
        <v>0</v>
      </c>
      <c r="J1704">
        <v>0</v>
      </c>
      <c r="K1704">
        <v>2896200</v>
      </c>
      <c r="L1704">
        <v>0</v>
      </c>
      <c r="M1704">
        <v>0</v>
      </c>
      <c r="N1704">
        <v>682850</v>
      </c>
      <c r="O1704">
        <v>0</v>
      </c>
      <c r="R1704">
        <f t="shared" si="358"/>
        <v>1.0086856658420566E-5</v>
      </c>
      <c r="S1704">
        <f t="shared" si="359"/>
        <v>0</v>
      </c>
      <c r="T1704">
        <f t="shared" si="360"/>
        <v>0</v>
      </c>
      <c r="U1704">
        <f t="shared" si="361"/>
        <v>4.318416471967821E-5</v>
      </c>
      <c r="V1704">
        <f t="shared" si="362"/>
        <v>0</v>
      </c>
      <c r="W1704">
        <f t="shared" si="363"/>
        <v>0</v>
      </c>
      <c r="X1704">
        <f t="shared" si="364"/>
        <v>1.2456798965006756E-5</v>
      </c>
      <c r="Y1704">
        <f t="shared" si="365"/>
        <v>0</v>
      </c>
      <c r="AB1704" s="42">
        <f t="shared" si="366"/>
        <v>5.0434283292102832E-6</v>
      </c>
      <c r="AC1704" s="42">
        <f t="shared" si="367"/>
        <v>1.439472157322607E-5</v>
      </c>
      <c r="AD1704" s="42">
        <f t="shared" si="368"/>
        <v>0</v>
      </c>
      <c r="AE1704" s="42">
        <f t="shared" si="368"/>
        <v>1.2456798965006756E-5</v>
      </c>
      <c r="AF1704" s="42">
        <f t="shared" si="368"/>
        <v>0</v>
      </c>
      <c r="AI1704" s="40">
        <f t="shared" si="369"/>
        <v>5.0434283292102832E-6</v>
      </c>
      <c r="AJ1704" s="40">
        <f t="shared" si="370"/>
        <v>1.4394721573226071E-5</v>
      </c>
    </row>
    <row r="1705" spans="1:36" x14ac:dyDescent="0.25">
      <c r="A1705" t="s">
        <v>8484</v>
      </c>
      <c r="B1705" t="s">
        <v>8484</v>
      </c>
      <c r="C1705" t="s">
        <v>200</v>
      </c>
      <c r="D1705" t="s">
        <v>8485</v>
      </c>
      <c r="E1705">
        <v>6.1814</v>
      </c>
      <c r="F1705">
        <v>3.0075000000000002E-3</v>
      </c>
      <c r="G1705">
        <v>1.1569</v>
      </c>
      <c r="H1705">
        <v>0</v>
      </c>
      <c r="I1705">
        <v>0</v>
      </c>
      <c r="J1705">
        <v>6602500</v>
      </c>
      <c r="K1705">
        <v>0</v>
      </c>
      <c r="L1705">
        <v>0</v>
      </c>
      <c r="M1705">
        <v>0</v>
      </c>
      <c r="N1705">
        <v>0</v>
      </c>
      <c r="O1705">
        <v>0</v>
      </c>
      <c r="R1705">
        <f t="shared" si="358"/>
        <v>0</v>
      </c>
      <c r="S1705">
        <f t="shared" si="359"/>
        <v>0</v>
      </c>
      <c r="T1705">
        <f t="shared" si="360"/>
        <v>8.6620848662898129E-5</v>
      </c>
      <c r="U1705">
        <f t="shared" si="361"/>
        <v>0</v>
      </c>
      <c r="V1705">
        <f t="shared" si="362"/>
        <v>0</v>
      </c>
      <c r="W1705">
        <f t="shared" si="363"/>
        <v>0</v>
      </c>
      <c r="X1705">
        <f t="shared" si="364"/>
        <v>0</v>
      </c>
      <c r="Y1705">
        <f t="shared" si="365"/>
        <v>0</v>
      </c>
      <c r="AB1705" s="42">
        <f t="shared" si="366"/>
        <v>0</v>
      </c>
      <c r="AC1705" s="42">
        <f t="shared" si="367"/>
        <v>2.8873616220966042E-5</v>
      </c>
      <c r="AD1705" s="42">
        <f t="shared" si="368"/>
        <v>0</v>
      </c>
      <c r="AE1705" s="42">
        <f t="shared" si="368"/>
        <v>0</v>
      </c>
      <c r="AF1705" s="42">
        <f t="shared" si="368"/>
        <v>0</v>
      </c>
      <c r="AI1705" s="40">
        <f t="shared" si="369"/>
        <v>0</v>
      </c>
      <c r="AJ1705" s="40">
        <f t="shared" si="370"/>
        <v>2.8873616220966045E-5</v>
      </c>
    </row>
    <row r="1706" spans="1:36" x14ac:dyDescent="0.25">
      <c r="A1706" t="s">
        <v>4513</v>
      </c>
      <c r="B1706" t="s">
        <v>4513</v>
      </c>
      <c r="C1706">
        <v>2</v>
      </c>
      <c r="D1706" t="s">
        <v>4512</v>
      </c>
      <c r="E1706">
        <v>24.942</v>
      </c>
      <c r="F1706">
        <v>0</v>
      </c>
      <c r="G1706">
        <v>11.122</v>
      </c>
      <c r="H1706">
        <v>1245500</v>
      </c>
      <c r="I1706">
        <v>0</v>
      </c>
      <c r="J1706">
        <v>0</v>
      </c>
      <c r="K1706">
        <v>0</v>
      </c>
      <c r="L1706">
        <v>687480</v>
      </c>
      <c r="M1706">
        <v>0</v>
      </c>
      <c r="N1706">
        <v>262830</v>
      </c>
      <c r="O1706">
        <v>0</v>
      </c>
      <c r="R1706">
        <f t="shared" si="358"/>
        <v>1.0678436011953093E-5</v>
      </c>
      <c r="S1706">
        <f t="shared" si="359"/>
        <v>0</v>
      </c>
      <c r="T1706">
        <f t="shared" si="360"/>
        <v>0</v>
      </c>
      <c r="U1706">
        <f t="shared" si="361"/>
        <v>0</v>
      </c>
      <c r="V1706">
        <f t="shared" si="362"/>
        <v>1.0883914639776937E-5</v>
      </c>
      <c r="W1706">
        <f t="shared" si="363"/>
        <v>0</v>
      </c>
      <c r="X1706">
        <f t="shared" si="364"/>
        <v>4.7946408024789126E-6</v>
      </c>
      <c r="Y1706">
        <f t="shared" si="365"/>
        <v>0</v>
      </c>
      <c r="AB1706" s="42">
        <f t="shared" si="366"/>
        <v>5.3392180059765464E-6</v>
      </c>
      <c r="AC1706" s="42">
        <f t="shared" si="367"/>
        <v>3.6279715465923125E-6</v>
      </c>
      <c r="AD1706" s="42">
        <f t="shared" si="368"/>
        <v>0</v>
      </c>
      <c r="AE1706" s="42">
        <f t="shared" si="368"/>
        <v>4.7946408024789126E-6</v>
      </c>
      <c r="AF1706" s="42">
        <f t="shared" si="368"/>
        <v>0</v>
      </c>
      <c r="AI1706" s="40">
        <f t="shared" si="369"/>
        <v>5.3392180059765464E-6</v>
      </c>
      <c r="AJ1706" s="40">
        <f t="shared" si="370"/>
        <v>3.6279715465923125E-6</v>
      </c>
    </row>
    <row r="1707" spans="1:36" x14ac:dyDescent="0.25">
      <c r="A1707" t="s">
        <v>4511</v>
      </c>
      <c r="B1707" t="s">
        <v>4510</v>
      </c>
      <c r="C1707" t="s">
        <v>513</v>
      </c>
      <c r="D1707" t="s">
        <v>4509</v>
      </c>
      <c r="E1707">
        <v>11.71</v>
      </c>
      <c r="F1707">
        <v>0</v>
      </c>
      <c r="G1707">
        <v>3.9462000000000002</v>
      </c>
      <c r="H1707">
        <v>10748000</v>
      </c>
      <c r="I1707">
        <v>2848600</v>
      </c>
      <c r="J1707">
        <v>2012100</v>
      </c>
      <c r="K1707">
        <v>2697900</v>
      </c>
      <c r="L1707">
        <v>7526800</v>
      </c>
      <c r="M1707">
        <v>3939400</v>
      </c>
      <c r="N1707">
        <v>0</v>
      </c>
      <c r="O1707">
        <v>0</v>
      </c>
      <c r="R1707">
        <f t="shared" si="358"/>
        <v>9.2149201329965355E-5</v>
      </c>
      <c r="S1707">
        <f t="shared" si="359"/>
        <v>3.4261981500173619E-5</v>
      </c>
      <c r="T1707">
        <f t="shared" si="360"/>
        <v>2.6397547837124926E-5</v>
      </c>
      <c r="U1707">
        <f t="shared" si="361"/>
        <v>4.0227386919832829E-5</v>
      </c>
      <c r="V1707">
        <f t="shared" si="362"/>
        <v>1.1916135554586759E-4</v>
      </c>
      <c r="W1707">
        <f t="shared" si="363"/>
        <v>3.4600908874925137E-5</v>
      </c>
      <c r="X1707">
        <f t="shared" si="364"/>
        <v>0</v>
      </c>
      <c r="Y1707">
        <f t="shared" si="365"/>
        <v>0</v>
      </c>
      <c r="AB1707" s="42">
        <f t="shared" si="366"/>
        <v>6.3205591415069494E-5</v>
      </c>
      <c r="AC1707" s="42">
        <f t="shared" si="367"/>
        <v>6.1928763434275115E-5</v>
      </c>
      <c r="AD1707" s="42">
        <f t="shared" si="368"/>
        <v>3.4600908874925137E-5</v>
      </c>
      <c r="AE1707" s="42">
        <f t="shared" si="368"/>
        <v>0</v>
      </c>
      <c r="AF1707" s="42">
        <f t="shared" si="368"/>
        <v>0</v>
      </c>
      <c r="AI1707" s="40">
        <f t="shared" si="369"/>
        <v>2.8943609914895865E-5</v>
      </c>
      <c r="AJ1707" s="40">
        <f t="shared" si="370"/>
        <v>2.8893443962961201E-5</v>
      </c>
    </row>
    <row r="1708" spans="1:36" x14ac:dyDescent="0.25">
      <c r="A1708" t="s">
        <v>959</v>
      </c>
      <c r="B1708" t="s">
        <v>959</v>
      </c>
      <c r="C1708" t="s">
        <v>486</v>
      </c>
      <c r="D1708" t="s">
        <v>958</v>
      </c>
      <c r="E1708">
        <v>11.439</v>
      </c>
      <c r="F1708">
        <v>0</v>
      </c>
      <c r="G1708">
        <v>25.631</v>
      </c>
      <c r="H1708">
        <v>27219000</v>
      </c>
      <c r="I1708">
        <v>33451000</v>
      </c>
      <c r="J1708">
        <v>295520000</v>
      </c>
      <c r="K1708">
        <v>88277000</v>
      </c>
      <c r="L1708">
        <v>142820000</v>
      </c>
      <c r="M1708">
        <v>67864000</v>
      </c>
      <c r="N1708">
        <v>14443000</v>
      </c>
      <c r="O1708">
        <v>8390400</v>
      </c>
      <c r="R1708">
        <f t="shared" si="358"/>
        <v>2.3336519454785328E-4</v>
      </c>
      <c r="S1708">
        <f t="shared" si="359"/>
        <v>4.0233712811988613E-4</v>
      </c>
      <c r="T1708">
        <f t="shared" si="360"/>
        <v>3.8770455428791604E-3</v>
      </c>
      <c r="U1708">
        <f t="shared" si="361"/>
        <v>1.3162656270143752E-3</v>
      </c>
      <c r="V1708">
        <f t="shared" si="362"/>
        <v>2.2610704149254412E-3</v>
      </c>
      <c r="W1708">
        <f t="shared" si="363"/>
        <v>5.9606947248005266E-4</v>
      </c>
      <c r="X1708">
        <f t="shared" si="364"/>
        <v>2.6347447821863156E-4</v>
      </c>
      <c r="Y1708">
        <f t="shared" si="365"/>
        <v>1.5451474585789738E-4</v>
      </c>
      <c r="AB1708" s="42">
        <f t="shared" si="366"/>
        <v>3.1785116133386973E-4</v>
      </c>
      <c r="AC1708" s="42">
        <f t="shared" si="367"/>
        <v>2.4847938616063257E-3</v>
      </c>
      <c r="AD1708" s="42">
        <f t="shared" si="368"/>
        <v>5.9606947248005266E-4</v>
      </c>
      <c r="AE1708" s="42">
        <f t="shared" si="368"/>
        <v>2.6347447821863156E-4</v>
      </c>
      <c r="AF1708" s="42">
        <f t="shared" si="368"/>
        <v>1.5451474585789738E-4</v>
      </c>
      <c r="AI1708" s="40">
        <f t="shared" si="369"/>
        <v>8.4485966786016425E-5</v>
      </c>
      <c r="AJ1708" s="40">
        <f t="shared" si="370"/>
        <v>7.4764911106306974E-4</v>
      </c>
    </row>
    <row r="1709" spans="1:36" x14ac:dyDescent="0.25">
      <c r="A1709" t="s">
        <v>957</v>
      </c>
      <c r="B1709" t="s">
        <v>957</v>
      </c>
      <c r="C1709" t="s">
        <v>3107</v>
      </c>
      <c r="D1709" t="s">
        <v>955</v>
      </c>
      <c r="E1709">
        <v>14.016</v>
      </c>
      <c r="F1709">
        <v>0</v>
      </c>
      <c r="G1709">
        <v>10.686</v>
      </c>
      <c r="H1709">
        <v>68170000</v>
      </c>
      <c r="I1709">
        <v>49099000</v>
      </c>
      <c r="J1709">
        <v>334440000</v>
      </c>
      <c r="K1709">
        <v>134060000</v>
      </c>
      <c r="L1709">
        <v>95305000</v>
      </c>
      <c r="M1709">
        <v>150350000</v>
      </c>
      <c r="N1709">
        <v>18339000</v>
      </c>
      <c r="O1709">
        <v>17861000</v>
      </c>
      <c r="R1709">
        <f t="shared" si="358"/>
        <v>5.8446325406249892E-4</v>
      </c>
      <c r="S1709">
        <f t="shared" si="359"/>
        <v>5.9054589260585006E-4</v>
      </c>
      <c r="T1709">
        <f t="shared" si="360"/>
        <v>4.3876526507867705E-3</v>
      </c>
      <c r="U1709">
        <f t="shared" si="361"/>
        <v>1.9989189704854846E-3</v>
      </c>
      <c r="V1709">
        <f t="shared" si="362"/>
        <v>1.508831507453222E-3</v>
      </c>
      <c r="W1709">
        <f t="shared" si="363"/>
        <v>1.3205682716517727E-3</v>
      </c>
      <c r="X1709">
        <f t="shared" si="364"/>
        <v>3.3454673239988121E-4</v>
      </c>
      <c r="Y1709">
        <f t="shared" si="365"/>
        <v>3.2892208664281856E-4</v>
      </c>
      <c r="AB1709" s="42">
        <f t="shared" si="366"/>
        <v>5.8750457333417449E-4</v>
      </c>
      <c r="AC1709" s="42">
        <f t="shared" si="367"/>
        <v>2.6318010429084923E-3</v>
      </c>
      <c r="AD1709" s="42">
        <f t="shared" si="368"/>
        <v>1.3205682716517727E-3</v>
      </c>
      <c r="AE1709" s="42">
        <f t="shared" si="368"/>
        <v>3.3454673239988121E-4</v>
      </c>
      <c r="AF1709" s="42">
        <f t="shared" si="368"/>
        <v>3.2892208664281856E-4</v>
      </c>
      <c r="AI1709" s="40">
        <f t="shared" si="369"/>
        <v>3.0413192716755716E-6</v>
      </c>
      <c r="AJ1709" s="40">
        <f t="shared" si="370"/>
        <v>8.8925204189099294E-4</v>
      </c>
    </row>
    <row r="1710" spans="1:36" x14ac:dyDescent="0.25">
      <c r="A1710" t="s">
        <v>954</v>
      </c>
      <c r="B1710" t="s">
        <v>954</v>
      </c>
      <c r="C1710" t="s">
        <v>212</v>
      </c>
      <c r="D1710" t="s">
        <v>953</v>
      </c>
      <c r="E1710">
        <v>46.765000000000001</v>
      </c>
      <c r="F1710">
        <v>0</v>
      </c>
      <c r="G1710">
        <v>17.309000000000001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2690700</v>
      </c>
      <c r="R1710">
        <f t="shared" si="358"/>
        <v>0</v>
      </c>
      <c r="S1710">
        <f t="shared" si="359"/>
        <v>0</v>
      </c>
      <c r="T1710">
        <f t="shared" si="360"/>
        <v>0</v>
      </c>
      <c r="U1710">
        <f t="shared" si="361"/>
        <v>0</v>
      </c>
      <c r="V1710">
        <f t="shared" si="362"/>
        <v>0</v>
      </c>
      <c r="W1710">
        <f t="shared" si="363"/>
        <v>0</v>
      </c>
      <c r="X1710">
        <f t="shared" si="364"/>
        <v>0</v>
      </c>
      <c r="Y1710">
        <f t="shared" si="365"/>
        <v>4.9551013858677112E-5</v>
      </c>
      <c r="AB1710" s="42">
        <f t="shared" si="366"/>
        <v>0</v>
      </c>
      <c r="AC1710" s="42">
        <f t="shared" si="367"/>
        <v>0</v>
      </c>
      <c r="AD1710" s="42">
        <f t="shared" si="368"/>
        <v>0</v>
      </c>
      <c r="AE1710" s="42">
        <f t="shared" si="368"/>
        <v>0</v>
      </c>
      <c r="AF1710" s="42">
        <f t="shared" si="368"/>
        <v>4.9551013858677112E-5</v>
      </c>
      <c r="AI1710" s="40">
        <f t="shared" si="369"/>
        <v>0</v>
      </c>
      <c r="AJ1710" s="40">
        <f t="shared" si="370"/>
        <v>0</v>
      </c>
    </row>
    <row r="1711" spans="1:36" x14ac:dyDescent="0.25">
      <c r="A1711" t="s">
        <v>948</v>
      </c>
      <c r="B1711" t="s">
        <v>948</v>
      </c>
      <c r="C1711" t="s">
        <v>200</v>
      </c>
      <c r="D1711" t="s">
        <v>947</v>
      </c>
      <c r="E1711">
        <v>12.679</v>
      </c>
      <c r="F1711">
        <v>1.0839999999999999E-3</v>
      </c>
      <c r="G1711">
        <v>1.8310999999999999</v>
      </c>
      <c r="H1711">
        <v>0</v>
      </c>
      <c r="I1711">
        <v>0</v>
      </c>
      <c r="J1711">
        <v>1990300</v>
      </c>
      <c r="K1711">
        <v>2305500</v>
      </c>
      <c r="L1711">
        <v>0</v>
      </c>
      <c r="M1711">
        <v>0</v>
      </c>
      <c r="N1711">
        <v>320820</v>
      </c>
      <c r="O1711">
        <v>0</v>
      </c>
      <c r="R1711">
        <f t="shared" si="358"/>
        <v>0</v>
      </c>
      <c r="S1711">
        <f t="shared" si="359"/>
        <v>0</v>
      </c>
      <c r="T1711">
        <f t="shared" si="360"/>
        <v>2.6111544883569276E-5</v>
      </c>
      <c r="U1711">
        <f t="shared" si="361"/>
        <v>3.4376455963406576E-5</v>
      </c>
      <c r="V1711">
        <f t="shared" si="362"/>
        <v>0</v>
      </c>
      <c r="W1711">
        <f t="shared" si="363"/>
        <v>0</v>
      </c>
      <c r="X1711">
        <f t="shared" si="364"/>
        <v>5.8525155509313425E-6</v>
      </c>
      <c r="Y1711">
        <f t="shared" si="365"/>
        <v>0</v>
      </c>
      <c r="AB1711" s="42">
        <f t="shared" si="366"/>
        <v>0</v>
      </c>
      <c r="AC1711" s="42">
        <f t="shared" si="367"/>
        <v>2.0162666948991949E-5</v>
      </c>
      <c r="AD1711" s="42">
        <f t="shared" si="368"/>
        <v>0</v>
      </c>
      <c r="AE1711" s="42">
        <f t="shared" si="368"/>
        <v>5.8525155509313425E-6</v>
      </c>
      <c r="AF1711" s="42">
        <f t="shared" si="368"/>
        <v>0</v>
      </c>
      <c r="AI1711" s="40">
        <f t="shared" si="369"/>
        <v>0</v>
      </c>
      <c r="AJ1711" s="40">
        <f t="shared" si="370"/>
        <v>1.0359810851899173E-5</v>
      </c>
    </row>
    <row r="1712" spans="1:36" x14ac:dyDescent="0.25">
      <c r="A1712" t="s">
        <v>946</v>
      </c>
      <c r="B1712" t="s">
        <v>946</v>
      </c>
      <c r="C1712">
        <v>4</v>
      </c>
      <c r="D1712" t="s">
        <v>945</v>
      </c>
      <c r="E1712">
        <v>24.274999999999999</v>
      </c>
      <c r="F1712">
        <v>0</v>
      </c>
      <c r="G1712">
        <v>18.413</v>
      </c>
      <c r="H1712">
        <v>39728000</v>
      </c>
      <c r="I1712">
        <v>15086000</v>
      </c>
      <c r="J1712">
        <v>1516700</v>
      </c>
      <c r="K1712">
        <v>5501600</v>
      </c>
      <c r="L1712">
        <v>9694200</v>
      </c>
      <c r="M1712">
        <v>19815000</v>
      </c>
      <c r="N1712">
        <v>0</v>
      </c>
      <c r="O1712">
        <v>0</v>
      </c>
      <c r="R1712">
        <f t="shared" si="358"/>
        <v>3.4061252981362706E-4</v>
      </c>
      <c r="S1712">
        <f t="shared" si="359"/>
        <v>1.8144922169192556E-4</v>
      </c>
      <c r="T1712">
        <f t="shared" si="360"/>
        <v>1.9898196314580475E-5</v>
      </c>
      <c r="U1712">
        <f t="shared" si="361"/>
        <v>8.2032318424757146E-5</v>
      </c>
      <c r="V1712">
        <f t="shared" si="362"/>
        <v>1.5347478515873275E-4</v>
      </c>
      <c r="W1712">
        <f t="shared" si="363"/>
        <v>1.7404097308134272E-4</v>
      </c>
      <c r="X1712">
        <f t="shared" si="364"/>
        <v>0</v>
      </c>
      <c r="Y1712">
        <f t="shared" si="365"/>
        <v>0</v>
      </c>
      <c r="AB1712" s="42">
        <f t="shared" si="366"/>
        <v>2.6103087575277633E-4</v>
      </c>
      <c r="AC1712" s="42">
        <f t="shared" si="367"/>
        <v>8.5135099966023446E-5</v>
      </c>
      <c r="AD1712" s="42">
        <f t="shared" si="368"/>
        <v>1.7404097308134272E-4</v>
      </c>
      <c r="AE1712" s="42">
        <f t="shared" si="368"/>
        <v>0</v>
      </c>
      <c r="AF1712" s="42">
        <f t="shared" si="368"/>
        <v>0</v>
      </c>
      <c r="AI1712" s="40">
        <f t="shared" si="369"/>
        <v>7.958165406085075E-5</v>
      </c>
      <c r="AJ1712" s="40">
        <f t="shared" si="370"/>
        <v>3.8591435629249589E-5</v>
      </c>
    </row>
    <row r="1713" spans="1:36" x14ac:dyDescent="0.25">
      <c r="A1713" t="s">
        <v>4504</v>
      </c>
      <c r="B1713" t="s">
        <v>4504</v>
      </c>
      <c r="C1713">
        <v>2</v>
      </c>
      <c r="D1713" t="s">
        <v>4503</v>
      </c>
      <c r="E1713">
        <v>38.249000000000002</v>
      </c>
      <c r="F1713">
        <v>0</v>
      </c>
      <c r="G1713">
        <v>50.064999999999998</v>
      </c>
      <c r="H1713">
        <v>0</v>
      </c>
      <c r="I1713">
        <v>0</v>
      </c>
      <c r="J1713">
        <v>0</v>
      </c>
      <c r="K1713">
        <v>0</v>
      </c>
      <c r="L1713">
        <v>1821400</v>
      </c>
      <c r="M1713">
        <v>0</v>
      </c>
      <c r="N1713">
        <v>0</v>
      </c>
      <c r="O1713">
        <v>0</v>
      </c>
      <c r="R1713">
        <f t="shared" si="358"/>
        <v>0</v>
      </c>
      <c r="S1713">
        <f t="shared" si="359"/>
        <v>0</v>
      </c>
      <c r="T1713">
        <f t="shared" si="360"/>
        <v>0</v>
      </c>
      <c r="U1713">
        <f t="shared" si="361"/>
        <v>0</v>
      </c>
      <c r="V1713">
        <f t="shared" si="362"/>
        <v>2.8835692856359041E-5</v>
      </c>
      <c r="W1713">
        <f t="shared" si="363"/>
        <v>0</v>
      </c>
      <c r="X1713">
        <f t="shared" si="364"/>
        <v>0</v>
      </c>
      <c r="Y1713">
        <f t="shared" si="365"/>
        <v>0</v>
      </c>
      <c r="AB1713" s="42">
        <f t="shared" si="366"/>
        <v>0</v>
      </c>
      <c r="AC1713" s="42">
        <f t="shared" si="367"/>
        <v>9.6118976187863471E-6</v>
      </c>
      <c r="AD1713" s="42">
        <f t="shared" si="368"/>
        <v>0</v>
      </c>
      <c r="AE1713" s="42">
        <f t="shared" si="368"/>
        <v>0</v>
      </c>
      <c r="AF1713" s="42">
        <f t="shared" si="368"/>
        <v>0</v>
      </c>
      <c r="AI1713" s="40">
        <f t="shared" si="369"/>
        <v>0</v>
      </c>
      <c r="AJ1713" s="40">
        <f t="shared" si="370"/>
        <v>9.6118976187863471E-6</v>
      </c>
    </row>
    <row r="1714" spans="1:36" x14ac:dyDescent="0.25">
      <c r="A1714" t="s">
        <v>939</v>
      </c>
      <c r="B1714" t="s">
        <v>939</v>
      </c>
      <c r="C1714" t="s">
        <v>938</v>
      </c>
      <c r="D1714" t="s">
        <v>937</v>
      </c>
      <c r="E1714">
        <v>15.327999999999999</v>
      </c>
      <c r="F1714">
        <v>0</v>
      </c>
      <c r="G1714">
        <v>4.3227000000000002</v>
      </c>
      <c r="H1714">
        <v>122660000</v>
      </c>
      <c r="I1714">
        <v>31174000</v>
      </c>
      <c r="J1714">
        <v>218780000</v>
      </c>
      <c r="K1714">
        <v>103450000</v>
      </c>
      <c r="L1714">
        <v>256020000</v>
      </c>
      <c r="M1714">
        <v>141810000</v>
      </c>
      <c r="N1714">
        <v>14152000</v>
      </c>
      <c r="O1714">
        <v>6504800</v>
      </c>
      <c r="R1714">
        <f t="shared" si="358"/>
        <v>1.0516394710768098E-3</v>
      </c>
      <c r="S1714">
        <f t="shared" si="359"/>
        <v>3.7495015491343547E-4</v>
      </c>
      <c r="T1714">
        <f t="shared" si="360"/>
        <v>2.8702626687571154E-3</v>
      </c>
      <c r="U1714">
        <f t="shared" si="361"/>
        <v>1.5425046061220604E-3</v>
      </c>
      <c r="V1714">
        <f t="shared" si="362"/>
        <v>4.0532085676320646E-3</v>
      </c>
      <c r="W1714">
        <f t="shared" si="363"/>
        <v>1.2455589398266572E-3</v>
      </c>
      <c r="X1714">
        <f t="shared" si="364"/>
        <v>2.5816594999308136E-4</v>
      </c>
      <c r="Y1714">
        <f t="shared" si="365"/>
        <v>1.1979017911618646E-4</v>
      </c>
      <c r="AB1714" s="42">
        <f t="shared" si="366"/>
        <v>7.1329481299512256E-4</v>
      </c>
      <c r="AC1714" s="42">
        <f t="shared" si="367"/>
        <v>2.8219919475037467E-3</v>
      </c>
      <c r="AD1714" s="42">
        <f t="shared" si="368"/>
        <v>1.2455589398266572E-3</v>
      </c>
      <c r="AE1714" s="42">
        <f t="shared" si="368"/>
        <v>2.5816594999308136E-4</v>
      </c>
      <c r="AF1714" s="42">
        <f t="shared" si="368"/>
        <v>1.1979017911618646E-4</v>
      </c>
      <c r="AI1714" s="40">
        <f t="shared" si="369"/>
        <v>3.383446580816871E-4</v>
      </c>
      <c r="AJ1714" s="40">
        <f t="shared" si="370"/>
        <v>7.251795507512255E-4</v>
      </c>
    </row>
    <row r="1715" spans="1:36" x14ac:dyDescent="0.25">
      <c r="A1715" t="s">
        <v>936</v>
      </c>
      <c r="B1715" t="s">
        <v>936</v>
      </c>
      <c r="C1715">
        <v>4</v>
      </c>
      <c r="D1715" t="s">
        <v>935</v>
      </c>
      <c r="E1715">
        <v>6.0327999999999999</v>
      </c>
      <c r="F1715">
        <v>0</v>
      </c>
      <c r="G1715">
        <v>38.389000000000003</v>
      </c>
      <c r="H1715">
        <v>428480000</v>
      </c>
      <c r="I1715">
        <v>123620000</v>
      </c>
      <c r="J1715">
        <v>77455000</v>
      </c>
      <c r="K1715">
        <v>127720000</v>
      </c>
      <c r="L1715">
        <v>20483000</v>
      </c>
      <c r="M1715">
        <v>241440000</v>
      </c>
      <c r="N1715">
        <v>0</v>
      </c>
      <c r="O1715">
        <v>0</v>
      </c>
      <c r="R1715">
        <f t="shared" si="358"/>
        <v>3.6736220492988047E-3</v>
      </c>
      <c r="S1715">
        <f t="shared" si="359"/>
        <v>1.4868588615640885E-3</v>
      </c>
      <c r="T1715">
        <f t="shared" si="360"/>
        <v>1.0161632462226088E-3</v>
      </c>
      <c r="U1715">
        <f t="shared" si="361"/>
        <v>1.9043855804147854E-3</v>
      </c>
      <c r="V1715">
        <f t="shared" si="362"/>
        <v>3.2427884966333714E-4</v>
      </c>
      <c r="W1715">
        <f t="shared" si="363"/>
        <v>2.120638533472591E-3</v>
      </c>
      <c r="X1715">
        <f t="shared" si="364"/>
        <v>0</v>
      </c>
      <c r="Y1715">
        <f t="shared" si="365"/>
        <v>0</v>
      </c>
      <c r="AB1715" s="42">
        <f t="shared" si="366"/>
        <v>2.5802404554314466E-3</v>
      </c>
      <c r="AC1715" s="42">
        <f t="shared" si="367"/>
        <v>1.0816092254335771E-3</v>
      </c>
      <c r="AD1715" s="42">
        <f t="shared" si="368"/>
        <v>2.120638533472591E-3</v>
      </c>
      <c r="AE1715" s="42">
        <f t="shared" si="368"/>
        <v>0</v>
      </c>
      <c r="AF1715" s="42">
        <f t="shared" si="368"/>
        <v>0</v>
      </c>
      <c r="AI1715" s="40">
        <f t="shared" si="369"/>
        <v>1.0933815938673581E-3</v>
      </c>
      <c r="AJ1715" s="40">
        <f t="shared" si="370"/>
        <v>4.5730977913870357E-4</v>
      </c>
    </row>
    <row r="1716" spans="1:36" x14ac:dyDescent="0.25">
      <c r="A1716" t="s">
        <v>4502</v>
      </c>
      <c r="B1716" t="s">
        <v>933</v>
      </c>
      <c r="C1716" t="s">
        <v>8486</v>
      </c>
      <c r="D1716" t="s">
        <v>931</v>
      </c>
      <c r="E1716">
        <v>52.69</v>
      </c>
      <c r="F1716">
        <v>0</v>
      </c>
      <c r="G1716">
        <v>19.626999999999999</v>
      </c>
      <c r="H1716">
        <v>695950</v>
      </c>
      <c r="I1716">
        <v>0</v>
      </c>
      <c r="J1716">
        <v>311190</v>
      </c>
      <c r="K1716">
        <v>201400</v>
      </c>
      <c r="L1716">
        <v>875050</v>
      </c>
      <c r="M1716">
        <v>181200</v>
      </c>
      <c r="N1716">
        <v>276420</v>
      </c>
      <c r="O1716">
        <v>0</v>
      </c>
      <c r="R1716">
        <f t="shared" si="358"/>
        <v>5.9668065375501848E-6</v>
      </c>
      <c r="S1716">
        <f t="shared" si="359"/>
        <v>0</v>
      </c>
      <c r="T1716">
        <f t="shared" si="360"/>
        <v>4.0826265649992082E-6</v>
      </c>
      <c r="U1716">
        <f t="shared" si="361"/>
        <v>3.0030007508263216E-6</v>
      </c>
      <c r="V1716">
        <f t="shared" si="362"/>
        <v>1.3853449562949917E-5</v>
      </c>
      <c r="W1716">
        <f t="shared" si="363"/>
        <v>1.5915328953994096E-6</v>
      </c>
      <c r="X1716">
        <f t="shared" si="364"/>
        <v>5.042554543321619E-6</v>
      </c>
      <c r="Y1716">
        <f t="shared" si="365"/>
        <v>0</v>
      </c>
      <c r="AB1716" s="42">
        <f t="shared" si="366"/>
        <v>2.9834032687750924E-6</v>
      </c>
      <c r="AC1716" s="42">
        <f t="shared" si="367"/>
        <v>6.9796922929251496E-6</v>
      </c>
      <c r="AD1716" s="42">
        <f t="shared" si="368"/>
        <v>1.5915328953994096E-6</v>
      </c>
      <c r="AE1716" s="42">
        <f t="shared" si="368"/>
        <v>5.042554543321619E-6</v>
      </c>
      <c r="AF1716" s="42">
        <f t="shared" si="368"/>
        <v>0</v>
      </c>
      <c r="AI1716" s="40">
        <f t="shared" si="369"/>
        <v>2.9834032687750924E-6</v>
      </c>
      <c r="AJ1716" s="40">
        <f t="shared" si="370"/>
        <v>3.4509806446898001E-6</v>
      </c>
    </row>
    <row r="1717" spans="1:36" x14ac:dyDescent="0.25">
      <c r="A1717" t="s">
        <v>930</v>
      </c>
      <c r="B1717" t="s">
        <v>930</v>
      </c>
      <c r="C1717">
        <v>68</v>
      </c>
      <c r="D1717" t="s">
        <v>929</v>
      </c>
      <c r="E1717">
        <v>210.63</v>
      </c>
      <c r="F1717">
        <v>0</v>
      </c>
      <c r="G1717">
        <v>6.8947000000000003</v>
      </c>
      <c r="H1717">
        <v>0</v>
      </c>
      <c r="I1717">
        <v>0</v>
      </c>
      <c r="J1717">
        <v>12022000</v>
      </c>
      <c r="K1717">
        <v>0</v>
      </c>
      <c r="L1717">
        <v>0</v>
      </c>
      <c r="M1717">
        <v>0</v>
      </c>
      <c r="N1717">
        <v>0</v>
      </c>
      <c r="O1717">
        <v>0</v>
      </c>
      <c r="R1717">
        <f t="shared" si="358"/>
        <v>0</v>
      </c>
      <c r="S1717">
        <f t="shared" si="359"/>
        <v>0</v>
      </c>
      <c r="T1717">
        <f t="shared" si="360"/>
        <v>1.577214453048635E-4</v>
      </c>
      <c r="U1717">
        <f t="shared" si="361"/>
        <v>0</v>
      </c>
      <c r="V1717">
        <f t="shared" si="362"/>
        <v>0</v>
      </c>
      <c r="W1717">
        <f t="shared" si="363"/>
        <v>0</v>
      </c>
      <c r="X1717">
        <f t="shared" si="364"/>
        <v>0</v>
      </c>
      <c r="Y1717">
        <f t="shared" si="365"/>
        <v>0</v>
      </c>
      <c r="AB1717" s="42">
        <f t="shared" si="366"/>
        <v>0</v>
      </c>
      <c r="AC1717" s="42">
        <f t="shared" si="367"/>
        <v>5.2573815101621168E-5</v>
      </c>
      <c r="AD1717" s="42">
        <f t="shared" si="368"/>
        <v>0</v>
      </c>
      <c r="AE1717" s="42">
        <f t="shared" si="368"/>
        <v>0</v>
      </c>
      <c r="AF1717" s="42">
        <f t="shared" si="368"/>
        <v>0</v>
      </c>
      <c r="AI1717" s="40">
        <f t="shared" si="369"/>
        <v>0</v>
      </c>
      <c r="AJ1717" s="40">
        <f t="shared" si="370"/>
        <v>5.2573815101621174E-5</v>
      </c>
    </row>
    <row r="1718" spans="1:36" x14ac:dyDescent="0.25">
      <c r="A1718" t="s">
        <v>8487</v>
      </c>
      <c r="B1718" t="s">
        <v>927</v>
      </c>
      <c r="C1718" t="s">
        <v>766</v>
      </c>
      <c r="D1718" t="s">
        <v>925</v>
      </c>
      <c r="E1718">
        <v>34.828000000000003</v>
      </c>
      <c r="F1718">
        <v>0</v>
      </c>
      <c r="G1718">
        <v>124.32</v>
      </c>
      <c r="H1718">
        <v>65586000</v>
      </c>
      <c r="I1718">
        <v>20255000</v>
      </c>
      <c r="J1718">
        <v>13840000</v>
      </c>
      <c r="K1718">
        <v>9590400</v>
      </c>
      <c r="L1718">
        <v>10602000</v>
      </c>
      <c r="M1718">
        <v>29760000</v>
      </c>
      <c r="N1718">
        <v>0</v>
      </c>
      <c r="O1718">
        <v>0</v>
      </c>
      <c r="R1718">
        <f t="shared" si="358"/>
        <v>5.6230903595339671E-4</v>
      </c>
      <c r="S1718">
        <f t="shared" si="359"/>
        <v>2.4362017667837416E-4</v>
      </c>
      <c r="T1718">
        <f t="shared" si="360"/>
        <v>1.8157251730322002E-4</v>
      </c>
      <c r="U1718">
        <f t="shared" si="361"/>
        <v>1.4299889970568398E-4</v>
      </c>
      <c r="V1718">
        <f t="shared" si="362"/>
        <v>1.6784671992045599E-4</v>
      </c>
      <c r="W1718">
        <f t="shared" si="363"/>
        <v>2.613908331516911E-4</v>
      </c>
      <c r="X1718">
        <f t="shared" si="364"/>
        <v>0</v>
      </c>
      <c r="Y1718">
        <f t="shared" si="365"/>
        <v>0</v>
      </c>
      <c r="AB1718" s="42">
        <f t="shared" si="366"/>
        <v>4.0296460631588542E-4</v>
      </c>
      <c r="AC1718" s="42">
        <f t="shared" si="367"/>
        <v>1.6413937897645332E-4</v>
      </c>
      <c r="AD1718" s="42">
        <f t="shared" si="368"/>
        <v>2.613908331516911E-4</v>
      </c>
      <c r="AE1718" s="42">
        <f t="shared" si="368"/>
        <v>0</v>
      </c>
      <c r="AF1718" s="42">
        <f t="shared" si="368"/>
        <v>0</v>
      </c>
      <c r="AI1718" s="40">
        <f t="shared" si="369"/>
        <v>1.5934442963751126E-4</v>
      </c>
      <c r="AJ1718" s="40">
        <f t="shared" si="370"/>
        <v>1.1288479027996414E-5</v>
      </c>
    </row>
    <row r="1719" spans="1:36" x14ac:dyDescent="0.25">
      <c r="A1719" t="s">
        <v>4500</v>
      </c>
      <c r="B1719" t="s">
        <v>4500</v>
      </c>
      <c r="C1719" t="s">
        <v>157</v>
      </c>
      <c r="D1719" t="s">
        <v>4499</v>
      </c>
      <c r="E1719">
        <v>77.968999999999994</v>
      </c>
      <c r="F1719">
        <v>6.9068000000000003E-3</v>
      </c>
      <c r="G1719">
        <v>0.99556999999999995</v>
      </c>
      <c r="H1719">
        <v>170970</v>
      </c>
      <c r="I1719">
        <v>0</v>
      </c>
      <c r="J1719">
        <v>0</v>
      </c>
      <c r="K1719">
        <v>0</v>
      </c>
      <c r="L1719">
        <v>270580</v>
      </c>
      <c r="M1719">
        <v>0</v>
      </c>
      <c r="N1719">
        <v>0</v>
      </c>
      <c r="O1719">
        <v>0</v>
      </c>
      <c r="R1719">
        <f t="shared" si="358"/>
        <v>1.4658307546877723E-6</v>
      </c>
      <c r="S1719">
        <f t="shared" si="359"/>
        <v>0</v>
      </c>
      <c r="T1719">
        <f t="shared" si="360"/>
        <v>0</v>
      </c>
      <c r="U1719">
        <f t="shared" si="361"/>
        <v>0</v>
      </c>
      <c r="V1719">
        <f t="shared" si="362"/>
        <v>4.283716796460761E-6</v>
      </c>
      <c r="W1719">
        <f t="shared" si="363"/>
        <v>0</v>
      </c>
      <c r="X1719">
        <f t="shared" si="364"/>
        <v>0</v>
      </c>
      <c r="Y1719">
        <f t="shared" si="365"/>
        <v>0</v>
      </c>
      <c r="AB1719" s="42">
        <f t="shared" si="366"/>
        <v>7.3291537734388615E-7</v>
      </c>
      <c r="AC1719" s="42">
        <f t="shared" si="367"/>
        <v>1.4279055988202537E-6</v>
      </c>
      <c r="AD1719" s="42">
        <f t="shared" si="368"/>
        <v>0</v>
      </c>
      <c r="AE1719" s="42">
        <f t="shared" si="368"/>
        <v>0</v>
      </c>
      <c r="AF1719" s="42">
        <f t="shared" si="368"/>
        <v>0</v>
      </c>
      <c r="AI1719" s="40">
        <f t="shared" si="369"/>
        <v>7.3291537734388615E-7</v>
      </c>
      <c r="AJ1719" s="40">
        <f t="shared" si="370"/>
        <v>1.4279055988202539E-6</v>
      </c>
    </row>
    <row r="1720" spans="1:36" x14ac:dyDescent="0.25">
      <c r="A1720" t="s">
        <v>924</v>
      </c>
      <c r="B1720" t="s">
        <v>924</v>
      </c>
      <c r="C1720" t="s">
        <v>1151</v>
      </c>
      <c r="D1720" t="s">
        <v>922</v>
      </c>
      <c r="E1720">
        <v>52.677999999999997</v>
      </c>
      <c r="F1720">
        <v>0</v>
      </c>
      <c r="G1720">
        <v>323.31</v>
      </c>
      <c r="H1720">
        <v>7549600</v>
      </c>
      <c r="I1720">
        <v>1655700</v>
      </c>
      <c r="J1720">
        <v>4351500</v>
      </c>
      <c r="K1720">
        <v>4373600</v>
      </c>
      <c r="L1720">
        <v>2971100</v>
      </c>
      <c r="M1720">
        <v>6737600</v>
      </c>
      <c r="N1720">
        <v>40572</v>
      </c>
      <c r="O1720">
        <v>0</v>
      </c>
      <c r="R1720">
        <f t="shared" si="358"/>
        <v>6.4727354890277856E-5</v>
      </c>
      <c r="S1720">
        <f t="shared" si="359"/>
        <v>1.9914190398735328E-5</v>
      </c>
      <c r="T1720">
        <f t="shared" si="360"/>
        <v>5.7089075798046383E-5</v>
      </c>
      <c r="U1720">
        <f t="shared" si="361"/>
        <v>6.521312851943396E-5</v>
      </c>
      <c r="V1720">
        <f t="shared" si="362"/>
        <v>4.7037293864899717E-5</v>
      </c>
      <c r="W1720">
        <f t="shared" si="363"/>
        <v>5.9178322494718886E-5</v>
      </c>
      <c r="X1720">
        <f t="shared" si="364"/>
        <v>7.4012923425093952E-7</v>
      </c>
      <c r="Y1720">
        <f t="shared" si="365"/>
        <v>0</v>
      </c>
      <c r="AB1720" s="42">
        <f t="shared" si="366"/>
        <v>4.232077264450659E-5</v>
      </c>
      <c r="AC1720" s="42">
        <f t="shared" si="367"/>
        <v>5.644649939412668E-5</v>
      </c>
      <c r="AD1720" s="42">
        <f t="shared" si="368"/>
        <v>5.9178322494718886E-5</v>
      </c>
      <c r="AE1720" s="42">
        <f t="shared" si="368"/>
        <v>7.4012923425093952E-7</v>
      </c>
      <c r="AF1720" s="42">
        <f t="shared" si="368"/>
        <v>0</v>
      </c>
      <c r="AI1720" s="40">
        <f t="shared" si="369"/>
        <v>2.2406582245771262E-5</v>
      </c>
      <c r="AJ1720" s="40">
        <f t="shared" si="370"/>
        <v>5.2567391563401034E-6</v>
      </c>
    </row>
    <row r="1721" spans="1:36" x14ac:dyDescent="0.25">
      <c r="A1721" t="s">
        <v>4496</v>
      </c>
      <c r="B1721" t="s">
        <v>4496</v>
      </c>
      <c r="C1721" t="s">
        <v>276</v>
      </c>
      <c r="D1721" t="s">
        <v>4495</v>
      </c>
      <c r="E1721">
        <v>68.572000000000003</v>
      </c>
      <c r="F1721">
        <v>1.5865E-3</v>
      </c>
      <c r="G1721">
        <v>1.5593999999999999</v>
      </c>
      <c r="H1721">
        <v>2207700</v>
      </c>
      <c r="I1721">
        <v>496240</v>
      </c>
      <c r="J1721">
        <v>311170</v>
      </c>
      <c r="K1721">
        <v>0</v>
      </c>
      <c r="L1721">
        <v>484860</v>
      </c>
      <c r="M1721">
        <v>1391200</v>
      </c>
      <c r="N1721">
        <v>0</v>
      </c>
      <c r="O1721">
        <v>0</v>
      </c>
      <c r="R1721">
        <f t="shared" si="358"/>
        <v>1.8927967228895098E-5</v>
      </c>
      <c r="S1721">
        <f t="shared" si="359"/>
        <v>5.9686041211985385E-6</v>
      </c>
      <c r="T1721">
        <f t="shared" si="360"/>
        <v>4.0823641769684227E-6</v>
      </c>
      <c r="U1721">
        <f t="shared" si="361"/>
        <v>0</v>
      </c>
      <c r="V1721">
        <f t="shared" si="362"/>
        <v>7.6761139993050646E-6</v>
      </c>
      <c r="W1721">
        <f t="shared" si="363"/>
        <v>1.2219318786311582E-5</v>
      </c>
      <c r="X1721">
        <f t="shared" si="364"/>
        <v>0</v>
      </c>
      <c r="Y1721">
        <f t="shared" si="365"/>
        <v>0</v>
      </c>
      <c r="AB1721" s="42">
        <f t="shared" si="366"/>
        <v>1.2448285675046819E-5</v>
      </c>
      <c r="AC1721" s="42">
        <f t="shared" si="367"/>
        <v>3.9194927254244957E-6</v>
      </c>
      <c r="AD1721" s="42">
        <f t="shared" si="368"/>
        <v>1.2219318786311582E-5</v>
      </c>
      <c r="AE1721" s="42">
        <f t="shared" si="368"/>
        <v>0</v>
      </c>
      <c r="AF1721" s="42">
        <f t="shared" si="368"/>
        <v>0</v>
      </c>
      <c r="AI1721" s="40">
        <f t="shared" si="369"/>
        <v>6.4796815538482801E-6</v>
      </c>
      <c r="AJ1721" s="40">
        <f t="shared" si="370"/>
        <v>2.2173991420038195E-6</v>
      </c>
    </row>
    <row r="1722" spans="1:36" x14ac:dyDescent="0.25">
      <c r="A1722" t="s">
        <v>921</v>
      </c>
      <c r="B1722" t="s">
        <v>921</v>
      </c>
      <c r="C1722" t="s">
        <v>270</v>
      </c>
      <c r="D1722" t="s">
        <v>919</v>
      </c>
      <c r="E1722">
        <v>129.71</v>
      </c>
      <c r="F1722">
        <v>0</v>
      </c>
      <c r="G1722">
        <v>64.384</v>
      </c>
      <c r="H1722">
        <v>4856100</v>
      </c>
      <c r="I1722">
        <v>1742900</v>
      </c>
      <c r="J1722">
        <v>1512200</v>
      </c>
      <c r="K1722">
        <v>1345200</v>
      </c>
      <c r="L1722">
        <v>2566100</v>
      </c>
      <c r="M1722">
        <v>3640200</v>
      </c>
      <c r="N1722">
        <v>0</v>
      </c>
      <c r="O1722">
        <v>0</v>
      </c>
      <c r="R1722">
        <f t="shared" si="358"/>
        <v>4.163432606796099E-5</v>
      </c>
      <c r="S1722">
        <f t="shared" si="359"/>
        <v>2.0963002020870812E-5</v>
      </c>
      <c r="T1722">
        <f t="shared" si="360"/>
        <v>1.9839159007653853E-5</v>
      </c>
      <c r="U1722">
        <f t="shared" si="361"/>
        <v>2.0057778599858826E-5</v>
      </c>
      <c r="V1722">
        <f t="shared" si="362"/>
        <v>4.0625492170145457E-5</v>
      </c>
      <c r="W1722">
        <f t="shared" si="363"/>
        <v>3.1972947272808667E-5</v>
      </c>
      <c r="X1722">
        <f t="shared" si="364"/>
        <v>0</v>
      </c>
      <c r="Y1722">
        <f t="shared" si="365"/>
        <v>0</v>
      </c>
      <c r="AB1722" s="42">
        <f t="shared" si="366"/>
        <v>3.1298664044415901E-5</v>
      </c>
      <c r="AC1722" s="42">
        <f t="shared" si="367"/>
        <v>2.6840809925886046E-5</v>
      </c>
      <c r="AD1722" s="42">
        <f t="shared" si="368"/>
        <v>3.1972947272808667E-5</v>
      </c>
      <c r="AE1722" s="42">
        <f t="shared" si="368"/>
        <v>0</v>
      </c>
      <c r="AF1722" s="42">
        <f t="shared" si="368"/>
        <v>0</v>
      </c>
      <c r="AI1722" s="40">
        <f t="shared" si="369"/>
        <v>1.0335662023545089E-5</v>
      </c>
      <c r="AJ1722" s="40">
        <f t="shared" si="370"/>
        <v>6.8926300510744683E-6</v>
      </c>
    </row>
    <row r="1723" spans="1:36" x14ac:dyDescent="0.25">
      <c r="A1723" t="s">
        <v>918</v>
      </c>
      <c r="B1723" t="s">
        <v>918</v>
      </c>
      <c r="C1723">
        <v>25</v>
      </c>
      <c r="D1723" t="s">
        <v>917</v>
      </c>
      <c r="E1723">
        <v>136.57</v>
      </c>
      <c r="F1723">
        <v>0</v>
      </c>
      <c r="G1723">
        <v>323.31</v>
      </c>
      <c r="H1723">
        <v>74173000</v>
      </c>
      <c r="I1723">
        <v>15430000</v>
      </c>
      <c r="J1723">
        <v>23035000</v>
      </c>
      <c r="K1723">
        <v>27703000</v>
      </c>
      <c r="L1723">
        <v>10552000</v>
      </c>
      <c r="M1723">
        <v>40868000</v>
      </c>
      <c r="N1723">
        <v>0</v>
      </c>
      <c r="O1723">
        <v>0</v>
      </c>
      <c r="R1723">
        <f t="shared" si="358"/>
        <v>6.3593065781982882E-4</v>
      </c>
      <c r="S1723">
        <f t="shared" si="359"/>
        <v>1.8558673543062518E-4</v>
      </c>
      <c r="T1723">
        <f t="shared" si="360"/>
        <v>3.022054144566238E-4</v>
      </c>
      <c r="U1723">
        <f t="shared" si="361"/>
        <v>4.1306916484678044E-4</v>
      </c>
      <c r="V1723">
        <f t="shared" si="362"/>
        <v>1.6705513946431349E-4</v>
      </c>
      <c r="W1723">
        <f t="shared" si="363"/>
        <v>3.5895566428908982E-4</v>
      </c>
      <c r="X1723">
        <f t="shared" si="364"/>
        <v>0</v>
      </c>
      <c r="Y1723">
        <f t="shared" si="365"/>
        <v>0</v>
      </c>
      <c r="AB1723" s="42">
        <f t="shared" si="366"/>
        <v>4.1075869662522701E-4</v>
      </c>
      <c r="AC1723" s="42">
        <f t="shared" si="367"/>
        <v>2.941099062559059E-4</v>
      </c>
      <c r="AD1723" s="42">
        <f t="shared" si="368"/>
        <v>3.5895566428908982E-4</v>
      </c>
      <c r="AE1723" s="42">
        <f t="shared" si="368"/>
        <v>0</v>
      </c>
      <c r="AF1723" s="42">
        <f t="shared" si="368"/>
        <v>0</v>
      </c>
      <c r="AI1723" s="40">
        <f t="shared" si="369"/>
        <v>2.2517196119460178E-4</v>
      </c>
      <c r="AJ1723" s="40">
        <f t="shared" si="370"/>
        <v>7.1133391387805572E-5</v>
      </c>
    </row>
    <row r="1724" spans="1:36" x14ac:dyDescent="0.25">
      <c r="A1724" t="s">
        <v>916</v>
      </c>
      <c r="B1724" t="s">
        <v>916</v>
      </c>
      <c r="C1724" t="s">
        <v>299</v>
      </c>
      <c r="D1724" t="s">
        <v>8488</v>
      </c>
      <c r="E1724">
        <v>33.805</v>
      </c>
      <c r="F1724">
        <v>0</v>
      </c>
      <c r="G1724">
        <v>10.154</v>
      </c>
      <c r="H1724">
        <v>1978500</v>
      </c>
      <c r="I1724">
        <v>308900</v>
      </c>
      <c r="J1724">
        <v>0</v>
      </c>
      <c r="K1724">
        <v>947500</v>
      </c>
      <c r="L1724">
        <v>0</v>
      </c>
      <c r="M1724">
        <v>400470</v>
      </c>
      <c r="N1724">
        <v>83731</v>
      </c>
      <c r="O1724">
        <v>0</v>
      </c>
      <c r="R1724">
        <f t="shared" si="358"/>
        <v>1.6962894941508786E-5</v>
      </c>
      <c r="S1724">
        <f t="shared" si="359"/>
        <v>3.7153430054776489E-6</v>
      </c>
      <c r="T1724">
        <f t="shared" si="360"/>
        <v>0</v>
      </c>
      <c r="U1724">
        <f t="shared" si="361"/>
        <v>1.4127821307884506E-5</v>
      </c>
      <c r="V1724">
        <f t="shared" si="362"/>
        <v>0</v>
      </c>
      <c r="W1724">
        <f t="shared" si="363"/>
        <v>3.5174457981269401E-6</v>
      </c>
      <c r="X1724">
        <f t="shared" si="364"/>
        <v>1.5274514668506709E-6</v>
      </c>
      <c r="Y1724">
        <f t="shared" si="365"/>
        <v>0</v>
      </c>
      <c r="AB1724" s="42">
        <f t="shared" si="366"/>
        <v>1.0339118973493218E-5</v>
      </c>
      <c r="AC1724" s="42">
        <f t="shared" si="367"/>
        <v>4.7092737692948352E-6</v>
      </c>
      <c r="AD1724" s="42">
        <f t="shared" si="368"/>
        <v>3.5174457981269401E-6</v>
      </c>
      <c r="AE1724" s="42">
        <f t="shared" si="368"/>
        <v>1.5274514668506709E-6</v>
      </c>
      <c r="AF1724" s="42">
        <f t="shared" si="368"/>
        <v>0</v>
      </c>
      <c r="AI1724" s="40">
        <f t="shared" si="369"/>
        <v>6.6237759680155677E-6</v>
      </c>
      <c r="AJ1724" s="40">
        <f t="shared" si="370"/>
        <v>4.7092737692948352E-6</v>
      </c>
    </row>
    <row r="1725" spans="1:36" x14ac:dyDescent="0.25">
      <c r="A1725" t="s">
        <v>4493</v>
      </c>
      <c r="B1725" t="s">
        <v>4493</v>
      </c>
      <c r="C1725">
        <v>2</v>
      </c>
      <c r="D1725" t="s">
        <v>4492</v>
      </c>
      <c r="E1725">
        <v>48.152000000000001</v>
      </c>
      <c r="F1725">
        <v>0</v>
      </c>
      <c r="G1725">
        <v>57.341999999999999</v>
      </c>
      <c r="H1725">
        <v>12019000</v>
      </c>
      <c r="I1725">
        <v>4527100</v>
      </c>
      <c r="J1725">
        <v>5353700</v>
      </c>
      <c r="K1725">
        <v>11850000</v>
      </c>
      <c r="L1725">
        <v>2010400</v>
      </c>
      <c r="M1725">
        <v>13150000</v>
      </c>
      <c r="N1725">
        <v>0</v>
      </c>
      <c r="O1725">
        <v>0</v>
      </c>
      <c r="R1725">
        <f t="shared" si="358"/>
        <v>1.0304626449431091E-4</v>
      </c>
      <c r="S1725">
        <f t="shared" si="359"/>
        <v>5.4450402460659968E-5</v>
      </c>
      <c r="T1725">
        <f t="shared" si="360"/>
        <v>7.0237340020682737E-5</v>
      </c>
      <c r="U1725">
        <f t="shared" si="361"/>
        <v>1.7669095778198563E-4</v>
      </c>
      <c r="V1725">
        <f t="shared" si="362"/>
        <v>3.1827866980577694E-5</v>
      </c>
      <c r="W1725">
        <f t="shared" si="363"/>
        <v>1.1550031774007857E-4</v>
      </c>
      <c r="X1725">
        <f t="shared" si="364"/>
        <v>0</v>
      </c>
      <c r="Y1725">
        <f t="shared" si="365"/>
        <v>0</v>
      </c>
      <c r="AB1725" s="42">
        <f t="shared" si="366"/>
        <v>7.8748333477485439E-5</v>
      </c>
      <c r="AC1725" s="42">
        <f t="shared" si="367"/>
        <v>9.2918721594415358E-5</v>
      </c>
      <c r="AD1725" s="42">
        <f t="shared" si="368"/>
        <v>1.1550031774007857E-4</v>
      </c>
      <c r="AE1725" s="42">
        <f t="shared" si="368"/>
        <v>0</v>
      </c>
      <c r="AF1725" s="42">
        <f t="shared" si="368"/>
        <v>0</v>
      </c>
      <c r="AI1725" s="40">
        <f t="shared" si="369"/>
        <v>2.4297931016825471E-5</v>
      </c>
      <c r="AJ1725" s="40">
        <f t="shared" si="370"/>
        <v>4.3328830170007989E-5</v>
      </c>
    </row>
    <row r="1726" spans="1:36" x14ac:dyDescent="0.25">
      <c r="A1726" t="s">
        <v>8489</v>
      </c>
      <c r="B1726" t="s">
        <v>4490</v>
      </c>
      <c r="C1726" t="s">
        <v>8490</v>
      </c>
      <c r="D1726" t="s">
        <v>4488</v>
      </c>
      <c r="E1726">
        <v>14.927</v>
      </c>
      <c r="F1726">
        <v>0</v>
      </c>
      <c r="G1726">
        <v>63.015000000000001</v>
      </c>
      <c r="H1726">
        <v>100550000</v>
      </c>
      <c r="I1726">
        <v>27664000</v>
      </c>
      <c r="J1726">
        <v>43144000</v>
      </c>
      <c r="K1726">
        <v>73332000</v>
      </c>
      <c r="L1726">
        <v>29975000</v>
      </c>
      <c r="M1726">
        <v>37939000</v>
      </c>
      <c r="N1726">
        <v>180950</v>
      </c>
      <c r="O1726">
        <v>132630</v>
      </c>
      <c r="R1726">
        <f t="shared" si="358"/>
        <v>8.6207686953182136E-4</v>
      </c>
      <c r="S1726">
        <f t="shared" si="359"/>
        <v>3.3273308159123885E-4</v>
      </c>
      <c r="T1726">
        <f t="shared" si="360"/>
        <v>5.6602346000940201E-4</v>
      </c>
      <c r="U1726">
        <f t="shared" si="361"/>
        <v>1.0934262713981917E-3</v>
      </c>
      <c r="V1726">
        <f t="shared" si="362"/>
        <v>4.7455248345742963E-4</v>
      </c>
      <c r="W1726">
        <f t="shared" si="363"/>
        <v>3.3322939579778256E-4</v>
      </c>
      <c r="X1726">
        <f t="shared" si="364"/>
        <v>3.3009559533103499E-6</v>
      </c>
      <c r="Y1726">
        <f t="shared" si="365"/>
        <v>2.4424688624061936E-6</v>
      </c>
      <c r="AB1726" s="42">
        <f t="shared" si="366"/>
        <v>5.9740497556153016E-4</v>
      </c>
      <c r="AC1726" s="42">
        <f t="shared" si="367"/>
        <v>7.113340716216744E-4</v>
      </c>
      <c r="AD1726" s="42">
        <f t="shared" si="368"/>
        <v>3.3322939579778256E-4</v>
      </c>
      <c r="AE1726" s="42">
        <f t="shared" si="368"/>
        <v>3.3009559533103499E-6</v>
      </c>
      <c r="AF1726" s="42">
        <f t="shared" si="368"/>
        <v>2.4424688624061936E-6</v>
      </c>
      <c r="AI1726" s="40">
        <f t="shared" si="369"/>
        <v>2.646718939702912E-4</v>
      </c>
      <c r="AJ1726" s="40">
        <f t="shared" si="370"/>
        <v>1.9286227532912904E-4</v>
      </c>
    </row>
    <row r="1727" spans="1:36" x14ac:dyDescent="0.25">
      <c r="A1727" t="s">
        <v>8491</v>
      </c>
      <c r="B1727" t="s">
        <v>8491</v>
      </c>
      <c r="C1727" t="s">
        <v>8492</v>
      </c>
      <c r="D1727" t="s">
        <v>8493</v>
      </c>
      <c r="E1727">
        <v>28.672000000000001</v>
      </c>
      <c r="F1727">
        <v>0</v>
      </c>
      <c r="G1727">
        <v>22.827000000000002</v>
      </c>
      <c r="H1727">
        <v>2887800</v>
      </c>
      <c r="I1727">
        <v>0</v>
      </c>
      <c r="J1727">
        <v>1752000</v>
      </c>
      <c r="K1727">
        <v>808540</v>
      </c>
      <c r="L1727">
        <v>1022900</v>
      </c>
      <c r="M1727">
        <v>1420500</v>
      </c>
      <c r="N1727">
        <v>0</v>
      </c>
      <c r="O1727">
        <v>0</v>
      </c>
      <c r="R1727">
        <f t="shared" si="358"/>
        <v>2.4758881987409189E-5</v>
      </c>
      <c r="S1727">
        <f t="shared" si="359"/>
        <v>0</v>
      </c>
      <c r="T1727">
        <f t="shared" si="360"/>
        <v>2.2985191496766003E-5</v>
      </c>
      <c r="U1727">
        <f t="shared" si="361"/>
        <v>1.2055840253590436E-5</v>
      </c>
      <c r="V1727">
        <f t="shared" si="362"/>
        <v>1.6194152971763296E-5</v>
      </c>
      <c r="W1727">
        <f t="shared" si="363"/>
        <v>1.2476669304165902E-5</v>
      </c>
      <c r="X1727">
        <f t="shared" si="364"/>
        <v>0</v>
      </c>
      <c r="Y1727">
        <f t="shared" si="365"/>
        <v>0</v>
      </c>
      <c r="AB1727" s="42">
        <f t="shared" si="366"/>
        <v>1.2379440993704595E-5</v>
      </c>
      <c r="AC1727" s="42">
        <f t="shared" si="367"/>
        <v>1.7078394907373246E-5</v>
      </c>
      <c r="AD1727" s="42">
        <f t="shared" si="368"/>
        <v>1.2476669304165902E-5</v>
      </c>
      <c r="AE1727" s="42">
        <f t="shared" si="368"/>
        <v>0</v>
      </c>
      <c r="AF1727" s="42">
        <f t="shared" si="368"/>
        <v>0</v>
      </c>
      <c r="AI1727" s="40">
        <f t="shared" si="369"/>
        <v>1.2379440993704595E-5</v>
      </c>
      <c r="AJ1727" s="40">
        <f t="shared" si="370"/>
        <v>3.1858589893305199E-6</v>
      </c>
    </row>
    <row r="1728" spans="1:36" x14ac:dyDescent="0.25">
      <c r="A1728" t="s">
        <v>908</v>
      </c>
      <c r="B1728" t="s">
        <v>908</v>
      </c>
      <c r="C1728">
        <v>12</v>
      </c>
      <c r="D1728" t="s">
        <v>907</v>
      </c>
      <c r="E1728">
        <v>43.298000000000002</v>
      </c>
      <c r="F1728">
        <v>0</v>
      </c>
      <c r="G1728">
        <v>50.152999999999999</v>
      </c>
      <c r="H1728">
        <v>24955000</v>
      </c>
      <c r="I1728">
        <v>3569900</v>
      </c>
      <c r="J1728">
        <v>9374700</v>
      </c>
      <c r="K1728">
        <v>19253000</v>
      </c>
      <c r="L1728">
        <v>6745600</v>
      </c>
      <c r="M1728">
        <v>16787000</v>
      </c>
      <c r="N1728">
        <v>0</v>
      </c>
      <c r="O1728">
        <v>0</v>
      </c>
      <c r="R1728">
        <f t="shared" si="358"/>
        <v>2.1395453286093092E-4</v>
      </c>
      <c r="S1728">
        <f t="shared" si="359"/>
        <v>4.2937529929603948E-5</v>
      </c>
      <c r="T1728">
        <f t="shared" si="360"/>
        <v>1.2299045361000699E-4</v>
      </c>
      <c r="U1728">
        <f t="shared" si="361"/>
        <v>2.8707434685034343E-4</v>
      </c>
      <c r="V1728">
        <f t="shared" si="362"/>
        <v>1.0679370249909715E-4</v>
      </c>
      <c r="W1728">
        <f t="shared" si="363"/>
        <v>1.4744515847168812E-4</v>
      </c>
      <c r="X1728">
        <f t="shared" si="364"/>
        <v>0</v>
      </c>
      <c r="Y1728">
        <f t="shared" si="365"/>
        <v>0</v>
      </c>
      <c r="AB1728" s="42">
        <f t="shared" si="366"/>
        <v>1.2844603139526743E-4</v>
      </c>
      <c r="AC1728" s="42">
        <f t="shared" si="367"/>
        <v>1.7228616765314919E-4</v>
      </c>
      <c r="AD1728" s="42">
        <f t="shared" si="368"/>
        <v>1.4744515847168812E-4</v>
      </c>
      <c r="AE1728" s="42">
        <f t="shared" si="368"/>
        <v>0</v>
      </c>
      <c r="AF1728" s="42">
        <f t="shared" si="368"/>
        <v>0</v>
      </c>
      <c r="AI1728" s="40">
        <f t="shared" si="369"/>
        <v>8.5508501465663477E-5</v>
      </c>
      <c r="AJ1728" s="40">
        <f t="shared" si="370"/>
        <v>5.7584223097397587E-5</v>
      </c>
    </row>
    <row r="1729" spans="1:36" x14ac:dyDescent="0.25">
      <c r="A1729" t="s">
        <v>8494</v>
      </c>
      <c r="B1729" t="s">
        <v>906</v>
      </c>
      <c r="C1729" t="s">
        <v>324</v>
      </c>
      <c r="D1729" t="s">
        <v>905</v>
      </c>
      <c r="E1729">
        <v>16.72</v>
      </c>
      <c r="F1729">
        <v>0</v>
      </c>
      <c r="G1729">
        <v>3.2732999999999999</v>
      </c>
      <c r="H1729">
        <v>996440</v>
      </c>
      <c r="I1729">
        <v>0</v>
      </c>
      <c r="J1729">
        <v>2048400</v>
      </c>
      <c r="K1729">
        <v>791180</v>
      </c>
      <c r="L1729">
        <v>719870</v>
      </c>
      <c r="M1729">
        <v>3621600</v>
      </c>
      <c r="N1729">
        <v>0</v>
      </c>
      <c r="O1729">
        <v>0</v>
      </c>
      <c r="R1729">
        <f t="shared" si="358"/>
        <v>8.5430917541152472E-6</v>
      </c>
      <c r="S1729">
        <f t="shared" si="359"/>
        <v>0</v>
      </c>
      <c r="T1729">
        <f t="shared" si="360"/>
        <v>2.6873782112999702E-5</v>
      </c>
      <c r="U1729">
        <f t="shared" si="361"/>
        <v>1.1796991728097164E-5</v>
      </c>
      <c r="V1729">
        <f t="shared" si="362"/>
        <v>1.139670045926605E-5</v>
      </c>
      <c r="W1729">
        <f t="shared" si="363"/>
        <v>3.1809578002088866E-5</v>
      </c>
      <c r="X1729">
        <f t="shared" si="364"/>
        <v>0</v>
      </c>
      <c r="Y1729">
        <f t="shared" si="365"/>
        <v>0</v>
      </c>
      <c r="AB1729" s="42">
        <f t="shared" si="366"/>
        <v>4.2715458770576236E-6</v>
      </c>
      <c r="AC1729" s="42">
        <f t="shared" si="367"/>
        <v>1.6689158100120973E-5</v>
      </c>
      <c r="AD1729" s="42">
        <f t="shared" si="368"/>
        <v>3.1809578002088866E-5</v>
      </c>
      <c r="AE1729" s="42">
        <f t="shared" si="368"/>
        <v>0</v>
      </c>
      <c r="AF1729" s="42">
        <f t="shared" si="368"/>
        <v>0</v>
      </c>
      <c r="AI1729" s="40">
        <f t="shared" si="369"/>
        <v>4.2715458770576236E-6</v>
      </c>
      <c r="AJ1729" s="40">
        <f t="shared" si="370"/>
        <v>5.0936229080342916E-6</v>
      </c>
    </row>
    <row r="1730" spans="1:36" x14ac:dyDescent="0.25">
      <c r="A1730" t="s">
        <v>904</v>
      </c>
      <c r="B1730" t="s">
        <v>904</v>
      </c>
      <c r="C1730" t="s">
        <v>157</v>
      </c>
      <c r="D1730" t="s">
        <v>903</v>
      </c>
      <c r="E1730">
        <v>105.88</v>
      </c>
      <c r="F1730">
        <v>0</v>
      </c>
      <c r="G1730">
        <v>2.9523999999999999</v>
      </c>
      <c r="H1730">
        <v>675930</v>
      </c>
      <c r="I1730">
        <v>0</v>
      </c>
      <c r="J1730">
        <v>222780</v>
      </c>
      <c r="K1730">
        <v>134660</v>
      </c>
      <c r="L1730">
        <v>244260</v>
      </c>
      <c r="M1730">
        <v>434130</v>
      </c>
      <c r="N1730">
        <v>0</v>
      </c>
      <c r="O1730">
        <v>0</v>
      </c>
      <c r="R1730">
        <f t="shared" si="358"/>
        <v>5.7951627888875585E-6</v>
      </c>
      <c r="S1730">
        <f t="shared" si="359"/>
        <v>0</v>
      </c>
      <c r="T1730">
        <f t="shared" si="360"/>
        <v>2.9227402749141152E-6</v>
      </c>
      <c r="U1730">
        <f t="shared" si="361"/>
        <v>2.0078653480946991E-6</v>
      </c>
      <c r="V1730">
        <f t="shared" si="362"/>
        <v>3.8670288443473483E-6</v>
      </c>
      <c r="W1730">
        <f t="shared" si="363"/>
        <v>3.8130914783650426E-6</v>
      </c>
      <c r="X1730">
        <f t="shared" si="364"/>
        <v>0</v>
      </c>
      <c r="Y1730">
        <f t="shared" si="365"/>
        <v>0</v>
      </c>
      <c r="AB1730" s="42">
        <f t="shared" si="366"/>
        <v>2.8975813944437793E-6</v>
      </c>
      <c r="AC1730" s="42">
        <f t="shared" si="367"/>
        <v>2.9325448224520543E-6</v>
      </c>
      <c r="AD1730" s="42">
        <f t="shared" si="368"/>
        <v>3.8130914783650426E-6</v>
      </c>
      <c r="AE1730" s="42">
        <f t="shared" si="368"/>
        <v>0</v>
      </c>
      <c r="AF1730" s="42">
        <f t="shared" si="368"/>
        <v>0</v>
      </c>
      <c r="AI1730" s="40">
        <f t="shared" si="369"/>
        <v>2.8975813944437788E-6</v>
      </c>
      <c r="AJ1730" s="40">
        <f t="shared" si="370"/>
        <v>5.3671666122635925E-7</v>
      </c>
    </row>
    <row r="1731" spans="1:36" x14ac:dyDescent="0.25">
      <c r="A1731" t="s">
        <v>902</v>
      </c>
      <c r="B1731" t="s">
        <v>902</v>
      </c>
      <c r="C1731" t="s">
        <v>7409</v>
      </c>
      <c r="D1731" t="s">
        <v>900</v>
      </c>
      <c r="E1731">
        <v>109.48</v>
      </c>
      <c r="F1731">
        <v>0</v>
      </c>
      <c r="G1731">
        <v>141.55000000000001</v>
      </c>
      <c r="H1731">
        <v>13380000</v>
      </c>
      <c r="I1731">
        <v>2391300</v>
      </c>
      <c r="J1731">
        <v>2322000</v>
      </c>
      <c r="K1731">
        <v>4075400</v>
      </c>
      <c r="L1731">
        <v>2446600</v>
      </c>
      <c r="M1731">
        <v>5386600</v>
      </c>
      <c r="N1731">
        <v>0</v>
      </c>
      <c r="O1731">
        <v>0</v>
      </c>
      <c r="R1731">
        <f t="shared" si="358"/>
        <v>1.1471495290239454E-4</v>
      </c>
      <c r="S1731">
        <f t="shared" si="359"/>
        <v>2.8761734312070901E-5</v>
      </c>
      <c r="T1731">
        <f t="shared" si="360"/>
        <v>3.0463250374138502E-5</v>
      </c>
      <c r="U1731">
        <f t="shared" si="361"/>
        <v>6.0766778847654373E-5</v>
      </c>
      <c r="V1731">
        <f t="shared" si="362"/>
        <v>3.873361487996488E-5</v>
      </c>
      <c r="W1731">
        <f t="shared" si="363"/>
        <v>4.7312092132221079E-5</v>
      </c>
      <c r="X1731">
        <f t="shared" si="364"/>
        <v>0</v>
      </c>
      <c r="Y1731">
        <f t="shared" si="365"/>
        <v>0</v>
      </c>
      <c r="AB1731" s="42">
        <f t="shared" si="366"/>
        <v>7.1738343607232724E-5</v>
      </c>
      <c r="AC1731" s="42">
        <f t="shared" si="367"/>
        <v>4.3321214700585917E-5</v>
      </c>
      <c r="AD1731" s="42">
        <f t="shared" si="368"/>
        <v>4.7312092132221079E-5</v>
      </c>
      <c r="AE1731" s="42">
        <f t="shared" si="368"/>
        <v>0</v>
      </c>
      <c r="AF1731" s="42">
        <f t="shared" si="368"/>
        <v>0</v>
      </c>
      <c r="AI1731" s="40">
        <f t="shared" si="369"/>
        <v>4.297660929516182E-5</v>
      </c>
      <c r="AJ1731" s="40">
        <f t="shared" si="370"/>
        <v>9.0436075687363914E-6</v>
      </c>
    </row>
    <row r="1732" spans="1:36" x14ac:dyDescent="0.25">
      <c r="A1732" t="s">
        <v>897</v>
      </c>
      <c r="B1732" t="s">
        <v>897</v>
      </c>
      <c r="C1732">
        <v>4</v>
      </c>
      <c r="D1732" t="s">
        <v>896</v>
      </c>
      <c r="E1732">
        <v>23.986999999999998</v>
      </c>
      <c r="F1732">
        <v>0</v>
      </c>
      <c r="G1732">
        <v>5.758</v>
      </c>
      <c r="H1732">
        <v>0</v>
      </c>
      <c r="I1732">
        <v>0</v>
      </c>
      <c r="J1732">
        <v>804840</v>
      </c>
      <c r="K1732">
        <v>0</v>
      </c>
      <c r="L1732">
        <v>1404900</v>
      </c>
      <c r="M1732">
        <v>0</v>
      </c>
      <c r="N1732">
        <v>2773000</v>
      </c>
      <c r="O1732">
        <v>0</v>
      </c>
      <c r="R1732">
        <f t="shared" si="358"/>
        <v>0</v>
      </c>
      <c r="S1732">
        <f t="shared" si="359"/>
        <v>0</v>
      </c>
      <c r="T1732">
        <f t="shared" si="360"/>
        <v>1.0559019134849972E-5</v>
      </c>
      <c r="U1732">
        <f t="shared" si="361"/>
        <v>0</v>
      </c>
      <c r="V1732">
        <f t="shared" si="362"/>
        <v>2.2241827656692004E-5</v>
      </c>
      <c r="W1732">
        <f t="shared" si="363"/>
        <v>0</v>
      </c>
      <c r="X1732">
        <f t="shared" si="364"/>
        <v>5.0586078245535234E-5</v>
      </c>
      <c r="Y1732">
        <f t="shared" si="365"/>
        <v>0</v>
      </c>
      <c r="AB1732" s="42">
        <f t="shared" si="366"/>
        <v>0</v>
      </c>
      <c r="AC1732" s="42">
        <f t="shared" si="367"/>
        <v>1.0933615597180658E-5</v>
      </c>
      <c r="AD1732" s="42">
        <f t="shared" si="368"/>
        <v>0</v>
      </c>
      <c r="AE1732" s="42">
        <f t="shared" si="368"/>
        <v>5.0586078245535234E-5</v>
      </c>
      <c r="AF1732" s="42">
        <f t="shared" si="368"/>
        <v>0</v>
      </c>
      <c r="AI1732" s="40">
        <f t="shared" si="369"/>
        <v>0</v>
      </c>
      <c r="AJ1732" s="40">
        <f t="shared" si="370"/>
        <v>6.4233938656468921E-6</v>
      </c>
    </row>
    <row r="1733" spans="1:36" x14ac:dyDescent="0.25">
      <c r="A1733" t="s">
        <v>894</v>
      </c>
      <c r="B1733" t="s">
        <v>894</v>
      </c>
      <c r="C1733">
        <v>14</v>
      </c>
      <c r="D1733" t="s">
        <v>892</v>
      </c>
      <c r="E1733">
        <v>25.297999999999998</v>
      </c>
      <c r="F1733">
        <v>0</v>
      </c>
      <c r="G1733">
        <v>71.662000000000006</v>
      </c>
      <c r="H1733">
        <v>44611000</v>
      </c>
      <c r="I1733">
        <v>12763000</v>
      </c>
      <c r="J1733">
        <v>19495000</v>
      </c>
      <c r="K1733">
        <v>32021000</v>
      </c>
      <c r="L1733">
        <v>24590000</v>
      </c>
      <c r="M1733">
        <v>37882000</v>
      </c>
      <c r="N1733">
        <v>4708700</v>
      </c>
      <c r="O1733">
        <v>3130300</v>
      </c>
      <c r="R1733">
        <f t="shared" si="358"/>
        <v>3.8247748609332753E-4</v>
      </c>
      <c r="S1733">
        <f t="shared" si="359"/>
        <v>1.5350897629948603E-4</v>
      </c>
      <c r="T1733">
        <f t="shared" si="360"/>
        <v>2.5576273300767879E-4</v>
      </c>
      <c r="U1733">
        <f t="shared" si="361"/>
        <v>4.7745326237442717E-4</v>
      </c>
      <c r="V1733">
        <f t="shared" si="362"/>
        <v>3.8929926833088221E-4</v>
      </c>
      <c r="W1733">
        <f t="shared" si="363"/>
        <v>3.3272874803267347E-4</v>
      </c>
      <c r="X1733">
        <f t="shared" si="364"/>
        <v>8.5897824246214123E-5</v>
      </c>
      <c r="Y1733">
        <f t="shared" si="365"/>
        <v>5.7646537585690329E-5</v>
      </c>
      <c r="AB1733" s="42">
        <f t="shared" si="366"/>
        <v>2.6799323119640675E-4</v>
      </c>
      <c r="AC1733" s="42">
        <f t="shared" si="367"/>
        <v>3.7417175457099609E-4</v>
      </c>
      <c r="AD1733" s="42">
        <f t="shared" si="368"/>
        <v>3.3272874803267347E-4</v>
      </c>
      <c r="AE1733" s="42">
        <f t="shared" si="368"/>
        <v>8.5897824246214123E-5</v>
      </c>
      <c r="AF1733" s="42">
        <f t="shared" si="368"/>
        <v>5.7646537585690329E-5</v>
      </c>
      <c r="AI1733" s="40">
        <f t="shared" si="369"/>
        <v>1.1448425489692075E-4</v>
      </c>
      <c r="AJ1733" s="40">
        <f t="shared" si="370"/>
        <v>6.4441973788165787E-5</v>
      </c>
    </row>
    <row r="1734" spans="1:36" x14ac:dyDescent="0.25">
      <c r="A1734" t="s">
        <v>8495</v>
      </c>
      <c r="B1734" t="s">
        <v>8495</v>
      </c>
      <c r="C1734" t="s">
        <v>3783</v>
      </c>
      <c r="D1734" t="s">
        <v>8496</v>
      </c>
      <c r="E1734">
        <v>15.888999999999999</v>
      </c>
      <c r="F1734">
        <v>0</v>
      </c>
      <c r="G1734">
        <v>32.768000000000001</v>
      </c>
      <c r="H1734">
        <v>27437000</v>
      </c>
      <c r="I1734">
        <v>14727000</v>
      </c>
      <c r="J1734">
        <v>1563700</v>
      </c>
      <c r="K1734">
        <v>23971000</v>
      </c>
      <c r="L1734">
        <v>53779000</v>
      </c>
      <c r="M1734">
        <v>27534000</v>
      </c>
      <c r="N1734">
        <v>8686600</v>
      </c>
      <c r="O1734">
        <v>5062400</v>
      </c>
      <c r="R1734">
        <f t="shared" si="358"/>
        <v>2.3523424236046329E-4</v>
      </c>
      <c r="S1734">
        <f t="shared" si="359"/>
        <v>1.7713129310996872E-4</v>
      </c>
      <c r="T1734">
        <f t="shared" si="360"/>
        <v>2.0514808186925227E-5</v>
      </c>
      <c r="U1734">
        <f t="shared" si="361"/>
        <v>3.5742269611746649E-4</v>
      </c>
      <c r="V1734">
        <f t="shared" si="362"/>
        <v>8.5140810701775165E-4</v>
      </c>
      <c r="W1734">
        <f t="shared" si="363"/>
        <v>2.4183922043006262E-4</v>
      </c>
      <c r="X1734">
        <f t="shared" si="364"/>
        <v>1.5846412812393305E-4</v>
      </c>
      <c r="Y1734">
        <f t="shared" si="365"/>
        <v>9.3227432474139447E-5</v>
      </c>
      <c r="AB1734" s="42">
        <f t="shared" si="366"/>
        <v>2.0618276773521602E-4</v>
      </c>
      <c r="AC1734" s="42">
        <f t="shared" si="367"/>
        <v>4.0978187044071442E-4</v>
      </c>
      <c r="AD1734" s="42">
        <f t="shared" si="368"/>
        <v>2.4183922043006262E-4</v>
      </c>
      <c r="AE1734" s="42">
        <f t="shared" si="368"/>
        <v>1.5846412812393305E-4</v>
      </c>
      <c r="AF1734" s="42">
        <f t="shared" si="368"/>
        <v>9.3227432474139447E-5</v>
      </c>
      <c r="AI1734" s="40">
        <f t="shared" si="369"/>
        <v>2.905147462524728E-5</v>
      </c>
      <c r="AJ1734" s="40">
        <f t="shared" si="370"/>
        <v>2.4128270476928961E-4</v>
      </c>
    </row>
    <row r="1735" spans="1:36" x14ac:dyDescent="0.25">
      <c r="A1735" t="s">
        <v>891</v>
      </c>
      <c r="B1735" t="s">
        <v>891</v>
      </c>
      <c r="C1735">
        <v>4</v>
      </c>
      <c r="D1735" t="s">
        <v>890</v>
      </c>
      <c r="E1735">
        <v>5.2449000000000003</v>
      </c>
      <c r="F1735">
        <v>0</v>
      </c>
      <c r="G1735">
        <v>11.536</v>
      </c>
      <c r="H1735">
        <v>84834000</v>
      </c>
      <c r="I1735">
        <v>50460000</v>
      </c>
      <c r="J1735">
        <v>159850000</v>
      </c>
      <c r="K1735">
        <v>13538000</v>
      </c>
      <c r="L1735">
        <v>47755000</v>
      </c>
      <c r="M1735">
        <v>128010000</v>
      </c>
      <c r="N1735">
        <v>3394900</v>
      </c>
      <c r="O1735">
        <v>2891600</v>
      </c>
      <c r="R1735">
        <f t="shared" si="358"/>
        <v>7.2733395474751405E-4</v>
      </c>
      <c r="S1735">
        <f t="shared" si="359"/>
        <v>6.0691553271739122E-4</v>
      </c>
      <c r="T1735">
        <f t="shared" si="360"/>
        <v>2.0971363360491129E-3</v>
      </c>
      <c r="U1735">
        <f t="shared" si="361"/>
        <v>2.0186010012257567E-4</v>
      </c>
      <c r="V1735">
        <f t="shared" si="362"/>
        <v>7.560384936617031E-4</v>
      </c>
      <c r="W1735">
        <f t="shared" si="363"/>
        <v>1.12434948090551E-3</v>
      </c>
      <c r="X1735">
        <f t="shared" si="364"/>
        <v>6.1931005061582244E-5</v>
      </c>
      <c r="Y1735">
        <f t="shared" si="365"/>
        <v>5.3250719765767549E-5</v>
      </c>
      <c r="AB1735" s="42">
        <f t="shared" si="366"/>
        <v>6.6712474373245264E-4</v>
      </c>
      <c r="AC1735" s="42">
        <f t="shared" si="367"/>
        <v>1.0183449766111305E-3</v>
      </c>
      <c r="AD1735" s="42">
        <f t="shared" si="368"/>
        <v>1.12434948090551E-3</v>
      </c>
      <c r="AE1735" s="42">
        <f t="shared" si="368"/>
        <v>6.1931005061582244E-5</v>
      </c>
      <c r="AF1735" s="42">
        <f t="shared" si="368"/>
        <v>5.3250719765767549E-5</v>
      </c>
      <c r="AI1735" s="40">
        <f t="shared" si="369"/>
        <v>6.0209211015061414E-5</v>
      </c>
      <c r="AJ1735" s="40">
        <f t="shared" si="370"/>
        <v>5.6261932685873831E-4</v>
      </c>
    </row>
    <row r="1736" spans="1:36" x14ac:dyDescent="0.25">
      <c r="A1736" t="s">
        <v>889</v>
      </c>
      <c r="B1736" t="s">
        <v>889</v>
      </c>
      <c r="C1736">
        <v>6</v>
      </c>
      <c r="D1736" t="s">
        <v>888</v>
      </c>
      <c r="E1736">
        <v>41.029000000000003</v>
      </c>
      <c r="F1736">
        <v>0</v>
      </c>
      <c r="G1736">
        <v>10.569000000000001</v>
      </c>
      <c r="H1736">
        <v>0</v>
      </c>
      <c r="I1736">
        <v>0</v>
      </c>
      <c r="J1736">
        <v>0</v>
      </c>
      <c r="K1736">
        <v>0</v>
      </c>
      <c r="L1736">
        <v>483060</v>
      </c>
      <c r="M1736">
        <v>0</v>
      </c>
      <c r="N1736">
        <v>2937600</v>
      </c>
      <c r="O1736">
        <v>2561800</v>
      </c>
      <c r="R1736">
        <f t="shared" si="358"/>
        <v>0</v>
      </c>
      <c r="S1736">
        <f t="shared" si="359"/>
        <v>0</v>
      </c>
      <c r="T1736">
        <f t="shared" si="360"/>
        <v>0</v>
      </c>
      <c r="U1736">
        <f t="shared" si="361"/>
        <v>0</v>
      </c>
      <c r="V1736">
        <f t="shared" si="362"/>
        <v>7.6476171028839346E-6</v>
      </c>
      <c r="W1736">
        <f t="shared" si="363"/>
        <v>0</v>
      </c>
      <c r="X1736">
        <f t="shared" si="364"/>
        <v>5.3588771530502811E-5</v>
      </c>
      <c r="Y1736">
        <f t="shared" si="365"/>
        <v>4.7177235404600671E-5</v>
      </c>
      <c r="AB1736" s="42">
        <f t="shared" si="366"/>
        <v>0</v>
      </c>
      <c r="AC1736" s="42">
        <f t="shared" si="367"/>
        <v>2.5492057009613117E-6</v>
      </c>
      <c r="AD1736" s="42">
        <f t="shared" si="368"/>
        <v>0</v>
      </c>
      <c r="AE1736" s="42">
        <f t="shared" si="368"/>
        <v>5.3588771530502811E-5</v>
      </c>
      <c r="AF1736" s="42">
        <f t="shared" si="368"/>
        <v>4.7177235404600671E-5</v>
      </c>
      <c r="AI1736" s="40">
        <f t="shared" si="369"/>
        <v>0</v>
      </c>
      <c r="AJ1736" s="40">
        <f t="shared" si="370"/>
        <v>2.5492057009613117E-6</v>
      </c>
    </row>
    <row r="1737" spans="1:36" x14ac:dyDescent="0.25">
      <c r="A1737" t="s">
        <v>8497</v>
      </c>
      <c r="B1737" t="s">
        <v>4479</v>
      </c>
      <c r="C1737" t="s">
        <v>2394</v>
      </c>
      <c r="D1737" t="s">
        <v>4478</v>
      </c>
      <c r="E1737">
        <v>39.54</v>
      </c>
      <c r="F1737">
        <v>0</v>
      </c>
      <c r="G1737">
        <v>3.8149000000000002</v>
      </c>
      <c r="H1737">
        <v>2869700</v>
      </c>
      <c r="I1737">
        <v>2036900</v>
      </c>
      <c r="J1737">
        <v>221890</v>
      </c>
      <c r="K1737">
        <v>994370</v>
      </c>
      <c r="L1737">
        <v>0</v>
      </c>
      <c r="M1737">
        <v>0</v>
      </c>
      <c r="N1737">
        <v>0</v>
      </c>
      <c r="O1737">
        <v>0</v>
      </c>
      <c r="R1737">
        <f t="shared" si="358"/>
        <v>2.4603699577279642E-5</v>
      </c>
      <c r="S1737">
        <f t="shared" si="359"/>
        <v>2.4499132948712925E-5</v>
      </c>
      <c r="T1737">
        <f t="shared" si="360"/>
        <v>2.9110640075441826E-6</v>
      </c>
      <c r="U1737">
        <f t="shared" si="361"/>
        <v>1.4826682505457642E-5</v>
      </c>
      <c r="V1737">
        <f t="shared" si="362"/>
        <v>0</v>
      </c>
      <c r="W1737">
        <f t="shared" si="363"/>
        <v>0</v>
      </c>
      <c r="X1737">
        <f t="shared" si="364"/>
        <v>0</v>
      </c>
      <c r="Y1737">
        <f t="shared" si="365"/>
        <v>0</v>
      </c>
      <c r="AB1737" s="42">
        <f t="shared" si="366"/>
        <v>2.4551416262996284E-5</v>
      </c>
      <c r="AC1737" s="42">
        <f t="shared" si="367"/>
        <v>5.9125821710006088E-6</v>
      </c>
      <c r="AD1737" s="42">
        <f t="shared" si="368"/>
        <v>0</v>
      </c>
      <c r="AE1737" s="42">
        <f t="shared" si="368"/>
        <v>0</v>
      </c>
      <c r="AF1737" s="42">
        <f t="shared" si="368"/>
        <v>0</v>
      </c>
      <c r="AI1737" s="40">
        <f t="shared" si="369"/>
        <v>5.2283314283358507E-8</v>
      </c>
      <c r="AJ1737" s="40">
        <f t="shared" si="370"/>
        <v>4.5355801537612977E-6</v>
      </c>
    </row>
    <row r="1738" spans="1:36" x14ac:dyDescent="0.25">
      <c r="A1738" t="s">
        <v>884</v>
      </c>
      <c r="B1738" t="s">
        <v>883</v>
      </c>
      <c r="C1738" t="s">
        <v>8498</v>
      </c>
      <c r="D1738" t="s">
        <v>881</v>
      </c>
      <c r="E1738">
        <v>44.845999999999997</v>
      </c>
      <c r="F1738">
        <v>0</v>
      </c>
      <c r="G1738">
        <v>32.497</v>
      </c>
      <c r="H1738">
        <v>1972500</v>
      </c>
      <c r="I1738">
        <v>1242400</v>
      </c>
      <c r="J1738">
        <v>2602000</v>
      </c>
      <c r="K1738">
        <v>223830</v>
      </c>
      <c r="L1738">
        <v>249850</v>
      </c>
      <c r="M1738">
        <v>1857300</v>
      </c>
      <c r="N1738">
        <v>0</v>
      </c>
      <c r="O1738">
        <v>0</v>
      </c>
      <c r="R1738">
        <f t="shared" si="358"/>
        <v>1.6911453258592915E-5</v>
      </c>
      <c r="S1738">
        <f t="shared" si="359"/>
        <v>1.4943160084187216E-5</v>
      </c>
      <c r="T1738">
        <f t="shared" si="360"/>
        <v>3.4136682805128505E-5</v>
      </c>
      <c r="U1738">
        <f t="shared" si="361"/>
        <v>3.3374461671174554E-6</v>
      </c>
      <c r="V1738">
        <f t="shared" si="362"/>
        <v>3.9555275393440797E-6</v>
      </c>
      <c r="W1738">
        <f t="shared" si="363"/>
        <v>1.631321217784395E-5</v>
      </c>
      <c r="X1738">
        <f t="shared" si="364"/>
        <v>0</v>
      </c>
      <c r="Y1738">
        <f t="shared" si="365"/>
        <v>0</v>
      </c>
      <c r="AB1738" s="42">
        <f t="shared" si="366"/>
        <v>1.5927306671390066E-5</v>
      </c>
      <c r="AC1738" s="42">
        <f t="shared" si="367"/>
        <v>1.3809885503863348E-5</v>
      </c>
      <c r="AD1738" s="42">
        <f t="shared" si="368"/>
        <v>1.631321217784395E-5</v>
      </c>
      <c r="AE1738" s="42">
        <f t="shared" si="368"/>
        <v>0</v>
      </c>
      <c r="AF1738" s="42">
        <f t="shared" si="368"/>
        <v>0</v>
      </c>
      <c r="AI1738" s="40">
        <f t="shared" si="369"/>
        <v>9.8414658720284908E-7</v>
      </c>
      <c r="AJ1738" s="40">
        <f t="shared" si="370"/>
        <v>1.0164964707935353E-5</v>
      </c>
    </row>
    <row r="1739" spans="1:36" x14ac:dyDescent="0.25">
      <c r="A1739" t="s">
        <v>880</v>
      </c>
      <c r="B1739" t="s">
        <v>880</v>
      </c>
      <c r="C1739">
        <v>5</v>
      </c>
      <c r="D1739" t="s">
        <v>879</v>
      </c>
      <c r="E1739">
        <v>16.974</v>
      </c>
      <c r="F1739">
        <v>0</v>
      </c>
      <c r="G1739">
        <v>159.44</v>
      </c>
      <c r="H1739">
        <v>109590000</v>
      </c>
      <c r="I1739">
        <v>89780000</v>
      </c>
      <c r="J1739">
        <v>95747000</v>
      </c>
      <c r="K1739">
        <v>47368000</v>
      </c>
      <c r="L1739">
        <v>86849000</v>
      </c>
      <c r="M1739">
        <v>232350000</v>
      </c>
      <c r="N1739">
        <v>0</v>
      </c>
      <c r="O1739">
        <v>0</v>
      </c>
      <c r="R1739">
        <f t="shared" si="358"/>
        <v>9.3958233845840183E-4</v>
      </c>
      <c r="S1739">
        <f t="shared" si="359"/>
        <v>1.0798429751757311E-3</v>
      </c>
      <c r="T1739">
        <f t="shared" si="360"/>
        <v>1.2561433391785699E-3</v>
      </c>
      <c r="U1739">
        <f t="shared" si="361"/>
        <v>7.0628669098878451E-4</v>
      </c>
      <c r="V1739">
        <f t="shared" si="362"/>
        <v>1.3749594207104021E-3</v>
      </c>
      <c r="W1739">
        <f t="shared" si="363"/>
        <v>2.0407983898788787E-3</v>
      </c>
      <c r="X1739">
        <f t="shared" si="364"/>
        <v>0</v>
      </c>
      <c r="Y1739">
        <f t="shared" si="365"/>
        <v>0</v>
      </c>
      <c r="AB1739" s="42">
        <f t="shared" si="366"/>
        <v>1.0097126568170665E-3</v>
      </c>
      <c r="AC1739" s="42">
        <f t="shared" si="367"/>
        <v>1.1124631502925856E-3</v>
      </c>
      <c r="AD1739" s="42">
        <f t="shared" si="368"/>
        <v>2.0407983898788787E-3</v>
      </c>
      <c r="AE1739" s="42">
        <f t="shared" si="368"/>
        <v>0</v>
      </c>
      <c r="AF1739" s="42">
        <f t="shared" si="368"/>
        <v>0</v>
      </c>
      <c r="AI1739" s="40">
        <f t="shared" si="369"/>
        <v>7.0130318358664634E-5</v>
      </c>
      <c r="AJ1739" s="40">
        <f t="shared" si="370"/>
        <v>2.0596423830127568E-4</v>
      </c>
    </row>
    <row r="1740" spans="1:36" x14ac:dyDescent="0.25">
      <c r="A1740" t="s">
        <v>878</v>
      </c>
      <c r="B1740" t="s">
        <v>878</v>
      </c>
      <c r="C1740" t="s">
        <v>4604</v>
      </c>
      <c r="D1740" t="s">
        <v>877</v>
      </c>
      <c r="E1740">
        <v>81.835999999999999</v>
      </c>
      <c r="F1740">
        <v>0</v>
      </c>
      <c r="G1740">
        <v>166.57</v>
      </c>
      <c r="H1740">
        <v>120300000</v>
      </c>
      <c r="I1740">
        <v>32794000</v>
      </c>
      <c r="J1740">
        <v>19416000</v>
      </c>
      <c r="K1740">
        <v>35573000</v>
      </c>
      <c r="L1740">
        <v>13585000</v>
      </c>
      <c r="M1740">
        <v>54512000</v>
      </c>
      <c r="N1740">
        <v>0</v>
      </c>
      <c r="O1740">
        <v>0</v>
      </c>
      <c r="R1740">
        <f t="shared" si="358"/>
        <v>1.0314057424632335E-3</v>
      </c>
      <c r="S1740">
        <f t="shared" si="359"/>
        <v>3.9443495798521859E-4</v>
      </c>
      <c r="T1740">
        <f t="shared" si="360"/>
        <v>2.54726300286078E-4</v>
      </c>
      <c r="U1740">
        <f t="shared" si="361"/>
        <v>5.3041581782097686E-4</v>
      </c>
      <c r="V1740">
        <f t="shared" si="362"/>
        <v>2.1507240993391764E-4</v>
      </c>
      <c r="W1740">
        <f t="shared" si="363"/>
        <v>4.7879492932678046E-4</v>
      </c>
      <c r="X1740">
        <f t="shared" si="364"/>
        <v>0</v>
      </c>
      <c r="Y1740">
        <f t="shared" si="365"/>
        <v>0</v>
      </c>
      <c r="AB1740" s="42">
        <f t="shared" si="366"/>
        <v>7.1292035022422606E-4</v>
      </c>
      <c r="AC1740" s="42">
        <f t="shared" si="367"/>
        <v>3.3340484268032421E-4</v>
      </c>
      <c r="AD1740" s="42">
        <f t="shared" si="368"/>
        <v>4.7879492932678046E-4</v>
      </c>
      <c r="AE1740" s="42">
        <f t="shared" si="368"/>
        <v>0</v>
      </c>
      <c r="AF1740" s="42">
        <f t="shared" si="368"/>
        <v>0</v>
      </c>
      <c r="AI1740" s="40">
        <f t="shared" si="369"/>
        <v>3.1848539223900741E-4</v>
      </c>
      <c r="AJ1740" s="40">
        <f t="shared" si="370"/>
        <v>9.9168377015085556E-5</v>
      </c>
    </row>
    <row r="1741" spans="1:36" x14ac:dyDescent="0.25">
      <c r="A1741" t="s">
        <v>876</v>
      </c>
      <c r="B1741" t="s">
        <v>876</v>
      </c>
      <c r="C1741">
        <v>5</v>
      </c>
      <c r="D1741" t="s">
        <v>875</v>
      </c>
      <c r="E1741">
        <v>30.434999999999999</v>
      </c>
      <c r="F1741">
        <v>0</v>
      </c>
      <c r="G1741">
        <v>43.188000000000002</v>
      </c>
      <c r="H1741">
        <v>32756000</v>
      </c>
      <c r="I1741">
        <v>15988000</v>
      </c>
      <c r="J1741">
        <v>4952100</v>
      </c>
      <c r="K1741">
        <v>6161800</v>
      </c>
      <c r="L1741">
        <v>8784800</v>
      </c>
      <c r="M1741">
        <v>9483600</v>
      </c>
      <c r="N1741">
        <v>0</v>
      </c>
      <c r="O1741">
        <v>0</v>
      </c>
      <c r="R1741">
        <f t="shared" si="358"/>
        <v>2.808372942653838E-4</v>
      </c>
      <c r="S1741">
        <f t="shared" si="359"/>
        <v>1.9229816759979492E-4</v>
      </c>
      <c r="T1741">
        <f t="shared" si="360"/>
        <v>6.4968588362519938E-5</v>
      </c>
      <c r="U1741">
        <f t="shared" si="361"/>
        <v>9.1876315920762802E-5</v>
      </c>
      <c r="V1741">
        <f t="shared" si="362"/>
        <v>1.3907751982241293E-4</v>
      </c>
      <c r="W1741">
        <f t="shared" si="363"/>
        <v>8.3297248161202212E-5</v>
      </c>
      <c r="X1741">
        <f t="shared" si="364"/>
        <v>0</v>
      </c>
      <c r="Y1741">
        <f t="shared" si="365"/>
        <v>0</v>
      </c>
      <c r="AB1741" s="42">
        <f t="shared" si="366"/>
        <v>2.3656773093258936E-4</v>
      </c>
      <c r="AC1741" s="42">
        <f t="shared" si="367"/>
        <v>9.8640808035231883E-5</v>
      </c>
      <c r="AD1741" s="42">
        <f t="shared" si="368"/>
        <v>8.3297248161202212E-5</v>
      </c>
      <c r="AE1741" s="42">
        <f t="shared" si="368"/>
        <v>0</v>
      </c>
      <c r="AF1741" s="42">
        <f t="shared" si="368"/>
        <v>0</v>
      </c>
      <c r="AI1741" s="40">
        <f t="shared" si="369"/>
        <v>4.4269563332794433E-5</v>
      </c>
      <c r="AJ1741" s="40">
        <f t="shared" si="370"/>
        <v>2.1659118139225765E-5</v>
      </c>
    </row>
    <row r="1742" spans="1:36" x14ac:dyDescent="0.25">
      <c r="A1742" t="s">
        <v>874</v>
      </c>
      <c r="B1742" t="s">
        <v>874</v>
      </c>
      <c r="C1742">
        <v>4</v>
      </c>
      <c r="D1742" t="s">
        <v>873</v>
      </c>
      <c r="E1742">
        <v>40.883000000000003</v>
      </c>
      <c r="F1742">
        <v>0</v>
      </c>
      <c r="G1742">
        <v>12.750999999999999</v>
      </c>
      <c r="H1742">
        <v>721380</v>
      </c>
      <c r="I1742">
        <v>0</v>
      </c>
      <c r="J1742">
        <v>445680</v>
      </c>
      <c r="K1742">
        <v>340280</v>
      </c>
      <c r="L1742">
        <v>1209800</v>
      </c>
      <c r="M1742">
        <v>2252400</v>
      </c>
      <c r="N1742">
        <v>0</v>
      </c>
      <c r="O1742">
        <v>0</v>
      </c>
      <c r="R1742">
        <f t="shared" si="358"/>
        <v>6.1848335369752891E-6</v>
      </c>
      <c r="S1742">
        <f t="shared" si="359"/>
        <v>0</v>
      </c>
      <c r="T1742">
        <f t="shared" si="360"/>
        <v>5.8470548780129404E-6</v>
      </c>
      <c r="U1742">
        <f t="shared" si="361"/>
        <v>5.0737889547724957E-6</v>
      </c>
      <c r="V1742">
        <f t="shared" si="362"/>
        <v>1.9153080716823966E-5</v>
      </c>
      <c r="W1742">
        <f t="shared" si="363"/>
        <v>1.9783491686521139E-5</v>
      </c>
      <c r="X1742">
        <f t="shared" si="364"/>
        <v>0</v>
      </c>
      <c r="Y1742">
        <f t="shared" si="365"/>
        <v>0</v>
      </c>
      <c r="AB1742" s="42">
        <f t="shared" si="366"/>
        <v>3.0924167684876446E-6</v>
      </c>
      <c r="AC1742" s="42">
        <f t="shared" si="367"/>
        <v>1.0024641516536467E-5</v>
      </c>
      <c r="AD1742" s="42">
        <f t="shared" si="368"/>
        <v>1.9783491686521139E-5</v>
      </c>
      <c r="AE1742" s="42">
        <f t="shared" si="368"/>
        <v>0</v>
      </c>
      <c r="AF1742" s="42">
        <f t="shared" si="368"/>
        <v>0</v>
      </c>
      <c r="AI1742" s="40">
        <f t="shared" si="369"/>
        <v>3.0924167684876446E-6</v>
      </c>
      <c r="AJ1742" s="40">
        <f t="shared" si="370"/>
        <v>4.5696749235957821E-6</v>
      </c>
    </row>
    <row r="1743" spans="1:36" x14ac:dyDescent="0.25">
      <c r="A1743" t="s">
        <v>4474</v>
      </c>
      <c r="B1743" t="s">
        <v>4474</v>
      </c>
      <c r="C1743">
        <v>1</v>
      </c>
      <c r="D1743" t="s">
        <v>4473</v>
      </c>
      <c r="E1743">
        <v>24.574999999999999</v>
      </c>
      <c r="F1743">
        <v>0</v>
      </c>
      <c r="G1743">
        <v>2.6177000000000001</v>
      </c>
      <c r="H1743">
        <v>4442500</v>
      </c>
      <c r="I1743">
        <v>0</v>
      </c>
      <c r="J1743">
        <v>1002300</v>
      </c>
      <c r="K1743">
        <v>0</v>
      </c>
      <c r="L1743">
        <v>1828400</v>
      </c>
      <c r="M1743">
        <v>6205600</v>
      </c>
      <c r="N1743">
        <v>0</v>
      </c>
      <c r="O1743">
        <v>0</v>
      </c>
      <c r="R1743">
        <f t="shared" si="358"/>
        <v>3.8088279392293553E-5</v>
      </c>
      <c r="S1743">
        <f t="shared" si="359"/>
        <v>0</v>
      </c>
      <c r="T1743">
        <f t="shared" si="360"/>
        <v>1.3149576162790276E-5</v>
      </c>
      <c r="U1743">
        <f t="shared" si="361"/>
        <v>0</v>
      </c>
      <c r="V1743">
        <f t="shared" si="362"/>
        <v>2.8946514120218993E-5</v>
      </c>
      <c r="W1743">
        <f t="shared" si="363"/>
        <v>5.4505610020367418E-5</v>
      </c>
      <c r="X1743">
        <f t="shared" si="364"/>
        <v>0</v>
      </c>
      <c r="Y1743">
        <f t="shared" si="365"/>
        <v>0</v>
      </c>
      <c r="AB1743" s="42">
        <f t="shared" si="366"/>
        <v>1.9044139696146777E-5</v>
      </c>
      <c r="AC1743" s="42">
        <f t="shared" si="367"/>
        <v>1.4032030094336423E-5</v>
      </c>
      <c r="AD1743" s="42">
        <f t="shared" si="368"/>
        <v>5.4505610020367418E-5</v>
      </c>
      <c r="AE1743" s="42">
        <f t="shared" si="368"/>
        <v>0</v>
      </c>
      <c r="AF1743" s="42">
        <f t="shared" si="368"/>
        <v>0</v>
      </c>
      <c r="AI1743" s="40">
        <f t="shared" si="369"/>
        <v>1.9044139696146777E-5</v>
      </c>
      <c r="AJ1743" s="40">
        <f t="shared" si="370"/>
        <v>8.3677797460255327E-6</v>
      </c>
    </row>
    <row r="1744" spans="1:36" x14ac:dyDescent="0.25">
      <c r="A1744" t="s">
        <v>8499</v>
      </c>
      <c r="B1744" t="s">
        <v>8499</v>
      </c>
      <c r="C1744">
        <v>1</v>
      </c>
      <c r="D1744" t="s">
        <v>8500</v>
      </c>
      <c r="E1744">
        <v>52.83</v>
      </c>
      <c r="F1744">
        <v>1.0983E-3</v>
      </c>
      <c r="G1744">
        <v>1.9232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144010</v>
      </c>
      <c r="O1744">
        <v>0</v>
      </c>
      <c r="R1744">
        <f t="shared" si="358"/>
        <v>0</v>
      </c>
      <c r="S1744">
        <f t="shared" si="359"/>
        <v>0</v>
      </c>
      <c r="T1744">
        <f t="shared" si="360"/>
        <v>0</v>
      </c>
      <c r="U1744">
        <f t="shared" si="361"/>
        <v>0</v>
      </c>
      <c r="V1744">
        <f t="shared" si="362"/>
        <v>0</v>
      </c>
      <c r="W1744">
        <f t="shared" si="363"/>
        <v>0</v>
      </c>
      <c r="X1744">
        <f t="shared" si="364"/>
        <v>2.6270829888710886E-6</v>
      </c>
      <c r="Y1744">
        <f t="shared" si="365"/>
        <v>0</v>
      </c>
      <c r="AB1744" s="42">
        <f t="shared" si="366"/>
        <v>0</v>
      </c>
      <c r="AC1744" s="42">
        <f t="shared" si="367"/>
        <v>0</v>
      </c>
      <c r="AD1744" s="42">
        <f t="shared" si="368"/>
        <v>0</v>
      </c>
      <c r="AE1744" s="42">
        <f t="shared" si="368"/>
        <v>2.6270829888710886E-6</v>
      </c>
      <c r="AF1744" s="42">
        <f t="shared" si="368"/>
        <v>0</v>
      </c>
      <c r="AI1744" s="40">
        <f t="shared" si="369"/>
        <v>0</v>
      </c>
      <c r="AJ1744" s="40">
        <f t="shared" si="370"/>
        <v>0</v>
      </c>
    </row>
    <row r="1745" spans="1:36" x14ac:dyDescent="0.25">
      <c r="A1745" t="s">
        <v>7413</v>
      </c>
      <c r="B1745" t="s">
        <v>7413</v>
      </c>
      <c r="C1745">
        <v>2</v>
      </c>
      <c r="D1745" t="s">
        <v>7414</v>
      </c>
      <c r="E1745">
        <v>9.9245000000000001</v>
      </c>
      <c r="F1745">
        <v>0</v>
      </c>
      <c r="G1745">
        <v>6.5315000000000003</v>
      </c>
      <c r="H1745">
        <v>0</v>
      </c>
      <c r="I1745">
        <v>0</v>
      </c>
      <c r="J1745">
        <v>0</v>
      </c>
      <c r="K1745">
        <v>3273700</v>
      </c>
      <c r="L1745">
        <v>33386000</v>
      </c>
      <c r="M1745">
        <v>4711800</v>
      </c>
      <c r="N1745">
        <v>0</v>
      </c>
      <c r="O1745">
        <v>0</v>
      </c>
      <c r="R1745">
        <f t="shared" si="358"/>
        <v>0</v>
      </c>
      <c r="S1745">
        <f t="shared" si="359"/>
        <v>0</v>
      </c>
      <c r="T1745">
        <f t="shared" si="360"/>
        <v>0</v>
      </c>
      <c r="U1745">
        <f t="shared" si="361"/>
        <v>4.881292729880898E-5</v>
      </c>
      <c r="V1745">
        <f t="shared" si="362"/>
        <v>5.2855410217547108E-4</v>
      </c>
      <c r="W1745">
        <f t="shared" si="363"/>
        <v>4.1385125256859481E-5</v>
      </c>
      <c r="X1745">
        <f t="shared" si="364"/>
        <v>0</v>
      </c>
      <c r="Y1745">
        <f t="shared" si="365"/>
        <v>0</v>
      </c>
      <c r="AB1745" s="42">
        <f t="shared" si="366"/>
        <v>0</v>
      </c>
      <c r="AC1745" s="42">
        <f t="shared" si="367"/>
        <v>1.9245567649142669E-4</v>
      </c>
      <c r="AD1745" s="42">
        <f t="shared" si="368"/>
        <v>4.1385125256859481E-5</v>
      </c>
      <c r="AE1745" s="42">
        <f t="shared" si="368"/>
        <v>0</v>
      </c>
      <c r="AF1745" s="42">
        <f t="shared" si="368"/>
        <v>0</v>
      </c>
      <c r="AI1745" s="40">
        <f t="shared" si="369"/>
        <v>0</v>
      </c>
      <c r="AJ1745" s="40">
        <f t="shared" si="370"/>
        <v>1.6863895287303339E-4</v>
      </c>
    </row>
    <row r="1746" spans="1:36" x14ac:dyDescent="0.25">
      <c r="A1746" t="s">
        <v>8501</v>
      </c>
      <c r="B1746" t="s">
        <v>8501</v>
      </c>
      <c r="C1746">
        <v>9</v>
      </c>
      <c r="D1746" t="s">
        <v>8502</v>
      </c>
      <c r="E1746">
        <v>21.277999999999999</v>
      </c>
      <c r="F1746">
        <v>0</v>
      </c>
      <c r="G1746">
        <v>34.155000000000001</v>
      </c>
      <c r="H1746">
        <v>0</v>
      </c>
      <c r="I1746">
        <v>0</v>
      </c>
      <c r="J1746">
        <v>997910</v>
      </c>
      <c r="K1746">
        <v>1977500</v>
      </c>
      <c r="L1746">
        <v>0</v>
      </c>
      <c r="M1746">
        <v>0</v>
      </c>
      <c r="N1746">
        <v>19067000</v>
      </c>
      <c r="O1746">
        <v>13600000</v>
      </c>
      <c r="R1746">
        <f t="shared" si="358"/>
        <v>0</v>
      </c>
      <c r="S1746">
        <f t="shared" si="359"/>
        <v>0</v>
      </c>
      <c r="T1746">
        <f t="shared" si="360"/>
        <v>1.3091981990032969E-5</v>
      </c>
      <c r="U1746">
        <f t="shared" si="361"/>
        <v>2.9485769537036002E-5</v>
      </c>
      <c r="V1746">
        <f t="shared" si="362"/>
        <v>0</v>
      </c>
      <c r="W1746">
        <f t="shared" si="363"/>
        <v>0</v>
      </c>
      <c r="X1746">
        <f t="shared" si="364"/>
        <v>3.4782717414627486E-4</v>
      </c>
      <c r="Y1746">
        <f t="shared" si="365"/>
        <v>2.5045296334708767E-4</v>
      </c>
      <c r="AB1746" s="42">
        <f t="shared" si="366"/>
        <v>0</v>
      </c>
      <c r="AC1746" s="42">
        <f t="shared" si="367"/>
        <v>1.4192583842356325E-5</v>
      </c>
      <c r="AD1746" s="42">
        <f t="shared" si="368"/>
        <v>0</v>
      </c>
      <c r="AE1746" s="42">
        <f t="shared" si="368"/>
        <v>3.4782717414627486E-4</v>
      </c>
      <c r="AF1746" s="42">
        <f t="shared" si="368"/>
        <v>2.5045296334708767E-4</v>
      </c>
      <c r="AI1746" s="40">
        <f t="shared" si="369"/>
        <v>0</v>
      </c>
      <c r="AJ1746" s="40">
        <f t="shared" si="370"/>
        <v>8.5295788216809245E-6</v>
      </c>
    </row>
    <row r="1747" spans="1:36" x14ac:dyDescent="0.25">
      <c r="A1747" t="s">
        <v>863</v>
      </c>
      <c r="B1747" t="s">
        <v>863</v>
      </c>
      <c r="C1747" t="s">
        <v>4472</v>
      </c>
      <c r="D1747" t="s">
        <v>861</v>
      </c>
      <c r="E1747">
        <v>34.359000000000002</v>
      </c>
      <c r="F1747">
        <v>0</v>
      </c>
      <c r="G1747">
        <v>36.027000000000001</v>
      </c>
      <c r="H1747">
        <v>2309500</v>
      </c>
      <c r="I1747">
        <v>848940</v>
      </c>
      <c r="J1747">
        <v>9661100</v>
      </c>
      <c r="K1747">
        <v>6724700</v>
      </c>
      <c r="L1747">
        <v>19682000</v>
      </c>
      <c r="M1747">
        <v>480560</v>
      </c>
      <c r="N1747">
        <v>7668100</v>
      </c>
      <c r="O1747">
        <v>3506200</v>
      </c>
      <c r="R1747">
        <f t="shared" si="358"/>
        <v>1.980076111570106E-5</v>
      </c>
      <c r="S1747">
        <f t="shared" si="359"/>
        <v>1.0210758468987359E-5</v>
      </c>
      <c r="T1747">
        <f t="shared" si="360"/>
        <v>1.2674785021084817E-4</v>
      </c>
      <c r="U1747">
        <f t="shared" si="361"/>
        <v>1.0026950918114083E-4</v>
      </c>
      <c r="V1747">
        <f t="shared" si="362"/>
        <v>3.1159773075593427E-4</v>
      </c>
      <c r="W1747">
        <f t="shared" si="363"/>
        <v>4.220899824575829E-6</v>
      </c>
      <c r="X1747">
        <f t="shared" si="364"/>
        <v>1.398842793345073E-4</v>
      </c>
      <c r="Y1747">
        <f t="shared" si="365"/>
        <v>6.4568983829967549E-5</v>
      </c>
      <c r="AB1747" s="42">
        <f t="shared" si="366"/>
        <v>1.500575979234421E-5</v>
      </c>
      <c r="AC1747" s="42">
        <f t="shared" si="367"/>
        <v>1.7953836338264109E-4</v>
      </c>
      <c r="AD1747" s="42">
        <f t="shared" si="368"/>
        <v>4.220899824575829E-6</v>
      </c>
      <c r="AE1747" s="42">
        <f t="shared" si="368"/>
        <v>1.398842793345073E-4</v>
      </c>
      <c r="AF1747" s="42">
        <f t="shared" si="368"/>
        <v>6.4568983829967549E-5</v>
      </c>
      <c r="AI1747" s="40">
        <f t="shared" si="369"/>
        <v>4.7950013233568504E-6</v>
      </c>
      <c r="AJ1747" s="40">
        <f t="shared" si="370"/>
        <v>6.6470627646595862E-5</v>
      </c>
    </row>
    <row r="1748" spans="1:36" x14ac:dyDescent="0.25">
      <c r="A1748" t="s">
        <v>860</v>
      </c>
      <c r="B1748" t="s">
        <v>860</v>
      </c>
      <c r="C1748" t="s">
        <v>294</v>
      </c>
      <c r="D1748" t="s">
        <v>859</v>
      </c>
      <c r="E1748">
        <v>24.059000000000001</v>
      </c>
      <c r="F1748">
        <v>1.5897999999999999E-3</v>
      </c>
      <c r="G1748">
        <v>1.5659000000000001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1224300</v>
      </c>
      <c r="O1748">
        <v>0</v>
      </c>
      <c r="R1748">
        <f t="shared" si="358"/>
        <v>0</v>
      </c>
      <c r="S1748">
        <f t="shared" si="359"/>
        <v>0</v>
      </c>
      <c r="T1748">
        <f t="shared" si="360"/>
        <v>0</v>
      </c>
      <c r="U1748">
        <f t="shared" si="361"/>
        <v>0</v>
      </c>
      <c r="V1748">
        <f t="shared" si="362"/>
        <v>0</v>
      </c>
      <c r="W1748">
        <f t="shared" si="363"/>
        <v>0</v>
      </c>
      <c r="X1748">
        <f t="shared" si="364"/>
        <v>2.233412751388705E-5</v>
      </c>
      <c r="Y1748">
        <f t="shared" si="365"/>
        <v>0</v>
      </c>
      <c r="AB1748" s="42">
        <f t="shared" si="366"/>
        <v>0</v>
      </c>
      <c r="AC1748" s="42">
        <f t="shared" si="367"/>
        <v>0</v>
      </c>
      <c r="AD1748" s="42">
        <f t="shared" si="368"/>
        <v>0</v>
      </c>
      <c r="AE1748" s="42">
        <f t="shared" si="368"/>
        <v>2.233412751388705E-5</v>
      </c>
      <c r="AF1748" s="42">
        <f t="shared" si="368"/>
        <v>0</v>
      </c>
      <c r="AI1748" s="40">
        <f t="shared" si="369"/>
        <v>0</v>
      </c>
      <c r="AJ1748" s="40">
        <f t="shared" si="370"/>
        <v>0</v>
      </c>
    </row>
    <row r="1749" spans="1:36" x14ac:dyDescent="0.25">
      <c r="A1749" t="s">
        <v>858</v>
      </c>
      <c r="B1749" t="s">
        <v>857</v>
      </c>
      <c r="C1749" t="s">
        <v>4807</v>
      </c>
      <c r="D1749" t="s">
        <v>855</v>
      </c>
      <c r="E1749">
        <v>42.234000000000002</v>
      </c>
      <c r="F1749">
        <v>0</v>
      </c>
      <c r="G1749">
        <v>10.682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544000</v>
      </c>
      <c r="O1749">
        <v>467550</v>
      </c>
      <c r="R1749">
        <f t="shared" ref="R1749:R1812" si="371">H1749/SUM(H$9:H$19,H$27:H$2065)</f>
        <v>0</v>
      </c>
      <c r="S1749">
        <f t="shared" ref="S1749:S1812" si="372">I1749/SUM(I$9:I$19,I$27:I$2065)</f>
        <v>0</v>
      </c>
      <c r="T1749">
        <f t="shared" ref="T1749:T1812" si="373">J1749/SUM(J$9:J$19,J$27:J$2065)</f>
        <v>0</v>
      </c>
      <c r="U1749">
        <f t="shared" ref="U1749:U1812" si="374">K1749/SUM(K$9:K$19,K$27:K$2065)</f>
        <v>0</v>
      </c>
      <c r="V1749">
        <f t="shared" ref="V1749:V1812" si="375">L1749/SUM(L$9:L$19,L$27:L$2065)</f>
        <v>0</v>
      </c>
      <c r="W1749">
        <f t="shared" ref="W1749:W1812" si="376">M1749/SUM(M$9:M$19,M$27:M$2065)</f>
        <v>0</v>
      </c>
      <c r="X1749">
        <f t="shared" ref="X1749:X1812" si="377">N1749/SUM(N$9:N$19,N$27:N$2065)</f>
        <v>9.923846579722743E-6</v>
      </c>
      <c r="Y1749">
        <f t="shared" ref="Y1749:Y1812" si="378">O1749/SUM(O$9:O$19,O$27:O$2065)</f>
        <v>8.6102413980096195E-6</v>
      </c>
      <c r="AB1749" s="42">
        <f t="shared" si="366"/>
        <v>0</v>
      </c>
      <c r="AC1749" s="42">
        <f t="shared" si="367"/>
        <v>0</v>
      </c>
      <c r="AD1749" s="42">
        <f t="shared" si="368"/>
        <v>0</v>
      </c>
      <c r="AE1749" s="42">
        <f t="shared" si="368"/>
        <v>9.923846579722743E-6</v>
      </c>
      <c r="AF1749" s="42">
        <f t="shared" si="368"/>
        <v>8.6102413980096195E-6</v>
      </c>
      <c r="AI1749" s="40">
        <f t="shared" si="369"/>
        <v>0</v>
      </c>
      <c r="AJ1749" s="40">
        <f t="shared" si="370"/>
        <v>0</v>
      </c>
    </row>
    <row r="1750" spans="1:36" x14ac:dyDescent="0.25">
      <c r="A1750" t="s">
        <v>854</v>
      </c>
      <c r="B1750" t="s">
        <v>854</v>
      </c>
      <c r="C1750" t="s">
        <v>1637</v>
      </c>
      <c r="D1750" t="s">
        <v>853</v>
      </c>
      <c r="E1750">
        <v>12.795</v>
      </c>
      <c r="F1750">
        <v>0</v>
      </c>
      <c r="G1750">
        <v>8.5525000000000002</v>
      </c>
      <c r="H1750">
        <v>8955800</v>
      </c>
      <c r="I1750">
        <v>2696800</v>
      </c>
      <c r="J1750">
        <v>2381200</v>
      </c>
      <c r="K1750">
        <v>3949500</v>
      </c>
      <c r="L1750">
        <v>1408300</v>
      </c>
      <c r="M1750">
        <v>5474500</v>
      </c>
      <c r="N1750">
        <v>2112000</v>
      </c>
      <c r="O1750">
        <v>707470</v>
      </c>
      <c r="R1750">
        <f t="shared" si="371"/>
        <v>7.6783570642994392E-5</v>
      </c>
      <c r="S1750">
        <f t="shared" si="372"/>
        <v>3.2436183286410239E-5</v>
      </c>
      <c r="T1750">
        <f t="shared" si="373"/>
        <v>3.1239918945262106E-5</v>
      </c>
      <c r="U1750">
        <f t="shared" si="374"/>
        <v>5.8889530612654202E-5</v>
      </c>
      <c r="V1750">
        <f t="shared" si="375"/>
        <v>2.2295655127709696E-5</v>
      </c>
      <c r="W1750">
        <f t="shared" si="376"/>
        <v>4.8084143685784038E-5</v>
      </c>
      <c r="X1750">
        <f t="shared" si="377"/>
        <v>3.8527874956570648E-5</v>
      </c>
      <c r="Y1750">
        <f t="shared" si="378"/>
        <v>1.3028526321997361E-5</v>
      </c>
      <c r="AB1750" s="42">
        <f t="shared" si="366"/>
        <v>5.4609876964702318E-5</v>
      </c>
      <c r="AC1750" s="42">
        <f t="shared" si="367"/>
        <v>3.7475034895208667E-5</v>
      </c>
      <c r="AD1750" s="42">
        <f t="shared" si="368"/>
        <v>4.8084143685784038E-5</v>
      </c>
      <c r="AE1750" s="42">
        <f t="shared" si="368"/>
        <v>3.8527874956570648E-5</v>
      </c>
      <c r="AF1750" s="42">
        <f t="shared" si="368"/>
        <v>1.3028526321997361E-5</v>
      </c>
      <c r="AI1750" s="40">
        <f t="shared" si="369"/>
        <v>2.2173693678292073E-5</v>
      </c>
      <c r="AJ1750" s="40">
        <f t="shared" si="370"/>
        <v>1.1014164122224076E-5</v>
      </c>
    </row>
    <row r="1751" spans="1:36" x14ac:dyDescent="0.25">
      <c r="A1751" t="s">
        <v>4469</v>
      </c>
      <c r="B1751" t="s">
        <v>4469</v>
      </c>
      <c r="C1751" t="s">
        <v>200</v>
      </c>
      <c r="D1751" t="s">
        <v>4468</v>
      </c>
      <c r="E1751">
        <v>84.611000000000004</v>
      </c>
      <c r="F1751">
        <v>0</v>
      </c>
      <c r="G1751">
        <v>3.3791000000000002</v>
      </c>
      <c r="H1751">
        <v>701750</v>
      </c>
      <c r="I1751">
        <v>558950</v>
      </c>
      <c r="J1751">
        <v>201710</v>
      </c>
      <c r="K1751">
        <v>634120</v>
      </c>
      <c r="L1751">
        <v>170210</v>
      </c>
      <c r="M1751">
        <v>351630</v>
      </c>
      <c r="N1751">
        <v>0</v>
      </c>
      <c r="O1751">
        <v>0</v>
      </c>
      <c r="R1751">
        <f t="shared" si="371"/>
        <v>6.0165334977021943E-6</v>
      </c>
      <c r="S1751">
        <f t="shared" si="372"/>
        <v>6.7228584425760174E-6</v>
      </c>
      <c r="T1751">
        <f t="shared" si="373"/>
        <v>2.6463144844821176E-6</v>
      </c>
      <c r="U1751">
        <f t="shared" si="374"/>
        <v>9.4551282825917925E-6</v>
      </c>
      <c r="V1751">
        <f t="shared" si="375"/>
        <v>2.6946981888003034E-6</v>
      </c>
      <c r="W1751">
        <f t="shared" si="376"/>
        <v>3.088469713075576E-6</v>
      </c>
      <c r="X1751">
        <f t="shared" si="377"/>
        <v>0</v>
      </c>
      <c r="Y1751">
        <f t="shared" si="378"/>
        <v>0</v>
      </c>
      <c r="AB1751" s="42">
        <f t="shared" si="366"/>
        <v>6.3696959701391054E-6</v>
      </c>
      <c r="AC1751" s="42">
        <f t="shared" si="367"/>
        <v>4.9320469852914039E-6</v>
      </c>
      <c r="AD1751" s="42">
        <f t="shared" si="368"/>
        <v>3.088469713075576E-6</v>
      </c>
      <c r="AE1751" s="42">
        <f t="shared" si="368"/>
        <v>0</v>
      </c>
      <c r="AF1751" s="42">
        <f t="shared" si="368"/>
        <v>0</v>
      </c>
      <c r="AI1751" s="40">
        <f t="shared" si="369"/>
        <v>3.5316247243691149E-7</v>
      </c>
      <c r="AJ1751" s="40">
        <f t="shared" si="370"/>
        <v>2.2615837785500605E-6</v>
      </c>
    </row>
    <row r="1752" spans="1:36" x14ac:dyDescent="0.25">
      <c r="A1752" t="s">
        <v>850</v>
      </c>
      <c r="B1752" t="s">
        <v>850</v>
      </c>
      <c r="C1752">
        <v>3</v>
      </c>
      <c r="D1752" t="s">
        <v>849</v>
      </c>
      <c r="E1752">
        <v>65.522999999999996</v>
      </c>
      <c r="F1752">
        <v>2.0628999999999999E-3</v>
      </c>
      <c r="G1752">
        <v>1.3907</v>
      </c>
      <c r="H1752">
        <v>229290</v>
      </c>
      <c r="I1752">
        <v>0</v>
      </c>
      <c r="J1752">
        <v>0</v>
      </c>
      <c r="K1752">
        <v>24168</v>
      </c>
      <c r="L1752">
        <v>0</v>
      </c>
      <c r="M1752">
        <v>0</v>
      </c>
      <c r="N1752">
        <v>69954000</v>
      </c>
      <c r="O1752">
        <v>80964000</v>
      </c>
      <c r="R1752">
        <f t="shared" si="371"/>
        <v>1.965843912630048E-6</v>
      </c>
      <c r="S1752">
        <f t="shared" si="372"/>
        <v>0</v>
      </c>
      <c r="T1752">
        <f t="shared" si="373"/>
        <v>0</v>
      </c>
      <c r="U1752">
        <f t="shared" si="374"/>
        <v>3.6036009009915859E-7</v>
      </c>
      <c r="V1752">
        <f t="shared" si="375"/>
        <v>0</v>
      </c>
      <c r="W1752">
        <f t="shared" si="376"/>
        <v>0</v>
      </c>
      <c r="X1752">
        <f t="shared" si="377"/>
        <v>1.2761264037461852E-3</v>
      </c>
      <c r="Y1752">
        <f t="shared" si="378"/>
        <v>1.4910054209142356E-3</v>
      </c>
      <c r="AB1752" s="42">
        <f t="shared" si="366"/>
        <v>9.8292195631502401E-7</v>
      </c>
      <c r="AC1752" s="42">
        <f t="shared" si="367"/>
        <v>1.2012003003305286E-7</v>
      </c>
      <c r="AD1752" s="42">
        <f t="shared" si="368"/>
        <v>0</v>
      </c>
      <c r="AE1752" s="42">
        <f t="shared" si="368"/>
        <v>1.2761264037461852E-3</v>
      </c>
      <c r="AF1752" s="42">
        <f t="shared" si="368"/>
        <v>1.4910054209142356E-3</v>
      </c>
      <c r="AI1752" s="40">
        <f t="shared" si="369"/>
        <v>9.8292195631502401E-7</v>
      </c>
      <c r="AJ1752" s="40">
        <f t="shared" si="370"/>
        <v>1.2012003003305286E-7</v>
      </c>
    </row>
    <row r="1753" spans="1:36" x14ac:dyDescent="0.25">
      <c r="A1753" t="s">
        <v>848</v>
      </c>
      <c r="B1753" t="s">
        <v>848</v>
      </c>
      <c r="C1753" t="s">
        <v>3928</v>
      </c>
      <c r="D1753" t="s">
        <v>847</v>
      </c>
      <c r="E1753">
        <v>55.064</v>
      </c>
      <c r="F1753">
        <v>0</v>
      </c>
      <c r="G1753">
        <v>14.670999999999999</v>
      </c>
      <c r="H1753">
        <v>525340</v>
      </c>
      <c r="I1753">
        <v>0</v>
      </c>
      <c r="J1753">
        <v>301990</v>
      </c>
      <c r="K1753">
        <v>299420</v>
      </c>
      <c r="L1753">
        <v>421630</v>
      </c>
      <c r="M1753">
        <v>344440</v>
      </c>
      <c r="N1753">
        <v>77405</v>
      </c>
      <c r="O1753">
        <v>0</v>
      </c>
      <c r="R1753">
        <f t="shared" si="371"/>
        <v>4.5040622838373652E-6</v>
      </c>
      <c r="S1753">
        <f t="shared" si="372"/>
        <v>0</v>
      </c>
      <c r="T1753">
        <f t="shared" si="373"/>
        <v>3.9619280708381074E-6</v>
      </c>
      <c r="U1753">
        <f t="shared" si="374"/>
        <v>4.4645406395849905E-6</v>
      </c>
      <c r="V1753">
        <f t="shared" si="375"/>
        <v>6.6750813544672579E-6</v>
      </c>
      <c r="W1753">
        <f t="shared" si="376"/>
        <v>3.0253178283188337E-6</v>
      </c>
      <c r="X1753">
        <f t="shared" si="377"/>
        <v>1.4120502656313215E-6</v>
      </c>
      <c r="Y1753">
        <f t="shared" si="378"/>
        <v>0</v>
      </c>
      <c r="AB1753" s="42">
        <f t="shared" si="366"/>
        <v>2.2520311419186826E-6</v>
      </c>
      <c r="AC1753" s="42">
        <f t="shared" si="367"/>
        <v>5.033850021630118E-6</v>
      </c>
      <c r="AD1753" s="42">
        <f t="shared" si="368"/>
        <v>3.0253178283188337E-6</v>
      </c>
      <c r="AE1753" s="42">
        <f t="shared" si="368"/>
        <v>1.4120502656313215E-6</v>
      </c>
      <c r="AF1753" s="42">
        <f t="shared" si="368"/>
        <v>0</v>
      </c>
      <c r="AI1753" s="40">
        <f t="shared" si="369"/>
        <v>2.2520311419186826E-6</v>
      </c>
      <c r="AJ1753" s="40">
        <f t="shared" si="370"/>
        <v>8.333436794985138E-7</v>
      </c>
    </row>
    <row r="1754" spans="1:36" x14ac:dyDescent="0.25">
      <c r="A1754" t="s">
        <v>846</v>
      </c>
      <c r="B1754" t="s">
        <v>846</v>
      </c>
      <c r="C1754" t="s">
        <v>410</v>
      </c>
      <c r="D1754" t="s">
        <v>845</v>
      </c>
      <c r="E1754">
        <v>28.23</v>
      </c>
      <c r="F1754">
        <v>0</v>
      </c>
      <c r="G1754">
        <v>35.448</v>
      </c>
      <c r="H1754">
        <v>1361900</v>
      </c>
      <c r="I1754">
        <v>650000</v>
      </c>
      <c r="J1754">
        <v>5820700</v>
      </c>
      <c r="K1754">
        <v>0</v>
      </c>
      <c r="L1754">
        <v>2442300</v>
      </c>
      <c r="M1754">
        <v>1672100</v>
      </c>
      <c r="N1754">
        <v>2049500</v>
      </c>
      <c r="O1754">
        <v>331030</v>
      </c>
      <c r="R1754">
        <f t="shared" si="371"/>
        <v>1.167640466052101E-5</v>
      </c>
      <c r="S1754">
        <f t="shared" si="372"/>
        <v>7.8179765411475284E-6</v>
      </c>
      <c r="T1754">
        <f t="shared" si="373"/>
        <v>7.6364100539512482E-5</v>
      </c>
      <c r="U1754">
        <f t="shared" si="374"/>
        <v>0</v>
      </c>
      <c r="V1754">
        <f t="shared" si="375"/>
        <v>3.8665538960736626E-5</v>
      </c>
      <c r="W1754">
        <f t="shared" si="376"/>
        <v>1.4686546105945656E-5</v>
      </c>
      <c r="X1754">
        <f t="shared" si="377"/>
        <v>3.7387727141804708E-5</v>
      </c>
      <c r="Y1754">
        <f t="shared" si="378"/>
        <v>6.0961356218225311E-6</v>
      </c>
      <c r="AB1754" s="42">
        <f t="shared" si="366"/>
        <v>9.7471906008342693E-6</v>
      </c>
      <c r="AC1754" s="42">
        <f t="shared" si="367"/>
        <v>3.8343213166749703E-5</v>
      </c>
      <c r="AD1754" s="42">
        <f t="shared" si="368"/>
        <v>1.4686546105945656E-5</v>
      </c>
      <c r="AE1754" s="42">
        <f t="shared" si="368"/>
        <v>3.7387727141804708E-5</v>
      </c>
      <c r="AF1754" s="42">
        <f t="shared" si="368"/>
        <v>6.0961356218225311E-6</v>
      </c>
      <c r="AI1754" s="40">
        <f t="shared" si="369"/>
        <v>1.9292140596867408E-6</v>
      </c>
      <c r="AJ1754" s="40">
        <f t="shared" si="370"/>
        <v>2.2045006110532869E-5</v>
      </c>
    </row>
    <row r="1755" spans="1:36" x14ac:dyDescent="0.25">
      <c r="A1755" t="s">
        <v>844</v>
      </c>
      <c r="B1755" t="s">
        <v>843</v>
      </c>
      <c r="C1755" t="s">
        <v>8503</v>
      </c>
      <c r="D1755" t="s">
        <v>841</v>
      </c>
      <c r="E1755">
        <v>59.713999999999999</v>
      </c>
      <c r="F1755">
        <v>0</v>
      </c>
      <c r="G1755">
        <v>28.731000000000002</v>
      </c>
      <c r="H1755">
        <v>202800</v>
      </c>
      <c r="I1755">
        <v>1541500</v>
      </c>
      <c r="J1755">
        <v>1863500</v>
      </c>
      <c r="K1755">
        <v>1263800</v>
      </c>
      <c r="L1755">
        <v>4833900</v>
      </c>
      <c r="M1755">
        <v>861210</v>
      </c>
      <c r="N1755">
        <v>0</v>
      </c>
      <c r="O1755">
        <v>0</v>
      </c>
      <c r="R1755">
        <f t="shared" si="371"/>
        <v>1.7387288825564733E-6</v>
      </c>
      <c r="S1755">
        <f t="shared" si="372"/>
        <v>1.8540632058736792E-5</v>
      </c>
      <c r="T1755">
        <f t="shared" si="373"/>
        <v>2.4448004768392377E-5</v>
      </c>
      <c r="U1755">
        <f t="shared" si="374"/>
        <v>1.8844053370875398E-5</v>
      </c>
      <c r="V1755">
        <f t="shared" si="375"/>
        <v>7.6528415338944752E-5</v>
      </c>
      <c r="W1755">
        <f t="shared" si="376"/>
        <v>7.5642607331508035E-6</v>
      </c>
      <c r="X1755">
        <f t="shared" si="377"/>
        <v>0</v>
      </c>
      <c r="Y1755">
        <f t="shared" si="378"/>
        <v>0</v>
      </c>
      <c r="AB1755" s="42">
        <f t="shared" ref="AB1755:AB1818" si="379">AVERAGE(R1755:S1755)</f>
        <v>1.0139680470646633E-5</v>
      </c>
      <c r="AC1755" s="42">
        <f t="shared" ref="AC1755:AC1818" si="380">AVERAGE(T1755:V1755)</f>
        <v>3.9940157826070843E-5</v>
      </c>
      <c r="AD1755" s="42">
        <f t="shared" ref="AD1755:AF1818" si="381">W1755</f>
        <v>7.5642607331508035E-6</v>
      </c>
      <c r="AE1755" s="42">
        <f t="shared" si="381"/>
        <v>0</v>
      </c>
      <c r="AF1755" s="42">
        <f t="shared" si="381"/>
        <v>0</v>
      </c>
      <c r="AI1755" s="40">
        <f t="shared" ref="AI1755:AI1818" si="382">STDEV(R1755:S1755)/SQRT(2)</f>
        <v>8.4009515880901597E-6</v>
      </c>
      <c r="AJ1755" s="40">
        <f t="shared" ref="AJ1755:AJ1818" si="383">STDEV(T1755:V1755)/SQRT(3)</f>
        <v>1.8365515771754717E-5</v>
      </c>
    </row>
    <row r="1756" spans="1:36" x14ac:dyDescent="0.25">
      <c r="A1756" t="s">
        <v>840</v>
      </c>
      <c r="B1756" t="s">
        <v>840</v>
      </c>
      <c r="C1756" t="s">
        <v>1815</v>
      </c>
      <c r="D1756" t="s">
        <v>839</v>
      </c>
      <c r="E1756">
        <v>10.334</v>
      </c>
      <c r="F1756">
        <v>0</v>
      </c>
      <c r="G1756">
        <v>7.0145999999999997</v>
      </c>
      <c r="H1756">
        <v>2221100</v>
      </c>
      <c r="I1756">
        <v>8290300</v>
      </c>
      <c r="J1756">
        <v>1441400</v>
      </c>
      <c r="K1756">
        <v>573870</v>
      </c>
      <c r="L1756">
        <v>922620</v>
      </c>
      <c r="M1756">
        <v>14863000</v>
      </c>
      <c r="N1756">
        <v>2780100</v>
      </c>
      <c r="O1756">
        <v>1201600</v>
      </c>
      <c r="R1756">
        <f t="shared" si="371"/>
        <v>1.904285365407388E-5</v>
      </c>
      <c r="S1756">
        <f t="shared" si="372"/>
        <v>9.9712878337039016E-5</v>
      </c>
      <c r="T1756">
        <f t="shared" si="373"/>
        <v>1.891030537867495E-5</v>
      </c>
      <c r="U1756">
        <f t="shared" si="374"/>
        <v>8.5567628643331736E-6</v>
      </c>
      <c r="V1756">
        <f t="shared" si="375"/>
        <v>1.4606559208923893E-5</v>
      </c>
      <c r="W1756">
        <f t="shared" si="376"/>
        <v>1.3054610057572531E-4</v>
      </c>
      <c r="X1756">
        <f t="shared" si="377"/>
        <v>5.0715599037292641E-5</v>
      </c>
      <c r="Y1756">
        <f t="shared" si="378"/>
        <v>2.2128255938077981E-5</v>
      </c>
      <c r="AB1756" s="42">
        <f t="shared" si="379"/>
        <v>5.9377865995556445E-5</v>
      </c>
      <c r="AC1756" s="42">
        <f t="shared" si="380"/>
        <v>1.4024542483977341E-5</v>
      </c>
      <c r="AD1756" s="42">
        <f t="shared" si="381"/>
        <v>1.3054610057572531E-4</v>
      </c>
      <c r="AE1756" s="42">
        <f t="shared" si="381"/>
        <v>5.0715599037292641E-5</v>
      </c>
      <c r="AF1756" s="42">
        <f t="shared" si="381"/>
        <v>2.2128255938077981E-5</v>
      </c>
      <c r="AI1756" s="40">
        <f t="shared" si="382"/>
        <v>4.0335012341482565E-5</v>
      </c>
      <c r="AJ1756" s="40">
        <f t="shared" si="383"/>
        <v>3.0029440138059404E-6</v>
      </c>
    </row>
    <row r="1757" spans="1:36" x14ac:dyDescent="0.25">
      <c r="A1757" t="s">
        <v>837</v>
      </c>
      <c r="B1757" t="s">
        <v>837</v>
      </c>
      <c r="C1757" t="s">
        <v>696</v>
      </c>
      <c r="D1757" t="s">
        <v>835</v>
      </c>
      <c r="E1757">
        <v>106.06</v>
      </c>
      <c r="F1757">
        <v>0</v>
      </c>
      <c r="G1757">
        <v>8.7703000000000007</v>
      </c>
      <c r="H1757">
        <v>85630</v>
      </c>
      <c r="I1757">
        <v>0</v>
      </c>
      <c r="J1757">
        <v>197220</v>
      </c>
      <c r="K1757">
        <v>307530</v>
      </c>
      <c r="L1757">
        <v>533350</v>
      </c>
      <c r="M1757">
        <v>0</v>
      </c>
      <c r="N1757">
        <v>0</v>
      </c>
      <c r="O1757">
        <v>0</v>
      </c>
      <c r="R1757">
        <f t="shared" si="371"/>
        <v>7.3415855134768637E-7</v>
      </c>
      <c r="S1757">
        <f t="shared" si="372"/>
        <v>0</v>
      </c>
      <c r="T1757">
        <f t="shared" si="373"/>
        <v>2.5874083715708854E-6</v>
      </c>
      <c r="U1757">
        <f t="shared" si="374"/>
        <v>4.5854658436028726E-6</v>
      </c>
      <c r="V1757">
        <f t="shared" si="375"/>
        <v>8.4437887256720631E-6</v>
      </c>
      <c r="W1757">
        <f t="shared" si="376"/>
        <v>0</v>
      </c>
      <c r="X1757">
        <f t="shared" si="377"/>
        <v>0</v>
      </c>
      <c r="Y1757">
        <f t="shared" si="378"/>
        <v>0</v>
      </c>
      <c r="AB1757" s="42">
        <f t="shared" si="379"/>
        <v>3.6707927567384318E-7</v>
      </c>
      <c r="AC1757" s="42">
        <f t="shared" si="380"/>
        <v>5.2055543136152741E-6</v>
      </c>
      <c r="AD1757" s="42">
        <f t="shared" si="381"/>
        <v>0</v>
      </c>
      <c r="AE1757" s="42">
        <f t="shared" si="381"/>
        <v>0</v>
      </c>
      <c r="AF1757" s="42">
        <f t="shared" si="381"/>
        <v>0</v>
      </c>
      <c r="AI1757" s="40">
        <f t="shared" si="382"/>
        <v>3.6707927567384318E-7</v>
      </c>
      <c r="AJ1757" s="40">
        <f t="shared" si="383"/>
        <v>1.7187863931620766E-6</v>
      </c>
    </row>
    <row r="1758" spans="1:36" x14ac:dyDescent="0.25">
      <c r="A1758" t="s">
        <v>8504</v>
      </c>
      <c r="B1758" t="s">
        <v>833</v>
      </c>
      <c r="C1758" t="s">
        <v>8505</v>
      </c>
      <c r="D1758" t="s">
        <v>831</v>
      </c>
      <c r="E1758">
        <v>84.734999999999999</v>
      </c>
      <c r="F1758">
        <v>0</v>
      </c>
      <c r="G1758">
        <v>6.8348000000000004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512510</v>
      </c>
      <c r="O1758">
        <v>103020</v>
      </c>
      <c r="R1758">
        <f t="shared" si="371"/>
        <v>0</v>
      </c>
      <c r="S1758">
        <f t="shared" si="372"/>
        <v>0</v>
      </c>
      <c r="T1758">
        <f t="shared" si="373"/>
        <v>0</v>
      </c>
      <c r="U1758">
        <f t="shared" si="374"/>
        <v>0</v>
      </c>
      <c r="V1758">
        <f t="shared" si="375"/>
        <v>0</v>
      </c>
      <c r="W1758">
        <f t="shared" si="376"/>
        <v>0</v>
      </c>
      <c r="X1758">
        <f t="shared" si="377"/>
        <v>9.3493945047310709E-6</v>
      </c>
      <c r="Y1758">
        <f t="shared" si="378"/>
        <v>1.8971811973541891E-6</v>
      </c>
      <c r="AB1758" s="42">
        <f t="shared" si="379"/>
        <v>0</v>
      </c>
      <c r="AC1758" s="42">
        <f t="shared" si="380"/>
        <v>0</v>
      </c>
      <c r="AD1758" s="42">
        <f t="shared" si="381"/>
        <v>0</v>
      </c>
      <c r="AE1758" s="42">
        <f t="shared" si="381"/>
        <v>9.3493945047310709E-6</v>
      </c>
      <c r="AF1758" s="42">
        <f t="shared" si="381"/>
        <v>1.8971811973541891E-6</v>
      </c>
      <c r="AI1758" s="40">
        <f t="shared" si="382"/>
        <v>0</v>
      </c>
      <c r="AJ1758" s="40">
        <f t="shared" si="383"/>
        <v>0</v>
      </c>
    </row>
    <row r="1759" spans="1:36" x14ac:dyDescent="0.25">
      <c r="A1759" t="s">
        <v>830</v>
      </c>
      <c r="B1759" t="s">
        <v>830</v>
      </c>
      <c r="C1759" t="s">
        <v>628</v>
      </c>
      <c r="D1759" t="s">
        <v>828</v>
      </c>
      <c r="E1759">
        <v>57.430999999999997</v>
      </c>
      <c r="F1759">
        <v>0</v>
      </c>
      <c r="G1759">
        <v>37.957000000000001</v>
      </c>
      <c r="H1759">
        <v>4832900</v>
      </c>
      <c r="I1759">
        <v>806380</v>
      </c>
      <c r="J1759">
        <v>151760</v>
      </c>
      <c r="K1759">
        <v>1983100</v>
      </c>
      <c r="L1759">
        <v>4804000</v>
      </c>
      <c r="M1759">
        <v>951250</v>
      </c>
      <c r="N1759">
        <v>146760</v>
      </c>
      <c r="O1759">
        <v>112880</v>
      </c>
      <c r="R1759">
        <f t="shared" si="371"/>
        <v>4.1435418227352956E-5</v>
      </c>
      <c r="S1759">
        <f t="shared" si="372"/>
        <v>9.6988614203854532E-6</v>
      </c>
      <c r="T1759">
        <f t="shared" si="373"/>
        <v>1.9910003775965802E-6</v>
      </c>
      <c r="U1759">
        <f t="shared" si="374"/>
        <v>2.9569269061388669E-5</v>
      </c>
      <c r="V1759">
        <f t="shared" si="375"/>
        <v>7.6055050226171532E-5</v>
      </c>
      <c r="W1759">
        <f t="shared" si="376"/>
        <v>8.3551085361406637E-6</v>
      </c>
      <c r="X1759">
        <f t="shared" si="377"/>
        <v>2.6772494927207898E-6</v>
      </c>
      <c r="Y1759">
        <f t="shared" si="378"/>
        <v>2.0787595957808276E-6</v>
      </c>
      <c r="AB1759" s="42">
        <f t="shared" si="379"/>
        <v>2.5567139823869206E-5</v>
      </c>
      <c r="AC1759" s="42">
        <f t="shared" si="380"/>
        <v>3.5871773221718928E-5</v>
      </c>
      <c r="AD1759" s="42">
        <f t="shared" si="381"/>
        <v>8.3551085361406637E-6</v>
      </c>
      <c r="AE1759" s="42">
        <f t="shared" si="381"/>
        <v>2.6772494927207898E-6</v>
      </c>
      <c r="AF1759" s="42">
        <f t="shared" si="381"/>
        <v>2.0787595957808276E-6</v>
      </c>
      <c r="AI1759" s="40">
        <f t="shared" si="382"/>
        <v>1.586827840348375E-5</v>
      </c>
      <c r="AJ1759" s="40">
        <f t="shared" si="383"/>
        <v>2.1611432460708415E-5</v>
      </c>
    </row>
    <row r="1760" spans="1:36" x14ac:dyDescent="0.25">
      <c r="A1760" t="s">
        <v>8506</v>
      </c>
      <c r="B1760" t="s">
        <v>8507</v>
      </c>
      <c r="C1760" t="s">
        <v>8508</v>
      </c>
      <c r="D1760" t="s">
        <v>8509</v>
      </c>
      <c r="E1760">
        <v>21.847000000000001</v>
      </c>
      <c r="F1760">
        <v>0</v>
      </c>
      <c r="G1760">
        <v>7.0205000000000002</v>
      </c>
      <c r="H1760">
        <v>0</v>
      </c>
      <c r="I1760">
        <v>0</v>
      </c>
      <c r="J1760">
        <v>2685000</v>
      </c>
      <c r="K1760">
        <v>518960</v>
      </c>
      <c r="L1760">
        <v>1041900</v>
      </c>
      <c r="M1760">
        <v>321190</v>
      </c>
      <c r="N1760">
        <v>2262300</v>
      </c>
      <c r="O1760">
        <v>0</v>
      </c>
      <c r="R1760">
        <f t="shared" si="371"/>
        <v>0</v>
      </c>
      <c r="S1760">
        <f t="shared" si="372"/>
        <v>0</v>
      </c>
      <c r="T1760">
        <f t="shared" si="373"/>
        <v>3.5225593132886254E-5</v>
      </c>
      <c r="U1760">
        <f t="shared" si="374"/>
        <v>7.7380202067965626E-6</v>
      </c>
      <c r="V1760">
        <f t="shared" si="375"/>
        <v>1.6494953545097443E-5</v>
      </c>
      <c r="W1760">
        <f t="shared" si="376"/>
        <v>2.8211062399190751E-6</v>
      </c>
      <c r="X1760">
        <f t="shared" si="377"/>
        <v>4.1269702421519781E-5</v>
      </c>
      <c r="Y1760">
        <f t="shared" si="378"/>
        <v>0</v>
      </c>
      <c r="AB1760" s="42">
        <f t="shared" si="379"/>
        <v>0</v>
      </c>
      <c r="AC1760" s="42">
        <f t="shared" si="380"/>
        <v>1.9819522294926754E-5</v>
      </c>
      <c r="AD1760" s="42">
        <f t="shared" si="381"/>
        <v>2.8211062399190751E-6</v>
      </c>
      <c r="AE1760" s="42">
        <f t="shared" si="381"/>
        <v>4.1269702421519781E-5</v>
      </c>
      <c r="AF1760" s="42">
        <f t="shared" si="381"/>
        <v>0</v>
      </c>
      <c r="AI1760" s="40">
        <f t="shared" si="382"/>
        <v>0</v>
      </c>
      <c r="AJ1760" s="40">
        <f t="shared" si="383"/>
        <v>8.1072238234599768E-6</v>
      </c>
    </row>
    <row r="1761" spans="1:36" x14ac:dyDescent="0.25">
      <c r="A1761" t="s">
        <v>4465</v>
      </c>
      <c r="B1761" t="s">
        <v>4465</v>
      </c>
      <c r="C1761" t="s">
        <v>157</v>
      </c>
      <c r="D1761" t="s">
        <v>4464</v>
      </c>
      <c r="E1761">
        <v>44.442</v>
      </c>
      <c r="F1761">
        <v>1.0782000000000001E-3</v>
      </c>
      <c r="G1761">
        <v>1.7778</v>
      </c>
      <c r="H1761">
        <v>0</v>
      </c>
      <c r="I1761">
        <v>0</v>
      </c>
      <c r="J1761">
        <v>0</v>
      </c>
      <c r="K1761">
        <v>0</v>
      </c>
      <c r="L1761">
        <v>843600</v>
      </c>
      <c r="M1761">
        <v>0</v>
      </c>
      <c r="N1761">
        <v>0</v>
      </c>
      <c r="O1761">
        <v>0</v>
      </c>
      <c r="R1761">
        <f t="shared" si="371"/>
        <v>0</v>
      </c>
      <c r="S1761">
        <f t="shared" si="372"/>
        <v>0</v>
      </c>
      <c r="T1761">
        <f t="shared" si="373"/>
        <v>0</v>
      </c>
      <c r="U1761">
        <f t="shared" si="374"/>
        <v>0</v>
      </c>
      <c r="V1761">
        <f t="shared" si="375"/>
        <v>1.3355545456036284E-5</v>
      </c>
      <c r="W1761">
        <f t="shared" si="376"/>
        <v>0</v>
      </c>
      <c r="X1761">
        <f t="shared" si="377"/>
        <v>0</v>
      </c>
      <c r="Y1761">
        <f t="shared" si="378"/>
        <v>0</v>
      </c>
      <c r="AB1761" s="42">
        <f t="shared" si="379"/>
        <v>0</v>
      </c>
      <c r="AC1761" s="42">
        <f t="shared" si="380"/>
        <v>4.4518484853454276E-6</v>
      </c>
      <c r="AD1761" s="42">
        <f t="shared" si="381"/>
        <v>0</v>
      </c>
      <c r="AE1761" s="42">
        <f t="shared" si="381"/>
        <v>0</v>
      </c>
      <c r="AF1761" s="42">
        <f t="shared" si="381"/>
        <v>0</v>
      </c>
      <c r="AI1761" s="40">
        <f t="shared" si="382"/>
        <v>0</v>
      </c>
      <c r="AJ1761" s="40">
        <f t="shared" si="383"/>
        <v>4.4518484853454284E-6</v>
      </c>
    </row>
    <row r="1762" spans="1:36" x14ac:dyDescent="0.25">
      <c r="A1762" t="s">
        <v>4462</v>
      </c>
      <c r="B1762" t="s">
        <v>4462</v>
      </c>
      <c r="C1762">
        <v>2</v>
      </c>
      <c r="D1762" t="s">
        <v>4461</v>
      </c>
      <c r="E1762">
        <v>66.682000000000002</v>
      </c>
      <c r="F1762">
        <v>7.7935000000000001E-3</v>
      </c>
      <c r="G1762">
        <v>0.92169999999999996</v>
      </c>
      <c r="H1762">
        <v>0</v>
      </c>
      <c r="I1762">
        <v>0</v>
      </c>
      <c r="J1762">
        <v>389120</v>
      </c>
      <c r="K1762">
        <v>0</v>
      </c>
      <c r="L1762">
        <v>0</v>
      </c>
      <c r="M1762">
        <v>0</v>
      </c>
      <c r="N1762">
        <v>0</v>
      </c>
      <c r="O1762">
        <v>0</v>
      </c>
      <c r="R1762">
        <f t="shared" si="371"/>
        <v>0</v>
      </c>
      <c r="S1762">
        <f t="shared" si="372"/>
        <v>0</v>
      </c>
      <c r="T1762">
        <f t="shared" si="373"/>
        <v>5.1050215269529601E-6</v>
      </c>
      <c r="U1762">
        <f t="shared" si="374"/>
        <v>0</v>
      </c>
      <c r="V1762">
        <f t="shared" si="375"/>
        <v>0</v>
      </c>
      <c r="W1762">
        <f t="shared" si="376"/>
        <v>0</v>
      </c>
      <c r="X1762">
        <f t="shared" si="377"/>
        <v>0</v>
      </c>
      <c r="Y1762">
        <f t="shared" si="378"/>
        <v>0</v>
      </c>
      <c r="AB1762" s="42">
        <f t="shared" si="379"/>
        <v>0</v>
      </c>
      <c r="AC1762" s="42">
        <f t="shared" si="380"/>
        <v>1.7016738423176534E-6</v>
      </c>
      <c r="AD1762" s="42">
        <f t="shared" si="381"/>
        <v>0</v>
      </c>
      <c r="AE1762" s="42">
        <f t="shared" si="381"/>
        <v>0</v>
      </c>
      <c r="AF1762" s="42">
        <f t="shared" si="381"/>
        <v>0</v>
      </c>
      <c r="AI1762" s="40">
        <f t="shared" si="382"/>
        <v>0</v>
      </c>
      <c r="AJ1762" s="40">
        <f t="shared" si="383"/>
        <v>1.7016738423176536E-6</v>
      </c>
    </row>
    <row r="1763" spans="1:36" x14ac:dyDescent="0.25">
      <c r="A1763" t="s">
        <v>823</v>
      </c>
      <c r="B1763" t="s">
        <v>8510</v>
      </c>
      <c r="C1763" t="s">
        <v>513</v>
      </c>
      <c r="D1763" t="s">
        <v>8511</v>
      </c>
      <c r="E1763">
        <v>65.138999999999996</v>
      </c>
      <c r="F1763">
        <v>2.5316000000000002E-3</v>
      </c>
      <c r="G1763">
        <v>1.2317</v>
      </c>
      <c r="H1763">
        <v>206870</v>
      </c>
      <c r="I1763">
        <v>276550</v>
      </c>
      <c r="J1763">
        <v>0</v>
      </c>
      <c r="K1763">
        <v>244940</v>
      </c>
      <c r="L1763">
        <v>0</v>
      </c>
      <c r="M1763">
        <v>0</v>
      </c>
      <c r="N1763">
        <v>0</v>
      </c>
      <c r="O1763">
        <v>0</v>
      </c>
      <c r="R1763">
        <f t="shared" si="371"/>
        <v>1.7736234908010731E-6</v>
      </c>
      <c r="S1763">
        <f t="shared" si="372"/>
        <v>3.3262483268528451E-6</v>
      </c>
      <c r="T1763">
        <f t="shared" si="373"/>
        <v>0</v>
      </c>
      <c r="U1763">
        <f t="shared" si="374"/>
        <v>3.6522095526683178E-6</v>
      </c>
      <c r="V1763">
        <f t="shared" si="375"/>
        <v>0</v>
      </c>
      <c r="W1763">
        <f t="shared" si="376"/>
        <v>0</v>
      </c>
      <c r="X1763">
        <f t="shared" si="377"/>
        <v>0</v>
      </c>
      <c r="Y1763">
        <f t="shared" si="378"/>
        <v>0</v>
      </c>
      <c r="AB1763" s="42">
        <f t="shared" si="379"/>
        <v>2.5499359088269593E-6</v>
      </c>
      <c r="AC1763" s="42">
        <f t="shared" si="380"/>
        <v>1.2174031842227725E-6</v>
      </c>
      <c r="AD1763" s="42">
        <f t="shared" si="381"/>
        <v>0</v>
      </c>
      <c r="AE1763" s="42">
        <f t="shared" si="381"/>
        <v>0</v>
      </c>
      <c r="AF1763" s="42">
        <f t="shared" si="381"/>
        <v>0</v>
      </c>
      <c r="AI1763" s="40">
        <f t="shared" si="382"/>
        <v>7.7631241802588599E-7</v>
      </c>
      <c r="AJ1763" s="40">
        <f t="shared" si="383"/>
        <v>1.2174031842227725E-6</v>
      </c>
    </row>
    <row r="1764" spans="1:36" x14ac:dyDescent="0.25">
      <c r="A1764" t="s">
        <v>821</v>
      </c>
      <c r="B1764" t="s">
        <v>820</v>
      </c>
      <c r="C1764" t="s">
        <v>513</v>
      </c>
      <c r="D1764" t="s">
        <v>819</v>
      </c>
      <c r="E1764">
        <v>23.521999999999998</v>
      </c>
      <c r="F1764">
        <v>0</v>
      </c>
      <c r="G1764">
        <v>8.6768000000000001</v>
      </c>
      <c r="H1764">
        <v>379900</v>
      </c>
      <c r="I1764">
        <v>0</v>
      </c>
      <c r="J1764">
        <v>0</v>
      </c>
      <c r="K1764">
        <v>550250</v>
      </c>
      <c r="L1764">
        <v>812950</v>
      </c>
      <c r="M1764">
        <v>0</v>
      </c>
      <c r="N1764">
        <v>355150</v>
      </c>
      <c r="O1764">
        <v>835700</v>
      </c>
      <c r="R1764">
        <f t="shared" si="371"/>
        <v>3.2571158899566281E-6</v>
      </c>
      <c r="S1764">
        <f t="shared" si="372"/>
        <v>0</v>
      </c>
      <c r="T1764">
        <f t="shared" si="373"/>
        <v>0</v>
      </c>
      <c r="U1764">
        <f t="shared" si="374"/>
        <v>8.2045737991170969E-6</v>
      </c>
      <c r="V1764">
        <f t="shared" si="375"/>
        <v>1.2870306636420932E-5</v>
      </c>
      <c r="W1764">
        <f t="shared" si="376"/>
        <v>0</v>
      </c>
      <c r="X1764">
        <f t="shared" si="377"/>
        <v>6.4787759426259784E-6</v>
      </c>
      <c r="Y1764">
        <f t="shared" si="378"/>
        <v>1.5389966284497144E-5</v>
      </c>
      <c r="AB1764" s="42">
        <f t="shared" si="379"/>
        <v>1.628557944978314E-6</v>
      </c>
      <c r="AC1764" s="42">
        <f t="shared" si="380"/>
        <v>7.0249601451793425E-6</v>
      </c>
      <c r="AD1764" s="42">
        <f t="shared" si="381"/>
        <v>0</v>
      </c>
      <c r="AE1764" s="42">
        <f t="shared" si="381"/>
        <v>6.4787759426259784E-6</v>
      </c>
      <c r="AF1764" s="42">
        <f t="shared" si="381"/>
        <v>1.5389966284497144E-5</v>
      </c>
      <c r="AI1764" s="40">
        <f t="shared" si="382"/>
        <v>1.628557944978314E-6</v>
      </c>
      <c r="AJ1764" s="40">
        <f t="shared" si="383"/>
        <v>3.7618618842399684E-6</v>
      </c>
    </row>
    <row r="1765" spans="1:36" x14ac:dyDescent="0.25">
      <c r="A1765" t="s">
        <v>818</v>
      </c>
      <c r="B1765" t="s">
        <v>817</v>
      </c>
      <c r="C1765" t="s">
        <v>5261</v>
      </c>
      <c r="D1765" t="s">
        <v>815</v>
      </c>
      <c r="E1765">
        <v>72.048000000000002</v>
      </c>
      <c r="F1765">
        <v>0</v>
      </c>
      <c r="G1765">
        <v>17.867000000000001</v>
      </c>
      <c r="H1765">
        <v>0</v>
      </c>
      <c r="I1765">
        <v>0</v>
      </c>
      <c r="J1765">
        <v>301220</v>
      </c>
      <c r="K1765">
        <v>714790</v>
      </c>
      <c r="L1765">
        <v>1125000</v>
      </c>
      <c r="M1765">
        <v>202190</v>
      </c>
      <c r="N1765">
        <v>543520</v>
      </c>
      <c r="O1765">
        <v>46096</v>
      </c>
      <c r="R1765">
        <f t="shared" si="371"/>
        <v>0</v>
      </c>
      <c r="S1765">
        <f t="shared" si="372"/>
        <v>0</v>
      </c>
      <c r="T1765">
        <f t="shared" si="373"/>
        <v>3.9518261316528854E-6</v>
      </c>
      <c r="U1765">
        <f t="shared" si="374"/>
        <v>1.0657968752150676E-5</v>
      </c>
      <c r="V1765">
        <f t="shared" si="375"/>
        <v>1.7810560263206282E-5</v>
      </c>
      <c r="W1765">
        <f t="shared" si="376"/>
        <v>1.7758942390772994E-6</v>
      </c>
      <c r="X1765">
        <f t="shared" si="377"/>
        <v>9.9150902445053406E-6</v>
      </c>
      <c r="Y1765">
        <f t="shared" si="378"/>
        <v>8.4888822047407002E-7</v>
      </c>
      <c r="AB1765" s="42">
        <f t="shared" si="379"/>
        <v>0</v>
      </c>
      <c r="AC1765" s="42">
        <f t="shared" si="380"/>
        <v>1.080678504900328E-5</v>
      </c>
      <c r="AD1765" s="42">
        <f t="shared" si="381"/>
        <v>1.7758942390772994E-6</v>
      </c>
      <c r="AE1765" s="42">
        <f t="shared" si="381"/>
        <v>9.9150902445053406E-6</v>
      </c>
      <c r="AF1765" s="42">
        <f t="shared" si="381"/>
        <v>8.4888822047407002E-7</v>
      </c>
      <c r="AI1765" s="40">
        <f t="shared" si="382"/>
        <v>0</v>
      </c>
      <c r="AJ1765" s="40">
        <f t="shared" si="383"/>
        <v>4.0013638362408166E-6</v>
      </c>
    </row>
    <row r="1766" spans="1:36" x14ac:dyDescent="0.25">
      <c r="A1766" t="s">
        <v>4456</v>
      </c>
      <c r="B1766" t="s">
        <v>4456</v>
      </c>
      <c r="C1766">
        <v>1</v>
      </c>
      <c r="D1766" t="s">
        <v>4455</v>
      </c>
      <c r="E1766">
        <v>28.925000000000001</v>
      </c>
      <c r="F1766">
        <v>0</v>
      </c>
      <c r="G1766">
        <v>2.8231999999999999</v>
      </c>
      <c r="H1766">
        <v>847900</v>
      </c>
      <c r="I1766">
        <v>0</v>
      </c>
      <c r="J1766">
        <v>372540</v>
      </c>
      <c r="K1766">
        <v>261530</v>
      </c>
      <c r="L1766">
        <v>0</v>
      </c>
      <c r="M1766">
        <v>0</v>
      </c>
      <c r="N1766">
        <v>0</v>
      </c>
      <c r="O1766">
        <v>0</v>
      </c>
      <c r="R1766">
        <f t="shared" si="371"/>
        <v>7.2695671573946428E-6</v>
      </c>
      <c r="S1766">
        <f t="shared" si="372"/>
        <v>0</v>
      </c>
      <c r="T1766">
        <f t="shared" si="373"/>
        <v>4.8875018494321956E-6</v>
      </c>
      <c r="U1766">
        <f t="shared" si="374"/>
        <v>3.8995768935630972E-6</v>
      </c>
      <c r="V1766">
        <f t="shared" si="375"/>
        <v>0</v>
      </c>
      <c r="W1766">
        <f t="shared" si="376"/>
        <v>0</v>
      </c>
      <c r="X1766">
        <f t="shared" si="377"/>
        <v>0</v>
      </c>
      <c r="Y1766">
        <f t="shared" si="378"/>
        <v>0</v>
      </c>
      <c r="AB1766" s="42">
        <f t="shared" si="379"/>
        <v>3.6347835786973214E-6</v>
      </c>
      <c r="AC1766" s="42">
        <f t="shared" si="380"/>
        <v>2.9290262476650977E-6</v>
      </c>
      <c r="AD1766" s="42">
        <f t="shared" si="381"/>
        <v>0</v>
      </c>
      <c r="AE1766" s="42">
        <f t="shared" si="381"/>
        <v>0</v>
      </c>
      <c r="AF1766" s="42">
        <f t="shared" si="381"/>
        <v>0</v>
      </c>
      <c r="AI1766" s="40">
        <f t="shared" si="382"/>
        <v>3.634783578697321E-6</v>
      </c>
      <c r="AJ1766" s="40">
        <f t="shared" si="383"/>
        <v>1.4920226762397137E-6</v>
      </c>
    </row>
    <row r="1767" spans="1:36" x14ac:dyDescent="0.25">
      <c r="A1767" t="s">
        <v>8512</v>
      </c>
      <c r="B1767" t="s">
        <v>8512</v>
      </c>
      <c r="C1767" t="s">
        <v>200</v>
      </c>
      <c r="D1767" t="s">
        <v>8513</v>
      </c>
      <c r="E1767">
        <v>68.411000000000001</v>
      </c>
      <c r="F1767">
        <v>0</v>
      </c>
      <c r="G1767">
        <v>4.3300999999999998</v>
      </c>
      <c r="H1767">
        <v>0</v>
      </c>
      <c r="I1767">
        <v>0</v>
      </c>
      <c r="J1767">
        <v>0</v>
      </c>
      <c r="K1767">
        <v>0</v>
      </c>
      <c r="L1767">
        <v>243950</v>
      </c>
      <c r="M1767">
        <v>0</v>
      </c>
      <c r="N1767">
        <v>0</v>
      </c>
      <c r="O1767">
        <v>0</v>
      </c>
      <c r="R1767">
        <f t="shared" si="371"/>
        <v>0</v>
      </c>
      <c r="S1767">
        <f t="shared" si="372"/>
        <v>0</v>
      </c>
      <c r="T1767">
        <f t="shared" si="373"/>
        <v>0</v>
      </c>
      <c r="U1767">
        <f t="shared" si="374"/>
        <v>0</v>
      </c>
      <c r="V1767">
        <f t="shared" si="375"/>
        <v>3.8621210455192641E-6</v>
      </c>
      <c r="W1767">
        <f t="shared" si="376"/>
        <v>0</v>
      </c>
      <c r="X1767">
        <f t="shared" si="377"/>
        <v>0</v>
      </c>
      <c r="Y1767">
        <f t="shared" si="378"/>
        <v>0</v>
      </c>
      <c r="AB1767" s="42">
        <f t="shared" si="379"/>
        <v>0</v>
      </c>
      <c r="AC1767" s="42">
        <f t="shared" si="380"/>
        <v>1.2873736818397547E-6</v>
      </c>
      <c r="AD1767" s="42">
        <f t="shared" si="381"/>
        <v>0</v>
      </c>
      <c r="AE1767" s="42">
        <f t="shared" si="381"/>
        <v>0</v>
      </c>
      <c r="AF1767" s="42">
        <f t="shared" si="381"/>
        <v>0</v>
      </c>
      <c r="AI1767" s="40">
        <f t="shared" si="382"/>
        <v>0</v>
      </c>
      <c r="AJ1767" s="40">
        <f t="shared" si="383"/>
        <v>1.2873736818397547E-6</v>
      </c>
    </row>
    <row r="1768" spans="1:36" x14ac:dyDescent="0.25">
      <c r="A1768" t="s">
        <v>810</v>
      </c>
      <c r="B1768" t="s">
        <v>810</v>
      </c>
      <c r="C1768">
        <v>1</v>
      </c>
      <c r="D1768" t="s">
        <v>809</v>
      </c>
      <c r="E1768">
        <v>23.125</v>
      </c>
      <c r="F1768">
        <v>0</v>
      </c>
      <c r="G1768">
        <v>3.0737999999999999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1776100</v>
      </c>
      <c r="O1768">
        <v>1094300</v>
      </c>
      <c r="R1768">
        <f t="shared" si="371"/>
        <v>0</v>
      </c>
      <c r="S1768">
        <f t="shared" si="372"/>
        <v>0</v>
      </c>
      <c r="T1768">
        <f t="shared" si="373"/>
        <v>0</v>
      </c>
      <c r="U1768">
        <f t="shared" si="374"/>
        <v>0</v>
      </c>
      <c r="V1768">
        <f t="shared" si="375"/>
        <v>0</v>
      </c>
      <c r="W1768">
        <f t="shared" si="376"/>
        <v>0</v>
      </c>
      <c r="X1768">
        <f t="shared" si="377"/>
        <v>3.2400264540892577E-5</v>
      </c>
      <c r="Y1768">
        <f t="shared" si="378"/>
        <v>2.0152255719905737E-5</v>
      </c>
      <c r="AB1768" s="42">
        <f t="shared" si="379"/>
        <v>0</v>
      </c>
      <c r="AC1768" s="42">
        <f t="shared" si="380"/>
        <v>0</v>
      </c>
      <c r="AD1768" s="42">
        <f t="shared" si="381"/>
        <v>0</v>
      </c>
      <c r="AE1768" s="42">
        <f t="shared" si="381"/>
        <v>3.2400264540892577E-5</v>
      </c>
      <c r="AF1768" s="42">
        <f t="shared" si="381"/>
        <v>2.0152255719905737E-5</v>
      </c>
      <c r="AI1768" s="40">
        <f t="shared" si="382"/>
        <v>0</v>
      </c>
      <c r="AJ1768" s="40">
        <f t="shared" si="383"/>
        <v>0</v>
      </c>
    </row>
    <row r="1769" spans="1:36" x14ac:dyDescent="0.25">
      <c r="A1769" t="s">
        <v>808</v>
      </c>
      <c r="B1769" t="s">
        <v>7420</v>
      </c>
      <c r="C1769" t="s">
        <v>756</v>
      </c>
      <c r="D1769" t="s">
        <v>7422</v>
      </c>
      <c r="E1769">
        <v>70.715999999999994</v>
      </c>
      <c r="F1769">
        <v>0</v>
      </c>
      <c r="G1769">
        <v>21.39</v>
      </c>
      <c r="H1769">
        <v>4678400</v>
      </c>
      <c r="I1769">
        <v>808800</v>
      </c>
      <c r="J1769">
        <v>142810</v>
      </c>
      <c r="K1769">
        <v>0</v>
      </c>
      <c r="L1769">
        <v>527280</v>
      </c>
      <c r="M1769">
        <v>1275300</v>
      </c>
      <c r="N1769">
        <v>0</v>
      </c>
      <c r="O1769">
        <v>0</v>
      </c>
      <c r="R1769">
        <f t="shared" si="371"/>
        <v>4.0110794892269249E-5</v>
      </c>
      <c r="S1769">
        <f t="shared" si="372"/>
        <v>9.7279683484309566E-6</v>
      </c>
      <c r="T1769">
        <f t="shared" si="373"/>
        <v>1.8735817338202926E-6</v>
      </c>
      <c r="U1769">
        <f t="shared" si="374"/>
        <v>0</v>
      </c>
      <c r="V1769">
        <f t="shared" si="375"/>
        <v>8.3476908582963635E-6</v>
      </c>
      <c r="W1769">
        <f t="shared" si="376"/>
        <v>1.1201334997256441E-5</v>
      </c>
      <c r="X1769">
        <f t="shared" si="377"/>
        <v>0</v>
      </c>
      <c r="Y1769">
        <f t="shared" si="378"/>
        <v>0</v>
      </c>
      <c r="AB1769" s="42">
        <f t="shared" si="379"/>
        <v>2.4919381620350104E-5</v>
      </c>
      <c r="AC1769" s="42">
        <f t="shared" si="380"/>
        <v>3.407090864038885E-6</v>
      </c>
      <c r="AD1769" s="42">
        <f t="shared" si="381"/>
        <v>1.1201334997256441E-5</v>
      </c>
      <c r="AE1769" s="42">
        <f t="shared" si="381"/>
        <v>0</v>
      </c>
      <c r="AF1769" s="42">
        <f t="shared" si="381"/>
        <v>0</v>
      </c>
      <c r="AI1769" s="40">
        <f t="shared" si="382"/>
        <v>1.5191413271919145E-5</v>
      </c>
      <c r="AJ1769" s="40">
        <f t="shared" si="383"/>
        <v>2.5288154905521159E-6</v>
      </c>
    </row>
    <row r="1770" spans="1:36" x14ac:dyDescent="0.25">
      <c r="A1770" t="s">
        <v>806</v>
      </c>
      <c r="B1770" t="s">
        <v>806</v>
      </c>
      <c r="C1770">
        <v>2</v>
      </c>
      <c r="D1770" t="s">
        <v>805</v>
      </c>
      <c r="E1770">
        <v>21.704999999999998</v>
      </c>
      <c r="F1770">
        <v>0</v>
      </c>
      <c r="G1770">
        <v>7.7342000000000004</v>
      </c>
      <c r="H1770">
        <v>0</v>
      </c>
      <c r="I1770">
        <v>3243800</v>
      </c>
      <c r="J1770">
        <v>0</v>
      </c>
      <c r="K1770">
        <v>0</v>
      </c>
      <c r="L1770">
        <v>1672700</v>
      </c>
      <c r="M1770">
        <v>0</v>
      </c>
      <c r="N1770">
        <v>0</v>
      </c>
      <c r="O1770">
        <v>0</v>
      </c>
      <c r="R1770">
        <f t="shared" si="371"/>
        <v>0</v>
      </c>
      <c r="S1770">
        <f t="shared" si="372"/>
        <v>3.9015311237191312E-5</v>
      </c>
      <c r="T1770">
        <f t="shared" si="373"/>
        <v>0</v>
      </c>
      <c r="U1770">
        <f t="shared" si="374"/>
        <v>0</v>
      </c>
      <c r="V1770">
        <f t="shared" si="375"/>
        <v>2.6481532579791242E-5</v>
      </c>
      <c r="W1770">
        <f t="shared" si="376"/>
        <v>0</v>
      </c>
      <c r="X1770">
        <f t="shared" si="377"/>
        <v>0</v>
      </c>
      <c r="Y1770">
        <f t="shared" si="378"/>
        <v>0</v>
      </c>
      <c r="AB1770" s="42">
        <f t="shared" si="379"/>
        <v>1.9507655618595656E-5</v>
      </c>
      <c r="AC1770" s="42">
        <f t="shared" si="380"/>
        <v>8.8271775265970811E-6</v>
      </c>
      <c r="AD1770" s="42">
        <f t="shared" si="381"/>
        <v>0</v>
      </c>
      <c r="AE1770" s="42">
        <f t="shared" si="381"/>
        <v>0</v>
      </c>
      <c r="AF1770" s="42">
        <f t="shared" si="381"/>
        <v>0</v>
      </c>
      <c r="AI1770" s="40">
        <f t="shared" si="382"/>
        <v>1.9507655618595656E-5</v>
      </c>
      <c r="AJ1770" s="40">
        <f t="shared" si="383"/>
        <v>8.8271775265970794E-6</v>
      </c>
    </row>
    <row r="1771" spans="1:36" x14ac:dyDescent="0.25">
      <c r="A1771" t="s">
        <v>4454</v>
      </c>
      <c r="B1771" t="s">
        <v>4454</v>
      </c>
      <c r="C1771" t="s">
        <v>1354</v>
      </c>
      <c r="D1771" t="s">
        <v>4453</v>
      </c>
      <c r="E1771">
        <v>15.778</v>
      </c>
      <c r="F1771">
        <v>0</v>
      </c>
      <c r="G1771">
        <v>36.476999999999997</v>
      </c>
      <c r="H1771">
        <v>26637000</v>
      </c>
      <c r="I1771">
        <v>7842600</v>
      </c>
      <c r="J1771">
        <v>5882200</v>
      </c>
      <c r="K1771">
        <v>4203300</v>
      </c>
      <c r="L1771">
        <v>8879400</v>
      </c>
      <c r="M1771">
        <v>10663000</v>
      </c>
      <c r="N1771">
        <v>0</v>
      </c>
      <c r="O1771">
        <v>0</v>
      </c>
      <c r="R1771">
        <f t="shared" si="371"/>
        <v>2.2837535130501368E-4</v>
      </c>
      <c r="S1771">
        <f t="shared" si="372"/>
        <v>9.4328096648620946E-5</v>
      </c>
      <c r="T1771">
        <f t="shared" si="373"/>
        <v>7.7170943734176359E-5</v>
      </c>
      <c r="U1771">
        <f t="shared" si="374"/>
        <v>6.267384834135192E-5</v>
      </c>
      <c r="V1771">
        <f t="shared" si="375"/>
        <v>1.4057519004543454E-4</v>
      </c>
      <c r="W1771">
        <f t="shared" si="376"/>
        <v>9.3656265251897933E-5</v>
      </c>
      <c r="X1771">
        <f t="shared" si="377"/>
        <v>0</v>
      </c>
      <c r="Y1771">
        <f t="shared" si="378"/>
        <v>0</v>
      </c>
      <c r="AB1771" s="42">
        <f t="shared" si="379"/>
        <v>1.6135172397681731E-4</v>
      </c>
      <c r="AC1771" s="42">
        <f t="shared" si="380"/>
        <v>9.3473327373654286E-5</v>
      </c>
      <c r="AD1771" s="42">
        <f t="shared" si="381"/>
        <v>9.3656265251897933E-5</v>
      </c>
      <c r="AE1771" s="42">
        <f t="shared" si="381"/>
        <v>0</v>
      </c>
      <c r="AF1771" s="42">
        <f t="shared" si="381"/>
        <v>0</v>
      </c>
      <c r="AI1771" s="40">
        <f t="shared" si="382"/>
        <v>6.702362732819636E-5</v>
      </c>
      <c r="AJ1771" s="40">
        <f t="shared" si="383"/>
        <v>2.3919870011286977E-5</v>
      </c>
    </row>
    <row r="1772" spans="1:36" x14ac:dyDescent="0.25">
      <c r="A1772" t="s">
        <v>4452</v>
      </c>
      <c r="B1772" t="s">
        <v>4452</v>
      </c>
      <c r="C1772">
        <v>2</v>
      </c>
      <c r="D1772" t="s">
        <v>4451</v>
      </c>
      <c r="E1772">
        <v>93.594999999999999</v>
      </c>
      <c r="F1772">
        <v>0</v>
      </c>
      <c r="G1772">
        <v>3.976</v>
      </c>
      <c r="H1772">
        <v>332110</v>
      </c>
      <c r="I1772">
        <v>0</v>
      </c>
      <c r="J1772">
        <v>0</v>
      </c>
      <c r="K1772">
        <v>313340</v>
      </c>
      <c r="L1772">
        <v>0</v>
      </c>
      <c r="M1772">
        <v>0</v>
      </c>
      <c r="N1772">
        <v>0</v>
      </c>
      <c r="O1772">
        <v>0</v>
      </c>
      <c r="R1772">
        <f t="shared" si="371"/>
        <v>2.8473828855317077E-6</v>
      </c>
      <c r="S1772">
        <f t="shared" si="372"/>
        <v>0</v>
      </c>
      <c r="T1772">
        <f t="shared" si="373"/>
        <v>0</v>
      </c>
      <c r="U1772">
        <f t="shared" si="374"/>
        <v>4.672096600118766E-6</v>
      </c>
      <c r="V1772">
        <f t="shared" si="375"/>
        <v>0</v>
      </c>
      <c r="W1772">
        <f t="shared" si="376"/>
        <v>0</v>
      </c>
      <c r="X1772">
        <f t="shared" si="377"/>
        <v>0</v>
      </c>
      <c r="Y1772">
        <f t="shared" si="378"/>
        <v>0</v>
      </c>
      <c r="AB1772" s="42">
        <f t="shared" si="379"/>
        <v>1.4236914427658538E-6</v>
      </c>
      <c r="AC1772" s="42">
        <f t="shared" si="380"/>
        <v>1.5573655333729221E-6</v>
      </c>
      <c r="AD1772" s="42">
        <f t="shared" si="381"/>
        <v>0</v>
      </c>
      <c r="AE1772" s="42">
        <f t="shared" si="381"/>
        <v>0</v>
      </c>
      <c r="AF1772" s="42">
        <f t="shared" si="381"/>
        <v>0</v>
      </c>
      <c r="AI1772" s="40">
        <f t="shared" si="382"/>
        <v>1.4236914427658538E-6</v>
      </c>
      <c r="AJ1772" s="40">
        <f t="shared" si="383"/>
        <v>1.5573655333729221E-6</v>
      </c>
    </row>
    <row r="1773" spans="1:36" x14ac:dyDescent="0.25">
      <c r="A1773" t="s">
        <v>4450</v>
      </c>
      <c r="B1773" t="s">
        <v>4449</v>
      </c>
      <c r="C1773" t="s">
        <v>8514</v>
      </c>
      <c r="D1773" t="s">
        <v>801</v>
      </c>
      <c r="E1773">
        <v>64.402000000000001</v>
      </c>
      <c r="F1773">
        <v>0</v>
      </c>
      <c r="G1773">
        <v>56.436999999999998</v>
      </c>
      <c r="H1773">
        <v>5431400</v>
      </c>
      <c r="I1773">
        <v>984500</v>
      </c>
      <c r="J1773">
        <v>3028200</v>
      </c>
      <c r="K1773">
        <v>2099100</v>
      </c>
      <c r="L1773">
        <v>4447000</v>
      </c>
      <c r="M1773">
        <v>4418900</v>
      </c>
      <c r="N1773">
        <v>1396100</v>
      </c>
      <c r="O1773">
        <v>722870</v>
      </c>
      <c r="R1773">
        <f t="shared" si="371"/>
        <v>4.6566726098211187E-5</v>
      </c>
      <c r="S1773">
        <f t="shared" si="372"/>
        <v>1.1841227545784219E-5</v>
      </c>
      <c r="T1773">
        <f t="shared" si="373"/>
        <v>3.9728171741156855E-5</v>
      </c>
      <c r="U1773">
        <f t="shared" si="374"/>
        <v>3.12989020658368E-5</v>
      </c>
      <c r="V1773">
        <f t="shared" si="375"/>
        <v>7.0403165769314071E-5</v>
      </c>
      <c r="W1773">
        <f t="shared" si="376"/>
        <v>3.8812498407728758E-5</v>
      </c>
      <c r="X1773">
        <f t="shared" si="377"/>
        <v>2.5468165827115664E-5</v>
      </c>
      <c r="Y1773">
        <f t="shared" si="378"/>
        <v>1.3312127471669798E-5</v>
      </c>
      <c r="AB1773" s="42">
        <f t="shared" si="379"/>
        <v>2.9203976821997704E-5</v>
      </c>
      <c r="AC1773" s="42">
        <f t="shared" si="380"/>
        <v>4.7143413192102575E-5</v>
      </c>
      <c r="AD1773" s="42">
        <f t="shared" si="381"/>
        <v>3.8812498407728758E-5</v>
      </c>
      <c r="AE1773" s="42">
        <f t="shared" si="381"/>
        <v>2.5468165827115664E-5</v>
      </c>
      <c r="AF1773" s="42">
        <f t="shared" si="381"/>
        <v>1.3312127471669798E-5</v>
      </c>
      <c r="AI1773" s="40">
        <f t="shared" si="382"/>
        <v>1.736274927621348E-5</v>
      </c>
      <c r="AJ1773" s="40">
        <f t="shared" si="383"/>
        <v>1.1881711637072613E-5</v>
      </c>
    </row>
    <row r="1774" spans="1:36" x14ac:dyDescent="0.25">
      <c r="A1774" t="s">
        <v>798</v>
      </c>
      <c r="B1774" t="s">
        <v>798</v>
      </c>
      <c r="C1774">
        <v>10</v>
      </c>
      <c r="D1774" t="s">
        <v>797</v>
      </c>
      <c r="E1774">
        <v>40.399000000000001</v>
      </c>
      <c r="F1774">
        <v>0</v>
      </c>
      <c r="G1774">
        <v>61.790999999999997</v>
      </c>
      <c r="H1774">
        <v>1205000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8458200</v>
      </c>
      <c r="O1774">
        <v>4886100</v>
      </c>
      <c r="R1774">
        <f t="shared" si="371"/>
        <v>1.0331204652270958E-5</v>
      </c>
      <c r="S1774">
        <f t="shared" si="372"/>
        <v>0</v>
      </c>
      <c r="T1774">
        <f t="shared" si="373"/>
        <v>0</v>
      </c>
      <c r="U1774">
        <f t="shared" si="374"/>
        <v>0</v>
      </c>
      <c r="V1774">
        <f t="shared" si="375"/>
        <v>0</v>
      </c>
      <c r="W1774">
        <f t="shared" si="376"/>
        <v>0</v>
      </c>
      <c r="X1774">
        <f t="shared" si="377"/>
        <v>1.542975719496524E-4</v>
      </c>
      <c r="Y1774">
        <f t="shared" si="378"/>
        <v>8.9980751780162132E-5</v>
      </c>
      <c r="AB1774" s="42">
        <f t="shared" si="379"/>
        <v>5.165602326135479E-6</v>
      </c>
      <c r="AC1774" s="42">
        <f t="shared" si="380"/>
        <v>0</v>
      </c>
      <c r="AD1774" s="42">
        <f t="shared" si="381"/>
        <v>0</v>
      </c>
      <c r="AE1774" s="42">
        <f t="shared" si="381"/>
        <v>1.542975719496524E-4</v>
      </c>
      <c r="AF1774" s="42">
        <f t="shared" si="381"/>
        <v>8.9980751780162132E-5</v>
      </c>
      <c r="AI1774" s="40">
        <f t="shared" si="382"/>
        <v>5.165602326135479E-6</v>
      </c>
      <c r="AJ1774" s="40">
        <f t="shared" si="383"/>
        <v>0</v>
      </c>
    </row>
    <row r="1775" spans="1:36" x14ac:dyDescent="0.25">
      <c r="A1775" t="s">
        <v>7423</v>
      </c>
      <c r="B1775" t="s">
        <v>7424</v>
      </c>
      <c r="C1775" t="s">
        <v>8515</v>
      </c>
      <c r="D1775" t="s">
        <v>7425</v>
      </c>
      <c r="E1775">
        <v>32.057000000000002</v>
      </c>
      <c r="F1775">
        <v>0</v>
      </c>
      <c r="G1775">
        <v>143.66</v>
      </c>
      <c r="H1775">
        <v>37494000</v>
      </c>
      <c r="I1775">
        <v>8212500</v>
      </c>
      <c r="J1775">
        <v>14539000</v>
      </c>
      <c r="K1775">
        <v>18035000</v>
      </c>
      <c r="L1775">
        <v>11489000</v>
      </c>
      <c r="M1775">
        <v>41247000</v>
      </c>
      <c r="N1775">
        <v>277220000</v>
      </c>
      <c r="O1775">
        <v>200200000</v>
      </c>
      <c r="R1775">
        <f t="shared" si="371"/>
        <v>3.2145907654128407E-4</v>
      </c>
      <c r="S1775">
        <f t="shared" si="372"/>
        <v>9.8777126683344743E-5</v>
      </c>
      <c r="T1775">
        <f t="shared" si="373"/>
        <v>1.9074297897915575E-4</v>
      </c>
      <c r="U1775">
        <f t="shared" si="374"/>
        <v>2.6891320030363806E-4</v>
      </c>
      <c r="V1775">
        <f t="shared" si="375"/>
        <v>1.8188935721242397E-4</v>
      </c>
      <c r="W1775">
        <f t="shared" si="376"/>
        <v>3.6228453276235901E-4</v>
      </c>
      <c r="X1775">
        <f t="shared" si="377"/>
        <v>5.0571484353506228E-3</v>
      </c>
      <c r="Y1775">
        <f t="shared" si="378"/>
        <v>3.6868149457416873E-3</v>
      </c>
      <c r="AB1775" s="42">
        <f t="shared" si="379"/>
        <v>2.101181016123144E-4</v>
      </c>
      <c r="AC1775" s="42">
        <f t="shared" si="380"/>
        <v>2.138485121650726E-4</v>
      </c>
      <c r="AD1775" s="42">
        <f t="shared" si="381"/>
        <v>3.6228453276235901E-4</v>
      </c>
      <c r="AE1775" s="42">
        <f t="shared" si="381"/>
        <v>5.0571484353506228E-3</v>
      </c>
      <c r="AF1775" s="42">
        <f t="shared" si="381"/>
        <v>3.6868149457416873E-3</v>
      </c>
      <c r="AI1775" s="40">
        <f t="shared" si="382"/>
        <v>1.1134097492896964E-4</v>
      </c>
      <c r="AJ1775" s="40">
        <f t="shared" si="383"/>
        <v>2.765071767872214E-5</v>
      </c>
    </row>
    <row r="1776" spans="1:36" x14ac:dyDescent="0.25">
      <c r="A1776" t="s">
        <v>792</v>
      </c>
      <c r="B1776" t="s">
        <v>792</v>
      </c>
      <c r="C1776" t="s">
        <v>276</v>
      </c>
      <c r="D1776" t="s">
        <v>791</v>
      </c>
      <c r="E1776">
        <v>19.86</v>
      </c>
      <c r="F1776">
        <v>0</v>
      </c>
      <c r="G1776">
        <v>5.9786999999999999</v>
      </c>
      <c r="H1776">
        <v>0</v>
      </c>
      <c r="I1776">
        <v>1009600</v>
      </c>
      <c r="J1776">
        <v>0</v>
      </c>
      <c r="K1776">
        <v>0</v>
      </c>
      <c r="L1776">
        <v>2741800</v>
      </c>
      <c r="M1776">
        <v>0</v>
      </c>
      <c r="N1776">
        <v>0</v>
      </c>
      <c r="O1776">
        <v>0</v>
      </c>
      <c r="R1776">
        <f t="shared" si="371"/>
        <v>0</v>
      </c>
      <c r="S1776">
        <f t="shared" si="372"/>
        <v>1.2143121716834684E-5</v>
      </c>
      <c r="T1776">
        <f t="shared" si="373"/>
        <v>0</v>
      </c>
      <c r="U1776">
        <f t="shared" si="374"/>
        <v>0</v>
      </c>
      <c r="V1776">
        <f t="shared" si="375"/>
        <v>4.3407105893030211E-5</v>
      </c>
      <c r="W1776">
        <f t="shared" si="376"/>
        <v>0</v>
      </c>
      <c r="X1776">
        <f t="shared" si="377"/>
        <v>0</v>
      </c>
      <c r="Y1776">
        <f t="shared" si="378"/>
        <v>0</v>
      </c>
      <c r="AB1776" s="42">
        <f t="shared" si="379"/>
        <v>6.0715608584173422E-6</v>
      </c>
      <c r="AC1776" s="42">
        <f t="shared" si="380"/>
        <v>1.4469035297676736E-5</v>
      </c>
      <c r="AD1776" s="42">
        <f t="shared" si="381"/>
        <v>0</v>
      </c>
      <c r="AE1776" s="42">
        <f t="shared" si="381"/>
        <v>0</v>
      </c>
      <c r="AF1776" s="42">
        <f t="shared" si="381"/>
        <v>0</v>
      </c>
      <c r="AI1776" s="40">
        <f t="shared" si="382"/>
        <v>6.0715608584173422E-6</v>
      </c>
      <c r="AJ1776" s="40">
        <f t="shared" si="383"/>
        <v>1.4469035297676738E-5</v>
      </c>
    </row>
    <row r="1777" spans="1:36" x14ac:dyDescent="0.25">
      <c r="A1777" t="s">
        <v>790</v>
      </c>
      <c r="B1777" t="s">
        <v>790</v>
      </c>
      <c r="C1777">
        <v>7</v>
      </c>
      <c r="D1777" t="s">
        <v>789</v>
      </c>
      <c r="E1777">
        <v>25.155000000000001</v>
      </c>
      <c r="F1777">
        <v>0</v>
      </c>
      <c r="G1777">
        <v>224.42</v>
      </c>
      <c r="H1777">
        <v>7160000</v>
      </c>
      <c r="I1777">
        <v>1002000</v>
      </c>
      <c r="J1777">
        <v>11361000</v>
      </c>
      <c r="K1777">
        <v>1649800</v>
      </c>
      <c r="L1777">
        <v>3970100</v>
      </c>
      <c r="M1777">
        <v>5248300</v>
      </c>
      <c r="N1777">
        <v>17342000</v>
      </c>
      <c r="O1777">
        <v>9040000</v>
      </c>
      <c r="R1777">
        <f t="shared" si="371"/>
        <v>6.1387074946273905E-5</v>
      </c>
      <c r="S1777">
        <f t="shared" si="372"/>
        <v>1.2051711529584345E-5</v>
      </c>
      <c r="T1777">
        <f t="shared" si="373"/>
        <v>1.4904952088741927E-4</v>
      </c>
      <c r="U1777">
        <f t="shared" si="374"/>
        <v>2.4599556299470034E-5</v>
      </c>
      <c r="V1777">
        <f t="shared" si="375"/>
        <v>6.2853071378626902E-5</v>
      </c>
      <c r="W1777">
        <f t="shared" si="376"/>
        <v>4.609736255477219E-5</v>
      </c>
      <c r="X1777">
        <f t="shared" si="377"/>
        <v>3.1635909445873494E-4</v>
      </c>
      <c r="Y1777">
        <f t="shared" si="378"/>
        <v>1.6647755798953473E-4</v>
      </c>
      <c r="AB1777" s="42">
        <f t="shared" si="379"/>
        <v>3.6719393237929123E-5</v>
      </c>
      <c r="AC1777" s="42">
        <f t="shared" si="380"/>
        <v>7.8834049521838735E-5</v>
      </c>
      <c r="AD1777" s="42">
        <f t="shared" si="381"/>
        <v>4.609736255477219E-5</v>
      </c>
      <c r="AE1777" s="42">
        <f t="shared" si="381"/>
        <v>3.1635909445873494E-4</v>
      </c>
      <c r="AF1777" s="42">
        <f t="shared" si="381"/>
        <v>1.6647755798953473E-4</v>
      </c>
      <c r="AI1777" s="40">
        <f t="shared" si="382"/>
        <v>2.4667681708344779E-5</v>
      </c>
      <c r="AJ1777" s="40">
        <f t="shared" si="383"/>
        <v>3.680349697286847E-5</v>
      </c>
    </row>
    <row r="1778" spans="1:36" x14ac:dyDescent="0.25">
      <c r="A1778" t="s">
        <v>788</v>
      </c>
      <c r="B1778" t="s">
        <v>788</v>
      </c>
      <c r="C1778" t="s">
        <v>659</v>
      </c>
      <c r="D1778" t="s">
        <v>787</v>
      </c>
      <c r="E1778">
        <v>10.711</v>
      </c>
      <c r="F1778">
        <v>0</v>
      </c>
      <c r="G1778">
        <v>2.3304999999999998</v>
      </c>
      <c r="H1778">
        <v>0</v>
      </c>
      <c r="I1778">
        <v>6639700</v>
      </c>
      <c r="J1778">
        <v>16907000</v>
      </c>
      <c r="K1778">
        <v>4297300</v>
      </c>
      <c r="L1778">
        <v>0</v>
      </c>
      <c r="M1778">
        <v>22028000</v>
      </c>
      <c r="N1778">
        <v>0</v>
      </c>
      <c r="O1778">
        <v>0</v>
      </c>
      <c r="R1778">
        <f t="shared" si="371"/>
        <v>0</v>
      </c>
      <c r="S1778">
        <f t="shared" si="372"/>
        <v>7.9860028985011153E-5</v>
      </c>
      <c r="T1778">
        <f t="shared" si="373"/>
        <v>2.2180972182409976E-4</v>
      </c>
      <c r="U1778">
        <f t="shared" si="374"/>
        <v>6.4075447500128857E-5</v>
      </c>
      <c r="V1778">
        <f t="shared" si="375"/>
        <v>0</v>
      </c>
      <c r="W1778">
        <f t="shared" si="376"/>
        <v>1.9347840297934986E-4</v>
      </c>
      <c r="X1778">
        <f t="shared" si="377"/>
        <v>0</v>
      </c>
      <c r="Y1778">
        <f t="shared" si="378"/>
        <v>0</v>
      </c>
      <c r="AB1778" s="42">
        <f t="shared" si="379"/>
        <v>3.9930014492505576E-5</v>
      </c>
      <c r="AC1778" s="42">
        <f t="shared" si="380"/>
        <v>9.5295056441409545E-5</v>
      </c>
      <c r="AD1778" s="42">
        <f t="shared" si="381"/>
        <v>1.9347840297934986E-4</v>
      </c>
      <c r="AE1778" s="42">
        <f t="shared" si="381"/>
        <v>0</v>
      </c>
      <c r="AF1778" s="42">
        <f t="shared" si="381"/>
        <v>0</v>
      </c>
      <c r="AI1778" s="40">
        <f t="shared" si="382"/>
        <v>3.9930014492505576E-5</v>
      </c>
      <c r="AJ1778" s="40">
        <f t="shared" si="383"/>
        <v>6.5906211545286079E-5</v>
      </c>
    </row>
    <row r="1779" spans="1:36" x14ac:dyDescent="0.25">
      <c r="A1779" t="s">
        <v>786</v>
      </c>
      <c r="B1779" t="s">
        <v>786</v>
      </c>
      <c r="C1779" t="s">
        <v>1377</v>
      </c>
      <c r="D1779" t="s">
        <v>7426</v>
      </c>
      <c r="E1779">
        <v>77.58</v>
      </c>
      <c r="F1779">
        <v>0</v>
      </c>
      <c r="G1779">
        <v>18.041</v>
      </c>
      <c r="H1779">
        <v>662280</v>
      </c>
      <c r="I1779">
        <v>85099</v>
      </c>
      <c r="J1779">
        <v>206930</v>
      </c>
      <c r="K1779">
        <v>348420</v>
      </c>
      <c r="L1779">
        <v>392740</v>
      </c>
      <c r="M1779">
        <v>161600</v>
      </c>
      <c r="N1779">
        <v>220240</v>
      </c>
      <c r="O1779">
        <v>84971</v>
      </c>
      <c r="R1779">
        <f t="shared" si="371"/>
        <v>5.6781329602539498E-6</v>
      </c>
      <c r="S1779">
        <f t="shared" si="372"/>
        <v>1.0235415164232516E-6</v>
      </c>
      <c r="T1779">
        <f t="shared" si="373"/>
        <v>2.7147977605170028E-6</v>
      </c>
      <c r="U1779">
        <f t="shared" si="374"/>
        <v>5.1951614776708388E-6</v>
      </c>
      <c r="V1779">
        <f t="shared" si="375"/>
        <v>6.2177061669081205E-6</v>
      </c>
      <c r="W1779">
        <f t="shared" si="376"/>
        <v>1.4193803305548819E-6</v>
      </c>
      <c r="X1779">
        <f t="shared" si="377"/>
        <v>4.0176984755848104E-6</v>
      </c>
      <c r="Y1779">
        <f t="shared" si="378"/>
        <v>1.5647969668062784E-6</v>
      </c>
      <c r="AB1779" s="42">
        <f t="shared" si="379"/>
        <v>3.3508372383386005E-6</v>
      </c>
      <c r="AC1779" s="42">
        <f t="shared" si="380"/>
        <v>4.7092218016986535E-6</v>
      </c>
      <c r="AD1779" s="42">
        <f t="shared" si="381"/>
        <v>1.4193803305548819E-6</v>
      </c>
      <c r="AE1779" s="42">
        <f t="shared" si="381"/>
        <v>4.0176984755848104E-6</v>
      </c>
      <c r="AF1779" s="42">
        <f t="shared" si="381"/>
        <v>1.5647969668062784E-6</v>
      </c>
      <c r="AI1779" s="40">
        <f t="shared" si="382"/>
        <v>2.3272957219153489E-6</v>
      </c>
      <c r="AJ1779" s="40">
        <f t="shared" si="383"/>
        <v>1.0399831492872619E-6</v>
      </c>
    </row>
    <row r="1780" spans="1:36" x14ac:dyDescent="0.25">
      <c r="A1780" t="s">
        <v>783</v>
      </c>
      <c r="B1780" t="s">
        <v>783</v>
      </c>
      <c r="C1780">
        <v>4</v>
      </c>
      <c r="D1780" t="s">
        <v>782</v>
      </c>
      <c r="E1780">
        <v>23.76</v>
      </c>
      <c r="F1780">
        <v>0</v>
      </c>
      <c r="G1780">
        <v>14.243</v>
      </c>
      <c r="H1780">
        <v>1851200</v>
      </c>
      <c r="I1780">
        <v>1235500</v>
      </c>
      <c r="J1780">
        <v>6429900</v>
      </c>
      <c r="K1780">
        <v>2453100</v>
      </c>
      <c r="L1780">
        <v>4037700</v>
      </c>
      <c r="M1780">
        <v>3370200</v>
      </c>
      <c r="N1780">
        <v>1613300</v>
      </c>
      <c r="O1780">
        <v>1183800</v>
      </c>
      <c r="R1780">
        <f t="shared" si="371"/>
        <v>1.587147390231037E-5</v>
      </c>
      <c r="S1780">
        <f t="shared" si="372"/>
        <v>1.486016925628888E-5</v>
      </c>
      <c r="T1780">
        <f t="shared" si="373"/>
        <v>8.4356439957223583E-5</v>
      </c>
      <c r="U1780">
        <f t="shared" si="374"/>
        <v>3.6577264855273332E-5</v>
      </c>
      <c r="V1780">
        <f t="shared" si="375"/>
        <v>6.3923288155331564E-5</v>
      </c>
      <c r="W1780">
        <f t="shared" si="376"/>
        <v>2.9601457859134053E-5</v>
      </c>
      <c r="X1780">
        <f t="shared" si="377"/>
        <v>2.9430407512990259E-5</v>
      </c>
      <c r="Y1780">
        <f t="shared" si="378"/>
        <v>2.1800457206638409E-5</v>
      </c>
      <c r="AB1780" s="42">
        <f t="shared" si="379"/>
        <v>1.5365821579299624E-5</v>
      </c>
      <c r="AC1780" s="42">
        <f t="shared" si="380"/>
        <v>6.1618997655942822E-5</v>
      </c>
      <c r="AD1780" s="42">
        <f t="shared" si="381"/>
        <v>2.9601457859134053E-5</v>
      </c>
      <c r="AE1780" s="42">
        <f t="shared" si="381"/>
        <v>2.9430407512990259E-5</v>
      </c>
      <c r="AF1780" s="42">
        <f t="shared" si="381"/>
        <v>2.1800457206638409E-5</v>
      </c>
      <c r="AI1780" s="40">
        <f t="shared" si="382"/>
        <v>5.0565232301074465E-7</v>
      </c>
      <c r="AJ1780" s="40">
        <f t="shared" si="383"/>
        <v>1.3840697349783182E-5</v>
      </c>
    </row>
    <row r="1781" spans="1:36" x14ac:dyDescent="0.25">
      <c r="A1781" t="s">
        <v>779</v>
      </c>
      <c r="B1781" t="s">
        <v>779</v>
      </c>
      <c r="C1781">
        <v>4</v>
      </c>
      <c r="D1781" t="s">
        <v>778</v>
      </c>
      <c r="E1781">
        <v>67.941999999999993</v>
      </c>
      <c r="F1781">
        <v>1.1236E-3</v>
      </c>
      <c r="G1781">
        <v>2.1021000000000001</v>
      </c>
      <c r="H1781">
        <v>164150</v>
      </c>
      <c r="I1781">
        <v>0</v>
      </c>
      <c r="J1781">
        <v>0</v>
      </c>
      <c r="K1781">
        <v>0</v>
      </c>
      <c r="L1781">
        <v>0</v>
      </c>
      <c r="M1781">
        <v>113360</v>
      </c>
      <c r="N1781">
        <v>25451</v>
      </c>
      <c r="O1781">
        <v>0</v>
      </c>
      <c r="R1781">
        <f t="shared" si="371"/>
        <v>1.4073587084400645E-6</v>
      </c>
      <c r="S1781">
        <f t="shared" si="372"/>
        <v>0</v>
      </c>
      <c r="T1781">
        <f t="shared" si="373"/>
        <v>0</v>
      </c>
      <c r="U1781">
        <f t="shared" si="374"/>
        <v>0</v>
      </c>
      <c r="V1781">
        <f t="shared" si="375"/>
        <v>0</v>
      </c>
      <c r="W1781">
        <f t="shared" si="376"/>
        <v>9.9567422197835019E-7</v>
      </c>
      <c r="X1781">
        <f t="shared" si="377"/>
        <v>4.6428643253772707E-7</v>
      </c>
      <c r="Y1781">
        <f t="shared" si="378"/>
        <v>0</v>
      </c>
      <c r="AB1781" s="42">
        <f t="shared" si="379"/>
        <v>7.0367935422003226E-7</v>
      </c>
      <c r="AC1781" s="42">
        <f t="shared" si="380"/>
        <v>0</v>
      </c>
      <c r="AD1781" s="42">
        <f t="shared" si="381"/>
        <v>9.9567422197835019E-7</v>
      </c>
      <c r="AE1781" s="42">
        <f t="shared" si="381"/>
        <v>4.6428643253772707E-7</v>
      </c>
      <c r="AF1781" s="42">
        <f t="shared" si="381"/>
        <v>0</v>
      </c>
      <c r="AI1781" s="40">
        <f t="shared" si="382"/>
        <v>7.0367935422003226E-7</v>
      </c>
      <c r="AJ1781" s="40">
        <f t="shared" si="383"/>
        <v>0</v>
      </c>
    </row>
    <row r="1782" spans="1:36" x14ac:dyDescent="0.25">
      <c r="A1782" t="s">
        <v>773</v>
      </c>
      <c r="B1782" t="s">
        <v>773</v>
      </c>
      <c r="C1782" t="s">
        <v>299</v>
      </c>
      <c r="D1782" t="s">
        <v>8516</v>
      </c>
      <c r="E1782">
        <v>20.824999999999999</v>
      </c>
      <c r="F1782">
        <v>0</v>
      </c>
      <c r="G1782">
        <v>5.8910999999999998</v>
      </c>
      <c r="H1782">
        <v>631340</v>
      </c>
      <c r="I1782">
        <v>0</v>
      </c>
      <c r="J1782">
        <v>0</v>
      </c>
      <c r="K1782">
        <v>2440500</v>
      </c>
      <c r="L1782">
        <v>4005600</v>
      </c>
      <c r="M1782">
        <v>0</v>
      </c>
      <c r="N1782">
        <v>6982500</v>
      </c>
      <c r="O1782">
        <v>5166400</v>
      </c>
      <c r="R1782">
        <f t="shared" si="371"/>
        <v>5.4128653486844369E-6</v>
      </c>
      <c r="S1782">
        <f t="shared" si="372"/>
        <v>0</v>
      </c>
      <c r="T1782">
        <f t="shared" si="373"/>
        <v>0</v>
      </c>
      <c r="U1782">
        <f t="shared" si="374"/>
        <v>3.6389390925479826E-5</v>
      </c>
      <c r="V1782">
        <f t="shared" si="375"/>
        <v>6.3415093502488076E-5</v>
      </c>
      <c r="W1782">
        <f t="shared" si="376"/>
        <v>0</v>
      </c>
      <c r="X1782">
        <f t="shared" si="377"/>
        <v>1.2737731386565083E-4</v>
      </c>
      <c r="Y1782">
        <f t="shared" si="378"/>
        <v>9.5142661017381881E-5</v>
      </c>
      <c r="AB1782" s="42">
        <f t="shared" si="379"/>
        <v>2.7064326743422184E-6</v>
      </c>
      <c r="AC1782" s="42">
        <f t="shared" si="380"/>
        <v>3.3268161475989298E-5</v>
      </c>
      <c r="AD1782" s="42">
        <f t="shared" si="381"/>
        <v>0</v>
      </c>
      <c r="AE1782" s="42">
        <f t="shared" si="381"/>
        <v>1.2737731386565083E-4</v>
      </c>
      <c r="AF1782" s="42">
        <f t="shared" si="381"/>
        <v>9.5142661017381881E-5</v>
      </c>
      <c r="AI1782" s="40">
        <f t="shared" si="382"/>
        <v>2.7064326743422184E-6</v>
      </c>
      <c r="AJ1782" s="40">
        <f t="shared" si="383"/>
        <v>1.8372761323397577E-5</v>
      </c>
    </row>
    <row r="1783" spans="1:36" x14ac:dyDescent="0.25">
      <c r="A1783" t="s">
        <v>770</v>
      </c>
      <c r="B1783" t="s">
        <v>770</v>
      </c>
      <c r="C1783">
        <v>10</v>
      </c>
      <c r="D1783" t="s">
        <v>769</v>
      </c>
      <c r="E1783">
        <v>49.003</v>
      </c>
      <c r="F1783">
        <v>0</v>
      </c>
      <c r="G1783">
        <v>18.324000000000002</v>
      </c>
      <c r="H1783">
        <v>2857000</v>
      </c>
      <c r="I1783">
        <v>400350</v>
      </c>
      <c r="J1783">
        <v>2538300</v>
      </c>
      <c r="K1783">
        <v>1850800</v>
      </c>
      <c r="L1783">
        <v>11243000</v>
      </c>
      <c r="M1783">
        <v>5262000</v>
      </c>
      <c r="N1783">
        <v>0</v>
      </c>
      <c r="O1783">
        <v>0</v>
      </c>
      <c r="R1783">
        <f t="shared" si="371"/>
        <v>2.4494814681774379E-5</v>
      </c>
      <c r="S1783">
        <f t="shared" si="372"/>
        <v>4.8152721665360206E-6</v>
      </c>
      <c r="T1783">
        <f t="shared" si="373"/>
        <v>3.3300976927078279E-5</v>
      </c>
      <c r="U1783">
        <f t="shared" si="374"/>
        <v>2.759659279855688E-5</v>
      </c>
      <c r="V1783">
        <f t="shared" si="375"/>
        <v>1.7799478136820286E-4</v>
      </c>
      <c r="W1783">
        <f t="shared" si="376"/>
        <v>4.6217693684280869E-5</v>
      </c>
      <c r="X1783">
        <f t="shared" si="377"/>
        <v>0</v>
      </c>
      <c r="Y1783">
        <f t="shared" si="378"/>
        <v>0</v>
      </c>
      <c r="AB1783" s="42">
        <f t="shared" si="379"/>
        <v>1.46550434241552E-5</v>
      </c>
      <c r="AC1783" s="42">
        <f t="shared" si="380"/>
        <v>7.9630783697946011E-5</v>
      </c>
      <c r="AD1783" s="42">
        <f t="shared" si="381"/>
        <v>4.6217693684280869E-5</v>
      </c>
      <c r="AE1783" s="42">
        <f t="shared" si="381"/>
        <v>0</v>
      </c>
      <c r="AF1783" s="42">
        <f t="shared" si="381"/>
        <v>0</v>
      </c>
      <c r="AI1783" s="40">
        <f t="shared" si="382"/>
        <v>9.8397712576191798E-6</v>
      </c>
      <c r="AJ1783" s="40">
        <f t="shared" si="383"/>
        <v>4.9209558786300708E-5</v>
      </c>
    </row>
    <row r="1784" spans="1:36" x14ac:dyDescent="0.25">
      <c r="A1784" t="s">
        <v>768</v>
      </c>
      <c r="B1784" t="s">
        <v>767</v>
      </c>
      <c r="C1784" t="s">
        <v>8517</v>
      </c>
      <c r="D1784" t="s">
        <v>765</v>
      </c>
      <c r="E1784">
        <v>92.186999999999998</v>
      </c>
      <c r="F1784">
        <v>0</v>
      </c>
      <c r="G1784">
        <v>187.23</v>
      </c>
      <c r="H1784">
        <v>35025000</v>
      </c>
      <c r="I1784">
        <v>12204000</v>
      </c>
      <c r="J1784">
        <v>11377000</v>
      </c>
      <c r="K1784">
        <v>11161000</v>
      </c>
      <c r="L1784">
        <v>9120600</v>
      </c>
      <c r="M1784">
        <v>0</v>
      </c>
      <c r="N1784">
        <v>1068600</v>
      </c>
      <c r="O1784">
        <v>329670</v>
      </c>
      <c r="R1784">
        <f t="shared" si="371"/>
        <v>3.0029082402140275E-4</v>
      </c>
      <c r="S1784">
        <f t="shared" si="372"/>
        <v>1.4678551647409914E-4</v>
      </c>
      <c r="T1784">
        <f t="shared" si="373"/>
        <v>1.4925943131204725E-4</v>
      </c>
      <c r="U1784">
        <f t="shared" si="374"/>
        <v>1.664175341607377E-4</v>
      </c>
      <c r="V1784">
        <f t="shared" si="375"/>
        <v>1.4439377416586597E-4</v>
      </c>
      <c r="W1784">
        <f t="shared" si="376"/>
        <v>0</v>
      </c>
      <c r="X1784">
        <f t="shared" si="377"/>
        <v>1.9493791277742139E-5</v>
      </c>
      <c r="Y1784">
        <f t="shared" si="378"/>
        <v>6.0710903254878229E-6</v>
      </c>
      <c r="AB1784" s="42">
        <f t="shared" si="379"/>
        <v>2.2353817024775094E-4</v>
      </c>
      <c r="AC1784" s="42">
        <f t="shared" si="380"/>
        <v>1.5335691321288365E-4</v>
      </c>
      <c r="AD1784" s="42">
        <f t="shared" si="381"/>
        <v>0</v>
      </c>
      <c r="AE1784" s="42">
        <f t="shared" si="381"/>
        <v>1.9493791277742139E-5</v>
      </c>
      <c r="AF1784" s="42">
        <f t="shared" si="381"/>
        <v>6.0710903254878229E-6</v>
      </c>
      <c r="AI1784" s="40">
        <f t="shared" si="382"/>
        <v>7.6752653773651806E-5</v>
      </c>
      <c r="AJ1784" s="40">
        <f t="shared" si="383"/>
        <v>6.6796586620298053E-6</v>
      </c>
    </row>
    <row r="1785" spans="1:36" x14ac:dyDescent="0.25">
      <c r="A1785" t="s">
        <v>764</v>
      </c>
      <c r="B1785" t="s">
        <v>4438</v>
      </c>
      <c r="C1785" t="s">
        <v>8518</v>
      </c>
      <c r="D1785" t="s">
        <v>4436</v>
      </c>
      <c r="E1785">
        <v>53.207000000000001</v>
      </c>
      <c r="F1785">
        <v>0</v>
      </c>
      <c r="G1785">
        <v>64.369</v>
      </c>
      <c r="H1785">
        <v>1121000</v>
      </c>
      <c r="I1785">
        <v>506990</v>
      </c>
      <c r="J1785">
        <v>2796100</v>
      </c>
      <c r="K1785">
        <v>1023500</v>
      </c>
      <c r="L1785">
        <v>2964500</v>
      </c>
      <c r="M1785">
        <v>3078000</v>
      </c>
      <c r="N1785">
        <v>1220700</v>
      </c>
      <c r="O1785">
        <v>80226</v>
      </c>
      <c r="R1785">
        <f t="shared" si="371"/>
        <v>9.6110210914487491E-6</v>
      </c>
      <c r="S1785">
        <f t="shared" si="372"/>
        <v>6.0979014255329015E-6</v>
      </c>
      <c r="T1785">
        <f t="shared" si="373"/>
        <v>3.668315864389693E-5</v>
      </c>
      <c r="U1785">
        <f t="shared" si="374"/>
        <v>1.5261029138385005E-5</v>
      </c>
      <c r="V1785">
        <f t="shared" si="375"/>
        <v>4.6932805244688912E-5</v>
      </c>
      <c r="W1785">
        <f t="shared" si="376"/>
        <v>2.7034979315890635E-5</v>
      </c>
      <c r="X1785">
        <f t="shared" si="377"/>
        <v>2.2268454999756531E-5</v>
      </c>
      <c r="Y1785">
        <f t="shared" si="378"/>
        <v>1.4774146645208423E-6</v>
      </c>
      <c r="AB1785" s="42">
        <f t="shared" si="379"/>
        <v>7.8544612584908257E-6</v>
      </c>
      <c r="AC1785" s="42">
        <f t="shared" si="380"/>
        <v>3.2958997675656944E-5</v>
      </c>
      <c r="AD1785" s="42">
        <f t="shared" si="381"/>
        <v>2.7034979315890635E-5</v>
      </c>
      <c r="AE1785" s="42">
        <f t="shared" si="381"/>
        <v>2.2268454999756531E-5</v>
      </c>
      <c r="AF1785" s="42">
        <f t="shared" si="381"/>
        <v>1.4774146645208423E-6</v>
      </c>
      <c r="AI1785" s="40">
        <f t="shared" si="382"/>
        <v>1.7565598329579236E-6</v>
      </c>
      <c r="AJ1785" s="40">
        <f t="shared" si="383"/>
        <v>9.330548065717298E-6</v>
      </c>
    </row>
    <row r="1786" spans="1:36" x14ac:dyDescent="0.25">
      <c r="A1786" t="s">
        <v>758</v>
      </c>
      <c r="B1786" t="s">
        <v>757</v>
      </c>
      <c r="C1786" t="s">
        <v>4807</v>
      </c>
      <c r="D1786" t="s">
        <v>755</v>
      </c>
      <c r="E1786">
        <v>107.12</v>
      </c>
      <c r="F1786">
        <v>0</v>
      </c>
      <c r="G1786">
        <v>15.803000000000001</v>
      </c>
      <c r="H1786">
        <v>281360</v>
      </c>
      <c r="I1786">
        <v>0</v>
      </c>
      <c r="J1786">
        <v>173830</v>
      </c>
      <c r="K1786">
        <v>212270</v>
      </c>
      <c r="L1786">
        <v>920520</v>
      </c>
      <c r="M1786">
        <v>0</v>
      </c>
      <c r="N1786">
        <v>882820</v>
      </c>
      <c r="O1786">
        <v>251780</v>
      </c>
      <c r="R1786">
        <f t="shared" si="371"/>
        <v>2.4122719842016237E-6</v>
      </c>
      <c r="S1786">
        <f t="shared" si="372"/>
        <v>0</v>
      </c>
      <c r="T1786">
        <f t="shared" si="373"/>
        <v>2.2805455695678276E-6</v>
      </c>
      <c r="U1786">
        <f t="shared" si="374"/>
        <v>3.1650792918465899E-6</v>
      </c>
      <c r="V1786">
        <f t="shared" si="375"/>
        <v>1.4573312829765909E-5</v>
      </c>
      <c r="W1786">
        <f t="shared" si="376"/>
        <v>0</v>
      </c>
      <c r="X1786">
        <f t="shared" si="377"/>
        <v>1.6104724701306676E-5</v>
      </c>
      <c r="Y1786">
        <f t="shared" si="378"/>
        <v>4.6366946405536564E-6</v>
      </c>
      <c r="AB1786" s="42">
        <f t="shared" si="379"/>
        <v>1.2061359921008118E-6</v>
      </c>
      <c r="AC1786" s="42">
        <f t="shared" si="380"/>
        <v>6.6729792303934431E-6</v>
      </c>
      <c r="AD1786" s="42">
        <f t="shared" si="381"/>
        <v>0</v>
      </c>
      <c r="AE1786" s="42">
        <f t="shared" si="381"/>
        <v>1.6104724701306676E-5</v>
      </c>
      <c r="AF1786" s="42">
        <f t="shared" si="381"/>
        <v>4.6366946405536564E-6</v>
      </c>
      <c r="AI1786" s="40">
        <f t="shared" si="382"/>
        <v>1.2061359921008118E-6</v>
      </c>
      <c r="AJ1786" s="40">
        <f t="shared" si="383"/>
        <v>3.9584110116936331E-6</v>
      </c>
    </row>
    <row r="1787" spans="1:36" x14ac:dyDescent="0.25">
      <c r="A1787" t="s">
        <v>754</v>
      </c>
      <c r="B1787" t="s">
        <v>754</v>
      </c>
      <c r="C1787">
        <v>2</v>
      </c>
      <c r="D1787" t="s">
        <v>753</v>
      </c>
      <c r="E1787">
        <v>34.369</v>
      </c>
      <c r="F1787">
        <v>0</v>
      </c>
      <c r="G1787">
        <v>3.7812000000000001</v>
      </c>
      <c r="H1787">
        <v>301880</v>
      </c>
      <c r="I1787">
        <v>0</v>
      </c>
      <c r="J1787">
        <v>342410</v>
      </c>
      <c r="K1787">
        <v>0</v>
      </c>
      <c r="L1787">
        <v>0</v>
      </c>
      <c r="M1787">
        <v>0</v>
      </c>
      <c r="N1787">
        <v>106040</v>
      </c>
      <c r="O1787">
        <v>62334</v>
      </c>
      <c r="R1787">
        <f t="shared" si="371"/>
        <v>2.5882025397739061E-6</v>
      </c>
      <c r="S1787">
        <f t="shared" si="372"/>
        <v>0</v>
      </c>
      <c r="T1787">
        <f t="shared" si="373"/>
        <v>4.4922142810545925E-6</v>
      </c>
      <c r="U1787">
        <f t="shared" si="374"/>
        <v>0</v>
      </c>
      <c r="V1787">
        <f t="shared" si="375"/>
        <v>0</v>
      </c>
      <c r="W1787">
        <f t="shared" si="376"/>
        <v>0</v>
      </c>
      <c r="X1787">
        <f t="shared" si="377"/>
        <v>1.9344203884444847E-6</v>
      </c>
      <c r="Y1787">
        <f t="shared" si="378"/>
        <v>1.1479216924468649E-6</v>
      </c>
      <c r="AB1787" s="42">
        <f t="shared" si="379"/>
        <v>1.2941012698869531E-6</v>
      </c>
      <c r="AC1787" s="42">
        <f t="shared" si="380"/>
        <v>1.4974047603515309E-6</v>
      </c>
      <c r="AD1787" s="42">
        <f t="shared" si="381"/>
        <v>0</v>
      </c>
      <c r="AE1787" s="42">
        <f t="shared" si="381"/>
        <v>1.9344203884444847E-6</v>
      </c>
      <c r="AF1787" s="42">
        <f t="shared" si="381"/>
        <v>1.1479216924468649E-6</v>
      </c>
      <c r="AI1787" s="40">
        <f t="shared" si="382"/>
        <v>1.2941012698869531E-6</v>
      </c>
      <c r="AJ1787" s="40">
        <f t="shared" si="383"/>
        <v>1.4974047603515309E-6</v>
      </c>
    </row>
    <row r="1788" spans="1:36" x14ac:dyDescent="0.25">
      <c r="A1788" t="s">
        <v>4433</v>
      </c>
      <c r="B1788" t="s">
        <v>4433</v>
      </c>
      <c r="C1788">
        <v>2</v>
      </c>
      <c r="D1788" t="s">
        <v>4432</v>
      </c>
      <c r="E1788">
        <v>15.079000000000001</v>
      </c>
      <c r="F1788">
        <v>0</v>
      </c>
      <c r="G1788">
        <v>4.7386999999999997</v>
      </c>
      <c r="H1788">
        <v>521840</v>
      </c>
      <c r="I1788">
        <v>0</v>
      </c>
      <c r="J1788">
        <v>0</v>
      </c>
      <c r="K1788">
        <v>1047300</v>
      </c>
      <c r="L1788">
        <v>0</v>
      </c>
      <c r="M1788">
        <v>0</v>
      </c>
      <c r="N1788">
        <v>0</v>
      </c>
      <c r="O1788">
        <v>0</v>
      </c>
      <c r="R1788">
        <f t="shared" si="371"/>
        <v>4.4740546354697729E-6</v>
      </c>
      <c r="S1788">
        <f t="shared" si="372"/>
        <v>0</v>
      </c>
      <c r="T1788">
        <f t="shared" si="373"/>
        <v>0</v>
      </c>
      <c r="U1788">
        <f t="shared" si="374"/>
        <v>1.5615902116883844E-5</v>
      </c>
      <c r="V1788">
        <f t="shared" si="375"/>
        <v>0</v>
      </c>
      <c r="W1788">
        <f t="shared" si="376"/>
        <v>0</v>
      </c>
      <c r="X1788">
        <f t="shared" si="377"/>
        <v>0</v>
      </c>
      <c r="Y1788">
        <f t="shared" si="378"/>
        <v>0</v>
      </c>
      <c r="AB1788" s="42">
        <f t="shared" si="379"/>
        <v>2.2370273177348864E-6</v>
      </c>
      <c r="AC1788" s="42">
        <f t="shared" si="380"/>
        <v>5.2053007056279482E-6</v>
      </c>
      <c r="AD1788" s="42">
        <f t="shared" si="381"/>
        <v>0</v>
      </c>
      <c r="AE1788" s="42">
        <f t="shared" si="381"/>
        <v>0</v>
      </c>
      <c r="AF1788" s="42">
        <f t="shared" si="381"/>
        <v>0</v>
      </c>
      <c r="AI1788" s="40">
        <f t="shared" si="382"/>
        <v>2.237027317734886E-6</v>
      </c>
      <c r="AJ1788" s="40">
        <f t="shared" si="383"/>
        <v>5.2053007056279482E-6</v>
      </c>
    </row>
    <row r="1789" spans="1:36" x14ac:dyDescent="0.25">
      <c r="A1789" t="s">
        <v>752</v>
      </c>
      <c r="B1789" t="s">
        <v>752</v>
      </c>
      <c r="C1789" t="s">
        <v>341</v>
      </c>
      <c r="D1789" t="s">
        <v>751</v>
      </c>
      <c r="E1789">
        <v>22.548999999999999</v>
      </c>
      <c r="F1789">
        <v>1.1148E-3</v>
      </c>
      <c r="G1789">
        <v>2.0657999999999999</v>
      </c>
      <c r="H1789">
        <v>1485900</v>
      </c>
      <c r="I1789">
        <v>0</v>
      </c>
      <c r="J1789">
        <v>1416300</v>
      </c>
      <c r="K1789">
        <v>0</v>
      </c>
      <c r="L1789">
        <v>227800</v>
      </c>
      <c r="M1789">
        <v>594730</v>
      </c>
      <c r="N1789">
        <v>4252000</v>
      </c>
      <c r="O1789">
        <v>2680500</v>
      </c>
      <c r="R1789">
        <f t="shared" si="371"/>
        <v>1.2739532774115697E-5</v>
      </c>
      <c r="S1789">
        <f t="shared" si="372"/>
        <v>0</v>
      </c>
      <c r="T1789">
        <f t="shared" si="373"/>
        <v>1.8581008400039775E-5</v>
      </c>
      <c r="U1789">
        <f t="shared" si="374"/>
        <v>0</v>
      </c>
      <c r="V1789">
        <f t="shared" si="375"/>
        <v>3.6064405581852366E-6</v>
      </c>
      <c r="W1789">
        <f t="shared" si="376"/>
        <v>5.2236885147952031E-6</v>
      </c>
      <c r="X1789">
        <f t="shared" si="377"/>
        <v>7.7566536134156434E-5</v>
      </c>
      <c r="Y1789">
        <f t="shared" si="378"/>
        <v>4.9363174136166798E-5</v>
      </c>
      <c r="AB1789" s="42">
        <f t="shared" si="379"/>
        <v>6.3697663870578487E-6</v>
      </c>
      <c r="AC1789" s="42">
        <f t="shared" si="380"/>
        <v>7.3958163194083368E-6</v>
      </c>
      <c r="AD1789" s="42">
        <f t="shared" si="381"/>
        <v>5.2236885147952031E-6</v>
      </c>
      <c r="AE1789" s="42">
        <f t="shared" si="381"/>
        <v>7.7566536134156434E-5</v>
      </c>
      <c r="AF1789" s="42">
        <f t="shared" si="381"/>
        <v>4.9363174136166798E-5</v>
      </c>
      <c r="AI1789" s="40">
        <f t="shared" si="382"/>
        <v>6.3697663870578478E-6</v>
      </c>
      <c r="AJ1789" s="40">
        <f t="shared" si="383"/>
        <v>5.6886728031939654E-6</v>
      </c>
    </row>
    <row r="1790" spans="1:36" x14ac:dyDescent="0.25">
      <c r="A1790" t="s">
        <v>750</v>
      </c>
      <c r="B1790" t="s">
        <v>750</v>
      </c>
      <c r="C1790">
        <v>4</v>
      </c>
      <c r="D1790" t="s">
        <v>749</v>
      </c>
      <c r="E1790">
        <v>47.198</v>
      </c>
      <c r="F1790">
        <v>0</v>
      </c>
      <c r="G1790">
        <v>8.2820999999999998</v>
      </c>
      <c r="H1790">
        <v>495160</v>
      </c>
      <c r="I1790">
        <v>0</v>
      </c>
      <c r="J1790">
        <v>1038700</v>
      </c>
      <c r="K1790">
        <v>0</v>
      </c>
      <c r="L1790">
        <v>634030</v>
      </c>
      <c r="M1790">
        <v>234970</v>
      </c>
      <c r="N1790">
        <v>260870</v>
      </c>
      <c r="O1790">
        <v>127490</v>
      </c>
      <c r="R1790">
        <f t="shared" si="371"/>
        <v>4.2453106187705289E-6</v>
      </c>
      <c r="S1790">
        <f t="shared" si="372"/>
        <v>0</v>
      </c>
      <c r="T1790">
        <f t="shared" si="373"/>
        <v>1.3627122378818976E-5</v>
      </c>
      <c r="U1790">
        <f t="shared" si="374"/>
        <v>0</v>
      </c>
      <c r="V1790">
        <f t="shared" si="375"/>
        <v>1.0037715132160604E-5</v>
      </c>
      <c r="W1790">
        <f t="shared" si="376"/>
        <v>2.0638106204856472E-6</v>
      </c>
      <c r="X1790">
        <f t="shared" si="377"/>
        <v>4.7588857670078529E-6</v>
      </c>
      <c r="Y1790">
        <f t="shared" si="378"/>
        <v>2.3478123747882505E-6</v>
      </c>
      <c r="AB1790" s="42">
        <f t="shared" si="379"/>
        <v>2.1226553093852645E-6</v>
      </c>
      <c r="AC1790" s="42">
        <f t="shared" si="380"/>
        <v>7.8882791703265261E-6</v>
      </c>
      <c r="AD1790" s="42">
        <f t="shared" si="381"/>
        <v>2.0638106204856472E-6</v>
      </c>
      <c r="AE1790" s="42">
        <f t="shared" si="381"/>
        <v>4.7588857670078529E-6</v>
      </c>
      <c r="AF1790" s="42">
        <f t="shared" si="381"/>
        <v>2.3478123747882505E-6</v>
      </c>
      <c r="AI1790" s="40">
        <f t="shared" si="382"/>
        <v>2.1226553093852645E-6</v>
      </c>
      <c r="AJ1790" s="40">
        <f t="shared" si="383"/>
        <v>4.0779763076533617E-6</v>
      </c>
    </row>
    <row r="1791" spans="1:36" x14ac:dyDescent="0.25">
      <c r="A1791" t="s">
        <v>8519</v>
      </c>
      <c r="B1791" t="s">
        <v>8519</v>
      </c>
      <c r="C1791" t="s">
        <v>276</v>
      </c>
      <c r="D1791" t="s">
        <v>8520</v>
      </c>
      <c r="E1791">
        <v>89.106999999999999</v>
      </c>
      <c r="F1791">
        <v>7.8431000000000004E-3</v>
      </c>
      <c r="G1791">
        <v>0.95387999999999995</v>
      </c>
      <c r="H1791">
        <v>0</v>
      </c>
      <c r="I1791">
        <v>134660</v>
      </c>
      <c r="J1791">
        <v>0</v>
      </c>
      <c r="K1791">
        <v>0</v>
      </c>
      <c r="L1791">
        <v>0</v>
      </c>
      <c r="M1791">
        <v>0</v>
      </c>
      <c r="N1791">
        <v>50953</v>
      </c>
      <c r="O1791">
        <v>0</v>
      </c>
      <c r="R1791">
        <f t="shared" si="371"/>
        <v>0</v>
      </c>
      <c r="S1791">
        <f t="shared" si="372"/>
        <v>1.619644186201425E-6</v>
      </c>
      <c r="T1791">
        <f t="shared" si="373"/>
        <v>0</v>
      </c>
      <c r="U1791">
        <f t="shared" si="374"/>
        <v>0</v>
      </c>
      <c r="V1791">
        <f t="shared" si="375"/>
        <v>0</v>
      </c>
      <c r="W1791">
        <f t="shared" si="376"/>
        <v>0</v>
      </c>
      <c r="X1791">
        <f t="shared" si="377"/>
        <v>9.2950322569230311E-7</v>
      </c>
      <c r="Y1791">
        <f t="shared" si="378"/>
        <v>0</v>
      </c>
      <c r="AB1791" s="42">
        <f t="shared" si="379"/>
        <v>8.0982209310071249E-7</v>
      </c>
      <c r="AC1791" s="42">
        <f t="shared" si="380"/>
        <v>0</v>
      </c>
      <c r="AD1791" s="42">
        <f t="shared" si="381"/>
        <v>0</v>
      </c>
      <c r="AE1791" s="42">
        <f t="shared" si="381"/>
        <v>9.2950322569230311E-7</v>
      </c>
      <c r="AF1791" s="42">
        <f t="shared" si="381"/>
        <v>0</v>
      </c>
      <c r="AI1791" s="40">
        <f t="shared" si="382"/>
        <v>8.0982209310071238E-7</v>
      </c>
      <c r="AJ1791" s="40">
        <f t="shared" si="383"/>
        <v>0</v>
      </c>
    </row>
    <row r="1792" spans="1:36" x14ac:dyDescent="0.25">
      <c r="A1792" t="s">
        <v>748</v>
      </c>
      <c r="B1792" t="s">
        <v>748</v>
      </c>
      <c r="C1792">
        <v>4</v>
      </c>
      <c r="D1792" t="s">
        <v>747</v>
      </c>
      <c r="E1792">
        <v>24.701000000000001</v>
      </c>
      <c r="F1792">
        <v>0</v>
      </c>
      <c r="G1792">
        <v>56.768000000000001</v>
      </c>
      <c r="H1792">
        <v>1166800</v>
      </c>
      <c r="I1792">
        <v>497930</v>
      </c>
      <c r="J1792">
        <v>946100</v>
      </c>
      <c r="K1792">
        <v>651010</v>
      </c>
      <c r="L1792">
        <v>1805700</v>
      </c>
      <c r="M1792">
        <v>0</v>
      </c>
      <c r="N1792">
        <v>9086800</v>
      </c>
      <c r="O1792">
        <v>4053800</v>
      </c>
      <c r="R1792">
        <f t="shared" si="371"/>
        <v>1.0003692604373239E-5</v>
      </c>
      <c r="S1792">
        <f t="shared" si="372"/>
        <v>5.9889308602055216E-6</v>
      </c>
      <c r="T1792">
        <f t="shared" si="373"/>
        <v>1.2412265796284426E-5</v>
      </c>
      <c r="U1792">
        <f t="shared" si="374"/>
        <v>9.7069688122911789E-6</v>
      </c>
      <c r="V1792">
        <f t="shared" si="375"/>
        <v>2.8587136593130296E-5</v>
      </c>
      <c r="W1792">
        <f t="shared" si="376"/>
        <v>0</v>
      </c>
      <c r="X1792">
        <f t="shared" si="377"/>
        <v>1.6576472261144233E-4</v>
      </c>
      <c r="Y1792">
        <f t="shared" si="378"/>
        <v>7.4653398736501762E-5</v>
      </c>
      <c r="AB1792" s="42">
        <f t="shared" si="379"/>
        <v>7.9963117322893801E-6</v>
      </c>
      <c r="AC1792" s="42">
        <f t="shared" si="380"/>
        <v>1.6902123733901968E-5</v>
      </c>
      <c r="AD1792" s="42">
        <f t="shared" si="381"/>
        <v>0</v>
      </c>
      <c r="AE1792" s="42">
        <f t="shared" si="381"/>
        <v>1.6576472261144233E-4</v>
      </c>
      <c r="AF1792" s="42">
        <f t="shared" si="381"/>
        <v>7.4653398736501762E-5</v>
      </c>
      <c r="AI1792" s="40">
        <f t="shared" si="382"/>
        <v>2.0073808720838589E-6</v>
      </c>
      <c r="AJ1792" s="40">
        <f t="shared" si="383"/>
        <v>5.8944692179236781E-6</v>
      </c>
    </row>
    <row r="1793" spans="1:36" x14ac:dyDescent="0.25">
      <c r="A1793" t="s">
        <v>8521</v>
      </c>
      <c r="B1793" t="s">
        <v>8521</v>
      </c>
      <c r="C1793" t="s">
        <v>200</v>
      </c>
      <c r="D1793" t="s">
        <v>8522</v>
      </c>
      <c r="E1793">
        <v>73.994</v>
      </c>
      <c r="F1793">
        <v>1.0067E-2</v>
      </c>
      <c r="G1793">
        <v>0.81110000000000004</v>
      </c>
      <c r="H1793">
        <v>10552000</v>
      </c>
      <c r="I1793">
        <v>6811300</v>
      </c>
      <c r="J1793">
        <v>3934000</v>
      </c>
      <c r="K1793">
        <v>4517600</v>
      </c>
      <c r="L1793">
        <v>2284900</v>
      </c>
      <c r="M1793">
        <v>2521900</v>
      </c>
      <c r="N1793">
        <v>0</v>
      </c>
      <c r="O1793">
        <v>0</v>
      </c>
      <c r="R1793">
        <f t="shared" si="371"/>
        <v>9.0468773021380199E-5</v>
      </c>
      <c r="S1793">
        <f t="shared" si="372"/>
        <v>8.19239747918741E-5</v>
      </c>
      <c r="T1793">
        <f t="shared" si="373"/>
        <v>5.1611725655409504E-5</v>
      </c>
      <c r="U1793">
        <f t="shared" si="374"/>
        <v>6.7360259145645432E-5</v>
      </c>
      <c r="V1793">
        <f t="shared" si="375"/>
        <v>3.6173643684800029E-5</v>
      </c>
      <c r="W1793">
        <f t="shared" si="376"/>
        <v>2.2150589453133395E-5</v>
      </c>
      <c r="X1793">
        <f t="shared" si="377"/>
        <v>0</v>
      </c>
      <c r="Y1793">
        <f t="shared" si="378"/>
        <v>0</v>
      </c>
      <c r="AB1793" s="42">
        <f t="shared" si="379"/>
        <v>8.6196373906627149E-5</v>
      </c>
      <c r="AC1793" s="42">
        <f t="shared" si="380"/>
        <v>5.1715209495284993E-5</v>
      </c>
      <c r="AD1793" s="42">
        <f t="shared" si="381"/>
        <v>2.2150589453133395E-5</v>
      </c>
      <c r="AE1793" s="42">
        <f t="shared" si="381"/>
        <v>0</v>
      </c>
      <c r="AF1793" s="42">
        <f t="shared" si="381"/>
        <v>0</v>
      </c>
      <c r="AI1793" s="40">
        <f t="shared" si="382"/>
        <v>4.2723991147530495E-6</v>
      </c>
      <c r="AJ1793" s="40">
        <f t="shared" si="383"/>
        <v>9.0029491030161323E-6</v>
      </c>
    </row>
    <row r="1794" spans="1:36" x14ac:dyDescent="0.25">
      <c r="A1794" t="s">
        <v>746</v>
      </c>
      <c r="B1794" t="s">
        <v>746</v>
      </c>
      <c r="C1794">
        <v>6</v>
      </c>
      <c r="D1794" t="s">
        <v>745</v>
      </c>
      <c r="E1794">
        <v>23.236999999999998</v>
      </c>
      <c r="F1794">
        <v>0</v>
      </c>
      <c r="G1794">
        <v>54.137999999999998</v>
      </c>
      <c r="H1794">
        <v>0</v>
      </c>
      <c r="I1794">
        <v>0</v>
      </c>
      <c r="J1794">
        <v>1815200</v>
      </c>
      <c r="K1794">
        <v>758580</v>
      </c>
      <c r="L1794">
        <v>0</v>
      </c>
      <c r="M1794">
        <v>320400</v>
      </c>
      <c r="N1794">
        <v>4657600</v>
      </c>
      <c r="O1794">
        <v>3390900</v>
      </c>
      <c r="R1794">
        <f t="shared" si="371"/>
        <v>0</v>
      </c>
      <c r="S1794">
        <f t="shared" si="372"/>
        <v>0</v>
      </c>
      <c r="T1794">
        <f t="shared" si="373"/>
        <v>2.3814337674046601E-5</v>
      </c>
      <c r="U1794">
        <f t="shared" si="374"/>
        <v>1.1310905211329846E-5</v>
      </c>
      <c r="V1794">
        <f t="shared" si="375"/>
        <v>0</v>
      </c>
      <c r="W1794">
        <f t="shared" si="376"/>
        <v>2.8141674375605457E-6</v>
      </c>
      <c r="X1794">
        <f t="shared" si="377"/>
        <v>8.4965639392861489E-5</v>
      </c>
      <c r="Y1794">
        <f t="shared" si="378"/>
        <v>6.2445658339238202E-5</v>
      </c>
      <c r="AB1794" s="42">
        <f t="shared" si="379"/>
        <v>0</v>
      </c>
      <c r="AC1794" s="42">
        <f t="shared" si="380"/>
        <v>1.1708414295125481E-5</v>
      </c>
      <c r="AD1794" s="42">
        <f t="shared" si="381"/>
        <v>2.8141674375605457E-6</v>
      </c>
      <c r="AE1794" s="42">
        <f t="shared" si="381"/>
        <v>8.4965639392861489E-5</v>
      </c>
      <c r="AF1794" s="42">
        <f t="shared" si="381"/>
        <v>6.2445658339238202E-5</v>
      </c>
      <c r="AI1794" s="40">
        <f t="shared" si="382"/>
        <v>0</v>
      </c>
      <c r="AJ1794" s="40">
        <f t="shared" si="383"/>
        <v>6.877479669596847E-6</v>
      </c>
    </row>
    <row r="1795" spans="1:36" x14ac:dyDescent="0.25">
      <c r="A1795" t="s">
        <v>744</v>
      </c>
      <c r="B1795" t="s">
        <v>743</v>
      </c>
      <c r="C1795" t="s">
        <v>5328</v>
      </c>
      <c r="D1795" t="s">
        <v>741</v>
      </c>
      <c r="E1795">
        <v>49.863</v>
      </c>
      <c r="F1795">
        <v>0</v>
      </c>
      <c r="G1795">
        <v>27.908999999999999</v>
      </c>
      <c r="H1795">
        <v>1968200</v>
      </c>
      <c r="I1795">
        <v>1076200</v>
      </c>
      <c r="J1795">
        <v>916740</v>
      </c>
      <c r="K1795">
        <v>381090</v>
      </c>
      <c r="L1795">
        <v>1585200</v>
      </c>
      <c r="M1795">
        <v>2636700</v>
      </c>
      <c r="N1795">
        <v>173630</v>
      </c>
      <c r="O1795">
        <v>0</v>
      </c>
      <c r="R1795">
        <f t="shared" si="371"/>
        <v>1.6874586719169876E-5</v>
      </c>
      <c r="S1795">
        <f t="shared" si="372"/>
        <v>1.2944163620896878E-5</v>
      </c>
      <c r="T1795">
        <f t="shared" si="373"/>
        <v>1.2027080167092046E-5</v>
      </c>
      <c r="U1795">
        <f t="shared" si="374"/>
        <v>5.6822917384925659E-6</v>
      </c>
      <c r="V1795">
        <f t="shared" si="375"/>
        <v>2.5096266781541867E-5</v>
      </c>
      <c r="W1795">
        <f t="shared" si="376"/>
        <v>2.3158911618651343E-5</v>
      </c>
      <c r="X1795">
        <f t="shared" si="377"/>
        <v>3.1674218412449631E-6</v>
      </c>
      <c r="Y1795">
        <f t="shared" si="378"/>
        <v>0</v>
      </c>
      <c r="AB1795" s="42">
        <f t="shared" si="379"/>
        <v>1.4909375170033377E-5</v>
      </c>
      <c r="AC1795" s="42">
        <f t="shared" si="380"/>
        <v>1.4268546229042161E-5</v>
      </c>
      <c r="AD1795" s="42">
        <f t="shared" si="381"/>
        <v>2.3158911618651343E-5</v>
      </c>
      <c r="AE1795" s="42">
        <f t="shared" si="381"/>
        <v>3.1674218412449631E-6</v>
      </c>
      <c r="AF1795" s="42">
        <f t="shared" si="381"/>
        <v>0</v>
      </c>
      <c r="AI1795" s="40">
        <f t="shared" si="382"/>
        <v>1.9652115491364986E-6</v>
      </c>
      <c r="AJ1795" s="40">
        <f t="shared" si="383"/>
        <v>5.7152933527274257E-6</v>
      </c>
    </row>
    <row r="1796" spans="1:36" x14ac:dyDescent="0.25">
      <c r="A1796" t="s">
        <v>740</v>
      </c>
      <c r="B1796" t="s">
        <v>740</v>
      </c>
      <c r="C1796" t="s">
        <v>4299</v>
      </c>
      <c r="D1796" t="s">
        <v>738</v>
      </c>
      <c r="E1796">
        <v>53.292000000000002</v>
      </c>
      <c r="F1796">
        <v>0</v>
      </c>
      <c r="G1796">
        <v>32.305</v>
      </c>
      <c r="H1796">
        <v>2475400</v>
      </c>
      <c r="I1796">
        <v>2213700</v>
      </c>
      <c r="J1796">
        <v>3340500</v>
      </c>
      <c r="K1796">
        <v>1976900</v>
      </c>
      <c r="L1796">
        <v>2017600</v>
      </c>
      <c r="M1796">
        <v>2674200</v>
      </c>
      <c r="N1796">
        <v>277760</v>
      </c>
      <c r="O1796">
        <v>88563</v>
      </c>
      <c r="R1796">
        <f t="shared" si="371"/>
        <v>2.122312364832492E-5</v>
      </c>
      <c r="S1796">
        <f t="shared" si="372"/>
        <v>2.6625622567905055E-5</v>
      </c>
      <c r="T1796">
        <f t="shared" si="373"/>
        <v>4.3825360841864629E-5</v>
      </c>
      <c r="U1796">
        <f t="shared" si="374"/>
        <v>2.9476823159426785E-5</v>
      </c>
      <c r="V1796">
        <f t="shared" si="375"/>
        <v>3.1941854566262221E-5</v>
      </c>
      <c r="W1796">
        <f t="shared" si="376"/>
        <v>2.3488285148328373E-5</v>
      </c>
      <c r="X1796">
        <f t="shared" si="377"/>
        <v>5.0669993124702007E-6</v>
      </c>
      <c r="Y1796">
        <f t="shared" si="378"/>
        <v>1.6309460141844209E-6</v>
      </c>
      <c r="AB1796" s="42">
        <f t="shared" si="379"/>
        <v>2.3924373108114988E-5</v>
      </c>
      <c r="AC1796" s="42">
        <f t="shared" si="380"/>
        <v>3.5081346189184543E-5</v>
      </c>
      <c r="AD1796" s="42">
        <f t="shared" si="381"/>
        <v>2.3488285148328373E-5</v>
      </c>
      <c r="AE1796" s="42">
        <f t="shared" si="381"/>
        <v>5.0669993124702007E-6</v>
      </c>
      <c r="AF1796" s="42">
        <f t="shared" si="381"/>
        <v>1.6309460141844209E-6</v>
      </c>
      <c r="AI1796" s="40">
        <f t="shared" si="382"/>
        <v>2.7012494597900675E-6</v>
      </c>
      <c r="AJ1796" s="40">
        <f t="shared" si="383"/>
        <v>4.4295386947131904E-6</v>
      </c>
    </row>
    <row r="1797" spans="1:36" x14ac:dyDescent="0.25">
      <c r="A1797" t="s">
        <v>4431</v>
      </c>
      <c r="B1797" t="s">
        <v>4431</v>
      </c>
      <c r="C1797">
        <v>2</v>
      </c>
      <c r="D1797" t="s">
        <v>4430</v>
      </c>
      <c r="E1797">
        <v>54.067</v>
      </c>
      <c r="F1797">
        <v>0</v>
      </c>
      <c r="G1797">
        <v>2.7991000000000001</v>
      </c>
      <c r="H1797">
        <v>0</v>
      </c>
      <c r="I1797">
        <v>0</v>
      </c>
      <c r="J1797">
        <v>0</v>
      </c>
      <c r="K1797">
        <v>0</v>
      </c>
      <c r="L1797">
        <v>1093800</v>
      </c>
      <c r="M1797">
        <v>0</v>
      </c>
      <c r="N1797">
        <v>0</v>
      </c>
      <c r="O1797">
        <v>0</v>
      </c>
      <c r="R1797">
        <f t="shared" si="371"/>
        <v>0</v>
      </c>
      <c r="S1797">
        <f t="shared" si="372"/>
        <v>0</v>
      </c>
      <c r="T1797">
        <f t="shared" si="373"/>
        <v>0</v>
      </c>
      <c r="U1797">
        <f t="shared" si="374"/>
        <v>0</v>
      </c>
      <c r="V1797">
        <f t="shared" si="375"/>
        <v>1.7316614058573363E-5</v>
      </c>
      <c r="W1797">
        <f t="shared" si="376"/>
        <v>0</v>
      </c>
      <c r="X1797">
        <f t="shared" si="377"/>
        <v>0</v>
      </c>
      <c r="Y1797">
        <f t="shared" si="378"/>
        <v>0</v>
      </c>
      <c r="AB1797" s="42">
        <f t="shared" si="379"/>
        <v>0</v>
      </c>
      <c r="AC1797" s="42">
        <f t="shared" si="380"/>
        <v>5.772204686191121E-6</v>
      </c>
      <c r="AD1797" s="42">
        <f t="shared" si="381"/>
        <v>0</v>
      </c>
      <c r="AE1797" s="42">
        <f t="shared" si="381"/>
        <v>0</v>
      </c>
      <c r="AF1797" s="42">
        <f t="shared" si="381"/>
        <v>0</v>
      </c>
      <c r="AI1797" s="40">
        <f t="shared" si="382"/>
        <v>0</v>
      </c>
      <c r="AJ1797" s="40">
        <f t="shared" si="383"/>
        <v>5.772204686191121E-6</v>
      </c>
    </row>
    <row r="1798" spans="1:36" x14ac:dyDescent="0.25">
      <c r="A1798" t="s">
        <v>737</v>
      </c>
      <c r="B1798" t="s">
        <v>736</v>
      </c>
      <c r="C1798" t="s">
        <v>735</v>
      </c>
      <c r="D1798" t="s">
        <v>734</v>
      </c>
      <c r="E1798">
        <v>45.64</v>
      </c>
      <c r="F1798">
        <v>0</v>
      </c>
      <c r="G1798">
        <v>2.8616999999999999</v>
      </c>
      <c r="H1798">
        <v>125460</v>
      </c>
      <c r="I1798">
        <v>0</v>
      </c>
      <c r="J1798">
        <v>199580</v>
      </c>
      <c r="K1798">
        <v>0</v>
      </c>
      <c r="L1798">
        <v>147790</v>
      </c>
      <c r="M1798">
        <v>0</v>
      </c>
      <c r="N1798">
        <v>295690</v>
      </c>
      <c r="O1798">
        <v>413660</v>
      </c>
      <c r="R1798">
        <f t="shared" si="371"/>
        <v>1.0756455897708832E-6</v>
      </c>
      <c r="S1798">
        <f t="shared" si="372"/>
        <v>0</v>
      </c>
      <c r="T1798">
        <f t="shared" si="373"/>
        <v>2.6183701592035154E-6</v>
      </c>
      <c r="U1798">
        <f t="shared" si="374"/>
        <v>0</v>
      </c>
      <c r="V1798">
        <f t="shared" si="375"/>
        <v>2.3397535122660056E-6</v>
      </c>
      <c r="W1798">
        <f t="shared" si="376"/>
        <v>0</v>
      </c>
      <c r="X1798">
        <f t="shared" si="377"/>
        <v>5.394084917570253E-6</v>
      </c>
      <c r="Y1798">
        <f t="shared" si="378"/>
        <v>7.617821530746785E-6</v>
      </c>
      <c r="AB1798" s="42">
        <f t="shared" si="379"/>
        <v>5.3782279488544161E-7</v>
      </c>
      <c r="AC1798" s="42">
        <f t="shared" si="380"/>
        <v>1.6527078904898405E-6</v>
      </c>
      <c r="AD1798" s="42">
        <f t="shared" si="381"/>
        <v>0</v>
      </c>
      <c r="AE1798" s="42">
        <f t="shared" si="381"/>
        <v>5.394084917570253E-6</v>
      </c>
      <c r="AF1798" s="42">
        <f t="shared" si="381"/>
        <v>7.617821530746785E-6</v>
      </c>
      <c r="AI1798" s="40">
        <f t="shared" si="382"/>
        <v>5.378227948854415E-7</v>
      </c>
      <c r="AJ1798" s="40">
        <f t="shared" si="383"/>
        <v>8.3025886273563475E-7</v>
      </c>
    </row>
    <row r="1799" spans="1:36" x14ac:dyDescent="0.25">
      <c r="A1799" t="s">
        <v>733</v>
      </c>
      <c r="B1799" t="s">
        <v>733</v>
      </c>
      <c r="C1799">
        <v>1</v>
      </c>
      <c r="D1799" t="s">
        <v>732</v>
      </c>
      <c r="E1799">
        <v>7.8780999999999999</v>
      </c>
      <c r="F1799">
        <v>0</v>
      </c>
      <c r="G1799">
        <v>6.6151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1101200</v>
      </c>
      <c r="O1799">
        <v>694180</v>
      </c>
      <c r="R1799">
        <f t="shared" si="371"/>
        <v>0</v>
      </c>
      <c r="S1799">
        <f t="shared" si="372"/>
        <v>0</v>
      </c>
      <c r="T1799">
        <f t="shared" si="373"/>
        <v>0</v>
      </c>
      <c r="U1799">
        <f t="shared" si="374"/>
        <v>0</v>
      </c>
      <c r="V1799">
        <f t="shared" si="375"/>
        <v>0</v>
      </c>
      <c r="W1799">
        <f t="shared" si="376"/>
        <v>0</v>
      </c>
      <c r="X1799">
        <f t="shared" si="377"/>
        <v>2.0088492377924052E-5</v>
      </c>
      <c r="Y1799">
        <f t="shared" si="378"/>
        <v>1.2783782212961861E-5</v>
      </c>
      <c r="AB1799" s="42">
        <f t="shared" si="379"/>
        <v>0</v>
      </c>
      <c r="AC1799" s="42">
        <f t="shared" si="380"/>
        <v>0</v>
      </c>
      <c r="AD1799" s="42">
        <f t="shared" si="381"/>
        <v>0</v>
      </c>
      <c r="AE1799" s="42">
        <f t="shared" si="381"/>
        <v>2.0088492377924052E-5</v>
      </c>
      <c r="AF1799" s="42">
        <f t="shared" si="381"/>
        <v>1.2783782212961861E-5</v>
      </c>
      <c r="AI1799" s="40">
        <f t="shared" si="382"/>
        <v>0</v>
      </c>
      <c r="AJ1799" s="40">
        <f t="shared" si="383"/>
        <v>0</v>
      </c>
    </row>
    <row r="1800" spans="1:36" x14ac:dyDescent="0.25">
      <c r="A1800" t="s">
        <v>8523</v>
      </c>
      <c r="B1800" t="s">
        <v>8524</v>
      </c>
      <c r="C1800" t="s">
        <v>1535</v>
      </c>
      <c r="D1800" t="s">
        <v>8525</v>
      </c>
      <c r="E1800">
        <v>13.114000000000001</v>
      </c>
      <c r="F1800">
        <v>0</v>
      </c>
      <c r="G1800">
        <v>4.3648999999999996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2281800</v>
      </c>
      <c r="O1800">
        <v>2164200</v>
      </c>
      <c r="R1800">
        <f t="shared" si="371"/>
        <v>0</v>
      </c>
      <c r="S1800">
        <f t="shared" si="372"/>
        <v>0</v>
      </c>
      <c r="T1800">
        <f t="shared" si="373"/>
        <v>0</v>
      </c>
      <c r="U1800">
        <f t="shared" si="374"/>
        <v>0</v>
      </c>
      <c r="V1800">
        <f t="shared" si="375"/>
        <v>0</v>
      </c>
      <c r="W1800">
        <f t="shared" si="376"/>
        <v>0</v>
      </c>
      <c r="X1800">
        <f t="shared" si="377"/>
        <v>4.1625428539726758E-5</v>
      </c>
      <c r="Y1800">
        <f t="shared" si="378"/>
        <v>3.9855169358512285E-5</v>
      </c>
      <c r="AB1800" s="42">
        <f t="shared" si="379"/>
        <v>0</v>
      </c>
      <c r="AC1800" s="42">
        <f t="shared" si="380"/>
        <v>0</v>
      </c>
      <c r="AD1800" s="42">
        <f t="shared" si="381"/>
        <v>0</v>
      </c>
      <c r="AE1800" s="42">
        <f t="shared" si="381"/>
        <v>4.1625428539726758E-5</v>
      </c>
      <c r="AF1800" s="42">
        <f t="shared" si="381"/>
        <v>3.9855169358512285E-5</v>
      </c>
      <c r="AI1800" s="40">
        <f t="shared" si="382"/>
        <v>0</v>
      </c>
      <c r="AJ1800" s="40">
        <f t="shared" si="383"/>
        <v>0</v>
      </c>
    </row>
    <row r="1801" spans="1:36" x14ac:dyDescent="0.25">
      <c r="A1801" t="s">
        <v>726</v>
      </c>
      <c r="B1801" t="s">
        <v>4429</v>
      </c>
      <c r="C1801" t="s">
        <v>417</v>
      </c>
      <c r="D1801" t="s">
        <v>4428</v>
      </c>
      <c r="E1801">
        <v>24.170999999999999</v>
      </c>
      <c r="F1801">
        <v>0</v>
      </c>
      <c r="G1801">
        <v>10.516999999999999</v>
      </c>
      <c r="H1801">
        <v>10722000</v>
      </c>
      <c r="I1801">
        <v>1415900</v>
      </c>
      <c r="J1801">
        <v>565650</v>
      </c>
      <c r="K1801">
        <v>1708500</v>
      </c>
      <c r="L1801">
        <v>1496400</v>
      </c>
      <c r="M1801">
        <v>1320300</v>
      </c>
      <c r="N1801">
        <v>0</v>
      </c>
      <c r="O1801">
        <v>0</v>
      </c>
      <c r="R1801">
        <f t="shared" si="371"/>
        <v>9.192628737066325E-5</v>
      </c>
      <c r="S1801">
        <f t="shared" si="372"/>
        <v>1.7029958437862748E-5</v>
      </c>
      <c r="T1801">
        <f t="shared" si="373"/>
        <v>7.4209894806767629E-6</v>
      </c>
      <c r="U1801">
        <f t="shared" si="374"/>
        <v>2.5474810242238182E-5</v>
      </c>
      <c r="V1801">
        <f t="shared" si="375"/>
        <v>2.3690419891432783E-5</v>
      </c>
      <c r="W1801">
        <f t="shared" si="376"/>
        <v>1.1596583232868876E-5</v>
      </c>
      <c r="X1801">
        <f t="shared" si="377"/>
        <v>0</v>
      </c>
      <c r="Y1801">
        <f t="shared" si="378"/>
        <v>0</v>
      </c>
      <c r="AB1801" s="42">
        <f t="shared" si="379"/>
        <v>5.4478122904262996E-5</v>
      </c>
      <c r="AC1801" s="42">
        <f t="shared" si="380"/>
        <v>1.8862073204782575E-5</v>
      </c>
      <c r="AD1801" s="42">
        <f t="shared" si="381"/>
        <v>1.1596583232868876E-5</v>
      </c>
      <c r="AE1801" s="42">
        <f t="shared" si="381"/>
        <v>0</v>
      </c>
      <c r="AF1801" s="42">
        <f t="shared" si="381"/>
        <v>0</v>
      </c>
      <c r="AI1801" s="40">
        <f t="shared" si="382"/>
        <v>3.7448164466400247E-5</v>
      </c>
      <c r="AJ1801" s="40">
        <f t="shared" si="383"/>
        <v>5.7436866737172404E-6</v>
      </c>
    </row>
    <row r="1802" spans="1:36" x14ac:dyDescent="0.25">
      <c r="A1802" t="s">
        <v>724</v>
      </c>
      <c r="B1802" t="s">
        <v>723</v>
      </c>
      <c r="C1802" t="s">
        <v>1216</v>
      </c>
      <c r="D1802" t="s">
        <v>721</v>
      </c>
      <c r="E1802">
        <v>57.643999999999998</v>
      </c>
      <c r="F1802">
        <v>0</v>
      </c>
      <c r="G1802">
        <v>15.728999999999999</v>
      </c>
      <c r="H1802">
        <v>1694600</v>
      </c>
      <c r="I1802">
        <v>358630</v>
      </c>
      <c r="J1802">
        <v>1176400</v>
      </c>
      <c r="K1802">
        <v>2444200</v>
      </c>
      <c r="L1802">
        <v>2079900</v>
      </c>
      <c r="M1802">
        <v>1389100</v>
      </c>
      <c r="N1802">
        <v>259710</v>
      </c>
      <c r="O1802">
        <v>102870</v>
      </c>
      <c r="R1802">
        <f t="shared" si="371"/>
        <v>1.4528845978206111E-5</v>
      </c>
      <c r="S1802">
        <f t="shared" si="372"/>
        <v>4.3134783491565202E-6</v>
      </c>
      <c r="T1802">
        <f t="shared" si="373"/>
        <v>1.54336639707737E-5</v>
      </c>
      <c r="U1802">
        <f t="shared" si="374"/>
        <v>3.6444560254069983E-5</v>
      </c>
      <c r="V1802">
        <f t="shared" si="375"/>
        <v>3.2928163814615776E-5</v>
      </c>
      <c r="W1802">
        <f t="shared" si="376"/>
        <v>1.2200873868649668E-5</v>
      </c>
      <c r="X1802">
        <f t="shared" si="377"/>
        <v>4.7377246235657973E-6</v>
      </c>
      <c r="Y1802">
        <f t="shared" si="378"/>
        <v>1.8944188484937431E-6</v>
      </c>
      <c r="AB1802" s="42">
        <f t="shared" si="379"/>
        <v>9.4211621636813158E-6</v>
      </c>
      <c r="AC1802" s="42">
        <f t="shared" si="380"/>
        <v>2.8268796013153156E-5</v>
      </c>
      <c r="AD1802" s="42">
        <f t="shared" si="381"/>
        <v>1.2200873868649668E-5</v>
      </c>
      <c r="AE1802" s="42">
        <f t="shared" si="381"/>
        <v>4.7377246235657973E-6</v>
      </c>
      <c r="AF1802" s="42">
        <f t="shared" si="381"/>
        <v>1.8944188484937431E-6</v>
      </c>
      <c r="AI1802" s="40">
        <f t="shared" si="382"/>
        <v>5.1076838145247947E-6</v>
      </c>
      <c r="AJ1802" s="40">
        <f t="shared" si="383"/>
        <v>6.4973513036425947E-6</v>
      </c>
    </row>
    <row r="1803" spans="1:36" x14ac:dyDescent="0.25">
      <c r="A1803" t="s">
        <v>716</v>
      </c>
      <c r="B1803" t="s">
        <v>716</v>
      </c>
      <c r="C1803">
        <v>47</v>
      </c>
      <c r="D1803" t="s">
        <v>715</v>
      </c>
      <c r="E1803">
        <v>97.313999999999993</v>
      </c>
      <c r="F1803">
        <v>0</v>
      </c>
      <c r="G1803">
        <v>323.31</v>
      </c>
      <c r="H1803">
        <v>21647000</v>
      </c>
      <c r="I1803">
        <v>3706000</v>
      </c>
      <c r="J1803">
        <v>18002000</v>
      </c>
      <c r="K1803">
        <v>13579000</v>
      </c>
      <c r="L1803">
        <v>6679200</v>
      </c>
      <c r="M1803">
        <v>15733000</v>
      </c>
      <c r="N1803">
        <v>66562000</v>
      </c>
      <c r="O1803">
        <v>56446000</v>
      </c>
      <c r="R1803">
        <f t="shared" si="371"/>
        <v>1.8559301834664683E-4</v>
      </c>
      <c r="S1803">
        <f t="shared" si="372"/>
        <v>4.4574493940758063E-5</v>
      </c>
      <c r="T1803">
        <f t="shared" si="373"/>
        <v>2.3617546650957853E-4</v>
      </c>
      <c r="U1803">
        <f t="shared" si="374"/>
        <v>2.02471435925872E-4</v>
      </c>
      <c r="V1803">
        <f t="shared" si="375"/>
        <v>1.0574248365333992E-4</v>
      </c>
      <c r="W1803">
        <f t="shared" si="376"/>
        <v>1.3818756646423241E-4</v>
      </c>
      <c r="X1803">
        <f t="shared" si="377"/>
        <v>1.2142483015432082E-3</v>
      </c>
      <c r="Y1803">
        <f t="shared" si="378"/>
        <v>1.0394902918448316E-3</v>
      </c>
      <c r="AB1803" s="42">
        <f t="shared" si="379"/>
        <v>1.1508375614370244E-4</v>
      </c>
      <c r="AC1803" s="42">
        <f t="shared" si="380"/>
        <v>1.8146312869626348E-4</v>
      </c>
      <c r="AD1803" s="42">
        <f t="shared" si="381"/>
        <v>1.3818756646423241E-4</v>
      </c>
      <c r="AE1803" s="42">
        <f t="shared" si="381"/>
        <v>1.2142483015432082E-3</v>
      </c>
      <c r="AF1803" s="42">
        <f t="shared" si="381"/>
        <v>1.0394902918448316E-3</v>
      </c>
      <c r="AI1803" s="40">
        <f t="shared" si="382"/>
        <v>7.0509262202944373E-5</v>
      </c>
      <c r="AJ1803" s="40">
        <f t="shared" si="383"/>
        <v>3.9090503892395556E-5</v>
      </c>
    </row>
    <row r="1804" spans="1:36" x14ac:dyDescent="0.25">
      <c r="A1804" t="s">
        <v>4423</v>
      </c>
      <c r="B1804" t="s">
        <v>4423</v>
      </c>
      <c r="C1804" t="s">
        <v>686</v>
      </c>
      <c r="D1804" t="s">
        <v>8526</v>
      </c>
      <c r="E1804">
        <v>21.106000000000002</v>
      </c>
      <c r="F1804">
        <v>0</v>
      </c>
      <c r="G1804">
        <v>9.1678999999999995</v>
      </c>
      <c r="H1804">
        <v>1688400</v>
      </c>
      <c r="I1804">
        <v>0</v>
      </c>
      <c r="J1804">
        <v>0</v>
      </c>
      <c r="K1804">
        <v>1761100</v>
      </c>
      <c r="L1804">
        <v>0</v>
      </c>
      <c r="M1804">
        <v>855900</v>
      </c>
      <c r="N1804">
        <v>0</v>
      </c>
      <c r="O1804">
        <v>0</v>
      </c>
      <c r="R1804">
        <f t="shared" si="371"/>
        <v>1.4475689572526377E-5</v>
      </c>
      <c r="S1804">
        <f t="shared" si="372"/>
        <v>0</v>
      </c>
      <c r="T1804">
        <f t="shared" si="373"/>
        <v>0</v>
      </c>
      <c r="U1804">
        <f t="shared" si="374"/>
        <v>2.6259109345979317E-5</v>
      </c>
      <c r="V1804">
        <f t="shared" si="375"/>
        <v>0</v>
      </c>
      <c r="W1804">
        <f t="shared" si="376"/>
        <v>7.5176214413485354E-6</v>
      </c>
      <c r="X1804">
        <f t="shared" si="377"/>
        <v>0</v>
      </c>
      <c r="Y1804">
        <f t="shared" si="378"/>
        <v>0</v>
      </c>
      <c r="AB1804" s="42">
        <f t="shared" si="379"/>
        <v>7.2378447862631884E-6</v>
      </c>
      <c r="AC1804" s="42">
        <f t="shared" si="380"/>
        <v>8.7530364486597717E-6</v>
      </c>
      <c r="AD1804" s="42">
        <f t="shared" si="381"/>
        <v>7.5176214413485354E-6</v>
      </c>
      <c r="AE1804" s="42">
        <f t="shared" si="381"/>
        <v>0</v>
      </c>
      <c r="AF1804" s="42">
        <f t="shared" si="381"/>
        <v>0</v>
      </c>
      <c r="AI1804" s="40">
        <f t="shared" si="382"/>
        <v>7.2378447862631876E-6</v>
      </c>
      <c r="AJ1804" s="40">
        <f t="shared" si="383"/>
        <v>8.7530364486597734E-6</v>
      </c>
    </row>
    <row r="1805" spans="1:36" x14ac:dyDescent="0.25">
      <c r="A1805" t="s">
        <v>4420</v>
      </c>
      <c r="B1805" t="s">
        <v>4420</v>
      </c>
      <c r="C1805">
        <v>1</v>
      </c>
      <c r="D1805" t="s">
        <v>4419</v>
      </c>
      <c r="E1805">
        <v>16.036999999999999</v>
      </c>
      <c r="F1805">
        <v>0</v>
      </c>
      <c r="G1805">
        <v>22.077000000000002</v>
      </c>
      <c r="H1805">
        <v>29221000</v>
      </c>
      <c r="I1805">
        <v>3099700</v>
      </c>
      <c r="J1805">
        <v>0</v>
      </c>
      <c r="K1805">
        <v>20453000</v>
      </c>
      <c r="L1805">
        <v>0</v>
      </c>
      <c r="M1805">
        <v>12781000</v>
      </c>
      <c r="N1805">
        <v>0</v>
      </c>
      <c r="O1805">
        <v>0</v>
      </c>
      <c r="R1805">
        <f t="shared" si="371"/>
        <v>2.5052956941411589E-4</v>
      </c>
      <c r="S1805">
        <f t="shared" si="372"/>
        <v>3.7282125976299996E-5</v>
      </c>
      <c r="T1805">
        <f t="shared" si="373"/>
        <v>0</v>
      </c>
      <c r="U1805">
        <f t="shared" si="374"/>
        <v>3.0496710206877233E-4</v>
      </c>
      <c r="V1805">
        <f t="shared" si="375"/>
        <v>0</v>
      </c>
      <c r="W1805">
        <f t="shared" si="376"/>
        <v>1.1225928220805659E-4</v>
      </c>
      <c r="X1805">
        <f t="shared" si="377"/>
        <v>0</v>
      </c>
      <c r="Y1805">
        <f t="shared" si="378"/>
        <v>0</v>
      </c>
      <c r="AB1805" s="42">
        <f t="shared" si="379"/>
        <v>1.4390584769520795E-4</v>
      </c>
      <c r="AC1805" s="42">
        <f t="shared" si="380"/>
        <v>1.0165570068959078E-4</v>
      </c>
      <c r="AD1805" s="42">
        <f t="shared" si="381"/>
        <v>1.1225928220805659E-4</v>
      </c>
      <c r="AE1805" s="42">
        <f t="shared" si="381"/>
        <v>0</v>
      </c>
      <c r="AF1805" s="42">
        <f t="shared" si="381"/>
        <v>0</v>
      </c>
      <c r="AI1805" s="40">
        <f t="shared" si="382"/>
        <v>1.0662372171890793E-4</v>
      </c>
      <c r="AJ1805" s="40">
        <f t="shared" si="383"/>
        <v>1.0165570068959077E-4</v>
      </c>
    </row>
    <row r="1806" spans="1:36" x14ac:dyDescent="0.25">
      <c r="A1806" t="s">
        <v>714</v>
      </c>
      <c r="B1806" t="s">
        <v>714</v>
      </c>
      <c r="C1806">
        <v>2</v>
      </c>
      <c r="D1806" t="s">
        <v>713</v>
      </c>
      <c r="E1806">
        <v>23.565000000000001</v>
      </c>
      <c r="F1806">
        <v>0</v>
      </c>
      <c r="G1806">
        <v>23.423999999999999</v>
      </c>
      <c r="H1806">
        <v>2862000</v>
      </c>
      <c r="I1806">
        <v>788710</v>
      </c>
      <c r="J1806">
        <v>339720</v>
      </c>
      <c r="K1806">
        <v>1357400</v>
      </c>
      <c r="L1806">
        <v>0</v>
      </c>
      <c r="M1806">
        <v>3157000</v>
      </c>
      <c r="N1806">
        <v>0</v>
      </c>
      <c r="O1806">
        <v>0</v>
      </c>
      <c r="R1806">
        <f t="shared" si="371"/>
        <v>2.4537682750870938E-5</v>
      </c>
      <c r="S1806">
        <f t="shared" si="372"/>
        <v>9.486332735028412E-6</v>
      </c>
      <c r="T1806">
        <f t="shared" si="373"/>
        <v>4.4569230909140106E-6</v>
      </c>
      <c r="U1806">
        <f t="shared" si="374"/>
        <v>2.0239688277912854E-5</v>
      </c>
      <c r="V1806">
        <f t="shared" si="375"/>
        <v>0</v>
      </c>
      <c r="W1806">
        <f t="shared" si="376"/>
        <v>2.7728859551743576E-5</v>
      </c>
      <c r="X1806">
        <f t="shared" si="377"/>
        <v>0</v>
      </c>
      <c r="Y1806">
        <f t="shared" si="378"/>
        <v>0</v>
      </c>
      <c r="AB1806" s="42">
        <f t="shared" si="379"/>
        <v>1.7012007742949676E-5</v>
      </c>
      <c r="AC1806" s="42">
        <f t="shared" si="380"/>
        <v>8.2322037896089538E-6</v>
      </c>
      <c r="AD1806" s="42">
        <f t="shared" si="381"/>
        <v>2.7728859551743576E-5</v>
      </c>
      <c r="AE1806" s="42">
        <f t="shared" si="381"/>
        <v>0</v>
      </c>
      <c r="AF1806" s="42">
        <f t="shared" si="381"/>
        <v>0</v>
      </c>
      <c r="AI1806" s="40">
        <f t="shared" si="382"/>
        <v>7.5256750079212621E-6</v>
      </c>
      <c r="AJ1806" s="40">
        <f t="shared" si="383"/>
        <v>6.1400543879845425E-6</v>
      </c>
    </row>
    <row r="1807" spans="1:36" x14ac:dyDescent="0.25">
      <c r="A1807" t="s">
        <v>4418</v>
      </c>
      <c r="B1807" t="s">
        <v>4418</v>
      </c>
      <c r="C1807">
        <v>4</v>
      </c>
      <c r="D1807" t="s">
        <v>4417</v>
      </c>
      <c r="E1807">
        <v>47.719000000000001</v>
      </c>
      <c r="F1807">
        <v>0</v>
      </c>
      <c r="G1807">
        <v>10.397</v>
      </c>
      <c r="H1807">
        <v>6411300</v>
      </c>
      <c r="I1807">
        <v>612170</v>
      </c>
      <c r="J1807">
        <v>1299200</v>
      </c>
      <c r="K1807">
        <v>1849100</v>
      </c>
      <c r="L1807">
        <v>531340</v>
      </c>
      <c r="M1807">
        <v>2315900</v>
      </c>
      <c r="N1807">
        <v>0</v>
      </c>
      <c r="O1807">
        <v>0</v>
      </c>
      <c r="R1807">
        <f t="shared" si="371"/>
        <v>5.4968010279755013E-5</v>
      </c>
      <c r="S1807">
        <f t="shared" si="372"/>
        <v>7.3629703064527426E-6</v>
      </c>
      <c r="T1807">
        <f t="shared" si="373"/>
        <v>1.7044726479793601E-5</v>
      </c>
      <c r="U1807">
        <f t="shared" si="374"/>
        <v>2.7571244728664106E-5</v>
      </c>
      <c r="V1807">
        <f t="shared" si="375"/>
        <v>8.4119671913351339E-6</v>
      </c>
      <c r="W1807">
        <f t="shared" si="376"/>
        <v>2.034123086344091E-5</v>
      </c>
      <c r="X1807">
        <f t="shared" si="377"/>
        <v>0</v>
      </c>
      <c r="Y1807">
        <f t="shared" si="378"/>
        <v>0</v>
      </c>
      <c r="AB1807" s="42">
        <f t="shared" si="379"/>
        <v>3.1165490293103877E-5</v>
      </c>
      <c r="AC1807" s="42">
        <f t="shared" si="380"/>
        <v>1.7675979466597614E-5</v>
      </c>
      <c r="AD1807" s="42">
        <f t="shared" si="381"/>
        <v>2.034123086344091E-5</v>
      </c>
      <c r="AE1807" s="42">
        <f t="shared" si="381"/>
        <v>0</v>
      </c>
      <c r="AF1807" s="42">
        <f t="shared" si="381"/>
        <v>0</v>
      </c>
      <c r="AI1807" s="40">
        <f t="shared" si="382"/>
        <v>2.3802519986651133E-5</v>
      </c>
      <c r="AJ1807" s="40">
        <f t="shared" si="383"/>
        <v>5.539805628001503E-6</v>
      </c>
    </row>
    <row r="1808" spans="1:36" x14ac:dyDescent="0.25">
      <c r="A1808" t="s">
        <v>4416</v>
      </c>
      <c r="B1808" t="s">
        <v>4416</v>
      </c>
      <c r="C1808" t="s">
        <v>341</v>
      </c>
      <c r="D1808" t="s">
        <v>4415</v>
      </c>
      <c r="E1808">
        <v>77.978999999999999</v>
      </c>
      <c r="F1808">
        <v>0</v>
      </c>
      <c r="G1808">
        <v>2.4956</v>
      </c>
      <c r="H1808">
        <v>1332500</v>
      </c>
      <c r="I1808">
        <v>717100</v>
      </c>
      <c r="J1808">
        <v>2648900</v>
      </c>
      <c r="K1808">
        <v>2494700</v>
      </c>
      <c r="L1808">
        <v>1007800</v>
      </c>
      <c r="M1808">
        <v>1907300</v>
      </c>
      <c r="N1808">
        <v>0</v>
      </c>
      <c r="O1808">
        <v>0</v>
      </c>
      <c r="R1808">
        <f t="shared" si="371"/>
        <v>1.1424340414233238E-5</v>
      </c>
      <c r="S1808">
        <f t="shared" si="372"/>
        <v>8.6250322733182964E-6</v>
      </c>
      <c r="T1808">
        <f t="shared" si="373"/>
        <v>3.475198273731933E-5</v>
      </c>
      <c r="U1808">
        <f t="shared" si="374"/>
        <v>3.719754703617887E-5</v>
      </c>
      <c r="V1808">
        <f t="shared" si="375"/>
        <v>1.5955095674008259E-5</v>
      </c>
      <c r="W1808">
        <f t="shared" si="376"/>
        <v>1.675237688407999E-5</v>
      </c>
      <c r="X1808">
        <f t="shared" si="377"/>
        <v>0</v>
      </c>
      <c r="Y1808">
        <f t="shared" si="378"/>
        <v>0</v>
      </c>
      <c r="AB1808" s="42">
        <f t="shared" si="379"/>
        <v>1.0024686343775766E-5</v>
      </c>
      <c r="AC1808" s="42">
        <f t="shared" si="380"/>
        <v>2.930154181583549E-5</v>
      </c>
      <c r="AD1808" s="42">
        <f t="shared" si="381"/>
        <v>1.675237688407999E-5</v>
      </c>
      <c r="AE1808" s="42">
        <f t="shared" si="381"/>
        <v>0</v>
      </c>
      <c r="AF1808" s="42">
        <f t="shared" si="381"/>
        <v>0</v>
      </c>
      <c r="AI1808" s="40">
        <f t="shared" si="382"/>
        <v>1.3996540704574706E-6</v>
      </c>
      <c r="AJ1808" s="40">
        <f t="shared" si="383"/>
        <v>6.7104623449129865E-6</v>
      </c>
    </row>
    <row r="1809" spans="1:36" x14ac:dyDescent="0.25">
      <c r="A1809" t="s">
        <v>712</v>
      </c>
      <c r="B1809" t="s">
        <v>711</v>
      </c>
      <c r="C1809" t="s">
        <v>4573</v>
      </c>
      <c r="D1809" t="s">
        <v>709</v>
      </c>
      <c r="E1809">
        <v>41.689</v>
      </c>
      <c r="F1809">
        <v>0</v>
      </c>
      <c r="G1809">
        <v>62.307000000000002</v>
      </c>
      <c r="H1809">
        <v>461090</v>
      </c>
      <c r="I1809">
        <v>2110800</v>
      </c>
      <c r="J1809">
        <v>2389600</v>
      </c>
      <c r="K1809">
        <v>2010900</v>
      </c>
      <c r="L1809">
        <v>3133600</v>
      </c>
      <c r="M1809">
        <v>1755800</v>
      </c>
      <c r="N1809">
        <v>6118600</v>
      </c>
      <c r="O1809">
        <v>3635900</v>
      </c>
      <c r="R1809">
        <f t="shared" si="371"/>
        <v>3.9532075959465689E-6</v>
      </c>
      <c r="S1809">
        <f t="shared" si="372"/>
        <v>2.5387976743160314E-5</v>
      </c>
      <c r="T1809">
        <f t="shared" si="373"/>
        <v>3.13501219181918E-5</v>
      </c>
      <c r="U1809">
        <f t="shared" si="374"/>
        <v>2.9983784557282273E-5</v>
      </c>
      <c r="V1809">
        <f t="shared" si="375"/>
        <v>4.9609930347362848E-5</v>
      </c>
      <c r="W1809">
        <f t="shared" si="376"/>
        <v>1.5421707824184787E-5</v>
      </c>
      <c r="X1809">
        <f t="shared" si="377"/>
        <v>1.116177347108301E-4</v>
      </c>
      <c r="Y1809">
        <f t="shared" si="378"/>
        <v>6.6957494811299711E-5</v>
      </c>
      <c r="AB1809" s="42">
        <f t="shared" si="379"/>
        <v>1.4670592169553441E-5</v>
      </c>
      <c r="AC1809" s="42">
        <f t="shared" si="380"/>
        <v>3.6981278940945643E-5</v>
      </c>
      <c r="AD1809" s="42">
        <f t="shared" si="381"/>
        <v>1.5421707824184787E-5</v>
      </c>
      <c r="AE1809" s="42">
        <f t="shared" si="381"/>
        <v>1.116177347108301E-4</v>
      </c>
      <c r="AF1809" s="42">
        <f t="shared" si="381"/>
        <v>6.6957494811299711E-5</v>
      </c>
      <c r="AI1809" s="40">
        <f t="shared" si="382"/>
        <v>1.0717384573606873E-5</v>
      </c>
      <c r="AJ1809" s="40">
        <f t="shared" si="383"/>
        <v>6.3266327722456171E-6</v>
      </c>
    </row>
    <row r="1810" spans="1:36" x14ac:dyDescent="0.25">
      <c r="A1810" t="s">
        <v>708</v>
      </c>
      <c r="B1810" t="s">
        <v>708</v>
      </c>
      <c r="C1810">
        <v>1</v>
      </c>
      <c r="D1810" t="s">
        <v>707</v>
      </c>
      <c r="E1810">
        <v>68</v>
      </c>
      <c r="F1810">
        <v>0</v>
      </c>
      <c r="G1810">
        <v>3.6120000000000001</v>
      </c>
      <c r="H1810">
        <v>0</v>
      </c>
      <c r="I1810">
        <v>0</v>
      </c>
      <c r="J1810">
        <v>0</v>
      </c>
      <c r="K1810">
        <v>218250</v>
      </c>
      <c r="L1810">
        <v>0</v>
      </c>
      <c r="M1810">
        <v>0</v>
      </c>
      <c r="N1810">
        <v>0</v>
      </c>
      <c r="O1810">
        <v>0</v>
      </c>
      <c r="R1810">
        <f t="shared" si="371"/>
        <v>0</v>
      </c>
      <c r="S1810">
        <f t="shared" si="372"/>
        <v>0</v>
      </c>
      <c r="T1810">
        <f t="shared" si="373"/>
        <v>0</v>
      </c>
      <c r="U1810">
        <f t="shared" si="374"/>
        <v>3.2542448553517608E-6</v>
      </c>
      <c r="V1810">
        <f t="shared" si="375"/>
        <v>0</v>
      </c>
      <c r="W1810">
        <f t="shared" si="376"/>
        <v>0</v>
      </c>
      <c r="X1810">
        <f t="shared" si="377"/>
        <v>0</v>
      </c>
      <c r="Y1810">
        <f t="shared" si="378"/>
        <v>0</v>
      </c>
      <c r="AB1810" s="42">
        <f t="shared" si="379"/>
        <v>0</v>
      </c>
      <c r="AC1810" s="42">
        <f t="shared" si="380"/>
        <v>1.0847482851172536E-6</v>
      </c>
      <c r="AD1810" s="42">
        <f t="shared" si="381"/>
        <v>0</v>
      </c>
      <c r="AE1810" s="42">
        <f t="shared" si="381"/>
        <v>0</v>
      </c>
      <c r="AF1810" s="42">
        <f t="shared" si="381"/>
        <v>0</v>
      </c>
      <c r="AI1810" s="40">
        <f t="shared" si="382"/>
        <v>0</v>
      </c>
      <c r="AJ1810" s="40">
        <f t="shared" si="383"/>
        <v>1.0847482851172536E-6</v>
      </c>
    </row>
    <row r="1811" spans="1:36" x14ac:dyDescent="0.25">
      <c r="A1811" t="s">
        <v>706</v>
      </c>
      <c r="B1811" t="s">
        <v>706</v>
      </c>
      <c r="C1811" t="s">
        <v>344</v>
      </c>
      <c r="D1811" t="s">
        <v>705</v>
      </c>
      <c r="E1811">
        <v>22.295999999999999</v>
      </c>
      <c r="F1811">
        <v>0</v>
      </c>
      <c r="G1811">
        <v>5.4855999999999998</v>
      </c>
      <c r="H1811">
        <v>4850200</v>
      </c>
      <c r="I1811">
        <v>0</v>
      </c>
      <c r="J1811">
        <v>944870</v>
      </c>
      <c r="K1811">
        <v>1135600</v>
      </c>
      <c r="L1811">
        <v>1233800</v>
      </c>
      <c r="M1811">
        <v>1587500</v>
      </c>
      <c r="N1811">
        <v>1647600</v>
      </c>
      <c r="O1811">
        <v>376940</v>
      </c>
      <c r="R1811">
        <f t="shared" si="371"/>
        <v>4.1583741746427055E-5</v>
      </c>
      <c r="S1811">
        <f t="shared" si="372"/>
        <v>0</v>
      </c>
      <c r="T1811">
        <f t="shared" si="373"/>
        <v>1.2396128932391149E-5</v>
      </c>
      <c r="U1811">
        <f t="shared" si="374"/>
        <v>1.6932510688373239E-5</v>
      </c>
      <c r="V1811">
        <f t="shared" si="375"/>
        <v>1.9533039335772365E-5</v>
      </c>
      <c r="W1811">
        <f t="shared" si="376"/>
        <v>1.3943479422994275E-5</v>
      </c>
      <c r="X1811">
        <f t="shared" si="377"/>
        <v>3.0056120633733808E-5</v>
      </c>
      <c r="Y1811">
        <f t="shared" si="378"/>
        <v>6.9415985297096491E-6</v>
      </c>
      <c r="AB1811" s="42">
        <f t="shared" si="379"/>
        <v>2.0791870873213527E-5</v>
      </c>
      <c r="AC1811" s="42">
        <f t="shared" si="380"/>
        <v>1.6287226318845583E-5</v>
      </c>
      <c r="AD1811" s="42">
        <f t="shared" si="381"/>
        <v>1.3943479422994275E-5</v>
      </c>
      <c r="AE1811" s="42">
        <f t="shared" si="381"/>
        <v>3.0056120633733808E-5</v>
      </c>
      <c r="AF1811" s="42">
        <f t="shared" si="381"/>
        <v>6.9415985297096491E-6</v>
      </c>
      <c r="AI1811" s="40">
        <f t="shared" si="382"/>
        <v>2.0791870873213527E-5</v>
      </c>
      <c r="AJ1811" s="40">
        <f t="shared" si="383"/>
        <v>2.0853589990407156E-6</v>
      </c>
    </row>
    <row r="1812" spans="1:36" x14ac:dyDescent="0.25">
      <c r="A1812" t="s">
        <v>8527</v>
      </c>
      <c r="B1812" t="s">
        <v>703</v>
      </c>
      <c r="C1812" t="s">
        <v>1745</v>
      </c>
      <c r="D1812" t="s">
        <v>702</v>
      </c>
      <c r="E1812">
        <v>87.242999999999995</v>
      </c>
      <c r="F1812">
        <v>0</v>
      </c>
      <c r="G1812">
        <v>8.6844000000000001</v>
      </c>
      <c r="H1812">
        <v>234170</v>
      </c>
      <c r="I1812">
        <v>0</v>
      </c>
      <c r="J1812">
        <v>92908</v>
      </c>
      <c r="K1812">
        <v>180990</v>
      </c>
      <c r="L1812">
        <v>381260</v>
      </c>
      <c r="M1812">
        <v>0</v>
      </c>
      <c r="N1812">
        <v>0</v>
      </c>
      <c r="O1812">
        <v>0</v>
      </c>
      <c r="R1812">
        <f t="shared" si="371"/>
        <v>2.0076831480682905E-6</v>
      </c>
      <c r="S1812">
        <f t="shared" si="372"/>
        <v>0</v>
      </c>
      <c r="T1812">
        <f t="shared" si="373"/>
        <v>1.2188973582086391E-6</v>
      </c>
      <c r="U1812">
        <f t="shared" si="374"/>
        <v>2.6986748058195426E-6</v>
      </c>
      <c r="V1812">
        <f t="shared" si="375"/>
        <v>6.0359592941778018E-6</v>
      </c>
      <c r="W1812">
        <f t="shared" si="376"/>
        <v>0</v>
      </c>
      <c r="X1812">
        <f t="shared" si="377"/>
        <v>0</v>
      </c>
      <c r="Y1812">
        <f t="shared" si="378"/>
        <v>0</v>
      </c>
      <c r="AB1812" s="42">
        <f t="shared" si="379"/>
        <v>1.0038415740341452E-6</v>
      </c>
      <c r="AC1812" s="42">
        <f t="shared" si="380"/>
        <v>3.3178438194019943E-6</v>
      </c>
      <c r="AD1812" s="42">
        <f t="shared" si="381"/>
        <v>0</v>
      </c>
      <c r="AE1812" s="42">
        <f t="shared" si="381"/>
        <v>0</v>
      </c>
      <c r="AF1812" s="42">
        <f t="shared" si="381"/>
        <v>0</v>
      </c>
      <c r="AI1812" s="40">
        <f t="shared" si="382"/>
        <v>1.0038415740341452E-6</v>
      </c>
      <c r="AJ1812" s="40">
        <f t="shared" si="383"/>
        <v>1.4246109555800657E-6</v>
      </c>
    </row>
    <row r="1813" spans="1:36" x14ac:dyDescent="0.25">
      <c r="A1813" t="s">
        <v>701</v>
      </c>
      <c r="B1813" t="s">
        <v>701</v>
      </c>
      <c r="C1813">
        <v>9</v>
      </c>
      <c r="D1813" t="s">
        <v>700</v>
      </c>
      <c r="E1813">
        <v>64.072000000000003</v>
      </c>
      <c r="F1813">
        <v>0</v>
      </c>
      <c r="G1813">
        <v>33.134999999999998</v>
      </c>
      <c r="H1813">
        <v>1513300</v>
      </c>
      <c r="I1813">
        <v>0</v>
      </c>
      <c r="J1813">
        <v>146950</v>
      </c>
      <c r="K1813">
        <v>412640</v>
      </c>
      <c r="L1813">
        <v>231320</v>
      </c>
      <c r="M1813">
        <v>755430</v>
      </c>
      <c r="N1813">
        <v>0</v>
      </c>
      <c r="O1813">
        <v>0</v>
      </c>
      <c r="R1813">
        <f t="shared" ref="R1813:R1876" si="384">H1813/SUM(H$9:H$19,H$27:H$2065)</f>
        <v>1.2974449792764847E-5</v>
      </c>
      <c r="S1813">
        <f t="shared" ref="S1813:S1876" si="385">I1813/SUM(I$9:I$19,I$27:I$2065)</f>
        <v>0</v>
      </c>
      <c r="T1813">
        <f t="shared" ref="T1813:T1876" si="386">J1813/SUM(J$9:J$19,J$27:J$2065)</f>
        <v>1.9278960561927875E-6</v>
      </c>
      <c r="U1813">
        <f t="shared" ref="U1813:U1876" si="387">K1813/SUM(K$9:K$19,K$27:K$2065)</f>
        <v>6.15272209444376E-6</v>
      </c>
      <c r="V1813">
        <f t="shared" ref="V1813:V1876" si="388">L1813/SUM(L$9:L$19,L$27:L$2065)</f>
        <v>3.6621678222976688E-6</v>
      </c>
      <c r="W1813">
        <f t="shared" ref="W1813:W1876" si="389">M1813/SUM(M$9:M$19,M$27:M$2065)</f>
        <v>6.6351638806378368E-6</v>
      </c>
      <c r="X1813">
        <f t="shared" ref="X1813:X1876" si="390">N1813/SUM(N$9:N$19,N$27:N$2065)</f>
        <v>0</v>
      </c>
      <c r="Y1813">
        <f t="shared" ref="Y1813:Y1876" si="391">O1813/SUM(O$9:O$19,O$27:O$2065)</f>
        <v>0</v>
      </c>
      <c r="AB1813" s="42">
        <f t="shared" si="379"/>
        <v>6.4872248963824235E-6</v>
      </c>
      <c r="AC1813" s="42">
        <f t="shared" si="380"/>
        <v>3.9142619909780718E-6</v>
      </c>
      <c r="AD1813" s="42">
        <f t="shared" si="381"/>
        <v>6.6351638806378368E-6</v>
      </c>
      <c r="AE1813" s="42">
        <f t="shared" si="381"/>
        <v>0</v>
      </c>
      <c r="AF1813" s="42">
        <f t="shared" si="381"/>
        <v>0</v>
      </c>
      <c r="AI1813" s="40">
        <f t="shared" si="382"/>
        <v>6.4872248963824235E-6</v>
      </c>
      <c r="AJ1813" s="40">
        <f t="shared" si="383"/>
        <v>1.2260984688274224E-6</v>
      </c>
    </row>
    <row r="1814" spans="1:36" x14ac:dyDescent="0.25">
      <c r="A1814" t="s">
        <v>4412</v>
      </c>
      <c r="B1814" t="s">
        <v>4412</v>
      </c>
      <c r="C1814" t="s">
        <v>460</v>
      </c>
      <c r="D1814" t="s">
        <v>4411</v>
      </c>
      <c r="E1814">
        <v>29.141999999999999</v>
      </c>
      <c r="F1814">
        <v>0</v>
      </c>
      <c r="G1814">
        <v>14.127000000000001</v>
      </c>
      <c r="H1814">
        <v>2360500</v>
      </c>
      <c r="I1814">
        <v>1352800</v>
      </c>
      <c r="J1814">
        <v>250570</v>
      </c>
      <c r="K1814">
        <v>812950</v>
      </c>
      <c r="L1814">
        <v>319150</v>
      </c>
      <c r="M1814">
        <v>0</v>
      </c>
      <c r="N1814">
        <v>284730</v>
      </c>
      <c r="O1814">
        <v>0</v>
      </c>
      <c r="R1814">
        <f t="shared" si="384"/>
        <v>2.0238015420485972E-5</v>
      </c>
      <c r="S1814">
        <f t="shared" si="385"/>
        <v>1.627101333056058E-5</v>
      </c>
      <c r="T1814">
        <f t="shared" si="386"/>
        <v>3.287328443689873E-6</v>
      </c>
      <c r="U1814">
        <f t="shared" si="387"/>
        <v>1.2121596129018163E-5</v>
      </c>
      <c r="V1814">
        <f t="shared" si="388"/>
        <v>5.0526580515575869E-6</v>
      </c>
      <c r="W1814">
        <f t="shared" si="389"/>
        <v>0</v>
      </c>
      <c r="X1814">
        <f t="shared" si="390"/>
        <v>5.1941485967728986E-6</v>
      </c>
      <c r="Y1814">
        <f t="shared" si="391"/>
        <v>0</v>
      </c>
      <c r="AB1814" s="42">
        <f t="shared" si="379"/>
        <v>1.8254514375523276E-5</v>
      </c>
      <c r="AC1814" s="42">
        <f t="shared" si="380"/>
        <v>6.8205275414218741E-6</v>
      </c>
      <c r="AD1814" s="42">
        <f t="shared" si="381"/>
        <v>0</v>
      </c>
      <c r="AE1814" s="42">
        <f t="shared" si="381"/>
        <v>5.1941485967728986E-6</v>
      </c>
      <c r="AF1814" s="42">
        <f t="shared" si="381"/>
        <v>0</v>
      </c>
      <c r="AI1814" s="40">
        <f t="shared" si="382"/>
        <v>1.9835010449626958E-6</v>
      </c>
      <c r="AJ1814" s="40">
        <f t="shared" si="383"/>
        <v>2.699079675488399E-6</v>
      </c>
    </row>
    <row r="1815" spans="1:36" x14ac:dyDescent="0.25">
      <c r="A1815" t="s">
        <v>699</v>
      </c>
      <c r="B1815" t="s">
        <v>699</v>
      </c>
      <c r="C1815" t="s">
        <v>165</v>
      </c>
      <c r="D1815" t="s">
        <v>698</v>
      </c>
      <c r="E1815">
        <v>49.454000000000001</v>
      </c>
      <c r="F1815">
        <v>0</v>
      </c>
      <c r="G1815">
        <v>18.32</v>
      </c>
      <c r="H1815">
        <v>363910</v>
      </c>
      <c r="I1815">
        <v>0</v>
      </c>
      <c r="J1815">
        <v>0</v>
      </c>
      <c r="K1815">
        <v>58443</v>
      </c>
      <c r="L1815">
        <v>0</v>
      </c>
      <c r="M1815">
        <v>0</v>
      </c>
      <c r="N1815">
        <v>0</v>
      </c>
      <c r="O1815">
        <v>0</v>
      </c>
      <c r="R1815">
        <f t="shared" si="384"/>
        <v>3.1200238049858292E-6</v>
      </c>
      <c r="S1815">
        <f t="shared" si="385"/>
        <v>0</v>
      </c>
      <c r="T1815">
        <f t="shared" si="386"/>
        <v>0</v>
      </c>
      <c r="U1815">
        <f t="shared" si="387"/>
        <v>8.7142191102553476E-7</v>
      </c>
      <c r="V1815">
        <f t="shared" si="388"/>
        <v>0</v>
      </c>
      <c r="W1815">
        <f t="shared" si="389"/>
        <v>0</v>
      </c>
      <c r="X1815">
        <f t="shared" si="390"/>
        <v>0</v>
      </c>
      <c r="Y1815">
        <f t="shared" si="391"/>
        <v>0</v>
      </c>
      <c r="AB1815" s="42">
        <f t="shared" si="379"/>
        <v>1.5600119024929146E-6</v>
      </c>
      <c r="AC1815" s="42">
        <f t="shared" si="380"/>
        <v>2.904739703418449E-7</v>
      </c>
      <c r="AD1815" s="42">
        <f t="shared" si="381"/>
        <v>0</v>
      </c>
      <c r="AE1815" s="42">
        <f t="shared" si="381"/>
        <v>0</v>
      </c>
      <c r="AF1815" s="42">
        <f t="shared" si="381"/>
        <v>0</v>
      </c>
      <c r="AI1815" s="40">
        <f t="shared" si="382"/>
        <v>1.5600119024929146E-6</v>
      </c>
      <c r="AJ1815" s="40">
        <f t="shared" si="383"/>
        <v>2.9047397034184496E-7</v>
      </c>
    </row>
    <row r="1816" spans="1:36" x14ac:dyDescent="0.25">
      <c r="A1816" t="s">
        <v>7442</v>
      </c>
      <c r="B1816" t="s">
        <v>7442</v>
      </c>
      <c r="C1816" t="s">
        <v>157</v>
      </c>
      <c r="D1816" t="s">
        <v>7443</v>
      </c>
      <c r="E1816">
        <v>73.902000000000001</v>
      </c>
      <c r="F1816">
        <v>0</v>
      </c>
      <c r="G1816">
        <v>3.3719000000000001</v>
      </c>
      <c r="H1816">
        <v>107370</v>
      </c>
      <c r="I1816">
        <v>0</v>
      </c>
      <c r="J1816">
        <v>11184000</v>
      </c>
      <c r="K1816">
        <v>66094</v>
      </c>
      <c r="L1816">
        <v>0</v>
      </c>
      <c r="M1816">
        <v>4378200</v>
      </c>
      <c r="N1816">
        <v>50597</v>
      </c>
      <c r="O1816">
        <v>39097</v>
      </c>
      <c r="R1816">
        <f t="shared" si="384"/>
        <v>9.2054891577952919E-7</v>
      </c>
      <c r="S1816">
        <f t="shared" si="385"/>
        <v>0</v>
      </c>
      <c r="T1816">
        <f t="shared" si="386"/>
        <v>1.4672738681497201E-4</v>
      </c>
      <c r="U1816">
        <f t="shared" si="387"/>
        <v>9.8550313617236789E-7</v>
      </c>
      <c r="V1816">
        <f t="shared" si="388"/>
        <v>0</v>
      </c>
      <c r="W1816">
        <f t="shared" si="389"/>
        <v>3.8455018336852622E-5</v>
      </c>
      <c r="X1816">
        <f t="shared" si="390"/>
        <v>9.2300894373939638E-7</v>
      </c>
      <c r="Y1816">
        <f t="shared" si="391"/>
        <v>7.1999702264566811E-7</v>
      </c>
      <c r="AB1816" s="42">
        <f t="shared" si="379"/>
        <v>4.6027445788976459E-7</v>
      </c>
      <c r="AC1816" s="42">
        <f t="shared" si="380"/>
        <v>4.9237629983714795E-5</v>
      </c>
      <c r="AD1816" s="42">
        <f t="shared" si="381"/>
        <v>3.8455018336852622E-5</v>
      </c>
      <c r="AE1816" s="42">
        <f t="shared" si="381"/>
        <v>9.2300894373939638E-7</v>
      </c>
      <c r="AF1816" s="42">
        <f t="shared" si="381"/>
        <v>7.1999702264566811E-7</v>
      </c>
      <c r="AI1816" s="40">
        <f t="shared" si="382"/>
        <v>4.6027445788976459E-7</v>
      </c>
      <c r="AJ1816" s="40">
        <f t="shared" si="383"/>
        <v>4.8745708595291067E-5</v>
      </c>
    </row>
    <row r="1817" spans="1:36" x14ac:dyDescent="0.25">
      <c r="A1817" t="s">
        <v>697</v>
      </c>
      <c r="B1817" t="s">
        <v>697</v>
      </c>
      <c r="C1817" t="s">
        <v>276</v>
      </c>
      <c r="D1817" t="s">
        <v>695</v>
      </c>
      <c r="E1817">
        <v>49.55</v>
      </c>
      <c r="F1817">
        <v>4.9925000000000004E-3</v>
      </c>
      <c r="G1817">
        <v>1.1192</v>
      </c>
      <c r="H1817">
        <v>0</v>
      </c>
      <c r="I1817">
        <v>0</v>
      </c>
      <c r="J1817">
        <v>0</v>
      </c>
      <c r="K1817">
        <v>0</v>
      </c>
      <c r="L1817">
        <v>415240</v>
      </c>
      <c r="M1817">
        <v>0</v>
      </c>
      <c r="N1817">
        <v>0</v>
      </c>
      <c r="O1817">
        <v>0</v>
      </c>
      <c r="R1817">
        <f t="shared" si="384"/>
        <v>0</v>
      </c>
      <c r="S1817">
        <f t="shared" si="385"/>
        <v>0</v>
      </c>
      <c r="T1817">
        <f t="shared" si="386"/>
        <v>0</v>
      </c>
      <c r="U1817">
        <f t="shared" si="387"/>
        <v>0</v>
      </c>
      <c r="V1817">
        <f t="shared" si="388"/>
        <v>6.5739173721722456E-6</v>
      </c>
      <c r="W1817">
        <f t="shared" si="389"/>
        <v>0</v>
      </c>
      <c r="X1817">
        <f t="shared" si="390"/>
        <v>0</v>
      </c>
      <c r="Y1817">
        <f t="shared" si="391"/>
        <v>0</v>
      </c>
      <c r="AB1817" s="42">
        <f t="shared" si="379"/>
        <v>0</v>
      </c>
      <c r="AC1817" s="42">
        <f t="shared" si="380"/>
        <v>2.191305790724082E-6</v>
      </c>
      <c r="AD1817" s="42">
        <f t="shared" si="381"/>
        <v>0</v>
      </c>
      <c r="AE1817" s="42">
        <f t="shared" si="381"/>
        <v>0</v>
      </c>
      <c r="AF1817" s="42">
        <f t="shared" si="381"/>
        <v>0</v>
      </c>
      <c r="AI1817" s="40">
        <f t="shared" si="382"/>
        <v>0</v>
      </c>
      <c r="AJ1817" s="40">
        <f t="shared" si="383"/>
        <v>2.1913057907240816E-6</v>
      </c>
    </row>
    <row r="1818" spans="1:36" x14ac:dyDescent="0.25">
      <c r="A1818" t="s">
        <v>694</v>
      </c>
      <c r="B1818" t="s">
        <v>694</v>
      </c>
      <c r="C1818">
        <v>2</v>
      </c>
      <c r="D1818" t="s">
        <v>693</v>
      </c>
      <c r="E1818">
        <v>12.473000000000001</v>
      </c>
      <c r="F1818">
        <v>0</v>
      </c>
      <c r="G1818">
        <v>8.3909000000000002</v>
      </c>
      <c r="H1818">
        <v>0</v>
      </c>
      <c r="I1818">
        <v>0</v>
      </c>
      <c r="J1818">
        <v>0</v>
      </c>
      <c r="K1818">
        <v>1721200</v>
      </c>
      <c r="L1818">
        <v>844980</v>
      </c>
      <c r="M1818">
        <v>0</v>
      </c>
      <c r="N1818">
        <v>0</v>
      </c>
      <c r="O1818">
        <v>0</v>
      </c>
      <c r="R1818">
        <f t="shared" si="384"/>
        <v>0</v>
      </c>
      <c r="S1818">
        <f t="shared" si="385"/>
        <v>0</v>
      </c>
      <c r="T1818">
        <f t="shared" si="386"/>
        <v>0</v>
      </c>
      <c r="U1818">
        <f t="shared" si="387"/>
        <v>2.5664175234966556E-5</v>
      </c>
      <c r="V1818">
        <f t="shared" si="388"/>
        <v>1.3377393076625817E-5</v>
      </c>
      <c r="W1818">
        <f t="shared" si="389"/>
        <v>0</v>
      </c>
      <c r="X1818">
        <f t="shared" si="390"/>
        <v>0</v>
      </c>
      <c r="Y1818">
        <f t="shared" si="391"/>
        <v>0</v>
      </c>
      <c r="AB1818" s="42">
        <f t="shared" si="379"/>
        <v>0</v>
      </c>
      <c r="AC1818" s="42">
        <f t="shared" si="380"/>
        <v>1.3013856103864124E-5</v>
      </c>
      <c r="AD1818" s="42">
        <f t="shared" si="381"/>
        <v>0</v>
      </c>
      <c r="AE1818" s="42">
        <f t="shared" si="381"/>
        <v>0</v>
      </c>
      <c r="AF1818" s="42">
        <f t="shared" si="381"/>
        <v>0</v>
      </c>
      <c r="AI1818" s="40">
        <f t="shared" si="382"/>
        <v>0</v>
      </c>
      <c r="AJ1818" s="40">
        <f t="shared" si="383"/>
        <v>7.4108387283017489E-6</v>
      </c>
    </row>
    <row r="1819" spans="1:36" x14ac:dyDescent="0.25">
      <c r="A1819" t="s">
        <v>692</v>
      </c>
      <c r="B1819" t="s">
        <v>8528</v>
      </c>
      <c r="C1819" t="s">
        <v>7526</v>
      </c>
      <c r="D1819" t="s">
        <v>8529</v>
      </c>
      <c r="E1819">
        <v>64.096000000000004</v>
      </c>
      <c r="F1819">
        <v>0</v>
      </c>
      <c r="G1819">
        <v>7.0579999999999998</v>
      </c>
      <c r="H1819">
        <v>595970</v>
      </c>
      <c r="I1819">
        <v>0</v>
      </c>
      <c r="J1819">
        <v>285620</v>
      </c>
      <c r="K1819">
        <v>212650</v>
      </c>
      <c r="L1819">
        <v>0</v>
      </c>
      <c r="M1819">
        <v>772100</v>
      </c>
      <c r="N1819">
        <v>23099</v>
      </c>
      <c r="O1819">
        <v>0</v>
      </c>
      <c r="R1819">
        <f t="shared" si="384"/>
        <v>5.1096166278953719E-6</v>
      </c>
      <c r="S1819">
        <f t="shared" si="385"/>
        <v>0</v>
      </c>
      <c r="T1819">
        <f t="shared" si="386"/>
        <v>3.7471634676405852E-6</v>
      </c>
      <c r="U1819">
        <f t="shared" si="387"/>
        <v>3.1707453309990926E-6</v>
      </c>
      <c r="V1819">
        <f t="shared" si="388"/>
        <v>0</v>
      </c>
      <c r="W1819">
        <f t="shared" si="389"/>
        <v>6.7815813936969321E-6</v>
      </c>
      <c r="X1819">
        <f t="shared" si="390"/>
        <v>4.2138038997245519E-7</v>
      </c>
      <c r="Y1819">
        <f t="shared" si="391"/>
        <v>0</v>
      </c>
      <c r="AB1819" s="42">
        <f t="shared" ref="AB1819:AB1882" si="392">AVERAGE(R1819:S1819)</f>
        <v>2.5548083139476859E-6</v>
      </c>
      <c r="AC1819" s="42">
        <f t="shared" ref="AC1819:AC1882" si="393">AVERAGE(T1819:V1819)</f>
        <v>2.3059695995465594E-6</v>
      </c>
      <c r="AD1819" s="42">
        <f t="shared" ref="AD1819:AF1882" si="394">W1819</f>
        <v>6.7815813936969321E-6</v>
      </c>
      <c r="AE1819" s="42">
        <f t="shared" si="394"/>
        <v>4.2138038997245519E-7</v>
      </c>
      <c r="AF1819" s="42">
        <f t="shared" si="394"/>
        <v>0</v>
      </c>
      <c r="AI1819" s="40">
        <f t="shared" ref="AI1819:AI1882" si="395">STDEV(R1819:S1819)/SQRT(2)</f>
        <v>2.5548083139476855E-6</v>
      </c>
      <c r="AJ1819" s="40">
        <f t="shared" ref="AJ1819:AJ1882" si="396">STDEV(T1819:V1819)/SQRT(3)</f>
        <v>1.1649300855397578E-6</v>
      </c>
    </row>
    <row r="1820" spans="1:36" x14ac:dyDescent="0.25">
      <c r="A1820" t="s">
        <v>689</v>
      </c>
      <c r="B1820" t="s">
        <v>689</v>
      </c>
      <c r="C1820">
        <v>2</v>
      </c>
      <c r="D1820" t="s">
        <v>688</v>
      </c>
      <c r="E1820">
        <v>11.427</v>
      </c>
      <c r="F1820">
        <v>0</v>
      </c>
      <c r="G1820">
        <v>95.006</v>
      </c>
      <c r="H1820">
        <v>11099000</v>
      </c>
      <c r="I1820">
        <v>3526100</v>
      </c>
      <c r="J1820">
        <v>5761200</v>
      </c>
      <c r="K1820">
        <v>4642400</v>
      </c>
      <c r="L1820">
        <v>3952000</v>
      </c>
      <c r="M1820">
        <v>13281000</v>
      </c>
      <c r="N1820">
        <v>0</v>
      </c>
      <c r="O1820">
        <v>0</v>
      </c>
      <c r="R1820">
        <f t="shared" si="384"/>
        <v>9.515853978054387E-5</v>
      </c>
      <c r="S1820">
        <f t="shared" si="385"/>
        <v>4.2410718587292774E-5</v>
      </c>
      <c r="T1820">
        <f t="shared" si="386"/>
        <v>7.5583496147927102E-5</v>
      </c>
      <c r="U1820">
        <f t="shared" si="387"/>
        <v>6.922110568836204E-5</v>
      </c>
      <c r="V1820">
        <f t="shared" si="388"/>
        <v>6.256651925350331E-5</v>
      </c>
      <c r="W1820">
        <f t="shared" si="389"/>
        <v>1.1665092927041699E-4</v>
      </c>
      <c r="X1820">
        <f t="shared" si="390"/>
        <v>0</v>
      </c>
      <c r="Y1820">
        <f t="shared" si="391"/>
        <v>0</v>
      </c>
      <c r="AB1820" s="42">
        <f t="shared" si="392"/>
        <v>6.8784629183918329E-5</v>
      </c>
      <c r="AC1820" s="42">
        <f t="shared" si="393"/>
        <v>6.9123707029930827E-5</v>
      </c>
      <c r="AD1820" s="42">
        <f t="shared" si="394"/>
        <v>1.1665092927041699E-4</v>
      </c>
      <c r="AE1820" s="42">
        <f t="shared" si="394"/>
        <v>0</v>
      </c>
      <c r="AF1820" s="42">
        <f t="shared" si="394"/>
        <v>0</v>
      </c>
      <c r="AI1820" s="40">
        <f t="shared" si="395"/>
        <v>2.6373910596625548E-5</v>
      </c>
      <c r="AJ1820" s="40">
        <f t="shared" si="396"/>
        <v>3.7579931143048887E-6</v>
      </c>
    </row>
    <row r="1821" spans="1:36" x14ac:dyDescent="0.25">
      <c r="A1821" t="s">
        <v>4408</v>
      </c>
      <c r="B1821" t="s">
        <v>4408</v>
      </c>
      <c r="C1821">
        <v>3</v>
      </c>
      <c r="D1821" t="s">
        <v>4407</v>
      </c>
      <c r="E1821">
        <v>19.631</v>
      </c>
      <c r="F1821">
        <v>0</v>
      </c>
      <c r="G1821">
        <v>2.8075000000000001</v>
      </c>
      <c r="H1821">
        <v>0</v>
      </c>
      <c r="I1821">
        <v>0</v>
      </c>
      <c r="J1821">
        <v>0</v>
      </c>
      <c r="K1821">
        <v>0</v>
      </c>
      <c r="L1821">
        <v>1585200</v>
      </c>
      <c r="M1821">
        <v>0</v>
      </c>
      <c r="N1821">
        <v>0</v>
      </c>
      <c r="O1821">
        <v>0</v>
      </c>
      <c r="R1821">
        <f t="shared" si="384"/>
        <v>0</v>
      </c>
      <c r="S1821">
        <f t="shared" si="385"/>
        <v>0</v>
      </c>
      <c r="T1821">
        <f t="shared" si="386"/>
        <v>0</v>
      </c>
      <c r="U1821">
        <f t="shared" si="387"/>
        <v>0</v>
      </c>
      <c r="V1821">
        <f t="shared" si="388"/>
        <v>2.5096266781541867E-5</v>
      </c>
      <c r="W1821">
        <f t="shared" si="389"/>
        <v>0</v>
      </c>
      <c r="X1821">
        <f t="shared" si="390"/>
        <v>0</v>
      </c>
      <c r="Y1821">
        <f t="shared" si="391"/>
        <v>0</v>
      </c>
      <c r="AB1821" s="42">
        <f t="shared" si="392"/>
        <v>0</v>
      </c>
      <c r="AC1821" s="42">
        <f t="shared" si="393"/>
        <v>8.3654222605139561E-6</v>
      </c>
      <c r="AD1821" s="42">
        <f t="shared" si="394"/>
        <v>0</v>
      </c>
      <c r="AE1821" s="42">
        <f t="shared" si="394"/>
        <v>0</v>
      </c>
      <c r="AF1821" s="42">
        <f t="shared" si="394"/>
        <v>0</v>
      </c>
      <c r="AI1821" s="40">
        <f t="shared" si="395"/>
        <v>0</v>
      </c>
      <c r="AJ1821" s="40">
        <f t="shared" si="396"/>
        <v>8.3654222605139561E-6</v>
      </c>
    </row>
    <row r="1822" spans="1:36" x14ac:dyDescent="0.25">
      <c r="A1822" t="s">
        <v>682</v>
      </c>
      <c r="B1822" t="s">
        <v>682</v>
      </c>
      <c r="C1822" t="s">
        <v>341</v>
      </c>
      <c r="D1822" t="s">
        <v>681</v>
      </c>
      <c r="E1822">
        <v>52.115000000000002</v>
      </c>
      <c r="F1822">
        <v>0</v>
      </c>
      <c r="G1822">
        <v>2.9916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449710</v>
      </c>
      <c r="O1822">
        <v>47599</v>
      </c>
      <c r="R1822">
        <f t="shared" si="384"/>
        <v>0</v>
      </c>
      <c r="S1822">
        <f t="shared" si="385"/>
        <v>0</v>
      </c>
      <c r="T1822">
        <f t="shared" si="386"/>
        <v>0</v>
      </c>
      <c r="U1822">
        <f t="shared" si="387"/>
        <v>0</v>
      </c>
      <c r="V1822">
        <f t="shared" si="388"/>
        <v>0</v>
      </c>
      <c r="W1822">
        <f t="shared" si="389"/>
        <v>0</v>
      </c>
      <c r="X1822">
        <f t="shared" si="390"/>
        <v>8.2037739804542555E-6</v>
      </c>
      <c r="Y1822">
        <f t="shared" si="391"/>
        <v>8.7656695605573719E-7</v>
      </c>
      <c r="AB1822" s="42">
        <f t="shared" si="392"/>
        <v>0</v>
      </c>
      <c r="AC1822" s="42">
        <f t="shared" si="393"/>
        <v>0</v>
      </c>
      <c r="AD1822" s="42">
        <f t="shared" si="394"/>
        <v>0</v>
      </c>
      <c r="AE1822" s="42">
        <f t="shared" si="394"/>
        <v>8.2037739804542555E-6</v>
      </c>
      <c r="AF1822" s="42">
        <f t="shared" si="394"/>
        <v>8.7656695605573719E-7</v>
      </c>
      <c r="AI1822" s="40">
        <f t="shared" si="395"/>
        <v>0</v>
      </c>
      <c r="AJ1822" s="40">
        <f t="shared" si="396"/>
        <v>0</v>
      </c>
    </row>
    <row r="1823" spans="1:36" x14ac:dyDescent="0.25">
      <c r="A1823" t="s">
        <v>8530</v>
      </c>
      <c r="B1823" t="s">
        <v>8531</v>
      </c>
      <c r="C1823" t="s">
        <v>1009</v>
      </c>
      <c r="D1823" t="s">
        <v>8532</v>
      </c>
      <c r="E1823">
        <v>67.355000000000004</v>
      </c>
      <c r="F1823">
        <v>5.7109999999999995E-4</v>
      </c>
      <c r="G1823">
        <v>2.2866</v>
      </c>
      <c r="H1823">
        <v>0</v>
      </c>
      <c r="I1823">
        <v>0</v>
      </c>
      <c r="J1823">
        <v>0</v>
      </c>
      <c r="K1823">
        <v>66085</v>
      </c>
      <c r="L1823">
        <v>0</v>
      </c>
      <c r="M1823">
        <v>0</v>
      </c>
      <c r="N1823">
        <v>0</v>
      </c>
      <c r="O1823">
        <v>0</v>
      </c>
      <c r="R1823">
        <f t="shared" si="384"/>
        <v>0</v>
      </c>
      <c r="S1823">
        <f t="shared" si="385"/>
        <v>0</v>
      </c>
      <c r="T1823">
        <f t="shared" si="386"/>
        <v>0</v>
      </c>
      <c r="U1823">
        <f t="shared" si="387"/>
        <v>9.8536894050822962E-7</v>
      </c>
      <c r="V1823">
        <f t="shared" si="388"/>
        <v>0</v>
      </c>
      <c r="W1823">
        <f t="shared" si="389"/>
        <v>0</v>
      </c>
      <c r="X1823">
        <f t="shared" si="390"/>
        <v>0</v>
      </c>
      <c r="Y1823">
        <f t="shared" si="391"/>
        <v>0</v>
      </c>
      <c r="AB1823" s="42">
        <f t="shared" si="392"/>
        <v>0</v>
      </c>
      <c r="AC1823" s="42">
        <f t="shared" si="393"/>
        <v>3.2845631350274321E-7</v>
      </c>
      <c r="AD1823" s="42">
        <f t="shared" si="394"/>
        <v>0</v>
      </c>
      <c r="AE1823" s="42">
        <f t="shared" si="394"/>
        <v>0</v>
      </c>
      <c r="AF1823" s="42">
        <f t="shared" si="394"/>
        <v>0</v>
      </c>
      <c r="AI1823" s="40">
        <f t="shared" si="395"/>
        <v>0</v>
      </c>
      <c r="AJ1823" s="40">
        <f t="shared" si="396"/>
        <v>3.2845631350274321E-7</v>
      </c>
    </row>
    <row r="1824" spans="1:36" x14ac:dyDescent="0.25">
      <c r="A1824" t="s">
        <v>8533</v>
      </c>
      <c r="B1824" t="s">
        <v>8533</v>
      </c>
      <c r="C1824" t="s">
        <v>593</v>
      </c>
      <c r="D1824" t="s">
        <v>8534</v>
      </c>
      <c r="E1824">
        <v>28.062000000000001</v>
      </c>
      <c r="F1824">
        <v>0</v>
      </c>
      <c r="G1824">
        <v>25.925000000000001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3451800</v>
      </c>
      <c r="O1824">
        <v>2260100</v>
      </c>
      <c r="R1824">
        <f t="shared" si="384"/>
        <v>0</v>
      </c>
      <c r="S1824">
        <f t="shared" si="385"/>
        <v>0</v>
      </c>
      <c r="T1824">
        <f t="shared" si="386"/>
        <v>0</v>
      </c>
      <c r="U1824">
        <f t="shared" si="387"/>
        <v>0</v>
      </c>
      <c r="V1824">
        <f t="shared" si="388"/>
        <v>0</v>
      </c>
      <c r="W1824">
        <f t="shared" si="389"/>
        <v>0</v>
      </c>
      <c r="X1824">
        <f t="shared" si="390"/>
        <v>6.2968995632145153E-5</v>
      </c>
      <c r="Y1824">
        <f t="shared" si="391"/>
        <v>4.1621231063290646E-5</v>
      </c>
      <c r="AB1824" s="42">
        <f t="shared" si="392"/>
        <v>0</v>
      </c>
      <c r="AC1824" s="42">
        <f t="shared" si="393"/>
        <v>0</v>
      </c>
      <c r="AD1824" s="42">
        <f t="shared" si="394"/>
        <v>0</v>
      </c>
      <c r="AE1824" s="42">
        <f t="shared" si="394"/>
        <v>6.2968995632145153E-5</v>
      </c>
      <c r="AF1824" s="42">
        <f t="shared" si="394"/>
        <v>4.1621231063290646E-5</v>
      </c>
      <c r="AI1824" s="40">
        <f t="shared" si="395"/>
        <v>0</v>
      </c>
      <c r="AJ1824" s="40">
        <f t="shared" si="396"/>
        <v>0</v>
      </c>
    </row>
    <row r="1825" spans="1:36" x14ac:dyDescent="0.25">
      <c r="A1825" t="s">
        <v>677</v>
      </c>
      <c r="B1825" t="s">
        <v>677</v>
      </c>
      <c r="C1825">
        <v>5</v>
      </c>
      <c r="D1825" t="s">
        <v>676</v>
      </c>
      <c r="E1825">
        <v>26.446999999999999</v>
      </c>
      <c r="F1825">
        <v>0</v>
      </c>
      <c r="G1825">
        <v>24.323</v>
      </c>
      <c r="H1825">
        <v>374660</v>
      </c>
      <c r="I1825">
        <v>0</v>
      </c>
      <c r="J1825">
        <v>0</v>
      </c>
      <c r="K1825">
        <v>757530</v>
      </c>
      <c r="L1825">
        <v>2322100</v>
      </c>
      <c r="M1825">
        <v>593740</v>
      </c>
      <c r="N1825">
        <v>0</v>
      </c>
      <c r="O1825">
        <v>0</v>
      </c>
      <c r="R1825">
        <f t="shared" si="384"/>
        <v>3.2121901535434331E-6</v>
      </c>
      <c r="S1825">
        <f t="shared" si="385"/>
        <v>0</v>
      </c>
      <c r="T1825">
        <f t="shared" si="386"/>
        <v>0</v>
      </c>
      <c r="U1825">
        <f t="shared" si="387"/>
        <v>1.129524905051372E-5</v>
      </c>
      <c r="V1825">
        <f t="shared" si="388"/>
        <v>3.6762579544170051E-5</v>
      </c>
      <c r="W1825">
        <f t="shared" si="389"/>
        <v>5.2149930536117299E-6</v>
      </c>
      <c r="X1825">
        <f t="shared" si="390"/>
        <v>0</v>
      </c>
      <c r="Y1825">
        <f t="shared" si="391"/>
        <v>0</v>
      </c>
      <c r="AB1825" s="42">
        <f t="shared" si="392"/>
        <v>1.6060950767717166E-6</v>
      </c>
      <c r="AC1825" s="42">
        <f t="shared" si="393"/>
        <v>1.6019276198227924E-5</v>
      </c>
      <c r="AD1825" s="42">
        <f t="shared" si="394"/>
        <v>5.2149930536117299E-6</v>
      </c>
      <c r="AE1825" s="42">
        <f t="shared" si="394"/>
        <v>0</v>
      </c>
      <c r="AF1825" s="42">
        <f t="shared" si="394"/>
        <v>0</v>
      </c>
      <c r="AI1825" s="40">
        <f t="shared" si="395"/>
        <v>1.6060950767717166E-6</v>
      </c>
      <c r="AJ1825" s="40">
        <f t="shared" si="396"/>
        <v>1.0872122424724824E-5</v>
      </c>
    </row>
    <row r="1826" spans="1:36" x14ac:dyDescent="0.25">
      <c r="A1826" t="s">
        <v>675</v>
      </c>
      <c r="B1826" t="s">
        <v>675</v>
      </c>
      <c r="C1826">
        <v>5</v>
      </c>
      <c r="D1826" t="s">
        <v>674</v>
      </c>
      <c r="E1826">
        <v>26.213000000000001</v>
      </c>
      <c r="F1826">
        <v>0</v>
      </c>
      <c r="G1826">
        <v>101.55</v>
      </c>
      <c r="H1826">
        <v>23639000</v>
      </c>
      <c r="I1826">
        <v>23860000</v>
      </c>
      <c r="J1826">
        <v>12624000</v>
      </c>
      <c r="K1826">
        <v>27216000</v>
      </c>
      <c r="L1826">
        <v>18034000</v>
      </c>
      <c r="M1826">
        <v>35979000</v>
      </c>
      <c r="N1826">
        <v>204510</v>
      </c>
      <c r="O1826">
        <v>209830</v>
      </c>
      <c r="R1826">
        <f t="shared" si="384"/>
        <v>2.0267165707471633E-4</v>
      </c>
      <c r="S1826">
        <f t="shared" si="385"/>
        <v>2.8697987734120005E-4</v>
      </c>
      <c r="T1826">
        <f t="shared" si="386"/>
        <v>1.6561932503149202E-4</v>
      </c>
      <c r="U1826">
        <f t="shared" si="387"/>
        <v>4.0580768835396806E-4</v>
      </c>
      <c r="V1826">
        <f t="shared" si="388"/>
        <v>2.8550723892147744E-4</v>
      </c>
      <c r="W1826">
        <f t="shared" si="389"/>
        <v>3.1601413931332979E-4</v>
      </c>
      <c r="X1826">
        <f t="shared" si="390"/>
        <v>3.7307460735645185E-6</v>
      </c>
      <c r="Y1826">
        <f t="shared" si="391"/>
        <v>3.8641577425823093E-6</v>
      </c>
      <c r="AB1826" s="42">
        <f t="shared" si="392"/>
        <v>2.4482576720795819E-4</v>
      </c>
      <c r="AC1826" s="42">
        <f t="shared" si="393"/>
        <v>2.8564475076897915E-4</v>
      </c>
      <c r="AD1826" s="42">
        <f t="shared" si="394"/>
        <v>3.1601413931332979E-4</v>
      </c>
      <c r="AE1826" s="42">
        <f t="shared" si="394"/>
        <v>3.7307460735645185E-6</v>
      </c>
      <c r="AF1826" s="42">
        <f t="shared" si="394"/>
        <v>3.8641577425823093E-6</v>
      </c>
      <c r="AI1826" s="40">
        <f t="shared" si="395"/>
        <v>4.2154110133241858E-5</v>
      </c>
      <c r="AJ1826" s="40">
        <f t="shared" si="396"/>
        <v>6.9336442200364814E-5</v>
      </c>
    </row>
    <row r="1827" spans="1:36" x14ac:dyDescent="0.25">
      <c r="A1827" t="s">
        <v>4406</v>
      </c>
      <c r="B1827" t="s">
        <v>4406</v>
      </c>
      <c r="C1827" t="s">
        <v>200</v>
      </c>
      <c r="D1827" t="s">
        <v>4405</v>
      </c>
      <c r="E1827">
        <v>49.195999999999998</v>
      </c>
      <c r="F1827">
        <v>0</v>
      </c>
      <c r="G1827">
        <v>58.783999999999999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2167300</v>
      </c>
      <c r="O1827">
        <v>1618700</v>
      </c>
      <c r="R1827">
        <f t="shared" si="384"/>
        <v>0</v>
      </c>
      <c r="S1827">
        <f t="shared" si="385"/>
        <v>0</v>
      </c>
      <c r="T1827">
        <f t="shared" si="386"/>
        <v>0</v>
      </c>
      <c r="U1827">
        <f t="shared" si="387"/>
        <v>0</v>
      </c>
      <c r="V1827">
        <f t="shared" si="388"/>
        <v>0</v>
      </c>
      <c r="W1827">
        <f t="shared" si="389"/>
        <v>0</v>
      </c>
      <c r="X1827">
        <f t="shared" si="390"/>
        <v>3.9536677743075551E-5</v>
      </c>
      <c r="Y1827">
        <f t="shared" si="391"/>
        <v>2.9809427336024323E-5</v>
      </c>
      <c r="AB1827" s="42">
        <f t="shared" si="392"/>
        <v>0</v>
      </c>
      <c r="AC1827" s="42">
        <f t="shared" si="393"/>
        <v>0</v>
      </c>
      <c r="AD1827" s="42">
        <f t="shared" si="394"/>
        <v>0</v>
      </c>
      <c r="AE1827" s="42">
        <f t="shared" si="394"/>
        <v>3.9536677743075551E-5</v>
      </c>
      <c r="AF1827" s="42">
        <f t="shared" si="394"/>
        <v>2.9809427336024323E-5</v>
      </c>
      <c r="AI1827" s="40">
        <f t="shared" si="395"/>
        <v>0</v>
      </c>
      <c r="AJ1827" s="40">
        <f t="shared" si="396"/>
        <v>0</v>
      </c>
    </row>
    <row r="1828" spans="1:36" x14ac:dyDescent="0.25">
      <c r="A1828" t="s">
        <v>673</v>
      </c>
      <c r="B1828" t="s">
        <v>673</v>
      </c>
      <c r="C1828" t="s">
        <v>341</v>
      </c>
      <c r="D1828" t="s">
        <v>672</v>
      </c>
      <c r="E1828">
        <v>86.302999999999997</v>
      </c>
      <c r="F1828">
        <v>0</v>
      </c>
      <c r="G1828">
        <v>4.0008999999999997</v>
      </c>
      <c r="H1828">
        <v>0</v>
      </c>
      <c r="I1828">
        <v>0</v>
      </c>
      <c r="J1828">
        <v>0</v>
      </c>
      <c r="K1828">
        <v>0</v>
      </c>
      <c r="L1828">
        <v>338660</v>
      </c>
      <c r="M1828">
        <v>0</v>
      </c>
      <c r="N1828">
        <v>0</v>
      </c>
      <c r="O1828">
        <v>0</v>
      </c>
      <c r="R1828">
        <f t="shared" si="384"/>
        <v>0</v>
      </c>
      <c r="S1828">
        <f t="shared" si="385"/>
        <v>0</v>
      </c>
      <c r="T1828">
        <f t="shared" si="386"/>
        <v>0</v>
      </c>
      <c r="U1828">
        <f t="shared" si="387"/>
        <v>0</v>
      </c>
      <c r="V1828">
        <f t="shared" si="388"/>
        <v>5.3615327455443905E-6</v>
      </c>
      <c r="W1828">
        <f t="shared" si="389"/>
        <v>0</v>
      </c>
      <c r="X1828">
        <f t="shared" si="390"/>
        <v>0</v>
      </c>
      <c r="Y1828">
        <f t="shared" si="391"/>
        <v>0</v>
      </c>
      <c r="AB1828" s="42">
        <f t="shared" si="392"/>
        <v>0</v>
      </c>
      <c r="AC1828" s="42">
        <f t="shared" si="393"/>
        <v>1.7871775818481302E-6</v>
      </c>
      <c r="AD1828" s="42">
        <f t="shared" si="394"/>
        <v>0</v>
      </c>
      <c r="AE1828" s="42">
        <f t="shared" si="394"/>
        <v>0</v>
      </c>
      <c r="AF1828" s="42">
        <f t="shared" si="394"/>
        <v>0</v>
      </c>
      <c r="AI1828" s="40">
        <f t="shared" si="395"/>
        <v>0</v>
      </c>
      <c r="AJ1828" s="40">
        <f t="shared" si="396"/>
        <v>1.7871775818481302E-6</v>
      </c>
    </row>
    <row r="1829" spans="1:36" x14ac:dyDescent="0.25">
      <c r="A1829" t="s">
        <v>8535</v>
      </c>
      <c r="B1829" t="s">
        <v>8535</v>
      </c>
      <c r="C1829" t="s">
        <v>486</v>
      </c>
      <c r="D1829" t="s">
        <v>8536</v>
      </c>
      <c r="E1829">
        <v>30.54</v>
      </c>
      <c r="F1829">
        <v>0</v>
      </c>
      <c r="G1829">
        <v>14.271000000000001</v>
      </c>
      <c r="H1829">
        <v>458900</v>
      </c>
      <c r="I1829">
        <v>0</v>
      </c>
      <c r="J1829">
        <v>0</v>
      </c>
      <c r="K1829">
        <v>350950</v>
      </c>
      <c r="L1829">
        <v>538900</v>
      </c>
      <c r="M1829">
        <v>312420</v>
      </c>
      <c r="N1829">
        <v>6791000</v>
      </c>
      <c r="O1829">
        <v>2917200</v>
      </c>
      <c r="R1829">
        <f t="shared" si="384"/>
        <v>3.9344313816822759E-6</v>
      </c>
      <c r="S1829">
        <f t="shared" si="385"/>
        <v>0</v>
      </c>
      <c r="T1829">
        <f t="shared" si="386"/>
        <v>0</v>
      </c>
      <c r="U1829">
        <f t="shared" si="387"/>
        <v>5.2328853699230263E-6</v>
      </c>
      <c r="V1829">
        <f t="shared" si="388"/>
        <v>8.53165415630388E-6</v>
      </c>
      <c r="W1829">
        <f t="shared" si="389"/>
        <v>2.7440767504452736E-6</v>
      </c>
      <c r="X1829">
        <f t="shared" si="390"/>
        <v>1.2388390096120799E-4</v>
      </c>
      <c r="Y1829">
        <f t="shared" si="391"/>
        <v>5.37221606379503E-5</v>
      </c>
      <c r="AB1829" s="42">
        <f t="shared" si="392"/>
        <v>1.967215690841138E-6</v>
      </c>
      <c r="AC1829" s="42">
        <f t="shared" si="393"/>
        <v>4.5881798420756357E-6</v>
      </c>
      <c r="AD1829" s="42">
        <f t="shared" si="394"/>
        <v>2.7440767504452736E-6</v>
      </c>
      <c r="AE1829" s="42">
        <f t="shared" si="394"/>
        <v>1.2388390096120799E-4</v>
      </c>
      <c r="AF1829" s="42">
        <f t="shared" si="394"/>
        <v>5.37221606379503E-5</v>
      </c>
      <c r="AI1829" s="40">
        <f t="shared" si="395"/>
        <v>1.9672156908411375E-6</v>
      </c>
      <c r="AJ1829" s="40">
        <f t="shared" si="396"/>
        <v>2.4838823491946404E-6</v>
      </c>
    </row>
    <row r="1830" spans="1:36" x14ac:dyDescent="0.25">
      <c r="A1830" t="s">
        <v>669</v>
      </c>
      <c r="B1830" t="s">
        <v>4404</v>
      </c>
      <c r="C1830" t="s">
        <v>417</v>
      </c>
      <c r="D1830" t="s">
        <v>4403</v>
      </c>
      <c r="E1830">
        <v>40.64</v>
      </c>
      <c r="F1830">
        <v>0</v>
      </c>
      <c r="G1830">
        <v>18.059000000000001</v>
      </c>
      <c r="H1830">
        <v>326790</v>
      </c>
      <c r="I1830">
        <v>0</v>
      </c>
      <c r="J1830">
        <v>460840</v>
      </c>
      <c r="K1830">
        <v>509210</v>
      </c>
      <c r="L1830">
        <v>1084300</v>
      </c>
      <c r="M1830">
        <v>370200</v>
      </c>
      <c r="N1830">
        <v>0</v>
      </c>
      <c r="O1830">
        <v>0</v>
      </c>
      <c r="R1830">
        <f t="shared" si="384"/>
        <v>2.801771260012968E-6</v>
      </c>
      <c r="S1830">
        <f t="shared" si="385"/>
        <v>0</v>
      </c>
      <c r="T1830">
        <f t="shared" si="386"/>
        <v>6.0459450053479701E-6</v>
      </c>
      <c r="U1830">
        <f t="shared" si="387"/>
        <v>7.592641570646828E-6</v>
      </c>
      <c r="V1830">
        <f t="shared" si="388"/>
        <v>1.7166213771906286E-5</v>
      </c>
      <c r="W1830">
        <f t="shared" si="389"/>
        <v>3.2515754849716416E-6</v>
      </c>
      <c r="X1830">
        <f t="shared" si="390"/>
        <v>0</v>
      </c>
      <c r="Y1830">
        <f t="shared" si="391"/>
        <v>0</v>
      </c>
      <c r="AB1830" s="42">
        <f t="shared" si="392"/>
        <v>1.400885630006484E-6</v>
      </c>
      <c r="AC1830" s="42">
        <f t="shared" si="393"/>
        <v>1.0268266782633695E-5</v>
      </c>
      <c r="AD1830" s="42">
        <f t="shared" si="394"/>
        <v>3.2515754849716416E-6</v>
      </c>
      <c r="AE1830" s="42">
        <f t="shared" si="394"/>
        <v>0</v>
      </c>
      <c r="AF1830" s="42">
        <f t="shared" si="394"/>
        <v>0</v>
      </c>
      <c r="AI1830" s="40">
        <f t="shared" si="395"/>
        <v>1.400885630006484E-6</v>
      </c>
      <c r="AJ1830" s="40">
        <f t="shared" si="396"/>
        <v>3.4777541635557436E-6</v>
      </c>
    </row>
    <row r="1831" spans="1:36" x14ac:dyDescent="0.25">
      <c r="A1831" t="s">
        <v>666</v>
      </c>
      <c r="B1831" t="s">
        <v>666</v>
      </c>
      <c r="C1831">
        <v>2</v>
      </c>
      <c r="D1831" t="s">
        <v>665</v>
      </c>
      <c r="E1831">
        <v>45.970999999999997</v>
      </c>
      <c r="F1831">
        <v>0</v>
      </c>
      <c r="G1831">
        <v>4.4230999999999998</v>
      </c>
      <c r="H1831">
        <v>402990</v>
      </c>
      <c r="I1831">
        <v>0</v>
      </c>
      <c r="J1831">
        <v>0</v>
      </c>
      <c r="K1831">
        <v>0</v>
      </c>
      <c r="L1831">
        <v>0</v>
      </c>
      <c r="M1831">
        <v>359580</v>
      </c>
      <c r="N1831">
        <v>0</v>
      </c>
      <c r="O1831">
        <v>0</v>
      </c>
      <c r="R1831">
        <f t="shared" si="384"/>
        <v>3.4550806330445422E-6</v>
      </c>
      <c r="S1831">
        <f t="shared" si="385"/>
        <v>0</v>
      </c>
      <c r="T1831">
        <f t="shared" si="386"/>
        <v>0</v>
      </c>
      <c r="U1831">
        <f t="shared" si="387"/>
        <v>0</v>
      </c>
      <c r="V1831">
        <f t="shared" si="388"/>
        <v>0</v>
      </c>
      <c r="W1831">
        <f t="shared" si="389"/>
        <v>3.1582969013671066E-6</v>
      </c>
      <c r="X1831">
        <f t="shared" si="390"/>
        <v>0</v>
      </c>
      <c r="Y1831">
        <f t="shared" si="391"/>
        <v>0</v>
      </c>
      <c r="AB1831" s="42">
        <f t="shared" si="392"/>
        <v>1.7275403165222711E-6</v>
      </c>
      <c r="AC1831" s="42">
        <f t="shared" si="393"/>
        <v>0</v>
      </c>
      <c r="AD1831" s="42">
        <f t="shared" si="394"/>
        <v>3.1582969013671066E-6</v>
      </c>
      <c r="AE1831" s="42">
        <f t="shared" si="394"/>
        <v>0</v>
      </c>
      <c r="AF1831" s="42">
        <f t="shared" si="394"/>
        <v>0</v>
      </c>
      <c r="AI1831" s="40">
        <f t="shared" si="395"/>
        <v>1.7275403165222709E-6</v>
      </c>
      <c r="AJ1831" s="40">
        <f t="shared" si="396"/>
        <v>0</v>
      </c>
    </row>
    <row r="1832" spans="1:36" x14ac:dyDescent="0.25">
      <c r="A1832" t="s">
        <v>664</v>
      </c>
      <c r="B1832" t="s">
        <v>664</v>
      </c>
      <c r="C1832" t="s">
        <v>200</v>
      </c>
      <c r="D1832" t="s">
        <v>663</v>
      </c>
      <c r="E1832">
        <v>14.237</v>
      </c>
      <c r="F1832">
        <v>3.4983000000000002E-3</v>
      </c>
      <c r="G1832">
        <v>1.1363000000000001</v>
      </c>
      <c r="H1832">
        <v>0</v>
      </c>
      <c r="I1832">
        <v>0</v>
      </c>
      <c r="J1832">
        <v>0</v>
      </c>
      <c r="K1832">
        <v>0</v>
      </c>
      <c r="L1832">
        <v>3348000</v>
      </c>
      <c r="M1832">
        <v>0</v>
      </c>
      <c r="N1832">
        <v>0</v>
      </c>
      <c r="O1832">
        <v>0</v>
      </c>
      <c r="R1832">
        <f t="shared" si="384"/>
        <v>0</v>
      </c>
      <c r="S1832">
        <f t="shared" si="385"/>
        <v>0</v>
      </c>
      <c r="T1832">
        <f t="shared" si="386"/>
        <v>0</v>
      </c>
      <c r="U1832">
        <f t="shared" si="387"/>
        <v>0</v>
      </c>
      <c r="V1832">
        <f t="shared" si="388"/>
        <v>5.3004227343301895E-5</v>
      </c>
      <c r="W1832">
        <f t="shared" si="389"/>
        <v>0</v>
      </c>
      <c r="X1832">
        <f t="shared" si="390"/>
        <v>0</v>
      </c>
      <c r="Y1832">
        <f t="shared" si="391"/>
        <v>0</v>
      </c>
      <c r="AB1832" s="42">
        <f t="shared" si="392"/>
        <v>0</v>
      </c>
      <c r="AC1832" s="42">
        <f t="shared" si="393"/>
        <v>1.766807578110063E-5</v>
      </c>
      <c r="AD1832" s="42">
        <f t="shared" si="394"/>
        <v>0</v>
      </c>
      <c r="AE1832" s="42">
        <f t="shared" si="394"/>
        <v>0</v>
      </c>
      <c r="AF1832" s="42">
        <f t="shared" si="394"/>
        <v>0</v>
      </c>
      <c r="AI1832" s="40">
        <f t="shared" si="395"/>
        <v>0</v>
      </c>
      <c r="AJ1832" s="40">
        <f t="shared" si="396"/>
        <v>1.7668075781100634E-5</v>
      </c>
    </row>
    <row r="1833" spans="1:36" x14ac:dyDescent="0.25">
      <c r="A1833" t="s">
        <v>4402</v>
      </c>
      <c r="B1833" t="s">
        <v>4402</v>
      </c>
      <c r="C1833" t="s">
        <v>8537</v>
      </c>
      <c r="D1833" t="s">
        <v>4400</v>
      </c>
      <c r="E1833">
        <v>37.076000000000001</v>
      </c>
      <c r="F1833">
        <v>0</v>
      </c>
      <c r="G1833">
        <v>143.31</v>
      </c>
      <c r="H1833">
        <v>7720300</v>
      </c>
      <c r="I1833">
        <v>3214200</v>
      </c>
      <c r="J1833">
        <v>2931500</v>
      </c>
      <c r="K1833">
        <v>2307300</v>
      </c>
      <c r="L1833">
        <v>2500600</v>
      </c>
      <c r="M1833">
        <v>4232300</v>
      </c>
      <c r="N1833">
        <v>340980</v>
      </c>
      <c r="O1833">
        <v>476520</v>
      </c>
      <c r="R1833">
        <f t="shared" si="384"/>
        <v>6.6190870769234416E-5</v>
      </c>
      <c r="S1833">
        <f t="shared" si="385"/>
        <v>3.8659292613163677E-5</v>
      </c>
      <c r="T1833">
        <f t="shared" si="386"/>
        <v>3.8459525612311378E-5</v>
      </c>
      <c r="U1833">
        <f t="shared" si="387"/>
        <v>3.4403295096234215E-5</v>
      </c>
      <c r="V1833">
        <f t="shared" si="388"/>
        <v>3.9588521772598781E-5</v>
      </c>
      <c r="W1833">
        <f t="shared" si="389"/>
        <v>3.7173535724055854E-5</v>
      </c>
      <c r="X1833">
        <f t="shared" si="390"/>
        <v>6.2202816300622443E-6</v>
      </c>
      <c r="Y1833">
        <f t="shared" si="391"/>
        <v>8.7754298598642801E-6</v>
      </c>
      <c r="AB1833" s="42">
        <f t="shared" si="392"/>
        <v>5.2425081691199046E-5</v>
      </c>
      <c r="AC1833" s="42">
        <f t="shared" si="393"/>
        <v>3.748378082704812E-5</v>
      </c>
      <c r="AD1833" s="42">
        <f t="shared" si="394"/>
        <v>3.7173535724055854E-5</v>
      </c>
      <c r="AE1833" s="42">
        <f t="shared" si="394"/>
        <v>6.2202816300622443E-6</v>
      </c>
      <c r="AF1833" s="42">
        <f t="shared" si="394"/>
        <v>8.7754298598642801E-6</v>
      </c>
      <c r="AI1833" s="40">
        <f t="shared" si="395"/>
        <v>1.376578907803537E-5</v>
      </c>
      <c r="AJ1833" s="40">
        <f t="shared" si="396"/>
        <v>1.5743466725171016E-6</v>
      </c>
    </row>
    <row r="1834" spans="1:36" x14ac:dyDescent="0.25">
      <c r="A1834" t="s">
        <v>662</v>
      </c>
      <c r="B1834" t="s">
        <v>662</v>
      </c>
      <c r="C1834" t="s">
        <v>200</v>
      </c>
      <c r="D1834" t="s">
        <v>661</v>
      </c>
      <c r="E1834">
        <v>28.724</v>
      </c>
      <c r="F1834">
        <v>1.5831E-3</v>
      </c>
      <c r="G1834">
        <v>1.5321</v>
      </c>
      <c r="H1834">
        <v>0</v>
      </c>
      <c r="I1834">
        <v>0</v>
      </c>
      <c r="J1834">
        <v>0</v>
      </c>
      <c r="K1834">
        <v>0</v>
      </c>
      <c r="L1834">
        <v>505700</v>
      </c>
      <c r="M1834">
        <v>0</v>
      </c>
      <c r="N1834">
        <v>0</v>
      </c>
      <c r="O1834">
        <v>0</v>
      </c>
      <c r="R1834">
        <f t="shared" si="384"/>
        <v>0</v>
      </c>
      <c r="S1834">
        <f t="shared" si="385"/>
        <v>0</v>
      </c>
      <c r="T1834">
        <f t="shared" si="386"/>
        <v>0</v>
      </c>
      <c r="U1834">
        <f t="shared" si="387"/>
        <v>0</v>
      </c>
      <c r="V1834">
        <f t="shared" si="388"/>
        <v>8.0060447334252593E-6</v>
      </c>
      <c r="W1834">
        <f t="shared" si="389"/>
        <v>0</v>
      </c>
      <c r="X1834">
        <f t="shared" si="390"/>
        <v>0</v>
      </c>
      <c r="Y1834">
        <f t="shared" si="391"/>
        <v>0</v>
      </c>
      <c r="AB1834" s="42">
        <f t="shared" si="392"/>
        <v>0</v>
      </c>
      <c r="AC1834" s="42">
        <f t="shared" si="393"/>
        <v>2.6686815778084196E-6</v>
      </c>
      <c r="AD1834" s="42">
        <f t="shared" si="394"/>
        <v>0</v>
      </c>
      <c r="AE1834" s="42">
        <f t="shared" si="394"/>
        <v>0</v>
      </c>
      <c r="AF1834" s="42">
        <f t="shared" si="394"/>
        <v>0</v>
      </c>
      <c r="AI1834" s="40">
        <f t="shared" si="395"/>
        <v>0</v>
      </c>
      <c r="AJ1834" s="40">
        <f t="shared" si="396"/>
        <v>2.66868157780842E-6</v>
      </c>
    </row>
    <row r="1835" spans="1:36" x14ac:dyDescent="0.25">
      <c r="A1835" t="s">
        <v>8538</v>
      </c>
      <c r="B1835" t="s">
        <v>8538</v>
      </c>
      <c r="C1835">
        <v>2</v>
      </c>
      <c r="D1835" t="s">
        <v>8539</v>
      </c>
      <c r="E1835">
        <v>54.417000000000002</v>
      </c>
      <c r="F1835">
        <v>0</v>
      </c>
      <c r="G1835">
        <v>2.7018</v>
      </c>
      <c r="H1835">
        <v>0</v>
      </c>
      <c r="I1835">
        <v>0</v>
      </c>
      <c r="J1835">
        <v>0</v>
      </c>
      <c r="K1835">
        <v>0</v>
      </c>
      <c r="L1835">
        <v>100450</v>
      </c>
      <c r="M1835">
        <v>0</v>
      </c>
      <c r="N1835">
        <v>230780000</v>
      </c>
      <c r="O1835">
        <v>2649800</v>
      </c>
      <c r="R1835">
        <f t="shared" si="384"/>
        <v>0</v>
      </c>
      <c r="S1835">
        <f t="shared" si="385"/>
        <v>0</v>
      </c>
      <c r="T1835">
        <f t="shared" si="386"/>
        <v>0</v>
      </c>
      <c r="U1835">
        <f t="shared" si="387"/>
        <v>0</v>
      </c>
      <c r="V1835">
        <f t="shared" si="388"/>
        <v>1.5902851363902854E-6</v>
      </c>
      <c r="W1835">
        <f t="shared" si="389"/>
        <v>0</v>
      </c>
      <c r="X1835">
        <f t="shared" si="390"/>
        <v>4.2099730030669387E-3</v>
      </c>
      <c r="Y1835">
        <f t="shared" si="391"/>
        <v>4.8797813402728887E-5</v>
      </c>
      <c r="AB1835" s="42">
        <f t="shared" si="392"/>
        <v>0</v>
      </c>
      <c r="AC1835" s="42">
        <f t="shared" si="393"/>
        <v>5.3009504546342849E-7</v>
      </c>
      <c r="AD1835" s="42">
        <f t="shared" si="394"/>
        <v>0</v>
      </c>
      <c r="AE1835" s="42">
        <f t="shared" si="394"/>
        <v>4.2099730030669387E-3</v>
      </c>
      <c r="AF1835" s="42">
        <f t="shared" si="394"/>
        <v>4.8797813402728887E-5</v>
      </c>
      <c r="AI1835" s="40">
        <f t="shared" si="395"/>
        <v>0</v>
      </c>
      <c r="AJ1835" s="40">
        <f t="shared" si="396"/>
        <v>5.3009504546342839E-7</v>
      </c>
    </row>
    <row r="1836" spans="1:36" x14ac:dyDescent="0.25">
      <c r="A1836" t="s">
        <v>4399</v>
      </c>
      <c r="B1836" t="s">
        <v>7451</v>
      </c>
      <c r="C1836" t="s">
        <v>7452</v>
      </c>
      <c r="D1836" t="s">
        <v>7453</v>
      </c>
      <c r="E1836">
        <v>27.774999999999999</v>
      </c>
      <c r="F1836">
        <v>0</v>
      </c>
      <c r="G1836">
        <v>139.57</v>
      </c>
      <c r="H1836">
        <v>34050000</v>
      </c>
      <c r="I1836">
        <v>21371000</v>
      </c>
      <c r="J1836">
        <v>42492000</v>
      </c>
      <c r="K1836">
        <v>30068000</v>
      </c>
      <c r="L1836">
        <v>35719000</v>
      </c>
      <c r="M1836">
        <v>47880000</v>
      </c>
      <c r="N1836">
        <v>16328000</v>
      </c>
      <c r="O1836">
        <v>9559000</v>
      </c>
      <c r="R1836">
        <f t="shared" si="384"/>
        <v>2.9193155054757351E-4</v>
      </c>
      <c r="S1836">
        <f t="shared" si="385"/>
        <v>2.5704304101671361E-4</v>
      </c>
      <c r="T1836">
        <f t="shared" si="386"/>
        <v>5.5746961020581101E-4</v>
      </c>
      <c r="U1836">
        <f t="shared" si="387"/>
        <v>4.4833280325643409E-4</v>
      </c>
      <c r="V1836">
        <f t="shared" si="388"/>
        <v>5.6548924625908015E-4</v>
      </c>
      <c r="W1836">
        <f t="shared" si="389"/>
        <v>4.205441226916321E-4</v>
      </c>
      <c r="X1836">
        <f t="shared" si="390"/>
        <v>2.9786133631197232E-4</v>
      </c>
      <c r="Y1836">
        <f t="shared" si="391"/>
        <v>1.7603528504667727E-4</v>
      </c>
      <c r="AB1836" s="42">
        <f t="shared" si="392"/>
        <v>2.7448729578214359E-4</v>
      </c>
      <c r="AC1836" s="42">
        <f t="shared" si="393"/>
        <v>5.2376388657377501E-4</v>
      </c>
      <c r="AD1836" s="42">
        <f t="shared" si="394"/>
        <v>4.205441226916321E-4</v>
      </c>
      <c r="AE1836" s="42">
        <f t="shared" si="394"/>
        <v>2.9786133631197232E-4</v>
      </c>
      <c r="AF1836" s="42">
        <f t="shared" si="394"/>
        <v>1.7603528504667727E-4</v>
      </c>
      <c r="AI1836" s="40">
        <f t="shared" si="395"/>
        <v>1.7444254765429948E-5</v>
      </c>
      <c r="AJ1836" s="40">
        <f t="shared" si="396"/>
        <v>3.7786527089371654E-5</v>
      </c>
    </row>
    <row r="1837" spans="1:36" x14ac:dyDescent="0.25">
      <c r="A1837" t="s">
        <v>8540</v>
      </c>
      <c r="B1837" t="s">
        <v>8540</v>
      </c>
      <c r="C1837" t="s">
        <v>1637</v>
      </c>
      <c r="D1837" t="s">
        <v>8541</v>
      </c>
      <c r="E1837">
        <v>109.05</v>
      </c>
      <c r="F1837">
        <v>0</v>
      </c>
      <c r="G1837">
        <v>5.4462000000000002</v>
      </c>
      <c r="H1837">
        <v>457940</v>
      </c>
      <c r="I1837">
        <v>0</v>
      </c>
      <c r="J1837">
        <v>126900</v>
      </c>
      <c r="K1837">
        <v>0</v>
      </c>
      <c r="L1837">
        <v>36942</v>
      </c>
      <c r="M1837">
        <v>226870</v>
      </c>
      <c r="N1837">
        <v>355540</v>
      </c>
      <c r="O1837">
        <v>259640</v>
      </c>
      <c r="R1837">
        <f t="shared" si="384"/>
        <v>3.9262007124157363E-6</v>
      </c>
      <c r="S1837">
        <f t="shared" si="385"/>
        <v>0</v>
      </c>
      <c r="T1837">
        <f t="shared" si="386"/>
        <v>1.6648520553308252E-6</v>
      </c>
      <c r="U1837">
        <f t="shared" si="387"/>
        <v>0</v>
      </c>
      <c r="V1837">
        <f t="shared" si="388"/>
        <v>5.8485130421632572E-7</v>
      </c>
      <c r="W1837">
        <f t="shared" si="389"/>
        <v>1.9926659380754087E-6</v>
      </c>
      <c r="X1837">
        <f t="shared" si="390"/>
        <v>6.4858904649901173E-6</v>
      </c>
      <c r="Y1837">
        <f t="shared" si="391"/>
        <v>4.7814417208410175E-6</v>
      </c>
      <c r="AB1837" s="42">
        <f t="shared" si="392"/>
        <v>1.9631003562078681E-6</v>
      </c>
      <c r="AC1837" s="42">
        <f t="shared" si="393"/>
        <v>7.4990111984905031E-7</v>
      </c>
      <c r="AD1837" s="42">
        <f t="shared" si="394"/>
        <v>1.9926659380754087E-6</v>
      </c>
      <c r="AE1837" s="42">
        <f t="shared" si="394"/>
        <v>6.4858904649901173E-6</v>
      </c>
      <c r="AF1837" s="42">
        <f t="shared" si="394"/>
        <v>4.7814417208410175E-6</v>
      </c>
      <c r="AI1837" s="40">
        <f t="shared" si="395"/>
        <v>1.9631003562078681E-6</v>
      </c>
      <c r="AJ1837" s="40">
        <f t="shared" si="396"/>
        <v>4.8763516853111802E-7</v>
      </c>
    </row>
    <row r="1838" spans="1:36" x14ac:dyDescent="0.25">
      <c r="A1838" t="s">
        <v>651</v>
      </c>
      <c r="B1838" t="s">
        <v>651</v>
      </c>
      <c r="C1838">
        <v>8</v>
      </c>
      <c r="D1838" t="s">
        <v>650</v>
      </c>
      <c r="E1838">
        <v>41.906999999999996</v>
      </c>
      <c r="F1838">
        <v>0</v>
      </c>
      <c r="G1838">
        <v>39.956000000000003</v>
      </c>
      <c r="H1838">
        <v>11639000</v>
      </c>
      <c r="I1838">
        <v>4153100</v>
      </c>
      <c r="J1838">
        <v>4985500</v>
      </c>
      <c r="K1838">
        <v>5194800</v>
      </c>
      <c r="L1838">
        <v>3148200</v>
      </c>
      <c r="M1838">
        <v>5558100</v>
      </c>
      <c r="N1838">
        <v>0</v>
      </c>
      <c r="O1838">
        <v>0</v>
      </c>
      <c r="R1838">
        <f t="shared" si="384"/>
        <v>9.978829124297234E-5</v>
      </c>
      <c r="S1838">
        <f t="shared" si="385"/>
        <v>4.9952059035445849E-5</v>
      </c>
      <c r="T1838">
        <f t="shared" si="386"/>
        <v>6.5406776373930887E-5</v>
      </c>
      <c r="U1838">
        <f t="shared" si="387"/>
        <v>7.7457737340578826E-5</v>
      </c>
      <c r="V1838">
        <f t="shared" si="388"/>
        <v>4.9841071840556459E-5</v>
      </c>
      <c r="W1838">
        <f t="shared" si="389"/>
        <v>4.8818427074610701E-5</v>
      </c>
      <c r="X1838">
        <f t="shared" si="390"/>
        <v>0</v>
      </c>
      <c r="Y1838">
        <f t="shared" si="391"/>
        <v>0</v>
      </c>
      <c r="AB1838" s="42">
        <f t="shared" si="392"/>
        <v>7.4870175139209091E-5</v>
      </c>
      <c r="AC1838" s="42">
        <f t="shared" si="393"/>
        <v>6.4235195185022059E-5</v>
      </c>
      <c r="AD1838" s="42">
        <f t="shared" si="394"/>
        <v>4.8818427074610701E-5</v>
      </c>
      <c r="AE1838" s="42">
        <f t="shared" si="394"/>
        <v>0</v>
      </c>
      <c r="AF1838" s="42">
        <f t="shared" si="394"/>
        <v>0</v>
      </c>
      <c r="AI1838" s="40">
        <f t="shared" si="395"/>
        <v>2.4918116103763245E-5</v>
      </c>
      <c r="AJ1838" s="40">
        <f t="shared" si="396"/>
        <v>7.9937372402125983E-6</v>
      </c>
    </row>
    <row r="1839" spans="1:36" x14ac:dyDescent="0.25">
      <c r="A1839" t="s">
        <v>649</v>
      </c>
      <c r="B1839" t="s">
        <v>649</v>
      </c>
      <c r="C1839">
        <v>4</v>
      </c>
      <c r="D1839" t="s">
        <v>648</v>
      </c>
      <c r="E1839">
        <v>22.172000000000001</v>
      </c>
      <c r="F1839">
        <v>0</v>
      </c>
      <c r="G1839">
        <v>6.6253000000000002</v>
      </c>
      <c r="H1839">
        <v>2321400</v>
      </c>
      <c r="I1839">
        <v>0</v>
      </c>
      <c r="J1839">
        <v>0</v>
      </c>
      <c r="K1839">
        <v>275650</v>
      </c>
      <c r="L1839">
        <v>0</v>
      </c>
      <c r="M1839">
        <v>4057500</v>
      </c>
      <c r="N1839">
        <v>0</v>
      </c>
      <c r="O1839">
        <v>151770</v>
      </c>
      <c r="R1839">
        <f t="shared" si="384"/>
        <v>1.9902787120150871E-5</v>
      </c>
      <c r="S1839">
        <f t="shared" si="385"/>
        <v>0</v>
      </c>
      <c r="T1839">
        <f t="shared" si="386"/>
        <v>0</v>
      </c>
      <c r="U1839">
        <f t="shared" si="387"/>
        <v>4.1101149799666112E-6</v>
      </c>
      <c r="V1839">
        <f t="shared" si="388"/>
        <v>0</v>
      </c>
      <c r="W1839">
        <f t="shared" si="389"/>
        <v>3.563821591105466E-5</v>
      </c>
      <c r="X1839">
        <f t="shared" si="390"/>
        <v>0</v>
      </c>
      <c r="Y1839">
        <f t="shared" si="391"/>
        <v>2.7949445769990805E-6</v>
      </c>
      <c r="AB1839" s="42">
        <f t="shared" si="392"/>
        <v>9.9513935600754355E-6</v>
      </c>
      <c r="AC1839" s="42">
        <f t="shared" si="393"/>
        <v>1.3700383266555371E-6</v>
      </c>
      <c r="AD1839" s="42">
        <f t="shared" si="394"/>
        <v>3.563821591105466E-5</v>
      </c>
      <c r="AE1839" s="42">
        <f t="shared" si="394"/>
        <v>0</v>
      </c>
      <c r="AF1839" s="42">
        <f t="shared" si="394"/>
        <v>2.7949445769990805E-6</v>
      </c>
      <c r="AI1839" s="40">
        <f t="shared" si="395"/>
        <v>9.9513935600754355E-6</v>
      </c>
      <c r="AJ1839" s="40">
        <f t="shared" si="396"/>
        <v>1.3700383266555371E-6</v>
      </c>
    </row>
    <row r="1840" spans="1:36" x14ac:dyDescent="0.25">
      <c r="A1840" t="s">
        <v>8542</v>
      </c>
      <c r="B1840" t="s">
        <v>8542</v>
      </c>
      <c r="C1840" t="s">
        <v>460</v>
      </c>
      <c r="D1840" t="s">
        <v>8543</v>
      </c>
      <c r="E1840">
        <v>18.658000000000001</v>
      </c>
      <c r="F1840">
        <v>0</v>
      </c>
      <c r="G1840">
        <v>6.9570999999999996</v>
      </c>
      <c r="H1840">
        <v>2153600</v>
      </c>
      <c r="I1840">
        <v>0</v>
      </c>
      <c r="J1840">
        <v>0</v>
      </c>
      <c r="K1840">
        <v>2110600</v>
      </c>
      <c r="L1840">
        <v>1169800</v>
      </c>
      <c r="M1840">
        <v>0</v>
      </c>
      <c r="N1840">
        <v>696430</v>
      </c>
      <c r="O1840">
        <v>688770</v>
      </c>
      <c r="R1840">
        <f t="shared" si="384"/>
        <v>1.8464134721270318E-5</v>
      </c>
      <c r="S1840">
        <f t="shared" si="385"/>
        <v>0</v>
      </c>
      <c r="T1840">
        <f t="shared" si="386"/>
        <v>0</v>
      </c>
      <c r="U1840">
        <f t="shared" si="387"/>
        <v>3.1470374303346742E-5</v>
      </c>
      <c r="V1840">
        <f t="shared" si="388"/>
        <v>1.8519816351909964E-5</v>
      </c>
      <c r="W1840">
        <f t="shared" si="389"/>
        <v>0</v>
      </c>
      <c r="X1840">
        <f t="shared" si="390"/>
        <v>1.27045302821991E-5</v>
      </c>
      <c r="Y1840">
        <f t="shared" si="391"/>
        <v>1.2684153497395115E-5</v>
      </c>
      <c r="AB1840" s="42">
        <f t="shared" si="392"/>
        <v>9.2320673606351589E-6</v>
      </c>
      <c r="AC1840" s="42">
        <f t="shared" si="393"/>
        <v>1.666339688508557E-5</v>
      </c>
      <c r="AD1840" s="42">
        <f t="shared" si="394"/>
        <v>0</v>
      </c>
      <c r="AE1840" s="42">
        <f t="shared" si="394"/>
        <v>1.27045302821991E-5</v>
      </c>
      <c r="AF1840" s="42">
        <f t="shared" si="394"/>
        <v>1.2684153497395115E-5</v>
      </c>
      <c r="AI1840" s="40">
        <f t="shared" si="395"/>
        <v>9.2320673606351589E-6</v>
      </c>
      <c r="AJ1840" s="40">
        <f t="shared" si="396"/>
        <v>9.1320102683872452E-6</v>
      </c>
    </row>
    <row r="1841" spans="1:36" x14ac:dyDescent="0.25">
      <c r="A1841" t="s">
        <v>647</v>
      </c>
      <c r="B1841" t="s">
        <v>647</v>
      </c>
      <c r="C1841">
        <v>1</v>
      </c>
      <c r="D1841" t="s">
        <v>646</v>
      </c>
      <c r="E1841">
        <v>33.109000000000002</v>
      </c>
      <c r="F1841">
        <v>6.9170000000000004E-3</v>
      </c>
      <c r="G1841">
        <v>1.0083</v>
      </c>
      <c r="H1841">
        <v>0</v>
      </c>
      <c r="I1841">
        <v>0</v>
      </c>
      <c r="J1841">
        <v>0</v>
      </c>
      <c r="K1841">
        <v>0</v>
      </c>
      <c r="L1841">
        <v>392480</v>
      </c>
      <c r="M1841">
        <v>354440</v>
      </c>
      <c r="N1841">
        <v>0</v>
      </c>
      <c r="O1841">
        <v>0</v>
      </c>
      <c r="R1841">
        <f t="shared" si="384"/>
        <v>0</v>
      </c>
      <c r="S1841">
        <f t="shared" si="385"/>
        <v>0</v>
      </c>
      <c r="T1841">
        <f t="shared" si="386"/>
        <v>0</v>
      </c>
      <c r="U1841">
        <f t="shared" si="387"/>
        <v>0</v>
      </c>
      <c r="V1841">
        <f t="shared" si="388"/>
        <v>6.2135899485361791E-6</v>
      </c>
      <c r="W1841">
        <f t="shared" si="389"/>
        <v>3.1131507695660418E-6</v>
      </c>
      <c r="X1841">
        <f t="shared" si="390"/>
        <v>0</v>
      </c>
      <c r="Y1841">
        <f t="shared" si="391"/>
        <v>0</v>
      </c>
      <c r="AB1841" s="42">
        <f t="shared" si="392"/>
        <v>0</v>
      </c>
      <c r="AC1841" s="42">
        <f t="shared" si="393"/>
        <v>2.0711966495120596E-6</v>
      </c>
      <c r="AD1841" s="42">
        <f t="shared" si="394"/>
        <v>3.1131507695660418E-6</v>
      </c>
      <c r="AE1841" s="42">
        <f t="shared" si="394"/>
        <v>0</v>
      </c>
      <c r="AF1841" s="42">
        <f t="shared" si="394"/>
        <v>0</v>
      </c>
      <c r="AI1841" s="40">
        <f t="shared" si="395"/>
        <v>0</v>
      </c>
      <c r="AJ1841" s="40">
        <f t="shared" si="396"/>
        <v>2.07119664951206E-6</v>
      </c>
    </row>
    <row r="1842" spans="1:36" x14ac:dyDescent="0.25">
      <c r="A1842" t="s">
        <v>641</v>
      </c>
      <c r="B1842" t="s">
        <v>641</v>
      </c>
      <c r="C1842">
        <v>5</v>
      </c>
      <c r="D1842" t="s">
        <v>640</v>
      </c>
      <c r="E1842">
        <v>28.341999999999999</v>
      </c>
      <c r="F1842">
        <v>0</v>
      </c>
      <c r="G1842">
        <v>28.495000000000001</v>
      </c>
      <c r="H1842">
        <v>817860</v>
      </c>
      <c r="I1842">
        <v>0</v>
      </c>
      <c r="J1842">
        <v>1389000</v>
      </c>
      <c r="K1842">
        <v>2233000</v>
      </c>
      <c r="L1842">
        <v>1350700</v>
      </c>
      <c r="M1842">
        <v>1327400</v>
      </c>
      <c r="N1842">
        <v>645770</v>
      </c>
      <c r="O1842">
        <v>560140</v>
      </c>
      <c r="R1842">
        <f t="shared" si="384"/>
        <v>7.0120157982625106E-6</v>
      </c>
      <c r="S1842">
        <f t="shared" si="385"/>
        <v>0</v>
      </c>
      <c r="T1842">
        <f t="shared" si="386"/>
        <v>1.8222848738018251E-5</v>
      </c>
      <c r="U1842">
        <f t="shared" si="387"/>
        <v>3.3295435335626494E-5</v>
      </c>
      <c r="V1842">
        <f t="shared" si="388"/>
        <v>2.1383754442233534E-5</v>
      </c>
      <c r="W1842">
        <f t="shared" si="389"/>
        <v>1.1658944621154395E-5</v>
      </c>
      <c r="X1842">
        <f t="shared" si="390"/>
        <v>1.1780372069462419E-5</v>
      </c>
      <c r="Y1842">
        <f t="shared" si="391"/>
        <v>1.0315347271267476E-5</v>
      </c>
      <c r="AB1842" s="42">
        <f t="shared" si="392"/>
        <v>3.5060078991312553E-6</v>
      </c>
      <c r="AC1842" s="42">
        <f t="shared" si="393"/>
        <v>2.4300679505292756E-5</v>
      </c>
      <c r="AD1842" s="42">
        <f t="shared" si="394"/>
        <v>1.1658944621154395E-5</v>
      </c>
      <c r="AE1842" s="42">
        <f t="shared" si="394"/>
        <v>1.1780372069462419E-5</v>
      </c>
      <c r="AF1842" s="42">
        <f t="shared" si="394"/>
        <v>1.0315347271267476E-5</v>
      </c>
      <c r="AI1842" s="40">
        <f t="shared" si="395"/>
        <v>3.5060078991312549E-6</v>
      </c>
      <c r="AJ1842" s="40">
        <f t="shared" si="396"/>
        <v>4.5890106251503063E-6</v>
      </c>
    </row>
    <row r="1843" spans="1:36" x14ac:dyDescent="0.25">
      <c r="A1843" t="s">
        <v>4396</v>
      </c>
      <c r="B1843" t="s">
        <v>4396</v>
      </c>
      <c r="C1843">
        <v>2</v>
      </c>
      <c r="D1843" t="s">
        <v>4395</v>
      </c>
      <c r="E1843">
        <v>28.259</v>
      </c>
      <c r="F1843">
        <v>0</v>
      </c>
      <c r="G1843">
        <v>3.9136000000000002</v>
      </c>
      <c r="H1843">
        <v>2571000</v>
      </c>
      <c r="I1843">
        <v>2234600</v>
      </c>
      <c r="J1843">
        <v>0</v>
      </c>
      <c r="K1843">
        <v>0</v>
      </c>
      <c r="L1843">
        <v>327150</v>
      </c>
      <c r="M1843">
        <v>0</v>
      </c>
      <c r="N1843">
        <v>0</v>
      </c>
      <c r="O1843">
        <v>0</v>
      </c>
      <c r="R1843">
        <f t="shared" si="384"/>
        <v>2.2042761129451146E-5</v>
      </c>
      <c r="S1843">
        <f t="shared" si="385"/>
        <v>2.687700058284349E-5</v>
      </c>
      <c r="T1843">
        <f t="shared" si="386"/>
        <v>0</v>
      </c>
      <c r="U1843">
        <f t="shared" si="387"/>
        <v>0</v>
      </c>
      <c r="V1843">
        <f t="shared" si="388"/>
        <v>5.1793109245403866E-6</v>
      </c>
      <c r="W1843">
        <f t="shared" si="389"/>
        <v>0</v>
      </c>
      <c r="X1843">
        <f t="shared" si="390"/>
        <v>0</v>
      </c>
      <c r="Y1843">
        <f t="shared" si="391"/>
        <v>0</v>
      </c>
      <c r="AB1843" s="42">
        <f t="shared" si="392"/>
        <v>2.4459880856147318E-5</v>
      </c>
      <c r="AC1843" s="42">
        <f t="shared" si="393"/>
        <v>1.7264369748467955E-6</v>
      </c>
      <c r="AD1843" s="42">
        <f t="shared" si="394"/>
        <v>0</v>
      </c>
      <c r="AE1843" s="42">
        <f t="shared" si="394"/>
        <v>0</v>
      </c>
      <c r="AF1843" s="42">
        <f t="shared" si="394"/>
        <v>0</v>
      </c>
      <c r="AI1843" s="40">
        <f t="shared" si="395"/>
        <v>2.417119726696172E-6</v>
      </c>
      <c r="AJ1843" s="40">
        <f t="shared" si="396"/>
        <v>1.7264369748467955E-6</v>
      </c>
    </row>
    <row r="1844" spans="1:36" x14ac:dyDescent="0.25">
      <c r="A1844" t="s">
        <v>4394</v>
      </c>
      <c r="B1844" t="s">
        <v>4393</v>
      </c>
      <c r="C1844" t="s">
        <v>8544</v>
      </c>
      <c r="D1844" t="s">
        <v>4391</v>
      </c>
      <c r="E1844">
        <v>26.117999999999999</v>
      </c>
      <c r="F1844">
        <v>0</v>
      </c>
      <c r="G1844">
        <v>39.186999999999998</v>
      </c>
      <c r="H1844">
        <v>3148700</v>
      </c>
      <c r="I1844">
        <v>0</v>
      </c>
      <c r="J1844">
        <v>0</v>
      </c>
      <c r="K1844">
        <v>1864900</v>
      </c>
      <c r="L1844">
        <v>404240</v>
      </c>
      <c r="M1844">
        <v>0</v>
      </c>
      <c r="N1844">
        <v>12245000</v>
      </c>
      <c r="O1844">
        <v>5471500</v>
      </c>
      <c r="R1844">
        <f t="shared" si="384"/>
        <v>2.6995737832867688E-5</v>
      </c>
      <c r="S1844">
        <f t="shared" si="385"/>
        <v>0</v>
      </c>
      <c r="T1844">
        <f t="shared" si="386"/>
        <v>0</v>
      </c>
      <c r="U1844">
        <f t="shared" si="387"/>
        <v>2.7806832672373419E-5</v>
      </c>
      <c r="V1844">
        <f t="shared" si="388"/>
        <v>6.3997696718208959E-6</v>
      </c>
      <c r="W1844">
        <f t="shared" si="389"/>
        <v>0</v>
      </c>
      <c r="X1844">
        <f t="shared" si="390"/>
        <v>2.2337775986894299E-4</v>
      </c>
      <c r="Y1844">
        <f t="shared" si="391"/>
        <v>1.0076127859952868E-4</v>
      </c>
      <c r="AB1844" s="42">
        <f t="shared" si="392"/>
        <v>1.3497868916433844E-5</v>
      </c>
      <c r="AC1844" s="42">
        <f t="shared" si="393"/>
        <v>1.1402200781398105E-5</v>
      </c>
      <c r="AD1844" s="42">
        <f t="shared" si="394"/>
        <v>0</v>
      </c>
      <c r="AE1844" s="42">
        <f t="shared" si="394"/>
        <v>2.2337775986894299E-4</v>
      </c>
      <c r="AF1844" s="42">
        <f t="shared" si="394"/>
        <v>1.0076127859952868E-4</v>
      </c>
      <c r="AI1844" s="40">
        <f t="shared" si="395"/>
        <v>1.3497868916433844E-5</v>
      </c>
      <c r="AJ1844" s="40">
        <f t="shared" si="396"/>
        <v>8.4077984350223529E-6</v>
      </c>
    </row>
    <row r="1845" spans="1:36" x14ac:dyDescent="0.25">
      <c r="A1845" t="s">
        <v>4390</v>
      </c>
      <c r="B1845" t="s">
        <v>4390</v>
      </c>
      <c r="C1845" t="s">
        <v>294</v>
      </c>
      <c r="D1845" t="s">
        <v>4389</v>
      </c>
      <c r="E1845">
        <v>42.497</v>
      </c>
      <c r="F1845">
        <v>2.5227000000000001E-3</v>
      </c>
      <c r="G1845">
        <v>1.2072000000000001</v>
      </c>
      <c r="H1845">
        <v>0</v>
      </c>
      <c r="I1845">
        <v>0</v>
      </c>
      <c r="J1845">
        <v>799800</v>
      </c>
      <c r="K1845">
        <v>0</v>
      </c>
      <c r="L1845">
        <v>0</v>
      </c>
      <c r="M1845">
        <v>0</v>
      </c>
      <c r="N1845">
        <v>0</v>
      </c>
      <c r="O1845">
        <v>0</v>
      </c>
      <c r="R1845">
        <f t="shared" si="384"/>
        <v>0</v>
      </c>
      <c r="S1845">
        <f t="shared" si="385"/>
        <v>0</v>
      </c>
      <c r="T1845">
        <f t="shared" si="386"/>
        <v>1.0492897351092151E-5</v>
      </c>
      <c r="U1845">
        <f t="shared" si="387"/>
        <v>0</v>
      </c>
      <c r="V1845">
        <f t="shared" si="388"/>
        <v>0</v>
      </c>
      <c r="W1845">
        <f t="shared" si="389"/>
        <v>0</v>
      </c>
      <c r="X1845">
        <f t="shared" si="390"/>
        <v>0</v>
      </c>
      <c r="Y1845">
        <f t="shared" si="391"/>
        <v>0</v>
      </c>
      <c r="AB1845" s="42">
        <f t="shared" si="392"/>
        <v>0</v>
      </c>
      <c r="AC1845" s="42">
        <f t="shared" si="393"/>
        <v>3.4976324503640501E-6</v>
      </c>
      <c r="AD1845" s="42">
        <f t="shared" si="394"/>
        <v>0</v>
      </c>
      <c r="AE1845" s="42">
        <f t="shared" si="394"/>
        <v>0</v>
      </c>
      <c r="AF1845" s="42">
        <f t="shared" si="394"/>
        <v>0</v>
      </c>
      <c r="AI1845" s="40">
        <f t="shared" si="395"/>
        <v>0</v>
      </c>
      <c r="AJ1845" s="40">
        <f t="shared" si="396"/>
        <v>3.4976324503640509E-6</v>
      </c>
    </row>
    <row r="1846" spans="1:36" x14ac:dyDescent="0.25">
      <c r="A1846" t="s">
        <v>4388</v>
      </c>
      <c r="B1846" t="s">
        <v>4388</v>
      </c>
      <c r="C1846">
        <v>2</v>
      </c>
      <c r="D1846" t="s">
        <v>4387</v>
      </c>
      <c r="E1846">
        <v>21.218</v>
      </c>
      <c r="F1846">
        <v>0</v>
      </c>
      <c r="G1846">
        <v>24.341000000000001</v>
      </c>
      <c r="H1846">
        <v>1759900</v>
      </c>
      <c r="I1846">
        <v>0</v>
      </c>
      <c r="J1846">
        <v>565780</v>
      </c>
      <c r="K1846">
        <v>2120400</v>
      </c>
      <c r="L1846">
        <v>0</v>
      </c>
      <c r="M1846">
        <v>458240</v>
      </c>
      <c r="N1846">
        <v>598860</v>
      </c>
      <c r="O1846">
        <v>402550</v>
      </c>
      <c r="R1846">
        <f t="shared" si="384"/>
        <v>1.5088702960607186E-5</v>
      </c>
      <c r="S1846">
        <f t="shared" si="385"/>
        <v>0</v>
      </c>
      <c r="T1846">
        <f t="shared" si="386"/>
        <v>7.4226950028768658E-6</v>
      </c>
      <c r="U1846">
        <f t="shared" si="387"/>
        <v>3.1616498470963911E-5</v>
      </c>
      <c r="V1846">
        <f t="shared" si="388"/>
        <v>0</v>
      </c>
      <c r="W1846">
        <f t="shared" si="389"/>
        <v>4.0248566997120607E-6</v>
      </c>
      <c r="X1846">
        <f t="shared" si="390"/>
        <v>1.0924622725611695E-5</v>
      </c>
      <c r="Y1846">
        <f t="shared" si="391"/>
        <v>7.4132235584830982E-6</v>
      </c>
      <c r="AB1846" s="42">
        <f t="shared" si="392"/>
        <v>7.544351480303593E-6</v>
      </c>
      <c r="AC1846" s="42">
        <f t="shared" si="393"/>
        <v>1.301306449128026E-5</v>
      </c>
      <c r="AD1846" s="42">
        <f t="shared" si="394"/>
        <v>4.0248566997120607E-6</v>
      </c>
      <c r="AE1846" s="42">
        <f t="shared" si="394"/>
        <v>1.0924622725611695E-5</v>
      </c>
      <c r="AF1846" s="42">
        <f t="shared" si="394"/>
        <v>7.4132235584830982E-6</v>
      </c>
      <c r="AI1846" s="40">
        <f t="shared" si="395"/>
        <v>7.5443514803035922E-6</v>
      </c>
      <c r="AJ1846" s="40">
        <f t="shared" si="396"/>
        <v>9.5453289999833516E-6</v>
      </c>
    </row>
    <row r="1847" spans="1:36" x14ac:dyDescent="0.25">
      <c r="A1847" t="s">
        <v>634</v>
      </c>
      <c r="B1847" t="s">
        <v>634</v>
      </c>
      <c r="C1847">
        <v>5</v>
      </c>
      <c r="D1847" t="s">
        <v>633</v>
      </c>
      <c r="E1847">
        <v>23.896999999999998</v>
      </c>
      <c r="F1847">
        <v>0</v>
      </c>
      <c r="G1847">
        <v>10.351000000000001</v>
      </c>
      <c r="H1847">
        <v>1683600</v>
      </c>
      <c r="I1847">
        <v>0</v>
      </c>
      <c r="J1847">
        <v>518210</v>
      </c>
      <c r="K1847">
        <v>0</v>
      </c>
      <c r="L1847">
        <v>1199900</v>
      </c>
      <c r="M1847">
        <v>0</v>
      </c>
      <c r="N1847">
        <v>415720</v>
      </c>
      <c r="O1847">
        <v>174760</v>
      </c>
      <c r="R1847">
        <f t="shared" si="384"/>
        <v>1.443453622619368E-5</v>
      </c>
      <c r="S1847">
        <f t="shared" si="385"/>
        <v>0</v>
      </c>
      <c r="T1847">
        <f t="shared" si="386"/>
        <v>6.7986050716547428E-6</v>
      </c>
      <c r="U1847">
        <f t="shared" si="387"/>
        <v>0</v>
      </c>
      <c r="V1847">
        <f t="shared" si="388"/>
        <v>1.8996347786507749E-5</v>
      </c>
      <c r="W1847">
        <f t="shared" si="389"/>
        <v>0</v>
      </c>
      <c r="X1847">
        <f t="shared" si="390"/>
        <v>7.5837159928719462E-6</v>
      </c>
      <c r="Y1847">
        <f t="shared" si="391"/>
        <v>3.2183205790100763E-6</v>
      </c>
      <c r="AB1847" s="42">
        <f t="shared" si="392"/>
        <v>7.2172681130968398E-6</v>
      </c>
      <c r="AC1847" s="42">
        <f t="shared" si="393"/>
        <v>8.5983176193874964E-6</v>
      </c>
      <c r="AD1847" s="42">
        <f t="shared" si="394"/>
        <v>0</v>
      </c>
      <c r="AE1847" s="42">
        <f t="shared" si="394"/>
        <v>7.5837159928719462E-6</v>
      </c>
      <c r="AF1847" s="42">
        <f t="shared" si="394"/>
        <v>3.2183205790100763E-6</v>
      </c>
      <c r="AI1847" s="40">
        <f t="shared" si="395"/>
        <v>7.2172681130968389E-6</v>
      </c>
      <c r="AJ1847" s="40">
        <f t="shared" si="396"/>
        <v>5.5571134967516938E-6</v>
      </c>
    </row>
    <row r="1848" spans="1:36" x14ac:dyDescent="0.25">
      <c r="A1848" t="s">
        <v>632</v>
      </c>
      <c r="B1848" t="s">
        <v>632</v>
      </c>
      <c r="C1848" t="s">
        <v>1313</v>
      </c>
      <c r="D1848" t="s">
        <v>630</v>
      </c>
      <c r="E1848">
        <v>45.912999999999997</v>
      </c>
      <c r="F1848">
        <v>0</v>
      </c>
      <c r="G1848">
        <v>62.698999999999998</v>
      </c>
      <c r="H1848">
        <v>2181400</v>
      </c>
      <c r="I1848">
        <v>0</v>
      </c>
      <c r="J1848">
        <v>384760</v>
      </c>
      <c r="K1848">
        <v>683370</v>
      </c>
      <c r="L1848">
        <v>338650</v>
      </c>
      <c r="M1848">
        <v>2703100</v>
      </c>
      <c r="N1848">
        <v>60623000</v>
      </c>
      <c r="O1848">
        <v>55867000</v>
      </c>
      <c r="R1848">
        <f t="shared" si="384"/>
        <v>1.8702481185447192E-5</v>
      </c>
      <c r="S1848">
        <f t="shared" si="385"/>
        <v>0</v>
      </c>
      <c r="T1848">
        <f t="shared" si="386"/>
        <v>5.0478209362418303E-6</v>
      </c>
      <c r="U1848">
        <f t="shared" si="387"/>
        <v>1.0189476778014813E-5</v>
      </c>
      <c r="V1848">
        <f t="shared" si="388"/>
        <v>5.3613744294531621E-6</v>
      </c>
      <c r="W1848">
        <f t="shared" si="389"/>
        <v>2.3742122348532805E-5</v>
      </c>
      <c r="X1848">
        <f t="shared" si="390"/>
        <v>1.1059068955928894E-3</v>
      </c>
      <c r="Y1848">
        <f t="shared" si="391"/>
        <v>1.0288276252435108E-3</v>
      </c>
      <c r="AB1848" s="42">
        <f t="shared" si="392"/>
        <v>9.3512405927235959E-6</v>
      </c>
      <c r="AC1848" s="42">
        <f t="shared" si="393"/>
        <v>6.8662240479032684E-6</v>
      </c>
      <c r="AD1848" s="42">
        <f t="shared" si="394"/>
        <v>2.3742122348532805E-5</v>
      </c>
      <c r="AE1848" s="42">
        <f t="shared" si="394"/>
        <v>1.1059068955928894E-3</v>
      </c>
      <c r="AF1848" s="42">
        <f t="shared" si="394"/>
        <v>1.0288276252435108E-3</v>
      </c>
      <c r="AI1848" s="40">
        <f t="shared" si="395"/>
        <v>9.3512405927235959E-6</v>
      </c>
      <c r="AJ1848" s="40">
        <f t="shared" si="396"/>
        <v>1.6640898893410808E-6</v>
      </c>
    </row>
    <row r="1849" spans="1:36" x14ac:dyDescent="0.25">
      <c r="A1849" t="s">
        <v>626</v>
      </c>
      <c r="B1849" t="s">
        <v>626</v>
      </c>
      <c r="C1849" t="s">
        <v>200</v>
      </c>
      <c r="D1849" t="s">
        <v>625</v>
      </c>
      <c r="E1849">
        <v>22.233000000000001</v>
      </c>
      <c r="F1849">
        <v>5.4698999999999998E-3</v>
      </c>
      <c r="G1849">
        <v>1.0592999999999999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3264600</v>
      </c>
      <c r="O1849">
        <v>2103500</v>
      </c>
      <c r="R1849">
        <f t="shared" si="384"/>
        <v>0</v>
      </c>
      <c r="S1849">
        <f t="shared" si="385"/>
        <v>0</v>
      </c>
      <c r="T1849">
        <f t="shared" si="386"/>
        <v>0</v>
      </c>
      <c r="U1849">
        <f t="shared" si="387"/>
        <v>0</v>
      </c>
      <c r="V1849">
        <f t="shared" si="388"/>
        <v>0</v>
      </c>
      <c r="W1849">
        <f t="shared" si="389"/>
        <v>0</v>
      </c>
      <c r="X1849">
        <f t="shared" si="390"/>
        <v>5.9554024897358209E-5</v>
      </c>
      <c r="Y1849">
        <f t="shared" si="391"/>
        <v>3.8737338852985214E-5</v>
      </c>
      <c r="AB1849" s="42">
        <f t="shared" si="392"/>
        <v>0</v>
      </c>
      <c r="AC1849" s="42">
        <f t="shared" si="393"/>
        <v>0</v>
      </c>
      <c r="AD1849" s="42">
        <f t="shared" si="394"/>
        <v>0</v>
      </c>
      <c r="AE1849" s="42">
        <f t="shared" si="394"/>
        <v>5.9554024897358209E-5</v>
      </c>
      <c r="AF1849" s="42">
        <f t="shared" si="394"/>
        <v>3.8737338852985214E-5</v>
      </c>
      <c r="AI1849" s="40">
        <f t="shared" si="395"/>
        <v>0</v>
      </c>
      <c r="AJ1849" s="40">
        <f t="shared" si="396"/>
        <v>0</v>
      </c>
    </row>
    <row r="1850" spans="1:36" x14ac:dyDescent="0.25">
      <c r="A1850" t="s">
        <v>624</v>
      </c>
      <c r="B1850" t="s">
        <v>623</v>
      </c>
      <c r="C1850" t="s">
        <v>8545</v>
      </c>
      <c r="D1850" t="s">
        <v>621</v>
      </c>
      <c r="E1850">
        <v>44.173000000000002</v>
      </c>
      <c r="F1850">
        <v>0</v>
      </c>
      <c r="G1850">
        <v>10.227</v>
      </c>
      <c r="H1850">
        <v>739040</v>
      </c>
      <c r="I1850">
        <v>208450</v>
      </c>
      <c r="J1850">
        <v>150420</v>
      </c>
      <c r="K1850">
        <v>900980</v>
      </c>
      <c r="L1850">
        <v>1693700</v>
      </c>
      <c r="M1850">
        <v>0</v>
      </c>
      <c r="N1850">
        <v>0</v>
      </c>
      <c r="O1850">
        <v>0</v>
      </c>
      <c r="R1850">
        <f t="shared" si="384"/>
        <v>6.3362435570243394E-6</v>
      </c>
      <c r="S1850">
        <f t="shared" si="385"/>
        <v>2.5071649384649266E-6</v>
      </c>
      <c r="T1850">
        <f t="shared" si="386"/>
        <v>1.9734203795339852E-6</v>
      </c>
      <c r="U1850">
        <f t="shared" si="387"/>
        <v>1.3434178830583411E-5</v>
      </c>
      <c r="V1850">
        <f t="shared" si="388"/>
        <v>2.6813996371371093E-5</v>
      </c>
      <c r="W1850">
        <f t="shared" si="389"/>
        <v>0</v>
      </c>
      <c r="X1850">
        <f t="shared" si="390"/>
        <v>0</v>
      </c>
      <c r="Y1850">
        <f t="shared" si="391"/>
        <v>0</v>
      </c>
      <c r="AB1850" s="42">
        <f t="shared" si="392"/>
        <v>4.4217042477446328E-6</v>
      </c>
      <c r="AC1850" s="42">
        <f t="shared" si="393"/>
        <v>1.4073865193829497E-5</v>
      </c>
      <c r="AD1850" s="42">
        <f t="shared" si="394"/>
        <v>0</v>
      </c>
      <c r="AE1850" s="42">
        <f t="shared" si="394"/>
        <v>0</v>
      </c>
      <c r="AF1850" s="42">
        <f t="shared" si="394"/>
        <v>0</v>
      </c>
      <c r="AI1850" s="40">
        <f t="shared" si="395"/>
        <v>1.9145393092797062E-6</v>
      </c>
      <c r="AJ1850" s="40">
        <f t="shared" si="396"/>
        <v>7.1779860890561494E-6</v>
      </c>
    </row>
    <row r="1851" spans="1:36" x14ac:dyDescent="0.25">
      <c r="A1851" t="s">
        <v>8546</v>
      </c>
      <c r="B1851" t="s">
        <v>8546</v>
      </c>
      <c r="C1851" t="s">
        <v>1066</v>
      </c>
      <c r="D1851" t="s">
        <v>8547</v>
      </c>
      <c r="E1851">
        <v>38.14</v>
      </c>
      <c r="F1851">
        <v>0</v>
      </c>
      <c r="G1851">
        <v>15.968999999999999</v>
      </c>
      <c r="H1851">
        <v>190660</v>
      </c>
      <c r="I1851">
        <v>326650</v>
      </c>
      <c r="J1851">
        <v>647260</v>
      </c>
      <c r="K1851">
        <v>483860</v>
      </c>
      <c r="L1851">
        <v>1126600</v>
      </c>
      <c r="M1851">
        <v>735030</v>
      </c>
      <c r="N1851">
        <v>0</v>
      </c>
      <c r="O1851">
        <v>193040</v>
      </c>
      <c r="R1851">
        <f t="shared" si="384"/>
        <v>1.6346452107900256E-6</v>
      </c>
      <c r="S1851">
        <f t="shared" si="385"/>
        <v>3.9288339033320617E-6</v>
      </c>
      <c r="T1851">
        <f t="shared" si="386"/>
        <v>8.4916638402949551E-6</v>
      </c>
      <c r="U1851">
        <f t="shared" si="387"/>
        <v>7.2146571166575165E-6</v>
      </c>
      <c r="V1851">
        <f t="shared" si="388"/>
        <v>1.7835890837802842E-5</v>
      </c>
      <c r="W1851">
        <f t="shared" si="389"/>
        <v>6.4559846804935322E-6</v>
      </c>
      <c r="X1851">
        <f t="shared" si="390"/>
        <v>0</v>
      </c>
      <c r="Y1851">
        <f t="shared" si="391"/>
        <v>3.5549588268030738E-6</v>
      </c>
      <c r="AB1851" s="42">
        <f t="shared" si="392"/>
        <v>2.7817395570610438E-6</v>
      </c>
      <c r="AC1851" s="42">
        <f t="shared" si="393"/>
        <v>1.1180737264918439E-5</v>
      </c>
      <c r="AD1851" s="42">
        <f t="shared" si="394"/>
        <v>6.4559846804935322E-6</v>
      </c>
      <c r="AE1851" s="42">
        <f t="shared" si="394"/>
        <v>0</v>
      </c>
      <c r="AF1851" s="42">
        <f t="shared" si="394"/>
        <v>3.5549588268030738E-6</v>
      </c>
      <c r="AI1851" s="40">
        <f t="shared" si="395"/>
        <v>1.147094346271018E-6</v>
      </c>
      <c r="AJ1851" s="40">
        <f t="shared" si="396"/>
        <v>3.3479341068814784E-6</v>
      </c>
    </row>
    <row r="1852" spans="1:36" x14ac:dyDescent="0.25">
      <c r="A1852" t="s">
        <v>8548</v>
      </c>
      <c r="B1852" t="s">
        <v>8548</v>
      </c>
      <c r="C1852">
        <v>1</v>
      </c>
      <c r="D1852" t="s">
        <v>8549</v>
      </c>
      <c r="E1852">
        <v>46.76</v>
      </c>
      <c r="F1852">
        <v>5.6338000000000004E-4</v>
      </c>
      <c r="G1852">
        <v>2.1577000000000002</v>
      </c>
      <c r="H1852">
        <v>0</v>
      </c>
      <c r="I1852">
        <v>0</v>
      </c>
      <c r="J1852">
        <v>0</v>
      </c>
      <c r="K1852">
        <v>0</v>
      </c>
      <c r="L1852">
        <v>251150</v>
      </c>
      <c r="M1852">
        <v>0</v>
      </c>
      <c r="N1852">
        <v>0</v>
      </c>
      <c r="O1852">
        <v>0</v>
      </c>
      <c r="R1852">
        <f t="shared" si="384"/>
        <v>0</v>
      </c>
      <c r="S1852">
        <f t="shared" si="385"/>
        <v>0</v>
      </c>
      <c r="T1852">
        <f t="shared" si="386"/>
        <v>0</v>
      </c>
      <c r="U1852">
        <f t="shared" si="387"/>
        <v>0</v>
      </c>
      <c r="V1852">
        <f t="shared" si="388"/>
        <v>3.9761086312037847E-6</v>
      </c>
      <c r="W1852">
        <f t="shared" si="389"/>
        <v>0</v>
      </c>
      <c r="X1852">
        <f t="shared" si="390"/>
        <v>0</v>
      </c>
      <c r="Y1852">
        <f t="shared" si="391"/>
        <v>0</v>
      </c>
      <c r="AB1852" s="42">
        <f t="shared" si="392"/>
        <v>0</v>
      </c>
      <c r="AC1852" s="42">
        <f t="shared" si="393"/>
        <v>1.3253695437345948E-6</v>
      </c>
      <c r="AD1852" s="42">
        <f t="shared" si="394"/>
        <v>0</v>
      </c>
      <c r="AE1852" s="42">
        <f t="shared" si="394"/>
        <v>0</v>
      </c>
      <c r="AF1852" s="42">
        <f t="shared" si="394"/>
        <v>0</v>
      </c>
      <c r="AI1852" s="40">
        <f t="shared" si="395"/>
        <v>0</v>
      </c>
      <c r="AJ1852" s="40">
        <f t="shared" si="396"/>
        <v>1.325369543734595E-6</v>
      </c>
    </row>
    <row r="1853" spans="1:36" x14ac:dyDescent="0.25">
      <c r="A1853" t="s">
        <v>615</v>
      </c>
      <c r="B1853" t="s">
        <v>615</v>
      </c>
      <c r="C1853" t="s">
        <v>1420</v>
      </c>
      <c r="D1853" t="s">
        <v>614</v>
      </c>
      <c r="E1853">
        <v>36.999000000000002</v>
      </c>
      <c r="F1853">
        <v>1.1130000000000001E-3</v>
      </c>
      <c r="G1853">
        <v>2.0518000000000001</v>
      </c>
      <c r="H1853">
        <v>0</v>
      </c>
      <c r="I1853">
        <v>0</v>
      </c>
      <c r="J1853">
        <v>0</v>
      </c>
      <c r="K1853">
        <v>283970</v>
      </c>
      <c r="L1853">
        <v>0</v>
      </c>
      <c r="M1853">
        <v>0</v>
      </c>
      <c r="N1853">
        <v>313900</v>
      </c>
      <c r="O1853">
        <v>242060</v>
      </c>
      <c r="R1853">
        <f t="shared" si="384"/>
        <v>0</v>
      </c>
      <c r="S1853">
        <f t="shared" si="385"/>
        <v>0</v>
      </c>
      <c r="T1853">
        <f t="shared" si="386"/>
        <v>0</v>
      </c>
      <c r="U1853">
        <f t="shared" si="387"/>
        <v>4.234171416147718E-6</v>
      </c>
      <c r="V1853">
        <f t="shared" si="388"/>
        <v>0</v>
      </c>
      <c r="W1853">
        <f t="shared" si="389"/>
        <v>0</v>
      </c>
      <c r="X1853">
        <f t="shared" si="390"/>
        <v>5.7262783848804578E-6</v>
      </c>
      <c r="Y1853">
        <f t="shared" si="391"/>
        <v>4.4576944343967676E-6</v>
      </c>
      <c r="AB1853" s="42">
        <f t="shared" si="392"/>
        <v>0</v>
      </c>
      <c r="AC1853" s="42">
        <f t="shared" si="393"/>
        <v>1.4113904720492394E-6</v>
      </c>
      <c r="AD1853" s="42">
        <f t="shared" si="394"/>
        <v>0</v>
      </c>
      <c r="AE1853" s="42">
        <f t="shared" si="394"/>
        <v>5.7262783848804578E-6</v>
      </c>
      <c r="AF1853" s="42">
        <f t="shared" si="394"/>
        <v>4.4576944343967676E-6</v>
      </c>
      <c r="AI1853" s="40">
        <f t="shared" si="395"/>
        <v>0</v>
      </c>
      <c r="AJ1853" s="40">
        <f t="shared" si="396"/>
        <v>1.4113904720492394E-6</v>
      </c>
    </row>
    <row r="1854" spans="1:36" x14ac:dyDescent="0.25">
      <c r="A1854" t="s">
        <v>7461</v>
      </c>
      <c r="B1854" t="s">
        <v>8550</v>
      </c>
      <c r="C1854" t="s">
        <v>8551</v>
      </c>
      <c r="D1854" t="s">
        <v>4382</v>
      </c>
      <c r="E1854">
        <v>47.841999999999999</v>
      </c>
      <c r="F1854">
        <v>0</v>
      </c>
      <c r="G1854">
        <v>5.2184999999999997</v>
      </c>
      <c r="H1854">
        <v>0</v>
      </c>
      <c r="I1854">
        <v>0</v>
      </c>
      <c r="J1854">
        <v>123070</v>
      </c>
      <c r="K1854">
        <v>372560</v>
      </c>
      <c r="L1854">
        <v>446700</v>
      </c>
      <c r="M1854">
        <v>0</v>
      </c>
      <c r="N1854">
        <v>0</v>
      </c>
      <c r="O1854">
        <v>0</v>
      </c>
      <c r="R1854">
        <f t="shared" si="384"/>
        <v>0</v>
      </c>
      <c r="S1854">
        <f t="shared" si="385"/>
        <v>0</v>
      </c>
      <c r="T1854">
        <f t="shared" si="386"/>
        <v>1.6146047474354977E-6</v>
      </c>
      <c r="U1854">
        <f t="shared" si="387"/>
        <v>5.5551040701482334E-6</v>
      </c>
      <c r="V1854">
        <f t="shared" si="388"/>
        <v>7.0719797951771077E-6</v>
      </c>
      <c r="W1854">
        <f t="shared" si="389"/>
        <v>0</v>
      </c>
      <c r="X1854">
        <f t="shared" si="390"/>
        <v>0</v>
      </c>
      <c r="Y1854">
        <f t="shared" si="391"/>
        <v>0</v>
      </c>
      <c r="AB1854" s="42">
        <f t="shared" si="392"/>
        <v>0</v>
      </c>
      <c r="AC1854" s="42">
        <f t="shared" si="393"/>
        <v>4.7472295375869463E-6</v>
      </c>
      <c r="AD1854" s="42">
        <f t="shared" si="394"/>
        <v>0</v>
      </c>
      <c r="AE1854" s="42">
        <f t="shared" si="394"/>
        <v>0</v>
      </c>
      <c r="AF1854" s="42">
        <f t="shared" si="394"/>
        <v>0</v>
      </c>
      <c r="AI1854" s="40">
        <f t="shared" si="395"/>
        <v>0</v>
      </c>
      <c r="AJ1854" s="40">
        <f t="shared" si="396"/>
        <v>1.6263693254402604E-6</v>
      </c>
    </row>
    <row r="1855" spans="1:36" x14ac:dyDescent="0.25">
      <c r="A1855" t="s">
        <v>613</v>
      </c>
      <c r="B1855" t="s">
        <v>613</v>
      </c>
      <c r="C1855">
        <v>2</v>
      </c>
      <c r="D1855" t="s">
        <v>612</v>
      </c>
      <c r="E1855">
        <v>21.673999999999999</v>
      </c>
      <c r="F1855">
        <v>0</v>
      </c>
      <c r="G1855">
        <v>10.831</v>
      </c>
      <c r="H1855">
        <v>946620</v>
      </c>
      <c r="I1855">
        <v>232420</v>
      </c>
      <c r="J1855">
        <v>535420</v>
      </c>
      <c r="K1855">
        <v>364840</v>
      </c>
      <c r="L1855">
        <v>545610</v>
      </c>
      <c r="M1855">
        <v>1219300</v>
      </c>
      <c r="N1855">
        <v>0</v>
      </c>
      <c r="O1855">
        <v>0</v>
      </c>
      <c r="R1855">
        <f t="shared" si="384"/>
        <v>8.1159543136371243E-6</v>
      </c>
      <c r="S1855">
        <f t="shared" si="385"/>
        <v>2.7954678579900133E-6</v>
      </c>
      <c r="T1855">
        <f t="shared" si="386"/>
        <v>7.0243899721452353E-6</v>
      </c>
      <c r="U1855">
        <f t="shared" si="387"/>
        <v>5.4399940115763407E-6</v>
      </c>
      <c r="V1855">
        <f t="shared" si="388"/>
        <v>8.6378842535182049E-6</v>
      </c>
      <c r="W1855">
        <f t="shared" si="389"/>
        <v>1.0709470526272076E-5</v>
      </c>
      <c r="X1855">
        <f t="shared" si="390"/>
        <v>0</v>
      </c>
      <c r="Y1855">
        <f t="shared" si="391"/>
        <v>0</v>
      </c>
      <c r="AB1855" s="42">
        <f t="shared" si="392"/>
        <v>5.4557110858135688E-6</v>
      </c>
      <c r="AC1855" s="42">
        <f t="shared" si="393"/>
        <v>7.0340894124132609E-6</v>
      </c>
      <c r="AD1855" s="42">
        <f t="shared" si="394"/>
        <v>1.0709470526272076E-5</v>
      </c>
      <c r="AE1855" s="42">
        <f t="shared" si="394"/>
        <v>0</v>
      </c>
      <c r="AF1855" s="42">
        <f t="shared" si="394"/>
        <v>0</v>
      </c>
      <c r="AI1855" s="40">
        <f t="shared" si="395"/>
        <v>2.6602432278235555E-6</v>
      </c>
      <c r="AJ1855" s="40">
        <f t="shared" si="396"/>
        <v>9.2316413478010223E-7</v>
      </c>
    </row>
    <row r="1856" spans="1:36" x14ac:dyDescent="0.25">
      <c r="A1856" t="s">
        <v>611</v>
      </c>
      <c r="B1856" t="s">
        <v>611</v>
      </c>
      <c r="C1856">
        <v>2</v>
      </c>
      <c r="D1856" t="s">
        <v>610</v>
      </c>
      <c r="E1856">
        <v>15.045999999999999</v>
      </c>
      <c r="F1856">
        <v>0</v>
      </c>
      <c r="G1856">
        <v>5.9934000000000003</v>
      </c>
      <c r="H1856">
        <v>11620000</v>
      </c>
      <c r="I1856">
        <v>4206300</v>
      </c>
      <c r="J1856">
        <v>6023300</v>
      </c>
      <c r="K1856">
        <v>5060000</v>
      </c>
      <c r="L1856">
        <v>9499400</v>
      </c>
      <c r="M1856">
        <v>7184500</v>
      </c>
      <c r="N1856">
        <v>3215100</v>
      </c>
      <c r="O1856">
        <v>0</v>
      </c>
      <c r="R1856">
        <f t="shared" si="384"/>
        <v>9.9625392580405422E-5</v>
      </c>
      <c r="S1856">
        <f t="shared" si="385"/>
        <v>5.059193034619823E-5</v>
      </c>
      <c r="T1856">
        <f t="shared" si="386"/>
        <v>7.9022091291364527E-5</v>
      </c>
      <c r="U1856">
        <f t="shared" si="387"/>
        <v>7.5447784504375305E-5</v>
      </c>
      <c r="V1856">
        <f t="shared" si="388"/>
        <v>1.5039078770160157E-4</v>
      </c>
      <c r="W1856">
        <f t="shared" si="389"/>
        <v>6.3103576639056609E-5</v>
      </c>
      <c r="X1856">
        <f t="shared" si="390"/>
        <v>5.8651027828063589E-5</v>
      </c>
      <c r="Y1856">
        <f t="shared" si="391"/>
        <v>0</v>
      </c>
      <c r="AB1856" s="42">
        <f t="shared" si="392"/>
        <v>7.5108661463301829E-5</v>
      </c>
      <c r="AC1856" s="42">
        <f t="shared" si="393"/>
        <v>1.0162022116578047E-4</v>
      </c>
      <c r="AD1856" s="42">
        <f t="shared" si="394"/>
        <v>6.3103576639056609E-5</v>
      </c>
      <c r="AE1856" s="42">
        <f t="shared" si="394"/>
        <v>5.8651027828063589E-5</v>
      </c>
      <c r="AF1856" s="42">
        <f t="shared" si="394"/>
        <v>0</v>
      </c>
      <c r="AI1856" s="40">
        <f t="shared" si="395"/>
        <v>2.4516731117103596E-5</v>
      </c>
      <c r="AJ1856" s="40">
        <f t="shared" si="396"/>
        <v>2.4407103046863186E-5</v>
      </c>
    </row>
    <row r="1857" spans="1:36" x14ac:dyDescent="0.25">
      <c r="A1857" t="s">
        <v>609</v>
      </c>
      <c r="B1857" t="s">
        <v>609</v>
      </c>
      <c r="C1857">
        <v>2</v>
      </c>
      <c r="D1857" t="s">
        <v>608</v>
      </c>
      <c r="E1857">
        <v>13.916</v>
      </c>
      <c r="F1857">
        <v>0</v>
      </c>
      <c r="G1857">
        <v>9.4699000000000009</v>
      </c>
      <c r="H1857">
        <v>1143000</v>
      </c>
      <c r="I1857">
        <v>0</v>
      </c>
      <c r="J1857">
        <v>870750</v>
      </c>
      <c r="K1857">
        <v>1713400</v>
      </c>
      <c r="L1857">
        <v>1799200</v>
      </c>
      <c r="M1857">
        <v>425420</v>
      </c>
      <c r="N1857">
        <v>0</v>
      </c>
      <c r="O1857">
        <v>0</v>
      </c>
      <c r="R1857">
        <f t="shared" si="384"/>
        <v>9.7996405954736144E-6</v>
      </c>
      <c r="S1857">
        <f t="shared" si="385"/>
        <v>0</v>
      </c>
      <c r="T1857">
        <f t="shared" si="386"/>
        <v>1.1423718890301938E-5</v>
      </c>
      <c r="U1857">
        <f t="shared" si="387"/>
        <v>2.5547872326046769E-5</v>
      </c>
      <c r="V1857">
        <f t="shared" si="388"/>
        <v>2.848423113383177E-5</v>
      </c>
      <c r="W1857">
        <f t="shared" si="389"/>
        <v>3.7365889865387244E-6</v>
      </c>
      <c r="X1857">
        <f t="shared" si="390"/>
        <v>0</v>
      </c>
      <c r="Y1857">
        <f t="shared" si="391"/>
        <v>0</v>
      </c>
      <c r="AB1857" s="42">
        <f t="shared" si="392"/>
        <v>4.8998202977368072E-6</v>
      </c>
      <c r="AC1857" s="42">
        <f t="shared" si="393"/>
        <v>2.1818607450060159E-5</v>
      </c>
      <c r="AD1857" s="42">
        <f t="shared" si="394"/>
        <v>3.7365889865387244E-6</v>
      </c>
      <c r="AE1857" s="42">
        <f t="shared" si="394"/>
        <v>0</v>
      </c>
      <c r="AF1857" s="42">
        <f t="shared" si="394"/>
        <v>0</v>
      </c>
      <c r="AI1857" s="40">
        <f t="shared" si="395"/>
        <v>4.8998202977368063E-6</v>
      </c>
      <c r="AJ1857" s="40">
        <f t="shared" si="396"/>
        <v>5.2661127943787405E-6</v>
      </c>
    </row>
    <row r="1858" spans="1:36" x14ac:dyDescent="0.25">
      <c r="A1858" t="s">
        <v>607</v>
      </c>
      <c r="B1858" t="s">
        <v>607</v>
      </c>
      <c r="C1858">
        <v>6</v>
      </c>
      <c r="D1858" t="s">
        <v>606</v>
      </c>
      <c r="E1858">
        <v>60.972000000000001</v>
      </c>
      <c r="F1858">
        <v>0</v>
      </c>
      <c r="G1858">
        <v>11.457000000000001</v>
      </c>
      <c r="H1858">
        <v>0</v>
      </c>
      <c r="I1858">
        <v>0</v>
      </c>
      <c r="J1858">
        <v>441950</v>
      </c>
      <c r="K1858">
        <v>406020</v>
      </c>
      <c r="L1858">
        <v>1807000</v>
      </c>
      <c r="M1858">
        <v>0</v>
      </c>
      <c r="N1858">
        <v>0</v>
      </c>
      <c r="O1858">
        <v>0</v>
      </c>
      <c r="R1858">
        <f t="shared" si="384"/>
        <v>0</v>
      </c>
      <c r="S1858">
        <f t="shared" si="385"/>
        <v>0</v>
      </c>
      <c r="T1858">
        <f t="shared" si="386"/>
        <v>5.7981195102715379E-6</v>
      </c>
      <c r="U1858">
        <f t="shared" si="387"/>
        <v>6.054013728155427E-6</v>
      </c>
      <c r="V1858">
        <f t="shared" si="388"/>
        <v>2.8607717684990002E-5</v>
      </c>
      <c r="W1858">
        <f t="shared" si="389"/>
        <v>0</v>
      </c>
      <c r="X1858">
        <f t="shared" si="390"/>
        <v>0</v>
      </c>
      <c r="Y1858">
        <f t="shared" si="391"/>
        <v>0</v>
      </c>
      <c r="AB1858" s="42">
        <f t="shared" si="392"/>
        <v>0</v>
      </c>
      <c r="AC1858" s="42">
        <f t="shared" si="393"/>
        <v>1.3486616974472323E-5</v>
      </c>
      <c r="AD1858" s="42">
        <f t="shared" si="394"/>
        <v>0</v>
      </c>
      <c r="AE1858" s="42">
        <f t="shared" si="394"/>
        <v>0</v>
      </c>
      <c r="AF1858" s="42">
        <f t="shared" si="394"/>
        <v>0</v>
      </c>
      <c r="AI1858" s="40">
        <f t="shared" si="395"/>
        <v>0</v>
      </c>
      <c r="AJ1858" s="40">
        <f t="shared" si="396"/>
        <v>7.5609112212285708E-6</v>
      </c>
    </row>
    <row r="1859" spans="1:36" x14ac:dyDescent="0.25">
      <c r="A1859" t="s">
        <v>605</v>
      </c>
      <c r="B1859" t="s">
        <v>605</v>
      </c>
      <c r="C1859">
        <v>2</v>
      </c>
      <c r="D1859" t="s">
        <v>604</v>
      </c>
      <c r="E1859">
        <v>53.557000000000002</v>
      </c>
      <c r="F1859">
        <v>0</v>
      </c>
      <c r="G1859">
        <v>3.5009000000000001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1407900</v>
      </c>
      <c r="O1859">
        <v>1760600</v>
      </c>
      <c r="R1859">
        <f t="shared" si="384"/>
        <v>0</v>
      </c>
      <c r="S1859">
        <f t="shared" si="385"/>
        <v>0</v>
      </c>
      <c r="T1859">
        <f t="shared" si="386"/>
        <v>0</v>
      </c>
      <c r="U1859">
        <f t="shared" si="387"/>
        <v>0</v>
      </c>
      <c r="V1859">
        <f t="shared" si="388"/>
        <v>0</v>
      </c>
      <c r="W1859">
        <f t="shared" si="389"/>
        <v>0</v>
      </c>
      <c r="X1859">
        <f t="shared" si="390"/>
        <v>2.5683425734543472E-5</v>
      </c>
      <c r="Y1859">
        <f t="shared" si="391"/>
        <v>3.2422609358006066E-5</v>
      </c>
      <c r="AB1859" s="42">
        <f t="shared" si="392"/>
        <v>0</v>
      </c>
      <c r="AC1859" s="42">
        <f t="shared" si="393"/>
        <v>0</v>
      </c>
      <c r="AD1859" s="42">
        <f t="shared" si="394"/>
        <v>0</v>
      </c>
      <c r="AE1859" s="42">
        <f t="shared" si="394"/>
        <v>2.5683425734543472E-5</v>
      </c>
      <c r="AF1859" s="42">
        <f t="shared" si="394"/>
        <v>3.2422609358006066E-5</v>
      </c>
      <c r="AI1859" s="40">
        <f t="shared" si="395"/>
        <v>0</v>
      </c>
      <c r="AJ1859" s="40">
        <f t="shared" si="396"/>
        <v>0</v>
      </c>
    </row>
    <row r="1860" spans="1:36" x14ac:dyDescent="0.25">
      <c r="A1860" t="s">
        <v>4379</v>
      </c>
      <c r="B1860" t="s">
        <v>597</v>
      </c>
      <c r="C1860" t="s">
        <v>8552</v>
      </c>
      <c r="D1860" t="s">
        <v>595</v>
      </c>
      <c r="E1860">
        <v>56.627000000000002</v>
      </c>
      <c r="F1860">
        <v>0</v>
      </c>
      <c r="G1860">
        <v>163.18</v>
      </c>
      <c r="H1860">
        <v>1492700</v>
      </c>
      <c r="I1860">
        <v>0</v>
      </c>
      <c r="J1860">
        <v>4677600</v>
      </c>
      <c r="K1860">
        <v>5092900</v>
      </c>
      <c r="L1860">
        <v>8863000</v>
      </c>
      <c r="M1860">
        <v>0</v>
      </c>
      <c r="N1860">
        <v>0</v>
      </c>
      <c r="O1860">
        <v>0</v>
      </c>
      <c r="R1860">
        <f t="shared" si="384"/>
        <v>1.2797833348087019E-5</v>
      </c>
      <c r="S1860">
        <f t="shared" si="385"/>
        <v>0</v>
      </c>
      <c r="T1860">
        <f t="shared" si="386"/>
        <v>6.1367312639995812E-5</v>
      </c>
      <c r="U1860">
        <f t="shared" si="387"/>
        <v>7.5938344209947224E-5</v>
      </c>
      <c r="V1860">
        <f t="shared" si="388"/>
        <v>1.4031555165581981E-4</v>
      </c>
      <c r="W1860">
        <f t="shared" si="389"/>
        <v>0</v>
      </c>
      <c r="X1860">
        <f t="shared" si="390"/>
        <v>0</v>
      </c>
      <c r="Y1860">
        <f t="shared" si="391"/>
        <v>0</v>
      </c>
      <c r="AB1860" s="42">
        <f t="shared" si="392"/>
        <v>6.3989166740435095E-6</v>
      </c>
      <c r="AC1860" s="42">
        <f t="shared" si="393"/>
        <v>9.2540402835254268E-5</v>
      </c>
      <c r="AD1860" s="42">
        <f t="shared" si="394"/>
        <v>0</v>
      </c>
      <c r="AE1860" s="42">
        <f t="shared" si="394"/>
        <v>0</v>
      </c>
      <c r="AF1860" s="42">
        <f t="shared" si="394"/>
        <v>0</v>
      </c>
      <c r="AI1860" s="40">
        <f t="shared" si="395"/>
        <v>6.3989166740435095E-6</v>
      </c>
      <c r="AJ1860" s="40">
        <f t="shared" si="396"/>
        <v>2.4255084510768169E-5</v>
      </c>
    </row>
    <row r="1861" spans="1:36" x14ac:dyDescent="0.25">
      <c r="A1861" t="s">
        <v>8553</v>
      </c>
      <c r="B1861" t="s">
        <v>8553</v>
      </c>
      <c r="C1861">
        <v>1</v>
      </c>
      <c r="D1861" t="s">
        <v>8554</v>
      </c>
      <c r="E1861">
        <v>15.762</v>
      </c>
      <c r="F1861">
        <v>0</v>
      </c>
      <c r="G1861">
        <v>8.5867000000000004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1141300</v>
      </c>
      <c r="O1861">
        <v>0</v>
      </c>
      <c r="R1861">
        <f t="shared" si="384"/>
        <v>0</v>
      </c>
      <c r="S1861">
        <f t="shared" si="385"/>
        <v>0</v>
      </c>
      <c r="T1861">
        <f t="shared" si="386"/>
        <v>0</v>
      </c>
      <c r="U1861">
        <f t="shared" si="387"/>
        <v>0</v>
      </c>
      <c r="V1861">
        <f t="shared" si="388"/>
        <v>0</v>
      </c>
      <c r="W1861">
        <f t="shared" si="389"/>
        <v>0</v>
      </c>
      <c r="X1861">
        <f t="shared" si="390"/>
        <v>2.082001121587788E-5</v>
      </c>
      <c r="Y1861">
        <f t="shared" si="391"/>
        <v>0</v>
      </c>
      <c r="AB1861" s="42">
        <f t="shared" si="392"/>
        <v>0</v>
      </c>
      <c r="AC1861" s="42">
        <f t="shared" si="393"/>
        <v>0</v>
      </c>
      <c r="AD1861" s="42">
        <f t="shared" si="394"/>
        <v>0</v>
      </c>
      <c r="AE1861" s="42">
        <f t="shared" si="394"/>
        <v>2.082001121587788E-5</v>
      </c>
      <c r="AF1861" s="42">
        <f t="shared" si="394"/>
        <v>0</v>
      </c>
      <c r="AI1861" s="40">
        <f t="shared" si="395"/>
        <v>0</v>
      </c>
      <c r="AJ1861" s="40">
        <f t="shared" si="396"/>
        <v>0</v>
      </c>
    </row>
    <row r="1862" spans="1:36" x14ac:dyDescent="0.25">
      <c r="A1862" t="s">
        <v>594</v>
      </c>
      <c r="B1862" t="s">
        <v>594</v>
      </c>
      <c r="C1862" t="s">
        <v>739</v>
      </c>
      <c r="D1862" t="s">
        <v>592</v>
      </c>
      <c r="E1862">
        <v>40.158000000000001</v>
      </c>
      <c r="F1862">
        <v>0</v>
      </c>
      <c r="G1862">
        <v>14.991</v>
      </c>
      <c r="H1862">
        <v>5482500</v>
      </c>
      <c r="I1862">
        <v>2443000</v>
      </c>
      <c r="J1862">
        <v>3518100</v>
      </c>
      <c r="K1862">
        <v>1190900</v>
      </c>
      <c r="L1862">
        <v>9651600</v>
      </c>
      <c r="M1862">
        <v>1239900</v>
      </c>
      <c r="N1862">
        <v>11062000</v>
      </c>
      <c r="O1862">
        <v>4919600</v>
      </c>
      <c r="R1862">
        <f t="shared" si="384"/>
        <v>4.7004837764378031E-5</v>
      </c>
      <c r="S1862">
        <f t="shared" si="385"/>
        <v>2.938356413849756E-5</v>
      </c>
      <c r="T1862">
        <f t="shared" si="386"/>
        <v>4.6155366555235432E-5</v>
      </c>
      <c r="U1862">
        <f t="shared" si="387"/>
        <v>1.7757068491355839E-5</v>
      </c>
      <c r="V1862">
        <f t="shared" si="388"/>
        <v>1.5280035861009933E-4</v>
      </c>
      <c r="W1862">
        <f t="shared" si="389"/>
        <v>1.0890406385241324E-5</v>
      </c>
      <c r="X1862">
        <f t="shared" si="390"/>
        <v>2.0179704203105329E-4</v>
      </c>
      <c r="Y1862">
        <f t="shared" si="391"/>
        <v>9.0597676358995029E-5</v>
      </c>
      <c r="AB1862" s="42">
        <f t="shared" si="392"/>
        <v>3.8194200951437796E-5</v>
      </c>
      <c r="AC1862" s="42">
        <f t="shared" si="393"/>
        <v>7.2237597885563534E-5</v>
      </c>
      <c r="AD1862" s="42">
        <f t="shared" si="394"/>
        <v>1.0890406385241324E-5</v>
      </c>
      <c r="AE1862" s="42">
        <f t="shared" si="394"/>
        <v>2.0179704203105329E-4</v>
      </c>
      <c r="AF1862" s="42">
        <f t="shared" si="394"/>
        <v>9.0597676358995029E-5</v>
      </c>
      <c r="AI1862" s="40">
        <f t="shared" si="395"/>
        <v>8.8106368129402355E-6</v>
      </c>
      <c r="AJ1862" s="40">
        <f t="shared" si="396"/>
        <v>4.1107114732530759E-5</v>
      </c>
    </row>
    <row r="1863" spans="1:36" x14ac:dyDescent="0.25">
      <c r="A1863" t="s">
        <v>8555</v>
      </c>
      <c r="B1863" t="s">
        <v>591</v>
      </c>
      <c r="C1863" t="s">
        <v>3319</v>
      </c>
      <c r="D1863" t="s">
        <v>590</v>
      </c>
      <c r="E1863">
        <v>74.369</v>
      </c>
      <c r="F1863">
        <v>0</v>
      </c>
      <c r="G1863">
        <v>5.7474999999999996</v>
      </c>
      <c r="H1863">
        <v>601200</v>
      </c>
      <c r="I1863">
        <v>0</v>
      </c>
      <c r="J1863">
        <v>204810</v>
      </c>
      <c r="K1863">
        <v>294730</v>
      </c>
      <c r="L1863">
        <v>174980</v>
      </c>
      <c r="M1863">
        <v>549700</v>
      </c>
      <c r="N1863">
        <v>99899</v>
      </c>
      <c r="O1863">
        <v>0</v>
      </c>
      <c r="R1863">
        <f t="shared" si="384"/>
        <v>5.1544566281703732E-6</v>
      </c>
      <c r="S1863">
        <f t="shared" si="385"/>
        <v>0</v>
      </c>
      <c r="T1863">
        <f t="shared" si="386"/>
        <v>2.6869846292537926E-6</v>
      </c>
      <c r="U1863">
        <f t="shared" si="387"/>
        <v>4.3946097879396309E-6</v>
      </c>
      <c r="V1863">
        <f t="shared" si="388"/>
        <v>2.770214964316298E-6</v>
      </c>
      <c r="W1863">
        <f t="shared" si="389"/>
        <v>4.8281767803590258E-6</v>
      </c>
      <c r="X1863">
        <f t="shared" si="390"/>
        <v>1.8223940247568424E-6</v>
      </c>
      <c r="Y1863">
        <f t="shared" si="391"/>
        <v>0</v>
      </c>
      <c r="AB1863" s="42">
        <f t="shared" si="392"/>
        <v>2.5772283140851866E-6</v>
      </c>
      <c r="AC1863" s="42">
        <f t="shared" si="393"/>
        <v>3.2839364605032406E-6</v>
      </c>
      <c r="AD1863" s="42">
        <f t="shared" si="394"/>
        <v>4.8281767803590258E-6</v>
      </c>
      <c r="AE1863" s="42">
        <f t="shared" si="394"/>
        <v>1.8223940247568424E-6</v>
      </c>
      <c r="AF1863" s="42">
        <f t="shared" si="394"/>
        <v>0</v>
      </c>
      <c r="AI1863" s="40">
        <f t="shared" si="395"/>
        <v>2.5772283140851866E-6</v>
      </c>
      <c r="AJ1863" s="40">
        <f t="shared" si="396"/>
        <v>5.5585617215775691E-7</v>
      </c>
    </row>
    <row r="1864" spans="1:36" x14ac:dyDescent="0.25">
      <c r="A1864" t="s">
        <v>589</v>
      </c>
      <c r="B1864" t="s">
        <v>589</v>
      </c>
      <c r="C1864">
        <v>3</v>
      </c>
      <c r="D1864" t="s">
        <v>588</v>
      </c>
      <c r="E1864">
        <v>22.954000000000001</v>
      </c>
      <c r="F1864">
        <v>0</v>
      </c>
      <c r="G1864">
        <v>4.9359999999999999</v>
      </c>
      <c r="H1864">
        <v>915030</v>
      </c>
      <c r="I1864">
        <v>0</v>
      </c>
      <c r="J1864">
        <v>246040</v>
      </c>
      <c r="K1864">
        <v>0</v>
      </c>
      <c r="L1864">
        <v>0</v>
      </c>
      <c r="M1864">
        <v>0</v>
      </c>
      <c r="N1864">
        <v>0</v>
      </c>
      <c r="O1864">
        <v>0</v>
      </c>
      <c r="R1864">
        <f t="shared" si="384"/>
        <v>7.845113853085058E-6</v>
      </c>
      <c r="S1864">
        <f t="shared" si="385"/>
        <v>0</v>
      </c>
      <c r="T1864">
        <f t="shared" si="386"/>
        <v>3.2278975547170704E-6</v>
      </c>
      <c r="U1864">
        <f t="shared" si="387"/>
        <v>0</v>
      </c>
      <c r="V1864">
        <f t="shared" si="388"/>
        <v>0</v>
      </c>
      <c r="W1864">
        <f t="shared" si="389"/>
        <v>0</v>
      </c>
      <c r="X1864">
        <f t="shared" si="390"/>
        <v>0</v>
      </c>
      <c r="Y1864">
        <f t="shared" si="391"/>
        <v>0</v>
      </c>
      <c r="AB1864" s="42">
        <f t="shared" si="392"/>
        <v>3.922556926542529E-6</v>
      </c>
      <c r="AC1864" s="42">
        <f t="shared" si="393"/>
        <v>1.0759658515723567E-6</v>
      </c>
      <c r="AD1864" s="42">
        <f t="shared" si="394"/>
        <v>0</v>
      </c>
      <c r="AE1864" s="42">
        <f t="shared" si="394"/>
        <v>0</v>
      </c>
      <c r="AF1864" s="42">
        <f t="shared" si="394"/>
        <v>0</v>
      </c>
      <c r="AI1864" s="40">
        <f t="shared" si="395"/>
        <v>3.922556926542529E-6</v>
      </c>
      <c r="AJ1864" s="40">
        <f t="shared" si="396"/>
        <v>1.0759658515723569E-6</v>
      </c>
    </row>
    <row r="1865" spans="1:36" x14ac:dyDescent="0.25">
      <c r="A1865" t="s">
        <v>8556</v>
      </c>
      <c r="B1865" t="s">
        <v>8556</v>
      </c>
      <c r="C1865">
        <v>1</v>
      </c>
      <c r="D1865" t="s">
        <v>8557</v>
      </c>
      <c r="E1865">
        <v>19.509</v>
      </c>
      <c r="F1865">
        <v>1.0799E-3</v>
      </c>
      <c r="G1865">
        <v>1.8133999999999999</v>
      </c>
      <c r="H1865">
        <v>297770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R1865">
        <f t="shared" si="384"/>
        <v>2.5529649869765335E-6</v>
      </c>
      <c r="S1865">
        <f t="shared" si="385"/>
        <v>0</v>
      </c>
      <c r="T1865">
        <f t="shared" si="386"/>
        <v>0</v>
      </c>
      <c r="U1865">
        <f t="shared" si="387"/>
        <v>0</v>
      </c>
      <c r="V1865">
        <f t="shared" si="388"/>
        <v>0</v>
      </c>
      <c r="W1865">
        <f t="shared" si="389"/>
        <v>0</v>
      </c>
      <c r="X1865">
        <f t="shared" si="390"/>
        <v>0</v>
      </c>
      <c r="Y1865">
        <f t="shared" si="391"/>
        <v>0</v>
      </c>
      <c r="AB1865" s="42">
        <f t="shared" si="392"/>
        <v>1.2764824934882667E-6</v>
      </c>
      <c r="AC1865" s="42">
        <f t="shared" si="393"/>
        <v>0</v>
      </c>
      <c r="AD1865" s="42">
        <f t="shared" si="394"/>
        <v>0</v>
      </c>
      <c r="AE1865" s="42">
        <f t="shared" si="394"/>
        <v>0</v>
      </c>
      <c r="AF1865" s="42">
        <f t="shared" si="394"/>
        <v>0</v>
      </c>
      <c r="AI1865" s="40">
        <f t="shared" si="395"/>
        <v>1.2764824934882665E-6</v>
      </c>
      <c r="AJ1865" s="40">
        <f t="shared" si="396"/>
        <v>0</v>
      </c>
    </row>
    <row r="1866" spans="1:36" x14ac:dyDescent="0.25">
      <c r="A1866" t="s">
        <v>587</v>
      </c>
      <c r="B1866" t="s">
        <v>587</v>
      </c>
      <c r="C1866" t="s">
        <v>157</v>
      </c>
      <c r="D1866" t="s">
        <v>586</v>
      </c>
      <c r="E1866">
        <v>21.613</v>
      </c>
      <c r="F1866">
        <v>0</v>
      </c>
      <c r="G1866">
        <v>11.86</v>
      </c>
      <c r="H1866">
        <v>1887200</v>
      </c>
      <c r="I1866">
        <v>0</v>
      </c>
      <c r="J1866">
        <v>457710</v>
      </c>
      <c r="K1866">
        <v>0</v>
      </c>
      <c r="L1866">
        <v>1376000</v>
      </c>
      <c r="M1866">
        <v>1641800</v>
      </c>
      <c r="N1866">
        <v>0</v>
      </c>
      <c r="O1866">
        <v>0</v>
      </c>
      <c r="R1866">
        <f t="shared" si="384"/>
        <v>1.6180123999805603E-5</v>
      </c>
      <c r="S1866">
        <f t="shared" si="385"/>
        <v>0</v>
      </c>
      <c r="T1866">
        <f t="shared" si="386"/>
        <v>6.0048812785301181E-6</v>
      </c>
      <c r="U1866">
        <f t="shared" si="387"/>
        <v>0</v>
      </c>
      <c r="V1866">
        <f t="shared" si="388"/>
        <v>2.178429415304164E-5</v>
      </c>
      <c r="W1866">
        <f t="shared" si="389"/>
        <v>1.4420412293966616E-5</v>
      </c>
      <c r="X1866">
        <f t="shared" si="390"/>
        <v>0</v>
      </c>
      <c r="Y1866">
        <f t="shared" si="391"/>
        <v>0</v>
      </c>
      <c r="AB1866" s="42">
        <f t="shared" si="392"/>
        <v>8.0900619999028013E-6</v>
      </c>
      <c r="AC1866" s="42">
        <f t="shared" si="393"/>
        <v>9.2630584771905861E-6</v>
      </c>
      <c r="AD1866" s="42">
        <f t="shared" si="394"/>
        <v>1.4420412293966616E-5</v>
      </c>
      <c r="AE1866" s="42">
        <f t="shared" si="394"/>
        <v>0</v>
      </c>
      <c r="AF1866" s="42">
        <f t="shared" si="394"/>
        <v>0</v>
      </c>
      <c r="AI1866" s="40">
        <f t="shared" si="395"/>
        <v>8.0900619999027996E-6</v>
      </c>
      <c r="AJ1866" s="40">
        <f t="shared" si="396"/>
        <v>6.4961695618768118E-6</v>
      </c>
    </row>
    <row r="1867" spans="1:36" x14ac:dyDescent="0.25">
      <c r="A1867" t="s">
        <v>8558</v>
      </c>
      <c r="B1867" t="s">
        <v>8558</v>
      </c>
      <c r="C1867">
        <v>1</v>
      </c>
      <c r="D1867" t="s">
        <v>8559</v>
      </c>
      <c r="E1867">
        <v>18.670999999999999</v>
      </c>
      <c r="F1867">
        <v>0</v>
      </c>
      <c r="G1867">
        <v>3.6734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1112700</v>
      </c>
      <c r="O1867">
        <v>0</v>
      </c>
      <c r="R1867">
        <f t="shared" si="384"/>
        <v>0</v>
      </c>
      <c r="S1867">
        <f t="shared" si="385"/>
        <v>0</v>
      </c>
      <c r="T1867">
        <f t="shared" si="386"/>
        <v>0</v>
      </c>
      <c r="U1867">
        <f t="shared" si="387"/>
        <v>0</v>
      </c>
      <c r="V1867">
        <f t="shared" si="388"/>
        <v>0</v>
      </c>
      <c r="W1867">
        <f t="shared" si="389"/>
        <v>0</v>
      </c>
      <c r="X1867">
        <f t="shared" si="390"/>
        <v>2.0298279575840985E-5</v>
      </c>
      <c r="Y1867">
        <f t="shared" si="391"/>
        <v>0</v>
      </c>
      <c r="AB1867" s="42">
        <f t="shared" si="392"/>
        <v>0</v>
      </c>
      <c r="AC1867" s="42">
        <f t="shared" si="393"/>
        <v>0</v>
      </c>
      <c r="AD1867" s="42">
        <f t="shared" si="394"/>
        <v>0</v>
      </c>
      <c r="AE1867" s="42">
        <f t="shared" si="394"/>
        <v>2.0298279575840985E-5</v>
      </c>
      <c r="AF1867" s="42">
        <f t="shared" si="394"/>
        <v>0</v>
      </c>
      <c r="AI1867" s="40">
        <f t="shared" si="395"/>
        <v>0</v>
      </c>
      <c r="AJ1867" s="40">
        <f t="shared" si="396"/>
        <v>0</v>
      </c>
    </row>
    <row r="1868" spans="1:36" x14ac:dyDescent="0.25">
      <c r="A1868" t="s">
        <v>7464</v>
      </c>
      <c r="B1868" t="s">
        <v>7464</v>
      </c>
      <c r="C1868" t="s">
        <v>8560</v>
      </c>
      <c r="D1868" t="s">
        <v>7466</v>
      </c>
      <c r="E1868">
        <v>28.760999999999999</v>
      </c>
      <c r="F1868">
        <v>2.5549000000000001E-3</v>
      </c>
      <c r="G1868">
        <v>1.2966</v>
      </c>
      <c r="H1868">
        <v>0</v>
      </c>
      <c r="I1868">
        <v>0</v>
      </c>
      <c r="J1868">
        <v>0</v>
      </c>
      <c r="K1868">
        <v>186100</v>
      </c>
      <c r="L1868">
        <v>0</v>
      </c>
      <c r="M1868">
        <v>0</v>
      </c>
      <c r="N1868">
        <v>0</v>
      </c>
      <c r="O1868">
        <v>0</v>
      </c>
      <c r="R1868">
        <f t="shared" si="384"/>
        <v>0</v>
      </c>
      <c r="S1868">
        <f t="shared" si="385"/>
        <v>0</v>
      </c>
      <c r="T1868">
        <f t="shared" si="386"/>
        <v>0</v>
      </c>
      <c r="U1868">
        <f t="shared" si="387"/>
        <v>2.7748681217913526E-6</v>
      </c>
      <c r="V1868">
        <f t="shared" si="388"/>
        <v>0</v>
      </c>
      <c r="W1868">
        <f t="shared" si="389"/>
        <v>0</v>
      </c>
      <c r="X1868">
        <f t="shared" si="390"/>
        <v>0</v>
      </c>
      <c r="Y1868">
        <f t="shared" si="391"/>
        <v>0</v>
      </c>
      <c r="AB1868" s="42">
        <f t="shared" si="392"/>
        <v>0</v>
      </c>
      <c r="AC1868" s="42">
        <f t="shared" si="393"/>
        <v>9.2495604059711749E-7</v>
      </c>
      <c r="AD1868" s="42">
        <f t="shared" si="394"/>
        <v>0</v>
      </c>
      <c r="AE1868" s="42">
        <f t="shared" si="394"/>
        <v>0</v>
      </c>
      <c r="AF1868" s="42">
        <f t="shared" si="394"/>
        <v>0</v>
      </c>
      <c r="AI1868" s="40">
        <f t="shared" si="395"/>
        <v>0</v>
      </c>
      <c r="AJ1868" s="40">
        <f t="shared" si="396"/>
        <v>9.249560405971176E-7</v>
      </c>
    </row>
    <row r="1869" spans="1:36" x14ac:dyDescent="0.25">
      <c r="A1869" t="s">
        <v>579</v>
      </c>
      <c r="B1869" t="s">
        <v>579</v>
      </c>
      <c r="C1869" t="s">
        <v>7467</v>
      </c>
      <c r="D1869" t="s">
        <v>578</v>
      </c>
      <c r="E1869">
        <v>28.898</v>
      </c>
      <c r="F1869">
        <v>0</v>
      </c>
      <c r="G1869">
        <v>111.3</v>
      </c>
      <c r="H1869">
        <v>22310000</v>
      </c>
      <c r="I1869">
        <v>7033500</v>
      </c>
      <c r="J1869">
        <v>12419000</v>
      </c>
      <c r="K1869">
        <v>10475000</v>
      </c>
      <c r="L1869">
        <v>28849000</v>
      </c>
      <c r="M1869">
        <v>22550000</v>
      </c>
      <c r="N1869">
        <v>1768400</v>
      </c>
      <c r="O1869">
        <v>1915000</v>
      </c>
      <c r="R1869">
        <f t="shared" si="384"/>
        <v>1.9127732430885067E-4</v>
      </c>
      <c r="S1869">
        <f t="shared" si="385"/>
        <v>8.4596520003324838E-5</v>
      </c>
      <c r="T1869">
        <f t="shared" si="386"/>
        <v>1.6292984771594578E-4</v>
      </c>
      <c r="U1869">
        <f t="shared" si="387"/>
        <v>1.5618884242753583E-4</v>
      </c>
      <c r="V1869">
        <f t="shared" si="388"/>
        <v>4.5672609158510047E-4</v>
      </c>
      <c r="W1869">
        <f t="shared" si="389"/>
        <v>1.9806328251245411E-4</v>
      </c>
      <c r="X1869">
        <f t="shared" si="390"/>
        <v>3.2259798330113419E-5</v>
      </c>
      <c r="Y1869">
        <f t="shared" si="391"/>
        <v>3.5265987118358301E-5</v>
      </c>
      <c r="AB1869" s="42">
        <f t="shared" si="392"/>
        <v>1.3793692215608775E-4</v>
      </c>
      <c r="AC1869" s="42">
        <f t="shared" si="393"/>
        <v>2.5861492724286067E-4</v>
      </c>
      <c r="AD1869" s="42">
        <f t="shared" si="394"/>
        <v>1.9806328251245411E-4</v>
      </c>
      <c r="AE1869" s="42">
        <f t="shared" si="394"/>
        <v>3.2259798330113419E-5</v>
      </c>
      <c r="AF1869" s="42">
        <f t="shared" si="394"/>
        <v>3.5265987118358301E-5</v>
      </c>
      <c r="AI1869" s="40">
        <f t="shared" si="395"/>
        <v>5.3340402152762908E-5</v>
      </c>
      <c r="AJ1869" s="40">
        <f t="shared" si="396"/>
        <v>9.9074694659892929E-5</v>
      </c>
    </row>
    <row r="1870" spans="1:36" x14ac:dyDescent="0.25">
      <c r="A1870" t="s">
        <v>577</v>
      </c>
      <c r="B1870" t="s">
        <v>577</v>
      </c>
      <c r="C1870" t="s">
        <v>276</v>
      </c>
      <c r="D1870" t="s">
        <v>576</v>
      </c>
      <c r="E1870">
        <v>51.725999999999999</v>
      </c>
      <c r="F1870">
        <v>0</v>
      </c>
      <c r="G1870">
        <v>4.3710000000000004</v>
      </c>
      <c r="H1870">
        <v>292300</v>
      </c>
      <c r="I1870">
        <v>0</v>
      </c>
      <c r="J1870">
        <v>0</v>
      </c>
      <c r="K1870">
        <v>0</v>
      </c>
      <c r="L1870">
        <v>464000</v>
      </c>
      <c r="M1870">
        <v>0</v>
      </c>
      <c r="N1870">
        <v>0</v>
      </c>
      <c r="O1870">
        <v>0</v>
      </c>
      <c r="R1870">
        <f t="shared" si="384"/>
        <v>2.506067319384897E-6</v>
      </c>
      <c r="S1870">
        <f t="shared" si="385"/>
        <v>0</v>
      </c>
      <c r="T1870">
        <f t="shared" si="386"/>
        <v>0</v>
      </c>
      <c r="U1870">
        <f t="shared" si="387"/>
        <v>0</v>
      </c>
      <c r="V1870">
        <f t="shared" si="388"/>
        <v>7.345866633002413E-6</v>
      </c>
      <c r="W1870">
        <f t="shared" si="389"/>
        <v>0</v>
      </c>
      <c r="X1870">
        <f t="shared" si="390"/>
        <v>0</v>
      </c>
      <c r="Y1870">
        <f t="shared" si="391"/>
        <v>0</v>
      </c>
      <c r="AB1870" s="42">
        <f t="shared" si="392"/>
        <v>1.2530336596924485E-6</v>
      </c>
      <c r="AC1870" s="42">
        <f t="shared" si="393"/>
        <v>2.4486222110008042E-6</v>
      </c>
      <c r="AD1870" s="42">
        <f t="shared" si="394"/>
        <v>0</v>
      </c>
      <c r="AE1870" s="42">
        <f t="shared" si="394"/>
        <v>0</v>
      </c>
      <c r="AF1870" s="42">
        <f t="shared" si="394"/>
        <v>0</v>
      </c>
      <c r="AI1870" s="40">
        <f t="shared" si="395"/>
        <v>1.2530336596924485E-6</v>
      </c>
      <c r="AJ1870" s="40">
        <f t="shared" si="396"/>
        <v>2.4486222110008046E-6</v>
      </c>
    </row>
    <row r="1871" spans="1:36" x14ac:dyDescent="0.25">
      <c r="A1871" t="s">
        <v>575</v>
      </c>
      <c r="B1871" t="s">
        <v>574</v>
      </c>
      <c r="C1871" t="s">
        <v>8561</v>
      </c>
      <c r="D1871" t="s">
        <v>572</v>
      </c>
      <c r="E1871">
        <v>64.372</v>
      </c>
      <c r="F1871">
        <v>0</v>
      </c>
      <c r="G1871">
        <v>113.03</v>
      </c>
      <c r="H1871">
        <v>141760</v>
      </c>
      <c r="I1871">
        <v>0</v>
      </c>
      <c r="J1871">
        <v>464670</v>
      </c>
      <c r="K1871">
        <v>911060</v>
      </c>
      <c r="L1871">
        <v>948060</v>
      </c>
      <c r="M1871">
        <v>0</v>
      </c>
      <c r="N1871">
        <v>3208500</v>
      </c>
      <c r="O1871">
        <v>2325400</v>
      </c>
      <c r="R1871">
        <f t="shared" si="384"/>
        <v>1.2153954950256688E-6</v>
      </c>
      <c r="S1871">
        <f t="shared" si="385"/>
        <v>0</v>
      </c>
      <c r="T1871">
        <f t="shared" si="386"/>
        <v>6.0961923132432981E-6</v>
      </c>
      <c r="U1871">
        <f t="shared" si="387"/>
        <v>1.3584477974418214E-5</v>
      </c>
      <c r="V1871">
        <f t="shared" si="388"/>
        <v>1.5009315345009198E-5</v>
      </c>
      <c r="W1871">
        <f t="shared" si="389"/>
        <v>0</v>
      </c>
      <c r="X1871">
        <f t="shared" si="390"/>
        <v>5.8530628218824302E-5</v>
      </c>
      <c r="Y1871">
        <f t="shared" si="391"/>
        <v>4.282377360053806E-5</v>
      </c>
      <c r="AB1871" s="42">
        <f t="shared" si="392"/>
        <v>6.0769774751283441E-7</v>
      </c>
      <c r="AC1871" s="42">
        <f t="shared" si="393"/>
        <v>1.1563328544223569E-5</v>
      </c>
      <c r="AD1871" s="42">
        <f t="shared" si="394"/>
        <v>0</v>
      </c>
      <c r="AE1871" s="42">
        <f t="shared" si="394"/>
        <v>5.8530628218824302E-5</v>
      </c>
      <c r="AF1871" s="42">
        <f t="shared" si="394"/>
        <v>4.282377360053806E-5</v>
      </c>
      <c r="AI1871" s="40">
        <f t="shared" si="395"/>
        <v>6.0769774751283441E-7</v>
      </c>
      <c r="AJ1871" s="40">
        <f t="shared" si="396"/>
        <v>2.7643398433882326E-6</v>
      </c>
    </row>
    <row r="1872" spans="1:36" x14ac:dyDescent="0.25">
      <c r="A1872" t="s">
        <v>571</v>
      </c>
      <c r="B1872" t="s">
        <v>571</v>
      </c>
      <c r="C1872">
        <v>8</v>
      </c>
      <c r="D1872" t="s">
        <v>570</v>
      </c>
      <c r="E1872">
        <v>27.907</v>
      </c>
      <c r="F1872">
        <v>0</v>
      </c>
      <c r="G1872">
        <v>126.73</v>
      </c>
      <c r="H1872">
        <v>17752000</v>
      </c>
      <c r="I1872">
        <v>3096500</v>
      </c>
      <c r="J1872">
        <v>14283000</v>
      </c>
      <c r="K1872">
        <v>11311000</v>
      </c>
      <c r="L1872">
        <v>8757800</v>
      </c>
      <c r="M1872">
        <v>5737600</v>
      </c>
      <c r="N1872">
        <v>11006000</v>
      </c>
      <c r="O1872">
        <v>6541300</v>
      </c>
      <c r="R1872">
        <f t="shared" si="384"/>
        <v>1.521987925204266E-4</v>
      </c>
      <c r="S1872">
        <f t="shared" si="385"/>
        <v>3.7243637476405114E-5</v>
      </c>
      <c r="T1872">
        <f t="shared" si="386"/>
        <v>1.8738441218510776E-4</v>
      </c>
      <c r="U1872">
        <f t="shared" si="387"/>
        <v>1.686541285630413E-4</v>
      </c>
      <c r="V1872">
        <f t="shared" si="388"/>
        <v>1.3865006637609598E-4</v>
      </c>
      <c r="W1872">
        <f t="shared" si="389"/>
        <v>5.0395028369998084E-5</v>
      </c>
      <c r="X1872">
        <f t="shared" si="390"/>
        <v>2.0077546958902298E-4</v>
      </c>
      <c r="Y1872">
        <f t="shared" si="391"/>
        <v>1.2046235067222827E-4</v>
      </c>
      <c r="AB1872" s="42">
        <f t="shared" si="392"/>
        <v>9.4721214998415857E-5</v>
      </c>
      <c r="AC1872" s="42">
        <f t="shared" si="393"/>
        <v>1.6489620237474835E-4</v>
      </c>
      <c r="AD1872" s="42">
        <f t="shared" si="394"/>
        <v>5.0395028369998084E-5</v>
      </c>
      <c r="AE1872" s="42">
        <f t="shared" si="394"/>
        <v>2.0077546958902298E-4</v>
      </c>
      <c r="AF1872" s="42">
        <f t="shared" si="394"/>
        <v>1.2046235067222827E-4</v>
      </c>
      <c r="AI1872" s="40">
        <f t="shared" si="395"/>
        <v>5.7477577522010736E-5</v>
      </c>
      <c r="AJ1872" s="40">
        <f t="shared" si="396"/>
        <v>1.4193315589689624E-5</v>
      </c>
    </row>
    <row r="1873" spans="1:36" x14ac:dyDescent="0.25">
      <c r="A1873" t="s">
        <v>7470</v>
      </c>
      <c r="B1873" t="s">
        <v>7470</v>
      </c>
      <c r="C1873" t="s">
        <v>157</v>
      </c>
      <c r="D1873" t="s">
        <v>7471</v>
      </c>
      <c r="E1873">
        <v>47.231999999999999</v>
      </c>
      <c r="F1873">
        <v>1.1038000000000001E-3</v>
      </c>
      <c r="G1873">
        <v>1.968</v>
      </c>
      <c r="H1873">
        <v>0</v>
      </c>
      <c r="I1873">
        <v>0</v>
      </c>
      <c r="J1873">
        <v>509830</v>
      </c>
      <c r="K1873">
        <v>0</v>
      </c>
      <c r="L1873">
        <v>0</v>
      </c>
      <c r="M1873">
        <v>0</v>
      </c>
      <c r="N1873">
        <v>0</v>
      </c>
      <c r="O1873">
        <v>0</v>
      </c>
      <c r="R1873">
        <f t="shared" si="384"/>
        <v>0</v>
      </c>
      <c r="S1873">
        <f t="shared" si="385"/>
        <v>0</v>
      </c>
      <c r="T1873">
        <f t="shared" si="386"/>
        <v>6.688664486755828E-6</v>
      </c>
      <c r="U1873">
        <f t="shared" si="387"/>
        <v>0</v>
      </c>
      <c r="V1873">
        <f t="shared" si="388"/>
        <v>0</v>
      </c>
      <c r="W1873">
        <f t="shared" si="389"/>
        <v>0</v>
      </c>
      <c r="X1873">
        <f t="shared" si="390"/>
        <v>0</v>
      </c>
      <c r="Y1873">
        <f t="shared" si="391"/>
        <v>0</v>
      </c>
      <c r="AB1873" s="42">
        <f t="shared" si="392"/>
        <v>0</v>
      </c>
      <c r="AC1873" s="42">
        <f t="shared" si="393"/>
        <v>2.2295548289186092E-6</v>
      </c>
      <c r="AD1873" s="42">
        <f t="shared" si="394"/>
        <v>0</v>
      </c>
      <c r="AE1873" s="42">
        <f t="shared" si="394"/>
        <v>0</v>
      </c>
      <c r="AF1873" s="42">
        <f t="shared" si="394"/>
        <v>0</v>
      </c>
      <c r="AI1873" s="40">
        <f t="shared" si="395"/>
        <v>0</v>
      </c>
      <c r="AJ1873" s="40">
        <f t="shared" si="396"/>
        <v>2.2295548289186096E-6</v>
      </c>
    </row>
    <row r="1874" spans="1:36" x14ac:dyDescent="0.25">
      <c r="A1874" t="s">
        <v>567</v>
      </c>
      <c r="B1874" t="s">
        <v>567</v>
      </c>
      <c r="C1874">
        <v>9</v>
      </c>
      <c r="D1874" t="s">
        <v>566</v>
      </c>
      <c r="E1874">
        <v>36.177999999999997</v>
      </c>
      <c r="F1874">
        <v>0</v>
      </c>
      <c r="G1874">
        <v>69.837000000000003</v>
      </c>
      <c r="H1874">
        <v>1052500</v>
      </c>
      <c r="I1874">
        <v>0</v>
      </c>
      <c r="J1874">
        <v>2660400</v>
      </c>
      <c r="K1874">
        <v>1999200</v>
      </c>
      <c r="L1874">
        <v>3669000</v>
      </c>
      <c r="M1874">
        <v>597710</v>
      </c>
      <c r="N1874">
        <v>140650</v>
      </c>
      <c r="O1874">
        <v>45845</v>
      </c>
      <c r="R1874">
        <f t="shared" si="384"/>
        <v>9.0237285448258773E-6</v>
      </c>
      <c r="S1874">
        <f t="shared" si="385"/>
        <v>0</v>
      </c>
      <c r="T1874">
        <f t="shared" si="386"/>
        <v>3.4902855855020703E-5</v>
      </c>
      <c r="U1874">
        <f t="shared" si="387"/>
        <v>2.9809330193902591E-5</v>
      </c>
      <c r="V1874">
        <f t="shared" si="388"/>
        <v>5.8086173871736757E-5</v>
      </c>
      <c r="W1874">
        <f t="shared" si="389"/>
        <v>5.2498627312868714E-6</v>
      </c>
      <c r="X1874">
        <f t="shared" si="390"/>
        <v>2.5657886423492717E-6</v>
      </c>
      <c r="Y1874">
        <f t="shared" si="391"/>
        <v>8.442658900475907E-7</v>
      </c>
      <c r="AB1874" s="42">
        <f t="shared" si="392"/>
        <v>4.5118642724129387E-6</v>
      </c>
      <c r="AC1874" s="42">
        <f t="shared" si="393"/>
        <v>4.0932786640220018E-5</v>
      </c>
      <c r="AD1874" s="42">
        <f t="shared" si="394"/>
        <v>5.2498627312868714E-6</v>
      </c>
      <c r="AE1874" s="42">
        <f t="shared" si="394"/>
        <v>2.5657886423492717E-6</v>
      </c>
      <c r="AF1874" s="42">
        <f t="shared" si="394"/>
        <v>8.442658900475907E-7</v>
      </c>
      <c r="AI1874" s="40">
        <f t="shared" si="395"/>
        <v>4.5118642724129387E-6</v>
      </c>
      <c r="AJ1874" s="40">
        <f t="shared" si="396"/>
        <v>8.701820136249051E-6</v>
      </c>
    </row>
    <row r="1875" spans="1:36" x14ac:dyDescent="0.25">
      <c r="A1875" t="s">
        <v>4353</v>
      </c>
      <c r="B1875" t="s">
        <v>4353</v>
      </c>
      <c r="C1875" t="s">
        <v>157</v>
      </c>
      <c r="D1875" t="s">
        <v>4352</v>
      </c>
      <c r="E1875">
        <v>39.365000000000002</v>
      </c>
      <c r="F1875">
        <v>0</v>
      </c>
      <c r="G1875">
        <v>37.533000000000001</v>
      </c>
      <c r="H1875">
        <v>0</v>
      </c>
      <c r="I1875">
        <v>0</v>
      </c>
      <c r="J1875">
        <v>0</v>
      </c>
      <c r="K1875">
        <v>0</v>
      </c>
      <c r="L1875">
        <v>461360</v>
      </c>
      <c r="M1875">
        <v>0</v>
      </c>
      <c r="N1875">
        <v>0</v>
      </c>
      <c r="O1875">
        <v>0</v>
      </c>
      <c r="R1875">
        <f t="shared" si="384"/>
        <v>0</v>
      </c>
      <c r="S1875">
        <f t="shared" si="385"/>
        <v>0</v>
      </c>
      <c r="T1875">
        <f t="shared" si="386"/>
        <v>0</v>
      </c>
      <c r="U1875">
        <f t="shared" si="387"/>
        <v>0</v>
      </c>
      <c r="V1875">
        <f t="shared" si="388"/>
        <v>7.3040711849180894E-6</v>
      </c>
      <c r="W1875">
        <f t="shared" si="389"/>
        <v>0</v>
      </c>
      <c r="X1875">
        <f t="shared" si="390"/>
        <v>0</v>
      </c>
      <c r="Y1875">
        <f t="shared" si="391"/>
        <v>0</v>
      </c>
      <c r="AB1875" s="42">
        <f t="shared" si="392"/>
        <v>0</v>
      </c>
      <c r="AC1875" s="42">
        <f t="shared" si="393"/>
        <v>2.4346903949726965E-6</v>
      </c>
      <c r="AD1875" s="42">
        <f t="shared" si="394"/>
        <v>0</v>
      </c>
      <c r="AE1875" s="42">
        <f t="shared" si="394"/>
        <v>0</v>
      </c>
      <c r="AF1875" s="42">
        <f t="shared" si="394"/>
        <v>0</v>
      </c>
      <c r="AI1875" s="40">
        <f t="shared" si="395"/>
        <v>0</v>
      </c>
      <c r="AJ1875" s="40">
        <f t="shared" si="396"/>
        <v>2.4346903949726969E-6</v>
      </c>
    </row>
    <row r="1876" spans="1:36" x14ac:dyDescent="0.25">
      <c r="A1876" t="s">
        <v>4351</v>
      </c>
      <c r="B1876" t="s">
        <v>4351</v>
      </c>
      <c r="C1876" t="s">
        <v>8562</v>
      </c>
      <c r="D1876" t="s">
        <v>4349</v>
      </c>
      <c r="E1876">
        <v>75.417000000000002</v>
      </c>
      <c r="F1876">
        <v>0</v>
      </c>
      <c r="G1876">
        <v>3.3174000000000001</v>
      </c>
      <c r="H1876">
        <v>80544</v>
      </c>
      <c r="I1876">
        <v>0</v>
      </c>
      <c r="J1876">
        <v>78752</v>
      </c>
      <c r="K1876">
        <v>164980</v>
      </c>
      <c r="L1876">
        <v>266060</v>
      </c>
      <c r="M1876">
        <v>70714</v>
      </c>
      <c r="N1876">
        <v>0</v>
      </c>
      <c r="O1876">
        <v>0</v>
      </c>
      <c r="R1876">
        <f t="shared" si="384"/>
        <v>6.9055315146266559E-7</v>
      </c>
      <c r="S1876">
        <f t="shared" si="385"/>
        <v>0</v>
      </c>
      <c r="T1876">
        <f t="shared" si="386"/>
        <v>1.033179110019016E-6</v>
      </c>
      <c r="U1876">
        <f t="shared" si="387"/>
        <v>2.4599556299470036E-6</v>
      </c>
      <c r="V1876">
        <f t="shared" si="388"/>
        <v>4.2121579232254785E-6</v>
      </c>
      <c r="W1876">
        <f t="shared" si="389"/>
        <v>6.2110186073550692E-7</v>
      </c>
      <c r="X1876">
        <f t="shared" si="390"/>
        <v>0</v>
      </c>
      <c r="Y1876">
        <f t="shared" si="391"/>
        <v>0</v>
      </c>
      <c r="AB1876" s="42">
        <f t="shared" si="392"/>
        <v>3.452765757313328E-7</v>
      </c>
      <c r="AC1876" s="42">
        <f t="shared" si="393"/>
        <v>2.5684308877304992E-6</v>
      </c>
      <c r="AD1876" s="42">
        <f t="shared" si="394"/>
        <v>6.2110186073550692E-7</v>
      </c>
      <c r="AE1876" s="42">
        <f t="shared" si="394"/>
        <v>0</v>
      </c>
      <c r="AF1876" s="42">
        <f t="shared" si="394"/>
        <v>0</v>
      </c>
      <c r="AI1876" s="40">
        <f t="shared" si="395"/>
        <v>3.4527657573133274E-7</v>
      </c>
      <c r="AJ1876" s="40">
        <f t="shared" si="396"/>
        <v>9.1929352129181061E-7</v>
      </c>
    </row>
    <row r="1877" spans="1:36" x14ac:dyDescent="0.25">
      <c r="A1877" t="s">
        <v>4348</v>
      </c>
      <c r="B1877" t="s">
        <v>4347</v>
      </c>
      <c r="C1877" t="s">
        <v>4346</v>
      </c>
      <c r="D1877" t="s">
        <v>4345</v>
      </c>
      <c r="E1877">
        <v>44.777999999999999</v>
      </c>
      <c r="F1877">
        <v>0</v>
      </c>
      <c r="G1877">
        <v>2.9533999999999998</v>
      </c>
      <c r="H1877">
        <v>1243100</v>
      </c>
      <c r="I1877">
        <v>0</v>
      </c>
      <c r="J1877">
        <v>247790</v>
      </c>
      <c r="K1877">
        <v>0</v>
      </c>
      <c r="L1877">
        <v>392850</v>
      </c>
      <c r="M1877">
        <v>315710</v>
      </c>
      <c r="N1877">
        <v>170920</v>
      </c>
      <c r="O1877">
        <v>0</v>
      </c>
      <c r="R1877">
        <f t="shared" ref="R1877:R1940" si="397">H1877/SUM(H$9:H$19,H$27:H$2065)</f>
        <v>1.0657859338786744E-5</v>
      </c>
      <c r="S1877">
        <f t="shared" ref="S1877:S1940" si="398">I1877/SUM(I$9:I$19,I$27:I$2065)</f>
        <v>0</v>
      </c>
      <c r="T1877">
        <f t="shared" ref="T1877:T1940" si="399">J1877/SUM(J$9:J$19,J$27:J$2065)</f>
        <v>3.2508565074107576E-6</v>
      </c>
      <c r="U1877">
        <f t="shared" ref="U1877:U1940" si="400">K1877/SUM(K$9:K$19,K$27:K$2065)</f>
        <v>0</v>
      </c>
      <c r="V1877">
        <f t="shared" ref="V1877:V1940" si="401">L1877/SUM(L$9:L$19,L$27:L$2065)</f>
        <v>6.2194476439116339E-6</v>
      </c>
      <c r="W1877">
        <f t="shared" ref="W1877:W1940" si="402">M1877/SUM(M$9:M$19,M$27:M$2065)</f>
        <v>2.7729737881156049E-6</v>
      </c>
      <c r="X1877">
        <f t="shared" ref="X1877:X1940" si="403">N1877/SUM(N$9:N$19,N$27:N$2065)</f>
        <v>3.1179850319967118E-6</v>
      </c>
      <c r="Y1877">
        <f t="shared" ref="Y1877:Y1940" si="404">O1877/SUM(O$9:O$19,O$27:O$2065)</f>
        <v>0</v>
      </c>
      <c r="AB1877" s="42">
        <f t="shared" si="392"/>
        <v>5.3289296693933721E-6</v>
      </c>
      <c r="AC1877" s="42">
        <f t="shared" si="393"/>
        <v>3.1567680504407971E-6</v>
      </c>
      <c r="AD1877" s="42">
        <f t="shared" si="394"/>
        <v>2.7729737881156049E-6</v>
      </c>
      <c r="AE1877" s="42">
        <f t="shared" si="394"/>
        <v>3.1179850319967118E-6</v>
      </c>
      <c r="AF1877" s="42">
        <f t="shared" si="394"/>
        <v>0</v>
      </c>
      <c r="AI1877" s="40">
        <f t="shared" si="395"/>
        <v>5.3289296693933721E-6</v>
      </c>
      <c r="AJ1877" s="40">
        <f t="shared" si="396"/>
        <v>1.796016121599946E-6</v>
      </c>
    </row>
    <row r="1878" spans="1:36" x14ac:dyDescent="0.25">
      <c r="A1878" t="s">
        <v>7475</v>
      </c>
      <c r="B1878" t="s">
        <v>7475</v>
      </c>
      <c r="C1878" t="s">
        <v>460</v>
      </c>
      <c r="D1878" t="s">
        <v>7476</v>
      </c>
      <c r="E1878">
        <v>53.973999999999997</v>
      </c>
      <c r="F1878">
        <v>0</v>
      </c>
      <c r="G1878">
        <v>8.1105</v>
      </c>
      <c r="H1878">
        <v>0</v>
      </c>
      <c r="I1878">
        <v>0</v>
      </c>
      <c r="J1878">
        <v>0</v>
      </c>
      <c r="K1878">
        <v>471590</v>
      </c>
      <c r="L1878">
        <v>1271700</v>
      </c>
      <c r="M1878">
        <v>0</v>
      </c>
      <c r="N1878">
        <v>0</v>
      </c>
      <c r="O1878">
        <v>0</v>
      </c>
      <c r="R1878">
        <f t="shared" si="397"/>
        <v>0</v>
      </c>
      <c r="S1878">
        <f t="shared" si="398"/>
        <v>0</v>
      </c>
      <c r="T1878">
        <f t="shared" si="399"/>
        <v>0</v>
      </c>
      <c r="U1878">
        <f t="shared" si="400"/>
        <v>7.0317036945490806E-6</v>
      </c>
      <c r="V1878">
        <f t="shared" si="401"/>
        <v>2.0133057321528382E-5</v>
      </c>
      <c r="W1878">
        <f t="shared" si="402"/>
        <v>0</v>
      </c>
      <c r="X1878">
        <f t="shared" si="403"/>
        <v>0</v>
      </c>
      <c r="Y1878">
        <f t="shared" si="404"/>
        <v>0</v>
      </c>
      <c r="AB1878" s="42">
        <f t="shared" si="392"/>
        <v>0</v>
      </c>
      <c r="AC1878" s="42">
        <f t="shared" si="393"/>
        <v>9.0549203386924869E-6</v>
      </c>
      <c r="AD1878" s="42">
        <f t="shared" si="394"/>
        <v>0</v>
      </c>
      <c r="AE1878" s="42">
        <f t="shared" si="394"/>
        <v>0</v>
      </c>
      <c r="AF1878" s="42">
        <f t="shared" si="394"/>
        <v>0</v>
      </c>
      <c r="AI1878" s="40">
        <f t="shared" si="395"/>
        <v>0</v>
      </c>
      <c r="AJ1878" s="40">
        <f t="shared" si="396"/>
        <v>5.8992952536677652E-6</v>
      </c>
    </row>
    <row r="1879" spans="1:36" x14ac:dyDescent="0.25">
      <c r="A1879" t="s">
        <v>551</v>
      </c>
      <c r="B1879" t="s">
        <v>551</v>
      </c>
      <c r="C1879" t="s">
        <v>200</v>
      </c>
      <c r="D1879" t="s">
        <v>550</v>
      </c>
      <c r="E1879">
        <v>42.835000000000001</v>
      </c>
      <c r="F1879">
        <v>0</v>
      </c>
      <c r="G1879">
        <v>10.663</v>
      </c>
      <c r="H1879">
        <v>0</v>
      </c>
      <c r="I1879">
        <v>0</v>
      </c>
      <c r="J1879">
        <v>0</v>
      </c>
      <c r="K1879">
        <v>0</v>
      </c>
      <c r="L1879">
        <v>767570</v>
      </c>
      <c r="M1879">
        <v>0</v>
      </c>
      <c r="N1879">
        <v>0</v>
      </c>
      <c r="O1879">
        <v>0</v>
      </c>
      <c r="R1879">
        <f t="shared" si="397"/>
        <v>0</v>
      </c>
      <c r="S1879">
        <f t="shared" si="398"/>
        <v>0</v>
      </c>
      <c r="T1879">
        <f t="shared" si="399"/>
        <v>0</v>
      </c>
      <c r="U1879">
        <f t="shared" si="400"/>
        <v>0</v>
      </c>
      <c r="V1879">
        <f t="shared" si="401"/>
        <v>1.2151868214425996E-5</v>
      </c>
      <c r="W1879">
        <f t="shared" si="402"/>
        <v>0</v>
      </c>
      <c r="X1879">
        <f t="shared" si="403"/>
        <v>0</v>
      </c>
      <c r="Y1879">
        <f t="shared" si="404"/>
        <v>0</v>
      </c>
      <c r="AB1879" s="42">
        <f t="shared" si="392"/>
        <v>0</v>
      </c>
      <c r="AC1879" s="42">
        <f t="shared" si="393"/>
        <v>4.0506227381419991E-6</v>
      </c>
      <c r="AD1879" s="42">
        <f t="shared" si="394"/>
        <v>0</v>
      </c>
      <c r="AE1879" s="42">
        <f t="shared" si="394"/>
        <v>0</v>
      </c>
      <c r="AF1879" s="42">
        <f t="shared" si="394"/>
        <v>0</v>
      </c>
      <c r="AI1879" s="40">
        <f t="shared" si="395"/>
        <v>0</v>
      </c>
      <c r="AJ1879" s="40">
        <f t="shared" si="396"/>
        <v>4.0506227381419991E-6</v>
      </c>
    </row>
    <row r="1880" spans="1:36" x14ac:dyDescent="0.25">
      <c r="A1880" t="s">
        <v>549</v>
      </c>
      <c r="B1880" t="s">
        <v>549</v>
      </c>
      <c r="C1880" t="s">
        <v>157</v>
      </c>
      <c r="D1880" t="s">
        <v>548</v>
      </c>
      <c r="E1880">
        <v>42.645000000000003</v>
      </c>
      <c r="F1880">
        <v>0</v>
      </c>
      <c r="G1880">
        <v>16.305</v>
      </c>
      <c r="H1880">
        <v>0</v>
      </c>
      <c r="I1880">
        <v>0</v>
      </c>
      <c r="J1880">
        <v>151280</v>
      </c>
      <c r="K1880">
        <v>317720</v>
      </c>
      <c r="L1880">
        <v>264980</v>
      </c>
      <c r="M1880">
        <v>0</v>
      </c>
      <c r="N1880">
        <v>0</v>
      </c>
      <c r="O1880">
        <v>0</v>
      </c>
      <c r="R1880">
        <f t="shared" si="397"/>
        <v>0</v>
      </c>
      <c r="S1880">
        <f t="shared" si="398"/>
        <v>0</v>
      </c>
      <c r="T1880">
        <f t="shared" si="399"/>
        <v>1.9847030648577402E-6</v>
      </c>
      <c r="U1880">
        <f t="shared" si="400"/>
        <v>4.7374051566660316E-6</v>
      </c>
      <c r="V1880">
        <f t="shared" si="401"/>
        <v>4.1950597853728004E-6</v>
      </c>
      <c r="W1880">
        <f t="shared" si="402"/>
        <v>0</v>
      </c>
      <c r="X1880">
        <f t="shared" si="403"/>
        <v>0</v>
      </c>
      <c r="Y1880">
        <f t="shared" si="404"/>
        <v>0</v>
      </c>
      <c r="AB1880" s="42">
        <f t="shared" si="392"/>
        <v>0</v>
      </c>
      <c r="AC1880" s="42">
        <f t="shared" si="393"/>
        <v>3.6390560022988577E-6</v>
      </c>
      <c r="AD1880" s="42">
        <f t="shared" si="394"/>
        <v>0</v>
      </c>
      <c r="AE1880" s="42">
        <f t="shared" si="394"/>
        <v>0</v>
      </c>
      <c r="AF1880" s="42">
        <f t="shared" si="394"/>
        <v>0</v>
      </c>
      <c r="AI1880" s="40">
        <f t="shared" si="395"/>
        <v>0</v>
      </c>
      <c r="AJ1880" s="40">
        <f t="shared" si="396"/>
        <v>8.4186249008885813E-7</v>
      </c>
    </row>
    <row r="1881" spans="1:36" x14ac:dyDescent="0.25">
      <c r="A1881" t="s">
        <v>543</v>
      </c>
      <c r="B1881" t="s">
        <v>542</v>
      </c>
      <c r="C1881" t="s">
        <v>8563</v>
      </c>
      <c r="D1881" t="s">
        <v>540</v>
      </c>
      <c r="E1881">
        <v>43.35</v>
      </c>
      <c r="F1881">
        <v>0</v>
      </c>
      <c r="G1881">
        <v>40.225000000000001</v>
      </c>
      <c r="H1881">
        <v>1155000</v>
      </c>
      <c r="I1881">
        <v>248780</v>
      </c>
      <c r="J1881">
        <v>920420</v>
      </c>
      <c r="K1881">
        <v>611020</v>
      </c>
      <c r="L1881">
        <v>3164600</v>
      </c>
      <c r="M1881">
        <v>3098600</v>
      </c>
      <c r="N1881">
        <v>2174800</v>
      </c>
      <c r="O1881">
        <v>724940</v>
      </c>
      <c r="R1881">
        <f t="shared" si="397"/>
        <v>9.9025239613053575E-6</v>
      </c>
      <c r="S1881">
        <f t="shared" si="398"/>
        <v>2.9922403137025879E-6</v>
      </c>
      <c r="T1881">
        <f t="shared" si="399"/>
        <v>1.2075359564756486E-5</v>
      </c>
      <c r="U1881">
        <f t="shared" si="400"/>
        <v>9.1106927446370355E-6</v>
      </c>
      <c r="V1881">
        <f t="shared" si="401"/>
        <v>5.0100710230171202E-5</v>
      </c>
      <c r="W1881">
        <f t="shared" si="402"/>
        <v>2.7215915174859882E-5</v>
      </c>
      <c r="X1881">
        <f t="shared" si="403"/>
        <v>3.9673495480847463E-5</v>
      </c>
      <c r="Y1881">
        <f t="shared" si="404"/>
        <v>1.335024788594395E-5</v>
      </c>
      <c r="AB1881" s="42">
        <f t="shared" si="392"/>
        <v>6.4473821375039729E-6</v>
      </c>
      <c r="AC1881" s="42">
        <f t="shared" si="393"/>
        <v>2.3762254179854906E-5</v>
      </c>
      <c r="AD1881" s="42">
        <f t="shared" si="394"/>
        <v>2.7215915174859882E-5</v>
      </c>
      <c r="AE1881" s="42">
        <f t="shared" si="394"/>
        <v>3.9673495480847463E-5</v>
      </c>
      <c r="AF1881" s="42">
        <f t="shared" si="394"/>
        <v>1.335024788594395E-5</v>
      </c>
      <c r="AI1881" s="40">
        <f t="shared" si="395"/>
        <v>3.4551418238013846E-6</v>
      </c>
      <c r="AJ1881" s="40">
        <f t="shared" si="396"/>
        <v>1.31970073965579E-5</v>
      </c>
    </row>
    <row r="1882" spans="1:36" x14ac:dyDescent="0.25">
      <c r="A1882" t="s">
        <v>8564</v>
      </c>
      <c r="B1882" t="s">
        <v>539</v>
      </c>
      <c r="C1882" t="s">
        <v>2538</v>
      </c>
      <c r="D1882" t="s">
        <v>538</v>
      </c>
      <c r="E1882">
        <v>73.191000000000003</v>
      </c>
      <c r="F1882">
        <v>0</v>
      </c>
      <c r="G1882">
        <v>7.9790000000000001</v>
      </c>
      <c r="H1882">
        <v>0</v>
      </c>
      <c r="I1882">
        <v>0</v>
      </c>
      <c r="J1882">
        <v>78086</v>
      </c>
      <c r="K1882">
        <v>324710</v>
      </c>
      <c r="L1882">
        <v>1499700</v>
      </c>
      <c r="M1882">
        <v>0</v>
      </c>
      <c r="N1882">
        <v>0</v>
      </c>
      <c r="O1882">
        <v>0</v>
      </c>
      <c r="R1882">
        <f t="shared" si="397"/>
        <v>0</v>
      </c>
      <c r="S1882">
        <f t="shared" si="398"/>
        <v>0</v>
      </c>
      <c r="T1882">
        <f t="shared" si="399"/>
        <v>1.0244415885938755E-6</v>
      </c>
      <c r="U1882">
        <f t="shared" si="400"/>
        <v>4.8416304558133807E-6</v>
      </c>
      <c r="V1882">
        <f t="shared" si="401"/>
        <v>2.3742664201538188E-5</v>
      </c>
      <c r="W1882">
        <f t="shared" si="402"/>
        <v>0</v>
      </c>
      <c r="X1882">
        <f t="shared" si="403"/>
        <v>0</v>
      </c>
      <c r="Y1882">
        <f t="shared" si="404"/>
        <v>0</v>
      </c>
      <c r="AB1882" s="42">
        <f t="shared" si="392"/>
        <v>0</v>
      </c>
      <c r="AC1882" s="42">
        <f t="shared" si="393"/>
        <v>9.8695787486484807E-6</v>
      </c>
      <c r="AD1882" s="42">
        <f t="shared" si="394"/>
        <v>0</v>
      </c>
      <c r="AE1882" s="42">
        <f t="shared" si="394"/>
        <v>0</v>
      </c>
      <c r="AF1882" s="42">
        <f t="shared" si="394"/>
        <v>0</v>
      </c>
      <c r="AI1882" s="40">
        <f t="shared" si="395"/>
        <v>0</v>
      </c>
      <c r="AJ1882" s="40">
        <f t="shared" si="396"/>
        <v>7.0235225658589856E-6</v>
      </c>
    </row>
    <row r="1883" spans="1:36" x14ac:dyDescent="0.25">
      <c r="A1883" t="s">
        <v>8565</v>
      </c>
      <c r="B1883" t="s">
        <v>536</v>
      </c>
      <c r="C1883" t="s">
        <v>8566</v>
      </c>
      <c r="D1883" t="s">
        <v>534</v>
      </c>
      <c r="E1883">
        <v>46.804000000000002</v>
      </c>
      <c r="F1883">
        <v>0</v>
      </c>
      <c r="G1883">
        <v>30.241</v>
      </c>
      <c r="H1883">
        <v>656310</v>
      </c>
      <c r="I1883">
        <v>0</v>
      </c>
      <c r="J1883">
        <v>718640</v>
      </c>
      <c r="K1883">
        <v>851320</v>
      </c>
      <c r="L1883">
        <v>1377200</v>
      </c>
      <c r="M1883">
        <v>0</v>
      </c>
      <c r="N1883">
        <v>5008300</v>
      </c>
      <c r="O1883">
        <v>2620000</v>
      </c>
      <c r="R1883">
        <f t="shared" si="397"/>
        <v>5.6269484857526573E-6</v>
      </c>
      <c r="S1883">
        <f t="shared" si="398"/>
        <v>0</v>
      </c>
      <c r="T1883">
        <f t="shared" si="399"/>
        <v>9.4281267221666213E-6</v>
      </c>
      <c r="U1883">
        <f t="shared" si="400"/>
        <v>1.2693716977127427E-5</v>
      </c>
      <c r="V1883">
        <f t="shared" si="401"/>
        <v>2.1803292083989059E-5</v>
      </c>
      <c r="W1883">
        <f t="shared" si="402"/>
        <v>0</v>
      </c>
      <c r="X1883">
        <f t="shared" si="403"/>
        <v>9.1363236811076132E-5</v>
      </c>
      <c r="Y1883">
        <f t="shared" si="404"/>
        <v>4.8249026762453654E-5</v>
      </c>
      <c r="AB1883" s="42">
        <f t="shared" ref="AB1883:AB1946" si="405">AVERAGE(R1883:S1883)</f>
        <v>2.8134742428763286E-6</v>
      </c>
      <c r="AC1883" s="42">
        <f t="shared" ref="AC1883:AC1946" si="406">AVERAGE(T1883:V1883)</f>
        <v>1.4641711927761036E-5</v>
      </c>
      <c r="AD1883" s="42">
        <f t="shared" ref="AD1883:AF1946" si="407">W1883</f>
        <v>0</v>
      </c>
      <c r="AE1883" s="42">
        <f t="shared" si="407"/>
        <v>9.1363236811076132E-5</v>
      </c>
      <c r="AF1883" s="42">
        <f t="shared" si="407"/>
        <v>4.8249026762453654E-5</v>
      </c>
      <c r="AI1883" s="40">
        <f t="shared" ref="AI1883:AI1946" si="408">STDEV(R1883:S1883)/SQRT(2)</f>
        <v>2.8134742428763286E-6</v>
      </c>
      <c r="AJ1883" s="40">
        <f t="shared" ref="AJ1883:AJ1946" si="409">STDEV(T1883:V1883)/SQRT(3)</f>
        <v>3.7028004122503009E-6</v>
      </c>
    </row>
    <row r="1884" spans="1:36" x14ac:dyDescent="0.25">
      <c r="A1884" t="s">
        <v>530</v>
      </c>
      <c r="B1884" t="s">
        <v>530</v>
      </c>
      <c r="C1884">
        <v>1</v>
      </c>
      <c r="D1884" t="s">
        <v>529</v>
      </c>
      <c r="E1884">
        <v>16.363</v>
      </c>
      <c r="F1884">
        <v>0</v>
      </c>
      <c r="G1884">
        <v>3.1385999999999998</v>
      </c>
      <c r="H1884">
        <v>504150</v>
      </c>
      <c r="I1884">
        <v>0</v>
      </c>
      <c r="J1884">
        <v>659060</v>
      </c>
      <c r="K1884">
        <v>0</v>
      </c>
      <c r="L1884">
        <v>0</v>
      </c>
      <c r="M1884">
        <v>0</v>
      </c>
      <c r="N1884">
        <v>0</v>
      </c>
      <c r="O1884">
        <v>139250</v>
      </c>
      <c r="R1884">
        <f t="shared" si="397"/>
        <v>4.3223874070061436E-6</v>
      </c>
      <c r="S1884">
        <f t="shared" si="398"/>
        <v>0</v>
      </c>
      <c r="T1884">
        <f t="shared" si="399"/>
        <v>8.6464727784581062E-6</v>
      </c>
      <c r="U1884">
        <f t="shared" si="400"/>
        <v>0</v>
      </c>
      <c r="V1884">
        <f t="shared" si="401"/>
        <v>0</v>
      </c>
      <c r="W1884">
        <f t="shared" si="402"/>
        <v>0</v>
      </c>
      <c r="X1884">
        <f t="shared" si="403"/>
        <v>0</v>
      </c>
      <c r="Y1884">
        <f t="shared" si="404"/>
        <v>2.5643805254472028E-6</v>
      </c>
      <c r="AB1884" s="42">
        <f t="shared" si="405"/>
        <v>2.1611937035030718E-6</v>
      </c>
      <c r="AC1884" s="42">
        <f t="shared" si="406"/>
        <v>2.8821575928193689E-6</v>
      </c>
      <c r="AD1884" s="42">
        <f t="shared" si="407"/>
        <v>0</v>
      </c>
      <c r="AE1884" s="42">
        <f t="shared" si="407"/>
        <v>0</v>
      </c>
      <c r="AF1884" s="42">
        <f t="shared" si="407"/>
        <v>2.5643805254472028E-6</v>
      </c>
      <c r="AI1884" s="40">
        <f t="shared" si="408"/>
        <v>2.1611937035030718E-6</v>
      </c>
      <c r="AJ1884" s="40">
        <f t="shared" si="409"/>
        <v>2.8821575928193689E-6</v>
      </c>
    </row>
    <row r="1885" spans="1:36" x14ac:dyDescent="0.25">
      <c r="A1885" t="s">
        <v>8567</v>
      </c>
      <c r="B1885" t="s">
        <v>8567</v>
      </c>
      <c r="C1885" t="s">
        <v>1637</v>
      </c>
      <c r="D1885" t="s">
        <v>8568</v>
      </c>
      <c r="E1885">
        <v>114.97</v>
      </c>
      <c r="F1885">
        <v>3.0044999999999998E-3</v>
      </c>
      <c r="G1885">
        <v>1.1452</v>
      </c>
      <c r="H1885">
        <v>0</v>
      </c>
      <c r="I1885">
        <v>0</v>
      </c>
      <c r="J1885">
        <v>174650</v>
      </c>
      <c r="K1885">
        <v>0</v>
      </c>
      <c r="L1885">
        <v>83388</v>
      </c>
      <c r="M1885">
        <v>0</v>
      </c>
      <c r="N1885">
        <v>198200</v>
      </c>
      <c r="O1885">
        <v>260310</v>
      </c>
      <c r="R1885">
        <f t="shared" si="397"/>
        <v>0</v>
      </c>
      <c r="S1885">
        <f t="shared" si="398"/>
        <v>0</v>
      </c>
      <c r="T1885">
        <f t="shared" si="399"/>
        <v>2.2913034788300128E-6</v>
      </c>
      <c r="U1885">
        <f t="shared" si="400"/>
        <v>0</v>
      </c>
      <c r="V1885">
        <f t="shared" si="401"/>
        <v>1.3201662215362183E-6</v>
      </c>
      <c r="W1885">
        <f t="shared" si="402"/>
        <v>0</v>
      </c>
      <c r="X1885">
        <f t="shared" si="403"/>
        <v>3.6156367501857495E-6</v>
      </c>
      <c r="Y1885">
        <f t="shared" si="404"/>
        <v>4.7937802124176757E-6</v>
      </c>
      <c r="AB1885" s="42">
        <f t="shared" si="405"/>
        <v>0</v>
      </c>
      <c r="AC1885" s="42">
        <f t="shared" si="406"/>
        <v>1.2038232334554104E-6</v>
      </c>
      <c r="AD1885" s="42">
        <f t="shared" si="407"/>
        <v>0</v>
      </c>
      <c r="AE1885" s="42">
        <f t="shared" si="407"/>
        <v>3.6156367501857495E-6</v>
      </c>
      <c r="AF1885" s="42">
        <f t="shared" si="407"/>
        <v>4.7937802124176757E-6</v>
      </c>
      <c r="AI1885" s="40">
        <f t="shared" si="408"/>
        <v>0</v>
      </c>
      <c r="AJ1885" s="40">
        <f t="shared" si="409"/>
        <v>6.6399540063198923E-7</v>
      </c>
    </row>
    <row r="1886" spans="1:36" x14ac:dyDescent="0.25">
      <c r="A1886" t="s">
        <v>528</v>
      </c>
      <c r="B1886" t="s">
        <v>527</v>
      </c>
      <c r="C1886" t="s">
        <v>7479</v>
      </c>
      <c r="D1886" t="s">
        <v>525</v>
      </c>
      <c r="E1886">
        <v>27.782</v>
      </c>
      <c r="F1886">
        <v>0</v>
      </c>
      <c r="G1886">
        <v>249.83</v>
      </c>
      <c r="H1886">
        <v>62809000</v>
      </c>
      <c r="I1886">
        <v>14746000</v>
      </c>
      <c r="J1886">
        <v>51316000</v>
      </c>
      <c r="K1886">
        <v>51410000</v>
      </c>
      <c r="L1886">
        <v>48761000</v>
      </c>
      <c r="M1886">
        <v>49567000</v>
      </c>
      <c r="N1886">
        <v>31074000</v>
      </c>
      <c r="O1886">
        <v>18151000</v>
      </c>
      <c r="R1886">
        <f t="shared" si="397"/>
        <v>5.3850011037716728E-4</v>
      </c>
      <c r="S1886">
        <f t="shared" si="398"/>
        <v>1.7735981857809456E-4</v>
      </c>
      <c r="T1886">
        <f t="shared" si="399"/>
        <v>6.7323520938815308E-4</v>
      </c>
      <c r="U1886">
        <f t="shared" si="400"/>
        <v>7.6655545481619256E-4</v>
      </c>
      <c r="V1886">
        <f t="shared" si="401"/>
        <v>7.7196509243929027E-4</v>
      </c>
      <c r="W1886">
        <f t="shared" si="402"/>
        <v>4.3536153988003607E-4</v>
      </c>
      <c r="X1886">
        <f t="shared" si="403"/>
        <v>5.668632511365892E-4</v>
      </c>
      <c r="Y1886">
        <f t="shared" si="404"/>
        <v>3.3426262777301385E-4</v>
      </c>
      <c r="AB1886" s="42">
        <f t="shared" si="405"/>
        <v>3.5792996447763089E-4</v>
      </c>
      <c r="AC1886" s="42">
        <f t="shared" si="406"/>
        <v>7.3725191888121197E-4</v>
      </c>
      <c r="AD1886" s="42">
        <f t="shared" si="407"/>
        <v>4.3536153988003607E-4</v>
      </c>
      <c r="AE1886" s="42">
        <f t="shared" si="407"/>
        <v>5.668632511365892E-4</v>
      </c>
      <c r="AF1886" s="42">
        <f t="shared" si="407"/>
        <v>3.3426262777301385E-4</v>
      </c>
      <c r="AI1886" s="40">
        <f t="shared" si="408"/>
        <v>1.8057014589953634E-4</v>
      </c>
      <c r="AJ1886" s="40">
        <f t="shared" si="409"/>
        <v>3.2046426558678534E-5</v>
      </c>
    </row>
    <row r="1887" spans="1:36" x14ac:dyDescent="0.25">
      <c r="A1887" t="s">
        <v>524</v>
      </c>
      <c r="B1887" t="s">
        <v>524</v>
      </c>
      <c r="C1887">
        <v>6</v>
      </c>
      <c r="D1887" t="s">
        <v>523</v>
      </c>
      <c r="E1887">
        <v>36.984999999999999</v>
      </c>
      <c r="F1887">
        <v>0</v>
      </c>
      <c r="G1887">
        <v>8.2750000000000004</v>
      </c>
      <c r="H1887">
        <v>0</v>
      </c>
      <c r="I1887">
        <v>0</v>
      </c>
      <c r="J1887">
        <v>7490700</v>
      </c>
      <c r="K1887">
        <v>1791100</v>
      </c>
      <c r="L1887">
        <v>3594100</v>
      </c>
      <c r="M1887">
        <v>2447200</v>
      </c>
      <c r="N1887">
        <v>0</v>
      </c>
      <c r="O1887">
        <v>0</v>
      </c>
      <c r="R1887">
        <f t="shared" si="397"/>
        <v>0</v>
      </c>
      <c r="S1887">
        <f t="shared" si="398"/>
        <v>0</v>
      </c>
      <c r="T1887">
        <f t="shared" si="399"/>
        <v>9.8273501110059981E-5</v>
      </c>
      <c r="U1887">
        <f t="shared" si="400"/>
        <v>2.6706428226440041E-5</v>
      </c>
      <c r="V1887">
        <f t="shared" si="401"/>
        <v>5.6900386348435287E-5</v>
      </c>
      <c r="W1887">
        <f t="shared" si="402"/>
        <v>2.1494477382016751E-5</v>
      </c>
      <c r="X1887">
        <f t="shared" si="403"/>
        <v>0</v>
      </c>
      <c r="Y1887">
        <f t="shared" si="404"/>
        <v>0</v>
      </c>
      <c r="AB1887" s="42">
        <f t="shared" si="405"/>
        <v>0</v>
      </c>
      <c r="AC1887" s="42">
        <f t="shared" si="406"/>
        <v>6.0626771894978442E-5</v>
      </c>
      <c r="AD1887" s="42">
        <f t="shared" si="407"/>
        <v>2.1494477382016751E-5</v>
      </c>
      <c r="AE1887" s="42">
        <f t="shared" si="407"/>
        <v>0</v>
      </c>
      <c r="AF1887" s="42">
        <f t="shared" si="407"/>
        <v>0</v>
      </c>
      <c r="AI1887" s="40">
        <f t="shared" si="408"/>
        <v>0</v>
      </c>
      <c r="AJ1887" s="40">
        <f t="shared" si="409"/>
        <v>2.0743480439352958E-5</v>
      </c>
    </row>
    <row r="1888" spans="1:36" x14ac:dyDescent="0.25">
      <c r="A1888" t="s">
        <v>8569</v>
      </c>
      <c r="B1888" t="s">
        <v>8569</v>
      </c>
      <c r="C1888" t="s">
        <v>8570</v>
      </c>
      <c r="D1888" t="s">
        <v>520</v>
      </c>
      <c r="E1888">
        <v>36.542999999999999</v>
      </c>
      <c r="F1888">
        <v>0</v>
      </c>
      <c r="G1888">
        <v>46.2</v>
      </c>
      <c r="H1888">
        <v>15234000</v>
      </c>
      <c r="I1888">
        <v>11159000</v>
      </c>
      <c r="J1888">
        <v>7418100</v>
      </c>
      <c r="K1888">
        <v>3952200</v>
      </c>
      <c r="L1888">
        <v>11824000</v>
      </c>
      <c r="M1888">
        <v>18694000</v>
      </c>
      <c r="N1888">
        <v>1122500</v>
      </c>
      <c r="O1888">
        <v>446490</v>
      </c>
      <c r="R1888">
        <f t="shared" si="397"/>
        <v>1.3061043292339898E-4</v>
      </c>
      <c r="S1888">
        <f t="shared" si="398"/>
        <v>1.3421661572717735E-4</v>
      </c>
      <c r="T1888">
        <f t="shared" si="399"/>
        <v>9.732103255831043E-5</v>
      </c>
      <c r="U1888">
        <f t="shared" si="400"/>
        <v>5.8929789311895667E-5</v>
      </c>
      <c r="V1888">
        <f t="shared" si="401"/>
        <v>1.8719294626857875E-4</v>
      </c>
      <c r="W1888">
        <f t="shared" si="402"/>
        <v>1.6419490036753072E-4</v>
      </c>
      <c r="X1888">
        <f t="shared" si="403"/>
        <v>2.0477054753196284E-5</v>
      </c>
      <c r="Y1888">
        <f t="shared" si="404"/>
        <v>8.2224076180030279E-6</v>
      </c>
      <c r="AB1888" s="42">
        <f t="shared" si="405"/>
        <v>1.3241352432528816E-4</v>
      </c>
      <c r="AC1888" s="42">
        <f t="shared" si="406"/>
        <v>1.144812560462616E-4</v>
      </c>
      <c r="AD1888" s="42">
        <f t="shared" si="407"/>
        <v>1.6419490036753072E-4</v>
      </c>
      <c r="AE1888" s="42">
        <f t="shared" si="407"/>
        <v>2.0477054753196284E-5</v>
      </c>
      <c r="AF1888" s="42">
        <f t="shared" si="407"/>
        <v>8.2224076180030279E-6</v>
      </c>
      <c r="AI1888" s="40">
        <f t="shared" si="408"/>
        <v>1.8030914018891866E-6</v>
      </c>
      <c r="AJ1888" s="40">
        <f t="shared" si="409"/>
        <v>3.8007518163038061E-5</v>
      </c>
    </row>
    <row r="1889" spans="1:36" x14ac:dyDescent="0.25">
      <c r="A1889" t="s">
        <v>519</v>
      </c>
      <c r="B1889" t="s">
        <v>519</v>
      </c>
      <c r="C1889" t="s">
        <v>212</v>
      </c>
      <c r="D1889" t="s">
        <v>518</v>
      </c>
      <c r="E1889">
        <v>12.835000000000001</v>
      </c>
      <c r="F1889">
        <v>0</v>
      </c>
      <c r="G1889">
        <v>7.9382999999999999</v>
      </c>
      <c r="H1889">
        <v>4281300</v>
      </c>
      <c r="I1889">
        <v>2328600</v>
      </c>
      <c r="J1889">
        <v>3825900</v>
      </c>
      <c r="K1889">
        <v>9920500</v>
      </c>
      <c r="L1889">
        <v>5479700</v>
      </c>
      <c r="M1889">
        <v>8446900</v>
      </c>
      <c r="N1889">
        <v>0</v>
      </c>
      <c r="O1889">
        <v>0</v>
      </c>
      <c r="R1889">
        <f t="shared" si="397"/>
        <v>3.6706212844620459E-5</v>
      </c>
      <c r="S1889">
        <f t="shared" si="398"/>
        <v>2.8007600267255594E-5</v>
      </c>
      <c r="T1889">
        <f t="shared" si="399"/>
        <v>5.0193518349016581E-5</v>
      </c>
      <c r="U1889">
        <f t="shared" si="400"/>
        <v>1.4792089845368681E-4</v>
      </c>
      <c r="V1889">
        <f t="shared" si="401"/>
        <v>8.6752468510481305E-5</v>
      </c>
      <c r="W1889">
        <f t="shared" si="402"/>
        <v>7.4191607142104151E-5</v>
      </c>
      <c r="X1889">
        <f t="shared" si="403"/>
        <v>0</v>
      </c>
      <c r="Y1889">
        <f t="shared" si="404"/>
        <v>0</v>
      </c>
      <c r="AB1889" s="42">
        <f t="shared" si="405"/>
        <v>3.2356906555938025E-5</v>
      </c>
      <c r="AC1889" s="42">
        <f t="shared" si="406"/>
        <v>9.4955628437728222E-5</v>
      </c>
      <c r="AD1889" s="42">
        <f t="shared" si="407"/>
        <v>7.4191607142104151E-5</v>
      </c>
      <c r="AE1889" s="42">
        <f t="shared" si="407"/>
        <v>0</v>
      </c>
      <c r="AF1889" s="42">
        <f t="shared" si="407"/>
        <v>0</v>
      </c>
      <c r="AI1889" s="40">
        <f t="shared" si="408"/>
        <v>4.3493062886824324E-6</v>
      </c>
      <c r="AJ1889" s="40">
        <f t="shared" si="409"/>
        <v>2.8508063655304418E-5</v>
      </c>
    </row>
    <row r="1890" spans="1:36" x14ac:dyDescent="0.25">
      <c r="A1890" t="s">
        <v>517</v>
      </c>
      <c r="B1890" t="s">
        <v>517</v>
      </c>
      <c r="C1890">
        <v>3</v>
      </c>
      <c r="D1890" t="s">
        <v>516</v>
      </c>
      <c r="E1890">
        <v>22.626000000000001</v>
      </c>
      <c r="F1890">
        <v>0</v>
      </c>
      <c r="G1890">
        <v>8.3536000000000001</v>
      </c>
      <c r="H1890">
        <v>0</v>
      </c>
      <c r="I1890">
        <v>0</v>
      </c>
      <c r="J1890">
        <v>3631900</v>
      </c>
      <c r="K1890">
        <v>622090</v>
      </c>
      <c r="L1890">
        <v>0</v>
      </c>
      <c r="M1890">
        <v>0</v>
      </c>
      <c r="N1890">
        <v>10661000</v>
      </c>
      <c r="O1890">
        <v>9360400</v>
      </c>
      <c r="R1890">
        <f t="shared" si="397"/>
        <v>0</v>
      </c>
      <c r="S1890">
        <f t="shared" si="398"/>
        <v>0</v>
      </c>
      <c r="T1890">
        <f t="shared" si="399"/>
        <v>4.7648354450402082E-5</v>
      </c>
      <c r="U1890">
        <f t="shared" si="400"/>
        <v>9.2757534115270424E-6</v>
      </c>
      <c r="V1890">
        <f t="shared" si="401"/>
        <v>0</v>
      </c>
      <c r="W1890">
        <f t="shared" si="402"/>
        <v>0</v>
      </c>
      <c r="X1890">
        <f t="shared" si="403"/>
        <v>1.9448185365151499E-4</v>
      </c>
      <c r="Y1890">
        <f t="shared" si="404"/>
        <v>1.7237793515544701E-4</v>
      </c>
      <c r="AB1890" s="42">
        <f t="shared" si="405"/>
        <v>0</v>
      </c>
      <c r="AC1890" s="42">
        <f t="shared" si="406"/>
        <v>1.8974702620643042E-5</v>
      </c>
      <c r="AD1890" s="42">
        <f t="shared" si="407"/>
        <v>0</v>
      </c>
      <c r="AE1890" s="42">
        <f t="shared" si="407"/>
        <v>1.9448185365151499E-4</v>
      </c>
      <c r="AF1890" s="42">
        <f t="shared" si="407"/>
        <v>1.7237793515544701E-4</v>
      </c>
      <c r="AI1890" s="40">
        <f t="shared" si="408"/>
        <v>0</v>
      </c>
      <c r="AJ1890" s="40">
        <f t="shared" si="409"/>
        <v>1.4584736682328173E-5</v>
      </c>
    </row>
    <row r="1891" spans="1:36" x14ac:dyDescent="0.25">
      <c r="A1891" t="s">
        <v>515</v>
      </c>
      <c r="B1891" t="s">
        <v>515</v>
      </c>
      <c r="C1891" t="s">
        <v>686</v>
      </c>
      <c r="D1891" t="s">
        <v>8571</v>
      </c>
      <c r="E1891">
        <v>48.555999999999997</v>
      </c>
      <c r="F1891">
        <v>1.0823E-3</v>
      </c>
      <c r="G1891">
        <v>1.8161</v>
      </c>
      <c r="H1891">
        <v>0</v>
      </c>
      <c r="I1891">
        <v>0</v>
      </c>
      <c r="J1891">
        <v>0</v>
      </c>
      <c r="K1891">
        <v>0</v>
      </c>
      <c r="L1891">
        <v>112800</v>
      </c>
      <c r="M1891">
        <v>0</v>
      </c>
      <c r="N1891">
        <v>0</v>
      </c>
      <c r="O1891">
        <v>0</v>
      </c>
      <c r="R1891">
        <f t="shared" si="397"/>
        <v>0</v>
      </c>
      <c r="S1891">
        <f t="shared" si="398"/>
        <v>0</v>
      </c>
      <c r="T1891">
        <f t="shared" si="399"/>
        <v>0</v>
      </c>
      <c r="U1891">
        <f t="shared" si="400"/>
        <v>0</v>
      </c>
      <c r="V1891">
        <f t="shared" si="401"/>
        <v>1.7858055090574831E-6</v>
      </c>
      <c r="W1891">
        <f t="shared" si="402"/>
        <v>0</v>
      </c>
      <c r="X1891">
        <f t="shared" si="403"/>
        <v>0</v>
      </c>
      <c r="Y1891">
        <f t="shared" si="404"/>
        <v>0</v>
      </c>
      <c r="AB1891" s="42">
        <f t="shared" si="405"/>
        <v>0</v>
      </c>
      <c r="AC1891" s="42">
        <f t="shared" si="406"/>
        <v>5.9526850301916108E-7</v>
      </c>
      <c r="AD1891" s="42">
        <f t="shared" si="407"/>
        <v>0</v>
      </c>
      <c r="AE1891" s="42">
        <f t="shared" si="407"/>
        <v>0</v>
      </c>
      <c r="AF1891" s="42">
        <f t="shared" si="407"/>
        <v>0</v>
      </c>
      <c r="AI1891" s="40">
        <f t="shared" si="408"/>
        <v>0</v>
      </c>
      <c r="AJ1891" s="40">
        <f t="shared" si="409"/>
        <v>5.9526850301916108E-7</v>
      </c>
    </row>
    <row r="1892" spans="1:36" x14ac:dyDescent="0.25">
      <c r="A1892" t="s">
        <v>511</v>
      </c>
      <c r="B1892" t="s">
        <v>511</v>
      </c>
      <c r="C1892">
        <v>3</v>
      </c>
      <c r="D1892" t="s">
        <v>510</v>
      </c>
      <c r="E1892">
        <v>21.28</v>
      </c>
      <c r="F1892">
        <v>0</v>
      </c>
      <c r="G1892">
        <v>2.8294000000000001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1193700</v>
      </c>
      <c r="O1892">
        <v>0</v>
      </c>
      <c r="R1892">
        <f t="shared" si="397"/>
        <v>0</v>
      </c>
      <c r="S1892">
        <f t="shared" si="398"/>
        <v>0</v>
      </c>
      <c r="T1892">
        <f t="shared" si="399"/>
        <v>0</v>
      </c>
      <c r="U1892">
        <f t="shared" si="400"/>
        <v>0</v>
      </c>
      <c r="V1892">
        <f t="shared" si="401"/>
        <v>0</v>
      </c>
      <c r="W1892">
        <f t="shared" si="402"/>
        <v>0</v>
      </c>
      <c r="X1892">
        <f t="shared" si="403"/>
        <v>2.1775911143777645E-5</v>
      </c>
      <c r="Y1892">
        <f t="shared" si="404"/>
        <v>0</v>
      </c>
      <c r="AB1892" s="42">
        <f t="shared" si="405"/>
        <v>0</v>
      </c>
      <c r="AC1892" s="42">
        <f t="shared" si="406"/>
        <v>0</v>
      </c>
      <c r="AD1892" s="42">
        <f t="shared" si="407"/>
        <v>0</v>
      </c>
      <c r="AE1892" s="42">
        <f t="shared" si="407"/>
        <v>2.1775911143777645E-5</v>
      </c>
      <c r="AF1892" s="42">
        <f t="shared" si="407"/>
        <v>0</v>
      </c>
      <c r="AI1892" s="40">
        <f t="shared" si="408"/>
        <v>0</v>
      </c>
      <c r="AJ1892" s="40">
        <f t="shared" si="409"/>
        <v>0</v>
      </c>
    </row>
    <row r="1893" spans="1:36" x14ac:dyDescent="0.25">
      <c r="A1893" t="s">
        <v>509</v>
      </c>
      <c r="B1893" t="s">
        <v>4341</v>
      </c>
      <c r="C1893" t="s">
        <v>8572</v>
      </c>
      <c r="D1893" t="s">
        <v>4339</v>
      </c>
      <c r="E1893">
        <v>60.466000000000001</v>
      </c>
      <c r="F1893">
        <v>0</v>
      </c>
      <c r="G1893">
        <v>20.257000000000001</v>
      </c>
      <c r="H1893">
        <v>2662200</v>
      </c>
      <c r="I1893">
        <v>1113500</v>
      </c>
      <c r="J1893">
        <v>3390200</v>
      </c>
      <c r="K1893">
        <v>1908000</v>
      </c>
      <c r="L1893">
        <v>4625100</v>
      </c>
      <c r="M1893">
        <v>2709900</v>
      </c>
      <c r="N1893">
        <v>145950</v>
      </c>
      <c r="O1893">
        <v>361290</v>
      </c>
      <c r="R1893">
        <f t="shared" si="397"/>
        <v>2.2824674709772401E-5</v>
      </c>
      <c r="S1893">
        <f t="shared" si="398"/>
        <v>1.3392795197796575E-5</v>
      </c>
      <c r="T1893">
        <f t="shared" si="399"/>
        <v>4.4477395098365355E-5</v>
      </c>
      <c r="U1893">
        <f t="shared" si="400"/>
        <v>2.8449480797301991E-5</v>
      </c>
      <c r="V1893">
        <f t="shared" si="401"/>
        <v>7.3222775354093672E-5</v>
      </c>
      <c r="W1893">
        <f t="shared" si="402"/>
        <v>2.3801848748580906E-5</v>
      </c>
      <c r="X1893">
        <f t="shared" si="403"/>
        <v>2.6624731770414232E-6</v>
      </c>
      <c r="Y1893">
        <f t="shared" si="404"/>
        <v>6.6533934652698012E-6</v>
      </c>
      <c r="AB1893" s="42">
        <f t="shared" si="405"/>
        <v>1.8108734953784487E-5</v>
      </c>
      <c r="AC1893" s="42">
        <f t="shared" si="406"/>
        <v>4.8716550416587009E-5</v>
      </c>
      <c r="AD1893" s="42">
        <f t="shared" si="407"/>
        <v>2.3801848748580906E-5</v>
      </c>
      <c r="AE1893" s="42">
        <f t="shared" si="407"/>
        <v>2.6624731770414232E-6</v>
      </c>
      <c r="AF1893" s="42">
        <f t="shared" si="407"/>
        <v>6.6533934652698012E-6</v>
      </c>
      <c r="AI1893" s="40">
        <f t="shared" si="408"/>
        <v>4.7159397559879118E-6</v>
      </c>
      <c r="AJ1893" s="40">
        <f t="shared" si="409"/>
        <v>1.3097579989274267E-5</v>
      </c>
    </row>
    <row r="1894" spans="1:36" x14ac:dyDescent="0.25">
      <c r="A1894" t="s">
        <v>502</v>
      </c>
      <c r="B1894" t="s">
        <v>501</v>
      </c>
      <c r="C1894" t="s">
        <v>8573</v>
      </c>
      <c r="D1894" t="s">
        <v>499</v>
      </c>
      <c r="E1894">
        <v>40.143999999999998</v>
      </c>
      <c r="F1894">
        <v>0</v>
      </c>
      <c r="G1894">
        <v>14.673999999999999</v>
      </c>
      <c r="H1894">
        <v>1554900</v>
      </c>
      <c r="I1894">
        <v>307550</v>
      </c>
      <c r="J1894">
        <v>783160</v>
      </c>
      <c r="K1894">
        <v>192270</v>
      </c>
      <c r="L1894">
        <v>1813700</v>
      </c>
      <c r="M1894">
        <v>1523600</v>
      </c>
      <c r="N1894">
        <v>1004600</v>
      </c>
      <c r="O1894">
        <v>451150</v>
      </c>
      <c r="R1894">
        <f t="shared" si="397"/>
        <v>1.3331112127648226E-5</v>
      </c>
      <c r="S1894">
        <f t="shared" si="398"/>
        <v>3.6991056695844964E-6</v>
      </c>
      <c r="T1894">
        <f t="shared" si="399"/>
        <v>1.0274590509479031E-5</v>
      </c>
      <c r="U1894">
        <f t="shared" si="400"/>
        <v>2.8668667048727747E-6</v>
      </c>
      <c r="V1894">
        <f t="shared" si="401"/>
        <v>2.8713789466113096E-5</v>
      </c>
      <c r="W1894">
        <f t="shared" si="402"/>
        <v>1.3382226928424616E-5</v>
      </c>
      <c r="X1894">
        <f t="shared" si="403"/>
        <v>1.8326279915421815E-5</v>
      </c>
      <c r="Y1894">
        <f t="shared" si="404"/>
        <v>8.3082245892675435E-6</v>
      </c>
      <c r="AB1894" s="42">
        <f t="shared" si="405"/>
        <v>8.5151088986163604E-6</v>
      </c>
      <c r="AC1894" s="42">
        <f t="shared" si="406"/>
        <v>1.39517488934883E-5</v>
      </c>
      <c r="AD1894" s="42">
        <f t="shared" si="407"/>
        <v>1.3382226928424616E-5</v>
      </c>
      <c r="AE1894" s="42">
        <f t="shared" si="407"/>
        <v>1.8326279915421815E-5</v>
      </c>
      <c r="AF1894" s="42">
        <f t="shared" si="407"/>
        <v>8.3082245892675435E-6</v>
      </c>
      <c r="AI1894" s="40">
        <f t="shared" si="408"/>
        <v>4.8160032290318644E-6</v>
      </c>
      <c r="AJ1894" s="40">
        <f t="shared" si="409"/>
        <v>7.6845510472245112E-6</v>
      </c>
    </row>
    <row r="1895" spans="1:36" x14ac:dyDescent="0.25">
      <c r="A1895" t="s">
        <v>498</v>
      </c>
      <c r="B1895" t="s">
        <v>498</v>
      </c>
      <c r="C1895" t="s">
        <v>8574</v>
      </c>
      <c r="D1895" t="s">
        <v>4336</v>
      </c>
      <c r="E1895">
        <v>93.820999999999998</v>
      </c>
      <c r="F1895">
        <v>0</v>
      </c>
      <c r="G1895">
        <v>59.723999999999997</v>
      </c>
      <c r="H1895">
        <v>510590</v>
      </c>
      <c r="I1895">
        <v>125070</v>
      </c>
      <c r="J1895">
        <v>788810</v>
      </c>
      <c r="K1895">
        <v>540170</v>
      </c>
      <c r="L1895">
        <v>1155100</v>
      </c>
      <c r="M1895">
        <v>160920</v>
      </c>
      <c r="N1895">
        <v>1601100</v>
      </c>
      <c r="O1895">
        <v>2120000</v>
      </c>
      <c r="R1895">
        <f t="shared" si="397"/>
        <v>4.3776014800025128E-6</v>
      </c>
      <c r="S1895">
        <f t="shared" si="398"/>
        <v>1.5042989630789561E-6</v>
      </c>
      <c r="T1895">
        <f t="shared" si="399"/>
        <v>1.0348715128175793E-5</v>
      </c>
      <c r="U1895">
        <f t="shared" si="400"/>
        <v>8.0542746552822934E-6</v>
      </c>
      <c r="V1895">
        <f t="shared" si="401"/>
        <v>1.8287091697804067E-5</v>
      </c>
      <c r="W1895">
        <f t="shared" si="402"/>
        <v>1.4134076905500717E-6</v>
      </c>
      <c r="X1895">
        <f t="shared" si="403"/>
        <v>2.9207850659547949E-5</v>
      </c>
      <c r="Y1895">
        <f t="shared" si="404"/>
        <v>3.904119722763425E-5</v>
      </c>
      <c r="AB1895" s="42">
        <f t="shared" si="405"/>
        <v>2.9409502215407344E-6</v>
      </c>
      <c r="AC1895" s="42">
        <f t="shared" si="406"/>
        <v>1.2230027160420719E-5</v>
      </c>
      <c r="AD1895" s="42">
        <f t="shared" si="407"/>
        <v>1.4134076905500717E-6</v>
      </c>
      <c r="AE1895" s="42">
        <f t="shared" si="407"/>
        <v>2.9207850659547949E-5</v>
      </c>
      <c r="AF1895" s="42">
        <f t="shared" si="407"/>
        <v>3.904119722763425E-5</v>
      </c>
      <c r="AI1895" s="40">
        <f t="shared" si="408"/>
        <v>1.4366512584617784E-6</v>
      </c>
      <c r="AJ1895" s="40">
        <f t="shared" si="409"/>
        <v>3.1001149106892348E-6</v>
      </c>
    </row>
    <row r="1896" spans="1:36" x14ac:dyDescent="0.25">
      <c r="A1896" t="s">
        <v>494</v>
      </c>
      <c r="B1896" t="s">
        <v>494</v>
      </c>
      <c r="C1896" t="s">
        <v>3944</v>
      </c>
      <c r="D1896" t="s">
        <v>492</v>
      </c>
      <c r="E1896">
        <v>48.698</v>
      </c>
      <c r="F1896">
        <v>0</v>
      </c>
      <c r="G1896">
        <v>40.363</v>
      </c>
      <c r="H1896">
        <v>4269400</v>
      </c>
      <c r="I1896">
        <v>1066300</v>
      </c>
      <c r="J1896">
        <v>4009700</v>
      </c>
      <c r="K1896">
        <v>2513300</v>
      </c>
      <c r="L1896">
        <v>1970200</v>
      </c>
      <c r="M1896">
        <v>1716600</v>
      </c>
      <c r="N1896">
        <v>14054000</v>
      </c>
      <c r="O1896">
        <v>12525000</v>
      </c>
      <c r="R1896">
        <f t="shared" si="397"/>
        <v>3.6604186840170645E-5</v>
      </c>
      <c r="S1896">
        <f t="shared" si="398"/>
        <v>1.2825089824347093E-5</v>
      </c>
      <c r="T1896">
        <f t="shared" si="399"/>
        <v>5.2604864351930727E-5</v>
      </c>
      <c r="U1896">
        <f t="shared" si="400"/>
        <v>3.7474884742064517E-5</v>
      </c>
      <c r="V1896">
        <f t="shared" si="401"/>
        <v>3.1191436293839124E-5</v>
      </c>
      <c r="W1896">
        <f t="shared" si="402"/>
        <v>1.5077402694495732E-5</v>
      </c>
      <c r="X1896">
        <f t="shared" si="403"/>
        <v>2.5637819821952839E-4</v>
      </c>
      <c r="Y1896">
        <f t="shared" si="404"/>
        <v>2.3065612984722594E-4</v>
      </c>
      <c r="AB1896" s="42">
        <f t="shared" si="405"/>
        <v>2.4714638332258868E-5</v>
      </c>
      <c r="AC1896" s="42">
        <f t="shared" si="406"/>
        <v>4.0423728462611456E-5</v>
      </c>
      <c r="AD1896" s="42">
        <f t="shared" si="407"/>
        <v>1.5077402694495732E-5</v>
      </c>
      <c r="AE1896" s="42">
        <f t="shared" si="407"/>
        <v>2.5637819821952839E-4</v>
      </c>
      <c r="AF1896" s="42">
        <f t="shared" si="407"/>
        <v>2.3065612984722594E-4</v>
      </c>
      <c r="AI1896" s="40">
        <f t="shared" si="408"/>
        <v>1.1889548507911775E-5</v>
      </c>
      <c r="AJ1896" s="40">
        <f t="shared" si="409"/>
        <v>6.3549320679800352E-6</v>
      </c>
    </row>
    <row r="1897" spans="1:36" x14ac:dyDescent="0.25">
      <c r="A1897" t="s">
        <v>491</v>
      </c>
      <c r="B1897" t="s">
        <v>491</v>
      </c>
      <c r="C1897" t="s">
        <v>200</v>
      </c>
      <c r="D1897" t="s">
        <v>490</v>
      </c>
      <c r="E1897">
        <v>9.0874000000000006</v>
      </c>
      <c r="F1897">
        <v>2.0747000000000001E-3</v>
      </c>
      <c r="G1897">
        <v>1.4246000000000001</v>
      </c>
      <c r="H1897">
        <v>9633200</v>
      </c>
      <c r="I1897">
        <v>1434800</v>
      </c>
      <c r="J1897">
        <v>4109500</v>
      </c>
      <c r="K1897">
        <v>2165100</v>
      </c>
      <c r="L1897">
        <v>0</v>
      </c>
      <c r="M1897">
        <v>6658100</v>
      </c>
      <c r="N1897">
        <v>0</v>
      </c>
      <c r="O1897">
        <v>0</v>
      </c>
      <c r="R1897">
        <f t="shared" si="397"/>
        <v>8.2591336644196334E-5</v>
      </c>
      <c r="S1897">
        <f t="shared" si="398"/>
        <v>1.7257281140366884E-5</v>
      </c>
      <c r="T1897">
        <f t="shared" si="399"/>
        <v>5.3914180625547877E-5</v>
      </c>
      <c r="U1897">
        <f t="shared" si="400"/>
        <v>3.2283003602850388E-5</v>
      </c>
      <c r="V1897">
        <f t="shared" si="401"/>
        <v>0</v>
      </c>
      <c r="W1897">
        <f t="shared" si="402"/>
        <v>5.8480050611803583E-5</v>
      </c>
      <c r="X1897">
        <f t="shared" si="403"/>
        <v>0</v>
      </c>
      <c r="Y1897">
        <f t="shared" si="404"/>
        <v>0</v>
      </c>
      <c r="AB1897" s="42">
        <f t="shared" si="405"/>
        <v>4.9924308892281611E-5</v>
      </c>
      <c r="AC1897" s="42">
        <f t="shared" si="406"/>
        <v>2.8732394742799421E-5</v>
      </c>
      <c r="AD1897" s="42">
        <f t="shared" si="407"/>
        <v>5.8480050611803583E-5</v>
      </c>
      <c r="AE1897" s="42">
        <f t="shared" si="407"/>
        <v>0</v>
      </c>
      <c r="AF1897" s="42">
        <f t="shared" si="407"/>
        <v>0</v>
      </c>
      <c r="AI1897" s="40">
        <f t="shared" si="408"/>
        <v>3.2667027751914723E-5</v>
      </c>
      <c r="AJ1897" s="40">
        <f t="shared" si="409"/>
        <v>1.5664608044770381E-5</v>
      </c>
    </row>
    <row r="1898" spans="1:36" x14ac:dyDescent="0.25">
      <c r="A1898" t="s">
        <v>487</v>
      </c>
      <c r="B1898" t="s">
        <v>487</v>
      </c>
      <c r="C1898" t="s">
        <v>341</v>
      </c>
      <c r="D1898" t="s">
        <v>485</v>
      </c>
      <c r="E1898">
        <v>29.943000000000001</v>
      </c>
      <c r="F1898">
        <v>0</v>
      </c>
      <c r="G1898">
        <v>24.036999999999999</v>
      </c>
      <c r="H1898">
        <v>0</v>
      </c>
      <c r="I1898">
        <v>0</v>
      </c>
      <c r="J1898">
        <v>5534600</v>
      </c>
      <c r="K1898">
        <v>4099900</v>
      </c>
      <c r="L1898">
        <v>4351200</v>
      </c>
      <c r="M1898">
        <v>807100</v>
      </c>
      <c r="N1898">
        <v>0</v>
      </c>
      <c r="O1898">
        <v>0</v>
      </c>
      <c r="R1898">
        <f t="shared" si="397"/>
        <v>0</v>
      </c>
      <c r="S1898">
        <f t="shared" si="398"/>
        <v>0</v>
      </c>
      <c r="T1898">
        <f t="shared" si="399"/>
        <v>7.2610639759133051E-5</v>
      </c>
      <c r="U1898">
        <f t="shared" si="400"/>
        <v>6.1132089266697289E-5</v>
      </c>
      <c r="V1898">
        <f t="shared" si="401"/>
        <v>6.8886497615345039E-5</v>
      </c>
      <c r="W1898">
        <f t="shared" si="402"/>
        <v>7.0889966880621604E-6</v>
      </c>
      <c r="X1898">
        <f t="shared" si="403"/>
        <v>0</v>
      </c>
      <c r="Y1898">
        <f t="shared" si="404"/>
        <v>0</v>
      </c>
      <c r="AB1898" s="42">
        <f t="shared" si="405"/>
        <v>0</v>
      </c>
      <c r="AC1898" s="42">
        <f t="shared" si="406"/>
        <v>6.754307554705845E-5</v>
      </c>
      <c r="AD1898" s="42">
        <f t="shared" si="407"/>
        <v>7.0889966880621604E-6</v>
      </c>
      <c r="AE1898" s="42">
        <f t="shared" si="407"/>
        <v>0</v>
      </c>
      <c r="AF1898" s="42">
        <f t="shared" si="407"/>
        <v>0</v>
      </c>
      <c r="AI1898" s="40">
        <f t="shared" si="408"/>
        <v>0</v>
      </c>
      <c r="AJ1898" s="40">
        <f t="shared" si="409"/>
        <v>3.3809696583484682E-6</v>
      </c>
    </row>
    <row r="1899" spans="1:36" x14ac:dyDescent="0.25">
      <c r="A1899" t="s">
        <v>480</v>
      </c>
      <c r="B1899" t="s">
        <v>8575</v>
      </c>
      <c r="C1899" t="s">
        <v>6221</v>
      </c>
      <c r="D1899" t="s">
        <v>8576</v>
      </c>
      <c r="E1899">
        <v>29.341999999999999</v>
      </c>
      <c r="F1899">
        <v>0</v>
      </c>
      <c r="G1899">
        <v>63.863999999999997</v>
      </c>
      <c r="H1899">
        <v>3190200</v>
      </c>
      <c r="I1899">
        <v>0</v>
      </c>
      <c r="J1899">
        <v>1265000</v>
      </c>
      <c r="K1899">
        <v>2317300</v>
      </c>
      <c r="L1899">
        <v>1293100</v>
      </c>
      <c r="M1899">
        <v>2342500</v>
      </c>
      <c r="N1899">
        <v>2265600</v>
      </c>
      <c r="O1899">
        <v>1583300</v>
      </c>
      <c r="R1899">
        <f t="shared" si="397"/>
        <v>2.7351542806369137E-5</v>
      </c>
      <c r="S1899">
        <f t="shared" si="398"/>
        <v>0</v>
      </c>
      <c r="T1899">
        <f t="shared" si="399"/>
        <v>1.6596042947151252E-5</v>
      </c>
      <c r="U1899">
        <f t="shared" si="400"/>
        <v>3.4552401389721127E-5</v>
      </c>
      <c r="V1899">
        <f t="shared" si="401"/>
        <v>2.0471853756757373E-5</v>
      </c>
      <c r="W1899">
        <f t="shared" si="402"/>
        <v>2.0574866487158483E-5</v>
      </c>
      <c r="X1899">
        <f t="shared" si="403"/>
        <v>4.1329902226139424E-5</v>
      </c>
      <c r="Y1899">
        <f t="shared" si="404"/>
        <v>2.9157513004959109E-5</v>
      </c>
      <c r="AB1899" s="42">
        <f t="shared" si="405"/>
        <v>1.3675771403184569E-5</v>
      </c>
      <c r="AC1899" s="42">
        <f t="shared" si="406"/>
        <v>2.3873432697876586E-5</v>
      </c>
      <c r="AD1899" s="42">
        <f t="shared" si="407"/>
        <v>2.0574866487158483E-5</v>
      </c>
      <c r="AE1899" s="42">
        <f t="shared" si="407"/>
        <v>4.1329902226139424E-5</v>
      </c>
      <c r="AF1899" s="42">
        <f t="shared" si="407"/>
        <v>2.9157513004959109E-5</v>
      </c>
      <c r="AI1899" s="40">
        <f t="shared" si="408"/>
        <v>1.3675771403184567E-5</v>
      </c>
      <c r="AJ1899" s="40">
        <f t="shared" si="409"/>
        <v>5.4554485485922512E-6</v>
      </c>
    </row>
    <row r="1900" spans="1:36" x14ac:dyDescent="0.25">
      <c r="A1900" t="s">
        <v>477</v>
      </c>
      <c r="B1900" t="s">
        <v>477</v>
      </c>
      <c r="C1900" t="s">
        <v>283</v>
      </c>
      <c r="D1900" t="s">
        <v>476</v>
      </c>
      <c r="E1900">
        <v>49.389000000000003</v>
      </c>
      <c r="F1900">
        <v>0</v>
      </c>
      <c r="G1900">
        <v>44.951999999999998</v>
      </c>
      <c r="H1900">
        <v>0</v>
      </c>
      <c r="I1900">
        <v>0</v>
      </c>
      <c r="J1900">
        <v>0</v>
      </c>
      <c r="K1900">
        <v>212710</v>
      </c>
      <c r="L1900">
        <v>0</v>
      </c>
      <c r="M1900">
        <v>0</v>
      </c>
      <c r="N1900">
        <v>209480</v>
      </c>
      <c r="O1900">
        <v>932530</v>
      </c>
      <c r="R1900">
        <f t="shared" si="397"/>
        <v>0</v>
      </c>
      <c r="S1900">
        <f t="shared" si="398"/>
        <v>0</v>
      </c>
      <c r="T1900">
        <f t="shared" si="399"/>
        <v>0</v>
      </c>
      <c r="U1900">
        <f t="shared" si="400"/>
        <v>3.1716399687600138E-6</v>
      </c>
      <c r="V1900">
        <f t="shared" si="401"/>
        <v>0</v>
      </c>
      <c r="W1900">
        <f t="shared" si="402"/>
        <v>0</v>
      </c>
      <c r="X1900">
        <f t="shared" si="403"/>
        <v>3.8214106277947059E-6</v>
      </c>
      <c r="Y1900">
        <f t="shared" si="404"/>
        <v>1.717315455221027E-5</v>
      </c>
      <c r="AB1900" s="42">
        <f t="shared" si="405"/>
        <v>0</v>
      </c>
      <c r="AC1900" s="42">
        <f t="shared" si="406"/>
        <v>1.0572133229200047E-6</v>
      </c>
      <c r="AD1900" s="42">
        <f t="shared" si="407"/>
        <v>0</v>
      </c>
      <c r="AE1900" s="42">
        <f t="shared" si="407"/>
        <v>3.8214106277947059E-6</v>
      </c>
      <c r="AF1900" s="42">
        <f t="shared" si="407"/>
        <v>1.717315455221027E-5</v>
      </c>
      <c r="AI1900" s="40">
        <f t="shared" si="408"/>
        <v>0</v>
      </c>
      <c r="AJ1900" s="40">
        <f t="shared" si="409"/>
        <v>1.0572133229200045E-6</v>
      </c>
    </row>
    <row r="1901" spans="1:36" x14ac:dyDescent="0.25">
      <c r="A1901" t="s">
        <v>472</v>
      </c>
      <c r="B1901" t="s">
        <v>472</v>
      </c>
      <c r="C1901" t="s">
        <v>7058</v>
      </c>
      <c r="D1901" t="s">
        <v>470</v>
      </c>
      <c r="E1901">
        <v>81.516999999999996</v>
      </c>
      <c r="F1901">
        <v>0</v>
      </c>
      <c r="G1901">
        <v>19.260999999999999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847010</v>
      </c>
      <c r="O1901">
        <v>572530</v>
      </c>
      <c r="R1901">
        <f t="shared" si="397"/>
        <v>0</v>
      </c>
      <c r="S1901">
        <f t="shared" si="398"/>
        <v>0</v>
      </c>
      <c r="T1901">
        <f t="shared" si="399"/>
        <v>0</v>
      </c>
      <c r="U1901">
        <f t="shared" si="400"/>
        <v>0</v>
      </c>
      <c r="V1901">
        <f t="shared" si="401"/>
        <v>0</v>
      </c>
      <c r="W1901">
        <f t="shared" si="402"/>
        <v>0</v>
      </c>
      <c r="X1901">
        <f t="shared" si="403"/>
        <v>1.5451465609358382E-5</v>
      </c>
      <c r="Y1901">
        <f t="shared" si="404"/>
        <v>1.0543517287140301E-5</v>
      </c>
      <c r="AB1901" s="42">
        <f t="shared" si="405"/>
        <v>0</v>
      </c>
      <c r="AC1901" s="42">
        <f t="shared" si="406"/>
        <v>0</v>
      </c>
      <c r="AD1901" s="42">
        <f t="shared" si="407"/>
        <v>0</v>
      </c>
      <c r="AE1901" s="42">
        <f t="shared" si="407"/>
        <v>1.5451465609358382E-5</v>
      </c>
      <c r="AF1901" s="42">
        <f t="shared" si="407"/>
        <v>1.0543517287140301E-5</v>
      </c>
      <c r="AI1901" s="40">
        <f t="shared" si="408"/>
        <v>0</v>
      </c>
      <c r="AJ1901" s="40">
        <f t="shared" si="409"/>
        <v>0</v>
      </c>
    </row>
    <row r="1902" spans="1:36" x14ac:dyDescent="0.25">
      <c r="A1902" t="s">
        <v>469</v>
      </c>
      <c r="B1902" t="s">
        <v>468</v>
      </c>
      <c r="C1902" t="s">
        <v>2538</v>
      </c>
      <c r="D1902" t="s">
        <v>466</v>
      </c>
      <c r="E1902">
        <v>51.076000000000001</v>
      </c>
      <c r="F1902">
        <v>0</v>
      </c>
      <c r="G1902">
        <v>6.9358000000000004</v>
      </c>
      <c r="H1902">
        <v>0</v>
      </c>
      <c r="I1902">
        <v>0</v>
      </c>
      <c r="J1902">
        <v>0</v>
      </c>
      <c r="K1902">
        <v>0</v>
      </c>
      <c r="L1902">
        <v>2103000</v>
      </c>
      <c r="M1902">
        <v>992660</v>
      </c>
      <c r="N1902">
        <v>0</v>
      </c>
      <c r="O1902">
        <v>0</v>
      </c>
      <c r="R1902">
        <f t="shared" si="397"/>
        <v>0</v>
      </c>
      <c r="S1902">
        <f t="shared" si="398"/>
        <v>0</v>
      </c>
      <c r="T1902">
        <f t="shared" si="399"/>
        <v>0</v>
      </c>
      <c r="U1902">
        <f t="shared" si="400"/>
        <v>0</v>
      </c>
      <c r="V1902">
        <f t="shared" si="401"/>
        <v>3.3293873985353613E-5</v>
      </c>
      <c r="W1902">
        <f t="shared" si="402"/>
        <v>8.7188247458453522E-6</v>
      </c>
      <c r="X1902">
        <f t="shared" si="403"/>
        <v>0</v>
      </c>
      <c r="Y1902">
        <f t="shared" si="404"/>
        <v>0</v>
      </c>
      <c r="AB1902" s="42">
        <f t="shared" si="405"/>
        <v>0</v>
      </c>
      <c r="AC1902" s="42">
        <f t="shared" si="406"/>
        <v>1.1097957995117871E-5</v>
      </c>
      <c r="AD1902" s="42">
        <f t="shared" si="407"/>
        <v>8.7188247458453522E-6</v>
      </c>
      <c r="AE1902" s="42">
        <f t="shared" si="407"/>
        <v>0</v>
      </c>
      <c r="AF1902" s="42">
        <f t="shared" si="407"/>
        <v>0</v>
      </c>
      <c r="AI1902" s="40">
        <f t="shared" si="408"/>
        <v>0</v>
      </c>
      <c r="AJ1902" s="40">
        <f t="shared" si="409"/>
        <v>1.1097957995117871E-5</v>
      </c>
    </row>
    <row r="1903" spans="1:36" x14ac:dyDescent="0.25">
      <c r="A1903" t="s">
        <v>8577</v>
      </c>
      <c r="B1903" t="s">
        <v>464</v>
      </c>
      <c r="C1903" t="s">
        <v>8578</v>
      </c>
      <c r="D1903" t="s">
        <v>462</v>
      </c>
      <c r="E1903">
        <v>29.173999999999999</v>
      </c>
      <c r="F1903">
        <v>0</v>
      </c>
      <c r="G1903">
        <v>155.35</v>
      </c>
      <c r="H1903">
        <v>62488000</v>
      </c>
      <c r="I1903">
        <v>15277000</v>
      </c>
      <c r="J1903">
        <v>32863000</v>
      </c>
      <c r="K1903">
        <v>56760000</v>
      </c>
      <c r="L1903">
        <v>31038000</v>
      </c>
      <c r="M1903">
        <v>46843000</v>
      </c>
      <c r="N1903">
        <v>30829000</v>
      </c>
      <c r="O1903">
        <v>21257000</v>
      </c>
      <c r="R1903">
        <f t="shared" si="397"/>
        <v>5.357479803411681E-4</v>
      </c>
      <c r="S1903">
        <f t="shared" si="398"/>
        <v>1.8374650402940124E-4</v>
      </c>
      <c r="T1903">
        <f t="shared" si="399"/>
        <v>4.3114289278437277E-4</v>
      </c>
      <c r="U1903">
        <f t="shared" si="400"/>
        <v>8.4632732183168816E-4</v>
      </c>
      <c r="V1903">
        <f t="shared" si="401"/>
        <v>4.9138148395501922E-4</v>
      </c>
      <c r="W1903">
        <f t="shared" si="402"/>
        <v>4.114358466842966E-4</v>
      </c>
      <c r="X1903">
        <f t="shared" si="403"/>
        <v>5.6239387170270666E-4</v>
      </c>
      <c r="Y1903">
        <f t="shared" si="404"/>
        <v>3.9146166484331193E-4</v>
      </c>
      <c r="AB1903" s="42">
        <f t="shared" si="405"/>
        <v>3.5974724218528468E-4</v>
      </c>
      <c r="AC1903" s="42">
        <f t="shared" si="406"/>
        <v>5.896172328570267E-4</v>
      </c>
      <c r="AD1903" s="42">
        <f t="shared" si="407"/>
        <v>4.114358466842966E-4</v>
      </c>
      <c r="AE1903" s="42">
        <f t="shared" si="407"/>
        <v>5.6239387170270666E-4</v>
      </c>
      <c r="AF1903" s="42">
        <f t="shared" si="407"/>
        <v>3.9146166484331193E-4</v>
      </c>
      <c r="AI1903" s="40">
        <f t="shared" si="408"/>
        <v>1.7600073815588342E-4</v>
      </c>
      <c r="AJ1903" s="40">
        <f t="shared" si="409"/>
        <v>1.2952763450655363E-4</v>
      </c>
    </row>
    <row r="1904" spans="1:36" x14ac:dyDescent="0.25">
      <c r="A1904" t="s">
        <v>8579</v>
      </c>
      <c r="B1904" t="s">
        <v>8580</v>
      </c>
      <c r="C1904" t="s">
        <v>8581</v>
      </c>
      <c r="D1904" t="s">
        <v>8582</v>
      </c>
      <c r="E1904">
        <v>89.323999999999998</v>
      </c>
      <c r="F1904">
        <v>0</v>
      </c>
      <c r="G1904">
        <v>137.41999999999999</v>
      </c>
      <c r="H1904">
        <v>4628100</v>
      </c>
      <c r="I1904">
        <v>882360</v>
      </c>
      <c r="J1904">
        <v>3686400</v>
      </c>
      <c r="K1904">
        <v>3384600</v>
      </c>
      <c r="L1904">
        <v>5297900</v>
      </c>
      <c r="M1904">
        <v>5406200</v>
      </c>
      <c r="N1904">
        <v>1131300</v>
      </c>
      <c r="O1904">
        <v>685730</v>
      </c>
      <c r="R1904">
        <f t="shared" si="397"/>
        <v>3.9679542117157857E-5</v>
      </c>
      <c r="S1904">
        <f t="shared" si="398"/>
        <v>1.0612722739764513E-5</v>
      </c>
      <c r="T1904">
        <f t="shared" si="399"/>
        <v>4.8363361834291205E-5</v>
      </c>
      <c r="U1904">
        <f t="shared" si="400"/>
        <v>5.0466516093578783E-5</v>
      </c>
      <c r="V1904">
        <f t="shared" si="401"/>
        <v>8.3874281971947165E-5</v>
      </c>
      <c r="W1904">
        <f t="shared" si="402"/>
        <v>4.748424469706561E-5</v>
      </c>
      <c r="X1904">
        <f t="shared" si="403"/>
        <v>2.0637587565515328E-5</v>
      </c>
      <c r="Y1904">
        <f t="shared" si="404"/>
        <v>1.2628169893823414E-5</v>
      </c>
      <c r="AB1904" s="42">
        <f t="shared" si="405"/>
        <v>2.5146132428461185E-5</v>
      </c>
      <c r="AC1904" s="42">
        <f t="shared" si="406"/>
        <v>6.090138663327238E-5</v>
      </c>
      <c r="AD1904" s="42">
        <f t="shared" si="407"/>
        <v>4.748424469706561E-5</v>
      </c>
      <c r="AE1904" s="42">
        <f t="shared" si="407"/>
        <v>2.0637587565515328E-5</v>
      </c>
      <c r="AF1904" s="42">
        <f t="shared" si="407"/>
        <v>1.2628169893823414E-5</v>
      </c>
      <c r="AI1904" s="40">
        <f t="shared" si="408"/>
        <v>1.453340968869667E-5</v>
      </c>
      <c r="AJ1904" s="40">
        <f t="shared" si="409"/>
        <v>1.1502481683545062E-5</v>
      </c>
    </row>
    <row r="1905" spans="1:36" x14ac:dyDescent="0.25">
      <c r="A1905" t="s">
        <v>461</v>
      </c>
      <c r="B1905" t="s">
        <v>461</v>
      </c>
      <c r="C1905" t="s">
        <v>299</v>
      </c>
      <c r="D1905" t="s">
        <v>459</v>
      </c>
      <c r="E1905">
        <v>16.452000000000002</v>
      </c>
      <c r="F1905">
        <v>0</v>
      </c>
      <c r="G1905">
        <v>20.984000000000002</v>
      </c>
      <c r="H1905">
        <v>1543300</v>
      </c>
      <c r="I1905">
        <v>0</v>
      </c>
      <c r="J1905">
        <v>4314200</v>
      </c>
      <c r="K1905">
        <v>9113600</v>
      </c>
      <c r="L1905">
        <v>5765400</v>
      </c>
      <c r="M1905">
        <v>3099400</v>
      </c>
      <c r="N1905">
        <v>5437000</v>
      </c>
      <c r="O1905">
        <v>0</v>
      </c>
      <c r="R1905">
        <f t="shared" si="397"/>
        <v>1.3231658207344207E-5</v>
      </c>
      <c r="S1905">
        <f t="shared" si="398"/>
        <v>0</v>
      </c>
      <c r="T1905">
        <f t="shared" si="399"/>
        <v>5.6599722120632352E-5</v>
      </c>
      <c r="U1905">
        <f t="shared" si="400"/>
        <v>1.3588951163222821E-4</v>
      </c>
      <c r="V1905">
        <f t="shared" si="401"/>
        <v>9.1275559236879552E-5</v>
      </c>
      <c r="W1905">
        <f t="shared" si="402"/>
        <v>2.7222941810159657E-5</v>
      </c>
      <c r="X1905">
        <f t="shared" si="403"/>
        <v>9.9183738702118669E-5</v>
      </c>
      <c r="Y1905">
        <f t="shared" si="404"/>
        <v>0</v>
      </c>
      <c r="AB1905" s="42">
        <f t="shared" si="405"/>
        <v>6.6158291036721033E-6</v>
      </c>
      <c r="AC1905" s="42">
        <f t="shared" si="406"/>
        <v>9.4588264329913368E-5</v>
      </c>
      <c r="AD1905" s="42">
        <f t="shared" si="407"/>
        <v>2.7222941810159657E-5</v>
      </c>
      <c r="AE1905" s="42">
        <f t="shared" si="407"/>
        <v>9.9183738702118669E-5</v>
      </c>
      <c r="AF1905" s="42">
        <f t="shared" si="407"/>
        <v>0</v>
      </c>
      <c r="AI1905" s="40">
        <f t="shared" si="408"/>
        <v>6.6158291036721025E-6</v>
      </c>
      <c r="AJ1905" s="40">
        <f t="shared" si="409"/>
        <v>2.2948843046170858E-5</v>
      </c>
    </row>
    <row r="1906" spans="1:36" x14ac:dyDescent="0.25">
      <c r="A1906" t="s">
        <v>458</v>
      </c>
      <c r="B1906" t="s">
        <v>458</v>
      </c>
      <c r="C1906" t="s">
        <v>157</v>
      </c>
      <c r="D1906" t="s">
        <v>457</v>
      </c>
      <c r="E1906">
        <v>16.936</v>
      </c>
      <c r="F1906">
        <v>0</v>
      </c>
      <c r="G1906">
        <v>2.4308999999999998</v>
      </c>
      <c r="H1906">
        <v>313570</v>
      </c>
      <c r="I1906">
        <v>477990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R1906">
        <f t="shared" si="397"/>
        <v>2.6884280853216634E-6</v>
      </c>
      <c r="S1906">
        <f t="shared" si="398"/>
        <v>5.7490993952355499E-6</v>
      </c>
      <c r="T1906">
        <f t="shared" si="399"/>
        <v>0</v>
      </c>
      <c r="U1906">
        <f t="shared" si="400"/>
        <v>0</v>
      </c>
      <c r="V1906">
        <f t="shared" si="401"/>
        <v>0</v>
      </c>
      <c r="W1906">
        <f t="shared" si="402"/>
        <v>0</v>
      </c>
      <c r="X1906">
        <f t="shared" si="403"/>
        <v>0</v>
      </c>
      <c r="Y1906">
        <f t="shared" si="404"/>
        <v>0</v>
      </c>
      <c r="AB1906" s="42">
        <f t="shared" si="405"/>
        <v>4.2187637402786064E-6</v>
      </c>
      <c r="AC1906" s="42">
        <f t="shared" si="406"/>
        <v>0</v>
      </c>
      <c r="AD1906" s="42">
        <f t="shared" si="407"/>
        <v>0</v>
      </c>
      <c r="AE1906" s="42">
        <f t="shared" si="407"/>
        <v>0</v>
      </c>
      <c r="AF1906" s="42">
        <f t="shared" si="407"/>
        <v>0</v>
      </c>
      <c r="AI1906" s="40">
        <f t="shared" si="408"/>
        <v>1.5303356549569432E-6</v>
      </c>
      <c r="AJ1906" s="40">
        <f t="shared" si="409"/>
        <v>0</v>
      </c>
    </row>
    <row r="1907" spans="1:36" x14ac:dyDescent="0.25">
      <c r="A1907" t="s">
        <v>454</v>
      </c>
      <c r="B1907" t="s">
        <v>454</v>
      </c>
      <c r="C1907">
        <v>14</v>
      </c>
      <c r="D1907" t="s">
        <v>453</v>
      </c>
      <c r="E1907">
        <v>85.338999999999999</v>
      </c>
      <c r="F1907">
        <v>0</v>
      </c>
      <c r="G1907">
        <v>46.222999999999999</v>
      </c>
      <c r="H1907">
        <v>1899300</v>
      </c>
      <c r="I1907">
        <v>567570</v>
      </c>
      <c r="J1907">
        <v>0</v>
      </c>
      <c r="K1907">
        <v>331840</v>
      </c>
      <c r="L1907">
        <v>0</v>
      </c>
      <c r="M1907">
        <v>233200</v>
      </c>
      <c r="N1907">
        <v>3846700</v>
      </c>
      <c r="O1907">
        <v>2172600</v>
      </c>
      <c r="R1907">
        <f t="shared" si="397"/>
        <v>1.6283864727019278E-5</v>
      </c>
      <c r="S1907">
        <f t="shared" si="398"/>
        <v>6.8265368391678507E-6</v>
      </c>
      <c r="T1907">
        <f t="shared" si="399"/>
        <v>0</v>
      </c>
      <c r="U1907">
        <f t="shared" si="400"/>
        <v>4.9479432430695456E-6</v>
      </c>
      <c r="V1907">
        <f t="shared" si="401"/>
        <v>0</v>
      </c>
      <c r="W1907">
        <f t="shared" si="402"/>
        <v>2.0482641898848915E-6</v>
      </c>
      <c r="X1907">
        <f t="shared" si="403"/>
        <v>7.0172905584962275E-5</v>
      </c>
      <c r="Y1907">
        <f t="shared" si="404"/>
        <v>4.0009860894697255E-5</v>
      </c>
      <c r="AB1907" s="42">
        <f t="shared" si="405"/>
        <v>1.1555200783093565E-5</v>
      </c>
      <c r="AC1907" s="42">
        <f t="shared" si="406"/>
        <v>1.6493144143565151E-6</v>
      </c>
      <c r="AD1907" s="42">
        <f t="shared" si="407"/>
        <v>2.0482641898848915E-6</v>
      </c>
      <c r="AE1907" s="42">
        <f t="shared" si="407"/>
        <v>7.0172905584962275E-5</v>
      </c>
      <c r="AF1907" s="42">
        <f t="shared" si="407"/>
        <v>4.0009860894697255E-5</v>
      </c>
      <c r="AI1907" s="40">
        <f t="shared" si="408"/>
        <v>4.7286639439257133E-6</v>
      </c>
      <c r="AJ1907" s="40">
        <f t="shared" si="409"/>
        <v>1.6493144143565153E-6</v>
      </c>
    </row>
    <row r="1908" spans="1:36" x14ac:dyDescent="0.25">
      <c r="A1908" t="s">
        <v>452</v>
      </c>
      <c r="B1908" t="s">
        <v>452</v>
      </c>
      <c r="C1908">
        <v>11</v>
      </c>
      <c r="D1908" t="s">
        <v>451</v>
      </c>
      <c r="E1908">
        <v>59.374000000000002</v>
      </c>
      <c r="F1908">
        <v>0</v>
      </c>
      <c r="G1908">
        <v>2.9817</v>
      </c>
      <c r="H1908">
        <v>317130</v>
      </c>
      <c r="I1908">
        <v>0</v>
      </c>
      <c r="J1908">
        <v>54647</v>
      </c>
      <c r="K1908">
        <v>62745</v>
      </c>
      <c r="L1908">
        <v>0</v>
      </c>
      <c r="M1908">
        <v>154660</v>
      </c>
      <c r="N1908">
        <v>0</v>
      </c>
      <c r="O1908">
        <v>0</v>
      </c>
      <c r="R1908">
        <f t="shared" si="397"/>
        <v>2.7189501505184137E-6</v>
      </c>
      <c r="S1908">
        <f t="shared" si="398"/>
        <v>0</v>
      </c>
      <c r="T1908">
        <f t="shared" si="399"/>
        <v>7.1693593591539484E-7</v>
      </c>
      <c r="U1908">
        <f t="shared" si="400"/>
        <v>9.3556743848360248E-7</v>
      </c>
      <c r="V1908">
        <f t="shared" si="401"/>
        <v>0</v>
      </c>
      <c r="W1908">
        <f t="shared" si="402"/>
        <v>1.3584242693293195E-6</v>
      </c>
      <c r="X1908">
        <f t="shared" si="403"/>
        <v>0</v>
      </c>
      <c r="Y1908">
        <f t="shared" si="404"/>
        <v>0</v>
      </c>
      <c r="AB1908" s="42">
        <f t="shared" si="405"/>
        <v>1.3594750752592069E-6</v>
      </c>
      <c r="AC1908" s="42">
        <f t="shared" si="406"/>
        <v>5.5083445813299914E-7</v>
      </c>
      <c r="AD1908" s="42">
        <f t="shared" si="407"/>
        <v>1.3584242693293195E-6</v>
      </c>
      <c r="AE1908" s="42">
        <f t="shared" si="407"/>
        <v>0</v>
      </c>
      <c r="AF1908" s="42">
        <f t="shared" si="407"/>
        <v>0</v>
      </c>
      <c r="AI1908" s="40">
        <f t="shared" si="408"/>
        <v>1.3594750752592067E-6</v>
      </c>
      <c r="AJ1908" s="40">
        <f t="shared" si="409"/>
        <v>2.825561204898442E-7</v>
      </c>
    </row>
    <row r="1909" spans="1:36" x14ac:dyDescent="0.25">
      <c r="A1909" t="s">
        <v>450</v>
      </c>
      <c r="B1909" t="s">
        <v>450</v>
      </c>
      <c r="C1909">
        <v>6</v>
      </c>
      <c r="D1909" t="s">
        <v>449</v>
      </c>
      <c r="E1909">
        <v>10.281000000000001</v>
      </c>
      <c r="F1909">
        <v>0</v>
      </c>
      <c r="G1909">
        <v>27.056000000000001</v>
      </c>
      <c r="H1909">
        <v>0</v>
      </c>
      <c r="I1909">
        <v>0</v>
      </c>
      <c r="J1909">
        <v>33867000</v>
      </c>
      <c r="K1909">
        <v>25975000</v>
      </c>
      <c r="L1909">
        <v>21165000</v>
      </c>
      <c r="M1909">
        <v>25165000</v>
      </c>
      <c r="N1909">
        <v>4937500</v>
      </c>
      <c r="O1909">
        <v>2426200</v>
      </c>
      <c r="R1909">
        <f t="shared" si="397"/>
        <v>0</v>
      </c>
      <c r="S1909">
        <f t="shared" si="398"/>
        <v>0</v>
      </c>
      <c r="T1909">
        <f t="shared" si="399"/>
        <v>4.4431477192977977E-4</v>
      </c>
      <c r="U1909">
        <f t="shared" si="400"/>
        <v>3.8730359733224278E-4</v>
      </c>
      <c r="V1909">
        <f t="shared" si="401"/>
        <v>3.3507600708512086E-4</v>
      </c>
      <c r="W1909">
        <f t="shared" si="402"/>
        <v>2.2103159664859902E-4</v>
      </c>
      <c r="X1909">
        <f t="shared" si="403"/>
        <v>9.0071677366509277E-5</v>
      </c>
      <c r="Y1909">
        <f t="shared" si="404"/>
        <v>4.4680072034757654E-5</v>
      </c>
      <c r="AB1909" s="42">
        <f t="shared" si="405"/>
        <v>0</v>
      </c>
      <c r="AC1909" s="42">
        <f t="shared" si="406"/>
        <v>3.8889812544904779E-4</v>
      </c>
      <c r="AD1909" s="42">
        <f t="shared" si="407"/>
        <v>2.2103159664859902E-4</v>
      </c>
      <c r="AE1909" s="42">
        <f t="shared" si="407"/>
        <v>9.0071677366509277E-5</v>
      </c>
      <c r="AF1909" s="42">
        <f t="shared" si="407"/>
        <v>4.4680072034757654E-5</v>
      </c>
      <c r="AI1909" s="40">
        <f t="shared" si="408"/>
        <v>0</v>
      </c>
      <c r="AJ1909" s="40">
        <f t="shared" si="409"/>
        <v>3.1544591856255027E-5</v>
      </c>
    </row>
    <row r="1910" spans="1:36" x14ac:dyDescent="0.25">
      <c r="A1910" t="s">
        <v>448</v>
      </c>
      <c r="B1910" t="s">
        <v>448</v>
      </c>
      <c r="C1910">
        <v>5</v>
      </c>
      <c r="D1910" t="s">
        <v>447</v>
      </c>
      <c r="E1910">
        <v>11.65</v>
      </c>
      <c r="F1910">
        <v>0</v>
      </c>
      <c r="G1910">
        <v>10.430999999999999</v>
      </c>
      <c r="H1910">
        <v>0</v>
      </c>
      <c r="I1910">
        <v>84023000</v>
      </c>
      <c r="J1910">
        <v>0</v>
      </c>
      <c r="K1910">
        <v>0</v>
      </c>
      <c r="L1910">
        <v>6002300</v>
      </c>
      <c r="M1910">
        <v>0</v>
      </c>
      <c r="N1910">
        <v>0</v>
      </c>
      <c r="O1910">
        <v>163680</v>
      </c>
      <c r="R1910">
        <f t="shared" si="397"/>
        <v>0</v>
      </c>
      <c r="S1910">
        <f t="shared" si="398"/>
        <v>1.0105997583335982E-3</v>
      </c>
      <c r="T1910">
        <f t="shared" si="399"/>
        <v>0</v>
      </c>
      <c r="U1910">
        <f t="shared" si="400"/>
        <v>0</v>
      </c>
      <c r="V1910">
        <f t="shared" si="401"/>
        <v>9.5026067438082728E-5</v>
      </c>
      <c r="W1910">
        <f t="shared" si="402"/>
        <v>0</v>
      </c>
      <c r="X1910">
        <f t="shared" si="403"/>
        <v>0</v>
      </c>
      <c r="Y1910">
        <f t="shared" si="404"/>
        <v>3.0142750765184785E-6</v>
      </c>
      <c r="AB1910" s="42">
        <f t="shared" si="405"/>
        <v>5.0529987916679911E-4</v>
      </c>
      <c r="AC1910" s="42">
        <f t="shared" si="406"/>
        <v>3.167535581269424E-5</v>
      </c>
      <c r="AD1910" s="42">
        <f t="shared" si="407"/>
        <v>0</v>
      </c>
      <c r="AE1910" s="42">
        <f t="shared" si="407"/>
        <v>0</v>
      </c>
      <c r="AF1910" s="42">
        <f t="shared" si="407"/>
        <v>3.0142750765184785E-6</v>
      </c>
      <c r="AI1910" s="40">
        <f t="shared" si="408"/>
        <v>5.0529987916679911E-4</v>
      </c>
      <c r="AJ1910" s="40">
        <f t="shared" si="409"/>
        <v>3.1675355812694247E-5</v>
      </c>
    </row>
    <row r="1911" spans="1:36" x14ac:dyDescent="0.25">
      <c r="A1911" t="s">
        <v>4327</v>
      </c>
      <c r="B1911" t="s">
        <v>7492</v>
      </c>
      <c r="C1911" t="s">
        <v>1745</v>
      </c>
      <c r="D1911" t="s">
        <v>7493</v>
      </c>
      <c r="E1911">
        <v>25.984000000000002</v>
      </c>
      <c r="F1911">
        <v>0</v>
      </c>
      <c r="G1911">
        <v>7.7375999999999996</v>
      </c>
      <c r="H1911">
        <v>0</v>
      </c>
      <c r="I1911">
        <v>1644200</v>
      </c>
      <c r="J1911">
        <v>833420</v>
      </c>
      <c r="K1911">
        <v>1574200</v>
      </c>
      <c r="L1911">
        <v>6675800</v>
      </c>
      <c r="M1911">
        <v>3111600</v>
      </c>
      <c r="N1911">
        <v>174360</v>
      </c>
      <c r="O1911">
        <v>0</v>
      </c>
      <c r="R1911">
        <f t="shared" si="397"/>
        <v>0</v>
      </c>
      <c r="S1911">
        <f t="shared" si="398"/>
        <v>1.9775872352238104E-5</v>
      </c>
      <c r="T1911">
        <f t="shared" si="399"/>
        <v>1.0933971630841736E-5</v>
      </c>
      <c r="U1911">
        <f t="shared" si="400"/>
        <v>2.3472312720709013E-5</v>
      </c>
      <c r="V1911">
        <f t="shared" si="401"/>
        <v>1.0568865618232222E-4</v>
      </c>
      <c r="W1911">
        <f t="shared" si="402"/>
        <v>2.7330097998481252E-5</v>
      </c>
      <c r="X1911">
        <f t="shared" si="403"/>
        <v>3.180738767721429E-6</v>
      </c>
      <c r="Y1911">
        <f t="shared" si="404"/>
        <v>0</v>
      </c>
      <c r="AB1911" s="42">
        <f t="shared" si="405"/>
        <v>9.8879361761190519E-6</v>
      </c>
      <c r="AC1911" s="42">
        <f t="shared" si="406"/>
        <v>4.6698313511290983E-5</v>
      </c>
      <c r="AD1911" s="42">
        <f t="shared" si="407"/>
        <v>2.7330097998481252E-5</v>
      </c>
      <c r="AE1911" s="42">
        <f t="shared" si="407"/>
        <v>3.180738767721429E-6</v>
      </c>
      <c r="AF1911" s="42">
        <f t="shared" si="407"/>
        <v>0</v>
      </c>
      <c r="AI1911" s="40">
        <f t="shared" si="408"/>
        <v>9.8879361761190502E-6</v>
      </c>
      <c r="AJ1911" s="40">
        <f t="shared" si="409"/>
        <v>2.971642584865442E-5</v>
      </c>
    </row>
    <row r="1912" spans="1:36" x14ac:dyDescent="0.25">
      <c r="A1912" t="s">
        <v>8583</v>
      </c>
      <c r="B1912" t="s">
        <v>8583</v>
      </c>
      <c r="C1912">
        <v>1</v>
      </c>
      <c r="D1912" t="s">
        <v>8584</v>
      </c>
      <c r="E1912">
        <v>21.234999999999999</v>
      </c>
      <c r="F1912">
        <v>0</v>
      </c>
      <c r="G1912">
        <v>3.7382</v>
      </c>
      <c r="H1912">
        <v>0</v>
      </c>
      <c r="I1912">
        <v>0</v>
      </c>
      <c r="J1912">
        <v>1121100</v>
      </c>
      <c r="K1912">
        <v>0</v>
      </c>
      <c r="L1912">
        <v>857200</v>
      </c>
      <c r="M1912">
        <v>0</v>
      </c>
      <c r="N1912">
        <v>0</v>
      </c>
      <c r="O1912">
        <v>0</v>
      </c>
      <c r="R1912">
        <f t="shared" si="397"/>
        <v>0</v>
      </c>
      <c r="S1912">
        <f t="shared" si="398"/>
        <v>0</v>
      </c>
      <c r="T1912">
        <f t="shared" si="399"/>
        <v>1.4708161065653176E-5</v>
      </c>
      <c r="U1912">
        <f t="shared" si="400"/>
        <v>0</v>
      </c>
      <c r="V1912">
        <f t="shared" si="401"/>
        <v>1.3570855340107045E-5</v>
      </c>
      <c r="W1912">
        <f t="shared" si="402"/>
        <v>0</v>
      </c>
      <c r="X1912">
        <f t="shared" si="403"/>
        <v>0</v>
      </c>
      <c r="Y1912">
        <f t="shared" si="404"/>
        <v>0</v>
      </c>
      <c r="AB1912" s="42">
        <f t="shared" si="405"/>
        <v>0</v>
      </c>
      <c r="AC1912" s="42">
        <f t="shared" si="406"/>
        <v>9.4263388019200729E-6</v>
      </c>
      <c r="AD1912" s="42">
        <f t="shared" si="407"/>
        <v>0</v>
      </c>
      <c r="AE1912" s="42">
        <f t="shared" si="407"/>
        <v>0</v>
      </c>
      <c r="AF1912" s="42">
        <f t="shared" si="407"/>
        <v>0</v>
      </c>
      <c r="AI1912" s="40">
        <f t="shared" si="408"/>
        <v>0</v>
      </c>
      <c r="AJ1912" s="40">
        <f t="shared" si="409"/>
        <v>4.724590404990256E-6</v>
      </c>
    </row>
    <row r="1913" spans="1:36" x14ac:dyDescent="0.25">
      <c r="A1913" t="s">
        <v>8585</v>
      </c>
      <c r="B1913" t="s">
        <v>8585</v>
      </c>
      <c r="C1913" t="s">
        <v>392</v>
      </c>
      <c r="D1913" t="s">
        <v>8586</v>
      </c>
      <c r="E1913">
        <v>21.45</v>
      </c>
      <c r="F1913">
        <v>0</v>
      </c>
      <c r="G1913">
        <v>93.981999999999999</v>
      </c>
      <c r="H1913">
        <v>31549000</v>
      </c>
      <c r="I1913">
        <v>21139000</v>
      </c>
      <c r="J1913">
        <v>25636000</v>
      </c>
      <c r="K1913">
        <v>27276000</v>
      </c>
      <c r="L1913">
        <v>62740000</v>
      </c>
      <c r="M1913">
        <v>27696000</v>
      </c>
      <c r="N1913">
        <v>74698000</v>
      </c>
      <c r="O1913">
        <v>52202000</v>
      </c>
      <c r="R1913">
        <f t="shared" si="397"/>
        <v>2.7048894238547422E-4</v>
      </c>
      <c r="S1913">
        <f t="shared" si="398"/>
        <v>2.5425262477433481E-4</v>
      </c>
      <c r="T1913">
        <f t="shared" si="399"/>
        <v>3.3632897786021305E-4</v>
      </c>
      <c r="U1913">
        <f t="shared" si="400"/>
        <v>4.0670232611488948E-4</v>
      </c>
      <c r="V1913">
        <f t="shared" si="401"/>
        <v>9.9327515636761076E-4</v>
      </c>
      <c r="W1913">
        <f t="shared" si="402"/>
        <v>2.4326211407826737E-4</v>
      </c>
      <c r="X1913">
        <f t="shared" si="403"/>
        <v>1.3626681834781791E-3</v>
      </c>
      <c r="Y1913">
        <f t="shared" si="404"/>
        <v>9.6133423475328451E-4</v>
      </c>
      <c r="AB1913" s="42">
        <f t="shared" si="405"/>
        <v>2.6237078357990452E-4</v>
      </c>
      <c r="AC1913" s="42">
        <f t="shared" si="406"/>
        <v>5.7876882011423782E-4</v>
      </c>
      <c r="AD1913" s="42">
        <f t="shared" si="407"/>
        <v>2.4326211407826737E-4</v>
      </c>
      <c r="AE1913" s="42">
        <f t="shared" si="407"/>
        <v>1.3626681834781791E-3</v>
      </c>
      <c r="AF1913" s="42">
        <f t="shared" si="407"/>
        <v>9.6133423475328451E-4</v>
      </c>
      <c r="AI1913" s="40">
        <f t="shared" si="408"/>
        <v>8.1181588055697051E-6</v>
      </c>
      <c r="AJ1913" s="40">
        <f t="shared" si="409"/>
        <v>2.0824643184761432E-4</v>
      </c>
    </row>
    <row r="1914" spans="1:36" x14ac:dyDescent="0.25">
      <c r="A1914" t="s">
        <v>442</v>
      </c>
      <c r="B1914" t="s">
        <v>442</v>
      </c>
      <c r="C1914" t="s">
        <v>212</v>
      </c>
      <c r="D1914" t="s">
        <v>441</v>
      </c>
      <c r="E1914">
        <v>20.295999999999999</v>
      </c>
      <c r="F1914">
        <v>0</v>
      </c>
      <c r="G1914">
        <v>9.3573000000000004</v>
      </c>
      <c r="H1914">
        <v>29936000</v>
      </c>
      <c r="I1914">
        <v>21047000</v>
      </c>
      <c r="J1914">
        <v>7852000</v>
      </c>
      <c r="K1914">
        <v>13305000</v>
      </c>
      <c r="L1914">
        <v>10142000</v>
      </c>
      <c r="M1914">
        <v>3848400</v>
      </c>
      <c r="N1914">
        <v>0</v>
      </c>
      <c r="O1914">
        <v>0</v>
      </c>
      <c r="R1914">
        <f t="shared" si="397"/>
        <v>2.5665970329492399E-4</v>
      </c>
      <c r="S1914">
        <f t="shared" si="398"/>
        <v>2.5314608040235696E-4</v>
      </c>
      <c r="T1914">
        <f t="shared" si="399"/>
        <v>1.03013540886191E-4</v>
      </c>
      <c r="U1914">
        <f t="shared" si="400"/>
        <v>1.9838592348433071E-4</v>
      </c>
      <c r="V1914">
        <f t="shared" si="401"/>
        <v>1.6056417972394498E-4</v>
      </c>
      <c r="W1914">
        <f t="shared" si="402"/>
        <v>3.3801629109575541E-5</v>
      </c>
      <c r="X1914">
        <f t="shared" si="403"/>
        <v>0</v>
      </c>
      <c r="Y1914">
        <f t="shared" si="404"/>
        <v>0</v>
      </c>
      <c r="AB1914" s="42">
        <f t="shared" si="405"/>
        <v>2.549028918486405E-4</v>
      </c>
      <c r="AC1914" s="42">
        <f t="shared" si="406"/>
        <v>1.5398788136482223E-4</v>
      </c>
      <c r="AD1914" s="42">
        <f t="shared" si="407"/>
        <v>3.3801629109575541E-5</v>
      </c>
      <c r="AE1914" s="42">
        <f t="shared" si="407"/>
        <v>0</v>
      </c>
      <c r="AF1914" s="42">
        <f t="shared" si="407"/>
        <v>0</v>
      </c>
      <c r="AI1914" s="40">
        <f t="shared" si="408"/>
        <v>1.756811446283513E-6</v>
      </c>
      <c r="AJ1914" s="40">
        <f t="shared" si="409"/>
        <v>2.7727294709321089E-5</v>
      </c>
    </row>
    <row r="1915" spans="1:36" x14ac:dyDescent="0.25">
      <c r="A1915" t="s">
        <v>440</v>
      </c>
      <c r="B1915" t="s">
        <v>440</v>
      </c>
      <c r="C1915" t="s">
        <v>1093</v>
      </c>
      <c r="D1915" t="s">
        <v>438</v>
      </c>
      <c r="E1915">
        <v>16.071999999999999</v>
      </c>
      <c r="F1915">
        <v>0</v>
      </c>
      <c r="G1915">
        <v>60.41</v>
      </c>
      <c r="H1915">
        <v>512140000</v>
      </c>
      <c r="I1915">
        <v>385750000</v>
      </c>
      <c r="J1915">
        <v>269580000</v>
      </c>
      <c r="K1915">
        <v>330330000</v>
      </c>
      <c r="L1915">
        <v>227290000</v>
      </c>
      <c r="M1915">
        <v>695930000</v>
      </c>
      <c r="N1915">
        <v>0</v>
      </c>
      <c r="O1915">
        <v>0</v>
      </c>
      <c r="R1915">
        <f t="shared" si="397"/>
        <v>4.3908905814224464E-3</v>
      </c>
      <c r="S1915">
        <f t="shared" si="398"/>
        <v>4.6396683857656299E-3</v>
      </c>
      <c r="T1915">
        <f t="shared" si="399"/>
        <v>3.5367282669510154E-3</v>
      </c>
      <c r="U1915">
        <f t="shared" si="400"/>
        <v>4.9254281927530227E-3</v>
      </c>
      <c r="V1915">
        <f t="shared" si="401"/>
        <v>3.5983664375325831E-3</v>
      </c>
      <c r="W1915">
        <f t="shared" si="402"/>
        <v>6.112557880216949E-3</v>
      </c>
      <c r="X1915">
        <f t="shared" si="403"/>
        <v>0</v>
      </c>
      <c r="Y1915">
        <f t="shared" si="404"/>
        <v>0</v>
      </c>
      <c r="AB1915" s="42">
        <f t="shared" si="405"/>
        <v>4.5152794835940386E-3</v>
      </c>
      <c r="AC1915" s="42">
        <f t="shared" si="406"/>
        <v>4.0201742990788733E-3</v>
      </c>
      <c r="AD1915" s="42">
        <f t="shared" si="407"/>
        <v>6.112557880216949E-3</v>
      </c>
      <c r="AE1915" s="42">
        <f t="shared" si="407"/>
        <v>0</v>
      </c>
      <c r="AF1915" s="42">
        <f t="shared" si="407"/>
        <v>0</v>
      </c>
      <c r="AI1915" s="40">
        <f t="shared" si="408"/>
        <v>1.2438890217159176E-4</v>
      </c>
      <c r="AJ1915" s="40">
        <f t="shared" si="409"/>
        <v>4.5297655385509607E-4</v>
      </c>
    </row>
    <row r="1916" spans="1:36" x14ac:dyDescent="0.25">
      <c r="A1916" t="s">
        <v>437</v>
      </c>
      <c r="B1916" t="s">
        <v>437</v>
      </c>
      <c r="C1916">
        <v>1</v>
      </c>
      <c r="D1916" t="s">
        <v>436</v>
      </c>
      <c r="E1916">
        <v>7.1303999999999998</v>
      </c>
      <c r="F1916">
        <v>0</v>
      </c>
      <c r="G1916">
        <v>125.61</v>
      </c>
      <c r="H1916">
        <v>4644000000</v>
      </c>
      <c r="I1916">
        <v>2516300000</v>
      </c>
      <c r="J1916">
        <v>1002300000</v>
      </c>
      <c r="K1916">
        <v>638900000</v>
      </c>
      <c r="L1916">
        <v>485590000</v>
      </c>
      <c r="M1916">
        <v>1674700000</v>
      </c>
      <c r="N1916">
        <v>0</v>
      </c>
      <c r="O1916">
        <v>0</v>
      </c>
      <c r="R1916">
        <f t="shared" si="397"/>
        <v>3.9815862576884922E-2</v>
      </c>
      <c r="S1916">
        <f t="shared" si="398"/>
        <v>3.0265191339214657E-2</v>
      </c>
      <c r="T1916">
        <f t="shared" si="399"/>
        <v>1.3149576162790276E-2</v>
      </c>
      <c r="U1916">
        <f t="shared" si="400"/>
        <v>9.5264010908785342E-3</v>
      </c>
      <c r="V1916">
        <f t="shared" si="401"/>
        <v>7.687671073964745E-3</v>
      </c>
      <c r="W1916">
        <f t="shared" si="402"/>
        <v>1.4709382670669929E-2</v>
      </c>
      <c r="X1916">
        <f t="shared" si="403"/>
        <v>0</v>
      </c>
      <c r="Y1916">
        <f t="shared" si="404"/>
        <v>0</v>
      </c>
      <c r="AB1916" s="42">
        <f t="shared" si="405"/>
        <v>3.5040526958049788E-2</v>
      </c>
      <c r="AC1916" s="42">
        <f t="shared" si="406"/>
        <v>1.0121216109211184E-2</v>
      </c>
      <c r="AD1916" s="42">
        <f t="shared" si="407"/>
        <v>1.4709382670669929E-2</v>
      </c>
      <c r="AE1916" s="42">
        <f t="shared" si="407"/>
        <v>0</v>
      </c>
      <c r="AF1916" s="42">
        <f t="shared" si="407"/>
        <v>0</v>
      </c>
      <c r="AI1916" s="40">
        <f t="shared" si="408"/>
        <v>4.7753356188351545E-3</v>
      </c>
      <c r="AJ1916" s="40">
        <f t="shared" si="409"/>
        <v>1.6045202272912311E-3</v>
      </c>
    </row>
    <row r="1917" spans="1:36" x14ac:dyDescent="0.25">
      <c r="A1917" t="s">
        <v>435</v>
      </c>
      <c r="B1917" t="s">
        <v>435</v>
      </c>
      <c r="C1917">
        <v>1</v>
      </c>
      <c r="D1917" t="s">
        <v>434</v>
      </c>
      <c r="E1917">
        <v>7.2784000000000004</v>
      </c>
      <c r="F1917">
        <v>0</v>
      </c>
      <c r="G1917">
        <v>4.1986999999999997</v>
      </c>
      <c r="H1917">
        <v>50837000</v>
      </c>
      <c r="I1917">
        <v>21345000</v>
      </c>
      <c r="J1917">
        <v>19034000</v>
      </c>
      <c r="K1917">
        <v>11012000</v>
      </c>
      <c r="L1917">
        <v>5113300</v>
      </c>
      <c r="M1917">
        <v>24437000</v>
      </c>
      <c r="N1917">
        <v>0</v>
      </c>
      <c r="O1917">
        <v>0</v>
      </c>
      <c r="R1917">
        <f t="shared" si="397"/>
        <v>4.3585680573236406E-4</v>
      </c>
      <c r="S1917">
        <f t="shared" si="398"/>
        <v>2.5673032195506768E-4</v>
      </c>
      <c r="T1917">
        <f t="shared" si="399"/>
        <v>2.4971468889808452E-4</v>
      </c>
      <c r="U1917">
        <f t="shared" si="400"/>
        <v>1.6419585038778277E-4</v>
      </c>
      <c r="V1917">
        <f t="shared" si="401"/>
        <v>8.0951766927869049E-5</v>
      </c>
      <c r="W1917">
        <f t="shared" si="402"/>
        <v>2.1463735852580228E-4</v>
      </c>
      <c r="X1917">
        <f t="shared" si="403"/>
        <v>0</v>
      </c>
      <c r="Y1917">
        <f t="shared" si="404"/>
        <v>0</v>
      </c>
      <c r="AB1917" s="42">
        <f t="shared" si="405"/>
        <v>3.4629356384371587E-4</v>
      </c>
      <c r="AC1917" s="42">
        <f t="shared" si="406"/>
        <v>1.6495410207124545E-4</v>
      </c>
      <c r="AD1917" s="42">
        <f t="shared" si="407"/>
        <v>2.1463735852580228E-4</v>
      </c>
      <c r="AE1917" s="42">
        <f t="shared" si="407"/>
        <v>0</v>
      </c>
      <c r="AF1917" s="42">
        <f t="shared" si="407"/>
        <v>0</v>
      </c>
      <c r="AI1917" s="40">
        <f t="shared" si="408"/>
        <v>8.9563241888648186E-5</v>
      </c>
      <c r="AJ1917" s="40">
        <f t="shared" si="409"/>
        <v>4.8719134390206028E-5</v>
      </c>
    </row>
    <row r="1918" spans="1:36" x14ac:dyDescent="0.25">
      <c r="A1918" t="s">
        <v>433</v>
      </c>
      <c r="B1918" t="s">
        <v>433</v>
      </c>
      <c r="C1918" t="s">
        <v>157</v>
      </c>
      <c r="D1918" t="s">
        <v>432</v>
      </c>
      <c r="E1918">
        <v>51.686999999999998</v>
      </c>
      <c r="F1918">
        <v>0</v>
      </c>
      <c r="G1918">
        <v>5.3479999999999999</v>
      </c>
      <c r="H1918">
        <v>1544200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5770000</v>
      </c>
      <c r="O1918">
        <v>6508900</v>
      </c>
      <c r="R1918">
        <f t="shared" si="397"/>
        <v>1.3239374459781587E-5</v>
      </c>
      <c r="S1918">
        <f t="shared" si="398"/>
        <v>0</v>
      </c>
      <c r="T1918">
        <f t="shared" si="399"/>
        <v>0</v>
      </c>
      <c r="U1918">
        <f t="shared" si="400"/>
        <v>0</v>
      </c>
      <c r="V1918">
        <f t="shared" si="401"/>
        <v>0</v>
      </c>
      <c r="W1918">
        <f t="shared" si="402"/>
        <v>0</v>
      </c>
      <c r="X1918">
        <f t="shared" si="403"/>
        <v>1.0525844625919159E-4</v>
      </c>
      <c r="Y1918">
        <f t="shared" si="404"/>
        <v>1.1986568331837197E-4</v>
      </c>
      <c r="AB1918" s="42">
        <f t="shared" si="405"/>
        <v>6.6196872298907937E-6</v>
      </c>
      <c r="AC1918" s="42">
        <f t="shared" si="406"/>
        <v>0</v>
      </c>
      <c r="AD1918" s="42">
        <f t="shared" si="407"/>
        <v>0</v>
      </c>
      <c r="AE1918" s="42">
        <f t="shared" si="407"/>
        <v>1.0525844625919159E-4</v>
      </c>
      <c r="AF1918" s="42">
        <f t="shared" si="407"/>
        <v>1.1986568331837197E-4</v>
      </c>
      <c r="AI1918" s="40">
        <f t="shared" si="408"/>
        <v>6.6196872298907929E-6</v>
      </c>
      <c r="AJ1918" s="40">
        <f t="shared" si="409"/>
        <v>0</v>
      </c>
    </row>
    <row r="1919" spans="1:36" x14ac:dyDescent="0.25">
      <c r="A1919" t="s">
        <v>431</v>
      </c>
      <c r="B1919" t="s">
        <v>431</v>
      </c>
      <c r="C1919" t="s">
        <v>1637</v>
      </c>
      <c r="D1919" t="s">
        <v>430</v>
      </c>
      <c r="E1919">
        <v>21.648</v>
      </c>
      <c r="F1919">
        <v>0</v>
      </c>
      <c r="G1919">
        <v>11.555999999999999</v>
      </c>
      <c r="H1919">
        <v>35052000</v>
      </c>
      <c r="I1919">
        <v>15762000</v>
      </c>
      <c r="J1919">
        <v>2782000</v>
      </c>
      <c r="K1919">
        <v>15631000</v>
      </c>
      <c r="L1919">
        <v>11733000</v>
      </c>
      <c r="M1919">
        <v>25468000</v>
      </c>
      <c r="N1919">
        <v>0</v>
      </c>
      <c r="O1919">
        <v>0</v>
      </c>
      <c r="R1919">
        <f t="shared" si="397"/>
        <v>3.0052231159452417E-4</v>
      </c>
      <c r="S1919">
        <f t="shared" si="398"/>
        <v>1.8957991729471899E-4</v>
      </c>
      <c r="T1919">
        <f t="shared" si="399"/>
        <v>3.6498175082193503E-5</v>
      </c>
      <c r="U1919">
        <f t="shared" si="400"/>
        <v>2.3306804734938544E-4</v>
      </c>
      <c r="V1919">
        <f t="shared" si="401"/>
        <v>1.8575226983839939E-4</v>
      </c>
      <c r="W1919">
        <f t="shared" si="402"/>
        <v>2.2369293476838943E-4</v>
      </c>
      <c r="X1919">
        <f t="shared" si="403"/>
        <v>0</v>
      </c>
      <c r="Y1919">
        <f t="shared" si="404"/>
        <v>0</v>
      </c>
      <c r="AB1919" s="42">
        <f t="shared" si="405"/>
        <v>2.4505111444462157E-4</v>
      </c>
      <c r="AC1919" s="42">
        <f t="shared" si="406"/>
        <v>1.5177283075665945E-4</v>
      </c>
      <c r="AD1919" s="42">
        <f t="shared" si="407"/>
        <v>2.2369293476838943E-4</v>
      </c>
      <c r="AE1919" s="42">
        <f t="shared" si="407"/>
        <v>0</v>
      </c>
      <c r="AF1919" s="42">
        <f t="shared" si="407"/>
        <v>0</v>
      </c>
      <c r="AI1919" s="40">
        <f t="shared" si="408"/>
        <v>5.5471197149902582E-5</v>
      </c>
      <c r="AJ1919" s="40">
        <f t="shared" si="409"/>
        <v>5.9233662673115471E-5</v>
      </c>
    </row>
    <row r="1920" spans="1:36" x14ac:dyDescent="0.25">
      <c r="A1920" t="s">
        <v>429</v>
      </c>
      <c r="B1920" t="s">
        <v>429</v>
      </c>
      <c r="C1920">
        <v>10</v>
      </c>
      <c r="D1920" t="s">
        <v>428</v>
      </c>
      <c r="E1920">
        <v>42.058</v>
      </c>
      <c r="F1920">
        <v>0</v>
      </c>
      <c r="G1920">
        <v>45.444000000000003</v>
      </c>
      <c r="H1920">
        <v>1076600</v>
      </c>
      <c r="I1920">
        <v>0</v>
      </c>
      <c r="J1920">
        <v>566370</v>
      </c>
      <c r="K1920">
        <v>844320</v>
      </c>
      <c r="L1920">
        <v>273380</v>
      </c>
      <c r="M1920">
        <v>0</v>
      </c>
      <c r="N1920">
        <v>11033000</v>
      </c>
      <c r="O1920">
        <v>5870900</v>
      </c>
      <c r="R1920">
        <f t="shared" si="397"/>
        <v>9.2303526378712977E-6</v>
      </c>
      <c r="S1920">
        <f t="shared" si="398"/>
        <v>0</v>
      </c>
      <c r="T1920">
        <f t="shared" si="399"/>
        <v>7.4304354497850236E-6</v>
      </c>
      <c r="U1920">
        <f t="shared" si="400"/>
        <v>1.2589342571686592E-5</v>
      </c>
      <c r="V1920">
        <f t="shared" si="401"/>
        <v>4.328045302004741E-6</v>
      </c>
      <c r="W1920">
        <f t="shared" si="402"/>
        <v>0</v>
      </c>
      <c r="X1920">
        <f t="shared" si="403"/>
        <v>2.0126801344500189E-4</v>
      </c>
      <c r="Y1920">
        <f t="shared" si="404"/>
        <v>1.0811649283194242E-4</v>
      </c>
      <c r="AB1920" s="42">
        <f t="shared" si="405"/>
        <v>4.6151763189356488E-6</v>
      </c>
      <c r="AC1920" s="42">
        <f t="shared" si="406"/>
        <v>8.1159411078254529E-6</v>
      </c>
      <c r="AD1920" s="42">
        <f t="shared" si="407"/>
        <v>0</v>
      </c>
      <c r="AE1920" s="42">
        <f t="shared" si="407"/>
        <v>2.0126801344500189E-4</v>
      </c>
      <c r="AF1920" s="42">
        <f t="shared" si="407"/>
        <v>1.0811649283194242E-4</v>
      </c>
      <c r="AI1920" s="40">
        <f t="shared" si="408"/>
        <v>4.6151763189356488E-6</v>
      </c>
      <c r="AJ1920" s="40">
        <f t="shared" si="409"/>
        <v>2.4093357763719361E-6</v>
      </c>
    </row>
    <row r="1921" spans="1:36" x14ac:dyDescent="0.25">
      <c r="A1921" t="s">
        <v>427</v>
      </c>
      <c r="B1921" t="s">
        <v>427</v>
      </c>
      <c r="C1921" t="s">
        <v>8587</v>
      </c>
      <c r="D1921" t="s">
        <v>425</v>
      </c>
      <c r="E1921">
        <v>229.04</v>
      </c>
      <c r="F1921">
        <v>0</v>
      </c>
      <c r="G1921">
        <v>237.06</v>
      </c>
      <c r="H1921">
        <v>3707300</v>
      </c>
      <c r="I1921">
        <v>2693500</v>
      </c>
      <c r="J1921">
        <v>2891800</v>
      </c>
      <c r="K1921">
        <v>2822700</v>
      </c>
      <c r="L1921">
        <v>5489400</v>
      </c>
      <c r="M1921">
        <v>738050</v>
      </c>
      <c r="N1921">
        <v>514290</v>
      </c>
      <c r="O1921">
        <v>207220</v>
      </c>
      <c r="R1921">
        <f t="shared" si="397"/>
        <v>3.1784958512335373E-5</v>
      </c>
      <c r="S1921">
        <f t="shared" si="398"/>
        <v>3.2396492020893645E-5</v>
      </c>
      <c r="T1921">
        <f t="shared" si="399"/>
        <v>3.7938685371203152E-5</v>
      </c>
      <c r="U1921">
        <f t="shared" si="400"/>
        <v>4.2088233462549437E-5</v>
      </c>
      <c r="V1921">
        <f t="shared" si="401"/>
        <v>8.690603511897294E-5</v>
      </c>
      <c r="W1921">
        <f t="shared" si="402"/>
        <v>6.4825102287501887E-6</v>
      </c>
      <c r="X1921">
        <f t="shared" si="403"/>
        <v>9.3818659144956063E-6</v>
      </c>
      <c r="Y1921">
        <f t="shared" si="404"/>
        <v>3.816092872410552E-6</v>
      </c>
      <c r="AB1921" s="42">
        <f t="shared" si="405"/>
        <v>3.2090725266614505E-5</v>
      </c>
      <c r="AC1921" s="42">
        <f t="shared" si="406"/>
        <v>5.5644317984241841E-5</v>
      </c>
      <c r="AD1921" s="42">
        <f t="shared" si="407"/>
        <v>6.4825102287501887E-6</v>
      </c>
      <c r="AE1921" s="42">
        <f t="shared" si="407"/>
        <v>9.3818659144956063E-6</v>
      </c>
      <c r="AF1921" s="42">
        <f t="shared" si="407"/>
        <v>3.816092872410552E-6</v>
      </c>
      <c r="AI1921" s="40">
        <f t="shared" si="408"/>
        <v>3.0576675427913631E-7</v>
      </c>
      <c r="AJ1921" s="40">
        <f t="shared" si="409"/>
        <v>1.567669082852579E-5</v>
      </c>
    </row>
    <row r="1922" spans="1:36" x14ac:dyDescent="0.25">
      <c r="A1922" t="s">
        <v>424</v>
      </c>
      <c r="B1922" t="s">
        <v>424</v>
      </c>
      <c r="C1922" t="s">
        <v>4319</v>
      </c>
      <c r="D1922" t="s">
        <v>422</v>
      </c>
      <c r="E1922">
        <v>69.912000000000006</v>
      </c>
      <c r="F1922">
        <v>0</v>
      </c>
      <c r="G1922">
        <v>65.543000000000006</v>
      </c>
      <c r="H1922">
        <v>8975200</v>
      </c>
      <c r="I1922">
        <v>2566600</v>
      </c>
      <c r="J1922">
        <v>5345500</v>
      </c>
      <c r="K1922">
        <v>5090000</v>
      </c>
      <c r="L1922">
        <v>6667400</v>
      </c>
      <c r="M1922">
        <v>12738000</v>
      </c>
      <c r="N1922">
        <v>8661600</v>
      </c>
      <c r="O1922">
        <v>9265300</v>
      </c>
      <c r="R1922">
        <f t="shared" si="397"/>
        <v>7.6949898751089039E-5</v>
      </c>
      <c r="S1922">
        <f t="shared" si="398"/>
        <v>3.0870182446937306E-5</v>
      </c>
      <c r="T1922">
        <f t="shared" si="399"/>
        <v>7.0129760928060883E-5</v>
      </c>
      <c r="U1922">
        <f t="shared" si="400"/>
        <v>7.5895103384836029E-5</v>
      </c>
      <c r="V1922">
        <f t="shared" si="401"/>
        <v>1.0555567066569028E-4</v>
      </c>
      <c r="W1922">
        <f t="shared" si="402"/>
        <v>1.1188160056069359E-4</v>
      </c>
      <c r="X1922">
        <f t="shared" si="403"/>
        <v>1.5800806899802668E-4</v>
      </c>
      <c r="Y1922">
        <f t="shared" si="404"/>
        <v>1.7062660597792436E-4</v>
      </c>
      <c r="AB1922" s="42">
        <f t="shared" si="405"/>
        <v>5.3910040599013169E-5</v>
      </c>
      <c r="AC1922" s="42">
        <f t="shared" si="406"/>
        <v>8.3860178326195729E-5</v>
      </c>
      <c r="AD1922" s="42">
        <f t="shared" si="407"/>
        <v>1.1188160056069359E-4</v>
      </c>
      <c r="AE1922" s="42">
        <f t="shared" si="407"/>
        <v>1.5800806899802668E-4</v>
      </c>
      <c r="AF1922" s="42">
        <f t="shared" si="407"/>
        <v>1.7062660597792436E-4</v>
      </c>
      <c r="AI1922" s="40">
        <f t="shared" si="408"/>
        <v>2.3039858152075866E-5</v>
      </c>
      <c r="AJ1922" s="40">
        <f t="shared" si="409"/>
        <v>1.0974676674064609E-5</v>
      </c>
    </row>
    <row r="1923" spans="1:36" x14ac:dyDescent="0.25">
      <c r="A1923" t="s">
        <v>8588</v>
      </c>
      <c r="B1923" t="s">
        <v>8588</v>
      </c>
      <c r="C1923" t="s">
        <v>276</v>
      </c>
      <c r="D1923" t="s">
        <v>8589</v>
      </c>
      <c r="E1923">
        <v>102.91</v>
      </c>
      <c r="F1923">
        <v>0</v>
      </c>
      <c r="G1923">
        <v>4.8773999999999997</v>
      </c>
      <c r="H1923">
        <v>363350</v>
      </c>
      <c r="I1923">
        <v>0</v>
      </c>
      <c r="J1923">
        <v>0</v>
      </c>
      <c r="K1923">
        <v>0</v>
      </c>
      <c r="L1923">
        <v>0</v>
      </c>
      <c r="M1923">
        <v>417360</v>
      </c>
      <c r="N1923">
        <v>0</v>
      </c>
      <c r="O1923">
        <v>0</v>
      </c>
      <c r="R1923">
        <f t="shared" si="397"/>
        <v>3.1152225812470146E-6</v>
      </c>
      <c r="S1923">
        <f t="shared" si="398"/>
        <v>0</v>
      </c>
      <c r="T1923">
        <f t="shared" si="399"/>
        <v>0</v>
      </c>
      <c r="U1923">
        <f t="shared" si="400"/>
        <v>0</v>
      </c>
      <c r="V1923">
        <f t="shared" si="401"/>
        <v>0</v>
      </c>
      <c r="W1923">
        <f t="shared" si="402"/>
        <v>3.6657956358934746E-6</v>
      </c>
      <c r="X1923">
        <f t="shared" si="403"/>
        <v>0</v>
      </c>
      <c r="Y1923">
        <f t="shared" si="404"/>
        <v>0</v>
      </c>
      <c r="AB1923" s="42">
        <f t="shared" si="405"/>
        <v>1.5576112906235073E-6</v>
      </c>
      <c r="AC1923" s="42">
        <f t="shared" si="406"/>
        <v>0</v>
      </c>
      <c r="AD1923" s="42">
        <f t="shared" si="407"/>
        <v>3.6657956358934746E-6</v>
      </c>
      <c r="AE1923" s="42">
        <f t="shared" si="407"/>
        <v>0</v>
      </c>
      <c r="AF1923" s="42">
        <f t="shared" si="407"/>
        <v>0</v>
      </c>
      <c r="AI1923" s="40">
        <f t="shared" si="408"/>
        <v>1.5576112906235071E-6</v>
      </c>
      <c r="AJ1923" s="40">
        <f t="shared" si="409"/>
        <v>0</v>
      </c>
    </row>
    <row r="1924" spans="1:36" x14ac:dyDescent="0.25">
      <c r="A1924" t="s">
        <v>7502</v>
      </c>
      <c r="B1924" t="s">
        <v>7502</v>
      </c>
      <c r="C1924" t="s">
        <v>212</v>
      </c>
      <c r="D1924" t="s">
        <v>7503</v>
      </c>
      <c r="E1924">
        <v>51.804000000000002</v>
      </c>
      <c r="F1924">
        <v>0</v>
      </c>
      <c r="G1924">
        <v>2.7896999999999998</v>
      </c>
      <c r="H1924">
        <v>0</v>
      </c>
      <c r="I1924">
        <v>0</v>
      </c>
      <c r="J1924">
        <v>512190</v>
      </c>
      <c r="K1924">
        <v>0</v>
      </c>
      <c r="L1924">
        <v>0</v>
      </c>
      <c r="M1924">
        <v>958470</v>
      </c>
      <c r="N1924">
        <v>0</v>
      </c>
      <c r="O1924">
        <v>0</v>
      </c>
      <c r="R1924">
        <f t="shared" si="397"/>
        <v>0</v>
      </c>
      <c r="S1924">
        <f t="shared" si="398"/>
        <v>0</v>
      </c>
      <c r="T1924">
        <f t="shared" si="399"/>
        <v>6.719626274388458E-6</v>
      </c>
      <c r="U1924">
        <f t="shared" si="400"/>
        <v>0</v>
      </c>
      <c r="V1924">
        <f t="shared" si="401"/>
        <v>0</v>
      </c>
      <c r="W1924">
        <f t="shared" si="402"/>
        <v>8.4185239197211495E-6</v>
      </c>
      <c r="X1924">
        <f t="shared" si="403"/>
        <v>0</v>
      </c>
      <c r="Y1924">
        <f t="shared" si="404"/>
        <v>0</v>
      </c>
      <c r="AB1924" s="42">
        <f t="shared" si="405"/>
        <v>0</v>
      </c>
      <c r="AC1924" s="42">
        <f t="shared" si="406"/>
        <v>2.2398754247961527E-6</v>
      </c>
      <c r="AD1924" s="42">
        <f t="shared" si="407"/>
        <v>8.4185239197211495E-6</v>
      </c>
      <c r="AE1924" s="42">
        <f t="shared" si="407"/>
        <v>0</v>
      </c>
      <c r="AF1924" s="42">
        <f t="shared" si="407"/>
        <v>0</v>
      </c>
      <c r="AI1924" s="40">
        <f t="shared" si="408"/>
        <v>0</v>
      </c>
      <c r="AJ1924" s="40">
        <f t="shared" si="409"/>
        <v>2.2398754247961527E-6</v>
      </c>
    </row>
    <row r="1925" spans="1:36" x14ac:dyDescent="0.25">
      <c r="A1925" t="s">
        <v>421</v>
      </c>
      <c r="B1925" t="s">
        <v>421</v>
      </c>
      <c r="C1925">
        <v>4</v>
      </c>
      <c r="D1925" t="s">
        <v>420</v>
      </c>
      <c r="E1925">
        <v>11.958</v>
      </c>
      <c r="F1925">
        <v>0</v>
      </c>
      <c r="G1925">
        <v>49.814999999999998</v>
      </c>
      <c r="H1925">
        <v>0</v>
      </c>
      <c r="I1925">
        <v>77804000</v>
      </c>
      <c r="J1925">
        <v>0</v>
      </c>
      <c r="K1925">
        <v>0</v>
      </c>
      <c r="L1925">
        <v>8267500</v>
      </c>
      <c r="M1925">
        <v>5603900</v>
      </c>
      <c r="N1925">
        <v>0</v>
      </c>
      <c r="O1925">
        <v>0</v>
      </c>
      <c r="R1925">
        <f t="shared" si="397"/>
        <v>0</v>
      </c>
      <c r="S1925">
        <f t="shared" si="398"/>
        <v>9.3579976431914212E-4</v>
      </c>
      <c r="T1925">
        <f t="shared" si="399"/>
        <v>0</v>
      </c>
      <c r="U1925">
        <f t="shared" si="400"/>
        <v>0</v>
      </c>
      <c r="V1925">
        <f t="shared" si="401"/>
        <v>1.3088782842316261E-4</v>
      </c>
      <c r="W1925">
        <f t="shared" si="402"/>
        <v>4.9220701945522913E-5</v>
      </c>
      <c r="X1925">
        <f t="shared" si="403"/>
        <v>0</v>
      </c>
      <c r="Y1925">
        <f t="shared" si="404"/>
        <v>0</v>
      </c>
      <c r="AB1925" s="42">
        <f t="shared" si="405"/>
        <v>4.6789988215957106E-4</v>
      </c>
      <c r="AC1925" s="42">
        <f t="shared" si="406"/>
        <v>4.3629276141054201E-5</v>
      </c>
      <c r="AD1925" s="42">
        <f t="shared" si="407"/>
        <v>4.9220701945522913E-5</v>
      </c>
      <c r="AE1925" s="42">
        <f t="shared" si="407"/>
        <v>0</v>
      </c>
      <c r="AF1925" s="42">
        <f t="shared" si="407"/>
        <v>0</v>
      </c>
      <c r="AI1925" s="40">
        <f t="shared" si="408"/>
        <v>4.6789988215957101E-4</v>
      </c>
      <c r="AJ1925" s="40">
        <f t="shared" si="409"/>
        <v>4.3629276141054208E-5</v>
      </c>
    </row>
    <row r="1926" spans="1:36" x14ac:dyDescent="0.25">
      <c r="A1926" t="s">
        <v>8590</v>
      </c>
      <c r="B1926" t="s">
        <v>8590</v>
      </c>
      <c r="C1926">
        <v>1</v>
      </c>
      <c r="D1926" t="s">
        <v>8591</v>
      </c>
      <c r="E1926">
        <v>43.314999999999998</v>
      </c>
      <c r="F1926">
        <v>5.6433000000000004E-4</v>
      </c>
      <c r="G1926">
        <v>2.1798999999999999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193330</v>
      </c>
      <c r="N1926">
        <v>0</v>
      </c>
      <c r="O1926">
        <v>0</v>
      </c>
      <c r="R1926">
        <f t="shared" si="397"/>
        <v>0</v>
      </c>
      <c r="S1926">
        <f t="shared" si="398"/>
        <v>0</v>
      </c>
      <c r="T1926">
        <f t="shared" si="399"/>
        <v>0</v>
      </c>
      <c r="U1926">
        <f t="shared" si="400"/>
        <v>0</v>
      </c>
      <c r="V1926">
        <f t="shared" si="401"/>
        <v>0</v>
      </c>
      <c r="W1926">
        <f t="shared" si="402"/>
        <v>1.6980742531322729E-6</v>
      </c>
      <c r="X1926">
        <f t="shared" si="403"/>
        <v>0</v>
      </c>
      <c r="Y1926">
        <f t="shared" si="404"/>
        <v>0</v>
      </c>
      <c r="AB1926" s="42">
        <f t="shared" si="405"/>
        <v>0</v>
      </c>
      <c r="AC1926" s="42">
        <f t="shared" si="406"/>
        <v>0</v>
      </c>
      <c r="AD1926" s="42">
        <f t="shared" si="407"/>
        <v>1.6980742531322729E-6</v>
      </c>
      <c r="AE1926" s="42">
        <f t="shared" si="407"/>
        <v>0</v>
      </c>
      <c r="AF1926" s="42">
        <f t="shared" si="407"/>
        <v>0</v>
      </c>
      <c r="AI1926" s="40">
        <f t="shared" si="408"/>
        <v>0</v>
      </c>
      <c r="AJ1926" s="40">
        <f t="shared" si="409"/>
        <v>0</v>
      </c>
    </row>
    <row r="1927" spans="1:36" x14ac:dyDescent="0.25">
      <c r="A1927" t="s">
        <v>418</v>
      </c>
      <c r="B1927" t="s">
        <v>418</v>
      </c>
      <c r="C1927">
        <v>3</v>
      </c>
      <c r="D1927" t="s">
        <v>416</v>
      </c>
      <c r="E1927">
        <v>41.731999999999999</v>
      </c>
      <c r="F1927">
        <v>0</v>
      </c>
      <c r="G1927">
        <v>51.636000000000003</v>
      </c>
      <c r="H1927">
        <v>0</v>
      </c>
      <c r="I1927">
        <v>0</v>
      </c>
      <c r="J1927">
        <v>491510</v>
      </c>
      <c r="K1927">
        <v>0</v>
      </c>
      <c r="L1927">
        <v>570510</v>
      </c>
      <c r="M1927">
        <v>531480</v>
      </c>
      <c r="N1927">
        <v>1879100</v>
      </c>
      <c r="O1927">
        <v>1355700</v>
      </c>
      <c r="R1927">
        <f t="shared" si="397"/>
        <v>0</v>
      </c>
      <c r="S1927">
        <f t="shared" si="398"/>
        <v>0</v>
      </c>
      <c r="T1927">
        <f t="shared" si="399"/>
        <v>6.4483170505567679E-6</v>
      </c>
      <c r="U1927">
        <f t="shared" si="400"/>
        <v>0</v>
      </c>
      <c r="V1927">
        <f t="shared" si="401"/>
        <v>9.03209132067717E-6</v>
      </c>
      <c r="W1927">
        <f t="shared" si="402"/>
        <v>4.6681451614066123E-6</v>
      </c>
      <c r="X1927">
        <f t="shared" si="403"/>
        <v>3.4279228139626848E-5</v>
      </c>
      <c r="Y1927">
        <f t="shared" si="404"/>
        <v>2.4966109000709318E-5</v>
      </c>
      <c r="AB1927" s="42">
        <f t="shared" si="405"/>
        <v>0</v>
      </c>
      <c r="AC1927" s="42">
        <f t="shared" si="406"/>
        <v>5.1601361237446459E-6</v>
      </c>
      <c r="AD1927" s="42">
        <f t="shared" si="407"/>
        <v>4.6681451614066123E-6</v>
      </c>
      <c r="AE1927" s="42">
        <f t="shared" si="407"/>
        <v>3.4279228139626848E-5</v>
      </c>
      <c r="AF1927" s="42">
        <f t="shared" si="407"/>
        <v>2.4966109000709318E-5</v>
      </c>
      <c r="AI1927" s="40">
        <f t="shared" si="408"/>
        <v>0</v>
      </c>
      <c r="AJ1927" s="40">
        <f t="shared" si="409"/>
        <v>2.685716911206073E-6</v>
      </c>
    </row>
    <row r="1928" spans="1:36" x14ac:dyDescent="0.25">
      <c r="A1928" t="s">
        <v>415</v>
      </c>
      <c r="B1928" t="s">
        <v>415</v>
      </c>
      <c r="C1928">
        <v>26</v>
      </c>
      <c r="D1928" t="s">
        <v>414</v>
      </c>
      <c r="E1928">
        <v>86.781000000000006</v>
      </c>
      <c r="F1928">
        <v>0</v>
      </c>
      <c r="G1928">
        <v>323.31</v>
      </c>
      <c r="H1928">
        <v>383660000</v>
      </c>
      <c r="I1928">
        <v>127770000</v>
      </c>
      <c r="J1928">
        <v>169290000</v>
      </c>
      <c r="K1928">
        <v>123660000</v>
      </c>
      <c r="L1928">
        <v>117230000</v>
      </c>
      <c r="M1928">
        <v>263490000</v>
      </c>
      <c r="N1928">
        <v>0</v>
      </c>
      <c r="O1928">
        <v>0</v>
      </c>
      <c r="R1928">
        <f t="shared" si="397"/>
        <v>3.2893526779172412E-3</v>
      </c>
      <c r="S1928">
        <f t="shared" si="398"/>
        <v>1.5367736348652612E-3</v>
      </c>
      <c r="T1928">
        <f t="shared" si="399"/>
        <v>2.2209834865796326E-3</v>
      </c>
      <c r="U1928">
        <f t="shared" si="400"/>
        <v>1.8438484252591009E-3</v>
      </c>
      <c r="V1928">
        <f t="shared" si="401"/>
        <v>1.8559395374717089E-3</v>
      </c>
      <c r="W1928">
        <f t="shared" si="402"/>
        <v>2.3143101689226844E-3</v>
      </c>
      <c r="X1928">
        <f t="shared" si="403"/>
        <v>0</v>
      </c>
      <c r="Y1928">
        <f t="shared" si="404"/>
        <v>0</v>
      </c>
      <c r="AB1928" s="42">
        <f t="shared" si="405"/>
        <v>2.4130631563912511E-3</v>
      </c>
      <c r="AC1928" s="42">
        <f t="shared" si="406"/>
        <v>1.9735904831034807E-3</v>
      </c>
      <c r="AD1928" s="42">
        <f t="shared" si="407"/>
        <v>2.3143101689226844E-3</v>
      </c>
      <c r="AE1928" s="42">
        <f t="shared" si="407"/>
        <v>0</v>
      </c>
      <c r="AF1928" s="42">
        <f t="shared" si="407"/>
        <v>0</v>
      </c>
      <c r="AI1928" s="40">
        <f t="shared" si="408"/>
        <v>8.7628952152598986E-4</v>
      </c>
      <c r="AJ1928" s="40">
        <f t="shared" si="409"/>
        <v>1.2374573713243341E-4</v>
      </c>
    </row>
    <row r="1929" spans="1:36" x14ac:dyDescent="0.25">
      <c r="A1929" t="s">
        <v>4315</v>
      </c>
      <c r="B1929" t="s">
        <v>4315</v>
      </c>
      <c r="C1929" t="s">
        <v>696</v>
      </c>
      <c r="D1929" t="s">
        <v>4314</v>
      </c>
      <c r="E1929">
        <v>47.774999999999999</v>
      </c>
      <c r="F1929">
        <v>0</v>
      </c>
      <c r="G1929">
        <v>13.36</v>
      </c>
      <c r="H1929">
        <v>8162400</v>
      </c>
      <c r="I1929">
        <v>1800700</v>
      </c>
      <c r="J1929">
        <v>0</v>
      </c>
      <c r="K1929">
        <v>561690</v>
      </c>
      <c r="L1929">
        <v>0</v>
      </c>
      <c r="M1929">
        <v>1348700</v>
      </c>
      <c r="N1929">
        <v>0</v>
      </c>
      <c r="O1929">
        <v>0</v>
      </c>
      <c r="R1929">
        <f t="shared" si="397"/>
        <v>6.9981265438752256E-5</v>
      </c>
      <c r="S1929">
        <f t="shared" si="398"/>
        <v>2.1658200550222085E-5</v>
      </c>
      <c r="T1929">
        <f t="shared" si="399"/>
        <v>0</v>
      </c>
      <c r="U1929">
        <f t="shared" si="400"/>
        <v>8.3751513988661191E-6</v>
      </c>
      <c r="V1929">
        <f t="shared" si="401"/>
        <v>0</v>
      </c>
      <c r="W1929">
        <f t="shared" si="402"/>
        <v>1.1846028786010949E-5</v>
      </c>
      <c r="X1929">
        <f t="shared" si="403"/>
        <v>0</v>
      </c>
      <c r="Y1929">
        <f t="shared" si="404"/>
        <v>0</v>
      </c>
      <c r="AB1929" s="42">
        <f t="shared" si="405"/>
        <v>4.5819732994487172E-5</v>
      </c>
      <c r="AC1929" s="42">
        <f t="shared" si="406"/>
        <v>2.7917171329553729E-6</v>
      </c>
      <c r="AD1929" s="42">
        <f t="shared" si="407"/>
        <v>1.1846028786010949E-5</v>
      </c>
      <c r="AE1929" s="42">
        <f t="shared" si="407"/>
        <v>0</v>
      </c>
      <c r="AF1929" s="42">
        <f t="shared" si="407"/>
        <v>0</v>
      </c>
      <c r="AI1929" s="40">
        <f t="shared" si="408"/>
        <v>2.4161532444265081E-5</v>
      </c>
      <c r="AJ1929" s="40">
        <f t="shared" si="409"/>
        <v>2.7917171329553733E-6</v>
      </c>
    </row>
    <row r="1930" spans="1:36" x14ac:dyDescent="0.25">
      <c r="A1930" t="s">
        <v>413</v>
      </c>
      <c r="B1930" t="s">
        <v>413</v>
      </c>
      <c r="C1930">
        <v>29</v>
      </c>
      <c r="D1930" t="s">
        <v>412</v>
      </c>
      <c r="E1930">
        <v>56.180999999999997</v>
      </c>
      <c r="F1930">
        <v>0</v>
      </c>
      <c r="G1930">
        <v>161.54</v>
      </c>
      <c r="H1930">
        <v>9206100</v>
      </c>
      <c r="I1930">
        <v>1546400</v>
      </c>
      <c r="J1930">
        <v>10540000</v>
      </c>
      <c r="K1930">
        <v>6853600</v>
      </c>
      <c r="L1930">
        <v>28220000</v>
      </c>
      <c r="M1930">
        <v>6609500</v>
      </c>
      <c r="N1930">
        <v>639750</v>
      </c>
      <c r="O1930">
        <v>0</v>
      </c>
      <c r="R1930">
        <f t="shared" si="397"/>
        <v>7.8929546181968186E-5</v>
      </c>
      <c r="S1930">
        <f t="shared" si="398"/>
        <v>1.859956757420083E-5</v>
      </c>
      <c r="T1930">
        <f t="shared" si="399"/>
        <v>1.3827849222369502E-4</v>
      </c>
      <c r="U1930">
        <f t="shared" si="400"/>
        <v>1.0219148930418708E-4</v>
      </c>
      <c r="V1930">
        <f t="shared" si="401"/>
        <v>4.4676800944682782E-4</v>
      </c>
      <c r="W1930">
        <f t="shared" si="402"/>
        <v>5.805318251734215E-5</v>
      </c>
      <c r="X1930">
        <f t="shared" si="403"/>
        <v>1.1670553031944163E-5</v>
      </c>
      <c r="Y1930">
        <f t="shared" si="404"/>
        <v>0</v>
      </c>
      <c r="AB1930" s="42">
        <f t="shared" si="405"/>
        <v>4.8764556878084508E-5</v>
      </c>
      <c r="AC1930" s="42">
        <f t="shared" si="406"/>
        <v>2.2907933032490329E-4</v>
      </c>
      <c r="AD1930" s="42">
        <f t="shared" si="407"/>
        <v>5.805318251734215E-5</v>
      </c>
      <c r="AE1930" s="42">
        <f t="shared" si="407"/>
        <v>1.1670553031944163E-5</v>
      </c>
      <c r="AF1930" s="42">
        <f t="shared" si="407"/>
        <v>0</v>
      </c>
      <c r="AI1930" s="40">
        <f t="shared" si="408"/>
        <v>3.0164989303883675E-5</v>
      </c>
      <c r="AJ1930" s="40">
        <f t="shared" si="409"/>
        <v>1.0934172535117341E-4</v>
      </c>
    </row>
    <row r="1931" spans="1:36" x14ac:dyDescent="0.25">
      <c r="A1931" t="s">
        <v>411</v>
      </c>
      <c r="B1931" t="s">
        <v>411</v>
      </c>
      <c r="C1931" t="s">
        <v>270</v>
      </c>
      <c r="D1931" t="s">
        <v>409</v>
      </c>
      <c r="E1931">
        <v>83.078000000000003</v>
      </c>
      <c r="F1931">
        <v>0</v>
      </c>
      <c r="G1931">
        <v>134</v>
      </c>
      <c r="H1931">
        <v>17596000</v>
      </c>
      <c r="I1931">
        <v>16865000</v>
      </c>
      <c r="J1931">
        <v>14334000</v>
      </c>
      <c r="K1931">
        <v>20700000</v>
      </c>
      <c r="L1931">
        <v>6715200</v>
      </c>
      <c r="M1931">
        <v>13949000</v>
      </c>
      <c r="N1931">
        <v>0</v>
      </c>
      <c r="O1931">
        <v>0</v>
      </c>
      <c r="R1931">
        <f t="shared" si="397"/>
        <v>1.5086130876461391E-4</v>
      </c>
      <c r="S1931">
        <f t="shared" si="398"/>
        <v>2.028464221022355E-4</v>
      </c>
      <c r="T1931">
        <f t="shared" si="399"/>
        <v>1.8805350166360951E-4</v>
      </c>
      <c r="U1931">
        <f t="shared" si="400"/>
        <v>3.0865002751789898E-4</v>
      </c>
      <c r="V1931">
        <f t="shared" si="401"/>
        <v>1.0631242158176251E-4</v>
      </c>
      <c r="W1931">
        <f t="shared" si="402"/>
        <v>1.225181697457305E-4</v>
      </c>
      <c r="X1931">
        <f t="shared" si="403"/>
        <v>0</v>
      </c>
      <c r="Y1931">
        <f t="shared" si="404"/>
        <v>0</v>
      </c>
      <c r="AB1931" s="42">
        <f t="shared" si="405"/>
        <v>1.7685386543342472E-4</v>
      </c>
      <c r="AC1931" s="42">
        <f t="shared" si="406"/>
        <v>2.0100531692109034E-4</v>
      </c>
      <c r="AD1931" s="42">
        <f t="shared" si="407"/>
        <v>1.225181697457305E-4</v>
      </c>
      <c r="AE1931" s="42">
        <f t="shared" si="407"/>
        <v>0</v>
      </c>
      <c r="AF1931" s="42">
        <f t="shared" si="407"/>
        <v>0</v>
      </c>
      <c r="AI1931" s="40">
        <f t="shared" si="408"/>
        <v>2.5992556668810793E-5</v>
      </c>
      <c r="AJ1931" s="40">
        <f t="shared" si="409"/>
        <v>5.8767731601732343E-5</v>
      </c>
    </row>
    <row r="1932" spans="1:36" x14ac:dyDescent="0.25">
      <c r="A1932" t="s">
        <v>4313</v>
      </c>
      <c r="B1932" t="s">
        <v>4313</v>
      </c>
      <c r="C1932" t="s">
        <v>294</v>
      </c>
      <c r="D1932" t="s">
        <v>4312</v>
      </c>
      <c r="E1932">
        <v>21.677</v>
      </c>
      <c r="F1932">
        <v>2.5368000000000001E-3</v>
      </c>
      <c r="G1932">
        <v>1.2433000000000001</v>
      </c>
      <c r="H1932">
        <v>389450</v>
      </c>
      <c r="I1932">
        <v>0</v>
      </c>
      <c r="J1932">
        <v>0</v>
      </c>
      <c r="K1932">
        <v>0</v>
      </c>
      <c r="L1932">
        <v>0</v>
      </c>
      <c r="M1932">
        <v>295690</v>
      </c>
      <c r="N1932">
        <v>0</v>
      </c>
      <c r="O1932">
        <v>0</v>
      </c>
      <c r="R1932">
        <f t="shared" si="397"/>
        <v>3.3389939019310577E-6</v>
      </c>
      <c r="S1932">
        <f t="shared" si="398"/>
        <v>0</v>
      </c>
      <c r="T1932">
        <f t="shared" si="399"/>
        <v>0</v>
      </c>
      <c r="U1932">
        <f t="shared" si="400"/>
        <v>0</v>
      </c>
      <c r="V1932">
        <f t="shared" si="401"/>
        <v>0</v>
      </c>
      <c r="W1932">
        <f t="shared" si="402"/>
        <v>2.5971322397386943E-6</v>
      </c>
      <c r="X1932">
        <f t="shared" si="403"/>
        <v>0</v>
      </c>
      <c r="Y1932">
        <f t="shared" si="404"/>
        <v>0</v>
      </c>
      <c r="AB1932" s="42">
        <f t="shared" si="405"/>
        <v>1.6694969509655288E-6</v>
      </c>
      <c r="AC1932" s="42">
        <f t="shared" si="406"/>
        <v>0</v>
      </c>
      <c r="AD1932" s="42">
        <f t="shared" si="407"/>
        <v>2.5971322397386943E-6</v>
      </c>
      <c r="AE1932" s="42">
        <f t="shared" si="407"/>
        <v>0</v>
      </c>
      <c r="AF1932" s="42">
        <f t="shared" si="407"/>
        <v>0</v>
      </c>
      <c r="AI1932" s="40">
        <f t="shared" si="408"/>
        <v>1.6694969509655286E-6</v>
      </c>
      <c r="AJ1932" s="40">
        <f t="shared" si="409"/>
        <v>0</v>
      </c>
    </row>
    <row r="1933" spans="1:36" x14ac:dyDescent="0.25">
      <c r="A1933" t="s">
        <v>408</v>
      </c>
      <c r="B1933" t="s">
        <v>408</v>
      </c>
      <c r="C1933">
        <v>9</v>
      </c>
      <c r="D1933" t="s">
        <v>407</v>
      </c>
      <c r="E1933">
        <v>22.321000000000002</v>
      </c>
      <c r="F1933">
        <v>0</v>
      </c>
      <c r="G1933">
        <v>270.54000000000002</v>
      </c>
      <c r="H1933">
        <v>166950000</v>
      </c>
      <c r="I1933">
        <v>2176700000</v>
      </c>
      <c r="J1933">
        <v>334520000</v>
      </c>
      <c r="K1933">
        <v>12740000</v>
      </c>
      <c r="L1933">
        <v>1049500000</v>
      </c>
      <c r="M1933">
        <v>713700000</v>
      </c>
      <c r="N1933">
        <v>0</v>
      </c>
      <c r="O1933">
        <v>0</v>
      </c>
      <c r="R1933">
        <f t="shared" si="397"/>
        <v>1.4313648271341382E-3</v>
      </c>
      <c r="S1933">
        <f t="shared" si="398"/>
        <v>2.6180599287870501E-2</v>
      </c>
      <c r="T1933">
        <f t="shared" si="399"/>
        <v>4.3887022029099106E-3</v>
      </c>
      <c r="U1933">
        <f t="shared" si="400"/>
        <v>1.8996141790232043E-4</v>
      </c>
      <c r="V1933">
        <f t="shared" si="401"/>
        <v>1.6615273774431106E-2</v>
      </c>
      <c r="W1933">
        <f t="shared" si="402"/>
        <v>6.2686370168132371E-3</v>
      </c>
      <c r="X1933">
        <f t="shared" si="403"/>
        <v>0</v>
      </c>
      <c r="Y1933">
        <f t="shared" si="404"/>
        <v>0</v>
      </c>
      <c r="AB1933" s="42">
        <f t="shared" si="405"/>
        <v>1.380598205750232E-2</v>
      </c>
      <c r="AC1933" s="42">
        <f t="shared" si="406"/>
        <v>7.0646457984144461E-3</v>
      </c>
      <c r="AD1933" s="42">
        <f t="shared" si="407"/>
        <v>6.2686370168132371E-3</v>
      </c>
      <c r="AE1933" s="42">
        <f t="shared" si="407"/>
        <v>0</v>
      </c>
      <c r="AF1933" s="42">
        <f t="shared" si="407"/>
        <v>0</v>
      </c>
      <c r="AI1933" s="40">
        <f t="shared" si="408"/>
        <v>1.237461723036818E-2</v>
      </c>
      <c r="AJ1933" s="40">
        <f t="shared" si="409"/>
        <v>4.926737497138298E-3</v>
      </c>
    </row>
    <row r="1934" spans="1:36" x14ac:dyDescent="0.25">
      <c r="A1934" t="s">
        <v>4309</v>
      </c>
      <c r="B1934" t="s">
        <v>4309</v>
      </c>
      <c r="C1934" t="s">
        <v>1333</v>
      </c>
      <c r="D1934" t="s">
        <v>4308</v>
      </c>
      <c r="E1934">
        <v>23.992000000000001</v>
      </c>
      <c r="F1934">
        <v>0</v>
      </c>
      <c r="G1934">
        <v>6.0880999999999998</v>
      </c>
      <c r="H1934">
        <v>1143700</v>
      </c>
      <c r="I1934">
        <v>0</v>
      </c>
      <c r="J1934">
        <v>1308600</v>
      </c>
      <c r="K1934">
        <v>333310</v>
      </c>
      <c r="L1934">
        <v>2805800</v>
      </c>
      <c r="M1934">
        <v>461350</v>
      </c>
      <c r="N1934">
        <v>0</v>
      </c>
      <c r="O1934">
        <v>0</v>
      </c>
      <c r="R1934">
        <f t="shared" si="397"/>
        <v>9.8056421251471322E-6</v>
      </c>
      <c r="S1934">
        <f t="shared" si="398"/>
        <v>0</v>
      </c>
      <c r="T1934">
        <f t="shared" si="399"/>
        <v>1.716804885426255E-5</v>
      </c>
      <c r="U1934">
        <f t="shared" si="400"/>
        <v>4.9698618682121214E-6</v>
      </c>
      <c r="V1934">
        <f t="shared" si="401"/>
        <v>4.4420328876892609E-5</v>
      </c>
      <c r="W1934">
        <f t="shared" si="402"/>
        <v>4.0521727444399431E-6</v>
      </c>
      <c r="X1934">
        <f t="shared" si="403"/>
        <v>0</v>
      </c>
      <c r="Y1934">
        <f t="shared" si="404"/>
        <v>0</v>
      </c>
      <c r="AB1934" s="42">
        <f t="shared" si="405"/>
        <v>4.9028210625735661E-6</v>
      </c>
      <c r="AC1934" s="42">
        <f t="shared" si="406"/>
        <v>2.2186079866455758E-5</v>
      </c>
      <c r="AD1934" s="42">
        <f t="shared" si="407"/>
        <v>4.0521727444399431E-6</v>
      </c>
      <c r="AE1934" s="42">
        <f t="shared" si="407"/>
        <v>0</v>
      </c>
      <c r="AF1934" s="42">
        <f t="shared" si="407"/>
        <v>0</v>
      </c>
      <c r="AI1934" s="40">
        <f t="shared" si="408"/>
        <v>4.9028210625735661E-6</v>
      </c>
      <c r="AJ1934" s="40">
        <f t="shared" si="409"/>
        <v>1.1661479512055157E-5</v>
      </c>
    </row>
    <row r="1935" spans="1:36" x14ac:dyDescent="0.25">
      <c r="A1935" t="s">
        <v>4307</v>
      </c>
      <c r="B1935" t="s">
        <v>4307</v>
      </c>
      <c r="C1935">
        <v>4</v>
      </c>
      <c r="D1935" t="s">
        <v>4306</v>
      </c>
      <c r="E1935">
        <v>47.006</v>
      </c>
      <c r="F1935">
        <v>0</v>
      </c>
      <c r="G1935">
        <v>15.704000000000001</v>
      </c>
      <c r="H1935">
        <v>1929400</v>
      </c>
      <c r="I1935">
        <v>773760</v>
      </c>
      <c r="J1935">
        <v>587170</v>
      </c>
      <c r="K1935">
        <v>562700</v>
      </c>
      <c r="L1935">
        <v>0</v>
      </c>
      <c r="M1935">
        <v>2289900</v>
      </c>
      <c r="N1935">
        <v>0</v>
      </c>
      <c r="O1935">
        <v>0</v>
      </c>
      <c r="R1935">
        <f t="shared" si="397"/>
        <v>1.6541930502980568E-5</v>
      </c>
      <c r="S1935">
        <f t="shared" si="398"/>
        <v>9.3065192745820184E-6</v>
      </c>
      <c r="T1935">
        <f t="shared" si="399"/>
        <v>7.7033190018014238E-6</v>
      </c>
      <c r="U1935">
        <f t="shared" si="400"/>
        <v>8.3902111345082965E-6</v>
      </c>
      <c r="V1935">
        <f t="shared" si="401"/>
        <v>0</v>
      </c>
      <c r="W1935">
        <f t="shared" si="402"/>
        <v>2.0112865216198169E-5</v>
      </c>
      <c r="X1935">
        <f t="shared" si="403"/>
        <v>0</v>
      </c>
      <c r="Y1935">
        <f t="shared" si="404"/>
        <v>0</v>
      </c>
      <c r="AB1935" s="42">
        <f t="shared" si="405"/>
        <v>1.2924224888781293E-5</v>
      </c>
      <c r="AC1935" s="42">
        <f t="shared" si="406"/>
        <v>5.3645100454365726E-6</v>
      </c>
      <c r="AD1935" s="42">
        <f t="shared" si="407"/>
        <v>2.0112865216198169E-5</v>
      </c>
      <c r="AE1935" s="42">
        <f t="shared" si="407"/>
        <v>0</v>
      </c>
      <c r="AF1935" s="42">
        <f t="shared" si="407"/>
        <v>0</v>
      </c>
      <c r="AI1935" s="40">
        <f t="shared" si="408"/>
        <v>3.6177056141992746E-6</v>
      </c>
      <c r="AJ1935" s="40">
        <f t="shared" si="409"/>
        <v>2.6895743914348282E-6</v>
      </c>
    </row>
    <row r="1936" spans="1:36" x14ac:dyDescent="0.25">
      <c r="A1936" t="s">
        <v>402</v>
      </c>
      <c r="B1936" t="s">
        <v>402</v>
      </c>
      <c r="C1936">
        <v>3</v>
      </c>
      <c r="D1936" t="s">
        <v>401</v>
      </c>
      <c r="E1936">
        <v>80.643000000000001</v>
      </c>
      <c r="F1936">
        <v>0</v>
      </c>
      <c r="G1936">
        <v>4.2560000000000002</v>
      </c>
      <c r="H1936">
        <v>135890</v>
      </c>
      <c r="I1936">
        <v>0</v>
      </c>
      <c r="J1936">
        <v>0</v>
      </c>
      <c r="K1936">
        <v>0</v>
      </c>
      <c r="L1936">
        <v>200790</v>
      </c>
      <c r="M1936">
        <v>0</v>
      </c>
      <c r="N1936">
        <v>0</v>
      </c>
      <c r="O1936">
        <v>0</v>
      </c>
      <c r="R1936">
        <f t="shared" si="397"/>
        <v>1.1650683819063075E-6</v>
      </c>
      <c r="S1936">
        <f t="shared" si="398"/>
        <v>0</v>
      </c>
      <c r="T1936">
        <f t="shared" si="399"/>
        <v>0</v>
      </c>
      <c r="U1936">
        <f t="shared" si="400"/>
        <v>0</v>
      </c>
      <c r="V1936">
        <f t="shared" si="401"/>
        <v>3.1788287957770573E-6</v>
      </c>
      <c r="W1936">
        <f t="shared" si="402"/>
        <v>0</v>
      </c>
      <c r="X1936">
        <f t="shared" si="403"/>
        <v>0</v>
      </c>
      <c r="Y1936">
        <f t="shared" si="404"/>
        <v>0</v>
      </c>
      <c r="AB1936" s="42">
        <f t="shared" si="405"/>
        <v>5.8253419095315376E-7</v>
      </c>
      <c r="AC1936" s="42">
        <f t="shared" si="406"/>
        <v>1.0596095985923524E-6</v>
      </c>
      <c r="AD1936" s="42">
        <f t="shared" si="407"/>
        <v>0</v>
      </c>
      <c r="AE1936" s="42">
        <f t="shared" si="407"/>
        <v>0</v>
      </c>
      <c r="AF1936" s="42">
        <f t="shared" si="407"/>
        <v>0</v>
      </c>
      <c r="AI1936" s="40">
        <f t="shared" si="408"/>
        <v>5.8253419095315376E-7</v>
      </c>
      <c r="AJ1936" s="40">
        <f t="shared" si="409"/>
        <v>1.0596095985923524E-6</v>
      </c>
    </row>
    <row r="1937" spans="1:36" x14ac:dyDescent="0.25">
      <c r="A1937" t="s">
        <v>400</v>
      </c>
      <c r="B1937" t="s">
        <v>399</v>
      </c>
      <c r="C1937" t="s">
        <v>8592</v>
      </c>
      <c r="D1937" t="s">
        <v>397</v>
      </c>
      <c r="E1937">
        <v>19.943000000000001</v>
      </c>
      <c r="F1937">
        <v>0</v>
      </c>
      <c r="G1937">
        <v>55.463999999999999</v>
      </c>
      <c r="H1937">
        <v>8986400</v>
      </c>
      <c r="I1937">
        <v>5103800</v>
      </c>
      <c r="J1937">
        <v>11156000</v>
      </c>
      <c r="K1937">
        <v>7668500</v>
      </c>
      <c r="L1937">
        <v>9568200</v>
      </c>
      <c r="M1937">
        <v>9752000</v>
      </c>
      <c r="N1937">
        <v>680430</v>
      </c>
      <c r="O1937">
        <v>1135900</v>
      </c>
      <c r="R1937">
        <f t="shared" si="397"/>
        <v>7.7045923225865337E-5</v>
      </c>
      <c r="S1937">
        <f t="shared" si="398"/>
        <v>6.1386751801090401E-5</v>
      </c>
      <c r="T1937">
        <f t="shared" si="399"/>
        <v>1.4636004357187303E-4</v>
      </c>
      <c r="U1937">
        <f t="shared" si="400"/>
        <v>1.1434216116043519E-4</v>
      </c>
      <c r="V1937">
        <f t="shared" si="401"/>
        <v>1.5148000240925363E-4</v>
      </c>
      <c r="W1937">
        <f t="shared" si="402"/>
        <v>8.5654684304277282E-5</v>
      </c>
      <c r="X1937">
        <f t="shared" si="403"/>
        <v>1.2412652441619019E-5</v>
      </c>
      <c r="Y1937">
        <f t="shared" si="404"/>
        <v>2.091834713720271E-5</v>
      </c>
      <c r="AB1937" s="42">
        <f t="shared" si="405"/>
        <v>6.9216337513477869E-5</v>
      </c>
      <c r="AC1937" s="42">
        <f t="shared" si="406"/>
        <v>1.3739406904718729E-4</v>
      </c>
      <c r="AD1937" s="42">
        <f t="shared" si="407"/>
        <v>8.5654684304277282E-5</v>
      </c>
      <c r="AE1937" s="42">
        <f t="shared" si="407"/>
        <v>1.2412652441619019E-5</v>
      </c>
      <c r="AF1937" s="42">
        <f t="shared" si="407"/>
        <v>2.091834713720271E-5</v>
      </c>
      <c r="AI1937" s="40">
        <f t="shared" si="408"/>
        <v>7.8295857123874661E-6</v>
      </c>
      <c r="AJ1937" s="40">
        <f t="shared" si="409"/>
        <v>1.1620331858981703E-5</v>
      </c>
    </row>
    <row r="1938" spans="1:36" x14ac:dyDescent="0.25">
      <c r="A1938" t="s">
        <v>8593</v>
      </c>
      <c r="B1938" t="s">
        <v>8593</v>
      </c>
      <c r="C1938" t="s">
        <v>460</v>
      </c>
      <c r="D1938" t="s">
        <v>8594</v>
      </c>
      <c r="E1938">
        <v>100.71</v>
      </c>
      <c r="F1938">
        <v>1.5658E-3</v>
      </c>
      <c r="G1938">
        <v>1.4589000000000001</v>
      </c>
      <c r="H1938">
        <v>221480</v>
      </c>
      <c r="I1938">
        <v>0</v>
      </c>
      <c r="J1938">
        <v>97811</v>
      </c>
      <c r="K1938">
        <v>0</v>
      </c>
      <c r="L1938">
        <v>601920</v>
      </c>
      <c r="M1938">
        <v>279740</v>
      </c>
      <c r="N1938">
        <v>0</v>
      </c>
      <c r="O1938">
        <v>0</v>
      </c>
      <c r="R1938">
        <f t="shared" si="397"/>
        <v>1.8988839887012214E-6</v>
      </c>
      <c r="S1938">
        <f t="shared" si="398"/>
        <v>0</v>
      </c>
      <c r="T1938">
        <f t="shared" si="399"/>
        <v>1.2832217839555819E-6</v>
      </c>
      <c r="U1938">
        <f t="shared" si="400"/>
        <v>0</v>
      </c>
      <c r="V1938">
        <f t="shared" si="401"/>
        <v>9.52936216322589E-6</v>
      </c>
      <c r="W1938">
        <f t="shared" si="402"/>
        <v>2.4570386984493975E-6</v>
      </c>
      <c r="X1938">
        <f t="shared" si="403"/>
        <v>0</v>
      </c>
      <c r="Y1938">
        <f t="shared" si="404"/>
        <v>0</v>
      </c>
      <c r="AB1938" s="42">
        <f t="shared" si="405"/>
        <v>9.494419943506107E-7</v>
      </c>
      <c r="AC1938" s="42">
        <f t="shared" si="406"/>
        <v>3.6041946490604906E-6</v>
      </c>
      <c r="AD1938" s="42">
        <f t="shared" si="407"/>
        <v>2.4570386984493975E-6</v>
      </c>
      <c r="AE1938" s="42">
        <f t="shared" si="407"/>
        <v>0</v>
      </c>
      <c r="AF1938" s="42">
        <f t="shared" si="407"/>
        <v>0</v>
      </c>
      <c r="AI1938" s="40">
        <f t="shared" si="408"/>
        <v>9.4944199435061059E-7</v>
      </c>
      <c r="AJ1938" s="40">
        <f t="shared" si="409"/>
        <v>2.9856530324143646E-6</v>
      </c>
    </row>
    <row r="1939" spans="1:36" x14ac:dyDescent="0.25">
      <c r="A1939" t="s">
        <v>395</v>
      </c>
      <c r="B1939" t="s">
        <v>395</v>
      </c>
      <c r="C1939">
        <v>4</v>
      </c>
      <c r="D1939" t="s">
        <v>394</v>
      </c>
      <c r="E1939">
        <v>41.942</v>
      </c>
      <c r="F1939">
        <v>0</v>
      </c>
      <c r="G1939">
        <v>6.4851999999999999</v>
      </c>
      <c r="H1939">
        <v>0</v>
      </c>
      <c r="I1939">
        <v>0</v>
      </c>
      <c r="J1939">
        <v>0</v>
      </c>
      <c r="K1939">
        <v>351920</v>
      </c>
      <c r="L1939">
        <v>381790</v>
      </c>
      <c r="M1939">
        <v>407200</v>
      </c>
      <c r="N1939">
        <v>54341</v>
      </c>
      <c r="O1939">
        <v>46319</v>
      </c>
      <c r="R1939">
        <f t="shared" si="397"/>
        <v>0</v>
      </c>
      <c r="S1939">
        <f t="shared" si="398"/>
        <v>0</v>
      </c>
      <c r="T1939">
        <f t="shared" si="399"/>
        <v>0</v>
      </c>
      <c r="U1939">
        <f t="shared" si="400"/>
        <v>5.2473486803912565E-6</v>
      </c>
      <c r="V1939">
        <f t="shared" si="401"/>
        <v>6.044350047012912E-6</v>
      </c>
      <c r="W1939">
        <f t="shared" si="402"/>
        <v>3.5765573675863114E-6</v>
      </c>
      <c r="X1939">
        <f t="shared" si="403"/>
        <v>9.913083584351352E-7</v>
      </c>
      <c r="Y1939">
        <f t="shared" si="404"/>
        <v>8.5299491244659949E-7</v>
      </c>
      <c r="AB1939" s="42">
        <f t="shared" si="405"/>
        <v>0</v>
      </c>
      <c r="AC1939" s="42">
        <f t="shared" si="406"/>
        <v>3.7638995758013896E-6</v>
      </c>
      <c r="AD1939" s="42">
        <f t="shared" si="407"/>
        <v>3.5765573675863114E-6</v>
      </c>
      <c r="AE1939" s="42">
        <f t="shared" si="407"/>
        <v>9.913083584351352E-7</v>
      </c>
      <c r="AF1939" s="42">
        <f t="shared" si="407"/>
        <v>8.5299491244659949E-7</v>
      </c>
      <c r="AI1939" s="40">
        <f t="shared" si="408"/>
        <v>0</v>
      </c>
      <c r="AJ1939" s="40">
        <f t="shared" si="409"/>
        <v>1.8959613047332664E-6</v>
      </c>
    </row>
    <row r="1940" spans="1:36" x14ac:dyDescent="0.25">
      <c r="A1940" t="s">
        <v>4304</v>
      </c>
      <c r="B1940" t="s">
        <v>4304</v>
      </c>
      <c r="C1940" t="s">
        <v>212</v>
      </c>
      <c r="D1940" t="s">
        <v>4303</v>
      </c>
      <c r="E1940">
        <v>22.097999999999999</v>
      </c>
      <c r="F1940">
        <v>0</v>
      </c>
      <c r="G1940">
        <v>6.4330999999999996</v>
      </c>
      <c r="H1940">
        <v>3928000</v>
      </c>
      <c r="I1940">
        <v>0</v>
      </c>
      <c r="J1940">
        <v>1544300</v>
      </c>
      <c r="K1940">
        <v>1834900</v>
      </c>
      <c r="L1940">
        <v>472160</v>
      </c>
      <c r="M1940">
        <v>1958300</v>
      </c>
      <c r="N1940">
        <v>0</v>
      </c>
      <c r="O1940">
        <v>0</v>
      </c>
      <c r="R1940">
        <f t="shared" si="397"/>
        <v>3.3677155082257531E-5</v>
      </c>
      <c r="S1940">
        <f t="shared" si="398"/>
        <v>0</v>
      </c>
      <c r="T1940">
        <f t="shared" si="399"/>
        <v>2.0260291797063775E-5</v>
      </c>
      <c r="U1940">
        <f t="shared" si="400"/>
        <v>2.7359513791912695E-5</v>
      </c>
      <c r="V1940">
        <f t="shared" si="401"/>
        <v>7.4750525634448691E-6</v>
      </c>
      <c r="W1940">
        <f t="shared" si="402"/>
        <v>1.7200324884440749E-5</v>
      </c>
      <c r="X1940">
        <f t="shared" si="403"/>
        <v>0</v>
      </c>
      <c r="Y1940">
        <f t="shared" si="404"/>
        <v>0</v>
      </c>
      <c r="AB1940" s="42">
        <f t="shared" si="405"/>
        <v>1.6838577541128766E-5</v>
      </c>
      <c r="AC1940" s="42">
        <f t="shared" si="406"/>
        <v>1.8364952717473779E-5</v>
      </c>
      <c r="AD1940" s="42">
        <f t="shared" si="407"/>
        <v>1.7200324884440749E-5</v>
      </c>
      <c r="AE1940" s="42">
        <f t="shared" si="407"/>
        <v>0</v>
      </c>
      <c r="AF1940" s="42">
        <f t="shared" si="407"/>
        <v>0</v>
      </c>
      <c r="AI1940" s="40">
        <f t="shared" si="408"/>
        <v>1.6838577541128766E-5</v>
      </c>
      <c r="AJ1940" s="40">
        <f t="shared" si="409"/>
        <v>5.8178513289293742E-6</v>
      </c>
    </row>
    <row r="1941" spans="1:36" x14ac:dyDescent="0.25">
      <c r="A1941" t="s">
        <v>393</v>
      </c>
      <c r="B1941" t="s">
        <v>393</v>
      </c>
      <c r="C1941" t="s">
        <v>8204</v>
      </c>
      <c r="D1941" t="s">
        <v>391</v>
      </c>
      <c r="E1941">
        <v>72.018000000000001</v>
      </c>
      <c r="F1941">
        <v>0</v>
      </c>
      <c r="G1941">
        <v>55.267000000000003</v>
      </c>
      <c r="H1941">
        <v>3131900</v>
      </c>
      <c r="I1941">
        <v>2086900</v>
      </c>
      <c r="J1941">
        <v>3261200</v>
      </c>
      <c r="K1941">
        <v>2755800</v>
      </c>
      <c r="L1941">
        <v>4555400</v>
      </c>
      <c r="M1941">
        <v>3952600</v>
      </c>
      <c r="N1941">
        <v>0</v>
      </c>
      <c r="O1941">
        <v>0</v>
      </c>
      <c r="R1941">
        <f t="shared" ref="R1941:R2004" si="410">H1941/SUM(H$9:H$19,H$27:H$2065)</f>
        <v>2.6851701120703247E-5</v>
      </c>
      <c r="S1941">
        <f t="shared" ref="S1941:S2004" si="411">I1941/SUM(I$9:I$19,I$27:I$2065)</f>
        <v>2.5100515759570428E-5</v>
      </c>
      <c r="T1941">
        <f t="shared" ref="T1941:T2004" si="412">J1941/SUM(J$9:J$19,J$27:J$2065)</f>
        <v>4.2784992299802103E-5</v>
      </c>
      <c r="U1941">
        <f t="shared" ref="U1941:U2004" si="413">K1941/SUM(K$9:K$19,K$27:K$2065)</f>
        <v>4.1090712359122029E-5</v>
      </c>
      <c r="V1941">
        <f t="shared" ref="V1941:V2004" si="414">L1941/SUM(L$9:L$19,L$27:L$2065)</f>
        <v>7.2119312198231018E-5</v>
      </c>
      <c r="W1941">
        <f t="shared" ref="W1941:W2004" si="415">M1941/SUM(M$9:M$19,M$27:M$2065)</f>
        <v>3.4716848357371451E-5</v>
      </c>
      <c r="X1941">
        <f t="shared" ref="X1941:X2004" si="416">N1941/SUM(N$9:N$19,N$27:N$2065)</f>
        <v>0</v>
      </c>
      <c r="Y1941">
        <f t="shared" ref="Y1941:Y2004" si="417">O1941/SUM(O$9:O$19,O$27:O$2065)</f>
        <v>0</v>
      </c>
      <c r="AB1941" s="42">
        <f t="shared" si="405"/>
        <v>2.5976108440136838E-5</v>
      </c>
      <c r="AC1941" s="42">
        <f t="shared" si="406"/>
        <v>5.1998338952385052E-5</v>
      </c>
      <c r="AD1941" s="42">
        <f t="shared" si="407"/>
        <v>3.4716848357371451E-5</v>
      </c>
      <c r="AE1941" s="42">
        <f t="shared" si="407"/>
        <v>0</v>
      </c>
      <c r="AF1941" s="42">
        <f t="shared" si="407"/>
        <v>0</v>
      </c>
      <c r="AI1941" s="40">
        <f t="shared" si="408"/>
        <v>8.755926805664094E-7</v>
      </c>
      <c r="AJ1941" s="40">
        <f t="shared" si="409"/>
        <v>1.007236846359691E-5</v>
      </c>
    </row>
    <row r="1942" spans="1:36" x14ac:dyDescent="0.25">
      <c r="A1942" t="s">
        <v>390</v>
      </c>
      <c r="B1942" t="s">
        <v>389</v>
      </c>
      <c r="C1942" t="s">
        <v>4264</v>
      </c>
      <c r="D1942" t="s">
        <v>387</v>
      </c>
      <c r="E1942">
        <v>74.94</v>
      </c>
      <c r="F1942">
        <v>0</v>
      </c>
      <c r="G1942">
        <v>147.38</v>
      </c>
      <c r="H1942">
        <v>6609000</v>
      </c>
      <c r="I1942">
        <v>725170</v>
      </c>
      <c r="J1942">
        <v>3348000</v>
      </c>
      <c r="K1942">
        <v>7983800</v>
      </c>
      <c r="L1942">
        <v>581720</v>
      </c>
      <c r="M1942">
        <v>6793900</v>
      </c>
      <c r="N1942">
        <v>0</v>
      </c>
      <c r="O1942">
        <v>0</v>
      </c>
      <c r="R1942">
        <f t="shared" si="410"/>
        <v>5.6663013731832995E-5</v>
      </c>
      <c r="S1942">
        <f t="shared" si="411"/>
        <v>8.7220954589906983E-6</v>
      </c>
      <c r="T1942">
        <f t="shared" si="412"/>
        <v>4.3923756353409001E-5</v>
      </c>
      <c r="U1942">
        <f t="shared" si="413"/>
        <v>1.1904348259407738E-4</v>
      </c>
      <c r="V1942">
        <f t="shared" si="414"/>
        <v>9.2095636589443189E-6</v>
      </c>
      <c r="W1942">
        <f t="shared" si="415"/>
        <v>5.9672821953940668E-5</v>
      </c>
      <c r="X1942">
        <f t="shared" si="416"/>
        <v>0</v>
      </c>
      <c r="Y1942">
        <f t="shared" si="417"/>
        <v>0</v>
      </c>
      <c r="AB1942" s="42">
        <f t="shared" si="405"/>
        <v>3.2692554595411849E-5</v>
      </c>
      <c r="AC1942" s="42">
        <f t="shared" si="406"/>
        <v>5.7392267535476901E-5</v>
      </c>
      <c r="AD1942" s="42">
        <f t="shared" si="407"/>
        <v>5.9672821953940668E-5</v>
      </c>
      <c r="AE1942" s="42">
        <f t="shared" si="407"/>
        <v>0</v>
      </c>
      <c r="AF1942" s="42">
        <f t="shared" si="407"/>
        <v>0</v>
      </c>
      <c r="AI1942" s="40">
        <f t="shared" si="408"/>
        <v>2.3970459136421149E-5</v>
      </c>
      <c r="AJ1942" s="40">
        <f t="shared" si="409"/>
        <v>3.2413592993570164E-5</v>
      </c>
    </row>
    <row r="1943" spans="1:36" x14ac:dyDescent="0.25">
      <c r="A1943" t="s">
        <v>386</v>
      </c>
      <c r="B1943" t="s">
        <v>386</v>
      </c>
      <c r="C1943">
        <v>1</v>
      </c>
      <c r="D1943" t="s">
        <v>385</v>
      </c>
      <c r="E1943">
        <v>46.715000000000003</v>
      </c>
      <c r="F1943">
        <v>1.0085999999999999E-2</v>
      </c>
      <c r="G1943">
        <v>0.82572000000000001</v>
      </c>
      <c r="H1943">
        <v>1203700</v>
      </c>
      <c r="I1943">
        <v>1241500</v>
      </c>
      <c r="J1943">
        <v>2242400</v>
      </c>
      <c r="K1943">
        <v>1154700</v>
      </c>
      <c r="L1943">
        <v>1711800</v>
      </c>
      <c r="M1943">
        <v>2298400</v>
      </c>
      <c r="N1943">
        <v>0</v>
      </c>
      <c r="O1943">
        <v>0</v>
      </c>
      <c r="R1943">
        <f t="shared" si="410"/>
        <v>1.0320058954305851E-5</v>
      </c>
      <c r="S1943">
        <f t="shared" si="411"/>
        <v>1.4932335193591781E-5</v>
      </c>
      <c r="T1943">
        <f t="shared" si="412"/>
        <v>2.9418946011614204E-5</v>
      </c>
      <c r="U1943">
        <f t="shared" si="413"/>
        <v>1.7217303708933234E-5</v>
      </c>
      <c r="V1943">
        <f t="shared" si="414"/>
        <v>2.7100548496494678E-5</v>
      </c>
      <c r="W1943">
        <f t="shared" si="415"/>
        <v>2.0187523216258295E-5</v>
      </c>
      <c r="X1943">
        <f t="shared" si="416"/>
        <v>0</v>
      </c>
      <c r="Y1943">
        <f t="shared" si="417"/>
        <v>0</v>
      </c>
      <c r="AB1943" s="42">
        <f t="shared" si="405"/>
        <v>1.2626197073948815E-5</v>
      </c>
      <c r="AC1943" s="42">
        <f t="shared" si="406"/>
        <v>2.4578932739014041E-5</v>
      </c>
      <c r="AD1943" s="42">
        <f t="shared" si="407"/>
        <v>2.0187523216258295E-5</v>
      </c>
      <c r="AE1943" s="42">
        <f t="shared" si="407"/>
        <v>0</v>
      </c>
      <c r="AF1943" s="42">
        <f t="shared" si="407"/>
        <v>0</v>
      </c>
      <c r="AI1943" s="40">
        <f t="shared" si="408"/>
        <v>2.3061381196429642E-6</v>
      </c>
      <c r="AJ1943" s="40">
        <f t="shared" si="409"/>
        <v>3.7411641789655279E-6</v>
      </c>
    </row>
    <row r="1944" spans="1:36" x14ac:dyDescent="0.25">
      <c r="A1944" t="s">
        <v>384</v>
      </c>
      <c r="B1944" t="s">
        <v>384</v>
      </c>
      <c r="C1944" t="s">
        <v>1066</v>
      </c>
      <c r="D1944" t="s">
        <v>382</v>
      </c>
      <c r="E1944">
        <v>155.97</v>
      </c>
      <c r="F1944">
        <v>0</v>
      </c>
      <c r="G1944">
        <v>8.3020999999999994</v>
      </c>
      <c r="H1944">
        <v>875980</v>
      </c>
      <c r="I1944">
        <v>0</v>
      </c>
      <c r="J1944">
        <v>2551000</v>
      </c>
      <c r="K1944">
        <v>59692</v>
      </c>
      <c r="L1944">
        <v>783050</v>
      </c>
      <c r="M1944">
        <v>664360</v>
      </c>
      <c r="N1944">
        <v>0</v>
      </c>
      <c r="O1944">
        <v>0</v>
      </c>
      <c r="R1944">
        <f t="shared" si="410"/>
        <v>7.510314233440924E-6</v>
      </c>
      <c r="S1944">
        <f t="shared" si="411"/>
        <v>0</v>
      </c>
      <c r="T1944">
        <f t="shared" si="412"/>
        <v>3.3467593326626752E-5</v>
      </c>
      <c r="U1944">
        <f t="shared" si="413"/>
        <v>8.9004528708204955E-7</v>
      </c>
      <c r="V1944">
        <f t="shared" si="414"/>
        <v>1.2396941523647715E-5</v>
      </c>
      <c r="W1944">
        <f t="shared" si="415"/>
        <v>5.8352692846995127E-6</v>
      </c>
      <c r="X1944">
        <f t="shared" si="416"/>
        <v>0</v>
      </c>
      <c r="Y1944">
        <f t="shared" si="417"/>
        <v>0</v>
      </c>
      <c r="AB1944" s="42">
        <f t="shared" si="405"/>
        <v>3.755157116720462E-6</v>
      </c>
      <c r="AC1944" s="42">
        <f t="shared" si="406"/>
        <v>1.5584860045785506E-5</v>
      </c>
      <c r="AD1944" s="42">
        <f t="shared" si="407"/>
        <v>5.8352692846995127E-6</v>
      </c>
      <c r="AE1944" s="42">
        <f t="shared" si="407"/>
        <v>0</v>
      </c>
      <c r="AF1944" s="42">
        <f t="shared" si="407"/>
        <v>0</v>
      </c>
      <c r="AI1944" s="40">
        <f t="shared" si="408"/>
        <v>3.7551571167204616E-6</v>
      </c>
      <c r="AJ1944" s="40">
        <f t="shared" si="409"/>
        <v>9.5384533589929664E-6</v>
      </c>
    </row>
    <row r="1945" spans="1:36" x14ac:dyDescent="0.25">
      <c r="A1945" t="s">
        <v>380</v>
      </c>
      <c r="B1945" t="s">
        <v>380</v>
      </c>
      <c r="C1945" t="s">
        <v>283</v>
      </c>
      <c r="D1945" t="s">
        <v>378</v>
      </c>
      <c r="E1945">
        <v>62.33</v>
      </c>
      <c r="F1945">
        <v>0</v>
      </c>
      <c r="G1945">
        <v>7.8710000000000004</v>
      </c>
      <c r="H1945">
        <v>1391200</v>
      </c>
      <c r="I1945">
        <v>243320</v>
      </c>
      <c r="J1945">
        <v>126860</v>
      </c>
      <c r="K1945">
        <v>43531</v>
      </c>
      <c r="L1945">
        <v>0</v>
      </c>
      <c r="M1945">
        <v>260170</v>
      </c>
      <c r="N1945">
        <v>0</v>
      </c>
      <c r="O1945">
        <v>0</v>
      </c>
      <c r="R1945">
        <f t="shared" si="410"/>
        <v>1.1927611545426852E-5</v>
      </c>
      <c r="S1945">
        <f t="shared" si="411"/>
        <v>2.9265693107569488E-6</v>
      </c>
      <c r="T1945">
        <f t="shared" si="412"/>
        <v>1.6643272792692551E-6</v>
      </c>
      <c r="U1945">
        <f t="shared" si="413"/>
        <v>6.4907460617785803E-7</v>
      </c>
      <c r="V1945">
        <f t="shared" si="414"/>
        <v>0</v>
      </c>
      <c r="W1945">
        <f t="shared" si="415"/>
        <v>2.2851496324286114E-6</v>
      </c>
      <c r="X1945">
        <f t="shared" si="416"/>
        <v>0</v>
      </c>
      <c r="Y1945">
        <f t="shared" si="417"/>
        <v>0</v>
      </c>
      <c r="AB1945" s="42">
        <f t="shared" si="405"/>
        <v>7.4270904280919005E-6</v>
      </c>
      <c r="AC1945" s="42">
        <f t="shared" si="406"/>
        <v>7.7113396181570445E-7</v>
      </c>
      <c r="AD1945" s="42">
        <f t="shared" si="407"/>
        <v>2.2851496324286114E-6</v>
      </c>
      <c r="AE1945" s="42">
        <f t="shared" si="407"/>
        <v>0</v>
      </c>
      <c r="AF1945" s="42">
        <f t="shared" si="407"/>
        <v>0</v>
      </c>
      <c r="AI1945" s="40">
        <f t="shared" si="408"/>
        <v>4.5005211173349522E-6</v>
      </c>
      <c r="AJ1945" s="40">
        <f t="shared" si="409"/>
        <v>4.8431057110563367E-7</v>
      </c>
    </row>
    <row r="1946" spans="1:36" x14ac:dyDescent="0.25">
      <c r="A1946" t="s">
        <v>7506</v>
      </c>
      <c r="B1946" t="s">
        <v>7506</v>
      </c>
      <c r="C1946" t="s">
        <v>1637</v>
      </c>
      <c r="D1946" t="s">
        <v>7507</v>
      </c>
      <c r="E1946">
        <v>138.91999999999999</v>
      </c>
      <c r="F1946">
        <v>0</v>
      </c>
      <c r="G1946">
        <v>10.172000000000001</v>
      </c>
      <c r="H1946">
        <v>421560</v>
      </c>
      <c r="I1946">
        <v>0</v>
      </c>
      <c r="J1946">
        <v>0</v>
      </c>
      <c r="K1946">
        <v>0</v>
      </c>
      <c r="L1946">
        <v>106860</v>
      </c>
      <c r="M1946">
        <v>0</v>
      </c>
      <c r="N1946">
        <v>40514</v>
      </c>
      <c r="O1946">
        <v>0</v>
      </c>
      <c r="R1946">
        <f t="shared" si="410"/>
        <v>3.6142926416691659E-6</v>
      </c>
      <c r="S1946">
        <f t="shared" si="411"/>
        <v>0</v>
      </c>
      <c r="T1946">
        <f t="shared" si="412"/>
        <v>0</v>
      </c>
      <c r="U1946">
        <f t="shared" si="413"/>
        <v>0</v>
      </c>
      <c r="V1946">
        <f t="shared" si="414"/>
        <v>1.691765750867754E-6</v>
      </c>
      <c r="W1946">
        <f t="shared" si="415"/>
        <v>0</v>
      </c>
      <c r="X1946">
        <f t="shared" si="416"/>
        <v>7.3907117707883674E-7</v>
      </c>
      <c r="Y1946">
        <f t="shared" si="417"/>
        <v>0</v>
      </c>
      <c r="AB1946" s="42">
        <f t="shared" si="405"/>
        <v>1.807146320834583E-6</v>
      </c>
      <c r="AC1946" s="42">
        <f t="shared" si="406"/>
        <v>5.6392191695591797E-7</v>
      </c>
      <c r="AD1946" s="42">
        <f t="shared" si="407"/>
        <v>0</v>
      </c>
      <c r="AE1946" s="42">
        <f t="shared" si="407"/>
        <v>7.3907117707883674E-7</v>
      </c>
      <c r="AF1946" s="42">
        <f t="shared" si="407"/>
        <v>0</v>
      </c>
      <c r="AI1946" s="40">
        <f t="shared" si="408"/>
        <v>1.8071463208345828E-6</v>
      </c>
      <c r="AJ1946" s="40">
        <f t="shared" si="409"/>
        <v>5.6392191695591808E-7</v>
      </c>
    </row>
    <row r="1947" spans="1:36" x14ac:dyDescent="0.25">
      <c r="A1947" t="s">
        <v>377</v>
      </c>
      <c r="B1947" t="s">
        <v>377</v>
      </c>
      <c r="C1947" t="s">
        <v>7467</v>
      </c>
      <c r="D1947" t="s">
        <v>375</v>
      </c>
      <c r="E1947">
        <v>68.474999999999994</v>
      </c>
      <c r="F1947">
        <v>0</v>
      </c>
      <c r="G1947">
        <v>10.821999999999999</v>
      </c>
      <c r="H1947">
        <v>794950</v>
      </c>
      <c r="I1947">
        <v>185180</v>
      </c>
      <c r="J1947">
        <v>106580</v>
      </c>
      <c r="K1947">
        <v>0</v>
      </c>
      <c r="L1947">
        <v>399410</v>
      </c>
      <c r="M1947">
        <v>290470</v>
      </c>
      <c r="N1947">
        <v>342790</v>
      </c>
      <c r="O1947">
        <v>31043</v>
      </c>
      <c r="R1947">
        <f t="shared" si="410"/>
        <v>6.8155943056620727E-6</v>
      </c>
      <c r="S1947">
        <f t="shared" si="411"/>
        <v>2.2272813782918455E-6</v>
      </c>
      <c r="T1947">
        <f t="shared" si="412"/>
        <v>1.3982658160532651E-6</v>
      </c>
      <c r="U1947">
        <f t="shared" si="413"/>
        <v>0</v>
      </c>
      <c r="V1947">
        <f t="shared" si="414"/>
        <v>6.32330299975753E-6</v>
      </c>
      <c r="W1947">
        <f t="shared" si="415"/>
        <v>2.5512834444076517E-6</v>
      </c>
      <c r="X1947">
        <f t="shared" si="416"/>
        <v>6.2533003107778655E-6</v>
      </c>
      <c r="Y1947">
        <f t="shared" si="417"/>
        <v>5.7167730449879717E-7</v>
      </c>
      <c r="AB1947" s="42">
        <f t="shared" ref="AB1947:AB2010" si="418">AVERAGE(R1947:S1947)</f>
        <v>4.5214378419769593E-6</v>
      </c>
      <c r="AC1947" s="42">
        <f t="shared" ref="AC1947:AC2010" si="419">AVERAGE(T1947:V1947)</f>
        <v>2.5738562719369314E-6</v>
      </c>
      <c r="AD1947" s="42">
        <f t="shared" ref="AD1947:AF2010" si="420">W1947</f>
        <v>2.5512834444076517E-6</v>
      </c>
      <c r="AE1947" s="42">
        <f t="shared" si="420"/>
        <v>6.2533003107778655E-6</v>
      </c>
      <c r="AF1947" s="42">
        <f t="shared" si="420"/>
        <v>5.7167730449879717E-7</v>
      </c>
      <c r="AI1947" s="40">
        <f t="shared" ref="AI1947:AI2010" si="421">STDEV(R1947:S1947)/SQRT(2)</f>
        <v>2.2941564636851134E-6</v>
      </c>
      <c r="AJ1947" s="40">
        <f t="shared" ref="AJ1947:AJ2010" si="422">STDEV(T1947:V1947)/SQRT(3)</f>
        <v>1.9176852276168108E-6</v>
      </c>
    </row>
    <row r="1948" spans="1:36" x14ac:dyDescent="0.25">
      <c r="A1948" t="s">
        <v>374</v>
      </c>
      <c r="B1948" t="s">
        <v>373</v>
      </c>
      <c r="C1948" t="s">
        <v>8595</v>
      </c>
      <c r="D1948" t="s">
        <v>371</v>
      </c>
      <c r="E1948">
        <v>21.271999999999998</v>
      </c>
      <c r="F1948">
        <v>0</v>
      </c>
      <c r="G1948">
        <v>27.097000000000001</v>
      </c>
      <c r="H1948">
        <v>10189000</v>
      </c>
      <c r="I1948">
        <v>2251000</v>
      </c>
      <c r="J1948">
        <v>9649400</v>
      </c>
      <c r="K1948">
        <v>10884000</v>
      </c>
      <c r="L1948">
        <v>16385000</v>
      </c>
      <c r="M1948">
        <v>8347000</v>
      </c>
      <c r="N1948">
        <v>12678000</v>
      </c>
      <c r="O1948">
        <v>10700000</v>
      </c>
      <c r="R1948">
        <f t="shared" si="410"/>
        <v>8.7356551204969955E-5</v>
      </c>
      <c r="S1948">
        <f t="shared" si="411"/>
        <v>2.7074254144804751E-5</v>
      </c>
      <c r="T1948">
        <f t="shared" si="412"/>
        <v>1.2659435321283897E-4</v>
      </c>
      <c r="U1948">
        <f t="shared" si="413"/>
        <v>1.6228728983115034E-4</v>
      </c>
      <c r="V1948">
        <f t="shared" si="414"/>
        <v>2.5940091547789772E-4</v>
      </c>
      <c r="W1948">
        <f t="shared" si="415"/>
        <v>7.3314156059044549E-5</v>
      </c>
      <c r="X1948">
        <f t="shared" si="416"/>
        <v>2.3127670392964142E-4</v>
      </c>
      <c r="Y1948">
        <f t="shared" si="417"/>
        <v>1.9704755204513514E-4</v>
      </c>
      <c r="AB1948" s="42">
        <f t="shared" si="418"/>
        <v>5.7215402674887351E-5</v>
      </c>
      <c r="AC1948" s="42">
        <f t="shared" si="419"/>
        <v>1.82760852840629E-4</v>
      </c>
      <c r="AD1948" s="42">
        <f t="shared" si="420"/>
        <v>7.3314156059044549E-5</v>
      </c>
      <c r="AE1948" s="42">
        <f t="shared" si="420"/>
        <v>2.3127670392964142E-4</v>
      </c>
      <c r="AF1948" s="42">
        <f t="shared" si="420"/>
        <v>1.9704755204513514E-4</v>
      </c>
      <c r="AI1948" s="40">
        <f t="shared" si="421"/>
        <v>3.01411485300826E-5</v>
      </c>
      <c r="AJ1948" s="40">
        <f t="shared" si="422"/>
        <v>3.9681107309369325E-5</v>
      </c>
    </row>
    <row r="1949" spans="1:36" x14ac:dyDescent="0.25">
      <c r="A1949" t="s">
        <v>366</v>
      </c>
      <c r="B1949" t="s">
        <v>366</v>
      </c>
      <c r="C1949" t="s">
        <v>1333</v>
      </c>
      <c r="D1949" t="s">
        <v>364</v>
      </c>
      <c r="E1949">
        <v>49.203000000000003</v>
      </c>
      <c r="F1949">
        <v>0</v>
      </c>
      <c r="G1949">
        <v>3.5828000000000002</v>
      </c>
      <c r="H1949">
        <v>0</v>
      </c>
      <c r="I1949">
        <v>0</v>
      </c>
      <c r="J1949">
        <v>166080</v>
      </c>
      <c r="K1949">
        <v>0</v>
      </c>
      <c r="L1949">
        <v>165690</v>
      </c>
      <c r="M1949">
        <v>1146800</v>
      </c>
      <c r="N1949">
        <v>0</v>
      </c>
      <c r="O1949">
        <v>0</v>
      </c>
      <c r="R1949">
        <f t="shared" si="410"/>
        <v>0</v>
      </c>
      <c r="S1949">
        <f t="shared" si="411"/>
        <v>0</v>
      </c>
      <c r="T1949">
        <f t="shared" si="412"/>
        <v>2.17887020763864E-6</v>
      </c>
      <c r="U1949">
        <f t="shared" si="413"/>
        <v>0</v>
      </c>
      <c r="V1949">
        <f t="shared" si="414"/>
        <v>2.6231393155650213E-6</v>
      </c>
      <c r="W1949">
        <f t="shared" si="415"/>
        <v>1.0072681702229818E-5</v>
      </c>
      <c r="X1949">
        <f t="shared" si="416"/>
        <v>0</v>
      </c>
      <c r="Y1949">
        <f t="shared" si="417"/>
        <v>0</v>
      </c>
      <c r="AB1949" s="42">
        <f t="shared" si="418"/>
        <v>0</v>
      </c>
      <c r="AC1949" s="42">
        <f t="shared" si="419"/>
        <v>1.6006698410678871E-6</v>
      </c>
      <c r="AD1949" s="42">
        <f t="shared" si="420"/>
        <v>1.0072681702229818E-5</v>
      </c>
      <c r="AE1949" s="42">
        <f t="shared" si="420"/>
        <v>0</v>
      </c>
      <c r="AF1949" s="42">
        <f t="shared" si="420"/>
        <v>0</v>
      </c>
      <c r="AI1949" s="40">
        <f t="shared" si="421"/>
        <v>0</v>
      </c>
      <c r="AJ1949" s="40">
        <f t="shared" si="422"/>
        <v>8.1054543675697109E-7</v>
      </c>
    </row>
    <row r="1950" spans="1:36" x14ac:dyDescent="0.25">
      <c r="A1950" t="s">
        <v>363</v>
      </c>
      <c r="B1950" t="s">
        <v>363</v>
      </c>
      <c r="C1950">
        <v>39</v>
      </c>
      <c r="D1950" t="s">
        <v>362</v>
      </c>
      <c r="E1950">
        <v>104.21</v>
      </c>
      <c r="F1950">
        <v>0</v>
      </c>
      <c r="G1950">
        <v>260.14999999999998</v>
      </c>
      <c r="H1950">
        <v>8928100</v>
      </c>
      <c r="I1950">
        <v>4835700</v>
      </c>
      <c r="J1950">
        <v>10749000</v>
      </c>
      <c r="K1950">
        <v>7994100</v>
      </c>
      <c r="L1950">
        <v>15281000</v>
      </c>
      <c r="M1950">
        <v>11899000</v>
      </c>
      <c r="N1950">
        <v>8404800</v>
      </c>
      <c r="O1950">
        <v>4642400</v>
      </c>
      <c r="R1950">
        <f t="shared" si="410"/>
        <v>7.6546081540199447E-5</v>
      </c>
      <c r="S1950">
        <f t="shared" si="411"/>
        <v>5.8162137169272472E-5</v>
      </c>
      <c r="T1950">
        <f t="shared" si="412"/>
        <v>1.4102044714539826E-4</v>
      </c>
      <c r="U1950">
        <f t="shared" si="413"/>
        <v>1.191970620763689E-4</v>
      </c>
      <c r="V1950">
        <f t="shared" si="414"/>
        <v>2.419228190062713E-4</v>
      </c>
      <c r="W1950">
        <f t="shared" si="415"/>
        <v>1.0451241679005285E-4</v>
      </c>
      <c r="X1950">
        <f t="shared" si="416"/>
        <v>1.5332342965671637E-4</v>
      </c>
      <c r="Y1950">
        <f t="shared" si="417"/>
        <v>8.5492855664891156E-5</v>
      </c>
      <c r="AB1950" s="42">
        <f t="shared" si="418"/>
        <v>6.7354109354735952E-5</v>
      </c>
      <c r="AC1950" s="42">
        <f t="shared" si="419"/>
        <v>1.6738010940934615E-4</v>
      </c>
      <c r="AD1950" s="42">
        <f t="shared" si="420"/>
        <v>1.0451241679005285E-4</v>
      </c>
      <c r="AE1950" s="42">
        <f t="shared" si="420"/>
        <v>1.5332342965671637E-4</v>
      </c>
      <c r="AF1950" s="42">
        <f t="shared" si="420"/>
        <v>8.5492855664891156E-5</v>
      </c>
      <c r="AI1950" s="40">
        <f t="shared" si="421"/>
        <v>9.1919721854634876E-6</v>
      </c>
      <c r="AJ1950" s="40">
        <f t="shared" si="422"/>
        <v>3.7800029539258393E-5</v>
      </c>
    </row>
    <row r="1951" spans="1:36" x14ac:dyDescent="0.25">
      <c r="A1951" t="s">
        <v>4288</v>
      </c>
      <c r="B1951" t="s">
        <v>359</v>
      </c>
      <c r="C1951" t="s">
        <v>8596</v>
      </c>
      <c r="D1951" t="s">
        <v>358</v>
      </c>
      <c r="E1951">
        <v>88.659000000000006</v>
      </c>
      <c r="F1951">
        <v>0</v>
      </c>
      <c r="G1951">
        <v>104.59</v>
      </c>
      <c r="H1951">
        <v>48230000</v>
      </c>
      <c r="I1951">
        <v>15260000</v>
      </c>
      <c r="J1951">
        <v>13616000</v>
      </c>
      <c r="K1951">
        <v>18198000</v>
      </c>
      <c r="L1951">
        <v>14384000</v>
      </c>
      <c r="M1951">
        <v>24837000</v>
      </c>
      <c r="N1951">
        <v>0</v>
      </c>
      <c r="O1951">
        <v>0</v>
      </c>
      <c r="R1951">
        <f t="shared" si="410"/>
        <v>4.1350539450541769E-4</v>
      </c>
      <c r="S1951">
        <f t="shared" si="411"/>
        <v>1.8354203387370969E-4</v>
      </c>
      <c r="T1951">
        <f t="shared" si="412"/>
        <v>1.7863377135842801E-4</v>
      </c>
      <c r="U1951">
        <f t="shared" si="413"/>
        <v>2.7134363288747464E-4</v>
      </c>
      <c r="V1951">
        <f t="shared" si="414"/>
        <v>2.277218656230748E-4</v>
      </c>
      <c r="W1951">
        <f t="shared" si="415"/>
        <v>2.181506761756906E-4</v>
      </c>
      <c r="X1951">
        <f t="shared" si="416"/>
        <v>0</v>
      </c>
      <c r="Y1951">
        <f t="shared" si="417"/>
        <v>0</v>
      </c>
      <c r="AB1951" s="42">
        <f t="shared" si="418"/>
        <v>2.9852371418956369E-4</v>
      </c>
      <c r="AC1951" s="42">
        <f t="shared" si="419"/>
        <v>2.2589975662299248E-4</v>
      </c>
      <c r="AD1951" s="42">
        <f t="shared" si="420"/>
        <v>2.181506761756906E-4</v>
      </c>
      <c r="AE1951" s="42">
        <f t="shared" si="420"/>
        <v>0</v>
      </c>
      <c r="AF1951" s="42">
        <f t="shared" si="420"/>
        <v>0</v>
      </c>
      <c r="AI1951" s="40">
        <f t="shared" si="421"/>
        <v>1.14981680315854E-4</v>
      </c>
      <c r="AJ1951" s="40">
        <f t="shared" si="422"/>
        <v>2.677853410905761E-5</v>
      </c>
    </row>
    <row r="1952" spans="1:36" x14ac:dyDescent="0.25">
      <c r="A1952" t="s">
        <v>4286</v>
      </c>
      <c r="B1952" t="s">
        <v>4286</v>
      </c>
      <c r="C1952" t="s">
        <v>7513</v>
      </c>
      <c r="D1952" t="s">
        <v>4284</v>
      </c>
      <c r="E1952">
        <v>87.171000000000006</v>
      </c>
      <c r="F1952">
        <v>0</v>
      </c>
      <c r="G1952">
        <v>174.15</v>
      </c>
      <c r="H1952">
        <v>34988000</v>
      </c>
      <c r="I1952">
        <v>12348000</v>
      </c>
      <c r="J1952">
        <v>7768700</v>
      </c>
      <c r="K1952">
        <v>10157000</v>
      </c>
      <c r="L1952">
        <v>12588000</v>
      </c>
      <c r="M1952">
        <v>15102000</v>
      </c>
      <c r="N1952">
        <v>0</v>
      </c>
      <c r="O1952">
        <v>0</v>
      </c>
      <c r="R1952">
        <f t="shared" si="410"/>
        <v>2.9997360031008819E-4</v>
      </c>
      <c r="S1952">
        <f t="shared" si="411"/>
        <v>1.4851749896936875E-4</v>
      </c>
      <c r="T1952">
        <f t="shared" si="412"/>
        <v>1.0192069473797148E-4</v>
      </c>
      <c r="U1952">
        <f t="shared" si="413"/>
        <v>1.5144726229465217E-4</v>
      </c>
      <c r="V1952">
        <f t="shared" si="414"/>
        <v>1.9928829563843617E-4</v>
      </c>
      <c r="W1952">
        <f t="shared" si="415"/>
        <v>1.3264530787153358E-4</v>
      </c>
      <c r="X1952">
        <f t="shared" si="416"/>
        <v>0</v>
      </c>
      <c r="Y1952">
        <f t="shared" si="417"/>
        <v>0</v>
      </c>
      <c r="AB1952" s="42">
        <f t="shared" si="418"/>
        <v>2.2424554963972846E-4</v>
      </c>
      <c r="AC1952" s="42">
        <f t="shared" si="419"/>
        <v>1.5088541755701993E-4</v>
      </c>
      <c r="AD1952" s="42">
        <f t="shared" si="420"/>
        <v>1.3264530787153358E-4</v>
      </c>
      <c r="AE1952" s="42">
        <f t="shared" si="420"/>
        <v>0</v>
      </c>
      <c r="AF1952" s="42">
        <f t="shared" si="420"/>
        <v>0</v>
      </c>
      <c r="AI1952" s="40">
        <f t="shared" si="421"/>
        <v>7.5728050670359717E-5</v>
      </c>
      <c r="AJ1952" s="40">
        <f t="shared" si="422"/>
        <v>2.8109009103903247E-5</v>
      </c>
    </row>
    <row r="1953" spans="1:36" x14ac:dyDescent="0.25">
      <c r="A1953" t="s">
        <v>8597</v>
      </c>
      <c r="B1953" t="s">
        <v>8598</v>
      </c>
      <c r="C1953" t="s">
        <v>8599</v>
      </c>
      <c r="D1953" t="s">
        <v>8600</v>
      </c>
      <c r="E1953">
        <v>50.155999999999999</v>
      </c>
      <c r="F1953">
        <v>0</v>
      </c>
      <c r="G1953">
        <v>185.18</v>
      </c>
      <c r="H1953">
        <v>99852000</v>
      </c>
      <c r="I1953">
        <v>54324000</v>
      </c>
      <c r="J1953">
        <v>69752000</v>
      </c>
      <c r="K1953">
        <v>60702000</v>
      </c>
      <c r="L1953">
        <v>134260000</v>
      </c>
      <c r="M1953">
        <v>46855000</v>
      </c>
      <c r="N1953">
        <v>37955000</v>
      </c>
      <c r="O1953">
        <v>24066000</v>
      </c>
      <c r="R1953">
        <f t="shared" si="410"/>
        <v>8.560924870859416E-4</v>
      </c>
      <c r="S1953">
        <f t="shared" si="411"/>
        <v>6.5339039634045905E-4</v>
      </c>
      <c r="T1953">
        <f t="shared" si="412"/>
        <v>9.1510449616576605E-4</v>
      </c>
      <c r="U1953">
        <f t="shared" si="413"/>
        <v>9.0510502272422725E-4</v>
      </c>
      <c r="V1953">
        <f t="shared" si="414"/>
        <v>2.1255518408338447E-3</v>
      </c>
      <c r="W1953">
        <f t="shared" si="415"/>
        <v>4.1154124621379325E-4</v>
      </c>
      <c r="X1953">
        <f t="shared" si="416"/>
        <v>6.9238896495106008E-4</v>
      </c>
      <c r="Y1953">
        <f t="shared" si="417"/>
        <v>4.4319125116992731E-4</v>
      </c>
      <c r="AB1953" s="42">
        <f t="shared" si="418"/>
        <v>7.5474144171320027E-4</v>
      </c>
      <c r="AC1953" s="42">
        <f t="shared" si="419"/>
        <v>1.3152537865746127E-3</v>
      </c>
      <c r="AD1953" s="42">
        <f t="shared" si="420"/>
        <v>4.1154124621379325E-4</v>
      </c>
      <c r="AE1953" s="42">
        <f t="shared" si="420"/>
        <v>6.9238896495106008E-4</v>
      </c>
      <c r="AF1953" s="42">
        <f t="shared" si="420"/>
        <v>4.4319125116992731E-4</v>
      </c>
      <c r="AI1953" s="40">
        <f t="shared" si="421"/>
        <v>1.0135104537274128E-4</v>
      </c>
      <c r="AJ1953" s="40">
        <f t="shared" si="422"/>
        <v>4.0515931019764723E-4</v>
      </c>
    </row>
    <row r="1954" spans="1:36" x14ac:dyDescent="0.25">
      <c r="A1954" t="s">
        <v>4279</v>
      </c>
      <c r="B1954" t="s">
        <v>4279</v>
      </c>
      <c r="C1954" t="s">
        <v>8388</v>
      </c>
      <c r="D1954" t="s">
        <v>4277</v>
      </c>
      <c r="E1954">
        <v>39.207999999999998</v>
      </c>
      <c r="F1954">
        <v>0</v>
      </c>
      <c r="G1954">
        <v>144.53</v>
      </c>
      <c r="H1954">
        <v>42109000</v>
      </c>
      <c r="I1954">
        <v>10096000</v>
      </c>
      <c r="J1954">
        <v>19531000</v>
      </c>
      <c r="K1954">
        <v>19290000</v>
      </c>
      <c r="L1954">
        <v>11848000</v>
      </c>
      <c r="M1954">
        <v>21171000</v>
      </c>
      <c r="N1954">
        <v>0</v>
      </c>
      <c r="O1954">
        <v>0</v>
      </c>
      <c r="R1954">
        <f t="shared" si="410"/>
        <v>3.6102630431740891E-4</v>
      </c>
      <c r="S1954">
        <f t="shared" si="411"/>
        <v>1.2143121716834685E-4</v>
      </c>
      <c r="T1954">
        <f t="shared" si="412"/>
        <v>2.5623503146309179E-4</v>
      </c>
      <c r="U1954">
        <f t="shared" si="413"/>
        <v>2.87626040136245E-4</v>
      </c>
      <c r="V1954">
        <f t="shared" si="414"/>
        <v>1.8757290488752713E-4</v>
      </c>
      <c r="W1954">
        <f t="shared" si="415"/>
        <v>1.8595111991446414E-4</v>
      </c>
      <c r="X1954">
        <f t="shared" si="416"/>
        <v>0</v>
      </c>
      <c r="Y1954">
        <f t="shared" si="417"/>
        <v>0</v>
      </c>
      <c r="AB1954" s="42">
        <f t="shared" si="418"/>
        <v>2.4122876074287789E-4</v>
      </c>
      <c r="AC1954" s="42">
        <f t="shared" si="419"/>
        <v>2.4381132549562129E-4</v>
      </c>
      <c r="AD1954" s="42">
        <f t="shared" si="420"/>
        <v>1.8595111991446414E-4</v>
      </c>
      <c r="AE1954" s="42">
        <f t="shared" si="420"/>
        <v>0</v>
      </c>
      <c r="AF1954" s="42">
        <f t="shared" si="420"/>
        <v>0</v>
      </c>
      <c r="AI1954" s="40">
        <f t="shared" si="421"/>
        <v>1.1979754357453101E-4</v>
      </c>
      <c r="AJ1954" s="40">
        <f t="shared" si="422"/>
        <v>2.9543294900587167E-5</v>
      </c>
    </row>
    <row r="1955" spans="1:36" x14ac:dyDescent="0.25">
      <c r="A1955" t="s">
        <v>8601</v>
      </c>
      <c r="B1955" t="s">
        <v>348</v>
      </c>
      <c r="C1955" t="s">
        <v>5392</v>
      </c>
      <c r="D1955" t="s">
        <v>346</v>
      </c>
      <c r="E1955">
        <v>16.364999999999998</v>
      </c>
      <c r="F1955">
        <v>0</v>
      </c>
      <c r="G1955">
        <v>9.3856999999999999</v>
      </c>
      <c r="H1955">
        <v>51074000</v>
      </c>
      <c r="I1955">
        <v>12478000</v>
      </c>
      <c r="J1955">
        <v>114500000</v>
      </c>
      <c r="K1955">
        <v>15987000</v>
      </c>
      <c r="L1955">
        <v>57973000</v>
      </c>
      <c r="M1955">
        <v>43359000</v>
      </c>
      <c r="N1955">
        <v>2942600</v>
      </c>
      <c r="O1955">
        <v>609910</v>
      </c>
      <c r="R1955">
        <f t="shared" si="410"/>
        <v>4.3788875220754098E-4</v>
      </c>
      <c r="S1955">
        <f t="shared" si="411"/>
        <v>1.5008109427759825E-4</v>
      </c>
      <c r="T1955">
        <f t="shared" si="412"/>
        <v>1.5021714762441251E-3</v>
      </c>
      <c r="U1955">
        <f t="shared" si="413"/>
        <v>2.3837623139751936E-4</v>
      </c>
      <c r="V1955">
        <f t="shared" si="414"/>
        <v>9.1780587567898467E-4</v>
      </c>
      <c r="W1955">
        <f t="shared" si="415"/>
        <v>3.8083484995376935E-4</v>
      </c>
      <c r="X1955">
        <f t="shared" si="416"/>
        <v>5.3679983355684084E-5</v>
      </c>
      <c r="Y1955">
        <f t="shared" si="417"/>
        <v>1.12318946231634E-5</v>
      </c>
      <c r="AB1955" s="42">
        <f t="shared" si="418"/>
        <v>2.9398492324256959E-4</v>
      </c>
      <c r="AC1955" s="42">
        <f t="shared" si="419"/>
        <v>8.8611786110687641E-4</v>
      </c>
      <c r="AD1955" s="42">
        <f t="shared" si="420"/>
        <v>3.8083484995376935E-4</v>
      </c>
      <c r="AE1955" s="42">
        <f t="shared" si="420"/>
        <v>5.3679983355684084E-5</v>
      </c>
      <c r="AF1955" s="42">
        <f t="shared" si="420"/>
        <v>1.12318946231634E-5</v>
      </c>
      <c r="AI1955" s="40">
        <f t="shared" si="421"/>
        <v>1.4390382896497137E-4</v>
      </c>
      <c r="AJ1955" s="40">
        <f t="shared" si="422"/>
        <v>3.6517014432766571E-4</v>
      </c>
    </row>
    <row r="1956" spans="1:36" x14ac:dyDescent="0.25">
      <c r="A1956" t="s">
        <v>345</v>
      </c>
      <c r="B1956" t="s">
        <v>345</v>
      </c>
      <c r="C1956" t="s">
        <v>174</v>
      </c>
      <c r="D1956" t="s">
        <v>343</v>
      </c>
      <c r="E1956">
        <v>98.072999999999993</v>
      </c>
      <c r="F1956">
        <v>0</v>
      </c>
      <c r="G1956">
        <v>19.971</v>
      </c>
      <c r="H1956">
        <v>109440</v>
      </c>
      <c r="I1956">
        <v>0</v>
      </c>
      <c r="J1956">
        <v>194380</v>
      </c>
      <c r="K1956">
        <v>284990</v>
      </c>
      <c r="L1956">
        <v>119630</v>
      </c>
      <c r="M1956">
        <v>0</v>
      </c>
      <c r="N1956">
        <v>0</v>
      </c>
      <c r="O1956">
        <v>0</v>
      </c>
      <c r="R1956">
        <f t="shared" si="410"/>
        <v>9.3829629638550512E-7</v>
      </c>
      <c r="S1956">
        <f t="shared" si="411"/>
        <v>0</v>
      </c>
      <c r="T1956">
        <f t="shared" si="412"/>
        <v>2.5501492711994153E-6</v>
      </c>
      <c r="U1956">
        <f t="shared" si="413"/>
        <v>4.2493802580833833E-6</v>
      </c>
      <c r="V1956">
        <f t="shared" si="414"/>
        <v>1.8939353993665488E-6</v>
      </c>
      <c r="W1956">
        <f t="shared" si="415"/>
        <v>0</v>
      </c>
      <c r="X1956">
        <f t="shared" si="416"/>
        <v>0</v>
      </c>
      <c r="Y1956">
        <f t="shared" si="417"/>
        <v>0</v>
      </c>
      <c r="AB1956" s="42">
        <f t="shared" si="418"/>
        <v>4.6914814819275256E-7</v>
      </c>
      <c r="AC1956" s="42">
        <f t="shared" si="419"/>
        <v>2.8978216428831161E-6</v>
      </c>
      <c r="AD1956" s="42">
        <f t="shared" si="420"/>
        <v>0</v>
      </c>
      <c r="AE1956" s="42">
        <f t="shared" si="420"/>
        <v>0</v>
      </c>
      <c r="AF1956" s="42">
        <f t="shared" si="420"/>
        <v>0</v>
      </c>
      <c r="AI1956" s="40">
        <f t="shared" si="421"/>
        <v>4.6914814819275251E-7</v>
      </c>
      <c r="AJ1956" s="40">
        <f t="shared" si="422"/>
        <v>7.0182789417777227E-7</v>
      </c>
    </row>
    <row r="1957" spans="1:36" x14ac:dyDescent="0.25">
      <c r="A1957" t="s">
        <v>4271</v>
      </c>
      <c r="B1957" t="s">
        <v>4271</v>
      </c>
      <c r="C1957" t="s">
        <v>1333</v>
      </c>
      <c r="D1957" t="s">
        <v>4270</v>
      </c>
      <c r="E1957">
        <v>46.529000000000003</v>
      </c>
      <c r="F1957">
        <v>0</v>
      </c>
      <c r="G1957">
        <v>3.9598</v>
      </c>
      <c r="H1957">
        <v>3022400</v>
      </c>
      <c r="I1957">
        <v>0</v>
      </c>
      <c r="J1957">
        <v>70164</v>
      </c>
      <c r="K1957">
        <v>0</v>
      </c>
      <c r="L1957">
        <v>0</v>
      </c>
      <c r="M1957">
        <v>224860</v>
      </c>
      <c r="N1957">
        <v>0</v>
      </c>
      <c r="O1957">
        <v>0</v>
      </c>
      <c r="R1957">
        <f t="shared" si="410"/>
        <v>2.5912890407488584E-5</v>
      </c>
      <c r="S1957">
        <f t="shared" si="411"/>
        <v>0</v>
      </c>
      <c r="T1957">
        <f t="shared" si="412"/>
        <v>9.2050968959993704E-7</v>
      </c>
      <c r="U1957">
        <f t="shared" si="413"/>
        <v>0</v>
      </c>
      <c r="V1957">
        <f t="shared" si="414"/>
        <v>0</v>
      </c>
      <c r="W1957">
        <f t="shared" si="415"/>
        <v>1.97501151688472E-6</v>
      </c>
      <c r="X1957">
        <f t="shared" si="416"/>
        <v>0</v>
      </c>
      <c r="Y1957">
        <f t="shared" si="417"/>
        <v>0</v>
      </c>
      <c r="AB1957" s="42">
        <f t="shared" si="418"/>
        <v>1.2956445203744292E-5</v>
      </c>
      <c r="AC1957" s="42">
        <f t="shared" si="419"/>
        <v>3.0683656319997901E-7</v>
      </c>
      <c r="AD1957" s="42">
        <f t="shared" si="420"/>
        <v>1.97501151688472E-6</v>
      </c>
      <c r="AE1957" s="42">
        <f t="shared" si="420"/>
        <v>0</v>
      </c>
      <c r="AF1957" s="42">
        <f t="shared" si="420"/>
        <v>0</v>
      </c>
      <c r="AI1957" s="40">
        <f t="shared" si="421"/>
        <v>1.295644520374429E-5</v>
      </c>
      <c r="AJ1957" s="40">
        <f t="shared" si="422"/>
        <v>3.0683656319997907E-7</v>
      </c>
    </row>
    <row r="1958" spans="1:36" x14ac:dyDescent="0.25">
      <c r="A1958" t="s">
        <v>342</v>
      </c>
      <c r="B1958" t="s">
        <v>342</v>
      </c>
      <c r="C1958" t="s">
        <v>157</v>
      </c>
      <c r="D1958" t="s">
        <v>340</v>
      </c>
      <c r="E1958">
        <v>16.869</v>
      </c>
      <c r="F1958">
        <v>0</v>
      </c>
      <c r="G1958">
        <v>16.085000000000001</v>
      </c>
      <c r="H1958">
        <v>8279000</v>
      </c>
      <c r="I1958">
        <v>4190400</v>
      </c>
      <c r="J1958">
        <v>2329300</v>
      </c>
      <c r="K1958">
        <v>0</v>
      </c>
      <c r="L1958">
        <v>2540900</v>
      </c>
      <c r="M1958">
        <v>5049100</v>
      </c>
      <c r="N1958">
        <v>0</v>
      </c>
      <c r="O1958">
        <v>0</v>
      </c>
      <c r="R1958">
        <f t="shared" si="410"/>
        <v>7.0980948810084037E-5</v>
      </c>
      <c r="S1958">
        <f t="shared" si="411"/>
        <v>5.0400690612345548E-5</v>
      </c>
      <c r="T1958">
        <f t="shared" si="412"/>
        <v>3.0559022005375031E-5</v>
      </c>
      <c r="U1958">
        <f t="shared" si="413"/>
        <v>0</v>
      </c>
      <c r="V1958">
        <f t="shared" si="414"/>
        <v>4.0226535620249634E-5</v>
      </c>
      <c r="W1958">
        <f t="shared" si="415"/>
        <v>4.4347730365127807E-5</v>
      </c>
      <c r="X1958">
        <f t="shared" si="416"/>
        <v>0</v>
      </c>
      <c r="Y1958">
        <f t="shared" si="417"/>
        <v>0</v>
      </c>
      <c r="AB1958" s="42">
        <f t="shared" si="418"/>
        <v>6.0690819711214789E-5</v>
      </c>
      <c r="AC1958" s="42">
        <f t="shared" si="419"/>
        <v>2.3595185875208221E-5</v>
      </c>
      <c r="AD1958" s="42">
        <f t="shared" si="420"/>
        <v>4.4347730365127807E-5</v>
      </c>
      <c r="AE1958" s="42">
        <f t="shared" si="420"/>
        <v>0</v>
      </c>
      <c r="AF1958" s="42">
        <f t="shared" si="420"/>
        <v>0</v>
      </c>
      <c r="AI1958" s="40">
        <f t="shared" si="421"/>
        <v>1.0290129098869242E-5</v>
      </c>
      <c r="AJ1958" s="40">
        <f t="shared" si="422"/>
        <v>1.2123184430911235E-5</v>
      </c>
    </row>
    <row r="1959" spans="1:36" x14ac:dyDescent="0.25">
      <c r="A1959" t="s">
        <v>339</v>
      </c>
      <c r="B1959" t="s">
        <v>339</v>
      </c>
      <c r="C1959">
        <v>5</v>
      </c>
      <c r="D1959" t="s">
        <v>338</v>
      </c>
      <c r="E1959">
        <v>23.521000000000001</v>
      </c>
      <c r="F1959">
        <v>0</v>
      </c>
      <c r="G1959">
        <v>11.919</v>
      </c>
      <c r="H1959">
        <v>287130</v>
      </c>
      <c r="I1959">
        <v>0</v>
      </c>
      <c r="J1959">
        <v>1527900</v>
      </c>
      <c r="K1959">
        <v>490650</v>
      </c>
      <c r="L1959">
        <v>2390300</v>
      </c>
      <c r="M1959">
        <v>656510</v>
      </c>
      <c r="N1959">
        <v>1112100</v>
      </c>
      <c r="O1959">
        <v>1416600</v>
      </c>
      <c r="R1959">
        <f t="shared" si="410"/>
        <v>2.4617417359390541E-6</v>
      </c>
      <c r="S1959">
        <f t="shared" si="411"/>
        <v>0</v>
      </c>
      <c r="T1959">
        <f t="shared" si="412"/>
        <v>2.0045133611820076E-5</v>
      </c>
      <c r="U1959">
        <f t="shared" si="413"/>
        <v>7.3159002899351271E-6</v>
      </c>
      <c r="V1959">
        <f t="shared" si="414"/>
        <v>3.784229528634842E-5</v>
      </c>
      <c r="W1959">
        <f t="shared" si="415"/>
        <v>5.7663204258204548E-6</v>
      </c>
      <c r="X1959">
        <f t="shared" si="416"/>
        <v>2.0287334156819234E-5</v>
      </c>
      <c r="Y1959">
        <f t="shared" si="417"/>
        <v>2.6087622638050323E-5</v>
      </c>
      <c r="AB1959" s="42">
        <f t="shared" si="418"/>
        <v>1.2308708679695271E-6</v>
      </c>
      <c r="AC1959" s="42">
        <f t="shared" si="419"/>
        <v>2.1734443062701208E-5</v>
      </c>
      <c r="AD1959" s="42">
        <f t="shared" si="420"/>
        <v>5.7663204258204548E-6</v>
      </c>
      <c r="AE1959" s="42">
        <f t="shared" si="420"/>
        <v>2.0287334156819234E-5</v>
      </c>
      <c r="AF1959" s="42">
        <f t="shared" si="420"/>
        <v>2.6087622638050323E-5</v>
      </c>
      <c r="AI1959" s="40">
        <f t="shared" si="421"/>
        <v>1.2308708679695269E-6</v>
      </c>
      <c r="AJ1959" s="40">
        <f t="shared" si="422"/>
        <v>8.8525989156648033E-6</v>
      </c>
    </row>
    <row r="1960" spans="1:36" x14ac:dyDescent="0.25">
      <c r="A1960" t="s">
        <v>337</v>
      </c>
      <c r="B1960" t="s">
        <v>337</v>
      </c>
      <c r="C1960" t="s">
        <v>8602</v>
      </c>
      <c r="D1960" t="s">
        <v>335</v>
      </c>
      <c r="E1960">
        <v>85.658000000000001</v>
      </c>
      <c r="F1960">
        <v>0</v>
      </c>
      <c r="G1960">
        <v>160.65</v>
      </c>
      <c r="H1960">
        <v>23219000</v>
      </c>
      <c r="I1960">
        <v>14683000</v>
      </c>
      <c r="J1960">
        <v>9308400</v>
      </c>
      <c r="K1960">
        <v>11956000</v>
      </c>
      <c r="L1960">
        <v>3385900</v>
      </c>
      <c r="M1960">
        <v>29803000</v>
      </c>
      <c r="N1960">
        <v>0</v>
      </c>
      <c r="O1960">
        <v>0</v>
      </c>
      <c r="R1960">
        <f t="shared" si="410"/>
        <v>1.9907073927060529E-4</v>
      </c>
      <c r="S1960">
        <f t="shared" si="411"/>
        <v>1.7660207623641411E-4</v>
      </c>
      <c r="T1960">
        <f t="shared" si="412"/>
        <v>1.2212063728795472E-4</v>
      </c>
      <c r="U1960">
        <f t="shared" si="413"/>
        <v>1.7827148449294688E-4</v>
      </c>
      <c r="V1960">
        <f t="shared" si="414"/>
        <v>5.3604245329057915E-5</v>
      </c>
      <c r="W1960">
        <f t="shared" si="415"/>
        <v>2.6176851479905408E-4</v>
      </c>
      <c r="X1960">
        <f t="shared" si="416"/>
        <v>0</v>
      </c>
      <c r="Y1960">
        <f t="shared" si="417"/>
        <v>0</v>
      </c>
      <c r="AB1960" s="42">
        <f t="shared" si="418"/>
        <v>1.878364077535097E-4</v>
      </c>
      <c r="AC1960" s="42">
        <f t="shared" si="419"/>
        <v>1.1799878903665316E-4</v>
      </c>
      <c r="AD1960" s="42">
        <f t="shared" si="420"/>
        <v>2.6176851479905408E-4</v>
      </c>
      <c r="AE1960" s="42">
        <f t="shared" si="420"/>
        <v>0</v>
      </c>
      <c r="AF1960" s="42">
        <f t="shared" si="420"/>
        <v>0</v>
      </c>
      <c r="AI1960" s="40">
        <f t="shared" si="421"/>
        <v>1.1234331517095589E-5</v>
      </c>
      <c r="AJ1960" s="40">
        <f t="shared" si="422"/>
        <v>3.6047294650877945E-5</v>
      </c>
    </row>
    <row r="1961" spans="1:36" x14ac:dyDescent="0.25">
      <c r="A1961" t="s">
        <v>334</v>
      </c>
      <c r="B1961" t="s">
        <v>333</v>
      </c>
      <c r="C1961" t="s">
        <v>8603</v>
      </c>
      <c r="D1961" t="s">
        <v>331</v>
      </c>
      <c r="E1961">
        <v>47.420999999999999</v>
      </c>
      <c r="F1961">
        <v>0</v>
      </c>
      <c r="G1961">
        <v>55.424999999999997</v>
      </c>
      <c r="H1961">
        <v>1321800</v>
      </c>
      <c r="I1961">
        <v>2174600</v>
      </c>
      <c r="J1961">
        <v>2513100</v>
      </c>
      <c r="K1961">
        <v>3602200</v>
      </c>
      <c r="L1961">
        <v>4265200</v>
      </c>
      <c r="M1961">
        <v>2259200</v>
      </c>
      <c r="N1961">
        <v>7203200</v>
      </c>
      <c r="O1961">
        <v>3847000</v>
      </c>
      <c r="R1961">
        <f t="shared" si="410"/>
        <v>1.1332602746366599E-5</v>
      </c>
      <c r="S1961">
        <f t="shared" si="411"/>
        <v>2.6155341209814488E-5</v>
      </c>
      <c r="T1961">
        <f t="shared" si="412"/>
        <v>3.2970368008289177E-5</v>
      </c>
      <c r="U1961">
        <f t="shared" si="413"/>
        <v>5.37110690398539E-5</v>
      </c>
      <c r="V1961">
        <f t="shared" si="414"/>
        <v>6.7524979230779945E-5</v>
      </c>
      <c r="W1961">
        <f t="shared" si="415"/>
        <v>1.984321808656924E-5</v>
      </c>
      <c r="X1961">
        <f t="shared" si="416"/>
        <v>1.3140340382915232E-4</v>
      </c>
      <c r="Y1961">
        <f t="shared" si="417"/>
        <v>7.0845040440900456E-5</v>
      </c>
      <c r="AB1961" s="42">
        <f t="shared" si="418"/>
        <v>1.8743971978090543E-5</v>
      </c>
      <c r="AC1961" s="42">
        <f t="shared" si="419"/>
        <v>5.1402138759641012E-5</v>
      </c>
      <c r="AD1961" s="42">
        <f t="shared" si="420"/>
        <v>1.984321808656924E-5</v>
      </c>
      <c r="AE1961" s="42">
        <f t="shared" si="420"/>
        <v>1.3140340382915232E-4</v>
      </c>
      <c r="AF1961" s="42">
        <f t="shared" si="420"/>
        <v>7.0845040440900456E-5</v>
      </c>
      <c r="AI1961" s="40">
        <f t="shared" si="421"/>
        <v>7.4113692317239444E-6</v>
      </c>
      <c r="AJ1961" s="40">
        <f t="shared" si="422"/>
        <v>1.0041640942653651E-5</v>
      </c>
    </row>
    <row r="1962" spans="1:36" x14ac:dyDescent="0.25">
      <c r="A1962" t="s">
        <v>330</v>
      </c>
      <c r="B1962" t="s">
        <v>330</v>
      </c>
      <c r="C1962">
        <v>15</v>
      </c>
      <c r="D1962" t="s">
        <v>329</v>
      </c>
      <c r="E1962">
        <v>36.25</v>
      </c>
      <c r="F1962">
        <v>0</v>
      </c>
      <c r="G1962">
        <v>120.9</v>
      </c>
      <c r="H1962">
        <v>20370000</v>
      </c>
      <c r="I1962">
        <v>10052000</v>
      </c>
      <c r="J1962">
        <v>8165000</v>
      </c>
      <c r="K1962">
        <v>5748100</v>
      </c>
      <c r="L1962">
        <v>17531000</v>
      </c>
      <c r="M1962">
        <v>6797100</v>
      </c>
      <c r="N1962">
        <v>4304600</v>
      </c>
      <c r="O1962">
        <v>1851200</v>
      </c>
      <c r="R1962">
        <f t="shared" si="410"/>
        <v>1.746445134993854E-4</v>
      </c>
      <c r="S1962">
        <f t="shared" si="411"/>
        <v>1.2090200029479226E-4</v>
      </c>
      <c r="T1962">
        <f t="shared" si="412"/>
        <v>1.0711991356797626E-4</v>
      </c>
      <c r="U1962">
        <f t="shared" si="413"/>
        <v>8.5707788559209424E-5</v>
      </c>
      <c r="V1962">
        <f t="shared" si="414"/>
        <v>2.7754393953268385E-4</v>
      </c>
      <c r="W1962">
        <f t="shared" si="415"/>
        <v>5.9700928495139777E-5</v>
      </c>
      <c r="X1962">
        <f t="shared" si="416"/>
        <v>7.8526084535063452E-5</v>
      </c>
      <c r="Y1962">
        <f t="shared" si="417"/>
        <v>3.4091068069715347E-5</v>
      </c>
      <c r="AB1962" s="42">
        <f t="shared" si="418"/>
        <v>1.4777325689708883E-4</v>
      </c>
      <c r="AC1962" s="42">
        <f t="shared" si="419"/>
        <v>1.5679054721995652E-4</v>
      </c>
      <c r="AD1962" s="42">
        <f t="shared" si="420"/>
        <v>5.9700928495139777E-5</v>
      </c>
      <c r="AE1962" s="42">
        <f t="shared" si="420"/>
        <v>7.8526084535063452E-5</v>
      </c>
      <c r="AF1962" s="42">
        <f t="shared" si="420"/>
        <v>3.4091068069715347E-5</v>
      </c>
      <c r="AI1962" s="40">
        <f t="shared" si="421"/>
        <v>2.6871256602296571E-5</v>
      </c>
      <c r="AJ1962" s="40">
        <f t="shared" si="422"/>
        <v>6.0692273233148171E-5</v>
      </c>
    </row>
    <row r="1963" spans="1:36" x14ac:dyDescent="0.25">
      <c r="A1963" t="s">
        <v>8604</v>
      </c>
      <c r="B1963" t="s">
        <v>8604</v>
      </c>
      <c r="C1963" t="s">
        <v>200</v>
      </c>
      <c r="D1963" t="s">
        <v>8605</v>
      </c>
      <c r="E1963">
        <v>54.44</v>
      </c>
      <c r="F1963">
        <v>1.5690000000000001E-3</v>
      </c>
      <c r="G1963">
        <v>1.4856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117120</v>
      </c>
      <c r="O1963">
        <v>0</v>
      </c>
      <c r="R1963">
        <f t="shared" si="410"/>
        <v>0</v>
      </c>
      <c r="S1963">
        <f t="shared" si="411"/>
        <v>0</v>
      </c>
      <c r="T1963">
        <f t="shared" si="412"/>
        <v>0</v>
      </c>
      <c r="U1963">
        <f t="shared" si="413"/>
        <v>0</v>
      </c>
      <c r="V1963">
        <f t="shared" si="414"/>
        <v>0</v>
      </c>
      <c r="W1963">
        <f t="shared" si="415"/>
        <v>0</v>
      </c>
      <c r="X1963">
        <f t="shared" si="416"/>
        <v>2.1365457930461906E-6</v>
      </c>
      <c r="Y1963">
        <f t="shared" si="417"/>
        <v>0</v>
      </c>
      <c r="AB1963" s="42">
        <f t="shared" si="418"/>
        <v>0</v>
      </c>
      <c r="AC1963" s="42">
        <f t="shared" si="419"/>
        <v>0</v>
      </c>
      <c r="AD1963" s="42">
        <f t="shared" si="420"/>
        <v>0</v>
      </c>
      <c r="AE1963" s="42">
        <f t="shared" si="420"/>
        <v>2.1365457930461906E-6</v>
      </c>
      <c r="AF1963" s="42">
        <f t="shared" si="420"/>
        <v>0</v>
      </c>
      <c r="AI1963" s="40">
        <f t="shared" si="421"/>
        <v>0</v>
      </c>
      <c r="AJ1963" s="40">
        <f t="shared" si="422"/>
        <v>0</v>
      </c>
    </row>
    <row r="1964" spans="1:36" x14ac:dyDescent="0.25">
      <c r="A1964" t="s">
        <v>326</v>
      </c>
      <c r="B1964" t="s">
        <v>325</v>
      </c>
      <c r="C1964" t="s">
        <v>417</v>
      </c>
      <c r="D1964" t="s">
        <v>323</v>
      </c>
      <c r="E1964">
        <v>11.973000000000001</v>
      </c>
      <c r="F1964">
        <v>0</v>
      </c>
      <c r="G1964">
        <v>36.036999999999999</v>
      </c>
      <c r="H1964">
        <v>87058000</v>
      </c>
      <c r="I1964">
        <v>63353000</v>
      </c>
      <c r="J1964">
        <v>73350000</v>
      </c>
      <c r="K1964">
        <v>54022000</v>
      </c>
      <c r="L1964">
        <v>19559000</v>
      </c>
      <c r="M1964">
        <v>77895000</v>
      </c>
      <c r="N1964">
        <v>20359000</v>
      </c>
      <c r="O1964">
        <v>10827000</v>
      </c>
      <c r="R1964">
        <f t="shared" si="410"/>
        <v>7.4640167188166396E-4</v>
      </c>
      <c r="S1964">
        <f t="shared" si="411"/>
        <v>7.6198810432510683E-4</v>
      </c>
      <c r="T1964">
        <f t="shared" si="412"/>
        <v>9.6230810290398757E-4</v>
      </c>
      <c r="U1964">
        <f t="shared" si="413"/>
        <v>8.0550201867497285E-4</v>
      </c>
      <c r="V1964">
        <f t="shared" si="414"/>
        <v>3.0965044283382372E-4</v>
      </c>
      <c r="W1964">
        <f t="shared" si="415"/>
        <v>6.8417469584512703E-4</v>
      </c>
      <c r="X1964">
        <f t="shared" si="416"/>
        <v>3.7139630977311641E-4</v>
      </c>
      <c r="Y1964">
        <f t="shared" si="417"/>
        <v>1.9938634074697926E-4</v>
      </c>
      <c r="AB1964" s="42">
        <f t="shared" si="418"/>
        <v>7.5419488810338545E-4</v>
      </c>
      <c r="AC1964" s="42">
        <f t="shared" si="419"/>
        <v>6.9248685480426131E-4</v>
      </c>
      <c r="AD1964" s="42">
        <f t="shared" si="420"/>
        <v>6.8417469584512703E-4</v>
      </c>
      <c r="AE1964" s="42">
        <f t="shared" si="420"/>
        <v>3.7139630977311641E-4</v>
      </c>
      <c r="AF1964" s="42">
        <f t="shared" si="420"/>
        <v>1.9938634074697926E-4</v>
      </c>
      <c r="AI1964" s="40">
        <f t="shared" si="421"/>
        <v>7.793216221721432E-6</v>
      </c>
      <c r="AJ1964" s="40">
        <f t="shared" si="422"/>
        <v>1.9669759002133896E-4</v>
      </c>
    </row>
    <row r="1965" spans="1:36" x14ac:dyDescent="0.25">
      <c r="A1965" t="s">
        <v>4261</v>
      </c>
      <c r="B1965" t="s">
        <v>4261</v>
      </c>
      <c r="C1965" t="s">
        <v>659</v>
      </c>
      <c r="D1965" t="s">
        <v>4260</v>
      </c>
      <c r="E1965">
        <v>56.223999999999997</v>
      </c>
      <c r="F1965">
        <v>0</v>
      </c>
      <c r="G1965">
        <v>2.5323000000000002</v>
      </c>
      <c r="H1965">
        <v>0</v>
      </c>
      <c r="I1965">
        <v>1685400</v>
      </c>
      <c r="J1965">
        <v>0</v>
      </c>
      <c r="K1965">
        <v>0</v>
      </c>
      <c r="L1965">
        <v>0</v>
      </c>
      <c r="M1965">
        <v>2729900</v>
      </c>
      <c r="N1965">
        <v>0</v>
      </c>
      <c r="O1965">
        <v>0</v>
      </c>
      <c r="R1965">
        <f t="shared" si="410"/>
        <v>0</v>
      </c>
      <c r="S1965">
        <f t="shared" si="411"/>
        <v>2.0271411788384685E-5</v>
      </c>
      <c r="T1965">
        <f t="shared" si="412"/>
        <v>0</v>
      </c>
      <c r="U1965">
        <f t="shared" si="413"/>
        <v>0</v>
      </c>
      <c r="V1965">
        <f t="shared" si="414"/>
        <v>0</v>
      </c>
      <c r="W1965">
        <f t="shared" si="415"/>
        <v>2.3977514631075321E-5</v>
      </c>
      <c r="X1965">
        <f t="shared" si="416"/>
        <v>0</v>
      </c>
      <c r="Y1965">
        <f t="shared" si="417"/>
        <v>0</v>
      </c>
      <c r="AB1965" s="42">
        <f t="shared" si="418"/>
        <v>1.0135705894192342E-5</v>
      </c>
      <c r="AC1965" s="42">
        <f t="shared" si="419"/>
        <v>0</v>
      </c>
      <c r="AD1965" s="42">
        <f t="shared" si="420"/>
        <v>2.3977514631075321E-5</v>
      </c>
      <c r="AE1965" s="42">
        <f t="shared" si="420"/>
        <v>0</v>
      </c>
      <c r="AF1965" s="42">
        <f t="shared" si="420"/>
        <v>0</v>
      </c>
      <c r="AI1965" s="40">
        <f t="shared" si="421"/>
        <v>1.0135705894192342E-5</v>
      </c>
      <c r="AJ1965" s="40">
        <f t="shared" si="422"/>
        <v>0</v>
      </c>
    </row>
    <row r="1966" spans="1:36" x14ac:dyDescent="0.25">
      <c r="A1966" t="s">
        <v>322</v>
      </c>
      <c r="B1966" t="s">
        <v>321</v>
      </c>
      <c r="C1966" t="s">
        <v>8606</v>
      </c>
      <c r="D1966" t="s">
        <v>319</v>
      </c>
      <c r="E1966">
        <v>25.030999999999999</v>
      </c>
      <c r="F1966">
        <v>0</v>
      </c>
      <c r="G1966">
        <v>57.731000000000002</v>
      </c>
      <c r="H1966">
        <v>3185600</v>
      </c>
      <c r="I1966">
        <v>0</v>
      </c>
      <c r="J1966">
        <v>1721100</v>
      </c>
      <c r="K1966">
        <v>2757500</v>
      </c>
      <c r="L1966">
        <v>8434900</v>
      </c>
      <c r="M1966">
        <v>6939800</v>
      </c>
      <c r="N1966">
        <v>0</v>
      </c>
      <c r="O1966">
        <v>0</v>
      </c>
      <c r="R1966">
        <f t="shared" si="410"/>
        <v>2.7312104182800301E-5</v>
      </c>
      <c r="S1966">
        <f t="shared" si="411"/>
        <v>0</v>
      </c>
      <c r="T1966">
        <f t="shared" si="412"/>
        <v>2.2579801989203178E-5</v>
      </c>
      <c r="U1966">
        <f t="shared" si="413"/>
        <v>4.1116060429014803E-5</v>
      </c>
      <c r="V1966">
        <f t="shared" si="414"/>
        <v>1.3353803979032771E-4</v>
      </c>
      <c r="W1966">
        <f t="shared" si="415"/>
        <v>6.095430456673743E-5</v>
      </c>
      <c r="X1966">
        <f t="shared" si="416"/>
        <v>0</v>
      </c>
      <c r="Y1966">
        <f t="shared" si="417"/>
        <v>0</v>
      </c>
      <c r="AB1966" s="42">
        <f t="shared" si="418"/>
        <v>1.3656052091400151E-5</v>
      </c>
      <c r="AC1966" s="42">
        <f t="shared" si="419"/>
        <v>6.5744634069515235E-5</v>
      </c>
      <c r="AD1966" s="42">
        <f t="shared" si="420"/>
        <v>6.095430456673743E-5</v>
      </c>
      <c r="AE1966" s="42">
        <f t="shared" si="420"/>
        <v>0</v>
      </c>
      <c r="AF1966" s="42">
        <f t="shared" si="420"/>
        <v>0</v>
      </c>
      <c r="AI1966" s="40">
        <f t="shared" si="421"/>
        <v>1.3656052091400151E-5</v>
      </c>
      <c r="AJ1966" s="40">
        <f t="shared" si="422"/>
        <v>3.4316456759873923E-5</v>
      </c>
    </row>
    <row r="1967" spans="1:36" x14ac:dyDescent="0.25">
      <c r="A1967" t="s">
        <v>4258</v>
      </c>
      <c r="B1967" t="s">
        <v>4258</v>
      </c>
      <c r="C1967">
        <v>3</v>
      </c>
      <c r="D1967" t="s">
        <v>4257</v>
      </c>
      <c r="E1967">
        <v>112.07</v>
      </c>
      <c r="F1967">
        <v>0</v>
      </c>
      <c r="G1967">
        <v>49.448999999999998</v>
      </c>
      <c r="H1967">
        <v>756060</v>
      </c>
      <c r="I1967">
        <v>116710</v>
      </c>
      <c r="J1967">
        <v>115420</v>
      </c>
      <c r="K1967">
        <v>180140</v>
      </c>
      <c r="L1967">
        <v>83607</v>
      </c>
      <c r="M1967">
        <v>213490</v>
      </c>
      <c r="N1967">
        <v>0</v>
      </c>
      <c r="O1967">
        <v>0</v>
      </c>
      <c r="R1967">
        <f t="shared" si="410"/>
        <v>6.4821664642290291E-6</v>
      </c>
      <c r="S1967">
        <f t="shared" si="411"/>
        <v>1.4037477571035817E-6</v>
      </c>
      <c r="T1967">
        <f t="shared" si="412"/>
        <v>1.5142413256602352E-6</v>
      </c>
      <c r="U1967">
        <f t="shared" si="413"/>
        <v>2.6860007708731557E-6</v>
      </c>
      <c r="V1967">
        <f t="shared" si="414"/>
        <v>1.3236333439341224E-6</v>
      </c>
      <c r="W1967">
        <f t="shared" si="415"/>
        <v>1.8751454626866443E-6</v>
      </c>
      <c r="X1967">
        <f t="shared" si="416"/>
        <v>0</v>
      </c>
      <c r="Y1967">
        <f t="shared" si="417"/>
        <v>0</v>
      </c>
      <c r="AB1967" s="42">
        <f t="shared" si="418"/>
        <v>3.9429571106663056E-6</v>
      </c>
      <c r="AC1967" s="42">
        <f t="shared" si="419"/>
        <v>1.8412918134891712E-6</v>
      </c>
      <c r="AD1967" s="42">
        <f t="shared" si="420"/>
        <v>1.8751454626866443E-6</v>
      </c>
      <c r="AE1967" s="42">
        <f t="shared" si="420"/>
        <v>0</v>
      </c>
      <c r="AF1967" s="42">
        <f t="shared" si="420"/>
        <v>0</v>
      </c>
      <c r="AI1967" s="40">
        <f t="shared" si="421"/>
        <v>2.5392093535627235E-6</v>
      </c>
      <c r="AJ1967" s="40">
        <f t="shared" si="422"/>
        <v>4.2592361118240417E-7</v>
      </c>
    </row>
    <row r="1968" spans="1:36" x14ac:dyDescent="0.25">
      <c r="A1968" t="s">
        <v>4256</v>
      </c>
      <c r="B1968" t="s">
        <v>4256</v>
      </c>
      <c r="C1968">
        <v>8</v>
      </c>
      <c r="D1968" t="s">
        <v>4255</v>
      </c>
      <c r="E1968">
        <v>86.63</v>
      </c>
      <c r="F1968">
        <v>0</v>
      </c>
      <c r="G1968">
        <v>15.372</v>
      </c>
      <c r="H1968">
        <v>3100200</v>
      </c>
      <c r="I1968">
        <v>291670</v>
      </c>
      <c r="J1968">
        <v>819550</v>
      </c>
      <c r="K1968">
        <v>0</v>
      </c>
      <c r="L1968">
        <v>510460</v>
      </c>
      <c r="M1968">
        <v>1872600</v>
      </c>
      <c r="N1968">
        <v>0</v>
      </c>
      <c r="O1968">
        <v>0</v>
      </c>
      <c r="R1968">
        <f t="shared" si="410"/>
        <v>2.6579917562631057E-5</v>
      </c>
      <c r="S1968">
        <f t="shared" si="411"/>
        <v>3.5081064888561535E-6</v>
      </c>
      <c r="T1968">
        <f t="shared" si="412"/>
        <v>1.0752005531492339E-5</v>
      </c>
      <c r="U1968">
        <f t="shared" si="413"/>
        <v>0</v>
      </c>
      <c r="V1968">
        <f t="shared" si="414"/>
        <v>8.0814031928500255E-6</v>
      </c>
      <c r="W1968">
        <f t="shared" si="415"/>
        <v>1.6447596577952176E-5</v>
      </c>
      <c r="X1968">
        <f t="shared" si="416"/>
        <v>0</v>
      </c>
      <c r="Y1968">
        <f t="shared" si="417"/>
        <v>0</v>
      </c>
      <c r="AB1968" s="42">
        <f t="shared" si="418"/>
        <v>1.5044012025743604E-5</v>
      </c>
      <c r="AC1968" s="42">
        <f t="shared" si="419"/>
        <v>6.277802908114121E-6</v>
      </c>
      <c r="AD1968" s="42">
        <f t="shared" si="420"/>
        <v>1.6447596577952176E-5</v>
      </c>
      <c r="AE1968" s="42">
        <f t="shared" si="420"/>
        <v>0</v>
      </c>
      <c r="AF1968" s="42">
        <f t="shared" si="420"/>
        <v>0</v>
      </c>
      <c r="AI1968" s="40">
        <f t="shared" si="421"/>
        <v>1.1535905536887451E-5</v>
      </c>
      <c r="AJ1968" s="40">
        <f t="shared" si="422"/>
        <v>3.2321889501097675E-6</v>
      </c>
    </row>
    <row r="1969" spans="1:36" x14ac:dyDescent="0.25">
      <c r="A1969" t="s">
        <v>318</v>
      </c>
      <c r="B1969" t="s">
        <v>318</v>
      </c>
      <c r="C1969" t="s">
        <v>341</v>
      </c>
      <c r="D1969" t="s">
        <v>317</v>
      </c>
      <c r="E1969">
        <v>55.863</v>
      </c>
      <c r="F1969">
        <v>0</v>
      </c>
      <c r="G1969">
        <v>6.6928000000000001</v>
      </c>
      <c r="H1969">
        <v>0</v>
      </c>
      <c r="I1969">
        <v>0</v>
      </c>
      <c r="J1969">
        <v>0</v>
      </c>
      <c r="K1969">
        <v>0</v>
      </c>
      <c r="L1969">
        <v>663840</v>
      </c>
      <c r="M1969">
        <v>0</v>
      </c>
      <c r="N1969">
        <v>797810</v>
      </c>
      <c r="O1969">
        <v>348710</v>
      </c>
      <c r="R1969">
        <f t="shared" si="410"/>
        <v>0</v>
      </c>
      <c r="S1969">
        <f t="shared" si="411"/>
        <v>0</v>
      </c>
      <c r="T1969">
        <f t="shared" si="412"/>
        <v>0</v>
      </c>
      <c r="U1969">
        <f t="shared" si="413"/>
        <v>0</v>
      </c>
      <c r="V1969">
        <f t="shared" si="414"/>
        <v>1.0509655400112762E-5</v>
      </c>
      <c r="W1969">
        <f t="shared" si="415"/>
        <v>0</v>
      </c>
      <c r="X1969">
        <f t="shared" si="416"/>
        <v>1.4553941249574634E-5</v>
      </c>
      <c r="Y1969">
        <f t="shared" si="417"/>
        <v>6.4217244741737454E-6</v>
      </c>
      <c r="AB1969" s="42">
        <f t="shared" si="418"/>
        <v>0</v>
      </c>
      <c r="AC1969" s="42">
        <f t="shared" si="419"/>
        <v>3.5032184667042542E-6</v>
      </c>
      <c r="AD1969" s="42">
        <f t="shared" si="420"/>
        <v>0</v>
      </c>
      <c r="AE1969" s="42">
        <f t="shared" si="420"/>
        <v>1.4553941249574634E-5</v>
      </c>
      <c r="AF1969" s="42">
        <f t="shared" si="420"/>
        <v>6.4217244741737454E-6</v>
      </c>
      <c r="AI1969" s="40">
        <f t="shared" si="421"/>
        <v>0</v>
      </c>
      <c r="AJ1969" s="40">
        <f t="shared" si="422"/>
        <v>3.5032184667042542E-6</v>
      </c>
    </row>
    <row r="1970" spans="1:36" x14ac:dyDescent="0.25">
      <c r="A1970" t="s">
        <v>4254</v>
      </c>
      <c r="B1970" t="s">
        <v>4254</v>
      </c>
      <c r="C1970">
        <v>3</v>
      </c>
      <c r="D1970" t="s">
        <v>4253</v>
      </c>
      <c r="E1970">
        <v>12.885999999999999</v>
      </c>
      <c r="F1970">
        <v>0</v>
      </c>
      <c r="G1970">
        <v>10.865</v>
      </c>
      <c r="H1970">
        <v>10196000</v>
      </c>
      <c r="I1970">
        <v>0</v>
      </c>
      <c r="J1970">
        <v>2424500</v>
      </c>
      <c r="K1970">
        <v>1474900</v>
      </c>
      <c r="L1970">
        <v>5279300</v>
      </c>
      <c r="M1970">
        <v>2456400</v>
      </c>
      <c r="N1970">
        <v>909060</v>
      </c>
      <c r="O1970">
        <v>486750</v>
      </c>
      <c r="R1970">
        <f t="shared" si="410"/>
        <v>8.7416566501705129E-5</v>
      </c>
      <c r="S1970">
        <f t="shared" si="411"/>
        <v>0</v>
      </c>
      <c r="T1970">
        <f t="shared" si="412"/>
        <v>3.1807989031911628E-5</v>
      </c>
      <c r="U1970">
        <f t="shared" si="413"/>
        <v>2.1991687226384018E-5</v>
      </c>
      <c r="V1970">
        <f t="shared" si="414"/>
        <v>8.3579814042262154E-5</v>
      </c>
      <c r="W1970">
        <f t="shared" si="415"/>
        <v>2.1575283687964182E-5</v>
      </c>
      <c r="X1970">
        <f t="shared" si="416"/>
        <v>1.6583404359858009E-5</v>
      </c>
      <c r="Y1970">
        <f t="shared" si="417"/>
        <v>8.9638220521466845E-6</v>
      </c>
      <c r="AB1970" s="42">
        <f t="shared" si="418"/>
        <v>4.3708283250852565E-5</v>
      </c>
      <c r="AC1970" s="42">
        <f t="shared" si="419"/>
        <v>4.5793163433519268E-5</v>
      </c>
      <c r="AD1970" s="42">
        <f t="shared" si="420"/>
        <v>2.1575283687964182E-5</v>
      </c>
      <c r="AE1970" s="42">
        <f t="shared" si="420"/>
        <v>1.6583404359858009E-5</v>
      </c>
      <c r="AF1970" s="42">
        <f t="shared" si="420"/>
        <v>8.9638220521466845E-6</v>
      </c>
      <c r="AI1970" s="40">
        <f t="shared" si="421"/>
        <v>4.3708283250852565E-5</v>
      </c>
      <c r="AJ1970" s="40">
        <f t="shared" si="422"/>
        <v>1.9104651863308997E-5</v>
      </c>
    </row>
    <row r="1971" spans="1:36" x14ac:dyDescent="0.25">
      <c r="A1971" t="s">
        <v>316</v>
      </c>
      <c r="B1971" t="s">
        <v>316</v>
      </c>
      <c r="C1971">
        <v>9</v>
      </c>
      <c r="D1971" t="s">
        <v>315</v>
      </c>
      <c r="E1971">
        <v>40.927999999999997</v>
      </c>
      <c r="F1971">
        <v>0</v>
      </c>
      <c r="G1971">
        <v>236.88</v>
      </c>
      <c r="H1971">
        <v>54335000</v>
      </c>
      <c r="I1971">
        <v>7761100</v>
      </c>
      <c r="J1971">
        <v>11170000</v>
      </c>
      <c r="K1971">
        <v>12847000</v>
      </c>
      <c r="L1971">
        <v>7550000</v>
      </c>
      <c r="M1971">
        <v>27192000</v>
      </c>
      <c r="N1971">
        <v>0</v>
      </c>
      <c r="O1971">
        <v>0</v>
      </c>
      <c r="R1971">
        <f t="shared" si="410"/>
        <v>4.6584730687231741E-4</v>
      </c>
      <c r="S1971">
        <f t="shared" si="411"/>
        <v>9.3347842666923218E-5</v>
      </c>
      <c r="T1971">
        <f t="shared" si="412"/>
        <v>1.4654371519342251E-4</v>
      </c>
      <c r="U1971">
        <f t="shared" si="413"/>
        <v>1.9155685524263033E-4</v>
      </c>
      <c r="V1971">
        <f t="shared" si="414"/>
        <v>1.1952864887751771E-4</v>
      </c>
      <c r="W1971">
        <f t="shared" si="415"/>
        <v>2.3883533383940809E-4</v>
      </c>
      <c r="X1971">
        <f t="shared" si="416"/>
        <v>0</v>
      </c>
      <c r="Y1971">
        <f t="shared" si="417"/>
        <v>0</v>
      </c>
      <c r="AB1971" s="42">
        <f t="shared" si="418"/>
        <v>2.7959757476962033E-4</v>
      </c>
      <c r="AC1971" s="42">
        <f t="shared" si="419"/>
        <v>1.5254307310452351E-4</v>
      </c>
      <c r="AD1971" s="42">
        <f t="shared" si="420"/>
        <v>2.3883533383940809E-4</v>
      </c>
      <c r="AE1971" s="42">
        <f t="shared" si="420"/>
        <v>0</v>
      </c>
      <c r="AF1971" s="42">
        <f t="shared" si="420"/>
        <v>0</v>
      </c>
      <c r="AI1971" s="40">
        <f t="shared" si="421"/>
        <v>1.8624973210269711E-4</v>
      </c>
      <c r="AJ1971" s="40">
        <f t="shared" si="422"/>
        <v>2.1008013150168284E-5</v>
      </c>
    </row>
    <row r="1972" spans="1:36" x14ac:dyDescent="0.25">
      <c r="A1972" t="s">
        <v>4252</v>
      </c>
      <c r="B1972" t="s">
        <v>4252</v>
      </c>
      <c r="C1972" t="s">
        <v>157</v>
      </c>
      <c r="D1972" t="s">
        <v>4251</v>
      </c>
      <c r="E1972">
        <v>52.253</v>
      </c>
      <c r="F1972">
        <v>0</v>
      </c>
      <c r="G1972">
        <v>4.7171000000000003</v>
      </c>
      <c r="H1972">
        <v>217650</v>
      </c>
      <c r="I1972">
        <v>0</v>
      </c>
      <c r="J1972">
        <v>162170</v>
      </c>
      <c r="K1972">
        <v>0</v>
      </c>
      <c r="L1972">
        <v>0</v>
      </c>
      <c r="M1972">
        <v>0</v>
      </c>
      <c r="N1972">
        <v>0</v>
      </c>
      <c r="O1972">
        <v>0</v>
      </c>
      <c r="R1972">
        <f t="shared" si="410"/>
        <v>1.8660470477732565E-6</v>
      </c>
      <c r="S1972">
        <f t="shared" si="411"/>
        <v>0</v>
      </c>
      <c r="T1972">
        <f t="shared" si="412"/>
        <v>2.1275733476201727E-6</v>
      </c>
      <c r="U1972">
        <f t="shared" si="413"/>
        <v>0</v>
      </c>
      <c r="V1972">
        <f t="shared" si="414"/>
        <v>0</v>
      </c>
      <c r="W1972">
        <f t="shared" si="415"/>
        <v>0</v>
      </c>
      <c r="X1972">
        <f t="shared" si="416"/>
        <v>0</v>
      </c>
      <c r="Y1972">
        <f t="shared" si="417"/>
        <v>0</v>
      </c>
      <c r="AB1972" s="42">
        <f t="shared" si="418"/>
        <v>9.3302352388662824E-7</v>
      </c>
      <c r="AC1972" s="42">
        <f t="shared" si="419"/>
        <v>7.091911158733909E-7</v>
      </c>
      <c r="AD1972" s="42">
        <f t="shared" si="420"/>
        <v>0</v>
      </c>
      <c r="AE1972" s="42">
        <f t="shared" si="420"/>
        <v>0</v>
      </c>
      <c r="AF1972" s="42">
        <f t="shared" si="420"/>
        <v>0</v>
      </c>
      <c r="AI1972" s="40">
        <f t="shared" si="421"/>
        <v>9.3302352388662824E-7</v>
      </c>
      <c r="AJ1972" s="40">
        <f t="shared" si="422"/>
        <v>7.0919111587339101E-7</v>
      </c>
    </row>
    <row r="1973" spans="1:36" x14ac:dyDescent="0.25">
      <c r="A1973" t="s">
        <v>311</v>
      </c>
      <c r="B1973" t="s">
        <v>311</v>
      </c>
      <c r="C1973">
        <v>9</v>
      </c>
      <c r="D1973" t="s">
        <v>310</v>
      </c>
      <c r="E1973">
        <v>64.78</v>
      </c>
      <c r="F1973">
        <v>0</v>
      </c>
      <c r="G1973">
        <v>32.213999999999999</v>
      </c>
      <c r="H1973">
        <v>4615900</v>
      </c>
      <c r="I1973">
        <v>2942600</v>
      </c>
      <c r="J1973">
        <v>2910200</v>
      </c>
      <c r="K1973">
        <v>2839700</v>
      </c>
      <c r="L1973">
        <v>1922100</v>
      </c>
      <c r="M1973">
        <v>4800500</v>
      </c>
      <c r="N1973">
        <v>0</v>
      </c>
      <c r="O1973">
        <v>0</v>
      </c>
      <c r="R1973">
        <f t="shared" si="410"/>
        <v>3.9574944028562249E-5</v>
      </c>
      <c r="S1973">
        <f t="shared" si="411"/>
        <v>3.5392581184585723E-5</v>
      </c>
      <c r="T1973">
        <f t="shared" si="412"/>
        <v>3.8180082359525352E-5</v>
      </c>
      <c r="U1973">
        <f t="shared" si="413"/>
        <v>4.2341714161477182E-5</v>
      </c>
      <c r="V1973">
        <f t="shared" si="414"/>
        <v>3.0429935895030039E-5</v>
      </c>
      <c r="W1973">
        <f t="shared" si="415"/>
        <v>4.2164203445722215E-5</v>
      </c>
      <c r="X1973">
        <f t="shared" si="416"/>
        <v>0</v>
      </c>
      <c r="Y1973">
        <f t="shared" si="417"/>
        <v>0</v>
      </c>
      <c r="AB1973" s="42">
        <f t="shared" si="418"/>
        <v>3.7483762606573986E-5</v>
      </c>
      <c r="AC1973" s="42">
        <f t="shared" si="419"/>
        <v>3.6983910805344192E-5</v>
      </c>
      <c r="AD1973" s="42">
        <f t="shared" si="420"/>
        <v>4.2164203445722215E-5</v>
      </c>
      <c r="AE1973" s="42">
        <f t="shared" si="420"/>
        <v>0</v>
      </c>
      <c r="AF1973" s="42">
        <f t="shared" si="420"/>
        <v>0</v>
      </c>
      <c r="AI1973" s="40">
        <f t="shared" si="421"/>
        <v>2.0911814219882628E-6</v>
      </c>
      <c r="AJ1973" s="40">
        <f t="shared" si="422"/>
        <v>3.4902595489698066E-6</v>
      </c>
    </row>
    <row r="1974" spans="1:36" x14ac:dyDescent="0.25">
      <c r="A1974" t="s">
        <v>4250</v>
      </c>
      <c r="B1974" t="s">
        <v>4250</v>
      </c>
      <c r="C1974" t="s">
        <v>2592</v>
      </c>
      <c r="D1974" t="s">
        <v>4249</v>
      </c>
      <c r="E1974">
        <v>36.886000000000003</v>
      </c>
      <c r="F1974">
        <v>0</v>
      </c>
      <c r="G1974">
        <v>18.646000000000001</v>
      </c>
      <c r="H1974">
        <v>2139500</v>
      </c>
      <c r="I1974">
        <v>1415700</v>
      </c>
      <c r="J1974">
        <v>623350</v>
      </c>
      <c r="K1974">
        <v>1114700</v>
      </c>
      <c r="L1974">
        <v>865420</v>
      </c>
      <c r="M1974">
        <v>847300</v>
      </c>
      <c r="N1974">
        <v>0</v>
      </c>
      <c r="O1974">
        <v>0</v>
      </c>
      <c r="R1974">
        <f t="shared" si="410"/>
        <v>1.834324676641802E-5</v>
      </c>
      <c r="S1974">
        <f t="shared" si="411"/>
        <v>1.7027552906619318E-5</v>
      </c>
      <c r="T1974">
        <f t="shared" si="412"/>
        <v>8.1779789494914875E-6</v>
      </c>
      <c r="U1974">
        <f t="shared" si="413"/>
        <v>1.6620878534985601E-5</v>
      </c>
      <c r="V1974">
        <f t="shared" si="414"/>
        <v>1.3700991167096871E-5</v>
      </c>
      <c r="W1974">
        <f t="shared" si="415"/>
        <v>7.4420851118759373E-6</v>
      </c>
      <c r="X1974">
        <f t="shared" si="416"/>
        <v>0</v>
      </c>
      <c r="Y1974">
        <f t="shared" si="417"/>
        <v>0</v>
      </c>
      <c r="AB1974" s="42">
        <f t="shared" si="418"/>
        <v>1.7685399836518669E-5</v>
      </c>
      <c r="AC1974" s="42">
        <f t="shared" si="419"/>
        <v>1.2833282883857986E-5</v>
      </c>
      <c r="AD1974" s="42">
        <f t="shared" si="420"/>
        <v>7.4420851118759373E-6</v>
      </c>
      <c r="AE1974" s="42">
        <f t="shared" si="420"/>
        <v>0</v>
      </c>
      <c r="AF1974" s="42">
        <f t="shared" si="420"/>
        <v>0</v>
      </c>
      <c r="AI1974" s="40">
        <f t="shared" si="421"/>
        <v>6.5784692989935085E-7</v>
      </c>
      <c r="AJ1974" s="40">
        <f t="shared" si="422"/>
        <v>2.4755690659782451E-6</v>
      </c>
    </row>
    <row r="1975" spans="1:36" x14ac:dyDescent="0.25">
      <c r="A1975" t="s">
        <v>8607</v>
      </c>
      <c r="B1975" t="s">
        <v>8607</v>
      </c>
      <c r="C1975">
        <v>7</v>
      </c>
      <c r="D1975" t="s">
        <v>8608</v>
      </c>
      <c r="E1975">
        <v>23.553000000000001</v>
      </c>
      <c r="F1975">
        <v>0</v>
      </c>
      <c r="G1975">
        <v>27.646000000000001</v>
      </c>
      <c r="H1975">
        <v>3010800</v>
      </c>
      <c r="I1975">
        <v>989180</v>
      </c>
      <c r="J1975">
        <v>2070600</v>
      </c>
      <c r="K1975">
        <v>1366200</v>
      </c>
      <c r="L1975">
        <v>3403800</v>
      </c>
      <c r="M1975">
        <v>220830</v>
      </c>
      <c r="N1975">
        <v>10753000</v>
      </c>
      <c r="O1975">
        <v>7639400</v>
      </c>
      <c r="R1975">
        <f t="shared" si="410"/>
        <v>2.5813436487184563E-5</v>
      </c>
      <c r="S1975">
        <f t="shared" si="411"/>
        <v>1.189751697688048E-5</v>
      </c>
      <c r="T1975">
        <f t="shared" si="412"/>
        <v>2.7165032827171054E-5</v>
      </c>
      <c r="U1975">
        <f t="shared" si="413"/>
        <v>2.0370901816181332E-5</v>
      </c>
      <c r="V1975">
        <f t="shared" si="414"/>
        <v>5.3887631132356928E-5</v>
      </c>
      <c r="W1975">
        <f t="shared" si="415"/>
        <v>1.9396148415620948E-6</v>
      </c>
      <c r="X1975">
        <f t="shared" si="416"/>
        <v>1.9616015123485048E-4</v>
      </c>
      <c r="Y1975">
        <f t="shared" si="417"/>
        <v>1.4068458589659865E-4</v>
      </c>
      <c r="AB1975" s="42">
        <f t="shared" si="418"/>
        <v>1.8855476732032521E-5</v>
      </c>
      <c r="AC1975" s="42">
        <f t="shared" si="419"/>
        <v>3.3807855258569772E-5</v>
      </c>
      <c r="AD1975" s="42">
        <f t="shared" si="420"/>
        <v>1.9396148415620948E-6</v>
      </c>
      <c r="AE1975" s="42">
        <f t="shared" si="420"/>
        <v>1.9616015123485048E-4</v>
      </c>
      <c r="AF1975" s="42">
        <f t="shared" si="420"/>
        <v>1.4068458589659865E-4</v>
      </c>
      <c r="AI1975" s="40">
        <f t="shared" si="421"/>
        <v>6.9579597551520407E-6</v>
      </c>
      <c r="AJ1975" s="40">
        <f t="shared" si="422"/>
        <v>1.0229664435760126E-5</v>
      </c>
    </row>
    <row r="1976" spans="1:36" x14ac:dyDescent="0.25">
      <c r="A1976" t="s">
        <v>4243</v>
      </c>
      <c r="B1976" t="s">
        <v>4243</v>
      </c>
      <c r="C1976" t="s">
        <v>212</v>
      </c>
      <c r="D1976" t="s">
        <v>4242</v>
      </c>
      <c r="E1976">
        <v>96.400999999999996</v>
      </c>
      <c r="F1976">
        <v>0</v>
      </c>
      <c r="G1976">
        <v>24.443999999999999</v>
      </c>
      <c r="H1976">
        <v>2885100</v>
      </c>
      <c r="I1976">
        <v>0</v>
      </c>
      <c r="J1976">
        <v>347950</v>
      </c>
      <c r="K1976">
        <v>360120</v>
      </c>
      <c r="L1976">
        <v>0</v>
      </c>
      <c r="M1976">
        <v>1554300</v>
      </c>
      <c r="N1976">
        <v>0</v>
      </c>
      <c r="O1976">
        <v>0</v>
      </c>
      <c r="R1976">
        <f t="shared" si="410"/>
        <v>2.4735733230097047E-5</v>
      </c>
      <c r="S1976">
        <f t="shared" si="411"/>
        <v>0</v>
      </c>
      <c r="T1976">
        <f t="shared" si="412"/>
        <v>4.5648957655820377E-6</v>
      </c>
      <c r="U1976">
        <f t="shared" si="413"/>
        <v>5.3696158410505208E-6</v>
      </c>
      <c r="V1976">
        <f t="shared" si="414"/>
        <v>0</v>
      </c>
      <c r="W1976">
        <f t="shared" si="415"/>
        <v>1.3651874058053545E-5</v>
      </c>
      <c r="X1976">
        <f t="shared" si="416"/>
        <v>0</v>
      </c>
      <c r="Y1976">
        <f t="shared" si="417"/>
        <v>0</v>
      </c>
      <c r="AB1976" s="42">
        <f t="shared" si="418"/>
        <v>1.2367866615048523E-5</v>
      </c>
      <c r="AC1976" s="42">
        <f t="shared" si="419"/>
        <v>3.3115038688775194E-6</v>
      </c>
      <c r="AD1976" s="42">
        <f t="shared" si="420"/>
        <v>1.3651874058053545E-5</v>
      </c>
      <c r="AE1976" s="42">
        <f t="shared" si="420"/>
        <v>0</v>
      </c>
      <c r="AF1976" s="42">
        <f t="shared" si="420"/>
        <v>0</v>
      </c>
      <c r="AI1976" s="40">
        <f t="shared" si="421"/>
        <v>1.2367866615048523E-5</v>
      </c>
      <c r="AJ1976" s="40">
        <f t="shared" si="422"/>
        <v>1.6719686006978506E-6</v>
      </c>
    </row>
    <row r="1977" spans="1:36" x14ac:dyDescent="0.25">
      <c r="A1977" t="s">
        <v>306</v>
      </c>
      <c r="B1977" t="s">
        <v>306</v>
      </c>
      <c r="C1977">
        <v>5</v>
      </c>
      <c r="D1977" t="s">
        <v>305</v>
      </c>
      <c r="E1977">
        <v>10.276</v>
      </c>
      <c r="F1977">
        <v>0</v>
      </c>
      <c r="G1977">
        <v>189.43</v>
      </c>
      <c r="H1977">
        <v>435920000</v>
      </c>
      <c r="I1977">
        <v>130070000</v>
      </c>
      <c r="J1977">
        <v>94919000</v>
      </c>
      <c r="K1977">
        <v>159610000</v>
      </c>
      <c r="L1977">
        <v>143560000</v>
      </c>
      <c r="M1977">
        <v>329190000</v>
      </c>
      <c r="N1977">
        <v>98609000</v>
      </c>
      <c r="O1977">
        <v>75433000</v>
      </c>
      <c r="R1977">
        <f t="shared" si="410"/>
        <v>3.7374097361144863E-3</v>
      </c>
      <c r="S1977">
        <f t="shared" si="411"/>
        <v>1.5644372441647064E-3</v>
      </c>
      <c r="T1977">
        <f t="shared" si="412"/>
        <v>1.2452804747040708E-3</v>
      </c>
      <c r="U1977">
        <f t="shared" si="413"/>
        <v>2.3798855503445343E-3</v>
      </c>
      <c r="V1977">
        <f t="shared" si="414"/>
        <v>2.2727858056763501E-3</v>
      </c>
      <c r="W1977">
        <f t="shared" si="415"/>
        <v>2.8913725929168412E-3</v>
      </c>
      <c r="X1977">
        <f t="shared" si="416"/>
        <v>1.7988613738600734E-3</v>
      </c>
      <c r="Y1977">
        <f t="shared" si="417"/>
        <v>1.3891484106000635E-3</v>
      </c>
      <c r="AB1977" s="42">
        <f t="shared" si="418"/>
        <v>2.6509234901395964E-3</v>
      </c>
      <c r="AC1977" s="42">
        <f t="shared" si="419"/>
        <v>1.9659839435749852E-3</v>
      </c>
      <c r="AD1977" s="42">
        <f t="shared" si="420"/>
        <v>2.8913725929168412E-3</v>
      </c>
      <c r="AE1977" s="42">
        <f t="shared" si="420"/>
        <v>1.7988613738600734E-3</v>
      </c>
      <c r="AF1977" s="42">
        <f t="shared" si="420"/>
        <v>1.3891484106000635E-3</v>
      </c>
      <c r="AI1977" s="40">
        <f t="shared" si="421"/>
        <v>1.08648624597489E-3</v>
      </c>
      <c r="AJ1977" s="40">
        <f t="shared" si="422"/>
        <v>3.6167559421804331E-4</v>
      </c>
    </row>
    <row r="1978" spans="1:36" x14ac:dyDescent="0.25">
      <c r="A1978" t="s">
        <v>304</v>
      </c>
      <c r="B1978" t="s">
        <v>304</v>
      </c>
      <c r="C1978">
        <v>1</v>
      </c>
      <c r="D1978" t="s">
        <v>303</v>
      </c>
      <c r="E1978">
        <v>23.09</v>
      </c>
      <c r="F1978">
        <v>1.1086E-3</v>
      </c>
      <c r="G1978">
        <v>2.0173999999999999</v>
      </c>
      <c r="H1978">
        <v>2576600</v>
      </c>
      <c r="I1978">
        <v>0</v>
      </c>
      <c r="J1978">
        <v>811460</v>
      </c>
      <c r="K1978">
        <v>0</v>
      </c>
      <c r="L1978">
        <v>0</v>
      </c>
      <c r="M1978">
        <v>597050</v>
      </c>
      <c r="N1978">
        <v>7228800</v>
      </c>
      <c r="O1978">
        <v>0</v>
      </c>
      <c r="R1978">
        <f t="shared" si="410"/>
        <v>2.2090773366839295E-5</v>
      </c>
      <c r="S1978">
        <f t="shared" si="411"/>
        <v>0</v>
      </c>
      <c r="T1978">
        <f t="shared" si="412"/>
        <v>1.0645869573039806E-5</v>
      </c>
      <c r="U1978">
        <f t="shared" si="413"/>
        <v>0</v>
      </c>
      <c r="V1978">
        <f t="shared" si="414"/>
        <v>0</v>
      </c>
      <c r="W1978">
        <f t="shared" si="415"/>
        <v>5.2440657571645561E-6</v>
      </c>
      <c r="X1978">
        <f t="shared" si="416"/>
        <v>1.3187040837408045E-4</v>
      </c>
      <c r="Y1978">
        <f t="shared" si="417"/>
        <v>0</v>
      </c>
      <c r="AB1978" s="42">
        <f t="shared" si="418"/>
        <v>1.1045386683419647E-5</v>
      </c>
      <c r="AC1978" s="42">
        <f t="shared" si="419"/>
        <v>3.5486231910132685E-6</v>
      </c>
      <c r="AD1978" s="42">
        <f t="shared" si="420"/>
        <v>5.2440657571645561E-6</v>
      </c>
      <c r="AE1978" s="42">
        <f t="shared" si="420"/>
        <v>1.3187040837408045E-4</v>
      </c>
      <c r="AF1978" s="42">
        <f t="shared" si="420"/>
        <v>0</v>
      </c>
      <c r="AI1978" s="40">
        <f t="shared" si="421"/>
        <v>1.1045386683419646E-5</v>
      </c>
      <c r="AJ1978" s="40">
        <f t="shared" si="422"/>
        <v>3.5486231910132694E-6</v>
      </c>
    </row>
    <row r="1979" spans="1:36" x14ac:dyDescent="0.25">
      <c r="A1979" t="s">
        <v>4241</v>
      </c>
      <c r="B1979" t="s">
        <v>4241</v>
      </c>
      <c r="C1979">
        <v>2</v>
      </c>
      <c r="D1979" t="s">
        <v>4240</v>
      </c>
      <c r="E1979">
        <v>24.902999999999999</v>
      </c>
      <c r="F1979">
        <v>0</v>
      </c>
      <c r="G1979">
        <v>51.857999999999997</v>
      </c>
      <c r="H1979">
        <v>13705000</v>
      </c>
      <c r="I1979">
        <v>2601700</v>
      </c>
      <c r="J1979">
        <v>3712400</v>
      </c>
      <c r="K1979">
        <v>2215900</v>
      </c>
      <c r="L1979">
        <v>1598100</v>
      </c>
      <c r="M1979">
        <v>8309300</v>
      </c>
      <c r="N1979">
        <v>0</v>
      </c>
      <c r="O1979">
        <v>0</v>
      </c>
      <c r="R1979">
        <f t="shared" si="410"/>
        <v>1.1750137739367093E-4</v>
      </c>
      <c r="S1979">
        <f t="shared" si="411"/>
        <v>3.129235318015927E-5</v>
      </c>
      <c r="T1979">
        <f t="shared" si="412"/>
        <v>4.8704466274311703E-5</v>
      </c>
      <c r="U1979">
        <f t="shared" si="413"/>
        <v>3.3040463573763878E-5</v>
      </c>
      <c r="V1979">
        <f t="shared" si="414"/>
        <v>2.5300494539226632E-5</v>
      </c>
      <c r="W1979">
        <f t="shared" si="415"/>
        <v>7.2983025870542568E-5</v>
      </c>
      <c r="X1979">
        <f t="shared" si="416"/>
        <v>0</v>
      </c>
      <c r="Y1979">
        <f t="shared" si="417"/>
        <v>0</v>
      </c>
      <c r="AB1979" s="42">
        <f t="shared" si="418"/>
        <v>7.4396865286915101E-5</v>
      </c>
      <c r="AC1979" s="42">
        <f t="shared" si="419"/>
        <v>3.568180812910074E-5</v>
      </c>
      <c r="AD1979" s="42">
        <f t="shared" si="420"/>
        <v>7.2983025870542568E-5</v>
      </c>
      <c r="AE1979" s="42">
        <f t="shared" si="420"/>
        <v>0</v>
      </c>
      <c r="AF1979" s="42">
        <f t="shared" si="420"/>
        <v>0</v>
      </c>
      <c r="AI1979" s="40">
        <f t="shared" si="421"/>
        <v>4.3104512106755831E-5</v>
      </c>
      <c r="AJ1979" s="40">
        <f t="shared" si="422"/>
        <v>6.8840152779021578E-6</v>
      </c>
    </row>
    <row r="1980" spans="1:36" x14ac:dyDescent="0.25">
      <c r="A1980" t="s">
        <v>4239</v>
      </c>
      <c r="B1980" t="s">
        <v>4239</v>
      </c>
      <c r="C1980">
        <v>1</v>
      </c>
      <c r="D1980" t="s">
        <v>4238</v>
      </c>
      <c r="E1980">
        <v>27.396000000000001</v>
      </c>
      <c r="F1980">
        <v>7.8355000000000005E-3</v>
      </c>
      <c r="G1980">
        <v>0.94355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R1980">
        <f t="shared" si="410"/>
        <v>0</v>
      </c>
      <c r="S1980">
        <f t="shared" si="411"/>
        <v>0</v>
      </c>
      <c r="T1980">
        <f t="shared" si="412"/>
        <v>0</v>
      </c>
      <c r="U1980">
        <f t="shared" si="413"/>
        <v>0</v>
      </c>
      <c r="V1980">
        <f t="shared" si="414"/>
        <v>0</v>
      </c>
      <c r="W1980">
        <f t="shared" si="415"/>
        <v>0</v>
      </c>
      <c r="X1980">
        <f t="shared" si="416"/>
        <v>0</v>
      </c>
      <c r="Y1980">
        <f t="shared" si="417"/>
        <v>0</v>
      </c>
      <c r="AB1980" s="42">
        <f t="shared" si="418"/>
        <v>0</v>
      </c>
      <c r="AC1980" s="42">
        <f t="shared" si="419"/>
        <v>0</v>
      </c>
      <c r="AD1980" s="42">
        <f t="shared" si="420"/>
        <v>0</v>
      </c>
      <c r="AE1980" s="42">
        <f t="shared" si="420"/>
        <v>0</v>
      </c>
      <c r="AF1980" s="42">
        <f t="shared" si="420"/>
        <v>0</v>
      </c>
      <c r="AI1980" s="40">
        <f t="shared" si="421"/>
        <v>0</v>
      </c>
      <c r="AJ1980" s="40">
        <f t="shared" si="422"/>
        <v>0</v>
      </c>
    </row>
    <row r="1981" spans="1:36" x14ac:dyDescent="0.25">
      <c r="A1981" t="s">
        <v>302</v>
      </c>
      <c r="B1981" t="s">
        <v>302</v>
      </c>
      <c r="C1981" t="s">
        <v>165</v>
      </c>
      <c r="D1981" t="s">
        <v>301</v>
      </c>
      <c r="E1981">
        <v>14.728999999999999</v>
      </c>
      <c r="F1981">
        <v>0</v>
      </c>
      <c r="G1981">
        <v>2.5901000000000001</v>
      </c>
      <c r="H1981">
        <v>6053300</v>
      </c>
      <c r="I1981">
        <v>0</v>
      </c>
      <c r="J1981">
        <v>2594100</v>
      </c>
      <c r="K1981">
        <v>1283700</v>
      </c>
      <c r="L1981">
        <v>0</v>
      </c>
      <c r="M1981">
        <v>0</v>
      </c>
      <c r="N1981">
        <v>0</v>
      </c>
      <c r="O1981">
        <v>0</v>
      </c>
      <c r="R1981">
        <f t="shared" si="410"/>
        <v>5.1898656532441317E-5</v>
      </c>
      <c r="S1981">
        <f t="shared" si="411"/>
        <v>0</v>
      </c>
      <c r="T1981">
        <f t="shared" si="412"/>
        <v>3.4033039532968429E-5</v>
      </c>
      <c r="U1981">
        <f t="shared" si="413"/>
        <v>1.9140774894914344E-5</v>
      </c>
      <c r="V1981">
        <f t="shared" si="414"/>
        <v>0</v>
      </c>
      <c r="W1981">
        <f t="shared" si="415"/>
        <v>0</v>
      </c>
      <c r="X1981">
        <f t="shared" si="416"/>
        <v>0</v>
      </c>
      <c r="Y1981">
        <f t="shared" si="417"/>
        <v>0</v>
      </c>
      <c r="AB1981" s="42">
        <f t="shared" si="418"/>
        <v>2.5949328266220659E-5</v>
      </c>
      <c r="AC1981" s="42">
        <f t="shared" si="419"/>
        <v>1.7724604809294259E-5</v>
      </c>
      <c r="AD1981" s="42">
        <f t="shared" si="420"/>
        <v>0</v>
      </c>
      <c r="AE1981" s="42">
        <f t="shared" si="420"/>
        <v>0</v>
      </c>
      <c r="AF1981" s="42">
        <f t="shared" si="420"/>
        <v>0</v>
      </c>
      <c r="AI1981" s="40">
        <f t="shared" si="421"/>
        <v>2.5949328266220659E-5</v>
      </c>
      <c r="AJ1981" s="40">
        <f t="shared" si="422"/>
        <v>9.8499762816415279E-6</v>
      </c>
    </row>
    <row r="1982" spans="1:36" x14ac:dyDescent="0.25">
      <c r="A1982" t="s">
        <v>300</v>
      </c>
      <c r="B1982" t="s">
        <v>300</v>
      </c>
      <c r="C1982" t="s">
        <v>686</v>
      </c>
      <c r="D1982" t="s">
        <v>298</v>
      </c>
      <c r="E1982">
        <v>18.346</v>
      </c>
      <c r="F1982">
        <v>0</v>
      </c>
      <c r="G1982">
        <v>3.4478</v>
      </c>
      <c r="H1982">
        <v>714320</v>
      </c>
      <c r="I1982">
        <v>512680</v>
      </c>
      <c r="J1982">
        <v>4732900</v>
      </c>
      <c r="K1982">
        <v>768700</v>
      </c>
      <c r="L1982">
        <v>4569600</v>
      </c>
      <c r="M1982">
        <v>892990</v>
      </c>
      <c r="N1982">
        <v>0</v>
      </c>
      <c r="O1982">
        <v>0</v>
      </c>
      <c r="R1982">
        <f t="shared" si="410"/>
        <v>6.1243038234109465E-6</v>
      </c>
      <c r="S1982">
        <f t="shared" si="411"/>
        <v>6.1663387894084847E-6</v>
      </c>
      <c r="T1982">
        <f t="shared" si="412"/>
        <v>6.2092815545116331E-5</v>
      </c>
      <c r="U1982">
        <f t="shared" si="413"/>
        <v>1.1461800780338595E-5</v>
      </c>
      <c r="V1982">
        <f t="shared" si="414"/>
        <v>7.2344121047775492E-5</v>
      </c>
      <c r="W1982">
        <f t="shared" si="415"/>
        <v>7.8433938204344298E-6</v>
      </c>
      <c r="X1982">
        <f t="shared" si="416"/>
        <v>0</v>
      </c>
      <c r="Y1982">
        <f t="shared" si="417"/>
        <v>0</v>
      </c>
      <c r="AB1982" s="42">
        <f t="shared" si="418"/>
        <v>6.145321306409716E-6</v>
      </c>
      <c r="AC1982" s="42">
        <f t="shared" si="419"/>
        <v>4.8632912457743475E-5</v>
      </c>
      <c r="AD1982" s="42">
        <f t="shared" si="420"/>
        <v>7.8433938204344298E-6</v>
      </c>
      <c r="AE1982" s="42">
        <f t="shared" si="420"/>
        <v>0</v>
      </c>
      <c r="AF1982" s="42">
        <f t="shared" si="420"/>
        <v>0</v>
      </c>
      <c r="AI1982" s="40">
        <f t="shared" si="421"/>
        <v>2.1017482998769139E-8</v>
      </c>
      <c r="AJ1982" s="40">
        <f t="shared" si="422"/>
        <v>1.8819679182775596E-5</v>
      </c>
    </row>
    <row r="1983" spans="1:36" x14ac:dyDescent="0.25">
      <c r="A1983" t="s">
        <v>297</v>
      </c>
      <c r="B1983" t="s">
        <v>297</v>
      </c>
      <c r="C1983">
        <v>72</v>
      </c>
      <c r="D1983" t="s">
        <v>296</v>
      </c>
      <c r="E1983">
        <v>233.55</v>
      </c>
      <c r="F1983">
        <v>0</v>
      </c>
      <c r="G1983">
        <v>323.31</v>
      </c>
      <c r="H1983">
        <v>1205400</v>
      </c>
      <c r="I1983">
        <v>278250000</v>
      </c>
      <c r="J1983">
        <v>14644000</v>
      </c>
      <c r="K1983">
        <v>0</v>
      </c>
      <c r="L1983">
        <v>72017000</v>
      </c>
      <c r="M1983">
        <v>30250000</v>
      </c>
      <c r="N1983">
        <v>4066800</v>
      </c>
      <c r="O1983">
        <v>2433900</v>
      </c>
      <c r="R1983">
        <f t="shared" si="410"/>
        <v>1.0334634097798682E-5</v>
      </c>
      <c r="S1983">
        <f t="shared" si="411"/>
        <v>3.3466953424219998E-3</v>
      </c>
      <c r="T1983">
        <f t="shared" si="412"/>
        <v>1.9212051614077701E-4</v>
      </c>
      <c r="U1983">
        <f t="shared" si="413"/>
        <v>0</v>
      </c>
      <c r="V1983">
        <f t="shared" si="414"/>
        <v>1.1401449942002905E-3</v>
      </c>
      <c r="W1983">
        <f t="shared" si="415"/>
        <v>2.6569464727280433E-4</v>
      </c>
      <c r="X1983">
        <f t="shared" si="416"/>
        <v>7.4188050129442008E-5</v>
      </c>
      <c r="Y1983">
        <f t="shared" si="417"/>
        <v>4.4821872609593873E-5</v>
      </c>
      <c r="AB1983" s="42">
        <f t="shared" si="418"/>
        <v>1.6785149882598994E-3</v>
      </c>
      <c r="AC1983" s="42">
        <f t="shared" si="419"/>
        <v>4.4408850344702255E-4</v>
      </c>
      <c r="AD1983" s="42">
        <f t="shared" si="420"/>
        <v>2.6569464727280433E-4</v>
      </c>
      <c r="AE1983" s="42">
        <f t="shared" si="420"/>
        <v>7.4188050129442008E-5</v>
      </c>
      <c r="AF1983" s="42">
        <f t="shared" si="420"/>
        <v>4.4821872609593873E-5</v>
      </c>
      <c r="AI1983" s="40">
        <f t="shared" si="421"/>
        <v>1.6681803541621003E-3</v>
      </c>
      <c r="AJ1983" s="40">
        <f t="shared" si="422"/>
        <v>3.5241951890720873E-4</v>
      </c>
    </row>
    <row r="1984" spans="1:36" x14ac:dyDescent="0.25">
      <c r="A1984" t="s">
        <v>4231</v>
      </c>
      <c r="B1984" t="s">
        <v>4231</v>
      </c>
      <c r="C1984" t="s">
        <v>7525</v>
      </c>
      <c r="D1984" t="s">
        <v>4229</v>
      </c>
      <c r="E1984">
        <v>150.07</v>
      </c>
      <c r="F1984">
        <v>0</v>
      </c>
      <c r="G1984">
        <v>4.5118999999999998</v>
      </c>
      <c r="H1984">
        <v>1088100</v>
      </c>
      <c r="I1984">
        <v>549980</v>
      </c>
      <c r="J1984">
        <v>80027</v>
      </c>
      <c r="K1984">
        <v>120470</v>
      </c>
      <c r="L1984">
        <v>215060</v>
      </c>
      <c r="M1984">
        <v>165640</v>
      </c>
      <c r="N1984">
        <v>0</v>
      </c>
      <c r="O1984">
        <v>0</v>
      </c>
      <c r="R1984">
        <f t="shared" si="410"/>
        <v>9.3289491967933843E-6</v>
      </c>
      <c r="S1984">
        <f t="shared" si="411"/>
        <v>6.6149703663081816E-6</v>
      </c>
      <c r="T1984">
        <f t="shared" si="412"/>
        <v>1.0499063469815598E-6</v>
      </c>
      <c r="U1984">
        <f t="shared" si="413"/>
        <v>1.7962835176367772E-6</v>
      </c>
      <c r="V1984">
        <f t="shared" si="414"/>
        <v>3.4047458579601271E-6</v>
      </c>
      <c r="W1984">
        <f t="shared" si="415"/>
        <v>1.4548648388187539E-6</v>
      </c>
      <c r="X1984">
        <f t="shared" si="416"/>
        <v>0</v>
      </c>
      <c r="Y1984">
        <f t="shared" si="417"/>
        <v>0</v>
      </c>
      <c r="AB1984" s="42">
        <f t="shared" si="418"/>
        <v>7.9719597815507838E-6</v>
      </c>
      <c r="AC1984" s="42">
        <f t="shared" si="419"/>
        <v>2.0836452408594882E-6</v>
      </c>
      <c r="AD1984" s="42">
        <f t="shared" si="420"/>
        <v>1.4548648388187539E-6</v>
      </c>
      <c r="AE1984" s="42">
        <f t="shared" si="420"/>
        <v>0</v>
      </c>
      <c r="AF1984" s="42">
        <f t="shared" si="420"/>
        <v>0</v>
      </c>
      <c r="AI1984" s="40">
        <f t="shared" si="421"/>
        <v>1.3569894152426012E-6</v>
      </c>
      <c r="AJ1984" s="40">
        <f t="shared" si="422"/>
        <v>6.9480209426775842E-7</v>
      </c>
    </row>
    <row r="1985" spans="1:36" x14ac:dyDescent="0.25">
      <c r="A1985" t="s">
        <v>4228</v>
      </c>
      <c r="B1985" t="s">
        <v>4228</v>
      </c>
      <c r="C1985">
        <v>2</v>
      </c>
      <c r="D1985" t="s">
        <v>4227</v>
      </c>
      <c r="E1985">
        <v>22.172000000000001</v>
      </c>
      <c r="F1985">
        <v>0</v>
      </c>
      <c r="G1985">
        <v>2.6778</v>
      </c>
      <c r="H1985">
        <v>736640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R1985">
        <f t="shared" si="410"/>
        <v>6.3156668838579899E-6</v>
      </c>
      <c r="S1985">
        <f t="shared" si="411"/>
        <v>0</v>
      </c>
      <c r="T1985">
        <f t="shared" si="412"/>
        <v>0</v>
      </c>
      <c r="U1985">
        <f t="shared" si="413"/>
        <v>0</v>
      </c>
      <c r="V1985">
        <f t="shared" si="414"/>
        <v>0</v>
      </c>
      <c r="W1985">
        <f t="shared" si="415"/>
        <v>0</v>
      </c>
      <c r="X1985">
        <f t="shared" si="416"/>
        <v>0</v>
      </c>
      <c r="Y1985">
        <f t="shared" si="417"/>
        <v>0</v>
      </c>
      <c r="AB1985" s="42">
        <f t="shared" si="418"/>
        <v>3.157833441928995E-6</v>
      </c>
      <c r="AC1985" s="42">
        <f t="shared" si="419"/>
        <v>0</v>
      </c>
      <c r="AD1985" s="42">
        <f t="shared" si="420"/>
        <v>0</v>
      </c>
      <c r="AE1985" s="42">
        <f t="shared" si="420"/>
        <v>0</v>
      </c>
      <c r="AF1985" s="42">
        <f t="shared" si="420"/>
        <v>0</v>
      </c>
      <c r="AI1985" s="40">
        <f t="shared" si="421"/>
        <v>3.157833441928995E-6</v>
      </c>
      <c r="AJ1985" s="40">
        <f t="shared" si="422"/>
        <v>0</v>
      </c>
    </row>
    <row r="1986" spans="1:36" x14ac:dyDescent="0.25">
      <c r="A1986" t="s">
        <v>295</v>
      </c>
      <c r="B1986" t="s">
        <v>295</v>
      </c>
      <c r="C1986" t="s">
        <v>276</v>
      </c>
      <c r="D1986" t="s">
        <v>293</v>
      </c>
      <c r="E1986">
        <v>57.284999999999997</v>
      </c>
      <c r="F1986">
        <v>0</v>
      </c>
      <c r="G1986">
        <v>7.6005000000000003</v>
      </c>
      <c r="H1986">
        <v>0</v>
      </c>
      <c r="I1986">
        <v>0</v>
      </c>
      <c r="J1986">
        <v>0</v>
      </c>
      <c r="K1986">
        <v>0</v>
      </c>
      <c r="L1986">
        <v>219640</v>
      </c>
      <c r="M1986">
        <v>0</v>
      </c>
      <c r="N1986">
        <v>119730</v>
      </c>
      <c r="O1986">
        <v>113220</v>
      </c>
      <c r="R1986">
        <f t="shared" si="410"/>
        <v>0</v>
      </c>
      <c r="S1986">
        <f t="shared" si="411"/>
        <v>0</v>
      </c>
      <c r="T1986">
        <f t="shared" si="412"/>
        <v>0</v>
      </c>
      <c r="U1986">
        <f t="shared" si="413"/>
        <v>0</v>
      </c>
      <c r="V1986">
        <f t="shared" si="414"/>
        <v>3.4772546277427801E-6</v>
      </c>
      <c r="W1986">
        <f t="shared" si="415"/>
        <v>0</v>
      </c>
      <c r="X1986">
        <f t="shared" si="416"/>
        <v>2.184158365790816E-6</v>
      </c>
      <c r="Y1986">
        <f t="shared" si="417"/>
        <v>2.0850209198645048E-6</v>
      </c>
      <c r="AB1986" s="42">
        <f t="shared" si="418"/>
        <v>0</v>
      </c>
      <c r="AC1986" s="42">
        <f t="shared" si="419"/>
        <v>1.15908487591426E-6</v>
      </c>
      <c r="AD1986" s="42">
        <f t="shared" si="420"/>
        <v>0</v>
      </c>
      <c r="AE1986" s="42">
        <f t="shared" si="420"/>
        <v>2.184158365790816E-6</v>
      </c>
      <c r="AF1986" s="42">
        <f t="shared" si="420"/>
        <v>2.0850209198645048E-6</v>
      </c>
      <c r="AI1986" s="40">
        <f t="shared" si="421"/>
        <v>0</v>
      </c>
      <c r="AJ1986" s="40">
        <f t="shared" si="422"/>
        <v>1.15908487591426E-6</v>
      </c>
    </row>
    <row r="1987" spans="1:36" x14ac:dyDescent="0.25">
      <c r="A1987" t="s">
        <v>8609</v>
      </c>
      <c r="B1987" t="s">
        <v>8609</v>
      </c>
      <c r="C1987">
        <v>1</v>
      </c>
      <c r="D1987" t="s">
        <v>8610</v>
      </c>
      <c r="E1987">
        <v>38.436</v>
      </c>
      <c r="F1987">
        <v>0</v>
      </c>
      <c r="G1987">
        <v>7.2037000000000004</v>
      </c>
      <c r="H1987">
        <v>0</v>
      </c>
      <c r="I1987">
        <v>0</v>
      </c>
      <c r="J1987">
        <v>0</v>
      </c>
      <c r="K1987">
        <v>652660</v>
      </c>
      <c r="L1987">
        <v>0</v>
      </c>
      <c r="M1987">
        <v>0</v>
      </c>
      <c r="N1987">
        <v>0</v>
      </c>
      <c r="O1987">
        <v>0</v>
      </c>
      <c r="R1987">
        <f t="shared" si="410"/>
        <v>0</v>
      </c>
      <c r="S1987">
        <f t="shared" si="411"/>
        <v>0</v>
      </c>
      <c r="T1987">
        <f t="shared" si="412"/>
        <v>0</v>
      </c>
      <c r="U1987">
        <f t="shared" si="413"/>
        <v>9.7315713507165185E-6</v>
      </c>
      <c r="V1987">
        <f t="shared" si="414"/>
        <v>0</v>
      </c>
      <c r="W1987">
        <f t="shared" si="415"/>
        <v>0</v>
      </c>
      <c r="X1987">
        <f t="shared" si="416"/>
        <v>0</v>
      </c>
      <c r="Y1987">
        <f t="shared" si="417"/>
        <v>0</v>
      </c>
      <c r="AB1987" s="42">
        <f t="shared" si="418"/>
        <v>0</v>
      </c>
      <c r="AC1987" s="42">
        <f t="shared" si="419"/>
        <v>3.243857116905506E-6</v>
      </c>
      <c r="AD1987" s="42">
        <f t="shared" si="420"/>
        <v>0</v>
      </c>
      <c r="AE1987" s="42">
        <f t="shared" si="420"/>
        <v>0</v>
      </c>
      <c r="AF1987" s="42">
        <f t="shared" si="420"/>
        <v>0</v>
      </c>
      <c r="AI1987" s="40">
        <f t="shared" si="421"/>
        <v>0</v>
      </c>
      <c r="AJ1987" s="40">
        <f t="shared" si="422"/>
        <v>3.2438571169055064E-6</v>
      </c>
    </row>
    <row r="1988" spans="1:36" x14ac:dyDescent="0.25">
      <c r="A1988" t="s">
        <v>292</v>
      </c>
      <c r="B1988" t="s">
        <v>292</v>
      </c>
      <c r="C1988">
        <v>5</v>
      </c>
      <c r="D1988" t="s">
        <v>291</v>
      </c>
      <c r="E1988">
        <v>13.759</v>
      </c>
      <c r="F1988">
        <v>0</v>
      </c>
      <c r="G1988">
        <v>53.276000000000003</v>
      </c>
      <c r="H1988">
        <v>25422000</v>
      </c>
      <c r="I1988">
        <v>0</v>
      </c>
      <c r="J1988">
        <v>4041700</v>
      </c>
      <c r="K1988">
        <v>8813500</v>
      </c>
      <c r="L1988">
        <v>1382000</v>
      </c>
      <c r="M1988">
        <v>12277000</v>
      </c>
      <c r="N1988">
        <v>0</v>
      </c>
      <c r="O1988">
        <v>0</v>
      </c>
      <c r="R1988">
        <f t="shared" si="410"/>
        <v>2.179584105145496E-4</v>
      </c>
      <c r="S1988">
        <f t="shared" si="411"/>
        <v>0</v>
      </c>
      <c r="T1988">
        <f t="shared" si="412"/>
        <v>5.302468520118673E-5</v>
      </c>
      <c r="U1988">
        <f t="shared" si="413"/>
        <v>1.3141483176468612E-4</v>
      </c>
      <c r="V1988">
        <f t="shared" si="414"/>
        <v>2.1879283807778739E-5</v>
      </c>
      <c r="W1988">
        <f t="shared" si="415"/>
        <v>1.0783250196919731E-4</v>
      </c>
      <c r="X1988">
        <f t="shared" si="416"/>
        <v>0</v>
      </c>
      <c r="Y1988">
        <f t="shared" si="417"/>
        <v>0</v>
      </c>
      <c r="AB1988" s="42">
        <f t="shared" si="418"/>
        <v>1.089792052572748E-4</v>
      </c>
      <c r="AC1988" s="42">
        <f t="shared" si="419"/>
        <v>6.8772933591217204E-5</v>
      </c>
      <c r="AD1988" s="42">
        <f t="shared" si="420"/>
        <v>1.0783250196919731E-4</v>
      </c>
      <c r="AE1988" s="42">
        <f t="shared" si="420"/>
        <v>0</v>
      </c>
      <c r="AF1988" s="42">
        <f t="shared" si="420"/>
        <v>0</v>
      </c>
      <c r="AI1988" s="40">
        <f t="shared" si="421"/>
        <v>1.089792052572748E-4</v>
      </c>
      <c r="AJ1988" s="40">
        <f t="shared" si="422"/>
        <v>3.2585858702155667E-5</v>
      </c>
    </row>
    <row r="1989" spans="1:36" x14ac:dyDescent="0.25">
      <c r="A1989" t="s">
        <v>286</v>
      </c>
      <c r="B1989" t="s">
        <v>286</v>
      </c>
      <c r="C1989">
        <v>7</v>
      </c>
      <c r="D1989" t="s">
        <v>285</v>
      </c>
      <c r="E1989">
        <v>15.177</v>
      </c>
      <c r="F1989">
        <v>0</v>
      </c>
      <c r="G1989">
        <v>47.18</v>
      </c>
      <c r="H1989">
        <v>32745000</v>
      </c>
      <c r="I1989">
        <v>16815000</v>
      </c>
      <c r="J1989">
        <v>8473500</v>
      </c>
      <c r="K1989">
        <v>3924000</v>
      </c>
      <c r="L1989">
        <v>7034700</v>
      </c>
      <c r="M1989">
        <v>15320000</v>
      </c>
      <c r="N1989">
        <v>0</v>
      </c>
      <c r="O1989">
        <v>0</v>
      </c>
      <c r="R1989">
        <f t="shared" si="410"/>
        <v>2.8074298451337138E-4</v>
      </c>
      <c r="S1989">
        <f t="shared" si="411"/>
        <v>2.02245039291378E-4</v>
      </c>
      <c r="T1989">
        <f t="shared" si="412"/>
        <v>1.1116724894283488E-4</v>
      </c>
      <c r="U1989">
        <f t="shared" si="413"/>
        <v>5.8509309564262589E-5</v>
      </c>
      <c r="V1989">
        <f t="shared" si="414"/>
        <v>1.1137062069651309E-4</v>
      </c>
      <c r="W1989">
        <f t="shared" si="415"/>
        <v>1.3456006599072272E-4</v>
      </c>
      <c r="X1989">
        <f t="shared" si="416"/>
        <v>0</v>
      </c>
      <c r="Y1989">
        <f t="shared" si="417"/>
        <v>0</v>
      </c>
      <c r="AB1989" s="42">
        <f t="shared" si="418"/>
        <v>2.4149401190237468E-4</v>
      </c>
      <c r="AC1989" s="42">
        <f t="shared" si="419"/>
        <v>9.3682393067870179E-5</v>
      </c>
      <c r="AD1989" s="42">
        <f t="shared" si="420"/>
        <v>1.3456006599072272E-4</v>
      </c>
      <c r="AE1989" s="42">
        <f t="shared" si="420"/>
        <v>0</v>
      </c>
      <c r="AF1989" s="42">
        <f t="shared" si="420"/>
        <v>0</v>
      </c>
      <c r="AI1989" s="40">
        <f t="shared" si="421"/>
        <v>3.9248972610996693E-5</v>
      </c>
      <c r="AJ1989" s="40">
        <f t="shared" si="422"/>
        <v>1.758663974329532E-5</v>
      </c>
    </row>
    <row r="1990" spans="1:36" x14ac:dyDescent="0.25">
      <c r="A1990" t="s">
        <v>8611</v>
      </c>
      <c r="B1990" t="s">
        <v>8612</v>
      </c>
      <c r="C1990" t="s">
        <v>643</v>
      </c>
      <c r="D1990" t="s">
        <v>8613</v>
      </c>
      <c r="E1990">
        <v>30.196999999999999</v>
      </c>
      <c r="F1990">
        <v>0</v>
      </c>
      <c r="G1990">
        <v>10.28</v>
      </c>
      <c r="H1990">
        <v>0</v>
      </c>
      <c r="I1990">
        <v>0</v>
      </c>
      <c r="J1990">
        <v>1804900</v>
      </c>
      <c r="K1990">
        <v>1238700</v>
      </c>
      <c r="L1990">
        <v>9151500</v>
      </c>
      <c r="M1990">
        <v>0</v>
      </c>
      <c r="N1990">
        <v>0</v>
      </c>
      <c r="O1990">
        <v>0</v>
      </c>
      <c r="R1990">
        <f t="shared" si="410"/>
        <v>0</v>
      </c>
      <c r="S1990">
        <f t="shared" si="411"/>
        <v>0</v>
      </c>
      <c r="T1990">
        <f t="shared" si="412"/>
        <v>2.3679207838192327E-5</v>
      </c>
      <c r="U1990">
        <f t="shared" si="413"/>
        <v>1.8469796574223259E-5</v>
      </c>
      <c r="V1990">
        <f t="shared" si="414"/>
        <v>1.4488297088776205E-4</v>
      </c>
      <c r="W1990">
        <f t="shared" si="415"/>
        <v>0</v>
      </c>
      <c r="X1990">
        <f t="shared" si="416"/>
        <v>0</v>
      </c>
      <c r="Y1990">
        <f t="shared" si="417"/>
        <v>0</v>
      </c>
      <c r="AB1990" s="42">
        <f t="shared" si="418"/>
        <v>0</v>
      </c>
      <c r="AC1990" s="42">
        <f t="shared" si="419"/>
        <v>6.2343991766725882E-5</v>
      </c>
      <c r="AD1990" s="42">
        <f t="shared" si="420"/>
        <v>0</v>
      </c>
      <c r="AE1990" s="42">
        <f t="shared" si="420"/>
        <v>0</v>
      </c>
      <c r="AF1990" s="42">
        <f t="shared" si="420"/>
        <v>0</v>
      </c>
      <c r="AI1990" s="40">
        <f t="shared" si="421"/>
        <v>0</v>
      </c>
      <c r="AJ1990" s="40">
        <f t="shared" si="422"/>
        <v>4.1296879612493837E-5</v>
      </c>
    </row>
    <row r="1991" spans="1:36" x14ac:dyDescent="0.25">
      <c r="A1991" t="s">
        <v>4224</v>
      </c>
      <c r="B1991" t="s">
        <v>4224</v>
      </c>
      <c r="C1991">
        <v>1</v>
      </c>
      <c r="D1991" t="s">
        <v>4223</v>
      </c>
      <c r="E1991">
        <v>58.765000000000001</v>
      </c>
      <c r="F1991">
        <v>0</v>
      </c>
      <c r="G1991">
        <v>3.5202</v>
      </c>
      <c r="H1991">
        <v>2006800</v>
      </c>
      <c r="I1991">
        <v>0</v>
      </c>
      <c r="J1991">
        <v>591590</v>
      </c>
      <c r="K1991">
        <v>338360</v>
      </c>
      <c r="L1991">
        <v>0</v>
      </c>
      <c r="M1991">
        <v>2571300</v>
      </c>
      <c r="N1991">
        <v>0</v>
      </c>
      <c r="O1991">
        <v>0</v>
      </c>
      <c r="R1991">
        <f t="shared" si="410"/>
        <v>1.7205528212595319E-5</v>
      </c>
      <c r="S1991">
        <f t="shared" si="411"/>
        <v>0</v>
      </c>
      <c r="T1991">
        <f t="shared" si="412"/>
        <v>7.7613067566049087E-6</v>
      </c>
      <c r="U1991">
        <f t="shared" si="413"/>
        <v>5.0451605464230093E-6</v>
      </c>
      <c r="V1991">
        <f t="shared" si="414"/>
        <v>0</v>
      </c>
      <c r="W1991">
        <f t="shared" si="415"/>
        <v>2.2584484182894603E-5</v>
      </c>
      <c r="X1991">
        <f t="shared" si="416"/>
        <v>0</v>
      </c>
      <c r="Y1991">
        <f t="shared" si="417"/>
        <v>0</v>
      </c>
      <c r="AB1991" s="42">
        <f t="shared" si="418"/>
        <v>8.6027641062976593E-6</v>
      </c>
      <c r="AC1991" s="42">
        <f t="shared" si="419"/>
        <v>4.2688224343426388E-6</v>
      </c>
      <c r="AD1991" s="42">
        <f t="shared" si="420"/>
        <v>2.2584484182894603E-5</v>
      </c>
      <c r="AE1991" s="42">
        <f t="shared" si="420"/>
        <v>0</v>
      </c>
      <c r="AF1991" s="42">
        <f t="shared" si="420"/>
        <v>0</v>
      </c>
      <c r="AI1991" s="40">
        <f t="shared" si="421"/>
        <v>8.6027641062976593E-6</v>
      </c>
      <c r="AJ1991" s="40">
        <f t="shared" si="422"/>
        <v>2.2738730755205341E-6</v>
      </c>
    </row>
    <row r="1992" spans="1:36" x14ac:dyDescent="0.25">
      <c r="A1992" t="s">
        <v>4222</v>
      </c>
      <c r="B1992" t="s">
        <v>4222</v>
      </c>
      <c r="C1992" t="s">
        <v>2116</v>
      </c>
      <c r="D1992" t="s">
        <v>4221</v>
      </c>
      <c r="E1992">
        <v>59.28</v>
      </c>
      <c r="F1992">
        <v>1.0995E-3</v>
      </c>
      <c r="G1992">
        <v>1.9406000000000001</v>
      </c>
      <c r="H1992">
        <v>5959500</v>
      </c>
      <c r="I1992">
        <v>981280</v>
      </c>
      <c r="J1992">
        <v>849390</v>
      </c>
      <c r="K1992">
        <v>1663500</v>
      </c>
      <c r="L1992">
        <v>0</v>
      </c>
      <c r="M1992">
        <v>3409700</v>
      </c>
      <c r="N1992">
        <v>0</v>
      </c>
      <c r="O1992">
        <v>0</v>
      </c>
      <c r="R1992">
        <f t="shared" si="410"/>
        <v>5.1094451556189849E-5</v>
      </c>
      <c r="S1992">
        <f t="shared" si="411"/>
        <v>1.1802498492764995E-5</v>
      </c>
      <c r="T1992">
        <f t="shared" si="412"/>
        <v>1.1143488473423558E-5</v>
      </c>
      <c r="U1992">
        <f t="shared" si="413"/>
        <v>2.4803831921547099E-5</v>
      </c>
      <c r="V1992">
        <f t="shared" si="414"/>
        <v>0</v>
      </c>
      <c r="W1992">
        <f t="shared" si="415"/>
        <v>2.9948397977060526E-5</v>
      </c>
      <c r="X1992">
        <f t="shared" si="416"/>
        <v>0</v>
      </c>
      <c r="Y1992">
        <f t="shared" si="417"/>
        <v>0</v>
      </c>
      <c r="AB1992" s="42">
        <f t="shared" si="418"/>
        <v>3.1448475024477423E-5</v>
      </c>
      <c r="AC1992" s="42">
        <f t="shared" si="419"/>
        <v>1.1982440131656886E-5</v>
      </c>
      <c r="AD1992" s="42">
        <f t="shared" si="420"/>
        <v>2.9948397977060526E-5</v>
      </c>
      <c r="AE1992" s="42">
        <f t="shared" si="420"/>
        <v>0</v>
      </c>
      <c r="AF1992" s="42">
        <f t="shared" si="420"/>
        <v>0</v>
      </c>
      <c r="AI1992" s="40">
        <f t="shared" si="421"/>
        <v>1.9645976531712426E-5</v>
      </c>
      <c r="AJ1992" s="40">
        <f t="shared" si="422"/>
        <v>7.1725262730256357E-6</v>
      </c>
    </row>
    <row r="1993" spans="1:36" x14ac:dyDescent="0.25">
      <c r="A1993" t="s">
        <v>4220</v>
      </c>
      <c r="B1993" t="s">
        <v>4220</v>
      </c>
      <c r="C1993" t="s">
        <v>157</v>
      </c>
      <c r="D1993" t="s">
        <v>4219</v>
      </c>
      <c r="E1993">
        <v>33.118000000000002</v>
      </c>
      <c r="F1993">
        <v>0</v>
      </c>
      <c r="G1993">
        <v>4.0292000000000003</v>
      </c>
      <c r="H1993">
        <v>1037000</v>
      </c>
      <c r="I1993">
        <v>0</v>
      </c>
      <c r="J1993">
        <v>0</v>
      </c>
      <c r="K1993">
        <v>584090</v>
      </c>
      <c r="L1993">
        <v>0</v>
      </c>
      <c r="M1993">
        <v>321830</v>
      </c>
      <c r="N1993">
        <v>0</v>
      </c>
      <c r="O1993">
        <v>0</v>
      </c>
      <c r="R1993">
        <f t="shared" si="410"/>
        <v>8.8908375306265419E-6</v>
      </c>
      <c r="S1993">
        <f t="shared" si="411"/>
        <v>0</v>
      </c>
      <c r="T1993">
        <f t="shared" si="412"/>
        <v>0</v>
      </c>
      <c r="U1993">
        <f t="shared" si="413"/>
        <v>8.7091494962767919E-6</v>
      </c>
      <c r="V1993">
        <f t="shared" si="414"/>
        <v>0</v>
      </c>
      <c r="W1993">
        <f t="shared" si="415"/>
        <v>2.8267275481588961E-6</v>
      </c>
      <c r="X1993">
        <f t="shared" si="416"/>
        <v>0</v>
      </c>
      <c r="Y1993">
        <f t="shared" si="417"/>
        <v>0</v>
      </c>
      <c r="AB1993" s="42">
        <f t="shared" si="418"/>
        <v>4.4454187653132709E-6</v>
      </c>
      <c r="AC1993" s="42">
        <f t="shared" si="419"/>
        <v>2.9030498320922638E-6</v>
      </c>
      <c r="AD1993" s="42">
        <f t="shared" si="420"/>
        <v>2.8267275481588961E-6</v>
      </c>
      <c r="AE1993" s="42">
        <f t="shared" si="420"/>
        <v>0</v>
      </c>
      <c r="AF1993" s="42">
        <f t="shared" si="420"/>
        <v>0</v>
      </c>
      <c r="AI1993" s="40">
        <f t="shared" si="421"/>
        <v>4.4454187653132709E-6</v>
      </c>
      <c r="AJ1993" s="40">
        <f t="shared" si="422"/>
        <v>2.9030498320922647E-6</v>
      </c>
    </row>
    <row r="1994" spans="1:36" x14ac:dyDescent="0.25">
      <c r="A1994" t="s">
        <v>281</v>
      </c>
      <c r="B1994" t="s">
        <v>280</v>
      </c>
      <c r="C1994" t="s">
        <v>7581</v>
      </c>
      <c r="D1994" t="s">
        <v>278</v>
      </c>
      <c r="E1994">
        <v>33.295999999999999</v>
      </c>
      <c r="F1994">
        <v>0</v>
      </c>
      <c r="G1994">
        <v>5.2443</v>
      </c>
      <c r="H1994">
        <v>1547300</v>
      </c>
      <c r="I1994">
        <v>0</v>
      </c>
      <c r="J1994">
        <v>478130</v>
      </c>
      <c r="K1994">
        <v>488040</v>
      </c>
      <c r="L1994">
        <v>4114000</v>
      </c>
      <c r="M1994">
        <v>0</v>
      </c>
      <c r="N1994">
        <v>0</v>
      </c>
      <c r="O1994">
        <v>0</v>
      </c>
      <c r="R1994">
        <f t="shared" si="410"/>
        <v>1.3265952662621454E-5</v>
      </c>
      <c r="S1994">
        <f t="shared" si="411"/>
        <v>0</v>
      </c>
      <c r="T1994">
        <f t="shared" si="412"/>
        <v>6.2727794579616033E-6</v>
      </c>
      <c r="U1994">
        <f t="shared" si="413"/>
        <v>7.2769835473350444E-6</v>
      </c>
      <c r="V1994">
        <f t="shared" si="414"/>
        <v>6.5131239931405022E-5</v>
      </c>
      <c r="W1994">
        <f t="shared" si="415"/>
        <v>0</v>
      </c>
      <c r="X1994">
        <f t="shared" si="416"/>
        <v>0</v>
      </c>
      <c r="Y1994">
        <f t="shared" si="417"/>
        <v>0</v>
      </c>
      <c r="AB1994" s="42">
        <f t="shared" si="418"/>
        <v>6.6329763313107269E-6</v>
      </c>
      <c r="AC1994" s="42">
        <f t="shared" si="419"/>
        <v>2.6227000978900559E-5</v>
      </c>
      <c r="AD1994" s="42">
        <f t="shared" si="420"/>
        <v>0</v>
      </c>
      <c r="AE1994" s="42">
        <f t="shared" si="420"/>
        <v>0</v>
      </c>
      <c r="AF1994" s="42">
        <f t="shared" si="420"/>
        <v>0</v>
      </c>
      <c r="AI1994" s="40">
        <f t="shared" si="421"/>
        <v>6.6329763313107261E-6</v>
      </c>
      <c r="AJ1994" s="40">
        <f t="shared" si="422"/>
        <v>1.9454279416266001E-5</v>
      </c>
    </row>
    <row r="1995" spans="1:36" x14ac:dyDescent="0.25">
      <c r="A1995" t="s">
        <v>277</v>
      </c>
      <c r="B1995" t="s">
        <v>277</v>
      </c>
      <c r="C1995" t="s">
        <v>696</v>
      </c>
      <c r="D1995" t="s">
        <v>275</v>
      </c>
      <c r="E1995">
        <v>9.6448</v>
      </c>
      <c r="F1995">
        <v>0</v>
      </c>
      <c r="G1995">
        <v>51.115000000000002</v>
      </c>
      <c r="H1995">
        <v>46554000</v>
      </c>
      <c r="I1995">
        <v>7918900</v>
      </c>
      <c r="J1995">
        <v>10034000</v>
      </c>
      <c r="K1995">
        <v>9174800</v>
      </c>
      <c r="L1995">
        <v>8340700</v>
      </c>
      <c r="M1995">
        <v>38761000</v>
      </c>
      <c r="N1995">
        <v>2502800</v>
      </c>
      <c r="O1995">
        <v>0</v>
      </c>
      <c r="R1995">
        <f t="shared" si="410"/>
        <v>3.9913601774425075E-4</v>
      </c>
      <c r="S1995">
        <f t="shared" si="411"/>
        <v>9.5245806817989494E-5</v>
      </c>
      <c r="T1995">
        <f t="shared" si="412"/>
        <v>1.316400750448345E-4</v>
      </c>
      <c r="U1995">
        <f t="shared" si="413"/>
        <v>1.368020421483681E-4</v>
      </c>
      <c r="V1995">
        <f t="shared" si="414"/>
        <v>1.3204670221095524E-4</v>
      </c>
      <c r="W1995">
        <f t="shared" si="415"/>
        <v>3.4044926356830308E-4</v>
      </c>
      <c r="X1995">
        <f t="shared" si="416"/>
        <v>4.5656991212739117E-5</v>
      </c>
      <c r="Y1995">
        <f t="shared" si="417"/>
        <v>0</v>
      </c>
      <c r="AB1995" s="42">
        <f t="shared" si="418"/>
        <v>2.4719091228112011E-4</v>
      </c>
      <c r="AC1995" s="42">
        <f t="shared" si="419"/>
        <v>1.3349627313471928E-4</v>
      </c>
      <c r="AD1995" s="42">
        <f t="shared" si="420"/>
        <v>3.4044926356830308E-4</v>
      </c>
      <c r="AE1995" s="42">
        <f t="shared" si="420"/>
        <v>4.5656991212739117E-5</v>
      </c>
      <c r="AF1995" s="42">
        <f t="shared" si="420"/>
        <v>0</v>
      </c>
      <c r="AI1995" s="40">
        <f t="shared" si="421"/>
        <v>1.5194510546313062E-4</v>
      </c>
      <c r="AJ1995" s="40">
        <f t="shared" si="422"/>
        <v>1.6570473732674184E-6</v>
      </c>
    </row>
    <row r="1996" spans="1:36" x14ac:dyDescent="0.25">
      <c r="A1996" t="s">
        <v>8614</v>
      </c>
      <c r="B1996" t="s">
        <v>8614</v>
      </c>
      <c r="C1996">
        <v>1</v>
      </c>
      <c r="D1996" t="s">
        <v>8615</v>
      </c>
      <c r="E1996">
        <v>15.3</v>
      </c>
      <c r="F1996">
        <v>6.9102E-3</v>
      </c>
      <c r="G1996">
        <v>1.0025999999999999</v>
      </c>
      <c r="H1996">
        <v>0</v>
      </c>
      <c r="I1996">
        <v>906610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R1996">
        <f t="shared" si="410"/>
        <v>0</v>
      </c>
      <c r="S1996">
        <f t="shared" si="411"/>
        <v>1.0904393403030402E-5</v>
      </c>
      <c r="T1996">
        <f t="shared" si="412"/>
        <v>0</v>
      </c>
      <c r="U1996">
        <f t="shared" si="413"/>
        <v>0</v>
      </c>
      <c r="V1996">
        <f t="shared" si="414"/>
        <v>0</v>
      </c>
      <c r="W1996">
        <f t="shared" si="415"/>
        <v>0</v>
      </c>
      <c r="X1996">
        <f t="shared" si="416"/>
        <v>0</v>
      </c>
      <c r="Y1996">
        <f t="shared" si="417"/>
        <v>0</v>
      </c>
      <c r="AB1996" s="42">
        <f t="shared" si="418"/>
        <v>5.4521967015152009E-6</v>
      </c>
      <c r="AC1996" s="42">
        <f t="shared" si="419"/>
        <v>0</v>
      </c>
      <c r="AD1996" s="42">
        <f t="shared" si="420"/>
        <v>0</v>
      </c>
      <c r="AE1996" s="42">
        <f t="shared" si="420"/>
        <v>0</v>
      </c>
      <c r="AF1996" s="42">
        <f t="shared" si="420"/>
        <v>0</v>
      </c>
      <c r="AI1996" s="40">
        <f t="shared" si="421"/>
        <v>5.4521967015152009E-6</v>
      </c>
      <c r="AJ1996" s="40">
        <f t="shared" si="422"/>
        <v>0</v>
      </c>
    </row>
    <row r="1997" spans="1:36" x14ac:dyDescent="0.25">
      <c r="A1997" t="s">
        <v>274</v>
      </c>
      <c r="B1997" t="s">
        <v>274</v>
      </c>
      <c r="C1997" t="s">
        <v>273</v>
      </c>
      <c r="D1997" t="s">
        <v>272</v>
      </c>
      <c r="E1997">
        <v>13.964</v>
      </c>
      <c r="F1997">
        <v>0</v>
      </c>
      <c r="G1997">
        <v>50.186</v>
      </c>
      <c r="H1997">
        <v>109010000</v>
      </c>
      <c r="I1997">
        <v>76633000</v>
      </c>
      <c r="J1997">
        <v>122460000</v>
      </c>
      <c r="K1997">
        <v>9964100</v>
      </c>
      <c r="L1997">
        <v>275130000</v>
      </c>
      <c r="M1997">
        <v>171700000</v>
      </c>
      <c r="N1997">
        <v>2639400</v>
      </c>
      <c r="O1997">
        <v>3110000</v>
      </c>
      <c r="R1997">
        <f t="shared" si="410"/>
        <v>9.3460964244320094E-4</v>
      </c>
      <c r="S1997">
        <f t="shared" si="411"/>
        <v>9.2171537888885934E-4</v>
      </c>
      <c r="T1997">
        <f t="shared" si="412"/>
        <v>1.6066019124965551E-3</v>
      </c>
      <c r="U1997">
        <f t="shared" si="413"/>
        <v>1.4857100189328971E-4</v>
      </c>
      <c r="V1997">
        <f t="shared" si="414"/>
        <v>4.3557506179697286E-3</v>
      </c>
      <c r="W1997">
        <f t="shared" si="415"/>
        <v>1.5080916012145619E-3</v>
      </c>
      <c r="X1997">
        <f t="shared" si="416"/>
        <v>4.8148898276691556E-5</v>
      </c>
      <c r="Y1997">
        <f t="shared" si="417"/>
        <v>5.7272699706576665E-5</v>
      </c>
      <c r="AB1997" s="42">
        <f t="shared" si="418"/>
        <v>9.2816251066603014E-4</v>
      </c>
      <c r="AC1997" s="42">
        <f t="shared" si="419"/>
        <v>2.0369745107865246E-3</v>
      </c>
      <c r="AD1997" s="42">
        <f t="shared" si="420"/>
        <v>1.5080916012145619E-3</v>
      </c>
      <c r="AE1997" s="42">
        <f t="shared" si="420"/>
        <v>4.8148898276691556E-5</v>
      </c>
      <c r="AF1997" s="42">
        <f t="shared" si="420"/>
        <v>5.7272699706576665E-5</v>
      </c>
      <c r="AI1997" s="40">
        <f t="shared" si="421"/>
        <v>6.4471317771708E-6</v>
      </c>
      <c r="AJ1997" s="40">
        <f t="shared" si="422"/>
        <v>1.233424164741043E-3</v>
      </c>
    </row>
    <row r="1998" spans="1:36" x14ac:dyDescent="0.25">
      <c r="A1998" t="s">
        <v>8616</v>
      </c>
      <c r="B1998" t="s">
        <v>271</v>
      </c>
      <c r="C1998" t="s">
        <v>4497</v>
      </c>
      <c r="D1998" t="s">
        <v>269</v>
      </c>
      <c r="E1998">
        <v>68.554000000000002</v>
      </c>
      <c r="F1998">
        <v>0</v>
      </c>
      <c r="G1998">
        <v>9.2786000000000008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998600</v>
      </c>
      <c r="O1998">
        <v>672770</v>
      </c>
      <c r="R1998">
        <f t="shared" si="410"/>
        <v>0</v>
      </c>
      <c r="S1998">
        <f t="shared" si="411"/>
        <v>0</v>
      </c>
      <c r="T1998">
        <f t="shared" si="412"/>
        <v>0</v>
      </c>
      <c r="U1998">
        <f t="shared" si="413"/>
        <v>0</v>
      </c>
      <c r="V1998">
        <f t="shared" si="414"/>
        <v>0</v>
      </c>
      <c r="W1998">
        <f t="shared" si="415"/>
        <v>0</v>
      </c>
      <c r="X1998">
        <f t="shared" si="416"/>
        <v>1.8216825725204286E-5</v>
      </c>
      <c r="Y1998">
        <f t="shared" si="417"/>
        <v>1.2389502952280895E-5</v>
      </c>
      <c r="AB1998" s="42">
        <f t="shared" si="418"/>
        <v>0</v>
      </c>
      <c r="AC1998" s="42">
        <f t="shared" si="419"/>
        <v>0</v>
      </c>
      <c r="AD1998" s="42">
        <f t="shared" si="420"/>
        <v>0</v>
      </c>
      <c r="AE1998" s="42">
        <f t="shared" si="420"/>
        <v>1.8216825725204286E-5</v>
      </c>
      <c r="AF1998" s="42">
        <f t="shared" si="420"/>
        <v>1.2389502952280895E-5</v>
      </c>
      <c r="AI1998" s="40">
        <f t="shared" si="421"/>
        <v>0</v>
      </c>
      <c r="AJ1998" s="40">
        <f t="shared" si="422"/>
        <v>0</v>
      </c>
    </row>
    <row r="1999" spans="1:36" x14ac:dyDescent="0.25">
      <c r="A1999" t="s">
        <v>268</v>
      </c>
      <c r="B1999" t="s">
        <v>268</v>
      </c>
      <c r="C1999">
        <v>9</v>
      </c>
      <c r="D1999" t="s">
        <v>267</v>
      </c>
      <c r="E1999">
        <v>36.761000000000003</v>
      </c>
      <c r="F1999">
        <v>0</v>
      </c>
      <c r="G1999">
        <v>154.84</v>
      </c>
      <c r="H1999">
        <v>68858000</v>
      </c>
      <c r="I1999">
        <v>6554400</v>
      </c>
      <c r="J1999">
        <v>28948000</v>
      </c>
      <c r="K1999">
        <v>27078000</v>
      </c>
      <c r="L1999">
        <v>11881000</v>
      </c>
      <c r="M1999">
        <v>30577000</v>
      </c>
      <c r="N1999">
        <v>0</v>
      </c>
      <c r="O1999">
        <v>0</v>
      </c>
      <c r="R1999">
        <f t="shared" si="410"/>
        <v>5.903619003701856E-4</v>
      </c>
      <c r="S1999">
        <f t="shared" si="411"/>
        <v>7.8834069909688252E-5</v>
      </c>
      <c r="T1999">
        <f t="shared" si="412"/>
        <v>3.7978043575820906E-4</v>
      </c>
      <c r="U1999">
        <f t="shared" si="413"/>
        <v>4.037500215038487E-4</v>
      </c>
      <c r="V1999">
        <f t="shared" si="414"/>
        <v>1.880953479885812E-4</v>
      </c>
      <c r="W1999">
        <f t="shared" si="415"/>
        <v>2.6856678445158803E-4</v>
      </c>
      <c r="X1999">
        <f t="shared" si="416"/>
        <v>0</v>
      </c>
      <c r="Y1999">
        <f t="shared" si="417"/>
        <v>0</v>
      </c>
      <c r="AB1999" s="42">
        <f t="shared" si="418"/>
        <v>3.3459798513993692E-4</v>
      </c>
      <c r="AC1999" s="42">
        <f t="shared" si="419"/>
        <v>3.2387526841687965E-4</v>
      </c>
      <c r="AD1999" s="42">
        <f t="shared" si="420"/>
        <v>2.6856678445158803E-4</v>
      </c>
      <c r="AE1999" s="42">
        <f t="shared" si="420"/>
        <v>0</v>
      </c>
      <c r="AF1999" s="42">
        <f t="shared" si="420"/>
        <v>0</v>
      </c>
      <c r="AI1999" s="40">
        <f t="shared" si="421"/>
        <v>2.5576391523024868E-4</v>
      </c>
      <c r="AJ1999" s="40">
        <f t="shared" si="422"/>
        <v>6.8241667022039368E-5</v>
      </c>
    </row>
    <row r="2000" spans="1:36" x14ac:dyDescent="0.25">
      <c r="A2000" t="s">
        <v>264</v>
      </c>
      <c r="B2000" t="s">
        <v>264</v>
      </c>
      <c r="C2000">
        <v>9</v>
      </c>
      <c r="D2000" t="s">
        <v>263</v>
      </c>
      <c r="E2000">
        <v>33.179000000000002</v>
      </c>
      <c r="F2000">
        <v>0</v>
      </c>
      <c r="G2000">
        <v>248.37</v>
      </c>
      <c r="H2000">
        <v>258430000</v>
      </c>
      <c r="I2000">
        <v>34088000</v>
      </c>
      <c r="J2000">
        <v>124600000</v>
      </c>
      <c r="K2000">
        <v>127280000</v>
      </c>
      <c r="L2000">
        <v>57610000</v>
      </c>
      <c r="M2000">
        <v>198270000</v>
      </c>
      <c r="N2000">
        <v>0</v>
      </c>
      <c r="O2000">
        <v>0</v>
      </c>
      <c r="R2000">
        <f t="shared" si="410"/>
        <v>2.2156790193247995E-3</v>
      </c>
      <c r="S2000">
        <f t="shared" si="411"/>
        <v>4.0999874513021075E-4</v>
      </c>
      <c r="T2000">
        <f t="shared" si="412"/>
        <v>1.6346774317905501E-3</v>
      </c>
      <c r="U2000">
        <f t="shared" si="413"/>
        <v>1.8978249035013614E-3</v>
      </c>
      <c r="V2000">
        <f t="shared" si="414"/>
        <v>9.120590015673901E-4</v>
      </c>
      <c r="W2000">
        <f t="shared" si="415"/>
        <v>1.7414637261083936E-3</v>
      </c>
      <c r="X2000">
        <f t="shared" si="416"/>
        <v>0</v>
      </c>
      <c r="Y2000">
        <f t="shared" si="417"/>
        <v>0</v>
      </c>
      <c r="AB2000" s="42">
        <f t="shared" si="418"/>
        <v>1.3128388822275052E-3</v>
      </c>
      <c r="AC2000" s="42">
        <f t="shared" si="419"/>
        <v>1.4815204456197671E-3</v>
      </c>
      <c r="AD2000" s="42">
        <f t="shared" si="420"/>
        <v>1.7414637261083936E-3</v>
      </c>
      <c r="AE2000" s="42">
        <f t="shared" si="420"/>
        <v>0</v>
      </c>
      <c r="AF2000" s="42">
        <f t="shared" si="420"/>
        <v>0</v>
      </c>
      <c r="AI2000" s="40">
        <f t="shared" si="421"/>
        <v>9.0284013709729426E-4</v>
      </c>
      <c r="AJ2000" s="40">
        <f t="shared" si="422"/>
        <v>2.9468989359642228E-4</v>
      </c>
    </row>
    <row r="2001" spans="1:36" x14ac:dyDescent="0.25">
      <c r="A2001" t="s">
        <v>262</v>
      </c>
      <c r="B2001" t="s">
        <v>262</v>
      </c>
      <c r="C2001">
        <v>6</v>
      </c>
      <c r="D2001" t="s">
        <v>261</v>
      </c>
      <c r="E2001">
        <v>25.44</v>
      </c>
      <c r="F2001">
        <v>0</v>
      </c>
      <c r="G2001">
        <v>11.919</v>
      </c>
      <c r="H2001">
        <v>8228900</v>
      </c>
      <c r="I2001">
        <v>1380900</v>
      </c>
      <c r="J2001">
        <v>4052100</v>
      </c>
      <c r="K2001">
        <v>2193700</v>
      </c>
      <c r="L2001">
        <v>1510400</v>
      </c>
      <c r="M2001">
        <v>7202900</v>
      </c>
      <c r="N2001">
        <v>0</v>
      </c>
      <c r="O2001">
        <v>0</v>
      </c>
      <c r="R2001">
        <f t="shared" si="410"/>
        <v>7.0551410757736495E-5</v>
      </c>
      <c r="S2001">
        <f t="shared" si="411"/>
        <v>1.6608990470262496E-5</v>
      </c>
      <c r="T2001">
        <f t="shared" si="412"/>
        <v>5.3161126977194928E-5</v>
      </c>
      <c r="U2001">
        <f t="shared" si="413"/>
        <v>3.2709447602222947E-5</v>
      </c>
      <c r="V2001">
        <f t="shared" si="414"/>
        <v>2.3912062419152682E-5</v>
      </c>
      <c r="W2001">
        <f t="shared" si="415"/>
        <v>6.326518925095147E-5</v>
      </c>
      <c r="X2001">
        <f t="shared" si="416"/>
        <v>0</v>
      </c>
      <c r="Y2001">
        <f t="shared" si="417"/>
        <v>0</v>
      </c>
      <c r="AB2001" s="42">
        <f t="shared" si="418"/>
        <v>4.3580200613999492E-5</v>
      </c>
      <c r="AC2001" s="42">
        <f t="shared" si="419"/>
        <v>3.6594212332856852E-5</v>
      </c>
      <c r="AD2001" s="42">
        <f t="shared" si="420"/>
        <v>6.326518925095147E-5</v>
      </c>
      <c r="AE2001" s="42">
        <f t="shared" si="420"/>
        <v>0</v>
      </c>
      <c r="AF2001" s="42">
        <f t="shared" si="420"/>
        <v>0</v>
      </c>
      <c r="AI2001" s="40">
        <f t="shared" si="421"/>
        <v>2.6971210143736996E-5</v>
      </c>
      <c r="AJ2001" s="40">
        <f t="shared" si="422"/>
        <v>8.6640154689653679E-6</v>
      </c>
    </row>
    <row r="2002" spans="1:36" x14ac:dyDescent="0.25">
      <c r="A2002" t="s">
        <v>260</v>
      </c>
      <c r="B2002" t="s">
        <v>260</v>
      </c>
      <c r="C2002" t="s">
        <v>3928</v>
      </c>
      <c r="D2002" t="s">
        <v>4208</v>
      </c>
      <c r="E2002">
        <v>37.944000000000003</v>
      </c>
      <c r="F2002">
        <v>0</v>
      </c>
      <c r="G2002">
        <v>39.968000000000004</v>
      </c>
      <c r="H2002">
        <v>10089000</v>
      </c>
      <c r="I2002">
        <v>3766800</v>
      </c>
      <c r="J2002">
        <v>1165100</v>
      </c>
      <c r="K2002">
        <v>1284200</v>
      </c>
      <c r="L2002">
        <v>1224300</v>
      </c>
      <c r="M2002">
        <v>1843100</v>
      </c>
      <c r="N2002">
        <v>0</v>
      </c>
      <c r="O2002">
        <v>0</v>
      </c>
      <c r="R2002">
        <f t="shared" si="410"/>
        <v>8.6499189823038743E-5</v>
      </c>
      <c r="S2002">
        <f t="shared" si="411"/>
        <v>4.5305775438760791E-5</v>
      </c>
      <c r="T2002">
        <f t="shared" si="412"/>
        <v>1.5285414733380177E-5</v>
      </c>
      <c r="U2002">
        <f t="shared" si="413"/>
        <v>1.914823020958869E-5</v>
      </c>
      <c r="V2002">
        <f t="shared" si="414"/>
        <v>1.9382639049105292E-5</v>
      </c>
      <c r="W2002">
        <f t="shared" si="415"/>
        <v>1.6188489401272913E-5</v>
      </c>
      <c r="X2002">
        <f t="shared" si="416"/>
        <v>0</v>
      </c>
      <c r="Y2002">
        <f t="shared" si="417"/>
        <v>0</v>
      </c>
      <c r="AB2002" s="42">
        <f t="shared" si="418"/>
        <v>6.590248263089977E-5</v>
      </c>
      <c r="AC2002" s="42">
        <f t="shared" si="419"/>
        <v>1.7938761330691385E-5</v>
      </c>
      <c r="AD2002" s="42">
        <f t="shared" si="420"/>
        <v>1.6188489401272913E-5</v>
      </c>
      <c r="AE2002" s="42">
        <f t="shared" si="420"/>
        <v>0</v>
      </c>
      <c r="AF2002" s="42">
        <f t="shared" si="420"/>
        <v>0</v>
      </c>
      <c r="AI2002" s="40">
        <f t="shared" si="421"/>
        <v>2.0596707192138973E-5</v>
      </c>
      <c r="AJ2002" s="40">
        <f t="shared" si="422"/>
        <v>1.3283979072687661E-6</v>
      </c>
    </row>
    <row r="2003" spans="1:36" x14ac:dyDescent="0.25">
      <c r="A2003" t="s">
        <v>8617</v>
      </c>
      <c r="B2003" t="s">
        <v>256</v>
      </c>
      <c r="C2003" t="s">
        <v>3037</v>
      </c>
      <c r="D2003" t="s">
        <v>255</v>
      </c>
      <c r="E2003">
        <v>66.736000000000004</v>
      </c>
      <c r="F2003">
        <v>2.5393999999999998E-3</v>
      </c>
      <c r="G2003">
        <v>1.2495000000000001</v>
      </c>
      <c r="H2003">
        <v>0</v>
      </c>
      <c r="I2003">
        <v>0</v>
      </c>
      <c r="J2003">
        <v>0</v>
      </c>
      <c r="K2003">
        <v>0</v>
      </c>
      <c r="L2003">
        <v>142910</v>
      </c>
      <c r="M2003">
        <v>0</v>
      </c>
      <c r="N2003">
        <v>0</v>
      </c>
      <c r="O2003">
        <v>0</v>
      </c>
      <c r="R2003">
        <f t="shared" si="410"/>
        <v>0</v>
      </c>
      <c r="S2003">
        <f t="shared" si="411"/>
        <v>0</v>
      </c>
      <c r="T2003">
        <f t="shared" si="412"/>
        <v>0</v>
      </c>
      <c r="U2003">
        <f t="shared" si="413"/>
        <v>0</v>
      </c>
      <c r="V2003">
        <f t="shared" si="414"/>
        <v>2.2624952597464975E-6</v>
      </c>
      <c r="W2003">
        <f t="shared" si="415"/>
        <v>0</v>
      </c>
      <c r="X2003">
        <f t="shared" si="416"/>
        <v>0</v>
      </c>
      <c r="Y2003">
        <f t="shared" si="417"/>
        <v>0</v>
      </c>
      <c r="AB2003" s="42">
        <f t="shared" si="418"/>
        <v>0</v>
      </c>
      <c r="AC2003" s="42">
        <f t="shared" si="419"/>
        <v>7.5416508658216585E-7</v>
      </c>
      <c r="AD2003" s="42">
        <f t="shared" si="420"/>
        <v>0</v>
      </c>
      <c r="AE2003" s="42">
        <f t="shared" si="420"/>
        <v>0</v>
      </c>
      <c r="AF2003" s="42">
        <f t="shared" si="420"/>
        <v>0</v>
      </c>
      <c r="AI2003" s="40">
        <f t="shared" si="421"/>
        <v>0</v>
      </c>
      <c r="AJ2003" s="40">
        <f t="shared" si="422"/>
        <v>7.5416508658216595E-7</v>
      </c>
    </row>
    <row r="2004" spans="1:36" x14ac:dyDescent="0.25">
      <c r="A2004" t="s">
        <v>4207</v>
      </c>
      <c r="B2004" t="s">
        <v>4207</v>
      </c>
      <c r="C2004" t="s">
        <v>1637</v>
      </c>
      <c r="D2004" t="s">
        <v>4206</v>
      </c>
      <c r="E2004">
        <v>90.509</v>
      </c>
      <c r="F2004">
        <v>0</v>
      </c>
      <c r="G2004">
        <v>11.23</v>
      </c>
      <c r="H2004">
        <v>920350</v>
      </c>
      <c r="I2004">
        <v>0</v>
      </c>
      <c r="J2004">
        <v>114950</v>
      </c>
      <c r="K2004">
        <v>0</v>
      </c>
      <c r="L2004">
        <v>0</v>
      </c>
      <c r="M2004">
        <v>214180</v>
      </c>
      <c r="N2004">
        <v>0</v>
      </c>
      <c r="O2004">
        <v>0</v>
      </c>
      <c r="R2004">
        <f t="shared" si="410"/>
        <v>7.8907254786037973E-6</v>
      </c>
      <c r="S2004">
        <f t="shared" si="411"/>
        <v>0</v>
      </c>
      <c r="T2004">
        <f t="shared" si="412"/>
        <v>1.5080752069367876E-6</v>
      </c>
      <c r="U2004">
        <f t="shared" si="413"/>
        <v>0</v>
      </c>
      <c r="V2004">
        <f t="shared" si="414"/>
        <v>0</v>
      </c>
      <c r="W2004">
        <f t="shared" si="415"/>
        <v>1.8812059356327018E-6</v>
      </c>
      <c r="X2004">
        <f t="shared" si="416"/>
        <v>0</v>
      </c>
      <c r="Y2004">
        <f t="shared" si="417"/>
        <v>0</v>
      </c>
      <c r="AB2004" s="42">
        <f t="shared" si="418"/>
        <v>3.9453627393018986E-6</v>
      </c>
      <c r="AC2004" s="42">
        <f t="shared" si="419"/>
        <v>5.0269173564559586E-7</v>
      </c>
      <c r="AD2004" s="42">
        <f t="shared" si="420"/>
        <v>1.8812059356327018E-6</v>
      </c>
      <c r="AE2004" s="42">
        <f t="shared" si="420"/>
        <v>0</v>
      </c>
      <c r="AF2004" s="42">
        <f t="shared" si="420"/>
        <v>0</v>
      </c>
      <c r="AI2004" s="40">
        <f t="shared" si="421"/>
        <v>3.9453627393018986E-6</v>
      </c>
      <c r="AJ2004" s="40">
        <f t="shared" si="422"/>
        <v>5.0269173564559597E-7</v>
      </c>
    </row>
    <row r="2005" spans="1:36" x14ac:dyDescent="0.25">
      <c r="A2005" t="s">
        <v>254</v>
      </c>
      <c r="B2005" t="s">
        <v>253</v>
      </c>
      <c r="C2005" t="s">
        <v>3287</v>
      </c>
      <c r="D2005" t="s">
        <v>251</v>
      </c>
      <c r="E2005">
        <v>47.606000000000002</v>
      </c>
      <c r="F2005">
        <v>0</v>
      </c>
      <c r="G2005">
        <v>4.9263000000000003</v>
      </c>
      <c r="H2005">
        <v>1088000</v>
      </c>
      <c r="I2005">
        <v>0</v>
      </c>
      <c r="J2005">
        <v>975470</v>
      </c>
      <c r="K2005">
        <v>334220</v>
      </c>
      <c r="L2005">
        <v>1917000</v>
      </c>
      <c r="M2005">
        <v>1383900</v>
      </c>
      <c r="N2005">
        <v>0</v>
      </c>
      <c r="O2005">
        <v>0</v>
      </c>
      <c r="R2005">
        <f t="shared" ref="R2005:R2065" si="423">H2005/SUM(H$9:H$19,H$27:H$2065)</f>
        <v>9.3280918354114537E-6</v>
      </c>
      <c r="S2005">
        <f t="shared" ref="S2005:S2065" si="424">I2005/SUM(I$9:I$19,I$27:I$2065)</f>
        <v>0</v>
      </c>
      <c r="T2005">
        <f t="shared" ref="T2005:T2065" si="425">J2005/SUM(J$9:J$19,J$27:J$2065)</f>
        <v>1.2797582619492198E-5</v>
      </c>
      <c r="U2005">
        <f t="shared" ref="U2005:U2065" si="426">K2005/SUM(K$9:K$19,K$27:K$2065)</f>
        <v>4.9834305409194295E-6</v>
      </c>
      <c r="V2005">
        <f t="shared" ref="V2005:V2065" si="427">L2005/SUM(L$9:L$19,L$27:L$2065)</f>
        <v>3.0349194688503505E-5</v>
      </c>
      <c r="W2005">
        <f t="shared" ref="W2005:W2065" si="428">M2005/SUM(M$9:M$19,M$27:M$2065)</f>
        <v>1.215520073920112E-5</v>
      </c>
      <c r="X2005">
        <f t="shared" ref="X2005:X2065" si="429">N2005/SUM(N$9:N$19,N$27:N$2065)</f>
        <v>0</v>
      </c>
      <c r="Y2005">
        <f t="shared" ref="Y2005:Y2065" si="430">O2005/SUM(O$9:O$19,O$27:O$2065)</f>
        <v>0</v>
      </c>
      <c r="AB2005" s="42">
        <f t="shared" si="418"/>
        <v>4.6640459177057268E-6</v>
      </c>
      <c r="AC2005" s="42">
        <f t="shared" si="419"/>
        <v>1.6043402616305047E-5</v>
      </c>
      <c r="AD2005" s="42">
        <f t="shared" si="420"/>
        <v>1.215520073920112E-5</v>
      </c>
      <c r="AE2005" s="42">
        <f t="shared" si="420"/>
        <v>0</v>
      </c>
      <c r="AF2005" s="42">
        <f t="shared" si="420"/>
        <v>0</v>
      </c>
      <c r="AI2005" s="40">
        <f t="shared" si="421"/>
        <v>4.6640459177057268E-6</v>
      </c>
      <c r="AJ2005" s="40">
        <f t="shared" si="422"/>
        <v>7.500155738082999E-6</v>
      </c>
    </row>
    <row r="2006" spans="1:36" x14ac:dyDescent="0.25">
      <c r="A2006" t="s">
        <v>250</v>
      </c>
      <c r="B2006" t="s">
        <v>250</v>
      </c>
      <c r="C2006">
        <v>41</v>
      </c>
      <c r="D2006" t="s">
        <v>249</v>
      </c>
      <c r="E2006">
        <v>69.366</v>
      </c>
      <c r="F2006">
        <v>0</v>
      </c>
      <c r="G2006">
        <v>323.31</v>
      </c>
      <c r="H2006">
        <v>48905000</v>
      </c>
      <c r="I2006">
        <v>22069000</v>
      </c>
      <c r="J2006">
        <v>59009000</v>
      </c>
      <c r="K2006">
        <v>62144000</v>
      </c>
      <c r="L2006">
        <v>50573000</v>
      </c>
      <c r="M2006">
        <v>49317000</v>
      </c>
      <c r="N2006">
        <v>117580000</v>
      </c>
      <c r="O2006">
        <v>90050000</v>
      </c>
      <c r="R2006">
        <f t="shared" si="423"/>
        <v>4.1929258383345325E-4</v>
      </c>
      <c r="S2006">
        <f t="shared" si="424"/>
        <v>2.6543834505628433E-4</v>
      </c>
      <c r="T2006">
        <f t="shared" si="425"/>
        <v>7.7416276542960328E-4</v>
      </c>
      <c r="U2006">
        <f t="shared" si="426"/>
        <v>9.2660615024503935E-4</v>
      </c>
      <c r="V2006">
        <f t="shared" si="427"/>
        <v>8.006519681698945E-4</v>
      </c>
      <c r="W2006">
        <f t="shared" si="428"/>
        <v>4.3316571634885589E-4</v>
      </c>
      <c r="X2006">
        <f t="shared" si="429"/>
        <v>2.144937280962868E-3</v>
      </c>
      <c r="Y2006">
        <f t="shared" si="430"/>
        <v>1.6583300992209738E-3</v>
      </c>
      <c r="AB2006" s="42">
        <f t="shared" si="418"/>
        <v>3.4236546444486881E-4</v>
      </c>
      <c r="AC2006" s="42">
        <f t="shared" si="419"/>
        <v>8.3380696128151227E-4</v>
      </c>
      <c r="AD2006" s="42">
        <f t="shared" si="420"/>
        <v>4.3316571634885589E-4</v>
      </c>
      <c r="AE2006" s="42">
        <f t="shared" si="420"/>
        <v>2.144937280962868E-3</v>
      </c>
      <c r="AF2006" s="42">
        <f t="shared" si="420"/>
        <v>1.6583300992209738E-3</v>
      </c>
      <c r="AI2006" s="40">
        <f t="shared" si="421"/>
        <v>7.6927119388584445E-5</v>
      </c>
      <c r="AJ2006" s="40">
        <f t="shared" si="422"/>
        <v>4.7025477384322758E-5</v>
      </c>
    </row>
    <row r="2007" spans="1:36" x14ac:dyDescent="0.25">
      <c r="A2007" t="s">
        <v>248</v>
      </c>
      <c r="B2007" t="s">
        <v>247</v>
      </c>
      <c r="C2007" t="s">
        <v>246</v>
      </c>
      <c r="D2007" t="s">
        <v>245</v>
      </c>
      <c r="E2007">
        <v>24.908999999999999</v>
      </c>
      <c r="F2007">
        <v>0</v>
      </c>
      <c r="G2007">
        <v>22.192</v>
      </c>
      <c r="H2007">
        <v>27522000</v>
      </c>
      <c r="I2007">
        <v>1831400</v>
      </c>
      <c r="J2007">
        <v>53789000</v>
      </c>
      <c r="K2007">
        <v>53974000</v>
      </c>
      <c r="L2007">
        <v>29131000</v>
      </c>
      <c r="M2007">
        <v>1416600</v>
      </c>
      <c r="N2007">
        <v>0</v>
      </c>
      <c r="O2007">
        <v>0</v>
      </c>
      <c r="R2007">
        <f t="shared" si="423"/>
        <v>2.3596299953510482E-4</v>
      </c>
      <c r="S2007">
        <f t="shared" si="424"/>
        <v>2.202744959608859E-5</v>
      </c>
      <c r="T2007">
        <f t="shared" si="425"/>
        <v>7.0567948939471829E-4</v>
      </c>
      <c r="U2007">
        <f t="shared" si="426"/>
        <v>8.0478630846623567E-4</v>
      </c>
      <c r="V2007">
        <f t="shared" si="427"/>
        <v>4.6119060535774418E-4</v>
      </c>
      <c r="W2007">
        <f t="shared" si="428"/>
        <v>1.244241445707949E-5</v>
      </c>
      <c r="X2007">
        <f t="shared" si="429"/>
        <v>0</v>
      </c>
      <c r="Y2007">
        <f t="shared" si="430"/>
        <v>0</v>
      </c>
      <c r="AB2007" s="42">
        <f t="shared" si="418"/>
        <v>1.2899522456559672E-4</v>
      </c>
      <c r="AC2007" s="42">
        <f t="shared" si="419"/>
        <v>6.5721880107289931E-4</v>
      </c>
      <c r="AD2007" s="42">
        <f t="shared" si="420"/>
        <v>1.244241445707949E-5</v>
      </c>
      <c r="AE2007" s="42">
        <f t="shared" si="420"/>
        <v>0</v>
      </c>
      <c r="AF2007" s="42">
        <f t="shared" si="420"/>
        <v>0</v>
      </c>
      <c r="AI2007" s="40">
        <f t="shared" si="421"/>
        <v>1.069677749695081E-4</v>
      </c>
      <c r="AJ2007" s="40">
        <f t="shared" si="422"/>
        <v>1.021042449870442E-4</v>
      </c>
    </row>
    <row r="2008" spans="1:36" x14ac:dyDescent="0.25">
      <c r="A2008" t="s">
        <v>244</v>
      </c>
      <c r="B2008" t="s">
        <v>244</v>
      </c>
      <c r="C2008">
        <v>2</v>
      </c>
      <c r="D2008" t="s">
        <v>243</v>
      </c>
      <c r="E2008">
        <v>5.0807000000000002</v>
      </c>
      <c r="F2008">
        <v>0</v>
      </c>
      <c r="G2008">
        <v>4.1752000000000002</v>
      </c>
      <c r="H2008">
        <v>309690000</v>
      </c>
      <c r="I2008">
        <v>47452000</v>
      </c>
      <c r="J2008">
        <v>81604000</v>
      </c>
      <c r="K2008">
        <v>49588000</v>
      </c>
      <c r="L2008">
        <v>0</v>
      </c>
      <c r="M2008">
        <v>171200000</v>
      </c>
      <c r="N2008">
        <v>0</v>
      </c>
      <c r="O2008">
        <v>0</v>
      </c>
      <c r="R2008">
        <f t="shared" si="423"/>
        <v>2.6551624637027329E-3</v>
      </c>
      <c r="S2008">
        <f t="shared" si="424"/>
        <v>5.7073634281620388E-4</v>
      </c>
      <c r="T2008">
        <f t="shared" si="425"/>
        <v>1.0705956432089572E-3</v>
      </c>
      <c r="U2008">
        <f t="shared" si="426"/>
        <v>7.3938828814287794E-4</v>
      </c>
      <c r="V2008">
        <f t="shared" si="427"/>
        <v>0</v>
      </c>
      <c r="W2008">
        <f t="shared" si="428"/>
        <v>1.5036999541522015E-3</v>
      </c>
      <c r="X2008">
        <f t="shared" si="429"/>
        <v>0</v>
      </c>
      <c r="Y2008">
        <f t="shared" si="430"/>
        <v>0</v>
      </c>
      <c r="AB2008" s="42">
        <f t="shared" si="418"/>
        <v>1.6129494032594684E-3</v>
      </c>
      <c r="AC2008" s="42">
        <f t="shared" si="419"/>
        <v>6.0332797711727833E-4</v>
      </c>
      <c r="AD2008" s="42">
        <f t="shared" si="420"/>
        <v>1.5036999541522015E-3</v>
      </c>
      <c r="AE2008" s="42">
        <f t="shared" si="420"/>
        <v>0</v>
      </c>
      <c r="AF2008" s="42">
        <f t="shared" si="420"/>
        <v>0</v>
      </c>
      <c r="AI2008" s="40">
        <f t="shared" si="421"/>
        <v>1.0422130604432645E-3</v>
      </c>
      <c r="AJ2008" s="40">
        <f t="shared" si="422"/>
        <v>3.1645329512783158E-4</v>
      </c>
    </row>
    <row r="2009" spans="1:36" x14ac:dyDescent="0.25">
      <c r="A2009" t="s">
        <v>4203</v>
      </c>
      <c r="B2009" t="s">
        <v>4203</v>
      </c>
      <c r="C2009">
        <v>4</v>
      </c>
      <c r="D2009" t="s">
        <v>4202</v>
      </c>
      <c r="E2009">
        <v>27.728000000000002</v>
      </c>
      <c r="F2009">
        <v>0</v>
      </c>
      <c r="G2009">
        <v>2.6432000000000002</v>
      </c>
      <c r="H2009">
        <v>1005700</v>
      </c>
      <c r="I2009">
        <v>0</v>
      </c>
      <c r="J2009">
        <v>0</v>
      </c>
      <c r="K2009">
        <v>393900</v>
      </c>
      <c r="L2009">
        <v>0</v>
      </c>
      <c r="M2009">
        <v>0</v>
      </c>
      <c r="N2009">
        <v>0</v>
      </c>
      <c r="O2009">
        <v>0</v>
      </c>
      <c r="R2009">
        <f t="shared" si="423"/>
        <v>8.6224834180820756E-6</v>
      </c>
      <c r="S2009">
        <f t="shared" si="424"/>
        <v>0</v>
      </c>
      <c r="T2009">
        <f t="shared" si="425"/>
        <v>0</v>
      </c>
      <c r="U2009">
        <f t="shared" si="426"/>
        <v>5.8732969004492946E-6</v>
      </c>
      <c r="V2009">
        <f t="shared" si="427"/>
        <v>0</v>
      </c>
      <c r="W2009">
        <f t="shared" si="428"/>
        <v>0</v>
      </c>
      <c r="X2009">
        <f t="shared" si="429"/>
        <v>0</v>
      </c>
      <c r="Y2009">
        <f t="shared" si="430"/>
        <v>0</v>
      </c>
      <c r="AB2009" s="42">
        <f t="shared" si="418"/>
        <v>4.3112417090410378E-6</v>
      </c>
      <c r="AC2009" s="42">
        <f t="shared" si="419"/>
        <v>1.9577656334830983E-6</v>
      </c>
      <c r="AD2009" s="42">
        <f t="shared" si="420"/>
        <v>0</v>
      </c>
      <c r="AE2009" s="42">
        <f t="shared" si="420"/>
        <v>0</v>
      </c>
      <c r="AF2009" s="42">
        <f t="shared" si="420"/>
        <v>0</v>
      </c>
      <c r="AI2009" s="40">
        <f t="shared" si="421"/>
        <v>4.3112417090410378E-6</v>
      </c>
      <c r="AJ2009" s="40">
        <f t="shared" si="422"/>
        <v>1.9577656334830983E-6</v>
      </c>
    </row>
    <row r="2010" spans="1:36" x14ac:dyDescent="0.25">
      <c r="A2010" t="s">
        <v>242</v>
      </c>
      <c r="B2010" t="s">
        <v>242</v>
      </c>
      <c r="C2010" t="s">
        <v>3335</v>
      </c>
      <c r="D2010" t="s">
        <v>240</v>
      </c>
      <c r="E2010">
        <v>108.52</v>
      </c>
      <c r="F2010">
        <v>0</v>
      </c>
      <c r="G2010">
        <v>189.82</v>
      </c>
      <c r="H2010">
        <v>20089000</v>
      </c>
      <c r="I2010">
        <v>4754200</v>
      </c>
      <c r="J2010">
        <v>5063100</v>
      </c>
      <c r="K2010">
        <v>5800400</v>
      </c>
      <c r="L2010">
        <v>3608500</v>
      </c>
      <c r="M2010">
        <v>11782000</v>
      </c>
      <c r="N2010">
        <v>7840600</v>
      </c>
      <c r="O2010">
        <v>4829900</v>
      </c>
      <c r="R2010">
        <f t="shared" si="423"/>
        <v>1.7223532801615872E-4</v>
      </c>
      <c r="S2010">
        <f t="shared" si="424"/>
        <v>5.7181883187574744E-5</v>
      </c>
      <c r="T2010">
        <f t="shared" si="425"/>
        <v>6.6424841933376681E-5</v>
      </c>
      <c r="U2010">
        <f t="shared" si="426"/>
        <v>8.648761447414595E-5</v>
      </c>
      <c r="V2010">
        <f t="shared" si="427"/>
        <v>5.7128361519804326E-5</v>
      </c>
      <c r="W2010">
        <f t="shared" si="428"/>
        <v>1.0348477137746051E-4</v>
      </c>
      <c r="X2010">
        <f t="shared" si="429"/>
        <v>1.4303108730326128E-4</v>
      </c>
      <c r="Y2010">
        <f t="shared" si="430"/>
        <v>8.8945791740448427E-5</v>
      </c>
      <c r="AB2010" s="42">
        <f t="shared" si="418"/>
        <v>1.1470860560186674E-4</v>
      </c>
      <c r="AC2010" s="42">
        <f t="shared" si="419"/>
        <v>7.0013605975775643E-5</v>
      </c>
      <c r="AD2010" s="42">
        <f t="shared" si="420"/>
        <v>1.0348477137746051E-4</v>
      </c>
      <c r="AE2010" s="42">
        <f t="shared" si="420"/>
        <v>1.4303108730326128E-4</v>
      </c>
      <c r="AF2010" s="42">
        <f t="shared" si="420"/>
        <v>8.8945791740448427E-5</v>
      </c>
      <c r="AI2010" s="40">
        <f t="shared" si="421"/>
        <v>5.7526722414291986E-5</v>
      </c>
      <c r="AJ2010" s="40">
        <f t="shared" si="422"/>
        <v>8.6631567384194354E-6</v>
      </c>
    </row>
    <row r="2011" spans="1:36" x14ac:dyDescent="0.25">
      <c r="A2011" t="s">
        <v>239</v>
      </c>
      <c r="B2011" t="s">
        <v>239</v>
      </c>
      <c r="C2011" t="s">
        <v>200</v>
      </c>
      <c r="D2011" t="s">
        <v>238</v>
      </c>
      <c r="E2011">
        <v>199.08</v>
      </c>
      <c r="F2011">
        <v>0</v>
      </c>
      <c r="G2011">
        <v>15.275</v>
      </c>
      <c r="H2011">
        <v>49445000</v>
      </c>
      <c r="I2011">
        <v>34395000</v>
      </c>
      <c r="J2011">
        <v>13116000</v>
      </c>
      <c r="K2011">
        <v>13284000</v>
      </c>
      <c r="L2011">
        <v>79063</v>
      </c>
      <c r="M2011">
        <v>63343000</v>
      </c>
      <c r="N2011">
        <v>121290</v>
      </c>
      <c r="O2011">
        <v>678860</v>
      </c>
      <c r="R2011">
        <f t="shared" si="423"/>
        <v>4.2392233529588174E-4</v>
      </c>
      <c r="S2011">
        <f t="shared" si="424"/>
        <v>4.1369123558887577E-4</v>
      </c>
      <c r="T2011">
        <f t="shared" si="425"/>
        <v>1.7207407058880301E-4</v>
      </c>
      <c r="U2011">
        <f t="shared" si="426"/>
        <v>1.980728002680082E-4</v>
      </c>
      <c r="V2011">
        <f t="shared" si="427"/>
        <v>1.2516945120798917E-6</v>
      </c>
      <c r="W2011">
        <f t="shared" si="428"/>
        <v>5.563601997421899E-4</v>
      </c>
      <c r="X2011">
        <f t="shared" si="429"/>
        <v>2.2126164552473741E-6</v>
      </c>
      <c r="Y2011">
        <f t="shared" si="430"/>
        <v>1.2501654316014994E-5</v>
      </c>
      <c r="AB2011" s="42">
        <f t="shared" ref="AB2011:AB2065" si="431">AVERAGE(R2011:S2011)</f>
        <v>4.1880678544237875E-4</v>
      </c>
      <c r="AC2011" s="42">
        <f t="shared" ref="AC2011:AC2065" si="432">AVERAGE(T2011:V2011)</f>
        <v>1.2379952178963037E-4</v>
      </c>
      <c r="AD2011" s="42">
        <f t="shared" ref="AD2011:AF2065" si="433">W2011</f>
        <v>5.563601997421899E-4</v>
      </c>
      <c r="AE2011" s="42">
        <f t="shared" si="433"/>
        <v>2.2126164552473741E-6</v>
      </c>
      <c r="AF2011" s="42">
        <f t="shared" si="433"/>
        <v>1.2501654316014994E-5</v>
      </c>
      <c r="AI2011" s="40">
        <f t="shared" ref="AI2011:AI2065" si="434">STDEV(R2011:S2011)/SQRT(2)</f>
        <v>5.1155498535029875E-6</v>
      </c>
      <c r="AJ2011" s="40">
        <f t="shared" ref="AJ2011:AJ2065" si="435">STDEV(T2011:V2011)/SQRT(3)</f>
        <v>6.1731842037610152E-5</v>
      </c>
    </row>
    <row r="2012" spans="1:36" x14ac:dyDescent="0.25">
      <c r="A2012" t="s">
        <v>237</v>
      </c>
      <c r="B2012" t="s">
        <v>237</v>
      </c>
      <c r="C2012">
        <v>8</v>
      </c>
      <c r="D2012" t="s">
        <v>236</v>
      </c>
      <c r="E2012">
        <v>28.960999999999999</v>
      </c>
      <c r="F2012">
        <v>0</v>
      </c>
      <c r="G2012">
        <v>96.162999999999997</v>
      </c>
      <c r="H2012">
        <v>82808000</v>
      </c>
      <c r="I2012">
        <v>32795000</v>
      </c>
      <c r="J2012">
        <v>19439000</v>
      </c>
      <c r="K2012">
        <v>31557000</v>
      </c>
      <c r="L2012">
        <v>25664000</v>
      </c>
      <c r="M2012">
        <v>53480000</v>
      </c>
      <c r="N2012">
        <v>0</v>
      </c>
      <c r="O2012">
        <v>0</v>
      </c>
      <c r="R2012">
        <f t="shared" si="423"/>
        <v>7.099638131495879E-4</v>
      </c>
      <c r="S2012">
        <f t="shared" si="424"/>
        <v>3.9444698564143572E-4</v>
      </c>
      <c r="T2012">
        <f t="shared" si="425"/>
        <v>2.5502804652148076E-4</v>
      </c>
      <c r="U2012">
        <f t="shared" si="426"/>
        <v>4.705347303566347E-4</v>
      </c>
      <c r="V2012">
        <f t="shared" si="427"/>
        <v>4.0630241652882314E-4</v>
      </c>
      <c r="W2012">
        <f t="shared" si="428"/>
        <v>4.6973056979006855E-4</v>
      </c>
      <c r="X2012">
        <f t="shared" si="429"/>
        <v>0</v>
      </c>
      <c r="Y2012">
        <f t="shared" si="430"/>
        <v>0</v>
      </c>
      <c r="AB2012" s="42">
        <f t="shared" si="431"/>
        <v>5.5220539939551184E-4</v>
      </c>
      <c r="AC2012" s="42">
        <f t="shared" si="432"/>
        <v>3.7728839780231288E-4</v>
      </c>
      <c r="AD2012" s="42">
        <f t="shared" si="433"/>
        <v>4.6973056979006855E-4</v>
      </c>
      <c r="AE2012" s="42">
        <f t="shared" si="433"/>
        <v>0</v>
      </c>
      <c r="AF2012" s="42">
        <f t="shared" si="433"/>
        <v>0</v>
      </c>
      <c r="AI2012" s="40">
        <f t="shared" si="434"/>
        <v>1.5775841375407606E-4</v>
      </c>
      <c r="AJ2012" s="40">
        <f t="shared" si="435"/>
        <v>6.3880468210564874E-5</v>
      </c>
    </row>
    <row r="2013" spans="1:36" x14ac:dyDescent="0.25">
      <c r="A2013" t="s">
        <v>4201</v>
      </c>
      <c r="B2013" t="s">
        <v>4201</v>
      </c>
      <c r="C2013">
        <v>6</v>
      </c>
      <c r="D2013" t="s">
        <v>4200</v>
      </c>
      <c r="E2013">
        <v>52.398000000000003</v>
      </c>
      <c r="F2013">
        <v>0</v>
      </c>
      <c r="G2013">
        <v>5.6017000000000001</v>
      </c>
      <c r="H2013">
        <v>2067200</v>
      </c>
      <c r="I2013">
        <v>520930</v>
      </c>
      <c r="J2013">
        <v>0</v>
      </c>
      <c r="K2013">
        <v>168090</v>
      </c>
      <c r="L2013">
        <v>0</v>
      </c>
      <c r="M2013">
        <v>199340</v>
      </c>
      <c r="N2013">
        <v>0</v>
      </c>
      <c r="O2013">
        <v>0</v>
      </c>
      <c r="R2013">
        <f t="shared" si="423"/>
        <v>1.7723374487281764E-5</v>
      </c>
      <c r="S2013">
        <f t="shared" si="424"/>
        <v>6.2655669531999731E-6</v>
      </c>
      <c r="T2013">
        <f t="shared" si="425"/>
        <v>0</v>
      </c>
      <c r="U2013">
        <f t="shared" si="426"/>
        <v>2.506327687221432E-6</v>
      </c>
      <c r="V2013">
        <f t="shared" si="427"/>
        <v>0</v>
      </c>
      <c r="W2013">
        <f t="shared" si="428"/>
        <v>1.7508618508218451E-6</v>
      </c>
      <c r="X2013">
        <f t="shared" si="429"/>
        <v>0</v>
      </c>
      <c r="Y2013">
        <f t="shared" si="430"/>
        <v>0</v>
      </c>
      <c r="AB2013" s="42">
        <f t="shared" si="431"/>
        <v>1.1994470720240868E-5</v>
      </c>
      <c r="AC2013" s="42">
        <f t="shared" si="432"/>
        <v>8.3544256240714396E-7</v>
      </c>
      <c r="AD2013" s="42">
        <f t="shared" si="433"/>
        <v>1.7508618508218451E-6</v>
      </c>
      <c r="AE2013" s="42">
        <f t="shared" si="433"/>
        <v>0</v>
      </c>
      <c r="AF2013" s="42">
        <f t="shared" si="433"/>
        <v>0</v>
      </c>
      <c r="AI2013" s="40">
        <f t="shared" si="434"/>
        <v>5.7289037670408949E-6</v>
      </c>
      <c r="AJ2013" s="40">
        <f t="shared" si="435"/>
        <v>8.3544256240714407E-7</v>
      </c>
    </row>
    <row r="2014" spans="1:36" x14ac:dyDescent="0.25">
      <c r="A2014" t="s">
        <v>8618</v>
      </c>
      <c r="B2014" t="s">
        <v>8618</v>
      </c>
      <c r="C2014" t="s">
        <v>200</v>
      </c>
      <c r="D2014" t="s">
        <v>8619</v>
      </c>
      <c r="E2014">
        <v>24.504000000000001</v>
      </c>
      <c r="F2014">
        <v>0</v>
      </c>
      <c r="G2014">
        <v>13.929</v>
      </c>
      <c r="H2014">
        <v>0</v>
      </c>
      <c r="I2014">
        <v>452470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R2014">
        <f t="shared" si="423"/>
        <v>0</v>
      </c>
      <c r="S2014">
        <f t="shared" si="424"/>
        <v>5.4421536085738805E-6</v>
      </c>
      <c r="T2014">
        <f t="shared" si="425"/>
        <v>0</v>
      </c>
      <c r="U2014">
        <f t="shared" si="426"/>
        <v>0</v>
      </c>
      <c r="V2014">
        <f t="shared" si="427"/>
        <v>0</v>
      </c>
      <c r="W2014">
        <f t="shared" si="428"/>
        <v>0</v>
      </c>
      <c r="X2014">
        <f t="shared" si="429"/>
        <v>0</v>
      </c>
      <c r="Y2014">
        <f t="shared" si="430"/>
        <v>0</v>
      </c>
      <c r="AB2014" s="42">
        <f t="shared" si="431"/>
        <v>2.7210768042869403E-6</v>
      </c>
      <c r="AC2014" s="42">
        <f t="shared" si="432"/>
        <v>0</v>
      </c>
      <c r="AD2014" s="42">
        <f t="shared" si="433"/>
        <v>0</v>
      </c>
      <c r="AE2014" s="42">
        <f t="shared" si="433"/>
        <v>0</v>
      </c>
      <c r="AF2014" s="42">
        <f t="shared" si="433"/>
        <v>0</v>
      </c>
      <c r="AI2014" s="40">
        <f t="shared" si="434"/>
        <v>2.7210768042869403E-6</v>
      </c>
      <c r="AJ2014" s="40">
        <f t="shared" si="435"/>
        <v>0</v>
      </c>
    </row>
    <row r="2015" spans="1:36" x14ac:dyDescent="0.25">
      <c r="A2015" t="s">
        <v>8620</v>
      </c>
      <c r="B2015" t="s">
        <v>8620</v>
      </c>
      <c r="C2015">
        <v>2</v>
      </c>
      <c r="D2015" t="s">
        <v>8621</v>
      </c>
      <c r="E2015">
        <v>8.0904000000000007</v>
      </c>
      <c r="F2015">
        <v>1.0935000000000001E-3</v>
      </c>
      <c r="G2015">
        <v>1.9019999999999999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1389800</v>
      </c>
      <c r="O2015">
        <v>1601800</v>
      </c>
      <c r="R2015">
        <f t="shared" si="423"/>
        <v>0</v>
      </c>
      <c r="S2015">
        <f t="shared" si="424"/>
        <v>0</v>
      </c>
      <c r="T2015">
        <f t="shared" si="425"/>
        <v>0</v>
      </c>
      <c r="U2015">
        <f t="shared" si="426"/>
        <v>0</v>
      </c>
      <c r="V2015">
        <f t="shared" si="427"/>
        <v>0</v>
      </c>
      <c r="W2015">
        <f t="shared" si="428"/>
        <v>0</v>
      </c>
      <c r="X2015">
        <f t="shared" si="429"/>
        <v>2.5353238927387257E-5</v>
      </c>
      <c r="Y2015">
        <f t="shared" si="430"/>
        <v>2.9498202697747426E-5</v>
      </c>
      <c r="AB2015" s="42">
        <f t="shared" si="431"/>
        <v>0</v>
      </c>
      <c r="AC2015" s="42">
        <f t="shared" si="432"/>
        <v>0</v>
      </c>
      <c r="AD2015" s="42">
        <f t="shared" si="433"/>
        <v>0</v>
      </c>
      <c r="AE2015" s="42">
        <f t="shared" si="433"/>
        <v>2.5353238927387257E-5</v>
      </c>
      <c r="AF2015" s="42">
        <f t="shared" si="433"/>
        <v>2.9498202697747426E-5</v>
      </c>
      <c r="AI2015" s="40">
        <f t="shared" si="434"/>
        <v>0</v>
      </c>
      <c r="AJ2015" s="40">
        <f t="shared" si="435"/>
        <v>0</v>
      </c>
    </row>
    <row r="2016" spans="1:36" x14ac:dyDescent="0.25">
      <c r="A2016" t="s">
        <v>235</v>
      </c>
      <c r="B2016" t="s">
        <v>235</v>
      </c>
      <c r="C2016">
        <v>2</v>
      </c>
      <c r="D2016" t="s">
        <v>234</v>
      </c>
      <c r="E2016">
        <v>17.372</v>
      </c>
      <c r="F2016">
        <v>0</v>
      </c>
      <c r="G2016">
        <v>5.7614000000000001</v>
      </c>
      <c r="H2016">
        <v>0</v>
      </c>
      <c r="I2016">
        <v>2431600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R2016">
        <f t="shared" si="423"/>
        <v>0</v>
      </c>
      <c r="S2016">
        <f t="shared" si="424"/>
        <v>2.9246448857622048E-5</v>
      </c>
      <c r="T2016">
        <f t="shared" si="425"/>
        <v>0</v>
      </c>
      <c r="U2016">
        <f t="shared" si="426"/>
        <v>0</v>
      </c>
      <c r="V2016">
        <f t="shared" si="427"/>
        <v>0</v>
      </c>
      <c r="W2016">
        <f t="shared" si="428"/>
        <v>0</v>
      </c>
      <c r="X2016">
        <f t="shared" si="429"/>
        <v>0</v>
      </c>
      <c r="Y2016">
        <f t="shared" si="430"/>
        <v>0</v>
      </c>
      <c r="AB2016" s="42">
        <f t="shared" si="431"/>
        <v>1.4623224428811024E-5</v>
      </c>
      <c r="AC2016" s="42">
        <f t="shared" si="432"/>
        <v>0</v>
      </c>
      <c r="AD2016" s="42">
        <f t="shared" si="433"/>
        <v>0</v>
      </c>
      <c r="AE2016" s="42">
        <f t="shared" si="433"/>
        <v>0</v>
      </c>
      <c r="AF2016" s="42">
        <f t="shared" si="433"/>
        <v>0</v>
      </c>
      <c r="AI2016" s="40">
        <f t="shared" si="434"/>
        <v>1.4623224428811024E-5</v>
      </c>
      <c r="AJ2016" s="40">
        <f t="shared" si="435"/>
        <v>0</v>
      </c>
    </row>
    <row r="2017" spans="1:36" x14ac:dyDescent="0.25">
      <c r="A2017" t="s">
        <v>4197</v>
      </c>
      <c r="B2017" t="s">
        <v>4197</v>
      </c>
      <c r="C2017">
        <v>6</v>
      </c>
      <c r="D2017" t="s">
        <v>4196</v>
      </c>
      <c r="E2017">
        <v>66.820999999999998</v>
      </c>
      <c r="F2017">
        <v>0</v>
      </c>
      <c r="G2017">
        <v>30.44</v>
      </c>
      <c r="H2017">
        <v>5249800</v>
      </c>
      <c r="I2017">
        <v>4053200</v>
      </c>
      <c r="J2017">
        <v>2026500</v>
      </c>
      <c r="K2017">
        <v>816410</v>
      </c>
      <c r="L2017">
        <v>176360</v>
      </c>
      <c r="M2017">
        <v>4213300</v>
      </c>
      <c r="N2017">
        <v>0</v>
      </c>
      <c r="O2017">
        <v>0</v>
      </c>
      <c r="R2017">
        <f t="shared" si="423"/>
        <v>4.5009757828624129E-5</v>
      </c>
      <c r="S2017">
        <f t="shared" si="424"/>
        <v>4.8750496179352561E-5</v>
      </c>
      <c r="T2017">
        <f t="shared" si="425"/>
        <v>2.6586467219290128E-5</v>
      </c>
      <c r="U2017">
        <f t="shared" si="426"/>
        <v>1.2173186906564632E-5</v>
      </c>
      <c r="V2017">
        <f t="shared" si="427"/>
        <v>2.7920625849058311E-6</v>
      </c>
      <c r="W2017">
        <f t="shared" si="428"/>
        <v>3.7006653135686164E-5</v>
      </c>
      <c r="X2017">
        <f t="shared" si="429"/>
        <v>0</v>
      </c>
      <c r="Y2017">
        <f t="shared" si="430"/>
        <v>0</v>
      </c>
      <c r="AB2017" s="42">
        <f t="shared" si="431"/>
        <v>4.6880127003988345E-5</v>
      </c>
      <c r="AC2017" s="42">
        <f t="shared" si="432"/>
        <v>1.3850572236920195E-5</v>
      </c>
      <c r="AD2017" s="42">
        <f t="shared" si="433"/>
        <v>3.7006653135686164E-5</v>
      </c>
      <c r="AE2017" s="42">
        <f t="shared" si="433"/>
        <v>0</v>
      </c>
      <c r="AF2017" s="42">
        <f t="shared" si="433"/>
        <v>0</v>
      </c>
      <c r="AI2017" s="40">
        <f t="shared" si="434"/>
        <v>1.8703691753642159E-6</v>
      </c>
      <c r="AJ2017" s="40">
        <f t="shared" si="435"/>
        <v>6.9198660665283427E-6</v>
      </c>
    </row>
    <row r="2018" spans="1:36" x14ac:dyDescent="0.25">
      <c r="A2018" t="s">
        <v>233</v>
      </c>
      <c r="B2018" t="s">
        <v>233</v>
      </c>
      <c r="C2018">
        <v>11</v>
      </c>
      <c r="D2018" t="s">
        <v>232</v>
      </c>
      <c r="E2018">
        <v>35.808</v>
      </c>
      <c r="F2018">
        <v>1.0887E-3</v>
      </c>
      <c r="G2018">
        <v>1.8658999999999999</v>
      </c>
      <c r="H2018">
        <v>0</v>
      </c>
      <c r="I2018">
        <v>0</v>
      </c>
      <c r="J2018">
        <v>3395900</v>
      </c>
      <c r="K2018">
        <v>3477300</v>
      </c>
      <c r="L2018">
        <v>0</v>
      </c>
      <c r="M2018">
        <v>0</v>
      </c>
      <c r="N2018">
        <v>306410</v>
      </c>
      <c r="O2018">
        <v>161310</v>
      </c>
      <c r="R2018">
        <f t="shared" si="423"/>
        <v>0</v>
      </c>
      <c r="S2018">
        <f t="shared" si="424"/>
        <v>0</v>
      </c>
      <c r="T2018">
        <f t="shared" si="425"/>
        <v>4.4552175687139082E-5</v>
      </c>
      <c r="U2018">
        <f t="shared" si="426"/>
        <v>5.184873143420242E-5</v>
      </c>
      <c r="V2018">
        <f t="shared" si="427"/>
        <v>0</v>
      </c>
      <c r="W2018">
        <f t="shared" si="428"/>
        <v>0</v>
      </c>
      <c r="X2018">
        <f t="shared" si="429"/>
        <v>5.5896430707589072E-6</v>
      </c>
      <c r="Y2018">
        <f t="shared" si="430"/>
        <v>2.9706299645234344E-6</v>
      </c>
      <c r="AB2018" s="42">
        <f t="shared" si="431"/>
        <v>0</v>
      </c>
      <c r="AC2018" s="42">
        <f t="shared" si="432"/>
        <v>3.2133635707113834E-5</v>
      </c>
      <c r="AD2018" s="42">
        <f t="shared" si="433"/>
        <v>0</v>
      </c>
      <c r="AE2018" s="42">
        <f t="shared" si="433"/>
        <v>5.5896430707589072E-6</v>
      </c>
      <c r="AF2018" s="42">
        <f t="shared" si="433"/>
        <v>2.9706299645234344E-6</v>
      </c>
      <c r="AI2018" s="40">
        <f t="shared" si="434"/>
        <v>0</v>
      </c>
      <c r="AJ2018" s="40">
        <f t="shared" si="435"/>
        <v>1.6204298187627326E-5</v>
      </c>
    </row>
    <row r="2019" spans="1:36" x14ac:dyDescent="0.25">
      <c r="A2019" t="s">
        <v>8622</v>
      </c>
      <c r="B2019" t="s">
        <v>8622</v>
      </c>
      <c r="C2019">
        <v>1</v>
      </c>
      <c r="D2019" t="s">
        <v>8623</v>
      </c>
      <c r="E2019">
        <v>44.066000000000003</v>
      </c>
      <c r="F2019">
        <v>0</v>
      </c>
      <c r="G2019">
        <v>7.1105999999999998</v>
      </c>
      <c r="H2019">
        <v>0</v>
      </c>
      <c r="I2019">
        <v>0</v>
      </c>
      <c r="J2019">
        <v>0</v>
      </c>
      <c r="K2019">
        <v>0</v>
      </c>
      <c r="L2019">
        <v>102460</v>
      </c>
      <c r="M2019">
        <v>0</v>
      </c>
      <c r="N2019">
        <v>0</v>
      </c>
      <c r="O2019">
        <v>0</v>
      </c>
      <c r="R2019">
        <f t="shared" si="423"/>
        <v>0</v>
      </c>
      <c r="S2019">
        <f t="shared" si="424"/>
        <v>0</v>
      </c>
      <c r="T2019">
        <f t="shared" si="425"/>
        <v>0</v>
      </c>
      <c r="U2019">
        <f t="shared" si="426"/>
        <v>0</v>
      </c>
      <c r="V2019">
        <f t="shared" si="427"/>
        <v>1.6221066707272139E-6</v>
      </c>
      <c r="W2019">
        <f t="shared" si="428"/>
        <v>0</v>
      </c>
      <c r="X2019">
        <f t="shared" si="429"/>
        <v>0</v>
      </c>
      <c r="Y2019">
        <f t="shared" si="430"/>
        <v>0</v>
      </c>
      <c r="AB2019" s="42">
        <f t="shared" si="431"/>
        <v>0</v>
      </c>
      <c r="AC2019" s="42">
        <f t="shared" si="432"/>
        <v>5.4070222357573802E-7</v>
      </c>
      <c r="AD2019" s="42">
        <f t="shared" si="433"/>
        <v>0</v>
      </c>
      <c r="AE2019" s="42">
        <f t="shared" si="433"/>
        <v>0</v>
      </c>
      <c r="AF2019" s="42">
        <f t="shared" si="433"/>
        <v>0</v>
      </c>
      <c r="AI2019" s="40">
        <f t="shared" si="434"/>
        <v>0</v>
      </c>
      <c r="AJ2019" s="40">
        <f t="shared" si="435"/>
        <v>5.4070222357573802E-7</v>
      </c>
    </row>
    <row r="2020" spans="1:36" x14ac:dyDescent="0.25">
      <c r="A2020" t="s">
        <v>4195</v>
      </c>
      <c r="B2020" t="s">
        <v>4195</v>
      </c>
      <c r="C2020">
        <v>2</v>
      </c>
      <c r="D2020" t="s">
        <v>4194</v>
      </c>
      <c r="E2020">
        <v>78.881</v>
      </c>
      <c r="F2020">
        <v>0</v>
      </c>
      <c r="G2020">
        <v>16.635999999999999</v>
      </c>
      <c r="H2020">
        <v>1906800</v>
      </c>
      <c r="I2020">
        <v>0</v>
      </c>
      <c r="J2020">
        <v>0</v>
      </c>
      <c r="K2020">
        <v>0</v>
      </c>
      <c r="L2020">
        <v>0</v>
      </c>
      <c r="M2020">
        <v>200410</v>
      </c>
      <c r="N2020">
        <v>0</v>
      </c>
      <c r="O2020">
        <v>0</v>
      </c>
      <c r="R2020">
        <f t="shared" si="423"/>
        <v>1.6348166830664118E-5</v>
      </c>
      <c r="S2020">
        <f t="shared" si="424"/>
        <v>0</v>
      </c>
      <c r="T2020">
        <f t="shared" si="425"/>
        <v>0</v>
      </c>
      <c r="U2020">
        <f t="shared" si="426"/>
        <v>0</v>
      </c>
      <c r="V2020">
        <f t="shared" si="427"/>
        <v>0</v>
      </c>
      <c r="W2020">
        <f t="shared" si="428"/>
        <v>1.7602599755352963E-6</v>
      </c>
      <c r="X2020">
        <f t="shared" si="429"/>
        <v>0</v>
      </c>
      <c r="Y2020">
        <f t="shared" si="430"/>
        <v>0</v>
      </c>
      <c r="AB2020" s="42">
        <f t="shared" si="431"/>
        <v>8.1740834153320588E-6</v>
      </c>
      <c r="AC2020" s="42">
        <f t="shared" si="432"/>
        <v>0</v>
      </c>
      <c r="AD2020" s="42">
        <f t="shared" si="433"/>
        <v>1.7602599755352963E-6</v>
      </c>
      <c r="AE2020" s="42">
        <f t="shared" si="433"/>
        <v>0</v>
      </c>
      <c r="AF2020" s="42">
        <f t="shared" si="433"/>
        <v>0</v>
      </c>
      <c r="AI2020" s="40">
        <f t="shared" si="434"/>
        <v>8.1740834153320588E-6</v>
      </c>
      <c r="AJ2020" s="40">
        <f t="shared" si="435"/>
        <v>0</v>
      </c>
    </row>
    <row r="2021" spans="1:36" x14ac:dyDescent="0.25">
      <c r="A2021" t="s">
        <v>8624</v>
      </c>
      <c r="B2021" t="s">
        <v>8625</v>
      </c>
      <c r="C2021" t="s">
        <v>2106</v>
      </c>
      <c r="D2021" t="s">
        <v>8626</v>
      </c>
      <c r="E2021">
        <v>71.087999999999994</v>
      </c>
      <c r="F2021">
        <v>0</v>
      </c>
      <c r="G2021">
        <v>5.8520000000000003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223630</v>
      </c>
      <c r="O2021">
        <v>133570</v>
      </c>
      <c r="R2021">
        <f t="shared" si="423"/>
        <v>0</v>
      </c>
      <c r="S2021">
        <f t="shared" si="424"/>
        <v>0</v>
      </c>
      <c r="T2021">
        <f t="shared" si="425"/>
        <v>0</v>
      </c>
      <c r="U2021">
        <f t="shared" si="426"/>
        <v>0</v>
      </c>
      <c r="V2021">
        <f t="shared" si="427"/>
        <v>0</v>
      </c>
      <c r="W2021">
        <f t="shared" si="428"/>
        <v>0</v>
      </c>
      <c r="X2021">
        <f t="shared" si="429"/>
        <v>4.0795400930577153E-6</v>
      </c>
      <c r="Y2021">
        <f t="shared" si="430"/>
        <v>2.4597795819316542E-6</v>
      </c>
      <c r="AB2021" s="42">
        <f t="shared" si="431"/>
        <v>0</v>
      </c>
      <c r="AC2021" s="42">
        <f t="shared" si="432"/>
        <v>0</v>
      </c>
      <c r="AD2021" s="42">
        <f t="shared" si="433"/>
        <v>0</v>
      </c>
      <c r="AE2021" s="42">
        <f t="shared" si="433"/>
        <v>4.0795400930577153E-6</v>
      </c>
      <c r="AF2021" s="42">
        <f t="shared" si="433"/>
        <v>2.4597795819316542E-6</v>
      </c>
      <c r="AI2021" s="40">
        <f t="shared" si="434"/>
        <v>0</v>
      </c>
      <c r="AJ2021" s="40">
        <f t="shared" si="435"/>
        <v>0</v>
      </c>
    </row>
    <row r="2022" spans="1:36" x14ac:dyDescent="0.25">
      <c r="A2022" t="s">
        <v>231</v>
      </c>
      <c r="B2022" t="s">
        <v>231</v>
      </c>
      <c r="C2022">
        <v>5</v>
      </c>
      <c r="D2022" t="s">
        <v>230</v>
      </c>
      <c r="E2022">
        <v>39.088000000000001</v>
      </c>
      <c r="F2022">
        <v>0</v>
      </c>
      <c r="G2022">
        <v>143.22999999999999</v>
      </c>
      <c r="H2022">
        <v>18967000</v>
      </c>
      <c r="I2022">
        <v>3312500</v>
      </c>
      <c r="J2022">
        <v>5757200</v>
      </c>
      <c r="K2022">
        <v>11862000</v>
      </c>
      <c r="L2022">
        <v>8769800</v>
      </c>
      <c r="M2022">
        <v>9866000</v>
      </c>
      <c r="N2022">
        <v>0</v>
      </c>
      <c r="O2022">
        <v>0</v>
      </c>
      <c r="R2022">
        <f t="shared" si="423"/>
        <v>1.6261573331089068E-4</v>
      </c>
      <c r="S2022">
        <f t="shared" si="424"/>
        <v>3.984161121930952E-5</v>
      </c>
      <c r="T2022">
        <f t="shared" si="425"/>
        <v>7.5531018541770108E-5</v>
      </c>
      <c r="U2022">
        <f t="shared" si="426"/>
        <v>1.7686988533416992E-4</v>
      </c>
      <c r="V2022">
        <f t="shared" si="427"/>
        <v>1.3884004568557017E-4</v>
      </c>
      <c r="W2022">
        <f t="shared" si="428"/>
        <v>8.6655979834495444E-5</v>
      </c>
      <c r="X2022">
        <f t="shared" si="429"/>
        <v>0</v>
      </c>
      <c r="Y2022">
        <f t="shared" si="430"/>
        <v>0</v>
      </c>
      <c r="AB2022" s="42">
        <f t="shared" si="431"/>
        <v>1.012286722651001E-4</v>
      </c>
      <c r="AC2022" s="42">
        <f t="shared" si="432"/>
        <v>1.3041364985383674E-4</v>
      </c>
      <c r="AD2022" s="42">
        <f t="shared" si="433"/>
        <v>8.6655979834495444E-5</v>
      </c>
      <c r="AE2022" s="42">
        <f t="shared" si="433"/>
        <v>0</v>
      </c>
      <c r="AF2022" s="42">
        <f t="shared" si="433"/>
        <v>0</v>
      </c>
      <c r="AI2022" s="40">
        <f t="shared" si="434"/>
        <v>6.1387061045790574E-5</v>
      </c>
      <c r="AJ2022" s="40">
        <f t="shared" si="435"/>
        <v>2.9555848776661955E-5</v>
      </c>
    </row>
    <row r="2023" spans="1:36" x14ac:dyDescent="0.25">
      <c r="A2023" t="s">
        <v>229</v>
      </c>
      <c r="B2023" t="s">
        <v>229</v>
      </c>
      <c r="C2023">
        <v>7</v>
      </c>
      <c r="D2023" t="s">
        <v>228</v>
      </c>
      <c r="E2023">
        <v>37.097999999999999</v>
      </c>
      <c r="F2023">
        <v>0</v>
      </c>
      <c r="G2023">
        <v>42.826000000000001</v>
      </c>
      <c r="H2023">
        <v>4654900</v>
      </c>
      <c r="I2023">
        <v>379180</v>
      </c>
      <c r="J2023">
        <v>2325800</v>
      </c>
      <c r="K2023">
        <v>3858200</v>
      </c>
      <c r="L2023">
        <v>1254800</v>
      </c>
      <c r="M2023">
        <v>2474000</v>
      </c>
      <c r="N2023">
        <v>73186000</v>
      </c>
      <c r="O2023">
        <v>66745000</v>
      </c>
      <c r="R2023">
        <f t="shared" si="423"/>
        <v>3.9909314967515421E-5</v>
      </c>
      <c r="S2023">
        <f t="shared" si="424"/>
        <v>4.5606466844189539E-6</v>
      </c>
      <c r="T2023">
        <f t="shared" si="425"/>
        <v>3.0513104099987654E-5</v>
      </c>
      <c r="U2023">
        <f t="shared" si="426"/>
        <v>5.7528190153118737E-5</v>
      </c>
      <c r="V2023">
        <f t="shared" si="427"/>
        <v>1.9865503127352216E-5</v>
      </c>
      <c r="W2023">
        <f t="shared" si="428"/>
        <v>2.1729869664559267E-5</v>
      </c>
      <c r="X2023">
        <f t="shared" si="429"/>
        <v>1.3350857275433615E-3</v>
      </c>
      <c r="Y2023">
        <f t="shared" si="430"/>
        <v>1.2291531646030417E-3</v>
      </c>
      <c r="AB2023" s="42">
        <f t="shared" si="431"/>
        <v>2.2234980825967189E-5</v>
      </c>
      <c r="AC2023" s="42">
        <f t="shared" si="432"/>
        <v>3.5968932460152866E-5</v>
      </c>
      <c r="AD2023" s="42">
        <f t="shared" si="433"/>
        <v>2.1729869664559267E-5</v>
      </c>
      <c r="AE2023" s="42">
        <f t="shared" si="433"/>
        <v>1.3350857275433615E-3</v>
      </c>
      <c r="AF2023" s="42">
        <f t="shared" si="433"/>
        <v>1.2291531646030417E-3</v>
      </c>
      <c r="AI2023" s="40">
        <f t="shared" si="434"/>
        <v>1.7674334141548236E-5</v>
      </c>
      <c r="AJ2023" s="40">
        <f t="shared" si="435"/>
        <v>1.1209282549475052E-5</v>
      </c>
    </row>
    <row r="2024" spans="1:36" x14ac:dyDescent="0.25">
      <c r="A2024" t="s">
        <v>227</v>
      </c>
      <c r="B2024" t="s">
        <v>226</v>
      </c>
      <c r="C2024" t="s">
        <v>2106</v>
      </c>
      <c r="D2024" t="s">
        <v>224</v>
      </c>
      <c r="E2024">
        <v>16.413</v>
      </c>
      <c r="F2024">
        <v>0</v>
      </c>
      <c r="G2024">
        <v>3.9155000000000002</v>
      </c>
      <c r="H2024">
        <v>1062900</v>
      </c>
      <c r="I2024">
        <v>367350</v>
      </c>
      <c r="J2024">
        <v>2713700</v>
      </c>
      <c r="K2024">
        <v>0</v>
      </c>
      <c r="L2024">
        <v>2887300</v>
      </c>
      <c r="M2024">
        <v>1286500</v>
      </c>
      <c r="N2024">
        <v>1029600</v>
      </c>
      <c r="O2024">
        <v>477620</v>
      </c>
      <c r="R2024">
        <f t="shared" si="423"/>
        <v>9.112894128546722E-6</v>
      </c>
      <c r="S2024">
        <f t="shared" si="424"/>
        <v>4.4183595113700688E-6</v>
      </c>
      <c r="T2024">
        <f t="shared" si="425"/>
        <v>3.5602119957062725E-5</v>
      </c>
      <c r="U2024">
        <f t="shared" si="426"/>
        <v>0</v>
      </c>
      <c r="V2024">
        <f t="shared" si="427"/>
        <v>4.5710605020404884E-5</v>
      </c>
      <c r="W2024">
        <f t="shared" si="428"/>
        <v>1.1299707891453314E-5</v>
      </c>
      <c r="X2024">
        <f t="shared" si="429"/>
        <v>1.8782339041328192E-5</v>
      </c>
      <c r="Y2024">
        <f t="shared" si="430"/>
        <v>8.7956870848408823E-6</v>
      </c>
      <c r="AB2024" s="42">
        <f t="shared" si="431"/>
        <v>6.7656268199583958E-6</v>
      </c>
      <c r="AC2024" s="42">
        <f t="shared" si="432"/>
        <v>2.7104241659155869E-5</v>
      </c>
      <c r="AD2024" s="42">
        <f t="shared" si="433"/>
        <v>1.1299707891453314E-5</v>
      </c>
      <c r="AE2024" s="42">
        <f t="shared" si="433"/>
        <v>1.8782339041328192E-5</v>
      </c>
      <c r="AF2024" s="42">
        <f t="shared" si="433"/>
        <v>8.7956870848408823E-6</v>
      </c>
      <c r="AI2024" s="40">
        <f t="shared" si="434"/>
        <v>2.3472673085883262E-6</v>
      </c>
      <c r="AJ2024" s="40">
        <f t="shared" si="435"/>
        <v>1.3862723451849729E-5</v>
      </c>
    </row>
    <row r="2025" spans="1:36" x14ac:dyDescent="0.25">
      <c r="A2025" t="s">
        <v>223</v>
      </c>
      <c r="B2025" t="s">
        <v>223</v>
      </c>
      <c r="C2025">
        <v>1</v>
      </c>
      <c r="D2025" t="s">
        <v>222</v>
      </c>
      <c r="E2025">
        <v>25.02</v>
      </c>
      <c r="F2025">
        <v>0</v>
      </c>
      <c r="G2025">
        <v>2.6053999999999999</v>
      </c>
      <c r="H2025">
        <v>1874700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R2025">
        <f t="shared" si="423"/>
        <v>1.6072953827064201E-5</v>
      </c>
      <c r="S2025">
        <f t="shared" si="424"/>
        <v>0</v>
      </c>
      <c r="T2025">
        <f t="shared" si="425"/>
        <v>0</v>
      </c>
      <c r="U2025">
        <f t="shared" si="426"/>
        <v>0</v>
      </c>
      <c r="V2025">
        <f t="shared" si="427"/>
        <v>0</v>
      </c>
      <c r="W2025">
        <f t="shared" si="428"/>
        <v>0</v>
      </c>
      <c r="X2025">
        <f t="shared" si="429"/>
        <v>0</v>
      </c>
      <c r="Y2025">
        <f t="shared" si="430"/>
        <v>0</v>
      </c>
      <c r="AB2025" s="42">
        <f t="shared" si="431"/>
        <v>8.0364769135321006E-6</v>
      </c>
      <c r="AC2025" s="42">
        <f t="shared" si="432"/>
        <v>0</v>
      </c>
      <c r="AD2025" s="42">
        <f t="shared" si="433"/>
        <v>0</v>
      </c>
      <c r="AE2025" s="42">
        <f t="shared" si="433"/>
        <v>0</v>
      </c>
      <c r="AF2025" s="42">
        <f t="shared" si="433"/>
        <v>0</v>
      </c>
      <c r="AI2025" s="40">
        <f t="shared" si="434"/>
        <v>8.036476913532099E-6</v>
      </c>
      <c r="AJ2025" s="40">
        <f t="shared" si="435"/>
        <v>0</v>
      </c>
    </row>
    <row r="2026" spans="1:36" x14ac:dyDescent="0.25">
      <c r="A2026" t="s">
        <v>221</v>
      </c>
      <c r="B2026" t="s">
        <v>221</v>
      </c>
      <c r="C2026" t="s">
        <v>1637</v>
      </c>
      <c r="D2026" t="s">
        <v>220</v>
      </c>
      <c r="E2026">
        <v>23.257999999999999</v>
      </c>
      <c r="F2026">
        <v>0</v>
      </c>
      <c r="G2026">
        <v>13.476000000000001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1788800</v>
      </c>
      <c r="O2026">
        <v>964510</v>
      </c>
      <c r="R2026">
        <f t="shared" si="423"/>
        <v>0</v>
      </c>
      <c r="S2026">
        <f t="shared" si="424"/>
        <v>0</v>
      </c>
      <c r="T2026">
        <f t="shared" si="425"/>
        <v>0</v>
      </c>
      <c r="U2026">
        <f t="shared" si="426"/>
        <v>0</v>
      </c>
      <c r="V2026">
        <f t="shared" si="427"/>
        <v>0</v>
      </c>
      <c r="W2026">
        <f t="shared" si="428"/>
        <v>0</v>
      </c>
      <c r="X2026">
        <f t="shared" si="429"/>
        <v>3.2631942576853022E-5</v>
      </c>
      <c r="Y2026">
        <f t="shared" si="430"/>
        <v>1.7762087329257317E-5</v>
      </c>
      <c r="AB2026" s="42">
        <f t="shared" si="431"/>
        <v>0</v>
      </c>
      <c r="AC2026" s="42">
        <f t="shared" si="432"/>
        <v>0</v>
      </c>
      <c r="AD2026" s="42">
        <f t="shared" si="433"/>
        <v>0</v>
      </c>
      <c r="AE2026" s="42">
        <f t="shared" si="433"/>
        <v>3.2631942576853022E-5</v>
      </c>
      <c r="AF2026" s="42">
        <f t="shared" si="433"/>
        <v>1.7762087329257317E-5</v>
      </c>
      <c r="AI2026" s="40">
        <f t="shared" si="434"/>
        <v>0</v>
      </c>
      <c r="AJ2026" s="40">
        <f t="shared" si="435"/>
        <v>0</v>
      </c>
    </row>
    <row r="2027" spans="1:36" x14ac:dyDescent="0.25">
      <c r="A2027" t="s">
        <v>4191</v>
      </c>
      <c r="B2027" t="s">
        <v>4191</v>
      </c>
      <c r="C2027" t="s">
        <v>532</v>
      </c>
      <c r="D2027" t="s">
        <v>4190</v>
      </c>
      <c r="E2027">
        <v>44.582999999999998</v>
      </c>
      <c r="F2027">
        <v>0</v>
      </c>
      <c r="G2027">
        <v>2.5798999999999999</v>
      </c>
      <c r="H2027">
        <v>2662200</v>
      </c>
      <c r="I2027">
        <v>0</v>
      </c>
      <c r="J2027">
        <v>0</v>
      </c>
      <c r="K2027">
        <v>0</v>
      </c>
      <c r="L2027">
        <v>274150</v>
      </c>
      <c r="M2027">
        <v>565600</v>
      </c>
      <c r="N2027">
        <v>0</v>
      </c>
      <c r="O2027">
        <v>0</v>
      </c>
      <c r="R2027">
        <f t="shared" si="423"/>
        <v>2.2824674709772401E-5</v>
      </c>
      <c r="S2027">
        <f t="shared" si="424"/>
        <v>0</v>
      </c>
      <c r="T2027">
        <f t="shared" si="425"/>
        <v>0</v>
      </c>
      <c r="U2027">
        <f t="shared" si="426"/>
        <v>0</v>
      </c>
      <c r="V2027">
        <f t="shared" si="427"/>
        <v>4.3402356410293357E-6</v>
      </c>
      <c r="W2027">
        <f t="shared" si="428"/>
        <v>4.9678311569420862E-6</v>
      </c>
      <c r="X2027">
        <f t="shared" si="429"/>
        <v>0</v>
      </c>
      <c r="Y2027">
        <f t="shared" si="430"/>
        <v>0</v>
      </c>
      <c r="AB2027" s="42">
        <f t="shared" si="431"/>
        <v>1.14123373548862E-5</v>
      </c>
      <c r="AC2027" s="42">
        <f t="shared" si="432"/>
        <v>1.4467452136764452E-6</v>
      </c>
      <c r="AD2027" s="42">
        <f t="shared" si="433"/>
        <v>4.9678311569420862E-6</v>
      </c>
      <c r="AE2027" s="42">
        <f t="shared" si="433"/>
        <v>0</v>
      </c>
      <c r="AF2027" s="42">
        <f t="shared" si="433"/>
        <v>0</v>
      </c>
      <c r="AI2027" s="40">
        <f t="shared" si="434"/>
        <v>1.1412337354886199E-5</v>
      </c>
      <c r="AJ2027" s="40">
        <f t="shared" si="435"/>
        <v>1.4467452136764452E-6</v>
      </c>
    </row>
    <row r="2028" spans="1:36" x14ac:dyDescent="0.25">
      <c r="A2028" t="s">
        <v>217</v>
      </c>
      <c r="B2028" t="s">
        <v>217</v>
      </c>
      <c r="C2028">
        <v>5</v>
      </c>
      <c r="D2028" t="s">
        <v>216</v>
      </c>
      <c r="E2028">
        <v>11.074999999999999</v>
      </c>
      <c r="F2028">
        <v>0</v>
      </c>
      <c r="G2028">
        <v>13.641999999999999</v>
      </c>
      <c r="H2028">
        <v>14927000</v>
      </c>
      <c r="I2028">
        <v>5301200</v>
      </c>
      <c r="J2028">
        <v>7748200</v>
      </c>
      <c r="K2028">
        <v>0</v>
      </c>
      <c r="L2028">
        <v>9709100</v>
      </c>
      <c r="M2028">
        <v>17764000</v>
      </c>
      <c r="N2028">
        <v>4616500</v>
      </c>
      <c r="O2028">
        <v>3601300</v>
      </c>
      <c r="R2028">
        <f t="shared" si="423"/>
        <v>1.279783334808702E-4</v>
      </c>
      <c r="S2028">
        <f t="shared" si="424"/>
        <v>6.376101113835581E-5</v>
      </c>
      <c r="T2028">
        <f t="shared" si="425"/>
        <v>1.0165174700641685E-4</v>
      </c>
      <c r="U2028">
        <f t="shared" si="426"/>
        <v>0</v>
      </c>
      <c r="V2028">
        <f t="shared" si="427"/>
        <v>1.5371067613466322E-4</v>
      </c>
      <c r="W2028">
        <f t="shared" si="428"/>
        <v>1.5602643683154034E-4</v>
      </c>
      <c r="X2028">
        <f t="shared" si="429"/>
        <v>8.4215878189871401E-5</v>
      </c>
      <c r="Y2028">
        <f t="shared" si="430"/>
        <v>6.6320313007490209E-5</v>
      </c>
      <c r="AB2028" s="42">
        <f t="shared" si="431"/>
        <v>9.586967230961301E-5</v>
      </c>
      <c r="AC2028" s="42">
        <f t="shared" si="432"/>
        <v>8.5120807713693359E-5</v>
      </c>
      <c r="AD2028" s="42">
        <f t="shared" si="433"/>
        <v>1.5602643683154034E-4</v>
      </c>
      <c r="AE2028" s="42">
        <f t="shared" si="433"/>
        <v>8.4215878189871401E-5</v>
      </c>
      <c r="AF2028" s="42">
        <f t="shared" si="433"/>
        <v>6.6320313007490209E-5</v>
      </c>
      <c r="AI2028" s="40">
        <f t="shared" si="434"/>
        <v>3.2108661171257187E-5</v>
      </c>
      <c r="AJ2028" s="40">
        <f t="shared" si="435"/>
        <v>4.5135710012024164E-5</v>
      </c>
    </row>
    <row r="2029" spans="1:36" x14ac:dyDescent="0.25">
      <c r="A2029" t="s">
        <v>215</v>
      </c>
      <c r="B2029" t="s">
        <v>215</v>
      </c>
      <c r="C2029">
        <v>6</v>
      </c>
      <c r="D2029" t="s">
        <v>214</v>
      </c>
      <c r="E2029">
        <v>32.234000000000002</v>
      </c>
      <c r="F2029">
        <v>0</v>
      </c>
      <c r="G2029">
        <v>90.816999999999993</v>
      </c>
      <c r="H2029">
        <v>12410000</v>
      </c>
      <c r="I2029">
        <v>3914500</v>
      </c>
      <c r="J2029">
        <v>7856100</v>
      </c>
      <c r="K2029">
        <v>4314700</v>
      </c>
      <c r="L2029">
        <v>3347700</v>
      </c>
      <c r="M2029">
        <v>8153800</v>
      </c>
      <c r="N2029">
        <v>0</v>
      </c>
      <c r="O2029">
        <v>0</v>
      </c>
      <c r="R2029">
        <f t="shared" si="423"/>
        <v>1.0639854749766189E-4</v>
      </c>
      <c r="S2029">
        <f t="shared" si="424"/>
        <v>4.7082260262033849E-5</v>
      </c>
      <c r="T2029">
        <f t="shared" si="425"/>
        <v>1.0306733043250194E-4</v>
      </c>
      <c r="U2029">
        <f t="shared" si="426"/>
        <v>6.4334892450796069E-5</v>
      </c>
      <c r="V2029">
        <f t="shared" si="427"/>
        <v>5.2999477860565041E-5</v>
      </c>
      <c r="W2029">
        <f t="shared" si="428"/>
        <v>7.1617223634148488E-5</v>
      </c>
      <c r="X2029">
        <f t="shared" si="429"/>
        <v>0</v>
      </c>
      <c r="Y2029">
        <f t="shared" si="430"/>
        <v>0</v>
      </c>
      <c r="AB2029" s="42">
        <f t="shared" si="431"/>
        <v>7.6740403879847874E-5</v>
      </c>
      <c r="AC2029" s="42">
        <f t="shared" si="432"/>
        <v>7.3467233581287687E-5</v>
      </c>
      <c r="AD2029" s="42">
        <f t="shared" si="433"/>
        <v>7.1617223634148488E-5</v>
      </c>
      <c r="AE2029" s="42">
        <f t="shared" si="433"/>
        <v>0</v>
      </c>
      <c r="AF2029" s="42">
        <f t="shared" si="433"/>
        <v>0</v>
      </c>
      <c r="AI2029" s="40">
        <f t="shared" si="434"/>
        <v>2.9658143617814022E-5</v>
      </c>
      <c r="AJ2029" s="40">
        <f t="shared" si="435"/>
        <v>1.515747567136487E-5</v>
      </c>
    </row>
    <row r="2030" spans="1:36" x14ac:dyDescent="0.25">
      <c r="A2030" t="s">
        <v>213</v>
      </c>
      <c r="B2030" t="s">
        <v>213</v>
      </c>
      <c r="C2030" t="s">
        <v>212</v>
      </c>
      <c r="D2030" t="s">
        <v>211</v>
      </c>
      <c r="E2030">
        <v>20.096</v>
      </c>
      <c r="F2030">
        <v>0</v>
      </c>
      <c r="G2030">
        <v>35.32</v>
      </c>
      <c r="H2030">
        <v>0</v>
      </c>
      <c r="I2030">
        <v>0</v>
      </c>
      <c r="J2030">
        <v>0</v>
      </c>
      <c r="K2030">
        <v>0</v>
      </c>
      <c r="L2030">
        <v>720760</v>
      </c>
      <c r="M2030">
        <v>0</v>
      </c>
      <c r="N2030">
        <v>5647700</v>
      </c>
      <c r="O2030">
        <v>4616800</v>
      </c>
      <c r="R2030">
        <f t="shared" si="423"/>
        <v>0</v>
      </c>
      <c r="S2030">
        <f t="shared" si="424"/>
        <v>0</v>
      </c>
      <c r="T2030">
        <f t="shared" si="425"/>
        <v>0</v>
      </c>
      <c r="U2030">
        <f t="shared" si="426"/>
        <v>0</v>
      </c>
      <c r="V2030">
        <f t="shared" si="427"/>
        <v>1.1410790591385387E-5</v>
      </c>
      <c r="W2030">
        <f t="shared" si="428"/>
        <v>0</v>
      </c>
      <c r="X2030">
        <f t="shared" si="429"/>
        <v>1.0302740501525761E-4</v>
      </c>
      <c r="Y2030">
        <f t="shared" si="430"/>
        <v>8.5021414792708398E-5</v>
      </c>
      <c r="AB2030" s="42">
        <f t="shared" si="431"/>
        <v>0</v>
      </c>
      <c r="AC2030" s="42">
        <f t="shared" si="432"/>
        <v>3.8035968637951289E-6</v>
      </c>
      <c r="AD2030" s="42">
        <f t="shared" si="433"/>
        <v>0</v>
      </c>
      <c r="AE2030" s="42">
        <f t="shared" si="433"/>
        <v>1.0302740501525761E-4</v>
      </c>
      <c r="AF2030" s="42">
        <f t="shared" si="433"/>
        <v>8.5021414792708398E-5</v>
      </c>
      <c r="AI2030" s="40">
        <f t="shared" si="434"/>
        <v>0</v>
      </c>
      <c r="AJ2030" s="40">
        <f t="shared" si="435"/>
        <v>3.8035968637951294E-6</v>
      </c>
    </row>
    <row r="2031" spans="1:36" x14ac:dyDescent="0.25">
      <c r="A2031" t="s">
        <v>4187</v>
      </c>
      <c r="B2031" t="s">
        <v>4187</v>
      </c>
      <c r="C2031">
        <v>1</v>
      </c>
      <c r="D2031" t="s">
        <v>4186</v>
      </c>
      <c r="E2031">
        <v>18.768999999999998</v>
      </c>
      <c r="F2031">
        <v>0</v>
      </c>
      <c r="G2031">
        <v>55.652000000000001</v>
      </c>
      <c r="H2031">
        <v>1065900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R2031">
        <f t="shared" si="423"/>
        <v>9.1386149700046595E-6</v>
      </c>
      <c r="S2031">
        <f t="shared" si="424"/>
        <v>0</v>
      </c>
      <c r="T2031">
        <f t="shared" si="425"/>
        <v>0</v>
      </c>
      <c r="U2031">
        <f t="shared" si="426"/>
        <v>0</v>
      </c>
      <c r="V2031">
        <f t="shared" si="427"/>
        <v>0</v>
      </c>
      <c r="W2031">
        <f t="shared" si="428"/>
        <v>0</v>
      </c>
      <c r="X2031">
        <f t="shared" si="429"/>
        <v>0</v>
      </c>
      <c r="Y2031">
        <f t="shared" si="430"/>
        <v>0</v>
      </c>
      <c r="AB2031" s="42">
        <f t="shared" si="431"/>
        <v>4.5693074850023297E-6</v>
      </c>
      <c r="AC2031" s="42">
        <f t="shared" si="432"/>
        <v>0</v>
      </c>
      <c r="AD2031" s="42">
        <f t="shared" si="433"/>
        <v>0</v>
      </c>
      <c r="AE2031" s="42">
        <f t="shared" si="433"/>
        <v>0</v>
      </c>
      <c r="AF2031" s="42">
        <f t="shared" si="433"/>
        <v>0</v>
      </c>
      <c r="AI2031" s="40">
        <f t="shared" si="434"/>
        <v>4.5693074850023297E-6</v>
      </c>
      <c r="AJ2031" s="40">
        <f t="shared" si="435"/>
        <v>0</v>
      </c>
    </row>
    <row r="2032" spans="1:36" x14ac:dyDescent="0.25">
      <c r="A2032" t="s">
        <v>210</v>
      </c>
      <c r="B2032" t="s">
        <v>210</v>
      </c>
      <c r="C2032" t="s">
        <v>200</v>
      </c>
      <c r="D2032" t="s">
        <v>209</v>
      </c>
      <c r="E2032">
        <v>31.077000000000002</v>
      </c>
      <c r="F2032">
        <v>1.5583999999999999E-3</v>
      </c>
      <c r="G2032">
        <v>1.4352</v>
      </c>
      <c r="H2032">
        <v>27947000</v>
      </c>
      <c r="I2032">
        <v>2341100</v>
      </c>
      <c r="J2032">
        <v>4845300</v>
      </c>
      <c r="K2032">
        <v>0</v>
      </c>
      <c r="L2032">
        <v>2145400</v>
      </c>
      <c r="M2032">
        <v>14310000</v>
      </c>
      <c r="N2032">
        <v>390440</v>
      </c>
      <c r="O2032">
        <v>0</v>
      </c>
      <c r="R2032">
        <f t="shared" si="423"/>
        <v>2.396067854083124E-4</v>
      </c>
      <c r="S2032">
        <f t="shared" si="424"/>
        <v>2.8157945969969971E-5</v>
      </c>
      <c r="T2032">
        <f t="shared" si="425"/>
        <v>6.3567436278128028E-5</v>
      </c>
      <c r="U2032">
        <f t="shared" si="426"/>
        <v>0</v>
      </c>
      <c r="V2032">
        <f t="shared" si="427"/>
        <v>3.3965134212162452E-5</v>
      </c>
      <c r="W2032">
        <f t="shared" si="428"/>
        <v>1.256889389247547E-4</v>
      </c>
      <c r="X2032">
        <f t="shared" si="429"/>
        <v>7.122549004755419E-6</v>
      </c>
      <c r="Y2032">
        <f t="shared" si="430"/>
        <v>0</v>
      </c>
      <c r="AB2032" s="42">
        <f t="shared" si="431"/>
        <v>1.3388236568914118E-4</v>
      </c>
      <c r="AC2032" s="42">
        <f t="shared" si="432"/>
        <v>3.2510856830096829E-5</v>
      </c>
      <c r="AD2032" s="42">
        <f t="shared" si="433"/>
        <v>1.256889389247547E-4</v>
      </c>
      <c r="AE2032" s="42">
        <f t="shared" si="433"/>
        <v>7.122549004755419E-6</v>
      </c>
      <c r="AF2032" s="42">
        <f t="shared" si="433"/>
        <v>0</v>
      </c>
      <c r="AI2032" s="40">
        <f t="shared" si="434"/>
        <v>1.0572441971917121E-4</v>
      </c>
      <c r="AJ2032" s="40">
        <f t="shared" si="435"/>
        <v>1.8364739137556132E-5</v>
      </c>
    </row>
    <row r="2033" spans="1:36" x14ac:dyDescent="0.25">
      <c r="A2033" t="s">
        <v>4185</v>
      </c>
      <c r="B2033" t="s">
        <v>4185</v>
      </c>
      <c r="C2033">
        <v>2</v>
      </c>
      <c r="D2033" t="s">
        <v>4184</v>
      </c>
      <c r="E2033">
        <v>119.2</v>
      </c>
      <c r="F2033">
        <v>0</v>
      </c>
      <c r="G2033">
        <v>5.6165000000000003</v>
      </c>
      <c r="H2033">
        <v>136640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124060</v>
      </c>
      <c r="R2033">
        <f t="shared" si="423"/>
        <v>1.1714985922707915E-6</v>
      </c>
      <c r="S2033">
        <f t="shared" si="424"/>
        <v>0</v>
      </c>
      <c r="T2033">
        <f t="shared" si="425"/>
        <v>0</v>
      </c>
      <c r="U2033">
        <f t="shared" si="426"/>
        <v>0</v>
      </c>
      <c r="V2033">
        <f t="shared" si="427"/>
        <v>0</v>
      </c>
      <c r="W2033">
        <f t="shared" si="428"/>
        <v>0</v>
      </c>
      <c r="X2033">
        <f t="shared" si="429"/>
        <v>0</v>
      </c>
      <c r="Y2033">
        <f t="shared" si="430"/>
        <v>2.2846466641793893E-6</v>
      </c>
      <c r="AB2033" s="42">
        <f t="shared" si="431"/>
        <v>5.8574929613539573E-7</v>
      </c>
      <c r="AC2033" s="42">
        <f t="shared" si="432"/>
        <v>0</v>
      </c>
      <c r="AD2033" s="42">
        <f t="shared" si="433"/>
        <v>0</v>
      </c>
      <c r="AE2033" s="42">
        <f t="shared" si="433"/>
        <v>0</v>
      </c>
      <c r="AF2033" s="42">
        <f t="shared" si="433"/>
        <v>2.2846466641793893E-6</v>
      </c>
      <c r="AI2033" s="40">
        <f t="shared" si="434"/>
        <v>5.8574929613539562E-7</v>
      </c>
      <c r="AJ2033" s="40">
        <f t="shared" si="435"/>
        <v>0</v>
      </c>
    </row>
    <row r="2034" spans="1:36" x14ac:dyDescent="0.25">
      <c r="A2034" t="s">
        <v>4181</v>
      </c>
      <c r="B2034" t="s">
        <v>208</v>
      </c>
      <c r="C2034" t="s">
        <v>8603</v>
      </c>
      <c r="D2034" t="s">
        <v>207</v>
      </c>
      <c r="E2034">
        <v>39.899000000000001</v>
      </c>
      <c r="F2034">
        <v>0</v>
      </c>
      <c r="G2034">
        <v>25.614000000000001</v>
      </c>
      <c r="H2034">
        <v>1254200</v>
      </c>
      <c r="I2034">
        <v>0</v>
      </c>
      <c r="J2034">
        <v>1176800</v>
      </c>
      <c r="K2034">
        <v>1275500</v>
      </c>
      <c r="L2034">
        <v>322080</v>
      </c>
      <c r="M2034">
        <v>1240500</v>
      </c>
      <c r="N2034">
        <v>11341000</v>
      </c>
      <c r="O2034">
        <v>6618000</v>
      </c>
      <c r="R2034">
        <f t="shared" si="423"/>
        <v>1.0753026452181108E-5</v>
      </c>
      <c r="S2034">
        <f t="shared" si="424"/>
        <v>0</v>
      </c>
      <c r="T2034">
        <f t="shared" si="425"/>
        <v>1.5438911731389401E-5</v>
      </c>
      <c r="U2034">
        <f t="shared" si="426"/>
        <v>1.9018507734255078E-5</v>
      </c>
      <c r="V2034">
        <f t="shared" si="427"/>
        <v>5.099044666287537E-6</v>
      </c>
      <c r="W2034">
        <f t="shared" si="428"/>
        <v>1.0895676361716156E-5</v>
      </c>
      <c r="X2034">
        <f t="shared" si="429"/>
        <v>2.0688666187616844E-4</v>
      </c>
      <c r="Y2034">
        <f t="shared" si="430"/>
        <v>1.2187483172286956E-4</v>
      </c>
      <c r="AB2034" s="42">
        <f t="shared" si="431"/>
        <v>5.3765132260905542E-6</v>
      </c>
      <c r="AC2034" s="42">
        <f t="shared" si="432"/>
        <v>1.3185488043977339E-5</v>
      </c>
      <c r="AD2034" s="42">
        <f t="shared" si="433"/>
        <v>1.0895676361716156E-5</v>
      </c>
      <c r="AE2034" s="42">
        <f t="shared" si="433"/>
        <v>2.0688666187616844E-4</v>
      </c>
      <c r="AF2034" s="42">
        <f t="shared" si="433"/>
        <v>1.2187483172286956E-4</v>
      </c>
      <c r="AI2034" s="40">
        <f t="shared" si="434"/>
        <v>5.3765132260905533E-6</v>
      </c>
      <c r="AJ2034" s="40">
        <f t="shared" si="435"/>
        <v>4.1731803124783388E-6</v>
      </c>
    </row>
    <row r="2035" spans="1:36" x14ac:dyDescent="0.25">
      <c r="A2035" t="s">
        <v>206</v>
      </c>
      <c r="B2035" t="s">
        <v>206</v>
      </c>
      <c r="C2035" t="s">
        <v>165</v>
      </c>
      <c r="D2035" t="s">
        <v>204</v>
      </c>
      <c r="E2035">
        <v>7.2217000000000002</v>
      </c>
      <c r="F2035">
        <v>0</v>
      </c>
      <c r="G2035">
        <v>5.1833</v>
      </c>
      <c r="H2035">
        <v>0</v>
      </c>
      <c r="I2035">
        <v>25894000</v>
      </c>
      <c r="J2035">
        <v>0</v>
      </c>
      <c r="K2035">
        <v>0</v>
      </c>
      <c r="L2035">
        <v>20834000</v>
      </c>
      <c r="M2035">
        <v>3708300</v>
      </c>
      <c r="N2035">
        <v>221000</v>
      </c>
      <c r="O2035">
        <v>642580</v>
      </c>
      <c r="R2035">
        <f t="shared" si="423"/>
        <v>0</v>
      </c>
      <c r="S2035">
        <f t="shared" si="424"/>
        <v>3.1144413008688324E-4</v>
      </c>
      <c r="T2035">
        <f t="shared" si="425"/>
        <v>0</v>
      </c>
      <c r="U2035">
        <f t="shared" si="426"/>
        <v>0</v>
      </c>
      <c r="V2035">
        <f t="shared" si="427"/>
        <v>3.2983574446545749E-4</v>
      </c>
      <c r="W2035">
        <f t="shared" si="428"/>
        <v>3.2571089602702154E-5</v>
      </c>
      <c r="X2035">
        <f t="shared" si="429"/>
        <v>4.0315626730123642E-6</v>
      </c>
      <c r="Y2035">
        <f t="shared" si="430"/>
        <v>1.1833534204968499E-5</v>
      </c>
      <c r="AB2035" s="42">
        <f t="shared" si="431"/>
        <v>1.5572206504344162E-4</v>
      </c>
      <c r="AC2035" s="42">
        <f t="shared" si="432"/>
        <v>1.0994524815515249E-4</v>
      </c>
      <c r="AD2035" s="42">
        <f t="shared" si="433"/>
        <v>3.2571089602702154E-5</v>
      </c>
      <c r="AE2035" s="42">
        <f t="shared" si="433"/>
        <v>4.0315626730123642E-6</v>
      </c>
      <c r="AF2035" s="42">
        <f t="shared" si="433"/>
        <v>1.1833534204968499E-5</v>
      </c>
      <c r="AI2035" s="40">
        <f t="shared" si="434"/>
        <v>1.5572206504344162E-4</v>
      </c>
      <c r="AJ2035" s="40">
        <f t="shared" si="435"/>
        <v>1.0994524815515249E-4</v>
      </c>
    </row>
    <row r="2036" spans="1:36" x14ac:dyDescent="0.25">
      <c r="A2036" t="s">
        <v>203</v>
      </c>
      <c r="B2036" t="s">
        <v>203</v>
      </c>
      <c r="C2036">
        <v>12</v>
      </c>
      <c r="D2036" t="s">
        <v>202</v>
      </c>
      <c r="E2036">
        <v>12.11</v>
      </c>
      <c r="F2036">
        <v>0</v>
      </c>
      <c r="G2036">
        <v>44.420999999999999</v>
      </c>
      <c r="H2036">
        <v>1732100000</v>
      </c>
      <c r="I2036">
        <v>1362500000</v>
      </c>
      <c r="J2036">
        <v>606160000</v>
      </c>
      <c r="K2036">
        <v>585710000</v>
      </c>
      <c r="L2036">
        <v>435970000</v>
      </c>
      <c r="M2036">
        <v>998900000</v>
      </c>
      <c r="N2036">
        <v>0</v>
      </c>
      <c r="O2036">
        <v>0</v>
      </c>
      <c r="R2036">
        <f t="shared" si="423"/>
        <v>1.4850356496430312E-2</v>
      </c>
      <c r="S2036">
        <f t="shared" si="424"/>
        <v>1.6387681595866937E-2</v>
      </c>
      <c r="T2036">
        <f t="shared" si="425"/>
        <v>7.9524564370317807E-3</v>
      </c>
      <c r="U2036">
        <f t="shared" si="426"/>
        <v>8.7333047158216718E-3</v>
      </c>
      <c r="V2036">
        <f t="shared" si="427"/>
        <v>6.9021066292889273E-3</v>
      </c>
      <c r="W2036">
        <f t="shared" si="428"/>
        <v>8.7736325011836102E-3</v>
      </c>
      <c r="X2036">
        <f t="shared" si="429"/>
        <v>0</v>
      </c>
      <c r="Y2036">
        <f t="shared" si="430"/>
        <v>0</v>
      </c>
      <c r="AB2036" s="42">
        <f t="shared" si="431"/>
        <v>1.5619019046148624E-2</v>
      </c>
      <c r="AC2036" s="42">
        <f t="shared" si="432"/>
        <v>7.8626225940474602E-3</v>
      </c>
      <c r="AD2036" s="42">
        <f t="shared" si="433"/>
        <v>8.7736325011836102E-3</v>
      </c>
      <c r="AE2036" s="42">
        <f t="shared" si="433"/>
        <v>0</v>
      </c>
      <c r="AF2036" s="42">
        <f t="shared" si="433"/>
        <v>0</v>
      </c>
      <c r="AI2036" s="40">
        <f t="shared" si="434"/>
        <v>7.6866254971831225E-4</v>
      </c>
      <c r="AJ2036" s="40">
        <f t="shared" si="435"/>
        <v>5.3052621598412232E-4</v>
      </c>
    </row>
    <row r="2037" spans="1:36" x14ac:dyDescent="0.25">
      <c r="A2037" t="s">
        <v>4180</v>
      </c>
      <c r="B2037" t="s">
        <v>4180</v>
      </c>
      <c r="C2037">
        <v>2</v>
      </c>
      <c r="D2037" t="s">
        <v>4179</v>
      </c>
      <c r="E2037">
        <v>16.901</v>
      </c>
      <c r="F2037">
        <v>0</v>
      </c>
      <c r="G2037">
        <v>9.4914000000000005</v>
      </c>
      <c r="H2037">
        <v>1425800</v>
      </c>
      <c r="I2037">
        <v>545810</v>
      </c>
      <c r="J2037">
        <v>0</v>
      </c>
      <c r="K2037">
        <v>381670</v>
      </c>
      <c r="L2037">
        <v>0</v>
      </c>
      <c r="M2037">
        <v>631060</v>
      </c>
      <c r="N2037">
        <v>0</v>
      </c>
      <c r="O2037">
        <v>0</v>
      </c>
      <c r="R2037">
        <f t="shared" si="423"/>
        <v>1.2224258583575047E-5</v>
      </c>
      <c r="S2037">
        <f t="shared" si="424"/>
        <v>6.5648150398826662E-6</v>
      </c>
      <c r="T2037">
        <f t="shared" si="425"/>
        <v>0</v>
      </c>
      <c r="U2037">
        <f t="shared" si="426"/>
        <v>5.6909399035148067E-6</v>
      </c>
      <c r="V2037">
        <f t="shared" si="427"/>
        <v>0</v>
      </c>
      <c r="W2037">
        <f t="shared" si="428"/>
        <v>5.5427855903463104E-6</v>
      </c>
      <c r="X2037">
        <f t="shared" si="429"/>
        <v>0</v>
      </c>
      <c r="Y2037">
        <f t="shared" si="430"/>
        <v>0</v>
      </c>
      <c r="AB2037" s="42">
        <f t="shared" si="431"/>
        <v>9.394536811728856E-6</v>
      </c>
      <c r="AC2037" s="42">
        <f t="shared" si="432"/>
        <v>1.896979967838269E-6</v>
      </c>
      <c r="AD2037" s="42">
        <f t="shared" si="433"/>
        <v>5.5427855903463104E-6</v>
      </c>
      <c r="AE2037" s="42">
        <f t="shared" si="433"/>
        <v>0</v>
      </c>
      <c r="AF2037" s="42">
        <f t="shared" si="433"/>
        <v>0</v>
      </c>
      <c r="AI2037" s="40">
        <f t="shared" si="434"/>
        <v>2.8297217718461902E-6</v>
      </c>
      <c r="AJ2037" s="40">
        <f t="shared" si="435"/>
        <v>1.896979967838269E-6</v>
      </c>
    </row>
    <row r="2038" spans="1:36" x14ac:dyDescent="0.25">
      <c r="A2038" t="s">
        <v>8627</v>
      </c>
      <c r="B2038" t="s">
        <v>8627</v>
      </c>
      <c r="C2038" t="s">
        <v>659</v>
      </c>
      <c r="D2038" t="s">
        <v>8628</v>
      </c>
      <c r="E2038">
        <v>25.846</v>
      </c>
      <c r="F2038">
        <v>0</v>
      </c>
      <c r="G2038">
        <v>2.63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349490</v>
      </c>
      <c r="O2038">
        <v>202150</v>
      </c>
      <c r="R2038">
        <f t="shared" si="423"/>
        <v>0</v>
      </c>
      <c r="S2038">
        <f t="shared" si="424"/>
        <v>0</v>
      </c>
      <c r="T2038">
        <f t="shared" si="425"/>
        <v>0</v>
      </c>
      <c r="U2038">
        <f t="shared" si="426"/>
        <v>0</v>
      </c>
      <c r="V2038">
        <f t="shared" si="427"/>
        <v>0</v>
      </c>
      <c r="W2038">
        <f t="shared" si="428"/>
        <v>0</v>
      </c>
      <c r="X2038">
        <f t="shared" si="429"/>
        <v>6.3755241565207746E-6</v>
      </c>
      <c r="Y2038">
        <f t="shared" si="430"/>
        <v>3.7227254809274829E-6</v>
      </c>
      <c r="AB2038" s="42">
        <f t="shared" si="431"/>
        <v>0</v>
      </c>
      <c r="AC2038" s="42">
        <f t="shared" si="432"/>
        <v>0</v>
      </c>
      <c r="AD2038" s="42">
        <f t="shared" si="433"/>
        <v>0</v>
      </c>
      <c r="AE2038" s="42">
        <f t="shared" si="433"/>
        <v>6.3755241565207746E-6</v>
      </c>
      <c r="AF2038" s="42">
        <f t="shared" si="433"/>
        <v>3.7227254809274829E-6</v>
      </c>
      <c r="AI2038" s="40">
        <f t="shared" si="434"/>
        <v>0</v>
      </c>
      <c r="AJ2038" s="40">
        <f t="shared" si="435"/>
        <v>0</v>
      </c>
    </row>
    <row r="2039" spans="1:36" x14ac:dyDescent="0.25">
      <c r="A2039" t="s">
        <v>201</v>
      </c>
      <c r="B2039" t="s">
        <v>7539</v>
      </c>
      <c r="C2039" t="s">
        <v>246</v>
      </c>
      <c r="D2039" t="s">
        <v>7540</v>
      </c>
      <c r="E2039">
        <v>24.184000000000001</v>
      </c>
      <c r="F2039">
        <v>0</v>
      </c>
      <c r="G2039">
        <v>91.143000000000001</v>
      </c>
      <c r="H2039">
        <v>16955000</v>
      </c>
      <c r="I2039">
        <v>5185300</v>
      </c>
      <c r="J2039">
        <v>9032100</v>
      </c>
      <c r="K2039">
        <v>7629900</v>
      </c>
      <c r="L2039">
        <v>4032100</v>
      </c>
      <c r="M2039">
        <v>20243000</v>
      </c>
      <c r="N2039">
        <v>0</v>
      </c>
      <c r="O2039">
        <v>0</v>
      </c>
      <c r="R2039">
        <f t="shared" si="423"/>
        <v>1.4536562230643493E-4</v>
      </c>
      <c r="S2039">
        <f t="shared" si="424"/>
        <v>6.2367005782788129E-5</v>
      </c>
      <c r="T2039">
        <f t="shared" si="425"/>
        <v>1.1849574664265994E-4</v>
      </c>
      <c r="U2039">
        <f t="shared" si="426"/>
        <v>1.1376661086757572E-4</v>
      </c>
      <c r="V2039">
        <f t="shared" si="427"/>
        <v>6.3834631144243597E-5</v>
      </c>
      <c r="W2039">
        <f t="shared" si="428"/>
        <v>1.7780022296672322E-4</v>
      </c>
      <c r="X2039">
        <f t="shared" si="429"/>
        <v>0</v>
      </c>
      <c r="Y2039">
        <f t="shared" si="430"/>
        <v>0</v>
      </c>
      <c r="AB2039" s="42">
        <f t="shared" si="431"/>
        <v>1.0386631404461153E-4</v>
      </c>
      <c r="AC2039" s="42">
        <f t="shared" si="432"/>
        <v>9.869899621815976E-5</v>
      </c>
      <c r="AD2039" s="42">
        <f t="shared" si="433"/>
        <v>1.7780022296672322E-4</v>
      </c>
      <c r="AE2039" s="42">
        <f t="shared" si="433"/>
        <v>0</v>
      </c>
      <c r="AF2039" s="42">
        <f t="shared" si="433"/>
        <v>0</v>
      </c>
      <c r="AI2039" s="40">
        <f t="shared" si="434"/>
        <v>4.1499308261823399E-5</v>
      </c>
      <c r="AJ2039" s="40">
        <f t="shared" si="435"/>
        <v>1.7485557328838312E-5</v>
      </c>
    </row>
    <row r="2040" spans="1:36" x14ac:dyDescent="0.25">
      <c r="A2040" t="s">
        <v>4178</v>
      </c>
      <c r="B2040" t="s">
        <v>4178</v>
      </c>
      <c r="C2040">
        <v>1</v>
      </c>
      <c r="D2040" t="s">
        <v>4177</v>
      </c>
      <c r="E2040">
        <v>50.512999999999998</v>
      </c>
      <c r="F2040">
        <v>1.1007E-3</v>
      </c>
      <c r="G2040">
        <v>1.9440999999999999</v>
      </c>
      <c r="H2040">
        <v>771600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R2040">
        <f t="shared" si="423"/>
        <v>6.615400422981138E-6</v>
      </c>
      <c r="S2040">
        <f t="shared" si="424"/>
        <v>0</v>
      </c>
      <c r="T2040">
        <f t="shared" si="425"/>
        <v>0</v>
      </c>
      <c r="U2040">
        <f t="shared" si="426"/>
        <v>0</v>
      </c>
      <c r="V2040">
        <f t="shared" si="427"/>
        <v>0</v>
      </c>
      <c r="W2040">
        <f t="shared" si="428"/>
        <v>0</v>
      </c>
      <c r="X2040">
        <f t="shared" si="429"/>
        <v>0</v>
      </c>
      <c r="Y2040">
        <f t="shared" si="430"/>
        <v>0</v>
      </c>
      <c r="AB2040" s="42">
        <f t="shared" si="431"/>
        <v>3.307700211490569E-6</v>
      </c>
      <c r="AC2040" s="42">
        <f t="shared" si="432"/>
        <v>0</v>
      </c>
      <c r="AD2040" s="42">
        <f t="shared" si="433"/>
        <v>0</v>
      </c>
      <c r="AE2040" s="42">
        <f t="shared" si="433"/>
        <v>0</v>
      </c>
      <c r="AF2040" s="42">
        <f t="shared" si="433"/>
        <v>0</v>
      </c>
      <c r="AI2040" s="40">
        <f t="shared" si="434"/>
        <v>3.3077002114905686E-6</v>
      </c>
      <c r="AJ2040" s="40">
        <f t="shared" si="435"/>
        <v>0</v>
      </c>
    </row>
    <row r="2041" spans="1:36" x14ac:dyDescent="0.25">
      <c r="A2041" t="s">
        <v>193</v>
      </c>
      <c r="B2041" t="s">
        <v>193</v>
      </c>
      <c r="C2041">
        <v>5</v>
      </c>
      <c r="D2041" t="s">
        <v>192</v>
      </c>
      <c r="E2041">
        <v>75.787999999999997</v>
      </c>
      <c r="F2041">
        <v>0</v>
      </c>
      <c r="G2041">
        <v>8.8401999999999994</v>
      </c>
      <c r="H2041">
        <v>429830</v>
      </c>
      <c r="I2041">
        <v>189960</v>
      </c>
      <c r="J2041">
        <v>121920</v>
      </c>
      <c r="K2041">
        <v>137290</v>
      </c>
      <c r="L2041">
        <v>160150</v>
      </c>
      <c r="M2041">
        <v>0</v>
      </c>
      <c r="N2041">
        <v>403210</v>
      </c>
      <c r="O2041">
        <v>26373</v>
      </c>
      <c r="R2041">
        <f t="shared" si="423"/>
        <v>3.6851964279548761E-6</v>
      </c>
      <c r="S2041">
        <f t="shared" si="424"/>
        <v>2.2847735750098223E-6</v>
      </c>
      <c r="T2041">
        <f t="shared" si="425"/>
        <v>1.5995174356653602E-6</v>
      </c>
      <c r="U2041">
        <f t="shared" si="426"/>
        <v>2.0470803032817558E-6</v>
      </c>
      <c r="V2041">
        <f t="shared" si="427"/>
        <v>2.535432201024432E-6</v>
      </c>
      <c r="W2041">
        <f t="shared" si="428"/>
        <v>0</v>
      </c>
      <c r="X2041">
        <f t="shared" si="429"/>
        <v>7.3555040062683956E-6</v>
      </c>
      <c r="Y2041">
        <f t="shared" si="430"/>
        <v>4.8567617664358404E-7</v>
      </c>
      <c r="AB2041" s="42">
        <f t="shared" si="431"/>
        <v>2.9849850014823492E-6</v>
      </c>
      <c r="AC2041" s="42">
        <f t="shared" si="432"/>
        <v>2.0606766466571826E-6</v>
      </c>
      <c r="AD2041" s="42">
        <f t="shared" si="433"/>
        <v>0</v>
      </c>
      <c r="AE2041" s="42">
        <f t="shared" si="433"/>
        <v>7.3555040062683956E-6</v>
      </c>
      <c r="AF2041" s="42">
        <f t="shared" si="433"/>
        <v>4.8567617664358404E-7</v>
      </c>
      <c r="AI2041" s="40">
        <f t="shared" si="434"/>
        <v>7.0021142647252689E-7</v>
      </c>
      <c r="AJ2041" s="40">
        <f t="shared" si="435"/>
        <v>2.7026083537894057E-7</v>
      </c>
    </row>
    <row r="2042" spans="1:36" x14ac:dyDescent="0.25">
      <c r="A2042" t="s">
        <v>8629</v>
      </c>
      <c r="B2042" t="s">
        <v>8630</v>
      </c>
      <c r="C2042" t="s">
        <v>8631</v>
      </c>
      <c r="D2042" t="s">
        <v>8632</v>
      </c>
      <c r="E2042">
        <v>71.293999999999997</v>
      </c>
      <c r="F2042">
        <v>0</v>
      </c>
      <c r="G2042">
        <v>7.82</v>
      </c>
      <c r="H2042">
        <v>382540</v>
      </c>
      <c r="I2042">
        <v>340200</v>
      </c>
      <c r="J2042">
        <v>80473</v>
      </c>
      <c r="K2042">
        <v>0</v>
      </c>
      <c r="L2042">
        <v>813380</v>
      </c>
      <c r="M2042">
        <v>0</v>
      </c>
      <c r="N2042">
        <v>168640</v>
      </c>
      <c r="O2042">
        <v>102070</v>
      </c>
      <c r="R2042">
        <f t="shared" si="423"/>
        <v>3.2797502304396118E-6</v>
      </c>
      <c r="S2042">
        <f t="shared" si="424"/>
        <v>4.0918086450744452E-6</v>
      </c>
      <c r="T2042">
        <f t="shared" si="425"/>
        <v>1.0557576000680653E-6</v>
      </c>
      <c r="U2042">
        <f t="shared" si="426"/>
        <v>0</v>
      </c>
      <c r="V2042">
        <f t="shared" si="427"/>
        <v>1.2877114228343756E-5</v>
      </c>
      <c r="W2042">
        <f t="shared" si="428"/>
        <v>0</v>
      </c>
      <c r="X2042">
        <f t="shared" si="429"/>
        <v>3.0763924397140501E-6</v>
      </c>
      <c r="Y2042">
        <f t="shared" si="430"/>
        <v>1.8796863212380322E-6</v>
      </c>
      <c r="AB2042" s="42">
        <f t="shared" si="431"/>
        <v>3.6857794377570283E-6</v>
      </c>
      <c r="AC2042" s="42">
        <f t="shared" si="432"/>
        <v>4.6442906094706071E-6</v>
      </c>
      <c r="AD2042" s="42">
        <f t="shared" si="433"/>
        <v>0</v>
      </c>
      <c r="AE2042" s="42">
        <f t="shared" si="433"/>
        <v>3.0763924397140501E-6</v>
      </c>
      <c r="AF2042" s="42">
        <f t="shared" si="433"/>
        <v>1.8796863212380322E-6</v>
      </c>
      <c r="AI2042" s="40">
        <f t="shared" si="434"/>
        <v>4.0602920731741662E-7</v>
      </c>
      <c r="AJ2042" s="40">
        <f t="shared" si="435"/>
        <v>4.1276787093204521E-6</v>
      </c>
    </row>
    <row r="2043" spans="1:36" x14ac:dyDescent="0.25">
      <c r="A2043" t="s">
        <v>188</v>
      </c>
      <c r="B2043" t="s">
        <v>188</v>
      </c>
      <c r="C2043" t="s">
        <v>7935</v>
      </c>
      <c r="D2043" t="s">
        <v>186</v>
      </c>
      <c r="E2043">
        <v>153.77000000000001</v>
      </c>
      <c r="F2043">
        <v>0</v>
      </c>
      <c r="G2043">
        <v>68.254000000000005</v>
      </c>
      <c r="H2043">
        <v>147810</v>
      </c>
      <c r="I2043">
        <v>0</v>
      </c>
      <c r="J2043">
        <v>0</v>
      </c>
      <c r="K2043">
        <v>0</v>
      </c>
      <c r="L2043">
        <v>0</v>
      </c>
      <c r="M2043">
        <v>90026</v>
      </c>
      <c r="N2043">
        <v>2328700</v>
      </c>
      <c r="O2043">
        <v>2083400</v>
      </c>
      <c r="R2043">
        <f t="shared" si="423"/>
        <v>1.2672658586325063E-6</v>
      </c>
      <c r="S2043">
        <f t="shared" si="424"/>
        <v>0</v>
      </c>
      <c r="T2043">
        <f t="shared" si="425"/>
        <v>0</v>
      </c>
      <c r="U2043">
        <f t="shared" si="426"/>
        <v>0</v>
      </c>
      <c r="V2043">
        <f t="shared" si="427"/>
        <v>0</v>
      </c>
      <c r="W2043">
        <f t="shared" si="428"/>
        <v>7.9072483687211507E-7</v>
      </c>
      <c r="X2043">
        <f t="shared" si="429"/>
        <v>4.2480995459927115E-5</v>
      </c>
      <c r="Y2043">
        <f t="shared" si="430"/>
        <v>3.836718410568547E-5</v>
      </c>
      <c r="AB2043" s="42">
        <f t="shared" si="431"/>
        <v>6.3363292931625317E-7</v>
      </c>
      <c r="AC2043" s="42">
        <f t="shared" si="432"/>
        <v>0</v>
      </c>
      <c r="AD2043" s="42">
        <f t="shared" si="433"/>
        <v>7.9072483687211507E-7</v>
      </c>
      <c r="AE2043" s="42">
        <f t="shared" si="433"/>
        <v>4.2480995459927115E-5</v>
      </c>
      <c r="AF2043" s="42">
        <f t="shared" si="433"/>
        <v>3.836718410568547E-5</v>
      </c>
      <c r="AI2043" s="40">
        <f t="shared" si="434"/>
        <v>6.3363292931625317E-7</v>
      </c>
      <c r="AJ2043" s="40">
        <f t="shared" si="435"/>
        <v>0</v>
      </c>
    </row>
    <row r="2044" spans="1:36" x14ac:dyDescent="0.25">
      <c r="A2044" t="s">
        <v>8633</v>
      </c>
      <c r="B2044" t="s">
        <v>8633</v>
      </c>
      <c r="C2044">
        <v>4</v>
      </c>
      <c r="D2044" t="s">
        <v>8634</v>
      </c>
      <c r="E2044">
        <v>27.96</v>
      </c>
      <c r="F2044">
        <v>0</v>
      </c>
      <c r="G2044">
        <v>12.276</v>
      </c>
      <c r="H2044">
        <v>0</v>
      </c>
      <c r="I2044">
        <v>0</v>
      </c>
      <c r="J2044">
        <v>1052600</v>
      </c>
      <c r="K2044">
        <v>798540</v>
      </c>
      <c r="L2044">
        <v>1513300</v>
      </c>
      <c r="M2044">
        <v>0</v>
      </c>
      <c r="N2044">
        <v>0</v>
      </c>
      <c r="O2044">
        <v>0</v>
      </c>
      <c r="R2044">
        <f t="shared" si="423"/>
        <v>0</v>
      </c>
      <c r="S2044">
        <f t="shared" si="424"/>
        <v>0</v>
      </c>
      <c r="T2044">
        <f t="shared" si="425"/>
        <v>1.3809482060214552E-5</v>
      </c>
      <c r="U2044">
        <f t="shared" si="426"/>
        <v>1.1906733960103529E-5</v>
      </c>
      <c r="V2044">
        <f t="shared" si="427"/>
        <v>2.3957974085608948E-5</v>
      </c>
      <c r="W2044">
        <f t="shared" si="428"/>
        <v>0</v>
      </c>
      <c r="X2044">
        <f t="shared" si="429"/>
        <v>0</v>
      </c>
      <c r="Y2044">
        <f t="shared" si="430"/>
        <v>0</v>
      </c>
      <c r="AB2044" s="42">
        <f t="shared" si="431"/>
        <v>0</v>
      </c>
      <c r="AC2044" s="42">
        <f t="shared" si="432"/>
        <v>1.6558063368642341E-5</v>
      </c>
      <c r="AD2044" s="42">
        <f t="shared" si="433"/>
        <v>0</v>
      </c>
      <c r="AE2044" s="42">
        <f t="shared" si="433"/>
        <v>0</v>
      </c>
      <c r="AF2044" s="42">
        <f t="shared" si="433"/>
        <v>0</v>
      </c>
      <c r="AI2044" s="40">
        <f t="shared" si="434"/>
        <v>0</v>
      </c>
      <c r="AJ2044" s="40">
        <f t="shared" si="435"/>
        <v>3.7405044912608128E-6</v>
      </c>
    </row>
    <row r="2045" spans="1:36" x14ac:dyDescent="0.25">
      <c r="A2045" t="s">
        <v>8635</v>
      </c>
      <c r="B2045" t="s">
        <v>8635</v>
      </c>
      <c r="C2045" t="s">
        <v>200</v>
      </c>
      <c r="D2045" t="s">
        <v>8636</v>
      </c>
      <c r="E2045">
        <v>27.007000000000001</v>
      </c>
      <c r="F2045">
        <v>1.0014E-2</v>
      </c>
      <c r="G2045">
        <v>0.79218</v>
      </c>
      <c r="H2045">
        <v>897480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R2045">
        <f t="shared" si="423"/>
        <v>7.6946469305561319E-6</v>
      </c>
      <c r="S2045">
        <f t="shared" si="424"/>
        <v>0</v>
      </c>
      <c r="T2045">
        <f t="shared" si="425"/>
        <v>0</v>
      </c>
      <c r="U2045">
        <f t="shared" si="426"/>
        <v>0</v>
      </c>
      <c r="V2045">
        <f t="shared" si="427"/>
        <v>0</v>
      </c>
      <c r="W2045">
        <f t="shared" si="428"/>
        <v>0</v>
      </c>
      <c r="X2045">
        <f t="shared" si="429"/>
        <v>0</v>
      </c>
      <c r="Y2045">
        <f t="shared" si="430"/>
        <v>0</v>
      </c>
      <c r="AB2045" s="42">
        <f t="shared" si="431"/>
        <v>3.847323465278066E-6</v>
      </c>
      <c r="AC2045" s="42">
        <f t="shared" si="432"/>
        <v>0</v>
      </c>
      <c r="AD2045" s="42">
        <f t="shared" si="433"/>
        <v>0</v>
      </c>
      <c r="AE2045" s="42">
        <f t="shared" si="433"/>
        <v>0</v>
      </c>
      <c r="AF2045" s="42">
        <f t="shared" si="433"/>
        <v>0</v>
      </c>
      <c r="AI2045" s="40">
        <f t="shared" si="434"/>
        <v>3.847323465278066E-6</v>
      </c>
      <c r="AJ2045" s="40">
        <f t="shared" si="435"/>
        <v>0</v>
      </c>
    </row>
    <row r="2046" spans="1:36" x14ac:dyDescent="0.25">
      <c r="A2046" t="s">
        <v>183</v>
      </c>
      <c r="B2046" t="s">
        <v>183</v>
      </c>
      <c r="C2046">
        <v>3</v>
      </c>
      <c r="D2046" t="s">
        <v>182</v>
      </c>
      <c r="E2046">
        <v>65.884</v>
      </c>
      <c r="F2046">
        <v>0</v>
      </c>
      <c r="G2046">
        <v>4.7313999999999998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800610</v>
      </c>
      <c r="O2046">
        <v>431630</v>
      </c>
      <c r="R2046">
        <f t="shared" si="423"/>
        <v>0</v>
      </c>
      <c r="S2046">
        <f t="shared" si="424"/>
        <v>0</v>
      </c>
      <c r="T2046">
        <f t="shared" si="425"/>
        <v>0</v>
      </c>
      <c r="U2046">
        <f t="shared" si="426"/>
        <v>0</v>
      </c>
      <c r="V2046">
        <f t="shared" si="427"/>
        <v>0</v>
      </c>
      <c r="W2046">
        <f t="shared" si="428"/>
        <v>0</v>
      </c>
      <c r="X2046">
        <f t="shared" si="429"/>
        <v>1.460501987167615E-5</v>
      </c>
      <c r="Y2046">
        <f t="shared" si="430"/>
        <v>7.9487509242281952E-6</v>
      </c>
      <c r="AB2046" s="42">
        <f t="shared" si="431"/>
        <v>0</v>
      </c>
      <c r="AC2046" s="42">
        <f t="shared" si="432"/>
        <v>0</v>
      </c>
      <c r="AD2046" s="42">
        <f t="shared" si="433"/>
        <v>0</v>
      </c>
      <c r="AE2046" s="42">
        <f t="shared" si="433"/>
        <v>1.460501987167615E-5</v>
      </c>
      <c r="AF2046" s="42">
        <f t="shared" si="433"/>
        <v>7.9487509242281952E-6</v>
      </c>
      <c r="AI2046" s="40">
        <f t="shared" si="434"/>
        <v>0</v>
      </c>
      <c r="AJ2046" s="40">
        <f t="shared" si="435"/>
        <v>0</v>
      </c>
    </row>
    <row r="2047" spans="1:36" x14ac:dyDescent="0.25">
      <c r="A2047" t="s">
        <v>4175</v>
      </c>
      <c r="B2047" t="s">
        <v>4175</v>
      </c>
      <c r="C2047">
        <v>3</v>
      </c>
      <c r="D2047" t="s">
        <v>4174</v>
      </c>
      <c r="E2047">
        <v>16.952999999999999</v>
      </c>
      <c r="F2047">
        <v>0</v>
      </c>
      <c r="G2047">
        <v>2.7866</v>
      </c>
      <c r="H2047">
        <v>0</v>
      </c>
      <c r="I2047">
        <v>0</v>
      </c>
      <c r="J2047">
        <v>0</v>
      </c>
      <c r="K2047">
        <v>0</v>
      </c>
      <c r="L2047">
        <v>484540</v>
      </c>
      <c r="M2047">
        <v>0</v>
      </c>
      <c r="N2047">
        <v>0</v>
      </c>
      <c r="O2047">
        <v>0</v>
      </c>
      <c r="R2047">
        <f t="shared" si="423"/>
        <v>0</v>
      </c>
      <c r="S2047">
        <f t="shared" si="424"/>
        <v>0</v>
      </c>
      <c r="T2047">
        <f t="shared" si="425"/>
        <v>0</v>
      </c>
      <c r="U2047">
        <f t="shared" si="426"/>
        <v>0</v>
      </c>
      <c r="V2047">
        <f t="shared" si="427"/>
        <v>7.6710478843857536E-6</v>
      </c>
      <c r="W2047">
        <f t="shared" si="428"/>
        <v>0</v>
      </c>
      <c r="X2047">
        <f t="shared" si="429"/>
        <v>0</v>
      </c>
      <c r="Y2047">
        <f t="shared" si="430"/>
        <v>0</v>
      </c>
      <c r="AB2047" s="42">
        <f t="shared" si="431"/>
        <v>0</v>
      </c>
      <c r="AC2047" s="42">
        <f t="shared" si="432"/>
        <v>2.557015961461918E-6</v>
      </c>
      <c r="AD2047" s="42">
        <f t="shared" si="433"/>
        <v>0</v>
      </c>
      <c r="AE2047" s="42">
        <f t="shared" si="433"/>
        <v>0</v>
      </c>
      <c r="AF2047" s="42">
        <f t="shared" si="433"/>
        <v>0</v>
      </c>
      <c r="AI2047" s="40">
        <f t="shared" si="434"/>
        <v>0</v>
      </c>
      <c r="AJ2047" s="40">
        <f t="shared" si="435"/>
        <v>2.5570159614619176E-6</v>
      </c>
    </row>
    <row r="2048" spans="1:36" x14ac:dyDescent="0.25">
      <c r="A2048" t="s">
        <v>8637</v>
      </c>
      <c r="B2048" t="s">
        <v>8637</v>
      </c>
      <c r="C2048">
        <v>1</v>
      </c>
      <c r="D2048" t="s">
        <v>8638</v>
      </c>
      <c r="E2048">
        <v>15.502000000000001</v>
      </c>
      <c r="F2048">
        <v>1.0116E-2</v>
      </c>
      <c r="G2048">
        <v>0.85489999999999999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R2048">
        <f t="shared" si="423"/>
        <v>0</v>
      </c>
      <c r="S2048">
        <f t="shared" si="424"/>
        <v>0</v>
      </c>
      <c r="T2048">
        <f t="shared" si="425"/>
        <v>0</v>
      </c>
      <c r="U2048">
        <f t="shared" si="426"/>
        <v>0</v>
      </c>
      <c r="V2048">
        <f t="shared" si="427"/>
        <v>0</v>
      </c>
      <c r="W2048">
        <f t="shared" si="428"/>
        <v>0</v>
      </c>
      <c r="X2048">
        <f t="shared" si="429"/>
        <v>0</v>
      </c>
      <c r="Y2048">
        <f t="shared" si="430"/>
        <v>0</v>
      </c>
      <c r="AB2048" s="42">
        <f t="shared" si="431"/>
        <v>0</v>
      </c>
      <c r="AC2048" s="42">
        <f t="shared" si="432"/>
        <v>0</v>
      </c>
      <c r="AD2048" s="42">
        <f t="shared" si="433"/>
        <v>0</v>
      </c>
      <c r="AE2048" s="42">
        <f t="shared" si="433"/>
        <v>0</v>
      </c>
      <c r="AF2048" s="42">
        <f t="shared" si="433"/>
        <v>0</v>
      </c>
      <c r="AI2048" s="40">
        <f t="shared" si="434"/>
        <v>0</v>
      </c>
      <c r="AJ2048" s="40">
        <f t="shared" si="435"/>
        <v>0</v>
      </c>
    </row>
    <row r="2049" spans="1:36" x14ac:dyDescent="0.25">
      <c r="A2049" t="s">
        <v>181</v>
      </c>
      <c r="B2049" t="s">
        <v>181</v>
      </c>
      <c r="C2049">
        <v>3</v>
      </c>
      <c r="D2049" t="s">
        <v>180</v>
      </c>
      <c r="E2049">
        <v>30.189</v>
      </c>
      <c r="F2049">
        <v>0</v>
      </c>
      <c r="G2049">
        <v>15.29</v>
      </c>
      <c r="H2049">
        <v>5041500</v>
      </c>
      <c r="I2049">
        <v>0</v>
      </c>
      <c r="J2049">
        <v>1606400</v>
      </c>
      <c r="K2049">
        <v>3757200</v>
      </c>
      <c r="L2049">
        <v>804030</v>
      </c>
      <c r="M2049">
        <v>1995000</v>
      </c>
      <c r="N2049">
        <v>0</v>
      </c>
      <c r="O2049">
        <v>0</v>
      </c>
      <c r="R2049">
        <f t="shared" si="423"/>
        <v>4.3223874070061436E-5</v>
      </c>
      <c r="S2049">
        <f t="shared" si="424"/>
        <v>0</v>
      </c>
      <c r="T2049">
        <f t="shared" si="425"/>
        <v>2.1075006632651202E-5</v>
      </c>
      <c r="U2049">
        <f t="shared" si="426"/>
        <v>5.6022216588900969E-5</v>
      </c>
      <c r="V2049">
        <f t="shared" si="427"/>
        <v>1.2729088683045109E-5</v>
      </c>
      <c r="W2049">
        <f t="shared" si="428"/>
        <v>1.7522671778818004E-5</v>
      </c>
      <c r="X2049">
        <f t="shared" si="429"/>
        <v>0</v>
      </c>
      <c r="Y2049">
        <f t="shared" si="430"/>
        <v>0</v>
      </c>
      <c r="AB2049" s="42">
        <f t="shared" si="431"/>
        <v>2.1611937035030718E-5</v>
      </c>
      <c r="AC2049" s="42">
        <f t="shared" si="432"/>
        <v>2.9942103968199097E-5</v>
      </c>
      <c r="AD2049" s="42">
        <f t="shared" si="433"/>
        <v>1.7522671778818004E-5</v>
      </c>
      <c r="AE2049" s="42">
        <f t="shared" si="433"/>
        <v>0</v>
      </c>
      <c r="AF2049" s="42">
        <f t="shared" si="433"/>
        <v>0</v>
      </c>
      <c r="AI2049" s="40">
        <f t="shared" si="434"/>
        <v>2.1611937035030715E-5</v>
      </c>
      <c r="AJ2049" s="40">
        <f t="shared" si="435"/>
        <v>1.3260754030053736E-5</v>
      </c>
    </row>
    <row r="2050" spans="1:36" x14ac:dyDescent="0.25">
      <c r="A2050" t="s">
        <v>4173</v>
      </c>
      <c r="B2050" t="s">
        <v>4173</v>
      </c>
      <c r="C2050" t="s">
        <v>668</v>
      </c>
      <c r="D2050" t="s">
        <v>4172</v>
      </c>
      <c r="E2050">
        <v>29.702000000000002</v>
      </c>
      <c r="F2050">
        <v>0</v>
      </c>
      <c r="G2050">
        <v>23.559000000000001</v>
      </c>
      <c r="H2050">
        <v>3245900</v>
      </c>
      <c r="I2050">
        <v>0</v>
      </c>
      <c r="J2050">
        <v>807370</v>
      </c>
      <c r="K2050">
        <v>831500</v>
      </c>
      <c r="L2050">
        <v>744140</v>
      </c>
      <c r="M2050">
        <v>2695600</v>
      </c>
      <c r="N2050">
        <v>0</v>
      </c>
      <c r="O2050">
        <v>0</v>
      </c>
      <c r="R2050">
        <f t="shared" si="423"/>
        <v>2.7829093096104814E-5</v>
      </c>
      <c r="S2050">
        <f t="shared" si="424"/>
        <v>0</v>
      </c>
      <c r="T2050">
        <f t="shared" si="425"/>
        <v>1.0592211220744274E-5</v>
      </c>
      <c r="U2050">
        <f t="shared" si="426"/>
        <v>1.2398188303436377E-5</v>
      </c>
      <c r="V2050">
        <f t="shared" si="427"/>
        <v>1.1780933612677621E-5</v>
      </c>
      <c r="W2050">
        <f t="shared" si="428"/>
        <v>2.3676247642597399E-5</v>
      </c>
      <c r="X2050">
        <f t="shared" si="429"/>
        <v>0</v>
      </c>
      <c r="Y2050">
        <f t="shared" si="430"/>
        <v>0</v>
      </c>
      <c r="AB2050" s="42">
        <f t="shared" si="431"/>
        <v>1.3914546548052407E-5</v>
      </c>
      <c r="AC2050" s="42">
        <f t="shared" si="432"/>
        <v>1.1590444378952758E-5</v>
      </c>
      <c r="AD2050" s="42">
        <f t="shared" si="433"/>
        <v>2.3676247642597399E-5</v>
      </c>
      <c r="AE2050" s="42">
        <f t="shared" si="433"/>
        <v>0</v>
      </c>
      <c r="AF2050" s="42">
        <f t="shared" si="433"/>
        <v>0</v>
      </c>
      <c r="AI2050" s="40">
        <f t="shared" si="434"/>
        <v>1.3914546548052405E-5</v>
      </c>
      <c r="AJ2050" s="40">
        <f t="shared" si="435"/>
        <v>5.2996946985214289E-7</v>
      </c>
    </row>
    <row r="2051" spans="1:36" x14ac:dyDescent="0.25">
      <c r="A2051" t="s">
        <v>8639</v>
      </c>
      <c r="B2051" t="s">
        <v>8639</v>
      </c>
      <c r="C2051" t="s">
        <v>200</v>
      </c>
      <c r="D2051" t="s">
        <v>8640</v>
      </c>
      <c r="E2051">
        <v>60.290999999999997</v>
      </c>
      <c r="F2051">
        <v>9.1698999999999999E-3</v>
      </c>
      <c r="G2051">
        <v>0.85833999999999999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1919300</v>
      </c>
      <c r="O2051">
        <v>1701400</v>
      </c>
      <c r="R2051">
        <f t="shared" si="423"/>
        <v>0</v>
      </c>
      <c r="S2051">
        <f t="shared" si="424"/>
        <v>0</v>
      </c>
      <c r="T2051">
        <f t="shared" si="425"/>
        <v>0</v>
      </c>
      <c r="U2051">
        <f t="shared" si="426"/>
        <v>0</v>
      </c>
      <c r="V2051">
        <f t="shared" si="427"/>
        <v>0</v>
      </c>
      <c r="W2051">
        <f t="shared" si="428"/>
        <v>0</v>
      </c>
      <c r="X2051">
        <f t="shared" si="429"/>
        <v>3.5012571214084303E-5</v>
      </c>
      <c r="Y2051">
        <f t="shared" si="430"/>
        <v>3.1332402341083455E-5</v>
      </c>
      <c r="AB2051" s="42">
        <f t="shared" si="431"/>
        <v>0</v>
      </c>
      <c r="AC2051" s="42">
        <f t="shared" si="432"/>
        <v>0</v>
      </c>
      <c r="AD2051" s="42">
        <f t="shared" si="433"/>
        <v>0</v>
      </c>
      <c r="AE2051" s="42">
        <f t="shared" si="433"/>
        <v>3.5012571214084303E-5</v>
      </c>
      <c r="AF2051" s="42">
        <f t="shared" si="433"/>
        <v>3.1332402341083455E-5</v>
      </c>
      <c r="AI2051" s="40">
        <f t="shared" si="434"/>
        <v>0</v>
      </c>
      <c r="AJ2051" s="40">
        <f t="shared" si="435"/>
        <v>0</v>
      </c>
    </row>
    <row r="2052" spans="1:36" x14ac:dyDescent="0.25">
      <c r="A2052" t="s">
        <v>4171</v>
      </c>
      <c r="B2052" t="s">
        <v>4171</v>
      </c>
      <c r="C2052" t="s">
        <v>200</v>
      </c>
      <c r="D2052" t="s">
        <v>4170</v>
      </c>
      <c r="E2052">
        <v>12.733000000000001</v>
      </c>
      <c r="F2052">
        <v>0</v>
      </c>
      <c r="G2052">
        <v>3.8847999999999998</v>
      </c>
      <c r="H2052">
        <v>0</v>
      </c>
      <c r="I2052">
        <v>0</v>
      </c>
      <c r="J2052">
        <v>0</v>
      </c>
      <c r="K2052">
        <v>385510</v>
      </c>
      <c r="L2052">
        <v>0</v>
      </c>
      <c r="M2052">
        <v>0</v>
      </c>
      <c r="N2052">
        <v>730800</v>
      </c>
      <c r="O2052">
        <v>1061900</v>
      </c>
      <c r="R2052">
        <f t="shared" si="423"/>
        <v>0</v>
      </c>
      <c r="S2052">
        <f t="shared" si="424"/>
        <v>0</v>
      </c>
      <c r="T2052">
        <f t="shared" si="425"/>
        <v>0</v>
      </c>
      <c r="U2052">
        <f t="shared" si="426"/>
        <v>5.7481967202137795E-6</v>
      </c>
      <c r="V2052">
        <f t="shared" si="427"/>
        <v>0</v>
      </c>
      <c r="W2052">
        <f t="shared" si="428"/>
        <v>0</v>
      </c>
      <c r="X2052">
        <f t="shared" si="429"/>
        <v>1.3331520368495184E-5</v>
      </c>
      <c r="Y2052">
        <f t="shared" si="430"/>
        <v>1.9555588366049439E-5</v>
      </c>
      <c r="AB2052" s="42">
        <f t="shared" si="431"/>
        <v>0</v>
      </c>
      <c r="AC2052" s="42">
        <f t="shared" si="432"/>
        <v>1.916065573404593E-6</v>
      </c>
      <c r="AD2052" s="42">
        <f t="shared" si="433"/>
        <v>0</v>
      </c>
      <c r="AE2052" s="42">
        <f t="shared" si="433"/>
        <v>1.3331520368495184E-5</v>
      </c>
      <c r="AF2052" s="42">
        <f t="shared" si="433"/>
        <v>1.9555588366049439E-5</v>
      </c>
      <c r="AI2052" s="40">
        <f t="shared" si="434"/>
        <v>0</v>
      </c>
      <c r="AJ2052" s="40">
        <f t="shared" si="435"/>
        <v>1.9160655734045935E-6</v>
      </c>
    </row>
    <row r="2053" spans="1:36" x14ac:dyDescent="0.25">
      <c r="A2053" t="s">
        <v>177</v>
      </c>
      <c r="B2053" t="s">
        <v>177</v>
      </c>
      <c r="C2053">
        <v>1</v>
      </c>
      <c r="D2053" t="s">
        <v>176</v>
      </c>
      <c r="E2053">
        <v>40.533000000000001</v>
      </c>
      <c r="F2053">
        <v>1.1167E-3</v>
      </c>
      <c r="G2053">
        <v>2.0710999999999999</v>
      </c>
      <c r="H2053">
        <v>649490</v>
      </c>
      <c r="I2053">
        <v>818440</v>
      </c>
      <c r="J2053">
        <v>0</v>
      </c>
      <c r="K2053">
        <v>0</v>
      </c>
      <c r="L2053">
        <v>441140</v>
      </c>
      <c r="M2053">
        <v>0</v>
      </c>
      <c r="N2053">
        <v>0</v>
      </c>
      <c r="O2053">
        <v>0</v>
      </c>
      <c r="R2053">
        <f t="shared" si="423"/>
        <v>5.5684764395049493E-6</v>
      </c>
      <c r="S2053">
        <f t="shared" si="424"/>
        <v>9.8439149543642823E-6</v>
      </c>
      <c r="T2053">
        <f t="shared" si="425"/>
        <v>0</v>
      </c>
      <c r="U2053">
        <f t="shared" si="426"/>
        <v>0</v>
      </c>
      <c r="V2053">
        <f t="shared" si="427"/>
        <v>6.9839560484540615E-6</v>
      </c>
      <c r="W2053">
        <f t="shared" si="428"/>
        <v>0</v>
      </c>
      <c r="X2053">
        <f t="shared" si="429"/>
        <v>0</v>
      </c>
      <c r="Y2053">
        <f t="shared" si="430"/>
        <v>0</v>
      </c>
      <c r="AB2053" s="42">
        <f t="shared" si="431"/>
        <v>7.7061956969346166E-6</v>
      </c>
      <c r="AC2053" s="42">
        <f t="shared" si="432"/>
        <v>2.3279853494846872E-6</v>
      </c>
      <c r="AD2053" s="42">
        <f t="shared" si="433"/>
        <v>0</v>
      </c>
      <c r="AE2053" s="42">
        <f t="shared" si="433"/>
        <v>0</v>
      </c>
      <c r="AF2053" s="42">
        <f t="shared" si="433"/>
        <v>0</v>
      </c>
      <c r="AI2053" s="40">
        <f t="shared" si="434"/>
        <v>2.1377192574296665E-6</v>
      </c>
      <c r="AJ2053" s="40">
        <f t="shared" si="435"/>
        <v>2.3279853494846872E-6</v>
      </c>
    </row>
    <row r="2054" spans="1:36" x14ac:dyDescent="0.25">
      <c r="A2054" t="s">
        <v>8641</v>
      </c>
      <c r="B2054" t="s">
        <v>8641</v>
      </c>
      <c r="C2054">
        <v>1</v>
      </c>
      <c r="D2054" t="s">
        <v>8642</v>
      </c>
      <c r="E2054">
        <v>35.387</v>
      </c>
      <c r="F2054">
        <v>0</v>
      </c>
      <c r="G2054">
        <v>5.5587999999999997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R2054">
        <f t="shared" si="423"/>
        <v>0</v>
      </c>
      <c r="S2054">
        <f t="shared" si="424"/>
        <v>0</v>
      </c>
      <c r="T2054">
        <f t="shared" si="425"/>
        <v>0</v>
      </c>
      <c r="U2054">
        <f t="shared" si="426"/>
        <v>0</v>
      </c>
      <c r="V2054">
        <f t="shared" si="427"/>
        <v>0</v>
      </c>
      <c r="W2054">
        <f t="shared" si="428"/>
        <v>0</v>
      </c>
      <c r="X2054">
        <f t="shared" si="429"/>
        <v>0</v>
      </c>
      <c r="Y2054">
        <f t="shared" si="430"/>
        <v>0</v>
      </c>
      <c r="AB2054" s="42">
        <f t="shared" si="431"/>
        <v>0</v>
      </c>
      <c r="AC2054" s="42">
        <f t="shared" si="432"/>
        <v>0</v>
      </c>
      <c r="AD2054" s="42">
        <f t="shared" si="433"/>
        <v>0</v>
      </c>
      <c r="AE2054" s="42">
        <f t="shared" si="433"/>
        <v>0</v>
      </c>
      <c r="AF2054" s="42">
        <f t="shared" si="433"/>
        <v>0</v>
      </c>
      <c r="AI2054" s="40">
        <f t="shared" si="434"/>
        <v>0</v>
      </c>
      <c r="AJ2054" s="40">
        <f t="shared" si="435"/>
        <v>0</v>
      </c>
    </row>
    <row r="2055" spans="1:36" x14ac:dyDescent="0.25">
      <c r="A2055" t="s">
        <v>175</v>
      </c>
      <c r="B2055" t="s">
        <v>175</v>
      </c>
      <c r="C2055" t="s">
        <v>3342</v>
      </c>
      <c r="D2055" t="s">
        <v>173</v>
      </c>
      <c r="E2055">
        <v>15.287000000000001</v>
      </c>
      <c r="F2055">
        <v>0</v>
      </c>
      <c r="G2055">
        <v>174.94</v>
      </c>
      <c r="H2055">
        <v>3350300000</v>
      </c>
      <c r="I2055">
        <v>2030000000</v>
      </c>
      <c r="J2055">
        <v>1050500000</v>
      </c>
      <c r="K2055">
        <v>1016900000</v>
      </c>
      <c r="L2055">
        <v>1597000000</v>
      </c>
      <c r="M2055">
        <v>2045100000</v>
      </c>
      <c r="N2055">
        <v>821780</v>
      </c>
      <c r="O2055">
        <v>1462000</v>
      </c>
      <c r="R2055">
        <f t="shared" si="423"/>
        <v>2.8724178378840986E-2</v>
      </c>
      <c r="S2055">
        <f t="shared" si="424"/>
        <v>2.4416142120814589E-2</v>
      </c>
      <c r="T2055">
        <f t="shared" si="425"/>
        <v>1.3781931316982127E-2</v>
      </c>
      <c r="U2055">
        <f t="shared" si="426"/>
        <v>1.5162618984683646E-2</v>
      </c>
      <c r="V2055">
        <f t="shared" si="427"/>
        <v>2.5283079769191495E-2</v>
      </c>
      <c r="W2055">
        <f t="shared" si="428"/>
        <v>1.7962714814466516E-2</v>
      </c>
      <c r="X2055">
        <f t="shared" si="429"/>
        <v>1.4991210739493668E-5</v>
      </c>
      <c r="Y2055">
        <f t="shared" si="430"/>
        <v>2.6923693559811924E-5</v>
      </c>
      <c r="AB2055" s="42">
        <f t="shared" si="431"/>
        <v>2.6570160249827786E-2</v>
      </c>
      <c r="AC2055" s="42">
        <f t="shared" si="432"/>
        <v>1.8075876690285757E-2</v>
      </c>
      <c r="AD2055" s="42">
        <f t="shared" si="433"/>
        <v>1.7962714814466516E-2</v>
      </c>
      <c r="AE2055" s="42">
        <f t="shared" si="433"/>
        <v>1.4991210739493668E-5</v>
      </c>
      <c r="AF2055" s="42">
        <f t="shared" si="433"/>
        <v>2.6923693559811924E-5</v>
      </c>
      <c r="AI2055" s="40">
        <f t="shared" si="434"/>
        <v>2.1540181290131983E-3</v>
      </c>
      <c r="AJ2055" s="40">
        <f t="shared" si="435"/>
        <v>3.6255761277520699E-3</v>
      </c>
    </row>
    <row r="2056" spans="1:36" x14ac:dyDescent="0.25">
      <c r="A2056" t="s">
        <v>172</v>
      </c>
      <c r="B2056" t="s">
        <v>172</v>
      </c>
      <c r="C2056">
        <v>10</v>
      </c>
      <c r="D2056" t="s">
        <v>171</v>
      </c>
      <c r="E2056">
        <v>100.52</v>
      </c>
      <c r="F2056">
        <v>0</v>
      </c>
      <c r="G2056">
        <v>46.341999999999999</v>
      </c>
      <c r="H2056">
        <v>3302600</v>
      </c>
      <c r="I2056">
        <v>418270</v>
      </c>
      <c r="J2056">
        <v>795530</v>
      </c>
      <c r="K2056">
        <v>1579300</v>
      </c>
      <c r="L2056">
        <v>384590</v>
      </c>
      <c r="M2056">
        <v>1747800</v>
      </c>
      <c r="N2056">
        <v>0</v>
      </c>
      <c r="O2056">
        <v>0</v>
      </c>
      <c r="R2056">
        <f t="shared" si="423"/>
        <v>2.8315216999659804E-5</v>
      </c>
      <c r="S2056">
        <f t="shared" si="424"/>
        <v>5.030807765947349E-6</v>
      </c>
      <c r="T2056">
        <f t="shared" si="425"/>
        <v>1.0436877506519553E-5</v>
      </c>
      <c r="U2056">
        <f t="shared" si="426"/>
        <v>2.3548356930387335E-5</v>
      </c>
      <c r="V2056">
        <f t="shared" si="427"/>
        <v>6.0886785525568928E-6</v>
      </c>
      <c r="W2056">
        <f t="shared" si="428"/>
        <v>1.5351441471187019E-5</v>
      </c>
      <c r="X2056">
        <f t="shared" si="429"/>
        <v>0</v>
      </c>
      <c r="Y2056">
        <f t="shared" si="430"/>
        <v>0</v>
      </c>
      <c r="AB2056" s="42">
        <f t="shared" si="431"/>
        <v>1.6673012382803578E-5</v>
      </c>
      <c r="AC2056" s="42">
        <f t="shared" si="432"/>
        <v>1.3357970996487927E-5</v>
      </c>
      <c r="AD2056" s="42">
        <f t="shared" si="433"/>
        <v>1.5351441471187019E-5</v>
      </c>
      <c r="AE2056" s="42">
        <f t="shared" si="433"/>
        <v>0</v>
      </c>
      <c r="AF2056" s="42">
        <f t="shared" si="433"/>
        <v>0</v>
      </c>
      <c r="AI2056" s="40">
        <f t="shared" si="434"/>
        <v>1.1642204616856227E-5</v>
      </c>
      <c r="AJ2056" s="40">
        <f t="shared" si="435"/>
        <v>5.247529026350455E-6</v>
      </c>
    </row>
    <row r="2057" spans="1:36" x14ac:dyDescent="0.25">
      <c r="A2057" t="s">
        <v>4167</v>
      </c>
      <c r="B2057" t="s">
        <v>4167</v>
      </c>
      <c r="C2057" t="s">
        <v>200</v>
      </c>
      <c r="D2057" t="s">
        <v>7541</v>
      </c>
      <c r="E2057">
        <v>73.774000000000001</v>
      </c>
      <c r="F2057">
        <v>1.6069000000000001E-3</v>
      </c>
      <c r="G2057">
        <v>1.6568000000000001</v>
      </c>
      <c r="H2057">
        <v>523980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R2057">
        <f t="shared" si="423"/>
        <v>4.4924021690431005E-6</v>
      </c>
      <c r="S2057">
        <f t="shared" si="424"/>
        <v>0</v>
      </c>
      <c r="T2057">
        <f t="shared" si="425"/>
        <v>0</v>
      </c>
      <c r="U2057">
        <f t="shared" si="426"/>
        <v>0</v>
      </c>
      <c r="V2057">
        <f t="shared" si="427"/>
        <v>0</v>
      </c>
      <c r="W2057">
        <f t="shared" si="428"/>
        <v>0</v>
      </c>
      <c r="X2057">
        <f t="shared" si="429"/>
        <v>0</v>
      </c>
      <c r="Y2057">
        <f t="shared" si="430"/>
        <v>0</v>
      </c>
      <c r="AB2057" s="42">
        <f t="shared" si="431"/>
        <v>2.2462010845215503E-6</v>
      </c>
      <c r="AC2057" s="42">
        <f t="shared" si="432"/>
        <v>0</v>
      </c>
      <c r="AD2057" s="42">
        <f t="shared" si="433"/>
        <v>0</v>
      </c>
      <c r="AE2057" s="42">
        <f t="shared" si="433"/>
        <v>0</v>
      </c>
      <c r="AF2057" s="42">
        <f t="shared" si="433"/>
        <v>0</v>
      </c>
      <c r="AI2057" s="40">
        <f t="shared" si="434"/>
        <v>2.2462010845215498E-6</v>
      </c>
      <c r="AJ2057" s="40">
        <f t="shared" si="435"/>
        <v>0</v>
      </c>
    </row>
    <row r="2058" spans="1:36" x14ac:dyDescent="0.25">
      <c r="A2058" t="s">
        <v>170</v>
      </c>
      <c r="B2058" t="s">
        <v>169</v>
      </c>
      <c r="C2058" t="s">
        <v>8643</v>
      </c>
      <c r="D2058" t="s">
        <v>167</v>
      </c>
      <c r="E2058">
        <v>39.36</v>
      </c>
      <c r="F2058">
        <v>0</v>
      </c>
      <c r="G2058">
        <v>323.31</v>
      </c>
      <c r="H2058">
        <v>62601000</v>
      </c>
      <c r="I2058">
        <v>26285000</v>
      </c>
      <c r="J2058">
        <v>61680000</v>
      </c>
      <c r="K2058">
        <v>41266000</v>
      </c>
      <c r="L2058">
        <v>42533000</v>
      </c>
      <c r="M2058">
        <v>48200000</v>
      </c>
      <c r="N2058">
        <v>7151600</v>
      </c>
      <c r="O2058">
        <v>4225000</v>
      </c>
      <c r="R2058">
        <f t="shared" si="423"/>
        <v>5.3671679870275044E-4</v>
      </c>
      <c r="S2058">
        <f t="shared" si="424"/>
        <v>3.1614694366778894E-4</v>
      </c>
      <c r="T2058">
        <f t="shared" si="425"/>
        <v>8.0920468694094011E-4</v>
      </c>
      <c r="U2058">
        <f t="shared" si="426"/>
        <v>6.1530203070307341E-4</v>
      </c>
      <c r="V2058">
        <f t="shared" si="427"/>
        <v>6.7336583082218025E-4</v>
      </c>
      <c r="W2058">
        <f t="shared" si="428"/>
        <v>4.2335477681154274E-4</v>
      </c>
      <c r="X2058">
        <f t="shared" si="429"/>
        <v>1.3046209779328156E-4</v>
      </c>
      <c r="Y2058">
        <f t="shared" si="430"/>
        <v>7.780615956922393E-5</v>
      </c>
      <c r="AB2058" s="42">
        <f t="shared" si="431"/>
        <v>4.2643187118526966E-4</v>
      </c>
      <c r="AC2058" s="42">
        <f t="shared" si="432"/>
        <v>6.9929084948873118E-4</v>
      </c>
      <c r="AD2058" s="42">
        <f t="shared" si="433"/>
        <v>4.2335477681154274E-4</v>
      </c>
      <c r="AE2058" s="42">
        <f t="shared" si="433"/>
        <v>1.3046209779328156E-4</v>
      </c>
      <c r="AF2058" s="42">
        <f t="shared" si="433"/>
        <v>7.780615956922393E-5</v>
      </c>
      <c r="AI2058" s="40">
        <f t="shared" si="434"/>
        <v>1.1028492751748074E-4</v>
      </c>
      <c r="AJ2058" s="40">
        <f t="shared" si="435"/>
        <v>5.7456186115076245E-5</v>
      </c>
    </row>
    <row r="2059" spans="1:36" x14ac:dyDescent="0.25">
      <c r="A2059" t="s">
        <v>166</v>
      </c>
      <c r="B2059" t="s">
        <v>166</v>
      </c>
      <c r="C2059" t="s">
        <v>205</v>
      </c>
      <c r="D2059" t="s">
        <v>164</v>
      </c>
      <c r="E2059">
        <v>40.450000000000003</v>
      </c>
      <c r="F2059">
        <v>0</v>
      </c>
      <c r="G2059">
        <v>15.12</v>
      </c>
      <c r="H2059">
        <v>1080300</v>
      </c>
      <c r="I2059">
        <v>0</v>
      </c>
      <c r="J2059">
        <v>948130</v>
      </c>
      <c r="K2059">
        <v>959630</v>
      </c>
      <c r="L2059">
        <v>519450</v>
      </c>
      <c r="M2059">
        <v>0</v>
      </c>
      <c r="N2059">
        <v>170840</v>
      </c>
      <c r="O2059">
        <v>166830</v>
      </c>
      <c r="R2059">
        <f t="shared" si="423"/>
        <v>9.2620750090027513E-6</v>
      </c>
      <c r="S2059">
        <f t="shared" si="424"/>
        <v>0</v>
      </c>
      <c r="T2059">
        <f t="shared" si="425"/>
        <v>1.2438898181409104E-5</v>
      </c>
      <c r="U2059">
        <f t="shared" si="426"/>
        <v>1.4308687241884126E-5</v>
      </c>
      <c r="V2059">
        <f t="shared" si="427"/>
        <v>8.2237293588644476E-6</v>
      </c>
      <c r="W2059">
        <f t="shared" si="428"/>
        <v>0</v>
      </c>
      <c r="X2059">
        <f t="shared" si="429"/>
        <v>3.1165256427938115E-6</v>
      </c>
      <c r="Y2059">
        <f t="shared" si="430"/>
        <v>3.0722844025878406E-6</v>
      </c>
      <c r="AB2059" s="42">
        <f t="shared" si="431"/>
        <v>4.6310375045013756E-6</v>
      </c>
      <c r="AC2059" s="42">
        <f t="shared" si="432"/>
        <v>1.1657104927385892E-5</v>
      </c>
      <c r="AD2059" s="42">
        <f t="shared" si="433"/>
        <v>0</v>
      </c>
      <c r="AE2059" s="42">
        <f t="shared" si="433"/>
        <v>3.1165256427938115E-6</v>
      </c>
      <c r="AF2059" s="42">
        <f t="shared" si="433"/>
        <v>3.0722844025878406E-6</v>
      </c>
      <c r="AI2059" s="40">
        <f t="shared" si="434"/>
        <v>4.6310375045013756E-6</v>
      </c>
      <c r="AJ2059" s="40">
        <f t="shared" si="435"/>
        <v>1.799544259764861E-6</v>
      </c>
    </row>
    <row r="2060" spans="1:36" x14ac:dyDescent="0.25">
      <c r="A2060" t="s">
        <v>163</v>
      </c>
      <c r="B2060" t="s">
        <v>163</v>
      </c>
      <c r="C2060">
        <v>9</v>
      </c>
      <c r="D2060" t="s">
        <v>162</v>
      </c>
      <c r="E2060">
        <v>14.228</v>
      </c>
      <c r="F2060">
        <v>0</v>
      </c>
      <c r="G2060">
        <v>139.79</v>
      </c>
      <c r="H2060">
        <v>107170000</v>
      </c>
      <c r="I2060">
        <v>38130000</v>
      </c>
      <c r="J2060">
        <v>24902000</v>
      </c>
      <c r="K2060">
        <v>29392000</v>
      </c>
      <c r="L2060">
        <v>56516000</v>
      </c>
      <c r="M2060">
        <v>85091000</v>
      </c>
      <c r="N2060">
        <v>14786000</v>
      </c>
      <c r="O2060">
        <v>7644700</v>
      </c>
      <c r="R2060">
        <f t="shared" si="423"/>
        <v>9.1883419301566681E-4</v>
      </c>
      <c r="S2060">
        <f t="shared" si="424"/>
        <v>4.586145315599312E-4</v>
      </c>
      <c r="T2060">
        <f t="shared" si="425"/>
        <v>3.2669933713040352E-4</v>
      </c>
      <c r="U2060">
        <f t="shared" si="426"/>
        <v>4.3825321781671914E-4</v>
      </c>
      <c r="V2060">
        <f t="shared" si="427"/>
        <v>8.947392211869922E-4</v>
      </c>
      <c r="W2060">
        <f t="shared" si="428"/>
        <v>7.4737928036661789E-4</v>
      </c>
      <c r="X2060">
        <f t="shared" si="429"/>
        <v>2.6973160942606706E-4</v>
      </c>
      <c r="Y2060">
        <f t="shared" si="430"/>
        <v>1.4078218888966771E-4</v>
      </c>
      <c r="AB2060" s="42">
        <f t="shared" si="431"/>
        <v>6.8872436228779898E-4</v>
      </c>
      <c r="AC2060" s="42">
        <f t="shared" si="432"/>
        <v>5.5323059204470497E-4</v>
      </c>
      <c r="AD2060" s="42">
        <f t="shared" si="433"/>
        <v>7.4737928036661789E-4</v>
      </c>
      <c r="AE2060" s="42">
        <f t="shared" si="433"/>
        <v>2.6973160942606706E-4</v>
      </c>
      <c r="AF2060" s="42">
        <f t="shared" si="433"/>
        <v>1.4078218888966771E-4</v>
      </c>
      <c r="AI2060" s="40">
        <f t="shared" si="434"/>
        <v>2.301098307278678E-4</v>
      </c>
      <c r="AJ2060" s="40">
        <f t="shared" si="435"/>
        <v>1.7376437581586107E-4</v>
      </c>
    </row>
    <row r="2061" spans="1:36" x14ac:dyDescent="0.25">
      <c r="A2061" t="s">
        <v>161</v>
      </c>
      <c r="B2061" t="s">
        <v>161</v>
      </c>
      <c r="C2061" t="s">
        <v>3342</v>
      </c>
      <c r="D2061" t="s">
        <v>159</v>
      </c>
      <c r="E2061">
        <v>57.17</v>
      </c>
      <c r="F2061">
        <v>0</v>
      </c>
      <c r="G2061">
        <v>18.518999999999998</v>
      </c>
      <c r="H2061">
        <v>378880</v>
      </c>
      <c r="I2061">
        <v>0</v>
      </c>
      <c r="J2061">
        <v>1361400</v>
      </c>
      <c r="K2061">
        <v>522570</v>
      </c>
      <c r="L2061">
        <v>744050</v>
      </c>
      <c r="M2061">
        <v>711430</v>
      </c>
      <c r="N2061">
        <v>937880</v>
      </c>
      <c r="O2061">
        <v>257390</v>
      </c>
      <c r="R2061">
        <f t="shared" si="423"/>
        <v>3.24837080386093E-6</v>
      </c>
      <c r="S2061">
        <f t="shared" si="424"/>
        <v>0</v>
      </c>
      <c r="T2061">
        <f t="shared" si="425"/>
        <v>1.7860753255534951E-5</v>
      </c>
      <c r="U2061">
        <f t="shared" si="426"/>
        <v>7.7918475787453366E-6</v>
      </c>
      <c r="V2061">
        <f t="shared" si="427"/>
        <v>1.1779508767856564E-5</v>
      </c>
      <c r="W2061">
        <f t="shared" si="428"/>
        <v>6.248698939150121E-6</v>
      </c>
      <c r="X2061">
        <f t="shared" si="429"/>
        <v>1.7109149320202878E-5</v>
      </c>
      <c r="Y2061">
        <f t="shared" si="430"/>
        <v>4.7400064879343306E-6</v>
      </c>
      <c r="AB2061" s="42">
        <f t="shared" si="431"/>
        <v>1.624185401930465E-6</v>
      </c>
      <c r="AC2061" s="42">
        <f t="shared" si="432"/>
        <v>1.247736986737895E-5</v>
      </c>
      <c r="AD2061" s="42">
        <f t="shared" si="433"/>
        <v>6.248698939150121E-6</v>
      </c>
      <c r="AE2061" s="42">
        <f t="shared" si="433"/>
        <v>1.7109149320202878E-5</v>
      </c>
      <c r="AF2061" s="42">
        <f t="shared" si="433"/>
        <v>4.7400064879343306E-6</v>
      </c>
      <c r="AI2061" s="40">
        <f t="shared" si="434"/>
        <v>1.6241854019304648E-6</v>
      </c>
      <c r="AJ2061" s="40">
        <f t="shared" si="435"/>
        <v>2.9275116263755176E-6</v>
      </c>
    </row>
    <row r="2062" spans="1:36" x14ac:dyDescent="0.25">
      <c r="A2062" t="s">
        <v>158</v>
      </c>
      <c r="B2062" t="s">
        <v>158</v>
      </c>
      <c r="C2062" t="s">
        <v>157</v>
      </c>
      <c r="D2062" t="s">
        <v>156</v>
      </c>
      <c r="E2062">
        <v>59.426000000000002</v>
      </c>
      <c r="F2062">
        <v>0</v>
      </c>
      <c r="G2062">
        <v>69.465999999999994</v>
      </c>
      <c r="H2062">
        <v>25010000</v>
      </c>
      <c r="I2062">
        <v>5874500</v>
      </c>
      <c r="J2062">
        <v>10776000</v>
      </c>
      <c r="K2062">
        <v>12744000</v>
      </c>
      <c r="L2062">
        <v>4693600</v>
      </c>
      <c r="M2062">
        <v>13748000</v>
      </c>
      <c r="N2062">
        <v>0</v>
      </c>
      <c r="O2062">
        <v>0</v>
      </c>
      <c r="R2062">
        <f t="shared" si="423"/>
        <v>2.1442608162099307E-4</v>
      </c>
      <c r="S2062">
        <f t="shared" si="424"/>
        <v>7.0656466447647931E-5</v>
      </c>
      <c r="T2062">
        <f t="shared" si="425"/>
        <v>1.4137467098695802E-4</v>
      </c>
      <c r="U2062">
        <f t="shared" si="426"/>
        <v>1.900210604197152E-4</v>
      </c>
      <c r="V2062">
        <f t="shared" si="427"/>
        <v>7.4307240579008895E-5</v>
      </c>
      <c r="W2062">
        <f t="shared" si="428"/>
        <v>1.2075272762666161E-4</v>
      </c>
      <c r="X2062">
        <f t="shared" si="429"/>
        <v>0</v>
      </c>
      <c r="Y2062">
        <f t="shared" si="430"/>
        <v>0</v>
      </c>
      <c r="AB2062" s="42">
        <f t="shared" si="431"/>
        <v>1.4254127403432051E-4</v>
      </c>
      <c r="AC2062" s="42">
        <f t="shared" si="432"/>
        <v>1.3523432399522738E-4</v>
      </c>
      <c r="AD2062" s="42">
        <f t="shared" si="433"/>
        <v>1.2075272762666161E-4</v>
      </c>
      <c r="AE2062" s="42">
        <f t="shared" si="433"/>
        <v>0</v>
      </c>
      <c r="AF2062" s="42">
        <f t="shared" si="433"/>
        <v>0</v>
      </c>
      <c r="AI2062" s="40">
        <f t="shared" si="434"/>
        <v>7.1884807586672562E-5</v>
      </c>
      <c r="AJ2062" s="40">
        <f t="shared" si="435"/>
        <v>3.3544497419676259E-5</v>
      </c>
    </row>
    <row r="2063" spans="1:36" x14ac:dyDescent="0.25">
      <c r="A2063" t="s">
        <v>155</v>
      </c>
      <c r="B2063" t="s">
        <v>154</v>
      </c>
      <c r="C2063" t="s">
        <v>4161</v>
      </c>
      <c r="D2063" t="s">
        <v>152</v>
      </c>
      <c r="E2063">
        <v>22.73</v>
      </c>
      <c r="F2063">
        <v>0</v>
      </c>
      <c r="G2063">
        <v>9.0932999999999993</v>
      </c>
      <c r="H2063">
        <v>12825000</v>
      </c>
      <c r="I2063">
        <v>0</v>
      </c>
      <c r="J2063">
        <v>3607600</v>
      </c>
      <c r="K2063">
        <v>4948700</v>
      </c>
      <c r="L2063">
        <v>4981200</v>
      </c>
      <c r="M2063">
        <v>1723600</v>
      </c>
      <c r="N2063">
        <v>1959500</v>
      </c>
      <c r="O2063">
        <v>1289600</v>
      </c>
      <c r="R2063">
        <f t="shared" si="423"/>
        <v>1.0995659723267637E-4</v>
      </c>
      <c r="S2063">
        <f t="shared" si="424"/>
        <v>0</v>
      </c>
      <c r="T2063">
        <f t="shared" si="425"/>
        <v>4.7329552992998303E-5</v>
      </c>
      <c r="U2063">
        <f t="shared" si="426"/>
        <v>7.3788231457866022E-5</v>
      </c>
      <c r="V2063">
        <f t="shared" si="427"/>
        <v>7.8860411362740557E-5</v>
      </c>
      <c r="W2063">
        <f t="shared" si="428"/>
        <v>1.5138885753368776E-5</v>
      </c>
      <c r="X2063">
        <f t="shared" si="429"/>
        <v>3.5745914288541758E-5</v>
      </c>
      <c r="Y2063">
        <f t="shared" si="430"/>
        <v>2.3748833936206193E-5</v>
      </c>
      <c r="AB2063" s="42">
        <f t="shared" si="431"/>
        <v>5.4978298616338187E-5</v>
      </c>
      <c r="AC2063" s="42">
        <f t="shared" si="432"/>
        <v>6.6659398604534958E-5</v>
      </c>
      <c r="AD2063" s="42">
        <f t="shared" si="433"/>
        <v>1.5138885753368776E-5</v>
      </c>
      <c r="AE2063" s="42">
        <f t="shared" si="433"/>
        <v>3.5745914288541758E-5</v>
      </c>
      <c r="AF2063" s="42">
        <f t="shared" si="433"/>
        <v>2.3748833936206193E-5</v>
      </c>
      <c r="AI2063" s="40">
        <f t="shared" si="434"/>
        <v>5.4978298616338187E-5</v>
      </c>
      <c r="AJ2063" s="40">
        <f t="shared" si="435"/>
        <v>9.7752058933343444E-6</v>
      </c>
    </row>
    <row r="2064" spans="1:36" x14ac:dyDescent="0.25">
      <c r="A2064" t="s">
        <v>151</v>
      </c>
      <c r="B2064" t="s">
        <v>151</v>
      </c>
      <c r="C2064">
        <v>9</v>
      </c>
      <c r="D2064" t="s">
        <v>151</v>
      </c>
      <c r="E2064">
        <v>8.5647000000000002</v>
      </c>
      <c r="F2064">
        <v>0</v>
      </c>
      <c r="G2064">
        <v>62.363999999999997</v>
      </c>
      <c r="H2064">
        <v>528970000</v>
      </c>
      <c r="I2064">
        <v>53740000</v>
      </c>
      <c r="J2064">
        <v>267410000</v>
      </c>
      <c r="K2064">
        <v>430630000</v>
      </c>
      <c r="L2064">
        <v>145240000</v>
      </c>
      <c r="M2064">
        <v>377390000</v>
      </c>
      <c r="N2064">
        <v>730060000</v>
      </c>
      <c r="O2064">
        <v>358350000</v>
      </c>
      <c r="R2064">
        <f t="shared" si="423"/>
        <v>4.5351845020014676E-3</v>
      </c>
      <c r="S2064">
        <f t="shared" si="424"/>
        <v>6.4636624510964341E-4</v>
      </c>
      <c r="T2064">
        <f t="shared" si="425"/>
        <v>3.5082591656108429E-3</v>
      </c>
      <c r="U2064">
        <f t="shared" si="426"/>
        <v>6.4209643164267072E-3</v>
      </c>
      <c r="V2064">
        <f t="shared" si="427"/>
        <v>2.2993829090027381E-3</v>
      </c>
      <c r="W2064">
        <f t="shared" si="428"/>
        <v>3.3147273697283841E-3</v>
      </c>
      <c r="X2064">
        <f t="shared" si="429"/>
        <v>1.3318021018368357E-2</v>
      </c>
      <c r="Y2064">
        <f t="shared" si="430"/>
        <v>6.5992514276050638E-3</v>
      </c>
      <c r="AB2064" s="42">
        <f t="shared" si="431"/>
        <v>2.5907753735555554E-3</v>
      </c>
      <c r="AC2064" s="42">
        <f t="shared" si="432"/>
        <v>4.076202130346763E-3</v>
      </c>
      <c r="AD2064" s="42">
        <f t="shared" si="433"/>
        <v>3.3147273697283841E-3</v>
      </c>
      <c r="AE2064" s="42">
        <f t="shared" si="433"/>
        <v>1.3318021018368357E-2</v>
      </c>
      <c r="AF2064" s="42">
        <f t="shared" si="433"/>
        <v>6.5992514276050638E-3</v>
      </c>
      <c r="AI2064" s="40">
        <f t="shared" si="434"/>
        <v>1.9444091284459117E-3</v>
      </c>
      <c r="AJ2064" s="40">
        <f t="shared" si="435"/>
        <v>1.2232167609627371E-3</v>
      </c>
    </row>
    <row r="2065" spans="1:36" x14ac:dyDescent="0.25">
      <c r="A2065" t="s">
        <v>150</v>
      </c>
      <c r="B2065" t="s">
        <v>149</v>
      </c>
      <c r="C2065" t="s">
        <v>8644</v>
      </c>
      <c r="D2065" t="s">
        <v>147</v>
      </c>
      <c r="E2065">
        <v>18.530999999999999</v>
      </c>
      <c r="F2065">
        <v>0</v>
      </c>
      <c r="G2065">
        <v>132.72</v>
      </c>
      <c r="H2065">
        <v>75314000</v>
      </c>
      <c r="I2065">
        <v>52955000</v>
      </c>
      <c r="J2065">
        <v>55543000</v>
      </c>
      <c r="K2065">
        <v>59227000</v>
      </c>
      <c r="L2065">
        <v>82691000</v>
      </c>
      <c r="M2065">
        <v>57886000</v>
      </c>
      <c r="N2065">
        <v>64893000</v>
      </c>
      <c r="O2065">
        <v>40834000</v>
      </c>
      <c r="R2065">
        <f t="shared" si="423"/>
        <v>6.4571315118766386E-4</v>
      </c>
      <c r="S2065">
        <f t="shared" si="424"/>
        <v>6.3692453497918061E-4</v>
      </c>
      <c r="T2065">
        <f t="shared" si="425"/>
        <v>7.2869091969456285E-4</v>
      </c>
      <c r="U2065">
        <f t="shared" si="426"/>
        <v>8.8311184443490829E-4</v>
      </c>
      <c r="V2065">
        <f t="shared" si="427"/>
        <v>1.3091315899775918E-3</v>
      </c>
      <c r="W2065">
        <f t="shared" si="428"/>
        <v>5.0842976370358845E-4</v>
      </c>
      <c r="X2065">
        <f t="shared" si="429"/>
        <v>1.1838017942976985E-3</v>
      </c>
      <c r="Y2065">
        <f t="shared" si="430"/>
        <v>7.5198502244963074E-4</v>
      </c>
      <c r="AB2065" s="42">
        <f t="shared" si="431"/>
        <v>6.4131884308342218E-4</v>
      </c>
      <c r="AC2065" s="42">
        <f t="shared" si="432"/>
        <v>9.7364478470235438E-4</v>
      </c>
      <c r="AD2065" s="42">
        <f t="shared" si="433"/>
        <v>5.0842976370358845E-4</v>
      </c>
      <c r="AE2065" s="42">
        <f t="shared" si="433"/>
        <v>1.1838017942976985E-3</v>
      </c>
      <c r="AF2065" s="42">
        <f t="shared" si="433"/>
        <v>7.5198502244963074E-4</v>
      </c>
      <c r="AI2065" s="40">
        <f t="shared" si="434"/>
        <v>4.3943081042416223E-6</v>
      </c>
      <c r="AJ2065" s="40">
        <f t="shared" si="435"/>
        <v>1.7356555234718926E-4</v>
      </c>
    </row>
  </sheetData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34"/>
  <sheetViews>
    <sheetView workbookViewId="0">
      <selection activeCell="Q7" sqref="Q7"/>
    </sheetView>
  </sheetViews>
  <sheetFormatPr defaultRowHeight="15" x14ac:dyDescent="0.25"/>
  <cols>
    <col min="9" max="9" width="12" bestFit="1" customWidth="1"/>
    <col min="14" max="14" width="11.28515625" bestFit="1" customWidth="1"/>
  </cols>
  <sheetData>
    <row r="1" spans="1:17" x14ac:dyDescent="0.25">
      <c r="H1" t="s">
        <v>4156</v>
      </c>
      <c r="N1" t="s">
        <v>4155</v>
      </c>
    </row>
    <row r="2" spans="1:17" x14ac:dyDescent="0.25">
      <c r="A2" t="s">
        <v>129</v>
      </c>
      <c r="B2" t="s">
        <v>130</v>
      </c>
      <c r="C2" t="s">
        <v>131</v>
      </c>
      <c r="D2" t="s">
        <v>132</v>
      </c>
      <c r="E2" t="s">
        <v>134</v>
      </c>
      <c r="F2" t="s">
        <v>135</v>
      </c>
      <c r="G2" t="s">
        <v>136</v>
      </c>
      <c r="H2" t="s">
        <v>1</v>
      </c>
      <c r="I2" t="s">
        <v>3</v>
      </c>
      <c r="J2" t="s">
        <v>5</v>
      </c>
      <c r="K2" t="s">
        <v>7</v>
      </c>
      <c r="M2" s="46"/>
      <c r="N2" s="46" t="s">
        <v>1</v>
      </c>
      <c r="O2" s="46" t="s">
        <v>3</v>
      </c>
      <c r="P2" s="46" t="s">
        <v>5</v>
      </c>
      <c r="Q2" s="46" t="s">
        <v>7</v>
      </c>
    </row>
    <row r="3" spans="1:17" x14ac:dyDescent="0.25">
      <c r="M3" s="46"/>
      <c r="N3" s="52"/>
      <c r="O3" s="51"/>
      <c r="P3" s="51"/>
      <c r="Q3" s="50"/>
    </row>
    <row r="4" spans="1:17" x14ac:dyDescent="0.25">
      <c r="A4" t="s">
        <v>4154</v>
      </c>
      <c r="H4" s="42">
        <f>SUM(H9:H18)</f>
        <v>2040386400</v>
      </c>
      <c r="I4" s="42">
        <f>SUM(I9:I18)</f>
        <v>1191706300</v>
      </c>
      <c r="J4" s="42">
        <f>SUM(J9:J18)</f>
        <v>20077285000</v>
      </c>
      <c r="K4" s="42">
        <f>SUM(K9:K18)</f>
        <v>14941375000</v>
      </c>
      <c r="L4" s="42"/>
      <c r="M4" s="46" t="s">
        <v>4154</v>
      </c>
      <c r="N4" s="49">
        <f t="shared" ref="N4:Q6" si="0">H4/SUM(H$9:H$18,H$26:H$1639)</f>
        <v>3.5919666810439697E-2</v>
      </c>
      <c r="O4" s="48">
        <f t="shared" si="0"/>
        <v>1.8996419634488833E-2</v>
      </c>
      <c r="P4" s="48">
        <f t="shared" si="0"/>
        <v>0.64649153401123727</v>
      </c>
      <c r="Q4" s="47">
        <f t="shared" si="0"/>
        <v>0.70017860631934825</v>
      </c>
    </row>
    <row r="5" spans="1:17" x14ac:dyDescent="0.25">
      <c r="A5" t="s">
        <v>4153</v>
      </c>
      <c r="H5" s="42">
        <f>SUM(H26:H1639)</f>
        <v>54763770798</v>
      </c>
      <c r="I5" s="42">
        <f>SUM(I26:I1639)</f>
        <v>61541499374</v>
      </c>
      <c r="J5" s="42">
        <f>SUM(J26:J1639)</f>
        <v>10978473573.4</v>
      </c>
      <c r="K5" s="42">
        <f>SUM(K26:K1639)</f>
        <v>6398001646.3999996</v>
      </c>
      <c r="M5" s="46" t="s">
        <v>4153</v>
      </c>
      <c r="N5" s="49">
        <f t="shared" si="0"/>
        <v>0.96408033318956032</v>
      </c>
      <c r="O5" s="48">
        <f t="shared" si="0"/>
        <v>0.98100358036551116</v>
      </c>
      <c r="P5" s="48">
        <f t="shared" si="0"/>
        <v>0.35350846598876268</v>
      </c>
      <c r="Q5" s="47">
        <f t="shared" si="0"/>
        <v>0.29982139368065169</v>
      </c>
    </row>
    <row r="6" spans="1:17" x14ac:dyDescent="0.25">
      <c r="A6" t="s">
        <v>4152</v>
      </c>
      <c r="H6" s="42">
        <f>SUM(H20:H24)</f>
        <v>6094800</v>
      </c>
      <c r="I6" s="42">
        <f>SUM(I20:I24)</f>
        <v>2750010</v>
      </c>
      <c r="J6" s="42">
        <f>SUM(J20:J24)</f>
        <v>208123100</v>
      </c>
      <c r="K6" s="42">
        <f>SUM(K20:K24)</f>
        <v>227364300</v>
      </c>
      <c r="M6" s="46" t="s">
        <v>4152</v>
      </c>
      <c r="N6" s="45">
        <f t="shared" si="0"/>
        <v>1.0729496397166138E-4</v>
      </c>
      <c r="O6" s="44">
        <f t="shared" si="0"/>
        <v>4.3836592924817668E-5</v>
      </c>
      <c r="P6" s="44">
        <f t="shared" si="0"/>
        <v>6.7015944726677001E-3</v>
      </c>
      <c r="Q6" s="43">
        <f t="shared" si="0"/>
        <v>1.0654683300618195E-2</v>
      </c>
    </row>
    <row r="7" spans="1:17" x14ac:dyDescent="0.25">
      <c r="A7" t="s">
        <v>4151</v>
      </c>
      <c r="H7" s="42">
        <f>SUM(H4:H6)</f>
        <v>56810251998</v>
      </c>
      <c r="I7" s="42">
        <f>SUM(I4:I6)</f>
        <v>62735955684</v>
      </c>
      <c r="J7" s="42">
        <f>SUM(J4:J6)</f>
        <v>31263881673.400002</v>
      </c>
      <c r="K7" s="42">
        <f>SUM(K4:K6)</f>
        <v>21566740946.400002</v>
      </c>
      <c r="M7" s="41" t="s">
        <v>4150</v>
      </c>
      <c r="N7" s="40">
        <f>10^Titres!D3</f>
        <v>199526231.49688843</v>
      </c>
      <c r="O7" s="40">
        <f>10^Titres!D4</f>
        <v>79432823.472428367</v>
      </c>
      <c r="P7" s="40">
        <f>10^Titres!D5</f>
        <v>1258925411.7941697</v>
      </c>
      <c r="Q7" s="40">
        <f>10^Titres!D6</f>
        <v>1258925411.7941697</v>
      </c>
    </row>
    <row r="8" spans="1:17" x14ac:dyDescent="0.25">
      <c r="N8" s="40"/>
      <c r="O8" s="40"/>
      <c r="P8" s="40"/>
      <c r="Q8" s="40"/>
    </row>
    <row r="9" spans="1:17" x14ac:dyDescent="0.25">
      <c r="A9" t="s">
        <v>4149</v>
      </c>
      <c r="B9" t="s">
        <v>4149</v>
      </c>
      <c r="C9" t="s">
        <v>4148</v>
      </c>
      <c r="D9" t="s">
        <v>4147</v>
      </c>
      <c r="E9">
        <v>86.058999999999997</v>
      </c>
      <c r="F9">
        <v>0</v>
      </c>
      <c r="G9">
        <v>323.31</v>
      </c>
      <c r="H9">
        <v>6213600</v>
      </c>
      <c r="I9">
        <v>2219200</v>
      </c>
      <c r="J9">
        <v>75914000</v>
      </c>
      <c r="K9">
        <v>59714000</v>
      </c>
      <c r="M9" t="s">
        <v>4146</v>
      </c>
      <c r="N9" s="40">
        <f t="shared" ref="N9:N18" si="1">H9/SUM(H$9:H$18,H$26:H$1639)</f>
        <v>1.0938636019792532E-4</v>
      </c>
      <c r="O9" s="40">
        <f t="shared" ref="O9:O18" si="2">I9/SUM(I$9:I$18,I$26:I$1639)</f>
        <v>3.5375204824257137E-5</v>
      </c>
      <c r="P9" s="40">
        <f t="shared" ref="P9:P18" si="3">J9/SUM(J$9:J$18,J$26:J$1639)</f>
        <v>2.4444419807224467E-3</v>
      </c>
      <c r="Q9" s="40">
        <f t="shared" ref="Q9:Q18" si="4">K9/SUM(K$9:K$18,K$26:K$1639)</f>
        <v>2.798301046440074E-3</v>
      </c>
    </row>
    <row r="10" spans="1:17" x14ac:dyDescent="0.25">
      <c r="A10" t="s">
        <v>4145</v>
      </c>
      <c r="B10" t="s">
        <v>4145</v>
      </c>
      <c r="C10" t="s">
        <v>4144</v>
      </c>
      <c r="D10" t="s">
        <v>4143</v>
      </c>
      <c r="E10">
        <v>86.387</v>
      </c>
      <c r="F10">
        <v>0</v>
      </c>
      <c r="G10">
        <v>317.12</v>
      </c>
      <c r="H10">
        <v>7257800</v>
      </c>
      <c r="I10">
        <v>4864400</v>
      </c>
      <c r="J10">
        <v>88661000</v>
      </c>
      <c r="K10">
        <v>58039000</v>
      </c>
      <c r="M10" t="s">
        <v>4142</v>
      </c>
      <c r="N10" s="40">
        <f t="shared" si="1"/>
        <v>1.2776881760082759E-4</v>
      </c>
      <c r="O10" s="40">
        <f t="shared" si="2"/>
        <v>7.7541071713733064E-5</v>
      </c>
      <c r="P10" s="40">
        <f t="shared" si="3"/>
        <v>2.8548972581188296E-3</v>
      </c>
      <c r="Q10" s="40">
        <f t="shared" si="4"/>
        <v>2.7198076570709626E-3</v>
      </c>
    </row>
    <row r="11" spans="1:17" x14ac:dyDescent="0.25">
      <c r="A11" t="s">
        <v>4141</v>
      </c>
      <c r="B11" t="s">
        <v>4140</v>
      </c>
      <c r="C11" t="s">
        <v>4139</v>
      </c>
      <c r="D11" t="s">
        <v>4138</v>
      </c>
      <c r="E11">
        <v>82.784000000000006</v>
      </c>
      <c r="F11">
        <v>0</v>
      </c>
      <c r="G11">
        <v>323.31</v>
      </c>
      <c r="H11">
        <v>10798000</v>
      </c>
      <c r="I11">
        <v>5691700</v>
      </c>
      <c r="J11">
        <v>93832000</v>
      </c>
      <c r="K11">
        <v>45959000</v>
      </c>
      <c r="M11" t="s">
        <v>4137</v>
      </c>
      <c r="N11" s="40">
        <f t="shared" si="1"/>
        <v>1.9009172096967901E-4</v>
      </c>
      <c r="O11" s="40">
        <f t="shared" si="2"/>
        <v>9.0728664968558193E-5</v>
      </c>
      <c r="P11" s="40">
        <f t="shared" si="3"/>
        <v>3.0214042197111023E-3</v>
      </c>
      <c r="Q11" s="40">
        <f t="shared" si="4"/>
        <v>2.1537180191134298E-3</v>
      </c>
    </row>
    <row r="12" spans="1:17" x14ac:dyDescent="0.25">
      <c r="A12" t="s">
        <v>4136</v>
      </c>
      <c r="B12" t="s">
        <v>4136</v>
      </c>
      <c r="C12" t="s">
        <v>4135</v>
      </c>
      <c r="D12" t="s">
        <v>4134</v>
      </c>
      <c r="E12">
        <v>24.459</v>
      </c>
      <c r="F12">
        <v>0</v>
      </c>
      <c r="G12">
        <v>323.31</v>
      </c>
      <c r="H12">
        <v>340220000</v>
      </c>
      <c r="I12">
        <v>170350000</v>
      </c>
      <c r="J12">
        <v>3017100000</v>
      </c>
      <c r="K12">
        <v>2131800000</v>
      </c>
      <c r="M12" t="s">
        <v>4133</v>
      </c>
      <c r="N12" s="40">
        <f t="shared" si="1"/>
        <v>5.9893503712080192E-3</v>
      </c>
      <c r="O12" s="40">
        <f t="shared" si="2"/>
        <v>2.7154678000235236E-3</v>
      </c>
      <c r="P12" s="40">
        <f t="shared" si="3"/>
        <v>9.7151064362801243E-2</v>
      </c>
      <c r="Q12" s="40">
        <f t="shared" si="4"/>
        <v>9.9899825347505605E-2</v>
      </c>
    </row>
    <row r="13" spans="1:17" x14ac:dyDescent="0.25">
      <c r="A13" t="s">
        <v>4132</v>
      </c>
      <c r="B13" t="s">
        <v>4132</v>
      </c>
      <c r="C13">
        <v>39</v>
      </c>
      <c r="D13" t="s">
        <v>4131</v>
      </c>
      <c r="E13">
        <v>55.963999999999999</v>
      </c>
      <c r="F13">
        <v>0</v>
      </c>
      <c r="G13">
        <v>323.31</v>
      </c>
      <c r="H13">
        <v>518830000</v>
      </c>
      <c r="I13">
        <v>502780000</v>
      </c>
      <c r="J13">
        <v>4275800000</v>
      </c>
      <c r="K13">
        <v>3025000000</v>
      </c>
      <c r="M13" t="s">
        <v>4130</v>
      </c>
      <c r="N13" s="40">
        <f t="shared" si="1"/>
        <v>9.1336624921928653E-3</v>
      </c>
      <c r="O13" s="40">
        <f t="shared" si="2"/>
        <v>8.014575289086159E-3</v>
      </c>
      <c r="P13" s="40">
        <f t="shared" si="3"/>
        <v>0.13768138974593669</v>
      </c>
      <c r="Q13" s="40">
        <f t="shared" si="4"/>
        <v>0.14175671811436555</v>
      </c>
    </row>
    <row r="14" spans="1:17" x14ac:dyDescent="0.25">
      <c r="A14" t="s">
        <v>4129</v>
      </c>
      <c r="B14" t="s">
        <v>4129</v>
      </c>
      <c r="C14">
        <v>8</v>
      </c>
      <c r="D14" t="s">
        <v>4128</v>
      </c>
      <c r="E14">
        <v>14.351000000000001</v>
      </c>
      <c r="F14">
        <v>0</v>
      </c>
      <c r="G14">
        <v>45.741</v>
      </c>
      <c r="H14">
        <v>1654800</v>
      </c>
      <c r="I14">
        <v>0</v>
      </c>
      <c r="J14">
        <v>62468000</v>
      </c>
      <c r="K14">
        <v>20213000</v>
      </c>
      <c r="M14" t="s">
        <v>4127</v>
      </c>
      <c r="N14" s="40">
        <f t="shared" si="1"/>
        <v>2.9131670666848011E-5</v>
      </c>
      <c r="O14" s="40">
        <f t="shared" si="2"/>
        <v>0</v>
      </c>
      <c r="P14" s="40">
        <f t="shared" si="3"/>
        <v>2.0114788003763443E-3</v>
      </c>
      <c r="Q14" s="40">
        <f t="shared" si="4"/>
        <v>9.4721604735394072E-4</v>
      </c>
    </row>
    <row r="15" spans="1:17" x14ac:dyDescent="0.25">
      <c r="A15" t="s">
        <v>4126</v>
      </c>
      <c r="B15" t="s">
        <v>4126</v>
      </c>
      <c r="C15">
        <v>19</v>
      </c>
      <c r="D15" t="s">
        <v>4125</v>
      </c>
      <c r="E15">
        <v>51.557000000000002</v>
      </c>
      <c r="F15">
        <v>0</v>
      </c>
      <c r="G15">
        <v>323.31</v>
      </c>
      <c r="H15">
        <v>53008000</v>
      </c>
      <c r="I15">
        <v>26685000</v>
      </c>
      <c r="J15">
        <v>1540400000</v>
      </c>
      <c r="K15">
        <v>1060500000</v>
      </c>
      <c r="M15" t="s">
        <v>4124</v>
      </c>
      <c r="N15" s="40">
        <f t="shared" si="1"/>
        <v>9.3317113772557378E-4</v>
      </c>
      <c r="O15" s="40">
        <f t="shared" si="2"/>
        <v>4.2537281035296581E-4</v>
      </c>
      <c r="P15" s="40">
        <f t="shared" si="3"/>
        <v>4.960110687231415E-2</v>
      </c>
      <c r="Q15" s="40">
        <f t="shared" si="4"/>
        <v>4.9696859358771786E-2</v>
      </c>
    </row>
    <row r="16" spans="1:17" x14ac:dyDescent="0.25">
      <c r="A16" t="s">
        <v>4123</v>
      </c>
      <c r="B16" t="s">
        <v>4123</v>
      </c>
      <c r="C16" t="s">
        <v>3999</v>
      </c>
      <c r="D16" t="s">
        <v>4122</v>
      </c>
      <c r="E16">
        <v>11.182</v>
      </c>
      <c r="F16">
        <v>0</v>
      </c>
      <c r="G16">
        <v>148.16</v>
      </c>
      <c r="H16">
        <v>5241200</v>
      </c>
      <c r="I16">
        <v>0</v>
      </c>
      <c r="J16">
        <v>244710000</v>
      </c>
      <c r="K16">
        <v>143750000</v>
      </c>
      <c r="M16" t="s">
        <v>4121</v>
      </c>
      <c r="N16" s="40">
        <f t="shared" si="1"/>
        <v>9.2267894790357629E-5</v>
      </c>
      <c r="O16" s="40">
        <f t="shared" si="2"/>
        <v>0</v>
      </c>
      <c r="P16" s="40">
        <f t="shared" si="3"/>
        <v>7.8796980412386367E-3</v>
      </c>
      <c r="Q16" s="40">
        <f t="shared" si="4"/>
        <v>6.7363729682446433E-3</v>
      </c>
    </row>
    <row r="17" spans="1:17" x14ac:dyDescent="0.25">
      <c r="A17" t="s">
        <v>4120</v>
      </c>
      <c r="B17" t="s">
        <v>4119</v>
      </c>
      <c r="C17" t="s">
        <v>4118</v>
      </c>
      <c r="D17" t="s">
        <v>4117</v>
      </c>
      <c r="E17">
        <v>27.869</v>
      </c>
      <c r="F17">
        <v>0</v>
      </c>
      <c r="G17">
        <v>323.31</v>
      </c>
      <c r="H17">
        <v>1013600000</v>
      </c>
      <c r="I17">
        <v>456720000</v>
      </c>
      <c r="J17">
        <v>9325400000</v>
      </c>
      <c r="K17">
        <v>7038200000</v>
      </c>
      <c r="M17" t="s">
        <v>4116</v>
      </c>
      <c r="N17" s="40">
        <f t="shared" si="1"/>
        <v>1.7843764435531269E-2</v>
      </c>
      <c r="O17" s="40">
        <f t="shared" si="2"/>
        <v>7.2803548789359771E-3</v>
      </c>
      <c r="P17" s="40">
        <f t="shared" si="3"/>
        <v>0.30027925345824358</v>
      </c>
      <c r="Q17" s="40">
        <f t="shared" si="4"/>
        <v>0.32982219287025705</v>
      </c>
    </row>
    <row r="18" spans="1:17" x14ac:dyDescent="0.25">
      <c r="A18" t="s">
        <v>4115</v>
      </c>
      <c r="B18" t="s">
        <v>4115</v>
      </c>
      <c r="C18">
        <v>33</v>
      </c>
      <c r="D18" t="s">
        <v>4114</v>
      </c>
      <c r="E18">
        <v>63.290999999999997</v>
      </c>
      <c r="F18">
        <v>0</v>
      </c>
      <c r="G18">
        <v>260.06</v>
      </c>
      <c r="H18">
        <v>83563000</v>
      </c>
      <c r="I18">
        <v>22396000</v>
      </c>
      <c r="J18">
        <v>1353000000</v>
      </c>
      <c r="K18">
        <v>1358200000</v>
      </c>
      <c r="M18" t="s">
        <v>4113</v>
      </c>
      <c r="N18" s="40">
        <f t="shared" si="1"/>
        <v>1.4710719095563335E-3</v>
      </c>
      <c r="O18" s="40">
        <f t="shared" si="2"/>
        <v>3.5700391458366206E-4</v>
      </c>
      <c r="P18" s="40">
        <f t="shared" si="3"/>
        <v>4.3566799271774245E-2</v>
      </c>
      <c r="Q18" s="40">
        <f t="shared" si="4"/>
        <v>6.3647594890225215E-2</v>
      </c>
    </row>
    <row r="19" spans="1:17" x14ac:dyDescent="0.25">
      <c r="N19" s="40"/>
      <c r="O19" s="40"/>
      <c r="P19" s="40"/>
      <c r="Q19" s="40"/>
    </row>
    <row r="20" spans="1:17" x14ac:dyDescent="0.25">
      <c r="A20" t="s">
        <v>4112</v>
      </c>
      <c r="B20" t="s">
        <v>4112</v>
      </c>
      <c r="C20">
        <v>14</v>
      </c>
      <c r="D20" t="s">
        <v>4111</v>
      </c>
      <c r="E20">
        <v>28.739000000000001</v>
      </c>
      <c r="F20">
        <v>0</v>
      </c>
      <c r="G20">
        <v>188.69</v>
      </c>
      <c r="H20">
        <v>4751000</v>
      </c>
      <c r="I20">
        <v>1939700</v>
      </c>
      <c r="J20">
        <v>72645000</v>
      </c>
      <c r="K20">
        <v>92480000</v>
      </c>
      <c r="N20" s="40">
        <f t="shared" ref="N20:Q24" si="5">H20/SUM(H$9:H$18,H$26:H$1639)</f>
        <v>8.3638244705218099E-5</v>
      </c>
      <c r="O20" s="40">
        <f t="shared" si="5"/>
        <v>3.0919829126537298E-5</v>
      </c>
      <c r="P20" s="40">
        <f t="shared" si="5"/>
        <v>2.3391796992594531E-3</v>
      </c>
      <c r="Q20" s="40">
        <f t="shared" si="5"/>
        <v>4.3337723276748842E-3</v>
      </c>
    </row>
    <row r="21" spans="1:17" x14ac:dyDescent="0.25">
      <c r="A21" t="s">
        <v>4110</v>
      </c>
      <c r="B21" t="s">
        <v>4110</v>
      </c>
      <c r="C21">
        <v>12</v>
      </c>
      <c r="D21" t="s">
        <v>4109</v>
      </c>
      <c r="E21">
        <v>29.114000000000001</v>
      </c>
      <c r="F21">
        <v>0</v>
      </c>
      <c r="G21">
        <v>95.941999999999993</v>
      </c>
      <c r="H21">
        <v>1343800</v>
      </c>
      <c r="I21">
        <v>810310</v>
      </c>
      <c r="J21">
        <v>111290000</v>
      </c>
      <c r="K21">
        <v>110050000</v>
      </c>
      <c r="N21" s="40">
        <f t="shared" si="5"/>
        <v>2.3656719266443292E-5</v>
      </c>
      <c r="O21" s="40">
        <f t="shared" si="5"/>
        <v>1.2916763798280372E-5</v>
      </c>
      <c r="P21" s="40">
        <f t="shared" si="5"/>
        <v>3.5835543909503E-3</v>
      </c>
      <c r="Q21" s="40">
        <f t="shared" si="5"/>
        <v>5.1571328358631166E-3</v>
      </c>
    </row>
    <row r="22" spans="1:17" x14ac:dyDescent="0.25">
      <c r="A22" t="s">
        <v>4108</v>
      </c>
      <c r="B22" t="s">
        <v>4108</v>
      </c>
      <c r="C22">
        <v>3</v>
      </c>
      <c r="D22" t="s">
        <v>4107</v>
      </c>
      <c r="E22">
        <v>23.251000000000001</v>
      </c>
      <c r="F22">
        <v>0</v>
      </c>
      <c r="G22">
        <v>9.3733000000000004</v>
      </c>
      <c r="H22">
        <v>0</v>
      </c>
      <c r="I22">
        <v>0</v>
      </c>
      <c r="J22">
        <v>12658000</v>
      </c>
      <c r="K22">
        <v>10839000</v>
      </c>
      <c r="N22" s="40">
        <f t="shared" si="5"/>
        <v>0</v>
      </c>
      <c r="O22" s="40">
        <f t="shared" si="5"/>
        <v>0</v>
      </c>
      <c r="P22" s="40">
        <f t="shared" si="5"/>
        <v>4.0758946428833584E-4</v>
      </c>
      <c r="Q22" s="40">
        <f t="shared" si="5"/>
        <v>5.079342372368952E-4</v>
      </c>
    </row>
    <row r="23" spans="1:17" x14ac:dyDescent="0.25">
      <c r="A23" t="s">
        <v>4106</v>
      </c>
      <c r="B23" t="s">
        <v>4106</v>
      </c>
      <c r="C23">
        <v>12</v>
      </c>
      <c r="D23" t="s">
        <v>4105</v>
      </c>
      <c r="E23">
        <v>59.624000000000002</v>
      </c>
      <c r="F23">
        <v>0</v>
      </c>
      <c r="G23">
        <v>45.198999999999998</v>
      </c>
      <c r="H23">
        <v>0</v>
      </c>
      <c r="I23">
        <v>0</v>
      </c>
      <c r="J23">
        <v>2380200</v>
      </c>
      <c r="K23">
        <v>2963300</v>
      </c>
      <c r="N23" s="40">
        <f t="shared" si="5"/>
        <v>0</v>
      </c>
      <c r="O23" s="40">
        <f t="shared" si="5"/>
        <v>0</v>
      </c>
      <c r="P23" s="40">
        <f t="shared" si="5"/>
        <v>7.6642790559258725E-5</v>
      </c>
      <c r="Q23" s="40">
        <f t="shared" si="5"/>
        <v>1.3886534968208245E-4</v>
      </c>
    </row>
    <row r="24" spans="1:17" x14ac:dyDescent="0.25">
      <c r="A24" t="s">
        <v>4104</v>
      </c>
      <c r="B24" t="s">
        <v>4104</v>
      </c>
      <c r="C24">
        <v>8</v>
      </c>
      <c r="D24" t="s">
        <v>4103</v>
      </c>
      <c r="E24">
        <v>30.736000000000001</v>
      </c>
      <c r="F24">
        <v>0</v>
      </c>
      <c r="G24">
        <v>22.08</v>
      </c>
      <c r="H24">
        <v>0</v>
      </c>
      <c r="I24">
        <v>0</v>
      </c>
      <c r="J24">
        <v>9149900</v>
      </c>
      <c r="K24">
        <v>11032000</v>
      </c>
      <c r="N24" s="40">
        <f t="shared" si="5"/>
        <v>0</v>
      </c>
      <c r="O24" s="40">
        <f t="shared" si="5"/>
        <v>0</v>
      </c>
      <c r="P24" s="40">
        <f t="shared" si="5"/>
        <v>2.9462812761035269E-4</v>
      </c>
      <c r="Q24" s="40">
        <f t="shared" si="5"/>
        <v>5.1697855016121668E-4</v>
      </c>
    </row>
    <row r="25" spans="1:17" x14ac:dyDescent="0.25">
      <c r="N25" s="40"/>
      <c r="O25" s="40"/>
      <c r="P25" s="40"/>
      <c r="Q25" s="40"/>
    </row>
    <row r="26" spans="1:17" x14ac:dyDescent="0.25">
      <c r="A26" t="s">
        <v>4102</v>
      </c>
      <c r="B26" t="s">
        <v>4102</v>
      </c>
      <c r="C26">
        <v>5</v>
      </c>
      <c r="D26" t="s">
        <v>4101</v>
      </c>
      <c r="E26">
        <v>25.222000000000001</v>
      </c>
      <c r="F26">
        <v>0</v>
      </c>
      <c r="G26">
        <v>4.6585999999999999</v>
      </c>
      <c r="H26">
        <v>343180</v>
      </c>
      <c r="I26">
        <v>387750</v>
      </c>
      <c r="J26">
        <v>0</v>
      </c>
      <c r="K26">
        <v>0</v>
      </c>
      <c r="N26" s="40">
        <f t="shared" ref="N26:N89" si="6">H26/SUM(H$9:H$18,H$26:H$1639)</f>
        <v>6.0414592334112289E-6</v>
      </c>
      <c r="O26" s="40">
        <f t="shared" ref="O26:O89" si="7">I26/SUM(I$9:I$18,I$26:I$1639)</f>
        <v>6.1809371262642867E-6</v>
      </c>
      <c r="P26" s="40">
        <f t="shared" ref="P26:P89" si="8">J26/SUM(J$9:J$18,J$26:J$1639)</f>
        <v>0</v>
      </c>
      <c r="Q26" s="40">
        <f t="shared" ref="Q26:Q89" si="9">K26/SUM(K$9:K$18,K$26:K$1639)</f>
        <v>0</v>
      </c>
    </row>
    <row r="27" spans="1:17" x14ac:dyDescent="0.25">
      <c r="A27" t="s">
        <v>4100</v>
      </c>
      <c r="B27" t="s">
        <v>4100</v>
      </c>
      <c r="C27" t="s">
        <v>341</v>
      </c>
      <c r="D27" t="s">
        <v>4099</v>
      </c>
      <c r="E27">
        <v>18.231000000000002</v>
      </c>
      <c r="F27">
        <v>0</v>
      </c>
      <c r="G27">
        <v>9.1102000000000007</v>
      </c>
      <c r="H27">
        <v>9272800</v>
      </c>
      <c r="I27">
        <v>2921700</v>
      </c>
      <c r="J27">
        <v>0</v>
      </c>
      <c r="K27">
        <v>0</v>
      </c>
      <c r="N27" s="40">
        <f t="shared" si="6"/>
        <v>1.6324157345875529E-4</v>
      </c>
      <c r="O27" s="40">
        <f t="shared" si="7"/>
        <v>4.6573421023356196E-5</v>
      </c>
      <c r="P27" s="40">
        <f t="shared" si="8"/>
        <v>0</v>
      </c>
      <c r="Q27" s="40">
        <f t="shared" si="9"/>
        <v>0</v>
      </c>
    </row>
    <row r="28" spans="1:17" x14ac:dyDescent="0.25">
      <c r="A28" t="s">
        <v>4098</v>
      </c>
      <c r="B28" t="s">
        <v>4098</v>
      </c>
      <c r="C28" t="s">
        <v>2486</v>
      </c>
      <c r="D28" t="s">
        <v>4097</v>
      </c>
      <c r="E28">
        <v>24.192</v>
      </c>
      <c r="F28">
        <v>1.3831E-3</v>
      </c>
      <c r="G28">
        <v>2.6732999999999998</v>
      </c>
      <c r="H28">
        <v>286700</v>
      </c>
      <c r="I28">
        <v>0</v>
      </c>
      <c r="J28">
        <v>0</v>
      </c>
      <c r="K28">
        <v>0</v>
      </c>
      <c r="N28" s="40">
        <f t="shared" si="6"/>
        <v>5.0471658086689182E-6</v>
      </c>
      <c r="O28" s="40">
        <f t="shared" si="7"/>
        <v>0</v>
      </c>
      <c r="P28" s="40">
        <f t="shared" si="8"/>
        <v>0</v>
      </c>
      <c r="Q28" s="40">
        <f t="shared" si="9"/>
        <v>0</v>
      </c>
    </row>
    <row r="29" spans="1:17" x14ac:dyDescent="0.25">
      <c r="A29" t="s">
        <v>4096</v>
      </c>
      <c r="B29" t="s">
        <v>4096</v>
      </c>
      <c r="C29" t="s">
        <v>4095</v>
      </c>
      <c r="D29" t="s">
        <v>4094</v>
      </c>
      <c r="E29">
        <v>25.608000000000001</v>
      </c>
      <c r="F29">
        <v>0</v>
      </c>
      <c r="G29">
        <v>5.0956000000000001</v>
      </c>
      <c r="H29">
        <v>0</v>
      </c>
      <c r="I29">
        <v>0</v>
      </c>
      <c r="J29">
        <v>1119400</v>
      </c>
      <c r="K29">
        <v>723240</v>
      </c>
      <c r="N29" s="40">
        <f t="shared" si="6"/>
        <v>0</v>
      </c>
      <c r="O29" s="40">
        <f t="shared" si="7"/>
        <v>0</v>
      </c>
      <c r="P29" s="40">
        <f t="shared" si="8"/>
        <v>3.6044844866832293E-5</v>
      </c>
      <c r="Q29" s="40">
        <f t="shared" si="9"/>
        <v>3.389227398645743E-5</v>
      </c>
    </row>
    <row r="30" spans="1:17" x14ac:dyDescent="0.25">
      <c r="A30" t="s">
        <v>4093</v>
      </c>
      <c r="B30" t="s">
        <v>4093</v>
      </c>
      <c r="C30">
        <v>5</v>
      </c>
      <c r="D30" t="s">
        <v>4092</v>
      </c>
      <c r="E30">
        <v>25.346</v>
      </c>
      <c r="F30">
        <v>1.9468E-3</v>
      </c>
      <c r="G30">
        <v>2.0621999999999998</v>
      </c>
      <c r="H30">
        <v>1737900</v>
      </c>
      <c r="I30">
        <v>558980</v>
      </c>
      <c r="J30">
        <v>0</v>
      </c>
      <c r="K30">
        <v>0</v>
      </c>
      <c r="N30" s="40">
        <f t="shared" si="6"/>
        <v>3.0594591764512425E-5</v>
      </c>
      <c r="O30" s="40">
        <f t="shared" si="7"/>
        <v>8.9104325850140838E-6</v>
      </c>
      <c r="P30" s="40">
        <f t="shared" si="8"/>
        <v>0</v>
      </c>
      <c r="Q30" s="40">
        <f t="shared" si="9"/>
        <v>0</v>
      </c>
    </row>
    <row r="31" spans="1:17" x14ac:dyDescent="0.25">
      <c r="A31" t="s">
        <v>4091</v>
      </c>
      <c r="B31" t="s">
        <v>4091</v>
      </c>
      <c r="C31" t="s">
        <v>344</v>
      </c>
      <c r="D31" t="s">
        <v>4090</v>
      </c>
      <c r="E31">
        <v>7.3064</v>
      </c>
      <c r="F31">
        <v>0</v>
      </c>
      <c r="G31">
        <v>35.734000000000002</v>
      </c>
      <c r="H31">
        <v>25366000</v>
      </c>
      <c r="I31">
        <v>3954600</v>
      </c>
      <c r="J31">
        <v>40729000</v>
      </c>
      <c r="K31">
        <v>14725000</v>
      </c>
      <c r="N31" s="40">
        <f t="shared" si="6"/>
        <v>4.4655182386709374E-4</v>
      </c>
      <c r="O31" s="40">
        <f t="shared" si="7"/>
        <v>6.303838545331979E-5</v>
      </c>
      <c r="P31" s="40">
        <f t="shared" si="8"/>
        <v>1.3114797986253461E-3</v>
      </c>
      <c r="Q31" s="40">
        <f t="shared" si="9"/>
        <v>6.9003890057323385E-4</v>
      </c>
    </row>
    <row r="32" spans="1:17" x14ac:dyDescent="0.25">
      <c r="A32" t="s">
        <v>4089</v>
      </c>
      <c r="B32" t="s">
        <v>4088</v>
      </c>
      <c r="C32" t="s">
        <v>4087</v>
      </c>
      <c r="D32" t="s">
        <v>4086</v>
      </c>
      <c r="E32">
        <v>196.36</v>
      </c>
      <c r="F32">
        <v>0</v>
      </c>
      <c r="G32">
        <v>323.31</v>
      </c>
      <c r="H32">
        <v>10939000</v>
      </c>
      <c r="I32">
        <v>6102600</v>
      </c>
      <c r="J32">
        <v>31814000</v>
      </c>
      <c r="K32">
        <v>22546000</v>
      </c>
      <c r="N32" s="40">
        <f t="shared" si="6"/>
        <v>1.92573933662467E-4</v>
      </c>
      <c r="O32" s="40">
        <f t="shared" si="7"/>
        <v>9.7278625162451157E-5</v>
      </c>
      <c r="P32" s="40">
        <f t="shared" si="8"/>
        <v>1.0244154856114012E-3</v>
      </c>
      <c r="Q32" s="40">
        <f t="shared" si="9"/>
        <v>1.0565444517707391E-3</v>
      </c>
    </row>
    <row r="33" spans="1:17" x14ac:dyDescent="0.25">
      <c r="A33" t="s">
        <v>4085</v>
      </c>
      <c r="B33" t="s">
        <v>4085</v>
      </c>
      <c r="C33" t="s">
        <v>686</v>
      </c>
      <c r="D33" t="s">
        <v>4084</v>
      </c>
      <c r="E33">
        <v>44.603999999999999</v>
      </c>
      <c r="F33">
        <v>0</v>
      </c>
      <c r="G33">
        <v>4.8411999999999997</v>
      </c>
      <c r="H33">
        <v>0</v>
      </c>
      <c r="I33">
        <v>1347100</v>
      </c>
      <c r="J33">
        <v>0</v>
      </c>
      <c r="K33">
        <v>0</v>
      </c>
      <c r="N33" s="40">
        <f t="shared" si="6"/>
        <v>0</v>
      </c>
      <c r="O33" s="40">
        <f t="shared" si="7"/>
        <v>2.1473476216094444E-5</v>
      </c>
      <c r="P33" s="40">
        <f t="shared" si="8"/>
        <v>0</v>
      </c>
      <c r="Q33" s="40">
        <f t="shared" si="9"/>
        <v>0</v>
      </c>
    </row>
    <row r="34" spans="1:17" x14ac:dyDescent="0.25">
      <c r="A34" t="s">
        <v>4083</v>
      </c>
      <c r="B34" t="s">
        <v>4083</v>
      </c>
      <c r="C34">
        <v>5</v>
      </c>
      <c r="D34" t="s">
        <v>4082</v>
      </c>
      <c r="E34">
        <v>31.175999999999998</v>
      </c>
      <c r="F34">
        <v>0</v>
      </c>
      <c r="G34">
        <v>60.48</v>
      </c>
      <c r="H34">
        <v>2179500</v>
      </c>
      <c r="I34">
        <v>2245400</v>
      </c>
      <c r="J34">
        <v>1695600</v>
      </c>
      <c r="K34">
        <v>456500</v>
      </c>
      <c r="N34" s="40">
        <f t="shared" si="6"/>
        <v>3.8368670666180349E-5</v>
      </c>
      <c r="O34" s="40">
        <f t="shared" si="7"/>
        <v>3.5792846481789372E-5</v>
      </c>
      <c r="P34" s="40">
        <f t="shared" si="8"/>
        <v>5.4598569730392029E-5</v>
      </c>
      <c r="Q34" s="40">
        <f t="shared" si="9"/>
        <v>2.1392377460895163E-5</v>
      </c>
    </row>
    <row r="35" spans="1:17" x14ac:dyDescent="0.25">
      <c r="A35" t="s">
        <v>4081</v>
      </c>
      <c r="B35" t="s">
        <v>4081</v>
      </c>
      <c r="C35">
        <v>1</v>
      </c>
      <c r="D35" t="s">
        <v>4080</v>
      </c>
      <c r="E35">
        <v>85.867000000000004</v>
      </c>
      <c r="F35">
        <v>5.6391000000000002E-3</v>
      </c>
      <c r="G35">
        <v>1.8008999999999999</v>
      </c>
      <c r="H35">
        <v>567200</v>
      </c>
      <c r="I35">
        <v>321980</v>
      </c>
      <c r="J35">
        <v>0</v>
      </c>
      <c r="K35">
        <v>0</v>
      </c>
      <c r="N35" s="40">
        <f t="shared" si="6"/>
        <v>9.9851846762365192E-6</v>
      </c>
      <c r="O35" s="40">
        <f t="shared" si="7"/>
        <v>5.1325290416881365E-6</v>
      </c>
      <c r="P35" s="40">
        <f t="shared" si="8"/>
        <v>0</v>
      </c>
      <c r="Q35" s="40">
        <f t="shared" si="9"/>
        <v>0</v>
      </c>
    </row>
    <row r="36" spans="1:17" x14ac:dyDescent="0.25">
      <c r="A36" t="s">
        <v>4079</v>
      </c>
      <c r="B36" t="s">
        <v>4079</v>
      </c>
      <c r="C36" t="s">
        <v>4078</v>
      </c>
      <c r="D36" t="s">
        <v>4077</v>
      </c>
      <c r="E36">
        <v>59.639000000000003</v>
      </c>
      <c r="F36">
        <v>0</v>
      </c>
      <c r="G36">
        <v>23.812000000000001</v>
      </c>
      <c r="H36">
        <v>0</v>
      </c>
      <c r="I36">
        <v>0</v>
      </c>
      <c r="J36">
        <v>440390</v>
      </c>
      <c r="K36">
        <v>536180</v>
      </c>
      <c r="N36" s="40">
        <f t="shared" si="6"/>
        <v>0</v>
      </c>
      <c r="O36" s="40">
        <f t="shared" si="7"/>
        <v>0</v>
      </c>
      <c r="P36" s="40">
        <f t="shared" si="8"/>
        <v>1.4180622861268781E-5</v>
      </c>
      <c r="Q36" s="40">
        <f t="shared" si="9"/>
        <v>2.5126319708615047E-5</v>
      </c>
    </row>
    <row r="37" spans="1:17" x14ac:dyDescent="0.25">
      <c r="A37" t="s">
        <v>4076</v>
      </c>
      <c r="B37" t="s">
        <v>4076</v>
      </c>
      <c r="C37" t="s">
        <v>631</v>
      </c>
      <c r="D37" t="s">
        <v>4075</v>
      </c>
      <c r="E37">
        <v>28.731000000000002</v>
      </c>
      <c r="F37">
        <v>0</v>
      </c>
      <c r="G37">
        <v>204.23</v>
      </c>
      <c r="H37">
        <v>141970000</v>
      </c>
      <c r="I37">
        <v>155690000</v>
      </c>
      <c r="J37">
        <v>0</v>
      </c>
      <c r="K37">
        <v>0</v>
      </c>
      <c r="N37" s="40">
        <f t="shared" si="6"/>
        <v>2.4992889077667464E-3</v>
      </c>
      <c r="O37" s="40">
        <f t="shared" si="7"/>
        <v>2.4817797580608297E-3</v>
      </c>
      <c r="P37" s="40">
        <f t="shared" si="8"/>
        <v>0</v>
      </c>
      <c r="Q37" s="40">
        <f t="shared" si="9"/>
        <v>0</v>
      </c>
    </row>
    <row r="38" spans="1:17" x14ac:dyDescent="0.25">
      <c r="A38" t="s">
        <v>4074</v>
      </c>
      <c r="B38" t="s">
        <v>4073</v>
      </c>
      <c r="C38" t="s">
        <v>513</v>
      </c>
      <c r="D38" t="s">
        <v>4072</v>
      </c>
      <c r="E38">
        <v>40.070999999999998</v>
      </c>
      <c r="F38">
        <v>0</v>
      </c>
      <c r="G38">
        <v>23.702999999999999</v>
      </c>
      <c r="H38">
        <v>0</v>
      </c>
      <c r="I38">
        <v>0</v>
      </c>
      <c r="J38">
        <v>160940</v>
      </c>
      <c r="K38">
        <v>66432</v>
      </c>
      <c r="N38" s="40">
        <f t="shared" si="6"/>
        <v>0</v>
      </c>
      <c r="O38" s="40">
        <f t="shared" si="7"/>
        <v>0</v>
      </c>
      <c r="P38" s="40">
        <f t="shared" si="8"/>
        <v>5.1822917034732792E-6</v>
      </c>
      <c r="Q38" s="40">
        <f t="shared" si="9"/>
        <v>3.1131181149664567E-6</v>
      </c>
    </row>
    <row r="39" spans="1:17" x14ac:dyDescent="0.25">
      <c r="A39" t="s">
        <v>4071</v>
      </c>
      <c r="B39" t="s">
        <v>4071</v>
      </c>
      <c r="C39" t="s">
        <v>157</v>
      </c>
      <c r="D39" t="s">
        <v>4070</v>
      </c>
      <c r="E39">
        <v>33.338000000000001</v>
      </c>
      <c r="F39">
        <v>0</v>
      </c>
      <c r="G39">
        <v>6.3154000000000003</v>
      </c>
      <c r="H39">
        <v>0</v>
      </c>
      <c r="I39">
        <v>1064800</v>
      </c>
      <c r="J39">
        <v>163600</v>
      </c>
      <c r="K39">
        <v>0</v>
      </c>
      <c r="N39" s="40">
        <f t="shared" si="6"/>
        <v>0</v>
      </c>
      <c r="O39" s="40">
        <f t="shared" si="7"/>
        <v>1.6973467058791004E-5</v>
      </c>
      <c r="P39" s="40">
        <f t="shared" si="8"/>
        <v>5.2679440952418825E-6</v>
      </c>
      <c r="Q39" s="40">
        <f t="shared" si="9"/>
        <v>0</v>
      </c>
    </row>
    <row r="40" spans="1:17" x14ac:dyDescent="0.25">
      <c r="A40" t="s">
        <v>4069</v>
      </c>
      <c r="B40" t="s">
        <v>4069</v>
      </c>
      <c r="C40" t="s">
        <v>200</v>
      </c>
      <c r="D40" t="s">
        <v>4068</v>
      </c>
      <c r="E40">
        <v>11.568</v>
      </c>
      <c r="F40">
        <v>0</v>
      </c>
      <c r="G40">
        <v>6.0640000000000001</v>
      </c>
      <c r="H40">
        <v>3041000</v>
      </c>
      <c r="I40">
        <v>7474300</v>
      </c>
      <c r="J40">
        <v>657580</v>
      </c>
      <c r="K40">
        <v>0</v>
      </c>
      <c r="N40" s="40">
        <f t="shared" si="6"/>
        <v>5.3534814175661595E-5</v>
      </c>
      <c r="O40" s="40">
        <f t="shared" si="7"/>
        <v>1.1914423820203006E-4</v>
      </c>
      <c r="P40" s="40">
        <f t="shared" si="8"/>
        <v>2.1174172849322475E-5</v>
      </c>
      <c r="Q40" s="40">
        <f t="shared" si="9"/>
        <v>0</v>
      </c>
    </row>
    <row r="41" spans="1:17" x14ac:dyDescent="0.25">
      <c r="A41" t="s">
        <v>4067</v>
      </c>
      <c r="B41" t="s">
        <v>4067</v>
      </c>
      <c r="C41" t="s">
        <v>200</v>
      </c>
      <c r="D41" t="s">
        <v>4066</v>
      </c>
      <c r="E41">
        <v>13.305999999999999</v>
      </c>
      <c r="F41">
        <v>0</v>
      </c>
      <c r="G41">
        <v>3.3260999999999998</v>
      </c>
      <c r="H41">
        <v>0</v>
      </c>
      <c r="I41">
        <v>0</v>
      </c>
      <c r="J41">
        <v>0</v>
      </c>
      <c r="K41">
        <v>0</v>
      </c>
      <c r="N41" s="40">
        <f t="shared" si="6"/>
        <v>0</v>
      </c>
      <c r="O41" s="40">
        <f t="shared" si="7"/>
        <v>0</v>
      </c>
      <c r="P41" s="40">
        <f t="shared" si="8"/>
        <v>0</v>
      </c>
      <c r="Q41" s="40">
        <f t="shared" si="9"/>
        <v>0</v>
      </c>
    </row>
    <row r="42" spans="1:17" x14ac:dyDescent="0.25">
      <c r="A42" t="s">
        <v>4065</v>
      </c>
      <c r="B42" t="s">
        <v>4064</v>
      </c>
      <c r="C42" t="s">
        <v>4063</v>
      </c>
      <c r="D42" t="s">
        <v>4062</v>
      </c>
      <c r="E42">
        <v>70.087000000000003</v>
      </c>
      <c r="F42">
        <v>0</v>
      </c>
      <c r="G42">
        <v>88.100999999999999</v>
      </c>
      <c r="H42">
        <v>1945500</v>
      </c>
      <c r="I42">
        <v>3771600</v>
      </c>
      <c r="J42">
        <v>1986600</v>
      </c>
      <c r="K42">
        <v>2552200</v>
      </c>
      <c r="N42" s="40">
        <f t="shared" si="6"/>
        <v>3.424925385687262E-5</v>
      </c>
      <c r="O42" s="40">
        <f t="shared" si="7"/>
        <v>6.0121270059106082E-5</v>
      </c>
      <c r="P42" s="40">
        <f t="shared" si="8"/>
        <v>6.3968812589288034E-5</v>
      </c>
      <c r="Q42" s="40">
        <f t="shared" si="9"/>
        <v>1.1960049453602768E-4</v>
      </c>
    </row>
    <row r="43" spans="1:17" x14ac:dyDescent="0.25">
      <c r="A43" t="s">
        <v>4061</v>
      </c>
      <c r="B43" t="s">
        <v>4061</v>
      </c>
      <c r="C43" t="s">
        <v>341</v>
      </c>
      <c r="D43" t="s">
        <v>4060</v>
      </c>
      <c r="E43">
        <v>75.001999999999995</v>
      </c>
      <c r="F43">
        <v>0</v>
      </c>
      <c r="G43">
        <v>9.1969999999999992</v>
      </c>
      <c r="H43">
        <v>0</v>
      </c>
      <c r="I43">
        <v>607600</v>
      </c>
      <c r="J43">
        <v>23633</v>
      </c>
      <c r="K43">
        <v>0</v>
      </c>
      <c r="N43" s="40">
        <f t="shared" si="6"/>
        <v>0</v>
      </c>
      <c r="O43" s="40">
        <f t="shared" si="7"/>
        <v>9.6854607296406974E-6</v>
      </c>
      <c r="P43" s="40">
        <f t="shared" si="8"/>
        <v>7.6098608070202568E-7</v>
      </c>
      <c r="Q43" s="40">
        <f t="shared" si="9"/>
        <v>0</v>
      </c>
    </row>
    <row r="44" spans="1:17" x14ac:dyDescent="0.25">
      <c r="A44" t="s">
        <v>4059</v>
      </c>
      <c r="B44" t="s">
        <v>4059</v>
      </c>
      <c r="C44" t="s">
        <v>283</v>
      </c>
      <c r="D44" t="s">
        <v>4058</v>
      </c>
      <c r="E44">
        <v>91.688999999999993</v>
      </c>
      <c r="F44">
        <v>0</v>
      </c>
      <c r="G44">
        <v>248.76</v>
      </c>
      <c r="H44">
        <v>5459600</v>
      </c>
      <c r="I44">
        <v>12244000</v>
      </c>
      <c r="J44">
        <v>181180</v>
      </c>
      <c r="K44">
        <v>216490</v>
      </c>
      <c r="N44" s="40">
        <f t="shared" si="6"/>
        <v>9.6112683812378172E-5</v>
      </c>
      <c r="O44" s="40">
        <f t="shared" si="7"/>
        <v>1.9517574255056074E-4</v>
      </c>
      <c r="P44" s="40">
        <f t="shared" si="8"/>
        <v>5.8340226844494146E-6</v>
      </c>
      <c r="Q44" s="40">
        <f t="shared" si="9"/>
        <v>1.0145094844488924E-5</v>
      </c>
    </row>
    <row r="45" spans="1:17" x14ac:dyDescent="0.25">
      <c r="A45" t="s">
        <v>4057</v>
      </c>
      <c r="B45" t="s">
        <v>4057</v>
      </c>
      <c r="C45" t="s">
        <v>294</v>
      </c>
      <c r="D45" t="s">
        <v>4056</v>
      </c>
      <c r="E45">
        <v>37.033999999999999</v>
      </c>
      <c r="F45">
        <v>2.0243000000000001E-3</v>
      </c>
      <c r="G45">
        <v>2.4291</v>
      </c>
      <c r="H45">
        <v>233240</v>
      </c>
      <c r="I45">
        <v>0</v>
      </c>
      <c r="J45">
        <v>0</v>
      </c>
      <c r="K45">
        <v>0</v>
      </c>
      <c r="N45" s="40">
        <f t="shared" si="6"/>
        <v>4.1060375068501514E-6</v>
      </c>
      <c r="O45" s="40">
        <f t="shared" si="7"/>
        <v>0</v>
      </c>
      <c r="P45" s="40">
        <f t="shared" si="8"/>
        <v>0</v>
      </c>
      <c r="Q45" s="40">
        <f t="shared" si="9"/>
        <v>0</v>
      </c>
    </row>
    <row r="46" spans="1:17" x14ac:dyDescent="0.25">
      <c r="A46" t="s">
        <v>4055</v>
      </c>
      <c r="B46" t="s">
        <v>4054</v>
      </c>
      <c r="C46" t="s">
        <v>4053</v>
      </c>
      <c r="D46" t="s">
        <v>4052</v>
      </c>
      <c r="E46">
        <v>57.17</v>
      </c>
      <c r="F46">
        <v>0</v>
      </c>
      <c r="G46">
        <v>99.918999999999997</v>
      </c>
      <c r="H46">
        <v>1623800</v>
      </c>
      <c r="I46">
        <v>1484100</v>
      </c>
      <c r="J46">
        <v>152240</v>
      </c>
      <c r="K46">
        <v>239110</v>
      </c>
      <c r="N46" s="40">
        <f t="shared" si="6"/>
        <v>2.8585935961341432E-5</v>
      </c>
      <c r="O46" s="40">
        <f t="shared" si="7"/>
        <v>2.365732763143476E-5</v>
      </c>
      <c r="P46" s="40">
        <f t="shared" si="8"/>
        <v>4.9021504221248418E-6</v>
      </c>
      <c r="Q46" s="40">
        <f t="shared" si="9"/>
        <v>1.1205107063909403E-5</v>
      </c>
    </row>
    <row r="47" spans="1:17" x14ac:dyDescent="0.25">
      <c r="A47" t="s">
        <v>4051</v>
      </c>
      <c r="B47" t="s">
        <v>4051</v>
      </c>
      <c r="C47">
        <v>2</v>
      </c>
      <c r="D47" t="s">
        <v>4050</v>
      </c>
      <c r="E47">
        <v>51.116999999999997</v>
      </c>
      <c r="F47">
        <v>1.3812E-3</v>
      </c>
      <c r="G47">
        <v>2.6676000000000002</v>
      </c>
      <c r="H47">
        <v>485790</v>
      </c>
      <c r="I47">
        <v>242330</v>
      </c>
      <c r="J47">
        <v>0</v>
      </c>
      <c r="K47">
        <v>0</v>
      </c>
      <c r="N47" s="40">
        <f t="shared" si="6"/>
        <v>8.5520149221948855E-6</v>
      </c>
      <c r="O47" s="40">
        <f t="shared" si="7"/>
        <v>3.862866521747581E-6</v>
      </c>
      <c r="P47" s="40">
        <f t="shared" si="8"/>
        <v>0</v>
      </c>
      <c r="Q47" s="40">
        <f t="shared" si="9"/>
        <v>0</v>
      </c>
    </row>
    <row r="48" spans="1:17" x14ac:dyDescent="0.25">
      <c r="A48" t="s">
        <v>4049</v>
      </c>
      <c r="B48" t="s">
        <v>4048</v>
      </c>
      <c r="C48" t="s">
        <v>2538</v>
      </c>
      <c r="D48" t="s">
        <v>4047</v>
      </c>
      <c r="E48">
        <v>8.2790999999999997</v>
      </c>
      <c r="F48">
        <v>0</v>
      </c>
      <c r="G48">
        <v>88.798000000000002</v>
      </c>
      <c r="H48">
        <v>13065000</v>
      </c>
      <c r="I48">
        <v>25319000</v>
      </c>
      <c r="J48">
        <v>0</v>
      </c>
      <c r="K48">
        <v>0</v>
      </c>
      <c r="N48" s="40">
        <f t="shared" si="6"/>
        <v>2.3000077185301505E-4</v>
      </c>
      <c r="O48" s="40">
        <f t="shared" si="7"/>
        <v>4.0359805828468206E-4</v>
      </c>
      <c r="P48" s="40">
        <f t="shared" si="8"/>
        <v>0</v>
      </c>
      <c r="Q48" s="40">
        <f t="shared" si="9"/>
        <v>0</v>
      </c>
    </row>
    <row r="49" spans="1:17" x14ac:dyDescent="0.25">
      <c r="A49" t="s">
        <v>4046</v>
      </c>
      <c r="B49" t="s">
        <v>4045</v>
      </c>
      <c r="C49" t="s">
        <v>252</v>
      </c>
      <c r="D49" t="s">
        <v>4044</v>
      </c>
      <c r="E49">
        <v>29.193999999999999</v>
      </c>
      <c r="F49">
        <v>0</v>
      </c>
      <c r="G49">
        <v>8.6547000000000001</v>
      </c>
      <c r="H49">
        <v>0</v>
      </c>
      <c r="I49">
        <v>303560</v>
      </c>
      <c r="J49">
        <v>208450</v>
      </c>
      <c r="K49">
        <v>0</v>
      </c>
      <c r="N49" s="40">
        <f t="shared" si="6"/>
        <v>0</v>
      </c>
      <c r="O49" s="40">
        <f t="shared" si="7"/>
        <v>4.8389046397131831E-6</v>
      </c>
      <c r="P49" s="40">
        <f t="shared" si="8"/>
        <v>6.7121207008140001E-6</v>
      </c>
      <c r="Q49" s="40">
        <f t="shared" si="9"/>
        <v>0</v>
      </c>
    </row>
    <row r="50" spans="1:17" x14ac:dyDescent="0.25">
      <c r="A50" t="s">
        <v>4043</v>
      </c>
      <c r="B50" t="s">
        <v>4042</v>
      </c>
      <c r="C50" t="s">
        <v>4041</v>
      </c>
      <c r="D50" t="s">
        <v>4040</v>
      </c>
      <c r="E50">
        <v>42.014000000000003</v>
      </c>
      <c r="F50">
        <v>0</v>
      </c>
      <c r="G50">
        <v>3.3715000000000002</v>
      </c>
      <c r="H50">
        <v>448990</v>
      </c>
      <c r="I50">
        <v>0</v>
      </c>
      <c r="J50">
        <v>197040</v>
      </c>
      <c r="K50">
        <v>0</v>
      </c>
      <c r="N50" s="40">
        <f t="shared" si="6"/>
        <v>7.9041750137225584E-6</v>
      </c>
      <c r="O50" s="40">
        <f t="shared" si="7"/>
        <v>0</v>
      </c>
      <c r="P50" s="40">
        <f t="shared" si="8"/>
        <v>6.3447170203328881E-6</v>
      </c>
      <c r="Q50" s="40">
        <f t="shared" si="9"/>
        <v>0</v>
      </c>
    </row>
    <row r="51" spans="1:17" x14ac:dyDescent="0.25">
      <c r="A51" t="s">
        <v>4039</v>
      </c>
      <c r="B51" t="s">
        <v>4039</v>
      </c>
      <c r="C51" t="s">
        <v>341</v>
      </c>
      <c r="D51" t="s">
        <v>4038</v>
      </c>
      <c r="E51">
        <v>52.988999999999997</v>
      </c>
      <c r="F51">
        <v>0</v>
      </c>
      <c r="G51">
        <v>8.3237000000000005</v>
      </c>
      <c r="H51">
        <v>1025900</v>
      </c>
      <c r="I51">
        <v>767510</v>
      </c>
      <c r="J51">
        <v>147910</v>
      </c>
      <c r="K51">
        <v>55144</v>
      </c>
      <c r="N51" s="40">
        <f t="shared" si="6"/>
        <v>1.806029788320001E-5</v>
      </c>
      <c r="O51" s="40">
        <f t="shared" si="7"/>
        <v>1.2234509487502521E-5</v>
      </c>
      <c r="P51" s="40">
        <f t="shared" si="8"/>
        <v>4.7627237843962522E-6</v>
      </c>
      <c r="Q51" s="40">
        <f t="shared" si="9"/>
        <v>2.5841429632061399E-6</v>
      </c>
    </row>
    <row r="52" spans="1:17" x14ac:dyDescent="0.25">
      <c r="A52" t="s">
        <v>4037</v>
      </c>
      <c r="B52" t="s">
        <v>4037</v>
      </c>
      <c r="C52" t="s">
        <v>276</v>
      </c>
      <c r="D52" t="s">
        <v>4036</v>
      </c>
      <c r="E52">
        <v>66.528999999999996</v>
      </c>
      <c r="F52">
        <v>0</v>
      </c>
      <c r="G52">
        <v>6.8661000000000003</v>
      </c>
      <c r="H52">
        <v>120640</v>
      </c>
      <c r="I52">
        <v>0</v>
      </c>
      <c r="J52">
        <v>0</v>
      </c>
      <c r="K52">
        <v>0</v>
      </c>
      <c r="N52" s="40">
        <f t="shared" si="6"/>
        <v>2.123788221687542E-6</v>
      </c>
      <c r="O52" s="40">
        <f t="shared" si="7"/>
        <v>0</v>
      </c>
      <c r="P52" s="40">
        <f t="shared" si="8"/>
        <v>0</v>
      </c>
      <c r="Q52" s="40">
        <f t="shared" si="9"/>
        <v>0</v>
      </c>
    </row>
    <row r="53" spans="1:17" x14ac:dyDescent="0.25">
      <c r="A53" t="s">
        <v>4035</v>
      </c>
      <c r="B53" t="s">
        <v>4035</v>
      </c>
      <c r="C53" t="s">
        <v>294</v>
      </c>
      <c r="D53" t="s">
        <v>4034</v>
      </c>
      <c r="E53">
        <v>26.253</v>
      </c>
      <c r="F53">
        <v>0</v>
      </c>
      <c r="G53">
        <v>3.9695999999999998</v>
      </c>
      <c r="H53">
        <v>0</v>
      </c>
      <c r="I53">
        <v>445860</v>
      </c>
      <c r="J53">
        <v>0</v>
      </c>
      <c r="K53">
        <v>0</v>
      </c>
      <c r="N53" s="40">
        <f t="shared" si="6"/>
        <v>0</v>
      </c>
      <c r="O53" s="40">
        <f t="shared" si="7"/>
        <v>7.1072408178367369E-6</v>
      </c>
      <c r="P53" s="40">
        <f t="shared" si="8"/>
        <v>0</v>
      </c>
      <c r="Q53" s="40">
        <f t="shared" si="9"/>
        <v>0</v>
      </c>
    </row>
    <row r="54" spans="1:17" x14ac:dyDescent="0.25">
      <c r="A54" t="s">
        <v>4033</v>
      </c>
      <c r="B54" t="s">
        <v>4033</v>
      </c>
      <c r="C54" t="s">
        <v>1637</v>
      </c>
      <c r="D54" t="s">
        <v>4032</v>
      </c>
      <c r="E54">
        <v>56.573</v>
      </c>
      <c r="F54">
        <v>0</v>
      </c>
      <c r="G54">
        <v>12.743</v>
      </c>
      <c r="H54">
        <v>0</v>
      </c>
      <c r="I54">
        <v>0</v>
      </c>
      <c r="J54">
        <v>889370</v>
      </c>
      <c r="K54">
        <v>292550</v>
      </c>
      <c r="N54" s="40">
        <f t="shared" si="6"/>
        <v>0</v>
      </c>
      <c r="O54" s="40">
        <f t="shared" si="7"/>
        <v>0</v>
      </c>
      <c r="P54" s="40">
        <f t="shared" si="8"/>
        <v>2.8637844987685041E-5</v>
      </c>
      <c r="Q54" s="40">
        <f t="shared" si="9"/>
        <v>1.3709397647721532E-5</v>
      </c>
    </row>
    <row r="55" spans="1:17" x14ac:dyDescent="0.25">
      <c r="A55" t="s">
        <v>4031</v>
      </c>
      <c r="B55" t="s">
        <v>4031</v>
      </c>
      <c r="C55" t="s">
        <v>886</v>
      </c>
      <c r="D55" t="s">
        <v>4030</v>
      </c>
      <c r="E55">
        <v>103.57</v>
      </c>
      <c r="F55">
        <v>0</v>
      </c>
      <c r="G55">
        <v>113.22</v>
      </c>
      <c r="H55">
        <v>459210</v>
      </c>
      <c r="I55">
        <v>797650</v>
      </c>
      <c r="J55">
        <v>713600</v>
      </c>
      <c r="K55">
        <v>45751</v>
      </c>
      <c r="N55" s="40">
        <f t="shared" si="6"/>
        <v>8.0840914230863399E-6</v>
      </c>
      <c r="O55" s="40">
        <f t="shared" si="7"/>
        <v>1.271495679887739E-5</v>
      </c>
      <c r="P55" s="40">
        <f t="shared" si="8"/>
        <v>2.2978025100028161E-5</v>
      </c>
      <c r="Q55" s="40">
        <f t="shared" si="9"/>
        <v>2.1439707803141612E-6</v>
      </c>
    </row>
    <row r="56" spans="1:17" x14ac:dyDescent="0.25">
      <c r="A56" t="s">
        <v>4029</v>
      </c>
      <c r="B56" t="s">
        <v>4029</v>
      </c>
      <c r="C56">
        <v>9</v>
      </c>
      <c r="D56" t="s">
        <v>4028</v>
      </c>
      <c r="E56">
        <v>92.465000000000003</v>
      </c>
      <c r="F56">
        <v>0</v>
      </c>
      <c r="G56">
        <v>16.238</v>
      </c>
      <c r="H56">
        <v>0</v>
      </c>
      <c r="I56">
        <v>0</v>
      </c>
      <c r="J56">
        <v>478820</v>
      </c>
      <c r="K56">
        <v>117600</v>
      </c>
      <c r="N56" s="40">
        <f t="shared" si="6"/>
        <v>0</v>
      </c>
      <c r="O56" s="40">
        <f t="shared" si="7"/>
        <v>0</v>
      </c>
      <c r="P56" s="40">
        <f t="shared" si="8"/>
        <v>1.5418074521294121E-5</v>
      </c>
      <c r="Q56" s="40">
        <f t="shared" si="9"/>
        <v>5.5109388595865742E-6</v>
      </c>
    </row>
    <row r="57" spans="1:17" x14ac:dyDescent="0.25">
      <c r="A57" t="s">
        <v>4027</v>
      </c>
      <c r="B57" t="s">
        <v>4027</v>
      </c>
      <c r="C57" t="s">
        <v>200</v>
      </c>
      <c r="D57" t="s">
        <v>4026</v>
      </c>
      <c r="E57">
        <v>36.716999999999999</v>
      </c>
      <c r="F57">
        <v>2.0067000000000002E-3</v>
      </c>
      <c r="G57">
        <v>2.3294999999999999</v>
      </c>
      <c r="H57">
        <v>0</v>
      </c>
      <c r="I57">
        <v>0</v>
      </c>
      <c r="J57">
        <v>0</v>
      </c>
      <c r="K57">
        <v>0</v>
      </c>
      <c r="N57" s="40">
        <f t="shared" si="6"/>
        <v>0</v>
      </c>
      <c r="O57" s="40">
        <f t="shared" si="7"/>
        <v>0</v>
      </c>
      <c r="P57" s="40">
        <f t="shared" si="8"/>
        <v>0</v>
      </c>
      <c r="Q57" s="40">
        <f t="shared" si="9"/>
        <v>0</v>
      </c>
    </row>
    <row r="58" spans="1:17" x14ac:dyDescent="0.25">
      <c r="A58" t="s">
        <v>4025</v>
      </c>
      <c r="B58" t="s">
        <v>4025</v>
      </c>
      <c r="C58">
        <v>48</v>
      </c>
      <c r="D58" t="s">
        <v>4024</v>
      </c>
      <c r="E58">
        <v>231.69</v>
      </c>
      <c r="F58">
        <v>0</v>
      </c>
      <c r="G58">
        <v>72.525000000000006</v>
      </c>
      <c r="H58">
        <v>2679000</v>
      </c>
      <c r="I58">
        <v>1795000</v>
      </c>
      <c r="J58">
        <v>12047000</v>
      </c>
      <c r="K58">
        <v>6372100</v>
      </c>
      <c r="N58" s="40">
        <f t="shared" si="6"/>
        <v>4.7162041162971855E-5</v>
      </c>
      <c r="O58" s="40">
        <f t="shared" si="7"/>
        <v>2.8613235697342088E-5</v>
      </c>
      <c r="P58" s="40">
        <f t="shared" si="8"/>
        <v>3.879151742993824E-4</v>
      </c>
      <c r="Q58" s="40">
        <f t="shared" si="9"/>
        <v>2.9860759785009874E-4</v>
      </c>
    </row>
    <row r="59" spans="1:17" x14ac:dyDescent="0.25">
      <c r="A59" t="s">
        <v>4023</v>
      </c>
      <c r="B59" t="s">
        <v>4023</v>
      </c>
      <c r="C59">
        <v>11</v>
      </c>
      <c r="D59" t="s">
        <v>4022</v>
      </c>
      <c r="E59">
        <v>16.422999999999998</v>
      </c>
      <c r="F59">
        <v>0</v>
      </c>
      <c r="G59">
        <v>31.751999999999999</v>
      </c>
      <c r="H59">
        <v>7073300</v>
      </c>
      <c r="I59">
        <v>28589000</v>
      </c>
      <c r="J59">
        <v>601730</v>
      </c>
      <c r="K59">
        <v>0</v>
      </c>
      <c r="N59" s="40">
        <f t="shared" si="6"/>
        <v>1.2452081588579651E-4</v>
      </c>
      <c r="O59" s="40">
        <f t="shared" si="7"/>
        <v>4.5572356286981223E-4</v>
      </c>
      <c r="P59" s="40">
        <f t="shared" si="8"/>
        <v>1.9375794623654633E-5</v>
      </c>
      <c r="Q59" s="40">
        <f t="shared" si="9"/>
        <v>0</v>
      </c>
    </row>
    <row r="60" spans="1:17" x14ac:dyDescent="0.25">
      <c r="A60" t="s">
        <v>4021</v>
      </c>
      <c r="B60" t="s">
        <v>4021</v>
      </c>
      <c r="C60" t="s">
        <v>2715</v>
      </c>
      <c r="D60" t="s">
        <v>4020</v>
      </c>
      <c r="E60">
        <v>52.350999999999999</v>
      </c>
      <c r="F60">
        <v>7.4396000000000002E-3</v>
      </c>
      <c r="G60">
        <v>1.7321</v>
      </c>
      <c r="H60">
        <v>1097200</v>
      </c>
      <c r="I60">
        <v>260660</v>
      </c>
      <c r="J60">
        <v>0</v>
      </c>
      <c r="K60">
        <v>0</v>
      </c>
      <c r="N60" s="40">
        <f t="shared" si="6"/>
        <v>1.9315487705865145E-5</v>
      </c>
      <c r="O60" s="40">
        <f t="shared" si="7"/>
        <v>4.1550562768073474E-6</v>
      </c>
      <c r="P60" s="40">
        <f t="shared" si="8"/>
        <v>0</v>
      </c>
      <c r="Q60" s="40">
        <f t="shared" si="9"/>
        <v>0</v>
      </c>
    </row>
    <row r="61" spans="1:17" x14ac:dyDescent="0.25">
      <c r="A61" t="s">
        <v>4019</v>
      </c>
      <c r="B61" t="s">
        <v>4018</v>
      </c>
      <c r="C61" t="s">
        <v>4017</v>
      </c>
      <c r="D61" t="s">
        <v>4016</v>
      </c>
      <c r="E61">
        <v>32.188000000000002</v>
      </c>
      <c r="F61">
        <v>0</v>
      </c>
      <c r="G61">
        <v>172.74</v>
      </c>
      <c r="H61">
        <v>4545100</v>
      </c>
      <c r="I61">
        <v>5647600</v>
      </c>
      <c r="J61">
        <v>8126800</v>
      </c>
      <c r="K61">
        <v>8019700</v>
      </c>
      <c r="N61" s="40">
        <f t="shared" si="6"/>
        <v>8.001350999993407E-5</v>
      </c>
      <c r="O61" s="40">
        <f t="shared" si="7"/>
        <v>9.0025687980116527E-5</v>
      </c>
      <c r="P61" s="40">
        <f t="shared" si="8"/>
        <v>2.6168415692672203E-4</v>
      </c>
      <c r="Q61" s="40">
        <f t="shared" si="9"/>
        <v>3.7581697595430653E-4</v>
      </c>
    </row>
    <row r="62" spans="1:17" x14ac:dyDescent="0.25">
      <c r="A62" t="s">
        <v>4015</v>
      </c>
      <c r="B62" t="s">
        <v>4015</v>
      </c>
      <c r="C62" t="s">
        <v>200</v>
      </c>
      <c r="D62" t="s">
        <v>4014</v>
      </c>
      <c r="E62">
        <v>34.908000000000001</v>
      </c>
      <c r="F62">
        <v>1.4254999999999999E-3</v>
      </c>
      <c r="G62">
        <v>2.9569000000000001</v>
      </c>
      <c r="H62">
        <v>0</v>
      </c>
      <c r="I62">
        <v>0</v>
      </c>
      <c r="J62">
        <v>0</v>
      </c>
      <c r="K62">
        <v>0</v>
      </c>
      <c r="N62" s="40">
        <f t="shared" si="6"/>
        <v>0</v>
      </c>
      <c r="O62" s="40">
        <f t="shared" si="7"/>
        <v>0</v>
      </c>
      <c r="P62" s="40">
        <f t="shared" si="8"/>
        <v>0</v>
      </c>
      <c r="Q62" s="40">
        <f t="shared" si="9"/>
        <v>0</v>
      </c>
    </row>
    <row r="63" spans="1:17" x14ac:dyDescent="0.25">
      <c r="A63" t="s">
        <v>4013</v>
      </c>
      <c r="B63" t="s">
        <v>4013</v>
      </c>
      <c r="C63" t="s">
        <v>200</v>
      </c>
      <c r="D63" t="s">
        <v>4012</v>
      </c>
      <c r="E63">
        <v>22.69</v>
      </c>
      <c r="F63">
        <v>2.0352999999999999E-3</v>
      </c>
      <c r="G63">
        <v>2.4668999999999999</v>
      </c>
      <c r="H63">
        <v>0</v>
      </c>
      <c r="I63">
        <v>0</v>
      </c>
      <c r="J63">
        <v>0</v>
      </c>
      <c r="K63">
        <v>0</v>
      </c>
      <c r="N63" s="40">
        <f t="shared" si="6"/>
        <v>0</v>
      </c>
      <c r="O63" s="40">
        <f t="shared" si="7"/>
        <v>0</v>
      </c>
      <c r="P63" s="40">
        <f t="shared" si="8"/>
        <v>0</v>
      </c>
      <c r="Q63" s="40">
        <f t="shared" si="9"/>
        <v>0</v>
      </c>
    </row>
    <row r="64" spans="1:17" x14ac:dyDescent="0.25">
      <c r="A64" t="s">
        <v>4011</v>
      </c>
      <c r="B64" t="s">
        <v>4010</v>
      </c>
      <c r="C64" t="s">
        <v>4009</v>
      </c>
      <c r="D64" t="s">
        <v>4008</v>
      </c>
      <c r="E64">
        <v>50.134999999999998</v>
      </c>
      <c r="F64">
        <v>0</v>
      </c>
      <c r="G64">
        <v>323.31</v>
      </c>
      <c r="H64">
        <v>54246000</v>
      </c>
      <c r="I64">
        <v>38998000</v>
      </c>
      <c r="J64">
        <v>391560000</v>
      </c>
      <c r="K64">
        <v>265690000</v>
      </c>
      <c r="N64" s="40">
        <f t="shared" si="6"/>
        <v>9.549653172551591E-4</v>
      </c>
      <c r="O64" s="40">
        <f t="shared" si="7"/>
        <v>6.2164844887183665E-4</v>
      </c>
      <c r="P64" s="40">
        <f t="shared" si="8"/>
        <v>1.2608289669516574E-2</v>
      </c>
      <c r="Q64" s="40">
        <f t="shared" si="9"/>
        <v>1.245069171431596E-2</v>
      </c>
    </row>
    <row r="65" spans="1:17" x14ac:dyDescent="0.25">
      <c r="A65" t="s">
        <v>4007</v>
      </c>
      <c r="B65" t="s">
        <v>4007</v>
      </c>
      <c r="C65">
        <v>1</v>
      </c>
      <c r="D65" t="s">
        <v>4006</v>
      </c>
      <c r="E65">
        <v>119.42</v>
      </c>
      <c r="F65">
        <v>0</v>
      </c>
      <c r="G65">
        <v>13.217000000000001</v>
      </c>
      <c r="H65">
        <v>30696</v>
      </c>
      <c r="I65">
        <v>26749</v>
      </c>
      <c r="J65">
        <v>0</v>
      </c>
      <c r="K65">
        <v>0</v>
      </c>
      <c r="N65" s="40">
        <f t="shared" si="6"/>
        <v>5.4038298452354762E-7</v>
      </c>
      <c r="O65" s="40">
        <f t="shared" si="7"/>
        <v>4.2639300371487663E-7</v>
      </c>
      <c r="P65" s="40">
        <f t="shared" si="8"/>
        <v>0</v>
      </c>
      <c r="Q65" s="40">
        <f t="shared" si="9"/>
        <v>0</v>
      </c>
    </row>
    <row r="66" spans="1:17" x14ac:dyDescent="0.25">
      <c r="A66" t="s">
        <v>4005</v>
      </c>
      <c r="B66" t="s">
        <v>4005</v>
      </c>
      <c r="C66" t="s">
        <v>3371</v>
      </c>
      <c r="D66" t="s">
        <v>4004</v>
      </c>
      <c r="E66">
        <v>18.282</v>
      </c>
      <c r="F66">
        <v>0</v>
      </c>
      <c r="G66">
        <v>23.059000000000001</v>
      </c>
      <c r="H66">
        <v>1364100</v>
      </c>
      <c r="I66">
        <v>1806700</v>
      </c>
      <c r="J66">
        <v>1083300</v>
      </c>
      <c r="K66">
        <v>0</v>
      </c>
      <c r="N66" s="40">
        <f t="shared" si="6"/>
        <v>2.4014087476823407E-5</v>
      </c>
      <c r="O66" s="40">
        <f t="shared" si="7"/>
        <v>2.8799739796316407E-5</v>
      </c>
      <c r="P66" s="40">
        <f t="shared" si="8"/>
        <v>3.4882419549972681E-5</v>
      </c>
      <c r="Q66" s="40">
        <f t="shared" si="9"/>
        <v>0</v>
      </c>
    </row>
    <row r="67" spans="1:17" x14ac:dyDescent="0.25">
      <c r="A67" t="s">
        <v>4003</v>
      </c>
      <c r="B67" t="s">
        <v>4003</v>
      </c>
      <c r="C67" t="s">
        <v>4002</v>
      </c>
      <c r="D67" t="s">
        <v>4001</v>
      </c>
      <c r="E67">
        <v>69.89</v>
      </c>
      <c r="F67">
        <v>0</v>
      </c>
      <c r="G67">
        <v>323.31</v>
      </c>
      <c r="H67">
        <v>1893800000</v>
      </c>
      <c r="I67">
        <v>2315600000</v>
      </c>
      <c r="J67">
        <v>12178000</v>
      </c>
      <c r="K67">
        <v>17151000</v>
      </c>
      <c r="N67" s="40">
        <f t="shared" si="6"/>
        <v>3.3339109202850353E-2</v>
      </c>
      <c r="O67" s="40">
        <f t="shared" si="7"/>
        <v>3.6911871075635289E-2</v>
      </c>
      <c r="P67" s="40">
        <f t="shared" si="8"/>
        <v>3.9213339359324965E-4</v>
      </c>
      <c r="Q67" s="40">
        <f t="shared" si="9"/>
        <v>8.0372544541470526E-4</v>
      </c>
    </row>
    <row r="68" spans="1:17" x14ac:dyDescent="0.25">
      <c r="A68" t="s">
        <v>4000</v>
      </c>
      <c r="B68" t="s">
        <v>4000</v>
      </c>
      <c r="C68" t="s">
        <v>3999</v>
      </c>
      <c r="D68" t="s">
        <v>3998</v>
      </c>
      <c r="E68">
        <v>20.187000000000001</v>
      </c>
      <c r="F68">
        <v>0</v>
      </c>
      <c r="G68">
        <v>110.81</v>
      </c>
      <c r="H68">
        <v>58281000</v>
      </c>
      <c r="I68">
        <v>132420000</v>
      </c>
      <c r="J68">
        <v>4104300</v>
      </c>
      <c r="K68">
        <v>1687100</v>
      </c>
      <c r="N68" s="40">
        <f t="shared" si="6"/>
        <v>1.0259988506977091E-3</v>
      </c>
      <c r="O68" s="40">
        <f t="shared" si="7"/>
        <v>2.1108438278785733E-3</v>
      </c>
      <c r="P68" s="40">
        <f t="shared" si="8"/>
        <v>1.3215906448717151E-4</v>
      </c>
      <c r="Q68" s="40">
        <f t="shared" si="9"/>
        <v>7.9060416241568955E-5</v>
      </c>
    </row>
    <row r="69" spans="1:17" x14ac:dyDescent="0.25">
      <c r="A69" t="s">
        <v>3997</v>
      </c>
      <c r="B69" t="s">
        <v>3997</v>
      </c>
      <c r="C69">
        <v>1</v>
      </c>
      <c r="D69" t="s">
        <v>3996</v>
      </c>
      <c r="E69">
        <v>18.495999999999999</v>
      </c>
      <c r="F69">
        <v>9.1798999999999995E-3</v>
      </c>
      <c r="G69">
        <v>1.6343000000000001</v>
      </c>
      <c r="H69">
        <v>0</v>
      </c>
      <c r="I69">
        <v>0</v>
      </c>
      <c r="J69">
        <v>1059300</v>
      </c>
      <c r="K69">
        <v>0</v>
      </c>
      <c r="N69" s="40">
        <f t="shared" si="6"/>
        <v>0</v>
      </c>
      <c r="O69" s="40">
        <f t="shared" si="7"/>
        <v>0</v>
      </c>
      <c r="P69" s="40">
        <f t="shared" si="8"/>
        <v>3.4109616015218377E-5</v>
      </c>
      <c r="Q69" s="40">
        <f t="shared" si="9"/>
        <v>0</v>
      </c>
    </row>
    <row r="70" spans="1:17" x14ac:dyDescent="0.25">
      <c r="A70" t="s">
        <v>3995</v>
      </c>
      <c r="B70" t="s">
        <v>3995</v>
      </c>
      <c r="C70" t="s">
        <v>200</v>
      </c>
      <c r="D70" t="s">
        <v>3994</v>
      </c>
      <c r="E70">
        <v>79.292000000000002</v>
      </c>
      <c r="F70">
        <v>0</v>
      </c>
      <c r="G70">
        <v>4.8164999999999996</v>
      </c>
      <c r="H70">
        <v>0</v>
      </c>
      <c r="I70">
        <v>0</v>
      </c>
      <c r="J70">
        <v>76221</v>
      </c>
      <c r="K70">
        <v>0</v>
      </c>
      <c r="N70" s="40">
        <f t="shared" si="6"/>
        <v>0</v>
      </c>
      <c r="O70" s="40">
        <f t="shared" si="7"/>
        <v>0</v>
      </c>
      <c r="P70" s="40">
        <f t="shared" si="8"/>
        <v>2.4543274259378453E-6</v>
      </c>
      <c r="Q70" s="40">
        <f t="shared" si="9"/>
        <v>0</v>
      </c>
    </row>
    <row r="71" spans="1:17" x14ac:dyDescent="0.25">
      <c r="A71" t="s">
        <v>3993</v>
      </c>
      <c r="B71" t="s">
        <v>3992</v>
      </c>
      <c r="C71" t="s">
        <v>3991</v>
      </c>
      <c r="D71" t="s">
        <v>3990</v>
      </c>
      <c r="E71">
        <v>13.377000000000001</v>
      </c>
      <c r="F71">
        <v>9.7029000000000004E-3</v>
      </c>
      <c r="G71">
        <v>1.5911</v>
      </c>
      <c r="H71">
        <v>7141700</v>
      </c>
      <c r="I71">
        <v>12688000</v>
      </c>
      <c r="J71">
        <v>0</v>
      </c>
      <c r="K71">
        <v>0</v>
      </c>
      <c r="N71" s="40">
        <f t="shared" si="6"/>
        <v>1.2572495310697875E-4</v>
      </c>
      <c r="O71" s="40">
        <f t="shared" si="7"/>
        <v>2.0225333399881694E-4</v>
      </c>
      <c r="P71" s="40">
        <f t="shared" si="8"/>
        <v>0</v>
      </c>
      <c r="Q71" s="40">
        <f t="shared" si="9"/>
        <v>0</v>
      </c>
    </row>
    <row r="72" spans="1:17" x14ac:dyDescent="0.25">
      <c r="A72" t="s">
        <v>3989</v>
      </c>
      <c r="B72" t="s">
        <v>3989</v>
      </c>
      <c r="C72" t="s">
        <v>3988</v>
      </c>
      <c r="D72" t="s">
        <v>3987</v>
      </c>
      <c r="E72">
        <v>50.747</v>
      </c>
      <c r="F72">
        <v>0</v>
      </c>
      <c r="G72">
        <v>71.022000000000006</v>
      </c>
      <c r="H72">
        <v>1655600</v>
      </c>
      <c r="I72">
        <v>1109300</v>
      </c>
      <c r="J72">
        <v>231190</v>
      </c>
      <c r="K72">
        <v>0</v>
      </c>
      <c r="N72" s="40">
        <f t="shared" si="6"/>
        <v>2.9145754143119151E-5</v>
      </c>
      <c r="O72" s="40">
        <f t="shared" si="7"/>
        <v>1.7682820255744611E-5</v>
      </c>
      <c r="P72" s="40">
        <f t="shared" si="8"/>
        <v>7.4443520499937088E-6</v>
      </c>
      <c r="Q72" s="40">
        <f t="shared" si="9"/>
        <v>0</v>
      </c>
    </row>
    <row r="73" spans="1:17" x14ac:dyDescent="0.25">
      <c r="A73" t="s">
        <v>3986</v>
      </c>
      <c r="B73" t="s">
        <v>3986</v>
      </c>
      <c r="C73" t="s">
        <v>165</v>
      </c>
      <c r="D73" t="s">
        <v>3985</v>
      </c>
      <c r="E73">
        <v>300.45</v>
      </c>
      <c r="F73">
        <v>1.9685000000000002E-3</v>
      </c>
      <c r="G73">
        <v>2.1718999999999999</v>
      </c>
      <c r="H73">
        <v>48527</v>
      </c>
      <c r="I73">
        <v>188030</v>
      </c>
      <c r="J73">
        <v>0</v>
      </c>
      <c r="K73">
        <v>0</v>
      </c>
      <c r="N73" s="40">
        <f t="shared" si="6"/>
        <v>8.5428606626186456E-7</v>
      </c>
      <c r="O73" s="40">
        <f t="shared" si="7"/>
        <v>2.9972962162513832E-6</v>
      </c>
      <c r="P73" s="40">
        <f t="shared" si="8"/>
        <v>0</v>
      </c>
      <c r="Q73" s="40">
        <f t="shared" si="9"/>
        <v>0</v>
      </c>
    </row>
    <row r="74" spans="1:17" x14ac:dyDescent="0.25">
      <c r="A74" t="s">
        <v>3984</v>
      </c>
      <c r="B74" t="s">
        <v>3984</v>
      </c>
      <c r="C74" t="s">
        <v>3244</v>
      </c>
      <c r="D74" t="s">
        <v>3983</v>
      </c>
      <c r="E74">
        <v>170.63</v>
      </c>
      <c r="F74">
        <v>5.6319999999999999E-3</v>
      </c>
      <c r="G74">
        <v>1.7912999999999999</v>
      </c>
      <c r="H74">
        <v>0</v>
      </c>
      <c r="I74">
        <v>0</v>
      </c>
      <c r="J74">
        <v>42081</v>
      </c>
      <c r="K74">
        <v>58782</v>
      </c>
      <c r="N74" s="40">
        <f t="shared" si="6"/>
        <v>0</v>
      </c>
      <c r="O74" s="40">
        <f t="shared" si="7"/>
        <v>0</v>
      </c>
      <c r="P74" s="40">
        <f t="shared" si="8"/>
        <v>1.3550143977498389E-6</v>
      </c>
      <c r="Q74" s="40">
        <f t="shared" si="9"/>
        <v>2.7546259187433502E-6</v>
      </c>
    </row>
    <row r="75" spans="1:17" x14ac:dyDescent="0.25">
      <c r="A75" t="s">
        <v>3982</v>
      </c>
      <c r="B75" t="s">
        <v>3982</v>
      </c>
      <c r="C75" t="s">
        <v>3704</v>
      </c>
      <c r="D75" t="s">
        <v>3981</v>
      </c>
      <c r="E75">
        <v>33.027000000000001</v>
      </c>
      <c r="F75">
        <v>0</v>
      </c>
      <c r="G75">
        <v>3.4291</v>
      </c>
      <c r="H75">
        <v>0</v>
      </c>
      <c r="I75">
        <v>0</v>
      </c>
      <c r="J75">
        <v>403860</v>
      </c>
      <c r="K75">
        <v>0</v>
      </c>
      <c r="N75" s="40">
        <f t="shared" si="6"/>
        <v>0</v>
      </c>
      <c r="O75" s="40">
        <f t="shared" si="7"/>
        <v>0</v>
      </c>
      <c r="P75" s="40">
        <f t="shared" si="8"/>
        <v>1.3004351481078157E-5</v>
      </c>
      <c r="Q75" s="40">
        <f t="shared" si="9"/>
        <v>0</v>
      </c>
    </row>
    <row r="76" spans="1:17" x14ac:dyDescent="0.25">
      <c r="A76" t="s">
        <v>3980</v>
      </c>
      <c r="B76" t="s">
        <v>3979</v>
      </c>
      <c r="C76" t="s">
        <v>3978</v>
      </c>
      <c r="D76" t="s">
        <v>3977</v>
      </c>
      <c r="E76">
        <v>25.809000000000001</v>
      </c>
      <c r="F76">
        <v>0</v>
      </c>
      <c r="G76">
        <v>28.79</v>
      </c>
      <c r="H76">
        <v>857030</v>
      </c>
      <c r="I76">
        <v>4549200</v>
      </c>
      <c r="J76">
        <v>6433800</v>
      </c>
      <c r="K76">
        <v>2348700</v>
      </c>
      <c r="N76" s="40">
        <f t="shared" si="6"/>
        <v>1.5087452085816263E-5</v>
      </c>
      <c r="O76" s="40">
        <f t="shared" si="7"/>
        <v>7.2516619406322357E-5</v>
      </c>
      <c r="P76" s="40">
        <f t="shared" si="8"/>
        <v>2.0716930757926175E-4</v>
      </c>
      <c r="Q76" s="40">
        <f t="shared" si="9"/>
        <v>1.1006413349924308E-4</v>
      </c>
    </row>
    <row r="77" spans="1:17" x14ac:dyDescent="0.25">
      <c r="A77" t="s">
        <v>3976</v>
      </c>
      <c r="B77" t="s">
        <v>3976</v>
      </c>
      <c r="C77">
        <v>6</v>
      </c>
      <c r="D77" t="s">
        <v>3975</v>
      </c>
      <c r="E77">
        <v>49.715000000000003</v>
      </c>
      <c r="F77">
        <v>5.6249999999999998E-3</v>
      </c>
      <c r="G77">
        <v>1.7786999999999999</v>
      </c>
      <c r="H77">
        <v>0</v>
      </c>
      <c r="I77">
        <v>246270</v>
      </c>
      <c r="J77">
        <v>0</v>
      </c>
      <c r="K77">
        <v>0</v>
      </c>
      <c r="N77" s="40">
        <f t="shared" si="6"/>
        <v>0</v>
      </c>
      <c r="O77" s="40">
        <f t="shared" si="7"/>
        <v>3.925672175590215E-6</v>
      </c>
      <c r="P77" s="40">
        <f t="shared" si="8"/>
        <v>0</v>
      </c>
      <c r="Q77" s="40">
        <f t="shared" si="9"/>
        <v>0</v>
      </c>
    </row>
    <row r="78" spans="1:17" x14ac:dyDescent="0.25">
      <c r="A78" t="s">
        <v>3974</v>
      </c>
      <c r="B78" t="s">
        <v>3974</v>
      </c>
      <c r="C78" t="s">
        <v>157</v>
      </c>
      <c r="D78" t="s">
        <v>3973</v>
      </c>
      <c r="E78">
        <v>291.75</v>
      </c>
      <c r="F78">
        <v>8.0148000000000007E-3</v>
      </c>
      <c r="G78">
        <v>1.6783999999999999</v>
      </c>
      <c r="H78">
        <v>0</v>
      </c>
      <c r="I78">
        <v>0</v>
      </c>
      <c r="J78">
        <v>45466</v>
      </c>
      <c r="K78">
        <v>0</v>
      </c>
      <c r="N78" s="40">
        <f t="shared" si="6"/>
        <v>0</v>
      </c>
      <c r="O78" s="40">
        <f t="shared" si="7"/>
        <v>0</v>
      </c>
      <c r="P78" s="40">
        <f t="shared" si="8"/>
        <v>1.4640118962974782E-6</v>
      </c>
      <c r="Q78" s="40">
        <f t="shared" si="9"/>
        <v>0</v>
      </c>
    </row>
    <row r="79" spans="1:17" x14ac:dyDescent="0.25">
      <c r="A79" t="s">
        <v>3972</v>
      </c>
      <c r="B79" t="s">
        <v>3972</v>
      </c>
      <c r="C79" t="s">
        <v>3971</v>
      </c>
      <c r="D79" t="s">
        <v>3970</v>
      </c>
      <c r="E79">
        <v>49.79</v>
      </c>
      <c r="F79">
        <v>0</v>
      </c>
      <c r="G79">
        <v>14.667999999999999</v>
      </c>
      <c r="H79">
        <v>0</v>
      </c>
      <c r="I79">
        <v>0</v>
      </c>
      <c r="J79">
        <v>1404000</v>
      </c>
      <c r="K79">
        <v>721560</v>
      </c>
      <c r="N79" s="40">
        <f t="shared" si="6"/>
        <v>0</v>
      </c>
      <c r="O79" s="40">
        <f t="shared" si="7"/>
        <v>0</v>
      </c>
      <c r="P79" s="40">
        <f t="shared" si="8"/>
        <v>4.5209006783127154E-5</v>
      </c>
      <c r="Q79" s="40">
        <f t="shared" si="9"/>
        <v>3.3813546288463335E-5</v>
      </c>
    </row>
    <row r="80" spans="1:17" x14ac:dyDescent="0.25">
      <c r="A80" t="s">
        <v>3969</v>
      </c>
      <c r="B80" t="s">
        <v>3969</v>
      </c>
      <c r="C80">
        <v>1</v>
      </c>
      <c r="D80" t="s">
        <v>3968</v>
      </c>
      <c r="E80">
        <v>10.057</v>
      </c>
      <c r="F80">
        <v>0</v>
      </c>
      <c r="G80">
        <v>13.355</v>
      </c>
      <c r="H80">
        <v>918690</v>
      </c>
      <c r="I80">
        <v>1196100</v>
      </c>
      <c r="J80">
        <v>1037800</v>
      </c>
      <c r="K80">
        <v>617840</v>
      </c>
      <c r="N80" s="40">
        <f t="shared" si="6"/>
        <v>1.6172936019414189E-5</v>
      </c>
      <c r="O80" s="40">
        <f t="shared" si="7"/>
        <v>1.9066457502836139E-5</v>
      </c>
      <c r="P80" s="40">
        <f t="shared" si="8"/>
        <v>3.3417312848667635E-5</v>
      </c>
      <c r="Q80" s="40">
        <f t="shared" si="9"/>
        <v>2.8953048171827969E-5</v>
      </c>
    </row>
    <row r="81" spans="1:17" x14ac:dyDescent="0.25">
      <c r="A81" t="s">
        <v>3967</v>
      </c>
      <c r="B81" t="s">
        <v>3967</v>
      </c>
      <c r="C81" t="s">
        <v>486</v>
      </c>
      <c r="D81" t="s">
        <v>3966</v>
      </c>
      <c r="E81">
        <v>21.452000000000002</v>
      </c>
      <c r="F81">
        <v>1.4285999999999999E-3</v>
      </c>
      <c r="G81">
        <v>3.0072000000000001</v>
      </c>
      <c r="H81">
        <v>0</v>
      </c>
      <c r="I81">
        <v>0</v>
      </c>
      <c r="J81">
        <v>144220</v>
      </c>
      <c r="K81">
        <v>0</v>
      </c>
      <c r="N81" s="40">
        <f t="shared" si="6"/>
        <v>0</v>
      </c>
      <c r="O81" s="40">
        <f t="shared" si="7"/>
        <v>0</v>
      </c>
      <c r="P81" s="40">
        <f t="shared" si="8"/>
        <v>4.6439052409277764E-6</v>
      </c>
      <c r="Q81" s="40">
        <f t="shared" si="9"/>
        <v>0</v>
      </c>
    </row>
    <row r="82" spans="1:17" x14ac:dyDescent="0.25">
      <c r="A82" t="s">
        <v>3965</v>
      </c>
      <c r="B82" t="s">
        <v>3965</v>
      </c>
      <c r="C82" t="s">
        <v>1333</v>
      </c>
      <c r="D82" t="s">
        <v>3964</v>
      </c>
      <c r="E82">
        <v>88.765000000000001</v>
      </c>
      <c r="F82">
        <v>0</v>
      </c>
      <c r="G82">
        <v>23.707000000000001</v>
      </c>
      <c r="H82">
        <v>0</v>
      </c>
      <c r="I82">
        <v>685150</v>
      </c>
      <c r="J82">
        <v>0</v>
      </c>
      <c r="K82">
        <v>0</v>
      </c>
      <c r="N82" s="40">
        <f t="shared" si="6"/>
        <v>0</v>
      </c>
      <c r="O82" s="40">
        <f t="shared" si="7"/>
        <v>1.0921648154893554E-5</v>
      </c>
      <c r="P82" s="40">
        <f t="shared" si="8"/>
        <v>0</v>
      </c>
      <c r="Q82" s="40">
        <f t="shared" si="9"/>
        <v>0</v>
      </c>
    </row>
    <row r="83" spans="1:17" x14ac:dyDescent="0.25">
      <c r="A83" t="s">
        <v>3963</v>
      </c>
      <c r="B83" t="s">
        <v>3963</v>
      </c>
      <c r="C83" t="s">
        <v>504</v>
      </c>
      <c r="D83" t="s">
        <v>3962</v>
      </c>
      <c r="E83">
        <v>209.33</v>
      </c>
      <c r="F83">
        <v>1.3793E-3</v>
      </c>
      <c r="G83">
        <v>2.6654</v>
      </c>
      <c r="H83">
        <v>0</v>
      </c>
      <c r="I83">
        <v>0</v>
      </c>
      <c r="J83">
        <v>59574</v>
      </c>
      <c r="K83">
        <v>36457</v>
      </c>
      <c r="N83" s="40">
        <f t="shared" si="6"/>
        <v>0</v>
      </c>
      <c r="O83" s="40">
        <f t="shared" si="7"/>
        <v>0</v>
      </c>
      <c r="P83" s="40">
        <f t="shared" si="8"/>
        <v>1.9182915741438868E-6</v>
      </c>
      <c r="Q83" s="40">
        <f t="shared" si="9"/>
        <v>1.7084379081968345E-6</v>
      </c>
    </row>
    <row r="84" spans="1:17" x14ac:dyDescent="0.25">
      <c r="A84" t="s">
        <v>3961</v>
      </c>
      <c r="B84" t="s">
        <v>3960</v>
      </c>
      <c r="C84" t="s">
        <v>3959</v>
      </c>
      <c r="D84" t="s">
        <v>3958</v>
      </c>
      <c r="E84">
        <v>70.548000000000002</v>
      </c>
      <c r="F84">
        <v>0</v>
      </c>
      <c r="G84">
        <v>90.941999999999993</v>
      </c>
      <c r="H84">
        <v>4063400</v>
      </c>
      <c r="I84">
        <v>3035100</v>
      </c>
      <c r="J84">
        <v>1215500</v>
      </c>
      <c r="K84">
        <v>174880</v>
      </c>
      <c r="N84" s="40">
        <f t="shared" si="6"/>
        <v>7.1533496850175376E-5</v>
      </c>
      <c r="O84" s="40">
        <f t="shared" si="7"/>
        <v>4.8381076136491903E-5</v>
      </c>
      <c r="P84" s="40">
        <f t="shared" si="8"/>
        <v>3.9139279020577679E-5</v>
      </c>
      <c r="Q84" s="40">
        <f t="shared" si="9"/>
        <v>8.195178467385205E-6</v>
      </c>
    </row>
    <row r="85" spans="1:17" x14ac:dyDescent="0.25">
      <c r="A85" t="s">
        <v>3957</v>
      </c>
      <c r="B85" t="s">
        <v>3957</v>
      </c>
      <c r="C85" t="s">
        <v>1021</v>
      </c>
      <c r="D85" t="s">
        <v>3956</v>
      </c>
      <c r="E85">
        <v>49.198</v>
      </c>
      <c r="F85">
        <v>0</v>
      </c>
      <c r="G85">
        <v>12.269</v>
      </c>
      <c r="H85">
        <v>0</v>
      </c>
      <c r="I85">
        <v>0</v>
      </c>
      <c r="J85">
        <v>3115600</v>
      </c>
      <c r="K85">
        <v>1479200</v>
      </c>
      <c r="N85" s="40">
        <f t="shared" si="6"/>
        <v>0</v>
      </c>
      <c r="O85" s="40">
        <f t="shared" si="7"/>
        <v>0</v>
      </c>
      <c r="P85" s="40">
        <f t="shared" si="8"/>
        <v>1.0032277887002206E-4</v>
      </c>
      <c r="Q85" s="40">
        <f t="shared" si="9"/>
        <v>6.9317863614799832E-5</v>
      </c>
    </row>
    <row r="86" spans="1:17" x14ac:dyDescent="0.25">
      <c r="A86" t="s">
        <v>3955</v>
      </c>
      <c r="B86" t="s">
        <v>3955</v>
      </c>
      <c r="C86" t="s">
        <v>3954</v>
      </c>
      <c r="D86" t="s">
        <v>3953</v>
      </c>
      <c r="E86">
        <v>18.882999999999999</v>
      </c>
      <c r="F86">
        <v>0</v>
      </c>
      <c r="G86">
        <v>53.817999999999998</v>
      </c>
      <c r="H86">
        <v>2121300</v>
      </c>
      <c r="I86">
        <v>2116900</v>
      </c>
      <c r="J86">
        <v>5261800</v>
      </c>
      <c r="K86">
        <v>3785700</v>
      </c>
      <c r="N86" s="40">
        <f t="shared" si="6"/>
        <v>3.7344097767455095E-5</v>
      </c>
      <c r="O86" s="40">
        <f t="shared" si="7"/>
        <v>3.3744489497327838E-5</v>
      </c>
      <c r="P86" s="40">
        <f t="shared" si="8"/>
        <v>1.6943073496542626E-4</v>
      </c>
      <c r="Q86" s="40">
        <f t="shared" si="9"/>
        <v>1.7740443231919128E-4</v>
      </c>
    </row>
    <row r="87" spans="1:17" x14ac:dyDescent="0.25">
      <c r="A87" t="s">
        <v>3952</v>
      </c>
      <c r="B87" t="s">
        <v>3952</v>
      </c>
      <c r="C87" t="s">
        <v>3951</v>
      </c>
      <c r="D87" t="s">
        <v>3950</v>
      </c>
      <c r="E87">
        <v>283.98</v>
      </c>
      <c r="F87">
        <v>0</v>
      </c>
      <c r="G87">
        <v>323.31</v>
      </c>
      <c r="H87">
        <v>2564500</v>
      </c>
      <c r="I87">
        <v>5730300</v>
      </c>
      <c r="J87">
        <v>269500</v>
      </c>
      <c r="K87">
        <v>0</v>
      </c>
      <c r="N87" s="40">
        <f t="shared" si="6"/>
        <v>4.5146343621665293E-5</v>
      </c>
      <c r="O87" s="40">
        <f t="shared" si="7"/>
        <v>9.1343969089960645E-5</v>
      </c>
      <c r="P87" s="40">
        <f t="shared" si="8"/>
        <v>8.6779396923452768E-6</v>
      </c>
      <c r="Q87" s="40">
        <f t="shared" si="9"/>
        <v>0</v>
      </c>
    </row>
    <row r="88" spans="1:17" x14ac:dyDescent="0.25">
      <c r="A88" t="s">
        <v>3949</v>
      </c>
      <c r="B88" t="s">
        <v>3949</v>
      </c>
      <c r="C88" t="s">
        <v>486</v>
      </c>
      <c r="D88" t="s">
        <v>3948</v>
      </c>
      <c r="E88">
        <v>16.841000000000001</v>
      </c>
      <c r="F88">
        <v>0</v>
      </c>
      <c r="G88">
        <v>18.623000000000001</v>
      </c>
      <c r="H88">
        <v>284110</v>
      </c>
      <c r="I88">
        <v>89008</v>
      </c>
      <c r="J88">
        <v>2703800</v>
      </c>
      <c r="K88">
        <v>1846300</v>
      </c>
      <c r="N88" s="40">
        <f t="shared" si="6"/>
        <v>5.0015705542411099E-6</v>
      </c>
      <c r="O88" s="40">
        <f t="shared" si="7"/>
        <v>1.4188339180774511E-6</v>
      </c>
      <c r="P88" s="40">
        <f t="shared" si="8"/>
        <v>8.7062758219529345E-5</v>
      </c>
      <c r="Q88" s="40">
        <f t="shared" si="9"/>
        <v>8.6520802861009288E-5</v>
      </c>
    </row>
    <row r="89" spans="1:17" x14ac:dyDescent="0.25">
      <c r="A89" t="s">
        <v>3947</v>
      </c>
      <c r="B89" t="s">
        <v>3947</v>
      </c>
      <c r="C89" t="s">
        <v>212</v>
      </c>
      <c r="D89" t="s">
        <v>3946</v>
      </c>
      <c r="E89">
        <v>21.881</v>
      </c>
      <c r="F89">
        <v>0</v>
      </c>
      <c r="G89">
        <v>13.901999999999999</v>
      </c>
      <c r="H89">
        <v>0</v>
      </c>
      <c r="I89">
        <v>2742200</v>
      </c>
      <c r="J89">
        <v>0</v>
      </c>
      <c r="K89">
        <v>0</v>
      </c>
      <c r="N89" s="40">
        <f t="shared" si="6"/>
        <v>0</v>
      </c>
      <c r="O89" s="40">
        <f t="shared" si="7"/>
        <v>4.3712097453621993E-5</v>
      </c>
      <c r="P89" s="40">
        <f t="shared" si="8"/>
        <v>0</v>
      </c>
      <c r="Q89" s="40">
        <f t="shared" si="9"/>
        <v>0</v>
      </c>
    </row>
    <row r="90" spans="1:17" x14ac:dyDescent="0.25">
      <c r="A90" t="s">
        <v>3945</v>
      </c>
      <c r="B90" t="s">
        <v>3945</v>
      </c>
      <c r="C90" t="s">
        <v>3944</v>
      </c>
      <c r="D90" t="s">
        <v>3943</v>
      </c>
      <c r="E90">
        <v>21.696999999999999</v>
      </c>
      <c r="F90">
        <v>0</v>
      </c>
      <c r="G90">
        <v>323.31</v>
      </c>
      <c r="H90">
        <v>1759600000</v>
      </c>
      <c r="I90">
        <v>1560300000</v>
      </c>
      <c r="J90">
        <v>96488000</v>
      </c>
      <c r="K90">
        <v>76169000</v>
      </c>
      <c r="N90" s="40">
        <f t="shared" ref="N90:N153" si="10">H90/SUM(H$9:H$18,H$26:H$1639)</f>
        <v>3.097660605836703E-2</v>
      </c>
      <c r="O90" s="40">
        <f t="shared" ref="O90:O153" si="11">I90/SUM(I$9:I$18,I$26:I$1639)</f>
        <v>2.4871995352959812E-2</v>
      </c>
      <c r="P90" s="40">
        <f t="shared" ref="P90:P153" si="12">J90/SUM(J$9:J$18,J$26:J$1639)</f>
        <v>3.1069278108905793E-3</v>
      </c>
      <c r="Q90" s="40">
        <f t="shared" ref="Q90:Q153" si="13">K90/SUM(K$9:K$18,K$26:K$1639)</f>
        <v>3.5694107312572261E-3</v>
      </c>
    </row>
    <row r="91" spans="1:17" x14ac:dyDescent="0.25">
      <c r="A91" t="s">
        <v>3942</v>
      </c>
      <c r="B91" t="s">
        <v>3942</v>
      </c>
      <c r="C91" t="s">
        <v>157</v>
      </c>
      <c r="D91" t="s">
        <v>3941</v>
      </c>
      <c r="E91">
        <v>13.433999999999999</v>
      </c>
      <c r="F91">
        <v>0</v>
      </c>
      <c r="G91">
        <v>3.6366999999999998</v>
      </c>
      <c r="H91">
        <v>2534600</v>
      </c>
      <c r="I91">
        <v>0</v>
      </c>
      <c r="J91">
        <v>1929800</v>
      </c>
      <c r="K91">
        <v>0</v>
      </c>
      <c r="N91" s="40">
        <f t="shared" si="10"/>
        <v>4.4619973696031526E-5</v>
      </c>
      <c r="O91" s="40">
        <f t="shared" si="11"/>
        <v>0</v>
      </c>
      <c r="P91" s="40">
        <f t="shared" si="12"/>
        <v>6.2139844223702836E-5</v>
      </c>
      <c r="Q91" s="40">
        <f t="shared" si="13"/>
        <v>0</v>
      </c>
    </row>
    <row r="92" spans="1:17" x14ac:dyDescent="0.25">
      <c r="A92" t="s">
        <v>3940</v>
      </c>
      <c r="B92" t="s">
        <v>3939</v>
      </c>
      <c r="C92" t="s">
        <v>417</v>
      </c>
      <c r="D92" t="s">
        <v>3938</v>
      </c>
      <c r="E92">
        <v>9.4610000000000003</v>
      </c>
      <c r="F92">
        <v>0</v>
      </c>
      <c r="G92">
        <v>11.888</v>
      </c>
      <c r="H92">
        <v>7278300</v>
      </c>
      <c r="I92">
        <v>0</v>
      </c>
      <c r="J92">
        <v>8261700</v>
      </c>
      <c r="K92">
        <v>1240800</v>
      </c>
      <c r="N92" s="40">
        <f t="shared" si="10"/>
        <v>1.2812970668027549E-4</v>
      </c>
      <c r="O92" s="40">
        <f t="shared" si="11"/>
        <v>0</v>
      </c>
      <c r="P92" s="40">
        <f t="shared" si="12"/>
        <v>2.6602795679498689E-4</v>
      </c>
      <c r="Q92" s="40">
        <f t="shared" si="13"/>
        <v>5.8146028375637935E-5</v>
      </c>
    </row>
    <row r="93" spans="1:17" x14ac:dyDescent="0.25">
      <c r="A93" t="s">
        <v>3937</v>
      </c>
      <c r="B93" t="s">
        <v>3937</v>
      </c>
      <c r="C93" t="s">
        <v>923</v>
      </c>
      <c r="D93" t="s">
        <v>3936</v>
      </c>
      <c r="E93">
        <v>75.399000000000001</v>
      </c>
      <c r="F93">
        <v>0</v>
      </c>
      <c r="G93">
        <v>61.579000000000001</v>
      </c>
      <c r="H93">
        <v>2709400</v>
      </c>
      <c r="I93">
        <v>1698200</v>
      </c>
      <c r="J93">
        <v>819640</v>
      </c>
      <c r="K93">
        <v>469450</v>
      </c>
      <c r="N93" s="40">
        <f t="shared" si="10"/>
        <v>4.7697213261275082E-5</v>
      </c>
      <c r="O93" s="40">
        <f t="shared" si="11"/>
        <v>2.7070193237451997E-5</v>
      </c>
      <c r="P93" s="40">
        <f t="shared" si="12"/>
        <v>2.6392528717750957E-5</v>
      </c>
      <c r="Q93" s="40">
        <f t="shared" si="13"/>
        <v>2.1999236799599637E-5</v>
      </c>
    </row>
    <row r="94" spans="1:17" x14ac:dyDescent="0.25">
      <c r="A94" t="s">
        <v>3935</v>
      </c>
      <c r="B94" t="s">
        <v>3935</v>
      </c>
      <c r="C94">
        <v>1</v>
      </c>
      <c r="D94" t="s">
        <v>3934</v>
      </c>
      <c r="E94">
        <v>187.73</v>
      </c>
      <c r="F94">
        <v>8.0049000000000006E-3</v>
      </c>
      <c r="G94">
        <v>1.677</v>
      </c>
      <c r="H94">
        <v>0</v>
      </c>
      <c r="I94">
        <v>0</v>
      </c>
      <c r="J94">
        <v>0</v>
      </c>
      <c r="K94">
        <v>142090</v>
      </c>
      <c r="N94" s="40">
        <f t="shared" si="10"/>
        <v>0</v>
      </c>
      <c r="O94" s="40">
        <f t="shared" si="11"/>
        <v>0</v>
      </c>
      <c r="P94" s="40">
        <f t="shared" si="12"/>
        <v>0</v>
      </c>
      <c r="Q94" s="40">
        <f t="shared" si="13"/>
        <v>6.658582504750479E-6</v>
      </c>
    </row>
    <row r="95" spans="1:17" x14ac:dyDescent="0.25">
      <c r="A95" t="s">
        <v>3933</v>
      </c>
      <c r="B95" t="s">
        <v>3933</v>
      </c>
      <c r="C95" t="s">
        <v>276</v>
      </c>
      <c r="D95" t="s">
        <v>3932</v>
      </c>
      <c r="E95">
        <v>57.054000000000002</v>
      </c>
      <c r="F95">
        <v>0</v>
      </c>
      <c r="G95">
        <v>7.343</v>
      </c>
      <c r="H95">
        <v>1052300</v>
      </c>
      <c r="I95">
        <v>2969200</v>
      </c>
      <c r="J95">
        <v>0</v>
      </c>
      <c r="K95">
        <v>0</v>
      </c>
      <c r="N95" s="40">
        <f t="shared" si="10"/>
        <v>1.8525052600147548E-5</v>
      </c>
      <c r="O95" s="40">
        <f t="shared" si="11"/>
        <v>4.7330595784149374E-5</v>
      </c>
      <c r="P95" s="40">
        <f t="shared" si="12"/>
        <v>0</v>
      </c>
      <c r="Q95" s="40">
        <f t="shared" si="13"/>
        <v>0</v>
      </c>
    </row>
    <row r="96" spans="1:17" x14ac:dyDescent="0.25">
      <c r="A96" t="s">
        <v>3931</v>
      </c>
      <c r="B96" t="s">
        <v>3931</v>
      </c>
      <c r="C96" t="s">
        <v>200</v>
      </c>
      <c r="D96" t="s">
        <v>3930</v>
      </c>
      <c r="E96">
        <v>81.093999999999994</v>
      </c>
      <c r="F96">
        <v>0</v>
      </c>
      <c r="G96">
        <v>10.111000000000001</v>
      </c>
      <c r="H96">
        <v>0</v>
      </c>
      <c r="I96">
        <v>257110</v>
      </c>
      <c r="J96">
        <v>0</v>
      </c>
      <c r="K96">
        <v>0</v>
      </c>
      <c r="N96" s="40">
        <f t="shared" si="10"/>
        <v>0</v>
      </c>
      <c r="O96" s="40">
        <f t="shared" si="11"/>
        <v>4.0984674262638576E-6</v>
      </c>
      <c r="P96" s="40">
        <f t="shared" si="12"/>
        <v>0</v>
      </c>
      <c r="Q96" s="40">
        <f t="shared" si="13"/>
        <v>0</v>
      </c>
    </row>
    <row r="97" spans="1:17" x14ac:dyDescent="0.25">
      <c r="A97" t="s">
        <v>3929</v>
      </c>
      <c r="B97" t="s">
        <v>3929</v>
      </c>
      <c r="C97" t="s">
        <v>3928</v>
      </c>
      <c r="D97" t="s">
        <v>3927</v>
      </c>
      <c r="E97">
        <v>78.353999999999999</v>
      </c>
      <c r="F97">
        <v>0</v>
      </c>
      <c r="G97">
        <v>29.111000000000001</v>
      </c>
      <c r="H97">
        <v>1243700</v>
      </c>
      <c r="I97">
        <v>1547400</v>
      </c>
      <c r="J97">
        <v>479110</v>
      </c>
      <c r="K97">
        <v>316950</v>
      </c>
      <c r="N97" s="40">
        <f t="shared" si="10"/>
        <v>2.1894524298017207E-5</v>
      </c>
      <c r="O97" s="40">
        <f t="shared" si="11"/>
        <v>2.4666362628449662E-5</v>
      </c>
      <c r="P97" s="40">
        <f t="shared" si="12"/>
        <v>1.5427412564005735E-5</v>
      </c>
      <c r="Q97" s="40">
        <f t="shared" si="13"/>
        <v>1.4852823737635754E-5</v>
      </c>
    </row>
    <row r="98" spans="1:17" x14ac:dyDescent="0.25">
      <c r="A98" t="s">
        <v>3926</v>
      </c>
      <c r="B98" t="s">
        <v>3925</v>
      </c>
      <c r="C98" t="s">
        <v>3924</v>
      </c>
      <c r="D98" t="s">
        <v>3923</v>
      </c>
      <c r="E98">
        <v>43.84</v>
      </c>
      <c r="F98">
        <v>0</v>
      </c>
      <c r="G98">
        <v>10.601000000000001</v>
      </c>
      <c r="H98">
        <v>1430100</v>
      </c>
      <c r="I98">
        <v>1049400</v>
      </c>
      <c r="J98">
        <v>74860</v>
      </c>
      <c r="K98">
        <v>0</v>
      </c>
      <c r="N98" s="40">
        <f t="shared" si="10"/>
        <v>2.5175974269192254E-5</v>
      </c>
      <c r="O98" s="40">
        <f t="shared" si="11"/>
        <v>1.6727983031081217E-5</v>
      </c>
      <c r="P98" s="40">
        <f t="shared" si="12"/>
        <v>2.4105030254878197E-6</v>
      </c>
      <c r="Q98" s="40">
        <f t="shared" si="13"/>
        <v>0</v>
      </c>
    </row>
    <row r="99" spans="1:17" x14ac:dyDescent="0.25">
      <c r="A99" t="s">
        <v>3922</v>
      </c>
      <c r="B99" t="s">
        <v>3922</v>
      </c>
      <c r="C99">
        <v>2</v>
      </c>
      <c r="D99" t="s">
        <v>3921</v>
      </c>
      <c r="E99">
        <v>56.649000000000001</v>
      </c>
      <c r="F99">
        <v>0</v>
      </c>
      <c r="G99">
        <v>5.6037999999999997</v>
      </c>
      <c r="H99">
        <v>178220</v>
      </c>
      <c r="I99">
        <v>121460</v>
      </c>
      <c r="J99">
        <v>0</v>
      </c>
      <c r="K99">
        <v>0</v>
      </c>
      <c r="N99" s="40">
        <f t="shared" si="10"/>
        <v>3.1374464263026668E-6</v>
      </c>
      <c r="O99" s="40">
        <f t="shared" si="11"/>
        <v>1.9361357146513482E-6</v>
      </c>
      <c r="P99" s="40">
        <f t="shared" si="12"/>
        <v>0</v>
      </c>
      <c r="Q99" s="40">
        <f t="shared" si="13"/>
        <v>0</v>
      </c>
    </row>
    <row r="100" spans="1:17" x14ac:dyDescent="0.25">
      <c r="A100" t="s">
        <v>3920</v>
      </c>
      <c r="B100" t="s">
        <v>3920</v>
      </c>
      <c r="C100" t="s">
        <v>212</v>
      </c>
      <c r="D100" t="s">
        <v>3919</v>
      </c>
      <c r="E100">
        <v>84.543000000000006</v>
      </c>
      <c r="F100">
        <v>0</v>
      </c>
      <c r="G100">
        <v>59.249000000000002</v>
      </c>
      <c r="H100">
        <v>134050</v>
      </c>
      <c r="I100">
        <v>527890</v>
      </c>
      <c r="J100">
        <v>0</v>
      </c>
      <c r="K100">
        <v>0</v>
      </c>
      <c r="N100" s="40">
        <f t="shared" si="10"/>
        <v>2.3598624926824849E-6</v>
      </c>
      <c r="O100" s="40">
        <f t="shared" si="11"/>
        <v>8.4148417784233513E-6</v>
      </c>
      <c r="P100" s="40">
        <f t="shared" si="12"/>
        <v>0</v>
      </c>
      <c r="Q100" s="40">
        <f t="shared" si="13"/>
        <v>0</v>
      </c>
    </row>
    <row r="101" spans="1:17" x14ac:dyDescent="0.25">
      <c r="A101" t="s">
        <v>3918</v>
      </c>
      <c r="B101" t="s">
        <v>3918</v>
      </c>
      <c r="C101" t="s">
        <v>341</v>
      </c>
      <c r="D101" t="s">
        <v>3917</v>
      </c>
      <c r="E101">
        <v>33.866</v>
      </c>
      <c r="F101">
        <v>9.6328000000000004E-3</v>
      </c>
      <c r="G101">
        <v>1.5335000000000001</v>
      </c>
      <c r="H101">
        <v>0</v>
      </c>
      <c r="I101">
        <v>933660</v>
      </c>
      <c r="J101">
        <v>0</v>
      </c>
      <c r="K101">
        <v>0</v>
      </c>
      <c r="N101" s="40">
        <f t="shared" si="10"/>
        <v>0</v>
      </c>
      <c r="O101" s="40">
        <f t="shared" si="11"/>
        <v>1.4883027098150648E-5</v>
      </c>
      <c r="P101" s="40">
        <f t="shared" si="12"/>
        <v>0</v>
      </c>
      <c r="Q101" s="40">
        <f t="shared" si="13"/>
        <v>0</v>
      </c>
    </row>
    <row r="102" spans="1:17" x14ac:dyDescent="0.25">
      <c r="A102" t="s">
        <v>3916</v>
      </c>
      <c r="B102" t="s">
        <v>3915</v>
      </c>
      <c r="C102" t="s">
        <v>3914</v>
      </c>
      <c r="D102" t="s">
        <v>3913</v>
      </c>
      <c r="E102">
        <v>191.71</v>
      </c>
      <c r="F102">
        <v>0</v>
      </c>
      <c r="G102">
        <v>52.067</v>
      </c>
      <c r="H102">
        <v>405820</v>
      </c>
      <c r="I102">
        <v>847660</v>
      </c>
      <c r="J102">
        <v>0</v>
      </c>
      <c r="K102">
        <v>0</v>
      </c>
      <c r="N102" s="40">
        <f t="shared" si="10"/>
        <v>7.1441954254412982E-6</v>
      </c>
      <c r="O102" s="40">
        <f t="shared" si="11"/>
        <v>1.3512142268083004E-5</v>
      </c>
      <c r="P102" s="40">
        <f t="shared" si="12"/>
        <v>0</v>
      </c>
      <c r="Q102" s="40">
        <f t="shared" si="13"/>
        <v>0</v>
      </c>
    </row>
    <row r="103" spans="1:17" x14ac:dyDescent="0.25">
      <c r="A103" t="s">
        <v>3912</v>
      </c>
      <c r="B103" t="s">
        <v>3911</v>
      </c>
      <c r="C103" t="s">
        <v>3910</v>
      </c>
      <c r="D103" t="s">
        <v>3909</v>
      </c>
      <c r="E103">
        <v>112.33</v>
      </c>
      <c r="F103">
        <v>0</v>
      </c>
      <c r="G103">
        <v>94.504999999999995</v>
      </c>
      <c r="H103">
        <v>1931800</v>
      </c>
      <c r="I103">
        <v>317240</v>
      </c>
      <c r="J103">
        <v>6936900</v>
      </c>
      <c r="K103">
        <v>2550300</v>
      </c>
      <c r="N103" s="40">
        <f t="shared" si="10"/>
        <v>3.4008074325729386E-5</v>
      </c>
      <c r="O103" s="40">
        <f t="shared" si="11"/>
        <v>5.0569709708216181E-6</v>
      </c>
      <c r="P103" s="40">
        <f t="shared" si="12"/>
        <v>2.2336920167654898E-4</v>
      </c>
      <c r="Q103" s="40">
        <f t="shared" si="13"/>
        <v>1.1951145725853436E-4</v>
      </c>
    </row>
    <row r="104" spans="1:17" x14ac:dyDescent="0.25">
      <c r="A104" t="s">
        <v>3908</v>
      </c>
      <c r="B104" t="s">
        <v>3908</v>
      </c>
      <c r="C104" t="s">
        <v>276</v>
      </c>
      <c r="D104" t="s">
        <v>3907</v>
      </c>
      <c r="E104">
        <v>58.415999999999997</v>
      </c>
      <c r="F104">
        <v>0</v>
      </c>
      <c r="G104">
        <v>19.513999999999999</v>
      </c>
      <c r="H104">
        <v>1108300</v>
      </c>
      <c r="I104">
        <v>295150</v>
      </c>
      <c r="J104">
        <v>0</v>
      </c>
      <c r="K104">
        <v>0</v>
      </c>
      <c r="N104" s="40">
        <f t="shared" si="10"/>
        <v>1.9510895939127177E-5</v>
      </c>
      <c r="O104" s="40">
        <f t="shared" si="11"/>
        <v>4.704844855749592E-6</v>
      </c>
      <c r="P104" s="40">
        <f t="shared" si="12"/>
        <v>0</v>
      </c>
      <c r="Q104" s="40">
        <f t="shared" si="13"/>
        <v>0</v>
      </c>
    </row>
    <row r="105" spans="1:17" x14ac:dyDescent="0.25">
      <c r="A105" t="s">
        <v>3906</v>
      </c>
      <c r="B105" t="s">
        <v>3906</v>
      </c>
      <c r="C105" t="s">
        <v>532</v>
      </c>
      <c r="D105" t="s">
        <v>3905</v>
      </c>
      <c r="E105">
        <v>38.898000000000003</v>
      </c>
      <c r="F105">
        <v>0</v>
      </c>
      <c r="G105">
        <v>74.239999999999995</v>
      </c>
      <c r="H105">
        <v>1202800</v>
      </c>
      <c r="I105">
        <v>1088700</v>
      </c>
      <c r="J105">
        <v>124600</v>
      </c>
      <c r="K105">
        <v>0</v>
      </c>
      <c r="N105" s="40">
        <f t="shared" si="10"/>
        <v>2.1174506573655298E-5</v>
      </c>
      <c r="O105" s="40">
        <f t="shared" si="11"/>
        <v>1.735444551737957E-5</v>
      </c>
      <c r="P105" s="40">
        <f t="shared" si="12"/>
        <v>4.0121383512661276E-6</v>
      </c>
      <c r="Q105" s="40">
        <f t="shared" si="13"/>
        <v>0</v>
      </c>
    </row>
    <row r="106" spans="1:17" x14ac:dyDescent="0.25">
      <c r="A106" t="s">
        <v>3904</v>
      </c>
      <c r="B106" t="s">
        <v>3904</v>
      </c>
      <c r="C106" t="s">
        <v>3903</v>
      </c>
      <c r="D106" t="s">
        <v>3902</v>
      </c>
      <c r="E106">
        <v>86.305000000000007</v>
      </c>
      <c r="F106">
        <v>0</v>
      </c>
      <c r="G106">
        <v>18.361999999999998</v>
      </c>
      <c r="H106">
        <v>0</v>
      </c>
      <c r="I106">
        <v>531280</v>
      </c>
      <c r="J106">
        <v>218950</v>
      </c>
      <c r="K106">
        <v>0</v>
      </c>
      <c r="N106" s="40">
        <f t="shared" si="10"/>
        <v>0</v>
      </c>
      <c r="O106" s="40">
        <f t="shared" si="11"/>
        <v>8.4688801455620629E-6</v>
      </c>
      <c r="P106" s="40">
        <f t="shared" si="12"/>
        <v>7.0502222472690107E-6</v>
      </c>
      <c r="Q106" s="40">
        <f t="shared" si="13"/>
        <v>0</v>
      </c>
    </row>
    <row r="107" spans="1:17" x14ac:dyDescent="0.25">
      <c r="A107" t="s">
        <v>3901</v>
      </c>
      <c r="B107" t="s">
        <v>3901</v>
      </c>
      <c r="C107" t="s">
        <v>2615</v>
      </c>
      <c r="D107" t="s">
        <v>3900</v>
      </c>
      <c r="E107">
        <v>63.511000000000003</v>
      </c>
      <c r="F107">
        <v>1.9480999999999999E-3</v>
      </c>
      <c r="G107">
        <v>2.0630999999999999</v>
      </c>
      <c r="H107">
        <v>0</v>
      </c>
      <c r="I107">
        <v>505210</v>
      </c>
      <c r="J107">
        <v>0</v>
      </c>
      <c r="K107">
        <v>0</v>
      </c>
      <c r="N107" s="40">
        <f t="shared" si="10"/>
        <v>0</v>
      </c>
      <c r="O107" s="40">
        <f t="shared" si="11"/>
        <v>8.0533107557962099E-6</v>
      </c>
      <c r="P107" s="40">
        <f t="shared" si="12"/>
        <v>0</v>
      </c>
      <c r="Q107" s="40">
        <f t="shared" si="13"/>
        <v>0</v>
      </c>
    </row>
    <row r="108" spans="1:17" x14ac:dyDescent="0.25">
      <c r="A108" t="s">
        <v>3899</v>
      </c>
      <c r="B108" t="s">
        <v>3899</v>
      </c>
      <c r="C108">
        <v>2</v>
      </c>
      <c r="D108" t="s">
        <v>3898</v>
      </c>
      <c r="E108">
        <v>48.209000000000003</v>
      </c>
      <c r="F108">
        <v>0</v>
      </c>
      <c r="G108">
        <v>5.6847000000000003</v>
      </c>
      <c r="H108">
        <v>638860</v>
      </c>
      <c r="I108">
        <v>1678200</v>
      </c>
      <c r="J108">
        <v>0</v>
      </c>
      <c r="K108">
        <v>0</v>
      </c>
      <c r="N108" s="40">
        <f t="shared" si="10"/>
        <v>1.1246712063223665E-5</v>
      </c>
      <c r="O108" s="40">
        <f t="shared" si="11"/>
        <v>2.675138281185487E-5</v>
      </c>
      <c r="P108" s="40">
        <f t="shared" si="12"/>
        <v>0</v>
      </c>
      <c r="Q108" s="40">
        <f t="shared" si="13"/>
        <v>0</v>
      </c>
    </row>
    <row r="109" spans="1:17" x14ac:dyDescent="0.25">
      <c r="A109" t="s">
        <v>3897</v>
      </c>
      <c r="B109" t="s">
        <v>3897</v>
      </c>
      <c r="C109" t="s">
        <v>3896</v>
      </c>
      <c r="D109" t="s">
        <v>3895</v>
      </c>
      <c r="E109">
        <v>50.151000000000003</v>
      </c>
      <c r="F109">
        <v>0</v>
      </c>
      <c r="G109">
        <v>5.9360999999999997</v>
      </c>
      <c r="H109">
        <v>0</v>
      </c>
      <c r="I109">
        <v>0</v>
      </c>
      <c r="J109">
        <v>963340</v>
      </c>
      <c r="K109">
        <v>372150</v>
      </c>
      <c r="N109" s="40">
        <f t="shared" si="10"/>
        <v>0</v>
      </c>
      <c r="O109" s="40">
        <f t="shared" si="11"/>
        <v>0</v>
      </c>
      <c r="P109" s="40">
        <f t="shared" si="12"/>
        <v>3.1019689882092387E-5</v>
      </c>
      <c r="Q109" s="40">
        <f t="shared" si="13"/>
        <v>1.7439590957441697E-5</v>
      </c>
    </row>
    <row r="110" spans="1:17" x14ac:dyDescent="0.25">
      <c r="A110" t="s">
        <v>3894</v>
      </c>
      <c r="B110" t="s">
        <v>3894</v>
      </c>
      <c r="C110" t="s">
        <v>200</v>
      </c>
      <c r="D110" t="s">
        <v>3893</v>
      </c>
      <c r="E110">
        <v>47.89</v>
      </c>
      <c r="F110">
        <v>0</v>
      </c>
      <c r="G110">
        <v>10.32</v>
      </c>
      <c r="H110">
        <v>0</v>
      </c>
      <c r="I110">
        <v>0</v>
      </c>
      <c r="J110">
        <v>0</v>
      </c>
      <c r="K110">
        <v>0</v>
      </c>
      <c r="N110" s="40">
        <f t="shared" si="10"/>
        <v>0</v>
      </c>
      <c r="O110" s="40">
        <f t="shared" si="11"/>
        <v>0</v>
      </c>
      <c r="P110" s="40">
        <f t="shared" si="12"/>
        <v>0</v>
      </c>
      <c r="Q110" s="40">
        <f t="shared" si="13"/>
        <v>0</v>
      </c>
    </row>
    <row r="111" spans="1:17" x14ac:dyDescent="0.25">
      <c r="A111" t="s">
        <v>3892</v>
      </c>
      <c r="B111" t="s">
        <v>3892</v>
      </c>
      <c r="C111">
        <v>1</v>
      </c>
      <c r="D111" t="s">
        <v>3891</v>
      </c>
      <c r="E111">
        <v>20.623999999999999</v>
      </c>
      <c r="F111">
        <v>0</v>
      </c>
      <c r="G111">
        <v>4.9878</v>
      </c>
      <c r="H111">
        <v>10510000</v>
      </c>
      <c r="I111">
        <v>4345500</v>
      </c>
      <c r="J111">
        <v>0</v>
      </c>
      <c r="K111">
        <v>0</v>
      </c>
      <c r="N111" s="40">
        <f t="shared" si="10"/>
        <v>1.8502166951206951E-4</v>
      </c>
      <c r="O111" s="40">
        <f t="shared" si="11"/>
        <v>6.9269535221615621E-5</v>
      </c>
      <c r="P111" s="40">
        <f t="shared" si="12"/>
        <v>0</v>
      </c>
      <c r="Q111" s="40">
        <f t="shared" si="13"/>
        <v>0</v>
      </c>
    </row>
    <row r="112" spans="1:17" x14ac:dyDescent="0.25">
      <c r="A112" t="s">
        <v>3890</v>
      </c>
      <c r="B112" t="s">
        <v>3890</v>
      </c>
      <c r="C112" t="s">
        <v>276</v>
      </c>
      <c r="D112" t="s">
        <v>3889</v>
      </c>
      <c r="E112">
        <v>18.346</v>
      </c>
      <c r="F112">
        <v>1.3717E-3</v>
      </c>
      <c r="G112">
        <v>2.6331000000000002</v>
      </c>
      <c r="H112">
        <v>1041800</v>
      </c>
      <c r="I112">
        <v>342220</v>
      </c>
      <c r="J112">
        <v>0</v>
      </c>
      <c r="K112">
        <v>0</v>
      </c>
      <c r="N112" s="40">
        <f t="shared" si="10"/>
        <v>1.8340206974088869E-5</v>
      </c>
      <c r="O112" s="40">
        <f t="shared" si="11"/>
        <v>5.4551651923924285E-6</v>
      </c>
      <c r="P112" s="40">
        <f t="shared" si="12"/>
        <v>0</v>
      </c>
      <c r="Q112" s="40">
        <f t="shared" si="13"/>
        <v>0</v>
      </c>
    </row>
    <row r="113" spans="1:17" x14ac:dyDescent="0.25">
      <c r="A113" t="s">
        <v>3888</v>
      </c>
      <c r="B113" t="s">
        <v>3888</v>
      </c>
      <c r="C113" t="s">
        <v>659</v>
      </c>
      <c r="D113" t="s">
        <v>3887</v>
      </c>
      <c r="E113">
        <v>63.73</v>
      </c>
      <c r="F113">
        <v>2.0408000000000002E-3</v>
      </c>
      <c r="G113">
        <v>2.4969000000000001</v>
      </c>
      <c r="H113">
        <v>0</v>
      </c>
      <c r="I113">
        <v>0</v>
      </c>
      <c r="J113">
        <v>168800</v>
      </c>
      <c r="K113">
        <v>0</v>
      </c>
      <c r="N113" s="40">
        <f t="shared" si="10"/>
        <v>0</v>
      </c>
      <c r="O113" s="40">
        <f t="shared" si="11"/>
        <v>0</v>
      </c>
      <c r="P113" s="40">
        <f t="shared" si="12"/>
        <v>5.4353848611053164E-6</v>
      </c>
      <c r="Q113" s="40">
        <f t="shared" si="13"/>
        <v>0</v>
      </c>
    </row>
    <row r="114" spans="1:17" x14ac:dyDescent="0.25">
      <c r="A114" t="s">
        <v>3886</v>
      </c>
      <c r="B114" t="s">
        <v>3886</v>
      </c>
      <c r="C114">
        <v>3</v>
      </c>
      <c r="D114" t="s">
        <v>3885</v>
      </c>
      <c r="E114">
        <v>23.547999999999998</v>
      </c>
      <c r="F114">
        <v>0</v>
      </c>
      <c r="G114">
        <v>6.9265999999999996</v>
      </c>
      <c r="H114">
        <v>0</v>
      </c>
      <c r="I114">
        <v>0</v>
      </c>
      <c r="J114">
        <v>6262000</v>
      </c>
      <c r="K114">
        <v>5570200</v>
      </c>
      <c r="N114" s="40">
        <f t="shared" si="10"/>
        <v>0</v>
      </c>
      <c r="O114" s="40">
        <f t="shared" si="11"/>
        <v>0</v>
      </c>
      <c r="P114" s="40">
        <f t="shared" si="12"/>
        <v>2.0163732227631214E-4</v>
      </c>
      <c r="Q114" s="40">
        <f t="shared" si="13"/>
        <v>2.6102918057541782E-4</v>
      </c>
    </row>
    <row r="115" spans="1:17" x14ac:dyDescent="0.25">
      <c r="A115" t="s">
        <v>3884</v>
      </c>
      <c r="B115" t="s">
        <v>3884</v>
      </c>
      <c r="C115">
        <v>14</v>
      </c>
      <c r="D115" t="s">
        <v>3883</v>
      </c>
      <c r="E115">
        <v>119.94</v>
      </c>
      <c r="F115">
        <v>0</v>
      </c>
      <c r="G115">
        <v>137.83000000000001</v>
      </c>
      <c r="H115">
        <v>2396200</v>
      </c>
      <c r="I115">
        <v>2568200</v>
      </c>
      <c r="J115">
        <v>500360</v>
      </c>
      <c r="K115">
        <v>128120</v>
      </c>
      <c r="N115" s="40">
        <f t="shared" si="10"/>
        <v>4.2183532301124734E-5</v>
      </c>
      <c r="O115" s="40">
        <f t="shared" si="11"/>
        <v>4.093844675092699E-5</v>
      </c>
      <c r="P115" s="40">
        <f t="shared" si="12"/>
        <v>1.6111665693736113E-5</v>
      </c>
      <c r="Q115" s="40">
        <f t="shared" si="13"/>
        <v>6.0039242065495907E-6</v>
      </c>
    </row>
    <row r="116" spans="1:17" x14ac:dyDescent="0.25">
      <c r="A116" t="s">
        <v>3882</v>
      </c>
      <c r="B116" t="s">
        <v>3882</v>
      </c>
      <c r="C116" t="s">
        <v>200</v>
      </c>
      <c r="D116" t="s">
        <v>3881</v>
      </c>
      <c r="E116">
        <v>10.762</v>
      </c>
      <c r="F116">
        <v>0</v>
      </c>
      <c r="G116">
        <v>10.746</v>
      </c>
      <c r="H116">
        <v>374020</v>
      </c>
      <c r="I116">
        <v>0</v>
      </c>
      <c r="J116">
        <v>0</v>
      </c>
      <c r="K116">
        <v>0</v>
      </c>
      <c r="N116" s="40">
        <f t="shared" si="10"/>
        <v>6.5843772436635806E-6</v>
      </c>
      <c r="O116" s="40">
        <f t="shared" si="11"/>
        <v>0</v>
      </c>
      <c r="P116" s="40">
        <f t="shared" si="12"/>
        <v>0</v>
      </c>
      <c r="Q116" s="40">
        <f t="shared" si="13"/>
        <v>0</v>
      </c>
    </row>
    <row r="117" spans="1:17" x14ac:dyDescent="0.25">
      <c r="A117" t="s">
        <v>3880</v>
      </c>
      <c r="B117" t="s">
        <v>3880</v>
      </c>
      <c r="C117" t="s">
        <v>1514</v>
      </c>
      <c r="D117" t="s">
        <v>3879</v>
      </c>
      <c r="E117">
        <v>11.137</v>
      </c>
      <c r="F117">
        <v>0</v>
      </c>
      <c r="G117">
        <v>4.1558999999999999</v>
      </c>
      <c r="H117">
        <v>0</v>
      </c>
      <c r="I117">
        <v>0</v>
      </c>
      <c r="J117">
        <v>1779000</v>
      </c>
      <c r="K117">
        <v>623350</v>
      </c>
      <c r="N117" s="40">
        <f t="shared" si="10"/>
        <v>0</v>
      </c>
      <c r="O117" s="40">
        <f t="shared" si="11"/>
        <v>0</v>
      </c>
      <c r="P117" s="40">
        <f t="shared" si="12"/>
        <v>5.7284062013663257E-5</v>
      </c>
      <c r="Q117" s="40">
        <f t="shared" si="13"/>
        <v>2.9211256276558597E-5</v>
      </c>
    </row>
    <row r="118" spans="1:17" x14ac:dyDescent="0.25">
      <c r="A118" t="s">
        <v>3878</v>
      </c>
      <c r="B118" t="s">
        <v>3878</v>
      </c>
      <c r="C118" t="s">
        <v>294</v>
      </c>
      <c r="D118" t="s">
        <v>3877</v>
      </c>
      <c r="E118">
        <v>36.926000000000002</v>
      </c>
      <c r="F118">
        <v>0</v>
      </c>
      <c r="G118">
        <v>3.7823000000000002</v>
      </c>
      <c r="H118">
        <v>399650</v>
      </c>
      <c r="I118">
        <v>220370</v>
      </c>
      <c r="J118">
        <v>0</v>
      </c>
      <c r="K118">
        <v>0</v>
      </c>
      <c r="N118" s="40">
        <f t="shared" si="10"/>
        <v>7.0355766147001499E-6</v>
      </c>
      <c r="O118" s="40">
        <f t="shared" si="11"/>
        <v>3.5128126744419366E-6</v>
      </c>
      <c r="P118" s="40">
        <f t="shared" si="12"/>
        <v>0</v>
      </c>
      <c r="Q118" s="40">
        <f t="shared" si="13"/>
        <v>0</v>
      </c>
    </row>
    <row r="119" spans="1:17" x14ac:dyDescent="0.25">
      <c r="A119" t="s">
        <v>3876</v>
      </c>
      <c r="B119" t="s">
        <v>3875</v>
      </c>
      <c r="C119" t="s">
        <v>3874</v>
      </c>
      <c r="D119" t="s">
        <v>3873</v>
      </c>
      <c r="E119">
        <v>28.855</v>
      </c>
      <c r="F119">
        <v>0</v>
      </c>
      <c r="G119">
        <v>323.31</v>
      </c>
      <c r="H119">
        <v>68133000</v>
      </c>
      <c r="I119">
        <v>81022000</v>
      </c>
      <c r="J119">
        <v>146680000</v>
      </c>
      <c r="K119">
        <v>93792000</v>
      </c>
      <c r="N119" s="40">
        <f t="shared" si="10"/>
        <v>1.1994368609767681E-3</v>
      </c>
      <c r="O119" s="40">
        <f t="shared" si="11"/>
        <v>1.2915329151365184E-3</v>
      </c>
      <c r="P119" s="40">
        <f t="shared" si="12"/>
        <v>4.7231176032400931E-3</v>
      </c>
      <c r="Q119" s="40">
        <f t="shared" si="13"/>
        <v>4.3952549108702719E-3</v>
      </c>
    </row>
    <row r="120" spans="1:17" x14ac:dyDescent="0.25">
      <c r="A120" t="s">
        <v>3872</v>
      </c>
      <c r="B120" t="s">
        <v>3872</v>
      </c>
      <c r="C120" t="s">
        <v>2691</v>
      </c>
      <c r="D120" t="s">
        <v>3871</v>
      </c>
      <c r="E120">
        <v>190.37</v>
      </c>
      <c r="F120">
        <v>1.3707999999999999E-3</v>
      </c>
      <c r="G120">
        <v>2.6297999999999999</v>
      </c>
      <c r="H120">
        <v>0</v>
      </c>
      <c r="I120">
        <v>196160</v>
      </c>
      <c r="J120">
        <v>0</v>
      </c>
      <c r="K120">
        <v>0</v>
      </c>
      <c r="N120" s="40">
        <f t="shared" si="10"/>
        <v>0</v>
      </c>
      <c r="O120" s="40">
        <f t="shared" si="11"/>
        <v>3.1268926542566149E-6</v>
      </c>
      <c r="P120" s="40">
        <f t="shared" si="12"/>
        <v>0</v>
      </c>
      <c r="Q120" s="40">
        <f t="shared" si="13"/>
        <v>0</v>
      </c>
    </row>
    <row r="121" spans="1:17" x14ac:dyDescent="0.25">
      <c r="A121" t="s">
        <v>3870</v>
      </c>
      <c r="B121" t="s">
        <v>3869</v>
      </c>
      <c r="C121" t="s">
        <v>3868</v>
      </c>
      <c r="D121" t="s">
        <v>3867</v>
      </c>
      <c r="E121">
        <v>60.674999999999997</v>
      </c>
      <c r="F121">
        <v>0</v>
      </c>
      <c r="G121">
        <v>150.76</v>
      </c>
      <c r="H121">
        <v>1253400</v>
      </c>
      <c r="I121">
        <v>5820300</v>
      </c>
      <c r="J121">
        <v>7504600</v>
      </c>
      <c r="K121">
        <v>2743900</v>
      </c>
      <c r="N121" s="40">
        <f t="shared" si="10"/>
        <v>2.2065286447804749E-5</v>
      </c>
      <c r="O121" s="40">
        <f t="shared" si="11"/>
        <v>9.2778616005147714E-5</v>
      </c>
      <c r="P121" s="40">
        <f t="shared" si="12"/>
        <v>2.4164922528821655E-4</v>
      </c>
      <c r="Q121" s="40">
        <f t="shared" si="13"/>
        <v>1.2858388721785375E-4</v>
      </c>
    </row>
    <row r="122" spans="1:17" x14ac:dyDescent="0.25">
      <c r="A122" t="s">
        <v>3866</v>
      </c>
      <c r="B122" t="s">
        <v>3866</v>
      </c>
      <c r="C122" t="s">
        <v>3865</v>
      </c>
      <c r="D122" t="s">
        <v>3864</v>
      </c>
      <c r="E122">
        <v>37.186999999999998</v>
      </c>
      <c r="F122">
        <v>0</v>
      </c>
      <c r="G122">
        <v>51.957000000000001</v>
      </c>
      <c r="H122">
        <v>3739200</v>
      </c>
      <c r="I122">
        <v>5496600</v>
      </c>
      <c r="J122">
        <v>857680</v>
      </c>
      <c r="K122">
        <v>141920</v>
      </c>
      <c r="N122" s="40">
        <f t="shared" si="10"/>
        <v>6.5826168091296893E-5</v>
      </c>
      <c r="O122" s="40">
        <f t="shared" si="11"/>
        <v>8.7618669266858228E-5</v>
      </c>
      <c r="P122" s="40">
        <f t="shared" si="12"/>
        <v>2.7617422320336539E-5</v>
      </c>
      <c r="Q122" s="40">
        <f t="shared" si="13"/>
        <v>6.6506160115010768E-6</v>
      </c>
    </row>
    <row r="123" spans="1:17" x14ac:dyDescent="0.25">
      <c r="A123" t="s">
        <v>3863</v>
      </c>
      <c r="B123" t="s">
        <v>3863</v>
      </c>
      <c r="C123">
        <v>2</v>
      </c>
      <c r="D123" t="s">
        <v>3862</v>
      </c>
      <c r="E123">
        <v>37.271000000000001</v>
      </c>
      <c r="F123">
        <v>0</v>
      </c>
      <c r="G123">
        <v>3.6497999999999999</v>
      </c>
      <c r="H123">
        <v>0</v>
      </c>
      <c r="I123">
        <v>358000</v>
      </c>
      <c r="J123">
        <v>188600</v>
      </c>
      <c r="K123">
        <v>86412</v>
      </c>
      <c r="N123" s="40">
        <f t="shared" si="10"/>
        <v>0</v>
      </c>
      <c r="O123" s="40">
        <f t="shared" si="11"/>
        <v>5.7067066181885614E-6</v>
      </c>
      <c r="P123" s="40">
        <f t="shared" si="12"/>
        <v>6.0729477772776226E-6</v>
      </c>
      <c r="Q123" s="40">
        <f t="shared" si="13"/>
        <v>4.0494153803962166E-6</v>
      </c>
    </row>
    <row r="124" spans="1:17" x14ac:dyDescent="0.25">
      <c r="A124" t="s">
        <v>3861</v>
      </c>
      <c r="B124" t="s">
        <v>3861</v>
      </c>
      <c r="C124">
        <v>1</v>
      </c>
      <c r="D124" t="s">
        <v>3860</v>
      </c>
      <c r="E124">
        <v>12.303000000000001</v>
      </c>
      <c r="F124">
        <v>0</v>
      </c>
      <c r="G124">
        <v>3.5701000000000001</v>
      </c>
      <c r="H124">
        <v>1898300</v>
      </c>
      <c r="I124">
        <v>0</v>
      </c>
      <c r="J124">
        <v>0</v>
      </c>
      <c r="K124">
        <v>0</v>
      </c>
      <c r="N124" s="40">
        <f t="shared" si="10"/>
        <v>3.34183287568755E-5</v>
      </c>
      <c r="O124" s="40">
        <f t="shared" si="11"/>
        <v>0</v>
      </c>
      <c r="P124" s="40">
        <f t="shared" si="12"/>
        <v>0</v>
      </c>
      <c r="Q124" s="40">
        <f t="shared" si="13"/>
        <v>0</v>
      </c>
    </row>
    <row r="125" spans="1:17" x14ac:dyDescent="0.25">
      <c r="A125" t="s">
        <v>3859</v>
      </c>
      <c r="B125" t="s">
        <v>3859</v>
      </c>
      <c r="C125" t="s">
        <v>686</v>
      </c>
      <c r="D125" t="s">
        <v>3858</v>
      </c>
      <c r="E125">
        <v>48.984000000000002</v>
      </c>
      <c r="F125">
        <v>0</v>
      </c>
      <c r="G125">
        <v>4.5915999999999997</v>
      </c>
      <c r="H125">
        <v>0</v>
      </c>
      <c r="I125">
        <v>281220</v>
      </c>
      <c r="J125">
        <v>0</v>
      </c>
      <c r="K125">
        <v>0</v>
      </c>
      <c r="N125" s="40">
        <f t="shared" si="10"/>
        <v>0</v>
      </c>
      <c r="O125" s="40">
        <f t="shared" si="11"/>
        <v>4.4827933943211933E-6</v>
      </c>
      <c r="P125" s="40">
        <f t="shared" si="12"/>
        <v>0</v>
      </c>
      <c r="Q125" s="40">
        <f t="shared" si="13"/>
        <v>0</v>
      </c>
    </row>
    <row r="126" spans="1:17" x14ac:dyDescent="0.25">
      <c r="A126" t="s">
        <v>3857</v>
      </c>
      <c r="B126" t="s">
        <v>3857</v>
      </c>
      <c r="C126">
        <v>4</v>
      </c>
      <c r="D126" t="s">
        <v>3856</v>
      </c>
      <c r="E126">
        <v>88.372</v>
      </c>
      <c r="F126">
        <v>0</v>
      </c>
      <c r="G126">
        <v>7.7053000000000003</v>
      </c>
      <c r="H126">
        <v>72279</v>
      </c>
      <c r="I126">
        <v>59990</v>
      </c>
      <c r="J126">
        <v>131950</v>
      </c>
      <c r="K126">
        <v>32079</v>
      </c>
      <c r="N126" s="40">
        <f t="shared" si="10"/>
        <v>1.2724244767519384E-6</v>
      </c>
      <c r="O126" s="40">
        <f t="shared" si="11"/>
        <v>9.5627187157858045E-7</v>
      </c>
      <c r="P126" s="40">
        <f t="shared" si="12"/>
        <v>4.2488094337846351E-6</v>
      </c>
      <c r="Q126" s="40">
        <f t="shared" si="13"/>
        <v>1.5032772761622255E-6</v>
      </c>
    </row>
    <row r="127" spans="1:17" x14ac:dyDescent="0.25">
      <c r="A127" t="s">
        <v>3855</v>
      </c>
      <c r="B127" t="s">
        <v>3855</v>
      </c>
      <c r="C127">
        <v>66</v>
      </c>
      <c r="D127" t="s">
        <v>3854</v>
      </c>
      <c r="E127">
        <v>163.46</v>
      </c>
      <c r="F127">
        <v>0</v>
      </c>
      <c r="G127">
        <v>323.31</v>
      </c>
      <c r="H127">
        <v>74644000</v>
      </c>
      <c r="I127">
        <v>130040000</v>
      </c>
      <c r="J127">
        <v>228010000</v>
      </c>
      <c r="K127">
        <v>123940000</v>
      </c>
      <c r="N127" s="40">
        <f t="shared" si="10"/>
        <v>1.3140587534784887E-3</v>
      </c>
      <c r="O127" s="40">
        <f t="shared" si="11"/>
        <v>2.0729053872325155E-3</v>
      </c>
      <c r="P127" s="40">
        <f t="shared" si="12"/>
        <v>7.341955581638763E-3</v>
      </c>
      <c r="Q127" s="40">
        <f t="shared" si="13"/>
        <v>5.8080421960642857E-3</v>
      </c>
    </row>
    <row r="128" spans="1:17" x14ac:dyDescent="0.25">
      <c r="A128" t="s">
        <v>3853</v>
      </c>
      <c r="B128" t="s">
        <v>3853</v>
      </c>
      <c r="C128">
        <v>1</v>
      </c>
      <c r="D128" t="s">
        <v>3852</v>
      </c>
      <c r="E128">
        <v>113.76</v>
      </c>
      <c r="F128">
        <v>2.0298E-3</v>
      </c>
      <c r="G128">
        <v>2.4445999999999999</v>
      </c>
      <c r="H128">
        <v>0</v>
      </c>
      <c r="I128">
        <v>0</v>
      </c>
      <c r="J128">
        <v>219800</v>
      </c>
      <c r="K128">
        <v>0</v>
      </c>
      <c r="N128" s="40">
        <f t="shared" si="10"/>
        <v>0</v>
      </c>
      <c r="O128" s="40">
        <f t="shared" si="11"/>
        <v>0</v>
      </c>
      <c r="P128" s="40">
        <f t="shared" si="12"/>
        <v>7.0775923724582258E-6</v>
      </c>
      <c r="Q128" s="40">
        <f t="shared" si="13"/>
        <v>0</v>
      </c>
    </row>
    <row r="129" spans="1:17" x14ac:dyDescent="0.25">
      <c r="A129" t="s">
        <v>3851</v>
      </c>
      <c r="B129" t="s">
        <v>3851</v>
      </c>
      <c r="C129">
        <v>19</v>
      </c>
      <c r="D129" t="s">
        <v>3850</v>
      </c>
      <c r="E129">
        <v>28.716000000000001</v>
      </c>
      <c r="F129">
        <v>0</v>
      </c>
      <c r="G129">
        <v>85.825000000000003</v>
      </c>
      <c r="H129">
        <v>917480</v>
      </c>
      <c r="I129">
        <v>298510</v>
      </c>
      <c r="J129">
        <v>6460200</v>
      </c>
      <c r="K129">
        <v>2139700</v>
      </c>
      <c r="N129" s="40">
        <f t="shared" si="10"/>
        <v>1.6151634761554095E-5</v>
      </c>
      <c r="O129" s="40">
        <f t="shared" si="11"/>
        <v>4.7584050072499087E-6</v>
      </c>
      <c r="P129" s="40">
        <f t="shared" si="12"/>
        <v>2.0801939146749149E-4</v>
      </c>
      <c r="Q129" s="40">
        <f t="shared" si="13"/>
        <v>1.0027003297497784E-4</v>
      </c>
    </row>
    <row r="130" spans="1:17" x14ac:dyDescent="0.25">
      <c r="A130" t="s">
        <v>3849</v>
      </c>
      <c r="B130" t="s">
        <v>3849</v>
      </c>
      <c r="C130" t="s">
        <v>2375</v>
      </c>
      <c r="D130" t="s">
        <v>3848</v>
      </c>
      <c r="E130">
        <v>18.617999999999999</v>
      </c>
      <c r="F130">
        <v>0</v>
      </c>
      <c r="G130">
        <v>4.7441000000000004</v>
      </c>
      <c r="H130">
        <v>699440</v>
      </c>
      <c r="I130">
        <v>2974900</v>
      </c>
      <c r="J130">
        <v>507890</v>
      </c>
      <c r="K130">
        <v>1360200</v>
      </c>
      <c r="N130" s="40">
        <f t="shared" si="10"/>
        <v>1.2313183303855556E-5</v>
      </c>
      <c r="O130" s="40">
        <f t="shared" si="11"/>
        <v>4.7421456755444555E-5</v>
      </c>
      <c r="P130" s="40">
        <f t="shared" si="12"/>
        <v>1.6354132802765278E-5</v>
      </c>
      <c r="Q130" s="40">
        <f t="shared" si="13"/>
        <v>6.3741318340218185E-5</v>
      </c>
    </row>
    <row r="131" spans="1:17" x14ac:dyDescent="0.25">
      <c r="A131" t="s">
        <v>3847</v>
      </c>
      <c r="B131" t="s">
        <v>3847</v>
      </c>
      <c r="C131">
        <v>10</v>
      </c>
      <c r="D131" t="s">
        <v>3846</v>
      </c>
      <c r="E131">
        <v>50.652999999999999</v>
      </c>
      <c r="F131">
        <v>0</v>
      </c>
      <c r="G131">
        <v>127.01</v>
      </c>
      <c r="H131">
        <v>9349200</v>
      </c>
      <c r="I131">
        <v>15076000</v>
      </c>
      <c r="J131">
        <v>0</v>
      </c>
      <c r="K131">
        <v>0</v>
      </c>
      <c r="N131" s="40">
        <f t="shared" si="10"/>
        <v>1.6458654544264893E-4</v>
      </c>
      <c r="O131" s="40">
        <f t="shared" si="11"/>
        <v>2.4031929881511383E-4</v>
      </c>
      <c r="P131" s="40">
        <f t="shared" si="12"/>
        <v>0</v>
      </c>
      <c r="Q131" s="40">
        <f t="shared" si="13"/>
        <v>0</v>
      </c>
    </row>
    <row r="132" spans="1:17" x14ac:dyDescent="0.25">
      <c r="A132" t="s">
        <v>3845</v>
      </c>
      <c r="B132" t="s">
        <v>3845</v>
      </c>
      <c r="C132" t="s">
        <v>3244</v>
      </c>
      <c r="D132" t="s">
        <v>3844</v>
      </c>
      <c r="E132">
        <v>20.233000000000001</v>
      </c>
      <c r="F132">
        <v>0</v>
      </c>
      <c r="G132">
        <v>7.8920000000000003</v>
      </c>
      <c r="H132">
        <v>0</v>
      </c>
      <c r="I132">
        <v>564110</v>
      </c>
      <c r="J132">
        <v>1751800</v>
      </c>
      <c r="K132">
        <v>260940</v>
      </c>
      <c r="N132" s="40">
        <f t="shared" si="10"/>
        <v>0</v>
      </c>
      <c r="O132" s="40">
        <f t="shared" si="11"/>
        <v>8.9922074591797464E-6</v>
      </c>
      <c r="P132" s="40">
        <f t="shared" si="12"/>
        <v>5.6408218007608371E-5</v>
      </c>
      <c r="Q132" s="40">
        <f t="shared" si="13"/>
        <v>1.2228098520582658E-5</v>
      </c>
    </row>
    <row r="133" spans="1:17" x14ac:dyDescent="0.25">
      <c r="A133" t="s">
        <v>3843</v>
      </c>
      <c r="B133" t="s">
        <v>3843</v>
      </c>
      <c r="C133" t="s">
        <v>659</v>
      </c>
      <c r="D133" t="s">
        <v>3842</v>
      </c>
      <c r="E133">
        <v>25.164000000000001</v>
      </c>
      <c r="F133">
        <v>0</v>
      </c>
      <c r="G133">
        <v>10.635</v>
      </c>
      <c r="H133">
        <v>1722600</v>
      </c>
      <c r="I133">
        <v>3574700</v>
      </c>
      <c r="J133">
        <v>0</v>
      </c>
      <c r="K133">
        <v>0</v>
      </c>
      <c r="N133" s="40">
        <f t="shared" si="10"/>
        <v>3.0325245280826918E-5</v>
      </c>
      <c r="O133" s="40">
        <f t="shared" si="11"/>
        <v>5.6982581419102375E-5</v>
      </c>
      <c r="P133" s="40">
        <f t="shared" si="12"/>
        <v>0</v>
      </c>
      <c r="Q133" s="40">
        <f t="shared" si="13"/>
        <v>0</v>
      </c>
    </row>
    <row r="134" spans="1:17" x14ac:dyDescent="0.25">
      <c r="A134" t="s">
        <v>3841</v>
      </c>
      <c r="B134" t="s">
        <v>3841</v>
      </c>
      <c r="C134" t="s">
        <v>1248</v>
      </c>
      <c r="D134" t="s">
        <v>3840</v>
      </c>
      <c r="E134">
        <v>26.725000000000001</v>
      </c>
      <c r="F134">
        <v>0</v>
      </c>
      <c r="G134">
        <v>30.425999999999998</v>
      </c>
      <c r="H134">
        <v>14232000</v>
      </c>
      <c r="I134">
        <v>2172700</v>
      </c>
      <c r="J134">
        <v>876710</v>
      </c>
      <c r="K134">
        <v>0</v>
      </c>
      <c r="N134" s="40">
        <f t="shared" si="10"/>
        <v>2.5054504286353696E-4</v>
      </c>
      <c r="O134" s="40">
        <f t="shared" si="11"/>
        <v>3.463397058474382E-5</v>
      </c>
      <c r="P134" s="40">
        <f t="shared" si="12"/>
        <v>2.8230191123102142E-5</v>
      </c>
      <c r="Q134" s="40">
        <f t="shared" si="13"/>
        <v>0</v>
      </c>
    </row>
    <row r="135" spans="1:17" x14ac:dyDescent="0.25">
      <c r="A135" t="s">
        <v>3839</v>
      </c>
      <c r="B135" t="s">
        <v>3839</v>
      </c>
      <c r="C135" t="s">
        <v>3838</v>
      </c>
      <c r="D135" t="s">
        <v>3837</v>
      </c>
      <c r="E135">
        <v>166.39</v>
      </c>
      <c r="F135">
        <v>0</v>
      </c>
      <c r="G135">
        <v>323.31</v>
      </c>
      <c r="H135">
        <v>104710000</v>
      </c>
      <c r="I135">
        <v>150510000</v>
      </c>
      <c r="J135">
        <v>64136000</v>
      </c>
      <c r="K135">
        <v>37837000</v>
      </c>
      <c r="N135" s="40">
        <f t="shared" si="10"/>
        <v>1.8433510004385156E-3</v>
      </c>
      <c r="O135" s="40">
        <f t="shared" si="11"/>
        <v>2.3992078578311741E-3</v>
      </c>
      <c r="P135" s="40">
        <f t="shared" si="12"/>
        <v>2.0651886460417686E-3</v>
      </c>
      <c r="Q135" s="40">
        <f t="shared" si="13"/>
        <v>1.7731070886919831E-3</v>
      </c>
    </row>
    <row r="136" spans="1:17" x14ac:dyDescent="0.25">
      <c r="A136" t="s">
        <v>3836</v>
      </c>
      <c r="B136" t="s">
        <v>3836</v>
      </c>
      <c r="C136" t="s">
        <v>157</v>
      </c>
      <c r="D136" t="s">
        <v>3835</v>
      </c>
      <c r="E136">
        <v>20.114999999999998</v>
      </c>
      <c r="F136">
        <v>8.5941999999999998E-3</v>
      </c>
      <c r="G136">
        <v>1.6564000000000001</v>
      </c>
      <c r="H136">
        <v>0</v>
      </c>
      <c r="I136">
        <v>822000</v>
      </c>
      <c r="J136">
        <v>145640</v>
      </c>
      <c r="K136">
        <v>0</v>
      </c>
      <c r="N136" s="40">
        <f t="shared" si="10"/>
        <v>0</v>
      </c>
      <c r="O136" s="40">
        <f t="shared" si="11"/>
        <v>1.3103108492041892E-5</v>
      </c>
      <c r="P136" s="40">
        <f t="shared" si="12"/>
        <v>4.6896294500674067E-6</v>
      </c>
      <c r="Q136" s="40">
        <f t="shared" si="13"/>
        <v>0</v>
      </c>
    </row>
    <row r="137" spans="1:17" x14ac:dyDescent="0.25">
      <c r="A137" t="s">
        <v>3834</v>
      </c>
      <c r="B137" t="s">
        <v>3833</v>
      </c>
      <c r="C137" t="s">
        <v>3832</v>
      </c>
      <c r="D137" t="s">
        <v>3831</v>
      </c>
      <c r="E137">
        <v>56.093000000000004</v>
      </c>
      <c r="F137">
        <v>0</v>
      </c>
      <c r="G137">
        <v>21.861999999999998</v>
      </c>
      <c r="H137">
        <v>3500700</v>
      </c>
      <c r="I137">
        <v>0</v>
      </c>
      <c r="J137">
        <v>0</v>
      </c>
      <c r="K137">
        <v>0</v>
      </c>
      <c r="N137" s="40">
        <f t="shared" si="10"/>
        <v>6.1627531727964012E-5</v>
      </c>
      <c r="O137" s="40">
        <f t="shared" si="11"/>
        <v>0</v>
      </c>
      <c r="P137" s="40">
        <f t="shared" si="12"/>
        <v>0</v>
      </c>
      <c r="Q137" s="40">
        <f t="shared" si="13"/>
        <v>0</v>
      </c>
    </row>
    <row r="138" spans="1:17" x14ac:dyDescent="0.25">
      <c r="A138" t="s">
        <v>3830</v>
      </c>
      <c r="B138" t="s">
        <v>3830</v>
      </c>
      <c r="C138" t="s">
        <v>3829</v>
      </c>
      <c r="D138" t="s">
        <v>3828</v>
      </c>
      <c r="E138">
        <v>116.93</v>
      </c>
      <c r="F138">
        <v>0</v>
      </c>
      <c r="G138">
        <v>151.77000000000001</v>
      </c>
      <c r="H138">
        <v>3646300</v>
      </c>
      <c r="I138">
        <v>7890600</v>
      </c>
      <c r="J138">
        <v>621370</v>
      </c>
      <c r="K138">
        <v>229720</v>
      </c>
      <c r="N138" s="40">
        <f t="shared" si="10"/>
        <v>6.4190724409311041E-5</v>
      </c>
      <c r="O138" s="40">
        <f t="shared" si="11"/>
        <v>1.2578027721083426E-4</v>
      </c>
      <c r="P138" s="40">
        <f t="shared" si="12"/>
        <v>2.0008205516261909E-5</v>
      </c>
      <c r="Q138" s="40">
        <f t="shared" si="13"/>
        <v>1.0765075466192414E-5</v>
      </c>
    </row>
    <row r="139" spans="1:17" x14ac:dyDescent="0.25">
      <c r="A139" t="s">
        <v>3827</v>
      </c>
      <c r="B139" t="s">
        <v>3827</v>
      </c>
      <c r="C139">
        <v>11</v>
      </c>
      <c r="D139" t="s">
        <v>3826</v>
      </c>
      <c r="E139">
        <v>33.673999999999999</v>
      </c>
      <c r="F139">
        <v>0</v>
      </c>
      <c r="G139">
        <v>93.186000000000007</v>
      </c>
      <c r="H139">
        <v>323590</v>
      </c>
      <c r="I139">
        <v>0</v>
      </c>
      <c r="J139">
        <v>10416000</v>
      </c>
      <c r="K139">
        <v>4517000</v>
      </c>
      <c r="N139" s="40">
        <f t="shared" si="10"/>
        <v>5.6965901082217481E-6</v>
      </c>
      <c r="O139" s="40">
        <f t="shared" si="11"/>
        <v>0</v>
      </c>
      <c r="P139" s="40">
        <f t="shared" si="12"/>
        <v>3.3539673408337071E-4</v>
      </c>
      <c r="Q139" s="40">
        <f t="shared" si="13"/>
        <v>2.1167441180912038E-4</v>
      </c>
    </row>
    <row r="140" spans="1:17" x14ac:dyDescent="0.25">
      <c r="A140" t="s">
        <v>3825</v>
      </c>
      <c r="B140" t="s">
        <v>3825</v>
      </c>
      <c r="C140">
        <v>2</v>
      </c>
      <c r="D140" t="s">
        <v>3824</v>
      </c>
      <c r="E140">
        <v>30.39</v>
      </c>
      <c r="F140">
        <v>9.1854999999999992E-3</v>
      </c>
      <c r="G140">
        <v>1.6359999999999999</v>
      </c>
      <c r="H140">
        <v>0</v>
      </c>
      <c r="I140">
        <v>0</v>
      </c>
      <c r="J140">
        <v>109420</v>
      </c>
      <c r="K140">
        <v>0</v>
      </c>
      <c r="N140" s="40">
        <f t="shared" si="10"/>
        <v>0</v>
      </c>
      <c r="O140" s="40">
        <f t="shared" si="11"/>
        <v>0</v>
      </c>
      <c r="P140" s="40">
        <f t="shared" si="12"/>
        <v>3.5233401155340265E-6</v>
      </c>
      <c r="Q140" s="40">
        <f t="shared" si="13"/>
        <v>0</v>
      </c>
    </row>
    <row r="141" spans="1:17" x14ac:dyDescent="0.25">
      <c r="A141" t="s">
        <v>3823</v>
      </c>
      <c r="B141" t="s">
        <v>3823</v>
      </c>
      <c r="C141" t="s">
        <v>3822</v>
      </c>
      <c r="D141" t="s">
        <v>3821</v>
      </c>
      <c r="E141">
        <v>39.716999999999999</v>
      </c>
      <c r="F141">
        <v>0</v>
      </c>
      <c r="G141">
        <v>18.193000000000001</v>
      </c>
      <c r="H141">
        <v>559420</v>
      </c>
      <c r="I141">
        <v>0</v>
      </c>
      <c r="J141">
        <v>2324500</v>
      </c>
      <c r="K141">
        <v>0</v>
      </c>
      <c r="N141" s="40">
        <f t="shared" si="10"/>
        <v>9.8482228694997069E-6</v>
      </c>
      <c r="O141" s="40">
        <f t="shared" si="11"/>
        <v>0</v>
      </c>
      <c r="P141" s="40">
        <f t="shared" si="12"/>
        <v>7.4849242355683104E-5</v>
      </c>
      <c r="Q141" s="40">
        <f t="shared" si="13"/>
        <v>0</v>
      </c>
    </row>
    <row r="142" spans="1:17" x14ac:dyDescent="0.25">
      <c r="A142" t="s">
        <v>3820</v>
      </c>
      <c r="B142" t="s">
        <v>3820</v>
      </c>
      <c r="C142">
        <v>1</v>
      </c>
      <c r="D142" t="s">
        <v>3819</v>
      </c>
      <c r="E142">
        <v>27.565000000000001</v>
      </c>
      <c r="F142">
        <v>1.3726999999999999E-3</v>
      </c>
      <c r="G142">
        <v>2.6434000000000002</v>
      </c>
      <c r="H142">
        <v>630260</v>
      </c>
      <c r="I142">
        <v>0</v>
      </c>
      <c r="J142">
        <v>0</v>
      </c>
      <c r="K142">
        <v>0</v>
      </c>
      <c r="N142" s="40">
        <f t="shared" si="10"/>
        <v>1.1095314693308936E-5</v>
      </c>
      <c r="O142" s="40">
        <f t="shared" si="11"/>
        <v>0</v>
      </c>
      <c r="P142" s="40">
        <f t="shared" si="12"/>
        <v>0</v>
      </c>
      <c r="Q142" s="40">
        <f t="shared" si="13"/>
        <v>0</v>
      </c>
    </row>
    <row r="143" spans="1:17" x14ac:dyDescent="0.25">
      <c r="A143" t="s">
        <v>3818</v>
      </c>
      <c r="B143" t="s">
        <v>3818</v>
      </c>
      <c r="C143" t="s">
        <v>3817</v>
      </c>
      <c r="D143" t="s">
        <v>3816</v>
      </c>
      <c r="E143">
        <v>177.68</v>
      </c>
      <c r="F143">
        <v>0</v>
      </c>
      <c r="G143">
        <v>53.634999999999998</v>
      </c>
      <c r="H143">
        <v>297470</v>
      </c>
      <c r="I143">
        <v>415870</v>
      </c>
      <c r="J143">
        <v>0</v>
      </c>
      <c r="K143">
        <v>0</v>
      </c>
      <c r="N143" s="40">
        <f t="shared" si="10"/>
        <v>5.2367646079691069E-6</v>
      </c>
      <c r="O143" s="40">
        <f t="shared" si="11"/>
        <v>6.6291845846538459E-6</v>
      </c>
      <c r="P143" s="40">
        <f t="shared" si="12"/>
        <v>0</v>
      </c>
      <c r="Q143" s="40">
        <f t="shared" si="13"/>
        <v>0</v>
      </c>
    </row>
    <row r="144" spans="1:17" x14ac:dyDescent="0.25">
      <c r="A144" t="s">
        <v>3815</v>
      </c>
      <c r="B144" t="s">
        <v>3815</v>
      </c>
      <c r="C144">
        <v>5</v>
      </c>
      <c r="D144" t="s">
        <v>3814</v>
      </c>
      <c r="E144">
        <v>20.216999999999999</v>
      </c>
      <c r="F144">
        <v>0</v>
      </c>
      <c r="G144">
        <v>19.937000000000001</v>
      </c>
      <c r="H144">
        <v>3839900</v>
      </c>
      <c r="I144">
        <v>5450000</v>
      </c>
      <c r="J144">
        <v>0</v>
      </c>
      <c r="K144">
        <v>0</v>
      </c>
      <c r="N144" s="40">
        <f t="shared" si="10"/>
        <v>6.7598925666926329E-5</v>
      </c>
      <c r="O144" s="40">
        <f t="shared" si="11"/>
        <v>8.6875840975216925E-5</v>
      </c>
      <c r="P144" s="40">
        <f t="shared" si="12"/>
        <v>0</v>
      </c>
      <c r="Q144" s="40">
        <f t="shared" si="13"/>
        <v>0</v>
      </c>
    </row>
    <row r="145" spans="1:17" x14ac:dyDescent="0.25">
      <c r="A145" t="s">
        <v>3813</v>
      </c>
      <c r="B145" t="s">
        <v>3812</v>
      </c>
      <c r="C145" t="s">
        <v>3811</v>
      </c>
      <c r="D145" t="s">
        <v>3810</v>
      </c>
      <c r="E145">
        <v>77.817999999999998</v>
      </c>
      <c r="F145">
        <v>0</v>
      </c>
      <c r="G145">
        <v>323.31</v>
      </c>
      <c r="H145">
        <v>2789900000</v>
      </c>
      <c r="I145">
        <v>4273600000</v>
      </c>
      <c r="J145">
        <v>83019000</v>
      </c>
      <c r="K145">
        <v>79639000</v>
      </c>
      <c r="N145" s="40">
        <f t="shared" si="10"/>
        <v>4.9114363061058298E-2</v>
      </c>
      <c r="O145" s="40">
        <f t="shared" si="11"/>
        <v>6.8123411741593948E-2</v>
      </c>
      <c r="P145" s="40">
        <f t="shared" si="12"/>
        <v>2.6732240271570037E-3</v>
      </c>
      <c r="Q145" s="40">
        <f t="shared" si="13"/>
        <v>3.7320209169950272E-3</v>
      </c>
    </row>
    <row r="146" spans="1:17" x14ac:dyDescent="0.25">
      <c r="A146" t="s">
        <v>3809</v>
      </c>
      <c r="B146" t="s">
        <v>3808</v>
      </c>
      <c r="C146" t="s">
        <v>3807</v>
      </c>
      <c r="D146" t="s">
        <v>3806</v>
      </c>
      <c r="E146">
        <v>36.896999999999998</v>
      </c>
      <c r="F146">
        <v>0</v>
      </c>
      <c r="G146">
        <v>7.5785999999999998</v>
      </c>
      <c r="H146">
        <v>644150</v>
      </c>
      <c r="I146">
        <v>620610</v>
      </c>
      <c r="J146">
        <v>0</v>
      </c>
      <c r="K146">
        <v>0</v>
      </c>
      <c r="N146" s="40">
        <f t="shared" si="10"/>
        <v>1.1339839050066562E-5</v>
      </c>
      <c r="O146" s="40">
        <f t="shared" si="11"/>
        <v>9.8928469114916281E-6</v>
      </c>
      <c r="P146" s="40">
        <f t="shared" si="12"/>
        <v>0</v>
      </c>
      <c r="Q146" s="40">
        <f t="shared" si="13"/>
        <v>0</v>
      </c>
    </row>
    <row r="147" spans="1:17" x14ac:dyDescent="0.25">
      <c r="A147" t="s">
        <v>3805</v>
      </c>
      <c r="B147" t="s">
        <v>3805</v>
      </c>
      <c r="C147" t="s">
        <v>3804</v>
      </c>
      <c r="D147" t="s">
        <v>3803</v>
      </c>
      <c r="E147">
        <v>211.54</v>
      </c>
      <c r="F147">
        <v>0</v>
      </c>
      <c r="G147">
        <v>40.018999999999998</v>
      </c>
      <c r="H147">
        <v>3002700</v>
      </c>
      <c r="I147">
        <v>4624200</v>
      </c>
      <c r="J147">
        <v>15924</v>
      </c>
      <c r="K147">
        <v>7281.9</v>
      </c>
      <c r="N147" s="40">
        <f t="shared" si="10"/>
        <v>5.2860567749180885E-5</v>
      </c>
      <c r="O147" s="40">
        <f t="shared" si="11"/>
        <v>7.3712158502311579E-5</v>
      </c>
      <c r="P147" s="40">
        <f t="shared" si="12"/>
        <v>5.1275514530948489E-7</v>
      </c>
      <c r="Q147" s="40">
        <f t="shared" si="13"/>
        <v>3.412423952519003E-7</v>
      </c>
    </row>
    <row r="148" spans="1:17" x14ac:dyDescent="0.25">
      <c r="A148" t="s">
        <v>3802</v>
      </c>
      <c r="B148" t="s">
        <v>3802</v>
      </c>
      <c r="C148" t="s">
        <v>200</v>
      </c>
      <c r="D148" t="s">
        <v>3801</v>
      </c>
      <c r="E148">
        <v>249.14</v>
      </c>
      <c r="F148">
        <v>9.5808000000000004E-3</v>
      </c>
      <c r="G148">
        <v>1.5029999999999999</v>
      </c>
      <c r="H148">
        <v>36799</v>
      </c>
      <c r="I148">
        <v>0</v>
      </c>
      <c r="J148">
        <v>0</v>
      </c>
      <c r="K148">
        <v>0</v>
      </c>
      <c r="N148" s="40">
        <f t="shared" si="10"/>
        <v>6.4782230412698822E-7</v>
      </c>
      <c r="O148" s="40">
        <f t="shared" si="11"/>
        <v>0</v>
      </c>
      <c r="P148" s="40">
        <f t="shared" si="12"/>
        <v>0</v>
      </c>
      <c r="Q148" s="40">
        <f t="shared" si="13"/>
        <v>0</v>
      </c>
    </row>
    <row r="149" spans="1:17" x14ac:dyDescent="0.25">
      <c r="A149" t="s">
        <v>3800</v>
      </c>
      <c r="B149" t="s">
        <v>3800</v>
      </c>
      <c r="C149">
        <v>3</v>
      </c>
      <c r="D149" t="s">
        <v>3799</v>
      </c>
      <c r="E149">
        <v>24.363</v>
      </c>
      <c r="F149">
        <v>0</v>
      </c>
      <c r="G149">
        <v>6.7866</v>
      </c>
      <c r="H149">
        <v>0</v>
      </c>
      <c r="I149">
        <v>0</v>
      </c>
      <c r="J149">
        <v>3002400</v>
      </c>
      <c r="K149">
        <v>3024600</v>
      </c>
      <c r="N149" s="40">
        <f t="shared" si="10"/>
        <v>0</v>
      </c>
      <c r="O149" s="40">
        <f t="shared" si="11"/>
        <v>0</v>
      </c>
      <c r="P149" s="40">
        <f t="shared" si="12"/>
        <v>9.667772219776422E-5</v>
      </c>
      <c r="Q149" s="40">
        <f t="shared" si="13"/>
        <v>1.4173797342436695E-4</v>
      </c>
    </row>
    <row r="150" spans="1:17" x14ac:dyDescent="0.25">
      <c r="A150" t="s">
        <v>3798</v>
      </c>
      <c r="B150" t="s">
        <v>3798</v>
      </c>
      <c r="C150">
        <v>23</v>
      </c>
      <c r="D150" t="s">
        <v>3797</v>
      </c>
      <c r="E150">
        <v>44.863999999999997</v>
      </c>
      <c r="F150">
        <v>1.9724E-3</v>
      </c>
      <c r="G150">
        <v>2.1905999999999999</v>
      </c>
      <c r="H150">
        <v>1505400</v>
      </c>
      <c r="I150">
        <v>0</v>
      </c>
      <c r="J150">
        <v>0</v>
      </c>
      <c r="K150">
        <v>0</v>
      </c>
      <c r="N150" s="40">
        <f t="shared" si="10"/>
        <v>2.6501581473213078E-5</v>
      </c>
      <c r="O150" s="40">
        <f t="shared" si="11"/>
        <v>0</v>
      </c>
      <c r="P150" s="40">
        <f t="shared" si="12"/>
        <v>0</v>
      </c>
      <c r="Q150" s="40">
        <f t="shared" si="13"/>
        <v>0</v>
      </c>
    </row>
    <row r="151" spans="1:17" x14ac:dyDescent="0.25">
      <c r="A151" t="s">
        <v>3796</v>
      </c>
      <c r="B151" t="s">
        <v>3796</v>
      </c>
      <c r="C151" t="s">
        <v>165</v>
      </c>
      <c r="D151" t="s">
        <v>3795</v>
      </c>
      <c r="E151">
        <v>33.749000000000002</v>
      </c>
      <c r="F151">
        <v>0</v>
      </c>
      <c r="G151">
        <v>17.728000000000002</v>
      </c>
      <c r="H151">
        <v>261960</v>
      </c>
      <c r="I151">
        <v>0</v>
      </c>
      <c r="J151">
        <v>119390</v>
      </c>
      <c r="K151">
        <v>0</v>
      </c>
      <c r="N151" s="40">
        <f t="shared" si="10"/>
        <v>4.6116343049839897E-6</v>
      </c>
      <c r="O151" s="40">
        <f t="shared" si="11"/>
        <v>0</v>
      </c>
      <c r="P151" s="40">
        <f t="shared" si="12"/>
        <v>3.8443755839298796E-6</v>
      </c>
      <c r="Q151" s="40">
        <f t="shared" si="13"/>
        <v>0</v>
      </c>
    </row>
    <row r="152" spans="1:17" x14ac:dyDescent="0.25">
      <c r="A152" t="s">
        <v>3794</v>
      </c>
      <c r="B152" t="s">
        <v>3794</v>
      </c>
      <c r="C152" t="s">
        <v>344</v>
      </c>
      <c r="D152" t="s">
        <v>3793</v>
      </c>
      <c r="E152">
        <v>50.704000000000001</v>
      </c>
      <c r="F152">
        <v>0</v>
      </c>
      <c r="G152">
        <v>41.149000000000001</v>
      </c>
      <c r="H152">
        <v>1137900</v>
      </c>
      <c r="I152">
        <v>1281100</v>
      </c>
      <c r="J152">
        <v>0</v>
      </c>
      <c r="K152">
        <v>0</v>
      </c>
      <c r="N152" s="40">
        <f t="shared" si="10"/>
        <v>2.0031984561159267E-5</v>
      </c>
      <c r="O152" s="40">
        <f t="shared" si="11"/>
        <v>2.0421401811623928E-5</v>
      </c>
      <c r="P152" s="40">
        <f t="shared" si="12"/>
        <v>0</v>
      </c>
      <c r="Q152" s="40">
        <f t="shared" si="13"/>
        <v>0</v>
      </c>
    </row>
    <row r="153" spans="1:17" x14ac:dyDescent="0.25">
      <c r="A153" t="s">
        <v>3792</v>
      </c>
      <c r="B153" t="s">
        <v>3792</v>
      </c>
      <c r="C153" t="s">
        <v>1313</v>
      </c>
      <c r="D153" t="s">
        <v>3791</v>
      </c>
      <c r="E153">
        <v>30.007999999999999</v>
      </c>
      <c r="F153">
        <v>0</v>
      </c>
      <c r="G153">
        <v>3.3917999999999999</v>
      </c>
      <c r="H153">
        <v>546500</v>
      </c>
      <c r="I153">
        <v>617090</v>
      </c>
      <c r="J153">
        <v>0</v>
      </c>
      <c r="K153">
        <v>0</v>
      </c>
      <c r="N153" s="40">
        <f t="shared" si="10"/>
        <v>9.620774727720835E-6</v>
      </c>
      <c r="O153" s="40">
        <f t="shared" si="11"/>
        <v>9.836736276586534E-6</v>
      </c>
      <c r="P153" s="40">
        <f t="shared" si="12"/>
        <v>0</v>
      </c>
      <c r="Q153" s="40">
        <f t="shared" si="13"/>
        <v>0</v>
      </c>
    </row>
    <row r="154" spans="1:17" x14ac:dyDescent="0.25">
      <c r="A154" t="s">
        <v>3790</v>
      </c>
      <c r="B154" t="s">
        <v>3790</v>
      </c>
      <c r="C154">
        <v>16</v>
      </c>
      <c r="D154" t="s">
        <v>3789</v>
      </c>
      <c r="E154">
        <v>29.715</v>
      </c>
      <c r="F154">
        <v>0</v>
      </c>
      <c r="G154">
        <v>180.58</v>
      </c>
      <c r="H154">
        <v>60230000</v>
      </c>
      <c r="I154">
        <v>78469000</v>
      </c>
      <c r="J154">
        <v>5635800</v>
      </c>
      <c r="K154">
        <v>779330</v>
      </c>
      <c r="N154" s="40">
        <f t="shared" ref="N154:N217" si="14">H154/SUM(H$9:H$18,H$26:H$1639)</f>
        <v>1.060309719763268E-3</v>
      </c>
      <c r="O154" s="40">
        <f t="shared" ref="O154:O217" si="15">I154/SUM(I$9:I$18,I$26:I$1639)</f>
        <v>1.2508367643090453E-3</v>
      </c>
      <c r="P154" s="40">
        <f t="shared" ref="P154:P217" si="16">J154/SUM(J$9:J$18,J$26:J$1639)</f>
        <v>1.8147359004868092E-4</v>
      </c>
      <c r="Q154" s="40">
        <f t="shared" ref="Q154:Q217" si="17">K154/SUM(K$9:K$18,K$26:K$1639)</f>
        <v>3.6520748141510246E-5</v>
      </c>
    </row>
    <row r="155" spans="1:17" x14ac:dyDescent="0.25">
      <c r="A155" t="s">
        <v>3788</v>
      </c>
      <c r="B155" t="s">
        <v>3788</v>
      </c>
      <c r="C155">
        <v>3</v>
      </c>
      <c r="D155" t="s">
        <v>3787</v>
      </c>
      <c r="E155">
        <v>100.61</v>
      </c>
      <c r="F155">
        <v>0</v>
      </c>
      <c r="G155">
        <v>10.833</v>
      </c>
      <c r="H155">
        <v>0</v>
      </c>
      <c r="I155">
        <v>0</v>
      </c>
      <c r="J155">
        <v>37530</v>
      </c>
      <c r="K155">
        <v>0</v>
      </c>
      <c r="N155" s="40">
        <f t="shared" si="14"/>
        <v>0</v>
      </c>
      <c r="O155" s="40">
        <f t="shared" si="15"/>
        <v>0</v>
      </c>
      <c r="P155" s="40">
        <f t="shared" si="16"/>
        <v>1.2084715274720528E-6</v>
      </c>
      <c r="Q155" s="40">
        <f t="shared" si="17"/>
        <v>0</v>
      </c>
    </row>
    <row r="156" spans="1:17" x14ac:dyDescent="0.25">
      <c r="A156" t="s">
        <v>3786</v>
      </c>
      <c r="B156" t="s">
        <v>3786</v>
      </c>
      <c r="C156">
        <v>3</v>
      </c>
      <c r="D156" t="s">
        <v>3785</v>
      </c>
      <c r="E156">
        <v>85.494</v>
      </c>
      <c r="F156">
        <v>0</v>
      </c>
      <c r="G156">
        <v>4.4111000000000002</v>
      </c>
      <c r="H156">
        <v>188270</v>
      </c>
      <c r="I156">
        <v>1620900</v>
      </c>
      <c r="J156">
        <v>0</v>
      </c>
      <c r="K156">
        <v>0</v>
      </c>
      <c r="N156" s="40">
        <f t="shared" si="14"/>
        <v>3.3143700969588319E-6</v>
      </c>
      <c r="O156" s="40">
        <f t="shared" si="15"/>
        <v>2.5837990942519102E-5</v>
      </c>
      <c r="P156" s="40">
        <f t="shared" si="16"/>
        <v>0</v>
      </c>
      <c r="Q156" s="40">
        <f t="shared" si="17"/>
        <v>0</v>
      </c>
    </row>
    <row r="157" spans="1:17" x14ac:dyDescent="0.25">
      <c r="A157" t="s">
        <v>3784</v>
      </c>
      <c r="B157" t="s">
        <v>3784</v>
      </c>
      <c r="C157" t="s">
        <v>3783</v>
      </c>
      <c r="D157" t="s">
        <v>3782</v>
      </c>
      <c r="E157">
        <v>30.318000000000001</v>
      </c>
      <c r="F157">
        <v>0</v>
      </c>
      <c r="G157">
        <v>18.879000000000001</v>
      </c>
      <c r="H157">
        <v>2087600</v>
      </c>
      <c r="I157">
        <v>1032500</v>
      </c>
      <c r="J157">
        <v>1599900</v>
      </c>
      <c r="K157">
        <v>190750</v>
      </c>
      <c r="N157" s="40">
        <f t="shared" si="14"/>
        <v>3.6750831329533423E-5</v>
      </c>
      <c r="O157" s="40">
        <f t="shared" si="15"/>
        <v>1.6458588221451647E-5</v>
      </c>
      <c r="P157" s="40">
        <f t="shared" si="16"/>
        <v>5.1517015635559215E-5</v>
      </c>
      <c r="Q157" s="40">
        <f t="shared" si="17"/>
        <v>8.9388740430794136E-6</v>
      </c>
    </row>
    <row r="158" spans="1:17" x14ac:dyDescent="0.25">
      <c r="A158" t="s">
        <v>3781</v>
      </c>
      <c r="B158" t="s">
        <v>3781</v>
      </c>
      <c r="C158">
        <v>6</v>
      </c>
      <c r="D158" t="s">
        <v>3780</v>
      </c>
      <c r="E158">
        <v>134.12</v>
      </c>
      <c r="F158">
        <v>0</v>
      </c>
      <c r="G158">
        <v>68.430999999999997</v>
      </c>
      <c r="H158">
        <v>409970</v>
      </c>
      <c r="I158">
        <v>340960</v>
      </c>
      <c r="J158">
        <v>303100</v>
      </c>
      <c r="K158">
        <v>56864</v>
      </c>
      <c r="N158" s="40">
        <f t="shared" si="14"/>
        <v>7.2172534585978247E-6</v>
      </c>
      <c r="O158" s="40">
        <f t="shared" si="15"/>
        <v>5.4350801355798096E-6</v>
      </c>
      <c r="P158" s="40">
        <f t="shared" si="16"/>
        <v>9.7598646410013115E-6</v>
      </c>
      <c r="Q158" s="40">
        <f t="shared" si="17"/>
        <v>2.664745130200093E-6</v>
      </c>
    </row>
    <row r="159" spans="1:17" x14ac:dyDescent="0.25">
      <c r="A159" t="s">
        <v>3779</v>
      </c>
      <c r="B159" t="s">
        <v>3779</v>
      </c>
      <c r="C159" t="s">
        <v>3778</v>
      </c>
      <c r="D159" t="s">
        <v>3777</v>
      </c>
      <c r="E159">
        <v>69.001000000000005</v>
      </c>
      <c r="F159">
        <v>0</v>
      </c>
      <c r="G159">
        <v>179.66</v>
      </c>
      <c r="H159">
        <v>2819600</v>
      </c>
      <c r="I159">
        <v>10272000</v>
      </c>
      <c r="J159">
        <v>226980</v>
      </c>
      <c r="K159">
        <v>0</v>
      </c>
      <c r="N159" s="40">
        <f t="shared" si="14"/>
        <v>4.963721211762428E-5</v>
      </c>
      <c r="O159" s="40">
        <f t="shared" si="15"/>
        <v>1.6374103458668409E-4</v>
      </c>
      <c r="P159" s="40">
        <f t="shared" si="16"/>
        <v>7.3087894299388902E-6</v>
      </c>
      <c r="Q159" s="40">
        <f t="shared" si="17"/>
        <v>0</v>
      </c>
    </row>
    <row r="160" spans="1:17" x14ac:dyDescent="0.25">
      <c r="A160" t="s">
        <v>3776</v>
      </c>
      <c r="B160" t="s">
        <v>3775</v>
      </c>
      <c r="C160" t="s">
        <v>3774</v>
      </c>
      <c r="D160" t="s">
        <v>3773</v>
      </c>
      <c r="E160">
        <v>83.061000000000007</v>
      </c>
      <c r="F160">
        <v>0</v>
      </c>
      <c r="G160">
        <v>323.31</v>
      </c>
      <c r="H160">
        <v>22570000</v>
      </c>
      <c r="I160">
        <v>24236000</v>
      </c>
      <c r="J160">
        <v>10588000</v>
      </c>
      <c r="K160">
        <v>2541100</v>
      </c>
      <c r="N160" s="40">
        <f t="shared" si="14"/>
        <v>3.9733007429946799E-4</v>
      </c>
      <c r="O160" s="40">
        <f t="shared" si="15"/>
        <v>3.8633447373859767E-4</v>
      </c>
      <c r="P160" s="40">
        <f t="shared" si="16"/>
        <v>3.4093515941577659E-4</v>
      </c>
      <c r="Q160" s="40">
        <f t="shared" si="17"/>
        <v>1.1908032938856669E-4</v>
      </c>
    </row>
    <row r="161" spans="1:17" x14ac:dyDescent="0.25">
      <c r="A161" t="s">
        <v>3772</v>
      </c>
      <c r="B161" t="s">
        <v>3772</v>
      </c>
      <c r="C161" t="s">
        <v>2715</v>
      </c>
      <c r="D161" t="s">
        <v>3771</v>
      </c>
      <c r="E161">
        <v>17.501999999999999</v>
      </c>
      <c r="F161">
        <v>0</v>
      </c>
      <c r="G161">
        <v>4.1635</v>
      </c>
      <c r="H161">
        <v>199870</v>
      </c>
      <c r="I161">
        <v>792090</v>
      </c>
      <c r="J161">
        <v>0</v>
      </c>
      <c r="K161">
        <v>0</v>
      </c>
      <c r="N161" s="40">
        <f t="shared" si="14"/>
        <v>3.5185805028903264E-6</v>
      </c>
      <c r="O161" s="40">
        <f t="shared" si="15"/>
        <v>1.262632750056139E-5</v>
      </c>
      <c r="P161" s="40">
        <f t="shared" si="16"/>
        <v>0</v>
      </c>
      <c r="Q161" s="40">
        <f t="shared" si="17"/>
        <v>0</v>
      </c>
    </row>
    <row r="162" spans="1:17" x14ac:dyDescent="0.25">
      <c r="A162" t="s">
        <v>3770</v>
      </c>
      <c r="B162" t="s">
        <v>3770</v>
      </c>
      <c r="C162" t="s">
        <v>200</v>
      </c>
      <c r="D162" t="s">
        <v>3769</v>
      </c>
      <c r="E162">
        <v>31.251000000000001</v>
      </c>
      <c r="F162">
        <v>0</v>
      </c>
      <c r="G162">
        <v>7.0282</v>
      </c>
      <c r="H162">
        <v>839540</v>
      </c>
      <c r="I162">
        <v>0</v>
      </c>
      <c r="J162">
        <v>0</v>
      </c>
      <c r="K162">
        <v>0</v>
      </c>
      <c r="N162" s="40">
        <f t="shared" si="14"/>
        <v>1.4779552085838519E-5</v>
      </c>
      <c r="O162" s="40">
        <f t="shared" si="15"/>
        <v>0</v>
      </c>
      <c r="P162" s="40">
        <f t="shared" si="16"/>
        <v>0</v>
      </c>
      <c r="Q162" s="40">
        <f t="shared" si="17"/>
        <v>0</v>
      </c>
    </row>
    <row r="163" spans="1:17" x14ac:dyDescent="0.25">
      <c r="A163" t="s">
        <v>3768</v>
      </c>
      <c r="B163" t="s">
        <v>3768</v>
      </c>
      <c r="C163" t="s">
        <v>157</v>
      </c>
      <c r="D163" t="s">
        <v>3767</v>
      </c>
      <c r="E163">
        <v>35.741999999999997</v>
      </c>
      <c r="F163">
        <v>0</v>
      </c>
      <c r="G163">
        <v>63.875999999999998</v>
      </c>
      <c r="H163">
        <v>1002500</v>
      </c>
      <c r="I163">
        <v>640800</v>
      </c>
      <c r="J163">
        <v>157920</v>
      </c>
      <c r="K163">
        <v>60489</v>
      </c>
      <c r="N163" s="40">
        <f t="shared" si="14"/>
        <v>1.7648356202269237E-5</v>
      </c>
      <c r="O163" s="40">
        <f t="shared" si="15"/>
        <v>1.0214686036131927E-5</v>
      </c>
      <c r="P163" s="40">
        <f t="shared" si="16"/>
        <v>5.0850472586833622E-6</v>
      </c>
      <c r="Q163" s="40">
        <f t="shared" si="17"/>
        <v>2.8346188833123493E-6</v>
      </c>
    </row>
    <row r="164" spans="1:17" x14ac:dyDescent="0.25">
      <c r="A164" t="s">
        <v>3766</v>
      </c>
      <c r="B164" t="s">
        <v>3766</v>
      </c>
      <c r="C164" t="s">
        <v>157</v>
      </c>
      <c r="D164" t="s">
        <v>3765</v>
      </c>
      <c r="E164">
        <v>37.661999999999999</v>
      </c>
      <c r="F164">
        <v>0</v>
      </c>
      <c r="G164">
        <v>24.024999999999999</v>
      </c>
      <c r="H164">
        <v>1030700</v>
      </c>
      <c r="I164">
        <v>557420</v>
      </c>
      <c r="J164">
        <v>0</v>
      </c>
      <c r="K164">
        <v>0</v>
      </c>
      <c r="N164" s="40">
        <f t="shared" si="14"/>
        <v>1.8144798740826834E-5</v>
      </c>
      <c r="O164" s="40">
        <f t="shared" si="15"/>
        <v>8.885565371817507E-6</v>
      </c>
      <c r="P164" s="40">
        <f t="shared" si="16"/>
        <v>0</v>
      </c>
      <c r="Q164" s="40">
        <f t="shared" si="17"/>
        <v>0</v>
      </c>
    </row>
    <row r="165" spans="1:17" x14ac:dyDescent="0.25">
      <c r="A165" t="s">
        <v>3764</v>
      </c>
      <c r="B165" t="s">
        <v>3763</v>
      </c>
      <c r="C165" t="s">
        <v>3762</v>
      </c>
      <c r="D165" t="s">
        <v>3761</v>
      </c>
      <c r="E165">
        <v>114.15</v>
      </c>
      <c r="F165">
        <v>0</v>
      </c>
      <c r="G165">
        <v>126.79</v>
      </c>
      <c r="H165">
        <v>0</v>
      </c>
      <c r="I165">
        <v>0</v>
      </c>
      <c r="J165">
        <v>6282700</v>
      </c>
      <c r="K165">
        <v>4775500</v>
      </c>
      <c r="N165" s="40">
        <f t="shared" si="14"/>
        <v>0</v>
      </c>
      <c r="O165" s="40">
        <f t="shared" si="15"/>
        <v>0</v>
      </c>
      <c r="P165" s="40">
        <f t="shared" si="16"/>
        <v>2.0230386532503773E-4</v>
      </c>
      <c r="Q165" s="40">
        <f t="shared" si="17"/>
        <v>2.2378816772071161E-4</v>
      </c>
    </row>
    <row r="166" spans="1:17" x14ac:dyDescent="0.25">
      <c r="A166" t="s">
        <v>3760</v>
      </c>
      <c r="B166" t="s">
        <v>3760</v>
      </c>
      <c r="C166" t="s">
        <v>920</v>
      </c>
      <c r="D166" t="s">
        <v>3759</v>
      </c>
      <c r="E166">
        <v>229.18</v>
      </c>
      <c r="F166">
        <v>0</v>
      </c>
      <c r="G166">
        <v>17.690000000000001</v>
      </c>
      <c r="H166">
        <v>0</v>
      </c>
      <c r="I166">
        <v>0</v>
      </c>
      <c r="J166">
        <v>343690</v>
      </c>
      <c r="K166">
        <v>101020</v>
      </c>
      <c r="N166" s="40">
        <f t="shared" si="14"/>
        <v>0</v>
      </c>
      <c r="O166" s="40">
        <f t="shared" si="15"/>
        <v>0</v>
      </c>
      <c r="P166" s="40">
        <f t="shared" si="16"/>
        <v>1.1066868619154538E-5</v>
      </c>
      <c r="Q166" s="40">
        <f t="shared" si="17"/>
        <v>4.7339714591448619E-6</v>
      </c>
    </row>
    <row r="167" spans="1:17" x14ac:dyDescent="0.25">
      <c r="A167" t="s">
        <v>3758</v>
      </c>
      <c r="B167" t="s">
        <v>3758</v>
      </c>
      <c r="C167" t="s">
        <v>3757</v>
      </c>
      <c r="D167" t="s">
        <v>3756</v>
      </c>
      <c r="E167">
        <v>47.453000000000003</v>
      </c>
      <c r="F167">
        <v>0</v>
      </c>
      <c r="G167">
        <v>27.387</v>
      </c>
      <c r="H167">
        <v>2254400</v>
      </c>
      <c r="I167">
        <v>7999100</v>
      </c>
      <c r="J167">
        <v>0</v>
      </c>
      <c r="K167">
        <v>0</v>
      </c>
      <c r="N167" s="40">
        <f t="shared" si="14"/>
        <v>3.9687236132065603E-5</v>
      </c>
      <c r="O167" s="40">
        <f t="shared" si="15"/>
        <v>1.2750982376969866E-4</v>
      </c>
      <c r="P167" s="40">
        <f t="shared" si="16"/>
        <v>0</v>
      </c>
      <c r="Q167" s="40">
        <f t="shared" si="17"/>
        <v>0</v>
      </c>
    </row>
    <row r="168" spans="1:17" x14ac:dyDescent="0.25">
      <c r="A168" t="s">
        <v>3755</v>
      </c>
      <c r="B168" t="s">
        <v>3755</v>
      </c>
      <c r="C168">
        <v>2</v>
      </c>
      <c r="D168" t="s">
        <v>3754</v>
      </c>
      <c r="E168">
        <v>13.811</v>
      </c>
      <c r="F168">
        <v>0</v>
      </c>
      <c r="G168">
        <v>19.097999999999999</v>
      </c>
      <c r="H168">
        <v>0</v>
      </c>
      <c r="I168">
        <v>0</v>
      </c>
      <c r="J168">
        <v>3810400</v>
      </c>
      <c r="K168">
        <v>930360</v>
      </c>
      <c r="N168" s="40">
        <f t="shared" si="14"/>
        <v>0</v>
      </c>
      <c r="O168" s="40">
        <f t="shared" si="15"/>
        <v>0</v>
      </c>
      <c r="P168" s="40">
        <f t="shared" si="16"/>
        <v>1.2269544120115935E-4</v>
      </c>
      <c r="Q168" s="40">
        <f t="shared" si="17"/>
        <v>4.3598274467729298E-5</v>
      </c>
    </row>
    <row r="169" spans="1:17" x14ac:dyDescent="0.25">
      <c r="A169" t="s">
        <v>3753</v>
      </c>
      <c r="B169" t="s">
        <v>3753</v>
      </c>
      <c r="C169" t="s">
        <v>341</v>
      </c>
      <c r="D169" t="s">
        <v>3752</v>
      </c>
      <c r="E169">
        <v>92.007000000000005</v>
      </c>
      <c r="F169">
        <v>0</v>
      </c>
      <c r="G169">
        <v>15.69</v>
      </c>
      <c r="H169">
        <v>1028500</v>
      </c>
      <c r="I169">
        <v>1847600</v>
      </c>
      <c r="J169">
        <v>0</v>
      </c>
      <c r="K169">
        <v>0</v>
      </c>
      <c r="N169" s="40">
        <f t="shared" si="14"/>
        <v>1.8106069181081209E-5</v>
      </c>
      <c r="O169" s="40">
        <f t="shared" si="15"/>
        <v>2.9451707116662529E-5</v>
      </c>
      <c r="P169" s="40">
        <f t="shared" si="16"/>
        <v>0</v>
      </c>
      <c r="Q169" s="40">
        <f t="shared" si="17"/>
        <v>0</v>
      </c>
    </row>
    <row r="170" spans="1:17" x14ac:dyDescent="0.25">
      <c r="A170" t="s">
        <v>3751</v>
      </c>
      <c r="B170" t="s">
        <v>3751</v>
      </c>
      <c r="C170">
        <v>16</v>
      </c>
      <c r="D170" t="s">
        <v>3750</v>
      </c>
      <c r="E170">
        <v>80.248999999999995</v>
      </c>
      <c r="F170">
        <v>0</v>
      </c>
      <c r="G170">
        <v>156.91</v>
      </c>
      <c r="H170">
        <v>3555900</v>
      </c>
      <c r="I170">
        <v>1921500</v>
      </c>
      <c r="J170">
        <v>9613900</v>
      </c>
      <c r="K170">
        <v>7794400</v>
      </c>
      <c r="N170" s="40">
        <f t="shared" si="14"/>
        <v>6.2599291590672494E-5</v>
      </c>
      <c r="O170" s="40">
        <f t="shared" si="15"/>
        <v>3.0629711639243913E-5</v>
      </c>
      <c r="P170" s="40">
        <f t="shared" si="16"/>
        <v>3.0956899594893604E-4</v>
      </c>
      <c r="Q170" s="40">
        <f t="shared" si="17"/>
        <v>3.6525902931259857E-4</v>
      </c>
    </row>
    <row r="171" spans="1:17" x14ac:dyDescent="0.25">
      <c r="A171" t="s">
        <v>3749</v>
      </c>
      <c r="B171" t="s">
        <v>3749</v>
      </c>
      <c r="C171">
        <v>5</v>
      </c>
      <c r="D171" t="s">
        <v>3748</v>
      </c>
      <c r="E171">
        <v>23.779</v>
      </c>
      <c r="F171">
        <v>0</v>
      </c>
      <c r="G171">
        <v>4.7465999999999999</v>
      </c>
      <c r="H171">
        <v>0</v>
      </c>
      <c r="I171">
        <v>0</v>
      </c>
      <c r="J171">
        <v>746740</v>
      </c>
      <c r="K171">
        <v>0</v>
      </c>
      <c r="N171" s="40">
        <f t="shared" si="14"/>
        <v>0</v>
      </c>
      <c r="O171" s="40">
        <f t="shared" si="15"/>
        <v>0</v>
      </c>
      <c r="P171" s="40">
        <f t="shared" si="16"/>
        <v>2.4045137980934737E-5</v>
      </c>
      <c r="Q171" s="40">
        <f t="shared" si="17"/>
        <v>0</v>
      </c>
    </row>
    <row r="172" spans="1:17" x14ac:dyDescent="0.25">
      <c r="A172" t="s">
        <v>3747</v>
      </c>
      <c r="B172" t="s">
        <v>3747</v>
      </c>
      <c r="C172">
        <v>3</v>
      </c>
      <c r="D172" t="s">
        <v>3746</v>
      </c>
      <c r="E172">
        <v>144.81</v>
      </c>
      <c r="F172">
        <v>0</v>
      </c>
      <c r="G172">
        <v>30.838000000000001</v>
      </c>
      <c r="H172">
        <v>503980</v>
      </c>
      <c r="I172">
        <v>984700</v>
      </c>
      <c r="J172">
        <v>0</v>
      </c>
      <c r="K172">
        <v>0</v>
      </c>
      <c r="N172" s="40">
        <f t="shared" si="14"/>
        <v>8.8722379639098744E-6</v>
      </c>
      <c r="O172" s="40">
        <f t="shared" si="15"/>
        <v>1.5696631304274516E-5</v>
      </c>
      <c r="P172" s="40">
        <f t="shared" si="16"/>
        <v>0</v>
      </c>
      <c r="Q172" s="40">
        <f t="shared" si="17"/>
        <v>0</v>
      </c>
    </row>
    <row r="173" spans="1:17" x14ac:dyDescent="0.25">
      <c r="A173" t="s">
        <v>3745</v>
      </c>
      <c r="B173" t="s">
        <v>3745</v>
      </c>
      <c r="C173" t="s">
        <v>2486</v>
      </c>
      <c r="D173" t="s">
        <v>3744</v>
      </c>
      <c r="E173">
        <v>13.196</v>
      </c>
      <c r="F173">
        <v>0</v>
      </c>
      <c r="G173">
        <v>3.3799000000000001</v>
      </c>
      <c r="H173">
        <v>2409400</v>
      </c>
      <c r="I173">
        <v>808680</v>
      </c>
      <c r="J173">
        <v>0</v>
      </c>
      <c r="K173">
        <v>0</v>
      </c>
      <c r="N173" s="40">
        <f t="shared" si="14"/>
        <v>4.2415909659598501E-5</v>
      </c>
      <c r="O173" s="40">
        <f t="shared" si="15"/>
        <v>1.2890780748594206E-5</v>
      </c>
      <c r="P173" s="40">
        <f t="shared" si="16"/>
        <v>0</v>
      </c>
      <c r="Q173" s="40">
        <f t="shared" si="17"/>
        <v>0</v>
      </c>
    </row>
    <row r="174" spans="1:17" x14ac:dyDescent="0.25">
      <c r="A174" t="s">
        <v>3743</v>
      </c>
      <c r="B174" t="s">
        <v>3743</v>
      </c>
      <c r="C174" t="s">
        <v>3742</v>
      </c>
      <c r="D174" t="s">
        <v>3741</v>
      </c>
      <c r="E174">
        <v>29.324000000000002</v>
      </c>
      <c r="F174">
        <v>0</v>
      </c>
      <c r="G174">
        <v>125.58</v>
      </c>
      <c r="H174">
        <v>2701000</v>
      </c>
      <c r="I174">
        <v>3142900</v>
      </c>
      <c r="J174">
        <v>16083000</v>
      </c>
      <c r="K174">
        <v>6332000</v>
      </c>
      <c r="N174" s="40">
        <f t="shared" si="14"/>
        <v>4.7549336760428139E-5</v>
      </c>
      <c r="O174" s="40">
        <f t="shared" si="15"/>
        <v>5.0099464330460416E-5</v>
      </c>
      <c r="P174" s="40">
        <f t="shared" si="16"/>
        <v>5.178749687272322E-4</v>
      </c>
      <c r="Q174" s="40">
        <f t="shared" si="17"/>
        <v>2.9672844267773969E-4</v>
      </c>
    </row>
    <row r="175" spans="1:17" x14ac:dyDescent="0.25">
      <c r="A175" t="s">
        <v>3740</v>
      </c>
      <c r="B175" t="s">
        <v>3740</v>
      </c>
      <c r="C175" t="s">
        <v>341</v>
      </c>
      <c r="D175" t="s">
        <v>3739</v>
      </c>
      <c r="E175">
        <v>32.448</v>
      </c>
      <c r="F175">
        <v>0</v>
      </c>
      <c r="G175">
        <v>79.090999999999994</v>
      </c>
      <c r="H175">
        <v>420890</v>
      </c>
      <c r="I175">
        <v>495380</v>
      </c>
      <c r="J175">
        <v>120700</v>
      </c>
      <c r="K175">
        <v>0</v>
      </c>
      <c r="N175" s="40">
        <f t="shared" si="14"/>
        <v>7.4094929096988517E-6</v>
      </c>
      <c r="O175" s="40">
        <f t="shared" si="15"/>
        <v>7.8966154316152226E-6</v>
      </c>
      <c r="P175" s="40">
        <f t="shared" si="16"/>
        <v>3.8865577768685522E-6</v>
      </c>
      <c r="Q175" s="40">
        <f t="shared" si="17"/>
        <v>0</v>
      </c>
    </row>
    <row r="176" spans="1:17" x14ac:dyDescent="0.25">
      <c r="A176" t="s">
        <v>3738</v>
      </c>
      <c r="B176" t="s">
        <v>3738</v>
      </c>
      <c r="C176" t="s">
        <v>200</v>
      </c>
      <c r="D176" t="s">
        <v>3737</v>
      </c>
      <c r="E176">
        <v>36.212000000000003</v>
      </c>
      <c r="F176">
        <v>1.9367E-3</v>
      </c>
      <c r="G176">
        <v>2.0369999999999999</v>
      </c>
      <c r="H176">
        <v>0</v>
      </c>
      <c r="I176">
        <v>374870</v>
      </c>
      <c r="J176">
        <v>0</v>
      </c>
      <c r="K176">
        <v>0</v>
      </c>
      <c r="N176" s="40">
        <f t="shared" si="14"/>
        <v>0</v>
      </c>
      <c r="O176" s="40">
        <f t="shared" si="15"/>
        <v>5.9756232121797369E-6</v>
      </c>
      <c r="P176" s="40">
        <f t="shared" si="16"/>
        <v>0</v>
      </c>
      <c r="Q176" s="40">
        <f t="shared" si="17"/>
        <v>0</v>
      </c>
    </row>
    <row r="177" spans="1:17" x14ac:dyDescent="0.25">
      <c r="A177" t="s">
        <v>3736</v>
      </c>
      <c r="B177" t="s">
        <v>3736</v>
      </c>
      <c r="C177" t="s">
        <v>3735</v>
      </c>
      <c r="D177" t="s">
        <v>3734</v>
      </c>
      <c r="E177">
        <v>43.779000000000003</v>
      </c>
      <c r="F177">
        <v>0</v>
      </c>
      <c r="G177">
        <v>59.003</v>
      </c>
      <c r="H177">
        <v>6422700</v>
      </c>
      <c r="I177">
        <v>10079000</v>
      </c>
      <c r="J177">
        <v>158420</v>
      </c>
      <c r="K177">
        <v>72376</v>
      </c>
      <c r="N177" s="40">
        <f t="shared" si="14"/>
        <v>1.1306742880829389E-4</v>
      </c>
      <c r="O177" s="40">
        <f t="shared" si="15"/>
        <v>1.6066451397967182E-4</v>
      </c>
      <c r="P177" s="40">
        <f t="shared" si="16"/>
        <v>5.1011473323240768E-6</v>
      </c>
      <c r="Q177" s="40">
        <f t="shared" si="17"/>
        <v>3.3916642083455605E-6</v>
      </c>
    </row>
    <row r="178" spans="1:17" x14ac:dyDescent="0.25">
      <c r="A178" t="s">
        <v>3733</v>
      </c>
      <c r="B178" t="s">
        <v>3733</v>
      </c>
      <c r="C178" t="s">
        <v>3704</v>
      </c>
      <c r="D178" t="s">
        <v>3732</v>
      </c>
      <c r="E178">
        <v>254.12</v>
      </c>
      <c r="F178">
        <v>9.7146000000000003E-3</v>
      </c>
      <c r="G178">
        <v>1.5983000000000001</v>
      </c>
      <c r="H178">
        <v>0</v>
      </c>
      <c r="I178">
        <v>1407200</v>
      </c>
      <c r="J178">
        <v>416070</v>
      </c>
      <c r="K178">
        <v>0</v>
      </c>
      <c r="N178" s="40">
        <f t="shared" si="14"/>
        <v>0</v>
      </c>
      <c r="O178" s="40">
        <f t="shared" si="15"/>
        <v>2.2431501545013809E-5</v>
      </c>
      <c r="P178" s="40">
        <f t="shared" si="16"/>
        <v>1.3397515279384413E-5</v>
      </c>
      <c r="Q178" s="40">
        <f t="shared" si="17"/>
        <v>0</v>
      </c>
    </row>
    <row r="179" spans="1:17" x14ac:dyDescent="0.25">
      <c r="A179" t="s">
        <v>3731</v>
      </c>
      <c r="B179" t="s">
        <v>3731</v>
      </c>
      <c r="C179" t="s">
        <v>313</v>
      </c>
      <c r="D179" t="s">
        <v>3730</v>
      </c>
      <c r="E179">
        <v>64.915000000000006</v>
      </c>
      <c r="F179">
        <v>0</v>
      </c>
      <c r="G179">
        <v>15.54</v>
      </c>
      <c r="H179">
        <v>191950</v>
      </c>
      <c r="I179">
        <v>0</v>
      </c>
      <c r="J179">
        <v>4919300</v>
      </c>
      <c r="K179">
        <v>2742000</v>
      </c>
      <c r="N179" s="40">
        <f t="shared" si="14"/>
        <v>3.3791540878060647E-6</v>
      </c>
      <c r="O179" s="40">
        <f t="shared" si="15"/>
        <v>0</v>
      </c>
      <c r="P179" s="40">
        <f t="shared" si="16"/>
        <v>1.5840218452153662E-4</v>
      </c>
      <c r="Q179" s="40">
        <f t="shared" si="17"/>
        <v>1.2849484994036044E-4</v>
      </c>
    </row>
    <row r="180" spans="1:17" x14ac:dyDescent="0.25">
      <c r="A180" t="s">
        <v>3729</v>
      </c>
      <c r="B180" t="s">
        <v>3729</v>
      </c>
      <c r="C180" t="s">
        <v>1815</v>
      </c>
      <c r="D180" t="s">
        <v>3728</v>
      </c>
      <c r="E180">
        <v>49.411000000000001</v>
      </c>
      <c r="F180">
        <v>0</v>
      </c>
      <c r="G180">
        <v>28.605</v>
      </c>
      <c r="H180">
        <v>602210</v>
      </c>
      <c r="I180">
        <v>577600</v>
      </c>
      <c r="J180">
        <v>473050</v>
      </c>
      <c r="K180">
        <v>0</v>
      </c>
      <c r="N180" s="40">
        <f t="shared" si="14"/>
        <v>1.0601512806552177E-5</v>
      </c>
      <c r="O180" s="40">
        <f t="shared" si="15"/>
        <v>9.2072450912450084E-6</v>
      </c>
      <c r="P180" s="40">
        <f t="shared" si="16"/>
        <v>1.5232279671480272E-5</v>
      </c>
      <c r="Q180" s="40">
        <f t="shared" si="17"/>
        <v>0</v>
      </c>
    </row>
    <row r="181" spans="1:17" x14ac:dyDescent="0.25">
      <c r="A181" t="s">
        <v>3727</v>
      </c>
      <c r="B181" t="s">
        <v>3727</v>
      </c>
      <c r="C181" t="s">
        <v>200</v>
      </c>
      <c r="D181" t="s">
        <v>3726</v>
      </c>
      <c r="E181">
        <v>43.765000000000001</v>
      </c>
      <c r="F181">
        <v>1.3975999999999999E-3</v>
      </c>
      <c r="G181">
        <v>2.7797000000000001</v>
      </c>
      <c r="H181">
        <v>519610</v>
      </c>
      <c r="I181">
        <v>539910</v>
      </c>
      <c r="J181">
        <v>0</v>
      </c>
      <c r="K181">
        <v>0</v>
      </c>
      <c r="N181" s="40">
        <f t="shared" si="14"/>
        <v>9.1473938815572249E-6</v>
      </c>
      <c r="O181" s="40">
        <f t="shared" si="15"/>
        <v>8.6064468442072236E-6</v>
      </c>
      <c r="P181" s="40">
        <f t="shared" si="16"/>
        <v>0</v>
      </c>
      <c r="Q181" s="40">
        <f t="shared" si="17"/>
        <v>0</v>
      </c>
    </row>
    <row r="182" spans="1:17" x14ac:dyDescent="0.25">
      <c r="A182" t="s">
        <v>3725</v>
      </c>
      <c r="B182" t="s">
        <v>3725</v>
      </c>
      <c r="C182">
        <v>3</v>
      </c>
      <c r="D182" t="s">
        <v>3724</v>
      </c>
      <c r="E182">
        <v>24.873000000000001</v>
      </c>
      <c r="F182">
        <v>0</v>
      </c>
      <c r="G182">
        <v>6.2838000000000003</v>
      </c>
      <c r="H182">
        <v>8219700</v>
      </c>
      <c r="I182">
        <v>10538000</v>
      </c>
      <c r="J182">
        <v>3979800</v>
      </c>
      <c r="K182">
        <v>2273400</v>
      </c>
      <c r="N182" s="40">
        <f t="shared" si="14"/>
        <v>1.4470243738233659E-4</v>
      </c>
      <c r="O182" s="40">
        <f t="shared" si="15"/>
        <v>1.6798121324712587E-4</v>
      </c>
      <c r="P182" s="40">
        <f t="shared" si="16"/>
        <v>1.281501461506335E-4</v>
      </c>
      <c r="Q182" s="40">
        <f t="shared" si="17"/>
        <v>1.065354456070078E-4</v>
      </c>
    </row>
    <row r="183" spans="1:17" x14ac:dyDescent="0.25">
      <c r="A183" t="s">
        <v>3723</v>
      </c>
      <c r="B183" t="s">
        <v>3722</v>
      </c>
      <c r="C183" t="s">
        <v>3721</v>
      </c>
      <c r="D183" t="s">
        <v>3720</v>
      </c>
      <c r="E183">
        <v>100.04</v>
      </c>
      <c r="F183">
        <v>0</v>
      </c>
      <c r="G183">
        <v>170.23</v>
      </c>
      <c r="H183">
        <v>1666900</v>
      </c>
      <c r="I183">
        <v>998600</v>
      </c>
      <c r="J183">
        <v>450590</v>
      </c>
      <c r="K183">
        <v>18898</v>
      </c>
      <c r="N183" s="40">
        <f t="shared" si="14"/>
        <v>2.934468324544897E-5</v>
      </c>
      <c r="O183" s="40">
        <f t="shared" si="15"/>
        <v>1.5918204550064518E-5</v>
      </c>
      <c r="P183" s="40">
        <f t="shared" si="16"/>
        <v>1.4509064363539363E-5</v>
      </c>
      <c r="Q183" s="40">
        <f t="shared" si="17"/>
        <v>8.8559287898356358E-7</v>
      </c>
    </row>
    <row r="184" spans="1:17" x14ac:dyDescent="0.25">
      <c r="A184" t="s">
        <v>3719</v>
      </c>
      <c r="B184" t="s">
        <v>3719</v>
      </c>
      <c r="C184">
        <v>6</v>
      </c>
      <c r="D184" t="s">
        <v>3718</v>
      </c>
      <c r="E184">
        <v>48.904000000000003</v>
      </c>
      <c r="F184">
        <v>0</v>
      </c>
      <c r="G184">
        <v>15.24</v>
      </c>
      <c r="H184">
        <v>0</v>
      </c>
      <c r="I184">
        <v>607340</v>
      </c>
      <c r="J184">
        <v>512150</v>
      </c>
      <c r="K184">
        <v>185360</v>
      </c>
      <c r="N184" s="40">
        <f t="shared" si="14"/>
        <v>0</v>
      </c>
      <c r="O184" s="40">
        <f t="shared" si="15"/>
        <v>9.6813161941079358E-6</v>
      </c>
      <c r="P184" s="40">
        <f t="shared" si="16"/>
        <v>1.6491305430184167E-5</v>
      </c>
      <c r="Q184" s="40">
        <f t="shared" si="17"/>
        <v>8.6862893453483617E-6</v>
      </c>
    </row>
    <row r="185" spans="1:17" x14ac:dyDescent="0.25">
      <c r="A185" t="s">
        <v>3717</v>
      </c>
      <c r="B185" t="s">
        <v>3717</v>
      </c>
      <c r="C185">
        <v>7</v>
      </c>
      <c r="D185" t="s">
        <v>3716</v>
      </c>
      <c r="E185">
        <v>105.62</v>
      </c>
      <c r="F185">
        <v>0</v>
      </c>
      <c r="G185">
        <v>18.161000000000001</v>
      </c>
      <c r="H185">
        <v>152700</v>
      </c>
      <c r="I185">
        <v>450460</v>
      </c>
      <c r="J185">
        <v>435980</v>
      </c>
      <c r="K185">
        <v>233490</v>
      </c>
      <c r="N185" s="40">
        <f t="shared" si="14"/>
        <v>2.6881835332533791E-6</v>
      </c>
      <c r="O185" s="40">
        <f t="shared" si="15"/>
        <v>7.1805672157240765E-6</v>
      </c>
      <c r="P185" s="40">
        <f t="shared" si="16"/>
        <v>1.4038620211757676E-5</v>
      </c>
      <c r="Q185" s="40">
        <f t="shared" si="17"/>
        <v>1.094174416942916E-5</v>
      </c>
    </row>
    <row r="186" spans="1:17" x14ac:dyDescent="0.25">
      <c r="A186" t="s">
        <v>3715</v>
      </c>
      <c r="B186" t="s">
        <v>3715</v>
      </c>
      <c r="C186" t="s">
        <v>165</v>
      </c>
      <c r="D186" t="s">
        <v>3714</v>
      </c>
      <c r="E186">
        <v>17.824000000000002</v>
      </c>
      <c r="F186">
        <v>0</v>
      </c>
      <c r="G186">
        <v>34.892000000000003</v>
      </c>
      <c r="H186">
        <v>13652000</v>
      </c>
      <c r="I186">
        <v>3837100</v>
      </c>
      <c r="J186">
        <v>0</v>
      </c>
      <c r="K186">
        <v>0</v>
      </c>
      <c r="N186" s="40">
        <f t="shared" si="14"/>
        <v>2.403345225669622E-4</v>
      </c>
      <c r="O186" s="40">
        <f t="shared" si="15"/>
        <v>6.1165374202936678E-5</v>
      </c>
      <c r="P186" s="40">
        <f t="shared" si="16"/>
        <v>0</v>
      </c>
      <c r="Q186" s="40">
        <f t="shared" si="17"/>
        <v>0</v>
      </c>
    </row>
    <row r="187" spans="1:17" x14ac:dyDescent="0.25">
      <c r="A187" t="s">
        <v>3713</v>
      </c>
      <c r="B187" t="s">
        <v>3713</v>
      </c>
      <c r="C187" t="s">
        <v>341</v>
      </c>
      <c r="D187" t="s">
        <v>3712</v>
      </c>
      <c r="E187">
        <v>11.845000000000001</v>
      </c>
      <c r="F187">
        <v>0</v>
      </c>
      <c r="G187">
        <v>6.6345999999999998</v>
      </c>
      <c r="H187">
        <v>1209600</v>
      </c>
      <c r="I187">
        <v>2526200</v>
      </c>
      <c r="J187">
        <v>0</v>
      </c>
      <c r="K187">
        <v>333830</v>
      </c>
      <c r="N187" s="40">
        <f t="shared" si="14"/>
        <v>2.1294216121959968E-5</v>
      </c>
      <c r="O187" s="40">
        <f t="shared" si="15"/>
        <v>4.0268944857173026E-5</v>
      </c>
      <c r="P187" s="40">
        <f t="shared" si="16"/>
        <v>0</v>
      </c>
      <c r="Q187" s="40">
        <f t="shared" si="17"/>
        <v>1.5643849655576411E-5</v>
      </c>
    </row>
    <row r="188" spans="1:17" x14ac:dyDescent="0.25">
      <c r="A188" t="s">
        <v>3711</v>
      </c>
      <c r="B188" t="s">
        <v>3711</v>
      </c>
      <c r="C188" t="s">
        <v>294</v>
      </c>
      <c r="D188" t="s">
        <v>3710</v>
      </c>
      <c r="E188">
        <v>7.7327000000000004</v>
      </c>
      <c r="F188">
        <v>0</v>
      </c>
      <c r="G188">
        <v>15.194000000000001</v>
      </c>
      <c r="H188">
        <v>2214300</v>
      </c>
      <c r="I188">
        <v>3893600</v>
      </c>
      <c r="J188">
        <v>1042700</v>
      </c>
      <c r="K188">
        <v>1474000</v>
      </c>
      <c r="N188" s="40">
        <f t="shared" si="14"/>
        <v>3.8981301883974834E-5</v>
      </c>
      <c r="O188" s="40">
        <f t="shared" si="15"/>
        <v>6.2066013655248548E-5</v>
      </c>
      <c r="P188" s="40">
        <f t="shared" si="16"/>
        <v>3.3575093570346644E-5</v>
      </c>
      <c r="Q188" s="40">
        <f t="shared" si="17"/>
        <v>6.9074182644818116E-5</v>
      </c>
    </row>
    <row r="189" spans="1:17" x14ac:dyDescent="0.25">
      <c r="A189" t="s">
        <v>3709</v>
      </c>
      <c r="B189" t="s">
        <v>3708</v>
      </c>
      <c r="C189" t="s">
        <v>3707</v>
      </c>
      <c r="D189" t="s">
        <v>3706</v>
      </c>
      <c r="E189">
        <v>37.51</v>
      </c>
      <c r="F189">
        <v>0</v>
      </c>
      <c r="G189">
        <v>53.255000000000003</v>
      </c>
      <c r="H189">
        <v>1142400</v>
      </c>
      <c r="I189">
        <v>4015600</v>
      </c>
      <c r="J189">
        <v>3075500</v>
      </c>
      <c r="K189">
        <v>378590</v>
      </c>
      <c r="N189" s="40">
        <f t="shared" si="14"/>
        <v>2.0111204115184415E-5</v>
      </c>
      <c r="O189" s="40">
        <f t="shared" si="15"/>
        <v>6.401075725139102E-5</v>
      </c>
      <c r="P189" s="40">
        <f t="shared" si="16"/>
        <v>9.9031552964036723E-5</v>
      </c>
      <c r="Q189" s="40">
        <f t="shared" si="17"/>
        <v>1.7741380466419056E-5</v>
      </c>
    </row>
    <row r="190" spans="1:17" x14ac:dyDescent="0.25">
      <c r="A190" t="s">
        <v>3705</v>
      </c>
      <c r="B190" t="s">
        <v>3705</v>
      </c>
      <c r="C190" t="s">
        <v>3704</v>
      </c>
      <c r="D190" t="s">
        <v>3703</v>
      </c>
      <c r="E190">
        <v>40.171999999999997</v>
      </c>
      <c r="F190">
        <v>0</v>
      </c>
      <c r="G190">
        <v>3.3487</v>
      </c>
      <c r="H190">
        <v>0</v>
      </c>
      <c r="I190">
        <v>0</v>
      </c>
      <c r="J190">
        <v>580590</v>
      </c>
      <c r="K190">
        <v>402540</v>
      </c>
      <c r="N190" s="40">
        <f t="shared" si="14"/>
        <v>0</v>
      </c>
      <c r="O190" s="40">
        <f t="shared" si="15"/>
        <v>0</v>
      </c>
      <c r="P190" s="40">
        <f t="shared" si="16"/>
        <v>1.869508351012521E-5</v>
      </c>
      <c r="Q190" s="40">
        <f t="shared" si="17"/>
        <v>1.8863718780084862E-5</v>
      </c>
    </row>
    <row r="191" spans="1:17" x14ac:dyDescent="0.25">
      <c r="A191" t="s">
        <v>3702</v>
      </c>
      <c r="B191" t="s">
        <v>3702</v>
      </c>
      <c r="C191">
        <v>3</v>
      </c>
      <c r="D191" t="s">
        <v>3701</v>
      </c>
      <c r="E191">
        <v>72.358000000000004</v>
      </c>
      <c r="F191">
        <v>0</v>
      </c>
      <c r="G191">
        <v>7.1802999999999999</v>
      </c>
      <c r="H191">
        <v>0</v>
      </c>
      <c r="I191">
        <v>0</v>
      </c>
      <c r="J191">
        <v>309070</v>
      </c>
      <c r="K191">
        <v>0</v>
      </c>
      <c r="N191" s="40">
        <f t="shared" si="14"/>
        <v>0</v>
      </c>
      <c r="O191" s="40">
        <f t="shared" si="15"/>
        <v>0</v>
      </c>
      <c r="P191" s="40">
        <f t="shared" si="16"/>
        <v>9.952099520271446E-6</v>
      </c>
      <c r="Q191" s="40">
        <f t="shared" si="17"/>
        <v>0</v>
      </c>
    </row>
    <row r="192" spans="1:17" x14ac:dyDescent="0.25">
      <c r="A192" t="s">
        <v>3700</v>
      </c>
      <c r="B192" t="s">
        <v>3700</v>
      </c>
      <c r="C192">
        <v>2</v>
      </c>
      <c r="D192" t="s">
        <v>3699</v>
      </c>
      <c r="E192">
        <v>30.686</v>
      </c>
      <c r="F192">
        <v>0</v>
      </c>
      <c r="G192">
        <v>3.9264999999999999</v>
      </c>
      <c r="H192">
        <v>168770</v>
      </c>
      <c r="I192">
        <v>321270</v>
      </c>
      <c r="J192">
        <v>83202</v>
      </c>
      <c r="K192">
        <v>0</v>
      </c>
      <c r="N192" s="40">
        <f t="shared" si="14"/>
        <v>2.9710853628498543E-6</v>
      </c>
      <c r="O192" s="40">
        <f t="shared" si="15"/>
        <v>5.1212112715794384E-6</v>
      </c>
      <c r="P192" s="40">
        <f t="shared" si="16"/>
        <v>2.6791166541095056E-6</v>
      </c>
      <c r="Q192" s="40">
        <f t="shared" si="17"/>
        <v>0</v>
      </c>
    </row>
    <row r="193" spans="1:17" x14ac:dyDescent="0.25">
      <c r="A193" t="s">
        <v>3698</v>
      </c>
      <c r="B193" t="s">
        <v>3698</v>
      </c>
      <c r="C193">
        <v>2</v>
      </c>
      <c r="D193" t="s">
        <v>3697</v>
      </c>
      <c r="E193">
        <v>20.472999999999999</v>
      </c>
      <c r="F193">
        <v>0</v>
      </c>
      <c r="G193">
        <v>17.745999999999999</v>
      </c>
      <c r="H193">
        <v>872560</v>
      </c>
      <c r="I193">
        <v>1646500</v>
      </c>
      <c r="J193">
        <v>0</v>
      </c>
      <c r="K193">
        <v>0</v>
      </c>
      <c r="N193" s="40">
        <f t="shared" si="14"/>
        <v>1.5360847568929722E-5</v>
      </c>
      <c r="O193" s="40">
        <f t="shared" si="15"/>
        <v>2.6246068287283423E-5</v>
      </c>
      <c r="P193" s="40">
        <f t="shared" si="16"/>
        <v>0</v>
      </c>
      <c r="Q193" s="40">
        <f t="shared" si="17"/>
        <v>0</v>
      </c>
    </row>
    <row r="194" spans="1:17" x14ac:dyDescent="0.25">
      <c r="A194" t="s">
        <v>3696</v>
      </c>
      <c r="B194" t="s">
        <v>3696</v>
      </c>
      <c r="C194">
        <v>4</v>
      </c>
      <c r="D194" t="s">
        <v>3695</v>
      </c>
      <c r="E194">
        <v>123.16</v>
      </c>
      <c r="F194">
        <v>0</v>
      </c>
      <c r="G194">
        <v>11.198</v>
      </c>
      <c r="H194">
        <v>0</v>
      </c>
      <c r="I194">
        <v>245440</v>
      </c>
      <c r="J194">
        <v>37215</v>
      </c>
      <c r="K194">
        <v>0</v>
      </c>
      <c r="N194" s="40">
        <f t="shared" si="14"/>
        <v>0</v>
      </c>
      <c r="O194" s="40">
        <f t="shared" si="15"/>
        <v>3.9124415429279341E-6</v>
      </c>
      <c r="P194" s="40">
        <f t="shared" si="16"/>
        <v>1.1983284810784025E-6</v>
      </c>
      <c r="Q194" s="40">
        <f t="shared" si="17"/>
        <v>0</v>
      </c>
    </row>
    <row r="195" spans="1:17" x14ac:dyDescent="0.25">
      <c r="A195" t="s">
        <v>3694</v>
      </c>
      <c r="B195" t="s">
        <v>3694</v>
      </c>
      <c r="C195" t="s">
        <v>3693</v>
      </c>
      <c r="D195" t="s">
        <v>3692</v>
      </c>
      <c r="E195">
        <v>46.401000000000003</v>
      </c>
      <c r="F195">
        <v>0</v>
      </c>
      <c r="G195">
        <v>9.7117000000000004</v>
      </c>
      <c r="H195">
        <v>375430</v>
      </c>
      <c r="I195">
        <v>0</v>
      </c>
      <c r="J195">
        <v>247400</v>
      </c>
      <c r="K195">
        <v>0</v>
      </c>
      <c r="N195" s="40">
        <f t="shared" si="14"/>
        <v>6.6091993705914605E-6</v>
      </c>
      <c r="O195" s="40">
        <f t="shared" si="15"/>
        <v>0</v>
      </c>
      <c r="P195" s="40">
        <f t="shared" si="16"/>
        <v>7.966316437425682E-6</v>
      </c>
      <c r="Q195" s="40">
        <f t="shared" si="17"/>
        <v>0</v>
      </c>
    </row>
    <row r="196" spans="1:17" x14ac:dyDescent="0.25">
      <c r="A196" t="s">
        <v>3691</v>
      </c>
      <c r="B196" t="s">
        <v>3691</v>
      </c>
      <c r="C196">
        <v>2</v>
      </c>
      <c r="D196" t="s">
        <v>3690</v>
      </c>
      <c r="E196">
        <v>50.542000000000002</v>
      </c>
      <c r="F196">
        <v>0</v>
      </c>
      <c r="G196">
        <v>19.14</v>
      </c>
      <c r="H196">
        <v>1030500</v>
      </c>
      <c r="I196">
        <v>0</v>
      </c>
      <c r="J196">
        <v>0</v>
      </c>
      <c r="K196">
        <v>0</v>
      </c>
      <c r="N196" s="40">
        <f t="shared" si="14"/>
        <v>1.8141277871759051E-5</v>
      </c>
      <c r="O196" s="40">
        <f t="shared" si="15"/>
        <v>0</v>
      </c>
      <c r="P196" s="40">
        <f t="shared" si="16"/>
        <v>0</v>
      </c>
      <c r="Q196" s="40">
        <f t="shared" si="17"/>
        <v>0</v>
      </c>
    </row>
    <row r="197" spans="1:17" x14ac:dyDescent="0.25">
      <c r="A197" t="s">
        <v>3689</v>
      </c>
      <c r="B197" t="s">
        <v>3688</v>
      </c>
      <c r="C197" t="s">
        <v>3687</v>
      </c>
      <c r="D197" t="s">
        <v>3686</v>
      </c>
      <c r="E197">
        <v>55.067</v>
      </c>
      <c r="F197">
        <v>0</v>
      </c>
      <c r="G197">
        <v>20.050999999999998</v>
      </c>
      <c r="H197">
        <v>395950</v>
      </c>
      <c r="I197">
        <v>2244700</v>
      </c>
      <c r="J197">
        <v>152310</v>
      </c>
      <c r="K197">
        <v>0</v>
      </c>
      <c r="N197" s="40">
        <f t="shared" si="14"/>
        <v>6.9704405369461391E-6</v>
      </c>
      <c r="O197" s="40">
        <f t="shared" si="15"/>
        <v>3.5781688116893471E-5</v>
      </c>
      <c r="P197" s="40">
        <f t="shared" si="16"/>
        <v>4.9044044324345423E-6</v>
      </c>
      <c r="Q197" s="40">
        <f t="shared" si="17"/>
        <v>0</v>
      </c>
    </row>
    <row r="198" spans="1:17" x14ac:dyDescent="0.25">
      <c r="A198" t="s">
        <v>3685</v>
      </c>
      <c r="B198" t="s">
        <v>3685</v>
      </c>
      <c r="C198" t="s">
        <v>2691</v>
      </c>
      <c r="D198" t="s">
        <v>3684</v>
      </c>
      <c r="E198">
        <v>125.66</v>
      </c>
      <c r="F198">
        <v>1.4368E-3</v>
      </c>
      <c r="G198">
        <v>3.0775999999999999</v>
      </c>
      <c r="H198">
        <v>77288</v>
      </c>
      <c r="I198">
        <v>0</v>
      </c>
      <c r="J198">
        <v>0</v>
      </c>
      <c r="K198">
        <v>0</v>
      </c>
      <c r="N198" s="40">
        <f t="shared" si="14"/>
        <v>1.3606046425545983E-6</v>
      </c>
      <c r="O198" s="40">
        <f t="shared" si="15"/>
        <v>0</v>
      </c>
      <c r="P198" s="40">
        <f t="shared" si="16"/>
        <v>0</v>
      </c>
      <c r="Q198" s="40">
        <f t="shared" si="17"/>
        <v>0</v>
      </c>
    </row>
    <row r="199" spans="1:17" x14ac:dyDescent="0.25">
      <c r="A199" t="s">
        <v>3683</v>
      </c>
      <c r="B199" t="s">
        <v>3683</v>
      </c>
      <c r="C199">
        <v>1</v>
      </c>
      <c r="D199" t="s">
        <v>3682</v>
      </c>
      <c r="E199">
        <v>99.715000000000003</v>
      </c>
      <c r="F199">
        <v>8.0295999999999996E-3</v>
      </c>
      <c r="G199">
        <v>1.6875</v>
      </c>
      <c r="H199">
        <v>326440</v>
      </c>
      <c r="I199">
        <v>0</v>
      </c>
      <c r="J199">
        <v>0</v>
      </c>
      <c r="K199">
        <v>0</v>
      </c>
      <c r="N199" s="40">
        <f t="shared" si="14"/>
        <v>5.7467624924376751E-6</v>
      </c>
      <c r="O199" s="40">
        <f t="shared" si="15"/>
        <v>0</v>
      </c>
      <c r="P199" s="40">
        <f t="shared" si="16"/>
        <v>0</v>
      </c>
      <c r="Q199" s="40">
        <f t="shared" si="17"/>
        <v>0</v>
      </c>
    </row>
    <row r="200" spans="1:17" x14ac:dyDescent="0.25">
      <c r="A200" t="s">
        <v>3681</v>
      </c>
      <c r="B200" t="s">
        <v>3681</v>
      </c>
      <c r="C200">
        <v>1</v>
      </c>
      <c r="D200" t="s">
        <v>3680</v>
      </c>
      <c r="E200">
        <v>11.885999999999999</v>
      </c>
      <c r="F200">
        <v>0</v>
      </c>
      <c r="G200">
        <v>5.4645000000000001</v>
      </c>
      <c r="H200">
        <v>0</v>
      </c>
      <c r="I200">
        <v>0</v>
      </c>
      <c r="J200">
        <v>8240700</v>
      </c>
      <c r="K200">
        <v>8905600</v>
      </c>
      <c r="N200" s="40">
        <f t="shared" si="14"/>
        <v>0</v>
      </c>
      <c r="O200" s="40">
        <f t="shared" si="15"/>
        <v>0</v>
      </c>
      <c r="P200" s="40">
        <f t="shared" si="16"/>
        <v>2.6535175370207687E-4</v>
      </c>
      <c r="Q200" s="40">
        <f t="shared" si="17"/>
        <v>4.1733177812869213E-4</v>
      </c>
    </row>
    <row r="201" spans="1:17" x14ac:dyDescent="0.25">
      <c r="A201" t="s">
        <v>3679</v>
      </c>
      <c r="B201" t="s">
        <v>3679</v>
      </c>
      <c r="C201" t="s">
        <v>3678</v>
      </c>
      <c r="D201" t="s">
        <v>3677</v>
      </c>
      <c r="E201">
        <v>23.478999999999999</v>
      </c>
      <c r="F201">
        <v>0</v>
      </c>
      <c r="G201">
        <v>10.352</v>
      </c>
      <c r="H201">
        <v>1770800</v>
      </c>
      <c r="I201">
        <v>4037200</v>
      </c>
      <c r="J201">
        <v>0</v>
      </c>
      <c r="K201">
        <v>253480</v>
      </c>
      <c r="N201" s="40">
        <f t="shared" si="14"/>
        <v>3.1173774726162957E-5</v>
      </c>
      <c r="O201" s="40">
        <f t="shared" si="15"/>
        <v>6.4355072511035916E-5</v>
      </c>
      <c r="P201" s="40">
        <f t="shared" si="16"/>
        <v>0</v>
      </c>
      <c r="Q201" s="40">
        <f t="shared" si="17"/>
        <v>1.1878510052108885E-5</v>
      </c>
    </row>
    <row r="202" spans="1:17" x14ac:dyDescent="0.25">
      <c r="A202" t="s">
        <v>3676</v>
      </c>
      <c r="B202" t="s">
        <v>3676</v>
      </c>
      <c r="C202" t="s">
        <v>157</v>
      </c>
      <c r="D202" t="s">
        <v>3675</v>
      </c>
      <c r="E202">
        <v>115.04</v>
      </c>
      <c r="F202">
        <v>1.3966E-3</v>
      </c>
      <c r="G202">
        <v>2.7747999999999999</v>
      </c>
      <c r="H202">
        <v>45775</v>
      </c>
      <c r="I202">
        <v>0</v>
      </c>
      <c r="J202">
        <v>0</v>
      </c>
      <c r="K202">
        <v>54331</v>
      </c>
      <c r="N202" s="40">
        <f t="shared" si="14"/>
        <v>8.0583890788915142E-7</v>
      </c>
      <c r="O202" s="40">
        <f t="shared" si="15"/>
        <v>0</v>
      </c>
      <c r="P202" s="40">
        <f t="shared" si="16"/>
        <v>0</v>
      </c>
      <c r="Q202" s="40">
        <f t="shared" si="17"/>
        <v>2.5460443807839979E-6</v>
      </c>
    </row>
    <row r="203" spans="1:17" x14ac:dyDescent="0.25">
      <c r="A203" t="s">
        <v>3674</v>
      </c>
      <c r="B203" t="s">
        <v>3674</v>
      </c>
      <c r="C203" t="s">
        <v>3673</v>
      </c>
      <c r="D203" t="s">
        <v>3672</v>
      </c>
      <c r="E203">
        <v>166.62</v>
      </c>
      <c r="F203">
        <v>0</v>
      </c>
      <c r="G203">
        <v>124.91</v>
      </c>
      <c r="H203">
        <v>2451400</v>
      </c>
      <c r="I203">
        <v>2778700</v>
      </c>
      <c r="J203">
        <v>79410</v>
      </c>
      <c r="K203">
        <v>22252</v>
      </c>
      <c r="N203" s="40">
        <f t="shared" si="14"/>
        <v>4.3155292163833223E-5</v>
      </c>
      <c r="O203" s="40">
        <f t="shared" si="15"/>
        <v>4.4293926480336749E-5</v>
      </c>
      <c r="P203" s="40">
        <f t="shared" si="16"/>
        <v>2.5570136956183244E-6</v>
      </c>
      <c r="Q203" s="40">
        <f t="shared" si="17"/>
        <v>1.0427671046217725E-6</v>
      </c>
    </row>
    <row r="204" spans="1:17" x14ac:dyDescent="0.25">
      <c r="A204" t="s">
        <v>3671</v>
      </c>
      <c r="B204" t="s">
        <v>3671</v>
      </c>
      <c r="C204" t="s">
        <v>3670</v>
      </c>
      <c r="D204" t="s">
        <v>3669</v>
      </c>
      <c r="E204">
        <v>209.88</v>
      </c>
      <c r="F204">
        <v>0</v>
      </c>
      <c r="G204">
        <v>323.31</v>
      </c>
      <c r="H204">
        <v>97886000</v>
      </c>
      <c r="I204">
        <v>53980000</v>
      </c>
      <c r="J204">
        <v>608880</v>
      </c>
      <c r="K204">
        <v>114080</v>
      </c>
      <c r="N204" s="40">
        <f t="shared" si="14"/>
        <v>1.7232189478457122E-3</v>
      </c>
      <c r="O204" s="40">
        <f t="shared" si="15"/>
        <v>8.6046933868664393E-4</v>
      </c>
      <c r="P204" s="40">
        <f t="shared" si="16"/>
        <v>1.9606025676716855E-5</v>
      </c>
      <c r="Q204" s="40">
        <f t="shared" si="17"/>
        <v>5.3459855875989485E-6</v>
      </c>
    </row>
    <row r="205" spans="1:17" x14ac:dyDescent="0.25">
      <c r="A205" t="s">
        <v>3668</v>
      </c>
      <c r="B205" t="s">
        <v>3668</v>
      </c>
      <c r="C205">
        <v>1</v>
      </c>
      <c r="D205" t="s">
        <v>3667</v>
      </c>
      <c r="E205">
        <v>32.234999999999999</v>
      </c>
      <c r="F205">
        <v>0</v>
      </c>
      <c r="G205">
        <v>11.975</v>
      </c>
      <c r="H205">
        <v>0</v>
      </c>
      <c r="I205">
        <v>0</v>
      </c>
      <c r="J205">
        <v>0</v>
      </c>
      <c r="K205">
        <v>0</v>
      </c>
      <c r="N205" s="40">
        <f t="shared" si="14"/>
        <v>0</v>
      </c>
      <c r="O205" s="40">
        <f t="shared" si="15"/>
        <v>0</v>
      </c>
      <c r="P205" s="40">
        <f t="shared" si="16"/>
        <v>0</v>
      </c>
      <c r="Q205" s="40">
        <f t="shared" si="17"/>
        <v>0</v>
      </c>
    </row>
    <row r="206" spans="1:17" x14ac:dyDescent="0.25">
      <c r="A206" t="s">
        <v>3666</v>
      </c>
      <c r="B206" t="s">
        <v>3666</v>
      </c>
      <c r="C206" t="s">
        <v>341</v>
      </c>
      <c r="D206" t="s">
        <v>3665</v>
      </c>
      <c r="E206">
        <v>23.641999999999999</v>
      </c>
      <c r="F206">
        <v>0</v>
      </c>
      <c r="G206">
        <v>14.119</v>
      </c>
      <c r="H206">
        <v>0</v>
      </c>
      <c r="I206">
        <v>2750700</v>
      </c>
      <c r="J206">
        <v>615400</v>
      </c>
      <c r="K206">
        <v>0</v>
      </c>
      <c r="N206" s="40">
        <f t="shared" si="14"/>
        <v>0</v>
      </c>
      <c r="O206" s="40">
        <f t="shared" si="15"/>
        <v>4.3847591884500771E-5</v>
      </c>
      <c r="P206" s="40">
        <f t="shared" si="16"/>
        <v>1.9815970636991774E-5</v>
      </c>
      <c r="Q206" s="40">
        <f t="shared" si="17"/>
        <v>0</v>
      </c>
    </row>
    <row r="207" spans="1:17" x14ac:dyDescent="0.25">
      <c r="A207" t="s">
        <v>3664</v>
      </c>
      <c r="B207" t="s">
        <v>3664</v>
      </c>
      <c r="C207" t="s">
        <v>3527</v>
      </c>
      <c r="D207" t="s">
        <v>3663</v>
      </c>
      <c r="E207">
        <v>36.872</v>
      </c>
      <c r="F207">
        <v>0</v>
      </c>
      <c r="G207">
        <v>18.617000000000001</v>
      </c>
      <c r="H207">
        <v>2124100</v>
      </c>
      <c r="I207">
        <v>3558400</v>
      </c>
      <c r="J207">
        <v>0</v>
      </c>
      <c r="K207">
        <v>0</v>
      </c>
      <c r="N207" s="40">
        <f t="shared" si="14"/>
        <v>3.7393389934404074E-5</v>
      </c>
      <c r="O207" s="40">
        <f t="shared" si="15"/>
        <v>5.6722750922240713E-5</v>
      </c>
      <c r="P207" s="40">
        <f t="shared" si="16"/>
        <v>0</v>
      </c>
      <c r="Q207" s="40">
        <f t="shared" si="17"/>
        <v>0</v>
      </c>
    </row>
    <row r="208" spans="1:17" x14ac:dyDescent="0.25">
      <c r="A208" t="s">
        <v>3662</v>
      </c>
      <c r="B208" t="s">
        <v>3662</v>
      </c>
      <c r="C208" t="s">
        <v>165</v>
      </c>
      <c r="D208" t="s">
        <v>3661</v>
      </c>
      <c r="E208">
        <v>32.473999999999997</v>
      </c>
      <c r="F208">
        <v>0</v>
      </c>
      <c r="G208">
        <v>3.7302</v>
      </c>
      <c r="H208">
        <v>897280</v>
      </c>
      <c r="I208">
        <v>1385500</v>
      </c>
      <c r="J208">
        <v>0</v>
      </c>
      <c r="K208">
        <v>0</v>
      </c>
      <c r="N208" s="40">
        <f t="shared" si="14"/>
        <v>1.5796026985707871E-5</v>
      </c>
      <c r="O208" s="40">
        <f t="shared" si="15"/>
        <v>2.2085592233240926E-5</v>
      </c>
      <c r="P208" s="40">
        <f t="shared" si="16"/>
        <v>0</v>
      </c>
      <c r="Q208" s="40">
        <f t="shared" si="17"/>
        <v>0</v>
      </c>
    </row>
    <row r="209" spans="1:17" x14ac:dyDescent="0.25">
      <c r="A209" t="s">
        <v>3660</v>
      </c>
      <c r="B209" t="s">
        <v>3660</v>
      </c>
      <c r="C209" t="s">
        <v>276</v>
      </c>
      <c r="D209" t="s">
        <v>3659</v>
      </c>
      <c r="E209">
        <v>66.251000000000005</v>
      </c>
      <c r="F209">
        <v>0</v>
      </c>
      <c r="G209">
        <v>13.337</v>
      </c>
      <c r="H209">
        <v>0</v>
      </c>
      <c r="I209">
        <v>0</v>
      </c>
      <c r="J209">
        <v>215060</v>
      </c>
      <c r="K209">
        <v>60197</v>
      </c>
      <c r="N209" s="40">
        <f t="shared" si="14"/>
        <v>0</v>
      </c>
      <c r="O209" s="40">
        <f t="shared" si="15"/>
        <v>0</v>
      </c>
      <c r="P209" s="40">
        <f t="shared" si="16"/>
        <v>6.9249636743442494E-6</v>
      </c>
      <c r="Q209" s="40">
        <f t="shared" si="17"/>
        <v>2.820935259613376E-6</v>
      </c>
    </row>
    <row r="210" spans="1:17" x14ac:dyDescent="0.25">
      <c r="A210" t="s">
        <v>3658</v>
      </c>
      <c r="B210" t="s">
        <v>3658</v>
      </c>
      <c r="C210" t="s">
        <v>1637</v>
      </c>
      <c r="D210" t="s">
        <v>3657</v>
      </c>
      <c r="E210">
        <v>37.101999999999997</v>
      </c>
      <c r="F210">
        <v>0</v>
      </c>
      <c r="G210">
        <v>64.012</v>
      </c>
      <c r="H210">
        <v>3730300</v>
      </c>
      <c r="I210">
        <v>1319200</v>
      </c>
      <c r="J210">
        <v>1349400</v>
      </c>
      <c r="K210">
        <v>253930</v>
      </c>
      <c r="N210" s="40">
        <f t="shared" si="14"/>
        <v>6.5669489417780484E-5</v>
      </c>
      <c r="O210" s="40">
        <f t="shared" si="15"/>
        <v>2.1028735672386453E-5</v>
      </c>
      <c r="P210" s="40">
        <f t="shared" si="16"/>
        <v>4.3450878741561097E-5</v>
      </c>
      <c r="Q210" s="40">
        <f t="shared" si="17"/>
        <v>1.1899597828357303E-5</v>
      </c>
    </row>
    <row r="211" spans="1:17" x14ac:dyDescent="0.25">
      <c r="A211" t="s">
        <v>3656</v>
      </c>
      <c r="B211" t="s">
        <v>3655</v>
      </c>
      <c r="C211" t="s">
        <v>3654</v>
      </c>
      <c r="D211" t="s">
        <v>3653</v>
      </c>
      <c r="E211">
        <v>26.248000000000001</v>
      </c>
      <c r="F211">
        <v>0</v>
      </c>
      <c r="G211">
        <v>15.736000000000001</v>
      </c>
      <c r="H211">
        <v>347380</v>
      </c>
      <c r="I211">
        <v>114710</v>
      </c>
      <c r="J211">
        <v>0</v>
      </c>
      <c r="K211">
        <v>0</v>
      </c>
      <c r="N211" s="40">
        <f t="shared" si="14"/>
        <v>6.1153974838347004E-6</v>
      </c>
      <c r="O211" s="40">
        <f t="shared" si="15"/>
        <v>1.828537196012318E-6</v>
      </c>
      <c r="P211" s="40">
        <f t="shared" si="16"/>
        <v>0</v>
      </c>
      <c r="Q211" s="40">
        <f t="shared" si="17"/>
        <v>0</v>
      </c>
    </row>
    <row r="212" spans="1:17" x14ac:dyDescent="0.25">
      <c r="A212" t="s">
        <v>3652</v>
      </c>
      <c r="B212" t="s">
        <v>3652</v>
      </c>
      <c r="C212" t="s">
        <v>341</v>
      </c>
      <c r="D212" t="s">
        <v>3651</v>
      </c>
      <c r="E212">
        <v>23.120999999999999</v>
      </c>
      <c r="F212">
        <v>0</v>
      </c>
      <c r="G212">
        <v>45.084000000000003</v>
      </c>
      <c r="H212">
        <v>0</v>
      </c>
      <c r="I212">
        <v>0</v>
      </c>
      <c r="J212">
        <v>9815100</v>
      </c>
      <c r="K212">
        <v>6457200</v>
      </c>
      <c r="N212" s="40">
        <f t="shared" si="14"/>
        <v>0</v>
      </c>
      <c r="O212" s="40">
        <f t="shared" si="15"/>
        <v>0</v>
      </c>
      <c r="P212" s="40">
        <f t="shared" si="16"/>
        <v>3.1604766558195963E-4</v>
      </c>
      <c r="Q212" s="40">
        <f t="shared" si="17"/>
        <v>3.0259553064729955E-4</v>
      </c>
    </row>
    <row r="213" spans="1:17" x14ac:dyDescent="0.25">
      <c r="A213" t="s">
        <v>3650</v>
      </c>
      <c r="B213" t="s">
        <v>3649</v>
      </c>
      <c r="C213" t="s">
        <v>3648</v>
      </c>
      <c r="D213" t="s">
        <v>3647</v>
      </c>
      <c r="E213">
        <v>32.006</v>
      </c>
      <c r="F213">
        <v>0</v>
      </c>
      <c r="G213">
        <v>23.658000000000001</v>
      </c>
      <c r="H213">
        <v>8703300</v>
      </c>
      <c r="I213">
        <v>4851700</v>
      </c>
      <c r="J213">
        <v>5466800</v>
      </c>
      <c r="K213">
        <v>2669800</v>
      </c>
      <c r="N213" s="40">
        <f t="shared" si="14"/>
        <v>1.5321589878823926E-4</v>
      </c>
      <c r="O213" s="40">
        <f t="shared" si="15"/>
        <v>7.7338627093478894E-5</v>
      </c>
      <c r="P213" s="40">
        <f t="shared" si="16"/>
        <v>1.7603176515811931E-4</v>
      </c>
      <c r="Q213" s="40">
        <f t="shared" si="17"/>
        <v>1.2511143339561425E-4</v>
      </c>
    </row>
    <row r="214" spans="1:17" x14ac:dyDescent="0.25">
      <c r="A214" t="s">
        <v>3646</v>
      </c>
      <c r="B214" t="s">
        <v>3645</v>
      </c>
      <c r="C214" t="s">
        <v>3644</v>
      </c>
      <c r="D214" t="s">
        <v>3643</v>
      </c>
      <c r="E214">
        <v>51.573999999999998</v>
      </c>
      <c r="F214">
        <v>0</v>
      </c>
      <c r="G214">
        <v>5.0479000000000003</v>
      </c>
      <c r="H214">
        <v>0</v>
      </c>
      <c r="I214">
        <v>512270</v>
      </c>
      <c r="J214">
        <v>195270</v>
      </c>
      <c r="K214">
        <v>0</v>
      </c>
      <c r="N214" s="40">
        <f t="shared" si="14"/>
        <v>0</v>
      </c>
      <c r="O214" s="40">
        <f t="shared" si="15"/>
        <v>8.1658508360319958E-6</v>
      </c>
      <c r="P214" s="40">
        <f t="shared" si="16"/>
        <v>6.2877227596447573E-6</v>
      </c>
      <c r="Q214" s="40">
        <f t="shared" si="17"/>
        <v>0</v>
      </c>
    </row>
    <row r="215" spans="1:17" x14ac:dyDescent="0.25">
      <c r="A215" t="s">
        <v>3642</v>
      </c>
      <c r="B215" t="s">
        <v>3641</v>
      </c>
      <c r="C215" t="s">
        <v>324</v>
      </c>
      <c r="D215" t="s">
        <v>3640</v>
      </c>
      <c r="E215">
        <v>43.722999999999999</v>
      </c>
      <c r="F215">
        <v>0</v>
      </c>
      <c r="G215">
        <v>12.077</v>
      </c>
      <c r="H215">
        <v>0</v>
      </c>
      <c r="I215">
        <v>0</v>
      </c>
      <c r="J215">
        <v>538170</v>
      </c>
      <c r="K215">
        <v>108780</v>
      </c>
      <c r="N215" s="40">
        <f t="shared" si="14"/>
        <v>0</v>
      </c>
      <c r="O215" s="40">
        <f t="shared" si="15"/>
        <v>0</v>
      </c>
      <c r="P215" s="40">
        <f t="shared" si="16"/>
        <v>1.7329153262446967E-5</v>
      </c>
      <c r="Q215" s="40">
        <f t="shared" si="17"/>
        <v>5.0976184451175809E-6</v>
      </c>
    </row>
    <row r="216" spans="1:17" x14ac:dyDescent="0.25">
      <c r="A216" t="s">
        <v>3639</v>
      </c>
      <c r="B216" t="s">
        <v>3639</v>
      </c>
      <c r="C216">
        <v>1</v>
      </c>
      <c r="D216" t="s">
        <v>3638</v>
      </c>
      <c r="E216">
        <v>8.5585000000000004</v>
      </c>
      <c r="F216">
        <v>0</v>
      </c>
      <c r="G216">
        <v>4.0220000000000002</v>
      </c>
      <c r="H216">
        <v>0</v>
      </c>
      <c r="I216">
        <v>623410</v>
      </c>
      <c r="J216">
        <v>0</v>
      </c>
      <c r="K216">
        <v>0</v>
      </c>
      <c r="N216" s="40">
        <f t="shared" si="14"/>
        <v>0</v>
      </c>
      <c r="O216" s="40">
        <f t="shared" si="15"/>
        <v>9.9374803710752269E-6</v>
      </c>
      <c r="P216" s="40">
        <f t="shared" si="16"/>
        <v>0</v>
      </c>
      <c r="Q216" s="40">
        <f t="shared" si="17"/>
        <v>0</v>
      </c>
    </row>
    <row r="217" spans="1:17" x14ac:dyDescent="0.25">
      <c r="A217" t="s">
        <v>3637</v>
      </c>
      <c r="B217" t="s">
        <v>3637</v>
      </c>
      <c r="C217">
        <v>2</v>
      </c>
      <c r="D217" t="s">
        <v>3636</v>
      </c>
      <c r="E217">
        <v>12.615</v>
      </c>
      <c r="F217">
        <v>0</v>
      </c>
      <c r="G217">
        <v>6.6971999999999996</v>
      </c>
      <c r="H217">
        <v>4874600</v>
      </c>
      <c r="I217">
        <v>8541500</v>
      </c>
      <c r="J217">
        <v>0</v>
      </c>
      <c r="K217">
        <v>0</v>
      </c>
      <c r="N217" s="40">
        <f t="shared" si="14"/>
        <v>8.5814141789108844E-5</v>
      </c>
      <c r="O217" s="40">
        <f t="shared" si="15"/>
        <v>1.3615596251189272E-4</v>
      </c>
      <c r="P217" s="40">
        <f t="shared" si="16"/>
        <v>0</v>
      </c>
      <c r="Q217" s="40">
        <f t="shared" si="17"/>
        <v>0</v>
      </c>
    </row>
    <row r="218" spans="1:17" x14ac:dyDescent="0.25">
      <c r="A218" t="s">
        <v>3635</v>
      </c>
      <c r="B218" t="s">
        <v>3635</v>
      </c>
      <c r="C218">
        <v>3</v>
      </c>
      <c r="D218" t="s">
        <v>3634</v>
      </c>
      <c r="E218">
        <v>120.27</v>
      </c>
      <c r="F218">
        <v>0</v>
      </c>
      <c r="G218">
        <v>19.132000000000001</v>
      </c>
      <c r="H218">
        <v>290780</v>
      </c>
      <c r="I218">
        <v>0</v>
      </c>
      <c r="J218">
        <v>0</v>
      </c>
      <c r="K218">
        <v>0</v>
      </c>
      <c r="N218" s="40">
        <f t="shared" ref="N218:N281" si="18">H218/SUM(H$9:H$18,H$26:H$1639)</f>
        <v>5.1189915376517196E-6</v>
      </c>
      <c r="O218" s="40">
        <f t="shared" ref="O218:O281" si="19">I218/SUM(I$9:I$18,I$26:I$1639)</f>
        <v>0</v>
      </c>
      <c r="P218" s="40">
        <f t="shared" ref="P218:P281" si="20">J218/SUM(J$9:J$18,J$26:J$1639)</f>
        <v>0</v>
      </c>
      <c r="Q218" s="40">
        <f t="shared" ref="Q218:Q281" si="21">K218/SUM(K$9:K$18,K$26:K$1639)</f>
        <v>0</v>
      </c>
    </row>
    <row r="219" spans="1:17" x14ac:dyDescent="0.25">
      <c r="A219" t="s">
        <v>3633</v>
      </c>
      <c r="B219" t="s">
        <v>3633</v>
      </c>
      <c r="C219" t="s">
        <v>200</v>
      </c>
      <c r="D219" t="s">
        <v>3632</v>
      </c>
      <c r="E219">
        <v>10.432</v>
      </c>
      <c r="F219">
        <v>0</v>
      </c>
      <c r="G219">
        <v>6.9535</v>
      </c>
      <c r="H219">
        <v>830210</v>
      </c>
      <c r="I219">
        <v>2153200</v>
      </c>
      <c r="J219">
        <v>0</v>
      </c>
      <c r="K219">
        <v>0</v>
      </c>
      <c r="N219" s="40">
        <f t="shared" si="18"/>
        <v>1.4615303543826378E-5</v>
      </c>
      <c r="O219" s="40">
        <f t="shared" si="19"/>
        <v>3.432313041978662E-5</v>
      </c>
      <c r="P219" s="40">
        <f t="shared" si="20"/>
        <v>0</v>
      </c>
      <c r="Q219" s="40">
        <f t="shared" si="21"/>
        <v>0</v>
      </c>
    </row>
    <row r="220" spans="1:17" x14ac:dyDescent="0.25">
      <c r="A220" t="s">
        <v>3631</v>
      </c>
      <c r="B220" t="s">
        <v>3631</v>
      </c>
      <c r="C220" t="s">
        <v>659</v>
      </c>
      <c r="D220" t="s">
        <v>3630</v>
      </c>
      <c r="E220">
        <v>32.085000000000001</v>
      </c>
      <c r="F220">
        <v>0</v>
      </c>
      <c r="G220">
        <v>6.1210000000000004</v>
      </c>
      <c r="H220">
        <v>425930</v>
      </c>
      <c r="I220">
        <v>0</v>
      </c>
      <c r="J220">
        <v>0</v>
      </c>
      <c r="K220">
        <v>0</v>
      </c>
      <c r="N220" s="40">
        <f t="shared" si="18"/>
        <v>7.4982188102070181E-6</v>
      </c>
      <c r="O220" s="40">
        <f t="shared" si="19"/>
        <v>0</v>
      </c>
      <c r="P220" s="40">
        <f t="shared" si="20"/>
        <v>0</v>
      </c>
      <c r="Q220" s="40">
        <f t="shared" si="21"/>
        <v>0</v>
      </c>
    </row>
    <row r="221" spans="1:17" x14ac:dyDescent="0.25">
      <c r="A221" t="s">
        <v>3629</v>
      </c>
      <c r="B221" t="s">
        <v>3629</v>
      </c>
      <c r="C221">
        <v>2</v>
      </c>
      <c r="D221" t="s">
        <v>3628</v>
      </c>
      <c r="E221">
        <v>106.95</v>
      </c>
      <c r="F221">
        <v>0</v>
      </c>
      <c r="G221">
        <v>7.7202999999999999</v>
      </c>
      <c r="H221">
        <v>0</v>
      </c>
      <c r="I221">
        <v>0</v>
      </c>
      <c r="J221">
        <v>102730</v>
      </c>
      <c r="K221">
        <v>117760</v>
      </c>
      <c r="N221" s="40">
        <f t="shared" si="18"/>
        <v>0</v>
      </c>
      <c r="O221" s="40">
        <f t="shared" si="19"/>
        <v>0</v>
      </c>
      <c r="P221" s="40">
        <f t="shared" si="20"/>
        <v>3.3079211302212627E-6</v>
      </c>
      <c r="Q221" s="40">
        <f t="shared" si="21"/>
        <v>5.5184367355860116E-6</v>
      </c>
    </row>
    <row r="222" spans="1:17" x14ac:dyDescent="0.25">
      <c r="A222" t="s">
        <v>3627</v>
      </c>
      <c r="B222" t="s">
        <v>3627</v>
      </c>
      <c r="C222">
        <v>4</v>
      </c>
      <c r="D222" t="s">
        <v>3626</v>
      </c>
      <c r="E222">
        <v>29.635999999999999</v>
      </c>
      <c r="F222">
        <v>0</v>
      </c>
      <c r="G222">
        <v>23.599</v>
      </c>
      <c r="H222">
        <v>1260400</v>
      </c>
      <c r="I222">
        <v>0</v>
      </c>
      <c r="J222">
        <v>299810</v>
      </c>
      <c r="K222">
        <v>98489</v>
      </c>
      <c r="N222" s="40">
        <f t="shared" si="18"/>
        <v>2.2188516865177203E-5</v>
      </c>
      <c r="O222" s="40">
        <f t="shared" si="19"/>
        <v>0</v>
      </c>
      <c r="P222" s="40">
        <f t="shared" si="20"/>
        <v>9.6539261564454085E-6</v>
      </c>
      <c r="Q222" s="40">
        <f t="shared" si="21"/>
        <v>4.6153644331787595E-6</v>
      </c>
    </row>
    <row r="223" spans="1:17" x14ac:dyDescent="0.25">
      <c r="A223" t="s">
        <v>3625</v>
      </c>
      <c r="B223" t="s">
        <v>3625</v>
      </c>
      <c r="C223">
        <v>5</v>
      </c>
      <c r="D223" t="s">
        <v>3624</v>
      </c>
      <c r="E223">
        <v>45.426000000000002</v>
      </c>
      <c r="F223">
        <v>0</v>
      </c>
      <c r="G223">
        <v>13.398999999999999</v>
      </c>
      <c r="H223">
        <v>1325200</v>
      </c>
      <c r="I223">
        <v>1084800</v>
      </c>
      <c r="J223">
        <v>987000</v>
      </c>
      <c r="K223">
        <v>287140</v>
      </c>
      <c r="N223" s="40">
        <f t="shared" si="18"/>
        <v>2.3329278443139344E-5</v>
      </c>
      <c r="O223" s="40">
        <f t="shared" si="19"/>
        <v>1.7292277484388131E-5</v>
      </c>
      <c r="P223" s="40">
        <f t="shared" si="20"/>
        <v>3.1781545366771016E-5</v>
      </c>
      <c r="Q223" s="40">
        <f t="shared" si="21"/>
        <v>1.3455875715490553E-5</v>
      </c>
    </row>
    <row r="224" spans="1:17" x14ac:dyDescent="0.25">
      <c r="A224" t="s">
        <v>3623</v>
      </c>
      <c r="B224" t="s">
        <v>3622</v>
      </c>
      <c r="C224" t="s">
        <v>3621</v>
      </c>
      <c r="D224" t="s">
        <v>3620</v>
      </c>
      <c r="E224">
        <v>53.072000000000003</v>
      </c>
      <c r="F224">
        <v>0</v>
      </c>
      <c r="G224">
        <v>34.569000000000003</v>
      </c>
      <c r="H224">
        <v>0</v>
      </c>
      <c r="I224">
        <v>0</v>
      </c>
      <c r="J224">
        <v>2596500</v>
      </c>
      <c r="K224">
        <v>187370</v>
      </c>
      <c r="N224" s="40">
        <f t="shared" si="18"/>
        <v>0</v>
      </c>
      <c r="O224" s="40">
        <f t="shared" si="19"/>
        <v>0</v>
      </c>
      <c r="P224" s="40">
        <f t="shared" si="20"/>
        <v>8.360768241623195E-5</v>
      </c>
      <c r="Q224" s="40">
        <f t="shared" si="21"/>
        <v>8.7804814125912967E-6</v>
      </c>
    </row>
    <row r="225" spans="1:17" x14ac:dyDescent="0.25">
      <c r="A225" t="s">
        <v>3619</v>
      </c>
      <c r="B225" t="s">
        <v>3619</v>
      </c>
      <c r="C225" t="s">
        <v>3618</v>
      </c>
      <c r="D225" t="s">
        <v>3617</v>
      </c>
      <c r="E225">
        <v>78.852000000000004</v>
      </c>
      <c r="F225">
        <v>0</v>
      </c>
      <c r="G225">
        <v>96.373999999999995</v>
      </c>
      <c r="H225">
        <v>689320</v>
      </c>
      <c r="I225">
        <v>1113400</v>
      </c>
      <c r="J225">
        <v>755410</v>
      </c>
      <c r="K225">
        <v>509120</v>
      </c>
      <c r="N225" s="40">
        <f t="shared" si="18"/>
        <v>1.2135027329025666E-5</v>
      </c>
      <c r="O225" s="40">
        <f t="shared" si="19"/>
        <v>1.7748176392992023E-5</v>
      </c>
      <c r="P225" s="40">
        <f t="shared" si="20"/>
        <v>2.4324313257864733E-5</v>
      </c>
      <c r="Q225" s="40">
        <f t="shared" si="21"/>
        <v>2.3858241430210175E-5</v>
      </c>
    </row>
    <row r="226" spans="1:17" x14ac:dyDescent="0.25">
      <c r="A226" t="s">
        <v>3616</v>
      </c>
      <c r="B226" t="s">
        <v>3616</v>
      </c>
      <c r="C226" t="s">
        <v>2715</v>
      </c>
      <c r="D226" t="s">
        <v>3615</v>
      </c>
      <c r="E226">
        <v>52.015000000000001</v>
      </c>
      <c r="F226">
        <v>0</v>
      </c>
      <c r="G226">
        <v>11.526999999999999</v>
      </c>
      <c r="H226">
        <v>871450</v>
      </c>
      <c r="I226">
        <v>1433100</v>
      </c>
      <c r="J226">
        <v>0</v>
      </c>
      <c r="K226">
        <v>0</v>
      </c>
      <c r="N226" s="40">
        <f t="shared" si="18"/>
        <v>1.5341306745603518E-5</v>
      </c>
      <c r="O226" s="40">
        <f t="shared" si="19"/>
        <v>2.2844361046162087E-5</v>
      </c>
      <c r="P226" s="40">
        <f t="shared" si="20"/>
        <v>0</v>
      </c>
      <c r="Q226" s="40">
        <f t="shared" si="21"/>
        <v>0</v>
      </c>
    </row>
    <row r="227" spans="1:17" x14ac:dyDescent="0.25">
      <c r="A227" t="s">
        <v>3614</v>
      </c>
      <c r="B227" t="s">
        <v>3614</v>
      </c>
      <c r="C227" t="s">
        <v>157</v>
      </c>
      <c r="D227" t="s">
        <v>3613</v>
      </c>
      <c r="E227">
        <v>143.91</v>
      </c>
      <c r="F227">
        <v>0</v>
      </c>
      <c r="G227">
        <v>3.8155999999999999</v>
      </c>
      <c r="H227">
        <v>171780</v>
      </c>
      <c r="I227">
        <v>134360</v>
      </c>
      <c r="J227">
        <v>0</v>
      </c>
      <c r="K227">
        <v>0</v>
      </c>
      <c r="N227" s="40">
        <f t="shared" si="18"/>
        <v>3.0240744423200093E-6</v>
      </c>
      <c r="O227" s="40">
        <f t="shared" si="19"/>
        <v>2.1417684391614948E-6</v>
      </c>
      <c r="P227" s="40">
        <f t="shared" si="20"/>
        <v>0</v>
      </c>
      <c r="Q227" s="40">
        <f t="shared" si="21"/>
        <v>0</v>
      </c>
    </row>
    <row r="228" spans="1:17" x14ac:dyDescent="0.25">
      <c r="A228" t="s">
        <v>3612</v>
      </c>
      <c r="B228" t="s">
        <v>3612</v>
      </c>
      <c r="C228">
        <v>1</v>
      </c>
      <c r="D228" t="s">
        <v>3611</v>
      </c>
      <c r="E228">
        <v>13.199</v>
      </c>
      <c r="F228">
        <v>0</v>
      </c>
      <c r="G228">
        <v>4.3528000000000002</v>
      </c>
      <c r="H228">
        <v>0</v>
      </c>
      <c r="I228">
        <v>5954800</v>
      </c>
      <c r="J228">
        <v>0</v>
      </c>
      <c r="K228">
        <v>0</v>
      </c>
      <c r="N228" s="40">
        <f t="shared" si="18"/>
        <v>0</v>
      </c>
      <c r="O228" s="40">
        <f t="shared" si="19"/>
        <v>9.4922616117288397E-5</v>
      </c>
      <c r="P228" s="40">
        <f t="shared" si="20"/>
        <v>0</v>
      </c>
      <c r="Q228" s="40">
        <f t="shared" si="21"/>
        <v>0</v>
      </c>
    </row>
    <row r="229" spans="1:17" x14ac:dyDescent="0.25">
      <c r="A229" t="s">
        <v>3610</v>
      </c>
      <c r="B229" t="s">
        <v>3610</v>
      </c>
      <c r="C229" t="s">
        <v>294</v>
      </c>
      <c r="D229" t="s">
        <v>3609</v>
      </c>
      <c r="E229">
        <v>33.625999999999998</v>
      </c>
      <c r="F229">
        <v>1.9304999999999999E-3</v>
      </c>
      <c r="G229">
        <v>2.0219</v>
      </c>
      <c r="H229">
        <v>410020</v>
      </c>
      <c r="I229">
        <v>0</v>
      </c>
      <c r="J229">
        <v>0</v>
      </c>
      <c r="K229">
        <v>0</v>
      </c>
      <c r="N229" s="40">
        <f t="shared" si="18"/>
        <v>7.2181336758647705E-6</v>
      </c>
      <c r="O229" s="40">
        <f t="shared" si="19"/>
        <v>0</v>
      </c>
      <c r="P229" s="40">
        <f t="shared" si="20"/>
        <v>0</v>
      </c>
      <c r="Q229" s="40">
        <f t="shared" si="21"/>
        <v>0</v>
      </c>
    </row>
    <row r="230" spans="1:17" x14ac:dyDescent="0.25">
      <c r="A230" t="s">
        <v>3608</v>
      </c>
      <c r="B230" t="s">
        <v>3608</v>
      </c>
      <c r="C230">
        <v>4</v>
      </c>
      <c r="D230" t="s">
        <v>3607</v>
      </c>
      <c r="E230">
        <v>123.21</v>
      </c>
      <c r="F230">
        <v>0</v>
      </c>
      <c r="G230">
        <v>8.7493999999999996</v>
      </c>
      <c r="H230">
        <v>116460</v>
      </c>
      <c r="I230">
        <v>258140</v>
      </c>
      <c r="J230">
        <v>0</v>
      </c>
      <c r="K230">
        <v>0</v>
      </c>
      <c r="N230" s="40">
        <f t="shared" si="18"/>
        <v>2.0502020581708482E-6</v>
      </c>
      <c r="O230" s="40">
        <f t="shared" si="19"/>
        <v>4.1148861631821096E-6</v>
      </c>
      <c r="P230" s="40">
        <f t="shared" si="20"/>
        <v>0</v>
      </c>
      <c r="Q230" s="40">
        <f t="shared" si="21"/>
        <v>0</v>
      </c>
    </row>
    <row r="231" spans="1:17" x14ac:dyDescent="0.25">
      <c r="A231" t="s">
        <v>3606</v>
      </c>
      <c r="B231" t="s">
        <v>3606</v>
      </c>
      <c r="C231" t="s">
        <v>3605</v>
      </c>
      <c r="D231" t="s">
        <v>3604</v>
      </c>
      <c r="E231">
        <v>58.414000000000001</v>
      </c>
      <c r="F231">
        <v>0</v>
      </c>
      <c r="G231">
        <v>3.8050999999999999</v>
      </c>
      <c r="H231">
        <v>0</v>
      </c>
      <c r="I231">
        <v>0</v>
      </c>
      <c r="J231">
        <v>67269</v>
      </c>
      <c r="K231">
        <v>0</v>
      </c>
      <c r="N231" s="40">
        <f t="shared" si="18"/>
        <v>0</v>
      </c>
      <c r="O231" s="40">
        <f t="shared" si="19"/>
        <v>0</v>
      </c>
      <c r="P231" s="40">
        <f t="shared" si="20"/>
        <v>2.1660717074744878E-6</v>
      </c>
      <c r="Q231" s="40">
        <f t="shared" si="21"/>
        <v>0</v>
      </c>
    </row>
    <row r="232" spans="1:17" x14ac:dyDescent="0.25">
      <c r="A232" t="s">
        <v>3603</v>
      </c>
      <c r="B232" t="s">
        <v>3603</v>
      </c>
      <c r="C232">
        <v>2</v>
      </c>
      <c r="D232" t="s">
        <v>3602</v>
      </c>
      <c r="E232">
        <v>46.220999999999997</v>
      </c>
      <c r="F232">
        <v>7.4441999999999998E-3</v>
      </c>
      <c r="G232">
        <v>1.7343</v>
      </c>
      <c r="H232">
        <v>299770</v>
      </c>
      <c r="I232">
        <v>0</v>
      </c>
      <c r="J232">
        <v>0</v>
      </c>
      <c r="K232">
        <v>0</v>
      </c>
      <c r="N232" s="40">
        <f t="shared" si="18"/>
        <v>5.2772546022486276E-6</v>
      </c>
      <c r="O232" s="40">
        <f t="shared" si="19"/>
        <v>0</v>
      </c>
      <c r="P232" s="40">
        <f t="shared" si="20"/>
        <v>0</v>
      </c>
      <c r="Q232" s="40">
        <f t="shared" si="21"/>
        <v>0</v>
      </c>
    </row>
    <row r="233" spans="1:17" x14ac:dyDescent="0.25">
      <c r="A233" t="s">
        <v>3601</v>
      </c>
      <c r="B233" t="s">
        <v>3601</v>
      </c>
      <c r="C233">
        <v>1</v>
      </c>
      <c r="D233" t="s">
        <v>3600</v>
      </c>
      <c r="E233">
        <v>76.379000000000005</v>
      </c>
      <c r="F233">
        <v>0</v>
      </c>
      <c r="G233">
        <v>3.7873999999999999</v>
      </c>
      <c r="H233">
        <v>124570</v>
      </c>
      <c r="I233">
        <v>0</v>
      </c>
      <c r="J233">
        <v>0</v>
      </c>
      <c r="K233">
        <v>0</v>
      </c>
      <c r="N233" s="40">
        <f t="shared" si="18"/>
        <v>2.1929732988695051E-6</v>
      </c>
      <c r="O233" s="40">
        <f t="shared" si="19"/>
        <v>0</v>
      </c>
      <c r="P233" s="40">
        <f t="shared" si="20"/>
        <v>0</v>
      </c>
      <c r="Q233" s="40">
        <f t="shared" si="21"/>
        <v>0</v>
      </c>
    </row>
    <row r="234" spans="1:17" x14ac:dyDescent="0.25">
      <c r="A234" t="s">
        <v>3599</v>
      </c>
      <c r="B234" t="s">
        <v>3599</v>
      </c>
      <c r="C234">
        <v>2</v>
      </c>
      <c r="D234" t="s">
        <v>3598</v>
      </c>
      <c r="E234">
        <v>33.122999999999998</v>
      </c>
      <c r="F234">
        <v>0</v>
      </c>
      <c r="G234">
        <v>21.556999999999999</v>
      </c>
      <c r="H234">
        <v>0</v>
      </c>
      <c r="I234">
        <v>0</v>
      </c>
      <c r="J234">
        <v>1483800</v>
      </c>
      <c r="K234">
        <v>169120</v>
      </c>
      <c r="N234" s="40">
        <f t="shared" si="18"/>
        <v>0</v>
      </c>
      <c r="O234" s="40">
        <f t="shared" si="19"/>
        <v>0</v>
      </c>
      <c r="P234" s="40">
        <f t="shared" si="20"/>
        <v>4.7778578536185235E-5</v>
      </c>
      <c r="Q234" s="40">
        <f t="shared" si="21"/>
        <v>7.9252549314054546E-6</v>
      </c>
    </row>
    <row r="235" spans="1:17" x14ac:dyDescent="0.25">
      <c r="A235" t="s">
        <v>3597</v>
      </c>
      <c r="B235" t="s">
        <v>3596</v>
      </c>
      <c r="C235" t="s">
        <v>1348</v>
      </c>
      <c r="D235" t="s">
        <v>3595</v>
      </c>
      <c r="E235">
        <v>37.582000000000001</v>
      </c>
      <c r="F235">
        <v>0</v>
      </c>
      <c r="G235">
        <v>12.486000000000001</v>
      </c>
      <c r="H235">
        <v>2837100</v>
      </c>
      <c r="I235">
        <v>3109500</v>
      </c>
      <c r="J235">
        <v>0</v>
      </c>
      <c r="K235">
        <v>0</v>
      </c>
      <c r="N235" s="40">
        <f t="shared" si="18"/>
        <v>4.9945288161055412E-5</v>
      </c>
      <c r="O235" s="40">
        <f t="shared" si="19"/>
        <v>4.9567050919713218E-5</v>
      </c>
      <c r="P235" s="40">
        <f t="shared" si="20"/>
        <v>0</v>
      </c>
      <c r="Q235" s="40">
        <f t="shared" si="21"/>
        <v>0</v>
      </c>
    </row>
    <row r="236" spans="1:17" x14ac:dyDescent="0.25">
      <c r="A236" t="s">
        <v>3594</v>
      </c>
      <c r="B236" t="s">
        <v>3594</v>
      </c>
      <c r="C236" t="s">
        <v>3018</v>
      </c>
      <c r="D236" t="s">
        <v>3593</v>
      </c>
      <c r="E236">
        <v>40.581000000000003</v>
      </c>
      <c r="F236">
        <v>0</v>
      </c>
      <c r="G236">
        <v>6.8010999999999999</v>
      </c>
      <c r="H236">
        <v>775010</v>
      </c>
      <c r="I236">
        <v>0</v>
      </c>
      <c r="J236">
        <v>0</v>
      </c>
      <c r="K236">
        <v>0</v>
      </c>
      <c r="N236" s="40">
        <f t="shared" si="18"/>
        <v>1.3643543681117887E-5</v>
      </c>
      <c r="O236" s="40">
        <f t="shared" si="19"/>
        <v>0</v>
      </c>
      <c r="P236" s="40">
        <f t="shared" si="20"/>
        <v>0</v>
      </c>
      <c r="Q236" s="40">
        <f t="shared" si="21"/>
        <v>0</v>
      </c>
    </row>
    <row r="237" spans="1:17" x14ac:dyDescent="0.25">
      <c r="A237" t="s">
        <v>3592</v>
      </c>
      <c r="B237" t="s">
        <v>3592</v>
      </c>
      <c r="C237">
        <v>1</v>
      </c>
      <c r="D237" t="s">
        <v>3591</v>
      </c>
      <c r="E237">
        <v>11.859</v>
      </c>
      <c r="F237">
        <v>2.0393999999999998E-3</v>
      </c>
      <c r="G237">
        <v>2.4851000000000001</v>
      </c>
      <c r="H237">
        <v>1559600</v>
      </c>
      <c r="I237">
        <v>3272100</v>
      </c>
      <c r="J237">
        <v>0</v>
      </c>
      <c r="K237">
        <v>0</v>
      </c>
      <c r="N237" s="40">
        <f t="shared" si="18"/>
        <v>2.7455736990582644E-5</v>
      </c>
      <c r="O237" s="40">
        <f t="shared" si="19"/>
        <v>5.2158979679817851E-5</v>
      </c>
      <c r="P237" s="40">
        <f t="shared" si="20"/>
        <v>0</v>
      </c>
      <c r="Q237" s="40">
        <f t="shared" si="21"/>
        <v>0</v>
      </c>
    </row>
    <row r="238" spans="1:17" x14ac:dyDescent="0.25">
      <c r="A238" t="s">
        <v>3590</v>
      </c>
      <c r="B238" t="s">
        <v>3590</v>
      </c>
      <c r="C238">
        <v>1</v>
      </c>
      <c r="D238" t="s">
        <v>3589</v>
      </c>
      <c r="E238">
        <v>63.055</v>
      </c>
      <c r="F238">
        <v>9.6270000000000001E-3</v>
      </c>
      <c r="G238">
        <v>1.532</v>
      </c>
      <c r="H238">
        <v>0</v>
      </c>
      <c r="I238">
        <v>0</v>
      </c>
      <c r="J238">
        <v>59817</v>
      </c>
      <c r="K238">
        <v>0</v>
      </c>
      <c r="N238" s="40">
        <f t="shared" si="18"/>
        <v>0</v>
      </c>
      <c r="O238" s="40">
        <f t="shared" si="19"/>
        <v>0</v>
      </c>
      <c r="P238" s="40">
        <f t="shared" si="20"/>
        <v>1.9261162099332744E-6</v>
      </c>
      <c r="Q238" s="40">
        <f t="shared" si="21"/>
        <v>0</v>
      </c>
    </row>
    <row r="239" spans="1:17" x14ac:dyDescent="0.25">
      <c r="A239" t="s">
        <v>3588</v>
      </c>
      <c r="B239" t="s">
        <v>3587</v>
      </c>
      <c r="C239" t="s">
        <v>3586</v>
      </c>
      <c r="D239" t="s">
        <v>3585</v>
      </c>
      <c r="E239">
        <v>56.683999999999997</v>
      </c>
      <c r="F239">
        <v>0</v>
      </c>
      <c r="G239">
        <v>12.302</v>
      </c>
      <c r="H239">
        <v>548960</v>
      </c>
      <c r="I239">
        <v>778730</v>
      </c>
      <c r="J239">
        <v>65698</v>
      </c>
      <c r="K239">
        <v>0</v>
      </c>
      <c r="N239" s="40">
        <f t="shared" si="18"/>
        <v>9.6640814172545836E-6</v>
      </c>
      <c r="O239" s="40">
        <f t="shared" si="19"/>
        <v>1.2413362136262509E-5</v>
      </c>
      <c r="P239" s="40">
        <f t="shared" si="20"/>
        <v>2.1154852760953618E-6</v>
      </c>
      <c r="Q239" s="40">
        <f t="shared" si="21"/>
        <v>0</v>
      </c>
    </row>
    <row r="240" spans="1:17" x14ac:dyDescent="0.25">
      <c r="A240" t="s">
        <v>3584</v>
      </c>
      <c r="B240" t="s">
        <v>3583</v>
      </c>
      <c r="C240" t="s">
        <v>225</v>
      </c>
      <c r="D240" t="s">
        <v>3582</v>
      </c>
      <c r="E240">
        <v>47.142000000000003</v>
      </c>
      <c r="F240">
        <v>0</v>
      </c>
      <c r="G240">
        <v>10.457000000000001</v>
      </c>
      <c r="H240">
        <v>0</v>
      </c>
      <c r="I240">
        <v>0</v>
      </c>
      <c r="J240">
        <v>203690</v>
      </c>
      <c r="K240">
        <v>312270</v>
      </c>
      <c r="N240" s="40">
        <f t="shared" si="18"/>
        <v>0</v>
      </c>
      <c r="O240" s="40">
        <f t="shared" si="19"/>
        <v>0</v>
      </c>
      <c r="P240" s="40">
        <f t="shared" si="20"/>
        <v>6.5588479997543946E-6</v>
      </c>
      <c r="Q240" s="40">
        <f t="shared" si="21"/>
        <v>1.4633510864652207E-5</v>
      </c>
    </row>
    <row r="241" spans="1:17" x14ac:dyDescent="0.25">
      <c r="A241" t="s">
        <v>3581</v>
      </c>
      <c r="B241" t="s">
        <v>3580</v>
      </c>
      <c r="C241" t="s">
        <v>3579</v>
      </c>
      <c r="D241" t="s">
        <v>3578</v>
      </c>
      <c r="E241">
        <v>158.11000000000001</v>
      </c>
      <c r="F241">
        <v>0</v>
      </c>
      <c r="G241">
        <v>55.863999999999997</v>
      </c>
      <c r="H241">
        <v>901570</v>
      </c>
      <c r="I241">
        <v>1213500</v>
      </c>
      <c r="J241">
        <v>260600</v>
      </c>
      <c r="K241">
        <v>0</v>
      </c>
      <c r="N241" s="40">
        <f t="shared" si="18"/>
        <v>1.5871549627211847E-5</v>
      </c>
      <c r="O241" s="40">
        <f t="shared" si="19"/>
        <v>1.9343822573105639E-5</v>
      </c>
      <c r="P241" s="40">
        <f t="shared" si="20"/>
        <v>8.3913583815405539E-6</v>
      </c>
      <c r="Q241" s="40">
        <f t="shared" si="21"/>
        <v>0</v>
      </c>
    </row>
    <row r="242" spans="1:17" x14ac:dyDescent="0.25">
      <c r="A242" t="s">
        <v>3577</v>
      </c>
      <c r="B242" t="s">
        <v>3577</v>
      </c>
      <c r="C242">
        <v>8</v>
      </c>
      <c r="D242" t="s">
        <v>3576</v>
      </c>
      <c r="E242">
        <v>36.909999999999997</v>
      </c>
      <c r="F242">
        <v>0</v>
      </c>
      <c r="G242">
        <v>41.738999999999997</v>
      </c>
      <c r="H242">
        <v>0</v>
      </c>
      <c r="I242">
        <v>0</v>
      </c>
      <c r="J242">
        <v>3307600</v>
      </c>
      <c r="K242">
        <v>1456600</v>
      </c>
      <c r="N242" s="40">
        <f t="shared" si="18"/>
        <v>0</v>
      </c>
      <c r="O242" s="40">
        <f t="shared" si="19"/>
        <v>0</v>
      </c>
      <c r="P242" s="40">
        <f t="shared" si="20"/>
        <v>1.0650520714805655E-4</v>
      </c>
      <c r="Q242" s="40">
        <f t="shared" si="21"/>
        <v>6.8258788629879292E-5</v>
      </c>
    </row>
    <row r="243" spans="1:17" x14ac:dyDescent="0.25">
      <c r="A243" t="s">
        <v>3575</v>
      </c>
      <c r="B243" t="s">
        <v>3575</v>
      </c>
      <c r="C243" t="s">
        <v>3574</v>
      </c>
      <c r="D243" t="s">
        <v>3573</v>
      </c>
      <c r="E243">
        <v>279.81</v>
      </c>
      <c r="F243">
        <v>0</v>
      </c>
      <c r="G243">
        <v>286.63</v>
      </c>
      <c r="H243">
        <v>2243000</v>
      </c>
      <c r="I243">
        <v>3059100</v>
      </c>
      <c r="J243">
        <v>2924400</v>
      </c>
      <c r="K243">
        <v>1865500</v>
      </c>
      <c r="N243" s="40">
        <f t="shared" si="18"/>
        <v>3.9486546595201895E-5</v>
      </c>
      <c r="O243" s="40">
        <f t="shared" si="19"/>
        <v>4.8763648647208456E-5</v>
      </c>
      <c r="P243" s="40">
        <f t="shared" si="20"/>
        <v>9.4166110709812716E-5</v>
      </c>
      <c r="Q243" s="40">
        <f t="shared" si="21"/>
        <v>8.7420547980941791E-5</v>
      </c>
    </row>
    <row r="244" spans="1:17" x14ac:dyDescent="0.25">
      <c r="A244" t="s">
        <v>3572</v>
      </c>
      <c r="B244" t="s">
        <v>3572</v>
      </c>
      <c r="C244" t="s">
        <v>3571</v>
      </c>
      <c r="D244" t="s">
        <v>3570</v>
      </c>
      <c r="E244">
        <v>27.771999999999998</v>
      </c>
      <c r="F244">
        <v>0</v>
      </c>
      <c r="G244">
        <v>36.347999999999999</v>
      </c>
      <c r="H244">
        <v>6418700</v>
      </c>
      <c r="I244">
        <v>2310500</v>
      </c>
      <c r="J244">
        <v>3155200</v>
      </c>
      <c r="K244">
        <v>543770</v>
      </c>
      <c r="N244" s="40">
        <f t="shared" si="18"/>
        <v>1.129970114269382E-4</v>
      </c>
      <c r="O244" s="40">
        <f t="shared" si="19"/>
        <v>3.683057441710802E-5</v>
      </c>
      <c r="P244" s="40">
        <f t="shared" si="20"/>
        <v>1.0159790470236668E-4</v>
      </c>
      <c r="Q244" s="40">
        <f t="shared" si="21"/>
        <v>2.5482000201338364E-5</v>
      </c>
    </row>
    <row r="245" spans="1:17" x14ac:dyDescent="0.25">
      <c r="A245" t="s">
        <v>3569</v>
      </c>
      <c r="B245" t="s">
        <v>3569</v>
      </c>
      <c r="C245">
        <v>7</v>
      </c>
      <c r="D245" t="s">
        <v>3568</v>
      </c>
      <c r="E245">
        <v>96.578000000000003</v>
      </c>
      <c r="F245">
        <v>0</v>
      </c>
      <c r="G245">
        <v>16.295999999999999</v>
      </c>
      <c r="H245">
        <v>0</v>
      </c>
      <c r="I245">
        <v>0</v>
      </c>
      <c r="J245">
        <v>1278000</v>
      </c>
      <c r="K245">
        <v>416620</v>
      </c>
      <c r="N245" s="40">
        <f t="shared" si="18"/>
        <v>0</v>
      </c>
      <c r="O245" s="40">
        <f t="shared" si="19"/>
        <v>0</v>
      </c>
      <c r="P245" s="40">
        <f t="shared" si="20"/>
        <v>4.1151788225667028E-5</v>
      </c>
      <c r="Q245" s="40">
        <f t="shared" si="21"/>
        <v>1.9523531868035361E-5</v>
      </c>
    </row>
    <row r="246" spans="1:17" x14ac:dyDescent="0.25">
      <c r="A246" t="s">
        <v>3567</v>
      </c>
      <c r="B246" t="s">
        <v>3566</v>
      </c>
      <c r="C246" t="s">
        <v>3565</v>
      </c>
      <c r="D246" t="s">
        <v>3564</v>
      </c>
      <c r="E246">
        <v>73.040999999999997</v>
      </c>
      <c r="F246">
        <v>0</v>
      </c>
      <c r="G246">
        <v>12.436999999999999</v>
      </c>
      <c r="H246">
        <v>961360</v>
      </c>
      <c r="I246">
        <v>1776800</v>
      </c>
      <c r="J246">
        <v>73392</v>
      </c>
      <c r="K246">
        <v>0</v>
      </c>
      <c r="N246" s="40">
        <f t="shared" si="18"/>
        <v>1.692411343502599E-5</v>
      </c>
      <c r="O246" s="40">
        <f t="shared" si="19"/>
        <v>2.8323118210048703E-5</v>
      </c>
      <c r="P246" s="40">
        <f t="shared" si="20"/>
        <v>2.3632332092786812E-6</v>
      </c>
      <c r="Q246" s="40">
        <f t="shared" si="21"/>
        <v>0</v>
      </c>
    </row>
    <row r="247" spans="1:17" x14ac:dyDescent="0.25">
      <c r="A247" t="s">
        <v>3563</v>
      </c>
      <c r="B247" t="s">
        <v>3563</v>
      </c>
      <c r="C247">
        <v>2</v>
      </c>
      <c r="D247" t="s">
        <v>3562</v>
      </c>
      <c r="E247">
        <v>38.49</v>
      </c>
      <c r="F247">
        <v>0</v>
      </c>
      <c r="G247">
        <v>7.7938000000000001</v>
      </c>
      <c r="H247">
        <v>572720</v>
      </c>
      <c r="I247">
        <v>1870000</v>
      </c>
      <c r="J247">
        <v>0</v>
      </c>
      <c r="K247">
        <v>0</v>
      </c>
      <c r="N247" s="40">
        <f t="shared" si="18"/>
        <v>1.0082360662507369E-5</v>
      </c>
      <c r="O247" s="40">
        <f t="shared" si="19"/>
        <v>2.9808774793331313E-5</v>
      </c>
      <c r="P247" s="40">
        <f t="shared" si="20"/>
        <v>0</v>
      </c>
      <c r="Q247" s="40">
        <f t="shared" si="21"/>
        <v>0</v>
      </c>
    </row>
    <row r="248" spans="1:17" x14ac:dyDescent="0.25">
      <c r="A248" t="s">
        <v>3561</v>
      </c>
      <c r="B248" t="s">
        <v>3561</v>
      </c>
      <c r="C248">
        <v>5</v>
      </c>
      <c r="D248" t="s">
        <v>3560</v>
      </c>
      <c r="E248">
        <v>18.501999999999999</v>
      </c>
      <c r="F248">
        <v>1.9506E-3</v>
      </c>
      <c r="G248">
        <v>2.0758999999999999</v>
      </c>
      <c r="H248">
        <v>0</v>
      </c>
      <c r="I248">
        <v>0</v>
      </c>
      <c r="J248">
        <v>1423400</v>
      </c>
      <c r="K248">
        <v>0</v>
      </c>
      <c r="N248" s="40">
        <f t="shared" si="18"/>
        <v>0</v>
      </c>
      <c r="O248" s="40">
        <f t="shared" si="19"/>
        <v>0</v>
      </c>
      <c r="P248" s="40">
        <f t="shared" si="20"/>
        <v>4.5833689640386891E-5</v>
      </c>
      <c r="Q248" s="40">
        <f t="shared" si="21"/>
        <v>0</v>
      </c>
    </row>
    <row r="249" spans="1:17" x14ac:dyDescent="0.25">
      <c r="A249" t="s">
        <v>3559</v>
      </c>
      <c r="B249" t="s">
        <v>3559</v>
      </c>
      <c r="C249" t="s">
        <v>2926</v>
      </c>
      <c r="D249" t="s">
        <v>3558</v>
      </c>
      <c r="E249">
        <v>36.170999999999999</v>
      </c>
      <c r="F249">
        <v>0</v>
      </c>
      <c r="G249">
        <v>20.588000000000001</v>
      </c>
      <c r="H249">
        <v>2609700</v>
      </c>
      <c r="I249">
        <v>794760</v>
      </c>
      <c r="J249">
        <v>485480</v>
      </c>
      <c r="K249">
        <v>0</v>
      </c>
      <c r="N249" s="40">
        <f t="shared" si="18"/>
        <v>4.5942060030984566E-5</v>
      </c>
      <c r="O249" s="40">
        <f t="shared" si="19"/>
        <v>1.2668888692378606E-5</v>
      </c>
      <c r="P249" s="40">
        <f t="shared" si="20"/>
        <v>1.563252750218844E-5</v>
      </c>
      <c r="Q249" s="40">
        <f t="shared" si="21"/>
        <v>0</v>
      </c>
    </row>
    <row r="250" spans="1:17" x14ac:dyDescent="0.25">
      <c r="A250" t="s">
        <v>3557</v>
      </c>
      <c r="B250" t="s">
        <v>3557</v>
      </c>
      <c r="C250">
        <v>8</v>
      </c>
      <c r="D250" t="s">
        <v>3556</v>
      </c>
      <c r="E250">
        <v>27.132999999999999</v>
      </c>
      <c r="F250">
        <v>0</v>
      </c>
      <c r="G250">
        <v>28.562000000000001</v>
      </c>
      <c r="H250">
        <v>938730</v>
      </c>
      <c r="I250">
        <v>566620</v>
      </c>
      <c r="J250">
        <v>4391200</v>
      </c>
      <c r="K250">
        <v>3571800</v>
      </c>
      <c r="N250" s="40">
        <f t="shared" si="18"/>
        <v>1.6525727100006186E-5</v>
      </c>
      <c r="O250" s="40">
        <f t="shared" si="19"/>
        <v>9.0322181675921862E-6</v>
      </c>
      <c r="P250" s="40">
        <f t="shared" si="20"/>
        <v>1.4139728674221366E-4</v>
      </c>
      <c r="Q250" s="40">
        <f t="shared" si="21"/>
        <v>1.6738070934244325E-4</v>
      </c>
    </row>
    <row r="251" spans="1:17" x14ac:dyDescent="0.25">
      <c r="A251" t="s">
        <v>3555</v>
      </c>
      <c r="B251" t="s">
        <v>3555</v>
      </c>
      <c r="C251" t="s">
        <v>730</v>
      </c>
      <c r="D251" t="s">
        <v>3554</v>
      </c>
      <c r="E251">
        <v>18.893000000000001</v>
      </c>
      <c r="F251">
        <v>0</v>
      </c>
      <c r="G251">
        <v>7.3680000000000003</v>
      </c>
      <c r="H251">
        <v>0</v>
      </c>
      <c r="I251">
        <v>783950</v>
      </c>
      <c r="J251">
        <v>289890</v>
      </c>
      <c r="K251">
        <v>339420</v>
      </c>
      <c r="N251" s="40">
        <f t="shared" si="18"/>
        <v>0</v>
      </c>
      <c r="O251" s="40">
        <f t="shared" si="19"/>
        <v>1.2496571657343358E-5</v>
      </c>
      <c r="P251" s="40">
        <f t="shared" si="20"/>
        <v>9.3345006954136263E-6</v>
      </c>
      <c r="Q251" s="40">
        <f t="shared" si="21"/>
        <v>1.5905806698306761E-5</v>
      </c>
    </row>
    <row r="252" spans="1:17" x14ac:dyDescent="0.25">
      <c r="A252" t="s">
        <v>3553</v>
      </c>
      <c r="B252" t="s">
        <v>3553</v>
      </c>
      <c r="C252" t="s">
        <v>3552</v>
      </c>
      <c r="D252" t="s">
        <v>3551</v>
      </c>
      <c r="E252">
        <v>35.591999999999999</v>
      </c>
      <c r="F252">
        <v>0</v>
      </c>
      <c r="G252">
        <v>20.349</v>
      </c>
      <c r="H252">
        <v>0</v>
      </c>
      <c r="I252">
        <v>0</v>
      </c>
      <c r="J252">
        <v>5998900</v>
      </c>
      <c r="K252">
        <v>2389200</v>
      </c>
      <c r="N252" s="40">
        <f t="shared" si="18"/>
        <v>0</v>
      </c>
      <c r="O252" s="40">
        <f t="shared" si="19"/>
        <v>0</v>
      </c>
      <c r="P252" s="40">
        <f t="shared" si="20"/>
        <v>1.9316546352656801E-4</v>
      </c>
      <c r="Q252" s="40">
        <f t="shared" si="21"/>
        <v>1.1196203336160071E-4</v>
      </c>
    </row>
    <row r="253" spans="1:17" x14ac:dyDescent="0.25">
      <c r="A253" t="s">
        <v>3550</v>
      </c>
      <c r="B253" t="s">
        <v>3550</v>
      </c>
      <c r="C253" t="s">
        <v>760</v>
      </c>
      <c r="D253" t="s">
        <v>3549</v>
      </c>
      <c r="E253">
        <v>27.643000000000001</v>
      </c>
      <c r="F253">
        <v>0</v>
      </c>
      <c r="G253">
        <v>144.46</v>
      </c>
      <c r="H253">
        <v>3436600</v>
      </c>
      <c r="I253">
        <v>7829400</v>
      </c>
      <c r="J253">
        <v>3669600</v>
      </c>
      <c r="K253">
        <v>2956700</v>
      </c>
      <c r="N253" s="40">
        <f t="shared" si="18"/>
        <v>6.0499093191739114E-5</v>
      </c>
      <c r="O253" s="40">
        <f t="shared" si="19"/>
        <v>1.2480471730850703E-4</v>
      </c>
      <c r="P253" s="40">
        <f t="shared" si="20"/>
        <v>1.1816166046393405E-4</v>
      </c>
      <c r="Q253" s="40">
        <f t="shared" si="21"/>
        <v>1.3855606229710565E-4</v>
      </c>
    </row>
    <row r="254" spans="1:17" x14ac:dyDescent="0.25">
      <c r="A254" t="s">
        <v>3548</v>
      </c>
      <c r="B254" t="s">
        <v>3548</v>
      </c>
      <c r="C254">
        <v>11</v>
      </c>
      <c r="D254" t="s">
        <v>3547</v>
      </c>
      <c r="E254">
        <v>25.449000000000002</v>
      </c>
      <c r="F254">
        <v>0</v>
      </c>
      <c r="G254">
        <v>193.96</v>
      </c>
      <c r="H254">
        <v>29440000</v>
      </c>
      <c r="I254">
        <v>37912000</v>
      </c>
      <c r="J254">
        <v>5905900</v>
      </c>
      <c r="K254">
        <v>5654800</v>
      </c>
      <c r="N254" s="40">
        <f t="shared" si="18"/>
        <v>5.1827192677786165E-4</v>
      </c>
      <c r="O254" s="40">
        <f t="shared" si="19"/>
        <v>6.0433704276191265E-4</v>
      </c>
      <c r="P254" s="40">
        <f t="shared" si="20"/>
        <v>1.9017084982939506E-4</v>
      </c>
      <c r="Q254" s="40">
        <f t="shared" si="21"/>
        <v>2.649936825101204E-4</v>
      </c>
    </row>
    <row r="255" spans="1:17" x14ac:dyDescent="0.25">
      <c r="A255" t="s">
        <v>3546</v>
      </c>
      <c r="B255" t="s">
        <v>3546</v>
      </c>
      <c r="C255">
        <v>3</v>
      </c>
      <c r="D255" t="s">
        <v>3545</v>
      </c>
      <c r="E255">
        <v>37.715000000000003</v>
      </c>
      <c r="F255">
        <v>0</v>
      </c>
      <c r="G255">
        <v>3.5514999999999999</v>
      </c>
      <c r="H255">
        <v>0</v>
      </c>
      <c r="I255">
        <v>0</v>
      </c>
      <c r="J255">
        <v>709960</v>
      </c>
      <c r="K255">
        <v>437540</v>
      </c>
      <c r="N255" s="40">
        <f t="shared" si="18"/>
        <v>0</v>
      </c>
      <c r="O255" s="40">
        <f t="shared" si="19"/>
        <v>0</v>
      </c>
      <c r="P255" s="40">
        <f t="shared" si="20"/>
        <v>2.2860816563923759E-5</v>
      </c>
      <c r="Q255" s="40">
        <f t="shared" si="21"/>
        <v>2.0503879154961816E-5</v>
      </c>
    </row>
    <row r="256" spans="1:17" x14ac:dyDescent="0.25">
      <c r="A256" t="s">
        <v>3544</v>
      </c>
      <c r="B256" t="s">
        <v>3544</v>
      </c>
      <c r="C256" t="s">
        <v>1637</v>
      </c>
      <c r="D256" t="s">
        <v>3543</v>
      </c>
      <c r="E256">
        <v>83.007999999999996</v>
      </c>
      <c r="F256">
        <v>0</v>
      </c>
      <c r="G256">
        <v>46.805999999999997</v>
      </c>
      <c r="H256">
        <v>689940</v>
      </c>
      <c r="I256">
        <v>569650</v>
      </c>
      <c r="J256">
        <v>529650</v>
      </c>
      <c r="K256">
        <v>185860</v>
      </c>
      <c r="N256" s="40">
        <f t="shared" si="18"/>
        <v>1.2145942023135797E-5</v>
      </c>
      <c r="O256" s="40">
        <f t="shared" si="19"/>
        <v>9.080517947070151E-6</v>
      </c>
      <c r="P256" s="40">
        <f t="shared" si="20"/>
        <v>1.7054808007609188E-5</v>
      </c>
      <c r="Q256" s="40">
        <f t="shared" si="21"/>
        <v>8.7097202078466051E-6</v>
      </c>
    </row>
    <row r="257" spans="1:17" x14ac:dyDescent="0.25">
      <c r="A257" t="s">
        <v>3542</v>
      </c>
      <c r="B257" t="s">
        <v>3542</v>
      </c>
      <c r="C257" t="s">
        <v>276</v>
      </c>
      <c r="D257" t="s">
        <v>3541</v>
      </c>
      <c r="E257">
        <v>37.042999999999999</v>
      </c>
      <c r="F257">
        <v>1.4316000000000001E-3</v>
      </c>
      <c r="G257">
        <v>3.02</v>
      </c>
      <c r="H257">
        <v>475240</v>
      </c>
      <c r="I257">
        <v>1225000</v>
      </c>
      <c r="J257">
        <v>0</v>
      </c>
      <c r="K257">
        <v>0</v>
      </c>
      <c r="N257" s="40">
        <f t="shared" si="18"/>
        <v>8.3662890788692585E-6</v>
      </c>
      <c r="O257" s="40">
        <f t="shared" si="19"/>
        <v>1.9527138567823988E-5</v>
      </c>
      <c r="P257" s="40">
        <f t="shared" si="20"/>
        <v>0</v>
      </c>
      <c r="Q257" s="40">
        <f t="shared" si="21"/>
        <v>0</v>
      </c>
    </row>
    <row r="258" spans="1:17" x14ac:dyDescent="0.25">
      <c r="A258" t="s">
        <v>3540</v>
      </c>
      <c r="B258" t="s">
        <v>3540</v>
      </c>
      <c r="C258">
        <v>5</v>
      </c>
      <c r="D258" t="s">
        <v>3539</v>
      </c>
      <c r="E258">
        <v>27.233000000000001</v>
      </c>
      <c r="F258">
        <v>0</v>
      </c>
      <c r="G258">
        <v>25.431000000000001</v>
      </c>
      <c r="H258">
        <v>948130</v>
      </c>
      <c r="I258">
        <v>2146300</v>
      </c>
      <c r="J258">
        <v>969410</v>
      </c>
      <c r="K258">
        <v>0</v>
      </c>
      <c r="N258" s="40">
        <f t="shared" si="18"/>
        <v>1.6691207946192051E-5</v>
      </c>
      <c r="O258" s="40">
        <f t="shared" si="19"/>
        <v>3.4213140822955611E-5</v>
      </c>
      <c r="P258" s="40">
        <f t="shared" si="20"/>
        <v>3.1215144776090664E-5</v>
      </c>
      <c r="Q258" s="40">
        <f t="shared" si="21"/>
        <v>0</v>
      </c>
    </row>
    <row r="259" spans="1:17" x14ac:dyDescent="0.25">
      <c r="A259" t="s">
        <v>3538</v>
      </c>
      <c r="B259" t="s">
        <v>3538</v>
      </c>
      <c r="C259" t="s">
        <v>200</v>
      </c>
      <c r="D259" t="s">
        <v>3537</v>
      </c>
      <c r="E259">
        <v>243.62</v>
      </c>
      <c r="F259">
        <v>9.6617999999999999E-3</v>
      </c>
      <c r="G259">
        <v>1.5489999999999999</v>
      </c>
      <c r="H259">
        <v>356350</v>
      </c>
      <c r="I259">
        <v>1246200</v>
      </c>
      <c r="J259">
        <v>0</v>
      </c>
      <c r="K259">
        <v>0</v>
      </c>
      <c r="N259" s="40">
        <f t="shared" si="18"/>
        <v>6.2733084615248307E-6</v>
      </c>
      <c r="O259" s="40">
        <f t="shared" si="19"/>
        <v>1.986507761895694E-5</v>
      </c>
      <c r="P259" s="40">
        <f t="shared" si="20"/>
        <v>0</v>
      </c>
      <c r="Q259" s="40">
        <f t="shared" si="21"/>
        <v>0</v>
      </c>
    </row>
    <row r="260" spans="1:17" x14ac:dyDescent="0.25">
      <c r="A260" t="s">
        <v>3536</v>
      </c>
      <c r="B260" t="s">
        <v>3536</v>
      </c>
      <c r="C260">
        <v>2</v>
      </c>
      <c r="D260" t="s">
        <v>3535</v>
      </c>
      <c r="E260">
        <v>15.38</v>
      </c>
      <c r="F260">
        <v>0</v>
      </c>
      <c r="G260">
        <v>6.9630999999999998</v>
      </c>
      <c r="H260">
        <v>0</v>
      </c>
      <c r="I260">
        <v>2961400</v>
      </c>
      <c r="J260">
        <v>0</v>
      </c>
      <c r="K260">
        <v>183080</v>
      </c>
      <c r="N260" s="40">
        <f t="shared" si="18"/>
        <v>0</v>
      </c>
      <c r="O260" s="40">
        <f t="shared" si="19"/>
        <v>4.7206259718166497E-5</v>
      </c>
      <c r="P260" s="40">
        <f t="shared" si="20"/>
        <v>0</v>
      </c>
      <c r="Q260" s="40">
        <f t="shared" si="21"/>
        <v>8.5794446123563773E-6</v>
      </c>
    </row>
    <row r="261" spans="1:17" x14ac:dyDescent="0.25">
      <c r="A261" t="s">
        <v>3534</v>
      </c>
      <c r="B261" t="s">
        <v>3534</v>
      </c>
      <c r="C261" t="s">
        <v>200</v>
      </c>
      <c r="D261" t="s">
        <v>3533</v>
      </c>
      <c r="E261">
        <v>9.0731000000000002</v>
      </c>
      <c r="F261">
        <v>0</v>
      </c>
      <c r="G261">
        <v>3.7347000000000001</v>
      </c>
      <c r="H261">
        <v>2203600</v>
      </c>
      <c r="I261">
        <v>1390500</v>
      </c>
      <c r="J261">
        <v>0</v>
      </c>
      <c r="K261">
        <v>0</v>
      </c>
      <c r="N261" s="40">
        <f t="shared" si="18"/>
        <v>3.8792935388848372E-5</v>
      </c>
      <c r="O261" s="40">
        <f t="shared" si="19"/>
        <v>2.2165294839640209E-5</v>
      </c>
      <c r="P261" s="40">
        <f t="shared" si="20"/>
        <v>0</v>
      </c>
      <c r="Q261" s="40">
        <f t="shared" si="21"/>
        <v>0</v>
      </c>
    </row>
    <row r="262" spans="1:17" x14ac:dyDescent="0.25">
      <c r="A262" t="s">
        <v>3532</v>
      </c>
      <c r="B262" t="s">
        <v>3532</v>
      </c>
      <c r="C262" t="s">
        <v>2116</v>
      </c>
      <c r="D262" t="s">
        <v>3531</v>
      </c>
      <c r="E262">
        <v>10.448</v>
      </c>
      <c r="F262">
        <v>0</v>
      </c>
      <c r="G262">
        <v>17.52</v>
      </c>
      <c r="H262">
        <v>1023000</v>
      </c>
      <c r="I262">
        <v>0</v>
      </c>
      <c r="J262">
        <v>875380</v>
      </c>
      <c r="K262">
        <v>242140</v>
      </c>
      <c r="N262" s="40">
        <f t="shared" si="18"/>
        <v>1.8009245281717138E-5</v>
      </c>
      <c r="O262" s="40">
        <f t="shared" si="19"/>
        <v>0</v>
      </c>
      <c r="P262" s="40">
        <f t="shared" si="20"/>
        <v>2.8187364927217842E-5</v>
      </c>
      <c r="Q262" s="40">
        <f t="shared" si="21"/>
        <v>1.1347098090648751E-5</v>
      </c>
    </row>
    <row r="263" spans="1:17" x14ac:dyDescent="0.25">
      <c r="A263" t="s">
        <v>3530</v>
      </c>
      <c r="B263" t="s">
        <v>3530</v>
      </c>
      <c r="C263" t="s">
        <v>205</v>
      </c>
      <c r="D263" t="s">
        <v>3529</v>
      </c>
      <c r="E263">
        <v>31.372</v>
      </c>
      <c r="F263">
        <v>0</v>
      </c>
      <c r="G263">
        <v>6.0865</v>
      </c>
      <c r="H263">
        <v>5867200</v>
      </c>
      <c r="I263">
        <v>8497400</v>
      </c>
      <c r="J263">
        <v>0</v>
      </c>
      <c r="K263">
        <v>0</v>
      </c>
      <c r="N263" s="40">
        <f t="shared" si="18"/>
        <v>1.0328821497252275E-4</v>
      </c>
      <c r="O263" s="40">
        <f t="shared" si="19"/>
        <v>1.3545298552345106E-4</v>
      </c>
      <c r="P263" s="40">
        <f t="shared" si="20"/>
        <v>0</v>
      </c>
      <c r="Q263" s="40">
        <f t="shared" si="21"/>
        <v>0</v>
      </c>
    </row>
    <row r="264" spans="1:17" x14ac:dyDescent="0.25">
      <c r="A264" t="s">
        <v>3528</v>
      </c>
      <c r="B264" t="s">
        <v>3528</v>
      </c>
      <c r="C264" t="s">
        <v>3527</v>
      </c>
      <c r="D264" t="s">
        <v>3526</v>
      </c>
      <c r="E264">
        <v>22.707999999999998</v>
      </c>
      <c r="F264">
        <v>0</v>
      </c>
      <c r="G264">
        <v>8.9329999999999998</v>
      </c>
      <c r="H264">
        <v>0</v>
      </c>
      <c r="I264">
        <v>2343000</v>
      </c>
      <c r="J264">
        <v>2559500</v>
      </c>
      <c r="K264">
        <v>1826000</v>
      </c>
      <c r="N264" s="40">
        <f t="shared" si="18"/>
        <v>0</v>
      </c>
      <c r="O264" s="40">
        <f t="shared" si="19"/>
        <v>3.7348641358703351E-5</v>
      </c>
      <c r="P264" s="40">
        <f t="shared" si="20"/>
        <v>8.2416276966819059E-5</v>
      </c>
      <c r="Q264" s="40">
        <f t="shared" si="21"/>
        <v>8.556950984358065E-5</v>
      </c>
    </row>
    <row r="265" spans="1:17" x14ac:dyDescent="0.25">
      <c r="A265" t="s">
        <v>3525</v>
      </c>
      <c r="B265" t="s">
        <v>3524</v>
      </c>
      <c r="C265" t="s">
        <v>3523</v>
      </c>
      <c r="D265" t="s">
        <v>3522</v>
      </c>
      <c r="E265">
        <v>70.856999999999999</v>
      </c>
      <c r="F265">
        <v>0</v>
      </c>
      <c r="G265">
        <v>141.27000000000001</v>
      </c>
      <c r="H265">
        <v>2114100</v>
      </c>
      <c r="I265">
        <v>5087900</v>
      </c>
      <c r="J265">
        <v>3650000</v>
      </c>
      <c r="K265">
        <v>640980</v>
      </c>
      <c r="N265" s="40">
        <f t="shared" si="18"/>
        <v>3.7217346481014858E-5</v>
      </c>
      <c r="O265" s="40">
        <f t="shared" si="19"/>
        <v>8.1103778219780947E-5</v>
      </c>
      <c r="P265" s="40">
        <f t="shared" si="20"/>
        <v>1.1753053757721803E-4</v>
      </c>
      <c r="Q265" s="40">
        <f t="shared" si="21"/>
        <v>3.0037428488246618E-5</v>
      </c>
    </row>
    <row r="266" spans="1:17" x14ac:dyDescent="0.25">
      <c r="A266" t="s">
        <v>3521</v>
      </c>
      <c r="B266" t="s">
        <v>3521</v>
      </c>
      <c r="C266" t="s">
        <v>200</v>
      </c>
      <c r="D266" t="s">
        <v>3520</v>
      </c>
      <c r="E266">
        <v>87.768000000000001</v>
      </c>
      <c r="F266">
        <v>8.0196999999999994E-3</v>
      </c>
      <c r="G266">
        <v>1.6800999999999999</v>
      </c>
      <c r="H266">
        <v>75127</v>
      </c>
      <c r="I266">
        <v>0</v>
      </c>
      <c r="J266">
        <v>0</v>
      </c>
      <c r="K266">
        <v>0</v>
      </c>
      <c r="N266" s="40">
        <f t="shared" si="18"/>
        <v>1.322561652277188E-6</v>
      </c>
      <c r="O266" s="40">
        <f t="shared" si="19"/>
        <v>0</v>
      </c>
      <c r="P266" s="40">
        <f t="shared" si="20"/>
        <v>0</v>
      </c>
      <c r="Q266" s="40">
        <f t="shared" si="21"/>
        <v>0</v>
      </c>
    </row>
    <row r="267" spans="1:17" x14ac:dyDescent="0.25">
      <c r="A267" t="s">
        <v>3519</v>
      </c>
      <c r="B267" t="s">
        <v>3518</v>
      </c>
      <c r="C267" t="s">
        <v>3517</v>
      </c>
      <c r="D267" t="s">
        <v>3516</v>
      </c>
      <c r="E267">
        <v>31.739000000000001</v>
      </c>
      <c r="F267">
        <v>0</v>
      </c>
      <c r="G267">
        <v>262.17</v>
      </c>
      <c r="H267">
        <v>59381000</v>
      </c>
      <c r="I267">
        <v>34927000</v>
      </c>
      <c r="J267">
        <v>52060000</v>
      </c>
      <c r="K267">
        <v>19485000</v>
      </c>
      <c r="N267" s="40">
        <f t="shared" si="18"/>
        <v>1.0453636305705232E-3</v>
      </c>
      <c r="O267" s="40">
        <f t="shared" si="19"/>
        <v>5.5675458674154155E-4</v>
      </c>
      <c r="P267" s="40">
        <f t="shared" si="20"/>
        <v>1.676339667471225E-3</v>
      </c>
      <c r="Q267" s="40">
        <f t="shared" si="21"/>
        <v>9.1310071155649994E-4</v>
      </c>
    </row>
    <row r="268" spans="1:17" x14ac:dyDescent="0.25">
      <c r="A268" t="s">
        <v>3515</v>
      </c>
      <c r="B268" t="s">
        <v>3515</v>
      </c>
      <c r="C268">
        <v>1</v>
      </c>
      <c r="D268" t="s">
        <v>3514</v>
      </c>
      <c r="E268">
        <v>27.651</v>
      </c>
      <c r="F268">
        <v>0</v>
      </c>
      <c r="G268">
        <v>6.4090999999999996</v>
      </c>
      <c r="H268">
        <v>212150</v>
      </c>
      <c r="I268">
        <v>0</v>
      </c>
      <c r="J268">
        <v>0</v>
      </c>
      <c r="K268">
        <v>0</v>
      </c>
      <c r="N268" s="40">
        <f t="shared" si="18"/>
        <v>3.7347618636522878E-6</v>
      </c>
      <c r="O268" s="40">
        <f t="shared" si="19"/>
        <v>0</v>
      </c>
      <c r="P268" s="40">
        <f t="shared" si="20"/>
        <v>0</v>
      </c>
      <c r="Q268" s="40">
        <f t="shared" si="21"/>
        <v>0</v>
      </c>
    </row>
    <row r="269" spans="1:17" x14ac:dyDescent="0.25">
      <c r="A269" t="s">
        <v>3513</v>
      </c>
      <c r="B269" t="s">
        <v>3513</v>
      </c>
      <c r="C269" t="s">
        <v>2304</v>
      </c>
      <c r="D269" t="s">
        <v>3512</v>
      </c>
      <c r="E269">
        <v>78.253</v>
      </c>
      <c r="F269">
        <v>0</v>
      </c>
      <c r="G269">
        <v>22.832000000000001</v>
      </c>
      <c r="H269">
        <v>149660</v>
      </c>
      <c r="I269">
        <v>351120</v>
      </c>
      <c r="J269">
        <v>467890</v>
      </c>
      <c r="K269">
        <v>0</v>
      </c>
      <c r="N269" s="40">
        <f t="shared" si="18"/>
        <v>2.6346663234230564E-6</v>
      </c>
      <c r="O269" s="40">
        <f t="shared" si="19"/>
        <v>5.5970358317831497E-6</v>
      </c>
      <c r="P269" s="40">
        <f t="shared" si="20"/>
        <v>1.5066126911508095E-5</v>
      </c>
      <c r="Q269" s="40">
        <f t="shared" si="21"/>
        <v>0</v>
      </c>
    </row>
    <row r="270" spans="1:17" x14ac:dyDescent="0.25">
      <c r="A270" t="s">
        <v>3511</v>
      </c>
      <c r="B270" t="s">
        <v>3511</v>
      </c>
      <c r="C270">
        <v>16</v>
      </c>
      <c r="D270" t="s">
        <v>3510</v>
      </c>
      <c r="E270">
        <v>296.52</v>
      </c>
      <c r="F270">
        <v>0</v>
      </c>
      <c r="G270">
        <v>112.46</v>
      </c>
      <c r="H270">
        <v>723660</v>
      </c>
      <c r="I270">
        <v>1098900</v>
      </c>
      <c r="J270">
        <v>0</v>
      </c>
      <c r="K270">
        <v>0</v>
      </c>
      <c r="N270" s="40">
        <f t="shared" si="18"/>
        <v>1.2739560547964245E-5</v>
      </c>
      <c r="O270" s="40">
        <f t="shared" si="19"/>
        <v>1.7517038834434107E-5</v>
      </c>
      <c r="P270" s="40">
        <f t="shared" si="20"/>
        <v>0</v>
      </c>
      <c r="Q270" s="40">
        <f t="shared" si="21"/>
        <v>0</v>
      </c>
    </row>
    <row r="271" spans="1:17" x14ac:dyDescent="0.25">
      <c r="A271" t="s">
        <v>3509</v>
      </c>
      <c r="B271" t="s">
        <v>3508</v>
      </c>
      <c r="C271" t="s">
        <v>3507</v>
      </c>
      <c r="D271" t="s">
        <v>3506</v>
      </c>
      <c r="E271">
        <v>54.606000000000002</v>
      </c>
      <c r="F271">
        <v>0</v>
      </c>
      <c r="G271">
        <v>135.27000000000001</v>
      </c>
      <c r="H271">
        <v>78713000</v>
      </c>
      <c r="I271">
        <v>77540000</v>
      </c>
      <c r="J271">
        <v>0</v>
      </c>
      <c r="K271">
        <v>0</v>
      </c>
      <c r="N271" s="40">
        <f t="shared" si="18"/>
        <v>1.3856908346625619E-3</v>
      </c>
      <c r="O271" s="40">
        <f t="shared" si="19"/>
        <v>1.2360280200400587E-3</v>
      </c>
      <c r="P271" s="40">
        <f t="shared" si="20"/>
        <v>0</v>
      </c>
      <c r="Q271" s="40">
        <f t="shared" si="21"/>
        <v>0</v>
      </c>
    </row>
    <row r="272" spans="1:17" x14ac:dyDescent="0.25">
      <c r="A272" t="s">
        <v>3505</v>
      </c>
      <c r="B272" t="s">
        <v>3505</v>
      </c>
      <c r="C272">
        <v>5</v>
      </c>
      <c r="D272" t="s">
        <v>3504</v>
      </c>
      <c r="E272">
        <v>27.783999999999999</v>
      </c>
      <c r="F272">
        <v>0</v>
      </c>
      <c r="G272">
        <v>49.423999999999999</v>
      </c>
      <c r="H272">
        <v>16153000</v>
      </c>
      <c r="I272">
        <v>19300000</v>
      </c>
      <c r="J272">
        <v>0</v>
      </c>
      <c r="K272">
        <v>0</v>
      </c>
      <c r="N272" s="40">
        <f t="shared" si="18"/>
        <v>2.8436299025960595E-4</v>
      </c>
      <c r="O272" s="40">
        <f t="shared" si="19"/>
        <v>3.0765206070122692E-4</v>
      </c>
      <c r="P272" s="40">
        <f t="shared" si="20"/>
        <v>0</v>
      </c>
      <c r="Q272" s="40">
        <f t="shared" si="21"/>
        <v>0</v>
      </c>
    </row>
    <row r="273" spans="1:17" x14ac:dyDescent="0.25">
      <c r="A273" t="s">
        <v>3503</v>
      </c>
      <c r="B273" t="s">
        <v>3503</v>
      </c>
      <c r="C273">
        <v>5</v>
      </c>
      <c r="D273" t="s">
        <v>3502</v>
      </c>
      <c r="E273">
        <v>68.367999999999995</v>
      </c>
      <c r="F273">
        <v>0</v>
      </c>
      <c r="G273">
        <v>6.6329000000000002</v>
      </c>
      <c r="H273">
        <v>727450</v>
      </c>
      <c r="I273">
        <v>0</v>
      </c>
      <c r="J273">
        <v>279230</v>
      </c>
      <c r="K273">
        <v>66057</v>
      </c>
      <c r="N273" s="40">
        <f t="shared" si="18"/>
        <v>1.280628101679876E-5</v>
      </c>
      <c r="O273" s="40">
        <f t="shared" si="19"/>
        <v>0</v>
      </c>
      <c r="P273" s="40">
        <f t="shared" si="20"/>
        <v>8.9912471253935867E-6</v>
      </c>
      <c r="Q273" s="40">
        <f t="shared" si="21"/>
        <v>3.095544968092775E-6</v>
      </c>
    </row>
    <row r="274" spans="1:17" x14ac:dyDescent="0.25">
      <c r="A274" t="s">
        <v>3501</v>
      </c>
      <c r="B274" t="s">
        <v>3501</v>
      </c>
      <c r="C274">
        <v>1</v>
      </c>
      <c r="D274" t="s">
        <v>3500</v>
      </c>
      <c r="E274">
        <v>84.567999999999998</v>
      </c>
      <c r="F274">
        <v>5.6889999999999996E-3</v>
      </c>
      <c r="G274">
        <v>1.8796999999999999</v>
      </c>
      <c r="H274">
        <v>0</v>
      </c>
      <c r="I274">
        <v>0</v>
      </c>
      <c r="J274">
        <v>0</v>
      </c>
      <c r="K274">
        <v>35570</v>
      </c>
      <c r="N274" s="40">
        <f t="shared" si="18"/>
        <v>0</v>
      </c>
      <c r="O274" s="40">
        <f t="shared" si="19"/>
        <v>0</v>
      </c>
      <c r="P274" s="40">
        <f t="shared" si="20"/>
        <v>0</v>
      </c>
      <c r="Q274" s="40">
        <f t="shared" si="21"/>
        <v>1.6668715581249529E-6</v>
      </c>
    </row>
    <row r="275" spans="1:17" x14ac:dyDescent="0.25">
      <c r="A275" t="s">
        <v>3499</v>
      </c>
      <c r="B275" t="s">
        <v>3498</v>
      </c>
      <c r="C275" t="s">
        <v>3497</v>
      </c>
      <c r="D275" t="s">
        <v>3496</v>
      </c>
      <c r="E275">
        <v>88.933999999999997</v>
      </c>
      <c r="F275">
        <v>0</v>
      </c>
      <c r="G275">
        <v>229.99</v>
      </c>
      <c r="H275">
        <v>5221100</v>
      </c>
      <c r="I275">
        <v>5075100</v>
      </c>
      <c r="J275">
        <v>1730900</v>
      </c>
      <c r="K275">
        <v>819460</v>
      </c>
      <c r="N275" s="40">
        <f t="shared" si="18"/>
        <v>9.1914047449045304E-5</v>
      </c>
      <c r="O275" s="40">
        <f t="shared" si="19"/>
        <v>8.0899739547398797E-5</v>
      </c>
      <c r="P275" s="40">
        <f t="shared" si="20"/>
        <v>5.5735234929426493E-5</v>
      </c>
      <c r="Q275" s="40">
        <f t="shared" si="21"/>
        <v>3.8401309165619165E-5</v>
      </c>
    </row>
    <row r="276" spans="1:17" x14ac:dyDescent="0.25">
      <c r="A276" t="s">
        <v>3495</v>
      </c>
      <c r="B276" t="s">
        <v>3495</v>
      </c>
      <c r="C276" t="s">
        <v>3494</v>
      </c>
      <c r="D276" t="s">
        <v>3493</v>
      </c>
      <c r="E276">
        <v>285.57</v>
      </c>
      <c r="F276">
        <v>0</v>
      </c>
      <c r="G276">
        <v>11.475</v>
      </c>
      <c r="H276">
        <v>0</v>
      </c>
      <c r="I276">
        <v>0</v>
      </c>
      <c r="J276">
        <v>91508</v>
      </c>
      <c r="K276">
        <v>30428</v>
      </c>
      <c r="N276" s="40">
        <f t="shared" si="18"/>
        <v>0</v>
      </c>
      <c r="O276" s="40">
        <f t="shared" si="19"/>
        <v>0</v>
      </c>
      <c r="P276" s="40">
        <f t="shared" si="20"/>
        <v>2.9465710774290598E-6</v>
      </c>
      <c r="Q276" s="40">
        <f t="shared" si="21"/>
        <v>1.4259085681930296E-6</v>
      </c>
    </row>
    <row r="277" spans="1:17" x14ac:dyDescent="0.25">
      <c r="A277" t="s">
        <v>3492</v>
      </c>
      <c r="B277" t="s">
        <v>3492</v>
      </c>
      <c r="C277">
        <v>1</v>
      </c>
      <c r="D277" t="s">
        <v>3491</v>
      </c>
      <c r="E277">
        <v>19.623000000000001</v>
      </c>
      <c r="F277">
        <v>1.3783999999999999E-3</v>
      </c>
      <c r="G277">
        <v>2.6638999999999999</v>
      </c>
      <c r="H277">
        <v>2114300</v>
      </c>
      <c r="I277">
        <v>0</v>
      </c>
      <c r="J277">
        <v>0</v>
      </c>
      <c r="K277">
        <v>0</v>
      </c>
      <c r="N277" s="40">
        <f t="shared" si="18"/>
        <v>3.7220867350082638E-5</v>
      </c>
      <c r="O277" s="40">
        <f t="shared" si="19"/>
        <v>0</v>
      </c>
      <c r="P277" s="40">
        <f t="shared" si="20"/>
        <v>0</v>
      </c>
      <c r="Q277" s="40">
        <f t="shared" si="21"/>
        <v>0</v>
      </c>
    </row>
    <row r="278" spans="1:17" x14ac:dyDescent="0.25">
      <c r="A278" t="s">
        <v>3490</v>
      </c>
      <c r="B278" t="s">
        <v>3490</v>
      </c>
      <c r="C278" t="s">
        <v>3489</v>
      </c>
      <c r="D278" t="s">
        <v>3488</v>
      </c>
      <c r="E278">
        <v>73.316999999999993</v>
      </c>
      <c r="F278">
        <v>0</v>
      </c>
      <c r="G278">
        <v>38.348999999999997</v>
      </c>
      <c r="H278">
        <v>0</v>
      </c>
      <c r="I278">
        <v>0</v>
      </c>
      <c r="J278">
        <v>3805900</v>
      </c>
      <c r="K278">
        <v>2333500</v>
      </c>
      <c r="N278" s="40">
        <f t="shared" si="18"/>
        <v>0</v>
      </c>
      <c r="O278" s="40">
        <f t="shared" si="19"/>
        <v>0</v>
      </c>
      <c r="P278" s="40">
        <f t="shared" si="20"/>
        <v>1.2255054053839291E-4</v>
      </c>
      <c r="Q278" s="40">
        <f t="shared" si="21"/>
        <v>1.0935183527929653E-4</v>
      </c>
    </row>
    <row r="279" spans="1:17" x14ac:dyDescent="0.25">
      <c r="A279" t="s">
        <v>3487</v>
      </c>
      <c r="B279" t="s">
        <v>3487</v>
      </c>
      <c r="C279" t="s">
        <v>200</v>
      </c>
      <c r="D279" t="s">
        <v>3486</v>
      </c>
      <c r="E279">
        <v>29.445</v>
      </c>
      <c r="F279">
        <v>5.6568E-3</v>
      </c>
      <c r="G279">
        <v>1.8337000000000001</v>
      </c>
      <c r="H279">
        <v>0</v>
      </c>
      <c r="I279">
        <v>547740</v>
      </c>
      <c r="J279">
        <v>0</v>
      </c>
      <c r="K279">
        <v>0</v>
      </c>
      <c r="N279" s="40">
        <f t="shared" si="18"/>
        <v>0</v>
      </c>
      <c r="O279" s="40">
        <f t="shared" si="19"/>
        <v>8.7312611258284982E-6</v>
      </c>
      <c r="P279" s="40">
        <f t="shared" si="20"/>
        <v>0</v>
      </c>
      <c r="Q279" s="40">
        <f t="shared" si="21"/>
        <v>0</v>
      </c>
    </row>
    <row r="280" spans="1:17" x14ac:dyDescent="0.25">
      <c r="A280" t="s">
        <v>3485</v>
      </c>
      <c r="B280" t="s">
        <v>3485</v>
      </c>
      <c r="C280">
        <v>3</v>
      </c>
      <c r="D280" t="s">
        <v>3484</v>
      </c>
      <c r="E280">
        <v>23.651</v>
      </c>
      <c r="F280">
        <v>0</v>
      </c>
      <c r="G280">
        <v>23.42</v>
      </c>
      <c r="H280">
        <v>0</v>
      </c>
      <c r="I280">
        <v>0</v>
      </c>
      <c r="J280">
        <v>356940</v>
      </c>
      <c r="K280">
        <v>307180</v>
      </c>
      <c r="N280" s="40">
        <f t="shared" si="18"/>
        <v>0</v>
      </c>
      <c r="O280" s="40">
        <f t="shared" si="19"/>
        <v>0</v>
      </c>
      <c r="P280" s="40">
        <f t="shared" si="20"/>
        <v>1.1493520570633482E-5</v>
      </c>
      <c r="Q280" s="40">
        <f t="shared" si="21"/>
        <v>1.4394984684420101E-5</v>
      </c>
    </row>
    <row r="281" spans="1:17" x14ac:dyDescent="0.25">
      <c r="A281" t="s">
        <v>3483</v>
      </c>
      <c r="B281" t="s">
        <v>3483</v>
      </c>
      <c r="C281" t="s">
        <v>3107</v>
      </c>
      <c r="D281" t="s">
        <v>3482</v>
      </c>
      <c r="E281">
        <v>75.814999999999998</v>
      </c>
      <c r="F281">
        <v>0</v>
      </c>
      <c r="G281">
        <v>4.9120999999999997</v>
      </c>
      <c r="H281">
        <v>3275000</v>
      </c>
      <c r="I281">
        <v>373720</v>
      </c>
      <c r="J281">
        <v>0</v>
      </c>
      <c r="K281">
        <v>0</v>
      </c>
      <c r="N281" s="40">
        <f t="shared" si="18"/>
        <v>5.7654230984969325E-5</v>
      </c>
      <c r="O281" s="40">
        <f t="shared" si="19"/>
        <v>5.9572916127079029E-6</v>
      </c>
      <c r="P281" s="40">
        <f t="shared" si="20"/>
        <v>0</v>
      </c>
      <c r="Q281" s="40">
        <f t="shared" si="21"/>
        <v>0</v>
      </c>
    </row>
    <row r="282" spans="1:17" x14ac:dyDescent="0.25">
      <c r="A282" t="s">
        <v>3481</v>
      </c>
      <c r="B282" t="s">
        <v>3481</v>
      </c>
      <c r="C282">
        <v>9</v>
      </c>
      <c r="D282" t="s">
        <v>3480</v>
      </c>
      <c r="E282">
        <v>97.709000000000003</v>
      </c>
      <c r="F282">
        <v>0</v>
      </c>
      <c r="G282">
        <v>79.78</v>
      </c>
      <c r="H282">
        <v>8377100</v>
      </c>
      <c r="I282">
        <v>14352000</v>
      </c>
      <c r="J282">
        <v>44711</v>
      </c>
      <c r="K282">
        <v>0</v>
      </c>
      <c r="N282" s="40">
        <f t="shared" ref="N282:N345" si="22">H282/SUM(H$9:H$18,H$26:H$1639)</f>
        <v>1.4747336133868292E-4</v>
      </c>
      <c r="O282" s="40">
        <f t="shared" ref="O282:O345" si="23">I282/SUM(I$9:I$18,I$26:I$1639)</f>
        <v>2.2877836140849784E-4</v>
      </c>
      <c r="P282" s="40">
        <f t="shared" ref="P282:P345" si="24">J282/SUM(J$9:J$18,J$26:J$1639)</f>
        <v>1.4397007850999987E-6</v>
      </c>
      <c r="Q282" s="40">
        <f t="shared" ref="Q282:Q345" si="25">K282/SUM(K$9:K$18,K$26:K$1639)</f>
        <v>0</v>
      </c>
    </row>
    <row r="283" spans="1:17" x14ac:dyDescent="0.25">
      <c r="A283" t="s">
        <v>3479</v>
      </c>
      <c r="B283" t="s">
        <v>3479</v>
      </c>
      <c r="C283" t="s">
        <v>200</v>
      </c>
      <c r="D283" t="s">
        <v>3478</v>
      </c>
      <c r="E283">
        <v>37.183</v>
      </c>
      <c r="F283">
        <v>1.4482E-3</v>
      </c>
      <c r="G283">
        <v>3.1303999999999998</v>
      </c>
      <c r="H283">
        <v>207290</v>
      </c>
      <c r="I283">
        <v>774430</v>
      </c>
      <c r="J283">
        <v>0</v>
      </c>
      <c r="K283">
        <v>0</v>
      </c>
      <c r="N283" s="40">
        <f t="shared" si="22"/>
        <v>3.6492047453051274E-6</v>
      </c>
      <c r="O283" s="40">
        <f t="shared" si="23"/>
        <v>1.2344817894759128E-5</v>
      </c>
      <c r="P283" s="40">
        <f t="shared" si="24"/>
        <v>0</v>
      </c>
      <c r="Q283" s="40">
        <f t="shared" si="25"/>
        <v>0</v>
      </c>
    </row>
    <row r="284" spans="1:17" x14ac:dyDescent="0.25">
      <c r="A284" t="s">
        <v>3477</v>
      </c>
      <c r="B284" t="s">
        <v>3477</v>
      </c>
      <c r="C284">
        <v>2</v>
      </c>
      <c r="D284" t="s">
        <v>3476</v>
      </c>
      <c r="E284">
        <v>15.907999999999999</v>
      </c>
      <c r="F284">
        <v>0</v>
      </c>
      <c r="G284">
        <v>4.6670999999999996</v>
      </c>
      <c r="H284">
        <v>0</v>
      </c>
      <c r="I284">
        <v>455920</v>
      </c>
      <c r="J284">
        <v>475750</v>
      </c>
      <c r="K284">
        <v>323860</v>
      </c>
      <c r="N284" s="40">
        <f t="shared" si="22"/>
        <v>0</v>
      </c>
      <c r="O284" s="40">
        <f t="shared" si="23"/>
        <v>7.2676024619120919E-6</v>
      </c>
      <c r="P284" s="40">
        <f t="shared" si="24"/>
        <v>1.531922006914013E-5</v>
      </c>
      <c r="Q284" s="40">
        <f t="shared" si="25"/>
        <v>1.5176638257361463E-5</v>
      </c>
    </row>
    <row r="285" spans="1:17" x14ac:dyDescent="0.25">
      <c r="A285" t="s">
        <v>3475</v>
      </c>
      <c r="B285" t="s">
        <v>3475</v>
      </c>
      <c r="C285">
        <v>1</v>
      </c>
      <c r="D285" t="s">
        <v>3474</v>
      </c>
      <c r="E285">
        <v>13.27</v>
      </c>
      <c r="F285">
        <v>0</v>
      </c>
      <c r="G285">
        <v>15.65</v>
      </c>
      <c r="H285">
        <v>14812000</v>
      </c>
      <c r="I285">
        <v>3486800</v>
      </c>
      <c r="J285">
        <v>6783800</v>
      </c>
      <c r="K285">
        <v>4672600</v>
      </c>
      <c r="N285" s="40">
        <f t="shared" si="22"/>
        <v>2.6075556316011164E-4</v>
      </c>
      <c r="O285" s="40">
        <f t="shared" si="23"/>
        <v>5.5581409598603003E-5</v>
      </c>
      <c r="P285" s="40">
        <f t="shared" si="24"/>
        <v>2.184393591277621E-4</v>
      </c>
      <c r="Q285" s="40">
        <f t="shared" si="25"/>
        <v>2.1896609621857336E-4</v>
      </c>
    </row>
    <row r="286" spans="1:17" x14ac:dyDescent="0.25">
      <c r="A286" t="s">
        <v>3473</v>
      </c>
      <c r="B286" t="s">
        <v>3472</v>
      </c>
      <c r="C286" t="s">
        <v>3471</v>
      </c>
      <c r="D286" t="s">
        <v>3470</v>
      </c>
      <c r="E286">
        <v>31.262</v>
      </c>
      <c r="F286">
        <v>0</v>
      </c>
      <c r="G286">
        <v>29.716000000000001</v>
      </c>
      <c r="H286">
        <v>7292700</v>
      </c>
      <c r="I286">
        <v>3789200</v>
      </c>
      <c r="J286">
        <v>259620</v>
      </c>
      <c r="K286">
        <v>0</v>
      </c>
      <c r="N286" s="40">
        <f t="shared" si="22"/>
        <v>1.2838320925315596E-4</v>
      </c>
      <c r="O286" s="40">
        <f t="shared" si="23"/>
        <v>6.0401823233631553E-5</v>
      </c>
      <c r="P286" s="40">
        <f t="shared" si="24"/>
        <v>8.3598022372047528E-6</v>
      </c>
      <c r="Q286" s="40">
        <f t="shared" si="25"/>
        <v>0</v>
      </c>
    </row>
    <row r="287" spans="1:17" x14ac:dyDescent="0.25">
      <c r="A287" t="s">
        <v>3469</v>
      </c>
      <c r="B287" t="s">
        <v>3469</v>
      </c>
      <c r="C287" t="s">
        <v>2486</v>
      </c>
      <c r="D287" t="s">
        <v>3468</v>
      </c>
      <c r="E287">
        <v>60.633000000000003</v>
      </c>
      <c r="F287">
        <v>5.7070000000000003E-3</v>
      </c>
      <c r="G287">
        <v>1.8912</v>
      </c>
      <c r="H287">
        <v>0</v>
      </c>
      <c r="I287">
        <v>0</v>
      </c>
      <c r="J287">
        <v>1494300</v>
      </c>
      <c r="K287">
        <v>1886300</v>
      </c>
      <c r="N287" s="40">
        <f t="shared" si="22"/>
        <v>0</v>
      </c>
      <c r="O287" s="40">
        <f t="shared" si="23"/>
        <v>0</v>
      </c>
      <c r="P287" s="40">
        <f t="shared" si="24"/>
        <v>4.8116680082640246E-5</v>
      </c>
      <c r="Q287" s="40">
        <f t="shared" si="25"/>
        <v>8.8395271860868666E-5</v>
      </c>
    </row>
    <row r="288" spans="1:17" x14ac:dyDescent="0.25">
      <c r="A288" t="s">
        <v>3467</v>
      </c>
      <c r="B288" t="s">
        <v>3467</v>
      </c>
      <c r="C288">
        <v>2</v>
      </c>
      <c r="D288" t="s">
        <v>3466</v>
      </c>
      <c r="E288">
        <v>72.051000000000002</v>
      </c>
      <c r="F288">
        <v>1.4276E-3</v>
      </c>
      <c r="G288">
        <v>2.9912000000000001</v>
      </c>
      <c r="H288">
        <v>3530100</v>
      </c>
      <c r="I288">
        <v>610310</v>
      </c>
      <c r="J288">
        <v>0</v>
      </c>
      <c r="K288">
        <v>0</v>
      </c>
      <c r="N288" s="40">
        <f t="shared" si="22"/>
        <v>6.2145099480928305E-5</v>
      </c>
      <c r="O288" s="40">
        <f t="shared" si="23"/>
        <v>9.7286595423091091E-6</v>
      </c>
      <c r="P288" s="40">
        <f t="shared" si="24"/>
        <v>0</v>
      </c>
      <c r="Q288" s="40">
        <f t="shared" si="25"/>
        <v>0</v>
      </c>
    </row>
    <row r="289" spans="1:17" x14ac:dyDescent="0.25">
      <c r="A289" t="s">
        <v>3465</v>
      </c>
      <c r="B289" t="s">
        <v>3465</v>
      </c>
      <c r="C289">
        <v>1</v>
      </c>
      <c r="D289" t="s">
        <v>3464</v>
      </c>
      <c r="E289">
        <v>128.01</v>
      </c>
      <c r="F289">
        <v>9.6386000000000006E-3</v>
      </c>
      <c r="G289">
        <v>1.5365</v>
      </c>
      <c r="H289">
        <v>0</v>
      </c>
      <c r="I289">
        <v>0</v>
      </c>
      <c r="J289">
        <v>0</v>
      </c>
      <c r="K289">
        <v>12942</v>
      </c>
      <c r="N289" s="40">
        <f t="shared" si="22"/>
        <v>0</v>
      </c>
      <c r="O289" s="40">
        <f t="shared" si="23"/>
        <v>0</v>
      </c>
      <c r="P289" s="40">
        <f t="shared" si="24"/>
        <v>0</v>
      </c>
      <c r="Q289" s="40">
        <f t="shared" si="25"/>
        <v>6.0648444490450206E-7</v>
      </c>
    </row>
    <row r="290" spans="1:17" x14ac:dyDescent="0.25">
      <c r="A290" t="s">
        <v>3463</v>
      </c>
      <c r="B290" t="s">
        <v>3463</v>
      </c>
      <c r="C290" t="s">
        <v>460</v>
      </c>
      <c r="D290" t="s">
        <v>3462</v>
      </c>
      <c r="E290">
        <v>36.49</v>
      </c>
      <c r="F290">
        <v>0</v>
      </c>
      <c r="G290">
        <v>112.24</v>
      </c>
      <c r="H290">
        <v>3346100</v>
      </c>
      <c r="I290">
        <v>2660900</v>
      </c>
      <c r="J290">
        <v>0</v>
      </c>
      <c r="K290">
        <v>0</v>
      </c>
      <c r="N290" s="40">
        <f t="shared" si="22"/>
        <v>5.8905899938566674E-5</v>
      </c>
      <c r="O290" s="40">
        <f t="shared" si="23"/>
        <v>4.2416133073569669E-5</v>
      </c>
      <c r="P290" s="40">
        <f t="shared" si="24"/>
        <v>0</v>
      </c>
      <c r="Q290" s="40">
        <f t="shared" si="25"/>
        <v>0</v>
      </c>
    </row>
    <row r="291" spans="1:17" x14ac:dyDescent="0.25">
      <c r="A291" t="s">
        <v>3461</v>
      </c>
      <c r="B291" t="s">
        <v>3461</v>
      </c>
      <c r="C291" t="s">
        <v>341</v>
      </c>
      <c r="D291" t="s">
        <v>3460</v>
      </c>
      <c r="E291">
        <v>50.466999999999999</v>
      </c>
      <c r="F291">
        <v>0</v>
      </c>
      <c r="G291">
        <v>6.2138</v>
      </c>
      <c r="H291">
        <v>0</v>
      </c>
      <c r="I291">
        <v>0</v>
      </c>
      <c r="J291">
        <v>903490</v>
      </c>
      <c r="K291">
        <v>662640</v>
      </c>
      <c r="N291" s="40">
        <f t="shared" si="22"/>
        <v>0</v>
      </c>
      <c r="O291" s="40">
        <f t="shared" si="23"/>
        <v>0</v>
      </c>
      <c r="P291" s="40">
        <f t="shared" si="24"/>
        <v>2.9092511067298827E-5</v>
      </c>
      <c r="Q291" s="40">
        <f t="shared" si="25"/>
        <v>3.1052453451670473E-5</v>
      </c>
    </row>
    <row r="292" spans="1:17" x14ac:dyDescent="0.25">
      <c r="A292" t="s">
        <v>3459</v>
      </c>
      <c r="B292" t="s">
        <v>3459</v>
      </c>
      <c r="C292" t="s">
        <v>696</v>
      </c>
      <c r="D292" t="s">
        <v>3458</v>
      </c>
      <c r="E292">
        <v>11.224</v>
      </c>
      <c r="F292">
        <v>0</v>
      </c>
      <c r="G292">
        <v>29.396000000000001</v>
      </c>
      <c r="H292">
        <v>7981000</v>
      </c>
      <c r="I292">
        <v>0</v>
      </c>
      <c r="J292">
        <v>377060</v>
      </c>
      <c r="K292">
        <v>0</v>
      </c>
      <c r="N292" s="40">
        <f t="shared" si="22"/>
        <v>1.4050028014993594E-4</v>
      </c>
      <c r="O292" s="40">
        <f t="shared" si="23"/>
        <v>0</v>
      </c>
      <c r="P292" s="40">
        <f t="shared" si="24"/>
        <v>1.2141387533935844E-5</v>
      </c>
      <c r="Q292" s="40">
        <f t="shared" si="25"/>
        <v>0</v>
      </c>
    </row>
    <row r="293" spans="1:17" x14ac:dyDescent="0.25">
      <c r="A293" t="s">
        <v>3457</v>
      </c>
      <c r="B293" t="s">
        <v>3457</v>
      </c>
      <c r="C293" t="s">
        <v>200</v>
      </c>
      <c r="D293" t="s">
        <v>3456</v>
      </c>
      <c r="E293">
        <v>12.393000000000001</v>
      </c>
      <c r="F293">
        <v>0</v>
      </c>
      <c r="G293">
        <v>9.2847000000000008</v>
      </c>
      <c r="H293">
        <v>1037300</v>
      </c>
      <c r="I293">
        <v>4637500</v>
      </c>
      <c r="J293">
        <v>0</v>
      </c>
      <c r="K293">
        <v>0</v>
      </c>
      <c r="N293" s="40">
        <f t="shared" si="22"/>
        <v>1.8260987420063721E-5</v>
      </c>
      <c r="O293" s="40">
        <f t="shared" si="23"/>
        <v>7.392416743533367E-5</v>
      </c>
      <c r="P293" s="40">
        <f t="shared" si="24"/>
        <v>0</v>
      </c>
      <c r="Q293" s="40">
        <f t="shared" si="25"/>
        <v>0</v>
      </c>
    </row>
    <row r="294" spans="1:17" x14ac:dyDescent="0.25">
      <c r="A294" t="s">
        <v>3455</v>
      </c>
      <c r="B294" t="s">
        <v>3455</v>
      </c>
      <c r="C294" t="s">
        <v>1396</v>
      </c>
      <c r="D294" t="s">
        <v>3454</v>
      </c>
      <c r="E294">
        <v>338.89</v>
      </c>
      <c r="F294">
        <v>0</v>
      </c>
      <c r="G294">
        <v>112.05</v>
      </c>
      <c r="H294">
        <v>815640</v>
      </c>
      <c r="I294">
        <v>823690</v>
      </c>
      <c r="J294">
        <v>11068</v>
      </c>
      <c r="K294">
        <v>0</v>
      </c>
      <c r="N294" s="40">
        <f t="shared" si="22"/>
        <v>1.4358808232238285E-5</v>
      </c>
      <c r="O294" s="40">
        <f t="shared" si="23"/>
        <v>1.3130047973004849E-5</v>
      </c>
      <c r="P294" s="40">
        <f t="shared" si="24"/>
        <v>3.5639123011086279E-7</v>
      </c>
      <c r="Q294" s="40">
        <f t="shared" si="25"/>
        <v>0</v>
      </c>
    </row>
    <row r="295" spans="1:17" x14ac:dyDescent="0.25">
      <c r="A295" t="s">
        <v>3453</v>
      </c>
      <c r="B295" t="s">
        <v>3453</v>
      </c>
      <c r="C295">
        <v>21</v>
      </c>
      <c r="D295" t="s">
        <v>3452</v>
      </c>
      <c r="E295">
        <v>62.156999999999996</v>
      </c>
      <c r="F295">
        <v>0</v>
      </c>
      <c r="G295">
        <v>125.11</v>
      </c>
      <c r="H295">
        <v>0</v>
      </c>
      <c r="I295">
        <v>0</v>
      </c>
      <c r="J295">
        <v>6877600</v>
      </c>
      <c r="K295">
        <v>6133000</v>
      </c>
      <c r="N295" s="40">
        <f t="shared" si="22"/>
        <v>0</v>
      </c>
      <c r="O295" s="40">
        <f t="shared" si="23"/>
        <v>0</v>
      </c>
      <c r="P295" s="40">
        <f t="shared" si="24"/>
        <v>2.2145973294276022E-4</v>
      </c>
      <c r="Q295" s="40">
        <f t="shared" si="25"/>
        <v>2.8740295940343926E-4</v>
      </c>
    </row>
    <row r="296" spans="1:17" x14ac:dyDescent="0.25">
      <c r="A296" t="s">
        <v>3451</v>
      </c>
      <c r="B296" t="s">
        <v>3451</v>
      </c>
      <c r="C296">
        <v>3</v>
      </c>
      <c r="D296" t="s">
        <v>3450</v>
      </c>
      <c r="E296">
        <v>24.172999999999998</v>
      </c>
      <c r="F296">
        <v>0</v>
      </c>
      <c r="G296">
        <v>26.896999999999998</v>
      </c>
      <c r="H296">
        <v>468560</v>
      </c>
      <c r="I296">
        <v>2970900</v>
      </c>
      <c r="J296">
        <v>0</v>
      </c>
      <c r="K296">
        <v>0</v>
      </c>
      <c r="N296" s="40">
        <f t="shared" si="22"/>
        <v>8.2486920520052608E-6</v>
      </c>
      <c r="O296" s="40">
        <f t="shared" si="23"/>
        <v>4.7357694670325129E-5</v>
      </c>
      <c r="P296" s="40">
        <f t="shared" si="24"/>
        <v>0</v>
      </c>
      <c r="Q296" s="40">
        <f t="shared" si="25"/>
        <v>0</v>
      </c>
    </row>
    <row r="297" spans="1:17" x14ac:dyDescent="0.25">
      <c r="A297" t="s">
        <v>3449</v>
      </c>
      <c r="B297" t="s">
        <v>3449</v>
      </c>
      <c r="C297" t="s">
        <v>1769</v>
      </c>
      <c r="D297" t="s">
        <v>3448</v>
      </c>
      <c r="E297">
        <v>21.849</v>
      </c>
      <c r="F297">
        <v>0</v>
      </c>
      <c r="G297">
        <v>22.324999999999999</v>
      </c>
      <c r="H297">
        <v>0</v>
      </c>
      <c r="I297">
        <v>673710</v>
      </c>
      <c r="J297">
        <v>7528900</v>
      </c>
      <c r="K297">
        <v>7282600</v>
      </c>
      <c r="N297" s="40">
        <f t="shared" si="22"/>
        <v>0</v>
      </c>
      <c r="O297" s="40">
        <f t="shared" si="23"/>
        <v>1.0739288591451998E-5</v>
      </c>
      <c r="P297" s="40">
        <f t="shared" si="24"/>
        <v>2.424316888671553E-4</v>
      </c>
      <c r="Q297" s="40">
        <f t="shared" si="25"/>
        <v>3.4127519845939783E-4</v>
      </c>
    </row>
    <row r="298" spans="1:17" x14ac:dyDescent="0.25">
      <c r="A298" t="s">
        <v>3447</v>
      </c>
      <c r="B298" t="s">
        <v>3447</v>
      </c>
      <c r="C298" t="s">
        <v>1151</v>
      </c>
      <c r="D298" t="s">
        <v>3446</v>
      </c>
      <c r="E298">
        <v>99.866</v>
      </c>
      <c r="F298">
        <v>0</v>
      </c>
      <c r="G298">
        <v>52.991999999999997</v>
      </c>
      <c r="H298">
        <v>569480</v>
      </c>
      <c r="I298">
        <v>744260</v>
      </c>
      <c r="J298">
        <v>870220</v>
      </c>
      <c r="K298">
        <v>175930</v>
      </c>
      <c r="N298" s="40">
        <f t="shared" si="22"/>
        <v>1.0025322583609262E-5</v>
      </c>
      <c r="O298" s="40">
        <f t="shared" si="23"/>
        <v>1.1863892367745862E-5</v>
      </c>
      <c r="P298" s="40">
        <f t="shared" si="24"/>
        <v>2.8021212167245664E-5</v>
      </c>
      <c r="Q298" s="40">
        <f t="shared" si="25"/>
        <v>8.2443832786315138E-6</v>
      </c>
    </row>
    <row r="299" spans="1:17" x14ac:dyDescent="0.25">
      <c r="A299" t="s">
        <v>3445</v>
      </c>
      <c r="B299" t="s">
        <v>3444</v>
      </c>
      <c r="C299" t="s">
        <v>3443</v>
      </c>
      <c r="D299" t="s">
        <v>3442</v>
      </c>
      <c r="E299">
        <v>30.853999999999999</v>
      </c>
      <c r="F299">
        <v>1.4430000000000001E-3</v>
      </c>
      <c r="G299">
        <v>3.1128999999999998</v>
      </c>
      <c r="H299">
        <v>0</v>
      </c>
      <c r="I299">
        <v>0</v>
      </c>
      <c r="J299">
        <v>427080</v>
      </c>
      <c r="K299">
        <v>0</v>
      </c>
      <c r="N299" s="40">
        <f t="shared" si="22"/>
        <v>0</v>
      </c>
      <c r="O299" s="40">
        <f t="shared" si="23"/>
        <v>0</v>
      </c>
      <c r="P299" s="40">
        <f t="shared" si="24"/>
        <v>1.3752038900952953E-5</v>
      </c>
      <c r="Q299" s="40">
        <f t="shared" si="25"/>
        <v>0</v>
      </c>
    </row>
    <row r="300" spans="1:17" x14ac:dyDescent="0.25">
      <c r="A300" t="s">
        <v>3441</v>
      </c>
      <c r="B300" t="s">
        <v>3441</v>
      </c>
      <c r="C300" t="s">
        <v>294</v>
      </c>
      <c r="D300" t="s">
        <v>3440</v>
      </c>
      <c r="E300">
        <v>10.912000000000001</v>
      </c>
      <c r="F300">
        <v>2.0477999999999998E-3</v>
      </c>
      <c r="G300">
        <v>2.5604</v>
      </c>
      <c r="H300">
        <v>0</v>
      </c>
      <c r="I300">
        <v>0</v>
      </c>
      <c r="J300">
        <v>0</v>
      </c>
      <c r="K300">
        <v>0</v>
      </c>
      <c r="N300" s="40">
        <f t="shared" si="22"/>
        <v>0</v>
      </c>
      <c r="O300" s="40">
        <f t="shared" si="23"/>
        <v>0</v>
      </c>
      <c r="P300" s="40">
        <f t="shared" si="24"/>
        <v>0</v>
      </c>
      <c r="Q300" s="40">
        <f t="shared" si="25"/>
        <v>0</v>
      </c>
    </row>
    <row r="301" spans="1:17" x14ac:dyDescent="0.25">
      <c r="A301" t="s">
        <v>3439</v>
      </c>
      <c r="B301" t="s">
        <v>3439</v>
      </c>
      <c r="C301">
        <v>2</v>
      </c>
      <c r="D301" t="s">
        <v>3438</v>
      </c>
      <c r="E301">
        <v>34.021000000000001</v>
      </c>
      <c r="F301">
        <v>0</v>
      </c>
      <c r="G301">
        <v>3.2490999999999999</v>
      </c>
      <c r="H301">
        <v>0</v>
      </c>
      <c r="I301">
        <v>336220</v>
      </c>
      <c r="J301">
        <v>148530</v>
      </c>
      <c r="K301">
        <v>0</v>
      </c>
      <c r="N301" s="40">
        <f t="shared" si="22"/>
        <v>0</v>
      </c>
      <c r="O301" s="40">
        <f t="shared" si="23"/>
        <v>5.3595220647132903E-6</v>
      </c>
      <c r="P301" s="40">
        <f t="shared" si="24"/>
        <v>4.7826878757107379E-6</v>
      </c>
      <c r="Q301" s="40">
        <f t="shared" si="25"/>
        <v>0</v>
      </c>
    </row>
    <row r="302" spans="1:17" x14ac:dyDescent="0.25">
      <c r="A302" t="s">
        <v>3437</v>
      </c>
      <c r="B302" t="s">
        <v>3437</v>
      </c>
      <c r="C302" t="s">
        <v>157</v>
      </c>
      <c r="D302" t="s">
        <v>3436</v>
      </c>
      <c r="E302">
        <v>22.422999999999998</v>
      </c>
      <c r="F302">
        <v>0</v>
      </c>
      <c r="G302">
        <v>4.0434999999999999</v>
      </c>
      <c r="H302">
        <v>0</v>
      </c>
      <c r="I302">
        <v>0</v>
      </c>
      <c r="J302">
        <v>952390</v>
      </c>
      <c r="K302">
        <v>0</v>
      </c>
      <c r="N302" s="40">
        <f t="shared" si="22"/>
        <v>0</v>
      </c>
      <c r="O302" s="40">
        <f t="shared" si="23"/>
        <v>0</v>
      </c>
      <c r="P302" s="40">
        <f t="shared" si="24"/>
        <v>3.0667098269360737E-5</v>
      </c>
      <c r="Q302" s="40">
        <f t="shared" si="25"/>
        <v>0</v>
      </c>
    </row>
    <row r="303" spans="1:17" x14ac:dyDescent="0.25">
      <c r="A303" t="s">
        <v>3435</v>
      </c>
      <c r="B303" t="s">
        <v>3435</v>
      </c>
      <c r="C303">
        <v>9</v>
      </c>
      <c r="D303" t="s">
        <v>3434</v>
      </c>
      <c r="E303">
        <v>40.573</v>
      </c>
      <c r="F303">
        <v>1.9840999999999999E-3</v>
      </c>
      <c r="G303">
        <v>2.2484999999999999</v>
      </c>
      <c r="H303">
        <v>0</v>
      </c>
      <c r="I303">
        <v>0</v>
      </c>
      <c r="J303">
        <v>136520</v>
      </c>
      <c r="K303">
        <v>129690</v>
      </c>
      <c r="N303" s="40">
        <f t="shared" si="22"/>
        <v>0</v>
      </c>
      <c r="O303" s="40">
        <f t="shared" si="23"/>
        <v>0</v>
      </c>
      <c r="P303" s="40">
        <f t="shared" si="24"/>
        <v>4.3959641068607684E-6</v>
      </c>
      <c r="Q303" s="40">
        <f t="shared" si="25"/>
        <v>6.0774971147940715E-6</v>
      </c>
    </row>
    <row r="304" spans="1:17" x14ac:dyDescent="0.25">
      <c r="A304" t="s">
        <v>3433</v>
      </c>
      <c r="B304" t="s">
        <v>3433</v>
      </c>
      <c r="C304" t="s">
        <v>2715</v>
      </c>
      <c r="D304" t="s">
        <v>3432</v>
      </c>
      <c r="E304">
        <v>23.071999999999999</v>
      </c>
      <c r="F304">
        <v>0</v>
      </c>
      <c r="G304">
        <v>26.187000000000001</v>
      </c>
      <c r="H304">
        <v>1260000</v>
      </c>
      <c r="I304">
        <v>1272100</v>
      </c>
      <c r="J304">
        <v>4781100</v>
      </c>
      <c r="K304">
        <v>5881500</v>
      </c>
      <c r="N304" s="40">
        <f t="shared" si="22"/>
        <v>2.2181475127041633E-5</v>
      </c>
      <c r="O304" s="40">
        <f t="shared" si="23"/>
        <v>2.0277937120105219E-5</v>
      </c>
      <c r="P304" s="40">
        <f t="shared" si="24"/>
        <v>1.5395212416724306E-4</v>
      </c>
      <c r="Q304" s="40">
        <f t="shared" si="25"/>
        <v>2.7561723556682345E-4</v>
      </c>
    </row>
    <row r="305" spans="1:17" x14ac:dyDescent="0.25">
      <c r="A305" t="s">
        <v>3431</v>
      </c>
      <c r="B305" t="s">
        <v>3431</v>
      </c>
      <c r="C305">
        <v>1</v>
      </c>
      <c r="D305" t="s">
        <v>3430</v>
      </c>
      <c r="E305">
        <v>50.656999999999996</v>
      </c>
      <c r="F305">
        <v>0</v>
      </c>
      <c r="G305">
        <v>4.8949999999999996</v>
      </c>
      <c r="H305">
        <v>872980</v>
      </c>
      <c r="I305">
        <v>577550</v>
      </c>
      <c r="J305">
        <v>0</v>
      </c>
      <c r="K305">
        <v>0</v>
      </c>
      <c r="N305" s="40">
        <f t="shared" si="22"/>
        <v>1.5368241393972068E-5</v>
      </c>
      <c r="O305" s="40">
        <f t="shared" si="23"/>
        <v>9.206448065181015E-6</v>
      </c>
      <c r="P305" s="40">
        <f t="shared" si="24"/>
        <v>0</v>
      </c>
      <c r="Q305" s="40">
        <f t="shared" si="25"/>
        <v>0</v>
      </c>
    </row>
    <row r="306" spans="1:17" x14ac:dyDescent="0.25">
      <c r="A306" t="s">
        <v>3429</v>
      </c>
      <c r="B306" t="s">
        <v>3428</v>
      </c>
      <c r="C306" t="s">
        <v>3427</v>
      </c>
      <c r="D306" t="s">
        <v>3426</v>
      </c>
      <c r="E306">
        <v>80.018000000000001</v>
      </c>
      <c r="F306">
        <v>0</v>
      </c>
      <c r="G306">
        <v>8.6571999999999996</v>
      </c>
      <c r="H306">
        <v>0</v>
      </c>
      <c r="I306">
        <v>414540</v>
      </c>
      <c r="J306">
        <v>356160</v>
      </c>
      <c r="K306">
        <v>100930</v>
      </c>
      <c r="N306" s="40">
        <f t="shared" si="22"/>
        <v>0</v>
      </c>
      <c r="O306" s="40">
        <f t="shared" si="23"/>
        <v>6.6079836913516376E-6</v>
      </c>
      <c r="P306" s="40">
        <f t="shared" si="24"/>
        <v>1.1468404455753966E-5</v>
      </c>
      <c r="Q306" s="40">
        <f t="shared" si="25"/>
        <v>4.7297539038951776E-6</v>
      </c>
    </row>
    <row r="307" spans="1:17" x14ac:dyDescent="0.25">
      <c r="A307" t="s">
        <v>3425</v>
      </c>
      <c r="B307" t="s">
        <v>3425</v>
      </c>
      <c r="C307">
        <v>2</v>
      </c>
      <c r="D307" t="s">
        <v>3424</v>
      </c>
      <c r="E307">
        <v>30.141999999999999</v>
      </c>
      <c r="F307">
        <v>0</v>
      </c>
      <c r="G307">
        <v>5.9412000000000003</v>
      </c>
      <c r="H307">
        <v>0</v>
      </c>
      <c r="I307">
        <v>1909900</v>
      </c>
      <c r="J307">
        <v>0</v>
      </c>
      <c r="K307">
        <v>0</v>
      </c>
      <c r="N307" s="40">
        <f t="shared" si="22"/>
        <v>0</v>
      </c>
      <c r="O307" s="40">
        <f t="shared" si="23"/>
        <v>3.0444801592397577E-5</v>
      </c>
      <c r="P307" s="40">
        <f t="shared" si="24"/>
        <v>0</v>
      </c>
      <c r="Q307" s="40">
        <f t="shared" si="25"/>
        <v>0</v>
      </c>
    </row>
    <row r="308" spans="1:17" x14ac:dyDescent="0.25">
      <c r="A308" t="s">
        <v>3423</v>
      </c>
      <c r="B308" t="s">
        <v>3423</v>
      </c>
      <c r="C308" t="s">
        <v>294</v>
      </c>
      <c r="D308" t="s">
        <v>3422</v>
      </c>
      <c r="E308">
        <v>19.600000000000001</v>
      </c>
      <c r="F308">
        <v>0</v>
      </c>
      <c r="G308">
        <v>4.9272</v>
      </c>
      <c r="H308">
        <v>0</v>
      </c>
      <c r="I308">
        <v>0</v>
      </c>
      <c r="J308">
        <v>171400</v>
      </c>
      <c r="K308">
        <v>0</v>
      </c>
      <c r="N308" s="40">
        <f t="shared" si="22"/>
        <v>0</v>
      </c>
      <c r="O308" s="40">
        <f t="shared" si="23"/>
        <v>0</v>
      </c>
      <c r="P308" s="40">
        <f t="shared" si="24"/>
        <v>5.5191052440370333E-6</v>
      </c>
      <c r="Q308" s="40">
        <f t="shared" si="25"/>
        <v>0</v>
      </c>
    </row>
    <row r="309" spans="1:17" x14ac:dyDescent="0.25">
      <c r="A309" t="s">
        <v>3421</v>
      </c>
      <c r="B309" t="s">
        <v>3421</v>
      </c>
      <c r="C309" t="s">
        <v>2979</v>
      </c>
      <c r="D309" t="s">
        <v>3420</v>
      </c>
      <c r="E309">
        <v>39.65</v>
      </c>
      <c r="F309">
        <v>0</v>
      </c>
      <c r="G309">
        <v>10.417</v>
      </c>
      <c r="H309">
        <v>48555</v>
      </c>
      <c r="I309">
        <v>510620</v>
      </c>
      <c r="J309">
        <v>0</v>
      </c>
      <c r="K309">
        <v>0</v>
      </c>
      <c r="N309" s="40">
        <f t="shared" si="22"/>
        <v>8.547789879313544E-7</v>
      </c>
      <c r="O309" s="40">
        <f t="shared" si="23"/>
        <v>8.1395489759202319E-6</v>
      </c>
      <c r="P309" s="40">
        <f t="shared" si="24"/>
        <v>0</v>
      </c>
      <c r="Q309" s="40">
        <f t="shared" si="25"/>
        <v>0</v>
      </c>
    </row>
    <row r="310" spans="1:17" x14ac:dyDescent="0.25">
      <c r="A310" t="s">
        <v>3419</v>
      </c>
      <c r="B310" t="s">
        <v>3419</v>
      </c>
      <c r="C310" t="s">
        <v>3418</v>
      </c>
      <c r="D310" t="s">
        <v>3417</v>
      </c>
      <c r="E310">
        <v>25.919</v>
      </c>
      <c r="F310">
        <v>0</v>
      </c>
      <c r="G310">
        <v>48.561999999999998</v>
      </c>
      <c r="H310">
        <v>1403100</v>
      </c>
      <c r="I310">
        <v>1694100</v>
      </c>
      <c r="J310">
        <v>404590</v>
      </c>
      <c r="K310">
        <v>0</v>
      </c>
      <c r="N310" s="40">
        <f t="shared" si="22"/>
        <v>2.4700656945041363E-5</v>
      </c>
      <c r="O310" s="40">
        <f t="shared" si="23"/>
        <v>2.7004837100204584E-5</v>
      </c>
      <c r="P310" s="40">
        <f t="shared" si="24"/>
        <v>1.3027857588593602E-5</v>
      </c>
      <c r="Q310" s="40">
        <f t="shared" si="25"/>
        <v>0</v>
      </c>
    </row>
    <row r="311" spans="1:17" x14ac:dyDescent="0.25">
      <c r="A311" t="s">
        <v>3416</v>
      </c>
      <c r="B311" t="s">
        <v>3416</v>
      </c>
      <c r="C311" t="s">
        <v>157</v>
      </c>
      <c r="D311" t="s">
        <v>3415</v>
      </c>
      <c r="E311">
        <v>15.972</v>
      </c>
      <c r="F311">
        <v>2.0325E-3</v>
      </c>
      <c r="G311">
        <v>2.4517000000000002</v>
      </c>
      <c r="H311">
        <v>2101700</v>
      </c>
      <c r="I311">
        <v>1397700</v>
      </c>
      <c r="J311">
        <v>1029800</v>
      </c>
      <c r="K311">
        <v>0</v>
      </c>
      <c r="N311" s="40">
        <f t="shared" si="22"/>
        <v>3.6999052598812224E-5</v>
      </c>
      <c r="O311" s="40">
        <f t="shared" si="23"/>
        <v>2.2280066592855172E-5</v>
      </c>
      <c r="P311" s="40">
        <f t="shared" si="24"/>
        <v>3.31597116704162E-5</v>
      </c>
      <c r="Q311" s="40">
        <f t="shared" si="25"/>
        <v>0</v>
      </c>
    </row>
    <row r="312" spans="1:17" x14ac:dyDescent="0.25">
      <c r="A312" t="s">
        <v>3414</v>
      </c>
      <c r="B312" t="s">
        <v>3413</v>
      </c>
      <c r="C312" t="s">
        <v>3412</v>
      </c>
      <c r="D312" t="s">
        <v>3411</v>
      </c>
      <c r="E312">
        <v>41.438000000000002</v>
      </c>
      <c r="F312">
        <v>0</v>
      </c>
      <c r="G312">
        <v>323.31</v>
      </c>
      <c r="H312">
        <v>100170000</v>
      </c>
      <c r="I312">
        <v>207000000</v>
      </c>
      <c r="J312">
        <v>8199300</v>
      </c>
      <c r="K312">
        <v>3036900</v>
      </c>
      <c r="N312" s="40">
        <f t="shared" si="22"/>
        <v>1.7634272725998098E-3</v>
      </c>
      <c r="O312" s="40">
        <f t="shared" si="23"/>
        <v>3.2996879049302574E-3</v>
      </c>
      <c r="P312" s="40">
        <f t="shared" si="24"/>
        <v>2.6401866760462569E-4</v>
      </c>
      <c r="Q312" s="40">
        <f t="shared" si="25"/>
        <v>1.423143726418237E-4</v>
      </c>
    </row>
    <row r="313" spans="1:17" x14ac:dyDescent="0.25">
      <c r="A313" t="s">
        <v>3410</v>
      </c>
      <c r="B313" t="s">
        <v>3410</v>
      </c>
      <c r="C313" t="s">
        <v>200</v>
      </c>
      <c r="D313" t="s">
        <v>3409</v>
      </c>
      <c r="E313">
        <v>147.74</v>
      </c>
      <c r="F313">
        <v>9.1240999999999996E-3</v>
      </c>
      <c r="G313">
        <v>1.6052</v>
      </c>
      <c r="H313">
        <v>21937</v>
      </c>
      <c r="I313">
        <v>0</v>
      </c>
      <c r="J313">
        <v>0</v>
      </c>
      <c r="K313">
        <v>0</v>
      </c>
      <c r="N313" s="40">
        <f t="shared" si="22"/>
        <v>3.8618652369993041E-7</v>
      </c>
      <c r="O313" s="40">
        <f t="shared" si="23"/>
        <v>0</v>
      </c>
      <c r="P313" s="40">
        <f t="shared" si="24"/>
        <v>0</v>
      </c>
      <c r="Q313" s="40">
        <f t="shared" si="25"/>
        <v>0</v>
      </c>
    </row>
    <row r="314" spans="1:17" x14ac:dyDescent="0.25">
      <c r="A314" t="s">
        <v>3408</v>
      </c>
      <c r="B314" t="s">
        <v>3408</v>
      </c>
      <c r="C314" t="s">
        <v>3407</v>
      </c>
      <c r="D314" t="s">
        <v>3406</v>
      </c>
      <c r="E314">
        <v>67.328999999999994</v>
      </c>
      <c r="F314">
        <v>0</v>
      </c>
      <c r="G314">
        <v>39.901000000000003</v>
      </c>
      <c r="H314">
        <v>0</v>
      </c>
      <c r="I314">
        <v>0</v>
      </c>
      <c r="J314">
        <v>3041400</v>
      </c>
      <c r="K314">
        <v>801560</v>
      </c>
      <c r="N314" s="40">
        <f t="shared" si="22"/>
        <v>0</v>
      </c>
      <c r="O314" s="40">
        <f t="shared" si="23"/>
        <v>0</v>
      </c>
      <c r="P314" s="40">
        <f t="shared" si="24"/>
        <v>9.793352794173998E-5</v>
      </c>
      <c r="Q314" s="40">
        <f t="shared" si="25"/>
        <v>3.7562484288182097E-5</v>
      </c>
    </row>
    <row r="315" spans="1:17" x14ac:dyDescent="0.25">
      <c r="A315" t="s">
        <v>3405</v>
      </c>
      <c r="B315" t="s">
        <v>3405</v>
      </c>
      <c r="C315" t="s">
        <v>283</v>
      </c>
      <c r="D315" t="s">
        <v>3404</v>
      </c>
      <c r="E315">
        <v>46.473999999999997</v>
      </c>
      <c r="F315">
        <v>0</v>
      </c>
      <c r="G315">
        <v>131.9</v>
      </c>
      <c r="H315">
        <v>2294500</v>
      </c>
      <c r="I315">
        <v>3445400</v>
      </c>
      <c r="J315">
        <v>1260900</v>
      </c>
      <c r="K315">
        <v>428680</v>
      </c>
      <c r="N315" s="40">
        <f t="shared" si="22"/>
        <v>4.0393170380156372E-5</v>
      </c>
      <c r="O315" s="40">
        <f t="shared" si="23"/>
        <v>5.4921472017616953E-5</v>
      </c>
      <c r="P315" s="40">
        <f t="shared" si="24"/>
        <v>4.0601165707154581E-5</v>
      </c>
      <c r="Q315" s="40">
        <f t="shared" si="25"/>
        <v>2.0088684271492965E-5</v>
      </c>
    </row>
    <row r="316" spans="1:17" x14ac:dyDescent="0.25">
      <c r="A316" t="s">
        <v>3403</v>
      </c>
      <c r="B316" t="s">
        <v>3403</v>
      </c>
      <c r="C316">
        <v>23</v>
      </c>
      <c r="D316" t="s">
        <v>3402</v>
      </c>
      <c r="E316">
        <v>43.627000000000002</v>
      </c>
      <c r="F316">
        <v>0</v>
      </c>
      <c r="G316">
        <v>323.31</v>
      </c>
      <c r="H316">
        <v>723040000</v>
      </c>
      <c r="I316">
        <v>894110000</v>
      </c>
      <c r="J316">
        <v>31008000</v>
      </c>
      <c r="K316">
        <v>16148000</v>
      </c>
      <c r="N316" s="40">
        <f t="shared" si="22"/>
        <v>1.2728645853854114E-2</v>
      </c>
      <c r="O316" s="40">
        <f t="shared" si="23"/>
        <v>1.4252579481532331E-2</v>
      </c>
      <c r="P316" s="40">
        <f t="shared" si="24"/>
        <v>9.984621669025689E-4</v>
      </c>
      <c r="Q316" s="40">
        <f t="shared" si="25"/>
        <v>7.5672313524323127E-4</v>
      </c>
    </row>
    <row r="317" spans="1:17" x14ac:dyDescent="0.25">
      <c r="A317" t="s">
        <v>3401</v>
      </c>
      <c r="B317" t="s">
        <v>3401</v>
      </c>
      <c r="C317" t="s">
        <v>923</v>
      </c>
      <c r="D317" t="s">
        <v>3400</v>
      </c>
      <c r="E317">
        <v>45.274000000000001</v>
      </c>
      <c r="F317">
        <v>0</v>
      </c>
      <c r="G317">
        <v>166.89</v>
      </c>
      <c r="H317">
        <v>37426000</v>
      </c>
      <c r="I317">
        <v>50809000</v>
      </c>
      <c r="J317">
        <v>1217800</v>
      </c>
      <c r="K317">
        <v>292300</v>
      </c>
      <c r="N317" s="40">
        <f t="shared" si="22"/>
        <v>6.5886022865449219E-4</v>
      </c>
      <c r="O317" s="40">
        <f t="shared" si="23"/>
        <v>8.0992194570821954E-4</v>
      </c>
      <c r="P317" s="40">
        <f t="shared" si="24"/>
        <v>3.9213339359324962E-5</v>
      </c>
      <c r="Q317" s="40">
        <f t="shared" si="25"/>
        <v>1.3697682216472412E-5</v>
      </c>
    </row>
    <row r="318" spans="1:17" x14ac:dyDescent="0.25">
      <c r="A318" t="s">
        <v>3399</v>
      </c>
      <c r="B318" t="s">
        <v>3399</v>
      </c>
      <c r="C318" t="s">
        <v>276</v>
      </c>
      <c r="D318" t="s">
        <v>3398</v>
      </c>
      <c r="E318">
        <v>22.821999999999999</v>
      </c>
      <c r="F318">
        <v>1.4224999999999999E-3</v>
      </c>
      <c r="G318">
        <v>2.9258999999999999</v>
      </c>
      <c r="H318">
        <v>487870</v>
      </c>
      <c r="I318">
        <v>314940</v>
      </c>
      <c r="J318">
        <v>0</v>
      </c>
      <c r="K318">
        <v>0</v>
      </c>
      <c r="N318" s="40">
        <f t="shared" si="22"/>
        <v>8.5886319604998436E-6</v>
      </c>
      <c r="O318" s="40">
        <f t="shared" si="23"/>
        <v>5.0203077718779483E-6</v>
      </c>
      <c r="P318" s="40">
        <f t="shared" si="24"/>
        <v>0</v>
      </c>
      <c r="Q318" s="40">
        <f t="shared" si="25"/>
        <v>0</v>
      </c>
    </row>
    <row r="319" spans="1:17" x14ac:dyDescent="0.25">
      <c r="A319" t="s">
        <v>3397</v>
      </c>
      <c r="B319" t="s">
        <v>3397</v>
      </c>
      <c r="C319">
        <v>1</v>
      </c>
      <c r="D319" t="s">
        <v>3396</v>
      </c>
      <c r="E319">
        <v>40.307000000000002</v>
      </c>
      <c r="F319">
        <v>0</v>
      </c>
      <c r="G319">
        <v>30.306000000000001</v>
      </c>
      <c r="H319">
        <v>0</v>
      </c>
      <c r="I319">
        <v>303510</v>
      </c>
      <c r="J319">
        <v>216970</v>
      </c>
      <c r="K319">
        <v>0</v>
      </c>
      <c r="N319" s="40">
        <f t="shared" si="22"/>
        <v>0</v>
      </c>
      <c r="O319" s="40">
        <f t="shared" si="23"/>
        <v>4.8381076136491905E-6</v>
      </c>
      <c r="P319" s="40">
        <f t="shared" si="24"/>
        <v>6.9864659556517802E-6</v>
      </c>
      <c r="Q319" s="40">
        <f t="shared" si="25"/>
        <v>0</v>
      </c>
    </row>
    <row r="320" spans="1:17" x14ac:dyDescent="0.25">
      <c r="A320" t="s">
        <v>3395</v>
      </c>
      <c r="B320" t="s">
        <v>3395</v>
      </c>
      <c r="C320">
        <v>5</v>
      </c>
      <c r="D320" t="s">
        <v>3394</v>
      </c>
      <c r="E320">
        <v>14.884</v>
      </c>
      <c r="F320">
        <v>0</v>
      </c>
      <c r="G320">
        <v>209.11</v>
      </c>
      <c r="H320">
        <v>93514000</v>
      </c>
      <c r="I320">
        <v>131840000</v>
      </c>
      <c r="J320">
        <v>8351000</v>
      </c>
      <c r="K320">
        <v>2191400</v>
      </c>
      <c r="N320" s="40">
        <f t="shared" si="22"/>
        <v>1.6462527500239455E-3</v>
      </c>
      <c r="O320" s="40">
        <f t="shared" si="23"/>
        <v>2.1015983255362569E-3</v>
      </c>
      <c r="P320" s="40">
        <f t="shared" si="24"/>
        <v>2.6890342994721859E-4</v>
      </c>
      <c r="Q320" s="40">
        <f t="shared" si="25"/>
        <v>1.0269278415729607E-4</v>
      </c>
    </row>
    <row r="321" spans="1:17" x14ac:dyDescent="0.25">
      <c r="A321" t="s">
        <v>3393</v>
      </c>
      <c r="B321" t="s">
        <v>3393</v>
      </c>
      <c r="C321" t="s">
        <v>200</v>
      </c>
      <c r="D321" t="s">
        <v>3392</v>
      </c>
      <c r="E321">
        <v>45.476999999999997</v>
      </c>
      <c r="F321">
        <v>2.0506000000000001E-3</v>
      </c>
      <c r="G321">
        <v>2.5800999999999998</v>
      </c>
      <c r="H321">
        <v>0</v>
      </c>
      <c r="I321">
        <v>359600</v>
      </c>
      <c r="J321">
        <v>0</v>
      </c>
      <c r="K321">
        <v>0</v>
      </c>
      <c r="N321" s="40">
        <f t="shared" si="22"/>
        <v>0</v>
      </c>
      <c r="O321" s="40">
        <f t="shared" si="23"/>
        <v>5.7322114522363311E-6</v>
      </c>
      <c r="P321" s="40">
        <f t="shared" si="24"/>
        <v>0</v>
      </c>
      <c r="Q321" s="40">
        <f t="shared" si="25"/>
        <v>0</v>
      </c>
    </row>
    <row r="322" spans="1:17" x14ac:dyDescent="0.25">
      <c r="A322" t="s">
        <v>3391</v>
      </c>
      <c r="B322" t="s">
        <v>3391</v>
      </c>
      <c r="C322" t="s">
        <v>686</v>
      </c>
      <c r="D322" t="s">
        <v>3390</v>
      </c>
      <c r="E322">
        <v>123.16</v>
      </c>
      <c r="F322">
        <v>1.9608E-3</v>
      </c>
      <c r="G322">
        <v>2.1352000000000002</v>
      </c>
      <c r="H322">
        <v>239750</v>
      </c>
      <c r="I322">
        <v>0</v>
      </c>
      <c r="J322">
        <v>72706</v>
      </c>
      <c r="K322">
        <v>0</v>
      </c>
      <c r="N322" s="40">
        <f t="shared" si="22"/>
        <v>4.2206417950065331E-6</v>
      </c>
      <c r="O322" s="40">
        <f t="shared" si="23"/>
        <v>0</v>
      </c>
      <c r="P322" s="40">
        <f t="shared" si="24"/>
        <v>2.3411439082436202E-6</v>
      </c>
      <c r="Q322" s="40">
        <f t="shared" si="25"/>
        <v>0</v>
      </c>
    </row>
    <row r="323" spans="1:17" x14ac:dyDescent="0.25">
      <c r="A323" t="s">
        <v>3389</v>
      </c>
      <c r="B323" t="s">
        <v>3389</v>
      </c>
      <c r="C323">
        <v>1</v>
      </c>
      <c r="D323" t="s">
        <v>3388</v>
      </c>
      <c r="E323">
        <v>30.838000000000001</v>
      </c>
      <c r="F323">
        <v>1.9762999999999998E-3</v>
      </c>
      <c r="G323">
        <v>2.21</v>
      </c>
      <c r="H323">
        <v>0</v>
      </c>
      <c r="I323">
        <v>0</v>
      </c>
      <c r="J323">
        <v>0</v>
      </c>
      <c r="K323">
        <v>0</v>
      </c>
      <c r="N323" s="40">
        <f t="shared" si="22"/>
        <v>0</v>
      </c>
      <c r="O323" s="40">
        <f t="shared" si="23"/>
        <v>0</v>
      </c>
      <c r="P323" s="40">
        <f t="shared" si="24"/>
        <v>0</v>
      </c>
      <c r="Q323" s="40">
        <f t="shared" si="25"/>
        <v>0</v>
      </c>
    </row>
    <row r="324" spans="1:17" x14ac:dyDescent="0.25">
      <c r="A324" t="s">
        <v>3387</v>
      </c>
      <c r="B324" t="s">
        <v>3387</v>
      </c>
      <c r="C324" t="s">
        <v>3386</v>
      </c>
      <c r="D324" t="s">
        <v>3385</v>
      </c>
      <c r="E324">
        <v>20.873000000000001</v>
      </c>
      <c r="F324">
        <v>0</v>
      </c>
      <c r="G324">
        <v>278.48</v>
      </c>
      <c r="H324">
        <v>511120000</v>
      </c>
      <c r="I324">
        <v>700520000</v>
      </c>
      <c r="J324">
        <v>26628000</v>
      </c>
      <c r="K324">
        <v>91179000</v>
      </c>
      <c r="N324" s="40">
        <f t="shared" si="22"/>
        <v>8.9979329896297776E-3</v>
      </c>
      <c r="O324" s="40">
        <f t="shared" si="23"/>
        <v>1.1166653966964946E-2</v>
      </c>
      <c r="P324" s="40">
        <f t="shared" si="24"/>
        <v>8.5742552180990733E-4</v>
      </c>
      <c r="Q324" s="40">
        <f t="shared" si="25"/>
        <v>4.2728052234544582E-3</v>
      </c>
    </row>
    <row r="325" spans="1:17" x14ac:dyDescent="0.25">
      <c r="A325" t="s">
        <v>3384</v>
      </c>
      <c r="B325" t="s">
        <v>3384</v>
      </c>
      <c r="C325">
        <v>33</v>
      </c>
      <c r="D325" t="s">
        <v>3383</v>
      </c>
      <c r="E325">
        <v>102.1</v>
      </c>
      <c r="F325">
        <v>0</v>
      </c>
      <c r="G325">
        <v>7.8700999999999999</v>
      </c>
      <c r="H325">
        <v>240350</v>
      </c>
      <c r="I325">
        <v>316040</v>
      </c>
      <c r="J325">
        <v>342760</v>
      </c>
      <c r="K325">
        <v>184690</v>
      </c>
      <c r="N325" s="40">
        <f t="shared" si="22"/>
        <v>4.2312044022098862E-6</v>
      </c>
      <c r="O325" s="40">
        <f t="shared" si="23"/>
        <v>5.0378423452857898E-6</v>
      </c>
      <c r="P325" s="40">
        <f t="shared" si="24"/>
        <v>1.1036922482182809E-5</v>
      </c>
      <c r="Q325" s="40">
        <f t="shared" si="25"/>
        <v>8.6548919896007179E-6</v>
      </c>
    </row>
    <row r="326" spans="1:17" x14ac:dyDescent="0.25">
      <c r="A326" t="s">
        <v>3382</v>
      </c>
      <c r="B326" t="s">
        <v>3382</v>
      </c>
      <c r="C326" t="s">
        <v>200</v>
      </c>
      <c r="D326" t="s">
        <v>3381</v>
      </c>
      <c r="E326">
        <v>37.189</v>
      </c>
      <c r="F326">
        <v>1.9556999999999999E-3</v>
      </c>
      <c r="G326">
        <v>2.0948000000000002</v>
      </c>
      <c r="H326">
        <v>0</v>
      </c>
      <c r="I326">
        <v>341330</v>
      </c>
      <c r="J326">
        <v>0</v>
      </c>
      <c r="K326">
        <v>0</v>
      </c>
      <c r="N326" s="40">
        <f t="shared" si="22"/>
        <v>0</v>
      </c>
      <c r="O326" s="40">
        <f t="shared" si="23"/>
        <v>5.4409781284533561E-6</v>
      </c>
      <c r="P326" s="40">
        <f t="shared" si="24"/>
        <v>0</v>
      </c>
      <c r="Q326" s="40">
        <f t="shared" si="25"/>
        <v>0</v>
      </c>
    </row>
    <row r="327" spans="1:17" x14ac:dyDescent="0.25">
      <c r="A327" t="s">
        <v>3380</v>
      </c>
      <c r="B327" t="s">
        <v>3380</v>
      </c>
      <c r="C327" t="s">
        <v>923</v>
      </c>
      <c r="D327" t="s">
        <v>3379</v>
      </c>
      <c r="E327">
        <v>84.403000000000006</v>
      </c>
      <c r="F327">
        <v>1.9659E-3</v>
      </c>
      <c r="G327">
        <v>2.1558000000000002</v>
      </c>
      <c r="H327">
        <v>153600</v>
      </c>
      <c r="I327">
        <v>0</v>
      </c>
      <c r="J327">
        <v>0</v>
      </c>
      <c r="K327">
        <v>0</v>
      </c>
      <c r="N327" s="40">
        <f t="shared" si="22"/>
        <v>2.7040274440584087E-6</v>
      </c>
      <c r="O327" s="40">
        <f t="shared" si="23"/>
        <v>0</v>
      </c>
      <c r="P327" s="40">
        <f t="shared" si="24"/>
        <v>0</v>
      </c>
      <c r="Q327" s="40">
        <f t="shared" si="25"/>
        <v>0</v>
      </c>
    </row>
    <row r="328" spans="1:17" x14ac:dyDescent="0.25">
      <c r="A328" t="s">
        <v>3378</v>
      </c>
      <c r="B328" t="s">
        <v>3378</v>
      </c>
      <c r="C328" t="s">
        <v>686</v>
      </c>
      <c r="D328" t="s">
        <v>3377</v>
      </c>
      <c r="E328">
        <v>78.308000000000007</v>
      </c>
      <c r="F328">
        <v>1.4134E-3</v>
      </c>
      <c r="G328">
        <v>2.8637000000000001</v>
      </c>
      <c r="H328">
        <v>0</v>
      </c>
      <c r="I328">
        <v>169650</v>
      </c>
      <c r="J328">
        <v>0</v>
      </c>
      <c r="K328">
        <v>0</v>
      </c>
      <c r="N328" s="40">
        <f t="shared" si="22"/>
        <v>0</v>
      </c>
      <c r="O328" s="40">
        <f t="shared" si="23"/>
        <v>2.7043094351276238E-6</v>
      </c>
      <c r="P328" s="40">
        <f t="shared" si="24"/>
        <v>0</v>
      </c>
      <c r="Q328" s="40">
        <f t="shared" si="25"/>
        <v>0</v>
      </c>
    </row>
    <row r="329" spans="1:17" x14ac:dyDescent="0.25">
      <c r="A329" t="s">
        <v>3376</v>
      </c>
      <c r="B329" t="s">
        <v>3376</v>
      </c>
      <c r="C329">
        <v>56</v>
      </c>
      <c r="D329" t="s">
        <v>3375</v>
      </c>
      <c r="E329">
        <v>189.62</v>
      </c>
      <c r="F329">
        <v>0</v>
      </c>
      <c r="G329">
        <v>316.41000000000003</v>
      </c>
      <c r="H329">
        <v>2988100</v>
      </c>
      <c r="I329">
        <v>3829200</v>
      </c>
      <c r="J329">
        <v>6666100</v>
      </c>
      <c r="K329">
        <v>4208000</v>
      </c>
      <c r="N329" s="40">
        <f t="shared" si="22"/>
        <v>5.2603544307232625E-5</v>
      </c>
      <c r="O329" s="40">
        <f t="shared" si="23"/>
        <v>6.1039444084825807E-5</v>
      </c>
      <c r="P329" s="40">
        <f t="shared" si="24"/>
        <v>2.1464940179273786E-4</v>
      </c>
      <c r="Q329" s="40">
        <f t="shared" si="25"/>
        <v>1.9719413878520667E-4</v>
      </c>
    </row>
    <row r="330" spans="1:17" x14ac:dyDescent="0.25">
      <c r="A330" t="s">
        <v>3374</v>
      </c>
      <c r="B330" t="s">
        <v>3374</v>
      </c>
      <c r="C330">
        <v>10</v>
      </c>
      <c r="D330" t="s">
        <v>3373</v>
      </c>
      <c r="E330">
        <v>135.30000000000001</v>
      </c>
      <c r="F330">
        <v>0</v>
      </c>
      <c r="G330">
        <v>44.805</v>
      </c>
      <c r="H330">
        <v>1176300</v>
      </c>
      <c r="I330">
        <v>1946600</v>
      </c>
      <c r="J330">
        <v>63781</v>
      </c>
      <c r="K330">
        <v>28588</v>
      </c>
      <c r="N330" s="40">
        <f t="shared" si="22"/>
        <v>2.070799142217387E-5</v>
      </c>
      <c r="O330" s="40">
        <f t="shared" si="23"/>
        <v>3.1029818723368307E-5</v>
      </c>
      <c r="P330" s="40">
        <f t="shared" si="24"/>
        <v>2.0537575937568611E-6</v>
      </c>
      <c r="Q330" s="40">
        <f t="shared" si="25"/>
        <v>1.3396829941994981E-6</v>
      </c>
    </row>
    <row r="331" spans="1:17" x14ac:dyDescent="0.25">
      <c r="A331" t="s">
        <v>3372</v>
      </c>
      <c r="B331" t="s">
        <v>3372</v>
      </c>
      <c r="C331" t="s">
        <v>3371</v>
      </c>
      <c r="D331" t="s">
        <v>3370</v>
      </c>
      <c r="E331">
        <v>23.120999999999999</v>
      </c>
      <c r="F331">
        <v>0</v>
      </c>
      <c r="G331">
        <v>4.5808</v>
      </c>
      <c r="H331">
        <v>0</v>
      </c>
      <c r="I331">
        <v>0</v>
      </c>
      <c r="J331">
        <v>207630</v>
      </c>
      <c r="K331">
        <v>703370</v>
      </c>
      <c r="N331" s="40">
        <f t="shared" si="22"/>
        <v>0</v>
      </c>
      <c r="O331" s="40">
        <f t="shared" si="23"/>
        <v>0</v>
      </c>
      <c r="P331" s="40">
        <f t="shared" si="24"/>
        <v>6.6857165800432273E-6</v>
      </c>
      <c r="Q331" s="40">
        <f t="shared" si="25"/>
        <v>3.2961131510777283E-5</v>
      </c>
    </row>
    <row r="332" spans="1:17" x14ac:dyDescent="0.25">
      <c r="A332" t="s">
        <v>3369</v>
      </c>
      <c r="B332" t="s">
        <v>3369</v>
      </c>
      <c r="C332">
        <v>3</v>
      </c>
      <c r="D332" t="s">
        <v>3368</v>
      </c>
      <c r="E332">
        <v>52.847999999999999</v>
      </c>
      <c r="F332">
        <v>0</v>
      </c>
      <c r="G332">
        <v>4.8189000000000002</v>
      </c>
      <c r="H332">
        <v>323430</v>
      </c>
      <c r="I332">
        <v>1613700</v>
      </c>
      <c r="J332">
        <v>125940</v>
      </c>
      <c r="K332">
        <v>0</v>
      </c>
      <c r="N332" s="40">
        <f t="shared" si="22"/>
        <v>5.6937734129675201E-6</v>
      </c>
      <c r="O332" s="40">
        <f t="shared" si="23"/>
        <v>2.5723219189304139E-5</v>
      </c>
      <c r="P332" s="40">
        <f t="shared" si="24"/>
        <v>4.0552865486232433E-6</v>
      </c>
      <c r="Q332" s="40">
        <f t="shared" si="25"/>
        <v>0</v>
      </c>
    </row>
    <row r="333" spans="1:17" x14ac:dyDescent="0.25">
      <c r="A333" t="s">
        <v>3367</v>
      </c>
      <c r="B333" t="s">
        <v>3367</v>
      </c>
      <c r="C333">
        <v>3</v>
      </c>
      <c r="D333" t="s">
        <v>3366</v>
      </c>
      <c r="E333">
        <v>49.8</v>
      </c>
      <c r="F333">
        <v>0</v>
      </c>
      <c r="G333">
        <v>3.9910999999999999</v>
      </c>
      <c r="H333">
        <v>0</v>
      </c>
      <c r="I333">
        <v>100390</v>
      </c>
      <c r="J333">
        <v>82585</v>
      </c>
      <c r="K333">
        <v>66064</v>
      </c>
      <c r="N333" s="40">
        <f t="shared" si="22"/>
        <v>0</v>
      </c>
      <c r="O333" s="40">
        <f t="shared" si="23"/>
        <v>1.6002689312847757E-6</v>
      </c>
      <c r="P333" s="40">
        <f t="shared" si="24"/>
        <v>2.6592491632368635E-6</v>
      </c>
      <c r="Q333" s="40">
        <f t="shared" si="25"/>
        <v>3.0958730001677504E-6</v>
      </c>
    </row>
    <row r="334" spans="1:17" x14ac:dyDescent="0.25">
      <c r="A334" t="s">
        <v>3365</v>
      </c>
      <c r="B334" t="s">
        <v>3365</v>
      </c>
      <c r="C334" t="s">
        <v>3364</v>
      </c>
      <c r="D334" t="s">
        <v>3363</v>
      </c>
      <c r="E334">
        <v>86.394999999999996</v>
      </c>
      <c r="F334">
        <v>0</v>
      </c>
      <c r="G334">
        <v>127.68</v>
      </c>
      <c r="H334">
        <v>347330</v>
      </c>
      <c r="I334">
        <v>0</v>
      </c>
      <c r="J334">
        <v>8007600</v>
      </c>
      <c r="K334">
        <v>7425800</v>
      </c>
      <c r="N334" s="40">
        <f t="shared" si="22"/>
        <v>6.1145172665677546E-6</v>
      </c>
      <c r="O334" s="40">
        <f t="shared" si="23"/>
        <v>0</v>
      </c>
      <c r="P334" s="40">
        <f t="shared" si="24"/>
        <v>2.5784589937077564E-4</v>
      </c>
      <c r="Q334" s="40">
        <f t="shared" si="25"/>
        <v>3.4798579747889443E-4</v>
      </c>
    </row>
    <row r="335" spans="1:17" x14ac:dyDescent="0.25">
      <c r="A335" t="s">
        <v>3362</v>
      </c>
      <c r="B335" t="s">
        <v>3362</v>
      </c>
      <c r="C335" t="s">
        <v>3361</v>
      </c>
      <c r="D335" t="s">
        <v>3360</v>
      </c>
      <c r="E335">
        <v>62.677</v>
      </c>
      <c r="F335">
        <v>0</v>
      </c>
      <c r="G335">
        <v>26.853000000000002</v>
      </c>
      <c r="H335">
        <v>1854200</v>
      </c>
      <c r="I335">
        <v>2336900</v>
      </c>
      <c r="J335">
        <v>45665</v>
      </c>
      <c r="K335">
        <v>0</v>
      </c>
      <c r="N335" s="40">
        <f t="shared" si="22"/>
        <v>3.2641977127429047E-5</v>
      </c>
      <c r="O335" s="40">
        <f t="shared" si="23"/>
        <v>3.7251404178896223E-5</v>
      </c>
      <c r="P335" s="40">
        <f t="shared" si="24"/>
        <v>1.4704197256064826E-6</v>
      </c>
      <c r="Q335" s="40">
        <f t="shared" si="25"/>
        <v>0</v>
      </c>
    </row>
    <row r="336" spans="1:17" x14ac:dyDescent="0.25">
      <c r="A336" t="s">
        <v>3359</v>
      </c>
      <c r="B336" t="s">
        <v>3359</v>
      </c>
      <c r="C336">
        <v>2</v>
      </c>
      <c r="D336" t="s">
        <v>3358</v>
      </c>
      <c r="E336">
        <v>8.7888999999999999</v>
      </c>
      <c r="F336">
        <v>0</v>
      </c>
      <c r="G336">
        <v>4.1165000000000003</v>
      </c>
      <c r="H336">
        <v>859530</v>
      </c>
      <c r="I336">
        <v>0</v>
      </c>
      <c r="J336">
        <v>0</v>
      </c>
      <c r="K336">
        <v>462770</v>
      </c>
      <c r="N336" s="40">
        <f t="shared" si="22"/>
        <v>1.5131462949163567E-5</v>
      </c>
      <c r="O336" s="40">
        <f t="shared" si="23"/>
        <v>0</v>
      </c>
      <c r="P336" s="40">
        <f t="shared" si="24"/>
        <v>0</v>
      </c>
      <c r="Q336" s="40">
        <f t="shared" si="25"/>
        <v>2.1686200476623121E-5</v>
      </c>
    </row>
    <row r="337" spans="1:17" x14ac:dyDescent="0.25">
      <c r="A337" t="s">
        <v>3357</v>
      </c>
      <c r="B337" t="s">
        <v>3356</v>
      </c>
      <c r="C337" t="s">
        <v>3355</v>
      </c>
      <c r="D337" t="s">
        <v>3354</v>
      </c>
      <c r="E337">
        <v>27.872</v>
      </c>
      <c r="F337">
        <v>0</v>
      </c>
      <c r="G337">
        <v>21.852</v>
      </c>
      <c r="H337">
        <v>4119800</v>
      </c>
      <c r="I337">
        <v>6271200</v>
      </c>
      <c r="J337">
        <v>1210200</v>
      </c>
      <c r="K337">
        <v>634760</v>
      </c>
      <c r="N337" s="40">
        <f t="shared" si="22"/>
        <v>7.2526381927290578E-5</v>
      </c>
      <c r="O337" s="40">
        <f t="shared" si="23"/>
        <v>9.9966197050234932E-5</v>
      </c>
      <c r="P337" s="40">
        <f t="shared" si="24"/>
        <v>3.8968618239986098E-5</v>
      </c>
      <c r="Q337" s="40">
        <f t="shared" si="25"/>
        <v>2.9745948558768486E-5</v>
      </c>
    </row>
    <row r="338" spans="1:17" x14ac:dyDescent="0.25">
      <c r="A338" t="s">
        <v>3353</v>
      </c>
      <c r="B338" t="s">
        <v>3352</v>
      </c>
      <c r="C338" t="s">
        <v>3351</v>
      </c>
      <c r="D338" t="s">
        <v>3350</v>
      </c>
      <c r="E338">
        <v>274.11</v>
      </c>
      <c r="F338">
        <v>0</v>
      </c>
      <c r="G338">
        <v>262.41000000000003</v>
      </c>
      <c r="H338">
        <v>949490</v>
      </c>
      <c r="I338">
        <v>1405700</v>
      </c>
      <c r="J338">
        <v>2780600</v>
      </c>
      <c r="K338">
        <v>1987800</v>
      </c>
      <c r="N338" s="40">
        <f t="shared" si="22"/>
        <v>1.6715149855852985E-5</v>
      </c>
      <c r="O338" s="40">
        <f t="shared" si="23"/>
        <v>2.2407590763094023E-5</v>
      </c>
      <c r="P338" s="40">
        <f t="shared" si="24"/>
        <v>8.9535729530743137E-5</v>
      </c>
      <c r="Q338" s="40">
        <f t="shared" si="25"/>
        <v>9.3151736948011841E-5</v>
      </c>
    </row>
    <row r="339" spans="1:17" x14ac:dyDescent="0.25">
      <c r="A339" t="s">
        <v>3349</v>
      </c>
      <c r="B339" t="s">
        <v>3349</v>
      </c>
      <c r="C339" t="s">
        <v>212</v>
      </c>
      <c r="D339" t="s">
        <v>3348</v>
      </c>
      <c r="E339">
        <v>37.546999999999997</v>
      </c>
      <c r="F339">
        <v>0</v>
      </c>
      <c r="G339">
        <v>45.555</v>
      </c>
      <c r="H339">
        <v>6974500</v>
      </c>
      <c r="I339">
        <v>9222400</v>
      </c>
      <c r="J339">
        <v>0</v>
      </c>
      <c r="K339">
        <v>0</v>
      </c>
      <c r="N339" s="40">
        <f t="shared" si="22"/>
        <v>1.2278150656631101E-4</v>
      </c>
      <c r="O339" s="40">
        <f t="shared" si="23"/>
        <v>1.4700986345134688E-4</v>
      </c>
      <c r="P339" s="40">
        <f t="shared" si="24"/>
        <v>0</v>
      </c>
      <c r="Q339" s="40">
        <f t="shared" si="25"/>
        <v>0</v>
      </c>
    </row>
    <row r="340" spans="1:17" x14ac:dyDescent="0.25">
      <c r="A340" t="s">
        <v>3347</v>
      </c>
      <c r="B340" t="s">
        <v>3347</v>
      </c>
      <c r="C340" t="s">
        <v>1333</v>
      </c>
      <c r="D340" t="s">
        <v>3346</v>
      </c>
      <c r="E340">
        <v>9.8972999999999995</v>
      </c>
      <c r="F340">
        <v>0</v>
      </c>
      <c r="G340">
        <v>17.706</v>
      </c>
      <c r="H340">
        <v>1954200</v>
      </c>
      <c r="I340">
        <v>1339500</v>
      </c>
      <c r="J340">
        <v>3303900</v>
      </c>
      <c r="K340">
        <v>1647500</v>
      </c>
      <c r="N340" s="40">
        <f t="shared" si="22"/>
        <v>3.4402411661321236E-5</v>
      </c>
      <c r="O340" s="40">
        <f t="shared" si="23"/>
        <v>2.1352328254367537E-5</v>
      </c>
      <c r="P340" s="40">
        <f t="shared" si="24"/>
        <v>1.0638606660311526E-4</v>
      </c>
      <c r="Q340" s="40">
        <f t="shared" si="25"/>
        <v>7.7204691931708166E-5</v>
      </c>
    </row>
    <row r="341" spans="1:17" x14ac:dyDescent="0.25">
      <c r="A341" t="s">
        <v>3345</v>
      </c>
      <c r="B341" t="s">
        <v>3345</v>
      </c>
      <c r="C341">
        <v>3</v>
      </c>
      <c r="D341" t="s">
        <v>3344</v>
      </c>
      <c r="E341">
        <v>10.26</v>
      </c>
      <c r="F341">
        <v>0</v>
      </c>
      <c r="G341">
        <v>106.56</v>
      </c>
      <c r="H341">
        <v>540660000</v>
      </c>
      <c r="I341">
        <v>431920000</v>
      </c>
      <c r="J341">
        <v>400730</v>
      </c>
      <c r="K341">
        <v>248220</v>
      </c>
      <c r="N341" s="40">
        <f t="shared" si="22"/>
        <v>9.5179653509415308E-3</v>
      </c>
      <c r="O341" s="40">
        <f t="shared" si="23"/>
        <v>6.8850299511955398E-3</v>
      </c>
      <c r="P341" s="40">
        <f t="shared" si="24"/>
        <v>1.2903565020087284E-5</v>
      </c>
      <c r="Q341" s="40">
        <f t="shared" si="25"/>
        <v>1.1632017378627376E-5</v>
      </c>
    </row>
    <row r="342" spans="1:17" x14ac:dyDescent="0.25">
      <c r="A342" t="s">
        <v>3343</v>
      </c>
      <c r="B342" t="s">
        <v>3343</v>
      </c>
      <c r="C342" t="s">
        <v>3342</v>
      </c>
      <c r="D342" t="s">
        <v>3341</v>
      </c>
      <c r="E342">
        <v>29.254999999999999</v>
      </c>
      <c r="F342">
        <v>0</v>
      </c>
      <c r="G342">
        <v>44.765999999999998</v>
      </c>
      <c r="H342">
        <v>7051500</v>
      </c>
      <c r="I342">
        <v>2921900</v>
      </c>
      <c r="J342">
        <v>3710300</v>
      </c>
      <c r="K342">
        <v>615110</v>
      </c>
      <c r="N342" s="40">
        <f t="shared" si="22"/>
        <v>1.2413704115740802E-4</v>
      </c>
      <c r="O342" s="40">
        <f t="shared" si="23"/>
        <v>4.657660912761217E-5</v>
      </c>
      <c r="P342" s="40">
        <f t="shared" si="24"/>
        <v>1.1947220645828823E-4</v>
      </c>
      <c r="Q342" s="40">
        <f t="shared" si="25"/>
        <v>2.8825115662587566E-5</v>
      </c>
    </row>
    <row r="343" spans="1:17" x14ac:dyDescent="0.25">
      <c r="A343" t="s">
        <v>3340</v>
      </c>
      <c r="B343" t="s">
        <v>3340</v>
      </c>
      <c r="C343">
        <v>2</v>
      </c>
      <c r="D343" t="s">
        <v>3339</v>
      </c>
      <c r="E343">
        <v>29.355</v>
      </c>
      <c r="F343">
        <v>0</v>
      </c>
      <c r="G343">
        <v>5.4728000000000003</v>
      </c>
      <c r="H343">
        <v>0</v>
      </c>
      <c r="I343">
        <v>1035900</v>
      </c>
      <c r="J343">
        <v>0</v>
      </c>
      <c r="K343">
        <v>0</v>
      </c>
      <c r="N343" s="40">
        <f t="shared" si="22"/>
        <v>0</v>
      </c>
      <c r="O343" s="40">
        <f t="shared" si="23"/>
        <v>1.6512785993803158E-5</v>
      </c>
      <c r="P343" s="40">
        <f t="shared" si="24"/>
        <v>0</v>
      </c>
      <c r="Q343" s="40">
        <f t="shared" si="25"/>
        <v>0</v>
      </c>
    </row>
    <row r="344" spans="1:17" x14ac:dyDescent="0.25">
      <c r="A344" t="s">
        <v>3338</v>
      </c>
      <c r="B344" t="s">
        <v>3338</v>
      </c>
      <c r="C344">
        <v>10</v>
      </c>
      <c r="D344" t="s">
        <v>3337</v>
      </c>
      <c r="E344">
        <v>48.887999999999998</v>
      </c>
      <c r="F344">
        <v>0</v>
      </c>
      <c r="G344">
        <v>50.927999999999997</v>
      </c>
      <c r="H344">
        <v>1466200</v>
      </c>
      <c r="I344">
        <v>7269000</v>
      </c>
      <c r="J344">
        <v>2002200</v>
      </c>
      <c r="K344">
        <v>311340</v>
      </c>
      <c r="N344" s="40">
        <f t="shared" si="22"/>
        <v>2.5811491135927335E-5</v>
      </c>
      <c r="O344" s="40">
        <f t="shared" si="23"/>
        <v>1.1587164918327557E-4</v>
      </c>
      <c r="P344" s="40">
        <f t="shared" si="24"/>
        <v>6.4471134886878346E-5</v>
      </c>
      <c r="Q344" s="40">
        <f t="shared" si="25"/>
        <v>1.4589929460405477E-5</v>
      </c>
    </row>
    <row r="345" spans="1:17" x14ac:dyDescent="0.25">
      <c r="A345" t="s">
        <v>3336</v>
      </c>
      <c r="B345" t="s">
        <v>3336</v>
      </c>
      <c r="C345" t="s">
        <v>3335</v>
      </c>
      <c r="D345" t="s">
        <v>3334</v>
      </c>
      <c r="E345">
        <v>68.37</v>
      </c>
      <c r="F345">
        <v>0</v>
      </c>
      <c r="G345">
        <v>117.86</v>
      </c>
      <c r="H345">
        <v>1648600</v>
      </c>
      <c r="I345">
        <v>1956400</v>
      </c>
      <c r="J345">
        <v>6746700</v>
      </c>
      <c r="K345">
        <v>2497600</v>
      </c>
      <c r="N345" s="40">
        <f t="shared" si="22"/>
        <v>2.9022523725746698E-5</v>
      </c>
      <c r="O345" s="40">
        <f t="shared" si="23"/>
        <v>3.11860358319109E-5</v>
      </c>
      <c r="P345" s="40">
        <f t="shared" si="24"/>
        <v>2.1724473366362108E-4</v>
      </c>
      <c r="Q345" s="40">
        <f t="shared" si="25"/>
        <v>1.1704184435121962E-4</v>
      </c>
    </row>
    <row r="346" spans="1:17" x14ac:dyDescent="0.25">
      <c r="A346" t="s">
        <v>3333</v>
      </c>
      <c r="B346" t="s">
        <v>3333</v>
      </c>
      <c r="C346" t="s">
        <v>160</v>
      </c>
      <c r="D346" t="s">
        <v>3332</v>
      </c>
      <c r="E346">
        <v>15.757999999999999</v>
      </c>
      <c r="F346">
        <v>0</v>
      </c>
      <c r="G346">
        <v>110.55</v>
      </c>
      <c r="H346">
        <v>12638000</v>
      </c>
      <c r="I346">
        <v>9391800</v>
      </c>
      <c r="J346">
        <v>2878600</v>
      </c>
      <c r="K346">
        <v>765160</v>
      </c>
      <c r="N346" s="40">
        <f t="shared" ref="N346:N409" si="26">H346/SUM(H$9:H$18,H$26:H$1639)</f>
        <v>2.2248371639329537E-4</v>
      </c>
      <c r="O346" s="40">
        <f t="shared" ref="O346:O409" si="27">I346/SUM(I$9:I$18,I$26:I$1639)</f>
        <v>1.4971018775615454E-4</v>
      </c>
      <c r="P346" s="40">
        <f t="shared" ref="P346:P409" si="28">J346/SUM(J$9:J$18,J$26:J$1639)</f>
        <v>9.2691343964323248E-5</v>
      </c>
      <c r="Q346" s="40">
        <f t="shared" ref="Q346:Q409" si="29">K346/SUM(K$9:K$18,K$26:K$1639)</f>
        <v>3.5856717498310064E-5</v>
      </c>
    </row>
    <row r="347" spans="1:17" x14ac:dyDescent="0.25">
      <c r="A347" t="s">
        <v>3331</v>
      </c>
      <c r="B347" t="s">
        <v>3330</v>
      </c>
      <c r="C347" t="s">
        <v>3329</v>
      </c>
      <c r="D347" t="s">
        <v>3328</v>
      </c>
      <c r="E347">
        <v>84.581999999999994</v>
      </c>
      <c r="F347">
        <v>0</v>
      </c>
      <c r="G347">
        <v>114.08</v>
      </c>
      <c r="H347">
        <v>2238900</v>
      </c>
      <c r="I347">
        <v>5396800</v>
      </c>
      <c r="J347">
        <v>8220000</v>
      </c>
      <c r="K347">
        <v>3094300</v>
      </c>
      <c r="N347" s="40">
        <f t="shared" si="26"/>
        <v>3.941436877931231E-5</v>
      </c>
      <c r="O347" s="40">
        <f t="shared" si="27"/>
        <v>8.6027805243128573E-5</v>
      </c>
      <c r="P347" s="40">
        <f t="shared" si="28"/>
        <v>2.6468521065335128E-4</v>
      </c>
      <c r="Q347" s="40">
        <f t="shared" si="29"/>
        <v>1.4500423565662191E-4</v>
      </c>
    </row>
    <row r="348" spans="1:17" x14ac:dyDescent="0.25">
      <c r="A348" t="s">
        <v>3327</v>
      </c>
      <c r="B348" t="s">
        <v>3327</v>
      </c>
      <c r="C348">
        <v>1</v>
      </c>
      <c r="D348" t="s">
        <v>3326</v>
      </c>
      <c r="E348">
        <v>33.222000000000001</v>
      </c>
      <c r="F348">
        <v>0</v>
      </c>
      <c r="G348">
        <v>4.4207000000000001</v>
      </c>
      <c r="H348">
        <v>1020700</v>
      </c>
      <c r="I348">
        <v>1002800</v>
      </c>
      <c r="J348">
        <v>0</v>
      </c>
      <c r="K348">
        <v>0</v>
      </c>
      <c r="N348" s="40">
        <f t="shared" si="26"/>
        <v>1.7968755287437615E-5</v>
      </c>
      <c r="O348" s="40">
        <f t="shared" si="27"/>
        <v>1.5985154739439913E-5</v>
      </c>
      <c r="P348" s="40">
        <f t="shared" si="28"/>
        <v>0</v>
      </c>
      <c r="Q348" s="40">
        <f t="shared" si="29"/>
        <v>0</v>
      </c>
    </row>
    <row r="349" spans="1:17" x14ac:dyDescent="0.25">
      <c r="A349" t="s">
        <v>3325</v>
      </c>
      <c r="B349" t="s">
        <v>3325</v>
      </c>
      <c r="C349" t="s">
        <v>200</v>
      </c>
      <c r="D349" t="s">
        <v>3324</v>
      </c>
      <c r="E349">
        <v>35.908999999999999</v>
      </c>
      <c r="F349">
        <v>0</v>
      </c>
      <c r="G349">
        <v>55.246000000000002</v>
      </c>
      <c r="H349">
        <v>908310</v>
      </c>
      <c r="I349">
        <v>1358700</v>
      </c>
      <c r="J349">
        <v>0</v>
      </c>
      <c r="K349">
        <v>0</v>
      </c>
      <c r="N349" s="40">
        <f t="shared" si="26"/>
        <v>1.599020291479618E-5</v>
      </c>
      <c r="O349" s="40">
        <f t="shared" si="27"/>
        <v>2.1658386262940776E-5</v>
      </c>
      <c r="P349" s="40">
        <f t="shared" si="28"/>
        <v>0</v>
      </c>
      <c r="Q349" s="40">
        <f t="shared" si="29"/>
        <v>0</v>
      </c>
    </row>
    <row r="350" spans="1:17" x14ac:dyDescent="0.25">
      <c r="A350" t="s">
        <v>3323</v>
      </c>
      <c r="B350" t="s">
        <v>3323</v>
      </c>
      <c r="C350">
        <v>1</v>
      </c>
      <c r="D350" t="s">
        <v>3322</v>
      </c>
      <c r="E350">
        <v>41.654000000000003</v>
      </c>
      <c r="F350">
        <v>1.9802000000000001E-3</v>
      </c>
      <c r="G350">
        <v>2.2210999999999999</v>
      </c>
      <c r="H350">
        <v>530670</v>
      </c>
      <c r="I350">
        <v>152430</v>
      </c>
      <c r="J350">
        <v>0</v>
      </c>
      <c r="K350">
        <v>0</v>
      </c>
      <c r="N350" s="40">
        <f t="shared" si="26"/>
        <v>9.3420979410057013E-6</v>
      </c>
      <c r="O350" s="40">
        <f t="shared" si="27"/>
        <v>2.4298136586884982E-6</v>
      </c>
      <c r="P350" s="40">
        <f t="shared" si="28"/>
        <v>0</v>
      </c>
      <c r="Q350" s="40">
        <f t="shared" si="29"/>
        <v>0</v>
      </c>
    </row>
    <row r="351" spans="1:17" x14ac:dyDescent="0.25">
      <c r="A351" t="s">
        <v>3321</v>
      </c>
      <c r="B351" t="s">
        <v>3320</v>
      </c>
      <c r="C351" t="s">
        <v>3319</v>
      </c>
      <c r="D351" t="s">
        <v>3318</v>
      </c>
      <c r="E351">
        <v>25.992000000000001</v>
      </c>
      <c r="F351">
        <v>0</v>
      </c>
      <c r="G351">
        <v>7.8859000000000004</v>
      </c>
      <c r="H351">
        <v>0</v>
      </c>
      <c r="I351">
        <v>0</v>
      </c>
      <c r="J351">
        <v>3368700</v>
      </c>
      <c r="K351">
        <v>860820</v>
      </c>
      <c r="N351" s="40">
        <f t="shared" si="26"/>
        <v>0</v>
      </c>
      <c r="O351" s="40">
        <f t="shared" si="27"/>
        <v>0</v>
      </c>
      <c r="P351" s="40">
        <f t="shared" si="28"/>
        <v>1.0847263614695189E-4</v>
      </c>
      <c r="Q351" s="40">
        <f t="shared" si="29"/>
        <v>4.0339510111473767E-5</v>
      </c>
    </row>
    <row r="352" spans="1:17" x14ac:dyDescent="0.25">
      <c r="A352" t="s">
        <v>3317</v>
      </c>
      <c r="B352" t="s">
        <v>3317</v>
      </c>
      <c r="C352" t="s">
        <v>276</v>
      </c>
      <c r="D352" t="s">
        <v>3316</v>
      </c>
      <c r="E352">
        <v>79.652000000000001</v>
      </c>
      <c r="F352">
        <v>1.9737000000000001E-3</v>
      </c>
      <c r="G352">
        <v>2.1987000000000001</v>
      </c>
      <c r="H352">
        <v>413340</v>
      </c>
      <c r="I352">
        <v>959550</v>
      </c>
      <c r="J352">
        <v>0</v>
      </c>
      <c r="K352">
        <v>0</v>
      </c>
      <c r="N352" s="40">
        <f t="shared" si="26"/>
        <v>7.2765801023899909E-6</v>
      </c>
      <c r="O352" s="40">
        <f t="shared" si="27"/>
        <v>1.5295727194086128E-5</v>
      </c>
      <c r="P352" s="40">
        <f t="shared" si="28"/>
        <v>0</v>
      </c>
      <c r="Q352" s="40">
        <f t="shared" si="29"/>
        <v>0</v>
      </c>
    </row>
    <row r="353" spans="1:17" x14ac:dyDescent="0.25">
      <c r="A353" t="s">
        <v>3315</v>
      </c>
      <c r="B353" t="s">
        <v>3315</v>
      </c>
      <c r="C353" t="s">
        <v>200</v>
      </c>
      <c r="D353" t="s">
        <v>3314</v>
      </c>
      <c r="E353">
        <v>107.43</v>
      </c>
      <c r="F353">
        <v>0</v>
      </c>
      <c r="G353">
        <v>4.5590999999999999</v>
      </c>
      <c r="H353">
        <v>126390</v>
      </c>
      <c r="I353">
        <v>0</v>
      </c>
      <c r="J353">
        <v>0</v>
      </c>
      <c r="K353">
        <v>0</v>
      </c>
      <c r="N353" s="40">
        <f t="shared" si="26"/>
        <v>2.2250132073863428E-6</v>
      </c>
      <c r="O353" s="40">
        <f t="shared" si="27"/>
        <v>0</v>
      </c>
      <c r="P353" s="40">
        <f t="shared" si="28"/>
        <v>0</v>
      </c>
      <c r="Q353" s="40">
        <f t="shared" si="29"/>
        <v>0</v>
      </c>
    </row>
    <row r="354" spans="1:17" x14ac:dyDescent="0.25">
      <c r="A354" t="s">
        <v>3313</v>
      </c>
      <c r="B354" t="s">
        <v>3313</v>
      </c>
      <c r="C354">
        <v>1</v>
      </c>
      <c r="D354" t="s">
        <v>3312</v>
      </c>
      <c r="E354">
        <v>79.870999999999995</v>
      </c>
      <c r="F354">
        <v>0</v>
      </c>
      <c r="G354">
        <v>8.9655000000000005</v>
      </c>
      <c r="H354">
        <v>1705700</v>
      </c>
      <c r="I354">
        <v>1455100</v>
      </c>
      <c r="J354">
        <v>0</v>
      </c>
      <c r="K354">
        <v>0</v>
      </c>
      <c r="N354" s="40">
        <f t="shared" si="26"/>
        <v>3.0027731844599139E-5</v>
      </c>
      <c r="O354" s="40">
        <f t="shared" si="27"/>
        <v>2.3195052514318927E-5</v>
      </c>
      <c r="P354" s="40">
        <f t="shared" si="28"/>
        <v>0</v>
      </c>
      <c r="Q354" s="40">
        <f t="shared" si="29"/>
        <v>0</v>
      </c>
    </row>
    <row r="355" spans="1:17" x14ac:dyDescent="0.25">
      <c r="A355" t="s">
        <v>3311</v>
      </c>
      <c r="B355" t="s">
        <v>3311</v>
      </c>
      <c r="C355">
        <v>2</v>
      </c>
      <c r="D355" t="s">
        <v>3310</v>
      </c>
      <c r="E355">
        <v>64.626000000000005</v>
      </c>
      <c r="F355">
        <v>0</v>
      </c>
      <c r="G355">
        <v>4.9401999999999999</v>
      </c>
      <c r="H355">
        <v>775950</v>
      </c>
      <c r="I355">
        <v>573370</v>
      </c>
      <c r="J355">
        <v>0</v>
      </c>
      <c r="K355">
        <v>0</v>
      </c>
      <c r="N355" s="40">
        <f t="shared" si="26"/>
        <v>1.3660091765736474E-5</v>
      </c>
      <c r="O355" s="40">
        <f t="shared" si="27"/>
        <v>9.1398166862312153E-6</v>
      </c>
      <c r="P355" s="40">
        <f t="shared" si="28"/>
        <v>0</v>
      </c>
      <c r="Q355" s="40">
        <f t="shared" si="29"/>
        <v>0</v>
      </c>
    </row>
    <row r="356" spans="1:17" x14ac:dyDescent="0.25">
      <c r="A356" t="s">
        <v>3309</v>
      </c>
      <c r="B356" t="s">
        <v>3309</v>
      </c>
      <c r="C356" t="s">
        <v>165</v>
      </c>
      <c r="D356" t="s">
        <v>3308</v>
      </c>
      <c r="E356">
        <v>56.402000000000001</v>
      </c>
      <c r="F356">
        <v>0</v>
      </c>
      <c r="G356">
        <v>3.5244</v>
      </c>
      <c r="H356">
        <v>642730</v>
      </c>
      <c r="I356">
        <v>0</v>
      </c>
      <c r="J356">
        <v>0</v>
      </c>
      <c r="K356">
        <v>0</v>
      </c>
      <c r="N356" s="40">
        <f t="shared" si="26"/>
        <v>1.1314840879685293E-5</v>
      </c>
      <c r="O356" s="40">
        <f t="shared" si="27"/>
        <v>0</v>
      </c>
      <c r="P356" s="40">
        <f t="shared" si="28"/>
        <v>0</v>
      </c>
      <c r="Q356" s="40">
        <f t="shared" si="29"/>
        <v>0</v>
      </c>
    </row>
    <row r="357" spans="1:17" x14ac:dyDescent="0.25">
      <c r="A357" t="s">
        <v>3307</v>
      </c>
      <c r="B357" t="s">
        <v>3306</v>
      </c>
      <c r="C357" t="s">
        <v>3305</v>
      </c>
      <c r="D357" t="s">
        <v>3304</v>
      </c>
      <c r="E357">
        <v>20.186</v>
      </c>
      <c r="F357">
        <v>0</v>
      </c>
      <c r="G357">
        <v>57.945999999999998</v>
      </c>
      <c r="H357">
        <v>5695000</v>
      </c>
      <c r="I357">
        <v>11510000</v>
      </c>
      <c r="J357">
        <v>1568500</v>
      </c>
      <c r="K357">
        <v>314480</v>
      </c>
      <c r="N357" s="40">
        <f t="shared" si="26"/>
        <v>1.002567467051604E-4</v>
      </c>
      <c r="O357" s="40">
        <f t="shared" si="27"/>
        <v>1.834753999311462E-4</v>
      </c>
      <c r="P357" s="40">
        <f t="shared" si="28"/>
        <v>5.0505931010922326E-5</v>
      </c>
      <c r="Q357" s="40">
        <f t="shared" si="29"/>
        <v>1.4737075276894438E-5</v>
      </c>
    </row>
    <row r="358" spans="1:17" x14ac:dyDescent="0.25">
      <c r="A358" t="s">
        <v>3303</v>
      </c>
      <c r="B358" t="s">
        <v>3303</v>
      </c>
      <c r="C358" t="s">
        <v>2486</v>
      </c>
      <c r="D358" t="s">
        <v>3302</v>
      </c>
      <c r="E358">
        <v>39.366999999999997</v>
      </c>
      <c r="F358">
        <v>2.052E-3</v>
      </c>
      <c r="G358">
        <v>2.5830000000000002</v>
      </c>
      <c r="H358">
        <v>0</v>
      </c>
      <c r="I358">
        <v>0</v>
      </c>
      <c r="J358">
        <v>247430</v>
      </c>
      <c r="K358">
        <v>0</v>
      </c>
      <c r="N358" s="40">
        <f t="shared" si="26"/>
        <v>0</v>
      </c>
      <c r="O358" s="40">
        <f t="shared" si="27"/>
        <v>0</v>
      </c>
      <c r="P358" s="40">
        <f t="shared" si="28"/>
        <v>7.9672824418441252E-6</v>
      </c>
      <c r="Q358" s="40">
        <f t="shared" si="29"/>
        <v>0</v>
      </c>
    </row>
    <row r="359" spans="1:17" x14ac:dyDescent="0.25">
      <c r="A359" t="s">
        <v>3301</v>
      </c>
      <c r="B359" t="s">
        <v>3300</v>
      </c>
      <c r="C359" t="s">
        <v>3299</v>
      </c>
      <c r="D359" t="s">
        <v>3298</v>
      </c>
      <c r="E359">
        <v>96.754000000000005</v>
      </c>
      <c r="F359">
        <v>0</v>
      </c>
      <c r="G359">
        <v>18.050999999999998</v>
      </c>
      <c r="H359">
        <v>502480</v>
      </c>
      <c r="I359">
        <v>69999</v>
      </c>
      <c r="J359">
        <v>64003</v>
      </c>
      <c r="K359">
        <v>0</v>
      </c>
      <c r="N359" s="40">
        <f t="shared" si="26"/>
        <v>8.8458314459014918E-6</v>
      </c>
      <c r="O359" s="40">
        <f t="shared" si="27"/>
        <v>1.1158205490686623E-6</v>
      </c>
      <c r="P359" s="40">
        <f t="shared" si="28"/>
        <v>2.0609060264533385E-6</v>
      </c>
      <c r="Q359" s="40">
        <f t="shared" si="29"/>
        <v>0</v>
      </c>
    </row>
    <row r="360" spans="1:17" x14ac:dyDescent="0.25">
      <c r="A360" t="s">
        <v>3297</v>
      </c>
      <c r="B360" t="s">
        <v>3296</v>
      </c>
      <c r="C360" t="s">
        <v>856</v>
      </c>
      <c r="D360" t="s">
        <v>3295</v>
      </c>
      <c r="E360">
        <v>55.814</v>
      </c>
      <c r="F360">
        <v>0</v>
      </c>
      <c r="G360">
        <v>76.453999999999994</v>
      </c>
      <c r="H360">
        <v>4038100</v>
      </c>
      <c r="I360">
        <v>3311500</v>
      </c>
      <c r="J360">
        <v>109080</v>
      </c>
      <c r="K360">
        <v>0</v>
      </c>
      <c r="N360" s="40">
        <f t="shared" si="26"/>
        <v>7.1088106913100654E-5</v>
      </c>
      <c r="O360" s="40">
        <f t="shared" si="27"/>
        <v>5.2787036218244191E-5</v>
      </c>
      <c r="P360" s="40">
        <f t="shared" si="28"/>
        <v>3.5123920654583405E-6</v>
      </c>
      <c r="Q360" s="40">
        <f t="shared" si="29"/>
        <v>0</v>
      </c>
    </row>
    <row r="361" spans="1:17" x14ac:dyDescent="0.25">
      <c r="A361" t="s">
        <v>3294</v>
      </c>
      <c r="B361" t="s">
        <v>3294</v>
      </c>
      <c r="C361">
        <v>94</v>
      </c>
      <c r="D361" t="s">
        <v>3293</v>
      </c>
      <c r="E361">
        <v>226.79</v>
      </c>
      <c r="F361">
        <v>0</v>
      </c>
      <c r="G361">
        <v>83.518000000000001</v>
      </c>
      <c r="H361">
        <v>127160</v>
      </c>
      <c r="I361">
        <v>22367</v>
      </c>
      <c r="J361">
        <v>795330</v>
      </c>
      <c r="K361">
        <v>386740</v>
      </c>
      <c r="N361" s="40">
        <f t="shared" si="26"/>
        <v>2.238568553297313E-6</v>
      </c>
      <c r="O361" s="40">
        <f t="shared" si="27"/>
        <v>3.5654163946654623E-7</v>
      </c>
      <c r="P361" s="40">
        <f t="shared" si="28"/>
        <v>2.5609743137339403E-5</v>
      </c>
      <c r="Q361" s="40">
        <f t="shared" si="29"/>
        <v>1.8123303525140405E-5</v>
      </c>
    </row>
    <row r="362" spans="1:17" x14ac:dyDescent="0.25">
      <c r="A362" t="s">
        <v>3292</v>
      </c>
      <c r="B362" t="s">
        <v>3292</v>
      </c>
      <c r="C362" t="s">
        <v>3291</v>
      </c>
      <c r="D362" t="s">
        <v>3290</v>
      </c>
      <c r="E362">
        <v>79.492000000000004</v>
      </c>
      <c r="F362">
        <v>0</v>
      </c>
      <c r="G362">
        <v>43.832999999999998</v>
      </c>
      <c r="H362">
        <v>0</v>
      </c>
      <c r="I362">
        <v>287240</v>
      </c>
      <c r="J362">
        <v>1252000</v>
      </c>
      <c r="K362">
        <v>1633900</v>
      </c>
      <c r="N362" s="40">
        <f t="shared" si="26"/>
        <v>0</v>
      </c>
      <c r="O362" s="40">
        <f t="shared" si="27"/>
        <v>4.5787553324259283E-6</v>
      </c>
      <c r="P362" s="40">
        <f t="shared" si="28"/>
        <v>4.0314584396349855E-5</v>
      </c>
      <c r="Q362" s="40">
        <f t="shared" si="29"/>
        <v>7.6567372471755981E-5</v>
      </c>
    </row>
    <row r="363" spans="1:17" x14ac:dyDescent="0.25">
      <c r="A363" t="s">
        <v>3289</v>
      </c>
      <c r="B363" t="s">
        <v>3288</v>
      </c>
      <c r="C363" t="s">
        <v>3287</v>
      </c>
      <c r="D363" t="s">
        <v>3286</v>
      </c>
      <c r="E363">
        <v>192.2</v>
      </c>
      <c r="F363">
        <v>0</v>
      </c>
      <c r="G363">
        <v>3.6953</v>
      </c>
      <c r="H363">
        <v>0</v>
      </c>
      <c r="I363">
        <v>0</v>
      </c>
      <c r="J363">
        <v>72400</v>
      </c>
      <c r="K363">
        <v>48142</v>
      </c>
      <c r="N363" s="40">
        <f t="shared" si="26"/>
        <v>0</v>
      </c>
      <c r="O363" s="40">
        <f t="shared" si="27"/>
        <v>0</v>
      </c>
      <c r="P363" s="40">
        <f t="shared" si="28"/>
        <v>2.3312906631755028E-6</v>
      </c>
      <c r="Q363" s="40">
        <f t="shared" si="29"/>
        <v>2.2560171647807557E-6</v>
      </c>
    </row>
    <row r="364" spans="1:17" x14ac:dyDescent="0.25">
      <c r="A364" t="s">
        <v>3285</v>
      </c>
      <c r="B364" t="s">
        <v>3285</v>
      </c>
      <c r="C364">
        <v>1</v>
      </c>
      <c r="D364" t="s">
        <v>3284</v>
      </c>
      <c r="E364">
        <v>27.545000000000002</v>
      </c>
      <c r="F364">
        <v>1.4094000000000001E-3</v>
      </c>
      <c r="G364">
        <v>2.8448000000000002</v>
      </c>
      <c r="H364">
        <v>0</v>
      </c>
      <c r="I364">
        <v>0</v>
      </c>
      <c r="J364">
        <v>122000</v>
      </c>
      <c r="K364">
        <v>0</v>
      </c>
      <c r="N364" s="40">
        <f t="shared" si="26"/>
        <v>0</v>
      </c>
      <c r="O364" s="40">
        <f t="shared" si="27"/>
        <v>0</v>
      </c>
      <c r="P364" s="40">
        <f t="shared" si="28"/>
        <v>3.9284179683344106E-6</v>
      </c>
      <c r="Q364" s="40">
        <f t="shared" si="29"/>
        <v>0</v>
      </c>
    </row>
    <row r="365" spans="1:17" x14ac:dyDescent="0.25">
      <c r="A365" t="s">
        <v>3283</v>
      </c>
      <c r="B365" t="s">
        <v>3283</v>
      </c>
      <c r="C365">
        <v>2</v>
      </c>
      <c r="D365" t="s">
        <v>3282</v>
      </c>
      <c r="E365">
        <v>44.706000000000003</v>
      </c>
      <c r="F365">
        <v>0</v>
      </c>
      <c r="G365">
        <v>24.651</v>
      </c>
      <c r="H365">
        <v>215640</v>
      </c>
      <c r="I365">
        <v>0</v>
      </c>
      <c r="J365">
        <v>0</v>
      </c>
      <c r="K365">
        <v>0</v>
      </c>
      <c r="N365" s="40">
        <f t="shared" si="26"/>
        <v>3.7962010288851254E-6</v>
      </c>
      <c r="O365" s="40">
        <f t="shared" si="27"/>
        <v>0</v>
      </c>
      <c r="P365" s="40">
        <f t="shared" si="28"/>
        <v>0</v>
      </c>
      <c r="Q365" s="40">
        <f t="shared" si="29"/>
        <v>0</v>
      </c>
    </row>
    <row r="366" spans="1:17" x14ac:dyDescent="0.25">
      <c r="A366" t="s">
        <v>3281</v>
      </c>
      <c r="B366" t="s">
        <v>3281</v>
      </c>
      <c r="C366" t="s">
        <v>1333</v>
      </c>
      <c r="D366" t="s">
        <v>3280</v>
      </c>
      <c r="E366">
        <v>30.393000000000001</v>
      </c>
      <c r="F366">
        <v>0</v>
      </c>
      <c r="G366">
        <v>17.524999999999999</v>
      </c>
      <c r="H366">
        <v>2057100</v>
      </c>
      <c r="I366">
        <v>1029300</v>
      </c>
      <c r="J366">
        <v>623730</v>
      </c>
      <c r="K366">
        <v>0</v>
      </c>
      <c r="N366" s="40">
        <f t="shared" si="26"/>
        <v>3.6213898796696304E-5</v>
      </c>
      <c r="O366" s="40">
        <f t="shared" si="27"/>
        <v>1.6407578553356106E-5</v>
      </c>
      <c r="P366" s="40">
        <f t="shared" si="28"/>
        <v>2.0084197863846082E-5</v>
      </c>
      <c r="Q366" s="40">
        <f t="shared" si="29"/>
        <v>0</v>
      </c>
    </row>
    <row r="367" spans="1:17" x14ac:dyDescent="0.25">
      <c r="A367" t="s">
        <v>3279</v>
      </c>
      <c r="B367" t="s">
        <v>3279</v>
      </c>
      <c r="C367">
        <v>1</v>
      </c>
      <c r="D367" t="s">
        <v>3278</v>
      </c>
      <c r="E367">
        <v>21.094999999999999</v>
      </c>
      <c r="F367">
        <v>0</v>
      </c>
      <c r="G367">
        <v>9.3899000000000008</v>
      </c>
      <c r="H367">
        <v>0</v>
      </c>
      <c r="I367">
        <v>0</v>
      </c>
      <c r="J367">
        <v>0</v>
      </c>
      <c r="K367">
        <v>0</v>
      </c>
      <c r="N367" s="40">
        <f t="shared" si="26"/>
        <v>0</v>
      </c>
      <c r="O367" s="40">
        <f t="shared" si="27"/>
        <v>0</v>
      </c>
      <c r="P367" s="40">
        <f t="shared" si="28"/>
        <v>0</v>
      </c>
      <c r="Q367" s="40">
        <f t="shared" si="29"/>
        <v>0</v>
      </c>
    </row>
    <row r="368" spans="1:17" x14ac:dyDescent="0.25">
      <c r="A368" t="s">
        <v>3277</v>
      </c>
      <c r="B368" t="s">
        <v>3277</v>
      </c>
      <c r="C368" t="s">
        <v>3276</v>
      </c>
      <c r="D368" t="s">
        <v>3275</v>
      </c>
      <c r="E368">
        <v>121.47</v>
      </c>
      <c r="F368">
        <v>0</v>
      </c>
      <c r="G368">
        <v>36.832999999999998</v>
      </c>
      <c r="H368">
        <v>99264</v>
      </c>
      <c r="I368">
        <v>148430</v>
      </c>
      <c r="J368">
        <v>18221</v>
      </c>
      <c r="K368">
        <v>0</v>
      </c>
      <c r="N368" s="40">
        <f t="shared" si="26"/>
        <v>1.7474777357227465E-6</v>
      </c>
      <c r="O368" s="40">
        <f t="shared" si="27"/>
        <v>2.3660515735690728E-6</v>
      </c>
      <c r="P368" s="40">
        <f t="shared" si="28"/>
        <v>5.8671888361492869E-7</v>
      </c>
      <c r="Q368" s="40">
        <f t="shared" si="29"/>
        <v>0</v>
      </c>
    </row>
    <row r="369" spans="1:17" x14ac:dyDescent="0.25">
      <c r="A369" t="s">
        <v>3274</v>
      </c>
      <c r="B369" t="s">
        <v>3274</v>
      </c>
      <c r="C369" t="s">
        <v>276</v>
      </c>
      <c r="D369" t="s">
        <v>3273</v>
      </c>
      <c r="E369">
        <v>141.82</v>
      </c>
      <c r="F369">
        <v>0</v>
      </c>
      <c r="G369">
        <v>7.8647</v>
      </c>
      <c r="H369">
        <v>333710</v>
      </c>
      <c r="I369">
        <v>238290</v>
      </c>
      <c r="J369">
        <v>26445</v>
      </c>
      <c r="K369">
        <v>0</v>
      </c>
      <c r="N369" s="40">
        <f t="shared" si="26"/>
        <v>5.8747460830516379E-6</v>
      </c>
      <c r="O369" s="40">
        <f t="shared" si="27"/>
        <v>3.7984668157769614E-6</v>
      </c>
      <c r="P369" s="40">
        <f t="shared" si="28"/>
        <v>8.5153289485740573E-7</v>
      </c>
      <c r="Q369" s="40">
        <f t="shared" si="29"/>
        <v>0</v>
      </c>
    </row>
    <row r="370" spans="1:17" x14ac:dyDescent="0.25">
      <c r="A370" t="s">
        <v>3272</v>
      </c>
      <c r="B370" t="s">
        <v>3272</v>
      </c>
      <c r="C370" t="s">
        <v>1804</v>
      </c>
      <c r="D370" t="s">
        <v>3271</v>
      </c>
      <c r="E370">
        <v>11.842000000000001</v>
      </c>
      <c r="F370">
        <v>0</v>
      </c>
      <c r="G370">
        <v>107.83</v>
      </c>
      <c r="H370">
        <v>534210</v>
      </c>
      <c r="I370">
        <v>3505700</v>
      </c>
      <c r="J370">
        <v>852580</v>
      </c>
      <c r="K370">
        <v>1037000</v>
      </c>
      <c r="N370" s="40">
        <f t="shared" si="26"/>
        <v>9.4044173235054851E-6</v>
      </c>
      <c r="O370" s="40">
        <f t="shared" si="27"/>
        <v>5.5882685450792288E-5</v>
      </c>
      <c r="P370" s="40">
        <f t="shared" si="28"/>
        <v>2.7453201569201247E-5</v>
      </c>
      <c r="Q370" s="40">
        <f t="shared" si="29"/>
        <v>4.8595608821354399E-5</v>
      </c>
    </row>
    <row r="371" spans="1:17" x14ac:dyDescent="0.25">
      <c r="A371" t="s">
        <v>3270</v>
      </c>
      <c r="B371" t="s">
        <v>3269</v>
      </c>
      <c r="C371" t="s">
        <v>3268</v>
      </c>
      <c r="D371" t="s">
        <v>3267</v>
      </c>
      <c r="E371">
        <v>26.68</v>
      </c>
      <c r="F371">
        <v>0</v>
      </c>
      <c r="G371">
        <v>58.195</v>
      </c>
      <c r="H371">
        <v>5999200</v>
      </c>
      <c r="I371">
        <v>1615100</v>
      </c>
      <c r="J371">
        <v>1974300</v>
      </c>
      <c r="K371">
        <v>786070</v>
      </c>
      <c r="N371" s="40">
        <f t="shared" si="26"/>
        <v>1.0561198855726045E-4</v>
      </c>
      <c r="O371" s="40">
        <f t="shared" si="27"/>
        <v>2.5745535919095937E-5</v>
      </c>
      <c r="P371" s="40">
        <f t="shared" si="28"/>
        <v>6.3572750777726454E-5</v>
      </c>
      <c r="Q371" s="40">
        <f t="shared" si="29"/>
        <v>3.683659616798655E-5</v>
      </c>
    </row>
    <row r="372" spans="1:17" x14ac:dyDescent="0.25">
      <c r="A372" t="s">
        <v>3266</v>
      </c>
      <c r="B372" t="s">
        <v>3266</v>
      </c>
      <c r="C372">
        <v>2</v>
      </c>
      <c r="D372" t="s">
        <v>3265</v>
      </c>
      <c r="E372">
        <v>48.170999999999999</v>
      </c>
      <c r="F372">
        <v>0</v>
      </c>
      <c r="G372">
        <v>9.3443000000000005</v>
      </c>
      <c r="H372">
        <v>240940</v>
      </c>
      <c r="I372">
        <v>497610</v>
      </c>
      <c r="J372">
        <v>0</v>
      </c>
      <c r="K372">
        <v>0</v>
      </c>
      <c r="N372" s="40">
        <f t="shared" si="26"/>
        <v>4.2415909659598504E-6</v>
      </c>
      <c r="O372" s="40">
        <f t="shared" si="27"/>
        <v>7.9321627940693012E-6</v>
      </c>
      <c r="P372" s="40">
        <f t="shared" si="28"/>
        <v>0</v>
      </c>
      <c r="Q372" s="40">
        <f t="shared" si="29"/>
        <v>0</v>
      </c>
    </row>
    <row r="373" spans="1:17" x14ac:dyDescent="0.25">
      <c r="A373" t="s">
        <v>3264</v>
      </c>
      <c r="B373" t="s">
        <v>3264</v>
      </c>
      <c r="C373">
        <v>3</v>
      </c>
      <c r="D373" t="s">
        <v>3263</v>
      </c>
      <c r="E373">
        <v>35.429000000000002</v>
      </c>
      <c r="F373">
        <v>0</v>
      </c>
      <c r="G373">
        <v>52.445</v>
      </c>
      <c r="H373">
        <v>929710</v>
      </c>
      <c r="I373">
        <v>199710</v>
      </c>
      <c r="J373">
        <v>0</v>
      </c>
      <c r="K373">
        <v>505210</v>
      </c>
      <c r="N373" s="40">
        <f t="shared" si="26"/>
        <v>1.636693590504911E-5</v>
      </c>
      <c r="O373" s="40">
        <f t="shared" si="27"/>
        <v>3.1834815048001051E-6</v>
      </c>
      <c r="P373" s="40">
        <f t="shared" si="28"/>
        <v>0</v>
      </c>
      <c r="Q373" s="40">
        <f t="shared" si="29"/>
        <v>2.3675012085473921E-5</v>
      </c>
    </row>
    <row r="374" spans="1:17" x14ac:dyDescent="0.25">
      <c r="A374" t="s">
        <v>3262</v>
      </c>
      <c r="B374" t="s">
        <v>3261</v>
      </c>
      <c r="C374" t="s">
        <v>388</v>
      </c>
      <c r="D374" t="s">
        <v>3260</v>
      </c>
      <c r="E374">
        <v>20.256</v>
      </c>
      <c r="F374">
        <v>9.6970000000000008E-3</v>
      </c>
      <c r="G374">
        <v>1.5875999999999999</v>
      </c>
      <c r="H374">
        <v>0</v>
      </c>
      <c r="I374">
        <v>0</v>
      </c>
      <c r="J374">
        <v>0</v>
      </c>
      <c r="K374">
        <v>178920</v>
      </c>
      <c r="N374" s="40">
        <f t="shared" si="26"/>
        <v>0</v>
      </c>
      <c r="O374" s="40">
        <f t="shared" si="27"/>
        <v>0</v>
      </c>
      <c r="P374" s="40">
        <f t="shared" si="28"/>
        <v>0</v>
      </c>
      <c r="Q374" s="40">
        <f t="shared" si="29"/>
        <v>8.3844998363710027E-6</v>
      </c>
    </row>
    <row r="375" spans="1:17" x14ac:dyDescent="0.25">
      <c r="A375" t="s">
        <v>3259</v>
      </c>
      <c r="B375" t="s">
        <v>3259</v>
      </c>
      <c r="C375" t="s">
        <v>212</v>
      </c>
      <c r="D375" t="s">
        <v>3258</v>
      </c>
      <c r="E375">
        <v>98.72</v>
      </c>
      <c r="F375">
        <v>0</v>
      </c>
      <c r="G375">
        <v>50.176000000000002</v>
      </c>
      <c r="H375">
        <v>3984800</v>
      </c>
      <c r="I375">
        <v>1902600</v>
      </c>
      <c r="J375">
        <v>0</v>
      </c>
      <c r="K375">
        <v>0</v>
      </c>
      <c r="N375" s="40">
        <f t="shared" si="26"/>
        <v>7.0149795306536118E-5</v>
      </c>
      <c r="O375" s="40">
        <f t="shared" si="27"/>
        <v>3.0328435787054627E-5</v>
      </c>
      <c r="P375" s="40">
        <f t="shared" si="28"/>
        <v>0</v>
      </c>
      <c r="Q375" s="40">
        <f t="shared" si="29"/>
        <v>0</v>
      </c>
    </row>
    <row r="376" spans="1:17" x14ac:dyDescent="0.25">
      <c r="A376" t="s">
        <v>3257</v>
      </c>
      <c r="B376" t="s">
        <v>3257</v>
      </c>
      <c r="C376">
        <v>4</v>
      </c>
      <c r="D376" t="s">
        <v>3256</v>
      </c>
      <c r="E376">
        <v>50.4</v>
      </c>
      <c r="F376">
        <v>0</v>
      </c>
      <c r="G376">
        <v>14.337</v>
      </c>
      <c r="H376">
        <v>949650</v>
      </c>
      <c r="I376">
        <v>704760</v>
      </c>
      <c r="J376">
        <v>482390</v>
      </c>
      <c r="K376">
        <v>0</v>
      </c>
      <c r="N376" s="40">
        <f t="shared" si="26"/>
        <v>1.6717966551107213E-5</v>
      </c>
      <c r="O376" s="40">
        <f t="shared" si="27"/>
        <v>1.1234241777191537E-5</v>
      </c>
      <c r="P376" s="40">
        <f t="shared" si="28"/>
        <v>1.5533029047088823E-5</v>
      </c>
      <c r="Q376" s="40">
        <f t="shared" si="29"/>
        <v>0</v>
      </c>
    </row>
    <row r="377" spans="1:17" x14ac:dyDescent="0.25">
      <c r="A377" t="s">
        <v>3255</v>
      </c>
      <c r="B377" t="s">
        <v>3255</v>
      </c>
      <c r="C377">
        <v>21</v>
      </c>
      <c r="D377" t="s">
        <v>3254</v>
      </c>
      <c r="E377">
        <v>52.686999999999998</v>
      </c>
      <c r="F377">
        <v>0</v>
      </c>
      <c r="G377">
        <v>159.9</v>
      </c>
      <c r="H377">
        <v>219940</v>
      </c>
      <c r="I377">
        <v>0</v>
      </c>
      <c r="J377">
        <v>18090000</v>
      </c>
      <c r="K377">
        <v>10240000</v>
      </c>
      <c r="N377" s="40">
        <f t="shared" si="26"/>
        <v>3.8718997138424897E-6</v>
      </c>
      <c r="O377" s="40">
        <f t="shared" si="27"/>
        <v>0</v>
      </c>
      <c r="P377" s="40">
        <f t="shared" si="28"/>
        <v>5.8250066432106139E-4</v>
      </c>
      <c r="Q377" s="40">
        <f t="shared" si="29"/>
        <v>4.7986406396400102E-4</v>
      </c>
    </row>
    <row r="378" spans="1:17" x14ac:dyDescent="0.25">
      <c r="A378" t="s">
        <v>3253</v>
      </c>
      <c r="B378" t="s">
        <v>3253</v>
      </c>
      <c r="C378" t="s">
        <v>3252</v>
      </c>
      <c r="D378" t="s">
        <v>3251</v>
      </c>
      <c r="E378">
        <v>139.88999999999999</v>
      </c>
      <c r="F378">
        <v>9.6559999999999997E-3</v>
      </c>
      <c r="G378">
        <v>1.5465</v>
      </c>
      <c r="H378">
        <v>0</v>
      </c>
      <c r="I378">
        <v>102200</v>
      </c>
      <c r="J378">
        <v>0</v>
      </c>
      <c r="K378">
        <v>0</v>
      </c>
      <c r="N378" s="40">
        <f t="shared" si="26"/>
        <v>0</v>
      </c>
      <c r="O378" s="40">
        <f t="shared" si="27"/>
        <v>1.6291212748013155E-6</v>
      </c>
      <c r="P378" s="40">
        <f t="shared" si="28"/>
        <v>0</v>
      </c>
      <c r="Q378" s="40">
        <f t="shared" si="29"/>
        <v>0</v>
      </c>
    </row>
    <row r="379" spans="1:17" x14ac:dyDescent="0.25">
      <c r="A379" t="s">
        <v>3250</v>
      </c>
      <c r="B379" t="s">
        <v>3250</v>
      </c>
      <c r="C379" t="s">
        <v>276</v>
      </c>
      <c r="D379" t="s">
        <v>3249</v>
      </c>
      <c r="E379">
        <v>17.666</v>
      </c>
      <c r="F379">
        <v>0</v>
      </c>
      <c r="G379">
        <v>3.4306999999999999</v>
      </c>
      <c r="H379">
        <v>0</v>
      </c>
      <c r="I379">
        <v>749620</v>
      </c>
      <c r="J379">
        <v>651970</v>
      </c>
      <c r="K379">
        <v>0</v>
      </c>
      <c r="N379" s="40">
        <f t="shared" si="26"/>
        <v>0</v>
      </c>
      <c r="O379" s="40">
        <f t="shared" si="27"/>
        <v>1.1949333561805891E-5</v>
      </c>
      <c r="P379" s="40">
        <f t="shared" si="28"/>
        <v>2.0993530023073655E-5</v>
      </c>
      <c r="Q379" s="40">
        <f t="shared" si="29"/>
        <v>0</v>
      </c>
    </row>
    <row r="380" spans="1:17" x14ac:dyDescent="0.25">
      <c r="A380" t="s">
        <v>3248</v>
      </c>
      <c r="B380" t="s">
        <v>3248</v>
      </c>
      <c r="C380" t="s">
        <v>3247</v>
      </c>
      <c r="D380" t="s">
        <v>3246</v>
      </c>
      <c r="E380">
        <v>51.305999999999997</v>
      </c>
      <c r="F380">
        <v>0</v>
      </c>
      <c r="G380">
        <v>323.31</v>
      </c>
      <c r="H380">
        <v>329030000</v>
      </c>
      <c r="I380">
        <v>286150000</v>
      </c>
      <c r="J380">
        <v>217060000</v>
      </c>
      <c r="K380">
        <v>136120000</v>
      </c>
      <c r="N380" s="40">
        <f t="shared" si="26"/>
        <v>5.7923577468654832E-3</v>
      </c>
      <c r="O380" s="40">
        <f t="shared" si="27"/>
        <v>4.5613801642308853E-3</v>
      </c>
      <c r="P380" s="40">
        <f t="shared" si="28"/>
        <v>6.9893639689071084E-3</v>
      </c>
      <c r="Q380" s="40">
        <f t="shared" si="29"/>
        <v>6.378818006521467E-3</v>
      </c>
    </row>
    <row r="381" spans="1:17" x14ac:dyDescent="0.25">
      <c r="A381" t="s">
        <v>3245</v>
      </c>
      <c r="B381" t="s">
        <v>3245</v>
      </c>
      <c r="C381" t="s">
        <v>3244</v>
      </c>
      <c r="D381" t="s">
        <v>3243</v>
      </c>
      <c r="E381">
        <v>90.381</v>
      </c>
      <c r="F381">
        <v>9.2025000000000006E-3</v>
      </c>
      <c r="G381">
        <v>1.6426000000000001</v>
      </c>
      <c r="H381">
        <v>56904</v>
      </c>
      <c r="I381">
        <v>127910</v>
      </c>
      <c r="J381">
        <v>0</v>
      </c>
      <c r="K381">
        <v>0</v>
      </c>
      <c r="N381" s="40">
        <f t="shared" si="26"/>
        <v>1.0017576671660135E-6</v>
      </c>
      <c r="O381" s="40">
        <f t="shared" si="27"/>
        <v>2.0389520769064215E-6</v>
      </c>
      <c r="P381" s="40">
        <f t="shared" si="28"/>
        <v>0</v>
      </c>
      <c r="Q381" s="40">
        <f t="shared" si="29"/>
        <v>0</v>
      </c>
    </row>
    <row r="382" spans="1:17" x14ac:dyDescent="0.25">
      <c r="A382" t="s">
        <v>3242</v>
      </c>
      <c r="B382" t="s">
        <v>3242</v>
      </c>
      <c r="C382">
        <v>5</v>
      </c>
      <c r="D382" t="s">
        <v>3241</v>
      </c>
      <c r="E382">
        <v>33.686999999999998</v>
      </c>
      <c r="F382">
        <v>0</v>
      </c>
      <c r="G382">
        <v>47.469000000000001</v>
      </c>
      <c r="H382">
        <v>3048200</v>
      </c>
      <c r="I382">
        <v>3009300</v>
      </c>
      <c r="J382">
        <v>176400</v>
      </c>
      <c r="K382">
        <v>0</v>
      </c>
      <c r="N382" s="40">
        <f t="shared" si="26"/>
        <v>5.3661565462101832E-5</v>
      </c>
      <c r="O382" s="40">
        <f t="shared" si="27"/>
        <v>4.7969810687471615E-5</v>
      </c>
      <c r="P382" s="40">
        <f t="shared" si="28"/>
        <v>5.6801059804441808E-6</v>
      </c>
      <c r="Q382" s="40">
        <f t="shared" si="29"/>
        <v>0</v>
      </c>
    </row>
    <row r="383" spans="1:17" x14ac:dyDescent="0.25">
      <c r="A383" t="s">
        <v>3240</v>
      </c>
      <c r="B383" t="s">
        <v>3240</v>
      </c>
      <c r="C383" t="s">
        <v>1333</v>
      </c>
      <c r="D383" t="s">
        <v>3239</v>
      </c>
      <c r="E383">
        <v>88.399000000000001</v>
      </c>
      <c r="F383">
        <v>0</v>
      </c>
      <c r="G383">
        <v>5.4440999999999997</v>
      </c>
      <c r="H383">
        <v>0</v>
      </c>
      <c r="I383">
        <v>0</v>
      </c>
      <c r="J383">
        <v>443660</v>
      </c>
      <c r="K383">
        <v>112470</v>
      </c>
      <c r="N383" s="40">
        <f t="shared" si="26"/>
        <v>0</v>
      </c>
      <c r="O383" s="40">
        <f t="shared" si="27"/>
        <v>0</v>
      </c>
      <c r="P383" s="40">
        <f t="shared" si="28"/>
        <v>1.4285917342879055E-5</v>
      </c>
      <c r="Q383" s="40">
        <f t="shared" si="29"/>
        <v>5.2705382103546087E-6</v>
      </c>
    </row>
    <row r="384" spans="1:17" x14ac:dyDescent="0.25">
      <c r="A384" t="s">
        <v>3238</v>
      </c>
      <c r="B384" t="s">
        <v>3237</v>
      </c>
      <c r="C384" t="s">
        <v>3236</v>
      </c>
      <c r="D384" t="s">
        <v>3235</v>
      </c>
      <c r="E384">
        <v>29.329000000000001</v>
      </c>
      <c r="F384">
        <v>0</v>
      </c>
      <c r="G384">
        <v>19.736000000000001</v>
      </c>
      <c r="H384">
        <v>10948000</v>
      </c>
      <c r="I384">
        <v>2753500</v>
      </c>
      <c r="J384">
        <v>5576000</v>
      </c>
      <c r="K384">
        <v>2425700</v>
      </c>
      <c r="N384" s="40">
        <f t="shared" si="26"/>
        <v>1.9273237277051732E-4</v>
      </c>
      <c r="O384" s="40">
        <f t="shared" si="27"/>
        <v>4.3892225344084368E-5</v>
      </c>
      <c r="P384" s="40">
        <f t="shared" si="28"/>
        <v>1.7954802124125143E-4</v>
      </c>
      <c r="Q384" s="40">
        <f t="shared" si="29"/>
        <v>1.1367248632397239E-4</v>
      </c>
    </row>
    <row r="385" spans="1:17" x14ac:dyDescent="0.25">
      <c r="A385" t="s">
        <v>3234</v>
      </c>
      <c r="B385" t="s">
        <v>3234</v>
      </c>
      <c r="C385" t="s">
        <v>686</v>
      </c>
      <c r="D385" t="s">
        <v>3233</v>
      </c>
      <c r="E385">
        <v>26.524999999999999</v>
      </c>
      <c r="F385">
        <v>0</v>
      </c>
      <c r="G385">
        <v>99.02</v>
      </c>
      <c r="H385">
        <v>2987900</v>
      </c>
      <c r="I385">
        <v>5860500</v>
      </c>
      <c r="J385">
        <v>0</v>
      </c>
      <c r="K385">
        <v>0</v>
      </c>
      <c r="N385" s="40">
        <f t="shared" si="26"/>
        <v>5.2600023438164839E-5</v>
      </c>
      <c r="O385" s="40">
        <f t="shared" si="27"/>
        <v>9.3419424960597942E-5</v>
      </c>
      <c r="P385" s="40">
        <f t="shared" si="28"/>
        <v>0</v>
      </c>
      <c r="Q385" s="40">
        <f t="shared" si="29"/>
        <v>0</v>
      </c>
    </row>
    <row r="386" spans="1:17" x14ac:dyDescent="0.25">
      <c r="A386" t="s">
        <v>3232</v>
      </c>
      <c r="B386" t="s">
        <v>3232</v>
      </c>
      <c r="C386" t="s">
        <v>341</v>
      </c>
      <c r="D386" t="s">
        <v>3231</v>
      </c>
      <c r="E386">
        <v>17.585999999999999</v>
      </c>
      <c r="F386">
        <v>0</v>
      </c>
      <c r="G386">
        <v>19.646000000000001</v>
      </c>
      <c r="H386">
        <v>4046600</v>
      </c>
      <c r="I386">
        <v>8371300</v>
      </c>
      <c r="J386">
        <v>0</v>
      </c>
      <c r="K386">
        <v>0</v>
      </c>
      <c r="N386" s="40">
        <f t="shared" si="26"/>
        <v>7.123774384848149E-5</v>
      </c>
      <c r="O386" s="40">
        <f t="shared" si="27"/>
        <v>1.3344288579006117E-4</v>
      </c>
      <c r="P386" s="40">
        <f t="shared" si="28"/>
        <v>0</v>
      </c>
      <c r="Q386" s="40">
        <f t="shared" si="29"/>
        <v>0</v>
      </c>
    </row>
    <row r="387" spans="1:17" x14ac:dyDescent="0.25">
      <c r="A387" t="s">
        <v>3230</v>
      </c>
      <c r="B387" t="s">
        <v>3229</v>
      </c>
      <c r="C387" t="s">
        <v>3228</v>
      </c>
      <c r="D387" t="s">
        <v>3227</v>
      </c>
      <c r="E387">
        <v>94.846999999999994</v>
      </c>
      <c r="F387">
        <v>0</v>
      </c>
      <c r="G387">
        <v>69.64</v>
      </c>
      <c r="H387">
        <v>1561300</v>
      </c>
      <c r="I387">
        <v>13481000</v>
      </c>
      <c r="J387">
        <v>267790000</v>
      </c>
      <c r="K387">
        <v>244430000</v>
      </c>
      <c r="N387" s="40">
        <f t="shared" si="26"/>
        <v>2.7485664377658813E-5</v>
      </c>
      <c r="O387" s="40">
        <f t="shared" si="27"/>
        <v>2.1489416737374299E-4</v>
      </c>
      <c r="P387" s="40">
        <f t="shared" si="28"/>
        <v>8.6228774404940329E-3</v>
      </c>
      <c r="Q387" s="40">
        <f t="shared" si="29"/>
        <v>1.14544114408907E-2</v>
      </c>
    </row>
    <row r="388" spans="1:17" x14ac:dyDescent="0.25">
      <c r="A388" t="s">
        <v>3226</v>
      </c>
      <c r="B388" t="s">
        <v>3226</v>
      </c>
      <c r="C388" t="s">
        <v>3225</v>
      </c>
      <c r="D388" t="s">
        <v>3224</v>
      </c>
      <c r="E388">
        <v>122.7</v>
      </c>
      <c r="F388">
        <v>0</v>
      </c>
      <c r="G388">
        <v>4.2732000000000001</v>
      </c>
      <c r="H388">
        <v>0</v>
      </c>
      <c r="I388">
        <v>0</v>
      </c>
      <c r="J388">
        <v>126810</v>
      </c>
      <c r="K388">
        <v>0</v>
      </c>
      <c r="N388" s="40">
        <f t="shared" si="26"/>
        <v>0</v>
      </c>
      <c r="O388" s="40">
        <f t="shared" si="27"/>
        <v>0</v>
      </c>
      <c r="P388" s="40">
        <f t="shared" si="28"/>
        <v>4.0833006767580876E-6</v>
      </c>
      <c r="Q388" s="40">
        <f t="shared" si="29"/>
        <v>0</v>
      </c>
    </row>
    <row r="389" spans="1:17" x14ac:dyDescent="0.25">
      <c r="A389" t="s">
        <v>3223</v>
      </c>
      <c r="B389" t="s">
        <v>3222</v>
      </c>
      <c r="C389" t="s">
        <v>3221</v>
      </c>
      <c r="D389" t="s">
        <v>3220</v>
      </c>
      <c r="E389">
        <v>17.138000000000002</v>
      </c>
      <c r="F389">
        <v>0</v>
      </c>
      <c r="G389">
        <v>62.756999999999998</v>
      </c>
      <c r="H389">
        <v>1457400</v>
      </c>
      <c r="I389">
        <v>6507300</v>
      </c>
      <c r="J389">
        <v>4626600</v>
      </c>
      <c r="K389">
        <v>2482000</v>
      </c>
      <c r="N389" s="40">
        <f t="shared" si="26"/>
        <v>2.5656572896944822E-5</v>
      </c>
      <c r="O389" s="40">
        <f t="shared" si="27"/>
        <v>1.0372975412440901E-4</v>
      </c>
      <c r="P389" s="40">
        <f t="shared" si="28"/>
        <v>1.4897720141226217E-4</v>
      </c>
      <c r="Q389" s="40">
        <f t="shared" si="29"/>
        <v>1.1631080144127447E-4</v>
      </c>
    </row>
    <row r="390" spans="1:17" x14ac:dyDescent="0.25">
      <c r="A390" t="s">
        <v>3219</v>
      </c>
      <c r="B390" t="s">
        <v>3219</v>
      </c>
      <c r="C390" t="s">
        <v>200</v>
      </c>
      <c r="D390" t="s">
        <v>3218</v>
      </c>
      <c r="E390">
        <v>8.8757999999999999</v>
      </c>
      <c r="F390">
        <v>0</v>
      </c>
      <c r="G390">
        <v>5.8701999999999996</v>
      </c>
      <c r="H390">
        <v>8203100</v>
      </c>
      <c r="I390">
        <v>0</v>
      </c>
      <c r="J390">
        <v>0</v>
      </c>
      <c r="K390">
        <v>0</v>
      </c>
      <c r="N390" s="40">
        <f t="shared" si="26"/>
        <v>1.4441020524971049E-4</v>
      </c>
      <c r="O390" s="40">
        <f t="shared" si="27"/>
        <v>0</v>
      </c>
      <c r="P390" s="40">
        <f t="shared" si="28"/>
        <v>0</v>
      </c>
      <c r="Q390" s="40">
        <f t="shared" si="29"/>
        <v>0</v>
      </c>
    </row>
    <row r="391" spans="1:17" x14ac:dyDescent="0.25">
      <c r="A391" t="s">
        <v>3217</v>
      </c>
      <c r="B391" t="s">
        <v>3217</v>
      </c>
      <c r="C391" t="s">
        <v>157</v>
      </c>
      <c r="D391" t="s">
        <v>3216</v>
      </c>
      <c r="E391">
        <v>18.163</v>
      </c>
      <c r="F391">
        <v>0</v>
      </c>
      <c r="G391">
        <v>18.992000000000001</v>
      </c>
      <c r="H391">
        <v>0</v>
      </c>
      <c r="I391">
        <v>1441200</v>
      </c>
      <c r="J391">
        <v>0</v>
      </c>
      <c r="K391">
        <v>0</v>
      </c>
      <c r="N391" s="40">
        <f t="shared" si="26"/>
        <v>0</v>
      </c>
      <c r="O391" s="40">
        <f t="shared" si="27"/>
        <v>2.2973479268528921E-5</v>
      </c>
      <c r="P391" s="40">
        <f t="shared" si="28"/>
        <v>0</v>
      </c>
      <c r="Q391" s="40">
        <f t="shared" si="29"/>
        <v>0</v>
      </c>
    </row>
    <row r="392" spans="1:17" x14ac:dyDescent="0.25">
      <c r="A392" t="s">
        <v>3215</v>
      </c>
      <c r="B392" t="s">
        <v>3215</v>
      </c>
      <c r="C392" t="s">
        <v>212</v>
      </c>
      <c r="D392" t="s">
        <v>3214</v>
      </c>
      <c r="E392">
        <v>10.487</v>
      </c>
      <c r="F392">
        <v>0</v>
      </c>
      <c r="G392">
        <v>52.713999999999999</v>
      </c>
      <c r="H392">
        <v>10533000</v>
      </c>
      <c r="I392">
        <v>8094900</v>
      </c>
      <c r="J392">
        <v>842820</v>
      </c>
      <c r="K392">
        <v>696660</v>
      </c>
      <c r="N392" s="40">
        <f t="shared" si="26"/>
        <v>1.854265694548647E-4</v>
      </c>
      <c r="O392" s="40">
        <f t="shared" si="27"/>
        <v>1.2903692570830891E-4</v>
      </c>
      <c r="P392" s="40">
        <f t="shared" si="28"/>
        <v>2.7138928131734493E-5</v>
      </c>
      <c r="Q392" s="40">
        <f t="shared" si="29"/>
        <v>3.2646689336050873E-5</v>
      </c>
    </row>
    <row r="393" spans="1:17" x14ac:dyDescent="0.25">
      <c r="A393" t="s">
        <v>3213</v>
      </c>
      <c r="B393" t="s">
        <v>3213</v>
      </c>
      <c r="C393">
        <v>9</v>
      </c>
      <c r="D393" t="s">
        <v>3212</v>
      </c>
      <c r="E393">
        <v>32.847999999999999</v>
      </c>
      <c r="F393">
        <v>0</v>
      </c>
      <c r="G393">
        <v>77.733999999999995</v>
      </c>
      <c r="H393">
        <v>19214000</v>
      </c>
      <c r="I393">
        <v>38329000</v>
      </c>
      <c r="J393">
        <v>0</v>
      </c>
      <c r="K393">
        <v>0</v>
      </c>
      <c r="N393" s="40">
        <f t="shared" si="26"/>
        <v>3.3824989134204601E-4</v>
      </c>
      <c r="O393" s="40">
        <f t="shared" si="27"/>
        <v>6.1098424013561275E-4</v>
      </c>
      <c r="P393" s="40">
        <f t="shared" si="28"/>
        <v>0</v>
      </c>
      <c r="Q393" s="40">
        <f t="shared" si="29"/>
        <v>0</v>
      </c>
    </row>
    <row r="394" spans="1:17" x14ac:dyDescent="0.25">
      <c r="A394" t="s">
        <v>3211</v>
      </c>
      <c r="B394" t="s">
        <v>3211</v>
      </c>
      <c r="C394" t="s">
        <v>276</v>
      </c>
      <c r="D394" t="s">
        <v>3210</v>
      </c>
      <c r="E394">
        <v>232.54</v>
      </c>
      <c r="F394">
        <v>0</v>
      </c>
      <c r="G394">
        <v>4.0846999999999998</v>
      </c>
      <c r="H394">
        <v>0</v>
      </c>
      <c r="I394">
        <v>0</v>
      </c>
      <c r="J394">
        <v>81364</v>
      </c>
      <c r="K394">
        <v>0</v>
      </c>
      <c r="N394" s="40">
        <f t="shared" si="26"/>
        <v>0</v>
      </c>
      <c r="O394" s="40">
        <f t="shared" si="27"/>
        <v>0</v>
      </c>
      <c r="P394" s="40">
        <f t="shared" si="28"/>
        <v>2.619932783406238E-6</v>
      </c>
      <c r="Q394" s="40">
        <f t="shared" si="29"/>
        <v>0</v>
      </c>
    </row>
    <row r="395" spans="1:17" x14ac:dyDescent="0.25">
      <c r="A395" t="s">
        <v>3209</v>
      </c>
      <c r="B395" t="s">
        <v>3209</v>
      </c>
      <c r="C395">
        <v>1</v>
      </c>
      <c r="D395" t="s">
        <v>3208</v>
      </c>
      <c r="E395">
        <v>113.72</v>
      </c>
      <c r="F395">
        <v>0</v>
      </c>
      <c r="G395">
        <v>31.6</v>
      </c>
      <c r="H395">
        <v>238070</v>
      </c>
      <c r="I395">
        <v>516920</v>
      </c>
      <c r="J395">
        <v>0</v>
      </c>
      <c r="K395">
        <v>0</v>
      </c>
      <c r="N395" s="40">
        <f t="shared" si="26"/>
        <v>4.191066494837144E-6</v>
      </c>
      <c r="O395" s="40">
        <f t="shared" si="27"/>
        <v>8.2399742599833271E-6</v>
      </c>
      <c r="P395" s="40">
        <f t="shared" si="28"/>
        <v>0</v>
      </c>
      <c r="Q395" s="40">
        <f t="shared" si="29"/>
        <v>0</v>
      </c>
    </row>
    <row r="396" spans="1:17" x14ac:dyDescent="0.25">
      <c r="A396" t="s">
        <v>3207</v>
      </c>
      <c r="B396" t="s">
        <v>3207</v>
      </c>
      <c r="C396" t="s">
        <v>1815</v>
      </c>
      <c r="D396" t="s">
        <v>3206</v>
      </c>
      <c r="E396">
        <v>88.878</v>
      </c>
      <c r="F396">
        <v>0</v>
      </c>
      <c r="G396">
        <v>5.4149000000000003</v>
      </c>
      <c r="H396">
        <v>0</v>
      </c>
      <c r="I396">
        <v>0</v>
      </c>
      <c r="J396">
        <v>318260</v>
      </c>
      <c r="K396">
        <v>31626</v>
      </c>
      <c r="N396" s="40">
        <f t="shared" si="26"/>
        <v>0</v>
      </c>
      <c r="O396" s="40">
        <f t="shared" si="27"/>
        <v>0</v>
      </c>
      <c r="P396" s="40">
        <f t="shared" si="28"/>
        <v>1.0248018873787784E-5</v>
      </c>
      <c r="Q396" s="40">
        <f t="shared" si="29"/>
        <v>1.4820489147388181E-6</v>
      </c>
    </row>
    <row r="397" spans="1:17" x14ac:dyDescent="0.25">
      <c r="A397" t="s">
        <v>3205</v>
      </c>
      <c r="B397" t="s">
        <v>3205</v>
      </c>
      <c r="C397" t="s">
        <v>3204</v>
      </c>
      <c r="D397" t="s">
        <v>3203</v>
      </c>
      <c r="E397">
        <v>47.734999999999999</v>
      </c>
      <c r="F397">
        <v>0</v>
      </c>
      <c r="G397">
        <v>116.31</v>
      </c>
      <c r="H397">
        <v>1719400</v>
      </c>
      <c r="I397">
        <v>4433000</v>
      </c>
      <c r="J397">
        <v>675060</v>
      </c>
      <c r="K397">
        <v>0</v>
      </c>
      <c r="N397" s="40">
        <f t="shared" si="26"/>
        <v>3.026891137574237E-5</v>
      </c>
      <c r="O397" s="40">
        <f t="shared" si="27"/>
        <v>7.0664330833603053E-5</v>
      </c>
      <c r="P397" s="40">
        <f t="shared" si="28"/>
        <v>2.1737031423801863E-5</v>
      </c>
      <c r="Q397" s="40">
        <f t="shared" si="29"/>
        <v>0</v>
      </c>
    </row>
    <row r="398" spans="1:17" x14ac:dyDescent="0.25">
      <c r="A398" t="s">
        <v>3202</v>
      </c>
      <c r="B398" t="s">
        <v>3202</v>
      </c>
      <c r="C398" t="s">
        <v>1396</v>
      </c>
      <c r="D398" t="s">
        <v>3201</v>
      </c>
      <c r="E398">
        <v>164.19</v>
      </c>
      <c r="F398">
        <v>0</v>
      </c>
      <c r="G398">
        <v>17.087</v>
      </c>
      <c r="H398">
        <v>38199</v>
      </c>
      <c r="I398">
        <v>62270</v>
      </c>
      <c r="J398">
        <v>170490</v>
      </c>
      <c r="K398">
        <v>20119</v>
      </c>
      <c r="N398" s="40">
        <f t="shared" si="26"/>
        <v>6.7246838760147885E-7</v>
      </c>
      <c r="O398" s="40">
        <f t="shared" si="27"/>
        <v>9.9261626009665275E-7</v>
      </c>
      <c r="P398" s="40">
        <f t="shared" si="28"/>
        <v>5.4898031100109318E-6</v>
      </c>
      <c r="Q398" s="40">
        <f t="shared" si="29"/>
        <v>9.4281104520427114E-7</v>
      </c>
    </row>
    <row r="399" spans="1:17" x14ac:dyDescent="0.25">
      <c r="A399" t="s">
        <v>3200</v>
      </c>
      <c r="B399" t="s">
        <v>3200</v>
      </c>
      <c r="C399">
        <v>5</v>
      </c>
      <c r="D399" t="s">
        <v>3199</v>
      </c>
      <c r="E399">
        <v>94.239000000000004</v>
      </c>
      <c r="F399">
        <v>0</v>
      </c>
      <c r="G399">
        <v>19.414999999999999</v>
      </c>
      <c r="H399">
        <v>208140</v>
      </c>
      <c r="I399">
        <v>862640</v>
      </c>
      <c r="J399">
        <v>0</v>
      </c>
      <c r="K399">
        <v>30378</v>
      </c>
      <c r="N399" s="40">
        <f t="shared" si="26"/>
        <v>3.6641684388432108E-6</v>
      </c>
      <c r="O399" s="40">
        <f t="shared" si="27"/>
        <v>1.3750931276855252E-5</v>
      </c>
      <c r="P399" s="40">
        <f t="shared" si="28"/>
        <v>0</v>
      </c>
      <c r="Q399" s="40">
        <f t="shared" si="29"/>
        <v>1.4235654819432053E-6</v>
      </c>
    </row>
    <row r="400" spans="1:17" x14ac:dyDescent="0.25">
      <c r="A400" t="s">
        <v>3198</v>
      </c>
      <c r="B400" t="s">
        <v>3198</v>
      </c>
      <c r="C400">
        <v>3</v>
      </c>
      <c r="D400" t="s">
        <v>3197</v>
      </c>
      <c r="E400">
        <v>29.75</v>
      </c>
      <c r="F400">
        <v>0</v>
      </c>
      <c r="G400">
        <v>32.332999999999998</v>
      </c>
      <c r="H400">
        <v>3161800</v>
      </c>
      <c r="I400">
        <v>1634300</v>
      </c>
      <c r="J400">
        <v>541540</v>
      </c>
      <c r="K400">
        <v>0</v>
      </c>
      <c r="N400" s="40">
        <f t="shared" si="26"/>
        <v>5.5661419092603362E-5</v>
      </c>
      <c r="O400" s="40">
        <f t="shared" si="27"/>
        <v>2.6051593927669177E-5</v>
      </c>
      <c r="P400" s="40">
        <f t="shared" si="28"/>
        <v>1.7437667758785386E-5</v>
      </c>
      <c r="Q400" s="40">
        <f t="shared" si="29"/>
        <v>0</v>
      </c>
    </row>
    <row r="401" spans="1:17" x14ac:dyDescent="0.25">
      <c r="A401" t="s">
        <v>3196</v>
      </c>
      <c r="B401" t="s">
        <v>3196</v>
      </c>
      <c r="C401" t="s">
        <v>1637</v>
      </c>
      <c r="D401" t="s">
        <v>3195</v>
      </c>
      <c r="E401">
        <v>30.201000000000001</v>
      </c>
      <c r="F401">
        <v>0</v>
      </c>
      <c r="G401">
        <v>24.885000000000002</v>
      </c>
      <c r="H401">
        <v>9906600</v>
      </c>
      <c r="I401">
        <v>4856200</v>
      </c>
      <c r="J401">
        <v>745420</v>
      </c>
      <c r="K401">
        <v>158510</v>
      </c>
      <c r="N401" s="40">
        <f t="shared" si="26"/>
        <v>1.7439920753456402E-4</v>
      </c>
      <c r="O401" s="40">
        <f t="shared" si="27"/>
        <v>7.741035943923824E-5</v>
      </c>
      <c r="P401" s="40">
        <f t="shared" si="28"/>
        <v>2.4002633786523251E-5</v>
      </c>
      <c r="Q401" s="40">
        <f t="shared" si="29"/>
        <v>7.4280520291927538E-6</v>
      </c>
    </row>
    <row r="402" spans="1:17" x14ac:dyDescent="0.25">
      <c r="A402" t="s">
        <v>3194</v>
      </c>
      <c r="B402" t="s">
        <v>3194</v>
      </c>
      <c r="C402">
        <v>2</v>
      </c>
      <c r="D402" t="s">
        <v>3193</v>
      </c>
      <c r="E402">
        <v>25.044</v>
      </c>
      <c r="F402">
        <v>0</v>
      </c>
      <c r="G402">
        <v>3.7256</v>
      </c>
      <c r="H402">
        <v>0</v>
      </c>
      <c r="I402">
        <v>627550</v>
      </c>
      <c r="J402">
        <v>348880</v>
      </c>
      <c r="K402">
        <v>0</v>
      </c>
      <c r="N402" s="40">
        <f t="shared" si="26"/>
        <v>0</v>
      </c>
      <c r="O402" s="40">
        <f t="shared" si="27"/>
        <v>1.0003474129173831E-5</v>
      </c>
      <c r="P402" s="40">
        <f t="shared" si="28"/>
        <v>1.1233987383545159E-5</v>
      </c>
      <c r="Q402" s="40">
        <f t="shared" si="29"/>
        <v>0</v>
      </c>
    </row>
    <row r="403" spans="1:17" x14ac:dyDescent="0.25">
      <c r="A403" t="s">
        <v>3192</v>
      </c>
      <c r="B403" t="s">
        <v>3192</v>
      </c>
      <c r="C403">
        <v>6</v>
      </c>
      <c r="D403" t="s">
        <v>3191</v>
      </c>
      <c r="E403">
        <v>129.37</v>
      </c>
      <c r="F403">
        <v>0</v>
      </c>
      <c r="G403">
        <v>14.993</v>
      </c>
      <c r="H403">
        <v>0</v>
      </c>
      <c r="I403">
        <v>0</v>
      </c>
      <c r="J403">
        <v>538690</v>
      </c>
      <c r="K403">
        <v>150850</v>
      </c>
      <c r="N403" s="40">
        <f t="shared" si="26"/>
        <v>0</v>
      </c>
      <c r="O403" s="40">
        <f t="shared" si="27"/>
        <v>0</v>
      </c>
      <c r="P403" s="40">
        <f t="shared" si="28"/>
        <v>1.734589733903331E-5</v>
      </c>
      <c r="Q403" s="40">
        <f t="shared" si="29"/>
        <v>7.069091215719683E-6</v>
      </c>
    </row>
    <row r="404" spans="1:17" x14ac:dyDescent="0.25">
      <c r="A404" t="s">
        <v>3190</v>
      </c>
      <c r="B404" t="s">
        <v>3189</v>
      </c>
      <c r="C404" t="s">
        <v>3188</v>
      </c>
      <c r="D404" t="s">
        <v>3187</v>
      </c>
      <c r="E404">
        <v>59.829000000000001</v>
      </c>
      <c r="F404">
        <v>0</v>
      </c>
      <c r="G404">
        <v>4.6890000000000001</v>
      </c>
      <c r="H404">
        <v>0</v>
      </c>
      <c r="I404">
        <v>0</v>
      </c>
      <c r="J404">
        <v>80666</v>
      </c>
      <c r="K404">
        <v>0</v>
      </c>
      <c r="N404" s="40">
        <f t="shared" si="26"/>
        <v>0</v>
      </c>
      <c r="O404" s="40">
        <f t="shared" si="27"/>
        <v>0</v>
      </c>
      <c r="P404" s="40">
        <f t="shared" si="28"/>
        <v>2.5974570806038001E-6</v>
      </c>
      <c r="Q404" s="40">
        <f t="shared" si="29"/>
        <v>0</v>
      </c>
    </row>
    <row r="405" spans="1:17" x14ac:dyDescent="0.25">
      <c r="A405" t="s">
        <v>3186</v>
      </c>
      <c r="B405" t="s">
        <v>3186</v>
      </c>
      <c r="C405" t="s">
        <v>3185</v>
      </c>
      <c r="D405" t="s">
        <v>3184</v>
      </c>
      <c r="E405">
        <v>146.05000000000001</v>
      </c>
      <c r="F405">
        <v>0</v>
      </c>
      <c r="G405">
        <v>4.0095999999999998</v>
      </c>
      <c r="H405">
        <v>0</v>
      </c>
      <c r="I405">
        <v>0</v>
      </c>
      <c r="J405">
        <v>113310</v>
      </c>
      <c r="K405">
        <v>26867</v>
      </c>
      <c r="N405" s="40">
        <f t="shared" si="26"/>
        <v>0</v>
      </c>
      <c r="O405" s="40">
        <f t="shared" si="27"/>
        <v>0</v>
      </c>
      <c r="P405" s="40">
        <f t="shared" si="28"/>
        <v>3.6485986884587878E-6</v>
      </c>
      <c r="Q405" s="40">
        <f t="shared" si="29"/>
        <v>1.2590339654805485E-6</v>
      </c>
    </row>
    <row r="406" spans="1:17" x14ac:dyDescent="0.25">
      <c r="A406" t="s">
        <v>3183</v>
      </c>
      <c r="B406" t="s">
        <v>3183</v>
      </c>
      <c r="C406" t="s">
        <v>1333</v>
      </c>
      <c r="D406" t="s">
        <v>3182</v>
      </c>
      <c r="E406">
        <v>104.47</v>
      </c>
      <c r="F406">
        <v>0</v>
      </c>
      <c r="G406">
        <v>4.6486999999999998</v>
      </c>
      <c r="H406">
        <v>0</v>
      </c>
      <c r="I406">
        <v>0</v>
      </c>
      <c r="J406">
        <v>152820</v>
      </c>
      <c r="K406">
        <v>82034</v>
      </c>
      <c r="N406" s="40">
        <f t="shared" si="26"/>
        <v>0</v>
      </c>
      <c r="O406" s="40">
        <f t="shared" si="27"/>
        <v>0</v>
      </c>
      <c r="P406" s="40">
        <f t="shared" si="28"/>
        <v>4.9208265075480711E-6</v>
      </c>
      <c r="Q406" s="40">
        <f t="shared" si="29"/>
        <v>3.8442547483616072E-6</v>
      </c>
    </row>
    <row r="407" spans="1:17" x14ac:dyDescent="0.25">
      <c r="A407" t="s">
        <v>3181</v>
      </c>
      <c r="B407" t="s">
        <v>3180</v>
      </c>
      <c r="C407" t="s">
        <v>742</v>
      </c>
      <c r="D407" t="s">
        <v>3179</v>
      </c>
      <c r="E407">
        <v>98.456000000000003</v>
      </c>
      <c r="F407">
        <v>0</v>
      </c>
      <c r="G407">
        <v>44.738</v>
      </c>
      <c r="H407">
        <v>344410</v>
      </c>
      <c r="I407">
        <v>429520</v>
      </c>
      <c r="J407">
        <v>1285200</v>
      </c>
      <c r="K407">
        <v>208190</v>
      </c>
      <c r="N407" s="40">
        <f t="shared" si="26"/>
        <v>6.0631125781781024E-6</v>
      </c>
      <c r="O407" s="40">
        <f t="shared" si="27"/>
        <v>6.8467727001238852E-6</v>
      </c>
      <c r="P407" s="40">
        <f t="shared" si="28"/>
        <v>4.138362928609332E-5</v>
      </c>
      <c r="Q407" s="40">
        <f t="shared" si="29"/>
        <v>9.7561425270181022E-6</v>
      </c>
    </row>
    <row r="408" spans="1:17" x14ac:dyDescent="0.25">
      <c r="A408" t="s">
        <v>3178</v>
      </c>
      <c r="B408" t="s">
        <v>3178</v>
      </c>
      <c r="C408" t="s">
        <v>3177</v>
      </c>
      <c r="D408" t="s">
        <v>3176</v>
      </c>
      <c r="E408">
        <v>282.16000000000003</v>
      </c>
      <c r="F408">
        <v>0</v>
      </c>
      <c r="G408">
        <v>323.31</v>
      </c>
      <c r="H408">
        <v>4129600</v>
      </c>
      <c r="I408">
        <v>4300900</v>
      </c>
      <c r="J408">
        <v>329140</v>
      </c>
      <c r="K408">
        <v>30092</v>
      </c>
      <c r="N408" s="40">
        <f t="shared" si="26"/>
        <v>7.2698904511612014E-5</v>
      </c>
      <c r="O408" s="40">
        <f t="shared" si="27"/>
        <v>6.8558587972534027E-5</v>
      </c>
      <c r="P408" s="40">
        <f t="shared" si="28"/>
        <v>1.0598356476209737E-5</v>
      </c>
      <c r="Q408" s="40">
        <f t="shared" si="29"/>
        <v>1.4101630285942108E-6</v>
      </c>
    </row>
    <row r="409" spans="1:17" x14ac:dyDescent="0.25">
      <c r="A409" t="s">
        <v>3175</v>
      </c>
      <c r="B409" t="s">
        <v>3175</v>
      </c>
      <c r="C409" t="s">
        <v>3174</v>
      </c>
      <c r="D409" t="s">
        <v>3173</v>
      </c>
      <c r="E409">
        <v>26.597000000000001</v>
      </c>
      <c r="F409">
        <v>0</v>
      </c>
      <c r="G409">
        <v>5.6576000000000004</v>
      </c>
      <c r="H409">
        <v>483000</v>
      </c>
      <c r="I409">
        <v>0</v>
      </c>
      <c r="J409">
        <v>155600</v>
      </c>
      <c r="K409">
        <v>0</v>
      </c>
      <c r="N409" s="40">
        <f t="shared" si="26"/>
        <v>8.5028987986992931E-6</v>
      </c>
      <c r="O409" s="40">
        <f t="shared" si="27"/>
        <v>0</v>
      </c>
      <c r="P409" s="40">
        <f t="shared" si="28"/>
        <v>5.0103429169904453E-6</v>
      </c>
      <c r="Q409" s="40">
        <f t="shared" si="29"/>
        <v>0</v>
      </c>
    </row>
    <row r="410" spans="1:17" x14ac:dyDescent="0.25">
      <c r="A410" t="s">
        <v>3172</v>
      </c>
      <c r="B410" t="s">
        <v>3172</v>
      </c>
      <c r="C410">
        <v>4</v>
      </c>
      <c r="D410" t="s">
        <v>3171</v>
      </c>
      <c r="E410">
        <v>43.776000000000003</v>
      </c>
      <c r="F410">
        <v>0</v>
      </c>
      <c r="G410">
        <v>63.027000000000001</v>
      </c>
      <c r="H410">
        <v>0</v>
      </c>
      <c r="I410">
        <v>0</v>
      </c>
      <c r="J410">
        <v>1582700</v>
      </c>
      <c r="K410">
        <v>0</v>
      </c>
      <c r="N410" s="40">
        <f t="shared" ref="N410:N473" si="30">H410/SUM(H$9:H$18,H$26:H$1639)</f>
        <v>0</v>
      </c>
      <c r="O410" s="40">
        <f t="shared" ref="O410:O473" si="31">I410/SUM(I$9:I$18,I$26:I$1639)</f>
        <v>0</v>
      </c>
      <c r="P410" s="40">
        <f t="shared" ref="P410:P473" si="32">J410/SUM(J$9:J$18,J$26:J$1639)</f>
        <v>5.0963173102318625E-5</v>
      </c>
      <c r="Q410" s="40">
        <f t="shared" ref="Q410:Q473" si="33">K410/SUM(K$9:K$18,K$26:K$1639)</f>
        <v>0</v>
      </c>
    </row>
    <row r="411" spans="1:17" x14ac:dyDescent="0.25">
      <c r="A411" t="s">
        <v>3170</v>
      </c>
      <c r="B411" t="s">
        <v>3170</v>
      </c>
      <c r="C411" t="s">
        <v>3169</v>
      </c>
      <c r="D411" t="s">
        <v>3168</v>
      </c>
      <c r="E411">
        <v>78.528999999999996</v>
      </c>
      <c r="F411">
        <v>0</v>
      </c>
      <c r="G411">
        <v>64.228999999999999</v>
      </c>
      <c r="H411">
        <v>1309100</v>
      </c>
      <c r="I411">
        <v>1309300</v>
      </c>
      <c r="J411">
        <v>639150</v>
      </c>
      <c r="K411">
        <v>57214</v>
      </c>
      <c r="N411" s="40">
        <f t="shared" si="30"/>
        <v>2.3045848483182701E-5</v>
      </c>
      <c r="O411" s="40">
        <f t="shared" si="31"/>
        <v>2.0870924511715876E-5</v>
      </c>
      <c r="P411" s="40">
        <f t="shared" si="32"/>
        <v>2.0580724134925728E-5</v>
      </c>
      <c r="Q411" s="40">
        <f t="shared" si="33"/>
        <v>2.6811467339488629E-6</v>
      </c>
    </row>
    <row r="412" spans="1:17" x14ac:dyDescent="0.25">
      <c r="A412" t="s">
        <v>3167</v>
      </c>
      <c r="B412" t="s">
        <v>3167</v>
      </c>
      <c r="C412">
        <v>23</v>
      </c>
      <c r="D412" t="s">
        <v>3166</v>
      </c>
      <c r="E412">
        <v>193.96</v>
      </c>
      <c r="F412">
        <v>0</v>
      </c>
      <c r="G412">
        <v>91.873000000000005</v>
      </c>
      <c r="H412">
        <v>1333600</v>
      </c>
      <c r="I412">
        <v>2485700</v>
      </c>
      <c r="J412">
        <v>1273600</v>
      </c>
      <c r="K412">
        <v>814680</v>
      </c>
      <c r="N412" s="40">
        <f t="shared" si="30"/>
        <v>2.3477154943986287E-5</v>
      </c>
      <c r="O412" s="40">
        <f t="shared" si="31"/>
        <v>3.9623353745338845E-5</v>
      </c>
      <c r="P412" s="40">
        <f t="shared" si="32"/>
        <v>4.1010107577628739E-5</v>
      </c>
      <c r="Q412" s="40">
        <f t="shared" si="33"/>
        <v>3.8177310120135969E-5</v>
      </c>
    </row>
    <row r="413" spans="1:17" x14ac:dyDescent="0.25">
      <c r="A413" t="s">
        <v>3165</v>
      </c>
      <c r="B413" t="s">
        <v>3164</v>
      </c>
      <c r="C413" t="s">
        <v>3163</v>
      </c>
      <c r="D413" t="s">
        <v>3162</v>
      </c>
      <c r="E413">
        <v>16.405999999999999</v>
      </c>
      <c r="F413">
        <v>0</v>
      </c>
      <c r="G413">
        <v>11.321</v>
      </c>
      <c r="H413">
        <v>0</v>
      </c>
      <c r="I413">
        <v>0</v>
      </c>
      <c r="J413">
        <v>2606100</v>
      </c>
      <c r="K413">
        <v>3156100</v>
      </c>
      <c r="N413" s="40">
        <f t="shared" si="30"/>
        <v>0</v>
      </c>
      <c r="O413" s="40">
        <f t="shared" si="31"/>
        <v>0</v>
      </c>
      <c r="P413" s="40">
        <f t="shared" si="32"/>
        <v>8.3916803830133682E-5</v>
      </c>
      <c r="Q413" s="40">
        <f t="shared" si="33"/>
        <v>1.4790029026140466E-4</v>
      </c>
    </row>
    <row r="414" spans="1:17" x14ac:dyDescent="0.25">
      <c r="A414" t="s">
        <v>3161</v>
      </c>
      <c r="B414" t="s">
        <v>3161</v>
      </c>
      <c r="C414" t="s">
        <v>3160</v>
      </c>
      <c r="D414" t="s">
        <v>3159</v>
      </c>
      <c r="E414">
        <v>86.400999999999996</v>
      </c>
      <c r="F414">
        <v>2.0284000000000001E-3</v>
      </c>
      <c r="G414">
        <v>2.4432</v>
      </c>
      <c r="H414">
        <v>0</v>
      </c>
      <c r="I414">
        <v>0</v>
      </c>
      <c r="J414">
        <v>0</v>
      </c>
      <c r="K414">
        <v>0</v>
      </c>
      <c r="N414" s="40">
        <f t="shared" si="30"/>
        <v>0</v>
      </c>
      <c r="O414" s="40">
        <f t="shared" si="31"/>
        <v>0</v>
      </c>
      <c r="P414" s="40">
        <f t="shared" si="32"/>
        <v>0</v>
      </c>
      <c r="Q414" s="40">
        <f t="shared" si="33"/>
        <v>0</v>
      </c>
    </row>
    <row r="415" spans="1:17" x14ac:dyDescent="0.25">
      <c r="A415" t="s">
        <v>3158</v>
      </c>
      <c r="B415" t="s">
        <v>3158</v>
      </c>
      <c r="C415" t="s">
        <v>659</v>
      </c>
      <c r="D415" t="s">
        <v>3157</v>
      </c>
      <c r="E415">
        <v>29.969000000000001</v>
      </c>
      <c r="F415">
        <v>1.4164E-3</v>
      </c>
      <c r="G415">
        <v>2.9024999999999999</v>
      </c>
      <c r="H415">
        <v>710550</v>
      </c>
      <c r="I415">
        <v>0</v>
      </c>
      <c r="J415">
        <v>0</v>
      </c>
      <c r="K415">
        <v>0</v>
      </c>
      <c r="N415" s="40">
        <f t="shared" si="30"/>
        <v>1.2508767580570979E-5</v>
      </c>
      <c r="O415" s="40">
        <f t="shared" si="31"/>
        <v>0</v>
      </c>
      <c r="P415" s="40">
        <f t="shared" si="32"/>
        <v>0</v>
      </c>
      <c r="Q415" s="40">
        <f t="shared" si="33"/>
        <v>0</v>
      </c>
    </row>
    <row r="416" spans="1:17" x14ac:dyDescent="0.25">
      <c r="A416" t="s">
        <v>3156</v>
      </c>
      <c r="B416" t="s">
        <v>3155</v>
      </c>
      <c r="C416" t="s">
        <v>3154</v>
      </c>
      <c r="D416" t="s">
        <v>3153</v>
      </c>
      <c r="E416">
        <v>21.396999999999998</v>
      </c>
      <c r="F416">
        <v>0</v>
      </c>
      <c r="G416">
        <v>6.0255999999999998</v>
      </c>
      <c r="H416">
        <v>1113900</v>
      </c>
      <c r="I416">
        <v>0</v>
      </c>
      <c r="J416">
        <v>676260</v>
      </c>
      <c r="K416">
        <v>0</v>
      </c>
      <c r="N416" s="40">
        <f t="shared" si="30"/>
        <v>1.9609480273025141E-5</v>
      </c>
      <c r="O416" s="40">
        <f t="shared" si="31"/>
        <v>0</v>
      </c>
      <c r="P416" s="40">
        <f t="shared" si="32"/>
        <v>2.177567160053958E-5</v>
      </c>
      <c r="Q416" s="40">
        <f t="shared" si="33"/>
        <v>0</v>
      </c>
    </row>
    <row r="417" spans="1:17" x14ac:dyDescent="0.25">
      <c r="A417" t="s">
        <v>3152</v>
      </c>
      <c r="B417" t="s">
        <v>3152</v>
      </c>
      <c r="C417" t="s">
        <v>410</v>
      </c>
      <c r="D417" t="s">
        <v>3151</v>
      </c>
      <c r="E417">
        <v>78.611999999999995</v>
      </c>
      <c r="F417">
        <v>0</v>
      </c>
      <c r="G417">
        <v>117.5</v>
      </c>
      <c r="H417">
        <v>2916500</v>
      </c>
      <c r="I417">
        <v>5126600</v>
      </c>
      <c r="J417">
        <v>0</v>
      </c>
      <c r="K417">
        <v>0</v>
      </c>
      <c r="N417" s="40">
        <f t="shared" si="30"/>
        <v>5.1343073180965817E-5</v>
      </c>
      <c r="O417" s="40">
        <f t="shared" si="31"/>
        <v>8.1720676393311393E-5</v>
      </c>
      <c r="P417" s="40">
        <f t="shared" si="32"/>
        <v>0</v>
      </c>
      <c r="Q417" s="40">
        <f t="shared" si="33"/>
        <v>0</v>
      </c>
    </row>
    <row r="418" spans="1:17" x14ac:dyDescent="0.25">
      <c r="A418" t="s">
        <v>3150</v>
      </c>
      <c r="B418" t="s">
        <v>3150</v>
      </c>
      <c r="C418" t="s">
        <v>294</v>
      </c>
      <c r="D418" t="s">
        <v>3149</v>
      </c>
      <c r="E418">
        <v>75.549000000000007</v>
      </c>
      <c r="F418">
        <v>3.1827000000000001E-3</v>
      </c>
      <c r="G418">
        <v>1.9308000000000001</v>
      </c>
      <c r="H418">
        <v>492690</v>
      </c>
      <c r="I418">
        <v>24310000</v>
      </c>
      <c r="J418">
        <v>0</v>
      </c>
      <c r="K418">
        <v>0</v>
      </c>
      <c r="N418" s="40">
        <f t="shared" si="30"/>
        <v>8.6734849050334458E-6</v>
      </c>
      <c r="O418" s="40">
        <f t="shared" si="31"/>
        <v>3.8751407231330703E-4</v>
      </c>
      <c r="P418" s="40">
        <f t="shared" si="32"/>
        <v>0</v>
      </c>
      <c r="Q418" s="40">
        <f t="shared" si="33"/>
        <v>0</v>
      </c>
    </row>
    <row r="419" spans="1:17" x14ac:dyDescent="0.25">
      <c r="A419" t="s">
        <v>3148</v>
      </c>
      <c r="B419" t="s">
        <v>3148</v>
      </c>
      <c r="C419" t="s">
        <v>1551</v>
      </c>
      <c r="D419" t="s">
        <v>3147</v>
      </c>
      <c r="E419">
        <v>27.847000000000001</v>
      </c>
      <c r="F419">
        <v>0</v>
      </c>
      <c r="G419">
        <v>15.526999999999999</v>
      </c>
      <c r="H419">
        <v>837600</v>
      </c>
      <c r="I419">
        <v>2209000</v>
      </c>
      <c r="J419">
        <v>4764400</v>
      </c>
      <c r="K419">
        <v>2148600</v>
      </c>
      <c r="N419" s="40">
        <f t="shared" si="30"/>
        <v>1.474539965588101E-5</v>
      </c>
      <c r="O419" s="40">
        <f t="shared" si="31"/>
        <v>3.5212611507202603E-5</v>
      </c>
      <c r="P419" s="40">
        <f t="shared" si="32"/>
        <v>1.5341438170764319E-4</v>
      </c>
      <c r="Q419" s="40">
        <f t="shared" si="33"/>
        <v>1.0068710232744654E-4</v>
      </c>
    </row>
    <row r="420" spans="1:17" x14ac:dyDescent="0.25">
      <c r="A420" t="s">
        <v>3146</v>
      </c>
      <c r="B420" t="s">
        <v>3145</v>
      </c>
      <c r="C420" t="s">
        <v>3144</v>
      </c>
      <c r="D420" t="s">
        <v>3143</v>
      </c>
      <c r="E420">
        <v>66.548000000000002</v>
      </c>
      <c r="F420">
        <v>0</v>
      </c>
      <c r="G420">
        <v>15.443</v>
      </c>
      <c r="H420">
        <v>649200</v>
      </c>
      <c r="I420">
        <v>0</v>
      </c>
      <c r="J420">
        <v>0</v>
      </c>
      <c r="K420">
        <v>0</v>
      </c>
      <c r="N420" s="40">
        <f t="shared" si="30"/>
        <v>1.1428740994028118E-5</v>
      </c>
      <c r="O420" s="40">
        <f t="shared" si="31"/>
        <v>0</v>
      </c>
      <c r="P420" s="40">
        <f t="shared" si="32"/>
        <v>0</v>
      </c>
      <c r="Q420" s="40">
        <f t="shared" si="33"/>
        <v>0</v>
      </c>
    </row>
    <row r="421" spans="1:17" x14ac:dyDescent="0.25">
      <c r="A421" t="s">
        <v>3142</v>
      </c>
      <c r="B421" t="s">
        <v>3142</v>
      </c>
      <c r="C421">
        <v>2</v>
      </c>
      <c r="D421" t="s">
        <v>3141</v>
      </c>
      <c r="E421">
        <v>13.773</v>
      </c>
      <c r="F421">
        <v>0</v>
      </c>
      <c r="G421">
        <v>3.4283999999999999</v>
      </c>
      <c r="H421">
        <v>1380700</v>
      </c>
      <c r="I421">
        <v>0</v>
      </c>
      <c r="J421">
        <v>524890</v>
      </c>
      <c r="K421">
        <v>80925</v>
      </c>
      <c r="N421" s="40">
        <f t="shared" si="30"/>
        <v>2.4306319609449513E-5</v>
      </c>
      <c r="O421" s="40">
        <f t="shared" si="31"/>
        <v>0</v>
      </c>
      <c r="P421" s="40">
        <f t="shared" si="32"/>
        <v>1.6901535306549582E-5</v>
      </c>
      <c r="Q421" s="40">
        <f t="shared" si="33"/>
        <v>3.7922850953405063E-6</v>
      </c>
    </row>
    <row r="422" spans="1:17" x14ac:dyDescent="0.25">
      <c r="A422" t="s">
        <v>3140</v>
      </c>
      <c r="B422" t="s">
        <v>3139</v>
      </c>
      <c r="C422" t="s">
        <v>1910</v>
      </c>
      <c r="D422" t="s">
        <v>3138</v>
      </c>
      <c r="E422">
        <v>10.166</v>
      </c>
      <c r="F422">
        <v>0</v>
      </c>
      <c r="G422">
        <v>16.437999999999999</v>
      </c>
      <c r="H422">
        <v>6051200</v>
      </c>
      <c r="I422">
        <v>56697000</v>
      </c>
      <c r="J422">
        <v>1720600</v>
      </c>
      <c r="K422">
        <v>0</v>
      </c>
      <c r="N422" s="40">
        <f t="shared" si="30"/>
        <v>1.0652741451488439E-4</v>
      </c>
      <c r="O422" s="40">
        <f t="shared" si="31"/>
        <v>9.0377973500401355E-4</v>
      </c>
      <c r="P422" s="40">
        <f t="shared" si="32"/>
        <v>5.5403573412427768E-5</v>
      </c>
      <c r="Q422" s="40">
        <f t="shared" si="33"/>
        <v>0</v>
      </c>
    </row>
    <row r="423" spans="1:17" x14ac:dyDescent="0.25">
      <c r="A423" t="s">
        <v>3137</v>
      </c>
      <c r="B423" t="s">
        <v>3136</v>
      </c>
      <c r="C423" t="s">
        <v>1682</v>
      </c>
      <c r="D423" t="s">
        <v>3135</v>
      </c>
      <c r="E423">
        <v>70.891999999999996</v>
      </c>
      <c r="F423">
        <v>0</v>
      </c>
      <c r="G423">
        <v>14.416</v>
      </c>
      <c r="H423">
        <v>520870</v>
      </c>
      <c r="I423">
        <v>0</v>
      </c>
      <c r="J423">
        <v>670220</v>
      </c>
      <c r="K423">
        <v>346270</v>
      </c>
      <c r="N423" s="40">
        <f t="shared" si="30"/>
        <v>9.1695753566842673E-6</v>
      </c>
      <c r="O423" s="40">
        <f t="shared" si="31"/>
        <v>0</v>
      </c>
      <c r="P423" s="40">
        <f t="shared" si="32"/>
        <v>2.1581182710959744E-5</v>
      </c>
      <c r="Q423" s="40">
        <f t="shared" si="33"/>
        <v>1.6226809514532678E-5</v>
      </c>
    </row>
    <row r="424" spans="1:17" x14ac:dyDescent="0.25">
      <c r="A424" t="s">
        <v>3134</v>
      </c>
      <c r="B424" t="s">
        <v>3134</v>
      </c>
      <c r="C424">
        <v>1</v>
      </c>
      <c r="D424" t="s">
        <v>3133</v>
      </c>
      <c r="E424">
        <v>19.863</v>
      </c>
      <c r="F424">
        <v>0</v>
      </c>
      <c r="G424">
        <v>7.1006</v>
      </c>
      <c r="H424">
        <v>0</v>
      </c>
      <c r="I424">
        <v>0</v>
      </c>
      <c r="J424">
        <v>18441000</v>
      </c>
      <c r="K424">
        <v>22042000</v>
      </c>
      <c r="N424" s="40">
        <f t="shared" si="30"/>
        <v>0</v>
      </c>
      <c r="O424" s="40">
        <f t="shared" si="31"/>
        <v>0</v>
      </c>
      <c r="P424" s="40">
        <f t="shared" si="32"/>
        <v>5.9380291601684326E-4</v>
      </c>
      <c r="Q424" s="40">
        <f t="shared" si="33"/>
        <v>1.0329261423725109E-3</v>
      </c>
    </row>
    <row r="425" spans="1:17" x14ac:dyDescent="0.25">
      <c r="A425" t="s">
        <v>3132</v>
      </c>
      <c r="B425" t="s">
        <v>3131</v>
      </c>
      <c r="C425" t="s">
        <v>3130</v>
      </c>
      <c r="D425" t="s">
        <v>3129</v>
      </c>
      <c r="E425">
        <v>110.16</v>
      </c>
      <c r="F425">
        <v>0</v>
      </c>
      <c r="G425">
        <v>4.6874000000000002</v>
      </c>
      <c r="H425">
        <v>43769</v>
      </c>
      <c r="I425">
        <v>86188</v>
      </c>
      <c r="J425">
        <v>21604</v>
      </c>
      <c r="K425">
        <v>0</v>
      </c>
      <c r="N425" s="40">
        <f t="shared" si="30"/>
        <v>7.7052459113927405E-7</v>
      </c>
      <c r="O425" s="40">
        <f t="shared" si="31"/>
        <v>1.3738816480682563E-6</v>
      </c>
      <c r="P425" s="40">
        <f t="shared" si="32"/>
        <v>6.95651981868005E-7</v>
      </c>
      <c r="Q425" s="40">
        <f t="shared" si="33"/>
        <v>0</v>
      </c>
    </row>
    <row r="426" spans="1:17" x14ac:dyDescent="0.25">
      <c r="A426" t="s">
        <v>3128</v>
      </c>
      <c r="B426" t="s">
        <v>3128</v>
      </c>
      <c r="C426">
        <v>3</v>
      </c>
      <c r="D426" t="s">
        <v>3127</v>
      </c>
      <c r="E426">
        <v>143.33000000000001</v>
      </c>
      <c r="F426">
        <v>0</v>
      </c>
      <c r="G426">
        <v>4.7051999999999996</v>
      </c>
      <c r="H426">
        <v>0</v>
      </c>
      <c r="I426">
        <v>0</v>
      </c>
      <c r="J426">
        <v>200570</v>
      </c>
      <c r="K426">
        <v>22162</v>
      </c>
      <c r="N426" s="40">
        <f t="shared" si="30"/>
        <v>0</v>
      </c>
      <c r="O426" s="40">
        <f t="shared" si="31"/>
        <v>0</v>
      </c>
      <c r="P426" s="40">
        <f t="shared" si="32"/>
        <v>6.4583835402363348E-6</v>
      </c>
      <c r="Q426" s="40">
        <f t="shared" si="33"/>
        <v>1.038549549372089E-6</v>
      </c>
    </row>
    <row r="427" spans="1:17" x14ac:dyDescent="0.25">
      <c r="A427" t="s">
        <v>3126</v>
      </c>
      <c r="B427" t="s">
        <v>3125</v>
      </c>
      <c r="C427" t="s">
        <v>3124</v>
      </c>
      <c r="D427" t="s">
        <v>3123</v>
      </c>
      <c r="E427">
        <v>212.14</v>
      </c>
      <c r="F427">
        <v>0</v>
      </c>
      <c r="G427">
        <v>13.212999999999999</v>
      </c>
      <c r="H427">
        <v>0</v>
      </c>
      <c r="I427">
        <v>0</v>
      </c>
      <c r="J427">
        <v>151080</v>
      </c>
      <c r="K427">
        <v>10073</v>
      </c>
      <c r="N427" s="40">
        <f t="shared" si="30"/>
        <v>0</v>
      </c>
      <c r="O427" s="40">
        <f t="shared" si="31"/>
        <v>0</v>
      </c>
      <c r="P427" s="40">
        <f t="shared" si="32"/>
        <v>4.8647982512783834E-6</v>
      </c>
      <c r="Q427" s="40">
        <f t="shared" si="33"/>
        <v>4.7203815588958811E-7</v>
      </c>
    </row>
    <row r="428" spans="1:17" x14ac:dyDescent="0.25">
      <c r="A428" t="s">
        <v>3122</v>
      </c>
      <c r="B428" t="s">
        <v>3122</v>
      </c>
      <c r="C428">
        <v>1</v>
      </c>
      <c r="D428" t="s">
        <v>3121</v>
      </c>
      <c r="E428">
        <v>32.067</v>
      </c>
      <c r="F428">
        <v>0</v>
      </c>
      <c r="G428">
        <v>4.1783999999999999</v>
      </c>
      <c r="H428">
        <v>0</v>
      </c>
      <c r="I428">
        <v>0</v>
      </c>
      <c r="J428">
        <v>95657</v>
      </c>
      <c r="K428">
        <v>0</v>
      </c>
      <c r="N428" s="40">
        <f t="shared" si="30"/>
        <v>0</v>
      </c>
      <c r="O428" s="40">
        <f t="shared" si="31"/>
        <v>0</v>
      </c>
      <c r="P428" s="40">
        <f t="shared" si="32"/>
        <v>3.0801694884997109E-6</v>
      </c>
      <c r="Q428" s="40">
        <f t="shared" si="33"/>
        <v>0</v>
      </c>
    </row>
    <row r="429" spans="1:17" x14ac:dyDescent="0.25">
      <c r="A429" t="s">
        <v>3120</v>
      </c>
      <c r="B429" t="s">
        <v>3120</v>
      </c>
      <c r="C429" t="s">
        <v>200</v>
      </c>
      <c r="D429" t="s">
        <v>3119</v>
      </c>
      <c r="E429">
        <v>47.146000000000001</v>
      </c>
      <c r="F429">
        <v>0</v>
      </c>
      <c r="G429">
        <v>4.0789999999999997</v>
      </c>
      <c r="H429">
        <v>0</v>
      </c>
      <c r="I429">
        <v>303010</v>
      </c>
      <c r="J429">
        <v>0</v>
      </c>
      <c r="K429">
        <v>0</v>
      </c>
      <c r="N429" s="40">
        <f t="shared" si="30"/>
        <v>0</v>
      </c>
      <c r="O429" s="40">
        <f t="shared" si="31"/>
        <v>4.8301373530092623E-6</v>
      </c>
      <c r="P429" s="40">
        <f t="shared" si="32"/>
        <v>0</v>
      </c>
      <c r="Q429" s="40">
        <f t="shared" si="33"/>
        <v>0</v>
      </c>
    </row>
    <row r="430" spans="1:17" x14ac:dyDescent="0.25">
      <c r="A430" t="s">
        <v>3118</v>
      </c>
      <c r="B430" t="s">
        <v>3117</v>
      </c>
      <c r="C430" t="s">
        <v>3116</v>
      </c>
      <c r="D430" t="s">
        <v>3115</v>
      </c>
      <c r="E430">
        <v>61.78</v>
      </c>
      <c r="F430">
        <v>0</v>
      </c>
      <c r="G430">
        <v>117.93</v>
      </c>
      <c r="H430">
        <v>10786000</v>
      </c>
      <c r="I430">
        <v>15126000</v>
      </c>
      <c r="J430">
        <v>2134500</v>
      </c>
      <c r="K430">
        <v>940320</v>
      </c>
      <c r="N430" s="40">
        <f t="shared" si="30"/>
        <v>1.8988046882561195E-4</v>
      </c>
      <c r="O430" s="40">
        <f t="shared" si="31"/>
        <v>2.4111632487910665E-4</v>
      </c>
      <c r="P430" s="40">
        <f t="shared" si="32"/>
        <v>6.8731214372211473E-5</v>
      </c>
      <c r="Q430" s="40">
        <f t="shared" si="33"/>
        <v>4.406501724869428E-5</v>
      </c>
    </row>
    <row r="431" spans="1:17" x14ac:dyDescent="0.25">
      <c r="A431" t="s">
        <v>3114</v>
      </c>
      <c r="B431" t="s">
        <v>3114</v>
      </c>
      <c r="C431" t="s">
        <v>659</v>
      </c>
      <c r="D431" t="s">
        <v>3113</v>
      </c>
      <c r="E431">
        <v>30.364000000000001</v>
      </c>
      <c r="F431">
        <v>0</v>
      </c>
      <c r="G431">
        <v>3.8384</v>
      </c>
      <c r="H431">
        <v>1179900</v>
      </c>
      <c r="I431">
        <v>1449900</v>
      </c>
      <c r="J431">
        <v>0</v>
      </c>
      <c r="K431">
        <v>0</v>
      </c>
      <c r="N431" s="40">
        <f t="shared" si="30"/>
        <v>2.0771367065393988E-5</v>
      </c>
      <c r="O431" s="40">
        <f t="shared" si="31"/>
        <v>2.3112161803663673E-5</v>
      </c>
      <c r="P431" s="40">
        <f t="shared" si="32"/>
        <v>0</v>
      </c>
      <c r="Q431" s="40">
        <f t="shared" si="33"/>
        <v>0</v>
      </c>
    </row>
    <row r="432" spans="1:17" x14ac:dyDescent="0.25">
      <c r="A432" t="s">
        <v>3112</v>
      </c>
      <c r="B432" t="s">
        <v>3112</v>
      </c>
      <c r="C432" t="s">
        <v>276</v>
      </c>
      <c r="D432" t="s">
        <v>3111</v>
      </c>
      <c r="E432">
        <v>36.046999999999997</v>
      </c>
      <c r="F432">
        <v>1.9881E-3</v>
      </c>
      <c r="G432">
        <v>2.2562000000000002</v>
      </c>
      <c r="H432">
        <v>0</v>
      </c>
      <c r="I432">
        <v>960760</v>
      </c>
      <c r="J432">
        <v>0</v>
      </c>
      <c r="K432">
        <v>0</v>
      </c>
      <c r="N432" s="40">
        <f t="shared" si="30"/>
        <v>0</v>
      </c>
      <c r="O432" s="40">
        <f t="shared" si="31"/>
        <v>1.5315015224834754E-5</v>
      </c>
      <c r="P432" s="40">
        <f t="shared" si="32"/>
        <v>0</v>
      </c>
      <c r="Q432" s="40">
        <f t="shared" si="33"/>
        <v>0</v>
      </c>
    </row>
    <row r="433" spans="1:17" x14ac:dyDescent="0.25">
      <c r="A433" t="s">
        <v>3110</v>
      </c>
      <c r="B433" t="s">
        <v>3110</v>
      </c>
      <c r="C433">
        <v>4</v>
      </c>
      <c r="D433" t="s">
        <v>3109</v>
      </c>
      <c r="E433">
        <v>45.103999999999999</v>
      </c>
      <c r="F433">
        <v>0</v>
      </c>
      <c r="G433">
        <v>17.946000000000002</v>
      </c>
      <c r="H433">
        <v>1698600</v>
      </c>
      <c r="I433">
        <v>2194400</v>
      </c>
      <c r="J433">
        <v>500180</v>
      </c>
      <c r="K433">
        <v>0</v>
      </c>
      <c r="N433" s="40">
        <f t="shared" si="30"/>
        <v>2.9902740992692792E-5</v>
      </c>
      <c r="O433" s="40">
        <f t="shared" si="31"/>
        <v>3.4979879896516703E-5</v>
      </c>
      <c r="P433" s="40">
        <f t="shared" si="32"/>
        <v>1.6105869667225457E-5</v>
      </c>
      <c r="Q433" s="40">
        <f t="shared" si="33"/>
        <v>0</v>
      </c>
    </row>
    <row r="434" spans="1:17" x14ac:dyDescent="0.25">
      <c r="A434" t="s">
        <v>3108</v>
      </c>
      <c r="B434" t="s">
        <v>3108</v>
      </c>
      <c r="C434" t="s">
        <v>3107</v>
      </c>
      <c r="D434" t="s">
        <v>3106</v>
      </c>
      <c r="E434">
        <v>168.06</v>
      </c>
      <c r="F434">
        <v>0</v>
      </c>
      <c r="G434">
        <v>3.4401999999999999</v>
      </c>
      <c r="H434">
        <v>0</v>
      </c>
      <c r="I434">
        <v>0</v>
      </c>
      <c r="J434">
        <v>857160</v>
      </c>
      <c r="K434">
        <v>0</v>
      </c>
      <c r="N434" s="40">
        <f t="shared" si="30"/>
        <v>0</v>
      </c>
      <c r="O434" s="40">
        <f t="shared" si="31"/>
        <v>0</v>
      </c>
      <c r="P434" s="40">
        <f t="shared" si="32"/>
        <v>2.7600678243750195E-5</v>
      </c>
      <c r="Q434" s="40">
        <f t="shared" si="33"/>
        <v>0</v>
      </c>
    </row>
    <row r="435" spans="1:17" x14ac:dyDescent="0.25">
      <c r="A435" t="s">
        <v>3105</v>
      </c>
      <c r="B435" t="s">
        <v>3105</v>
      </c>
      <c r="C435">
        <v>1</v>
      </c>
      <c r="D435" t="s">
        <v>3104</v>
      </c>
      <c r="E435">
        <v>106.82</v>
      </c>
      <c r="F435">
        <v>0</v>
      </c>
      <c r="G435">
        <v>10.723000000000001</v>
      </c>
      <c r="H435">
        <v>1504600</v>
      </c>
      <c r="I435">
        <v>1575600</v>
      </c>
      <c r="J435">
        <v>0</v>
      </c>
      <c r="K435">
        <v>0</v>
      </c>
      <c r="N435" s="40">
        <f t="shared" si="30"/>
        <v>2.6487497996941938E-5</v>
      </c>
      <c r="O435" s="40">
        <f t="shared" si="31"/>
        <v>2.511588532854161E-5</v>
      </c>
      <c r="P435" s="40">
        <f t="shared" si="32"/>
        <v>0</v>
      </c>
      <c r="Q435" s="40">
        <f t="shared" si="33"/>
        <v>0</v>
      </c>
    </row>
    <row r="436" spans="1:17" x14ac:dyDescent="0.25">
      <c r="A436" t="s">
        <v>3103</v>
      </c>
      <c r="B436" t="s">
        <v>3103</v>
      </c>
      <c r="C436">
        <v>2</v>
      </c>
      <c r="D436" t="s">
        <v>3102</v>
      </c>
      <c r="E436">
        <v>21.882999999999999</v>
      </c>
      <c r="F436">
        <v>0</v>
      </c>
      <c r="G436">
        <v>4.6775000000000002</v>
      </c>
      <c r="H436">
        <v>0</v>
      </c>
      <c r="I436">
        <v>0</v>
      </c>
      <c r="J436">
        <v>534630</v>
      </c>
      <c r="K436">
        <v>0</v>
      </c>
      <c r="N436" s="40">
        <f t="shared" si="30"/>
        <v>0</v>
      </c>
      <c r="O436" s="40">
        <f t="shared" si="31"/>
        <v>0</v>
      </c>
      <c r="P436" s="40">
        <f t="shared" si="32"/>
        <v>1.7215164741070707E-5</v>
      </c>
      <c r="Q436" s="40">
        <f t="shared" si="33"/>
        <v>0</v>
      </c>
    </row>
    <row r="437" spans="1:17" x14ac:dyDescent="0.25">
      <c r="A437" t="s">
        <v>3101</v>
      </c>
      <c r="B437" t="s">
        <v>3101</v>
      </c>
      <c r="C437" t="s">
        <v>1151</v>
      </c>
      <c r="D437" t="s">
        <v>3100</v>
      </c>
      <c r="E437">
        <v>90.525999999999996</v>
      </c>
      <c r="F437">
        <v>0</v>
      </c>
      <c r="G437">
        <v>101.64</v>
      </c>
      <c r="H437">
        <v>13011000</v>
      </c>
      <c r="I437">
        <v>10876000</v>
      </c>
      <c r="J437">
        <v>32875</v>
      </c>
      <c r="K437">
        <v>0</v>
      </c>
      <c r="N437" s="40">
        <f t="shared" si="30"/>
        <v>2.2905013720471326E-4</v>
      </c>
      <c r="O437" s="40">
        <f t="shared" si="31"/>
        <v>1.7336910943971728E-4</v>
      </c>
      <c r="P437" s="40">
        <f t="shared" si="32"/>
        <v>1.058579841876998E-6</v>
      </c>
      <c r="Q437" s="40">
        <f t="shared" si="33"/>
        <v>0</v>
      </c>
    </row>
    <row r="438" spans="1:17" x14ac:dyDescent="0.25">
      <c r="A438" t="s">
        <v>3099</v>
      </c>
      <c r="B438" t="s">
        <v>3099</v>
      </c>
      <c r="C438" t="s">
        <v>157</v>
      </c>
      <c r="D438" t="s">
        <v>3098</v>
      </c>
      <c r="E438">
        <v>23.055</v>
      </c>
      <c r="F438">
        <v>0</v>
      </c>
      <c r="G438">
        <v>4.7058999999999997</v>
      </c>
      <c r="H438">
        <v>0</v>
      </c>
      <c r="I438">
        <v>0</v>
      </c>
      <c r="J438">
        <v>672830</v>
      </c>
      <c r="K438">
        <v>0</v>
      </c>
      <c r="N438" s="40">
        <f t="shared" si="30"/>
        <v>0</v>
      </c>
      <c r="O438" s="40">
        <f t="shared" si="31"/>
        <v>0</v>
      </c>
      <c r="P438" s="40">
        <f t="shared" si="32"/>
        <v>2.1665225095364277E-5</v>
      </c>
      <c r="Q438" s="40">
        <f t="shared" si="33"/>
        <v>0</v>
      </c>
    </row>
    <row r="439" spans="1:17" x14ac:dyDescent="0.25">
      <c r="A439" t="s">
        <v>3097</v>
      </c>
      <c r="B439" t="s">
        <v>3096</v>
      </c>
      <c r="C439" t="s">
        <v>3095</v>
      </c>
      <c r="D439" t="s">
        <v>3094</v>
      </c>
      <c r="E439">
        <v>47.216999999999999</v>
      </c>
      <c r="F439">
        <v>0</v>
      </c>
      <c r="G439">
        <v>64.352999999999994</v>
      </c>
      <c r="H439">
        <v>8709300</v>
      </c>
      <c r="I439">
        <v>7064200</v>
      </c>
      <c r="J439">
        <v>838750</v>
      </c>
      <c r="K439">
        <v>188080</v>
      </c>
      <c r="N439" s="40">
        <f t="shared" si="30"/>
        <v>1.5332152486027277E-4</v>
      </c>
      <c r="O439" s="40">
        <f t="shared" si="31"/>
        <v>1.1260703042516099E-4</v>
      </c>
      <c r="P439" s="40">
        <f t="shared" si="32"/>
        <v>2.7007873532299074E-5</v>
      </c>
      <c r="Q439" s="40">
        <f t="shared" si="33"/>
        <v>8.8137532373387995E-6</v>
      </c>
    </row>
    <row r="440" spans="1:17" x14ac:dyDescent="0.25">
      <c r="A440" t="s">
        <v>3093</v>
      </c>
      <c r="B440" t="s">
        <v>3093</v>
      </c>
      <c r="C440" t="s">
        <v>696</v>
      </c>
      <c r="D440" t="s">
        <v>3092</v>
      </c>
      <c r="E440">
        <v>96.962000000000003</v>
      </c>
      <c r="F440">
        <v>0</v>
      </c>
      <c r="G440">
        <v>24.143999999999998</v>
      </c>
      <c r="H440">
        <v>0</v>
      </c>
      <c r="I440">
        <v>351870</v>
      </c>
      <c r="J440">
        <v>261690</v>
      </c>
      <c r="K440">
        <v>180480</v>
      </c>
      <c r="N440" s="40">
        <f t="shared" si="30"/>
        <v>0</v>
      </c>
      <c r="O440" s="40">
        <f t="shared" si="31"/>
        <v>5.6089912227430416E-6</v>
      </c>
      <c r="P440" s="40">
        <f t="shared" si="32"/>
        <v>8.4264565420773111E-6</v>
      </c>
      <c r="Q440" s="40">
        <f t="shared" si="33"/>
        <v>8.457604127365518E-6</v>
      </c>
    </row>
    <row r="441" spans="1:17" x14ac:dyDescent="0.25">
      <c r="A441" t="s">
        <v>3091</v>
      </c>
      <c r="B441" t="s">
        <v>3091</v>
      </c>
      <c r="C441" t="s">
        <v>157</v>
      </c>
      <c r="D441" t="s">
        <v>3090</v>
      </c>
      <c r="E441">
        <v>48.48</v>
      </c>
      <c r="F441">
        <v>7.2833000000000001E-4</v>
      </c>
      <c r="G441">
        <v>3.1899000000000002</v>
      </c>
      <c r="H441">
        <v>0</v>
      </c>
      <c r="I441">
        <v>0</v>
      </c>
      <c r="J441">
        <v>197380</v>
      </c>
      <c r="K441">
        <v>57019</v>
      </c>
      <c r="N441" s="40">
        <f t="shared" si="30"/>
        <v>0</v>
      </c>
      <c r="O441" s="40">
        <f t="shared" si="31"/>
        <v>0</v>
      </c>
      <c r="P441" s="40">
        <f t="shared" si="32"/>
        <v>6.3556650704085745E-6</v>
      </c>
      <c r="Q441" s="40">
        <f t="shared" si="33"/>
        <v>2.6720086975745485E-6</v>
      </c>
    </row>
    <row r="442" spans="1:17" x14ac:dyDescent="0.25">
      <c r="A442" t="s">
        <v>3089</v>
      </c>
      <c r="B442" t="s">
        <v>3089</v>
      </c>
      <c r="C442">
        <v>1</v>
      </c>
      <c r="D442" t="s">
        <v>3088</v>
      </c>
      <c r="E442">
        <v>103.66</v>
      </c>
      <c r="F442">
        <v>0</v>
      </c>
      <c r="G442">
        <v>84.960999999999999</v>
      </c>
      <c r="H442">
        <v>227210</v>
      </c>
      <c r="I442">
        <v>121560</v>
      </c>
      <c r="J442">
        <v>0</v>
      </c>
      <c r="K442">
        <v>0</v>
      </c>
      <c r="N442" s="40">
        <f t="shared" si="30"/>
        <v>3.9998833044564525E-6</v>
      </c>
      <c r="O442" s="40">
        <f t="shared" si="31"/>
        <v>1.9377297667793337E-6</v>
      </c>
      <c r="P442" s="40">
        <f t="shared" si="32"/>
        <v>0</v>
      </c>
      <c r="Q442" s="40">
        <f t="shared" si="33"/>
        <v>0</v>
      </c>
    </row>
    <row r="443" spans="1:17" x14ac:dyDescent="0.25">
      <c r="A443" t="s">
        <v>3087</v>
      </c>
      <c r="B443" t="s">
        <v>3087</v>
      </c>
      <c r="C443" t="s">
        <v>686</v>
      </c>
      <c r="D443" t="s">
        <v>3086</v>
      </c>
      <c r="E443">
        <v>88.832999999999998</v>
      </c>
      <c r="F443">
        <v>0</v>
      </c>
      <c r="G443">
        <v>44.024000000000001</v>
      </c>
      <c r="H443">
        <v>0</v>
      </c>
      <c r="I443">
        <v>734200</v>
      </c>
      <c r="J443">
        <v>0</v>
      </c>
      <c r="K443">
        <v>0</v>
      </c>
      <c r="N443" s="40">
        <f t="shared" si="30"/>
        <v>0</v>
      </c>
      <c r="O443" s="40">
        <f t="shared" si="31"/>
        <v>1.1703530723670507E-5</v>
      </c>
      <c r="P443" s="40">
        <f t="shared" si="32"/>
        <v>0</v>
      </c>
      <c r="Q443" s="40">
        <f t="shared" si="33"/>
        <v>0</v>
      </c>
    </row>
    <row r="444" spans="1:17" x14ac:dyDescent="0.25">
      <c r="A444" t="s">
        <v>3085</v>
      </c>
      <c r="B444" t="s">
        <v>3085</v>
      </c>
      <c r="C444">
        <v>1</v>
      </c>
      <c r="D444" t="s">
        <v>3084</v>
      </c>
      <c r="E444">
        <v>7.5697000000000001</v>
      </c>
      <c r="F444">
        <v>0</v>
      </c>
      <c r="G444">
        <v>3.387</v>
      </c>
      <c r="H444">
        <v>0</v>
      </c>
      <c r="I444">
        <v>0</v>
      </c>
      <c r="J444">
        <v>1073500</v>
      </c>
      <c r="K444">
        <v>260990</v>
      </c>
      <c r="N444" s="40">
        <f t="shared" si="30"/>
        <v>0</v>
      </c>
      <c r="O444" s="40">
        <f t="shared" si="31"/>
        <v>0</v>
      </c>
      <c r="P444" s="40">
        <f t="shared" si="32"/>
        <v>3.4566858106614676E-5</v>
      </c>
      <c r="Q444" s="40">
        <f t="shared" si="33"/>
        <v>1.2230441606832484E-5</v>
      </c>
    </row>
    <row r="445" spans="1:17" x14ac:dyDescent="0.25">
      <c r="A445" t="s">
        <v>3083</v>
      </c>
      <c r="B445" t="s">
        <v>3083</v>
      </c>
      <c r="C445" t="s">
        <v>200</v>
      </c>
      <c r="D445" t="s">
        <v>3082</v>
      </c>
      <c r="E445">
        <v>25.241</v>
      </c>
      <c r="F445">
        <v>5.7034E-3</v>
      </c>
      <c r="G445">
        <v>1.891</v>
      </c>
      <c r="H445">
        <v>0</v>
      </c>
      <c r="I445">
        <v>0</v>
      </c>
      <c r="J445">
        <v>475200</v>
      </c>
      <c r="K445">
        <v>439960</v>
      </c>
      <c r="N445" s="40">
        <f t="shared" si="30"/>
        <v>0</v>
      </c>
      <c r="O445" s="40">
        <f t="shared" si="31"/>
        <v>0</v>
      </c>
      <c r="P445" s="40">
        <f t="shared" si="32"/>
        <v>1.5301509988135345E-5</v>
      </c>
      <c r="Q445" s="40">
        <f t="shared" si="33"/>
        <v>2.0617284529453308E-5</v>
      </c>
    </row>
    <row r="446" spans="1:17" x14ac:dyDescent="0.25">
      <c r="A446" t="s">
        <v>3081</v>
      </c>
      <c r="B446" t="s">
        <v>3081</v>
      </c>
      <c r="C446">
        <v>2</v>
      </c>
      <c r="D446" t="s">
        <v>3080</v>
      </c>
      <c r="E446">
        <v>51.863999999999997</v>
      </c>
      <c r="F446">
        <v>1.4419999999999999E-3</v>
      </c>
      <c r="G446">
        <v>3.1107999999999998</v>
      </c>
      <c r="H446">
        <v>0</v>
      </c>
      <c r="I446">
        <v>0</v>
      </c>
      <c r="J446">
        <v>0</v>
      </c>
      <c r="K446">
        <v>49957</v>
      </c>
      <c r="N446" s="40">
        <f t="shared" si="30"/>
        <v>0</v>
      </c>
      <c r="O446" s="40">
        <f t="shared" si="31"/>
        <v>0</v>
      </c>
      <c r="P446" s="40">
        <f t="shared" si="32"/>
        <v>0</v>
      </c>
      <c r="Q446" s="40">
        <f t="shared" si="33"/>
        <v>2.341071195649375E-6</v>
      </c>
    </row>
    <row r="447" spans="1:17" x14ac:dyDescent="0.25">
      <c r="A447" t="s">
        <v>3079</v>
      </c>
      <c r="B447" t="s">
        <v>3079</v>
      </c>
      <c r="C447">
        <v>5</v>
      </c>
      <c r="D447" t="s">
        <v>3078</v>
      </c>
      <c r="E447">
        <v>42.606000000000002</v>
      </c>
      <c r="F447">
        <v>0</v>
      </c>
      <c r="G447">
        <v>23.594000000000001</v>
      </c>
      <c r="H447">
        <v>870450</v>
      </c>
      <c r="I447">
        <v>1226100</v>
      </c>
      <c r="J447">
        <v>56018</v>
      </c>
      <c r="K447">
        <v>0</v>
      </c>
      <c r="N447" s="40">
        <f t="shared" si="30"/>
        <v>1.5323702400264595E-5</v>
      </c>
      <c r="O447" s="40">
        <f t="shared" si="31"/>
        <v>1.954467314123183E-5</v>
      </c>
      <c r="P447" s="40">
        <f t="shared" si="32"/>
        <v>1.8037878504111233E-6</v>
      </c>
      <c r="Q447" s="40">
        <f t="shared" si="33"/>
        <v>0</v>
      </c>
    </row>
    <row r="448" spans="1:17" x14ac:dyDescent="0.25">
      <c r="A448" t="s">
        <v>3077</v>
      </c>
      <c r="B448" t="s">
        <v>3077</v>
      </c>
      <c r="C448" t="s">
        <v>486</v>
      </c>
      <c r="D448" t="s">
        <v>3076</v>
      </c>
      <c r="E448">
        <v>85.317999999999998</v>
      </c>
      <c r="F448">
        <v>0</v>
      </c>
      <c r="G448">
        <v>43.344999999999999</v>
      </c>
      <c r="H448">
        <v>742230</v>
      </c>
      <c r="I448">
        <v>682070</v>
      </c>
      <c r="J448">
        <v>517970</v>
      </c>
      <c r="K448">
        <v>67764</v>
      </c>
      <c r="N448" s="40">
        <f t="shared" si="30"/>
        <v>1.3066473240908026E-5</v>
      </c>
      <c r="O448" s="40">
        <f t="shared" si="31"/>
        <v>1.0872551349351598E-5</v>
      </c>
      <c r="P448" s="40">
        <f t="shared" si="32"/>
        <v>1.6678710287362088E-5</v>
      </c>
      <c r="Q448" s="40">
        <f t="shared" si="33"/>
        <v>3.175537932661774E-6</v>
      </c>
    </row>
    <row r="449" spans="1:17" x14ac:dyDescent="0.25">
      <c r="A449" t="s">
        <v>3075</v>
      </c>
      <c r="B449" t="s">
        <v>3075</v>
      </c>
      <c r="C449" t="s">
        <v>157</v>
      </c>
      <c r="D449" t="s">
        <v>3074</v>
      </c>
      <c r="E449">
        <v>47.81</v>
      </c>
      <c r="F449">
        <v>6.8281000000000001E-3</v>
      </c>
      <c r="G449">
        <v>1.7431000000000001</v>
      </c>
      <c r="H449">
        <v>0</v>
      </c>
      <c r="I449">
        <v>0</v>
      </c>
      <c r="J449">
        <v>334500</v>
      </c>
      <c r="K449">
        <v>0</v>
      </c>
      <c r="N449" s="40">
        <f t="shared" si="30"/>
        <v>0</v>
      </c>
      <c r="O449" s="40">
        <f t="shared" si="31"/>
        <v>0</v>
      </c>
      <c r="P449" s="40">
        <f t="shared" si="32"/>
        <v>1.07709492656382E-5</v>
      </c>
      <c r="Q449" s="40">
        <f t="shared" si="33"/>
        <v>0</v>
      </c>
    </row>
    <row r="450" spans="1:17" x14ac:dyDescent="0.25">
      <c r="A450" t="s">
        <v>3073</v>
      </c>
      <c r="B450" t="s">
        <v>3073</v>
      </c>
      <c r="C450" t="s">
        <v>3072</v>
      </c>
      <c r="D450" t="s">
        <v>3071</v>
      </c>
      <c r="E450">
        <v>53.576000000000001</v>
      </c>
      <c r="F450">
        <v>0</v>
      </c>
      <c r="G450">
        <v>95.713999999999999</v>
      </c>
      <c r="H450">
        <v>819640</v>
      </c>
      <c r="I450">
        <v>787420</v>
      </c>
      <c r="J450">
        <v>7783400</v>
      </c>
      <c r="K450">
        <v>3014500</v>
      </c>
      <c r="N450" s="40">
        <f t="shared" si="30"/>
        <v>1.4429225613593973E-5</v>
      </c>
      <c r="O450" s="40">
        <f t="shared" si="31"/>
        <v>1.2551885266184461E-5</v>
      </c>
      <c r="P450" s="40">
        <f t="shared" si="32"/>
        <v>2.5062662635027915E-4</v>
      </c>
      <c r="Q450" s="40">
        <f t="shared" si="33"/>
        <v>1.4126467000190245E-4</v>
      </c>
    </row>
    <row r="451" spans="1:17" x14ac:dyDescent="0.25">
      <c r="A451" t="s">
        <v>3070</v>
      </c>
      <c r="B451" t="s">
        <v>3070</v>
      </c>
      <c r="C451">
        <v>2</v>
      </c>
      <c r="D451" t="s">
        <v>3069</v>
      </c>
      <c r="E451">
        <v>81.298000000000002</v>
      </c>
      <c r="F451">
        <v>0</v>
      </c>
      <c r="G451">
        <v>3.8769999999999998</v>
      </c>
      <c r="H451">
        <v>104000</v>
      </c>
      <c r="I451">
        <v>0</v>
      </c>
      <c r="J451">
        <v>107250</v>
      </c>
      <c r="K451">
        <v>0</v>
      </c>
      <c r="N451" s="40">
        <f t="shared" si="30"/>
        <v>1.8308519152478809E-6</v>
      </c>
      <c r="O451" s="40">
        <f t="shared" si="31"/>
        <v>0</v>
      </c>
      <c r="P451" s="40">
        <f t="shared" si="32"/>
        <v>3.4534657959333246E-6</v>
      </c>
      <c r="Q451" s="40">
        <f t="shared" si="33"/>
        <v>0</v>
      </c>
    </row>
    <row r="452" spans="1:17" x14ac:dyDescent="0.25">
      <c r="A452" t="s">
        <v>3068</v>
      </c>
      <c r="B452" t="s">
        <v>3068</v>
      </c>
      <c r="C452">
        <v>5</v>
      </c>
      <c r="D452" t="s">
        <v>3067</v>
      </c>
      <c r="E452">
        <v>35.345999999999997</v>
      </c>
      <c r="F452">
        <v>0</v>
      </c>
      <c r="G452">
        <v>11.332000000000001</v>
      </c>
      <c r="H452">
        <v>0</v>
      </c>
      <c r="I452">
        <v>0</v>
      </c>
      <c r="J452">
        <v>439130</v>
      </c>
      <c r="K452">
        <v>389170</v>
      </c>
      <c r="N452" s="40">
        <f t="shared" si="30"/>
        <v>0</v>
      </c>
      <c r="O452" s="40">
        <f t="shared" si="31"/>
        <v>0</v>
      </c>
      <c r="P452" s="40">
        <f t="shared" si="32"/>
        <v>1.4140050675694179E-5</v>
      </c>
      <c r="Q452" s="40">
        <f t="shared" si="33"/>
        <v>1.8237177516881862E-5</v>
      </c>
    </row>
    <row r="453" spans="1:17" x14ac:dyDescent="0.25">
      <c r="A453" t="s">
        <v>3066</v>
      </c>
      <c r="B453" t="s">
        <v>3066</v>
      </c>
      <c r="C453" t="s">
        <v>157</v>
      </c>
      <c r="D453" t="s">
        <v>3065</v>
      </c>
      <c r="E453">
        <v>104.2</v>
      </c>
      <c r="F453">
        <v>5.6674999999999998E-3</v>
      </c>
      <c r="G453">
        <v>1.8465</v>
      </c>
      <c r="H453">
        <v>0</v>
      </c>
      <c r="I453">
        <v>957700</v>
      </c>
      <c r="J453">
        <v>0</v>
      </c>
      <c r="K453">
        <v>0</v>
      </c>
      <c r="N453" s="40">
        <f t="shared" si="30"/>
        <v>0</v>
      </c>
      <c r="O453" s="40">
        <f t="shared" si="31"/>
        <v>1.5266237229718396E-5</v>
      </c>
      <c r="P453" s="40">
        <f t="shared" si="32"/>
        <v>0</v>
      </c>
      <c r="Q453" s="40">
        <f t="shared" si="33"/>
        <v>0</v>
      </c>
    </row>
    <row r="454" spans="1:17" x14ac:dyDescent="0.25">
      <c r="A454" t="s">
        <v>3064</v>
      </c>
      <c r="B454" t="s">
        <v>3064</v>
      </c>
      <c r="C454" t="s">
        <v>696</v>
      </c>
      <c r="D454" t="s">
        <v>3063</v>
      </c>
      <c r="E454">
        <v>36.499000000000002</v>
      </c>
      <c r="F454">
        <v>0</v>
      </c>
      <c r="G454">
        <v>7.6566000000000001</v>
      </c>
      <c r="H454">
        <v>426930</v>
      </c>
      <c r="I454">
        <v>562310</v>
      </c>
      <c r="J454">
        <v>0</v>
      </c>
      <c r="K454">
        <v>0</v>
      </c>
      <c r="N454" s="40">
        <f t="shared" si="30"/>
        <v>7.5158231555459402E-6</v>
      </c>
      <c r="O454" s="40">
        <f t="shared" si="31"/>
        <v>8.9635145208760057E-6</v>
      </c>
      <c r="P454" s="40">
        <f t="shared" si="32"/>
        <v>0</v>
      </c>
      <c r="Q454" s="40">
        <f t="shared" si="33"/>
        <v>0</v>
      </c>
    </row>
    <row r="455" spans="1:17" x14ac:dyDescent="0.25">
      <c r="A455" t="s">
        <v>3062</v>
      </c>
      <c r="B455" t="s">
        <v>3062</v>
      </c>
      <c r="C455">
        <v>13</v>
      </c>
      <c r="D455" t="s">
        <v>3061</v>
      </c>
      <c r="E455">
        <v>38.457000000000001</v>
      </c>
      <c r="F455">
        <v>0</v>
      </c>
      <c r="G455">
        <v>208.74</v>
      </c>
      <c r="H455">
        <v>84779000</v>
      </c>
      <c r="I455">
        <v>98575000</v>
      </c>
      <c r="J455">
        <v>0</v>
      </c>
      <c r="K455">
        <v>0</v>
      </c>
      <c r="N455" s="40">
        <f t="shared" si="30"/>
        <v>1.4924787934884624E-3</v>
      </c>
      <c r="O455" s="40">
        <f t="shared" si="31"/>
        <v>1.5713368851618364E-3</v>
      </c>
      <c r="P455" s="40">
        <f t="shared" si="32"/>
        <v>0</v>
      </c>
      <c r="Q455" s="40">
        <f t="shared" si="33"/>
        <v>0</v>
      </c>
    </row>
    <row r="456" spans="1:17" x14ac:dyDescent="0.25">
      <c r="A456" t="s">
        <v>3060</v>
      </c>
      <c r="B456" t="s">
        <v>3060</v>
      </c>
      <c r="C456">
        <v>17</v>
      </c>
      <c r="D456" t="s">
        <v>3059</v>
      </c>
      <c r="E456">
        <v>116.47</v>
      </c>
      <c r="F456">
        <v>0</v>
      </c>
      <c r="G456">
        <v>165.11</v>
      </c>
      <c r="H456">
        <v>5152700</v>
      </c>
      <c r="I456">
        <v>2710400</v>
      </c>
      <c r="J456">
        <v>11205000</v>
      </c>
      <c r="K456">
        <v>10172000</v>
      </c>
      <c r="N456" s="40">
        <f t="shared" si="30"/>
        <v>9.0709910227863041E-5</v>
      </c>
      <c r="O456" s="40">
        <f t="shared" si="31"/>
        <v>4.3205188876922563E-5</v>
      </c>
      <c r="P456" s="40">
        <f t="shared" si="32"/>
        <v>3.6080265028841867E-4</v>
      </c>
      <c r="Q456" s="40">
        <f t="shared" si="33"/>
        <v>4.7667746666424008E-4</v>
      </c>
    </row>
    <row r="457" spans="1:17" x14ac:dyDescent="0.25">
      <c r="A457" t="s">
        <v>3058</v>
      </c>
      <c r="B457" t="s">
        <v>3058</v>
      </c>
      <c r="C457">
        <v>2</v>
      </c>
      <c r="D457" t="s">
        <v>3057</v>
      </c>
      <c r="E457">
        <v>32.834000000000003</v>
      </c>
      <c r="F457">
        <v>0</v>
      </c>
      <c r="G457">
        <v>7.3047000000000004</v>
      </c>
      <c r="H457">
        <v>589330</v>
      </c>
      <c r="I457">
        <v>1484700</v>
      </c>
      <c r="J457">
        <v>0</v>
      </c>
      <c r="K457">
        <v>0</v>
      </c>
      <c r="N457" s="40">
        <f t="shared" si="30"/>
        <v>1.0374768838586862E-5</v>
      </c>
      <c r="O457" s="40">
        <f t="shared" si="31"/>
        <v>2.3666891944202674E-5</v>
      </c>
      <c r="P457" s="40">
        <f t="shared" si="32"/>
        <v>0</v>
      </c>
      <c r="Q457" s="40">
        <f t="shared" si="33"/>
        <v>0</v>
      </c>
    </row>
    <row r="458" spans="1:17" x14ac:dyDescent="0.25">
      <c r="A458" t="s">
        <v>3056</v>
      </c>
      <c r="B458" t="s">
        <v>3056</v>
      </c>
      <c r="C458" t="s">
        <v>294</v>
      </c>
      <c r="D458" t="s">
        <v>3055</v>
      </c>
      <c r="E458">
        <v>86.367000000000004</v>
      </c>
      <c r="F458">
        <v>0</v>
      </c>
      <c r="G458">
        <v>6.9764999999999997</v>
      </c>
      <c r="H458">
        <v>913960</v>
      </c>
      <c r="I458">
        <v>328310</v>
      </c>
      <c r="J458">
        <v>0</v>
      </c>
      <c r="K458">
        <v>0</v>
      </c>
      <c r="N458" s="40">
        <f t="shared" si="30"/>
        <v>1.6089667465961087E-5</v>
      </c>
      <c r="O458" s="40">
        <f t="shared" si="31"/>
        <v>5.2334325413896275E-6</v>
      </c>
      <c r="P458" s="40">
        <f t="shared" si="32"/>
        <v>0</v>
      </c>
      <c r="Q458" s="40">
        <f t="shared" si="33"/>
        <v>0</v>
      </c>
    </row>
    <row r="459" spans="1:17" x14ac:dyDescent="0.25">
      <c r="A459" t="s">
        <v>3054</v>
      </c>
      <c r="B459" t="s">
        <v>3054</v>
      </c>
      <c r="C459">
        <v>3</v>
      </c>
      <c r="D459" t="s">
        <v>3053</v>
      </c>
      <c r="E459">
        <v>33.905999999999999</v>
      </c>
      <c r="F459">
        <v>0</v>
      </c>
      <c r="G459">
        <v>4.1704999999999997</v>
      </c>
      <c r="H459">
        <v>0</v>
      </c>
      <c r="I459">
        <v>572920</v>
      </c>
      <c r="J459">
        <v>148720</v>
      </c>
      <c r="K459">
        <v>0</v>
      </c>
      <c r="N459" s="40">
        <f t="shared" si="30"/>
        <v>0</v>
      </c>
      <c r="O459" s="40">
        <f t="shared" si="31"/>
        <v>9.1326434516552814E-6</v>
      </c>
      <c r="P459" s="40">
        <f t="shared" si="32"/>
        <v>4.7888059036942101E-6</v>
      </c>
      <c r="Q459" s="40">
        <f t="shared" si="33"/>
        <v>0</v>
      </c>
    </row>
    <row r="460" spans="1:17" x14ac:dyDescent="0.25">
      <c r="A460" t="s">
        <v>3052</v>
      </c>
      <c r="B460" t="s">
        <v>3052</v>
      </c>
      <c r="C460" t="s">
        <v>157</v>
      </c>
      <c r="D460" t="s">
        <v>3051</v>
      </c>
      <c r="E460">
        <v>81.858999999999995</v>
      </c>
      <c r="F460">
        <v>9.5922999999999998E-3</v>
      </c>
      <c r="G460">
        <v>1.5094000000000001</v>
      </c>
      <c r="H460">
        <v>0</v>
      </c>
      <c r="I460">
        <v>0</v>
      </c>
      <c r="J460">
        <v>60591</v>
      </c>
      <c r="K460">
        <v>0</v>
      </c>
      <c r="N460" s="40">
        <f t="shared" si="30"/>
        <v>0</v>
      </c>
      <c r="O460" s="40">
        <f t="shared" si="31"/>
        <v>0</v>
      </c>
      <c r="P460" s="40">
        <f t="shared" si="32"/>
        <v>1.9510391239291009E-6</v>
      </c>
      <c r="Q460" s="40">
        <f t="shared" si="33"/>
        <v>0</v>
      </c>
    </row>
    <row r="461" spans="1:17" x14ac:dyDescent="0.25">
      <c r="A461" t="s">
        <v>3050</v>
      </c>
      <c r="B461" t="s">
        <v>3050</v>
      </c>
      <c r="C461" t="s">
        <v>1396</v>
      </c>
      <c r="D461" t="s">
        <v>3049</v>
      </c>
      <c r="E461">
        <v>60.054000000000002</v>
      </c>
      <c r="F461">
        <v>0</v>
      </c>
      <c r="G461">
        <v>22.704999999999998</v>
      </c>
      <c r="H461">
        <v>1124600</v>
      </c>
      <c r="I461">
        <v>946590</v>
      </c>
      <c r="J461">
        <v>644250</v>
      </c>
      <c r="K461">
        <v>76157</v>
      </c>
      <c r="N461" s="40">
        <f t="shared" si="30"/>
        <v>1.9797846768151606E-5</v>
      </c>
      <c r="O461" s="40">
        <f t="shared" si="31"/>
        <v>1.5089138038299191E-5</v>
      </c>
      <c r="P461" s="40">
        <f t="shared" si="32"/>
        <v>2.0744944886061019E-5</v>
      </c>
      <c r="Q461" s="40">
        <f t="shared" si="33"/>
        <v>3.5688483905572681E-6</v>
      </c>
    </row>
    <row r="462" spans="1:17" x14ac:dyDescent="0.25">
      <c r="A462" t="s">
        <v>3048</v>
      </c>
      <c r="B462" t="s">
        <v>3047</v>
      </c>
      <c r="C462" t="s">
        <v>718</v>
      </c>
      <c r="D462" t="s">
        <v>3046</v>
      </c>
      <c r="E462">
        <v>94.010999999999996</v>
      </c>
      <c r="F462">
        <v>0</v>
      </c>
      <c r="G462">
        <v>12.212</v>
      </c>
      <c r="H462">
        <v>0</v>
      </c>
      <c r="I462">
        <v>361630</v>
      </c>
      <c r="J462">
        <v>0</v>
      </c>
      <c r="K462">
        <v>0</v>
      </c>
      <c r="N462" s="40">
        <f t="shared" si="30"/>
        <v>0</v>
      </c>
      <c r="O462" s="40">
        <f t="shared" si="31"/>
        <v>5.7645707104344395E-6</v>
      </c>
      <c r="P462" s="40">
        <f t="shared" si="32"/>
        <v>0</v>
      </c>
      <c r="Q462" s="40">
        <f t="shared" si="33"/>
        <v>0</v>
      </c>
    </row>
    <row r="463" spans="1:17" x14ac:dyDescent="0.25">
      <c r="A463" t="s">
        <v>3045</v>
      </c>
      <c r="B463" t="s">
        <v>3045</v>
      </c>
      <c r="C463" t="s">
        <v>686</v>
      </c>
      <c r="D463" t="s">
        <v>3044</v>
      </c>
      <c r="E463">
        <v>29.882999999999999</v>
      </c>
      <c r="F463">
        <v>0</v>
      </c>
      <c r="G463">
        <v>7.2244999999999999</v>
      </c>
      <c r="H463">
        <v>1673600</v>
      </c>
      <c r="I463">
        <v>2116900</v>
      </c>
      <c r="J463">
        <v>714410</v>
      </c>
      <c r="K463">
        <v>532120</v>
      </c>
      <c r="N463" s="40">
        <f t="shared" si="30"/>
        <v>2.9462632359219747E-5</v>
      </c>
      <c r="O463" s="40">
        <f t="shared" si="31"/>
        <v>3.3744489497327838E-5</v>
      </c>
      <c r="P463" s="40">
        <f t="shared" si="32"/>
        <v>2.3004107219326118E-5</v>
      </c>
      <c r="Q463" s="40">
        <f t="shared" si="33"/>
        <v>2.4936061105129318E-5</v>
      </c>
    </row>
    <row r="464" spans="1:17" x14ac:dyDescent="0.25">
      <c r="A464" t="s">
        <v>3043</v>
      </c>
      <c r="B464" t="s">
        <v>3043</v>
      </c>
      <c r="C464">
        <v>2</v>
      </c>
      <c r="D464" t="s">
        <v>3042</v>
      </c>
      <c r="E464">
        <v>19.175999999999998</v>
      </c>
      <c r="F464">
        <v>0</v>
      </c>
      <c r="G464">
        <v>28.428999999999998</v>
      </c>
      <c r="H464">
        <v>939410</v>
      </c>
      <c r="I464">
        <v>1028000</v>
      </c>
      <c r="J464">
        <v>0</v>
      </c>
      <c r="K464">
        <v>0</v>
      </c>
      <c r="N464" s="40">
        <f t="shared" si="30"/>
        <v>1.6537698054836653E-5</v>
      </c>
      <c r="O464" s="40">
        <f t="shared" si="31"/>
        <v>1.6386855875692294E-5</v>
      </c>
      <c r="P464" s="40">
        <f t="shared" si="32"/>
        <v>0</v>
      </c>
      <c r="Q464" s="40">
        <f t="shared" si="33"/>
        <v>0</v>
      </c>
    </row>
    <row r="465" spans="1:17" x14ac:dyDescent="0.25">
      <c r="A465" t="s">
        <v>3041</v>
      </c>
      <c r="B465" t="s">
        <v>3041</v>
      </c>
      <c r="C465">
        <v>1</v>
      </c>
      <c r="D465" t="s">
        <v>3040</v>
      </c>
      <c r="E465">
        <v>71.497</v>
      </c>
      <c r="F465">
        <v>9.6443999999999992E-3</v>
      </c>
      <c r="G465">
        <v>1.5376000000000001</v>
      </c>
      <c r="H465">
        <v>122830</v>
      </c>
      <c r="I465">
        <v>0</v>
      </c>
      <c r="J465">
        <v>0</v>
      </c>
      <c r="K465">
        <v>0</v>
      </c>
      <c r="N465" s="40">
        <f t="shared" si="30"/>
        <v>2.1623417379797809E-6</v>
      </c>
      <c r="O465" s="40">
        <f t="shared" si="31"/>
        <v>0</v>
      </c>
      <c r="P465" s="40">
        <f t="shared" si="32"/>
        <v>0</v>
      </c>
      <c r="Q465" s="40">
        <f t="shared" si="33"/>
        <v>0</v>
      </c>
    </row>
    <row r="466" spans="1:17" x14ac:dyDescent="0.25">
      <c r="A466" t="s">
        <v>3039</v>
      </c>
      <c r="B466" t="s">
        <v>3038</v>
      </c>
      <c r="C466" t="s">
        <v>3037</v>
      </c>
      <c r="D466" t="s">
        <v>3036</v>
      </c>
      <c r="E466">
        <v>35.662999999999997</v>
      </c>
      <c r="F466">
        <v>0</v>
      </c>
      <c r="G466">
        <v>36.917000000000002</v>
      </c>
      <c r="H466">
        <v>3269300</v>
      </c>
      <c r="I466">
        <v>5229000</v>
      </c>
      <c r="J466">
        <v>0</v>
      </c>
      <c r="K466">
        <v>0</v>
      </c>
      <c r="N466" s="40">
        <f t="shared" si="30"/>
        <v>5.7553886216537474E-5</v>
      </c>
      <c r="O466" s="40">
        <f t="shared" si="31"/>
        <v>8.3352985772368679E-5</v>
      </c>
      <c r="P466" s="40">
        <f t="shared" si="32"/>
        <v>0</v>
      </c>
      <c r="Q466" s="40">
        <f t="shared" si="33"/>
        <v>0</v>
      </c>
    </row>
    <row r="467" spans="1:17" x14ac:dyDescent="0.25">
      <c r="A467" t="s">
        <v>3035</v>
      </c>
      <c r="B467" t="s">
        <v>3035</v>
      </c>
      <c r="C467" t="s">
        <v>157</v>
      </c>
      <c r="D467" t="s">
        <v>3034</v>
      </c>
      <c r="E467">
        <v>34.664000000000001</v>
      </c>
      <c r="F467">
        <v>0</v>
      </c>
      <c r="G467">
        <v>6.0065999999999997</v>
      </c>
      <c r="H467">
        <v>873910</v>
      </c>
      <c r="I467">
        <v>0</v>
      </c>
      <c r="J467">
        <v>835050</v>
      </c>
      <c r="K467">
        <v>0</v>
      </c>
      <c r="N467" s="40">
        <f t="shared" si="30"/>
        <v>1.5384613435137265E-5</v>
      </c>
      <c r="O467" s="40">
        <f t="shared" si="31"/>
        <v>0</v>
      </c>
      <c r="P467" s="40">
        <f t="shared" si="32"/>
        <v>2.6888732987357785E-5</v>
      </c>
      <c r="Q467" s="40">
        <f t="shared" si="33"/>
        <v>0</v>
      </c>
    </row>
    <row r="468" spans="1:17" x14ac:dyDescent="0.25">
      <c r="A468" t="s">
        <v>3033</v>
      </c>
      <c r="B468" t="s">
        <v>3033</v>
      </c>
      <c r="C468" t="s">
        <v>157</v>
      </c>
      <c r="D468" t="s">
        <v>3032</v>
      </c>
      <c r="E468">
        <v>25.613</v>
      </c>
      <c r="F468">
        <v>0</v>
      </c>
      <c r="G468">
        <v>20.701000000000001</v>
      </c>
      <c r="H468">
        <v>3563400</v>
      </c>
      <c r="I468">
        <v>3949600</v>
      </c>
      <c r="J468">
        <v>0</v>
      </c>
      <c r="K468">
        <v>649080</v>
      </c>
      <c r="N468" s="40">
        <f t="shared" si="30"/>
        <v>6.2731324180714411E-5</v>
      </c>
      <c r="O468" s="40">
        <f t="shared" si="31"/>
        <v>6.2958682846920504E-5</v>
      </c>
      <c r="P468" s="40">
        <f t="shared" si="32"/>
        <v>0</v>
      </c>
      <c r="Q468" s="40">
        <f t="shared" si="33"/>
        <v>3.0417008460718143E-5</v>
      </c>
    </row>
    <row r="469" spans="1:17" x14ac:dyDescent="0.25">
      <c r="A469" t="s">
        <v>3031</v>
      </c>
      <c r="B469" t="s">
        <v>3031</v>
      </c>
      <c r="C469" t="s">
        <v>200</v>
      </c>
      <c r="D469" t="s">
        <v>3030</v>
      </c>
      <c r="E469">
        <v>49.402999999999999</v>
      </c>
      <c r="F469">
        <v>0</v>
      </c>
      <c r="G469">
        <v>8.2603000000000009</v>
      </c>
      <c r="H469">
        <v>350890</v>
      </c>
      <c r="I469">
        <v>0</v>
      </c>
      <c r="J469">
        <v>0</v>
      </c>
      <c r="K469">
        <v>0</v>
      </c>
      <c r="N469" s="40">
        <f t="shared" si="30"/>
        <v>6.1771887359743168E-6</v>
      </c>
      <c r="O469" s="40">
        <f t="shared" si="31"/>
        <v>0</v>
      </c>
      <c r="P469" s="40">
        <f t="shared" si="32"/>
        <v>0</v>
      </c>
      <c r="Q469" s="40">
        <f t="shared" si="33"/>
        <v>0</v>
      </c>
    </row>
    <row r="470" spans="1:17" x14ac:dyDescent="0.25">
      <c r="A470" t="s">
        <v>3029</v>
      </c>
      <c r="B470" t="s">
        <v>3029</v>
      </c>
      <c r="C470" t="s">
        <v>294</v>
      </c>
      <c r="D470" t="s">
        <v>3028</v>
      </c>
      <c r="E470">
        <v>11.103</v>
      </c>
      <c r="F470">
        <v>0</v>
      </c>
      <c r="G470">
        <v>6.7595000000000001</v>
      </c>
      <c r="H470">
        <v>4584400</v>
      </c>
      <c r="I470">
        <v>2360200</v>
      </c>
      <c r="J470">
        <v>0</v>
      </c>
      <c r="K470">
        <v>0</v>
      </c>
      <c r="N470" s="40">
        <f t="shared" si="30"/>
        <v>8.0705360771753706E-5</v>
      </c>
      <c r="O470" s="40">
        <f t="shared" si="31"/>
        <v>3.7622818324716874E-5</v>
      </c>
      <c r="P470" s="40">
        <f t="shared" si="32"/>
        <v>0</v>
      </c>
      <c r="Q470" s="40">
        <f t="shared" si="33"/>
        <v>0</v>
      </c>
    </row>
    <row r="471" spans="1:17" x14ac:dyDescent="0.25">
      <c r="A471" t="s">
        <v>3027</v>
      </c>
      <c r="B471" t="s">
        <v>3027</v>
      </c>
      <c r="C471" t="s">
        <v>410</v>
      </c>
      <c r="D471" t="s">
        <v>3026</v>
      </c>
      <c r="E471">
        <v>73.710999999999999</v>
      </c>
      <c r="F471">
        <v>0</v>
      </c>
      <c r="G471">
        <v>183.95</v>
      </c>
      <c r="H471">
        <v>26929000</v>
      </c>
      <c r="I471">
        <v>39104000</v>
      </c>
      <c r="J471">
        <v>0</v>
      </c>
      <c r="K471">
        <v>0</v>
      </c>
      <c r="N471" s="40">
        <f t="shared" si="30"/>
        <v>4.740674156318287E-4</v>
      </c>
      <c r="O471" s="40">
        <f t="shared" si="31"/>
        <v>6.2333814412750136E-4</v>
      </c>
      <c r="P471" s="40">
        <f t="shared" si="32"/>
        <v>0</v>
      </c>
      <c r="Q471" s="40">
        <f t="shared" si="33"/>
        <v>0</v>
      </c>
    </row>
    <row r="472" spans="1:17" x14ac:dyDescent="0.25">
      <c r="A472" t="s">
        <v>3025</v>
      </c>
      <c r="B472" t="s">
        <v>3025</v>
      </c>
      <c r="C472">
        <v>9</v>
      </c>
      <c r="D472" t="s">
        <v>3024</v>
      </c>
      <c r="E472">
        <v>16.353000000000002</v>
      </c>
      <c r="F472">
        <v>0</v>
      </c>
      <c r="G472">
        <v>323.31</v>
      </c>
      <c r="H472">
        <v>703080000</v>
      </c>
      <c r="I472">
        <v>572280000</v>
      </c>
      <c r="J472">
        <v>0</v>
      </c>
      <c r="K472">
        <v>146950</v>
      </c>
      <c r="N472" s="40">
        <f t="shared" si="30"/>
        <v>1.2377263120889232E-2</v>
      </c>
      <c r="O472" s="40">
        <f t="shared" si="31"/>
        <v>9.1224415180361732E-3</v>
      </c>
      <c r="P472" s="40">
        <f t="shared" si="32"/>
        <v>0</v>
      </c>
      <c r="Q472" s="40">
        <f t="shared" si="33"/>
        <v>6.8863304882333932E-6</v>
      </c>
    </row>
    <row r="473" spans="1:17" x14ac:dyDescent="0.25">
      <c r="A473" t="s">
        <v>3023</v>
      </c>
      <c r="B473" t="s">
        <v>3022</v>
      </c>
      <c r="C473" t="s">
        <v>3021</v>
      </c>
      <c r="D473" t="s">
        <v>3020</v>
      </c>
      <c r="E473">
        <v>169.07</v>
      </c>
      <c r="F473">
        <v>0</v>
      </c>
      <c r="G473">
        <v>3.4866000000000001</v>
      </c>
      <c r="H473">
        <v>82112</v>
      </c>
      <c r="I473">
        <v>80952</v>
      </c>
      <c r="J473">
        <v>0</v>
      </c>
      <c r="K473">
        <v>0</v>
      </c>
      <c r="N473" s="40">
        <f t="shared" si="30"/>
        <v>1.4455280044695577E-6</v>
      </c>
      <c r="O473" s="40">
        <f t="shared" si="31"/>
        <v>1.2904170786469285E-6</v>
      </c>
      <c r="P473" s="40">
        <f t="shared" si="32"/>
        <v>0</v>
      </c>
      <c r="Q473" s="40">
        <f t="shared" si="33"/>
        <v>0</v>
      </c>
    </row>
    <row r="474" spans="1:17" x14ac:dyDescent="0.25">
      <c r="A474" t="s">
        <v>3019</v>
      </c>
      <c r="B474" t="s">
        <v>3019</v>
      </c>
      <c r="C474" t="s">
        <v>3018</v>
      </c>
      <c r="D474" t="s">
        <v>3017</v>
      </c>
      <c r="E474">
        <v>21.920999999999999</v>
      </c>
      <c r="F474">
        <v>0</v>
      </c>
      <c r="G474">
        <v>29.699000000000002</v>
      </c>
      <c r="H474">
        <v>0</v>
      </c>
      <c r="I474">
        <v>0</v>
      </c>
      <c r="J474">
        <v>2185600</v>
      </c>
      <c r="K474">
        <v>403790</v>
      </c>
      <c r="N474" s="40">
        <f t="shared" ref="N474:N537" si="34">H474/SUM(H$9:H$18,H$26:H$1639)</f>
        <v>0</v>
      </c>
      <c r="O474" s="40">
        <f t="shared" ref="O474:O537" si="35">I474/SUM(I$9:I$18,I$26:I$1639)</f>
        <v>0</v>
      </c>
      <c r="P474" s="40">
        <f t="shared" ref="P474:P537" si="36">J474/SUM(J$9:J$18,J$26:J$1639)</f>
        <v>7.0376641898292527E-5</v>
      </c>
      <c r="Q474" s="40">
        <f t="shared" ref="Q474:Q537" si="37">K474/SUM(K$9:K$18,K$26:K$1639)</f>
        <v>1.8922295936330467E-5</v>
      </c>
    </row>
    <row r="475" spans="1:17" x14ac:dyDescent="0.25">
      <c r="A475" t="s">
        <v>3016</v>
      </c>
      <c r="B475" t="s">
        <v>3016</v>
      </c>
      <c r="C475" t="s">
        <v>1354</v>
      </c>
      <c r="D475" t="s">
        <v>3015</v>
      </c>
      <c r="E475">
        <v>37.537999999999997</v>
      </c>
      <c r="F475">
        <v>0</v>
      </c>
      <c r="G475">
        <v>51.332000000000001</v>
      </c>
      <c r="H475">
        <v>6476300</v>
      </c>
      <c r="I475">
        <v>2805000</v>
      </c>
      <c r="J475">
        <v>557000</v>
      </c>
      <c r="K475">
        <v>0</v>
      </c>
      <c r="N475" s="40">
        <f t="shared" si="34"/>
        <v>1.1401102171846011E-4</v>
      </c>
      <c r="O475" s="40">
        <f t="shared" si="35"/>
        <v>4.4713162189996964E-5</v>
      </c>
      <c r="P475" s="40">
        <f t="shared" si="36"/>
        <v>1.7935482035756285E-5</v>
      </c>
      <c r="Q475" s="40">
        <f t="shared" si="37"/>
        <v>0</v>
      </c>
    </row>
    <row r="476" spans="1:17" x14ac:dyDescent="0.25">
      <c r="A476" t="s">
        <v>3014</v>
      </c>
      <c r="B476" t="s">
        <v>3014</v>
      </c>
      <c r="C476">
        <v>1</v>
      </c>
      <c r="D476" t="s">
        <v>3013</v>
      </c>
      <c r="E476">
        <v>48.206000000000003</v>
      </c>
      <c r="F476">
        <v>0</v>
      </c>
      <c r="G476">
        <v>3.8283999999999998</v>
      </c>
      <c r="H476">
        <v>0</v>
      </c>
      <c r="I476">
        <v>0</v>
      </c>
      <c r="J476">
        <v>151010</v>
      </c>
      <c r="K476">
        <v>0</v>
      </c>
      <c r="N476" s="40">
        <f t="shared" si="34"/>
        <v>0</v>
      </c>
      <c r="O476" s="40">
        <f t="shared" si="35"/>
        <v>0</v>
      </c>
      <c r="P476" s="40">
        <f t="shared" si="36"/>
        <v>4.8625442409686838E-6</v>
      </c>
      <c r="Q476" s="40">
        <f t="shared" si="37"/>
        <v>0</v>
      </c>
    </row>
    <row r="477" spans="1:17" x14ac:dyDescent="0.25">
      <c r="A477" t="s">
        <v>3012</v>
      </c>
      <c r="B477" t="s">
        <v>3012</v>
      </c>
      <c r="C477" t="s">
        <v>276</v>
      </c>
      <c r="D477" t="s">
        <v>3011</v>
      </c>
      <c r="E477">
        <v>60.854999999999997</v>
      </c>
      <c r="F477">
        <v>9.1407999999999993E-3</v>
      </c>
      <c r="G477">
        <v>1.6166</v>
      </c>
      <c r="H477">
        <v>0</v>
      </c>
      <c r="I477">
        <v>0</v>
      </c>
      <c r="J477">
        <v>190170</v>
      </c>
      <c r="K477">
        <v>44120</v>
      </c>
      <c r="N477" s="40">
        <f t="shared" si="34"/>
        <v>0</v>
      </c>
      <c r="O477" s="40">
        <f t="shared" si="35"/>
        <v>0</v>
      </c>
      <c r="P477" s="40">
        <f t="shared" si="36"/>
        <v>6.123502008509467E-6</v>
      </c>
      <c r="Q477" s="40">
        <f t="shared" si="37"/>
        <v>2.0675393068448952E-6</v>
      </c>
    </row>
    <row r="478" spans="1:17" x14ac:dyDescent="0.25">
      <c r="A478" t="s">
        <v>3010</v>
      </c>
      <c r="B478" t="s">
        <v>3010</v>
      </c>
      <c r="C478" t="s">
        <v>3009</v>
      </c>
      <c r="D478" t="s">
        <v>3008</v>
      </c>
      <c r="E478">
        <v>184.45</v>
      </c>
      <c r="F478">
        <v>0</v>
      </c>
      <c r="G478">
        <v>7.28</v>
      </c>
      <c r="H478">
        <v>0</v>
      </c>
      <c r="I478">
        <v>0</v>
      </c>
      <c r="J478">
        <v>106250</v>
      </c>
      <c r="K478">
        <v>45288</v>
      </c>
      <c r="N478" s="40">
        <f t="shared" si="34"/>
        <v>0</v>
      </c>
      <c r="O478" s="40">
        <f t="shared" si="35"/>
        <v>0</v>
      </c>
      <c r="P478" s="40">
        <f t="shared" si="36"/>
        <v>3.4212656486518948E-6</v>
      </c>
      <c r="Q478" s="40">
        <f t="shared" si="37"/>
        <v>2.122273801640789E-6</v>
      </c>
    </row>
    <row r="479" spans="1:17" x14ac:dyDescent="0.25">
      <c r="A479" t="s">
        <v>3007</v>
      </c>
      <c r="B479" t="s">
        <v>3007</v>
      </c>
      <c r="C479">
        <v>1</v>
      </c>
      <c r="D479" t="s">
        <v>3006</v>
      </c>
      <c r="E479">
        <v>54.418999999999997</v>
      </c>
      <c r="F479">
        <v>1.444E-3</v>
      </c>
      <c r="G479">
        <v>3.1139999999999999</v>
      </c>
      <c r="H479">
        <v>0</v>
      </c>
      <c r="I479">
        <v>220370</v>
      </c>
      <c r="J479">
        <v>0</v>
      </c>
      <c r="K479">
        <v>0</v>
      </c>
      <c r="N479" s="40">
        <f t="shared" si="34"/>
        <v>0</v>
      </c>
      <c r="O479" s="40">
        <f t="shared" si="35"/>
        <v>3.5128126744419366E-6</v>
      </c>
      <c r="P479" s="40">
        <f t="shared" si="36"/>
        <v>0</v>
      </c>
      <c r="Q479" s="40">
        <f t="shared" si="37"/>
        <v>0</v>
      </c>
    </row>
    <row r="480" spans="1:17" x14ac:dyDescent="0.25">
      <c r="A480" t="s">
        <v>3005</v>
      </c>
      <c r="B480" t="s">
        <v>3005</v>
      </c>
      <c r="C480">
        <v>1</v>
      </c>
      <c r="D480" t="s">
        <v>3004</v>
      </c>
      <c r="E480">
        <v>82.85</v>
      </c>
      <c r="F480">
        <v>2.0202000000000002E-3</v>
      </c>
      <c r="G480">
        <v>2.3923999999999999</v>
      </c>
      <c r="H480">
        <v>0</v>
      </c>
      <c r="I480">
        <v>0</v>
      </c>
      <c r="J480">
        <v>0</v>
      </c>
      <c r="K480">
        <v>0</v>
      </c>
      <c r="N480" s="40">
        <f t="shared" si="34"/>
        <v>0</v>
      </c>
      <c r="O480" s="40">
        <f t="shared" si="35"/>
        <v>0</v>
      </c>
      <c r="P480" s="40">
        <f t="shared" si="36"/>
        <v>0</v>
      </c>
      <c r="Q480" s="40">
        <f t="shared" si="37"/>
        <v>0</v>
      </c>
    </row>
    <row r="481" spans="1:17" x14ac:dyDescent="0.25">
      <c r="A481" t="s">
        <v>3003</v>
      </c>
      <c r="B481" t="s">
        <v>3003</v>
      </c>
      <c r="C481">
        <v>2</v>
      </c>
      <c r="D481" t="s">
        <v>3002</v>
      </c>
      <c r="E481">
        <v>32.787999999999997</v>
      </c>
      <c r="F481">
        <v>0</v>
      </c>
      <c r="G481">
        <v>3.7543000000000002</v>
      </c>
      <c r="H481">
        <v>0</v>
      </c>
      <c r="I481">
        <v>0</v>
      </c>
      <c r="J481">
        <v>731560</v>
      </c>
      <c r="K481">
        <v>339360</v>
      </c>
      <c r="N481" s="40">
        <f t="shared" si="34"/>
        <v>0</v>
      </c>
      <c r="O481" s="40">
        <f t="shared" si="35"/>
        <v>0</v>
      </c>
      <c r="P481" s="40">
        <f t="shared" si="36"/>
        <v>2.3556339745202636E-5</v>
      </c>
      <c r="Q481" s="40">
        <f t="shared" si="37"/>
        <v>1.5902994994806973E-5</v>
      </c>
    </row>
    <row r="482" spans="1:17" x14ac:dyDescent="0.25">
      <c r="A482" t="s">
        <v>3001</v>
      </c>
      <c r="B482" t="s">
        <v>3001</v>
      </c>
      <c r="C482" t="s">
        <v>294</v>
      </c>
      <c r="D482" t="s">
        <v>3000</v>
      </c>
      <c r="E482">
        <v>278.7</v>
      </c>
      <c r="F482">
        <v>8.0000000000000002E-3</v>
      </c>
      <c r="G482">
        <v>1.677</v>
      </c>
      <c r="H482">
        <v>0</v>
      </c>
      <c r="I482">
        <v>0</v>
      </c>
      <c r="J482">
        <v>547480</v>
      </c>
      <c r="K482">
        <v>0</v>
      </c>
      <c r="N482" s="40">
        <f t="shared" si="34"/>
        <v>0</v>
      </c>
      <c r="O482" s="40">
        <f t="shared" si="35"/>
        <v>0</v>
      </c>
      <c r="P482" s="40">
        <f t="shared" si="36"/>
        <v>1.7628936633637076E-5</v>
      </c>
      <c r="Q482" s="40">
        <f t="shared" si="37"/>
        <v>0</v>
      </c>
    </row>
    <row r="483" spans="1:17" x14ac:dyDescent="0.25">
      <c r="A483" t="s">
        <v>2999</v>
      </c>
      <c r="B483" t="s">
        <v>2999</v>
      </c>
      <c r="C483" t="s">
        <v>174</v>
      </c>
      <c r="D483" t="s">
        <v>2998</v>
      </c>
      <c r="E483">
        <v>106.39</v>
      </c>
      <c r="F483">
        <v>0</v>
      </c>
      <c r="G483">
        <v>94.63</v>
      </c>
      <c r="H483">
        <v>777010</v>
      </c>
      <c r="I483">
        <v>2230800</v>
      </c>
      <c r="J483">
        <v>0</v>
      </c>
      <c r="K483">
        <v>0</v>
      </c>
      <c r="N483" s="40">
        <f t="shared" si="34"/>
        <v>1.3678752371795729E-5</v>
      </c>
      <c r="O483" s="40">
        <f t="shared" si="35"/>
        <v>3.5560114871103472E-5</v>
      </c>
      <c r="P483" s="40">
        <f t="shared" si="36"/>
        <v>0</v>
      </c>
      <c r="Q483" s="40">
        <f t="shared" si="37"/>
        <v>0</v>
      </c>
    </row>
    <row r="484" spans="1:17" x14ac:dyDescent="0.25">
      <c r="A484" t="s">
        <v>2997</v>
      </c>
      <c r="B484" t="s">
        <v>2997</v>
      </c>
      <c r="C484" t="s">
        <v>686</v>
      </c>
      <c r="D484" t="s">
        <v>2996</v>
      </c>
      <c r="E484">
        <v>72.677999999999997</v>
      </c>
      <c r="F484">
        <v>0</v>
      </c>
      <c r="G484">
        <v>3.3740999999999999</v>
      </c>
      <c r="H484">
        <v>274750</v>
      </c>
      <c r="I484">
        <v>0</v>
      </c>
      <c r="J484">
        <v>0</v>
      </c>
      <c r="K484">
        <v>0</v>
      </c>
      <c r="N484" s="40">
        <f t="shared" si="34"/>
        <v>4.836793881868801E-6</v>
      </c>
      <c r="O484" s="40">
        <f t="shared" si="35"/>
        <v>0</v>
      </c>
      <c r="P484" s="40">
        <f t="shared" si="36"/>
        <v>0</v>
      </c>
      <c r="Q484" s="40">
        <f t="shared" si="37"/>
        <v>0</v>
      </c>
    </row>
    <row r="485" spans="1:17" x14ac:dyDescent="0.25">
      <c r="A485" t="s">
        <v>2995</v>
      </c>
      <c r="B485" t="s">
        <v>2995</v>
      </c>
      <c r="C485" t="s">
        <v>1654</v>
      </c>
      <c r="D485" t="s">
        <v>2994</v>
      </c>
      <c r="E485">
        <v>14.289</v>
      </c>
      <c r="F485">
        <v>0</v>
      </c>
      <c r="G485">
        <v>21.815999999999999</v>
      </c>
      <c r="H485">
        <v>0</v>
      </c>
      <c r="I485">
        <v>0</v>
      </c>
      <c r="J485">
        <v>4150100</v>
      </c>
      <c r="K485">
        <v>920430</v>
      </c>
      <c r="N485" s="40">
        <f t="shared" si="34"/>
        <v>0</v>
      </c>
      <c r="O485" s="40">
        <f t="shared" si="35"/>
        <v>0</v>
      </c>
      <c r="P485" s="40">
        <f t="shared" si="36"/>
        <v>1.3363383123266096E-4</v>
      </c>
      <c r="Q485" s="40">
        <f t="shared" si="37"/>
        <v>4.3132937538514203E-5</v>
      </c>
    </row>
    <row r="486" spans="1:17" x14ac:dyDescent="0.25">
      <c r="A486" t="s">
        <v>2993</v>
      </c>
      <c r="B486" t="s">
        <v>2993</v>
      </c>
      <c r="C486">
        <v>1</v>
      </c>
      <c r="D486" t="s">
        <v>2992</v>
      </c>
      <c r="E486">
        <v>8.6609999999999996</v>
      </c>
      <c r="F486">
        <v>2.0216000000000001E-3</v>
      </c>
      <c r="G486">
        <v>2.4115000000000002</v>
      </c>
      <c r="H486">
        <v>0</v>
      </c>
      <c r="I486">
        <v>0</v>
      </c>
      <c r="J486">
        <v>0</v>
      </c>
      <c r="K486">
        <v>176090</v>
      </c>
      <c r="N486" s="40">
        <f t="shared" si="34"/>
        <v>0</v>
      </c>
      <c r="O486" s="40">
        <f t="shared" si="35"/>
        <v>0</v>
      </c>
      <c r="P486" s="40">
        <f t="shared" si="36"/>
        <v>0</v>
      </c>
      <c r="Q486" s="40">
        <f t="shared" si="37"/>
        <v>8.2518811546309512E-6</v>
      </c>
    </row>
    <row r="487" spans="1:17" x14ac:dyDescent="0.25">
      <c r="A487" t="s">
        <v>2991</v>
      </c>
      <c r="B487" t="s">
        <v>2991</v>
      </c>
      <c r="C487" t="s">
        <v>2990</v>
      </c>
      <c r="D487" t="s">
        <v>2989</v>
      </c>
      <c r="E487">
        <v>516.6</v>
      </c>
      <c r="F487">
        <v>0</v>
      </c>
      <c r="G487">
        <v>94.753</v>
      </c>
      <c r="H487">
        <v>240840</v>
      </c>
      <c r="I487">
        <v>231810</v>
      </c>
      <c r="J487">
        <v>150270</v>
      </c>
      <c r="K487">
        <v>6247.5</v>
      </c>
      <c r="N487" s="40">
        <f t="shared" si="34"/>
        <v>4.239830531425958E-6</v>
      </c>
      <c r="O487" s="40">
        <f t="shared" si="35"/>
        <v>3.6951722378834928E-6</v>
      </c>
      <c r="P487" s="40">
        <f t="shared" si="36"/>
        <v>4.8387161319804255E-6</v>
      </c>
      <c r="Q487" s="40">
        <f t="shared" si="37"/>
        <v>2.9276862691553678E-7</v>
      </c>
    </row>
    <row r="488" spans="1:17" x14ac:dyDescent="0.25">
      <c r="A488" t="s">
        <v>2988</v>
      </c>
      <c r="B488" t="s">
        <v>2987</v>
      </c>
      <c r="C488" t="s">
        <v>2986</v>
      </c>
      <c r="D488" t="s">
        <v>2985</v>
      </c>
      <c r="E488">
        <v>9.0945999999999998</v>
      </c>
      <c r="F488">
        <v>0</v>
      </c>
      <c r="G488">
        <v>7.7553000000000001</v>
      </c>
      <c r="H488">
        <v>9542900</v>
      </c>
      <c r="I488">
        <v>10537000</v>
      </c>
      <c r="J488">
        <v>0</v>
      </c>
      <c r="K488">
        <v>1632000</v>
      </c>
      <c r="N488" s="40">
        <f t="shared" si="34"/>
        <v>1.6799650713479811E-4</v>
      </c>
      <c r="O488" s="40">
        <f t="shared" si="35"/>
        <v>1.6796527272584601E-4</v>
      </c>
      <c r="P488" s="40">
        <f t="shared" si="36"/>
        <v>0</v>
      </c>
      <c r="Q488" s="40">
        <f t="shared" si="37"/>
        <v>7.6478335194262668E-5</v>
      </c>
    </row>
    <row r="489" spans="1:17" x14ac:dyDescent="0.25">
      <c r="A489" t="s">
        <v>2984</v>
      </c>
      <c r="B489" t="s">
        <v>2984</v>
      </c>
      <c r="C489" t="s">
        <v>696</v>
      </c>
      <c r="D489" t="s">
        <v>2983</v>
      </c>
      <c r="E489">
        <v>62.405999999999999</v>
      </c>
      <c r="F489">
        <v>0</v>
      </c>
      <c r="G489">
        <v>20.977</v>
      </c>
      <c r="H489">
        <v>1011400</v>
      </c>
      <c r="I489">
        <v>644600</v>
      </c>
      <c r="J489">
        <v>362930</v>
      </c>
      <c r="K489">
        <v>0</v>
      </c>
      <c r="N489" s="40">
        <f t="shared" si="34"/>
        <v>1.7805034875785643E-5</v>
      </c>
      <c r="O489" s="40">
        <f t="shared" si="35"/>
        <v>1.0275260016995381E-5</v>
      </c>
      <c r="P489" s="40">
        <f t="shared" si="36"/>
        <v>1.1686399452849244E-5</v>
      </c>
      <c r="Q489" s="40">
        <f t="shared" si="37"/>
        <v>0</v>
      </c>
    </row>
    <row r="490" spans="1:17" x14ac:dyDescent="0.25">
      <c r="A490" t="s">
        <v>2982</v>
      </c>
      <c r="B490" t="s">
        <v>2982</v>
      </c>
      <c r="C490" t="s">
        <v>200</v>
      </c>
      <c r="D490" t="s">
        <v>2981</v>
      </c>
      <c r="E490">
        <v>21.373999999999999</v>
      </c>
      <c r="F490">
        <v>1.3928E-3</v>
      </c>
      <c r="G490">
        <v>2.7545999999999999</v>
      </c>
      <c r="H490">
        <v>0</v>
      </c>
      <c r="I490">
        <v>0</v>
      </c>
      <c r="J490">
        <v>361160</v>
      </c>
      <c r="K490">
        <v>228810</v>
      </c>
      <c r="N490" s="40">
        <f t="shared" si="34"/>
        <v>0</v>
      </c>
      <c r="O490" s="40">
        <f t="shared" si="35"/>
        <v>0</v>
      </c>
      <c r="P490" s="40">
        <f t="shared" si="36"/>
        <v>1.1629405192161114E-5</v>
      </c>
      <c r="Q490" s="40">
        <f t="shared" si="37"/>
        <v>1.0722431296445613E-5</v>
      </c>
    </row>
    <row r="491" spans="1:17" x14ac:dyDescent="0.25">
      <c r="A491" t="s">
        <v>2980</v>
      </c>
      <c r="B491" t="s">
        <v>2980</v>
      </c>
      <c r="C491" t="s">
        <v>2979</v>
      </c>
      <c r="D491" t="s">
        <v>2978</v>
      </c>
      <c r="E491">
        <v>37.923000000000002</v>
      </c>
      <c r="F491">
        <v>2.0040000000000001E-3</v>
      </c>
      <c r="G491">
        <v>2.3220000000000001</v>
      </c>
      <c r="H491">
        <v>0</v>
      </c>
      <c r="I491">
        <v>0</v>
      </c>
      <c r="J491">
        <v>300320</v>
      </c>
      <c r="K491">
        <v>0</v>
      </c>
      <c r="N491" s="40">
        <f t="shared" si="34"/>
        <v>0</v>
      </c>
      <c r="O491" s="40">
        <f t="shared" si="35"/>
        <v>0</v>
      </c>
      <c r="P491" s="40">
        <f t="shared" si="36"/>
        <v>9.6703482315589373E-6</v>
      </c>
      <c r="Q491" s="40">
        <f t="shared" si="37"/>
        <v>0</v>
      </c>
    </row>
    <row r="492" spans="1:17" x14ac:dyDescent="0.25">
      <c r="A492" t="s">
        <v>2977</v>
      </c>
      <c r="B492" t="s">
        <v>2977</v>
      </c>
      <c r="C492">
        <v>1</v>
      </c>
      <c r="D492" t="s">
        <v>2976</v>
      </c>
      <c r="E492">
        <v>146.30000000000001</v>
      </c>
      <c r="F492">
        <v>1.9775999999999999E-3</v>
      </c>
      <c r="G492">
        <v>2.2103000000000002</v>
      </c>
      <c r="H492">
        <v>20935000</v>
      </c>
      <c r="I492">
        <v>11448000</v>
      </c>
      <c r="J492">
        <v>0</v>
      </c>
      <c r="K492">
        <v>0</v>
      </c>
      <c r="N492" s="40">
        <f t="shared" si="34"/>
        <v>3.6854696967033066E-4</v>
      </c>
      <c r="O492" s="40">
        <f t="shared" si="35"/>
        <v>1.824870876117951E-4</v>
      </c>
      <c r="P492" s="40">
        <f t="shared" si="36"/>
        <v>0</v>
      </c>
      <c r="Q492" s="40">
        <f t="shared" si="37"/>
        <v>0</v>
      </c>
    </row>
    <row r="493" spans="1:17" x14ac:dyDescent="0.25">
      <c r="A493" t="s">
        <v>2975</v>
      </c>
      <c r="B493" t="s">
        <v>2975</v>
      </c>
      <c r="C493" t="s">
        <v>157</v>
      </c>
      <c r="D493" t="s">
        <v>2974</v>
      </c>
      <c r="E493">
        <v>104.05</v>
      </c>
      <c r="F493">
        <v>0</v>
      </c>
      <c r="G493">
        <v>8.5168999999999997</v>
      </c>
      <c r="H493">
        <v>0</v>
      </c>
      <c r="I493">
        <v>116800</v>
      </c>
      <c r="J493">
        <v>0</v>
      </c>
      <c r="K493">
        <v>0</v>
      </c>
      <c r="N493" s="40">
        <f t="shared" si="34"/>
        <v>0</v>
      </c>
      <c r="O493" s="40">
        <f t="shared" si="35"/>
        <v>1.8618528854872178E-6</v>
      </c>
      <c r="P493" s="40">
        <f t="shared" si="36"/>
        <v>0</v>
      </c>
      <c r="Q493" s="40">
        <f t="shared" si="37"/>
        <v>0</v>
      </c>
    </row>
    <row r="494" spans="1:17" x14ac:dyDescent="0.25">
      <c r="A494" t="s">
        <v>2973</v>
      </c>
      <c r="B494" t="s">
        <v>2972</v>
      </c>
      <c r="C494" t="s">
        <v>2971</v>
      </c>
      <c r="D494" t="s">
        <v>2970</v>
      </c>
      <c r="E494">
        <v>76.777000000000001</v>
      </c>
      <c r="F494">
        <v>0</v>
      </c>
      <c r="G494">
        <v>95.394999999999996</v>
      </c>
      <c r="H494">
        <v>1577300</v>
      </c>
      <c r="I494">
        <v>1575500</v>
      </c>
      <c r="J494">
        <v>533150</v>
      </c>
      <c r="K494">
        <v>0</v>
      </c>
      <c r="N494" s="40">
        <f t="shared" si="34"/>
        <v>2.7767333903081562E-5</v>
      </c>
      <c r="O494" s="40">
        <f t="shared" si="35"/>
        <v>2.5114291276413627E-5</v>
      </c>
      <c r="P494" s="40">
        <f t="shared" si="36"/>
        <v>1.7167508523094192E-5</v>
      </c>
      <c r="Q494" s="40">
        <f t="shared" si="37"/>
        <v>0</v>
      </c>
    </row>
    <row r="495" spans="1:17" x14ac:dyDescent="0.25">
      <c r="A495" t="s">
        <v>2969</v>
      </c>
      <c r="B495" t="s">
        <v>2968</v>
      </c>
      <c r="C495" t="s">
        <v>2967</v>
      </c>
      <c r="D495" t="s">
        <v>2966</v>
      </c>
      <c r="E495">
        <v>138.29</v>
      </c>
      <c r="F495">
        <v>0</v>
      </c>
      <c r="G495">
        <v>23.898</v>
      </c>
      <c r="H495">
        <v>0</v>
      </c>
      <c r="I495">
        <v>0</v>
      </c>
      <c r="J495">
        <v>641270</v>
      </c>
      <c r="K495">
        <v>128350</v>
      </c>
      <c r="N495" s="40">
        <f t="shared" si="34"/>
        <v>0</v>
      </c>
      <c r="O495" s="40">
        <f t="shared" si="35"/>
        <v>0</v>
      </c>
      <c r="P495" s="40">
        <f t="shared" si="36"/>
        <v>2.0648988447162359E-5</v>
      </c>
      <c r="Q495" s="40">
        <f t="shared" si="37"/>
        <v>6.0147024032987821E-6</v>
      </c>
    </row>
    <row r="496" spans="1:17" x14ac:dyDescent="0.25">
      <c r="A496" t="s">
        <v>2965</v>
      </c>
      <c r="B496" t="s">
        <v>2965</v>
      </c>
      <c r="C496">
        <v>1</v>
      </c>
      <c r="D496" t="s">
        <v>2964</v>
      </c>
      <c r="E496">
        <v>15.484999999999999</v>
      </c>
      <c r="F496">
        <v>5.6284999999999998E-3</v>
      </c>
      <c r="G496">
        <v>1.7881</v>
      </c>
      <c r="H496">
        <v>0</v>
      </c>
      <c r="I496">
        <v>0</v>
      </c>
      <c r="J496">
        <v>741420</v>
      </c>
      <c r="K496">
        <v>0</v>
      </c>
      <c r="N496" s="40">
        <f t="shared" si="34"/>
        <v>0</v>
      </c>
      <c r="O496" s="40">
        <f t="shared" si="35"/>
        <v>0</v>
      </c>
      <c r="P496" s="40">
        <f t="shared" si="36"/>
        <v>2.3873833197397534E-5</v>
      </c>
      <c r="Q496" s="40">
        <f t="shared" si="37"/>
        <v>0</v>
      </c>
    </row>
    <row r="497" spans="1:17" x14ac:dyDescent="0.25">
      <c r="A497" t="s">
        <v>2963</v>
      </c>
      <c r="B497" t="s">
        <v>2963</v>
      </c>
      <c r="C497" t="s">
        <v>460</v>
      </c>
      <c r="D497" t="s">
        <v>2962</v>
      </c>
      <c r="E497">
        <v>73.444999999999993</v>
      </c>
      <c r="F497">
        <v>0</v>
      </c>
      <c r="G497">
        <v>3.9449999999999998</v>
      </c>
      <c r="H497">
        <v>934850</v>
      </c>
      <c r="I497">
        <v>1388800</v>
      </c>
      <c r="J497">
        <v>63160</v>
      </c>
      <c r="K497">
        <v>0</v>
      </c>
      <c r="N497" s="40">
        <f t="shared" si="34"/>
        <v>1.6457422240091167E-5</v>
      </c>
      <c r="O497" s="40">
        <f t="shared" si="35"/>
        <v>2.2138195953464454E-5</v>
      </c>
      <c r="P497" s="40">
        <f t="shared" si="36"/>
        <v>2.0337613022950935E-6</v>
      </c>
      <c r="Q497" s="40">
        <f t="shared" si="37"/>
        <v>0</v>
      </c>
    </row>
    <row r="498" spans="1:17" x14ac:dyDescent="0.25">
      <c r="A498" t="s">
        <v>2961</v>
      </c>
      <c r="B498" t="s">
        <v>2961</v>
      </c>
      <c r="C498" t="s">
        <v>157</v>
      </c>
      <c r="D498" t="s">
        <v>2960</v>
      </c>
      <c r="E498">
        <v>28.751999999999999</v>
      </c>
      <c r="F498">
        <v>1.3841000000000001E-3</v>
      </c>
      <c r="G498">
        <v>2.6779000000000002</v>
      </c>
      <c r="H498">
        <v>0</v>
      </c>
      <c r="I498">
        <v>0</v>
      </c>
      <c r="J498">
        <v>210960</v>
      </c>
      <c r="K498">
        <v>533560</v>
      </c>
      <c r="N498" s="40">
        <f t="shared" si="34"/>
        <v>0</v>
      </c>
      <c r="O498" s="40">
        <f t="shared" si="35"/>
        <v>0</v>
      </c>
      <c r="P498" s="40">
        <f t="shared" si="36"/>
        <v>6.7929430704903884E-6</v>
      </c>
      <c r="Q498" s="40">
        <f t="shared" si="37"/>
        <v>2.5003541989124256E-5</v>
      </c>
    </row>
    <row r="499" spans="1:17" x14ac:dyDescent="0.25">
      <c r="A499" t="s">
        <v>2959</v>
      </c>
      <c r="B499" t="s">
        <v>2959</v>
      </c>
      <c r="C499" t="s">
        <v>294</v>
      </c>
      <c r="D499" t="s">
        <v>2958</v>
      </c>
      <c r="E499">
        <v>50.116999999999997</v>
      </c>
      <c r="F499">
        <v>3.8168E-3</v>
      </c>
      <c r="G499">
        <v>1.9244000000000001</v>
      </c>
      <c r="H499">
        <v>0</v>
      </c>
      <c r="I499">
        <v>0</v>
      </c>
      <c r="J499">
        <v>0</v>
      </c>
      <c r="K499">
        <v>0</v>
      </c>
      <c r="N499" s="40">
        <f t="shared" si="34"/>
        <v>0</v>
      </c>
      <c r="O499" s="40">
        <f t="shared" si="35"/>
        <v>0</v>
      </c>
      <c r="P499" s="40">
        <f t="shared" si="36"/>
        <v>0</v>
      </c>
      <c r="Q499" s="40">
        <f t="shared" si="37"/>
        <v>0</v>
      </c>
    </row>
    <row r="500" spans="1:17" x14ac:dyDescent="0.25">
      <c r="A500" t="s">
        <v>2957</v>
      </c>
      <c r="B500" t="s">
        <v>2957</v>
      </c>
      <c r="C500" t="s">
        <v>920</v>
      </c>
      <c r="D500" t="s">
        <v>2956</v>
      </c>
      <c r="E500">
        <v>74.108000000000004</v>
      </c>
      <c r="F500">
        <v>0</v>
      </c>
      <c r="G500">
        <v>100.09</v>
      </c>
      <c r="H500">
        <v>3560500</v>
      </c>
      <c r="I500">
        <v>6616200</v>
      </c>
      <c r="J500">
        <v>274370</v>
      </c>
      <c r="K500">
        <v>644500</v>
      </c>
      <c r="N500" s="40">
        <f t="shared" si="34"/>
        <v>6.2680271579231532E-5</v>
      </c>
      <c r="O500" s="40">
        <f t="shared" si="35"/>
        <v>1.0546567689178536E-4</v>
      </c>
      <c r="P500" s="40">
        <f t="shared" si="36"/>
        <v>8.8347544096058393E-6</v>
      </c>
      <c r="Q500" s="40">
        <f t="shared" si="37"/>
        <v>3.0202381760234244E-5</v>
      </c>
    </row>
    <row r="501" spans="1:17" x14ac:dyDescent="0.25">
      <c r="A501" t="s">
        <v>2955</v>
      </c>
      <c r="B501" t="s">
        <v>2955</v>
      </c>
      <c r="C501" t="s">
        <v>2375</v>
      </c>
      <c r="D501" t="s">
        <v>2954</v>
      </c>
      <c r="E501">
        <v>175.94</v>
      </c>
      <c r="F501">
        <v>0</v>
      </c>
      <c r="G501">
        <v>6.8620999999999999</v>
      </c>
      <c r="H501">
        <v>68039</v>
      </c>
      <c r="I501">
        <v>0</v>
      </c>
      <c r="J501">
        <v>19153</v>
      </c>
      <c r="K501">
        <v>0</v>
      </c>
      <c r="N501" s="40">
        <f t="shared" si="34"/>
        <v>1.1977820525149093E-6</v>
      </c>
      <c r="O501" s="40">
        <f t="shared" si="35"/>
        <v>0</v>
      </c>
      <c r="P501" s="40">
        <f t="shared" si="36"/>
        <v>6.1672942088122105E-7</v>
      </c>
      <c r="Q501" s="40">
        <f t="shared" si="37"/>
        <v>0</v>
      </c>
    </row>
    <row r="502" spans="1:17" x14ac:dyDescent="0.25">
      <c r="A502" t="s">
        <v>2953</v>
      </c>
      <c r="B502" t="s">
        <v>2953</v>
      </c>
      <c r="C502" t="s">
        <v>2952</v>
      </c>
      <c r="D502" t="s">
        <v>2951</v>
      </c>
      <c r="E502">
        <v>50.661000000000001</v>
      </c>
      <c r="F502">
        <v>0</v>
      </c>
      <c r="G502">
        <v>15.428000000000001</v>
      </c>
      <c r="H502">
        <v>0</v>
      </c>
      <c r="I502">
        <v>0</v>
      </c>
      <c r="J502">
        <v>0</v>
      </c>
      <c r="K502">
        <v>0</v>
      </c>
      <c r="N502" s="40">
        <f t="shared" si="34"/>
        <v>0</v>
      </c>
      <c r="O502" s="40">
        <f t="shared" si="35"/>
        <v>0</v>
      </c>
      <c r="P502" s="40">
        <f t="shared" si="36"/>
        <v>0</v>
      </c>
      <c r="Q502" s="40">
        <f t="shared" si="37"/>
        <v>0</v>
      </c>
    </row>
    <row r="503" spans="1:17" x14ac:dyDescent="0.25">
      <c r="A503" t="s">
        <v>2950</v>
      </c>
      <c r="B503" t="s">
        <v>2950</v>
      </c>
      <c r="C503" t="s">
        <v>2715</v>
      </c>
      <c r="D503" t="s">
        <v>2949</v>
      </c>
      <c r="E503">
        <v>29.388000000000002</v>
      </c>
      <c r="F503">
        <v>0</v>
      </c>
      <c r="G503">
        <v>8.2233999999999998</v>
      </c>
      <c r="H503">
        <v>0</v>
      </c>
      <c r="I503">
        <v>0</v>
      </c>
      <c r="J503">
        <v>615250</v>
      </c>
      <c r="K503">
        <v>172810</v>
      </c>
      <c r="N503" s="40">
        <f t="shared" si="34"/>
        <v>0</v>
      </c>
      <c r="O503" s="40">
        <f t="shared" si="35"/>
        <v>0</v>
      </c>
      <c r="P503" s="40">
        <f t="shared" si="36"/>
        <v>1.981114061489956E-5</v>
      </c>
      <c r="Q503" s="40">
        <f t="shared" si="37"/>
        <v>8.0981746966424816E-6</v>
      </c>
    </row>
    <row r="504" spans="1:17" x14ac:dyDescent="0.25">
      <c r="A504" t="s">
        <v>2948</v>
      </c>
      <c r="B504" t="s">
        <v>2947</v>
      </c>
      <c r="C504" t="s">
        <v>2946</v>
      </c>
      <c r="D504" t="s">
        <v>2945</v>
      </c>
      <c r="E504">
        <v>39.692</v>
      </c>
      <c r="F504">
        <v>0</v>
      </c>
      <c r="G504">
        <v>3.7507000000000001</v>
      </c>
      <c r="H504">
        <v>0</v>
      </c>
      <c r="I504">
        <v>3868200</v>
      </c>
      <c r="J504">
        <v>254320</v>
      </c>
      <c r="K504">
        <v>156980</v>
      </c>
      <c r="N504" s="40">
        <f t="shared" si="34"/>
        <v>0</v>
      </c>
      <c r="O504" s="40">
        <f t="shared" si="35"/>
        <v>6.1661124414740207E-5</v>
      </c>
      <c r="P504" s="40">
        <f t="shared" si="36"/>
        <v>8.1891414566131762E-6</v>
      </c>
      <c r="Q504" s="40">
        <f t="shared" si="37"/>
        <v>7.3563535899481328E-6</v>
      </c>
    </row>
    <row r="505" spans="1:17" x14ac:dyDescent="0.25">
      <c r="A505" t="s">
        <v>2944</v>
      </c>
      <c r="B505" t="s">
        <v>2944</v>
      </c>
      <c r="C505" t="s">
        <v>2522</v>
      </c>
      <c r="D505" t="s">
        <v>2943</v>
      </c>
      <c r="E505">
        <v>75.197000000000003</v>
      </c>
      <c r="F505">
        <v>0</v>
      </c>
      <c r="G505">
        <v>6.2302999999999997</v>
      </c>
      <c r="H505">
        <v>0</v>
      </c>
      <c r="I505">
        <v>0</v>
      </c>
      <c r="J505">
        <v>253770</v>
      </c>
      <c r="K505">
        <v>126680</v>
      </c>
      <c r="N505" s="40">
        <f t="shared" si="34"/>
        <v>0</v>
      </c>
      <c r="O505" s="40">
        <f t="shared" si="35"/>
        <v>0</v>
      </c>
      <c r="P505" s="40">
        <f t="shared" si="36"/>
        <v>8.1714313756083893E-6</v>
      </c>
      <c r="Q505" s="40">
        <f t="shared" si="37"/>
        <v>5.9364433225546531E-6</v>
      </c>
    </row>
    <row r="506" spans="1:17" x14ac:dyDescent="0.25">
      <c r="A506" t="s">
        <v>2942</v>
      </c>
      <c r="B506" t="s">
        <v>2942</v>
      </c>
      <c r="C506" t="s">
        <v>157</v>
      </c>
      <c r="D506" t="s">
        <v>2941</v>
      </c>
      <c r="E506">
        <v>76.62</v>
      </c>
      <c r="F506">
        <v>0</v>
      </c>
      <c r="G506">
        <v>16.213999999999999</v>
      </c>
      <c r="H506">
        <v>0</v>
      </c>
      <c r="I506">
        <v>171580</v>
      </c>
      <c r="J506">
        <v>0</v>
      </c>
      <c r="K506">
        <v>0</v>
      </c>
      <c r="N506" s="40">
        <f t="shared" si="34"/>
        <v>0</v>
      </c>
      <c r="O506" s="40">
        <f t="shared" si="35"/>
        <v>2.7350746411977467E-6</v>
      </c>
      <c r="P506" s="40">
        <f t="shared" si="36"/>
        <v>0</v>
      </c>
      <c r="Q506" s="40">
        <f t="shared" si="37"/>
        <v>0</v>
      </c>
    </row>
    <row r="507" spans="1:17" x14ac:dyDescent="0.25">
      <c r="A507" t="s">
        <v>2940</v>
      </c>
      <c r="B507" t="s">
        <v>2940</v>
      </c>
      <c r="C507" t="s">
        <v>1637</v>
      </c>
      <c r="D507" t="s">
        <v>2939</v>
      </c>
      <c r="E507">
        <v>24.164000000000001</v>
      </c>
      <c r="F507">
        <v>0</v>
      </c>
      <c r="G507">
        <v>18.564</v>
      </c>
      <c r="H507">
        <v>0</v>
      </c>
      <c r="I507">
        <v>695940</v>
      </c>
      <c r="J507">
        <v>1932700</v>
      </c>
      <c r="K507">
        <v>1394300</v>
      </c>
      <c r="N507" s="40">
        <f t="shared" si="34"/>
        <v>0</v>
      </c>
      <c r="O507" s="40">
        <f t="shared" si="35"/>
        <v>1.1093646379503204E-5</v>
      </c>
      <c r="P507" s="40">
        <f t="shared" si="36"/>
        <v>6.2233224650818983E-5</v>
      </c>
      <c r="Q507" s="40">
        <f t="shared" si="37"/>
        <v>6.5339303162598302E-5</v>
      </c>
    </row>
    <row r="508" spans="1:17" x14ac:dyDescent="0.25">
      <c r="A508" t="s">
        <v>2938</v>
      </c>
      <c r="B508" t="s">
        <v>2938</v>
      </c>
      <c r="C508">
        <v>8</v>
      </c>
      <c r="D508" t="s">
        <v>2937</v>
      </c>
      <c r="E508">
        <v>55.585999999999999</v>
      </c>
      <c r="F508">
        <v>0</v>
      </c>
      <c r="G508">
        <v>38.613999999999997</v>
      </c>
      <c r="H508">
        <v>4371300</v>
      </c>
      <c r="I508">
        <v>2448400</v>
      </c>
      <c r="J508">
        <v>3163600</v>
      </c>
      <c r="K508">
        <v>153170</v>
      </c>
      <c r="N508" s="40">
        <f t="shared" si="34"/>
        <v>7.695387478002944E-5</v>
      </c>
      <c r="O508" s="40">
        <f t="shared" si="35"/>
        <v>3.9028772301600208E-5</v>
      </c>
      <c r="P508" s="40">
        <f t="shared" si="36"/>
        <v>1.0186838593953068E-4</v>
      </c>
      <c r="Q508" s="40">
        <f t="shared" si="37"/>
        <v>7.1778104177115273E-6</v>
      </c>
    </row>
    <row r="509" spans="1:17" x14ac:dyDescent="0.25">
      <c r="A509" t="s">
        <v>2936</v>
      </c>
      <c r="B509" t="s">
        <v>2936</v>
      </c>
      <c r="C509">
        <v>1</v>
      </c>
      <c r="D509" t="s">
        <v>2935</v>
      </c>
      <c r="E509">
        <v>60.215000000000003</v>
      </c>
      <c r="F509">
        <v>0</v>
      </c>
      <c r="G509">
        <v>3.9117999999999999</v>
      </c>
      <c r="H509">
        <v>1085800</v>
      </c>
      <c r="I509">
        <v>0</v>
      </c>
      <c r="J509">
        <v>468000</v>
      </c>
      <c r="K509">
        <v>145720</v>
      </c>
      <c r="N509" s="40">
        <f t="shared" si="34"/>
        <v>1.9114798169001433E-5</v>
      </c>
      <c r="O509" s="40">
        <f t="shared" si="35"/>
        <v>0</v>
      </c>
      <c r="P509" s="40">
        <f t="shared" si="36"/>
        <v>1.5069668927709052E-5</v>
      </c>
      <c r="Q509" s="40">
        <f t="shared" si="37"/>
        <v>6.8286905664877176E-6</v>
      </c>
    </row>
    <row r="510" spans="1:17" x14ac:dyDescent="0.25">
      <c r="A510" t="s">
        <v>2934</v>
      </c>
      <c r="B510" t="s">
        <v>2934</v>
      </c>
      <c r="C510" t="s">
        <v>2933</v>
      </c>
      <c r="D510" t="s">
        <v>2932</v>
      </c>
      <c r="E510">
        <v>14.118</v>
      </c>
      <c r="F510">
        <v>0</v>
      </c>
      <c r="G510">
        <v>22.931999999999999</v>
      </c>
      <c r="H510">
        <v>3328100</v>
      </c>
      <c r="I510">
        <v>5124800</v>
      </c>
      <c r="J510">
        <v>582090</v>
      </c>
      <c r="K510">
        <v>456530</v>
      </c>
      <c r="N510" s="40">
        <f t="shared" si="34"/>
        <v>5.8589021722466082E-5</v>
      </c>
      <c r="O510" s="40">
        <f t="shared" si="35"/>
        <v>8.1691983455007644E-5</v>
      </c>
      <c r="P510" s="40">
        <f t="shared" si="36"/>
        <v>1.8743383731047355E-5</v>
      </c>
      <c r="Q510" s="40">
        <f t="shared" si="37"/>
        <v>2.1393783312645057E-5</v>
      </c>
    </row>
    <row r="511" spans="1:17" x14ac:dyDescent="0.25">
      <c r="A511" t="s">
        <v>2931</v>
      </c>
      <c r="B511" t="s">
        <v>2931</v>
      </c>
      <c r="C511" t="s">
        <v>299</v>
      </c>
      <c r="D511" t="s">
        <v>2930</v>
      </c>
      <c r="E511">
        <v>67.658000000000001</v>
      </c>
      <c r="F511">
        <v>0</v>
      </c>
      <c r="G511">
        <v>4.8167</v>
      </c>
      <c r="H511">
        <v>287070</v>
      </c>
      <c r="I511">
        <v>1336100</v>
      </c>
      <c r="J511">
        <v>0</v>
      </c>
      <c r="K511">
        <v>0</v>
      </c>
      <c r="N511" s="40">
        <f t="shared" si="34"/>
        <v>5.053679416444319E-6</v>
      </c>
      <c r="O511" s="40">
        <f t="shared" si="35"/>
        <v>2.1298130482016026E-5</v>
      </c>
      <c r="P511" s="40">
        <f t="shared" si="36"/>
        <v>0</v>
      </c>
      <c r="Q511" s="40">
        <f t="shared" si="37"/>
        <v>0</v>
      </c>
    </row>
    <row r="512" spans="1:17" x14ac:dyDescent="0.25">
      <c r="A512" t="s">
        <v>2929</v>
      </c>
      <c r="B512" t="s">
        <v>2929</v>
      </c>
      <c r="C512">
        <v>2</v>
      </c>
      <c r="D512" t="s">
        <v>2928</v>
      </c>
      <c r="E512">
        <v>160.07</v>
      </c>
      <c r="F512">
        <v>6.8408000000000002E-3</v>
      </c>
      <c r="G512">
        <v>1.7455000000000001</v>
      </c>
      <c r="H512">
        <v>77533</v>
      </c>
      <c r="I512">
        <v>44569</v>
      </c>
      <c r="J512">
        <v>0</v>
      </c>
      <c r="K512">
        <v>0</v>
      </c>
      <c r="N512" s="40">
        <f t="shared" si="34"/>
        <v>1.3649177071626342E-6</v>
      </c>
      <c r="O512" s="40">
        <f t="shared" si="35"/>
        <v>7.1045309292191617E-7</v>
      </c>
      <c r="P512" s="40">
        <f t="shared" si="36"/>
        <v>0</v>
      </c>
      <c r="Q512" s="40">
        <f t="shared" si="37"/>
        <v>0</v>
      </c>
    </row>
    <row r="513" spans="1:17" x14ac:dyDescent="0.25">
      <c r="A513" t="s">
        <v>2927</v>
      </c>
      <c r="B513" t="s">
        <v>2927</v>
      </c>
      <c r="C513" t="s">
        <v>2926</v>
      </c>
      <c r="D513" t="s">
        <v>2925</v>
      </c>
      <c r="E513">
        <v>97.978999999999999</v>
      </c>
      <c r="F513">
        <v>1.928E-3</v>
      </c>
      <c r="G513">
        <v>2.0049000000000001</v>
      </c>
      <c r="H513">
        <v>266090</v>
      </c>
      <c r="I513">
        <v>138000</v>
      </c>
      <c r="J513">
        <v>0</v>
      </c>
      <c r="K513">
        <v>0</v>
      </c>
      <c r="N513" s="40">
        <f t="shared" si="34"/>
        <v>4.6843402512337368E-6</v>
      </c>
      <c r="O513" s="40">
        <f t="shared" si="35"/>
        <v>2.1997919366201718E-6</v>
      </c>
      <c r="P513" s="40">
        <f t="shared" si="36"/>
        <v>0</v>
      </c>
      <c r="Q513" s="40">
        <f t="shared" si="37"/>
        <v>0</v>
      </c>
    </row>
    <row r="514" spans="1:17" x14ac:dyDescent="0.25">
      <c r="A514" t="s">
        <v>2924</v>
      </c>
      <c r="B514" t="s">
        <v>2923</v>
      </c>
      <c r="C514" t="s">
        <v>2922</v>
      </c>
      <c r="D514" t="s">
        <v>2921</v>
      </c>
      <c r="E514">
        <v>36.777000000000001</v>
      </c>
      <c r="F514">
        <v>0</v>
      </c>
      <c r="G514">
        <v>57.015999999999998</v>
      </c>
      <c r="H514">
        <v>0</v>
      </c>
      <c r="I514">
        <v>350860</v>
      </c>
      <c r="J514">
        <v>571380</v>
      </c>
      <c r="K514">
        <v>68476</v>
      </c>
      <c r="N514" s="40">
        <f t="shared" si="34"/>
        <v>0</v>
      </c>
      <c r="O514" s="40">
        <f t="shared" si="35"/>
        <v>5.5928912962503872E-6</v>
      </c>
      <c r="P514" s="40">
        <f t="shared" si="36"/>
        <v>1.8398520153663244E-5</v>
      </c>
      <c r="Q514" s="40">
        <f t="shared" si="37"/>
        <v>3.2089034808592711E-6</v>
      </c>
    </row>
    <row r="515" spans="1:17" x14ac:dyDescent="0.25">
      <c r="A515" t="s">
        <v>2920</v>
      </c>
      <c r="B515" t="s">
        <v>2920</v>
      </c>
      <c r="C515">
        <v>5</v>
      </c>
      <c r="D515" t="s">
        <v>2919</v>
      </c>
      <c r="E515">
        <v>100.2</v>
      </c>
      <c r="F515">
        <v>0</v>
      </c>
      <c r="G515">
        <v>99.432000000000002</v>
      </c>
      <c r="H515">
        <v>1836000</v>
      </c>
      <c r="I515">
        <v>1802400</v>
      </c>
      <c r="J515">
        <v>0</v>
      </c>
      <c r="K515">
        <v>0</v>
      </c>
      <c r="N515" s="40">
        <f t="shared" si="34"/>
        <v>3.2321578042260668E-5</v>
      </c>
      <c r="O515" s="40">
        <f t="shared" si="35"/>
        <v>2.8731195554813025E-5</v>
      </c>
      <c r="P515" s="40">
        <f t="shared" si="36"/>
        <v>0</v>
      </c>
      <c r="Q515" s="40">
        <f t="shared" si="37"/>
        <v>0</v>
      </c>
    </row>
    <row r="516" spans="1:17" x14ac:dyDescent="0.25">
      <c r="A516" t="s">
        <v>2918</v>
      </c>
      <c r="B516" t="s">
        <v>2917</v>
      </c>
      <c r="C516" t="s">
        <v>2916</v>
      </c>
      <c r="D516" t="s">
        <v>2915</v>
      </c>
      <c r="E516">
        <v>26.529</v>
      </c>
      <c r="F516">
        <v>9.1912000000000001E-3</v>
      </c>
      <c r="G516">
        <v>1.639</v>
      </c>
      <c r="H516">
        <v>0</v>
      </c>
      <c r="I516">
        <v>0</v>
      </c>
      <c r="J516">
        <v>0</v>
      </c>
      <c r="K516">
        <v>0</v>
      </c>
      <c r="N516" s="40">
        <f t="shared" si="34"/>
        <v>0</v>
      </c>
      <c r="O516" s="40">
        <f t="shared" si="35"/>
        <v>0</v>
      </c>
      <c r="P516" s="40">
        <f t="shared" si="36"/>
        <v>0</v>
      </c>
      <c r="Q516" s="40">
        <f t="shared" si="37"/>
        <v>0</v>
      </c>
    </row>
    <row r="517" spans="1:17" x14ac:dyDescent="0.25">
      <c r="A517" t="s">
        <v>2914</v>
      </c>
      <c r="B517" t="s">
        <v>2914</v>
      </c>
      <c r="C517">
        <v>2</v>
      </c>
      <c r="D517" t="s">
        <v>2913</v>
      </c>
      <c r="E517">
        <v>101.8</v>
      </c>
      <c r="F517">
        <v>9.1129999999999996E-3</v>
      </c>
      <c r="G517">
        <v>1.6</v>
      </c>
      <c r="H517">
        <v>481570</v>
      </c>
      <c r="I517">
        <v>0</v>
      </c>
      <c r="J517">
        <v>0</v>
      </c>
      <c r="K517">
        <v>0</v>
      </c>
      <c r="N517" s="40">
        <f t="shared" si="34"/>
        <v>8.4777245848646347E-6</v>
      </c>
      <c r="O517" s="40">
        <f t="shared" si="35"/>
        <v>0</v>
      </c>
      <c r="P517" s="40">
        <f t="shared" si="36"/>
        <v>0</v>
      </c>
      <c r="Q517" s="40">
        <f t="shared" si="37"/>
        <v>0</v>
      </c>
    </row>
    <row r="518" spans="1:17" x14ac:dyDescent="0.25">
      <c r="A518" t="s">
        <v>2912</v>
      </c>
      <c r="B518" t="s">
        <v>2912</v>
      </c>
      <c r="C518">
        <v>1</v>
      </c>
      <c r="D518" t="s">
        <v>2911</v>
      </c>
      <c r="E518">
        <v>118.34</v>
      </c>
      <c r="F518">
        <v>1.9854E-3</v>
      </c>
      <c r="G518">
        <v>2.25</v>
      </c>
      <c r="H518">
        <v>0</v>
      </c>
      <c r="I518">
        <v>0</v>
      </c>
      <c r="J518">
        <v>0</v>
      </c>
      <c r="K518">
        <v>0</v>
      </c>
      <c r="N518" s="40">
        <f t="shared" si="34"/>
        <v>0</v>
      </c>
      <c r="O518" s="40">
        <f t="shared" si="35"/>
        <v>0</v>
      </c>
      <c r="P518" s="40">
        <f t="shared" si="36"/>
        <v>0</v>
      </c>
      <c r="Q518" s="40">
        <f t="shared" si="37"/>
        <v>0</v>
      </c>
    </row>
    <row r="519" spans="1:17" x14ac:dyDescent="0.25">
      <c r="A519" t="s">
        <v>2910</v>
      </c>
      <c r="B519" t="s">
        <v>2910</v>
      </c>
      <c r="C519">
        <v>49</v>
      </c>
      <c r="D519" t="s">
        <v>2909</v>
      </c>
      <c r="E519">
        <v>172.99</v>
      </c>
      <c r="F519">
        <v>0</v>
      </c>
      <c r="G519">
        <v>4.5092999999999996</v>
      </c>
      <c r="H519">
        <v>217470</v>
      </c>
      <c r="I519">
        <v>0</v>
      </c>
      <c r="J519">
        <v>246410</v>
      </c>
      <c r="K519">
        <v>44582</v>
      </c>
      <c r="N519" s="40">
        <f t="shared" si="34"/>
        <v>3.8284169808553523E-6</v>
      </c>
      <c r="O519" s="40">
        <f t="shared" si="35"/>
        <v>0</v>
      </c>
      <c r="P519" s="40">
        <f t="shared" si="36"/>
        <v>7.9344382916170676E-6</v>
      </c>
      <c r="Q519" s="40">
        <f t="shared" si="37"/>
        <v>2.089189423793271E-6</v>
      </c>
    </row>
    <row r="520" spans="1:17" x14ac:dyDescent="0.25">
      <c r="A520" t="s">
        <v>2908</v>
      </c>
      <c r="B520" t="s">
        <v>2908</v>
      </c>
      <c r="C520" t="s">
        <v>2907</v>
      </c>
      <c r="D520" t="s">
        <v>2906</v>
      </c>
      <c r="E520">
        <v>23.599</v>
      </c>
      <c r="F520">
        <v>0</v>
      </c>
      <c r="G520">
        <v>42.573</v>
      </c>
      <c r="H520">
        <v>639270</v>
      </c>
      <c r="I520">
        <v>0</v>
      </c>
      <c r="J520">
        <v>10592000</v>
      </c>
      <c r="K520">
        <v>10128000</v>
      </c>
      <c r="N520" s="40">
        <f t="shared" si="34"/>
        <v>1.1253929844812623E-5</v>
      </c>
      <c r="O520" s="40">
        <f t="shared" si="35"/>
        <v>0</v>
      </c>
      <c r="P520" s="40">
        <f t="shared" si="36"/>
        <v>3.410639600049023E-4</v>
      </c>
      <c r="Q520" s="40">
        <f t="shared" si="37"/>
        <v>4.7461555076439477E-4</v>
      </c>
    </row>
    <row r="521" spans="1:17" x14ac:dyDescent="0.25">
      <c r="A521" t="s">
        <v>2905</v>
      </c>
      <c r="B521" t="s">
        <v>2905</v>
      </c>
      <c r="C521">
        <v>1</v>
      </c>
      <c r="D521" t="s">
        <v>2904</v>
      </c>
      <c r="E521">
        <v>40.295000000000002</v>
      </c>
      <c r="F521">
        <v>0</v>
      </c>
      <c r="G521">
        <v>11.147</v>
      </c>
      <c r="H521">
        <v>256220</v>
      </c>
      <c r="I521">
        <v>985160</v>
      </c>
      <c r="J521">
        <v>0</v>
      </c>
      <c r="K521">
        <v>0</v>
      </c>
      <c r="N521" s="40">
        <f t="shared" si="34"/>
        <v>4.5105853627385777E-6</v>
      </c>
      <c r="O521" s="40">
        <f t="shared" si="35"/>
        <v>1.5703963944063248E-5</v>
      </c>
      <c r="P521" s="40">
        <f t="shared" si="36"/>
        <v>0</v>
      </c>
      <c r="Q521" s="40">
        <f t="shared" si="37"/>
        <v>0</v>
      </c>
    </row>
    <row r="522" spans="1:17" x14ac:dyDescent="0.25">
      <c r="A522" t="s">
        <v>2903</v>
      </c>
      <c r="B522" t="s">
        <v>2903</v>
      </c>
      <c r="C522">
        <v>6</v>
      </c>
      <c r="D522" t="s">
        <v>2902</v>
      </c>
      <c r="E522">
        <v>20.573</v>
      </c>
      <c r="F522">
        <v>5.6639000000000004E-3</v>
      </c>
      <c r="G522">
        <v>1.8460000000000001</v>
      </c>
      <c r="H522">
        <v>0</v>
      </c>
      <c r="I522">
        <v>0</v>
      </c>
      <c r="J522">
        <v>948020</v>
      </c>
      <c r="K522">
        <v>0</v>
      </c>
      <c r="N522" s="40">
        <f t="shared" si="34"/>
        <v>0</v>
      </c>
      <c r="O522" s="40">
        <f t="shared" si="35"/>
        <v>0</v>
      </c>
      <c r="P522" s="40">
        <f t="shared" si="36"/>
        <v>3.0526383625740887E-5</v>
      </c>
      <c r="Q522" s="40">
        <f t="shared" si="37"/>
        <v>0</v>
      </c>
    </row>
    <row r="523" spans="1:17" x14ac:dyDescent="0.25">
      <c r="A523" t="s">
        <v>2901</v>
      </c>
      <c r="B523" t="s">
        <v>2901</v>
      </c>
      <c r="C523">
        <v>10</v>
      </c>
      <c r="D523" t="s">
        <v>2900</v>
      </c>
      <c r="E523">
        <v>59.097999999999999</v>
      </c>
      <c r="F523">
        <v>0</v>
      </c>
      <c r="G523">
        <v>91.183000000000007</v>
      </c>
      <c r="H523">
        <v>7986900</v>
      </c>
      <c r="I523">
        <v>8069500</v>
      </c>
      <c r="J523">
        <v>370080</v>
      </c>
      <c r="K523">
        <v>145010</v>
      </c>
      <c r="N523" s="40">
        <f t="shared" si="34"/>
        <v>1.4060414578743557E-4</v>
      </c>
      <c r="O523" s="40">
        <f t="shared" si="35"/>
        <v>1.2863203646780054E-4</v>
      </c>
      <c r="P523" s="40">
        <f t="shared" si="36"/>
        <v>1.1916630505911465E-5</v>
      </c>
      <c r="Q523" s="40">
        <f t="shared" si="37"/>
        <v>6.7954187417402139E-6</v>
      </c>
    </row>
    <row r="524" spans="1:17" x14ac:dyDescent="0.25">
      <c r="A524" t="s">
        <v>2899</v>
      </c>
      <c r="B524" t="s">
        <v>2898</v>
      </c>
      <c r="C524" t="s">
        <v>417</v>
      </c>
      <c r="D524" t="s">
        <v>2897</v>
      </c>
      <c r="E524">
        <v>90.647999999999996</v>
      </c>
      <c r="F524">
        <v>0</v>
      </c>
      <c r="G524">
        <v>12.208</v>
      </c>
      <c r="H524">
        <v>1728200</v>
      </c>
      <c r="I524">
        <v>139090</v>
      </c>
      <c r="J524">
        <v>20433</v>
      </c>
      <c r="K524">
        <v>22792</v>
      </c>
      <c r="N524" s="40">
        <f t="shared" si="34"/>
        <v>3.0423829614724882E-5</v>
      </c>
      <c r="O524" s="40">
        <f t="shared" si="35"/>
        <v>2.2171671048152152E-6</v>
      </c>
      <c r="P524" s="40">
        <f t="shared" si="36"/>
        <v>6.5794560940145099E-7</v>
      </c>
      <c r="Q524" s="40">
        <f t="shared" si="37"/>
        <v>1.0680724361198742E-6</v>
      </c>
    </row>
    <row r="525" spans="1:17" x14ac:dyDescent="0.25">
      <c r="A525" t="s">
        <v>2896</v>
      </c>
      <c r="B525" t="s">
        <v>2896</v>
      </c>
      <c r="C525" t="s">
        <v>2895</v>
      </c>
      <c r="D525" t="s">
        <v>2894</v>
      </c>
      <c r="E525">
        <v>23.242999999999999</v>
      </c>
      <c r="F525">
        <v>0</v>
      </c>
      <c r="G525">
        <v>25.491</v>
      </c>
      <c r="H525">
        <v>13289000</v>
      </c>
      <c r="I525">
        <v>17220000</v>
      </c>
      <c r="J525">
        <v>7334200</v>
      </c>
      <c r="K525">
        <v>1788500</v>
      </c>
      <c r="N525" s="40">
        <f t="shared" si="34"/>
        <v>2.3394414520893356E-4</v>
      </c>
      <c r="O525" s="40">
        <f t="shared" si="35"/>
        <v>2.7449577643912576E-4</v>
      </c>
      <c r="P525" s="40">
        <f t="shared" si="36"/>
        <v>2.3616232019146096E-4</v>
      </c>
      <c r="Q525" s="40">
        <f t="shared" si="37"/>
        <v>8.3812195156212483E-5</v>
      </c>
    </row>
    <row r="526" spans="1:17" x14ac:dyDescent="0.25">
      <c r="A526" t="s">
        <v>2893</v>
      </c>
      <c r="B526" t="s">
        <v>2892</v>
      </c>
      <c r="C526" t="s">
        <v>1682</v>
      </c>
      <c r="D526" t="s">
        <v>2891</v>
      </c>
      <c r="E526">
        <v>29.501999999999999</v>
      </c>
      <c r="F526">
        <v>0</v>
      </c>
      <c r="G526">
        <v>13.994999999999999</v>
      </c>
      <c r="H526">
        <v>4725400</v>
      </c>
      <c r="I526">
        <v>4685500</v>
      </c>
      <c r="J526">
        <v>546170</v>
      </c>
      <c r="K526">
        <v>107870</v>
      </c>
      <c r="N526" s="40">
        <f t="shared" si="34"/>
        <v>8.3187573464541697E-5</v>
      </c>
      <c r="O526" s="40">
        <f t="shared" si="35"/>
        <v>7.4689312456766775E-5</v>
      </c>
      <c r="P526" s="40">
        <f t="shared" si="36"/>
        <v>1.7586754440698405E-5</v>
      </c>
      <c r="Q526" s="40">
        <f t="shared" si="37"/>
        <v>5.05497427537078E-6</v>
      </c>
    </row>
    <row r="527" spans="1:17" x14ac:dyDescent="0.25">
      <c r="A527" t="s">
        <v>2890</v>
      </c>
      <c r="B527" t="s">
        <v>2890</v>
      </c>
      <c r="C527" t="s">
        <v>923</v>
      </c>
      <c r="D527" t="s">
        <v>2889</v>
      </c>
      <c r="E527">
        <v>79.896000000000001</v>
      </c>
      <c r="F527">
        <v>0</v>
      </c>
      <c r="G527">
        <v>43.677999999999997</v>
      </c>
      <c r="H527">
        <v>971920</v>
      </c>
      <c r="I527">
        <v>585120</v>
      </c>
      <c r="J527">
        <v>649480</v>
      </c>
      <c r="K527">
        <v>263420</v>
      </c>
      <c r="N527" s="40">
        <f t="shared" si="34"/>
        <v>1.7110015321805003E-5</v>
      </c>
      <c r="O527" s="40">
        <f t="shared" si="35"/>
        <v>9.3271178112695279E-6</v>
      </c>
      <c r="P527" s="40">
        <f t="shared" si="36"/>
        <v>2.0913351656342895E-5</v>
      </c>
      <c r="Q527" s="40">
        <f t="shared" si="37"/>
        <v>1.2344315598573941E-5</v>
      </c>
    </row>
    <row r="528" spans="1:17" x14ac:dyDescent="0.25">
      <c r="A528" t="s">
        <v>2888</v>
      </c>
      <c r="B528" t="s">
        <v>2887</v>
      </c>
      <c r="C528" t="s">
        <v>2886</v>
      </c>
      <c r="D528" t="s">
        <v>2885</v>
      </c>
      <c r="E528">
        <v>41.616</v>
      </c>
      <c r="F528">
        <v>0</v>
      </c>
      <c r="G528">
        <v>19.701000000000001</v>
      </c>
      <c r="H528">
        <v>17829000</v>
      </c>
      <c r="I528">
        <v>15833000</v>
      </c>
      <c r="J528">
        <v>48410000</v>
      </c>
      <c r="K528">
        <v>34868000</v>
      </c>
      <c r="N528" s="40">
        <f t="shared" si="34"/>
        <v>3.1386787304763913E-4</v>
      </c>
      <c r="O528" s="40">
        <f t="shared" si="35"/>
        <v>2.5238627342396506E-4</v>
      </c>
      <c r="P528" s="40">
        <f t="shared" si="36"/>
        <v>1.5588091298940068E-3</v>
      </c>
      <c r="Q528" s="40">
        <f t="shared" si="37"/>
        <v>1.6339746271774207E-3</v>
      </c>
    </row>
    <row r="529" spans="1:17" x14ac:dyDescent="0.25">
      <c r="A529" t="s">
        <v>2884</v>
      </c>
      <c r="B529" t="s">
        <v>2884</v>
      </c>
      <c r="C529" t="s">
        <v>686</v>
      </c>
      <c r="D529" t="s">
        <v>2883</v>
      </c>
      <c r="E529">
        <v>60.834000000000003</v>
      </c>
      <c r="F529">
        <v>0</v>
      </c>
      <c r="G529">
        <v>6.3650000000000002</v>
      </c>
      <c r="H529">
        <v>677040</v>
      </c>
      <c r="I529">
        <v>1870700</v>
      </c>
      <c r="J529">
        <v>0</v>
      </c>
      <c r="K529">
        <v>0</v>
      </c>
      <c r="N529" s="40">
        <f t="shared" si="34"/>
        <v>1.1918845968263704E-5</v>
      </c>
      <c r="O529" s="40">
        <f t="shared" si="35"/>
        <v>2.9819933158227211E-5</v>
      </c>
      <c r="P529" s="40">
        <f t="shared" si="36"/>
        <v>0</v>
      </c>
      <c r="Q529" s="40">
        <f t="shared" si="37"/>
        <v>0</v>
      </c>
    </row>
    <row r="530" spans="1:17" x14ac:dyDescent="0.25">
      <c r="A530" t="s">
        <v>2882</v>
      </c>
      <c r="B530" t="s">
        <v>2881</v>
      </c>
      <c r="C530" t="s">
        <v>2880</v>
      </c>
      <c r="D530" t="s">
        <v>2879</v>
      </c>
      <c r="E530">
        <v>13.529</v>
      </c>
      <c r="F530">
        <v>0</v>
      </c>
      <c r="G530">
        <v>7.85</v>
      </c>
      <c r="H530">
        <v>4625500</v>
      </c>
      <c r="I530">
        <v>1924500</v>
      </c>
      <c r="J530">
        <v>8245200</v>
      </c>
      <c r="K530">
        <v>4235300</v>
      </c>
      <c r="N530" s="40">
        <f t="shared" si="34"/>
        <v>8.1428899365183394E-5</v>
      </c>
      <c r="O530" s="40">
        <f t="shared" si="35"/>
        <v>3.0677533203083484E-5</v>
      </c>
      <c r="P530" s="40">
        <f t="shared" si="36"/>
        <v>2.6549665436484334E-4</v>
      </c>
      <c r="Q530" s="40">
        <f t="shared" si="37"/>
        <v>1.984734638776107E-4</v>
      </c>
    </row>
    <row r="531" spans="1:17" x14ac:dyDescent="0.25">
      <c r="A531" t="s">
        <v>2878</v>
      </c>
      <c r="B531" t="s">
        <v>2878</v>
      </c>
      <c r="C531" t="s">
        <v>2877</v>
      </c>
      <c r="D531" t="s">
        <v>2876</v>
      </c>
      <c r="E531">
        <v>38.360999999999997</v>
      </c>
      <c r="F531">
        <v>0</v>
      </c>
      <c r="G531">
        <v>7.1849999999999996</v>
      </c>
      <c r="H531">
        <v>2116900</v>
      </c>
      <c r="I531">
        <v>635950</v>
      </c>
      <c r="J531">
        <v>159820</v>
      </c>
      <c r="K531">
        <v>140570</v>
      </c>
      <c r="N531" s="40">
        <f t="shared" si="34"/>
        <v>3.7266638647963837E-5</v>
      </c>
      <c r="O531" s="40">
        <f t="shared" si="35"/>
        <v>1.0137374507924624E-5</v>
      </c>
      <c r="P531" s="40">
        <f t="shared" si="36"/>
        <v>5.1462275385180781E-6</v>
      </c>
      <c r="Q531" s="40">
        <f t="shared" si="37"/>
        <v>6.5873526827558226E-6</v>
      </c>
    </row>
    <row r="532" spans="1:17" x14ac:dyDescent="0.25">
      <c r="A532" t="s">
        <v>2875</v>
      </c>
      <c r="B532" t="s">
        <v>2875</v>
      </c>
      <c r="C532">
        <v>1</v>
      </c>
      <c r="D532" t="s">
        <v>2874</v>
      </c>
      <c r="E532">
        <v>27.440999999999999</v>
      </c>
      <c r="F532">
        <v>1.9380000000000001E-3</v>
      </c>
      <c r="G532">
        <v>2.0381999999999998</v>
      </c>
      <c r="H532">
        <v>266800</v>
      </c>
      <c r="I532">
        <v>0</v>
      </c>
      <c r="J532">
        <v>0</v>
      </c>
      <c r="K532">
        <v>0</v>
      </c>
      <c r="N532" s="40">
        <f t="shared" si="34"/>
        <v>4.6968393364243712E-6</v>
      </c>
      <c r="O532" s="40">
        <f t="shared" si="35"/>
        <v>0</v>
      </c>
      <c r="P532" s="40">
        <f t="shared" si="36"/>
        <v>0</v>
      </c>
      <c r="Q532" s="40">
        <f t="shared" si="37"/>
        <v>0</v>
      </c>
    </row>
    <row r="533" spans="1:17" x14ac:dyDescent="0.25">
      <c r="A533" t="s">
        <v>2873</v>
      </c>
      <c r="B533" t="s">
        <v>2873</v>
      </c>
      <c r="C533" t="s">
        <v>2872</v>
      </c>
      <c r="D533" t="s">
        <v>2871</v>
      </c>
      <c r="E533">
        <v>31.404</v>
      </c>
      <c r="F533">
        <v>0</v>
      </c>
      <c r="G533">
        <v>41.710999999999999</v>
      </c>
      <c r="H533">
        <v>6999500</v>
      </c>
      <c r="I533">
        <v>498530</v>
      </c>
      <c r="J533">
        <v>4227800</v>
      </c>
      <c r="K533">
        <v>3472300</v>
      </c>
      <c r="N533" s="40">
        <f t="shared" si="34"/>
        <v>1.2322161519978406E-4</v>
      </c>
      <c r="O533" s="40">
        <f t="shared" si="35"/>
        <v>7.9468280736467702E-6</v>
      </c>
      <c r="P533" s="40">
        <f t="shared" si="36"/>
        <v>1.3613578267642805E-4</v>
      </c>
      <c r="Q533" s="40">
        <f t="shared" si="37"/>
        <v>1.6271796770529303E-4</v>
      </c>
    </row>
    <row r="534" spans="1:17" x14ac:dyDescent="0.25">
      <c r="A534" t="s">
        <v>2870</v>
      </c>
      <c r="B534" t="s">
        <v>2870</v>
      </c>
      <c r="C534" t="s">
        <v>923</v>
      </c>
      <c r="D534" t="s">
        <v>2869</v>
      </c>
      <c r="E534">
        <v>65.778999999999996</v>
      </c>
      <c r="F534">
        <v>0</v>
      </c>
      <c r="G534">
        <v>119.21</v>
      </c>
      <c r="H534">
        <v>8259700</v>
      </c>
      <c r="I534">
        <v>5168500</v>
      </c>
      <c r="J534">
        <v>0</v>
      </c>
      <c r="K534">
        <v>0</v>
      </c>
      <c r="N534" s="40">
        <f t="shared" si="34"/>
        <v>1.4540661119589348E-4</v>
      </c>
      <c r="O534" s="40">
        <f t="shared" si="35"/>
        <v>8.2388584234937377E-5</v>
      </c>
      <c r="P534" s="40">
        <f t="shared" si="36"/>
        <v>0</v>
      </c>
      <c r="Q534" s="40">
        <f t="shared" si="37"/>
        <v>0</v>
      </c>
    </row>
    <row r="535" spans="1:17" x14ac:dyDescent="0.25">
      <c r="A535" t="s">
        <v>2868</v>
      </c>
      <c r="B535" t="s">
        <v>2868</v>
      </c>
      <c r="C535" t="s">
        <v>2867</v>
      </c>
      <c r="D535" t="s">
        <v>2866</v>
      </c>
      <c r="E535">
        <v>424.42</v>
      </c>
      <c r="F535">
        <v>0</v>
      </c>
      <c r="G535">
        <v>323.31</v>
      </c>
      <c r="H535">
        <v>18912000</v>
      </c>
      <c r="I535">
        <v>30225000</v>
      </c>
      <c r="J535">
        <v>43388</v>
      </c>
      <c r="K535">
        <v>19511</v>
      </c>
      <c r="N535" s="40">
        <f t="shared" si="34"/>
        <v>3.3293337904969158E-4</v>
      </c>
      <c r="O535" s="40">
        <f t="shared" si="35"/>
        <v>4.8180225568365717E-4</v>
      </c>
      <c r="P535" s="40">
        <f t="shared" si="36"/>
        <v>1.3970999902466673E-6</v>
      </c>
      <c r="Q535" s="40">
        <f t="shared" si="37"/>
        <v>9.143191164064086E-7</v>
      </c>
    </row>
    <row r="536" spans="1:17" x14ac:dyDescent="0.25">
      <c r="A536" t="s">
        <v>2865</v>
      </c>
      <c r="B536" t="s">
        <v>2865</v>
      </c>
      <c r="C536">
        <v>1</v>
      </c>
      <c r="D536" t="s">
        <v>2864</v>
      </c>
      <c r="E536">
        <v>20.565999999999999</v>
      </c>
      <c r="F536">
        <v>1.9392000000000001E-3</v>
      </c>
      <c r="G536">
        <v>2.0417000000000001</v>
      </c>
      <c r="H536">
        <v>0</v>
      </c>
      <c r="I536">
        <v>0</v>
      </c>
      <c r="J536">
        <v>0</v>
      </c>
      <c r="K536">
        <v>378180</v>
      </c>
      <c r="N536" s="40">
        <f t="shared" si="34"/>
        <v>0</v>
      </c>
      <c r="O536" s="40">
        <f t="shared" si="35"/>
        <v>0</v>
      </c>
      <c r="P536" s="40">
        <f t="shared" si="36"/>
        <v>0</v>
      </c>
      <c r="Q536" s="40">
        <f t="shared" si="37"/>
        <v>1.7722167159170499E-5</v>
      </c>
    </row>
    <row r="537" spans="1:17" x14ac:dyDescent="0.25">
      <c r="A537" t="s">
        <v>2863</v>
      </c>
      <c r="B537" t="s">
        <v>2862</v>
      </c>
      <c r="C537" t="s">
        <v>2861</v>
      </c>
      <c r="D537" t="s">
        <v>2860</v>
      </c>
      <c r="E537">
        <v>103.83</v>
      </c>
      <c r="F537">
        <v>0</v>
      </c>
      <c r="G537">
        <v>172.51</v>
      </c>
      <c r="H537">
        <v>2001500</v>
      </c>
      <c r="I537">
        <v>1543800</v>
      </c>
      <c r="J537">
        <v>2108400</v>
      </c>
      <c r="K537">
        <v>556820</v>
      </c>
      <c r="N537" s="40">
        <f t="shared" si="34"/>
        <v>3.5235097195852248E-5</v>
      </c>
      <c r="O537" s="40">
        <f t="shared" si="35"/>
        <v>2.4608976751842181E-5</v>
      </c>
      <c r="P537" s="40">
        <f t="shared" si="36"/>
        <v>6.7890790528166164E-5</v>
      </c>
      <c r="Q537" s="40">
        <f t="shared" si="37"/>
        <v>2.6093545712542486E-5</v>
      </c>
    </row>
    <row r="538" spans="1:17" x14ac:dyDescent="0.25">
      <c r="A538" t="s">
        <v>2859</v>
      </c>
      <c r="B538" t="s">
        <v>2859</v>
      </c>
      <c r="C538" t="s">
        <v>212</v>
      </c>
      <c r="D538" t="s">
        <v>2858</v>
      </c>
      <c r="E538">
        <v>61.279000000000003</v>
      </c>
      <c r="F538">
        <v>0</v>
      </c>
      <c r="G538">
        <v>4.5646000000000004</v>
      </c>
      <c r="H538">
        <v>59709</v>
      </c>
      <c r="I538">
        <v>1098900</v>
      </c>
      <c r="J538">
        <v>0</v>
      </c>
      <c r="K538">
        <v>0</v>
      </c>
      <c r="N538" s="40">
        <f t="shared" ref="N538:N601" si="38">H538/SUM(H$9:H$18,H$26:H$1639)</f>
        <v>1.0511378558416896E-6</v>
      </c>
      <c r="O538" s="40">
        <f t="shared" ref="O538:O601" si="39">I538/SUM(I$9:I$18,I$26:I$1639)</f>
        <v>1.7517038834434107E-5</v>
      </c>
      <c r="P538" s="40">
        <f t="shared" ref="P538:P601" si="40">J538/SUM(J$9:J$18,J$26:J$1639)</f>
        <v>0</v>
      </c>
      <c r="Q538" s="40">
        <f t="shared" ref="Q538:Q601" si="41">K538/SUM(K$9:K$18,K$26:K$1639)</f>
        <v>0</v>
      </c>
    </row>
    <row r="539" spans="1:17" x14ac:dyDescent="0.25">
      <c r="A539" t="s">
        <v>2857</v>
      </c>
      <c r="B539" t="s">
        <v>2857</v>
      </c>
      <c r="C539" t="s">
        <v>341</v>
      </c>
      <c r="D539" t="s">
        <v>2856</v>
      </c>
      <c r="E539">
        <v>21.748999999999999</v>
      </c>
      <c r="F539">
        <v>0</v>
      </c>
      <c r="G539">
        <v>17.448</v>
      </c>
      <c r="H539">
        <v>0</v>
      </c>
      <c r="I539">
        <v>2819500</v>
      </c>
      <c r="J539">
        <v>473980</v>
      </c>
      <c r="K539">
        <v>0</v>
      </c>
      <c r="N539" s="40">
        <f t="shared" si="38"/>
        <v>0</v>
      </c>
      <c r="O539" s="40">
        <f t="shared" si="39"/>
        <v>4.4944299748554884E-5</v>
      </c>
      <c r="P539" s="40">
        <f t="shared" si="40"/>
        <v>1.5262225808452002E-5</v>
      </c>
      <c r="Q539" s="40">
        <f t="shared" si="41"/>
        <v>0</v>
      </c>
    </row>
    <row r="540" spans="1:17" x14ac:dyDescent="0.25">
      <c r="A540" t="s">
        <v>2855</v>
      </c>
      <c r="B540" t="s">
        <v>2855</v>
      </c>
      <c r="C540" t="s">
        <v>2592</v>
      </c>
      <c r="D540" t="s">
        <v>2854</v>
      </c>
      <c r="E540">
        <v>7.1882000000000001</v>
      </c>
      <c r="F540">
        <v>0</v>
      </c>
      <c r="G540">
        <v>7.0458999999999996</v>
      </c>
      <c r="H540">
        <v>1877600</v>
      </c>
      <c r="I540">
        <v>6603100</v>
      </c>
      <c r="J540">
        <v>8817700</v>
      </c>
      <c r="K540">
        <v>7946700</v>
      </c>
      <c r="N540" s="40">
        <f t="shared" si="38"/>
        <v>3.3053918808359816E-5</v>
      </c>
      <c r="O540" s="40">
        <f t="shared" si="39"/>
        <v>1.0525685606301924E-4</v>
      </c>
      <c r="P540" s="40">
        <f t="shared" si="40"/>
        <v>2.8393123868346179E-4</v>
      </c>
      <c r="Q540" s="40">
        <f t="shared" si="41"/>
        <v>3.7239607002956319E-4</v>
      </c>
    </row>
    <row r="541" spans="1:17" x14ac:dyDescent="0.25">
      <c r="A541" t="s">
        <v>2853</v>
      </c>
      <c r="B541" t="s">
        <v>2853</v>
      </c>
      <c r="C541">
        <v>2</v>
      </c>
      <c r="D541" t="s">
        <v>2852</v>
      </c>
      <c r="E541">
        <v>22.010999999999999</v>
      </c>
      <c r="F541">
        <v>0</v>
      </c>
      <c r="G541">
        <v>5.5431999999999997</v>
      </c>
      <c r="H541">
        <v>0</v>
      </c>
      <c r="I541">
        <v>0</v>
      </c>
      <c r="J541">
        <v>28319000</v>
      </c>
      <c r="K541">
        <v>607480</v>
      </c>
      <c r="N541" s="40">
        <f t="shared" si="38"/>
        <v>0</v>
      </c>
      <c r="O541" s="40">
        <f t="shared" si="39"/>
        <v>0</v>
      </c>
      <c r="P541" s="40">
        <f t="shared" si="40"/>
        <v>9.1187597086280479E-4</v>
      </c>
      <c r="Q541" s="40">
        <f t="shared" si="41"/>
        <v>2.846756070086439E-5</v>
      </c>
    </row>
    <row r="542" spans="1:17" x14ac:dyDescent="0.25">
      <c r="A542" t="s">
        <v>2851</v>
      </c>
      <c r="B542" t="s">
        <v>2851</v>
      </c>
      <c r="C542" t="s">
        <v>2850</v>
      </c>
      <c r="D542" t="s">
        <v>2849</v>
      </c>
      <c r="E542">
        <v>49.97</v>
      </c>
      <c r="F542">
        <v>0</v>
      </c>
      <c r="G542">
        <v>5.1124999999999998</v>
      </c>
      <c r="H542">
        <v>0</v>
      </c>
      <c r="I542">
        <v>0</v>
      </c>
      <c r="J542">
        <v>2260300</v>
      </c>
      <c r="K542">
        <v>1523500</v>
      </c>
      <c r="N542" s="40">
        <f t="shared" si="38"/>
        <v>0</v>
      </c>
      <c r="O542" s="40">
        <f t="shared" si="39"/>
        <v>0</v>
      </c>
      <c r="P542" s="40">
        <f t="shared" si="40"/>
        <v>7.2781992900215327E-5</v>
      </c>
      <c r="Q542" s="40">
        <f t="shared" si="41"/>
        <v>7.1393838032144099E-5</v>
      </c>
    </row>
    <row r="543" spans="1:17" x14ac:dyDescent="0.25">
      <c r="A543" t="s">
        <v>2848</v>
      </c>
      <c r="B543" t="s">
        <v>2848</v>
      </c>
      <c r="C543" t="s">
        <v>2847</v>
      </c>
      <c r="D543" t="s">
        <v>2846</v>
      </c>
      <c r="E543">
        <v>23.425000000000001</v>
      </c>
      <c r="F543">
        <v>0</v>
      </c>
      <c r="G543">
        <v>4.2824999999999998</v>
      </c>
      <c r="H543">
        <v>0</v>
      </c>
      <c r="I543">
        <v>724550</v>
      </c>
      <c r="J543">
        <v>0</v>
      </c>
      <c r="K543">
        <v>0</v>
      </c>
      <c r="N543" s="40">
        <f t="shared" si="38"/>
        <v>0</v>
      </c>
      <c r="O543" s="40">
        <f t="shared" si="39"/>
        <v>1.1549704693319894E-5</v>
      </c>
      <c r="P543" s="40">
        <f t="shared" si="40"/>
        <v>0</v>
      </c>
      <c r="Q543" s="40">
        <f t="shared" si="41"/>
        <v>0</v>
      </c>
    </row>
    <row r="544" spans="1:17" x14ac:dyDescent="0.25">
      <c r="A544" t="s">
        <v>2845</v>
      </c>
      <c r="B544" t="s">
        <v>2845</v>
      </c>
      <c r="C544">
        <v>4</v>
      </c>
      <c r="D544" t="s">
        <v>2844</v>
      </c>
      <c r="E544">
        <v>53.598999999999997</v>
      </c>
      <c r="F544">
        <v>0</v>
      </c>
      <c r="G544">
        <v>34.588999999999999</v>
      </c>
      <c r="H544">
        <v>1047600</v>
      </c>
      <c r="I544">
        <v>910770</v>
      </c>
      <c r="J544">
        <v>1075700</v>
      </c>
      <c r="K544">
        <v>91382</v>
      </c>
      <c r="N544" s="40">
        <f t="shared" si="38"/>
        <v>1.8442312177054617E-5</v>
      </c>
      <c r="O544" s="40">
        <f t="shared" si="39"/>
        <v>1.4518148566054738E-5</v>
      </c>
      <c r="P544" s="40">
        <f t="shared" si="40"/>
        <v>3.4637698430633817E-5</v>
      </c>
      <c r="Q544" s="40">
        <f t="shared" si="41"/>
        <v>4.2823181536287447E-6</v>
      </c>
    </row>
    <row r="545" spans="1:17" x14ac:dyDescent="0.25">
      <c r="A545" t="s">
        <v>2843</v>
      </c>
      <c r="B545" t="s">
        <v>2843</v>
      </c>
      <c r="C545" t="s">
        <v>212</v>
      </c>
      <c r="D545" t="s">
        <v>2842</v>
      </c>
      <c r="E545">
        <v>33.030999999999999</v>
      </c>
      <c r="F545">
        <v>0</v>
      </c>
      <c r="G545">
        <v>26.58</v>
      </c>
      <c r="H545">
        <v>1498100</v>
      </c>
      <c r="I545">
        <v>833310</v>
      </c>
      <c r="J545">
        <v>77968</v>
      </c>
      <c r="K545">
        <v>0</v>
      </c>
      <c r="N545" s="40">
        <f t="shared" si="38"/>
        <v>2.6373069752238947E-5</v>
      </c>
      <c r="O545" s="40">
        <f t="shared" si="39"/>
        <v>1.3283395787717067E-5</v>
      </c>
      <c r="P545" s="40">
        <f t="shared" si="40"/>
        <v>2.5105810832385031E-6</v>
      </c>
      <c r="Q545" s="40">
        <f t="shared" si="41"/>
        <v>0</v>
      </c>
    </row>
    <row r="546" spans="1:17" x14ac:dyDescent="0.25">
      <c r="A546" t="s">
        <v>2841</v>
      </c>
      <c r="B546" t="s">
        <v>2841</v>
      </c>
      <c r="C546" t="s">
        <v>1354</v>
      </c>
      <c r="D546" t="s">
        <v>2840</v>
      </c>
      <c r="E546">
        <v>41.015999999999998</v>
      </c>
      <c r="F546">
        <v>0</v>
      </c>
      <c r="G546">
        <v>16.579999999999998</v>
      </c>
      <c r="H546">
        <v>5323700</v>
      </c>
      <c r="I546">
        <v>10809000</v>
      </c>
      <c r="J546">
        <v>0</v>
      </c>
      <c r="K546">
        <v>0</v>
      </c>
      <c r="N546" s="40">
        <f t="shared" si="38"/>
        <v>9.3720253280818686E-5</v>
      </c>
      <c r="O546" s="40">
        <f t="shared" si="39"/>
        <v>1.7230109451396691E-4</v>
      </c>
      <c r="P546" s="40">
        <f t="shared" si="40"/>
        <v>0</v>
      </c>
      <c r="Q546" s="40">
        <f t="shared" si="41"/>
        <v>0</v>
      </c>
    </row>
    <row r="547" spans="1:17" x14ac:dyDescent="0.25">
      <c r="A547" t="s">
        <v>2839</v>
      </c>
      <c r="B547" t="s">
        <v>2839</v>
      </c>
      <c r="C547" t="s">
        <v>341</v>
      </c>
      <c r="D547" t="s">
        <v>2838</v>
      </c>
      <c r="E547">
        <v>42.045000000000002</v>
      </c>
      <c r="F547">
        <v>0</v>
      </c>
      <c r="G547">
        <v>4.2614999999999998</v>
      </c>
      <c r="H547">
        <v>0</v>
      </c>
      <c r="I547">
        <v>0</v>
      </c>
      <c r="J547">
        <v>191250</v>
      </c>
      <c r="K547">
        <v>1040500</v>
      </c>
      <c r="N547" s="40">
        <f t="shared" si="38"/>
        <v>0</v>
      </c>
      <c r="O547" s="40">
        <f t="shared" si="39"/>
        <v>0</v>
      </c>
      <c r="P547" s="40">
        <f t="shared" si="40"/>
        <v>6.1582781675734109E-6</v>
      </c>
      <c r="Q547" s="40">
        <f t="shared" si="41"/>
        <v>4.8759624858842096E-5</v>
      </c>
    </row>
    <row r="548" spans="1:17" x14ac:dyDescent="0.25">
      <c r="A548" t="s">
        <v>2837</v>
      </c>
      <c r="B548" t="s">
        <v>2837</v>
      </c>
      <c r="C548" t="s">
        <v>200</v>
      </c>
      <c r="D548" t="s">
        <v>2836</v>
      </c>
      <c r="E548">
        <v>29.556999999999999</v>
      </c>
      <c r="F548">
        <v>1.9405E-3</v>
      </c>
      <c r="G548">
        <v>2.0430999999999999</v>
      </c>
      <c r="H548">
        <v>868800</v>
      </c>
      <c r="I548">
        <v>454860</v>
      </c>
      <c r="J548">
        <v>0</v>
      </c>
      <c r="K548">
        <v>0</v>
      </c>
      <c r="N548" s="40">
        <f t="shared" si="38"/>
        <v>1.5294655230455376E-5</v>
      </c>
      <c r="O548" s="40">
        <f t="shared" si="39"/>
        <v>7.2507055093554441E-6</v>
      </c>
      <c r="P548" s="40">
        <f t="shared" si="40"/>
        <v>0</v>
      </c>
      <c r="Q548" s="40">
        <f t="shared" si="41"/>
        <v>0</v>
      </c>
    </row>
    <row r="549" spans="1:17" x14ac:dyDescent="0.25">
      <c r="A549" t="s">
        <v>2835</v>
      </c>
      <c r="B549" t="s">
        <v>2835</v>
      </c>
      <c r="C549" t="s">
        <v>2834</v>
      </c>
      <c r="D549" t="s">
        <v>2833</v>
      </c>
      <c r="E549">
        <v>69.384</v>
      </c>
      <c r="F549">
        <v>0</v>
      </c>
      <c r="G549">
        <v>46.756</v>
      </c>
      <c r="H549">
        <v>1241600</v>
      </c>
      <c r="I549">
        <v>3347600</v>
      </c>
      <c r="J549">
        <v>0</v>
      </c>
      <c r="K549">
        <v>0</v>
      </c>
      <c r="N549" s="40">
        <f t="shared" si="38"/>
        <v>2.1857555172805471E-5</v>
      </c>
      <c r="O549" s="40">
        <f t="shared" si="39"/>
        <v>5.3362489036447007E-5</v>
      </c>
      <c r="P549" s="40">
        <f t="shared" si="40"/>
        <v>0</v>
      </c>
      <c r="Q549" s="40">
        <f t="shared" si="41"/>
        <v>0</v>
      </c>
    </row>
    <row r="550" spans="1:17" x14ac:dyDescent="0.25">
      <c r="A550" t="s">
        <v>2832</v>
      </c>
      <c r="B550" t="s">
        <v>2832</v>
      </c>
      <c r="C550" t="s">
        <v>344</v>
      </c>
      <c r="D550" t="s">
        <v>2831</v>
      </c>
      <c r="E550">
        <v>35.290999999999997</v>
      </c>
      <c r="F550">
        <v>0</v>
      </c>
      <c r="G550">
        <v>12.221</v>
      </c>
      <c r="H550">
        <v>1240700</v>
      </c>
      <c r="I550">
        <v>1668000</v>
      </c>
      <c r="J550">
        <v>444100</v>
      </c>
      <c r="K550">
        <v>139160</v>
      </c>
      <c r="N550" s="40">
        <f t="shared" si="38"/>
        <v>2.1841711262000441E-5</v>
      </c>
      <c r="O550" s="40">
        <f t="shared" si="39"/>
        <v>2.6588789494800336E-5</v>
      </c>
      <c r="P550" s="40">
        <f t="shared" si="40"/>
        <v>1.4300085407682885E-5</v>
      </c>
      <c r="Q550" s="40">
        <f t="shared" si="41"/>
        <v>6.5212776505107792E-6</v>
      </c>
    </row>
    <row r="551" spans="1:17" x14ac:dyDescent="0.25">
      <c r="A551" t="s">
        <v>2830</v>
      </c>
      <c r="B551" t="s">
        <v>2830</v>
      </c>
      <c r="C551" t="s">
        <v>2829</v>
      </c>
      <c r="D551" t="s">
        <v>2828</v>
      </c>
      <c r="E551">
        <v>24.584</v>
      </c>
      <c r="F551">
        <v>0</v>
      </c>
      <c r="G551">
        <v>323.31</v>
      </c>
      <c r="H551">
        <v>138710000</v>
      </c>
      <c r="I551">
        <v>191980000</v>
      </c>
      <c r="J551">
        <v>0</v>
      </c>
      <c r="K551">
        <v>204540</v>
      </c>
      <c r="N551" s="40">
        <f t="shared" si="38"/>
        <v>2.4418987419618609E-3</v>
      </c>
      <c r="O551" s="40">
        <f t="shared" si="39"/>
        <v>3.0602612753068154E-3</v>
      </c>
      <c r="P551" s="40">
        <f t="shared" si="40"/>
        <v>0</v>
      </c>
      <c r="Q551" s="40">
        <f t="shared" si="41"/>
        <v>9.5850972307809341E-6</v>
      </c>
    </row>
    <row r="552" spans="1:17" x14ac:dyDescent="0.25">
      <c r="A552" t="s">
        <v>2827</v>
      </c>
      <c r="B552" t="s">
        <v>2827</v>
      </c>
      <c r="C552" t="s">
        <v>2375</v>
      </c>
      <c r="D552" t="s">
        <v>2826</v>
      </c>
      <c r="E552">
        <v>21.422999999999998</v>
      </c>
      <c r="F552">
        <v>0</v>
      </c>
      <c r="G552">
        <v>5.7754000000000003</v>
      </c>
      <c r="H552">
        <v>642330</v>
      </c>
      <c r="I552">
        <v>391450</v>
      </c>
      <c r="J552">
        <v>0</v>
      </c>
      <c r="K552">
        <v>0</v>
      </c>
      <c r="N552" s="40">
        <f t="shared" si="38"/>
        <v>1.1307799141549725E-5</v>
      </c>
      <c r="O552" s="40">
        <f t="shared" si="39"/>
        <v>6.2399170549997551E-6</v>
      </c>
      <c r="P552" s="40">
        <f t="shared" si="40"/>
        <v>0</v>
      </c>
      <c r="Q552" s="40">
        <f t="shared" si="41"/>
        <v>0</v>
      </c>
    </row>
    <row r="553" spans="1:17" x14ac:dyDescent="0.25">
      <c r="A553" t="s">
        <v>2825</v>
      </c>
      <c r="B553" t="s">
        <v>2825</v>
      </c>
      <c r="C553" t="s">
        <v>200</v>
      </c>
      <c r="D553" t="s">
        <v>2824</v>
      </c>
      <c r="E553">
        <v>33.935000000000002</v>
      </c>
      <c r="F553">
        <v>0</v>
      </c>
      <c r="G553">
        <v>4.4340000000000002</v>
      </c>
      <c r="H553">
        <v>0</v>
      </c>
      <c r="I553">
        <v>666740</v>
      </c>
      <c r="J553">
        <v>0</v>
      </c>
      <c r="K553">
        <v>0</v>
      </c>
      <c r="N553" s="40">
        <f t="shared" si="38"/>
        <v>0</v>
      </c>
      <c r="O553" s="40">
        <f t="shared" si="39"/>
        <v>1.06281831581314E-5</v>
      </c>
      <c r="P553" s="40">
        <f t="shared" si="40"/>
        <v>0</v>
      </c>
      <c r="Q553" s="40">
        <f t="shared" si="41"/>
        <v>0</v>
      </c>
    </row>
    <row r="554" spans="1:17" x14ac:dyDescent="0.25">
      <c r="A554" t="s">
        <v>2823</v>
      </c>
      <c r="B554" t="s">
        <v>2823</v>
      </c>
      <c r="C554" t="s">
        <v>2822</v>
      </c>
      <c r="D554" t="s">
        <v>2821</v>
      </c>
      <c r="E554">
        <v>87.073999999999998</v>
      </c>
      <c r="F554">
        <v>0</v>
      </c>
      <c r="G554">
        <v>14.196</v>
      </c>
      <c r="H554">
        <v>1020300</v>
      </c>
      <c r="I554">
        <v>1086700</v>
      </c>
      <c r="J554">
        <v>0</v>
      </c>
      <c r="K554">
        <v>0</v>
      </c>
      <c r="N554" s="40">
        <f t="shared" si="38"/>
        <v>1.7961713549302045E-5</v>
      </c>
      <c r="O554" s="40">
        <f t="shared" si="39"/>
        <v>1.7322564474819857E-5</v>
      </c>
      <c r="P554" s="40">
        <f t="shared" si="40"/>
        <v>0</v>
      </c>
      <c r="Q554" s="40">
        <f t="shared" si="41"/>
        <v>0</v>
      </c>
    </row>
    <row r="555" spans="1:17" x14ac:dyDescent="0.25">
      <c r="A555" t="s">
        <v>2820</v>
      </c>
      <c r="B555" t="s">
        <v>2820</v>
      </c>
      <c r="C555" t="s">
        <v>659</v>
      </c>
      <c r="D555" t="s">
        <v>2819</v>
      </c>
      <c r="E555">
        <v>28.045999999999999</v>
      </c>
      <c r="F555">
        <v>0</v>
      </c>
      <c r="G555">
        <v>9.9930000000000003</v>
      </c>
      <c r="H555">
        <v>557840</v>
      </c>
      <c r="I555">
        <v>499470</v>
      </c>
      <c r="J555">
        <v>99923</v>
      </c>
      <c r="K555">
        <v>0</v>
      </c>
      <c r="N555" s="40">
        <f t="shared" si="38"/>
        <v>9.8204080038642103E-6</v>
      </c>
      <c r="O555" s="40">
        <f t="shared" si="39"/>
        <v>7.9618121636498334E-6</v>
      </c>
      <c r="P555" s="40">
        <f t="shared" si="40"/>
        <v>3.2175353168022896E-6</v>
      </c>
      <c r="Q555" s="40">
        <f t="shared" si="41"/>
        <v>0</v>
      </c>
    </row>
    <row r="556" spans="1:17" x14ac:dyDescent="0.25">
      <c r="A556" t="s">
        <v>2818</v>
      </c>
      <c r="B556" t="s">
        <v>2818</v>
      </c>
      <c r="C556">
        <v>4</v>
      </c>
      <c r="D556" t="s">
        <v>2817</v>
      </c>
      <c r="E556">
        <v>13.151</v>
      </c>
      <c r="F556">
        <v>0</v>
      </c>
      <c r="G556">
        <v>40.521000000000001</v>
      </c>
      <c r="H556">
        <v>28893000</v>
      </c>
      <c r="I556">
        <v>57796000</v>
      </c>
      <c r="J556">
        <v>0</v>
      </c>
      <c r="K556">
        <v>0</v>
      </c>
      <c r="N556" s="40">
        <f t="shared" si="38"/>
        <v>5.0864234987747141E-4</v>
      </c>
      <c r="O556" s="40">
        <f t="shared" si="39"/>
        <v>9.2129836789057562E-4</v>
      </c>
      <c r="P556" s="40">
        <f t="shared" si="40"/>
        <v>0</v>
      </c>
      <c r="Q556" s="40">
        <f t="shared" si="41"/>
        <v>0</v>
      </c>
    </row>
    <row r="557" spans="1:17" x14ac:dyDescent="0.25">
      <c r="A557" t="s">
        <v>2816</v>
      </c>
      <c r="B557" t="s">
        <v>2816</v>
      </c>
      <c r="C557" t="s">
        <v>341</v>
      </c>
      <c r="D557" t="s">
        <v>2815</v>
      </c>
      <c r="E557">
        <v>25.13</v>
      </c>
      <c r="F557">
        <v>0</v>
      </c>
      <c r="G557">
        <v>8.4481999999999999</v>
      </c>
      <c r="H557">
        <v>920720</v>
      </c>
      <c r="I557">
        <v>781380</v>
      </c>
      <c r="J557">
        <v>1134600</v>
      </c>
      <c r="K557">
        <v>210490</v>
      </c>
      <c r="N557" s="40">
        <f t="shared" si="38"/>
        <v>1.6208672840452202E-5</v>
      </c>
      <c r="O557" s="40">
        <f t="shared" si="39"/>
        <v>1.2455604517654129E-5</v>
      </c>
      <c r="P557" s="40">
        <f t="shared" si="40"/>
        <v>3.653428710551002E-5</v>
      </c>
      <c r="Q557" s="40">
        <f t="shared" si="41"/>
        <v>9.8639244945100178E-6</v>
      </c>
    </row>
    <row r="558" spans="1:17" x14ac:dyDescent="0.25">
      <c r="A558" t="s">
        <v>2814</v>
      </c>
      <c r="B558" t="s">
        <v>2814</v>
      </c>
      <c r="C558">
        <v>1</v>
      </c>
      <c r="D558" t="s">
        <v>2813</v>
      </c>
      <c r="E558">
        <v>61.613</v>
      </c>
      <c r="F558">
        <v>9.5750999999999996E-3</v>
      </c>
      <c r="G558">
        <v>1.4890000000000001</v>
      </c>
      <c r="H558">
        <v>0</v>
      </c>
      <c r="I558">
        <v>0</v>
      </c>
      <c r="J558">
        <v>28010000</v>
      </c>
      <c r="K558">
        <v>0</v>
      </c>
      <c r="N558" s="40">
        <f t="shared" si="38"/>
        <v>0</v>
      </c>
      <c r="O558" s="40">
        <f t="shared" si="39"/>
        <v>0</v>
      </c>
      <c r="P558" s="40">
        <f t="shared" si="40"/>
        <v>9.0192612535284307E-4</v>
      </c>
      <c r="Q558" s="40">
        <f t="shared" si="41"/>
        <v>0</v>
      </c>
    </row>
    <row r="559" spans="1:17" x14ac:dyDescent="0.25">
      <c r="A559" t="s">
        <v>2812</v>
      </c>
      <c r="B559" t="s">
        <v>2812</v>
      </c>
      <c r="C559" t="s">
        <v>200</v>
      </c>
      <c r="D559" t="s">
        <v>2811</v>
      </c>
      <c r="E559">
        <v>17.050999999999998</v>
      </c>
      <c r="F559">
        <v>0</v>
      </c>
      <c r="G559">
        <v>5.4492000000000003</v>
      </c>
      <c r="H559">
        <v>0</v>
      </c>
      <c r="I559">
        <v>0</v>
      </c>
      <c r="J559">
        <v>270080</v>
      </c>
      <c r="K559">
        <v>0</v>
      </c>
      <c r="N559" s="40">
        <f t="shared" si="38"/>
        <v>0</v>
      </c>
      <c r="O559" s="40">
        <f t="shared" si="39"/>
        <v>0</v>
      </c>
      <c r="P559" s="40">
        <f t="shared" si="40"/>
        <v>8.6966157777685052E-6</v>
      </c>
      <c r="Q559" s="40">
        <f t="shared" si="41"/>
        <v>0</v>
      </c>
    </row>
    <row r="560" spans="1:17" x14ac:dyDescent="0.25">
      <c r="A560" t="s">
        <v>2810</v>
      </c>
      <c r="B560" t="s">
        <v>2809</v>
      </c>
      <c r="C560" t="s">
        <v>2808</v>
      </c>
      <c r="D560" t="s">
        <v>2807</v>
      </c>
      <c r="E560">
        <v>43.052</v>
      </c>
      <c r="F560">
        <v>0</v>
      </c>
      <c r="G560">
        <v>5.3989000000000003</v>
      </c>
      <c r="H560">
        <v>1988300</v>
      </c>
      <c r="I560">
        <v>274000</v>
      </c>
      <c r="J560">
        <v>0</v>
      </c>
      <c r="K560">
        <v>298850</v>
      </c>
      <c r="N560" s="40">
        <f t="shared" si="38"/>
        <v>3.5002719837378474E-5</v>
      </c>
      <c r="O560" s="40">
        <f t="shared" si="39"/>
        <v>4.3677028306806308E-6</v>
      </c>
      <c r="P560" s="40">
        <f t="shared" si="40"/>
        <v>0</v>
      </c>
      <c r="Q560" s="40">
        <f t="shared" si="41"/>
        <v>1.4004626515199385E-5</v>
      </c>
    </row>
    <row r="561" spans="1:17" x14ac:dyDescent="0.25">
      <c r="A561" t="s">
        <v>2806</v>
      </c>
      <c r="B561" t="s">
        <v>2806</v>
      </c>
      <c r="C561" t="s">
        <v>165</v>
      </c>
      <c r="D561" t="s">
        <v>2805</v>
      </c>
      <c r="E561">
        <v>14.297000000000001</v>
      </c>
      <c r="F561">
        <v>1.4472E-3</v>
      </c>
      <c r="G561">
        <v>3.1288</v>
      </c>
      <c r="H561">
        <v>0</v>
      </c>
      <c r="I561">
        <v>0</v>
      </c>
      <c r="J561">
        <v>0</v>
      </c>
      <c r="K561">
        <v>332350</v>
      </c>
      <c r="N561" s="40">
        <f t="shared" si="38"/>
        <v>0</v>
      </c>
      <c r="O561" s="40">
        <f t="shared" si="39"/>
        <v>0</v>
      </c>
      <c r="P561" s="40">
        <f t="shared" si="40"/>
        <v>0</v>
      </c>
      <c r="Q561" s="40">
        <f t="shared" si="41"/>
        <v>1.5574494302581614E-5</v>
      </c>
    </row>
    <row r="562" spans="1:17" x14ac:dyDescent="0.25">
      <c r="A562" t="s">
        <v>2804</v>
      </c>
      <c r="B562" t="s">
        <v>2804</v>
      </c>
      <c r="C562" t="s">
        <v>2375</v>
      </c>
      <c r="D562" t="s">
        <v>2803</v>
      </c>
      <c r="E562">
        <v>9.4588999999999999</v>
      </c>
      <c r="F562">
        <v>1.3956999999999999E-3</v>
      </c>
      <c r="G562">
        <v>2.7696000000000001</v>
      </c>
      <c r="H562">
        <v>843440</v>
      </c>
      <c r="I562">
        <v>606040</v>
      </c>
      <c r="J562">
        <v>0</v>
      </c>
      <c r="K562">
        <v>0</v>
      </c>
      <c r="N562" s="40">
        <f t="shared" si="38"/>
        <v>1.4848209032660314E-5</v>
      </c>
      <c r="O562" s="40">
        <f t="shared" si="39"/>
        <v>9.6605935164441223E-6</v>
      </c>
      <c r="P562" s="40">
        <f t="shared" si="40"/>
        <v>0</v>
      </c>
      <c r="Q562" s="40">
        <f t="shared" si="41"/>
        <v>0</v>
      </c>
    </row>
    <row r="563" spans="1:17" x14ac:dyDescent="0.25">
      <c r="A563" t="s">
        <v>2802</v>
      </c>
      <c r="B563" t="s">
        <v>2802</v>
      </c>
      <c r="C563">
        <v>1</v>
      </c>
      <c r="D563" t="s">
        <v>2801</v>
      </c>
      <c r="E563">
        <v>10.881</v>
      </c>
      <c r="F563">
        <v>1.9934000000000002E-3</v>
      </c>
      <c r="G563">
        <v>2.2786</v>
      </c>
      <c r="H563">
        <v>0</v>
      </c>
      <c r="I563">
        <v>6158500</v>
      </c>
      <c r="J563">
        <v>0</v>
      </c>
      <c r="K563">
        <v>0</v>
      </c>
      <c r="N563" s="40">
        <f t="shared" si="38"/>
        <v>0</v>
      </c>
      <c r="O563" s="40">
        <f t="shared" si="39"/>
        <v>9.8169700301995119E-5</v>
      </c>
      <c r="P563" s="40">
        <f t="shared" si="40"/>
        <v>0</v>
      </c>
      <c r="Q563" s="40">
        <f t="shared" si="41"/>
        <v>0</v>
      </c>
    </row>
    <row r="564" spans="1:17" x14ac:dyDescent="0.25">
      <c r="A564" t="s">
        <v>2800</v>
      </c>
      <c r="B564" t="s">
        <v>2799</v>
      </c>
      <c r="C564" t="s">
        <v>2798</v>
      </c>
      <c r="D564" t="s">
        <v>2797</v>
      </c>
      <c r="E564">
        <v>48.536000000000001</v>
      </c>
      <c r="F564">
        <v>0</v>
      </c>
      <c r="G564">
        <v>323.31</v>
      </c>
      <c r="H564">
        <v>353000000</v>
      </c>
      <c r="I564">
        <v>431580000</v>
      </c>
      <c r="J564">
        <v>430570000</v>
      </c>
      <c r="K564">
        <v>184390000</v>
      </c>
      <c r="N564" s="40">
        <f t="shared" si="38"/>
        <v>6.2143339046394422E-3</v>
      </c>
      <c r="O564" s="40">
        <f t="shared" si="39"/>
        <v>6.879610173960389E-3</v>
      </c>
      <c r="P564" s="40">
        <f t="shared" si="40"/>
        <v>1.3864417414965143E-2</v>
      </c>
      <c r="Q564" s="40">
        <f t="shared" si="41"/>
        <v>8.6408334721017731E-3</v>
      </c>
    </row>
    <row r="565" spans="1:17" x14ac:dyDescent="0.25">
      <c r="A565" t="s">
        <v>2796</v>
      </c>
      <c r="B565" t="s">
        <v>2796</v>
      </c>
      <c r="C565" t="s">
        <v>200</v>
      </c>
      <c r="D565" t="s">
        <v>2795</v>
      </c>
      <c r="E565">
        <v>30.219000000000001</v>
      </c>
      <c r="F565">
        <v>6.2227999999999997E-3</v>
      </c>
      <c r="G565">
        <v>1.7498</v>
      </c>
      <c r="H565">
        <v>0</v>
      </c>
      <c r="I565">
        <v>0</v>
      </c>
      <c r="J565">
        <v>0</v>
      </c>
      <c r="K565">
        <v>0</v>
      </c>
      <c r="N565" s="40">
        <f t="shared" si="38"/>
        <v>0</v>
      </c>
      <c r="O565" s="40">
        <f t="shared" si="39"/>
        <v>0</v>
      </c>
      <c r="P565" s="40">
        <f t="shared" si="40"/>
        <v>0</v>
      </c>
      <c r="Q565" s="40">
        <f t="shared" si="41"/>
        <v>0</v>
      </c>
    </row>
    <row r="566" spans="1:17" x14ac:dyDescent="0.25">
      <c r="A566" t="s">
        <v>2794</v>
      </c>
      <c r="B566" t="s">
        <v>2793</v>
      </c>
      <c r="C566" t="s">
        <v>2792</v>
      </c>
      <c r="D566" t="s">
        <v>2791</v>
      </c>
      <c r="E566">
        <v>31.207000000000001</v>
      </c>
      <c r="F566">
        <v>0</v>
      </c>
      <c r="G566">
        <v>115.17</v>
      </c>
      <c r="H566">
        <v>4038100</v>
      </c>
      <c r="I566">
        <v>2806300</v>
      </c>
      <c r="J566">
        <v>10929000</v>
      </c>
      <c r="K566">
        <v>4191900</v>
      </c>
      <c r="N566" s="40">
        <f t="shared" si="38"/>
        <v>7.1088106913100654E-5</v>
      </c>
      <c r="O566" s="40">
        <f t="shared" si="39"/>
        <v>4.473388486766078E-5</v>
      </c>
      <c r="P566" s="40">
        <f t="shared" si="40"/>
        <v>3.519154096387441E-4</v>
      </c>
      <c r="Q566" s="40">
        <f t="shared" si="41"/>
        <v>1.9643966501276328E-4</v>
      </c>
    </row>
    <row r="567" spans="1:17" x14ac:dyDescent="0.25">
      <c r="A567" t="s">
        <v>2790</v>
      </c>
      <c r="B567" t="s">
        <v>2790</v>
      </c>
      <c r="C567">
        <v>1</v>
      </c>
      <c r="D567" t="s">
        <v>2789</v>
      </c>
      <c r="E567">
        <v>10.741</v>
      </c>
      <c r="F567">
        <v>0</v>
      </c>
      <c r="G567">
        <v>5.4043000000000001</v>
      </c>
      <c r="H567">
        <v>11260000</v>
      </c>
      <c r="I567">
        <v>12208000</v>
      </c>
      <c r="J567">
        <v>778360</v>
      </c>
      <c r="K567">
        <v>695330</v>
      </c>
      <c r="N567" s="40">
        <f t="shared" si="38"/>
        <v>1.9822492851626094E-4</v>
      </c>
      <c r="O567" s="40">
        <f t="shared" si="39"/>
        <v>1.9460188378448592E-4</v>
      </c>
      <c r="P567" s="40">
        <f t="shared" si="40"/>
        <v>2.5063306637973541E-5</v>
      </c>
      <c r="Q567" s="40">
        <f t="shared" si="41"/>
        <v>3.258436324180555E-5</v>
      </c>
    </row>
    <row r="568" spans="1:17" x14ac:dyDescent="0.25">
      <c r="A568" t="s">
        <v>2788</v>
      </c>
      <c r="B568" t="s">
        <v>2788</v>
      </c>
      <c r="C568" t="s">
        <v>1396</v>
      </c>
      <c r="D568" t="s">
        <v>2787</v>
      </c>
      <c r="E568">
        <v>34.935000000000002</v>
      </c>
      <c r="F568">
        <v>0</v>
      </c>
      <c r="G568">
        <v>183.9</v>
      </c>
      <c r="H568">
        <v>8989400</v>
      </c>
      <c r="I568">
        <v>11116000</v>
      </c>
      <c r="J568">
        <v>540030</v>
      </c>
      <c r="K568">
        <v>444210</v>
      </c>
      <c r="N568" s="40">
        <f t="shared" si="38"/>
        <v>1.5825250198970482E-4</v>
      </c>
      <c r="O568" s="40">
        <f t="shared" si="39"/>
        <v>1.7719483454688281E-4</v>
      </c>
      <c r="P568" s="40">
        <f t="shared" si="40"/>
        <v>1.7389045536390426E-5</v>
      </c>
      <c r="Q568" s="40">
        <f t="shared" si="41"/>
        <v>2.0816446860688367E-5</v>
      </c>
    </row>
    <row r="569" spans="1:17" x14ac:dyDescent="0.25">
      <c r="A569" t="s">
        <v>2786</v>
      </c>
      <c r="B569" t="s">
        <v>2786</v>
      </c>
      <c r="C569" t="s">
        <v>157</v>
      </c>
      <c r="D569" t="s">
        <v>2785</v>
      </c>
      <c r="E569">
        <v>56.518000000000001</v>
      </c>
      <c r="F569">
        <v>0</v>
      </c>
      <c r="G569">
        <v>30.234000000000002</v>
      </c>
      <c r="H569">
        <v>840840</v>
      </c>
      <c r="I569">
        <v>283640</v>
      </c>
      <c r="J569">
        <v>0</v>
      </c>
      <c r="K569">
        <v>0</v>
      </c>
      <c r="N569" s="40">
        <f t="shared" si="38"/>
        <v>1.4802437734779117E-5</v>
      </c>
      <c r="O569" s="40">
        <f t="shared" si="39"/>
        <v>4.5213694558184459E-6</v>
      </c>
      <c r="P569" s="40">
        <f t="shared" si="40"/>
        <v>0</v>
      </c>
      <c r="Q569" s="40">
        <f t="shared" si="41"/>
        <v>0</v>
      </c>
    </row>
    <row r="570" spans="1:17" x14ac:dyDescent="0.25">
      <c r="A570" t="s">
        <v>2784</v>
      </c>
      <c r="B570" t="s">
        <v>2783</v>
      </c>
      <c r="C570" t="s">
        <v>258</v>
      </c>
      <c r="D570" t="s">
        <v>2782</v>
      </c>
      <c r="E570">
        <v>14.278</v>
      </c>
      <c r="F570">
        <v>0</v>
      </c>
      <c r="G570">
        <v>22.768000000000001</v>
      </c>
      <c r="H570">
        <v>12552000</v>
      </c>
      <c r="I570">
        <v>10364000</v>
      </c>
      <c r="J570">
        <v>0</v>
      </c>
      <c r="K570">
        <v>0</v>
      </c>
      <c r="N570" s="40">
        <f t="shared" si="38"/>
        <v>2.2096974269414808E-4</v>
      </c>
      <c r="O570" s="40">
        <f t="shared" si="39"/>
        <v>1.6520756254443086E-4</v>
      </c>
      <c r="P570" s="40">
        <f t="shared" si="40"/>
        <v>0</v>
      </c>
      <c r="Q570" s="40">
        <f t="shared" si="41"/>
        <v>0</v>
      </c>
    </row>
    <row r="571" spans="1:17" x14ac:dyDescent="0.25">
      <c r="A571" t="s">
        <v>2781</v>
      </c>
      <c r="B571" t="s">
        <v>2781</v>
      </c>
      <c r="C571" t="s">
        <v>157</v>
      </c>
      <c r="D571" t="s">
        <v>2780</v>
      </c>
      <c r="E571">
        <v>41.027000000000001</v>
      </c>
      <c r="F571">
        <v>1.3745999999999999E-3</v>
      </c>
      <c r="G571">
        <v>2.6501000000000001</v>
      </c>
      <c r="H571">
        <v>0</v>
      </c>
      <c r="I571">
        <v>588200</v>
      </c>
      <c r="J571">
        <v>0</v>
      </c>
      <c r="K571">
        <v>0</v>
      </c>
      <c r="N571" s="40">
        <f t="shared" si="38"/>
        <v>0</v>
      </c>
      <c r="O571" s="40">
        <f t="shared" si="39"/>
        <v>9.3762146168114844E-6</v>
      </c>
      <c r="P571" s="40">
        <f t="shared" si="40"/>
        <v>0</v>
      </c>
      <c r="Q571" s="40">
        <f t="shared" si="41"/>
        <v>0</v>
      </c>
    </row>
    <row r="572" spans="1:17" x14ac:dyDescent="0.25">
      <c r="A572" t="s">
        <v>2779</v>
      </c>
      <c r="B572" t="s">
        <v>2778</v>
      </c>
      <c r="C572" t="s">
        <v>2777</v>
      </c>
      <c r="D572" t="s">
        <v>2776</v>
      </c>
      <c r="E572">
        <v>30.335999999999999</v>
      </c>
      <c r="F572">
        <v>0</v>
      </c>
      <c r="G572">
        <v>21.27</v>
      </c>
      <c r="H572">
        <v>4428100</v>
      </c>
      <c r="I572">
        <v>1908700</v>
      </c>
      <c r="J572">
        <v>252560</v>
      </c>
      <c r="K572">
        <v>0</v>
      </c>
      <c r="N572" s="40">
        <f t="shared" si="38"/>
        <v>7.7953801595280202E-5</v>
      </c>
      <c r="O572" s="40">
        <f t="shared" si="39"/>
        <v>3.0425672966861752E-5</v>
      </c>
      <c r="P572" s="40">
        <f t="shared" si="40"/>
        <v>8.1324691973978595E-6</v>
      </c>
      <c r="Q572" s="40">
        <f t="shared" si="41"/>
        <v>0</v>
      </c>
    </row>
    <row r="573" spans="1:17" x14ac:dyDescent="0.25">
      <c r="A573" t="s">
        <v>2775</v>
      </c>
      <c r="B573" t="s">
        <v>2775</v>
      </c>
      <c r="C573" t="s">
        <v>200</v>
      </c>
      <c r="D573" t="s">
        <v>2774</v>
      </c>
      <c r="E573">
        <v>36.277999999999999</v>
      </c>
      <c r="F573">
        <v>9.6153999999999996E-3</v>
      </c>
      <c r="G573">
        <v>1.5285</v>
      </c>
      <c r="H573">
        <v>734240</v>
      </c>
      <c r="I573">
        <v>2009100</v>
      </c>
      <c r="J573">
        <v>0</v>
      </c>
      <c r="K573">
        <v>0</v>
      </c>
      <c r="N573" s="40">
        <f t="shared" si="38"/>
        <v>1.2925814521650039E-5</v>
      </c>
      <c r="O573" s="40">
        <f t="shared" si="39"/>
        <v>3.2026101303359325E-5</v>
      </c>
      <c r="P573" s="40">
        <f t="shared" si="40"/>
        <v>0</v>
      </c>
      <c r="Q573" s="40">
        <f t="shared" si="41"/>
        <v>0</v>
      </c>
    </row>
    <row r="574" spans="1:17" x14ac:dyDescent="0.25">
      <c r="A574" t="s">
        <v>2773</v>
      </c>
      <c r="B574" t="s">
        <v>2773</v>
      </c>
      <c r="C574" t="s">
        <v>2691</v>
      </c>
      <c r="D574" t="s">
        <v>2772</v>
      </c>
      <c r="E574">
        <v>13.048</v>
      </c>
      <c r="F574">
        <v>1.387E-3</v>
      </c>
      <c r="G574">
        <v>2.6787999999999998</v>
      </c>
      <c r="H574">
        <v>2881200</v>
      </c>
      <c r="I574">
        <v>0</v>
      </c>
      <c r="J574">
        <v>0</v>
      </c>
      <c r="K574">
        <v>0</v>
      </c>
      <c r="N574" s="40">
        <f t="shared" si="38"/>
        <v>5.0721639790501873E-5</v>
      </c>
      <c r="O574" s="40">
        <f t="shared" si="39"/>
        <v>0</v>
      </c>
      <c r="P574" s="40">
        <f t="shared" si="40"/>
        <v>0</v>
      </c>
      <c r="Q574" s="40">
        <f t="shared" si="41"/>
        <v>0</v>
      </c>
    </row>
    <row r="575" spans="1:17" x14ac:dyDescent="0.25">
      <c r="A575" t="s">
        <v>2771</v>
      </c>
      <c r="B575" t="s">
        <v>2770</v>
      </c>
      <c r="C575" t="s">
        <v>2769</v>
      </c>
      <c r="D575" t="s">
        <v>2768</v>
      </c>
      <c r="E575">
        <v>50.610999999999997</v>
      </c>
      <c r="F575">
        <v>0</v>
      </c>
      <c r="G575">
        <v>32.786999999999999</v>
      </c>
      <c r="H575">
        <v>2900900</v>
      </c>
      <c r="I575">
        <v>5085600</v>
      </c>
      <c r="J575">
        <v>256300</v>
      </c>
      <c r="K575">
        <v>117020</v>
      </c>
      <c r="N575" s="40">
        <f t="shared" si="38"/>
        <v>5.106844539367863E-5</v>
      </c>
      <c r="O575" s="40">
        <f t="shared" si="39"/>
        <v>8.1067115020837284E-5</v>
      </c>
      <c r="P575" s="40">
        <f t="shared" si="40"/>
        <v>8.2528977482304066E-6</v>
      </c>
      <c r="Q575" s="40">
        <f t="shared" si="41"/>
        <v>5.4837590590886129E-6</v>
      </c>
    </row>
    <row r="576" spans="1:17" x14ac:dyDescent="0.25">
      <c r="A576" t="s">
        <v>2767</v>
      </c>
      <c r="B576" t="s">
        <v>2767</v>
      </c>
      <c r="C576" t="s">
        <v>696</v>
      </c>
      <c r="D576" t="s">
        <v>2766</v>
      </c>
      <c r="E576">
        <v>15.016</v>
      </c>
      <c r="F576">
        <v>0</v>
      </c>
      <c r="G576">
        <v>13.459</v>
      </c>
      <c r="H576">
        <v>8748300</v>
      </c>
      <c r="I576">
        <v>10371000</v>
      </c>
      <c r="J576">
        <v>1273000</v>
      </c>
      <c r="K576">
        <v>0</v>
      </c>
      <c r="N576" s="40">
        <f t="shared" si="38"/>
        <v>1.5400809432849073E-4</v>
      </c>
      <c r="O576" s="40">
        <f t="shared" si="39"/>
        <v>1.6531914619338987E-4</v>
      </c>
      <c r="P576" s="40">
        <f t="shared" si="40"/>
        <v>4.0990787489259876E-5</v>
      </c>
      <c r="Q576" s="40">
        <f t="shared" si="41"/>
        <v>0</v>
      </c>
    </row>
    <row r="577" spans="1:17" x14ac:dyDescent="0.25">
      <c r="A577" t="s">
        <v>2765</v>
      </c>
      <c r="B577" t="s">
        <v>2765</v>
      </c>
      <c r="C577" t="s">
        <v>294</v>
      </c>
      <c r="D577" t="s">
        <v>2764</v>
      </c>
      <c r="E577">
        <v>22.442</v>
      </c>
      <c r="F577">
        <v>0</v>
      </c>
      <c r="G577">
        <v>4.1172000000000004</v>
      </c>
      <c r="H577">
        <v>0</v>
      </c>
      <c r="I577">
        <v>192280</v>
      </c>
      <c r="J577">
        <v>0</v>
      </c>
      <c r="K577">
        <v>0</v>
      </c>
      <c r="N577" s="40">
        <f t="shared" si="38"/>
        <v>0</v>
      </c>
      <c r="O577" s="40">
        <f t="shared" si="39"/>
        <v>3.0650434316907723E-6</v>
      </c>
      <c r="P577" s="40">
        <f t="shared" si="40"/>
        <v>0</v>
      </c>
      <c r="Q577" s="40">
        <f t="shared" si="41"/>
        <v>0</v>
      </c>
    </row>
    <row r="578" spans="1:17" x14ac:dyDescent="0.25">
      <c r="A578" t="s">
        <v>2763</v>
      </c>
      <c r="B578" t="s">
        <v>2763</v>
      </c>
      <c r="C578">
        <v>3</v>
      </c>
      <c r="D578" t="s">
        <v>2762</v>
      </c>
      <c r="E578">
        <v>65.744</v>
      </c>
      <c r="F578">
        <v>0</v>
      </c>
      <c r="G578">
        <v>10.417</v>
      </c>
      <c r="H578">
        <v>905050</v>
      </c>
      <c r="I578">
        <v>310680</v>
      </c>
      <c r="J578">
        <v>0</v>
      </c>
      <c r="K578">
        <v>0</v>
      </c>
      <c r="N578" s="40">
        <f t="shared" si="38"/>
        <v>1.5932812748991293E-5</v>
      </c>
      <c r="O578" s="40">
        <f t="shared" si="39"/>
        <v>4.9524011512257604E-6</v>
      </c>
      <c r="P578" s="40">
        <f t="shared" si="40"/>
        <v>0</v>
      </c>
      <c r="Q578" s="40">
        <f t="shared" si="41"/>
        <v>0</v>
      </c>
    </row>
    <row r="579" spans="1:17" x14ac:dyDescent="0.25">
      <c r="A579" t="s">
        <v>2761</v>
      </c>
      <c r="B579" t="s">
        <v>2761</v>
      </c>
      <c r="C579" t="s">
        <v>2760</v>
      </c>
      <c r="D579" t="s">
        <v>2759</v>
      </c>
      <c r="E579">
        <v>62.158999999999999</v>
      </c>
      <c r="F579">
        <v>0</v>
      </c>
      <c r="G579">
        <v>67.248000000000005</v>
      </c>
      <c r="H579">
        <v>0</v>
      </c>
      <c r="I579">
        <v>0</v>
      </c>
      <c r="J579">
        <v>4757800</v>
      </c>
      <c r="K579">
        <v>2173700</v>
      </c>
      <c r="N579" s="40">
        <f t="shared" si="38"/>
        <v>0</v>
      </c>
      <c r="O579" s="40">
        <f t="shared" si="39"/>
        <v>0</v>
      </c>
      <c r="P579" s="40">
        <f t="shared" si="40"/>
        <v>1.5320186073558575E-4</v>
      </c>
      <c r="Q579" s="40">
        <f t="shared" si="41"/>
        <v>1.0186333162485831E-4</v>
      </c>
    </row>
    <row r="580" spans="1:17" x14ac:dyDescent="0.25">
      <c r="A580" t="s">
        <v>2758</v>
      </c>
      <c r="B580" t="s">
        <v>2758</v>
      </c>
      <c r="C580" t="s">
        <v>276</v>
      </c>
      <c r="D580" t="s">
        <v>2757</v>
      </c>
      <c r="E580">
        <v>14.34</v>
      </c>
      <c r="F580">
        <v>0</v>
      </c>
      <c r="G580">
        <v>21.789000000000001</v>
      </c>
      <c r="H580">
        <v>2493500</v>
      </c>
      <c r="I580">
        <v>0</v>
      </c>
      <c r="J580">
        <v>979840</v>
      </c>
      <c r="K580">
        <v>1087400</v>
      </c>
      <c r="N580" s="40">
        <f t="shared" si="38"/>
        <v>4.3896435102601837E-5</v>
      </c>
      <c r="O580" s="40">
        <f t="shared" si="39"/>
        <v>0</v>
      </c>
      <c r="P580" s="40">
        <f t="shared" si="40"/>
        <v>3.1550992312235977E-5</v>
      </c>
      <c r="Q580" s="40">
        <f t="shared" si="41"/>
        <v>5.0957439761177221E-5</v>
      </c>
    </row>
    <row r="581" spans="1:17" x14ac:dyDescent="0.25">
      <c r="A581" t="s">
        <v>2756</v>
      </c>
      <c r="B581" t="s">
        <v>2756</v>
      </c>
      <c r="C581" t="s">
        <v>696</v>
      </c>
      <c r="D581" t="s">
        <v>2755</v>
      </c>
      <c r="E581">
        <v>26.768000000000001</v>
      </c>
      <c r="F581">
        <v>0</v>
      </c>
      <c r="G581">
        <v>5.83</v>
      </c>
      <c r="H581">
        <v>247920</v>
      </c>
      <c r="I581">
        <v>1097200</v>
      </c>
      <c r="J581">
        <v>77946000</v>
      </c>
      <c r="K581">
        <v>0</v>
      </c>
      <c r="N581" s="40">
        <f t="shared" si="38"/>
        <v>4.3644692964255255E-6</v>
      </c>
      <c r="O581" s="40">
        <f t="shared" si="39"/>
        <v>1.7489939948258352E-5</v>
      </c>
      <c r="P581" s="40">
        <f t="shared" si="40"/>
        <v>2.5098726799983114E-3</v>
      </c>
      <c r="Q581" s="40">
        <f t="shared" si="41"/>
        <v>0</v>
      </c>
    </row>
    <row r="582" spans="1:17" x14ac:dyDescent="0.25">
      <c r="A582" t="s">
        <v>2754</v>
      </c>
      <c r="B582" t="s">
        <v>2754</v>
      </c>
      <c r="C582">
        <v>2</v>
      </c>
      <c r="D582" t="s">
        <v>2753</v>
      </c>
      <c r="E582">
        <v>29.719000000000001</v>
      </c>
      <c r="F582">
        <v>0</v>
      </c>
      <c r="G582">
        <v>3.6926999999999999</v>
      </c>
      <c r="H582">
        <v>1092600</v>
      </c>
      <c r="I582">
        <v>433040</v>
      </c>
      <c r="J582">
        <v>660700</v>
      </c>
      <c r="K582">
        <v>117620</v>
      </c>
      <c r="N582" s="40">
        <f t="shared" si="38"/>
        <v>1.9234507717306103E-5</v>
      </c>
      <c r="O582" s="40">
        <f t="shared" si="39"/>
        <v>6.9028833350289793E-6</v>
      </c>
      <c r="P582" s="40">
        <f t="shared" si="40"/>
        <v>2.1274637308840534E-5</v>
      </c>
      <c r="Q582" s="40">
        <f t="shared" si="41"/>
        <v>5.5118760940865037E-6</v>
      </c>
    </row>
    <row r="583" spans="1:17" x14ac:dyDescent="0.25">
      <c r="A583" t="s">
        <v>2752</v>
      </c>
      <c r="B583" t="s">
        <v>2752</v>
      </c>
      <c r="C583" t="s">
        <v>341</v>
      </c>
      <c r="D583" t="s">
        <v>2751</v>
      </c>
      <c r="E583">
        <v>28.353000000000002</v>
      </c>
      <c r="F583">
        <v>0</v>
      </c>
      <c r="G583">
        <v>10.146000000000001</v>
      </c>
      <c r="H583">
        <v>1345900</v>
      </c>
      <c r="I583">
        <v>0</v>
      </c>
      <c r="J583">
        <v>68863</v>
      </c>
      <c r="K583">
        <v>0</v>
      </c>
      <c r="N583" s="40">
        <f t="shared" si="38"/>
        <v>2.3693688391655028E-5</v>
      </c>
      <c r="O583" s="40">
        <f t="shared" si="39"/>
        <v>0</v>
      </c>
      <c r="P583" s="40">
        <f t="shared" si="40"/>
        <v>2.2173987422410864E-6</v>
      </c>
      <c r="Q583" s="40">
        <f t="shared" si="41"/>
        <v>0</v>
      </c>
    </row>
    <row r="584" spans="1:17" x14ac:dyDescent="0.25">
      <c r="A584" t="s">
        <v>2750</v>
      </c>
      <c r="B584" t="s">
        <v>2750</v>
      </c>
      <c r="C584" t="s">
        <v>200</v>
      </c>
      <c r="D584" t="s">
        <v>2749</v>
      </c>
      <c r="E584">
        <v>19.981999999999999</v>
      </c>
      <c r="F584">
        <v>2.0175000000000002E-3</v>
      </c>
      <c r="G584">
        <v>2.3837999999999999</v>
      </c>
      <c r="H584">
        <v>291410</v>
      </c>
      <c r="I584">
        <v>0</v>
      </c>
      <c r="J584">
        <v>0</v>
      </c>
      <c r="K584">
        <v>0</v>
      </c>
      <c r="N584" s="40">
        <f t="shared" si="38"/>
        <v>5.13008227521524E-6</v>
      </c>
      <c r="O584" s="40">
        <f t="shared" si="39"/>
        <v>0</v>
      </c>
      <c r="P584" s="40">
        <f t="shared" si="40"/>
        <v>0</v>
      </c>
      <c r="Q584" s="40">
        <f t="shared" si="41"/>
        <v>0</v>
      </c>
    </row>
    <row r="585" spans="1:17" x14ac:dyDescent="0.25">
      <c r="A585" t="s">
        <v>2748</v>
      </c>
      <c r="B585" t="s">
        <v>2747</v>
      </c>
      <c r="C585" t="s">
        <v>2746</v>
      </c>
      <c r="D585" t="s">
        <v>2745</v>
      </c>
      <c r="E585">
        <v>84.016999999999996</v>
      </c>
      <c r="F585">
        <v>0</v>
      </c>
      <c r="G585">
        <v>68.703000000000003</v>
      </c>
      <c r="H585">
        <v>0</v>
      </c>
      <c r="I585">
        <v>0</v>
      </c>
      <c r="J585">
        <v>1480600</v>
      </c>
      <c r="K585">
        <v>1095100</v>
      </c>
      <c r="N585" s="40">
        <f t="shared" si="38"/>
        <v>0</v>
      </c>
      <c r="O585" s="40">
        <f t="shared" si="39"/>
        <v>0</v>
      </c>
      <c r="P585" s="40">
        <f t="shared" si="40"/>
        <v>4.767553806488466E-5</v>
      </c>
      <c r="Q585" s="40">
        <f t="shared" si="41"/>
        <v>5.1318275043650147E-5</v>
      </c>
    </row>
    <row r="586" spans="1:17" x14ac:dyDescent="0.25">
      <c r="A586" t="s">
        <v>2744</v>
      </c>
      <c r="B586" t="s">
        <v>2744</v>
      </c>
      <c r="C586" t="s">
        <v>2715</v>
      </c>
      <c r="D586" t="s">
        <v>2743</v>
      </c>
      <c r="E586">
        <v>44.494999999999997</v>
      </c>
      <c r="F586">
        <v>1.9919999999999998E-3</v>
      </c>
      <c r="G586">
        <v>2.2696999999999998</v>
      </c>
      <c r="H586">
        <v>0</v>
      </c>
      <c r="I586">
        <v>0</v>
      </c>
      <c r="J586">
        <v>155490</v>
      </c>
      <c r="K586">
        <v>0</v>
      </c>
      <c r="N586" s="40">
        <f t="shared" si="38"/>
        <v>0</v>
      </c>
      <c r="O586" s="40">
        <f t="shared" si="39"/>
        <v>0</v>
      </c>
      <c r="P586" s="40">
        <f t="shared" si="40"/>
        <v>5.0068009007894884E-6</v>
      </c>
      <c r="Q586" s="40">
        <f t="shared" si="41"/>
        <v>0</v>
      </c>
    </row>
    <row r="587" spans="1:17" x14ac:dyDescent="0.25">
      <c r="A587" t="s">
        <v>2742</v>
      </c>
      <c r="B587" t="s">
        <v>2741</v>
      </c>
      <c r="C587" t="s">
        <v>153</v>
      </c>
      <c r="D587" t="s">
        <v>2740</v>
      </c>
      <c r="E587">
        <v>14.708</v>
      </c>
      <c r="F587">
        <v>0</v>
      </c>
      <c r="G587">
        <v>73.328999999999994</v>
      </c>
      <c r="H587">
        <v>48396000</v>
      </c>
      <c r="I587">
        <v>68366000</v>
      </c>
      <c r="J587">
        <v>13372000</v>
      </c>
      <c r="K587">
        <v>1736000</v>
      </c>
      <c r="N587" s="40">
        <f t="shared" si="38"/>
        <v>8.5197989702246585E-4</v>
      </c>
      <c r="O587" s="40">
        <f t="shared" si="39"/>
        <v>1.089789677818657E-3</v>
      </c>
      <c r="P587" s="40">
        <f t="shared" si="40"/>
        <v>4.3058036944727661E-4</v>
      </c>
      <c r="Q587" s="40">
        <f t="shared" si="41"/>
        <v>8.1351954593897053E-5</v>
      </c>
    </row>
    <row r="588" spans="1:17" x14ac:dyDescent="0.25">
      <c r="A588" t="s">
        <v>2739</v>
      </c>
      <c r="B588" t="s">
        <v>2739</v>
      </c>
      <c r="C588" t="s">
        <v>2691</v>
      </c>
      <c r="D588" t="s">
        <v>2738</v>
      </c>
      <c r="E588">
        <v>14.349</v>
      </c>
      <c r="F588">
        <v>1.9987E-3</v>
      </c>
      <c r="G588">
        <v>2.3056999999999999</v>
      </c>
      <c r="H588">
        <v>0</v>
      </c>
      <c r="I588">
        <v>0</v>
      </c>
      <c r="J588">
        <v>0</v>
      </c>
      <c r="K588">
        <v>0</v>
      </c>
      <c r="N588" s="40">
        <f t="shared" si="38"/>
        <v>0</v>
      </c>
      <c r="O588" s="40">
        <f t="shared" si="39"/>
        <v>0</v>
      </c>
      <c r="P588" s="40">
        <f t="shared" si="40"/>
        <v>0</v>
      </c>
      <c r="Q588" s="40">
        <f t="shared" si="41"/>
        <v>0</v>
      </c>
    </row>
    <row r="589" spans="1:17" x14ac:dyDescent="0.25">
      <c r="A589" t="s">
        <v>2737</v>
      </c>
      <c r="B589" t="s">
        <v>2737</v>
      </c>
      <c r="C589" t="s">
        <v>294</v>
      </c>
      <c r="D589" t="s">
        <v>2736</v>
      </c>
      <c r="E589">
        <v>14.51</v>
      </c>
      <c r="F589">
        <v>1.9455E-3</v>
      </c>
      <c r="G589">
        <v>2.0617999999999999</v>
      </c>
      <c r="H589">
        <v>0</v>
      </c>
      <c r="I589">
        <v>1357600</v>
      </c>
      <c r="J589">
        <v>0</v>
      </c>
      <c r="K589">
        <v>0</v>
      </c>
      <c r="N589" s="40">
        <f t="shared" si="38"/>
        <v>0</v>
      </c>
      <c r="O589" s="40">
        <f t="shared" si="39"/>
        <v>2.1640851689532935E-5</v>
      </c>
      <c r="P589" s="40">
        <f t="shared" si="40"/>
        <v>0</v>
      </c>
      <c r="Q589" s="40">
        <f t="shared" si="41"/>
        <v>0</v>
      </c>
    </row>
    <row r="590" spans="1:17" x14ac:dyDescent="0.25">
      <c r="A590" t="s">
        <v>2735</v>
      </c>
      <c r="B590" t="s">
        <v>2734</v>
      </c>
      <c r="C590" t="s">
        <v>2733</v>
      </c>
      <c r="D590" t="s">
        <v>2732</v>
      </c>
      <c r="E590">
        <v>56.122</v>
      </c>
      <c r="F590">
        <v>0</v>
      </c>
      <c r="G590">
        <v>187.81</v>
      </c>
      <c r="H590">
        <v>15987000</v>
      </c>
      <c r="I590">
        <v>27741000</v>
      </c>
      <c r="J590">
        <v>6244200</v>
      </c>
      <c r="K590">
        <v>778510</v>
      </c>
      <c r="N590" s="40">
        <f t="shared" si="38"/>
        <v>2.814406689333449E-4</v>
      </c>
      <c r="O590" s="40">
        <f t="shared" si="39"/>
        <v>4.4220600082449407E-4</v>
      </c>
      <c r="P590" s="40">
        <f t="shared" si="40"/>
        <v>2.0106415965470269E-4</v>
      </c>
      <c r="Q590" s="40">
        <f t="shared" si="41"/>
        <v>3.6482321527013131E-5</v>
      </c>
    </row>
    <row r="591" spans="1:17" x14ac:dyDescent="0.25">
      <c r="A591" t="s">
        <v>2731</v>
      </c>
      <c r="B591" t="s">
        <v>2731</v>
      </c>
      <c r="C591" t="s">
        <v>686</v>
      </c>
      <c r="D591" t="s">
        <v>2730</v>
      </c>
      <c r="E591">
        <v>31.640999999999998</v>
      </c>
      <c r="F591">
        <v>0</v>
      </c>
      <c r="G591">
        <v>6.4985999999999997</v>
      </c>
      <c r="H591">
        <v>583070</v>
      </c>
      <c r="I591">
        <v>2031600</v>
      </c>
      <c r="J591">
        <v>0</v>
      </c>
      <c r="K591">
        <v>0</v>
      </c>
      <c r="N591" s="40">
        <f t="shared" si="38"/>
        <v>1.0264565636765211E-5</v>
      </c>
      <c r="O591" s="40">
        <f t="shared" si="39"/>
        <v>3.2384763032156089E-5</v>
      </c>
      <c r="P591" s="40">
        <f t="shared" si="40"/>
        <v>0</v>
      </c>
      <c r="Q591" s="40">
        <f t="shared" si="41"/>
        <v>0</v>
      </c>
    </row>
    <row r="592" spans="1:17" x14ac:dyDescent="0.25">
      <c r="A592" t="s">
        <v>2729</v>
      </c>
      <c r="B592" t="s">
        <v>2729</v>
      </c>
      <c r="C592" t="s">
        <v>212</v>
      </c>
      <c r="D592" t="s">
        <v>2728</v>
      </c>
      <c r="E592">
        <v>20.27</v>
      </c>
      <c r="F592">
        <v>0</v>
      </c>
      <c r="G592">
        <v>23.292999999999999</v>
      </c>
      <c r="H592">
        <v>0</v>
      </c>
      <c r="I592">
        <v>0</v>
      </c>
      <c r="J592">
        <v>2566800</v>
      </c>
      <c r="K592">
        <v>1754000</v>
      </c>
      <c r="N592" s="40">
        <f t="shared" si="38"/>
        <v>0</v>
      </c>
      <c r="O592" s="40">
        <f t="shared" si="39"/>
        <v>0</v>
      </c>
      <c r="P592" s="40">
        <f t="shared" si="40"/>
        <v>8.2651338041973488E-5</v>
      </c>
      <c r="Q592" s="40">
        <f t="shared" si="41"/>
        <v>8.2195465643833775E-5</v>
      </c>
    </row>
    <row r="593" spans="1:17" x14ac:dyDescent="0.25">
      <c r="A593" t="s">
        <v>2727</v>
      </c>
      <c r="B593" t="s">
        <v>2727</v>
      </c>
      <c r="C593" t="s">
        <v>2726</v>
      </c>
      <c r="D593" t="s">
        <v>2725</v>
      </c>
      <c r="E593">
        <v>24.248999999999999</v>
      </c>
      <c r="F593">
        <v>0</v>
      </c>
      <c r="G593">
        <v>62.075000000000003</v>
      </c>
      <c r="H593">
        <v>14657000</v>
      </c>
      <c r="I593">
        <v>5466000</v>
      </c>
      <c r="J593">
        <v>1188400</v>
      </c>
      <c r="K593">
        <v>734650</v>
      </c>
      <c r="N593" s="40">
        <f t="shared" si="38"/>
        <v>2.5802688963257877E-4</v>
      </c>
      <c r="O593" s="40">
        <f t="shared" si="39"/>
        <v>8.7130889315694627E-5</v>
      </c>
      <c r="P593" s="40">
        <f t="shared" si="40"/>
        <v>3.8266655029250935E-5</v>
      </c>
      <c r="Q593" s="40">
        <f t="shared" si="41"/>
        <v>3.4426966268667319E-5</v>
      </c>
    </row>
    <row r="594" spans="1:17" x14ac:dyDescent="0.25">
      <c r="A594" t="s">
        <v>2724</v>
      </c>
      <c r="B594" t="s">
        <v>2723</v>
      </c>
      <c r="C594" t="s">
        <v>2722</v>
      </c>
      <c r="D594" t="s">
        <v>2721</v>
      </c>
      <c r="E594">
        <v>46.16</v>
      </c>
      <c r="F594">
        <v>0</v>
      </c>
      <c r="G594">
        <v>24.795000000000002</v>
      </c>
      <c r="H594">
        <v>858680</v>
      </c>
      <c r="I594">
        <v>256130</v>
      </c>
      <c r="J594">
        <v>7676600</v>
      </c>
      <c r="K594">
        <v>6975300</v>
      </c>
      <c r="N594" s="40">
        <f t="shared" si="38"/>
        <v>1.5116499255625484E-5</v>
      </c>
      <c r="O594" s="40">
        <f t="shared" si="39"/>
        <v>4.0828457154095981E-6</v>
      </c>
      <c r="P594" s="40">
        <f t="shared" si="40"/>
        <v>2.4718765062062243E-4</v>
      </c>
      <c r="Q594" s="40">
        <f t="shared" si="41"/>
        <v>3.2687459036797814E-4</v>
      </c>
    </row>
    <row r="595" spans="1:17" x14ac:dyDescent="0.25">
      <c r="A595" t="s">
        <v>2720</v>
      </c>
      <c r="B595" t="s">
        <v>2720</v>
      </c>
      <c r="C595" t="s">
        <v>294</v>
      </c>
      <c r="D595" t="s">
        <v>2719</v>
      </c>
      <c r="E595">
        <v>14.875999999999999</v>
      </c>
      <c r="F595">
        <v>1.9634000000000001E-3</v>
      </c>
      <c r="G595">
        <v>2.1522000000000001</v>
      </c>
      <c r="H595">
        <v>0</v>
      </c>
      <c r="I595">
        <v>281690</v>
      </c>
      <c r="J595">
        <v>0</v>
      </c>
      <c r="K595">
        <v>0</v>
      </c>
      <c r="N595" s="40">
        <f t="shared" si="38"/>
        <v>0</v>
      </c>
      <c r="O595" s="40">
        <f t="shared" si="39"/>
        <v>4.4902854393227257E-6</v>
      </c>
      <c r="P595" s="40">
        <f t="shared" si="40"/>
        <v>0</v>
      </c>
      <c r="Q595" s="40">
        <f t="shared" si="41"/>
        <v>0</v>
      </c>
    </row>
    <row r="596" spans="1:17" x14ac:dyDescent="0.25">
      <c r="A596" t="s">
        <v>2718</v>
      </c>
      <c r="B596" t="s">
        <v>2718</v>
      </c>
      <c r="C596" t="s">
        <v>157</v>
      </c>
      <c r="D596" t="s">
        <v>2717</v>
      </c>
      <c r="E596">
        <v>67.787999999999997</v>
      </c>
      <c r="F596">
        <v>0</v>
      </c>
      <c r="G596">
        <v>8.6301000000000005</v>
      </c>
      <c r="H596">
        <v>0</v>
      </c>
      <c r="I596">
        <v>0</v>
      </c>
      <c r="J596">
        <v>947790</v>
      </c>
      <c r="K596">
        <v>1209100</v>
      </c>
      <c r="N596" s="40">
        <f t="shared" si="38"/>
        <v>0</v>
      </c>
      <c r="O596" s="40">
        <f t="shared" si="39"/>
        <v>0</v>
      </c>
      <c r="P596" s="40">
        <f t="shared" si="40"/>
        <v>3.0518977591866156E-5</v>
      </c>
      <c r="Q596" s="40">
        <f t="shared" si="41"/>
        <v>5.666051169324938E-5</v>
      </c>
    </row>
    <row r="597" spans="1:17" x14ac:dyDescent="0.25">
      <c r="A597" t="s">
        <v>2716</v>
      </c>
      <c r="B597" t="s">
        <v>2716</v>
      </c>
      <c r="C597" t="s">
        <v>2715</v>
      </c>
      <c r="D597" t="s">
        <v>2714</v>
      </c>
      <c r="E597">
        <v>8.593</v>
      </c>
      <c r="F597">
        <v>0</v>
      </c>
      <c r="G597">
        <v>5.0975999999999999</v>
      </c>
      <c r="H597">
        <v>3846600</v>
      </c>
      <c r="I597">
        <v>6549200</v>
      </c>
      <c r="J597">
        <v>10781000</v>
      </c>
      <c r="K597">
        <v>3415100</v>
      </c>
      <c r="N597" s="40">
        <f t="shared" si="38"/>
        <v>6.7716874780697099E-5</v>
      </c>
      <c r="O597" s="40">
        <f t="shared" si="39"/>
        <v>1.0439766196603499E-4</v>
      </c>
      <c r="P597" s="40">
        <f t="shared" si="40"/>
        <v>3.4714978784109249E-4</v>
      </c>
      <c r="Q597" s="40">
        <f t="shared" si="41"/>
        <v>1.6003747703549414E-4</v>
      </c>
    </row>
    <row r="598" spans="1:17" x14ac:dyDescent="0.25">
      <c r="A598" t="s">
        <v>2713</v>
      </c>
      <c r="B598" t="s">
        <v>2713</v>
      </c>
      <c r="C598" t="s">
        <v>1514</v>
      </c>
      <c r="D598" t="s">
        <v>2712</v>
      </c>
      <c r="E598">
        <v>25.986000000000001</v>
      </c>
      <c r="F598">
        <v>0</v>
      </c>
      <c r="G598">
        <v>7.8220000000000001</v>
      </c>
      <c r="H598">
        <v>432690</v>
      </c>
      <c r="I598">
        <v>808070</v>
      </c>
      <c r="J598">
        <v>0</v>
      </c>
      <c r="K598">
        <v>0</v>
      </c>
      <c r="N598" s="40">
        <f t="shared" si="38"/>
        <v>7.6172241846981306E-6</v>
      </c>
      <c r="O598" s="40">
        <f t="shared" si="39"/>
        <v>1.2881057030613494E-5</v>
      </c>
      <c r="P598" s="40">
        <f t="shared" si="40"/>
        <v>0</v>
      </c>
      <c r="Q598" s="40">
        <f t="shared" si="41"/>
        <v>0</v>
      </c>
    </row>
    <row r="599" spans="1:17" x14ac:dyDescent="0.25">
      <c r="A599" t="s">
        <v>2711</v>
      </c>
      <c r="B599" t="s">
        <v>2710</v>
      </c>
      <c r="C599" t="s">
        <v>2709</v>
      </c>
      <c r="D599" t="s">
        <v>2708</v>
      </c>
      <c r="E599">
        <v>16.797999999999998</v>
      </c>
      <c r="F599">
        <v>0</v>
      </c>
      <c r="G599">
        <v>19.984999999999999</v>
      </c>
      <c r="H599">
        <v>0</v>
      </c>
      <c r="I599">
        <v>345170</v>
      </c>
      <c r="J599">
        <v>433380</v>
      </c>
      <c r="K599">
        <v>438270</v>
      </c>
      <c r="N599" s="40">
        <f t="shared" si="38"/>
        <v>0</v>
      </c>
      <c r="O599" s="40">
        <f t="shared" si="39"/>
        <v>5.502189730168005E-6</v>
      </c>
      <c r="P599" s="40">
        <f t="shared" si="40"/>
        <v>1.3954899828825959E-5</v>
      </c>
      <c r="Q599" s="40">
        <f t="shared" si="41"/>
        <v>2.0538088214209252E-5</v>
      </c>
    </row>
    <row r="600" spans="1:17" x14ac:dyDescent="0.25">
      <c r="A600" t="s">
        <v>2707</v>
      </c>
      <c r="B600" t="s">
        <v>2707</v>
      </c>
      <c r="C600" t="s">
        <v>410</v>
      </c>
      <c r="D600" t="s">
        <v>2706</v>
      </c>
      <c r="E600">
        <v>49.978000000000002</v>
      </c>
      <c r="F600">
        <v>0</v>
      </c>
      <c r="G600">
        <v>120.39</v>
      </c>
      <c r="H600">
        <v>7011700</v>
      </c>
      <c r="I600">
        <v>12076000</v>
      </c>
      <c r="J600">
        <v>0</v>
      </c>
      <c r="K600">
        <v>0</v>
      </c>
      <c r="N600" s="40">
        <f t="shared" si="38"/>
        <v>1.2343638821291891E-4</v>
      </c>
      <c r="O600" s="40">
        <f t="shared" si="39"/>
        <v>1.9249773497554489E-4</v>
      </c>
      <c r="P600" s="40">
        <f t="shared" si="40"/>
        <v>0</v>
      </c>
      <c r="Q600" s="40">
        <f t="shared" si="41"/>
        <v>0</v>
      </c>
    </row>
    <row r="601" spans="1:17" x14ac:dyDescent="0.25">
      <c r="A601" t="s">
        <v>2705</v>
      </c>
      <c r="B601" t="s">
        <v>2705</v>
      </c>
      <c r="C601" t="s">
        <v>2704</v>
      </c>
      <c r="D601" t="s">
        <v>2703</v>
      </c>
      <c r="E601">
        <v>20.809000000000001</v>
      </c>
      <c r="F601">
        <v>0</v>
      </c>
      <c r="G601">
        <v>43.045000000000002</v>
      </c>
      <c r="H601">
        <v>0</v>
      </c>
      <c r="I601">
        <v>0</v>
      </c>
      <c r="J601">
        <v>7540900</v>
      </c>
      <c r="K601">
        <v>4879900</v>
      </c>
      <c r="N601" s="40">
        <f t="shared" si="38"/>
        <v>0</v>
      </c>
      <c r="O601" s="40">
        <f t="shared" si="39"/>
        <v>0</v>
      </c>
      <c r="P601" s="40">
        <f t="shared" si="40"/>
        <v>2.4281809063453246E-4</v>
      </c>
      <c r="Q601" s="40">
        <f t="shared" si="41"/>
        <v>2.2868053181034458E-4</v>
      </c>
    </row>
    <row r="602" spans="1:17" x14ac:dyDescent="0.25">
      <c r="A602" t="s">
        <v>2702</v>
      </c>
      <c r="B602" t="s">
        <v>2702</v>
      </c>
      <c r="C602" t="s">
        <v>2701</v>
      </c>
      <c r="D602" t="s">
        <v>2700</v>
      </c>
      <c r="E602">
        <v>16.324999999999999</v>
      </c>
      <c r="F602">
        <v>0</v>
      </c>
      <c r="G602">
        <v>14.901</v>
      </c>
      <c r="H602">
        <v>2644900</v>
      </c>
      <c r="I602">
        <v>3230000</v>
      </c>
      <c r="J602">
        <v>0</v>
      </c>
      <c r="K602">
        <v>0</v>
      </c>
      <c r="N602" s="40">
        <f t="shared" ref="N602:N665" si="42">H602/SUM(H$9:H$18,H$26:H$1639)</f>
        <v>4.6561732986914617E-5</v>
      </c>
      <c r="O602" s="40">
        <f t="shared" ref="O602:O665" si="43">I602/SUM(I$9:I$18,I$26:I$1639)</f>
        <v>5.1487883733935901E-5</v>
      </c>
      <c r="P602" s="40">
        <f t="shared" ref="P602:P665" si="44">J602/SUM(J$9:J$18,J$26:J$1639)</f>
        <v>0</v>
      </c>
      <c r="Q602" s="40">
        <f t="shared" ref="Q602:Q665" si="45">K602/SUM(K$9:K$18,K$26:K$1639)</f>
        <v>0</v>
      </c>
    </row>
    <row r="603" spans="1:17" x14ac:dyDescent="0.25">
      <c r="A603" t="s">
        <v>2699</v>
      </c>
      <c r="B603" t="s">
        <v>2699</v>
      </c>
      <c r="C603" t="s">
        <v>2698</v>
      </c>
      <c r="D603" t="s">
        <v>2697</v>
      </c>
      <c r="E603">
        <v>11.935</v>
      </c>
      <c r="F603">
        <v>5.6962000000000002E-3</v>
      </c>
      <c r="G603">
        <v>1.8821000000000001</v>
      </c>
      <c r="H603">
        <v>0</v>
      </c>
      <c r="I603">
        <v>0</v>
      </c>
      <c r="J603">
        <v>5086800</v>
      </c>
      <c r="K603">
        <v>3120100</v>
      </c>
      <c r="N603" s="40">
        <f t="shared" si="42"/>
        <v>0</v>
      </c>
      <c r="O603" s="40">
        <f t="shared" si="43"/>
        <v>0</v>
      </c>
      <c r="P603" s="40">
        <f t="shared" si="44"/>
        <v>1.6379570919117608E-4</v>
      </c>
      <c r="Q603" s="40">
        <f t="shared" si="45"/>
        <v>1.4621326816153122E-4</v>
      </c>
    </row>
    <row r="604" spans="1:17" x14ac:dyDescent="0.25">
      <c r="A604" t="s">
        <v>2696</v>
      </c>
      <c r="B604" t="s">
        <v>2696</v>
      </c>
      <c r="C604" t="s">
        <v>200</v>
      </c>
      <c r="D604" t="s">
        <v>2695</v>
      </c>
      <c r="E604">
        <v>32.692</v>
      </c>
      <c r="F604">
        <v>0</v>
      </c>
      <c r="G604">
        <v>5.0768000000000004</v>
      </c>
      <c r="H604">
        <v>1561800</v>
      </c>
      <c r="I604">
        <v>1091300</v>
      </c>
      <c r="J604">
        <v>252840</v>
      </c>
      <c r="K604">
        <v>0</v>
      </c>
      <c r="N604" s="40">
        <f t="shared" si="42"/>
        <v>2.7494466550328273E-5</v>
      </c>
      <c r="O604" s="40">
        <f t="shared" si="43"/>
        <v>1.7395890872707197E-5</v>
      </c>
      <c r="P604" s="40">
        <f t="shared" si="44"/>
        <v>8.1414852386366595E-6</v>
      </c>
      <c r="Q604" s="40">
        <f t="shared" si="45"/>
        <v>0</v>
      </c>
    </row>
    <row r="605" spans="1:17" x14ac:dyDescent="0.25">
      <c r="A605" t="s">
        <v>2694</v>
      </c>
      <c r="B605" t="s">
        <v>2694</v>
      </c>
      <c r="C605">
        <v>3</v>
      </c>
      <c r="D605" t="s">
        <v>2693</v>
      </c>
      <c r="E605">
        <v>47.807000000000002</v>
      </c>
      <c r="F605">
        <v>0</v>
      </c>
      <c r="G605">
        <v>33.01</v>
      </c>
      <c r="H605">
        <v>4933600</v>
      </c>
      <c r="I605">
        <v>4391300</v>
      </c>
      <c r="J605">
        <v>0</v>
      </c>
      <c r="K605">
        <v>0</v>
      </c>
      <c r="N605" s="40">
        <f t="shared" si="42"/>
        <v>8.6852798164105245E-5</v>
      </c>
      <c r="O605" s="40">
        <f t="shared" si="43"/>
        <v>6.9999611096233043E-5</v>
      </c>
      <c r="P605" s="40">
        <f t="shared" si="44"/>
        <v>0</v>
      </c>
      <c r="Q605" s="40">
        <f t="shared" si="45"/>
        <v>0</v>
      </c>
    </row>
    <row r="606" spans="1:17" x14ac:dyDescent="0.25">
      <c r="A606" t="s">
        <v>2692</v>
      </c>
      <c r="B606" t="s">
        <v>2692</v>
      </c>
      <c r="C606" t="s">
        <v>2691</v>
      </c>
      <c r="D606" t="s">
        <v>2690</v>
      </c>
      <c r="E606">
        <v>44.886000000000003</v>
      </c>
      <c r="F606">
        <v>2.0270000000000002E-3</v>
      </c>
      <c r="G606">
        <v>2.4428999999999998</v>
      </c>
      <c r="H606">
        <v>399730</v>
      </c>
      <c r="I606">
        <v>200630</v>
      </c>
      <c r="J606">
        <v>0</v>
      </c>
      <c r="K606">
        <v>0</v>
      </c>
      <c r="N606" s="40">
        <f t="shared" si="42"/>
        <v>7.0369849623272639E-6</v>
      </c>
      <c r="O606" s="40">
        <f t="shared" si="43"/>
        <v>3.1981467843775728E-6</v>
      </c>
      <c r="P606" s="40">
        <f t="shared" si="44"/>
        <v>0</v>
      </c>
      <c r="Q606" s="40">
        <f t="shared" si="45"/>
        <v>0</v>
      </c>
    </row>
    <row r="607" spans="1:17" x14ac:dyDescent="0.25">
      <c r="A607" t="s">
        <v>2689</v>
      </c>
      <c r="B607" t="s">
        <v>2689</v>
      </c>
      <c r="C607" t="s">
        <v>294</v>
      </c>
      <c r="D607" t="s">
        <v>2688</v>
      </c>
      <c r="E607">
        <v>11.855</v>
      </c>
      <c r="F607">
        <v>2.5509999999999999E-3</v>
      </c>
      <c r="G607">
        <v>1.9553</v>
      </c>
      <c r="H607">
        <v>736210</v>
      </c>
      <c r="I607">
        <v>743930</v>
      </c>
      <c r="J607">
        <v>0</v>
      </c>
      <c r="K607">
        <v>0</v>
      </c>
      <c r="N607" s="40">
        <f t="shared" si="42"/>
        <v>1.2960495081967716E-5</v>
      </c>
      <c r="O607" s="40">
        <f t="shared" si="43"/>
        <v>1.185863199572351E-5</v>
      </c>
      <c r="P607" s="40">
        <f t="shared" si="44"/>
        <v>0</v>
      </c>
      <c r="Q607" s="40">
        <f t="shared" si="45"/>
        <v>0</v>
      </c>
    </row>
    <row r="608" spans="1:17" x14ac:dyDescent="0.25">
      <c r="A608" t="s">
        <v>2687</v>
      </c>
      <c r="B608" t="s">
        <v>2687</v>
      </c>
      <c r="C608" t="s">
        <v>157</v>
      </c>
      <c r="D608" t="s">
        <v>2686</v>
      </c>
      <c r="E608">
        <v>24.459</v>
      </c>
      <c r="F608">
        <v>0</v>
      </c>
      <c r="G608">
        <v>23.408000000000001</v>
      </c>
      <c r="H608">
        <v>637910</v>
      </c>
      <c r="I608">
        <v>0</v>
      </c>
      <c r="J608">
        <v>985130</v>
      </c>
      <c r="K608">
        <v>189790</v>
      </c>
      <c r="N608" s="40">
        <f t="shared" si="42"/>
        <v>1.1229987935151689E-5</v>
      </c>
      <c r="O608" s="40">
        <f t="shared" si="43"/>
        <v>0</v>
      </c>
      <c r="P608" s="40">
        <f t="shared" si="44"/>
        <v>3.1721331091354742E-5</v>
      </c>
      <c r="Q608" s="40">
        <f t="shared" si="45"/>
        <v>8.8938867870827891E-6</v>
      </c>
    </row>
    <row r="609" spans="1:17" x14ac:dyDescent="0.25">
      <c r="A609" t="s">
        <v>2685</v>
      </c>
      <c r="B609" t="s">
        <v>2685</v>
      </c>
      <c r="C609" t="s">
        <v>2375</v>
      </c>
      <c r="D609" t="s">
        <v>2684</v>
      </c>
      <c r="E609">
        <v>40.384999999999998</v>
      </c>
      <c r="F609">
        <v>1.9750000000000002E-3</v>
      </c>
      <c r="G609">
        <v>2.1993999999999998</v>
      </c>
      <c r="H609">
        <v>0</v>
      </c>
      <c r="I609">
        <v>500140</v>
      </c>
      <c r="J609">
        <v>0</v>
      </c>
      <c r="K609">
        <v>0</v>
      </c>
      <c r="N609" s="40">
        <f t="shared" si="42"/>
        <v>0</v>
      </c>
      <c r="O609" s="40">
        <f t="shared" si="43"/>
        <v>7.9724923129073387E-6</v>
      </c>
      <c r="P609" s="40">
        <f t="shared" si="44"/>
        <v>0</v>
      </c>
      <c r="Q609" s="40">
        <f t="shared" si="45"/>
        <v>0</v>
      </c>
    </row>
    <row r="610" spans="1:17" x14ac:dyDescent="0.25">
      <c r="A610" t="s">
        <v>2683</v>
      </c>
      <c r="B610" t="s">
        <v>2682</v>
      </c>
      <c r="C610" t="s">
        <v>2681</v>
      </c>
      <c r="D610" t="s">
        <v>2680</v>
      </c>
      <c r="E610">
        <v>20.373999999999999</v>
      </c>
      <c r="F610">
        <v>0</v>
      </c>
      <c r="G610">
        <v>7.9157000000000002</v>
      </c>
      <c r="H610">
        <v>5125200</v>
      </c>
      <c r="I610">
        <v>0</v>
      </c>
      <c r="J610">
        <v>848020</v>
      </c>
      <c r="K610">
        <v>0</v>
      </c>
      <c r="N610" s="40">
        <f t="shared" si="42"/>
        <v>9.022579073104268E-5</v>
      </c>
      <c r="O610" s="40">
        <f t="shared" si="43"/>
        <v>0</v>
      </c>
      <c r="P610" s="40">
        <f t="shared" si="44"/>
        <v>2.7306368897597927E-5</v>
      </c>
      <c r="Q610" s="40">
        <f t="shared" si="45"/>
        <v>0</v>
      </c>
    </row>
    <row r="611" spans="1:17" x14ac:dyDescent="0.25">
      <c r="A611" t="s">
        <v>2679</v>
      </c>
      <c r="B611" t="s">
        <v>2679</v>
      </c>
      <c r="C611" t="s">
        <v>276</v>
      </c>
      <c r="D611" t="s">
        <v>2678</v>
      </c>
      <c r="E611">
        <v>14.801</v>
      </c>
      <c r="F611">
        <v>0</v>
      </c>
      <c r="G611">
        <v>4.1216999999999997</v>
      </c>
      <c r="H611">
        <v>0</v>
      </c>
      <c r="I611">
        <v>0</v>
      </c>
      <c r="J611">
        <v>944670</v>
      </c>
      <c r="K611">
        <v>0</v>
      </c>
      <c r="N611" s="40">
        <f t="shared" si="42"/>
        <v>0</v>
      </c>
      <c r="O611" s="40">
        <f t="shared" si="43"/>
        <v>0</v>
      </c>
      <c r="P611" s="40">
        <f t="shared" si="44"/>
        <v>3.0418513132348098E-5</v>
      </c>
      <c r="Q611" s="40">
        <f t="shared" si="45"/>
        <v>0</v>
      </c>
    </row>
    <row r="612" spans="1:17" x14ac:dyDescent="0.25">
      <c r="A612" t="s">
        <v>2677</v>
      </c>
      <c r="B612" t="s">
        <v>2677</v>
      </c>
      <c r="C612" t="s">
        <v>2522</v>
      </c>
      <c r="D612" t="s">
        <v>2676</v>
      </c>
      <c r="E612">
        <v>11.564</v>
      </c>
      <c r="F612">
        <v>0</v>
      </c>
      <c r="G612">
        <v>61.926000000000002</v>
      </c>
      <c r="H612">
        <v>7342900</v>
      </c>
      <c r="I612">
        <v>2745900</v>
      </c>
      <c r="J612">
        <v>0</v>
      </c>
      <c r="K612">
        <v>0</v>
      </c>
      <c r="N612" s="40">
        <f t="shared" si="42"/>
        <v>1.2926694738916986E-4</v>
      </c>
      <c r="O612" s="40">
        <f t="shared" si="43"/>
        <v>4.3771077382357458E-5</v>
      </c>
      <c r="P612" s="40">
        <f t="shared" si="44"/>
        <v>0</v>
      </c>
      <c r="Q612" s="40">
        <f t="shared" si="45"/>
        <v>0</v>
      </c>
    </row>
    <row r="613" spans="1:17" x14ac:dyDescent="0.25">
      <c r="A613" t="s">
        <v>2675</v>
      </c>
      <c r="B613" t="s">
        <v>2675</v>
      </c>
      <c r="C613">
        <v>1</v>
      </c>
      <c r="D613" t="s">
        <v>2674</v>
      </c>
      <c r="E613">
        <v>21.103999999999999</v>
      </c>
      <c r="F613">
        <v>1.9430000000000001E-3</v>
      </c>
      <c r="G613">
        <v>2.0510000000000002</v>
      </c>
      <c r="H613">
        <v>0</v>
      </c>
      <c r="I613">
        <v>0</v>
      </c>
      <c r="J613">
        <v>0</v>
      </c>
      <c r="K613">
        <v>0</v>
      </c>
      <c r="N613" s="40">
        <f t="shared" si="42"/>
        <v>0</v>
      </c>
      <c r="O613" s="40">
        <f t="shared" si="43"/>
        <v>0</v>
      </c>
      <c r="P613" s="40">
        <f t="shared" si="44"/>
        <v>0</v>
      </c>
      <c r="Q613" s="40">
        <f t="shared" si="45"/>
        <v>0</v>
      </c>
    </row>
    <row r="614" spans="1:17" x14ac:dyDescent="0.25">
      <c r="A614" t="s">
        <v>2673</v>
      </c>
      <c r="B614" t="s">
        <v>2673</v>
      </c>
      <c r="C614" t="s">
        <v>200</v>
      </c>
      <c r="D614" t="s">
        <v>2672</v>
      </c>
      <c r="E614">
        <v>12.925000000000001</v>
      </c>
      <c r="F614">
        <v>5.6747000000000004E-3</v>
      </c>
      <c r="G614">
        <v>1.8502000000000001</v>
      </c>
      <c r="H614">
        <v>0</v>
      </c>
      <c r="I614">
        <v>0</v>
      </c>
      <c r="J614">
        <v>690140</v>
      </c>
      <c r="K614">
        <v>0</v>
      </c>
      <c r="N614" s="40">
        <f t="shared" si="42"/>
        <v>0</v>
      </c>
      <c r="O614" s="40">
        <f t="shared" si="43"/>
        <v>0</v>
      </c>
      <c r="P614" s="40">
        <f t="shared" si="44"/>
        <v>2.2222609644805824E-5</v>
      </c>
      <c r="Q614" s="40">
        <f t="shared" si="45"/>
        <v>0</v>
      </c>
    </row>
    <row r="615" spans="1:17" x14ac:dyDescent="0.25">
      <c r="A615" t="s">
        <v>2671</v>
      </c>
      <c r="B615" t="s">
        <v>2671</v>
      </c>
      <c r="C615" t="s">
        <v>294</v>
      </c>
      <c r="D615" t="s">
        <v>2670</v>
      </c>
      <c r="E615">
        <v>23.376999999999999</v>
      </c>
      <c r="F615">
        <v>1.9621E-3</v>
      </c>
      <c r="G615">
        <v>2.1453000000000002</v>
      </c>
      <c r="H615">
        <v>0</v>
      </c>
      <c r="I615">
        <v>375190</v>
      </c>
      <c r="J615">
        <v>0</v>
      </c>
      <c r="K615">
        <v>0</v>
      </c>
      <c r="N615" s="40">
        <f t="shared" si="42"/>
        <v>0</v>
      </c>
      <c r="O615" s="40">
        <f t="shared" si="43"/>
        <v>5.9807241789892909E-6</v>
      </c>
      <c r="P615" s="40">
        <f t="shared" si="44"/>
        <v>0</v>
      </c>
      <c r="Q615" s="40">
        <f t="shared" si="45"/>
        <v>0</v>
      </c>
    </row>
    <row r="616" spans="1:17" x14ac:dyDescent="0.25">
      <c r="A616" t="s">
        <v>2669</v>
      </c>
      <c r="B616" t="s">
        <v>2669</v>
      </c>
      <c r="C616" t="s">
        <v>410</v>
      </c>
      <c r="D616" t="s">
        <v>2668</v>
      </c>
      <c r="E616">
        <v>38.781999999999996</v>
      </c>
      <c r="F616">
        <v>0</v>
      </c>
      <c r="G616">
        <v>107.58</v>
      </c>
      <c r="H616">
        <v>7080000</v>
      </c>
      <c r="I616">
        <v>9614200</v>
      </c>
      <c r="J616">
        <v>0</v>
      </c>
      <c r="K616">
        <v>0</v>
      </c>
      <c r="N616" s="40">
        <f t="shared" si="42"/>
        <v>1.2463876499956727E-4</v>
      </c>
      <c r="O616" s="40">
        <f t="shared" si="43"/>
        <v>1.532553596887946E-4</v>
      </c>
      <c r="P616" s="40">
        <f t="shared" si="44"/>
        <v>0</v>
      </c>
      <c r="Q616" s="40">
        <f t="shared" si="45"/>
        <v>0</v>
      </c>
    </row>
    <row r="617" spans="1:17" x14ac:dyDescent="0.25">
      <c r="A617" t="s">
        <v>2667</v>
      </c>
      <c r="B617" t="s">
        <v>2667</v>
      </c>
      <c r="C617" t="s">
        <v>294</v>
      </c>
      <c r="D617" t="s">
        <v>2666</v>
      </c>
      <c r="E617">
        <v>30.396000000000001</v>
      </c>
      <c r="F617">
        <v>0</v>
      </c>
      <c r="G617">
        <v>31.984999999999999</v>
      </c>
      <c r="H617">
        <v>1910000</v>
      </c>
      <c r="I617">
        <v>0</v>
      </c>
      <c r="J617">
        <v>0</v>
      </c>
      <c r="K617">
        <v>0</v>
      </c>
      <c r="N617" s="40">
        <f t="shared" si="42"/>
        <v>3.3624299597340889E-5</v>
      </c>
      <c r="O617" s="40">
        <f t="shared" si="43"/>
        <v>0</v>
      </c>
      <c r="P617" s="40">
        <f t="shared" si="44"/>
        <v>0</v>
      </c>
      <c r="Q617" s="40">
        <f t="shared" si="45"/>
        <v>0</v>
      </c>
    </row>
    <row r="618" spans="1:17" x14ac:dyDescent="0.25">
      <c r="A618" t="s">
        <v>2665</v>
      </c>
      <c r="B618" t="s">
        <v>2665</v>
      </c>
      <c r="C618">
        <v>2</v>
      </c>
      <c r="D618" t="s">
        <v>2664</v>
      </c>
      <c r="E618">
        <v>56.332000000000001</v>
      </c>
      <c r="F618">
        <v>1.9145E-3</v>
      </c>
      <c r="G618">
        <v>1.9592000000000001</v>
      </c>
      <c r="H618">
        <v>130010</v>
      </c>
      <c r="I618">
        <v>191930</v>
      </c>
      <c r="J618">
        <v>0</v>
      </c>
      <c r="K618">
        <v>0</v>
      </c>
      <c r="N618" s="40">
        <f t="shared" si="42"/>
        <v>2.2887409375132405E-6</v>
      </c>
      <c r="O618" s="40">
        <f t="shared" si="43"/>
        <v>3.0594642492428226E-6</v>
      </c>
      <c r="P618" s="40">
        <f t="shared" si="44"/>
        <v>0</v>
      </c>
      <c r="Q618" s="40">
        <f t="shared" si="45"/>
        <v>0</v>
      </c>
    </row>
    <row r="619" spans="1:17" x14ac:dyDescent="0.25">
      <c r="A619" t="s">
        <v>2663</v>
      </c>
      <c r="B619" t="s">
        <v>2663</v>
      </c>
      <c r="C619" t="s">
        <v>200</v>
      </c>
      <c r="D619" t="s">
        <v>2662</v>
      </c>
      <c r="E619">
        <v>15.847</v>
      </c>
      <c r="F619">
        <v>5.6356000000000002E-3</v>
      </c>
      <c r="G619">
        <v>1.7927</v>
      </c>
      <c r="H619">
        <v>0</v>
      </c>
      <c r="I619">
        <v>1561000</v>
      </c>
      <c r="J619">
        <v>359370</v>
      </c>
      <c r="K619">
        <v>0</v>
      </c>
      <c r="N619" s="40">
        <f t="shared" si="42"/>
        <v>0</v>
      </c>
      <c r="O619" s="40">
        <f t="shared" si="43"/>
        <v>2.4883153717855711E-5</v>
      </c>
      <c r="P619" s="40">
        <f t="shared" si="44"/>
        <v>1.1571766928527354E-5</v>
      </c>
      <c r="Q619" s="40">
        <f t="shared" si="45"/>
        <v>0</v>
      </c>
    </row>
    <row r="620" spans="1:17" x14ac:dyDescent="0.25">
      <c r="A620" t="s">
        <v>2661</v>
      </c>
      <c r="B620" t="s">
        <v>2661</v>
      </c>
      <c r="C620" t="s">
        <v>2660</v>
      </c>
      <c r="D620" t="s">
        <v>2659</v>
      </c>
      <c r="E620">
        <v>67.677000000000007</v>
      </c>
      <c r="F620">
        <v>0</v>
      </c>
      <c r="G620">
        <v>3.7810999999999999</v>
      </c>
      <c r="H620">
        <v>127730</v>
      </c>
      <c r="I620">
        <v>0</v>
      </c>
      <c r="J620">
        <v>213470</v>
      </c>
      <c r="K620">
        <v>34811</v>
      </c>
      <c r="N620" s="40">
        <f t="shared" si="42"/>
        <v>2.2486030301404983E-6</v>
      </c>
      <c r="O620" s="40">
        <f t="shared" si="43"/>
        <v>0</v>
      </c>
      <c r="P620" s="40">
        <f t="shared" si="44"/>
        <v>6.8737654401667767E-6</v>
      </c>
      <c r="Q620" s="40">
        <f t="shared" si="45"/>
        <v>1.631303508852621E-6</v>
      </c>
    </row>
    <row r="621" spans="1:17" x14ac:dyDescent="0.25">
      <c r="A621" t="s">
        <v>2658</v>
      </c>
      <c r="B621" t="s">
        <v>2657</v>
      </c>
      <c r="C621" t="s">
        <v>2656</v>
      </c>
      <c r="D621" t="s">
        <v>2655</v>
      </c>
      <c r="E621">
        <v>11.798</v>
      </c>
      <c r="F621">
        <v>0</v>
      </c>
      <c r="G621">
        <v>44.226999999999997</v>
      </c>
      <c r="H621">
        <v>4945900</v>
      </c>
      <c r="I621">
        <v>1142300</v>
      </c>
      <c r="J621">
        <v>3269400</v>
      </c>
      <c r="K621">
        <v>2190600</v>
      </c>
      <c r="N621" s="40">
        <f t="shared" si="42"/>
        <v>8.7069331611773986E-5</v>
      </c>
      <c r="O621" s="40">
        <f t="shared" si="43"/>
        <v>1.8208857457979869E-5</v>
      </c>
      <c r="P621" s="40">
        <f t="shared" si="44"/>
        <v>1.0527516152190593E-4</v>
      </c>
      <c r="Q621" s="40">
        <f t="shared" si="45"/>
        <v>1.026552947772989E-4</v>
      </c>
    </row>
    <row r="622" spans="1:17" x14ac:dyDescent="0.25">
      <c r="A622" t="s">
        <v>2654</v>
      </c>
      <c r="B622" t="s">
        <v>2654</v>
      </c>
      <c r="C622">
        <v>13</v>
      </c>
      <c r="D622" t="s">
        <v>2653</v>
      </c>
      <c r="E622">
        <v>18.661000000000001</v>
      </c>
      <c r="F622">
        <v>0</v>
      </c>
      <c r="G622">
        <v>17.605</v>
      </c>
      <c r="H622">
        <v>0</v>
      </c>
      <c r="I622">
        <v>0</v>
      </c>
      <c r="J622">
        <v>5096000</v>
      </c>
      <c r="K622">
        <v>3446800</v>
      </c>
      <c r="N622" s="40">
        <f t="shared" si="42"/>
        <v>0</v>
      </c>
      <c r="O622" s="40">
        <f t="shared" si="43"/>
        <v>0</v>
      </c>
      <c r="P622" s="40">
        <f t="shared" si="44"/>
        <v>1.6409195054616524E-4</v>
      </c>
      <c r="Q622" s="40">
        <f t="shared" si="45"/>
        <v>1.6152299371788268E-4</v>
      </c>
    </row>
    <row r="623" spans="1:17" x14ac:dyDescent="0.25">
      <c r="A623" t="s">
        <v>2652</v>
      </c>
      <c r="B623" t="s">
        <v>2652</v>
      </c>
      <c r="C623" t="s">
        <v>276</v>
      </c>
      <c r="D623" t="s">
        <v>2651</v>
      </c>
      <c r="E623">
        <v>23.355</v>
      </c>
      <c r="F623">
        <v>0</v>
      </c>
      <c r="G623">
        <v>4.6456999999999997</v>
      </c>
      <c r="H623">
        <v>776350</v>
      </c>
      <c r="I623">
        <v>0</v>
      </c>
      <c r="J623">
        <v>762130</v>
      </c>
      <c r="K623">
        <v>337920</v>
      </c>
      <c r="N623" s="40">
        <f t="shared" si="42"/>
        <v>1.3667133503872042E-5</v>
      </c>
      <c r="O623" s="40">
        <f t="shared" si="43"/>
        <v>0</v>
      </c>
      <c r="P623" s="40">
        <f t="shared" si="44"/>
        <v>2.4540698247595938E-5</v>
      </c>
      <c r="Q623" s="40">
        <f t="shared" si="45"/>
        <v>1.5835514110812034E-5</v>
      </c>
    </row>
    <row r="624" spans="1:17" x14ac:dyDescent="0.25">
      <c r="A624" t="s">
        <v>2650</v>
      </c>
      <c r="B624" t="s">
        <v>2650</v>
      </c>
      <c r="C624" t="s">
        <v>276</v>
      </c>
      <c r="D624" t="s">
        <v>2649</v>
      </c>
      <c r="E624">
        <v>30.672999999999998</v>
      </c>
      <c r="F624">
        <v>0</v>
      </c>
      <c r="G624">
        <v>65.834999999999994</v>
      </c>
      <c r="H624">
        <v>21967000</v>
      </c>
      <c r="I624">
        <v>27975000</v>
      </c>
      <c r="J624">
        <v>0</v>
      </c>
      <c r="K624">
        <v>0</v>
      </c>
      <c r="N624" s="40">
        <f t="shared" si="42"/>
        <v>3.867146540600981E-4</v>
      </c>
      <c r="O624" s="40">
        <f t="shared" si="43"/>
        <v>4.4593608280398044E-4</v>
      </c>
      <c r="P624" s="40">
        <f t="shared" si="44"/>
        <v>0</v>
      </c>
      <c r="Q624" s="40">
        <f t="shared" si="45"/>
        <v>0</v>
      </c>
    </row>
    <row r="625" spans="1:17" x14ac:dyDescent="0.25">
      <c r="A625" t="s">
        <v>2648</v>
      </c>
      <c r="B625" t="s">
        <v>2647</v>
      </c>
      <c r="C625" t="s">
        <v>1535</v>
      </c>
      <c r="D625" t="s">
        <v>2646</v>
      </c>
      <c r="E625">
        <v>11.477</v>
      </c>
      <c r="F625">
        <v>0</v>
      </c>
      <c r="G625">
        <v>20.529</v>
      </c>
      <c r="H625">
        <v>2659000</v>
      </c>
      <c r="I625">
        <v>4167600</v>
      </c>
      <c r="J625">
        <v>2432000</v>
      </c>
      <c r="K625">
        <v>821250</v>
      </c>
      <c r="N625" s="40">
        <f t="shared" si="42"/>
        <v>4.6809954256193417E-5</v>
      </c>
      <c r="O625" s="40">
        <f t="shared" si="43"/>
        <v>6.6433716485929186E-5</v>
      </c>
      <c r="P625" s="40">
        <f t="shared" si="44"/>
        <v>7.8310758188436785E-5</v>
      </c>
      <c r="Q625" s="40">
        <f t="shared" si="45"/>
        <v>3.8485191653362873E-5</v>
      </c>
    </row>
    <row r="626" spans="1:17" x14ac:dyDescent="0.25">
      <c r="A626" t="s">
        <v>2645</v>
      </c>
      <c r="B626" t="s">
        <v>2644</v>
      </c>
      <c r="C626" t="s">
        <v>1682</v>
      </c>
      <c r="D626" t="s">
        <v>2643</v>
      </c>
      <c r="E626">
        <v>23.175999999999998</v>
      </c>
      <c r="F626">
        <v>0</v>
      </c>
      <c r="G626">
        <v>12.012</v>
      </c>
      <c r="H626">
        <v>96296</v>
      </c>
      <c r="I626">
        <v>1690600</v>
      </c>
      <c r="J626">
        <v>158760</v>
      </c>
      <c r="K626">
        <v>211080</v>
      </c>
      <c r="N626" s="40">
        <f t="shared" si="42"/>
        <v>1.6952280387568264E-6</v>
      </c>
      <c r="O626" s="40">
        <f t="shared" si="43"/>
        <v>2.694904527572509E-5</v>
      </c>
      <c r="P626" s="40">
        <f t="shared" si="44"/>
        <v>5.1120953823997633E-6</v>
      </c>
      <c r="Q626" s="40">
        <f t="shared" si="45"/>
        <v>9.8915729122579422E-6</v>
      </c>
    </row>
    <row r="627" spans="1:17" x14ac:dyDescent="0.25">
      <c r="A627" t="s">
        <v>2642</v>
      </c>
      <c r="B627" t="s">
        <v>2642</v>
      </c>
      <c r="C627" t="s">
        <v>165</v>
      </c>
      <c r="D627" t="s">
        <v>2641</v>
      </c>
      <c r="E627">
        <v>40.299999999999997</v>
      </c>
      <c r="F627">
        <v>0</v>
      </c>
      <c r="G627">
        <v>4.3620000000000001</v>
      </c>
      <c r="H627">
        <v>0</v>
      </c>
      <c r="I627">
        <v>0</v>
      </c>
      <c r="J627">
        <v>0</v>
      </c>
      <c r="K627">
        <v>193750</v>
      </c>
      <c r="N627" s="40">
        <f t="shared" si="42"/>
        <v>0</v>
      </c>
      <c r="O627" s="40">
        <f t="shared" si="43"/>
        <v>0</v>
      </c>
      <c r="P627" s="40">
        <f t="shared" si="44"/>
        <v>0</v>
      </c>
      <c r="Q627" s="40">
        <f t="shared" si="45"/>
        <v>9.0794592180688673E-6</v>
      </c>
    </row>
    <row r="628" spans="1:17" x14ac:dyDescent="0.25">
      <c r="A628" t="s">
        <v>2640</v>
      </c>
      <c r="B628" t="s">
        <v>2640</v>
      </c>
      <c r="C628" t="s">
        <v>165</v>
      </c>
      <c r="D628" t="s">
        <v>2639</v>
      </c>
      <c r="E628">
        <v>30.103000000000002</v>
      </c>
      <c r="F628">
        <v>0</v>
      </c>
      <c r="G628">
        <v>3.3714</v>
      </c>
      <c r="H628">
        <v>281060</v>
      </c>
      <c r="I628">
        <v>92537</v>
      </c>
      <c r="J628">
        <v>314830</v>
      </c>
      <c r="K628">
        <v>0</v>
      </c>
      <c r="N628" s="40">
        <f t="shared" si="42"/>
        <v>4.9478773009573979E-6</v>
      </c>
      <c r="O628" s="40">
        <f t="shared" si="43"/>
        <v>1.4750880176740639E-6</v>
      </c>
      <c r="P628" s="40">
        <f t="shared" si="44"/>
        <v>1.013757236861248E-5</v>
      </c>
      <c r="Q628" s="40">
        <f t="shared" si="45"/>
        <v>0</v>
      </c>
    </row>
    <row r="629" spans="1:17" x14ac:dyDescent="0.25">
      <c r="A629" t="s">
        <v>2638</v>
      </c>
      <c r="B629" t="s">
        <v>2638</v>
      </c>
      <c r="C629" t="s">
        <v>200</v>
      </c>
      <c r="D629" t="s">
        <v>2637</v>
      </c>
      <c r="E629">
        <v>29.018000000000001</v>
      </c>
      <c r="F629">
        <v>0</v>
      </c>
      <c r="G629">
        <v>3.9762</v>
      </c>
      <c r="H629">
        <v>0</v>
      </c>
      <c r="I629">
        <v>0</v>
      </c>
      <c r="J629">
        <v>119470</v>
      </c>
      <c r="K629">
        <v>0</v>
      </c>
      <c r="N629" s="40">
        <f t="shared" si="42"/>
        <v>0</v>
      </c>
      <c r="O629" s="40">
        <f t="shared" si="43"/>
        <v>0</v>
      </c>
      <c r="P629" s="40">
        <f t="shared" si="44"/>
        <v>3.8469515957123941E-6</v>
      </c>
      <c r="Q629" s="40">
        <f t="shared" si="45"/>
        <v>0</v>
      </c>
    </row>
    <row r="630" spans="1:17" x14ac:dyDescent="0.25">
      <c r="A630" t="s">
        <v>2636</v>
      </c>
      <c r="B630" t="s">
        <v>2635</v>
      </c>
      <c r="C630" t="s">
        <v>2634</v>
      </c>
      <c r="D630" t="s">
        <v>2633</v>
      </c>
      <c r="E630">
        <v>45.423000000000002</v>
      </c>
      <c r="F630">
        <v>0</v>
      </c>
      <c r="G630">
        <v>209.8</v>
      </c>
      <c r="H630">
        <v>12018000</v>
      </c>
      <c r="I630">
        <v>15338000</v>
      </c>
      <c r="J630">
        <v>11615000</v>
      </c>
      <c r="K630">
        <v>3129200</v>
      </c>
      <c r="N630" s="40">
        <f t="shared" si="42"/>
        <v>2.1156902228316378E-4</v>
      </c>
      <c r="O630" s="40">
        <f t="shared" si="43"/>
        <v>2.4449571539043619E-4</v>
      </c>
      <c r="P630" s="40">
        <f t="shared" si="44"/>
        <v>3.7400471067380479E-4</v>
      </c>
      <c r="Q630" s="40">
        <f t="shared" si="45"/>
        <v>1.4663970985899922E-4</v>
      </c>
    </row>
    <row r="631" spans="1:17" x14ac:dyDescent="0.25">
      <c r="A631" t="s">
        <v>2632</v>
      </c>
      <c r="B631" t="s">
        <v>2631</v>
      </c>
      <c r="C631" t="s">
        <v>722</v>
      </c>
      <c r="D631" t="s">
        <v>2630</v>
      </c>
      <c r="E631">
        <v>69.106999999999999</v>
      </c>
      <c r="F631">
        <v>0</v>
      </c>
      <c r="G631">
        <v>179.82</v>
      </c>
      <c r="H631">
        <v>15675000</v>
      </c>
      <c r="I631">
        <v>16013000</v>
      </c>
      <c r="J631">
        <v>0</v>
      </c>
      <c r="K631">
        <v>0</v>
      </c>
      <c r="N631" s="40">
        <f t="shared" si="42"/>
        <v>2.7594811318760125E-4</v>
      </c>
      <c r="O631" s="40">
        <f t="shared" si="43"/>
        <v>2.5525556725433917E-4</v>
      </c>
      <c r="P631" s="40">
        <f t="shared" si="44"/>
        <v>0</v>
      </c>
      <c r="Q631" s="40">
        <f t="shared" si="45"/>
        <v>0</v>
      </c>
    </row>
    <row r="632" spans="1:17" x14ac:dyDescent="0.25">
      <c r="A632" t="s">
        <v>2629</v>
      </c>
      <c r="B632" t="s">
        <v>2629</v>
      </c>
      <c r="C632" t="s">
        <v>696</v>
      </c>
      <c r="D632" t="s">
        <v>2628</v>
      </c>
      <c r="E632">
        <v>37.371000000000002</v>
      </c>
      <c r="F632">
        <v>0</v>
      </c>
      <c r="G632">
        <v>53.332000000000001</v>
      </c>
      <c r="H632">
        <v>2145400</v>
      </c>
      <c r="I632">
        <v>4257300</v>
      </c>
      <c r="J632">
        <v>0</v>
      </c>
      <c r="K632">
        <v>85560</v>
      </c>
      <c r="N632" s="40">
        <f t="shared" si="42"/>
        <v>3.7768362490123111E-5</v>
      </c>
      <c r="O632" s="40">
        <f t="shared" si="43"/>
        <v>6.7863581244732301E-5</v>
      </c>
      <c r="P632" s="40">
        <f t="shared" si="44"/>
        <v>0</v>
      </c>
      <c r="Q632" s="40">
        <f t="shared" si="45"/>
        <v>4.0094891906992116E-6</v>
      </c>
    </row>
    <row r="633" spans="1:17" x14ac:dyDescent="0.25">
      <c r="A633" t="s">
        <v>2627</v>
      </c>
      <c r="B633" t="s">
        <v>2627</v>
      </c>
      <c r="C633" t="s">
        <v>2626</v>
      </c>
      <c r="D633" t="s">
        <v>2625</v>
      </c>
      <c r="E633">
        <v>29.366</v>
      </c>
      <c r="F633">
        <v>0</v>
      </c>
      <c r="G633">
        <v>34.332000000000001</v>
      </c>
      <c r="H633">
        <v>4357800</v>
      </c>
      <c r="I633">
        <v>0</v>
      </c>
      <c r="J633">
        <v>271870</v>
      </c>
      <c r="K633">
        <v>0</v>
      </c>
      <c r="N633" s="40">
        <f t="shared" si="42"/>
        <v>7.6716216117953993E-5</v>
      </c>
      <c r="O633" s="40">
        <f t="shared" si="43"/>
        <v>0</v>
      </c>
      <c r="P633" s="40">
        <f t="shared" si="44"/>
        <v>8.7542540414022651E-6</v>
      </c>
      <c r="Q633" s="40">
        <f t="shared" si="45"/>
        <v>0</v>
      </c>
    </row>
    <row r="634" spans="1:17" x14ac:dyDescent="0.25">
      <c r="A634" t="s">
        <v>2624</v>
      </c>
      <c r="B634" t="s">
        <v>2624</v>
      </c>
      <c r="C634" t="s">
        <v>2623</v>
      </c>
      <c r="D634" t="s">
        <v>2622</v>
      </c>
      <c r="E634">
        <v>40.152999999999999</v>
      </c>
      <c r="F634">
        <v>1.4346999999999999E-3</v>
      </c>
      <c r="G634">
        <v>3.0497999999999998</v>
      </c>
      <c r="H634">
        <v>106350</v>
      </c>
      <c r="I634">
        <v>0</v>
      </c>
      <c r="J634">
        <v>0</v>
      </c>
      <c r="K634">
        <v>0</v>
      </c>
      <c r="N634" s="40">
        <f t="shared" si="42"/>
        <v>1.8722221267943473E-6</v>
      </c>
      <c r="O634" s="40">
        <f t="shared" si="43"/>
        <v>0</v>
      </c>
      <c r="P634" s="40">
        <f t="shared" si="44"/>
        <v>0</v>
      </c>
      <c r="Q634" s="40">
        <f t="shared" si="45"/>
        <v>0</v>
      </c>
    </row>
    <row r="635" spans="1:17" x14ac:dyDescent="0.25">
      <c r="A635" t="s">
        <v>2621</v>
      </c>
      <c r="B635" t="s">
        <v>2621</v>
      </c>
      <c r="C635" t="s">
        <v>2375</v>
      </c>
      <c r="D635" t="s">
        <v>2620</v>
      </c>
      <c r="E635">
        <v>16.22</v>
      </c>
      <c r="F635">
        <v>5.6496999999999997E-3</v>
      </c>
      <c r="G635">
        <v>1.8130999999999999</v>
      </c>
      <c r="H635">
        <v>260500</v>
      </c>
      <c r="I635">
        <v>0</v>
      </c>
      <c r="J635">
        <v>151940</v>
      </c>
      <c r="K635">
        <v>0</v>
      </c>
      <c r="N635" s="40">
        <f t="shared" si="42"/>
        <v>4.5859319607891631E-6</v>
      </c>
      <c r="O635" s="40">
        <f t="shared" si="43"/>
        <v>0</v>
      </c>
      <c r="P635" s="40">
        <f t="shared" si="44"/>
        <v>4.8924903779404136E-6</v>
      </c>
      <c r="Q635" s="40">
        <f t="shared" si="45"/>
        <v>0</v>
      </c>
    </row>
    <row r="636" spans="1:17" x14ac:dyDescent="0.25">
      <c r="A636" t="s">
        <v>2619</v>
      </c>
      <c r="B636" t="s">
        <v>2619</v>
      </c>
      <c r="C636" t="s">
        <v>2618</v>
      </c>
      <c r="D636" t="s">
        <v>2617</v>
      </c>
      <c r="E636">
        <v>12.907999999999999</v>
      </c>
      <c r="F636">
        <v>0</v>
      </c>
      <c r="G636">
        <v>12.554</v>
      </c>
      <c r="H636">
        <v>11532000</v>
      </c>
      <c r="I636">
        <v>14651000</v>
      </c>
      <c r="J636">
        <v>0</v>
      </c>
      <c r="K636">
        <v>0</v>
      </c>
      <c r="N636" s="40">
        <f t="shared" si="42"/>
        <v>2.0301331044844773E-4</v>
      </c>
      <c r="O636" s="40">
        <f t="shared" si="43"/>
        <v>2.335445772711749E-4</v>
      </c>
      <c r="P636" s="40">
        <f t="shared" si="44"/>
        <v>0</v>
      </c>
      <c r="Q636" s="40">
        <f t="shared" si="45"/>
        <v>0</v>
      </c>
    </row>
    <row r="637" spans="1:17" x14ac:dyDescent="0.25">
      <c r="A637" t="s">
        <v>2616</v>
      </c>
      <c r="B637" t="s">
        <v>2616</v>
      </c>
      <c r="C637" t="s">
        <v>2615</v>
      </c>
      <c r="D637" t="s">
        <v>2614</v>
      </c>
      <c r="E637">
        <v>39.436999999999998</v>
      </c>
      <c r="F637">
        <v>0</v>
      </c>
      <c r="G637">
        <v>37.436</v>
      </c>
      <c r="H637">
        <v>4457700</v>
      </c>
      <c r="I637">
        <v>2896200</v>
      </c>
      <c r="J637">
        <v>770490</v>
      </c>
      <c r="K637">
        <v>168690</v>
      </c>
      <c r="N637" s="40">
        <f t="shared" si="42"/>
        <v>7.8474890217312295E-5</v>
      </c>
      <c r="O637" s="40">
        <f t="shared" si="43"/>
        <v>4.6166937730719861E-5</v>
      </c>
      <c r="P637" s="40">
        <f t="shared" si="44"/>
        <v>2.4809891478868691E-5</v>
      </c>
      <c r="Q637" s="40">
        <f t="shared" si="45"/>
        <v>7.905104389656966E-6</v>
      </c>
    </row>
    <row r="638" spans="1:17" x14ac:dyDescent="0.25">
      <c r="A638" t="s">
        <v>2613</v>
      </c>
      <c r="B638" t="s">
        <v>2612</v>
      </c>
      <c r="C638" t="s">
        <v>2611</v>
      </c>
      <c r="D638" t="s">
        <v>2610</v>
      </c>
      <c r="E638">
        <v>29.021999999999998</v>
      </c>
      <c r="F638">
        <v>1.4492999999999999E-3</v>
      </c>
      <c r="G638">
        <v>3.1417000000000002</v>
      </c>
      <c r="H638">
        <v>0</v>
      </c>
      <c r="I638">
        <v>0</v>
      </c>
      <c r="J638">
        <v>0</v>
      </c>
      <c r="K638">
        <v>0</v>
      </c>
      <c r="N638" s="40">
        <f t="shared" si="42"/>
        <v>0</v>
      </c>
      <c r="O638" s="40">
        <f t="shared" si="43"/>
        <v>0</v>
      </c>
      <c r="P638" s="40">
        <f t="shared" si="44"/>
        <v>0</v>
      </c>
      <c r="Q638" s="40">
        <f t="shared" si="45"/>
        <v>0</v>
      </c>
    </row>
    <row r="639" spans="1:17" x14ac:dyDescent="0.25">
      <c r="A639" t="s">
        <v>2609</v>
      </c>
      <c r="B639" t="s">
        <v>2608</v>
      </c>
      <c r="C639" t="s">
        <v>2607</v>
      </c>
      <c r="D639" t="s">
        <v>2606</v>
      </c>
      <c r="E639">
        <v>53.576000000000001</v>
      </c>
      <c r="F639">
        <v>0</v>
      </c>
      <c r="G639">
        <v>78.549000000000007</v>
      </c>
      <c r="H639">
        <v>7030900</v>
      </c>
      <c r="I639">
        <v>2231400</v>
      </c>
      <c r="J639">
        <v>788110</v>
      </c>
      <c r="K639">
        <v>233370</v>
      </c>
      <c r="N639" s="40">
        <f t="shared" si="42"/>
        <v>1.2377439164342621E-4</v>
      </c>
      <c r="O639" s="40">
        <f t="shared" si="43"/>
        <v>3.5569679183871387E-5</v>
      </c>
      <c r="P639" s="40">
        <f t="shared" si="44"/>
        <v>2.5377258073967481E-5</v>
      </c>
      <c r="Q639" s="40">
        <f t="shared" si="45"/>
        <v>1.0936120762429582E-5</v>
      </c>
    </row>
    <row r="640" spans="1:17" x14ac:dyDescent="0.25">
      <c r="A640" t="s">
        <v>2605</v>
      </c>
      <c r="B640" t="s">
        <v>2604</v>
      </c>
      <c r="C640" t="s">
        <v>2603</v>
      </c>
      <c r="D640" t="s">
        <v>2602</v>
      </c>
      <c r="E640">
        <v>31.55</v>
      </c>
      <c r="F640">
        <v>0</v>
      </c>
      <c r="G640">
        <v>219.59</v>
      </c>
      <c r="H640">
        <v>20401000</v>
      </c>
      <c r="I640">
        <v>16049000</v>
      </c>
      <c r="J640">
        <v>9605200</v>
      </c>
      <c r="K640">
        <v>4348500</v>
      </c>
      <c r="N640" s="40">
        <f t="shared" si="42"/>
        <v>3.5914624925934631E-4</v>
      </c>
      <c r="O640" s="40">
        <f t="shared" si="43"/>
        <v>2.5582942602041399E-4</v>
      </c>
      <c r="P640" s="40">
        <f t="shared" si="44"/>
        <v>3.0928885466758758E-4</v>
      </c>
      <c r="Q640" s="40">
        <f t="shared" si="45"/>
        <v>2.0377821114721275E-4</v>
      </c>
    </row>
    <row r="641" spans="1:17" x14ac:dyDescent="0.25">
      <c r="A641" t="s">
        <v>2601</v>
      </c>
      <c r="B641" t="s">
        <v>2601</v>
      </c>
      <c r="C641" t="s">
        <v>200</v>
      </c>
      <c r="D641" t="s">
        <v>2600</v>
      </c>
      <c r="E641">
        <v>160.08000000000001</v>
      </c>
      <c r="F641">
        <v>9.1687000000000001E-3</v>
      </c>
      <c r="G641">
        <v>1.6252</v>
      </c>
      <c r="H641">
        <v>0</v>
      </c>
      <c r="I641">
        <v>0</v>
      </c>
      <c r="J641">
        <v>0</v>
      </c>
      <c r="K641">
        <v>0</v>
      </c>
      <c r="N641" s="40">
        <f t="shared" si="42"/>
        <v>0</v>
      </c>
      <c r="O641" s="40">
        <f t="shared" si="43"/>
        <v>0</v>
      </c>
      <c r="P641" s="40">
        <f t="shared" si="44"/>
        <v>0</v>
      </c>
      <c r="Q641" s="40">
        <f t="shared" si="45"/>
        <v>0</v>
      </c>
    </row>
    <row r="642" spans="1:17" x14ac:dyDescent="0.25">
      <c r="A642" t="s">
        <v>2599</v>
      </c>
      <c r="B642" t="s">
        <v>2599</v>
      </c>
      <c r="C642">
        <v>7</v>
      </c>
      <c r="D642" t="s">
        <v>2598</v>
      </c>
      <c r="E642">
        <v>46.951999999999998</v>
      </c>
      <c r="F642">
        <v>0</v>
      </c>
      <c r="G642">
        <v>4.2309000000000001</v>
      </c>
      <c r="H642">
        <v>0</v>
      </c>
      <c r="I642">
        <v>0</v>
      </c>
      <c r="J642">
        <v>0</v>
      </c>
      <c r="K642">
        <v>80571</v>
      </c>
      <c r="N642" s="40">
        <f t="shared" si="42"/>
        <v>0</v>
      </c>
      <c r="O642" s="40">
        <f t="shared" si="43"/>
        <v>0</v>
      </c>
      <c r="P642" s="40">
        <f t="shared" si="44"/>
        <v>0</v>
      </c>
      <c r="Q642" s="40">
        <f t="shared" si="45"/>
        <v>3.7756960446917508E-6</v>
      </c>
    </row>
    <row r="643" spans="1:17" x14ac:dyDescent="0.25">
      <c r="A643" t="s">
        <v>2597</v>
      </c>
      <c r="B643" t="s">
        <v>2597</v>
      </c>
      <c r="C643" t="s">
        <v>294</v>
      </c>
      <c r="D643" t="s">
        <v>2596</v>
      </c>
      <c r="E643">
        <v>10.558999999999999</v>
      </c>
      <c r="F643">
        <v>9.6501999999999994E-3</v>
      </c>
      <c r="G643">
        <v>1.5452999999999999</v>
      </c>
      <c r="H643">
        <v>0</v>
      </c>
      <c r="I643">
        <v>0</v>
      </c>
      <c r="J643">
        <v>2038000</v>
      </c>
      <c r="K643">
        <v>2201800</v>
      </c>
      <c r="N643" s="40">
        <f t="shared" si="42"/>
        <v>0</v>
      </c>
      <c r="O643" s="40">
        <f t="shared" si="43"/>
        <v>0</v>
      </c>
      <c r="P643" s="40">
        <f t="shared" si="44"/>
        <v>6.5623900159553523E-5</v>
      </c>
      <c r="Q643" s="40">
        <f t="shared" si="45"/>
        <v>1.0318014609725952E-4</v>
      </c>
    </row>
    <row r="644" spans="1:17" x14ac:dyDescent="0.25">
      <c r="A644" t="s">
        <v>2595</v>
      </c>
      <c r="B644" t="s">
        <v>2595</v>
      </c>
      <c r="C644" t="s">
        <v>941</v>
      </c>
      <c r="D644" t="s">
        <v>2594</v>
      </c>
      <c r="E644">
        <v>28.521000000000001</v>
      </c>
      <c r="F644">
        <v>0</v>
      </c>
      <c r="G644">
        <v>36.765999999999998</v>
      </c>
      <c r="H644">
        <v>871780</v>
      </c>
      <c r="I644">
        <v>212330</v>
      </c>
      <c r="J644">
        <v>5807500</v>
      </c>
      <c r="K644">
        <v>2018000</v>
      </c>
      <c r="N644" s="40">
        <f t="shared" si="42"/>
        <v>1.5347116179565362E-5</v>
      </c>
      <c r="O644" s="40">
        <f t="shared" si="43"/>
        <v>3.3846508833518916E-6</v>
      </c>
      <c r="P644" s="40">
        <f t="shared" si="44"/>
        <v>1.870023553369024E-4</v>
      </c>
      <c r="Q644" s="40">
        <f t="shared" si="45"/>
        <v>9.4566961042905672E-5</v>
      </c>
    </row>
    <row r="645" spans="1:17" x14ac:dyDescent="0.25">
      <c r="A645" t="s">
        <v>2593</v>
      </c>
      <c r="B645" t="s">
        <v>2593</v>
      </c>
      <c r="C645" t="s">
        <v>2592</v>
      </c>
      <c r="D645" t="s">
        <v>2591</v>
      </c>
      <c r="E645">
        <v>45.295999999999999</v>
      </c>
      <c r="F645">
        <v>0</v>
      </c>
      <c r="G645">
        <v>10.127000000000001</v>
      </c>
      <c r="H645">
        <v>248820</v>
      </c>
      <c r="I645">
        <v>1951500</v>
      </c>
      <c r="J645">
        <v>393090</v>
      </c>
      <c r="K645">
        <v>324950</v>
      </c>
      <c r="N645" s="40">
        <f t="shared" si="42"/>
        <v>4.3803132072305551E-6</v>
      </c>
      <c r="O645" s="40">
        <f t="shared" si="43"/>
        <v>3.11079272776396E-5</v>
      </c>
      <c r="P645" s="40">
        <f t="shared" si="44"/>
        <v>1.265755589485716E-5</v>
      </c>
      <c r="Q645" s="40">
        <f t="shared" si="45"/>
        <v>1.522771753760763E-5</v>
      </c>
    </row>
    <row r="646" spans="1:17" x14ac:dyDescent="0.25">
      <c r="A646" t="s">
        <v>2590</v>
      </c>
      <c r="B646" t="s">
        <v>2590</v>
      </c>
      <c r="C646" t="s">
        <v>1815</v>
      </c>
      <c r="D646" t="s">
        <v>2589</v>
      </c>
      <c r="E646">
        <v>49.03</v>
      </c>
      <c r="F646">
        <v>0</v>
      </c>
      <c r="G646">
        <v>35.531999999999996</v>
      </c>
      <c r="H646">
        <v>553050</v>
      </c>
      <c r="I646">
        <v>442790</v>
      </c>
      <c r="J646">
        <v>56462</v>
      </c>
      <c r="K646">
        <v>0</v>
      </c>
      <c r="N646" s="40">
        <f t="shared" si="42"/>
        <v>9.7360831896907737E-6</v>
      </c>
      <c r="O646" s="40">
        <f t="shared" si="43"/>
        <v>7.0583034175075784E-6</v>
      </c>
      <c r="P646" s="40">
        <f t="shared" si="44"/>
        <v>1.8180847158040779E-6</v>
      </c>
      <c r="Q646" s="40">
        <f t="shared" si="45"/>
        <v>0</v>
      </c>
    </row>
    <row r="647" spans="1:17" x14ac:dyDescent="0.25">
      <c r="A647" t="s">
        <v>2588</v>
      </c>
      <c r="B647" t="s">
        <v>2588</v>
      </c>
      <c r="C647" t="s">
        <v>200</v>
      </c>
      <c r="D647" t="s">
        <v>2587</v>
      </c>
      <c r="E647">
        <v>21.748000000000001</v>
      </c>
      <c r="F647">
        <v>1.4377999999999999E-3</v>
      </c>
      <c r="G647">
        <v>3.0792999999999999</v>
      </c>
      <c r="H647">
        <v>698390</v>
      </c>
      <c r="I647">
        <v>0</v>
      </c>
      <c r="J647">
        <v>0</v>
      </c>
      <c r="K647">
        <v>0</v>
      </c>
      <c r="N647" s="40">
        <f t="shared" si="42"/>
        <v>1.2294698741249688E-5</v>
      </c>
      <c r="O647" s="40">
        <f t="shared" si="43"/>
        <v>0</v>
      </c>
      <c r="P647" s="40">
        <f t="shared" si="44"/>
        <v>0</v>
      </c>
      <c r="Q647" s="40">
        <f t="shared" si="45"/>
        <v>0</v>
      </c>
    </row>
    <row r="648" spans="1:17" x14ac:dyDescent="0.25">
      <c r="A648" t="s">
        <v>2586</v>
      </c>
      <c r="B648" t="s">
        <v>2586</v>
      </c>
      <c r="C648" t="s">
        <v>739</v>
      </c>
      <c r="D648" t="s">
        <v>2585</v>
      </c>
      <c r="E648">
        <v>32.698999999999998</v>
      </c>
      <c r="F648">
        <v>0</v>
      </c>
      <c r="G648">
        <v>43.055999999999997</v>
      </c>
      <c r="H648">
        <v>6877700</v>
      </c>
      <c r="I648">
        <v>4399800</v>
      </c>
      <c r="J648">
        <v>4772200</v>
      </c>
      <c r="K648">
        <v>2170600</v>
      </c>
      <c r="N648" s="40">
        <f t="shared" si="42"/>
        <v>1.2107740593750337E-4</v>
      </c>
      <c r="O648" s="40">
        <f t="shared" si="43"/>
        <v>7.0135105527111821E-5</v>
      </c>
      <c r="P648" s="40">
        <f t="shared" si="44"/>
        <v>1.5366554285643834E-4</v>
      </c>
      <c r="Q648" s="40">
        <f t="shared" si="45"/>
        <v>1.017180602773692E-4</v>
      </c>
    </row>
    <row r="649" spans="1:17" x14ac:dyDescent="0.25">
      <c r="A649" t="s">
        <v>2584</v>
      </c>
      <c r="B649" t="s">
        <v>2584</v>
      </c>
      <c r="C649" t="s">
        <v>165</v>
      </c>
      <c r="D649" t="s">
        <v>2583</v>
      </c>
      <c r="E649">
        <v>26.782</v>
      </c>
      <c r="F649">
        <v>2.0160999999999998E-3</v>
      </c>
      <c r="G649">
        <v>2.3725000000000001</v>
      </c>
      <c r="H649">
        <v>0</v>
      </c>
      <c r="I649">
        <v>0</v>
      </c>
      <c r="J649">
        <v>0</v>
      </c>
      <c r="K649">
        <v>403740</v>
      </c>
      <c r="N649" s="40">
        <f t="shared" si="42"/>
        <v>0</v>
      </c>
      <c r="O649" s="40">
        <f t="shared" si="43"/>
        <v>0</v>
      </c>
      <c r="P649" s="40">
        <f t="shared" si="44"/>
        <v>0</v>
      </c>
      <c r="Q649" s="40">
        <f t="shared" si="45"/>
        <v>1.8919952850080643E-5</v>
      </c>
    </row>
    <row r="650" spans="1:17" x14ac:dyDescent="0.25">
      <c r="A650" t="s">
        <v>2582</v>
      </c>
      <c r="B650" t="s">
        <v>2582</v>
      </c>
      <c r="C650" t="s">
        <v>157</v>
      </c>
      <c r="D650" t="s">
        <v>2581</v>
      </c>
      <c r="E650">
        <v>13.590999999999999</v>
      </c>
      <c r="F650">
        <v>0</v>
      </c>
      <c r="G650">
        <v>11.347</v>
      </c>
      <c r="H650">
        <v>0</v>
      </c>
      <c r="I650">
        <v>4457200</v>
      </c>
      <c r="J650">
        <v>1828000</v>
      </c>
      <c r="K650">
        <v>901200</v>
      </c>
      <c r="N650" s="40">
        <f t="shared" si="42"/>
        <v>0</v>
      </c>
      <c r="O650" s="40">
        <f t="shared" si="43"/>
        <v>7.1050091448575579E-5</v>
      </c>
      <c r="P650" s="40">
        <f t="shared" si="44"/>
        <v>5.8861869230453306E-5</v>
      </c>
      <c r="Q650" s="40">
        <f t="shared" si="45"/>
        <v>4.2231786566831812E-5</v>
      </c>
    </row>
    <row r="651" spans="1:17" x14ac:dyDescent="0.25">
      <c r="A651" t="s">
        <v>2580</v>
      </c>
      <c r="B651" t="s">
        <v>2579</v>
      </c>
      <c r="C651" t="s">
        <v>2578</v>
      </c>
      <c r="D651" t="s">
        <v>2577</v>
      </c>
      <c r="E651">
        <v>46.009</v>
      </c>
      <c r="F651">
        <v>0</v>
      </c>
      <c r="G651">
        <v>139.62</v>
      </c>
      <c r="H651">
        <v>4466300</v>
      </c>
      <c r="I651">
        <v>2606100</v>
      </c>
      <c r="J651">
        <v>0</v>
      </c>
      <c r="K651">
        <v>0</v>
      </c>
      <c r="N651" s="40">
        <f t="shared" si="42"/>
        <v>7.8626287587227025E-5</v>
      </c>
      <c r="O651" s="40">
        <f t="shared" si="43"/>
        <v>4.1542592507433548E-5</v>
      </c>
      <c r="P651" s="40">
        <f t="shared" si="44"/>
        <v>0</v>
      </c>
      <c r="Q651" s="40">
        <f t="shared" si="45"/>
        <v>0</v>
      </c>
    </row>
    <row r="652" spans="1:17" x14ac:dyDescent="0.25">
      <c r="A652" t="s">
        <v>2576</v>
      </c>
      <c r="B652" t="s">
        <v>2576</v>
      </c>
      <c r="C652">
        <v>1</v>
      </c>
      <c r="D652" t="s">
        <v>2575</v>
      </c>
      <c r="E652">
        <v>14.797000000000001</v>
      </c>
      <c r="F652">
        <v>1.4184E-3</v>
      </c>
      <c r="G652">
        <v>2.9047999999999998</v>
      </c>
      <c r="H652">
        <v>0</v>
      </c>
      <c r="I652">
        <v>7893200</v>
      </c>
      <c r="J652">
        <v>0</v>
      </c>
      <c r="K652">
        <v>0</v>
      </c>
      <c r="N652" s="40">
        <f t="shared" si="42"/>
        <v>0</v>
      </c>
      <c r="O652" s="40">
        <f t="shared" si="43"/>
        <v>1.2582172256616188E-4</v>
      </c>
      <c r="P652" s="40">
        <f t="shared" si="44"/>
        <v>0</v>
      </c>
      <c r="Q652" s="40">
        <f t="shared" si="45"/>
        <v>0</v>
      </c>
    </row>
    <row r="653" spans="1:17" x14ac:dyDescent="0.25">
      <c r="A653" t="s">
        <v>2574</v>
      </c>
      <c r="B653" t="s">
        <v>2573</v>
      </c>
      <c r="C653" t="s">
        <v>2572</v>
      </c>
      <c r="D653" t="s">
        <v>2571</v>
      </c>
      <c r="E653">
        <v>16.064</v>
      </c>
      <c r="F653">
        <v>0</v>
      </c>
      <c r="G653">
        <v>10.096</v>
      </c>
      <c r="H653">
        <v>3295600</v>
      </c>
      <c r="I653">
        <v>2426000</v>
      </c>
      <c r="J653">
        <v>493800</v>
      </c>
      <c r="K653">
        <v>452430</v>
      </c>
      <c r="N653" s="40">
        <f t="shared" si="42"/>
        <v>5.8016880498951116E-5</v>
      </c>
      <c r="O653" s="40">
        <f t="shared" si="43"/>
        <v>3.8671704624931424E-5</v>
      </c>
      <c r="P653" s="40">
        <f t="shared" si="44"/>
        <v>1.5900432727569936E-5</v>
      </c>
      <c r="Q653" s="40">
        <f t="shared" si="45"/>
        <v>2.1201650240159472E-5</v>
      </c>
    </row>
    <row r="654" spans="1:17" x14ac:dyDescent="0.25">
      <c r="A654" t="s">
        <v>2570</v>
      </c>
      <c r="B654" t="s">
        <v>2570</v>
      </c>
      <c r="C654" t="s">
        <v>294</v>
      </c>
      <c r="D654" t="s">
        <v>2569</v>
      </c>
      <c r="E654">
        <v>67.911000000000001</v>
      </c>
      <c r="F654">
        <v>0</v>
      </c>
      <c r="G654">
        <v>31.529</v>
      </c>
      <c r="H654">
        <v>1451200</v>
      </c>
      <c r="I654">
        <v>0</v>
      </c>
      <c r="J654">
        <v>0</v>
      </c>
      <c r="K654">
        <v>0</v>
      </c>
      <c r="N654" s="40">
        <f t="shared" si="42"/>
        <v>2.5547425955843508E-5</v>
      </c>
      <c r="O654" s="40">
        <f t="shared" si="43"/>
        <v>0</v>
      </c>
      <c r="P654" s="40">
        <f t="shared" si="44"/>
        <v>0</v>
      </c>
      <c r="Q654" s="40">
        <f t="shared" si="45"/>
        <v>0</v>
      </c>
    </row>
    <row r="655" spans="1:17" x14ac:dyDescent="0.25">
      <c r="A655" t="s">
        <v>2568</v>
      </c>
      <c r="B655" t="s">
        <v>2568</v>
      </c>
      <c r="C655" t="s">
        <v>341</v>
      </c>
      <c r="D655" t="s">
        <v>2567</v>
      </c>
      <c r="E655">
        <v>60.204999999999998</v>
      </c>
      <c r="F655">
        <v>1.4104E-3</v>
      </c>
      <c r="G655">
        <v>2.8483000000000001</v>
      </c>
      <c r="H655">
        <v>736000</v>
      </c>
      <c r="I655">
        <v>264930</v>
      </c>
      <c r="J655">
        <v>83301</v>
      </c>
      <c r="K655">
        <v>34457</v>
      </c>
      <c r="N655" s="40">
        <f t="shared" si="42"/>
        <v>1.2956798169446541E-5</v>
      </c>
      <c r="O655" s="40">
        <f t="shared" si="43"/>
        <v>4.2231223026723342E-6</v>
      </c>
      <c r="P655" s="40">
        <f t="shared" si="44"/>
        <v>2.6823044686903668E-6</v>
      </c>
      <c r="Q655" s="40">
        <f t="shared" si="45"/>
        <v>1.6147144582038655E-6</v>
      </c>
    </row>
    <row r="656" spans="1:17" x14ac:dyDescent="0.25">
      <c r="A656" t="s">
        <v>2566</v>
      </c>
      <c r="B656" t="s">
        <v>2566</v>
      </c>
      <c r="C656" t="s">
        <v>200</v>
      </c>
      <c r="D656" t="s">
        <v>2565</v>
      </c>
      <c r="E656">
        <v>18.495000000000001</v>
      </c>
      <c r="F656">
        <v>0</v>
      </c>
      <c r="G656">
        <v>3.5882999999999998</v>
      </c>
      <c r="H656">
        <v>0</v>
      </c>
      <c r="I656">
        <v>2254200</v>
      </c>
      <c r="J656">
        <v>461690</v>
      </c>
      <c r="K656">
        <v>0</v>
      </c>
      <c r="N656" s="40">
        <f t="shared" si="42"/>
        <v>0</v>
      </c>
      <c r="O656" s="40">
        <f t="shared" si="43"/>
        <v>3.5933123069052111E-5</v>
      </c>
      <c r="P656" s="40">
        <f t="shared" si="44"/>
        <v>1.4866485998363232E-5</v>
      </c>
      <c r="Q656" s="40">
        <f t="shared" si="45"/>
        <v>0</v>
      </c>
    </row>
    <row r="657" spans="1:17" x14ac:dyDescent="0.25">
      <c r="A657" t="s">
        <v>2564</v>
      </c>
      <c r="B657" t="s">
        <v>2563</v>
      </c>
      <c r="C657" t="s">
        <v>2562</v>
      </c>
      <c r="D657" t="s">
        <v>2561</v>
      </c>
      <c r="E657">
        <v>34.561</v>
      </c>
      <c r="F657">
        <v>0</v>
      </c>
      <c r="G657">
        <v>13.593</v>
      </c>
      <c r="H657">
        <v>0</v>
      </c>
      <c r="I657">
        <v>0</v>
      </c>
      <c r="J657">
        <v>4513500</v>
      </c>
      <c r="K657">
        <v>713590</v>
      </c>
      <c r="N657" s="40">
        <f t="shared" si="42"/>
        <v>0</v>
      </c>
      <c r="O657" s="40">
        <f t="shared" si="43"/>
        <v>0</v>
      </c>
      <c r="P657" s="40">
        <f t="shared" si="44"/>
        <v>1.4533536475473248E-4</v>
      </c>
      <c r="Q657" s="40">
        <f t="shared" si="45"/>
        <v>3.3440058340241355E-5</v>
      </c>
    </row>
    <row r="658" spans="1:17" x14ac:dyDescent="0.25">
      <c r="A658" t="s">
        <v>2560</v>
      </c>
      <c r="B658" t="s">
        <v>2560</v>
      </c>
      <c r="C658" t="s">
        <v>341</v>
      </c>
      <c r="D658" t="s">
        <v>2559</v>
      </c>
      <c r="E658">
        <v>49.356000000000002</v>
      </c>
      <c r="F658">
        <v>0</v>
      </c>
      <c r="G658">
        <v>12.25</v>
      </c>
      <c r="H658">
        <v>0</v>
      </c>
      <c r="I658">
        <v>0</v>
      </c>
      <c r="J658">
        <v>791580</v>
      </c>
      <c r="K658">
        <v>397650</v>
      </c>
      <c r="N658" s="40">
        <f t="shared" si="42"/>
        <v>0</v>
      </c>
      <c r="O658" s="40">
        <f t="shared" si="43"/>
        <v>0</v>
      </c>
      <c r="P658" s="40">
        <f t="shared" si="44"/>
        <v>2.5488992585034043E-5</v>
      </c>
      <c r="Q658" s="40">
        <f t="shared" si="45"/>
        <v>1.863456494485205E-5</v>
      </c>
    </row>
    <row r="659" spans="1:17" x14ac:dyDescent="0.25">
      <c r="A659" t="s">
        <v>2558</v>
      </c>
      <c r="B659" t="s">
        <v>2558</v>
      </c>
      <c r="C659" t="s">
        <v>2557</v>
      </c>
      <c r="D659" t="s">
        <v>2556</v>
      </c>
      <c r="E659">
        <v>36.06</v>
      </c>
      <c r="F659">
        <v>0</v>
      </c>
      <c r="G659">
        <v>141.22999999999999</v>
      </c>
      <c r="H659">
        <v>10822000</v>
      </c>
      <c r="I659">
        <v>25826000</v>
      </c>
      <c r="J659">
        <v>0</v>
      </c>
      <c r="K659">
        <v>0</v>
      </c>
      <c r="N659" s="40">
        <f t="shared" si="42"/>
        <v>1.9051422525781313E-4</v>
      </c>
      <c r="O659" s="40">
        <f t="shared" si="43"/>
        <v>4.1167990257356924E-4</v>
      </c>
      <c r="P659" s="40">
        <f t="shared" si="44"/>
        <v>0</v>
      </c>
      <c r="Q659" s="40">
        <f t="shared" si="45"/>
        <v>0</v>
      </c>
    </row>
    <row r="660" spans="1:17" x14ac:dyDescent="0.25">
      <c r="A660" t="s">
        <v>2555</v>
      </c>
      <c r="B660" t="s">
        <v>2555</v>
      </c>
      <c r="C660" t="s">
        <v>341</v>
      </c>
      <c r="D660" t="s">
        <v>2554</v>
      </c>
      <c r="E660">
        <v>30.888000000000002</v>
      </c>
      <c r="F660">
        <v>0</v>
      </c>
      <c r="G660">
        <v>4.5326000000000004</v>
      </c>
      <c r="H660">
        <v>120360</v>
      </c>
      <c r="I660">
        <v>0</v>
      </c>
      <c r="J660">
        <v>305010</v>
      </c>
      <c r="K660">
        <v>83658</v>
      </c>
      <c r="N660" s="40">
        <f t="shared" si="42"/>
        <v>2.1188590049926435E-6</v>
      </c>
      <c r="O660" s="40">
        <f t="shared" si="43"/>
        <v>0</v>
      </c>
      <c r="P660" s="40">
        <f t="shared" si="44"/>
        <v>9.8213669223088424E-6</v>
      </c>
      <c r="Q660" s="40">
        <f t="shared" si="45"/>
        <v>3.9203581897558986E-6</v>
      </c>
    </row>
    <row r="661" spans="1:17" x14ac:dyDescent="0.25">
      <c r="A661" t="s">
        <v>2553</v>
      </c>
      <c r="B661" t="s">
        <v>2553</v>
      </c>
      <c r="C661" t="s">
        <v>659</v>
      </c>
      <c r="D661" t="s">
        <v>2552</v>
      </c>
      <c r="E661">
        <v>5.3159999999999998</v>
      </c>
      <c r="F661">
        <v>1.9243000000000001E-3</v>
      </c>
      <c r="G661">
        <v>1.9966999999999999</v>
      </c>
      <c r="H661">
        <v>7374400</v>
      </c>
      <c r="I661">
        <v>0</v>
      </c>
      <c r="J661">
        <v>0</v>
      </c>
      <c r="K661">
        <v>0</v>
      </c>
      <c r="N661" s="40">
        <f t="shared" si="42"/>
        <v>1.2982148426734589E-4</v>
      </c>
      <c r="O661" s="40">
        <f t="shared" si="43"/>
        <v>0</v>
      </c>
      <c r="P661" s="40">
        <f t="shared" si="44"/>
        <v>0</v>
      </c>
      <c r="Q661" s="40">
        <f t="shared" si="45"/>
        <v>0</v>
      </c>
    </row>
    <row r="662" spans="1:17" x14ac:dyDescent="0.25">
      <c r="A662" t="s">
        <v>2551</v>
      </c>
      <c r="B662" t="s">
        <v>2551</v>
      </c>
      <c r="C662" t="s">
        <v>659</v>
      </c>
      <c r="D662" t="s">
        <v>2550</v>
      </c>
      <c r="E662">
        <v>34.722000000000001</v>
      </c>
      <c r="F662">
        <v>0</v>
      </c>
      <c r="G662">
        <v>9.2994000000000003</v>
      </c>
      <c r="H662">
        <v>294480</v>
      </c>
      <c r="I662">
        <v>377370</v>
      </c>
      <c r="J662">
        <v>0</v>
      </c>
      <c r="K662">
        <v>0</v>
      </c>
      <c r="N662" s="40">
        <f t="shared" si="42"/>
        <v>5.1841276154057304E-6</v>
      </c>
      <c r="O662" s="40">
        <f t="shared" si="43"/>
        <v>6.0154745153793778E-6</v>
      </c>
      <c r="P662" s="40">
        <f t="shared" si="44"/>
        <v>0</v>
      </c>
      <c r="Q662" s="40">
        <f t="shared" si="45"/>
        <v>0</v>
      </c>
    </row>
    <row r="663" spans="1:17" x14ac:dyDescent="0.25">
      <c r="A663" t="s">
        <v>2549</v>
      </c>
      <c r="B663" t="s">
        <v>2549</v>
      </c>
      <c r="C663" t="s">
        <v>2548</v>
      </c>
      <c r="D663" t="s">
        <v>2547</v>
      </c>
      <c r="E663">
        <v>18.283999999999999</v>
      </c>
      <c r="F663">
        <v>0</v>
      </c>
      <c r="G663">
        <v>155.63999999999999</v>
      </c>
      <c r="H663">
        <v>5753100</v>
      </c>
      <c r="I663">
        <v>5891600</v>
      </c>
      <c r="J663">
        <v>24189000</v>
      </c>
      <c r="K663">
        <v>17818000</v>
      </c>
      <c r="N663" s="40">
        <f t="shared" si="42"/>
        <v>1.0127955916935176E-4</v>
      </c>
      <c r="O663" s="40">
        <f t="shared" si="43"/>
        <v>9.3915175172401471E-5</v>
      </c>
      <c r="P663" s="40">
        <f t="shared" si="44"/>
        <v>7.7888936259050054E-4</v>
      </c>
      <c r="Q663" s="40">
        <f t="shared" si="45"/>
        <v>8.3498221598736033E-4</v>
      </c>
    </row>
    <row r="664" spans="1:17" x14ac:dyDescent="0.25">
      <c r="A664" t="s">
        <v>2546</v>
      </c>
      <c r="B664" t="s">
        <v>2546</v>
      </c>
      <c r="C664">
        <v>2</v>
      </c>
      <c r="D664" t="s">
        <v>2545</v>
      </c>
      <c r="E664">
        <v>17.282</v>
      </c>
      <c r="F664">
        <v>0</v>
      </c>
      <c r="G664">
        <v>7.5450999999999997</v>
      </c>
      <c r="H664">
        <v>2417200</v>
      </c>
      <c r="I664">
        <v>0</v>
      </c>
      <c r="J664">
        <v>0</v>
      </c>
      <c r="K664">
        <v>0</v>
      </c>
      <c r="N664" s="40">
        <f t="shared" si="42"/>
        <v>4.2553223553242091E-5</v>
      </c>
      <c r="O664" s="40">
        <f t="shared" si="43"/>
        <v>0</v>
      </c>
      <c r="P664" s="40">
        <f t="shared" si="44"/>
        <v>0</v>
      </c>
      <c r="Q664" s="40">
        <f t="shared" si="45"/>
        <v>0</v>
      </c>
    </row>
    <row r="665" spans="1:17" x14ac:dyDescent="0.25">
      <c r="A665" t="s">
        <v>2544</v>
      </c>
      <c r="B665" t="s">
        <v>2544</v>
      </c>
      <c r="C665" t="s">
        <v>157</v>
      </c>
      <c r="D665" t="s">
        <v>2543</v>
      </c>
      <c r="E665">
        <v>34.67</v>
      </c>
      <c r="F665">
        <v>0</v>
      </c>
      <c r="G665">
        <v>29.286000000000001</v>
      </c>
      <c r="H665">
        <v>826930</v>
      </c>
      <c r="I665">
        <v>2507800</v>
      </c>
      <c r="J665">
        <v>298290</v>
      </c>
      <c r="K665">
        <v>0</v>
      </c>
      <c r="N665" s="40">
        <f t="shared" si="42"/>
        <v>1.4557561291114713E-5</v>
      </c>
      <c r="O665" s="40">
        <f t="shared" si="43"/>
        <v>3.9975639265623668E-5</v>
      </c>
      <c r="P665" s="40">
        <f t="shared" si="44"/>
        <v>9.6049819325776354E-6</v>
      </c>
      <c r="Q665" s="40">
        <f t="shared" si="45"/>
        <v>0</v>
      </c>
    </row>
    <row r="666" spans="1:17" x14ac:dyDescent="0.25">
      <c r="A666" t="s">
        <v>2542</v>
      </c>
      <c r="B666" t="s">
        <v>2542</v>
      </c>
      <c r="C666" t="s">
        <v>294</v>
      </c>
      <c r="D666" t="s">
        <v>2541</v>
      </c>
      <c r="E666">
        <v>10.023</v>
      </c>
      <c r="F666">
        <v>1.3755E-3</v>
      </c>
      <c r="G666">
        <v>2.6560999999999999</v>
      </c>
      <c r="H666">
        <v>0</v>
      </c>
      <c r="I666">
        <v>0</v>
      </c>
      <c r="J666">
        <v>289610</v>
      </c>
      <c r="K666">
        <v>321210</v>
      </c>
      <c r="N666" s="40">
        <f t="shared" ref="N666:N729" si="46">H666/SUM(H$9:H$18,H$26:H$1639)</f>
        <v>0</v>
      </c>
      <c r="O666" s="40">
        <f t="shared" ref="O666:O729" si="47">I666/SUM(I$9:I$18,I$26:I$1639)</f>
        <v>0</v>
      </c>
      <c r="P666" s="40">
        <f t="shared" ref="P666:P729" si="48">J666/SUM(J$9:J$18,J$26:J$1639)</f>
        <v>9.3254846541748263E-6</v>
      </c>
      <c r="Q666" s="40">
        <f t="shared" ref="Q666:Q729" si="49">K666/SUM(K$9:K$18,K$26:K$1639)</f>
        <v>1.5052454686120778E-5</v>
      </c>
    </row>
    <row r="667" spans="1:17" x14ac:dyDescent="0.25">
      <c r="A667" t="s">
        <v>2540</v>
      </c>
      <c r="B667" t="s">
        <v>2539</v>
      </c>
      <c r="C667" t="s">
        <v>2538</v>
      </c>
      <c r="D667" t="s">
        <v>2537</v>
      </c>
      <c r="E667">
        <v>15.582000000000001</v>
      </c>
      <c r="F667">
        <v>0</v>
      </c>
      <c r="G667">
        <v>28.35</v>
      </c>
      <c r="H667">
        <v>4787100</v>
      </c>
      <c r="I667">
        <v>13061000</v>
      </c>
      <c r="J667">
        <v>1189100</v>
      </c>
      <c r="K667">
        <v>556680</v>
      </c>
      <c r="N667" s="40">
        <f t="shared" si="46"/>
        <v>8.4273761571953176E-5</v>
      </c>
      <c r="O667" s="40">
        <f t="shared" si="47"/>
        <v>2.0819914843620336E-4</v>
      </c>
      <c r="P667" s="40">
        <f t="shared" si="48"/>
        <v>3.8289195132347935E-5</v>
      </c>
      <c r="Q667" s="40">
        <f t="shared" si="49"/>
        <v>2.6086985071042976E-5</v>
      </c>
    </row>
    <row r="668" spans="1:17" x14ac:dyDescent="0.25">
      <c r="A668" t="s">
        <v>2536</v>
      </c>
      <c r="B668" t="s">
        <v>2536</v>
      </c>
      <c r="C668" t="s">
        <v>486</v>
      </c>
      <c r="D668" t="s">
        <v>2535</v>
      </c>
      <c r="E668">
        <v>63.936999999999998</v>
      </c>
      <c r="F668">
        <v>0</v>
      </c>
      <c r="G668">
        <v>21.866</v>
      </c>
      <c r="H668">
        <v>406020</v>
      </c>
      <c r="I668">
        <v>1676600</v>
      </c>
      <c r="J668">
        <v>857410</v>
      </c>
      <c r="K668">
        <v>299040</v>
      </c>
      <c r="N668" s="40">
        <f t="shared" si="46"/>
        <v>7.1477162945090831E-6</v>
      </c>
      <c r="O668" s="40">
        <f t="shared" si="47"/>
        <v>2.6725877977807101E-5</v>
      </c>
      <c r="P668" s="40">
        <f t="shared" si="48"/>
        <v>2.7608728280570552E-5</v>
      </c>
      <c r="Q668" s="40">
        <f t="shared" si="49"/>
        <v>1.4013530242948717E-5</v>
      </c>
    </row>
    <row r="669" spans="1:17" x14ac:dyDescent="0.25">
      <c r="A669" t="s">
        <v>2534</v>
      </c>
      <c r="B669" t="s">
        <v>2534</v>
      </c>
      <c r="C669">
        <v>2</v>
      </c>
      <c r="D669" t="s">
        <v>2533</v>
      </c>
      <c r="E669">
        <v>13.282</v>
      </c>
      <c r="F669">
        <v>0</v>
      </c>
      <c r="G669">
        <v>3.5558000000000001</v>
      </c>
      <c r="H669">
        <v>0</v>
      </c>
      <c r="I669">
        <v>0</v>
      </c>
      <c r="J669">
        <v>1990400</v>
      </c>
      <c r="K669">
        <v>157760</v>
      </c>
      <c r="N669" s="40">
        <f t="shared" si="46"/>
        <v>0</v>
      </c>
      <c r="O669" s="40">
        <f t="shared" si="47"/>
        <v>0</v>
      </c>
      <c r="P669" s="40">
        <f t="shared" si="48"/>
        <v>6.4091173148957473E-5</v>
      </c>
      <c r="Q669" s="40">
        <f t="shared" si="49"/>
        <v>7.3929057354453904E-6</v>
      </c>
    </row>
    <row r="670" spans="1:17" x14ac:dyDescent="0.25">
      <c r="A670" t="s">
        <v>2532</v>
      </c>
      <c r="B670" t="s">
        <v>2532</v>
      </c>
      <c r="C670" t="s">
        <v>2531</v>
      </c>
      <c r="D670" t="s">
        <v>2530</v>
      </c>
      <c r="E670">
        <v>18.231999999999999</v>
      </c>
      <c r="F670">
        <v>0</v>
      </c>
      <c r="G670">
        <v>6.0876999999999999</v>
      </c>
      <c r="H670">
        <v>6669800</v>
      </c>
      <c r="I670">
        <v>4299000</v>
      </c>
      <c r="J670">
        <v>0</v>
      </c>
      <c r="K670">
        <v>0</v>
      </c>
      <c r="N670" s="40">
        <f t="shared" si="46"/>
        <v>1.174174625415415E-4</v>
      </c>
      <c r="O670" s="40">
        <f t="shared" si="47"/>
        <v>6.8528300982102297E-5</v>
      </c>
      <c r="P670" s="40">
        <f t="shared" si="48"/>
        <v>0</v>
      </c>
      <c r="Q670" s="40">
        <f t="shared" si="49"/>
        <v>0</v>
      </c>
    </row>
    <row r="671" spans="1:17" x14ac:dyDescent="0.25">
      <c r="A671" t="s">
        <v>2529</v>
      </c>
      <c r="B671" t="s">
        <v>2528</v>
      </c>
      <c r="C671" t="s">
        <v>2527</v>
      </c>
      <c r="D671" t="s">
        <v>2526</v>
      </c>
      <c r="E671">
        <v>16.036000000000001</v>
      </c>
      <c r="F671">
        <v>0</v>
      </c>
      <c r="G671">
        <v>96.087999999999994</v>
      </c>
      <c r="H671">
        <v>20017000</v>
      </c>
      <c r="I671">
        <v>37382000</v>
      </c>
      <c r="J671">
        <v>38606000</v>
      </c>
      <c r="K671">
        <v>18979000</v>
      </c>
      <c r="N671" s="40">
        <f t="shared" si="46"/>
        <v>3.5238618064920029E-4</v>
      </c>
      <c r="O671" s="40">
        <f t="shared" si="47"/>
        <v>5.9588856648358881E-4</v>
      </c>
      <c r="P671" s="40">
        <f t="shared" si="48"/>
        <v>1.2431188859468711E-3</v>
      </c>
      <c r="Q671" s="40">
        <f t="shared" si="49"/>
        <v>8.8938867870827889E-4</v>
      </c>
    </row>
    <row r="672" spans="1:17" x14ac:dyDescent="0.25">
      <c r="A672" t="s">
        <v>2525</v>
      </c>
      <c r="B672" t="s">
        <v>2525</v>
      </c>
      <c r="C672" t="s">
        <v>276</v>
      </c>
      <c r="D672" t="s">
        <v>2524</v>
      </c>
      <c r="E672">
        <v>16.414000000000001</v>
      </c>
      <c r="F672">
        <v>0</v>
      </c>
      <c r="G672">
        <v>10.95</v>
      </c>
      <c r="H672">
        <v>0</v>
      </c>
      <c r="I672">
        <v>0</v>
      </c>
      <c r="J672">
        <v>17554000</v>
      </c>
      <c r="K672">
        <v>10941000</v>
      </c>
      <c r="N672" s="40">
        <f t="shared" si="46"/>
        <v>0</v>
      </c>
      <c r="O672" s="40">
        <f t="shared" si="47"/>
        <v>0</v>
      </c>
      <c r="P672" s="40">
        <f t="shared" si="48"/>
        <v>5.652413853782152E-4</v>
      </c>
      <c r="Q672" s="40">
        <f t="shared" si="49"/>
        <v>5.1271413318653661E-4</v>
      </c>
    </row>
    <row r="673" spans="1:17" x14ac:dyDescent="0.25">
      <c r="A673" t="s">
        <v>2523</v>
      </c>
      <c r="B673" t="s">
        <v>2523</v>
      </c>
      <c r="C673" t="s">
        <v>2522</v>
      </c>
      <c r="D673" t="s">
        <v>2521</v>
      </c>
      <c r="E673">
        <v>48.737000000000002</v>
      </c>
      <c r="F673">
        <v>0</v>
      </c>
      <c r="G673">
        <v>11.715</v>
      </c>
      <c r="H673">
        <v>884600</v>
      </c>
      <c r="I673">
        <v>0</v>
      </c>
      <c r="J673">
        <v>331880</v>
      </c>
      <c r="K673">
        <v>175140</v>
      </c>
      <c r="N673" s="40">
        <f t="shared" si="46"/>
        <v>1.5572803886810342E-5</v>
      </c>
      <c r="O673" s="40">
        <f t="shared" si="47"/>
        <v>0</v>
      </c>
      <c r="P673" s="40">
        <f t="shared" si="48"/>
        <v>1.0686584879760855E-5</v>
      </c>
      <c r="Q673" s="40">
        <f t="shared" si="49"/>
        <v>8.2073625158842914E-6</v>
      </c>
    </row>
    <row r="674" spans="1:17" x14ac:dyDescent="0.25">
      <c r="A674" t="s">
        <v>2520</v>
      </c>
      <c r="B674" t="s">
        <v>2520</v>
      </c>
      <c r="C674" t="s">
        <v>659</v>
      </c>
      <c r="D674" t="s">
        <v>2519</v>
      </c>
      <c r="E674">
        <v>15.439</v>
      </c>
      <c r="F674">
        <v>1.4450999999999999E-3</v>
      </c>
      <c r="G674">
        <v>3.1261999999999999</v>
      </c>
      <c r="H674">
        <v>1066200</v>
      </c>
      <c r="I674">
        <v>0</v>
      </c>
      <c r="J674">
        <v>0</v>
      </c>
      <c r="K674">
        <v>0</v>
      </c>
      <c r="N674" s="40">
        <f t="shared" si="46"/>
        <v>1.8769753000358565E-5</v>
      </c>
      <c r="O674" s="40">
        <f t="shared" si="47"/>
        <v>0</v>
      </c>
      <c r="P674" s="40">
        <f t="shared" si="48"/>
        <v>0</v>
      </c>
      <c r="Q674" s="40">
        <f t="shared" si="49"/>
        <v>0</v>
      </c>
    </row>
    <row r="675" spans="1:17" x14ac:dyDescent="0.25">
      <c r="A675" t="s">
        <v>2518</v>
      </c>
      <c r="B675" t="s">
        <v>2517</v>
      </c>
      <c r="C675" t="s">
        <v>2516</v>
      </c>
      <c r="D675" t="s">
        <v>2515</v>
      </c>
      <c r="E675">
        <v>85.688999999999993</v>
      </c>
      <c r="F675">
        <v>0</v>
      </c>
      <c r="G675">
        <v>125.42</v>
      </c>
      <c r="H675">
        <v>808980</v>
      </c>
      <c r="I675">
        <v>1990900</v>
      </c>
      <c r="J675">
        <v>156980</v>
      </c>
      <c r="K675">
        <v>22381</v>
      </c>
      <c r="N675" s="40">
        <f t="shared" si="46"/>
        <v>1.4241563292281065E-5</v>
      </c>
      <c r="O675" s="40">
        <f t="shared" si="47"/>
        <v>3.173598381606594E-5</v>
      </c>
      <c r="P675" s="40">
        <f t="shared" si="48"/>
        <v>5.0547791202388183E-6</v>
      </c>
      <c r="Q675" s="40">
        <f t="shared" si="49"/>
        <v>1.048812267146319E-6</v>
      </c>
    </row>
    <row r="676" spans="1:17" x14ac:dyDescent="0.25">
      <c r="A676" t="s">
        <v>2514</v>
      </c>
      <c r="B676" t="s">
        <v>2514</v>
      </c>
      <c r="C676" t="s">
        <v>212</v>
      </c>
      <c r="D676" t="s">
        <v>2513</v>
      </c>
      <c r="E676">
        <v>19.375</v>
      </c>
      <c r="F676">
        <v>0</v>
      </c>
      <c r="G676">
        <v>29.803000000000001</v>
      </c>
      <c r="H676">
        <v>598880</v>
      </c>
      <c r="I676">
        <v>1725600</v>
      </c>
      <c r="J676">
        <v>373420</v>
      </c>
      <c r="K676">
        <v>203480</v>
      </c>
      <c r="N676" s="40">
        <f t="shared" si="46"/>
        <v>1.0542890336573566E-5</v>
      </c>
      <c r="O676" s="40">
        <f t="shared" si="47"/>
        <v>2.750696352052006E-5</v>
      </c>
      <c r="P676" s="40">
        <f t="shared" si="48"/>
        <v>1.202417899783144E-5</v>
      </c>
      <c r="Q676" s="40">
        <f t="shared" si="49"/>
        <v>9.5354238022846606E-6</v>
      </c>
    </row>
    <row r="677" spans="1:17" x14ac:dyDescent="0.25">
      <c r="A677" t="s">
        <v>2512</v>
      </c>
      <c r="B677" t="s">
        <v>2512</v>
      </c>
      <c r="C677" t="s">
        <v>212</v>
      </c>
      <c r="D677" t="s">
        <v>2511</v>
      </c>
      <c r="E677">
        <v>19.986000000000001</v>
      </c>
      <c r="F677">
        <v>0</v>
      </c>
      <c r="G677">
        <v>9.1282999999999994</v>
      </c>
      <c r="H677">
        <v>1282400</v>
      </c>
      <c r="I677">
        <v>3474200</v>
      </c>
      <c r="J677">
        <v>618380</v>
      </c>
      <c r="K677">
        <v>245530</v>
      </c>
      <c r="N677" s="40">
        <f t="shared" si="46"/>
        <v>2.2575812462633486E-5</v>
      </c>
      <c r="O677" s="40">
        <f t="shared" si="47"/>
        <v>5.5380559030476812E-5</v>
      </c>
      <c r="P677" s="40">
        <f t="shared" si="48"/>
        <v>1.9911927075890434E-5</v>
      </c>
      <c r="Q677" s="40">
        <f t="shared" si="49"/>
        <v>1.1505959338386832E-5</v>
      </c>
    </row>
    <row r="678" spans="1:17" x14ac:dyDescent="0.25">
      <c r="A678" t="s">
        <v>2510</v>
      </c>
      <c r="B678" t="s">
        <v>2510</v>
      </c>
      <c r="C678" t="s">
        <v>200</v>
      </c>
      <c r="D678" t="s">
        <v>2509</v>
      </c>
      <c r="E678">
        <v>8.2033000000000005</v>
      </c>
      <c r="F678">
        <v>0</v>
      </c>
      <c r="G678">
        <v>23.266999999999999</v>
      </c>
      <c r="H678">
        <v>2989700</v>
      </c>
      <c r="I678">
        <v>16157000</v>
      </c>
      <c r="J678">
        <v>0</v>
      </c>
      <c r="K678">
        <v>0</v>
      </c>
      <c r="N678" s="40">
        <f t="shared" si="46"/>
        <v>5.2631711259774898E-5</v>
      </c>
      <c r="O678" s="40">
        <f t="shared" si="47"/>
        <v>2.5755100231863851E-4</v>
      </c>
      <c r="P678" s="40">
        <f t="shared" si="48"/>
        <v>0</v>
      </c>
      <c r="Q678" s="40">
        <f t="shared" si="49"/>
        <v>0</v>
      </c>
    </row>
    <row r="679" spans="1:17" x14ac:dyDescent="0.25">
      <c r="A679" t="s">
        <v>2508</v>
      </c>
      <c r="B679" t="s">
        <v>2508</v>
      </c>
      <c r="C679">
        <v>1</v>
      </c>
      <c r="D679" t="s">
        <v>2507</v>
      </c>
      <c r="E679">
        <v>14.821</v>
      </c>
      <c r="F679">
        <v>2.0106999999999998E-3</v>
      </c>
      <c r="G679">
        <v>2.3439999999999999</v>
      </c>
      <c r="H679">
        <v>696670</v>
      </c>
      <c r="I679">
        <v>753340</v>
      </c>
      <c r="J679">
        <v>0</v>
      </c>
      <c r="K679">
        <v>0</v>
      </c>
      <c r="N679" s="40">
        <f t="shared" si="46"/>
        <v>1.2264419267266743E-5</v>
      </c>
      <c r="O679" s="40">
        <f t="shared" si="47"/>
        <v>1.2008632300966957E-5</v>
      </c>
      <c r="P679" s="40">
        <f t="shared" si="48"/>
        <v>0</v>
      </c>
      <c r="Q679" s="40">
        <f t="shared" si="49"/>
        <v>0</v>
      </c>
    </row>
    <row r="680" spans="1:17" x14ac:dyDescent="0.25">
      <c r="A680" t="s">
        <v>2506</v>
      </c>
      <c r="B680" t="s">
        <v>2506</v>
      </c>
      <c r="C680" t="s">
        <v>2505</v>
      </c>
      <c r="D680" t="s">
        <v>2504</v>
      </c>
      <c r="E680">
        <v>45.98</v>
      </c>
      <c r="F680">
        <v>0</v>
      </c>
      <c r="G680">
        <v>7.8730000000000002</v>
      </c>
      <c r="H680">
        <v>0</v>
      </c>
      <c r="I680">
        <v>169860</v>
      </c>
      <c r="J680">
        <v>875770</v>
      </c>
      <c r="K680">
        <v>0</v>
      </c>
      <c r="N680" s="40">
        <f t="shared" si="46"/>
        <v>0</v>
      </c>
      <c r="O680" s="40">
        <f t="shared" si="47"/>
        <v>2.7076569445963938E-6</v>
      </c>
      <c r="P680" s="40">
        <f t="shared" si="48"/>
        <v>2.8199922984657598E-5</v>
      </c>
      <c r="Q680" s="40">
        <f t="shared" si="49"/>
        <v>0</v>
      </c>
    </row>
    <row r="681" spans="1:17" x14ac:dyDescent="0.25">
      <c r="A681" t="s">
        <v>2503</v>
      </c>
      <c r="B681" t="s">
        <v>2503</v>
      </c>
      <c r="C681" t="s">
        <v>1514</v>
      </c>
      <c r="D681" t="s">
        <v>2502</v>
      </c>
      <c r="E681">
        <v>29.603000000000002</v>
      </c>
      <c r="F681">
        <v>0</v>
      </c>
      <c r="G681">
        <v>4.0426000000000002</v>
      </c>
      <c r="H681">
        <v>363810</v>
      </c>
      <c r="I681">
        <v>698170</v>
      </c>
      <c r="J681">
        <v>0</v>
      </c>
      <c r="K681">
        <v>0</v>
      </c>
      <c r="N681" s="40">
        <f t="shared" si="46"/>
        <v>6.4046368777531879E-6</v>
      </c>
      <c r="O681" s="40">
        <f t="shared" si="47"/>
        <v>1.1129193741957285E-5</v>
      </c>
      <c r="P681" s="40">
        <f t="shared" si="48"/>
        <v>0</v>
      </c>
      <c r="Q681" s="40">
        <f t="shared" si="49"/>
        <v>0</v>
      </c>
    </row>
    <row r="682" spans="1:17" x14ac:dyDescent="0.25">
      <c r="A682" t="s">
        <v>2501</v>
      </c>
      <c r="B682" t="s">
        <v>2501</v>
      </c>
      <c r="C682" t="s">
        <v>344</v>
      </c>
      <c r="D682" t="s">
        <v>2500</v>
      </c>
      <c r="E682">
        <v>91.212999999999994</v>
      </c>
      <c r="F682">
        <v>0</v>
      </c>
      <c r="G682">
        <v>6.2655000000000003</v>
      </c>
      <c r="H682">
        <v>582470</v>
      </c>
      <c r="I682">
        <v>86521</v>
      </c>
      <c r="J682">
        <v>159330</v>
      </c>
      <c r="K682">
        <v>0</v>
      </c>
      <c r="N682" s="40">
        <f t="shared" si="46"/>
        <v>1.0254003029561858E-5</v>
      </c>
      <c r="O682" s="40">
        <f t="shared" si="47"/>
        <v>1.3791898416544483E-6</v>
      </c>
      <c r="P682" s="40">
        <f t="shared" si="48"/>
        <v>5.1304494663501775E-6</v>
      </c>
      <c r="Q682" s="40">
        <f t="shared" si="49"/>
        <v>0</v>
      </c>
    </row>
    <row r="683" spans="1:17" x14ac:dyDescent="0.25">
      <c r="A683" t="s">
        <v>2499</v>
      </c>
      <c r="B683" t="s">
        <v>2499</v>
      </c>
      <c r="C683" t="s">
        <v>212</v>
      </c>
      <c r="D683" t="s">
        <v>2498</v>
      </c>
      <c r="E683">
        <v>70.188999999999993</v>
      </c>
      <c r="F683">
        <v>0</v>
      </c>
      <c r="G683">
        <v>5.5707000000000004</v>
      </c>
      <c r="H683">
        <v>0</v>
      </c>
      <c r="I683">
        <v>396650</v>
      </c>
      <c r="J683">
        <v>581850</v>
      </c>
      <c r="K683">
        <v>146600</v>
      </c>
      <c r="N683" s="40">
        <f t="shared" si="46"/>
        <v>0</v>
      </c>
      <c r="O683" s="40">
        <f t="shared" si="47"/>
        <v>6.322807765655008E-6</v>
      </c>
      <c r="P683" s="40">
        <f t="shared" si="48"/>
        <v>1.8735655695699813E-5</v>
      </c>
      <c r="Q683" s="40">
        <f t="shared" si="49"/>
        <v>6.8699288844846242E-6</v>
      </c>
    </row>
    <row r="684" spans="1:17" x14ac:dyDescent="0.25">
      <c r="A684" t="s">
        <v>2497</v>
      </c>
      <c r="B684" t="s">
        <v>2497</v>
      </c>
      <c r="C684" t="s">
        <v>2375</v>
      </c>
      <c r="D684" t="s">
        <v>2496</v>
      </c>
      <c r="E684">
        <v>33.984999999999999</v>
      </c>
      <c r="F684">
        <v>0</v>
      </c>
      <c r="G684">
        <v>3.7711000000000001</v>
      </c>
      <c r="H684">
        <v>146990</v>
      </c>
      <c r="I684">
        <v>0</v>
      </c>
      <c r="J684">
        <v>0</v>
      </c>
      <c r="K684">
        <v>0</v>
      </c>
      <c r="N684" s="40">
        <f t="shared" si="46"/>
        <v>2.5876627213681349E-6</v>
      </c>
      <c r="O684" s="40">
        <f t="shared" si="47"/>
        <v>0</v>
      </c>
      <c r="P684" s="40">
        <f t="shared" si="48"/>
        <v>0</v>
      </c>
      <c r="Q684" s="40">
        <f t="shared" si="49"/>
        <v>0</v>
      </c>
    </row>
    <row r="685" spans="1:17" x14ac:dyDescent="0.25">
      <c r="A685" t="s">
        <v>2495</v>
      </c>
      <c r="B685" t="s">
        <v>2495</v>
      </c>
      <c r="C685" t="s">
        <v>341</v>
      </c>
      <c r="D685" t="s">
        <v>2494</v>
      </c>
      <c r="E685">
        <v>58.091999999999999</v>
      </c>
      <c r="F685">
        <v>0</v>
      </c>
      <c r="G685">
        <v>4.2171000000000003</v>
      </c>
      <c r="H685">
        <v>209170</v>
      </c>
      <c r="I685">
        <v>645040</v>
      </c>
      <c r="J685">
        <v>0</v>
      </c>
      <c r="K685">
        <v>0</v>
      </c>
      <c r="N685" s="40">
        <f t="shared" si="46"/>
        <v>3.6823009145423006E-6</v>
      </c>
      <c r="O685" s="40">
        <f t="shared" si="47"/>
        <v>1.0282273846358519E-5</v>
      </c>
      <c r="P685" s="40">
        <f t="shared" si="48"/>
        <v>0</v>
      </c>
      <c r="Q685" s="40">
        <f t="shared" si="49"/>
        <v>0</v>
      </c>
    </row>
    <row r="686" spans="1:17" x14ac:dyDescent="0.25">
      <c r="A686" t="s">
        <v>2493</v>
      </c>
      <c r="B686" t="s">
        <v>2493</v>
      </c>
      <c r="C686" t="s">
        <v>157</v>
      </c>
      <c r="D686" t="s">
        <v>2492</v>
      </c>
      <c r="E686">
        <v>23.128</v>
      </c>
      <c r="F686">
        <v>0</v>
      </c>
      <c r="G686">
        <v>7.4221000000000004</v>
      </c>
      <c r="H686">
        <v>3219800</v>
      </c>
      <c r="I686">
        <v>5899400</v>
      </c>
      <c r="J686">
        <v>0</v>
      </c>
      <c r="K686">
        <v>0</v>
      </c>
      <c r="N686" s="40">
        <f t="shared" si="46"/>
        <v>5.6682471122260836E-5</v>
      </c>
      <c r="O686" s="40">
        <f t="shared" si="47"/>
        <v>9.4039511238384348E-5</v>
      </c>
      <c r="P686" s="40">
        <f t="shared" si="48"/>
        <v>0</v>
      </c>
      <c r="Q686" s="40">
        <f t="shared" si="49"/>
        <v>0</v>
      </c>
    </row>
    <row r="687" spans="1:17" x14ac:dyDescent="0.25">
      <c r="A687" t="s">
        <v>2491</v>
      </c>
      <c r="B687" t="s">
        <v>2491</v>
      </c>
      <c r="C687" t="s">
        <v>200</v>
      </c>
      <c r="D687" t="s">
        <v>2490</v>
      </c>
      <c r="E687">
        <v>18.36</v>
      </c>
      <c r="F687">
        <v>9.1742999999999998E-3</v>
      </c>
      <c r="G687">
        <v>1.629</v>
      </c>
      <c r="H687">
        <v>0</v>
      </c>
      <c r="I687">
        <v>0</v>
      </c>
      <c r="J687">
        <v>1049800</v>
      </c>
      <c r="K687">
        <v>691530</v>
      </c>
      <c r="N687" s="40">
        <f t="shared" si="46"/>
        <v>0</v>
      </c>
      <c r="O687" s="40">
        <f t="shared" si="47"/>
        <v>0</v>
      </c>
      <c r="P687" s="40">
        <f t="shared" si="48"/>
        <v>3.3803714616044794E-5</v>
      </c>
      <c r="Q687" s="40">
        <f t="shared" si="49"/>
        <v>3.2406288686818911E-5</v>
      </c>
    </row>
    <row r="688" spans="1:17" x14ac:dyDescent="0.25">
      <c r="A688" t="s">
        <v>2489</v>
      </c>
      <c r="B688" t="s">
        <v>2489</v>
      </c>
      <c r="C688">
        <v>12</v>
      </c>
      <c r="D688" t="s">
        <v>2488</v>
      </c>
      <c r="E688">
        <v>54.877000000000002</v>
      </c>
      <c r="F688">
        <v>0</v>
      </c>
      <c r="G688">
        <v>150.16999999999999</v>
      </c>
      <c r="H688">
        <v>10766000</v>
      </c>
      <c r="I688">
        <v>14012000</v>
      </c>
      <c r="J688">
        <v>0</v>
      </c>
      <c r="K688">
        <v>0</v>
      </c>
      <c r="N688" s="40">
        <f t="shared" si="46"/>
        <v>1.8952838191883351E-4</v>
      </c>
      <c r="O688" s="40">
        <f t="shared" si="47"/>
        <v>2.2335858417334671E-4</v>
      </c>
      <c r="P688" s="40">
        <f t="shared" si="48"/>
        <v>0</v>
      </c>
      <c r="Q688" s="40">
        <f t="shared" si="49"/>
        <v>0</v>
      </c>
    </row>
    <row r="689" spans="1:17" x14ac:dyDescent="0.25">
      <c r="A689" t="s">
        <v>2487</v>
      </c>
      <c r="B689" t="s">
        <v>2487</v>
      </c>
      <c r="C689" t="s">
        <v>2486</v>
      </c>
      <c r="D689" t="s">
        <v>2485</v>
      </c>
      <c r="E689">
        <v>10.132</v>
      </c>
      <c r="F689">
        <v>1.4388000000000001E-3</v>
      </c>
      <c r="G689">
        <v>3.0945</v>
      </c>
      <c r="H689">
        <v>0</v>
      </c>
      <c r="I689">
        <v>0</v>
      </c>
      <c r="J689">
        <v>1092600</v>
      </c>
      <c r="K689">
        <v>0</v>
      </c>
      <c r="N689" s="40">
        <f t="shared" si="46"/>
        <v>0</v>
      </c>
      <c r="O689" s="40">
        <f t="shared" si="47"/>
        <v>0</v>
      </c>
      <c r="P689" s="40">
        <f t="shared" si="48"/>
        <v>3.5181880919689978E-5</v>
      </c>
      <c r="Q689" s="40">
        <f t="shared" si="49"/>
        <v>0</v>
      </c>
    </row>
    <row r="690" spans="1:17" x14ac:dyDescent="0.25">
      <c r="A690" t="s">
        <v>2484</v>
      </c>
      <c r="B690" t="s">
        <v>2484</v>
      </c>
      <c r="C690" t="s">
        <v>294</v>
      </c>
      <c r="D690" t="s">
        <v>2483</v>
      </c>
      <c r="E690">
        <v>35.886000000000003</v>
      </c>
      <c r="F690">
        <v>0</v>
      </c>
      <c r="G690">
        <v>4.1092000000000004</v>
      </c>
      <c r="H690">
        <v>287480</v>
      </c>
      <c r="I690">
        <v>0</v>
      </c>
      <c r="J690">
        <v>0</v>
      </c>
      <c r="K690">
        <v>0</v>
      </c>
      <c r="N690" s="40">
        <f t="shared" si="46"/>
        <v>5.0608971980332769E-6</v>
      </c>
      <c r="O690" s="40">
        <f t="shared" si="47"/>
        <v>0</v>
      </c>
      <c r="P690" s="40">
        <f t="shared" si="48"/>
        <v>0</v>
      </c>
      <c r="Q690" s="40">
        <f t="shared" si="49"/>
        <v>0</v>
      </c>
    </row>
    <row r="691" spans="1:17" x14ac:dyDescent="0.25">
      <c r="A691" t="s">
        <v>2482</v>
      </c>
      <c r="B691" t="s">
        <v>2481</v>
      </c>
      <c r="C691" t="s">
        <v>2480</v>
      </c>
      <c r="D691" t="s">
        <v>2479</v>
      </c>
      <c r="E691">
        <v>33.531999999999996</v>
      </c>
      <c r="F691">
        <v>0</v>
      </c>
      <c r="G691">
        <v>19.515999999999998</v>
      </c>
      <c r="H691">
        <v>1125400</v>
      </c>
      <c r="I691">
        <v>3574500</v>
      </c>
      <c r="J691">
        <v>972140</v>
      </c>
      <c r="K691">
        <v>0</v>
      </c>
      <c r="N691" s="40">
        <f t="shared" si="46"/>
        <v>1.9811930244422742E-5</v>
      </c>
      <c r="O691" s="40">
        <f t="shared" si="47"/>
        <v>5.6979393314846401E-5</v>
      </c>
      <c r="P691" s="40">
        <f t="shared" si="48"/>
        <v>3.130305117816897E-5</v>
      </c>
      <c r="Q691" s="40">
        <f t="shared" si="49"/>
        <v>0</v>
      </c>
    </row>
    <row r="692" spans="1:17" x14ac:dyDescent="0.25">
      <c r="A692" t="s">
        <v>2478</v>
      </c>
      <c r="B692" t="s">
        <v>2478</v>
      </c>
      <c r="C692" t="s">
        <v>160</v>
      </c>
      <c r="D692" t="s">
        <v>2477</v>
      </c>
      <c r="E692">
        <v>25.672000000000001</v>
      </c>
      <c r="F692">
        <v>0</v>
      </c>
      <c r="G692">
        <v>11.677</v>
      </c>
      <c r="H692">
        <v>2964700</v>
      </c>
      <c r="I692">
        <v>7992100</v>
      </c>
      <c r="J692">
        <v>9280300</v>
      </c>
      <c r="K692">
        <v>2878300</v>
      </c>
      <c r="N692" s="40">
        <f t="shared" si="46"/>
        <v>5.2191602626301849E-5</v>
      </c>
      <c r="O692" s="40">
        <f t="shared" si="47"/>
        <v>1.2739824012073967E-4</v>
      </c>
      <c r="P692" s="40">
        <f t="shared" si="48"/>
        <v>2.9882702681585112E-4</v>
      </c>
      <c r="Q692" s="40">
        <f t="shared" si="49"/>
        <v>1.3488210305738127E-4</v>
      </c>
    </row>
    <row r="693" spans="1:17" x14ac:dyDescent="0.25">
      <c r="A693" t="s">
        <v>2476</v>
      </c>
      <c r="B693" t="s">
        <v>2475</v>
      </c>
      <c r="C693" t="s">
        <v>2474</v>
      </c>
      <c r="D693" t="s">
        <v>2473</v>
      </c>
      <c r="E693">
        <v>17.809999999999999</v>
      </c>
      <c r="F693">
        <v>0</v>
      </c>
      <c r="G693">
        <v>189.19</v>
      </c>
      <c r="H693">
        <v>90997000</v>
      </c>
      <c r="I693">
        <v>217370000</v>
      </c>
      <c r="J693">
        <v>107550000</v>
      </c>
      <c r="K693">
        <v>57036000</v>
      </c>
      <c r="N693" s="40">
        <f t="shared" si="46"/>
        <v>1.601942612805879E-3</v>
      </c>
      <c r="O693" s="40">
        <f t="shared" si="47"/>
        <v>3.4649911106023673E-3</v>
      </c>
      <c r="P693" s="40">
        <f t="shared" si="48"/>
        <v>3.4631258401177532E-3</v>
      </c>
      <c r="Q693" s="40">
        <f t="shared" si="49"/>
        <v>2.6728053468994886E-3</v>
      </c>
    </row>
    <row r="694" spans="1:17" x14ac:dyDescent="0.25">
      <c r="A694" t="s">
        <v>2472</v>
      </c>
      <c r="B694" t="s">
        <v>2472</v>
      </c>
      <c r="C694" t="s">
        <v>532</v>
      </c>
      <c r="D694" t="s">
        <v>2471</v>
      </c>
      <c r="E694">
        <v>25.065999999999999</v>
      </c>
      <c r="F694">
        <v>0</v>
      </c>
      <c r="G694">
        <v>6.9619999999999997</v>
      </c>
      <c r="H694">
        <v>0</v>
      </c>
      <c r="I694">
        <v>0</v>
      </c>
      <c r="J694">
        <v>559140</v>
      </c>
      <c r="K694">
        <v>617520</v>
      </c>
      <c r="N694" s="40">
        <f t="shared" si="46"/>
        <v>0</v>
      </c>
      <c r="O694" s="40">
        <f t="shared" si="47"/>
        <v>0</v>
      </c>
      <c r="P694" s="40">
        <f t="shared" si="48"/>
        <v>1.8004390350938546E-5</v>
      </c>
      <c r="Q694" s="40">
        <f t="shared" si="49"/>
        <v>2.8938052419829094E-5</v>
      </c>
    </row>
    <row r="695" spans="1:17" x14ac:dyDescent="0.25">
      <c r="A695" t="s">
        <v>2470</v>
      </c>
      <c r="B695" t="s">
        <v>2470</v>
      </c>
      <c r="C695">
        <v>8</v>
      </c>
      <c r="D695" t="s">
        <v>2469</v>
      </c>
      <c r="E695">
        <v>60.673000000000002</v>
      </c>
      <c r="F695">
        <v>0</v>
      </c>
      <c r="G695">
        <v>68.504000000000005</v>
      </c>
      <c r="H695">
        <v>0</v>
      </c>
      <c r="I695">
        <v>0</v>
      </c>
      <c r="J695">
        <v>4881400</v>
      </c>
      <c r="K695">
        <v>2575000</v>
      </c>
      <c r="N695" s="40">
        <f t="shared" si="46"/>
        <v>0</v>
      </c>
      <c r="O695" s="40">
        <f t="shared" si="47"/>
        <v>0</v>
      </c>
      <c r="P695" s="40">
        <f t="shared" si="48"/>
        <v>1.5718179893957045E-4</v>
      </c>
      <c r="Q695" s="40">
        <f t="shared" si="49"/>
        <v>1.2066894186594753E-4</v>
      </c>
    </row>
    <row r="696" spans="1:17" x14ac:dyDescent="0.25">
      <c r="A696" t="s">
        <v>2468</v>
      </c>
      <c r="B696" t="s">
        <v>2468</v>
      </c>
      <c r="C696">
        <v>4</v>
      </c>
      <c r="D696" t="s">
        <v>2467</v>
      </c>
      <c r="E696">
        <v>58.828000000000003</v>
      </c>
      <c r="F696">
        <v>0</v>
      </c>
      <c r="G696">
        <v>81.382000000000005</v>
      </c>
      <c r="H696">
        <v>3127400</v>
      </c>
      <c r="I696">
        <v>2244500</v>
      </c>
      <c r="J696">
        <v>0</v>
      </c>
      <c r="K696">
        <v>0</v>
      </c>
      <c r="N696" s="40">
        <f t="shared" si="46"/>
        <v>5.505582961294445E-5</v>
      </c>
      <c r="O696" s="40">
        <f t="shared" si="47"/>
        <v>3.5778500012637504E-5</v>
      </c>
      <c r="P696" s="40">
        <f t="shared" si="48"/>
        <v>0</v>
      </c>
      <c r="Q696" s="40">
        <f t="shared" si="49"/>
        <v>0</v>
      </c>
    </row>
    <row r="697" spans="1:17" x14ac:dyDescent="0.25">
      <c r="A697" t="s">
        <v>2466</v>
      </c>
      <c r="B697" t="s">
        <v>2466</v>
      </c>
      <c r="C697">
        <v>3</v>
      </c>
      <c r="D697" t="s">
        <v>2465</v>
      </c>
      <c r="E697">
        <v>88.631</v>
      </c>
      <c r="F697">
        <v>0</v>
      </c>
      <c r="G697">
        <v>6.6517999999999997</v>
      </c>
      <c r="H697">
        <v>160970</v>
      </c>
      <c r="I697">
        <v>351670</v>
      </c>
      <c r="J697">
        <v>0</v>
      </c>
      <c r="K697">
        <v>0</v>
      </c>
      <c r="N697" s="40">
        <f t="shared" si="46"/>
        <v>2.8337714692062636E-6</v>
      </c>
      <c r="O697" s="40">
        <f t="shared" si="47"/>
        <v>5.6058031184870705E-6</v>
      </c>
      <c r="P697" s="40">
        <f t="shared" si="48"/>
        <v>0</v>
      </c>
      <c r="Q697" s="40">
        <f t="shared" si="49"/>
        <v>0</v>
      </c>
    </row>
    <row r="698" spans="1:17" x14ac:dyDescent="0.25">
      <c r="A698" t="s">
        <v>2464</v>
      </c>
      <c r="B698" t="s">
        <v>2464</v>
      </c>
      <c r="C698" t="s">
        <v>212</v>
      </c>
      <c r="D698" t="s">
        <v>2463</v>
      </c>
      <c r="E698">
        <v>144.77000000000001</v>
      </c>
      <c r="F698">
        <v>0</v>
      </c>
      <c r="G698">
        <v>6.6334</v>
      </c>
      <c r="H698">
        <v>0</v>
      </c>
      <c r="I698">
        <v>88937</v>
      </c>
      <c r="J698">
        <v>0</v>
      </c>
      <c r="K698">
        <v>0</v>
      </c>
      <c r="N698" s="40">
        <f t="shared" si="46"/>
        <v>0</v>
      </c>
      <c r="O698" s="40">
        <f t="shared" si="47"/>
        <v>1.4177021410665813E-6</v>
      </c>
      <c r="P698" s="40">
        <f t="shared" si="48"/>
        <v>0</v>
      </c>
      <c r="Q698" s="40">
        <f t="shared" si="49"/>
        <v>0</v>
      </c>
    </row>
    <row r="699" spans="1:17" x14ac:dyDescent="0.25">
      <c r="A699" t="s">
        <v>2462</v>
      </c>
      <c r="B699" t="s">
        <v>2462</v>
      </c>
      <c r="C699">
        <v>1</v>
      </c>
      <c r="D699" t="s">
        <v>2461</v>
      </c>
      <c r="E699">
        <v>40.414999999999999</v>
      </c>
      <c r="F699">
        <v>0</v>
      </c>
      <c r="G699">
        <v>13.031000000000001</v>
      </c>
      <c r="H699">
        <v>0</v>
      </c>
      <c r="I699">
        <v>0</v>
      </c>
      <c r="J699">
        <v>4008800</v>
      </c>
      <c r="K699">
        <v>4401600</v>
      </c>
      <c r="N699" s="40">
        <f t="shared" si="46"/>
        <v>0</v>
      </c>
      <c r="O699" s="40">
        <f t="shared" si="47"/>
        <v>0</v>
      </c>
      <c r="P699" s="40">
        <f t="shared" si="48"/>
        <v>1.2908395042179497E-4</v>
      </c>
      <c r="Q699" s="40">
        <f t="shared" si="49"/>
        <v>2.0626656874452606E-4</v>
      </c>
    </row>
    <row r="700" spans="1:17" x14ac:dyDescent="0.25">
      <c r="A700" t="s">
        <v>2460</v>
      </c>
      <c r="B700" t="s">
        <v>2460</v>
      </c>
      <c r="C700">
        <v>2</v>
      </c>
      <c r="D700" t="s">
        <v>2459</v>
      </c>
      <c r="E700">
        <v>63.07</v>
      </c>
      <c r="F700">
        <v>0</v>
      </c>
      <c r="G700">
        <v>5.5744999999999996</v>
      </c>
      <c r="H700">
        <v>296540</v>
      </c>
      <c r="I700">
        <v>72246</v>
      </c>
      <c r="J700">
        <v>163010</v>
      </c>
      <c r="K700">
        <v>0</v>
      </c>
      <c r="N700" s="40">
        <f t="shared" si="46"/>
        <v>5.22039256680391E-6</v>
      </c>
      <c r="O700" s="40">
        <f t="shared" si="47"/>
        <v>1.1516389003844994E-6</v>
      </c>
      <c r="P700" s="40">
        <f t="shared" si="48"/>
        <v>5.2489460083458392E-6</v>
      </c>
      <c r="Q700" s="40">
        <f t="shared" si="49"/>
        <v>0</v>
      </c>
    </row>
    <row r="701" spans="1:17" x14ac:dyDescent="0.25">
      <c r="A701" t="s">
        <v>2458</v>
      </c>
      <c r="B701" t="s">
        <v>2458</v>
      </c>
      <c r="C701">
        <v>6</v>
      </c>
      <c r="D701" t="s">
        <v>2457</v>
      </c>
      <c r="E701">
        <v>82.176000000000002</v>
      </c>
      <c r="F701">
        <v>0</v>
      </c>
      <c r="G701">
        <v>11.496</v>
      </c>
      <c r="H701">
        <v>0</v>
      </c>
      <c r="I701">
        <v>0</v>
      </c>
      <c r="J701">
        <v>634880</v>
      </c>
      <c r="K701">
        <v>0</v>
      </c>
      <c r="N701" s="40">
        <f t="shared" si="46"/>
        <v>0</v>
      </c>
      <c r="O701" s="40">
        <f t="shared" si="47"/>
        <v>0</v>
      </c>
      <c r="P701" s="40">
        <f t="shared" si="48"/>
        <v>2.0443229506034024E-5</v>
      </c>
      <c r="Q701" s="40">
        <f t="shared" si="49"/>
        <v>0</v>
      </c>
    </row>
    <row r="702" spans="1:17" x14ac:dyDescent="0.25">
      <c r="A702" t="s">
        <v>2456</v>
      </c>
      <c r="B702" t="s">
        <v>2456</v>
      </c>
      <c r="C702">
        <v>7</v>
      </c>
      <c r="D702" t="s">
        <v>2455</v>
      </c>
      <c r="E702">
        <v>141.9</v>
      </c>
      <c r="F702">
        <v>0</v>
      </c>
      <c r="G702">
        <v>12.365</v>
      </c>
      <c r="H702">
        <v>0</v>
      </c>
      <c r="I702">
        <v>0</v>
      </c>
      <c r="J702">
        <v>305840</v>
      </c>
      <c r="K702">
        <v>19823</v>
      </c>
      <c r="N702" s="40">
        <f t="shared" si="46"/>
        <v>0</v>
      </c>
      <c r="O702" s="40">
        <f t="shared" si="47"/>
        <v>0</v>
      </c>
      <c r="P702" s="40">
        <f t="shared" si="48"/>
        <v>9.8480930445524276E-6</v>
      </c>
      <c r="Q702" s="40">
        <f t="shared" si="49"/>
        <v>9.2893997460531173E-7</v>
      </c>
    </row>
    <row r="703" spans="1:17" x14ac:dyDescent="0.25">
      <c r="A703" t="s">
        <v>2454</v>
      </c>
      <c r="B703" t="s">
        <v>2454</v>
      </c>
      <c r="C703">
        <v>1</v>
      </c>
      <c r="D703" t="s">
        <v>2453</v>
      </c>
      <c r="E703">
        <v>47.484000000000002</v>
      </c>
      <c r="F703">
        <v>3.8119E-3</v>
      </c>
      <c r="G703">
        <v>1.9193</v>
      </c>
      <c r="H703">
        <v>0</v>
      </c>
      <c r="I703">
        <v>0</v>
      </c>
      <c r="J703">
        <v>159110</v>
      </c>
      <c r="K703">
        <v>0</v>
      </c>
      <c r="N703" s="40">
        <f t="shared" si="46"/>
        <v>0</v>
      </c>
      <c r="O703" s="40">
        <f t="shared" si="47"/>
        <v>0</v>
      </c>
      <c r="P703" s="40">
        <f t="shared" si="48"/>
        <v>5.1233654339482638E-6</v>
      </c>
      <c r="Q703" s="40">
        <f t="shared" si="49"/>
        <v>0</v>
      </c>
    </row>
    <row r="704" spans="1:17" x14ac:dyDescent="0.25">
      <c r="A704" t="s">
        <v>2452</v>
      </c>
      <c r="B704" t="s">
        <v>2452</v>
      </c>
      <c r="C704">
        <v>1</v>
      </c>
      <c r="D704" t="s">
        <v>2451</v>
      </c>
      <c r="E704">
        <v>18.198</v>
      </c>
      <c r="F704">
        <v>0</v>
      </c>
      <c r="G704">
        <v>74.212999999999994</v>
      </c>
      <c r="H704">
        <v>0</v>
      </c>
      <c r="I704">
        <v>10581000</v>
      </c>
      <c r="J704">
        <v>578740</v>
      </c>
      <c r="K704">
        <v>322350</v>
      </c>
      <c r="N704" s="40">
        <f t="shared" si="46"/>
        <v>0</v>
      </c>
      <c r="O704" s="40">
        <f t="shared" si="47"/>
        <v>1.6866665566215967E-4</v>
      </c>
      <c r="P704" s="40">
        <f t="shared" si="48"/>
        <v>1.8635513237654565E-5</v>
      </c>
      <c r="Q704" s="40">
        <f t="shared" si="49"/>
        <v>1.5105877052616771E-5</v>
      </c>
    </row>
    <row r="705" spans="1:17" x14ac:dyDescent="0.25">
      <c r="A705" t="s">
        <v>2450</v>
      </c>
      <c r="B705" t="s">
        <v>2450</v>
      </c>
      <c r="C705" t="s">
        <v>200</v>
      </c>
      <c r="D705" t="s">
        <v>2449</v>
      </c>
      <c r="E705">
        <v>11.89</v>
      </c>
      <c r="F705">
        <v>5.6854000000000002E-3</v>
      </c>
      <c r="G705">
        <v>1.8668</v>
      </c>
      <c r="H705">
        <v>0</v>
      </c>
      <c r="I705">
        <v>0</v>
      </c>
      <c r="J705">
        <v>520380</v>
      </c>
      <c r="K705">
        <v>227730</v>
      </c>
      <c r="N705" s="40">
        <f t="shared" si="46"/>
        <v>0</v>
      </c>
      <c r="O705" s="40">
        <f t="shared" si="47"/>
        <v>0</v>
      </c>
      <c r="P705" s="40">
        <f t="shared" si="48"/>
        <v>1.6756312642310336E-5</v>
      </c>
      <c r="Q705" s="40">
        <f t="shared" si="49"/>
        <v>1.067182063344941E-5</v>
      </c>
    </row>
    <row r="706" spans="1:17" x14ac:dyDescent="0.25">
      <c r="A706" t="s">
        <v>2448</v>
      </c>
      <c r="B706" t="s">
        <v>2448</v>
      </c>
      <c r="C706">
        <v>2</v>
      </c>
      <c r="D706" t="s">
        <v>2447</v>
      </c>
      <c r="E706">
        <v>25.113</v>
      </c>
      <c r="F706">
        <v>2.0379999999999999E-3</v>
      </c>
      <c r="G706">
        <v>2.476</v>
      </c>
      <c r="H706">
        <v>0</v>
      </c>
      <c r="I706">
        <v>999240</v>
      </c>
      <c r="J706">
        <v>0</v>
      </c>
      <c r="K706">
        <v>393250</v>
      </c>
      <c r="N706" s="40">
        <f t="shared" si="46"/>
        <v>0</v>
      </c>
      <c r="O706" s="40">
        <f t="shared" si="47"/>
        <v>1.5928406483683624E-5</v>
      </c>
      <c r="P706" s="40">
        <f t="shared" si="48"/>
        <v>0</v>
      </c>
      <c r="Q706" s="40">
        <f t="shared" si="49"/>
        <v>1.842837335486752E-5</v>
      </c>
    </row>
    <row r="707" spans="1:17" x14ac:dyDescent="0.25">
      <c r="A707" t="s">
        <v>2446</v>
      </c>
      <c r="B707" t="s">
        <v>2445</v>
      </c>
      <c r="C707" t="s">
        <v>856</v>
      </c>
      <c r="D707" t="s">
        <v>2444</v>
      </c>
      <c r="E707">
        <v>23.603000000000002</v>
      </c>
      <c r="F707">
        <v>0</v>
      </c>
      <c r="G707">
        <v>33.185000000000002</v>
      </c>
      <c r="H707">
        <v>0</v>
      </c>
      <c r="I707">
        <v>0</v>
      </c>
      <c r="J707">
        <v>3095400</v>
      </c>
      <c r="K707">
        <v>1018800</v>
      </c>
      <c r="N707" s="40">
        <f t="shared" si="46"/>
        <v>0</v>
      </c>
      <c r="O707" s="40">
        <f t="shared" si="47"/>
        <v>0</v>
      </c>
      <c r="P707" s="40">
        <f t="shared" si="48"/>
        <v>9.967233589493718E-5</v>
      </c>
      <c r="Q707" s="40">
        <f t="shared" si="49"/>
        <v>4.7742725426418383E-5</v>
      </c>
    </row>
    <row r="708" spans="1:17" x14ac:dyDescent="0.25">
      <c r="A708" t="s">
        <v>2443</v>
      </c>
      <c r="B708" t="s">
        <v>2442</v>
      </c>
      <c r="C708" t="s">
        <v>1945</v>
      </c>
      <c r="D708" t="s">
        <v>2441</v>
      </c>
      <c r="E708">
        <v>33.941000000000003</v>
      </c>
      <c r="F708">
        <v>0</v>
      </c>
      <c r="G708">
        <v>20.276</v>
      </c>
      <c r="H708">
        <v>0</v>
      </c>
      <c r="I708">
        <v>0</v>
      </c>
      <c r="J708">
        <v>2631300</v>
      </c>
      <c r="K708">
        <v>541140</v>
      </c>
      <c r="N708" s="40">
        <f t="shared" si="46"/>
        <v>0</v>
      </c>
      <c r="O708" s="40">
        <f t="shared" si="47"/>
        <v>0</v>
      </c>
      <c r="P708" s="40">
        <f t="shared" si="48"/>
        <v>8.4728247541625699E-5</v>
      </c>
      <c r="Q708" s="40">
        <f t="shared" si="49"/>
        <v>2.5358753864597609E-5</v>
      </c>
    </row>
    <row r="709" spans="1:17" x14ac:dyDescent="0.25">
      <c r="A709" t="s">
        <v>2440</v>
      </c>
      <c r="B709" t="s">
        <v>2440</v>
      </c>
      <c r="C709" t="s">
        <v>200</v>
      </c>
      <c r="D709" t="s">
        <v>2439</v>
      </c>
      <c r="E709">
        <v>24.335000000000001</v>
      </c>
      <c r="F709">
        <v>8.0395999999999992E-3</v>
      </c>
      <c r="G709">
        <v>1.7015</v>
      </c>
      <c r="H709">
        <v>534070</v>
      </c>
      <c r="I709">
        <v>0</v>
      </c>
      <c r="J709">
        <v>0</v>
      </c>
      <c r="K709">
        <v>0</v>
      </c>
      <c r="N709" s="40">
        <f t="shared" si="46"/>
        <v>9.4019527151580365E-6</v>
      </c>
      <c r="O709" s="40">
        <f t="shared" si="47"/>
        <v>0</v>
      </c>
      <c r="P709" s="40">
        <f t="shared" si="48"/>
        <v>0</v>
      </c>
      <c r="Q709" s="40">
        <f t="shared" si="49"/>
        <v>0</v>
      </c>
    </row>
    <row r="710" spans="1:17" x14ac:dyDescent="0.25">
      <c r="A710" t="s">
        <v>2438</v>
      </c>
      <c r="B710" t="s">
        <v>2438</v>
      </c>
      <c r="C710">
        <v>1</v>
      </c>
      <c r="D710" t="s">
        <v>2437</v>
      </c>
      <c r="E710">
        <v>87.885999999999996</v>
      </c>
      <c r="F710">
        <v>1.4327000000000001E-3</v>
      </c>
      <c r="G710">
        <v>3.0398999999999998</v>
      </c>
      <c r="H710">
        <v>416630</v>
      </c>
      <c r="I710">
        <v>0</v>
      </c>
      <c r="J710">
        <v>0</v>
      </c>
      <c r="K710">
        <v>0</v>
      </c>
      <c r="N710" s="40">
        <f t="shared" si="46"/>
        <v>7.3344983985550448E-6</v>
      </c>
      <c r="O710" s="40">
        <f t="shared" si="47"/>
        <v>0</v>
      </c>
      <c r="P710" s="40">
        <f t="shared" si="48"/>
        <v>0</v>
      </c>
      <c r="Q710" s="40">
        <f t="shared" si="49"/>
        <v>0</v>
      </c>
    </row>
    <row r="711" spans="1:17" x14ac:dyDescent="0.25">
      <c r="A711" t="s">
        <v>2436</v>
      </c>
      <c r="B711" t="s">
        <v>2436</v>
      </c>
      <c r="C711">
        <v>3</v>
      </c>
      <c r="D711" t="s">
        <v>2435</v>
      </c>
      <c r="E711">
        <v>54.628999999999998</v>
      </c>
      <c r="F711">
        <v>0</v>
      </c>
      <c r="G711">
        <v>13.868</v>
      </c>
      <c r="H711">
        <v>227580</v>
      </c>
      <c r="I711">
        <v>326240</v>
      </c>
      <c r="J711">
        <v>0</v>
      </c>
      <c r="K711">
        <v>0</v>
      </c>
      <c r="N711" s="40">
        <f t="shared" si="46"/>
        <v>4.0063969122318534E-6</v>
      </c>
      <c r="O711" s="40">
        <f t="shared" si="47"/>
        <v>5.2004356623403245E-6</v>
      </c>
      <c r="P711" s="40">
        <f t="shared" si="48"/>
        <v>0</v>
      </c>
      <c r="Q711" s="40">
        <f t="shared" si="49"/>
        <v>0</v>
      </c>
    </row>
    <row r="712" spans="1:17" x14ac:dyDescent="0.25">
      <c r="A712" t="s">
        <v>2434</v>
      </c>
      <c r="B712" t="s">
        <v>2434</v>
      </c>
      <c r="C712" t="s">
        <v>668</v>
      </c>
      <c r="D712" t="s">
        <v>2433</v>
      </c>
      <c r="E712">
        <v>53.533999999999999</v>
      </c>
      <c r="F712">
        <v>0</v>
      </c>
      <c r="G712">
        <v>22.119</v>
      </c>
      <c r="H712">
        <v>1235900</v>
      </c>
      <c r="I712">
        <v>1379600</v>
      </c>
      <c r="J712">
        <v>249240</v>
      </c>
      <c r="K712">
        <v>202040</v>
      </c>
      <c r="N712" s="40">
        <f t="shared" si="46"/>
        <v>2.1757210404373617E-5</v>
      </c>
      <c r="O712" s="40">
        <f t="shared" si="47"/>
        <v>2.1991543157689775E-5</v>
      </c>
      <c r="P712" s="40">
        <f t="shared" si="48"/>
        <v>8.0255647084235133E-6</v>
      </c>
      <c r="Q712" s="40">
        <f t="shared" si="49"/>
        <v>9.4679429182897239E-6</v>
      </c>
    </row>
    <row r="713" spans="1:17" x14ac:dyDescent="0.25">
      <c r="A713" t="s">
        <v>2432</v>
      </c>
      <c r="B713" t="s">
        <v>2432</v>
      </c>
      <c r="C713">
        <v>9</v>
      </c>
      <c r="D713" t="s">
        <v>2431</v>
      </c>
      <c r="E713">
        <v>47.735999999999997</v>
      </c>
      <c r="F713">
        <v>0</v>
      </c>
      <c r="G713">
        <v>50.905999999999999</v>
      </c>
      <c r="H713">
        <v>47670000</v>
      </c>
      <c r="I713">
        <v>62489000</v>
      </c>
      <c r="J713">
        <v>0</v>
      </c>
      <c r="K713">
        <v>0</v>
      </c>
      <c r="N713" s="40">
        <f t="shared" si="46"/>
        <v>8.3919914230640852E-4</v>
      </c>
      <c r="O713" s="40">
        <f t="shared" si="47"/>
        <v>9.961072342569413E-4</v>
      </c>
      <c r="P713" s="40">
        <f t="shared" si="48"/>
        <v>0</v>
      </c>
      <c r="Q713" s="40">
        <f t="shared" si="49"/>
        <v>0</v>
      </c>
    </row>
    <row r="714" spans="1:17" x14ac:dyDescent="0.25">
      <c r="A714" t="s">
        <v>2430</v>
      </c>
      <c r="B714" t="s">
        <v>2430</v>
      </c>
      <c r="C714">
        <v>5</v>
      </c>
      <c r="D714" t="s">
        <v>2429</v>
      </c>
      <c r="E714">
        <v>44.308999999999997</v>
      </c>
      <c r="F714">
        <v>0</v>
      </c>
      <c r="G714">
        <v>9.7805</v>
      </c>
      <c r="H714">
        <v>0</v>
      </c>
      <c r="I714">
        <v>0</v>
      </c>
      <c r="J714">
        <v>269620</v>
      </c>
      <c r="K714">
        <v>46823</v>
      </c>
      <c r="N714" s="40">
        <f t="shared" si="46"/>
        <v>0</v>
      </c>
      <c r="O714" s="40">
        <f t="shared" si="47"/>
        <v>0</v>
      </c>
      <c r="P714" s="40">
        <f t="shared" si="48"/>
        <v>8.6818037100190478E-6</v>
      </c>
      <c r="Q714" s="40">
        <f t="shared" si="49"/>
        <v>2.1942065495103924E-6</v>
      </c>
    </row>
    <row r="715" spans="1:17" x14ac:dyDescent="0.25">
      <c r="A715" t="s">
        <v>2428</v>
      </c>
      <c r="B715" t="s">
        <v>2428</v>
      </c>
      <c r="C715">
        <v>1</v>
      </c>
      <c r="D715" t="s">
        <v>2427</v>
      </c>
      <c r="E715">
        <v>23.155000000000001</v>
      </c>
      <c r="F715">
        <v>1.3774E-3</v>
      </c>
      <c r="G715">
        <v>2.6629</v>
      </c>
      <c r="H715">
        <v>0</v>
      </c>
      <c r="I715">
        <v>0</v>
      </c>
      <c r="J715">
        <v>228360</v>
      </c>
      <c r="K715">
        <v>0</v>
      </c>
      <c r="N715" s="40">
        <f t="shared" si="46"/>
        <v>0</v>
      </c>
      <c r="O715" s="40">
        <f t="shared" si="47"/>
        <v>0</v>
      </c>
      <c r="P715" s="40">
        <f t="shared" si="48"/>
        <v>7.3532256331872632E-6</v>
      </c>
      <c r="Q715" s="40">
        <f t="shared" si="49"/>
        <v>0</v>
      </c>
    </row>
    <row r="716" spans="1:17" x14ac:dyDescent="0.25">
      <c r="A716" t="s">
        <v>2426</v>
      </c>
      <c r="B716" t="s">
        <v>2426</v>
      </c>
      <c r="C716">
        <v>1</v>
      </c>
      <c r="D716" t="s">
        <v>2425</v>
      </c>
      <c r="E716">
        <v>43.615000000000002</v>
      </c>
      <c r="F716">
        <v>1.4015E-3</v>
      </c>
      <c r="G716">
        <v>2.8073999999999999</v>
      </c>
      <c r="H716">
        <v>0</v>
      </c>
      <c r="I716">
        <v>810490</v>
      </c>
      <c r="J716">
        <v>0</v>
      </c>
      <c r="K716">
        <v>0</v>
      </c>
      <c r="N716" s="40">
        <f t="shared" si="46"/>
        <v>0</v>
      </c>
      <c r="O716" s="40">
        <f t="shared" si="47"/>
        <v>1.2919633092110746E-5</v>
      </c>
      <c r="P716" s="40">
        <f t="shared" si="48"/>
        <v>0</v>
      </c>
      <c r="Q716" s="40">
        <f t="shared" si="49"/>
        <v>0</v>
      </c>
    </row>
    <row r="717" spans="1:17" x14ac:dyDescent="0.25">
      <c r="A717" t="s">
        <v>2424</v>
      </c>
      <c r="B717" t="s">
        <v>2424</v>
      </c>
      <c r="C717">
        <v>10</v>
      </c>
      <c r="D717" t="s">
        <v>2423</v>
      </c>
      <c r="E717">
        <v>45.01</v>
      </c>
      <c r="F717">
        <v>0</v>
      </c>
      <c r="G717">
        <v>100.45</v>
      </c>
      <c r="H717">
        <v>9837500</v>
      </c>
      <c r="I717">
        <v>10041000</v>
      </c>
      <c r="J717">
        <v>2174000</v>
      </c>
      <c r="K717">
        <v>39796</v>
      </c>
      <c r="N717" s="40">
        <f t="shared" si="46"/>
        <v>1.7318274727164452E-4</v>
      </c>
      <c r="O717" s="40">
        <f t="shared" si="47"/>
        <v>1.6005877417103726E-4</v>
      </c>
      <c r="P717" s="40">
        <f t="shared" si="48"/>
        <v>7.0003120189827953E-5</v>
      </c>
      <c r="Q717" s="40">
        <f t="shared" si="49"/>
        <v>1.8649092079600961E-6</v>
      </c>
    </row>
    <row r="718" spans="1:17" x14ac:dyDescent="0.25">
      <c r="A718" t="s">
        <v>2422</v>
      </c>
      <c r="B718" t="s">
        <v>2422</v>
      </c>
      <c r="C718" t="s">
        <v>1377</v>
      </c>
      <c r="D718" t="s">
        <v>2421</v>
      </c>
      <c r="E718">
        <v>24.602</v>
      </c>
      <c r="F718">
        <v>0</v>
      </c>
      <c r="G718">
        <v>40.378</v>
      </c>
      <c r="H718">
        <v>0</v>
      </c>
      <c r="I718">
        <v>0</v>
      </c>
      <c r="J718">
        <v>30395000</v>
      </c>
      <c r="K718">
        <v>4266100</v>
      </c>
      <c r="N718" s="40">
        <f t="shared" si="46"/>
        <v>0</v>
      </c>
      <c r="O718" s="40">
        <f t="shared" si="47"/>
        <v>0</v>
      </c>
      <c r="P718" s="40">
        <f t="shared" si="48"/>
        <v>9.7872347661905274E-4</v>
      </c>
      <c r="Q718" s="40">
        <f t="shared" si="49"/>
        <v>1.9991680500750243E-4</v>
      </c>
    </row>
    <row r="719" spans="1:17" x14ac:dyDescent="0.25">
      <c r="A719" t="s">
        <v>2420</v>
      </c>
      <c r="B719" t="s">
        <v>2420</v>
      </c>
      <c r="C719">
        <v>3</v>
      </c>
      <c r="D719" t="s">
        <v>2419</v>
      </c>
      <c r="E719">
        <v>46.975999999999999</v>
      </c>
      <c r="F719">
        <v>0</v>
      </c>
      <c r="G719">
        <v>3.5251000000000001</v>
      </c>
      <c r="H719">
        <v>1214900</v>
      </c>
      <c r="I719">
        <v>647020</v>
      </c>
      <c r="J719">
        <v>0</v>
      </c>
      <c r="K719">
        <v>0</v>
      </c>
      <c r="N719" s="40">
        <f t="shared" si="46"/>
        <v>2.1387519152256256E-5</v>
      </c>
      <c r="O719" s="40">
        <f t="shared" si="47"/>
        <v>1.0313836078492634E-5</v>
      </c>
      <c r="P719" s="40">
        <f t="shared" si="48"/>
        <v>0</v>
      </c>
      <c r="Q719" s="40">
        <f t="shared" si="49"/>
        <v>0</v>
      </c>
    </row>
    <row r="720" spans="1:17" x14ac:dyDescent="0.25">
      <c r="A720" t="s">
        <v>2418</v>
      </c>
      <c r="B720" t="s">
        <v>2418</v>
      </c>
      <c r="C720" t="s">
        <v>2417</v>
      </c>
      <c r="D720" t="s">
        <v>2416</v>
      </c>
      <c r="E720">
        <v>55.944000000000003</v>
      </c>
      <c r="F720">
        <v>0</v>
      </c>
      <c r="G720">
        <v>53.978999999999999</v>
      </c>
      <c r="H720">
        <v>4823200</v>
      </c>
      <c r="I720">
        <v>17778000</v>
      </c>
      <c r="J720">
        <v>0</v>
      </c>
      <c r="K720">
        <v>0</v>
      </c>
      <c r="N720" s="40">
        <f t="shared" si="46"/>
        <v>8.4909278438688267E-5</v>
      </c>
      <c r="O720" s="40">
        <f t="shared" si="47"/>
        <v>2.8339058731328558E-4</v>
      </c>
      <c r="P720" s="40">
        <f t="shared" si="48"/>
        <v>0</v>
      </c>
      <c r="Q720" s="40">
        <f t="shared" si="49"/>
        <v>0</v>
      </c>
    </row>
    <row r="721" spans="1:17" x14ac:dyDescent="0.25">
      <c r="A721" t="s">
        <v>2415</v>
      </c>
      <c r="B721" t="s">
        <v>2414</v>
      </c>
      <c r="C721" t="s">
        <v>2413</v>
      </c>
      <c r="D721" t="s">
        <v>2412</v>
      </c>
      <c r="E721">
        <v>36.61</v>
      </c>
      <c r="F721">
        <v>0</v>
      </c>
      <c r="G721">
        <v>16.853000000000002</v>
      </c>
      <c r="H721">
        <v>1237100</v>
      </c>
      <c r="I721">
        <v>965480</v>
      </c>
      <c r="J721">
        <v>2415800</v>
      </c>
      <c r="K721">
        <v>615570</v>
      </c>
      <c r="N721" s="40">
        <f t="shared" si="46"/>
        <v>2.1778335618780323E-5</v>
      </c>
      <c r="O721" s="40">
        <f t="shared" si="47"/>
        <v>1.5390254485275677E-5</v>
      </c>
      <c r="P721" s="40">
        <f t="shared" si="48"/>
        <v>7.778911580247763E-5</v>
      </c>
      <c r="Q721" s="40">
        <f t="shared" si="49"/>
        <v>2.8846672056085947E-5</v>
      </c>
    </row>
    <row r="722" spans="1:17" x14ac:dyDescent="0.25">
      <c r="A722" t="s">
        <v>2411</v>
      </c>
      <c r="B722" t="s">
        <v>2411</v>
      </c>
      <c r="C722" t="s">
        <v>157</v>
      </c>
      <c r="D722" t="s">
        <v>2410</v>
      </c>
      <c r="E722">
        <v>22.831</v>
      </c>
      <c r="F722">
        <v>0</v>
      </c>
      <c r="G722">
        <v>10.494</v>
      </c>
      <c r="H722">
        <v>0</v>
      </c>
      <c r="I722">
        <v>0</v>
      </c>
      <c r="J722">
        <v>1244400</v>
      </c>
      <c r="K722">
        <v>0</v>
      </c>
      <c r="N722" s="40">
        <f t="shared" si="46"/>
        <v>0</v>
      </c>
      <c r="O722" s="40">
        <f t="shared" si="47"/>
        <v>0</v>
      </c>
      <c r="P722" s="40">
        <f t="shared" si="48"/>
        <v>4.0069863277010991E-5</v>
      </c>
      <c r="Q722" s="40">
        <f t="shared" si="49"/>
        <v>0</v>
      </c>
    </row>
    <row r="723" spans="1:17" x14ac:dyDescent="0.25">
      <c r="A723" t="s">
        <v>2409</v>
      </c>
      <c r="B723" t="s">
        <v>2409</v>
      </c>
      <c r="C723">
        <v>4</v>
      </c>
      <c r="D723" t="s">
        <v>2408</v>
      </c>
      <c r="E723">
        <v>40.350999999999999</v>
      </c>
      <c r="F723">
        <v>0</v>
      </c>
      <c r="G723">
        <v>15.374000000000001</v>
      </c>
      <c r="H723">
        <v>5240500</v>
      </c>
      <c r="I723">
        <v>4152200</v>
      </c>
      <c r="J723">
        <v>0</v>
      </c>
      <c r="K723">
        <v>0</v>
      </c>
      <c r="N723" s="40">
        <f t="shared" si="46"/>
        <v>9.2255571748620389E-5</v>
      </c>
      <c r="O723" s="40">
        <f t="shared" si="47"/>
        <v>6.6188232458219392E-5</v>
      </c>
      <c r="P723" s="40">
        <f t="shared" si="48"/>
        <v>0</v>
      </c>
      <c r="Q723" s="40">
        <f t="shared" si="49"/>
        <v>0</v>
      </c>
    </row>
    <row r="724" spans="1:17" x14ac:dyDescent="0.25">
      <c r="A724" t="s">
        <v>2407</v>
      </c>
      <c r="B724" t="s">
        <v>2407</v>
      </c>
      <c r="C724">
        <v>1</v>
      </c>
      <c r="D724" t="s">
        <v>2406</v>
      </c>
      <c r="E724">
        <v>45.942</v>
      </c>
      <c r="F724">
        <v>5.6533E-3</v>
      </c>
      <c r="G724">
        <v>1.8223</v>
      </c>
      <c r="H724">
        <v>0</v>
      </c>
      <c r="I724">
        <v>79463</v>
      </c>
      <c r="J724">
        <v>0</v>
      </c>
      <c r="K724">
        <v>0</v>
      </c>
      <c r="N724" s="40">
        <f t="shared" si="46"/>
        <v>0</v>
      </c>
      <c r="O724" s="40">
        <f t="shared" si="47"/>
        <v>1.2666816424612226E-6</v>
      </c>
      <c r="P724" s="40">
        <f t="shared" si="48"/>
        <v>0</v>
      </c>
      <c r="Q724" s="40">
        <f t="shared" si="49"/>
        <v>0</v>
      </c>
    </row>
    <row r="725" spans="1:17" x14ac:dyDescent="0.25">
      <c r="A725" t="s">
        <v>2405</v>
      </c>
      <c r="B725" t="s">
        <v>2405</v>
      </c>
      <c r="C725">
        <v>1</v>
      </c>
      <c r="D725" t="s">
        <v>2404</v>
      </c>
      <c r="E725">
        <v>46.462000000000003</v>
      </c>
      <c r="F725">
        <v>1.3699000000000001E-3</v>
      </c>
      <c r="G725">
        <v>2.6295999999999999</v>
      </c>
      <c r="H725">
        <v>0</v>
      </c>
      <c r="I725">
        <v>238230</v>
      </c>
      <c r="J725">
        <v>0</v>
      </c>
      <c r="K725">
        <v>0</v>
      </c>
      <c r="N725" s="40">
        <f t="shared" si="46"/>
        <v>0</v>
      </c>
      <c r="O725" s="40">
        <f t="shared" si="47"/>
        <v>3.79751038450017E-6</v>
      </c>
      <c r="P725" s="40">
        <f t="shared" si="48"/>
        <v>0</v>
      </c>
      <c r="Q725" s="40">
        <f t="shared" si="49"/>
        <v>0</v>
      </c>
    </row>
    <row r="726" spans="1:17" x14ac:dyDescent="0.25">
      <c r="A726" t="s">
        <v>2403</v>
      </c>
      <c r="B726" t="s">
        <v>2402</v>
      </c>
      <c r="C726" t="s">
        <v>1861</v>
      </c>
      <c r="D726" t="s">
        <v>2401</v>
      </c>
      <c r="E726">
        <v>56.79</v>
      </c>
      <c r="F726">
        <v>0</v>
      </c>
      <c r="G726">
        <v>10.664</v>
      </c>
      <c r="H726">
        <v>2418400</v>
      </c>
      <c r="I726">
        <v>0</v>
      </c>
      <c r="J726">
        <v>0</v>
      </c>
      <c r="K726">
        <v>0</v>
      </c>
      <c r="N726" s="40">
        <f t="shared" si="46"/>
        <v>4.2574348767648797E-5</v>
      </c>
      <c r="O726" s="40">
        <f t="shared" si="47"/>
        <v>0</v>
      </c>
      <c r="P726" s="40">
        <f t="shared" si="48"/>
        <v>0</v>
      </c>
      <c r="Q726" s="40">
        <f t="shared" si="49"/>
        <v>0</v>
      </c>
    </row>
    <row r="727" spans="1:17" x14ac:dyDescent="0.25">
      <c r="A727" t="s">
        <v>2400</v>
      </c>
      <c r="B727" t="s">
        <v>2400</v>
      </c>
      <c r="C727">
        <v>1</v>
      </c>
      <c r="D727" t="s">
        <v>2399</v>
      </c>
      <c r="E727">
        <v>70.097999999999999</v>
      </c>
      <c r="F727">
        <v>1.9169E-3</v>
      </c>
      <c r="G727">
        <v>1.9635</v>
      </c>
      <c r="H727">
        <v>0</v>
      </c>
      <c r="I727">
        <v>0</v>
      </c>
      <c r="J727">
        <v>48552</v>
      </c>
      <c r="K727">
        <v>26658</v>
      </c>
      <c r="N727" s="40">
        <f t="shared" si="46"/>
        <v>0</v>
      </c>
      <c r="O727" s="40">
        <f t="shared" si="47"/>
        <v>0</v>
      </c>
      <c r="P727" s="40">
        <f t="shared" si="48"/>
        <v>1.5633815508079698E-6</v>
      </c>
      <c r="Q727" s="40">
        <f t="shared" si="49"/>
        <v>1.2492398649562831E-6</v>
      </c>
    </row>
    <row r="728" spans="1:17" x14ac:dyDescent="0.25">
      <c r="A728" t="s">
        <v>2398</v>
      </c>
      <c r="B728" t="s">
        <v>2398</v>
      </c>
      <c r="C728">
        <v>1</v>
      </c>
      <c r="D728" t="s">
        <v>2397</v>
      </c>
      <c r="E728">
        <v>42.645000000000003</v>
      </c>
      <c r="F728">
        <v>6.8364999999999997E-3</v>
      </c>
      <c r="G728">
        <v>1.7439</v>
      </c>
      <c r="H728">
        <v>0</v>
      </c>
      <c r="I728">
        <v>41278000</v>
      </c>
      <c r="J728">
        <v>0</v>
      </c>
      <c r="K728">
        <v>0</v>
      </c>
      <c r="N728" s="40">
        <f t="shared" si="46"/>
        <v>0</v>
      </c>
      <c r="O728" s="40">
        <f t="shared" si="47"/>
        <v>6.5799283738990897E-4</v>
      </c>
      <c r="P728" s="40">
        <f t="shared" si="48"/>
        <v>0</v>
      </c>
      <c r="Q728" s="40">
        <f t="shared" si="49"/>
        <v>0</v>
      </c>
    </row>
    <row r="729" spans="1:17" x14ac:dyDescent="0.25">
      <c r="A729" t="s">
        <v>2396</v>
      </c>
      <c r="B729" t="s">
        <v>2395</v>
      </c>
      <c r="C729" t="s">
        <v>2394</v>
      </c>
      <c r="D729" t="s">
        <v>2393</v>
      </c>
      <c r="E729">
        <v>121.99</v>
      </c>
      <c r="F729">
        <v>0</v>
      </c>
      <c r="G729">
        <v>6.4233000000000002</v>
      </c>
      <c r="H729">
        <v>0</v>
      </c>
      <c r="I729">
        <v>0</v>
      </c>
      <c r="J729">
        <v>144870</v>
      </c>
      <c r="K729">
        <v>120580</v>
      </c>
      <c r="N729" s="40">
        <f t="shared" si="46"/>
        <v>0</v>
      </c>
      <c r="O729" s="40">
        <f t="shared" si="47"/>
        <v>0</v>
      </c>
      <c r="P729" s="40">
        <f t="shared" si="48"/>
        <v>4.6648353366607061E-6</v>
      </c>
      <c r="Q729" s="40">
        <f t="shared" si="49"/>
        <v>5.6505868000760984E-6</v>
      </c>
    </row>
    <row r="730" spans="1:17" x14ac:dyDescent="0.25">
      <c r="A730" t="s">
        <v>2392</v>
      </c>
      <c r="B730" t="s">
        <v>2392</v>
      </c>
      <c r="C730" t="s">
        <v>2116</v>
      </c>
      <c r="D730" t="s">
        <v>2391</v>
      </c>
      <c r="E730">
        <v>38.901000000000003</v>
      </c>
      <c r="F730">
        <v>0</v>
      </c>
      <c r="G730">
        <v>8.3673999999999999</v>
      </c>
      <c r="H730">
        <v>857220</v>
      </c>
      <c r="I730">
        <v>215280</v>
      </c>
      <c r="J730">
        <v>0</v>
      </c>
      <c r="K730">
        <v>0</v>
      </c>
      <c r="N730" s="40">
        <f t="shared" ref="N730:N793" si="50">H730/SUM(H$9:H$18,H$26:H$1639)</f>
        <v>1.5090796911430659E-5</v>
      </c>
      <c r="O730" s="40">
        <f t="shared" ref="O730:O793" si="51">I730/SUM(I$9:I$18,I$26:I$1639)</f>
        <v>3.4316754211274677E-6</v>
      </c>
      <c r="P730" s="40">
        <f t="shared" ref="P730:P793" si="52">J730/SUM(J$9:J$18,J$26:J$1639)</f>
        <v>0</v>
      </c>
      <c r="Q730" s="40">
        <f t="shared" ref="Q730:Q793" si="53">K730/SUM(K$9:K$18,K$26:K$1639)</f>
        <v>0</v>
      </c>
    </row>
    <row r="731" spans="1:17" x14ac:dyDescent="0.25">
      <c r="A731" t="s">
        <v>2390</v>
      </c>
      <c r="B731" t="s">
        <v>2390</v>
      </c>
      <c r="C731" t="s">
        <v>2326</v>
      </c>
      <c r="D731" t="s">
        <v>2389</v>
      </c>
      <c r="E731">
        <v>30.812999999999999</v>
      </c>
      <c r="F731">
        <v>0</v>
      </c>
      <c r="G731">
        <v>149.53</v>
      </c>
      <c r="H731">
        <v>0</v>
      </c>
      <c r="I731">
        <v>0</v>
      </c>
      <c r="J731">
        <v>23573000</v>
      </c>
      <c r="K731">
        <v>26618000</v>
      </c>
      <c r="N731" s="40">
        <f t="shared" si="50"/>
        <v>0</v>
      </c>
      <c r="O731" s="40">
        <f t="shared" si="51"/>
        <v>0</v>
      </c>
      <c r="P731" s="40">
        <f t="shared" si="52"/>
        <v>7.5905407186513992E-4</v>
      </c>
      <c r="Q731" s="40">
        <f t="shared" si="53"/>
        <v>1.2473653959564237E-3</v>
      </c>
    </row>
    <row r="732" spans="1:17" x14ac:dyDescent="0.25">
      <c r="A732" t="s">
        <v>2388</v>
      </c>
      <c r="B732" t="s">
        <v>2388</v>
      </c>
      <c r="C732">
        <v>10</v>
      </c>
      <c r="D732" t="s">
        <v>2387</v>
      </c>
      <c r="E732">
        <v>222.99</v>
      </c>
      <c r="F732">
        <v>0</v>
      </c>
      <c r="G732">
        <v>24.792000000000002</v>
      </c>
      <c r="H732">
        <v>0</v>
      </c>
      <c r="I732">
        <v>53614</v>
      </c>
      <c r="J732">
        <v>313500</v>
      </c>
      <c r="K732">
        <v>65664</v>
      </c>
      <c r="N732" s="40">
        <f t="shared" si="50"/>
        <v>0</v>
      </c>
      <c r="O732" s="40">
        <f t="shared" si="51"/>
        <v>8.5463510789821652E-7</v>
      </c>
      <c r="P732" s="40">
        <f t="shared" si="52"/>
        <v>1.0094746172728179E-5</v>
      </c>
      <c r="Q732" s="40">
        <f t="shared" si="53"/>
        <v>3.0771283101691564E-6</v>
      </c>
    </row>
    <row r="733" spans="1:17" x14ac:dyDescent="0.25">
      <c r="A733" t="s">
        <v>2386</v>
      </c>
      <c r="B733" t="s">
        <v>2386</v>
      </c>
      <c r="C733" t="s">
        <v>686</v>
      </c>
      <c r="D733" t="s">
        <v>2385</v>
      </c>
      <c r="E733">
        <v>37.994999999999997</v>
      </c>
      <c r="F733">
        <v>0</v>
      </c>
      <c r="G733">
        <v>7.4852999999999996</v>
      </c>
      <c r="H733">
        <v>853620</v>
      </c>
      <c r="I733">
        <v>723170</v>
      </c>
      <c r="J733">
        <v>140030</v>
      </c>
      <c r="K733">
        <v>0</v>
      </c>
      <c r="N733" s="40">
        <f t="shared" si="50"/>
        <v>1.502742126821054E-5</v>
      </c>
      <c r="O733" s="40">
        <f t="shared" si="51"/>
        <v>1.1527706773953692E-5</v>
      </c>
      <c r="P733" s="40">
        <f t="shared" si="52"/>
        <v>4.5089866238185868E-6</v>
      </c>
      <c r="Q733" s="40">
        <f t="shared" si="53"/>
        <v>0</v>
      </c>
    </row>
    <row r="734" spans="1:17" x14ac:dyDescent="0.25">
      <c r="A734" t="s">
        <v>2384</v>
      </c>
      <c r="B734" t="s">
        <v>2383</v>
      </c>
      <c r="C734" t="s">
        <v>1979</v>
      </c>
      <c r="D734" t="s">
        <v>2382</v>
      </c>
      <c r="E734">
        <v>52.061</v>
      </c>
      <c r="F734">
        <v>0</v>
      </c>
      <c r="G734">
        <v>23.161999999999999</v>
      </c>
      <c r="H734">
        <v>0</v>
      </c>
      <c r="I734">
        <v>0</v>
      </c>
      <c r="J734">
        <v>2524200</v>
      </c>
      <c r="K734">
        <v>387590</v>
      </c>
      <c r="N734" s="40">
        <f t="shared" si="50"/>
        <v>0</v>
      </c>
      <c r="O734" s="40">
        <f t="shared" si="51"/>
        <v>0</v>
      </c>
      <c r="P734" s="40">
        <f t="shared" si="52"/>
        <v>8.1279611767784589E-5</v>
      </c>
      <c r="Q734" s="40">
        <f t="shared" si="53"/>
        <v>1.8163135991387417E-5</v>
      </c>
    </row>
    <row r="735" spans="1:17" x14ac:dyDescent="0.25">
      <c r="A735" t="s">
        <v>2381</v>
      </c>
      <c r="B735" t="s">
        <v>2381</v>
      </c>
      <c r="C735" t="s">
        <v>2380</v>
      </c>
      <c r="D735" t="s">
        <v>2379</v>
      </c>
      <c r="E735">
        <v>310.95</v>
      </c>
      <c r="F735">
        <v>0</v>
      </c>
      <c r="G735">
        <v>46.072000000000003</v>
      </c>
      <c r="H735">
        <v>367540</v>
      </c>
      <c r="I735">
        <v>952620</v>
      </c>
      <c r="J735">
        <v>455240</v>
      </c>
      <c r="K735">
        <v>82200</v>
      </c>
      <c r="N735" s="40">
        <f t="shared" si="50"/>
        <v>6.470301085867367E-6</v>
      </c>
      <c r="O735" s="40">
        <f t="shared" si="51"/>
        <v>1.5185259381616725E-5</v>
      </c>
      <c r="P735" s="40">
        <f t="shared" si="52"/>
        <v>1.465879504839801E-5</v>
      </c>
      <c r="Q735" s="40">
        <f t="shared" si="53"/>
        <v>3.8520337947110241E-6</v>
      </c>
    </row>
    <row r="736" spans="1:17" x14ac:dyDescent="0.25">
      <c r="A736" t="s">
        <v>2378</v>
      </c>
      <c r="B736" t="s">
        <v>2378</v>
      </c>
      <c r="C736">
        <v>9</v>
      </c>
      <c r="D736" t="s">
        <v>2377</v>
      </c>
      <c r="E736">
        <v>110.44</v>
      </c>
      <c r="F736">
        <v>0</v>
      </c>
      <c r="G736">
        <v>28.361999999999998</v>
      </c>
      <c r="H736">
        <v>542130</v>
      </c>
      <c r="I736">
        <v>728690</v>
      </c>
      <c r="J736">
        <v>147690</v>
      </c>
      <c r="K736">
        <v>0</v>
      </c>
      <c r="N736" s="40">
        <f t="shared" si="50"/>
        <v>9.5438437385897476E-6</v>
      </c>
      <c r="O736" s="40">
        <f t="shared" si="51"/>
        <v>1.1615698451418499E-5</v>
      </c>
      <c r="P736" s="40">
        <f t="shared" si="52"/>
        <v>4.7556397519943376E-6</v>
      </c>
      <c r="Q736" s="40">
        <f t="shared" si="53"/>
        <v>0</v>
      </c>
    </row>
    <row r="737" spans="1:17" x14ac:dyDescent="0.25">
      <c r="A737" t="s">
        <v>2376</v>
      </c>
      <c r="B737" t="s">
        <v>2376</v>
      </c>
      <c r="C737" t="s">
        <v>2375</v>
      </c>
      <c r="D737" t="s">
        <v>2374</v>
      </c>
      <c r="E737">
        <v>37.15</v>
      </c>
      <c r="F737">
        <v>0</v>
      </c>
      <c r="G737">
        <v>3.5798999999999999</v>
      </c>
      <c r="H737">
        <v>110940</v>
      </c>
      <c r="I737">
        <v>433290</v>
      </c>
      <c r="J737">
        <v>0</v>
      </c>
      <c r="K737">
        <v>0</v>
      </c>
      <c r="N737" s="40">
        <f t="shared" si="50"/>
        <v>1.9530260718999992E-6</v>
      </c>
      <c r="O737" s="40">
        <f t="shared" si="51"/>
        <v>6.906868465348943E-6</v>
      </c>
      <c r="P737" s="40">
        <f t="shared" si="52"/>
        <v>0</v>
      </c>
      <c r="Q737" s="40">
        <f t="shared" si="53"/>
        <v>0</v>
      </c>
    </row>
    <row r="738" spans="1:17" x14ac:dyDescent="0.25">
      <c r="A738" t="s">
        <v>2373</v>
      </c>
      <c r="B738" t="s">
        <v>2373</v>
      </c>
      <c r="C738" t="s">
        <v>2372</v>
      </c>
      <c r="D738" t="s">
        <v>2371</v>
      </c>
      <c r="E738">
        <v>49.954000000000001</v>
      </c>
      <c r="F738">
        <v>0</v>
      </c>
      <c r="G738">
        <v>188.14</v>
      </c>
      <c r="H738">
        <v>8727300</v>
      </c>
      <c r="I738">
        <v>12552000</v>
      </c>
      <c r="J738">
        <v>2411300</v>
      </c>
      <c r="K738">
        <v>544250</v>
      </c>
      <c r="N738" s="40">
        <f t="shared" si="50"/>
        <v>1.5363840307637338E-4</v>
      </c>
      <c r="O738" s="40">
        <f t="shared" si="51"/>
        <v>2.0008542310475649E-4</v>
      </c>
      <c r="P738" s="40">
        <f t="shared" si="52"/>
        <v>7.7644215139711185E-5</v>
      </c>
      <c r="Q738" s="40">
        <f t="shared" si="53"/>
        <v>2.5504493829336674E-5</v>
      </c>
    </row>
    <row r="739" spans="1:17" x14ac:dyDescent="0.25">
      <c r="A739" t="s">
        <v>2370</v>
      </c>
      <c r="B739" t="s">
        <v>2370</v>
      </c>
      <c r="C739" t="s">
        <v>2369</v>
      </c>
      <c r="D739" t="s">
        <v>2368</v>
      </c>
      <c r="E739">
        <v>71.902000000000001</v>
      </c>
      <c r="F739">
        <v>0</v>
      </c>
      <c r="G739">
        <v>323.31</v>
      </c>
      <c r="H739">
        <v>2677800000</v>
      </c>
      <c r="I739">
        <v>3354300000</v>
      </c>
      <c r="J739">
        <v>19141000</v>
      </c>
      <c r="K739">
        <v>29409000</v>
      </c>
      <c r="N739" s="40">
        <f t="shared" si="50"/>
        <v>4.7140915948565149E-2</v>
      </c>
      <c r="O739" s="40">
        <f t="shared" si="51"/>
        <v>5.3469290529022044E-2</v>
      </c>
      <c r="P739" s="40">
        <f t="shared" si="52"/>
        <v>6.1634301911384396E-4</v>
      </c>
      <c r="Q739" s="40">
        <f t="shared" si="53"/>
        <v>1.378156470421612E-3</v>
      </c>
    </row>
    <row r="740" spans="1:17" x14ac:dyDescent="0.25">
      <c r="A740" t="s">
        <v>2367</v>
      </c>
      <c r="B740" t="s">
        <v>2367</v>
      </c>
      <c r="C740">
        <v>5</v>
      </c>
      <c r="D740" t="s">
        <v>2366</v>
      </c>
      <c r="E740">
        <v>20.716000000000001</v>
      </c>
      <c r="F740">
        <v>0</v>
      </c>
      <c r="G740">
        <v>46.280999999999999</v>
      </c>
      <c r="H740">
        <v>0</v>
      </c>
      <c r="I740">
        <v>0</v>
      </c>
      <c r="J740">
        <v>7338300</v>
      </c>
      <c r="K740">
        <v>4601100</v>
      </c>
      <c r="N740" s="40">
        <f t="shared" si="50"/>
        <v>0</v>
      </c>
      <c r="O740" s="40">
        <f t="shared" si="51"/>
        <v>0</v>
      </c>
      <c r="P740" s="40">
        <f t="shared" si="52"/>
        <v>2.3629434079531483E-4</v>
      </c>
      <c r="Q740" s="40">
        <f t="shared" si="53"/>
        <v>2.1561548288132472E-4</v>
      </c>
    </row>
    <row r="741" spans="1:17" x14ac:dyDescent="0.25">
      <c r="A741" t="s">
        <v>2365</v>
      </c>
      <c r="B741" t="s">
        <v>2365</v>
      </c>
      <c r="C741" t="s">
        <v>686</v>
      </c>
      <c r="D741" t="s">
        <v>2364</v>
      </c>
      <c r="E741">
        <v>35.18</v>
      </c>
      <c r="F741">
        <v>0</v>
      </c>
      <c r="G741">
        <v>18.446999999999999</v>
      </c>
      <c r="H741">
        <v>291520</v>
      </c>
      <c r="I741">
        <v>283400</v>
      </c>
      <c r="J741">
        <v>227020</v>
      </c>
      <c r="K741">
        <v>0</v>
      </c>
      <c r="N741" s="40">
        <f t="shared" si="50"/>
        <v>5.1320187532025212E-6</v>
      </c>
      <c r="O741" s="40">
        <f t="shared" si="51"/>
        <v>4.5175437307112802E-6</v>
      </c>
      <c r="P741" s="40">
        <f t="shared" si="52"/>
        <v>7.3100774358301474E-6</v>
      </c>
      <c r="Q741" s="40">
        <f t="shared" si="53"/>
        <v>0</v>
      </c>
    </row>
    <row r="742" spans="1:17" x14ac:dyDescent="0.25">
      <c r="A742" t="s">
        <v>2363</v>
      </c>
      <c r="B742" t="s">
        <v>2363</v>
      </c>
      <c r="C742" t="s">
        <v>668</v>
      </c>
      <c r="D742" t="s">
        <v>2362</v>
      </c>
      <c r="E742">
        <v>38.130000000000003</v>
      </c>
      <c r="F742">
        <v>0</v>
      </c>
      <c r="G742">
        <v>24.498999999999999</v>
      </c>
      <c r="H742">
        <v>0</v>
      </c>
      <c r="I742">
        <v>0</v>
      </c>
      <c r="J742">
        <v>2667300</v>
      </c>
      <c r="K742">
        <v>2114300</v>
      </c>
      <c r="N742" s="40">
        <f t="shared" si="50"/>
        <v>0</v>
      </c>
      <c r="O742" s="40">
        <f t="shared" si="51"/>
        <v>0</v>
      </c>
      <c r="P742" s="40">
        <f t="shared" si="52"/>
        <v>8.5887452843757162E-5</v>
      </c>
      <c r="Q742" s="40">
        <f t="shared" si="53"/>
        <v>9.9079745160067132E-5</v>
      </c>
    </row>
    <row r="743" spans="1:17" x14ac:dyDescent="0.25">
      <c r="A743" t="s">
        <v>2361</v>
      </c>
      <c r="B743" t="s">
        <v>2361</v>
      </c>
      <c r="C743">
        <v>7</v>
      </c>
      <c r="D743" t="s">
        <v>2360</v>
      </c>
      <c r="E743">
        <v>35.662999999999997</v>
      </c>
      <c r="F743">
        <v>0</v>
      </c>
      <c r="G743">
        <v>27.629000000000001</v>
      </c>
      <c r="H743">
        <v>1893600</v>
      </c>
      <c r="I743">
        <v>6210100</v>
      </c>
      <c r="J743">
        <v>50729</v>
      </c>
      <c r="K743">
        <v>0</v>
      </c>
      <c r="N743" s="40">
        <f t="shared" si="50"/>
        <v>3.3335588333782569E-5</v>
      </c>
      <c r="O743" s="40">
        <f t="shared" si="51"/>
        <v>9.899223120003571E-5</v>
      </c>
      <c r="P743" s="40">
        <f t="shared" si="52"/>
        <v>1.6334812714396421E-6</v>
      </c>
      <c r="Q743" s="40">
        <f t="shared" si="53"/>
        <v>0</v>
      </c>
    </row>
    <row r="744" spans="1:17" x14ac:dyDescent="0.25">
      <c r="A744" t="s">
        <v>2359</v>
      </c>
      <c r="B744" t="s">
        <v>2359</v>
      </c>
      <c r="C744">
        <v>1</v>
      </c>
      <c r="D744" t="s">
        <v>2358</v>
      </c>
      <c r="E744">
        <v>40.320999999999998</v>
      </c>
      <c r="F744">
        <v>0</v>
      </c>
      <c r="G744">
        <v>4.1195000000000004</v>
      </c>
      <c r="H744">
        <v>0</v>
      </c>
      <c r="I744">
        <v>0</v>
      </c>
      <c r="J744">
        <v>476470</v>
      </c>
      <c r="K744">
        <v>0</v>
      </c>
      <c r="N744" s="40">
        <f t="shared" si="50"/>
        <v>0</v>
      </c>
      <c r="O744" s="40">
        <f t="shared" si="51"/>
        <v>0</v>
      </c>
      <c r="P744" s="40">
        <f t="shared" si="52"/>
        <v>1.5342404175182759E-5</v>
      </c>
      <c r="Q744" s="40">
        <f t="shared" si="53"/>
        <v>0</v>
      </c>
    </row>
    <row r="745" spans="1:17" x14ac:dyDescent="0.25">
      <c r="A745" t="s">
        <v>2357</v>
      </c>
      <c r="B745" t="s">
        <v>2357</v>
      </c>
      <c r="C745" t="s">
        <v>200</v>
      </c>
      <c r="D745" t="s">
        <v>2356</v>
      </c>
      <c r="E745">
        <v>15.125999999999999</v>
      </c>
      <c r="F745">
        <v>1.3879000000000001E-3</v>
      </c>
      <c r="G745">
        <v>2.6836000000000002</v>
      </c>
      <c r="H745">
        <v>5294500</v>
      </c>
      <c r="I745">
        <v>0</v>
      </c>
      <c r="J745">
        <v>1041600</v>
      </c>
      <c r="K745">
        <v>1638500</v>
      </c>
      <c r="N745" s="40">
        <f t="shared" si="50"/>
        <v>9.3206206396922165E-5</v>
      </c>
      <c r="O745" s="40">
        <f t="shared" si="51"/>
        <v>0</v>
      </c>
      <c r="P745" s="40">
        <f t="shared" si="52"/>
        <v>3.3539673408337067E-5</v>
      </c>
      <c r="Q745" s="40">
        <f t="shared" si="53"/>
        <v>7.6782936406739812E-5</v>
      </c>
    </row>
    <row r="746" spans="1:17" x14ac:dyDescent="0.25">
      <c r="A746" t="s">
        <v>2355</v>
      </c>
      <c r="B746" t="s">
        <v>2354</v>
      </c>
      <c r="C746" t="s">
        <v>1979</v>
      </c>
      <c r="D746" t="s">
        <v>2353</v>
      </c>
      <c r="E746">
        <v>118.99</v>
      </c>
      <c r="F746">
        <v>0</v>
      </c>
      <c r="G746">
        <v>9.99</v>
      </c>
      <c r="H746">
        <v>0</v>
      </c>
      <c r="I746">
        <v>0</v>
      </c>
      <c r="J746">
        <v>323850</v>
      </c>
      <c r="K746">
        <v>113920</v>
      </c>
      <c r="N746" s="40">
        <f t="shared" si="50"/>
        <v>0</v>
      </c>
      <c r="O746" s="40">
        <f t="shared" si="51"/>
        <v>0</v>
      </c>
      <c r="P746" s="40">
        <f t="shared" si="52"/>
        <v>1.0428017697090976E-5</v>
      </c>
      <c r="Q746" s="40">
        <f t="shared" si="53"/>
        <v>5.3384877115995111E-6</v>
      </c>
    </row>
    <row r="747" spans="1:17" x14ac:dyDescent="0.25">
      <c r="A747" t="s">
        <v>2352</v>
      </c>
      <c r="B747" t="s">
        <v>2352</v>
      </c>
      <c r="C747">
        <v>4</v>
      </c>
      <c r="D747" t="s">
        <v>2351</v>
      </c>
      <c r="E747">
        <v>74.674999999999997</v>
      </c>
      <c r="F747">
        <v>0</v>
      </c>
      <c r="G747">
        <v>7.0540000000000003</v>
      </c>
      <c r="H747">
        <v>139010</v>
      </c>
      <c r="I747">
        <v>0</v>
      </c>
      <c r="J747">
        <v>240850</v>
      </c>
      <c r="K747">
        <v>0</v>
      </c>
      <c r="N747" s="40">
        <f t="shared" si="50"/>
        <v>2.4471800455635378E-6</v>
      </c>
      <c r="O747" s="40">
        <f t="shared" si="51"/>
        <v>0</v>
      </c>
      <c r="P747" s="40">
        <f t="shared" si="52"/>
        <v>7.7554054727323191E-6</v>
      </c>
      <c r="Q747" s="40">
        <f t="shared" si="53"/>
        <v>0</v>
      </c>
    </row>
    <row r="748" spans="1:17" x14ac:dyDescent="0.25">
      <c r="A748" t="s">
        <v>2350</v>
      </c>
      <c r="B748" t="s">
        <v>2350</v>
      </c>
      <c r="C748">
        <v>6</v>
      </c>
      <c r="D748" t="s">
        <v>2349</v>
      </c>
      <c r="E748">
        <v>23.347999999999999</v>
      </c>
      <c r="F748">
        <v>0</v>
      </c>
      <c r="G748">
        <v>8.0165000000000006</v>
      </c>
      <c r="H748">
        <v>1061800</v>
      </c>
      <c r="I748">
        <v>11303000</v>
      </c>
      <c r="J748">
        <v>10678000</v>
      </c>
      <c r="K748">
        <v>6629500</v>
      </c>
      <c r="N748" s="40">
        <f t="shared" si="50"/>
        <v>1.8692293880867307E-5</v>
      </c>
      <c r="O748" s="40">
        <f t="shared" si="51"/>
        <v>1.8017571202621593E-4</v>
      </c>
      <c r="P748" s="40">
        <f t="shared" si="52"/>
        <v>3.4383317267110526E-4</v>
      </c>
      <c r="Q748" s="40">
        <f t="shared" si="53"/>
        <v>3.1066980586419381E-4</v>
      </c>
    </row>
    <row r="749" spans="1:17" x14ac:dyDescent="0.25">
      <c r="A749" t="s">
        <v>2348</v>
      </c>
      <c r="B749" t="s">
        <v>2348</v>
      </c>
      <c r="C749" t="s">
        <v>460</v>
      </c>
      <c r="D749" t="s">
        <v>2347</v>
      </c>
      <c r="E749">
        <v>197.35</v>
      </c>
      <c r="F749">
        <v>1.9442999999999999E-3</v>
      </c>
      <c r="G749">
        <v>2.0524</v>
      </c>
      <c r="H749">
        <v>0</v>
      </c>
      <c r="I749">
        <v>114550</v>
      </c>
      <c r="J749">
        <v>25127</v>
      </c>
      <c r="K749">
        <v>0</v>
      </c>
      <c r="N749" s="40">
        <f t="shared" si="50"/>
        <v>0</v>
      </c>
      <c r="O749" s="40">
        <f t="shared" si="51"/>
        <v>1.825986712607541E-6</v>
      </c>
      <c r="P749" s="40">
        <f t="shared" si="52"/>
        <v>8.0909310074048147E-7</v>
      </c>
      <c r="Q749" s="40">
        <f t="shared" si="53"/>
        <v>0</v>
      </c>
    </row>
    <row r="750" spans="1:17" x14ac:dyDescent="0.25">
      <c r="A750" t="s">
        <v>2346</v>
      </c>
      <c r="B750" t="s">
        <v>2346</v>
      </c>
      <c r="C750" t="s">
        <v>2345</v>
      </c>
      <c r="D750" t="s">
        <v>2344</v>
      </c>
      <c r="E750">
        <v>36.968000000000004</v>
      </c>
      <c r="F750">
        <v>0</v>
      </c>
      <c r="G750">
        <v>13.618</v>
      </c>
      <c r="H750">
        <v>1687200</v>
      </c>
      <c r="I750">
        <v>0</v>
      </c>
      <c r="J750">
        <v>0</v>
      </c>
      <c r="K750">
        <v>0</v>
      </c>
      <c r="N750" s="40">
        <f t="shared" si="50"/>
        <v>2.9702051455829084E-5</v>
      </c>
      <c r="O750" s="40">
        <f t="shared" si="51"/>
        <v>0</v>
      </c>
      <c r="P750" s="40">
        <f t="shared" si="52"/>
        <v>0</v>
      </c>
      <c r="Q750" s="40">
        <f t="shared" si="53"/>
        <v>0</v>
      </c>
    </row>
    <row r="751" spans="1:17" x14ac:dyDescent="0.25">
      <c r="A751" t="s">
        <v>2343</v>
      </c>
      <c r="B751" t="s">
        <v>2343</v>
      </c>
      <c r="C751">
        <v>18</v>
      </c>
      <c r="D751" t="s">
        <v>2342</v>
      </c>
      <c r="E751">
        <v>145.37</v>
      </c>
      <c r="F751">
        <v>0</v>
      </c>
      <c r="G751">
        <v>34.957999999999998</v>
      </c>
      <c r="H751">
        <v>0</v>
      </c>
      <c r="I751">
        <v>256270</v>
      </c>
      <c r="J751">
        <v>1068500</v>
      </c>
      <c r="K751">
        <v>565250</v>
      </c>
      <c r="N751" s="40">
        <f t="shared" si="50"/>
        <v>0</v>
      </c>
      <c r="O751" s="40">
        <f t="shared" si="51"/>
        <v>4.0850773883887777E-6</v>
      </c>
      <c r="P751" s="40">
        <f t="shared" si="52"/>
        <v>3.4405857370207524E-5</v>
      </c>
      <c r="Q751" s="40">
        <f t="shared" si="53"/>
        <v>2.648859005426285E-5</v>
      </c>
    </row>
    <row r="752" spans="1:17" x14ac:dyDescent="0.25">
      <c r="A752" t="s">
        <v>2341</v>
      </c>
      <c r="B752" t="s">
        <v>2341</v>
      </c>
      <c r="C752">
        <v>6</v>
      </c>
      <c r="D752" t="s">
        <v>2340</v>
      </c>
      <c r="E752">
        <v>37.53</v>
      </c>
      <c r="F752">
        <v>0</v>
      </c>
      <c r="G752">
        <v>3.7997000000000001</v>
      </c>
      <c r="H752">
        <v>0</v>
      </c>
      <c r="I752">
        <v>0</v>
      </c>
      <c r="J752">
        <v>291890</v>
      </c>
      <c r="K752">
        <v>74579</v>
      </c>
      <c r="N752" s="40">
        <f t="shared" si="50"/>
        <v>0</v>
      </c>
      <c r="O752" s="40">
        <f t="shared" si="51"/>
        <v>0</v>
      </c>
      <c r="P752" s="40">
        <f t="shared" si="52"/>
        <v>9.398900989976485E-6</v>
      </c>
      <c r="Q752" s="40">
        <f t="shared" si="53"/>
        <v>3.4949005885128156E-6</v>
      </c>
    </row>
    <row r="753" spans="1:17" x14ac:dyDescent="0.25">
      <c r="A753" t="s">
        <v>2339</v>
      </c>
      <c r="B753" t="s">
        <v>2339</v>
      </c>
      <c r="C753" t="s">
        <v>195</v>
      </c>
      <c r="D753" t="s">
        <v>2338</v>
      </c>
      <c r="E753">
        <v>68.081000000000003</v>
      </c>
      <c r="F753">
        <v>1.933E-3</v>
      </c>
      <c r="G753">
        <v>2.0339999999999998</v>
      </c>
      <c r="H753">
        <v>0</v>
      </c>
      <c r="I753">
        <v>0</v>
      </c>
      <c r="J753">
        <v>501220</v>
      </c>
      <c r="K753">
        <v>0</v>
      </c>
      <c r="N753" s="40">
        <f t="shared" si="50"/>
        <v>0</v>
      </c>
      <c r="O753" s="40">
        <f t="shared" si="51"/>
        <v>0</v>
      </c>
      <c r="P753" s="40">
        <f t="shared" si="52"/>
        <v>1.6139357820398144E-5</v>
      </c>
      <c r="Q753" s="40">
        <f t="shared" si="53"/>
        <v>0</v>
      </c>
    </row>
    <row r="754" spans="1:17" x14ac:dyDescent="0.25">
      <c r="A754" t="s">
        <v>2337</v>
      </c>
      <c r="B754" t="s">
        <v>2337</v>
      </c>
      <c r="C754">
        <v>6</v>
      </c>
      <c r="D754" t="s">
        <v>2336</v>
      </c>
      <c r="E754">
        <v>24.81</v>
      </c>
      <c r="F754">
        <v>0</v>
      </c>
      <c r="G754">
        <v>13.968</v>
      </c>
      <c r="H754">
        <v>4319200</v>
      </c>
      <c r="I754">
        <v>2350800</v>
      </c>
      <c r="J754">
        <v>368870</v>
      </c>
      <c r="K754">
        <v>223870</v>
      </c>
      <c r="N754" s="40">
        <f t="shared" si="50"/>
        <v>7.603668838787161E-5</v>
      </c>
      <c r="O754" s="40">
        <f t="shared" si="51"/>
        <v>3.7472977424686228E-5</v>
      </c>
      <c r="P754" s="40">
        <f t="shared" si="52"/>
        <v>1.1877668327700936E-5</v>
      </c>
      <c r="Q754" s="40">
        <f t="shared" si="53"/>
        <v>1.0490934374962979E-5</v>
      </c>
    </row>
    <row r="755" spans="1:17" x14ac:dyDescent="0.25">
      <c r="A755" t="s">
        <v>2335</v>
      </c>
      <c r="B755" t="s">
        <v>2335</v>
      </c>
      <c r="C755">
        <v>4</v>
      </c>
      <c r="D755" t="s">
        <v>2334</v>
      </c>
      <c r="E755">
        <v>39.055999999999997</v>
      </c>
      <c r="F755">
        <v>0</v>
      </c>
      <c r="G755">
        <v>52.271999999999998</v>
      </c>
      <c r="H755">
        <v>1272600</v>
      </c>
      <c r="I755">
        <v>1458800</v>
      </c>
      <c r="J755">
        <v>396730</v>
      </c>
      <c r="K755">
        <v>0</v>
      </c>
      <c r="N755" s="40">
        <f t="shared" si="50"/>
        <v>2.2403289878312051E-5</v>
      </c>
      <c r="O755" s="40">
        <f t="shared" si="51"/>
        <v>2.3254032443054395E-5</v>
      </c>
      <c r="P755" s="40">
        <f t="shared" si="52"/>
        <v>1.2774764430961565E-5</v>
      </c>
      <c r="Q755" s="40">
        <f t="shared" si="53"/>
        <v>0</v>
      </c>
    </row>
    <row r="756" spans="1:17" x14ac:dyDescent="0.25">
      <c r="A756" t="s">
        <v>2333</v>
      </c>
      <c r="B756" t="s">
        <v>2333</v>
      </c>
      <c r="C756">
        <v>22</v>
      </c>
      <c r="D756" t="s">
        <v>2332</v>
      </c>
      <c r="E756">
        <v>325.13</v>
      </c>
      <c r="F756">
        <v>0</v>
      </c>
      <c r="G756">
        <v>151.9</v>
      </c>
      <c r="H756">
        <v>328120</v>
      </c>
      <c r="I756">
        <v>383840</v>
      </c>
      <c r="J756">
        <v>191370</v>
      </c>
      <c r="K756">
        <v>247310</v>
      </c>
      <c r="N756" s="40">
        <f t="shared" si="50"/>
        <v>5.7763377926070642E-6</v>
      </c>
      <c r="O756" s="40">
        <f t="shared" si="51"/>
        <v>6.1186096880600484E-6</v>
      </c>
      <c r="P756" s="40">
        <f t="shared" si="52"/>
        <v>6.1621421852471819E-6</v>
      </c>
      <c r="Q756" s="40">
        <f t="shared" si="53"/>
        <v>1.1589373208880575E-5</v>
      </c>
    </row>
    <row r="757" spans="1:17" x14ac:dyDescent="0.25">
      <c r="A757" t="s">
        <v>2331</v>
      </c>
      <c r="B757" t="s">
        <v>2331</v>
      </c>
      <c r="C757">
        <v>3</v>
      </c>
      <c r="D757" t="s">
        <v>2330</v>
      </c>
      <c r="E757">
        <v>54.99</v>
      </c>
      <c r="F757">
        <v>0</v>
      </c>
      <c r="G757">
        <v>6.1128999999999998</v>
      </c>
      <c r="H757">
        <v>0</v>
      </c>
      <c r="I757">
        <v>0</v>
      </c>
      <c r="J757">
        <v>788020</v>
      </c>
      <c r="K757">
        <v>362460</v>
      </c>
      <c r="N757" s="40">
        <f t="shared" si="50"/>
        <v>0</v>
      </c>
      <c r="O757" s="40">
        <f t="shared" si="51"/>
        <v>0</v>
      </c>
      <c r="P757" s="40">
        <f t="shared" si="52"/>
        <v>2.5374360060712153E-5</v>
      </c>
      <c r="Q757" s="40">
        <f t="shared" si="53"/>
        <v>1.6985500842225763E-5</v>
      </c>
    </row>
    <row r="758" spans="1:17" x14ac:dyDescent="0.25">
      <c r="A758" t="s">
        <v>2329</v>
      </c>
      <c r="B758" t="s">
        <v>2329</v>
      </c>
      <c r="C758">
        <v>1</v>
      </c>
      <c r="D758" t="s">
        <v>2328</v>
      </c>
      <c r="E758">
        <v>35.066000000000003</v>
      </c>
      <c r="F758">
        <v>1.9973E-3</v>
      </c>
      <c r="G758">
        <v>2.2966000000000002</v>
      </c>
      <c r="H758">
        <v>0</v>
      </c>
      <c r="I758">
        <v>0</v>
      </c>
      <c r="J758">
        <v>65414</v>
      </c>
      <c r="K758">
        <v>0</v>
      </c>
      <c r="N758" s="40">
        <f t="shared" si="50"/>
        <v>0</v>
      </c>
      <c r="O758" s="40">
        <f t="shared" si="51"/>
        <v>0</v>
      </c>
      <c r="P758" s="40">
        <f t="shared" si="52"/>
        <v>2.1063404342674358E-6</v>
      </c>
      <c r="Q758" s="40">
        <f t="shared" si="53"/>
        <v>0</v>
      </c>
    </row>
    <row r="759" spans="1:17" x14ac:dyDescent="0.25">
      <c r="A759" t="s">
        <v>2327</v>
      </c>
      <c r="B759" t="s">
        <v>2327</v>
      </c>
      <c r="C759" t="s">
        <v>2326</v>
      </c>
      <c r="D759" t="s">
        <v>2325</v>
      </c>
      <c r="E759">
        <v>44.124000000000002</v>
      </c>
      <c r="F759">
        <v>0</v>
      </c>
      <c r="G759">
        <v>45.960999999999999</v>
      </c>
      <c r="H759">
        <v>0</v>
      </c>
      <c r="I759">
        <v>0</v>
      </c>
      <c r="J759">
        <v>5530000</v>
      </c>
      <c r="K759">
        <v>3182000</v>
      </c>
      <c r="N759" s="40">
        <f t="shared" si="50"/>
        <v>0</v>
      </c>
      <c r="O759" s="40">
        <f t="shared" si="51"/>
        <v>0</v>
      </c>
      <c r="P759" s="40">
        <f t="shared" si="52"/>
        <v>1.7806681446630568E-4</v>
      </c>
      <c r="Q759" s="40">
        <f t="shared" si="53"/>
        <v>1.4911400893881361E-4</v>
      </c>
    </row>
    <row r="760" spans="1:17" x14ac:dyDescent="0.25">
      <c r="A760" t="s">
        <v>2324</v>
      </c>
      <c r="B760" t="s">
        <v>2324</v>
      </c>
      <c r="C760">
        <v>14</v>
      </c>
      <c r="D760" t="s">
        <v>2323</v>
      </c>
      <c r="E760">
        <v>100.01</v>
      </c>
      <c r="F760">
        <v>0</v>
      </c>
      <c r="G760">
        <v>33.271999999999998</v>
      </c>
      <c r="H760">
        <v>1348700</v>
      </c>
      <c r="I760">
        <v>163090</v>
      </c>
      <c r="J760">
        <v>690690</v>
      </c>
      <c r="K760">
        <v>170120</v>
      </c>
      <c r="N760" s="40">
        <f t="shared" si="50"/>
        <v>2.374298055860401E-5</v>
      </c>
      <c r="O760" s="40">
        <f t="shared" si="51"/>
        <v>2.5997396155317665E-6</v>
      </c>
      <c r="P760" s="40">
        <f t="shared" si="52"/>
        <v>2.2240319725810609E-5</v>
      </c>
      <c r="Q760" s="40">
        <f t="shared" si="53"/>
        <v>7.9721166564019397E-6</v>
      </c>
    </row>
    <row r="761" spans="1:17" x14ac:dyDescent="0.25">
      <c r="A761" t="s">
        <v>2322</v>
      </c>
      <c r="B761" t="s">
        <v>2322</v>
      </c>
      <c r="C761">
        <v>4</v>
      </c>
      <c r="D761" t="s">
        <v>2321</v>
      </c>
      <c r="E761">
        <v>27.222999999999999</v>
      </c>
      <c r="F761">
        <v>0</v>
      </c>
      <c r="G761">
        <v>7.5856000000000003</v>
      </c>
      <c r="H761">
        <v>1395700</v>
      </c>
      <c r="I761">
        <v>2368800</v>
      </c>
      <c r="J761">
        <v>0</v>
      </c>
      <c r="K761">
        <v>0</v>
      </c>
      <c r="N761" s="40">
        <f t="shared" si="50"/>
        <v>2.4570384789533339E-5</v>
      </c>
      <c r="O761" s="40">
        <f t="shared" si="51"/>
        <v>3.7759906807723639E-5</v>
      </c>
      <c r="P761" s="40">
        <f t="shared" si="52"/>
        <v>0</v>
      </c>
      <c r="Q761" s="40">
        <f t="shared" si="53"/>
        <v>0</v>
      </c>
    </row>
    <row r="762" spans="1:17" x14ac:dyDescent="0.25">
      <c r="A762" t="s">
        <v>2320</v>
      </c>
      <c r="B762" t="s">
        <v>2320</v>
      </c>
      <c r="C762">
        <v>2</v>
      </c>
      <c r="D762" t="s">
        <v>2319</v>
      </c>
      <c r="E762">
        <v>84.864000000000004</v>
      </c>
      <c r="F762">
        <v>0</v>
      </c>
      <c r="G762">
        <v>29.457999999999998</v>
      </c>
      <c r="H762">
        <v>0</v>
      </c>
      <c r="I762">
        <v>1591200</v>
      </c>
      <c r="J762">
        <v>0</v>
      </c>
      <c r="K762">
        <v>0</v>
      </c>
      <c r="N762" s="40">
        <f t="shared" si="50"/>
        <v>0</v>
      </c>
      <c r="O762" s="40">
        <f t="shared" si="51"/>
        <v>2.5364557460507372E-5</v>
      </c>
      <c r="P762" s="40">
        <f t="shared" si="52"/>
        <v>0</v>
      </c>
      <c r="Q762" s="40">
        <f t="shared" si="53"/>
        <v>0</v>
      </c>
    </row>
    <row r="763" spans="1:17" x14ac:dyDescent="0.25">
      <c r="A763" t="s">
        <v>2318</v>
      </c>
      <c r="B763" t="s">
        <v>2318</v>
      </c>
      <c r="C763">
        <v>1</v>
      </c>
      <c r="D763" t="s">
        <v>2317</v>
      </c>
      <c r="E763">
        <v>16.905999999999999</v>
      </c>
      <c r="F763">
        <v>0</v>
      </c>
      <c r="G763">
        <v>4.7244000000000002</v>
      </c>
      <c r="H763">
        <v>0</v>
      </c>
      <c r="I763">
        <v>0</v>
      </c>
      <c r="J763">
        <v>1740500</v>
      </c>
      <c r="K763">
        <v>0</v>
      </c>
      <c r="N763" s="40">
        <f t="shared" si="50"/>
        <v>0</v>
      </c>
      <c r="O763" s="40">
        <f t="shared" si="51"/>
        <v>0</v>
      </c>
      <c r="P763" s="40">
        <f t="shared" si="52"/>
        <v>5.6044356343328218E-5</v>
      </c>
      <c r="Q763" s="40">
        <f t="shared" si="53"/>
        <v>0</v>
      </c>
    </row>
    <row r="764" spans="1:17" x14ac:dyDescent="0.25">
      <c r="A764" t="s">
        <v>2316</v>
      </c>
      <c r="B764" t="s">
        <v>2316</v>
      </c>
      <c r="C764">
        <v>1</v>
      </c>
      <c r="D764" t="s">
        <v>2315</v>
      </c>
      <c r="E764">
        <v>14.218999999999999</v>
      </c>
      <c r="F764">
        <v>1.3908E-3</v>
      </c>
      <c r="G764">
        <v>2.7069000000000001</v>
      </c>
      <c r="H764">
        <v>910730</v>
      </c>
      <c r="I764">
        <v>0</v>
      </c>
      <c r="J764">
        <v>0</v>
      </c>
      <c r="K764">
        <v>0</v>
      </c>
      <c r="N764" s="40">
        <f t="shared" si="50"/>
        <v>1.6032805430516371E-5</v>
      </c>
      <c r="O764" s="40">
        <f t="shared" si="51"/>
        <v>0</v>
      </c>
      <c r="P764" s="40">
        <f t="shared" si="52"/>
        <v>0</v>
      </c>
      <c r="Q764" s="40">
        <f t="shared" si="53"/>
        <v>0</v>
      </c>
    </row>
    <row r="765" spans="1:17" x14ac:dyDescent="0.25">
      <c r="A765" t="s">
        <v>2314</v>
      </c>
      <c r="B765" t="s">
        <v>2314</v>
      </c>
      <c r="C765">
        <v>1</v>
      </c>
      <c r="D765" t="s">
        <v>2313</v>
      </c>
      <c r="E765">
        <v>58.612000000000002</v>
      </c>
      <c r="F765">
        <v>1.9827999999999998E-3</v>
      </c>
      <c r="G765">
        <v>2.2423000000000002</v>
      </c>
      <c r="H765">
        <v>0</v>
      </c>
      <c r="I765">
        <v>0</v>
      </c>
      <c r="J765">
        <v>84438</v>
      </c>
      <c r="K765">
        <v>0</v>
      </c>
      <c r="N765" s="40">
        <f t="shared" si="50"/>
        <v>0</v>
      </c>
      <c r="O765" s="40">
        <f t="shared" si="51"/>
        <v>0</v>
      </c>
      <c r="P765" s="40">
        <f t="shared" si="52"/>
        <v>2.7189160361493523E-6</v>
      </c>
      <c r="Q765" s="40">
        <f t="shared" si="53"/>
        <v>0</v>
      </c>
    </row>
    <row r="766" spans="1:17" x14ac:dyDescent="0.25">
      <c r="A766" t="s">
        <v>2312</v>
      </c>
      <c r="B766" t="s">
        <v>2312</v>
      </c>
      <c r="C766">
        <v>6</v>
      </c>
      <c r="D766" t="s">
        <v>2311</v>
      </c>
      <c r="E766">
        <v>37.457000000000001</v>
      </c>
      <c r="F766">
        <v>0</v>
      </c>
      <c r="G766">
        <v>27.684000000000001</v>
      </c>
      <c r="H766">
        <v>0</v>
      </c>
      <c r="I766">
        <v>0</v>
      </c>
      <c r="J766">
        <v>6507500</v>
      </c>
      <c r="K766">
        <v>5707700</v>
      </c>
      <c r="N766" s="40">
        <f t="shared" si="50"/>
        <v>0</v>
      </c>
      <c r="O766" s="40">
        <f t="shared" si="51"/>
        <v>0</v>
      </c>
      <c r="P766" s="40">
        <f t="shared" si="52"/>
        <v>2.0954245843390312E-4</v>
      </c>
      <c r="Q766" s="40">
        <f t="shared" si="53"/>
        <v>2.6747266776243442E-4</v>
      </c>
    </row>
    <row r="767" spans="1:17" x14ac:dyDescent="0.25">
      <c r="A767" t="s">
        <v>2310</v>
      </c>
      <c r="B767" t="s">
        <v>2310</v>
      </c>
      <c r="C767" t="s">
        <v>2309</v>
      </c>
      <c r="D767" t="s">
        <v>2308</v>
      </c>
      <c r="E767">
        <v>231.99</v>
      </c>
      <c r="F767">
        <v>0</v>
      </c>
      <c r="G767">
        <v>81.224999999999994</v>
      </c>
      <c r="H767">
        <v>0</v>
      </c>
      <c r="I767">
        <v>0</v>
      </c>
      <c r="J767">
        <v>760880</v>
      </c>
      <c r="K767">
        <v>135830</v>
      </c>
      <c r="N767" s="40">
        <f t="shared" si="50"/>
        <v>0</v>
      </c>
      <c r="O767" s="40">
        <f t="shared" si="51"/>
        <v>0</v>
      </c>
      <c r="P767" s="40">
        <f t="shared" si="52"/>
        <v>2.4500448063494154E-5</v>
      </c>
      <c r="Q767" s="40">
        <f t="shared" si="53"/>
        <v>6.365228106272486E-6</v>
      </c>
    </row>
    <row r="768" spans="1:17" x14ac:dyDescent="0.25">
      <c r="A768" t="s">
        <v>2307</v>
      </c>
      <c r="B768" t="s">
        <v>2307</v>
      </c>
      <c r="C768">
        <v>2</v>
      </c>
      <c r="D768" t="s">
        <v>2306</v>
      </c>
      <c r="E768">
        <v>17.946000000000002</v>
      </c>
      <c r="F768">
        <v>0</v>
      </c>
      <c r="G768">
        <v>4.6647999999999996</v>
      </c>
      <c r="H768">
        <v>0</v>
      </c>
      <c r="I768">
        <v>806060</v>
      </c>
      <c r="J768">
        <v>907300</v>
      </c>
      <c r="K768">
        <v>458030</v>
      </c>
      <c r="N768" s="40">
        <f t="shared" si="50"/>
        <v>0</v>
      </c>
      <c r="O768" s="40">
        <f t="shared" si="51"/>
        <v>1.2849016582840983E-5</v>
      </c>
      <c r="P768" s="40">
        <f t="shared" si="52"/>
        <v>2.9215193628441074E-5</v>
      </c>
      <c r="Q768" s="40">
        <f t="shared" si="53"/>
        <v>2.1464075900139784E-5</v>
      </c>
    </row>
    <row r="769" spans="1:17" x14ac:dyDescent="0.25">
      <c r="A769" t="s">
        <v>2305</v>
      </c>
      <c r="B769" t="s">
        <v>2305</v>
      </c>
      <c r="C769" t="s">
        <v>2304</v>
      </c>
      <c r="D769" t="s">
        <v>2303</v>
      </c>
      <c r="E769">
        <v>43.898000000000003</v>
      </c>
      <c r="F769">
        <v>0</v>
      </c>
      <c r="G769">
        <v>41.887</v>
      </c>
      <c r="H769">
        <v>4670500</v>
      </c>
      <c r="I769">
        <v>4795800</v>
      </c>
      <c r="J769">
        <v>1618100</v>
      </c>
      <c r="K769">
        <v>59605</v>
      </c>
      <c r="N769" s="40">
        <f t="shared" si="50"/>
        <v>8.2221094905434881E-5</v>
      </c>
      <c r="O769" s="40">
        <f t="shared" si="51"/>
        <v>7.6447551953934918E-5</v>
      </c>
      <c r="P769" s="40">
        <f t="shared" si="52"/>
        <v>5.2103058316081231E-5</v>
      </c>
      <c r="Q769" s="40">
        <f t="shared" si="53"/>
        <v>2.793193118415457E-6</v>
      </c>
    </row>
    <row r="770" spans="1:17" x14ac:dyDescent="0.25">
      <c r="A770" t="s">
        <v>2302</v>
      </c>
      <c r="B770" t="s">
        <v>2302</v>
      </c>
      <c r="C770">
        <v>5</v>
      </c>
      <c r="D770" t="s">
        <v>2301</v>
      </c>
      <c r="E770">
        <v>115.93</v>
      </c>
      <c r="F770">
        <v>0</v>
      </c>
      <c r="G770">
        <v>7.3920000000000003</v>
      </c>
      <c r="H770">
        <v>0</v>
      </c>
      <c r="I770">
        <v>0</v>
      </c>
      <c r="J770">
        <v>219040</v>
      </c>
      <c r="K770">
        <v>287080</v>
      </c>
      <c r="N770" s="40">
        <f t="shared" si="50"/>
        <v>0</v>
      </c>
      <c r="O770" s="40">
        <f t="shared" si="51"/>
        <v>0</v>
      </c>
      <c r="P770" s="40">
        <f t="shared" si="52"/>
        <v>7.0531202605243393E-6</v>
      </c>
      <c r="Q770" s="40">
        <f t="shared" si="53"/>
        <v>1.3453064011990763E-5</v>
      </c>
    </row>
    <row r="771" spans="1:17" x14ac:dyDescent="0.25">
      <c r="A771" t="s">
        <v>2300</v>
      </c>
      <c r="B771" t="s">
        <v>2300</v>
      </c>
      <c r="C771">
        <v>2</v>
      </c>
      <c r="D771" t="s">
        <v>2299</v>
      </c>
      <c r="E771">
        <v>16.853999999999999</v>
      </c>
      <c r="F771">
        <v>1.4205000000000001E-3</v>
      </c>
      <c r="G771">
        <v>2.9136000000000002</v>
      </c>
      <c r="H771">
        <v>584750</v>
      </c>
      <c r="I771">
        <v>2543200</v>
      </c>
      <c r="J771">
        <v>0</v>
      </c>
      <c r="K771">
        <v>0</v>
      </c>
      <c r="N771" s="40">
        <f t="shared" si="50"/>
        <v>1.02941409369346E-5</v>
      </c>
      <c r="O771" s="40">
        <f t="shared" si="51"/>
        <v>4.0539933718930583E-5</v>
      </c>
      <c r="P771" s="40">
        <f t="shared" si="52"/>
        <v>0</v>
      </c>
      <c r="Q771" s="40">
        <f t="shared" si="53"/>
        <v>0</v>
      </c>
    </row>
    <row r="772" spans="1:17" x14ac:dyDescent="0.25">
      <c r="A772" t="s">
        <v>2298</v>
      </c>
      <c r="B772" t="s">
        <v>2298</v>
      </c>
      <c r="C772" t="s">
        <v>2297</v>
      </c>
      <c r="D772" t="s">
        <v>2296</v>
      </c>
      <c r="E772">
        <v>138.68</v>
      </c>
      <c r="F772">
        <v>0</v>
      </c>
      <c r="G772">
        <v>97.212999999999994</v>
      </c>
      <c r="H772">
        <v>0</v>
      </c>
      <c r="I772">
        <v>0</v>
      </c>
      <c r="J772">
        <v>5571600</v>
      </c>
      <c r="K772">
        <v>3244100</v>
      </c>
      <c r="N772" s="40">
        <f t="shared" si="50"/>
        <v>0</v>
      </c>
      <c r="O772" s="40">
        <f t="shared" si="51"/>
        <v>0</v>
      </c>
      <c r="P772" s="40">
        <f t="shared" si="52"/>
        <v>1.7940634059321315E-4</v>
      </c>
      <c r="Q772" s="40">
        <f t="shared" si="53"/>
        <v>1.5202412206109529E-4</v>
      </c>
    </row>
    <row r="773" spans="1:17" x14ac:dyDescent="0.25">
      <c r="A773" t="s">
        <v>2295</v>
      </c>
      <c r="B773" t="s">
        <v>2294</v>
      </c>
      <c r="C773" t="s">
        <v>2293</v>
      </c>
      <c r="D773" t="s">
        <v>2292</v>
      </c>
      <c r="E773">
        <v>117.31</v>
      </c>
      <c r="F773">
        <v>0</v>
      </c>
      <c r="G773">
        <v>15.26</v>
      </c>
      <c r="H773">
        <v>0</v>
      </c>
      <c r="I773">
        <v>0</v>
      </c>
      <c r="J773">
        <v>163260</v>
      </c>
      <c r="K773">
        <v>49024</v>
      </c>
      <c r="N773" s="40">
        <f t="shared" si="50"/>
        <v>0</v>
      </c>
      <c r="O773" s="40">
        <f t="shared" si="51"/>
        <v>0</v>
      </c>
      <c r="P773" s="40">
        <f t="shared" si="52"/>
        <v>5.2569960451661961E-6</v>
      </c>
      <c r="Q773" s="40">
        <f t="shared" si="53"/>
        <v>2.2973492062276549E-6</v>
      </c>
    </row>
    <row r="774" spans="1:17" x14ac:dyDescent="0.25">
      <c r="A774" t="s">
        <v>2291</v>
      </c>
      <c r="B774" t="s">
        <v>2291</v>
      </c>
      <c r="C774">
        <v>1</v>
      </c>
      <c r="D774" t="s">
        <v>2290</v>
      </c>
      <c r="E774">
        <v>23.085000000000001</v>
      </c>
      <c r="F774">
        <v>0</v>
      </c>
      <c r="G774">
        <v>4.0252999999999997</v>
      </c>
      <c r="H774">
        <v>0</v>
      </c>
      <c r="I774">
        <v>0</v>
      </c>
      <c r="J774">
        <v>467600</v>
      </c>
      <c r="K774">
        <v>350620</v>
      </c>
      <c r="N774" s="40">
        <f t="shared" si="50"/>
        <v>0</v>
      </c>
      <c r="O774" s="40">
        <f t="shared" si="51"/>
        <v>0</v>
      </c>
      <c r="P774" s="40">
        <f t="shared" si="52"/>
        <v>1.505678886879648E-5</v>
      </c>
      <c r="Q774" s="40">
        <f t="shared" si="53"/>
        <v>1.6430658018267387E-5</v>
      </c>
    </row>
    <row r="775" spans="1:17" x14ac:dyDescent="0.25">
      <c r="A775" t="s">
        <v>2289</v>
      </c>
      <c r="B775" t="s">
        <v>2289</v>
      </c>
      <c r="C775">
        <v>1</v>
      </c>
      <c r="D775" t="s">
        <v>2288</v>
      </c>
      <c r="E775">
        <v>13.816000000000001</v>
      </c>
      <c r="F775">
        <v>0</v>
      </c>
      <c r="G775">
        <v>6.2455999999999996</v>
      </c>
      <c r="H775">
        <v>1058200</v>
      </c>
      <c r="I775">
        <v>0</v>
      </c>
      <c r="J775">
        <v>0</v>
      </c>
      <c r="K775">
        <v>0</v>
      </c>
      <c r="N775" s="40">
        <f t="shared" si="50"/>
        <v>1.8628918237647189E-5</v>
      </c>
      <c r="O775" s="40">
        <f t="shared" si="51"/>
        <v>0</v>
      </c>
      <c r="P775" s="40">
        <f t="shared" si="52"/>
        <v>0</v>
      </c>
      <c r="Q775" s="40">
        <f t="shared" si="53"/>
        <v>0</v>
      </c>
    </row>
    <row r="776" spans="1:17" x14ac:dyDescent="0.25">
      <c r="A776" t="s">
        <v>2287</v>
      </c>
      <c r="B776" t="s">
        <v>2287</v>
      </c>
      <c r="C776" t="s">
        <v>659</v>
      </c>
      <c r="D776" t="s">
        <v>2286</v>
      </c>
      <c r="E776">
        <v>100.45</v>
      </c>
      <c r="F776">
        <v>1.3860000000000001E-3</v>
      </c>
      <c r="G776">
        <v>2.6781999999999999</v>
      </c>
      <c r="H776">
        <v>78361</v>
      </c>
      <c r="I776">
        <v>166580</v>
      </c>
      <c r="J776">
        <v>0</v>
      </c>
      <c r="K776">
        <v>0</v>
      </c>
      <c r="N776" s="40">
        <f t="shared" si="50"/>
        <v>1.3794941051032616E-6</v>
      </c>
      <c r="O776" s="40">
        <f t="shared" si="51"/>
        <v>2.6553720347984654E-6</v>
      </c>
      <c r="P776" s="40">
        <f t="shared" si="52"/>
        <v>0</v>
      </c>
      <c r="Q776" s="40">
        <f t="shared" si="53"/>
        <v>0</v>
      </c>
    </row>
    <row r="777" spans="1:17" x14ac:dyDescent="0.25">
      <c r="A777" t="s">
        <v>2285</v>
      </c>
      <c r="B777" t="s">
        <v>2284</v>
      </c>
      <c r="C777" t="s">
        <v>1745</v>
      </c>
      <c r="D777" t="s">
        <v>2283</v>
      </c>
      <c r="E777">
        <v>41.881999999999998</v>
      </c>
      <c r="F777">
        <v>0</v>
      </c>
      <c r="G777">
        <v>7.2377000000000002</v>
      </c>
      <c r="H777">
        <v>925170</v>
      </c>
      <c r="I777">
        <v>1027000</v>
      </c>
      <c r="J777">
        <v>138940</v>
      </c>
      <c r="K777">
        <v>236280</v>
      </c>
      <c r="N777" s="40">
        <f t="shared" si="50"/>
        <v>1.6287012177210404E-5</v>
      </c>
      <c r="O777" s="40">
        <f t="shared" si="51"/>
        <v>1.6370915354412436E-5</v>
      </c>
      <c r="P777" s="40">
        <f t="shared" si="52"/>
        <v>4.473888463281828E-6</v>
      </c>
      <c r="Q777" s="40">
        <f t="shared" si="53"/>
        <v>1.1072488382169351E-5</v>
      </c>
    </row>
    <row r="778" spans="1:17" x14ac:dyDescent="0.25">
      <c r="A778" t="s">
        <v>2282</v>
      </c>
      <c r="B778" t="s">
        <v>2282</v>
      </c>
      <c r="C778">
        <v>2</v>
      </c>
      <c r="D778" t="s">
        <v>2281</v>
      </c>
      <c r="E778">
        <v>37.200000000000003</v>
      </c>
      <c r="F778">
        <v>0</v>
      </c>
      <c r="G778">
        <v>7.2271999999999998</v>
      </c>
      <c r="H778">
        <v>6688700</v>
      </c>
      <c r="I778">
        <v>3530500</v>
      </c>
      <c r="J778">
        <v>0</v>
      </c>
      <c r="K778">
        <v>0</v>
      </c>
      <c r="N778" s="40">
        <f t="shared" si="50"/>
        <v>1.1775018466844712E-4</v>
      </c>
      <c r="O778" s="40">
        <f t="shared" si="51"/>
        <v>5.6278010378532722E-5</v>
      </c>
      <c r="P778" s="40">
        <f t="shared" si="52"/>
        <v>0</v>
      </c>
      <c r="Q778" s="40">
        <f t="shared" si="53"/>
        <v>0</v>
      </c>
    </row>
    <row r="779" spans="1:17" x14ac:dyDescent="0.25">
      <c r="A779" t="s">
        <v>2280</v>
      </c>
      <c r="B779" t="s">
        <v>2280</v>
      </c>
      <c r="C779" t="s">
        <v>157</v>
      </c>
      <c r="D779" t="s">
        <v>2279</v>
      </c>
      <c r="E779">
        <v>292.25</v>
      </c>
      <c r="F779">
        <v>0</v>
      </c>
      <c r="G779">
        <v>3.3751000000000002</v>
      </c>
      <c r="H779">
        <v>0</v>
      </c>
      <c r="I779">
        <v>14894</v>
      </c>
      <c r="J779">
        <v>9573.4</v>
      </c>
      <c r="K779">
        <v>0</v>
      </c>
      <c r="N779" s="40">
        <f t="shared" si="50"/>
        <v>0</v>
      </c>
      <c r="O779" s="40">
        <f t="shared" si="51"/>
        <v>2.3741812394217998E-7</v>
      </c>
      <c r="P779" s="40">
        <f t="shared" si="52"/>
        <v>3.0826488998403813E-7</v>
      </c>
      <c r="Q779" s="40">
        <f t="shared" si="53"/>
        <v>0</v>
      </c>
    </row>
    <row r="780" spans="1:17" x14ac:dyDescent="0.25">
      <c r="A780" t="s">
        <v>2278</v>
      </c>
      <c r="B780" t="s">
        <v>2278</v>
      </c>
      <c r="C780">
        <v>7</v>
      </c>
      <c r="D780" t="s">
        <v>2277</v>
      </c>
      <c r="E780">
        <v>65.89</v>
      </c>
      <c r="F780">
        <v>0</v>
      </c>
      <c r="G780">
        <v>74.048000000000002</v>
      </c>
      <c r="H780">
        <v>3848400</v>
      </c>
      <c r="I780">
        <v>3589900</v>
      </c>
      <c r="J780">
        <v>0</v>
      </c>
      <c r="K780">
        <v>0</v>
      </c>
      <c r="N780" s="40">
        <f t="shared" si="50"/>
        <v>6.7748562602307165E-5</v>
      </c>
      <c r="O780" s="40">
        <f t="shared" si="51"/>
        <v>5.7224877342556189E-5</v>
      </c>
      <c r="P780" s="40">
        <f t="shared" si="52"/>
        <v>0</v>
      </c>
      <c r="Q780" s="40">
        <f t="shared" si="53"/>
        <v>0</v>
      </c>
    </row>
    <row r="781" spans="1:17" x14ac:dyDescent="0.25">
      <c r="A781" t="s">
        <v>2276</v>
      </c>
      <c r="B781" t="s">
        <v>2276</v>
      </c>
      <c r="C781" t="s">
        <v>2275</v>
      </c>
      <c r="D781" t="s">
        <v>2274</v>
      </c>
      <c r="E781">
        <v>56.058999999999997</v>
      </c>
      <c r="F781">
        <v>0</v>
      </c>
      <c r="G781">
        <v>16.949000000000002</v>
      </c>
      <c r="H781">
        <v>0</v>
      </c>
      <c r="I781">
        <v>354760</v>
      </c>
      <c r="J781">
        <v>1974200</v>
      </c>
      <c r="K781">
        <v>649940</v>
      </c>
      <c r="N781" s="40">
        <f t="shared" si="50"/>
        <v>0</v>
      </c>
      <c r="O781" s="40">
        <f t="shared" si="51"/>
        <v>5.6550593292418267E-6</v>
      </c>
      <c r="P781" s="40">
        <f t="shared" si="52"/>
        <v>6.3569530762998318E-5</v>
      </c>
      <c r="Q781" s="40">
        <f t="shared" si="53"/>
        <v>3.045730954421512E-5</v>
      </c>
    </row>
    <row r="782" spans="1:17" x14ac:dyDescent="0.25">
      <c r="A782" t="s">
        <v>2273</v>
      </c>
      <c r="B782" t="s">
        <v>2273</v>
      </c>
      <c r="C782">
        <v>9</v>
      </c>
      <c r="D782" t="s">
        <v>2272</v>
      </c>
      <c r="E782">
        <v>70.123000000000005</v>
      </c>
      <c r="F782">
        <v>0</v>
      </c>
      <c r="G782">
        <v>34.308999999999997</v>
      </c>
      <c r="H782">
        <v>0</v>
      </c>
      <c r="I782">
        <v>0</v>
      </c>
      <c r="J782">
        <v>1660700</v>
      </c>
      <c r="K782">
        <v>886700</v>
      </c>
      <c r="N782" s="40">
        <f t="shared" si="50"/>
        <v>0</v>
      </c>
      <c r="O782" s="40">
        <f t="shared" si="51"/>
        <v>0</v>
      </c>
      <c r="P782" s="40">
        <f t="shared" si="52"/>
        <v>5.3474784590270137E-5</v>
      </c>
      <c r="Q782" s="40">
        <f t="shared" si="53"/>
        <v>4.1552291554382787E-5</v>
      </c>
    </row>
    <row r="783" spans="1:17" x14ac:dyDescent="0.25">
      <c r="A783" t="s">
        <v>2271</v>
      </c>
      <c r="B783" t="s">
        <v>2270</v>
      </c>
      <c r="C783" t="s">
        <v>2269</v>
      </c>
      <c r="D783" t="s">
        <v>2268</v>
      </c>
      <c r="E783">
        <v>103.14</v>
      </c>
      <c r="F783">
        <v>0</v>
      </c>
      <c r="G783">
        <v>19.32</v>
      </c>
      <c r="H783">
        <v>247080</v>
      </c>
      <c r="I783">
        <v>588060</v>
      </c>
      <c r="J783">
        <v>170300</v>
      </c>
      <c r="K783">
        <v>0</v>
      </c>
      <c r="N783" s="40">
        <f t="shared" si="50"/>
        <v>4.3496816463408306E-6</v>
      </c>
      <c r="O783" s="40">
        <f t="shared" si="51"/>
        <v>9.3739829438323056E-6</v>
      </c>
      <c r="P783" s="40">
        <f t="shared" si="52"/>
        <v>5.4836850820274604E-6</v>
      </c>
      <c r="Q783" s="40">
        <f t="shared" si="53"/>
        <v>0</v>
      </c>
    </row>
    <row r="784" spans="1:17" x14ac:dyDescent="0.25">
      <c r="A784" t="s">
        <v>2267</v>
      </c>
      <c r="B784" t="s">
        <v>2267</v>
      </c>
      <c r="C784" t="s">
        <v>2266</v>
      </c>
      <c r="D784" t="s">
        <v>2265</v>
      </c>
      <c r="E784">
        <v>49.686999999999998</v>
      </c>
      <c r="F784">
        <v>0</v>
      </c>
      <c r="G784">
        <v>148.03</v>
      </c>
      <c r="H784">
        <v>14589000</v>
      </c>
      <c r="I784">
        <v>12948000</v>
      </c>
      <c r="J784">
        <v>43571000</v>
      </c>
      <c r="K784">
        <v>28883000</v>
      </c>
      <c r="N784" s="40">
        <f t="shared" si="50"/>
        <v>2.5682979414953208E-4</v>
      </c>
      <c r="O784" s="40">
        <f t="shared" si="51"/>
        <v>2.0639786953157959E-4</v>
      </c>
      <c r="P784" s="40">
        <f t="shared" si="52"/>
        <v>1.402992617199169E-3</v>
      </c>
      <c r="Q784" s="40">
        <f t="shared" si="53"/>
        <v>1.3535072030734611E-3</v>
      </c>
    </row>
    <row r="785" spans="1:17" x14ac:dyDescent="0.25">
      <c r="A785" t="s">
        <v>2264</v>
      </c>
      <c r="B785" t="s">
        <v>2264</v>
      </c>
      <c r="C785" t="s">
        <v>1667</v>
      </c>
      <c r="D785" t="s">
        <v>2263</v>
      </c>
      <c r="E785">
        <v>39.738999999999997</v>
      </c>
      <c r="F785">
        <v>0</v>
      </c>
      <c r="G785">
        <v>51.652999999999999</v>
      </c>
      <c r="H785">
        <v>654930</v>
      </c>
      <c r="I785">
        <v>469260</v>
      </c>
      <c r="J785">
        <v>24175000</v>
      </c>
      <c r="K785">
        <v>22173000</v>
      </c>
      <c r="N785" s="40">
        <f t="shared" si="50"/>
        <v>1.1529613892820141E-5</v>
      </c>
      <c r="O785" s="40">
        <f t="shared" si="51"/>
        <v>7.4802490157853753E-6</v>
      </c>
      <c r="P785" s="40">
        <f t="shared" si="52"/>
        <v>7.7843856052856053E-4</v>
      </c>
      <c r="Q785" s="40">
        <f t="shared" si="53"/>
        <v>1.0390650283470502E-3</v>
      </c>
    </row>
    <row r="786" spans="1:17" x14ac:dyDescent="0.25">
      <c r="A786" t="s">
        <v>2262</v>
      </c>
      <c r="B786" t="s">
        <v>2262</v>
      </c>
      <c r="C786">
        <v>3</v>
      </c>
      <c r="D786" t="s">
        <v>2261</v>
      </c>
      <c r="E786">
        <v>23.587</v>
      </c>
      <c r="F786">
        <v>0</v>
      </c>
      <c r="G786">
        <v>7.1622000000000003</v>
      </c>
      <c r="H786">
        <v>0</v>
      </c>
      <c r="I786">
        <v>0</v>
      </c>
      <c r="J786">
        <v>1007400</v>
      </c>
      <c r="K786">
        <v>0</v>
      </c>
      <c r="N786" s="40">
        <f t="shared" si="50"/>
        <v>0</v>
      </c>
      <c r="O786" s="40">
        <f t="shared" si="51"/>
        <v>0</v>
      </c>
      <c r="P786" s="40">
        <f t="shared" si="52"/>
        <v>3.2438428371312181E-5</v>
      </c>
      <c r="Q786" s="40">
        <f t="shared" si="53"/>
        <v>0</v>
      </c>
    </row>
    <row r="787" spans="1:17" x14ac:dyDescent="0.25">
      <c r="A787" t="s">
        <v>2260</v>
      </c>
      <c r="B787" t="s">
        <v>2259</v>
      </c>
      <c r="C787" t="s">
        <v>2258</v>
      </c>
      <c r="D787" t="s">
        <v>2257</v>
      </c>
      <c r="E787">
        <v>23.547999999999998</v>
      </c>
      <c r="F787">
        <v>0</v>
      </c>
      <c r="G787">
        <v>60.481999999999999</v>
      </c>
      <c r="H787">
        <v>71196</v>
      </c>
      <c r="I787">
        <v>100030</v>
      </c>
      <c r="J787">
        <v>3328900</v>
      </c>
      <c r="K787">
        <v>1424100</v>
      </c>
      <c r="N787" s="40">
        <f t="shared" si="50"/>
        <v>1.2533589707498859E-6</v>
      </c>
      <c r="O787" s="40">
        <f t="shared" si="51"/>
        <v>1.5945303436240274E-6</v>
      </c>
      <c r="P787" s="40">
        <f t="shared" si="52"/>
        <v>1.0719107028515099E-4</v>
      </c>
      <c r="Q787" s="40">
        <f t="shared" si="53"/>
        <v>6.6735782567493545E-5</v>
      </c>
    </row>
    <row r="788" spans="1:17" x14ac:dyDescent="0.25">
      <c r="A788" t="s">
        <v>2256</v>
      </c>
      <c r="B788" t="s">
        <v>2256</v>
      </c>
      <c r="C788">
        <v>4</v>
      </c>
      <c r="D788" t="s">
        <v>2255</v>
      </c>
      <c r="E788">
        <v>123.4</v>
      </c>
      <c r="F788">
        <v>0</v>
      </c>
      <c r="G788">
        <v>5.1547000000000001</v>
      </c>
      <c r="H788">
        <v>0</v>
      </c>
      <c r="I788">
        <v>0</v>
      </c>
      <c r="J788">
        <v>63146</v>
      </c>
      <c r="K788">
        <v>0</v>
      </c>
      <c r="N788" s="40">
        <f t="shared" si="50"/>
        <v>0</v>
      </c>
      <c r="O788" s="40">
        <f t="shared" si="51"/>
        <v>0</v>
      </c>
      <c r="P788" s="40">
        <f t="shared" si="52"/>
        <v>2.0333105002331535E-6</v>
      </c>
      <c r="Q788" s="40">
        <f t="shared" si="53"/>
        <v>0</v>
      </c>
    </row>
    <row r="789" spans="1:17" x14ac:dyDescent="0.25">
      <c r="A789" t="s">
        <v>2254</v>
      </c>
      <c r="B789" t="s">
        <v>2254</v>
      </c>
      <c r="C789">
        <v>11</v>
      </c>
      <c r="D789" t="s">
        <v>2253</v>
      </c>
      <c r="E789">
        <v>53.146000000000001</v>
      </c>
      <c r="F789">
        <v>0</v>
      </c>
      <c r="G789">
        <v>26.443000000000001</v>
      </c>
      <c r="H789">
        <v>288910</v>
      </c>
      <c r="I789">
        <v>0</v>
      </c>
      <c r="J789">
        <v>2671900</v>
      </c>
      <c r="K789">
        <v>1038400</v>
      </c>
      <c r="N789" s="40">
        <f t="shared" si="50"/>
        <v>5.0860714118679352E-6</v>
      </c>
      <c r="O789" s="40">
        <f t="shared" si="51"/>
        <v>0</v>
      </c>
      <c r="P789" s="40">
        <f t="shared" si="52"/>
        <v>8.6035573521251742E-5</v>
      </c>
      <c r="Q789" s="40">
        <f t="shared" si="53"/>
        <v>4.8661215236349475E-5</v>
      </c>
    </row>
    <row r="790" spans="1:17" x14ac:dyDescent="0.25">
      <c r="A790" t="s">
        <v>2252</v>
      </c>
      <c r="B790" t="s">
        <v>2252</v>
      </c>
      <c r="C790" t="s">
        <v>276</v>
      </c>
      <c r="D790" t="s">
        <v>2251</v>
      </c>
      <c r="E790">
        <v>79.861999999999995</v>
      </c>
      <c r="F790">
        <v>0</v>
      </c>
      <c r="G790">
        <v>4.0697000000000001</v>
      </c>
      <c r="H790">
        <v>0</v>
      </c>
      <c r="I790">
        <v>0</v>
      </c>
      <c r="J790">
        <v>91568</v>
      </c>
      <c r="K790">
        <v>0</v>
      </c>
      <c r="N790" s="40">
        <f t="shared" si="50"/>
        <v>0</v>
      </c>
      <c r="O790" s="40">
        <f t="shared" si="51"/>
        <v>0</v>
      </c>
      <c r="P790" s="40">
        <f t="shared" si="52"/>
        <v>2.9485030862659453E-6</v>
      </c>
      <c r="Q790" s="40">
        <f t="shared" si="53"/>
        <v>0</v>
      </c>
    </row>
    <row r="791" spans="1:17" x14ac:dyDescent="0.25">
      <c r="A791" t="s">
        <v>2250</v>
      </c>
      <c r="B791" t="s">
        <v>2250</v>
      </c>
      <c r="C791">
        <v>1</v>
      </c>
      <c r="D791" t="s">
        <v>2249</v>
      </c>
      <c r="E791">
        <v>12.582000000000001</v>
      </c>
      <c r="F791">
        <v>0</v>
      </c>
      <c r="G791">
        <v>4.6234999999999999</v>
      </c>
      <c r="H791">
        <v>0</v>
      </c>
      <c r="I791">
        <v>0</v>
      </c>
      <c r="J791">
        <v>1591100</v>
      </c>
      <c r="K791">
        <v>0</v>
      </c>
      <c r="N791" s="40">
        <f t="shared" si="50"/>
        <v>0</v>
      </c>
      <c r="O791" s="40">
        <f t="shared" si="51"/>
        <v>0</v>
      </c>
      <c r="P791" s="40">
        <f t="shared" si="52"/>
        <v>5.1233654339482631E-5</v>
      </c>
      <c r="Q791" s="40">
        <f t="shared" si="53"/>
        <v>0</v>
      </c>
    </row>
    <row r="792" spans="1:17" x14ac:dyDescent="0.25">
      <c r="A792" t="s">
        <v>2248</v>
      </c>
      <c r="B792" t="s">
        <v>2248</v>
      </c>
      <c r="C792">
        <v>2</v>
      </c>
      <c r="D792" t="s">
        <v>2247</v>
      </c>
      <c r="E792">
        <v>67.186999999999998</v>
      </c>
      <c r="F792">
        <v>0</v>
      </c>
      <c r="G792">
        <v>56.877000000000002</v>
      </c>
      <c r="H792">
        <v>339300</v>
      </c>
      <c r="I792">
        <v>2465500</v>
      </c>
      <c r="J792">
        <v>0</v>
      </c>
      <c r="K792">
        <v>0</v>
      </c>
      <c r="N792" s="40">
        <f t="shared" si="50"/>
        <v>5.9731543734962116E-6</v>
      </c>
      <c r="O792" s="40">
        <f t="shared" si="51"/>
        <v>3.9301355215485751E-5</v>
      </c>
      <c r="P792" s="40">
        <f t="shared" si="52"/>
        <v>0</v>
      </c>
      <c r="Q792" s="40">
        <f t="shared" si="53"/>
        <v>0</v>
      </c>
    </row>
    <row r="793" spans="1:17" x14ac:dyDescent="0.25">
      <c r="A793" t="s">
        <v>2246</v>
      </c>
      <c r="B793" t="s">
        <v>2246</v>
      </c>
      <c r="C793">
        <v>1</v>
      </c>
      <c r="D793" t="s">
        <v>2245</v>
      </c>
      <c r="E793">
        <v>344.06</v>
      </c>
      <c r="F793">
        <v>1.9193999999999999E-3</v>
      </c>
      <c r="G793">
        <v>1.9791000000000001</v>
      </c>
      <c r="H793">
        <v>0</v>
      </c>
      <c r="I793">
        <v>0</v>
      </c>
      <c r="J793">
        <v>293030</v>
      </c>
      <c r="K793">
        <v>141240</v>
      </c>
      <c r="N793" s="40">
        <f t="shared" si="50"/>
        <v>0</v>
      </c>
      <c r="O793" s="40">
        <f t="shared" si="51"/>
        <v>0</v>
      </c>
      <c r="P793" s="40">
        <f t="shared" si="52"/>
        <v>9.4356091578773152E-6</v>
      </c>
      <c r="Q793" s="40">
        <f t="shared" si="53"/>
        <v>6.6187500385034674E-6</v>
      </c>
    </row>
    <row r="794" spans="1:17" x14ac:dyDescent="0.25">
      <c r="A794" t="s">
        <v>2244</v>
      </c>
      <c r="B794" t="s">
        <v>2244</v>
      </c>
      <c r="C794">
        <v>1</v>
      </c>
      <c r="D794" t="s">
        <v>2243</v>
      </c>
      <c r="E794">
        <v>49.506</v>
      </c>
      <c r="F794">
        <v>1.9342000000000001E-3</v>
      </c>
      <c r="G794">
        <v>2.0358000000000001</v>
      </c>
      <c r="H794">
        <v>0</v>
      </c>
      <c r="I794">
        <v>0</v>
      </c>
      <c r="J794">
        <v>42837</v>
      </c>
      <c r="K794">
        <v>0</v>
      </c>
      <c r="N794" s="40">
        <f t="shared" ref="N794:N857" si="54">H794/SUM(H$9:H$18,H$26:H$1639)</f>
        <v>0</v>
      </c>
      <c r="O794" s="40">
        <f t="shared" ref="O794:O857" si="55">I794/SUM(I$9:I$18,I$26:I$1639)</f>
        <v>0</v>
      </c>
      <c r="P794" s="40">
        <f t="shared" ref="P794:P857" si="56">J794/SUM(J$9:J$18,J$26:J$1639)</f>
        <v>1.3793577090945997E-6</v>
      </c>
      <c r="Q794" s="40">
        <f t="shared" ref="Q794:Q857" si="57">K794/SUM(K$9:K$18,K$26:K$1639)</f>
        <v>0</v>
      </c>
    </row>
    <row r="795" spans="1:17" x14ac:dyDescent="0.25">
      <c r="A795" t="s">
        <v>2242</v>
      </c>
      <c r="B795" t="s">
        <v>2242</v>
      </c>
      <c r="C795">
        <v>13</v>
      </c>
      <c r="D795" t="s">
        <v>2241</v>
      </c>
      <c r="E795">
        <v>49.332999999999998</v>
      </c>
      <c r="F795">
        <v>0</v>
      </c>
      <c r="G795">
        <v>56.863999999999997</v>
      </c>
      <c r="H795">
        <v>1055600</v>
      </c>
      <c r="I795">
        <v>157330</v>
      </c>
      <c r="J795">
        <v>7498700</v>
      </c>
      <c r="K795">
        <v>2746700</v>
      </c>
      <c r="N795" s="40">
        <f t="shared" si="54"/>
        <v>1.858314693976599E-5</v>
      </c>
      <c r="O795" s="40">
        <f t="shared" si="55"/>
        <v>2.5079222129597941E-6</v>
      </c>
      <c r="P795" s="40">
        <f t="shared" si="56"/>
        <v>2.4145924441925612E-4</v>
      </c>
      <c r="Q795" s="40">
        <f t="shared" si="57"/>
        <v>1.287151000478439E-4</v>
      </c>
    </row>
    <row r="796" spans="1:17" x14ac:dyDescent="0.25">
      <c r="A796" t="s">
        <v>2240</v>
      </c>
      <c r="B796" t="s">
        <v>2240</v>
      </c>
      <c r="C796">
        <v>2</v>
      </c>
      <c r="D796" t="s">
        <v>2239</v>
      </c>
      <c r="E796">
        <v>81.415000000000006</v>
      </c>
      <c r="F796">
        <v>0</v>
      </c>
      <c r="G796">
        <v>3.2534999999999998</v>
      </c>
      <c r="H796">
        <v>0</v>
      </c>
      <c r="I796">
        <v>0</v>
      </c>
      <c r="J796">
        <v>148330</v>
      </c>
      <c r="K796">
        <v>0</v>
      </c>
      <c r="N796" s="40">
        <f t="shared" si="54"/>
        <v>0</v>
      </c>
      <c r="O796" s="40">
        <f t="shared" si="55"/>
        <v>0</v>
      </c>
      <c r="P796" s="40">
        <f t="shared" si="56"/>
        <v>4.7762478462544523E-6</v>
      </c>
      <c r="Q796" s="40">
        <f t="shared" si="57"/>
        <v>0</v>
      </c>
    </row>
    <row r="797" spans="1:17" x14ac:dyDescent="0.25">
      <c r="A797" t="s">
        <v>2238</v>
      </c>
      <c r="B797" t="s">
        <v>2238</v>
      </c>
      <c r="C797">
        <v>1</v>
      </c>
      <c r="D797" t="s">
        <v>2237</v>
      </c>
      <c r="E797">
        <v>57.34</v>
      </c>
      <c r="F797">
        <v>0</v>
      </c>
      <c r="G797">
        <v>4.2731000000000003</v>
      </c>
      <c r="H797">
        <v>0</v>
      </c>
      <c r="I797">
        <v>0</v>
      </c>
      <c r="J797">
        <v>0</v>
      </c>
      <c r="K797">
        <v>146620</v>
      </c>
      <c r="N797" s="40">
        <f t="shared" si="54"/>
        <v>0</v>
      </c>
      <c r="O797" s="40">
        <f t="shared" si="55"/>
        <v>0</v>
      </c>
      <c r="P797" s="40">
        <f t="shared" si="56"/>
        <v>0</v>
      </c>
      <c r="Q797" s="40">
        <f t="shared" si="57"/>
        <v>6.8708661189845537E-6</v>
      </c>
    </row>
    <row r="798" spans="1:17" x14ac:dyDescent="0.25">
      <c r="A798" t="s">
        <v>2236</v>
      </c>
      <c r="B798" t="s">
        <v>2235</v>
      </c>
      <c r="C798" t="s">
        <v>2234</v>
      </c>
      <c r="D798" t="s">
        <v>2233</v>
      </c>
      <c r="E798">
        <v>82.125</v>
      </c>
      <c r="F798">
        <v>0</v>
      </c>
      <c r="G798">
        <v>126.67</v>
      </c>
      <c r="H798">
        <v>1846500</v>
      </c>
      <c r="I798">
        <v>1356100</v>
      </c>
      <c r="J798">
        <v>2260000</v>
      </c>
      <c r="K798">
        <v>360550</v>
      </c>
      <c r="N798" s="40">
        <f t="shared" si="54"/>
        <v>3.250642366831935E-5</v>
      </c>
      <c r="O798" s="40">
        <f t="shared" si="55"/>
        <v>2.1616940907613149E-5</v>
      </c>
      <c r="P798" s="40">
        <f t="shared" si="56"/>
        <v>7.2772332856030892E-5</v>
      </c>
      <c r="Q798" s="40">
        <f t="shared" si="57"/>
        <v>1.6895994947482479E-5</v>
      </c>
    </row>
    <row r="799" spans="1:17" x14ac:dyDescent="0.25">
      <c r="A799" t="s">
        <v>2232</v>
      </c>
      <c r="B799" t="s">
        <v>2232</v>
      </c>
      <c r="C799">
        <v>3</v>
      </c>
      <c r="D799" t="s">
        <v>2231</v>
      </c>
      <c r="E799">
        <v>50.963000000000001</v>
      </c>
      <c r="F799">
        <v>0</v>
      </c>
      <c r="G799">
        <v>3.2763</v>
      </c>
      <c r="H799">
        <v>481590</v>
      </c>
      <c r="I799">
        <v>1268200</v>
      </c>
      <c r="J799">
        <v>0</v>
      </c>
      <c r="K799">
        <v>0</v>
      </c>
      <c r="N799" s="40">
        <f t="shared" si="54"/>
        <v>8.4780766717714123E-6</v>
      </c>
      <c r="O799" s="40">
        <f t="shared" si="55"/>
        <v>2.021576908711378E-5</v>
      </c>
      <c r="P799" s="40">
        <f t="shared" si="56"/>
        <v>0</v>
      </c>
      <c r="Q799" s="40">
        <f t="shared" si="57"/>
        <v>0</v>
      </c>
    </row>
    <row r="800" spans="1:17" x14ac:dyDescent="0.25">
      <c r="A800" t="s">
        <v>2230</v>
      </c>
      <c r="B800" t="s">
        <v>2230</v>
      </c>
      <c r="C800">
        <v>2</v>
      </c>
      <c r="D800" t="s">
        <v>2229</v>
      </c>
      <c r="E800">
        <v>24.526</v>
      </c>
      <c r="F800">
        <v>3.1867000000000002E-3</v>
      </c>
      <c r="G800">
        <v>1.9338</v>
      </c>
      <c r="H800">
        <v>0</v>
      </c>
      <c r="I800">
        <v>0</v>
      </c>
      <c r="J800">
        <v>1910200</v>
      </c>
      <c r="K800">
        <v>506280</v>
      </c>
      <c r="N800" s="40">
        <f t="shared" si="54"/>
        <v>0</v>
      </c>
      <c r="O800" s="40">
        <f t="shared" si="55"/>
        <v>0</v>
      </c>
      <c r="P800" s="40">
        <f t="shared" si="56"/>
        <v>6.1508721336986813E-5</v>
      </c>
      <c r="Q800" s="40">
        <f t="shared" si="57"/>
        <v>2.3725154131220161E-5</v>
      </c>
    </row>
    <row r="801" spans="1:17" x14ac:dyDescent="0.25">
      <c r="A801" t="s">
        <v>2228</v>
      </c>
      <c r="B801" t="s">
        <v>2228</v>
      </c>
      <c r="C801">
        <v>2</v>
      </c>
      <c r="D801" t="s">
        <v>2227</v>
      </c>
      <c r="E801">
        <v>88.403999999999996</v>
      </c>
      <c r="F801">
        <v>1.4215E-3</v>
      </c>
      <c r="G801">
        <v>2.9148000000000001</v>
      </c>
      <c r="H801">
        <v>0</v>
      </c>
      <c r="I801">
        <v>49556</v>
      </c>
      <c r="J801">
        <v>0</v>
      </c>
      <c r="K801">
        <v>0</v>
      </c>
      <c r="N801" s="40">
        <f t="shared" si="54"/>
        <v>0</v>
      </c>
      <c r="O801" s="40">
        <f t="shared" si="55"/>
        <v>7.8994847254455962E-7</v>
      </c>
      <c r="P801" s="40">
        <f t="shared" si="56"/>
        <v>0</v>
      </c>
      <c r="Q801" s="40">
        <f t="shared" si="57"/>
        <v>0</v>
      </c>
    </row>
    <row r="802" spans="1:17" x14ac:dyDescent="0.25">
      <c r="A802" t="s">
        <v>2226</v>
      </c>
      <c r="B802" t="s">
        <v>2226</v>
      </c>
      <c r="C802" t="s">
        <v>2225</v>
      </c>
      <c r="D802" t="s">
        <v>2224</v>
      </c>
      <c r="E802">
        <v>598.61</v>
      </c>
      <c r="F802">
        <v>1.9645999999999999E-3</v>
      </c>
      <c r="G802">
        <v>2.1539000000000001</v>
      </c>
      <c r="H802">
        <v>0</v>
      </c>
      <c r="I802">
        <v>86583</v>
      </c>
      <c r="J802">
        <v>0</v>
      </c>
      <c r="K802">
        <v>0</v>
      </c>
      <c r="N802" s="40">
        <f t="shared" si="54"/>
        <v>0</v>
      </c>
      <c r="O802" s="40">
        <f t="shared" si="55"/>
        <v>1.3801781539737995E-6</v>
      </c>
      <c r="P802" s="40">
        <f t="shared" si="56"/>
        <v>0</v>
      </c>
      <c r="Q802" s="40">
        <f t="shared" si="57"/>
        <v>0</v>
      </c>
    </row>
    <row r="803" spans="1:17" x14ac:dyDescent="0.25">
      <c r="A803" t="s">
        <v>2223</v>
      </c>
      <c r="B803" t="s">
        <v>2223</v>
      </c>
      <c r="C803" t="s">
        <v>460</v>
      </c>
      <c r="D803" t="s">
        <v>2222</v>
      </c>
      <c r="E803">
        <v>160.87</v>
      </c>
      <c r="F803">
        <v>0</v>
      </c>
      <c r="G803">
        <v>6.5270000000000001</v>
      </c>
      <c r="H803">
        <v>0</v>
      </c>
      <c r="I803">
        <v>448000</v>
      </c>
      <c r="J803">
        <v>0</v>
      </c>
      <c r="K803">
        <v>0</v>
      </c>
      <c r="N803" s="40">
        <f t="shared" si="54"/>
        <v>0</v>
      </c>
      <c r="O803" s="40">
        <f t="shared" si="55"/>
        <v>7.1413535333756293E-6</v>
      </c>
      <c r="P803" s="40">
        <f t="shared" si="56"/>
        <v>0</v>
      </c>
      <c r="Q803" s="40">
        <f t="shared" si="57"/>
        <v>0</v>
      </c>
    </row>
    <row r="804" spans="1:17" x14ac:dyDescent="0.25">
      <c r="A804" t="s">
        <v>2221</v>
      </c>
      <c r="B804" t="s">
        <v>2221</v>
      </c>
      <c r="C804">
        <v>1</v>
      </c>
      <c r="D804" t="s">
        <v>2220</v>
      </c>
      <c r="E804">
        <v>15.707000000000001</v>
      </c>
      <c r="F804">
        <v>6.2344000000000002E-3</v>
      </c>
      <c r="G804">
        <v>1.7666999999999999</v>
      </c>
      <c r="H804">
        <v>502220</v>
      </c>
      <c r="I804">
        <v>0</v>
      </c>
      <c r="J804">
        <v>0</v>
      </c>
      <c r="K804">
        <v>0</v>
      </c>
      <c r="N804" s="40">
        <f t="shared" si="54"/>
        <v>8.8412543161133722E-6</v>
      </c>
      <c r="O804" s="40">
        <f t="shared" si="55"/>
        <v>0</v>
      </c>
      <c r="P804" s="40">
        <f t="shared" si="56"/>
        <v>0</v>
      </c>
      <c r="Q804" s="40">
        <f t="shared" si="57"/>
        <v>0</v>
      </c>
    </row>
    <row r="805" spans="1:17" x14ac:dyDescent="0.25">
      <c r="A805" t="s">
        <v>2219</v>
      </c>
      <c r="B805" t="s">
        <v>2219</v>
      </c>
      <c r="C805">
        <v>2</v>
      </c>
      <c r="D805" t="s">
        <v>2218</v>
      </c>
      <c r="E805">
        <v>23.681000000000001</v>
      </c>
      <c r="F805">
        <v>0</v>
      </c>
      <c r="G805">
        <v>8.5120000000000005</v>
      </c>
      <c r="H805">
        <v>0</v>
      </c>
      <c r="I805">
        <v>0</v>
      </c>
      <c r="J805">
        <v>349900</v>
      </c>
      <c r="K805">
        <v>0</v>
      </c>
      <c r="N805" s="40">
        <f t="shared" si="54"/>
        <v>0</v>
      </c>
      <c r="O805" s="40">
        <f t="shared" si="55"/>
        <v>0</v>
      </c>
      <c r="P805" s="40">
        <f t="shared" si="56"/>
        <v>1.1266831533772216E-5</v>
      </c>
      <c r="Q805" s="40">
        <f t="shared" si="57"/>
        <v>0</v>
      </c>
    </row>
    <row r="806" spans="1:17" x14ac:dyDescent="0.25">
      <c r="A806" t="s">
        <v>2217</v>
      </c>
      <c r="B806" t="s">
        <v>2216</v>
      </c>
      <c r="C806" t="s">
        <v>324</v>
      </c>
      <c r="D806" t="s">
        <v>2215</v>
      </c>
      <c r="E806">
        <v>24.231000000000002</v>
      </c>
      <c r="F806">
        <v>0</v>
      </c>
      <c r="G806">
        <v>25.593</v>
      </c>
      <c r="H806">
        <v>7830100</v>
      </c>
      <c r="I806">
        <v>5826000</v>
      </c>
      <c r="J806">
        <v>371140</v>
      </c>
      <c r="K806">
        <v>2441100</v>
      </c>
      <c r="N806" s="40">
        <f t="shared" si="54"/>
        <v>1.3784378443829263E-4</v>
      </c>
      <c r="O806" s="40">
        <f t="shared" si="55"/>
        <v>9.2869476976442902E-5</v>
      </c>
      <c r="P806" s="40">
        <f t="shared" si="56"/>
        <v>1.1950762662029781E-5</v>
      </c>
      <c r="Q806" s="40">
        <f t="shared" si="57"/>
        <v>1.1439415688891826E-4</v>
      </c>
    </row>
    <row r="807" spans="1:17" x14ac:dyDescent="0.25">
      <c r="A807" t="s">
        <v>2214</v>
      </c>
      <c r="B807" t="s">
        <v>2214</v>
      </c>
      <c r="C807">
        <v>4</v>
      </c>
      <c r="D807" t="s">
        <v>2213</v>
      </c>
      <c r="E807">
        <v>60.64</v>
      </c>
      <c r="F807">
        <v>0</v>
      </c>
      <c r="G807">
        <v>8.2108000000000008</v>
      </c>
      <c r="H807">
        <v>0</v>
      </c>
      <c r="I807">
        <v>0</v>
      </c>
      <c r="J807">
        <v>162390</v>
      </c>
      <c r="K807">
        <v>223110</v>
      </c>
      <c r="N807" s="40">
        <f t="shared" si="54"/>
        <v>0</v>
      </c>
      <c r="O807" s="40">
        <f t="shared" si="55"/>
        <v>0</v>
      </c>
      <c r="P807" s="40">
        <f t="shared" si="56"/>
        <v>5.2289819170313527E-6</v>
      </c>
      <c r="Q807" s="40">
        <f t="shared" si="57"/>
        <v>1.0455319463965651E-5</v>
      </c>
    </row>
    <row r="808" spans="1:17" x14ac:dyDescent="0.25">
      <c r="A808" t="s">
        <v>2212</v>
      </c>
      <c r="B808" t="s">
        <v>2212</v>
      </c>
      <c r="C808">
        <v>2</v>
      </c>
      <c r="D808" t="s">
        <v>2211</v>
      </c>
      <c r="E808">
        <v>134.27000000000001</v>
      </c>
      <c r="F808">
        <v>0</v>
      </c>
      <c r="G808">
        <v>4.5388999999999999</v>
      </c>
      <c r="H808">
        <v>80991</v>
      </c>
      <c r="I808">
        <v>56994</v>
      </c>
      <c r="J808">
        <v>0</v>
      </c>
      <c r="K808">
        <v>0</v>
      </c>
      <c r="N808" s="40">
        <f t="shared" si="54"/>
        <v>1.4257935333446263E-6</v>
      </c>
      <c r="O808" s="40">
        <f t="shared" si="55"/>
        <v>9.0851406982413094E-7</v>
      </c>
      <c r="P808" s="40">
        <f t="shared" si="56"/>
        <v>0</v>
      </c>
      <c r="Q808" s="40">
        <f t="shared" si="57"/>
        <v>0</v>
      </c>
    </row>
    <row r="809" spans="1:17" x14ac:dyDescent="0.25">
      <c r="A809" t="s">
        <v>2210</v>
      </c>
      <c r="B809" t="s">
        <v>2210</v>
      </c>
      <c r="C809" t="s">
        <v>686</v>
      </c>
      <c r="D809" t="s">
        <v>2209</v>
      </c>
      <c r="E809">
        <v>26.695</v>
      </c>
      <c r="F809">
        <v>0</v>
      </c>
      <c r="G809">
        <v>6.8268000000000004</v>
      </c>
      <c r="H809">
        <v>0</v>
      </c>
      <c r="I809">
        <v>2334600</v>
      </c>
      <c r="J809">
        <v>0</v>
      </c>
      <c r="K809">
        <v>0</v>
      </c>
      <c r="N809" s="40">
        <f t="shared" si="54"/>
        <v>0</v>
      </c>
      <c r="O809" s="40">
        <f t="shared" si="55"/>
        <v>3.7214740979952553E-5</v>
      </c>
      <c r="P809" s="40">
        <f t="shared" si="56"/>
        <v>0</v>
      </c>
      <c r="Q809" s="40">
        <f t="shared" si="57"/>
        <v>0</v>
      </c>
    </row>
    <row r="810" spans="1:17" x14ac:dyDescent="0.25">
      <c r="A810" t="s">
        <v>2208</v>
      </c>
      <c r="B810" t="s">
        <v>2208</v>
      </c>
      <c r="C810">
        <v>3</v>
      </c>
      <c r="D810" t="s">
        <v>2207</v>
      </c>
      <c r="E810">
        <v>107.23</v>
      </c>
      <c r="F810">
        <v>0</v>
      </c>
      <c r="G810">
        <v>36.481999999999999</v>
      </c>
      <c r="H810">
        <v>174870</v>
      </c>
      <c r="I810">
        <v>270630</v>
      </c>
      <c r="J810">
        <v>0</v>
      </c>
      <c r="K810">
        <v>0</v>
      </c>
      <c r="N810" s="40">
        <f t="shared" si="54"/>
        <v>3.0784718694172782E-6</v>
      </c>
      <c r="O810" s="40">
        <f t="shared" si="55"/>
        <v>4.3139832739675152E-6</v>
      </c>
      <c r="P810" s="40">
        <f t="shared" si="56"/>
        <v>0</v>
      </c>
      <c r="Q810" s="40">
        <f t="shared" si="57"/>
        <v>0</v>
      </c>
    </row>
    <row r="811" spans="1:17" x14ac:dyDescent="0.25">
      <c r="A811" t="s">
        <v>2206</v>
      </c>
      <c r="B811" t="s">
        <v>2206</v>
      </c>
      <c r="C811" t="s">
        <v>486</v>
      </c>
      <c r="D811" t="s">
        <v>2205</v>
      </c>
      <c r="E811">
        <v>73.724000000000004</v>
      </c>
      <c r="F811">
        <v>0</v>
      </c>
      <c r="G811">
        <v>13.058</v>
      </c>
      <c r="H811">
        <v>0</v>
      </c>
      <c r="I811">
        <v>0</v>
      </c>
      <c r="J811">
        <v>812790</v>
      </c>
      <c r="K811">
        <v>507940</v>
      </c>
      <c r="N811" s="40">
        <f t="shared" si="54"/>
        <v>0</v>
      </c>
      <c r="O811" s="40">
        <f t="shared" si="55"/>
        <v>0</v>
      </c>
      <c r="P811" s="40">
        <f t="shared" si="56"/>
        <v>2.6171957708873165E-5</v>
      </c>
      <c r="Q811" s="40">
        <f t="shared" si="57"/>
        <v>2.3802944594714323E-5</v>
      </c>
    </row>
    <row r="812" spans="1:17" x14ac:dyDescent="0.25">
      <c r="A812" t="s">
        <v>2204</v>
      </c>
      <c r="B812" t="s">
        <v>2204</v>
      </c>
      <c r="C812">
        <v>1</v>
      </c>
      <c r="D812" t="s">
        <v>2203</v>
      </c>
      <c r="E812">
        <v>53.4</v>
      </c>
      <c r="F812">
        <v>0</v>
      </c>
      <c r="G812">
        <v>3.8016999999999999</v>
      </c>
      <c r="H812">
        <v>364170</v>
      </c>
      <c r="I812">
        <v>753110</v>
      </c>
      <c r="J812">
        <v>0</v>
      </c>
      <c r="K812">
        <v>0</v>
      </c>
      <c r="N812" s="40">
        <f t="shared" si="54"/>
        <v>6.4109744420751999E-6</v>
      </c>
      <c r="O812" s="40">
        <f t="shared" si="55"/>
        <v>1.2004965981072591E-5</v>
      </c>
      <c r="P812" s="40">
        <f t="shared" si="56"/>
        <v>0</v>
      </c>
      <c r="Q812" s="40">
        <f t="shared" si="57"/>
        <v>0</v>
      </c>
    </row>
    <row r="813" spans="1:17" x14ac:dyDescent="0.25">
      <c r="A813" t="s">
        <v>2202</v>
      </c>
      <c r="B813" t="s">
        <v>2201</v>
      </c>
      <c r="C813" t="s">
        <v>735</v>
      </c>
      <c r="D813" t="s">
        <v>2200</v>
      </c>
      <c r="E813">
        <v>32.887</v>
      </c>
      <c r="F813">
        <v>0</v>
      </c>
      <c r="G813">
        <v>9.7885000000000009</v>
      </c>
      <c r="H813">
        <v>1217600</v>
      </c>
      <c r="I813">
        <v>1978800</v>
      </c>
      <c r="J813">
        <v>0</v>
      </c>
      <c r="K813">
        <v>186700</v>
      </c>
      <c r="N813" s="40">
        <f t="shared" si="54"/>
        <v>2.1435050884671345E-5</v>
      </c>
      <c r="O813" s="40">
        <f t="shared" si="55"/>
        <v>3.1543103508579677E-5</v>
      </c>
      <c r="P813" s="40">
        <f t="shared" si="56"/>
        <v>0</v>
      </c>
      <c r="Q813" s="40">
        <f t="shared" si="57"/>
        <v>8.7490840568436512E-6</v>
      </c>
    </row>
    <row r="814" spans="1:17" x14ac:dyDescent="0.25">
      <c r="A814" t="s">
        <v>2199</v>
      </c>
      <c r="B814" t="s">
        <v>2199</v>
      </c>
      <c r="C814">
        <v>2</v>
      </c>
      <c r="D814" t="s">
        <v>2198</v>
      </c>
      <c r="E814">
        <v>84.367000000000004</v>
      </c>
      <c r="F814">
        <v>1.9268E-3</v>
      </c>
      <c r="G814">
        <v>2.0026000000000002</v>
      </c>
      <c r="H814">
        <v>0</v>
      </c>
      <c r="I814">
        <v>0</v>
      </c>
      <c r="J814">
        <v>103100</v>
      </c>
      <c r="K814">
        <v>0</v>
      </c>
      <c r="N814" s="40">
        <f t="shared" si="54"/>
        <v>0</v>
      </c>
      <c r="O814" s="40">
        <f t="shared" si="55"/>
        <v>0</v>
      </c>
      <c r="P814" s="40">
        <f t="shared" si="56"/>
        <v>3.3198351847153914E-6</v>
      </c>
      <c r="Q814" s="40">
        <f t="shared" si="57"/>
        <v>0</v>
      </c>
    </row>
    <row r="815" spans="1:17" x14ac:dyDescent="0.25">
      <c r="A815" t="s">
        <v>2197</v>
      </c>
      <c r="B815" t="s">
        <v>2196</v>
      </c>
      <c r="C815" t="s">
        <v>2195</v>
      </c>
      <c r="D815" t="s">
        <v>2194</v>
      </c>
      <c r="E815">
        <v>110.14</v>
      </c>
      <c r="F815">
        <v>0</v>
      </c>
      <c r="G815">
        <v>6.4268999999999998</v>
      </c>
      <c r="H815">
        <v>266810</v>
      </c>
      <c r="I815">
        <v>0</v>
      </c>
      <c r="J815">
        <v>0</v>
      </c>
      <c r="K815">
        <v>0</v>
      </c>
      <c r="N815" s="40">
        <f t="shared" si="54"/>
        <v>4.6970153798777608E-6</v>
      </c>
      <c r="O815" s="40">
        <f t="shared" si="55"/>
        <v>0</v>
      </c>
      <c r="P815" s="40">
        <f t="shared" si="56"/>
        <v>0</v>
      </c>
      <c r="Q815" s="40">
        <f t="shared" si="57"/>
        <v>0</v>
      </c>
    </row>
    <row r="816" spans="1:17" x14ac:dyDescent="0.25">
      <c r="A816" t="s">
        <v>2193</v>
      </c>
      <c r="B816" t="s">
        <v>2193</v>
      </c>
      <c r="C816">
        <v>2</v>
      </c>
      <c r="D816" t="s">
        <v>2192</v>
      </c>
      <c r="E816">
        <v>99.778000000000006</v>
      </c>
      <c r="F816">
        <v>8.6047999999999993E-3</v>
      </c>
      <c r="G816">
        <v>1.6587000000000001</v>
      </c>
      <c r="H816">
        <v>0</v>
      </c>
      <c r="I816">
        <v>0</v>
      </c>
      <c r="J816">
        <v>140490</v>
      </c>
      <c r="K816">
        <v>0</v>
      </c>
      <c r="N816" s="40">
        <f t="shared" si="54"/>
        <v>0</v>
      </c>
      <c r="O816" s="40">
        <f t="shared" si="55"/>
        <v>0</v>
      </c>
      <c r="P816" s="40">
        <f t="shared" si="56"/>
        <v>4.5237986915680442E-6</v>
      </c>
      <c r="Q816" s="40">
        <f t="shared" si="57"/>
        <v>0</v>
      </c>
    </row>
    <row r="817" spans="1:17" x14ac:dyDescent="0.25">
      <c r="A817" t="s">
        <v>2191</v>
      </c>
      <c r="B817" t="s">
        <v>2191</v>
      </c>
      <c r="C817">
        <v>2</v>
      </c>
      <c r="D817" t="s">
        <v>2190</v>
      </c>
      <c r="E817">
        <v>13.552</v>
      </c>
      <c r="F817">
        <v>0</v>
      </c>
      <c r="G817">
        <v>17.949000000000002</v>
      </c>
      <c r="H817">
        <v>2010700</v>
      </c>
      <c r="I817">
        <v>418760</v>
      </c>
      <c r="J817">
        <v>0</v>
      </c>
      <c r="K817">
        <v>0</v>
      </c>
      <c r="N817" s="40">
        <f t="shared" si="54"/>
        <v>3.5397057172970331E-5</v>
      </c>
      <c r="O817" s="40">
        <f t="shared" si="55"/>
        <v>6.675252691152631E-6</v>
      </c>
      <c r="P817" s="40">
        <f t="shared" si="56"/>
        <v>0</v>
      </c>
      <c r="Q817" s="40">
        <f t="shared" si="57"/>
        <v>0</v>
      </c>
    </row>
    <row r="818" spans="1:17" x14ac:dyDescent="0.25">
      <c r="A818" t="s">
        <v>2189</v>
      </c>
      <c r="B818" t="s">
        <v>2188</v>
      </c>
      <c r="C818" t="s">
        <v>2187</v>
      </c>
      <c r="D818" t="s">
        <v>2186</v>
      </c>
      <c r="E818">
        <v>91.036000000000001</v>
      </c>
      <c r="F818">
        <v>0</v>
      </c>
      <c r="G818">
        <v>21.331</v>
      </c>
      <c r="H818">
        <v>0</v>
      </c>
      <c r="I818">
        <v>0</v>
      </c>
      <c r="J818">
        <v>484220</v>
      </c>
      <c r="K818">
        <v>365390</v>
      </c>
      <c r="N818" s="40">
        <f t="shared" si="54"/>
        <v>0</v>
      </c>
      <c r="O818" s="40">
        <f t="shared" si="55"/>
        <v>0</v>
      </c>
      <c r="P818" s="40">
        <f t="shared" si="56"/>
        <v>1.5591955316613841E-5</v>
      </c>
      <c r="Q818" s="40">
        <f t="shared" si="57"/>
        <v>1.7122805696465463E-5</v>
      </c>
    </row>
    <row r="819" spans="1:17" x14ac:dyDescent="0.25">
      <c r="A819" t="s">
        <v>2185</v>
      </c>
      <c r="B819" t="s">
        <v>2185</v>
      </c>
      <c r="C819">
        <v>6</v>
      </c>
      <c r="D819" t="s">
        <v>2184</v>
      </c>
      <c r="E819">
        <v>40.564</v>
      </c>
      <c r="F819">
        <v>0</v>
      </c>
      <c r="G819">
        <v>35.677999999999997</v>
      </c>
      <c r="H819">
        <v>2271400</v>
      </c>
      <c r="I819">
        <v>1701400</v>
      </c>
      <c r="J819">
        <v>193970</v>
      </c>
      <c r="K819">
        <v>0</v>
      </c>
      <c r="N819" s="40">
        <f t="shared" si="54"/>
        <v>3.9986510002827275E-5</v>
      </c>
      <c r="O819" s="40">
        <f t="shared" si="55"/>
        <v>2.7121202905547538E-5</v>
      </c>
      <c r="P819" s="40">
        <f t="shared" si="56"/>
        <v>6.2458625681788988E-6</v>
      </c>
      <c r="Q819" s="40">
        <f t="shared" si="57"/>
        <v>0</v>
      </c>
    </row>
    <row r="820" spans="1:17" x14ac:dyDescent="0.25">
      <c r="A820" t="s">
        <v>2183</v>
      </c>
      <c r="B820" t="s">
        <v>2183</v>
      </c>
      <c r="C820">
        <v>15</v>
      </c>
      <c r="D820" t="s">
        <v>2182</v>
      </c>
      <c r="E820">
        <v>87.25</v>
      </c>
      <c r="F820">
        <v>0</v>
      </c>
      <c r="G820">
        <v>107.59</v>
      </c>
      <c r="H820">
        <v>608430</v>
      </c>
      <c r="I820">
        <v>74293</v>
      </c>
      <c r="J820">
        <v>2418600</v>
      </c>
      <c r="K820">
        <v>870150</v>
      </c>
      <c r="N820" s="40">
        <f t="shared" si="54"/>
        <v>1.0711011834560272E-5</v>
      </c>
      <c r="O820" s="40">
        <f t="shared" si="55"/>
        <v>1.1842691474443654E-6</v>
      </c>
      <c r="P820" s="40">
        <f t="shared" si="56"/>
        <v>7.7879276214865627E-5</v>
      </c>
      <c r="Q820" s="40">
        <f t="shared" si="57"/>
        <v>4.0776730005690964E-5</v>
      </c>
    </row>
    <row r="821" spans="1:17" x14ac:dyDescent="0.25">
      <c r="A821" t="s">
        <v>2181</v>
      </c>
      <c r="B821" t="s">
        <v>2181</v>
      </c>
      <c r="C821">
        <v>11</v>
      </c>
      <c r="D821" t="s">
        <v>2180</v>
      </c>
      <c r="E821">
        <v>77.034000000000006</v>
      </c>
      <c r="F821">
        <v>0</v>
      </c>
      <c r="G821">
        <v>20.584</v>
      </c>
      <c r="H821">
        <v>0</v>
      </c>
      <c r="I821">
        <v>0</v>
      </c>
      <c r="J821">
        <v>738670</v>
      </c>
      <c r="K821">
        <v>501540</v>
      </c>
      <c r="N821" s="40">
        <f t="shared" si="54"/>
        <v>0</v>
      </c>
      <c r="O821" s="40">
        <f t="shared" si="55"/>
        <v>0</v>
      </c>
      <c r="P821" s="40">
        <f t="shared" si="56"/>
        <v>2.3785282792373601E-5</v>
      </c>
      <c r="Q821" s="40">
        <f t="shared" si="57"/>
        <v>2.3503029554736823E-5</v>
      </c>
    </row>
    <row r="822" spans="1:17" x14ac:dyDescent="0.25">
      <c r="A822" t="s">
        <v>2179</v>
      </c>
      <c r="B822" t="s">
        <v>2179</v>
      </c>
      <c r="C822">
        <v>11</v>
      </c>
      <c r="D822" t="s">
        <v>2178</v>
      </c>
      <c r="E822">
        <v>69.826999999999998</v>
      </c>
      <c r="F822">
        <v>0</v>
      </c>
      <c r="G822">
        <v>62.287999999999997</v>
      </c>
      <c r="H822">
        <v>0</v>
      </c>
      <c r="I822">
        <v>0</v>
      </c>
      <c r="J822">
        <v>5328400</v>
      </c>
      <c r="K822">
        <v>2213900</v>
      </c>
      <c r="N822" s="40">
        <f t="shared" si="54"/>
        <v>0</v>
      </c>
      <c r="O822" s="40">
        <f t="shared" si="55"/>
        <v>0</v>
      </c>
      <c r="P822" s="40">
        <f t="shared" si="56"/>
        <v>1.7157526477436946E-4</v>
      </c>
      <c r="Q822" s="40">
        <f t="shared" si="57"/>
        <v>1.0374717296971698E-4</v>
      </c>
    </row>
    <row r="823" spans="1:17" x14ac:dyDescent="0.25">
      <c r="A823" t="s">
        <v>2177</v>
      </c>
      <c r="B823" t="s">
        <v>2177</v>
      </c>
      <c r="C823">
        <v>14</v>
      </c>
      <c r="D823" t="s">
        <v>2176</v>
      </c>
      <c r="E823">
        <v>43.042000000000002</v>
      </c>
      <c r="F823">
        <v>0</v>
      </c>
      <c r="G823">
        <v>217.73</v>
      </c>
      <c r="H823">
        <v>6066600</v>
      </c>
      <c r="I823">
        <v>15916000</v>
      </c>
      <c r="J823">
        <v>917870</v>
      </c>
      <c r="K823">
        <v>418770</v>
      </c>
      <c r="N823" s="40">
        <f t="shared" si="54"/>
        <v>1.067985214331038E-4</v>
      </c>
      <c r="O823" s="40">
        <f t="shared" si="55"/>
        <v>2.5370933669019311E-4</v>
      </c>
      <c r="P823" s="40">
        <f t="shared" si="56"/>
        <v>2.9555549185205786E-5</v>
      </c>
      <c r="Q823" s="40">
        <f t="shared" si="57"/>
        <v>1.9624284576777803E-5</v>
      </c>
    </row>
    <row r="824" spans="1:17" x14ac:dyDescent="0.25">
      <c r="A824" t="s">
        <v>2175</v>
      </c>
      <c r="B824" t="s">
        <v>2175</v>
      </c>
      <c r="C824">
        <v>4</v>
      </c>
      <c r="D824" t="s">
        <v>2174</v>
      </c>
      <c r="E824">
        <v>26.925000000000001</v>
      </c>
      <c r="F824">
        <v>0</v>
      </c>
      <c r="G824">
        <v>127.74</v>
      </c>
      <c r="H824">
        <v>5058300</v>
      </c>
      <c r="I824">
        <v>2894400</v>
      </c>
      <c r="J824">
        <v>36309000</v>
      </c>
      <c r="K824">
        <v>19409000</v>
      </c>
      <c r="N824" s="40">
        <f t="shared" si="54"/>
        <v>8.9048060027868803E-5</v>
      </c>
      <c r="O824" s="40">
        <f t="shared" si="55"/>
        <v>4.6138244792416119E-5</v>
      </c>
      <c r="P824" s="40">
        <f t="shared" si="56"/>
        <v>1.1691551476414274E-3</v>
      </c>
      <c r="Q824" s="40">
        <f t="shared" si="57"/>
        <v>9.0953922045676722E-4</v>
      </c>
    </row>
    <row r="825" spans="1:17" x14ac:dyDescent="0.25">
      <c r="A825" t="s">
        <v>2173</v>
      </c>
      <c r="B825" t="s">
        <v>2172</v>
      </c>
      <c r="C825" t="s">
        <v>2171</v>
      </c>
      <c r="D825" t="s">
        <v>2170</v>
      </c>
      <c r="E825">
        <v>115.94</v>
      </c>
      <c r="F825">
        <v>0</v>
      </c>
      <c r="G825">
        <v>54.88</v>
      </c>
      <c r="H825">
        <v>0</v>
      </c>
      <c r="I825">
        <v>0</v>
      </c>
      <c r="J825">
        <v>1461600</v>
      </c>
      <c r="K825">
        <v>671390</v>
      </c>
      <c r="N825" s="40">
        <f t="shared" si="54"/>
        <v>0</v>
      </c>
      <c r="O825" s="40">
        <f t="shared" si="55"/>
        <v>0</v>
      </c>
      <c r="P825" s="40">
        <f t="shared" si="56"/>
        <v>4.7063735266537501E-5</v>
      </c>
      <c r="Q825" s="40">
        <f t="shared" si="57"/>
        <v>3.1462493545389709E-5</v>
      </c>
    </row>
    <row r="826" spans="1:17" x14ac:dyDescent="0.25">
      <c r="A826" t="s">
        <v>2169</v>
      </c>
      <c r="B826" t="s">
        <v>2169</v>
      </c>
      <c r="C826">
        <v>2</v>
      </c>
      <c r="D826" t="s">
        <v>2168</v>
      </c>
      <c r="E826">
        <v>59.345999999999997</v>
      </c>
      <c r="F826">
        <v>1.4358000000000001E-3</v>
      </c>
      <c r="G826">
        <v>3.0693999999999999</v>
      </c>
      <c r="H826">
        <v>258300</v>
      </c>
      <c r="I826">
        <v>237000</v>
      </c>
      <c r="J826">
        <v>0</v>
      </c>
      <c r="K826">
        <v>0</v>
      </c>
      <c r="N826" s="40">
        <f t="shared" si="54"/>
        <v>4.5472024010435349E-6</v>
      </c>
      <c r="O826" s="40">
        <f t="shared" si="55"/>
        <v>3.7779035433259469E-6</v>
      </c>
      <c r="P826" s="40">
        <f t="shared" si="56"/>
        <v>0</v>
      </c>
      <c r="Q826" s="40">
        <f t="shared" si="57"/>
        <v>0</v>
      </c>
    </row>
    <row r="827" spans="1:17" x14ac:dyDescent="0.25">
      <c r="A827" t="s">
        <v>2167</v>
      </c>
      <c r="B827" t="s">
        <v>2167</v>
      </c>
      <c r="C827">
        <v>2</v>
      </c>
      <c r="D827" t="s">
        <v>2166</v>
      </c>
      <c r="E827">
        <v>28.283000000000001</v>
      </c>
      <c r="F827">
        <v>0</v>
      </c>
      <c r="G827">
        <v>3.2961</v>
      </c>
      <c r="H827">
        <v>0</v>
      </c>
      <c r="I827">
        <v>119530</v>
      </c>
      <c r="J827">
        <v>262870</v>
      </c>
      <c r="K827">
        <v>0</v>
      </c>
      <c r="N827" s="40">
        <f t="shared" si="54"/>
        <v>0</v>
      </c>
      <c r="O827" s="40">
        <f t="shared" si="55"/>
        <v>1.9053705085812255E-6</v>
      </c>
      <c r="P827" s="40">
        <f t="shared" si="56"/>
        <v>8.4644527158693977E-6</v>
      </c>
      <c r="Q827" s="40">
        <f t="shared" si="57"/>
        <v>0</v>
      </c>
    </row>
    <row r="828" spans="1:17" x14ac:dyDescent="0.25">
      <c r="A828" t="s">
        <v>2165</v>
      </c>
      <c r="B828" t="s">
        <v>2165</v>
      </c>
      <c r="C828" t="s">
        <v>2164</v>
      </c>
      <c r="D828" t="s">
        <v>2163</v>
      </c>
      <c r="E828">
        <v>30.672999999999998</v>
      </c>
      <c r="F828">
        <v>0</v>
      </c>
      <c r="G828">
        <v>13.315</v>
      </c>
      <c r="H828">
        <v>2292000</v>
      </c>
      <c r="I828">
        <v>1943300</v>
      </c>
      <c r="J828">
        <v>6598500</v>
      </c>
      <c r="K828">
        <v>3764400</v>
      </c>
      <c r="N828" s="40">
        <f t="shared" si="54"/>
        <v>4.0349159516809066E-5</v>
      </c>
      <c r="O828" s="40">
        <f t="shared" si="55"/>
        <v>3.0977215003144782E-5</v>
      </c>
      <c r="P828" s="40">
        <f t="shared" si="56"/>
        <v>2.1247267183651321E-4</v>
      </c>
      <c r="Q828" s="40">
        <f t="shared" si="57"/>
        <v>1.7640627757676617E-4</v>
      </c>
    </row>
    <row r="829" spans="1:17" x14ac:dyDescent="0.25">
      <c r="A829" t="s">
        <v>2162</v>
      </c>
      <c r="B829" t="s">
        <v>2162</v>
      </c>
      <c r="C829">
        <v>1</v>
      </c>
      <c r="D829" t="s">
        <v>2161</v>
      </c>
      <c r="E829">
        <v>66.606999999999999</v>
      </c>
      <c r="F829">
        <v>5.6604000000000003E-3</v>
      </c>
      <c r="G829">
        <v>1.8338000000000001</v>
      </c>
      <c r="H829">
        <v>0</v>
      </c>
      <c r="I829">
        <v>0</v>
      </c>
      <c r="J829">
        <v>133550</v>
      </c>
      <c r="K829">
        <v>53608</v>
      </c>
      <c r="N829" s="40">
        <f t="shared" si="54"/>
        <v>0</v>
      </c>
      <c r="O829" s="40">
        <f t="shared" si="55"/>
        <v>0</v>
      </c>
      <c r="P829" s="40">
        <f t="shared" si="56"/>
        <v>4.3003296694349227E-6</v>
      </c>
      <c r="Q829" s="40">
        <f t="shared" si="57"/>
        <v>2.5121633536115398E-6</v>
      </c>
    </row>
    <row r="830" spans="1:17" x14ac:dyDescent="0.25">
      <c r="A830" t="s">
        <v>2160</v>
      </c>
      <c r="B830" t="s">
        <v>2160</v>
      </c>
      <c r="C830">
        <v>1</v>
      </c>
      <c r="D830" t="s">
        <v>2159</v>
      </c>
      <c r="E830">
        <v>50.927999999999997</v>
      </c>
      <c r="F830">
        <v>6.2304999999999999E-3</v>
      </c>
      <c r="G830">
        <v>1.7544999999999999</v>
      </c>
      <c r="H830">
        <v>0</v>
      </c>
      <c r="I830">
        <v>0</v>
      </c>
      <c r="J830">
        <v>98272</v>
      </c>
      <c r="K830">
        <v>0</v>
      </c>
      <c r="N830" s="40">
        <f t="shared" si="54"/>
        <v>0</v>
      </c>
      <c r="O830" s="40">
        <f t="shared" si="55"/>
        <v>0</v>
      </c>
      <c r="P830" s="40">
        <f t="shared" si="56"/>
        <v>3.1643728736406495E-6</v>
      </c>
      <c r="Q830" s="40">
        <f t="shared" si="57"/>
        <v>0</v>
      </c>
    </row>
    <row r="831" spans="1:17" x14ac:dyDescent="0.25">
      <c r="A831" t="s">
        <v>2158</v>
      </c>
      <c r="B831" t="s">
        <v>2158</v>
      </c>
      <c r="C831">
        <v>5</v>
      </c>
      <c r="D831" t="s">
        <v>2157</v>
      </c>
      <c r="E831">
        <v>134.68</v>
      </c>
      <c r="F831">
        <v>0</v>
      </c>
      <c r="G831">
        <v>15.009</v>
      </c>
      <c r="H831">
        <v>0</v>
      </c>
      <c r="I831">
        <v>0</v>
      </c>
      <c r="J831">
        <v>156970</v>
      </c>
      <c r="K831">
        <v>59970</v>
      </c>
      <c r="N831" s="40">
        <f t="shared" si="54"/>
        <v>0</v>
      </c>
      <c r="O831" s="40">
        <f t="shared" si="55"/>
        <v>0</v>
      </c>
      <c r="P831" s="40">
        <f t="shared" si="56"/>
        <v>5.0544571187660042E-6</v>
      </c>
      <c r="Q831" s="40">
        <f t="shared" si="57"/>
        <v>2.810297648039174E-6</v>
      </c>
    </row>
    <row r="832" spans="1:17" x14ac:dyDescent="0.25">
      <c r="A832" t="s">
        <v>2156</v>
      </c>
      <c r="B832" t="s">
        <v>2156</v>
      </c>
      <c r="C832" t="s">
        <v>1066</v>
      </c>
      <c r="D832" t="s">
        <v>2155</v>
      </c>
      <c r="E832">
        <v>58.052999999999997</v>
      </c>
      <c r="F832">
        <v>0</v>
      </c>
      <c r="G832">
        <v>10.185</v>
      </c>
      <c r="H832">
        <v>1630300</v>
      </c>
      <c r="I832">
        <v>802210</v>
      </c>
      <c r="J832">
        <v>258630</v>
      </c>
      <c r="K832">
        <v>0</v>
      </c>
      <c r="N832" s="40">
        <f t="shared" si="54"/>
        <v>2.8700364206044426E-5</v>
      </c>
      <c r="O832" s="40">
        <f t="shared" si="55"/>
        <v>1.2787645575913536E-5</v>
      </c>
      <c r="P832" s="40">
        <f t="shared" si="56"/>
        <v>8.3279240913961367E-6</v>
      </c>
      <c r="Q832" s="40">
        <f t="shared" si="57"/>
        <v>0</v>
      </c>
    </row>
    <row r="833" spans="1:17" x14ac:dyDescent="0.25">
      <c r="A833" t="s">
        <v>2154</v>
      </c>
      <c r="B833" t="s">
        <v>2154</v>
      </c>
      <c r="C833">
        <v>2</v>
      </c>
      <c r="D833" t="s">
        <v>2153</v>
      </c>
      <c r="E833">
        <v>75.656000000000006</v>
      </c>
      <c r="F833">
        <v>0</v>
      </c>
      <c r="G833">
        <v>29.501999999999999</v>
      </c>
      <c r="H833">
        <v>605150</v>
      </c>
      <c r="I833">
        <v>473790</v>
      </c>
      <c r="J833">
        <v>0</v>
      </c>
      <c r="K833">
        <v>0</v>
      </c>
      <c r="N833" s="40">
        <f t="shared" si="54"/>
        <v>1.0653269581848607E-5</v>
      </c>
      <c r="O833" s="40">
        <f t="shared" si="55"/>
        <v>7.5524595771831238E-6</v>
      </c>
      <c r="P833" s="40">
        <f t="shared" si="56"/>
        <v>0</v>
      </c>
      <c r="Q833" s="40">
        <f t="shared" si="57"/>
        <v>0</v>
      </c>
    </row>
    <row r="834" spans="1:17" x14ac:dyDescent="0.25">
      <c r="A834" t="s">
        <v>2152</v>
      </c>
      <c r="B834" t="s">
        <v>2152</v>
      </c>
      <c r="C834">
        <v>2</v>
      </c>
      <c r="D834" t="s">
        <v>2151</v>
      </c>
      <c r="E834">
        <v>26.254999999999999</v>
      </c>
      <c r="F834">
        <v>0</v>
      </c>
      <c r="G834">
        <v>11.391</v>
      </c>
      <c r="H834">
        <v>1216400</v>
      </c>
      <c r="I834">
        <v>1435700</v>
      </c>
      <c r="J834">
        <v>0</v>
      </c>
      <c r="K834">
        <v>0</v>
      </c>
      <c r="N834" s="40">
        <f t="shared" si="54"/>
        <v>2.1413925670264639E-5</v>
      </c>
      <c r="O834" s="40">
        <f t="shared" si="55"/>
        <v>2.2885806401489714E-5</v>
      </c>
      <c r="P834" s="40">
        <f t="shared" si="56"/>
        <v>0</v>
      </c>
      <c r="Q834" s="40">
        <f t="shared" si="57"/>
        <v>0</v>
      </c>
    </row>
    <row r="835" spans="1:17" x14ac:dyDescent="0.25">
      <c r="A835" t="s">
        <v>2150</v>
      </c>
      <c r="B835" t="s">
        <v>2149</v>
      </c>
      <c r="C835" t="s">
        <v>513</v>
      </c>
      <c r="D835" t="s">
        <v>2148</v>
      </c>
      <c r="E835">
        <v>72.731999999999999</v>
      </c>
      <c r="F835">
        <v>0</v>
      </c>
      <c r="G835">
        <v>11.21</v>
      </c>
      <c r="H835">
        <v>0</v>
      </c>
      <c r="I835">
        <v>0</v>
      </c>
      <c r="J835">
        <v>746150</v>
      </c>
      <c r="K835">
        <v>250380</v>
      </c>
      <c r="N835" s="40">
        <f t="shared" si="54"/>
        <v>0</v>
      </c>
      <c r="O835" s="40">
        <f t="shared" si="55"/>
        <v>0</v>
      </c>
      <c r="P835" s="40">
        <f t="shared" si="56"/>
        <v>2.4026139894038695E-5</v>
      </c>
      <c r="Q835" s="40">
        <f t="shared" si="57"/>
        <v>1.1733238704619784E-5</v>
      </c>
    </row>
    <row r="836" spans="1:17" x14ac:dyDescent="0.25">
      <c r="A836" t="s">
        <v>2147</v>
      </c>
      <c r="B836" t="s">
        <v>2147</v>
      </c>
      <c r="C836">
        <v>2</v>
      </c>
      <c r="D836" t="s">
        <v>2146</v>
      </c>
      <c r="E836">
        <v>83.777000000000001</v>
      </c>
      <c r="F836">
        <v>6.8323000000000004E-3</v>
      </c>
      <c r="G836">
        <v>1.7434000000000001</v>
      </c>
      <c r="H836">
        <v>0</v>
      </c>
      <c r="I836">
        <v>0</v>
      </c>
      <c r="J836">
        <v>77873</v>
      </c>
      <c r="K836">
        <v>0</v>
      </c>
      <c r="N836" s="40">
        <f t="shared" si="54"/>
        <v>0</v>
      </c>
      <c r="O836" s="40">
        <f t="shared" si="55"/>
        <v>0</v>
      </c>
      <c r="P836" s="40">
        <f t="shared" si="56"/>
        <v>2.507522069246767E-6</v>
      </c>
      <c r="Q836" s="40">
        <f t="shared" si="57"/>
        <v>0</v>
      </c>
    </row>
    <row r="837" spans="1:17" x14ac:dyDescent="0.25">
      <c r="A837" t="s">
        <v>2145</v>
      </c>
      <c r="B837" t="s">
        <v>2145</v>
      </c>
      <c r="C837">
        <v>5</v>
      </c>
      <c r="D837" t="s">
        <v>2144</v>
      </c>
      <c r="E837">
        <v>31.196999999999999</v>
      </c>
      <c r="F837">
        <v>0</v>
      </c>
      <c r="G837">
        <v>14.811</v>
      </c>
      <c r="H837">
        <v>4291000</v>
      </c>
      <c r="I837">
        <v>6448000</v>
      </c>
      <c r="J837">
        <v>0</v>
      </c>
      <c r="K837">
        <v>0</v>
      </c>
      <c r="N837" s="40">
        <f t="shared" si="54"/>
        <v>7.5540245849314009E-5</v>
      </c>
      <c r="O837" s="40">
        <f t="shared" si="55"/>
        <v>1.0278448121251353E-4</v>
      </c>
      <c r="P837" s="40">
        <f t="shared" si="56"/>
        <v>0</v>
      </c>
      <c r="Q837" s="40">
        <f t="shared" si="57"/>
        <v>0</v>
      </c>
    </row>
    <row r="838" spans="1:17" x14ac:dyDescent="0.25">
      <c r="A838" t="s">
        <v>2143</v>
      </c>
      <c r="B838" t="s">
        <v>2143</v>
      </c>
      <c r="C838">
        <v>1</v>
      </c>
      <c r="D838" t="s">
        <v>2142</v>
      </c>
      <c r="E838">
        <v>120.91</v>
      </c>
      <c r="F838">
        <v>0</v>
      </c>
      <c r="G838">
        <v>6.2367999999999997</v>
      </c>
      <c r="H838">
        <v>111610</v>
      </c>
      <c r="I838">
        <v>48573</v>
      </c>
      <c r="J838">
        <v>0</v>
      </c>
      <c r="K838">
        <v>0</v>
      </c>
      <c r="N838" s="40">
        <f t="shared" si="54"/>
        <v>1.964820983277077E-6</v>
      </c>
      <c r="O838" s="40">
        <f t="shared" si="55"/>
        <v>7.7427894012646084E-7</v>
      </c>
      <c r="P838" s="40">
        <f t="shared" si="56"/>
        <v>0</v>
      </c>
      <c r="Q838" s="40">
        <f t="shared" si="57"/>
        <v>0</v>
      </c>
    </row>
    <row r="839" spans="1:17" x14ac:dyDescent="0.25">
      <c r="A839" t="s">
        <v>2141</v>
      </c>
      <c r="B839" t="s">
        <v>2141</v>
      </c>
      <c r="C839" t="s">
        <v>696</v>
      </c>
      <c r="D839" t="s">
        <v>2140</v>
      </c>
      <c r="E839">
        <v>78.408000000000001</v>
      </c>
      <c r="F839">
        <v>0</v>
      </c>
      <c r="G839">
        <v>4.8963000000000001</v>
      </c>
      <c r="H839">
        <v>0</v>
      </c>
      <c r="I839">
        <v>0</v>
      </c>
      <c r="J839">
        <v>140900</v>
      </c>
      <c r="K839">
        <v>63224</v>
      </c>
      <c r="N839" s="40">
        <f t="shared" si="54"/>
        <v>0</v>
      </c>
      <c r="O839" s="40">
        <f t="shared" si="55"/>
        <v>0</v>
      </c>
      <c r="P839" s="40">
        <f t="shared" si="56"/>
        <v>4.5370007519534302E-6</v>
      </c>
      <c r="Q839" s="40">
        <f t="shared" si="57"/>
        <v>2.9627857011777346E-6</v>
      </c>
    </row>
    <row r="840" spans="1:17" x14ac:dyDescent="0.25">
      <c r="A840" t="s">
        <v>2139</v>
      </c>
      <c r="B840" t="s">
        <v>2139</v>
      </c>
      <c r="C840">
        <v>3</v>
      </c>
      <c r="D840" t="s">
        <v>2138</v>
      </c>
      <c r="E840">
        <v>25.154</v>
      </c>
      <c r="F840">
        <v>0</v>
      </c>
      <c r="G840">
        <v>4.0141</v>
      </c>
      <c r="H840">
        <v>1299300</v>
      </c>
      <c r="I840">
        <v>1282200</v>
      </c>
      <c r="J840">
        <v>137030</v>
      </c>
      <c r="K840">
        <v>0</v>
      </c>
      <c r="N840" s="40">
        <f t="shared" si="54"/>
        <v>2.2873325898861265E-5</v>
      </c>
      <c r="O840" s="40">
        <f t="shared" si="55"/>
        <v>2.0438936385031769E-5</v>
      </c>
      <c r="P840" s="40">
        <f t="shared" si="56"/>
        <v>4.412386181974298E-6</v>
      </c>
      <c r="Q840" s="40">
        <f t="shared" si="57"/>
        <v>0</v>
      </c>
    </row>
    <row r="841" spans="1:17" x14ac:dyDescent="0.25">
      <c r="A841" t="s">
        <v>2137</v>
      </c>
      <c r="B841" t="s">
        <v>2137</v>
      </c>
      <c r="C841">
        <v>20</v>
      </c>
      <c r="D841" t="s">
        <v>2136</v>
      </c>
      <c r="E841">
        <v>97.228999999999999</v>
      </c>
      <c r="F841">
        <v>0</v>
      </c>
      <c r="G841">
        <v>129.94</v>
      </c>
      <c r="H841">
        <v>1299200</v>
      </c>
      <c r="I841">
        <v>770990</v>
      </c>
      <c r="J841">
        <v>2081200</v>
      </c>
      <c r="K841">
        <v>799130</v>
      </c>
      <c r="N841" s="40">
        <f t="shared" si="54"/>
        <v>2.2871565464327372E-5</v>
      </c>
      <c r="O841" s="40">
        <f t="shared" si="55"/>
        <v>1.2289982501556421E-5</v>
      </c>
      <c r="P841" s="40">
        <f t="shared" si="56"/>
        <v>6.7014946522111278E-5</v>
      </c>
      <c r="Q841" s="40">
        <f t="shared" si="57"/>
        <v>3.744861029644064E-5</v>
      </c>
    </row>
    <row r="842" spans="1:17" x14ac:dyDescent="0.25">
      <c r="A842" t="s">
        <v>2135</v>
      </c>
      <c r="B842" t="s">
        <v>2135</v>
      </c>
      <c r="C842" t="s">
        <v>341</v>
      </c>
      <c r="D842" t="s">
        <v>2134</v>
      </c>
      <c r="E842">
        <v>17.98</v>
      </c>
      <c r="F842">
        <v>0</v>
      </c>
      <c r="G842">
        <v>24.617000000000001</v>
      </c>
      <c r="H842">
        <v>13385000</v>
      </c>
      <c r="I842">
        <v>23256000</v>
      </c>
      <c r="J842">
        <v>0</v>
      </c>
      <c r="K842">
        <v>0</v>
      </c>
      <c r="N842" s="40">
        <f t="shared" si="54"/>
        <v>2.3563416236147005E-4</v>
      </c>
      <c r="O842" s="40">
        <f t="shared" si="55"/>
        <v>3.7071276288433848E-4</v>
      </c>
      <c r="P842" s="40">
        <f t="shared" si="56"/>
        <v>0</v>
      </c>
      <c r="Q842" s="40">
        <f t="shared" si="57"/>
        <v>0</v>
      </c>
    </row>
    <row r="843" spans="1:17" x14ac:dyDescent="0.25">
      <c r="A843" t="s">
        <v>2133</v>
      </c>
      <c r="B843" t="s">
        <v>2133</v>
      </c>
      <c r="C843">
        <v>1</v>
      </c>
      <c r="D843" t="s">
        <v>2132</v>
      </c>
      <c r="E843">
        <v>111.44</v>
      </c>
      <c r="F843">
        <v>2.0436E-3</v>
      </c>
      <c r="G843">
        <v>2.5299</v>
      </c>
      <c r="H843">
        <v>0</v>
      </c>
      <c r="I843">
        <v>0</v>
      </c>
      <c r="J843">
        <v>25177</v>
      </c>
      <c r="K843">
        <v>49685</v>
      </c>
      <c r="N843" s="40">
        <f t="shared" si="54"/>
        <v>0</v>
      </c>
      <c r="O843" s="40">
        <f t="shared" si="55"/>
        <v>0</v>
      </c>
      <c r="P843" s="40">
        <f t="shared" si="56"/>
        <v>8.1070310810455295E-7</v>
      </c>
      <c r="Q843" s="40">
        <f t="shared" si="57"/>
        <v>2.3283248064503312E-6</v>
      </c>
    </row>
    <row r="844" spans="1:17" x14ac:dyDescent="0.25">
      <c r="A844" t="s">
        <v>2131</v>
      </c>
      <c r="B844" t="s">
        <v>2130</v>
      </c>
      <c r="C844" t="s">
        <v>2129</v>
      </c>
      <c r="D844" t="s">
        <v>2128</v>
      </c>
      <c r="E844">
        <v>20.957000000000001</v>
      </c>
      <c r="F844">
        <v>0</v>
      </c>
      <c r="G844">
        <v>283.22000000000003</v>
      </c>
      <c r="H844">
        <v>57647000</v>
      </c>
      <c r="I844">
        <v>131010000</v>
      </c>
      <c r="J844">
        <v>19435000</v>
      </c>
      <c r="K844">
        <v>6713000</v>
      </c>
      <c r="N844" s="40">
        <f t="shared" si="54"/>
        <v>1.0148376957528325E-3</v>
      </c>
      <c r="O844" s="40">
        <f t="shared" si="55"/>
        <v>2.0883676928739759E-3</v>
      </c>
      <c r="P844" s="40">
        <f t="shared" si="56"/>
        <v>6.2580986241458426E-4</v>
      </c>
      <c r="Q844" s="40">
        <f t="shared" si="57"/>
        <v>3.1458275990140026E-4</v>
      </c>
    </row>
    <row r="845" spans="1:17" x14ac:dyDescent="0.25">
      <c r="A845" t="s">
        <v>2127</v>
      </c>
      <c r="B845" t="s">
        <v>2127</v>
      </c>
      <c r="C845">
        <v>4</v>
      </c>
      <c r="D845" t="s">
        <v>2126</v>
      </c>
      <c r="E845">
        <v>55.695999999999998</v>
      </c>
      <c r="F845">
        <v>0</v>
      </c>
      <c r="G845">
        <v>7.4104000000000001</v>
      </c>
      <c r="H845">
        <v>0</v>
      </c>
      <c r="I845">
        <v>0</v>
      </c>
      <c r="J845">
        <v>801730</v>
      </c>
      <c r="K845">
        <v>431000</v>
      </c>
      <c r="N845" s="40">
        <f t="shared" si="54"/>
        <v>0</v>
      </c>
      <c r="O845" s="40">
        <f t="shared" si="55"/>
        <v>0</v>
      </c>
      <c r="P845" s="40">
        <f t="shared" si="56"/>
        <v>2.581582407994055E-5</v>
      </c>
      <c r="Q845" s="40">
        <f t="shared" si="57"/>
        <v>2.019740347348481E-5</v>
      </c>
    </row>
    <row r="846" spans="1:17" x14ac:dyDescent="0.25">
      <c r="A846" t="s">
        <v>2125</v>
      </c>
      <c r="B846" t="s">
        <v>2125</v>
      </c>
      <c r="C846">
        <v>10</v>
      </c>
      <c r="D846" t="s">
        <v>2124</v>
      </c>
      <c r="E846">
        <v>128.74</v>
      </c>
      <c r="F846">
        <v>0</v>
      </c>
      <c r="G846">
        <v>29.56</v>
      </c>
      <c r="H846">
        <v>0</v>
      </c>
      <c r="I846">
        <v>0</v>
      </c>
      <c r="J846">
        <v>1340000</v>
      </c>
      <c r="K846">
        <v>298130</v>
      </c>
      <c r="N846" s="40">
        <f t="shared" si="54"/>
        <v>0</v>
      </c>
      <c r="O846" s="40">
        <f t="shared" si="55"/>
        <v>0</v>
      </c>
      <c r="P846" s="40">
        <f t="shared" si="56"/>
        <v>4.3148197357115663E-5</v>
      </c>
      <c r="Q846" s="40">
        <f t="shared" si="57"/>
        <v>1.3970886073201916E-5</v>
      </c>
    </row>
    <row r="847" spans="1:17" x14ac:dyDescent="0.25">
      <c r="A847" t="s">
        <v>2123</v>
      </c>
      <c r="B847" t="s">
        <v>2123</v>
      </c>
      <c r="C847">
        <v>1</v>
      </c>
      <c r="D847" t="s">
        <v>2122</v>
      </c>
      <c r="E847">
        <v>18.172999999999998</v>
      </c>
      <c r="F847">
        <v>2.0257000000000001E-3</v>
      </c>
      <c r="G847">
        <v>2.4422999999999999</v>
      </c>
      <c r="H847">
        <v>2514800</v>
      </c>
      <c r="I847">
        <v>3184600</v>
      </c>
      <c r="J847">
        <v>0</v>
      </c>
      <c r="K847">
        <v>0</v>
      </c>
      <c r="N847" s="40">
        <f t="shared" si="54"/>
        <v>4.4271407658320875E-5</v>
      </c>
      <c r="O847" s="40">
        <f t="shared" si="55"/>
        <v>5.0764184067830426E-5</v>
      </c>
      <c r="P847" s="40">
        <f t="shared" si="56"/>
        <v>0</v>
      </c>
      <c r="Q847" s="40">
        <f t="shared" si="57"/>
        <v>0</v>
      </c>
    </row>
    <row r="848" spans="1:17" x14ac:dyDescent="0.25">
      <c r="A848" t="s">
        <v>2121</v>
      </c>
      <c r="B848" t="s">
        <v>2121</v>
      </c>
      <c r="C848">
        <v>9</v>
      </c>
      <c r="D848" t="s">
        <v>2120</v>
      </c>
      <c r="E848">
        <v>74.099999999999994</v>
      </c>
      <c r="F848">
        <v>0</v>
      </c>
      <c r="G848">
        <v>222.28</v>
      </c>
      <c r="H848">
        <v>6398000</v>
      </c>
      <c r="I848">
        <v>7540300</v>
      </c>
      <c r="J848">
        <v>0</v>
      </c>
      <c r="K848">
        <v>0</v>
      </c>
      <c r="N848" s="40">
        <f t="shared" si="54"/>
        <v>1.1263260147842252E-4</v>
      </c>
      <c r="O848" s="40">
        <f t="shared" si="55"/>
        <v>1.2019631260650058E-4</v>
      </c>
      <c r="P848" s="40">
        <f t="shared" si="56"/>
        <v>0</v>
      </c>
      <c r="Q848" s="40">
        <f t="shared" si="57"/>
        <v>0</v>
      </c>
    </row>
    <row r="849" spans="1:17" x14ac:dyDescent="0.25">
      <c r="A849" t="s">
        <v>2119</v>
      </c>
      <c r="B849" t="s">
        <v>2119</v>
      </c>
      <c r="C849">
        <v>2</v>
      </c>
      <c r="D849" t="s">
        <v>2118</v>
      </c>
      <c r="E849">
        <v>97.792000000000002</v>
      </c>
      <c r="F849">
        <v>1.3889E-3</v>
      </c>
      <c r="G849">
        <v>2.6878000000000002</v>
      </c>
      <c r="H849">
        <v>0</v>
      </c>
      <c r="I849">
        <v>0</v>
      </c>
      <c r="J849">
        <v>104970</v>
      </c>
      <c r="K849">
        <v>85111</v>
      </c>
      <c r="N849" s="40">
        <f t="shared" si="54"/>
        <v>0</v>
      </c>
      <c r="O849" s="40">
        <f t="shared" si="55"/>
        <v>0</v>
      </c>
      <c r="P849" s="40">
        <f t="shared" si="56"/>
        <v>3.380049460131665E-6</v>
      </c>
      <c r="Q849" s="40">
        <f t="shared" si="57"/>
        <v>3.9884482761757898E-6</v>
      </c>
    </row>
    <row r="850" spans="1:17" x14ac:dyDescent="0.25">
      <c r="A850" t="s">
        <v>2117</v>
      </c>
      <c r="B850" t="s">
        <v>2117</v>
      </c>
      <c r="C850" t="s">
        <v>2116</v>
      </c>
      <c r="D850" t="s">
        <v>2115</v>
      </c>
      <c r="E850">
        <v>36.488999999999997</v>
      </c>
      <c r="F850">
        <v>1.4044999999999999E-3</v>
      </c>
      <c r="G850">
        <v>2.8132000000000001</v>
      </c>
      <c r="H850">
        <v>1966400</v>
      </c>
      <c r="I850">
        <v>0</v>
      </c>
      <c r="J850">
        <v>0</v>
      </c>
      <c r="K850">
        <v>0</v>
      </c>
      <c r="N850" s="40">
        <f t="shared" si="54"/>
        <v>3.4617184674456084E-5</v>
      </c>
      <c r="O850" s="40">
        <f t="shared" si="55"/>
        <v>0</v>
      </c>
      <c r="P850" s="40">
        <f t="shared" si="56"/>
        <v>0</v>
      </c>
      <c r="Q850" s="40">
        <f t="shared" si="57"/>
        <v>0</v>
      </c>
    </row>
    <row r="851" spans="1:17" x14ac:dyDescent="0.25">
      <c r="A851" t="s">
        <v>2114</v>
      </c>
      <c r="B851" t="s">
        <v>2114</v>
      </c>
      <c r="C851">
        <v>3</v>
      </c>
      <c r="D851" t="s">
        <v>2113</v>
      </c>
      <c r="E851">
        <v>93.015000000000001</v>
      </c>
      <c r="F851">
        <v>0</v>
      </c>
      <c r="G851">
        <v>4.0747</v>
      </c>
      <c r="H851">
        <v>0</v>
      </c>
      <c r="I851">
        <v>709790</v>
      </c>
      <c r="J851">
        <v>0</v>
      </c>
      <c r="K851">
        <v>0</v>
      </c>
      <c r="N851" s="40">
        <f t="shared" si="54"/>
        <v>0</v>
      </c>
      <c r="O851" s="40">
        <f t="shared" si="55"/>
        <v>1.1314422599229215E-5</v>
      </c>
      <c r="P851" s="40">
        <f t="shared" si="56"/>
        <v>0</v>
      </c>
      <c r="Q851" s="40">
        <f t="shared" si="57"/>
        <v>0</v>
      </c>
    </row>
    <row r="852" spans="1:17" x14ac:dyDescent="0.25">
      <c r="A852" t="s">
        <v>2112</v>
      </c>
      <c r="B852" t="s">
        <v>2112</v>
      </c>
      <c r="C852">
        <v>3</v>
      </c>
      <c r="D852" t="s">
        <v>2111</v>
      </c>
      <c r="E852">
        <v>57.143999999999998</v>
      </c>
      <c r="F852">
        <v>0</v>
      </c>
      <c r="G852">
        <v>3.7953999999999999</v>
      </c>
      <c r="H852">
        <v>148920</v>
      </c>
      <c r="I852">
        <v>185390</v>
      </c>
      <c r="J852">
        <v>111550</v>
      </c>
      <c r="K852">
        <v>69861</v>
      </c>
      <c r="N852" s="40">
        <f t="shared" si="54"/>
        <v>2.6216391078722539E-6</v>
      </c>
      <c r="O852" s="40">
        <f t="shared" si="55"/>
        <v>2.9552132400725626E-6</v>
      </c>
      <c r="P852" s="40">
        <f t="shared" si="56"/>
        <v>3.5919264292434715E-6</v>
      </c>
      <c r="Q852" s="40">
        <f t="shared" si="57"/>
        <v>3.2738069699794018E-6</v>
      </c>
    </row>
    <row r="853" spans="1:17" x14ac:dyDescent="0.25">
      <c r="A853" t="s">
        <v>2110</v>
      </c>
      <c r="B853" t="s">
        <v>2110</v>
      </c>
      <c r="C853">
        <v>1</v>
      </c>
      <c r="D853" t="s">
        <v>2109</v>
      </c>
      <c r="E853">
        <v>64.037999999999997</v>
      </c>
      <c r="F853">
        <v>1.4143999999999999E-3</v>
      </c>
      <c r="G853">
        <v>2.9</v>
      </c>
      <c r="H853">
        <v>0</v>
      </c>
      <c r="I853">
        <v>370570</v>
      </c>
      <c r="J853">
        <v>0</v>
      </c>
      <c r="K853">
        <v>0</v>
      </c>
      <c r="N853" s="40">
        <f t="shared" si="54"/>
        <v>0</v>
      </c>
      <c r="O853" s="40">
        <f t="shared" si="55"/>
        <v>5.9070789706763553E-6</v>
      </c>
      <c r="P853" s="40">
        <f t="shared" si="56"/>
        <v>0</v>
      </c>
      <c r="Q853" s="40">
        <f t="shared" si="57"/>
        <v>0</v>
      </c>
    </row>
    <row r="854" spans="1:17" x14ac:dyDescent="0.25">
      <c r="A854" t="s">
        <v>2108</v>
      </c>
      <c r="B854" t="s">
        <v>2107</v>
      </c>
      <c r="C854" t="s">
        <v>2106</v>
      </c>
      <c r="D854" t="s">
        <v>2105</v>
      </c>
      <c r="E854">
        <v>10.128</v>
      </c>
      <c r="F854">
        <v>0</v>
      </c>
      <c r="G854">
        <v>13.554</v>
      </c>
      <c r="H854">
        <v>11166000</v>
      </c>
      <c r="I854">
        <v>16521000</v>
      </c>
      <c r="J854">
        <v>0</v>
      </c>
      <c r="K854">
        <v>0</v>
      </c>
      <c r="N854" s="40">
        <f t="shared" si="54"/>
        <v>1.9657012005440229E-4</v>
      </c>
      <c r="O854" s="40">
        <f t="shared" si="55"/>
        <v>2.6335335206450621E-4</v>
      </c>
      <c r="P854" s="40">
        <f t="shared" si="56"/>
        <v>0</v>
      </c>
      <c r="Q854" s="40">
        <f t="shared" si="57"/>
        <v>0</v>
      </c>
    </row>
    <row r="855" spans="1:17" x14ac:dyDescent="0.25">
      <c r="A855" t="s">
        <v>2104</v>
      </c>
      <c r="B855" t="s">
        <v>2104</v>
      </c>
      <c r="C855">
        <v>1</v>
      </c>
      <c r="D855" t="s">
        <v>2103</v>
      </c>
      <c r="E855">
        <v>43.752000000000002</v>
      </c>
      <c r="F855">
        <v>0</v>
      </c>
      <c r="G855">
        <v>16.27</v>
      </c>
      <c r="H855">
        <v>0</v>
      </c>
      <c r="I855">
        <v>1099200</v>
      </c>
      <c r="J855">
        <v>128080</v>
      </c>
      <c r="K855">
        <v>174590</v>
      </c>
      <c r="N855" s="40">
        <f t="shared" si="54"/>
        <v>0</v>
      </c>
      <c r="O855" s="40">
        <f t="shared" si="55"/>
        <v>1.7521820990818064E-5</v>
      </c>
      <c r="P855" s="40">
        <f t="shared" si="56"/>
        <v>4.1241948638055029E-6</v>
      </c>
      <c r="Q855" s="40">
        <f t="shared" si="57"/>
        <v>8.1815885671362244E-6</v>
      </c>
    </row>
    <row r="856" spans="1:17" x14ac:dyDescent="0.25">
      <c r="A856" t="s">
        <v>2102</v>
      </c>
      <c r="B856" t="s">
        <v>2101</v>
      </c>
      <c r="C856" t="s">
        <v>2100</v>
      </c>
      <c r="D856" t="s">
        <v>2099</v>
      </c>
      <c r="E856">
        <v>51.65</v>
      </c>
      <c r="F856">
        <v>0</v>
      </c>
      <c r="G856">
        <v>133.44999999999999</v>
      </c>
      <c r="H856">
        <v>41988000</v>
      </c>
      <c r="I856">
        <v>87003000</v>
      </c>
      <c r="J856">
        <v>9873400</v>
      </c>
      <c r="K856">
        <v>3388100</v>
      </c>
      <c r="N856" s="40">
        <f t="shared" si="54"/>
        <v>7.3917125209065407E-4</v>
      </c>
      <c r="O856" s="40">
        <f t="shared" si="55"/>
        <v>1.3868731729113392E-3</v>
      </c>
      <c r="P856" s="40">
        <f t="shared" si="56"/>
        <v>3.17924934168467E-4</v>
      </c>
      <c r="Q856" s="40">
        <f t="shared" si="57"/>
        <v>1.5877221046058904E-4</v>
      </c>
    </row>
    <row r="857" spans="1:17" x14ac:dyDescent="0.25">
      <c r="A857" t="s">
        <v>2098</v>
      </c>
      <c r="B857" t="s">
        <v>2098</v>
      </c>
      <c r="C857" t="s">
        <v>1354</v>
      </c>
      <c r="D857" t="s">
        <v>2097</v>
      </c>
      <c r="E857">
        <v>46.505000000000003</v>
      </c>
      <c r="F857">
        <v>0</v>
      </c>
      <c r="G857">
        <v>18.794</v>
      </c>
      <c r="H857">
        <v>770700</v>
      </c>
      <c r="I857">
        <v>1064400</v>
      </c>
      <c r="J857">
        <v>0</v>
      </c>
      <c r="K857">
        <v>0</v>
      </c>
      <c r="N857" s="40">
        <f t="shared" si="54"/>
        <v>1.3567668952707132E-5</v>
      </c>
      <c r="O857" s="40">
        <f t="shared" si="55"/>
        <v>1.6967090850279064E-5</v>
      </c>
      <c r="P857" s="40">
        <f t="shared" si="56"/>
        <v>0</v>
      </c>
      <c r="Q857" s="40">
        <f t="shared" si="57"/>
        <v>0</v>
      </c>
    </row>
    <row r="858" spans="1:17" x14ac:dyDescent="0.25">
      <c r="A858" t="s">
        <v>2096</v>
      </c>
      <c r="B858" t="s">
        <v>2096</v>
      </c>
      <c r="C858">
        <v>5</v>
      </c>
      <c r="D858" t="s">
        <v>2095</v>
      </c>
      <c r="E858">
        <v>147.86000000000001</v>
      </c>
      <c r="F858">
        <v>0</v>
      </c>
      <c r="G858">
        <v>16.986000000000001</v>
      </c>
      <c r="H858">
        <v>546220</v>
      </c>
      <c r="I858">
        <v>265830</v>
      </c>
      <c r="J858">
        <v>0</v>
      </c>
      <c r="K858">
        <v>0</v>
      </c>
      <c r="N858" s="40">
        <f t="shared" ref="N858:N921" si="58">H858/SUM(H$9:H$18,H$26:H$1639)</f>
        <v>9.6158455110259378E-6</v>
      </c>
      <c r="O858" s="40">
        <f t="shared" ref="O858:O921" si="59">I858/SUM(I$9:I$18,I$26:I$1639)</f>
        <v>4.2374687718242046E-6</v>
      </c>
      <c r="P858" s="40">
        <f t="shared" ref="P858:P921" si="60">J858/SUM(J$9:J$18,J$26:J$1639)</f>
        <v>0</v>
      </c>
      <c r="Q858" s="40">
        <f t="shared" ref="Q858:Q921" si="61">K858/SUM(K$9:K$18,K$26:K$1639)</f>
        <v>0</v>
      </c>
    </row>
    <row r="859" spans="1:17" x14ac:dyDescent="0.25">
      <c r="A859" t="s">
        <v>2094</v>
      </c>
      <c r="B859" t="s">
        <v>2094</v>
      </c>
      <c r="C859" t="s">
        <v>686</v>
      </c>
      <c r="D859" t="s">
        <v>2093</v>
      </c>
      <c r="E859">
        <v>44.234000000000002</v>
      </c>
      <c r="F859">
        <v>0</v>
      </c>
      <c r="G859">
        <v>7.7237</v>
      </c>
      <c r="H859">
        <v>183630</v>
      </c>
      <c r="I859">
        <v>0</v>
      </c>
      <c r="J859">
        <v>0</v>
      </c>
      <c r="K859">
        <v>0</v>
      </c>
      <c r="N859" s="40">
        <f t="shared" si="58"/>
        <v>3.2326859345862345E-6</v>
      </c>
      <c r="O859" s="40">
        <f t="shared" si="59"/>
        <v>0</v>
      </c>
      <c r="P859" s="40">
        <f t="shared" si="60"/>
        <v>0</v>
      </c>
      <c r="Q859" s="40">
        <f t="shared" si="61"/>
        <v>0</v>
      </c>
    </row>
    <row r="860" spans="1:17" x14ac:dyDescent="0.25">
      <c r="A860" t="s">
        <v>2092</v>
      </c>
      <c r="B860" t="s">
        <v>2092</v>
      </c>
      <c r="C860">
        <v>7</v>
      </c>
      <c r="D860" t="s">
        <v>2091</v>
      </c>
      <c r="E860">
        <v>48.713999999999999</v>
      </c>
      <c r="F860">
        <v>0</v>
      </c>
      <c r="G860">
        <v>53.515999999999998</v>
      </c>
      <c r="H860">
        <v>1512000</v>
      </c>
      <c r="I860">
        <v>4404200</v>
      </c>
      <c r="J860">
        <v>163970</v>
      </c>
      <c r="K860">
        <v>234640</v>
      </c>
      <c r="N860" s="40">
        <f t="shared" si="58"/>
        <v>2.6617770152449961E-5</v>
      </c>
      <c r="O860" s="40">
        <f t="shared" si="59"/>
        <v>7.0205243820743187E-5</v>
      </c>
      <c r="P860" s="40">
        <f t="shared" si="60"/>
        <v>5.2798581497360112E-6</v>
      </c>
      <c r="Q860" s="40">
        <f t="shared" si="61"/>
        <v>1.0995635153175117E-5</v>
      </c>
    </row>
    <row r="861" spans="1:17" x14ac:dyDescent="0.25">
      <c r="A861" t="s">
        <v>2090</v>
      </c>
      <c r="B861" t="s">
        <v>2090</v>
      </c>
      <c r="C861">
        <v>14</v>
      </c>
      <c r="D861" t="s">
        <v>2089</v>
      </c>
      <c r="E861">
        <v>56.594000000000001</v>
      </c>
      <c r="F861">
        <v>0</v>
      </c>
      <c r="G861">
        <v>53.430999999999997</v>
      </c>
      <c r="H861">
        <v>0</v>
      </c>
      <c r="I861">
        <v>0</v>
      </c>
      <c r="J861">
        <v>2736300</v>
      </c>
      <c r="K861">
        <v>2294200</v>
      </c>
      <c r="N861" s="40">
        <f t="shared" si="58"/>
        <v>0</v>
      </c>
      <c r="O861" s="40">
        <f t="shared" si="59"/>
        <v>0</v>
      </c>
      <c r="P861" s="40">
        <f t="shared" si="60"/>
        <v>8.8109263006175804E-5</v>
      </c>
      <c r="Q861" s="40">
        <f t="shared" si="61"/>
        <v>1.0751016948693468E-4</v>
      </c>
    </row>
    <row r="862" spans="1:17" x14ac:dyDescent="0.25">
      <c r="A862" t="s">
        <v>2088</v>
      </c>
      <c r="B862" t="s">
        <v>2088</v>
      </c>
      <c r="C862" t="s">
        <v>200</v>
      </c>
      <c r="D862" t="s">
        <v>2087</v>
      </c>
      <c r="E862">
        <v>35.659999999999997</v>
      </c>
      <c r="F862">
        <v>1.9218E-3</v>
      </c>
      <c r="G862">
        <v>1.9964</v>
      </c>
      <c r="H862">
        <v>213510</v>
      </c>
      <c r="I862">
        <v>405600</v>
      </c>
      <c r="J862">
        <v>0</v>
      </c>
      <c r="K862">
        <v>0</v>
      </c>
      <c r="N862" s="40">
        <f t="shared" si="58"/>
        <v>3.7587037733132215E-6</v>
      </c>
      <c r="O862" s="40">
        <f t="shared" si="59"/>
        <v>6.4654754311097218E-6</v>
      </c>
      <c r="P862" s="40">
        <f t="shared" si="60"/>
        <v>0</v>
      </c>
      <c r="Q862" s="40">
        <f t="shared" si="61"/>
        <v>0</v>
      </c>
    </row>
    <row r="863" spans="1:17" x14ac:dyDescent="0.25">
      <c r="A863" t="s">
        <v>2086</v>
      </c>
      <c r="B863" t="s">
        <v>2086</v>
      </c>
      <c r="C863">
        <v>16</v>
      </c>
      <c r="D863" t="s">
        <v>2085</v>
      </c>
      <c r="E863">
        <v>28.844999999999999</v>
      </c>
      <c r="F863">
        <v>0</v>
      </c>
      <c r="G863">
        <v>193.28</v>
      </c>
      <c r="H863">
        <v>23493000</v>
      </c>
      <c r="I863">
        <v>12389000</v>
      </c>
      <c r="J863">
        <v>363370000</v>
      </c>
      <c r="K863">
        <v>286500000</v>
      </c>
      <c r="N863" s="40">
        <f t="shared" si="58"/>
        <v>4.1357888504729294E-4</v>
      </c>
      <c r="O863" s="40">
        <f t="shared" si="59"/>
        <v>1.9748711813613991E-4</v>
      </c>
      <c r="P863" s="40">
        <f t="shared" si="60"/>
        <v>1.1700567517653073E-2</v>
      </c>
      <c r="Q863" s="40">
        <f t="shared" si="61"/>
        <v>1.3425884211492801E-2</v>
      </c>
    </row>
    <row r="864" spans="1:17" x14ac:dyDescent="0.25">
      <c r="A864" t="s">
        <v>2084</v>
      </c>
      <c r="B864" t="s">
        <v>2084</v>
      </c>
      <c r="C864">
        <v>3</v>
      </c>
      <c r="D864" t="s">
        <v>2083</v>
      </c>
      <c r="E864">
        <v>45.328000000000003</v>
      </c>
      <c r="F864">
        <v>0</v>
      </c>
      <c r="G864">
        <v>6.6077000000000004</v>
      </c>
      <c r="H864">
        <v>435420</v>
      </c>
      <c r="I864">
        <v>0</v>
      </c>
      <c r="J864">
        <v>91865</v>
      </c>
      <c r="K864">
        <v>0</v>
      </c>
      <c r="N864" s="40">
        <f t="shared" si="58"/>
        <v>7.6652840474733868E-6</v>
      </c>
      <c r="O864" s="40">
        <f t="shared" si="59"/>
        <v>0</v>
      </c>
      <c r="P864" s="40">
        <f t="shared" si="60"/>
        <v>2.9580665300085301E-6</v>
      </c>
      <c r="Q864" s="40">
        <f t="shared" si="61"/>
        <v>0</v>
      </c>
    </row>
    <row r="865" spans="1:17" x14ac:dyDescent="0.25">
      <c r="A865" t="s">
        <v>2082</v>
      </c>
      <c r="B865" t="s">
        <v>2082</v>
      </c>
      <c r="C865" t="s">
        <v>696</v>
      </c>
      <c r="D865" t="s">
        <v>2081</v>
      </c>
      <c r="E865">
        <v>129.99</v>
      </c>
      <c r="F865">
        <v>0</v>
      </c>
      <c r="G865">
        <v>6.3040000000000003</v>
      </c>
      <c r="H865">
        <v>0</v>
      </c>
      <c r="I865">
        <v>0</v>
      </c>
      <c r="J865">
        <v>334660</v>
      </c>
      <c r="K865">
        <v>359170</v>
      </c>
      <c r="N865" s="40">
        <f t="shared" si="58"/>
        <v>0</v>
      </c>
      <c r="O865" s="40">
        <f t="shared" si="59"/>
        <v>0</v>
      </c>
      <c r="P865" s="40">
        <f t="shared" si="60"/>
        <v>1.0776101289203229E-5</v>
      </c>
      <c r="Q865" s="40">
        <f t="shared" si="61"/>
        <v>1.6831325766987328E-5</v>
      </c>
    </row>
    <row r="866" spans="1:17" x14ac:dyDescent="0.25">
      <c r="A866" t="s">
        <v>2080</v>
      </c>
      <c r="B866" t="s">
        <v>2080</v>
      </c>
      <c r="C866">
        <v>17</v>
      </c>
      <c r="D866" t="s">
        <v>2079</v>
      </c>
      <c r="E866">
        <v>35.652999999999999</v>
      </c>
      <c r="F866">
        <v>0</v>
      </c>
      <c r="G866">
        <v>160.72999999999999</v>
      </c>
      <c r="H866">
        <v>21410000</v>
      </c>
      <c r="I866">
        <v>10110000</v>
      </c>
      <c r="J866">
        <v>32649000</v>
      </c>
      <c r="K866">
        <v>16494000</v>
      </c>
      <c r="N866" s="40">
        <f t="shared" si="58"/>
        <v>3.7690903370631859E-4</v>
      </c>
      <c r="O866" s="40">
        <f t="shared" si="59"/>
        <v>1.6115867013934737E-4</v>
      </c>
      <c r="P866" s="40">
        <f t="shared" si="60"/>
        <v>1.051302608591395E-3</v>
      </c>
      <c r="Q866" s="40">
        <f t="shared" si="61"/>
        <v>7.7293729209201498E-4</v>
      </c>
    </row>
    <row r="867" spans="1:17" x14ac:dyDescent="0.25">
      <c r="A867" t="s">
        <v>2078</v>
      </c>
      <c r="B867" t="s">
        <v>2078</v>
      </c>
      <c r="C867" t="s">
        <v>686</v>
      </c>
      <c r="D867" t="s">
        <v>2077</v>
      </c>
      <c r="E867">
        <v>70.805000000000007</v>
      </c>
      <c r="F867">
        <v>0</v>
      </c>
      <c r="G867">
        <v>4.1837</v>
      </c>
      <c r="H867">
        <v>0</v>
      </c>
      <c r="I867">
        <v>306950</v>
      </c>
      <c r="J867">
        <v>0</v>
      </c>
      <c r="K867">
        <v>0</v>
      </c>
      <c r="N867" s="40">
        <f t="shared" si="58"/>
        <v>0</v>
      </c>
      <c r="O867" s="40">
        <f t="shared" si="59"/>
        <v>4.8929430068518963E-6</v>
      </c>
      <c r="P867" s="40">
        <f t="shared" si="60"/>
        <v>0</v>
      </c>
      <c r="Q867" s="40">
        <f t="shared" si="61"/>
        <v>0</v>
      </c>
    </row>
    <row r="868" spans="1:17" x14ac:dyDescent="0.25">
      <c r="A868" t="s">
        <v>2076</v>
      </c>
      <c r="B868" t="s">
        <v>2076</v>
      </c>
      <c r="C868">
        <v>1</v>
      </c>
      <c r="D868" t="s">
        <v>2075</v>
      </c>
      <c r="E868">
        <v>29.844000000000001</v>
      </c>
      <c r="F868">
        <v>0</v>
      </c>
      <c r="G868">
        <v>3.3504</v>
      </c>
      <c r="H868">
        <v>0</v>
      </c>
      <c r="I868">
        <v>0</v>
      </c>
      <c r="J868">
        <v>0</v>
      </c>
      <c r="K868">
        <v>0</v>
      </c>
      <c r="N868" s="40">
        <f t="shared" si="58"/>
        <v>0</v>
      </c>
      <c r="O868" s="40">
        <f t="shared" si="59"/>
        <v>0</v>
      </c>
      <c r="P868" s="40">
        <f t="shared" si="60"/>
        <v>0</v>
      </c>
      <c r="Q868" s="40">
        <f t="shared" si="61"/>
        <v>0</v>
      </c>
    </row>
    <row r="869" spans="1:17" x14ac:dyDescent="0.25">
      <c r="A869" t="s">
        <v>2074</v>
      </c>
      <c r="B869" t="s">
        <v>2074</v>
      </c>
      <c r="C869">
        <v>6</v>
      </c>
      <c r="D869" t="s">
        <v>2073</v>
      </c>
      <c r="E869">
        <v>95.691000000000003</v>
      </c>
      <c r="F869">
        <v>0</v>
      </c>
      <c r="G869">
        <v>25.047000000000001</v>
      </c>
      <c r="H869">
        <v>1977200</v>
      </c>
      <c r="I869">
        <v>3063100</v>
      </c>
      <c r="J869">
        <v>368450</v>
      </c>
      <c r="K869">
        <v>84087</v>
      </c>
      <c r="N869" s="40">
        <f t="shared" si="58"/>
        <v>3.4807311604116446E-5</v>
      </c>
      <c r="O869" s="40">
        <f t="shared" si="59"/>
        <v>4.8827410732327881E-5</v>
      </c>
      <c r="P869" s="40">
        <f t="shared" si="60"/>
        <v>1.1864144265842735E-5</v>
      </c>
      <c r="Q869" s="40">
        <f t="shared" si="61"/>
        <v>3.94046186977939E-6</v>
      </c>
    </row>
    <row r="870" spans="1:17" x14ac:dyDescent="0.25">
      <c r="A870" t="s">
        <v>2072</v>
      </c>
      <c r="B870" t="s">
        <v>2072</v>
      </c>
      <c r="C870">
        <v>5</v>
      </c>
      <c r="D870" t="s">
        <v>2071</v>
      </c>
      <c r="E870">
        <v>20.548999999999999</v>
      </c>
      <c r="F870">
        <v>0</v>
      </c>
      <c r="G870">
        <v>55.375</v>
      </c>
      <c r="H870">
        <v>5684600</v>
      </c>
      <c r="I870">
        <v>6564200</v>
      </c>
      <c r="J870">
        <v>5304800</v>
      </c>
      <c r="K870">
        <v>905160</v>
      </c>
      <c r="N870" s="40">
        <f t="shared" si="58"/>
        <v>1.0007366151363562E-4</v>
      </c>
      <c r="O870" s="40">
        <f t="shared" si="59"/>
        <v>1.0463676978523284E-4</v>
      </c>
      <c r="P870" s="40">
        <f t="shared" si="60"/>
        <v>1.7081534129852774E-4</v>
      </c>
      <c r="Q870" s="40">
        <f t="shared" si="61"/>
        <v>4.2417358997817887E-5</v>
      </c>
    </row>
    <row r="871" spans="1:17" x14ac:dyDescent="0.25">
      <c r="A871" t="s">
        <v>2070</v>
      </c>
      <c r="B871" t="s">
        <v>2070</v>
      </c>
      <c r="C871">
        <v>1</v>
      </c>
      <c r="D871" t="s">
        <v>2069</v>
      </c>
      <c r="E871">
        <v>19.329000000000001</v>
      </c>
      <c r="F871">
        <v>1.9254999999999999E-3</v>
      </c>
      <c r="G871">
        <v>1.9971000000000001</v>
      </c>
      <c r="H871">
        <v>0</v>
      </c>
      <c r="I871">
        <v>0</v>
      </c>
      <c r="J871">
        <v>778970</v>
      </c>
      <c r="K871">
        <v>0</v>
      </c>
      <c r="N871" s="40">
        <f t="shared" si="58"/>
        <v>0</v>
      </c>
      <c r="O871" s="40">
        <f t="shared" si="59"/>
        <v>0</v>
      </c>
      <c r="P871" s="40">
        <f t="shared" si="60"/>
        <v>2.5082948727815213E-5</v>
      </c>
      <c r="Q871" s="40">
        <f t="shared" si="61"/>
        <v>0</v>
      </c>
    </row>
    <row r="872" spans="1:17" x14ac:dyDescent="0.25">
      <c r="A872" t="s">
        <v>2068</v>
      </c>
      <c r="B872" t="s">
        <v>2068</v>
      </c>
      <c r="C872">
        <v>1</v>
      </c>
      <c r="D872" t="s">
        <v>2067</v>
      </c>
      <c r="E872">
        <v>77.492000000000004</v>
      </c>
      <c r="F872">
        <v>1.4085E-3</v>
      </c>
      <c r="G872">
        <v>2.8448000000000002</v>
      </c>
      <c r="H872">
        <v>0</v>
      </c>
      <c r="I872">
        <v>0</v>
      </c>
      <c r="J872">
        <v>76329</v>
      </c>
      <c r="K872">
        <v>0</v>
      </c>
      <c r="N872" s="40">
        <f t="shared" si="58"/>
        <v>0</v>
      </c>
      <c r="O872" s="40">
        <f t="shared" si="59"/>
        <v>0</v>
      </c>
      <c r="P872" s="40">
        <f t="shared" si="60"/>
        <v>2.4578050418442398E-6</v>
      </c>
      <c r="Q872" s="40">
        <f t="shared" si="61"/>
        <v>0</v>
      </c>
    </row>
    <row r="873" spans="1:17" x14ac:dyDescent="0.25">
      <c r="A873" t="s">
        <v>2066</v>
      </c>
      <c r="B873" t="s">
        <v>2066</v>
      </c>
      <c r="C873">
        <v>6</v>
      </c>
      <c r="D873" t="s">
        <v>2065</v>
      </c>
      <c r="E873">
        <v>19.841999999999999</v>
      </c>
      <c r="F873">
        <v>0</v>
      </c>
      <c r="G873">
        <v>24.050999999999998</v>
      </c>
      <c r="H873">
        <v>26037000</v>
      </c>
      <c r="I873">
        <v>43235000</v>
      </c>
      <c r="J873">
        <v>1314200</v>
      </c>
      <c r="K873">
        <v>573080</v>
      </c>
      <c r="N873" s="40">
        <f t="shared" si="58"/>
        <v>4.5836433958951033E-4</v>
      </c>
      <c r="O873" s="40">
        <f t="shared" si="59"/>
        <v>6.8918843753458785E-4</v>
      </c>
      <c r="P873" s="40">
        <f t="shared" si="60"/>
        <v>4.2317433557254776E-5</v>
      </c>
      <c r="Q873" s="40">
        <f t="shared" si="61"/>
        <v>2.6855517360985324E-5</v>
      </c>
    </row>
    <row r="874" spans="1:17" x14ac:dyDescent="0.25">
      <c r="A874" t="s">
        <v>2064</v>
      </c>
      <c r="B874" t="s">
        <v>2064</v>
      </c>
      <c r="C874">
        <v>1</v>
      </c>
      <c r="D874" t="s">
        <v>2063</v>
      </c>
      <c r="E874">
        <v>59.966000000000001</v>
      </c>
      <c r="F874">
        <v>0</v>
      </c>
      <c r="G874">
        <v>23.716000000000001</v>
      </c>
      <c r="H874">
        <v>509370</v>
      </c>
      <c r="I874">
        <v>0</v>
      </c>
      <c r="J874">
        <v>0</v>
      </c>
      <c r="K874">
        <v>0</v>
      </c>
      <c r="N874" s="40">
        <f t="shared" si="58"/>
        <v>8.9671253852866641E-6</v>
      </c>
      <c r="O874" s="40">
        <f t="shared" si="59"/>
        <v>0</v>
      </c>
      <c r="P874" s="40">
        <f t="shared" si="60"/>
        <v>0</v>
      </c>
      <c r="Q874" s="40">
        <f t="shared" si="61"/>
        <v>0</v>
      </c>
    </row>
    <row r="875" spans="1:17" x14ac:dyDescent="0.25">
      <c r="A875" t="s">
        <v>2062</v>
      </c>
      <c r="B875" t="s">
        <v>2062</v>
      </c>
      <c r="C875">
        <v>6</v>
      </c>
      <c r="D875" t="s">
        <v>2061</v>
      </c>
      <c r="E875">
        <v>29.088999999999999</v>
      </c>
      <c r="F875">
        <v>0</v>
      </c>
      <c r="G875">
        <v>170.47</v>
      </c>
      <c r="H875">
        <v>45550000</v>
      </c>
      <c r="I875">
        <v>13688000</v>
      </c>
      <c r="J875">
        <v>479510000</v>
      </c>
      <c r="K875">
        <v>352760000</v>
      </c>
      <c r="N875" s="40">
        <f t="shared" si="58"/>
        <v>8.0187793018789404E-4</v>
      </c>
      <c r="O875" s="40">
        <f t="shared" si="59"/>
        <v>2.1819385527867326E-4</v>
      </c>
      <c r="P875" s="40">
        <f t="shared" si="60"/>
        <v>1.5440292622918307E-2</v>
      </c>
      <c r="Q875" s="40">
        <f t="shared" si="61"/>
        <v>1.6530942109759864E-2</v>
      </c>
    </row>
    <row r="876" spans="1:17" x14ac:dyDescent="0.25">
      <c r="A876" t="s">
        <v>2060</v>
      </c>
      <c r="B876" t="s">
        <v>2060</v>
      </c>
      <c r="C876">
        <v>1</v>
      </c>
      <c r="D876" t="s">
        <v>2059</v>
      </c>
      <c r="E876">
        <v>30.146999999999998</v>
      </c>
      <c r="F876">
        <v>5.6781999999999996E-3</v>
      </c>
      <c r="G876">
        <v>1.8586</v>
      </c>
      <c r="H876">
        <v>2741500</v>
      </c>
      <c r="I876">
        <v>986450</v>
      </c>
      <c r="J876">
        <v>0</v>
      </c>
      <c r="K876">
        <v>0</v>
      </c>
      <c r="N876" s="40">
        <f t="shared" si="58"/>
        <v>4.8262312746654474E-5</v>
      </c>
      <c r="O876" s="40">
        <f t="shared" si="59"/>
        <v>1.5724527216514265E-5</v>
      </c>
      <c r="P876" s="40">
        <f t="shared" si="60"/>
        <v>0</v>
      </c>
      <c r="Q876" s="40">
        <f t="shared" si="61"/>
        <v>0</v>
      </c>
    </row>
    <row r="877" spans="1:17" x14ac:dyDescent="0.25">
      <c r="A877" t="s">
        <v>2058</v>
      </c>
      <c r="B877" t="s">
        <v>2058</v>
      </c>
      <c r="C877">
        <v>1</v>
      </c>
      <c r="D877" t="s">
        <v>2057</v>
      </c>
      <c r="E877">
        <v>33.734000000000002</v>
      </c>
      <c r="F877">
        <v>1.9867999999999999E-3</v>
      </c>
      <c r="G877">
        <v>2.2543000000000002</v>
      </c>
      <c r="H877">
        <v>0</v>
      </c>
      <c r="I877">
        <v>1795400</v>
      </c>
      <c r="J877">
        <v>0</v>
      </c>
      <c r="K877">
        <v>0</v>
      </c>
      <c r="N877" s="40">
        <f t="shared" si="58"/>
        <v>0</v>
      </c>
      <c r="O877" s="40">
        <f t="shared" si="59"/>
        <v>2.8619611905854032E-5</v>
      </c>
      <c r="P877" s="40">
        <f t="shared" si="60"/>
        <v>0</v>
      </c>
      <c r="Q877" s="40">
        <f t="shared" si="61"/>
        <v>0</v>
      </c>
    </row>
    <row r="878" spans="1:17" x14ac:dyDescent="0.25">
      <c r="A878" t="s">
        <v>2056</v>
      </c>
      <c r="B878" t="s">
        <v>2056</v>
      </c>
      <c r="C878">
        <v>1</v>
      </c>
      <c r="D878" t="s">
        <v>2055</v>
      </c>
      <c r="E878">
        <v>35.527999999999999</v>
      </c>
      <c r="F878">
        <v>8.6101000000000007E-3</v>
      </c>
      <c r="G878">
        <v>1.6662999999999999</v>
      </c>
      <c r="H878">
        <v>2884900</v>
      </c>
      <c r="I878">
        <v>3241600</v>
      </c>
      <c r="J878">
        <v>383970</v>
      </c>
      <c r="K878">
        <v>209330</v>
      </c>
      <c r="N878" s="40">
        <f t="shared" si="58"/>
        <v>5.0786775868255884E-5</v>
      </c>
      <c r="O878" s="40">
        <f t="shared" si="59"/>
        <v>5.1672793780782237E-5</v>
      </c>
      <c r="P878" s="40">
        <f t="shared" si="60"/>
        <v>1.2363890551650523E-5</v>
      </c>
      <c r="Q878" s="40">
        <f t="shared" si="61"/>
        <v>9.8095648935140953E-6</v>
      </c>
    </row>
    <row r="879" spans="1:17" x14ac:dyDescent="0.25">
      <c r="A879" t="s">
        <v>2054</v>
      </c>
      <c r="B879" t="s">
        <v>2053</v>
      </c>
      <c r="C879" t="s">
        <v>2052</v>
      </c>
      <c r="D879" t="s">
        <v>2051</v>
      </c>
      <c r="E879">
        <v>92.963999999999999</v>
      </c>
      <c r="F879">
        <v>0</v>
      </c>
      <c r="G879">
        <v>74.027000000000001</v>
      </c>
      <c r="H879">
        <v>0</v>
      </c>
      <c r="I879">
        <v>0</v>
      </c>
      <c r="J879">
        <v>3611100</v>
      </c>
      <c r="K879">
        <v>1483200</v>
      </c>
      <c r="N879" s="40">
        <f t="shared" si="58"/>
        <v>0</v>
      </c>
      <c r="O879" s="40">
        <f t="shared" si="59"/>
        <v>0</v>
      </c>
      <c r="P879" s="40">
        <f t="shared" si="60"/>
        <v>1.1627795184797042E-4</v>
      </c>
      <c r="Q879" s="40">
        <f t="shared" si="61"/>
        <v>6.9505310514785779E-5</v>
      </c>
    </row>
    <row r="880" spans="1:17" x14ac:dyDescent="0.25">
      <c r="A880" t="s">
        <v>2050</v>
      </c>
      <c r="B880" t="s">
        <v>2050</v>
      </c>
      <c r="C880" t="s">
        <v>200</v>
      </c>
      <c r="D880" t="s">
        <v>2049</v>
      </c>
      <c r="E880">
        <v>87.09</v>
      </c>
      <c r="F880">
        <v>1.9672000000000001E-3</v>
      </c>
      <c r="G880">
        <v>2.1638000000000002</v>
      </c>
      <c r="H880">
        <v>0</v>
      </c>
      <c r="I880">
        <v>21554</v>
      </c>
      <c r="J880">
        <v>0</v>
      </c>
      <c r="K880">
        <v>0</v>
      </c>
      <c r="N880" s="40">
        <f t="shared" si="58"/>
        <v>0</v>
      </c>
      <c r="O880" s="40">
        <f t="shared" si="59"/>
        <v>3.4358199566602306E-7</v>
      </c>
      <c r="P880" s="40">
        <f t="shared" si="60"/>
        <v>0</v>
      </c>
      <c r="Q880" s="40">
        <f t="shared" si="61"/>
        <v>0</v>
      </c>
    </row>
    <row r="881" spans="1:17" x14ac:dyDescent="0.25">
      <c r="A881" t="s">
        <v>2048</v>
      </c>
      <c r="B881" t="s">
        <v>2048</v>
      </c>
      <c r="C881">
        <v>3</v>
      </c>
      <c r="D881" t="s">
        <v>2047</v>
      </c>
      <c r="E881">
        <v>68.382000000000005</v>
      </c>
      <c r="F881">
        <v>0</v>
      </c>
      <c r="G881">
        <v>6.2708000000000004</v>
      </c>
      <c r="H881">
        <v>0</v>
      </c>
      <c r="I881">
        <v>0</v>
      </c>
      <c r="J881">
        <v>150630</v>
      </c>
      <c r="K881">
        <v>104630</v>
      </c>
      <c r="N881" s="40">
        <f t="shared" si="58"/>
        <v>0</v>
      </c>
      <c r="O881" s="40">
        <f t="shared" si="59"/>
        <v>0</v>
      </c>
      <c r="P881" s="40">
        <f t="shared" si="60"/>
        <v>4.8503081850017401E-6</v>
      </c>
      <c r="Q881" s="40">
        <f t="shared" si="61"/>
        <v>4.9031422863821702E-6</v>
      </c>
    </row>
    <row r="882" spans="1:17" x14ac:dyDescent="0.25">
      <c r="A882" t="s">
        <v>2046</v>
      </c>
      <c r="B882" t="s">
        <v>2046</v>
      </c>
      <c r="C882">
        <v>4</v>
      </c>
      <c r="D882" t="s">
        <v>2045</v>
      </c>
      <c r="E882">
        <v>107.78</v>
      </c>
      <c r="F882">
        <v>0</v>
      </c>
      <c r="G882">
        <v>11.015000000000001</v>
      </c>
      <c r="H882">
        <v>431870</v>
      </c>
      <c r="I882">
        <v>747520</v>
      </c>
      <c r="J882">
        <v>0</v>
      </c>
      <c r="K882">
        <v>0</v>
      </c>
      <c r="N882" s="40">
        <f t="shared" si="58"/>
        <v>7.602788621520215E-6</v>
      </c>
      <c r="O882" s="40">
        <f t="shared" si="59"/>
        <v>1.1915858467118193E-5</v>
      </c>
      <c r="P882" s="40">
        <f t="shared" si="60"/>
        <v>0</v>
      </c>
      <c r="Q882" s="40">
        <f t="shared" si="61"/>
        <v>0</v>
      </c>
    </row>
    <row r="883" spans="1:17" x14ac:dyDescent="0.25">
      <c r="A883" t="s">
        <v>2044</v>
      </c>
      <c r="B883" t="s">
        <v>2044</v>
      </c>
      <c r="C883">
        <v>1</v>
      </c>
      <c r="D883" t="s">
        <v>2043</v>
      </c>
      <c r="E883">
        <v>42.921999999999997</v>
      </c>
      <c r="F883">
        <v>1.3803000000000001E-3</v>
      </c>
      <c r="G883">
        <v>2.6661000000000001</v>
      </c>
      <c r="H883">
        <v>0</v>
      </c>
      <c r="I883">
        <v>552980</v>
      </c>
      <c r="J883">
        <v>0</v>
      </c>
      <c r="K883">
        <v>0</v>
      </c>
      <c r="N883" s="40">
        <f t="shared" si="58"/>
        <v>0</v>
      </c>
      <c r="O883" s="40">
        <f t="shared" si="59"/>
        <v>8.8147894573349457E-6</v>
      </c>
      <c r="P883" s="40">
        <f t="shared" si="60"/>
        <v>0</v>
      </c>
      <c r="Q883" s="40">
        <f t="shared" si="61"/>
        <v>0</v>
      </c>
    </row>
    <row r="884" spans="1:17" x14ac:dyDescent="0.25">
      <c r="A884" t="s">
        <v>2042</v>
      </c>
      <c r="B884" t="s">
        <v>2042</v>
      </c>
      <c r="C884">
        <v>2</v>
      </c>
      <c r="D884" t="s">
        <v>2041</v>
      </c>
      <c r="E884">
        <v>400.92</v>
      </c>
      <c r="F884">
        <v>1.4235000000000001E-3</v>
      </c>
      <c r="G884">
        <v>2.9297</v>
      </c>
      <c r="H884">
        <v>0</v>
      </c>
      <c r="I884">
        <v>41828</v>
      </c>
      <c r="J884">
        <v>788160</v>
      </c>
      <c r="K884">
        <v>0</v>
      </c>
      <c r="N884" s="40">
        <f t="shared" si="58"/>
        <v>0</v>
      </c>
      <c r="O884" s="40">
        <f t="shared" si="59"/>
        <v>6.6676012409382996E-7</v>
      </c>
      <c r="P884" s="40">
        <f t="shared" si="60"/>
        <v>2.5378868081331552E-5</v>
      </c>
      <c r="Q884" s="40">
        <f t="shared" si="61"/>
        <v>0</v>
      </c>
    </row>
    <row r="885" spans="1:17" x14ac:dyDescent="0.25">
      <c r="A885" t="s">
        <v>2040</v>
      </c>
      <c r="B885" t="s">
        <v>2040</v>
      </c>
      <c r="C885" t="s">
        <v>2039</v>
      </c>
      <c r="D885" t="s">
        <v>2038</v>
      </c>
      <c r="E885">
        <v>15.689</v>
      </c>
      <c r="F885">
        <v>0</v>
      </c>
      <c r="G885">
        <v>106.66</v>
      </c>
      <c r="H885">
        <v>15484000</v>
      </c>
      <c r="I885">
        <v>31671000</v>
      </c>
      <c r="J885">
        <v>6881300</v>
      </c>
      <c r="K885">
        <v>7466000</v>
      </c>
      <c r="N885" s="40">
        <f t="shared" si="58"/>
        <v>2.7258568322786718E-4</v>
      </c>
      <c r="O885" s="40">
        <f t="shared" si="59"/>
        <v>5.0485224945432934E-4</v>
      </c>
      <c r="P885" s="40">
        <f t="shared" si="60"/>
        <v>2.2157887348770149E-4</v>
      </c>
      <c r="Q885" s="40">
        <f t="shared" si="61"/>
        <v>3.4986963882375311E-4</v>
      </c>
    </row>
    <row r="886" spans="1:17" x14ac:dyDescent="0.25">
      <c r="A886" t="s">
        <v>2037</v>
      </c>
      <c r="B886" t="s">
        <v>2037</v>
      </c>
      <c r="C886" t="s">
        <v>486</v>
      </c>
      <c r="D886" t="s">
        <v>2036</v>
      </c>
      <c r="E886">
        <v>91.42</v>
      </c>
      <c r="F886">
        <v>0</v>
      </c>
      <c r="G886">
        <v>32.101999999999997</v>
      </c>
      <c r="H886">
        <v>2390800</v>
      </c>
      <c r="I886">
        <v>2737100</v>
      </c>
      <c r="J886">
        <v>0</v>
      </c>
      <c r="K886">
        <v>0</v>
      </c>
      <c r="N886" s="40">
        <f t="shared" si="58"/>
        <v>4.2088468836294556E-5</v>
      </c>
      <c r="O886" s="40">
        <f t="shared" si="59"/>
        <v>4.3630800795094726E-5</v>
      </c>
      <c r="P886" s="40">
        <f t="shared" si="60"/>
        <v>0</v>
      </c>
      <c r="Q886" s="40">
        <f t="shared" si="61"/>
        <v>0</v>
      </c>
    </row>
    <row r="887" spans="1:17" x14ac:dyDescent="0.25">
      <c r="A887" t="s">
        <v>2035</v>
      </c>
      <c r="B887" t="s">
        <v>2035</v>
      </c>
      <c r="C887">
        <v>2</v>
      </c>
      <c r="D887" t="s">
        <v>2034</v>
      </c>
      <c r="E887">
        <v>82.144000000000005</v>
      </c>
      <c r="F887">
        <v>0</v>
      </c>
      <c r="G887">
        <v>13.068</v>
      </c>
      <c r="H887">
        <v>335830</v>
      </c>
      <c r="I887">
        <v>155210</v>
      </c>
      <c r="J887">
        <v>0</v>
      </c>
      <c r="K887">
        <v>0</v>
      </c>
      <c r="N887" s="40">
        <f t="shared" si="58"/>
        <v>5.9120672951701521E-6</v>
      </c>
      <c r="O887" s="40">
        <f t="shared" si="59"/>
        <v>2.4741283078464989E-6</v>
      </c>
      <c r="P887" s="40">
        <f t="shared" si="60"/>
        <v>0</v>
      </c>
      <c r="Q887" s="40">
        <f t="shared" si="61"/>
        <v>0</v>
      </c>
    </row>
    <row r="888" spans="1:17" x14ac:dyDescent="0.25">
      <c r="A888" t="s">
        <v>2033</v>
      </c>
      <c r="B888" t="s">
        <v>2033</v>
      </c>
      <c r="C888">
        <v>2</v>
      </c>
      <c r="D888" t="s">
        <v>2032</v>
      </c>
      <c r="E888">
        <v>115.06</v>
      </c>
      <c r="F888">
        <v>0</v>
      </c>
      <c r="G888">
        <v>5.0986000000000002</v>
      </c>
      <c r="H888">
        <v>0</v>
      </c>
      <c r="I888">
        <v>0</v>
      </c>
      <c r="J888">
        <v>42261</v>
      </c>
      <c r="K888">
        <v>0</v>
      </c>
      <c r="N888" s="40">
        <f t="shared" si="58"/>
        <v>0</v>
      </c>
      <c r="O888" s="40">
        <f t="shared" si="59"/>
        <v>0</v>
      </c>
      <c r="P888" s="40">
        <f t="shared" si="60"/>
        <v>1.3608104242604962E-6</v>
      </c>
      <c r="Q888" s="40">
        <f t="shared" si="61"/>
        <v>0</v>
      </c>
    </row>
    <row r="889" spans="1:17" x14ac:dyDescent="0.25">
      <c r="A889" t="s">
        <v>2031</v>
      </c>
      <c r="B889" t="s">
        <v>2031</v>
      </c>
      <c r="C889">
        <v>8</v>
      </c>
      <c r="D889" t="s">
        <v>2030</v>
      </c>
      <c r="E889">
        <v>30.326000000000001</v>
      </c>
      <c r="F889">
        <v>0</v>
      </c>
      <c r="G889">
        <v>30.378</v>
      </c>
      <c r="H889">
        <v>1345800</v>
      </c>
      <c r="I889">
        <v>7361700</v>
      </c>
      <c r="J889">
        <v>2987300</v>
      </c>
      <c r="K889">
        <v>621150</v>
      </c>
      <c r="N889" s="40">
        <f t="shared" si="58"/>
        <v>2.3691927957121135E-5</v>
      </c>
      <c r="O889" s="40">
        <f t="shared" si="59"/>
        <v>1.1734933550591824E-4</v>
      </c>
      <c r="P889" s="40">
        <f t="shared" si="60"/>
        <v>9.6191499973814643E-5</v>
      </c>
      <c r="Q889" s="40">
        <f t="shared" si="61"/>
        <v>2.9108160481566333E-5</v>
      </c>
    </row>
    <row r="890" spans="1:17" x14ac:dyDescent="0.25">
      <c r="A890" t="s">
        <v>2029</v>
      </c>
      <c r="B890" t="s">
        <v>2028</v>
      </c>
      <c r="C890" t="s">
        <v>324</v>
      </c>
      <c r="D890" t="s">
        <v>2027</v>
      </c>
      <c r="E890">
        <v>50.179000000000002</v>
      </c>
      <c r="F890">
        <v>0</v>
      </c>
      <c r="G890">
        <v>16.670999999999999</v>
      </c>
      <c r="H890">
        <v>543600</v>
      </c>
      <c r="I890">
        <v>0</v>
      </c>
      <c r="J890">
        <v>885390</v>
      </c>
      <c r="K890">
        <v>301590</v>
      </c>
      <c r="N890" s="40">
        <f t="shared" si="58"/>
        <v>9.5697221262379629E-6</v>
      </c>
      <c r="O890" s="40">
        <f t="shared" si="59"/>
        <v>0</v>
      </c>
      <c r="P890" s="40">
        <f t="shared" si="60"/>
        <v>2.8509688401504953E-5</v>
      </c>
      <c r="Q890" s="40">
        <f t="shared" si="61"/>
        <v>1.4133027641689752E-5</v>
      </c>
    </row>
    <row r="891" spans="1:17" x14ac:dyDescent="0.25">
      <c r="A891" t="s">
        <v>2026</v>
      </c>
      <c r="B891" t="s">
        <v>2026</v>
      </c>
      <c r="C891">
        <v>10</v>
      </c>
      <c r="D891" t="s">
        <v>2025</v>
      </c>
      <c r="E891">
        <v>45.576999999999998</v>
      </c>
      <c r="F891">
        <v>0</v>
      </c>
      <c r="G891">
        <v>11.759</v>
      </c>
      <c r="H891">
        <v>641600</v>
      </c>
      <c r="I891">
        <v>405570</v>
      </c>
      <c r="J891">
        <v>513560</v>
      </c>
      <c r="K891">
        <v>206220</v>
      </c>
      <c r="N891" s="40">
        <f t="shared" si="58"/>
        <v>1.1294947969452311E-5</v>
      </c>
      <c r="O891" s="40">
        <f t="shared" si="59"/>
        <v>6.4649972154713261E-6</v>
      </c>
      <c r="P891" s="40">
        <f t="shared" si="60"/>
        <v>1.6536707637850984E-5</v>
      </c>
      <c r="Q891" s="40">
        <f t="shared" si="61"/>
        <v>9.6638249287750279E-6</v>
      </c>
    </row>
    <row r="892" spans="1:17" x14ac:dyDescent="0.25">
      <c r="A892" t="s">
        <v>2024</v>
      </c>
      <c r="B892" t="s">
        <v>2024</v>
      </c>
      <c r="C892">
        <v>1</v>
      </c>
      <c r="D892" t="s">
        <v>2023</v>
      </c>
      <c r="E892">
        <v>162.32</v>
      </c>
      <c r="F892">
        <v>0</v>
      </c>
      <c r="G892">
        <v>5.6558000000000002</v>
      </c>
      <c r="H892">
        <v>0</v>
      </c>
      <c r="I892">
        <v>235730</v>
      </c>
      <c r="J892">
        <v>0</v>
      </c>
      <c r="K892">
        <v>0</v>
      </c>
      <c r="N892" s="40">
        <f t="shared" si="58"/>
        <v>0</v>
      </c>
      <c r="O892" s="40">
        <f t="shared" si="59"/>
        <v>3.7576590813005296E-6</v>
      </c>
      <c r="P892" s="40">
        <f t="shared" si="60"/>
        <v>0</v>
      </c>
      <c r="Q892" s="40">
        <f t="shared" si="61"/>
        <v>0</v>
      </c>
    </row>
    <row r="893" spans="1:17" x14ac:dyDescent="0.25">
      <c r="A893" t="s">
        <v>2022</v>
      </c>
      <c r="B893" t="s">
        <v>2022</v>
      </c>
      <c r="C893">
        <v>3</v>
      </c>
      <c r="D893" t="s">
        <v>2021</v>
      </c>
      <c r="E893">
        <v>40.975000000000001</v>
      </c>
      <c r="F893">
        <v>0</v>
      </c>
      <c r="G893">
        <v>13.095000000000001</v>
      </c>
      <c r="H893">
        <v>1134300</v>
      </c>
      <c r="I893">
        <v>2555200</v>
      </c>
      <c r="J893">
        <v>643400</v>
      </c>
      <c r="K893">
        <v>363800</v>
      </c>
      <c r="N893" s="40">
        <f t="shared" si="58"/>
        <v>1.9968608917939148E-5</v>
      </c>
      <c r="O893" s="40">
        <f t="shared" si="59"/>
        <v>4.0731219974288859E-5</v>
      </c>
      <c r="P893" s="40">
        <f t="shared" si="60"/>
        <v>2.0717574760871802E-5</v>
      </c>
      <c r="Q893" s="40">
        <f t="shared" si="61"/>
        <v>1.7048295553721051E-5</v>
      </c>
    </row>
    <row r="894" spans="1:17" x14ac:dyDescent="0.25">
      <c r="A894" t="s">
        <v>2020</v>
      </c>
      <c r="B894" t="s">
        <v>2020</v>
      </c>
      <c r="C894">
        <v>8</v>
      </c>
      <c r="D894" t="s">
        <v>2019</v>
      </c>
      <c r="E894">
        <v>51.835999999999999</v>
      </c>
      <c r="F894">
        <v>0</v>
      </c>
      <c r="G894">
        <v>31.719000000000001</v>
      </c>
      <c r="H894">
        <v>282660</v>
      </c>
      <c r="I894">
        <v>0</v>
      </c>
      <c r="J894">
        <v>4148200</v>
      </c>
      <c r="K894">
        <v>2506400</v>
      </c>
      <c r="N894" s="40">
        <f t="shared" si="58"/>
        <v>4.976044253499673E-6</v>
      </c>
      <c r="O894" s="40">
        <f t="shared" si="59"/>
        <v>0</v>
      </c>
      <c r="P894" s="40">
        <f t="shared" si="60"/>
        <v>1.3357265095282627E-4</v>
      </c>
      <c r="Q894" s="40">
        <f t="shared" si="61"/>
        <v>1.1745422753118869E-4</v>
      </c>
    </row>
    <row r="895" spans="1:17" x14ac:dyDescent="0.25">
      <c r="A895" t="s">
        <v>2018</v>
      </c>
      <c r="B895" t="s">
        <v>2018</v>
      </c>
      <c r="C895" t="s">
        <v>212</v>
      </c>
      <c r="D895" t="s">
        <v>2017</v>
      </c>
      <c r="E895">
        <v>72.262</v>
      </c>
      <c r="F895">
        <v>0</v>
      </c>
      <c r="G895">
        <v>4.6132999999999997</v>
      </c>
      <c r="H895">
        <v>326150</v>
      </c>
      <c r="I895">
        <v>352970</v>
      </c>
      <c r="J895">
        <v>0</v>
      </c>
      <c r="K895">
        <v>0</v>
      </c>
      <c r="N895" s="40">
        <f t="shared" si="58"/>
        <v>5.7416572322893883E-6</v>
      </c>
      <c r="O895" s="40">
        <f t="shared" si="59"/>
        <v>5.6265257961508839E-6</v>
      </c>
      <c r="P895" s="40">
        <f t="shared" si="60"/>
        <v>0</v>
      </c>
      <c r="Q895" s="40">
        <f t="shared" si="61"/>
        <v>0</v>
      </c>
    </row>
    <row r="896" spans="1:17" x14ac:dyDescent="0.25">
      <c r="A896" t="s">
        <v>2016</v>
      </c>
      <c r="B896" t="s">
        <v>2016</v>
      </c>
      <c r="C896" t="s">
        <v>460</v>
      </c>
      <c r="D896" t="s">
        <v>2015</v>
      </c>
      <c r="E896">
        <v>175</v>
      </c>
      <c r="F896">
        <v>0</v>
      </c>
      <c r="G896">
        <v>78.981999999999999</v>
      </c>
      <c r="H896">
        <v>93738</v>
      </c>
      <c r="I896">
        <v>1244100</v>
      </c>
      <c r="J896">
        <v>0</v>
      </c>
      <c r="K896">
        <v>0</v>
      </c>
      <c r="N896" s="40">
        <f t="shared" si="58"/>
        <v>1.6501961233798641E-6</v>
      </c>
      <c r="O896" s="40">
        <f t="shared" si="59"/>
        <v>1.9831602524269244E-5</v>
      </c>
      <c r="P896" s="40">
        <f t="shared" si="60"/>
        <v>0</v>
      </c>
      <c r="Q896" s="40">
        <f t="shared" si="61"/>
        <v>0</v>
      </c>
    </row>
    <row r="897" spans="1:17" x14ac:dyDescent="0.25">
      <c r="A897" t="s">
        <v>2014</v>
      </c>
      <c r="B897" t="s">
        <v>2014</v>
      </c>
      <c r="C897" t="s">
        <v>1769</v>
      </c>
      <c r="D897" t="s">
        <v>2013</v>
      </c>
      <c r="E897">
        <v>16.206</v>
      </c>
      <c r="F897">
        <v>0</v>
      </c>
      <c r="G897">
        <v>100.04</v>
      </c>
      <c r="H897">
        <v>63562000</v>
      </c>
      <c r="I897">
        <v>113360000</v>
      </c>
      <c r="J897">
        <v>0</v>
      </c>
      <c r="K897">
        <v>0</v>
      </c>
      <c r="N897" s="40">
        <f t="shared" si="58"/>
        <v>1.1189673984325558E-3</v>
      </c>
      <c r="O897" s="40">
        <f t="shared" si="59"/>
        <v>1.8070174922845119E-3</v>
      </c>
      <c r="P897" s="40">
        <f t="shared" si="60"/>
        <v>0</v>
      </c>
      <c r="Q897" s="40">
        <f t="shared" si="61"/>
        <v>0</v>
      </c>
    </row>
    <row r="898" spans="1:17" x14ac:dyDescent="0.25">
      <c r="A898" t="s">
        <v>2012</v>
      </c>
      <c r="B898" t="s">
        <v>2012</v>
      </c>
      <c r="C898">
        <v>1</v>
      </c>
      <c r="D898" t="s">
        <v>2011</v>
      </c>
      <c r="E898">
        <v>20.553000000000001</v>
      </c>
      <c r="F898">
        <v>1.4306E-3</v>
      </c>
      <c r="G898">
        <v>3.0156000000000001</v>
      </c>
      <c r="H898">
        <v>504700</v>
      </c>
      <c r="I898">
        <v>0</v>
      </c>
      <c r="J898">
        <v>0</v>
      </c>
      <c r="K898">
        <v>0</v>
      </c>
      <c r="N898" s="40">
        <f t="shared" si="58"/>
        <v>8.8849130925538985E-6</v>
      </c>
      <c r="O898" s="40">
        <f t="shared" si="59"/>
        <v>0</v>
      </c>
      <c r="P898" s="40">
        <f t="shared" si="60"/>
        <v>0</v>
      </c>
      <c r="Q898" s="40">
        <f t="shared" si="61"/>
        <v>0</v>
      </c>
    </row>
    <row r="899" spans="1:17" x14ac:dyDescent="0.25">
      <c r="A899" t="s">
        <v>2010</v>
      </c>
      <c r="B899" t="s">
        <v>2010</v>
      </c>
      <c r="C899">
        <v>1</v>
      </c>
      <c r="D899" t="s">
        <v>2009</v>
      </c>
      <c r="E899">
        <v>32.625</v>
      </c>
      <c r="F899">
        <v>9.5866000000000007E-3</v>
      </c>
      <c r="G899">
        <v>1.5083</v>
      </c>
      <c r="H899">
        <v>510370</v>
      </c>
      <c r="I899">
        <v>0</v>
      </c>
      <c r="J899">
        <v>0</v>
      </c>
      <c r="K899">
        <v>0</v>
      </c>
      <c r="N899" s="40">
        <f t="shared" si="58"/>
        <v>8.984729730625587E-6</v>
      </c>
      <c r="O899" s="40">
        <f t="shared" si="59"/>
        <v>0</v>
      </c>
      <c r="P899" s="40">
        <f t="shared" si="60"/>
        <v>0</v>
      </c>
      <c r="Q899" s="40">
        <f t="shared" si="61"/>
        <v>0</v>
      </c>
    </row>
    <row r="900" spans="1:17" x14ac:dyDescent="0.25">
      <c r="A900" t="s">
        <v>2008</v>
      </c>
      <c r="B900" t="s">
        <v>2008</v>
      </c>
      <c r="C900" t="s">
        <v>978</v>
      </c>
      <c r="D900" t="s">
        <v>2007</v>
      </c>
      <c r="E900">
        <v>38.555999999999997</v>
      </c>
      <c r="F900">
        <v>0</v>
      </c>
      <c r="G900">
        <v>27.803000000000001</v>
      </c>
      <c r="H900">
        <v>299150</v>
      </c>
      <c r="I900">
        <v>0</v>
      </c>
      <c r="J900">
        <v>2179300</v>
      </c>
      <c r="K900">
        <v>1190000</v>
      </c>
      <c r="N900" s="40">
        <f t="shared" si="58"/>
        <v>5.266339908138496E-6</v>
      </c>
      <c r="O900" s="40">
        <f t="shared" si="59"/>
        <v>0</v>
      </c>
      <c r="P900" s="40">
        <f t="shared" si="60"/>
        <v>7.0173780970419526E-5</v>
      </c>
      <c r="Q900" s="40">
        <f t="shared" si="61"/>
        <v>5.5765452745816524E-5</v>
      </c>
    </row>
    <row r="901" spans="1:17" x14ac:dyDescent="0.25">
      <c r="A901" t="s">
        <v>2006</v>
      </c>
      <c r="B901" t="s">
        <v>2006</v>
      </c>
      <c r="C901">
        <v>1</v>
      </c>
      <c r="D901" t="s">
        <v>2005</v>
      </c>
      <c r="E901">
        <v>31.945</v>
      </c>
      <c r="F901">
        <v>2.0187999999999998E-3</v>
      </c>
      <c r="G901">
        <v>2.3887999999999998</v>
      </c>
      <c r="H901">
        <v>0</v>
      </c>
      <c r="I901">
        <v>921450</v>
      </c>
      <c r="J901">
        <v>0</v>
      </c>
      <c r="K901">
        <v>0</v>
      </c>
      <c r="N901" s="40">
        <f t="shared" si="58"/>
        <v>0</v>
      </c>
      <c r="O901" s="40">
        <f t="shared" si="59"/>
        <v>1.4688393333323603E-5</v>
      </c>
      <c r="P901" s="40">
        <f t="shared" si="60"/>
        <v>0</v>
      </c>
      <c r="Q901" s="40">
        <f t="shared" si="61"/>
        <v>0</v>
      </c>
    </row>
    <row r="902" spans="1:17" x14ac:dyDescent="0.25">
      <c r="A902" t="s">
        <v>2004</v>
      </c>
      <c r="B902" t="s">
        <v>2004</v>
      </c>
      <c r="C902" t="s">
        <v>341</v>
      </c>
      <c r="D902" t="s">
        <v>2003</v>
      </c>
      <c r="E902">
        <v>69.483999999999995</v>
      </c>
      <c r="F902">
        <v>0</v>
      </c>
      <c r="G902">
        <v>9.3843999999999994</v>
      </c>
      <c r="H902">
        <v>1057200</v>
      </c>
      <c r="I902">
        <v>394990</v>
      </c>
      <c r="J902">
        <v>47772</v>
      </c>
      <c r="K902">
        <v>0</v>
      </c>
      <c r="N902" s="40">
        <f t="shared" si="58"/>
        <v>1.8611313892308266E-5</v>
      </c>
      <c r="O902" s="40">
        <f t="shared" si="59"/>
        <v>6.2963465003304461E-6</v>
      </c>
      <c r="P902" s="40">
        <f t="shared" si="60"/>
        <v>1.5382654359284549E-6</v>
      </c>
      <c r="Q902" s="40">
        <f t="shared" si="61"/>
        <v>0</v>
      </c>
    </row>
    <row r="903" spans="1:17" x14ac:dyDescent="0.25">
      <c r="A903" t="s">
        <v>2002</v>
      </c>
      <c r="B903" t="s">
        <v>2002</v>
      </c>
      <c r="C903">
        <v>2</v>
      </c>
      <c r="D903" t="s">
        <v>2001</v>
      </c>
      <c r="E903">
        <v>56.173000000000002</v>
      </c>
      <c r="F903">
        <v>0</v>
      </c>
      <c r="G903">
        <v>3.7747999999999999</v>
      </c>
      <c r="H903">
        <v>709660</v>
      </c>
      <c r="I903">
        <v>0</v>
      </c>
      <c r="J903">
        <v>0</v>
      </c>
      <c r="K903">
        <v>0</v>
      </c>
      <c r="N903" s="40">
        <f t="shared" si="58"/>
        <v>1.2493099713219337E-5</v>
      </c>
      <c r="O903" s="40">
        <f t="shared" si="59"/>
        <v>0</v>
      </c>
      <c r="P903" s="40">
        <f t="shared" si="60"/>
        <v>0</v>
      </c>
      <c r="Q903" s="40">
        <f t="shared" si="61"/>
        <v>0</v>
      </c>
    </row>
    <row r="904" spans="1:17" x14ac:dyDescent="0.25">
      <c r="A904" t="s">
        <v>2000</v>
      </c>
      <c r="B904" t="s">
        <v>2000</v>
      </c>
      <c r="C904">
        <v>4</v>
      </c>
      <c r="D904" t="s">
        <v>1999</v>
      </c>
      <c r="E904">
        <v>24.803000000000001</v>
      </c>
      <c r="F904">
        <v>0</v>
      </c>
      <c r="G904">
        <v>5.9077999999999999</v>
      </c>
      <c r="H904">
        <v>0</v>
      </c>
      <c r="I904">
        <v>0</v>
      </c>
      <c r="J904">
        <v>1496500</v>
      </c>
      <c r="K904">
        <v>220220</v>
      </c>
      <c r="N904" s="40">
        <f t="shared" si="58"/>
        <v>0</v>
      </c>
      <c r="O904" s="40">
        <f t="shared" si="59"/>
        <v>0</v>
      </c>
      <c r="P904" s="40">
        <f t="shared" si="60"/>
        <v>4.8187520406659394E-5</v>
      </c>
      <c r="Q904" s="40">
        <f t="shared" si="61"/>
        <v>1.0319889078725811E-5</v>
      </c>
    </row>
    <row r="905" spans="1:17" x14ac:dyDescent="0.25">
      <c r="A905" t="s">
        <v>1998</v>
      </c>
      <c r="B905" t="s">
        <v>1998</v>
      </c>
      <c r="C905">
        <v>2</v>
      </c>
      <c r="D905" t="s">
        <v>1997</v>
      </c>
      <c r="E905">
        <v>15.888</v>
      </c>
      <c r="F905">
        <v>0</v>
      </c>
      <c r="G905">
        <v>24.902999999999999</v>
      </c>
      <c r="H905">
        <v>2768500</v>
      </c>
      <c r="I905">
        <v>2466600</v>
      </c>
      <c r="J905">
        <v>393930</v>
      </c>
      <c r="K905">
        <v>369810</v>
      </c>
      <c r="N905" s="40">
        <f t="shared" si="58"/>
        <v>4.8737630070805369E-5</v>
      </c>
      <c r="O905" s="40">
        <f t="shared" si="59"/>
        <v>3.9318889788893592E-5</v>
      </c>
      <c r="P905" s="40">
        <f t="shared" si="60"/>
        <v>1.2684604018573562E-5</v>
      </c>
      <c r="Q905" s="40">
        <f t="shared" si="61"/>
        <v>1.7329934520949923E-5</v>
      </c>
    </row>
    <row r="906" spans="1:17" x14ac:dyDescent="0.25">
      <c r="A906" t="s">
        <v>1996</v>
      </c>
      <c r="B906" t="s">
        <v>1996</v>
      </c>
      <c r="C906" t="s">
        <v>460</v>
      </c>
      <c r="D906" t="s">
        <v>1995</v>
      </c>
      <c r="E906">
        <v>28.414000000000001</v>
      </c>
      <c r="F906">
        <v>0</v>
      </c>
      <c r="G906">
        <v>4.6271000000000004</v>
      </c>
      <c r="H906">
        <v>215130</v>
      </c>
      <c r="I906">
        <v>1844100</v>
      </c>
      <c r="J906">
        <v>0</v>
      </c>
      <c r="K906">
        <v>0</v>
      </c>
      <c r="N906" s="40">
        <f t="shared" si="58"/>
        <v>3.7872228127622751E-6</v>
      </c>
      <c r="O906" s="40">
        <f t="shared" si="59"/>
        <v>2.9395915292183031E-5</v>
      </c>
      <c r="P906" s="40">
        <f t="shared" si="60"/>
        <v>0</v>
      </c>
      <c r="Q906" s="40">
        <f t="shared" si="61"/>
        <v>0</v>
      </c>
    </row>
    <row r="907" spans="1:17" x14ac:dyDescent="0.25">
      <c r="A907" t="s">
        <v>1994</v>
      </c>
      <c r="B907" t="s">
        <v>1993</v>
      </c>
      <c r="C907" t="s">
        <v>513</v>
      </c>
      <c r="D907" t="s">
        <v>1992</v>
      </c>
      <c r="E907">
        <v>98.573999999999998</v>
      </c>
      <c r="F907">
        <v>0</v>
      </c>
      <c r="G907">
        <v>9.1161999999999992</v>
      </c>
      <c r="H907">
        <v>169410</v>
      </c>
      <c r="I907">
        <v>59688</v>
      </c>
      <c r="J907">
        <v>0</v>
      </c>
      <c r="K907">
        <v>0</v>
      </c>
      <c r="N907" s="40">
        <f t="shared" si="58"/>
        <v>2.9823521438667643E-6</v>
      </c>
      <c r="O907" s="40">
        <f t="shared" si="59"/>
        <v>9.5145783415206386E-7</v>
      </c>
      <c r="P907" s="40">
        <f t="shared" si="60"/>
        <v>0</v>
      </c>
      <c r="Q907" s="40">
        <f t="shared" si="61"/>
        <v>0</v>
      </c>
    </row>
    <row r="908" spans="1:17" x14ac:dyDescent="0.25">
      <c r="A908" t="s">
        <v>1991</v>
      </c>
      <c r="B908" t="s">
        <v>1991</v>
      </c>
      <c r="C908" t="s">
        <v>1420</v>
      </c>
      <c r="D908" t="s">
        <v>1990</v>
      </c>
      <c r="E908">
        <v>66.519000000000005</v>
      </c>
      <c r="F908">
        <v>0</v>
      </c>
      <c r="G908">
        <v>25.023</v>
      </c>
      <c r="H908">
        <v>2194000</v>
      </c>
      <c r="I908">
        <v>829170</v>
      </c>
      <c r="J908">
        <v>0</v>
      </c>
      <c r="K908">
        <v>0</v>
      </c>
      <c r="N908" s="40">
        <f t="shared" si="58"/>
        <v>3.8623933673594716E-5</v>
      </c>
      <c r="O908" s="40">
        <f t="shared" si="59"/>
        <v>1.3217402029618462E-5</v>
      </c>
      <c r="P908" s="40">
        <f t="shared" si="60"/>
        <v>0</v>
      </c>
      <c r="Q908" s="40">
        <f t="shared" si="61"/>
        <v>0</v>
      </c>
    </row>
    <row r="909" spans="1:17" x14ac:dyDescent="0.25">
      <c r="A909" t="s">
        <v>1989</v>
      </c>
      <c r="B909" t="s">
        <v>1989</v>
      </c>
      <c r="C909">
        <v>5</v>
      </c>
      <c r="D909" t="s">
        <v>1988</v>
      </c>
      <c r="E909">
        <v>26.864000000000001</v>
      </c>
      <c r="F909">
        <v>0</v>
      </c>
      <c r="G909">
        <v>34.973999999999997</v>
      </c>
      <c r="H909">
        <v>2158700</v>
      </c>
      <c r="I909">
        <v>3184300</v>
      </c>
      <c r="J909">
        <v>0</v>
      </c>
      <c r="K909">
        <v>0</v>
      </c>
      <c r="N909" s="40">
        <f t="shared" si="58"/>
        <v>3.8002500283130772E-5</v>
      </c>
      <c r="O909" s="40">
        <f t="shared" si="59"/>
        <v>5.0759401911446466E-5</v>
      </c>
      <c r="P909" s="40">
        <f t="shared" si="60"/>
        <v>0</v>
      </c>
      <c r="Q909" s="40">
        <f t="shared" si="61"/>
        <v>0</v>
      </c>
    </row>
    <row r="910" spans="1:17" x14ac:dyDescent="0.25">
      <c r="A910" t="s">
        <v>1987</v>
      </c>
      <c r="B910" t="s">
        <v>1987</v>
      </c>
      <c r="C910">
        <v>4</v>
      </c>
      <c r="D910" t="s">
        <v>1986</v>
      </c>
      <c r="E910">
        <v>51.503</v>
      </c>
      <c r="F910">
        <v>0</v>
      </c>
      <c r="G910">
        <v>14.832000000000001</v>
      </c>
      <c r="H910">
        <v>894410</v>
      </c>
      <c r="I910">
        <v>501970</v>
      </c>
      <c r="J910">
        <v>0</v>
      </c>
      <c r="K910">
        <v>0</v>
      </c>
      <c r="N910" s="40">
        <f t="shared" si="58"/>
        <v>1.5745502514585166E-5</v>
      </c>
      <c r="O910" s="40">
        <f t="shared" si="59"/>
        <v>8.0016634668494752E-6</v>
      </c>
      <c r="P910" s="40">
        <f t="shared" si="60"/>
        <v>0</v>
      </c>
      <c r="Q910" s="40">
        <f t="shared" si="61"/>
        <v>0</v>
      </c>
    </row>
    <row r="911" spans="1:17" x14ac:dyDescent="0.25">
      <c r="A911" t="s">
        <v>1985</v>
      </c>
      <c r="B911" t="s">
        <v>1985</v>
      </c>
      <c r="C911" t="s">
        <v>628</v>
      </c>
      <c r="D911" t="s">
        <v>1984</v>
      </c>
      <c r="E911">
        <v>65.668000000000006</v>
      </c>
      <c r="F911">
        <v>0</v>
      </c>
      <c r="G911">
        <v>19.282</v>
      </c>
      <c r="H911">
        <v>156700</v>
      </c>
      <c r="I911">
        <v>0</v>
      </c>
      <c r="J911">
        <v>945950</v>
      </c>
      <c r="K911">
        <v>753700</v>
      </c>
      <c r="N911" s="40">
        <f t="shared" si="58"/>
        <v>2.7586009146090665E-6</v>
      </c>
      <c r="O911" s="40">
        <f t="shared" si="59"/>
        <v>0</v>
      </c>
      <c r="P911" s="40">
        <f t="shared" si="60"/>
        <v>3.0459729320868327E-5</v>
      </c>
      <c r="Q911" s="40">
        <f t="shared" si="61"/>
        <v>3.5319682129850351E-5</v>
      </c>
    </row>
    <row r="912" spans="1:17" x14ac:dyDescent="0.25">
      <c r="A912" t="s">
        <v>1983</v>
      </c>
      <c r="B912" t="s">
        <v>1983</v>
      </c>
      <c r="C912">
        <v>5</v>
      </c>
      <c r="D912" t="s">
        <v>1982</v>
      </c>
      <c r="E912">
        <v>82.951999999999998</v>
      </c>
      <c r="F912">
        <v>0</v>
      </c>
      <c r="G912">
        <v>35.950000000000003</v>
      </c>
      <c r="H912">
        <v>0</v>
      </c>
      <c r="I912">
        <v>0</v>
      </c>
      <c r="J912">
        <v>1376900</v>
      </c>
      <c r="K912">
        <v>1063800</v>
      </c>
      <c r="N912" s="40">
        <f t="shared" si="58"/>
        <v>0</v>
      </c>
      <c r="O912" s="40">
        <f t="shared" si="59"/>
        <v>0</v>
      </c>
      <c r="P912" s="40">
        <f t="shared" si="60"/>
        <v>4.4336382791800411E-5</v>
      </c>
      <c r="Q912" s="40">
        <f t="shared" si="61"/>
        <v>4.9851503051260188E-5</v>
      </c>
    </row>
    <row r="913" spans="1:17" x14ac:dyDescent="0.25">
      <c r="A913" t="s">
        <v>1981</v>
      </c>
      <c r="B913" t="s">
        <v>1980</v>
      </c>
      <c r="C913" t="s">
        <v>1979</v>
      </c>
      <c r="D913" t="s">
        <v>1978</v>
      </c>
      <c r="E913">
        <v>119.43</v>
      </c>
      <c r="F913">
        <v>0</v>
      </c>
      <c r="G913">
        <v>27.062000000000001</v>
      </c>
      <c r="H913">
        <v>1020900</v>
      </c>
      <c r="I913">
        <v>371210</v>
      </c>
      <c r="J913">
        <v>234620</v>
      </c>
      <c r="K913">
        <v>35356</v>
      </c>
      <c r="N913" s="40">
        <f t="shared" si="58"/>
        <v>1.7972276156505398E-5</v>
      </c>
      <c r="O913" s="40">
        <f t="shared" si="59"/>
        <v>5.9172809042954631E-6</v>
      </c>
      <c r="P913" s="40">
        <f t="shared" si="60"/>
        <v>7.5547985551690127E-6</v>
      </c>
      <c r="Q913" s="40">
        <f t="shared" si="61"/>
        <v>1.6568431489757051E-6</v>
      </c>
    </row>
    <row r="914" spans="1:17" x14ac:dyDescent="0.25">
      <c r="A914" t="s">
        <v>1977</v>
      </c>
      <c r="B914" t="s">
        <v>1976</v>
      </c>
      <c r="C914" t="s">
        <v>1975</v>
      </c>
      <c r="D914" t="s">
        <v>1974</v>
      </c>
      <c r="E914">
        <v>34.731000000000002</v>
      </c>
      <c r="F914">
        <v>0</v>
      </c>
      <c r="G914">
        <v>14.138999999999999</v>
      </c>
      <c r="H914">
        <v>0</v>
      </c>
      <c r="I914">
        <v>0</v>
      </c>
      <c r="J914">
        <v>1168000</v>
      </c>
      <c r="K914">
        <v>349190</v>
      </c>
      <c r="N914" s="40">
        <f t="shared" si="58"/>
        <v>0</v>
      </c>
      <c r="O914" s="40">
        <f t="shared" si="59"/>
        <v>0</v>
      </c>
      <c r="P914" s="40">
        <f t="shared" si="60"/>
        <v>3.7609772024709771E-5</v>
      </c>
      <c r="Q914" s="40">
        <f t="shared" si="61"/>
        <v>1.6363645751522413E-5</v>
      </c>
    </row>
    <row r="915" spans="1:17" x14ac:dyDescent="0.25">
      <c r="A915" t="s">
        <v>1973</v>
      </c>
      <c r="B915" t="s">
        <v>1972</v>
      </c>
      <c r="C915" t="s">
        <v>388</v>
      </c>
      <c r="D915" t="s">
        <v>1971</v>
      </c>
      <c r="E915">
        <v>41.911000000000001</v>
      </c>
      <c r="F915">
        <v>0</v>
      </c>
      <c r="G915">
        <v>30.283999999999999</v>
      </c>
      <c r="H915">
        <v>3660600</v>
      </c>
      <c r="I915">
        <v>4795800</v>
      </c>
      <c r="J915">
        <v>744430</v>
      </c>
      <c r="K915">
        <v>0</v>
      </c>
      <c r="N915" s="40">
        <f t="shared" si="58"/>
        <v>6.4442466547657621E-5</v>
      </c>
      <c r="O915" s="40">
        <f t="shared" si="59"/>
        <v>7.6447551953934918E-5</v>
      </c>
      <c r="P915" s="40">
        <f t="shared" si="60"/>
        <v>2.3970755640714635E-5</v>
      </c>
      <c r="Q915" s="40">
        <f t="shared" si="61"/>
        <v>0</v>
      </c>
    </row>
    <row r="916" spans="1:17" x14ac:dyDescent="0.25">
      <c r="A916" t="s">
        <v>1970</v>
      </c>
      <c r="B916" t="s">
        <v>1970</v>
      </c>
      <c r="C916">
        <v>1</v>
      </c>
      <c r="D916" t="s">
        <v>1969</v>
      </c>
      <c r="E916">
        <v>48.48</v>
      </c>
      <c r="F916">
        <v>1.4408999999999999E-3</v>
      </c>
      <c r="G916">
        <v>3.1103999999999998</v>
      </c>
      <c r="H916">
        <v>1662500</v>
      </c>
      <c r="I916">
        <v>1144700</v>
      </c>
      <c r="J916">
        <v>18244000</v>
      </c>
      <c r="K916">
        <v>5972800</v>
      </c>
      <c r="N916" s="40">
        <f t="shared" si="58"/>
        <v>2.9267224125957711E-5</v>
      </c>
      <c r="O916" s="40">
        <f t="shared" si="59"/>
        <v>1.8247114709051526E-5</v>
      </c>
      <c r="P916" s="40">
        <f t="shared" si="60"/>
        <v>5.8745948700240154E-4</v>
      </c>
      <c r="Q916" s="40">
        <f t="shared" si="61"/>
        <v>2.7989571105900248E-4</v>
      </c>
    </row>
    <row r="917" spans="1:17" x14ac:dyDescent="0.25">
      <c r="A917" t="s">
        <v>1968</v>
      </c>
      <c r="B917" t="s">
        <v>1968</v>
      </c>
      <c r="C917">
        <v>6</v>
      </c>
      <c r="D917" t="s">
        <v>1967</v>
      </c>
      <c r="E917">
        <v>104.76</v>
      </c>
      <c r="F917">
        <v>0</v>
      </c>
      <c r="G917">
        <v>54.460999999999999</v>
      </c>
      <c r="H917">
        <v>4275500</v>
      </c>
      <c r="I917">
        <v>6432900</v>
      </c>
      <c r="J917">
        <v>41547</v>
      </c>
      <c r="K917">
        <v>0</v>
      </c>
      <c r="N917" s="40">
        <f t="shared" si="58"/>
        <v>7.5267378496560723E-5</v>
      </c>
      <c r="O917" s="40">
        <f t="shared" si="59"/>
        <v>1.0254377934118769E-4</v>
      </c>
      <c r="P917" s="40">
        <f t="shared" si="60"/>
        <v>1.3378195191015555E-6</v>
      </c>
      <c r="Q917" s="40">
        <f t="shared" si="61"/>
        <v>0</v>
      </c>
    </row>
    <row r="918" spans="1:17" x14ac:dyDescent="0.25">
      <c r="A918" t="s">
        <v>1966</v>
      </c>
      <c r="B918" t="s">
        <v>1966</v>
      </c>
      <c r="C918">
        <v>2</v>
      </c>
      <c r="D918" t="s">
        <v>1965</v>
      </c>
      <c r="E918">
        <v>27.872</v>
      </c>
      <c r="F918">
        <v>0</v>
      </c>
      <c r="G918">
        <v>3.6425000000000001</v>
      </c>
      <c r="H918">
        <v>0</v>
      </c>
      <c r="I918">
        <v>267740</v>
      </c>
      <c r="J918">
        <v>335680</v>
      </c>
      <c r="K918">
        <v>0</v>
      </c>
      <c r="N918" s="40">
        <f t="shared" si="58"/>
        <v>0</v>
      </c>
      <c r="O918" s="40">
        <f t="shared" si="59"/>
        <v>4.2679151674687301E-6</v>
      </c>
      <c r="P918" s="40">
        <f t="shared" si="60"/>
        <v>1.0808945439430287E-5</v>
      </c>
      <c r="Q918" s="40">
        <f t="shared" si="61"/>
        <v>0</v>
      </c>
    </row>
    <row r="919" spans="1:17" x14ac:dyDescent="0.25">
      <c r="A919" t="s">
        <v>1964</v>
      </c>
      <c r="B919" t="s">
        <v>1964</v>
      </c>
      <c r="C919">
        <v>1</v>
      </c>
      <c r="D919" t="s">
        <v>1963</v>
      </c>
      <c r="E919">
        <v>29.073</v>
      </c>
      <c r="F919">
        <v>1.3996E-3</v>
      </c>
      <c r="G919">
        <v>2.7892000000000001</v>
      </c>
      <c r="H919">
        <v>66123</v>
      </c>
      <c r="I919">
        <v>149030</v>
      </c>
      <c r="J919">
        <v>0</v>
      </c>
      <c r="K919">
        <v>0</v>
      </c>
      <c r="N919" s="40">
        <f t="shared" si="58"/>
        <v>1.164052126845535E-6</v>
      </c>
      <c r="O919" s="40">
        <f t="shared" si="59"/>
        <v>2.375615886336987E-6</v>
      </c>
      <c r="P919" s="40">
        <f t="shared" si="60"/>
        <v>0</v>
      </c>
      <c r="Q919" s="40">
        <f t="shared" si="61"/>
        <v>0</v>
      </c>
    </row>
    <row r="920" spans="1:17" x14ac:dyDescent="0.25">
      <c r="A920" t="s">
        <v>1962</v>
      </c>
      <c r="B920" t="s">
        <v>1962</v>
      </c>
      <c r="C920" t="s">
        <v>1961</v>
      </c>
      <c r="D920" t="s">
        <v>1960</v>
      </c>
      <c r="E920">
        <v>25.076000000000001</v>
      </c>
      <c r="F920">
        <v>0</v>
      </c>
      <c r="G920">
        <v>78.414000000000001</v>
      </c>
      <c r="H920">
        <v>6224900</v>
      </c>
      <c r="I920">
        <v>8001500</v>
      </c>
      <c r="J920">
        <v>2306000</v>
      </c>
      <c r="K920">
        <v>1212600</v>
      </c>
      <c r="N920" s="40">
        <f t="shared" si="58"/>
        <v>1.0958528930025513E-4</v>
      </c>
      <c r="O920" s="40">
        <f t="shared" si="59"/>
        <v>1.2754808102077031E-4</v>
      </c>
      <c r="P920" s="40">
        <f t="shared" si="60"/>
        <v>7.4253539630976658E-5</v>
      </c>
      <c r="Q920" s="40">
        <f t="shared" si="61"/>
        <v>5.6824527730737077E-5</v>
      </c>
    </row>
    <row r="921" spans="1:17" x14ac:dyDescent="0.25">
      <c r="A921" t="s">
        <v>1959</v>
      </c>
      <c r="B921" t="s">
        <v>1959</v>
      </c>
      <c r="C921">
        <v>1</v>
      </c>
      <c r="D921" t="s">
        <v>1958</v>
      </c>
      <c r="E921">
        <v>51.610999999999997</v>
      </c>
      <c r="F921">
        <v>2.0228999999999998E-3</v>
      </c>
      <c r="G921">
        <v>2.4260999999999999</v>
      </c>
      <c r="H921">
        <v>0</v>
      </c>
      <c r="I921">
        <v>0</v>
      </c>
      <c r="J921">
        <v>262720</v>
      </c>
      <c r="K921">
        <v>0</v>
      </c>
      <c r="N921" s="40">
        <f t="shared" si="58"/>
        <v>0</v>
      </c>
      <c r="O921" s="40">
        <f t="shared" si="59"/>
        <v>0</v>
      </c>
      <c r="P921" s="40">
        <f t="shared" si="60"/>
        <v>8.4596226937771836E-6</v>
      </c>
      <c r="Q921" s="40">
        <f t="shared" si="61"/>
        <v>0</v>
      </c>
    </row>
    <row r="922" spans="1:17" x14ac:dyDescent="0.25">
      <c r="A922" t="s">
        <v>1957</v>
      </c>
      <c r="B922" t="s">
        <v>1956</v>
      </c>
      <c r="C922" t="s">
        <v>1955</v>
      </c>
      <c r="D922" t="s">
        <v>1954</v>
      </c>
      <c r="E922">
        <v>12.779</v>
      </c>
      <c r="F922">
        <v>0</v>
      </c>
      <c r="G922">
        <v>20.317</v>
      </c>
      <c r="H922">
        <v>0</v>
      </c>
      <c r="I922">
        <v>0</v>
      </c>
      <c r="J922">
        <v>6859800</v>
      </c>
      <c r="K922">
        <v>2764200</v>
      </c>
      <c r="N922" s="40">
        <f t="shared" ref="N922:N985" si="62">H922/SUM(H$9:H$18,H$26:H$1639)</f>
        <v>0</v>
      </c>
      <c r="O922" s="40">
        <f t="shared" ref="O922:O985" si="63">I922/SUM(I$9:I$18,I$26:I$1639)</f>
        <v>0</v>
      </c>
      <c r="P922" s="40">
        <f t="shared" ref="P922:P985" si="64">J922/SUM(J$9:J$18,J$26:J$1639)</f>
        <v>2.2088657032115076E-4</v>
      </c>
      <c r="Q922" s="40">
        <f t="shared" ref="Q922:Q985" si="65">K922/SUM(K$9:K$18,K$26:K$1639)</f>
        <v>1.2953518023528239E-4</v>
      </c>
    </row>
    <row r="923" spans="1:17" x14ac:dyDescent="0.25">
      <c r="A923" t="s">
        <v>1953</v>
      </c>
      <c r="B923" t="s">
        <v>1953</v>
      </c>
      <c r="C923">
        <v>5</v>
      </c>
      <c r="D923" t="s">
        <v>1952</v>
      </c>
      <c r="E923">
        <v>29.497</v>
      </c>
      <c r="F923">
        <v>0</v>
      </c>
      <c r="G923">
        <v>17.128</v>
      </c>
      <c r="H923">
        <v>3103800</v>
      </c>
      <c r="I923">
        <v>2324700</v>
      </c>
      <c r="J923">
        <v>480130</v>
      </c>
      <c r="K923">
        <v>616290</v>
      </c>
      <c r="N923" s="40">
        <f t="shared" si="62"/>
        <v>5.4640367062945894E-5</v>
      </c>
      <c r="O923" s="40">
        <f t="shared" si="63"/>
        <v>3.705692981928198E-5</v>
      </c>
      <c r="P923" s="40">
        <f t="shared" si="64"/>
        <v>1.5460256714232792E-5</v>
      </c>
      <c r="Q923" s="40">
        <f t="shared" si="65"/>
        <v>2.8880412498083418E-5</v>
      </c>
    </row>
    <row r="924" spans="1:17" x14ac:dyDescent="0.25">
      <c r="A924" t="s">
        <v>1951</v>
      </c>
      <c r="B924" t="s">
        <v>1951</v>
      </c>
      <c r="C924">
        <v>4</v>
      </c>
      <c r="D924" t="s">
        <v>1950</v>
      </c>
      <c r="E924">
        <v>94.733999999999995</v>
      </c>
      <c r="F924">
        <v>0</v>
      </c>
      <c r="G924">
        <v>3.7589999999999999</v>
      </c>
      <c r="H924">
        <v>0</v>
      </c>
      <c r="I924">
        <v>125860</v>
      </c>
      <c r="J924">
        <v>0</v>
      </c>
      <c r="K924">
        <v>27805</v>
      </c>
      <c r="N924" s="40">
        <f t="shared" si="62"/>
        <v>0</v>
      </c>
      <c r="O924" s="40">
        <f t="shared" si="63"/>
        <v>2.0062740082827158E-6</v>
      </c>
      <c r="P924" s="40">
        <f t="shared" si="64"/>
        <v>0</v>
      </c>
      <c r="Q924" s="40">
        <f t="shared" si="65"/>
        <v>1.3029902635272509E-6</v>
      </c>
    </row>
    <row r="925" spans="1:17" x14ac:dyDescent="0.25">
      <c r="A925" t="s">
        <v>1949</v>
      </c>
      <c r="B925" t="s">
        <v>1949</v>
      </c>
      <c r="C925" t="s">
        <v>686</v>
      </c>
      <c r="D925" t="s">
        <v>1948</v>
      </c>
      <c r="E925">
        <v>63.957000000000001</v>
      </c>
      <c r="F925">
        <v>0</v>
      </c>
      <c r="G925">
        <v>8.5632000000000001</v>
      </c>
      <c r="H925">
        <v>0</v>
      </c>
      <c r="I925">
        <v>0</v>
      </c>
      <c r="J925">
        <v>317730</v>
      </c>
      <c r="K925">
        <v>170520</v>
      </c>
      <c r="N925" s="40">
        <f t="shared" si="62"/>
        <v>0</v>
      </c>
      <c r="O925" s="40">
        <f t="shared" si="63"/>
        <v>0</v>
      </c>
      <c r="P925" s="40">
        <f t="shared" si="64"/>
        <v>1.0230952795728627E-5</v>
      </c>
      <c r="Q925" s="40">
        <f t="shared" si="65"/>
        <v>7.9908613464005324E-6</v>
      </c>
    </row>
    <row r="926" spans="1:17" x14ac:dyDescent="0.25">
      <c r="A926" t="s">
        <v>1947</v>
      </c>
      <c r="B926" t="s">
        <v>1946</v>
      </c>
      <c r="C926" t="s">
        <v>1945</v>
      </c>
      <c r="D926" t="s">
        <v>1944</v>
      </c>
      <c r="E926">
        <v>35.936999999999998</v>
      </c>
      <c r="F926">
        <v>0</v>
      </c>
      <c r="G926">
        <v>62.636000000000003</v>
      </c>
      <c r="H926">
        <v>98904</v>
      </c>
      <c r="I926">
        <v>1227000</v>
      </c>
      <c r="J926">
        <v>97641</v>
      </c>
      <c r="K926">
        <v>0</v>
      </c>
      <c r="N926" s="40">
        <f t="shared" si="62"/>
        <v>1.7411401714007348E-6</v>
      </c>
      <c r="O926" s="40">
        <f t="shared" si="63"/>
        <v>1.9559019610383701E-5</v>
      </c>
      <c r="P926" s="40">
        <f t="shared" si="64"/>
        <v>3.1440545807060673E-6</v>
      </c>
      <c r="Q926" s="40">
        <f t="shared" si="65"/>
        <v>0</v>
      </c>
    </row>
    <row r="927" spans="1:17" x14ac:dyDescent="0.25">
      <c r="A927" t="s">
        <v>1943</v>
      </c>
      <c r="B927" t="s">
        <v>1943</v>
      </c>
      <c r="C927">
        <v>2</v>
      </c>
      <c r="D927" t="s">
        <v>1942</v>
      </c>
      <c r="E927">
        <v>33.439</v>
      </c>
      <c r="F927">
        <v>0</v>
      </c>
      <c r="G927">
        <v>25.463999999999999</v>
      </c>
      <c r="H927">
        <v>1398600</v>
      </c>
      <c r="I927">
        <v>1214900</v>
      </c>
      <c r="J927">
        <v>0</v>
      </c>
      <c r="K927">
        <v>0</v>
      </c>
      <c r="N927" s="40">
        <f t="shared" si="62"/>
        <v>2.4621437391016215E-5</v>
      </c>
      <c r="O927" s="40">
        <f t="shared" si="63"/>
        <v>1.9366139302897438E-5</v>
      </c>
      <c r="P927" s="40">
        <f t="shared" si="64"/>
        <v>0</v>
      </c>
      <c r="Q927" s="40">
        <f t="shared" si="65"/>
        <v>0</v>
      </c>
    </row>
    <row r="928" spans="1:17" x14ac:dyDescent="0.25">
      <c r="A928" t="s">
        <v>1941</v>
      </c>
      <c r="B928" t="s">
        <v>1940</v>
      </c>
      <c r="C928" t="s">
        <v>1939</v>
      </c>
      <c r="D928" t="s">
        <v>1938</v>
      </c>
      <c r="E928">
        <v>50.713000000000001</v>
      </c>
      <c r="F928">
        <v>0</v>
      </c>
      <c r="G928">
        <v>323.31</v>
      </c>
      <c r="H928">
        <v>6625900</v>
      </c>
      <c r="I928">
        <v>10956000</v>
      </c>
      <c r="J928">
        <v>5367000</v>
      </c>
      <c r="K928">
        <v>2509900</v>
      </c>
      <c r="N928" s="40">
        <f t="shared" si="62"/>
        <v>1.1664463178116283E-4</v>
      </c>
      <c r="O928" s="40">
        <f t="shared" si="63"/>
        <v>1.7464435114210579E-4</v>
      </c>
      <c r="P928" s="40">
        <f t="shared" si="64"/>
        <v>1.7281819045943266E-4</v>
      </c>
      <c r="Q928" s="40">
        <f t="shared" si="65"/>
        <v>1.1761824356867639E-4</v>
      </c>
    </row>
    <row r="929" spans="1:17" x14ac:dyDescent="0.25">
      <c r="A929" t="s">
        <v>1937</v>
      </c>
      <c r="B929" t="s">
        <v>1937</v>
      </c>
      <c r="C929">
        <v>1</v>
      </c>
      <c r="D929" t="s">
        <v>1936</v>
      </c>
      <c r="E929">
        <v>52.116999999999997</v>
      </c>
      <c r="F929">
        <v>1.3822000000000001E-3</v>
      </c>
      <c r="G929">
        <v>2.6684000000000001</v>
      </c>
      <c r="H929">
        <v>0</v>
      </c>
      <c r="I929">
        <v>352570</v>
      </c>
      <c r="J929">
        <v>0</v>
      </c>
      <c r="K929">
        <v>0</v>
      </c>
      <c r="N929" s="40">
        <f t="shared" si="62"/>
        <v>0</v>
      </c>
      <c r="O929" s="40">
        <f t="shared" si="63"/>
        <v>5.6201495876389417E-6</v>
      </c>
      <c r="P929" s="40">
        <f t="shared" si="64"/>
        <v>0</v>
      </c>
      <c r="Q929" s="40">
        <f t="shared" si="65"/>
        <v>0</v>
      </c>
    </row>
    <row r="930" spans="1:17" x14ac:dyDescent="0.25">
      <c r="A930" t="s">
        <v>1935</v>
      </c>
      <c r="B930" t="s">
        <v>1935</v>
      </c>
      <c r="C930" t="s">
        <v>294</v>
      </c>
      <c r="D930" t="s">
        <v>1934</v>
      </c>
      <c r="E930">
        <v>45.034999999999997</v>
      </c>
      <c r="F930">
        <v>9.1462999999999996E-3</v>
      </c>
      <c r="G930">
        <v>1.6169</v>
      </c>
      <c r="H930">
        <v>0</v>
      </c>
      <c r="I930">
        <v>0</v>
      </c>
      <c r="J930">
        <v>0</v>
      </c>
      <c r="K930">
        <v>0</v>
      </c>
      <c r="N930" s="40">
        <f t="shared" si="62"/>
        <v>0</v>
      </c>
      <c r="O930" s="40">
        <f t="shared" si="63"/>
        <v>0</v>
      </c>
      <c r="P930" s="40">
        <f t="shared" si="64"/>
        <v>0</v>
      </c>
      <c r="Q930" s="40">
        <f t="shared" si="65"/>
        <v>0</v>
      </c>
    </row>
    <row r="931" spans="1:17" x14ac:dyDescent="0.25">
      <c r="A931" t="s">
        <v>1933</v>
      </c>
      <c r="B931" t="s">
        <v>1933</v>
      </c>
      <c r="C931" t="s">
        <v>1815</v>
      </c>
      <c r="D931" t="s">
        <v>1932</v>
      </c>
      <c r="E931">
        <v>15.807</v>
      </c>
      <c r="F931">
        <v>0</v>
      </c>
      <c r="G931">
        <v>7.0518999999999998</v>
      </c>
      <c r="H931">
        <v>3548600</v>
      </c>
      <c r="I931">
        <v>0</v>
      </c>
      <c r="J931">
        <v>3040600</v>
      </c>
      <c r="K931">
        <v>1715900</v>
      </c>
      <c r="N931" s="40">
        <f t="shared" si="62"/>
        <v>6.2470779869698364E-5</v>
      </c>
      <c r="O931" s="40">
        <f t="shared" si="63"/>
        <v>0</v>
      </c>
      <c r="P931" s="40">
        <f t="shared" si="64"/>
        <v>9.7907767823914837E-5</v>
      </c>
      <c r="Q931" s="40">
        <f t="shared" si="65"/>
        <v>8.041003392146771E-5</v>
      </c>
    </row>
    <row r="932" spans="1:17" x14ac:dyDescent="0.25">
      <c r="A932" t="s">
        <v>1931</v>
      </c>
      <c r="B932" t="s">
        <v>1931</v>
      </c>
      <c r="C932">
        <v>17</v>
      </c>
      <c r="D932" t="s">
        <v>1930</v>
      </c>
      <c r="E932">
        <v>51.345999999999997</v>
      </c>
      <c r="F932">
        <v>0</v>
      </c>
      <c r="G932">
        <v>319.7</v>
      </c>
      <c r="H932">
        <v>39933000</v>
      </c>
      <c r="I932">
        <v>61879000</v>
      </c>
      <c r="J932">
        <v>0</v>
      </c>
      <c r="K932">
        <v>0</v>
      </c>
      <c r="N932" s="40">
        <f t="shared" si="62"/>
        <v>7.0299432241916946E-4</v>
      </c>
      <c r="O932" s="40">
        <f t="shared" si="63"/>
        <v>9.8638351627622898E-4</v>
      </c>
      <c r="P932" s="40">
        <f t="shared" si="64"/>
        <v>0</v>
      </c>
      <c r="Q932" s="40">
        <f t="shared" si="65"/>
        <v>0</v>
      </c>
    </row>
    <row r="933" spans="1:17" x14ac:dyDescent="0.25">
      <c r="A933" t="s">
        <v>1929</v>
      </c>
      <c r="B933" t="s">
        <v>1929</v>
      </c>
      <c r="C933">
        <v>7</v>
      </c>
      <c r="D933" t="s">
        <v>1928</v>
      </c>
      <c r="E933">
        <v>142.87</v>
      </c>
      <c r="F933">
        <v>0</v>
      </c>
      <c r="G933">
        <v>238.17</v>
      </c>
      <c r="H933">
        <v>10810000</v>
      </c>
      <c r="I933">
        <v>10057000</v>
      </c>
      <c r="J933">
        <v>0</v>
      </c>
      <c r="K933">
        <v>0</v>
      </c>
      <c r="N933" s="40">
        <f t="shared" si="62"/>
        <v>1.9030297311374607E-4</v>
      </c>
      <c r="O933" s="40">
        <f t="shared" si="63"/>
        <v>1.6031382251151496E-4</v>
      </c>
      <c r="P933" s="40">
        <f t="shared" si="64"/>
        <v>0</v>
      </c>
      <c r="Q933" s="40">
        <f t="shared" si="65"/>
        <v>0</v>
      </c>
    </row>
    <row r="934" spans="1:17" x14ac:dyDescent="0.25">
      <c r="A934" t="s">
        <v>1927</v>
      </c>
      <c r="B934" t="s">
        <v>1926</v>
      </c>
      <c r="C934" t="s">
        <v>1925</v>
      </c>
      <c r="D934" t="s">
        <v>1924</v>
      </c>
      <c r="E934">
        <v>46.037999999999997</v>
      </c>
      <c r="F934">
        <v>0</v>
      </c>
      <c r="G934">
        <v>323.31</v>
      </c>
      <c r="H934">
        <v>74442000</v>
      </c>
      <c r="I934">
        <v>111380000</v>
      </c>
      <c r="J934">
        <v>10983000</v>
      </c>
      <c r="K934">
        <v>1071600</v>
      </c>
      <c r="N934" s="40">
        <f t="shared" si="62"/>
        <v>1.3105026757200264E-3</v>
      </c>
      <c r="O934" s="40">
        <f t="shared" si="63"/>
        <v>1.7754552601503965E-3</v>
      </c>
      <c r="P934" s="40">
        <f t="shared" si="64"/>
        <v>3.5365421759194128E-4</v>
      </c>
      <c r="Q934" s="40">
        <f t="shared" si="65"/>
        <v>5.0217024506232761E-5</v>
      </c>
    </row>
    <row r="935" spans="1:17" x14ac:dyDescent="0.25">
      <c r="A935" t="s">
        <v>1923</v>
      </c>
      <c r="B935" t="s">
        <v>1923</v>
      </c>
      <c r="C935">
        <v>6</v>
      </c>
      <c r="D935" t="s">
        <v>1922</v>
      </c>
      <c r="E935">
        <v>57.302999999999997</v>
      </c>
      <c r="F935">
        <v>0</v>
      </c>
      <c r="G935">
        <v>59.182000000000002</v>
      </c>
      <c r="H935">
        <v>4281500</v>
      </c>
      <c r="I935">
        <v>5060900</v>
      </c>
      <c r="J935">
        <v>0</v>
      </c>
      <c r="K935">
        <v>0</v>
      </c>
      <c r="N935" s="40">
        <f t="shared" si="62"/>
        <v>7.5373004568594253E-5</v>
      </c>
      <c r="O935" s="40">
        <f t="shared" si="63"/>
        <v>8.0673384145224831E-5</v>
      </c>
      <c r="P935" s="40">
        <f t="shared" si="64"/>
        <v>0</v>
      </c>
      <c r="Q935" s="40">
        <f t="shared" si="65"/>
        <v>0</v>
      </c>
    </row>
    <row r="936" spans="1:17" x14ac:dyDescent="0.25">
      <c r="A936" t="s">
        <v>1921</v>
      </c>
      <c r="B936" t="s">
        <v>1921</v>
      </c>
      <c r="C936">
        <v>2</v>
      </c>
      <c r="D936" t="s">
        <v>1920</v>
      </c>
      <c r="E936">
        <v>401.73</v>
      </c>
      <c r="F936">
        <v>5.6817999999999999E-3</v>
      </c>
      <c r="G936">
        <v>1.8666</v>
      </c>
      <c r="H936">
        <v>45379</v>
      </c>
      <c r="I936">
        <v>35089</v>
      </c>
      <c r="J936">
        <v>0</v>
      </c>
      <c r="K936">
        <v>0</v>
      </c>
      <c r="N936" s="40">
        <f t="shared" si="62"/>
        <v>7.9886758713493832E-7</v>
      </c>
      <c r="O936" s="40">
        <f t="shared" si="63"/>
        <v>5.5933695118887827E-7</v>
      </c>
      <c r="P936" s="40">
        <f t="shared" si="64"/>
        <v>0</v>
      </c>
      <c r="Q936" s="40">
        <f t="shared" si="65"/>
        <v>0</v>
      </c>
    </row>
    <row r="937" spans="1:17" x14ac:dyDescent="0.25">
      <c r="A937" t="s">
        <v>1919</v>
      </c>
      <c r="B937" t="s">
        <v>1918</v>
      </c>
      <c r="C937" t="s">
        <v>1917</v>
      </c>
      <c r="D937" t="s">
        <v>1916</v>
      </c>
      <c r="E937">
        <v>59.487000000000002</v>
      </c>
      <c r="F937">
        <v>0</v>
      </c>
      <c r="G937">
        <v>3.4813000000000001</v>
      </c>
      <c r="H937">
        <v>208000</v>
      </c>
      <c r="I937">
        <v>105030</v>
      </c>
      <c r="J937">
        <v>142230</v>
      </c>
      <c r="K937">
        <v>0</v>
      </c>
      <c r="N937" s="40">
        <f t="shared" si="62"/>
        <v>3.6617038304957618E-6</v>
      </c>
      <c r="O937" s="40">
        <f t="shared" si="63"/>
        <v>1.674232950023309E-6</v>
      </c>
      <c r="P937" s="40">
        <f t="shared" si="64"/>
        <v>4.5798269478377319E-6</v>
      </c>
      <c r="Q937" s="40">
        <f t="shared" si="65"/>
        <v>0</v>
      </c>
    </row>
    <row r="938" spans="1:17" x14ac:dyDescent="0.25">
      <c r="A938" t="s">
        <v>1915</v>
      </c>
      <c r="B938" t="s">
        <v>1915</v>
      </c>
      <c r="C938" t="s">
        <v>1914</v>
      </c>
      <c r="D938" t="s">
        <v>1913</v>
      </c>
      <c r="E938">
        <v>35.216000000000001</v>
      </c>
      <c r="F938">
        <v>0</v>
      </c>
      <c r="G938">
        <v>323.31</v>
      </c>
      <c r="H938">
        <v>50698000</v>
      </c>
      <c r="I938">
        <v>78157000</v>
      </c>
      <c r="J938">
        <v>106430</v>
      </c>
      <c r="K938">
        <v>0</v>
      </c>
      <c r="N938" s="40">
        <f t="shared" si="62"/>
        <v>8.9250509999266414E-4</v>
      </c>
      <c r="O938" s="40">
        <f t="shared" si="63"/>
        <v>1.2458633216697302E-3</v>
      </c>
      <c r="P938" s="40">
        <f t="shared" si="64"/>
        <v>3.4270616751625522E-6</v>
      </c>
      <c r="Q938" s="40">
        <f t="shared" si="65"/>
        <v>0</v>
      </c>
    </row>
    <row r="939" spans="1:17" x14ac:dyDescent="0.25">
      <c r="A939" t="s">
        <v>1912</v>
      </c>
      <c r="B939" t="s">
        <v>1911</v>
      </c>
      <c r="C939" t="s">
        <v>1910</v>
      </c>
      <c r="D939" t="s">
        <v>1909</v>
      </c>
      <c r="E939">
        <v>55.936999999999998</v>
      </c>
      <c r="F939">
        <v>0</v>
      </c>
      <c r="G939">
        <v>11.417</v>
      </c>
      <c r="H939">
        <v>0</v>
      </c>
      <c r="I939">
        <v>0</v>
      </c>
      <c r="J939">
        <v>1334400</v>
      </c>
      <c r="K939">
        <v>645650</v>
      </c>
      <c r="N939" s="40">
        <f t="shared" si="62"/>
        <v>0</v>
      </c>
      <c r="O939" s="40">
        <f t="shared" si="63"/>
        <v>0</v>
      </c>
      <c r="P939" s="40">
        <f t="shared" si="64"/>
        <v>4.2967876532339655E-5</v>
      </c>
      <c r="Q939" s="40">
        <f t="shared" si="65"/>
        <v>3.0256272743980202E-5</v>
      </c>
    </row>
    <row r="940" spans="1:17" x14ac:dyDescent="0.25">
      <c r="A940" t="s">
        <v>1908</v>
      </c>
      <c r="B940" t="s">
        <v>1908</v>
      </c>
      <c r="C940">
        <v>2</v>
      </c>
      <c r="D940" t="s">
        <v>1907</v>
      </c>
      <c r="E940">
        <v>152.96</v>
      </c>
      <c r="F940">
        <v>0</v>
      </c>
      <c r="G940">
        <v>4.0861000000000001</v>
      </c>
      <c r="H940">
        <v>210740</v>
      </c>
      <c r="I940">
        <v>141520</v>
      </c>
      <c r="J940">
        <v>0</v>
      </c>
      <c r="K940">
        <v>0</v>
      </c>
      <c r="N940" s="40">
        <f t="shared" si="62"/>
        <v>3.709939736724408E-6</v>
      </c>
      <c r="O940" s="40">
        <f t="shared" si="63"/>
        <v>2.2559025715252659E-6</v>
      </c>
      <c r="P940" s="40">
        <f t="shared" si="64"/>
        <v>0</v>
      </c>
      <c r="Q940" s="40">
        <f t="shared" si="65"/>
        <v>0</v>
      </c>
    </row>
    <row r="941" spans="1:17" x14ac:dyDescent="0.25">
      <c r="A941" t="s">
        <v>1906</v>
      </c>
      <c r="B941" t="s">
        <v>1906</v>
      </c>
      <c r="C941">
        <v>4</v>
      </c>
      <c r="D941" t="s">
        <v>1905</v>
      </c>
      <c r="E941">
        <v>27.47</v>
      </c>
      <c r="F941">
        <v>0</v>
      </c>
      <c r="G941">
        <v>15.092000000000001</v>
      </c>
      <c r="H941">
        <v>929530</v>
      </c>
      <c r="I941">
        <v>4608900</v>
      </c>
      <c r="J941">
        <v>212780</v>
      </c>
      <c r="K941">
        <v>185100</v>
      </c>
      <c r="N941" s="40">
        <f t="shared" si="62"/>
        <v>1.6363767122888103E-5</v>
      </c>
      <c r="O941" s="40">
        <f t="shared" si="63"/>
        <v>7.3468268526729778E-5</v>
      </c>
      <c r="P941" s="40">
        <f t="shared" si="64"/>
        <v>6.8515473385425898E-6</v>
      </c>
      <c r="Q941" s="40">
        <f t="shared" si="65"/>
        <v>8.674105296849277E-6</v>
      </c>
    </row>
    <row r="942" spans="1:17" x14ac:dyDescent="0.25">
      <c r="A942" t="s">
        <v>1904</v>
      </c>
      <c r="B942" t="s">
        <v>1904</v>
      </c>
      <c r="C942">
        <v>2</v>
      </c>
      <c r="D942" t="s">
        <v>1903</v>
      </c>
      <c r="E942">
        <v>67.213999999999999</v>
      </c>
      <c r="F942">
        <v>0</v>
      </c>
      <c r="G942">
        <v>6.0654000000000003</v>
      </c>
      <c r="H942">
        <v>0</v>
      </c>
      <c r="I942">
        <v>719670</v>
      </c>
      <c r="J942">
        <v>0</v>
      </c>
      <c r="K942">
        <v>0</v>
      </c>
      <c r="N942" s="40">
        <f t="shared" si="62"/>
        <v>0</v>
      </c>
      <c r="O942" s="40">
        <f t="shared" si="63"/>
        <v>1.1471914949474195E-5</v>
      </c>
      <c r="P942" s="40">
        <f t="shared" si="64"/>
        <v>0</v>
      </c>
      <c r="Q942" s="40">
        <f t="shared" si="65"/>
        <v>0</v>
      </c>
    </row>
    <row r="943" spans="1:17" x14ac:dyDescent="0.25">
      <c r="A943" t="s">
        <v>1902</v>
      </c>
      <c r="B943" t="s">
        <v>1902</v>
      </c>
      <c r="C943">
        <v>2</v>
      </c>
      <c r="D943" t="s">
        <v>1901</v>
      </c>
      <c r="E943">
        <v>40.576000000000001</v>
      </c>
      <c r="F943">
        <v>0</v>
      </c>
      <c r="G943">
        <v>13.443</v>
      </c>
      <c r="H943">
        <v>197020</v>
      </c>
      <c r="I943">
        <v>321010</v>
      </c>
      <c r="J943">
        <v>36370</v>
      </c>
      <c r="K943">
        <v>0</v>
      </c>
      <c r="N943" s="40">
        <f t="shared" si="62"/>
        <v>3.4684081186743989E-6</v>
      </c>
      <c r="O943" s="40">
        <f t="shared" si="63"/>
        <v>5.1170667360466759E-6</v>
      </c>
      <c r="P943" s="40">
        <f t="shared" si="64"/>
        <v>1.1711193566255944E-6</v>
      </c>
      <c r="Q943" s="40">
        <f t="shared" si="65"/>
        <v>0</v>
      </c>
    </row>
    <row r="944" spans="1:17" x14ac:dyDescent="0.25">
      <c r="A944" t="s">
        <v>1900</v>
      </c>
      <c r="B944" t="s">
        <v>1900</v>
      </c>
      <c r="C944" t="s">
        <v>659</v>
      </c>
      <c r="D944" t="s">
        <v>1899</v>
      </c>
      <c r="E944">
        <v>12.335000000000001</v>
      </c>
      <c r="F944">
        <v>7.2621999999999997E-4</v>
      </c>
      <c r="G944">
        <v>3.1684999999999999</v>
      </c>
      <c r="H944">
        <v>0</v>
      </c>
      <c r="I944">
        <v>0</v>
      </c>
      <c r="J944">
        <v>1246800</v>
      </c>
      <c r="K944">
        <v>0</v>
      </c>
      <c r="N944" s="40">
        <f t="shared" si="62"/>
        <v>0</v>
      </c>
      <c r="O944" s="40">
        <f t="shared" si="63"/>
        <v>0</v>
      </c>
      <c r="P944" s="40">
        <f t="shared" si="64"/>
        <v>4.0147143630486425E-5</v>
      </c>
      <c r="Q944" s="40">
        <f t="shared" si="65"/>
        <v>0</v>
      </c>
    </row>
    <row r="945" spans="1:17" x14ac:dyDescent="0.25">
      <c r="A945" t="s">
        <v>1898</v>
      </c>
      <c r="B945" t="s">
        <v>1897</v>
      </c>
      <c r="C945" t="s">
        <v>1896</v>
      </c>
      <c r="D945" t="s">
        <v>1895</v>
      </c>
      <c r="E945">
        <v>56.143000000000001</v>
      </c>
      <c r="F945">
        <v>0</v>
      </c>
      <c r="G945">
        <v>13.364000000000001</v>
      </c>
      <c r="H945">
        <v>0</v>
      </c>
      <c r="I945">
        <v>0</v>
      </c>
      <c r="J945">
        <v>814000</v>
      </c>
      <c r="K945">
        <v>176820</v>
      </c>
      <c r="N945" s="40">
        <f t="shared" si="62"/>
        <v>0</v>
      </c>
      <c r="O945" s="40">
        <f t="shared" si="63"/>
        <v>0</v>
      </c>
      <c r="P945" s="40">
        <f t="shared" si="64"/>
        <v>2.6210919887083693E-5</v>
      </c>
      <c r="Q945" s="40">
        <f t="shared" si="65"/>
        <v>8.2860902138783852E-6</v>
      </c>
    </row>
    <row r="946" spans="1:17" x14ac:dyDescent="0.25">
      <c r="A946" t="s">
        <v>1894</v>
      </c>
      <c r="B946" t="s">
        <v>1893</v>
      </c>
      <c r="C946" t="s">
        <v>1892</v>
      </c>
      <c r="D946" t="s">
        <v>1891</v>
      </c>
      <c r="E946">
        <v>205.15</v>
      </c>
      <c r="F946">
        <v>0</v>
      </c>
      <c r="G946">
        <v>181.95</v>
      </c>
      <c r="H946">
        <v>4438300</v>
      </c>
      <c r="I946">
        <v>560200</v>
      </c>
      <c r="J946">
        <v>116940</v>
      </c>
      <c r="K946">
        <v>0</v>
      </c>
      <c r="N946" s="40">
        <f t="shared" si="62"/>
        <v>7.8133365917737211E-5</v>
      </c>
      <c r="O946" s="40">
        <f t="shared" si="63"/>
        <v>8.9298800209755081E-6</v>
      </c>
      <c r="P946" s="40">
        <f t="shared" si="64"/>
        <v>3.7654852230903772E-6</v>
      </c>
      <c r="Q946" s="40">
        <f t="shared" si="65"/>
        <v>0</v>
      </c>
    </row>
    <row r="947" spans="1:17" x14ac:dyDescent="0.25">
      <c r="A947" t="s">
        <v>1890</v>
      </c>
      <c r="B947" t="s">
        <v>1890</v>
      </c>
      <c r="C947" t="s">
        <v>344</v>
      </c>
      <c r="D947" t="s">
        <v>1889</v>
      </c>
      <c r="E947">
        <v>74.903000000000006</v>
      </c>
      <c r="F947">
        <v>0</v>
      </c>
      <c r="G947">
        <v>5.7020999999999997</v>
      </c>
      <c r="H947">
        <v>0</v>
      </c>
      <c r="I947">
        <v>0</v>
      </c>
      <c r="J947">
        <v>308330</v>
      </c>
      <c r="K947">
        <v>108430</v>
      </c>
      <c r="N947" s="40">
        <f t="shared" si="62"/>
        <v>0</v>
      </c>
      <c r="O947" s="40">
        <f t="shared" si="63"/>
        <v>0</v>
      </c>
      <c r="P947" s="40">
        <f t="shared" si="64"/>
        <v>9.9282714112831886E-6</v>
      </c>
      <c r="Q947" s="40">
        <f t="shared" si="65"/>
        <v>5.0812168413688119E-6</v>
      </c>
    </row>
    <row r="948" spans="1:17" x14ac:dyDescent="0.25">
      <c r="A948" t="s">
        <v>1888</v>
      </c>
      <c r="B948" t="s">
        <v>1888</v>
      </c>
      <c r="C948">
        <v>1</v>
      </c>
      <c r="D948" t="s">
        <v>1887</v>
      </c>
      <c r="E948">
        <v>258.04000000000002</v>
      </c>
      <c r="F948">
        <v>8.5994999999999995E-3</v>
      </c>
      <c r="G948">
        <v>1.6574</v>
      </c>
      <c r="H948">
        <v>0</v>
      </c>
      <c r="I948">
        <v>81172</v>
      </c>
      <c r="J948">
        <v>0</v>
      </c>
      <c r="K948">
        <v>0</v>
      </c>
      <c r="N948" s="40">
        <f t="shared" si="62"/>
        <v>0</v>
      </c>
      <c r="O948" s="40">
        <f t="shared" si="63"/>
        <v>1.2939239933284969E-6</v>
      </c>
      <c r="P948" s="40">
        <f t="shared" si="64"/>
        <v>0</v>
      </c>
      <c r="Q948" s="40">
        <f t="shared" si="65"/>
        <v>0</v>
      </c>
    </row>
    <row r="949" spans="1:17" x14ac:dyDescent="0.25">
      <c r="A949" t="s">
        <v>1886</v>
      </c>
      <c r="B949" t="s">
        <v>1886</v>
      </c>
      <c r="C949">
        <v>1</v>
      </c>
      <c r="D949" t="s">
        <v>1885</v>
      </c>
      <c r="E949">
        <v>20.096</v>
      </c>
      <c r="F949">
        <v>0</v>
      </c>
      <c r="G949">
        <v>4.0220000000000002</v>
      </c>
      <c r="H949">
        <v>0</v>
      </c>
      <c r="I949">
        <v>0</v>
      </c>
      <c r="J949">
        <v>2451500</v>
      </c>
      <c r="K949">
        <v>3882800</v>
      </c>
      <c r="N949" s="40">
        <f t="shared" si="62"/>
        <v>0</v>
      </c>
      <c r="O949" s="40">
        <f t="shared" si="63"/>
        <v>0</v>
      </c>
      <c r="P949" s="40">
        <f t="shared" si="64"/>
        <v>7.8938661060424657E-5</v>
      </c>
      <c r="Q949" s="40">
        <f t="shared" si="65"/>
        <v>1.8195470581634993E-4</v>
      </c>
    </row>
    <row r="950" spans="1:17" x14ac:dyDescent="0.25">
      <c r="A950" t="s">
        <v>1884</v>
      </c>
      <c r="B950" t="s">
        <v>1884</v>
      </c>
      <c r="C950">
        <v>4</v>
      </c>
      <c r="D950" t="s">
        <v>1883</v>
      </c>
      <c r="E950">
        <v>53.837000000000003</v>
      </c>
      <c r="F950">
        <v>0</v>
      </c>
      <c r="G950">
        <v>8.8855000000000004</v>
      </c>
      <c r="H950">
        <v>1913100</v>
      </c>
      <c r="I950">
        <v>2361900</v>
      </c>
      <c r="J950">
        <v>0</v>
      </c>
      <c r="K950">
        <v>0</v>
      </c>
      <c r="N950" s="40">
        <f t="shared" si="62"/>
        <v>3.3678873067891547E-5</v>
      </c>
      <c r="O950" s="40">
        <f t="shared" si="63"/>
        <v>3.764991721089263E-5</v>
      </c>
      <c r="P950" s="40">
        <f t="shared" si="64"/>
        <v>0</v>
      </c>
      <c r="Q950" s="40">
        <f t="shared" si="65"/>
        <v>0</v>
      </c>
    </row>
    <row r="951" spans="1:17" x14ac:dyDescent="0.25">
      <c r="A951" t="s">
        <v>1882</v>
      </c>
      <c r="B951" t="s">
        <v>1882</v>
      </c>
      <c r="C951" t="s">
        <v>1881</v>
      </c>
      <c r="D951" t="s">
        <v>1880</v>
      </c>
      <c r="E951">
        <v>60.895000000000003</v>
      </c>
      <c r="F951">
        <v>0</v>
      </c>
      <c r="G951">
        <v>101.89</v>
      </c>
      <c r="H951">
        <v>309350</v>
      </c>
      <c r="I951">
        <v>585610</v>
      </c>
      <c r="J951">
        <v>6288000</v>
      </c>
      <c r="K951">
        <v>1971100</v>
      </c>
      <c r="N951" s="40">
        <f t="shared" si="62"/>
        <v>5.4459042305954999E-6</v>
      </c>
      <c r="O951" s="40">
        <f t="shared" si="63"/>
        <v>9.3349286666966573E-6</v>
      </c>
      <c r="P951" s="40">
        <f t="shared" si="64"/>
        <v>2.0247452610562932E-4</v>
      </c>
      <c r="Q951" s="40">
        <f t="shared" si="65"/>
        <v>9.2369146140570548E-5</v>
      </c>
    </row>
    <row r="952" spans="1:17" x14ac:dyDescent="0.25">
      <c r="A952" t="s">
        <v>1879</v>
      </c>
      <c r="B952" t="s">
        <v>1878</v>
      </c>
      <c r="C952" t="s">
        <v>279</v>
      </c>
      <c r="D952" t="s">
        <v>1877</v>
      </c>
      <c r="E952">
        <v>20.512</v>
      </c>
      <c r="F952">
        <v>0</v>
      </c>
      <c r="G952">
        <v>7.0892999999999997</v>
      </c>
      <c r="H952">
        <v>1743200</v>
      </c>
      <c r="I952">
        <v>734410</v>
      </c>
      <c r="J952">
        <v>806560</v>
      </c>
      <c r="K952">
        <v>408300</v>
      </c>
      <c r="N952" s="40">
        <f t="shared" si="62"/>
        <v>3.0687894794808709E-5</v>
      </c>
      <c r="O952" s="40">
        <f t="shared" si="63"/>
        <v>1.1706878233139277E-5</v>
      </c>
      <c r="P952" s="40">
        <f t="shared" si="64"/>
        <v>2.5971350791309858E-5</v>
      </c>
      <c r="Q952" s="40">
        <f t="shared" si="65"/>
        <v>1.9133642316064612E-5</v>
      </c>
    </row>
    <row r="953" spans="1:17" x14ac:dyDescent="0.25">
      <c r="A953" t="s">
        <v>1876</v>
      </c>
      <c r="B953" t="s">
        <v>1876</v>
      </c>
      <c r="C953" t="s">
        <v>157</v>
      </c>
      <c r="D953" t="s">
        <v>1875</v>
      </c>
      <c r="E953">
        <v>122.22</v>
      </c>
      <c r="F953">
        <v>0</v>
      </c>
      <c r="G953">
        <v>3.2665000000000002</v>
      </c>
      <c r="H953">
        <v>0</v>
      </c>
      <c r="I953">
        <v>0</v>
      </c>
      <c r="J953">
        <v>133250</v>
      </c>
      <c r="K953">
        <v>0</v>
      </c>
      <c r="N953" s="40">
        <f t="shared" si="62"/>
        <v>0</v>
      </c>
      <c r="O953" s="40">
        <f t="shared" si="63"/>
        <v>0</v>
      </c>
      <c r="P953" s="40">
        <f t="shared" si="64"/>
        <v>4.2906696252504936E-6</v>
      </c>
      <c r="Q953" s="40">
        <f t="shared" si="65"/>
        <v>0</v>
      </c>
    </row>
    <row r="954" spans="1:17" x14ac:dyDescent="0.25">
      <c r="A954" t="s">
        <v>1874</v>
      </c>
      <c r="B954" t="s">
        <v>1873</v>
      </c>
      <c r="C954" t="s">
        <v>1872</v>
      </c>
      <c r="D954" t="s">
        <v>1871</v>
      </c>
      <c r="E954">
        <v>109.36</v>
      </c>
      <c r="F954">
        <v>0</v>
      </c>
      <c r="G954">
        <v>166.74</v>
      </c>
      <c r="H954">
        <v>5829900</v>
      </c>
      <c r="I954">
        <v>8359600</v>
      </c>
      <c r="J954">
        <v>1966300</v>
      </c>
      <c r="K954">
        <v>535290</v>
      </c>
      <c r="N954" s="40">
        <f t="shared" si="62"/>
        <v>1.0263157289138097E-4</v>
      </c>
      <c r="O954" s="40">
        <f t="shared" si="63"/>
        <v>1.3325638169108686E-4</v>
      </c>
      <c r="P954" s="40">
        <f t="shared" si="64"/>
        <v>6.3315149599475019E-5</v>
      </c>
      <c r="Q954" s="40">
        <f t="shared" si="65"/>
        <v>2.5084612773368176E-5</v>
      </c>
    </row>
    <row r="955" spans="1:17" x14ac:dyDescent="0.25">
      <c r="A955" t="s">
        <v>1870</v>
      </c>
      <c r="B955" t="s">
        <v>1869</v>
      </c>
      <c r="C955" t="s">
        <v>417</v>
      </c>
      <c r="D955" t="s">
        <v>1868</v>
      </c>
      <c r="E955">
        <v>13.374000000000001</v>
      </c>
      <c r="F955">
        <v>0</v>
      </c>
      <c r="G955">
        <v>18.491</v>
      </c>
      <c r="H955">
        <v>6318200</v>
      </c>
      <c r="I955">
        <v>5165800</v>
      </c>
      <c r="J955">
        <v>7468700</v>
      </c>
      <c r="K955">
        <v>1244100</v>
      </c>
      <c r="N955" s="40">
        <f t="shared" si="62"/>
        <v>1.1122777472037655E-4</v>
      </c>
      <c r="O955" s="40">
        <f t="shared" si="63"/>
        <v>8.2345544827481753E-5</v>
      </c>
      <c r="P955" s="40">
        <f t="shared" si="64"/>
        <v>2.4049324000081324E-4</v>
      </c>
      <c r="Q955" s="40">
        <f t="shared" si="65"/>
        <v>5.8300672068126337E-5</v>
      </c>
    </row>
    <row r="956" spans="1:17" x14ac:dyDescent="0.25">
      <c r="A956" t="s">
        <v>1867</v>
      </c>
      <c r="B956" t="s">
        <v>1867</v>
      </c>
      <c r="C956">
        <v>7</v>
      </c>
      <c r="D956" t="s">
        <v>1866</v>
      </c>
      <c r="E956">
        <v>46.475999999999999</v>
      </c>
      <c r="F956">
        <v>0</v>
      </c>
      <c r="G956">
        <v>24.526</v>
      </c>
      <c r="H956">
        <v>0</v>
      </c>
      <c r="I956">
        <v>0</v>
      </c>
      <c r="J956">
        <v>9318600</v>
      </c>
      <c r="K956">
        <v>6479200</v>
      </c>
      <c r="N956" s="40">
        <f t="shared" si="62"/>
        <v>0</v>
      </c>
      <c r="O956" s="40">
        <f t="shared" si="63"/>
        <v>0</v>
      </c>
      <c r="P956" s="40">
        <f t="shared" si="64"/>
        <v>3.0006029245672984E-4</v>
      </c>
      <c r="Q956" s="40">
        <f t="shared" si="65"/>
        <v>3.0362648859722223E-4</v>
      </c>
    </row>
    <row r="957" spans="1:17" x14ac:dyDescent="0.25">
      <c r="A957" t="s">
        <v>1865</v>
      </c>
      <c r="B957" t="s">
        <v>1865</v>
      </c>
      <c r="C957" t="s">
        <v>200</v>
      </c>
      <c r="D957" t="s">
        <v>1864</v>
      </c>
      <c r="E957">
        <v>111.03</v>
      </c>
      <c r="F957">
        <v>0</v>
      </c>
      <c r="G957">
        <v>3.4906000000000001</v>
      </c>
      <c r="H957">
        <v>178100</v>
      </c>
      <c r="I957">
        <v>232170</v>
      </c>
      <c r="J957">
        <v>0</v>
      </c>
      <c r="K957">
        <v>0</v>
      </c>
      <c r="N957" s="40">
        <f t="shared" si="62"/>
        <v>3.1353339048619962E-6</v>
      </c>
      <c r="O957" s="40">
        <f t="shared" si="63"/>
        <v>3.7009108255442409E-6</v>
      </c>
      <c r="P957" s="40">
        <f t="shared" si="64"/>
        <v>0</v>
      </c>
      <c r="Q957" s="40">
        <f t="shared" si="65"/>
        <v>0</v>
      </c>
    </row>
    <row r="958" spans="1:17" x14ac:dyDescent="0.25">
      <c r="A958" t="s">
        <v>1863</v>
      </c>
      <c r="B958" t="s">
        <v>1862</v>
      </c>
      <c r="C958" t="s">
        <v>1861</v>
      </c>
      <c r="D958" t="s">
        <v>1860</v>
      </c>
      <c r="E958">
        <v>20.721</v>
      </c>
      <c r="F958">
        <v>0</v>
      </c>
      <c r="G958">
        <v>48.539000000000001</v>
      </c>
      <c r="H958">
        <v>0</v>
      </c>
      <c r="I958">
        <v>0</v>
      </c>
      <c r="J958">
        <v>10673000</v>
      </c>
      <c r="K958">
        <v>5645500</v>
      </c>
      <c r="N958" s="40">
        <f t="shared" si="62"/>
        <v>0</v>
      </c>
      <c r="O958" s="40">
        <f t="shared" si="63"/>
        <v>0</v>
      </c>
      <c r="P958" s="40">
        <f t="shared" si="64"/>
        <v>3.4367217193469809E-4</v>
      </c>
      <c r="Q958" s="40">
        <f t="shared" si="65"/>
        <v>2.6455786846765311E-4</v>
      </c>
    </row>
    <row r="959" spans="1:17" x14ac:dyDescent="0.25">
      <c r="A959" t="s">
        <v>1859</v>
      </c>
      <c r="B959" t="s">
        <v>1859</v>
      </c>
      <c r="C959">
        <v>2</v>
      </c>
      <c r="D959" t="s">
        <v>1858</v>
      </c>
      <c r="E959">
        <v>11.096</v>
      </c>
      <c r="F959">
        <v>0</v>
      </c>
      <c r="G959">
        <v>3.3852000000000002</v>
      </c>
      <c r="H959">
        <v>0</v>
      </c>
      <c r="I959">
        <v>3500800</v>
      </c>
      <c r="J959">
        <v>0</v>
      </c>
      <c r="K959">
        <v>0</v>
      </c>
      <c r="N959" s="40">
        <f t="shared" si="62"/>
        <v>0</v>
      </c>
      <c r="O959" s="40">
        <f t="shared" si="63"/>
        <v>5.5804576896520995E-5</v>
      </c>
      <c r="P959" s="40">
        <f t="shared" si="64"/>
        <v>0</v>
      </c>
      <c r="Q959" s="40">
        <f t="shared" si="65"/>
        <v>0</v>
      </c>
    </row>
    <row r="960" spans="1:17" x14ac:dyDescent="0.25">
      <c r="A960" t="s">
        <v>1857</v>
      </c>
      <c r="B960" t="s">
        <v>1857</v>
      </c>
      <c r="C960">
        <v>4</v>
      </c>
      <c r="D960" t="s">
        <v>1856</v>
      </c>
      <c r="E960">
        <v>11.159000000000001</v>
      </c>
      <c r="F960">
        <v>0</v>
      </c>
      <c r="G960">
        <v>119.2</v>
      </c>
      <c r="H960">
        <v>14818000</v>
      </c>
      <c r="I960">
        <v>29043000</v>
      </c>
      <c r="J960">
        <v>0</v>
      </c>
      <c r="K960">
        <v>0</v>
      </c>
      <c r="N960" s="40">
        <f t="shared" si="62"/>
        <v>2.6086118923214518E-4</v>
      </c>
      <c r="O960" s="40">
        <f t="shared" si="63"/>
        <v>4.6296055953086701E-4</v>
      </c>
      <c r="P960" s="40">
        <f t="shared" si="64"/>
        <v>0</v>
      </c>
      <c r="Q960" s="40">
        <f t="shared" si="65"/>
        <v>0</v>
      </c>
    </row>
    <row r="961" spans="1:17" x14ac:dyDescent="0.25">
      <c r="A961" t="s">
        <v>1855</v>
      </c>
      <c r="B961" t="s">
        <v>1855</v>
      </c>
      <c r="C961">
        <v>4</v>
      </c>
      <c r="D961" t="s">
        <v>1854</v>
      </c>
      <c r="E961">
        <v>26.321999999999999</v>
      </c>
      <c r="F961">
        <v>0</v>
      </c>
      <c r="G961">
        <v>12.746</v>
      </c>
      <c r="H961">
        <v>1518400</v>
      </c>
      <c r="I961">
        <v>4198300</v>
      </c>
      <c r="J961">
        <v>0</v>
      </c>
      <c r="K961">
        <v>0</v>
      </c>
      <c r="N961" s="40">
        <f t="shared" si="62"/>
        <v>2.6730437962619062E-5</v>
      </c>
      <c r="O961" s="40">
        <f t="shared" si="63"/>
        <v>6.6923090489220767E-5</v>
      </c>
      <c r="P961" s="40">
        <f t="shared" si="64"/>
        <v>0</v>
      </c>
      <c r="Q961" s="40">
        <f t="shared" si="65"/>
        <v>0</v>
      </c>
    </row>
    <row r="962" spans="1:17" x14ac:dyDescent="0.25">
      <c r="A962" t="s">
        <v>1853</v>
      </c>
      <c r="B962" t="s">
        <v>1853</v>
      </c>
      <c r="C962">
        <v>1</v>
      </c>
      <c r="D962" t="s">
        <v>1852</v>
      </c>
      <c r="E962">
        <v>18.443000000000001</v>
      </c>
      <c r="F962">
        <v>9.6851999999999997E-3</v>
      </c>
      <c r="G962">
        <v>1.5780000000000001</v>
      </c>
      <c r="H962">
        <v>762810</v>
      </c>
      <c r="I962">
        <v>0</v>
      </c>
      <c r="J962">
        <v>0</v>
      </c>
      <c r="K962">
        <v>0</v>
      </c>
      <c r="N962" s="40">
        <f t="shared" si="62"/>
        <v>1.3428770667983039E-5</v>
      </c>
      <c r="O962" s="40">
        <f t="shared" si="63"/>
        <v>0</v>
      </c>
      <c r="P962" s="40">
        <f t="shared" si="64"/>
        <v>0</v>
      </c>
      <c r="Q962" s="40">
        <f t="shared" si="65"/>
        <v>0</v>
      </c>
    </row>
    <row r="963" spans="1:17" x14ac:dyDescent="0.25">
      <c r="A963" t="s">
        <v>1851</v>
      </c>
      <c r="B963" t="s">
        <v>1851</v>
      </c>
      <c r="C963">
        <v>4</v>
      </c>
      <c r="D963" t="s">
        <v>1850</v>
      </c>
      <c r="E963">
        <v>50.496000000000002</v>
      </c>
      <c r="F963">
        <v>0</v>
      </c>
      <c r="G963">
        <v>47.634</v>
      </c>
      <c r="H963">
        <v>0</v>
      </c>
      <c r="I963">
        <v>0</v>
      </c>
      <c r="J963">
        <v>608000</v>
      </c>
      <c r="K963">
        <v>329780</v>
      </c>
      <c r="N963" s="40">
        <f t="shared" si="62"/>
        <v>0</v>
      </c>
      <c r="O963" s="40">
        <f t="shared" si="63"/>
        <v>0</v>
      </c>
      <c r="P963" s="40">
        <f t="shared" si="64"/>
        <v>1.9577689547109196E-5</v>
      </c>
      <c r="Q963" s="40">
        <f t="shared" si="65"/>
        <v>1.5454059669340651E-5</v>
      </c>
    </row>
    <row r="964" spans="1:17" x14ac:dyDescent="0.25">
      <c r="A964" t="s">
        <v>1849</v>
      </c>
      <c r="B964" t="s">
        <v>1848</v>
      </c>
      <c r="C964" t="s">
        <v>1847</v>
      </c>
      <c r="D964" t="s">
        <v>1846</v>
      </c>
      <c r="E964">
        <v>44.137</v>
      </c>
      <c r="F964">
        <v>0</v>
      </c>
      <c r="G964">
        <v>323.31</v>
      </c>
      <c r="H964">
        <v>75241000</v>
      </c>
      <c r="I964">
        <v>151460000</v>
      </c>
      <c r="J964">
        <v>691760</v>
      </c>
      <c r="K964">
        <v>0</v>
      </c>
      <c r="N964" s="40">
        <f t="shared" si="62"/>
        <v>1.3245685476458251E-3</v>
      </c>
      <c r="O964" s="40">
        <f t="shared" si="63"/>
        <v>2.4143513530470377E-3</v>
      </c>
      <c r="P964" s="40">
        <f t="shared" si="64"/>
        <v>2.2274773883401738E-5</v>
      </c>
      <c r="Q964" s="40">
        <f t="shared" si="65"/>
        <v>0</v>
      </c>
    </row>
    <row r="965" spans="1:17" x14ac:dyDescent="0.25">
      <c r="A965" t="s">
        <v>1845</v>
      </c>
      <c r="B965" t="s">
        <v>1845</v>
      </c>
      <c r="C965">
        <v>4</v>
      </c>
      <c r="D965" t="s">
        <v>1844</v>
      </c>
      <c r="E965">
        <v>60.634999999999998</v>
      </c>
      <c r="F965">
        <v>0</v>
      </c>
      <c r="G965">
        <v>37.195999999999998</v>
      </c>
      <c r="H965">
        <v>292720</v>
      </c>
      <c r="I965">
        <v>382700</v>
      </c>
      <c r="J965">
        <v>0</v>
      </c>
      <c r="K965">
        <v>0</v>
      </c>
      <c r="N965" s="40">
        <f t="shared" si="62"/>
        <v>5.1531439676092282E-6</v>
      </c>
      <c r="O965" s="40">
        <f t="shared" si="63"/>
        <v>6.1004374938010124E-6</v>
      </c>
      <c r="P965" s="40">
        <f t="shared" si="64"/>
        <v>0</v>
      </c>
      <c r="Q965" s="40">
        <f t="shared" si="65"/>
        <v>0</v>
      </c>
    </row>
    <row r="966" spans="1:17" x14ac:dyDescent="0.25">
      <c r="A966" t="s">
        <v>1843</v>
      </c>
      <c r="B966" t="s">
        <v>1843</v>
      </c>
      <c r="C966">
        <v>7</v>
      </c>
      <c r="D966" t="s">
        <v>1842</v>
      </c>
      <c r="E966">
        <v>176.46</v>
      </c>
      <c r="F966">
        <v>0</v>
      </c>
      <c r="G966">
        <v>37.444000000000003</v>
      </c>
      <c r="H966">
        <v>189540</v>
      </c>
      <c r="I966">
        <v>651860</v>
      </c>
      <c r="J966">
        <v>28377</v>
      </c>
      <c r="K966">
        <v>0</v>
      </c>
      <c r="N966" s="40">
        <f t="shared" si="62"/>
        <v>3.3367276155392628E-6</v>
      </c>
      <c r="O966" s="40">
        <f t="shared" si="63"/>
        <v>1.0390988201487139E-5</v>
      </c>
      <c r="P966" s="40">
        <f t="shared" si="64"/>
        <v>9.1374357940512775E-7</v>
      </c>
      <c r="Q966" s="40">
        <f t="shared" si="65"/>
        <v>0</v>
      </c>
    </row>
    <row r="967" spans="1:17" x14ac:dyDescent="0.25">
      <c r="A967" t="s">
        <v>1841</v>
      </c>
      <c r="B967" t="s">
        <v>1841</v>
      </c>
      <c r="C967" t="s">
        <v>341</v>
      </c>
      <c r="D967" t="s">
        <v>1840</v>
      </c>
      <c r="E967">
        <v>69.2</v>
      </c>
      <c r="F967">
        <v>0</v>
      </c>
      <c r="G967">
        <v>34.732999999999997</v>
      </c>
      <c r="H967">
        <v>2305000</v>
      </c>
      <c r="I967">
        <v>2517200</v>
      </c>
      <c r="J967">
        <v>0</v>
      </c>
      <c r="K967">
        <v>0</v>
      </c>
      <c r="N967" s="40">
        <f t="shared" si="62"/>
        <v>4.0578016006215054E-5</v>
      </c>
      <c r="O967" s="40">
        <f t="shared" si="63"/>
        <v>4.0125480165654321E-5</v>
      </c>
      <c r="P967" s="40">
        <f t="shared" si="64"/>
        <v>0</v>
      </c>
      <c r="Q967" s="40">
        <f t="shared" si="65"/>
        <v>0</v>
      </c>
    </row>
    <row r="968" spans="1:17" x14ac:dyDescent="0.25">
      <c r="A968" t="s">
        <v>1839</v>
      </c>
      <c r="B968" t="s">
        <v>1839</v>
      </c>
      <c r="C968">
        <v>1</v>
      </c>
      <c r="D968" t="s">
        <v>1838</v>
      </c>
      <c r="E968">
        <v>60.613999999999997</v>
      </c>
      <c r="F968">
        <v>5.6925999999999999E-3</v>
      </c>
      <c r="G968">
        <v>1.8809</v>
      </c>
      <c r="H968">
        <v>0</v>
      </c>
      <c r="I968">
        <v>0</v>
      </c>
      <c r="J968">
        <v>104060</v>
      </c>
      <c r="K968">
        <v>0</v>
      </c>
      <c r="N968" s="40">
        <f t="shared" si="62"/>
        <v>0</v>
      </c>
      <c r="O968" s="40">
        <f t="shared" si="63"/>
        <v>0</v>
      </c>
      <c r="P968" s="40">
        <f t="shared" si="64"/>
        <v>3.3507473261055639E-6</v>
      </c>
      <c r="Q968" s="40">
        <f t="shared" si="65"/>
        <v>0</v>
      </c>
    </row>
    <row r="969" spans="1:17" x14ac:dyDescent="0.25">
      <c r="A969" t="s">
        <v>1837</v>
      </c>
      <c r="B969" t="s">
        <v>1836</v>
      </c>
      <c r="C969" t="s">
        <v>1052</v>
      </c>
      <c r="D969" t="s">
        <v>1835</v>
      </c>
      <c r="E969">
        <v>174.72</v>
      </c>
      <c r="F969">
        <v>0</v>
      </c>
      <c r="G969">
        <v>85.301000000000002</v>
      </c>
      <c r="H969">
        <v>8595200</v>
      </c>
      <c r="I969">
        <v>12988000</v>
      </c>
      <c r="J969">
        <v>23228</v>
      </c>
      <c r="K969">
        <v>72862</v>
      </c>
      <c r="N969" s="40">
        <f t="shared" si="62"/>
        <v>1.513128690571018E-4</v>
      </c>
      <c r="O969" s="40">
        <f t="shared" si="63"/>
        <v>2.0703549038277383E-4</v>
      </c>
      <c r="P969" s="40">
        <f t="shared" si="64"/>
        <v>7.4794502105304672E-7</v>
      </c>
      <c r="Q969" s="40">
        <f t="shared" si="65"/>
        <v>3.4144390066938518E-6</v>
      </c>
    </row>
    <row r="970" spans="1:17" x14ac:dyDescent="0.25">
      <c r="A970" t="s">
        <v>1834</v>
      </c>
      <c r="B970" t="s">
        <v>1834</v>
      </c>
      <c r="C970">
        <v>2</v>
      </c>
      <c r="D970" t="s">
        <v>1833</v>
      </c>
      <c r="E970">
        <v>121.06</v>
      </c>
      <c r="F970">
        <v>0</v>
      </c>
      <c r="G970">
        <v>6.6243999999999996</v>
      </c>
      <c r="H970">
        <v>303760</v>
      </c>
      <c r="I970">
        <v>0</v>
      </c>
      <c r="J970">
        <v>0</v>
      </c>
      <c r="K970">
        <v>0</v>
      </c>
      <c r="N970" s="40">
        <f t="shared" si="62"/>
        <v>5.3474959401509262E-6</v>
      </c>
      <c r="O970" s="40">
        <f t="shared" si="63"/>
        <v>0</v>
      </c>
      <c r="P970" s="40">
        <f t="shared" si="64"/>
        <v>0</v>
      </c>
      <c r="Q970" s="40">
        <f t="shared" si="65"/>
        <v>0</v>
      </c>
    </row>
    <row r="971" spans="1:17" x14ac:dyDescent="0.25">
      <c r="A971" t="s">
        <v>1832</v>
      </c>
      <c r="B971" t="s">
        <v>1832</v>
      </c>
      <c r="C971" t="s">
        <v>341</v>
      </c>
      <c r="D971" t="s">
        <v>1831</v>
      </c>
      <c r="E971">
        <v>39.604999999999997</v>
      </c>
      <c r="F971">
        <v>0</v>
      </c>
      <c r="G971">
        <v>9.5782000000000007</v>
      </c>
      <c r="H971">
        <v>1319000</v>
      </c>
      <c r="I971">
        <v>1929900</v>
      </c>
      <c r="J971">
        <v>1073400</v>
      </c>
      <c r="K971">
        <v>220150</v>
      </c>
      <c r="N971" s="40">
        <f t="shared" si="62"/>
        <v>2.3220131502038027E-5</v>
      </c>
      <c r="O971" s="40">
        <f t="shared" si="63"/>
        <v>3.0763612017994704E-5</v>
      </c>
      <c r="P971" s="40">
        <f t="shared" si="64"/>
        <v>3.4563638091886533E-5</v>
      </c>
      <c r="Q971" s="40">
        <f t="shared" si="65"/>
        <v>1.0316608757976058E-5</v>
      </c>
    </row>
    <row r="972" spans="1:17" x14ac:dyDescent="0.25">
      <c r="A972" t="s">
        <v>1830</v>
      </c>
      <c r="B972" t="s">
        <v>1830</v>
      </c>
      <c r="C972" t="s">
        <v>157</v>
      </c>
      <c r="D972" t="s">
        <v>1829</v>
      </c>
      <c r="E972">
        <v>32.332000000000001</v>
      </c>
      <c r="F972">
        <v>0</v>
      </c>
      <c r="G972">
        <v>8.7075999999999993</v>
      </c>
      <c r="H972">
        <v>3762400</v>
      </c>
      <c r="I972">
        <v>2249200</v>
      </c>
      <c r="J972">
        <v>0</v>
      </c>
      <c r="K972">
        <v>0</v>
      </c>
      <c r="N972" s="40">
        <f t="shared" si="62"/>
        <v>6.6234588903159869E-5</v>
      </c>
      <c r="O972" s="40">
        <f t="shared" si="63"/>
        <v>3.5853420462652824E-5</v>
      </c>
      <c r="P972" s="40">
        <f t="shared" si="64"/>
        <v>0</v>
      </c>
      <c r="Q972" s="40">
        <f t="shared" si="65"/>
        <v>0</v>
      </c>
    </row>
    <row r="973" spans="1:17" x14ac:dyDescent="0.25">
      <c r="A973" t="s">
        <v>1828</v>
      </c>
      <c r="B973" t="s">
        <v>1828</v>
      </c>
      <c r="C973">
        <v>2</v>
      </c>
      <c r="D973" t="s">
        <v>1827</v>
      </c>
      <c r="E973">
        <v>10.686</v>
      </c>
      <c r="F973">
        <v>0</v>
      </c>
      <c r="G973">
        <v>29.361000000000001</v>
      </c>
      <c r="H973">
        <v>1251500</v>
      </c>
      <c r="I973">
        <v>3804400</v>
      </c>
      <c r="J973">
        <v>0</v>
      </c>
      <c r="K973">
        <v>0</v>
      </c>
      <c r="N973" s="40">
        <f t="shared" si="62"/>
        <v>2.2031838191660797E-5</v>
      </c>
      <c r="O973" s="40">
        <f t="shared" si="63"/>
        <v>6.0644119157085367E-5</v>
      </c>
      <c r="P973" s="40">
        <f t="shared" si="64"/>
        <v>0</v>
      </c>
      <c r="Q973" s="40">
        <f t="shared" si="65"/>
        <v>0</v>
      </c>
    </row>
    <row r="974" spans="1:17" x14ac:dyDescent="0.25">
      <c r="A974" t="s">
        <v>1826</v>
      </c>
      <c r="B974" t="s">
        <v>1826</v>
      </c>
      <c r="C974">
        <v>2</v>
      </c>
      <c r="D974" t="s">
        <v>1825</v>
      </c>
      <c r="E974">
        <v>100.44</v>
      </c>
      <c r="F974">
        <v>2.0463999999999999E-3</v>
      </c>
      <c r="G974">
        <v>2.5432999999999999</v>
      </c>
      <c r="H974">
        <v>0</v>
      </c>
      <c r="I974">
        <v>0</v>
      </c>
      <c r="J974">
        <v>310690</v>
      </c>
      <c r="K974">
        <v>0</v>
      </c>
      <c r="N974" s="40">
        <f t="shared" si="62"/>
        <v>0</v>
      </c>
      <c r="O974" s="40">
        <f t="shared" si="63"/>
        <v>0</v>
      </c>
      <c r="P974" s="40">
        <f t="shared" si="64"/>
        <v>1.0004263758867362E-5</v>
      </c>
      <c r="Q974" s="40">
        <f t="shared" si="65"/>
        <v>0</v>
      </c>
    </row>
    <row r="975" spans="1:17" x14ac:dyDescent="0.25">
      <c r="A975" t="s">
        <v>1824</v>
      </c>
      <c r="B975" t="s">
        <v>1824</v>
      </c>
      <c r="C975" t="s">
        <v>294</v>
      </c>
      <c r="D975" t="s">
        <v>1823</v>
      </c>
      <c r="E975">
        <v>83.078999999999994</v>
      </c>
      <c r="F975">
        <v>0</v>
      </c>
      <c r="G975">
        <v>15.805</v>
      </c>
      <c r="H975">
        <v>0</v>
      </c>
      <c r="I975">
        <v>0</v>
      </c>
      <c r="J975">
        <v>143520</v>
      </c>
      <c r="K975">
        <v>0</v>
      </c>
      <c r="N975" s="40">
        <f t="shared" si="62"/>
        <v>0</v>
      </c>
      <c r="O975" s="40">
        <f t="shared" si="63"/>
        <v>0</v>
      </c>
      <c r="P975" s="40">
        <f t="shared" si="64"/>
        <v>4.6213651378307762E-6</v>
      </c>
      <c r="Q975" s="40">
        <f t="shared" si="65"/>
        <v>0</v>
      </c>
    </row>
    <row r="976" spans="1:17" x14ac:dyDescent="0.25">
      <c r="A976" t="s">
        <v>1822</v>
      </c>
      <c r="B976" t="s">
        <v>1822</v>
      </c>
      <c r="C976">
        <v>4</v>
      </c>
      <c r="D976" t="s">
        <v>1821</v>
      </c>
      <c r="E976">
        <v>50.445</v>
      </c>
      <c r="F976">
        <v>0</v>
      </c>
      <c r="G976">
        <v>15.26</v>
      </c>
      <c r="H976">
        <v>1478800</v>
      </c>
      <c r="I976">
        <v>697150</v>
      </c>
      <c r="J976">
        <v>98879</v>
      </c>
      <c r="K976">
        <v>0</v>
      </c>
      <c r="N976" s="40">
        <f t="shared" si="62"/>
        <v>2.6033305887197753E-5</v>
      </c>
      <c r="O976" s="40">
        <f t="shared" si="63"/>
        <v>1.1112934410251831E-5</v>
      </c>
      <c r="P976" s="40">
        <f t="shared" si="64"/>
        <v>3.1839183630404771E-6</v>
      </c>
      <c r="Q976" s="40">
        <f t="shared" si="65"/>
        <v>0</v>
      </c>
    </row>
    <row r="977" spans="1:17" x14ac:dyDescent="0.25">
      <c r="A977" t="s">
        <v>1820</v>
      </c>
      <c r="B977" t="s">
        <v>1819</v>
      </c>
      <c r="C977" t="s">
        <v>1818</v>
      </c>
      <c r="D977" t="s">
        <v>1817</v>
      </c>
      <c r="E977">
        <v>80.674999999999997</v>
      </c>
      <c r="F977">
        <v>0</v>
      </c>
      <c r="G977">
        <v>44.805</v>
      </c>
      <c r="H977">
        <v>0</v>
      </c>
      <c r="I977">
        <v>0</v>
      </c>
      <c r="J977">
        <v>690100</v>
      </c>
      <c r="K977">
        <v>408720</v>
      </c>
      <c r="N977" s="40">
        <f t="shared" si="62"/>
        <v>0</v>
      </c>
      <c r="O977" s="40">
        <f t="shared" si="63"/>
        <v>0</v>
      </c>
      <c r="P977" s="40">
        <f t="shared" si="64"/>
        <v>2.2221321638914564E-5</v>
      </c>
      <c r="Q977" s="40">
        <f t="shared" si="65"/>
        <v>1.9153324240563135E-5</v>
      </c>
    </row>
    <row r="978" spans="1:17" x14ac:dyDescent="0.25">
      <c r="A978" t="s">
        <v>1816</v>
      </c>
      <c r="B978" t="s">
        <v>1816</v>
      </c>
      <c r="C978" t="s">
        <v>1815</v>
      </c>
      <c r="D978" t="s">
        <v>1814</v>
      </c>
      <c r="E978">
        <v>34.747</v>
      </c>
      <c r="F978">
        <v>0</v>
      </c>
      <c r="G978">
        <v>12.997999999999999</v>
      </c>
      <c r="H978">
        <v>1589900</v>
      </c>
      <c r="I978">
        <v>3047400</v>
      </c>
      <c r="J978">
        <v>47820</v>
      </c>
      <c r="K978">
        <v>100240</v>
      </c>
      <c r="N978" s="40">
        <f t="shared" si="62"/>
        <v>2.798914865435198E-5</v>
      </c>
      <c r="O978" s="40">
        <f t="shared" si="63"/>
        <v>4.857714454823414E-5</v>
      </c>
      <c r="P978" s="40">
        <f t="shared" si="64"/>
        <v>1.5398110429979633E-6</v>
      </c>
      <c r="Q978" s="40">
        <f t="shared" si="65"/>
        <v>4.6974193136476035E-6</v>
      </c>
    </row>
    <row r="979" spans="1:17" x14ac:dyDescent="0.25">
      <c r="A979" t="s">
        <v>1813</v>
      </c>
      <c r="B979" t="s">
        <v>1813</v>
      </c>
      <c r="C979" t="s">
        <v>276</v>
      </c>
      <c r="D979" t="s">
        <v>1812</v>
      </c>
      <c r="E979">
        <v>106.36</v>
      </c>
      <c r="F979">
        <v>0</v>
      </c>
      <c r="G979">
        <v>18.045999999999999</v>
      </c>
      <c r="H979">
        <v>305200</v>
      </c>
      <c r="I979">
        <v>404470</v>
      </c>
      <c r="J979">
        <v>0</v>
      </c>
      <c r="K979">
        <v>0</v>
      </c>
      <c r="N979" s="40">
        <f t="shared" si="62"/>
        <v>5.3728461974389734E-6</v>
      </c>
      <c r="O979" s="40">
        <f t="shared" si="63"/>
        <v>6.4474626420634846E-6</v>
      </c>
      <c r="P979" s="40">
        <f t="shared" si="64"/>
        <v>0</v>
      </c>
      <c r="Q979" s="40">
        <f t="shared" si="65"/>
        <v>0</v>
      </c>
    </row>
    <row r="980" spans="1:17" x14ac:dyDescent="0.25">
      <c r="A980" t="s">
        <v>1811</v>
      </c>
      <c r="B980" t="s">
        <v>1811</v>
      </c>
      <c r="C980">
        <v>13</v>
      </c>
      <c r="D980" t="s">
        <v>1810</v>
      </c>
      <c r="E980">
        <v>106.74</v>
      </c>
      <c r="F980">
        <v>0</v>
      </c>
      <c r="G980">
        <v>74.632000000000005</v>
      </c>
      <c r="H980">
        <v>6010400</v>
      </c>
      <c r="I980">
        <v>13134000</v>
      </c>
      <c r="J980">
        <v>64130</v>
      </c>
      <c r="K980">
        <v>0</v>
      </c>
      <c r="N980" s="40">
        <f t="shared" si="62"/>
        <v>1.0580915722505638E-4</v>
      </c>
      <c r="O980" s="40">
        <f t="shared" si="63"/>
        <v>2.0936280648963285E-4</v>
      </c>
      <c r="P980" s="40">
        <f t="shared" si="64"/>
        <v>2.0649954451580801E-6</v>
      </c>
      <c r="Q980" s="40">
        <f t="shared" si="65"/>
        <v>0</v>
      </c>
    </row>
    <row r="981" spans="1:17" x14ac:dyDescent="0.25">
      <c r="A981" t="s">
        <v>1809</v>
      </c>
      <c r="B981" t="s">
        <v>1808</v>
      </c>
      <c r="C981" t="s">
        <v>1807</v>
      </c>
      <c r="D981" t="s">
        <v>1806</v>
      </c>
      <c r="E981">
        <v>398.73</v>
      </c>
      <c r="F981">
        <v>0</v>
      </c>
      <c r="G981">
        <v>34.250999999999998</v>
      </c>
      <c r="H981">
        <v>63831</v>
      </c>
      <c r="I981">
        <v>44674</v>
      </c>
      <c r="J981">
        <v>445360</v>
      </c>
      <c r="K981">
        <v>66073</v>
      </c>
      <c r="N981" s="40">
        <f t="shared" si="62"/>
        <v>1.1237029673287259E-6</v>
      </c>
      <c r="O981" s="40">
        <f t="shared" si="63"/>
        <v>7.1212684765630104E-7</v>
      </c>
      <c r="P981" s="40">
        <f t="shared" si="64"/>
        <v>1.4340657593257486E-5</v>
      </c>
      <c r="Q981" s="40">
        <f t="shared" si="65"/>
        <v>3.0962947556927188E-6</v>
      </c>
    </row>
    <row r="982" spans="1:17" x14ac:dyDescent="0.25">
      <c r="A982" t="s">
        <v>1805</v>
      </c>
      <c r="B982" t="s">
        <v>1805</v>
      </c>
      <c r="C982" t="s">
        <v>1804</v>
      </c>
      <c r="D982" t="s">
        <v>1803</v>
      </c>
      <c r="E982">
        <v>28.021999999999998</v>
      </c>
      <c r="F982">
        <v>0</v>
      </c>
      <c r="G982">
        <v>17.751999999999999</v>
      </c>
      <c r="H982">
        <v>2083000</v>
      </c>
      <c r="I982">
        <v>357690</v>
      </c>
      <c r="J982">
        <v>4303600</v>
      </c>
      <c r="K982">
        <v>1733400</v>
      </c>
      <c r="N982" s="40">
        <f t="shared" si="62"/>
        <v>3.6669851340974385E-5</v>
      </c>
      <c r="O982" s="40">
        <f t="shared" si="63"/>
        <v>5.7017650565918055E-6</v>
      </c>
      <c r="P982" s="40">
        <f t="shared" si="64"/>
        <v>1.3857655384036041E-4</v>
      </c>
      <c r="Q982" s="40">
        <f t="shared" si="65"/>
        <v>8.1230114108906196E-5</v>
      </c>
    </row>
    <row r="983" spans="1:17" x14ac:dyDescent="0.25">
      <c r="A983" t="s">
        <v>1802</v>
      </c>
      <c r="B983" t="s">
        <v>1802</v>
      </c>
      <c r="C983">
        <v>4</v>
      </c>
      <c r="D983" t="s">
        <v>1801</v>
      </c>
      <c r="E983">
        <v>71.95</v>
      </c>
      <c r="F983">
        <v>0</v>
      </c>
      <c r="G983">
        <v>9.0846</v>
      </c>
      <c r="H983">
        <v>948790</v>
      </c>
      <c r="I983">
        <v>1023200</v>
      </c>
      <c r="J983">
        <v>0</v>
      </c>
      <c r="K983">
        <v>0</v>
      </c>
      <c r="N983" s="40">
        <f t="shared" si="62"/>
        <v>1.6702826814115739E-5</v>
      </c>
      <c r="O983" s="40">
        <f t="shared" si="63"/>
        <v>1.6310341373548981E-5</v>
      </c>
      <c r="P983" s="40">
        <f t="shared" si="64"/>
        <v>0</v>
      </c>
      <c r="Q983" s="40">
        <f t="shared" si="65"/>
        <v>0</v>
      </c>
    </row>
    <row r="984" spans="1:17" x14ac:dyDescent="0.25">
      <c r="A984" t="s">
        <v>1800</v>
      </c>
      <c r="B984" t="s">
        <v>1800</v>
      </c>
      <c r="C984">
        <v>6</v>
      </c>
      <c r="D984" t="s">
        <v>1799</v>
      </c>
      <c r="E984">
        <v>140.6</v>
      </c>
      <c r="F984">
        <v>0</v>
      </c>
      <c r="G984">
        <v>111.36</v>
      </c>
      <c r="H984">
        <v>749000</v>
      </c>
      <c r="I984">
        <v>339010</v>
      </c>
      <c r="J984">
        <v>0</v>
      </c>
      <c r="K984">
        <v>0</v>
      </c>
      <c r="N984" s="40">
        <f t="shared" si="62"/>
        <v>1.3185654658852527E-5</v>
      </c>
      <c r="O984" s="40">
        <f t="shared" si="63"/>
        <v>5.4039961190840895E-6</v>
      </c>
      <c r="P984" s="40">
        <f t="shared" si="64"/>
        <v>0</v>
      </c>
      <c r="Q984" s="40">
        <f t="shared" si="65"/>
        <v>0</v>
      </c>
    </row>
    <row r="985" spans="1:17" x14ac:dyDescent="0.25">
      <c r="A985" t="s">
        <v>1798</v>
      </c>
      <c r="B985" t="s">
        <v>1798</v>
      </c>
      <c r="C985">
        <v>2</v>
      </c>
      <c r="D985" t="s">
        <v>1797</v>
      </c>
      <c r="E985">
        <v>20.802</v>
      </c>
      <c r="F985">
        <v>0</v>
      </c>
      <c r="G985">
        <v>3.4449999999999998</v>
      </c>
      <c r="H985">
        <v>788070</v>
      </c>
      <c r="I985">
        <v>801690</v>
      </c>
      <c r="J985">
        <v>0</v>
      </c>
      <c r="K985">
        <v>0</v>
      </c>
      <c r="N985" s="40">
        <f t="shared" si="62"/>
        <v>1.3873456431244207E-5</v>
      </c>
      <c r="O985" s="40">
        <f t="shared" si="63"/>
        <v>1.2779356504848009E-5</v>
      </c>
      <c r="P985" s="40">
        <f t="shared" si="64"/>
        <v>0</v>
      </c>
      <c r="Q985" s="40">
        <f t="shared" si="65"/>
        <v>0</v>
      </c>
    </row>
    <row r="986" spans="1:17" x14ac:dyDescent="0.25">
      <c r="A986" t="s">
        <v>1796</v>
      </c>
      <c r="B986" t="s">
        <v>1796</v>
      </c>
      <c r="C986">
        <v>8</v>
      </c>
      <c r="D986" t="s">
        <v>1795</v>
      </c>
      <c r="E986">
        <v>117.74</v>
      </c>
      <c r="F986">
        <v>0</v>
      </c>
      <c r="G986">
        <v>92.384</v>
      </c>
      <c r="H986">
        <v>2507500</v>
      </c>
      <c r="I986">
        <v>3064400</v>
      </c>
      <c r="J986">
        <v>20305</v>
      </c>
      <c r="K986">
        <v>0</v>
      </c>
      <c r="N986" s="40">
        <f t="shared" ref="N986:N1049" si="66">H986/SUM(H$9:H$18,H$26:H$1639)</f>
        <v>4.4142895937346744E-5</v>
      </c>
      <c r="O986" s="40">
        <f t="shared" ref="O986:O1049" si="67">I986/SUM(I$9:I$18,I$26:I$1639)</f>
        <v>4.8848133409991696E-5</v>
      </c>
      <c r="P986" s="40">
        <f t="shared" ref="P986:P1049" si="68">J986/SUM(J$9:J$18,J$26:J$1639)</f>
        <v>6.5382399054942801E-7</v>
      </c>
      <c r="Q986" s="40">
        <f t="shared" ref="Q986:Q1049" si="69">K986/SUM(K$9:K$18,K$26:K$1639)</f>
        <v>0</v>
      </c>
    </row>
    <row r="987" spans="1:17" x14ac:dyDescent="0.25">
      <c r="A987" t="s">
        <v>1794</v>
      </c>
      <c r="B987" t="s">
        <v>1794</v>
      </c>
      <c r="C987">
        <v>1</v>
      </c>
      <c r="D987" t="s">
        <v>1793</v>
      </c>
      <c r="E987">
        <v>51.548999999999999</v>
      </c>
      <c r="F987">
        <v>0</v>
      </c>
      <c r="G987">
        <v>3.3237000000000001</v>
      </c>
      <c r="H987">
        <v>310730</v>
      </c>
      <c r="I987">
        <v>0</v>
      </c>
      <c r="J987">
        <v>0</v>
      </c>
      <c r="K987">
        <v>0</v>
      </c>
      <c r="N987" s="40">
        <f t="shared" si="66"/>
        <v>5.4701982271632116E-6</v>
      </c>
      <c r="O987" s="40">
        <f t="shared" si="67"/>
        <v>0</v>
      </c>
      <c r="P987" s="40">
        <f t="shared" si="68"/>
        <v>0</v>
      </c>
      <c r="Q987" s="40">
        <f t="shared" si="69"/>
        <v>0</v>
      </c>
    </row>
    <row r="988" spans="1:17" x14ac:dyDescent="0.25">
      <c r="A988" t="s">
        <v>1792</v>
      </c>
      <c r="B988" t="s">
        <v>1792</v>
      </c>
      <c r="C988">
        <v>1</v>
      </c>
      <c r="D988" t="s">
        <v>1791</v>
      </c>
      <c r="E988">
        <v>24.442</v>
      </c>
      <c r="F988">
        <v>1.9697999999999998E-3</v>
      </c>
      <c r="G988">
        <v>2.1795</v>
      </c>
      <c r="H988">
        <v>145650000</v>
      </c>
      <c r="I988">
        <v>96696000</v>
      </c>
      <c r="J988">
        <v>0</v>
      </c>
      <c r="K988">
        <v>0</v>
      </c>
      <c r="N988" s="40">
        <f t="shared" si="66"/>
        <v>2.5640728986139794E-3</v>
      </c>
      <c r="O988" s="40">
        <f t="shared" si="67"/>
        <v>1.5413846456769863E-3</v>
      </c>
      <c r="P988" s="40">
        <f t="shared" si="68"/>
        <v>0</v>
      </c>
      <c r="Q988" s="40">
        <f t="shared" si="69"/>
        <v>0</v>
      </c>
    </row>
    <row r="989" spans="1:17" x14ac:dyDescent="0.25">
      <c r="A989" t="s">
        <v>1790</v>
      </c>
      <c r="B989" t="s">
        <v>1790</v>
      </c>
      <c r="C989">
        <v>39</v>
      </c>
      <c r="D989" t="s">
        <v>1789</v>
      </c>
      <c r="E989">
        <v>522.16999999999996</v>
      </c>
      <c r="F989">
        <v>0</v>
      </c>
      <c r="G989">
        <v>121.31</v>
      </c>
      <c r="H989">
        <v>24022</v>
      </c>
      <c r="I989">
        <v>135310</v>
      </c>
      <c r="J989">
        <v>775970</v>
      </c>
      <c r="K989">
        <v>425370</v>
      </c>
      <c r="N989" s="40">
        <f t="shared" si="66"/>
        <v>4.2289158373158264E-7</v>
      </c>
      <c r="O989" s="40">
        <f t="shared" si="67"/>
        <v>2.1569119343773582E-6</v>
      </c>
      <c r="P989" s="40">
        <f t="shared" si="68"/>
        <v>2.4986348285970926E-5</v>
      </c>
      <c r="Q989" s="40">
        <f t="shared" si="69"/>
        <v>1.9933571961754601E-5</v>
      </c>
    </row>
    <row r="990" spans="1:17" x14ac:dyDescent="0.25">
      <c r="A990" t="s">
        <v>1788</v>
      </c>
      <c r="B990" t="s">
        <v>1787</v>
      </c>
      <c r="C990" t="s">
        <v>1786</v>
      </c>
      <c r="D990" t="s">
        <v>1785</v>
      </c>
      <c r="E990">
        <v>272.43</v>
      </c>
      <c r="F990">
        <v>0</v>
      </c>
      <c r="G990">
        <v>323.31</v>
      </c>
      <c r="H990">
        <v>29128000</v>
      </c>
      <c r="I990">
        <v>29978000</v>
      </c>
      <c r="J990">
        <v>141320</v>
      </c>
      <c r="K990">
        <v>0</v>
      </c>
      <c r="N990" s="40">
        <f t="shared" si="66"/>
        <v>5.12779371032118E-4</v>
      </c>
      <c r="O990" s="40">
        <f t="shared" si="67"/>
        <v>4.7786494692753263E-4</v>
      </c>
      <c r="P990" s="40">
        <f t="shared" si="68"/>
        <v>4.5505248138116312E-6</v>
      </c>
      <c r="Q990" s="40">
        <f t="shared" si="69"/>
        <v>0</v>
      </c>
    </row>
    <row r="991" spans="1:17" x14ac:dyDescent="0.25">
      <c r="A991" t="s">
        <v>1784</v>
      </c>
      <c r="B991" t="s">
        <v>1784</v>
      </c>
      <c r="C991">
        <v>1</v>
      </c>
      <c r="D991" t="s">
        <v>1783</v>
      </c>
      <c r="E991">
        <v>67.724000000000004</v>
      </c>
      <c r="F991">
        <v>2.0121000000000002E-3</v>
      </c>
      <c r="G991">
        <v>2.3571</v>
      </c>
      <c r="H991">
        <v>207460</v>
      </c>
      <c r="I991">
        <v>0</v>
      </c>
      <c r="J991">
        <v>0</v>
      </c>
      <c r="K991">
        <v>0</v>
      </c>
      <c r="N991" s="40">
        <f t="shared" si="66"/>
        <v>3.6521974840127442E-6</v>
      </c>
      <c r="O991" s="40">
        <f t="shared" si="67"/>
        <v>0</v>
      </c>
      <c r="P991" s="40">
        <f t="shared" si="68"/>
        <v>0</v>
      </c>
      <c r="Q991" s="40">
        <f t="shared" si="69"/>
        <v>0</v>
      </c>
    </row>
    <row r="992" spans="1:17" x14ac:dyDescent="0.25">
      <c r="A992" t="s">
        <v>1782</v>
      </c>
      <c r="B992" t="s">
        <v>1782</v>
      </c>
      <c r="C992" t="s">
        <v>160</v>
      </c>
      <c r="D992" t="s">
        <v>1781</v>
      </c>
      <c r="E992">
        <v>130.72999999999999</v>
      </c>
      <c r="F992">
        <v>0</v>
      </c>
      <c r="G992">
        <v>9.9801000000000002</v>
      </c>
      <c r="H992">
        <v>275480</v>
      </c>
      <c r="I992">
        <v>0</v>
      </c>
      <c r="J992">
        <v>96258</v>
      </c>
      <c r="K992">
        <v>0</v>
      </c>
      <c r="N992" s="40">
        <f t="shared" si="66"/>
        <v>4.8496450539662138E-6</v>
      </c>
      <c r="O992" s="40">
        <f t="shared" si="67"/>
        <v>0</v>
      </c>
      <c r="P992" s="40">
        <f t="shared" si="68"/>
        <v>3.0995217770158504E-6</v>
      </c>
      <c r="Q992" s="40">
        <f t="shared" si="69"/>
        <v>0</v>
      </c>
    </row>
    <row r="993" spans="1:17" x14ac:dyDescent="0.25">
      <c r="A993" t="s">
        <v>1780</v>
      </c>
      <c r="B993" t="s">
        <v>1779</v>
      </c>
      <c r="C993" t="s">
        <v>1778</v>
      </c>
      <c r="D993" t="s">
        <v>1777</v>
      </c>
      <c r="E993">
        <v>59.457999999999998</v>
      </c>
      <c r="F993">
        <v>0</v>
      </c>
      <c r="G993">
        <v>36.948999999999998</v>
      </c>
      <c r="H993">
        <v>2877500</v>
      </c>
      <c r="I993">
        <v>2175600</v>
      </c>
      <c r="J993">
        <v>1738000</v>
      </c>
      <c r="K993">
        <v>197770</v>
      </c>
      <c r="N993" s="40">
        <f t="shared" si="66"/>
        <v>5.0656503712747861E-5</v>
      </c>
      <c r="O993" s="40">
        <f t="shared" si="67"/>
        <v>3.4680198096455404E-5</v>
      </c>
      <c r="P993" s="40">
        <f t="shared" si="68"/>
        <v>5.5963855975124642E-5</v>
      </c>
      <c r="Q993" s="40">
        <f t="shared" si="69"/>
        <v>9.2678433525547339E-6</v>
      </c>
    </row>
    <row r="994" spans="1:17" x14ac:dyDescent="0.25">
      <c r="A994" t="s">
        <v>1776</v>
      </c>
      <c r="B994" t="s">
        <v>1776</v>
      </c>
      <c r="C994">
        <v>13</v>
      </c>
      <c r="D994" t="s">
        <v>1775</v>
      </c>
      <c r="E994">
        <v>163.34</v>
      </c>
      <c r="F994">
        <v>0</v>
      </c>
      <c r="G994">
        <v>86.408000000000001</v>
      </c>
      <c r="H994">
        <v>1196700</v>
      </c>
      <c r="I994">
        <v>1505300</v>
      </c>
      <c r="J994">
        <v>0</v>
      </c>
      <c r="K994">
        <v>0</v>
      </c>
      <c r="N994" s="40">
        <f t="shared" si="66"/>
        <v>2.1067120067087874E-5</v>
      </c>
      <c r="O994" s="40">
        <f t="shared" si="67"/>
        <v>2.3995266682567712E-5</v>
      </c>
      <c r="P994" s="40">
        <f t="shared" si="68"/>
        <v>0</v>
      </c>
      <c r="Q994" s="40">
        <f t="shared" si="69"/>
        <v>0</v>
      </c>
    </row>
    <row r="995" spans="1:17" x14ac:dyDescent="0.25">
      <c r="A995" t="s">
        <v>1774</v>
      </c>
      <c r="B995" t="s">
        <v>1774</v>
      </c>
      <c r="C995">
        <v>1</v>
      </c>
      <c r="D995" t="s">
        <v>1773</v>
      </c>
      <c r="E995">
        <v>13.794</v>
      </c>
      <c r="F995">
        <v>0</v>
      </c>
      <c r="G995">
        <v>3.3744999999999998</v>
      </c>
      <c r="H995">
        <v>0</v>
      </c>
      <c r="I995">
        <v>0</v>
      </c>
      <c r="J995">
        <v>712340</v>
      </c>
      <c r="K995">
        <v>0</v>
      </c>
      <c r="N995" s="40">
        <f t="shared" si="66"/>
        <v>0</v>
      </c>
      <c r="O995" s="40">
        <f t="shared" si="67"/>
        <v>0</v>
      </c>
      <c r="P995" s="40">
        <f t="shared" si="68"/>
        <v>2.2937452914453558E-5</v>
      </c>
      <c r="Q995" s="40">
        <f t="shared" si="69"/>
        <v>0</v>
      </c>
    </row>
    <row r="996" spans="1:17" x14ac:dyDescent="0.25">
      <c r="A996" t="s">
        <v>1772</v>
      </c>
      <c r="B996" t="s">
        <v>1772</v>
      </c>
      <c r="C996" t="s">
        <v>1354</v>
      </c>
      <c r="D996" t="s">
        <v>1771</v>
      </c>
      <c r="E996">
        <v>48.786999999999999</v>
      </c>
      <c r="F996">
        <v>0</v>
      </c>
      <c r="G996">
        <v>101.88</v>
      </c>
      <c r="H996">
        <v>4537300</v>
      </c>
      <c r="I996">
        <v>8455900</v>
      </c>
      <c r="J996">
        <v>507030</v>
      </c>
      <c r="K996">
        <v>0</v>
      </c>
      <c r="N996" s="40">
        <f t="shared" si="66"/>
        <v>7.9876196106290487E-5</v>
      </c>
      <c r="O996" s="40">
        <f t="shared" si="67"/>
        <v>1.3479145389033704E-4</v>
      </c>
      <c r="P996" s="40">
        <f t="shared" si="68"/>
        <v>1.632644067610325E-5</v>
      </c>
      <c r="Q996" s="40">
        <f t="shared" si="69"/>
        <v>0</v>
      </c>
    </row>
    <row r="997" spans="1:17" x14ac:dyDescent="0.25">
      <c r="A997" t="s">
        <v>1770</v>
      </c>
      <c r="B997" t="s">
        <v>1770</v>
      </c>
      <c r="C997" t="s">
        <v>1769</v>
      </c>
      <c r="D997" t="s">
        <v>1768</v>
      </c>
      <c r="E997">
        <v>35.015000000000001</v>
      </c>
      <c r="F997">
        <v>0</v>
      </c>
      <c r="G997">
        <v>23.558</v>
      </c>
      <c r="H997">
        <v>1704600</v>
      </c>
      <c r="I997">
        <v>1618300</v>
      </c>
      <c r="J997">
        <v>462940</v>
      </c>
      <c r="K997">
        <v>122480</v>
      </c>
      <c r="N997" s="40">
        <f t="shared" si="66"/>
        <v>3.0008367064726326E-5</v>
      </c>
      <c r="O997" s="40">
        <f t="shared" si="67"/>
        <v>2.5796545587191475E-5</v>
      </c>
      <c r="P997" s="40">
        <f t="shared" si="68"/>
        <v>1.4906736182465018E-5</v>
      </c>
      <c r="Q997" s="40">
        <f t="shared" si="69"/>
        <v>5.7396240775694188E-6</v>
      </c>
    </row>
    <row r="998" spans="1:17" x14ac:dyDescent="0.25">
      <c r="A998" t="s">
        <v>1767</v>
      </c>
      <c r="B998" t="s">
        <v>1767</v>
      </c>
      <c r="C998" t="s">
        <v>200</v>
      </c>
      <c r="D998" t="s">
        <v>1766</v>
      </c>
      <c r="E998">
        <v>80.707999999999998</v>
      </c>
      <c r="F998">
        <v>1.4514E-3</v>
      </c>
      <c r="G998">
        <v>3.1593</v>
      </c>
      <c r="H998">
        <v>0</v>
      </c>
      <c r="I998">
        <v>70515</v>
      </c>
      <c r="J998">
        <v>0</v>
      </c>
      <c r="K998">
        <v>0</v>
      </c>
      <c r="N998" s="40">
        <f t="shared" si="66"/>
        <v>0</v>
      </c>
      <c r="O998" s="40">
        <f t="shared" si="67"/>
        <v>1.1240458580490681E-6</v>
      </c>
      <c r="P998" s="40">
        <f t="shared" si="68"/>
        <v>0</v>
      </c>
      <c r="Q998" s="40">
        <f t="shared" si="69"/>
        <v>0</v>
      </c>
    </row>
    <row r="999" spans="1:17" x14ac:dyDescent="0.25">
      <c r="A999" t="s">
        <v>1765</v>
      </c>
      <c r="B999" t="s">
        <v>1765</v>
      </c>
      <c r="C999">
        <v>1</v>
      </c>
      <c r="D999" t="s">
        <v>1764</v>
      </c>
      <c r="E999">
        <v>22.818999999999999</v>
      </c>
      <c r="F999">
        <v>5.6461999999999997E-3</v>
      </c>
      <c r="G999">
        <v>1.8048</v>
      </c>
      <c r="H999">
        <v>1493600</v>
      </c>
      <c r="I999">
        <v>0</v>
      </c>
      <c r="J999">
        <v>0</v>
      </c>
      <c r="K999">
        <v>0</v>
      </c>
      <c r="N999" s="40">
        <f t="shared" si="66"/>
        <v>2.6293850198213796E-5</v>
      </c>
      <c r="O999" s="40">
        <f t="shared" si="67"/>
        <v>0</v>
      </c>
      <c r="P999" s="40">
        <f t="shared" si="68"/>
        <v>0</v>
      </c>
      <c r="Q999" s="40">
        <f t="shared" si="69"/>
        <v>0</v>
      </c>
    </row>
    <row r="1000" spans="1:17" x14ac:dyDescent="0.25">
      <c r="A1000" t="s">
        <v>1763</v>
      </c>
      <c r="B1000" t="s">
        <v>1763</v>
      </c>
      <c r="C1000">
        <v>3</v>
      </c>
      <c r="D1000" t="s">
        <v>1762</v>
      </c>
      <c r="E1000">
        <v>131.99</v>
      </c>
      <c r="F1000">
        <v>0</v>
      </c>
      <c r="G1000">
        <v>5.9619999999999997</v>
      </c>
      <c r="H1000">
        <v>0</v>
      </c>
      <c r="I1000">
        <v>0</v>
      </c>
      <c r="J1000">
        <v>135560</v>
      </c>
      <c r="K1000">
        <v>129760</v>
      </c>
      <c r="N1000" s="40">
        <f t="shared" si="66"/>
        <v>0</v>
      </c>
      <c r="O1000" s="40">
        <f t="shared" si="67"/>
        <v>0</v>
      </c>
      <c r="P1000" s="40">
        <f t="shared" si="68"/>
        <v>4.3650519654705963E-6</v>
      </c>
      <c r="Q1000" s="40">
        <f t="shared" si="69"/>
        <v>6.0807774355438255E-6</v>
      </c>
    </row>
    <row r="1001" spans="1:17" x14ac:dyDescent="0.25">
      <c r="A1001" t="s">
        <v>1761</v>
      </c>
      <c r="B1001" t="s">
        <v>1761</v>
      </c>
      <c r="C1001">
        <v>1</v>
      </c>
      <c r="D1001" t="s">
        <v>1760</v>
      </c>
      <c r="E1001">
        <v>38.277000000000001</v>
      </c>
      <c r="F1001">
        <v>0</v>
      </c>
      <c r="G1001">
        <v>3.8563999999999998</v>
      </c>
      <c r="H1001">
        <v>0</v>
      </c>
      <c r="I1001">
        <v>1203700</v>
      </c>
      <c r="J1001">
        <v>19581000</v>
      </c>
      <c r="K1001">
        <v>10255000</v>
      </c>
      <c r="N1001" s="40">
        <f t="shared" si="66"/>
        <v>0</v>
      </c>
      <c r="O1001" s="40">
        <f t="shared" si="67"/>
        <v>1.9187605464563049E-5</v>
      </c>
      <c r="P1001" s="40">
        <f t="shared" si="68"/>
        <v>6.3051108391767299E-4</v>
      </c>
      <c r="Q1001" s="40">
        <f t="shared" si="69"/>
        <v>4.8056698983894831E-4</v>
      </c>
    </row>
    <row r="1002" spans="1:17" x14ac:dyDescent="0.25">
      <c r="A1002" t="s">
        <v>1759</v>
      </c>
      <c r="B1002" t="s">
        <v>1758</v>
      </c>
      <c r="C1002" t="s">
        <v>1757</v>
      </c>
      <c r="D1002" t="s">
        <v>1756</v>
      </c>
      <c r="E1002">
        <v>59.720999999999997</v>
      </c>
      <c r="F1002">
        <v>0</v>
      </c>
      <c r="G1002">
        <v>16.503</v>
      </c>
      <c r="H1002">
        <v>1004300</v>
      </c>
      <c r="I1002">
        <v>0</v>
      </c>
      <c r="J1002">
        <v>4154100</v>
      </c>
      <c r="K1002">
        <v>2918400</v>
      </c>
      <c r="N1002" s="40">
        <f t="shared" si="66"/>
        <v>1.7680044023879296E-5</v>
      </c>
      <c r="O1002" s="40">
        <f t="shared" si="67"/>
        <v>0</v>
      </c>
      <c r="P1002" s="40">
        <f t="shared" si="68"/>
        <v>1.337626318217867E-4</v>
      </c>
      <c r="Q1002" s="40">
        <f t="shared" si="69"/>
        <v>1.367612582297403E-4</v>
      </c>
    </row>
    <row r="1003" spans="1:17" x14ac:dyDescent="0.25">
      <c r="A1003" t="s">
        <v>1755</v>
      </c>
      <c r="B1003" t="s">
        <v>1755</v>
      </c>
      <c r="C1003" t="s">
        <v>200</v>
      </c>
      <c r="D1003" t="s">
        <v>1754</v>
      </c>
      <c r="E1003">
        <v>84.046999999999997</v>
      </c>
      <c r="F1003">
        <v>0</v>
      </c>
      <c r="G1003">
        <v>11.057</v>
      </c>
      <c r="H1003">
        <v>174900</v>
      </c>
      <c r="I1003">
        <v>190460</v>
      </c>
      <c r="J1003">
        <v>0</v>
      </c>
      <c r="K1003">
        <v>0</v>
      </c>
      <c r="N1003" s="40">
        <f t="shared" si="66"/>
        <v>3.078999999777446E-6</v>
      </c>
      <c r="O1003" s="40">
        <f t="shared" si="67"/>
        <v>3.0360316829614338E-6</v>
      </c>
      <c r="P1003" s="40">
        <f t="shared" si="68"/>
        <v>0</v>
      </c>
      <c r="Q1003" s="40">
        <f t="shared" si="69"/>
        <v>0</v>
      </c>
    </row>
    <row r="1004" spans="1:17" x14ac:dyDescent="0.25">
      <c r="A1004" t="s">
        <v>1753</v>
      </c>
      <c r="B1004" t="s">
        <v>1753</v>
      </c>
      <c r="C1004">
        <v>1</v>
      </c>
      <c r="D1004" t="s">
        <v>1752</v>
      </c>
      <c r="E1004">
        <v>47.271000000000001</v>
      </c>
      <c r="F1004">
        <v>9.1518999999999993E-3</v>
      </c>
      <c r="G1004">
        <v>1.6185</v>
      </c>
      <c r="H1004">
        <v>0</v>
      </c>
      <c r="I1004">
        <v>192710</v>
      </c>
      <c r="J1004">
        <v>0</v>
      </c>
      <c r="K1004">
        <v>0</v>
      </c>
      <c r="N1004" s="40">
        <f t="shared" si="66"/>
        <v>0</v>
      </c>
      <c r="O1004" s="40">
        <f t="shared" si="67"/>
        <v>3.0718978558411106E-6</v>
      </c>
      <c r="P1004" s="40">
        <f t="shared" si="68"/>
        <v>0</v>
      </c>
      <c r="Q1004" s="40">
        <f t="shared" si="69"/>
        <v>0</v>
      </c>
    </row>
    <row r="1005" spans="1:17" x14ac:dyDescent="0.25">
      <c r="A1005" t="s">
        <v>1751</v>
      </c>
      <c r="B1005" t="s">
        <v>1751</v>
      </c>
      <c r="C1005">
        <v>3</v>
      </c>
      <c r="D1005" t="s">
        <v>1750</v>
      </c>
      <c r="E1005">
        <v>52.284999999999997</v>
      </c>
      <c r="F1005">
        <v>0</v>
      </c>
      <c r="G1005">
        <v>8.4139999999999997</v>
      </c>
      <c r="H1005">
        <v>789460</v>
      </c>
      <c r="I1005">
        <v>174330</v>
      </c>
      <c r="J1005">
        <v>0</v>
      </c>
      <c r="K1005">
        <v>0</v>
      </c>
      <c r="N1005" s="40">
        <f t="shared" si="66"/>
        <v>1.3897926471265309E-5</v>
      </c>
      <c r="O1005" s="40">
        <f t="shared" si="67"/>
        <v>2.7789110747173517E-6</v>
      </c>
      <c r="P1005" s="40">
        <f t="shared" si="68"/>
        <v>0</v>
      </c>
      <c r="Q1005" s="40">
        <f t="shared" si="69"/>
        <v>0</v>
      </c>
    </row>
    <row r="1006" spans="1:17" x14ac:dyDescent="0.25">
      <c r="A1006" t="s">
        <v>1749</v>
      </c>
      <c r="B1006" t="s">
        <v>1749</v>
      </c>
      <c r="C1006">
        <v>1</v>
      </c>
      <c r="D1006" t="s">
        <v>1748</v>
      </c>
      <c r="E1006">
        <v>22.262</v>
      </c>
      <c r="F1006">
        <v>8.0099000000000004E-3</v>
      </c>
      <c r="G1006">
        <v>1.6771</v>
      </c>
      <c r="H1006">
        <v>116590</v>
      </c>
      <c r="I1006">
        <v>0</v>
      </c>
      <c r="J1006">
        <v>0</v>
      </c>
      <c r="K1006">
        <v>0</v>
      </c>
      <c r="N1006" s="40">
        <f t="shared" si="66"/>
        <v>2.0524906230649079E-6</v>
      </c>
      <c r="O1006" s="40">
        <f t="shared" si="67"/>
        <v>0</v>
      </c>
      <c r="P1006" s="40">
        <f t="shared" si="68"/>
        <v>0</v>
      </c>
      <c r="Q1006" s="40">
        <f t="shared" si="69"/>
        <v>0</v>
      </c>
    </row>
    <row r="1007" spans="1:17" x14ac:dyDescent="0.25">
      <c r="A1007" t="s">
        <v>1747</v>
      </c>
      <c r="B1007" t="s">
        <v>1746</v>
      </c>
      <c r="C1007" t="s">
        <v>1745</v>
      </c>
      <c r="D1007" t="s">
        <v>1744</v>
      </c>
      <c r="E1007">
        <v>51.709000000000003</v>
      </c>
      <c r="F1007">
        <v>0</v>
      </c>
      <c r="G1007">
        <v>39.927</v>
      </c>
      <c r="H1007">
        <v>3406200</v>
      </c>
      <c r="I1007">
        <v>2510900</v>
      </c>
      <c r="J1007">
        <v>0</v>
      </c>
      <c r="K1007">
        <v>0</v>
      </c>
      <c r="N1007" s="40">
        <f t="shared" si="66"/>
        <v>5.9963921093435887E-5</v>
      </c>
      <c r="O1007" s="40">
        <f t="shared" si="67"/>
        <v>4.0025054881591226E-5</v>
      </c>
      <c r="P1007" s="40">
        <f t="shared" si="68"/>
        <v>0</v>
      </c>
      <c r="Q1007" s="40">
        <f t="shared" si="69"/>
        <v>0</v>
      </c>
    </row>
    <row r="1008" spans="1:17" x14ac:dyDescent="0.25">
      <c r="A1008" t="s">
        <v>1743</v>
      </c>
      <c r="B1008" t="s">
        <v>1742</v>
      </c>
      <c r="C1008" t="s">
        <v>1741</v>
      </c>
      <c r="D1008" t="s">
        <v>1740</v>
      </c>
      <c r="E1008">
        <v>37.29</v>
      </c>
      <c r="F1008">
        <v>0</v>
      </c>
      <c r="G1008">
        <v>146.27000000000001</v>
      </c>
      <c r="H1008">
        <v>1179000</v>
      </c>
      <c r="I1008">
        <v>0</v>
      </c>
      <c r="J1008">
        <v>21896000</v>
      </c>
      <c r="K1008">
        <v>8651200</v>
      </c>
      <c r="N1008" s="40">
        <f t="shared" si="66"/>
        <v>2.0755523154588959E-5</v>
      </c>
      <c r="O1008" s="40">
        <f t="shared" si="67"/>
        <v>0</v>
      </c>
      <c r="P1008" s="40">
        <f t="shared" si="68"/>
        <v>7.0505442487418248E-4</v>
      </c>
      <c r="Q1008" s="40">
        <f t="shared" si="69"/>
        <v>4.0541015528958651E-4</v>
      </c>
    </row>
    <row r="1009" spans="1:17" x14ac:dyDescent="0.25">
      <c r="A1009" t="s">
        <v>1739</v>
      </c>
      <c r="B1009" t="s">
        <v>1739</v>
      </c>
      <c r="C1009" t="s">
        <v>486</v>
      </c>
      <c r="D1009" t="s">
        <v>1738</v>
      </c>
      <c r="E1009">
        <v>127.67</v>
      </c>
      <c r="F1009">
        <v>0</v>
      </c>
      <c r="G1009">
        <v>8.2385000000000002</v>
      </c>
      <c r="H1009">
        <v>39341</v>
      </c>
      <c r="I1009">
        <v>0</v>
      </c>
      <c r="J1009">
        <v>234210</v>
      </c>
      <c r="K1009">
        <v>0</v>
      </c>
      <c r="N1009" s="40">
        <f t="shared" si="66"/>
        <v>6.9257254997852771E-7</v>
      </c>
      <c r="O1009" s="40">
        <f t="shared" si="67"/>
        <v>0</v>
      </c>
      <c r="P1009" s="40">
        <f t="shared" si="68"/>
        <v>7.5415964947836259E-6</v>
      </c>
      <c r="Q1009" s="40">
        <f t="shared" si="69"/>
        <v>0</v>
      </c>
    </row>
    <row r="1010" spans="1:17" x14ac:dyDescent="0.25">
      <c r="A1010" t="s">
        <v>1737</v>
      </c>
      <c r="B1010" t="s">
        <v>1737</v>
      </c>
      <c r="C1010" t="s">
        <v>696</v>
      </c>
      <c r="D1010" t="s">
        <v>1736</v>
      </c>
      <c r="E1010">
        <v>115.98</v>
      </c>
      <c r="F1010">
        <v>0</v>
      </c>
      <c r="G1010">
        <v>11.680999999999999</v>
      </c>
      <c r="H1010">
        <v>0</v>
      </c>
      <c r="I1010">
        <v>413130</v>
      </c>
      <c r="J1010">
        <v>0</v>
      </c>
      <c r="K1010">
        <v>0</v>
      </c>
      <c r="N1010" s="40">
        <f t="shared" si="66"/>
        <v>0</v>
      </c>
      <c r="O1010" s="40">
        <f t="shared" si="67"/>
        <v>6.5855075563470402E-6</v>
      </c>
      <c r="P1010" s="40">
        <f t="shared" si="68"/>
        <v>0</v>
      </c>
      <c r="Q1010" s="40">
        <f t="shared" si="69"/>
        <v>0</v>
      </c>
    </row>
    <row r="1011" spans="1:17" x14ac:dyDescent="0.25">
      <c r="A1011" t="s">
        <v>1735</v>
      </c>
      <c r="B1011" t="s">
        <v>1735</v>
      </c>
      <c r="C1011">
        <v>2</v>
      </c>
      <c r="D1011" t="s">
        <v>1734</v>
      </c>
      <c r="E1011">
        <v>102.94</v>
      </c>
      <c r="F1011">
        <v>0</v>
      </c>
      <c r="G1011">
        <v>10.9</v>
      </c>
      <c r="H1011">
        <v>0</v>
      </c>
      <c r="I1011">
        <v>0</v>
      </c>
      <c r="J1011">
        <v>121010</v>
      </c>
      <c r="K1011">
        <v>0</v>
      </c>
      <c r="N1011" s="40">
        <f t="shared" si="66"/>
        <v>0</v>
      </c>
      <c r="O1011" s="40">
        <f t="shared" si="67"/>
        <v>0</v>
      </c>
      <c r="P1011" s="40">
        <f t="shared" si="68"/>
        <v>3.8965398225257954E-6</v>
      </c>
      <c r="Q1011" s="40">
        <f t="shared" si="69"/>
        <v>0</v>
      </c>
    </row>
    <row r="1012" spans="1:17" x14ac:dyDescent="0.25">
      <c r="A1012" t="s">
        <v>1733</v>
      </c>
      <c r="B1012" t="s">
        <v>1733</v>
      </c>
      <c r="C1012">
        <v>3</v>
      </c>
      <c r="D1012" t="s">
        <v>1732</v>
      </c>
      <c r="E1012">
        <v>52.37</v>
      </c>
      <c r="F1012">
        <v>0</v>
      </c>
      <c r="G1012">
        <v>24.238</v>
      </c>
      <c r="H1012">
        <v>5783800</v>
      </c>
      <c r="I1012">
        <v>7602800</v>
      </c>
      <c r="J1012">
        <v>0</v>
      </c>
      <c r="K1012">
        <v>0</v>
      </c>
      <c r="N1012" s="40">
        <f t="shared" si="66"/>
        <v>1.0182001257125667E-4</v>
      </c>
      <c r="O1012" s="40">
        <f t="shared" si="67"/>
        <v>1.2119259518649161E-4</v>
      </c>
      <c r="P1012" s="40">
        <f t="shared" si="68"/>
        <v>0</v>
      </c>
      <c r="Q1012" s="40">
        <f t="shared" si="69"/>
        <v>0</v>
      </c>
    </row>
    <row r="1013" spans="1:17" x14ac:dyDescent="0.25">
      <c r="A1013" t="s">
        <v>1731</v>
      </c>
      <c r="B1013" t="s">
        <v>1731</v>
      </c>
      <c r="C1013">
        <v>9</v>
      </c>
      <c r="D1013" t="s">
        <v>1730</v>
      </c>
      <c r="E1013">
        <v>35.783999999999999</v>
      </c>
      <c r="F1013">
        <v>0</v>
      </c>
      <c r="G1013">
        <v>223.74</v>
      </c>
      <c r="H1013">
        <v>24010000</v>
      </c>
      <c r="I1013">
        <v>21224000</v>
      </c>
      <c r="J1013">
        <v>0</v>
      </c>
      <c r="K1013">
        <v>0</v>
      </c>
      <c r="N1013" s="40">
        <f t="shared" si="66"/>
        <v>4.2268033158751557E-4</v>
      </c>
      <c r="O1013" s="40">
        <f t="shared" si="67"/>
        <v>3.3832162364367044E-4</v>
      </c>
      <c r="P1013" s="40">
        <f t="shared" si="68"/>
        <v>0</v>
      </c>
      <c r="Q1013" s="40">
        <f t="shared" si="69"/>
        <v>0</v>
      </c>
    </row>
    <row r="1014" spans="1:17" x14ac:dyDescent="0.25">
      <c r="A1014" t="s">
        <v>1729</v>
      </c>
      <c r="B1014" t="s">
        <v>1729</v>
      </c>
      <c r="C1014">
        <v>8</v>
      </c>
      <c r="D1014" t="s">
        <v>1728</v>
      </c>
      <c r="E1014">
        <v>100.22</v>
      </c>
      <c r="F1014">
        <v>0</v>
      </c>
      <c r="G1014">
        <v>16.722000000000001</v>
      </c>
      <c r="H1014">
        <v>224060</v>
      </c>
      <c r="I1014">
        <v>961340</v>
      </c>
      <c r="J1014">
        <v>74749</v>
      </c>
      <c r="K1014">
        <v>49440</v>
      </c>
      <c r="N1014" s="40">
        <f t="shared" si="66"/>
        <v>3.9444296166388481E-6</v>
      </c>
      <c r="O1014" s="40">
        <f t="shared" si="67"/>
        <v>1.5324260727177073E-5</v>
      </c>
      <c r="P1014" s="40">
        <f t="shared" si="68"/>
        <v>2.4069288091395809E-6</v>
      </c>
      <c r="Q1014" s="40">
        <f t="shared" si="69"/>
        <v>2.3168436838261923E-6</v>
      </c>
    </row>
    <row r="1015" spans="1:17" x14ac:dyDescent="0.25">
      <c r="A1015" t="s">
        <v>1727</v>
      </c>
      <c r="B1015" t="s">
        <v>1727</v>
      </c>
      <c r="C1015">
        <v>1</v>
      </c>
      <c r="D1015" t="s">
        <v>1726</v>
      </c>
      <c r="E1015">
        <v>63.677</v>
      </c>
      <c r="F1015">
        <v>1.9815000000000002E-3</v>
      </c>
      <c r="G1015">
        <v>2.2374999999999998</v>
      </c>
      <c r="H1015">
        <v>0</v>
      </c>
      <c r="I1015">
        <v>0</v>
      </c>
      <c r="J1015">
        <v>63751</v>
      </c>
      <c r="K1015">
        <v>69329</v>
      </c>
      <c r="N1015" s="40">
        <f t="shared" si="66"/>
        <v>0</v>
      </c>
      <c r="O1015" s="40">
        <f t="shared" si="67"/>
        <v>0</v>
      </c>
      <c r="P1015" s="40">
        <f t="shared" si="68"/>
        <v>2.0527915893384184E-6</v>
      </c>
      <c r="Q1015" s="40">
        <f t="shared" si="69"/>
        <v>3.248876532281272E-6</v>
      </c>
    </row>
    <row r="1016" spans="1:17" x14ac:dyDescent="0.25">
      <c r="A1016" t="s">
        <v>1725</v>
      </c>
      <c r="B1016" t="s">
        <v>1725</v>
      </c>
      <c r="C1016">
        <v>1</v>
      </c>
      <c r="D1016" t="s">
        <v>1724</v>
      </c>
      <c r="E1016">
        <v>19.103999999999999</v>
      </c>
      <c r="F1016">
        <v>0</v>
      </c>
      <c r="G1016">
        <v>6.2476000000000003</v>
      </c>
      <c r="H1016">
        <v>0</v>
      </c>
      <c r="I1016">
        <v>956760</v>
      </c>
      <c r="J1016">
        <v>0</v>
      </c>
      <c r="K1016">
        <v>0</v>
      </c>
      <c r="N1016" s="40">
        <f t="shared" si="66"/>
        <v>0</v>
      </c>
      <c r="O1016" s="40">
        <f t="shared" si="67"/>
        <v>1.5251253139715329E-5</v>
      </c>
      <c r="P1016" s="40">
        <f t="shared" si="68"/>
        <v>0</v>
      </c>
      <c r="Q1016" s="40">
        <f t="shared" si="69"/>
        <v>0</v>
      </c>
    </row>
    <row r="1017" spans="1:17" x14ac:dyDescent="0.25">
      <c r="A1017" t="s">
        <v>1723</v>
      </c>
      <c r="B1017" t="s">
        <v>1723</v>
      </c>
      <c r="C1017">
        <v>24</v>
      </c>
      <c r="D1017" t="s">
        <v>1722</v>
      </c>
      <c r="E1017">
        <v>51.889000000000003</v>
      </c>
      <c r="F1017">
        <v>0</v>
      </c>
      <c r="G1017">
        <v>323.31</v>
      </c>
      <c r="H1017">
        <v>370910000</v>
      </c>
      <c r="I1017">
        <v>556660000</v>
      </c>
      <c r="J1017">
        <v>52067000</v>
      </c>
      <c r="K1017">
        <v>33873000</v>
      </c>
      <c r="N1017" s="40">
        <f t="shared" si="66"/>
        <v>6.5296277296595338E-3</v>
      </c>
      <c r="O1017" s="40">
        <f t="shared" si="67"/>
        <v>8.8734505756448163E-3</v>
      </c>
      <c r="P1017" s="40">
        <f t="shared" si="68"/>
        <v>1.6765650685021949E-3</v>
      </c>
      <c r="Q1017" s="40">
        <f t="shared" si="69"/>
        <v>1.5873472108059185E-3</v>
      </c>
    </row>
    <row r="1018" spans="1:17" x14ac:dyDescent="0.25">
      <c r="A1018" t="s">
        <v>1721</v>
      </c>
      <c r="B1018" t="s">
        <v>1721</v>
      </c>
      <c r="C1018">
        <v>9</v>
      </c>
      <c r="D1018" t="s">
        <v>1720</v>
      </c>
      <c r="E1018">
        <v>49.069000000000003</v>
      </c>
      <c r="F1018">
        <v>0</v>
      </c>
      <c r="G1018">
        <v>9.8061000000000007</v>
      </c>
      <c r="H1018">
        <v>0</v>
      </c>
      <c r="I1018">
        <v>1137600</v>
      </c>
      <c r="J1018">
        <v>27472000</v>
      </c>
      <c r="K1018">
        <v>16288000</v>
      </c>
      <c r="N1018" s="40">
        <f t="shared" si="66"/>
        <v>0</v>
      </c>
      <c r="O1018" s="40">
        <f t="shared" si="67"/>
        <v>1.8133937007964546E-5</v>
      </c>
      <c r="P1018" s="40">
        <f t="shared" si="68"/>
        <v>8.8460244611543394E-4</v>
      </c>
      <c r="Q1018" s="40">
        <f t="shared" si="69"/>
        <v>7.6328377674273916E-4</v>
      </c>
    </row>
    <row r="1019" spans="1:17" x14ac:dyDescent="0.25">
      <c r="A1019" t="s">
        <v>1719</v>
      </c>
      <c r="B1019" t="s">
        <v>1719</v>
      </c>
      <c r="C1019" t="s">
        <v>1718</v>
      </c>
      <c r="D1019" t="s">
        <v>1717</v>
      </c>
      <c r="E1019">
        <v>20.696999999999999</v>
      </c>
      <c r="F1019">
        <v>0</v>
      </c>
      <c r="G1019">
        <v>89.524000000000001</v>
      </c>
      <c r="H1019">
        <v>1141500</v>
      </c>
      <c r="I1019">
        <v>0</v>
      </c>
      <c r="J1019">
        <v>18265000</v>
      </c>
      <c r="K1019">
        <v>8957600</v>
      </c>
      <c r="N1019" s="40">
        <f t="shared" si="66"/>
        <v>2.0095360204379385E-5</v>
      </c>
      <c r="O1019" s="40">
        <f t="shared" si="67"/>
        <v>0</v>
      </c>
      <c r="P1019" s="40">
        <f t="shared" si="68"/>
        <v>5.8813569009531156E-4</v>
      </c>
      <c r="Q1019" s="40">
        <f t="shared" si="69"/>
        <v>4.1976858782850934E-4</v>
      </c>
    </row>
    <row r="1020" spans="1:17" x14ac:dyDescent="0.25">
      <c r="A1020" t="s">
        <v>1716</v>
      </c>
      <c r="B1020" t="s">
        <v>1716</v>
      </c>
      <c r="C1020" t="s">
        <v>157</v>
      </c>
      <c r="D1020" t="s">
        <v>1715</v>
      </c>
      <c r="E1020">
        <v>22.111999999999998</v>
      </c>
      <c r="F1020">
        <v>0</v>
      </c>
      <c r="G1020">
        <v>4.1081000000000003</v>
      </c>
      <c r="H1020">
        <v>5099800</v>
      </c>
      <c r="I1020">
        <v>3017100</v>
      </c>
      <c r="J1020">
        <v>371690</v>
      </c>
      <c r="K1020">
        <v>186370</v>
      </c>
      <c r="N1020" s="40">
        <f t="shared" si="66"/>
        <v>8.9778640359434065E-5</v>
      </c>
      <c r="O1020" s="40">
        <f t="shared" si="67"/>
        <v>4.8094146753454492E-5</v>
      </c>
      <c r="P1020" s="40">
        <f t="shared" si="68"/>
        <v>1.1968472743034568E-5</v>
      </c>
      <c r="Q1020" s="40">
        <f t="shared" si="69"/>
        <v>8.7336196875948116E-6</v>
      </c>
    </row>
    <row r="1021" spans="1:17" x14ac:dyDescent="0.25">
      <c r="A1021" t="s">
        <v>1714</v>
      </c>
      <c r="B1021" t="s">
        <v>1714</v>
      </c>
      <c r="C1021" t="s">
        <v>200</v>
      </c>
      <c r="D1021" t="s">
        <v>1713</v>
      </c>
      <c r="E1021">
        <v>51.268999999999998</v>
      </c>
      <c r="F1021">
        <v>2.0079999999999998E-3</v>
      </c>
      <c r="G1021">
        <v>2.3323999999999998</v>
      </c>
      <c r="H1021">
        <v>0</v>
      </c>
      <c r="I1021">
        <v>0</v>
      </c>
      <c r="J1021">
        <v>0</v>
      </c>
      <c r="K1021">
        <v>143110</v>
      </c>
      <c r="N1021" s="40">
        <f t="shared" si="66"/>
        <v>0</v>
      </c>
      <c r="O1021" s="40">
        <f t="shared" si="67"/>
        <v>0</v>
      </c>
      <c r="P1021" s="40">
        <f t="shared" si="68"/>
        <v>0</v>
      </c>
      <c r="Q1021" s="40">
        <f t="shared" si="69"/>
        <v>6.7063814642468935E-6</v>
      </c>
    </row>
    <row r="1022" spans="1:17" x14ac:dyDescent="0.25">
      <c r="A1022" t="s">
        <v>1712</v>
      </c>
      <c r="B1022" t="s">
        <v>1712</v>
      </c>
      <c r="C1022">
        <v>2</v>
      </c>
      <c r="D1022" t="s">
        <v>1711</v>
      </c>
      <c r="E1022">
        <v>36.47</v>
      </c>
      <c r="F1022">
        <v>0</v>
      </c>
      <c r="G1022">
        <v>8.7363</v>
      </c>
      <c r="H1022">
        <v>0</v>
      </c>
      <c r="I1022">
        <v>0</v>
      </c>
      <c r="J1022">
        <v>121160</v>
      </c>
      <c r="K1022">
        <v>0</v>
      </c>
      <c r="N1022" s="40">
        <f t="shared" si="66"/>
        <v>0</v>
      </c>
      <c r="O1022" s="40">
        <f t="shared" si="67"/>
        <v>0</v>
      </c>
      <c r="P1022" s="40">
        <f t="shared" si="68"/>
        <v>3.9013698446180104E-6</v>
      </c>
      <c r="Q1022" s="40">
        <f t="shared" si="69"/>
        <v>0</v>
      </c>
    </row>
    <row r="1023" spans="1:17" x14ac:dyDescent="0.25">
      <c r="A1023" t="s">
        <v>1710</v>
      </c>
      <c r="B1023" t="s">
        <v>1710</v>
      </c>
      <c r="C1023">
        <v>2</v>
      </c>
      <c r="D1023" t="s">
        <v>1709</v>
      </c>
      <c r="E1023">
        <v>31.064</v>
      </c>
      <c r="F1023">
        <v>0</v>
      </c>
      <c r="G1023">
        <v>3.7544</v>
      </c>
      <c r="H1023">
        <v>0</v>
      </c>
      <c r="I1023">
        <v>0</v>
      </c>
      <c r="J1023">
        <v>1526800</v>
      </c>
      <c r="K1023">
        <v>0</v>
      </c>
      <c r="N1023" s="40">
        <f t="shared" si="66"/>
        <v>0</v>
      </c>
      <c r="O1023" s="40">
        <f t="shared" si="67"/>
        <v>0</v>
      </c>
      <c r="P1023" s="40">
        <f t="shared" si="68"/>
        <v>4.9163184869286712E-5</v>
      </c>
      <c r="Q1023" s="40">
        <f t="shared" si="69"/>
        <v>0</v>
      </c>
    </row>
    <row r="1024" spans="1:17" x14ac:dyDescent="0.25">
      <c r="A1024" t="s">
        <v>1708</v>
      </c>
      <c r="B1024" t="s">
        <v>1708</v>
      </c>
      <c r="C1024">
        <v>1</v>
      </c>
      <c r="D1024" t="s">
        <v>1707</v>
      </c>
      <c r="E1024">
        <v>48.151000000000003</v>
      </c>
      <c r="F1024">
        <v>6.2382999999999996E-3</v>
      </c>
      <c r="G1024">
        <v>1.7685</v>
      </c>
      <c r="H1024">
        <v>0</v>
      </c>
      <c r="I1024">
        <v>0</v>
      </c>
      <c r="J1024">
        <v>427180</v>
      </c>
      <c r="K1024">
        <v>0</v>
      </c>
      <c r="N1024" s="40">
        <f t="shared" si="66"/>
        <v>0</v>
      </c>
      <c r="O1024" s="40">
        <f t="shared" si="67"/>
        <v>0</v>
      </c>
      <c r="P1024" s="40">
        <f t="shared" si="68"/>
        <v>1.3755258915681095E-5</v>
      </c>
      <c r="Q1024" s="40">
        <f t="shared" si="69"/>
        <v>0</v>
      </c>
    </row>
    <row r="1025" spans="1:17" x14ac:dyDescent="0.25">
      <c r="A1025" t="s">
        <v>1706</v>
      </c>
      <c r="B1025" t="s">
        <v>1706</v>
      </c>
      <c r="C1025" t="s">
        <v>460</v>
      </c>
      <c r="D1025" t="s">
        <v>1705</v>
      </c>
      <c r="E1025">
        <v>50.53</v>
      </c>
      <c r="F1025">
        <v>0</v>
      </c>
      <c r="G1025">
        <v>7.2220000000000004</v>
      </c>
      <c r="H1025">
        <v>101180</v>
      </c>
      <c r="I1025">
        <v>0</v>
      </c>
      <c r="J1025">
        <v>407370</v>
      </c>
      <c r="K1025">
        <v>0</v>
      </c>
      <c r="N1025" s="40">
        <f t="shared" si="66"/>
        <v>1.7812076613921211E-6</v>
      </c>
      <c r="O1025" s="40">
        <f t="shared" si="67"/>
        <v>0</v>
      </c>
      <c r="P1025" s="40">
        <f t="shared" si="68"/>
        <v>1.3117373998035976E-5</v>
      </c>
      <c r="Q1025" s="40">
        <f t="shared" si="69"/>
        <v>0</v>
      </c>
    </row>
    <row r="1026" spans="1:17" x14ac:dyDescent="0.25">
      <c r="A1026" t="s">
        <v>1704</v>
      </c>
      <c r="B1026" t="s">
        <v>1704</v>
      </c>
      <c r="C1026" t="s">
        <v>686</v>
      </c>
      <c r="D1026" t="s">
        <v>1703</v>
      </c>
      <c r="E1026">
        <v>31.053999999999998</v>
      </c>
      <c r="F1026">
        <v>0</v>
      </c>
      <c r="G1026">
        <v>13.851000000000001</v>
      </c>
      <c r="H1026">
        <v>540270</v>
      </c>
      <c r="I1026">
        <v>301230</v>
      </c>
      <c r="J1026">
        <v>0</v>
      </c>
      <c r="K1026">
        <v>0</v>
      </c>
      <c r="N1026" s="40">
        <f t="shared" si="66"/>
        <v>9.5110996562593521E-6</v>
      </c>
      <c r="O1026" s="40">
        <f t="shared" si="67"/>
        <v>4.8017632251311184E-6</v>
      </c>
      <c r="P1026" s="40">
        <f t="shared" si="68"/>
        <v>0</v>
      </c>
      <c r="Q1026" s="40">
        <f t="shared" si="69"/>
        <v>0</v>
      </c>
    </row>
    <row r="1027" spans="1:17" x14ac:dyDescent="0.25">
      <c r="A1027" t="s">
        <v>1702</v>
      </c>
      <c r="B1027" t="s">
        <v>1702</v>
      </c>
      <c r="C1027" t="s">
        <v>631</v>
      </c>
      <c r="D1027" t="s">
        <v>1701</v>
      </c>
      <c r="E1027">
        <v>67.950999999999993</v>
      </c>
      <c r="F1027">
        <v>0</v>
      </c>
      <c r="G1027">
        <v>59.807000000000002</v>
      </c>
      <c r="H1027">
        <v>2902900</v>
      </c>
      <c r="I1027">
        <v>3374800</v>
      </c>
      <c r="J1027">
        <v>0</v>
      </c>
      <c r="K1027">
        <v>0</v>
      </c>
      <c r="N1027" s="40">
        <f t="shared" si="66"/>
        <v>5.1103654084356476E-5</v>
      </c>
      <c r="O1027" s="40">
        <f t="shared" si="67"/>
        <v>5.3796071215259097E-5</v>
      </c>
      <c r="P1027" s="40">
        <f t="shared" si="68"/>
        <v>0</v>
      </c>
      <c r="Q1027" s="40">
        <f t="shared" si="69"/>
        <v>0</v>
      </c>
    </row>
    <row r="1028" spans="1:17" x14ac:dyDescent="0.25">
      <c r="A1028" t="s">
        <v>1700</v>
      </c>
      <c r="B1028" t="s">
        <v>1699</v>
      </c>
      <c r="C1028" t="s">
        <v>1698</v>
      </c>
      <c r="D1028" t="s">
        <v>1697</v>
      </c>
      <c r="E1028">
        <v>118.01</v>
      </c>
      <c r="F1028">
        <v>0</v>
      </c>
      <c r="G1028">
        <v>314.76</v>
      </c>
      <c r="H1028">
        <v>9807700</v>
      </c>
      <c r="I1028">
        <v>12228000</v>
      </c>
      <c r="J1028">
        <v>600040</v>
      </c>
      <c r="K1028">
        <v>107620</v>
      </c>
      <c r="N1028" s="40">
        <f t="shared" si="66"/>
        <v>1.7265813778054464E-4</v>
      </c>
      <c r="O1028" s="40">
        <f t="shared" si="67"/>
        <v>1.9492069421008304E-4</v>
      </c>
      <c r="P1028" s="40">
        <f t="shared" si="68"/>
        <v>1.9321376374749015E-5</v>
      </c>
      <c r="Q1028" s="40">
        <f t="shared" si="69"/>
        <v>5.0432588441216592E-6</v>
      </c>
    </row>
    <row r="1029" spans="1:17" x14ac:dyDescent="0.25">
      <c r="A1029" t="s">
        <v>1696</v>
      </c>
      <c r="B1029" t="s">
        <v>1696</v>
      </c>
      <c r="C1029">
        <v>4</v>
      </c>
      <c r="D1029" t="s">
        <v>1695</v>
      </c>
      <c r="E1029">
        <v>47.405999999999999</v>
      </c>
      <c r="F1029">
        <v>0</v>
      </c>
      <c r="G1029">
        <v>22.341000000000001</v>
      </c>
      <c r="H1029">
        <v>636210</v>
      </c>
      <c r="I1029">
        <v>408980</v>
      </c>
      <c r="J1029">
        <v>171200</v>
      </c>
      <c r="K1029">
        <v>0</v>
      </c>
      <c r="N1029" s="40">
        <f t="shared" si="66"/>
        <v>1.1200060548075522E-5</v>
      </c>
      <c r="O1029" s="40">
        <f t="shared" si="67"/>
        <v>6.5193543930356362E-6</v>
      </c>
      <c r="P1029" s="40">
        <f t="shared" si="68"/>
        <v>5.512665214580747E-6</v>
      </c>
      <c r="Q1029" s="40">
        <f t="shared" si="69"/>
        <v>0</v>
      </c>
    </row>
    <row r="1030" spans="1:17" x14ac:dyDescent="0.25">
      <c r="A1030" t="s">
        <v>1694</v>
      </c>
      <c r="B1030" t="s">
        <v>1693</v>
      </c>
      <c r="C1030" t="s">
        <v>1692</v>
      </c>
      <c r="D1030" t="s">
        <v>1691</v>
      </c>
      <c r="E1030">
        <v>26.719000000000001</v>
      </c>
      <c r="F1030">
        <v>0</v>
      </c>
      <c r="G1030">
        <v>55.826000000000001</v>
      </c>
      <c r="H1030">
        <v>3761000</v>
      </c>
      <c r="I1030">
        <v>6528900</v>
      </c>
      <c r="J1030">
        <v>8499800</v>
      </c>
      <c r="K1030">
        <v>2919400</v>
      </c>
      <c r="N1030" s="40">
        <f t="shared" si="66"/>
        <v>6.620994281968539E-5</v>
      </c>
      <c r="O1030" s="40">
        <f t="shared" si="67"/>
        <v>1.040740693840539E-4</v>
      </c>
      <c r="P1030" s="40">
        <f t="shared" si="68"/>
        <v>2.7369481186269529E-4</v>
      </c>
      <c r="Q1030" s="40">
        <f t="shared" si="69"/>
        <v>1.3680811995473677E-4</v>
      </c>
    </row>
    <row r="1031" spans="1:17" x14ac:dyDescent="0.25">
      <c r="A1031" t="s">
        <v>1690</v>
      </c>
      <c r="B1031" t="s">
        <v>1690</v>
      </c>
      <c r="C1031" t="s">
        <v>504</v>
      </c>
      <c r="D1031" t="s">
        <v>1689</v>
      </c>
      <c r="E1031">
        <v>20.81</v>
      </c>
      <c r="F1031">
        <v>0</v>
      </c>
      <c r="G1031">
        <v>7.6428000000000003</v>
      </c>
      <c r="H1031">
        <v>0</v>
      </c>
      <c r="I1031">
        <v>0</v>
      </c>
      <c r="J1031">
        <v>2009800</v>
      </c>
      <c r="K1031">
        <v>679830</v>
      </c>
      <c r="N1031" s="40">
        <f t="shared" si="66"/>
        <v>0</v>
      </c>
      <c r="O1031" s="40">
        <f t="shared" si="67"/>
        <v>0</v>
      </c>
      <c r="P1031" s="40">
        <f t="shared" si="68"/>
        <v>6.4715856006217209E-5</v>
      </c>
      <c r="Q1031" s="40">
        <f t="shared" si="69"/>
        <v>3.1858006504360038E-5</v>
      </c>
    </row>
    <row r="1032" spans="1:17" x14ac:dyDescent="0.25">
      <c r="A1032" t="s">
        <v>1688</v>
      </c>
      <c r="B1032" t="s">
        <v>1687</v>
      </c>
      <c r="C1032" t="s">
        <v>1686</v>
      </c>
      <c r="D1032" t="s">
        <v>1685</v>
      </c>
      <c r="E1032">
        <v>46.601999999999997</v>
      </c>
      <c r="F1032">
        <v>0</v>
      </c>
      <c r="G1032">
        <v>132.62</v>
      </c>
      <c r="H1032">
        <v>5214500</v>
      </c>
      <c r="I1032">
        <v>14799000</v>
      </c>
      <c r="J1032">
        <v>1766800</v>
      </c>
      <c r="K1032">
        <v>972110</v>
      </c>
      <c r="N1032" s="40">
        <f t="shared" si="66"/>
        <v>9.1797858769808414E-5</v>
      </c>
      <c r="O1032" s="40">
        <f t="shared" si="67"/>
        <v>2.3590377442059363E-4</v>
      </c>
      <c r="P1032" s="40">
        <f t="shared" si="68"/>
        <v>5.6891220216829812E-5</v>
      </c>
      <c r="Q1032" s="40">
        <f t="shared" si="69"/>
        <v>4.5554751486332524E-5</v>
      </c>
    </row>
    <row r="1033" spans="1:17" x14ac:dyDescent="0.25">
      <c r="A1033" t="s">
        <v>1684</v>
      </c>
      <c r="B1033" t="s">
        <v>1683</v>
      </c>
      <c r="C1033" t="s">
        <v>1682</v>
      </c>
      <c r="D1033" t="s">
        <v>1681</v>
      </c>
      <c r="E1033">
        <v>71.685000000000002</v>
      </c>
      <c r="F1033">
        <v>0</v>
      </c>
      <c r="G1033">
        <v>13.217000000000001</v>
      </c>
      <c r="H1033">
        <v>0</v>
      </c>
      <c r="I1033">
        <v>0</v>
      </c>
      <c r="J1033">
        <v>1502900</v>
      </c>
      <c r="K1033">
        <v>1462200</v>
      </c>
      <c r="N1033" s="40">
        <f t="shared" si="66"/>
        <v>0</v>
      </c>
      <c r="O1033" s="40">
        <f t="shared" si="67"/>
        <v>0</v>
      </c>
      <c r="P1033" s="40">
        <f t="shared" si="68"/>
        <v>4.8393601349260544E-5</v>
      </c>
      <c r="Q1033" s="40">
        <f t="shared" si="69"/>
        <v>6.8521214289859596E-5</v>
      </c>
    </row>
    <row r="1034" spans="1:17" x14ac:dyDescent="0.25">
      <c r="A1034" t="s">
        <v>1680</v>
      </c>
      <c r="B1034" t="s">
        <v>1680</v>
      </c>
      <c r="C1034">
        <v>7</v>
      </c>
      <c r="D1034" t="s">
        <v>1679</v>
      </c>
      <c r="E1034">
        <v>24.492000000000001</v>
      </c>
      <c r="F1034">
        <v>0</v>
      </c>
      <c r="G1034">
        <v>55.951000000000001</v>
      </c>
      <c r="H1034">
        <v>7891500</v>
      </c>
      <c r="I1034">
        <v>20176000</v>
      </c>
      <c r="J1034">
        <v>13372000</v>
      </c>
      <c r="K1034">
        <v>4186100</v>
      </c>
      <c r="N1034" s="40">
        <f t="shared" si="66"/>
        <v>1.3892469124210242E-4</v>
      </c>
      <c r="O1034" s="40">
        <f t="shared" si="67"/>
        <v>3.2161595734238102E-4</v>
      </c>
      <c r="P1034" s="40">
        <f t="shared" si="68"/>
        <v>4.3058036944727661E-4</v>
      </c>
      <c r="Q1034" s="40">
        <f t="shared" si="69"/>
        <v>1.9616786700778365E-4</v>
      </c>
    </row>
    <row r="1035" spans="1:17" x14ac:dyDescent="0.25">
      <c r="A1035" t="s">
        <v>1678</v>
      </c>
      <c r="B1035" t="s">
        <v>1678</v>
      </c>
      <c r="C1035">
        <v>1</v>
      </c>
      <c r="D1035" t="s">
        <v>1677</v>
      </c>
      <c r="E1035">
        <v>51.261000000000003</v>
      </c>
      <c r="F1035">
        <v>0</v>
      </c>
      <c r="G1035">
        <v>10.385</v>
      </c>
      <c r="H1035">
        <v>857220</v>
      </c>
      <c r="I1035">
        <v>621630</v>
      </c>
      <c r="J1035">
        <v>0</v>
      </c>
      <c r="K1035">
        <v>0</v>
      </c>
      <c r="N1035" s="40">
        <f t="shared" si="66"/>
        <v>1.5090796911430659E-5</v>
      </c>
      <c r="O1035" s="40">
        <f t="shared" si="67"/>
        <v>9.9091062431970821E-6</v>
      </c>
      <c r="P1035" s="40">
        <f t="shared" si="68"/>
        <v>0</v>
      </c>
      <c r="Q1035" s="40">
        <f t="shared" si="69"/>
        <v>0</v>
      </c>
    </row>
    <row r="1036" spans="1:17" x14ac:dyDescent="0.25">
      <c r="A1036" t="s">
        <v>1676</v>
      </c>
      <c r="B1036" t="s">
        <v>1676</v>
      </c>
      <c r="C1036" t="s">
        <v>638</v>
      </c>
      <c r="D1036" t="s">
        <v>1675</v>
      </c>
      <c r="E1036">
        <v>53.008000000000003</v>
      </c>
      <c r="F1036">
        <v>0</v>
      </c>
      <c r="G1036">
        <v>18.405000000000001</v>
      </c>
      <c r="H1036">
        <v>68951</v>
      </c>
      <c r="I1036">
        <v>408150</v>
      </c>
      <c r="J1036">
        <v>896120</v>
      </c>
      <c r="K1036">
        <v>44084</v>
      </c>
      <c r="N1036" s="40">
        <f t="shared" si="66"/>
        <v>1.2138372154640061E-6</v>
      </c>
      <c r="O1036" s="40">
        <f t="shared" si="67"/>
        <v>6.5061237603733552E-6</v>
      </c>
      <c r="P1036" s="40">
        <f t="shared" si="68"/>
        <v>2.8855195981834691E-5</v>
      </c>
      <c r="Q1036" s="40">
        <f t="shared" si="69"/>
        <v>2.0658522847450215E-6</v>
      </c>
    </row>
    <row r="1037" spans="1:17" x14ac:dyDescent="0.25">
      <c r="A1037" t="s">
        <v>1674</v>
      </c>
      <c r="B1037" t="s">
        <v>1674</v>
      </c>
      <c r="C1037" t="s">
        <v>157</v>
      </c>
      <c r="D1037" t="s">
        <v>1673</v>
      </c>
      <c r="E1037">
        <v>50.198999999999998</v>
      </c>
      <c r="F1037">
        <v>0</v>
      </c>
      <c r="G1037">
        <v>8.3656000000000006</v>
      </c>
      <c r="H1037">
        <v>248450</v>
      </c>
      <c r="I1037">
        <v>636190</v>
      </c>
      <c r="J1037">
        <v>0</v>
      </c>
      <c r="K1037">
        <v>0</v>
      </c>
      <c r="N1037" s="40">
        <f t="shared" si="66"/>
        <v>4.3737995994551543E-6</v>
      </c>
      <c r="O1037" s="40">
        <f t="shared" si="67"/>
        <v>1.014120023303179E-5</v>
      </c>
      <c r="P1037" s="40">
        <f t="shared" si="68"/>
        <v>0</v>
      </c>
      <c r="Q1037" s="40">
        <f t="shared" si="69"/>
        <v>0</v>
      </c>
    </row>
    <row r="1038" spans="1:17" x14ac:dyDescent="0.25">
      <c r="A1038" t="s">
        <v>1672</v>
      </c>
      <c r="B1038" t="s">
        <v>1672</v>
      </c>
      <c r="C1038">
        <v>2</v>
      </c>
      <c r="D1038" t="s">
        <v>1671</v>
      </c>
      <c r="E1038">
        <v>21.733000000000001</v>
      </c>
      <c r="F1038">
        <v>2.0366999999999998E-3</v>
      </c>
      <c r="G1038">
        <v>2.4700000000000002</v>
      </c>
      <c r="H1038">
        <v>0</v>
      </c>
      <c r="I1038">
        <v>0</v>
      </c>
      <c r="J1038">
        <v>370820</v>
      </c>
      <c r="K1038">
        <v>818100</v>
      </c>
      <c r="N1038" s="40">
        <f t="shared" si="66"/>
        <v>0</v>
      </c>
      <c r="O1038" s="40">
        <f t="shared" si="67"/>
        <v>0</v>
      </c>
      <c r="P1038" s="40">
        <f t="shared" si="68"/>
        <v>1.1940458614899723E-5</v>
      </c>
      <c r="Q1038" s="40">
        <f t="shared" si="69"/>
        <v>3.8337577219623948E-5</v>
      </c>
    </row>
    <row r="1039" spans="1:17" x14ac:dyDescent="0.25">
      <c r="A1039" t="s">
        <v>1670</v>
      </c>
      <c r="B1039" t="s">
        <v>1670</v>
      </c>
      <c r="C1039">
        <v>1</v>
      </c>
      <c r="D1039" t="s">
        <v>1669</v>
      </c>
      <c r="E1039">
        <v>171.5</v>
      </c>
      <c r="F1039">
        <v>1.4193999999999999E-3</v>
      </c>
      <c r="G1039">
        <v>2.9121999999999999</v>
      </c>
      <c r="H1039">
        <v>0</v>
      </c>
      <c r="I1039">
        <v>0</v>
      </c>
      <c r="J1039">
        <v>18074000</v>
      </c>
      <c r="K1039">
        <v>16059000</v>
      </c>
      <c r="N1039" s="40">
        <f t="shared" si="66"/>
        <v>0</v>
      </c>
      <c r="O1039" s="40">
        <f t="shared" si="67"/>
        <v>0</v>
      </c>
      <c r="P1039" s="40">
        <f t="shared" si="68"/>
        <v>5.8198546196455854E-4</v>
      </c>
      <c r="Q1039" s="40">
        <f t="shared" si="69"/>
        <v>7.525524417185442E-4</v>
      </c>
    </row>
    <row r="1040" spans="1:17" x14ac:dyDescent="0.25">
      <c r="A1040" t="s">
        <v>1668</v>
      </c>
      <c r="B1040" t="s">
        <v>1668</v>
      </c>
      <c r="C1040" t="s">
        <v>1667</v>
      </c>
      <c r="D1040" t="s">
        <v>1666</v>
      </c>
      <c r="E1040">
        <v>75.018000000000001</v>
      </c>
      <c r="F1040">
        <v>0</v>
      </c>
      <c r="G1040">
        <v>37.090000000000003</v>
      </c>
      <c r="H1040">
        <v>1405900</v>
      </c>
      <c r="I1040">
        <v>754340</v>
      </c>
      <c r="J1040">
        <v>1003100</v>
      </c>
      <c r="K1040">
        <v>151860</v>
      </c>
      <c r="N1040" s="40">
        <f t="shared" si="66"/>
        <v>2.4749949111990345E-5</v>
      </c>
      <c r="O1040" s="40">
        <f t="shared" si="67"/>
        <v>1.2024572822246813E-5</v>
      </c>
      <c r="P1040" s="40">
        <f t="shared" si="68"/>
        <v>3.2299967738002028E-5</v>
      </c>
      <c r="Q1040" s="40">
        <f t="shared" si="69"/>
        <v>7.116421557966132E-6</v>
      </c>
    </row>
    <row r="1041" spans="1:17" x14ac:dyDescent="0.25">
      <c r="A1041" t="s">
        <v>1665</v>
      </c>
      <c r="B1041" t="s">
        <v>1665</v>
      </c>
      <c r="C1041">
        <v>1</v>
      </c>
      <c r="D1041" t="s">
        <v>1664</v>
      </c>
      <c r="E1041">
        <v>16.099</v>
      </c>
      <c r="F1041">
        <v>0</v>
      </c>
      <c r="G1041">
        <v>3.4781</v>
      </c>
      <c r="H1041">
        <v>0</v>
      </c>
      <c r="I1041">
        <v>0</v>
      </c>
      <c r="J1041">
        <v>633640</v>
      </c>
      <c r="K1041">
        <v>460590</v>
      </c>
      <c r="N1041" s="40">
        <f t="shared" si="66"/>
        <v>0</v>
      </c>
      <c r="O1041" s="40">
        <f t="shared" si="67"/>
        <v>0</v>
      </c>
      <c r="P1041" s="40">
        <f t="shared" si="68"/>
        <v>2.0403301323405051E-5</v>
      </c>
      <c r="Q1041" s="40">
        <f t="shared" si="69"/>
        <v>2.1584041916130786E-5</v>
      </c>
    </row>
    <row r="1042" spans="1:17" x14ac:dyDescent="0.25">
      <c r="A1042" t="s">
        <v>1663</v>
      </c>
      <c r="B1042" t="s">
        <v>1663</v>
      </c>
      <c r="C1042">
        <v>1</v>
      </c>
      <c r="D1042" t="s">
        <v>1662</v>
      </c>
      <c r="E1042">
        <v>64.048000000000002</v>
      </c>
      <c r="F1042">
        <v>1.4503000000000001E-3</v>
      </c>
      <c r="G1042">
        <v>3.1465000000000001</v>
      </c>
      <c r="H1042">
        <v>0</v>
      </c>
      <c r="I1042">
        <v>0</v>
      </c>
      <c r="J1042">
        <v>103410</v>
      </c>
      <c r="K1042">
        <v>0</v>
      </c>
      <c r="N1042" s="40">
        <f t="shared" si="66"/>
        <v>0</v>
      </c>
      <c r="O1042" s="40">
        <f t="shared" si="67"/>
        <v>0</v>
      </c>
      <c r="P1042" s="40">
        <f t="shared" si="68"/>
        <v>3.3298172303726347E-6</v>
      </c>
      <c r="Q1042" s="40">
        <f t="shared" si="69"/>
        <v>0</v>
      </c>
    </row>
    <row r="1043" spans="1:17" x14ac:dyDescent="0.25">
      <c r="A1043" t="s">
        <v>1661</v>
      </c>
      <c r="B1043" t="s">
        <v>1660</v>
      </c>
      <c r="C1043" t="s">
        <v>1659</v>
      </c>
      <c r="D1043" t="s">
        <v>1658</v>
      </c>
      <c r="E1043">
        <v>24.132000000000001</v>
      </c>
      <c r="F1043">
        <v>0</v>
      </c>
      <c r="G1043">
        <v>15.651</v>
      </c>
      <c r="H1043">
        <v>481410</v>
      </c>
      <c r="I1043">
        <v>0</v>
      </c>
      <c r="J1043">
        <v>4219500</v>
      </c>
      <c r="K1043">
        <v>1309000</v>
      </c>
      <c r="N1043" s="40">
        <f t="shared" si="66"/>
        <v>8.4749078896104068E-6</v>
      </c>
      <c r="O1043" s="40">
        <f t="shared" si="67"/>
        <v>0</v>
      </c>
      <c r="P1043" s="40">
        <f t="shared" si="68"/>
        <v>1.3586852145399219E-4</v>
      </c>
      <c r="Q1043" s="40">
        <f t="shared" si="69"/>
        <v>6.1341998020398184E-5</v>
      </c>
    </row>
    <row r="1044" spans="1:17" x14ac:dyDescent="0.25">
      <c r="A1044" t="s">
        <v>1657</v>
      </c>
      <c r="B1044" t="s">
        <v>1657</v>
      </c>
      <c r="C1044">
        <v>8</v>
      </c>
      <c r="D1044" t="s">
        <v>1656</v>
      </c>
      <c r="E1044">
        <v>39.04</v>
      </c>
      <c r="F1044">
        <v>0</v>
      </c>
      <c r="G1044">
        <v>31.279</v>
      </c>
      <c r="H1044">
        <v>0</v>
      </c>
      <c r="I1044">
        <v>0</v>
      </c>
      <c r="J1044">
        <v>3423700</v>
      </c>
      <c r="K1044">
        <v>2747900</v>
      </c>
      <c r="N1044" s="40">
        <f t="shared" si="66"/>
        <v>0</v>
      </c>
      <c r="O1044" s="40">
        <f t="shared" si="67"/>
        <v>0</v>
      </c>
      <c r="P1044" s="40">
        <f t="shared" si="68"/>
        <v>1.1024364424743052E-4</v>
      </c>
      <c r="Q1044" s="40">
        <f t="shared" si="69"/>
        <v>1.287713341178397E-4</v>
      </c>
    </row>
    <row r="1045" spans="1:17" x14ac:dyDescent="0.25">
      <c r="A1045" t="s">
        <v>1655</v>
      </c>
      <c r="B1045" t="s">
        <v>1655</v>
      </c>
      <c r="C1045" t="s">
        <v>1654</v>
      </c>
      <c r="D1045" t="s">
        <v>1653</v>
      </c>
      <c r="E1045">
        <v>27.791</v>
      </c>
      <c r="F1045">
        <v>0</v>
      </c>
      <c r="G1045">
        <v>8.0448000000000004</v>
      </c>
      <c r="H1045">
        <v>0</v>
      </c>
      <c r="I1045">
        <v>679310</v>
      </c>
      <c r="J1045">
        <v>389090</v>
      </c>
      <c r="K1045">
        <v>166340</v>
      </c>
      <c r="N1045" s="40">
        <f t="shared" si="66"/>
        <v>0</v>
      </c>
      <c r="O1045" s="40">
        <f t="shared" si="67"/>
        <v>1.0828555510619194E-5</v>
      </c>
      <c r="P1045" s="40">
        <f t="shared" si="68"/>
        <v>1.2528755305731443E-5</v>
      </c>
      <c r="Q1045" s="40">
        <f t="shared" si="69"/>
        <v>7.7949793359152267E-6</v>
      </c>
    </row>
    <row r="1046" spans="1:17" x14ac:dyDescent="0.25">
      <c r="A1046" t="s">
        <v>1652</v>
      </c>
      <c r="B1046" t="s">
        <v>1652</v>
      </c>
      <c r="C1046">
        <v>2</v>
      </c>
      <c r="D1046" t="s">
        <v>1651</v>
      </c>
      <c r="E1046">
        <v>45.432000000000002</v>
      </c>
      <c r="F1046">
        <v>0</v>
      </c>
      <c r="G1046">
        <v>4.5711000000000004</v>
      </c>
      <c r="H1046">
        <v>197890</v>
      </c>
      <c r="I1046">
        <v>82381</v>
      </c>
      <c r="J1046">
        <v>0</v>
      </c>
      <c r="K1046">
        <v>0</v>
      </c>
      <c r="N1046" s="40">
        <f t="shared" si="66"/>
        <v>3.4837238991192612E-6</v>
      </c>
      <c r="O1046" s="40">
        <f t="shared" si="67"/>
        <v>1.3131960835558432E-6</v>
      </c>
      <c r="P1046" s="40">
        <f t="shared" si="68"/>
        <v>0</v>
      </c>
      <c r="Q1046" s="40">
        <f t="shared" si="69"/>
        <v>0</v>
      </c>
    </row>
    <row r="1047" spans="1:17" x14ac:dyDescent="0.25">
      <c r="A1047" t="s">
        <v>1650</v>
      </c>
      <c r="B1047" t="s">
        <v>1650</v>
      </c>
      <c r="C1047">
        <v>8</v>
      </c>
      <c r="D1047" t="s">
        <v>1649</v>
      </c>
      <c r="E1047">
        <v>68.061999999999998</v>
      </c>
      <c r="F1047">
        <v>0</v>
      </c>
      <c r="G1047">
        <v>26.413</v>
      </c>
      <c r="H1047">
        <v>650520</v>
      </c>
      <c r="I1047">
        <v>333910</v>
      </c>
      <c r="J1047">
        <v>3231400</v>
      </c>
      <c r="K1047">
        <v>2396400</v>
      </c>
      <c r="N1047" s="40">
        <f t="shared" si="66"/>
        <v>1.1451978729875495E-5</v>
      </c>
      <c r="O1047" s="40">
        <f t="shared" si="67"/>
        <v>5.3226994605568226E-6</v>
      </c>
      <c r="P1047" s="40">
        <f t="shared" si="68"/>
        <v>1.0405155592521161E-4</v>
      </c>
      <c r="Q1047" s="40">
        <f t="shared" si="69"/>
        <v>1.122994377815754E-4</v>
      </c>
    </row>
    <row r="1048" spans="1:17" x14ac:dyDescent="0.25">
      <c r="A1048" t="s">
        <v>1648</v>
      </c>
      <c r="B1048" t="s">
        <v>1648</v>
      </c>
      <c r="C1048">
        <v>9</v>
      </c>
      <c r="D1048" t="s">
        <v>1647</v>
      </c>
      <c r="E1048">
        <v>40.686</v>
      </c>
      <c r="F1048">
        <v>0</v>
      </c>
      <c r="G1048">
        <v>41.468000000000004</v>
      </c>
      <c r="H1048">
        <v>15813000</v>
      </c>
      <c r="I1048">
        <v>26977000</v>
      </c>
      <c r="J1048">
        <v>421420</v>
      </c>
      <c r="K1048">
        <v>88960</v>
      </c>
      <c r="N1048" s="40">
        <f t="shared" si="66"/>
        <v>2.783775128443725E-4</v>
      </c>
      <c r="O1048" s="40">
        <f t="shared" si="67"/>
        <v>4.3002744256668386E-4</v>
      </c>
      <c r="P1048" s="40">
        <f t="shared" si="68"/>
        <v>1.3569786067340061E-5</v>
      </c>
      <c r="Q1048" s="40">
        <f t="shared" si="69"/>
        <v>4.1688190556872588E-6</v>
      </c>
    </row>
    <row r="1049" spans="1:17" x14ac:dyDescent="0.25">
      <c r="A1049" t="s">
        <v>1646</v>
      </c>
      <c r="B1049" t="s">
        <v>1646</v>
      </c>
      <c r="C1049">
        <v>8</v>
      </c>
      <c r="D1049" t="s">
        <v>1645</v>
      </c>
      <c r="E1049">
        <v>57.613999999999997</v>
      </c>
      <c r="F1049">
        <v>0</v>
      </c>
      <c r="G1049">
        <v>14.090999999999999</v>
      </c>
      <c r="H1049">
        <v>0</v>
      </c>
      <c r="I1049">
        <v>0</v>
      </c>
      <c r="J1049">
        <v>1155100</v>
      </c>
      <c r="K1049">
        <v>574330</v>
      </c>
      <c r="N1049" s="40">
        <f t="shared" si="66"/>
        <v>0</v>
      </c>
      <c r="O1049" s="40">
        <f t="shared" si="67"/>
        <v>0</v>
      </c>
      <c r="P1049" s="40">
        <f t="shared" si="68"/>
        <v>3.7194390124779327E-5</v>
      </c>
      <c r="Q1049" s="40">
        <f t="shared" si="69"/>
        <v>2.6914094517230929E-5</v>
      </c>
    </row>
    <row r="1050" spans="1:17" x14ac:dyDescent="0.25">
      <c r="A1050" t="s">
        <v>1644</v>
      </c>
      <c r="B1050" t="s">
        <v>1644</v>
      </c>
      <c r="C1050">
        <v>3</v>
      </c>
      <c r="D1050" t="s">
        <v>1643</v>
      </c>
      <c r="E1050">
        <v>70.549000000000007</v>
      </c>
      <c r="F1050">
        <v>0</v>
      </c>
      <c r="G1050">
        <v>12.135999999999999</v>
      </c>
      <c r="H1050">
        <v>209280</v>
      </c>
      <c r="I1050">
        <v>262730</v>
      </c>
      <c r="J1050">
        <v>0</v>
      </c>
      <c r="K1050">
        <v>0</v>
      </c>
      <c r="N1050" s="40">
        <f t="shared" ref="N1050:N1113" si="70">H1050/SUM(H$9:H$18,H$26:H$1639)</f>
        <v>3.6842373925295819E-6</v>
      </c>
      <c r="O1050" s="40">
        <f t="shared" ref="O1050:O1113" si="71">I1050/SUM(I$9:I$18,I$26:I$1639)</f>
        <v>4.1880531558566504E-6</v>
      </c>
      <c r="P1050" s="40">
        <f t="shared" ref="P1050:P1113" si="72">J1050/SUM(J$9:J$18,J$26:J$1639)</f>
        <v>0</v>
      </c>
      <c r="Q1050" s="40">
        <f t="shared" ref="Q1050:Q1113" si="73">K1050/SUM(K$9:K$18,K$26:K$1639)</f>
        <v>0</v>
      </c>
    </row>
    <row r="1051" spans="1:17" x14ac:dyDescent="0.25">
      <c r="A1051" t="s">
        <v>1642</v>
      </c>
      <c r="B1051" t="s">
        <v>1641</v>
      </c>
      <c r="C1051" t="s">
        <v>1640</v>
      </c>
      <c r="D1051" t="s">
        <v>1639</v>
      </c>
      <c r="E1051">
        <v>65.037000000000006</v>
      </c>
      <c r="F1051">
        <v>0</v>
      </c>
      <c r="G1051">
        <v>144.83000000000001</v>
      </c>
      <c r="H1051">
        <v>208000</v>
      </c>
      <c r="I1051">
        <v>0</v>
      </c>
      <c r="J1051">
        <v>6489400</v>
      </c>
      <c r="K1051">
        <v>6136900</v>
      </c>
      <c r="N1051" s="40">
        <f t="shared" si="70"/>
        <v>3.6617038304957618E-6</v>
      </c>
      <c r="O1051" s="40">
        <f t="shared" si="71"/>
        <v>0</v>
      </c>
      <c r="P1051" s="40">
        <f t="shared" si="72"/>
        <v>2.0895963576810924E-4</v>
      </c>
      <c r="Q1051" s="40">
        <f t="shared" si="73"/>
        <v>2.8758572013092557E-4</v>
      </c>
    </row>
    <row r="1052" spans="1:17" x14ac:dyDescent="0.25">
      <c r="A1052" t="s">
        <v>1638</v>
      </c>
      <c r="B1052" t="s">
        <v>1638</v>
      </c>
      <c r="C1052" t="s">
        <v>1637</v>
      </c>
      <c r="D1052" t="s">
        <v>1636</v>
      </c>
      <c r="E1052">
        <v>62.11</v>
      </c>
      <c r="F1052">
        <v>0</v>
      </c>
      <c r="G1052">
        <v>8.0688999999999993</v>
      </c>
      <c r="H1052">
        <v>0</v>
      </c>
      <c r="I1052">
        <v>394560</v>
      </c>
      <c r="J1052">
        <v>164940</v>
      </c>
      <c r="K1052">
        <v>0</v>
      </c>
      <c r="N1052" s="40">
        <f t="shared" si="70"/>
        <v>0</v>
      </c>
      <c r="O1052" s="40">
        <f t="shared" si="71"/>
        <v>6.2894920761801081E-6</v>
      </c>
      <c r="P1052" s="40">
        <f t="shared" si="72"/>
        <v>5.3110922925989983E-6</v>
      </c>
      <c r="Q1052" s="40">
        <f t="shared" si="73"/>
        <v>0</v>
      </c>
    </row>
    <row r="1053" spans="1:17" x14ac:dyDescent="0.25">
      <c r="A1053" t="s">
        <v>1635</v>
      </c>
      <c r="B1053" t="s">
        <v>1635</v>
      </c>
      <c r="C1053">
        <v>2</v>
      </c>
      <c r="D1053" t="s">
        <v>1634</v>
      </c>
      <c r="E1053">
        <v>60.792000000000002</v>
      </c>
      <c r="F1053">
        <v>0</v>
      </c>
      <c r="G1053">
        <v>8.4060000000000006</v>
      </c>
      <c r="H1053">
        <v>0</v>
      </c>
      <c r="I1053">
        <v>0</v>
      </c>
      <c r="J1053">
        <v>3326700</v>
      </c>
      <c r="K1053">
        <v>593020</v>
      </c>
      <c r="N1053" s="40">
        <f t="shared" si="70"/>
        <v>0</v>
      </c>
      <c r="O1053" s="40">
        <f t="shared" si="71"/>
        <v>0</v>
      </c>
      <c r="P1053" s="40">
        <f t="shared" si="72"/>
        <v>1.0712022996113185E-4</v>
      </c>
      <c r="Q1053" s="40">
        <f t="shared" si="73"/>
        <v>2.7789940157415224E-5</v>
      </c>
    </row>
    <row r="1054" spans="1:17" x14ac:dyDescent="0.25">
      <c r="A1054" t="s">
        <v>1633</v>
      </c>
      <c r="B1054" t="s">
        <v>1633</v>
      </c>
      <c r="C1054" t="s">
        <v>165</v>
      </c>
      <c r="D1054" t="s">
        <v>1632</v>
      </c>
      <c r="E1054">
        <v>17.974</v>
      </c>
      <c r="F1054">
        <v>0</v>
      </c>
      <c r="G1054">
        <v>5.1685999999999996</v>
      </c>
      <c r="H1054">
        <v>0</v>
      </c>
      <c r="I1054">
        <v>0</v>
      </c>
      <c r="J1054">
        <v>680080</v>
      </c>
      <c r="K1054">
        <v>0</v>
      </c>
      <c r="N1054" s="40">
        <f t="shared" si="70"/>
        <v>0</v>
      </c>
      <c r="O1054" s="40">
        <f t="shared" si="71"/>
        <v>0</v>
      </c>
      <c r="P1054" s="40">
        <f t="shared" si="72"/>
        <v>2.1898676163154641E-5</v>
      </c>
      <c r="Q1054" s="40">
        <f t="shared" si="73"/>
        <v>0</v>
      </c>
    </row>
    <row r="1055" spans="1:17" x14ac:dyDescent="0.25">
      <c r="A1055" t="s">
        <v>1631</v>
      </c>
      <c r="B1055" t="s">
        <v>1631</v>
      </c>
      <c r="C1055">
        <v>3</v>
      </c>
      <c r="D1055" t="s">
        <v>1630</v>
      </c>
      <c r="E1055">
        <v>40.585999999999999</v>
      </c>
      <c r="F1055">
        <v>0</v>
      </c>
      <c r="G1055">
        <v>23.260999999999999</v>
      </c>
      <c r="H1055">
        <v>0</v>
      </c>
      <c r="I1055">
        <v>0</v>
      </c>
      <c r="J1055">
        <v>3203400</v>
      </c>
      <c r="K1055">
        <v>1463500</v>
      </c>
      <c r="N1055" s="40">
        <f t="shared" si="70"/>
        <v>0</v>
      </c>
      <c r="O1055" s="40">
        <f t="shared" si="71"/>
        <v>0</v>
      </c>
      <c r="P1055" s="40">
        <f t="shared" si="72"/>
        <v>1.0314995180133157E-4</v>
      </c>
      <c r="Q1055" s="40">
        <f t="shared" si="73"/>
        <v>6.8582134532355025E-5</v>
      </c>
    </row>
    <row r="1056" spans="1:17" x14ac:dyDescent="0.25">
      <c r="A1056" t="s">
        <v>1629</v>
      </c>
      <c r="B1056" t="s">
        <v>1629</v>
      </c>
      <c r="C1056">
        <v>4</v>
      </c>
      <c r="D1056" t="s">
        <v>1628</v>
      </c>
      <c r="E1056">
        <v>21.001000000000001</v>
      </c>
      <c r="F1056">
        <v>1.9946999999999999E-3</v>
      </c>
      <c r="G1056">
        <v>2.2850000000000001</v>
      </c>
      <c r="H1056">
        <v>0</v>
      </c>
      <c r="I1056">
        <v>0</v>
      </c>
      <c r="J1056">
        <v>1102600</v>
      </c>
      <c r="K1056">
        <v>1067300</v>
      </c>
      <c r="N1056" s="40">
        <f t="shared" si="70"/>
        <v>0</v>
      </c>
      <c r="O1056" s="40">
        <f t="shared" si="71"/>
        <v>0</v>
      </c>
      <c r="P1056" s="40">
        <f t="shared" si="72"/>
        <v>3.5503882392504275E-5</v>
      </c>
      <c r="Q1056" s="40">
        <f t="shared" si="73"/>
        <v>5.0015519088747878E-5</v>
      </c>
    </row>
    <row r="1057" spans="1:17" x14ac:dyDescent="0.25">
      <c r="A1057" t="s">
        <v>1627</v>
      </c>
      <c r="B1057" t="s">
        <v>1627</v>
      </c>
      <c r="C1057">
        <v>1</v>
      </c>
      <c r="D1057" t="s">
        <v>1626</v>
      </c>
      <c r="E1057">
        <v>27.227</v>
      </c>
      <c r="F1057">
        <v>3.8143999999999999E-3</v>
      </c>
      <c r="G1057">
        <v>1.9197</v>
      </c>
      <c r="H1057">
        <v>330670</v>
      </c>
      <c r="I1057">
        <v>0</v>
      </c>
      <c r="J1057">
        <v>0</v>
      </c>
      <c r="K1057">
        <v>0</v>
      </c>
      <c r="N1057" s="40">
        <f t="shared" si="70"/>
        <v>5.8212288732213148E-6</v>
      </c>
      <c r="O1057" s="40">
        <f t="shared" si="71"/>
        <v>0</v>
      </c>
      <c r="P1057" s="40">
        <f t="shared" si="72"/>
        <v>0</v>
      </c>
      <c r="Q1057" s="40">
        <f t="shared" si="73"/>
        <v>0</v>
      </c>
    </row>
    <row r="1058" spans="1:17" x14ac:dyDescent="0.25">
      <c r="A1058" t="s">
        <v>1625</v>
      </c>
      <c r="B1058" t="s">
        <v>1625</v>
      </c>
      <c r="C1058">
        <v>3</v>
      </c>
      <c r="D1058" t="s">
        <v>1624</v>
      </c>
      <c r="E1058">
        <v>128.97</v>
      </c>
      <c r="F1058">
        <v>0</v>
      </c>
      <c r="G1058">
        <v>4.9000000000000004</v>
      </c>
      <c r="H1058">
        <v>0</v>
      </c>
      <c r="I1058">
        <v>0</v>
      </c>
      <c r="J1058">
        <v>71423</v>
      </c>
      <c r="K1058">
        <v>0</v>
      </c>
      <c r="N1058" s="40">
        <f t="shared" si="70"/>
        <v>0</v>
      </c>
      <c r="O1058" s="40">
        <f t="shared" si="71"/>
        <v>0</v>
      </c>
      <c r="P1058" s="40">
        <f t="shared" si="72"/>
        <v>2.299831119281546E-6</v>
      </c>
      <c r="Q1058" s="40">
        <f t="shared" si="73"/>
        <v>0</v>
      </c>
    </row>
    <row r="1059" spans="1:17" x14ac:dyDescent="0.25">
      <c r="A1059" t="s">
        <v>1623</v>
      </c>
      <c r="B1059" t="s">
        <v>1623</v>
      </c>
      <c r="C1059">
        <v>2</v>
      </c>
      <c r="D1059" t="s">
        <v>1622</v>
      </c>
      <c r="E1059">
        <v>28.600999999999999</v>
      </c>
      <c r="F1059">
        <v>0</v>
      </c>
      <c r="G1059">
        <v>9.1608000000000001</v>
      </c>
      <c r="H1059">
        <v>818820</v>
      </c>
      <c r="I1059">
        <v>0</v>
      </c>
      <c r="J1059">
        <v>0</v>
      </c>
      <c r="K1059">
        <v>0</v>
      </c>
      <c r="N1059" s="40">
        <f t="shared" si="70"/>
        <v>1.4414790050416056E-5</v>
      </c>
      <c r="O1059" s="40">
        <f t="shared" si="71"/>
        <v>0</v>
      </c>
      <c r="P1059" s="40">
        <f t="shared" si="72"/>
        <v>0</v>
      </c>
      <c r="Q1059" s="40">
        <f t="shared" si="73"/>
        <v>0</v>
      </c>
    </row>
    <row r="1060" spans="1:17" x14ac:dyDescent="0.25">
      <c r="A1060" t="s">
        <v>1621</v>
      </c>
      <c r="B1060" t="s">
        <v>1621</v>
      </c>
      <c r="C1060">
        <v>1</v>
      </c>
      <c r="D1060" t="s">
        <v>1620</v>
      </c>
      <c r="E1060">
        <v>10.808</v>
      </c>
      <c r="F1060">
        <v>0</v>
      </c>
      <c r="G1060">
        <v>3.7496</v>
      </c>
      <c r="H1060">
        <v>0</v>
      </c>
      <c r="I1060">
        <v>1768700</v>
      </c>
      <c r="J1060">
        <v>0</v>
      </c>
      <c r="K1060">
        <v>0</v>
      </c>
      <c r="N1060" s="40">
        <f t="shared" si="70"/>
        <v>0</v>
      </c>
      <c r="O1060" s="40">
        <f t="shared" si="71"/>
        <v>2.8193999987681866E-5</v>
      </c>
      <c r="P1060" s="40">
        <f t="shared" si="72"/>
        <v>0</v>
      </c>
      <c r="Q1060" s="40">
        <f t="shared" si="73"/>
        <v>0</v>
      </c>
    </row>
    <row r="1061" spans="1:17" x14ac:dyDescent="0.25">
      <c r="A1061" t="s">
        <v>1619</v>
      </c>
      <c r="B1061" t="s">
        <v>1619</v>
      </c>
      <c r="C1061">
        <v>1</v>
      </c>
      <c r="D1061" t="s">
        <v>1618</v>
      </c>
      <c r="E1061">
        <v>10.706</v>
      </c>
      <c r="F1061">
        <v>0</v>
      </c>
      <c r="G1061">
        <v>6.2515999999999998</v>
      </c>
      <c r="H1061">
        <v>3969700</v>
      </c>
      <c r="I1061">
        <v>0</v>
      </c>
      <c r="J1061">
        <v>0</v>
      </c>
      <c r="K1061">
        <v>0</v>
      </c>
      <c r="N1061" s="40">
        <f t="shared" si="70"/>
        <v>6.9883969691918391E-5</v>
      </c>
      <c r="O1061" s="40">
        <f t="shared" si="71"/>
        <v>0</v>
      </c>
      <c r="P1061" s="40">
        <f t="shared" si="72"/>
        <v>0</v>
      </c>
      <c r="Q1061" s="40">
        <f t="shared" si="73"/>
        <v>0</v>
      </c>
    </row>
    <row r="1062" spans="1:17" x14ac:dyDescent="0.25">
      <c r="A1062" t="s">
        <v>1617</v>
      </c>
      <c r="B1062" t="s">
        <v>1617</v>
      </c>
      <c r="C1062">
        <v>2</v>
      </c>
      <c r="D1062" t="s">
        <v>1616</v>
      </c>
      <c r="E1062">
        <v>171.86</v>
      </c>
      <c r="F1062">
        <v>0</v>
      </c>
      <c r="G1062">
        <v>7.2122000000000002</v>
      </c>
      <c r="H1062">
        <v>47196</v>
      </c>
      <c r="I1062">
        <v>81373</v>
      </c>
      <c r="J1062">
        <v>0</v>
      </c>
      <c r="K1062">
        <v>0</v>
      </c>
      <c r="N1062" s="40">
        <f t="shared" si="70"/>
        <v>8.3085468261575949E-7</v>
      </c>
      <c r="O1062" s="40">
        <f t="shared" si="71"/>
        <v>1.2971280381057479E-6</v>
      </c>
      <c r="P1062" s="40">
        <f t="shared" si="72"/>
        <v>0</v>
      </c>
      <c r="Q1062" s="40">
        <f t="shared" si="73"/>
        <v>0</v>
      </c>
    </row>
    <row r="1063" spans="1:17" x14ac:dyDescent="0.25">
      <c r="A1063" t="s">
        <v>1615</v>
      </c>
      <c r="B1063" t="s">
        <v>1614</v>
      </c>
      <c r="C1063" t="s">
        <v>246</v>
      </c>
      <c r="D1063" t="s">
        <v>1613</v>
      </c>
      <c r="E1063">
        <v>53.561</v>
      </c>
      <c r="F1063">
        <v>0</v>
      </c>
      <c r="G1063">
        <v>12.407999999999999</v>
      </c>
      <c r="H1063">
        <v>0</v>
      </c>
      <c r="I1063">
        <v>0</v>
      </c>
      <c r="J1063">
        <v>746780</v>
      </c>
      <c r="K1063">
        <v>284320</v>
      </c>
      <c r="N1063" s="40">
        <f t="shared" si="70"/>
        <v>0</v>
      </c>
      <c r="O1063" s="40">
        <f t="shared" si="71"/>
        <v>0</v>
      </c>
      <c r="P1063" s="40">
        <f t="shared" si="72"/>
        <v>2.4046425986825997E-5</v>
      </c>
      <c r="Q1063" s="40">
        <f t="shared" si="73"/>
        <v>1.3323725651000466E-5</v>
      </c>
    </row>
    <row r="1064" spans="1:17" x14ac:dyDescent="0.25">
      <c r="A1064" t="s">
        <v>1612</v>
      </c>
      <c r="B1064" t="s">
        <v>1612</v>
      </c>
      <c r="C1064">
        <v>2</v>
      </c>
      <c r="D1064" t="s">
        <v>1611</v>
      </c>
      <c r="E1064">
        <v>91.61</v>
      </c>
      <c r="F1064">
        <v>0</v>
      </c>
      <c r="G1064">
        <v>5.7565999999999997</v>
      </c>
      <c r="H1064">
        <v>203380</v>
      </c>
      <c r="I1064">
        <v>0</v>
      </c>
      <c r="J1064">
        <v>403970</v>
      </c>
      <c r="K1064">
        <v>0</v>
      </c>
      <c r="N1064" s="40">
        <f t="shared" si="70"/>
        <v>3.5803717550299424E-6</v>
      </c>
      <c r="O1064" s="40">
        <f t="shared" si="71"/>
        <v>0</v>
      </c>
      <c r="P1064" s="40">
        <f t="shared" si="72"/>
        <v>1.3007893497279115E-5</v>
      </c>
      <c r="Q1064" s="40">
        <f t="shared" si="73"/>
        <v>0</v>
      </c>
    </row>
    <row r="1065" spans="1:17" x14ac:dyDescent="0.25">
      <c r="A1065" t="s">
        <v>1610</v>
      </c>
      <c r="B1065" t="s">
        <v>1610</v>
      </c>
      <c r="C1065">
        <v>6</v>
      </c>
      <c r="D1065" t="s">
        <v>1609</v>
      </c>
      <c r="E1065">
        <v>14.961</v>
      </c>
      <c r="F1065">
        <v>0</v>
      </c>
      <c r="G1065">
        <v>53.387999999999998</v>
      </c>
      <c r="H1065">
        <v>161070000</v>
      </c>
      <c r="I1065">
        <v>99456000</v>
      </c>
      <c r="J1065">
        <v>165970</v>
      </c>
      <c r="K1065">
        <v>0</v>
      </c>
      <c r="N1065" s="40">
        <f t="shared" si="70"/>
        <v>2.8355319037401557E-3</v>
      </c>
      <c r="O1065" s="40">
        <f t="shared" si="71"/>
        <v>1.5853804844093897E-3</v>
      </c>
      <c r="P1065" s="40">
        <f t="shared" si="72"/>
        <v>5.3442584442988708E-6</v>
      </c>
      <c r="Q1065" s="40">
        <f t="shared" si="73"/>
        <v>0</v>
      </c>
    </row>
    <row r="1066" spans="1:17" x14ac:dyDescent="0.25">
      <c r="A1066" t="s">
        <v>1608</v>
      </c>
      <c r="B1066" t="s">
        <v>1607</v>
      </c>
      <c r="C1066" t="s">
        <v>1606</v>
      </c>
      <c r="D1066" t="s">
        <v>1605</v>
      </c>
      <c r="E1066">
        <v>34.923999999999999</v>
      </c>
      <c r="F1066">
        <v>0</v>
      </c>
      <c r="G1066">
        <v>48.168999999999997</v>
      </c>
      <c r="H1066">
        <v>2928800</v>
      </c>
      <c r="I1066">
        <v>4817600</v>
      </c>
      <c r="J1066">
        <v>19359000</v>
      </c>
      <c r="K1066">
        <v>9368300</v>
      </c>
      <c r="N1066" s="40">
        <f t="shared" si="70"/>
        <v>5.1559606628634551E-5</v>
      </c>
      <c r="O1066" s="40">
        <f t="shared" si="71"/>
        <v>7.6795055317835788E-5</v>
      </c>
      <c r="P1066" s="40">
        <f t="shared" si="72"/>
        <v>6.2336265122119559E-4</v>
      </c>
      <c r="Q1066" s="40">
        <f t="shared" si="73"/>
        <v>4.3901469828456553E-4</v>
      </c>
    </row>
    <row r="1067" spans="1:17" x14ac:dyDescent="0.25">
      <c r="A1067" t="s">
        <v>1604</v>
      </c>
      <c r="B1067" t="s">
        <v>1604</v>
      </c>
      <c r="C1067">
        <v>1</v>
      </c>
      <c r="D1067" t="s">
        <v>1603</v>
      </c>
      <c r="E1067">
        <v>56.088999999999999</v>
      </c>
      <c r="F1067">
        <v>0</v>
      </c>
      <c r="G1067">
        <v>3.3980000000000001</v>
      </c>
      <c r="H1067">
        <v>0</v>
      </c>
      <c r="I1067">
        <v>150640</v>
      </c>
      <c r="J1067">
        <v>0</v>
      </c>
      <c r="K1067">
        <v>0</v>
      </c>
      <c r="N1067" s="40">
        <f t="shared" si="70"/>
        <v>0</v>
      </c>
      <c r="O1067" s="40">
        <f t="shared" si="71"/>
        <v>2.4012801255975555E-6</v>
      </c>
      <c r="P1067" s="40">
        <f t="shared" si="72"/>
        <v>0</v>
      </c>
      <c r="Q1067" s="40">
        <f t="shared" si="73"/>
        <v>0</v>
      </c>
    </row>
    <row r="1068" spans="1:17" x14ac:dyDescent="0.25">
      <c r="A1068" t="s">
        <v>1602</v>
      </c>
      <c r="B1068" t="s">
        <v>1602</v>
      </c>
      <c r="C1068">
        <v>4</v>
      </c>
      <c r="D1068" t="s">
        <v>1601</v>
      </c>
      <c r="E1068">
        <v>40.886000000000003</v>
      </c>
      <c r="F1068">
        <v>0</v>
      </c>
      <c r="G1068">
        <v>45.881</v>
      </c>
      <c r="H1068">
        <v>2918500</v>
      </c>
      <c r="I1068">
        <v>3835400</v>
      </c>
      <c r="J1068">
        <v>0</v>
      </c>
      <c r="K1068">
        <v>0</v>
      </c>
      <c r="N1068" s="40">
        <f t="shared" si="70"/>
        <v>5.1378281871643656E-5</v>
      </c>
      <c r="O1068" s="40">
        <f t="shared" si="71"/>
        <v>6.1138275316760909E-5</v>
      </c>
      <c r="P1068" s="40">
        <f t="shared" si="72"/>
        <v>0</v>
      </c>
      <c r="Q1068" s="40">
        <f t="shared" si="73"/>
        <v>0</v>
      </c>
    </row>
    <row r="1069" spans="1:17" x14ac:dyDescent="0.25">
      <c r="A1069" t="s">
        <v>1600</v>
      </c>
      <c r="B1069" t="s">
        <v>1600</v>
      </c>
      <c r="C1069">
        <v>4</v>
      </c>
      <c r="D1069" t="s">
        <v>1599</v>
      </c>
      <c r="E1069">
        <v>32.637</v>
      </c>
      <c r="F1069">
        <v>0</v>
      </c>
      <c r="G1069">
        <v>7.94</v>
      </c>
      <c r="H1069">
        <v>943830</v>
      </c>
      <c r="I1069">
        <v>278790</v>
      </c>
      <c r="J1069">
        <v>381790</v>
      </c>
      <c r="K1069">
        <v>0</v>
      </c>
      <c r="N1069" s="40">
        <f t="shared" si="70"/>
        <v>1.6615509261234687E-5</v>
      </c>
      <c r="O1069" s="40">
        <f t="shared" si="71"/>
        <v>4.4440579276111426E-6</v>
      </c>
      <c r="P1069" s="40">
        <f t="shared" si="72"/>
        <v>1.2293694230577006E-5</v>
      </c>
      <c r="Q1069" s="40">
        <f t="shared" si="73"/>
        <v>0</v>
      </c>
    </row>
    <row r="1070" spans="1:17" x14ac:dyDescent="0.25">
      <c r="A1070" t="s">
        <v>1598</v>
      </c>
      <c r="B1070" t="s">
        <v>1598</v>
      </c>
      <c r="C1070">
        <v>6</v>
      </c>
      <c r="D1070" t="s">
        <v>1597</v>
      </c>
      <c r="E1070">
        <v>37.057000000000002</v>
      </c>
      <c r="F1070">
        <v>0</v>
      </c>
      <c r="G1070">
        <v>21.334</v>
      </c>
      <c r="H1070">
        <v>8004200</v>
      </c>
      <c r="I1070">
        <v>13193000</v>
      </c>
      <c r="J1070">
        <v>0</v>
      </c>
      <c r="K1070">
        <v>0</v>
      </c>
      <c r="N1070" s="40">
        <f t="shared" si="70"/>
        <v>1.4090870096179891E-4</v>
      </c>
      <c r="O1070" s="40">
        <f t="shared" si="71"/>
        <v>2.1030329724514439E-4</v>
      </c>
      <c r="P1070" s="40">
        <f t="shared" si="72"/>
        <v>0</v>
      </c>
      <c r="Q1070" s="40">
        <f t="shared" si="73"/>
        <v>0</v>
      </c>
    </row>
    <row r="1071" spans="1:17" x14ac:dyDescent="0.25">
      <c r="A1071" t="s">
        <v>1596</v>
      </c>
      <c r="B1071" t="s">
        <v>1596</v>
      </c>
      <c r="C1071">
        <v>2</v>
      </c>
      <c r="D1071" t="s">
        <v>1595</v>
      </c>
      <c r="E1071">
        <v>78.304000000000002</v>
      </c>
      <c r="F1071">
        <v>0</v>
      </c>
      <c r="G1071">
        <v>4.7995000000000001</v>
      </c>
      <c r="H1071">
        <v>0</v>
      </c>
      <c r="I1071">
        <v>321920</v>
      </c>
      <c r="J1071">
        <v>166250</v>
      </c>
      <c r="K1071">
        <v>0</v>
      </c>
      <c r="N1071" s="40">
        <f t="shared" si="70"/>
        <v>0</v>
      </c>
      <c r="O1071" s="40">
        <f t="shared" si="71"/>
        <v>5.1315726104113451E-6</v>
      </c>
      <c r="P1071" s="40">
        <f t="shared" si="72"/>
        <v>5.3532744855376708E-6</v>
      </c>
      <c r="Q1071" s="40">
        <f t="shared" si="73"/>
        <v>0</v>
      </c>
    </row>
    <row r="1072" spans="1:17" x14ac:dyDescent="0.25">
      <c r="A1072" t="s">
        <v>1594</v>
      </c>
      <c r="B1072" t="s">
        <v>1594</v>
      </c>
      <c r="C1072">
        <v>5</v>
      </c>
      <c r="D1072" t="s">
        <v>1593</v>
      </c>
      <c r="E1072">
        <v>40.543999999999997</v>
      </c>
      <c r="F1072">
        <v>0</v>
      </c>
      <c r="G1072">
        <v>37.472999999999999</v>
      </c>
      <c r="H1072">
        <v>2730400</v>
      </c>
      <c r="I1072">
        <v>3027500</v>
      </c>
      <c r="J1072">
        <v>165440</v>
      </c>
      <c r="K1072">
        <v>170360</v>
      </c>
      <c r="N1072" s="40">
        <f t="shared" si="70"/>
        <v>4.8066904513392446E-5</v>
      </c>
      <c r="O1072" s="40">
        <f t="shared" si="71"/>
        <v>4.8259928174765E-5</v>
      </c>
      <c r="P1072" s="40">
        <f t="shared" si="72"/>
        <v>5.3271923662397129E-6</v>
      </c>
      <c r="Q1072" s="40">
        <f t="shared" si="73"/>
        <v>7.983363470401095E-6</v>
      </c>
    </row>
    <row r="1073" spans="1:17" x14ac:dyDescent="0.25">
      <c r="A1073" t="s">
        <v>1592</v>
      </c>
      <c r="B1073" t="s">
        <v>1592</v>
      </c>
      <c r="C1073">
        <v>10</v>
      </c>
      <c r="D1073" t="s">
        <v>1591</v>
      </c>
      <c r="E1073">
        <v>63.008000000000003</v>
      </c>
      <c r="F1073">
        <v>0</v>
      </c>
      <c r="G1073">
        <v>196.08</v>
      </c>
      <c r="H1073">
        <v>4525600</v>
      </c>
      <c r="I1073">
        <v>4323200</v>
      </c>
      <c r="J1073">
        <v>2842200</v>
      </c>
      <c r="K1073">
        <v>1202600</v>
      </c>
      <c r="N1073" s="40">
        <f t="shared" si="70"/>
        <v>7.9670225265825092E-5</v>
      </c>
      <c r="O1073" s="40">
        <f t="shared" si="71"/>
        <v>6.8914061597074824E-5</v>
      </c>
      <c r="P1073" s="40">
        <f t="shared" si="72"/>
        <v>9.1519258603279201E-5</v>
      </c>
      <c r="Q1073" s="40">
        <f t="shared" si="73"/>
        <v>5.6355910480772229E-5</v>
      </c>
    </row>
    <row r="1074" spans="1:17" x14ac:dyDescent="0.25">
      <c r="A1074" t="s">
        <v>1590</v>
      </c>
      <c r="B1074" t="s">
        <v>1590</v>
      </c>
      <c r="C1074">
        <v>2</v>
      </c>
      <c r="D1074" t="s">
        <v>1589</v>
      </c>
      <c r="E1074">
        <v>82.144999999999996</v>
      </c>
      <c r="F1074">
        <v>0</v>
      </c>
      <c r="G1074">
        <v>3.9556</v>
      </c>
      <c r="H1074">
        <v>387570</v>
      </c>
      <c r="I1074">
        <v>252660</v>
      </c>
      <c r="J1074">
        <v>0</v>
      </c>
      <c r="K1074">
        <v>0</v>
      </c>
      <c r="N1074" s="40">
        <f t="shared" si="70"/>
        <v>6.8229161230059729E-6</v>
      </c>
      <c r="O1074" s="40">
        <f t="shared" si="71"/>
        <v>4.0275321065684965E-6</v>
      </c>
      <c r="P1074" s="40">
        <f t="shared" si="72"/>
        <v>0</v>
      </c>
      <c r="Q1074" s="40">
        <f t="shared" si="73"/>
        <v>0</v>
      </c>
    </row>
    <row r="1075" spans="1:17" x14ac:dyDescent="0.25">
      <c r="A1075" t="s">
        <v>1588</v>
      </c>
      <c r="B1075" t="s">
        <v>1588</v>
      </c>
      <c r="C1075">
        <v>1</v>
      </c>
      <c r="D1075" t="s">
        <v>1587</v>
      </c>
      <c r="E1075">
        <v>7.8409000000000004</v>
      </c>
      <c r="F1075">
        <v>0</v>
      </c>
      <c r="G1075">
        <v>6.8602999999999996</v>
      </c>
      <c r="H1075">
        <v>624100</v>
      </c>
      <c r="I1075">
        <v>0</v>
      </c>
      <c r="J1075">
        <v>2054200</v>
      </c>
      <c r="K1075">
        <v>1768900</v>
      </c>
      <c r="N1075" s="40">
        <f t="shared" si="70"/>
        <v>1.0986871926021177E-5</v>
      </c>
      <c r="O1075" s="40">
        <f t="shared" si="71"/>
        <v>0</v>
      </c>
      <c r="P1075" s="40">
        <f t="shared" si="72"/>
        <v>6.6145542545512678E-5</v>
      </c>
      <c r="Q1075" s="40">
        <f t="shared" si="73"/>
        <v>8.289370534628139E-5</v>
      </c>
    </row>
    <row r="1076" spans="1:17" x14ac:dyDescent="0.25">
      <c r="A1076" t="s">
        <v>1586</v>
      </c>
      <c r="B1076" t="s">
        <v>1586</v>
      </c>
      <c r="C1076" t="s">
        <v>195</v>
      </c>
      <c r="D1076" t="s">
        <v>1585</v>
      </c>
      <c r="E1076">
        <v>71.704999999999998</v>
      </c>
      <c r="F1076">
        <v>0</v>
      </c>
      <c r="G1076">
        <v>5.6821999999999999</v>
      </c>
      <c r="H1076">
        <v>0</v>
      </c>
      <c r="I1076">
        <v>822380</v>
      </c>
      <c r="J1076">
        <v>0</v>
      </c>
      <c r="K1076">
        <v>0</v>
      </c>
      <c r="N1076" s="40">
        <f t="shared" si="70"/>
        <v>0</v>
      </c>
      <c r="O1076" s="40">
        <f t="shared" si="71"/>
        <v>1.3109165890128238E-5</v>
      </c>
      <c r="P1076" s="40">
        <f t="shared" si="72"/>
        <v>0</v>
      </c>
      <c r="Q1076" s="40">
        <f t="shared" si="73"/>
        <v>0</v>
      </c>
    </row>
    <row r="1077" spans="1:17" x14ac:dyDescent="0.25">
      <c r="A1077" t="s">
        <v>1584</v>
      </c>
      <c r="B1077" t="s">
        <v>1584</v>
      </c>
      <c r="C1077">
        <v>5</v>
      </c>
      <c r="D1077" t="s">
        <v>1583</v>
      </c>
      <c r="E1077">
        <v>72.495000000000005</v>
      </c>
      <c r="F1077">
        <v>0</v>
      </c>
      <c r="G1077">
        <v>6.2264999999999997</v>
      </c>
      <c r="H1077">
        <v>0</v>
      </c>
      <c r="I1077">
        <v>0</v>
      </c>
      <c r="J1077">
        <v>856780</v>
      </c>
      <c r="K1077">
        <v>528100</v>
      </c>
      <c r="N1077" s="40">
        <f t="shared" si="70"/>
        <v>0</v>
      </c>
      <c r="O1077" s="40">
        <f t="shared" si="71"/>
        <v>0</v>
      </c>
      <c r="P1077" s="40">
        <f t="shared" si="72"/>
        <v>2.758844218778325E-5</v>
      </c>
      <c r="Q1077" s="40">
        <f t="shared" si="73"/>
        <v>2.4747676970643451E-5</v>
      </c>
    </row>
    <row r="1078" spans="1:17" x14ac:dyDescent="0.25">
      <c r="A1078" t="s">
        <v>1582</v>
      </c>
      <c r="B1078" t="s">
        <v>1581</v>
      </c>
      <c r="C1078" t="s">
        <v>1580</v>
      </c>
      <c r="D1078" t="s">
        <v>1579</v>
      </c>
      <c r="E1078">
        <v>44.665999999999997</v>
      </c>
      <c r="F1078">
        <v>0</v>
      </c>
      <c r="G1078">
        <v>151.58000000000001</v>
      </c>
      <c r="H1078">
        <v>8235800</v>
      </c>
      <c r="I1078">
        <v>7594900</v>
      </c>
      <c r="J1078">
        <v>1984600</v>
      </c>
      <c r="K1078">
        <v>706590</v>
      </c>
      <c r="N1078" s="40">
        <f t="shared" si="70"/>
        <v>1.4498586734229324E-4</v>
      </c>
      <c r="O1078" s="40">
        <f t="shared" si="71"/>
        <v>1.2106666506838073E-4</v>
      </c>
      <c r="P1078" s="40">
        <f t="shared" si="72"/>
        <v>6.3904412294725179E-5</v>
      </c>
      <c r="Q1078" s="40">
        <f t="shared" si="73"/>
        <v>3.3112026265265967E-5</v>
      </c>
    </row>
    <row r="1079" spans="1:17" x14ac:dyDescent="0.25">
      <c r="A1079" t="s">
        <v>1578</v>
      </c>
      <c r="B1079" t="s">
        <v>1578</v>
      </c>
      <c r="C1079">
        <v>2</v>
      </c>
      <c r="D1079" t="s">
        <v>1577</v>
      </c>
      <c r="E1079">
        <v>49.506999999999998</v>
      </c>
      <c r="F1079">
        <v>0</v>
      </c>
      <c r="G1079">
        <v>4.7468000000000004</v>
      </c>
      <c r="H1079">
        <v>0</v>
      </c>
      <c r="I1079">
        <v>0</v>
      </c>
      <c r="J1079">
        <v>0</v>
      </c>
      <c r="K1079">
        <v>0</v>
      </c>
      <c r="N1079" s="40">
        <f t="shared" si="70"/>
        <v>0</v>
      </c>
      <c r="O1079" s="40">
        <f t="shared" si="71"/>
        <v>0</v>
      </c>
      <c r="P1079" s="40">
        <f t="shared" si="72"/>
        <v>0</v>
      </c>
      <c r="Q1079" s="40">
        <f t="shared" si="73"/>
        <v>0</v>
      </c>
    </row>
    <row r="1080" spans="1:17" x14ac:dyDescent="0.25">
      <c r="A1080" t="s">
        <v>1576</v>
      </c>
      <c r="B1080" t="s">
        <v>1575</v>
      </c>
      <c r="C1080" t="s">
        <v>1574</v>
      </c>
      <c r="D1080" t="s">
        <v>1573</v>
      </c>
      <c r="E1080">
        <v>46.171999999999997</v>
      </c>
      <c r="F1080">
        <v>0</v>
      </c>
      <c r="G1080">
        <v>23.198</v>
      </c>
      <c r="H1080">
        <v>894070</v>
      </c>
      <c r="I1080">
        <v>401020</v>
      </c>
      <c r="J1080">
        <v>1106700</v>
      </c>
      <c r="K1080">
        <v>65168</v>
      </c>
      <c r="N1080" s="40">
        <f t="shared" si="70"/>
        <v>1.5739517037169931E-5</v>
      </c>
      <c r="O1080" s="40">
        <f t="shared" si="71"/>
        <v>6.3924678436479799E-6</v>
      </c>
      <c r="P1080" s="40">
        <f t="shared" si="72"/>
        <v>3.5635902996358135E-5</v>
      </c>
      <c r="Q1080" s="40">
        <f t="shared" si="73"/>
        <v>3.0538848945709004E-6</v>
      </c>
    </row>
    <row r="1081" spans="1:17" x14ac:dyDescent="0.25">
      <c r="A1081" t="s">
        <v>1572</v>
      </c>
      <c r="B1081" t="s">
        <v>1572</v>
      </c>
      <c r="C1081" t="s">
        <v>157</v>
      </c>
      <c r="D1081" t="s">
        <v>1571</v>
      </c>
      <c r="E1081">
        <v>36.432000000000002</v>
      </c>
      <c r="F1081">
        <v>0</v>
      </c>
      <c r="G1081">
        <v>20.928000000000001</v>
      </c>
      <c r="H1081">
        <v>304270</v>
      </c>
      <c r="I1081">
        <v>2187000</v>
      </c>
      <c r="J1081">
        <v>0</v>
      </c>
      <c r="K1081">
        <v>0</v>
      </c>
      <c r="N1081" s="40">
        <f t="shared" si="70"/>
        <v>5.3564741562737764E-6</v>
      </c>
      <c r="O1081" s="40">
        <f t="shared" si="71"/>
        <v>3.4861920039045766E-5</v>
      </c>
      <c r="P1081" s="40">
        <f t="shared" si="72"/>
        <v>0</v>
      </c>
      <c r="Q1081" s="40">
        <f t="shared" si="73"/>
        <v>0</v>
      </c>
    </row>
    <row r="1082" spans="1:17" x14ac:dyDescent="0.25">
      <c r="A1082" t="s">
        <v>1570</v>
      </c>
      <c r="B1082" t="s">
        <v>1570</v>
      </c>
      <c r="C1082" t="s">
        <v>978</v>
      </c>
      <c r="D1082" t="s">
        <v>1569</v>
      </c>
      <c r="E1082">
        <v>14.843999999999999</v>
      </c>
      <c r="F1082">
        <v>0</v>
      </c>
      <c r="G1082">
        <v>182.11</v>
      </c>
      <c r="H1082">
        <v>27186000</v>
      </c>
      <c r="I1082">
        <v>65090000</v>
      </c>
      <c r="J1082">
        <v>40806000</v>
      </c>
      <c r="K1082">
        <v>16269000</v>
      </c>
      <c r="N1082" s="40">
        <f t="shared" si="70"/>
        <v>4.7859173238393166E-4</v>
      </c>
      <c r="O1082" s="40">
        <f t="shared" si="71"/>
        <v>1.0375685301058477E-3</v>
      </c>
      <c r="P1082" s="40">
        <f t="shared" si="72"/>
        <v>1.3139592099660161E-3</v>
      </c>
      <c r="Q1082" s="40">
        <f t="shared" si="73"/>
        <v>7.6239340396780592E-4</v>
      </c>
    </row>
    <row r="1083" spans="1:17" x14ac:dyDescent="0.25">
      <c r="A1083" t="s">
        <v>1568</v>
      </c>
      <c r="B1083" t="s">
        <v>1568</v>
      </c>
      <c r="C1083">
        <v>17</v>
      </c>
      <c r="D1083" t="s">
        <v>1567</v>
      </c>
      <c r="E1083">
        <v>50.55</v>
      </c>
      <c r="F1083">
        <v>0</v>
      </c>
      <c r="G1083">
        <v>233.58</v>
      </c>
      <c r="H1083">
        <v>5027900</v>
      </c>
      <c r="I1083">
        <v>2628600</v>
      </c>
      <c r="J1083">
        <v>145710000</v>
      </c>
      <c r="K1083">
        <v>82663000</v>
      </c>
      <c r="N1083" s="40">
        <f t="shared" si="70"/>
        <v>8.8512887929565576E-5</v>
      </c>
      <c r="O1083" s="40">
        <f t="shared" si="71"/>
        <v>4.1901254236230312E-5</v>
      </c>
      <c r="P1083" s="40">
        <f t="shared" si="72"/>
        <v>4.6918834603771071E-3</v>
      </c>
      <c r="Q1083" s="40">
        <f t="shared" si="73"/>
        <v>3.8737307733843962E-3</v>
      </c>
    </row>
    <row r="1084" spans="1:17" x14ac:dyDescent="0.25">
      <c r="A1084" t="s">
        <v>1566</v>
      </c>
      <c r="B1084" t="s">
        <v>1566</v>
      </c>
      <c r="C1084">
        <v>170</v>
      </c>
      <c r="D1084" t="s">
        <v>1565</v>
      </c>
      <c r="E1084">
        <v>523.35</v>
      </c>
      <c r="F1084">
        <v>0</v>
      </c>
      <c r="G1084">
        <v>323.31</v>
      </c>
      <c r="H1084">
        <v>65839000</v>
      </c>
      <c r="I1084">
        <v>93372000</v>
      </c>
      <c r="J1084">
        <v>2708900</v>
      </c>
      <c r="K1084">
        <v>77714</v>
      </c>
      <c r="N1084" s="40">
        <f t="shared" si="70"/>
        <v>1.1590524927692812E-3</v>
      </c>
      <c r="O1084" s="40">
        <f t="shared" si="71"/>
        <v>1.488398352942744E-3</v>
      </c>
      <c r="P1084" s="40">
        <f t="shared" si="72"/>
        <v>8.7226978970664633E-5</v>
      </c>
      <c r="Q1084" s="40">
        <f t="shared" si="73"/>
        <v>3.6418120963767944E-6</v>
      </c>
    </row>
    <row r="1085" spans="1:17" x14ac:dyDescent="0.25">
      <c r="A1085" t="s">
        <v>1564</v>
      </c>
      <c r="B1085" t="s">
        <v>1564</v>
      </c>
      <c r="C1085">
        <v>3</v>
      </c>
      <c r="D1085" t="s">
        <v>1563</v>
      </c>
      <c r="E1085">
        <v>36.969000000000001</v>
      </c>
      <c r="F1085">
        <v>0</v>
      </c>
      <c r="G1085">
        <v>84.41</v>
      </c>
      <c r="H1085">
        <v>0</v>
      </c>
      <c r="I1085">
        <v>0</v>
      </c>
      <c r="J1085">
        <v>1233600</v>
      </c>
      <c r="K1085">
        <v>1486000</v>
      </c>
      <c r="N1085" s="40">
        <f t="shared" si="70"/>
        <v>0</v>
      </c>
      <c r="O1085" s="40">
        <f t="shared" si="71"/>
        <v>0</v>
      </c>
      <c r="P1085" s="40">
        <f t="shared" si="72"/>
        <v>3.9722101686371553E-5</v>
      </c>
      <c r="Q1085" s="40">
        <f t="shared" si="73"/>
        <v>6.9636523344775931E-5</v>
      </c>
    </row>
    <row r="1086" spans="1:17" x14ac:dyDescent="0.25">
      <c r="A1086" t="s">
        <v>1562</v>
      </c>
      <c r="B1086" t="s">
        <v>1562</v>
      </c>
      <c r="C1086">
        <v>7</v>
      </c>
      <c r="D1086" t="s">
        <v>1561</v>
      </c>
      <c r="E1086">
        <v>61.298999999999999</v>
      </c>
      <c r="F1086">
        <v>0</v>
      </c>
      <c r="G1086">
        <v>33.896000000000001</v>
      </c>
      <c r="H1086">
        <v>0</v>
      </c>
      <c r="I1086">
        <v>0</v>
      </c>
      <c r="J1086">
        <v>1666000</v>
      </c>
      <c r="K1086">
        <v>505590</v>
      </c>
      <c r="N1086" s="40">
        <f t="shared" si="70"/>
        <v>0</v>
      </c>
      <c r="O1086" s="40">
        <f t="shared" si="71"/>
        <v>0</v>
      </c>
      <c r="P1086" s="40">
        <f t="shared" si="72"/>
        <v>5.364544537086171E-5</v>
      </c>
      <c r="Q1086" s="40">
        <f t="shared" si="73"/>
        <v>2.3692819540972584E-5</v>
      </c>
    </row>
    <row r="1087" spans="1:17" x14ac:dyDescent="0.25">
      <c r="A1087" t="s">
        <v>1560</v>
      </c>
      <c r="B1087" t="s">
        <v>1559</v>
      </c>
      <c r="C1087" t="s">
        <v>1558</v>
      </c>
      <c r="D1087" t="s">
        <v>1557</v>
      </c>
      <c r="E1087">
        <v>206.09</v>
      </c>
      <c r="F1087">
        <v>0</v>
      </c>
      <c r="G1087">
        <v>323.31</v>
      </c>
      <c r="H1087">
        <v>3078400</v>
      </c>
      <c r="I1087">
        <v>3455400</v>
      </c>
      <c r="J1087">
        <v>1351300</v>
      </c>
      <c r="K1087">
        <v>296760</v>
      </c>
      <c r="N1087" s="40">
        <f t="shared" si="70"/>
        <v>5.4193216691337272E-5</v>
      </c>
      <c r="O1087" s="40">
        <f t="shared" si="71"/>
        <v>5.5080877230415513E-5</v>
      </c>
      <c r="P1087" s="40">
        <f t="shared" si="72"/>
        <v>4.3512059021395816E-5</v>
      </c>
      <c r="Q1087" s="40">
        <f t="shared" si="73"/>
        <v>1.3906685509956732E-5</v>
      </c>
    </row>
    <row r="1088" spans="1:17" x14ac:dyDescent="0.25">
      <c r="A1088" t="s">
        <v>1556</v>
      </c>
      <c r="B1088" t="s">
        <v>1556</v>
      </c>
      <c r="C1088">
        <v>4</v>
      </c>
      <c r="D1088" t="s">
        <v>1555</v>
      </c>
      <c r="E1088">
        <v>68.436000000000007</v>
      </c>
      <c r="F1088">
        <v>0</v>
      </c>
      <c r="G1088">
        <v>45.557000000000002</v>
      </c>
      <c r="H1088">
        <v>0</v>
      </c>
      <c r="I1088">
        <v>1087900</v>
      </c>
      <c r="J1088">
        <v>0</v>
      </c>
      <c r="K1088">
        <v>0</v>
      </c>
      <c r="N1088" s="40">
        <f t="shared" si="70"/>
        <v>0</v>
      </c>
      <c r="O1088" s="40">
        <f t="shared" si="71"/>
        <v>1.7341693100355686E-5</v>
      </c>
      <c r="P1088" s="40">
        <f t="shared" si="72"/>
        <v>0</v>
      </c>
      <c r="Q1088" s="40">
        <f t="shared" si="73"/>
        <v>0</v>
      </c>
    </row>
    <row r="1089" spans="1:17" x14ac:dyDescent="0.25">
      <c r="A1089" t="s">
        <v>1554</v>
      </c>
      <c r="B1089" t="s">
        <v>1554</v>
      </c>
      <c r="C1089">
        <v>2</v>
      </c>
      <c r="D1089" t="s">
        <v>1553</v>
      </c>
      <c r="E1089">
        <v>106.37</v>
      </c>
      <c r="F1089">
        <v>1.9543999999999998E-3</v>
      </c>
      <c r="G1089">
        <v>2.0846</v>
      </c>
      <c r="H1089">
        <v>320910</v>
      </c>
      <c r="I1089">
        <v>372180</v>
      </c>
      <c r="J1089">
        <v>0</v>
      </c>
      <c r="K1089">
        <v>0</v>
      </c>
      <c r="N1089" s="40">
        <f t="shared" si="70"/>
        <v>5.6494104627134369E-6</v>
      </c>
      <c r="O1089" s="40">
        <f t="shared" si="71"/>
        <v>5.9327432099369238E-6</v>
      </c>
      <c r="P1089" s="40">
        <f t="shared" si="72"/>
        <v>0</v>
      </c>
      <c r="Q1089" s="40">
        <f t="shared" si="73"/>
        <v>0</v>
      </c>
    </row>
    <row r="1090" spans="1:17" x14ac:dyDescent="0.25">
      <c r="A1090" t="s">
        <v>1552</v>
      </c>
      <c r="B1090" t="s">
        <v>1552</v>
      </c>
      <c r="C1090" t="s">
        <v>1551</v>
      </c>
      <c r="D1090" t="s">
        <v>1550</v>
      </c>
      <c r="E1090">
        <v>92.096999999999994</v>
      </c>
      <c r="F1090">
        <v>0</v>
      </c>
      <c r="G1090">
        <v>24.734999999999999</v>
      </c>
      <c r="H1090">
        <v>1145400</v>
      </c>
      <c r="I1090">
        <v>1614200</v>
      </c>
      <c r="J1090">
        <v>370440</v>
      </c>
      <c r="K1090">
        <v>72363</v>
      </c>
      <c r="N1090" s="40">
        <f t="shared" si="70"/>
        <v>2.016401715120118E-5</v>
      </c>
      <c r="O1090" s="40">
        <f t="shared" si="71"/>
        <v>2.5731189449944066E-5</v>
      </c>
      <c r="P1090" s="40">
        <f t="shared" si="72"/>
        <v>1.192822255893278E-5</v>
      </c>
      <c r="Q1090" s="40">
        <f t="shared" si="73"/>
        <v>3.391055005920606E-6</v>
      </c>
    </row>
    <row r="1091" spans="1:17" x14ac:dyDescent="0.25">
      <c r="A1091" t="s">
        <v>1549</v>
      </c>
      <c r="B1091" t="s">
        <v>1549</v>
      </c>
      <c r="C1091">
        <v>27</v>
      </c>
      <c r="D1091" t="s">
        <v>1548</v>
      </c>
      <c r="E1091">
        <v>53.716000000000001</v>
      </c>
      <c r="F1091">
        <v>0</v>
      </c>
      <c r="G1091">
        <v>323.31</v>
      </c>
      <c r="H1091">
        <v>407020000</v>
      </c>
      <c r="I1091">
        <v>793600000</v>
      </c>
      <c r="J1091">
        <v>826550</v>
      </c>
      <c r="K1091">
        <v>442580</v>
      </c>
      <c r="N1091" s="40">
        <f t="shared" si="70"/>
        <v>7.1653206398480046E-3</v>
      </c>
      <c r="O1091" s="40">
        <f t="shared" si="71"/>
        <v>1.2650397687693972E-2</v>
      </c>
      <c r="P1091" s="40">
        <f t="shared" si="72"/>
        <v>2.6615031735465633E-5</v>
      </c>
      <c r="Q1091" s="40">
        <f t="shared" si="73"/>
        <v>2.0740062248944099E-5</v>
      </c>
    </row>
    <row r="1092" spans="1:17" x14ac:dyDescent="0.25">
      <c r="A1092" t="s">
        <v>1547</v>
      </c>
      <c r="B1092" t="s">
        <v>1547</v>
      </c>
      <c r="C1092">
        <v>2</v>
      </c>
      <c r="D1092" t="s">
        <v>1546</v>
      </c>
      <c r="E1092">
        <v>101.05</v>
      </c>
      <c r="F1092">
        <v>0</v>
      </c>
      <c r="G1092">
        <v>3.5295000000000001</v>
      </c>
      <c r="H1092">
        <v>70210</v>
      </c>
      <c r="I1092">
        <v>0</v>
      </c>
      <c r="J1092">
        <v>0</v>
      </c>
      <c r="K1092">
        <v>0</v>
      </c>
      <c r="N1092" s="40">
        <f t="shared" si="70"/>
        <v>1.2360010862457088E-6</v>
      </c>
      <c r="O1092" s="40">
        <f t="shared" si="71"/>
        <v>0</v>
      </c>
      <c r="P1092" s="40">
        <f t="shared" si="72"/>
        <v>0</v>
      </c>
      <c r="Q1092" s="40">
        <f t="shared" si="73"/>
        <v>0</v>
      </c>
    </row>
    <row r="1093" spans="1:17" x14ac:dyDescent="0.25">
      <c r="A1093" t="s">
        <v>1545</v>
      </c>
      <c r="B1093" t="s">
        <v>1545</v>
      </c>
      <c r="C1093">
        <v>2</v>
      </c>
      <c r="D1093" t="s">
        <v>1544</v>
      </c>
      <c r="E1093">
        <v>77.3</v>
      </c>
      <c r="F1093">
        <v>1.4055000000000001E-3</v>
      </c>
      <c r="G1093">
        <v>2.8307000000000002</v>
      </c>
      <c r="H1093">
        <v>0</v>
      </c>
      <c r="I1093">
        <v>0</v>
      </c>
      <c r="J1093">
        <v>247830</v>
      </c>
      <c r="K1093">
        <v>86864</v>
      </c>
      <c r="N1093" s="40">
        <f t="shared" si="70"/>
        <v>0</v>
      </c>
      <c r="O1093" s="40">
        <f t="shared" si="71"/>
        <v>0</v>
      </c>
      <c r="P1093" s="40">
        <f t="shared" si="72"/>
        <v>7.9801625007566979E-6</v>
      </c>
      <c r="Q1093" s="40">
        <f t="shared" si="73"/>
        <v>4.0705968800946273E-6</v>
      </c>
    </row>
    <row r="1094" spans="1:17" x14ac:dyDescent="0.25">
      <c r="A1094" t="s">
        <v>1543</v>
      </c>
      <c r="B1094" t="s">
        <v>1543</v>
      </c>
      <c r="C1094">
        <v>4</v>
      </c>
      <c r="D1094" t="s">
        <v>1542</v>
      </c>
      <c r="E1094">
        <v>61.51</v>
      </c>
      <c r="F1094">
        <v>0</v>
      </c>
      <c r="G1094">
        <v>10.214</v>
      </c>
      <c r="H1094">
        <v>0</v>
      </c>
      <c r="I1094">
        <v>0</v>
      </c>
      <c r="J1094">
        <v>1036200</v>
      </c>
      <c r="K1094">
        <v>187530</v>
      </c>
      <c r="N1094" s="40">
        <f t="shared" si="70"/>
        <v>0</v>
      </c>
      <c r="O1094" s="40">
        <f t="shared" si="71"/>
        <v>0</v>
      </c>
      <c r="P1094" s="40">
        <f t="shared" si="72"/>
        <v>3.3365792613017351E-5</v>
      </c>
      <c r="Q1094" s="40">
        <f t="shared" si="73"/>
        <v>8.7879792885907341E-6</v>
      </c>
    </row>
    <row r="1095" spans="1:17" x14ac:dyDescent="0.25">
      <c r="A1095" t="s">
        <v>1541</v>
      </c>
      <c r="B1095" t="s">
        <v>1541</v>
      </c>
      <c r="C1095">
        <v>6</v>
      </c>
      <c r="D1095" t="s">
        <v>1540</v>
      </c>
      <c r="E1095">
        <v>57.779000000000003</v>
      </c>
      <c r="F1095">
        <v>0</v>
      </c>
      <c r="G1095">
        <v>36.457000000000001</v>
      </c>
      <c r="H1095">
        <v>232370</v>
      </c>
      <c r="I1095">
        <v>3214700</v>
      </c>
      <c r="J1095">
        <v>0</v>
      </c>
      <c r="K1095">
        <v>0</v>
      </c>
      <c r="N1095" s="40">
        <f t="shared" si="70"/>
        <v>4.0907217264052891E-6</v>
      </c>
      <c r="O1095" s="40">
        <f t="shared" si="71"/>
        <v>5.12439937583541E-5</v>
      </c>
      <c r="P1095" s="40">
        <f t="shared" si="72"/>
        <v>0</v>
      </c>
      <c r="Q1095" s="40">
        <f t="shared" si="73"/>
        <v>0</v>
      </c>
    </row>
    <row r="1096" spans="1:17" x14ac:dyDescent="0.25">
      <c r="A1096" t="s">
        <v>1539</v>
      </c>
      <c r="B1096" t="s">
        <v>1539</v>
      </c>
      <c r="C1096">
        <v>1</v>
      </c>
      <c r="D1096" t="s">
        <v>1538</v>
      </c>
      <c r="E1096">
        <v>26.259</v>
      </c>
      <c r="F1096">
        <v>0</v>
      </c>
      <c r="G1096">
        <v>9.3562999999999992</v>
      </c>
      <c r="H1096">
        <v>0</v>
      </c>
      <c r="I1096">
        <v>0</v>
      </c>
      <c r="J1096">
        <v>1388400</v>
      </c>
      <c r="K1096">
        <v>1207000</v>
      </c>
      <c r="N1096" s="40">
        <f t="shared" si="70"/>
        <v>0</v>
      </c>
      <c r="O1096" s="40">
        <f t="shared" si="71"/>
        <v>0</v>
      </c>
      <c r="P1096" s="40">
        <f t="shared" si="72"/>
        <v>4.4706684485536856E-5</v>
      </c>
      <c r="Q1096" s="40">
        <f t="shared" si="73"/>
        <v>5.6562102070756759E-5</v>
      </c>
    </row>
    <row r="1097" spans="1:17" x14ac:dyDescent="0.25">
      <c r="A1097" t="s">
        <v>1537</v>
      </c>
      <c r="B1097" t="s">
        <v>1536</v>
      </c>
      <c r="C1097" t="s">
        <v>1535</v>
      </c>
      <c r="D1097" t="s">
        <v>1534</v>
      </c>
      <c r="E1097">
        <v>95.977000000000004</v>
      </c>
      <c r="F1097">
        <v>0</v>
      </c>
      <c r="G1097">
        <v>11.651999999999999</v>
      </c>
      <c r="H1097">
        <v>108880</v>
      </c>
      <c r="I1097">
        <v>208250</v>
      </c>
      <c r="J1097">
        <v>254490</v>
      </c>
      <c r="K1097">
        <v>0</v>
      </c>
      <c r="N1097" s="40">
        <f t="shared" si="70"/>
        <v>1.91676112050182E-6</v>
      </c>
      <c r="O1097" s="40">
        <f t="shared" si="71"/>
        <v>3.3196135565300779E-6</v>
      </c>
      <c r="P1097" s="40">
        <f t="shared" si="72"/>
        <v>8.1946154816510185E-6</v>
      </c>
      <c r="Q1097" s="40">
        <f t="shared" si="73"/>
        <v>0</v>
      </c>
    </row>
    <row r="1098" spans="1:17" x14ac:dyDescent="0.25">
      <c r="A1098" t="s">
        <v>1533</v>
      </c>
      <c r="B1098" t="s">
        <v>1532</v>
      </c>
      <c r="C1098" t="s">
        <v>1531</v>
      </c>
      <c r="D1098" t="s">
        <v>1530</v>
      </c>
      <c r="E1098">
        <v>191.61</v>
      </c>
      <c r="F1098">
        <v>0</v>
      </c>
      <c r="G1098">
        <v>323.31</v>
      </c>
      <c r="H1098">
        <v>4674300</v>
      </c>
      <c r="I1098">
        <v>7750800</v>
      </c>
      <c r="J1098">
        <v>11672000</v>
      </c>
      <c r="K1098">
        <v>4023900</v>
      </c>
      <c r="N1098" s="40">
        <f t="shared" si="70"/>
        <v>8.2287991417722786E-5</v>
      </c>
      <c r="O1098" s="40">
        <f t="shared" si="71"/>
        <v>1.2355179233591033E-4</v>
      </c>
      <c r="P1098" s="40">
        <f t="shared" si="72"/>
        <v>3.7584011906884626E-4</v>
      </c>
      <c r="Q1098" s="40">
        <f t="shared" si="73"/>
        <v>1.8856689521335387E-4</v>
      </c>
    </row>
    <row r="1099" spans="1:17" x14ac:dyDescent="0.25">
      <c r="A1099" t="s">
        <v>1529</v>
      </c>
      <c r="B1099" t="s">
        <v>1528</v>
      </c>
      <c r="C1099" t="s">
        <v>1527</v>
      </c>
      <c r="D1099" t="s">
        <v>1526</v>
      </c>
      <c r="E1099">
        <v>57.872999999999998</v>
      </c>
      <c r="F1099">
        <v>0</v>
      </c>
      <c r="G1099">
        <v>323.31</v>
      </c>
      <c r="H1099">
        <v>22295000</v>
      </c>
      <c r="I1099">
        <v>30376000</v>
      </c>
      <c r="J1099">
        <v>7855300</v>
      </c>
      <c r="K1099">
        <v>3175300</v>
      </c>
      <c r="N1099" s="40">
        <f t="shared" si="70"/>
        <v>3.9248887933126446E-4</v>
      </c>
      <c r="O1099" s="40">
        <f t="shared" si="71"/>
        <v>4.8420927439691544E-4</v>
      </c>
      <c r="P1099" s="40">
        <f t="shared" si="72"/>
        <v>2.5294181693981394E-4</v>
      </c>
      <c r="Q1099" s="40">
        <f t="shared" si="73"/>
        <v>1.4880003538133714E-4</v>
      </c>
    </row>
    <row r="1100" spans="1:17" x14ac:dyDescent="0.25">
      <c r="A1100" t="s">
        <v>1525</v>
      </c>
      <c r="B1100" t="s">
        <v>1525</v>
      </c>
      <c r="C1100">
        <v>5</v>
      </c>
      <c r="D1100" t="s">
        <v>1524</v>
      </c>
      <c r="E1100">
        <v>55.478000000000002</v>
      </c>
      <c r="F1100">
        <v>0</v>
      </c>
      <c r="G1100">
        <v>23.954000000000001</v>
      </c>
      <c r="H1100">
        <v>0</v>
      </c>
      <c r="I1100">
        <v>0</v>
      </c>
      <c r="J1100">
        <v>842920</v>
      </c>
      <c r="K1100">
        <v>616180</v>
      </c>
      <c r="N1100" s="40">
        <f t="shared" si="70"/>
        <v>0</v>
      </c>
      <c r="O1100" s="40">
        <f t="shared" si="71"/>
        <v>0</v>
      </c>
      <c r="P1100" s="40">
        <f t="shared" si="72"/>
        <v>2.7142148146462636E-5</v>
      </c>
      <c r="Q1100" s="40">
        <f t="shared" si="73"/>
        <v>2.8875257708333803E-5</v>
      </c>
    </row>
    <row r="1101" spans="1:17" x14ac:dyDescent="0.25">
      <c r="A1101" t="s">
        <v>1523</v>
      </c>
      <c r="B1101" t="s">
        <v>1523</v>
      </c>
      <c r="C1101">
        <v>1</v>
      </c>
      <c r="D1101" t="s">
        <v>1522</v>
      </c>
      <c r="E1101">
        <v>78.608000000000004</v>
      </c>
      <c r="F1101">
        <v>9.7087000000000007E-3</v>
      </c>
      <c r="G1101">
        <v>1.5974999999999999</v>
      </c>
      <c r="H1101">
        <v>453270</v>
      </c>
      <c r="I1101">
        <v>426590</v>
      </c>
      <c r="J1101">
        <v>0</v>
      </c>
      <c r="K1101">
        <v>0</v>
      </c>
      <c r="N1101" s="40">
        <f t="shared" si="70"/>
        <v>7.9795216117731439E-6</v>
      </c>
      <c r="O1101" s="40">
        <f t="shared" si="71"/>
        <v>6.8000669727739056E-6</v>
      </c>
      <c r="P1101" s="40">
        <f t="shared" si="72"/>
        <v>0</v>
      </c>
      <c r="Q1101" s="40">
        <f t="shared" si="73"/>
        <v>0</v>
      </c>
    </row>
    <row r="1102" spans="1:17" x14ac:dyDescent="0.25">
      <c r="A1102" t="s">
        <v>1521</v>
      </c>
      <c r="B1102" t="s">
        <v>1521</v>
      </c>
      <c r="C1102" t="s">
        <v>341</v>
      </c>
      <c r="D1102" t="s">
        <v>1520</v>
      </c>
      <c r="E1102">
        <v>25.091000000000001</v>
      </c>
      <c r="F1102">
        <v>0</v>
      </c>
      <c r="G1102">
        <v>4.9509999999999996</v>
      </c>
      <c r="H1102">
        <v>0</v>
      </c>
      <c r="I1102">
        <v>900320</v>
      </c>
      <c r="J1102">
        <v>102980</v>
      </c>
      <c r="K1102">
        <v>0</v>
      </c>
      <c r="N1102" s="40">
        <f t="shared" si="70"/>
        <v>0</v>
      </c>
      <c r="O1102" s="40">
        <f t="shared" si="71"/>
        <v>1.4351570118680239E-5</v>
      </c>
      <c r="P1102" s="40">
        <f t="shared" si="72"/>
        <v>3.31597116704162E-6</v>
      </c>
      <c r="Q1102" s="40">
        <f t="shared" si="73"/>
        <v>0</v>
      </c>
    </row>
    <row r="1103" spans="1:17" x14ac:dyDescent="0.25">
      <c r="A1103" t="s">
        <v>1519</v>
      </c>
      <c r="B1103" t="s">
        <v>1519</v>
      </c>
      <c r="C1103">
        <v>1</v>
      </c>
      <c r="D1103" t="s">
        <v>1518</v>
      </c>
      <c r="E1103">
        <v>70.212000000000003</v>
      </c>
      <c r="F1103">
        <v>1.9518999999999999E-3</v>
      </c>
      <c r="G1103">
        <v>2.0811999999999999</v>
      </c>
      <c r="H1103">
        <v>0</v>
      </c>
      <c r="I1103">
        <v>0</v>
      </c>
      <c r="J1103">
        <v>0</v>
      </c>
      <c r="K1103">
        <v>0</v>
      </c>
      <c r="N1103" s="40">
        <f t="shared" si="70"/>
        <v>0</v>
      </c>
      <c r="O1103" s="40">
        <f t="shared" si="71"/>
        <v>0</v>
      </c>
      <c r="P1103" s="40">
        <f t="shared" si="72"/>
        <v>0</v>
      </c>
      <c r="Q1103" s="40">
        <f t="shared" si="73"/>
        <v>0</v>
      </c>
    </row>
    <row r="1104" spans="1:17" x14ac:dyDescent="0.25">
      <c r="A1104" t="s">
        <v>1517</v>
      </c>
      <c r="B1104" t="s">
        <v>1517</v>
      </c>
      <c r="C1104">
        <v>20</v>
      </c>
      <c r="D1104" t="s">
        <v>1516</v>
      </c>
      <c r="E1104">
        <v>49.994</v>
      </c>
      <c r="F1104">
        <v>0</v>
      </c>
      <c r="G1104">
        <v>29.466000000000001</v>
      </c>
      <c r="H1104">
        <v>0</v>
      </c>
      <c r="I1104">
        <v>0</v>
      </c>
      <c r="J1104">
        <v>1171600</v>
      </c>
      <c r="K1104">
        <v>803520</v>
      </c>
      <c r="N1104" s="40">
        <f t="shared" si="70"/>
        <v>0</v>
      </c>
      <c r="O1104" s="40">
        <f t="shared" si="71"/>
        <v>0</v>
      </c>
      <c r="P1104" s="40">
        <f t="shared" si="72"/>
        <v>3.7725692554922917E-5</v>
      </c>
      <c r="Q1104" s="40">
        <f t="shared" si="73"/>
        <v>3.7654333269175205E-5</v>
      </c>
    </row>
    <row r="1105" spans="1:17" x14ac:dyDescent="0.25">
      <c r="A1105" t="s">
        <v>1515</v>
      </c>
      <c r="B1105" t="s">
        <v>1515</v>
      </c>
      <c r="C1105" t="s">
        <v>1514</v>
      </c>
      <c r="D1105" t="s">
        <v>1513</v>
      </c>
      <c r="E1105">
        <v>170.6</v>
      </c>
      <c r="F1105">
        <v>0</v>
      </c>
      <c r="G1105">
        <v>12.103999999999999</v>
      </c>
      <c r="H1105">
        <v>763040</v>
      </c>
      <c r="I1105">
        <v>986800</v>
      </c>
      <c r="J1105">
        <v>0</v>
      </c>
      <c r="K1105">
        <v>0</v>
      </c>
      <c r="N1105" s="40">
        <f t="shared" si="70"/>
        <v>1.3432819667410991E-5</v>
      </c>
      <c r="O1105" s="40">
        <f t="shared" si="71"/>
        <v>1.5730106398962212E-5</v>
      </c>
      <c r="P1105" s="40">
        <f t="shared" si="72"/>
        <v>0</v>
      </c>
      <c r="Q1105" s="40">
        <f t="shared" si="73"/>
        <v>0</v>
      </c>
    </row>
    <row r="1106" spans="1:17" x14ac:dyDescent="0.25">
      <c r="A1106" t="s">
        <v>1512</v>
      </c>
      <c r="B1106" t="s">
        <v>1512</v>
      </c>
      <c r="C1106">
        <v>2</v>
      </c>
      <c r="D1106" t="s">
        <v>1511</v>
      </c>
      <c r="E1106">
        <v>29.210999999999999</v>
      </c>
      <c r="F1106">
        <v>1.4337E-3</v>
      </c>
      <c r="G1106">
        <v>3.0455999999999999</v>
      </c>
      <c r="H1106">
        <v>0</v>
      </c>
      <c r="I1106">
        <v>158340</v>
      </c>
      <c r="J1106">
        <v>130540</v>
      </c>
      <c r="K1106">
        <v>0</v>
      </c>
      <c r="N1106" s="40">
        <f t="shared" si="70"/>
        <v>0</v>
      </c>
      <c r="O1106" s="40">
        <f t="shared" si="71"/>
        <v>2.5240221394524493E-6</v>
      </c>
      <c r="P1106" s="40">
        <f t="shared" si="72"/>
        <v>4.2034072261178198E-6</v>
      </c>
      <c r="Q1106" s="40">
        <f t="shared" si="73"/>
        <v>0</v>
      </c>
    </row>
    <row r="1107" spans="1:17" x14ac:dyDescent="0.25">
      <c r="A1107" t="s">
        <v>1510</v>
      </c>
      <c r="B1107" t="s">
        <v>1509</v>
      </c>
      <c r="C1107" t="s">
        <v>513</v>
      </c>
      <c r="D1107" t="s">
        <v>1508</v>
      </c>
      <c r="E1107">
        <v>126.49</v>
      </c>
      <c r="F1107">
        <v>0</v>
      </c>
      <c r="G1107">
        <v>6.4082999999999997</v>
      </c>
      <c r="H1107">
        <v>314450</v>
      </c>
      <c r="I1107">
        <v>374260</v>
      </c>
      <c r="J1107">
        <v>0</v>
      </c>
      <c r="K1107">
        <v>0</v>
      </c>
      <c r="N1107" s="40">
        <f t="shared" si="70"/>
        <v>5.5356863918240018E-6</v>
      </c>
      <c r="O1107" s="40">
        <f t="shared" si="71"/>
        <v>5.9658994941990248E-6</v>
      </c>
      <c r="P1107" s="40">
        <f t="shared" si="72"/>
        <v>0</v>
      </c>
      <c r="Q1107" s="40">
        <f t="shared" si="73"/>
        <v>0</v>
      </c>
    </row>
    <row r="1108" spans="1:17" x14ac:dyDescent="0.25">
      <c r="A1108" t="s">
        <v>1507</v>
      </c>
      <c r="B1108" t="s">
        <v>1507</v>
      </c>
      <c r="C1108">
        <v>1</v>
      </c>
      <c r="D1108" t="s">
        <v>1506</v>
      </c>
      <c r="E1108">
        <v>79.305999999999997</v>
      </c>
      <c r="F1108">
        <v>0</v>
      </c>
      <c r="G1108">
        <v>17.527000000000001</v>
      </c>
      <c r="H1108">
        <v>0</v>
      </c>
      <c r="I1108">
        <v>140060</v>
      </c>
      <c r="J1108">
        <v>0</v>
      </c>
      <c r="K1108">
        <v>0</v>
      </c>
      <c r="N1108" s="40">
        <f t="shared" si="70"/>
        <v>0</v>
      </c>
      <c r="O1108" s="40">
        <f t="shared" si="71"/>
        <v>2.2326294104566755E-6</v>
      </c>
      <c r="P1108" s="40">
        <f t="shared" si="72"/>
        <v>0</v>
      </c>
      <c r="Q1108" s="40">
        <f t="shared" si="73"/>
        <v>0</v>
      </c>
    </row>
    <row r="1109" spans="1:17" x14ac:dyDescent="0.25">
      <c r="A1109" t="s">
        <v>1505</v>
      </c>
      <c r="B1109" t="s">
        <v>1504</v>
      </c>
      <c r="C1109" t="s">
        <v>1503</v>
      </c>
      <c r="D1109" t="s">
        <v>1502</v>
      </c>
      <c r="E1109">
        <v>70.87</v>
      </c>
      <c r="F1109">
        <v>0</v>
      </c>
      <c r="G1109">
        <v>323.31</v>
      </c>
      <c r="H1109">
        <v>44775000</v>
      </c>
      <c r="I1109">
        <v>61523000</v>
      </c>
      <c r="J1109">
        <v>55051000</v>
      </c>
      <c r="K1109">
        <v>28243000</v>
      </c>
      <c r="N1109" s="40">
        <f t="shared" si="70"/>
        <v>7.8823456255022945E-4</v>
      </c>
      <c r="O1109" s="40">
        <f t="shared" si="71"/>
        <v>9.8070869070060007E-4</v>
      </c>
      <c r="P1109" s="40">
        <f t="shared" si="72"/>
        <v>1.7726503079899809E-3</v>
      </c>
      <c r="Q1109" s="40">
        <f t="shared" si="73"/>
        <v>1.3235156990757111E-3</v>
      </c>
    </row>
    <row r="1110" spans="1:17" x14ac:dyDescent="0.25">
      <c r="A1110" t="s">
        <v>1501</v>
      </c>
      <c r="B1110" t="s">
        <v>1501</v>
      </c>
      <c r="C1110">
        <v>2</v>
      </c>
      <c r="D1110" t="s">
        <v>1500</v>
      </c>
      <c r="E1110">
        <v>52.374000000000002</v>
      </c>
      <c r="F1110">
        <v>0</v>
      </c>
      <c r="G1110">
        <v>3.4847999999999999</v>
      </c>
      <c r="H1110">
        <v>0</v>
      </c>
      <c r="I1110">
        <v>0</v>
      </c>
      <c r="J1110">
        <v>348480</v>
      </c>
      <c r="K1110">
        <v>209400</v>
      </c>
      <c r="N1110" s="40">
        <f t="shared" si="70"/>
        <v>0</v>
      </c>
      <c r="O1110" s="40">
        <f t="shared" si="71"/>
        <v>0</v>
      </c>
      <c r="P1110" s="40">
        <f t="shared" si="72"/>
        <v>1.1221107324632586E-5</v>
      </c>
      <c r="Q1110" s="40">
        <f t="shared" si="73"/>
        <v>9.8128452142638484E-6</v>
      </c>
    </row>
    <row r="1111" spans="1:17" x14ac:dyDescent="0.25">
      <c r="A1111" t="s">
        <v>1499</v>
      </c>
      <c r="B1111" t="s">
        <v>1498</v>
      </c>
      <c r="C1111" t="s">
        <v>1497</v>
      </c>
      <c r="D1111" t="s">
        <v>1496</v>
      </c>
      <c r="E1111">
        <v>90.763000000000005</v>
      </c>
      <c r="F1111">
        <v>0</v>
      </c>
      <c r="G1111">
        <v>323.31</v>
      </c>
      <c r="H1111">
        <v>49391000</v>
      </c>
      <c r="I1111">
        <v>85498000</v>
      </c>
      <c r="J1111">
        <v>0</v>
      </c>
      <c r="K1111">
        <v>0</v>
      </c>
      <c r="N1111" s="40">
        <f t="shared" si="70"/>
        <v>8.6949622063469312E-4</v>
      </c>
      <c r="O1111" s="40">
        <f t="shared" si="71"/>
        <v>1.3628826883851552E-3</v>
      </c>
      <c r="P1111" s="40">
        <f t="shared" si="72"/>
        <v>0</v>
      </c>
      <c r="Q1111" s="40">
        <f t="shared" si="73"/>
        <v>0</v>
      </c>
    </row>
    <row r="1112" spans="1:17" x14ac:dyDescent="0.25">
      <c r="A1112" t="s">
        <v>1495</v>
      </c>
      <c r="B1112" t="s">
        <v>1495</v>
      </c>
      <c r="C1112" t="s">
        <v>1494</v>
      </c>
      <c r="D1112" t="s">
        <v>1493</v>
      </c>
      <c r="E1112">
        <v>335.64</v>
      </c>
      <c r="F1112">
        <v>0</v>
      </c>
      <c r="G1112">
        <v>44.735999999999997</v>
      </c>
      <c r="H1112">
        <v>450830</v>
      </c>
      <c r="I1112">
        <v>663330</v>
      </c>
      <c r="J1112">
        <v>0</v>
      </c>
      <c r="K1112">
        <v>0</v>
      </c>
      <c r="N1112" s="40">
        <f t="shared" si="70"/>
        <v>7.9365670091461746E-6</v>
      </c>
      <c r="O1112" s="40">
        <f t="shared" si="71"/>
        <v>1.057382598056709E-5</v>
      </c>
      <c r="P1112" s="40">
        <f t="shared" si="72"/>
        <v>0</v>
      </c>
      <c r="Q1112" s="40">
        <f t="shared" si="73"/>
        <v>0</v>
      </c>
    </row>
    <row r="1113" spans="1:17" x14ac:dyDescent="0.25">
      <c r="A1113" t="s">
        <v>1492</v>
      </c>
      <c r="B1113" t="s">
        <v>1492</v>
      </c>
      <c r="C1113">
        <v>6</v>
      </c>
      <c r="D1113" t="s">
        <v>1491</v>
      </c>
      <c r="E1113">
        <v>33.664999999999999</v>
      </c>
      <c r="F1113">
        <v>0</v>
      </c>
      <c r="G1113">
        <v>65.831999999999994</v>
      </c>
      <c r="H1113">
        <v>754980</v>
      </c>
      <c r="I1113">
        <v>0</v>
      </c>
      <c r="J1113">
        <v>35115000</v>
      </c>
      <c r="K1113">
        <v>54899000</v>
      </c>
      <c r="N1113" s="40">
        <f t="shared" si="70"/>
        <v>1.329092864397928E-5</v>
      </c>
      <c r="O1113" s="40">
        <f t="shared" si="71"/>
        <v>0</v>
      </c>
      <c r="P1113" s="40">
        <f t="shared" si="72"/>
        <v>1.1307081717874003E-3</v>
      </c>
      <c r="Q1113" s="40">
        <f t="shared" si="73"/>
        <v>2.5726618405820011E-3</v>
      </c>
    </row>
    <row r="1114" spans="1:17" x14ac:dyDescent="0.25">
      <c r="A1114" t="s">
        <v>1490</v>
      </c>
      <c r="B1114" t="s">
        <v>1490</v>
      </c>
      <c r="C1114">
        <v>1</v>
      </c>
      <c r="D1114" t="s">
        <v>1489</v>
      </c>
      <c r="E1114">
        <v>8.6578999999999997</v>
      </c>
      <c r="F1114">
        <v>1.9206E-3</v>
      </c>
      <c r="G1114">
        <v>1.9819</v>
      </c>
      <c r="H1114">
        <v>42644000</v>
      </c>
      <c r="I1114">
        <v>0</v>
      </c>
      <c r="J1114">
        <v>386040000</v>
      </c>
      <c r="K1114">
        <v>0</v>
      </c>
      <c r="N1114" s="40">
        <f t="shared" ref="N1114:N1177" si="74">H1114/SUM(H$9:H$18,H$26:H$1639)</f>
        <v>7.507197026329869E-4</v>
      </c>
      <c r="O1114" s="40">
        <f t="shared" ref="O1114:O1177" si="75">I1114/SUM(I$9:I$18,I$26:I$1639)</f>
        <v>0</v>
      </c>
      <c r="P1114" s="40">
        <f t="shared" ref="P1114:P1177" si="76">J1114/SUM(J$9:J$18,J$26:J$1639)</f>
        <v>1.2430544856523082E-2</v>
      </c>
      <c r="Q1114" s="40">
        <f t="shared" ref="Q1114:Q1177" si="77">K1114/SUM(K$9:K$18,K$26:K$1639)</f>
        <v>0</v>
      </c>
    </row>
    <row r="1115" spans="1:17" x14ac:dyDescent="0.25">
      <c r="A1115" t="s">
        <v>1488</v>
      </c>
      <c r="B1115" t="s">
        <v>1488</v>
      </c>
      <c r="C1115">
        <v>1</v>
      </c>
      <c r="D1115" t="s">
        <v>1487</v>
      </c>
      <c r="E1115">
        <v>38.023000000000003</v>
      </c>
      <c r="F1115">
        <v>0</v>
      </c>
      <c r="G1115">
        <v>9.0309000000000008</v>
      </c>
      <c r="H1115">
        <v>337200</v>
      </c>
      <c r="I1115">
        <v>0</v>
      </c>
      <c r="J1115">
        <v>0</v>
      </c>
      <c r="K1115">
        <v>0</v>
      </c>
      <c r="N1115" s="40">
        <f t="shared" si="74"/>
        <v>5.936185248284475E-6</v>
      </c>
      <c r="O1115" s="40">
        <f t="shared" si="75"/>
        <v>0</v>
      </c>
      <c r="P1115" s="40">
        <f t="shared" si="76"/>
        <v>0</v>
      </c>
      <c r="Q1115" s="40">
        <f t="shared" si="77"/>
        <v>0</v>
      </c>
    </row>
    <row r="1116" spans="1:17" x14ac:dyDescent="0.25">
      <c r="A1116" t="s">
        <v>1486</v>
      </c>
      <c r="B1116" t="s">
        <v>1486</v>
      </c>
      <c r="C1116">
        <v>1</v>
      </c>
      <c r="D1116" t="s">
        <v>1485</v>
      </c>
      <c r="E1116">
        <v>52.779000000000003</v>
      </c>
      <c r="F1116">
        <v>2.0449999999999999E-3</v>
      </c>
      <c r="G1116">
        <v>2.5373999999999999</v>
      </c>
      <c r="H1116">
        <v>353230</v>
      </c>
      <c r="I1116">
        <v>412880</v>
      </c>
      <c r="J1116">
        <v>0</v>
      </c>
      <c r="K1116">
        <v>0</v>
      </c>
      <c r="N1116" s="40">
        <f t="shared" si="74"/>
        <v>6.2183829040673936E-6</v>
      </c>
      <c r="O1116" s="40">
        <f t="shared" si="75"/>
        <v>6.5815224260270757E-6</v>
      </c>
      <c r="P1116" s="40">
        <f t="shared" si="76"/>
        <v>0</v>
      </c>
      <c r="Q1116" s="40">
        <f t="shared" si="77"/>
        <v>0</v>
      </c>
    </row>
    <row r="1117" spans="1:17" x14ac:dyDescent="0.25">
      <c r="A1117" t="s">
        <v>1484</v>
      </c>
      <c r="B1117" t="s">
        <v>1484</v>
      </c>
      <c r="C1117">
        <v>4</v>
      </c>
      <c r="D1117" t="s">
        <v>1483</v>
      </c>
      <c r="E1117">
        <v>34.679000000000002</v>
      </c>
      <c r="F1117">
        <v>0</v>
      </c>
      <c r="G1117">
        <v>6.1348000000000003</v>
      </c>
      <c r="H1117">
        <v>1185900</v>
      </c>
      <c r="I1117">
        <v>2079500</v>
      </c>
      <c r="J1117">
        <v>0</v>
      </c>
      <c r="K1117">
        <v>0</v>
      </c>
      <c r="N1117" s="40">
        <f t="shared" si="74"/>
        <v>2.0876993137427519E-5</v>
      </c>
      <c r="O1117" s="40">
        <f t="shared" si="75"/>
        <v>3.3148314001461207E-5</v>
      </c>
      <c r="P1117" s="40">
        <f t="shared" si="76"/>
        <v>0</v>
      </c>
      <c r="Q1117" s="40">
        <f t="shared" si="77"/>
        <v>0</v>
      </c>
    </row>
    <row r="1118" spans="1:17" x14ac:dyDescent="0.25">
      <c r="A1118" t="s">
        <v>1482</v>
      </c>
      <c r="B1118" t="s">
        <v>1482</v>
      </c>
      <c r="C1118">
        <v>1</v>
      </c>
      <c r="D1118" t="s">
        <v>1481</v>
      </c>
      <c r="E1118">
        <v>53.35</v>
      </c>
      <c r="F1118">
        <v>9.1631000000000004E-3</v>
      </c>
      <c r="G1118">
        <v>1.6231</v>
      </c>
      <c r="H1118">
        <v>180160</v>
      </c>
      <c r="I1118">
        <v>0</v>
      </c>
      <c r="J1118">
        <v>0</v>
      </c>
      <c r="K1118">
        <v>0</v>
      </c>
      <c r="N1118" s="40">
        <f t="shared" si="74"/>
        <v>3.1715988562601754E-6</v>
      </c>
      <c r="O1118" s="40">
        <f t="shared" si="75"/>
        <v>0</v>
      </c>
      <c r="P1118" s="40">
        <f t="shared" si="76"/>
        <v>0</v>
      </c>
      <c r="Q1118" s="40">
        <f t="shared" si="77"/>
        <v>0</v>
      </c>
    </row>
    <row r="1119" spans="1:17" x14ac:dyDescent="0.25">
      <c r="A1119" t="s">
        <v>1480</v>
      </c>
      <c r="B1119" t="s">
        <v>1480</v>
      </c>
      <c r="C1119" t="s">
        <v>294</v>
      </c>
      <c r="D1119" t="s">
        <v>1479</v>
      </c>
      <c r="E1119">
        <v>5.3921999999999999</v>
      </c>
      <c r="F1119">
        <v>0</v>
      </c>
      <c r="G1119">
        <v>17.323</v>
      </c>
      <c r="H1119">
        <v>983870</v>
      </c>
      <c r="I1119">
        <v>0</v>
      </c>
      <c r="J1119">
        <v>2285800</v>
      </c>
      <c r="K1119">
        <v>594230</v>
      </c>
      <c r="N1119" s="40">
        <f t="shared" si="74"/>
        <v>1.7320387248605121E-5</v>
      </c>
      <c r="O1119" s="40">
        <f t="shared" si="75"/>
        <v>0</v>
      </c>
      <c r="P1119" s="40">
        <f t="shared" si="76"/>
        <v>7.3603096655891779E-5</v>
      </c>
      <c r="Q1119" s="40">
        <f t="shared" si="77"/>
        <v>2.7846642844660971E-5</v>
      </c>
    </row>
    <row r="1120" spans="1:17" x14ac:dyDescent="0.25">
      <c r="A1120" t="s">
        <v>1478</v>
      </c>
      <c r="B1120" t="s">
        <v>1478</v>
      </c>
      <c r="C1120" t="s">
        <v>344</v>
      </c>
      <c r="D1120" t="s">
        <v>1477</v>
      </c>
      <c r="E1120">
        <v>22.015000000000001</v>
      </c>
      <c r="F1120">
        <v>0</v>
      </c>
      <c r="G1120">
        <v>21.478999999999999</v>
      </c>
      <c r="H1120">
        <v>2598500</v>
      </c>
      <c r="I1120">
        <v>1439200</v>
      </c>
      <c r="J1120">
        <v>0</v>
      </c>
      <c r="K1120">
        <v>0</v>
      </c>
      <c r="N1120" s="40">
        <f t="shared" si="74"/>
        <v>4.5744891363188637E-5</v>
      </c>
      <c r="O1120" s="40">
        <f t="shared" si="75"/>
        <v>2.2941598225969209E-5</v>
      </c>
      <c r="P1120" s="40">
        <f t="shared" si="76"/>
        <v>0</v>
      </c>
      <c r="Q1120" s="40">
        <f t="shared" si="77"/>
        <v>0</v>
      </c>
    </row>
    <row r="1121" spans="1:17" x14ac:dyDescent="0.25">
      <c r="A1121" t="s">
        <v>1476</v>
      </c>
      <c r="B1121" t="s">
        <v>1476</v>
      </c>
      <c r="C1121">
        <v>4</v>
      </c>
      <c r="D1121" t="s">
        <v>1475</v>
      </c>
      <c r="E1121">
        <v>53.649000000000001</v>
      </c>
      <c r="F1121">
        <v>0</v>
      </c>
      <c r="G1121">
        <v>21.6</v>
      </c>
      <c r="H1121">
        <v>0</v>
      </c>
      <c r="I1121">
        <v>0</v>
      </c>
      <c r="J1121">
        <v>2848300</v>
      </c>
      <c r="K1121">
        <v>1091900</v>
      </c>
      <c r="N1121" s="40">
        <f t="shared" si="74"/>
        <v>0</v>
      </c>
      <c r="O1121" s="40">
        <f t="shared" si="75"/>
        <v>0</v>
      </c>
      <c r="P1121" s="40">
        <f t="shared" si="76"/>
        <v>9.171567950169593E-5</v>
      </c>
      <c r="Q1121" s="40">
        <f t="shared" si="77"/>
        <v>5.1168317523661398E-5</v>
      </c>
    </row>
    <row r="1122" spans="1:17" x14ac:dyDescent="0.25">
      <c r="A1122" t="s">
        <v>1474</v>
      </c>
      <c r="B1122" t="s">
        <v>1474</v>
      </c>
      <c r="C1122" t="s">
        <v>157</v>
      </c>
      <c r="D1122" t="s">
        <v>1473</v>
      </c>
      <c r="E1122">
        <v>27.635000000000002</v>
      </c>
      <c r="F1122">
        <v>0</v>
      </c>
      <c r="G1122">
        <v>7.0399000000000003</v>
      </c>
      <c r="H1122">
        <v>0</v>
      </c>
      <c r="I1122">
        <v>0</v>
      </c>
      <c r="J1122">
        <v>1572600</v>
      </c>
      <c r="K1122">
        <v>583450</v>
      </c>
      <c r="N1122" s="40">
        <f t="shared" si="74"/>
        <v>0</v>
      </c>
      <c r="O1122" s="40">
        <f t="shared" si="75"/>
        <v>0</v>
      </c>
      <c r="P1122" s="40">
        <f t="shared" si="76"/>
        <v>5.0637951614776186E-5</v>
      </c>
      <c r="Q1122" s="40">
        <f t="shared" si="77"/>
        <v>2.7341473449198867E-5</v>
      </c>
    </row>
    <row r="1123" spans="1:17" x14ac:dyDescent="0.25">
      <c r="A1123" t="s">
        <v>1472</v>
      </c>
      <c r="B1123" t="s">
        <v>1471</v>
      </c>
      <c r="C1123" t="s">
        <v>932</v>
      </c>
      <c r="D1123" t="s">
        <v>1470</v>
      </c>
      <c r="E1123">
        <v>24.718</v>
      </c>
      <c r="F1123">
        <v>0</v>
      </c>
      <c r="G1123">
        <v>9.1882999999999999</v>
      </c>
      <c r="H1123">
        <v>10935000</v>
      </c>
      <c r="I1123">
        <v>10397000</v>
      </c>
      <c r="J1123">
        <v>743250</v>
      </c>
      <c r="K1123">
        <v>205710</v>
      </c>
      <c r="N1123" s="40">
        <f t="shared" si="74"/>
        <v>1.9250351628111132E-4</v>
      </c>
      <c r="O1123" s="40">
        <f t="shared" si="75"/>
        <v>1.6573359974666611E-4</v>
      </c>
      <c r="P1123" s="40">
        <f t="shared" si="76"/>
        <v>2.3932759466922548E-5</v>
      </c>
      <c r="Q1123" s="40">
        <f t="shared" si="77"/>
        <v>9.6399254490268214E-6</v>
      </c>
    </row>
    <row r="1124" spans="1:17" x14ac:dyDescent="0.25">
      <c r="A1124" t="s">
        <v>1469</v>
      </c>
      <c r="B1124" t="s">
        <v>1468</v>
      </c>
      <c r="C1124" t="s">
        <v>1467</v>
      </c>
      <c r="D1124" t="s">
        <v>1466</v>
      </c>
      <c r="E1124">
        <v>49.874000000000002</v>
      </c>
      <c r="F1124">
        <v>0</v>
      </c>
      <c r="G1124">
        <v>323.31</v>
      </c>
      <c r="H1124">
        <v>48519000</v>
      </c>
      <c r="I1124">
        <v>43635000</v>
      </c>
      <c r="J1124">
        <v>560170000</v>
      </c>
      <c r="K1124">
        <v>308360000</v>
      </c>
      <c r="N1124" s="40">
        <f t="shared" si="74"/>
        <v>8.5414523149915324E-4</v>
      </c>
      <c r="O1124" s="40">
        <f t="shared" si="75"/>
        <v>6.9556464604653037E-4</v>
      </c>
      <c r="P1124" s="40">
        <f t="shared" si="76"/>
        <v>1.8037556502638417E-2</v>
      </c>
      <c r="Q1124" s="40">
        <f t="shared" si="77"/>
        <v>1.4450281519915953E-2</v>
      </c>
    </row>
    <row r="1125" spans="1:17" x14ac:dyDescent="0.25">
      <c r="A1125" t="s">
        <v>1465</v>
      </c>
      <c r="B1125" t="s">
        <v>1465</v>
      </c>
      <c r="C1125">
        <v>2</v>
      </c>
      <c r="D1125" t="s">
        <v>1464</v>
      </c>
      <c r="E1125">
        <v>55.241999999999997</v>
      </c>
      <c r="F1125">
        <v>0</v>
      </c>
      <c r="G1125">
        <v>5.7314999999999996</v>
      </c>
      <c r="H1125">
        <v>347690</v>
      </c>
      <c r="I1125">
        <v>0</v>
      </c>
      <c r="J1125">
        <v>91054</v>
      </c>
      <c r="K1125">
        <v>0</v>
      </c>
      <c r="N1125" s="40">
        <f t="shared" si="74"/>
        <v>6.1208548308897666E-6</v>
      </c>
      <c r="O1125" s="40">
        <f t="shared" si="75"/>
        <v>0</v>
      </c>
      <c r="P1125" s="40">
        <f t="shared" si="76"/>
        <v>2.9319522105632906E-6</v>
      </c>
      <c r="Q1125" s="40">
        <f t="shared" si="77"/>
        <v>0</v>
      </c>
    </row>
    <row r="1126" spans="1:17" x14ac:dyDescent="0.25">
      <c r="A1126" t="s">
        <v>1463</v>
      </c>
      <c r="B1126" t="s">
        <v>1463</v>
      </c>
      <c r="C1126" t="s">
        <v>1462</v>
      </c>
      <c r="D1126" t="s">
        <v>1461</v>
      </c>
      <c r="E1126">
        <v>147.24</v>
      </c>
      <c r="F1126">
        <v>0</v>
      </c>
      <c r="G1126">
        <v>26.361999999999998</v>
      </c>
      <c r="H1126">
        <v>0</v>
      </c>
      <c r="I1126">
        <v>0</v>
      </c>
      <c r="J1126">
        <v>1125800</v>
      </c>
      <c r="K1126">
        <v>736580</v>
      </c>
      <c r="N1126" s="40">
        <f t="shared" si="74"/>
        <v>0</v>
      </c>
      <c r="O1126" s="40">
        <f t="shared" si="75"/>
        <v>0</v>
      </c>
      <c r="P1126" s="40">
        <f t="shared" si="76"/>
        <v>3.6250925809433443E-5</v>
      </c>
      <c r="Q1126" s="40">
        <f t="shared" si="77"/>
        <v>3.4517409397910533E-5</v>
      </c>
    </row>
    <row r="1127" spans="1:17" x14ac:dyDescent="0.25">
      <c r="A1127" t="s">
        <v>1460</v>
      </c>
      <c r="B1127" t="s">
        <v>1460</v>
      </c>
      <c r="C1127">
        <v>6</v>
      </c>
      <c r="D1127" t="s">
        <v>1459</v>
      </c>
      <c r="E1127">
        <v>46.548000000000002</v>
      </c>
      <c r="F1127">
        <v>0</v>
      </c>
      <c r="G1127">
        <v>37.411000000000001</v>
      </c>
      <c r="H1127">
        <v>286100</v>
      </c>
      <c r="I1127">
        <v>528860</v>
      </c>
      <c r="J1127">
        <v>141180</v>
      </c>
      <c r="K1127">
        <v>0</v>
      </c>
      <c r="N1127" s="40">
        <f t="shared" si="74"/>
        <v>5.0366032014655643E-6</v>
      </c>
      <c r="O1127" s="40">
        <f t="shared" si="75"/>
        <v>8.430304084064812E-6</v>
      </c>
      <c r="P1127" s="40">
        <f t="shared" si="76"/>
        <v>4.5460167931922303E-6</v>
      </c>
      <c r="Q1127" s="40">
        <f t="shared" si="77"/>
        <v>0</v>
      </c>
    </row>
    <row r="1128" spans="1:17" x14ac:dyDescent="0.25">
      <c r="A1128" t="s">
        <v>1458</v>
      </c>
      <c r="B1128" t="s">
        <v>1458</v>
      </c>
      <c r="C1128">
        <v>1</v>
      </c>
      <c r="D1128" t="s">
        <v>1457</v>
      </c>
      <c r="E1128">
        <v>17.213999999999999</v>
      </c>
      <c r="F1128">
        <v>7.2886000000000001E-4</v>
      </c>
      <c r="G1128">
        <v>3.2134999999999998</v>
      </c>
      <c r="H1128">
        <v>3831200</v>
      </c>
      <c r="I1128">
        <v>0</v>
      </c>
      <c r="J1128">
        <v>107140000</v>
      </c>
      <c r="K1128">
        <v>56932000</v>
      </c>
      <c r="N1128" s="40">
        <f t="shared" si="74"/>
        <v>6.7445767862477706E-5</v>
      </c>
      <c r="O1128" s="40">
        <f t="shared" si="75"/>
        <v>0</v>
      </c>
      <c r="P1128" s="40">
        <f t="shared" si="76"/>
        <v>3.4499237797323674E-3</v>
      </c>
      <c r="Q1128" s="40">
        <f t="shared" si="77"/>
        <v>2.6679317274998543E-3</v>
      </c>
    </row>
    <row r="1129" spans="1:17" x14ac:dyDescent="0.25">
      <c r="A1129" t="s">
        <v>1456</v>
      </c>
      <c r="B1129" t="s">
        <v>1456</v>
      </c>
      <c r="C1129">
        <v>2</v>
      </c>
      <c r="D1129" t="s">
        <v>1455</v>
      </c>
      <c r="E1129">
        <v>48.701000000000001</v>
      </c>
      <c r="F1129">
        <v>0</v>
      </c>
      <c r="G1129">
        <v>6.6601999999999997</v>
      </c>
      <c r="H1129">
        <v>471190</v>
      </c>
      <c r="I1129">
        <v>324670</v>
      </c>
      <c r="J1129">
        <v>0</v>
      </c>
      <c r="K1129">
        <v>0</v>
      </c>
      <c r="N1129" s="40">
        <f t="shared" si="74"/>
        <v>8.2949914802466253E-6</v>
      </c>
      <c r="O1129" s="40">
        <f t="shared" si="75"/>
        <v>5.1754090439309505E-6</v>
      </c>
      <c r="P1129" s="40">
        <f t="shared" si="76"/>
        <v>0</v>
      </c>
      <c r="Q1129" s="40">
        <f t="shared" si="77"/>
        <v>0</v>
      </c>
    </row>
    <row r="1130" spans="1:17" x14ac:dyDescent="0.25">
      <c r="A1130" t="s">
        <v>1454</v>
      </c>
      <c r="B1130" t="s">
        <v>1453</v>
      </c>
      <c r="C1130" t="s">
        <v>1452</v>
      </c>
      <c r="D1130" t="s">
        <v>1451</v>
      </c>
      <c r="E1130">
        <v>47.305</v>
      </c>
      <c r="F1130">
        <v>0</v>
      </c>
      <c r="G1130">
        <v>177.89</v>
      </c>
      <c r="H1130">
        <v>51095000</v>
      </c>
      <c r="I1130">
        <v>43023000</v>
      </c>
      <c r="J1130">
        <v>12580000</v>
      </c>
      <c r="K1130">
        <v>9785800</v>
      </c>
      <c r="N1130" s="40">
        <f t="shared" si="74"/>
        <v>8.994940250922161E-4</v>
      </c>
      <c r="O1130" s="40">
        <f t="shared" si="75"/>
        <v>6.8580904702325834E-4</v>
      </c>
      <c r="P1130" s="40">
        <f t="shared" si="76"/>
        <v>4.0507785280038434E-4</v>
      </c>
      <c r="Q1130" s="40">
        <f t="shared" si="77"/>
        <v>4.5857946847059779E-4</v>
      </c>
    </row>
    <row r="1131" spans="1:17" x14ac:dyDescent="0.25">
      <c r="A1131" t="s">
        <v>1450</v>
      </c>
      <c r="B1131" t="s">
        <v>1450</v>
      </c>
      <c r="C1131">
        <v>1</v>
      </c>
      <c r="D1131" t="s">
        <v>1449</v>
      </c>
      <c r="E1131">
        <v>72.813000000000002</v>
      </c>
      <c r="F1131">
        <v>1.9492999999999999E-3</v>
      </c>
      <c r="G1131">
        <v>2.0695999999999999</v>
      </c>
      <c r="H1131">
        <v>96562</v>
      </c>
      <c r="I1131">
        <v>0</v>
      </c>
      <c r="J1131">
        <v>0</v>
      </c>
      <c r="K1131">
        <v>0</v>
      </c>
      <c r="N1131" s="40">
        <f t="shared" si="74"/>
        <v>1.6999107946169796E-6</v>
      </c>
      <c r="O1131" s="40">
        <f t="shared" si="75"/>
        <v>0</v>
      </c>
      <c r="P1131" s="40">
        <f t="shared" si="76"/>
        <v>0</v>
      </c>
      <c r="Q1131" s="40">
        <f t="shared" si="77"/>
        <v>0</v>
      </c>
    </row>
    <row r="1132" spans="1:17" x14ac:dyDescent="0.25">
      <c r="A1132" t="s">
        <v>1448</v>
      </c>
      <c r="B1132" t="s">
        <v>1448</v>
      </c>
      <c r="C1132">
        <v>2</v>
      </c>
      <c r="D1132" t="s">
        <v>1447</v>
      </c>
      <c r="E1132">
        <v>38.020000000000003</v>
      </c>
      <c r="F1132">
        <v>7.2674000000000002E-4</v>
      </c>
      <c r="G1132">
        <v>3.1718000000000002</v>
      </c>
      <c r="H1132">
        <v>552060</v>
      </c>
      <c r="I1132">
        <v>0</v>
      </c>
      <c r="J1132">
        <v>237520</v>
      </c>
      <c r="K1132">
        <v>107550</v>
      </c>
      <c r="N1132" s="40">
        <f t="shared" si="74"/>
        <v>9.7186548878052422E-6</v>
      </c>
      <c r="O1132" s="40">
        <f t="shared" si="75"/>
        <v>0</v>
      </c>
      <c r="P1132" s="40">
        <f t="shared" si="76"/>
        <v>7.648178982285158E-6</v>
      </c>
      <c r="Q1132" s="40">
        <f t="shared" si="77"/>
        <v>5.0399785233719052E-6</v>
      </c>
    </row>
    <row r="1133" spans="1:17" x14ac:dyDescent="0.25">
      <c r="A1133" t="s">
        <v>1446</v>
      </c>
      <c r="B1133" t="s">
        <v>1446</v>
      </c>
      <c r="C1133" t="s">
        <v>460</v>
      </c>
      <c r="D1133" t="s">
        <v>1445</v>
      </c>
      <c r="E1133">
        <v>41.551000000000002</v>
      </c>
      <c r="F1133">
        <v>0</v>
      </c>
      <c r="G1133">
        <v>26.952000000000002</v>
      </c>
      <c r="H1133">
        <v>250740</v>
      </c>
      <c r="I1133">
        <v>809240</v>
      </c>
      <c r="J1133">
        <v>0</v>
      </c>
      <c r="K1133">
        <v>83185</v>
      </c>
      <c r="N1133" s="40">
        <f t="shared" si="74"/>
        <v>4.4141135502812853E-6</v>
      </c>
      <c r="O1133" s="40">
        <f t="shared" si="75"/>
        <v>1.2899707440510925E-5</v>
      </c>
      <c r="P1133" s="40">
        <f t="shared" si="76"/>
        <v>0</v>
      </c>
      <c r="Q1133" s="40">
        <f t="shared" si="77"/>
        <v>3.8981925938325613E-6</v>
      </c>
    </row>
    <row r="1134" spans="1:17" x14ac:dyDescent="0.25">
      <c r="A1134" t="s">
        <v>1444</v>
      </c>
      <c r="B1134" t="s">
        <v>1444</v>
      </c>
      <c r="C1134">
        <v>22</v>
      </c>
      <c r="D1134" t="s">
        <v>1443</v>
      </c>
      <c r="E1134">
        <v>99.356999999999999</v>
      </c>
      <c r="F1134">
        <v>0</v>
      </c>
      <c r="G1134">
        <v>117.94</v>
      </c>
      <c r="H1134">
        <v>508050</v>
      </c>
      <c r="I1134">
        <v>760560</v>
      </c>
      <c r="J1134">
        <v>2313300</v>
      </c>
      <c r="K1134">
        <v>758160</v>
      </c>
      <c r="N1134" s="40">
        <f t="shared" si="74"/>
        <v>8.943887649439287E-6</v>
      </c>
      <c r="O1134" s="40">
        <f t="shared" si="75"/>
        <v>1.212372286460752E-5</v>
      </c>
      <c r="P1134" s="40">
        <f t="shared" si="76"/>
        <v>7.4488600706131087E-5</v>
      </c>
      <c r="Q1134" s="40">
        <f t="shared" si="77"/>
        <v>3.552868542333467E-5</v>
      </c>
    </row>
    <row r="1135" spans="1:17" x14ac:dyDescent="0.25">
      <c r="A1135" t="s">
        <v>1442</v>
      </c>
      <c r="B1135" t="s">
        <v>1442</v>
      </c>
      <c r="C1135" t="s">
        <v>195</v>
      </c>
      <c r="D1135" t="s">
        <v>1441</v>
      </c>
      <c r="E1135">
        <v>39.805</v>
      </c>
      <c r="F1135">
        <v>0</v>
      </c>
      <c r="G1135">
        <v>18.657</v>
      </c>
      <c r="H1135">
        <v>1329200</v>
      </c>
      <c r="I1135">
        <v>1367000</v>
      </c>
      <c r="J1135">
        <v>0</v>
      </c>
      <c r="K1135">
        <v>0</v>
      </c>
      <c r="N1135" s="40">
        <f t="shared" si="74"/>
        <v>2.3399695824495032E-5</v>
      </c>
      <c r="O1135" s="40">
        <f t="shared" si="75"/>
        <v>2.1790692589563584E-5</v>
      </c>
      <c r="P1135" s="40">
        <f t="shared" si="76"/>
        <v>0</v>
      </c>
      <c r="Q1135" s="40">
        <f t="shared" si="77"/>
        <v>0</v>
      </c>
    </row>
    <row r="1136" spans="1:17" x14ac:dyDescent="0.25">
      <c r="A1136" t="s">
        <v>1440</v>
      </c>
      <c r="B1136" t="s">
        <v>1440</v>
      </c>
      <c r="C1136">
        <v>6</v>
      </c>
      <c r="D1136" t="s">
        <v>1439</v>
      </c>
      <c r="E1136">
        <v>94.694000000000003</v>
      </c>
      <c r="F1136">
        <v>0</v>
      </c>
      <c r="G1136">
        <v>10.826000000000001</v>
      </c>
      <c r="H1136">
        <v>77083</v>
      </c>
      <c r="I1136">
        <v>263800</v>
      </c>
      <c r="J1136">
        <v>35543</v>
      </c>
      <c r="K1136">
        <v>0</v>
      </c>
      <c r="N1136" s="40">
        <f t="shared" si="74"/>
        <v>1.3569957517601194E-6</v>
      </c>
      <c r="O1136" s="40">
        <f t="shared" si="75"/>
        <v>4.2051095136260961E-6</v>
      </c>
      <c r="P1136" s="40">
        <f t="shared" si="76"/>
        <v>1.1444898348238522E-6</v>
      </c>
      <c r="Q1136" s="40">
        <f t="shared" si="77"/>
        <v>0</v>
      </c>
    </row>
    <row r="1137" spans="1:17" x14ac:dyDescent="0.25">
      <c r="A1137" t="s">
        <v>1438</v>
      </c>
      <c r="B1137" t="s">
        <v>1438</v>
      </c>
      <c r="C1137" t="s">
        <v>1437</v>
      </c>
      <c r="D1137" t="s">
        <v>1436</v>
      </c>
      <c r="E1137">
        <v>233.54</v>
      </c>
      <c r="F1137">
        <v>0</v>
      </c>
      <c r="G1137">
        <v>323.31</v>
      </c>
      <c r="H1137">
        <v>133590000</v>
      </c>
      <c r="I1137">
        <v>153850000</v>
      </c>
      <c r="J1137">
        <v>200190000</v>
      </c>
      <c r="K1137">
        <v>127940000</v>
      </c>
      <c r="N1137" s="40">
        <f t="shared" si="74"/>
        <v>2.3517644938265809E-3</v>
      </c>
      <c r="O1137" s="40">
        <f t="shared" si="75"/>
        <v>2.4524491989058941E-3</v>
      </c>
      <c r="P1137" s="40">
        <f t="shared" si="76"/>
        <v>6.4461474842693912E-3</v>
      </c>
      <c r="Q1137" s="40">
        <f t="shared" si="77"/>
        <v>5.9954890960502239E-3</v>
      </c>
    </row>
    <row r="1138" spans="1:17" x14ac:dyDescent="0.25">
      <c r="A1138" t="s">
        <v>1435</v>
      </c>
      <c r="B1138" t="s">
        <v>1435</v>
      </c>
      <c r="C1138">
        <v>2</v>
      </c>
      <c r="D1138" t="s">
        <v>1434</v>
      </c>
      <c r="E1138">
        <v>166.34</v>
      </c>
      <c r="F1138">
        <v>0</v>
      </c>
      <c r="G1138">
        <v>4.8353000000000002</v>
      </c>
      <c r="H1138">
        <v>45039</v>
      </c>
      <c r="I1138">
        <v>187380</v>
      </c>
      <c r="J1138">
        <v>0</v>
      </c>
      <c r="K1138">
        <v>0</v>
      </c>
      <c r="N1138" s="40">
        <f t="shared" si="74"/>
        <v>7.9288210971970491E-7</v>
      </c>
      <c r="O1138" s="40">
        <f t="shared" si="75"/>
        <v>2.9869348774194765E-6</v>
      </c>
      <c r="P1138" s="40">
        <f t="shared" si="76"/>
        <v>0</v>
      </c>
      <c r="Q1138" s="40">
        <f t="shared" si="77"/>
        <v>0</v>
      </c>
    </row>
    <row r="1139" spans="1:17" x14ac:dyDescent="0.25">
      <c r="A1139" t="s">
        <v>1433</v>
      </c>
      <c r="B1139" t="s">
        <v>1433</v>
      </c>
      <c r="C1139">
        <v>6</v>
      </c>
      <c r="D1139" t="s">
        <v>1432</v>
      </c>
      <c r="E1139">
        <v>19.706</v>
      </c>
      <c r="F1139">
        <v>0</v>
      </c>
      <c r="G1139">
        <v>22.939</v>
      </c>
      <c r="H1139">
        <v>5713600</v>
      </c>
      <c r="I1139">
        <v>10713000</v>
      </c>
      <c r="J1139">
        <v>5924700</v>
      </c>
      <c r="K1139">
        <v>2445700</v>
      </c>
      <c r="N1139" s="40">
        <f t="shared" si="74"/>
        <v>1.0058418752846435E-4</v>
      </c>
      <c r="O1139" s="40">
        <f t="shared" si="75"/>
        <v>1.707708044711007E-4</v>
      </c>
      <c r="P1139" s="40">
        <f t="shared" si="76"/>
        <v>1.9077621259828593E-4</v>
      </c>
      <c r="Q1139" s="40">
        <f t="shared" si="77"/>
        <v>1.1460972082390209E-4</v>
      </c>
    </row>
    <row r="1140" spans="1:17" x14ac:dyDescent="0.25">
      <c r="A1140" t="s">
        <v>1431</v>
      </c>
      <c r="B1140" t="s">
        <v>1431</v>
      </c>
      <c r="C1140">
        <v>31</v>
      </c>
      <c r="D1140" t="s">
        <v>1430</v>
      </c>
      <c r="E1140">
        <v>233.79</v>
      </c>
      <c r="F1140">
        <v>0</v>
      </c>
      <c r="G1140">
        <v>187.68</v>
      </c>
      <c r="H1140">
        <v>2108700</v>
      </c>
      <c r="I1140">
        <v>1576600</v>
      </c>
      <c r="J1140">
        <v>265040</v>
      </c>
      <c r="K1140">
        <v>64119</v>
      </c>
      <c r="N1140" s="40">
        <f t="shared" si="74"/>
        <v>3.7122283016184681E-5</v>
      </c>
      <c r="O1140" s="40">
        <f t="shared" si="75"/>
        <v>2.5131825849821468E-5</v>
      </c>
      <c r="P1140" s="40">
        <f t="shared" si="76"/>
        <v>8.5343270354701004E-6</v>
      </c>
      <c r="Q1140" s="40">
        <f t="shared" si="77"/>
        <v>3.0047269450495879E-6</v>
      </c>
    </row>
    <row r="1141" spans="1:17" x14ac:dyDescent="0.25">
      <c r="A1141" t="s">
        <v>1429</v>
      </c>
      <c r="B1141" t="s">
        <v>1429</v>
      </c>
      <c r="C1141">
        <v>5</v>
      </c>
      <c r="D1141" t="s">
        <v>1428</v>
      </c>
      <c r="E1141">
        <v>70.013999999999996</v>
      </c>
      <c r="F1141">
        <v>0</v>
      </c>
      <c r="G1141">
        <v>29.716000000000001</v>
      </c>
      <c r="H1141">
        <v>675420</v>
      </c>
      <c r="I1141">
        <v>772050</v>
      </c>
      <c r="J1141">
        <v>0</v>
      </c>
      <c r="K1141">
        <v>0</v>
      </c>
      <c r="N1141" s="40">
        <f t="shared" si="74"/>
        <v>1.1890326928814651E-5</v>
      </c>
      <c r="O1141" s="40">
        <f t="shared" si="75"/>
        <v>1.2306879454113069E-5</v>
      </c>
      <c r="P1141" s="40">
        <f t="shared" si="76"/>
        <v>0</v>
      </c>
      <c r="Q1141" s="40">
        <f t="shared" si="77"/>
        <v>0</v>
      </c>
    </row>
    <row r="1142" spans="1:17" x14ac:dyDescent="0.25">
      <c r="A1142" t="s">
        <v>1427</v>
      </c>
      <c r="B1142" t="s">
        <v>1427</v>
      </c>
      <c r="C1142" t="s">
        <v>157</v>
      </c>
      <c r="D1142" t="s">
        <v>1426</v>
      </c>
      <c r="E1142">
        <v>78.540999999999997</v>
      </c>
      <c r="F1142">
        <v>0</v>
      </c>
      <c r="G1142">
        <v>70.682000000000002</v>
      </c>
      <c r="H1142">
        <v>421460</v>
      </c>
      <c r="I1142">
        <v>588750</v>
      </c>
      <c r="J1142">
        <v>0</v>
      </c>
      <c r="K1142">
        <v>0</v>
      </c>
      <c r="N1142" s="40">
        <f t="shared" si="74"/>
        <v>7.4195273865420374E-6</v>
      </c>
      <c r="O1142" s="40">
        <f t="shared" si="75"/>
        <v>9.3849819035154069E-6</v>
      </c>
      <c r="P1142" s="40">
        <f t="shared" si="76"/>
        <v>0</v>
      </c>
      <c r="Q1142" s="40">
        <f t="shared" si="77"/>
        <v>0</v>
      </c>
    </row>
    <row r="1143" spans="1:17" x14ac:dyDescent="0.25">
      <c r="A1143" t="s">
        <v>1425</v>
      </c>
      <c r="B1143" t="s">
        <v>1425</v>
      </c>
      <c r="C1143">
        <v>2</v>
      </c>
      <c r="D1143" t="s">
        <v>1424</v>
      </c>
      <c r="E1143">
        <v>25.257999999999999</v>
      </c>
      <c r="F1143">
        <v>1.9710999999999999E-3</v>
      </c>
      <c r="G1143">
        <v>2.1869000000000001</v>
      </c>
      <c r="H1143">
        <v>0</v>
      </c>
      <c r="I1143">
        <v>2245500</v>
      </c>
      <c r="J1143">
        <v>0</v>
      </c>
      <c r="K1143">
        <v>0</v>
      </c>
      <c r="N1143" s="40">
        <f t="shared" si="74"/>
        <v>0</v>
      </c>
      <c r="O1143" s="40">
        <f t="shared" si="75"/>
        <v>3.5794440533917359E-5</v>
      </c>
      <c r="P1143" s="40">
        <f t="shared" si="76"/>
        <v>0</v>
      </c>
      <c r="Q1143" s="40">
        <f t="shared" si="77"/>
        <v>0</v>
      </c>
    </row>
    <row r="1144" spans="1:17" x14ac:dyDescent="0.25">
      <c r="A1144" t="s">
        <v>1423</v>
      </c>
      <c r="B1144" t="s">
        <v>1423</v>
      </c>
      <c r="C1144">
        <v>2</v>
      </c>
      <c r="D1144" t="s">
        <v>1422</v>
      </c>
      <c r="E1144">
        <v>129.87</v>
      </c>
      <c r="F1144">
        <v>0</v>
      </c>
      <c r="G1144">
        <v>22.699000000000002</v>
      </c>
      <c r="H1144">
        <v>114760</v>
      </c>
      <c r="I1144">
        <v>0</v>
      </c>
      <c r="J1144">
        <v>0</v>
      </c>
      <c r="K1144">
        <v>0</v>
      </c>
      <c r="N1144" s="40">
        <f t="shared" si="74"/>
        <v>2.020274671094681E-6</v>
      </c>
      <c r="O1144" s="40">
        <f t="shared" si="75"/>
        <v>0</v>
      </c>
      <c r="P1144" s="40">
        <f t="shared" si="76"/>
        <v>0</v>
      </c>
      <c r="Q1144" s="40">
        <f t="shared" si="77"/>
        <v>0</v>
      </c>
    </row>
    <row r="1145" spans="1:17" x14ac:dyDescent="0.25">
      <c r="A1145" t="s">
        <v>1421</v>
      </c>
      <c r="B1145" t="s">
        <v>1421</v>
      </c>
      <c r="C1145" t="s">
        <v>1420</v>
      </c>
      <c r="D1145" t="s">
        <v>1419</v>
      </c>
      <c r="E1145">
        <v>74.257000000000005</v>
      </c>
      <c r="F1145">
        <v>0</v>
      </c>
      <c r="G1145">
        <v>38.841999999999999</v>
      </c>
      <c r="H1145">
        <v>0</v>
      </c>
      <c r="I1145">
        <v>0</v>
      </c>
      <c r="J1145">
        <v>5168000</v>
      </c>
      <c r="K1145">
        <v>1599700</v>
      </c>
      <c r="N1145" s="40">
        <f t="shared" si="74"/>
        <v>0</v>
      </c>
      <c r="O1145" s="40">
        <f t="shared" si="75"/>
        <v>0</v>
      </c>
      <c r="P1145" s="40">
        <f t="shared" si="76"/>
        <v>1.6641036115042817E-4</v>
      </c>
      <c r="Q1145" s="40">
        <f t="shared" si="77"/>
        <v>7.4964701476876216E-5</v>
      </c>
    </row>
    <row r="1146" spans="1:17" x14ac:dyDescent="0.25">
      <c r="A1146" t="s">
        <v>1418</v>
      </c>
      <c r="B1146" t="s">
        <v>1418</v>
      </c>
      <c r="C1146" t="s">
        <v>978</v>
      </c>
      <c r="D1146" t="s">
        <v>1417</v>
      </c>
      <c r="E1146">
        <v>68.831000000000003</v>
      </c>
      <c r="F1146">
        <v>0</v>
      </c>
      <c r="G1146">
        <v>61.415999999999997</v>
      </c>
      <c r="H1146">
        <v>0</v>
      </c>
      <c r="I1146">
        <v>0</v>
      </c>
      <c r="J1146">
        <v>1025800</v>
      </c>
      <c r="K1146">
        <v>820980</v>
      </c>
      <c r="N1146" s="40">
        <f t="shared" si="74"/>
        <v>0</v>
      </c>
      <c r="O1146" s="40">
        <f t="shared" si="75"/>
        <v>0</v>
      </c>
      <c r="P1146" s="40">
        <f t="shared" si="76"/>
        <v>3.3030911081290483E-5</v>
      </c>
      <c r="Q1146" s="40">
        <f t="shared" si="77"/>
        <v>3.8472538987613825E-5</v>
      </c>
    </row>
    <row r="1147" spans="1:17" x14ac:dyDescent="0.25">
      <c r="A1147" t="s">
        <v>1416</v>
      </c>
      <c r="B1147" t="s">
        <v>1416</v>
      </c>
      <c r="C1147">
        <v>5</v>
      </c>
      <c r="D1147" t="s">
        <v>1415</v>
      </c>
      <c r="E1147">
        <v>38.588999999999999</v>
      </c>
      <c r="F1147">
        <v>0</v>
      </c>
      <c r="G1147">
        <v>18.943999999999999</v>
      </c>
      <c r="H1147">
        <v>1853600</v>
      </c>
      <c r="I1147">
        <v>1833100</v>
      </c>
      <c r="J1147">
        <v>242450</v>
      </c>
      <c r="K1147">
        <v>0</v>
      </c>
      <c r="N1147" s="40">
        <f t="shared" si="74"/>
        <v>3.2631414520225694E-5</v>
      </c>
      <c r="O1147" s="40">
        <f t="shared" si="75"/>
        <v>2.9220569558104613E-5</v>
      </c>
      <c r="P1147" s="40">
        <f t="shared" si="76"/>
        <v>7.8069257083826067E-6</v>
      </c>
      <c r="Q1147" s="40">
        <f t="shared" si="77"/>
        <v>0</v>
      </c>
    </row>
    <row r="1148" spans="1:17" x14ac:dyDescent="0.25">
      <c r="A1148" t="s">
        <v>1414</v>
      </c>
      <c r="B1148" t="s">
        <v>1414</v>
      </c>
      <c r="C1148">
        <v>3</v>
      </c>
      <c r="D1148" t="s">
        <v>1413</v>
      </c>
      <c r="E1148">
        <v>69.867000000000004</v>
      </c>
      <c r="F1148">
        <v>0</v>
      </c>
      <c r="G1148">
        <v>6.4413</v>
      </c>
      <c r="H1148">
        <v>334140</v>
      </c>
      <c r="I1148">
        <v>505690</v>
      </c>
      <c r="J1148">
        <v>0</v>
      </c>
      <c r="K1148">
        <v>0</v>
      </c>
      <c r="N1148" s="40">
        <f t="shared" si="74"/>
        <v>5.8823159515473742E-6</v>
      </c>
      <c r="O1148" s="40">
        <f t="shared" si="75"/>
        <v>8.0609622060105412E-6</v>
      </c>
      <c r="P1148" s="40">
        <f t="shared" si="76"/>
        <v>0</v>
      </c>
      <c r="Q1148" s="40">
        <f t="shared" si="77"/>
        <v>0</v>
      </c>
    </row>
    <row r="1149" spans="1:17" x14ac:dyDescent="0.25">
      <c r="A1149" t="s">
        <v>1412</v>
      </c>
      <c r="B1149" t="s">
        <v>1411</v>
      </c>
      <c r="C1149" t="s">
        <v>1410</v>
      </c>
      <c r="D1149" t="s">
        <v>1409</v>
      </c>
      <c r="E1149">
        <v>225.35</v>
      </c>
      <c r="F1149">
        <v>0</v>
      </c>
      <c r="G1149">
        <v>74.046999999999997</v>
      </c>
      <c r="H1149">
        <v>0</v>
      </c>
      <c r="I1149">
        <v>0</v>
      </c>
      <c r="J1149">
        <v>1692200</v>
      </c>
      <c r="K1149">
        <v>808670</v>
      </c>
      <c r="N1149" s="40">
        <f t="shared" si="74"/>
        <v>0</v>
      </c>
      <c r="O1149" s="40">
        <f t="shared" si="75"/>
        <v>0</v>
      </c>
      <c r="P1149" s="40">
        <f t="shared" si="76"/>
        <v>5.4489089229635168E-5</v>
      </c>
      <c r="Q1149" s="40">
        <f t="shared" si="77"/>
        <v>3.7895671152907104E-5</v>
      </c>
    </row>
    <row r="1150" spans="1:17" x14ac:dyDescent="0.25">
      <c r="A1150" t="s">
        <v>1408</v>
      </c>
      <c r="B1150" t="s">
        <v>1408</v>
      </c>
      <c r="C1150" t="s">
        <v>460</v>
      </c>
      <c r="D1150" t="s">
        <v>1407</v>
      </c>
      <c r="E1150">
        <v>34.945</v>
      </c>
      <c r="F1150">
        <v>0</v>
      </c>
      <c r="G1150">
        <v>11.048999999999999</v>
      </c>
      <c r="H1150">
        <v>71140</v>
      </c>
      <c r="I1150">
        <v>0</v>
      </c>
      <c r="J1150">
        <v>336410</v>
      </c>
      <c r="K1150">
        <v>170070</v>
      </c>
      <c r="N1150" s="40">
        <f t="shared" si="74"/>
        <v>1.2523731274109062E-6</v>
      </c>
      <c r="O1150" s="40">
        <f t="shared" si="75"/>
        <v>0</v>
      </c>
      <c r="P1150" s="40">
        <f t="shared" si="76"/>
        <v>1.0832451546945731E-5</v>
      </c>
      <c r="Q1150" s="40">
        <f t="shared" si="77"/>
        <v>7.9697735701521144E-6</v>
      </c>
    </row>
    <row r="1151" spans="1:17" x14ac:dyDescent="0.25">
      <c r="A1151" t="s">
        <v>1406</v>
      </c>
      <c r="B1151" t="s">
        <v>1406</v>
      </c>
      <c r="C1151">
        <v>2</v>
      </c>
      <c r="D1151" t="s">
        <v>1405</v>
      </c>
      <c r="E1151">
        <v>9.8224999999999998</v>
      </c>
      <c r="F1151">
        <v>0</v>
      </c>
      <c r="G1151">
        <v>3.8824000000000001</v>
      </c>
      <c r="H1151">
        <v>0</v>
      </c>
      <c r="I1151">
        <v>3291800</v>
      </c>
      <c r="J1151">
        <v>0</v>
      </c>
      <c r="K1151">
        <v>0</v>
      </c>
      <c r="N1151" s="40">
        <f t="shared" si="74"/>
        <v>0</v>
      </c>
      <c r="O1151" s="40">
        <f t="shared" si="75"/>
        <v>5.2473007949031025E-5</v>
      </c>
      <c r="P1151" s="40">
        <f t="shared" si="76"/>
        <v>0</v>
      </c>
      <c r="Q1151" s="40">
        <f t="shared" si="77"/>
        <v>0</v>
      </c>
    </row>
    <row r="1152" spans="1:17" x14ac:dyDescent="0.25">
      <c r="A1152" t="s">
        <v>1404</v>
      </c>
      <c r="B1152" t="s">
        <v>1404</v>
      </c>
      <c r="C1152">
        <v>9</v>
      </c>
      <c r="D1152" t="s">
        <v>1403</v>
      </c>
      <c r="E1152">
        <v>179.86</v>
      </c>
      <c r="F1152">
        <v>0</v>
      </c>
      <c r="G1152">
        <v>26.867000000000001</v>
      </c>
      <c r="H1152">
        <v>577460</v>
      </c>
      <c r="I1152">
        <v>641300</v>
      </c>
      <c r="J1152">
        <v>155920</v>
      </c>
      <c r="K1152">
        <v>0</v>
      </c>
      <c r="N1152" s="40">
        <f t="shared" si="74"/>
        <v>1.0165805259413859E-5</v>
      </c>
      <c r="O1152" s="40">
        <f t="shared" si="75"/>
        <v>1.0222656296771855E-5</v>
      </c>
      <c r="P1152" s="40">
        <f t="shared" si="76"/>
        <v>5.0206469641205027E-6</v>
      </c>
      <c r="Q1152" s="40">
        <f t="shared" si="77"/>
        <v>0</v>
      </c>
    </row>
    <row r="1153" spans="1:17" x14ac:dyDescent="0.25">
      <c r="A1153" t="s">
        <v>1402</v>
      </c>
      <c r="B1153" t="s">
        <v>1402</v>
      </c>
      <c r="C1153" t="s">
        <v>1401</v>
      </c>
      <c r="D1153" t="s">
        <v>1400</v>
      </c>
      <c r="E1153">
        <v>68.453000000000003</v>
      </c>
      <c r="F1153">
        <v>0</v>
      </c>
      <c r="G1153">
        <v>214.22</v>
      </c>
      <c r="H1153">
        <v>14423000</v>
      </c>
      <c r="I1153">
        <v>43632000</v>
      </c>
      <c r="J1153">
        <v>803360</v>
      </c>
      <c r="K1153">
        <v>96774</v>
      </c>
      <c r="N1153" s="40">
        <f t="shared" si="74"/>
        <v>2.5390747282327104E-4</v>
      </c>
      <c r="O1153" s="40">
        <f t="shared" si="75"/>
        <v>6.9551682448269075E-4</v>
      </c>
      <c r="P1153" s="40">
        <f t="shared" si="76"/>
        <v>2.5868310320009283E-5</v>
      </c>
      <c r="Q1153" s="40">
        <f t="shared" si="77"/>
        <v>4.5349965748097883E-6</v>
      </c>
    </row>
    <row r="1154" spans="1:17" x14ac:dyDescent="0.25">
      <c r="A1154" t="s">
        <v>1399</v>
      </c>
      <c r="B1154" t="s">
        <v>1399</v>
      </c>
      <c r="C1154">
        <v>2</v>
      </c>
      <c r="D1154" t="s">
        <v>1398</v>
      </c>
      <c r="E1154">
        <v>42.895000000000003</v>
      </c>
      <c r="F1154">
        <v>0</v>
      </c>
      <c r="G1154">
        <v>9.9822000000000006</v>
      </c>
      <c r="H1154">
        <v>480750</v>
      </c>
      <c r="I1154">
        <v>0</v>
      </c>
      <c r="J1154">
        <v>0</v>
      </c>
      <c r="K1154">
        <v>0</v>
      </c>
      <c r="N1154" s="40">
        <f t="shared" si="74"/>
        <v>8.4632890216867191E-6</v>
      </c>
      <c r="O1154" s="40">
        <f t="shared" si="75"/>
        <v>0</v>
      </c>
      <c r="P1154" s="40">
        <f t="shared" si="76"/>
        <v>0</v>
      </c>
      <c r="Q1154" s="40">
        <f t="shared" si="77"/>
        <v>0</v>
      </c>
    </row>
    <row r="1155" spans="1:17" x14ac:dyDescent="0.25">
      <c r="A1155" t="s">
        <v>1397</v>
      </c>
      <c r="B1155" t="s">
        <v>1397</v>
      </c>
      <c r="C1155" t="s">
        <v>1396</v>
      </c>
      <c r="D1155" t="s">
        <v>1395</v>
      </c>
      <c r="E1155">
        <v>60.838000000000001</v>
      </c>
      <c r="F1155">
        <v>0</v>
      </c>
      <c r="G1155">
        <v>63.122</v>
      </c>
      <c r="H1155">
        <v>878810</v>
      </c>
      <c r="I1155">
        <v>2210500</v>
      </c>
      <c r="J1155">
        <v>0</v>
      </c>
      <c r="K1155">
        <v>0</v>
      </c>
      <c r="N1155" s="40">
        <f t="shared" si="74"/>
        <v>1.5470874727297983E-5</v>
      </c>
      <c r="O1155" s="40">
        <f t="shared" si="75"/>
        <v>3.5236522289122385E-5</v>
      </c>
      <c r="P1155" s="40">
        <f t="shared" si="76"/>
        <v>0</v>
      </c>
      <c r="Q1155" s="40">
        <f t="shared" si="77"/>
        <v>0</v>
      </c>
    </row>
    <row r="1156" spans="1:17" x14ac:dyDescent="0.25">
      <c r="A1156" t="s">
        <v>1394</v>
      </c>
      <c r="B1156" t="s">
        <v>1394</v>
      </c>
      <c r="C1156" t="s">
        <v>1393</v>
      </c>
      <c r="D1156" t="s">
        <v>1392</v>
      </c>
      <c r="E1156">
        <v>34.401000000000003</v>
      </c>
      <c r="F1156">
        <v>0</v>
      </c>
      <c r="G1156">
        <v>45.073</v>
      </c>
      <c r="H1156">
        <v>10432000</v>
      </c>
      <c r="I1156">
        <v>4811200</v>
      </c>
      <c r="J1156">
        <v>1993600</v>
      </c>
      <c r="K1156">
        <v>998350</v>
      </c>
      <c r="N1156" s="40">
        <f t="shared" si="74"/>
        <v>1.836485305756336E-4</v>
      </c>
      <c r="O1156" s="40">
        <f t="shared" si="75"/>
        <v>7.6693035981644712E-5</v>
      </c>
      <c r="P1156" s="40">
        <f t="shared" si="76"/>
        <v>6.4194213620258041E-5</v>
      </c>
      <c r="Q1156" s="40">
        <f t="shared" si="77"/>
        <v>4.6784403150240274E-5</v>
      </c>
    </row>
    <row r="1157" spans="1:17" x14ac:dyDescent="0.25">
      <c r="A1157" t="s">
        <v>1391</v>
      </c>
      <c r="B1157" t="s">
        <v>1391</v>
      </c>
      <c r="C1157" t="s">
        <v>195</v>
      </c>
      <c r="D1157" t="s">
        <v>1390</v>
      </c>
      <c r="E1157">
        <v>43.1</v>
      </c>
      <c r="F1157">
        <v>1.3917999999999999E-3</v>
      </c>
      <c r="G1157">
        <v>2.7288000000000001</v>
      </c>
      <c r="H1157">
        <v>0</v>
      </c>
      <c r="I1157">
        <v>0</v>
      </c>
      <c r="J1157">
        <v>542490</v>
      </c>
      <c r="K1157">
        <v>0</v>
      </c>
      <c r="N1157" s="40">
        <f t="shared" si="74"/>
        <v>0</v>
      </c>
      <c r="O1157" s="40">
        <f t="shared" si="75"/>
        <v>0</v>
      </c>
      <c r="P1157" s="40">
        <f t="shared" si="76"/>
        <v>1.7468257898702742E-5</v>
      </c>
      <c r="Q1157" s="40">
        <f t="shared" si="77"/>
        <v>0</v>
      </c>
    </row>
    <row r="1158" spans="1:17" x14ac:dyDescent="0.25">
      <c r="A1158" t="s">
        <v>1389</v>
      </c>
      <c r="B1158" t="s">
        <v>1389</v>
      </c>
      <c r="C1158">
        <v>1</v>
      </c>
      <c r="D1158" t="s">
        <v>1388</v>
      </c>
      <c r="E1158">
        <v>54.042999999999999</v>
      </c>
      <c r="F1158">
        <v>9.6676999999999996E-3</v>
      </c>
      <c r="G1158">
        <v>1.5742</v>
      </c>
      <c r="H1158">
        <v>149120</v>
      </c>
      <c r="I1158">
        <v>0</v>
      </c>
      <c r="J1158">
        <v>0</v>
      </c>
      <c r="K1158">
        <v>0</v>
      </c>
      <c r="N1158" s="40">
        <f t="shared" si="74"/>
        <v>2.6251599769400384E-6</v>
      </c>
      <c r="O1158" s="40">
        <f t="shared" si="75"/>
        <v>0</v>
      </c>
      <c r="P1158" s="40">
        <f t="shared" si="76"/>
        <v>0</v>
      </c>
      <c r="Q1158" s="40">
        <f t="shared" si="77"/>
        <v>0</v>
      </c>
    </row>
    <row r="1159" spans="1:17" x14ac:dyDescent="0.25">
      <c r="A1159" t="s">
        <v>1387</v>
      </c>
      <c r="B1159" t="s">
        <v>1387</v>
      </c>
      <c r="C1159" t="s">
        <v>1386</v>
      </c>
      <c r="D1159" t="s">
        <v>1385</v>
      </c>
      <c r="E1159">
        <v>120.14</v>
      </c>
      <c r="F1159">
        <v>0</v>
      </c>
      <c r="G1159">
        <v>132.6</v>
      </c>
      <c r="H1159">
        <v>5288300</v>
      </c>
      <c r="I1159">
        <v>7348500</v>
      </c>
      <c r="J1159">
        <v>1794600</v>
      </c>
      <c r="K1159">
        <v>254370</v>
      </c>
      <c r="N1159" s="40">
        <f t="shared" si="74"/>
        <v>9.3097059455820848E-5</v>
      </c>
      <c r="O1159" s="40">
        <f t="shared" si="75"/>
        <v>1.1713892062502413E-4</v>
      </c>
      <c r="P1159" s="40">
        <f t="shared" si="76"/>
        <v>5.7786384311253555E-5</v>
      </c>
      <c r="Q1159" s="40">
        <f t="shared" si="77"/>
        <v>1.1920216987355756E-5</v>
      </c>
    </row>
    <row r="1160" spans="1:17" x14ac:dyDescent="0.25">
      <c r="A1160" t="s">
        <v>1384</v>
      </c>
      <c r="B1160" t="s">
        <v>1384</v>
      </c>
      <c r="C1160">
        <v>1</v>
      </c>
      <c r="D1160" t="s">
        <v>1383</v>
      </c>
      <c r="E1160">
        <v>7.984</v>
      </c>
      <c r="F1160">
        <v>9.1351999999999996E-3</v>
      </c>
      <c r="G1160">
        <v>1.611</v>
      </c>
      <c r="H1160">
        <v>0</v>
      </c>
      <c r="I1160">
        <v>1998700</v>
      </c>
      <c r="J1160">
        <v>0</v>
      </c>
      <c r="K1160">
        <v>0</v>
      </c>
      <c r="N1160" s="40">
        <f t="shared" si="74"/>
        <v>0</v>
      </c>
      <c r="O1160" s="40">
        <f t="shared" si="75"/>
        <v>3.1860319882048818E-5</v>
      </c>
      <c r="P1160" s="40">
        <f t="shared" si="76"/>
        <v>0</v>
      </c>
      <c r="Q1160" s="40">
        <f t="shared" si="77"/>
        <v>0</v>
      </c>
    </row>
    <row r="1161" spans="1:17" x14ac:dyDescent="0.25">
      <c r="A1161" t="s">
        <v>1382</v>
      </c>
      <c r="B1161" t="s">
        <v>1382</v>
      </c>
      <c r="C1161">
        <v>4</v>
      </c>
      <c r="D1161" t="s">
        <v>1381</v>
      </c>
      <c r="E1161">
        <v>62.508000000000003</v>
      </c>
      <c r="F1161">
        <v>0</v>
      </c>
      <c r="G1161">
        <v>15.91</v>
      </c>
      <c r="H1161">
        <v>2660300</v>
      </c>
      <c r="I1161">
        <v>2046100</v>
      </c>
      <c r="J1161">
        <v>0</v>
      </c>
      <c r="K1161">
        <v>0</v>
      </c>
      <c r="N1161" s="40">
        <f t="shared" si="74"/>
        <v>4.6832839905134017E-5</v>
      </c>
      <c r="O1161" s="40">
        <f t="shared" si="75"/>
        <v>3.2615900590714008E-5</v>
      </c>
      <c r="P1161" s="40">
        <f t="shared" si="76"/>
        <v>0</v>
      </c>
      <c r="Q1161" s="40">
        <f t="shared" si="77"/>
        <v>0</v>
      </c>
    </row>
    <row r="1162" spans="1:17" x14ac:dyDescent="0.25">
      <c r="A1162" t="s">
        <v>1380</v>
      </c>
      <c r="B1162" t="s">
        <v>1380</v>
      </c>
      <c r="C1162" t="s">
        <v>200</v>
      </c>
      <c r="D1162" t="s">
        <v>1379</v>
      </c>
      <c r="E1162">
        <v>23.526</v>
      </c>
      <c r="F1162">
        <v>0</v>
      </c>
      <c r="G1162">
        <v>5.8163</v>
      </c>
      <c r="H1162">
        <v>462150</v>
      </c>
      <c r="I1162">
        <v>1103500</v>
      </c>
      <c r="J1162">
        <v>0</v>
      </c>
      <c r="K1162">
        <v>0</v>
      </c>
      <c r="N1162" s="40">
        <f t="shared" si="74"/>
        <v>8.1358481983827706E-6</v>
      </c>
      <c r="O1162" s="40">
        <f t="shared" si="75"/>
        <v>1.7590365232321443E-5</v>
      </c>
      <c r="P1162" s="40">
        <f t="shared" si="76"/>
        <v>0</v>
      </c>
      <c r="Q1162" s="40">
        <f t="shared" si="77"/>
        <v>0</v>
      </c>
    </row>
    <row r="1163" spans="1:17" x14ac:dyDescent="0.25">
      <c r="A1163" t="s">
        <v>1378</v>
      </c>
      <c r="B1163" t="s">
        <v>1378</v>
      </c>
      <c r="C1163" t="s">
        <v>1377</v>
      </c>
      <c r="D1163" t="s">
        <v>1376</v>
      </c>
      <c r="E1163">
        <v>50.84</v>
      </c>
      <c r="F1163">
        <v>0</v>
      </c>
      <c r="G1163">
        <v>34.811999999999998</v>
      </c>
      <c r="H1163">
        <v>0</v>
      </c>
      <c r="I1163">
        <v>1127300</v>
      </c>
      <c r="J1163">
        <v>8511600</v>
      </c>
      <c r="K1163">
        <v>2704600</v>
      </c>
      <c r="N1163" s="40">
        <f t="shared" si="74"/>
        <v>0</v>
      </c>
      <c r="O1163" s="40">
        <f t="shared" si="75"/>
        <v>1.7969749638782026E-5</v>
      </c>
      <c r="P1163" s="40">
        <f t="shared" si="76"/>
        <v>2.7407477360061615E-4</v>
      </c>
      <c r="Q1163" s="40">
        <f t="shared" si="77"/>
        <v>1.267422214254919E-4</v>
      </c>
    </row>
    <row r="1164" spans="1:17" x14ac:dyDescent="0.25">
      <c r="A1164" t="s">
        <v>1375</v>
      </c>
      <c r="B1164" t="s">
        <v>1375</v>
      </c>
      <c r="C1164" t="s">
        <v>560</v>
      </c>
      <c r="D1164" t="s">
        <v>1374</v>
      </c>
      <c r="E1164">
        <v>74.86</v>
      </c>
      <c r="F1164">
        <v>0</v>
      </c>
      <c r="G1164">
        <v>26.672999999999998</v>
      </c>
      <c r="H1164">
        <v>4442600</v>
      </c>
      <c r="I1164">
        <v>1825300</v>
      </c>
      <c r="J1164">
        <v>0</v>
      </c>
      <c r="K1164">
        <v>0</v>
      </c>
      <c r="N1164" s="40">
        <f t="shared" si="74"/>
        <v>7.8209064602694569E-5</v>
      </c>
      <c r="O1164" s="40">
        <f t="shared" si="75"/>
        <v>2.9096233492121736E-5</v>
      </c>
      <c r="P1164" s="40">
        <f t="shared" si="76"/>
        <v>0</v>
      </c>
      <c r="Q1164" s="40">
        <f t="shared" si="77"/>
        <v>0</v>
      </c>
    </row>
    <row r="1165" spans="1:17" x14ac:dyDescent="0.25">
      <c r="A1165" t="s">
        <v>1373</v>
      </c>
      <c r="B1165" t="s">
        <v>1373</v>
      </c>
      <c r="C1165">
        <v>1</v>
      </c>
      <c r="D1165" t="s">
        <v>1372</v>
      </c>
      <c r="E1165">
        <v>248.45</v>
      </c>
      <c r="F1165">
        <v>1.4025000000000001E-3</v>
      </c>
      <c r="G1165">
        <v>2.8081999999999998</v>
      </c>
      <c r="H1165">
        <v>0</v>
      </c>
      <c r="I1165">
        <v>278570</v>
      </c>
      <c r="J1165">
        <v>139170</v>
      </c>
      <c r="K1165">
        <v>0</v>
      </c>
      <c r="N1165" s="40">
        <f t="shared" si="74"/>
        <v>0</v>
      </c>
      <c r="O1165" s="40">
        <f t="shared" si="75"/>
        <v>4.4405510129295738E-6</v>
      </c>
      <c r="P1165" s="40">
        <f t="shared" si="76"/>
        <v>4.4812944971565576E-6</v>
      </c>
      <c r="Q1165" s="40">
        <f t="shared" si="77"/>
        <v>0</v>
      </c>
    </row>
    <row r="1166" spans="1:17" x14ac:dyDescent="0.25">
      <c r="A1166" t="s">
        <v>1371</v>
      </c>
      <c r="B1166" t="s">
        <v>1371</v>
      </c>
      <c r="C1166">
        <v>1</v>
      </c>
      <c r="D1166" t="s">
        <v>1370</v>
      </c>
      <c r="E1166">
        <v>48.735999999999997</v>
      </c>
      <c r="F1166">
        <v>1.9157E-3</v>
      </c>
      <c r="G1166">
        <v>1.9635</v>
      </c>
      <c r="H1166">
        <v>0</v>
      </c>
      <c r="I1166">
        <v>0</v>
      </c>
      <c r="J1166">
        <v>92785</v>
      </c>
      <c r="K1166">
        <v>0</v>
      </c>
      <c r="N1166" s="40">
        <f t="shared" si="74"/>
        <v>0</v>
      </c>
      <c r="O1166" s="40">
        <f t="shared" si="75"/>
        <v>0</v>
      </c>
      <c r="P1166" s="40">
        <f t="shared" si="76"/>
        <v>2.9876906655074453E-6</v>
      </c>
      <c r="Q1166" s="40">
        <f t="shared" si="77"/>
        <v>0</v>
      </c>
    </row>
    <row r="1167" spans="1:17" x14ac:dyDescent="0.25">
      <c r="A1167" t="s">
        <v>1369</v>
      </c>
      <c r="B1167" t="s">
        <v>1369</v>
      </c>
      <c r="C1167">
        <v>9</v>
      </c>
      <c r="D1167" t="s">
        <v>1368</v>
      </c>
      <c r="E1167">
        <v>23.262</v>
      </c>
      <c r="F1167">
        <v>0</v>
      </c>
      <c r="G1167">
        <v>174.95</v>
      </c>
      <c r="H1167">
        <v>18107000</v>
      </c>
      <c r="I1167">
        <v>33588000</v>
      </c>
      <c r="J1167">
        <v>8033800</v>
      </c>
      <c r="K1167">
        <v>3787100</v>
      </c>
      <c r="N1167" s="40">
        <f t="shared" si="74"/>
        <v>3.1876188105185943E-4</v>
      </c>
      <c r="O1167" s="40">
        <f t="shared" si="75"/>
        <v>5.3541022874781393E-4</v>
      </c>
      <c r="P1167" s="40">
        <f t="shared" si="76"/>
        <v>2.5868954322954912E-4</v>
      </c>
      <c r="Q1167" s="40">
        <f t="shared" si="77"/>
        <v>1.7747003873418634E-4</v>
      </c>
    </row>
    <row r="1168" spans="1:17" x14ac:dyDescent="0.25">
      <c r="A1168" t="s">
        <v>1367</v>
      </c>
      <c r="B1168" t="s">
        <v>1367</v>
      </c>
      <c r="C1168">
        <v>1</v>
      </c>
      <c r="D1168" t="s">
        <v>1366</v>
      </c>
      <c r="E1168">
        <v>135.31</v>
      </c>
      <c r="F1168">
        <v>0</v>
      </c>
      <c r="G1168">
        <v>8.6095000000000006</v>
      </c>
      <c r="H1168">
        <v>0</v>
      </c>
      <c r="I1168">
        <v>270770</v>
      </c>
      <c r="J1168">
        <v>0</v>
      </c>
      <c r="K1168">
        <v>0</v>
      </c>
      <c r="N1168" s="40">
        <f t="shared" si="74"/>
        <v>0</v>
      </c>
      <c r="O1168" s="40">
        <f t="shared" si="75"/>
        <v>4.3162149469466949E-6</v>
      </c>
      <c r="P1168" s="40">
        <f t="shared" si="76"/>
        <v>0</v>
      </c>
      <c r="Q1168" s="40">
        <f t="shared" si="77"/>
        <v>0</v>
      </c>
    </row>
    <row r="1169" spans="1:17" x14ac:dyDescent="0.25">
      <c r="A1169" t="s">
        <v>1365</v>
      </c>
      <c r="B1169" t="s">
        <v>1365</v>
      </c>
      <c r="C1169">
        <v>1</v>
      </c>
      <c r="D1169" t="s">
        <v>1364</v>
      </c>
      <c r="E1169">
        <v>153.19999999999999</v>
      </c>
      <c r="F1169">
        <v>2.0013000000000001E-3</v>
      </c>
      <c r="G1169">
        <v>2.3159000000000001</v>
      </c>
      <c r="H1169">
        <v>0</v>
      </c>
      <c r="I1169">
        <v>215020</v>
      </c>
      <c r="J1169">
        <v>0</v>
      </c>
      <c r="K1169">
        <v>0</v>
      </c>
      <c r="N1169" s="40">
        <f t="shared" si="74"/>
        <v>0</v>
      </c>
      <c r="O1169" s="40">
        <f t="shared" si="75"/>
        <v>3.4275308855947051E-6</v>
      </c>
      <c r="P1169" s="40">
        <f t="shared" si="76"/>
        <v>0</v>
      </c>
      <c r="Q1169" s="40">
        <f t="shared" si="77"/>
        <v>0</v>
      </c>
    </row>
    <row r="1170" spans="1:17" x14ac:dyDescent="0.25">
      <c r="A1170" t="s">
        <v>1363</v>
      </c>
      <c r="B1170" t="s">
        <v>1363</v>
      </c>
      <c r="C1170" t="s">
        <v>157</v>
      </c>
      <c r="D1170" t="s">
        <v>1362</v>
      </c>
      <c r="E1170">
        <v>31.805</v>
      </c>
      <c r="F1170">
        <v>0</v>
      </c>
      <c r="G1170">
        <v>15.613</v>
      </c>
      <c r="H1170">
        <v>0</v>
      </c>
      <c r="I1170">
        <v>0</v>
      </c>
      <c r="J1170">
        <v>514980</v>
      </c>
      <c r="K1170">
        <v>349660</v>
      </c>
      <c r="N1170" s="40">
        <f t="shared" si="74"/>
        <v>0</v>
      </c>
      <c r="O1170" s="40">
        <f t="shared" si="75"/>
        <v>0</v>
      </c>
      <c r="P1170" s="40">
        <f t="shared" si="76"/>
        <v>1.6582431846990613E-5</v>
      </c>
      <c r="Q1170" s="40">
        <f t="shared" si="77"/>
        <v>1.6385670762270763E-5</v>
      </c>
    </row>
    <row r="1171" spans="1:17" x14ac:dyDescent="0.25">
      <c r="A1171" t="s">
        <v>1361</v>
      </c>
      <c r="B1171" t="s">
        <v>1360</v>
      </c>
      <c r="C1171" t="s">
        <v>1359</v>
      </c>
      <c r="D1171" t="s">
        <v>1358</v>
      </c>
      <c r="E1171">
        <v>53.064</v>
      </c>
      <c r="F1171">
        <v>0</v>
      </c>
      <c r="G1171">
        <v>98.597999999999999</v>
      </c>
      <c r="H1171">
        <v>5067700</v>
      </c>
      <c r="I1171">
        <v>12793000</v>
      </c>
      <c r="J1171">
        <v>338860</v>
      </c>
      <c r="K1171">
        <v>63587</v>
      </c>
      <c r="N1171" s="40">
        <f t="shared" si="74"/>
        <v>8.9213540874054679E-5</v>
      </c>
      <c r="O1171" s="40">
        <f t="shared" si="75"/>
        <v>2.0392708873320184E-4</v>
      </c>
      <c r="P1171" s="40">
        <f t="shared" si="76"/>
        <v>1.0911341907785234E-5</v>
      </c>
      <c r="Q1171" s="40">
        <f t="shared" si="77"/>
        <v>2.9797965073514585E-6</v>
      </c>
    </row>
    <row r="1172" spans="1:17" x14ac:dyDescent="0.25">
      <c r="A1172" t="s">
        <v>1357</v>
      </c>
      <c r="B1172" t="s">
        <v>1357</v>
      </c>
      <c r="C1172">
        <v>2</v>
      </c>
      <c r="D1172" t="s">
        <v>1356</v>
      </c>
      <c r="E1172">
        <v>108.27</v>
      </c>
      <c r="F1172">
        <v>1.9907000000000002E-3</v>
      </c>
      <c r="G1172">
        <v>2.2654000000000001</v>
      </c>
      <c r="H1172">
        <v>0</v>
      </c>
      <c r="I1172">
        <v>0</v>
      </c>
      <c r="J1172">
        <v>112170</v>
      </c>
      <c r="K1172">
        <v>81674</v>
      </c>
      <c r="N1172" s="40">
        <f t="shared" si="74"/>
        <v>0</v>
      </c>
      <c r="O1172" s="40">
        <f t="shared" si="75"/>
        <v>0</v>
      </c>
      <c r="P1172" s="40">
        <f t="shared" si="76"/>
        <v>3.611890520557958E-6</v>
      </c>
      <c r="Q1172" s="40">
        <f t="shared" si="77"/>
        <v>3.8273845273628734E-6</v>
      </c>
    </row>
    <row r="1173" spans="1:17" x14ac:dyDescent="0.25">
      <c r="A1173" t="s">
        <v>1355</v>
      </c>
      <c r="B1173" t="s">
        <v>1355</v>
      </c>
      <c r="C1173" t="s">
        <v>1354</v>
      </c>
      <c r="D1173" t="s">
        <v>1353</v>
      </c>
      <c r="E1173">
        <v>18.015000000000001</v>
      </c>
      <c r="F1173">
        <v>0</v>
      </c>
      <c r="G1173">
        <v>110.44</v>
      </c>
      <c r="H1173">
        <v>20655000</v>
      </c>
      <c r="I1173">
        <v>60103000</v>
      </c>
      <c r="J1173">
        <v>0</v>
      </c>
      <c r="K1173">
        <v>0</v>
      </c>
      <c r="N1173" s="40">
        <f t="shared" si="74"/>
        <v>3.6361775297543249E-4</v>
      </c>
      <c r="O1173" s="40">
        <f t="shared" si="75"/>
        <v>9.5807315048320417E-4</v>
      </c>
      <c r="P1173" s="40">
        <f t="shared" si="76"/>
        <v>0</v>
      </c>
      <c r="Q1173" s="40">
        <f t="shared" si="77"/>
        <v>0</v>
      </c>
    </row>
    <row r="1174" spans="1:17" x14ac:dyDescent="0.25">
      <c r="A1174" t="s">
        <v>1352</v>
      </c>
      <c r="B1174" t="s">
        <v>1352</v>
      </c>
      <c r="C1174">
        <v>1</v>
      </c>
      <c r="D1174" t="s">
        <v>1351</v>
      </c>
      <c r="E1174">
        <v>53.006</v>
      </c>
      <c r="F1174">
        <v>0</v>
      </c>
      <c r="G1174">
        <v>4.3505000000000003</v>
      </c>
      <c r="H1174">
        <v>295240</v>
      </c>
      <c r="I1174">
        <v>329140</v>
      </c>
      <c r="J1174">
        <v>0</v>
      </c>
      <c r="K1174">
        <v>0</v>
      </c>
      <c r="N1174" s="40">
        <f t="shared" si="74"/>
        <v>5.1975069178633114E-6</v>
      </c>
      <c r="O1174" s="40">
        <f t="shared" si="75"/>
        <v>5.2466631740519076E-6</v>
      </c>
      <c r="P1174" s="40">
        <f t="shared" si="76"/>
        <v>0</v>
      </c>
      <c r="Q1174" s="40">
        <f t="shared" si="77"/>
        <v>0</v>
      </c>
    </row>
    <row r="1175" spans="1:17" x14ac:dyDescent="0.25">
      <c r="A1175" t="s">
        <v>1350</v>
      </c>
      <c r="B1175" t="s">
        <v>1349</v>
      </c>
      <c r="C1175" t="s">
        <v>1348</v>
      </c>
      <c r="D1175" t="s">
        <v>1347</v>
      </c>
      <c r="E1175">
        <v>11.686999999999999</v>
      </c>
      <c r="F1175">
        <v>0</v>
      </c>
      <c r="G1175">
        <v>18.465</v>
      </c>
      <c r="H1175">
        <v>0</v>
      </c>
      <c r="I1175">
        <v>0</v>
      </c>
      <c r="J1175">
        <v>9814200</v>
      </c>
      <c r="K1175">
        <v>3455700</v>
      </c>
      <c r="N1175" s="40">
        <f t="shared" si="74"/>
        <v>0</v>
      </c>
      <c r="O1175" s="40">
        <f t="shared" si="75"/>
        <v>0</v>
      </c>
      <c r="P1175" s="40">
        <f t="shared" si="76"/>
        <v>3.1601868544940638E-4</v>
      </c>
      <c r="Q1175" s="40">
        <f t="shared" si="77"/>
        <v>1.6194006307035139E-4</v>
      </c>
    </row>
    <row r="1176" spans="1:17" x14ac:dyDescent="0.25">
      <c r="A1176" t="s">
        <v>1346</v>
      </c>
      <c r="B1176" t="s">
        <v>1346</v>
      </c>
      <c r="C1176" t="s">
        <v>160</v>
      </c>
      <c r="D1176" t="s">
        <v>1345</v>
      </c>
      <c r="E1176">
        <v>126.31</v>
      </c>
      <c r="F1176">
        <v>0</v>
      </c>
      <c r="G1176">
        <v>10.166</v>
      </c>
      <c r="H1176">
        <v>101380</v>
      </c>
      <c r="I1176">
        <v>198460</v>
      </c>
      <c r="J1176">
        <v>19160</v>
      </c>
      <c r="K1176">
        <v>0</v>
      </c>
      <c r="N1176" s="40">
        <f t="shared" si="74"/>
        <v>1.7847285304599054E-6</v>
      </c>
      <c r="O1176" s="40">
        <f t="shared" si="75"/>
        <v>3.1635558532002847E-6</v>
      </c>
      <c r="P1176" s="40">
        <f t="shared" si="76"/>
        <v>6.1695482191219106E-7</v>
      </c>
      <c r="Q1176" s="40">
        <f t="shared" si="77"/>
        <v>0</v>
      </c>
    </row>
    <row r="1177" spans="1:17" x14ac:dyDescent="0.25">
      <c r="A1177" t="s">
        <v>1344</v>
      </c>
      <c r="B1177" t="s">
        <v>1344</v>
      </c>
      <c r="C1177">
        <v>1</v>
      </c>
      <c r="D1177" t="s">
        <v>1343</v>
      </c>
      <c r="E1177">
        <v>92.59</v>
      </c>
      <c r="F1177">
        <v>2.0133999999999998E-3</v>
      </c>
      <c r="G1177">
        <v>2.3605</v>
      </c>
      <c r="H1177">
        <v>3911500</v>
      </c>
      <c r="I1177">
        <v>6762800</v>
      </c>
      <c r="J1177">
        <v>19903000</v>
      </c>
      <c r="K1177">
        <v>1632500</v>
      </c>
      <c r="N1177" s="40">
        <f t="shared" si="74"/>
        <v>6.8859396793193137E-5</v>
      </c>
      <c r="O1177" s="40">
        <f t="shared" si="75"/>
        <v>1.0780255731141229E-4</v>
      </c>
      <c r="P1177" s="40">
        <f t="shared" si="76"/>
        <v>6.4087953134229331E-4</v>
      </c>
      <c r="Q1177" s="40">
        <f t="shared" si="77"/>
        <v>7.6501766056760905E-5</v>
      </c>
    </row>
    <row r="1178" spans="1:17" x14ac:dyDescent="0.25">
      <c r="A1178" t="s">
        <v>1342</v>
      </c>
      <c r="B1178" t="s">
        <v>1341</v>
      </c>
      <c r="C1178" t="s">
        <v>932</v>
      </c>
      <c r="D1178" t="s">
        <v>1340</v>
      </c>
      <c r="E1178">
        <v>69.531999999999996</v>
      </c>
      <c r="F1178">
        <v>0</v>
      </c>
      <c r="G1178">
        <v>9.9359999999999999</v>
      </c>
      <c r="H1178">
        <v>930720</v>
      </c>
      <c r="I1178">
        <v>0</v>
      </c>
      <c r="J1178">
        <v>58801</v>
      </c>
      <c r="K1178">
        <v>0</v>
      </c>
      <c r="N1178" s="40">
        <f t="shared" ref="N1178:N1241" si="78">H1178/SUM(H$9:H$18,H$26:H$1639)</f>
        <v>1.6384716293841421E-5</v>
      </c>
      <c r="O1178" s="40">
        <f t="shared" ref="O1178:O1241" si="79">I1178/SUM(I$9:I$18,I$26:I$1639)</f>
        <v>0</v>
      </c>
      <c r="P1178" s="40">
        <f t="shared" ref="P1178:P1241" si="80">J1178/SUM(J$9:J$18,J$26:J$1639)</f>
        <v>1.8934008602953419E-6</v>
      </c>
      <c r="Q1178" s="40">
        <f t="shared" ref="Q1178:Q1241" si="81">K1178/SUM(K$9:K$18,K$26:K$1639)</f>
        <v>0</v>
      </c>
    </row>
    <row r="1179" spans="1:17" x14ac:dyDescent="0.25">
      <c r="A1179" t="s">
        <v>1339</v>
      </c>
      <c r="B1179" t="s">
        <v>1339</v>
      </c>
      <c r="C1179" t="s">
        <v>200</v>
      </c>
      <c r="D1179" t="s">
        <v>1338</v>
      </c>
      <c r="E1179">
        <v>181.09</v>
      </c>
      <c r="F1179">
        <v>8.0246999999999992E-3</v>
      </c>
      <c r="G1179">
        <v>1.6834</v>
      </c>
      <c r="H1179">
        <v>214820</v>
      </c>
      <c r="I1179">
        <v>0</v>
      </c>
      <c r="J1179">
        <v>0</v>
      </c>
      <c r="K1179">
        <v>0</v>
      </c>
      <c r="N1179" s="40">
        <f t="shared" si="78"/>
        <v>3.7817654657072093E-6</v>
      </c>
      <c r="O1179" s="40">
        <f t="shared" si="79"/>
        <v>0</v>
      </c>
      <c r="P1179" s="40">
        <f t="shared" si="80"/>
        <v>0</v>
      </c>
      <c r="Q1179" s="40">
        <f t="shared" si="81"/>
        <v>0</v>
      </c>
    </row>
    <row r="1180" spans="1:17" x14ac:dyDescent="0.25">
      <c r="A1180" t="s">
        <v>1337</v>
      </c>
      <c r="B1180" t="s">
        <v>1337</v>
      </c>
      <c r="C1180" t="s">
        <v>1336</v>
      </c>
      <c r="D1180" t="s">
        <v>1335</v>
      </c>
      <c r="E1180">
        <v>51.246000000000002</v>
      </c>
      <c r="F1180">
        <v>0</v>
      </c>
      <c r="G1180">
        <v>3.6776</v>
      </c>
      <c r="H1180">
        <v>0</v>
      </c>
      <c r="I1180">
        <v>0</v>
      </c>
      <c r="J1180">
        <v>0</v>
      </c>
      <c r="K1180">
        <v>94469</v>
      </c>
      <c r="N1180" s="40">
        <f t="shared" si="78"/>
        <v>0</v>
      </c>
      <c r="O1180" s="40">
        <f t="shared" si="79"/>
        <v>0</v>
      </c>
      <c r="P1180" s="40">
        <f t="shared" si="80"/>
        <v>0</v>
      </c>
      <c r="Q1180" s="40">
        <f t="shared" si="81"/>
        <v>4.426980298692892E-6</v>
      </c>
    </row>
    <row r="1181" spans="1:17" x14ac:dyDescent="0.25">
      <c r="A1181" t="s">
        <v>1334</v>
      </c>
      <c r="B1181" t="s">
        <v>1334</v>
      </c>
      <c r="C1181" t="s">
        <v>1333</v>
      </c>
      <c r="D1181" t="s">
        <v>1332</v>
      </c>
      <c r="E1181">
        <v>56.713999999999999</v>
      </c>
      <c r="F1181">
        <v>0</v>
      </c>
      <c r="G1181">
        <v>99.54</v>
      </c>
      <c r="H1181">
        <v>343090</v>
      </c>
      <c r="I1181">
        <v>1341500</v>
      </c>
      <c r="J1181">
        <v>412790</v>
      </c>
      <c r="K1181">
        <v>0</v>
      </c>
      <c r="N1181" s="40">
        <f t="shared" si="78"/>
        <v>6.0398748423307253E-6</v>
      </c>
      <c r="O1181" s="40">
        <f t="shared" si="79"/>
        <v>2.138420929692725E-5</v>
      </c>
      <c r="P1181" s="40">
        <f t="shared" si="80"/>
        <v>1.3291898796301324E-5</v>
      </c>
      <c r="Q1181" s="40">
        <f t="shared" si="81"/>
        <v>0</v>
      </c>
    </row>
    <row r="1182" spans="1:17" x14ac:dyDescent="0.25">
      <c r="A1182" t="s">
        <v>1331</v>
      </c>
      <c r="B1182" t="s">
        <v>1331</v>
      </c>
      <c r="C1182">
        <v>3</v>
      </c>
      <c r="D1182" t="s">
        <v>1330</v>
      </c>
      <c r="E1182">
        <v>65.792000000000002</v>
      </c>
      <c r="F1182">
        <v>0</v>
      </c>
      <c r="G1182">
        <v>9.6639999999999997</v>
      </c>
      <c r="H1182">
        <v>0</v>
      </c>
      <c r="I1182">
        <v>0</v>
      </c>
      <c r="J1182">
        <v>1301000</v>
      </c>
      <c r="K1182">
        <v>677230</v>
      </c>
      <c r="N1182" s="40">
        <f t="shared" si="78"/>
        <v>0</v>
      </c>
      <c r="O1182" s="40">
        <f t="shared" si="79"/>
        <v>0</v>
      </c>
      <c r="P1182" s="40">
        <f t="shared" si="80"/>
        <v>4.1892391613139904E-5</v>
      </c>
      <c r="Q1182" s="40">
        <f t="shared" si="81"/>
        <v>3.173616601936918E-5</v>
      </c>
    </row>
    <row r="1183" spans="1:17" x14ac:dyDescent="0.25">
      <c r="A1183" t="s">
        <v>1329</v>
      </c>
      <c r="B1183" t="s">
        <v>1329</v>
      </c>
      <c r="C1183">
        <v>1</v>
      </c>
      <c r="D1183" t="s">
        <v>1328</v>
      </c>
      <c r="E1183">
        <v>39.090000000000003</v>
      </c>
      <c r="F1183">
        <v>5.6997999999999997E-3</v>
      </c>
      <c r="G1183">
        <v>1.8824000000000001</v>
      </c>
      <c r="H1183">
        <v>0</v>
      </c>
      <c r="I1183">
        <v>0</v>
      </c>
      <c r="J1183">
        <v>0</v>
      </c>
      <c r="K1183">
        <v>0</v>
      </c>
      <c r="N1183" s="40">
        <f t="shared" si="78"/>
        <v>0</v>
      </c>
      <c r="O1183" s="40">
        <f t="shared" si="79"/>
        <v>0</v>
      </c>
      <c r="P1183" s="40">
        <f t="shared" si="80"/>
        <v>0</v>
      </c>
      <c r="Q1183" s="40">
        <f t="shared" si="81"/>
        <v>0</v>
      </c>
    </row>
    <row r="1184" spans="1:17" x14ac:dyDescent="0.25">
      <c r="A1184" t="s">
        <v>1327</v>
      </c>
      <c r="B1184" t="s">
        <v>1327</v>
      </c>
      <c r="C1184">
        <v>5</v>
      </c>
      <c r="D1184" t="s">
        <v>1326</v>
      </c>
      <c r="E1184">
        <v>32.103000000000002</v>
      </c>
      <c r="F1184">
        <v>0</v>
      </c>
      <c r="G1184">
        <v>29.3</v>
      </c>
      <c r="H1184">
        <v>5235900</v>
      </c>
      <c r="I1184">
        <v>3936300</v>
      </c>
      <c r="J1184">
        <v>8591100</v>
      </c>
      <c r="K1184">
        <v>4968000</v>
      </c>
      <c r="N1184" s="40">
        <f t="shared" si="78"/>
        <v>9.2174591760061338E-5</v>
      </c>
      <c r="O1184" s="40">
        <f t="shared" si="79"/>
        <v>6.2746673913898412E-5</v>
      </c>
      <c r="P1184" s="40">
        <f t="shared" si="80"/>
        <v>2.7663468530948981E-4</v>
      </c>
      <c r="Q1184" s="40">
        <f t="shared" si="81"/>
        <v>2.3280904978253487E-4</v>
      </c>
    </row>
    <row r="1185" spans="1:17" x14ac:dyDescent="0.25">
      <c r="A1185" t="s">
        <v>1325</v>
      </c>
      <c r="B1185" t="s">
        <v>1324</v>
      </c>
      <c r="C1185" t="s">
        <v>1323</v>
      </c>
      <c r="D1185" t="s">
        <v>1322</v>
      </c>
      <c r="E1185">
        <v>36.729999999999997</v>
      </c>
      <c r="F1185">
        <v>0</v>
      </c>
      <c r="G1185">
        <v>259.92</v>
      </c>
      <c r="H1185">
        <v>3327100</v>
      </c>
      <c r="I1185">
        <v>7334600</v>
      </c>
      <c r="J1185">
        <v>835340</v>
      </c>
      <c r="K1185">
        <v>499850</v>
      </c>
      <c r="N1185" s="40">
        <f t="shared" si="78"/>
        <v>5.8571417377127162E-5</v>
      </c>
      <c r="O1185" s="40">
        <f t="shared" si="79"/>
        <v>1.1691734737923413E-4</v>
      </c>
      <c r="P1185" s="40">
        <f t="shared" si="80"/>
        <v>2.6898071030069402E-5</v>
      </c>
      <c r="Q1185" s="40">
        <f t="shared" si="81"/>
        <v>2.3423833239492763E-5</v>
      </c>
    </row>
    <row r="1186" spans="1:17" x14ac:dyDescent="0.25">
      <c r="A1186" t="s">
        <v>1321</v>
      </c>
      <c r="B1186" t="s">
        <v>1321</v>
      </c>
      <c r="C1186" t="s">
        <v>165</v>
      </c>
      <c r="D1186" t="s">
        <v>1320</v>
      </c>
      <c r="E1186">
        <v>56.048999999999999</v>
      </c>
      <c r="F1186">
        <v>8.0345999999999994E-3</v>
      </c>
      <c r="G1186">
        <v>1.6883999999999999</v>
      </c>
      <c r="H1186">
        <v>334060</v>
      </c>
      <c r="I1186">
        <v>0</v>
      </c>
      <c r="J1186">
        <v>0</v>
      </c>
      <c r="K1186">
        <v>0</v>
      </c>
      <c r="N1186" s="40">
        <f t="shared" si="78"/>
        <v>5.8809076039202603E-6</v>
      </c>
      <c r="O1186" s="40">
        <f t="shared" si="79"/>
        <v>0</v>
      </c>
      <c r="P1186" s="40">
        <f t="shared" si="80"/>
        <v>0</v>
      </c>
      <c r="Q1186" s="40">
        <f t="shared" si="81"/>
        <v>0</v>
      </c>
    </row>
    <row r="1187" spans="1:17" x14ac:dyDescent="0.25">
      <c r="A1187" t="s">
        <v>1319</v>
      </c>
      <c r="B1187" t="s">
        <v>1318</v>
      </c>
      <c r="C1187" t="s">
        <v>742</v>
      </c>
      <c r="D1187" t="s">
        <v>1317</v>
      </c>
      <c r="E1187">
        <v>69.733999999999995</v>
      </c>
      <c r="F1187">
        <v>0</v>
      </c>
      <c r="G1187">
        <v>16.315000000000001</v>
      </c>
      <c r="H1187">
        <v>809180</v>
      </c>
      <c r="I1187">
        <v>818540</v>
      </c>
      <c r="J1187">
        <v>0</v>
      </c>
      <c r="K1187">
        <v>0</v>
      </c>
      <c r="N1187" s="40">
        <f t="shared" si="78"/>
        <v>1.4245084161348849E-5</v>
      </c>
      <c r="O1187" s="40">
        <f t="shared" si="79"/>
        <v>1.3047954288413589E-5</v>
      </c>
      <c r="P1187" s="40">
        <f t="shared" si="80"/>
        <v>0</v>
      </c>
      <c r="Q1187" s="40">
        <f t="shared" si="81"/>
        <v>0</v>
      </c>
    </row>
    <row r="1188" spans="1:17" x14ac:dyDescent="0.25">
      <c r="A1188" t="s">
        <v>1316</v>
      </c>
      <c r="B1188" t="s">
        <v>1316</v>
      </c>
      <c r="C1188">
        <v>4</v>
      </c>
      <c r="D1188" t="s">
        <v>1315</v>
      </c>
      <c r="E1188">
        <v>126.78</v>
      </c>
      <c r="F1188">
        <v>0</v>
      </c>
      <c r="G1188">
        <v>11.282999999999999</v>
      </c>
      <c r="H1188">
        <v>669020</v>
      </c>
      <c r="I1188">
        <v>284230</v>
      </c>
      <c r="J1188">
        <v>0</v>
      </c>
      <c r="K1188">
        <v>0</v>
      </c>
      <c r="N1188" s="40">
        <f t="shared" si="78"/>
        <v>1.177765911864555E-5</v>
      </c>
      <c r="O1188" s="40">
        <f t="shared" si="79"/>
        <v>4.5307743633735612E-6</v>
      </c>
      <c r="P1188" s="40">
        <f t="shared" si="80"/>
        <v>0</v>
      </c>
      <c r="Q1188" s="40">
        <f t="shared" si="81"/>
        <v>0</v>
      </c>
    </row>
    <row r="1189" spans="1:17" x14ac:dyDescent="0.25">
      <c r="A1189" t="s">
        <v>1314</v>
      </c>
      <c r="B1189" t="s">
        <v>1314</v>
      </c>
      <c r="C1189" t="s">
        <v>1313</v>
      </c>
      <c r="D1189" t="s">
        <v>1312</v>
      </c>
      <c r="E1189">
        <v>24.45</v>
      </c>
      <c r="F1189">
        <v>0</v>
      </c>
      <c r="G1189">
        <v>33.999000000000002</v>
      </c>
      <c r="H1189">
        <v>0</v>
      </c>
      <c r="I1189">
        <v>544320</v>
      </c>
      <c r="J1189">
        <v>7644200</v>
      </c>
      <c r="K1189">
        <v>7825600</v>
      </c>
      <c r="N1189" s="40">
        <f t="shared" si="78"/>
        <v>0</v>
      </c>
      <c r="O1189" s="40">
        <f t="shared" si="79"/>
        <v>8.6767445430513893E-6</v>
      </c>
      <c r="P1189" s="40">
        <f t="shared" si="80"/>
        <v>2.4614436584870415E-4</v>
      </c>
      <c r="Q1189" s="40">
        <f t="shared" si="81"/>
        <v>3.6672111513248891E-4</v>
      </c>
    </row>
    <row r="1190" spans="1:17" x14ac:dyDescent="0.25">
      <c r="A1190" t="s">
        <v>1311</v>
      </c>
      <c r="B1190" t="s">
        <v>1311</v>
      </c>
      <c r="C1190">
        <v>2</v>
      </c>
      <c r="D1190" t="s">
        <v>1310</v>
      </c>
      <c r="E1190">
        <v>76.075999999999993</v>
      </c>
      <c r="F1190">
        <v>9.1295999999999999E-3</v>
      </c>
      <c r="G1190">
        <v>1.6065</v>
      </c>
      <c r="H1190">
        <v>60812</v>
      </c>
      <c r="I1190">
        <v>0</v>
      </c>
      <c r="J1190">
        <v>0</v>
      </c>
      <c r="K1190">
        <v>0</v>
      </c>
      <c r="N1190" s="40">
        <f t="shared" si="78"/>
        <v>1.0705554487505205E-6</v>
      </c>
      <c r="O1190" s="40">
        <f t="shared" si="79"/>
        <v>0</v>
      </c>
      <c r="P1190" s="40">
        <f t="shared" si="80"/>
        <v>0</v>
      </c>
      <c r="Q1190" s="40">
        <f t="shared" si="81"/>
        <v>0</v>
      </c>
    </row>
    <row r="1191" spans="1:17" x14ac:dyDescent="0.25">
      <c r="A1191" t="s">
        <v>1309</v>
      </c>
      <c r="B1191" t="s">
        <v>1309</v>
      </c>
      <c r="C1191" t="s">
        <v>313</v>
      </c>
      <c r="D1191" t="s">
        <v>1308</v>
      </c>
      <c r="E1191">
        <v>60.06</v>
      </c>
      <c r="F1191">
        <v>3.1846999999999999E-3</v>
      </c>
      <c r="G1191">
        <v>1.9311</v>
      </c>
      <c r="H1191">
        <v>0</v>
      </c>
      <c r="I1191">
        <v>0</v>
      </c>
      <c r="J1191">
        <v>37030</v>
      </c>
      <c r="K1191">
        <v>0</v>
      </c>
      <c r="N1191" s="40">
        <f t="shared" si="78"/>
        <v>0</v>
      </c>
      <c r="O1191" s="40">
        <f t="shared" si="79"/>
        <v>0</v>
      </c>
      <c r="P1191" s="40">
        <f t="shared" si="80"/>
        <v>1.192371453831338E-6</v>
      </c>
      <c r="Q1191" s="40">
        <f t="shared" si="81"/>
        <v>0</v>
      </c>
    </row>
    <row r="1192" spans="1:17" x14ac:dyDescent="0.25">
      <c r="A1192" t="s">
        <v>1307</v>
      </c>
      <c r="B1192" t="s">
        <v>1307</v>
      </c>
      <c r="C1192" t="s">
        <v>659</v>
      </c>
      <c r="D1192" t="s">
        <v>1306</v>
      </c>
      <c r="E1192">
        <v>32.189</v>
      </c>
      <c r="F1192">
        <v>1.9894000000000001E-3</v>
      </c>
      <c r="G1192">
        <v>2.2583000000000002</v>
      </c>
      <c r="H1192">
        <v>0</v>
      </c>
      <c r="I1192">
        <v>0</v>
      </c>
      <c r="J1192">
        <v>495670</v>
      </c>
      <c r="K1192">
        <v>311970</v>
      </c>
      <c r="N1192" s="40">
        <f t="shared" si="78"/>
        <v>0</v>
      </c>
      <c r="O1192" s="40">
        <f t="shared" si="79"/>
        <v>0</v>
      </c>
      <c r="P1192" s="40">
        <f t="shared" si="80"/>
        <v>1.5960647002986207E-5</v>
      </c>
      <c r="Q1192" s="40">
        <f t="shared" si="81"/>
        <v>1.4619452347153262E-5</v>
      </c>
    </row>
    <row r="1193" spans="1:17" x14ac:dyDescent="0.25">
      <c r="A1193" t="s">
        <v>1305</v>
      </c>
      <c r="B1193" t="s">
        <v>1305</v>
      </c>
      <c r="C1193" t="s">
        <v>294</v>
      </c>
      <c r="D1193" t="s">
        <v>1304</v>
      </c>
      <c r="E1193">
        <v>29.030999999999999</v>
      </c>
      <c r="F1193">
        <v>1.9789E-3</v>
      </c>
      <c r="G1193">
        <v>2.2202000000000002</v>
      </c>
      <c r="H1193">
        <v>438610</v>
      </c>
      <c r="I1193">
        <v>0</v>
      </c>
      <c r="J1193">
        <v>0</v>
      </c>
      <c r="K1193">
        <v>0</v>
      </c>
      <c r="N1193" s="40">
        <f t="shared" si="78"/>
        <v>7.721441909104549E-6</v>
      </c>
      <c r="O1193" s="40">
        <f t="shared" si="79"/>
        <v>0</v>
      </c>
      <c r="P1193" s="40">
        <f t="shared" si="80"/>
        <v>0</v>
      </c>
      <c r="Q1193" s="40">
        <f t="shared" si="81"/>
        <v>0</v>
      </c>
    </row>
    <row r="1194" spans="1:17" x14ac:dyDescent="0.25">
      <c r="A1194" t="s">
        <v>1303</v>
      </c>
      <c r="B1194" t="s">
        <v>1303</v>
      </c>
      <c r="C1194">
        <v>22</v>
      </c>
      <c r="D1194" t="s">
        <v>1302</v>
      </c>
      <c r="E1194">
        <v>49.945999999999998</v>
      </c>
      <c r="F1194">
        <v>1.3736E-3</v>
      </c>
      <c r="G1194">
        <v>2.6473</v>
      </c>
      <c r="H1194">
        <v>0</v>
      </c>
      <c r="I1194">
        <v>0</v>
      </c>
      <c r="J1194">
        <v>1623600</v>
      </c>
      <c r="K1194">
        <v>431920</v>
      </c>
      <c r="N1194" s="40">
        <f t="shared" si="78"/>
        <v>0</v>
      </c>
      <c r="O1194" s="40">
        <f t="shared" si="79"/>
        <v>0</v>
      </c>
      <c r="P1194" s="40">
        <f t="shared" si="80"/>
        <v>5.2280159126129097E-5</v>
      </c>
      <c r="Q1194" s="40">
        <f t="shared" si="81"/>
        <v>2.0240516260481575E-5</v>
      </c>
    </row>
    <row r="1195" spans="1:17" x14ac:dyDescent="0.25">
      <c r="A1195" t="s">
        <v>1301</v>
      </c>
      <c r="B1195" t="s">
        <v>1301</v>
      </c>
      <c r="C1195" t="s">
        <v>1300</v>
      </c>
      <c r="D1195" t="s">
        <v>1299</v>
      </c>
      <c r="E1195">
        <v>67.603999999999999</v>
      </c>
      <c r="F1195">
        <v>0</v>
      </c>
      <c r="G1195">
        <v>97.918000000000006</v>
      </c>
      <c r="H1195">
        <v>1679500</v>
      </c>
      <c r="I1195">
        <v>533180</v>
      </c>
      <c r="J1195">
        <v>13422000</v>
      </c>
      <c r="K1195">
        <v>6448800</v>
      </c>
      <c r="N1195" s="40">
        <f t="shared" si="78"/>
        <v>2.9566497996719384E-5</v>
      </c>
      <c r="O1195" s="40">
        <f t="shared" si="79"/>
        <v>8.4991671359937905E-6</v>
      </c>
      <c r="P1195" s="40">
        <f t="shared" si="80"/>
        <v>4.3219037681134807E-4</v>
      </c>
      <c r="Q1195" s="40">
        <f t="shared" si="81"/>
        <v>3.0220189215732907E-4</v>
      </c>
    </row>
    <row r="1196" spans="1:17" x14ac:dyDescent="0.25">
      <c r="A1196" t="s">
        <v>1298</v>
      </c>
      <c r="B1196" t="s">
        <v>1297</v>
      </c>
      <c r="C1196" t="s">
        <v>1296</v>
      </c>
      <c r="D1196" t="s">
        <v>1295</v>
      </c>
      <c r="E1196">
        <v>52.445999999999998</v>
      </c>
      <c r="F1196">
        <v>0</v>
      </c>
      <c r="G1196">
        <v>146.02000000000001</v>
      </c>
      <c r="H1196">
        <v>10763000</v>
      </c>
      <c r="I1196">
        <v>12172000</v>
      </c>
      <c r="J1196">
        <v>2501400</v>
      </c>
      <c r="K1196">
        <v>862940</v>
      </c>
      <c r="N1196" s="40">
        <f t="shared" si="78"/>
        <v>1.8947556888281676E-4</v>
      </c>
      <c r="O1196" s="40">
        <f t="shared" si="79"/>
        <v>1.9402802501841107E-4</v>
      </c>
      <c r="P1196" s="40">
        <f t="shared" si="80"/>
        <v>8.0545448409767998E-5</v>
      </c>
      <c r="Q1196" s="40">
        <f t="shared" si="81"/>
        <v>4.0438856968466311E-5</v>
      </c>
    </row>
    <row r="1197" spans="1:17" x14ac:dyDescent="0.25">
      <c r="A1197" t="s">
        <v>1294</v>
      </c>
      <c r="B1197" t="s">
        <v>1294</v>
      </c>
      <c r="C1197">
        <v>6</v>
      </c>
      <c r="D1197" t="s">
        <v>1293</v>
      </c>
      <c r="E1197">
        <v>138.26</v>
      </c>
      <c r="F1197">
        <v>0</v>
      </c>
      <c r="G1197">
        <v>30.99</v>
      </c>
      <c r="H1197">
        <v>860450</v>
      </c>
      <c r="I1197">
        <v>531430</v>
      </c>
      <c r="J1197">
        <v>0</v>
      </c>
      <c r="K1197">
        <v>0</v>
      </c>
      <c r="N1197" s="40">
        <f t="shared" si="78"/>
        <v>1.5147658946875376E-5</v>
      </c>
      <c r="O1197" s="40">
        <f t="shared" si="79"/>
        <v>8.4712712237540414E-6</v>
      </c>
      <c r="P1197" s="40">
        <f t="shared" si="80"/>
        <v>0</v>
      </c>
      <c r="Q1197" s="40">
        <f t="shared" si="81"/>
        <v>0</v>
      </c>
    </row>
    <row r="1198" spans="1:17" x14ac:dyDescent="0.25">
      <c r="A1198" t="s">
        <v>1292</v>
      </c>
      <c r="B1198" t="s">
        <v>1292</v>
      </c>
      <c r="C1198">
        <v>3</v>
      </c>
      <c r="D1198" t="s">
        <v>1291</v>
      </c>
      <c r="E1198">
        <v>79.495000000000005</v>
      </c>
      <c r="F1198">
        <v>1.4461000000000001E-3</v>
      </c>
      <c r="G1198">
        <v>3.1274999999999999</v>
      </c>
      <c r="H1198">
        <v>0</v>
      </c>
      <c r="I1198">
        <v>0</v>
      </c>
      <c r="J1198">
        <v>338900</v>
      </c>
      <c r="K1198">
        <v>73784</v>
      </c>
      <c r="N1198" s="40">
        <f t="shared" si="78"/>
        <v>0</v>
      </c>
      <c r="O1198" s="40">
        <f t="shared" si="79"/>
        <v>0</v>
      </c>
      <c r="P1198" s="40">
        <f t="shared" si="80"/>
        <v>1.091262991367649E-5</v>
      </c>
      <c r="Q1198" s="40">
        <f t="shared" si="81"/>
        <v>3.4576455171406104E-6</v>
      </c>
    </row>
    <row r="1199" spans="1:17" x14ac:dyDescent="0.25">
      <c r="A1199" t="s">
        <v>1290</v>
      </c>
      <c r="B1199" t="s">
        <v>1290</v>
      </c>
      <c r="C1199">
        <v>2</v>
      </c>
      <c r="D1199" t="s">
        <v>1289</v>
      </c>
      <c r="E1199">
        <v>54.484999999999999</v>
      </c>
      <c r="F1199">
        <v>0</v>
      </c>
      <c r="G1199">
        <v>7.2908999999999997</v>
      </c>
      <c r="H1199">
        <v>0</v>
      </c>
      <c r="I1199">
        <v>0</v>
      </c>
      <c r="J1199">
        <v>555740</v>
      </c>
      <c r="K1199">
        <v>60306</v>
      </c>
      <c r="N1199" s="40">
        <f t="shared" si="78"/>
        <v>0</v>
      </c>
      <c r="O1199" s="40">
        <f t="shared" si="79"/>
        <v>0</v>
      </c>
      <c r="P1199" s="40">
        <f t="shared" si="80"/>
        <v>1.7894909850181686E-5</v>
      </c>
      <c r="Q1199" s="40">
        <f t="shared" si="81"/>
        <v>2.8260431876379926E-6</v>
      </c>
    </row>
    <row r="1200" spans="1:17" x14ac:dyDescent="0.25">
      <c r="A1200" t="s">
        <v>1288</v>
      </c>
      <c r="B1200" t="s">
        <v>1288</v>
      </c>
      <c r="C1200">
        <v>1</v>
      </c>
      <c r="D1200" t="s">
        <v>1287</v>
      </c>
      <c r="E1200">
        <v>28.111999999999998</v>
      </c>
      <c r="F1200">
        <v>9.6734999999999998E-3</v>
      </c>
      <c r="G1200">
        <v>1.5746</v>
      </c>
      <c r="H1200">
        <v>1076500</v>
      </c>
      <c r="I1200">
        <v>0</v>
      </c>
      <c r="J1200">
        <v>0</v>
      </c>
      <c r="K1200">
        <v>0</v>
      </c>
      <c r="N1200" s="40">
        <f t="shared" si="78"/>
        <v>1.8951077757349461E-5</v>
      </c>
      <c r="O1200" s="40">
        <f t="shared" si="79"/>
        <v>0</v>
      </c>
      <c r="P1200" s="40">
        <f t="shared" si="80"/>
        <v>0</v>
      </c>
      <c r="Q1200" s="40">
        <f t="shared" si="81"/>
        <v>0</v>
      </c>
    </row>
    <row r="1201" spans="1:17" x14ac:dyDescent="0.25">
      <c r="A1201" t="s">
        <v>1286</v>
      </c>
      <c r="B1201" t="s">
        <v>1286</v>
      </c>
      <c r="C1201">
        <v>3</v>
      </c>
      <c r="D1201" t="s">
        <v>1285</v>
      </c>
      <c r="E1201">
        <v>54.265000000000001</v>
      </c>
      <c r="F1201">
        <v>0</v>
      </c>
      <c r="G1201">
        <v>6.0425000000000004</v>
      </c>
      <c r="H1201">
        <v>801190</v>
      </c>
      <c r="I1201">
        <v>313160</v>
      </c>
      <c r="J1201">
        <v>495790</v>
      </c>
      <c r="K1201">
        <v>166680</v>
      </c>
      <c r="N1201" s="40">
        <f t="shared" si="78"/>
        <v>1.4104425442090863E-5</v>
      </c>
      <c r="O1201" s="40">
        <f t="shared" si="79"/>
        <v>4.9919336439998036E-6</v>
      </c>
      <c r="P1201" s="40">
        <f t="shared" si="80"/>
        <v>1.596451102065998E-5</v>
      </c>
      <c r="Q1201" s="40">
        <f t="shared" si="81"/>
        <v>7.8109123224140327E-6</v>
      </c>
    </row>
    <row r="1202" spans="1:17" x14ac:dyDescent="0.25">
      <c r="A1202" t="s">
        <v>1284</v>
      </c>
      <c r="B1202" t="s">
        <v>1284</v>
      </c>
      <c r="C1202" t="s">
        <v>696</v>
      </c>
      <c r="D1202" t="s">
        <v>1283</v>
      </c>
      <c r="E1202">
        <v>45.189</v>
      </c>
      <c r="F1202">
        <v>0</v>
      </c>
      <c r="G1202">
        <v>34.078000000000003</v>
      </c>
      <c r="H1202">
        <v>102800</v>
      </c>
      <c r="I1202">
        <v>1300500</v>
      </c>
      <c r="J1202">
        <v>173160</v>
      </c>
      <c r="K1202">
        <v>0</v>
      </c>
      <c r="N1202" s="40">
        <f t="shared" si="78"/>
        <v>1.8097267008411745E-6</v>
      </c>
      <c r="O1202" s="40">
        <f t="shared" si="79"/>
        <v>2.0730647924453141E-5</v>
      </c>
      <c r="P1202" s="40">
        <f t="shared" si="80"/>
        <v>5.5757775032523492E-6</v>
      </c>
      <c r="Q1202" s="40">
        <f t="shared" si="81"/>
        <v>0</v>
      </c>
    </row>
    <row r="1203" spans="1:17" x14ac:dyDescent="0.25">
      <c r="A1203" t="s">
        <v>1282</v>
      </c>
      <c r="B1203" t="s">
        <v>1282</v>
      </c>
      <c r="C1203">
        <v>14</v>
      </c>
      <c r="D1203" t="s">
        <v>1281</v>
      </c>
      <c r="E1203">
        <v>43.383000000000003</v>
      </c>
      <c r="F1203">
        <v>0</v>
      </c>
      <c r="G1203">
        <v>323.31</v>
      </c>
      <c r="H1203">
        <v>32833000</v>
      </c>
      <c r="I1203">
        <v>44668000</v>
      </c>
      <c r="J1203">
        <v>0</v>
      </c>
      <c r="K1203">
        <v>0</v>
      </c>
      <c r="N1203" s="40">
        <f t="shared" si="78"/>
        <v>5.780034705128238E-4</v>
      </c>
      <c r="O1203" s="40">
        <f t="shared" si="79"/>
        <v>7.1203120452862192E-4</v>
      </c>
      <c r="P1203" s="40">
        <f t="shared" si="80"/>
        <v>0</v>
      </c>
      <c r="Q1203" s="40">
        <f t="shared" si="81"/>
        <v>0</v>
      </c>
    </row>
    <row r="1204" spans="1:17" x14ac:dyDescent="0.25">
      <c r="A1204" t="s">
        <v>1280</v>
      </c>
      <c r="B1204" t="s">
        <v>1280</v>
      </c>
      <c r="C1204" t="s">
        <v>1279</v>
      </c>
      <c r="D1204" t="s">
        <v>1278</v>
      </c>
      <c r="E1204">
        <v>138.52000000000001</v>
      </c>
      <c r="F1204">
        <v>0</v>
      </c>
      <c r="G1204">
        <v>41.179000000000002</v>
      </c>
      <c r="H1204">
        <v>944650</v>
      </c>
      <c r="I1204">
        <v>1130300</v>
      </c>
      <c r="J1204">
        <v>493450</v>
      </c>
      <c r="K1204">
        <v>79130</v>
      </c>
      <c r="N1204" s="40">
        <f t="shared" si="78"/>
        <v>1.6629944824412602E-5</v>
      </c>
      <c r="O1204" s="40">
        <f t="shared" si="79"/>
        <v>1.8017571202621593E-5</v>
      </c>
      <c r="P1204" s="40">
        <f t="shared" si="80"/>
        <v>1.5889162676021437E-5</v>
      </c>
      <c r="Q1204" s="40">
        <f t="shared" si="81"/>
        <v>3.7081682989718165E-6</v>
      </c>
    </row>
    <row r="1205" spans="1:17" x14ac:dyDescent="0.25">
      <c r="A1205" t="s">
        <v>1277</v>
      </c>
      <c r="B1205" t="s">
        <v>1277</v>
      </c>
      <c r="C1205" t="s">
        <v>659</v>
      </c>
      <c r="D1205" t="s">
        <v>1276</v>
      </c>
      <c r="E1205">
        <v>16.757000000000001</v>
      </c>
      <c r="F1205">
        <v>0</v>
      </c>
      <c r="G1205">
        <v>3.9117999999999999</v>
      </c>
      <c r="H1205">
        <v>0</v>
      </c>
      <c r="I1205">
        <v>836380</v>
      </c>
      <c r="J1205">
        <v>0</v>
      </c>
      <c r="K1205">
        <v>0</v>
      </c>
      <c r="N1205" s="40">
        <f t="shared" si="78"/>
        <v>0</v>
      </c>
      <c r="O1205" s="40">
        <f t="shared" si="79"/>
        <v>1.3332333188046225E-5</v>
      </c>
      <c r="P1205" s="40">
        <f t="shared" si="80"/>
        <v>0</v>
      </c>
      <c r="Q1205" s="40">
        <f t="shared" si="81"/>
        <v>0</v>
      </c>
    </row>
    <row r="1206" spans="1:17" x14ac:dyDescent="0.25">
      <c r="A1206" t="s">
        <v>1275</v>
      </c>
      <c r="B1206" t="s">
        <v>1275</v>
      </c>
      <c r="C1206">
        <v>3</v>
      </c>
      <c r="D1206" t="s">
        <v>1274</v>
      </c>
      <c r="E1206">
        <v>57.024000000000001</v>
      </c>
      <c r="F1206">
        <v>0</v>
      </c>
      <c r="G1206">
        <v>3.8730000000000002</v>
      </c>
      <c r="H1206">
        <v>0</v>
      </c>
      <c r="I1206">
        <v>173390</v>
      </c>
      <c r="J1206">
        <v>251590</v>
      </c>
      <c r="K1206">
        <v>234700</v>
      </c>
      <c r="N1206" s="40">
        <f t="shared" si="78"/>
        <v>0</v>
      </c>
      <c r="O1206" s="40">
        <f t="shared" si="79"/>
        <v>2.7639269847142868E-6</v>
      </c>
      <c r="P1206" s="40">
        <f t="shared" si="80"/>
        <v>8.1012350545348733E-6</v>
      </c>
      <c r="Q1206" s="40">
        <f t="shared" si="81"/>
        <v>1.0998446856674907E-5</v>
      </c>
    </row>
    <row r="1207" spans="1:17" x14ac:dyDescent="0.25">
      <c r="A1207" t="s">
        <v>1273</v>
      </c>
      <c r="B1207" t="s">
        <v>1272</v>
      </c>
      <c r="C1207" t="s">
        <v>1271</v>
      </c>
      <c r="D1207" t="s">
        <v>1270</v>
      </c>
      <c r="E1207">
        <v>28.925000000000001</v>
      </c>
      <c r="F1207">
        <v>0</v>
      </c>
      <c r="G1207">
        <v>68.379000000000005</v>
      </c>
      <c r="H1207">
        <v>4917900</v>
      </c>
      <c r="I1207">
        <v>6288500</v>
      </c>
      <c r="J1207">
        <v>663760</v>
      </c>
      <c r="K1207">
        <v>606720</v>
      </c>
      <c r="N1207" s="40">
        <f t="shared" si="78"/>
        <v>8.6576409942284172E-5</v>
      </c>
      <c r="O1207" s="40">
        <f t="shared" si="79"/>
        <v>1.0024196806837644E-4</v>
      </c>
      <c r="P1207" s="40">
        <f t="shared" si="80"/>
        <v>2.137316975952171E-5</v>
      </c>
      <c r="Q1207" s="40">
        <f t="shared" si="81"/>
        <v>2.8431945789867061E-5</v>
      </c>
    </row>
    <row r="1208" spans="1:17" x14ac:dyDescent="0.25">
      <c r="A1208" t="s">
        <v>1269</v>
      </c>
      <c r="B1208" t="s">
        <v>1269</v>
      </c>
      <c r="C1208">
        <v>17</v>
      </c>
      <c r="D1208" t="s">
        <v>1268</v>
      </c>
      <c r="E1208">
        <v>47.435000000000002</v>
      </c>
      <c r="F1208">
        <v>0</v>
      </c>
      <c r="G1208">
        <v>12.191000000000001</v>
      </c>
      <c r="H1208">
        <v>16483000</v>
      </c>
      <c r="I1208">
        <v>1237900</v>
      </c>
      <c r="J1208">
        <v>967160</v>
      </c>
      <c r="K1208">
        <v>0</v>
      </c>
      <c r="N1208" s="40">
        <f t="shared" si="78"/>
        <v>2.9017242422145018E-4</v>
      </c>
      <c r="O1208" s="40">
        <f t="shared" si="79"/>
        <v>1.9732771292334132E-5</v>
      </c>
      <c r="P1208" s="40">
        <f t="shared" si="80"/>
        <v>3.1142694444707448E-5</v>
      </c>
      <c r="Q1208" s="40">
        <f t="shared" si="81"/>
        <v>0</v>
      </c>
    </row>
    <row r="1209" spans="1:17" x14ac:dyDescent="0.25">
      <c r="A1209" t="s">
        <v>1267</v>
      </c>
      <c r="B1209" t="s">
        <v>1267</v>
      </c>
      <c r="C1209" t="s">
        <v>157</v>
      </c>
      <c r="D1209" t="s">
        <v>1266</v>
      </c>
      <c r="E1209">
        <v>33.155000000000001</v>
      </c>
      <c r="F1209">
        <v>0</v>
      </c>
      <c r="G1209">
        <v>43.433999999999997</v>
      </c>
      <c r="H1209">
        <v>0</v>
      </c>
      <c r="I1209">
        <v>1483600</v>
      </c>
      <c r="J1209">
        <v>0</v>
      </c>
      <c r="K1209">
        <v>0</v>
      </c>
      <c r="N1209" s="40">
        <f t="shared" si="78"/>
        <v>0</v>
      </c>
      <c r="O1209" s="40">
        <f t="shared" si="79"/>
        <v>2.3649357370794832E-5</v>
      </c>
      <c r="P1209" s="40">
        <f t="shared" si="80"/>
        <v>0</v>
      </c>
      <c r="Q1209" s="40">
        <f t="shared" si="81"/>
        <v>0</v>
      </c>
    </row>
    <row r="1210" spans="1:17" x14ac:dyDescent="0.25">
      <c r="A1210" t="s">
        <v>1265</v>
      </c>
      <c r="B1210" t="s">
        <v>1265</v>
      </c>
      <c r="C1210" t="s">
        <v>341</v>
      </c>
      <c r="D1210" t="s">
        <v>1264</v>
      </c>
      <c r="E1210">
        <v>47.235999999999997</v>
      </c>
      <c r="F1210">
        <v>0</v>
      </c>
      <c r="G1210">
        <v>6.0159000000000002</v>
      </c>
      <c r="H1210">
        <v>0</v>
      </c>
      <c r="I1210">
        <v>0</v>
      </c>
      <c r="J1210">
        <v>198520</v>
      </c>
      <c r="K1210">
        <v>315990</v>
      </c>
      <c r="N1210" s="40">
        <f t="shared" si="78"/>
        <v>0</v>
      </c>
      <c r="O1210" s="40">
        <f t="shared" si="79"/>
        <v>0</v>
      </c>
      <c r="P1210" s="40">
        <f t="shared" si="80"/>
        <v>6.3923732383094039E-6</v>
      </c>
      <c r="Q1210" s="40">
        <f t="shared" si="81"/>
        <v>1.480783648163913E-5</v>
      </c>
    </row>
    <row r="1211" spans="1:17" x14ac:dyDescent="0.25">
      <c r="A1211" t="s">
        <v>1263</v>
      </c>
      <c r="B1211" t="s">
        <v>1263</v>
      </c>
      <c r="C1211" t="s">
        <v>686</v>
      </c>
      <c r="D1211" t="s">
        <v>1262</v>
      </c>
      <c r="E1211">
        <v>45.607999999999997</v>
      </c>
      <c r="F1211">
        <v>0</v>
      </c>
      <c r="G1211">
        <v>3.6884000000000001</v>
      </c>
      <c r="H1211">
        <v>0</v>
      </c>
      <c r="I1211">
        <v>0</v>
      </c>
      <c r="J1211">
        <v>133860</v>
      </c>
      <c r="K1211">
        <v>0</v>
      </c>
      <c r="N1211" s="40">
        <f t="shared" si="78"/>
        <v>0</v>
      </c>
      <c r="O1211" s="40">
        <f t="shared" si="79"/>
        <v>0</v>
      </c>
      <c r="P1211" s="40">
        <f t="shared" si="80"/>
        <v>4.310311715092166E-6</v>
      </c>
      <c r="Q1211" s="40">
        <f t="shared" si="81"/>
        <v>0</v>
      </c>
    </row>
    <row r="1212" spans="1:17" x14ac:dyDescent="0.25">
      <c r="A1212" t="s">
        <v>1261</v>
      </c>
      <c r="B1212" t="s">
        <v>1260</v>
      </c>
      <c r="C1212" t="s">
        <v>1259</v>
      </c>
      <c r="D1212" t="s">
        <v>1258</v>
      </c>
      <c r="E1212">
        <v>17.288</v>
      </c>
      <c r="F1212">
        <v>0</v>
      </c>
      <c r="G1212">
        <v>219.52</v>
      </c>
      <c r="H1212">
        <v>145650000</v>
      </c>
      <c r="I1212">
        <v>135400000</v>
      </c>
      <c r="J1212">
        <v>9958600</v>
      </c>
      <c r="K1212">
        <v>1964600</v>
      </c>
      <c r="N1212" s="40">
        <f t="shared" si="78"/>
        <v>2.5640728986139794E-3</v>
      </c>
      <c r="O1212" s="40">
        <f t="shared" si="79"/>
        <v>2.1583465812925451E-3</v>
      </c>
      <c r="P1212" s="40">
        <f t="shared" si="80"/>
        <v>3.2066838671684477E-4</v>
      </c>
      <c r="Q1212" s="40">
        <f t="shared" si="81"/>
        <v>9.2064544928093404E-5</v>
      </c>
    </row>
    <row r="1213" spans="1:17" x14ac:dyDescent="0.25">
      <c r="A1213" t="s">
        <v>1257</v>
      </c>
      <c r="B1213" t="s">
        <v>1256</v>
      </c>
      <c r="C1213" t="s">
        <v>1255</v>
      </c>
      <c r="D1213" t="s">
        <v>1254</v>
      </c>
      <c r="E1213">
        <v>78.137</v>
      </c>
      <c r="F1213">
        <v>0</v>
      </c>
      <c r="G1213">
        <v>129.30000000000001</v>
      </c>
      <c r="H1213">
        <v>9297800</v>
      </c>
      <c r="I1213">
        <v>16870000</v>
      </c>
      <c r="J1213">
        <v>159150</v>
      </c>
      <c r="K1213">
        <v>0</v>
      </c>
      <c r="N1213" s="40">
        <f t="shared" si="78"/>
        <v>1.6368168209222834E-4</v>
      </c>
      <c r="O1213" s="40">
        <f t="shared" si="79"/>
        <v>2.6891659399117608E-4</v>
      </c>
      <c r="P1213" s="40">
        <f t="shared" si="80"/>
        <v>5.1246534398395202E-6</v>
      </c>
      <c r="Q1213" s="40">
        <f t="shared" si="81"/>
        <v>0</v>
      </c>
    </row>
    <row r="1214" spans="1:17" x14ac:dyDescent="0.25">
      <c r="A1214" t="s">
        <v>1253</v>
      </c>
      <c r="B1214" t="s">
        <v>1253</v>
      </c>
      <c r="C1214">
        <v>2</v>
      </c>
      <c r="D1214" t="s">
        <v>1252</v>
      </c>
      <c r="E1214">
        <v>47.383000000000003</v>
      </c>
      <c r="F1214">
        <v>0</v>
      </c>
      <c r="G1214">
        <v>4.1342999999999996</v>
      </c>
      <c r="H1214">
        <v>181810</v>
      </c>
      <c r="I1214">
        <v>1253400</v>
      </c>
      <c r="J1214">
        <v>0</v>
      </c>
      <c r="K1214">
        <v>0</v>
      </c>
      <c r="N1214" s="40">
        <f t="shared" si="78"/>
        <v>3.2006460260693963E-6</v>
      </c>
      <c r="O1214" s="40">
        <f t="shared" si="79"/>
        <v>1.9979849372171907E-5</v>
      </c>
      <c r="P1214" s="40">
        <f t="shared" si="80"/>
        <v>0</v>
      </c>
      <c r="Q1214" s="40">
        <f t="shared" si="81"/>
        <v>0</v>
      </c>
    </row>
    <row r="1215" spans="1:17" x14ac:dyDescent="0.25">
      <c r="A1215" t="s">
        <v>1251</v>
      </c>
      <c r="B1215" t="s">
        <v>1251</v>
      </c>
      <c r="C1215">
        <v>4</v>
      </c>
      <c r="D1215" t="s">
        <v>1250</v>
      </c>
      <c r="E1215">
        <v>31.469000000000001</v>
      </c>
      <c r="F1215">
        <v>0</v>
      </c>
      <c r="G1215">
        <v>20.027000000000001</v>
      </c>
      <c r="H1215">
        <v>2589100</v>
      </c>
      <c r="I1215">
        <v>4340100</v>
      </c>
      <c r="J1215">
        <v>0</v>
      </c>
      <c r="K1215">
        <v>0</v>
      </c>
      <c r="N1215" s="40">
        <f t="shared" si="78"/>
        <v>4.5579410517002775E-5</v>
      </c>
      <c r="O1215" s="40">
        <f t="shared" si="79"/>
        <v>6.91834564067044E-5</v>
      </c>
      <c r="P1215" s="40">
        <f t="shared" si="80"/>
        <v>0</v>
      </c>
      <c r="Q1215" s="40">
        <f t="shared" si="81"/>
        <v>0</v>
      </c>
    </row>
    <row r="1216" spans="1:17" x14ac:dyDescent="0.25">
      <c r="A1216" t="s">
        <v>1249</v>
      </c>
      <c r="B1216" t="s">
        <v>1249</v>
      </c>
      <c r="C1216" t="s">
        <v>1248</v>
      </c>
      <c r="D1216" t="s">
        <v>1247</v>
      </c>
      <c r="E1216">
        <v>37.613</v>
      </c>
      <c r="F1216">
        <v>0</v>
      </c>
      <c r="G1216">
        <v>12.211</v>
      </c>
      <c r="H1216">
        <v>1817900</v>
      </c>
      <c r="I1216">
        <v>3774600</v>
      </c>
      <c r="J1216">
        <v>3814800</v>
      </c>
      <c r="K1216">
        <v>3942500</v>
      </c>
      <c r="N1216" s="40">
        <f t="shared" si="78"/>
        <v>3.2002939391626183E-5</v>
      </c>
      <c r="O1216" s="40">
        <f t="shared" si="79"/>
        <v>6.0169091622945653E-5</v>
      </c>
      <c r="P1216" s="40">
        <f t="shared" si="80"/>
        <v>1.2283712184919763E-4</v>
      </c>
      <c r="Q1216" s="40">
        <f t="shared" si="81"/>
        <v>1.8475235079864005E-4</v>
      </c>
    </row>
    <row r="1217" spans="1:17" x14ac:dyDescent="0.25">
      <c r="A1217" t="s">
        <v>1246</v>
      </c>
      <c r="B1217" t="s">
        <v>1245</v>
      </c>
      <c r="C1217" t="s">
        <v>1244</v>
      </c>
      <c r="D1217" t="s">
        <v>1243</v>
      </c>
      <c r="E1217">
        <v>66.566000000000003</v>
      </c>
      <c r="F1217">
        <v>0</v>
      </c>
      <c r="G1217">
        <v>64.53</v>
      </c>
      <c r="H1217">
        <v>2919300</v>
      </c>
      <c r="I1217">
        <v>2697800</v>
      </c>
      <c r="J1217">
        <v>3509600</v>
      </c>
      <c r="K1217">
        <v>939100</v>
      </c>
      <c r="N1217" s="40">
        <f t="shared" si="78"/>
        <v>5.1392365347914796E-5</v>
      </c>
      <c r="O1217" s="40">
        <f t="shared" si="79"/>
        <v>4.3004338308796372E-5</v>
      </c>
      <c r="P1217" s="40">
        <f t="shared" si="80"/>
        <v>1.1300963689890532E-4</v>
      </c>
      <c r="Q1217" s="40">
        <f t="shared" si="81"/>
        <v>4.4007845944198569E-5</v>
      </c>
    </row>
    <row r="1218" spans="1:17" x14ac:dyDescent="0.25">
      <c r="A1218" t="s">
        <v>1242</v>
      </c>
      <c r="B1218" t="s">
        <v>1241</v>
      </c>
      <c r="C1218" t="s">
        <v>1240</v>
      </c>
      <c r="D1218" t="s">
        <v>1239</v>
      </c>
      <c r="E1218">
        <v>87.572000000000003</v>
      </c>
      <c r="F1218">
        <v>0</v>
      </c>
      <c r="G1218">
        <v>323.31</v>
      </c>
      <c r="H1218">
        <v>61997000</v>
      </c>
      <c r="I1218">
        <v>52322000</v>
      </c>
      <c r="J1218">
        <v>683130</v>
      </c>
      <c r="K1218">
        <v>1079900</v>
      </c>
      <c r="N1218" s="40">
        <f t="shared" si="78"/>
        <v>1.0914165979771431E-3</v>
      </c>
      <c r="O1218" s="40">
        <f t="shared" si="79"/>
        <v>8.3403995440464219E-4</v>
      </c>
      <c r="P1218" s="40">
        <f t="shared" si="80"/>
        <v>2.1996886612363002E-5</v>
      </c>
      <c r="Q1218" s="40">
        <f t="shared" si="81"/>
        <v>5.0605976823703584E-5</v>
      </c>
    </row>
    <row r="1219" spans="1:17" x14ac:dyDescent="0.25">
      <c r="A1219" t="s">
        <v>1238</v>
      </c>
      <c r="B1219" t="s">
        <v>1237</v>
      </c>
      <c r="C1219" t="s">
        <v>1236</v>
      </c>
      <c r="D1219" t="s">
        <v>1235</v>
      </c>
      <c r="E1219">
        <v>21.782</v>
      </c>
      <c r="F1219">
        <v>0</v>
      </c>
      <c r="G1219">
        <v>22.318999999999999</v>
      </c>
      <c r="H1219">
        <v>12501000</v>
      </c>
      <c r="I1219">
        <v>9178900</v>
      </c>
      <c r="J1219">
        <v>22684000</v>
      </c>
      <c r="K1219">
        <v>15489000</v>
      </c>
      <c r="N1219" s="40">
        <f t="shared" si="78"/>
        <v>2.2007192108186306E-4</v>
      </c>
      <c r="O1219" s="40">
        <f t="shared" si="79"/>
        <v>1.4631645077567315E-4</v>
      </c>
      <c r="P1219" s="40">
        <f t="shared" si="80"/>
        <v>7.3042814093194903E-4</v>
      </c>
      <c r="Q1219" s="40">
        <f t="shared" si="81"/>
        <v>7.2584125847054799E-4</v>
      </c>
    </row>
    <row r="1220" spans="1:17" x14ac:dyDescent="0.25">
      <c r="A1220" t="s">
        <v>1234</v>
      </c>
      <c r="B1220" t="s">
        <v>1234</v>
      </c>
      <c r="C1220" t="s">
        <v>200</v>
      </c>
      <c r="D1220" t="s">
        <v>1233</v>
      </c>
      <c r="E1220">
        <v>19.777000000000001</v>
      </c>
      <c r="F1220">
        <v>1.4154E-3</v>
      </c>
      <c r="G1220">
        <v>2.9020000000000001</v>
      </c>
      <c r="H1220">
        <v>1006200</v>
      </c>
      <c r="I1220">
        <v>1162400</v>
      </c>
      <c r="J1220">
        <v>0</v>
      </c>
      <c r="K1220">
        <v>0</v>
      </c>
      <c r="N1220" s="40">
        <f t="shared" si="78"/>
        <v>1.7713492280023248E-5</v>
      </c>
      <c r="O1220" s="40">
        <f t="shared" si="79"/>
        <v>1.8529261935704983E-5</v>
      </c>
      <c r="P1220" s="40">
        <f t="shared" si="80"/>
        <v>0</v>
      </c>
      <c r="Q1220" s="40">
        <f t="shared" si="81"/>
        <v>0</v>
      </c>
    </row>
    <row r="1221" spans="1:17" x14ac:dyDescent="0.25">
      <c r="A1221" t="s">
        <v>1232</v>
      </c>
      <c r="B1221" t="s">
        <v>1231</v>
      </c>
      <c r="C1221" t="s">
        <v>1230</v>
      </c>
      <c r="D1221" t="s">
        <v>1229</v>
      </c>
      <c r="E1221">
        <v>85.831000000000003</v>
      </c>
      <c r="F1221">
        <v>0</v>
      </c>
      <c r="G1221">
        <v>323.31</v>
      </c>
      <c r="H1221">
        <v>131600000</v>
      </c>
      <c r="I1221">
        <v>156270000</v>
      </c>
      <c r="J1221">
        <v>4189600</v>
      </c>
      <c r="K1221">
        <v>2594600</v>
      </c>
      <c r="N1221" s="40">
        <f t="shared" si="78"/>
        <v>2.3167318466021263E-3</v>
      </c>
      <c r="O1221" s="40">
        <f t="shared" si="79"/>
        <v>2.4910252604031465E-3</v>
      </c>
      <c r="P1221" s="40">
        <f t="shared" si="80"/>
        <v>1.3490573705027744E-4</v>
      </c>
      <c r="Q1221" s="40">
        <f t="shared" si="81"/>
        <v>1.2158743167587862E-4</v>
      </c>
    </row>
    <row r="1222" spans="1:17" x14ac:dyDescent="0.25">
      <c r="A1222" t="s">
        <v>1228</v>
      </c>
      <c r="B1222" t="s">
        <v>1227</v>
      </c>
      <c r="C1222" t="s">
        <v>1226</v>
      </c>
      <c r="D1222" t="s">
        <v>1225</v>
      </c>
      <c r="E1222">
        <v>53.802999999999997</v>
      </c>
      <c r="F1222">
        <v>0</v>
      </c>
      <c r="G1222">
        <v>323.31</v>
      </c>
      <c r="H1222">
        <v>131700000</v>
      </c>
      <c r="I1222">
        <v>147330000</v>
      </c>
      <c r="J1222">
        <v>6669800</v>
      </c>
      <c r="K1222">
        <v>1473600</v>
      </c>
      <c r="N1222" s="40">
        <f t="shared" si="78"/>
        <v>2.3184922811360182E-3</v>
      </c>
      <c r="O1222" s="40">
        <f t="shared" si="79"/>
        <v>2.3485170001612309E-3</v>
      </c>
      <c r="P1222" s="40">
        <f t="shared" si="80"/>
        <v>2.1476854233767913E-4</v>
      </c>
      <c r="Q1222" s="40">
        <f t="shared" si="81"/>
        <v>6.9055437954819527E-5</v>
      </c>
    </row>
    <row r="1223" spans="1:17" x14ac:dyDescent="0.25">
      <c r="A1223" t="s">
        <v>1224</v>
      </c>
      <c r="B1223" t="s">
        <v>1224</v>
      </c>
      <c r="C1223">
        <v>31</v>
      </c>
      <c r="D1223" t="s">
        <v>1223</v>
      </c>
      <c r="E1223">
        <v>40.851999999999997</v>
      </c>
      <c r="F1223">
        <v>0</v>
      </c>
      <c r="G1223">
        <v>323.31</v>
      </c>
      <c r="H1223">
        <v>338270000</v>
      </c>
      <c r="I1223">
        <v>593770000</v>
      </c>
      <c r="J1223">
        <v>0</v>
      </c>
      <c r="K1223">
        <v>0</v>
      </c>
      <c r="N1223" s="40">
        <f t="shared" si="78"/>
        <v>5.9550218977971218E-3</v>
      </c>
      <c r="O1223" s="40">
        <f t="shared" si="79"/>
        <v>9.4650033203402852E-3</v>
      </c>
      <c r="P1223" s="40">
        <f t="shared" si="80"/>
        <v>0</v>
      </c>
      <c r="Q1223" s="40">
        <f t="shared" si="81"/>
        <v>0</v>
      </c>
    </row>
    <row r="1224" spans="1:17" x14ac:dyDescent="0.25">
      <c r="A1224" t="s">
        <v>1222</v>
      </c>
      <c r="B1224" t="s">
        <v>1221</v>
      </c>
      <c r="C1224" t="s">
        <v>1220</v>
      </c>
      <c r="D1224" t="s">
        <v>1219</v>
      </c>
      <c r="E1224">
        <v>36.317999999999998</v>
      </c>
      <c r="F1224">
        <v>0</v>
      </c>
      <c r="G1224">
        <v>204.87</v>
      </c>
      <c r="H1224">
        <v>67532000</v>
      </c>
      <c r="I1224">
        <v>43989000</v>
      </c>
      <c r="J1224">
        <v>8119200</v>
      </c>
      <c r="K1224">
        <v>3028700</v>
      </c>
      <c r="N1224" s="40">
        <f t="shared" si="78"/>
        <v>1.1888566494280758E-3</v>
      </c>
      <c r="O1224" s="40">
        <f t="shared" si="79"/>
        <v>7.0120759057959946E-4</v>
      </c>
      <c r="P1224" s="40">
        <f t="shared" si="80"/>
        <v>2.6143943580738321E-4</v>
      </c>
      <c r="Q1224" s="40">
        <f t="shared" si="81"/>
        <v>1.4193010649685253E-4</v>
      </c>
    </row>
    <row r="1225" spans="1:17" x14ac:dyDescent="0.25">
      <c r="A1225" t="s">
        <v>1218</v>
      </c>
      <c r="B1225" t="s">
        <v>1217</v>
      </c>
      <c r="C1225" t="s">
        <v>1216</v>
      </c>
      <c r="D1225" t="s">
        <v>1215</v>
      </c>
      <c r="E1225">
        <v>36.514000000000003</v>
      </c>
      <c r="F1225">
        <v>0</v>
      </c>
      <c r="G1225">
        <v>14.885</v>
      </c>
      <c r="H1225">
        <v>16524000</v>
      </c>
      <c r="I1225">
        <v>16186000</v>
      </c>
      <c r="J1225">
        <v>856720</v>
      </c>
      <c r="K1225">
        <v>910450</v>
      </c>
      <c r="N1225" s="40">
        <f t="shared" si="78"/>
        <v>2.9089420238034603E-4</v>
      </c>
      <c r="O1225" s="40">
        <f t="shared" si="79"/>
        <v>2.5801327743575435E-4</v>
      </c>
      <c r="P1225" s="40">
        <f t="shared" si="80"/>
        <v>2.7586510178946364E-5</v>
      </c>
      <c r="Q1225" s="40">
        <f t="shared" si="81"/>
        <v>4.2665257523049291E-5</v>
      </c>
    </row>
    <row r="1226" spans="1:17" x14ac:dyDescent="0.25">
      <c r="A1226" t="s">
        <v>1214</v>
      </c>
      <c r="B1226" t="s">
        <v>1214</v>
      </c>
      <c r="C1226" t="s">
        <v>617</v>
      </c>
      <c r="D1226" t="s">
        <v>1213</v>
      </c>
      <c r="E1226">
        <v>45.935000000000002</v>
      </c>
      <c r="F1226">
        <v>0</v>
      </c>
      <c r="G1226">
        <v>79.400000000000006</v>
      </c>
      <c r="H1226">
        <v>8027400</v>
      </c>
      <c r="I1226">
        <v>8658200</v>
      </c>
      <c r="J1226">
        <v>1341100</v>
      </c>
      <c r="K1226">
        <v>557480</v>
      </c>
      <c r="N1226" s="40">
        <f t="shared" si="78"/>
        <v>1.4131712177366192E-4</v>
      </c>
      <c r="O1226" s="40">
        <f t="shared" si="79"/>
        <v>1.3801622134525197E-4</v>
      </c>
      <c r="P1226" s="40">
        <f t="shared" si="80"/>
        <v>4.3183617519125234E-5</v>
      </c>
      <c r="Q1226" s="40">
        <f t="shared" si="81"/>
        <v>2.6124474451040165E-5</v>
      </c>
    </row>
    <row r="1227" spans="1:17" x14ac:dyDescent="0.25">
      <c r="A1227" t="s">
        <v>1212</v>
      </c>
      <c r="B1227" t="s">
        <v>1211</v>
      </c>
      <c r="C1227" t="s">
        <v>1210</v>
      </c>
      <c r="D1227" t="s">
        <v>1209</v>
      </c>
      <c r="E1227">
        <v>60.009</v>
      </c>
      <c r="F1227">
        <v>0</v>
      </c>
      <c r="G1227">
        <v>6.8259999999999996</v>
      </c>
      <c r="H1227">
        <v>235120</v>
      </c>
      <c r="I1227">
        <v>0</v>
      </c>
      <c r="J1227">
        <v>432900</v>
      </c>
      <c r="K1227">
        <v>0</v>
      </c>
      <c r="N1227" s="40">
        <f t="shared" si="78"/>
        <v>4.1391336760873245E-6</v>
      </c>
      <c r="O1227" s="40">
        <f t="shared" si="79"/>
        <v>0</v>
      </c>
      <c r="P1227" s="40">
        <f t="shared" si="80"/>
        <v>1.3939443758130873E-5</v>
      </c>
      <c r="Q1227" s="40">
        <f t="shared" si="81"/>
        <v>0</v>
      </c>
    </row>
    <row r="1228" spans="1:17" x14ac:dyDescent="0.25">
      <c r="A1228" t="s">
        <v>1208</v>
      </c>
      <c r="B1228" t="s">
        <v>1208</v>
      </c>
      <c r="C1228">
        <v>14</v>
      </c>
      <c r="D1228" t="s">
        <v>1207</v>
      </c>
      <c r="E1228">
        <v>16.238</v>
      </c>
      <c r="F1228">
        <v>0</v>
      </c>
      <c r="G1228">
        <v>323.31</v>
      </c>
      <c r="H1228">
        <v>2738600000</v>
      </c>
      <c r="I1228">
        <v>2822100000</v>
      </c>
      <c r="J1228">
        <v>172190000</v>
      </c>
      <c r="K1228">
        <v>183950000</v>
      </c>
      <c r="N1228" s="40">
        <f t="shared" si="78"/>
        <v>4.8211260145171603E-2</v>
      </c>
      <c r="O1228" s="40">
        <f t="shared" si="79"/>
        <v>4.4985745103882507E-2</v>
      </c>
      <c r="P1228" s="40">
        <f t="shared" si="80"/>
        <v>5.5445433603893623E-3</v>
      </c>
      <c r="Q1228" s="40">
        <f t="shared" si="81"/>
        <v>8.6202143131033186E-3</v>
      </c>
    </row>
    <row r="1229" spans="1:17" x14ac:dyDescent="0.25">
      <c r="A1229" t="s">
        <v>1206</v>
      </c>
      <c r="B1229" t="s">
        <v>1205</v>
      </c>
      <c r="C1229" t="s">
        <v>1204</v>
      </c>
      <c r="D1229" t="s">
        <v>1203</v>
      </c>
      <c r="E1229">
        <v>26.62</v>
      </c>
      <c r="F1229">
        <v>0</v>
      </c>
      <c r="G1229">
        <v>87.856999999999999</v>
      </c>
      <c r="H1229">
        <v>10696000</v>
      </c>
      <c r="I1229">
        <v>26500000</v>
      </c>
      <c r="J1229">
        <v>10216000</v>
      </c>
      <c r="K1229">
        <v>4986200</v>
      </c>
      <c r="N1229" s="40">
        <f t="shared" si="78"/>
        <v>1.8829607774510898E-4</v>
      </c>
      <c r="O1229" s="40">
        <f t="shared" si="79"/>
        <v>4.2242381391619237E-4</v>
      </c>
      <c r="P1229" s="40">
        <f t="shared" si="80"/>
        <v>3.289567046270848E-4</v>
      </c>
      <c r="Q1229" s="40">
        <f t="shared" si="81"/>
        <v>2.336619331774709E-4</v>
      </c>
    </row>
    <row r="1230" spans="1:17" x14ac:dyDescent="0.25">
      <c r="A1230" t="s">
        <v>1202</v>
      </c>
      <c r="B1230" t="s">
        <v>1202</v>
      </c>
      <c r="C1230">
        <v>35</v>
      </c>
      <c r="D1230" t="s">
        <v>1201</v>
      </c>
      <c r="E1230">
        <v>42.881</v>
      </c>
      <c r="F1230">
        <v>0</v>
      </c>
      <c r="G1230">
        <v>323.31</v>
      </c>
      <c r="H1230">
        <v>14738000000</v>
      </c>
      <c r="I1230">
        <v>13296000000</v>
      </c>
      <c r="J1230">
        <v>638360000</v>
      </c>
      <c r="K1230">
        <v>395470000</v>
      </c>
      <c r="M1230" t="s">
        <v>1200</v>
      </c>
      <c r="N1230" s="40">
        <f t="shared" si="78"/>
        <v>0.2594528416050314</v>
      </c>
      <c r="O1230" s="40">
        <f t="shared" si="79"/>
        <v>0.21194517093696957</v>
      </c>
      <c r="P1230" s="40">
        <f t="shared" si="80"/>
        <v>2.0555286018573399E-2</v>
      </c>
      <c r="Q1230" s="40">
        <f t="shared" si="81"/>
        <v>1.8532406384359715E-2</v>
      </c>
    </row>
    <row r="1231" spans="1:17" x14ac:dyDescent="0.25">
      <c r="A1231" t="s">
        <v>1199</v>
      </c>
      <c r="B1231" t="s">
        <v>1199</v>
      </c>
      <c r="C1231">
        <v>9</v>
      </c>
      <c r="D1231" t="s">
        <v>1198</v>
      </c>
      <c r="E1231">
        <v>26.291</v>
      </c>
      <c r="F1231">
        <v>0</v>
      </c>
      <c r="G1231">
        <v>20.181000000000001</v>
      </c>
      <c r="H1231">
        <v>20318000</v>
      </c>
      <c r="I1231">
        <v>1245400</v>
      </c>
      <c r="J1231">
        <v>0</v>
      </c>
      <c r="K1231">
        <v>0</v>
      </c>
      <c r="N1231" s="40">
        <f t="shared" si="78"/>
        <v>3.5768508859621581E-4</v>
      </c>
      <c r="O1231" s="40">
        <f t="shared" si="79"/>
        <v>1.9852325201933056E-5</v>
      </c>
      <c r="P1231" s="40">
        <f t="shared" si="80"/>
        <v>0</v>
      </c>
      <c r="Q1231" s="40">
        <f t="shared" si="81"/>
        <v>0</v>
      </c>
    </row>
    <row r="1232" spans="1:17" x14ac:dyDescent="0.25">
      <c r="A1232" t="s">
        <v>1197</v>
      </c>
      <c r="B1232" t="s">
        <v>1196</v>
      </c>
      <c r="C1232" t="s">
        <v>1195</v>
      </c>
      <c r="D1232" t="s">
        <v>1194</v>
      </c>
      <c r="E1232">
        <v>43.771999999999998</v>
      </c>
      <c r="F1232">
        <v>0</v>
      </c>
      <c r="G1232">
        <v>323.31</v>
      </c>
      <c r="H1232">
        <v>962030000</v>
      </c>
      <c r="I1232">
        <v>1544800000</v>
      </c>
      <c r="J1232">
        <v>60558000</v>
      </c>
      <c r="K1232">
        <v>21267000</v>
      </c>
      <c r="N1232" s="40">
        <f t="shared" si="78"/>
        <v>1.6935908346403065E-2</v>
      </c>
      <c r="O1232" s="40">
        <f t="shared" si="79"/>
        <v>2.4624917273122039E-2</v>
      </c>
      <c r="P1232" s="40">
        <f t="shared" si="80"/>
        <v>1.9499765190688137E-3</v>
      </c>
      <c r="Q1232" s="40">
        <f t="shared" si="81"/>
        <v>9.9660830550023531E-4</v>
      </c>
    </row>
    <row r="1233" spans="1:17" x14ac:dyDescent="0.25">
      <c r="A1233" t="s">
        <v>1193</v>
      </c>
      <c r="B1233" t="s">
        <v>1193</v>
      </c>
      <c r="C1233">
        <v>6</v>
      </c>
      <c r="D1233" t="s">
        <v>1192</v>
      </c>
      <c r="E1233">
        <v>48.173000000000002</v>
      </c>
      <c r="F1233">
        <v>0</v>
      </c>
      <c r="G1233">
        <v>110.32</v>
      </c>
      <c r="H1233">
        <v>5529500</v>
      </c>
      <c r="I1233">
        <v>7505300</v>
      </c>
      <c r="J1233">
        <v>6134300</v>
      </c>
      <c r="K1233">
        <v>2062700</v>
      </c>
      <c r="N1233" s="40">
        <f t="shared" si="78"/>
        <v>9.7343227551568821E-5</v>
      </c>
      <c r="O1233" s="40">
        <f t="shared" si="79"/>
        <v>1.1963839436170561E-4</v>
      </c>
      <c r="P1233" s="40">
        <f t="shared" si="80"/>
        <v>1.975253634684736E-4</v>
      </c>
      <c r="Q1233" s="40">
        <f t="shared" si="81"/>
        <v>9.6661680150248529E-5</v>
      </c>
    </row>
    <row r="1234" spans="1:17" x14ac:dyDescent="0.25">
      <c r="A1234" t="s">
        <v>1191</v>
      </c>
      <c r="B1234" t="s">
        <v>1190</v>
      </c>
      <c r="C1234" t="s">
        <v>1189</v>
      </c>
      <c r="D1234" t="s">
        <v>1188</v>
      </c>
      <c r="E1234">
        <v>15.429</v>
      </c>
      <c r="F1234">
        <v>0</v>
      </c>
      <c r="G1234">
        <v>242.53</v>
      </c>
      <c r="H1234">
        <v>986430000</v>
      </c>
      <c r="I1234">
        <v>1268200000</v>
      </c>
      <c r="J1234">
        <v>32081000</v>
      </c>
      <c r="K1234">
        <v>4870100</v>
      </c>
      <c r="N1234" s="40">
        <f t="shared" si="78"/>
        <v>1.736545437267276E-2</v>
      </c>
      <c r="O1234" s="40">
        <f t="shared" si="79"/>
        <v>2.0215769087113779E-2</v>
      </c>
      <c r="P1234" s="40">
        <f t="shared" si="80"/>
        <v>1.0330129249355429E-3</v>
      </c>
      <c r="Q1234" s="40">
        <f t="shared" si="81"/>
        <v>2.2822128690537903E-4</v>
      </c>
    </row>
    <row r="1235" spans="1:17" x14ac:dyDescent="0.25">
      <c r="A1235" t="s">
        <v>1187</v>
      </c>
      <c r="B1235" t="s">
        <v>1187</v>
      </c>
      <c r="C1235" t="s">
        <v>1186</v>
      </c>
      <c r="D1235" t="s">
        <v>1185</v>
      </c>
      <c r="E1235">
        <v>15.695</v>
      </c>
      <c r="F1235">
        <v>0</v>
      </c>
      <c r="G1235">
        <v>310.97000000000003</v>
      </c>
      <c r="H1235">
        <v>791520000</v>
      </c>
      <c r="I1235">
        <v>889310000</v>
      </c>
      <c r="J1235">
        <v>30463000</v>
      </c>
      <c r="K1235">
        <v>4623100</v>
      </c>
      <c r="N1235" s="40">
        <f t="shared" si="78"/>
        <v>1.3934191422663488E-2</v>
      </c>
      <c r="O1235" s="40">
        <f t="shared" si="79"/>
        <v>1.417606497938902E-2</v>
      </c>
      <c r="P1235" s="40">
        <f t="shared" si="80"/>
        <v>9.8091308663418976E-4</v>
      </c>
      <c r="Q1235" s="40">
        <f t="shared" si="81"/>
        <v>2.1664644083124737E-4</v>
      </c>
    </row>
    <row r="1236" spans="1:17" x14ac:dyDescent="0.25">
      <c r="A1236" t="s">
        <v>1184</v>
      </c>
      <c r="B1236" t="s">
        <v>1184</v>
      </c>
      <c r="C1236" t="s">
        <v>1183</v>
      </c>
      <c r="D1236" t="s">
        <v>1182</v>
      </c>
      <c r="E1236">
        <v>15.709</v>
      </c>
      <c r="F1236">
        <v>0</v>
      </c>
      <c r="G1236">
        <v>171.7</v>
      </c>
      <c r="H1236">
        <v>266980000</v>
      </c>
      <c r="I1236">
        <v>436130000</v>
      </c>
      <c r="J1236">
        <v>29074000</v>
      </c>
      <c r="K1236">
        <v>9761900</v>
      </c>
      <c r="N1236" s="40">
        <f t="shared" si="78"/>
        <v>4.7000081185853771E-3</v>
      </c>
      <c r="O1236" s="40">
        <f t="shared" si="79"/>
        <v>6.9521395457837355E-3</v>
      </c>
      <c r="P1236" s="40">
        <f t="shared" si="80"/>
        <v>9.3618708206028413E-4</v>
      </c>
      <c r="Q1236" s="40">
        <f t="shared" si="81"/>
        <v>4.574594732431818E-4</v>
      </c>
    </row>
    <row r="1237" spans="1:17" x14ac:dyDescent="0.25">
      <c r="A1237" t="s">
        <v>1181</v>
      </c>
      <c r="B1237" t="s">
        <v>1181</v>
      </c>
      <c r="C1237">
        <v>13</v>
      </c>
      <c r="D1237" t="s">
        <v>1180</v>
      </c>
      <c r="E1237">
        <v>16.466000000000001</v>
      </c>
      <c r="F1237">
        <v>0</v>
      </c>
      <c r="G1237">
        <v>191.28</v>
      </c>
      <c r="H1237">
        <v>1282600000</v>
      </c>
      <c r="I1237">
        <v>1295100000</v>
      </c>
      <c r="J1237">
        <v>83695000</v>
      </c>
      <c r="K1237">
        <v>13221000</v>
      </c>
      <c r="N1237" s="40">
        <f t="shared" si="78"/>
        <v>2.2579333331701271E-2</v>
      </c>
      <c r="O1237" s="40">
        <f t="shared" si="79"/>
        <v>2.0644569109541915E-2</v>
      </c>
      <c r="P1237" s="40">
        <f t="shared" si="80"/>
        <v>2.6949913267192501E-3</v>
      </c>
      <c r="Q1237" s="40">
        <f t="shared" si="81"/>
        <v>6.1955886617852125E-4</v>
      </c>
    </row>
    <row r="1238" spans="1:17" x14ac:dyDescent="0.25">
      <c r="A1238" t="s">
        <v>1179</v>
      </c>
      <c r="B1238" t="s">
        <v>1179</v>
      </c>
      <c r="C1238" t="s">
        <v>1178</v>
      </c>
      <c r="D1238" t="s">
        <v>1177</v>
      </c>
      <c r="E1238">
        <v>16.588999999999999</v>
      </c>
      <c r="F1238">
        <v>0</v>
      </c>
      <c r="G1238">
        <v>31.035</v>
      </c>
      <c r="H1238">
        <v>48412000</v>
      </c>
      <c r="I1238">
        <v>33339000</v>
      </c>
      <c r="J1238">
        <v>3813800</v>
      </c>
      <c r="K1238">
        <v>422380</v>
      </c>
      <c r="N1238" s="40">
        <f t="shared" si="78"/>
        <v>8.5226156654788856E-4</v>
      </c>
      <c r="O1238" s="40">
        <f t="shared" si="79"/>
        <v>5.3144103894912974E-4</v>
      </c>
      <c r="P1238" s="40">
        <f t="shared" si="80"/>
        <v>1.2280492170191619E-4</v>
      </c>
      <c r="Q1238" s="40">
        <f t="shared" si="81"/>
        <v>1.9793455404015112E-5</v>
      </c>
    </row>
    <row r="1239" spans="1:17" x14ac:dyDescent="0.25">
      <c r="A1239" t="s">
        <v>1176</v>
      </c>
      <c r="B1239" t="s">
        <v>1175</v>
      </c>
      <c r="C1239" t="s">
        <v>1174</v>
      </c>
      <c r="D1239" t="s">
        <v>1173</v>
      </c>
      <c r="E1239">
        <v>16.603000000000002</v>
      </c>
      <c r="F1239">
        <v>0</v>
      </c>
      <c r="G1239">
        <v>206.86</v>
      </c>
      <c r="H1239">
        <v>783100000</v>
      </c>
      <c r="I1239">
        <v>849920000</v>
      </c>
      <c r="J1239">
        <v>77267000</v>
      </c>
      <c r="K1239">
        <v>20377000</v>
      </c>
      <c r="N1239" s="40">
        <f t="shared" si="78"/>
        <v>1.3785962834909765E-2</v>
      </c>
      <c r="O1239" s="40">
        <f t="shared" si="79"/>
        <v>1.354816784617548E-2</v>
      </c>
      <c r="P1239" s="40">
        <f t="shared" si="80"/>
        <v>2.4880087799942206E-3</v>
      </c>
      <c r="Q1239" s="40">
        <f t="shared" si="81"/>
        <v>9.5490137025336418E-4</v>
      </c>
    </row>
    <row r="1240" spans="1:17" x14ac:dyDescent="0.25">
      <c r="A1240" t="s">
        <v>1172</v>
      </c>
      <c r="B1240" t="s">
        <v>1172</v>
      </c>
      <c r="C1240">
        <v>1</v>
      </c>
      <c r="D1240" t="s">
        <v>1171</v>
      </c>
      <c r="E1240">
        <v>20.733000000000001</v>
      </c>
      <c r="F1240">
        <v>0</v>
      </c>
      <c r="G1240">
        <v>5.76</v>
      </c>
      <c r="H1240">
        <v>6022400</v>
      </c>
      <c r="I1240">
        <v>0</v>
      </c>
      <c r="J1240">
        <v>0</v>
      </c>
      <c r="K1240">
        <v>0</v>
      </c>
      <c r="N1240" s="40">
        <f t="shared" si="78"/>
        <v>1.0602040936912344E-4</v>
      </c>
      <c r="O1240" s="40">
        <f t="shared" si="79"/>
        <v>0</v>
      </c>
      <c r="P1240" s="40">
        <f t="shared" si="80"/>
        <v>0</v>
      </c>
      <c r="Q1240" s="40">
        <f t="shared" si="81"/>
        <v>0</v>
      </c>
    </row>
    <row r="1241" spans="1:17" x14ac:dyDescent="0.25">
      <c r="A1241" t="s">
        <v>1170</v>
      </c>
      <c r="B1241" t="s">
        <v>1169</v>
      </c>
      <c r="C1241" t="s">
        <v>1168</v>
      </c>
      <c r="D1241" t="s">
        <v>1167</v>
      </c>
      <c r="E1241">
        <v>137.5</v>
      </c>
      <c r="F1241">
        <v>0</v>
      </c>
      <c r="G1241">
        <v>147.18</v>
      </c>
      <c r="H1241">
        <v>1790100</v>
      </c>
      <c r="I1241">
        <v>2888700</v>
      </c>
      <c r="J1241">
        <v>0</v>
      </c>
      <c r="K1241">
        <v>0</v>
      </c>
      <c r="N1241" s="40">
        <f t="shared" si="78"/>
        <v>3.1513538591204148E-5</v>
      </c>
      <c r="O1241" s="40">
        <f t="shared" si="79"/>
        <v>4.6047383821120938E-5</v>
      </c>
      <c r="P1241" s="40">
        <f t="shared" si="80"/>
        <v>0</v>
      </c>
      <c r="Q1241" s="40">
        <f t="shared" si="81"/>
        <v>0</v>
      </c>
    </row>
    <row r="1242" spans="1:17" x14ac:dyDescent="0.25">
      <c r="A1242" t="s">
        <v>1166</v>
      </c>
      <c r="B1242" t="s">
        <v>1165</v>
      </c>
      <c r="C1242" t="s">
        <v>1164</v>
      </c>
      <c r="D1242" t="s">
        <v>1163</v>
      </c>
      <c r="E1242">
        <v>128.99</v>
      </c>
      <c r="F1242">
        <v>0</v>
      </c>
      <c r="G1242">
        <v>67.536000000000001</v>
      </c>
      <c r="H1242">
        <v>741440</v>
      </c>
      <c r="I1242">
        <v>719450</v>
      </c>
      <c r="J1242">
        <v>0</v>
      </c>
      <c r="K1242">
        <v>0</v>
      </c>
      <c r="N1242" s="40">
        <f t="shared" ref="N1242:N1305" si="82">H1242/SUM(H$9:H$18,H$26:H$1639)</f>
        <v>1.3052565808090277E-5</v>
      </c>
      <c r="O1242" s="40">
        <f t="shared" ref="O1242:O1305" si="83">I1242/SUM(I$9:I$18,I$26:I$1639)</f>
        <v>1.1468408034792627E-5</v>
      </c>
      <c r="P1242" s="40">
        <f t="shared" ref="P1242:P1305" si="84">J1242/SUM(J$9:J$18,J$26:J$1639)</f>
        <v>0</v>
      </c>
      <c r="Q1242" s="40">
        <f t="shared" ref="Q1242:Q1305" si="85">K1242/SUM(K$9:K$18,K$26:K$1639)</f>
        <v>0</v>
      </c>
    </row>
    <row r="1243" spans="1:17" x14ac:dyDescent="0.25">
      <c r="A1243" t="s">
        <v>1162</v>
      </c>
      <c r="B1243" t="s">
        <v>1161</v>
      </c>
      <c r="C1243" t="s">
        <v>1160</v>
      </c>
      <c r="D1243" t="s">
        <v>1159</v>
      </c>
      <c r="E1243">
        <v>16.986999999999998</v>
      </c>
      <c r="F1243">
        <v>0</v>
      </c>
      <c r="G1243">
        <v>77.426000000000002</v>
      </c>
      <c r="H1243">
        <v>34780000</v>
      </c>
      <c r="I1243">
        <v>41285000</v>
      </c>
      <c r="J1243">
        <v>11507000</v>
      </c>
      <c r="K1243">
        <v>10189000</v>
      </c>
      <c r="N1243" s="40">
        <f t="shared" si="82"/>
        <v>6.1227913088770483E-4</v>
      </c>
      <c r="O1243" s="40">
        <f t="shared" si="83"/>
        <v>6.5810442103886801E-4</v>
      </c>
      <c r="P1243" s="40">
        <f t="shared" si="84"/>
        <v>3.7052709476741039E-4</v>
      </c>
      <c r="Q1243" s="40">
        <f t="shared" si="85"/>
        <v>4.7747411598918031E-4</v>
      </c>
    </row>
    <row r="1244" spans="1:17" x14ac:dyDescent="0.25">
      <c r="A1244" t="s">
        <v>1158</v>
      </c>
      <c r="B1244" t="s">
        <v>1158</v>
      </c>
      <c r="C1244" t="s">
        <v>978</v>
      </c>
      <c r="D1244" t="s">
        <v>1157</v>
      </c>
      <c r="E1244">
        <v>19.844999999999999</v>
      </c>
      <c r="F1244">
        <v>0</v>
      </c>
      <c r="G1244">
        <v>11.401</v>
      </c>
      <c r="H1244">
        <v>0</v>
      </c>
      <c r="I1244">
        <v>0</v>
      </c>
      <c r="J1244">
        <v>2494800</v>
      </c>
      <c r="K1244">
        <v>539710</v>
      </c>
      <c r="N1244" s="40">
        <f t="shared" si="82"/>
        <v>0</v>
      </c>
      <c r="O1244" s="40">
        <f t="shared" si="83"/>
        <v>0</v>
      </c>
      <c r="P1244" s="40">
        <f t="shared" si="84"/>
        <v>8.0332927437710562E-5</v>
      </c>
      <c r="Q1244" s="40">
        <f t="shared" si="85"/>
        <v>2.5291741597852635E-5</v>
      </c>
    </row>
    <row r="1245" spans="1:17" x14ac:dyDescent="0.25">
      <c r="A1245" t="s">
        <v>1156</v>
      </c>
      <c r="B1245" t="s">
        <v>1156</v>
      </c>
      <c r="C1245">
        <v>8</v>
      </c>
      <c r="D1245" t="s">
        <v>1155</v>
      </c>
      <c r="E1245">
        <v>11.965999999999999</v>
      </c>
      <c r="F1245">
        <v>0</v>
      </c>
      <c r="G1245">
        <v>90.343000000000004</v>
      </c>
      <c r="H1245">
        <v>544780000</v>
      </c>
      <c r="I1245">
        <v>333120000</v>
      </c>
      <c r="J1245">
        <v>49858000</v>
      </c>
      <c r="K1245">
        <v>1502800</v>
      </c>
      <c r="N1245" s="40">
        <f t="shared" si="82"/>
        <v>9.5904952537378893E-3</v>
      </c>
      <c r="O1245" s="40">
        <f t="shared" si="83"/>
        <v>5.3101064487457361E-3</v>
      </c>
      <c r="P1245" s="40">
        <f t="shared" si="84"/>
        <v>1.6054349431575169E-3</v>
      </c>
      <c r="Q1245" s="40">
        <f t="shared" si="85"/>
        <v>7.0423800324716872E-5</v>
      </c>
    </row>
    <row r="1246" spans="1:17" x14ac:dyDescent="0.25">
      <c r="A1246" t="s">
        <v>1154</v>
      </c>
      <c r="B1246" t="s">
        <v>1154</v>
      </c>
      <c r="C1246">
        <v>2</v>
      </c>
      <c r="D1246" t="s">
        <v>1153</v>
      </c>
      <c r="E1246">
        <v>16.768000000000001</v>
      </c>
      <c r="F1246">
        <v>1.4035E-3</v>
      </c>
      <c r="G1246">
        <v>2.8092999999999999</v>
      </c>
      <c r="H1246">
        <v>0</v>
      </c>
      <c r="I1246">
        <v>0</v>
      </c>
      <c r="J1246">
        <v>275200</v>
      </c>
      <c r="K1246">
        <v>671410</v>
      </c>
      <c r="N1246" s="40">
        <f t="shared" si="82"/>
        <v>0</v>
      </c>
      <c r="O1246" s="40">
        <f t="shared" si="83"/>
        <v>0</v>
      </c>
      <c r="P1246" s="40">
        <f t="shared" si="84"/>
        <v>8.8614805318494262E-6</v>
      </c>
      <c r="Q1246" s="40">
        <f t="shared" si="85"/>
        <v>3.1463430779889645E-5</v>
      </c>
    </row>
    <row r="1247" spans="1:17" x14ac:dyDescent="0.25">
      <c r="A1247" t="s">
        <v>1152</v>
      </c>
      <c r="B1247" t="s">
        <v>1152</v>
      </c>
      <c r="C1247" t="s">
        <v>1151</v>
      </c>
      <c r="D1247" t="s">
        <v>1150</v>
      </c>
      <c r="E1247">
        <v>27.210999999999999</v>
      </c>
      <c r="F1247">
        <v>0</v>
      </c>
      <c r="G1247">
        <v>323.31</v>
      </c>
      <c r="H1247">
        <v>618610000</v>
      </c>
      <c r="I1247">
        <v>556050000</v>
      </c>
      <c r="J1247">
        <v>6573500</v>
      </c>
      <c r="K1247">
        <v>4909100</v>
      </c>
      <c r="N1247" s="40">
        <f t="shared" si="82"/>
        <v>1.0890224070110496E-2</v>
      </c>
      <c r="O1247" s="40">
        <f t="shared" si="83"/>
        <v>8.8637268576641053E-3</v>
      </c>
      <c r="P1247" s="40">
        <f t="shared" si="84"/>
        <v>2.1166766815447746E-4</v>
      </c>
      <c r="Q1247" s="40">
        <f t="shared" si="85"/>
        <v>2.3004889418024193E-4</v>
      </c>
    </row>
    <row r="1248" spans="1:17" x14ac:dyDescent="0.25">
      <c r="A1248" t="s">
        <v>1149</v>
      </c>
      <c r="B1248" t="s">
        <v>1149</v>
      </c>
      <c r="C1248">
        <v>80</v>
      </c>
      <c r="D1248" t="s">
        <v>1148</v>
      </c>
      <c r="E1248">
        <v>77.775999999999996</v>
      </c>
      <c r="F1248">
        <v>0</v>
      </c>
      <c r="G1248">
        <v>223.23</v>
      </c>
      <c r="H1248">
        <v>320320000</v>
      </c>
      <c r="I1248">
        <v>420360000</v>
      </c>
      <c r="J1248">
        <v>11824000</v>
      </c>
      <c r="K1248">
        <v>10016000</v>
      </c>
      <c r="N1248" s="40">
        <f t="shared" si="82"/>
        <v>5.6390238989634731E-3</v>
      </c>
      <c r="O1248" s="40">
        <f t="shared" si="83"/>
        <v>6.7007575252004013E-3</v>
      </c>
      <c r="P1248" s="40">
        <f t="shared" si="84"/>
        <v>3.8073454145562359E-4</v>
      </c>
      <c r="Q1248" s="40">
        <f t="shared" si="85"/>
        <v>4.6936703756478851E-4</v>
      </c>
    </row>
    <row r="1249" spans="1:17" x14ac:dyDescent="0.25">
      <c r="A1249" t="s">
        <v>1147</v>
      </c>
      <c r="B1249" t="s">
        <v>1147</v>
      </c>
      <c r="C1249">
        <v>75</v>
      </c>
      <c r="D1249" t="s">
        <v>1146</v>
      </c>
      <c r="E1249">
        <v>204.81</v>
      </c>
      <c r="F1249">
        <v>0</v>
      </c>
      <c r="G1249">
        <v>323.31</v>
      </c>
      <c r="H1249">
        <v>250470000</v>
      </c>
      <c r="I1249">
        <v>56296000</v>
      </c>
      <c r="J1249">
        <v>8813700</v>
      </c>
      <c r="K1249">
        <v>898790</v>
      </c>
      <c r="N1249" s="40">
        <f t="shared" si="82"/>
        <v>4.4093603770397763E-3</v>
      </c>
      <c r="O1249" s="40">
        <f t="shared" si="83"/>
        <v>8.9738758597079113E-4</v>
      </c>
      <c r="P1249" s="40">
        <f t="shared" si="84"/>
        <v>2.8380243809433603E-4</v>
      </c>
      <c r="Q1249" s="40">
        <f t="shared" si="85"/>
        <v>4.2118849809590284E-5</v>
      </c>
    </row>
    <row r="1250" spans="1:17" x14ac:dyDescent="0.25">
      <c r="A1250" t="s">
        <v>1145</v>
      </c>
      <c r="B1250" t="s">
        <v>1145</v>
      </c>
      <c r="C1250">
        <v>4</v>
      </c>
      <c r="D1250" t="s">
        <v>1144</v>
      </c>
      <c r="E1250">
        <v>30.167000000000002</v>
      </c>
      <c r="F1250">
        <v>0</v>
      </c>
      <c r="G1250">
        <v>102.57</v>
      </c>
      <c r="H1250">
        <v>3861800</v>
      </c>
      <c r="I1250">
        <v>4801600</v>
      </c>
      <c r="J1250">
        <v>596970</v>
      </c>
      <c r="K1250">
        <v>0</v>
      </c>
      <c r="N1250" s="40">
        <f t="shared" si="82"/>
        <v>6.7984460829848719E-5</v>
      </c>
      <c r="O1250" s="40">
        <f t="shared" si="83"/>
        <v>7.6540006977358086E-5</v>
      </c>
      <c r="P1250" s="40">
        <f t="shared" si="84"/>
        <v>1.9222521922595027E-5</v>
      </c>
      <c r="Q1250" s="40">
        <f t="shared" si="85"/>
        <v>0</v>
      </c>
    </row>
    <row r="1251" spans="1:17" x14ac:dyDescent="0.25">
      <c r="A1251" t="s">
        <v>1143</v>
      </c>
      <c r="B1251" t="s">
        <v>1142</v>
      </c>
      <c r="C1251" t="s">
        <v>1141</v>
      </c>
      <c r="D1251" t="s">
        <v>1140</v>
      </c>
      <c r="E1251">
        <v>103.16</v>
      </c>
      <c r="F1251">
        <v>0</v>
      </c>
      <c r="G1251">
        <v>12.393000000000001</v>
      </c>
      <c r="H1251">
        <v>1279400</v>
      </c>
      <c r="I1251">
        <v>896310</v>
      </c>
      <c r="J1251">
        <v>34135</v>
      </c>
      <c r="K1251">
        <v>0</v>
      </c>
      <c r="N1251" s="40">
        <f t="shared" si="82"/>
        <v>2.2522999426616721E-5</v>
      </c>
      <c r="O1251" s="40">
        <f t="shared" si="83"/>
        <v>1.4287648628348015E-5</v>
      </c>
      <c r="P1251" s="40">
        <f t="shared" si="84"/>
        <v>1.0991520274515994E-6</v>
      </c>
      <c r="Q1251" s="40">
        <f t="shared" si="85"/>
        <v>0</v>
      </c>
    </row>
    <row r="1252" spans="1:17" x14ac:dyDescent="0.25">
      <c r="A1252" t="s">
        <v>1139</v>
      </c>
      <c r="B1252" t="s">
        <v>1139</v>
      </c>
      <c r="C1252">
        <v>8</v>
      </c>
      <c r="D1252" t="s">
        <v>1138</v>
      </c>
      <c r="E1252">
        <v>39.295000000000002</v>
      </c>
      <c r="F1252">
        <v>0</v>
      </c>
      <c r="G1252">
        <v>175.84</v>
      </c>
      <c r="H1252">
        <v>3793700</v>
      </c>
      <c r="I1252">
        <v>3543500</v>
      </c>
      <c r="J1252">
        <v>2057500</v>
      </c>
      <c r="K1252">
        <v>491710</v>
      </c>
      <c r="N1252" s="40">
        <f t="shared" si="82"/>
        <v>6.6785604912268136E-5</v>
      </c>
      <c r="O1252" s="40">
        <f t="shared" si="83"/>
        <v>5.6485237155170859E-5</v>
      </c>
      <c r="P1252" s="40">
        <f t="shared" si="84"/>
        <v>6.6251803031541396E-5</v>
      </c>
      <c r="Q1252" s="40">
        <f t="shared" si="85"/>
        <v>2.3042378798021383E-5</v>
      </c>
    </row>
    <row r="1253" spans="1:17" x14ac:dyDescent="0.25">
      <c r="A1253" t="s">
        <v>1137</v>
      </c>
      <c r="B1253" t="s">
        <v>1137</v>
      </c>
      <c r="C1253">
        <v>2</v>
      </c>
      <c r="D1253" t="s">
        <v>1136</v>
      </c>
      <c r="E1253">
        <v>15.063000000000001</v>
      </c>
      <c r="F1253">
        <v>0</v>
      </c>
      <c r="G1253">
        <v>89.122</v>
      </c>
      <c r="H1253">
        <v>0</v>
      </c>
      <c r="I1253">
        <v>8201500</v>
      </c>
      <c r="J1253">
        <v>0</v>
      </c>
      <c r="K1253">
        <v>0</v>
      </c>
      <c r="N1253" s="40">
        <f t="shared" si="82"/>
        <v>0</v>
      </c>
      <c r="O1253" s="40">
        <f t="shared" si="83"/>
        <v>1.3073618527674157E-4</v>
      </c>
      <c r="P1253" s="40">
        <f t="shared" si="84"/>
        <v>0</v>
      </c>
      <c r="Q1253" s="40">
        <f t="shared" si="85"/>
        <v>0</v>
      </c>
    </row>
    <row r="1254" spans="1:17" x14ac:dyDescent="0.25">
      <c r="A1254" t="s">
        <v>1135</v>
      </c>
      <c r="B1254" t="s">
        <v>1135</v>
      </c>
      <c r="C1254" t="s">
        <v>730</v>
      </c>
      <c r="D1254" t="s">
        <v>1134</v>
      </c>
      <c r="E1254">
        <v>29.007000000000001</v>
      </c>
      <c r="F1254">
        <v>0</v>
      </c>
      <c r="G1254">
        <v>80.322000000000003</v>
      </c>
      <c r="H1254">
        <v>4419900</v>
      </c>
      <c r="I1254">
        <v>4249300</v>
      </c>
      <c r="J1254">
        <v>1294100</v>
      </c>
      <c r="K1254">
        <v>281980</v>
      </c>
      <c r="N1254" s="40">
        <f t="shared" si="82"/>
        <v>7.7809445963501045E-5</v>
      </c>
      <c r="O1254" s="40">
        <f t="shared" si="83"/>
        <v>6.773605707449345E-5</v>
      </c>
      <c r="P1254" s="40">
        <f t="shared" si="84"/>
        <v>4.167021059689804E-5</v>
      </c>
      <c r="Q1254" s="40">
        <f t="shared" si="85"/>
        <v>1.3214069214508693E-5</v>
      </c>
    </row>
    <row r="1255" spans="1:17" x14ac:dyDescent="0.25">
      <c r="A1255" t="s">
        <v>1133</v>
      </c>
      <c r="B1255" t="s">
        <v>1133</v>
      </c>
      <c r="C1255" t="s">
        <v>1132</v>
      </c>
      <c r="D1255" t="s">
        <v>1131</v>
      </c>
      <c r="E1255">
        <v>30.68</v>
      </c>
      <c r="F1255">
        <v>0</v>
      </c>
      <c r="G1255">
        <v>323.31</v>
      </c>
      <c r="H1255">
        <v>3117300000</v>
      </c>
      <c r="I1255">
        <v>4046800000</v>
      </c>
      <c r="J1255">
        <v>24528000</v>
      </c>
      <c r="K1255">
        <v>6199100</v>
      </c>
      <c r="N1255" s="40">
        <f t="shared" si="82"/>
        <v>5.4878025725021339E-2</v>
      </c>
      <c r="O1255" s="40">
        <f t="shared" si="83"/>
        <v>6.4508101515322547E-2</v>
      </c>
      <c r="P1255" s="40">
        <f t="shared" si="84"/>
        <v>7.8980521251890523E-4</v>
      </c>
      <c r="Q1255" s="40">
        <f t="shared" si="85"/>
        <v>2.9050051942570689E-4</v>
      </c>
    </row>
    <row r="1256" spans="1:17" x14ac:dyDescent="0.25">
      <c r="A1256" t="s">
        <v>1130</v>
      </c>
      <c r="B1256" t="s">
        <v>1130</v>
      </c>
      <c r="C1256">
        <v>4</v>
      </c>
      <c r="D1256" t="s">
        <v>1129</v>
      </c>
      <c r="E1256">
        <v>22.003</v>
      </c>
      <c r="F1256">
        <v>1.9959999999999999E-3</v>
      </c>
      <c r="G1256">
        <v>2.2930999999999999</v>
      </c>
      <c r="H1256">
        <v>1163000</v>
      </c>
      <c r="I1256">
        <v>0</v>
      </c>
      <c r="J1256">
        <v>743330</v>
      </c>
      <c r="K1256">
        <v>678460</v>
      </c>
      <c r="N1256" s="40">
        <f t="shared" si="82"/>
        <v>2.0473853629166206E-5</v>
      </c>
      <c r="O1256" s="40">
        <f t="shared" si="83"/>
        <v>0</v>
      </c>
      <c r="P1256" s="40">
        <f t="shared" si="84"/>
        <v>2.3935335478705065E-5</v>
      </c>
      <c r="Q1256" s="40">
        <f t="shared" si="85"/>
        <v>3.1793805941114856E-5</v>
      </c>
    </row>
    <row r="1257" spans="1:17" x14ac:dyDescent="0.25">
      <c r="A1257" t="s">
        <v>1128</v>
      </c>
      <c r="B1257" t="s">
        <v>1128</v>
      </c>
      <c r="C1257">
        <v>4</v>
      </c>
      <c r="D1257" t="s">
        <v>1127</v>
      </c>
      <c r="E1257">
        <v>22.527999999999999</v>
      </c>
      <c r="F1257">
        <v>0</v>
      </c>
      <c r="G1257">
        <v>21.213000000000001</v>
      </c>
      <c r="H1257">
        <v>46391000</v>
      </c>
      <c r="I1257">
        <v>18107000</v>
      </c>
      <c r="J1257">
        <v>9032000</v>
      </c>
      <c r="K1257">
        <v>20988000</v>
      </c>
      <c r="N1257" s="40">
        <f t="shared" si="82"/>
        <v>8.166831846179273E-4</v>
      </c>
      <c r="O1257" s="40">
        <f t="shared" si="83"/>
        <v>2.8863501881435831E-4</v>
      </c>
      <c r="P1257" s="40">
        <f t="shared" si="84"/>
        <v>2.9083173024587215E-4</v>
      </c>
      <c r="Q1257" s="40">
        <f t="shared" si="85"/>
        <v>9.835338842262161E-4</v>
      </c>
    </row>
    <row r="1258" spans="1:17" x14ac:dyDescent="0.25">
      <c r="A1258" t="s">
        <v>1126</v>
      </c>
      <c r="B1258" t="s">
        <v>1126</v>
      </c>
      <c r="C1258">
        <v>7</v>
      </c>
      <c r="D1258" t="s">
        <v>1125</v>
      </c>
      <c r="E1258">
        <v>11.7</v>
      </c>
      <c r="F1258">
        <v>0</v>
      </c>
      <c r="G1258">
        <v>62.225000000000001</v>
      </c>
      <c r="H1258">
        <v>122510000</v>
      </c>
      <c r="I1258">
        <v>135800000</v>
      </c>
      <c r="J1258">
        <v>17516000</v>
      </c>
      <c r="K1258">
        <v>17552000</v>
      </c>
      <c r="N1258" s="40">
        <f t="shared" si="82"/>
        <v>2.1567083474713258E-3</v>
      </c>
      <c r="O1258" s="40">
        <f t="shared" si="83"/>
        <v>2.1647227898044879E-3</v>
      </c>
      <c r="P1258" s="40">
        <f t="shared" si="84"/>
        <v>5.6401777978152081E-4</v>
      </c>
      <c r="Q1258" s="40">
        <f t="shared" si="85"/>
        <v>8.2251699713829546E-4</v>
      </c>
    </row>
    <row r="1259" spans="1:17" x14ac:dyDescent="0.25">
      <c r="A1259" t="s">
        <v>1124</v>
      </c>
      <c r="B1259" t="s">
        <v>1124</v>
      </c>
      <c r="C1259" t="s">
        <v>410</v>
      </c>
      <c r="D1259" t="s">
        <v>1123</v>
      </c>
      <c r="E1259">
        <v>97.781999999999996</v>
      </c>
      <c r="F1259">
        <v>0</v>
      </c>
      <c r="G1259">
        <v>130.99</v>
      </c>
      <c r="H1259">
        <v>2336300</v>
      </c>
      <c r="I1259">
        <v>2685100</v>
      </c>
      <c r="J1259">
        <v>0</v>
      </c>
      <c r="K1259">
        <v>0</v>
      </c>
      <c r="N1259" s="40">
        <f t="shared" si="82"/>
        <v>4.1129032015323307E-5</v>
      </c>
      <c r="O1259" s="40">
        <f t="shared" si="83"/>
        <v>4.2801893688542195E-5</v>
      </c>
      <c r="P1259" s="40">
        <f t="shared" si="84"/>
        <v>0</v>
      </c>
      <c r="Q1259" s="40">
        <f t="shared" si="85"/>
        <v>0</v>
      </c>
    </row>
    <row r="1260" spans="1:17" x14ac:dyDescent="0.25">
      <c r="A1260" t="s">
        <v>1122</v>
      </c>
      <c r="B1260" t="s">
        <v>1121</v>
      </c>
      <c r="C1260" t="s">
        <v>1120</v>
      </c>
      <c r="D1260" t="s">
        <v>1119</v>
      </c>
      <c r="E1260">
        <v>57.408999999999999</v>
      </c>
      <c r="F1260">
        <v>0</v>
      </c>
      <c r="G1260">
        <v>35.472999999999999</v>
      </c>
      <c r="H1260">
        <v>5464900</v>
      </c>
      <c r="I1260">
        <v>3595800</v>
      </c>
      <c r="J1260">
        <v>974950</v>
      </c>
      <c r="K1260">
        <v>205450</v>
      </c>
      <c r="N1260" s="40">
        <f t="shared" si="82"/>
        <v>9.6205986842674463E-5</v>
      </c>
      <c r="O1260" s="40">
        <f t="shared" si="83"/>
        <v>5.7318926418107344E-5</v>
      </c>
      <c r="P1260" s="40">
        <f t="shared" si="84"/>
        <v>3.1393533592029789E-5</v>
      </c>
      <c r="Q1260" s="40">
        <f t="shared" si="85"/>
        <v>9.627741400527735E-6</v>
      </c>
    </row>
    <row r="1261" spans="1:17" x14ac:dyDescent="0.25">
      <c r="A1261" t="s">
        <v>1118</v>
      </c>
      <c r="B1261" t="s">
        <v>1118</v>
      </c>
      <c r="C1261">
        <v>25</v>
      </c>
      <c r="D1261" t="s">
        <v>1117</v>
      </c>
      <c r="E1261">
        <v>49.86</v>
      </c>
      <c r="F1261">
        <v>0</v>
      </c>
      <c r="G1261">
        <v>10.564</v>
      </c>
      <c r="H1261">
        <v>3057900</v>
      </c>
      <c r="I1261">
        <v>1152100</v>
      </c>
      <c r="J1261">
        <v>14291000</v>
      </c>
      <c r="K1261">
        <v>2910100</v>
      </c>
      <c r="N1261" s="40">
        <f t="shared" si="82"/>
        <v>5.3832327611889374E-5</v>
      </c>
      <c r="O1261" s="40">
        <f t="shared" si="83"/>
        <v>1.8365074566522463E-5</v>
      </c>
      <c r="P1261" s="40">
        <f t="shared" si="84"/>
        <v>4.6017230479891041E-4</v>
      </c>
      <c r="Q1261" s="40">
        <f t="shared" si="85"/>
        <v>1.3637230591226948E-4</v>
      </c>
    </row>
    <row r="1262" spans="1:17" x14ac:dyDescent="0.25">
      <c r="A1262" t="s">
        <v>1116</v>
      </c>
      <c r="B1262" t="s">
        <v>1116</v>
      </c>
      <c r="C1262" t="s">
        <v>1086</v>
      </c>
      <c r="D1262" t="s">
        <v>1115</v>
      </c>
      <c r="E1262">
        <v>50.152999999999999</v>
      </c>
      <c r="F1262">
        <v>5.7107E-3</v>
      </c>
      <c r="G1262">
        <v>1.9018999999999999</v>
      </c>
      <c r="H1262">
        <v>0</v>
      </c>
      <c r="I1262">
        <v>0</v>
      </c>
      <c r="J1262">
        <v>1307600</v>
      </c>
      <c r="K1262">
        <v>0</v>
      </c>
      <c r="N1262" s="40">
        <f t="shared" si="82"/>
        <v>0</v>
      </c>
      <c r="O1262" s="40">
        <f t="shared" si="83"/>
        <v>0</v>
      </c>
      <c r="P1262" s="40">
        <f t="shared" si="84"/>
        <v>4.210491258519734E-5</v>
      </c>
      <c r="Q1262" s="40">
        <f t="shared" si="85"/>
        <v>0</v>
      </c>
    </row>
    <row r="1263" spans="1:17" x14ac:dyDescent="0.25">
      <c r="A1263" t="s">
        <v>1114</v>
      </c>
      <c r="B1263" t="s">
        <v>1114</v>
      </c>
      <c r="C1263" t="s">
        <v>1113</v>
      </c>
      <c r="D1263" t="s">
        <v>1112</v>
      </c>
      <c r="E1263">
        <v>49.67</v>
      </c>
      <c r="F1263">
        <v>0</v>
      </c>
      <c r="G1263">
        <v>90.087000000000003</v>
      </c>
      <c r="H1263">
        <v>3884800</v>
      </c>
      <c r="I1263">
        <v>3472600</v>
      </c>
      <c r="J1263">
        <v>63425000</v>
      </c>
      <c r="K1263">
        <v>47700000</v>
      </c>
      <c r="N1263" s="40">
        <f t="shared" si="82"/>
        <v>6.8389360772643922E-5</v>
      </c>
      <c r="O1263" s="40">
        <f t="shared" si="83"/>
        <v>5.5355054196429043E-5</v>
      </c>
      <c r="P1263" s="40">
        <f t="shared" si="84"/>
        <v>2.0422943413246721E-3</v>
      </c>
      <c r="Q1263" s="40">
        <f t="shared" si="85"/>
        <v>2.2353042823323095E-3</v>
      </c>
    </row>
    <row r="1264" spans="1:17" x14ac:dyDescent="0.25">
      <c r="A1264" t="s">
        <v>1111</v>
      </c>
      <c r="B1264" t="s">
        <v>1111</v>
      </c>
      <c r="C1264" t="s">
        <v>1110</v>
      </c>
      <c r="D1264" t="s">
        <v>1109</v>
      </c>
      <c r="E1264">
        <v>49.970999999999997</v>
      </c>
      <c r="F1264">
        <v>0</v>
      </c>
      <c r="G1264">
        <v>59.88</v>
      </c>
      <c r="H1264">
        <v>0</v>
      </c>
      <c r="I1264">
        <v>0</v>
      </c>
      <c r="J1264">
        <v>10357000</v>
      </c>
      <c r="K1264">
        <v>2462900</v>
      </c>
      <c r="N1264" s="40">
        <f t="shared" si="82"/>
        <v>0</v>
      </c>
      <c r="O1264" s="40">
        <f t="shared" si="83"/>
        <v>0</v>
      </c>
      <c r="P1264" s="40">
        <f t="shared" si="84"/>
        <v>3.3349692539376636E-4</v>
      </c>
      <c r="Q1264" s="40">
        <f t="shared" si="85"/>
        <v>1.1541574249384162E-4</v>
      </c>
    </row>
    <row r="1265" spans="1:17" x14ac:dyDescent="0.25">
      <c r="A1265" t="s">
        <v>1108</v>
      </c>
      <c r="B1265" t="s">
        <v>1108</v>
      </c>
      <c r="C1265" t="s">
        <v>1107</v>
      </c>
      <c r="D1265" t="s">
        <v>1106</v>
      </c>
      <c r="E1265">
        <v>21.881</v>
      </c>
      <c r="F1265">
        <v>0</v>
      </c>
      <c r="G1265">
        <v>5.7080000000000002</v>
      </c>
      <c r="H1265">
        <v>0</v>
      </c>
      <c r="I1265">
        <v>596000</v>
      </c>
      <c r="J1265">
        <v>1634100</v>
      </c>
      <c r="K1265">
        <v>1553500</v>
      </c>
      <c r="N1265" s="40">
        <f t="shared" si="82"/>
        <v>0</v>
      </c>
      <c r="O1265" s="40">
        <f t="shared" si="83"/>
        <v>9.500550682794365E-6</v>
      </c>
      <c r="P1265" s="40">
        <f t="shared" si="84"/>
        <v>5.2618260672584107E-5</v>
      </c>
      <c r="Q1265" s="40">
        <f t="shared" si="85"/>
        <v>7.2799689782038636E-5</v>
      </c>
    </row>
    <row r="1266" spans="1:17" x14ac:dyDescent="0.25">
      <c r="A1266" t="s">
        <v>1105</v>
      </c>
      <c r="B1266" t="s">
        <v>1105</v>
      </c>
      <c r="C1266" t="s">
        <v>1104</v>
      </c>
      <c r="D1266" t="s">
        <v>1103</v>
      </c>
      <c r="E1266">
        <v>22.314</v>
      </c>
      <c r="F1266">
        <v>0</v>
      </c>
      <c r="G1266">
        <v>89.713999999999999</v>
      </c>
      <c r="H1266">
        <v>215080000</v>
      </c>
      <c r="I1266">
        <v>235250000</v>
      </c>
      <c r="J1266">
        <v>34777000</v>
      </c>
      <c r="K1266">
        <v>12616000</v>
      </c>
      <c r="N1266" s="40">
        <f t="shared" si="82"/>
        <v>3.7863425954953291E-3</v>
      </c>
      <c r="O1266" s="40">
        <f t="shared" si="83"/>
        <v>3.7500076310861986E-3</v>
      </c>
      <c r="P1266" s="40">
        <f t="shared" si="84"/>
        <v>1.1198245220062771E-3</v>
      </c>
      <c r="Q1266" s="40">
        <f t="shared" si="85"/>
        <v>5.9120752255564812E-4</v>
      </c>
    </row>
    <row r="1267" spans="1:17" x14ac:dyDescent="0.25">
      <c r="A1267" t="s">
        <v>1102</v>
      </c>
      <c r="B1267" t="s">
        <v>1102</v>
      </c>
      <c r="C1267" t="s">
        <v>195</v>
      </c>
      <c r="D1267" t="s">
        <v>1101</v>
      </c>
      <c r="E1267">
        <v>198.86</v>
      </c>
      <c r="F1267">
        <v>5.7143000000000003E-3</v>
      </c>
      <c r="G1267">
        <v>1.9031</v>
      </c>
      <c r="H1267">
        <v>0</v>
      </c>
      <c r="I1267">
        <v>103650</v>
      </c>
      <c r="J1267">
        <v>0</v>
      </c>
      <c r="K1267">
        <v>0</v>
      </c>
      <c r="N1267" s="40">
        <f t="shared" si="82"/>
        <v>0</v>
      </c>
      <c r="O1267" s="40">
        <f t="shared" si="83"/>
        <v>1.6522350306571073E-6</v>
      </c>
      <c r="P1267" s="40">
        <f t="shared" si="84"/>
        <v>0</v>
      </c>
      <c r="Q1267" s="40">
        <f t="shared" si="85"/>
        <v>0</v>
      </c>
    </row>
    <row r="1268" spans="1:17" x14ac:dyDescent="0.25">
      <c r="A1268" t="s">
        <v>1100</v>
      </c>
      <c r="B1268" t="s">
        <v>1100</v>
      </c>
      <c r="C1268">
        <v>24</v>
      </c>
      <c r="D1268" t="s">
        <v>1099</v>
      </c>
      <c r="E1268">
        <v>51.918999999999997</v>
      </c>
      <c r="F1268">
        <v>0</v>
      </c>
      <c r="G1268">
        <v>23.966999999999999</v>
      </c>
      <c r="H1268">
        <v>42276000</v>
      </c>
      <c r="I1268">
        <v>71421000</v>
      </c>
      <c r="J1268">
        <v>5975600</v>
      </c>
      <c r="K1268">
        <v>2647300</v>
      </c>
      <c r="N1268" s="40">
        <f t="shared" si="82"/>
        <v>7.4424130354826354E-4</v>
      </c>
      <c r="O1268" s="40">
        <f t="shared" si="83"/>
        <v>1.1384879703286179E-3</v>
      </c>
      <c r="P1268" s="40">
        <f t="shared" si="84"/>
        <v>1.924152000949107E-4</v>
      </c>
      <c r="Q1268" s="40">
        <f t="shared" si="85"/>
        <v>1.2405704458319335E-4</v>
      </c>
    </row>
    <row r="1269" spans="1:17" x14ac:dyDescent="0.25">
      <c r="A1269" t="s">
        <v>1098</v>
      </c>
      <c r="B1269" t="s">
        <v>1098</v>
      </c>
      <c r="C1269">
        <v>14</v>
      </c>
      <c r="D1269" t="s">
        <v>1097</v>
      </c>
      <c r="E1269">
        <v>100.46</v>
      </c>
      <c r="F1269">
        <v>0</v>
      </c>
      <c r="G1269">
        <v>97.793999999999997</v>
      </c>
      <c r="H1269">
        <v>13336000</v>
      </c>
      <c r="I1269">
        <v>30096000</v>
      </c>
      <c r="J1269">
        <v>0</v>
      </c>
      <c r="K1269">
        <v>0</v>
      </c>
      <c r="N1269" s="40">
        <f t="shared" si="82"/>
        <v>2.3477154943986288E-4</v>
      </c>
      <c r="O1269" s="40">
        <f t="shared" si="83"/>
        <v>4.797459284385557E-4</v>
      </c>
      <c r="P1269" s="40">
        <f t="shared" si="84"/>
        <v>0</v>
      </c>
      <c r="Q1269" s="40">
        <f t="shared" si="85"/>
        <v>0</v>
      </c>
    </row>
    <row r="1270" spans="1:17" x14ac:dyDescent="0.25">
      <c r="A1270" t="s">
        <v>1096</v>
      </c>
      <c r="B1270" t="s">
        <v>1096</v>
      </c>
      <c r="C1270" t="s">
        <v>493</v>
      </c>
      <c r="D1270" t="s">
        <v>1095</v>
      </c>
      <c r="E1270">
        <v>124.56</v>
      </c>
      <c r="F1270">
        <v>0</v>
      </c>
      <c r="G1270">
        <v>33.71</v>
      </c>
      <c r="H1270">
        <v>1573200</v>
      </c>
      <c r="I1270">
        <v>1738300</v>
      </c>
      <c r="J1270">
        <v>66483</v>
      </c>
      <c r="K1270">
        <v>24480</v>
      </c>
      <c r="N1270" s="40">
        <f t="shared" si="82"/>
        <v>2.7695156087191984E-5</v>
      </c>
      <c r="O1270" s="40">
        <f t="shared" si="83"/>
        <v>2.7709408140774234E-5</v>
      </c>
      <c r="P1270" s="40">
        <f t="shared" si="84"/>
        <v>2.140762391711284E-6</v>
      </c>
      <c r="Q1270" s="40">
        <f t="shared" si="85"/>
        <v>1.14717502791394E-6</v>
      </c>
    </row>
    <row r="1271" spans="1:17" x14ac:dyDescent="0.25">
      <c r="A1271" t="s">
        <v>1094</v>
      </c>
      <c r="B1271" t="s">
        <v>1094</v>
      </c>
      <c r="C1271" t="s">
        <v>1093</v>
      </c>
      <c r="D1271" t="s">
        <v>1092</v>
      </c>
      <c r="E1271">
        <v>32.959000000000003</v>
      </c>
      <c r="F1271">
        <v>0</v>
      </c>
      <c r="G1271">
        <v>17.89</v>
      </c>
      <c r="H1271">
        <v>0</v>
      </c>
      <c r="I1271">
        <v>238050</v>
      </c>
      <c r="J1271">
        <v>1369900</v>
      </c>
      <c r="K1271">
        <v>394090</v>
      </c>
      <c r="N1271" s="40">
        <f t="shared" si="82"/>
        <v>0</v>
      </c>
      <c r="O1271" s="40">
        <f t="shared" si="83"/>
        <v>3.7946410906697962E-6</v>
      </c>
      <c r="P1271" s="40">
        <f t="shared" si="84"/>
        <v>4.4110981760830404E-5</v>
      </c>
      <c r="Q1271" s="40">
        <f t="shared" si="85"/>
        <v>1.8467737203864568E-5</v>
      </c>
    </row>
    <row r="1272" spans="1:17" x14ac:dyDescent="0.25">
      <c r="A1272" t="s">
        <v>1091</v>
      </c>
      <c r="B1272" t="s">
        <v>1091</v>
      </c>
      <c r="C1272">
        <v>10</v>
      </c>
      <c r="D1272" t="s">
        <v>1090</v>
      </c>
      <c r="E1272">
        <v>73.164000000000001</v>
      </c>
      <c r="F1272">
        <v>0</v>
      </c>
      <c r="G1272">
        <v>76.022999999999996</v>
      </c>
      <c r="H1272">
        <v>1218000</v>
      </c>
      <c r="I1272">
        <v>1901700</v>
      </c>
      <c r="J1272">
        <v>0</v>
      </c>
      <c r="K1272">
        <v>0</v>
      </c>
      <c r="N1272" s="40">
        <f t="shared" si="82"/>
        <v>2.1442092622806911E-5</v>
      </c>
      <c r="O1272" s="40">
        <f t="shared" si="83"/>
        <v>3.0314089317902756E-5</v>
      </c>
      <c r="P1272" s="40">
        <f t="shared" si="84"/>
        <v>0</v>
      </c>
      <c r="Q1272" s="40">
        <f t="shared" si="85"/>
        <v>0</v>
      </c>
    </row>
    <row r="1273" spans="1:17" x14ac:dyDescent="0.25">
      <c r="A1273" t="s">
        <v>1089</v>
      </c>
      <c r="B1273" t="s">
        <v>1089</v>
      </c>
      <c r="C1273">
        <v>94</v>
      </c>
      <c r="D1273" t="s">
        <v>1088</v>
      </c>
      <c r="E1273">
        <v>226.5</v>
      </c>
      <c r="F1273">
        <v>0</v>
      </c>
      <c r="G1273">
        <v>323.31</v>
      </c>
      <c r="H1273">
        <v>11152000</v>
      </c>
      <c r="I1273">
        <v>8277100</v>
      </c>
      <c r="J1273">
        <v>17320000</v>
      </c>
      <c r="K1273">
        <v>5994500</v>
      </c>
      <c r="N1273" s="40">
        <f t="shared" si="82"/>
        <v>1.9632365921965739E-4</v>
      </c>
      <c r="O1273" s="40">
        <f t="shared" si="83"/>
        <v>1.3194128868549871E-4</v>
      </c>
      <c r="P1273" s="40">
        <f t="shared" si="84"/>
        <v>5.5770655091436062E-4</v>
      </c>
      <c r="Q1273" s="40">
        <f t="shared" si="85"/>
        <v>2.8091261049142621E-4</v>
      </c>
    </row>
    <row r="1274" spans="1:17" x14ac:dyDescent="0.25">
      <c r="A1274" t="s">
        <v>1087</v>
      </c>
      <c r="B1274" t="s">
        <v>1087</v>
      </c>
      <c r="C1274" t="s">
        <v>1086</v>
      </c>
      <c r="D1274" t="s">
        <v>1085</v>
      </c>
      <c r="E1274">
        <v>31.364000000000001</v>
      </c>
      <c r="F1274">
        <v>0</v>
      </c>
      <c r="G1274">
        <v>135.97999999999999</v>
      </c>
      <c r="H1274">
        <v>6499300</v>
      </c>
      <c r="I1274">
        <v>12183000</v>
      </c>
      <c r="J1274">
        <v>3809500</v>
      </c>
      <c r="K1274">
        <v>2258100</v>
      </c>
      <c r="N1274" s="40">
        <f t="shared" si="82"/>
        <v>1.1441592166125531E-4</v>
      </c>
      <c r="O1274" s="40">
        <f t="shared" si="83"/>
        <v>1.942033707524895E-4</v>
      </c>
      <c r="P1274" s="40">
        <f t="shared" si="84"/>
        <v>1.2266646106860605E-4</v>
      </c>
      <c r="Q1274" s="40">
        <f t="shared" si="85"/>
        <v>1.0581846121456159E-4</v>
      </c>
    </row>
    <row r="1275" spans="1:17" x14ac:dyDescent="0.25">
      <c r="A1275" t="s">
        <v>1084</v>
      </c>
      <c r="B1275" t="s">
        <v>1084</v>
      </c>
      <c r="C1275" t="s">
        <v>920</v>
      </c>
      <c r="D1275" t="s">
        <v>1083</v>
      </c>
      <c r="E1275">
        <v>82.438000000000002</v>
      </c>
      <c r="F1275">
        <v>0</v>
      </c>
      <c r="G1275">
        <v>104.91</v>
      </c>
      <c r="H1275">
        <v>2457500</v>
      </c>
      <c r="I1275">
        <v>3437600</v>
      </c>
      <c r="J1275">
        <v>1267500</v>
      </c>
      <c r="K1275">
        <v>100470</v>
      </c>
      <c r="N1275" s="40">
        <f t="shared" si="82"/>
        <v>4.3262678670400647E-5</v>
      </c>
      <c r="O1275" s="40">
        <f t="shared" si="83"/>
        <v>5.4797135951634076E-5</v>
      </c>
      <c r="P1275" s="40">
        <f t="shared" si="84"/>
        <v>4.0813686679212017E-5</v>
      </c>
      <c r="Q1275" s="40">
        <f t="shared" si="85"/>
        <v>4.7081975103967949E-6</v>
      </c>
    </row>
    <row r="1276" spans="1:17" x14ac:dyDescent="0.25">
      <c r="A1276" t="s">
        <v>1082</v>
      </c>
      <c r="B1276" t="s">
        <v>1082</v>
      </c>
      <c r="C1276" t="s">
        <v>195</v>
      </c>
      <c r="D1276" t="s">
        <v>1081</v>
      </c>
      <c r="E1276">
        <v>102.22</v>
      </c>
      <c r="F1276">
        <v>0</v>
      </c>
      <c r="G1276">
        <v>3.3266</v>
      </c>
      <c r="H1276">
        <v>0</v>
      </c>
      <c r="I1276">
        <v>0</v>
      </c>
      <c r="J1276">
        <v>551770</v>
      </c>
      <c r="K1276">
        <v>0</v>
      </c>
      <c r="N1276" s="40">
        <f t="shared" si="82"/>
        <v>0</v>
      </c>
      <c r="O1276" s="40">
        <f t="shared" si="83"/>
        <v>0</v>
      </c>
      <c r="P1276" s="40">
        <f t="shared" si="84"/>
        <v>1.776707526547441E-5</v>
      </c>
      <c r="Q1276" s="40">
        <f t="shared" si="85"/>
        <v>0</v>
      </c>
    </row>
    <row r="1277" spans="1:17" x14ac:dyDescent="0.25">
      <c r="A1277" t="s">
        <v>1080</v>
      </c>
      <c r="B1277" t="s">
        <v>1080</v>
      </c>
      <c r="C1277" t="s">
        <v>1079</v>
      </c>
      <c r="D1277" t="s">
        <v>1078</v>
      </c>
      <c r="E1277">
        <v>36.198</v>
      </c>
      <c r="F1277">
        <v>0</v>
      </c>
      <c r="G1277">
        <v>28.315999999999999</v>
      </c>
      <c r="H1277">
        <v>0</v>
      </c>
      <c r="I1277">
        <v>0</v>
      </c>
      <c r="J1277">
        <v>3341300</v>
      </c>
      <c r="K1277">
        <v>1098000</v>
      </c>
      <c r="N1277" s="40">
        <f t="shared" si="82"/>
        <v>0</v>
      </c>
      <c r="O1277" s="40">
        <f t="shared" si="83"/>
        <v>0</v>
      </c>
      <c r="P1277" s="40">
        <f t="shared" si="84"/>
        <v>1.0759035211144072E-4</v>
      </c>
      <c r="Q1277" s="40">
        <f t="shared" si="85"/>
        <v>5.1454174046139953E-5</v>
      </c>
    </row>
    <row r="1278" spans="1:17" x14ac:dyDescent="0.25">
      <c r="A1278" t="s">
        <v>1077</v>
      </c>
      <c r="B1278" t="s">
        <v>1076</v>
      </c>
      <c r="C1278" t="s">
        <v>1075</v>
      </c>
      <c r="D1278" t="s">
        <v>1074</v>
      </c>
      <c r="E1278">
        <v>38.64</v>
      </c>
      <c r="F1278">
        <v>0</v>
      </c>
      <c r="G1278">
        <v>323.31</v>
      </c>
      <c r="H1278">
        <v>31797000</v>
      </c>
      <c r="I1278">
        <v>2319400</v>
      </c>
      <c r="J1278">
        <v>90581000</v>
      </c>
      <c r="K1278">
        <v>54245000</v>
      </c>
      <c r="N1278" s="40">
        <f t="shared" si="82"/>
        <v>5.5976536874170063E-4</v>
      </c>
      <c r="O1278" s="40">
        <f t="shared" si="83"/>
        <v>3.6972445056498739E-5</v>
      </c>
      <c r="P1278" s="40">
        <f t="shared" si="84"/>
        <v>2.9167215408991746E-3</v>
      </c>
      <c r="Q1278" s="40">
        <f t="shared" si="85"/>
        <v>2.5420142724343004E-3</v>
      </c>
    </row>
    <row r="1279" spans="1:17" x14ac:dyDescent="0.25">
      <c r="A1279" t="s">
        <v>1073</v>
      </c>
      <c r="B1279" t="s">
        <v>1073</v>
      </c>
      <c r="C1279" t="s">
        <v>195</v>
      </c>
      <c r="D1279" t="s">
        <v>1072</v>
      </c>
      <c r="E1279">
        <v>11.477</v>
      </c>
      <c r="F1279">
        <v>0</v>
      </c>
      <c r="G1279">
        <v>4.4188999999999998</v>
      </c>
      <c r="H1279">
        <v>27604000</v>
      </c>
      <c r="I1279">
        <v>24337000</v>
      </c>
      <c r="J1279">
        <v>3842200</v>
      </c>
      <c r="K1279">
        <v>0</v>
      </c>
      <c r="N1279" s="40">
        <f t="shared" si="82"/>
        <v>4.8595034873560102E-4</v>
      </c>
      <c r="O1279" s="40">
        <f t="shared" si="83"/>
        <v>3.8794446638786316E-4</v>
      </c>
      <c r="P1279" s="40">
        <f t="shared" si="84"/>
        <v>1.2371940588470879E-4</v>
      </c>
      <c r="Q1279" s="40">
        <f t="shared" si="85"/>
        <v>0</v>
      </c>
    </row>
    <row r="1280" spans="1:17" x14ac:dyDescent="0.25">
      <c r="A1280" t="s">
        <v>1071</v>
      </c>
      <c r="B1280" t="s">
        <v>1071</v>
      </c>
      <c r="C1280">
        <v>1</v>
      </c>
      <c r="D1280" t="s">
        <v>1070</v>
      </c>
      <c r="E1280">
        <v>25.568000000000001</v>
      </c>
      <c r="F1280">
        <v>0</v>
      </c>
      <c r="G1280">
        <v>15.47</v>
      </c>
      <c r="H1280">
        <v>1244300</v>
      </c>
      <c r="I1280">
        <v>0</v>
      </c>
      <c r="J1280">
        <v>0</v>
      </c>
      <c r="K1280">
        <v>0</v>
      </c>
      <c r="N1280" s="40">
        <f t="shared" si="82"/>
        <v>2.190508690522056E-5</v>
      </c>
      <c r="O1280" s="40">
        <f t="shared" si="83"/>
        <v>0</v>
      </c>
      <c r="P1280" s="40">
        <f t="shared" si="84"/>
        <v>0</v>
      </c>
      <c r="Q1280" s="40">
        <f t="shared" si="85"/>
        <v>0</v>
      </c>
    </row>
    <row r="1281" spans="1:17" x14ac:dyDescent="0.25">
      <c r="A1281" t="s">
        <v>1069</v>
      </c>
      <c r="B1281" t="s">
        <v>1069</v>
      </c>
      <c r="C1281">
        <v>1</v>
      </c>
      <c r="D1281" t="s">
        <v>1068</v>
      </c>
      <c r="E1281">
        <v>11.726000000000001</v>
      </c>
      <c r="F1281">
        <v>2E-3</v>
      </c>
      <c r="G1281">
        <v>2.3081999999999998</v>
      </c>
      <c r="H1281">
        <v>167340</v>
      </c>
      <c r="I1281">
        <v>215620</v>
      </c>
      <c r="J1281">
        <v>0</v>
      </c>
      <c r="K1281">
        <v>0</v>
      </c>
      <c r="N1281" s="40">
        <f t="shared" si="82"/>
        <v>2.9459111490151959E-6</v>
      </c>
      <c r="O1281" s="40">
        <f t="shared" si="83"/>
        <v>3.4370951983626189E-6</v>
      </c>
      <c r="P1281" s="40">
        <f t="shared" si="84"/>
        <v>0</v>
      </c>
      <c r="Q1281" s="40">
        <f t="shared" si="85"/>
        <v>0</v>
      </c>
    </row>
    <row r="1282" spans="1:17" x14ac:dyDescent="0.25">
      <c r="A1282" t="s">
        <v>1067</v>
      </c>
      <c r="B1282" t="s">
        <v>1067</v>
      </c>
      <c r="C1282" t="s">
        <v>1066</v>
      </c>
      <c r="D1282" t="s">
        <v>1065</v>
      </c>
      <c r="E1282">
        <v>25.893000000000001</v>
      </c>
      <c r="F1282">
        <v>0</v>
      </c>
      <c r="G1282">
        <v>33.685000000000002</v>
      </c>
      <c r="H1282">
        <v>0</v>
      </c>
      <c r="I1282">
        <v>250960</v>
      </c>
      <c r="J1282">
        <v>847920</v>
      </c>
      <c r="K1282">
        <v>0</v>
      </c>
      <c r="N1282" s="40">
        <f t="shared" si="82"/>
        <v>0</v>
      </c>
      <c r="O1282" s="40">
        <f t="shared" si="83"/>
        <v>4.0004332203927409E-6</v>
      </c>
      <c r="P1282" s="40">
        <f t="shared" si="84"/>
        <v>2.7303148882869784E-5</v>
      </c>
      <c r="Q1282" s="40">
        <f t="shared" si="85"/>
        <v>0</v>
      </c>
    </row>
    <row r="1283" spans="1:17" x14ac:dyDescent="0.25">
      <c r="A1283" t="s">
        <v>1064</v>
      </c>
      <c r="B1283" t="s">
        <v>1064</v>
      </c>
      <c r="C1283">
        <v>56</v>
      </c>
      <c r="D1283" t="s">
        <v>1063</v>
      </c>
      <c r="E1283">
        <v>166.35</v>
      </c>
      <c r="F1283">
        <v>1.4005999999999999E-3</v>
      </c>
      <c r="G1283">
        <v>2.7927</v>
      </c>
      <c r="H1283">
        <v>0</v>
      </c>
      <c r="I1283">
        <v>0</v>
      </c>
      <c r="J1283">
        <v>0</v>
      </c>
      <c r="K1283">
        <v>12401</v>
      </c>
      <c r="N1283" s="40">
        <f t="shared" si="82"/>
        <v>0</v>
      </c>
      <c r="O1283" s="40">
        <f t="shared" si="83"/>
        <v>0</v>
      </c>
      <c r="P1283" s="40">
        <f t="shared" si="84"/>
        <v>0</v>
      </c>
      <c r="Q1283" s="40">
        <f t="shared" si="85"/>
        <v>5.8113225168140394E-7</v>
      </c>
    </row>
    <row r="1284" spans="1:17" x14ac:dyDescent="0.25">
      <c r="A1284" t="s">
        <v>1062</v>
      </c>
      <c r="B1284" t="s">
        <v>1062</v>
      </c>
      <c r="C1284" t="s">
        <v>200</v>
      </c>
      <c r="D1284" t="s">
        <v>1061</v>
      </c>
      <c r="E1284">
        <v>11.361000000000001</v>
      </c>
      <c r="F1284">
        <v>0</v>
      </c>
      <c r="G1284">
        <v>22.38</v>
      </c>
      <c r="H1284">
        <v>46455000</v>
      </c>
      <c r="I1284">
        <v>29587000</v>
      </c>
      <c r="J1284">
        <v>1214700</v>
      </c>
      <c r="K1284">
        <v>1070200</v>
      </c>
      <c r="N1284" s="40">
        <f t="shared" si="82"/>
        <v>8.1780986271961836E-4</v>
      </c>
      <c r="O1284" s="40">
        <f t="shared" si="83"/>
        <v>4.7163220310710881E-4</v>
      </c>
      <c r="P1284" s="40">
        <f t="shared" si="84"/>
        <v>3.9113518902752536E-5</v>
      </c>
      <c r="Q1284" s="40">
        <f t="shared" si="85"/>
        <v>5.0151418091237685E-5</v>
      </c>
    </row>
    <row r="1285" spans="1:17" x14ac:dyDescent="0.25">
      <c r="A1285" t="s">
        <v>1060</v>
      </c>
      <c r="B1285" t="s">
        <v>1060</v>
      </c>
      <c r="C1285" t="s">
        <v>200</v>
      </c>
      <c r="D1285" t="s">
        <v>1059</v>
      </c>
      <c r="E1285">
        <v>54.652000000000001</v>
      </c>
      <c r="F1285">
        <v>1.9581999999999998E-3</v>
      </c>
      <c r="G1285">
        <v>2.1143999999999998</v>
      </c>
      <c r="H1285">
        <v>0</v>
      </c>
      <c r="I1285">
        <v>0</v>
      </c>
      <c r="J1285">
        <v>118790</v>
      </c>
      <c r="K1285">
        <v>106440</v>
      </c>
      <c r="N1285" s="40">
        <f t="shared" si="82"/>
        <v>0</v>
      </c>
      <c r="O1285" s="40">
        <f t="shared" si="83"/>
        <v>0</v>
      </c>
      <c r="P1285" s="40">
        <f t="shared" si="84"/>
        <v>3.8250554955610222E-6</v>
      </c>
      <c r="Q1285" s="40">
        <f t="shared" si="85"/>
        <v>4.9879620086258072E-6</v>
      </c>
    </row>
    <row r="1286" spans="1:17" x14ac:dyDescent="0.25">
      <c r="A1286" t="s">
        <v>1058</v>
      </c>
      <c r="B1286" t="s">
        <v>1058</v>
      </c>
      <c r="C1286">
        <v>4</v>
      </c>
      <c r="D1286" t="s">
        <v>1057</v>
      </c>
      <c r="E1286">
        <v>13.042</v>
      </c>
      <c r="F1286">
        <v>0</v>
      </c>
      <c r="G1286">
        <v>51.430999999999997</v>
      </c>
      <c r="H1286">
        <v>99391000</v>
      </c>
      <c r="I1286">
        <v>203720000</v>
      </c>
      <c r="J1286">
        <v>0</v>
      </c>
      <c r="K1286">
        <v>0</v>
      </c>
      <c r="N1286" s="40">
        <f t="shared" si="82"/>
        <v>1.7497134875807897E-3</v>
      </c>
      <c r="O1286" s="40">
        <f t="shared" si="83"/>
        <v>3.2474029951323289E-3</v>
      </c>
      <c r="P1286" s="40">
        <f t="shared" si="84"/>
        <v>0</v>
      </c>
      <c r="Q1286" s="40">
        <f t="shared" si="85"/>
        <v>0</v>
      </c>
    </row>
    <row r="1287" spans="1:17" x14ac:dyDescent="0.25">
      <c r="A1287" t="s">
        <v>1056</v>
      </c>
      <c r="B1287" t="s">
        <v>1056</v>
      </c>
      <c r="C1287" t="s">
        <v>299</v>
      </c>
      <c r="D1287" t="s">
        <v>1055</v>
      </c>
      <c r="E1287">
        <v>45.19</v>
      </c>
      <c r="F1287">
        <v>0</v>
      </c>
      <c r="G1287">
        <v>8.1057000000000006</v>
      </c>
      <c r="H1287">
        <v>0</v>
      </c>
      <c r="I1287">
        <v>0</v>
      </c>
      <c r="J1287">
        <v>1195500</v>
      </c>
      <c r="K1287">
        <v>479840</v>
      </c>
      <c r="N1287" s="40">
        <f t="shared" si="82"/>
        <v>0</v>
      </c>
      <c r="O1287" s="40">
        <f t="shared" si="83"/>
        <v>0</v>
      </c>
      <c r="P1287" s="40">
        <f t="shared" si="84"/>
        <v>3.8495276074949085E-5</v>
      </c>
      <c r="Q1287" s="40">
        <f t="shared" si="85"/>
        <v>2.2486130122313109E-5</v>
      </c>
    </row>
    <row r="1288" spans="1:17" x14ac:dyDescent="0.25">
      <c r="A1288" t="s">
        <v>1054</v>
      </c>
      <c r="B1288" t="s">
        <v>1053</v>
      </c>
      <c r="C1288" t="s">
        <v>1052</v>
      </c>
      <c r="D1288" t="s">
        <v>1051</v>
      </c>
      <c r="E1288">
        <v>106.54</v>
      </c>
      <c r="F1288">
        <v>0</v>
      </c>
      <c r="G1288">
        <v>20.5</v>
      </c>
      <c r="H1288">
        <v>208690</v>
      </c>
      <c r="I1288">
        <v>441190</v>
      </c>
      <c r="J1288">
        <v>112080</v>
      </c>
      <c r="K1288">
        <v>0</v>
      </c>
      <c r="N1288" s="40">
        <f t="shared" si="82"/>
        <v>3.673850828779618E-6</v>
      </c>
      <c r="O1288" s="40">
        <f t="shared" si="83"/>
        <v>7.0327985834598079E-6</v>
      </c>
      <c r="P1288" s="40">
        <f t="shared" si="84"/>
        <v>3.6089925073026293E-6</v>
      </c>
      <c r="Q1288" s="40">
        <f t="shared" si="85"/>
        <v>0</v>
      </c>
    </row>
    <row r="1289" spans="1:17" x14ac:dyDescent="0.25">
      <c r="A1289" t="s">
        <v>1050</v>
      </c>
      <c r="B1289" t="s">
        <v>1050</v>
      </c>
      <c r="C1289" t="s">
        <v>200</v>
      </c>
      <c r="D1289" t="s">
        <v>1049</v>
      </c>
      <c r="E1289">
        <v>29.161999999999999</v>
      </c>
      <c r="F1289">
        <v>7.4302999999999999E-3</v>
      </c>
      <c r="G1289">
        <v>1.7283999999999999</v>
      </c>
      <c r="H1289">
        <v>0</v>
      </c>
      <c r="I1289">
        <v>0</v>
      </c>
      <c r="J1289">
        <v>269470</v>
      </c>
      <c r="K1289">
        <v>0</v>
      </c>
      <c r="N1289" s="40">
        <f t="shared" si="82"/>
        <v>0</v>
      </c>
      <c r="O1289" s="40">
        <f t="shared" si="83"/>
        <v>0</v>
      </c>
      <c r="P1289" s="40">
        <f t="shared" si="84"/>
        <v>8.6769736879268337E-6</v>
      </c>
      <c r="Q1289" s="40">
        <f t="shared" si="85"/>
        <v>0</v>
      </c>
    </row>
    <row r="1290" spans="1:17" x14ac:dyDescent="0.25">
      <c r="A1290" t="s">
        <v>1048</v>
      </c>
      <c r="B1290" t="s">
        <v>1047</v>
      </c>
      <c r="C1290" t="s">
        <v>1009</v>
      </c>
      <c r="D1290" t="s">
        <v>1046</v>
      </c>
      <c r="E1290">
        <v>39.807000000000002</v>
      </c>
      <c r="F1290">
        <v>0</v>
      </c>
      <c r="G1290">
        <v>8.6976999999999993</v>
      </c>
      <c r="H1290">
        <v>314700</v>
      </c>
      <c r="I1290">
        <v>1064400</v>
      </c>
      <c r="J1290">
        <v>0</v>
      </c>
      <c r="K1290">
        <v>0</v>
      </c>
      <c r="N1290" s="40">
        <f t="shared" si="82"/>
        <v>5.5400874781587317E-6</v>
      </c>
      <c r="O1290" s="40">
        <f t="shared" si="83"/>
        <v>1.6967090850279064E-5</v>
      </c>
      <c r="P1290" s="40">
        <f t="shared" si="84"/>
        <v>0</v>
      </c>
      <c r="Q1290" s="40">
        <f t="shared" si="85"/>
        <v>0</v>
      </c>
    </row>
    <row r="1291" spans="1:17" x14ac:dyDescent="0.25">
      <c r="A1291" t="s">
        <v>1045</v>
      </c>
      <c r="B1291" t="s">
        <v>1045</v>
      </c>
      <c r="C1291" t="s">
        <v>1044</v>
      </c>
      <c r="D1291" t="s">
        <v>1043</v>
      </c>
      <c r="E1291">
        <v>19.911000000000001</v>
      </c>
      <c r="F1291">
        <v>0</v>
      </c>
      <c r="G1291">
        <v>85.067999999999998</v>
      </c>
      <c r="H1291">
        <v>4211300</v>
      </c>
      <c r="I1291">
        <v>2614200</v>
      </c>
      <c r="J1291">
        <v>13489000</v>
      </c>
      <c r="K1291">
        <v>6819500</v>
      </c>
      <c r="N1291" s="40">
        <f t="shared" si="82"/>
        <v>7.4137179525801938E-5</v>
      </c>
      <c r="O1291" s="40">
        <f t="shared" si="83"/>
        <v>4.1671710729800379E-5</v>
      </c>
      <c r="P1291" s="40">
        <f t="shared" si="84"/>
        <v>4.3434778667920384E-4</v>
      </c>
      <c r="Q1291" s="40">
        <f t="shared" si="85"/>
        <v>3.195735336135259E-4</v>
      </c>
    </row>
    <row r="1292" spans="1:17" x14ac:dyDescent="0.25">
      <c r="A1292" t="s">
        <v>1042</v>
      </c>
      <c r="B1292" t="s">
        <v>1042</v>
      </c>
      <c r="C1292">
        <v>2</v>
      </c>
      <c r="D1292" t="s">
        <v>1041</v>
      </c>
      <c r="E1292">
        <v>11.413</v>
      </c>
      <c r="F1292">
        <v>0</v>
      </c>
      <c r="G1292">
        <v>54.902999999999999</v>
      </c>
      <c r="H1292">
        <v>63335000</v>
      </c>
      <c r="I1292">
        <v>99885000</v>
      </c>
      <c r="J1292">
        <v>31540000</v>
      </c>
      <c r="K1292">
        <v>23635000</v>
      </c>
      <c r="N1292" s="40">
        <f t="shared" si="82"/>
        <v>1.1149712120406205E-3</v>
      </c>
      <c r="O1292" s="40">
        <f t="shared" si="83"/>
        <v>1.5922189680384481E-3</v>
      </c>
      <c r="P1292" s="40">
        <f t="shared" si="84"/>
        <v>1.0155926452562894E-3</v>
      </c>
      <c r="Q1292" s="40">
        <f t="shared" si="85"/>
        <v>1.1075768702919105E-3</v>
      </c>
    </row>
    <row r="1293" spans="1:17" x14ac:dyDescent="0.25">
      <c r="A1293" t="s">
        <v>1040</v>
      </c>
      <c r="B1293" t="s">
        <v>1040</v>
      </c>
      <c r="C1293" t="s">
        <v>617</v>
      </c>
      <c r="D1293" t="s">
        <v>1039</v>
      </c>
      <c r="E1293">
        <v>84.316999999999993</v>
      </c>
      <c r="F1293">
        <v>0</v>
      </c>
      <c r="G1293">
        <v>72.356999999999999</v>
      </c>
      <c r="H1293">
        <v>880450</v>
      </c>
      <c r="I1293">
        <v>1318300</v>
      </c>
      <c r="J1293">
        <v>300540</v>
      </c>
      <c r="K1293">
        <v>0</v>
      </c>
      <c r="N1293" s="40">
        <f t="shared" si="82"/>
        <v>1.5499745853653814E-5</v>
      </c>
      <c r="O1293" s="40">
        <f t="shared" si="83"/>
        <v>2.1014389203234581E-5</v>
      </c>
      <c r="P1293" s="40">
        <f t="shared" si="84"/>
        <v>9.677432263960851E-6</v>
      </c>
      <c r="Q1293" s="40">
        <f t="shared" si="85"/>
        <v>0</v>
      </c>
    </row>
    <row r="1294" spans="1:17" x14ac:dyDescent="0.25">
      <c r="A1294" t="s">
        <v>1038</v>
      </c>
      <c r="B1294" t="s">
        <v>1038</v>
      </c>
      <c r="C1294">
        <v>6</v>
      </c>
      <c r="D1294" t="s">
        <v>1037</v>
      </c>
      <c r="E1294">
        <v>53.140999999999998</v>
      </c>
      <c r="F1294">
        <v>0</v>
      </c>
      <c r="G1294">
        <v>33.802</v>
      </c>
      <c r="H1294">
        <v>7058800</v>
      </c>
      <c r="I1294">
        <v>11509000</v>
      </c>
      <c r="J1294">
        <v>211590</v>
      </c>
      <c r="K1294">
        <v>0</v>
      </c>
      <c r="N1294" s="40">
        <f t="shared" si="82"/>
        <v>1.2426555287838213E-4</v>
      </c>
      <c r="O1294" s="40">
        <f t="shared" si="83"/>
        <v>1.8345945940986634E-4</v>
      </c>
      <c r="P1294" s="40">
        <f t="shared" si="84"/>
        <v>6.813229163277689E-6</v>
      </c>
      <c r="Q1294" s="40">
        <f t="shared" si="85"/>
        <v>0</v>
      </c>
    </row>
    <row r="1295" spans="1:17" x14ac:dyDescent="0.25">
      <c r="A1295" t="s">
        <v>1036</v>
      </c>
      <c r="B1295" t="s">
        <v>1036</v>
      </c>
      <c r="C1295" t="s">
        <v>486</v>
      </c>
      <c r="D1295" t="s">
        <v>1035</v>
      </c>
      <c r="E1295">
        <v>23.238</v>
      </c>
      <c r="F1295">
        <v>0</v>
      </c>
      <c r="G1295">
        <v>65.152000000000001</v>
      </c>
      <c r="H1295">
        <v>9977300</v>
      </c>
      <c r="I1295">
        <v>37890000</v>
      </c>
      <c r="J1295">
        <v>0</v>
      </c>
      <c r="K1295">
        <v>0</v>
      </c>
      <c r="N1295" s="40">
        <f t="shared" si="82"/>
        <v>1.7564383475002579E-4</v>
      </c>
      <c r="O1295" s="40">
        <f t="shared" si="83"/>
        <v>6.0398635129375584E-4</v>
      </c>
      <c r="P1295" s="40">
        <f t="shared" si="84"/>
        <v>0</v>
      </c>
      <c r="Q1295" s="40">
        <f t="shared" si="85"/>
        <v>0</v>
      </c>
    </row>
    <row r="1296" spans="1:17" x14ac:dyDescent="0.25">
      <c r="A1296" t="s">
        <v>1034</v>
      </c>
      <c r="B1296" t="s">
        <v>1034</v>
      </c>
      <c r="C1296" t="s">
        <v>410</v>
      </c>
      <c r="D1296" t="s">
        <v>1033</v>
      </c>
      <c r="E1296">
        <v>16.309000000000001</v>
      </c>
      <c r="F1296">
        <v>0</v>
      </c>
      <c r="G1296">
        <v>323.31</v>
      </c>
      <c r="H1296">
        <v>1736100000</v>
      </c>
      <c r="I1296">
        <v>996810000</v>
      </c>
      <c r="J1296">
        <v>41265000</v>
      </c>
      <c r="K1296">
        <v>32669000</v>
      </c>
      <c r="N1296" s="40">
        <f t="shared" si="82"/>
        <v>3.0562903942902366E-2</v>
      </c>
      <c r="O1296" s="40">
        <f t="shared" si="83"/>
        <v>1.5889671016973573E-2</v>
      </c>
      <c r="P1296" s="40">
        <f t="shared" si="84"/>
        <v>1.3287390775681923E-3</v>
      </c>
      <c r="Q1296" s="40">
        <f t="shared" si="85"/>
        <v>1.5309256939101514E-3</v>
      </c>
    </row>
    <row r="1297" spans="1:17" x14ac:dyDescent="0.25">
      <c r="A1297" t="s">
        <v>1032</v>
      </c>
      <c r="B1297" t="s">
        <v>1032</v>
      </c>
      <c r="C1297">
        <v>4</v>
      </c>
      <c r="D1297" t="s">
        <v>1031</v>
      </c>
      <c r="E1297">
        <v>14.065</v>
      </c>
      <c r="F1297">
        <v>0</v>
      </c>
      <c r="G1297">
        <v>11.563000000000001</v>
      </c>
      <c r="H1297">
        <v>38624000</v>
      </c>
      <c r="I1297">
        <v>32133000</v>
      </c>
      <c r="J1297">
        <v>11719000</v>
      </c>
      <c r="K1297">
        <v>2339300</v>
      </c>
      <c r="N1297" s="40">
        <f t="shared" si="82"/>
        <v>6.7995023437052073E-4</v>
      </c>
      <c r="O1297" s="40">
        <f t="shared" si="83"/>
        <v>5.1221677028562306E-4</v>
      </c>
      <c r="P1297" s="40">
        <f t="shared" si="84"/>
        <v>3.7735352599107348E-4</v>
      </c>
      <c r="Q1297" s="40">
        <f t="shared" si="85"/>
        <v>1.0962363328427614E-4</v>
      </c>
    </row>
    <row r="1298" spans="1:17" x14ac:dyDescent="0.25">
      <c r="A1298" t="s">
        <v>1030</v>
      </c>
      <c r="B1298" t="s">
        <v>1030</v>
      </c>
      <c r="C1298" t="s">
        <v>341</v>
      </c>
      <c r="D1298" t="s">
        <v>1029</v>
      </c>
      <c r="E1298">
        <v>38.268000000000001</v>
      </c>
      <c r="F1298">
        <v>0</v>
      </c>
      <c r="G1298">
        <v>12.263999999999999</v>
      </c>
      <c r="H1298">
        <v>2203200</v>
      </c>
      <c r="I1298">
        <v>817440</v>
      </c>
      <c r="J1298">
        <v>0</v>
      </c>
      <c r="K1298">
        <v>0</v>
      </c>
      <c r="N1298" s="40">
        <f t="shared" si="82"/>
        <v>3.8785893650712799E-5</v>
      </c>
      <c r="O1298" s="40">
        <f t="shared" si="83"/>
        <v>1.3030419715005747E-5</v>
      </c>
      <c r="P1298" s="40">
        <f t="shared" si="84"/>
        <v>0</v>
      </c>
      <c r="Q1298" s="40">
        <f t="shared" si="85"/>
        <v>0</v>
      </c>
    </row>
    <row r="1299" spans="1:17" x14ac:dyDescent="0.25">
      <c r="A1299" t="s">
        <v>1028</v>
      </c>
      <c r="B1299" t="s">
        <v>1028</v>
      </c>
      <c r="C1299">
        <v>3</v>
      </c>
      <c r="D1299" t="s">
        <v>1027</v>
      </c>
      <c r="E1299">
        <v>15.946999999999999</v>
      </c>
      <c r="F1299">
        <v>0</v>
      </c>
      <c r="G1299">
        <v>98.653000000000006</v>
      </c>
      <c r="H1299">
        <v>2920700</v>
      </c>
      <c r="I1299">
        <v>10563000</v>
      </c>
      <c r="J1299">
        <v>0</v>
      </c>
      <c r="K1299">
        <v>0</v>
      </c>
      <c r="N1299" s="40">
        <f t="shared" si="82"/>
        <v>5.1417011431389288E-5</v>
      </c>
      <c r="O1299" s="40">
        <f t="shared" si="83"/>
        <v>1.6837972627912226E-4</v>
      </c>
      <c r="P1299" s="40">
        <f t="shared" si="84"/>
        <v>0</v>
      </c>
      <c r="Q1299" s="40">
        <f t="shared" si="85"/>
        <v>0</v>
      </c>
    </row>
    <row r="1300" spans="1:17" x14ac:dyDescent="0.25">
      <c r="A1300" t="s">
        <v>1026</v>
      </c>
      <c r="B1300" t="s">
        <v>1025</v>
      </c>
      <c r="C1300" t="s">
        <v>1024</v>
      </c>
      <c r="D1300" t="s">
        <v>1023</v>
      </c>
      <c r="E1300">
        <v>49.953000000000003</v>
      </c>
      <c r="F1300">
        <v>0</v>
      </c>
      <c r="G1300">
        <v>34.399000000000001</v>
      </c>
      <c r="H1300">
        <v>0</v>
      </c>
      <c r="I1300">
        <v>0</v>
      </c>
      <c r="J1300">
        <v>19827000</v>
      </c>
      <c r="K1300">
        <v>10418000</v>
      </c>
      <c r="N1300" s="40">
        <f t="shared" si="82"/>
        <v>0</v>
      </c>
      <c r="O1300" s="40">
        <f t="shared" si="83"/>
        <v>0</v>
      </c>
      <c r="P1300" s="40">
        <f t="shared" si="84"/>
        <v>6.3843232014890465E-4</v>
      </c>
      <c r="Q1300" s="40">
        <f t="shared" si="85"/>
        <v>4.8820545101337527E-4</v>
      </c>
    </row>
    <row r="1301" spans="1:17" x14ac:dyDescent="0.25">
      <c r="A1301" t="s">
        <v>1022</v>
      </c>
      <c r="B1301" t="s">
        <v>1022</v>
      </c>
      <c r="C1301" t="s">
        <v>1021</v>
      </c>
      <c r="D1301" t="s">
        <v>1020</v>
      </c>
      <c r="E1301">
        <v>80.611999999999995</v>
      </c>
      <c r="F1301">
        <v>0</v>
      </c>
      <c r="G1301">
        <v>306.41000000000003</v>
      </c>
      <c r="H1301">
        <v>12516000</v>
      </c>
      <c r="I1301">
        <v>21733000</v>
      </c>
      <c r="J1301">
        <v>222770</v>
      </c>
      <c r="K1301">
        <v>0</v>
      </c>
      <c r="N1301" s="40">
        <f t="shared" si="82"/>
        <v>2.2033598626194689E-4</v>
      </c>
      <c r="O1301" s="40">
        <f t="shared" si="83"/>
        <v>3.4643534897511733E-4</v>
      </c>
      <c r="P1301" s="40">
        <f t="shared" si="84"/>
        <v>7.1732268098840715E-6</v>
      </c>
      <c r="Q1301" s="40">
        <f t="shared" si="85"/>
        <v>0</v>
      </c>
    </row>
    <row r="1302" spans="1:17" x14ac:dyDescent="0.25">
      <c r="A1302" t="s">
        <v>1019</v>
      </c>
      <c r="B1302" t="s">
        <v>1019</v>
      </c>
      <c r="C1302" t="s">
        <v>341</v>
      </c>
      <c r="D1302" t="s">
        <v>1018</v>
      </c>
      <c r="E1302">
        <v>78.38</v>
      </c>
      <c r="F1302">
        <v>0</v>
      </c>
      <c r="G1302">
        <v>12.593</v>
      </c>
      <c r="H1302">
        <v>277140</v>
      </c>
      <c r="I1302">
        <v>1244500</v>
      </c>
      <c r="J1302">
        <v>0</v>
      </c>
      <c r="K1302">
        <v>0</v>
      </c>
      <c r="N1302" s="40">
        <f t="shared" si="82"/>
        <v>4.8788682672288244E-6</v>
      </c>
      <c r="O1302" s="40">
        <f t="shared" si="83"/>
        <v>1.9837978732781185E-5</v>
      </c>
      <c r="P1302" s="40">
        <f t="shared" si="84"/>
        <v>0</v>
      </c>
      <c r="Q1302" s="40">
        <f t="shared" si="85"/>
        <v>0</v>
      </c>
    </row>
    <row r="1303" spans="1:17" x14ac:dyDescent="0.25">
      <c r="A1303" t="s">
        <v>1017</v>
      </c>
      <c r="B1303" t="s">
        <v>1017</v>
      </c>
      <c r="C1303">
        <v>1</v>
      </c>
      <c r="D1303" t="s">
        <v>1016</v>
      </c>
      <c r="E1303">
        <v>20.837</v>
      </c>
      <c r="F1303">
        <v>0</v>
      </c>
      <c r="G1303">
        <v>32.856999999999999</v>
      </c>
      <c r="H1303">
        <v>0</v>
      </c>
      <c r="I1303">
        <v>6201200</v>
      </c>
      <c r="J1303">
        <v>0</v>
      </c>
      <c r="K1303">
        <v>0</v>
      </c>
      <c r="N1303" s="40">
        <f t="shared" si="82"/>
        <v>0</v>
      </c>
      <c r="O1303" s="40">
        <f t="shared" si="83"/>
        <v>9.8850360560644984E-5</v>
      </c>
      <c r="P1303" s="40">
        <f t="shared" si="84"/>
        <v>0</v>
      </c>
      <c r="Q1303" s="40">
        <f t="shared" si="85"/>
        <v>0</v>
      </c>
    </row>
    <row r="1304" spans="1:17" x14ac:dyDescent="0.25">
      <c r="A1304" t="s">
        <v>1015</v>
      </c>
      <c r="B1304" t="s">
        <v>1015</v>
      </c>
      <c r="C1304">
        <v>9</v>
      </c>
      <c r="D1304" t="s">
        <v>1014</v>
      </c>
      <c r="E1304">
        <v>27.045000000000002</v>
      </c>
      <c r="F1304">
        <v>0</v>
      </c>
      <c r="G1304">
        <v>116.23</v>
      </c>
      <c r="H1304">
        <v>6122300</v>
      </c>
      <c r="I1304">
        <v>8425300</v>
      </c>
      <c r="J1304">
        <v>501940</v>
      </c>
      <c r="K1304">
        <v>41787</v>
      </c>
      <c r="N1304" s="40">
        <f t="shared" si="82"/>
        <v>1.0777908346848175E-4</v>
      </c>
      <c r="O1304" s="40">
        <f t="shared" si="83"/>
        <v>1.3430367393917343E-4</v>
      </c>
      <c r="P1304" s="40">
        <f t="shared" si="84"/>
        <v>1.6162541926440774E-5</v>
      </c>
      <c r="Q1304" s="40">
        <f t="shared" si="85"/>
        <v>1.9582109024280969E-6</v>
      </c>
    </row>
    <row r="1305" spans="1:17" x14ac:dyDescent="0.25">
      <c r="A1305" t="s">
        <v>1013</v>
      </c>
      <c r="B1305" t="s">
        <v>1013</v>
      </c>
      <c r="C1305" t="s">
        <v>212</v>
      </c>
      <c r="D1305" t="s">
        <v>1012</v>
      </c>
      <c r="E1305">
        <v>47.24</v>
      </c>
      <c r="F1305">
        <v>0</v>
      </c>
      <c r="G1305">
        <v>12.294</v>
      </c>
      <c r="H1305">
        <v>805650</v>
      </c>
      <c r="I1305">
        <v>1590800</v>
      </c>
      <c r="J1305">
        <v>675260</v>
      </c>
      <c r="K1305">
        <v>0</v>
      </c>
      <c r="N1305" s="40">
        <f t="shared" si="82"/>
        <v>1.4182940822302454E-5</v>
      </c>
      <c r="O1305" s="40">
        <f t="shared" si="83"/>
        <v>2.5358181251995428E-5</v>
      </c>
      <c r="P1305" s="40">
        <f t="shared" si="84"/>
        <v>2.1743471453258152E-5</v>
      </c>
      <c r="Q1305" s="40">
        <f t="shared" si="85"/>
        <v>0</v>
      </c>
    </row>
    <row r="1306" spans="1:17" x14ac:dyDescent="0.25">
      <c r="A1306" t="s">
        <v>1011</v>
      </c>
      <c r="B1306" t="s">
        <v>1010</v>
      </c>
      <c r="C1306" t="s">
        <v>1009</v>
      </c>
      <c r="D1306" t="s">
        <v>1008</v>
      </c>
      <c r="E1306">
        <v>24.395</v>
      </c>
      <c r="F1306">
        <v>0</v>
      </c>
      <c r="G1306">
        <v>12.541</v>
      </c>
      <c r="H1306">
        <v>1081200</v>
      </c>
      <c r="I1306">
        <v>0</v>
      </c>
      <c r="J1306">
        <v>1186000</v>
      </c>
      <c r="K1306">
        <v>273460</v>
      </c>
      <c r="N1306" s="40">
        <f t="shared" ref="N1306:N1369" si="86">H1306/SUM(H$9:H$18,H$26:H$1639)</f>
        <v>1.9033818180442392E-5</v>
      </c>
      <c r="O1306" s="40">
        <f t="shared" ref="O1306:O1369" si="87">I1306/SUM(I$9:I$18,I$26:I$1639)</f>
        <v>0</v>
      </c>
      <c r="P1306" s="40">
        <f t="shared" ref="P1306:P1369" si="88">J1306/SUM(J$9:J$18,J$26:J$1639)</f>
        <v>3.8189374675775502E-5</v>
      </c>
      <c r="Q1306" s="40">
        <f t="shared" ref="Q1306:Q1369" si="89">K1306/SUM(K$9:K$18,K$26:K$1639)</f>
        <v>1.2814807317538644E-5</v>
      </c>
    </row>
    <row r="1307" spans="1:17" x14ac:dyDescent="0.25">
      <c r="A1307" t="s">
        <v>1007</v>
      </c>
      <c r="B1307" t="s">
        <v>1007</v>
      </c>
      <c r="C1307" t="s">
        <v>1006</v>
      </c>
      <c r="D1307" t="s">
        <v>1005</v>
      </c>
      <c r="E1307">
        <v>22.515000000000001</v>
      </c>
      <c r="F1307">
        <v>0</v>
      </c>
      <c r="G1307">
        <v>280.48</v>
      </c>
      <c r="H1307">
        <v>140370000</v>
      </c>
      <c r="I1307">
        <v>158910000</v>
      </c>
      <c r="J1307">
        <v>8923600</v>
      </c>
      <c r="K1307">
        <v>12027000</v>
      </c>
      <c r="N1307" s="40">
        <f t="shared" si="86"/>
        <v>2.4711219552244717E-3</v>
      </c>
      <c r="O1307" s="40">
        <f t="shared" si="87"/>
        <v>2.5331082365819672E-3</v>
      </c>
      <c r="P1307" s="40">
        <f t="shared" si="88"/>
        <v>2.8734123428056515E-4</v>
      </c>
      <c r="Q1307" s="40">
        <f t="shared" si="89"/>
        <v>5.6360596653271878E-4</v>
      </c>
    </row>
    <row r="1308" spans="1:17" x14ac:dyDescent="0.25">
      <c r="A1308" t="s">
        <v>1004</v>
      </c>
      <c r="B1308" t="s">
        <v>1004</v>
      </c>
      <c r="C1308">
        <v>7</v>
      </c>
      <c r="D1308" t="s">
        <v>1003</v>
      </c>
      <c r="E1308">
        <v>20.234000000000002</v>
      </c>
      <c r="F1308">
        <v>0</v>
      </c>
      <c r="G1308">
        <v>173.89</v>
      </c>
      <c r="H1308">
        <v>17340000</v>
      </c>
      <c r="I1308">
        <v>45272000</v>
      </c>
      <c r="J1308">
        <v>7553000</v>
      </c>
      <c r="K1308">
        <v>5836200</v>
      </c>
      <c r="N1308" s="40">
        <f t="shared" si="86"/>
        <v>3.052593481769063E-4</v>
      </c>
      <c r="O1308" s="40">
        <f t="shared" si="87"/>
        <v>7.2165927938165511E-4</v>
      </c>
      <c r="P1308" s="40">
        <f t="shared" si="88"/>
        <v>2.4320771241663776E-4</v>
      </c>
      <c r="Q1308" s="40">
        <f t="shared" si="89"/>
        <v>2.7349439942448269E-4</v>
      </c>
    </row>
    <row r="1309" spans="1:17" x14ac:dyDescent="0.25">
      <c r="A1309" t="s">
        <v>1002</v>
      </c>
      <c r="B1309" t="s">
        <v>1002</v>
      </c>
      <c r="C1309" t="s">
        <v>1001</v>
      </c>
      <c r="D1309" t="s">
        <v>1000</v>
      </c>
      <c r="E1309">
        <v>37.587000000000003</v>
      </c>
      <c r="F1309">
        <v>0</v>
      </c>
      <c r="G1309">
        <v>88.507000000000005</v>
      </c>
      <c r="H1309">
        <v>17965000</v>
      </c>
      <c r="I1309">
        <v>12634000</v>
      </c>
      <c r="J1309">
        <v>452530</v>
      </c>
      <c r="K1309">
        <v>0</v>
      </c>
      <c r="N1309" s="40">
        <f t="shared" si="86"/>
        <v>3.1626206401373251E-4</v>
      </c>
      <c r="O1309" s="40">
        <f t="shared" si="87"/>
        <v>2.0139254584970471E-4</v>
      </c>
      <c r="P1309" s="40">
        <f t="shared" si="88"/>
        <v>1.4571532649265337E-5</v>
      </c>
      <c r="Q1309" s="40">
        <f t="shared" si="89"/>
        <v>0</v>
      </c>
    </row>
    <row r="1310" spans="1:17" x14ac:dyDescent="0.25">
      <c r="A1310" t="s">
        <v>999</v>
      </c>
      <c r="B1310" t="s">
        <v>999</v>
      </c>
      <c r="C1310" t="s">
        <v>532</v>
      </c>
      <c r="D1310" t="s">
        <v>998</v>
      </c>
      <c r="E1310">
        <v>19.53</v>
      </c>
      <c r="F1310">
        <v>0</v>
      </c>
      <c r="G1310">
        <v>10.526999999999999</v>
      </c>
      <c r="H1310">
        <v>35284000</v>
      </c>
      <c r="I1310">
        <v>111420000</v>
      </c>
      <c r="J1310">
        <v>1296400</v>
      </c>
      <c r="K1310">
        <v>1655500</v>
      </c>
      <c r="N1310" s="40">
        <f t="shared" si="86"/>
        <v>6.2115172093852146E-4</v>
      </c>
      <c r="O1310" s="40">
        <f t="shared" si="87"/>
        <v>1.7760928810015909E-3</v>
      </c>
      <c r="P1310" s="40">
        <f t="shared" si="88"/>
        <v>4.174427093564533E-5</v>
      </c>
      <c r="Q1310" s="40">
        <f t="shared" si="89"/>
        <v>7.7579585731680047E-5</v>
      </c>
    </row>
    <row r="1311" spans="1:17" x14ac:dyDescent="0.25">
      <c r="A1311" t="s">
        <v>997</v>
      </c>
      <c r="B1311" t="s">
        <v>996</v>
      </c>
      <c r="C1311" t="s">
        <v>995</v>
      </c>
      <c r="D1311" t="s">
        <v>994</v>
      </c>
      <c r="E1311">
        <v>29.594000000000001</v>
      </c>
      <c r="F1311">
        <v>0</v>
      </c>
      <c r="G1311">
        <v>22.507999999999999</v>
      </c>
      <c r="H1311">
        <v>7810300</v>
      </c>
      <c r="I1311">
        <v>1988900</v>
      </c>
      <c r="J1311">
        <v>1786000</v>
      </c>
      <c r="K1311">
        <v>1992000</v>
      </c>
      <c r="N1311" s="40">
        <f t="shared" si="86"/>
        <v>1.3749521840058197E-4</v>
      </c>
      <c r="O1311" s="40">
        <f t="shared" si="87"/>
        <v>3.1704102773506224E-5</v>
      </c>
      <c r="P1311" s="40">
        <f t="shared" si="88"/>
        <v>5.7509463044633264E-5</v>
      </c>
      <c r="Q1311" s="40">
        <f t="shared" si="89"/>
        <v>9.3348556192997069E-5</v>
      </c>
    </row>
    <row r="1312" spans="1:17" x14ac:dyDescent="0.25">
      <c r="A1312" t="s">
        <v>993</v>
      </c>
      <c r="B1312" t="s">
        <v>993</v>
      </c>
      <c r="C1312">
        <v>1</v>
      </c>
      <c r="D1312" t="s">
        <v>992</v>
      </c>
      <c r="E1312">
        <v>21.501999999999999</v>
      </c>
      <c r="F1312">
        <v>0</v>
      </c>
      <c r="G1312">
        <v>4.0734000000000004</v>
      </c>
      <c r="H1312">
        <v>0</v>
      </c>
      <c r="I1312">
        <v>0</v>
      </c>
      <c r="J1312">
        <v>3162600</v>
      </c>
      <c r="K1312">
        <v>1143400</v>
      </c>
      <c r="N1312" s="40">
        <f t="shared" si="86"/>
        <v>0</v>
      </c>
      <c r="O1312" s="40">
        <f t="shared" si="87"/>
        <v>0</v>
      </c>
      <c r="P1312" s="40">
        <f t="shared" si="88"/>
        <v>1.0183618579224925E-4</v>
      </c>
      <c r="Q1312" s="40">
        <f t="shared" si="89"/>
        <v>5.3581696360980348E-5</v>
      </c>
    </row>
    <row r="1313" spans="1:17" x14ac:dyDescent="0.25">
      <c r="A1313" t="s">
        <v>991</v>
      </c>
      <c r="B1313" t="s">
        <v>991</v>
      </c>
      <c r="C1313" t="s">
        <v>341</v>
      </c>
      <c r="D1313" t="s">
        <v>990</v>
      </c>
      <c r="E1313">
        <v>33.537999999999997</v>
      </c>
      <c r="F1313">
        <v>0</v>
      </c>
      <c r="G1313">
        <v>6.9564000000000004</v>
      </c>
      <c r="H1313">
        <v>1642200</v>
      </c>
      <c r="I1313">
        <v>4618700</v>
      </c>
      <c r="J1313">
        <v>0</v>
      </c>
      <c r="K1313">
        <v>0</v>
      </c>
      <c r="N1313" s="40">
        <f t="shared" si="86"/>
        <v>2.8909855915577597E-5</v>
      </c>
      <c r="O1313" s="40">
        <f t="shared" si="87"/>
        <v>7.3624485635272364E-5</v>
      </c>
      <c r="P1313" s="40">
        <f t="shared" si="88"/>
        <v>0</v>
      </c>
      <c r="Q1313" s="40">
        <f t="shared" si="89"/>
        <v>0</v>
      </c>
    </row>
    <row r="1314" spans="1:17" x14ac:dyDescent="0.25">
      <c r="A1314" t="s">
        <v>989</v>
      </c>
      <c r="B1314" t="s">
        <v>989</v>
      </c>
      <c r="C1314" t="s">
        <v>486</v>
      </c>
      <c r="D1314" t="s">
        <v>988</v>
      </c>
      <c r="E1314">
        <v>50.225000000000001</v>
      </c>
      <c r="F1314">
        <v>0</v>
      </c>
      <c r="G1314">
        <v>14.555</v>
      </c>
      <c r="H1314">
        <v>118540</v>
      </c>
      <c r="I1314">
        <v>0</v>
      </c>
      <c r="J1314">
        <v>1664000</v>
      </c>
      <c r="K1314">
        <v>404580</v>
      </c>
      <c r="N1314" s="40">
        <f t="shared" si="86"/>
        <v>2.0868190964758058E-6</v>
      </c>
      <c r="O1314" s="40">
        <f t="shared" si="87"/>
        <v>0</v>
      </c>
      <c r="P1314" s="40">
        <f t="shared" si="88"/>
        <v>5.3581045076298855E-5</v>
      </c>
      <c r="Q1314" s="40">
        <f t="shared" si="89"/>
        <v>1.8959316699077688E-5</v>
      </c>
    </row>
    <row r="1315" spans="1:17" x14ac:dyDescent="0.25">
      <c r="A1315" t="s">
        <v>987</v>
      </c>
      <c r="B1315" t="s">
        <v>986</v>
      </c>
      <c r="C1315" t="s">
        <v>985</v>
      </c>
      <c r="D1315" t="s">
        <v>984</v>
      </c>
      <c r="E1315">
        <v>40.378</v>
      </c>
      <c r="F1315">
        <v>0</v>
      </c>
      <c r="G1315">
        <v>9.5493000000000006</v>
      </c>
      <c r="H1315">
        <v>0</v>
      </c>
      <c r="I1315">
        <v>0</v>
      </c>
      <c r="J1315">
        <v>1251300</v>
      </c>
      <c r="K1315">
        <v>1289600</v>
      </c>
      <c r="N1315" s="40">
        <f t="shared" si="86"/>
        <v>0</v>
      </c>
      <c r="O1315" s="40">
        <f t="shared" si="87"/>
        <v>0</v>
      </c>
      <c r="P1315" s="40">
        <f t="shared" si="88"/>
        <v>4.0292044293252856E-5</v>
      </c>
      <c r="Q1315" s="40">
        <f t="shared" si="89"/>
        <v>6.0432880555466379E-5</v>
      </c>
    </row>
    <row r="1316" spans="1:17" x14ac:dyDescent="0.25">
      <c r="A1316" t="s">
        <v>983</v>
      </c>
      <c r="B1316" t="s">
        <v>983</v>
      </c>
      <c r="C1316">
        <v>9</v>
      </c>
      <c r="D1316" t="s">
        <v>982</v>
      </c>
      <c r="E1316">
        <v>40.576999999999998</v>
      </c>
      <c r="F1316">
        <v>0</v>
      </c>
      <c r="G1316">
        <v>24.515000000000001</v>
      </c>
      <c r="H1316">
        <v>0</v>
      </c>
      <c r="I1316">
        <v>0</v>
      </c>
      <c r="J1316">
        <v>7705800</v>
      </c>
      <c r="K1316">
        <v>1887100</v>
      </c>
      <c r="N1316" s="40">
        <f t="shared" si="86"/>
        <v>0</v>
      </c>
      <c r="O1316" s="40">
        <f t="shared" si="87"/>
        <v>0</v>
      </c>
      <c r="P1316" s="40">
        <f t="shared" si="88"/>
        <v>2.481278949212402E-4</v>
      </c>
      <c r="Q1316" s="40">
        <f t="shared" si="89"/>
        <v>8.8432761240865858E-5</v>
      </c>
    </row>
    <row r="1317" spans="1:17" x14ac:dyDescent="0.25">
      <c r="A1317" t="s">
        <v>981</v>
      </c>
      <c r="B1317" t="s">
        <v>981</v>
      </c>
      <c r="C1317" t="s">
        <v>212</v>
      </c>
      <c r="D1317" t="s">
        <v>980</v>
      </c>
      <c r="E1317">
        <v>20.925000000000001</v>
      </c>
      <c r="F1317">
        <v>0</v>
      </c>
      <c r="G1317">
        <v>6.1566000000000001</v>
      </c>
      <c r="H1317">
        <v>2251200</v>
      </c>
      <c r="I1317">
        <v>498740</v>
      </c>
      <c r="J1317">
        <v>0</v>
      </c>
      <c r="K1317">
        <v>0</v>
      </c>
      <c r="N1317" s="40">
        <f t="shared" si="86"/>
        <v>3.9630902226981051E-5</v>
      </c>
      <c r="O1317" s="40">
        <f t="shared" si="87"/>
        <v>7.9501755831155384E-6</v>
      </c>
      <c r="P1317" s="40">
        <f t="shared" si="88"/>
        <v>0</v>
      </c>
      <c r="Q1317" s="40">
        <f t="shared" si="89"/>
        <v>0</v>
      </c>
    </row>
    <row r="1318" spans="1:17" x14ac:dyDescent="0.25">
      <c r="A1318" t="s">
        <v>979</v>
      </c>
      <c r="B1318" t="s">
        <v>979</v>
      </c>
      <c r="C1318" t="s">
        <v>978</v>
      </c>
      <c r="D1318" t="s">
        <v>977</v>
      </c>
      <c r="E1318">
        <v>38.642000000000003</v>
      </c>
      <c r="F1318">
        <v>0</v>
      </c>
      <c r="G1318">
        <v>75.367000000000004</v>
      </c>
      <c r="H1318">
        <v>122510000</v>
      </c>
      <c r="I1318">
        <v>274050000</v>
      </c>
      <c r="J1318">
        <v>794630</v>
      </c>
      <c r="K1318">
        <v>0</v>
      </c>
      <c r="N1318" s="40">
        <f t="shared" si="86"/>
        <v>2.1567083474713258E-3</v>
      </c>
      <c r="O1318" s="40">
        <f t="shared" si="87"/>
        <v>4.3684998567446237E-3</v>
      </c>
      <c r="P1318" s="40">
        <f t="shared" si="88"/>
        <v>2.5587203034242401E-5</v>
      </c>
      <c r="Q1318" s="40">
        <f t="shared" si="89"/>
        <v>0</v>
      </c>
    </row>
    <row r="1319" spans="1:17" x14ac:dyDescent="0.25">
      <c r="A1319" t="s">
        <v>976</v>
      </c>
      <c r="B1319" t="s">
        <v>976</v>
      </c>
      <c r="C1319" t="s">
        <v>200</v>
      </c>
      <c r="D1319" t="s">
        <v>975</v>
      </c>
      <c r="E1319">
        <v>23.048999999999999</v>
      </c>
      <c r="F1319">
        <v>1.3947E-3</v>
      </c>
      <c r="G1319">
        <v>2.7665999999999999</v>
      </c>
      <c r="H1319">
        <v>1124800</v>
      </c>
      <c r="I1319">
        <v>0</v>
      </c>
      <c r="J1319">
        <v>0</v>
      </c>
      <c r="K1319">
        <v>0</v>
      </c>
      <c r="N1319" s="40">
        <f t="shared" si="86"/>
        <v>1.9801367637219389E-5</v>
      </c>
      <c r="O1319" s="40">
        <f t="shared" si="87"/>
        <v>0</v>
      </c>
      <c r="P1319" s="40">
        <f t="shared" si="88"/>
        <v>0</v>
      </c>
      <c r="Q1319" s="40">
        <f t="shared" si="89"/>
        <v>0</v>
      </c>
    </row>
    <row r="1320" spans="1:17" x14ac:dyDescent="0.25">
      <c r="A1320" t="s">
        <v>974</v>
      </c>
      <c r="B1320" t="s">
        <v>974</v>
      </c>
      <c r="C1320" t="s">
        <v>283</v>
      </c>
      <c r="D1320" t="s">
        <v>973</v>
      </c>
      <c r="E1320">
        <v>44.701000000000001</v>
      </c>
      <c r="F1320">
        <v>0</v>
      </c>
      <c r="G1320">
        <v>32.042999999999999</v>
      </c>
      <c r="H1320">
        <v>5020200</v>
      </c>
      <c r="I1320">
        <v>11965000</v>
      </c>
      <c r="J1320">
        <v>4829100</v>
      </c>
      <c r="K1320">
        <v>1956100</v>
      </c>
      <c r="N1320" s="40">
        <f t="shared" si="86"/>
        <v>8.8377334470455887E-5</v>
      </c>
      <c r="O1320" s="40">
        <f t="shared" si="87"/>
        <v>1.9072833711348083E-4</v>
      </c>
      <c r="P1320" s="40">
        <f t="shared" si="88"/>
        <v>1.5549773123675167E-4</v>
      </c>
      <c r="Q1320" s="40">
        <f t="shared" si="89"/>
        <v>9.1666220265623286E-5</v>
      </c>
    </row>
    <row r="1321" spans="1:17" x14ac:dyDescent="0.25">
      <c r="A1321" t="s">
        <v>972</v>
      </c>
      <c r="B1321" t="s">
        <v>971</v>
      </c>
      <c r="C1321" t="s">
        <v>970</v>
      </c>
      <c r="D1321" t="s">
        <v>969</v>
      </c>
      <c r="E1321">
        <v>271.83999999999997</v>
      </c>
      <c r="F1321">
        <v>0</v>
      </c>
      <c r="G1321">
        <v>147.16999999999999</v>
      </c>
      <c r="H1321">
        <v>796130</v>
      </c>
      <c r="I1321">
        <v>1258800</v>
      </c>
      <c r="J1321">
        <v>110250</v>
      </c>
      <c r="K1321">
        <v>47820</v>
      </c>
      <c r="N1321" s="40">
        <f t="shared" si="86"/>
        <v>1.4015347454675917E-5</v>
      </c>
      <c r="O1321" s="40">
        <f t="shared" si="87"/>
        <v>2.0065928187083131E-5</v>
      </c>
      <c r="P1321" s="40">
        <f t="shared" si="88"/>
        <v>3.550066237777613E-6</v>
      </c>
      <c r="Q1321" s="40">
        <f t="shared" si="89"/>
        <v>2.2409276893318874E-6</v>
      </c>
    </row>
    <row r="1322" spans="1:17" x14ac:dyDescent="0.25">
      <c r="A1322" t="s">
        <v>968</v>
      </c>
      <c r="B1322" t="s">
        <v>967</v>
      </c>
      <c r="C1322" t="s">
        <v>966</v>
      </c>
      <c r="D1322" t="s">
        <v>965</v>
      </c>
      <c r="E1322">
        <v>41.735999999999997</v>
      </c>
      <c r="F1322">
        <v>0</v>
      </c>
      <c r="G1322">
        <v>323.31</v>
      </c>
      <c r="H1322">
        <v>418420000</v>
      </c>
      <c r="I1322">
        <v>567590000</v>
      </c>
      <c r="J1322">
        <v>512430000</v>
      </c>
      <c r="K1322">
        <v>281720000</v>
      </c>
      <c r="N1322" s="40">
        <f t="shared" si="86"/>
        <v>7.3660101767117148E-3</v>
      </c>
      <c r="O1322" s="40">
        <f t="shared" si="87"/>
        <v>9.0476804732336474E-3</v>
      </c>
      <c r="P1322" s="40">
        <f t="shared" si="88"/>
        <v>1.6500321471422968E-2</v>
      </c>
      <c r="Q1322" s="40">
        <f t="shared" si="89"/>
        <v>1.3201885166009607E-2</v>
      </c>
    </row>
    <row r="1323" spans="1:17" x14ac:dyDescent="0.25">
      <c r="A1323" t="s">
        <v>964</v>
      </c>
      <c r="B1323" t="s">
        <v>964</v>
      </c>
      <c r="C1323" t="s">
        <v>963</v>
      </c>
      <c r="D1323" t="s">
        <v>962</v>
      </c>
      <c r="E1323">
        <v>37.186</v>
      </c>
      <c r="F1323">
        <v>0</v>
      </c>
      <c r="G1323">
        <v>15.359</v>
      </c>
      <c r="H1323">
        <v>0</v>
      </c>
      <c r="I1323">
        <v>0</v>
      </c>
      <c r="J1323">
        <v>272060</v>
      </c>
      <c r="K1323">
        <v>520780</v>
      </c>
      <c r="N1323" s="40">
        <f t="shared" si="86"/>
        <v>0</v>
      </c>
      <c r="O1323" s="40">
        <f t="shared" si="87"/>
        <v>0</v>
      </c>
      <c r="P1323" s="40">
        <f t="shared" si="88"/>
        <v>8.7603720693857373E-6</v>
      </c>
      <c r="Q1323" s="40">
        <f t="shared" si="89"/>
        <v>2.4404649143669186E-5</v>
      </c>
    </row>
    <row r="1324" spans="1:17" x14ac:dyDescent="0.25">
      <c r="A1324" t="s">
        <v>961</v>
      </c>
      <c r="B1324" t="s">
        <v>961</v>
      </c>
      <c r="C1324">
        <v>1</v>
      </c>
      <c r="D1324" t="s">
        <v>960</v>
      </c>
      <c r="E1324">
        <v>18.007000000000001</v>
      </c>
      <c r="F1324">
        <v>7.2727000000000002E-4</v>
      </c>
      <c r="G1324">
        <v>3.1842999999999999</v>
      </c>
      <c r="H1324">
        <v>1030500</v>
      </c>
      <c r="I1324">
        <v>0</v>
      </c>
      <c r="J1324">
        <v>0</v>
      </c>
      <c r="K1324">
        <v>0</v>
      </c>
      <c r="N1324" s="40">
        <f t="shared" si="86"/>
        <v>1.8141277871759051E-5</v>
      </c>
      <c r="O1324" s="40">
        <f t="shared" si="87"/>
        <v>0</v>
      </c>
      <c r="P1324" s="40">
        <f t="shared" si="88"/>
        <v>0</v>
      </c>
      <c r="Q1324" s="40">
        <f t="shared" si="89"/>
        <v>0</v>
      </c>
    </row>
    <row r="1325" spans="1:17" x14ac:dyDescent="0.25">
      <c r="A1325" t="s">
        <v>959</v>
      </c>
      <c r="B1325" t="s">
        <v>959</v>
      </c>
      <c r="C1325" t="s">
        <v>486</v>
      </c>
      <c r="D1325" t="s">
        <v>958</v>
      </c>
      <c r="E1325">
        <v>11.439</v>
      </c>
      <c r="F1325">
        <v>0</v>
      </c>
      <c r="G1325">
        <v>66.805999999999997</v>
      </c>
      <c r="H1325">
        <v>213830000</v>
      </c>
      <c r="I1325">
        <v>158500000</v>
      </c>
      <c r="J1325">
        <v>91547000</v>
      </c>
      <c r="K1325">
        <v>48125000</v>
      </c>
      <c r="N1325" s="40">
        <f t="shared" si="86"/>
        <v>3.7643371638216767E-3</v>
      </c>
      <c r="O1325" s="40">
        <f t="shared" si="87"/>
        <v>2.5265726228572262E-3</v>
      </c>
      <c r="P1325" s="40">
        <f t="shared" si="88"/>
        <v>2.9478268831730353E-3</v>
      </c>
      <c r="Q1325" s="40">
        <f t="shared" si="89"/>
        <v>2.2552205154558152E-3</v>
      </c>
    </row>
    <row r="1326" spans="1:17" x14ac:dyDescent="0.25">
      <c r="A1326" t="s">
        <v>957</v>
      </c>
      <c r="B1326" t="s">
        <v>957</v>
      </c>
      <c r="C1326" t="s">
        <v>956</v>
      </c>
      <c r="D1326" t="s">
        <v>955</v>
      </c>
      <c r="E1326">
        <v>14.016</v>
      </c>
      <c r="F1326">
        <v>0</v>
      </c>
      <c r="G1326">
        <v>10.66</v>
      </c>
      <c r="H1326">
        <v>2889800</v>
      </c>
      <c r="I1326">
        <v>242720000</v>
      </c>
      <c r="J1326">
        <v>47108000</v>
      </c>
      <c r="K1326">
        <v>40700000</v>
      </c>
      <c r="N1326" s="40">
        <f t="shared" si="86"/>
        <v>5.0873037160416595E-5</v>
      </c>
      <c r="O1326" s="40">
        <f t="shared" si="87"/>
        <v>3.8690833250467249E-3</v>
      </c>
      <c r="P1326" s="40">
        <f t="shared" si="88"/>
        <v>1.5168845381335855E-3</v>
      </c>
      <c r="Q1326" s="40">
        <f t="shared" si="89"/>
        <v>1.9072722073569181E-3</v>
      </c>
    </row>
    <row r="1327" spans="1:17" x14ac:dyDescent="0.25">
      <c r="A1327" t="s">
        <v>954</v>
      </c>
      <c r="B1327" t="s">
        <v>954</v>
      </c>
      <c r="C1327" t="s">
        <v>157</v>
      </c>
      <c r="D1327" t="s">
        <v>953</v>
      </c>
      <c r="E1327">
        <v>46.765000000000001</v>
      </c>
      <c r="F1327">
        <v>0</v>
      </c>
      <c r="G1327">
        <v>7.0921000000000003</v>
      </c>
      <c r="H1327">
        <v>0</v>
      </c>
      <c r="I1327">
        <v>222250</v>
      </c>
      <c r="J1327">
        <v>218660</v>
      </c>
      <c r="K1327">
        <v>0</v>
      </c>
      <c r="N1327" s="40">
        <f t="shared" si="86"/>
        <v>0</v>
      </c>
      <c r="O1327" s="40">
        <f t="shared" si="87"/>
        <v>3.5427808544480664E-6</v>
      </c>
      <c r="P1327" s="40">
        <f t="shared" si="88"/>
        <v>7.0408842045573956E-6</v>
      </c>
      <c r="Q1327" s="40">
        <f t="shared" si="89"/>
        <v>0</v>
      </c>
    </row>
    <row r="1328" spans="1:17" x14ac:dyDescent="0.25">
      <c r="A1328" t="s">
        <v>952</v>
      </c>
      <c r="B1328" t="s">
        <v>952</v>
      </c>
      <c r="C1328" t="s">
        <v>294</v>
      </c>
      <c r="D1328" t="s">
        <v>951</v>
      </c>
      <c r="E1328">
        <v>9.4320000000000004</v>
      </c>
      <c r="F1328">
        <v>0</v>
      </c>
      <c r="G1328">
        <v>4.7546999999999997</v>
      </c>
      <c r="H1328">
        <v>0</v>
      </c>
      <c r="I1328">
        <v>0</v>
      </c>
      <c r="J1328">
        <v>7413200</v>
      </c>
      <c r="K1328">
        <v>5204600</v>
      </c>
      <c r="N1328" s="40">
        <f t="shared" si="86"/>
        <v>0</v>
      </c>
      <c r="O1328" s="40">
        <f t="shared" si="87"/>
        <v>0</v>
      </c>
      <c r="P1328" s="40">
        <f t="shared" si="88"/>
        <v>2.3870613182669389E-4</v>
      </c>
      <c r="Q1328" s="40">
        <f t="shared" si="89"/>
        <v>2.438965339167031E-4</v>
      </c>
    </row>
    <row r="1329" spans="1:17" x14ac:dyDescent="0.25">
      <c r="A1329" t="s">
        <v>950</v>
      </c>
      <c r="B1329" t="s">
        <v>950</v>
      </c>
      <c r="C1329" t="s">
        <v>344</v>
      </c>
      <c r="D1329" t="s">
        <v>949</v>
      </c>
      <c r="E1329">
        <v>54.533000000000001</v>
      </c>
      <c r="F1329">
        <v>0</v>
      </c>
      <c r="G1329">
        <v>11.991</v>
      </c>
      <c r="H1329">
        <v>0</v>
      </c>
      <c r="I1329">
        <v>0</v>
      </c>
      <c r="J1329">
        <v>448570</v>
      </c>
      <c r="K1329">
        <v>73736</v>
      </c>
      <c r="N1329" s="40">
        <f t="shared" si="86"/>
        <v>0</v>
      </c>
      <c r="O1329" s="40">
        <f t="shared" si="87"/>
        <v>0</v>
      </c>
      <c r="P1329" s="40">
        <f t="shared" si="88"/>
        <v>1.4444020066030874E-5</v>
      </c>
      <c r="Q1329" s="40">
        <f t="shared" si="89"/>
        <v>3.4553961543407794E-6</v>
      </c>
    </row>
    <row r="1330" spans="1:17" x14ac:dyDescent="0.25">
      <c r="A1330" t="s">
        <v>948</v>
      </c>
      <c r="B1330" t="s">
        <v>948</v>
      </c>
      <c r="C1330" t="s">
        <v>200</v>
      </c>
      <c r="D1330" t="s">
        <v>947</v>
      </c>
      <c r="E1330">
        <v>12.679</v>
      </c>
      <c r="F1330">
        <v>6.2265999999999997E-3</v>
      </c>
      <c r="G1330">
        <v>1.7533000000000001</v>
      </c>
      <c r="H1330">
        <v>0</v>
      </c>
      <c r="I1330">
        <v>0</v>
      </c>
      <c r="J1330">
        <v>0</v>
      </c>
      <c r="K1330">
        <v>0</v>
      </c>
      <c r="N1330" s="40">
        <f t="shared" si="86"/>
        <v>0</v>
      </c>
      <c r="O1330" s="40">
        <f t="shared" si="87"/>
        <v>0</v>
      </c>
      <c r="P1330" s="40">
        <f t="shared" si="88"/>
        <v>0</v>
      </c>
      <c r="Q1330" s="40">
        <f t="shared" si="89"/>
        <v>0</v>
      </c>
    </row>
    <row r="1331" spans="1:17" x14ac:dyDescent="0.25">
      <c r="A1331" t="s">
        <v>946</v>
      </c>
      <c r="B1331" t="s">
        <v>946</v>
      </c>
      <c r="C1331">
        <v>3</v>
      </c>
      <c r="D1331" t="s">
        <v>945</v>
      </c>
      <c r="E1331">
        <v>24.274999999999999</v>
      </c>
      <c r="F1331">
        <v>0</v>
      </c>
      <c r="G1331">
        <v>8.5375999999999994</v>
      </c>
      <c r="H1331">
        <v>0</v>
      </c>
      <c r="I1331">
        <v>9379300</v>
      </c>
      <c r="J1331">
        <v>0</v>
      </c>
      <c r="K1331">
        <v>0</v>
      </c>
      <c r="N1331" s="40">
        <f t="shared" si="86"/>
        <v>0</v>
      </c>
      <c r="O1331" s="40">
        <f t="shared" si="87"/>
        <v>1.4951093124015635E-4</v>
      </c>
      <c r="P1331" s="40">
        <f t="shared" si="88"/>
        <v>0</v>
      </c>
      <c r="Q1331" s="40">
        <f t="shared" si="89"/>
        <v>0</v>
      </c>
    </row>
    <row r="1332" spans="1:17" x14ac:dyDescent="0.25">
      <c r="A1332" t="s">
        <v>944</v>
      </c>
      <c r="B1332" t="s">
        <v>944</v>
      </c>
      <c r="C1332" t="s">
        <v>157</v>
      </c>
      <c r="D1332" t="s">
        <v>943</v>
      </c>
      <c r="E1332">
        <v>13.433</v>
      </c>
      <c r="F1332">
        <v>0</v>
      </c>
      <c r="G1332">
        <v>5.1618000000000004</v>
      </c>
      <c r="H1332">
        <v>8374700</v>
      </c>
      <c r="I1332">
        <v>8616300</v>
      </c>
      <c r="J1332">
        <v>0</v>
      </c>
      <c r="K1332">
        <v>0</v>
      </c>
      <c r="N1332" s="40">
        <f t="shared" si="86"/>
        <v>1.4743111090986951E-4</v>
      </c>
      <c r="O1332" s="40">
        <f t="shared" si="87"/>
        <v>1.3734831350362597E-4</v>
      </c>
      <c r="P1332" s="40">
        <f t="shared" si="88"/>
        <v>0</v>
      </c>
      <c r="Q1332" s="40">
        <f t="shared" si="89"/>
        <v>0</v>
      </c>
    </row>
    <row r="1333" spans="1:17" x14ac:dyDescent="0.25">
      <c r="A1333" t="s">
        <v>942</v>
      </c>
      <c r="B1333" t="s">
        <v>942</v>
      </c>
      <c r="C1333" t="s">
        <v>941</v>
      </c>
      <c r="D1333" t="s">
        <v>940</v>
      </c>
      <c r="E1333">
        <v>42.750999999999998</v>
      </c>
      <c r="F1333">
        <v>0</v>
      </c>
      <c r="G1333">
        <v>17.196000000000002</v>
      </c>
      <c r="H1333">
        <v>0</v>
      </c>
      <c r="I1333">
        <v>0</v>
      </c>
      <c r="J1333">
        <v>1334400</v>
      </c>
      <c r="K1333">
        <v>96205</v>
      </c>
      <c r="N1333" s="40">
        <f t="shared" si="86"/>
        <v>0</v>
      </c>
      <c r="O1333" s="40">
        <f t="shared" si="87"/>
        <v>0</v>
      </c>
      <c r="P1333" s="40">
        <f t="shared" si="88"/>
        <v>4.2967876532339655E-5</v>
      </c>
      <c r="Q1333" s="40">
        <f t="shared" si="89"/>
        <v>4.5083322532867889E-6</v>
      </c>
    </row>
    <row r="1334" spans="1:17" x14ac:dyDescent="0.25">
      <c r="A1334" t="s">
        <v>939</v>
      </c>
      <c r="B1334" t="s">
        <v>939</v>
      </c>
      <c r="C1334" t="s">
        <v>938</v>
      </c>
      <c r="D1334" t="s">
        <v>937</v>
      </c>
      <c r="E1334">
        <v>15.327999999999999</v>
      </c>
      <c r="F1334">
        <v>0</v>
      </c>
      <c r="G1334">
        <v>12.002000000000001</v>
      </c>
      <c r="H1334">
        <v>292370000</v>
      </c>
      <c r="I1334">
        <v>99011000</v>
      </c>
      <c r="J1334">
        <v>48725000</v>
      </c>
      <c r="K1334">
        <v>35472000</v>
      </c>
      <c r="N1334" s="40">
        <f t="shared" si="86"/>
        <v>5.146982446740605E-3</v>
      </c>
      <c r="O1334" s="40">
        <f t="shared" si="87"/>
        <v>1.5782869524398537E-3</v>
      </c>
      <c r="P1334" s="40">
        <f t="shared" si="88"/>
        <v>1.5689521762876572E-3</v>
      </c>
      <c r="Q1334" s="40">
        <f t="shared" si="89"/>
        <v>1.6622791090752972E-3</v>
      </c>
    </row>
    <row r="1335" spans="1:17" x14ac:dyDescent="0.25">
      <c r="A1335" t="s">
        <v>936</v>
      </c>
      <c r="B1335" t="s">
        <v>936</v>
      </c>
      <c r="C1335">
        <v>2</v>
      </c>
      <c r="D1335" t="s">
        <v>935</v>
      </c>
      <c r="E1335">
        <v>6.0327999999999999</v>
      </c>
      <c r="F1335">
        <v>0</v>
      </c>
      <c r="G1335">
        <v>13.971</v>
      </c>
      <c r="H1335">
        <v>1004100</v>
      </c>
      <c r="I1335">
        <v>9111700</v>
      </c>
      <c r="J1335">
        <v>0</v>
      </c>
      <c r="K1335">
        <v>0</v>
      </c>
      <c r="N1335" s="40">
        <f t="shared" si="86"/>
        <v>1.7676523154811513E-5</v>
      </c>
      <c r="O1335" s="40">
        <f t="shared" si="87"/>
        <v>1.4524524774566679E-4</v>
      </c>
      <c r="P1335" s="40">
        <f t="shared" si="88"/>
        <v>0</v>
      </c>
      <c r="Q1335" s="40">
        <f t="shared" si="89"/>
        <v>0</v>
      </c>
    </row>
    <row r="1336" spans="1:17" x14ac:dyDescent="0.25">
      <c r="A1336" t="s">
        <v>934</v>
      </c>
      <c r="B1336" t="s">
        <v>933</v>
      </c>
      <c r="C1336" t="s">
        <v>932</v>
      </c>
      <c r="D1336" t="s">
        <v>931</v>
      </c>
      <c r="E1336">
        <v>52.69</v>
      </c>
      <c r="F1336">
        <v>0</v>
      </c>
      <c r="G1336">
        <v>16.581</v>
      </c>
      <c r="H1336">
        <v>398860</v>
      </c>
      <c r="I1336">
        <v>1130000</v>
      </c>
      <c r="J1336">
        <v>189830</v>
      </c>
      <c r="K1336">
        <v>21895</v>
      </c>
      <c r="N1336" s="40">
        <f t="shared" si="86"/>
        <v>7.0216691818824016E-6</v>
      </c>
      <c r="O1336" s="40">
        <f t="shared" si="87"/>
        <v>1.8012789046237636E-5</v>
      </c>
      <c r="P1336" s="40">
        <f t="shared" si="88"/>
        <v>6.1125539584337806E-6</v>
      </c>
      <c r="Q1336" s="40">
        <f t="shared" si="89"/>
        <v>1.0260374687980276E-6</v>
      </c>
    </row>
    <row r="1337" spans="1:17" x14ac:dyDescent="0.25">
      <c r="A1337" t="s">
        <v>930</v>
      </c>
      <c r="B1337" t="s">
        <v>930</v>
      </c>
      <c r="C1337">
        <v>53</v>
      </c>
      <c r="D1337" t="s">
        <v>929</v>
      </c>
      <c r="E1337">
        <v>210.63</v>
      </c>
      <c r="F1337">
        <v>1.3898999999999999E-3</v>
      </c>
      <c r="G1337">
        <v>2.6947999999999999</v>
      </c>
      <c r="H1337">
        <v>4358700</v>
      </c>
      <c r="I1337">
        <v>0</v>
      </c>
      <c r="J1337">
        <v>26755</v>
      </c>
      <c r="K1337">
        <v>0</v>
      </c>
      <c r="N1337" s="40">
        <f t="shared" si="86"/>
        <v>7.6732060028759019E-5</v>
      </c>
      <c r="O1337" s="40">
        <f t="shared" si="87"/>
        <v>0</v>
      </c>
      <c r="P1337" s="40">
        <f t="shared" si="88"/>
        <v>8.6151494051464887E-7</v>
      </c>
      <c r="Q1337" s="40">
        <f t="shared" si="89"/>
        <v>0</v>
      </c>
    </row>
    <row r="1338" spans="1:17" x14ac:dyDescent="0.25">
      <c r="A1338" t="s">
        <v>928</v>
      </c>
      <c r="B1338" t="s">
        <v>927</v>
      </c>
      <c r="C1338" t="s">
        <v>926</v>
      </c>
      <c r="D1338" t="s">
        <v>925</v>
      </c>
      <c r="E1338">
        <v>34.828000000000003</v>
      </c>
      <c r="F1338">
        <v>0</v>
      </c>
      <c r="G1338">
        <v>19.055</v>
      </c>
      <c r="H1338">
        <v>3052700</v>
      </c>
      <c r="I1338">
        <v>5737200</v>
      </c>
      <c r="J1338">
        <v>398470</v>
      </c>
      <c r="K1338">
        <v>0</v>
      </c>
      <c r="N1338" s="40">
        <f t="shared" si="86"/>
        <v>5.3740785016126983E-5</v>
      </c>
      <c r="O1338" s="40">
        <f t="shared" si="87"/>
        <v>9.1453958686791662E-5</v>
      </c>
      <c r="P1338" s="40">
        <f t="shared" si="88"/>
        <v>1.2830792687231251E-5</v>
      </c>
      <c r="Q1338" s="40">
        <f t="shared" si="89"/>
        <v>0</v>
      </c>
    </row>
    <row r="1339" spans="1:17" x14ac:dyDescent="0.25">
      <c r="A1339" t="s">
        <v>924</v>
      </c>
      <c r="B1339" t="s">
        <v>924</v>
      </c>
      <c r="C1339" t="s">
        <v>923</v>
      </c>
      <c r="D1339" t="s">
        <v>922</v>
      </c>
      <c r="E1339">
        <v>52.677999999999997</v>
      </c>
      <c r="F1339">
        <v>0</v>
      </c>
      <c r="G1339">
        <v>118.47</v>
      </c>
      <c r="H1339">
        <v>2589200</v>
      </c>
      <c r="I1339">
        <v>1038900</v>
      </c>
      <c r="J1339">
        <v>1102900</v>
      </c>
      <c r="K1339">
        <v>290050</v>
      </c>
      <c r="N1339" s="40">
        <f t="shared" si="86"/>
        <v>4.5581170951536668E-5</v>
      </c>
      <c r="O1339" s="40">
        <f t="shared" si="87"/>
        <v>1.6560607557642726E-5</v>
      </c>
      <c r="P1339" s="40">
        <f t="shared" si="88"/>
        <v>3.5513542436688703E-5</v>
      </c>
      <c r="Q1339" s="40">
        <f t="shared" si="89"/>
        <v>1.3592243335230322E-5</v>
      </c>
    </row>
    <row r="1340" spans="1:17" x14ac:dyDescent="0.25">
      <c r="A1340" t="s">
        <v>921</v>
      </c>
      <c r="B1340" t="s">
        <v>921</v>
      </c>
      <c r="C1340" t="s">
        <v>920</v>
      </c>
      <c r="D1340" t="s">
        <v>919</v>
      </c>
      <c r="E1340">
        <v>129.71</v>
      </c>
      <c r="F1340">
        <v>0</v>
      </c>
      <c r="G1340">
        <v>75.521000000000001</v>
      </c>
      <c r="H1340">
        <v>593830</v>
      </c>
      <c r="I1340">
        <v>1726200</v>
      </c>
      <c r="J1340">
        <v>127330</v>
      </c>
      <c r="K1340">
        <v>56803</v>
      </c>
      <c r="N1340" s="40">
        <f t="shared" si="86"/>
        <v>1.0453988392612011E-5</v>
      </c>
      <c r="O1340" s="40">
        <f t="shared" si="87"/>
        <v>2.7516527833287975E-5</v>
      </c>
      <c r="P1340" s="40">
        <f t="shared" si="88"/>
        <v>4.1000447533444304E-6</v>
      </c>
      <c r="Q1340" s="40">
        <f t="shared" si="89"/>
        <v>2.6618865649753075E-6</v>
      </c>
    </row>
    <row r="1341" spans="1:17" x14ac:dyDescent="0.25">
      <c r="A1341" t="s">
        <v>918</v>
      </c>
      <c r="B1341" t="s">
        <v>918</v>
      </c>
      <c r="C1341">
        <v>12</v>
      </c>
      <c r="D1341" t="s">
        <v>917</v>
      </c>
      <c r="E1341">
        <v>136.57</v>
      </c>
      <c r="F1341">
        <v>0</v>
      </c>
      <c r="G1341">
        <v>146.54</v>
      </c>
      <c r="H1341">
        <v>5350200</v>
      </c>
      <c r="I1341">
        <v>5520200</v>
      </c>
      <c r="J1341">
        <v>0</v>
      </c>
      <c r="K1341">
        <v>0</v>
      </c>
      <c r="N1341" s="40">
        <f t="shared" si="86"/>
        <v>9.4186768432300114E-5</v>
      </c>
      <c r="O1341" s="40">
        <f t="shared" si="87"/>
        <v>8.7994865569062834E-5</v>
      </c>
      <c r="P1341" s="40">
        <f t="shared" si="88"/>
        <v>0</v>
      </c>
      <c r="Q1341" s="40">
        <f t="shared" si="89"/>
        <v>0</v>
      </c>
    </row>
    <row r="1342" spans="1:17" x14ac:dyDescent="0.25">
      <c r="A1342" t="s">
        <v>916</v>
      </c>
      <c r="B1342" t="s">
        <v>915</v>
      </c>
      <c r="C1342" t="s">
        <v>513</v>
      </c>
      <c r="D1342" t="s">
        <v>914</v>
      </c>
      <c r="E1342">
        <v>33.805</v>
      </c>
      <c r="F1342">
        <v>0</v>
      </c>
      <c r="G1342">
        <v>8.4270999999999994</v>
      </c>
      <c r="H1342">
        <v>432110</v>
      </c>
      <c r="I1342">
        <v>0</v>
      </c>
      <c r="J1342">
        <v>544780</v>
      </c>
      <c r="K1342">
        <v>0</v>
      </c>
      <c r="N1342" s="40">
        <f t="shared" si="86"/>
        <v>7.6070136644015561E-6</v>
      </c>
      <c r="O1342" s="40">
        <f t="shared" si="87"/>
        <v>0</v>
      </c>
      <c r="P1342" s="40">
        <f t="shared" si="88"/>
        <v>1.7541996235977218E-5</v>
      </c>
      <c r="Q1342" s="40">
        <f t="shared" si="89"/>
        <v>0</v>
      </c>
    </row>
    <row r="1343" spans="1:17" x14ac:dyDescent="0.25">
      <c r="A1343" t="s">
        <v>913</v>
      </c>
      <c r="B1343" t="s">
        <v>913</v>
      </c>
      <c r="C1343" t="s">
        <v>200</v>
      </c>
      <c r="D1343" t="s">
        <v>912</v>
      </c>
      <c r="E1343">
        <v>48.152000000000001</v>
      </c>
      <c r="F1343">
        <v>0</v>
      </c>
      <c r="G1343">
        <v>3.4394</v>
      </c>
      <c r="H1343">
        <v>0</v>
      </c>
      <c r="I1343">
        <v>243620</v>
      </c>
      <c r="J1343">
        <v>0</v>
      </c>
      <c r="K1343">
        <v>0</v>
      </c>
      <c r="N1343" s="40">
        <f t="shared" si="86"/>
        <v>0</v>
      </c>
      <c r="O1343" s="40">
        <f t="shared" si="87"/>
        <v>3.8834297941985956E-6</v>
      </c>
      <c r="P1343" s="40">
        <f t="shared" si="88"/>
        <v>0</v>
      </c>
      <c r="Q1343" s="40">
        <f t="shared" si="89"/>
        <v>0</v>
      </c>
    </row>
    <row r="1344" spans="1:17" x14ac:dyDescent="0.25">
      <c r="A1344" t="s">
        <v>911</v>
      </c>
      <c r="B1344" t="s">
        <v>911</v>
      </c>
      <c r="C1344" t="s">
        <v>910</v>
      </c>
      <c r="D1344" t="s">
        <v>909</v>
      </c>
      <c r="E1344">
        <v>28.672000000000001</v>
      </c>
      <c r="F1344">
        <v>0</v>
      </c>
      <c r="G1344">
        <v>81.022000000000006</v>
      </c>
      <c r="H1344">
        <v>3434700</v>
      </c>
      <c r="I1344">
        <v>7651600</v>
      </c>
      <c r="J1344">
        <v>13200000</v>
      </c>
      <c r="K1344">
        <v>7748600</v>
      </c>
      <c r="N1344" s="40">
        <f t="shared" si="86"/>
        <v>6.0465644935595161E-5</v>
      </c>
      <c r="O1344" s="40">
        <f t="shared" si="87"/>
        <v>1.2197049262494859E-4</v>
      </c>
      <c r="P1344" s="40">
        <f t="shared" si="88"/>
        <v>4.2504194411487067E-4</v>
      </c>
      <c r="Q1344" s="40">
        <f t="shared" si="89"/>
        <v>3.6311276230775963E-4</v>
      </c>
    </row>
    <row r="1345" spans="1:17" x14ac:dyDescent="0.25">
      <c r="A1345" t="s">
        <v>908</v>
      </c>
      <c r="B1345" t="s">
        <v>908</v>
      </c>
      <c r="C1345">
        <v>5</v>
      </c>
      <c r="D1345" t="s">
        <v>907</v>
      </c>
      <c r="E1345">
        <v>43.298000000000002</v>
      </c>
      <c r="F1345">
        <v>0</v>
      </c>
      <c r="G1345">
        <v>14.42</v>
      </c>
      <c r="H1345">
        <v>575750</v>
      </c>
      <c r="I1345">
        <v>2365800</v>
      </c>
      <c r="J1345">
        <v>0</v>
      </c>
      <c r="K1345">
        <v>0</v>
      </c>
      <c r="N1345" s="40">
        <f t="shared" si="86"/>
        <v>1.0135701828884302E-5</v>
      </c>
      <c r="O1345" s="40">
        <f t="shared" si="87"/>
        <v>3.7712085243884075E-5</v>
      </c>
      <c r="P1345" s="40">
        <f t="shared" si="88"/>
        <v>0</v>
      </c>
      <c r="Q1345" s="40">
        <f t="shared" si="89"/>
        <v>0</v>
      </c>
    </row>
    <row r="1346" spans="1:17" x14ac:dyDescent="0.25">
      <c r="A1346" t="s">
        <v>906</v>
      </c>
      <c r="B1346" t="s">
        <v>906</v>
      </c>
      <c r="C1346">
        <v>5</v>
      </c>
      <c r="D1346" t="s">
        <v>905</v>
      </c>
      <c r="E1346">
        <v>16.72</v>
      </c>
      <c r="F1346">
        <v>0</v>
      </c>
      <c r="G1346">
        <v>6.6109999999999998</v>
      </c>
      <c r="H1346">
        <v>0</v>
      </c>
      <c r="I1346">
        <v>2154600</v>
      </c>
      <c r="J1346">
        <v>0</v>
      </c>
      <c r="K1346">
        <v>0</v>
      </c>
      <c r="N1346" s="40">
        <f t="shared" si="86"/>
        <v>0</v>
      </c>
      <c r="O1346" s="40">
        <f t="shared" si="87"/>
        <v>3.4345447149578416E-5</v>
      </c>
      <c r="P1346" s="40">
        <f t="shared" si="88"/>
        <v>0</v>
      </c>
      <c r="Q1346" s="40">
        <f t="shared" si="89"/>
        <v>0</v>
      </c>
    </row>
    <row r="1347" spans="1:17" x14ac:dyDescent="0.25">
      <c r="A1347" t="s">
        <v>904</v>
      </c>
      <c r="B1347" t="s">
        <v>904</v>
      </c>
      <c r="C1347" t="s">
        <v>200</v>
      </c>
      <c r="D1347" t="s">
        <v>903</v>
      </c>
      <c r="E1347">
        <v>105.88</v>
      </c>
      <c r="F1347">
        <v>1.4245E-3</v>
      </c>
      <c r="G1347">
        <v>2.9413999999999998</v>
      </c>
      <c r="H1347">
        <v>128640</v>
      </c>
      <c r="I1347">
        <v>0</v>
      </c>
      <c r="J1347">
        <v>0</v>
      </c>
      <c r="K1347">
        <v>0</v>
      </c>
      <c r="N1347" s="40">
        <f t="shared" si="86"/>
        <v>2.2646229843989172E-6</v>
      </c>
      <c r="O1347" s="40">
        <f t="shared" si="87"/>
        <v>0</v>
      </c>
      <c r="P1347" s="40">
        <f t="shared" si="88"/>
        <v>0</v>
      </c>
      <c r="Q1347" s="40">
        <f t="shared" si="89"/>
        <v>0</v>
      </c>
    </row>
    <row r="1348" spans="1:17" x14ac:dyDescent="0.25">
      <c r="A1348" t="s">
        <v>902</v>
      </c>
      <c r="B1348" t="s">
        <v>902</v>
      </c>
      <c r="C1348" t="s">
        <v>901</v>
      </c>
      <c r="D1348" t="s">
        <v>900</v>
      </c>
      <c r="E1348">
        <v>109.48</v>
      </c>
      <c r="F1348">
        <v>0</v>
      </c>
      <c r="G1348">
        <v>38.655000000000001</v>
      </c>
      <c r="H1348">
        <v>494580</v>
      </c>
      <c r="I1348">
        <v>825690</v>
      </c>
      <c r="J1348">
        <v>0</v>
      </c>
      <c r="K1348">
        <v>0</v>
      </c>
      <c r="N1348" s="40">
        <f t="shared" si="86"/>
        <v>8.7067571177240086E-6</v>
      </c>
      <c r="O1348" s="40">
        <f t="shared" si="87"/>
        <v>1.3161929015564562E-5</v>
      </c>
      <c r="P1348" s="40">
        <f t="shared" si="88"/>
        <v>0</v>
      </c>
      <c r="Q1348" s="40">
        <f t="shared" si="89"/>
        <v>0</v>
      </c>
    </row>
    <row r="1349" spans="1:17" x14ac:dyDescent="0.25">
      <c r="A1349" t="s">
        <v>899</v>
      </c>
      <c r="B1349" t="s">
        <v>899</v>
      </c>
      <c r="C1349" t="s">
        <v>157</v>
      </c>
      <c r="D1349" t="s">
        <v>898</v>
      </c>
      <c r="E1349">
        <v>25.076000000000001</v>
      </c>
      <c r="F1349">
        <v>1.9317E-3</v>
      </c>
      <c r="G1349">
        <v>2.0247999999999999</v>
      </c>
      <c r="H1349">
        <v>0</v>
      </c>
      <c r="I1349">
        <v>534360</v>
      </c>
      <c r="J1349">
        <v>305280</v>
      </c>
      <c r="K1349">
        <v>163440</v>
      </c>
      <c r="N1349" s="40">
        <f t="shared" si="86"/>
        <v>0</v>
      </c>
      <c r="O1349" s="40">
        <f t="shared" si="87"/>
        <v>8.5179769511040211E-6</v>
      </c>
      <c r="P1349" s="40">
        <f t="shared" si="88"/>
        <v>9.8300609620748275E-6</v>
      </c>
      <c r="Q1349" s="40">
        <f t="shared" si="89"/>
        <v>7.6590803334254221E-6</v>
      </c>
    </row>
    <row r="1350" spans="1:17" x14ac:dyDescent="0.25">
      <c r="A1350" t="s">
        <v>897</v>
      </c>
      <c r="B1350" t="s">
        <v>897</v>
      </c>
      <c r="C1350">
        <v>5</v>
      </c>
      <c r="D1350" t="s">
        <v>896</v>
      </c>
      <c r="E1350">
        <v>23.986999999999998</v>
      </c>
      <c r="F1350">
        <v>0</v>
      </c>
      <c r="G1350">
        <v>30.056999999999999</v>
      </c>
      <c r="H1350">
        <v>485250</v>
      </c>
      <c r="I1350">
        <v>0</v>
      </c>
      <c r="J1350">
        <v>2105400</v>
      </c>
      <c r="K1350">
        <v>919250</v>
      </c>
      <c r="N1350" s="40">
        <f t="shared" si="86"/>
        <v>8.5425085757118671E-6</v>
      </c>
      <c r="O1350" s="40">
        <f t="shared" si="87"/>
        <v>0</v>
      </c>
      <c r="P1350" s="40">
        <f t="shared" si="88"/>
        <v>6.7794190086321881E-5</v>
      </c>
      <c r="Q1350" s="40">
        <f t="shared" si="89"/>
        <v>4.3077640703018351E-5</v>
      </c>
    </row>
    <row r="1351" spans="1:17" x14ac:dyDescent="0.25">
      <c r="A1351" t="s">
        <v>895</v>
      </c>
      <c r="B1351" t="s">
        <v>894</v>
      </c>
      <c r="C1351" t="s">
        <v>893</v>
      </c>
      <c r="D1351" t="s">
        <v>892</v>
      </c>
      <c r="E1351">
        <v>25.297999999999998</v>
      </c>
      <c r="F1351">
        <v>0</v>
      </c>
      <c r="G1351">
        <v>78.367999999999995</v>
      </c>
      <c r="H1351">
        <v>43687000</v>
      </c>
      <c r="I1351">
        <v>14801000</v>
      </c>
      <c r="J1351">
        <v>2589000</v>
      </c>
      <c r="K1351">
        <v>3369500</v>
      </c>
      <c r="N1351" s="40">
        <f t="shared" si="86"/>
        <v>7.6908103482148241E-4</v>
      </c>
      <c r="O1351" s="40">
        <f t="shared" si="87"/>
        <v>2.3593565546315334E-4</v>
      </c>
      <c r="P1351" s="40">
        <f t="shared" si="88"/>
        <v>8.3366181311621235E-5</v>
      </c>
      <c r="Q1351" s="40">
        <f t="shared" si="89"/>
        <v>1.5790058237565444E-4</v>
      </c>
    </row>
    <row r="1352" spans="1:17" x14ac:dyDescent="0.25">
      <c r="A1352" t="s">
        <v>891</v>
      </c>
      <c r="B1352" t="s">
        <v>891</v>
      </c>
      <c r="C1352">
        <v>3</v>
      </c>
      <c r="D1352" t="s">
        <v>890</v>
      </c>
      <c r="E1352">
        <v>5.2449000000000003</v>
      </c>
      <c r="F1352">
        <v>0</v>
      </c>
      <c r="G1352">
        <v>28.052</v>
      </c>
      <c r="H1352">
        <v>109090000</v>
      </c>
      <c r="I1352">
        <v>84372000</v>
      </c>
      <c r="J1352">
        <v>0</v>
      </c>
      <c r="K1352">
        <v>0</v>
      </c>
      <c r="N1352" s="40">
        <f t="shared" si="86"/>
        <v>1.9204580330229935E-3</v>
      </c>
      <c r="O1352" s="40">
        <f t="shared" si="87"/>
        <v>1.344933661424037E-3</v>
      </c>
      <c r="P1352" s="40">
        <f t="shared" si="88"/>
        <v>0</v>
      </c>
      <c r="Q1352" s="40">
        <f t="shared" si="89"/>
        <v>0</v>
      </c>
    </row>
    <row r="1353" spans="1:17" x14ac:dyDescent="0.25">
      <c r="A1353" t="s">
        <v>889</v>
      </c>
      <c r="B1353" t="s">
        <v>889</v>
      </c>
      <c r="C1353">
        <v>1</v>
      </c>
      <c r="D1353" t="s">
        <v>888</v>
      </c>
      <c r="E1353">
        <v>41.029000000000003</v>
      </c>
      <c r="F1353">
        <v>9.1184999999999999E-3</v>
      </c>
      <c r="G1353">
        <v>1.6049</v>
      </c>
      <c r="H1353">
        <v>0</v>
      </c>
      <c r="I1353">
        <v>0</v>
      </c>
      <c r="J1353">
        <v>491540</v>
      </c>
      <c r="K1353">
        <v>0</v>
      </c>
      <c r="N1353" s="40">
        <f t="shared" si="86"/>
        <v>0</v>
      </c>
      <c r="O1353" s="40">
        <f t="shared" si="87"/>
        <v>0</v>
      </c>
      <c r="P1353" s="40">
        <f t="shared" si="88"/>
        <v>1.5827660394713906E-5</v>
      </c>
      <c r="Q1353" s="40">
        <f t="shared" si="89"/>
        <v>0</v>
      </c>
    </row>
    <row r="1354" spans="1:17" x14ac:dyDescent="0.25">
      <c r="A1354" t="s">
        <v>887</v>
      </c>
      <c r="B1354" t="s">
        <v>887</v>
      </c>
      <c r="C1354" t="s">
        <v>886</v>
      </c>
      <c r="D1354" t="s">
        <v>885</v>
      </c>
      <c r="E1354">
        <v>50.741999999999997</v>
      </c>
      <c r="F1354">
        <v>0</v>
      </c>
      <c r="G1354">
        <v>74.856999999999999</v>
      </c>
      <c r="H1354">
        <v>0</v>
      </c>
      <c r="I1354">
        <v>0</v>
      </c>
      <c r="J1354">
        <v>5827100</v>
      </c>
      <c r="K1354">
        <v>2932400</v>
      </c>
      <c r="N1354" s="40">
        <f t="shared" si="86"/>
        <v>0</v>
      </c>
      <c r="O1354" s="40">
        <f t="shared" si="87"/>
        <v>0</v>
      </c>
      <c r="P1354" s="40">
        <f t="shared" si="88"/>
        <v>1.876334782236184E-4</v>
      </c>
      <c r="Q1354" s="40">
        <f t="shared" si="89"/>
        <v>1.3741732237969109E-4</v>
      </c>
    </row>
    <row r="1355" spans="1:17" x14ac:dyDescent="0.25">
      <c r="A1355" t="s">
        <v>884</v>
      </c>
      <c r="B1355" t="s">
        <v>883</v>
      </c>
      <c r="C1355" t="s">
        <v>882</v>
      </c>
      <c r="D1355" t="s">
        <v>881</v>
      </c>
      <c r="E1355">
        <v>44.845999999999997</v>
      </c>
      <c r="F1355">
        <v>0</v>
      </c>
      <c r="G1355">
        <v>106.12</v>
      </c>
      <c r="H1355">
        <v>2761100</v>
      </c>
      <c r="I1355">
        <v>3918500</v>
      </c>
      <c r="J1355">
        <v>1200400</v>
      </c>
      <c r="K1355">
        <v>206080</v>
      </c>
      <c r="N1355" s="40">
        <f t="shared" si="86"/>
        <v>4.8607357915297346E-5</v>
      </c>
      <c r="O1355" s="40">
        <f t="shared" si="87"/>
        <v>6.2462932635116975E-5</v>
      </c>
      <c r="P1355" s="40">
        <f t="shared" si="88"/>
        <v>3.8653056796628087E-5</v>
      </c>
      <c r="Q1355" s="40">
        <f t="shared" si="89"/>
        <v>9.6572642872755199E-6</v>
      </c>
    </row>
    <row r="1356" spans="1:17" x14ac:dyDescent="0.25">
      <c r="A1356" t="s">
        <v>880</v>
      </c>
      <c r="B1356" t="s">
        <v>880</v>
      </c>
      <c r="C1356">
        <v>4</v>
      </c>
      <c r="D1356" t="s">
        <v>879</v>
      </c>
      <c r="E1356">
        <v>16.974</v>
      </c>
      <c r="F1356">
        <v>0</v>
      </c>
      <c r="G1356">
        <v>208.6</v>
      </c>
      <c r="H1356">
        <v>69704000</v>
      </c>
      <c r="I1356">
        <v>93535000</v>
      </c>
      <c r="J1356">
        <v>0</v>
      </c>
      <c r="K1356">
        <v>0</v>
      </c>
      <c r="N1356" s="40">
        <f t="shared" si="86"/>
        <v>1.2270932875042143E-3</v>
      </c>
      <c r="O1356" s="40">
        <f t="shared" si="87"/>
        <v>1.4909966579113604E-3</v>
      </c>
      <c r="P1356" s="40">
        <f t="shared" si="88"/>
        <v>0</v>
      </c>
      <c r="Q1356" s="40">
        <f t="shared" si="89"/>
        <v>0</v>
      </c>
    </row>
    <row r="1357" spans="1:17" x14ac:dyDescent="0.25">
      <c r="A1357" t="s">
        <v>878</v>
      </c>
      <c r="B1357" t="s">
        <v>878</v>
      </c>
      <c r="C1357" t="s">
        <v>730</v>
      </c>
      <c r="D1357" t="s">
        <v>877</v>
      </c>
      <c r="E1357">
        <v>81.835999999999999</v>
      </c>
      <c r="F1357">
        <v>0</v>
      </c>
      <c r="G1357">
        <v>68.477000000000004</v>
      </c>
      <c r="H1357">
        <v>3549800</v>
      </c>
      <c r="I1357">
        <v>6928600</v>
      </c>
      <c r="J1357">
        <v>0</v>
      </c>
      <c r="K1357">
        <v>0</v>
      </c>
      <c r="N1357" s="40">
        <f t="shared" si="86"/>
        <v>6.249190508410507E-5</v>
      </c>
      <c r="O1357" s="40">
        <f t="shared" si="87"/>
        <v>1.1044549573961248E-4</v>
      </c>
      <c r="P1357" s="40">
        <f t="shared" si="88"/>
        <v>0</v>
      </c>
      <c r="Q1357" s="40">
        <f t="shared" si="89"/>
        <v>0</v>
      </c>
    </row>
    <row r="1358" spans="1:17" x14ac:dyDescent="0.25">
      <c r="A1358" t="s">
        <v>876</v>
      </c>
      <c r="B1358" t="s">
        <v>876</v>
      </c>
      <c r="C1358">
        <v>2</v>
      </c>
      <c r="D1358" t="s">
        <v>875</v>
      </c>
      <c r="E1358">
        <v>30.434999999999999</v>
      </c>
      <c r="F1358">
        <v>1.4399E-3</v>
      </c>
      <c r="G1358">
        <v>3.0994999999999999</v>
      </c>
      <c r="H1358">
        <v>2564000</v>
      </c>
      <c r="I1358">
        <v>2010200</v>
      </c>
      <c r="J1358">
        <v>0</v>
      </c>
      <c r="K1358">
        <v>0</v>
      </c>
      <c r="N1358" s="40">
        <f t="shared" si="86"/>
        <v>4.5137541448995833E-5</v>
      </c>
      <c r="O1358" s="40">
        <f t="shared" si="87"/>
        <v>3.2043635876767166E-5</v>
      </c>
      <c r="P1358" s="40">
        <f t="shared" si="88"/>
        <v>0</v>
      </c>
      <c r="Q1358" s="40">
        <f t="shared" si="89"/>
        <v>0</v>
      </c>
    </row>
    <row r="1359" spans="1:17" x14ac:dyDescent="0.25">
      <c r="A1359" t="s">
        <v>874</v>
      </c>
      <c r="B1359" t="s">
        <v>874</v>
      </c>
      <c r="C1359">
        <v>2</v>
      </c>
      <c r="D1359" t="s">
        <v>873</v>
      </c>
      <c r="E1359">
        <v>40.883000000000003</v>
      </c>
      <c r="F1359">
        <v>0</v>
      </c>
      <c r="G1359">
        <v>8.4438999999999993</v>
      </c>
      <c r="H1359">
        <v>401980</v>
      </c>
      <c r="I1359">
        <v>946850</v>
      </c>
      <c r="J1359">
        <v>0</v>
      </c>
      <c r="K1359">
        <v>0</v>
      </c>
      <c r="N1359" s="40">
        <f t="shared" si="86"/>
        <v>7.0765947393398379E-6</v>
      </c>
      <c r="O1359" s="40">
        <f t="shared" si="87"/>
        <v>1.5093282573831953E-5</v>
      </c>
      <c r="P1359" s="40">
        <f t="shared" si="88"/>
        <v>0</v>
      </c>
      <c r="Q1359" s="40">
        <f t="shared" si="89"/>
        <v>0</v>
      </c>
    </row>
    <row r="1360" spans="1:17" x14ac:dyDescent="0.25">
      <c r="A1360" t="s">
        <v>872</v>
      </c>
      <c r="B1360" t="s">
        <v>872</v>
      </c>
      <c r="C1360" t="s">
        <v>686</v>
      </c>
      <c r="D1360" t="s">
        <v>871</v>
      </c>
      <c r="E1360">
        <v>26.925999999999998</v>
      </c>
      <c r="F1360">
        <v>0</v>
      </c>
      <c r="G1360">
        <v>4.6723999999999997</v>
      </c>
      <c r="H1360">
        <v>813780</v>
      </c>
      <c r="I1360">
        <v>1062200</v>
      </c>
      <c r="J1360">
        <v>245350</v>
      </c>
      <c r="K1360">
        <v>0</v>
      </c>
      <c r="N1360" s="40">
        <f t="shared" si="86"/>
        <v>1.4326064149907889E-5</v>
      </c>
      <c r="O1360" s="40">
        <f t="shared" si="87"/>
        <v>1.6932021703463381E-5</v>
      </c>
      <c r="P1360" s="40">
        <f t="shared" si="88"/>
        <v>7.900306135498752E-6</v>
      </c>
      <c r="Q1360" s="40">
        <f t="shared" si="89"/>
        <v>0</v>
      </c>
    </row>
    <row r="1361" spans="1:17" x14ac:dyDescent="0.25">
      <c r="A1361" t="s">
        <v>870</v>
      </c>
      <c r="B1361" t="s">
        <v>870</v>
      </c>
      <c r="C1361">
        <v>1</v>
      </c>
      <c r="D1361" t="s">
        <v>869</v>
      </c>
      <c r="E1361">
        <v>29.59</v>
      </c>
      <c r="F1361">
        <v>9.1575000000000007E-3</v>
      </c>
      <c r="G1361">
        <v>1.6203000000000001</v>
      </c>
      <c r="H1361">
        <v>0</v>
      </c>
      <c r="I1361">
        <v>0</v>
      </c>
      <c r="J1361">
        <v>327810</v>
      </c>
      <c r="K1361">
        <v>0</v>
      </c>
      <c r="N1361" s="40">
        <f t="shared" si="86"/>
        <v>0</v>
      </c>
      <c r="O1361" s="40">
        <f t="shared" si="87"/>
        <v>0</v>
      </c>
      <c r="P1361" s="40">
        <f t="shared" si="88"/>
        <v>1.0555530280325437E-5</v>
      </c>
      <c r="Q1361" s="40">
        <f t="shared" si="89"/>
        <v>0</v>
      </c>
    </row>
    <row r="1362" spans="1:17" x14ac:dyDescent="0.25">
      <c r="A1362" t="s">
        <v>868</v>
      </c>
      <c r="B1362" t="s">
        <v>868</v>
      </c>
      <c r="C1362" t="s">
        <v>867</v>
      </c>
      <c r="D1362" t="s">
        <v>866</v>
      </c>
      <c r="E1362">
        <v>21.277999999999999</v>
      </c>
      <c r="F1362">
        <v>0</v>
      </c>
      <c r="G1362">
        <v>22.640999999999998</v>
      </c>
      <c r="H1362">
        <v>0</v>
      </c>
      <c r="I1362">
        <v>1068800</v>
      </c>
      <c r="J1362">
        <v>5881400</v>
      </c>
      <c r="K1362">
        <v>4778100</v>
      </c>
      <c r="N1362" s="40">
        <f t="shared" si="86"/>
        <v>0</v>
      </c>
      <c r="O1362" s="40">
        <f t="shared" si="87"/>
        <v>1.703722914391043E-5</v>
      </c>
      <c r="P1362" s="40">
        <f t="shared" si="88"/>
        <v>1.8938194622100004E-4</v>
      </c>
      <c r="Q1362" s="40">
        <f t="shared" si="89"/>
        <v>2.2391000820570246E-4</v>
      </c>
    </row>
    <row r="1363" spans="1:17" x14ac:dyDescent="0.25">
      <c r="A1363" t="s">
        <v>865</v>
      </c>
      <c r="B1363" t="s">
        <v>865</v>
      </c>
      <c r="C1363" t="s">
        <v>200</v>
      </c>
      <c r="D1363" t="s">
        <v>864</v>
      </c>
      <c r="E1363">
        <v>46.091000000000001</v>
      </c>
      <c r="F1363">
        <v>0</v>
      </c>
      <c r="G1363">
        <v>7.5975000000000001</v>
      </c>
      <c r="H1363">
        <v>0</v>
      </c>
      <c r="I1363">
        <v>0</v>
      </c>
      <c r="J1363">
        <v>64444</v>
      </c>
      <c r="K1363">
        <v>0</v>
      </c>
      <c r="N1363" s="40">
        <f t="shared" si="86"/>
        <v>0</v>
      </c>
      <c r="O1363" s="40">
        <f t="shared" si="87"/>
        <v>0</v>
      </c>
      <c r="P1363" s="40">
        <f t="shared" si="88"/>
        <v>2.0751062914044492E-6</v>
      </c>
      <c r="Q1363" s="40">
        <f t="shared" si="89"/>
        <v>0</v>
      </c>
    </row>
    <row r="1364" spans="1:17" x14ac:dyDescent="0.25">
      <c r="A1364" t="s">
        <v>863</v>
      </c>
      <c r="B1364" t="s">
        <v>863</v>
      </c>
      <c r="C1364" t="s">
        <v>862</v>
      </c>
      <c r="D1364" t="s">
        <v>861</v>
      </c>
      <c r="E1364">
        <v>34.359000000000002</v>
      </c>
      <c r="F1364">
        <v>0</v>
      </c>
      <c r="G1364">
        <v>74.260999999999996</v>
      </c>
      <c r="H1364">
        <v>11354000</v>
      </c>
      <c r="I1364">
        <v>0</v>
      </c>
      <c r="J1364">
        <v>26977000</v>
      </c>
      <c r="K1364">
        <v>13797000</v>
      </c>
      <c r="N1364" s="40">
        <f t="shared" si="86"/>
        <v>1.9987973697811962E-4</v>
      </c>
      <c r="O1364" s="40">
        <f t="shared" si="87"/>
        <v>0</v>
      </c>
      <c r="P1364" s="40">
        <f t="shared" si="88"/>
        <v>8.6866337321112627E-4</v>
      </c>
      <c r="Q1364" s="40">
        <f t="shared" si="89"/>
        <v>6.4655121977649636E-4</v>
      </c>
    </row>
    <row r="1365" spans="1:17" x14ac:dyDescent="0.25">
      <c r="A1365" t="s">
        <v>860</v>
      </c>
      <c r="B1365" t="s">
        <v>860</v>
      </c>
      <c r="C1365" t="s">
        <v>165</v>
      </c>
      <c r="D1365" t="s">
        <v>859</v>
      </c>
      <c r="E1365">
        <v>24.059000000000001</v>
      </c>
      <c r="F1365">
        <v>0</v>
      </c>
      <c r="G1365">
        <v>3.4045999999999998</v>
      </c>
      <c r="H1365">
        <v>0</v>
      </c>
      <c r="I1365">
        <v>0</v>
      </c>
      <c r="J1365">
        <v>1442200</v>
      </c>
      <c r="K1365">
        <v>439890</v>
      </c>
      <c r="N1365" s="40">
        <f t="shared" si="86"/>
        <v>0</v>
      </c>
      <c r="O1365" s="40">
        <f t="shared" si="87"/>
        <v>0</v>
      </c>
      <c r="P1365" s="40">
        <f t="shared" si="88"/>
        <v>4.6439052409277764E-5</v>
      </c>
      <c r="Q1365" s="40">
        <f t="shared" si="89"/>
        <v>2.0614004208703555E-5</v>
      </c>
    </row>
    <row r="1366" spans="1:17" x14ac:dyDescent="0.25">
      <c r="A1366" t="s">
        <v>858</v>
      </c>
      <c r="B1366" t="s">
        <v>857</v>
      </c>
      <c r="C1366" t="s">
        <v>856</v>
      </c>
      <c r="D1366" t="s">
        <v>855</v>
      </c>
      <c r="E1366">
        <v>42.234000000000002</v>
      </c>
      <c r="F1366">
        <v>0</v>
      </c>
      <c r="G1366">
        <v>38.738999999999997</v>
      </c>
      <c r="H1366">
        <v>159210</v>
      </c>
      <c r="I1366">
        <v>0</v>
      </c>
      <c r="J1366">
        <v>2623900</v>
      </c>
      <c r="K1366">
        <v>1642600</v>
      </c>
      <c r="N1366" s="40">
        <f t="shared" si="86"/>
        <v>2.8027878214097609E-6</v>
      </c>
      <c r="O1366" s="40">
        <f t="shared" si="87"/>
        <v>0</v>
      </c>
      <c r="P1366" s="40">
        <f t="shared" si="88"/>
        <v>8.4489966451743121E-5</v>
      </c>
      <c r="Q1366" s="40">
        <f t="shared" si="89"/>
        <v>7.6975069479225393E-5</v>
      </c>
    </row>
    <row r="1367" spans="1:17" x14ac:dyDescent="0.25">
      <c r="A1367" t="s">
        <v>854</v>
      </c>
      <c r="B1367" t="s">
        <v>854</v>
      </c>
      <c r="C1367" t="s">
        <v>212</v>
      </c>
      <c r="D1367" t="s">
        <v>853</v>
      </c>
      <c r="E1367">
        <v>12.795</v>
      </c>
      <c r="F1367">
        <v>0</v>
      </c>
      <c r="G1367">
        <v>17.88</v>
      </c>
      <c r="H1367">
        <v>1615400</v>
      </c>
      <c r="I1367">
        <v>1005300</v>
      </c>
      <c r="J1367">
        <v>817780</v>
      </c>
      <c r="K1367">
        <v>1465800</v>
      </c>
      <c r="N1367" s="40">
        <f t="shared" si="86"/>
        <v>2.8438059460494489E-5</v>
      </c>
      <c r="O1367" s="40">
        <f t="shared" si="87"/>
        <v>1.6025006042639553E-5</v>
      </c>
      <c r="P1367" s="40">
        <f t="shared" si="88"/>
        <v>2.6332636443807498E-5</v>
      </c>
      <c r="Q1367" s="40">
        <f t="shared" si="89"/>
        <v>6.8689916499846941E-5</v>
      </c>
    </row>
    <row r="1368" spans="1:17" x14ac:dyDescent="0.25">
      <c r="A1368" t="s">
        <v>852</v>
      </c>
      <c r="B1368" t="s">
        <v>852</v>
      </c>
      <c r="C1368">
        <v>1</v>
      </c>
      <c r="D1368" t="s">
        <v>851</v>
      </c>
      <c r="E1368">
        <v>31.475000000000001</v>
      </c>
      <c r="F1368">
        <v>0</v>
      </c>
      <c r="G1368">
        <v>31.106000000000002</v>
      </c>
      <c r="H1368">
        <v>73681</v>
      </c>
      <c r="I1368">
        <v>320470</v>
      </c>
      <c r="J1368">
        <v>0</v>
      </c>
      <c r="K1368">
        <v>0</v>
      </c>
      <c r="N1368" s="40">
        <f t="shared" si="86"/>
        <v>1.2971057689171069E-6</v>
      </c>
      <c r="O1368" s="40">
        <f t="shared" si="87"/>
        <v>5.108458854555554E-6</v>
      </c>
      <c r="P1368" s="40">
        <f t="shared" si="88"/>
        <v>0</v>
      </c>
      <c r="Q1368" s="40">
        <f t="shared" si="89"/>
        <v>0</v>
      </c>
    </row>
    <row r="1369" spans="1:17" x14ac:dyDescent="0.25">
      <c r="A1369" t="s">
        <v>850</v>
      </c>
      <c r="B1369" t="s">
        <v>850</v>
      </c>
      <c r="C1369">
        <v>1</v>
      </c>
      <c r="D1369" t="s">
        <v>849</v>
      </c>
      <c r="E1369">
        <v>65.522999999999996</v>
      </c>
      <c r="F1369">
        <v>0</v>
      </c>
      <c r="G1369">
        <v>3.4009999999999998</v>
      </c>
      <c r="H1369">
        <v>0</v>
      </c>
      <c r="I1369">
        <v>0</v>
      </c>
      <c r="J1369">
        <v>0</v>
      </c>
      <c r="K1369">
        <v>0</v>
      </c>
      <c r="N1369" s="40">
        <f t="shared" si="86"/>
        <v>0</v>
      </c>
      <c r="O1369" s="40">
        <f t="shared" si="87"/>
        <v>0</v>
      </c>
      <c r="P1369" s="40">
        <f t="shared" si="88"/>
        <v>0</v>
      </c>
      <c r="Q1369" s="40">
        <f t="shared" si="89"/>
        <v>0</v>
      </c>
    </row>
    <row r="1370" spans="1:17" x14ac:dyDescent="0.25">
      <c r="A1370" t="s">
        <v>848</v>
      </c>
      <c r="B1370" t="s">
        <v>848</v>
      </c>
      <c r="C1370" t="s">
        <v>691</v>
      </c>
      <c r="D1370" t="s">
        <v>847</v>
      </c>
      <c r="E1370">
        <v>55.064</v>
      </c>
      <c r="F1370">
        <v>0</v>
      </c>
      <c r="G1370">
        <v>29.9</v>
      </c>
      <c r="H1370">
        <v>363780</v>
      </c>
      <c r="I1370">
        <v>2354800</v>
      </c>
      <c r="J1370">
        <v>428830</v>
      </c>
      <c r="K1370">
        <v>217870</v>
      </c>
      <c r="N1370" s="40">
        <f t="shared" ref="N1370:N1433" si="90">H1370/SUM(H$9:H$18,H$26:H$1639)</f>
        <v>6.4041087473930206E-6</v>
      </c>
      <c r="O1370" s="40">
        <f t="shared" ref="O1370:O1433" si="91">I1370/SUM(I$9:I$18,I$26:I$1639)</f>
        <v>3.7536739509805654E-5</v>
      </c>
      <c r="P1370" s="40">
        <f t="shared" ref="P1370:P1433" si="92">J1370/SUM(J$9:J$18,J$26:J$1639)</f>
        <v>1.3808389158695454E-5</v>
      </c>
      <c r="Q1370" s="40">
        <f t="shared" ref="Q1370:Q1433" si="93">K1370/SUM(K$9:K$18,K$26:K$1639)</f>
        <v>1.0209764024984072E-5</v>
      </c>
    </row>
    <row r="1371" spans="1:17" x14ac:dyDescent="0.25">
      <c r="A1371" t="s">
        <v>846</v>
      </c>
      <c r="B1371" t="s">
        <v>846</v>
      </c>
      <c r="C1371" t="s">
        <v>283</v>
      </c>
      <c r="D1371" t="s">
        <v>845</v>
      </c>
      <c r="E1371">
        <v>28.23</v>
      </c>
      <c r="F1371">
        <v>0</v>
      </c>
      <c r="G1371">
        <v>81.599000000000004</v>
      </c>
      <c r="H1371">
        <v>1646800</v>
      </c>
      <c r="I1371">
        <v>0</v>
      </c>
      <c r="J1371">
        <v>653920</v>
      </c>
      <c r="K1371">
        <v>775250</v>
      </c>
      <c r="N1371" s="40">
        <f t="shared" si="90"/>
        <v>2.8990835904136638E-5</v>
      </c>
      <c r="O1371" s="40">
        <f t="shared" si="91"/>
        <v>0</v>
      </c>
      <c r="P1371" s="40">
        <f t="shared" si="92"/>
        <v>2.1056320310272443E-5</v>
      </c>
      <c r="Q1371" s="40">
        <f t="shared" si="93"/>
        <v>3.6329552303524588E-5</v>
      </c>
    </row>
    <row r="1372" spans="1:17" x14ac:dyDescent="0.25">
      <c r="A1372" t="s">
        <v>844</v>
      </c>
      <c r="B1372" t="s">
        <v>843</v>
      </c>
      <c r="C1372" t="s">
        <v>842</v>
      </c>
      <c r="D1372" t="s">
        <v>841</v>
      </c>
      <c r="E1372">
        <v>59.713999999999999</v>
      </c>
      <c r="F1372">
        <v>0</v>
      </c>
      <c r="G1372">
        <v>54.219000000000001</v>
      </c>
      <c r="H1372">
        <v>578420</v>
      </c>
      <c r="I1372">
        <v>3116600</v>
      </c>
      <c r="J1372">
        <v>3422600</v>
      </c>
      <c r="K1372">
        <v>786760</v>
      </c>
      <c r="N1372" s="40">
        <f t="shared" si="90"/>
        <v>1.0182705430939224E-5</v>
      </c>
      <c r="O1372" s="40">
        <f t="shared" si="91"/>
        <v>4.9680228620800194E-5</v>
      </c>
      <c r="P1372" s="40">
        <f t="shared" si="92"/>
        <v>1.1020822408542094E-4</v>
      </c>
      <c r="Q1372" s="40">
        <f t="shared" si="93"/>
        <v>3.6868930758234124E-5</v>
      </c>
    </row>
    <row r="1373" spans="1:17" x14ac:dyDescent="0.25">
      <c r="A1373" t="s">
        <v>840</v>
      </c>
      <c r="B1373" t="s">
        <v>840</v>
      </c>
      <c r="C1373" t="s">
        <v>696</v>
      </c>
      <c r="D1373" t="s">
        <v>839</v>
      </c>
      <c r="E1373">
        <v>10.334</v>
      </c>
      <c r="F1373">
        <v>0</v>
      </c>
      <c r="G1373">
        <v>11.497999999999999</v>
      </c>
      <c r="H1373">
        <v>14879000</v>
      </c>
      <c r="I1373">
        <v>39733000</v>
      </c>
      <c r="J1373">
        <v>1452100</v>
      </c>
      <c r="K1373">
        <v>589460</v>
      </c>
      <c r="N1373" s="40">
        <f t="shared" si="90"/>
        <v>2.6193505429781942E-4</v>
      </c>
      <c r="O1373" s="40">
        <f t="shared" si="91"/>
        <v>6.3336473201253097E-4</v>
      </c>
      <c r="P1373" s="40">
        <f t="shared" si="92"/>
        <v>4.6757833867363918E-5</v>
      </c>
      <c r="Q1373" s="40">
        <f t="shared" si="93"/>
        <v>2.7623112416427739E-5</v>
      </c>
    </row>
    <row r="1374" spans="1:17" x14ac:dyDescent="0.25">
      <c r="A1374" t="s">
        <v>838</v>
      </c>
      <c r="B1374" t="s">
        <v>837</v>
      </c>
      <c r="C1374" t="s">
        <v>836</v>
      </c>
      <c r="D1374" t="s">
        <v>835</v>
      </c>
      <c r="E1374">
        <v>106.06</v>
      </c>
      <c r="F1374">
        <v>0</v>
      </c>
      <c r="G1374">
        <v>101.28</v>
      </c>
      <c r="H1374">
        <v>326290</v>
      </c>
      <c r="I1374">
        <v>275220</v>
      </c>
      <c r="J1374">
        <v>498970</v>
      </c>
      <c r="K1374">
        <v>746940</v>
      </c>
      <c r="N1374" s="40">
        <f t="shared" si="90"/>
        <v>5.7441218406368369E-6</v>
      </c>
      <c r="O1374" s="40">
        <f t="shared" si="91"/>
        <v>4.3871502666420551E-6</v>
      </c>
      <c r="P1374" s="40">
        <f t="shared" si="92"/>
        <v>1.6066907489014925E-5</v>
      </c>
      <c r="Q1374" s="40">
        <f t="shared" si="93"/>
        <v>3.5002896868874111E-5</v>
      </c>
    </row>
    <row r="1375" spans="1:17" x14ac:dyDescent="0.25">
      <c r="A1375" t="s">
        <v>834</v>
      </c>
      <c r="B1375" t="s">
        <v>833</v>
      </c>
      <c r="C1375" t="s">
        <v>832</v>
      </c>
      <c r="D1375" t="s">
        <v>831</v>
      </c>
      <c r="E1375">
        <v>84.734999999999999</v>
      </c>
      <c r="F1375">
        <v>0</v>
      </c>
      <c r="G1375">
        <v>18.035</v>
      </c>
      <c r="H1375">
        <v>0</v>
      </c>
      <c r="I1375">
        <v>0</v>
      </c>
      <c r="J1375">
        <v>705950</v>
      </c>
      <c r="K1375">
        <v>353940</v>
      </c>
      <c r="N1375" s="40">
        <f t="shared" si="90"/>
        <v>0</v>
      </c>
      <c r="O1375" s="40">
        <f t="shared" si="91"/>
        <v>0</v>
      </c>
      <c r="P1375" s="40">
        <f t="shared" si="92"/>
        <v>2.2731693973325226E-5</v>
      </c>
      <c r="Q1375" s="40">
        <f t="shared" si="93"/>
        <v>1.6586238945255716E-5</v>
      </c>
    </row>
    <row r="1376" spans="1:17" x14ac:dyDescent="0.25">
      <c r="A1376" t="s">
        <v>830</v>
      </c>
      <c r="B1376" t="s">
        <v>830</v>
      </c>
      <c r="C1376" t="s">
        <v>829</v>
      </c>
      <c r="D1376" t="s">
        <v>828</v>
      </c>
      <c r="E1376">
        <v>57.430999999999997</v>
      </c>
      <c r="F1376">
        <v>0</v>
      </c>
      <c r="G1376">
        <v>103.19</v>
      </c>
      <c r="H1376">
        <v>2744800</v>
      </c>
      <c r="I1376">
        <v>4461600</v>
      </c>
      <c r="J1376">
        <v>3785300</v>
      </c>
      <c r="K1376">
        <v>1310500</v>
      </c>
      <c r="N1376" s="40">
        <f t="shared" si="90"/>
        <v>4.8320407086272919E-5</v>
      </c>
      <c r="O1376" s="40">
        <f t="shared" si="91"/>
        <v>7.1120229742206945E-5</v>
      </c>
      <c r="P1376" s="40">
        <f t="shared" si="92"/>
        <v>1.2188721750439546E-4</v>
      </c>
      <c r="Q1376" s="40">
        <f t="shared" si="93"/>
        <v>6.1412290607892908E-5</v>
      </c>
    </row>
    <row r="1377" spans="1:17" x14ac:dyDescent="0.25">
      <c r="A1377" t="s">
        <v>827</v>
      </c>
      <c r="B1377" t="s">
        <v>826</v>
      </c>
      <c r="C1377" t="s">
        <v>825</v>
      </c>
      <c r="D1377" t="s">
        <v>824</v>
      </c>
      <c r="E1377">
        <v>66.682000000000002</v>
      </c>
      <c r="F1377">
        <v>0</v>
      </c>
      <c r="G1377">
        <v>26.245000000000001</v>
      </c>
      <c r="H1377">
        <v>0</v>
      </c>
      <c r="I1377">
        <v>152670</v>
      </c>
      <c r="J1377">
        <v>632520</v>
      </c>
      <c r="K1377">
        <v>87883</v>
      </c>
      <c r="N1377" s="40">
        <f t="shared" si="90"/>
        <v>0</v>
      </c>
      <c r="O1377" s="40">
        <f t="shared" si="91"/>
        <v>2.4336393837956639E-6</v>
      </c>
      <c r="P1377" s="40">
        <f t="shared" si="92"/>
        <v>2.0367237158449851E-5</v>
      </c>
      <c r="Q1377" s="40">
        <f t="shared" si="93"/>
        <v>4.1183489778660447E-6</v>
      </c>
    </row>
    <row r="1378" spans="1:17" x14ac:dyDescent="0.25">
      <c r="A1378" t="s">
        <v>823</v>
      </c>
      <c r="B1378" t="s">
        <v>823</v>
      </c>
      <c r="C1378" t="s">
        <v>686</v>
      </c>
      <c r="D1378" t="s">
        <v>822</v>
      </c>
      <c r="E1378">
        <v>65.138999999999996</v>
      </c>
      <c r="F1378">
        <v>2.0422000000000001E-3</v>
      </c>
      <c r="G1378">
        <v>2.5137999999999998</v>
      </c>
      <c r="H1378">
        <v>0</v>
      </c>
      <c r="I1378">
        <v>256630</v>
      </c>
      <c r="J1378">
        <v>86663</v>
      </c>
      <c r="K1378">
        <v>0</v>
      </c>
      <c r="N1378" s="40">
        <f t="shared" si="90"/>
        <v>0</v>
      </c>
      <c r="O1378" s="40">
        <f t="shared" si="91"/>
        <v>4.0908159760495262E-6</v>
      </c>
      <c r="P1378" s="40">
        <f t="shared" si="92"/>
        <v>2.7905613638505335E-6</v>
      </c>
      <c r="Q1378" s="40">
        <f t="shared" si="93"/>
        <v>0</v>
      </c>
    </row>
    <row r="1379" spans="1:17" x14ac:dyDescent="0.25">
      <c r="A1379" t="s">
        <v>821</v>
      </c>
      <c r="B1379" t="s">
        <v>820</v>
      </c>
      <c r="C1379" t="s">
        <v>513</v>
      </c>
      <c r="D1379" t="s">
        <v>819</v>
      </c>
      <c r="E1379">
        <v>23.521999999999998</v>
      </c>
      <c r="F1379">
        <v>0</v>
      </c>
      <c r="G1379">
        <v>15.91</v>
      </c>
      <c r="H1379">
        <v>0</v>
      </c>
      <c r="I1379">
        <v>0</v>
      </c>
      <c r="J1379">
        <v>429360</v>
      </c>
      <c r="K1379">
        <v>285780</v>
      </c>
      <c r="N1379" s="40">
        <f t="shared" si="90"/>
        <v>0</v>
      </c>
      <c r="O1379" s="40">
        <f t="shared" si="91"/>
        <v>0</v>
      </c>
      <c r="P1379" s="40">
        <f t="shared" si="92"/>
        <v>1.3825455236754613E-5</v>
      </c>
      <c r="Q1379" s="40">
        <f t="shared" si="93"/>
        <v>1.3392143769495334E-5</v>
      </c>
    </row>
    <row r="1380" spans="1:17" x14ac:dyDescent="0.25">
      <c r="A1380" t="s">
        <v>818</v>
      </c>
      <c r="B1380" t="s">
        <v>817</v>
      </c>
      <c r="C1380" t="s">
        <v>816</v>
      </c>
      <c r="D1380" t="s">
        <v>815</v>
      </c>
      <c r="E1380">
        <v>72.048000000000002</v>
      </c>
      <c r="F1380">
        <v>0</v>
      </c>
      <c r="G1380">
        <v>40.531999999999996</v>
      </c>
      <c r="H1380">
        <v>258600</v>
      </c>
      <c r="I1380">
        <v>264020</v>
      </c>
      <c r="J1380">
        <v>4923500</v>
      </c>
      <c r="K1380">
        <v>720950</v>
      </c>
      <c r="N1380" s="40">
        <f t="shared" si="90"/>
        <v>4.5524837046452115E-6</v>
      </c>
      <c r="O1380" s="40">
        <f t="shared" si="91"/>
        <v>4.2086164283076649E-6</v>
      </c>
      <c r="P1380" s="40">
        <f t="shared" si="92"/>
        <v>1.5853742514011863E-4</v>
      </c>
      <c r="Q1380" s="40">
        <f t="shared" si="93"/>
        <v>3.3784960636215479E-5</v>
      </c>
    </row>
    <row r="1381" spans="1:17" x14ac:dyDescent="0.25">
      <c r="A1381" t="s">
        <v>814</v>
      </c>
      <c r="B1381" t="s">
        <v>813</v>
      </c>
      <c r="C1381" t="s">
        <v>812</v>
      </c>
      <c r="D1381" t="s">
        <v>811</v>
      </c>
      <c r="E1381">
        <v>55.558</v>
      </c>
      <c r="F1381">
        <v>0</v>
      </c>
      <c r="G1381">
        <v>24.532</v>
      </c>
      <c r="H1381">
        <v>771230</v>
      </c>
      <c r="I1381">
        <v>1101500</v>
      </c>
      <c r="J1381">
        <v>1182500</v>
      </c>
      <c r="K1381">
        <v>218410</v>
      </c>
      <c r="N1381" s="40">
        <f t="shared" si="90"/>
        <v>1.3576999255736761E-5</v>
      </c>
      <c r="O1381" s="40">
        <f t="shared" si="91"/>
        <v>1.7558484189761734E-5</v>
      </c>
      <c r="P1381" s="40">
        <f t="shared" si="92"/>
        <v>3.8076674160290499E-5</v>
      </c>
      <c r="Q1381" s="40">
        <f t="shared" si="93"/>
        <v>1.0235069356482174E-5</v>
      </c>
    </row>
    <row r="1382" spans="1:17" x14ac:dyDescent="0.25">
      <c r="A1382" t="s">
        <v>810</v>
      </c>
      <c r="B1382" t="s">
        <v>810</v>
      </c>
      <c r="C1382">
        <v>3</v>
      </c>
      <c r="D1382" t="s">
        <v>809</v>
      </c>
      <c r="E1382">
        <v>23.125</v>
      </c>
      <c r="F1382">
        <v>0</v>
      </c>
      <c r="G1382">
        <v>6.1387</v>
      </c>
      <c r="H1382">
        <v>0</v>
      </c>
      <c r="I1382">
        <v>0</v>
      </c>
      <c r="J1382">
        <v>713700</v>
      </c>
      <c r="K1382">
        <v>224740</v>
      </c>
      <c r="N1382" s="40">
        <f t="shared" si="90"/>
        <v>0</v>
      </c>
      <c r="O1382" s="40">
        <f t="shared" si="91"/>
        <v>0</v>
      </c>
      <c r="P1382" s="40">
        <f t="shared" si="92"/>
        <v>2.2981245114756304E-5</v>
      </c>
      <c r="Q1382" s="40">
        <f t="shared" si="93"/>
        <v>1.0531704075709921E-5</v>
      </c>
    </row>
    <row r="1383" spans="1:17" x14ac:dyDescent="0.25">
      <c r="A1383" t="s">
        <v>808</v>
      </c>
      <c r="B1383" t="s">
        <v>808</v>
      </c>
      <c r="C1383" t="s">
        <v>686</v>
      </c>
      <c r="D1383" t="s">
        <v>807</v>
      </c>
      <c r="E1383">
        <v>70.715999999999994</v>
      </c>
      <c r="F1383">
        <v>0</v>
      </c>
      <c r="G1383">
        <v>4.3968999999999996</v>
      </c>
      <c r="H1383">
        <v>0</v>
      </c>
      <c r="I1383">
        <v>105700</v>
      </c>
      <c r="J1383">
        <v>253370</v>
      </c>
      <c r="K1383">
        <v>0</v>
      </c>
      <c r="N1383" s="40">
        <f t="shared" si="90"/>
        <v>0</v>
      </c>
      <c r="O1383" s="40">
        <f t="shared" si="91"/>
        <v>1.6849130992808125E-6</v>
      </c>
      <c r="P1383" s="40">
        <f t="shared" si="92"/>
        <v>8.1585513166958165E-6</v>
      </c>
      <c r="Q1383" s="40">
        <f t="shared" si="93"/>
        <v>0</v>
      </c>
    </row>
    <row r="1384" spans="1:17" x14ac:dyDescent="0.25">
      <c r="A1384" t="s">
        <v>806</v>
      </c>
      <c r="B1384" t="s">
        <v>806</v>
      </c>
      <c r="C1384">
        <v>3</v>
      </c>
      <c r="D1384" t="s">
        <v>805</v>
      </c>
      <c r="E1384">
        <v>21.704999999999998</v>
      </c>
      <c r="F1384">
        <v>0</v>
      </c>
      <c r="G1384">
        <v>22.704000000000001</v>
      </c>
      <c r="H1384">
        <v>5678300</v>
      </c>
      <c r="I1384">
        <v>31039000</v>
      </c>
      <c r="J1384">
        <v>1620200</v>
      </c>
      <c r="K1384">
        <v>0</v>
      </c>
      <c r="N1384" s="40">
        <f t="shared" si="90"/>
        <v>9.9962754138000409E-5</v>
      </c>
      <c r="O1384" s="40">
        <f t="shared" si="91"/>
        <v>4.9477784000546022E-4</v>
      </c>
      <c r="P1384" s="40">
        <f t="shared" si="92"/>
        <v>5.2170678625372236E-5</v>
      </c>
      <c r="Q1384" s="40">
        <f t="shared" si="93"/>
        <v>0</v>
      </c>
    </row>
    <row r="1385" spans="1:17" x14ac:dyDescent="0.25">
      <c r="A1385" t="s">
        <v>804</v>
      </c>
      <c r="B1385" t="s">
        <v>803</v>
      </c>
      <c r="C1385" t="s">
        <v>802</v>
      </c>
      <c r="D1385" t="s">
        <v>801</v>
      </c>
      <c r="E1385">
        <v>64.402000000000001</v>
      </c>
      <c r="F1385">
        <v>0</v>
      </c>
      <c r="G1385">
        <v>79.941000000000003</v>
      </c>
      <c r="H1385">
        <v>3171900</v>
      </c>
      <c r="I1385">
        <v>10549000</v>
      </c>
      <c r="J1385">
        <v>1130900</v>
      </c>
      <c r="K1385">
        <v>472130</v>
      </c>
      <c r="N1385" s="40">
        <f t="shared" si="90"/>
        <v>5.5839222980526477E-5</v>
      </c>
      <c r="O1385" s="40">
        <f t="shared" si="91"/>
        <v>1.6815655898120427E-4</v>
      </c>
      <c r="P1385" s="40">
        <f t="shared" si="92"/>
        <v>3.6415146560568731E-5</v>
      </c>
      <c r="Q1385" s="40">
        <f t="shared" si="93"/>
        <v>2.2124826222590216E-5</v>
      </c>
    </row>
    <row r="1386" spans="1:17" x14ac:dyDescent="0.25">
      <c r="A1386" t="s">
        <v>800</v>
      </c>
      <c r="B1386" t="s">
        <v>800</v>
      </c>
      <c r="C1386">
        <v>2</v>
      </c>
      <c r="D1386" t="s">
        <v>799</v>
      </c>
      <c r="E1386">
        <v>77.986999999999995</v>
      </c>
      <c r="F1386">
        <v>0</v>
      </c>
      <c r="G1386">
        <v>5.1914999999999996</v>
      </c>
      <c r="H1386">
        <v>311420</v>
      </c>
      <c r="I1386">
        <v>797380</v>
      </c>
      <c r="J1386">
        <v>0</v>
      </c>
      <c r="K1386">
        <v>0</v>
      </c>
      <c r="N1386" s="40">
        <f t="shared" si="90"/>
        <v>5.4823452254470683E-6</v>
      </c>
      <c r="O1386" s="40">
        <f t="shared" si="91"/>
        <v>1.2710652858131829E-5</v>
      </c>
      <c r="P1386" s="40">
        <f t="shared" si="92"/>
        <v>0</v>
      </c>
      <c r="Q1386" s="40">
        <f t="shared" si="93"/>
        <v>0</v>
      </c>
    </row>
    <row r="1387" spans="1:17" x14ac:dyDescent="0.25">
      <c r="A1387" t="s">
        <v>798</v>
      </c>
      <c r="B1387" t="s">
        <v>798</v>
      </c>
      <c r="C1387">
        <v>8</v>
      </c>
      <c r="D1387" t="s">
        <v>797</v>
      </c>
      <c r="E1387">
        <v>40.399000000000001</v>
      </c>
      <c r="F1387">
        <v>0</v>
      </c>
      <c r="G1387">
        <v>44.747</v>
      </c>
      <c r="H1387">
        <v>0</v>
      </c>
      <c r="I1387">
        <v>0</v>
      </c>
      <c r="J1387">
        <v>4119900</v>
      </c>
      <c r="K1387">
        <v>1197400</v>
      </c>
      <c r="N1387" s="40">
        <f t="shared" si="90"/>
        <v>0</v>
      </c>
      <c r="O1387" s="40">
        <f t="shared" si="91"/>
        <v>0</v>
      </c>
      <c r="P1387" s="40">
        <f t="shared" si="92"/>
        <v>1.3266138678476181E-4</v>
      </c>
      <c r="Q1387" s="40">
        <f t="shared" si="93"/>
        <v>5.6112229510790507E-5</v>
      </c>
    </row>
    <row r="1388" spans="1:17" x14ac:dyDescent="0.25">
      <c r="A1388" t="s">
        <v>796</v>
      </c>
      <c r="B1388" t="s">
        <v>795</v>
      </c>
      <c r="C1388" t="s">
        <v>794</v>
      </c>
      <c r="D1388" t="s">
        <v>793</v>
      </c>
      <c r="E1388">
        <v>32.057000000000002</v>
      </c>
      <c r="F1388">
        <v>0</v>
      </c>
      <c r="G1388">
        <v>158.91999999999999</v>
      </c>
      <c r="H1388">
        <v>1892100</v>
      </c>
      <c r="I1388">
        <v>1252100</v>
      </c>
      <c r="J1388">
        <v>69030000</v>
      </c>
      <c r="K1388">
        <v>54313000</v>
      </c>
      <c r="N1388" s="40">
        <f t="shared" si="90"/>
        <v>3.330918181577419E-5</v>
      </c>
      <c r="O1388" s="40">
        <f t="shared" si="91"/>
        <v>1.9959126694508095E-5</v>
      </c>
      <c r="P1388" s="40">
        <f t="shared" si="92"/>
        <v>2.222776166837085E-3</v>
      </c>
      <c r="Q1388" s="40">
        <f t="shared" si="93"/>
        <v>2.5452008697340613E-3</v>
      </c>
    </row>
    <row r="1389" spans="1:17" x14ac:dyDescent="0.25">
      <c r="A1389" t="s">
        <v>792</v>
      </c>
      <c r="B1389" t="s">
        <v>792</v>
      </c>
      <c r="C1389" t="s">
        <v>276</v>
      </c>
      <c r="D1389" t="s">
        <v>791</v>
      </c>
      <c r="E1389">
        <v>19.86</v>
      </c>
      <c r="F1389">
        <v>0</v>
      </c>
      <c r="G1389">
        <v>8.2112999999999996</v>
      </c>
      <c r="H1389">
        <v>4413300</v>
      </c>
      <c r="I1389">
        <v>7791800</v>
      </c>
      <c r="J1389">
        <v>0</v>
      </c>
      <c r="K1389">
        <v>0</v>
      </c>
      <c r="N1389" s="40">
        <f t="shared" si="90"/>
        <v>7.7693257284264155E-5</v>
      </c>
      <c r="O1389" s="40">
        <f t="shared" si="91"/>
        <v>1.2420535370838445E-4</v>
      </c>
      <c r="P1389" s="40">
        <f t="shared" si="92"/>
        <v>0</v>
      </c>
      <c r="Q1389" s="40">
        <f t="shared" si="93"/>
        <v>0</v>
      </c>
    </row>
    <row r="1390" spans="1:17" x14ac:dyDescent="0.25">
      <c r="A1390" t="s">
        <v>790</v>
      </c>
      <c r="B1390" t="s">
        <v>790</v>
      </c>
      <c r="C1390">
        <v>7</v>
      </c>
      <c r="D1390" t="s">
        <v>789</v>
      </c>
      <c r="E1390">
        <v>25.155000000000001</v>
      </c>
      <c r="F1390">
        <v>0</v>
      </c>
      <c r="G1390">
        <v>64.823999999999998</v>
      </c>
      <c r="H1390">
        <v>1812200</v>
      </c>
      <c r="I1390">
        <v>0</v>
      </c>
      <c r="J1390">
        <v>18455000</v>
      </c>
      <c r="K1390">
        <v>5929600</v>
      </c>
      <c r="N1390" s="40">
        <f t="shared" si="90"/>
        <v>3.1902594623194325E-5</v>
      </c>
      <c r="O1390" s="40">
        <f t="shared" si="91"/>
        <v>0</v>
      </c>
      <c r="P1390" s="40">
        <f t="shared" si="92"/>
        <v>5.9425371807878327E-4</v>
      </c>
      <c r="Q1390" s="40">
        <f t="shared" si="93"/>
        <v>2.7787128453915435E-4</v>
      </c>
    </row>
    <row r="1391" spans="1:17" x14ac:dyDescent="0.25">
      <c r="A1391" t="s">
        <v>788</v>
      </c>
      <c r="B1391" t="s">
        <v>788</v>
      </c>
      <c r="C1391" t="s">
        <v>659</v>
      </c>
      <c r="D1391" t="s">
        <v>787</v>
      </c>
      <c r="E1391">
        <v>10.711</v>
      </c>
      <c r="F1391">
        <v>1.4174000000000001E-3</v>
      </c>
      <c r="G1391">
        <v>2.9041000000000001</v>
      </c>
      <c r="H1391">
        <v>6461500</v>
      </c>
      <c r="I1391">
        <v>7143900</v>
      </c>
      <c r="J1391">
        <v>0</v>
      </c>
      <c r="K1391">
        <v>0</v>
      </c>
      <c r="N1391" s="40">
        <f t="shared" si="90"/>
        <v>1.1375047740744406E-4</v>
      </c>
      <c r="O1391" s="40">
        <f t="shared" si="91"/>
        <v>1.1387748997116554E-4</v>
      </c>
      <c r="P1391" s="40">
        <f t="shared" si="92"/>
        <v>0</v>
      </c>
      <c r="Q1391" s="40">
        <f t="shared" si="93"/>
        <v>0</v>
      </c>
    </row>
    <row r="1392" spans="1:17" x14ac:dyDescent="0.25">
      <c r="A1392" t="s">
        <v>786</v>
      </c>
      <c r="B1392" t="s">
        <v>785</v>
      </c>
      <c r="C1392" t="s">
        <v>246</v>
      </c>
      <c r="D1392" t="s">
        <v>784</v>
      </c>
      <c r="E1392">
        <v>77.58</v>
      </c>
      <c r="F1392">
        <v>0</v>
      </c>
      <c r="G1392">
        <v>39.563000000000002</v>
      </c>
      <c r="H1392">
        <v>832440</v>
      </c>
      <c r="I1392">
        <v>55966</v>
      </c>
      <c r="J1392">
        <v>460370</v>
      </c>
      <c r="K1392">
        <v>100950</v>
      </c>
      <c r="N1392" s="40">
        <f t="shared" si="90"/>
        <v>1.4654561233932172E-5</v>
      </c>
      <c r="O1392" s="40">
        <f t="shared" si="91"/>
        <v>8.921272139484386E-7</v>
      </c>
      <c r="P1392" s="40">
        <f t="shared" si="92"/>
        <v>1.4823981803951744E-5</v>
      </c>
      <c r="Q1392" s="40">
        <f t="shared" si="93"/>
        <v>4.730691138395108E-6</v>
      </c>
    </row>
    <row r="1393" spans="1:17" x14ac:dyDescent="0.25">
      <c r="A1393" t="s">
        <v>783</v>
      </c>
      <c r="B1393" t="s">
        <v>783</v>
      </c>
      <c r="C1393">
        <v>5</v>
      </c>
      <c r="D1393" t="s">
        <v>782</v>
      </c>
      <c r="E1393">
        <v>23.76</v>
      </c>
      <c r="F1393">
        <v>0</v>
      </c>
      <c r="G1393">
        <v>12.673</v>
      </c>
      <c r="H1393">
        <v>965110</v>
      </c>
      <c r="I1393">
        <v>3346400</v>
      </c>
      <c r="J1393">
        <v>4156400</v>
      </c>
      <c r="K1393">
        <v>1982200</v>
      </c>
      <c r="N1393" s="40">
        <f t="shared" si="90"/>
        <v>1.6990129730046945E-5</v>
      </c>
      <c r="O1393" s="40">
        <f t="shared" si="91"/>
        <v>5.3343360410911179E-5</v>
      </c>
      <c r="P1393" s="40">
        <f t="shared" si="92"/>
        <v>1.3383669216053399E-4</v>
      </c>
      <c r="Q1393" s="40">
        <f t="shared" si="93"/>
        <v>9.2889311288031523E-5</v>
      </c>
    </row>
    <row r="1394" spans="1:17" x14ac:dyDescent="0.25">
      <c r="A1394" t="s">
        <v>781</v>
      </c>
      <c r="B1394" t="s">
        <v>781</v>
      </c>
      <c r="C1394">
        <v>3</v>
      </c>
      <c r="D1394" t="s">
        <v>780</v>
      </c>
      <c r="E1394">
        <v>10.08</v>
      </c>
      <c r="F1394">
        <v>0</v>
      </c>
      <c r="G1394">
        <v>4.2765000000000004</v>
      </c>
      <c r="H1394">
        <v>0</v>
      </c>
      <c r="I1394">
        <v>0</v>
      </c>
      <c r="J1394">
        <v>483740</v>
      </c>
      <c r="K1394">
        <v>0</v>
      </c>
      <c r="N1394" s="40">
        <f t="shared" si="90"/>
        <v>0</v>
      </c>
      <c r="O1394" s="40">
        <f t="shared" si="91"/>
        <v>0</v>
      </c>
      <c r="P1394" s="40">
        <f t="shared" si="92"/>
        <v>1.5576499245918753E-5</v>
      </c>
      <c r="Q1394" s="40">
        <f t="shared" si="93"/>
        <v>0</v>
      </c>
    </row>
    <row r="1395" spans="1:17" x14ac:dyDescent="0.25">
      <c r="A1395" t="s">
        <v>779</v>
      </c>
      <c r="B1395" t="s">
        <v>779</v>
      </c>
      <c r="C1395">
        <v>2</v>
      </c>
      <c r="D1395" t="s">
        <v>778</v>
      </c>
      <c r="E1395">
        <v>67.941999999999993</v>
      </c>
      <c r="F1395">
        <v>0</v>
      </c>
      <c r="G1395">
        <v>4.6718000000000002</v>
      </c>
      <c r="H1395">
        <v>0</v>
      </c>
      <c r="I1395">
        <v>329470</v>
      </c>
      <c r="J1395">
        <v>0</v>
      </c>
      <c r="K1395">
        <v>0</v>
      </c>
      <c r="N1395" s="40">
        <f t="shared" si="90"/>
        <v>0</v>
      </c>
      <c r="O1395" s="40">
        <f t="shared" si="91"/>
        <v>5.2519235460742604E-6</v>
      </c>
      <c r="P1395" s="40">
        <f t="shared" si="92"/>
        <v>0</v>
      </c>
      <c r="Q1395" s="40">
        <f t="shared" si="93"/>
        <v>0</v>
      </c>
    </row>
    <row r="1396" spans="1:17" x14ac:dyDescent="0.25">
      <c r="A1396" t="s">
        <v>777</v>
      </c>
      <c r="B1396" t="s">
        <v>776</v>
      </c>
      <c r="C1396" t="s">
        <v>775</v>
      </c>
      <c r="D1396" t="s">
        <v>774</v>
      </c>
      <c r="E1396">
        <v>23.614000000000001</v>
      </c>
      <c r="F1396">
        <v>2.0027000000000001E-3</v>
      </c>
      <c r="G1396">
        <v>2.3178999999999998</v>
      </c>
      <c r="H1396">
        <v>0</v>
      </c>
      <c r="I1396">
        <v>0</v>
      </c>
      <c r="J1396">
        <v>466840</v>
      </c>
      <c r="K1396">
        <v>0</v>
      </c>
      <c r="N1396" s="40">
        <f t="shared" si="90"/>
        <v>0</v>
      </c>
      <c r="O1396" s="40">
        <f t="shared" si="91"/>
        <v>0</v>
      </c>
      <c r="P1396" s="40">
        <f t="shared" si="92"/>
        <v>1.5032316756862594E-5</v>
      </c>
      <c r="Q1396" s="40">
        <f t="shared" si="93"/>
        <v>0</v>
      </c>
    </row>
    <row r="1397" spans="1:17" x14ac:dyDescent="0.25">
      <c r="A1397" t="s">
        <v>773</v>
      </c>
      <c r="B1397" t="s">
        <v>772</v>
      </c>
      <c r="C1397" t="s">
        <v>246</v>
      </c>
      <c r="D1397" t="s">
        <v>771</v>
      </c>
      <c r="E1397">
        <v>20.824999999999999</v>
      </c>
      <c r="F1397">
        <v>0</v>
      </c>
      <c r="G1397">
        <v>32.015000000000001</v>
      </c>
      <c r="H1397">
        <v>671740</v>
      </c>
      <c r="I1397">
        <v>1228200</v>
      </c>
      <c r="J1397">
        <v>6479900</v>
      </c>
      <c r="K1397">
        <v>4970100</v>
      </c>
      <c r="N1397" s="40">
        <f t="shared" si="90"/>
        <v>1.1825542937967418E-5</v>
      </c>
      <c r="O1397" s="40">
        <f t="shared" si="91"/>
        <v>1.9578148235919529E-5</v>
      </c>
      <c r="P1397" s="40">
        <f t="shared" si="92"/>
        <v>2.0865373436893567E-4</v>
      </c>
      <c r="Q1397" s="40">
        <f t="shared" si="93"/>
        <v>2.329074594050275E-4</v>
      </c>
    </row>
    <row r="1398" spans="1:17" x14ac:dyDescent="0.25">
      <c r="A1398" t="s">
        <v>770</v>
      </c>
      <c r="B1398" t="s">
        <v>770</v>
      </c>
      <c r="C1398">
        <v>9</v>
      </c>
      <c r="D1398" t="s">
        <v>769</v>
      </c>
      <c r="E1398">
        <v>49.003</v>
      </c>
      <c r="F1398">
        <v>0</v>
      </c>
      <c r="G1398">
        <v>25.236999999999998</v>
      </c>
      <c r="H1398">
        <v>9666000</v>
      </c>
      <c r="I1398">
        <v>6957700</v>
      </c>
      <c r="J1398">
        <v>699070</v>
      </c>
      <c r="K1398">
        <v>0</v>
      </c>
      <c r="N1398" s="40">
        <f t="shared" si="90"/>
        <v>1.7016360204601941E-4</v>
      </c>
      <c r="O1398" s="40">
        <f t="shared" si="91"/>
        <v>1.109093649088563E-4</v>
      </c>
      <c r="P1398" s="40">
        <f t="shared" si="92"/>
        <v>2.2510156960028989E-5</v>
      </c>
      <c r="Q1398" s="40">
        <f t="shared" si="93"/>
        <v>0</v>
      </c>
    </row>
    <row r="1399" spans="1:17" x14ac:dyDescent="0.25">
      <c r="A1399" t="s">
        <v>768</v>
      </c>
      <c r="B1399" t="s">
        <v>767</v>
      </c>
      <c r="C1399" t="s">
        <v>766</v>
      </c>
      <c r="D1399" t="s">
        <v>765</v>
      </c>
      <c r="E1399">
        <v>92.186999999999998</v>
      </c>
      <c r="F1399">
        <v>0</v>
      </c>
      <c r="G1399">
        <v>83.852999999999994</v>
      </c>
      <c r="H1399">
        <v>2172400</v>
      </c>
      <c r="I1399">
        <v>0</v>
      </c>
      <c r="J1399">
        <v>548770</v>
      </c>
      <c r="K1399">
        <v>84860</v>
      </c>
      <c r="N1399" s="40">
        <f t="shared" si="90"/>
        <v>3.8243679814274006E-5</v>
      </c>
      <c r="O1399" s="40">
        <f t="shared" si="91"/>
        <v>0</v>
      </c>
      <c r="P1399" s="40">
        <f t="shared" si="92"/>
        <v>1.767047482363012E-5</v>
      </c>
      <c r="Q1399" s="40">
        <f t="shared" si="93"/>
        <v>3.9766859832016727E-6</v>
      </c>
    </row>
    <row r="1400" spans="1:17" x14ac:dyDescent="0.25">
      <c r="A1400" t="s">
        <v>764</v>
      </c>
      <c r="B1400" t="s">
        <v>764</v>
      </c>
      <c r="C1400" t="s">
        <v>763</v>
      </c>
      <c r="D1400" t="s">
        <v>762</v>
      </c>
      <c r="E1400">
        <v>53.207000000000001</v>
      </c>
      <c r="F1400">
        <v>0</v>
      </c>
      <c r="G1400">
        <v>14.718999999999999</v>
      </c>
      <c r="H1400">
        <v>2497800</v>
      </c>
      <c r="I1400">
        <v>4748800</v>
      </c>
      <c r="J1400">
        <v>1313200</v>
      </c>
      <c r="K1400">
        <v>0</v>
      </c>
      <c r="N1400" s="40">
        <f t="shared" si="90"/>
        <v>4.3972133787559202E-5</v>
      </c>
      <c r="O1400" s="40">
        <f t="shared" si="91"/>
        <v>7.5698347453781681E-5</v>
      </c>
      <c r="P1400" s="40">
        <f t="shared" si="92"/>
        <v>4.2285233409973348E-5</v>
      </c>
      <c r="Q1400" s="40">
        <f t="shared" si="93"/>
        <v>0</v>
      </c>
    </row>
    <row r="1401" spans="1:17" x14ac:dyDescent="0.25">
      <c r="A1401" t="s">
        <v>761</v>
      </c>
      <c r="B1401" t="s">
        <v>761</v>
      </c>
      <c r="C1401" t="s">
        <v>760</v>
      </c>
      <c r="D1401" t="s">
        <v>759</v>
      </c>
      <c r="E1401">
        <v>41.067999999999998</v>
      </c>
      <c r="F1401">
        <v>0</v>
      </c>
      <c r="G1401">
        <v>18.481999999999999</v>
      </c>
      <c r="H1401">
        <v>1362900</v>
      </c>
      <c r="I1401">
        <v>1942600</v>
      </c>
      <c r="J1401">
        <v>260680</v>
      </c>
      <c r="K1401">
        <v>0</v>
      </c>
      <c r="N1401" s="40">
        <f t="shared" si="90"/>
        <v>2.3992962262416701E-5</v>
      </c>
      <c r="O1401" s="40">
        <f t="shared" si="91"/>
        <v>3.0966056638248881E-5</v>
      </c>
      <c r="P1401" s="40">
        <f t="shared" si="92"/>
        <v>8.3939343933230685E-6</v>
      </c>
      <c r="Q1401" s="40">
        <f t="shared" si="93"/>
        <v>0</v>
      </c>
    </row>
    <row r="1402" spans="1:17" x14ac:dyDescent="0.25">
      <c r="A1402" t="s">
        <v>758</v>
      </c>
      <c r="B1402" t="s">
        <v>757</v>
      </c>
      <c r="C1402" t="s">
        <v>756</v>
      </c>
      <c r="D1402" t="s">
        <v>755</v>
      </c>
      <c r="E1402">
        <v>107.12</v>
      </c>
      <c r="F1402">
        <v>0</v>
      </c>
      <c r="G1402">
        <v>14.071999999999999</v>
      </c>
      <c r="H1402">
        <v>376940</v>
      </c>
      <c r="I1402">
        <v>504150</v>
      </c>
      <c r="J1402">
        <v>223410</v>
      </c>
      <c r="K1402">
        <v>0</v>
      </c>
      <c r="N1402" s="40">
        <f t="shared" si="90"/>
        <v>6.6357819320532328E-6</v>
      </c>
      <c r="O1402" s="40">
        <f t="shared" si="91"/>
        <v>8.0364138032395621E-6</v>
      </c>
      <c r="P1402" s="40">
        <f t="shared" si="92"/>
        <v>7.1938349041441862E-6</v>
      </c>
      <c r="Q1402" s="40">
        <f t="shared" si="93"/>
        <v>0</v>
      </c>
    </row>
    <row r="1403" spans="1:17" x14ac:dyDescent="0.25">
      <c r="A1403" t="s">
        <v>754</v>
      </c>
      <c r="B1403" t="s">
        <v>754</v>
      </c>
      <c r="C1403">
        <v>3</v>
      </c>
      <c r="D1403" t="s">
        <v>753</v>
      </c>
      <c r="E1403">
        <v>34.369</v>
      </c>
      <c r="F1403">
        <v>0</v>
      </c>
      <c r="G1403">
        <v>4.2747999999999999</v>
      </c>
      <c r="H1403">
        <v>410450</v>
      </c>
      <c r="I1403">
        <v>0</v>
      </c>
      <c r="J1403">
        <v>123900</v>
      </c>
      <c r="K1403">
        <v>0</v>
      </c>
      <c r="N1403" s="40">
        <f t="shared" si="90"/>
        <v>7.2257035443605068E-6</v>
      </c>
      <c r="O1403" s="40">
        <f t="shared" si="91"/>
        <v>0</v>
      </c>
      <c r="P1403" s="40">
        <f t="shared" si="92"/>
        <v>3.9895982481691274E-6</v>
      </c>
      <c r="Q1403" s="40">
        <f t="shared" si="93"/>
        <v>0</v>
      </c>
    </row>
    <row r="1404" spans="1:17" x14ac:dyDescent="0.25">
      <c r="A1404" t="s">
        <v>752</v>
      </c>
      <c r="B1404" t="s">
        <v>752</v>
      </c>
      <c r="C1404" t="s">
        <v>212</v>
      </c>
      <c r="D1404" t="s">
        <v>751</v>
      </c>
      <c r="E1404">
        <v>22.548999999999999</v>
      </c>
      <c r="F1404">
        <v>0</v>
      </c>
      <c r="G1404">
        <v>6.2949000000000002</v>
      </c>
      <c r="H1404">
        <v>0</v>
      </c>
      <c r="I1404">
        <v>0</v>
      </c>
      <c r="J1404">
        <v>930610</v>
      </c>
      <c r="K1404">
        <v>0</v>
      </c>
      <c r="N1404" s="40">
        <f t="shared" si="90"/>
        <v>0</v>
      </c>
      <c r="O1404" s="40">
        <f t="shared" si="91"/>
        <v>0</v>
      </c>
      <c r="P1404" s="40">
        <f t="shared" si="92"/>
        <v>2.9965779061571197E-5</v>
      </c>
      <c r="Q1404" s="40">
        <f t="shared" si="93"/>
        <v>0</v>
      </c>
    </row>
    <row r="1405" spans="1:17" x14ac:dyDescent="0.25">
      <c r="A1405" t="s">
        <v>750</v>
      </c>
      <c r="B1405" t="s">
        <v>750</v>
      </c>
      <c r="C1405">
        <v>5</v>
      </c>
      <c r="D1405" t="s">
        <v>749</v>
      </c>
      <c r="E1405">
        <v>47.198</v>
      </c>
      <c r="F1405">
        <v>0</v>
      </c>
      <c r="G1405">
        <v>14.212999999999999</v>
      </c>
      <c r="H1405">
        <v>598540</v>
      </c>
      <c r="I1405">
        <v>554940</v>
      </c>
      <c r="J1405">
        <v>220280</v>
      </c>
      <c r="K1405">
        <v>298930</v>
      </c>
      <c r="N1405" s="40">
        <f t="shared" si="90"/>
        <v>1.0536904859158332E-5</v>
      </c>
      <c r="O1405" s="40">
        <f t="shared" si="91"/>
        <v>8.8460328790434647E-6</v>
      </c>
      <c r="P1405" s="40">
        <f t="shared" si="92"/>
        <v>7.0930484431533123E-6</v>
      </c>
      <c r="Q1405" s="40">
        <f t="shared" si="93"/>
        <v>1.4008375453199105E-5</v>
      </c>
    </row>
    <row r="1406" spans="1:17" x14ac:dyDescent="0.25">
      <c r="A1406" t="s">
        <v>748</v>
      </c>
      <c r="B1406" t="s">
        <v>748</v>
      </c>
      <c r="C1406">
        <v>6</v>
      </c>
      <c r="D1406" t="s">
        <v>747</v>
      </c>
      <c r="E1406">
        <v>24.701000000000001</v>
      </c>
      <c r="F1406">
        <v>0</v>
      </c>
      <c r="G1406">
        <v>19.757999999999999</v>
      </c>
      <c r="H1406">
        <v>0</v>
      </c>
      <c r="I1406">
        <v>0</v>
      </c>
      <c r="J1406">
        <v>851990</v>
      </c>
      <c r="K1406">
        <v>938440</v>
      </c>
      <c r="N1406" s="40">
        <f t="shared" si="90"/>
        <v>0</v>
      </c>
      <c r="O1406" s="40">
        <f t="shared" si="91"/>
        <v>0</v>
      </c>
      <c r="P1406" s="40">
        <f t="shared" si="92"/>
        <v>2.7434203482305202E-5</v>
      </c>
      <c r="Q1406" s="40">
        <f t="shared" si="93"/>
        <v>4.397691720570089E-5</v>
      </c>
    </row>
    <row r="1407" spans="1:17" x14ac:dyDescent="0.25">
      <c r="A1407" t="s">
        <v>746</v>
      </c>
      <c r="B1407" t="s">
        <v>746</v>
      </c>
      <c r="C1407">
        <v>5</v>
      </c>
      <c r="D1407" t="s">
        <v>745</v>
      </c>
      <c r="E1407">
        <v>23.236999999999998</v>
      </c>
      <c r="F1407">
        <v>0</v>
      </c>
      <c r="G1407">
        <v>40.158999999999999</v>
      </c>
      <c r="H1407">
        <v>0</v>
      </c>
      <c r="I1407">
        <v>0</v>
      </c>
      <c r="J1407">
        <v>3005000</v>
      </c>
      <c r="K1407">
        <v>1191600</v>
      </c>
      <c r="N1407" s="40">
        <f t="shared" si="90"/>
        <v>0</v>
      </c>
      <c r="O1407" s="40">
        <f t="shared" si="91"/>
        <v>0</v>
      </c>
      <c r="P1407" s="40">
        <f t="shared" si="92"/>
        <v>9.6761442580695946E-5</v>
      </c>
      <c r="Q1407" s="40">
        <f t="shared" si="93"/>
        <v>5.5840431505810901E-5</v>
      </c>
    </row>
    <row r="1408" spans="1:17" x14ac:dyDescent="0.25">
      <c r="A1408" t="s">
        <v>744</v>
      </c>
      <c r="B1408" t="s">
        <v>743</v>
      </c>
      <c r="C1408" t="s">
        <v>742</v>
      </c>
      <c r="D1408" t="s">
        <v>741</v>
      </c>
      <c r="E1408">
        <v>49.863</v>
      </c>
      <c r="F1408">
        <v>0</v>
      </c>
      <c r="G1408">
        <v>91.52</v>
      </c>
      <c r="H1408">
        <v>1337300</v>
      </c>
      <c r="I1408">
        <v>4155900</v>
      </c>
      <c r="J1408">
        <v>158930</v>
      </c>
      <c r="K1408">
        <v>0</v>
      </c>
      <c r="N1408" s="40">
        <f t="shared" si="90"/>
        <v>2.3542291021740299E-5</v>
      </c>
      <c r="O1408" s="40">
        <f t="shared" si="91"/>
        <v>6.624721238695487E-5</v>
      </c>
      <c r="P1408" s="40">
        <f t="shared" si="92"/>
        <v>5.1175694074376065E-6</v>
      </c>
      <c r="Q1408" s="40">
        <f t="shared" si="93"/>
        <v>0</v>
      </c>
    </row>
    <row r="1409" spans="1:17" x14ac:dyDescent="0.25">
      <c r="A1409" t="s">
        <v>740</v>
      </c>
      <c r="B1409" t="s">
        <v>740</v>
      </c>
      <c r="C1409" t="s">
        <v>739</v>
      </c>
      <c r="D1409" t="s">
        <v>738</v>
      </c>
      <c r="E1409">
        <v>53.292000000000002</v>
      </c>
      <c r="F1409">
        <v>0</v>
      </c>
      <c r="G1409">
        <v>61.125</v>
      </c>
      <c r="H1409">
        <v>2153800</v>
      </c>
      <c r="I1409">
        <v>8402700</v>
      </c>
      <c r="J1409">
        <v>128210</v>
      </c>
      <c r="K1409">
        <v>550100</v>
      </c>
      <c r="N1409" s="40">
        <f t="shared" si="90"/>
        <v>3.7916238990970054E-5</v>
      </c>
      <c r="O1409" s="40">
        <f t="shared" si="91"/>
        <v>1.3394341815824867E-4</v>
      </c>
      <c r="P1409" s="40">
        <f t="shared" si="92"/>
        <v>4.1283808829520888E-6</v>
      </c>
      <c r="Q1409" s="40">
        <f t="shared" si="93"/>
        <v>2.5778634920566111E-5</v>
      </c>
    </row>
    <row r="1410" spans="1:17" x14ac:dyDescent="0.25">
      <c r="A1410" t="s">
        <v>737</v>
      </c>
      <c r="B1410" t="s">
        <v>736</v>
      </c>
      <c r="C1410" t="s">
        <v>735</v>
      </c>
      <c r="D1410" t="s">
        <v>734</v>
      </c>
      <c r="E1410">
        <v>45.64</v>
      </c>
      <c r="F1410">
        <v>1.4296000000000001E-3</v>
      </c>
      <c r="G1410">
        <v>3.0097999999999998</v>
      </c>
      <c r="H1410">
        <v>361070</v>
      </c>
      <c r="I1410">
        <v>0</v>
      </c>
      <c r="J1410">
        <v>348300</v>
      </c>
      <c r="K1410">
        <v>0</v>
      </c>
      <c r="N1410" s="40">
        <f t="shared" si="90"/>
        <v>6.3564009715245422E-6</v>
      </c>
      <c r="O1410" s="40">
        <f t="shared" si="91"/>
        <v>0</v>
      </c>
      <c r="P1410" s="40">
        <f t="shared" si="92"/>
        <v>1.1215311298121929E-5</v>
      </c>
      <c r="Q1410" s="40">
        <f t="shared" si="93"/>
        <v>0</v>
      </c>
    </row>
    <row r="1411" spans="1:17" x14ac:dyDescent="0.25">
      <c r="A1411" t="s">
        <v>733</v>
      </c>
      <c r="B1411" t="s">
        <v>733</v>
      </c>
      <c r="C1411">
        <v>1</v>
      </c>
      <c r="D1411" t="s">
        <v>732</v>
      </c>
      <c r="E1411">
        <v>7.8780999999999999</v>
      </c>
      <c r="F1411">
        <v>0</v>
      </c>
      <c r="G1411">
        <v>5.2153999999999998</v>
      </c>
      <c r="H1411">
        <v>0</v>
      </c>
      <c r="I1411">
        <v>0</v>
      </c>
      <c r="J1411">
        <v>0</v>
      </c>
      <c r="K1411">
        <v>0</v>
      </c>
      <c r="N1411" s="40">
        <f t="shared" si="90"/>
        <v>0</v>
      </c>
      <c r="O1411" s="40">
        <f t="shared" si="91"/>
        <v>0</v>
      </c>
      <c r="P1411" s="40">
        <f t="shared" si="92"/>
        <v>0</v>
      </c>
      <c r="Q1411" s="40">
        <f t="shared" si="93"/>
        <v>0</v>
      </c>
    </row>
    <row r="1412" spans="1:17" x14ac:dyDescent="0.25">
      <c r="A1412" t="s">
        <v>731</v>
      </c>
      <c r="B1412" t="s">
        <v>731</v>
      </c>
      <c r="C1412" t="s">
        <v>730</v>
      </c>
      <c r="D1412" t="s">
        <v>729</v>
      </c>
      <c r="E1412">
        <v>59.283999999999999</v>
      </c>
      <c r="F1412">
        <v>0</v>
      </c>
      <c r="G1412">
        <v>4.8331999999999997</v>
      </c>
      <c r="H1412">
        <v>674220</v>
      </c>
      <c r="I1412">
        <v>615610</v>
      </c>
      <c r="J1412">
        <v>0</v>
      </c>
      <c r="K1412">
        <v>22932</v>
      </c>
      <c r="N1412" s="40">
        <f t="shared" si="90"/>
        <v>1.1869201714407944E-5</v>
      </c>
      <c r="O1412" s="40">
        <f t="shared" si="91"/>
        <v>9.8131443050923463E-6</v>
      </c>
      <c r="P1412" s="40">
        <f t="shared" si="92"/>
        <v>0</v>
      </c>
      <c r="Q1412" s="40">
        <f t="shared" si="93"/>
        <v>1.0746330776193819E-6</v>
      </c>
    </row>
    <row r="1413" spans="1:17" x14ac:dyDescent="0.25">
      <c r="A1413" t="s">
        <v>728</v>
      </c>
      <c r="B1413" t="s">
        <v>728</v>
      </c>
      <c r="C1413">
        <v>2</v>
      </c>
      <c r="D1413" t="s">
        <v>727</v>
      </c>
      <c r="E1413">
        <v>66.658000000000001</v>
      </c>
      <c r="F1413">
        <v>0</v>
      </c>
      <c r="G1413">
        <v>3.5634999999999999</v>
      </c>
      <c r="H1413">
        <v>0</v>
      </c>
      <c r="I1413">
        <v>0</v>
      </c>
      <c r="J1413">
        <v>53089</v>
      </c>
      <c r="K1413">
        <v>0</v>
      </c>
      <c r="N1413" s="40">
        <f t="shared" si="90"/>
        <v>0</v>
      </c>
      <c r="O1413" s="40">
        <f t="shared" si="91"/>
        <v>0</v>
      </c>
      <c r="P1413" s="40">
        <f t="shared" si="92"/>
        <v>1.709473619023816E-6</v>
      </c>
      <c r="Q1413" s="40">
        <f t="shared" si="93"/>
        <v>0</v>
      </c>
    </row>
    <row r="1414" spans="1:17" x14ac:dyDescent="0.25">
      <c r="A1414" t="s">
        <v>726</v>
      </c>
      <c r="B1414" t="s">
        <v>726</v>
      </c>
      <c r="C1414" t="s">
        <v>460</v>
      </c>
      <c r="D1414" t="s">
        <v>725</v>
      </c>
      <c r="E1414">
        <v>24.170999999999999</v>
      </c>
      <c r="F1414">
        <v>0</v>
      </c>
      <c r="G1414">
        <v>4.7990000000000004</v>
      </c>
      <c r="H1414">
        <v>1491800</v>
      </c>
      <c r="I1414">
        <v>454050</v>
      </c>
      <c r="J1414">
        <v>996850</v>
      </c>
      <c r="K1414">
        <v>0</v>
      </c>
      <c r="N1414" s="40">
        <f t="shared" si="90"/>
        <v>2.6262162376603737E-5</v>
      </c>
      <c r="O1414" s="40">
        <f t="shared" si="91"/>
        <v>7.23779368711876E-6</v>
      </c>
      <c r="P1414" s="40">
        <f t="shared" si="92"/>
        <v>3.2098716817493095E-5</v>
      </c>
      <c r="Q1414" s="40">
        <f t="shared" si="93"/>
        <v>0</v>
      </c>
    </row>
    <row r="1415" spans="1:17" x14ac:dyDescent="0.25">
      <c r="A1415" t="s">
        <v>724</v>
      </c>
      <c r="B1415" t="s">
        <v>723</v>
      </c>
      <c r="C1415" t="s">
        <v>722</v>
      </c>
      <c r="D1415" t="s">
        <v>721</v>
      </c>
      <c r="E1415">
        <v>57.643999999999998</v>
      </c>
      <c r="F1415">
        <v>0</v>
      </c>
      <c r="G1415">
        <v>31.712</v>
      </c>
      <c r="H1415">
        <v>962190</v>
      </c>
      <c r="I1415">
        <v>1605200</v>
      </c>
      <c r="J1415">
        <v>4485400</v>
      </c>
      <c r="K1415">
        <v>1271400</v>
      </c>
      <c r="N1415" s="40">
        <f t="shared" si="90"/>
        <v>1.6938725041657293E-5</v>
      </c>
      <c r="O1415" s="40">
        <f t="shared" si="91"/>
        <v>2.5587724758425361E-5</v>
      </c>
      <c r="P1415" s="40">
        <f t="shared" si="92"/>
        <v>1.4443054061612432E-4</v>
      </c>
      <c r="Q1415" s="40">
        <f t="shared" si="93"/>
        <v>5.9579997160530362E-5</v>
      </c>
    </row>
    <row r="1416" spans="1:17" x14ac:dyDescent="0.25">
      <c r="A1416" t="s">
        <v>720</v>
      </c>
      <c r="B1416" t="s">
        <v>719</v>
      </c>
      <c r="C1416" t="s">
        <v>718</v>
      </c>
      <c r="D1416" t="s">
        <v>717</v>
      </c>
      <c r="E1416">
        <v>28.78</v>
      </c>
      <c r="F1416">
        <v>0</v>
      </c>
      <c r="G1416">
        <v>37.36</v>
      </c>
      <c r="H1416">
        <v>4246000</v>
      </c>
      <c r="I1416">
        <v>909530</v>
      </c>
      <c r="J1416">
        <v>2363300</v>
      </c>
      <c r="K1416">
        <v>2092600</v>
      </c>
      <c r="N1416" s="40">
        <f t="shared" si="90"/>
        <v>7.4748050309062522E-5</v>
      </c>
      <c r="O1416" s="40">
        <f t="shared" si="91"/>
        <v>1.4498382319667716E-5</v>
      </c>
      <c r="P1416" s="40">
        <f t="shared" si="92"/>
        <v>7.6098608070202564E-5</v>
      </c>
      <c r="Q1416" s="40">
        <f t="shared" si="93"/>
        <v>9.8062845727643418E-5</v>
      </c>
    </row>
    <row r="1417" spans="1:17" x14ac:dyDescent="0.25">
      <c r="A1417" t="s">
        <v>716</v>
      </c>
      <c r="B1417" t="s">
        <v>716</v>
      </c>
      <c r="C1417">
        <v>44</v>
      </c>
      <c r="D1417" t="s">
        <v>715</v>
      </c>
      <c r="E1417">
        <v>97.313999999999993</v>
      </c>
      <c r="F1417">
        <v>0</v>
      </c>
      <c r="G1417">
        <v>323.31</v>
      </c>
      <c r="H1417">
        <v>2962200</v>
      </c>
      <c r="I1417">
        <v>3361300</v>
      </c>
      <c r="J1417">
        <v>32064000</v>
      </c>
      <c r="K1417">
        <v>25737000</v>
      </c>
      <c r="N1417" s="40">
        <f t="shared" si="90"/>
        <v>5.2147591762954543E-5</v>
      </c>
      <c r="O1417" s="40">
        <f t="shared" si="91"/>
        <v>5.3580874177981039E-5</v>
      </c>
      <c r="P1417" s="40">
        <f t="shared" si="92"/>
        <v>1.0324655224317586E-3</v>
      </c>
      <c r="Q1417" s="40">
        <f t="shared" si="93"/>
        <v>1.206080216234521E-3</v>
      </c>
    </row>
    <row r="1418" spans="1:17" x14ac:dyDescent="0.25">
      <c r="A1418" t="s">
        <v>714</v>
      </c>
      <c r="B1418" t="s">
        <v>714</v>
      </c>
      <c r="C1418">
        <v>1</v>
      </c>
      <c r="D1418" t="s">
        <v>713</v>
      </c>
      <c r="E1418">
        <v>23.565000000000001</v>
      </c>
      <c r="F1418">
        <v>9.6095999999999994E-3</v>
      </c>
      <c r="G1418">
        <v>1.5241</v>
      </c>
      <c r="H1418">
        <v>986820</v>
      </c>
      <c r="I1418">
        <v>296070</v>
      </c>
      <c r="J1418">
        <v>0</v>
      </c>
      <c r="K1418">
        <v>0</v>
      </c>
      <c r="N1418" s="40">
        <f t="shared" si="90"/>
        <v>1.737232006735494E-5</v>
      </c>
      <c r="O1418" s="40">
        <f t="shared" si="91"/>
        <v>4.7195101353270592E-6</v>
      </c>
      <c r="P1418" s="40">
        <f t="shared" si="92"/>
        <v>0</v>
      </c>
      <c r="Q1418" s="40">
        <f t="shared" si="93"/>
        <v>0</v>
      </c>
    </row>
    <row r="1419" spans="1:17" x14ac:dyDescent="0.25">
      <c r="A1419" t="s">
        <v>712</v>
      </c>
      <c r="B1419" t="s">
        <v>711</v>
      </c>
      <c r="C1419" t="s">
        <v>710</v>
      </c>
      <c r="D1419" t="s">
        <v>709</v>
      </c>
      <c r="E1419">
        <v>41.689</v>
      </c>
      <c r="F1419">
        <v>0</v>
      </c>
      <c r="G1419">
        <v>63.093000000000004</v>
      </c>
      <c r="H1419">
        <v>1891000</v>
      </c>
      <c r="I1419">
        <v>3824500</v>
      </c>
      <c r="J1419">
        <v>4345100</v>
      </c>
      <c r="K1419">
        <v>1198100</v>
      </c>
      <c r="N1419" s="40">
        <f t="shared" si="90"/>
        <v>3.328981703590137E-5</v>
      </c>
      <c r="O1419" s="40">
        <f t="shared" si="91"/>
        <v>6.0964523634810481E-5</v>
      </c>
      <c r="P1419" s="40">
        <f t="shared" si="92"/>
        <v>1.3991285995253975E-4</v>
      </c>
      <c r="Q1419" s="40">
        <f t="shared" si="93"/>
        <v>5.6145032718288052E-5</v>
      </c>
    </row>
    <row r="1420" spans="1:17" x14ac:dyDescent="0.25">
      <c r="A1420" t="s">
        <v>708</v>
      </c>
      <c r="B1420" t="s">
        <v>708</v>
      </c>
      <c r="C1420">
        <v>2</v>
      </c>
      <c r="D1420" t="s">
        <v>707</v>
      </c>
      <c r="E1420">
        <v>68</v>
      </c>
      <c r="F1420">
        <v>0</v>
      </c>
      <c r="G1420">
        <v>11.96</v>
      </c>
      <c r="H1420">
        <v>504030</v>
      </c>
      <c r="I1420">
        <v>473790</v>
      </c>
      <c r="J1420">
        <v>0</v>
      </c>
      <c r="K1420">
        <v>0</v>
      </c>
      <c r="N1420" s="40">
        <f t="shared" si="90"/>
        <v>8.8731181811768211E-6</v>
      </c>
      <c r="O1420" s="40">
        <f t="shared" si="91"/>
        <v>7.5524595771831238E-6</v>
      </c>
      <c r="P1420" s="40">
        <f t="shared" si="92"/>
        <v>0</v>
      </c>
      <c r="Q1420" s="40">
        <f t="shared" si="93"/>
        <v>0</v>
      </c>
    </row>
    <row r="1421" spans="1:17" x14ac:dyDescent="0.25">
      <c r="A1421" t="s">
        <v>706</v>
      </c>
      <c r="B1421" t="s">
        <v>706</v>
      </c>
      <c r="C1421" t="s">
        <v>294</v>
      </c>
      <c r="D1421" t="s">
        <v>705</v>
      </c>
      <c r="E1421">
        <v>22.295999999999999</v>
      </c>
      <c r="F1421">
        <v>0</v>
      </c>
      <c r="G1421">
        <v>3.8359000000000001</v>
      </c>
      <c r="H1421">
        <v>0</v>
      </c>
      <c r="I1421">
        <v>0</v>
      </c>
      <c r="J1421">
        <v>488380</v>
      </c>
      <c r="K1421">
        <v>363520</v>
      </c>
      <c r="N1421" s="40">
        <f t="shared" si="90"/>
        <v>0</v>
      </c>
      <c r="O1421" s="40">
        <f t="shared" si="91"/>
        <v>0</v>
      </c>
      <c r="P1421" s="40">
        <f t="shared" si="92"/>
        <v>1.5725907929304587E-5</v>
      </c>
      <c r="Q1421" s="40">
        <f t="shared" si="93"/>
        <v>1.7035174270722038E-5</v>
      </c>
    </row>
    <row r="1422" spans="1:17" x14ac:dyDescent="0.25">
      <c r="A1422" t="s">
        <v>704</v>
      </c>
      <c r="B1422" t="s">
        <v>703</v>
      </c>
      <c r="C1422" t="s">
        <v>563</v>
      </c>
      <c r="D1422" t="s">
        <v>702</v>
      </c>
      <c r="E1422">
        <v>87.242999999999995</v>
      </c>
      <c r="F1422">
        <v>0</v>
      </c>
      <c r="G1422">
        <v>17.997</v>
      </c>
      <c r="H1422">
        <v>156670</v>
      </c>
      <c r="I1422">
        <v>310650</v>
      </c>
      <c r="J1422">
        <v>0</v>
      </c>
      <c r="K1422">
        <v>54257</v>
      </c>
      <c r="N1422" s="40">
        <f t="shared" si="90"/>
        <v>2.7580727842488992E-6</v>
      </c>
      <c r="O1422" s="40">
        <f t="shared" si="91"/>
        <v>4.9519229355873647E-6</v>
      </c>
      <c r="P1422" s="40">
        <f t="shared" si="92"/>
        <v>0</v>
      </c>
      <c r="Q1422" s="40">
        <f t="shared" si="93"/>
        <v>2.5425766131342583E-6</v>
      </c>
    </row>
    <row r="1423" spans="1:17" x14ac:dyDescent="0.25">
      <c r="A1423" t="s">
        <v>701</v>
      </c>
      <c r="B1423" t="s">
        <v>701</v>
      </c>
      <c r="C1423">
        <v>2</v>
      </c>
      <c r="D1423" t="s">
        <v>700</v>
      </c>
      <c r="E1423">
        <v>64.072000000000003</v>
      </c>
      <c r="F1423">
        <v>0</v>
      </c>
      <c r="G1423">
        <v>3.2770999999999999</v>
      </c>
      <c r="H1423">
        <v>0</v>
      </c>
      <c r="I1423">
        <v>270400</v>
      </c>
      <c r="J1423">
        <v>45261</v>
      </c>
      <c r="K1423">
        <v>0</v>
      </c>
      <c r="N1423" s="40">
        <f t="shared" si="90"/>
        <v>0</v>
      </c>
      <c r="O1423" s="40">
        <f t="shared" si="91"/>
        <v>4.3103169540731476E-6</v>
      </c>
      <c r="P1423" s="40">
        <f t="shared" si="92"/>
        <v>1.457410866104785E-6</v>
      </c>
      <c r="Q1423" s="40">
        <f t="shared" si="93"/>
        <v>0</v>
      </c>
    </row>
    <row r="1424" spans="1:17" x14ac:dyDescent="0.25">
      <c r="A1424" t="s">
        <v>699</v>
      </c>
      <c r="B1424" t="s">
        <v>699</v>
      </c>
      <c r="C1424" t="s">
        <v>205</v>
      </c>
      <c r="D1424" t="s">
        <v>698</v>
      </c>
      <c r="E1424">
        <v>49.454000000000001</v>
      </c>
      <c r="F1424">
        <v>0</v>
      </c>
      <c r="G1424">
        <v>16.673999999999999</v>
      </c>
      <c r="H1424">
        <v>0</v>
      </c>
      <c r="I1424">
        <v>468240</v>
      </c>
      <c r="J1424">
        <v>0</v>
      </c>
      <c r="K1424">
        <v>0</v>
      </c>
      <c r="N1424" s="40">
        <f t="shared" si="90"/>
        <v>0</v>
      </c>
      <c r="O1424" s="40">
        <f t="shared" si="91"/>
        <v>7.4639896840799212E-6</v>
      </c>
      <c r="P1424" s="40">
        <f t="shared" si="92"/>
        <v>0</v>
      </c>
      <c r="Q1424" s="40">
        <f t="shared" si="93"/>
        <v>0</v>
      </c>
    </row>
    <row r="1425" spans="1:17" x14ac:dyDescent="0.25">
      <c r="A1425" t="s">
        <v>697</v>
      </c>
      <c r="B1425" t="s">
        <v>697</v>
      </c>
      <c r="C1425" t="s">
        <v>696</v>
      </c>
      <c r="D1425" t="s">
        <v>695</v>
      </c>
      <c r="E1425">
        <v>49.55</v>
      </c>
      <c r="F1425">
        <v>0</v>
      </c>
      <c r="G1425">
        <v>16.065999999999999</v>
      </c>
      <c r="H1425">
        <v>440040</v>
      </c>
      <c r="I1425">
        <v>119710</v>
      </c>
      <c r="J1425">
        <v>154600</v>
      </c>
      <c r="K1425">
        <v>70400</v>
      </c>
      <c r="N1425" s="40">
        <f t="shared" si="90"/>
        <v>7.7466161229392074E-6</v>
      </c>
      <c r="O1425" s="40">
        <f t="shared" si="91"/>
        <v>1.9082398024115995E-6</v>
      </c>
      <c r="P1425" s="40">
        <f t="shared" si="92"/>
        <v>4.978142769709016E-6</v>
      </c>
      <c r="Q1425" s="40">
        <f t="shared" si="93"/>
        <v>3.299065439752507E-6</v>
      </c>
    </row>
    <row r="1426" spans="1:17" x14ac:dyDescent="0.25">
      <c r="A1426" t="s">
        <v>694</v>
      </c>
      <c r="B1426" t="s">
        <v>694</v>
      </c>
      <c r="C1426">
        <v>3</v>
      </c>
      <c r="D1426" t="s">
        <v>693</v>
      </c>
      <c r="E1426">
        <v>12.473000000000001</v>
      </c>
      <c r="F1426">
        <v>0</v>
      </c>
      <c r="G1426">
        <v>96.974000000000004</v>
      </c>
      <c r="H1426">
        <v>1245100</v>
      </c>
      <c r="I1426">
        <v>711130</v>
      </c>
      <c r="J1426">
        <v>98032</v>
      </c>
      <c r="K1426">
        <v>0</v>
      </c>
      <c r="N1426" s="40">
        <f t="shared" si="90"/>
        <v>2.1919170381491696E-5</v>
      </c>
      <c r="O1426" s="40">
        <f t="shared" si="91"/>
        <v>1.1335782897744222E-5</v>
      </c>
      <c r="P1426" s="40">
        <f t="shared" si="92"/>
        <v>3.1566448382931062E-6</v>
      </c>
      <c r="Q1426" s="40">
        <f t="shared" si="93"/>
        <v>0</v>
      </c>
    </row>
    <row r="1427" spans="1:17" x14ac:dyDescent="0.25">
      <c r="A1427" t="s">
        <v>692</v>
      </c>
      <c r="B1427" t="s">
        <v>692</v>
      </c>
      <c r="C1427" t="s">
        <v>691</v>
      </c>
      <c r="D1427" t="s">
        <v>690</v>
      </c>
      <c r="E1427">
        <v>64.096000000000004</v>
      </c>
      <c r="F1427">
        <v>0</v>
      </c>
      <c r="G1427">
        <v>16.722999999999999</v>
      </c>
      <c r="H1427">
        <v>847990</v>
      </c>
      <c r="I1427">
        <v>276300</v>
      </c>
      <c r="J1427">
        <v>125480</v>
      </c>
      <c r="K1427">
        <v>0</v>
      </c>
      <c r="N1427" s="40">
        <f t="shared" si="90"/>
        <v>1.4928308803952409E-5</v>
      </c>
      <c r="O1427" s="40">
        <f t="shared" si="91"/>
        <v>4.4043660296243006E-6</v>
      </c>
      <c r="P1427" s="40">
        <f t="shared" si="92"/>
        <v>4.0404744808737859E-6</v>
      </c>
      <c r="Q1427" s="40">
        <f t="shared" si="93"/>
        <v>0</v>
      </c>
    </row>
    <row r="1428" spans="1:17" x14ac:dyDescent="0.25">
      <c r="A1428" t="s">
        <v>689</v>
      </c>
      <c r="B1428" t="s">
        <v>689</v>
      </c>
      <c r="C1428">
        <v>1</v>
      </c>
      <c r="D1428" t="s">
        <v>688</v>
      </c>
      <c r="E1428">
        <v>11.427</v>
      </c>
      <c r="F1428">
        <v>0</v>
      </c>
      <c r="G1428">
        <v>6.6303000000000001</v>
      </c>
      <c r="H1428">
        <v>1136600</v>
      </c>
      <c r="I1428">
        <v>987840</v>
      </c>
      <c r="J1428">
        <v>0</v>
      </c>
      <c r="K1428">
        <v>0</v>
      </c>
      <c r="N1428" s="40">
        <f t="shared" si="90"/>
        <v>2.0009098912218667E-5</v>
      </c>
      <c r="O1428" s="40">
        <f t="shared" si="91"/>
        <v>1.5746684541093262E-5</v>
      </c>
      <c r="P1428" s="40">
        <f t="shared" si="92"/>
        <v>0</v>
      </c>
      <c r="Q1428" s="40">
        <f t="shared" si="93"/>
        <v>0</v>
      </c>
    </row>
    <row r="1429" spans="1:17" x14ac:dyDescent="0.25">
      <c r="A1429" t="s">
        <v>687</v>
      </c>
      <c r="B1429" t="s">
        <v>687</v>
      </c>
      <c r="C1429" t="s">
        <v>686</v>
      </c>
      <c r="D1429" t="s">
        <v>685</v>
      </c>
      <c r="E1429">
        <v>46.784999999999997</v>
      </c>
      <c r="F1429">
        <v>0</v>
      </c>
      <c r="G1429">
        <v>45.837000000000003</v>
      </c>
      <c r="H1429">
        <v>260480</v>
      </c>
      <c r="I1429">
        <v>821870</v>
      </c>
      <c r="J1429">
        <v>0</v>
      </c>
      <c r="K1429">
        <v>0</v>
      </c>
      <c r="N1429" s="40">
        <f t="shared" si="90"/>
        <v>4.5855798738823846E-6</v>
      </c>
      <c r="O1429" s="40">
        <f t="shared" si="91"/>
        <v>1.3101036224275511E-5</v>
      </c>
      <c r="P1429" s="40">
        <f t="shared" si="92"/>
        <v>0</v>
      </c>
      <c r="Q1429" s="40">
        <f t="shared" si="93"/>
        <v>0</v>
      </c>
    </row>
    <row r="1430" spans="1:17" x14ac:dyDescent="0.25">
      <c r="A1430" t="s">
        <v>684</v>
      </c>
      <c r="B1430" t="s">
        <v>684</v>
      </c>
      <c r="C1430">
        <v>1</v>
      </c>
      <c r="D1430" t="s">
        <v>683</v>
      </c>
      <c r="E1430">
        <v>24.716999999999999</v>
      </c>
      <c r="F1430">
        <v>5.6426000000000002E-3</v>
      </c>
      <c r="G1430">
        <v>1.8030999999999999</v>
      </c>
      <c r="H1430">
        <v>0</v>
      </c>
      <c r="I1430">
        <v>1713700</v>
      </c>
      <c r="J1430">
        <v>0</v>
      </c>
      <c r="K1430">
        <v>0</v>
      </c>
      <c r="N1430" s="40">
        <f t="shared" si="90"/>
        <v>0</v>
      </c>
      <c r="O1430" s="40">
        <f t="shared" si="91"/>
        <v>2.7317271317289768E-5</v>
      </c>
      <c r="P1430" s="40">
        <f t="shared" si="92"/>
        <v>0</v>
      </c>
      <c r="Q1430" s="40">
        <f t="shared" si="93"/>
        <v>0</v>
      </c>
    </row>
    <row r="1431" spans="1:17" x14ac:dyDescent="0.25">
      <c r="A1431" t="s">
        <v>682</v>
      </c>
      <c r="B1431" t="s">
        <v>682</v>
      </c>
      <c r="C1431" t="s">
        <v>157</v>
      </c>
      <c r="D1431" t="s">
        <v>681</v>
      </c>
      <c r="E1431">
        <v>52.115000000000002</v>
      </c>
      <c r="F1431">
        <v>2.0094000000000002E-3</v>
      </c>
      <c r="G1431">
        <v>2.3336000000000001</v>
      </c>
      <c r="H1431">
        <v>0</v>
      </c>
      <c r="I1431">
        <v>0</v>
      </c>
      <c r="J1431">
        <v>192930</v>
      </c>
      <c r="K1431">
        <v>0</v>
      </c>
      <c r="N1431" s="40">
        <f t="shared" si="90"/>
        <v>0</v>
      </c>
      <c r="O1431" s="40">
        <f t="shared" si="91"/>
        <v>0</v>
      </c>
      <c r="P1431" s="40">
        <f t="shared" si="92"/>
        <v>6.2123744150062122E-6</v>
      </c>
      <c r="Q1431" s="40">
        <f t="shared" si="93"/>
        <v>0</v>
      </c>
    </row>
    <row r="1432" spans="1:17" x14ac:dyDescent="0.25">
      <c r="A1432" t="s">
        <v>680</v>
      </c>
      <c r="B1432" t="s">
        <v>680</v>
      </c>
      <c r="C1432" t="s">
        <v>679</v>
      </c>
      <c r="D1432" t="s">
        <v>678</v>
      </c>
      <c r="E1432">
        <v>67.355000000000004</v>
      </c>
      <c r="F1432">
        <v>0</v>
      </c>
      <c r="G1432">
        <v>5.8521000000000001</v>
      </c>
      <c r="H1432">
        <v>0</v>
      </c>
      <c r="I1432">
        <v>0</v>
      </c>
      <c r="J1432">
        <v>143610</v>
      </c>
      <c r="K1432">
        <v>21221</v>
      </c>
      <c r="N1432" s="40">
        <f t="shared" si="90"/>
        <v>0</v>
      </c>
      <c r="O1432" s="40">
        <f t="shared" si="91"/>
        <v>0</v>
      </c>
      <c r="P1432" s="40">
        <f t="shared" si="92"/>
        <v>4.6242631510861049E-6</v>
      </c>
      <c r="Q1432" s="40">
        <f t="shared" si="93"/>
        <v>9.9445266615039705E-7</v>
      </c>
    </row>
    <row r="1433" spans="1:17" x14ac:dyDescent="0.25">
      <c r="A1433" t="s">
        <v>677</v>
      </c>
      <c r="B1433" t="s">
        <v>677</v>
      </c>
      <c r="C1433">
        <v>6</v>
      </c>
      <c r="D1433" t="s">
        <v>676</v>
      </c>
      <c r="E1433">
        <v>26.446999999999999</v>
      </c>
      <c r="F1433">
        <v>0</v>
      </c>
      <c r="G1433">
        <v>26.088000000000001</v>
      </c>
      <c r="H1433">
        <v>797510</v>
      </c>
      <c r="I1433">
        <v>5988100</v>
      </c>
      <c r="J1433">
        <v>2736200</v>
      </c>
      <c r="K1433">
        <v>206740</v>
      </c>
      <c r="N1433" s="40">
        <f t="shared" si="90"/>
        <v>1.403964145124363E-5</v>
      </c>
      <c r="O1433" s="40">
        <f t="shared" si="91"/>
        <v>9.5453435475907608E-5</v>
      </c>
      <c r="P1433" s="40">
        <f t="shared" si="92"/>
        <v>8.8106042991447668E-5</v>
      </c>
      <c r="Q1433" s="40">
        <f t="shared" si="93"/>
        <v>9.6881930257732007E-6</v>
      </c>
    </row>
    <row r="1434" spans="1:17" x14ac:dyDescent="0.25">
      <c r="A1434" t="s">
        <v>675</v>
      </c>
      <c r="B1434" t="s">
        <v>675</v>
      </c>
      <c r="C1434">
        <v>5</v>
      </c>
      <c r="D1434" t="s">
        <v>674</v>
      </c>
      <c r="E1434">
        <v>26.213000000000001</v>
      </c>
      <c r="F1434">
        <v>0</v>
      </c>
      <c r="G1434">
        <v>95.534000000000006</v>
      </c>
      <c r="H1434">
        <v>9996800</v>
      </c>
      <c r="I1434">
        <v>18302000</v>
      </c>
      <c r="J1434">
        <v>400000</v>
      </c>
      <c r="K1434">
        <v>719630</v>
      </c>
      <c r="N1434" s="40">
        <f t="shared" ref="N1434:N1497" si="94">H1434/SUM(H$9:H$18,H$26:H$1639)</f>
        <v>1.7598711948413478E-4</v>
      </c>
      <c r="O1434" s="40">
        <f t="shared" ref="O1434:O1497" si="95">I1434/SUM(I$9:I$18,I$26:I$1639)</f>
        <v>2.9174342046393029E-4</v>
      </c>
      <c r="P1434" s="40">
        <f t="shared" ref="P1434:P1497" si="96">J1434/SUM(J$9:J$18,J$26:J$1639)</f>
        <v>1.2880058912571839E-5</v>
      </c>
      <c r="Q1434" s="40">
        <f t="shared" ref="Q1434:Q1497" si="97">K1434/SUM(K$9:K$18,K$26:K$1639)</f>
        <v>3.3723103159220121E-5</v>
      </c>
    </row>
    <row r="1435" spans="1:17" x14ac:dyDescent="0.25">
      <c r="A1435" t="s">
        <v>673</v>
      </c>
      <c r="B1435" t="s">
        <v>673</v>
      </c>
      <c r="C1435" t="s">
        <v>157</v>
      </c>
      <c r="D1435" t="s">
        <v>672</v>
      </c>
      <c r="E1435">
        <v>86.302999999999997</v>
      </c>
      <c r="F1435">
        <v>0</v>
      </c>
      <c r="G1435">
        <v>13.736000000000001</v>
      </c>
      <c r="H1435">
        <v>231590</v>
      </c>
      <c r="I1435">
        <v>212730</v>
      </c>
      <c r="J1435">
        <v>0</v>
      </c>
      <c r="K1435">
        <v>0</v>
      </c>
      <c r="N1435" s="40">
        <f t="shared" si="94"/>
        <v>4.0769903370409304E-6</v>
      </c>
      <c r="O1435" s="40">
        <f t="shared" si="95"/>
        <v>3.3910270918638342E-6</v>
      </c>
      <c r="P1435" s="40">
        <f t="shared" si="96"/>
        <v>0</v>
      </c>
      <c r="Q1435" s="40">
        <f t="shared" si="97"/>
        <v>0</v>
      </c>
    </row>
    <row r="1436" spans="1:17" x14ac:dyDescent="0.25">
      <c r="A1436" t="s">
        <v>671</v>
      </c>
      <c r="B1436" t="s">
        <v>671</v>
      </c>
      <c r="C1436" t="s">
        <v>205</v>
      </c>
      <c r="D1436" t="s">
        <v>670</v>
      </c>
      <c r="E1436">
        <v>30.54</v>
      </c>
      <c r="F1436">
        <v>0</v>
      </c>
      <c r="G1436">
        <v>27.652999999999999</v>
      </c>
      <c r="H1436">
        <v>0</v>
      </c>
      <c r="I1436">
        <v>0</v>
      </c>
      <c r="J1436">
        <v>1938600</v>
      </c>
      <c r="K1436">
        <v>1395500</v>
      </c>
      <c r="N1436" s="40">
        <f t="shared" si="94"/>
        <v>0</v>
      </c>
      <c r="O1436" s="40">
        <f t="shared" si="95"/>
        <v>0</v>
      </c>
      <c r="P1436" s="40">
        <f t="shared" si="96"/>
        <v>6.2423205519779413E-5</v>
      </c>
      <c r="Q1436" s="40">
        <f t="shared" si="97"/>
        <v>6.5395537232594084E-5</v>
      </c>
    </row>
    <row r="1437" spans="1:17" x14ac:dyDescent="0.25">
      <c r="A1437" t="s">
        <v>669</v>
      </c>
      <c r="B1437" t="s">
        <v>669</v>
      </c>
      <c r="C1437" t="s">
        <v>668</v>
      </c>
      <c r="D1437" t="s">
        <v>667</v>
      </c>
      <c r="E1437">
        <v>40.64</v>
      </c>
      <c r="F1437">
        <v>0</v>
      </c>
      <c r="G1437">
        <v>77.771000000000001</v>
      </c>
      <c r="H1437">
        <v>1669100</v>
      </c>
      <c r="I1437">
        <v>1293100</v>
      </c>
      <c r="J1437">
        <v>0</v>
      </c>
      <c r="K1437">
        <v>0</v>
      </c>
      <c r="N1437" s="40">
        <f t="shared" si="94"/>
        <v>2.9383412805194595E-5</v>
      </c>
      <c r="O1437" s="40">
        <f t="shared" si="95"/>
        <v>2.0612688066982204E-5</v>
      </c>
      <c r="P1437" s="40">
        <f t="shared" si="96"/>
        <v>0</v>
      </c>
      <c r="Q1437" s="40">
        <f t="shared" si="97"/>
        <v>0</v>
      </c>
    </row>
    <row r="1438" spans="1:17" x14ac:dyDescent="0.25">
      <c r="A1438" t="s">
        <v>666</v>
      </c>
      <c r="B1438" t="s">
        <v>666</v>
      </c>
      <c r="C1438">
        <v>1</v>
      </c>
      <c r="D1438" t="s">
        <v>665</v>
      </c>
      <c r="E1438">
        <v>45.970999999999997</v>
      </c>
      <c r="F1438">
        <v>9.6793999999999995E-3</v>
      </c>
      <c r="G1438">
        <v>1.5753999999999999</v>
      </c>
      <c r="H1438">
        <v>0</v>
      </c>
      <c r="I1438">
        <v>304720</v>
      </c>
      <c r="J1438">
        <v>0</v>
      </c>
      <c r="K1438">
        <v>0</v>
      </c>
      <c r="N1438" s="40">
        <f t="shared" si="94"/>
        <v>0</v>
      </c>
      <c r="O1438" s="40">
        <f t="shared" si="95"/>
        <v>4.8573956443978168E-6</v>
      </c>
      <c r="P1438" s="40">
        <f t="shared" si="96"/>
        <v>0</v>
      </c>
      <c r="Q1438" s="40">
        <f t="shared" si="97"/>
        <v>0</v>
      </c>
    </row>
    <row r="1439" spans="1:17" x14ac:dyDescent="0.25">
      <c r="A1439" t="s">
        <v>664</v>
      </c>
      <c r="B1439" t="s">
        <v>664</v>
      </c>
      <c r="C1439" t="s">
        <v>341</v>
      </c>
      <c r="D1439" t="s">
        <v>663</v>
      </c>
      <c r="E1439">
        <v>14.237</v>
      </c>
      <c r="F1439">
        <v>0</v>
      </c>
      <c r="G1439">
        <v>9.5471000000000004</v>
      </c>
      <c r="H1439">
        <v>1466300</v>
      </c>
      <c r="I1439">
        <v>0</v>
      </c>
      <c r="J1439">
        <v>4723600</v>
      </c>
      <c r="K1439">
        <v>3487800</v>
      </c>
      <c r="N1439" s="40">
        <f t="shared" si="94"/>
        <v>2.5813251570461228E-5</v>
      </c>
      <c r="O1439" s="40">
        <f t="shared" si="95"/>
        <v>0</v>
      </c>
      <c r="P1439" s="40">
        <f t="shared" si="96"/>
        <v>1.5210061569856086E-4</v>
      </c>
      <c r="Q1439" s="40">
        <f t="shared" si="97"/>
        <v>1.6344432444273855E-4</v>
      </c>
    </row>
    <row r="1440" spans="1:17" x14ac:dyDescent="0.25">
      <c r="A1440" t="s">
        <v>662</v>
      </c>
      <c r="B1440" t="s">
        <v>662</v>
      </c>
      <c r="C1440" t="s">
        <v>200</v>
      </c>
      <c r="D1440" t="s">
        <v>661</v>
      </c>
      <c r="E1440">
        <v>28.724</v>
      </c>
      <c r="F1440">
        <v>0</v>
      </c>
      <c r="G1440">
        <v>10.752000000000001</v>
      </c>
      <c r="H1440">
        <v>752760</v>
      </c>
      <c r="I1440">
        <v>662390</v>
      </c>
      <c r="J1440">
        <v>250260</v>
      </c>
      <c r="K1440">
        <v>0</v>
      </c>
      <c r="N1440" s="40">
        <f t="shared" si="94"/>
        <v>1.3251846997326873E-5</v>
      </c>
      <c r="O1440" s="40">
        <f t="shared" si="95"/>
        <v>1.0558841890564025E-5</v>
      </c>
      <c r="P1440" s="40">
        <f t="shared" si="96"/>
        <v>8.0584088586505708E-6</v>
      </c>
      <c r="Q1440" s="40">
        <f t="shared" si="97"/>
        <v>0</v>
      </c>
    </row>
    <row r="1441" spans="1:17" x14ac:dyDescent="0.25">
      <c r="A1441" t="s">
        <v>660</v>
      </c>
      <c r="B1441" t="s">
        <v>660</v>
      </c>
      <c r="C1441" t="s">
        <v>659</v>
      </c>
      <c r="D1441" t="s">
        <v>658</v>
      </c>
      <c r="E1441">
        <v>64.503</v>
      </c>
      <c r="F1441">
        <v>0</v>
      </c>
      <c r="G1441">
        <v>3.7046000000000001</v>
      </c>
      <c r="H1441">
        <v>257010</v>
      </c>
      <c r="I1441">
        <v>0</v>
      </c>
      <c r="J1441">
        <v>0</v>
      </c>
      <c r="K1441">
        <v>0</v>
      </c>
      <c r="N1441" s="40">
        <f t="shared" si="94"/>
        <v>4.524492795556326E-6</v>
      </c>
      <c r="O1441" s="40">
        <f t="shared" si="95"/>
        <v>0</v>
      </c>
      <c r="P1441" s="40">
        <f t="shared" si="96"/>
        <v>0</v>
      </c>
      <c r="Q1441" s="40">
        <f t="shared" si="97"/>
        <v>0</v>
      </c>
    </row>
    <row r="1442" spans="1:17" x14ac:dyDescent="0.25">
      <c r="A1442" t="s">
        <v>657</v>
      </c>
      <c r="B1442" t="s">
        <v>657</v>
      </c>
      <c r="C1442" t="s">
        <v>200</v>
      </c>
      <c r="D1442" t="s">
        <v>656</v>
      </c>
      <c r="E1442">
        <v>6.9939999999999998</v>
      </c>
      <c r="F1442">
        <v>1.4124000000000001E-3</v>
      </c>
      <c r="G1442">
        <v>2.8635000000000002</v>
      </c>
      <c r="H1442">
        <v>881420</v>
      </c>
      <c r="I1442">
        <v>0</v>
      </c>
      <c r="J1442">
        <v>0</v>
      </c>
      <c r="K1442">
        <v>0</v>
      </c>
      <c r="N1442" s="40">
        <f t="shared" si="94"/>
        <v>1.551682206863257E-5</v>
      </c>
      <c r="O1442" s="40">
        <f t="shared" si="95"/>
        <v>0</v>
      </c>
      <c r="P1442" s="40">
        <f t="shared" si="96"/>
        <v>0</v>
      </c>
      <c r="Q1442" s="40">
        <f t="shared" si="97"/>
        <v>0</v>
      </c>
    </row>
    <row r="1443" spans="1:17" x14ac:dyDescent="0.25">
      <c r="A1443" t="s">
        <v>655</v>
      </c>
      <c r="B1443" t="s">
        <v>654</v>
      </c>
      <c r="C1443" t="s">
        <v>653</v>
      </c>
      <c r="D1443" t="s">
        <v>652</v>
      </c>
      <c r="E1443">
        <v>27.774999999999999</v>
      </c>
      <c r="F1443">
        <v>0</v>
      </c>
      <c r="G1443">
        <v>187.64</v>
      </c>
      <c r="H1443">
        <v>43367000</v>
      </c>
      <c r="I1443">
        <v>33030000</v>
      </c>
      <c r="J1443">
        <v>14849000</v>
      </c>
      <c r="K1443">
        <v>4267300</v>
      </c>
      <c r="N1443" s="40">
        <f t="shared" si="94"/>
        <v>7.6344764431302741E-4</v>
      </c>
      <c r="O1443" s="40">
        <f t="shared" si="95"/>
        <v>5.2651541787365416E-4</v>
      </c>
      <c r="P1443" s="40">
        <f t="shared" si="96"/>
        <v>4.7813998698194809E-4</v>
      </c>
      <c r="Q1443" s="40">
        <f t="shared" si="97"/>
        <v>1.999730390774982E-4</v>
      </c>
    </row>
    <row r="1444" spans="1:17" x14ac:dyDescent="0.25">
      <c r="A1444" t="s">
        <v>651</v>
      </c>
      <c r="B1444" t="s">
        <v>651</v>
      </c>
      <c r="C1444">
        <v>2</v>
      </c>
      <c r="D1444" t="s">
        <v>650</v>
      </c>
      <c r="E1444">
        <v>41.906999999999996</v>
      </c>
      <c r="F1444">
        <v>0</v>
      </c>
      <c r="G1444">
        <v>7.8163</v>
      </c>
      <c r="H1444">
        <v>1070000</v>
      </c>
      <c r="I1444">
        <v>1499300</v>
      </c>
      <c r="J1444">
        <v>0</v>
      </c>
      <c r="K1444">
        <v>0</v>
      </c>
      <c r="N1444" s="40">
        <f t="shared" si="94"/>
        <v>1.8836649512646467E-5</v>
      </c>
      <c r="O1444" s="40">
        <f t="shared" si="95"/>
        <v>2.3899623554888574E-5</v>
      </c>
      <c r="P1444" s="40">
        <f t="shared" si="96"/>
        <v>0</v>
      </c>
      <c r="Q1444" s="40">
        <f t="shared" si="97"/>
        <v>0</v>
      </c>
    </row>
    <row r="1445" spans="1:17" x14ac:dyDescent="0.25">
      <c r="A1445" t="s">
        <v>649</v>
      </c>
      <c r="B1445" t="s">
        <v>649</v>
      </c>
      <c r="C1445">
        <v>2</v>
      </c>
      <c r="D1445" t="s">
        <v>648</v>
      </c>
      <c r="E1445">
        <v>22.172000000000001</v>
      </c>
      <c r="F1445">
        <v>0</v>
      </c>
      <c r="G1445">
        <v>7.6890000000000001</v>
      </c>
      <c r="H1445">
        <v>1011800</v>
      </c>
      <c r="I1445">
        <v>0</v>
      </c>
      <c r="J1445">
        <v>0</v>
      </c>
      <c r="K1445">
        <v>0</v>
      </c>
      <c r="N1445" s="40">
        <f t="shared" si="94"/>
        <v>1.7812076613921209E-5</v>
      </c>
      <c r="O1445" s="40">
        <f t="shared" si="95"/>
        <v>0</v>
      </c>
      <c r="P1445" s="40">
        <f t="shared" si="96"/>
        <v>0</v>
      </c>
      <c r="Q1445" s="40">
        <f t="shared" si="97"/>
        <v>0</v>
      </c>
    </row>
    <row r="1446" spans="1:17" x14ac:dyDescent="0.25">
      <c r="A1446" t="s">
        <v>647</v>
      </c>
      <c r="B1446" t="s">
        <v>647</v>
      </c>
      <c r="C1446">
        <v>2</v>
      </c>
      <c r="D1446" t="s">
        <v>646</v>
      </c>
      <c r="E1446">
        <v>33.109000000000002</v>
      </c>
      <c r="F1446">
        <v>0</v>
      </c>
      <c r="G1446">
        <v>4.2085999999999997</v>
      </c>
      <c r="H1446">
        <v>167000</v>
      </c>
      <c r="I1446">
        <v>0</v>
      </c>
      <c r="J1446">
        <v>0</v>
      </c>
      <c r="K1446">
        <v>0</v>
      </c>
      <c r="N1446" s="40">
        <f t="shared" si="94"/>
        <v>2.9399256715999628E-6</v>
      </c>
      <c r="O1446" s="40">
        <f t="shared" si="95"/>
        <v>0</v>
      </c>
      <c r="P1446" s="40">
        <f t="shared" si="96"/>
        <v>0</v>
      </c>
      <c r="Q1446" s="40">
        <f t="shared" si="97"/>
        <v>0</v>
      </c>
    </row>
    <row r="1447" spans="1:17" x14ac:dyDescent="0.25">
      <c r="A1447" t="s">
        <v>645</v>
      </c>
      <c r="B1447" t="s">
        <v>644</v>
      </c>
      <c r="C1447" t="s">
        <v>643</v>
      </c>
      <c r="D1447" t="s">
        <v>642</v>
      </c>
      <c r="E1447">
        <v>18.196000000000002</v>
      </c>
      <c r="F1447">
        <v>0</v>
      </c>
      <c r="G1447">
        <v>6.2154999999999996</v>
      </c>
      <c r="H1447">
        <v>0</v>
      </c>
      <c r="I1447">
        <v>0</v>
      </c>
      <c r="J1447">
        <v>302240</v>
      </c>
      <c r="K1447">
        <v>248710</v>
      </c>
      <c r="N1447" s="40">
        <f t="shared" si="94"/>
        <v>0</v>
      </c>
      <c r="O1447" s="40">
        <f t="shared" si="95"/>
        <v>0</v>
      </c>
      <c r="P1447" s="40">
        <f t="shared" si="96"/>
        <v>9.7321725143392814E-6</v>
      </c>
      <c r="Q1447" s="40">
        <f t="shared" si="97"/>
        <v>1.1654979623875653E-5</v>
      </c>
    </row>
    <row r="1448" spans="1:17" x14ac:dyDescent="0.25">
      <c r="A1448" t="s">
        <v>641</v>
      </c>
      <c r="B1448" t="s">
        <v>641</v>
      </c>
      <c r="C1448">
        <v>6</v>
      </c>
      <c r="D1448" t="s">
        <v>640</v>
      </c>
      <c r="E1448">
        <v>28.341999999999999</v>
      </c>
      <c r="F1448">
        <v>0</v>
      </c>
      <c r="G1448">
        <v>9.7070000000000007</v>
      </c>
      <c r="H1448">
        <v>0</v>
      </c>
      <c r="I1448">
        <v>0</v>
      </c>
      <c r="J1448">
        <v>567870</v>
      </c>
      <c r="K1448">
        <v>443220</v>
      </c>
      <c r="N1448" s="40">
        <f t="shared" si="94"/>
        <v>0</v>
      </c>
      <c r="O1448" s="40">
        <f t="shared" si="95"/>
        <v>0</v>
      </c>
      <c r="P1448" s="40">
        <f t="shared" si="96"/>
        <v>1.8285497636705425E-5</v>
      </c>
      <c r="Q1448" s="40">
        <f t="shared" si="97"/>
        <v>2.0770053752941848E-5</v>
      </c>
    </row>
    <row r="1449" spans="1:17" x14ac:dyDescent="0.25">
      <c r="A1449" t="s">
        <v>639</v>
      </c>
      <c r="B1449" t="s">
        <v>639</v>
      </c>
      <c r="C1449" t="s">
        <v>638</v>
      </c>
      <c r="D1449" t="s">
        <v>637</v>
      </c>
      <c r="E1449">
        <v>24.893999999999998</v>
      </c>
      <c r="F1449">
        <v>0</v>
      </c>
      <c r="G1449">
        <v>40.74</v>
      </c>
      <c r="H1449">
        <v>509350</v>
      </c>
      <c r="I1449">
        <v>5456600</v>
      </c>
      <c r="J1449">
        <v>0</v>
      </c>
      <c r="K1449">
        <v>134590</v>
      </c>
      <c r="N1449" s="40">
        <f t="shared" si="94"/>
        <v>8.9667732983798864E-6</v>
      </c>
      <c r="O1449" s="40">
        <f t="shared" si="95"/>
        <v>8.6981048415663974E-5</v>
      </c>
      <c r="P1449" s="40">
        <f t="shared" si="96"/>
        <v>0</v>
      </c>
      <c r="Q1449" s="40">
        <f t="shared" si="97"/>
        <v>6.3071195672768456E-6</v>
      </c>
    </row>
    <row r="1450" spans="1:17" x14ac:dyDescent="0.25">
      <c r="A1450" t="s">
        <v>636</v>
      </c>
      <c r="B1450" t="s">
        <v>636</v>
      </c>
      <c r="C1450" t="s">
        <v>157</v>
      </c>
      <c r="D1450" t="s">
        <v>635</v>
      </c>
      <c r="E1450">
        <v>93.302000000000007</v>
      </c>
      <c r="F1450">
        <v>0</v>
      </c>
      <c r="G1450">
        <v>4.0403000000000002</v>
      </c>
      <c r="H1450">
        <v>185350</v>
      </c>
      <c r="I1450">
        <v>0</v>
      </c>
      <c r="J1450">
        <v>0</v>
      </c>
      <c r="K1450">
        <v>0</v>
      </c>
      <c r="N1450" s="40">
        <f t="shared" si="94"/>
        <v>3.2629654085691801E-6</v>
      </c>
      <c r="O1450" s="40">
        <f t="shared" si="95"/>
        <v>0</v>
      </c>
      <c r="P1450" s="40">
        <f t="shared" si="96"/>
        <v>0</v>
      </c>
      <c r="Q1450" s="40">
        <f t="shared" si="97"/>
        <v>0</v>
      </c>
    </row>
    <row r="1451" spans="1:17" x14ac:dyDescent="0.25">
      <c r="A1451" t="s">
        <v>634</v>
      </c>
      <c r="B1451" t="s">
        <v>634</v>
      </c>
      <c r="C1451">
        <v>1</v>
      </c>
      <c r="D1451" t="s">
        <v>633</v>
      </c>
      <c r="E1451">
        <v>23.896999999999998</v>
      </c>
      <c r="F1451">
        <v>0</v>
      </c>
      <c r="G1451">
        <v>10.787000000000001</v>
      </c>
      <c r="H1451">
        <v>667270</v>
      </c>
      <c r="I1451">
        <v>0</v>
      </c>
      <c r="J1451">
        <v>0</v>
      </c>
      <c r="K1451">
        <v>0</v>
      </c>
      <c r="N1451" s="40">
        <f t="shared" si="94"/>
        <v>1.1746851514302438E-5</v>
      </c>
      <c r="O1451" s="40">
        <f t="shared" si="95"/>
        <v>0</v>
      </c>
      <c r="P1451" s="40">
        <f t="shared" si="96"/>
        <v>0</v>
      </c>
      <c r="Q1451" s="40">
        <f t="shared" si="97"/>
        <v>0</v>
      </c>
    </row>
    <row r="1452" spans="1:17" x14ac:dyDescent="0.25">
      <c r="A1452" t="s">
        <v>632</v>
      </c>
      <c r="B1452" t="s">
        <v>632</v>
      </c>
      <c r="C1452" t="s">
        <v>631</v>
      </c>
      <c r="D1452" t="s">
        <v>630</v>
      </c>
      <c r="E1452">
        <v>45.912999999999997</v>
      </c>
      <c r="F1452">
        <v>0</v>
      </c>
      <c r="G1452">
        <v>43.816000000000003</v>
      </c>
      <c r="H1452">
        <v>0</v>
      </c>
      <c r="I1452">
        <v>0</v>
      </c>
      <c r="J1452">
        <v>10153000</v>
      </c>
      <c r="K1452">
        <v>7053400</v>
      </c>
      <c r="N1452" s="40">
        <f t="shared" si="94"/>
        <v>0</v>
      </c>
      <c r="O1452" s="40">
        <f t="shared" si="95"/>
        <v>0</v>
      </c>
      <c r="P1452" s="40">
        <f t="shared" si="96"/>
        <v>3.2692809534835474E-4</v>
      </c>
      <c r="Q1452" s="40">
        <f t="shared" si="97"/>
        <v>3.3053449109020361E-4</v>
      </c>
    </row>
    <row r="1453" spans="1:17" x14ac:dyDescent="0.25">
      <c r="A1453" t="s">
        <v>629</v>
      </c>
      <c r="B1453" t="s">
        <v>629</v>
      </c>
      <c r="C1453" t="s">
        <v>628</v>
      </c>
      <c r="D1453" t="s">
        <v>627</v>
      </c>
      <c r="E1453">
        <v>79.863</v>
      </c>
      <c r="F1453">
        <v>0</v>
      </c>
      <c r="G1453">
        <v>25.689</v>
      </c>
      <c r="H1453">
        <v>0</v>
      </c>
      <c r="I1453">
        <v>0</v>
      </c>
      <c r="J1453">
        <v>1813700</v>
      </c>
      <c r="K1453">
        <v>281260</v>
      </c>
      <c r="N1453" s="40">
        <f t="shared" si="94"/>
        <v>0</v>
      </c>
      <c r="O1453" s="40">
        <f t="shared" si="95"/>
        <v>0</v>
      </c>
      <c r="P1453" s="40">
        <f t="shared" si="96"/>
        <v>5.8401407124328864E-5</v>
      </c>
      <c r="Q1453" s="40">
        <f t="shared" si="97"/>
        <v>1.3180328772511224E-5</v>
      </c>
    </row>
    <row r="1454" spans="1:17" x14ac:dyDescent="0.25">
      <c r="A1454" t="s">
        <v>626</v>
      </c>
      <c r="B1454" t="s">
        <v>626</v>
      </c>
      <c r="C1454" t="s">
        <v>157</v>
      </c>
      <c r="D1454" t="s">
        <v>625</v>
      </c>
      <c r="E1454">
        <v>22.233000000000001</v>
      </c>
      <c r="F1454">
        <v>0</v>
      </c>
      <c r="G1454">
        <v>6.4874999999999998</v>
      </c>
      <c r="H1454">
        <v>0</v>
      </c>
      <c r="I1454">
        <v>0</v>
      </c>
      <c r="J1454">
        <v>7074900</v>
      </c>
      <c r="K1454">
        <v>8944100</v>
      </c>
      <c r="N1454" s="40">
        <f t="shared" si="94"/>
        <v>0</v>
      </c>
      <c r="O1454" s="40">
        <f t="shared" si="95"/>
        <v>0</v>
      </c>
      <c r="P1454" s="40">
        <f t="shared" si="96"/>
        <v>2.2781282200138626E-4</v>
      </c>
      <c r="Q1454" s="40">
        <f t="shared" si="97"/>
        <v>4.1913595454105677E-4</v>
      </c>
    </row>
    <row r="1455" spans="1:17" x14ac:dyDescent="0.25">
      <c r="A1455" t="s">
        <v>624</v>
      </c>
      <c r="B1455" t="s">
        <v>623</v>
      </c>
      <c r="C1455" t="s">
        <v>622</v>
      </c>
      <c r="D1455" t="s">
        <v>621</v>
      </c>
      <c r="E1455">
        <v>44.173000000000002</v>
      </c>
      <c r="F1455">
        <v>0</v>
      </c>
      <c r="G1455">
        <v>16.065000000000001</v>
      </c>
      <c r="H1455">
        <v>831130</v>
      </c>
      <c r="I1455">
        <v>670050</v>
      </c>
      <c r="J1455">
        <v>805800</v>
      </c>
      <c r="K1455">
        <v>0</v>
      </c>
      <c r="N1455" s="40">
        <f t="shared" si="94"/>
        <v>1.4631499541538185E-5</v>
      </c>
      <c r="O1455" s="40">
        <f t="shared" si="95"/>
        <v>1.0680946283567725E-5</v>
      </c>
      <c r="P1455" s="40">
        <f t="shared" si="96"/>
        <v>2.5946878679375969E-5</v>
      </c>
      <c r="Q1455" s="40">
        <f t="shared" si="97"/>
        <v>0</v>
      </c>
    </row>
    <row r="1456" spans="1:17" x14ac:dyDescent="0.25">
      <c r="A1456" t="s">
        <v>620</v>
      </c>
      <c r="B1456" t="s">
        <v>620</v>
      </c>
      <c r="C1456">
        <v>2</v>
      </c>
      <c r="D1456" t="s">
        <v>619</v>
      </c>
      <c r="E1456">
        <v>29.058</v>
      </c>
      <c r="F1456">
        <v>0</v>
      </c>
      <c r="G1456">
        <v>3.9386999999999999</v>
      </c>
      <c r="H1456">
        <v>0</v>
      </c>
      <c r="I1456">
        <v>0</v>
      </c>
      <c r="J1456">
        <v>820920</v>
      </c>
      <c r="K1456">
        <v>1167900</v>
      </c>
      <c r="N1456" s="40">
        <f t="shared" si="94"/>
        <v>0</v>
      </c>
      <c r="O1456" s="40">
        <f t="shared" si="95"/>
        <v>0</v>
      </c>
      <c r="P1456" s="40">
        <f t="shared" si="96"/>
        <v>2.6433744906271187E-5</v>
      </c>
      <c r="Q1456" s="40">
        <f t="shared" si="97"/>
        <v>5.472980862339422E-5</v>
      </c>
    </row>
    <row r="1457" spans="1:17" x14ac:dyDescent="0.25">
      <c r="A1457" t="s">
        <v>618</v>
      </c>
      <c r="B1457" t="s">
        <v>618</v>
      </c>
      <c r="C1457" t="s">
        <v>617</v>
      </c>
      <c r="D1457" t="s">
        <v>616</v>
      </c>
      <c r="E1457">
        <v>74.483999999999995</v>
      </c>
      <c r="F1457">
        <v>0</v>
      </c>
      <c r="G1457">
        <v>71.983000000000004</v>
      </c>
      <c r="H1457">
        <v>0</v>
      </c>
      <c r="I1457">
        <v>0</v>
      </c>
      <c r="J1457">
        <v>1800900</v>
      </c>
      <c r="K1457">
        <v>468830</v>
      </c>
      <c r="N1457" s="40">
        <f t="shared" si="94"/>
        <v>0</v>
      </c>
      <c r="O1457" s="40">
        <f t="shared" si="95"/>
        <v>0</v>
      </c>
      <c r="P1457" s="40">
        <f t="shared" si="96"/>
        <v>5.7989245239126563E-5</v>
      </c>
      <c r="Q1457" s="40">
        <f t="shared" si="97"/>
        <v>2.1970182530101817E-5</v>
      </c>
    </row>
    <row r="1458" spans="1:17" x14ac:dyDescent="0.25">
      <c r="A1458" t="s">
        <v>615</v>
      </c>
      <c r="B1458" t="s">
        <v>615</v>
      </c>
      <c r="C1458" t="s">
        <v>283</v>
      </c>
      <c r="D1458" t="s">
        <v>614</v>
      </c>
      <c r="E1458">
        <v>36.999000000000002</v>
      </c>
      <c r="F1458">
        <v>1.9181999999999999E-3</v>
      </c>
      <c r="G1458">
        <v>1.9638</v>
      </c>
      <c r="H1458">
        <v>0</v>
      </c>
      <c r="I1458">
        <v>0</v>
      </c>
      <c r="J1458">
        <v>270050</v>
      </c>
      <c r="K1458">
        <v>127970</v>
      </c>
      <c r="N1458" s="40">
        <f t="shared" si="94"/>
        <v>0</v>
      </c>
      <c r="O1458" s="40">
        <f t="shared" si="95"/>
        <v>0</v>
      </c>
      <c r="P1458" s="40">
        <f t="shared" si="96"/>
        <v>8.6956497733500637E-6</v>
      </c>
      <c r="Q1458" s="40">
        <f t="shared" si="97"/>
        <v>5.996894947800118E-6</v>
      </c>
    </row>
    <row r="1459" spans="1:17" x14ac:dyDescent="0.25">
      <c r="A1459" t="s">
        <v>613</v>
      </c>
      <c r="B1459" t="s">
        <v>613</v>
      </c>
      <c r="C1459">
        <v>1</v>
      </c>
      <c r="D1459" t="s">
        <v>612</v>
      </c>
      <c r="E1459">
        <v>21.673999999999999</v>
      </c>
      <c r="F1459">
        <v>1.4065E-3</v>
      </c>
      <c r="G1459">
        <v>2.8321999999999998</v>
      </c>
      <c r="H1459">
        <v>0</v>
      </c>
      <c r="I1459">
        <v>0</v>
      </c>
      <c r="J1459">
        <v>0</v>
      </c>
      <c r="K1459">
        <v>0</v>
      </c>
      <c r="N1459" s="40">
        <f t="shared" si="94"/>
        <v>0</v>
      </c>
      <c r="O1459" s="40">
        <f t="shared" si="95"/>
        <v>0</v>
      </c>
      <c r="P1459" s="40">
        <f t="shared" si="96"/>
        <v>0</v>
      </c>
      <c r="Q1459" s="40">
        <f t="shared" si="97"/>
        <v>0</v>
      </c>
    </row>
    <row r="1460" spans="1:17" x14ac:dyDescent="0.25">
      <c r="A1460" t="s">
        <v>611</v>
      </c>
      <c r="B1460" t="s">
        <v>611</v>
      </c>
      <c r="C1460">
        <v>1</v>
      </c>
      <c r="D1460" t="s">
        <v>610</v>
      </c>
      <c r="E1460">
        <v>15.045999999999999</v>
      </c>
      <c r="F1460">
        <v>0</v>
      </c>
      <c r="G1460">
        <v>16.574999999999999</v>
      </c>
      <c r="H1460">
        <v>10223000</v>
      </c>
      <c r="I1460">
        <v>7348100</v>
      </c>
      <c r="J1460">
        <v>2151900</v>
      </c>
      <c r="K1460">
        <v>0</v>
      </c>
      <c r="N1460" s="40">
        <f t="shared" si="94"/>
        <v>1.7996922239979892E-4</v>
      </c>
      <c r="O1460" s="40">
        <f t="shared" si="95"/>
        <v>1.171325444165122E-4</v>
      </c>
      <c r="P1460" s="40">
        <f t="shared" si="96"/>
        <v>6.9291496934908355E-5</v>
      </c>
      <c r="Q1460" s="40">
        <f t="shared" si="97"/>
        <v>0</v>
      </c>
    </row>
    <row r="1461" spans="1:17" x14ac:dyDescent="0.25">
      <c r="A1461" t="s">
        <v>609</v>
      </c>
      <c r="B1461" t="s">
        <v>609</v>
      </c>
      <c r="C1461">
        <v>2</v>
      </c>
      <c r="D1461" t="s">
        <v>608</v>
      </c>
      <c r="E1461">
        <v>13.916</v>
      </c>
      <c r="F1461">
        <v>0</v>
      </c>
      <c r="G1461">
        <v>33.756</v>
      </c>
      <c r="H1461">
        <v>4933400</v>
      </c>
      <c r="I1461">
        <v>2339000</v>
      </c>
      <c r="J1461">
        <v>0</v>
      </c>
      <c r="K1461">
        <v>179350</v>
      </c>
      <c r="N1461" s="40">
        <f t="shared" si="94"/>
        <v>8.6849277295037458E-5</v>
      </c>
      <c r="O1461" s="40">
        <f t="shared" si="95"/>
        <v>3.7284879273583926E-5</v>
      </c>
      <c r="P1461" s="40">
        <f t="shared" si="96"/>
        <v>0</v>
      </c>
      <c r="Q1461" s="40">
        <f t="shared" si="97"/>
        <v>8.4046503781194913E-6</v>
      </c>
    </row>
    <row r="1462" spans="1:17" x14ac:dyDescent="0.25">
      <c r="A1462" t="s">
        <v>607</v>
      </c>
      <c r="B1462" t="s">
        <v>607</v>
      </c>
      <c r="C1462">
        <v>2</v>
      </c>
      <c r="D1462" t="s">
        <v>606</v>
      </c>
      <c r="E1462">
        <v>60.972000000000001</v>
      </c>
      <c r="F1462">
        <v>0</v>
      </c>
      <c r="G1462">
        <v>4.0942999999999996</v>
      </c>
      <c r="H1462">
        <v>1006900</v>
      </c>
      <c r="I1462">
        <v>0</v>
      </c>
      <c r="J1462">
        <v>0</v>
      </c>
      <c r="K1462">
        <v>0</v>
      </c>
      <c r="N1462" s="40">
        <f t="shared" si="94"/>
        <v>1.7725815321760495E-5</v>
      </c>
      <c r="O1462" s="40">
        <f t="shared" si="95"/>
        <v>0</v>
      </c>
      <c r="P1462" s="40">
        <f t="shared" si="96"/>
        <v>0</v>
      </c>
      <c r="Q1462" s="40">
        <f t="shared" si="97"/>
        <v>0</v>
      </c>
    </row>
    <row r="1463" spans="1:17" x14ac:dyDescent="0.25">
      <c r="A1463" t="s">
        <v>605</v>
      </c>
      <c r="B1463" t="s">
        <v>605</v>
      </c>
      <c r="C1463">
        <v>2</v>
      </c>
      <c r="D1463" t="s">
        <v>604</v>
      </c>
      <c r="E1463">
        <v>53.557000000000002</v>
      </c>
      <c r="F1463">
        <v>0</v>
      </c>
      <c r="G1463">
        <v>5.2504999999999997</v>
      </c>
      <c r="H1463">
        <v>0</v>
      </c>
      <c r="I1463">
        <v>0</v>
      </c>
      <c r="J1463">
        <v>3901500</v>
      </c>
      <c r="K1463">
        <v>2502600</v>
      </c>
      <c r="N1463" s="40">
        <f t="shared" si="94"/>
        <v>0</v>
      </c>
      <c r="O1463" s="40">
        <f t="shared" si="95"/>
        <v>0</v>
      </c>
      <c r="P1463" s="40">
        <f t="shared" si="96"/>
        <v>1.2562887461849758E-4</v>
      </c>
      <c r="Q1463" s="40">
        <f t="shared" si="97"/>
        <v>1.1727615297620205E-4</v>
      </c>
    </row>
    <row r="1464" spans="1:17" x14ac:dyDescent="0.25">
      <c r="A1464" t="s">
        <v>603</v>
      </c>
      <c r="B1464" t="s">
        <v>603</v>
      </c>
      <c r="C1464" t="s">
        <v>602</v>
      </c>
      <c r="D1464" t="s">
        <v>601</v>
      </c>
      <c r="E1464">
        <v>118.91</v>
      </c>
      <c r="F1464">
        <v>0</v>
      </c>
      <c r="G1464">
        <v>31.26</v>
      </c>
      <c r="H1464">
        <v>0</v>
      </c>
      <c r="I1464">
        <v>0</v>
      </c>
      <c r="J1464">
        <v>1588300</v>
      </c>
      <c r="K1464">
        <v>514870</v>
      </c>
      <c r="N1464" s="40">
        <f t="shared" si="94"/>
        <v>0</v>
      </c>
      <c r="O1464" s="40">
        <f t="shared" si="95"/>
        <v>0</v>
      </c>
      <c r="P1464" s="40">
        <f t="shared" si="96"/>
        <v>5.1143493927094634E-5</v>
      </c>
      <c r="Q1464" s="40">
        <f t="shared" si="97"/>
        <v>2.4127696348939961E-5</v>
      </c>
    </row>
    <row r="1465" spans="1:17" x14ac:dyDescent="0.25">
      <c r="A1465" t="s">
        <v>600</v>
      </c>
      <c r="B1465" t="s">
        <v>600</v>
      </c>
      <c r="C1465">
        <v>1</v>
      </c>
      <c r="D1465" t="s">
        <v>599</v>
      </c>
      <c r="E1465">
        <v>37.865000000000002</v>
      </c>
      <c r="F1465">
        <v>2.0052999999999998E-3</v>
      </c>
      <c r="G1465">
        <v>2.3292999999999999</v>
      </c>
      <c r="H1465">
        <v>213360</v>
      </c>
      <c r="I1465">
        <v>0</v>
      </c>
      <c r="J1465">
        <v>0</v>
      </c>
      <c r="K1465">
        <v>0</v>
      </c>
      <c r="N1465" s="40">
        <f t="shared" si="94"/>
        <v>3.7560631215123832E-6</v>
      </c>
      <c r="O1465" s="40">
        <f t="shared" si="95"/>
        <v>0</v>
      </c>
      <c r="P1465" s="40">
        <f t="shared" si="96"/>
        <v>0</v>
      </c>
      <c r="Q1465" s="40">
        <f t="shared" si="97"/>
        <v>0</v>
      </c>
    </row>
    <row r="1466" spans="1:17" x14ac:dyDescent="0.25">
      <c r="A1466" t="s">
        <v>598</v>
      </c>
      <c r="B1466" t="s">
        <v>597</v>
      </c>
      <c r="C1466" t="s">
        <v>596</v>
      </c>
      <c r="D1466" t="s">
        <v>595</v>
      </c>
      <c r="E1466">
        <v>56.627000000000002</v>
      </c>
      <c r="F1466">
        <v>0</v>
      </c>
      <c r="G1466">
        <v>63.753</v>
      </c>
      <c r="H1466">
        <v>1810700</v>
      </c>
      <c r="I1466">
        <v>0</v>
      </c>
      <c r="J1466">
        <v>67581</v>
      </c>
      <c r="K1466">
        <v>0</v>
      </c>
      <c r="N1466" s="40">
        <f t="shared" si="94"/>
        <v>3.1876188105185939E-5</v>
      </c>
      <c r="O1466" s="40">
        <f t="shared" si="95"/>
        <v>0</v>
      </c>
      <c r="P1466" s="40">
        <f t="shared" si="96"/>
        <v>2.1761181534262938E-6</v>
      </c>
      <c r="Q1466" s="40">
        <f t="shared" si="97"/>
        <v>0</v>
      </c>
    </row>
    <row r="1467" spans="1:17" x14ac:dyDescent="0.25">
      <c r="A1467" t="s">
        <v>594</v>
      </c>
      <c r="B1467" t="s">
        <v>594</v>
      </c>
      <c r="C1467" t="s">
        <v>593</v>
      </c>
      <c r="D1467" t="s">
        <v>592</v>
      </c>
      <c r="E1467">
        <v>40.158000000000001</v>
      </c>
      <c r="F1467">
        <v>0</v>
      </c>
      <c r="G1467">
        <v>20.46</v>
      </c>
      <c r="H1467">
        <v>8427800</v>
      </c>
      <c r="I1467">
        <v>5284700</v>
      </c>
      <c r="J1467">
        <v>5730100</v>
      </c>
      <c r="K1467">
        <v>1474000</v>
      </c>
      <c r="N1467" s="40">
        <f t="shared" si="94"/>
        <v>1.4836590164736625E-4</v>
      </c>
      <c r="O1467" s="40">
        <f t="shared" si="95"/>
        <v>8.4240872807656681E-5</v>
      </c>
      <c r="P1467" s="40">
        <f t="shared" si="96"/>
        <v>1.8451006393731975E-4</v>
      </c>
      <c r="Q1467" s="40">
        <f t="shared" si="97"/>
        <v>6.9074182644818116E-5</v>
      </c>
    </row>
    <row r="1468" spans="1:17" x14ac:dyDescent="0.25">
      <c r="A1468" t="s">
        <v>591</v>
      </c>
      <c r="B1468" t="s">
        <v>591</v>
      </c>
      <c r="C1468" t="s">
        <v>165</v>
      </c>
      <c r="D1468" t="s">
        <v>590</v>
      </c>
      <c r="E1468">
        <v>74.369</v>
      </c>
      <c r="F1468">
        <v>0</v>
      </c>
      <c r="G1468">
        <v>4.1727999999999996</v>
      </c>
      <c r="H1468">
        <v>223000</v>
      </c>
      <c r="I1468">
        <v>161190</v>
      </c>
      <c r="J1468">
        <v>46663</v>
      </c>
      <c r="K1468">
        <v>0</v>
      </c>
      <c r="N1468" s="40">
        <f t="shared" si="94"/>
        <v>3.9257690105795905E-6</v>
      </c>
      <c r="O1468" s="40">
        <f t="shared" si="95"/>
        <v>2.5694526251000398E-6</v>
      </c>
      <c r="P1468" s="40">
        <f t="shared" si="96"/>
        <v>1.5025554725933494E-6</v>
      </c>
      <c r="Q1468" s="40">
        <f t="shared" si="97"/>
        <v>0</v>
      </c>
    </row>
    <row r="1469" spans="1:17" x14ac:dyDescent="0.25">
      <c r="A1469" t="s">
        <v>589</v>
      </c>
      <c r="B1469" t="s">
        <v>589</v>
      </c>
      <c r="C1469">
        <v>2</v>
      </c>
      <c r="D1469" t="s">
        <v>588</v>
      </c>
      <c r="E1469">
        <v>22.954000000000001</v>
      </c>
      <c r="F1469">
        <v>1.4074999999999999E-3</v>
      </c>
      <c r="G1469">
        <v>2.8378000000000001</v>
      </c>
      <c r="H1469">
        <v>0</v>
      </c>
      <c r="I1469">
        <v>0</v>
      </c>
      <c r="J1469">
        <v>0</v>
      </c>
      <c r="K1469">
        <v>0</v>
      </c>
      <c r="N1469" s="40">
        <f t="shared" si="94"/>
        <v>0</v>
      </c>
      <c r="O1469" s="40">
        <f t="shared" si="95"/>
        <v>0</v>
      </c>
      <c r="P1469" s="40">
        <f t="shared" si="96"/>
        <v>0</v>
      </c>
      <c r="Q1469" s="40">
        <f t="shared" si="97"/>
        <v>0</v>
      </c>
    </row>
    <row r="1470" spans="1:17" x14ac:dyDescent="0.25">
      <c r="A1470" t="s">
        <v>587</v>
      </c>
      <c r="B1470" t="s">
        <v>587</v>
      </c>
      <c r="C1470" t="s">
        <v>200</v>
      </c>
      <c r="D1470" t="s">
        <v>586</v>
      </c>
      <c r="E1470">
        <v>21.613</v>
      </c>
      <c r="F1470">
        <v>0</v>
      </c>
      <c r="G1470">
        <v>4.8859000000000004</v>
      </c>
      <c r="H1470">
        <v>351050</v>
      </c>
      <c r="I1470">
        <v>815820</v>
      </c>
      <c r="J1470">
        <v>0</v>
      </c>
      <c r="K1470">
        <v>0</v>
      </c>
      <c r="N1470" s="40">
        <f t="shared" si="94"/>
        <v>6.1800054312285439E-6</v>
      </c>
      <c r="O1470" s="40">
        <f t="shared" si="95"/>
        <v>1.3004596070532379E-5</v>
      </c>
      <c r="P1470" s="40">
        <f t="shared" si="96"/>
        <v>0</v>
      </c>
      <c r="Q1470" s="40">
        <f t="shared" si="97"/>
        <v>0</v>
      </c>
    </row>
    <row r="1471" spans="1:17" x14ac:dyDescent="0.25">
      <c r="A1471" t="s">
        <v>585</v>
      </c>
      <c r="B1471" t="s">
        <v>585</v>
      </c>
      <c r="C1471" t="s">
        <v>584</v>
      </c>
      <c r="D1471" t="s">
        <v>583</v>
      </c>
      <c r="E1471">
        <v>28.760999999999999</v>
      </c>
      <c r="F1471">
        <v>0</v>
      </c>
      <c r="G1471">
        <v>5.8909000000000002</v>
      </c>
      <c r="H1471">
        <v>0</v>
      </c>
      <c r="I1471">
        <v>0</v>
      </c>
      <c r="J1471">
        <v>2375700</v>
      </c>
      <c r="K1471">
        <v>1688000</v>
      </c>
      <c r="N1471" s="40">
        <f t="shared" si="94"/>
        <v>0</v>
      </c>
      <c r="O1471" s="40">
        <f t="shared" si="95"/>
        <v>0</v>
      </c>
      <c r="P1471" s="40">
        <f t="shared" si="96"/>
        <v>7.6497889896492293E-5</v>
      </c>
      <c r="Q1471" s="40">
        <f t="shared" si="97"/>
        <v>7.9102591794065794E-5</v>
      </c>
    </row>
    <row r="1472" spans="1:17" x14ac:dyDescent="0.25">
      <c r="A1472" t="s">
        <v>582</v>
      </c>
      <c r="B1472" t="s">
        <v>582</v>
      </c>
      <c r="C1472" t="s">
        <v>581</v>
      </c>
      <c r="D1472" t="s">
        <v>580</v>
      </c>
      <c r="E1472">
        <v>67.474999999999994</v>
      </c>
      <c r="F1472">
        <v>0</v>
      </c>
      <c r="G1472">
        <v>27.888000000000002</v>
      </c>
      <c r="H1472">
        <v>0</v>
      </c>
      <c r="I1472">
        <v>73521</v>
      </c>
      <c r="J1472">
        <v>825920</v>
      </c>
      <c r="K1472">
        <v>413230</v>
      </c>
      <c r="N1472" s="40">
        <f t="shared" si="94"/>
        <v>0</v>
      </c>
      <c r="O1472" s="40">
        <f t="shared" si="95"/>
        <v>1.1719630650163163E-6</v>
      </c>
      <c r="P1472" s="40">
        <f t="shared" si="96"/>
        <v>2.6594745642678335E-5</v>
      </c>
      <c r="Q1472" s="40">
        <f t="shared" si="97"/>
        <v>1.936467062029728E-5</v>
      </c>
    </row>
    <row r="1473" spans="1:17" x14ac:dyDescent="0.25">
      <c r="A1473" t="s">
        <v>579</v>
      </c>
      <c r="B1473" t="s">
        <v>579</v>
      </c>
      <c r="C1473" t="s">
        <v>376</v>
      </c>
      <c r="D1473" t="s">
        <v>578</v>
      </c>
      <c r="E1473">
        <v>28.898</v>
      </c>
      <c r="F1473">
        <v>0</v>
      </c>
      <c r="G1473">
        <v>133.74</v>
      </c>
      <c r="H1473">
        <v>40764000</v>
      </c>
      <c r="I1473">
        <v>26448000</v>
      </c>
      <c r="J1473">
        <v>4883500</v>
      </c>
      <c r="K1473">
        <v>249490</v>
      </c>
      <c r="N1473" s="40">
        <f t="shared" si="94"/>
        <v>7.1762353339581365E-4</v>
      </c>
      <c r="O1473" s="40">
        <f t="shared" si="95"/>
        <v>4.2159490680963987E-4</v>
      </c>
      <c r="P1473" s="40">
        <f t="shared" si="96"/>
        <v>1.5724941924886144E-4</v>
      </c>
      <c r="Q1473" s="40">
        <f t="shared" si="97"/>
        <v>1.1691531769372912E-5</v>
      </c>
    </row>
    <row r="1474" spans="1:17" x14ac:dyDescent="0.25">
      <c r="A1474" t="s">
        <v>577</v>
      </c>
      <c r="B1474" t="s">
        <v>577</v>
      </c>
      <c r="C1474" t="s">
        <v>276</v>
      </c>
      <c r="D1474" t="s">
        <v>576</v>
      </c>
      <c r="E1474">
        <v>51.725999999999999</v>
      </c>
      <c r="F1474">
        <v>0</v>
      </c>
      <c r="G1474">
        <v>9.2097999999999995</v>
      </c>
      <c r="H1474">
        <v>0</v>
      </c>
      <c r="I1474">
        <v>0</v>
      </c>
      <c r="J1474">
        <v>447440</v>
      </c>
      <c r="K1474">
        <v>0</v>
      </c>
      <c r="N1474" s="40">
        <f t="shared" si="94"/>
        <v>0</v>
      </c>
      <c r="O1474" s="40">
        <f t="shared" si="95"/>
        <v>0</v>
      </c>
      <c r="P1474" s="40">
        <f t="shared" si="96"/>
        <v>1.4407633899602859E-5</v>
      </c>
      <c r="Q1474" s="40">
        <f t="shared" si="97"/>
        <v>0</v>
      </c>
    </row>
    <row r="1475" spans="1:17" x14ac:dyDescent="0.25">
      <c r="A1475" t="s">
        <v>575</v>
      </c>
      <c r="B1475" t="s">
        <v>574</v>
      </c>
      <c r="C1475" t="s">
        <v>573</v>
      </c>
      <c r="D1475" t="s">
        <v>572</v>
      </c>
      <c r="E1475">
        <v>64.372</v>
      </c>
      <c r="F1475">
        <v>0</v>
      </c>
      <c r="G1475">
        <v>12.387</v>
      </c>
      <c r="H1475">
        <v>255500</v>
      </c>
      <c r="I1475">
        <v>0</v>
      </c>
      <c r="J1475">
        <v>256220</v>
      </c>
      <c r="K1475">
        <v>131600</v>
      </c>
      <c r="N1475" s="40">
        <f t="shared" si="94"/>
        <v>4.4979102340945537E-6</v>
      </c>
      <c r="O1475" s="40">
        <f t="shared" si="95"/>
        <v>0</v>
      </c>
      <c r="P1475" s="40">
        <f t="shared" si="96"/>
        <v>8.2503217364478921E-6</v>
      </c>
      <c r="Q1475" s="40">
        <f t="shared" si="97"/>
        <v>6.1670030095373566E-6</v>
      </c>
    </row>
    <row r="1476" spans="1:17" x14ac:dyDescent="0.25">
      <c r="A1476" t="s">
        <v>571</v>
      </c>
      <c r="B1476" t="s">
        <v>571</v>
      </c>
      <c r="C1476">
        <v>10</v>
      </c>
      <c r="D1476" t="s">
        <v>570</v>
      </c>
      <c r="E1476">
        <v>27.907</v>
      </c>
      <c r="F1476">
        <v>0</v>
      </c>
      <c r="G1476">
        <v>61.357999999999997</v>
      </c>
      <c r="H1476">
        <v>8228400</v>
      </c>
      <c r="I1476">
        <v>5764200</v>
      </c>
      <c r="J1476">
        <v>3464500</v>
      </c>
      <c r="K1476">
        <v>1498700</v>
      </c>
      <c r="N1476" s="40">
        <f t="shared" si="94"/>
        <v>1.4485559518678521E-4</v>
      </c>
      <c r="O1476" s="40">
        <f t="shared" si="95"/>
        <v>9.1884352761347778E-5</v>
      </c>
      <c r="P1476" s="40">
        <f t="shared" si="96"/>
        <v>1.1155741025651285E-4</v>
      </c>
      <c r="Q1476" s="40">
        <f t="shared" si="97"/>
        <v>7.0231667252231277E-5</v>
      </c>
    </row>
    <row r="1477" spans="1:17" x14ac:dyDescent="0.25">
      <c r="A1477" t="s">
        <v>569</v>
      </c>
      <c r="B1477" t="s">
        <v>569</v>
      </c>
      <c r="C1477" t="s">
        <v>200</v>
      </c>
      <c r="D1477" t="s">
        <v>568</v>
      </c>
      <c r="E1477">
        <v>70.052999999999997</v>
      </c>
      <c r="F1477">
        <v>9.6910999999999994E-3</v>
      </c>
      <c r="G1477">
        <v>1.5814999999999999</v>
      </c>
      <c r="H1477">
        <v>0</v>
      </c>
      <c r="I1477">
        <v>0</v>
      </c>
      <c r="J1477">
        <v>247950</v>
      </c>
      <c r="K1477">
        <v>101230</v>
      </c>
      <c r="N1477" s="40">
        <f t="shared" si="94"/>
        <v>0</v>
      </c>
      <c r="O1477" s="40">
        <f t="shared" si="95"/>
        <v>0</v>
      </c>
      <c r="P1477" s="40">
        <f t="shared" si="96"/>
        <v>7.9840265184304689E-6</v>
      </c>
      <c r="Q1477" s="40">
        <f t="shared" si="97"/>
        <v>4.743812421394123E-6</v>
      </c>
    </row>
    <row r="1478" spans="1:17" x14ac:dyDescent="0.25">
      <c r="A1478" t="s">
        <v>567</v>
      </c>
      <c r="B1478" t="s">
        <v>567</v>
      </c>
      <c r="C1478">
        <v>6</v>
      </c>
      <c r="D1478" t="s">
        <v>566</v>
      </c>
      <c r="E1478">
        <v>36.177999999999997</v>
      </c>
      <c r="F1478">
        <v>0</v>
      </c>
      <c r="G1478">
        <v>34.814</v>
      </c>
      <c r="H1478">
        <v>2738700</v>
      </c>
      <c r="I1478">
        <v>854050</v>
      </c>
      <c r="J1478">
        <v>252360</v>
      </c>
      <c r="K1478">
        <v>130670</v>
      </c>
      <c r="N1478" s="40">
        <f t="shared" si="94"/>
        <v>4.8213020579705496E-5</v>
      </c>
      <c r="O1478" s="40">
        <f t="shared" si="95"/>
        <v>1.3614002199061287E-5</v>
      </c>
      <c r="P1478" s="40">
        <f t="shared" si="96"/>
        <v>8.1260291679415739E-6</v>
      </c>
      <c r="Q1478" s="40">
        <f t="shared" si="97"/>
        <v>6.1234216052906263E-6</v>
      </c>
    </row>
    <row r="1479" spans="1:17" x14ac:dyDescent="0.25">
      <c r="A1479" t="s">
        <v>565</v>
      </c>
      <c r="B1479" t="s">
        <v>564</v>
      </c>
      <c r="C1479" t="s">
        <v>563</v>
      </c>
      <c r="D1479" t="s">
        <v>562</v>
      </c>
      <c r="E1479">
        <v>75.417000000000002</v>
      </c>
      <c r="F1479">
        <v>0</v>
      </c>
      <c r="G1479">
        <v>4.1197999999999997</v>
      </c>
      <c r="H1479">
        <v>153950</v>
      </c>
      <c r="I1479">
        <v>0</v>
      </c>
      <c r="J1479">
        <v>49977</v>
      </c>
      <c r="K1479">
        <v>0</v>
      </c>
      <c r="N1479" s="40">
        <f t="shared" si="94"/>
        <v>2.7101889649270315E-6</v>
      </c>
      <c r="O1479" s="40">
        <f t="shared" si="95"/>
        <v>0</v>
      </c>
      <c r="P1479" s="40">
        <f t="shared" si="96"/>
        <v>1.609266760684007E-6</v>
      </c>
      <c r="Q1479" s="40">
        <f t="shared" si="97"/>
        <v>0</v>
      </c>
    </row>
    <row r="1480" spans="1:17" x14ac:dyDescent="0.25">
      <c r="A1480" t="s">
        <v>561</v>
      </c>
      <c r="B1480" t="s">
        <v>561</v>
      </c>
      <c r="C1480" t="s">
        <v>560</v>
      </c>
      <c r="D1480" t="s">
        <v>559</v>
      </c>
      <c r="E1480">
        <v>35.805</v>
      </c>
      <c r="F1480">
        <v>0</v>
      </c>
      <c r="G1480">
        <v>21.693000000000001</v>
      </c>
      <c r="H1480">
        <v>300100</v>
      </c>
      <c r="I1480">
        <v>389400</v>
      </c>
      <c r="J1480">
        <v>9050800</v>
      </c>
      <c r="K1480">
        <v>3652300</v>
      </c>
      <c r="N1480" s="40">
        <f t="shared" si="94"/>
        <v>5.2830640362104714E-6</v>
      </c>
      <c r="O1480" s="40">
        <f t="shared" si="95"/>
        <v>6.2072389863760498E-6</v>
      </c>
      <c r="P1480" s="40">
        <f t="shared" si="96"/>
        <v>2.9143709301476301E-4</v>
      </c>
      <c r="Q1480" s="40">
        <f t="shared" si="97"/>
        <v>1.7115307820466026E-4</v>
      </c>
    </row>
    <row r="1481" spans="1:17" x14ac:dyDescent="0.25">
      <c r="A1481" t="s">
        <v>558</v>
      </c>
      <c r="B1481" t="s">
        <v>558</v>
      </c>
      <c r="C1481" t="s">
        <v>157</v>
      </c>
      <c r="D1481" t="s">
        <v>557</v>
      </c>
      <c r="E1481">
        <v>61.850999999999999</v>
      </c>
      <c r="F1481">
        <v>0</v>
      </c>
      <c r="G1481">
        <v>5.2286999999999999</v>
      </c>
      <c r="H1481">
        <v>0</v>
      </c>
      <c r="I1481">
        <v>0</v>
      </c>
      <c r="J1481">
        <v>155620</v>
      </c>
      <c r="K1481">
        <v>130440</v>
      </c>
      <c r="N1481" s="40">
        <f t="shared" si="94"/>
        <v>0</v>
      </c>
      <c r="O1481" s="40">
        <f t="shared" si="95"/>
        <v>0</v>
      </c>
      <c r="P1481" s="40">
        <f t="shared" si="96"/>
        <v>5.0109869199360744E-6</v>
      </c>
      <c r="Q1481" s="40">
        <f t="shared" si="97"/>
        <v>6.112643408541435E-6</v>
      </c>
    </row>
    <row r="1482" spans="1:17" x14ac:dyDescent="0.25">
      <c r="A1482" t="s">
        <v>556</v>
      </c>
      <c r="B1482" t="s">
        <v>556</v>
      </c>
      <c r="C1482" t="s">
        <v>555</v>
      </c>
      <c r="D1482" t="s">
        <v>554</v>
      </c>
      <c r="E1482">
        <v>35.564</v>
      </c>
      <c r="F1482">
        <v>0</v>
      </c>
      <c r="G1482">
        <v>81.448999999999998</v>
      </c>
      <c r="H1482">
        <v>1708600</v>
      </c>
      <c r="I1482">
        <v>1573700</v>
      </c>
      <c r="J1482">
        <v>1095100</v>
      </c>
      <c r="K1482">
        <v>85935</v>
      </c>
      <c r="N1482" s="40">
        <f t="shared" si="94"/>
        <v>3.0078784446082011E-5</v>
      </c>
      <c r="O1482" s="40">
        <f t="shared" si="95"/>
        <v>2.5085598338109884E-5</v>
      </c>
      <c r="P1482" s="40">
        <f t="shared" si="96"/>
        <v>3.5262381287893554E-5</v>
      </c>
      <c r="Q1482" s="40">
        <f t="shared" si="97"/>
        <v>4.0270623375728933E-6</v>
      </c>
    </row>
    <row r="1483" spans="1:17" x14ac:dyDescent="0.25">
      <c r="A1483" t="s">
        <v>553</v>
      </c>
      <c r="B1483" t="s">
        <v>553</v>
      </c>
      <c r="C1483">
        <v>1</v>
      </c>
      <c r="D1483" t="s">
        <v>552</v>
      </c>
      <c r="E1483">
        <v>25.068000000000001</v>
      </c>
      <c r="F1483">
        <v>0</v>
      </c>
      <c r="G1483">
        <v>4.2652000000000001</v>
      </c>
      <c r="H1483">
        <v>0</v>
      </c>
      <c r="I1483">
        <v>0</v>
      </c>
      <c r="J1483">
        <v>480870</v>
      </c>
      <c r="K1483">
        <v>0</v>
      </c>
      <c r="N1483" s="40">
        <f t="shared" si="94"/>
        <v>0</v>
      </c>
      <c r="O1483" s="40">
        <f t="shared" si="95"/>
        <v>0</v>
      </c>
      <c r="P1483" s="40">
        <f t="shared" si="96"/>
        <v>1.5484084823221051E-5</v>
      </c>
      <c r="Q1483" s="40">
        <f t="shared" si="97"/>
        <v>0</v>
      </c>
    </row>
    <row r="1484" spans="1:17" x14ac:dyDescent="0.25">
      <c r="A1484" t="s">
        <v>551</v>
      </c>
      <c r="B1484" t="s">
        <v>551</v>
      </c>
      <c r="C1484" t="s">
        <v>200</v>
      </c>
      <c r="D1484" t="s">
        <v>550</v>
      </c>
      <c r="E1484">
        <v>42.835000000000001</v>
      </c>
      <c r="F1484">
        <v>5.6214999999999998E-3</v>
      </c>
      <c r="G1484">
        <v>1.7724</v>
      </c>
      <c r="H1484">
        <v>0</v>
      </c>
      <c r="I1484">
        <v>0</v>
      </c>
      <c r="J1484">
        <v>101220</v>
      </c>
      <c r="K1484">
        <v>0</v>
      </c>
      <c r="N1484" s="40">
        <f t="shared" si="94"/>
        <v>0</v>
      </c>
      <c r="O1484" s="40">
        <f t="shared" si="95"/>
        <v>0</v>
      </c>
      <c r="P1484" s="40">
        <f t="shared" si="96"/>
        <v>3.2592989078263037E-6</v>
      </c>
      <c r="Q1484" s="40">
        <f t="shared" si="97"/>
        <v>0</v>
      </c>
    </row>
    <row r="1485" spans="1:17" x14ac:dyDescent="0.25">
      <c r="A1485" t="s">
        <v>549</v>
      </c>
      <c r="B1485" t="s">
        <v>549</v>
      </c>
      <c r="C1485" t="s">
        <v>157</v>
      </c>
      <c r="D1485" t="s">
        <v>548</v>
      </c>
      <c r="E1485">
        <v>42.645000000000003</v>
      </c>
      <c r="F1485">
        <v>0</v>
      </c>
      <c r="G1485">
        <v>21.352</v>
      </c>
      <c r="H1485">
        <v>276200</v>
      </c>
      <c r="I1485">
        <v>796640</v>
      </c>
      <c r="J1485">
        <v>390840</v>
      </c>
      <c r="K1485">
        <v>336660</v>
      </c>
      <c r="N1485" s="40">
        <f t="shared" si="94"/>
        <v>4.8623201826102379E-6</v>
      </c>
      <c r="O1485" s="40">
        <f t="shared" si="95"/>
        <v>1.2698856872384736E-5</v>
      </c>
      <c r="P1485" s="40">
        <f t="shared" si="96"/>
        <v>1.2585105563473945E-5</v>
      </c>
      <c r="Q1485" s="40">
        <f t="shared" si="97"/>
        <v>1.5776468337316465E-5</v>
      </c>
    </row>
    <row r="1486" spans="1:17" x14ac:dyDescent="0.25">
      <c r="A1486" t="s">
        <v>547</v>
      </c>
      <c r="B1486" t="s">
        <v>547</v>
      </c>
      <c r="C1486" t="s">
        <v>200</v>
      </c>
      <c r="D1486" t="s">
        <v>546</v>
      </c>
      <c r="E1486">
        <v>13.031000000000001</v>
      </c>
      <c r="F1486">
        <v>7.2780000000000002E-4</v>
      </c>
      <c r="G1486">
        <v>3.1861000000000002</v>
      </c>
      <c r="H1486">
        <v>0</v>
      </c>
      <c r="I1486">
        <v>0</v>
      </c>
      <c r="J1486">
        <v>8269800</v>
      </c>
      <c r="K1486">
        <v>8792000</v>
      </c>
      <c r="N1486" s="40">
        <f t="shared" si="94"/>
        <v>0</v>
      </c>
      <c r="O1486" s="40">
        <f t="shared" si="95"/>
        <v>0</v>
      </c>
      <c r="P1486" s="40">
        <f t="shared" si="96"/>
        <v>2.6628877798796647E-4</v>
      </c>
      <c r="Q1486" s="40">
        <f t="shared" si="97"/>
        <v>4.1200828616909152E-4</v>
      </c>
    </row>
    <row r="1487" spans="1:17" x14ac:dyDescent="0.25">
      <c r="A1487" t="s">
        <v>545</v>
      </c>
      <c r="B1487" t="s">
        <v>545</v>
      </c>
      <c r="C1487">
        <v>1</v>
      </c>
      <c r="D1487" t="s">
        <v>544</v>
      </c>
      <c r="E1487">
        <v>57.956000000000003</v>
      </c>
      <c r="F1487">
        <v>2.0533999999999999E-3</v>
      </c>
      <c r="G1487">
        <v>2.5933999999999999</v>
      </c>
      <c r="H1487">
        <v>0</v>
      </c>
      <c r="I1487">
        <v>0</v>
      </c>
      <c r="J1487">
        <v>71739</v>
      </c>
      <c r="K1487">
        <v>0</v>
      </c>
      <c r="N1487" s="40">
        <f t="shared" si="94"/>
        <v>0</v>
      </c>
      <c r="O1487" s="40">
        <f t="shared" si="95"/>
        <v>0</v>
      </c>
      <c r="P1487" s="40">
        <f t="shared" si="96"/>
        <v>2.3100063658224779E-6</v>
      </c>
      <c r="Q1487" s="40">
        <f t="shared" si="97"/>
        <v>0</v>
      </c>
    </row>
    <row r="1488" spans="1:17" x14ac:dyDescent="0.25">
      <c r="A1488" t="s">
        <v>543</v>
      </c>
      <c r="B1488" t="s">
        <v>542</v>
      </c>
      <c r="C1488" t="s">
        <v>541</v>
      </c>
      <c r="D1488" t="s">
        <v>540</v>
      </c>
      <c r="E1488">
        <v>43.35</v>
      </c>
      <c r="F1488">
        <v>0</v>
      </c>
      <c r="G1488">
        <v>19.584</v>
      </c>
      <c r="H1488">
        <v>1167600</v>
      </c>
      <c r="I1488">
        <v>1765500</v>
      </c>
      <c r="J1488">
        <v>434660</v>
      </c>
      <c r="K1488">
        <v>0</v>
      </c>
      <c r="N1488" s="40">
        <f t="shared" si="94"/>
        <v>2.0554833617725247E-5</v>
      </c>
      <c r="O1488" s="40">
        <f t="shared" si="95"/>
        <v>2.8142990319586328E-5</v>
      </c>
      <c r="P1488" s="40">
        <f t="shared" si="96"/>
        <v>1.399611601734619E-5</v>
      </c>
      <c r="Q1488" s="40">
        <f t="shared" si="97"/>
        <v>0</v>
      </c>
    </row>
    <row r="1489" spans="1:17" x14ac:dyDescent="0.25">
      <c r="A1489" t="s">
        <v>539</v>
      </c>
      <c r="B1489" t="s">
        <v>539</v>
      </c>
      <c r="C1489" t="s">
        <v>200</v>
      </c>
      <c r="D1489" t="s">
        <v>538</v>
      </c>
      <c r="E1489">
        <v>73.191000000000003</v>
      </c>
      <c r="F1489">
        <v>0</v>
      </c>
      <c r="G1489">
        <v>4.2695999999999996</v>
      </c>
      <c r="H1489">
        <v>127380</v>
      </c>
      <c r="I1489">
        <v>0</v>
      </c>
      <c r="J1489">
        <v>0</v>
      </c>
      <c r="K1489">
        <v>0</v>
      </c>
      <c r="N1489" s="40">
        <f t="shared" si="94"/>
        <v>2.2424415092718756E-6</v>
      </c>
      <c r="O1489" s="40">
        <f t="shared" si="95"/>
        <v>0</v>
      </c>
      <c r="P1489" s="40">
        <f t="shared" si="96"/>
        <v>0</v>
      </c>
      <c r="Q1489" s="40">
        <f t="shared" si="97"/>
        <v>0</v>
      </c>
    </row>
    <row r="1490" spans="1:17" x14ac:dyDescent="0.25">
      <c r="A1490" t="s">
        <v>537</v>
      </c>
      <c r="B1490" t="s">
        <v>536</v>
      </c>
      <c r="C1490" t="s">
        <v>535</v>
      </c>
      <c r="D1490" t="s">
        <v>534</v>
      </c>
      <c r="E1490">
        <v>46.804000000000002</v>
      </c>
      <c r="F1490">
        <v>0</v>
      </c>
      <c r="G1490">
        <v>10.986000000000001</v>
      </c>
      <c r="H1490">
        <v>0</v>
      </c>
      <c r="I1490">
        <v>199970</v>
      </c>
      <c r="J1490">
        <v>1906300</v>
      </c>
      <c r="K1490">
        <v>534360</v>
      </c>
      <c r="N1490" s="40">
        <f t="shared" si="94"/>
        <v>0</v>
      </c>
      <c r="O1490" s="40">
        <f t="shared" si="95"/>
        <v>3.1876260403328676E-6</v>
      </c>
      <c r="P1490" s="40">
        <f t="shared" si="96"/>
        <v>6.1383140762589239E-5</v>
      </c>
      <c r="Q1490" s="40">
        <f t="shared" si="97"/>
        <v>2.5041031369121445E-5</v>
      </c>
    </row>
    <row r="1491" spans="1:17" x14ac:dyDescent="0.25">
      <c r="A1491" t="s">
        <v>533</v>
      </c>
      <c r="B1491" t="s">
        <v>533</v>
      </c>
      <c r="C1491" t="s">
        <v>532</v>
      </c>
      <c r="D1491" t="s">
        <v>531</v>
      </c>
      <c r="E1491">
        <v>48.661000000000001</v>
      </c>
      <c r="F1491">
        <v>0</v>
      </c>
      <c r="G1491">
        <v>3.7160000000000002</v>
      </c>
      <c r="H1491">
        <v>0</v>
      </c>
      <c r="I1491">
        <v>0</v>
      </c>
      <c r="J1491">
        <v>229010</v>
      </c>
      <c r="K1491">
        <v>528290</v>
      </c>
      <c r="N1491" s="40">
        <f t="shared" si="94"/>
        <v>0</v>
      </c>
      <c r="O1491" s="40">
        <f t="shared" si="95"/>
        <v>0</v>
      </c>
      <c r="P1491" s="40">
        <f t="shared" si="96"/>
        <v>7.374155728920192E-6</v>
      </c>
      <c r="Q1491" s="40">
        <f t="shared" si="97"/>
        <v>2.4756580698392785E-5</v>
      </c>
    </row>
    <row r="1492" spans="1:17" x14ac:dyDescent="0.25">
      <c r="A1492" t="s">
        <v>530</v>
      </c>
      <c r="B1492" t="s">
        <v>530</v>
      </c>
      <c r="C1492">
        <v>2</v>
      </c>
      <c r="D1492" t="s">
        <v>529</v>
      </c>
      <c r="E1492">
        <v>16.363</v>
      </c>
      <c r="F1492">
        <v>0</v>
      </c>
      <c r="G1492">
        <v>5.5266000000000002</v>
      </c>
      <c r="H1492">
        <v>1935500</v>
      </c>
      <c r="I1492">
        <v>0</v>
      </c>
      <c r="J1492">
        <v>0</v>
      </c>
      <c r="K1492">
        <v>0</v>
      </c>
      <c r="N1492" s="40">
        <f t="shared" si="94"/>
        <v>3.4073210403483397E-5</v>
      </c>
      <c r="O1492" s="40">
        <f t="shared" si="95"/>
        <v>0</v>
      </c>
      <c r="P1492" s="40">
        <f t="shared" si="96"/>
        <v>0</v>
      </c>
      <c r="Q1492" s="40">
        <f t="shared" si="97"/>
        <v>0</v>
      </c>
    </row>
    <row r="1493" spans="1:17" x14ac:dyDescent="0.25">
      <c r="A1493" t="s">
        <v>528</v>
      </c>
      <c r="B1493" t="s">
        <v>527</v>
      </c>
      <c r="C1493" t="s">
        <v>526</v>
      </c>
      <c r="D1493" t="s">
        <v>525</v>
      </c>
      <c r="E1493">
        <v>27.782</v>
      </c>
      <c r="F1493">
        <v>0</v>
      </c>
      <c r="G1493">
        <v>323.31</v>
      </c>
      <c r="H1493">
        <v>42997000</v>
      </c>
      <c r="I1493">
        <v>39303000</v>
      </c>
      <c r="J1493">
        <v>23967000</v>
      </c>
      <c r="K1493">
        <v>7988100</v>
      </c>
      <c r="N1493" s="40">
        <f t="shared" si="94"/>
        <v>7.5693403653762635E-4</v>
      </c>
      <c r="O1493" s="40">
        <f t="shared" si="95"/>
        <v>6.2651030786219281E-4</v>
      </c>
      <c r="P1493" s="40">
        <f t="shared" si="96"/>
        <v>7.7174092989402315E-4</v>
      </c>
      <c r="Q1493" s="40">
        <f t="shared" si="97"/>
        <v>3.7433614544441765E-4</v>
      </c>
    </row>
    <row r="1494" spans="1:17" x14ac:dyDescent="0.25">
      <c r="A1494" t="s">
        <v>524</v>
      </c>
      <c r="B1494" t="s">
        <v>524</v>
      </c>
      <c r="C1494">
        <v>4</v>
      </c>
      <c r="D1494" t="s">
        <v>523</v>
      </c>
      <c r="E1494">
        <v>36.984999999999999</v>
      </c>
      <c r="F1494">
        <v>0</v>
      </c>
      <c r="G1494">
        <v>11.319000000000001</v>
      </c>
      <c r="H1494">
        <v>3461400</v>
      </c>
      <c r="I1494">
        <v>11323000</v>
      </c>
      <c r="J1494">
        <v>0</v>
      </c>
      <c r="K1494">
        <v>0</v>
      </c>
      <c r="N1494" s="40">
        <f t="shared" si="94"/>
        <v>6.0935680956144376E-5</v>
      </c>
      <c r="O1494" s="40">
        <f t="shared" si="95"/>
        <v>1.8049452245181308E-4</v>
      </c>
      <c r="P1494" s="40">
        <f t="shared" si="96"/>
        <v>0</v>
      </c>
      <c r="Q1494" s="40">
        <f t="shared" si="97"/>
        <v>0</v>
      </c>
    </row>
    <row r="1495" spans="1:17" x14ac:dyDescent="0.25">
      <c r="A1495" t="s">
        <v>522</v>
      </c>
      <c r="B1495" t="s">
        <v>522</v>
      </c>
      <c r="C1495" t="s">
        <v>521</v>
      </c>
      <c r="D1495" t="s">
        <v>520</v>
      </c>
      <c r="E1495">
        <v>36.542999999999999</v>
      </c>
      <c r="F1495">
        <v>0</v>
      </c>
      <c r="G1495">
        <v>38.067999999999998</v>
      </c>
      <c r="H1495">
        <v>12287000</v>
      </c>
      <c r="I1495">
        <v>19236000</v>
      </c>
      <c r="J1495">
        <v>5718200</v>
      </c>
      <c r="K1495">
        <v>1638000</v>
      </c>
      <c r="N1495" s="40">
        <f t="shared" si="94"/>
        <v>2.1630459117933377E-4</v>
      </c>
      <c r="O1495" s="40">
        <f t="shared" si="95"/>
        <v>3.0663186733931612E-4</v>
      </c>
      <c r="P1495" s="40">
        <f t="shared" si="96"/>
        <v>1.8412688218467072E-4</v>
      </c>
      <c r="Q1495" s="40">
        <f t="shared" si="97"/>
        <v>7.6759505544241575E-5</v>
      </c>
    </row>
    <row r="1496" spans="1:17" x14ac:dyDescent="0.25">
      <c r="A1496" t="s">
        <v>519</v>
      </c>
      <c r="B1496" t="s">
        <v>519</v>
      </c>
      <c r="C1496" t="s">
        <v>341</v>
      </c>
      <c r="D1496" t="s">
        <v>518</v>
      </c>
      <c r="E1496">
        <v>12.835000000000001</v>
      </c>
      <c r="F1496">
        <v>0</v>
      </c>
      <c r="G1496">
        <v>9.3786000000000005</v>
      </c>
      <c r="H1496">
        <v>5944400</v>
      </c>
      <c r="I1496">
        <v>2245600</v>
      </c>
      <c r="J1496">
        <v>0</v>
      </c>
      <c r="K1496">
        <v>0</v>
      </c>
      <c r="N1496" s="40">
        <f t="shared" si="94"/>
        <v>1.0464727043268753E-4</v>
      </c>
      <c r="O1496" s="40">
        <f t="shared" si="95"/>
        <v>3.5796034586045346E-5</v>
      </c>
      <c r="P1496" s="40">
        <f t="shared" si="96"/>
        <v>0</v>
      </c>
      <c r="Q1496" s="40">
        <f t="shared" si="97"/>
        <v>0</v>
      </c>
    </row>
    <row r="1497" spans="1:17" x14ac:dyDescent="0.25">
      <c r="A1497" t="s">
        <v>517</v>
      </c>
      <c r="B1497" t="s">
        <v>517</v>
      </c>
      <c r="C1497">
        <v>4</v>
      </c>
      <c r="D1497" t="s">
        <v>516</v>
      </c>
      <c r="E1497">
        <v>22.626000000000001</v>
      </c>
      <c r="F1497">
        <v>0</v>
      </c>
      <c r="G1497">
        <v>10.805</v>
      </c>
      <c r="H1497">
        <v>0</v>
      </c>
      <c r="I1497">
        <v>0</v>
      </c>
      <c r="J1497">
        <v>7301100</v>
      </c>
      <c r="K1497">
        <v>8447200</v>
      </c>
      <c r="N1497" s="40">
        <f t="shared" si="94"/>
        <v>0</v>
      </c>
      <c r="O1497" s="40">
        <f t="shared" si="95"/>
        <v>0</v>
      </c>
      <c r="P1497" s="40">
        <f t="shared" si="96"/>
        <v>2.3509649531644564E-4</v>
      </c>
      <c r="Q1497" s="40">
        <f t="shared" si="97"/>
        <v>3.9585036339030363E-4</v>
      </c>
    </row>
    <row r="1498" spans="1:17" x14ac:dyDescent="0.25">
      <c r="A1498" t="s">
        <v>515</v>
      </c>
      <c r="B1498" t="s">
        <v>514</v>
      </c>
      <c r="C1498" t="s">
        <v>513</v>
      </c>
      <c r="D1498" t="s">
        <v>512</v>
      </c>
      <c r="E1498">
        <v>48.555999999999997</v>
      </c>
      <c r="F1498">
        <v>0</v>
      </c>
      <c r="G1498">
        <v>14.47</v>
      </c>
      <c r="H1498">
        <v>386740</v>
      </c>
      <c r="I1498">
        <v>833290</v>
      </c>
      <c r="J1498">
        <v>101690</v>
      </c>
      <c r="K1498">
        <v>0</v>
      </c>
      <c r="N1498" s="40">
        <f t="shared" ref="N1498:N1561" si="98">H1498/SUM(H$9:H$18,H$26:H$1639)</f>
        <v>6.8083045163746676E-6</v>
      </c>
      <c r="O1498" s="40">
        <f t="shared" ref="O1498:O1561" si="99">I1498/SUM(I$9:I$18,I$26:I$1639)</f>
        <v>1.3283076977291471E-5</v>
      </c>
      <c r="P1498" s="40">
        <f t="shared" ref="P1498:P1561" si="100">J1498/SUM(J$9:J$18,J$26:J$1639)</f>
        <v>3.2744329770485757E-6</v>
      </c>
      <c r="Q1498" s="40">
        <f t="shared" ref="Q1498:Q1561" si="101">K1498/SUM(K$9:K$18,K$26:K$1639)</f>
        <v>0</v>
      </c>
    </row>
    <row r="1499" spans="1:17" x14ac:dyDescent="0.25">
      <c r="A1499" t="s">
        <v>511</v>
      </c>
      <c r="B1499" t="s">
        <v>511</v>
      </c>
      <c r="C1499">
        <v>5</v>
      </c>
      <c r="D1499" t="s">
        <v>510</v>
      </c>
      <c r="E1499">
        <v>21.28</v>
      </c>
      <c r="F1499">
        <v>0</v>
      </c>
      <c r="G1499">
        <v>5.2934000000000001</v>
      </c>
      <c r="H1499">
        <v>0</v>
      </c>
      <c r="I1499">
        <v>0</v>
      </c>
      <c r="J1499">
        <v>2194000</v>
      </c>
      <c r="K1499">
        <v>492560</v>
      </c>
      <c r="N1499" s="40">
        <f t="shared" si="98"/>
        <v>0</v>
      </c>
      <c r="O1499" s="40">
        <f t="shared" si="99"/>
        <v>0</v>
      </c>
      <c r="P1499" s="40">
        <f t="shared" si="100"/>
        <v>7.0647123135456533E-5</v>
      </c>
      <c r="Q1499" s="40">
        <f t="shared" si="101"/>
        <v>2.3082211264268392E-5</v>
      </c>
    </row>
    <row r="1500" spans="1:17" x14ac:dyDescent="0.25">
      <c r="A1500" t="s">
        <v>509</v>
      </c>
      <c r="B1500" t="s">
        <v>508</v>
      </c>
      <c r="C1500" t="s">
        <v>507</v>
      </c>
      <c r="D1500" t="s">
        <v>506</v>
      </c>
      <c r="E1500">
        <v>60.466000000000001</v>
      </c>
      <c r="F1500">
        <v>0</v>
      </c>
      <c r="G1500">
        <v>41.280999999999999</v>
      </c>
      <c r="H1500">
        <v>1828100</v>
      </c>
      <c r="I1500">
        <v>4667000</v>
      </c>
      <c r="J1500">
        <v>4197300</v>
      </c>
      <c r="K1500">
        <v>1220900</v>
      </c>
      <c r="N1500" s="40">
        <f t="shared" si="98"/>
        <v>3.2182503714083185E-5</v>
      </c>
      <c r="O1500" s="40">
        <f t="shared" si="99"/>
        <v>7.4394412813089423E-5</v>
      </c>
      <c r="P1500" s="40">
        <f t="shared" si="100"/>
        <v>1.3515367818434446E-4</v>
      </c>
      <c r="Q1500" s="40">
        <f t="shared" si="101"/>
        <v>5.7213480048207893E-5</v>
      </c>
    </row>
    <row r="1501" spans="1:17" x14ac:dyDescent="0.25">
      <c r="A1501" t="s">
        <v>505</v>
      </c>
      <c r="B1501" t="s">
        <v>505</v>
      </c>
      <c r="C1501" t="s">
        <v>504</v>
      </c>
      <c r="D1501" t="s">
        <v>503</v>
      </c>
      <c r="E1501">
        <v>40.225000000000001</v>
      </c>
      <c r="F1501">
        <v>2.0148000000000002E-3</v>
      </c>
      <c r="G1501">
        <v>2.3635000000000002</v>
      </c>
      <c r="H1501">
        <v>860660</v>
      </c>
      <c r="I1501">
        <v>157100</v>
      </c>
      <c r="J1501">
        <v>0</v>
      </c>
      <c r="K1501">
        <v>0</v>
      </c>
      <c r="N1501" s="40">
        <f t="shared" si="98"/>
        <v>1.5151355859396549E-5</v>
      </c>
      <c r="O1501" s="40">
        <f t="shared" si="99"/>
        <v>2.5042558930654272E-6</v>
      </c>
      <c r="P1501" s="40">
        <f t="shared" si="100"/>
        <v>0</v>
      </c>
      <c r="Q1501" s="40">
        <f t="shared" si="101"/>
        <v>0</v>
      </c>
    </row>
    <row r="1502" spans="1:17" x14ac:dyDescent="0.25">
      <c r="A1502" t="s">
        <v>502</v>
      </c>
      <c r="B1502" t="s">
        <v>501</v>
      </c>
      <c r="C1502" t="s">
        <v>500</v>
      </c>
      <c r="D1502" t="s">
        <v>499</v>
      </c>
      <c r="E1502">
        <v>40.143999999999998</v>
      </c>
      <c r="F1502">
        <v>0</v>
      </c>
      <c r="G1502">
        <v>37.889000000000003</v>
      </c>
      <c r="H1502">
        <v>151510</v>
      </c>
      <c r="I1502">
        <v>815710</v>
      </c>
      <c r="J1502">
        <v>1745200</v>
      </c>
      <c r="K1502">
        <v>577090</v>
      </c>
      <c r="N1502" s="40">
        <f t="shared" si="98"/>
        <v>2.6672343623000618E-6</v>
      </c>
      <c r="O1502" s="40">
        <f t="shared" si="99"/>
        <v>1.3002842613191596E-5</v>
      </c>
      <c r="P1502" s="40">
        <f t="shared" si="100"/>
        <v>5.6195697035550935E-5</v>
      </c>
      <c r="Q1502" s="40">
        <f t="shared" si="101"/>
        <v>2.7043432878221226E-5</v>
      </c>
    </row>
    <row r="1503" spans="1:17" x14ac:dyDescent="0.25">
      <c r="A1503" t="s">
        <v>498</v>
      </c>
      <c r="B1503" t="s">
        <v>497</v>
      </c>
      <c r="C1503" t="s">
        <v>496</v>
      </c>
      <c r="D1503" t="s">
        <v>495</v>
      </c>
      <c r="E1503">
        <v>93.820999999999998</v>
      </c>
      <c r="F1503">
        <v>0</v>
      </c>
      <c r="G1503">
        <v>231.29</v>
      </c>
      <c r="H1503">
        <v>2735500</v>
      </c>
      <c r="I1503">
        <v>2027600</v>
      </c>
      <c r="J1503">
        <v>10527000</v>
      </c>
      <c r="K1503">
        <v>6835400</v>
      </c>
      <c r="N1503" s="40">
        <f t="shared" si="98"/>
        <v>4.8156686674620944E-5</v>
      </c>
      <c r="O1503" s="40">
        <f t="shared" si="99"/>
        <v>3.232100094703667E-5</v>
      </c>
      <c r="P1503" s="40">
        <f t="shared" si="100"/>
        <v>3.3897095043160941E-4</v>
      </c>
      <c r="Q1503" s="40">
        <f t="shared" si="101"/>
        <v>3.2031863504097E-4</v>
      </c>
    </row>
    <row r="1504" spans="1:17" x14ac:dyDescent="0.25">
      <c r="A1504" t="s">
        <v>494</v>
      </c>
      <c r="B1504" t="s">
        <v>494</v>
      </c>
      <c r="C1504" t="s">
        <v>493</v>
      </c>
      <c r="D1504" t="s">
        <v>492</v>
      </c>
      <c r="E1504">
        <v>48.698</v>
      </c>
      <c r="F1504">
        <v>0</v>
      </c>
      <c r="G1504">
        <v>57.235999999999997</v>
      </c>
      <c r="H1504">
        <v>249540</v>
      </c>
      <c r="I1504">
        <v>438910</v>
      </c>
      <c r="J1504">
        <v>10378000</v>
      </c>
      <c r="K1504">
        <v>7313500</v>
      </c>
      <c r="N1504" s="40">
        <f t="shared" si="98"/>
        <v>4.3929883358745791E-6</v>
      </c>
      <c r="O1504" s="40">
        <f t="shared" si="99"/>
        <v>6.9964541949417358E-6</v>
      </c>
      <c r="P1504" s="40">
        <f t="shared" si="100"/>
        <v>3.3417312848667638E-4</v>
      </c>
      <c r="Q1504" s="40">
        <f t="shared" si="101"/>
        <v>3.4272322576178922E-4</v>
      </c>
    </row>
    <row r="1505" spans="1:17" x14ac:dyDescent="0.25">
      <c r="A1505" t="s">
        <v>491</v>
      </c>
      <c r="B1505" t="s">
        <v>491</v>
      </c>
      <c r="C1505" t="s">
        <v>200</v>
      </c>
      <c r="D1505" t="s">
        <v>490</v>
      </c>
      <c r="E1505">
        <v>9.0874000000000006</v>
      </c>
      <c r="F1505">
        <v>1.9569000000000001E-3</v>
      </c>
      <c r="G1505">
        <v>2.0990000000000002</v>
      </c>
      <c r="H1505">
        <v>794600</v>
      </c>
      <c r="I1505">
        <v>3567400</v>
      </c>
      <c r="J1505">
        <v>0</v>
      </c>
      <c r="K1505">
        <v>0</v>
      </c>
      <c r="N1505" s="40">
        <f t="shared" si="98"/>
        <v>1.3988412806307367E-5</v>
      </c>
      <c r="O1505" s="40">
        <f t="shared" si="99"/>
        <v>5.6866215613759425E-5</v>
      </c>
      <c r="P1505" s="40">
        <f t="shared" si="100"/>
        <v>0</v>
      </c>
      <c r="Q1505" s="40">
        <f t="shared" si="101"/>
        <v>0</v>
      </c>
    </row>
    <row r="1506" spans="1:17" x14ac:dyDescent="0.25">
      <c r="A1506" t="s">
        <v>489</v>
      </c>
      <c r="B1506" t="s">
        <v>489</v>
      </c>
      <c r="C1506">
        <v>4</v>
      </c>
      <c r="D1506" t="s">
        <v>488</v>
      </c>
      <c r="E1506">
        <v>60.194000000000003</v>
      </c>
      <c r="F1506">
        <v>0</v>
      </c>
      <c r="G1506">
        <v>10.563000000000001</v>
      </c>
      <c r="H1506">
        <v>0</v>
      </c>
      <c r="I1506">
        <v>0</v>
      </c>
      <c r="J1506">
        <v>940930</v>
      </c>
      <c r="K1506">
        <v>179670</v>
      </c>
      <c r="N1506" s="40">
        <f t="shared" si="98"/>
        <v>0</v>
      </c>
      <c r="O1506" s="40">
        <f t="shared" si="99"/>
        <v>0</v>
      </c>
      <c r="P1506" s="40">
        <f t="shared" si="100"/>
        <v>3.0298084581515552E-5</v>
      </c>
      <c r="Q1506" s="40">
        <f t="shared" si="101"/>
        <v>8.4196461301183662E-6</v>
      </c>
    </row>
    <row r="1507" spans="1:17" x14ac:dyDescent="0.25">
      <c r="A1507" t="s">
        <v>487</v>
      </c>
      <c r="B1507" t="s">
        <v>487</v>
      </c>
      <c r="C1507" t="s">
        <v>486</v>
      </c>
      <c r="D1507" t="s">
        <v>485</v>
      </c>
      <c r="E1507">
        <v>29.943000000000001</v>
      </c>
      <c r="F1507">
        <v>0</v>
      </c>
      <c r="G1507">
        <v>35.177999999999997</v>
      </c>
      <c r="H1507">
        <v>3069100</v>
      </c>
      <c r="I1507">
        <v>5434300</v>
      </c>
      <c r="J1507">
        <v>12969000</v>
      </c>
      <c r="K1507">
        <v>980050</v>
      </c>
      <c r="N1507" s="40">
        <f t="shared" si="98"/>
        <v>5.4029496279685303E-5</v>
      </c>
      <c r="O1507" s="40">
        <f t="shared" si="99"/>
        <v>8.6625574791123177E-5</v>
      </c>
      <c r="P1507" s="40">
        <f t="shared" si="100"/>
        <v>4.1760371009286044E-4</v>
      </c>
      <c r="Q1507" s="40">
        <f t="shared" si="101"/>
        <v>4.592683358280461E-5</v>
      </c>
    </row>
    <row r="1508" spans="1:17" x14ac:dyDescent="0.25">
      <c r="A1508" t="s">
        <v>484</v>
      </c>
      <c r="B1508" t="s">
        <v>483</v>
      </c>
      <c r="C1508" t="s">
        <v>482</v>
      </c>
      <c r="D1508" t="s">
        <v>481</v>
      </c>
      <c r="E1508">
        <v>52.44</v>
      </c>
      <c r="F1508">
        <v>0</v>
      </c>
      <c r="G1508">
        <v>4.4071999999999996</v>
      </c>
      <c r="H1508">
        <v>506410</v>
      </c>
      <c r="I1508">
        <v>1649800</v>
      </c>
      <c r="J1508">
        <v>0</v>
      </c>
      <c r="K1508">
        <v>0</v>
      </c>
      <c r="N1508" s="40">
        <f t="shared" si="98"/>
        <v>8.9150165230834557E-6</v>
      </c>
      <c r="O1508" s="40">
        <f t="shared" si="99"/>
        <v>2.6298672007506951E-5</v>
      </c>
      <c r="P1508" s="40">
        <f t="shared" si="100"/>
        <v>0</v>
      </c>
      <c r="Q1508" s="40">
        <f t="shared" si="101"/>
        <v>0</v>
      </c>
    </row>
    <row r="1509" spans="1:17" x14ac:dyDescent="0.25">
      <c r="A1509" t="s">
        <v>480</v>
      </c>
      <c r="B1509" t="s">
        <v>480</v>
      </c>
      <c r="C1509" t="s">
        <v>479</v>
      </c>
      <c r="D1509" t="s">
        <v>478</v>
      </c>
      <c r="E1509">
        <v>29.341999999999999</v>
      </c>
      <c r="F1509">
        <v>0</v>
      </c>
      <c r="G1509">
        <v>10.544</v>
      </c>
      <c r="H1509">
        <v>484490</v>
      </c>
      <c r="I1509">
        <v>605470</v>
      </c>
      <c r="J1509">
        <v>659550</v>
      </c>
      <c r="K1509">
        <v>137160</v>
      </c>
      <c r="N1509" s="40">
        <f t="shared" si="98"/>
        <v>8.5291292732542861E-6</v>
      </c>
      <c r="O1509" s="40">
        <f t="shared" si="99"/>
        <v>9.6515074193146039E-6</v>
      </c>
      <c r="P1509" s="40">
        <f t="shared" si="100"/>
        <v>2.1237607139466893E-5</v>
      </c>
      <c r="Q1509" s="40">
        <f t="shared" si="101"/>
        <v>6.4275542005178107E-6</v>
      </c>
    </row>
    <row r="1510" spans="1:17" x14ac:dyDescent="0.25">
      <c r="A1510" t="s">
        <v>477</v>
      </c>
      <c r="B1510" t="s">
        <v>477</v>
      </c>
      <c r="C1510" t="s">
        <v>212</v>
      </c>
      <c r="D1510" t="s">
        <v>476</v>
      </c>
      <c r="E1510">
        <v>49.389000000000003</v>
      </c>
      <c r="F1510">
        <v>0</v>
      </c>
      <c r="G1510">
        <v>9.4334000000000007</v>
      </c>
      <c r="H1510">
        <v>0</v>
      </c>
      <c r="I1510">
        <v>0</v>
      </c>
      <c r="J1510">
        <v>350500</v>
      </c>
      <c r="K1510">
        <v>0</v>
      </c>
      <c r="N1510" s="40">
        <f t="shared" si="98"/>
        <v>0</v>
      </c>
      <c r="O1510" s="40">
        <f t="shared" si="99"/>
        <v>0</v>
      </c>
      <c r="P1510" s="40">
        <f t="shared" si="100"/>
        <v>1.1286151622141075E-5</v>
      </c>
      <c r="Q1510" s="40">
        <f t="shared" si="101"/>
        <v>0</v>
      </c>
    </row>
    <row r="1511" spans="1:17" x14ac:dyDescent="0.25">
      <c r="A1511" t="s">
        <v>475</v>
      </c>
      <c r="B1511" t="s">
        <v>475</v>
      </c>
      <c r="C1511" t="s">
        <v>474</v>
      </c>
      <c r="D1511" t="s">
        <v>473</v>
      </c>
      <c r="E1511">
        <v>41.792000000000002</v>
      </c>
      <c r="F1511">
        <v>0</v>
      </c>
      <c r="G1511">
        <v>13.68</v>
      </c>
      <c r="H1511">
        <v>0</v>
      </c>
      <c r="I1511">
        <v>0</v>
      </c>
      <c r="J1511">
        <v>595050</v>
      </c>
      <c r="K1511">
        <v>300090</v>
      </c>
      <c r="N1511" s="40">
        <f t="shared" si="98"/>
        <v>0</v>
      </c>
      <c r="O1511" s="40">
        <f t="shared" si="99"/>
        <v>0</v>
      </c>
      <c r="P1511" s="40">
        <f t="shared" si="100"/>
        <v>1.9160697639814681E-5</v>
      </c>
      <c r="Q1511" s="40">
        <f t="shared" si="101"/>
        <v>1.4062735054195025E-5</v>
      </c>
    </row>
    <row r="1512" spans="1:17" x14ac:dyDescent="0.25">
      <c r="A1512" t="s">
        <v>472</v>
      </c>
      <c r="B1512" t="s">
        <v>472</v>
      </c>
      <c r="C1512" t="s">
        <v>471</v>
      </c>
      <c r="D1512" t="s">
        <v>470</v>
      </c>
      <c r="E1512">
        <v>81.516999999999996</v>
      </c>
      <c r="F1512">
        <v>0</v>
      </c>
      <c r="G1512">
        <v>15.670999999999999</v>
      </c>
      <c r="H1512">
        <v>0</v>
      </c>
      <c r="I1512">
        <v>0</v>
      </c>
      <c r="J1512">
        <v>1029400</v>
      </c>
      <c r="K1512">
        <v>348910</v>
      </c>
      <c r="N1512" s="40">
        <f t="shared" si="98"/>
        <v>0</v>
      </c>
      <c r="O1512" s="40">
        <f t="shared" si="99"/>
        <v>0</v>
      </c>
      <c r="P1512" s="40">
        <f t="shared" si="100"/>
        <v>3.3146831611503629E-5</v>
      </c>
      <c r="Q1512" s="40">
        <f t="shared" si="101"/>
        <v>1.6350524468523398E-5</v>
      </c>
    </row>
    <row r="1513" spans="1:17" x14ac:dyDescent="0.25">
      <c r="A1513" t="s">
        <v>469</v>
      </c>
      <c r="B1513" t="s">
        <v>468</v>
      </c>
      <c r="C1513" t="s">
        <v>467</v>
      </c>
      <c r="D1513" t="s">
        <v>466</v>
      </c>
      <c r="E1513">
        <v>51.076000000000001</v>
      </c>
      <c r="F1513">
        <v>0</v>
      </c>
      <c r="G1513">
        <v>40.79</v>
      </c>
      <c r="H1513">
        <v>2492600</v>
      </c>
      <c r="I1513">
        <v>2292100</v>
      </c>
      <c r="J1513">
        <v>298220</v>
      </c>
      <c r="K1513">
        <v>0</v>
      </c>
      <c r="N1513" s="40">
        <f t="shared" si="98"/>
        <v>4.3880591191796804E-5</v>
      </c>
      <c r="O1513" s="40">
        <f t="shared" si="99"/>
        <v>3.6537268825558662E-5</v>
      </c>
      <c r="P1513" s="40">
        <f t="shared" si="100"/>
        <v>9.6027279222679341E-6</v>
      </c>
      <c r="Q1513" s="40">
        <f t="shared" si="101"/>
        <v>0</v>
      </c>
    </row>
    <row r="1514" spans="1:17" x14ac:dyDescent="0.25">
      <c r="A1514" t="s">
        <v>465</v>
      </c>
      <c r="B1514" t="s">
        <v>464</v>
      </c>
      <c r="C1514" t="s">
        <v>463</v>
      </c>
      <c r="D1514" t="s">
        <v>462</v>
      </c>
      <c r="E1514">
        <v>29.173999999999999</v>
      </c>
      <c r="F1514">
        <v>0</v>
      </c>
      <c r="G1514">
        <v>257.95999999999998</v>
      </c>
      <c r="H1514">
        <v>26543000</v>
      </c>
      <c r="I1514">
        <v>28145000</v>
      </c>
      <c r="J1514">
        <v>30387000</v>
      </c>
      <c r="K1514">
        <v>15682000</v>
      </c>
      <c r="N1514" s="40">
        <f t="shared" si="98"/>
        <v>4.6727213833100482E-4</v>
      </c>
      <c r="O1514" s="40">
        <f t="shared" si="99"/>
        <v>4.48645971421556E-4</v>
      </c>
      <c r="P1514" s="40">
        <f t="shared" si="100"/>
        <v>9.7846587544080121E-4</v>
      </c>
      <c r="Q1514" s="40">
        <f t="shared" si="101"/>
        <v>7.3488557139486958E-4</v>
      </c>
    </row>
    <row r="1515" spans="1:17" x14ac:dyDescent="0.25">
      <c r="A1515" t="s">
        <v>461</v>
      </c>
      <c r="B1515" t="s">
        <v>461</v>
      </c>
      <c r="C1515" t="s">
        <v>460</v>
      </c>
      <c r="D1515" t="s">
        <v>459</v>
      </c>
      <c r="E1515">
        <v>16.452000000000002</v>
      </c>
      <c r="F1515">
        <v>0</v>
      </c>
      <c r="G1515">
        <v>7.5956000000000001</v>
      </c>
      <c r="H1515">
        <v>4850700</v>
      </c>
      <c r="I1515">
        <v>8381100</v>
      </c>
      <c r="J1515">
        <v>1915000</v>
      </c>
      <c r="K1515">
        <v>2043900</v>
      </c>
      <c r="N1515" s="40">
        <f t="shared" si="98"/>
        <v>8.5393397935508615E-5</v>
      </c>
      <c r="O1515" s="40">
        <f t="shared" si="99"/>
        <v>1.3359910289860376E-4</v>
      </c>
      <c r="P1515" s="40">
        <f t="shared" si="100"/>
        <v>6.166328204393768E-5</v>
      </c>
      <c r="Q1515" s="40">
        <f t="shared" si="101"/>
        <v>9.5780679720314615E-5</v>
      </c>
    </row>
    <row r="1516" spans="1:17" x14ac:dyDescent="0.25">
      <c r="A1516" t="s">
        <v>458</v>
      </c>
      <c r="B1516" t="s">
        <v>458</v>
      </c>
      <c r="C1516" t="s">
        <v>341</v>
      </c>
      <c r="D1516" t="s">
        <v>457</v>
      </c>
      <c r="E1516">
        <v>16.936</v>
      </c>
      <c r="F1516">
        <v>0</v>
      </c>
      <c r="G1516">
        <v>6.3269000000000002</v>
      </c>
      <c r="H1516">
        <v>294960</v>
      </c>
      <c r="I1516">
        <v>0</v>
      </c>
      <c r="J1516">
        <v>453070</v>
      </c>
      <c r="K1516">
        <v>0</v>
      </c>
      <c r="N1516" s="40">
        <f t="shared" si="98"/>
        <v>5.1925777011684134E-6</v>
      </c>
      <c r="O1516" s="40">
        <f t="shared" si="99"/>
        <v>0</v>
      </c>
      <c r="P1516" s="40">
        <f t="shared" si="100"/>
        <v>1.4588920728797309E-5</v>
      </c>
      <c r="Q1516" s="40">
        <f t="shared" si="101"/>
        <v>0</v>
      </c>
    </row>
    <row r="1517" spans="1:17" x14ac:dyDescent="0.25">
      <c r="A1517" t="s">
        <v>456</v>
      </c>
      <c r="B1517" t="s">
        <v>456</v>
      </c>
      <c r="C1517">
        <v>1</v>
      </c>
      <c r="D1517" t="s">
        <v>455</v>
      </c>
      <c r="E1517">
        <v>58.607999999999997</v>
      </c>
      <c r="F1517">
        <v>0</v>
      </c>
      <c r="G1517">
        <v>6.0491000000000001</v>
      </c>
      <c r="H1517">
        <v>0</v>
      </c>
      <c r="I1517">
        <v>332680</v>
      </c>
      <c r="J1517">
        <v>0</v>
      </c>
      <c r="K1517">
        <v>0</v>
      </c>
      <c r="N1517" s="40">
        <f t="shared" si="98"/>
        <v>0</v>
      </c>
      <c r="O1517" s="40">
        <f t="shared" si="99"/>
        <v>5.3030926193825994E-6</v>
      </c>
      <c r="P1517" s="40">
        <f t="shared" si="100"/>
        <v>0</v>
      </c>
      <c r="Q1517" s="40">
        <f t="shared" si="101"/>
        <v>0</v>
      </c>
    </row>
    <row r="1518" spans="1:17" x14ac:dyDescent="0.25">
      <c r="A1518" t="s">
        <v>454</v>
      </c>
      <c r="B1518" t="s">
        <v>454</v>
      </c>
      <c r="C1518">
        <v>14</v>
      </c>
      <c r="D1518" t="s">
        <v>453</v>
      </c>
      <c r="E1518">
        <v>85.338999999999999</v>
      </c>
      <c r="F1518">
        <v>0</v>
      </c>
      <c r="G1518">
        <v>52.119</v>
      </c>
      <c r="H1518">
        <v>0</v>
      </c>
      <c r="I1518">
        <v>0</v>
      </c>
      <c r="J1518">
        <v>7543900</v>
      </c>
      <c r="K1518">
        <v>2851700</v>
      </c>
      <c r="N1518" s="40">
        <f t="shared" si="98"/>
        <v>0</v>
      </c>
      <c r="O1518" s="40">
        <f t="shared" si="99"/>
        <v>0</v>
      </c>
      <c r="P1518" s="40">
        <f t="shared" si="100"/>
        <v>2.4291469107637676E-4</v>
      </c>
      <c r="Q1518" s="40">
        <f t="shared" si="101"/>
        <v>1.3363558117247479E-4</v>
      </c>
    </row>
    <row r="1519" spans="1:17" x14ac:dyDescent="0.25">
      <c r="A1519" t="s">
        <v>452</v>
      </c>
      <c r="B1519" t="s">
        <v>452</v>
      </c>
      <c r="C1519">
        <v>19</v>
      </c>
      <c r="D1519" t="s">
        <v>451</v>
      </c>
      <c r="E1519">
        <v>59.374000000000002</v>
      </c>
      <c r="F1519">
        <v>0</v>
      </c>
      <c r="G1519">
        <v>82.13</v>
      </c>
      <c r="H1519">
        <v>2589100</v>
      </c>
      <c r="I1519">
        <v>5470600</v>
      </c>
      <c r="J1519">
        <v>5596600</v>
      </c>
      <c r="K1519">
        <v>1662400</v>
      </c>
      <c r="N1519" s="40">
        <f t="shared" si="98"/>
        <v>4.5579410517002775E-5</v>
      </c>
      <c r="O1519" s="40">
        <f t="shared" si="99"/>
        <v>8.7204215713581967E-5</v>
      </c>
      <c r="P1519" s="40">
        <f t="shared" si="100"/>
        <v>1.8021134427524888E-4</v>
      </c>
      <c r="Q1519" s="40">
        <f t="shared" si="101"/>
        <v>7.7902931634155794E-5</v>
      </c>
    </row>
    <row r="1520" spans="1:17" x14ac:dyDescent="0.25">
      <c r="A1520" t="s">
        <v>450</v>
      </c>
      <c r="B1520" t="s">
        <v>450</v>
      </c>
      <c r="C1520">
        <v>2</v>
      </c>
      <c r="D1520" t="s">
        <v>449</v>
      </c>
      <c r="E1520">
        <v>10.281000000000001</v>
      </c>
      <c r="F1520">
        <v>0</v>
      </c>
      <c r="G1520">
        <v>17.425000000000001</v>
      </c>
      <c r="H1520">
        <v>448690</v>
      </c>
      <c r="I1520">
        <v>1648800</v>
      </c>
      <c r="J1520">
        <v>0</v>
      </c>
      <c r="K1520">
        <v>0</v>
      </c>
      <c r="N1520" s="40">
        <f t="shared" si="98"/>
        <v>7.8988937101208819E-6</v>
      </c>
      <c r="O1520" s="40">
        <f t="shared" si="99"/>
        <v>2.6282731486227093E-5</v>
      </c>
      <c r="P1520" s="40">
        <f t="shared" si="100"/>
        <v>0</v>
      </c>
      <c r="Q1520" s="40">
        <f t="shared" si="101"/>
        <v>0</v>
      </c>
    </row>
    <row r="1521" spans="1:17" x14ac:dyDescent="0.25">
      <c r="A1521" t="s">
        <v>448</v>
      </c>
      <c r="B1521" t="s">
        <v>448</v>
      </c>
      <c r="C1521">
        <v>6</v>
      </c>
      <c r="D1521" t="s">
        <v>447</v>
      </c>
      <c r="E1521">
        <v>11.65</v>
      </c>
      <c r="F1521">
        <v>0</v>
      </c>
      <c r="G1521">
        <v>86.626000000000005</v>
      </c>
      <c r="H1521">
        <v>9052300</v>
      </c>
      <c r="I1521">
        <v>35299000</v>
      </c>
      <c r="J1521">
        <v>21444000</v>
      </c>
      <c r="K1521">
        <v>17844000</v>
      </c>
      <c r="N1521" s="40">
        <f t="shared" si="98"/>
        <v>1.59359815311523E-4</v>
      </c>
      <c r="O1521" s="40">
        <f t="shared" si="99"/>
        <v>5.6268446065764813E-4</v>
      </c>
      <c r="P1521" s="40">
        <f t="shared" si="100"/>
        <v>6.9049995830297627E-4</v>
      </c>
      <c r="Q1521" s="40">
        <f t="shared" si="101"/>
        <v>8.3620062083726901E-4</v>
      </c>
    </row>
    <row r="1522" spans="1:17" x14ac:dyDescent="0.25">
      <c r="A1522" t="s">
        <v>446</v>
      </c>
      <c r="B1522" t="s">
        <v>445</v>
      </c>
      <c r="C1522" t="s">
        <v>444</v>
      </c>
      <c r="D1522" t="s">
        <v>443</v>
      </c>
      <c r="E1522">
        <v>21.45</v>
      </c>
      <c r="F1522">
        <v>0</v>
      </c>
      <c r="G1522">
        <v>65.706999999999994</v>
      </c>
      <c r="H1522">
        <v>39414000</v>
      </c>
      <c r="I1522">
        <v>45395000</v>
      </c>
      <c r="J1522">
        <v>52863000</v>
      </c>
      <c r="K1522">
        <v>26169000</v>
      </c>
      <c r="N1522" s="40">
        <f t="shared" si="98"/>
        <v>6.9385766718826902E-4</v>
      </c>
      <c r="O1522" s="40">
        <f t="shared" si="99"/>
        <v>7.236199634990775E-4</v>
      </c>
      <c r="P1522" s="40">
        <f t="shared" si="100"/>
        <v>1.7021963857382129E-3</v>
      </c>
      <c r="Q1522" s="40">
        <f t="shared" si="101"/>
        <v>1.2263244814330022E-3</v>
      </c>
    </row>
    <row r="1523" spans="1:17" x14ac:dyDescent="0.25">
      <c r="A1523" t="s">
        <v>442</v>
      </c>
      <c r="B1523" t="s">
        <v>442</v>
      </c>
      <c r="C1523" t="s">
        <v>157</v>
      </c>
      <c r="D1523" t="s">
        <v>441</v>
      </c>
      <c r="E1523">
        <v>20.295999999999999</v>
      </c>
      <c r="F1523">
        <v>0</v>
      </c>
      <c r="G1523">
        <v>14.842000000000001</v>
      </c>
      <c r="H1523">
        <v>10736000</v>
      </c>
      <c r="I1523">
        <v>2427500</v>
      </c>
      <c r="J1523">
        <v>0</v>
      </c>
      <c r="K1523">
        <v>740540</v>
      </c>
      <c r="N1523" s="40">
        <f t="shared" si="98"/>
        <v>1.8900025155866587E-4</v>
      </c>
      <c r="O1523" s="40">
        <f t="shared" si="99"/>
        <v>3.8695615406851206E-5</v>
      </c>
      <c r="P1523" s="40">
        <f t="shared" si="100"/>
        <v>0</v>
      </c>
      <c r="Q1523" s="40">
        <f t="shared" si="101"/>
        <v>3.4702981828896614E-5</v>
      </c>
    </row>
    <row r="1524" spans="1:17" x14ac:dyDescent="0.25">
      <c r="A1524" t="s">
        <v>440</v>
      </c>
      <c r="B1524" t="s">
        <v>440</v>
      </c>
      <c r="C1524" t="s">
        <v>439</v>
      </c>
      <c r="D1524" t="s">
        <v>438</v>
      </c>
      <c r="E1524">
        <v>16.071999999999999</v>
      </c>
      <c r="F1524">
        <v>0</v>
      </c>
      <c r="G1524">
        <v>37.79</v>
      </c>
      <c r="H1524">
        <v>111340000</v>
      </c>
      <c r="I1524">
        <v>80375000</v>
      </c>
      <c r="J1524">
        <v>0</v>
      </c>
      <c r="K1524">
        <v>0</v>
      </c>
      <c r="N1524" s="40">
        <f t="shared" si="98"/>
        <v>1.9600678100355679E-3</v>
      </c>
      <c r="O1524" s="40">
        <f t="shared" si="99"/>
        <v>1.2812193978684514E-3</v>
      </c>
      <c r="P1524" s="40">
        <f t="shared" si="100"/>
        <v>0</v>
      </c>
      <c r="Q1524" s="40">
        <f t="shared" si="101"/>
        <v>0</v>
      </c>
    </row>
    <row r="1525" spans="1:17" x14ac:dyDescent="0.25">
      <c r="A1525" t="s">
        <v>437</v>
      </c>
      <c r="B1525" t="s">
        <v>437</v>
      </c>
      <c r="C1525">
        <v>1</v>
      </c>
      <c r="D1525" t="s">
        <v>436</v>
      </c>
      <c r="E1525">
        <v>7.1303999999999998</v>
      </c>
      <c r="F1525">
        <v>0</v>
      </c>
      <c r="G1525">
        <v>118.35</v>
      </c>
      <c r="H1525">
        <v>139330000</v>
      </c>
      <c r="I1525">
        <v>673520000</v>
      </c>
      <c r="J1525">
        <v>1888400</v>
      </c>
      <c r="K1525">
        <v>3094200</v>
      </c>
      <c r="N1525" s="40">
        <f t="shared" si="98"/>
        <v>2.4528134360719926E-3</v>
      </c>
      <c r="O1525" s="40">
        <f t="shared" si="99"/>
        <v>1.0736259892408825E-2</v>
      </c>
      <c r="P1525" s="40">
        <f t="shared" si="100"/>
        <v>6.080675812625165E-5</v>
      </c>
      <c r="Q1525" s="40">
        <f t="shared" si="101"/>
        <v>1.4499954948412225E-4</v>
      </c>
    </row>
    <row r="1526" spans="1:17" x14ac:dyDescent="0.25">
      <c r="A1526" t="s">
        <v>435</v>
      </c>
      <c r="B1526" t="s">
        <v>435</v>
      </c>
      <c r="C1526">
        <v>1</v>
      </c>
      <c r="D1526" t="s">
        <v>434</v>
      </c>
      <c r="E1526">
        <v>7.2784000000000004</v>
      </c>
      <c r="F1526">
        <v>1.3764999999999999E-3</v>
      </c>
      <c r="G1526">
        <v>2.6627999999999998</v>
      </c>
      <c r="H1526">
        <v>0</v>
      </c>
      <c r="I1526">
        <v>5436400</v>
      </c>
      <c r="J1526">
        <v>0</v>
      </c>
      <c r="K1526">
        <v>0</v>
      </c>
      <c r="N1526" s="40">
        <f t="shared" si="98"/>
        <v>0</v>
      </c>
      <c r="O1526" s="40">
        <f t="shared" si="99"/>
        <v>8.665904988581088E-5</v>
      </c>
      <c r="P1526" s="40">
        <f t="shared" si="100"/>
        <v>0</v>
      </c>
      <c r="Q1526" s="40">
        <f t="shared" si="101"/>
        <v>0</v>
      </c>
    </row>
    <row r="1527" spans="1:17" x14ac:dyDescent="0.25">
      <c r="A1527" t="s">
        <v>433</v>
      </c>
      <c r="B1527" t="s">
        <v>433</v>
      </c>
      <c r="C1527" t="s">
        <v>157</v>
      </c>
      <c r="D1527" t="s">
        <v>432</v>
      </c>
      <c r="E1527">
        <v>51.686999999999998</v>
      </c>
      <c r="F1527">
        <v>0</v>
      </c>
      <c r="G1527">
        <v>11.72</v>
      </c>
      <c r="H1527">
        <v>0</v>
      </c>
      <c r="I1527">
        <v>0</v>
      </c>
      <c r="J1527">
        <v>1970200</v>
      </c>
      <c r="K1527">
        <v>2893600</v>
      </c>
      <c r="N1527" s="40">
        <f t="shared" si="98"/>
        <v>0</v>
      </c>
      <c r="O1527" s="40">
        <f t="shared" si="99"/>
        <v>0</v>
      </c>
      <c r="P1527" s="40">
        <f t="shared" si="100"/>
        <v>6.3440730173872594E-5</v>
      </c>
      <c r="Q1527" s="40">
        <f t="shared" si="101"/>
        <v>1.3559908744982746E-4</v>
      </c>
    </row>
    <row r="1528" spans="1:17" x14ac:dyDescent="0.25">
      <c r="A1528" t="s">
        <v>431</v>
      </c>
      <c r="B1528" t="s">
        <v>431</v>
      </c>
      <c r="C1528" t="s">
        <v>341</v>
      </c>
      <c r="D1528" t="s">
        <v>430</v>
      </c>
      <c r="E1528">
        <v>21.648</v>
      </c>
      <c r="F1528">
        <v>0</v>
      </c>
      <c r="G1528">
        <v>39.798999999999999</v>
      </c>
      <c r="H1528">
        <v>9068300</v>
      </c>
      <c r="I1528">
        <v>7529000</v>
      </c>
      <c r="J1528">
        <v>301390</v>
      </c>
      <c r="K1528">
        <v>180610</v>
      </c>
      <c r="N1528" s="40">
        <f t="shared" si="98"/>
        <v>1.5964148483694576E-4</v>
      </c>
      <c r="O1528" s="40">
        <f t="shared" si="99"/>
        <v>1.200161847160382E-4</v>
      </c>
      <c r="P1528" s="40">
        <f t="shared" si="100"/>
        <v>9.7048023891500662E-6</v>
      </c>
      <c r="Q1528" s="40">
        <f t="shared" si="101"/>
        <v>8.4636961516150612E-6</v>
      </c>
    </row>
    <row r="1529" spans="1:17" x14ac:dyDescent="0.25">
      <c r="A1529" t="s">
        <v>429</v>
      </c>
      <c r="B1529" t="s">
        <v>429</v>
      </c>
      <c r="C1529">
        <v>7</v>
      </c>
      <c r="D1529" t="s">
        <v>428</v>
      </c>
      <c r="E1529">
        <v>42.058</v>
      </c>
      <c r="F1529">
        <v>0</v>
      </c>
      <c r="G1529">
        <v>28.096</v>
      </c>
      <c r="H1529">
        <v>0</v>
      </c>
      <c r="I1529">
        <v>0</v>
      </c>
      <c r="J1529">
        <v>2502700</v>
      </c>
      <c r="K1529">
        <v>1934100</v>
      </c>
      <c r="N1529" s="40">
        <f t="shared" si="98"/>
        <v>0</v>
      </c>
      <c r="O1529" s="40">
        <f t="shared" si="99"/>
        <v>0</v>
      </c>
      <c r="P1529" s="40">
        <f t="shared" si="100"/>
        <v>8.0587308601233861E-5</v>
      </c>
      <c r="Q1529" s="40">
        <f t="shared" si="101"/>
        <v>9.0635262315700617E-5</v>
      </c>
    </row>
    <row r="1530" spans="1:17" x14ac:dyDescent="0.25">
      <c r="A1530" t="s">
        <v>427</v>
      </c>
      <c r="B1530" t="s">
        <v>427</v>
      </c>
      <c r="C1530" t="s">
        <v>426</v>
      </c>
      <c r="D1530" t="s">
        <v>425</v>
      </c>
      <c r="E1530">
        <v>229.04</v>
      </c>
      <c r="F1530">
        <v>0</v>
      </c>
      <c r="G1530">
        <v>323.31</v>
      </c>
      <c r="H1530">
        <v>3754000</v>
      </c>
      <c r="I1530">
        <v>1499600</v>
      </c>
      <c r="J1530">
        <v>4840600</v>
      </c>
      <c r="K1530">
        <v>1213600</v>
      </c>
      <c r="N1530" s="40">
        <f t="shared" si="98"/>
        <v>6.6086712402312926E-5</v>
      </c>
      <c r="O1530" s="40">
        <f t="shared" si="99"/>
        <v>2.3904405711272531E-5</v>
      </c>
      <c r="P1530" s="40">
        <f t="shared" si="100"/>
        <v>1.5586803293048812E-4</v>
      </c>
      <c r="Q1530" s="40">
        <f t="shared" si="101"/>
        <v>5.6871389455733557E-5</v>
      </c>
    </row>
    <row r="1531" spans="1:17" x14ac:dyDescent="0.25">
      <c r="A1531" t="s">
        <v>424</v>
      </c>
      <c r="B1531" t="s">
        <v>424</v>
      </c>
      <c r="C1531" t="s">
        <v>423</v>
      </c>
      <c r="D1531" t="s">
        <v>422</v>
      </c>
      <c r="E1531">
        <v>69.912000000000006</v>
      </c>
      <c r="F1531">
        <v>0</v>
      </c>
      <c r="G1531">
        <v>179.03</v>
      </c>
      <c r="H1531">
        <v>4717600</v>
      </c>
      <c r="I1531">
        <v>8107200</v>
      </c>
      <c r="J1531">
        <v>12695000</v>
      </c>
      <c r="K1531">
        <v>9017400</v>
      </c>
      <c r="N1531" s="40">
        <f t="shared" si="98"/>
        <v>8.30502595708981E-5</v>
      </c>
      <c r="O1531" s="40">
        <f t="shared" si="99"/>
        <v>1.2923299412005113E-4</v>
      </c>
      <c r="P1531" s="40">
        <f t="shared" si="100"/>
        <v>4.0878086973774875E-4</v>
      </c>
      <c r="Q1531" s="40">
        <f t="shared" si="101"/>
        <v>4.2257091898329911E-4</v>
      </c>
    </row>
    <row r="1532" spans="1:17" x14ac:dyDescent="0.25">
      <c r="A1532" t="s">
        <v>421</v>
      </c>
      <c r="B1532" t="s">
        <v>421</v>
      </c>
      <c r="C1532">
        <v>4</v>
      </c>
      <c r="D1532" t="s">
        <v>420</v>
      </c>
      <c r="E1532">
        <v>11.958</v>
      </c>
      <c r="F1532">
        <v>0</v>
      </c>
      <c r="G1532">
        <v>253.23</v>
      </c>
      <c r="H1532">
        <v>20985000</v>
      </c>
      <c r="I1532">
        <v>45517000</v>
      </c>
      <c r="J1532">
        <v>91932000</v>
      </c>
      <c r="K1532">
        <v>32839000</v>
      </c>
      <c r="N1532" s="40">
        <f t="shared" si="98"/>
        <v>3.6942718693727672E-4</v>
      </c>
      <c r="O1532" s="40">
        <f t="shared" si="99"/>
        <v>7.2556470709521999E-4</v>
      </c>
      <c r="P1532" s="40">
        <f t="shared" si="100"/>
        <v>2.960223939876386E-3</v>
      </c>
      <c r="Q1532" s="40">
        <f t="shared" si="101"/>
        <v>1.5388921871595537E-3</v>
      </c>
    </row>
    <row r="1533" spans="1:17" x14ac:dyDescent="0.25">
      <c r="A1533" t="s">
        <v>419</v>
      </c>
      <c r="B1533" t="s">
        <v>418</v>
      </c>
      <c r="C1533" t="s">
        <v>417</v>
      </c>
      <c r="D1533" t="s">
        <v>416</v>
      </c>
      <c r="E1533">
        <v>41.731999999999999</v>
      </c>
      <c r="F1533">
        <v>0</v>
      </c>
      <c r="G1533">
        <v>19.381</v>
      </c>
      <c r="H1533">
        <v>597550</v>
      </c>
      <c r="I1533">
        <v>399570</v>
      </c>
      <c r="J1533">
        <v>867380</v>
      </c>
      <c r="K1533">
        <v>258110</v>
      </c>
      <c r="N1533" s="40">
        <f t="shared" si="98"/>
        <v>1.0519476557272801E-5</v>
      </c>
      <c r="O1533" s="40">
        <f t="shared" si="99"/>
        <v>6.3693540877921879E-6</v>
      </c>
      <c r="P1533" s="40">
        <f t="shared" si="100"/>
        <v>2.7929763748966404E-5</v>
      </c>
      <c r="Q1533" s="40">
        <f t="shared" si="101"/>
        <v>1.2095479838842608E-5</v>
      </c>
    </row>
    <row r="1534" spans="1:17" x14ac:dyDescent="0.25">
      <c r="A1534" t="s">
        <v>415</v>
      </c>
      <c r="B1534" t="s">
        <v>415</v>
      </c>
      <c r="C1534">
        <v>17</v>
      </c>
      <c r="D1534" t="s">
        <v>414</v>
      </c>
      <c r="E1534">
        <v>86.781000000000006</v>
      </c>
      <c r="F1534">
        <v>0</v>
      </c>
      <c r="G1534">
        <v>323.31</v>
      </c>
      <c r="H1534">
        <v>51958000</v>
      </c>
      <c r="I1534">
        <v>56619000</v>
      </c>
      <c r="J1534">
        <v>0</v>
      </c>
      <c r="K1534">
        <v>0</v>
      </c>
      <c r="N1534" s="40">
        <f t="shared" si="98"/>
        <v>9.1468657511970571E-4</v>
      </c>
      <c r="O1534" s="40">
        <f t="shared" si="99"/>
        <v>9.0253637434418478E-4</v>
      </c>
      <c r="P1534" s="40">
        <f t="shared" si="100"/>
        <v>0</v>
      </c>
      <c r="Q1534" s="40">
        <f t="shared" si="101"/>
        <v>0</v>
      </c>
    </row>
    <row r="1535" spans="1:17" x14ac:dyDescent="0.25">
      <c r="A1535" t="s">
        <v>413</v>
      </c>
      <c r="B1535" t="s">
        <v>413</v>
      </c>
      <c r="C1535">
        <v>17</v>
      </c>
      <c r="D1535" t="s">
        <v>412</v>
      </c>
      <c r="E1535">
        <v>56.180999999999997</v>
      </c>
      <c r="F1535">
        <v>0</v>
      </c>
      <c r="G1535">
        <v>56.44</v>
      </c>
      <c r="H1535">
        <v>8277700</v>
      </c>
      <c r="I1535">
        <v>3938000</v>
      </c>
      <c r="J1535">
        <v>516310</v>
      </c>
      <c r="K1535">
        <v>154840</v>
      </c>
      <c r="N1535" s="40">
        <f t="shared" si="98"/>
        <v>1.4572348941199409E-4</v>
      </c>
      <c r="O1535" s="40">
        <f t="shared" si="99"/>
        <v>6.2773772800074168E-5</v>
      </c>
      <c r="P1535" s="40">
        <f t="shared" si="100"/>
        <v>1.6625258042874917E-5</v>
      </c>
      <c r="Q1535" s="40">
        <f t="shared" si="101"/>
        <v>7.2560694984556563E-6</v>
      </c>
    </row>
    <row r="1536" spans="1:17" x14ac:dyDescent="0.25">
      <c r="A1536" t="s">
        <v>411</v>
      </c>
      <c r="B1536" t="s">
        <v>411</v>
      </c>
      <c r="C1536" t="s">
        <v>410</v>
      </c>
      <c r="D1536" t="s">
        <v>409</v>
      </c>
      <c r="E1536">
        <v>83.078000000000003</v>
      </c>
      <c r="F1536">
        <v>0</v>
      </c>
      <c r="G1536">
        <v>32.862000000000002</v>
      </c>
      <c r="H1536">
        <v>9238900</v>
      </c>
      <c r="I1536">
        <v>13327000</v>
      </c>
      <c r="J1536">
        <v>378900</v>
      </c>
      <c r="K1536">
        <v>0</v>
      </c>
      <c r="N1536" s="40">
        <f t="shared" si="98"/>
        <v>1.6264478615176585E-4</v>
      </c>
      <c r="O1536" s="40">
        <f t="shared" si="99"/>
        <v>2.1243932709664513E-4</v>
      </c>
      <c r="P1536" s="40">
        <f t="shared" si="100"/>
        <v>1.2200635804933676E-5</v>
      </c>
      <c r="Q1536" s="40">
        <f t="shared" si="101"/>
        <v>0</v>
      </c>
    </row>
    <row r="1537" spans="1:17" x14ac:dyDescent="0.25">
      <c r="A1537" t="s">
        <v>408</v>
      </c>
      <c r="B1537" t="s">
        <v>408</v>
      </c>
      <c r="C1537">
        <v>10</v>
      </c>
      <c r="D1537" t="s">
        <v>407</v>
      </c>
      <c r="E1537">
        <v>22.321000000000002</v>
      </c>
      <c r="F1537">
        <v>0</v>
      </c>
      <c r="G1537">
        <v>323.31</v>
      </c>
      <c r="H1537">
        <v>1511600000</v>
      </c>
      <c r="I1537">
        <v>2117900000</v>
      </c>
      <c r="J1537">
        <v>31998000</v>
      </c>
      <c r="K1537">
        <v>9125700</v>
      </c>
      <c r="N1537" s="40">
        <f t="shared" si="98"/>
        <v>2.6610728414314392E-2</v>
      </c>
      <c r="O1537" s="40">
        <f t="shared" si="99"/>
        <v>3.3760430018607693E-2</v>
      </c>
      <c r="P1537" s="40">
        <f t="shared" si="100"/>
        <v>1.0303403127111842E-3</v>
      </c>
      <c r="Q1537" s="40">
        <f t="shared" si="101"/>
        <v>4.2764604380041838E-4</v>
      </c>
    </row>
    <row r="1538" spans="1:17" x14ac:dyDescent="0.25">
      <c r="A1538" t="s">
        <v>406</v>
      </c>
      <c r="B1538" t="s">
        <v>406</v>
      </c>
      <c r="C1538" t="s">
        <v>200</v>
      </c>
      <c r="D1538" t="s">
        <v>405</v>
      </c>
      <c r="E1538">
        <v>26.167000000000002</v>
      </c>
      <c r="F1538">
        <v>0</v>
      </c>
      <c r="G1538">
        <v>6.3940999999999999</v>
      </c>
      <c r="H1538">
        <v>959580</v>
      </c>
      <c r="I1538">
        <v>1334800</v>
      </c>
      <c r="J1538">
        <v>0</v>
      </c>
      <c r="K1538">
        <v>0</v>
      </c>
      <c r="N1538" s="40">
        <f t="shared" si="98"/>
        <v>1.6892777700322706E-5</v>
      </c>
      <c r="O1538" s="40">
        <f t="shared" si="99"/>
        <v>2.127740780435221E-5</v>
      </c>
      <c r="P1538" s="40">
        <f t="shared" si="100"/>
        <v>0</v>
      </c>
      <c r="Q1538" s="40">
        <f t="shared" si="101"/>
        <v>0</v>
      </c>
    </row>
    <row r="1539" spans="1:17" x14ac:dyDescent="0.25">
      <c r="A1539" t="s">
        <v>404</v>
      </c>
      <c r="B1539" t="s">
        <v>404</v>
      </c>
      <c r="C1539">
        <v>2</v>
      </c>
      <c r="D1539" t="s">
        <v>403</v>
      </c>
      <c r="E1539">
        <v>60.392000000000003</v>
      </c>
      <c r="F1539">
        <v>1.9530999999999999E-3</v>
      </c>
      <c r="G1539">
        <v>2.0832000000000002</v>
      </c>
      <c r="H1539">
        <v>0</v>
      </c>
      <c r="I1539">
        <v>0</v>
      </c>
      <c r="J1539">
        <v>275890</v>
      </c>
      <c r="K1539">
        <v>0</v>
      </c>
      <c r="N1539" s="40">
        <f t="shared" si="98"/>
        <v>0</v>
      </c>
      <c r="O1539" s="40">
        <f t="shared" si="99"/>
        <v>0</v>
      </c>
      <c r="P1539" s="40">
        <f t="shared" si="100"/>
        <v>8.8836986334736123E-6</v>
      </c>
      <c r="Q1539" s="40">
        <f t="shared" si="101"/>
        <v>0</v>
      </c>
    </row>
    <row r="1540" spans="1:17" x14ac:dyDescent="0.25">
      <c r="A1540" t="s">
        <v>402</v>
      </c>
      <c r="B1540" t="s">
        <v>402</v>
      </c>
      <c r="C1540">
        <v>2</v>
      </c>
      <c r="D1540" t="s">
        <v>401</v>
      </c>
      <c r="E1540">
        <v>80.643000000000001</v>
      </c>
      <c r="F1540">
        <v>0</v>
      </c>
      <c r="G1540">
        <v>6.5704000000000002</v>
      </c>
      <c r="H1540">
        <v>263080</v>
      </c>
      <c r="I1540">
        <v>261980</v>
      </c>
      <c r="J1540">
        <v>0</v>
      </c>
      <c r="K1540">
        <v>0</v>
      </c>
      <c r="N1540" s="40">
        <f t="shared" si="98"/>
        <v>4.6313511717635818E-6</v>
      </c>
      <c r="O1540" s="40">
        <f t="shared" si="99"/>
        <v>4.1760977648967577E-6</v>
      </c>
      <c r="P1540" s="40">
        <f t="shared" si="100"/>
        <v>0</v>
      </c>
      <c r="Q1540" s="40">
        <f t="shared" si="101"/>
        <v>0</v>
      </c>
    </row>
    <row r="1541" spans="1:17" x14ac:dyDescent="0.25">
      <c r="A1541" t="s">
        <v>400</v>
      </c>
      <c r="B1541" t="s">
        <v>399</v>
      </c>
      <c r="C1541" t="s">
        <v>398</v>
      </c>
      <c r="D1541" t="s">
        <v>397</v>
      </c>
      <c r="E1541">
        <v>19.943000000000001</v>
      </c>
      <c r="F1541">
        <v>0</v>
      </c>
      <c r="G1541">
        <v>99.771000000000001</v>
      </c>
      <c r="H1541">
        <v>6710700</v>
      </c>
      <c r="I1541">
        <v>13245000</v>
      </c>
      <c r="J1541">
        <v>810420</v>
      </c>
      <c r="K1541">
        <v>453420</v>
      </c>
      <c r="N1541" s="40">
        <f t="shared" si="98"/>
        <v>1.1813748026590341E-4</v>
      </c>
      <c r="O1541" s="40">
        <f t="shared" si="99"/>
        <v>2.1113220435169691E-4</v>
      </c>
      <c r="P1541" s="40">
        <f t="shared" si="100"/>
        <v>2.6095643359816176E-5</v>
      </c>
      <c r="Q1541" s="40">
        <f t="shared" si="101"/>
        <v>2.1248043347905991E-5</v>
      </c>
    </row>
    <row r="1542" spans="1:17" x14ac:dyDescent="0.25">
      <c r="A1542" t="s">
        <v>396</v>
      </c>
      <c r="B1542" t="s">
        <v>395</v>
      </c>
      <c r="C1542" t="s">
        <v>324</v>
      </c>
      <c r="D1542" t="s">
        <v>394</v>
      </c>
      <c r="E1542">
        <v>41.942</v>
      </c>
      <c r="F1542">
        <v>0</v>
      </c>
      <c r="G1542">
        <v>11.95</v>
      </c>
      <c r="H1542">
        <v>2004100</v>
      </c>
      <c r="I1542">
        <v>1061200</v>
      </c>
      <c r="J1542">
        <v>0</v>
      </c>
      <c r="K1542">
        <v>0</v>
      </c>
      <c r="N1542" s="40">
        <f t="shared" si="98"/>
        <v>3.528086849373344E-5</v>
      </c>
      <c r="O1542" s="40">
        <f t="shared" si="99"/>
        <v>1.6916081182183523E-5</v>
      </c>
      <c r="P1542" s="40">
        <f t="shared" si="100"/>
        <v>0</v>
      </c>
      <c r="Q1542" s="40">
        <f t="shared" si="101"/>
        <v>0</v>
      </c>
    </row>
    <row r="1543" spans="1:17" x14ac:dyDescent="0.25">
      <c r="A1543" t="s">
        <v>393</v>
      </c>
      <c r="B1543" t="s">
        <v>393</v>
      </c>
      <c r="C1543" t="s">
        <v>392</v>
      </c>
      <c r="D1543" t="s">
        <v>391</v>
      </c>
      <c r="E1543">
        <v>72.018000000000001</v>
      </c>
      <c r="F1543">
        <v>0</v>
      </c>
      <c r="G1543">
        <v>45.881999999999998</v>
      </c>
      <c r="H1543">
        <v>1748000</v>
      </c>
      <c r="I1543">
        <v>3286900</v>
      </c>
      <c r="J1543">
        <v>864440</v>
      </c>
      <c r="K1543">
        <v>320030</v>
      </c>
      <c r="N1543" s="40">
        <f t="shared" si="98"/>
        <v>3.0772395652435534E-5</v>
      </c>
      <c r="O1543" s="40">
        <f t="shared" si="99"/>
        <v>5.2394899394759725E-5</v>
      </c>
      <c r="P1543" s="40">
        <f t="shared" si="100"/>
        <v>2.7835095315959004E-5</v>
      </c>
      <c r="Q1543" s="40">
        <f t="shared" si="101"/>
        <v>1.4997157850624926E-5</v>
      </c>
    </row>
    <row r="1544" spans="1:17" x14ac:dyDescent="0.25">
      <c r="A1544" t="s">
        <v>390</v>
      </c>
      <c r="B1544" t="s">
        <v>389</v>
      </c>
      <c r="C1544" t="s">
        <v>388</v>
      </c>
      <c r="D1544" t="s">
        <v>387</v>
      </c>
      <c r="E1544">
        <v>74.94</v>
      </c>
      <c r="F1544">
        <v>0</v>
      </c>
      <c r="G1544">
        <v>21.489000000000001</v>
      </c>
      <c r="H1544">
        <v>510010</v>
      </c>
      <c r="I1544">
        <v>927490</v>
      </c>
      <c r="J1544">
        <v>0</v>
      </c>
      <c r="K1544">
        <v>0</v>
      </c>
      <c r="N1544" s="40">
        <f t="shared" si="98"/>
        <v>8.9783921663035741E-6</v>
      </c>
      <c r="O1544" s="40">
        <f t="shared" si="99"/>
        <v>1.4784674081853935E-5</v>
      </c>
      <c r="P1544" s="40">
        <f t="shared" si="100"/>
        <v>0</v>
      </c>
      <c r="Q1544" s="40">
        <f t="shared" si="101"/>
        <v>0</v>
      </c>
    </row>
    <row r="1545" spans="1:17" x14ac:dyDescent="0.25">
      <c r="A1545" t="s">
        <v>386</v>
      </c>
      <c r="B1545" t="s">
        <v>386</v>
      </c>
      <c r="C1545">
        <v>1</v>
      </c>
      <c r="D1545" t="s">
        <v>385</v>
      </c>
      <c r="E1545">
        <v>46.715000000000003</v>
      </c>
      <c r="F1545">
        <v>2.0338999999999999E-3</v>
      </c>
      <c r="G1545">
        <v>2.4643000000000002</v>
      </c>
      <c r="H1545">
        <v>0</v>
      </c>
      <c r="I1545">
        <v>574570</v>
      </c>
      <c r="J1545">
        <v>0</v>
      </c>
      <c r="K1545">
        <v>0</v>
      </c>
      <c r="N1545" s="40">
        <f t="shared" si="98"/>
        <v>0</v>
      </c>
      <c r="O1545" s="40">
        <f t="shared" si="99"/>
        <v>9.1589453117670436E-6</v>
      </c>
      <c r="P1545" s="40">
        <f t="shared" si="100"/>
        <v>0</v>
      </c>
      <c r="Q1545" s="40">
        <f t="shared" si="101"/>
        <v>0</v>
      </c>
    </row>
    <row r="1546" spans="1:17" x14ac:dyDescent="0.25">
      <c r="A1546" t="s">
        <v>384</v>
      </c>
      <c r="B1546" t="s">
        <v>384</v>
      </c>
      <c r="C1546" t="s">
        <v>383</v>
      </c>
      <c r="D1546" t="s">
        <v>382</v>
      </c>
      <c r="E1546">
        <v>155.97</v>
      </c>
      <c r="F1546">
        <v>0</v>
      </c>
      <c r="G1546">
        <v>72.697999999999993</v>
      </c>
      <c r="H1546">
        <v>1239700</v>
      </c>
      <c r="I1546">
        <v>2841100</v>
      </c>
      <c r="J1546">
        <v>0</v>
      </c>
      <c r="K1546">
        <v>0</v>
      </c>
      <c r="N1546" s="40">
        <f t="shared" si="98"/>
        <v>2.1824106916661518E-5</v>
      </c>
      <c r="O1546" s="40">
        <f t="shared" si="99"/>
        <v>4.528861500819978E-5</v>
      </c>
      <c r="P1546" s="40">
        <f t="shared" si="100"/>
        <v>0</v>
      </c>
      <c r="Q1546" s="40">
        <f t="shared" si="101"/>
        <v>0</v>
      </c>
    </row>
    <row r="1547" spans="1:17" x14ac:dyDescent="0.25">
      <c r="A1547" t="s">
        <v>381</v>
      </c>
      <c r="B1547" t="s">
        <v>380</v>
      </c>
      <c r="C1547" t="s">
        <v>379</v>
      </c>
      <c r="D1547" t="s">
        <v>378</v>
      </c>
      <c r="E1547">
        <v>62.33</v>
      </c>
      <c r="F1547">
        <v>0</v>
      </c>
      <c r="G1547">
        <v>111.63</v>
      </c>
      <c r="H1547">
        <v>304870</v>
      </c>
      <c r="I1547">
        <v>1152100</v>
      </c>
      <c r="J1547">
        <v>1068500</v>
      </c>
      <c r="K1547">
        <v>220760</v>
      </c>
      <c r="N1547" s="40">
        <f t="shared" si="98"/>
        <v>5.3670367634771295E-6</v>
      </c>
      <c r="O1547" s="40">
        <f t="shared" si="99"/>
        <v>1.8365074566522463E-5</v>
      </c>
      <c r="P1547" s="40">
        <f t="shared" si="100"/>
        <v>3.4405857370207524E-5</v>
      </c>
      <c r="Q1547" s="40">
        <f t="shared" si="101"/>
        <v>1.0345194410223913E-5</v>
      </c>
    </row>
    <row r="1548" spans="1:17" x14ac:dyDescent="0.25">
      <c r="A1548" t="s">
        <v>377</v>
      </c>
      <c r="B1548" t="s">
        <v>377</v>
      </c>
      <c r="C1548" t="s">
        <v>376</v>
      </c>
      <c r="D1548" t="s">
        <v>375</v>
      </c>
      <c r="E1548">
        <v>68.474999999999994</v>
      </c>
      <c r="F1548">
        <v>0</v>
      </c>
      <c r="G1548">
        <v>16.786000000000001</v>
      </c>
      <c r="H1548">
        <v>279950</v>
      </c>
      <c r="I1548">
        <v>143280</v>
      </c>
      <c r="J1548">
        <v>560610</v>
      </c>
      <c r="K1548">
        <v>0</v>
      </c>
      <c r="N1548" s="40">
        <f t="shared" si="98"/>
        <v>4.9283364776311945E-6</v>
      </c>
      <c r="O1548" s="40">
        <f t="shared" si="99"/>
        <v>2.2839578889778129E-6</v>
      </c>
      <c r="P1548" s="40">
        <f t="shared" si="100"/>
        <v>1.8051724567442246E-5</v>
      </c>
      <c r="Q1548" s="40">
        <f t="shared" si="101"/>
        <v>0</v>
      </c>
    </row>
    <row r="1549" spans="1:17" x14ac:dyDescent="0.25">
      <c r="A1549" t="s">
        <v>374</v>
      </c>
      <c r="B1549" t="s">
        <v>373</v>
      </c>
      <c r="C1549" t="s">
        <v>372</v>
      </c>
      <c r="D1549" t="s">
        <v>371</v>
      </c>
      <c r="E1549">
        <v>21.271999999999998</v>
      </c>
      <c r="F1549">
        <v>0</v>
      </c>
      <c r="G1549">
        <v>43.899000000000001</v>
      </c>
      <c r="H1549">
        <v>7976800</v>
      </c>
      <c r="I1549">
        <v>2570000</v>
      </c>
      <c r="J1549">
        <v>5984800</v>
      </c>
      <c r="K1549">
        <v>5151100</v>
      </c>
      <c r="N1549" s="40">
        <f t="shared" si="98"/>
        <v>1.4042634189951247E-4</v>
      </c>
      <c r="O1549" s="40">
        <f t="shared" si="99"/>
        <v>4.0967139689230732E-5</v>
      </c>
      <c r="P1549" s="40">
        <f t="shared" si="100"/>
        <v>1.9271144144989986E-4</v>
      </c>
      <c r="Q1549" s="40">
        <f t="shared" si="101"/>
        <v>2.4138943162939117E-4</v>
      </c>
    </row>
    <row r="1550" spans="1:17" x14ac:dyDescent="0.25">
      <c r="A1550" t="s">
        <v>370</v>
      </c>
      <c r="B1550" t="s">
        <v>369</v>
      </c>
      <c r="C1550" t="s">
        <v>368</v>
      </c>
      <c r="D1550" t="s">
        <v>367</v>
      </c>
      <c r="E1550">
        <v>95.376999999999995</v>
      </c>
      <c r="F1550">
        <v>0</v>
      </c>
      <c r="G1550">
        <v>310.33999999999997</v>
      </c>
      <c r="H1550">
        <v>28146000</v>
      </c>
      <c r="I1550">
        <v>36261000</v>
      </c>
      <c r="J1550">
        <v>6984300</v>
      </c>
      <c r="K1550">
        <v>3182000</v>
      </c>
      <c r="N1550" s="40">
        <f t="shared" si="98"/>
        <v>4.9549190390929673E-4</v>
      </c>
      <c r="O1550" s="40">
        <f t="shared" si="99"/>
        <v>5.7801924212886983E-4</v>
      </c>
      <c r="P1550" s="40">
        <f t="shared" si="100"/>
        <v>2.2489548865768874E-4</v>
      </c>
      <c r="Q1550" s="40">
        <f t="shared" si="101"/>
        <v>1.4911400893881361E-4</v>
      </c>
    </row>
    <row r="1551" spans="1:17" x14ac:dyDescent="0.25">
      <c r="A1551" t="s">
        <v>366</v>
      </c>
      <c r="B1551" t="s">
        <v>366</v>
      </c>
      <c r="C1551" t="s">
        <v>365</v>
      </c>
      <c r="D1551" t="s">
        <v>364</v>
      </c>
      <c r="E1551">
        <v>49.203000000000003</v>
      </c>
      <c r="F1551">
        <v>0</v>
      </c>
      <c r="G1551">
        <v>13.973000000000001</v>
      </c>
      <c r="H1551">
        <v>977310</v>
      </c>
      <c r="I1551">
        <v>719620</v>
      </c>
      <c r="J1551">
        <v>1339300</v>
      </c>
      <c r="K1551">
        <v>43992</v>
      </c>
      <c r="N1551" s="40">
        <f t="shared" si="98"/>
        <v>1.7204902743181792E-5</v>
      </c>
      <c r="O1551" s="40">
        <f t="shared" si="99"/>
        <v>1.1471117923410202E-5</v>
      </c>
      <c r="P1551" s="40">
        <f t="shared" si="100"/>
        <v>4.3125657254018664E-5</v>
      </c>
      <c r="Q1551" s="40">
        <f t="shared" si="101"/>
        <v>2.061541006045345E-6</v>
      </c>
    </row>
    <row r="1552" spans="1:17" x14ac:dyDescent="0.25">
      <c r="A1552" t="s">
        <v>363</v>
      </c>
      <c r="B1552" t="s">
        <v>363</v>
      </c>
      <c r="C1552">
        <v>40</v>
      </c>
      <c r="D1552" t="s">
        <v>362</v>
      </c>
      <c r="E1552">
        <v>104.21</v>
      </c>
      <c r="F1552">
        <v>0</v>
      </c>
      <c r="G1552">
        <v>323.31</v>
      </c>
      <c r="H1552">
        <v>22160000</v>
      </c>
      <c r="I1552">
        <v>16037000</v>
      </c>
      <c r="J1552">
        <v>10821000</v>
      </c>
      <c r="K1552">
        <v>3010400</v>
      </c>
      <c r="N1552" s="40">
        <f t="shared" si="98"/>
        <v>3.9011229271050999E-4</v>
      </c>
      <c r="O1552" s="40">
        <f t="shared" si="99"/>
        <v>2.5563813976505574E-4</v>
      </c>
      <c r="P1552" s="40">
        <f t="shared" si="100"/>
        <v>3.484377937323497E-4</v>
      </c>
      <c r="Q1552" s="40">
        <f t="shared" si="101"/>
        <v>1.4107253692941687E-4</v>
      </c>
    </row>
    <row r="1553" spans="1:17" x14ac:dyDescent="0.25">
      <c r="A1553" t="s">
        <v>361</v>
      </c>
      <c r="B1553" t="s">
        <v>361</v>
      </c>
      <c r="C1553" t="s">
        <v>341</v>
      </c>
      <c r="D1553" t="s">
        <v>360</v>
      </c>
      <c r="E1553">
        <v>45.615000000000002</v>
      </c>
      <c r="F1553">
        <v>0</v>
      </c>
      <c r="G1553">
        <v>28.382000000000001</v>
      </c>
      <c r="H1553">
        <v>286080</v>
      </c>
      <c r="I1553">
        <v>452390</v>
      </c>
      <c r="J1553">
        <v>0</v>
      </c>
      <c r="K1553">
        <v>0</v>
      </c>
      <c r="N1553" s="40">
        <f t="shared" si="98"/>
        <v>5.0362511145587867E-6</v>
      </c>
      <c r="O1553" s="40">
        <f t="shared" si="99"/>
        <v>7.2113324217941989E-6</v>
      </c>
      <c r="P1553" s="40">
        <f t="shared" si="100"/>
        <v>0</v>
      </c>
      <c r="Q1553" s="40">
        <f t="shared" si="101"/>
        <v>0</v>
      </c>
    </row>
    <row r="1554" spans="1:17" x14ac:dyDescent="0.25">
      <c r="A1554" t="s">
        <v>359</v>
      </c>
      <c r="B1554" t="s">
        <v>359</v>
      </c>
      <c r="C1554">
        <v>6</v>
      </c>
      <c r="D1554" t="s">
        <v>358</v>
      </c>
      <c r="E1554">
        <v>88.659000000000006</v>
      </c>
      <c r="F1554">
        <v>0</v>
      </c>
      <c r="G1554">
        <v>25.486000000000001</v>
      </c>
      <c r="H1554">
        <v>657810</v>
      </c>
      <c r="I1554">
        <v>7069200</v>
      </c>
      <c r="J1554">
        <v>0</v>
      </c>
      <c r="K1554">
        <v>0</v>
      </c>
      <c r="N1554" s="40">
        <f t="shared" si="98"/>
        <v>1.1580314407396235E-5</v>
      </c>
      <c r="O1554" s="40">
        <f t="shared" si="99"/>
        <v>1.1268673303156027E-4</v>
      </c>
      <c r="P1554" s="40">
        <f t="shared" si="100"/>
        <v>0</v>
      </c>
      <c r="Q1554" s="40">
        <f t="shared" si="101"/>
        <v>0</v>
      </c>
    </row>
    <row r="1555" spans="1:17" x14ac:dyDescent="0.25">
      <c r="A1555" t="s">
        <v>357</v>
      </c>
      <c r="B1555" t="s">
        <v>356</v>
      </c>
      <c r="C1555" t="s">
        <v>355</v>
      </c>
      <c r="D1555" t="s">
        <v>354</v>
      </c>
      <c r="E1555">
        <v>50.155999999999999</v>
      </c>
      <c r="F1555">
        <v>0</v>
      </c>
      <c r="G1555">
        <v>186.21</v>
      </c>
      <c r="H1555">
        <v>78030000</v>
      </c>
      <c r="I1555">
        <v>124350000</v>
      </c>
      <c r="J1555">
        <v>106820000</v>
      </c>
      <c r="K1555">
        <v>42952000</v>
      </c>
      <c r="N1555" s="40">
        <f t="shared" si="98"/>
        <v>1.3736670667960783E-3</v>
      </c>
      <c r="O1555" s="40">
        <f t="shared" si="99"/>
        <v>1.9822038211501328E-3</v>
      </c>
      <c r="P1555" s="40">
        <f t="shared" si="100"/>
        <v>3.4396197326023096E-3</v>
      </c>
      <c r="Q1555" s="40">
        <f t="shared" si="101"/>
        <v>2.0128048120490014E-3</v>
      </c>
    </row>
    <row r="1556" spans="1:17" x14ac:dyDescent="0.25">
      <c r="A1556" t="s">
        <v>353</v>
      </c>
      <c r="B1556" t="s">
        <v>352</v>
      </c>
      <c r="C1556" t="s">
        <v>351</v>
      </c>
      <c r="D1556" t="s">
        <v>350</v>
      </c>
      <c r="E1556">
        <v>40.517000000000003</v>
      </c>
      <c r="F1556">
        <v>0</v>
      </c>
      <c r="G1556">
        <v>6.0012999999999996</v>
      </c>
      <c r="H1556">
        <v>0</v>
      </c>
      <c r="I1556">
        <v>0</v>
      </c>
      <c r="J1556">
        <v>667550</v>
      </c>
      <c r="K1556">
        <v>445580</v>
      </c>
      <c r="N1556" s="40">
        <f t="shared" si="98"/>
        <v>0</v>
      </c>
      <c r="O1556" s="40">
        <f t="shared" si="99"/>
        <v>0</v>
      </c>
      <c r="P1556" s="40">
        <f t="shared" si="100"/>
        <v>2.1495208317718327E-5</v>
      </c>
      <c r="Q1556" s="40">
        <f t="shared" si="101"/>
        <v>2.0880647423933552E-5</v>
      </c>
    </row>
    <row r="1557" spans="1:17" x14ac:dyDescent="0.25">
      <c r="A1557" t="s">
        <v>349</v>
      </c>
      <c r="B1557" t="s">
        <v>348</v>
      </c>
      <c r="C1557" t="s">
        <v>347</v>
      </c>
      <c r="D1557" t="s">
        <v>346</v>
      </c>
      <c r="E1557">
        <v>16.364999999999998</v>
      </c>
      <c r="F1557">
        <v>0</v>
      </c>
      <c r="G1557">
        <v>21.401</v>
      </c>
      <c r="H1557">
        <v>48209000</v>
      </c>
      <c r="I1557">
        <v>24897000</v>
      </c>
      <c r="J1557">
        <v>0</v>
      </c>
      <c r="K1557">
        <v>0</v>
      </c>
      <c r="N1557" s="40">
        <f t="shared" si="98"/>
        <v>8.486878844440874E-4</v>
      </c>
      <c r="O1557" s="40">
        <f t="shared" si="99"/>
        <v>3.9687115830458269E-4</v>
      </c>
      <c r="P1557" s="40">
        <f t="shared" si="100"/>
        <v>0</v>
      </c>
      <c r="Q1557" s="40">
        <f t="shared" si="101"/>
        <v>0</v>
      </c>
    </row>
    <row r="1558" spans="1:17" x14ac:dyDescent="0.25">
      <c r="A1558" t="s">
        <v>345</v>
      </c>
      <c r="B1558" t="s">
        <v>345</v>
      </c>
      <c r="C1558" t="s">
        <v>344</v>
      </c>
      <c r="D1558" t="s">
        <v>343</v>
      </c>
      <c r="E1558">
        <v>98.072999999999993</v>
      </c>
      <c r="F1558">
        <v>0</v>
      </c>
      <c r="G1558">
        <v>23.524000000000001</v>
      </c>
      <c r="H1558">
        <v>351600</v>
      </c>
      <c r="I1558">
        <v>306430</v>
      </c>
      <c r="J1558">
        <v>0</v>
      </c>
      <c r="K1558">
        <v>0</v>
      </c>
      <c r="N1558" s="40">
        <f t="shared" si="98"/>
        <v>6.1896878211649512E-6</v>
      </c>
      <c r="O1558" s="40">
        <f t="shared" si="99"/>
        <v>4.8846539357863713E-6</v>
      </c>
      <c r="P1558" s="40">
        <f t="shared" si="100"/>
        <v>0</v>
      </c>
      <c r="Q1558" s="40">
        <f t="shared" si="101"/>
        <v>0</v>
      </c>
    </row>
    <row r="1559" spans="1:17" x14ac:dyDescent="0.25">
      <c r="A1559" t="s">
        <v>342</v>
      </c>
      <c r="B1559" t="s">
        <v>342</v>
      </c>
      <c r="C1559" t="s">
        <v>341</v>
      </c>
      <c r="D1559" t="s">
        <v>340</v>
      </c>
      <c r="E1559">
        <v>16.869</v>
      </c>
      <c r="F1559">
        <v>0</v>
      </c>
      <c r="G1559">
        <v>19.811</v>
      </c>
      <c r="H1559">
        <v>754400</v>
      </c>
      <c r="I1559">
        <v>8627800</v>
      </c>
      <c r="J1559">
        <v>1329200</v>
      </c>
      <c r="K1559">
        <v>483560</v>
      </c>
      <c r="N1559" s="40">
        <f t="shared" si="98"/>
        <v>1.3280718123682705E-5</v>
      </c>
      <c r="O1559" s="40">
        <f t="shared" si="99"/>
        <v>1.3753162949834433E-4</v>
      </c>
      <c r="P1559" s="40">
        <f t="shared" si="100"/>
        <v>4.2800435766476225E-5</v>
      </c>
      <c r="Q1559" s="40">
        <f t="shared" si="101"/>
        <v>2.2660455739300034E-5</v>
      </c>
    </row>
    <row r="1560" spans="1:17" x14ac:dyDescent="0.25">
      <c r="A1560" t="s">
        <v>339</v>
      </c>
      <c r="B1560" t="s">
        <v>339</v>
      </c>
      <c r="C1560">
        <v>6</v>
      </c>
      <c r="D1560" t="s">
        <v>338</v>
      </c>
      <c r="E1560">
        <v>23.521000000000001</v>
      </c>
      <c r="F1560">
        <v>0</v>
      </c>
      <c r="G1560">
        <v>53.637</v>
      </c>
      <c r="H1560">
        <v>1147800</v>
      </c>
      <c r="I1560">
        <v>1180000</v>
      </c>
      <c r="J1560">
        <v>2473100</v>
      </c>
      <c r="K1560">
        <v>528530</v>
      </c>
      <c r="N1560" s="40">
        <f t="shared" si="98"/>
        <v>2.0206267580014592E-5</v>
      </c>
      <c r="O1560" s="40">
        <f t="shared" si="99"/>
        <v>1.8809815110230454E-5</v>
      </c>
      <c r="P1560" s="40">
        <f t="shared" si="100"/>
        <v>7.9634184241703535E-5</v>
      </c>
      <c r="Q1560" s="40">
        <f t="shared" si="101"/>
        <v>2.4767827512391938E-5</v>
      </c>
    </row>
    <row r="1561" spans="1:17" x14ac:dyDescent="0.25">
      <c r="A1561" t="s">
        <v>337</v>
      </c>
      <c r="B1561" t="s">
        <v>337</v>
      </c>
      <c r="C1561" t="s">
        <v>336</v>
      </c>
      <c r="D1561" t="s">
        <v>335</v>
      </c>
      <c r="E1561">
        <v>85.658000000000001</v>
      </c>
      <c r="F1561">
        <v>0</v>
      </c>
      <c r="G1561">
        <v>86.078999999999994</v>
      </c>
      <c r="H1561">
        <v>1938300</v>
      </c>
      <c r="I1561">
        <v>7795900</v>
      </c>
      <c r="J1561">
        <v>67144</v>
      </c>
      <c r="K1561">
        <v>0</v>
      </c>
      <c r="N1561" s="40">
        <f t="shared" si="98"/>
        <v>3.4122502570432383E-5</v>
      </c>
      <c r="O1561" s="40">
        <f t="shared" si="99"/>
        <v>1.2427070984563185E-4</v>
      </c>
      <c r="P1561" s="40">
        <f t="shared" si="100"/>
        <v>2.1620466890643089E-6</v>
      </c>
      <c r="Q1561" s="40">
        <f t="shared" si="101"/>
        <v>0</v>
      </c>
    </row>
    <row r="1562" spans="1:17" x14ac:dyDescent="0.25">
      <c r="A1562" t="s">
        <v>334</v>
      </c>
      <c r="B1562" t="s">
        <v>333</v>
      </c>
      <c r="C1562" t="s">
        <v>332</v>
      </c>
      <c r="D1562" t="s">
        <v>331</v>
      </c>
      <c r="E1562">
        <v>47.420999999999999</v>
      </c>
      <c r="F1562">
        <v>0</v>
      </c>
      <c r="G1562">
        <v>101.98</v>
      </c>
      <c r="H1562">
        <v>4099700</v>
      </c>
      <c r="I1562">
        <v>5883400</v>
      </c>
      <c r="J1562">
        <v>2702300</v>
      </c>
      <c r="K1562">
        <v>2302600</v>
      </c>
      <c r="N1562" s="40">
        <f t="shared" ref="N1562:N1625" si="102">H1562/SUM(H$9:H$18,H$26:H$1639)</f>
        <v>7.217253458597824E-5</v>
      </c>
      <c r="O1562" s="40">
        <f t="shared" ref="O1562:O1625" si="103">I1562/SUM(I$9:I$18,I$26:I$1639)</f>
        <v>9.3784462897906646E-5</v>
      </c>
      <c r="P1562" s="40">
        <f t="shared" ref="P1562:P1625" si="104">J1562/SUM(J$9:J$18,J$26:J$1639)</f>
        <v>8.7014457998607197E-5</v>
      </c>
      <c r="Q1562" s="40">
        <f t="shared" ref="Q1562:Q1625" si="105">K1562/SUM(K$9:K$18,K$26:K$1639)</f>
        <v>1.0790380797690515E-4</v>
      </c>
    </row>
    <row r="1563" spans="1:17" x14ac:dyDescent="0.25">
      <c r="A1563" t="s">
        <v>330</v>
      </c>
      <c r="B1563" t="s">
        <v>330</v>
      </c>
      <c r="C1563">
        <v>15</v>
      </c>
      <c r="D1563" t="s">
        <v>329</v>
      </c>
      <c r="E1563">
        <v>36.25</v>
      </c>
      <c r="F1563">
        <v>0</v>
      </c>
      <c r="G1563">
        <v>145.74</v>
      </c>
      <c r="H1563">
        <v>12356000</v>
      </c>
      <c r="I1563">
        <v>14578000</v>
      </c>
      <c r="J1563">
        <v>9216400</v>
      </c>
      <c r="K1563">
        <v>4654200</v>
      </c>
      <c r="N1563" s="40">
        <f t="shared" si="102"/>
        <v>2.1751929100771939E-4</v>
      </c>
      <c r="O1563" s="40">
        <f t="shared" si="103"/>
        <v>2.3238091921774537E-4</v>
      </c>
      <c r="P1563" s="40">
        <f t="shared" si="104"/>
        <v>2.9676943740456776E-4</v>
      </c>
      <c r="Q1563" s="40">
        <f t="shared" si="105"/>
        <v>2.1810384047863803E-4</v>
      </c>
    </row>
    <row r="1564" spans="1:17" x14ac:dyDescent="0.25">
      <c r="A1564" t="s">
        <v>328</v>
      </c>
      <c r="B1564" t="s">
        <v>328</v>
      </c>
      <c r="C1564" t="s">
        <v>283</v>
      </c>
      <c r="D1564" t="s">
        <v>327</v>
      </c>
      <c r="E1564">
        <v>82.483000000000004</v>
      </c>
      <c r="F1564">
        <v>0</v>
      </c>
      <c r="G1564">
        <v>20.256</v>
      </c>
      <c r="H1564">
        <v>459930</v>
      </c>
      <c r="I1564">
        <v>438750</v>
      </c>
      <c r="J1564">
        <v>358790</v>
      </c>
      <c r="K1564">
        <v>64800</v>
      </c>
      <c r="N1564" s="40">
        <f t="shared" si="102"/>
        <v>8.0967665517303639E-6</v>
      </c>
      <c r="O1564" s="40">
        <f t="shared" si="103"/>
        <v>6.9939037115369584E-6</v>
      </c>
      <c r="P1564" s="40">
        <f t="shared" si="104"/>
        <v>1.1553090843104126E-5</v>
      </c>
      <c r="Q1564" s="40">
        <f t="shared" si="105"/>
        <v>3.036639779772194E-6</v>
      </c>
    </row>
    <row r="1565" spans="1:17" x14ac:dyDescent="0.25">
      <c r="A1565" t="s">
        <v>326</v>
      </c>
      <c r="B1565" t="s">
        <v>325</v>
      </c>
      <c r="C1565" t="s">
        <v>324</v>
      </c>
      <c r="D1565" t="s">
        <v>323</v>
      </c>
      <c r="E1565">
        <v>11.973000000000001</v>
      </c>
      <c r="F1565">
        <v>0</v>
      </c>
      <c r="G1565">
        <v>97.822999999999993</v>
      </c>
      <c r="H1565">
        <v>66590000</v>
      </c>
      <c r="I1565">
        <v>160890000</v>
      </c>
      <c r="J1565">
        <v>7548400</v>
      </c>
      <c r="K1565">
        <v>6614900</v>
      </c>
      <c r="N1565" s="40">
        <f t="shared" si="102"/>
        <v>1.1722733561188115E-3</v>
      </c>
      <c r="O1565" s="40">
        <f t="shared" si="103"/>
        <v>2.5646704687160827E-3</v>
      </c>
      <c r="P1565" s="40">
        <f t="shared" si="104"/>
        <v>2.4305959173914318E-4</v>
      </c>
      <c r="Q1565" s="40">
        <f t="shared" si="105"/>
        <v>3.0998562467924516E-4</v>
      </c>
    </row>
    <row r="1566" spans="1:17" x14ac:dyDescent="0.25">
      <c r="A1566" t="s">
        <v>322</v>
      </c>
      <c r="B1566" t="s">
        <v>321</v>
      </c>
      <c r="C1566" t="s">
        <v>320</v>
      </c>
      <c r="D1566" t="s">
        <v>319</v>
      </c>
      <c r="E1566">
        <v>25.030999999999999</v>
      </c>
      <c r="F1566">
        <v>0</v>
      </c>
      <c r="G1566">
        <v>143.19</v>
      </c>
      <c r="H1566">
        <v>3960500</v>
      </c>
      <c r="I1566">
        <v>6676100</v>
      </c>
      <c r="J1566">
        <v>0</v>
      </c>
      <c r="K1566">
        <v>0</v>
      </c>
      <c r="N1566" s="40">
        <f t="shared" si="102"/>
        <v>6.9722009714800315E-5</v>
      </c>
      <c r="O1566" s="40">
        <f t="shared" si="103"/>
        <v>1.0642051411644875E-4</v>
      </c>
      <c r="P1566" s="40">
        <f t="shared" si="104"/>
        <v>0</v>
      </c>
      <c r="Q1566" s="40">
        <f t="shared" si="105"/>
        <v>0</v>
      </c>
    </row>
    <row r="1567" spans="1:17" x14ac:dyDescent="0.25">
      <c r="A1567" t="s">
        <v>318</v>
      </c>
      <c r="B1567" t="s">
        <v>318</v>
      </c>
      <c r="C1567" t="s">
        <v>157</v>
      </c>
      <c r="D1567" t="s">
        <v>317</v>
      </c>
      <c r="E1567">
        <v>55.863</v>
      </c>
      <c r="F1567">
        <v>0</v>
      </c>
      <c r="G1567">
        <v>4.5294999999999996</v>
      </c>
      <c r="H1567">
        <v>0</v>
      </c>
      <c r="I1567">
        <v>0</v>
      </c>
      <c r="J1567">
        <v>127710</v>
      </c>
      <c r="K1567">
        <v>55660</v>
      </c>
      <c r="N1567" s="40">
        <f t="shared" si="102"/>
        <v>0</v>
      </c>
      <c r="O1567" s="40">
        <f t="shared" si="103"/>
        <v>0</v>
      </c>
      <c r="P1567" s="40">
        <f t="shared" si="104"/>
        <v>4.1122808093113741E-6</v>
      </c>
      <c r="Q1567" s="40">
        <f t="shared" si="105"/>
        <v>2.6083236133043259E-6</v>
      </c>
    </row>
    <row r="1568" spans="1:17" x14ac:dyDescent="0.25">
      <c r="A1568" t="s">
        <v>316</v>
      </c>
      <c r="B1568" t="s">
        <v>316</v>
      </c>
      <c r="C1568">
        <v>5</v>
      </c>
      <c r="D1568" t="s">
        <v>315</v>
      </c>
      <c r="E1568">
        <v>40.927999999999997</v>
      </c>
      <c r="F1568">
        <v>0</v>
      </c>
      <c r="G1568">
        <v>110.47</v>
      </c>
      <c r="H1568">
        <v>603770</v>
      </c>
      <c r="I1568">
        <v>6223300</v>
      </c>
      <c r="J1568">
        <v>0</v>
      </c>
      <c r="K1568">
        <v>0</v>
      </c>
      <c r="N1568" s="40">
        <f t="shared" si="102"/>
        <v>1.0628975585280894E-5</v>
      </c>
      <c r="O1568" s="40">
        <f t="shared" si="103"/>
        <v>9.9202646080929807E-5</v>
      </c>
      <c r="P1568" s="40">
        <f t="shared" si="104"/>
        <v>0</v>
      </c>
      <c r="Q1568" s="40">
        <f t="shared" si="105"/>
        <v>0</v>
      </c>
    </row>
    <row r="1569" spans="1:17" x14ac:dyDescent="0.25">
      <c r="A1569" t="s">
        <v>314</v>
      </c>
      <c r="B1569" t="s">
        <v>314</v>
      </c>
      <c r="C1569" t="s">
        <v>313</v>
      </c>
      <c r="D1569" t="s">
        <v>312</v>
      </c>
      <c r="E1569">
        <v>79.227999999999994</v>
      </c>
      <c r="F1569">
        <v>0</v>
      </c>
      <c r="G1569">
        <v>11.340999999999999</v>
      </c>
      <c r="H1569">
        <v>227390</v>
      </c>
      <c r="I1569">
        <v>0</v>
      </c>
      <c r="J1569">
        <v>245600</v>
      </c>
      <c r="K1569">
        <v>47968</v>
      </c>
      <c r="N1569" s="40">
        <f t="shared" si="102"/>
        <v>4.0030520866174581E-6</v>
      </c>
      <c r="O1569" s="40">
        <f t="shared" si="103"/>
        <v>0</v>
      </c>
      <c r="P1569" s="40">
        <f t="shared" si="104"/>
        <v>7.9083561723191089E-6</v>
      </c>
      <c r="Q1569" s="40">
        <f t="shared" si="105"/>
        <v>2.2478632246313675E-6</v>
      </c>
    </row>
    <row r="1570" spans="1:17" x14ac:dyDescent="0.25">
      <c r="A1570" t="s">
        <v>311</v>
      </c>
      <c r="B1570" t="s">
        <v>311</v>
      </c>
      <c r="C1570">
        <v>2</v>
      </c>
      <c r="D1570" t="s">
        <v>310</v>
      </c>
      <c r="E1570">
        <v>64.78</v>
      </c>
      <c r="F1570">
        <v>0</v>
      </c>
      <c r="G1570">
        <v>3.3090999999999999</v>
      </c>
      <c r="H1570">
        <v>496960</v>
      </c>
      <c r="I1570">
        <v>192760</v>
      </c>
      <c r="J1570">
        <v>0</v>
      </c>
      <c r="K1570">
        <v>0</v>
      </c>
      <c r="N1570" s="40">
        <f t="shared" si="102"/>
        <v>8.7486554596306432E-6</v>
      </c>
      <c r="O1570" s="40">
        <f t="shared" si="103"/>
        <v>3.0726948819051036E-6</v>
      </c>
      <c r="P1570" s="40">
        <f t="shared" si="104"/>
        <v>0</v>
      </c>
      <c r="Q1570" s="40">
        <f t="shared" si="105"/>
        <v>0</v>
      </c>
    </row>
    <row r="1571" spans="1:17" x14ac:dyDescent="0.25">
      <c r="A1571" t="s">
        <v>309</v>
      </c>
      <c r="B1571" t="s">
        <v>309</v>
      </c>
      <c r="C1571" t="s">
        <v>308</v>
      </c>
      <c r="D1571" t="s">
        <v>307</v>
      </c>
      <c r="E1571">
        <v>23.553000000000001</v>
      </c>
      <c r="F1571">
        <v>0</v>
      </c>
      <c r="G1571">
        <v>18.837</v>
      </c>
      <c r="H1571">
        <v>3887300</v>
      </c>
      <c r="I1571">
        <v>4450700</v>
      </c>
      <c r="J1571">
        <v>7062600</v>
      </c>
      <c r="K1571">
        <v>3699400</v>
      </c>
      <c r="N1571" s="40">
        <f t="shared" si="102"/>
        <v>6.8433371635991228E-5</v>
      </c>
      <c r="O1571" s="40">
        <f t="shared" si="103"/>
        <v>7.094647806025651E-5</v>
      </c>
      <c r="P1571" s="40">
        <f t="shared" si="104"/>
        <v>2.2741676018982467E-4</v>
      </c>
      <c r="Q1571" s="40">
        <f t="shared" si="105"/>
        <v>1.7336026545199468E-4</v>
      </c>
    </row>
    <row r="1572" spans="1:17" x14ac:dyDescent="0.25">
      <c r="A1572" t="s">
        <v>306</v>
      </c>
      <c r="B1572" t="s">
        <v>306</v>
      </c>
      <c r="C1572">
        <v>4</v>
      </c>
      <c r="D1572" t="s">
        <v>305</v>
      </c>
      <c r="E1572">
        <v>10.276</v>
      </c>
      <c r="F1572">
        <v>0</v>
      </c>
      <c r="G1572">
        <v>115.05</v>
      </c>
      <c r="H1572">
        <v>292050000</v>
      </c>
      <c r="I1572">
        <v>263420000</v>
      </c>
      <c r="J1572">
        <v>63490000</v>
      </c>
      <c r="K1572">
        <v>71503000</v>
      </c>
      <c r="N1572" s="40">
        <f t="shared" si="102"/>
        <v>5.1413490562321499E-3</v>
      </c>
      <c r="O1572" s="40">
        <f t="shared" si="103"/>
        <v>4.1990521155397505E-3</v>
      </c>
      <c r="P1572" s="40">
        <f t="shared" si="104"/>
        <v>2.0443873508979651E-3</v>
      </c>
      <c r="Q1572" s="40">
        <f t="shared" si="105"/>
        <v>3.3507539224236294E-3</v>
      </c>
    </row>
    <row r="1573" spans="1:17" x14ac:dyDescent="0.25">
      <c r="A1573" t="s">
        <v>304</v>
      </c>
      <c r="B1573" t="s">
        <v>304</v>
      </c>
      <c r="C1573">
        <v>2</v>
      </c>
      <c r="D1573" t="s">
        <v>303</v>
      </c>
      <c r="E1573">
        <v>23.09</v>
      </c>
      <c r="F1573">
        <v>0</v>
      </c>
      <c r="G1573">
        <v>4.5853000000000002</v>
      </c>
      <c r="H1573">
        <v>0</v>
      </c>
      <c r="I1573">
        <v>0</v>
      </c>
      <c r="J1573">
        <v>3010000</v>
      </c>
      <c r="K1573">
        <v>3019800</v>
      </c>
      <c r="N1573" s="40">
        <f t="shared" si="102"/>
        <v>0</v>
      </c>
      <c r="O1573" s="40">
        <f t="shared" si="103"/>
        <v>0</v>
      </c>
      <c r="P1573" s="40">
        <f t="shared" si="104"/>
        <v>9.6922443317103098E-5</v>
      </c>
      <c r="Q1573" s="40">
        <f t="shared" si="105"/>
        <v>1.4151303714438383E-4</v>
      </c>
    </row>
    <row r="1574" spans="1:17" x14ac:dyDescent="0.25">
      <c r="A1574" t="s">
        <v>302</v>
      </c>
      <c r="B1574" t="s">
        <v>302</v>
      </c>
      <c r="C1574" t="s">
        <v>165</v>
      </c>
      <c r="D1574" t="s">
        <v>301</v>
      </c>
      <c r="E1574">
        <v>14.728999999999999</v>
      </c>
      <c r="F1574">
        <v>0</v>
      </c>
      <c r="G1574">
        <v>4.6212999999999997</v>
      </c>
      <c r="H1574">
        <v>7124600</v>
      </c>
      <c r="I1574">
        <v>10023000</v>
      </c>
      <c r="J1574">
        <v>5445600</v>
      </c>
      <c r="K1574">
        <v>1122800</v>
      </c>
      <c r="N1574" s="40">
        <f t="shared" si="102"/>
        <v>1.254239188016832E-4</v>
      </c>
      <c r="O1574" s="40">
        <f t="shared" si="103"/>
        <v>1.5977184478799985E-4</v>
      </c>
      <c r="P1574" s="40">
        <f t="shared" si="104"/>
        <v>1.7534912203575302E-4</v>
      </c>
      <c r="Q1574" s="40">
        <f t="shared" si="105"/>
        <v>5.2616344826052768E-5</v>
      </c>
    </row>
    <row r="1575" spans="1:17" x14ac:dyDescent="0.25">
      <c r="A1575" t="s">
        <v>300</v>
      </c>
      <c r="B1575" t="s">
        <v>300</v>
      </c>
      <c r="C1575" t="s">
        <v>299</v>
      </c>
      <c r="D1575" t="s">
        <v>298</v>
      </c>
      <c r="E1575">
        <v>18.346</v>
      </c>
      <c r="F1575">
        <v>0</v>
      </c>
      <c r="G1575">
        <v>8.9349000000000007</v>
      </c>
      <c r="H1575">
        <v>1457600</v>
      </c>
      <c r="I1575">
        <v>2045800</v>
      </c>
      <c r="J1575">
        <v>8511900</v>
      </c>
      <c r="K1575">
        <v>2595200</v>
      </c>
      <c r="N1575" s="40">
        <f t="shared" si="102"/>
        <v>2.5660093766012609E-5</v>
      </c>
      <c r="O1575" s="40">
        <f t="shared" si="103"/>
        <v>3.2611118434330055E-5</v>
      </c>
      <c r="P1575" s="40">
        <f t="shared" si="104"/>
        <v>2.7408443364480058E-4</v>
      </c>
      <c r="Q1575" s="40">
        <f t="shared" si="105"/>
        <v>1.2161554871087651E-4</v>
      </c>
    </row>
    <row r="1576" spans="1:17" x14ac:dyDescent="0.25">
      <c r="A1576" t="s">
        <v>297</v>
      </c>
      <c r="B1576" t="s">
        <v>297</v>
      </c>
      <c r="C1576">
        <v>90</v>
      </c>
      <c r="D1576" t="s">
        <v>296</v>
      </c>
      <c r="E1576">
        <v>233.55</v>
      </c>
      <c r="F1576">
        <v>0</v>
      </c>
      <c r="G1576">
        <v>24.606999999999999</v>
      </c>
      <c r="H1576">
        <v>483810</v>
      </c>
      <c r="I1576">
        <v>2022100</v>
      </c>
      <c r="J1576">
        <v>1532800</v>
      </c>
      <c r="K1576">
        <v>208750</v>
      </c>
      <c r="N1576" s="40">
        <f t="shared" si="102"/>
        <v>8.517158318423819E-6</v>
      </c>
      <c r="O1576" s="40">
        <f t="shared" si="103"/>
        <v>3.2233328079997456E-5</v>
      </c>
      <c r="P1576" s="40">
        <f t="shared" si="104"/>
        <v>4.9356385752975291E-5</v>
      </c>
      <c r="Q1576" s="40">
        <f t="shared" si="105"/>
        <v>9.782385093016134E-6</v>
      </c>
    </row>
    <row r="1577" spans="1:17" x14ac:dyDescent="0.25">
      <c r="A1577" t="s">
        <v>295</v>
      </c>
      <c r="B1577" t="s">
        <v>295</v>
      </c>
      <c r="C1577" t="s">
        <v>294</v>
      </c>
      <c r="D1577" t="s">
        <v>293</v>
      </c>
      <c r="E1577">
        <v>57.284999999999997</v>
      </c>
      <c r="F1577">
        <v>0</v>
      </c>
      <c r="G1577">
        <v>23.24</v>
      </c>
      <c r="H1577">
        <v>433590</v>
      </c>
      <c r="I1577">
        <v>456670</v>
      </c>
      <c r="J1577">
        <v>0</v>
      </c>
      <c r="K1577">
        <v>0</v>
      </c>
      <c r="N1577" s="40">
        <f t="shared" si="102"/>
        <v>7.6330680955031602E-6</v>
      </c>
      <c r="O1577" s="40">
        <f t="shared" si="103"/>
        <v>7.2795578528719837E-6</v>
      </c>
      <c r="P1577" s="40">
        <f t="shared" si="104"/>
        <v>0</v>
      </c>
      <c r="Q1577" s="40">
        <f t="shared" si="105"/>
        <v>0</v>
      </c>
    </row>
    <row r="1578" spans="1:17" x14ac:dyDescent="0.25">
      <c r="A1578" t="s">
        <v>292</v>
      </c>
      <c r="B1578" t="s">
        <v>292</v>
      </c>
      <c r="C1578">
        <v>2</v>
      </c>
      <c r="D1578" t="s">
        <v>291</v>
      </c>
      <c r="E1578">
        <v>13.759</v>
      </c>
      <c r="F1578">
        <v>1.9231000000000001E-3</v>
      </c>
      <c r="G1578">
        <v>1.9964999999999999</v>
      </c>
      <c r="H1578">
        <v>1916500</v>
      </c>
      <c r="I1578">
        <v>2070600</v>
      </c>
      <c r="J1578">
        <v>726570</v>
      </c>
      <c r="K1578">
        <v>0</v>
      </c>
      <c r="N1578" s="40">
        <f t="shared" si="102"/>
        <v>3.3738727842043879E-5</v>
      </c>
      <c r="O1578" s="40">
        <f t="shared" si="103"/>
        <v>3.3006443362070488E-5</v>
      </c>
      <c r="P1578" s="40">
        <f t="shared" si="104"/>
        <v>2.3395661010268303E-5</v>
      </c>
      <c r="Q1578" s="40">
        <f t="shared" si="105"/>
        <v>0</v>
      </c>
    </row>
    <row r="1579" spans="1:17" x14ac:dyDescent="0.25">
      <c r="A1579" t="s">
        <v>290</v>
      </c>
      <c r="B1579" t="s">
        <v>289</v>
      </c>
      <c r="C1579" t="s">
        <v>288</v>
      </c>
      <c r="D1579" t="s">
        <v>287</v>
      </c>
      <c r="E1579">
        <v>57.735999999999997</v>
      </c>
      <c r="F1579">
        <v>0</v>
      </c>
      <c r="G1579">
        <v>38.826999999999998</v>
      </c>
      <c r="H1579">
        <v>5069800</v>
      </c>
      <c r="I1579">
        <v>3386700</v>
      </c>
      <c r="J1579">
        <v>5034500</v>
      </c>
      <c r="K1579">
        <v>1357600</v>
      </c>
      <c r="N1579" s="40">
        <f t="shared" si="102"/>
        <v>8.9250509999266411E-5</v>
      </c>
      <c r="O1579" s="40">
        <f t="shared" si="103"/>
        <v>5.3985763418489387E-5</v>
      </c>
      <c r="P1579" s="40">
        <f t="shared" si="104"/>
        <v>1.621116414883573E-4</v>
      </c>
      <c r="Q1579" s="40">
        <f t="shared" si="105"/>
        <v>6.3619477855227327E-5</v>
      </c>
    </row>
    <row r="1580" spans="1:17" x14ac:dyDescent="0.25">
      <c r="A1580" t="s">
        <v>286</v>
      </c>
      <c r="B1580" t="s">
        <v>286</v>
      </c>
      <c r="C1580">
        <v>2</v>
      </c>
      <c r="D1580" t="s">
        <v>285</v>
      </c>
      <c r="E1580">
        <v>15.177</v>
      </c>
      <c r="F1580">
        <v>0</v>
      </c>
      <c r="G1580">
        <v>16.462</v>
      </c>
      <c r="H1580">
        <v>3897800</v>
      </c>
      <c r="I1580">
        <v>5303800</v>
      </c>
      <c r="J1580">
        <v>0</v>
      </c>
      <c r="K1580">
        <v>0</v>
      </c>
      <c r="N1580" s="40">
        <f t="shared" si="102"/>
        <v>6.8618217262049903E-5</v>
      </c>
      <c r="O1580" s="40">
        <f t="shared" si="103"/>
        <v>8.4545336764101927E-5</v>
      </c>
      <c r="P1580" s="40">
        <f t="shared" si="104"/>
        <v>0</v>
      </c>
      <c r="Q1580" s="40">
        <f t="shared" si="105"/>
        <v>0</v>
      </c>
    </row>
    <row r="1581" spans="1:17" x14ac:dyDescent="0.25">
      <c r="A1581" t="s">
        <v>284</v>
      </c>
      <c r="B1581" t="s">
        <v>284</v>
      </c>
      <c r="C1581" t="s">
        <v>283</v>
      </c>
      <c r="D1581" t="s">
        <v>282</v>
      </c>
      <c r="E1581">
        <v>33.228999999999999</v>
      </c>
      <c r="F1581">
        <v>0</v>
      </c>
      <c r="G1581">
        <v>21.678000000000001</v>
      </c>
      <c r="H1581">
        <v>614330</v>
      </c>
      <c r="I1581">
        <v>251920</v>
      </c>
      <c r="J1581">
        <v>1557400</v>
      </c>
      <c r="K1581">
        <v>324130</v>
      </c>
      <c r="N1581" s="40">
        <f t="shared" si="102"/>
        <v>1.0814877472059911E-5</v>
      </c>
      <c r="O1581" s="40">
        <f t="shared" si="103"/>
        <v>4.0157361208214035E-6</v>
      </c>
      <c r="P1581" s="40">
        <f t="shared" si="104"/>
        <v>5.0148509376098459E-5</v>
      </c>
      <c r="Q1581" s="40">
        <f t="shared" si="105"/>
        <v>1.5189290923110512E-5</v>
      </c>
    </row>
    <row r="1582" spans="1:17" x14ac:dyDescent="0.25">
      <c r="A1582" t="s">
        <v>281</v>
      </c>
      <c r="B1582" t="s">
        <v>280</v>
      </c>
      <c r="C1582" t="s">
        <v>279</v>
      </c>
      <c r="D1582" t="s">
        <v>278</v>
      </c>
      <c r="E1582">
        <v>33.295999999999999</v>
      </c>
      <c r="F1582">
        <v>0</v>
      </c>
      <c r="G1582">
        <v>13.503</v>
      </c>
      <c r="H1582">
        <v>3018000</v>
      </c>
      <c r="I1582">
        <v>2691400</v>
      </c>
      <c r="J1582">
        <v>637420</v>
      </c>
      <c r="K1582">
        <v>193520</v>
      </c>
      <c r="N1582" s="40">
        <f t="shared" si="102"/>
        <v>5.3129914232866392E-5</v>
      </c>
      <c r="O1582" s="40">
        <f t="shared" si="103"/>
        <v>4.290231897260529E-5</v>
      </c>
      <c r="P1582" s="40">
        <f t="shared" si="104"/>
        <v>2.0525017880128856E-5</v>
      </c>
      <c r="Q1582" s="40">
        <f t="shared" si="105"/>
        <v>9.0686810213196751E-6</v>
      </c>
    </row>
    <row r="1583" spans="1:17" x14ac:dyDescent="0.25">
      <c r="A1583" t="s">
        <v>277</v>
      </c>
      <c r="B1583" t="s">
        <v>277</v>
      </c>
      <c r="C1583" t="s">
        <v>276</v>
      </c>
      <c r="D1583" t="s">
        <v>275</v>
      </c>
      <c r="E1583">
        <v>9.6448</v>
      </c>
      <c r="F1583">
        <v>0</v>
      </c>
      <c r="G1583">
        <v>92.555999999999997</v>
      </c>
      <c r="H1583">
        <v>11395000</v>
      </c>
      <c r="I1583">
        <v>13303000</v>
      </c>
      <c r="J1583">
        <v>0</v>
      </c>
      <c r="K1583">
        <v>1658500</v>
      </c>
      <c r="N1583" s="40">
        <f t="shared" si="102"/>
        <v>2.0060151513701541E-4</v>
      </c>
      <c r="O1583" s="40">
        <f t="shared" si="103"/>
        <v>2.1205675458592856E-4</v>
      </c>
      <c r="P1583" s="40">
        <f t="shared" si="104"/>
        <v>0</v>
      </c>
      <c r="Q1583" s="40">
        <f t="shared" si="105"/>
        <v>7.7720170906669508E-5</v>
      </c>
    </row>
    <row r="1584" spans="1:17" x14ac:dyDescent="0.25">
      <c r="A1584" t="s">
        <v>274</v>
      </c>
      <c r="B1584" t="s">
        <v>274</v>
      </c>
      <c r="C1584" t="s">
        <v>273</v>
      </c>
      <c r="D1584" t="s">
        <v>272</v>
      </c>
      <c r="E1584">
        <v>13.964</v>
      </c>
      <c r="F1584">
        <v>0</v>
      </c>
      <c r="G1584">
        <v>67.94</v>
      </c>
      <c r="H1584">
        <v>39519000</v>
      </c>
      <c r="I1584">
        <v>186900000</v>
      </c>
      <c r="J1584">
        <v>33140000</v>
      </c>
      <c r="K1584">
        <v>29476000</v>
      </c>
      <c r="N1584" s="40">
        <f t="shared" si="102"/>
        <v>6.9570612344885578E-4</v>
      </c>
      <c r="O1584" s="40">
        <f t="shared" si="103"/>
        <v>2.9792834272051455E-3</v>
      </c>
      <c r="P1584" s="40">
        <f t="shared" si="104"/>
        <v>1.0671128809065769E-3</v>
      </c>
      <c r="Q1584" s="40">
        <f t="shared" si="105"/>
        <v>1.3812962059963764E-3</v>
      </c>
    </row>
    <row r="1585" spans="1:17" x14ac:dyDescent="0.25">
      <c r="A1585" t="s">
        <v>271</v>
      </c>
      <c r="B1585" t="s">
        <v>271</v>
      </c>
      <c r="C1585" t="s">
        <v>270</v>
      </c>
      <c r="D1585" t="s">
        <v>269</v>
      </c>
      <c r="E1585">
        <v>68.554000000000002</v>
      </c>
      <c r="F1585">
        <v>0</v>
      </c>
      <c r="G1585">
        <v>9.1561000000000003</v>
      </c>
      <c r="H1585">
        <v>0</v>
      </c>
      <c r="I1585">
        <v>0</v>
      </c>
      <c r="J1585">
        <v>1027500</v>
      </c>
      <c r="K1585">
        <v>133030</v>
      </c>
      <c r="N1585" s="40">
        <f t="shared" si="102"/>
        <v>0</v>
      </c>
      <c r="O1585" s="40">
        <f t="shared" si="103"/>
        <v>0</v>
      </c>
      <c r="P1585" s="40">
        <f t="shared" si="104"/>
        <v>3.308565133166891E-5</v>
      </c>
      <c r="Q1585" s="40">
        <f t="shared" si="105"/>
        <v>6.2340152762823295E-6</v>
      </c>
    </row>
    <row r="1586" spans="1:17" x14ac:dyDescent="0.25">
      <c r="A1586" t="s">
        <v>268</v>
      </c>
      <c r="B1586" t="s">
        <v>268</v>
      </c>
      <c r="C1586">
        <v>5</v>
      </c>
      <c r="D1586" t="s">
        <v>267</v>
      </c>
      <c r="E1586">
        <v>36.761000000000003</v>
      </c>
      <c r="F1586">
        <v>0</v>
      </c>
      <c r="G1586">
        <v>19.885999999999999</v>
      </c>
      <c r="H1586">
        <v>346850</v>
      </c>
      <c r="I1586">
        <v>866360</v>
      </c>
      <c r="J1586">
        <v>0</v>
      </c>
      <c r="K1586">
        <v>0</v>
      </c>
      <c r="N1586" s="40">
        <f t="shared" si="102"/>
        <v>6.1060671808050724E-6</v>
      </c>
      <c r="O1586" s="40">
        <f t="shared" si="103"/>
        <v>1.3810230016016318E-5</v>
      </c>
      <c r="P1586" s="40">
        <f t="shared" si="104"/>
        <v>0</v>
      </c>
      <c r="Q1586" s="40">
        <f t="shared" si="105"/>
        <v>0</v>
      </c>
    </row>
    <row r="1587" spans="1:17" x14ac:dyDescent="0.25">
      <c r="A1587" t="s">
        <v>266</v>
      </c>
      <c r="B1587" t="s">
        <v>266</v>
      </c>
      <c r="C1587">
        <v>2</v>
      </c>
      <c r="D1587" t="s">
        <v>265</v>
      </c>
      <c r="E1587">
        <v>24.588000000000001</v>
      </c>
      <c r="F1587">
        <v>0</v>
      </c>
      <c r="G1587">
        <v>4.5835999999999997</v>
      </c>
      <c r="H1587">
        <v>755310</v>
      </c>
      <c r="I1587">
        <v>1862600</v>
      </c>
      <c r="J1587">
        <v>0</v>
      </c>
      <c r="K1587">
        <v>0</v>
      </c>
      <c r="N1587" s="40">
        <f t="shared" si="102"/>
        <v>1.3296738077941124E-5</v>
      </c>
      <c r="O1587" s="40">
        <f t="shared" si="103"/>
        <v>2.9690814935860376E-5</v>
      </c>
      <c r="P1587" s="40">
        <f t="shared" si="104"/>
        <v>0</v>
      </c>
      <c r="Q1587" s="40">
        <f t="shared" si="105"/>
        <v>0</v>
      </c>
    </row>
    <row r="1588" spans="1:17" x14ac:dyDescent="0.25">
      <c r="A1588" t="s">
        <v>264</v>
      </c>
      <c r="B1588" t="s">
        <v>264</v>
      </c>
      <c r="C1588">
        <v>6</v>
      </c>
      <c r="D1588" t="s">
        <v>263</v>
      </c>
      <c r="E1588">
        <v>33.179000000000002</v>
      </c>
      <c r="F1588">
        <v>0</v>
      </c>
      <c r="G1588">
        <v>55.393999999999998</v>
      </c>
      <c r="H1588">
        <v>16044000</v>
      </c>
      <c r="I1588">
        <v>2257200</v>
      </c>
      <c r="J1588">
        <v>0</v>
      </c>
      <c r="K1588">
        <v>0</v>
      </c>
      <c r="N1588" s="40">
        <f t="shared" si="102"/>
        <v>2.8244411661766346E-4</v>
      </c>
      <c r="O1588" s="40">
        <f t="shared" si="103"/>
        <v>3.5980944632891675E-5</v>
      </c>
      <c r="P1588" s="40">
        <f t="shared" si="104"/>
        <v>0</v>
      </c>
      <c r="Q1588" s="40">
        <f t="shared" si="105"/>
        <v>0</v>
      </c>
    </row>
    <row r="1589" spans="1:17" x14ac:dyDescent="0.25">
      <c r="A1589" t="s">
        <v>262</v>
      </c>
      <c r="B1589" t="s">
        <v>262</v>
      </c>
      <c r="C1589">
        <v>2</v>
      </c>
      <c r="D1589" t="s">
        <v>261</v>
      </c>
      <c r="E1589">
        <v>25.44</v>
      </c>
      <c r="F1589">
        <v>1.9417E-3</v>
      </c>
      <c r="G1589">
        <v>2.0432999999999999</v>
      </c>
      <c r="H1589">
        <v>1016500</v>
      </c>
      <c r="I1589">
        <v>516930</v>
      </c>
      <c r="J1589">
        <v>0</v>
      </c>
      <c r="K1589">
        <v>0</v>
      </c>
      <c r="N1589" s="40">
        <f t="shared" si="102"/>
        <v>1.7894817037014144E-5</v>
      </c>
      <c r="O1589" s="40">
        <f t="shared" si="103"/>
        <v>8.2401336651961251E-6</v>
      </c>
      <c r="P1589" s="40">
        <f t="shared" si="104"/>
        <v>0</v>
      </c>
      <c r="Q1589" s="40">
        <f t="shared" si="105"/>
        <v>0</v>
      </c>
    </row>
    <row r="1590" spans="1:17" x14ac:dyDescent="0.25">
      <c r="A1590" t="s">
        <v>260</v>
      </c>
      <c r="B1590" t="s">
        <v>259</v>
      </c>
      <c r="C1590" t="s">
        <v>258</v>
      </c>
      <c r="D1590" t="s">
        <v>257</v>
      </c>
      <c r="E1590">
        <v>37.944000000000003</v>
      </c>
      <c r="F1590">
        <v>0</v>
      </c>
      <c r="G1590">
        <v>9.5093999999999994</v>
      </c>
      <c r="H1590">
        <v>875520</v>
      </c>
      <c r="I1590">
        <v>1139900</v>
      </c>
      <c r="J1590">
        <v>0</v>
      </c>
      <c r="K1590">
        <v>0</v>
      </c>
      <c r="N1590" s="40">
        <f t="shared" si="102"/>
        <v>1.5412956431132929E-5</v>
      </c>
      <c r="O1590" s="40">
        <f t="shared" si="103"/>
        <v>1.8170600206908216E-5</v>
      </c>
      <c r="P1590" s="40">
        <f t="shared" si="104"/>
        <v>0</v>
      </c>
      <c r="Q1590" s="40">
        <f t="shared" si="105"/>
        <v>0</v>
      </c>
    </row>
    <row r="1591" spans="1:17" x14ac:dyDescent="0.25">
      <c r="A1591" t="s">
        <v>256</v>
      </c>
      <c r="B1591" t="s">
        <v>256</v>
      </c>
      <c r="C1591" t="s">
        <v>212</v>
      </c>
      <c r="D1591" t="s">
        <v>255</v>
      </c>
      <c r="E1591">
        <v>66.736000000000004</v>
      </c>
      <c r="F1591">
        <v>0</v>
      </c>
      <c r="G1591">
        <v>17.001000000000001</v>
      </c>
      <c r="H1591">
        <v>162920</v>
      </c>
      <c r="I1591">
        <v>127350</v>
      </c>
      <c r="J1591">
        <v>0</v>
      </c>
      <c r="K1591">
        <v>0</v>
      </c>
      <c r="N1591" s="40">
        <f t="shared" si="102"/>
        <v>2.868099942617161E-6</v>
      </c>
      <c r="O1591" s="40">
        <f t="shared" si="103"/>
        <v>2.0300253849897019E-6</v>
      </c>
      <c r="P1591" s="40">
        <f t="shared" si="104"/>
        <v>0</v>
      </c>
      <c r="Q1591" s="40">
        <f t="shared" si="105"/>
        <v>0</v>
      </c>
    </row>
    <row r="1592" spans="1:17" x14ac:dyDescent="0.25">
      <c r="A1592" t="s">
        <v>254</v>
      </c>
      <c r="B1592" t="s">
        <v>253</v>
      </c>
      <c r="C1592" t="s">
        <v>252</v>
      </c>
      <c r="D1592" t="s">
        <v>251</v>
      </c>
      <c r="E1592">
        <v>47.606000000000002</v>
      </c>
      <c r="F1592">
        <v>0</v>
      </c>
      <c r="G1592">
        <v>9.3881999999999994</v>
      </c>
      <c r="H1592">
        <v>1318800</v>
      </c>
      <c r="I1592">
        <v>3247400</v>
      </c>
      <c r="J1592">
        <v>0</v>
      </c>
      <c r="K1592">
        <v>0</v>
      </c>
      <c r="N1592" s="40">
        <f t="shared" si="102"/>
        <v>2.3216610632970243E-5</v>
      </c>
      <c r="O1592" s="40">
        <f t="shared" si="103"/>
        <v>5.1765248804205405E-5</v>
      </c>
      <c r="P1592" s="40">
        <f t="shared" si="104"/>
        <v>0</v>
      </c>
      <c r="Q1592" s="40">
        <f t="shared" si="105"/>
        <v>0</v>
      </c>
    </row>
    <row r="1593" spans="1:17" x14ac:dyDescent="0.25">
      <c r="A1593" t="s">
        <v>250</v>
      </c>
      <c r="B1593" t="s">
        <v>250</v>
      </c>
      <c r="C1593">
        <v>41</v>
      </c>
      <c r="D1593" t="s">
        <v>249</v>
      </c>
      <c r="E1593">
        <v>69.366</v>
      </c>
      <c r="F1593">
        <v>0</v>
      </c>
      <c r="G1593">
        <v>277.22000000000003</v>
      </c>
      <c r="H1593">
        <v>52272000</v>
      </c>
      <c r="I1593">
        <v>25889000</v>
      </c>
      <c r="J1593">
        <v>60428000</v>
      </c>
      <c r="K1593">
        <v>30932000</v>
      </c>
      <c r="N1593" s="40">
        <f t="shared" si="102"/>
        <v>9.2021433955612718E-4</v>
      </c>
      <c r="O1593" s="40">
        <f t="shared" si="103"/>
        <v>4.1268415541420019E-4</v>
      </c>
      <c r="P1593" s="40">
        <f t="shared" si="104"/>
        <v>1.9457904999222277E-3</v>
      </c>
      <c r="Q1593" s="40">
        <f t="shared" si="105"/>
        <v>1.4495268775912577E-3</v>
      </c>
    </row>
    <row r="1594" spans="1:17" x14ac:dyDescent="0.25">
      <c r="A1594" t="s">
        <v>248</v>
      </c>
      <c r="B1594" t="s">
        <v>247</v>
      </c>
      <c r="C1594" t="s">
        <v>246</v>
      </c>
      <c r="D1594" t="s">
        <v>245</v>
      </c>
      <c r="E1594">
        <v>24.908999999999999</v>
      </c>
      <c r="F1594">
        <v>0</v>
      </c>
      <c r="G1594">
        <v>37.229999999999997</v>
      </c>
      <c r="H1594">
        <v>39686000</v>
      </c>
      <c r="I1594">
        <v>35484000</v>
      </c>
      <c r="J1594">
        <v>0</v>
      </c>
      <c r="K1594">
        <v>0</v>
      </c>
      <c r="N1594" s="40">
        <f t="shared" si="102"/>
        <v>6.9864604912045578E-4</v>
      </c>
      <c r="O1594" s="40">
        <f t="shared" si="103"/>
        <v>5.6563345709442151E-4</v>
      </c>
      <c r="P1594" s="40">
        <f t="shared" si="104"/>
        <v>0</v>
      </c>
      <c r="Q1594" s="40">
        <f t="shared" si="105"/>
        <v>0</v>
      </c>
    </row>
    <row r="1595" spans="1:17" x14ac:dyDescent="0.25">
      <c r="A1595" t="s">
        <v>244</v>
      </c>
      <c r="B1595" t="s">
        <v>244</v>
      </c>
      <c r="C1595">
        <v>2</v>
      </c>
      <c r="D1595" t="s">
        <v>243</v>
      </c>
      <c r="E1595">
        <v>5.0807000000000002</v>
      </c>
      <c r="F1595">
        <v>0</v>
      </c>
      <c r="G1595">
        <v>23.529</v>
      </c>
      <c r="H1595">
        <v>45579000</v>
      </c>
      <c r="I1595">
        <v>55305000</v>
      </c>
      <c r="J1595">
        <v>0</v>
      </c>
      <c r="K1595">
        <v>0</v>
      </c>
      <c r="N1595" s="40">
        <f t="shared" si="102"/>
        <v>8.0238845620272275E-4</v>
      </c>
      <c r="O1595" s="40">
        <f t="shared" si="103"/>
        <v>8.8159052938245358E-4</v>
      </c>
      <c r="P1595" s="40">
        <f t="shared" si="104"/>
        <v>0</v>
      </c>
      <c r="Q1595" s="40">
        <f t="shared" si="105"/>
        <v>0</v>
      </c>
    </row>
    <row r="1596" spans="1:17" x14ac:dyDescent="0.25">
      <c r="A1596" t="s">
        <v>242</v>
      </c>
      <c r="B1596" t="s">
        <v>242</v>
      </c>
      <c r="C1596" t="s">
        <v>241</v>
      </c>
      <c r="D1596" t="s">
        <v>240</v>
      </c>
      <c r="E1596">
        <v>108.52</v>
      </c>
      <c r="F1596">
        <v>0</v>
      </c>
      <c r="G1596">
        <v>233.31</v>
      </c>
      <c r="H1596">
        <v>1303200</v>
      </c>
      <c r="I1596">
        <v>940610</v>
      </c>
      <c r="J1596">
        <v>13534000</v>
      </c>
      <c r="K1596">
        <v>11675000</v>
      </c>
      <c r="N1596" s="40">
        <f t="shared" si="102"/>
        <v>2.294198284568306E-5</v>
      </c>
      <c r="O1596" s="40">
        <f t="shared" si="103"/>
        <v>1.499381372104565E-5</v>
      </c>
      <c r="P1596" s="40">
        <f t="shared" si="104"/>
        <v>4.3579679330686818E-4</v>
      </c>
      <c r="Q1596" s="40">
        <f t="shared" si="105"/>
        <v>5.4711063933395628E-4</v>
      </c>
    </row>
    <row r="1597" spans="1:17" x14ac:dyDescent="0.25">
      <c r="A1597" t="s">
        <v>239</v>
      </c>
      <c r="B1597" t="s">
        <v>239</v>
      </c>
      <c r="C1597" t="s">
        <v>200</v>
      </c>
      <c r="D1597" t="s">
        <v>238</v>
      </c>
      <c r="E1597">
        <v>199.08</v>
      </c>
      <c r="F1597">
        <v>0</v>
      </c>
      <c r="G1597">
        <v>19.937000000000001</v>
      </c>
      <c r="H1597">
        <v>22544000</v>
      </c>
      <c r="I1597">
        <v>18949000</v>
      </c>
      <c r="J1597">
        <v>0</v>
      </c>
      <c r="K1597">
        <v>0</v>
      </c>
      <c r="N1597" s="40">
        <f t="shared" si="102"/>
        <v>3.96872361320656E-4</v>
      </c>
      <c r="O1597" s="40">
        <f t="shared" si="103"/>
        <v>3.0205693773199734E-4</v>
      </c>
      <c r="P1597" s="40">
        <f t="shared" si="104"/>
        <v>0</v>
      </c>
      <c r="Q1597" s="40">
        <f t="shared" si="105"/>
        <v>0</v>
      </c>
    </row>
    <row r="1598" spans="1:17" x14ac:dyDescent="0.25">
      <c r="A1598" t="s">
        <v>237</v>
      </c>
      <c r="B1598" t="s">
        <v>237</v>
      </c>
      <c r="C1598">
        <v>4</v>
      </c>
      <c r="D1598" t="s">
        <v>236</v>
      </c>
      <c r="E1598">
        <v>28.960999999999999</v>
      </c>
      <c r="F1598">
        <v>0</v>
      </c>
      <c r="G1598">
        <v>125.74</v>
      </c>
      <c r="H1598">
        <v>2075700</v>
      </c>
      <c r="I1598">
        <v>6196800</v>
      </c>
      <c r="J1598">
        <v>0</v>
      </c>
      <c r="K1598">
        <v>0</v>
      </c>
      <c r="N1598" s="40">
        <f t="shared" si="102"/>
        <v>3.6541339620000255E-5</v>
      </c>
      <c r="O1598" s="40">
        <f t="shared" si="103"/>
        <v>9.8780222267013618E-5</v>
      </c>
      <c r="P1598" s="40">
        <f t="shared" si="104"/>
        <v>0</v>
      </c>
      <c r="Q1598" s="40">
        <f t="shared" si="105"/>
        <v>0</v>
      </c>
    </row>
    <row r="1599" spans="1:17" x14ac:dyDescent="0.25">
      <c r="A1599" t="s">
        <v>235</v>
      </c>
      <c r="B1599" t="s">
        <v>235</v>
      </c>
      <c r="C1599">
        <v>2</v>
      </c>
      <c r="D1599" t="s">
        <v>234</v>
      </c>
      <c r="E1599">
        <v>17.372</v>
      </c>
      <c r="F1599">
        <v>0</v>
      </c>
      <c r="G1599">
        <v>44.933999999999997</v>
      </c>
      <c r="H1599">
        <v>586090</v>
      </c>
      <c r="I1599">
        <v>0</v>
      </c>
      <c r="J1599">
        <v>0</v>
      </c>
      <c r="K1599">
        <v>0</v>
      </c>
      <c r="N1599" s="40">
        <f t="shared" si="102"/>
        <v>1.0317730759688754E-5</v>
      </c>
      <c r="O1599" s="40">
        <f t="shared" si="103"/>
        <v>0</v>
      </c>
      <c r="P1599" s="40">
        <f t="shared" si="104"/>
        <v>0</v>
      </c>
      <c r="Q1599" s="40">
        <f t="shared" si="105"/>
        <v>0</v>
      </c>
    </row>
    <row r="1600" spans="1:17" x14ac:dyDescent="0.25">
      <c r="A1600" t="s">
        <v>233</v>
      </c>
      <c r="B1600" t="s">
        <v>233</v>
      </c>
      <c r="C1600">
        <v>7</v>
      </c>
      <c r="D1600" t="s">
        <v>232</v>
      </c>
      <c r="E1600">
        <v>35.808</v>
      </c>
      <c r="F1600">
        <v>5.6711000000000001E-3</v>
      </c>
      <c r="G1600">
        <v>1.8492</v>
      </c>
      <c r="H1600">
        <v>0</v>
      </c>
      <c r="I1600">
        <v>3099300</v>
      </c>
      <c r="J1600">
        <v>0</v>
      </c>
      <c r="K1600">
        <v>0</v>
      </c>
      <c r="N1600" s="40">
        <f t="shared" si="102"/>
        <v>0</v>
      </c>
      <c r="O1600" s="40">
        <f t="shared" si="103"/>
        <v>4.9404457602658684E-5</v>
      </c>
      <c r="P1600" s="40">
        <f t="shared" si="104"/>
        <v>0</v>
      </c>
      <c r="Q1600" s="40">
        <f t="shared" si="105"/>
        <v>0</v>
      </c>
    </row>
    <row r="1601" spans="1:17" x14ac:dyDescent="0.25">
      <c r="A1601" t="s">
        <v>231</v>
      </c>
      <c r="B1601" t="s">
        <v>231</v>
      </c>
      <c r="C1601">
        <v>1</v>
      </c>
      <c r="D1601" t="s">
        <v>230</v>
      </c>
      <c r="E1601">
        <v>39.088000000000001</v>
      </c>
      <c r="F1601">
        <v>0</v>
      </c>
      <c r="G1601">
        <v>24.97</v>
      </c>
      <c r="H1601">
        <v>1165500</v>
      </c>
      <c r="I1601">
        <v>306300</v>
      </c>
      <c r="J1601">
        <v>0</v>
      </c>
      <c r="K1601">
        <v>0</v>
      </c>
      <c r="N1601" s="40">
        <f t="shared" si="102"/>
        <v>2.0517864492513511E-5</v>
      </c>
      <c r="O1601" s="40">
        <f t="shared" si="103"/>
        <v>4.8825816680199896E-6</v>
      </c>
      <c r="P1601" s="40">
        <f t="shared" si="104"/>
        <v>0</v>
      </c>
      <c r="Q1601" s="40">
        <f t="shared" si="105"/>
        <v>0</v>
      </c>
    </row>
    <row r="1602" spans="1:17" x14ac:dyDescent="0.25">
      <c r="A1602" t="s">
        <v>229</v>
      </c>
      <c r="B1602" t="s">
        <v>229</v>
      </c>
      <c r="C1602">
        <v>6</v>
      </c>
      <c r="D1602" t="s">
        <v>228</v>
      </c>
      <c r="E1602">
        <v>37.097999999999999</v>
      </c>
      <c r="F1602">
        <v>0</v>
      </c>
      <c r="G1602">
        <v>22.274999999999999</v>
      </c>
      <c r="H1602">
        <v>0</v>
      </c>
      <c r="I1602">
        <v>0</v>
      </c>
      <c r="J1602">
        <v>13838000</v>
      </c>
      <c r="K1602">
        <v>10842000</v>
      </c>
      <c r="N1602" s="40">
        <f t="shared" si="102"/>
        <v>0</v>
      </c>
      <c r="O1602" s="40">
        <f t="shared" si="103"/>
        <v>0</v>
      </c>
      <c r="P1602" s="40">
        <f t="shared" si="104"/>
        <v>4.4558563808042278E-4</v>
      </c>
      <c r="Q1602" s="40">
        <f t="shared" si="105"/>
        <v>5.0807482241188465E-4</v>
      </c>
    </row>
    <row r="1603" spans="1:17" x14ac:dyDescent="0.25">
      <c r="A1603" t="s">
        <v>227</v>
      </c>
      <c r="B1603" t="s">
        <v>226</v>
      </c>
      <c r="C1603" t="s">
        <v>225</v>
      </c>
      <c r="D1603" t="s">
        <v>224</v>
      </c>
      <c r="E1603">
        <v>16.413</v>
      </c>
      <c r="F1603">
        <v>0</v>
      </c>
      <c r="G1603">
        <v>9.1616999999999997</v>
      </c>
      <c r="H1603">
        <v>0</v>
      </c>
      <c r="I1603">
        <v>2726700</v>
      </c>
      <c r="J1603">
        <v>4354900</v>
      </c>
      <c r="K1603">
        <v>3059800</v>
      </c>
      <c r="N1603" s="40">
        <f t="shared" si="102"/>
        <v>0</v>
      </c>
      <c r="O1603" s="40">
        <f t="shared" si="103"/>
        <v>4.3465019373784218E-5</v>
      </c>
      <c r="P1603" s="40">
        <f t="shared" si="104"/>
        <v>1.4022842139589775E-4</v>
      </c>
      <c r="Q1603" s="40">
        <f t="shared" si="105"/>
        <v>1.4338750614424319E-4</v>
      </c>
    </row>
    <row r="1604" spans="1:17" x14ac:dyDescent="0.25">
      <c r="A1604" t="s">
        <v>223</v>
      </c>
      <c r="B1604" t="s">
        <v>223</v>
      </c>
      <c r="C1604">
        <v>2</v>
      </c>
      <c r="D1604" t="s">
        <v>222</v>
      </c>
      <c r="E1604">
        <v>25.02</v>
      </c>
      <c r="F1604">
        <v>0</v>
      </c>
      <c r="G1604">
        <v>3.8126000000000002</v>
      </c>
      <c r="H1604">
        <v>0</v>
      </c>
      <c r="I1604">
        <v>0</v>
      </c>
      <c r="J1604">
        <v>307770</v>
      </c>
      <c r="K1604">
        <v>0</v>
      </c>
      <c r="N1604" s="40">
        <f t="shared" si="102"/>
        <v>0</v>
      </c>
      <c r="O1604" s="40">
        <f t="shared" si="103"/>
        <v>0</v>
      </c>
      <c r="P1604" s="40">
        <f t="shared" si="104"/>
        <v>9.9102393288055867E-6</v>
      </c>
      <c r="Q1604" s="40">
        <f t="shared" si="105"/>
        <v>0</v>
      </c>
    </row>
    <row r="1605" spans="1:17" x14ac:dyDescent="0.25">
      <c r="A1605" t="s">
        <v>221</v>
      </c>
      <c r="B1605" t="s">
        <v>221</v>
      </c>
      <c r="C1605" t="s">
        <v>157</v>
      </c>
      <c r="D1605" t="s">
        <v>220</v>
      </c>
      <c r="E1605">
        <v>23.257999999999999</v>
      </c>
      <c r="F1605">
        <v>2.0492000000000002E-3</v>
      </c>
      <c r="G1605">
        <v>2.5665</v>
      </c>
      <c r="H1605">
        <v>0</v>
      </c>
      <c r="I1605">
        <v>0</v>
      </c>
      <c r="J1605">
        <v>3806800</v>
      </c>
      <c r="K1605">
        <v>474390</v>
      </c>
      <c r="N1605" s="40">
        <f t="shared" si="102"/>
        <v>0</v>
      </c>
      <c r="O1605" s="40">
        <f t="shared" si="103"/>
        <v>0</v>
      </c>
      <c r="P1605" s="40">
        <f t="shared" si="104"/>
        <v>1.2257952067094618E-4</v>
      </c>
      <c r="Q1605" s="40">
        <f t="shared" si="105"/>
        <v>2.2230733721082269E-5</v>
      </c>
    </row>
    <row r="1606" spans="1:17" x14ac:dyDescent="0.25">
      <c r="A1606" t="s">
        <v>219</v>
      </c>
      <c r="B1606" t="s">
        <v>219</v>
      </c>
      <c r="C1606">
        <v>1</v>
      </c>
      <c r="D1606" t="s">
        <v>218</v>
      </c>
      <c r="E1606">
        <v>71.06</v>
      </c>
      <c r="F1606">
        <v>9.6037999999999991E-3</v>
      </c>
      <c r="G1606">
        <v>1.5183</v>
      </c>
      <c r="H1606">
        <v>571180</v>
      </c>
      <c r="I1606">
        <v>263310</v>
      </c>
      <c r="J1606">
        <v>0</v>
      </c>
      <c r="K1606">
        <v>0</v>
      </c>
      <c r="N1606" s="40">
        <f t="shared" si="102"/>
        <v>1.005524997068543E-5</v>
      </c>
      <c r="O1606" s="40">
        <f t="shared" si="103"/>
        <v>4.1972986581989668E-6</v>
      </c>
      <c r="P1606" s="40">
        <f t="shared" si="104"/>
        <v>0</v>
      </c>
      <c r="Q1606" s="40">
        <f t="shared" si="105"/>
        <v>0</v>
      </c>
    </row>
    <row r="1607" spans="1:17" x14ac:dyDescent="0.25">
      <c r="A1607" t="s">
        <v>217</v>
      </c>
      <c r="B1607" t="s">
        <v>217</v>
      </c>
      <c r="C1607">
        <v>5</v>
      </c>
      <c r="D1607" t="s">
        <v>216</v>
      </c>
      <c r="E1607">
        <v>11.074999999999999</v>
      </c>
      <c r="F1607">
        <v>0</v>
      </c>
      <c r="G1607">
        <v>11.589</v>
      </c>
      <c r="H1607">
        <v>980540</v>
      </c>
      <c r="I1607">
        <v>1140500</v>
      </c>
      <c r="J1607">
        <v>3188300</v>
      </c>
      <c r="K1607">
        <v>0</v>
      </c>
      <c r="N1607" s="40">
        <f t="shared" si="102"/>
        <v>1.7261764778626512E-5</v>
      </c>
      <c r="O1607" s="40">
        <f t="shared" si="103"/>
        <v>1.818016451967613E-5</v>
      </c>
      <c r="P1607" s="40">
        <f t="shared" si="104"/>
        <v>1.0266372957738199E-4</v>
      </c>
      <c r="Q1607" s="40">
        <f t="shared" si="105"/>
        <v>0</v>
      </c>
    </row>
    <row r="1608" spans="1:17" x14ac:dyDescent="0.25">
      <c r="A1608" t="s">
        <v>215</v>
      </c>
      <c r="B1608" t="s">
        <v>215</v>
      </c>
      <c r="C1608">
        <v>4</v>
      </c>
      <c r="D1608" t="s">
        <v>214</v>
      </c>
      <c r="E1608">
        <v>32.234000000000002</v>
      </c>
      <c r="F1608">
        <v>0</v>
      </c>
      <c r="G1608">
        <v>47.378999999999998</v>
      </c>
      <c r="H1608">
        <v>2014100</v>
      </c>
      <c r="I1608">
        <v>2828500</v>
      </c>
      <c r="J1608">
        <v>0</v>
      </c>
      <c r="K1608">
        <v>0</v>
      </c>
      <c r="N1608" s="40">
        <f t="shared" si="102"/>
        <v>3.5456911947122663E-5</v>
      </c>
      <c r="O1608" s="40">
        <f t="shared" si="103"/>
        <v>4.508776444007359E-5</v>
      </c>
      <c r="P1608" s="40">
        <f t="shared" si="104"/>
        <v>0</v>
      </c>
      <c r="Q1608" s="40">
        <f t="shared" si="105"/>
        <v>0</v>
      </c>
    </row>
    <row r="1609" spans="1:17" x14ac:dyDescent="0.25">
      <c r="A1609" t="s">
        <v>213</v>
      </c>
      <c r="B1609" t="s">
        <v>213</v>
      </c>
      <c r="C1609" t="s">
        <v>212</v>
      </c>
      <c r="D1609" t="s">
        <v>211</v>
      </c>
      <c r="E1609">
        <v>20.096</v>
      </c>
      <c r="F1609">
        <v>0</v>
      </c>
      <c r="G1609">
        <v>5.7119999999999997</v>
      </c>
      <c r="H1609">
        <v>0</v>
      </c>
      <c r="I1609">
        <v>0</v>
      </c>
      <c r="J1609">
        <v>1831800</v>
      </c>
      <c r="K1609">
        <v>514600</v>
      </c>
      <c r="N1609" s="40">
        <f t="shared" si="102"/>
        <v>0</v>
      </c>
      <c r="O1609" s="40">
        <f t="shared" si="103"/>
        <v>0</v>
      </c>
      <c r="P1609" s="40">
        <f t="shared" si="104"/>
        <v>5.8984229790122738E-5</v>
      </c>
      <c r="Q1609" s="40">
        <f t="shared" si="105"/>
        <v>2.411504368319091E-5</v>
      </c>
    </row>
    <row r="1610" spans="1:17" x14ac:dyDescent="0.25">
      <c r="A1610" t="s">
        <v>210</v>
      </c>
      <c r="B1610" t="s">
        <v>210</v>
      </c>
      <c r="C1610" t="s">
        <v>200</v>
      </c>
      <c r="D1610" t="s">
        <v>209</v>
      </c>
      <c r="E1610">
        <v>31.077000000000002</v>
      </c>
      <c r="F1610">
        <v>1.9354999999999999E-3</v>
      </c>
      <c r="G1610">
        <v>2.0365000000000002</v>
      </c>
      <c r="H1610">
        <v>0</v>
      </c>
      <c r="I1610">
        <v>1281800</v>
      </c>
      <c r="J1610">
        <v>314180</v>
      </c>
      <c r="K1610">
        <v>457380</v>
      </c>
      <c r="N1610" s="40">
        <f t="shared" si="102"/>
        <v>0</v>
      </c>
      <c r="O1610" s="40">
        <f t="shared" si="103"/>
        <v>2.0432560176519825E-5</v>
      </c>
      <c r="P1610" s="40">
        <f t="shared" si="104"/>
        <v>1.011664227287955E-5</v>
      </c>
      <c r="Q1610" s="40">
        <f t="shared" si="105"/>
        <v>2.1433615778892069E-5</v>
      </c>
    </row>
    <row r="1611" spans="1:17" x14ac:dyDescent="0.25">
      <c r="A1611" t="s">
        <v>208</v>
      </c>
      <c r="B1611" t="s">
        <v>208</v>
      </c>
      <c r="C1611">
        <v>6</v>
      </c>
      <c r="D1611" t="s">
        <v>207</v>
      </c>
      <c r="E1611">
        <v>39.899000000000001</v>
      </c>
      <c r="F1611">
        <v>0</v>
      </c>
      <c r="G1611">
        <v>19.550999999999998</v>
      </c>
      <c r="H1611">
        <v>0</v>
      </c>
      <c r="I1611">
        <v>0</v>
      </c>
      <c r="J1611">
        <v>2439100</v>
      </c>
      <c r="K1611">
        <v>1195600</v>
      </c>
      <c r="N1611" s="40">
        <f t="shared" si="102"/>
        <v>0</v>
      </c>
      <c r="O1611" s="40">
        <f t="shared" si="103"/>
        <v>0</v>
      </c>
      <c r="P1611" s="40">
        <f t="shared" si="104"/>
        <v>7.8539379234134928E-5</v>
      </c>
      <c r="Q1611" s="40">
        <f t="shared" si="105"/>
        <v>5.6027878405796842E-5</v>
      </c>
    </row>
    <row r="1612" spans="1:17" x14ac:dyDescent="0.25">
      <c r="A1612" t="s">
        <v>206</v>
      </c>
      <c r="B1612" t="s">
        <v>206</v>
      </c>
      <c r="C1612" t="s">
        <v>205</v>
      </c>
      <c r="D1612" t="s">
        <v>204</v>
      </c>
      <c r="E1612">
        <v>7.2217000000000002</v>
      </c>
      <c r="F1612">
        <v>0</v>
      </c>
      <c r="G1612">
        <v>9.0968999999999998</v>
      </c>
      <c r="H1612">
        <v>48276000</v>
      </c>
      <c r="I1612">
        <v>42599000</v>
      </c>
      <c r="J1612">
        <v>46240000</v>
      </c>
      <c r="K1612">
        <v>14122000</v>
      </c>
      <c r="N1612" s="40">
        <f t="shared" si="102"/>
        <v>8.4986737558179518E-4</v>
      </c>
      <c r="O1612" s="40">
        <f t="shared" si="103"/>
        <v>6.790502660005992E-4</v>
      </c>
      <c r="P1612" s="40">
        <f t="shared" si="104"/>
        <v>1.4889348102933046E-3</v>
      </c>
      <c r="Q1612" s="40">
        <f t="shared" si="105"/>
        <v>6.6178128040035372E-4</v>
      </c>
    </row>
    <row r="1613" spans="1:17" x14ac:dyDescent="0.25">
      <c r="A1613" t="s">
        <v>203</v>
      </c>
      <c r="B1613" t="s">
        <v>203</v>
      </c>
      <c r="C1613">
        <v>8</v>
      </c>
      <c r="D1613" t="s">
        <v>202</v>
      </c>
      <c r="E1613">
        <v>12.11</v>
      </c>
      <c r="F1613">
        <v>0</v>
      </c>
      <c r="G1613">
        <v>85.328000000000003</v>
      </c>
      <c r="H1613">
        <v>128990000</v>
      </c>
      <c r="I1613">
        <v>276680000</v>
      </c>
      <c r="J1613">
        <v>0</v>
      </c>
      <c r="K1613">
        <v>0</v>
      </c>
      <c r="N1613" s="40">
        <f t="shared" si="102"/>
        <v>2.2707845052675401E-3</v>
      </c>
      <c r="O1613" s="40">
        <f t="shared" si="103"/>
        <v>4.4104234277106457E-3</v>
      </c>
      <c r="P1613" s="40">
        <f t="shared" si="104"/>
        <v>0</v>
      </c>
      <c r="Q1613" s="40">
        <f t="shared" si="105"/>
        <v>0</v>
      </c>
    </row>
    <row r="1614" spans="1:17" x14ac:dyDescent="0.25">
      <c r="A1614" t="s">
        <v>201</v>
      </c>
      <c r="B1614" t="s">
        <v>201</v>
      </c>
      <c r="C1614" t="s">
        <v>200</v>
      </c>
      <c r="D1614" t="s">
        <v>199</v>
      </c>
      <c r="E1614">
        <v>24.184000000000001</v>
      </c>
      <c r="F1614">
        <v>0</v>
      </c>
      <c r="G1614">
        <v>11.074</v>
      </c>
      <c r="H1614">
        <v>1736300</v>
      </c>
      <c r="I1614">
        <v>532330</v>
      </c>
      <c r="J1614">
        <v>0</v>
      </c>
      <c r="K1614">
        <v>0</v>
      </c>
      <c r="N1614" s="40">
        <f t="shared" si="102"/>
        <v>3.0566424811970152E-5</v>
      </c>
      <c r="O1614" s="40">
        <f t="shared" si="103"/>
        <v>8.4856176929059127E-6</v>
      </c>
      <c r="P1614" s="40">
        <f t="shared" si="104"/>
        <v>0</v>
      </c>
      <c r="Q1614" s="40">
        <f t="shared" si="105"/>
        <v>0</v>
      </c>
    </row>
    <row r="1615" spans="1:17" x14ac:dyDescent="0.25">
      <c r="A1615" t="s">
        <v>198</v>
      </c>
      <c r="B1615" t="s">
        <v>198</v>
      </c>
      <c r="C1615">
        <v>1</v>
      </c>
      <c r="D1615" t="s">
        <v>197</v>
      </c>
      <c r="E1615">
        <v>34.106999999999999</v>
      </c>
      <c r="F1615">
        <v>0</v>
      </c>
      <c r="G1615">
        <v>5.9447000000000001</v>
      </c>
      <c r="H1615">
        <v>0</v>
      </c>
      <c r="I1615">
        <v>0</v>
      </c>
      <c r="J1615">
        <v>141720</v>
      </c>
      <c r="K1615">
        <v>0</v>
      </c>
      <c r="N1615" s="40">
        <f t="shared" si="102"/>
        <v>0</v>
      </c>
      <c r="O1615" s="40">
        <f t="shared" si="103"/>
        <v>0</v>
      </c>
      <c r="P1615" s="40">
        <f t="shared" si="104"/>
        <v>4.5634048727242023E-6</v>
      </c>
      <c r="Q1615" s="40">
        <f t="shared" si="105"/>
        <v>0</v>
      </c>
    </row>
    <row r="1616" spans="1:17" x14ac:dyDescent="0.25">
      <c r="A1616" t="s">
        <v>196</v>
      </c>
      <c r="B1616" t="s">
        <v>196</v>
      </c>
      <c r="C1616" t="s">
        <v>195</v>
      </c>
      <c r="D1616" t="s">
        <v>194</v>
      </c>
      <c r="E1616">
        <v>18.577000000000002</v>
      </c>
      <c r="F1616">
        <v>1.9292999999999999E-3</v>
      </c>
      <c r="G1616">
        <v>2.0154000000000001</v>
      </c>
      <c r="H1616">
        <v>0</v>
      </c>
      <c r="I1616">
        <v>1321600</v>
      </c>
      <c r="J1616">
        <v>928720</v>
      </c>
      <c r="K1616">
        <v>0</v>
      </c>
      <c r="N1616" s="40">
        <f t="shared" si="102"/>
        <v>0</v>
      </c>
      <c r="O1616" s="40">
        <f t="shared" si="103"/>
        <v>2.1066992923458109E-5</v>
      </c>
      <c r="P1616" s="40">
        <f t="shared" si="104"/>
        <v>2.9904920783209296E-5</v>
      </c>
      <c r="Q1616" s="40">
        <f t="shared" si="105"/>
        <v>0</v>
      </c>
    </row>
    <row r="1617" spans="1:17" x14ac:dyDescent="0.25">
      <c r="A1617" t="s">
        <v>193</v>
      </c>
      <c r="B1617" t="s">
        <v>193</v>
      </c>
      <c r="C1617">
        <v>9</v>
      </c>
      <c r="D1617" t="s">
        <v>192</v>
      </c>
      <c r="E1617">
        <v>75.787999999999997</v>
      </c>
      <c r="F1617">
        <v>0</v>
      </c>
      <c r="G1617">
        <v>29.780999999999999</v>
      </c>
      <c r="H1617">
        <v>0</v>
      </c>
      <c r="I1617">
        <v>0</v>
      </c>
      <c r="J1617">
        <v>1761800</v>
      </c>
      <c r="K1617">
        <v>799820</v>
      </c>
      <c r="N1617" s="40">
        <f t="shared" si="102"/>
        <v>0</v>
      </c>
      <c r="O1617" s="40">
        <f t="shared" si="103"/>
        <v>0</v>
      </c>
      <c r="P1617" s="40">
        <f t="shared" si="104"/>
        <v>5.6730219480422667E-5</v>
      </c>
      <c r="Q1617" s="40">
        <f t="shared" si="105"/>
        <v>3.7480944886688214E-5</v>
      </c>
    </row>
    <row r="1618" spans="1:17" x14ac:dyDescent="0.25">
      <c r="A1618" t="s">
        <v>191</v>
      </c>
      <c r="B1618" t="s">
        <v>191</v>
      </c>
      <c r="C1618" t="s">
        <v>190</v>
      </c>
      <c r="D1618" t="s">
        <v>189</v>
      </c>
      <c r="E1618">
        <v>71.293999999999997</v>
      </c>
      <c r="F1618">
        <v>0</v>
      </c>
      <c r="G1618">
        <v>28.257999999999999</v>
      </c>
      <c r="H1618">
        <v>758900</v>
      </c>
      <c r="I1618">
        <v>1264700</v>
      </c>
      <c r="J1618">
        <v>214100</v>
      </c>
      <c r="K1618">
        <v>0</v>
      </c>
      <c r="N1618" s="40">
        <f t="shared" si="102"/>
        <v>1.3359937677707854E-5</v>
      </c>
      <c r="O1618" s="40">
        <f t="shared" si="103"/>
        <v>2.0159977262634282E-5</v>
      </c>
      <c r="P1618" s="40">
        <f t="shared" si="104"/>
        <v>6.8940515329540773E-6</v>
      </c>
      <c r="Q1618" s="40">
        <f t="shared" si="105"/>
        <v>0</v>
      </c>
    </row>
    <row r="1619" spans="1:17" x14ac:dyDescent="0.25">
      <c r="A1619" t="s">
        <v>188</v>
      </c>
      <c r="B1619" t="s">
        <v>188</v>
      </c>
      <c r="C1619" t="s">
        <v>187</v>
      </c>
      <c r="D1619" t="s">
        <v>186</v>
      </c>
      <c r="E1619">
        <v>153.77000000000001</v>
      </c>
      <c r="F1619">
        <v>0</v>
      </c>
      <c r="G1619">
        <v>77.335999999999999</v>
      </c>
      <c r="H1619">
        <v>0</v>
      </c>
      <c r="I1619">
        <v>0</v>
      </c>
      <c r="J1619">
        <v>1651600</v>
      </c>
      <c r="K1619">
        <v>1062300</v>
      </c>
      <c r="N1619" s="40">
        <f t="shared" si="102"/>
        <v>0</v>
      </c>
      <c r="O1619" s="40">
        <f t="shared" si="103"/>
        <v>0</v>
      </c>
      <c r="P1619" s="40">
        <f t="shared" si="104"/>
        <v>5.3181763250009125E-5</v>
      </c>
      <c r="Q1619" s="40">
        <f t="shared" si="105"/>
        <v>4.9781210463765458E-5</v>
      </c>
    </row>
    <row r="1620" spans="1:17" x14ac:dyDescent="0.25">
      <c r="A1620" t="s">
        <v>185</v>
      </c>
      <c r="B1620" t="s">
        <v>185</v>
      </c>
      <c r="C1620">
        <v>2</v>
      </c>
      <c r="D1620" t="s">
        <v>184</v>
      </c>
      <c r="E1620">
        <v>12.217000000000001</v>
      </c>
      <c r="F1620">
        <v>1.3986000000000001E-3</v>
      </c>
      <c r="G1620">
        <v>2.7848000000000002</v>
      </c>
      <c r="H1620">
        <v>0</v>
      </c>
      <c r="I1620">
        <v>0</v>
      </c>
      <c r="J1620">
        <v>1712100</v>
      </c>
      <c r="K1620">
        <v>544110</v>
      </c>
      <c r="N1620" s="40">
        <f t="shared" si="102"/>
        <v>0</v>
      </c>
      <c r="O1620" s="40">
        <f t="shared" si="103"/>
        <v>0</v>
      </c>
      <c r="P1620" s="40">
        <f t="shared" si="104"/>
        <v>5.5129872160535612E-5</v>
      </c>
      <c r="Q1620" s="40">
        <f t="shared" si="105"/>
        <v>2.5497933187837168E-5</v>
      </c>
    </row>
    <row r="1621" spans="1:17" x14ac:dyDescent="0.25">
      <c r="A1621" t="s">
        <v>183</v>
      </c>
      <c r="B1621" t="s">
        <v>183</v>
      </c>
      <c r="C1621">
        <v>4</v>
      </c>
      <c r="D1621" t="s">
        <v>182</v>
      </c>
      <c r="E1621">
        <v>65.884</v>
      </c>
      <c r="F1621">
        <v>0</v>
      </c>
      <c r="G1621">
        <v>10.974</v>
      </c>
      <c r="H1621">
        <v>0</v>
      </c>
      <c r="I1621">
        <v>0</v>
      </c>
      <c r="J1621">
        <v>1652900</v>
      </c>
      <c r="K1621">
        <v>293280</v>
      </c>
      <c r="N1621" s="40">
        <f t="shared" si="102"/>
        <v>0</v>
      </c>
      <c r="O1621" s="40">
        <f t="shared" si="103"/>
        <v>0</v>
      </c>
      <c r="P1621" s="40">
        <f t="shared" si="104"/>
        <v>5.3223623441474981E-5</v>
      </c>
      <c r="Q1621" s="40">
        <f t="shared" si="105"/>
        <v>1.3743606706968966E-5</v>
      </c>
    </row>
    <row r="1622" spans="1:17" x14ac:dyDescent="0.25">
      <c r="A1622" t="s">
        <v>181</v>
      </c>
      <c r="B1622" t="s">
        <v>181</v>
      </c>
      <c r="C1622">
        <v>1</v>
      </c>
      <c r="D1622" t="s">
        <v>180</v>
      </c>
      <c r="E1622">
        <v>30.189</v>
      </c>
      <c r="F1622">
        <v>1.4265E-3</v>
      </c>
      <c r="G1622">
        <v>2.9676999999999998</v>
      </c>
      <c r="H1622">
        <v>997030</v>
      </c>
      <c r="I1622">
        <v>0</v>
      </c>
      <c r="J1622">
        <v>0</v>
      </c>
      <c r="K1622">
        <v>0</v>
      </c>
      <c r="N1622" s="40">
        <f t="shared" si="102"/>
        <v>1.7552060433265333E-5</v>
      </c>
      <c r="O1622" s="40">
        <f t="shared" si="103"/>
        <v>0</v>
      </c>
      <c r="P1622" s="40">
        <f t="shared" si="104"/>
        <v>0</v>
      </c>
      <c r="Q1622" s="40">
        <f t="shared" si="105"/>
        <v>0</v>
      </c>
    </row>
    <row r="1623" spans="1:17" x14ac:dyDescent="0.25">
      <c r="A1623" t="s">
        <v>179</v>
      </c>
      <c r="B1623" t="s">
        <v>179</v>
      </c>
      <c r="C1623">
        <v>1</v>
      </c>
      <c r="D1623" t="s">
        <v>178</v>
      </c>
      <c r="E1623">
        <v>9.5797000000000008</v>
      </c>
      <c r="F1623">
        <v>5.6179999999999997E-3</v>
      </c>
      <c r="G1623">
        <v>1.7722</v>
      </c>
      <c r="H1623">
        <v>0</v>
      </c>
      <c r="I1623">
        <v>0</v>
      </c>
      <c r="J1623">
        <v>223130000</v>
      </c>
      <c r="K1623">
        <v>177020000</v>
      </c>
      <c r="N1623" s="40">
        <f t="shared" si="102"/>
        <v>0</v>
      </c>
      <c r="O1623" s="40">
        <f t="shared" si="103"/>
        <v>0</v>
      </c>
      <c r="P1623" s="40">
        <f t="shared" si="104"/>
        <v>7.184818862905386E-3</v>
      </c>
      <c r="Q1623" s="40">
        <f t="shared" si="105"/>
        <v>8.295462558877682E-3</v>
      </c>
    </row>
    <row r="1624" spans="1:17" x14ac:dyDescent="0.25">
      <c r="A1624" t="s">
        <v>177</v>
      </c>
      <c r="B1624" t="s">
        <v>177</v>
      </c>
      <c r="C1624">
        <v>1</v>
      </c>
      <c r="D1624" t="s">
        <v>176</v>
      </c>
      <c r="E1624">
        <v>40.533000000000001</v>
      </c>
      <c r="F1624">
        <v>1.3937000000000001E-3</v>
      </c>
      <c r="G1624">
        <v>2.7593999999999999</v>
      </c>
      <c r="H1624">
        <v>0</v>
      </c>
      <c r="I1624">
        <v>1196900</v>
      </c>
      <c r="J1624">
        <v>378490</v>
      </c>
      <c r="K1624">
        <v>0</v>
      </c>
      <c r="N1624" s="40">
        <f t="shared" si="102"/>
        <v>0</v>
      </c>
      <c r="O1624" s="40">
        <f t="shared" si="103"/>
        <v>1.9079209919860023E-5</v>
      </c>
      <c r="P1624" s="40">
        <f t="shared" si="104"/>
        <v>1.218743374454829E-5</v>
      </c>
      <c r="Q1624" s="40">
        <f t="shared" si="105"/>
        <v>0</v>
      </c>
    </row>
    <row r="1625" spans="1:17" x14ac:dyDescent="0.25">
      <c r="A1625" t="s">
        <v>175</v>
      </c>
      <c r="B1625" t="s">
        <v>175</v>
      </c>
      <c r="C1625" t="s">
        <v>174</v>
      </c>
      <c r="D1625" t="s">
        <v>173</v>
      </c>
      <c r="E1625">
        <v>15.287000000000001</v>
      </c>
      <c r="F1625">
        <v>0</v>
      </c>
      <c r="G1625">
        <v>224.02</v>
      </c>
      <c r="H1625">
        <v>799880000</v>
      </c>
      <c r="I1625">
        <v>914040000</v>
      </c>
      <c r="J1625">
        <v>6334700</v>
      </c>
      <c r="K1625">
        <v>3756600</v>
      </c>
      <c r="N1625" s="40">
        <f t="shared" si="102"/>
        <v>1.4081363749696875E-2</v>
      </c>
      <c r="O1625" s="40">
        <f t="shared" si="103"/>
        <v>1.4570274070639867E-2</v>
      </c>
      <c r="P1625" s="40">
        <f t="shared" si="104"/>
        <v>2.0397827298367208E-4</v>
      </c>
      <c r="Q1625" s="40">
        <f t="shared" si="105"/>
        <v>1.7604075612179357E-4</v>
      </c>
    </row>
    <row r="1626" spans="1:17" x14ac:dyDescent="0.25">
      <c r="A1626" t="s">
        <v>172</v>
      </c>
      <c r="B1626" t="s">
        <v>172</v>
      </c>
      <c r="C1626">
        <v>1</v>
      </c>
      <c r="D1626" t="s">
        <v>171</v>
      </c>
      <c r="E1626">
        <v>100.52</v>
      </c>
      <c r="F1626">
        <v>1.4113999999999999E-3</v>
      </c>
      <c r="G1626">
        <v>2.8540000000000001</v>
      </c>
      <c r="H1626">
        <v>0</v>
      </c>
      <c r="I1626">
        <v>0</v>
      </c>
      <c r="J1626">
        <v>0</v>
      </c>
      <c r="K1626">
        <v>0</v>
      </c>
      <c r="N1626" s="40">
        <f t="shared" ref="N1626:N1634" si="106">H1626/SUM(H$9:H$18,H$26:H$1639)</f>
        <v>0</v>
      </c>
      <c r="O1626" s="40">
        <f t="shared" ref="O1626:O1634" si="107">I1626/SUM(I$9:I$18,I$26:I$1639)</f>
        <v>0</v>
      </c>
      <c r="P1626" s="40">
        <f t="shared" ref="P1626:P1634" si="108">J1626/SUM(J$9:J$18,J$26:J$1639)</f>
        <v>0</v>
      </c>
      <c r="Q1626" s="40">
        <f t="shared" ref="Q1626:Q1634" si="109">K1626/SUM(K$9:K$18,K$26:K$1639)</f>
        <v>0</v>
      </c>
    </row>
    <row r="1627" spans="1:17" x14ac:dyDescent="0.25">
      <c r="A1627" t="s">
        <v>170</v>
      </c>
      <c r="B1627" t="s">
        <v>169</v>
      </c>
      <c r="C1627" t="s">
        <v>168</v>
      </c>
      <c r="D1627" t="s">
        <v>167</v>
      </c>
      <c r="E1627">
        <v>39.36</v>
      </c>
      <c r="F1627">
        <v>0</v>
      </c>
      <c r="G1627">
        <v>323.31</v>
      </c>
      <c r="H1627">
        <v>60884000</v>
      </c>
      <c r="I1627">
        <v>45432000</v>
      </c>
      <c r="J1627">
        <v>6416900</v>
      </c>
      <c r="K1627">
        <v>2872200</v>
      </c>
      <c r="N1627" s="40">
        <f t="shared" si="106"/>
        <v>1.0718229616149229E-3</v>
      </c>
      <c r="O1627" s="40">
        <f t="shared" si="107"/>
        <v>7.2420976278643218E-4</v>
      </c>
      <c r="P1627" s="40">
        <f t="shared" si="108"/>
        <v>2.0662512509020558E-4</v>
      </c>
      <c r="Q1627" s="40">
        <f t="shared" si="109"/>
        <v>1.3459624653490272E-4</v>
      </c>
    </row>
    <row r="1628" spans="1:17" x14ac:dyDescent="0.25">
      <c r="A1628" t="s">
        <v>166</v>
      </c>
      <c r="B1628" t="s">
        <v>166</v>
      </c>
      <c r="C1628" t="s">
        <v>165</v>
      </c>
      <c r="D1628" t="s">
        <v>164</v>
      </c>
      <c r="E1628">
        <v>40.450000000000003</v>
      </c>
      <c r="F1628">
        <v>0</v>
      </c>
      <c r="G1628">
        <v>19.757000000000001</v>
      </c>
      <c r="H1628">
        <v>314670</v>
      </c>
      <c r="I1628">
        <v>0</v>
      </c>
      <c r="J1628">
        <v>70562</v>
      </c>
      <c r="K1628">
        <v>0</v>
      </c>
      <c r="N1628" s="40">
        <f t="shared" si="106"/>
        <v>5.5395593477985643E-6</v>
      </c>
      <c r="O1628" s="40">
        <f t="shared" si="107"/>
        <v>0</v>
      </c>
      <c r="P1628" s="40">
        <f t="shared" si="108"/>
        <v>2.2721067924722352E-6</v>
      </c>
      <c r="Q1628" s="40">
        <f t="shared" si="109"/>
        <v>0</v>
      </c>
    </row>
    <row r="1629" spans="1:17" x14ac:dyDescent="0.25">
      <c r="A1629" t="s">
        <v>163</v>
      </c>
      <c r="B1629" t="s">
        <v>163</v>
      </c>
      <c r="C1629">
        <v>7</v>
      </c>
      <c r="D1629" t="s">
        <v>162</v>
      </c>
      <c r="E1629">
        <v>14.228</v>
      </c>
      <c r="F1629">
        <v>0</v>
      </c>
      <c r="G1629">
        <v>130.63</v>
      </c>
      <c r="H1629">
        <v>23006000</v>
      </c>
      <c r="I1629">
        <v>32705000</v>
      </c>
      <c r="J1629">
        <v>1917000</v>
      </c>
      <c r="K1629">
        <v>2162600</v>
      </c>
      <c r="N1629" s="40">
        <f t="shared" si="106"/>
        <v>4.0500556886723799E-4</v>
      </c>
      <c r="O1629" s="40">
        <f t="shared" si="107"/>
        <v>5.213347484577008E-4</v>
      </c>
      <c r="P1629" s="40">
        <f t="shared" si="108"/>
        <v>6.1727682338500535E-5</v>
      </c>
      <c r="Q1629" s="40">
        <f t="shared" si="109"/>
        <v>1.0134316647739732E-4</v>
      </c>
    </row>
    <row r="1630" spans="1:17" x14ac:dyDescent="0.25">
      <c r="A1630" t="s">
        <v>161</v>
      </c>
      <c r="B1630" t="s">
        <v>161</v>
      </c>
      <c r="C1630" t="s">
        <v>160</v>
      </c>
      <c r="D1630" t="s">
        <v>159</v>
      </c>
      <c r="E1630">
        <v>57.17</v>
      </c>
      <c r="F1630">
        <v>0</v>
      </c>
      <c r="G1630">
        <v>10.999000000000001</v>
      </c>
      <c r="H1630">
        <v>466830</v>
      </c>
      <c r="I1630">
        <v>157820</v>
      </c>
      <c r="J1630">
        <v>208350</v>
      </c>
      <c r="K1630">
        <v>63238</v>
      </c>
      <c r="N1630" s="40">
        <f t="shared" si="106"/>
        <v>8.2182365345689259E-6</v>
      </c>
      <c r="O1630" s="40">
        <f t="shared" si="107"/>
        <v>2.5157330683869238E-6</v>
      </c>
      <c r="P1630" s="40">
        <f t="shared" si="108"/>
        <v>6.7089006860858565E-6</v>
      </c>
      <c r="Q1630" s="40">
        <f t="shared" si="109"/>
        <v>2.9634417653276854E-6</v>
      </c>
    </row>
    <row r="1631" spans="1:17" x14ac:dyDescent="0.25">
      <c r="A1631" t="s">
        <v>158</v>
      </c>
      <c r="B1631" t="s">
        <v>158</v>
      </c>
      <c r="C1631" t="s">
        <v>157</v>
      </c>
      <c r="D1631" t="s">
        <v>156</v>
      </c>
      <c r="E1631">
        <v>59.426000000000002</v>
      </c>
      <c r="F1631">
        <v>0</v>
      </c>
      <c r="G1631">
        <v>10.324</v>
      </c>
      <c r="H1631">
        <v>2510100</v>
      </c>
      <c r="I1631">
        <v>1743000</v>
      </c>
      <c r="J1631">
        <v>0</v>
      </c>
      <c r="K1631">
        <v>0</v>
      </c>
      <c r="N1631" s="40">
        <f t="shared" si="106"/>
        <v>4.4188667235227943E-5</v>
      </c>
      <c r="O1631" s="40">
        <f t="shared" si="107"/>
        <v>2.7784328590789561E-5</v>
      </c>
      <c r="P1631" s="40">
        <f t="shared" si="108"/>
        <v>0</v>
      </c>
      <c r="Q1631" s="40">
        <f t="shared" si="109"/>
        <v>0</v>
      </c>
    </row>
    <row r="1632" spans="1:17" x14ac:dyDescent="0.25">
      <c r="A1632" t="s">
        <v>155</v>
      </c>
      <c r="B1632" t="s">
        <v>154</v>
      </c>
      <c r="C1632" t="s">
        <v>153</v>
      </c>
      <c r="D1632" t="s">
        <v>152</v>
      </c>
      <c r="E1632">
        <v>22.73</v>
      </c>
      <c r="F1632">
        <v>0</v>
      </c>
      <c r="G1632">
        <v>6.8663999999999996</v>
      </c>
      <c r="H1632">
        <v>1112300</v>
      </c>
      <c r="I1632">
        <v>7201600</v>
      </c>
      <c r="J1632">
        <v>2375200</v>
      </c>
      <c r="K1632">
        <v>0</v>
      </c>
      <c r="N1632" s="40">
        <f t="shared" si="106"/>
        <v>1.9581313320482865E-5</v>
      </c>
      <c r="O1632" s="40">
        <f t="shared" si="107"/>
        <v>1.1479725804901325E-4</v>
      </c>
      <c r="P1632" s="40">
        <f t="shared" si="108"/>
        <v>7.6481789822851586E-5</v>
      </c>
      <c r="Q1632" s="40">
        <f t="shared" si="109"/>
        <v>0</v>
      </c>
    </row>
    <row r="1633" spans="1:17" x14ac:dyDescent="0.25">
      <c r="A1633" t="s">
        <v>151</v>
      </c>
      <c r="B1633" t="s">
        <v>151</v>
      </c>
      <c r="C1633">
        <v>10</v>
      </c>
      <c r="D1633" t="s">
        <v>151</v>
      </c>
      <c r="E1633">
        <v>8.5647000000000002</v>
      </c>
      <c r="F1633">
        <v>0</v>
      </c>
      <c r="G1633">
        <v>148.66999999999999</v>
      </c>
      <c r="H1633">
        <v>43948000</v>
      </c>
      <c r="I1633">
        <v>44174000</v>
      </c>
      <c r="J1633">
        <v>544480000</v>
      </c>
      <c r="K1633">
        <v>389090000</v>
      </c>
      <c r="N1633" s="40">
        <f t="shared" si="106"/>
        <v>7.736757689549411E-4</v>
      </c>
      <c r="O1633" s="40">
        <f t="shared" si="107"/>
        <v>7.0415658701637295E-4</v>
      </c>
      <c r="P1633" s="40">
        <f t="shared" si="108"/>
        <v>1.7532336191792789E-2</v>
      </c>
      <c r="Q1633" s="40">
        <f t="shared" si="109"/>
        <v>1.8233428578882143E-2</v>
      </c>
    </row>
    <row r="1634" spans="1:17" x14ac:dyDescent="0.25">
      <c r="A1634" t="s">
        <v>150</v>
      </c>
      <c r="B1634" t="s">
        <v>149</v>
      </c>
      <c r="C1634" t="s">
        <v>148</v>
      </c>
      <c r="D1634" t="s">
        <v>147</v>
      </c>
      <c r="E1634">
        <v>18.530999999999999</v>
      </c>
      <c r="F1634">
        <v>0</v>
      </c>
      <c r="G1634">
        <v>216.75</v>
      </c>
      <c r="H1634">
        <v>65570000</v>
      </c>
      <c r="I1634">
        <v>56118000</v>
      </c>
      <c r="J1634">
        <v>41815000</v>
      </c>
      <c r="K1634">
        <v>33816000</v>
      </c>
      <c r="N1634" s="40">
        <f t="shared" si="106"/>
        <v>1.1543169238731111E-3</v>
      </c>
      <c r="O1634" s="40">
        <f t="shared" si="107"/>
        <v>8.9455017318297678E-4</v>
      </c>
      <c r="P1634" s="40">
        <f t="shared" si="108"/>
        <v>1.3464491585729787E-3</v>
      </c>
      <c r="Q1634" s="40">
        <f t="shared" si="109"/>
        <v>1.584676092481119E-3</v>
      </c>
    </row>
  </sheetData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49"/>
  <sheetViews>
    <sheetView tabSelected="1" topLeftCell="B1" workbookViewId="0">
      <selection activeCell="V11" sqref="V11"/>
    </sheetView>
  </sheetViews>
  <sheetFormatPr defaultRowHeight="15" x14ac:dyDescent="0.25"/>
  <cols>
    <col min="8" max="8" width="12" bestFit="1" customWidth="1"/>
    <col min="16" max="16" width="12" bestFit="1" customWidth="1"/>
    <col min="21" max="21" width="12" bestFit="1" customWidth="1"/>
    <col min="25" max="25" width="13.7109375" style="46" bestFit="1" customWidth="1"/>
  </cols>
  <sheetData>
    <row r="1" spans="1:25" x14ac:dyDescent="0.25">
      <c r="H1" t="s">
        <v>6519</v>
      </c>
      <c r="N1" t="s">
        <v>6520</v>
      </c>
      <c r="T1" t="s">
        <v>6521</v>
      </c>
      <c r="X1" t="s">
        <v>6522</v>
      </c>
    </row>
    <row r="2" spans="1:25" x14ac:dyDescent="0.25">
      <c r="A2" t="s">
        <v>129</v>
      </c>
      <c r="B2" t="s">
        <v>130</v>
      </c>
      <c r="C2" t="s">
        <v>131</v>
      </c>
      <c r="D2" t="s">
        <v>132</v>
      </c>
      <c r="E2" t="s">
        <v>134</v>
      </c>
      <c r="F2" t="s">
        <v>135</v>
      </c>
      <c r="G2" t="s">
        <v>136</v>
      </c>
      <c r="H2" t="s">
        <v>24</v>
      </c>
      <c r="I2" t="s">
        <v>25</v>
      </c>
      <c r="J2" t="s">
        <v>17</v>
      </c>
      <c r="K2" t="s">
        <v>18</v>
      </c>
      <c r="N2" t="s">
        <v>24</v>
      </c>
      <c r="O2" t="s">
        <v>25</v>
      </c>
      <c r="P2" t="s">
        <v>17</v>
      </c>
      <c r="Q2" t="s">
        <v>18</v>
      </c>
      <c r="S2" s="46"/>
      <c r="T2" s="46" t="s">
        <v>23</v>
      </c>
      <c r="U2" s="46" t="s">
        <v>1</v>
      </c>
      <c r="W2" s="46"/>
      <c r="X2" s="46" t="s">
        <v>23</v>
      </c>
      <c r="Y2" s="46" t="s">
        <v>1</v>
      </c>
    </row>
    <row r="3" spans="1:25" x14ac:dyDescent="0.25">
      <c r="S3" s="46"/>
      <c r="T3" s="52"/>
      <c r="U3" s="50"/>
      <c r="W3" s="46"/>
      <c r="X3" s="52"/>
      <c r="Y3" s="50"/>
    </row>
    <row r="4" spans="1:25" x14ac:dyDescent="0.25">
      <c r="A4" t="s">
        <v>4154</v>
      </c>
      <c r="H4">
        <f>SUM(H9:H18)</f>
        <v>0</v>
      </c>
      <c r="I4">
        <f>SUM(I9:I18)</f>
        <v>0</v>
      </c>
      <c r="J4">
        <f>SUM(J9:J18)</f>
        <v>6330890800</v>
      </c>
      <c r="K4">
        <f>SUM(K9:K18)</f>
        <v>3690712300</v>
      </c>
      <c r="M4" s="46" t="s">
        <v>4154</v>
      </c>
      <c r="N4">
        <f t="shared" ref="N4:Q6" si="0">H4/SUM(H$9:H$18, H$23:H$1649)</f>
        <v>0</v>
      </c>
      <c r="O4">
        <f t="shared" si="0"/>
        <v>0</v>
      </c>
      <c r="P4">
        <f t="shared" si="0"/>
        <v>9.2005523433227127E-2</v>
      </c>
      <c r="Q4">
        <f t="shared" si="0"/>
        <v>8.2473101548412003E-2</v>
      </c>
      <c r="S4" s="46" t="s">
        <v>4154</v>
      </c>
      <c r="T4" s="53">
        <f t="shared" ref="T4:U6" si="1">AVERAGE(N4:O4)</f>
        <v>0</v>
      </c>
      <c r="U4" s="54">
        <f t="shared" si="1"/>
        <v>4.6002761716613563E-2</v>
      </c>
      <c r="W4" s="46" t="s">
        <v>4154</v>
      </c>
      <c r="X4" s="49">
        <f t="shared" ref="X4:Y6" si="2">STDEV(N4:O4)/SQRT(2)</f>
        <v>0</v>
      </c>
      <c r="Y4" s="47">
        <f t="shared" si="2"/>
        <v>4.6002761716613556E-2</v>
      </c>
    </row>
    <row r="5" spans="1:25" x14ac:dyDescent="0.25">
      <c r="A5" t="s">
        <v>4153</v>
      </c>
      <c r="H5">
        <f>SUM(H23:H1649)</f>
        <v>71795195943</v>
      </c>
      <c r="I5">
        <f>SUM(I23:I1649)</f>
        <v>52597579982</v>
      </c>
      <c r="J5">
        <f>SUM(J23:J1649)</f>
        <v>62479008473</v>
      </c>
      <c r="K5">
        <f>SUM(K23:K1649)</f>
        <v>41059784901</v>
      </c>
      <c r="M5" s="46" t="s">
        <v>4153</v>
      </c>
      <c r="N5">
        <f t="shared" si="0"/>
        <v>1</v>
      </c>
      <c r="O5">
        <f t="shared" si="0"/>
        <v>1</v>
      </c>
      <c r="P5">
        <f t="shared" si="0"/>
        <v>0.9079944765667729</v>
      </c>
      <c r="Q5">
        <f t="shared" si="0"/>
        <v>0.91752689845158797</v>
      </c>
      <c r="S5" s="46" t="s">
        <v>4153</v>
      </c>
      <c r="T5" s="53">
        <f t="shared" si="1"/>
        <v>1</v>
      </c>
      <c r="U5" s="54">
        <f t="shared" si="1"/>
        <v>0.95399723828338645</v>
      </c>
      <c r="W5" s="46" t="s">
        <v>4153</v>
      </c>
      <c r="X5" s="49">
        <f t="shared" si="2"/>
        <v>0</v>
      </c>
      <c r="Y5" s="47">
        <f t="shared" si="2"/>
        <v>4.6002761716613549E-2</v>
      </c>
    </row>
    <row r="6" spans="1:25" x14ac:dyDescent="0.25">
      <c r="A6" t="s">
        <v>6523</v>
      </c>
      <c r="H6">
        <f>SUM(H20:H21)</f>
        <v>836840</v>
      </c>
      <c r="I6">
        <f>SUM(I20:I21)</f>
        <v>6688800</v>
      </c>
      <c r="J6">
        <f>SUM(J20:J21)</f>
        <v>12061600</v>
      </c>
      <c r="K6">
        <f>SUM(K20:K21)</f>
        <v>5178620</v>
      </c>
      <c r="M6" s="46" t="s">
        <v>6523</v>
      </c>
      <c r="N6">
        <f t="shared" si="0"/>
        <v>1.165593308867613E-5</v>
      </c>
      <c r="O6">
        <f t="shared" si="0"/>
        <v>1.2716934889949401E-4</v>
      </c>
      <c r="P6">
        <f t="shared" si="0"/>
        <v>1.7528873210736985E-4</v>
      </c>
      <c r="Q6">
        <f t="shared" si="0"/>
        <v>1.1572206620945159E-4</v>
      </c>
      <c r="S6" s="46" t="s">
        <v>6523</v>
      </c>
      <c r="T6" s="55">
        <f t="shared" si="1"/>
        <v>6.9412640994085073E-5</v>
      </c>
      <c r="U6" s="56">
        <f t="shared" si="1"/>
        <v>1.5122904050343195E-4</v>
      </c>
      <c r="W6" s="46" t="s">
        <v>6523</v>
      </c>
      <c r="X6" s="45">
        <f t="shared" si="2"/>
        <v>5.7756707905408941E-5</v>
      </c>
      <c r="Y6" s="43">
        <f t="shared" si="2"/>
        <v>2.4059691603937918E-5</v>
      </c>
    </row>
    <row r="7" spans="1:25" x14ac:dyDescent="0.25">
      <c r="A7" t="s">
        <v>4151</v>
      </c>
      <c r="H7">
        <f>SUM(H4:H6)</f>
        <v>71796032783</v>
      </c>
      <c r="I7">
        <f>SUM(I4:I6)</f>
        <v>52604268782</v>
      </c>
      <c r="J7">
        <f>SUM(J4:J6)</f>
        <v>68821960873</v>
      </c>
      <c r="K7">
        <f>SUM(K4:K6)</f>
        <v>44755675821</v>
      </c>
      <c r="M7" s="41" t="s">
        <v>4150</v>
      </c>
      <c r="P7" s="42">
        <f>10^Titres!D19</f>
        <v>398107170.55349708</v>
      </c>
      <c r="Q7" s="42">
        <f>10^Titres!D20</f>
        <v>602559586.07435858</v>
      </c>
      <c r="S7" s="41" t="s">
        <v>4150</v>
      </c>
      <c r="T7" s="46"/>
      <c r="U7" s="40">
        <f>AVERAGE(P7:Q7)</f>
        <v>500333378.31392783</v>
      </c>
      <c r="W7" s="41" t="s">
        <v>4150</v>
      </c>
      <c r="X7" s="48"/>
      <c r="Y7" s="40">
        <f>STDEV(P7:Q7)/SQRT(2)</f>
        <v>102226207.76043059</v>
      </c>
    </row>
    <row r="8" spans="1:25" x14ac:dyDescent="0.25">
      <c r="W8" s="46"/>
      <c r="X8" s="40"/>
      <c r="Y8" s="40"/>
    </row>
    <row r="9" spans="1:25" x14ac:dyDescent="0.25">
      <c r="A9" t="s">
        <v>6524</v>
      </c>
      <c r="B9" t="s">
        <v>6524</v>
      </c>
      <c r="C9">
        <v>27</v>
      </c>
      <c r="D9" t="s">
        <v>6525</v>
      </c>
      <c r="E9">
        <v>63.265999999999998</v>
      </c>
      <c r="F9">
        <v>0</v>
      </c>
      <c r="G9">
        <v>323.31</v>
      </c>
      <c r="H9">
        <v>0</v>
      </c>
      <c r="I9">
        <v>0</v>
      </c>
      <c r="J9">
        <v>2124500000</v>
      </c>
      <c r="K9">
        <v>1389700000</v>
      </c>
      <c r="M9" t="s">
        <v>4113</v>
      </c>
      <c r="N9">
        <f t="shared" ref="N9:N18" si="3">H9/SUM(H$9:H$18, H$23:H$1649)</f>
        <v>0</v>
      </c>
      <c r="O9">
        <f t="shared" ref="O9:O18" si="4">I9/SUM(I$9:I$18, I$23:I$1649)</f>
        <v>0</v>
      </c>
      <c r="P9">
        <f t="shared" ref="P9:P18" si="5">J9/SUM(J$9:J$18, J$23:J$1649)</f>
        <v>3.0874918034266369E-2</v>
      </c>
      <c r="Q9">
        <f t="shared" ref="Q9:Q18" si="6">K9/SUM(K$9:K$18, K$23:K$1649)</f>
        <v>3.1054403569150638E-2</v>
      </c>
      <c r="S9" t="s">
        <v>4113</v>
      </c>
      <c r="T9">
        <f t="shared" ref="T9:T69" si="7">AVERAGE(N9:O9)</f>
        <v>0</v>
      </c>
      <c r="U9">
        <f t="shared" ref="U9:U69" si="8">AVERAGE(P9:Q9)</f>
        <v>3.0964660801708503E-2</v>
      </c>
      <c r="X9" s="40">
        <f t="shared" ref="X9:X69" si="9">STDEV(N9:O9)/SQRT(2)</f>
        <v>0</v>
      </c>
      <c r="Y9" s="40">
        <f t="shared" ref="Y9:Y69" si="10">STDEV(P9:Q9)/SQRT(2)</f>
        <v>8.9742767442134441E-5</v>
      </c>
    </row>
    <row r="10" spans="1:25" x14ac:dyDescent="0.25">
      <c r="A10" t="s">
        <v>6526</v>
      </c>
      <c r="B10" t="s">
        <v>6526</v>
      </c>
      <c r="C10">
        <v>20</v>
      </c>
      <c r="D10" t="s">
        <v>6527</v>
      </c>
      <c r="E10">
        <v>27.373999999999999</v>
      </c>
      <c r="F10">
        <v>0</v>
      </c>
      <c r="G10">
        <v>323.31</v>
      </c>
      <c r="H10">
        <v>0</v>
      </c>
      <c r="I10">
        <v>0</v>
      </c>
      <c r="J10">
        <v>2142400000</v>
      </c>
      <c r="K10">
        <v>1218000000</v>
      </c>
      <c r="M10" t="s">
        <v>4116</v>
      </c>
      <c r="N10">
        <f t="shared" si="3"/>
        <v>0</v>
      </c>
      <c r="O10">
        <f t="shared" si="4"/>
        <v>0</v>
      </c>
      <c r="P10">
        <f t="shared" si="5"/>
        <v>3.1135055023117097E-2</v>
      </c>
      <c r="Q10">
        <f t="shared" si="6"/>
        <v>2.7217574690383158E-2</v>
      </c>
      <c r="S10" t="s">
        <v>4116</v>
      </c>
      <c r="T10">
        <f t="shared" si="7"/>
        <v>0</v>
      </c>
      <c r="U10">
        <f t="shared" si="8"/>
        <v>2.9176314856750128E-2</v>
      </c>
      <c r="X10" s="40">
        <f t="shared" si="9"/>
        <v>0</v>
      </c>
      <c r="Y10" s="40">
        <f t="shared" si="10"/>
        <v>1.9587401663669689E-3</v>
      </c>
    </row>
    <row r="11" spans="1:25" x14ac:dyDescent="0.25">
      <c r="A11" t="s">
        <v>6528</v>
      </c>
      <c r="B11" t="s">
        <v>6528</v>
      </c>
      <c r="C11">
        <v>24</v>
      </c>
      <c r="D11" t="s">
        <v>6529</v>
      </c>
      <c r="E11">
        <v>51.122999999999998</v>
      </c>
      <c r="F11">
        <v>0</v>
      </c>
      <c r="G11">
        <v>183.38</v>
      </c>
      <c r="H11">
        <v>0</v>
      </c>
      <c r="I11">
        <v>0</v>
      </c>
      <c r="J11">
        <v>454990000</v>
      </c>
      <c r="K11">
        <v>261540000</v>
      </c>
      <c r="M11" t="s">
        <v>4124</v>
      </c>
      <c r="N11">
        <f t="shared" si="3"/>
        <v>0</v>
      </c>
      <c r="O11">
        <f t="shared" si="4"/>
        <v>0</v>
      </c>
      <c r="P11">
        <f t="shared" si="5"/>
        <v>6.6122753383906123E-3</v>
      </c>
      <c r="Q11">
        <f t="shared" si="6"/>
        <v>5.8444043386886796E-3</v>
      </c>
      <c r="S11" t="s">
        <v>4124</v>
      </c>
      <c r="T11">
        <f t="shared" si="7"/>
        <v>0</v>
      </c>
      <c r="U11">
        <f t="shared" si="8"/>
        <v>6.228339838539646E-3</v>
      </c>
      <c r="X11" s="40">
        <f t="shared" si="9"/>
        <v>0</v>
      </c>
      <c r="Y11" s="40">
        <f t="shared" si="10"/>
        <v>3.839354998509663E-4</v>
      </c>
    </row>
    <row r="12" spans="1:25" x14ac:dyDescent="0.25">
      <c r="A12" t="s">
        <v>6530</v>
      </c>
      <c r="B12" t="s">
        <v>6530</v>
      </c>
      <c r="C12">
        <v>1</v>
      </c>
      <c r="D12" t="s">
        <v>6531</v>
      </c>
      <c r="E12">
        <v>10.893000000000001</v>
      </c>
      <c r="F12">
        <v>0</v>
      </c>
      <c r="G12">
        <v>7.9130000000000003</v>
      </c>
      <c r="H12">
        <v>0</v>
      </c>
      <c r="I12">
        <v>0</v>
      </c>
      <c r="J12">
        <v>9015800</v>
      </c>
      <c r="K12">
        <v>5070500</v>
      </c>
      <c r="M12" t="s">
        <v>6532</v>
      </c>
      <c r="N12">
        <f t="shared" si="3"/>
        <v>0</v>
      </c>
      <c r="O12">
        <f t="shared" si="4"/>
        <v>0</v>
      </c>
      <c r="P12">
        <f t="shared" si="5"/>
        <v>1.3102475218326135E-4</v>
      </c>
      <c r="Q12">
        <f t="shared" si="6"/>
        <v>1.1330600366797028E-4</v>
      </c>
      <c r="S12" t="s">
        <v>6532</v>
      </c>
      <c r="T12">
        <f t="shared" si="7"/>
        <v>0</v>
      </c>
      <c r="U12">
        <f t="shared" si="8"/>
        <v>1.221653779256158E-4</v>
      </c>
      <c r="X12" s="40">
        <f t="shared" si="9"/>
        <v>0</v>
      </c>
      <c r="Y12" s="40">
        <f t="shared" si="10"/>
        <v>8.859374257645536E-6</v>
      </c>
    </row>
    <row r="13" spans="1:25" x14ac:dyDescent="0.25">
      <c r="A13" t="s">
        <v>6533</v>
      </c>
      <c r="B13" t="s">
        <v>6533</v>
      </c>
      <c r="C13">
        <v>4</v>
      </c>
      <c r="D13" t="s">
        <v>6534</v>
      </c>
      <c r="E13">
        <v>14.321</v>
      </c>
      <c r="F13">
        <v>0</v>
      </c>
      <c r="G13">
        <v>7.4481000000000002</v>
      </c>
      <c r="H13">
        <v>0</v>
      </c>
      <c r="I13">
        <v>0</v>
      </c>
      <c r="J13">
        <v>14235000</v>
      </c>
      <c r="K13">
        <v>30364000</v>
      </c>
      <c r="M13" t="s">
        <v>4127</v>
      </c>
      <c r="N13">
        <f t="shared" si="3"/>
        <v>0</v>
      </c>
      <c r="O13">
        <f t="shared" si="4"/>
        <v>0</v>
      </c>
      <c r="P13">
        <f t="shared" si="5"/>
        <v>2.0687430370335691E-4</v>
      </c>
      <c r="Q13">
        <f t="shared" si="6"/>
        <v>6.7851760090212993E-4</v>
      </c>
      <c r="S13" t="s">
        <v>4127</v>
      </c>
      <c r="T13">
        <f t="shared" si="7"/>
        <v>0</v>
      </c>
      <c r="U13">
        <f t="shared" si="8"/>
        <v>4.4269595230274339E-4</v>
      </c>
      <c r="X13" s="40">
        <f t="shared" si="9"/>
        <v>0</v>
      </c>
      <c r="Y13" s="40">
        <f t="shared" si="10"/>
        <v>2.3582164859938651E-4</v>
      </c>
    </row>
    <row r="14" spans="1:25" x14ac:dyDescent="0.25">
      <c r="A14" t="s">
        <v>6535</v>
      </c>
      <c r="B14" t="s">
        <v>6535</v>
      </c>
      <c r="C14">
        <v>43</v>
      </c>
      <c r="D14" t="s">
        <v>6536</v>
      </c>
      <c r="E14">
        <v>61.627000000000002</v>
      </c>
      <c r="F14">
        <v>0</v>
      </c>
      <c r="G14">
        <v>323.31</v>
      </c>
      <c r="H14">
        <v>0</v>
      </c>
      <c r="I14">
        <v>0</v>
      </c>
      <c r="J14">
        <v>1482600000</v>
      </c>
      <c r="K14">
        <v>735320000</v>
      </c>
      <c r="M14" t="s">
        <v>4130</v>
      </c>
      <c r="N14">
        <f t="shared" si="3"/>
        <v>0</v>
      </c>
      <c r="O14">
        <f t="shared" si="4"/>
        <v>0</v>
      </c>
      <c r="P14">
        <f t="shared" si="5"/>
        <v>2.1546318417323285E-2</v>
      </c>
      <c r="Q14">
        <f t="shared" si="6"/>
        <v>1.6431549278598148E-2</v>
      </c>
      <c r="S14" t="s">
        <v>4130</v>
      </c>
      <c r="T14">
        <f t="shared" si="7"/>
        <v>0</v>
      </c>
      <c r="U14">
        <f t="shared" si="8"/>
        <v>1.8988933847960715E-2</v>
      </c>
      <c r="X14" s="40">
        <f t="shared" si="9"/>
        <v>0</v>
      </c>
      <c r="Y14" s="40">
        <f t="shared" si="10"/>
        <v>2.5573845693625682E-3</v>
      </c>
    </row>
    <row r="15" spans="1:25" x14ac:dyDescent="0.25">
      <c r="A15" t="s">
        <v>6537</v>
      </c>
      <c r="B15" t="s">
        <v>6537</v>
      </c>
      <c r="C15">
        <v>5</v>
      </c>
      <c r="D15" t="s">
        <v>6538</v>
      </c>
      <c r="E15">
        <v>31.952999999999999</v>
      </c>
      <c r="F15">
        <v>0</v>
      </c>
      <c r="G15">
        <v>110.51</v>
      </c>
      <c r="H15">
        <v>0</v>
      </c>
      <c r="I15">
        <v>0</v>
      </c>
      <c r="J15">
        <v>52280000</v>
      </c>
      <c r="K15">
        <v>21447000</v>
      </c>
      <c r="M15" t="s">
        <v>4133</v>
      </c>
      <c r="N15">
        <f t="shared" si="3"/>
        <v>0</v>
      </c>
      <c r="O15">
        <f t="shared" si="4"/>
        <v>0</v>
      </c>
      <c r="P15">
        <f t="shared" si="5"/>
        <v>7.5977440095619951E-4</v>
      </c>
      <c r="Q15">
        <f t="shared" si="6"/>
        <v>4.7925724497918524E-4</v>
      </c>
      <c r="S15" t="s">
        <v>4133</v>
      </c>
      <c r="T15">
        <f t="shared" si="7"/>
        <v>0</v>
      </c>
      <c r="U15">
        <f t="shared" si="8"/>
        <v>6.1951582296769243E-4</v>
      </c>
      <c r="X15" s="40">
        <f t="shared" si="9"/>
        <v>0</v>
      </c>
      <c r="Y15" s="40">
        <f t="shared" si="10"/>
        <v>1.4025857798850711E-4</v>
      </c>
    </row>
    <row r="16" spans="1:25" x14ac:dyDescent="0.25">
      <c r="A16" t="s">
        <v>6539</v>
      </c>
      <c r="B16" t="s">
        <v>6539</v>
      </c>
      <c r="C16">
        <v>19</v>
      </c>
      <c r="D16" t="s">
        <v>6540</v>
      </c>
      <c r="E16">
        <v>83.18</v>
      </c>
      <c r="F16">
        <v>0</v>
      </c>
      <c r="G16">
        <v>265.68</v>
      </c>
      <c r="H16">
        <v>0</v>
      </c>
      <c r="I16">
        <v>0</v>
      </c>
      <c r="J16">
        <v>22609000</v>
      </c>
      <c r="K16">
        <v>14562000</v>
      </c>
      <c r="M16" t="s">
        <v>4137</v>
      </c>
      <c r="N16">
        <f t="shared" si="3"/>
        <v>0</v>
      </c>
      <c r="O16">
        <f t="shared" si="4"/>
        <v>0</v>
      </c>
      <c r="P16">
        <f t="shared" si="5"/>
        <v>3.2857190954894251E-4</v>
      </c>
      <c r="Q16">
        <f t="shared" si="6"/>
        <v>3.2540420578108337E-4</v>
      </c>
      <c r="S16" t="s">
        <v>4137</v>
      </c>
      <c r="T16">
        <f t="shared" si="7"/>
        <v>0</v>
      </c>
      <c r="U16">
        <f t="shared" si="8"/>
        <v>3.2698805766501291E-4</v>
      </c>
      <c r="X16" s="40">
        <f t="shared" si="9"/>
        <v>0</v>
      </c>
      <c r="Y16" s="40">
        <f t="shared" si="10"/>
        <v>1.5838518839295698E-6</v>
      </c>
    </row>
    <row r="17" spans="1:25" x14ac:dyDescent="0.25">
      <c r="A17" t="s">
        <v>6541</v>
      </c>
      <c r="B17" t="s">
        <v>6541</v>
      </c>
      <c r="C17">
        <v>20</v>
      </c>
      <c r="D17" t="s">
        <v>6542</v>
      </c>
      <c r="E17">
        <v>84.305000000000007</v>
      </c>
      <c r="F17">
        <v>0</v>
      </c>
      <c r="G17">
        <v>164.99</v>
      </c>
      <c r="H17">
        <v>0</v>
      </c>
      <c r="I17">
        <v>0</v>
      </c>
      <c r="J17">
        <v>14396000</v>
      </c>
      <c r="K17">
        <v>8343800</v>
      </c>
      <c r="M17" t="s">
        <v>4142</v>
      </c>
      <c r="N17">
        <f t="shared" si="3"/>
        <v>0</v>
      </c>
      <c r="O17">
        <f t="shared" si="4"/>
        <v>0</v>
      </c>
      <c r="P17">
        <f t="shared" si="5"/>
        <v>2.0921408332374612E-4</v>
      </c>
      <c r="Q17">
        <f t="shared" si="6"/>
        <v>1.8645155968934237E-4</v>
      </c>
      <c r="S17" t="s">
        <v>4142</v>
      </c>
      <c r="T17">
        <f t="shared" si="7"/>
        <v>0</v>
      </c>
      <c r="U17">
        <f t="shared" si="8"/>
        <v>1.9783282150654424E-4</v>
      </c>
      <c r="X17" s="40">
        <f t="shared" si="9"/>
        <v>0</v>
      </c>
      <c r="Y17" s="40">
        <f t="shared" si="10"/>
        <v>1.1381261817201874E-5</v>
      </c>
    </row>
    <row r="18" spans="1:25" x14ac:dyDescent="0.25">
      <c r="A18" t="s">
        <v>6543</v>
      </c>
      <c r="B18" t="s">
        <v>6543</v>
      </c>
      <c r="C18">
        <v>21</v>
      </c>
      <c r="D18" t="s">
        <v>6544</v>
      </c>
      <c r="E18">
        <v>88.022999999999996</v>
      </c>
      <c r="F18">
        <v>0</v>
      </c>
      <c r="G18">
        <v>222.66</v>
      </c>
      <c r="H18">
        <v>0</v>
      </c>
      <c r="I18">
        <v>0</v>
      </c>
      <c r="J18">
        <v>13865000</v>
      </c>
      <c r="K18">
        <v>6365000</v>
      </c>
      <c r="M18" t="s">
        <v>4146</v>
      </c>
      <c r="N18">
        <f t="shared" si="3"/>
        <v>0</v>
      </c>
      <c r="O18">
        <f t="shared" si="4"/>
        <v>0</v>
      </c>
      <c r="P18">
        <f t="shared" si="5"/>
        <v>2.014971704142637E-4</v>
      </c>
      <c r="Q18">
        <f t="shared" si="6"/>
        <v>1.4223305657166569E-4</v>
      </c>
      <c r="S18" t="s">
        <v>4146</v>
      </c>
      <c r="T18">
        <f t="shared" si="7"/>
        <v>0</v>
      </c>
      <c r="U18">
        <f t="shared" si="8"/>
        <v>1.718651134929647E-4</v>
      </c>
      <c r="X18" s="40">
        <f t="shared" si="9"/>
        <v>0</v>
      </c>
      <c r="Y18" s="40">
        <f t="shared" si="10"/>
        <v>2.9632056921299E-5</v>
      </c>
    </row>
    <row r="19" spans="1:25" x14ac:dyDescent="0.25">
      <c r="X19" s="40"/>
      <c r="Y19" s="40"/>
    </row>
    <row r="20" spans="1:25" x14ac:dyDescent="0.25">
      <c r="A20" t="s">
        <v>4112</v>
      </c>
      <c r="B20" t="s">
        <v>4112</v>
      </c>
      <c r="C20">
        <v>5</v>
      </c>
      <c r="D20" t="s">
        <v>4111</v>
      </c>
      <c r="E20">
        <v>28.739000000000001</v>
      </c>
      <c r="F20">
        <v>0</v>
      </c>
      <c r="G20">
        <v>26.222999999999999</v>
      </c>
      <c r="H20">
        <v>836840</v>
      </c>
      <c r="I20">
        <v>4884000</v>
      </c>
      <c r="J20">
        <v>8595200</v>
      </c>
      <c r="K20">
        <v>4196500</v>
      </c>
      <c r="N20">
        <f t="shared" ref="N20:N83" si="11">H20/SUM(H$9:H$18, H$23:H$1649)</f>
        <v>1.165593308867613E-5</v>
      </c>
      <c r="O20">
        <f t="shared" ref="O20:O83" si="12">I20/SUM(I$9:I$18, I$23:I$1649)</f>
        <v>9.2855983139745359E-5</v>
      </c>
      <c r="P20">
        <f t="shared" ref="P20:P83" si="13">J20/SUM(J$9:J$18, J$23:J$1649)</f>
        <v>1.2491225958490294E-4</v>
      </c>
      <c r="Q20">
        <f t="shared" ref="Q20:Q83" si="14">K20/SUM(K$9:K$18, K$23:K$1649)</f>
        <v>9.3775494407383349E-5</v>
      </c>
      <c r="T20">
        <f>AVERAGE(N20:O20)</f>
        <v>5.2255958114210745E-5</v>
      </c>
      <c r="U20">
        <f>AVERAGE(P20:Q20)</f>
        <v>1.0934387699614315E-4</v>
      </c>
      <c r="X20" s="40">
        <f>STDEV(N20:O20)/SQRT(2)</f>
        <v>4.0600025025534614E-5</v>
      </c>
      <c r="Y20" s="40">
        <f>STDEV(P20:Q20)/SQRT(2)</f>
        <v>1.5568382588759797E-5</v>
      </c>
    </row>
    <row r="21" spans="1:25" x14ac:dyDescent="0.25">
      <c r="A21" t="s">
        <v>4110</v>
      </c>
      <c r="B21" t="s">
        <v>4110</v>
      </c>
      <c r="C21">
        <v>2</v>
      </c>
      <c r="D21" t="s">
        <v>4109</v>
      </c>
      <c r="E21">
        <v>29.114000000000001</v>
      </c>
      <c r="F21">
        <v>0</v>
      </c>
      <c r="G21">
        <v>5.8703000000000003</v>
      </c>
      <c r="H21">
        <v>0</v>
      </c>
      <c r="I21">
        <v>1804800</v>
      </c>
      <c r="J21">
        <v>3466400</v>
      </c>
      <c r="K21">
        <v>982120</v>
      </c>
      <c r="N21">
        <f t="shared" si="11"/>
        <v>0</v>
      </c>
      <c r="O21">
        <f t="shared" si="12"/>
        <v>3.4313365759748655E-5</v>
      </c>
      <c r="P21">
        <f t="shared" si="13"/>
        <v>5.0376472522466908E-5</v>
      </c>
      <c r="Q21">
        <f t="shared" si="14"/>
        <v>2.1946571802068232E-5</v>
      </c>
      <c r="T21">
        <f>AVERAGE(N21:O21)</f>
        <v>1.7156682879874328E-5</v>
      </c>
      <c r="U21">
        <f>AVERAGE(P21:Q21)</f>
        <v>3.6161522162267568E-5</v>
      </c>
      <c r="X21" s="40">
        <f>STDEV(N21:O21)/SQRT(2)</f>
        <v>1.7156682879874328E-5</v>
      </c>
      <c r="Y21" s="40">
        <f>STDEV(P21:Q21)/SQRT(2)</f>
        <v>1.4214950360199338E-5</v>
      </c>
    </row>
    <row r="22" spans="1:25" x14ac:dyDescent="0.25">
      <c r="N22">
        <f t="shared" si="11"/>
        <v>0</v>
      </c>
      <c r="O22">
        <f t="shared" si="12"/>
        <v>0</v>
      </c>
      <c r="P22">
        <f t="shared" si="13"/>
        <v>0</v>
      </c>
      <c r="Q22">
        <f t="shared" si="14"/>
        <v>0</v>
      </c>
      <c r="X22" s="40"/>
      <c r="Y22" s="40"/>
    </row>
    <row r="23" spans="1:25" x14ac:dyDescent="0.25">
      <c r="A23" t="s">
        <v>6545</v>
      </c>
      <c r="B23" t="s">
        <v>6545</v>
      </c>
      <c r="C23" t="s">
        <v>200</v>
      </c>
      <c r="D23" t="s">
        <v>6546</v>
      </c>
      <c r="E23">
        <v>86.795000000000002</v>
      </c>
      <c r="F23">
        <v>0</v>
      </c>
      <c r="G23">
        <v>3.3003</v>
      </c>
      <c r="H23">
        <v>124350</v>
      </c>
      <c r="I23">
        <v>0</v>
      </c>
      <c r="J23">
        <v>0</v>
      </c>
      <c r="K23">
        <v>0</v>
      </c>
      <c r="N23">
        <f t="shared" si="11"/>
        <v>1.7320100372554812E-6</v>
      </c>
      <c r="O23">
        <f t="shared" si="12"/>
        <v>0</v>
      </c>
      <c r="P23">
        <f t="shared" si="13"/>
        <v>0</v>
      </c>
      <c r="Q23">
        <f t="shared" si="14"/>
        <v>0</v>
      </c>
      <c r="T23">
        <f t="shared" si="7"/>
        <v>8.6600501862774061E-7</v>
      </c>
      <c r="U23">
        <f t="shared" si="8"/>
        <v>0</v>
      </c>
      <c r="X23" s="40">
        <f t="shared" si="9"/>
        <v>8.6600501862774061E-7</v>
      </c>
      <c r="Y23" s="40">
        <f t="shared" si="10"/>
        <v>0</v>
      </c>
    </row>
    <row r="24" spans="1:25" x14ac:dyDescent="0.25">
      <c r="A24" t="s">
        <v>6473</v>
      </c>
      <c r="B24" t="s">
        <v>6473</v>
      </c>
      <c r="C24" t="s">
        <v>668</v>
      </c>
      <c r="D24" t="s">
        <v>6472</v>
      </c>
      <c r="E24">
        <v>25.222000000000001</v>
      </c>
      <c r="F24">
        <v>0</v>
      </c>
      <c r="G24">
        <v>4.4356999999999998</v>
      </c>
      <c r="H24">
        <v>3358500</v>
      </c>
      <c r="I24">
        <v>0</v>
      </c>
      <c r="J24">
        <v>340100</v>
      </c>
      <c r="K24">
        <v>0</v>
      </c>
      <c r="N24">
        <f t="shared" si="11"/>
        <v>4.6778895939867582E-5</v>
      </c>
      <c r="O24">
        <f t="shared" si="12"/>
        <v>0</v>
      </c>
      <c r="P24">
        <f t="shared" si="13"/>
        <v>4.9426027881637995E-6</v>
      </c>
      <c r="Q24">
        <f t="shared" si="14"/>
        <v>0</v>
      </c>
      <c r="T24">
        <f t="shared" si="7"/>
        <v>2.3389447969933791E-5</v>
      </c>
      <c r="U24">
        <f t="shared" si="8"/>
        <v>2.4713013940818998E-6</v>
      </c>
      <c r="X24" s="40">
        <f t="shared" si="9"/>
        <v>2.3389447969933788E-5</v>
      </c>
      <c r="Y24" s="40">
        <f t="shared" si="10"/>
        <v>2.4713013940818998E-6</v>
      </c>
    </row>
    <row r="25" spans="1:25" x14ac:dyDescent="0.25">
      <c r="A25" t="s">
        <v>4100</v>
      </c>
      <c r="B25" t="s">
        <v>4100</v>
      </c>
      <c r="C25" t="s">
        <v>157</v>
      </c>
      <c r="D25" t="s">
        <v>4099</v>
      </c>
      <c r="E25">
        <v>18.231000000000002</v>
      </c>
      <c r="F25">
        <v>0</v>
      </c>
      <c r="G25">
        <v>6.5385999999999997</v>
      </c>
      <c r="H25">
        <v>8884100</v>
      </c>
      <c r="I25">
        <v>0</v>
      </c>
      <c r="J25">
        <v>4486300</v>
      </c>
      <c r="K25">
        <v>0</v>
      </c>
      <c r="N25">
        <f t="shared" si="11"/>
        <v>1.2374226274211033E-4</v>
      </c>
      <c r="O25">
        <f t="shared" si="12"/>
        <v>0</v>
      </c>
      <c r="P25">
        <f t="shared" si="13"/>
        <v>6.5198467769889021E-5</v>
      </c>
      <c r="Q25">
        <f t="shared" si="14"/>
        <v>0</v>
      </c>
      <c r="T25">
        <f t="shared" si="7"/>
        <v>6.1871131371055166E-5</v>
      </c>
      <c r="U25">
        <f t="shared" si="8"/>
        <v>3.259923388494451E-5</v>
      </c>
      <c r="X25" s="40">
        <f t="shared" si="9"/>
        <v>6.1871131371055152E-5</v>
      </c>
      <c r="Y25" s="40">
        <f t="shared" si="10"/>
        <v>3.2599233884944504E-5</v>
      </c>
    </row>
    <row r="26" spans="1:25" x14ac:dyDescent="0.25">
      <c r="A26" t="s">
        <v>6547</v>
      </c>
      <c r="B26" t="s">
        <v>6547</v>
      </c>
      <c r="C26" t="s">
        <v>2304</v>
      </c>
      <c r="D26" t="s">
        <v>6548</v>
      </c>
      <c r="E26">
        <v>50.256</v>
      </c>
      <c r="F26">
        <v>0</v>
      </c>
      <c r="G26">
        <v>22.643999999999998</v>
      </c>
      <c r="H26">
        <v>6562700</v>
      </c>
      <c r="I26">
        <v>1036900</v>
      </c>
      <c r="J26">
        <v>1363500</v>
      </c>
      <c r="K26">
        <v>411840</v>
      </c>
      <c r="N26">
        <f t="shared" si="11"/>
        <v>9.140862301163286E-5</v>
      </c>
      <c r="O26">
        <f t="shared" si="12"/>
        <v>1.9713834749713751E-5</v>
      </c>
      <c r="P26">
        <f t="shared" si="13"/>
        <v>1.9815462809942194E-5</v>
      </c>
      <c r="Q26">
        <f t="shared" si="14"/>
        <v>9.203026240137438E-6</v>
      </c>
      <c r="T26">
        <f t="shared" si="7"/>
        <v>5.5561228880673304E-5</v>
      </c>
      <c r="U26">
        <f t="shared" si="8"/>
        <v>1.4509244525039817E-5</v>
      </c>
      <c r="X26" s="40">
        <f t="shared" si="9"/>
        <v>3.5847394130959549E-5</v>
      </c>
      <c r="Y26" s="40">
        <f t="shared" si="10"/>
        <v>5.306218284902378E-6</v>
      </c>
    </row>
    <row r="27" spans="1:25" x14ac:dyDescent="0.25">
      <c r="A27" t="s">
        <v>4096</v>
      </c>
      <c r="B27" t="s">
        <v>4096</v>
      </c>
      <c r="C27" t="s">
        <v>160</v>
      </c>
      <c r="D27" t="s">
        <v>4094</v>
      </c>
      <c r="E27">
        <v>25.608000000000001</v>
      </c>
      <c r="F27">
        <v>1.9181999999999999E-3</v>
      </c>
      <c r="G27">
        <v>1.7504</v>
      </c>
      <c r="H27">
        <v>3113100</v>
      </c>
      <c r="I27">
        <v>0</v>
      </c>
      <c r="J27">
        <v>4001000</v>
      </c>
      <c r="K27">
        <v>0</v>
      </c>
      <c r="N27">
        <f t="shared" si="11"/>
        <v>4.3360839943546748E-5</v>
      </c>
      <c r="O27">
        <f t="shared" si="12"/>
        <v>0</v>
      </c>
      <c r="P27">
        <f t="shared" si="13"/>
        <v>5.8145703485572956E-5</v>
      </c>
      <c r="Q27">
        <f t="shared" si="14"/>
        <v>0</v>
      </c>
      <c r="T27">
        <f t="shared" si="7"/>
        <v>2.1680419971773374E-5</v>
      </c>
      <c r="U27">
        <f t="shared" si="8"/>
        <v>2.9072851742786478E-5</v>
      </c>
      <c r="X27" s="40">
        <f t="shared" si="9"/>
        <v>2.168041997177337E-5</v>
      </c>
      <c r="Y27" s="40">
        <f t="shared" si="10"/>
        <v>2.9072851742786475E-5</v>
      </c>
    </row>
    <row r="28" spans="1:25" x14ac:dyDescent="0.25">
      <c r="A28" t="s">
        <v>4091</v>
      </c>
      <c r="B28" t="s">
        <v>4091</v>
      </c>
      <c r="C28" t="s">
        <v>696</v>
      </c>
      <c r="D28" t="s">
        <v>4090</v>
      </c>
      <c r="E28">
        <v>7.3064</v>
      </c>
      <c r="F28">
        <v>0</v>
      </c>
      <c r="G28">
        <v>11.425000000000001</v>
      </c>
      <c r="H28">
        <v>11902000</v>
      </c>
      <c r="I28">
        <v>7007700</v>
      </c>
      <c r="J28">
        <v>0</v>
      </c>
      <c r="K28">
        <v>13850000</v>
      </c>
      <c r="N28">
        <f t="shared" si="11"/>
        <v>1.6577710867241445E-4</v>
      </c>
      <c r="O28">
        <f t="shared" si="12"/>
        <v>1.3323236548902406E-4</v>
      </c>
      <c r="P28">
        <f t="shared" si="13"/>
        <v>0</v>
      </c>
      <c r="Q28">
        <f t="shared" si="14"/>
        <v>3.0949376803104001E-4</v>
      </c>
      <c r="T28">
        <f t="shared" si="7"/>
        <v>1.4950473708071925E-4</v>
      </c>
      <c r="U28">
        <f t="shared" si="8"/>
        <v>1.5474688401552001E-4</v>
      </c>
      <c r="X28" s="40">
        <f t="shared" si="9"/>
        <v>1.6272371591695195E-5</v>
      </c>
      <c r="Y28" s="40">
        <f t="shared" si="10"/>
        <v>1.5474688401551998E-4</v>
      </c>
    </row>
    <row r="29" spans="1:25" x14ac:dyDescent="0.25">
      <c r="A29" t="s">
        <v>4089</v>
      </c>
      <c r="B29" t="s">
        <v>4088</v>
      </c>
      <c r="C29" t="s">
        <v>6549</v>
      </c>
      <c r="D29" t="s">
        <v>4086</v>
      </c>
      <c r="E29">
        <v>196.36</v>
      </c>
      <c r="F29">
        <v>0</v>
      </c>
      <c r="G29">
        <v>323.31</v>
      </c>
      <c r="H29">
        <v>44091000</v>
      </c>
      <c r="I29">
        <v>16518000</v>
      </c>
      <c r="J29">
        <v>26337000</v>
      </c>
      <c r="K29">
        <v>19171000</v>
      </c>
      <c r="N29">
        <f t="shared" si="11"/>
        <v>6.141218701458096E-4</v>
      </c>
      <c r="O29">
        <f t="shared" si="12"/>
        <v>3.1404486681046556E-4</v>
      </c>
      <c r="P29">
        <f t="shared" si="13"/>
        <v>3.8275016063472504E-4</v>
      </c>
      <c r="Q29">
        <f t="shared" si="14"/>
        <v>4.2839747486809158E-4</v>
      </c>
      <c r="T29">
        <f t="shared" si="7"/>
        <v>4.6408336847813755E-4</v>
      </c>
      <c r="U29">
        <f t="shared" si="8"/>
        <v>4.0557381775140831E-4</v>
      </c>
      <c r="X29" s="40">
        <f t="shared" si="9"/>
        <v>1.5003850166767202E-4</v>
      </c>
      <c r="Y29" s="40">
        <f t="shared" si="10"/>
        <v>2.282365711668327E-5</v>
      </c>
    </row>
    <row r="30" spans="1:25" x14ac:dyDescent="0.25">
      <c r="A30" t="s">
        <v>4085</v>
      </c>
      <c r="B30" t="s">
        <v>4085</v>
      </c>
      <c r="C30" t="s">
        <v>460</v>
      </c>
      <c r="D30" t="s">
        <v>4084</v>
      </c>
      <c r="E30">
        <v>44.603999999999999</v>
      </c>
      <c r="F30">
        <v>0</v>
      </c>
      <c r="G30">
        <v>12.359</v>
      </c>
      <c r="H30">
        <v>672320</v>
      </c>
      <c r="I30">
        <v>0</v>
      </c>
      <c r="J30">
        <v>2701000</v>
      </c>
      <c r="K30">
        <v>757960</v>
      </c>
      <c r="N30">
        <f t="shared" si="11"/>
        <v>9.3644148632698434E-6</v>
      </c>
      <c r="O30">
        <f t="shared" si="12"/>
        <v>0</v>
      </c>
      <c r="P30">
        <f t="shared" si="13"/>
        <v>3.9253073010380543E-5</v>
      </c>
      <c r="Q30">
        <f t="shared" si="14"/>
        <v>1.6937465445256831E-5</v>
      </c>
      <c r="T30">
        <f t="shared" si="7"/>
        <v>4.6822074316349217E-6</v>
      </c>
      <c r="U30">
        <f t="shared" si="8"/>
        <v>2.8095269227818687E-5</v>
      </c>
      <c r="X30" s="40">
        <f t="shared" si="9"/>
        <v>4.6822074316349217E-6</v>
      </c>
      <c r="Y30" s="40">
        <f t="shared" si="10"/>
        <v>1.1157803782561854E-5</v>
      </c>
    </row>
    <row r="31" spans="1:25" x14ac:dyDescent="0.25">
      <c r="A31" t="s">
        <v>4083</v>
      </c>
      <c r="B31" t="s">
        <v>4083</v>
      </c>
      <c r="C31">
        <v>7</v>
      </c>
      <c r="D31" t="s">
        <v>4082</v>
      </c>
      <c r="E31">
        <v>31.175999999999998</v>
      </c>
      <c r="F31">
        <v>0</v>
      </c>
      <c r="G31">
        <v>81.695999999999998</v>
      </c>
      <c r="H31">
        <v>14230000</v>
      </c>
      <c r="I31">
        <v>203350</v>
      </c>
      <c r="J31">
        <v>12381000</v>
      </c>
      <c r="K31">
        <v>706020</v>
      </c>
      <c r="N31">
        <f t="shared" si="11"/>
        <v>1.982026765592722E-4</v>
      </c>
      <c r="O31">
        <f t="shared" si="12"/>
        <v>3.8661474552553686E-6</v>
      </c>
      <c r="P31">
        <f t="shared" si="13"/>
        <v>1.7993050608719789E-4</v>
      </c>
      <c r="Q31">
        <f t="shared" si="14"/>
        <v>1.5776807949839342E-5</v>
      </c>
      <c r="T31">
        <f t="shared" si="7"/>
        <v>1.0103441200726378E-4</v>
      </c>
      <c r="U31">
        <f t="shared" si="8"/>
        <v>9.7853657018518611E-5</v>
      </c>
      <c r="X31" s="40">
        <f t="shared" si="9"/>
        <v>9.7168264552008394E-5</v>
      </c>
      <c r="Y31" s="40">
        <f t="shared" si="10"/>
        <v>8.2076849068679262E-5</v>
      </c>
    </row>
    <row r="32" spans="1:25" x14ac:dyDescent="0.25">
      <c r="A32" t="s">
        <v>4081</v>
      </c>
      <c r="B32" t="s">
        <v>4081</v>
      </c>
      <c r="C32">
        <v>1</v>
      </c>
      <c r="D32" t="s">
        <v>4080</v>
      </c>
      <c r="E32">
        <v>85.867000000000004</v>
      </c>
      <c r="F32">
        <v>0</v>
      </c>
      <c r="G32">
        <v>2.9464999999999999</v>
      </c>
      <c r="H32">
        <v>0</v>
      </c>
      <c r="I32">
        <v>0</v>
      </c>
      <c r="J32">
        <v>728210</v>
      </c>
      <c r="K32">
        <v>364080</v>
      </c>
      <c r="N32">
        <f t="shared" si="11"/>
        <v>0</v>
      </c>
      <c r="O32">
        <f t="shared" si="12"/>
        <v>0</v>
      </c>
      <c r="P32">
        <f t="shared" si="13"/>
        <v>1.0582924952569128E-5</v>
      </c>
      <c r="Q32">
        <f t="shared" si="14"/>
        <v>8.1357755281401478E-6</v>
      </c>
      <c r="T32">
        <f t="shared" si="7"/>
        <v>0</v>
      </c>
      <c r="U32">
        <f t="shared" si="8"/>
        <v>9.3593502403546388E-6</v>
      </c>
      <c r="X32" s="40">
        <f t="shared" si="9"/>
        <v>0</v>
      </c>
      <c r="Y32" s="40">
        <f t="shared" si="10"/>
        <v>1.2235747122144899E-6</v>
      </c>
    </row>
    <row r="33" spans="1:25" x14ac:dyDescent="0.25">
      <c r="A33" t="s">
        <v>4076</v>
      </c>
      <c r="B33" t="s">
        <v>4076</v>
      </c>
      <c r="C33" t="s">
        <v>1420</v>
      </c>
      <c r="D33" t="s">
        <v>4075</v>
      </c>
      <c r="E33">
        <v>28.731000000000002</v>
      </c>
      <c r="F33">
        <v>0</v>
      </c>
      <c r="G33">
        <v>107.86</v>
      </c>
      <c r="H33">
        <v>83782000</v>
      </c>
      <c r="I33">
        <v>51898000</v>
      </c>
      <c r="J33">
        <v>198520000</v>
      </c>
      <c r="K33">
        <v>19852000</v>
      </c>
      <c r="N33">
        <f t="shared" si="11"/>
        <v>1.1669583027047747E-3</v>
      </c>
      <c r="O33">
        <f t="shared" si="12"/>
        <v>9.8669938840837529E-4</v>
      </c>
      <c r="P33">
        <f t="shared" si="13"/>
        <v>2.8850500014886136E-3</v>
      </c>
      <c r="Q33">
        <f t="shared" si="14"/>
        <v>4.4361518288463583E-4</v>
      </c>
      <c r="T33">
        <f t="shared" si="7"/>
        <v>1.076828845556575E-3</v>
      </c>
      <c r="U33">
        <f t="shared" si="8"/>
        <v>1.6643325921866247E-3</v>
      </c>
      <c r="X33" s="40">
        <f t="shared" si="9"/>
        <v>9.0129457148199697E-5</v>
      </c>
      <c r="Y33" s="40">
        <f t="shared" si="10"/>
        <v>1.2207174093019889E-3</v>
      </c>
    </row>
    <row r="34" spans="1:25" x14ac:dyDescent="0.25">
      <c r="A34" t="s">
        <v>4073</v>
      </c>
      <c r="B34" t="s">
        <v>4073</v>
      </c>
      <c r="C34">
        <v>2</v>
      </c>
      <c r="D34" t="s">
        <v>4072</v>
      </c>
      <c r="E34">
        <v>40.070999999999998</v>
      </c>
      <c r="F34">
        <v>0</v>
      </c>
      <c r="G34">
        <v>24.756</v>
      </c>
      <c r="H34">
        <v>0</v>
      </c>
      <c r="I34">
        <v>0</v>
      </c>
      <c r="J34">
        <v>0</v>
      </c>
      <c r="K34">
        <v>0</v>
      </c>
      <c r="N34">
        <f t="shared" si="11"/>
        <v>0</v>
      </c>
      <c r="O34">
        <f t="shared" si="12"/>
        <v>0</v>
      </c>
      <c r="P34">
        <f t="shared" si="13"/>
        <v>0</v>
      </c>
      <c r="Q34">
        <f t="shared" si="14"/>
        <v>0</v>
      </c>
      <c r="T34">
        <f t="shared" si="7"/>
        <v>0</v>
      </c>
      <c r="U34">
        <f t="shared" si="8"/>
        <v>0</v>
      </c>
      <c r="X34" s="40">
        <f t="shared" si="9"/>
        <v>0</v>
      </c>
      <c r="Y34" s="40">
        <f t="shared" si="10"/>
        <v>0</v>
      </c>
    </row>
    <row r="35" spans="1:25" x14ac:dyDescent="0.25">
      <c r="A35" t="s">
        <v>6550</v>
      </c>
      <c r="B35" t="s">
        <v>6550</v>
      </c>
      <c r="C35" t="s">
        <v>6551</v>
      </c>
      <c r="D35" t="s">
        <v>6552</v>
      </c>
      <c r="E35">
        <v>21.753</v>
      </c>
      <c r="F35">
        <v>0</v>
      </c>
      <c r="G35">
        <v>3.6901999999999999</v>
      </c>
      <c r="H35">
        <v>849310</v>
      </c>
      <c r="I35">
        <v>0</v>
      </c>
      <c r="J35">
        <v>0</v>
      </c>
      <c r="K35">
        <v>0</v>
      </c>
      <c r="N35">
        <f t="shared" si="11"/>
        <v>1.1829621590200665E-5</v>
      </c>
      <c r="O35">
        <f t="shared" si="12"/>
        <v>0</v>
      </c>
      <c r="P35">
        <f t="shared" si="13"/>
        <v>0</v>
      </c>
      <c r="Q35">
        <f t="shared" si="14"/>
        <v>0</v>
      </c>
      <c r="T35">
        <f t="shared" si="7"/>
        <v>5.9148107951003327E-6</v>
      </c>
      <c r="U35">
        <f t="shared" si="8"/>
        <v>0</v>
      </c>
      <c r="X35" s="40">
        <f t="shared" si="9"/>
        <v>5.9148107951003319E-6</v>
      </c>
      <c r="Y35" s="40">
        <f t="shared" si="10"/>
        <v>0</v>
      </c>
    </row>
    <row r="36" spans="1:25" x14ac:dyDescent="0.25">
      <c r="A36" t="s">
        <v>6553</v>
      </c>
      <c r="B36" t="s">
        <v>6553</v>
      </c>
      <c r="C36" t="s">
        <v>294</v>
      </c>
      <c r="D36" t="s">
        <v>6554</v>
      </c>
      <c r="E36">
        <v>130.44</v>
      </c>
      <c r="F36">
        <v>1.9881E-3</v>
      </c>
      <c r="G36">
        <v>1.9870000000000001</v>
      </c>
      <c r="H36">
        <v>0</v>
      </c>
      <c r="I36">
        <v>0</v>
      </c>
      <c r="J36">
        <v>291590</v>
      </c>
      <c r="K36">
        <v>0</v>
      </c>
      <c r="N36">
        <f t="shared" si="11"/>
        <v>0</v>
      </c>
      <c r="O36">
        <f t="shared" si="12"/>
        <v>0</v>
      </c>
      <c r="P36">
        <f t="shared" si="13"/>
        <v>4.2376170155856584E-6</v>
      </c>
      <c r="Q36">
        <f t="shared" si="14"/>
        <v>0</v>
      </c>
      <c r="T36">
        <f t="shared" si="7"/>
        <v>0</v>
      </c>
      <c r="U36">
        <f t="shared" si="8"/>
        <v>2.1188085077928292E-6</v>
      </c>
      <c r="X36" s="40">
        <f t="shared" si="9"/>
        <v>0</v>
      </c>
      <c r="Y36" s="40">
        <f t="shared" si="10"/>
        <v>2.1188085077928292E-6</v>
      </c>
    </row>
    <row r="37" spans="1:25" x14ac:dyDescent="0.25">
      <c r="A37" t="s">
        <v>6465</v>
      </c>
      <c r="B37" t="s">
        <v>6465</v>
      </c>
      <c r="C37" t="s">
        <v>294</v>
      </c>
      <c r="D37" t="s">
        <v>6464</v>
      </c>
      <c r="E37">
        <v>68.444000000000003</v>
      </c>
      <c r="F37">
        <v>0</v>
      </c>
      <c r="G37">
        <v>48.063000000000002</v>
      </c>
      <c r="H37">
        <v>236870</v>
      </c>
      <c r="I37">
        <v>0</v>
      </c>
      <c r="J37">
        <v>0</v>
      </c>
      <c r="K37">
        <v>0</v>
      </c>
      <c r="N37">
        <f t="shared" si="11"/>
        <v>3.2992458184536053E-6</v>
      </c>
      <c r="O37">
        <f t="shared" si="12"/>
        <v>0</v>
      </c>
      <c r="P37">
        <f t="shared" si="13"/>
        <v>0</v>
      </c>
      <c r="Q37">
        <f t="shared" si="14"/>
        <v>0</v>
      </c>
      <c r="T37">
        <f t="shared" si="7"/>
        <v>1.6496229092268026E-6</v>
      </c>
      <c r="U37">
        <f t="shared" si="8"/>
        <v>0</v>
      </c>
      <c r="X37" s="40">
        <f t="shared" si="9"/>
        <v>1.6496229092268026E-6</v>
      </c>
      <c r="Y37" s="40">
        <f t="shared" si="10"/>
        <v>0</v>
      </c>
    </row>
    <row r="38" spans="1:25" x14ac:dyDescent="0.25">
      <c r="A38" t="s">
        <v>6463</v>
      </c>
      <c r="B38" t="s">
        <v>6463</v>
      </c>
      <c r="C38" t="s">
        <v>1815</v>
      </c>
      <c r="D38" t="s">
        <v>6462</v>
      </c>
      <c r="E38">
        <v>108.55</v>
      </c>
      <c r="F38">
        <v>0</v>
      </c>
      <c r="G38">
        <v>10.015000000000001</v>
      </c>
      <c r="H38">
        <v>405560</v>
      </c>
      <c r="I38">
        <v>51663</v>
      </c>
      <c r="J38">
        <v>0</v>
      </c>
      <c r="K38">
        <v>140020</v>
      </c>
      <c r="N38">
        <f t="shared" si="11"/>
        <v>5.6488459244819695E-6</v>
      </c>
      <c r="O38">
        <f t="shared" si="12"/>
        <v>9.8223150224174132E-7</v>
      </c>
      <c r="P38">
        <f t="shared" si="13"/>
        <v>0</v>
      </c>
      <c r="Q38">
        <f t="shared" si="14"/>
        <v>3.1289037833722905E-6</v>
      </c>
      <c r="T38">
        <f t="shared" si="7"/>
        <v>3.3155387133618554E-6</v>
      </c>
      <c r="U38">
        <f t="shared" si="8"/>
        <v>1.5644518916861453E-6</v>
      </c>
      <c r="X38" s="40">
        <f t="shared" si="9"/>
        <v>2.3333072111201141E-6</v>
      </c>
      <c r="Y38" s="40">
        <f t="shared" si="10"/>
        <v>1.5644518916861451E-6</v>
      </c>
    </row>
    <row r="39" spans="1:25" x14ac:dyDescent="0.25">
      <c r="A39" t="s">
        <v>6555</v>
      </c>
      <c r="B39" t="s">
        <v>6555</v>
      </c>
      <c r="C39" t="s">
        <v>200</v>
      </c>
      <c r="D39" t="s">
        <v>6556</v>
      </c>
      <c r="E39">
        <v>84.94</v>
      </c>
      <c r="F39">
        <v>0</v>
      </c>
      <c r="G39">
        <v>5.4752999999999998</v>
      </c>
      <c r="H39">
        <v>121970</v>
      </c>
      <c r="I39">
        <v>0</v>
      </c>
      <c r="J39">
        <v>164110</v>
      </c>
      <c r="K39">
        <v>0</v>
      </c>
      <c r="N39">
        <f t="shared" si="11"/>
        <v>1.6988601869244153E-6</v>
      </c>
      <c r="O39">
        <f t="shared" si="12"/>
        <v>0</v>
      </c>
      <c r="P39">
        <f t="shared" si="13"/>
        <v>2.3849766056029437E-6</v>
      </c>
      <c r="Q39">
        <f t="shared" si="14"/>
        <v>0</v>
      </c>
      <c r="T39">
        <f t="shared" si="7"/>
        <v>8.4943009346220764E-7</v>
      </c>
      <c r="U39">
        <f t="shared" si="8"/>
        <v>1.1924883028014718E-6</v>
      </c>
      <c r="X39" s="40">
        <f t="shared" si="9"/>
        <v>8.4943009346220764E-7</v>
      </c>
      <c r="Y39" s="40">
        <f t="shared" si="10"/>
        <v>1.1924883028014718E-6</v>
      </c>
    </row>
    <row r="40" spans="1:25" x14ac:dyDescent="0.25">
      <c r="A40" t="s">
        <v>4064</v>
      </c>
      <c r="B40" t="s">
        <v>4064</v>
      </c>
      <c r="C40">
        <v>7</v>
      </c>
      <c r="D40" t="s">
        <v>4062</v>
      </c>
      <c r="E40">
        <v>70.087000000000003</v>
      </c>
      <c r="F40">
        <v>0</v>
      </c>
      <c r="G40">
        <v>19.802</v>
      </c>
      <c r="H40">
        <v>4763700</v>
      </c>
      <c r="I40">
        <v>978720</v>
      </c>
      <c r="J40">
        <v>10806000</v>
      </c>
      <c r="K40">
        <v>2668900</v>
      </c>
      <c r="N40">
        <f t="shared" si="11"/>
        <v>6.6351236143738924E-5</v>
      </c>
      <c r="O40">
        <f t="shared" si="12"/>
        <v>1.8607700208544548E-5</v>
      </c>
      <c r="P40">
        <f t="shared" si="13"/>
        <v>1.5704135762686862E-4</v>
      </c>
      <c r="Q40">
        <f t="shared" si="14"/>
        <v>5.9639560830183593E-5</v>
      </c>
      <c r="T40">
        <f t="shared" si="7"/>
        <v>4.2479468176141733E-5</v>
      </c>
      <c r="U40">
        <f t="shared" si="8"/>
        <v>1.0834045922852611E-4</v>
      </c>
      <c r="X40" s="40">
        <f t="shared" si="9"/>
        <v>2.3871767967597185E-5</v>
      </c>
      <c r="Y40" s="40">
        <f t="shared" si="10"/>
        <v>4.8700898398342506E-5</v>
      </c>
    </row>
    <row r="41" spans="1:25" x14ac:dyDescent="0.25">
      <c r="A41" t="s">
        <v>4061</v>
      </c>
      <c r="B41" t="s">
        <v>4061</v>
      </c>
      <c r="C41" t="s">
        <v>200</v>
      </c>
      <c r="D41" t="s">
        <v>4060</v>
      </c>
      <c r="E41">
        <v>75.001999999999995</v>
      </c>
      <c r="F41">
        <v>5.0696999999999999E-3</v>
      </c>
      <c r="G41">
        <v>1.6805000000000001</v>
      </c>
      <c r="H41">
        <v>0</v>
      </c>
      <c r="I41">
        <v>0</v>
      </c>
      <c r="J41">
        <v>122280</v>
      </c>
      <c r="K41">
        <v>0</v>
      </c>
      <c r="N41">
        <f t="shared" si="11"/>
        <v>0</v>
      </c>
      <c r="O41">
        <f t="shared" si="12"/>
        <v>0</v>
      </c>
      <c r="P41">
        <f t="shared" si="13"/>
        <v>1.7770698880819446E-6</v>
      </c>
      <c r="Q41">
        <f t="shared" si="14"/>
        <v>0</v>
      </c>
      <c r="T41">
        <f t="shared" si="7"/>
        <v>0</v>
      </c>
      <c r="U41">
        <f t="shared" si="8"/>
        <v>8.8853494404097232E-7</v>
      </c>
      <c r="X41" s="40">
        <f t="shared" si="9"/>
        <v>0</v>
      </c>
      <c r="Y41" s="40">
        <f t="shared" si="10"/>
        <v>8.8853494404097232E-7</v>
      </c>
    </row>
    <row r="42" spans="1:25" x14ac:dyDescent="0.25">
      <c r="A42" t="s">
        <v>6459</v>
      </c>
      <c r="B42" t="s">
        <v>6459</v>
      </c>
      <c r="C42">
        <v>4</v>
      </c>
      <c r="D42" t="s">
        <v>6458</v>
      </c>
      <c r="E42">
        <v>122.4</v>
      </c>
      <c r="F42">
        <v>0</v>
      </c>
      <c r="G42">
        <v>13.635999999999999</v>
      </c>
      <c r="H42">
        <v>853880</v>
      </c>
      <c r="I42">
        <v>358170</v>
      </c>
      <c r="J42">
        <v>286130</v>
      </c>
      <c r="K42">
        <v>201140</v>
      </c>
      <c r="N42">
        <f t="shared" si="11"/>
        <v>1.1893274874239729E-5</v>
      </c>
      <c r="O42">
        <f t="shared" si="12"/>
        <v>6.8096288863969281E-6</v>
      </c>
      <c r="P42">
        <f t="shared" si="13"/>
        <v>4.15826796758985E-6</v>
      </c>
      <c r="Q42">
        <f t="shared" si="14"/>
        <v>4.4946986643872488E-6</v>
      </c>
      <c r="T42">
        <f t="shared" si="7"/>
        <v>9.3514518803183295E-6</v>
      </c>
      <c r="U42">
        <f t="shared" si="8"/>
        <v>4.3264833159885498E-6</v>
      </c>
      <c r="X42" s="40">
        <f t="shared" si="9"/>
        <v>2.5418229939214001E-6</v>
      </c>
      <c r="Y42" s="40">
        <f t="shared" si="10"/>
        <v>1.6821534839869938E-7</v>
      </c>
    </row>
    <row r="43" spans="1:25" x14ac:dyDescent="0.25">
      <c r="A43" t="s">
        <v>4059</v>
      </c>
      <c r="B43" t="s">
        <v>4059</v>
      </c>
      <c r="C43" t="s">
        <v>1300</v>
      </c>
      <c r="D43" t="s">
        <v>4058</v>
      </c>
      <c r="E43">
        <v>91.688999999999993</v>
      </c>
      <c r="F43">
        <v>0</v>
      </c>
      <c r="G43">
        <v>300.13</v>
      </c>
      <c r="H43">
        <v>45988000</v>
      </c>
      <c r="I43">
        <v>27835000</v>
      </c>
      <c r="J43">
        <v>42603000</v>
      </c>
      <c r="K43">
        <v>7161400</v>
      </c>
      <c r="N43">
        <f t="shared" si="11"/>
        <v>6.4054425085086509E-4</v>
      </c>
      <c r="O43">
        <f t="shared" si="12"/>
        <v>5.2920685722662004E-4</v>
      </c>
      <c r="P43">
        <f t="shared" si="13"/>
        <v>6.1914056625740177E-4</v>
      </c>
      <c r="Q43">
        <f t="shared" si="14"/>
        <v>1.6002950688646139E-4</v>
      </c>
      <c r="T43">
        <f t="shared" si="7"/>
        <v>5.8487555403874251E-4</v>
      </c>
      <c r="U43">
        <f t="shared" si="8"/>
        <v>3.8958503657193159E-4</v>
      </c>
      <c r="X43" s="40">
        <f t="shared" si="9"/>
        <v>5.5668696812122518E-5</v>
      </c>
      <c r="Y43" s="40">
        <f t="shared" si="10"/>
        <v>2.2955552968547015E-4</v>
      </c>
    </row>
    <row r="44" spans="1:25" x14ac:dyDescent="0.25">
      <c r="A44" t="s">
        <v>4055</v>
      </c>
      <c r="B44" t="s">
        <v>4054</v>
      </c>
      <c r="C44" t="s">
        <v>3443</v>
      </c>
      <c r="D44" t="s">
        <v>4052</v>
      </c>
      <c r="E44">
        <v>57.17</v>
      </c>
      <c r="F44">
        <v>0</v>
      </c>
      <c r="G44">
        <v>6.5913000000000004</v>
      </c>
      <c r="H44">
        <v>269010</v>
      </c>
      <c r="I44">
        <v>0</v>
      </c>
      <c r="J44">
        <v>125250</v>
      </c>
      <c r="K44">
        <v>302330</v>
      </c>
      <c r="N44">
        <f t="shared" si="11"/>
        <v>3.7469080830084198E-6</v>
      </c>
      <c r="O44">
        <f t="shared" si="12"/>
        <v>0</v>
      </c>
      <c r="P44">
        <f t="shared" si="13"/>
        <v>1.8202322823214227E-6</v>
      </c>
      <c r="Q44">
        <f t="shared" si="14"/>
        <v>6.7559025912508545E-6</v>
      </c>
      <c r="T44">
        <f t="shared" si="7"/>
        <v>1.8734540415042099E-6</v>
      </c>
      <c r="U44">
        <f t="shared" si="8"/>
        <v>4.2880674367861386E-6</v>
      </c>
      <c r="X44" s="40">
        <f t="shared" si="9"/>
        <v>1.8734540415042099E-6</v>
      </c>
      <c r="Y44" s="40">
        <f t="shared" si="10"/>
        <v>2.4678351544647159E-6</v>
      </c>
    </row>
    <row r="45" spans="1:25" x14ac:dyDescent="0.25">
      <c r="A45" t="s">
        <v>6450</v>
      </c>
      <c r="B45" t="s">
        <v>6450</v>
      </c>
      <c r="C45" t="s">
        <v>294</v>
      </c>
      <c r="D45" t="s">
        <v>6449</v>
      </c>
      <c r="E45">
        <v>62.508000000000003</v>
      </c>
      <c r="F45">
        <v>6.8237999999999997E-3</v>
      </c>
      <c r="G45">
        <v>1.5824</v>
      </c>
      <c r="H45">
        <v>72444</v>
      </c>
      <c r="I45">
        <v>0</v>
      </c>
      <c r="J45">
        <v>0</v>
      </c>
      <c r="K45">
        <v>0</v>
      </c>
      <c r="N45">
        <f t="shared" si="11"/>
        <v>1.0090368728503102E-6</v>
      </c>
      <c r="O45">
        <f t="shared" si="12"/>
        <v>0</v>
      </c>
      <c r="P45">
        <f t="shared" si="13"/>
        <v>0</v>
      </c>
      <c r="Q45">
        <f t="shared" si="14"/>
        <v>0</v>
      </c>
      <c r="T45">
        <f t="shared" si="7"/>
        <v>5.0451843642515512E-7</v>
      </c>
      <c r="U45">
        <f t="shared" si="8"/>
        <v>0</v>
      </c>
      <c r="X45" s="40">
        <f t="shared" si="9"/>
        <v>5.0451843642515512E-7</v>
      </c>
      <c r="Y45" s="40">
        <f t="shared" si="10"/>
        <v>0</v>
      </c>
    </row>
    <row r="46" spans="1:25" x14ac:dyDescent="0.25">
      <c r="A46" t="s">
        <v>4051</v>
      </c>
      <c r="B46" t="s">
        <v>4051</v>
      </c>
      <c r="C46">
        <v>4</v>
      </c>
      <c r="D46" t="s">
        <v>4050</v>
      </c>
      <c r="E46">
        <v>51.116999999999997</v>
      </c>
      <c r="F46">
        <v>0</v>
      </c>
      <c r="G46">
        <v>28.658999999999999</v>
      </c>
      <c r="H46">
        <v>1586500</v>
      </c>
      <c r="I46">
        <v>731380</v>
      </c>
      <c r="J46">
        <v>842590</v>
      </c>
      <c r="K46">
        <v>601400</v>
      </c>
      <c r="N46">
        <f t="shared" si="11"/>
        <v>2.2097578802620191E-5</v>
      </c>
      <c r="O46">
        <f t="shared" si="12"/>
        <v>1.3905202487458427E-5</v>
      </c>
      <c r="P46">
        <f t="shared" si="13"/>
        <v>1.2245185778532596E-5</v>
      </c>
      <c r="Q46">
        <f t="shared" si="14"/>
        <v>1.3438956829882128E-5</v>
      </c>
      <c r="T46">
        <f t="shared" si="7"/>
        <v>1.8001390645039309E-5</v>
      </c>
      <c r="U46">
        <f t="shared" si="8"/>
        <v>1.2842071304207362E-5</v>
      </c>
      <c r="X46" s="40">
        <f t="shared" si="9"/>
        <v>4.0961881575808816E-6</v>
      </c>
      <c r="Y46" s="40">
        <f t="shared" si="10"/>
        <v>5.9688552567476599E-7</v>
      </c>
    </row>
    <row r="47" spans="1:25" x14ac:dyDescent="0.25">
      <c r="A47" t="s">
        <v>4049</v>
      </c>
      <c r="B47" t="s">
        <v>4048</v>
      </c>
      <c r="C47" t="s">
        <v>3037</v>
      </c>
      <c r="D47" t="s">
        <v>4047</v>
      </c>
      <c r="E47">
        <v>8.2790999999999997</v>
      </c>
      <c r="F47">
        <v>0</v>
      </c>
      <c r="G47">
        <v>43.369</v>
      </c>
      <c r="H47">
        <v>63357000</v>
      </c>
      <c r="I47">
        <v>17481000</v>
      </c>
      <c r="J47">
        <v>44904000</v>
      </c>
      <c r="K47">
        <v>15114000</v>
      </c>
      <c r="N47">
        <f t="shared" si="11"/>
        <v>8.8246851572493386E-4</v>
      </c>
      <c r="O47">
        <f t="shared" si="12"/>
        <v>3.3235369395288465E-4</v>
      </c>
      <c r="P47">
        <f t="shared" si="13"/>
        <v>6.5258052219849239E-4</v>
      </c>
      <c r="Q47">
        <f t="shared" si="14"/>
        <v>3.3773926426145407E-4</v>
      </c>
      <c r="T47">
        <f t="shared" si="7"/>
        <v>6.0741110483890923E-4</v>
      </c>
      <c r="U47">
        <f t="shared" si="8"/>
        <v>4.9515989322997328E-4</v>
      </c>
      <c r="X47" s="40">
        <f t="shared" si="9"/>
        <v>2.7505741088602458E-4</v>
      </c>
      <c r="Y47" s="40">
        <f t="shared" si="10"/>
        <v>1.5742062896851916E-4</v>
      </c>
    </row>
    <row r="48" spans="1:25" x14ac:dyDescent="0.25">
      <c r="A48" t="s">
        <v>6444</v>
      </c>
      <c r="B48" t="s">
        <v>6444</v>
      </c>
      <c r="C48">
        <v>1</v>
      </c>
      <c r="D48" t="s">
        <v>6443</v>
      </c>
      <c r="E48">
        <v>102.86</v>
      </c>
      <c r="F48">
        <v>0</v>
      </c>
      <c r="G48">
        <v>6.1821000000000002</v>
      </c>
      <c r="H48">
        <v>68032</v>
      </c>
      <c r="I48">
        <v>0</v>
      </c>
      <c r="J48">
        <v>136390</v>
      </c>
      <c r="K48">
        <v>0</v>
      </c>
      <c r="N48">
        <f t="shared" si="11"/>
        <v>9.4758429316095609E-7</v>
      </c>
      <c r="O48">
        <f t="shared" si="12"/>
        <v>0</v>
      </c>
      <c r="P48">
        <f t="shared" si="13"/>
        <v>1.9821275927011486E-6</v>
      </c>
      <c r="Q48">
        <f t="shared" si="14"/>
        <v>0</v>
      </c>
      <c r="T48">
        <f t="shared" si="7"/>
        <v>4.7379214658047804E-7</v>
      </c>
      <c r="U48">
        <f t="shared" si="8"/>
        <v>9.9106379635057432E-7</v>
      </c>
      <c r="X48" s="40">
        <f t="shared" si="9"/>
        <v>4.7379214658047804E-7</v>
      </c>
      <c r="Y48" s="40">
        <f t="shared" si="10"/>
        <v>9.9106379635057432E-7</v>
      </c>
    </row>
    <row r="49" spans="1:25" x14ac:dyDescent="0.25">
      <c r="A49" t="s">
        <v>6557</v>
      </c>
      <c r="B49" t="s">
        <v>4042</v>
      </c>
      <c r="C49" t="s">
        <v>6558</v>
      </c>
      <c r="D49" t="s">
        <v>4040</v>
      </c>
      <c r="E49">
        <v>42.014000000000003</v>
      </c>
      <c r="F49">
        <v>0</v>
      </c>
      <c r="G49">
        <v>5.1006</v>
      </c>
      <c r="H49">
        <v>343240</v>
      </c>
      <c r="I49">
        <v>0</v>
      </c>
      <c r="J49">
        <v>213380</v>
      </c>
      <c r="K49">
        <v>471810</v>
      </c>
      <c r="N49">
        <f t="shared" si="11"/>
        <v>4.7808212721155718E-6</v>
      </c>
      <c r="O49">
        <f t="shared" si="12"/>
        <v>0</v>
      </c>
      <c r="P49">
        <f t="shared" si="13"/>
        <v>3.1010073006127363E-6</v>
      </c>
      <c r="Q49">
        <f t="shared" si="14"/>
        <v>1.0543123082651624E-5</v>
      </c>
      <c r="T49">
        <f t="shared" si="7"/>
        <v>2.3904106360577859E-6</v>
      </c>
      <c r="U49">
        <f t="shared" si="8"/>
        <v>6.8220651916321796E-6</v>
      </c>
      <c r="X49" s="40">
        <f t="shared" si="9"/>
        <v>2.3904106360577855E-6</v>
      </c>
      <c r="Y49" s="40">
        <f t="shared" si="10"/>
        <v>3.7210578910194437E-6</v>
      </c>
    </row>
    <row r="50" spans="1:25" x14ac:dyDescent="0.25">
      <c r="A50" t="s">
        <v>4039</v>
      </c>
      <c r="B50" t="s">
        <v>4039</v>
      </c>
      <c r="C50" t="s">
        <v>1637</v>
      </c>
      <c r="D50" t="s">
        <v>4038</v>
      </c>
      <c r="E50">
        <v>52.988999999999997</v>
      </c>
      <c r="F50">
        <v>0</v>
      </c>
      <c r="G50">
        <v>17.882999999999999</v>
      </c>
      <c r="H50">
        <v>1180900</v>
      </c>
      <c r="I50">
        <v>277930</v>
      </c>
      <c r="J50">
        <v>1308100</v>
      </c>
      <c r="K50">
        <v>623560</v>
      </c>
      <c r="N50">
        <f t="shared" si="11"/>
        <v>1.6448175737796523E-5</v>
      </c>
      <c r="O50">
        <f t="shared" si="12"/>
        <v>5.2840834140109396E-6</v>
      </c>
      <c r="P50">
        <f t="shared" si="13"/>
        <v>1.9010346095845534E-5</v>
      </c>
      <c r="Q50">
        <f t="shared" si="14"/>
        <v>1.3934146858731792E-5</v>
      </c>
      <c r="T50">
        <f t="shared" si="7"/>
        <v>1.0866129575903732E-5</v>
      </c>
      <c r="U50">
        <f t="shared" si="8"/>
        <v>1.6472246477288663E-5</v>
      </c>
      <c r="X50" s="40">
        <f t="shared" si="9"/>
        <v>5.5820461618927915E-6</v>
      </c>
      <c r="Y50" s="40">
        <f t="shared" si="10"/>
        <v>2.5380996185568712E-6</v>
      </c>
    </row>
    <row r="51" spans="1:25" x14ac:dyDescent="0.25">
      <c r="A51" t="s">
        <v>6559</v>
      </c>
      <c r="B51" t="s">
        <v>6560</v>
      </c>
      <c r="C51" t="s">
        <v>563</v>
      </c>
      <c r="D51" t="s">
        <v>6561</v>
      </c>
      <c r="E51">
        <v>33.165999999999997</v>
      </c>
      <c r="F51">
        <v>0</v>
      </c>
      <c r="G51">
        <v>3.3632</v>
      </c>
      <c r="H51">
        <v>0</v>
      </c>
      <c r="I51">
        <v>0</v>
      </c>
      <c r="J51">
        <v>1657500</v>
      </c>
      <c r="K51">
        <v>0</v>
      </c>
      <c r="N51">
        <f t="shared" si="11"/>
        <v>0</v>
      </c>
      <c r="O51">
        <f t="shared" si="12"/>
        <v>0</v>
      </c>
      <c r="P51">
        <f t="shared" si="13"/>
        <v>2.4088103855870325E-5</v>
      </c>
      <c r="Q51">
        <f t="shared" si="14"/>
        <v>0</v>
      </c>
      <c r="T51">
        <f t="shared" si="7"/>
        <v>0</v>
      </c>
      <c r="U51">
        <f t="shared" si="8"/>
        <v>1.2044051927935163E-5</v>
      </c>
      <c r="X51" s="40">
        <f t="shared" si="9"/>
        <v>0</v>
      </c>
      <c r="Y51" s="40">
        <f t="shared" si="10"/>
        <v>1.2044051927935163E-5</v>
      </c>
    </row>
    <row r="52" spans="1:25" x14ac:dyDescent="0.25">
      <c r="A52" t="s">
        <v>6440</v>
      </c>
      <c r="B52" t="s">
        <v>6440</v>
      </c>
      <c r="C52">
        <v>3</v>
      </c>
      <c r="D52" t="s">
        <v>6439</v>
      </c>
      <c r="E52">
        <v>37.976999999999997</v>
      </c>
      <c r="F52">
        <v>0</v>
      </c>
      <c r="G52">
        <v>6.0728</v>
      </c>
      <c r="H52">
        <v>1927700</v>
      </c>
      <c r="I52">
        <v>101680</v>
      </c>
      <c r="J52">
        <v>0</v>
      </c>
      <c r="K52">
        <v>0</v>
      </c>
      <c r="N52">
        <f t="shared" si="11"/>
        <v>2.6849985917309137E-5</v>
      </c>
      <c r="O52">
        <f t="shared" si="12"/>
        <v>1.9331687890354849E-6</v>
      </c>
      <c r="P52">
        <f t="shared" si="13"/>
        <v>0</v>
      </c>
      <c r="Q52">
        <f t="shared" si="14"/>
        <v>0</v>
      </c>
      <c r="T52">
        <f t="shared" si="7"/>
        <v>1.4391577353172312E-5</v>
      </c>
      <c r="U52">
        <f t="shared" si="8"/>
        <v>0</v>
      </c>
      <c r="X52" s="40">
        <f t="shared" si="9"/>
        <v>1.2458408564136826E-5</v>
      </c>
      <c r="Y52" s="40">
        <f t="shared" si="10"/>
        <v>0</v>
      </c>
    </row>
    <row r="53" spans="1:25" x14ac:dyDescent="0.25">
      <c r="A53" t="s">
        <v>4031</v>
      </c>
      <c r="B53" t="s">
        <v>4031</v>
      </c>
      <c r="C53" t="s">
        <v>283</v>
      </c>
      <c r="D53" t="s">
        <v>4030</v>
      </c>
      <c r="E53">
        <v>103.57</v>
      </c>
      <c r="F53">
        <v>0</v>
      </c>
      <c r="G53">
        <v>38.497</v>
      </c>
      <c r="H53">
        <v>391450</v>
      </c>
      <c r="I53">
        <v>0</v>
      </c>
      <c r="J53">
        <v>315070</v>
      </c>
      <c r="K53">
        <v>215460</v>
      </c>
      <c r="N53">
        <f t="shared" si="11"/>
        <v>5.4523146689477932E-6</v>
      </c>
      <c r="O53">
        <f t="shared" si="12"/>
        <v>0</v>
      </c>
      <c r="P53">
        <f t="shared" si="13"/>
        <v>4.5788469875529791E-6</v>
      </c>
      <c r="Q53">
        <f t="shared" si="14"/>
        <v>4.8146951090229518E-6</v>
      </c>
      <c r="T53">
        <f t="shared" si="7"/>
        <v>2.7261573344738966E-6</v>
      </c>
      <c r="U53">
        <f t="shared" si="8"/>
        <v>4.6967710482879655E-6</v>
      </c>
      <c r="X53" s="40">
        <f t="shared" si="9"/>
        <v>2.7261573344738962E-6</v>
      </c>
      <c r="Y53" s="40">
        <f t="shared" si="10"/>
        <v>1.1792406073498637E-7</v>
      </c>
    </row>
    <row r="54" spans="1:25" x14ac:dyDescent="0.25">
      <c r="A54" t="s">
        <v>4025</v>
      </c>
      <c r="B54" t="s">
        <v>4025</v>
      </c>
      <c r="C54">
        <v>41</v>
      </c>
      <c r="D54" t="s">
        <v>4024</v>
      </c>
      <c r="E54">
        <v>231.69</v>
      </c>
      <c r="F54">
        <v>0</v>
      </c>
      <c r="G54">
        <v>19.617000000000001</v>
      </c>
      <c r="H54">
        <v>8622700</v>
      </c>
      <c r="I54">
        <v>2919900</v>
      </c>
      <c r="J54">
        <v>4301500</v>
      </c>
      <c r="K54">
        <v>2356000</v>
      </c>
      <c r="N54">
        <f t="shared" si="11"/>
        <v>1.2010135060911007E-4</v>
      </c>
      <c r="O54">
        <f t="shared" si="12"/>
        <v>5.55139609274657E-5</v>
      </c>
      <c r="P54">
        <f t="shared" si="13"/>
        <v>6.2512807683877042E-5</v>
      </c>
      <c r="Q54">
        <f t="shared" si="14"/>
        <v>5.2647459745929985E-5</v>
      </c>
      <c r="T54">
        <f t="shared" si="7"/>
        <v>8.7807655768287892E-5</v>
      </c>
      <c r="U54">
        <f t="shared" si="8"/>
        <v>5.7580133714903517E-5</v>
      </c>
      <c r="X54" s="40">
        <f t="shared" si="9"/>
        <v>3.2293694840822179E-5</v>
      </c>
      <c r="Y54" s="40">
        <f t="shared" si="10"/>
        <v>4.9326739689735287E-6</v>
      </c>
    </row>
    <row r="55" spans="1:25" x14ac:dyDescent="0.25">
      <c r="A55" t="s">
        <v>4023</v>
      </c>
      <c r="B55" t="s">
        <v>4023</v>
      </c>
      <c r="C55">
        <v>13</v>
      </c>
      <c r="D55" t="s">
        <v>4022</v>
      </c>
      <c r="E55">
        <v>16.422999999999998</v>
      </c>
      <c r="F55">
        <v>0</v>
      </c>
      <c r="G55">
        <v>77.19</v>
      </c>
      <c r="H55">
        <v>5435200</v>
      </c>
      <c r="I55">
        <v>5029500</v>
      </c>
      <c r="J55">
        <v>79791000</v>
      </c>
      <c r="K55">
        <v>72107000</v>
      </c>
      <c r="N55">
        <f t="shared" si="11"/>
        <v>7.5704229630003955E-5</v>
      </c>
      <c r="O55">
        <f t="shared" si="12"/>
        <v>9.5622270106746377E-5</v>
      </c>
      <c r="P55">
        <f t="shared" si="13"/>
        <v>1.1595860601892906E-3</v>
      </c>
      <c r="Q55">
        <f t="shared" si="14"/>
        <v>1.6113117062392926E-3</v>
      </c>
      <c r="T55">
        <f t="shared" si="7"/>
        <v>8.5663249868375159E-5</v>
      </c>
      <c r="U55">
        <f t="shared" si="8"/>
        <v>1.3854488832142917E-3</v>
      </c>
      <c r="X55" s="40">
        <f t="shared" si="9"/>
        <v>9.9590202383712111E-6</v>
      </c>
      <c r="Y55" s="40">
        <f t="shared" si="10"/>
        <v>2.2586282302500098E-4</v>
      </c>
    </row>
    <row r="56" spans="1:25" x14ac:dyDescent="0.25">
      <c r="A56" t="s">
        <v>6436</v>
      </c>
      <c r="B56" t="s">
        <v>6436</v>
      </c>
      <c r="C56" t="s">
        <v>4748</v>
      </c>
      <c r="D56" t="s">
        <v>6434</v>
      </c>
      <c r="E56">
        <v>75.376000000000005</v>
      </c>
      <c r="F56">
        <v>0</v>
      </c>
      <c r="G56">
        <v>203.9</v>
      </c>
      <c r="H56">
        <v>56117000</v>
      </c>
      <c r="I56">
        <v>15666000</v>
      </c>
      <c r="J56">
        <v>23457000</v>
      </c>
      <c r="K56">
        <v>9728100</v>
      </c>
      <c r="N56">
        <f t="shared" si="11"/>
        <v>7.8162611387748969E-4</v>
      </c>
      <c r="O56">
        <f t="shared" si="12"/>
        <v>2.9784640292122253E-4</v>
      </c>
      <c r="P56">
        <f t="shared" si="13"/>
        <v>3.4089571773583726E-4</v>
      </c>
      <c r="Q56">
        <f t="shared" si="14"/>
        <v>2.1738529420814155E-4</v>
      </c>
      <c r="T56">
        <f t="shared" si="7"/>
        <v>5.3973625839935614E-4</v>
      </c>
      <c r="U56">
        <f t="shared" si="8"/>
        <v>2.7914050597198939E-4</v>
      </c>
      <c r="X56" s="40">
        <f t="shared" si="9"/>
        <v>2.4188985547813358E-4</v>
      </c>
      <c r="Y56" s="40">
        <f t="shared" si="10"/>
        <v>6.1755211763847838E-5</v>
      </c>
    </row>
    <row r="57" spans="1:25" x14ac:dyDescent="0.25">
      <c r="A57" t="s">
        <v>4021</v>
      </c>
      <c r="B57" t="s">
        <v>4021</v>
      </c>
      <c r="C57" t="s">
        <v>4925</v>
      </c>
      <c r="D57" t="s">
        <v>4020</v>
      </c>
      <c r="E57">
        <v>52.350999999999999</v>
      </c>
      <c r="F57">
        <v>7.0571999999999996E-4</v>
      </c>
      <c r="G57">
        <v>2.5390999999999999</v>
      </c>
      <c r="H57">
        <v>2771900</v>
      </c>
      <c r="I57">
        <v>1482400</v>
      </c>
      <c r="J57">
        <v>0</v>
      </c>
      <c r="K57">
        <v>839960</v>
      </c>
      <c r="N57">
        <f t="shared" si="11"/>
        <v>3.8608432828857804E-5</v>
      </c>
      <c r="O57">
        <f t="shared" si="12"/>
        <v>2.8183806184758092E-5</v>
      </c>
      <c r="P57">
        <f t="shared" si="13"/>
        <v>0</v>
      </c>
      <c r="Q57">
        <f t="shared" si="14"/>
        <v>1.876984732096407E-5</v>
      </c>
      <c r="T57">
        <f t="shared" si="7"/>
        <v>3.339611950680795E-5</v>
      </c>
      <c r="U57">
        <f t="shared" si="8"/>
        <v>9.384923660482035E-6</v>
      </c>
      <c r="X57" s="40">
        <f t="shared" si="9"/>
        <v>5.2123133220498562E-6</v>
      </c>
      <c r="Y57" s="40">
        <f t="shared" si="10"/>
        <v>9.384923660482035E-6</v>
      </c>
    </row>
    <row r="58" spans="1:25" x14ac:dyDescent="0.25">
      <c r="A58" t="s">
        <v>6562</v>
      </c>
      <c r="B58" t="s">
        <v>6431</v>
      </c>
      <c r="C58" t="s">
        <v>6563</v>
      </c>
      <c r="D58" t="s">
        <v>4016</v>
      </c>
      <c r="E58">
        <v>32.188000000000002</v>
      </c>
      <c r="F58">
        <v>0</v>
      </c>
      <c r="G58">
        <v>48.19</v>
      </c>
      <c r="H58">
        <v>2664600</v>
      </c>
      <c r="I58">
        <v>401470</v>
      </c>
      <c r="J58">
        <v>1219400</v>
      </c>
      <c r="K58">
        <v>2111400</v>
      </c>
      <c r="N58">
        <f t="shared" si="11"/>
        <v>3.711390386225135E-5</v>
      </c>
      <c r="O58">
        <f t="shared" si="12"/>
        <v>7.6328606779511814E-6</v>
      </c>
      <c r="P58">
        <f t="shared" si="13"/>
        <v>1.7721287385730483E-5</v>
      </c>
      <c r="Q58">
        <f t="shared" si="14"/>
        <v>4.71815986874179E-5</v>
      </c>
      <c r="T58">
        <f t="shared" si="7"/>
        <v>2.2373382270101266E-5</v>
      </c>
      <c r="U58">
        <f t="shared" si="8"/>
        <v>3.2451443036574188E-5</v>
      </c>
      <c r="X58" s="40">
        <f t="shared" si="9"/>
        <v>1.4740521592150083E-5</v>
      </c>
      <c r="Y58" s="40">
        <f t="shared" si="10"/>
        <v>1.4730155650843707E-5</v>
      </c>
    </row>
    <row r="59" spans="1:25" x14ac:dyDescent="0.25">
      <c r="A59" t="s">
        <v>6427</v>
      </c>
      <c r="B59" t="s">
        <v>6427</v>
      </c>
      <c r="C59" t="s">
        <v>6426</v>
      </c>
      <c r="D59" t="s">
        <v>6425</v>
      </c>
      <c r="E59">
        <v>84.995000000000005</v>
      </c>
      <c r="F59">
        <v>0</v>
      </c>
      <c r="G59">
        <v>5.8373999999999997</v>
      </c>
      <c r="H59">
        <v>125720</v>
      </c>
      <c r="I59">
        <v>400200</v>
      </c>
      <c r="J59">
        <v>682760</v>
      </c>
      <c r="K59">
        <v>0</v>
      </c>
      <c r="N59">
        <f t="shared" si="11"/>
        <v>1.7510920939586578E-6</v>
      </c>
      <c r="O59">
        <f t="shared" si="12"/>
        <v>7.6087150803697978E-6</v>
      </c>
      <c r="P59">
        <f t="shared" si="13"/>
        <v>9.922409525571055E-6</v>
      </c>
      <c r="Q59">
        <f t="shared" si="14"/>
        <v>0</v>
      </c>
      <c r="T59">
        <f t="shared" si="7"/>
        <v>4.6799035871642281E-6</v>
      </c>
      <c r="U59">
        <f t="shared" si="8"/>
        <v>4.9612047627855275E-6</v>
      </c>
      <c r="X59" s="40">
        <f t="shared" si="9"/>
        <v>2.9288114932055697E-6</v>
      </c>
      <c r="Y59" s="40">
        <f t="shared" si="10"/>
        <v>4.9612047627855267E-6</v>
      </c>
    </row>
    <row r="60" spans="1:25" x14ac:dyDescent="0.25">
      <c r="A60" t="s">
        <v>6424</v>
      </c>
      <c r="B60" t="s">
        <v>6424</v>
      </c>
      <c r="C60">
        <v>3</v>
      </c>
      <c r="D60" t="s">
        <v>6423</v>
      </c>
      <c r="E60">
        <v>93.188999999999993</v>
      </c>
      <c r="F60">
        <v>0</v>
      </c>
      <c r="G60">
        <v>24.175999999999998</v>
      </c>
      <c r="H60">
        <v>922250</v>
      </c>
      <c r="I60">
        <v>323960</v>
      </c>
      <c r="J60">
        <v>404570</v>
      </c>
      <c r="K60">
        <v>0</v>
      </c>
      <c r="N60">
        <f t="shared" si="11"/>
        <v>1.2845567003288037E-5</v>
      </c>
      <c r="O60">
        <f t="shared" si="12"/>
        <v>6.1592187342243873E-6</v>
      </c>
      <c r="P60">
        <f t="shared" si="13"/>
        <v>5.8795319318066109E-6</v>
      </c>
      <c r="Q60">
        <f t="shared" si="14"/>
        <v>0</v>
      </c>
      <c r="T60">
        <f t="shared" si="7"/>
        <v>9.5023928687562122E-6</v>
      </c>
      <c r="U60">
        <f t="shared" si="8"/>
        <v>2.9397659659033055E-6</v>
      </c>
      <c r="X60" s="40">
        <f t="shared" si="9"/>
        <v>3.3431741345318249E-6</v>
      </c>
      <c r="Y60" s="40">
        <f t="shared" si="10"/>
        <v>2.939765965903305E-6</v>
      </c>
    </row>
    <row r="61" spans="1:25" x14ac:dyDescent="0.25">
      <c r="A61" t="s">
        <v>6564</v>
      </c>
      <c r="B61" t="s">
        <v>6565</v>
      </c>
      <c r="C61" t="s">
        <v>6566</v>
      </c>
      <c r="D61" t="s">
        <v>6567</v>
      </c>
      <c r="E61">
        <v>50.134999999999998</v>
      </c>
      <c r="F61">
        <v>0</v>
      </c>
      <c r="G61">
        <v>214.63</v>
      </c>
      <c r="H61">
        <v>55321000</v>
      </c>
      <c r="I61">
        <v>16022000</v>
      </c>
      <c r="J61">
        <v>76747000</v>
      </c>
      <c r="K61">
        <v>36514000</v>
      </c>
      <c r="N61">
        <f t="shared" si="11"/>
        <v>7.7053902107768776E-4</v>
      </c>
      <c r="O61">
        <f t="shared" si="12"/>
        <v>3.0461477515663396E-4</v>
      </c>
      <c r="P61">
        <f t="shared" si="13"/>
        <v>1.1153482392919939E-3</v>
      </c>
      <c r="Q61">
        <f t="shared" si="14"/>
        <v>8.1594624158017298E-4</v>
      </c>
      <c r="T61">
        <f t="shared" si="7"/>
        <v>5.3757689811716083E-4</v>
      </c>
      <c r="U61">
        <f t="shared" si="8"/>
        <v>9.656472404360834E-4</v>
      </c>
      <c r="X61" s="40">
        <f t="shared" si="9"/>
        <v>2.3296212296052688E-4</v>
      </c>
      <c r="Y61" s="40">
        <f t="shared" si="10"/>
        <v>1.4970099885591045E-4</v>
      </c>
    </row>
    <row r="62" spans="1:25" x14ac:dyDescent="0.25">
      <c r="A62" t="s">
        <v>6568</v>
      </c>
      <c r="B62" t="s">
        <v>6568</v>
      </c>
      <c r="C62" t="s">
        <v>212</v>
      </c>
      <c r="D62" t="s">
        <v>6569</v>
      </c>
      <c r="E62">
        <v>36.360999999999997</v>
      </c>
      <c r="F62">
        <v>0</v>
      </c>
      <c r="G62">
        <v>10.391999999999999</v>
      </c>
      <c r="H62">
        <v>1278300</v>
      </c>
      <c r="I62">
        <v>483850</v>
      </c>
      <c r="J62">
        <v>297240</v>
      </c>
      <c r="K62">
        <v>381400</v>
      </c>
      <c r="N62">
        <f t="shared" si="11"/>
        <v>1.7804812469832583E-5</v>
      </c>
      <c r="O62">
        <f t="shared" si="12"/>
        <v>9.1990924328758789E-6</v>
      </c>
      <c r="P62">
        <f t="shared" si="13"/>
        <v>4.3197272941893792E-6</v>
      </c>
      <c r="Q62">
        <f t="shared" si="14"/>
        <v>8.5228103340822134E-6</v>
      </c>
      <c r="T62">
        <f t="shared" si="7"/>
        <v>1.3501952451354231E-5</v>
      </c>
      <c r="U62">
        <f t="shared" si="8"/>
        <v>6.4212688141357967E-6</v>
      </c>
      <c r="X62" s="40">
        <f t="shared" si="9"/>
        <v>4.3028600184783521E-6</v>
      </c>
      <c r="Y62" s="40">
        <f t="shared" si="10"/>
        <v>2.1015415199464171E-6</v>
      </c>
    </row>
    <row r="63" spans="1:25" x14ac:dyDescent="0.25">
      <c r="A63" t="s">
        <v>4007</v>
      </c>
      <c r="B63" t="s">
        <v>4007</v>
      </c>
      <c r="C63">
        <v>2</v>
      </c>
      <c r="D63" t="s">
        <v>4006</v>
      </c>
      <c r="E63">
        <v>119.42</v>
      </c>
      <c r="F63">
        <v>0</v>
      </c>
      <c r="G63">
        <v>38.848999999999997</v>
      </c>
      <c r="H63">
        <v>658070</v>
      </c>
      <c r="I63">
        <v>86131</v>
      </c>
      <c r="J63">
        <v>346210</v>
      </c>
      <c r="K63">
        <v>89381</v>
      </c>
      <c r="N63">
        <f t="shared" si="11"/>
        <v>9.1659336165397224E-6</v>
      </c>
      <c r="O63">
        <f t="shared" si="12"/>
        <v>1.6375468230567992E-6</v>
      </c>
      <c r="P63">
        <f t="shared" si="13"/>
        <v>5.0313981513972038E-6</v>
      </c>
      <c r="Q63">
        <f t="shared" si="14"/>
        <v>1.9973185906413278E-6</v>
      </c>
      <c r="T63">
        <f t="shared" si="7"/>
        <v>5.4017402197982606E-6</v>
      </c>
      <c r="U63">
        <f t="shared" si="8"/>
        <v>3.5143583710192658E-6</v>
      </c>
      <c r="X63" s="40">
        <f t="shared" si="9"/>
        <v>3.7641933967414618E-6</v>
      </c>
      <c r="Y63" s="40">
        <f t="shared" si="10"/>
        <v>1.5170397803779378E-6</v>
      </c>
    </row>
    <row r="64" spans="1:25" x14ac:dyDescent="0.25">
      <c r="A64" t="s">
        <v>4003</v>
      </c>
      <c r="B64" t="s">
        <v>4003</v>
      </c>
      <c r="C64" t="s">
        <v>6570</v>
      </c>
      <c r="D64" t="s">
        <v>4001</v>
      </c>
      <c r="E64">
        <v>69.89</v>
      </c>
      <c r="F64">
        <v>0</v>
      </c>
      <c r="G64">
        <v>323.31</v>
      </c>
      <c r="H64">
        <v>2297100000</v>
      </c>
      <c r="I64">
        <v>2265600000</v>
      </c>
      <c r="J64">
        <v>1810300000</v>
      </c>
      <c r="K64">
        <v>1671800000</v>
      </c>
      <c r="N64">
        <f t="shared" si="11"/>
        <v>3.1995176972895584E-2</v>
      </c>
      <c r="O64">
        <f t="shared" si="12"/>
        <v>4.3074225102663205E-2</v>
      </c>
      <c r="P64">
        <f t="shared" si="13"/>
        <v>2.6308714576339095E-2</v>
      </c>
      <c r="Q64">
        <f t="shared" si="14"/>
        <v>3.7358244143992254E-2</v>
      </c>
      <c r="T64">
        <f t="shared" si="7"/>
        <v>3.7534701037779394E-2</v>
      </c>
      <c r="U64">
        <f t="shared" si="8"/>
        <v>3.1833479360165673E-2</v>
      </c>
      <c r="X64" s="40">
        <f t="shared" si="9"/>
        <v>5.539524064883815E-3</v>
      </c>
      <c r="Y64" s="40">
        <f t="shared" si="10"/>
        <v>5.5247647838265841E-3</v>
      </c>
    </row>
    <row r="65" spans="1:25" x14ac:dyDescent="0.25">
      <c r="A65" t="s">
        <v>4000</v>
      </c>
      <c r="B65" t="s">
        <v>4000</v>
      </c>
      <c r="C65" t="s">
        <v>6571</v>
      </c>
      <c r="D65" t="s">
        <v>3998</v>
      </c>
      <c r="E65">
        <v>20.187000000000001</v>
      </c>
      <c r="F65">
        <v>0</v>
      </c>
      <c r="G65">
        <v>143.44</v>
      </c>
      <c r="H65">
        <v>377280000</v>
      </c>
      <c r="I65">
        <v>168440000</v>
      </c>
      <c r="J65">
        <v>174480000</v>
      </c>
      <c r="K65">
        <v>74836000</v>
      </c>
      <c r="N65">
        <f t="shared" si="11"/>
        <v>5.2549477029010692E-3</v>
      </c>
      <c r="O65">
        <f t="shared" si="12"/>
        <v>3.2024287059907266E-3</v>
      </c>
      <c r="P65">
        <f t="shared" si="13"/>
        <v>2.5356816656242863E-3</v>
      </c>
      <c r="Q65">
        <f t="shared" si="14"/>
        <v>1.672294268907647E-3</v>
      </c>
      <c r="T65">
        <f t="shared" si="7"/>
        <v>4.2286882044458981E-3</v>
      </c>
      <c r="U65">
        <f t="shared" si="8"/>
        <v>2.1039879672659668E-3</v>
      </c>
      <c r="X65" s="40">
        <f t="shared" si="9"/>
        <v>1.0262594984551713E-3</v>
      </c>
      <c r="Y65" s="40">
        <f t="shared" si="10"/>
        <v>4.3169369835831961E-4</v>
      </c>
    </row>
    <row r="66" spans="1:25" x14ac:dyDescent="0.25">
      <c r="A66" t="s">
        <v>6416</v>
      </c>
      <c r="B66" t="s">
        <v>6416</v>
      </c>
      <c r="C66">
        <v>1</v>
      </c>
      <c r="D66" t="s">
        <v>6415</v>
      </c>
      <c r="E66">
        <v>62.726999999999997</v>
      </c>
      <c r="F66">
        <v>9.1407999999999993E-3</v>
      </c>
      <c r="G66">
        <v>1.4629000000000001</v>
      </c>
      <c r="H66">
        <v>217650</v>
      </c>
      <c r="I66">
        <v>0</v>
      </c>
      <c r="J66">
        <v>48499</v>
      </c>
      <c r="K66">
        <v>0</v>
      </c>
      <c r="N66">
        <f t="shared" si="11"/>
        <v>3.0315398842674345E-6</v>
      </c>
      <c r="O66">
        <f t="shared" si="12"/>
        <v>0</v>
      </c>
      <c r="P66">
        <f t="shared" si="13"/>
        <v>7.0482591185873596E-7</v>
      </c>
      <c r="Q66">
        <f t="shared" si="14"/>
        <v>0</v>
      </c>
      <c r="T66">
        <f t="shared" si="7"/>
        <v>1.5157699421337173E-6</v>
      </c>
      <c r="U66">
        <f t="shared" si="8"/>
        <v>3.5241295592936798E-7</v>
      </c>
      <c r="X66" s="40">
        <f t="shared" si="9"/>
        <v>1.5157699421337173E-6</v>
      </c>
      <c r="Y66" s="40">
        <f t="shared" si="10"/>
        <v>3.5241295592936793E-7</v>
      </c>
    </row>
    <row r="67" spans="1:25" x14ac:dyDescent="0.25">
      <c r="A67" t="s">
        <v>6414</v>
      </c>
      <c r="B67" t="s">
        <v>6414</v>
      </c>
      <c r="C67" t="s">
        <v>696</v>
      </c>
      <c r="D67" t="s">
        <v>6413</v>
      </c>
      <c r="E67">
        <v>46.468000000000004</v>
      </c>
      <c r="F67">
        <v>0</v>
      </c>
      <c r="G67">
        <v>4.4051999999999998</v>
      </c>
      <c r="H67">
        <v>459990</v>
      </c>
      <c r="I67">
        <v>0</v>
      </c>
      <c r="J67">
        <v>702760</v>
      </c>
      <c r="K67">
        <v>0</v>
      </c>
      <c r="N67">
        <f t="shared" si="11"/>
        <v>6.4069746444483216E-6</v>
      </c>
      <c r="O67">
        <f t="shared" si="12"/>
        <v>0</v>
      </c>
      <c r="P67">
        <f t="shared" si="13"/>
        <v>1.0213065379035553E-5</v>
      </c>
      <c r="Q67">
        <f t="shared" si="14"/>
        <v>0</v>
      </c>
      <c r="T67">
        <f t="shared" si="7"/>
        <v>3.2034873222241608E-6</v>
      </c>
      <c r="U67">
        <f t="shared" si="8"/>
        <v>5.1065326895177765E-6</v>
      </c>
      <c r="X67" s="40">
        <f t="shared" si="9"/>
        <v>3.2034873222241608E-6</v>
      </c>
      <c r="Y67" s="40">
        <f t="shared" si="10"/>
        <v>5.1065326895177756E-6</v>
      </c>
    </row>
    <row r="68" spans="1:25" x14ac:dyDescent="0.25">
      <c r="A68" t="s">
        <v>6572</v>
      </c>
      <c r="B68" t="s">
        <v>6573</v>
      </c>
      <c r="C68" t="s">
        <v>6574</v>
      </c>
      <c r="D68" t="s">
        <v>3990</v>
      </c>
      <c r="E68">
        <v>13.377000000000001</v>
      </c>
      <c r="F68">
        <v>0</v>
      </c>
      <c r="G68">
        <v>5.9547999999999996</v>
      </c>
      <c r="H68">
        <v>48237000</v>
      </c>
      <c r="I68">
        <v>51894000</v>
      </c>
      <c r="J68">
        <v>64861000</v>
      </c>
      <c r="K68">
        <v>213000000</v>
      </c>
      <c r="N68">
        <f t="shared" si="11"/>
        <v>6.7186946656286805E-4</v>
      </c>
      <c r="O68">
        <f t="shared" si="12"/>
        <v>9.8662333928213456E-4</v>
      </c>
      <c r="P68">
        <f t="shared" si="13"/>
        <v>9.4261146557804236E-4</v>
      </c>
      <c r="Q68">
        <f t="shared" si="14"/>
        <v>4.759723652751735E-3</v>
      </c>
      <c r="T68">
        <f t="shared" si="7"/>
        <v>8.2924640292250131E-4</v>
      </c>
      <c r="U68">
        <f t="shared" si="8"/>
        <v>2.8511675591648888E-3</v>
      </c>
      <c r="X68" s="40">
        <f t="shared" si="9"/>
        <v>1.5737693635963323E-4</v>
      </c>
      <c r="Y68" s="40">
        <f t="shared" si="10"/>
        <v>1.9085560935868464E-3</v>
      </c>
    </row>
    <row r="69" spans="1:25" x14ac:dyDescent="0.25">
      <c r="A69" t="s">
        <v>6575</v>
      </c>
      <c r="B69" t="s">
        <v>6575</v>
      </c>
      <c r="C69" t="s">
        <v>2486</v>
      </c>
      <c r="D69" t="s">
        <v>6576</v>
      </c>
      <c r="E69">
        <v>6.9459</v>
      </c>
      <c r="F69">
        <v>0</v>
      </c>
      <c r="G69">
        <v>7.9585999999999997</v>
      </c>
      <c r="H69">
        <v>0</v>
      </c>
      <c r="I69">
        <v>0</v>
      </c>
      <c r="J69">
        <v>1292700</v>
      </c>
      <c r="K69">
        <v>0</v>
      </c>
      <c r="N69">
        <f t="shared" si="11"/>
        <v>0</v>
      </c>
      <c r="O69">
        <f t="shared" si="12"/>
        <v>0</v>
      </c>
      <c r="P69">
        <f t="shared" si="13"/>
        <v>1.8786541088677871E-5</v>
      </c>
      <c r="Q69">
        <f t="shared" si="14"/>
        <v>0</v>
      </c>
      <c r="T69">
        <f t="shared" si="7"/>
        <v>0</v>
      </c>
      <c r="U69">
        <f t="shared" si="8"/>
        <v>9.3932705443389354E-6</v>
      </c>
      <c r="X69" s="40">
        <f t="shared" si="9"/>
        <v>0</v>
      </c>
      <c r="Y69" s="40">
        <f t="shared" si="10"/>
        <v>9.3932705443389354E-6</v>
      </c>
    </row>
    <row r="70" spans="1:25" x14ac:dyDescent="0.25">
      <c r="A70" t="s">
        <v>6412</v>
      </c>
      <c r="B70" t="s">
        <v>6411</v>
      </c>
      <c r="C70" t="s">
        <v>6577</v>
      </c>
      <c r="D70" t="s">
        <v>3987</v>
      </c>
      <c r="E70">
        <v>50.747</v>
      </c>
      <c r="F70">
        <v>0</v>
      </c>
      <c r="G70">
        <v>46.073</v>
      </c>
      <c r="H70">
        <v>1315400</v>
      </c>
      <c r="I70">
        <v>692810</v>
      </c>
      <c r="J70">
        <v>3194200</v>
      </c>
      <c r="K70">
        <v>1283900</v>
      </c>
      <c r="N70">
        <f t="shared" si="11"/>
        <v>1.8321560136758021E-5</v>
      </c>
      <c r="O70">
        <f t="shared" si="12"/>
        <v>1.3171898787683657E-5</v>
      </c>
      <c r="P70">
        <f t="shared" si="13"/>
        <v>4.6420646356815082E-5</v>
      </c>
      <c r="Q70">
        <f t="shared" si="14"/>
        <v>2.8690184027079587E-5</v>
      </c>
      <c r="T70">
        <f t="shared" ref="T70:T133" si="15">AVERAGE(N70:O70)</f>
        <v>1.574672946222084E-5</v>
      </c>
      <c r="U70">
        <f t="shared" ref="U70:U133" si="16">AVERAGE(P70:Q70)</f>
        <v>3.7555415191947333E-5</v>
      </c>
      <c r="X70" s="40">
        <f t="shared" ref="X70:X133" si="17">STDEV(N70:O70)/SQRT(2)</f>
        <v>2.5748306745371819E-6</v>
      </c>
      <c r="Y70" s="40">
        <f t="shared" ref="Y70:Y133" si="18">STDEV(P70:Q70)/SQRT(2)</f>
        <v>8.8652311648677457E-6</v>
      </c>
    </row>
    <row r="71" spans="1:25" x14ac:dyDescent="0.25">
      <c r="A71" t="s">
        <v>6409</v>
      </c>
      <c r="B71" t="s">
        <v>6409</v>
      </c>
      <c r="C71" t="s">
        <v>1151</v>
      </c>
      <c r="D71" t="s">
        <v>6408</v>
      </c>
      <c r="E71">
        <v>300.45</v>
      </c>
      <c r="F71">
        <v>0</v>
      </c>
      <c r="G71">
        <v>64.870999999999995</v>
      </c>
      <c r="H71">
        <v>1253900</v>
      </c>
      <c r="I71">
        <v>654930</v>
      </c>
      <c r="J71">
        <v>331710</v>
      </c>
      <c r="K71">
        <v>137700</v>
      </c>
      <c r="N71">
        <f t="shared" si="11"/>
        <v>1.7464956861396443E-5</v>
      </c>
      <c r="O71">
        <f t="shared" si="12"/>
        <v>1.2451713562185386E-5</v>
      </c>
      <c r="P71">
        <f t="shared" si="13"/>
        <v>4.8206726576354421E-6</v>
      </c>
      <c r="Q71">
        <f t="shared" si="14"/>
        <v>3.077060783962037E-6</v>
      </c>
      <c r="T71">
        <f t="shared" si="15"/>
        <v>1.4958335211790915E-5</v>
      </c>
      <c r="U71">
        <f t="shared" si="16"/>
        <v>3.9488667207987393E-6</v>
      </c>
      <c r="X71" s="40">
        <f t="shared" si="17"/>
        <v>2.5066216496055285E-6</v>
      </c>
      <c r="Y71" s="40">
        <f t="shared" si="18"/>
        <v>8.7180593683670253E-7</v>
      </c>
    </row>
    <row r="72" spans="1:25" x14ac:dyDescent="0.25">
      <c r="A72" t="s">
        <v>3980</v>
      </c>
      <c r="B72" t="s">
        <v>6578</v>
      </c>
      <c r="C72" t="s">
        <v>2572</v>
      </c>
      <c r="D72" t="s">
        <v>3977</v>
      </c>
      <c r="E72">
        <v>25.809000000000001</v>
      </c>
      <c r="F72">
        <v>0</v>
      </c>
      <c r="G72">
        <v>16.085999999999999</v>
      </c>
      <c r="H72">
        <v>1832200</v>
      </c>
      <c r="I72">
        <v>0</v>
      </c>
      <c r="J72">
        <v>7043400</v>
      </c>
      <c r="K72">
        <v>3567000</v>
      </c>
      <c r="N72">
        <f t="shared" si="11"/>
        <v>2.551981335150376E-5</v>
      </c>
      <c r="O72">
        <f t="shared" si="12"/>
        <v>0</v>
      </c>
      <c r="P72">
        <f t="shared" si="13"/>
        <v>1.0236027191459249E-4</v>
      </c>
      <c r="Q72">
        <f t="shared" si="14"/>
        <v>7.9708611593264967E-5</v>
      </c>
      <c r="T72">
        <f t="shared" si="15"/>
        <v>1.275990667575188E-5</v>
      </c>
      <c r="U72">
        <f t="shared" si="16"/>
        <v>9.1034441753928721E-5</v>
      </c>
      <c r="X72" s="40">
        <f t="shared" si="17"/>
        <v>1.275990667575188E-5</v>
      </c>
      <c r="Y72" s="40">
        <f t="shared" si="18"/>
        <v>1.1325830160663759E-5</v>
      </c>
    </row>
    <row r="73" spans="1:25" x14ac:dyDescent="0.25">
      <c r="A73" t="s">
        <v>6579</v>
      </c>
      <c r="B73" t="s">
        <v>6579</v>
      </c>
      <c r="C73" t="s">
        <v>532</v>
      </c>
      <c r="D73" t="s">
        <v>6580</v>
      </c>
      <c r="E73">
        <v>49.715000000000003</v>
      </c>
      <c r="F73">
        <v>0</v>
      </c>
      <c r="G73">
        <v>31.472000000000001</v>
      </c>
      <c r="H73">
        <v>1194000</v>
      </c>
      <c r="I73">
        <v>0</v>
      </c>
      <c r="J73">
        <v>907670</v>
      </c>
      <c r="K73">
        <v>202200</v>
      </c>
      <c r="N73">
        <f t="shared" si="11"/>
        <v>1.663063919970281E-5</v>
      </c>
      <c r="O73">
        <f t="shared" si="12"/>
        <v>0</v>
      </c>
      <c r="P73">
        <f t="shared" si="13"/>
        <v>1.3190979925706074E-5</v>
      </c>
      <c r="Q73">
        <f t="shared" si="14"/>
        <v>4.5183855520488297E-6</v>
      </c>
      <c r="T73">
        <f t="shared" si="15"/>
        <v>8.3153195998514048E-6</v>
      </c>
      <c r="U73">
        <f t="shared" si="16"/>
        <v>8.8546827388774524E-6</v>
      </c>
      <c r="X73" s="40">
        <f t="shared" si="17"/>
        <v>8.3153195998514048E-6</v>
      </c>
      <c r="Y73" s="40">
        <f t="shared" si="18"/>
        <v>4.3362971868286227E-6</v>
      </c>
    </row>
    <row r="74" spans="1:25" x14ac:dyDescent="0.25">
      <c r="A74" t="s">
        <v>3969</v>
      </c>
      <c r="B74" t="s">
        <v>3969</v>
      </c>
      <c r="C74">
        <v>1</v>
      </c>
      <c r="D74" t="s">
        <v>3968</v>
      </c>
      <c r="E74">
        <v>10.057</v>
      </c>
      <c r="F74">
        <v>0</v>
      </c>
      <c r="G74">
        <v>5.9882999999999997</v>
      </c>
      <c r="H74">
        <v>4747100</v>
      </c>
      <c r="I74">
        <v>681180</v>
      </c>
      <c r="J74">
        <v>4520700</v>
      </c>
      <c r="K74">
        <v>1096400</v>
      </c>
      <c r="N74">
        <f t="shared" si="11"/>
        <v>6.6120022901934008E-5</v>
      </c>
      <c r="O74">
        <f t="shared" si="12"/>
        <v>1.2950785953139178E-5</v>
      </c>
      <c r="P74">
        <f t="shared" si="13"/>
        <v>6.5698395837847953E-5</v>
      </c>
      <c r="Q74">
        <f t="shared" si="14"/>
        <v>2.4500286445431935E-5</v>
      </c>
      <c r="T74">
        <f t="shared" si="15"/>
        <v>3.9535404427536592E-5</v>
      </c>
      <c r="U74">
        <f t="shared" si="16"/>
        <v>4.5099341141639944E-5</v>
      </c>
      <c r="X74" s="40">
        <f t="shared" si="17"/>
        <v>2.6584618474397413E-5</v>
      </c>
      <c r="Y74" s="40">
        <f t="shared" si="18"/>
        <v>2.0599054696208009E-5</v>
      </c>
    </row>
    <row r="75" spans="1:25" x14ac:dyDescent="0.25">
      <c r="A75" t="s">
        <v>6581</v>
      </c>
      <c r="B75" t="s">
        <v>6581</v>
      </c>
      <c r="C75" t="s">
        <v>2505</v>
      </c>
      <c r="D75" t="s">
        <v>6582</v>
      </c>
      <c r="E75">
        <v>118.92</v>
      </c>
      <c r="F75">
        <v>0</v>
      </c>
      <c r="G75">
        <v>36.218000000000004</v>
      </c>
      <c r="H75">
        <v>538910</v>
      </c>
      <c r="I75">
        <v>97388</v>
      </c>
      <c r="J75">
        <v>377060</v>
      </c>
      <c r="K75">
        <v>0</v>
      </c>
      <c r="N75">
        <f t="shared" si="11"/>
        <v>7.5062125386196332E-6</v>
      </c>
      <c r="O75">
        <f t="shared" si="12"/>
        <v>1.8515680765793449E-6</v>
      </c>
      <c r="P75">
        <f t="shared" si="13"/>
        <v>5.4797348053661929E-6</v>
      </c>
      <c r="Q75">
        <f t="shared" si="14"/>
        <v>0</v>
      </c>
      <c r="T75">
        <f t="shared" si="15"/>
        <v>4.6788903075994891E-6</v>
      </c>
      <c r="U75">
        <f t="shared" si="16"/>
        <v>2.7398674026830964E-6</v>
      </c>
      <c r="X75" s="40">
        <f t="shared" si="17"/>
        <v>2.8273222310201436E-6</v>
      </c>
      <c r="Y75" s="40">
        <f t="shared" si="18"/>
        <v>2.7398674026830964E-6</v>
      </c>
    </row>
    <row r="76" spans="1:25" x14ac:dyDescent="0.25">
      <c r="A76" t="s">
        <v>6583</v>
      </c>
      <c r="B76" t="s">
        <v>6583</v>
      </c>
      <c r="C76" t="s">
        <v>3018</v>
      </c>
      <c r="D76" t="s">
        <v>6392</v>
      </c>
      <c r="E76">
        <v>21.452000000000002</v>
      </c>
      <c r="F76">
        <v>7.1582000000000004E-4</v>
      </c>
      <c r="G76">
        <v>2.6564000000000001</v>
      </c>
      <c r="H76">
        <v>1423400</v>
      </c>
      <c r="I76">
        <v>0</v>
      </c>
      <c r="J76">
        <v>1837500</v>
      </c>
      <c r="K76">
        <v>0</v>
      </c>
      <c r="N76">
        <f t="shared" si="11"/>
        <v>1.9825839059344205E-5</v>
      </c>
      <c r="O76">
        <f t="shared" si="12"/>
        <v>0</v>
      </c>
      <c r="P76">
        <f t="shared" si="13"/>
        <v>2.6704006537050812E-5</v>
      </c>
      <c r="Q76">
        <f t="shared" si="14"/>
        <v>0</v>
      </c>
      <c r="T76">
        <f t="shared" si="15"/>
        <v>9.9129195296721024E-6</v>
      </c>
      <c r="U76">
        <f t="shared" si="16"/>
        <v>1.3352003268525406E-5</v>
      </c>
      <c r="X76" s="40">
        <f t="shared" si="17"/>
        <v>9.9129195296721024E-6</v>
      </c>
      <c r="Y76" s="40">
        <f t="shared" si="18"/>
        <v>1.3352003268525404E-5</v>
      </c>
    </row>
    <row r="77" spans="1:25" x14ac:dyDescent="0.25">
      <c r="A77" t="s">
        <v>6584</v>
      </c>
      <c r="B77" t="s">
        <v>6585</v>
      </c>
      <c r="C77" t="s">
        <v>6586</v>
      </c>
      <c r="D77" t="s">
        <v>3958</v>
      </c>
      <c r="E77">
        <v>70.548000000000002</v>
      </c>
      <c r="F77">
        <v>0</v>
      </c>
      <c r="G77">
        <v>69.222999999999999</v>
      </c>
      <c r="H77">
        <v>772380</v>
      </c>
      <c r="I77">
        <v>1010800</v>
      </c>
      <c r="J77">
        <v>2917500</v>
      </c>
      <c r="K77">
        <v>2079200</v>
      </c>
      <c r="N77">
        <f t="shared" si="11"/>
        <v>1.0758101428028858E-5</v>
      </c>
      <c r="O77">
        <f t="shared" si="12"/>
        <v>1.9217614200993982E-5</v>
      </c>
      <c r="P77">
        <f t="shared" si="13"/>
        <v>4.239942262413374E-5</v>
      </c>
      <c r="Q77">
        <f t="shared" si="14"/>
        <v>4.6462053609396277E-5</v>
      </c>
      <c r="T77">
        <f t="shared" si="15"/>
        <v>1.498785781451142E-5</v>
      </c>
      <c r="U77">
        <f t="shared" si="16"/>
        <v>4.4430738116765008E-5</v>
      </c>
      <c r="X77" s="40">
        <f t="shared" si="17"/>
        <v>4.2297563864825611E-6</v>
      </c>
      <c r="Y77" s="40">
        <f t="shared" si="18"/>
        <v>2.0313154926312685E-6</v>
      </c>
    </row>
    <row r="78" spans="1:25" x14ac:dyDescent="0.25">
      <c r="A78" t="s">
        <v>3957</v>
      </c>
      <c r="B78" t="s">
        <v>3957</v>
      </c>
      <c r="C78" t="s">
        <v>532</v>
      </c>
      <c r="D78" t="s">
        <v>3956</v>
      </c>
      <c r="E78">
        <v>49.198</v>
      </c>
      <c r="F78">
        <v>0</v>
      </c>
      <c r="G78">
        <v>5.8202999999999996</v>
      </c>
      <c r="H78">
        <v>2266200</v>
      </c>
      <c r="I78">
        <v>360700</v>
      </c>
      <c r="J78">
        <v>843570</v>
      </c>
      <c r="K78">
        <v>0</v>
      </c>
      <c r="N78">
        <f t="shared" si="11"/>
        <v>3.1564786058933423E-5</v>
      </c>
      <c r="O78">
        <f t="shared" si="12"/>
        <v>6.8577299587440931E-6</v>
      </c>
      <c r="P78">
        <f t="shared" si="13"/>
        <v>1.2259427915352357E-5</v>
      </c>
      <c r="Q78">
        <f t="shared" si="14"/>
        <v>0</v>
      </c>
      <c r="T78">
        <f t="shared" si="15"/>
        <v>1.9211258008838757E-5</v>
      </c>
      <c r="U78">
        <f t="shared" si="16"/>
        <v>6.1297139576761784E-6</v>
      </c>
      <c r="X78" s="40">
        <f t="shared" si="17"/>
        <v>1.2353528050094663E-5</v>
      </c>
      <c r="Y78" s="40">
        <f t="shared" si="18"/>
        <v>6.1297139576761776E-6</v>
      </c>
    </row>
    <row r="79" spans="1:25" x14ac:dyDescent="0.25">
      <c r="A79" t="s">
        <v>3955</v>
      </c>
      <c r="B79" t="s">
        <v>3955</v>
      </c>
      <c r="C79" t="s">
        <v>6587</v>
      </c>
      <c r="D79" t="s">
        <v>3953</v>
      </c>
      <c r="E79">
        <v>18.882999999999999</v>
      </c>
      <c r="F79">
        <v>0</v>
      </c>
      <c r="G79">
        <v>23.087</v>
      </c>
      <c r="H79">
        <v>1420500</v>
      </c>
      <c r="I79">
        <v>925890</v>
      </c>
      <c r="J79">
        <v>5440400</v>
      </c>
      <c r="K79">
        <v>1207800</v>
      </c>
      <c r="N79">
        <f t="shared" si="11"/>
        <v>1.9785446384571059E-5</v>
      </c>
      <c r="O79">
        <f t="shared" si="12"/>
        <v>1.760328137372212E-5</v>
      </c>
      <c r="P79">
        <f t="shared" si="13"/>
        <v>7.9064205259412928E-5</v>
      </c>
      <c r="Q79">
        <f t="shared" si="14"/>
        <v>2.6989644261941527E-5</v>
      </c>
      <c r="T79">
        <f t="shared" si="15"/>
        <v>1.8694363879146589E-5</v>
      </c>
      <c r="U79">
        <f t="shared" si="16"/>
        <v>5.3026924760677231E-5</v>
      </c>
      <c r="X79" s="40">
        <f t="shared" si="17"/>
        <v>1.0910825054244694E-6</v>
      </c>
      <c r="Y79" s="40">
        <f t="shared" si="18"/>
        <v>2.6037280498735701E-5</v>
      </c>
    </row>
    <row r="80" spans="1:25" x14ac:dyDescent="0.25">
      <c r="A80" t="s">
        <v>6380</v>
      </c>
      <c r="B80" t="s">
        <v>6380</v>
      </c>
      <c r="C80" t="s">
        <v>6588</v>
      </c>
      <c r="D80" t="s">
        <v>6378</v>
      </c>
      <c r="E80">
        <v>283.98</v>
      </c>
      <c r="F80">
        <v>0</v>
      </c>
      <c r="G80">
        <v>178.83</v>
      </c>
      <c r="H80">
        <v>2063300</v>
      </c>
      <c r="I80">
        <v>624440</v>
      </c>
      <c r="J80">
        <v>2195900</v>
      </c>
      <c r="K80">
        <v>717060</v>
      </c>
      <c r="N80">
        <f t="shared" si="11"/>
        <v>2.8738691675667345E-5</v>
      </c>
      <c r="O80">
        <f t="shared" si="12"/>
        <v>1.1872029097416584E-5</v>
      </c>
      <c r="P80">
        <f t="shared" si="13"/>
        <v>3.1912559431134632E-5</v>
      </c>
      <c r="Q80">
        <f t="shared" si="14"/>
        <v>1.6023509119446755E-5</v>
      </c>
      <c r="T80">
        <f t="shared" si="15"/>
        <v>2.0305360386541965E-5</v>
      </c>
      <c r="U80">
        <f t="shared" si="16"/>
        <v>2.3968034275290693E-5</v>
      </c>
      <c r="X80" s="40">
        <f t="shared" si="17"/>
        <v>8.43333128912538E-6</v>
      </c>
      <c r="Y80" s="40">
        <f t="shared" si="18"/>
        <v>7.9445251558439368E-6</v>
      </c>
    </row>
    <row r="81" spans="1:25" x14ac:dyDescent="0.25">
      <c r="A81" t="s">
        <v>6377</v>
      </c>
      <c r="B81" t="s">
        <v>6377</v>
      </c>
      <c r="C81" t="s">
        <v>6589</v>
      </c>
      <c r="D81" t="s">
        <v>6376</v>
      </c>
      <c r="E81">
        <v>549.9</v>
      </c>
      <c r="F81">
        <v>7.1942000000000002E-4</v>
      </c>
      <c r="G81">
        <v>2.6928999999999998</v>
      </c>
      <c r="H81">
        <v>29492</v>
      </c>
      <c r="I81">
        <v>10155</v>
      </c>
      <c r="J81">
        <v>0</v>
      </c>
      <c r="K81">
        <v>0</v>
      </c>
      <c r="N81">
        <f t="shared" si="11"/>
        <v>4.1077957393436794E-7</v>
      </c>
      <c r="O81">
        <f t="shared" si="12"/>
        <v>1.930697192432666E-7</v>
      </c>
      <c r="P81">
        <f t="shared" si="13"/>
        <v>0</v>
      </c>
      <c r="Q81">
        <f t="shared" si="14"/>
        <v>0</v>
      </c>
      <c r="T81">
        <f t="shared" si="15"/>
        <v>3.0192464658881724E-7</v>
      </c>
      <c r="U81">
        <f t="shared" si="16"/>
        <v>0</v>
      </c>
      <c r="X81" s="40">
        <f t="shared" si="17"/>
        <v>1.0885492734555066E-7</v>
      </c>
      <c r="Y81" s="40">
        <f t="shared" si="18"/>
        <v>0</v>
      </c>
    </row>
    <row r="82" spans="1:25" x14ac:dyDescent="0.25">
      <c r="A82" t="s">
        <v>6590</v>
      </c>
      <c r="B82" t="s">
        <v>6591</v>
      </c>
      <c r="C82" t="s">
        <v>5910</v>
      </c>
      <c r="D82" t="s">
        <v>6592</v>
      </c>
      <c r="E82">
        <v>37.109000000000002</v>
      </c>
      <c r="F82">
        <v>0</v>
      </c>
      <c r="G82">
        <v>5.3201000000000001</v>
      </c>
      <c r="H82">
        <v>181960</v>
      </c>
      <c r="I82">
        <v>0</v>
      </c>
      <c r="J82">
        <v>1314900</v>
      </c>
      <c r="K82">
        <v>0</v>
      </c>
      <c r="N82">
        <f t="shared" si="11"/>
        <v>2.5344314143868705E-6</v>
      </c>
      <c r="O82">
        <f t="shared" si="12"/>
        <v>0</v>
      </c>
      <c r="P82">
        <f t="shared" si="13"/>
        <v>1.9109169086023465E-5</v>
      </c>
      <c r="Q82">
        <f t="shared" si="14"/>
        <v>0</v>
      </c>
      <c r="T82">
        <f t="shared" si="15"/>
        <v>1.2672157071934353E-6</v>
      </c>
      <c r="U82">
        <f t="shared" si="16"/>
        <v>9.5545845430117326E-6</v>
      </c>
      <c r="X82" s="40">
        <f t="shared" si="17"/>
        <v>1.267215707193435E-6</v>
      </c>
      <c r="Y82" s="40">
        <f t="shared" si="18"/>
        <v>9.5545845430117326E-6</v>
      </c>
    </row>
    <row r="83" spans="1:25" x14ac:dyDescent="0.25">
      <c r="A83" t="s">
        <v>3949</v>
      </c>
      <c r="B83" t="s">
        <v>3949</v>
      </c>
      <c r="C83" t="s">
        <v>157</v>
      </c>
      <c r="D83" t="s">
        <v>3948</v>
      </c>
      <c r="E83">
        <v>16.841000000000001</v>
      </c>
      <c r="F83">
        <v>0</v>
      </c>
      <c r="G83">
        <v>7.9302999999999999</v>
      </c>
      <c r="H83">
        <v>1089200</v>
      </c>
      <c r="I83">
        <v>186620</v>
      </c>
      <c r="J83">
        <v>1046800</v>
      </c>
      <c r="K83">
        <v>0</v>
      </c>
      <c r="N83">
        <f t="shared" si="11"/>
        <v>1.5170931504452514E-5</v>
      </c>
      <c r="O83">
        <f t="shared" si="12"/>
        <v>3.548071984754152E-6</v>
      </c>
      <c r="P83">
        <f t="shared" si="13"/>
        <v>1.521292737033186E-5</v>
      </c>
      <c r="Q83">
        <f t="shared" si="14"/>
        <v>0</v>
      </c>
      <c r="T83">
        <f t="shared" si="15"/>
        <v>9.3595017446033334E-6</v>
      </c>
      <c r="U83">
        <f t="shared" si="16"/>
        <v>7.6064636851659298E-6</v>
      </c>
      <c r="X83" s="40">
        <f t="shared" si="17"/>
        <v>5.8114297598491802E-6</v>
      </c>
      <c r="Y83" s="40">
        <f t="shared" si="18"/>
        <v>7.6064636851659298E-6</v>
      </c>
    </row>
    <row r="84" spans="1:25" x14ac:dyDescent="0.25">
      <c r="A84" t="s">
        <v>6369</v>
      </c>
      <c r="B84" t="s">
        <v>6369</v>
      </c>
      <c r="C84">
        <v>1</v>
      </c>
      <c r="D84" t="s">
        <v>6368</v>
      </c>
      <c r="E84">
        <v>100.89</v>
      </c>
      <c r="F84">
        <v>0</v>
      </c>
      <c r="G84">
        <v>4.0986000000000002</v>
      </c>
      <c r="H84">
        <v>393830</v>
      </c>
      <c r="I84">
        <v>0</v>
      </c>
      <c r="J84">
        <v>0</v>
      </c>
      <c r="K84">
        <v>0</v>
      </c>
      <c r="N84">
        <f t="shared" ref="N84:N147" si="19">H84/SUM(H$9:H$18, H$23:H$1649)</f>
        <v>5.4854645192788593E-6</v>
      </c>
      <c r="O84">
        <f t="shared" ref="O84:O147" si="20">I84/SUM(I$9:I$18, I$23:I$1649)</f>
        <v>0</v>
      </c>
      <c r="P84">
        <f t="shared" ref="P84:P147" si="21">J84/SUM(J$9:J$18, J$23:J$1649)</f>
        <v>0</v>
      </c>
      <c r="Q84">
        <f t="shared" ref="Q84:Q147" si="22">K84/SUM(K$9:K$18, K$23:K$1649)</f>
        <v>0</v>
      </c>
      <c r="T84">
        <f t="shared" si="15"/>
        <v>2.7427322596394297E-6</v>
      </c>
      <c r="U84">
        <f t="shared" si="16"/>
        <v>0</v>
      </c>
      <c r="X84" s="40">
        <f t="shared" si="17"/>
        <v>2.7427322596394297E-6</v>
      </c>
      <c r="Y84" s="40">
        <f t="shared" si="18"/>
        <v>0</v>
      </c>
    </row>
    <row r="85" spans="1:25" x14ac:dyDescent="0.25">
      <c r="A85" t="s">
        <v>3945</v>
      </c>
      <c r="B85" t="s">
        <v>3945</v>
      </c>
      <c r="C85" t="s">
        <v>493</v>
      </c>
      <c r="D85" t="s">
        <v>3943</v>
      </c>
      <c r="E85">
        <v>21.696999999999999</v>
      </c>
      <c r="F85">
        <v>0</v>
      </c>
      <c r="G85">
        <v>323.31</v>
      </c>
      <c r="H85">
        <v>131360000</v>
      </c>
      <c r="I85">
        <v>1117300000</v>
      </c>
      <c r="J85">
        <v>89308000</v>
      </c>
      <c r="K85">
        <v>382290000</v>
      </c>
      <c r="N85">
        <f t="shared" si="19"/>
        <v>1.8296488821381584E-3</v>
      </c>
      <c r="O85">
        <f t="shared" si="20"/>
        <v>2.1242422187149362E-2</v>
      </c>
      <c r="P85">
        <f t="shared" si="21"/>
        <v>1.2978946480603723E-3</v>
      </c>
      <c r="Q85">
        <f t="shared" si="22"/>
        <v>8.5426983812697688E-3</v>
      </c>
      <c r="T85">
        <f t="shared" si="15"/>
        <v>1.153603553464376E-2</v>
      </c>
      <c r="U85">
        <f t="shared" si="16"/>
        <v>4.9202965146650703E-3</v>
      </c>
      <c r="X85" s="40">
        <f t="shared" si="17"/>
        <v>9.7063866525056008E-3</v>
      </c>
      <c r="Y85" s="40">
        <f t="shared" si="18"/>
        <v>3.6224018666046985E-3</v>
      </c>
    </row>
    <row r="86" spans="1:25" x14ac:dyDescent="0.25">
      <c r="A86" t="s">
        <v>3942</v>
      </c>
      <c r="B86" t="s">
        <v>3942</v>
      </c>
      <c r="C86" t="s">
        <v>200</v>
      </c>
      <c r="D86" t="s">
        <v>3941</v>
      </c>
      <c r="E86">
        <v>13.433999999999999</v>
      </c>
      <c r="F86">
        <v>0</v>
      </c>
      <c r="G86">
        <v>7.1323999999999996</v>
      </c>
      <c r="H86">
        <v>0</v>
      </c>
      <c r="I86">
        <v>0</v>
      </c>
      <c r="J86">
        <v>0</v>
      </c>
      <c r="K86">
        <v>2574400</v>
      </c>
      <c r="N86">
        <f t="shared" si="19"/>
        <v>0</v>
      </c>
      <c r="O86">
        <f t="shared" si="20"/>
        <v>0</v>
      </c>
      <c r="P86">
        <f t="shared" si="21"/>
        <v>0</v>
      </c>
      <c r="Q86">
        <f t="shared" si="22"/>
        <v>5.7527852449033176E-5</v>
      </c>
      <c r="T86">
        <f t="shared" si="15"/>
        <v>0</v>
      </c>
      <c r="U86">
        <f t="shared" si="16"/>
        <v>2.8763926224516588E-5</v>
      </c>
      <c r="X86" s="40">
        <f t="shared" si="17"/>
        <v>0</v>
      </c>
      <c r="Y86" s="40">
        <f t="shared" si="18"/>
        <v>2.8763926224516588E-5</v>
      </c>
    </row>
    <row r="87" spans="1:25" x14ac:dyDescent="0.25">
      <c r="A87" t="s">
        <v>6593</v>
      </c>
      <c r="B87" t="s">
        <v>6593</v>
      </c>
      <c r="C87" t="s">
        <v>1804</v>
      </c>
      <c r="D87" t="s">
        <v>6594</v>
      </c>
      <c r="E87">
        <v>54.545999999999999</v>
      </c>
      <c r="F87">
        <v>0</v>
      </c>
      <c r="G87">
        <v>5.1765999999999996</v>
      </c>
      <c r="H87">
        <v>699710</v>
      </c>
      <c r="I87">
        <v>97293</v>
      </c>
      <c r="J87">
        <v>0</v>
      </c>
      <c r="K87">
        <v>0</v>
      </c>
      <c r="N87">
        <f t="shared" si="19"/>
        <v>9.7459167122479517E-6</v>
      </c>
      <c r="O87">
        <f t="shared" si="20"/>
        <v>1.8497619098311312E-6</v>
      </c>
      <c r="P87">
        <f t="shared" si="21"/>
        <v>0</v>
      </c>
      <c r="Q87">
        <f t="shared" si="22"/>
        <v>0</v>
      </c>
      <c r="T87">
        <f t="shared" si="15"/>
        <v>5.7978393110395418E-6</v>
      </c>
      <c r="U87">
        <f t="shared" si="16"/>
        <v>0</v>
      </c>
      <c r="X87" s="40">
        <f t="shared" si="17"/>
        <v>3.9480774012084099E-6</v>
      </c>
      <c r="Y87" s="40">
        <f t="shared" si="18"/>
        <v>0</v>
      </c>
    </row>
    <row r="88" spans="1:25" x14ac:dyDescent="0.25">
      <c r="A88" t="s">
        <v>3939</v>
      </c>
      <c r="B88" t="s">
        <v>3939</v>
      </c>
      <c r="C88">
        <v>3</v>
      </c>
      <c r="D88" t="s">
        <v>3938</v>
      </c>
      <c r="E88">
        <v>9.4610000000000003</v>
      </c>
      <c r="F88">
        <v>0</v>
      </c>
      <c r="G88">
        <v>4.5254000000000003</v>
      </c>
      <c r="H88">
        <v>3835500</v>
      </c>
      <c r="I88">
        <v>0</v>
      </c>
      <c r="J88">
        <v>5469400</v>
      </c>
      <c r="K88">
        <v>0</v>
      </c>
      <c r="N88">
        <f t="shared" si="19"/>
        <v>5.3422794514623225E-5</v>
      </c>
      <c r="O88">
        <f t="shared" si="20"/>
        <v>0</v>
      </c>
      <c r="P88">
        <f t="shared" si="21"/>
        <v>7.9485656246936447E-5</v>
      </c>
      <c r="Q88">
        <f t="shared" si="22"/>
        <v>0</v>
      </c>
      <c r="T88">
        <f t="shared" si="15"/>
        <v>2.6711397257311613E-5</v>
      </c>
      <c r="U88">
        <f t="shared" si="16"/>
        <v>3.9742828123468223E-5</v>
      </c>
      <c r="X88" s="40">
        <f t="shared" si="17"/>
        <v>2.6711397257311609E-5</v>
      </c>
      <c r="Y88" s="40">
        <f t="shared" si="18"/>
        <v>3.9742828123468223E-5</v>
      </c>
    </row>
    <row r="89" spans="1:25" x14ac:dyDescent="0.25">
      <c r="A89" t="s">
        <v>3937</v>
      </c>
      <c r="B89" t="s">
        <v>3937</v>
      </c>
      <c r="C89" t="s">
        <v>923</v>
      </c>
      <c r="D89" t="s">
        <v>3936</v>
      </c>
      <c r="E89">
        <v>75.399000000000001</v>
      </c>
      <c r="F89">
        <v>0</v>
      </c>
      <c r="G89">
        <v>60.048000000000002</v>
      </c>
      <c r="H89">
        <v>3432100</v>
      </c>
      <c r="I89">
        <v>0</v>
      </c>
      <c r="J89">
        <v>2118900</v>
      </c>
      <c r="K89">
        <v>1437100</v>
      </c>
      <c r="N89">
        <f t="shared" si="19"/>
        <v>4.7804034168592982E-5</v>
      </c>
      <c r="O89">
        <f t="shared" si="20"/>
        <v>0</v>
      </c>
      <c r="P89">
        <f t="shared" si="21"/>
        <v>3.0793534395296306E-5</v>
      </c>
      <c r="Q89">
        <f t="shared" si="22"/>
        <v>3.2113609677791165E-5</v>
      </c>
      <c r="T89">
        <f t="shared" si="15"/>
        <v>2.3902017084296491E-5</v>
      </c>
      <c r="U89">
        <f t="shared" si="16"/>
        <v>3.1453572036543735E-5</v>
      </c>
      <c r="X89" s="40">
        <f t="shared" si="17"/>
        <v>2.3902017084296488E-5</v>
      </c>
      <c r="Y89" s="40">
        <f t="shared" si="18"/>
        <v>6.6003764124742943E-7</v>
      </c>
    </row>
    <row r="90" spans="1:25" x14ac:dyDescent="0.25">
      <c r="A90" t="s">
        <v>3935</v>
      </c>
      <c r="B90" t="s">
        <v>3935</v>
      </c>
      <c r="C90">
        <v>1</v>
      </c>
      <c r="D90" t="s">
        <v>3934</v>
      </c>
      <c r="E90">
        <v>187.73</v>
      </c>
      <c r="F90">
        <v>1.9218E-3</v>
      </c>
      <c r="G90">
        <v>1.7628999999999999</v>
      </c>
      <c r="H90">
        <v>1146000</v>
      </c>
      <c r="I90">
        <v>377560</v>
      </c>
      <c r="J90">
        <v>441550</v>
      </c>
      <c r="K90">
        <v>0</v>
      </c>
      <c r="N90">
        <f t="shared" si="19"/>
        <v>1.5962070789664506E-5</v>
      </c>
      <c r="O90">
        <f t="shared" si="20"/>
        <v>7.1782770258481285E-6</v>
      </c>
      <c r="P90">
        <f t="shared" si="21"/>
        <v>6.4169546048624691E-6</v>
      </c>
      <c r="Q90">
        <f t="shared" si="22"/>
        <v>0</v>
      </c>
      <c r="T90">
        <f t="shared" si="15"/>
        <v>1.1570173907756317E-5</v>
      </c>
      <c r="U90">
        <f t="shared" si="16"/>
        <v>3.2084773024312345E-6</v>
      </c>
      <c r="X90" s="40">
        <f t="shared" si="17"/>
        <v>4.391896881908189E-6</v>
      </c>
      <c r="Y90" s="40">
        <f t="shared" si="18"/>
        <v>3.2084773024312345E-6</v>
      </c>
    </row>
    <row r="91" spans="1:25" x14ac:dyDescent="0.25">
      <c r="A91" t="s">
        <v>6365</v>
      </c>
      <c r="B91" t="s">
        <v>6365</v>
      </c>
      <c r="C91">
        <v>2</v>
      </c>
      <c r="D91" t="s">
        <v>6364</v>
      </c>
      <c r="E91">
        <v>64.981999999999999</v>
      </c>
      <c r="F91">
        <v>0</v>
      </c>
      <c r="G91">
        <v>3.8588</v>
      </c>
      <c r="H91">
        <v>548710</v>
      </c>
      <c r="I91">
        <v>0</v>
      </c>
      <c r="J91">
        <v>0</v>
      </c>
      <c r="K91">
        <v>0</v>
      </c>
      <c r="N91">
        <f t="shared" si="19"/>
        <v>7.6427119223357863E-6</v>
      </c>
      <c r="O91">
        <f t="shared" si="20"/>
        <v>0</v>
      </c>
      <c r="P91">
        <f t="shared" si="21"/>
        <v>0</v>
      </c>
      <c r="Q91">
        <f t="shared" si="22"/>
        <v>0</v>
      </c>
      <c r="T91">
        <f t="shared" si="15"/>
        <v>3.8213559611678931E-6</v>
      </c>
      <c r="U91">
        <f t="shared" si="16"/>
        <v>0</v>
      </c>
      <c r="X91" s="40">
        <f t="shared" si="17"/>
        <v>3.8213559611678931E-6</v>
      </c>
      <c r="Y91" s="40">
        <f t="shared" si="18"/>
        <v>0</v>
      </c>
    </row>
    <row r="92" spans="1:25" x14ac:dyDescent="0.25">
      <c r="A92" t="s">
        <v>3933</v>
      </c>
      <c r="B92" t="s">
        <v>3933</v>
      </c>
      <c r="C92" t="s">
        <v>344</v>
      </c>
      <c r="D92" t="s">
        <v>3932</v>
      </c>
      <c r="E92">
        <v>57.054000000000002</v>
      </c>
      <c r="F92">
        <v>0</v>
      </c>
      <c r="G92">
        <v>45.164999999999999</v>
      </c>
      <c r="H92">
        <v>1956000</v>
      </c>
      <c r="I92">
        <v>4262900</v>
      </c>
      <c r="J92">
        <v>3452700</v>
      </c>
      <c r="K92">
        <v>2079000</v>
      </c>
      <c r="N92">
        <f t="shared" si="19"/>
        <v>2.7244162709060887E-5</v>
      </c>
      <c r="O92">
        <f t="shared" si="20"/>
        <v>8.1047455062739659E-5</v>
      </c>
      <c r="P92">
        <f t="shared" si="21"/>
        <v>5.0177373262843727E-5</v>
      </c>
      <c r="Q92">
        <f t="shared" si="22"/>
        <v>4.6457584385309186E-5</v>
      </c>
      <c r="T92">
        <f t="shared" si="15"/>
        <v>5.4145808885900275E-5</v>
      </c>
      <c r="U92">
        <f t="shared" si="16"/>
        <v>4.8317478824076456E-5</v>
      </c>
      <c r="X92" s="40">
        <f t="shared" si="17"/>
        <v>2.6901646176839384E-5</v>
      </c>
      <c r="Y92" s="40">
        <f t="shared" si="18"/>
        <v>1.8598944387672705E-6</v>
      </c>
    </row>
    <row r="93" spans="1:25" x14ac:dyDescent="0.25">
      <c r="A93" t="s">
        <v>3929</v>
      </c>
      <c r="B93" t="s">
        <v>6595</v>
      </c>
      <c r="C93" t="s">
        <v>6596</v>
      </c>
      <c r="D93" t="s">
        <v>6597</v>
      </c>
      <c r="E93">
        <v>78.353999999999999</v>
      </c>
      <c r="F93">
        <v>0</v>
      </c>
      <c r="G93">
        <v>72.748999999999995</v>
      </c>
      <c r="H93">
        <v>3192600</v>
      </c>
      <c r="I93">
        <v>3335100</v>
      </c>
      <c r="J93">
        <v>806680</v>
      </c>
      <c r="K93">
        <v>1699000</v>
      </c>
      <c r="N93">
        <f t="shared" si="19"/>
        <v>4.4468156372672693E-5</v>
      </c>
      <c r="O93">
        <f t="shared" si="20"/>
        <v>6.3407860231237667E-5</v>
      </c>
      <c r="P93">
        <f t="shared" si="21"/>
        <v>1.1723313193637089E-5</v>
      </c>
      <c r="Q93">
        <f t="shared" si="22"/>
        <v>3.7966058619836607E-5</v>
      </c>
      <c r="T93">
        <f t="shared" si="15"/>
        <v>5.3938008301955177E-5</v>
      </c>
      <c r="U93">
        <f t="shared" si="16"/>
        <v>2.4844685906736849E-5</v>
      </c>
      <c r="X93" s="40">
        <f t="shared" si="17"/>
        <v>9.4698519292824874E-6</v>
      </c>
      <c r="Y93" s="40">
        <f t="shared" si="18"/>
        <v>1.3121372713099758E-5</v>
      </c>
    </row>
    <row r="94" spans="1:25" x14ac:dyDescent="0.25">
      <c r="A94" t="s">
        <v>6359</v>
      </c>
      <c r="B94" t="s">
        <v>6359</v>
      </c>
      <c r="C94" t="s">
        <v>659</v>
      </c>
      <c r="D94" t="s">
        <v>6358</v>
      </c>
      <c r="E94">
        <v>22.154</v>
      </c>
      <c r="F94">
        <v>0</v>
      </c>
      <c r="G94">
        <v>2.9737</v>
      </c>
      <c r="H94">
        <v>2216900</v>
      </c>
      <c r="I94">
        <v>0</v>
      </c>
      <c r="J94">
        <v>0</v>
      </c>
      <c r="K94">
        <v>0</v>
      </c>
      <c r="N94">
        <f t="shared" si="19"/>
        <v>3.0878110587789914E-5</v>
      </c>
      <c r="O94">
        <f t="shared" si="20"/>
        <v>0</v>
      </c>
      <c r="P94">
        <f t="shared" si="21"/>
        <v>0</v>
      </c>
      <c r="Q94">
        <f t="shared" si="22"/>
        <v>0</v>
      </c>
      <c r="T94">
        <f t="shared" si="15"/>
        <v>1.5439055293894957E-5</v>
      </c>
      <c r="U94">
        <f t="shared" si="16"/>
        <v>0</v>
      </c>
      <c r="X94" s="40">
        <f t="shared" si="17"/>
        <v>1.5439055293894957E-5</v>
      </c>
      <c r="Y94" s="40">
        <f t="shared" si="18"/>
        <v>0</v>
      </c>
    </row>
    <row r="95" spans="1:25" x14ac:dyDescent="0.25">
      <c r="A95" t="s">
        <v>6598</v>
      </c>
      <c r="B95" t="s">
        <v>6598</v>
      </c>
      <c r="C95" t="s">
        <v>157</v>
      </c>
      <c r="D95" t="s">
        <v>6599</v>
      </c>
      <c r="E95">
        <v>43.84</v>
      </c>
      <c r="F95">
        <v>0</v>
      </c>
      <c r="G95">
        <v>6.0582000000000003</v>
      </c>
      <c r="H95">
        <v>364260</v>
      </c>
      <c r="I95">
        <v>0</v>
      </c>
      <c r="J95">
        <v>526050</v>
      </c>
      <c r="K95">
        <v>0</v>
      </c>
      <c r="N95">
        <f t="shared" si="19"/>
        <v>5.0735985216781787E-6</v>
      </c>
      <c r="O95">
        <f t="shared" si="20"/>
        <v>0</v>
      </c>
      <c r="P95">
        <f t="shared" si="21"/>
        <v>7.6449755857499752E-6</v>
      </c>
      <c r="Q95">
        <f t="shared" si="22"/>
        <v>0</v>
      </c>
      <c r="T95">
        <f t="shared" si="15"/>
        <v>2.5367992608390893E-6</v>
      </c>
      <c r="U95">
        <f t="shared" si="16"/>
        <v>3.8224877928749876E-6</v>
      </c>
      <c r="X95" s="40">
        <f t="shared" si="17"/>
        <v>2.5367992608390889E-6</v>
      </c>
      <c r="Y95" s="40">
        <f t="shared" si="18"/>
        <v>3.8224877928749876E-6</v>
      </c>
    </row>
    <row r="96" spans="1:25" x14ac:dyDescent="0.25">
      <c r="A96" t="s">
        <v>6353</v>
      </c>
      <c r="B96" t="s">
        <v>6353</v>
      </c>
      <c r="C96" t="s">
        <v>2375</v>
      </c>
      <c r="D96" t="s">
        <v>6352</v>
      </c>
      <c r="E96">
        <v>67.867000000000004</v>
      </c>
      <c r="F96">
        <v>0</v>
      </c>
      <c r="G96">
        <v>6.5483000000000002</v>
      </c>
      <c r="H96">
        <v>994730</v>
      </c>
      <c r="I96">
        <v>134410</v>
      </c>
      <c r="J96">
        <v>123820</v>
      </c>
      <c r="K96">
        <v>0</v>
      </c>
      <c r="N96">
        <f t="shared" si="19"/>
        <v>1.3855105302445876E-5</v>
      </c>
      <c r="O96">
        <f t="shared" si="20"/>
        <v>2.5554407644990119E-6</v>
      </c>
      <c r="P96">
        <f t="shared" si="21"/>
        <v>1.7994503887987111E-6</v>
      </c>
      <c r="Q96">
        <f t="shared" si="22"/>
        <v>0</v>
      </c>
      <c r="T96">
        <f t="shared" si="15"/>
        <v>8.2052730334724436E-6</v>
      </c>
      <c r="U96">
        <f t="shared" si="16"/>
        <v>8.9972519439935555E-7</v>
      </c>
      <c r="X96" s="40">
        <f t="shared" si="17"/>
        <v>5.6498322689734317E-6</v>
      </c>
      <c r="Y96" s="40">
        <f t="shared" si="18"/>
        <v>8.9972519439935545E-7</v>
      </c>
    </row>
    <row r="97" spans="1:25" x14ac:dyDescent="0.25">
      <c r="A97" t="s">
        <v>3920</v>
      </c>
      <c r="B97" t="s">
        <v>3920</v>
      </c>
      <c r="C97" t="s">
        <v>886</v>
      </c>
      <c r="D97" t="s">
        <v>3919</v>
      </c>
      <c r="E97">
        <v>84.543000000000006</v>
      </c>
      <c r="F97">
        <v>0</v>
      </c>
      <c r="G97">
        <v>86.837999999999994</v>
      </c>
      <c r="H97">
        <v>3882600</v>
      </c>
      <c r="I97">
        <v>1260400</v>
      </c>
      <c r="J97">
        <v>1845300</v>
      </c>
      <c r="K97">
        <v>654620</v>
      </c>
      <c r="N97">
        <f t="shared" si="19"/>
        <v>5.4078827266973308E-5</v>
      </c>
      <c r="O97">
        <f t="shared" si="20"/>
        <v>2.3963079678406032E-5</v>
      </c>
      <c r="P97">
        <f t="shared" si="21"/>
        <v>2.6817362319901967E-5</v>
      </c>
      <c r="Q97">
        <f t="shared" si="22"/>
        <v>1.4628217359456998E-5</v>
      </c>
      <c r="T97">
        <f t="shared" si="15"/>
        <v>3.9020953472689666E-5</v>
      </c>
      <c r="U97">
        <f t="shared" si="16"/>
        <v>2.0722789839679482E-5</v>
      </c>
      <c r="X97" s="40">
        <f t="shared" si="17"/>
        <v>1.5057873794283638E-5</v>
      </c>
      <c r="Y97" s="40">
        <f t="shared" si="18"/>
        <v>6.0945724802224844E-6</v>
      </c>
    </row>
    <row r="98" spans="1:25" x14ac:dyDescent="0.25">
      <c r="A98" t="s">
        <v>3918</v>
      </c>
      <c r="B98" t="s">
        <v>3918</v>
      </c>
      <c r="C98" t="s">
        <v>157</v>
      </c>
      <c r="D98" t="s">
        <v>3917</v>
      </c>
      <c r="E98">
        <v>33.866</v>
      </c>
      <c r="F98">
        <v>9.7146000000000003E-3</v>
      </c>
      <c r="G98">
        <v>1.4267000000000001</v>
      </c>
      <c r="H98">
        <v>0</v>
      </c>
      <c r="I98">
        <v>0</v>
      </c>
      <c r="J98">
        <v>495890</v>
      </c>
      <c r="K98">
        <v>110120</v>
      </c>
      <c r="N98">
        <f t="shared" si="19"/>
        <v>0</v>
      </c>
      <c r="O98">
        <f t="shared" si="20"/>
        <v>0</v>
      </c>
      <c r="P98">
        <f t="shared" si="21"/>
        <v>7.2066665587255117E-6</v>
      </c>
      <c r="Q98">
        <f t="shared" si="22"/>
        <v>2.4607547823522114E-6</v>
      </c>
      <c r="T98">
        <f t="shared" si="15"/>
        <v>0</v>
      </c>
      <c r="U98">
        <f t="shared" si="16"/>
        <v>4.833710670538862E-6</v>
      </c>
      <c r="X98" s="40">
        <f t="shared" si="17"/>
        <v>0</v>
      </c>
      <c r="Y98" s="40">
        <f t="shared" si="18"/>
        <v>2.3729558881866501E-6</v>
      </c>
    </row>
    <row r="99" spans="1:25" x14ac:dyDescent="0.25">
      <c r="A99" t="s">
        <v>3916</v>
      </c>
      <c r="B99" t="s">
        <v>3915</v>
      </c>
      <c r="C99" t="s">
        <v>6600</v>
      </c>
      <c r="D99" t="s">
        <v>3913</v>
      </c>
      <c r="E99">
        <v>191.71</v>
      </c>
      <c r="F99">
        <v>0</v>
      </c>
      <c r="G99">
        <v>48.594999999999999</v>
      </c>
      <c r="H99">
        <v>5206600</v>
      </c>
      <c r="I99">
        <v>1597200</v>
      </c>
      <c r="J99">
        <v>1264400</v>
      </c>
      <c r="K99">
        <v>552600</v>
      </c>
      <c r="N99">
        <f t="shared" si="19"/>
        <v>7.2520172577196528E-5</v>
      </c>
      <c r="O99">
        <f t="shared" si="20"/>
        <v>3.0366416107862671E-5</v>
      </c>
      <c r="P99">
        <f t="shared" si="21"/>
        <v>1.8375263056025604E-5</v>
      </c>
      <c r="Q99">
        <f t="shared" si="22"/>
        <v>1.2348466152631965E-5</v>
      </c>
      <c r="T99">
        <f t="shared" si="15"/>
        <v>5.14432943425296E-5</v>
      </c>
      <c r="U99">
        <f t="shared" si="16"/>
        <v>1.5361864604328783E-5</v>
      </c>
      <c r="X99" s="40">
        <f t="shared" si="17"/>
        <v>2.1076878234666929E-5</v>
      </c>
      <c r="Y99" s="40">
        <f t="shared" si="18"/>
        <v>3.0133984516968191E-6</v>
      </c>
    </row>
    <row r="100" spans="1:25" x14ac:dyDescent="0.25">
      <c r="A100" t="s">
        <v>6601</v>
      </c>
      <c r="B100" t="s">
        <v>3911</v>
      </c>
      <c r="C100" t="s">
        <v>6602</v>
      </c>
      <c r="D100" t="s">
        <v>3909</v>
      </c>
      <c r="E100">
        <v>112.33</v>
      </c>
      <c r="F100">
        <v>0</v>
      </c>
      <c r="G100">
        <v>43.314</v>
      </c>
      <c r="H100">
        <v>2344600</v>
      </c>
      <c r="I100">
        <v>825400</v>
      </c>
      <c r="J100">
        <v>1040300</v>
      </c>
      <c r="K100">
        <v>1282100</v>
      </c>
      <c r="N100">
        <f t="shared" si="19"/>
        <v>3.2656781128662655E-5</v>
      </c>
      <c r="O100">
        <f t="shared" si="20"/>
        <v>1.5692737199743208E-5</v>
      </c>
      <c r="P100">
        <f t="shared" si="21"/>
        <v>1.5118464217955896E-5</v>
      </c>
      <c r="Q100">
        <f t="shared" si="22"/>
        <v>2.8649961010295769E-5</v>
      </c>
      <c r="T100">
        <f t="shared" si="15"/>
        <v>2.4174759164202933E-5</v>
      </c>
      <c r="U100">
        <f t="shared" si="16"/>
        <v>2.1884212614125832E-5</v>
      </c>
      <c r="X100" s="40">
        <f t="shared" si="17"/>
        <v>8.482021964459722E-6</v>
      </c>
      <c r="Y100" s="40">
        <f t="shared" si="18"/>
        <v>6.7657483961699352E-6</v>
      </c>
    </row>
    <row r="101" spans="1:25" x14ac:dyDescent="0.25">
      <c r="A101" t="s">
        <v>6603</v>
      </c>
      <c r="B101" t="s">
        <v>6603</v>
      </c>
      <c r="C101" t="s">
        <v>294</v>
      </c>
      <c r="D101" t="s">
        <v>6604</v>
      </c>
      <c r="E101">
        <v>172.26</v>
      </c>
      <c r="F101">
        <v>6.8364999999999997E-3</v>
      </c>
      <c r="G101">
        <v>1.5846</v>
      </c>
      <c r="H101">
        <v>2525200</v>
      </c>
      <c r="I101">
        <v>5346800</v>
      </c>
      <c r="J101">
        <v>0</v>
      </c>
      <c r="K101">
        <v>0</v>
      </c>
      <c r="N101">
        <f t="shared" si="19"/>
        <v>3.5172269771431771E-5</v>
      </c>
      <c r="O101">
        <f t="shared" si="20"/>
        <v>1.016548670457802E-4</v>
      </c>
      <c r="P101">
        <f t="shared" si="21"/>
        <v>0</v>
      </c>
      <c r="Q101">
        <f t="shared" si="22"/>
        <v>0</v>
      </c>
      <c r="T101">
        <f t="shared" si="15"/>
        <v>6.8413568408605987E-5</v>
      </c>
      <c r="U101">
        <f t="shared" si="16"/>
        <v>0</v>
      </c>
      <c r="X101" s="40">
        <f t="shared" si="17"/>
        <v>3.324129863717421E-5</v>
      </c>
      <c r="Y101" s="40">
        <f t="shared" si="18"/>
        <v>0</v>
      </c>
    </row>
    <row r="102" spans="1:25" x14ac:dyDescent="0.25">
      <c r="A102" t="s">
        <v>3908</v>
      </c>
      <c r="B102" t="s">
        <v>3908</v>
      </c>
      <c r="C102" t="s">
        <v>294</v>
      </c>
      <c r="D102" t="s">
        <v>3907</v>
      </c>
      <c r="E102">
        <v>58.415999999999997</v>
      </c>
      <c r="F102">
        <v>0</v>
      </c>
      <c r="G102">
        <v>3.1907000000000001</v>
      </c>
      <c r="H102">
        <v>0</v>
      </c>
      <c r="I102">
        <v>0</v>
      </c>
      <c r="J102">
        <v>525980</v>
      </c>
      <c r="K102">
        <v>0</v>
      </c>
      <c r="N102">
        <f t="shared" si="19"/>
        <v>0</v>
      </c>
      <c r="O102">
        <f t="shared" si="20"/>
        <v>0</v>
      </c>
      <c r="P102">
        <f t="shared" si="21"/>
        <v>7.6439582902628497E-6</v>
      </c>
      <c r="Q102">
        <f t="shared" si="22"/>
        <v>0</v>
      </c>
      <c r="T102">
        <f t="shared" si="15"/>
        <v>0</v>
      </c>
      <c r="U102">
        <f t="shared" si="16"/>
        <v>3.8219791451314248E-6</v>
      </c>
      <c r="X102" s="40">
        <f t="shared" si="17"/>
        <v>0</v>
      </c>
      <c r="Y102" s="40">
        <f t="shared" si="18"/>
        <v>3.8219791451314248E-6</v>
      </c>
    </row>
    <row r="103" spans="1:25" x14ac:dyDescent="0.25">
      <c r="A103" t="s">
        <v>3906</v>
      </c>
      <c r="B103" t="s">
        <v>3906</v>
      </c>
      <c r="C103" t="s">
        <v>3735</v>
      </c>
      <c r="D103" t="s">
        <v>3905</v>
      </c>
      <c r="E103">
        <v>38.898000000000003</v>
      </c>
      <c r="F103">
        <v>0</v>
      </c>
      <c r="G103">
        <v>74.524000000000001</v>
      </c>
      <c r="H103">
        <v>11269000</v>
      </c>
      <c r="I103">
        <v>1982100</v>
      </c>
      <c r="J103">
        <v>7155300</v>
      </c>
      <c r="K103">
        <v>807350</v>
      </c>
      <c r="N103">
        <f t="shared" si="19"/>
        <v>1.5696036276503431E-4</v>
      </c>
      <c r="O103">
        <f t="shared" si="20"/>
        <v>3.7684243280362259E-5</v>
      </c>
      <c r="P103">
        <f t="shared" si="21"/>
        <v>1.0398649141472635E-4</v>
      </c>
      <c r="Q103">
        <f t="shared" si="22"/>
        <v>1.8041140333563911E-5</v>
      </c>
      <c r="T103">
        <f t="shared" si="15"/>
        <v>9.7322303022698284E-5</v>
      </c>
      <c r="U103">
        <f t="shared" si="16"/>
        <v>6.1013815874145133E-5</v>
      </c>
      <c r="X103" s="40">
        <f t="shared" si="17"/>
        <v>5.9638059742336018E-5</v>
      </c>
      <c r="Y103" s="40">
        <f t="shared" si="18"/>
        <v>4.2972675540581219E-5</v>
      </c>
    </row>
    <row r="104" spans="1:25" x14ac:dyDescent="0.25">
      <c r="A104" t="s">
        <v>6605</v>
      </c>
      <c r="B104" t="s">
        <v>3904</v>
      </c>
      <c r="C104" t="s">
        <v>6606</v>
      </c>
      <c r="D104" t="s">
        <v>3902</v>
      </c>
      <c r="E104">
        <v>86.305000000000007</v>
      </c>
      <c r="F104">
        <v>0</v>
      </c>
      <c r="G104">
        <v>8.0716999999999999</v>
      </c>
      <c r="H104">
        <v>647210</v>
      </c>
      <c r="I104">
        <v>0</v>
      </c>
      <c r="J104">
        <v>958260</v>
      </c>
      <c r="K104">
        <v>165980</v>
      </c>
      <c r="N104">
        <f t="shared" si="19"/>
        <v>9.014670013768556E-6</v>
      </c>
      <c r="O104">
        <f t="shared" si="20"/>
        <v>0</v>
      </c>
      <c r="P104">
        <f t="shared" si="21"/>
        <v>1.3926193907044523E-5</v>
      </c>
      <c r="Q104">
        <f t="shared" si="22"/>
        <v>3.7090090698766805E-6</v>
      </c>
      <c r="T104">
        <f t="shared" si="15"/>
        <v>4.507335006884278E-6</v>
      </c>
      <c r="U104">
        <f t="shared" si="16"/>
        <v>8.8176014884606017E-6</v>
      </c>
      <c r="X104" s="40">
        <f t="shared" si="17"/>
        <v>4.507335006884278E-6</v>
      </c>
      <c r="Y104" s="40">
        <f t="shared" si="18"/>
        <v>5.1085924185839216E-6</v>
      </c>
    </row>
    <row r="105" spans="1:25" x14ac:dyDescent="0.25">
      <c r="A105" t="s">
        <v>3899</v>
      </c>
      <c r="B105" t="s">
        <v>3899</v>
      </c>
      <c r="C105">
        <v>8</v>
      </c>
      <c r="D105" t="s">
        <v>3898</v>
      </c>
      <c r="E105">
        <v>48.209000000000003</v>
      </c>
      <c r="F105">
        <v>0</v>
      </c>
      <c r="G105">
        <v>21.48</v>
      </c>
      <c r="H105">
        <v>12580000</v>
      </c>
      <c r="I105">
        <v>2962500</v>
      </c>
      <c r="J105">
        <v>5582200</v>
      </c>
      <c r="K105">
        <v>1719900</v>
      </c>
      <c r="N105">
        <f t="shared" si="19"/>
        <v>1.7522063746420549E-4</v>
      </c>
      <c r="O105">
        <f t="shared" si="20"/>
        <v>5.6323884121927852E-5</v>
      </c>
      <c r="P105">
        <f t="shared" si="21"/>
        <v>8.1124955260476221E-5</v>
      </c>
      <c r="Q105">
        <f t="shared" si="22"/>
        <v>3.8433092536937602E-5</v>
      </c>
      <c r="T105">
        <f t="shared" si="15"/>
        <v>1.1577226079306667E-4</v>
      </c>
      <c r="U105">
        <f t="shared" si="16"/>
        <v>5.9779023898706911E-5</v>
      </c>
      <c r="X105" s="40">
        <f t="shared" si="17"/>
        <v>5.9448376671138823E-5</v>
      </c>
      <c r="Y105" s="40">
        <f t="shared" si="18"/>
        <v>2.134593136176931E-5</v>
      </c>
    </row>
    <row r="106" spans="1:25" x14ac:dyDescent="0.25">
      <c r="A106" t="s">
        <v>6607</v>
      </c>
      <c r="B106" t="s">
        <v>6607</v>
      </c>
      <c r="C106" t="s">
        <v>2726</v>
      </c>
      <c r="D106" t="s">
        <v>6608</v>
      </c>
      <c r="E106">
        <v>25.963999999999999</v>
      </c>
      <c r="F106">
        <v>0</v>
      </c>
      <c r="G106">
        <v>47.204000000000001</v>
      </c>
      <c r="H106">
        <v>3930300</v>
      </c>
      <c r="I106">
        <v>0</v>
      </c>
      <c r="J106">
        <v>8488200</v>
      </c>
      <c r="K106">
        <v>9386800</v>
      </c>
      <c r="N106">
        <f t="shared" si="19"/>
        <v>5.4743217124448874E-5</v>
      </c>
      <c r="O106">
        <f t="shared" si="20"/>
        <v>0</v>
      </c>
      <c r="P106">
        <f t="shared" si="21"/>
        <v>1.2335725076886787E-4</v>
      </c>
      <c r="Q106">
        <f t="shared" si="22"/>
        <v>2.0975856330352104E-4</v>
      </c>
      <c r="T106">
        <f t="shared" si="15"/>
        <v>2.7371608562224437E-5</v>
      </c>
      <c r="U106">
        <f t="shared" si="16"/>
        <v>1.6655790703619446E-4</v>
      </c>
      <c r="X106" s="40">
        <f t="shared" si="17"/>
        <v>2.7371608562224433E-5</v>
      </c>
      <c r="Y106" s="40">
        <f t="shared" si="18"/>
        <v>4.3200656267326581E-5</v>
      </c>
    </row>
    <row r="107" spans="1:25" x14ac:dyDescent="0.25">
      <c r="A107" t="s">
        <v>6336</v>
      </c>
      <c r="B107" t="s">
        <v>6336</v>
      </c>
      <c r="C107">
        <v>3</v>
      </c>
      <c r="D107" t="s">
        <v>6335</v>
      </c>
      <c r="E107">
        <v>37.594000000000001</v>
      </c>
      <c r="F107">
        <v>7.1633000000000005E-4</v>
      </c>
      <c r="G107">
        <v>2.6573000000000002</v>
      </c>
      <c r="H107">
        <v>1567100</v>
      </c>
      <c r="I107">
        <v>0</v>
      </c>
      <c r="J107">
        <v>626890</v>
      </c>
      <c r="K107">
        <v>0</v>
      </c>
      <c r="N107">
        <f t="shared" si="19"/>
        <v>2.1827365736896378E-5</v>
      </c>
      <c r="O107">
        <f t="shared" si="20"/>
        <v>0</v>
      </c>
      <c r="P107">
        <f t="shared" si="21"/>
        <v>9.1104623989179775E-6</v>
      </c>
      <c r="Q107">
        <f t="shared" si="22"/>
        <v>0</v>
      </c>
      <c r="T107">
        <f t="shared" si="15"/>
        <v>1.0913682868448189E-5</v>
      </c>
      <c r="U107">
        <f t="shared" si="16"/>
        <v>4.5552311994589887E-6</v>
      </c>
      <c r="X107" s="40">
        <f t="shared" si="17"/>
        <v>1.0913682868448189E-5</v>
      </c>
      <c r="Y107" s="40">
        <f t="shared" si="18"/>
        <v>4.5552311994589887E-6</v>
      </c>
    </row>
    <row r="108" spans="1:25" x14ac:dyDescent="0.25">
      <c r="A108" t="s">
        <v>3892</v>
      </c>
      <c r="B108" t="s">
        <v>3892</v>
      </c>
      <c r="C108">
        <v>1</v>
      </c>
      <c r="D108" t="s">
        <v>3891</v>
      </c>
      <c r="E108">
        <v>20.623999999999999</v>
      </c>
      <c r="F108">
        <v>0</v>
      </c>
      <c r="G108">
        <v>3.6423000000000001</v>
      </c>
      <c r="H108">
        <v>43320000</v>
      </c>
      <c r="I108">
        <v>27908000</v>
      </c>
      <c r="J108">
        <v>30681000</v>
      </c>
      <c r="K108">
        <v>28911000</v>
      </c>
      <c r="N108">
        <f t="shared" si="19"/>
        <v>6.0338299005956934E-4</v>
      </c>
      <c r="O108">
        <f t="shared" si="20"/>
        <v>5.3059475378051057E-4</v>
      </c>
      <c r="P108">
        <f t="shared" si="21"/>
        <v>4.4588061200721417E-4</v>
      </c>
      <c r="Q108">
        <f t="shared" si="22"/>
        <v>6.4604868790941506E-4</v>
      </c>
      <c r="T108">
        <f t="shared" si="15"/>
        <v>5.669888719200399E-4</v>
      </c>
      <c r="U108">
        <f t="shared" si="16"/>
        <v>5.4596464995831462E-4</v>
      </c>
      <c r="X108" s="40">
        <f t="shared" si="17"/>
        <v>3.6394118139529386E-5</v>
      </c>
      <c r="Y108" s="40">
        <f t="shared" si="18"/>
        <v>1.0008403795110045E-4</v>
      </c>
    </row>
    <row r="109" spans="1:25" x14ac:dyDescent="0.25">
      <c r="A109" t="s">
        <v>3886</v>
      </c>
      <c r="B109" t="s">
        <v>3886</v>
      </c>
      <c r="C109">
        <v>2</v>
      </c>
      <c r="D109" t="s">
        <v>3885</v>
      </c>
      <c r="E109">
        <v>23.547999999999998</v>
      </c>
      <c r="F109">
        <v>0</v>
      </c>
      <c r="G109">
        <v>3.6743000000000001</v>
      </c>
      <c r="H109">
        <v>1226700</v>
      </c>
      <c r="I109">
        <v>7920300</v>
      </c>
      <c r="J109">
        <v>6613200</v>
      </c>
      <c r="K109">
        <v>4406200</v>
      </c>
      <c r="N109">
        <f t="shared" si="19"/>
        <v>1.7086101429041404E-5</v>
      </c>
      <c r="O109">
        <f t="shared" si="20"/>
        <v>1.5058297364081187E-4</v>
      </c>
      <c r="P109">
        <f t="shared" si="21"/>
        <v>9.6108264506571128E-5</v>
      </c>
      <c r="Q109">
        <f t="shared" si="22"/>
        <v>9.8461475862698087E-5</v>
      </c>
      <c r="T109">
        <f t="shared" si="15"/>
        <v>8.3834537534926642E-5</v>
      </c>
      <c r="U109">
        <f t="shared" si="16"/>
        <v>9.7284870184634608E-5</v>
      </c>
      <c r="X109" s="40">
        <f t="shared" si="17"/>
        <v>6.6748436105885229E-5</v>
      </c>
      <c r="Y109" s="40">
        <f t="shared" si="18"/>
        <v>1.1766056780634796E-6</v>
      </c>
    </row>
    <row r="110" spans="1:25" x14ac:dyDescent="0.25">
      <c r="A110" t="s">
        <v>6334</v>
      </c>
      <c r="B110" t="s">
        <v>6334</v>
      </c>
      <c r="C110">
        <v>2</v>
      </c>
      <c r="D110" t="s">
        <v>6333</v>
      </c>
      <c r="E110">
        <v>48.085999999999999</v>
      </c>
      <c r="F110">
        <v>1.3623999999999999E-3</v>
      </c>
      <c r="G110">
        <v>2.2332999999999998</v>
      </c>
      <c r="H110">
        <v>0</v>
      </c>
      <c r="I110">
        <v>0</v>
      </c>
      <c r="J110">
        <v>118880</v>
      </c>
      <c r="K110">
        <v>0</v>
      </c>
      <c r="N110">
        <f t="shared" si="19"/>
        <v>0</v>
      </c>
      <c r="O110">
        <f t="shared" si="20"/>
        <v>0</v>
      </c>
      <c r="P110">
        <f t="shared" si="21"/>
        <v>1.7276583929929799E-6</v>
      </c>
      <c r="Q110">
        <f t="shared" si="22"/>
        <v>0</v>
      </c>
      <c r="T110">
        <f t="shared" si="15"/>
        <v>0</v>
      </c>
      <c r="U110">
        <f t="shared" si="16"/>
        <v>8.6382919649648997E-7</v>
      </c>
      <c r="X110" s="40">
        <f t="shared" si="17"/>
        <v>0</v>
      </c>
      <c r="Y110" s="40">
        <f t="shared" si="18"/>
        <v>8.6382919649648997E-7</v>
      </c>
    </row>
    <row r="111" spans="1:25" x14ac:dyDescent="0.25">
      <c r="A111" t="s">
        <v>3884</v>
      </c>
      <c r="B111" t="s">
        <v>3884</v>
      </c>
      <c r="C111">
        <v>16</v>
      </c>
      <c r="D111" t="s">
        <v>3883</v>
      </c>
      <c r="E111">
        <v>119.94</v>
      </c>
      <c r="F111">
        <v>0</v>
      </c>
      <c r="G111">
        <v>112.75</v>
      </c>
      <c r="H111">
        <v>5031500</v>
      </c>
      <c r="I111">
        <v>3841400</v>
      </c>
      <c r="J111">
        <v>7253800</v>
      </c>
      <c r="K111">
        <v>3923400</v>
      </c>
      <c r="N111">
        <f t="shared" si="19"/>
        <v>7.008129073141096E-5</v>
      </c>
      <c r="O111">
        <f t="shared" si="20"/>
        <v>7.3033778385138778E-5</v>
      </c>
      <c r="P111">
        <f t="shared" si="21"/>
        <v>1.0541797149303902E-4</v>
      </c>
      <c r="Q111">
        <f t="shared" si="22"/>
        <v>8.7672768916460827E-5</v>
      </c>
      <c r="T111">
        <f t="shared" si="15"/>
        <v>7.1557534558274876E-5</v>
      </c>
      <c r="U111">
        <f t="shared" si="16"/>
        <v>9.654537020474993E-5</v>
      </c>
      <c r="X111" s="40">
        <f t="shared" si="17"/>
        <v>1.4762438268639091E-6</v>
      </c>
      <c r="Y111" s="40">
        <f t="shared" si="18"/>
        <v>8.8726012882890949E-6</v>
      </c>
    </row>
    <row r="112" spans="1:25" x14ac:dyDescent="0.25">
      <c r="A112" t="s">
        <v>6609</v>
      </c>
      <c r="B112" t="s">
        <v>6609</v>
      </c>
      <c r="C112" t="s">
        <v>2375</v>
      </c>
      <c r="D112" t="s">
        <v>6610</v>
      </c>
      <c r="E112">
        <v>21.584</v>
      </c>
      <c r="F112">
        <v>2.0121000000000002E-3</v>
      </c>
      <c r="G112">
        <v>2.0718999999999999</v>
      </c>
      <c r="H112">
        <v>0</v>
      </c>
      <c r="I112">
        <v>0</v>
      </c>
      <c r="J112">
        <v>360900</v>
      </c>
      <c r="K112">
        <v>0</v>
      </c>
      <c r="N112">
        <f t="shared" si="19"/>
        <v>0</v>
      </c>
      <c r="O112">
        <f t="shared" si="20"/>
        <v>0</v>
      </c>
      <c r="P112">
        <f t="shared" si="21"/>
        <v>5.2448848757668781E-6</v>
      </c>
      <c r="Q112">
        <f t="shared" si="22"/>
        <v>0</v>
      </c>
      <c r="T112">
        <f t="shared" si="15"/>
        <v>0</v>
      </c>
      <c r="U112">
        <f t="shared" si="16"/>
        <v>2.622442437883439E-6</v>
      </c>
      <c r="X112" s="40">
        <f t="shared" si="17"/>
        <v>0</v>
      </c>
      <c r="Y112" s="40">
        <f t="shared" si="18"/>
        <v>2.622442437883439E-6</v>
      </c>
    </row>
    <row r="113" spans="1:25" x14ac:dyDescent="0.25">
      <c r="A113" t="s">
        <v>6611</v>
      </c>
      <c r="B113" t="s">
        <v>6612</v>
      </c>
      <c r="C113" t="s">
        <v>6613</v>
      </c>
      <c r="D113" t="s">
        <v>6614</v>
      </c>
      <c r="E113">
        <v>28.855</v>
      </c>
      <c r="F113">
        <v>8.0246999999999992E-3</v>
      </c>
      <c r="G113">
        <v>1.5371999999999999</v>
      </c>
      <c r="H113">
        <v>1567300</v>
      </c>
      <c r="I113">
        <v>0</v>
      </c>
      <c r="J113">
        <v>1754900</v>
      </c>
      <c r="K113">
        <v>1924300</v>
      </c>
      <c r="N113">
        <f t="shared" si="19"/>
        <v>2.183015143860487E-5</v>
      </c>
      <c r="O113">
        <f t="shared" si="20"/>
        <v>0</v>
      </c>
      <c r="P113">
        <f t="shared" si="21"/>
        <v>2.5503597862242433E-5</v>
      </c>
      <c r="Q113">
        <f t="shared" si="22"/>
        <v>4.3000639553944426E-5</v>
      </c>
      <c r="T113">
        <f t="shared" si="15"/>
        <v>1.0915075719302435E-5</v>
      </c>
      <c r="U113">
        <f t="shared" si="16"/>
        <v>3.4252118708093428E-5</v>
      </c>
      <c r="X113" s="40">
        <f t="shared" si="17"/>
        <v>1.0915075719302435E-5</v>
      </c>
      <c r="Y113" s="40">
        <f t="shared" si="18"/>
        <v>8.7485208458509965E-6</v>
      </c>
    </row>
    <row r="114" spans="1:25" x14ac:dyDescent="0.25">
      <c r="A114" t="s">
        <v>6329</v>
      </c>
      <c r="B114" t="s">
        <v>3872</v>
      </c>
      <c r="C114" t="s">
        <v>6615</v>
      </c>
      <c r="D114" t="s">
        <v>3871</v>
      </c>
      <c r="E114">
        <v>190.37</v>
      </c>
      <c r="F114">
        <v>0</v>
      </c>
      <c r="G114">
        <v>51.942</v>
      </c>
      <c r="H114">
        <v>2921100</v>
      </c>
      <c r="I114">
        <v>225240</v>
      </c>
      <c r="J114">
        <v>658960</v>
      </c>
      <c r="K114">
        <v>0</v>
      </c>
      <c r="N114">
        <f t="shared" si="19"/>
        <v>4.0686566303393532E-5</v>
      </c>
      <c r="O114">
        <f t="shared" si="20"/>
        <v>4.2823262986069296E-6</v>
      </c>
      <c r="P114">
        <f t="shared" si="21"/>
        <v>9.576529059948301E-6</v>
      </c>
      <c r="Q114">
        <f t="shared" si="22"/>
        <v>0</v>
      </c>
      <c r="T114">
        <f t="shared" si="15"/>
        <v>2.2484446301000229E-5</v>
      </c>
      <c r="U114">
        <f t="shared" si="16"/>
        <v>4.7882645299741505E-6</v>
      </c>
      <c r="X114" s="40">
        <f t="shared" si="17"/>
        <v>1.82021200023933E-5</v>
      </c>
      <c r="Y114" s="40">
        <f t="shared" si="18"/>
        <v>4.7882645299741497E-6</v>
      </c>
    </row>
    <row r="115" spans="1:25" x14ac:dyDescent="0.25">
      <c r="A115" t="s">
        <v>3870</v>
      </c>
      <c r="B115" t="s">
        <v>3869</v>
      </c>
      <c r="C115" t="s">
        <v>6616</v>
      </c>
      <c r="D115" t="s">
        <v>3867</v>
      </c>
      <c r="E115">
        <v>60.674999999999997</v>
      </c>
      <c r="F115">
        <v>0</v>
      </c>
      <c r="G115">
        <v>38.783999999999999</v>
      </c>
      <c r="H115">
        <v>2803700</v>
      </c>
      <c r="I115">
        <v>420430</v>
      </c>
      <c r="J115">
        <v>5828200</v>
      </c>
      <c r="K115">
        <v>2490700</v>
      </c>
      <c r="N115">
        <f t="shared" si="19"/>
        <v>3.9051359400508184E-5</v>
      </c>
      <c r="O115">
        <f t="shared" si="20"/>
        <v>7.9933335363315201E-6</v>
      </c>
      <c r="P115">
        <f t="shared" si="21"/>
        <v>8.4700022258089549E-5</v>
      </c>
      <c r="Q115">
        <f t="shared" si="22"/>
        <v>5.5657482168585663E-5</v>
      </c>
      <c r="T115">
        <f t="shared" si="15"/>
        <v>2.3522346468419851E-5</v>
      </c>
      <c r="U115">
        <f t="shared" si="16"/>
        <v>7.0178752213337603E-5</v>
      </c>
      <c r="X115" s="40">
        <f t="shared" si="17"/>
        <v>1.5529012932088329E-5</v>
      </c>
      <c r="Y115" s="40">
        <f t="shared" si="18"/>
        <v>1.4521270044751941E-5</v>
      </c>
    </row>
    <row r="116" spans="1:25" x14ac:dyDescent="0.25">
      <c r="A116" t="s">
        <v>3857</v>
      </c>
      <c r="B116" t="s">
        <v>3857</v>
      </c>
      <c r="C116">
        <v>3</v>
      </c>
      <c r="D116" t="s">
        <v>3856</v>
      </c>
      <c r="E116">
        <v>88.372</v>
      </c>
      <c r="F116">
        <v>0</v>
      </c>
      <c r="G116">
        <v>5.3677000000000001</v>
      </c>
      <c r="H116">
        <v>244220</v>
      </c>
      <c r="I116">
        <v>0</v>
      </c>
      <c r="J116">
        <v>106460</v>
      </c>
      <c r="K116">
        <v>0</v>
      </c>
      <c r="N116">
        <f t="shared" si="19"/>
        <v>3.4016203562407207E-6</v>
      </c>
      <c r="O116">
        <f t="shared" si="20"/>
        <v>0</v>
      </c>
      <c r="P116">
        <f t="shared" si="21"/>
        <v>1.5471611079915262E-6</v>
      </c>
      <c r="Q116">
        <f t="shared" si="22"/>
        <v>0</v>
      </c>
      <c r="T116">
        <f t="shared" si="15"/>
        <v>1.7008101781203604E-6</v>
      </c>
      <c r="U116">
        <f t="shared" si="16"/>
        <v>7.7358055399576311E-7</v>
      </c>
      <c r="X116" s="40">
        <f t="shared" si="17"/>
        <v>1.7008101781203604E-6</v>
      </c>
      <c r="Y116" s="40">
        <f t="shared" si="18"/>
        <v>7.7358055399576311E-7</v>
      </c>
    </row>
    <row r="117" spans="1:25" x14ac:dyDescent="0.25">
      <c r="A117" t="s">
        <v>3855</v>
      </c>
      <c r="B117" t="s">
        <v>3855</v>
      </c>
      <c r="C117">
        <v>36</v>
      </c>
      <c r="D117" t="s">
        <v>3854</v>
      </c>
      <c r="E117">
        <v>163.46</v>
      </c>
      <c r="F117">
        <v>0</v>
      </c>
      <c r="G117">
        <v>199.88</v>
      </c>
      <c r="H117">
        <v>0</v>
      </c>
      <c r="I117">
        <v>24312000</v>
      </c>
      <c r="J117">
        <v>0</v>
      </c>
      <c r="K117">
        <v>15767000</v>
      </c>
      <c r="N117">
        <f t="shared" si="19"/>
        <v>0</v>
      </c>
      <c r="O117">
        <f t="shared" si="20"/>
        <v>4.6222658929023118E-4</v>
      </c>
      <c r="P117">
        <f t="shared" si="21"/>
        <v>0</v>
      </c>
      <c r="Q117">
        <f t="shared" si="22"/>
        <v>3.5233128090580561E-4</v>
      </c>
      <c r="T117">
        <f t="shared" si="15"/>
        <v>2.3111329464511559E-4</v>
      </c>
      <c r="U117">
        <f t="shared" si="16"/>
        <v>1.7616564045290281E-4</v>
      </c>
      <c r="X117" s="40">
        <f t="shared" si="17"/>
        <v>2.3111329464511557E-4</v>
      </c>
      <c r="Y117" s="40">
        <f t="shared" si="18"/>
        <v>1.7616564045290281E-4</v>
      </c>
    </row>
    <row r="118" spans="1:25" x14ac:dyDescent="0.25">
      <c r="A118" t="s">
        <v>6318</v>
      </c>
      <c r="B118" t="s">
        <v>6318</v>
      </c>
      <c r="C118">
        <v>3</v>
      </c>
      <c r="D118" t="s">
        <v>6317</v>
      </c>
      <c r="E118">
        <v>104.66</v>
      </c>
      <c r="F118">
        <v>0</v>
      </c>
      <c r="G118">
        <v>10.287000000000001</v>
      </c>
      <c r="H118">
        <v>0</v>
      </c>
      <c r="I118">
        <v>52660</v>
      </c>
      <c r="J118">
        <v>74257</v>
      </c>
      <c r="K118">
        <v>48638</v>
      </c>
      <c r="N118">
        <f t="shared" si="19"/>
        <v>0</v>
      </c>
      <c r="O118">
        <f t="shared" si="20"/>
        <v>1.0011867469572053E-6</v>
      </c>
      <c r="P118">
        <f t="shared" si="21"/>
        <v>1.0791615855356637E-6</v>
      </c>
      <c r="Q118">
        <f t="shared" si="22"/>
        <v>1.0868706057396191E-6</v>
      </c>
      <c r="T118">
        <f t="shared" si="15"/>
        <v>5.0059337347860264E-7</v>
      </c>
      <c r="U118">
        <f t="shared" si="16"/>
        <v>1.0830160956376414E-6</v>
      </c>
      <c r="X118" s="40">
        <f t="shared" si="17"/>
        <v>5.0059337347860264E-7</v>
      </c>
      <c r="Y118" s="40">
        <f t="shared" si="18"/>
        <v>3.85451010197771E-9</v>
      </c>
    </row>
    <row r="119" spans="1:25" x14ac:dyDescent="0.25">
      <c r="A119" t="s">
        <v>6617</v>
      </c>
      <c r="B119" t="s">
        <v>6617</v>
      </c>
      <c r="C119" t="s">
        <v>157</v>
      </c>
      <c r="D119" t="s">
        <v>6618</v>
      </c>
      <c r="E119">
        <v>48.985999999999997</v>
      </c>
      <c r="F119">
        <v>0</v>
      </c>
      <c r="G119">
        <v>5.0096999999999996</v>
      </c>
      <c r="H119">
        <v>0</v>
      </c>
      <c r="I119">
        <v>157150</v>
      </c>
      <c r="J119">
        <v>50536</v>
      </c>
      <c r="K119">
        <v>0</v>
      </c>
      <c r="N119">
        <f t="shared" si="19"/>
        <v>0</v>
      </c>
      <c r="O119">
        <f t="shared" si="20"/>
        <v>2.9877800471766959E-6</v>
      </c>
      <c r="P119">
        <f t="shared" si="21"/>
        <v>7.3442921053409523E-7</v>
      </c>
      <c r="Q119">
        <f t="shared" si="22"/>
        <v>0</v>
      </c>
      <c r="T119">
        <f t="shared" si="15"/>
        <v>1.4938900235883479E-6</v>
      </c>
      <c r="U119">
        <f t="shared" si="16"/>
        <v>3.6721460526704762E-7</v>
      </c>
      <c r="X119" s="40">
        <f t="shared" si="17"/>
        <v>1.4938900235883479E-6</v>
      </c>
      <c r="Y119" s="40">
        <f t="shared" si="18"/>
        <v>3.6721460526704762E-7</v>
      </c>
    </row>
    <row r="120" spans="1:25" x14ac:dyDescent="0.25">
      <c r="A120" t="s">
        <v>3851</v>
      </c>
      <c r="B120" t="s">
        <v>3851</v>
      </c>
      <c r="C120">
        <v>10</v>
      </c>
      <c r="D120" t="s">
        <v>3850</v>
      </c>
      <c r="E120">
        <v>28.716000000000001</v>
      </c>
      <c r="F120">
        <v>0</v>
      </c>
      <c r="G120">
        <v>12.805999999999999</v>
      </c>
      <c r="H120">
        <v>1239400</v>
      </c>
      <c r="I120">
        <v>0</v>
      </c>
      <c r="J120">
        <v>1723200</v>
      </c>
      <c r="K120">
        <v>1274200</v>
      </c>
      <c r="N120">
        <f t="shared" si="19"/>
        <v>1.7262993487530705E-5</v>
      </c>
      <c r="O120">
        <f t="shared" si="20"/>
        <v>0</v>
      </c>
      <c r="P120">
        <f t="shared" si="21"/>
        <v>2.5042908334501204E-5</v>
      </c>
      <c r="Q120">
        <f t="shared" si="22"/>
        <v>2.8473426658855683E-5</v>
      </c>
      <c r="T120">
        <f t="shared" si="15"/>
        <v>8.6314967437653527E-6</v>
      </c>
      <c r="U120">
        <f t="shared" si="16"/>
        <v>2.6758167496678443E-5</v>
      </c>
      <c r="X120" s="40">
        <f t="shared" si="17"/>
        <v>8.6314967437653527E-6</v>
      </c>
      <c r="Y120" s="40">
        <f t="shared" si="18"/>
        <v>1.7152591621772391E-6</v>
      </c>
    </row>
    <row r="121" spans="1:25" x14ac:dyDescent="0.25">
      <c r="A121" t="s">
        <v>3849</v>
      </c>
      <c r="B121" t="s">
        <v>3849</v>
      </c>
      <c r="C121" t="s">
        <v>2375</v>
      </c>
      <c r="D121" t="s">
        <v>3848</v>
      </c>
      <c r="E121">
        <v>18.617999999999999</v>
      </c>
      <c r="F121">
        <v>0</v>
      </c>
      <c r="G121">
        <v>3.4346000000000001</v>
      </c>
      <c r="H121">
        <v>0</v>
      </c>
      <c r="I121">
        <v>0</v>
      </c>
      <c r="J121">
        <v>3692600</v>
      </c>
      <c r="K121">
        <v>739900</v>
      </c>
      <c r="N121">
        <f t="shared" si="19"/>
        <v>0</v>
      </c>
      <c r="O121">
        <f t="shared" si="20"/>
        <v>0</v>
      </c>
      <c r="P121">
        <f t="shared" si="21"/>
        <v>5.3663790225150382E-5</v>
      </c>
      <c r="Q121">
        <f t="shared" si="22"/>
        <v>1.653389451019253E-5</v>
      </c>
      <c r="T121">
        <f t="shared" si="15"/>
        <v>0</v>
      </c>
      <c r="U121">
        <f t="shared" si="16"/>
        <v>3.5098842367671454E-5</v>
      </c>
      <c r="X121" s="40">
        <f t="shared" si="17"/>
        <v>0</v>
      </c>
      <c r="Y121" s="40">
        <f t="shared" si="18"/>
        <v>1.8564947857478928E-5</v>
      </c>
    </row>
    <row r="122" spans="1:25" x14ac:dyDescent="0.25">
      <c r="A122" t="s">
        <v>3847</v>
      </c>
      <c r="B122" t="s">
        <v>3847</v>
      </c>
      <c r="C122">
        <v>17</v>
      </c>
      <c r="D122" t="s">
        <v>3846</v>
      </c>
      <c r="E122">
        <v>50.652999999999999</v>
      </c>
      <c r="F122">
        <v>0</v>
      </c>
      <c r="G122">
        <v>323.31</v>
      </c>
      <c r="H122">
        <v>126050000</v>
      </c>
      <c r="I122">
        <v>69013000</v>
      </c>
      <c r="J122">
        <v>88750000</v>
      </c>
      <c r="K122">
        <v>40992000</v>
      </c>
      <c r="N122">
        <f t="shared" si="19"/>
        <v>1.7556885017776711E-3</v>
      </c>
      <c r="O122">
        <f t="shared" si="20"/>
        <v>1.3120945873102471E-3</v>
      </c>
      <c r="P122">
        <f t="shared" si="21"/>
        <v>1.2897853497487127E-3</v>
      </c>
      <c r="Q122">
        <f t="shared" si="22"/>
        <v>9.160121688901367E-4</v>
      </c>
      <c r="T122">
        <f t="shared" si="15"/>
        <v>1.5338915445439591E-3</v>
      </c>
      <c r="U122">
        <f t="shared" si="16"/>
        <v>1.1028987593194248E-3</v>
      </c>
      <c r="X122" s="40">
        <f t="shared" si="17"/>
        <v>2.2179695723371199E-4</v>
      </c>
      <c r="Y122" s="40">
        <f t="shared" si="18"/>
        <v>1.8688659042928799E-4</v>
      </c>
    </row>
    <row r="123" spans="1:25" x14ac:dyDescent="0.25">
      <c r="A123" t="s">
        <v>6310</v>
      </c>
      <c r="B123" t="s">
        <v>6310</v>
      </c>
      <c r="C123">
        <v>1</v>
      </c>
      <c r="D123" t="s">
        <v>6309</v>
      </c>
      <c r="E123">
        <v>23.64</v>
      </c>
      <c r="F123">
        <v>2.0298E-3</v>
      </c>
      <c r="G123">
        <v>2.1760999999999999</v>
      </c>
      <c r="H123">
        <v>3497700</v>
      </c>
      <c r="I123">
        <v>0</v>
      </c>
      <c r="J123">
        <v>923200</v>
      </c>
      <c r="K123">
        <v>0</v>
      </c>
      <c r="N123">
        <f t="shared" si="19"/>
        <v>4.8717744328978662E-5</v>
      </c>
      <c r="O123">
        <f t="shared" si="20"/>
        <v>0</v>
      </c>
      <c r="P123">
        <f t="shared" si="21"/>
        <v>1.3416674195921257E-5</v>
      </c>
      <c r="Q123">
        <f t="shared" si="22"/>
        <v>0</v>
      </c>
      <c r="T123">
        <f t="shared" si="15"/>
        <v>2.4358872164489331E-5</v>
      </c>
      <c r="U123">
        <f t="shared" si="16"/>
        <v>6.7083370979606285E-6</v>
      </c>
      <c r="X123" s="40">
        <f t="shared" si="17"/>
        <v>2.4358872164489331E-5</v>
      </c>
      <c r="Y123" s="40">
        <f t="shared" si="18"/>
        <v>6.7083370979606277E-6</v>
      </c>
    </row>
    <row r="124" spans="1:25" x14ac:dyDescent="0.25">
      <c r="A124" t="s">
        <v>6619</v>
      </c>
      <c r="B124" t="s">
        <v>6619</v>
      </c>
      <c r="C124" t="s">
        <v>686</v>
      </c>
      <c r="D124" t="s">
        <v>6620</v>
      </c>
      <c r="E124">
        <v>20.312999999999999</v>
      </c>
      <c r="F124">
        <v>1.9543999999999998E-3</v>
      </c>
      <c r="G124">
        <v>1.8991</v>
      </c>
      <c r="H124">
        <v>0</v>
      </c>
      <c r="I124">
        <v>0</v>
      </c>
      <c r="J124">
        <v>1065400</v>
      </c>
      <c r="K124">
        <v>0</v>
      </c>
      <c r="N124">
        <f t="shared" si="19"/>
        <v>0</v>
      </c>
      <c r="O124">
        <f t="shared" si="20"/>
        <v>0</v>
      </c>
      <c r="P124">
        <f t="shared" si="21"/>
        <v>1.5483237314053842E-5</v>
      </c>
      <c r="Q124">
        <f t="shared" si="22"/>
        <v>0</v>
      </c>
      <c r="T124">
        <f t="shared" si="15"/>
        <v>0</v>
      </c>
      <c r="U124">
        <f t="shared" si="16"/>
        <v>7.7416186570269212E-6</v>
      </c>
      <c r="X124" s="40">
        <f t="shared" si="17"/>
        <v>0</v>
      </c>
      <c r="Y124" s="40">
        <f t="shared" si="18"/>
        <v>7.7416186570269212E-6</v>
      </c>
    </row>
    <row r="125" spans="1:25" x14ac:dyDescent="0.25">
      <c r="A125" t="s">
        <v>6621</v>
      </c>
      <c r="B125" t="s">
        <v>6622</v>
      </c>
      <c r="C125" t="s">
        <v>3319</v>
      </c>
      <c r="D125" t="s">
        <v>6623</v>
      </c>
      <c r="E125">
        <v>35.923000000000002</v>
      </c>
      <c r="F125">
        <v>0</v>
      </c>
      <c r="G125">
        <v>6.6490999999999998</v>
      </c>
      <c r="H125">
        <v>2339500</v>
      </c>
      <c r="I125">
        <v>1136900</v>
      </c>
      <c r="J125">
        <v>2054800</v>
      </c>
      <c r="K125">
        <v>471800</v>
      </c>
      <c r="N125">
        <f t="shared" si="19"/>
        <v>3.2585745735096085E-5</v>
      </c>
      <c r="O125">
        <f t="shared" si="20"/>
        <v>2.1615062905728195E-5</v>
      </c>
      <c r="P125">
        <f t="shared" si="21"/>
        <v>2.986198238494259E-5</v>
      </c>
      <c r="Q125">
        <f t="shared" si="22"/>
        <v>1.0542899621447269E-5</v>
      </c>
      <c r="T125">
        <f t="shared" si="15"/>
        <v>2.710040432041214E-5</v>
      </c>
      <c r="U125">
        <f t="shared" si="16"/>
        <v>2.0202441003194931E-5</v>
      </c>
      <c r="X125" s="40">
        <f t="shared" si="17"/>
        <v>5.4853414146839447E-6</v>
      </c>
      <c r="Y125" s="40">
        <f t="shared" si="18"/>
        <v>9.6595413817476596E-6</v>
      </c>
    </row>
    <row r="126" spans="1:25" x14ac:dyDescent="0.25">
      <c r="A126" t="s">
        <v>3841</v>
      </c>
      <c r="B126" t="s">
        <v>3841</v>
      </c>
      <c r="C126" t="s">
        <v>2592</v>
      </c>
      <c r="D126" t="s">
        <v>3840</v>
      </c>
      <c r="E126">
        <v>26.725000000000001</v>
      </c>
      <c r="F126">
        <v>0</v>
      </c>
      <c r="G126">
        <v>28.074000000000002</v>
      </c>
      <c r="H126">
        <v>2068300</v>
      </c>
      <c r="I126">
        <v>966760</v>
      </c>
      <c r="J126">
        <v>6165500</v>
      </c>
      <c r="K126">
        <v>4227900</v>
      </c>
      <c r="N126">
        <f t="shared" si="19"/>
        <v>2.8808334218379669E-5</v>
      </c>
      <c r="O126">
        <f t="shared" si="20"/>
        <v>1.8380313321085223E-5</v>
      </c>
      <c r="P126">
        <f t="shared" si="21"/>
        <v>8.9601933226768322E-5</v>
      </c>
      <c r="Q126">
        <f t="shared" si="22"/>
        <v>9.4477162589056622E-5</v>
      </c>
      <c r="T126">
        <f t="shared" si="15"/>
        <v>2.3594323769732444E-5</v>
      </c>
      <c r="U126">
        <f t="shared" si="16"/>
        <v>9.2039547907912472E-5</v>
      </c>
      <c r="X126" s="40">
        <f t="shared" si="17"/>
        <v>5.2140104486472223E-6</v>
      </c>
      <c r="Y126" s="40">
        <f t="shared" si="18"/>
        <v>2.4376146811441501E-6</v>
      </c>
    </row>
    <row r="127" spans="1:25" x14ac:dyDescent="0.25">
      <c r="A127" t="s">
        <v>6304</v>
      </c>
      <c r="B127" t="s">
        <v>6304</v>
      </c>
      <c r="C127">
        <v>1</v>
      </c>
      <c r="D127" t="s">
        <v>6303</v>
      </c>
      <c r="E127">
        <v>32.71</v>
      </c>
      <c r="F127">
        <v>6.8154000000000001E-3</v>
      </c>
      <c r="G127">
        <v>1.5797000000000001</v>
      </c>
      <c r="H127">
        <v>185980</v>
      </c>
      <c r="I127">
        <v>0</v>
      </c>
      <c r="J127">
        <v>0</v>
      </c>
      <c r="K127">
        <v>0</v>
      </c>
      <c r="N127">
        <f t="shared" si="19"/>
        <v>2.5904240187275783E-6</v>
      </c>
      <c r="O127">
        <f t="shared" si="20"/>
        <v>0</v>
      </c>
      <c r="P127">
        <f t="shared" si="21"/>
        <v>0</v>
      </c>
      <c r="Q127">
        <f t="shared" si="22"/>
        <v>0</v>
      </c>
      <c r="T127">
        <f t="shared" si="15"/>
        <v>1.2952120093637892E-6</v>
      </c>
      <c r="U127">
        <f t="shared" si="16"/>
        <v>0</v>
      </c>
      <c r="X127" s="40">
        <f t="shared" si="17"/>
        <v>1.2952120093637892E-6</v>
      </c>
      <c r="Y127" s="40">
        <f t="shared" si="18"/>
        <v>0</v>
      </c>
    </row>
    <row r="128" spans="1:25" x14ac:dyDescent="0.25">
      <c r="A128" t="s">
        <v>6302</v>
      </c>
      <c r="B128" t="s">
        <v>6302</v>
      </c>
      <c r="C128">
        <v>4</v>
      </c>
      <c r="D128" t="s">
        <v>6301</v>
      </c>
      <c r="E128">
        <v>26.971</v>
      </c>
      <c r="F128">
        <v>0</v>
      </c>
      <c r="G128">
        <v>14.82</v>
      </c>
      <c r="H128">
        <v>2237500</v>
      </c>
      <c r="I128">
        <v>303010</v>
      </c>
      <c r="J128">
        <v>1622800</v>
      </c>
      <c r="K128">
        <v>0</v>
      </c>
      <c r="N128">
        <f t="shared" si="19"/>
        <v>3.1165037863764692E-5</v>
      </c>
      <c r="O128">
        <f t="shared" si="20"/>
        <v>5.7609114355393612E-6</v>
      </c>
      <c r="P128">
        <f t="shared" si="21"/>
        <v>2.358381595010942E-5</v>
      </c>
      <c r="Q128">
        <f t="shared" si="22"/>
        <v>0</v>
      </c>
      <c r="T128">
        <f t="shared" si="15"/>
        <v>1.8462974649652026E-5</v>
      </c>
      <c r="U128">
        <f t="shared" si="16"/>
        <v>1.179190797505471E-5</v>
      </c>
      <c r="X128" s="40">
        <f t="shared" si="17"/>
        <v>1.2702063214112664E-5</v>
      </c>
      <c r="Y128" s="40">
        <f t="shared" si="18"/>
        <v>1.1791907975054709E-5</v>
      </c>
    </row>
    <row r="129" spans="1:25" x14ac:dyDescent="0.25">
      <c r="A129" t="s">
        <v>3827</v>
      </c>
      <c r="B129" t="s">
        <v>3827</v>
      </c>
      <c r="C129">
        <v>4</v>
      </c>
      <c r="D129" t="s">
        <v>3826</v>
      </c>
      <c r="E129">
        <v>33.673999999999999</v>
      </c>
      <c r="F129">
        <v>0</v>
      </c>
      <c r="G129">
        <v>19.949000000000002</v>
      </c>
      <c r="H129">
        <v>0</v>
      </c>
      <c r="I129">
        <v>636320</v>
      </c>
      <c r="J129">
        <v>293000</v>
      </c>
      <c r="K129">
        <v>1642800</v>
      </c>
      <c r="N129">
        <f t="shared" si="19"/>
        <v>0</v>
      </c>
      <c r="O129">
        <f t="shared" si="20"/>
        <v>1.2097895002351099E-5</v>
      </c>
      <c r="P129">
        <f t="shared" si="21"/>
        <v>4.2581082532549054E-6</v>
      </c>
      <c r="Q129">
        <f t="shared" si="22"/>
        <v>3.6710206651364084E-5</v>
      </c>
      <c r="T129">
        <f t="shared" si="15"/>
        <v>6.0489475011755493E-6</v>
      </c>
      <c r="U129">
        <f t="shared" si="16"/>
        <v>2.0484157452309494E-5</v>
      </c>
      <c r="X129" s="40">
        <f t="shared" si="17"/>
        <v>6.0489475011755493E-6</v>
      </c>
      <c r="Y129" s="40">
        <f t="shared" si="18"/>
        <v>1.622604919905459E-5</v>
      </c>
    </row>
    <row r="130" spans="1:25" x14ac:dyDescent="0.25">
      <c r="A130" t="s">
        <v>6624</v>
      </c>
      <c r="B130" t="s">
        <v>6625</v>
      </c>
      <c r="C130" t="s">
        <v>6626</v>
      </c>
      <c r="D130" t="s">
        <v>3821</v>
      </c>
      <c r="E130">
        <v>39.716999999999999</v>
      </c>
      <c r="F130">
        <v>0</v>
      </c>
      <c r="G130">
        <v>7.5236000000000001</v>
      </c>
      <c r="H130">
        <v>997900</v>
      </c>
      <c r="I130">
        <v>0</v>
      </c>
      <c r="J130">
        <v>1568900</v>
      </c>
      <c r="K130">
        <v>0</v>
      </c>
      <c r="N130">
        <f t="shared" si="19"/>
        <v>1.389925867452549E-5</v>
      </c>
      <c r="O130">
        <f t="shared" si="20"/>
        <v>0</v>
      </c>
      <c r="P130">
        <f t="shared" si="21"/>
        <v>2.2800498425022597E-5</v>
      </c>
      <c r="Q130">
        <f t="shared" si="22"/>
        <v>0</v>
      </c>
      <c r="T130">
        <f t="shared" si="15"/>
        <v>6.9496293372627449E-6</v>
      </c>
      <c r="U130">
        <f t="shared" si="16"/>
        <v>1.1400249212511299E-5</v>
      </c>
      <c r="X130" s="40">
        <f t="shared" si="17"/>
        <v>6.949629337262744E-6</v>
      </c>
      <c r="Y130" s="40">
        <f t="shared" si="18"/>
        <v>1.1400249212511299E-5</v>
      </c>
    </row>
    <row r="131" spans="1:25" x14ac:dyDescent="0.25">
      <c r="A131" t="s">
        <v>3820</v>
      </c>
      <c r="B131" t="s">
        <v>3820</v>
      </c>
      <c r="C131">
        <v>1</v>
      </c>
      <c r="D131" t="s">
        <v>3819</v>
      </c>
      <c r="E131">
        <v>27.565000000000001</v>
      </c>
      <c r="F131">
        <v>0</v>
      </c>
      <c r="G131">
        <v>5.0808999999999997</v>
      </c>
      <c r="H131">
        <v>0</v>
      </c>
      <c r="I131">
        <v>2816500</v>
      </c>
      <c r="J131">
        <v>1739800</v>
      </c>
      <c r="K131">
        <v>0</v>
      </c>
      <c r="N131">
        <f t="shared" si="19"/>
        <v>0</v>
      </c>
      <c r="O131">
        <f t="shared" si="20"/>
        <v>5.3548091014146763E-5</v>
      </c>
      <c r="P131">
        <f t="shared" si="21"/>
        <v>2.5284152692876738E-5</v>
      </c>
      <c r="Q131">
        <f t="shared" si="22"/>
        <v>0</v>
      </c>
      <c r="T131">
        <f t="shared" si="15"/>
        <v>2.6774045507073382E-5</v>
      </c>
      <c r="U131">
        <f t="shared" si="16"/>
        <v>1.2642076346438369E-5</v>
      </c>
      <c r="X131" s="40">
        <f t="shared" si="17"/>
        <v>2.6774045507073382E-5</v>
      </c>
      <c r="Y131" s="40">
        <f t="shared" si="18"/>
        <v>1.2642076346438369E-5</v>
      </c>
    </row>
    <row r="132" spans="1:25" x14ac:dyDescent="0.25">
      <c r="A132" t="s">
        <v>3818</v>
      </c>
      <c r="B132" t="s">
        <v>6627</v>
      </c>
      <c r="C132" t="s">
        <v>6628</v>
      </c>
      <c r="D132" t="s">
        <v>3816</v>
      </c>
      <c r="E132">
        <v>177.68</v>
      </c>
      <c r="F132">
        <v>0</v>
      </c>
      <c r="G132">
        <v>10.805999999999999</v>
      </c>
      <c r="H132">
        <v>239650</v>
      </c>
      <c r="I132">
        <v>0</v>
      </c>
      <c r="J132">
        <v>120850</v>
      </c>
      <c r="K132">
        <v>197110</v>
      </c>
      <c r="N132">
        <f t="shared" si="19"/>
        <v>3.337967072201657E-6</v>
      </c>
      <c r="O132">
        <f t="shared" si="20"/>
        <v>0</v>
      </c>
      <c r="P132">
        <f t="shared" si="21"/>
        <v>1.7562879945592331E-6</v>
      </c>
      <c r="Q132">
        <f t="shared" si="22"/>
        <v>4.404643799032368E-6</v>
      </c>
      <c r="T132">
        <f t="shared" si="15"/>
        <v>1.6689835361008285E-6</v>
      </c>
      <c r="U132">
        <f t="shared" si="16"/>
        <v>3.0804658967958005E-6</v>
      </c>
      <c r="X132" s="40">
        <f t="shared" si="17"/>
        <v>1.6689835361008283E-6</v>
      </c>
      <c r="Y132" s="40">
        <f t="shared" si="18"/>
        <v>1.3241779022365675E-6</v>
      </c>
    </row>
    <row r="133" spans="1:25" x14ac:dyDescent="0.25">
      <c r="A133" t="s">
        <v>3815</v>
      </c>
      <c r="B133" t="s">
        <v>3815</v>
      </c>
      <c r="C133">
        <v>5</v>
      </c>
      <c r="D133" t="s">
        <v>3814</v>
      </c>
      <c r="E133">
        <v>20.216999999999999</v>
      </c>
      <c r="F133">
        <v>0</v>
      </c>
      <c r="G133">
        <v>8.9321000000000002</v>
      </c>
      <c r="H133">
        <v>777670</v>
      </c>
      <c r="I133">
        <v>508470</v>
      </c>
      <c r="J133">
        <v>3581700</v>
      </c>
      <c r="K133">
        <v>3412500</v>
      </c>
      <c r="N133">
        <f t="shared" si="19"/>
        <v>1.0831783238218496E-5</v>
      </c>
      <c r="O133">
        <f t="shared" si="20"/>
        <v>9.6671748048866343E-6</v>
      </c>
      <c r="P133">
        <f t="shared" si="21"/>
        <v>5.2052103517689743E-5</v>
      </c>
      <c r="Q133">
        <f t="shared" si="22"/>
        <v>7.6256135985987305E-5</v>
      </c>
      <c r="T133">
        <f t="shared" si="15"/>
        <v>1.0249479021552565E-5</v>
      </c>
      <c r="U133">
        <f t="shared" si="16"/>
        <v>6.4154119751838528E-5</v>
      </c>
      <c r="X133" s="40">
        <f t="shared" si="17"/>
        <v>5.8230421666593091E-7</v>
      </c>
      <c r="Y133" s="40">
        <f t="shared" si="18"/>
        <v>1.2102016234148781E-5</v>
      </c>
    </row>
    <row r="134" spans="1:25" x14ac:dyDescent="0.25">
      <c r="A134" t="s">
        <v>6290</v>
      </c>
      <c r="B134" t="s">
        <v>3812</v>
      </c>
      <c r="C134" t="s">
        <v>6629</v>
      </c>
      <c r="D134" t="s">
        <v>3810</v>
      </c>
      <c r="E134">
        <v>77.817999999999998</v>
      </c>
      <c r="F134">
        <v>0</v>
      </c>
      <c r="G134">
        <v>169.25</v>
      </c>
      <c r="H134">
        <v>56068000</v>
      </c>
      <c r="I134">
        <v>77661000</v>
      </c>
      <c r="J134">
        <v>35121000</v>
      </c>
      <c r="K134">
        <v>47212000</v>
      </c>
      <c r="N134">
        <f t="shared" si="19"/>
        <v>7.8094361695890885E-4</v>
      </c>
      <c r="O134">
        <f t="shared" si="20"/>
        <v>1.476512798242376E-3</v>
      </c>
      <c r="P134">
        <f t="shared" si="21"/>
        <v>5.104062114763329E-4</v>
      </c>
      <c r="Q134">
        <f t="shared" si="22"/>
        <v>1.0550050379986614E-3</v>
      </c>
      <c r="T134">
        <f t="shared" ref="T134:T197" si="23">AVERAGE(N134:O134)</f>
        <v>1.1287282076006425E-3</v>
      </c>
      <c r="U134">
        <f t="shared" ref="U134:U197" si="24">AVERAGE(P134:Q134)</f>
        <v>7.8270562473749716E-4</v>
      </c>
      <c r="X134" s="40">
        <f t="shared" ref="X134:X197" si="25">STDEV(N134:O134)/SQRT(2)</f>
        <v>3.4778459064173356E-4</v>
      </c>
      <c r="Y134" s="40">
        <f t="shared" ref="Y134:Y197" si="26">STDEV(P134:Q134)/SQRT(2)</f>
        <v>2.7229941326116427E-4</v>
      </c>
    </row>
    <row r="135" spans="1:25" x14ac:dyDescent="0.25">
      <c r="A135" t="s">
        <v>6288</v>
      </c>
      <c r="B135" t="s">
        <v>6288</v>
      </c>
      <c r="C135">
        <v>4</v>
      </c>
      <c r="D135" t="s">
        <v>6287</v>
      </c>
      <c r="E135">
        <v>81.668999999999997</v>
      </c>
      <c r="F135">
        <v>0</v>
      </c>
      <c r="G135">
        <v>6.5833000000000004</v>
      </c>
      <c r="H135">
        <v>728300</v>
      </c>
      <c r="I135">
        <v>220820</v>
      </c>
      <c r="J135">
        <v>433680</v>
      </c>
      <c r="K135">
        <v>245720</v>
      </c>
      <c r="N135">
        <f t="shared" si="19"/>
        <v>1.0144132771477016E-5</v>
      </c>
      <c r="O135">
        <f t="shared" si="20"/>
        <v>4.1982920141110911E-6</v>
      </c>
      <c r="P135">
        <f t="shared" si="21"/>
        <v>6.3025815265241886E-6</v>
      </c>
      <c r="Q135">
        <f t="shared" si="22"/>
        <v>5.4908887133997947E-6</v>
      </c>
      <c r="T135">
        <f t="shared" si="23"/>
        <v>7.1712123927940537E-6</v>
      </c>
      <c r="U135">
        <f t="shared" si="24"/>
        <v>5.8967351199619912E-6</v>
      </c>
      <c r="X135" s="40">
        <f t="shared" si="25"/>
        <v>2.9729203786829626E-6</v>
      </c>
      <c r="Y135" s="40">
        <f t="shared" si="26"/>
        <v>4.0584640656219693E-7</v>
      </c>
    </row>
    <row r="136" spans="1:25" x14ac:dyDescent="0.25">
      <c r="A136" t="s">
        <v>3800</v>
      </c>
      <c r="B136" t="s">
        <v>3800</v>
      </c>
      <c r="C136">
        <v>1</v>
      </c>
      <c r="D136" t="s">
        <v>3799</v>
      </c>
      <c r="E136">
        <v>24.363</v>
      </c>
      <c r="F136">
        <v>7.9853000000000007E-3</v>
      </c>
      <c r="G136">
        <v>1.5021</v>
      </c>
      <c r="H136">
        <v>0</v>
      </c>
      <c r="I136">
        <v>0</v>
      </c>
      <c r="J136">
        <v>0</v>
      </c>
      <c r="K136">
        <v>739710</v>
      </c>
      <c r="N136">
        <f t="shared" si="19"/>
        <v>0</v>
      </c>
      <c r="O136">
        <f t="shared" si="20"/>
        <v>0</v>
      </c>
      <c r="P136">
        <f t="shared" si="21"/>
        <v>0</v>
      </c>
      <c r="Q136">
        <f t="shared" si="22"/>
        <v>1.6529648747309793E-5</v>
      </c>
      <c r="T136">
        <f t="shared" si="23"/>
        <v>0</v>
      </c>
      <c r="U136">
        <f t="shared" si="24"/>
        <v>8.2648243736548965E-6</v>
      </c>
      <c r="X136" s="40">
        <f t="shared" si="25"/>
        <v>0</v>
      </c>
      <c r="Y136" s="40">
        <f t="shared" si="26"/>
        <v>8.2648243736548948E-6</v>
      </c>
    </row>
    <row r="137" spans="1:25" x14ac:dyDescent="0.25">
      <c r="A137" t="s">
        <v>6630</v>
      </c>
      <c r="B137" t="s">
        <v>6630</v>
      </c>
      <c r="C137" t="s">
        <v>3386</v>
      </c>
      <c r="D137" t="s">
        <v>6631</v>
      </c>
      <c r="E137">
        <v>44.863999999999997</v>
      </c>
      <c r="F137">
        <v>0</v>
      </c>
      <c r="G137">
        <v>88.638999999999996</v>
      </c>
      <c r="H137">
        <v>1246100</v>
      </c>
      <c r="I137">
        <v>272240000</v>
      </c>
      <c r="J137">
        <v>767460</v>
      </c>
      <c r="K137">
        <v>218040000</v>
      </c>
      <c r="N137">
        <f t="shared" si="19"/>
        <v>1.7356314494765219E-5</v>
      </c>
      <c r="O137">
        <f t="shared" si="20"/>
        <v>5.1759035319337175E-3</v>
      </c>
      <c r="P137">
        <f t="shared" si="21"/>
        <v>1.1153337064993207E-5</v>
      </c>
      <c r="Q137">
        <f t="shared" si="22"/>
        <v>4.8723480997464232E-3</v>
      </c>
      <c r="T137">
        <f t="shared" si="23"/>
        <v>2.5966299232142412E-3</v>
      </c>
      <c r="U137">
        <f t="shared" si="24"/>
        <v>2.4417507184057081E-3</v>
      </c>
      <c r="X137" s="40">
        <f t="shared" si="25"/>
        <v>2.5792736087194758E-3</v>
      </c>
      <c r="Y137" s="40">
        <f t="shared" si="26"/>
        <v>2.4305973813407147E-3</v>
      </c>
    </row>
    <row r="138" spans="1:25" x14ac:dyDescent="0.25">
      <c r="A138" t="s">
        <v>3794</v>
      </c>
      <c r="B138" t="s">
        <v>3794</v>
      </c>
      <c r="C138" t="s">
        <v>1396</v>
      </c>
      <c r="D138" t="s">
        <v>3793</v>
      </c>
      <c r="E138">
        <v>50.704000000000001</v>
      </c>
      <c r="F138">
        <v>0</v>
      </c>
      <c r="G138">
        <v>144.94</v>
      </c>
      <c r="H138">
        <v>14685000</v>
      </c>
      <c r="I138">
        <v>3504300</v>
      </c>
      <c r="J138">
        <v>4165700</v>
      </c>
      <c r="K138">
        <v>378670</v>
      </c>
      <c r="N138">
        <f t="shared" si="19"/>
        <v>2.0454014794609363E-4</v>
      </c>
      <c r="O138">
        <f t="shared" si="20"/>
        <v>6.6624738271214105E-5</v>
      </c>
      <c r="P138">
        <f t="shared" si="21"/>
        <v>6.0539254438853102E-5</v>
      </c>
      <c r="Q138">
        <f t="shared" si="22"/>
        <v>8.4618054252934246E-6</v>
      </c>
      <c r="T138">
        <f t="shared" si="23"/>
        <v>1.3558244310865386E-4</v>
      </c>
      <c r="U138">
        <f t="shared" si="24"/>
        <v>3.4500529932073265E-5</v>
      </c>
      <c r="X138" s="40">
        <f t="shared" si="25"/>
        <v>6.8957704837439753E-5</v>
      </c>
      <c r="Y138" s="40">
        <f t="shared" si="26"/>
        <v>2.6038724506779837E-5</v>
      </c>
    </row>
    <row r="139" spans="1:25" x14ac:dyDescent="0.25">
      <c r="A139" t="s">
        <v>6284</v>
      </c>
      <c r="B139" t="s">
        <v>6284</v>
      </c>
      <c r="C139" t="s">
        <v>200</v>
      </c>
      <c r="D139" t="s">
        <v>6283</v>
      </c>
      <c r="E139">
        <v>12.728999999999999</v>
      </c>
      <c r="F139">
        <v>0</v>
      </c>
      <c r="G139">
        <v>3.4409000000000001</v>
      </c>
      <c r="H139">
        <v>946880</v>
      </c>
      <c r="I139">
        <v>0</v>
      </c>
      <c r="J139">
        <v>0</v>
      </c>
      <c r="K139">
        <v>0</v>
      </c>
      <c r="N139">
        <f t="shared" si="19"/>
        <v>1.3188626168688943E-5</v>
      </c>
      <c r="O139">
        <f t="shared" si="20"/>
        <v>0</v>
      </c>
      <c r="P139">
        <f t="shared" si="21"/>
        <v>0</v>
      </c>
      <c r="Q139">
        <f t="shared" si="22"/>
        <v>0</v>
      </c>
      <c r="T139">
        <f t="shared" si="23"/>
        <v>6.5943130843444715E-6</v>
      </c>
      <c r="U139">
        <f t="shared" si="24"/>
        <v>0</v>
      </c>
      <c r="X139" s="40">
        <f t="shared" si="25"/>
        <v>6.5943130843444715E-6</v>
      </c>
      <c r="Y139" s="40">
        <f t="shared" si="26"/>
        <v>0</v>
      </c>
    </row>
    <row r="140" spans="1:25" x14ac:dyDescent="0.25">
      <c r="A140" t="s">
        <v>3790</v>
      </c>
      <c r="B140" t="s">
        <v>3790</v>
      </c>
      <c r="C140">
        <v>11</v>
      </c>
      <c r="D140" t="s">
        <v>3789</v>
      </c>
      <c r="E140">
        <v>29.715</v>
      </c>
      <c r="F140">
        <v>0</v>
      </c>
      <c r="G140">
        <v>159.88999999999999</v>
      </c>
      <c r="H140">
        <v>19603000</v>
      </c>
      <c r="I140">
        <v>11822000</v>
      </c>
      <c r="J140">
        <v>39631000</v>
      </c>
      <c r="K140">
        <v>28627000</v>
      </c>
      <c r="N140">
        <f t="shared" si="19"/>
        <v>2.7304055295793481E-4</v>
      </c>
      <c r="O140">
        <f t="shared" si="20"/>
        <v>2.2476319260402737E-4</v>
      </c>
      <c r="P140">
        <f t="shared" si="21"/>
        <v>5.7594910643257735E-4</v>
      </c>
      <c r="Q140">
        <f t="shared" si="22"/>
        <v>6.397023897057461E-4</v>
      </c>
      <c r="T140">
        <f t="shared" si="23"/>
        <v>2.4890187278098111E-4</v>
      </c>
      <c r="U140">
        <f t="shared" si="24"/>
        <v>6.0782574806916173E-4</v>
      </c>
      <c r="X140" s="40">
        <f t="shared" si="25"/>
        <v>2.4138680176953719E-5</v>
      </c>
      <c r="Y140" s="40">
        <f t="shared" si="26"/>
        <v>3.1876641636584377E-5</v>
      </c>
    </row>
    <row r="141" spans="1:25" x14ac:dyDescent="0.25">
      <c r="A141" t="s">
        <v>3786</v>
      </c>
      <c r="B141" t="s">
        <v>3786</v>
      </c>
      <c r="C141">
        <v>14</v>
      </c>
      <c r="D141" t="s">
        <v>3785</v>
      </c>
      <c r="E141">
        <v>85.494</v>
      </c>
      <c r="F141">
        <v>0</v>
      </c>
      <c r="G141">
        <v>77.248999999999995</v>
      </c>
      <c r="H141">
        <v>14673000</v>
      </c>
      <c r="I141">
        <v>4027700</v>
      </c>
      <c r="J141">
        <v>6899100</v>
      </c>
      <c r="K141">
        <v>1343400</v>
      </c>
      <c r="N141">
        <f t="shared" si="19"/>
        <v>2.0437300584358404E-4</v>
      </c>
      <c r="O141">
        <f t="shared" si="20"/>
        <v>7.6575766439793689E-5</v>
      </c>
      <c r="P141">
        <f t="shared" si="21"/>
        <v>1.0026318993184613E-4</v>
      </c>
      <c r="Q141">
        <f t="shared" si="22"/>
        <v>3.0019778192989112E-5</v>
      </c>
      <c r="T141">
        <f t="shared" si="23"/>
        <v>1.4047438614168885E-4</v>
      </c>
      <c r="U141">
        <f t="shared" si="24"/>
        <v>6.5141484062417623E-5</v>
      </c>
      <c r="X141" s="40">
        <f t="shared" si="25"/>
        <v>6.3898619701895177E-5</v>
      </c>
      <c r="Y141" s="40">
        <f t="shared" si="26"/>
        <v>3.5121705869428505E-5</v>
      </c>
    </row>
    <row r="142" spans="1:25" x14ac:dyDescent="0.25">
      <c r="A142" t="s">
        <v>3784</v>
      </c>
      <c r="B142" t="s">
        <v>3784</v>
      </c>
      <c r="C142" t="s">
        <v>3361</v>
      </c>
      <c r="D142" t="s">
        <v>3782</v>
      </c>
      <c r="E142">
        <v>30.318000000000001</v>
      </c>
      <c r="F142">
        <v>0</v>
      </c>
      <c r="G142">
        <v>34</v>
      </c>
      <c r="H142">
        <v>8923600</v>
      </c>
      <c r="I142">
        <v>767120</v>
      </c>
      <c r="J142">
        <v>3931100</v>
      </c>
      <c r="K142">
        <v>2849100</v>
      </c>
      <c r="N142">
        <f t="shared" si="19"/>
        <v>1.242924388295377E-4</v>
      </c>
      <c r="O142">
        <f t="shared" si="20"/>
        <v>1.4584701430417989E-5</v>
      </c>
      <c r="P142">
        <f t="shared" si="21"/>
        <v>5.7129861277714534E-5</v>
      </c>
      <c r="Q142">
        <f t="shared" si="22"/>
        <v>6.3666331732652426E-5</v>
      </c>
      <c r="T142">
        <f t="shared" si="23"/>
        <v>6.943857012997785E-5</v>
      </c>
      <c r="U142">
        <f t="shared" si="24"/>
        <v>6.0398096505183483E-5</v>
      </c>
      <c r="X142" s="40">
        <f t="shared" si="25"/>
        <v>5.4853868699559848E-5</v>
      </c>
      <c r="Y142" s="40">
        <f t="shared" si="26"/>
        <v>3.2682352274689457E-6</v>
      </c>
    </row>
    <row r="143" spans="1:25" x14ac:dyDescent="0.25">
      <c r="A143" t="s">
        <v>3781</v>
      </c>
      <c r="B143" t="s">
        <v>3781</v>
      </c>
      <c r="C143">
        <v>10</v>
      </c>
      <c r="D143" t="s">
        <v>3780</v>
      </c>
      <c r="E143">
        <v>134.12</v>
      </c>
      <c r="F143">
        <v>0</v>
      </c>
      <c r="G143">
        <v>79.665000000000006</v>
      </c>
      <c r="H143">
        <v>5279900</v>
      </c>
      <c r="I143">
        <v>1844100</v>
      </c>
      <c r="J143">
        <v>2524000</v>
      </c>
      <c r="K143">
        <v>884430</v>
      </c>
      <c r="N143">
        <f t="shared" si="19"/>
        <v>7.354113225335919E-5</v>
      </c>
      <c r="O143">
        <f t="shared" si="20"/>
        <v>3.5060548425062328E-5</v>
      </c>
      <c r="P143">
        <f t="shared" si="21"/>
        <v>3.6680768707219726E-5</v>
      </c>
      <c r="Q143">
        <f t="shared" si="22"/>
        <v>1.9763579296728717E-5</v>
      </c>
      <c r="T143">
        <f t="shared" si="23"/>
        <v>5.4300840339210759E-5</v>
      </c>
      <c r="U143">
        <f t="shared" si="24"/>
        <v>2.8222174001974222E-5</v>
      </c>
      <c r="X143" s="40">
        <f t="shared" si="25"/>
        <v>1.9240291914148431E-5</v>
      </c>
      <c r="Y143" s="40">
        <f t="shared" si="26"/>
        <v>8.4585947052455027E-6</v>
      </c>
    </row>
    <row r="144" spans="1:25" x14ac:dyDescent="0.25">
      <c r="A144" t="s">
        <v>3779</v>
      </c>
      <c r="B144" t="s">
        <v>3779</v>
      </c>
      <c r="C144" t="s">
        <v>6632</v>
      </c>
      <c r="D144" t="s">
        <v>3777</v>
      </c>
      <c r="E144">
        <v>69.001000000000005</v>
      </c>
      <c r="F144">
        <v>0</v>
      </c>
      <c r="G144">
        <v>231.35</v>
      </c>
      <c r="H144">
        <v>73651000</v>
      </c>
      <c r="I144">
        <v>19791000</v>
      </c>
      <c r="J144">
        <v>32130000</v>
      </c>
      <c r="K144">
        <v>7763400</v>
      </c>
      <c r="N144">
        <f t="shared" si="19"/>
        <v>1.025848582661065E-3</v>
      </c>
      <c r="O144">
        <f t="shared" si="20"/>
        <v>3.7627206435681825E-4</v>
      </c>
      <c r="P144">
        <f t="shared" si="21"/>
        <v>4.669386285907171E-4</v>
      </c>
      <c r="Q144">
        <f t="shared" si="22"/>
        <v>1.7348187138860479E-4</v>
      </c>
      <c r="T144">
        <f t="shared" si="23"/>
        <v>7.0106032350894163E-4</v>
      </c>
      <c r="U144">
        <f t="shared" si="24"/>
        <v>3.2021024998966094E-4</v>
      </c>
      <c r="X144" s="40">
        <f t="shared" si="25"/>
        <v>3.2478825915212333E-4</v>
      </c>
      <c r="Y144" s="40">
        <f t="shared" si="26"/>
        <v>1.4672837860105615E-4</v>
      </c>
    </row>
    <row r="145" spans="1:25" x14ac:dyDescent="0.25">
      <c r="A145" t="s">
        <v>6274</v>
      </c>
      <c r="B145" t="s">
        <v>6274</v>
      </c>
      <c r="C145">
        <v>2</v>
      </c>
      <c r="D145" t="s">
        <v>6273</v>
      </c>
      <c r="E145">
        <v>19.795999999999999</v>
      </c>
      <c r="F145">
        <v>0</v>
      </c>
      <c r="G145">
        <v>19.998000000000001</v>
      </c>
      <c r="H145">
        <v>25996000</v>
      </c>
      <c r="I145">
        <v>8059500</v>
      </c>
      <c r="J145">
        <v>13075000</v>
      </c>
      <c r="K145">
        <v>2936300</v>
      </c>
      <c r="N145">
        <f t="shared" si="19"/>
        <v>3.6208550806991145E-4</v>
      </c>
      <c r="O145">
        <f t="shared" si="20"/>
        <v>1.5322948323398398E-4</v>
      </c>
      <c r="P145">
        <f t="shared" si="21"/>
        <v>1.9001626420241599E-4</v>
      </c>
      <c r="Q145">
        <f t="shared" si="22"/>
        <v>6.5614913434624026E-5</v>
      </c>
      <c r="T145">
        <f t="shared" si="23"/>
        <v>2.5765749565194771E-4</v>
      </c>
      <c r="U145">
        <f t="shared" si="24"/>
        <v>1.2781558881852002E-4</v>
      </c>
      <c r="X145" s="40">
        <f t="shared" si="25"/>
        <v>1.0442801241796372E-4</v>
      </c>
      <c r="Y145" s="40">
        <f t="shared" si="26"/>
        <v>6.220067538389598E-5</v>
      </c>
    </row>
    <row r="146" spans="1:25" x14ac:dyDescent="0.25">
      <c r="A146" t="s">
        <v>6633</v>
      </c>
      <c r="B146" t="s">
        <v>3775</v>
      </c>
      <c r="C146" t="s">
        <v>6634</v>
      </c>
      <c r="D146" t="s">
        <v>3773</v>
      </c>
      <c r="E146">
        <v>83.061000000000007</v>
      </c>
      <c r="F146">
        <v>0</v>
      </c>
      <c r="G146">
        <v>285.7</v>
      </c>
      <c r="H146">
        <v>31065000</v>
      </c>
      <c r="I146">
        <v>5238600</v>
      </c>
      <c r="J146">
        <v>26283000</v>
      </c>
      <c r="K146">
        <v>19006000</v>
      </c>
      <c r="N146">
        <f t="shared" si="19"/>
        <v>4.3268911787166484E-4</v>
      </c>
      <c r="O146">
        <f t="shared" si="20"/>
        <v>9.9597738180972568E-5</v>
      </c>
      <c r="P146">
        <f t="shared" si="21"/>
        <v>3.819653898303709E-4</v>
      </c>
      <c r="Q146">
        <f t="shared" si="22"/>
        <v>4.2471036499624164E-4</v>
      </c>
      <c r="T146">
        <f t="shared" si="23"/>
        <v>2.661434280263187E-4</v>
      </c>
      <c r="U146">
        <f t="shared" si="24"/>
        <v>4.0333787741330627E-4</v>
      </c>
      <c r="X146" s="40">
        <f t="shared" si="25"/>
        <v>1.6654568984534614E-4</v>
      </c>
      <c r="Y146" s="40">
        <f t="shared" si="26"/>
        <v>2.1372487582935366E-5</v>
      </c>
    </row>
    <row r="147" spans="1:25" x14ac:dyDescent="0.25">
      <c r="A147" t="s">
        <v>3770</v>
      </c>
      <c r="B147" t="s">
        <v>3770</v>
      </c>
      <c r="C147" t="s">
        <v>200</v>
      </c>
      <c r="D147" t="s">
        <v>3769</v>
      </c>
      <c r="E147">
        <v>31.251000000000001</v>
      </c>
      <c r="F147">
        <v>6.8586999999999999E-4</v>
      </c>
      <c r="G147">
        <v>2.3174999999999999</v>
      </c>
      <c r="H147">
        <v>0</v>
      </c>
      <c r="I147">
        <v>0</v>
      </c>
      <c r="J147">
        <v>0</v>
      </c>
      <c r="K147">
        <v>732520</v>
      </c>
      <c r="N147">
        <f t="shared" si="19"/>
        <v>0</v>
      </c>
      <c r="O147">
        <f t="shared" si="20"/>
        <v>0</v>
      </c>
      <c r="P147">
        <f t="shared" si="21"/>
        <v>0</v>
      </c>
      <c r="Q147">
        <f t="shared" si="22"/>
        <v>1.6368980141378876E-5</v>
      </c>
      <c r="T147">
        <f t="shared" si="23"/>
        <v>0</v>
      </c>
      <c r="U147">
        <f t="shared" si="24"/>
        <v>8.1844900706894382E-6</v>
      </c>
      <c r="X147" s="40">
        <f t="shared" si="25"/>
        <v>0</v>
      </c>
      <c r="Y147" s="40">
        <f t="shared" si="26"/>
        <v>8.1844900706894382E-6</v>
      </c>
    </row>
    <row r="148" spans="1:25" x14ac:dyDescent="0.25">
      <c r="A148" t="s">
        <v>3768</v>
      </c>
      <c r="B148" t="s">
        <v>3768</v>
      </c>
      <c r="C148" t="s">
        <v>341</v>
      </c>
      <c r="D148" t="s">
        <v>3767</v>
      </c>
      <c r="E148">
        <v>35.741999999999997</v>
      </c>
      <c r="F148">
        <v>0</v>
      </c>
      <c r="G148">
        <v>37.954000000000001</v>
      </c>
      <c r="H148">
        <v>484940</v>
      </c>
      <c r="I148">
        <v>0</v>
      </c>
      <c r="J148">
        <v>815790</v>
      </c>
      <c r="K148">
        <v>489480</v>
      </c>
      <c r="N148">
        <f t="shared" ref="N148:N211" si="27">H148/SUM(H$9:H$18, H$23:H$1649)</f>
        <v>6.7544909325828146E-6</v>
      </c>
      <c r="O148">
        <f t="shared" ref="O148:O211" si="28">I148/SUM(I$9:I$18, I$23:I$1649)</f>
        <v>0</v>
      </c>
      <c r="P148">
        <f t="shared" ref="P148:P211" si="29">J148/SUM(J$9:J$18, J$23:J$1649)</f>
        <v>1.1855706934890168E-5</v>
      </c>
      <c r="Q148">
        <f t="shared" ref="Q148:Q211" si="30">K148/SUM(K$9:K$18, K$23:K$1649)</f>
        <v>1.0937979030746098E-5</v>
      </c>
      <c r="T148">
        <f t="shared" si="23"/>
        <v>3.3772454662914073E-6</v>
      </c>
      <c r="U148">
        <f t="shared" si="24"/>
        <v>1.1396842982818133E-5</v>
      </c>
      <c r="X148" s="40">
        <f t="shared" si="25"/>
        <v>3.3772454662914073E-6</v>
      </c>
      <c r="Y148" s="40">
        <f t="shared" si="26"/>
        <v>4.5886395207203466E-7</v>
      </c>
    </row>
    <row r="149" spans="1:25" x14ac:dyDescent="0.25">
      <c r="A149" t="s">
        <v>3766</v>
      </c>
      <c r="B149" t="s">
        <v>3766</v>
      </c>
      <c r="C149" t="s">
        <v>157</v>
      </c>
      <c r="D149" t="s">
        <v>3765</v>
      </c>
      <c r="E149">
        <v>37.661999999999999</v>
      </c>
      <c r="F149">
        <v>0</v>
      </c>
      <c r="G149">
        <v>5.8775000000000004</v>
      </c>
      <c r="H149">
        <v>1009700</v>
      </c>
      <c r="I149">
        <v>0</v>
      </c>
      <c r="J149">
        <v>1437700</v>
      </c>
      <c r="K149">
        <v>667180</v>
      </c>
      <c r="N149">
        <f t="shared" si="27"/>
        <v>1.4063615075326574E-5</v>
      </c>
      <c r="O149">
        <f t="shared" si="28"/>
        <v>0</v>
      </c>
      <c r="P149">
        <f t="shared" si="29"/>
        <v>2.0893796026295486E-5</v>
      </c>
      <c r="Q149">
        <f t="shared" si="30"/>
        <v>1.4908884632126303E-5</v>
      </c>
      <c r="T149">
        <f t="shared" si="23"/>
        <v>7.0318075376632868E-6</v>
      </c>
      <c r="U149">
        <f t="shared" si="24"/>
        <v>1.7901340329210895E-5</v>
      </c>
      <c r="X149" s="40">
        <f t="shared" si="25"/>
        <v>7.031807537663286E-6</v>
      </c>
      <c r="Y149" s="40">
        <f t="shared" si="26"/>
        <v>2.9924556970845913E-6</v>
      </c>
    </row>
    <row r="150" spans="1:25" x14ac:dyDescent="0.25">
      <c r="A150" t="s">
        <v>6635</v>
      </c>
      <c r="B150" t="s">
        <v>6635</v>
      </c>
      <c r="C150" t="s">
        <v>294</v>
      </c>
      <c r="D150" t="s">
        <v>6636</v>
      </c>
      <c r="E150">
        <v>6.9560000000000004</v>
      </c>
      <c r="F150">
        <v>2E-3</v>
      </c>
      <c r="G150">
        <v>2.0222000000000002</v>
      </c>
      <c r="H150">
        <v>0</v>
      </c>
      <c r="I150">
        <v>0</v>
      </c>
      <c r="J150">
        <v>0</v>
      </c>
      <c r="K150">
        <v>261290</v>
      </c>
      <c r="N150">
        <f t="shared" si="27"/>
        <v>0</v>
      </c>
      <c r="O150">
        <f t="shared" si="28"/>
        <v>0</v>
      </c>
      <c r="P150">
        <f t="shared" si="29"/>
        <v>0</v>
      </c>
      <c r="Q150">
        <f t="shared" si="30"/>
        <v>5.8388178085798162E-6</v>
      </c>
      <c r="T150">
        <f t="shared" si="23"/>
        <v>0</v>
      </c>
      <c r="U150">
        <f t="shared" si="24"/>
        <v>2.9194089042899081E-6</v>
      </c>
      <c r="X150" s="40">
        <f t="shared" si="25"/>
        <v>0</v>
      </c>
      <c r="Y150" s="40">
        <f t="shared" si="26"/>
        <v>2.9194089042899081E-6</v>
      </c>
    </row>
    <row r="151" spans="1:25" x14ac:dyDescent="0.25">
      <c r="A151" t="s">
        <v>3764</v>
      </c>
      <c r="B151" t="s">
        <v>3763</v>
      </c>
      <c r="C151" t="s">
        <v>1052</v>
      </c>
      <c r="D151" t="s">
        <v>3761</v>
      </c>
      <c r="E151">
        <v>114.15</v>
      </c>
      <c r="F151">
        <v>0</v>
      </c>
      <c r="G151">
        <v>24.602</v>
      </c>
      <c r="H151">
        <v>1560000</v>
      </c>
      <c r="I151">
        <v>0</v>
      </c>
      <c r="J151">
        <v>198860</v>
      </c>
      <c r="K151">
        <v>91407</v>
      </c>
      <c r="N151">
        <f t="shared" si="27"/>
        <v>2.1728473326244877E-5</v>
      </c>
      <c r="O151">
        <f t="shared" si="28"/>
        <v>0</v>
      </c>
      <c r="P151">
        <f t="shared" si="29"/>
        <v>2.8899911509975102E-6</v>
      </c>
      <c r="Q151">
        <f t="shared" si="30"/>
        <v>2.0425918306435578E-6</v>
      </c>
      <c r="T151">
        <f t="shared" si="23"/>
        <v>1.0864236663122438E-5</v>
      </c>
      <c r="U151">
        <f t="shared" si="24"/>
        <v>2.4662914908205342E-6</v>
      </c>
      <c r="X151" s="40">
        <f t="shared" si="25"/>
        <v>1.0864236663122438E-5</v>
      </c>
      <c r="Y151" s="40">
        <f t="shared" si="26"/>
        <v>4.236996601769762E-7</v>
      </c>
    </row>
    <row r="152" spans="1:25" x14ac:dyDescent="0.25">
      <c r="A152" t="s">
        <v>3760</v>
      </c>
      <c r="B152" t="s">
        <v>3760</v>
      </c>
      <c r="C152" t="s">
        <v>410</v>
      </c>
      <c r="D152" t="s">
        <v>3759</v>
      </c>
      <c r="E152">
        <v>229.18</v>
      </c>
      <c r="F152">
        <v>0</v>
      </c>
      <c r="G152">
        <v>31.786999999999999</v>
      </c>
      <c r="H152">
        <v>0</v>
      </c>
      <c r="I152">
        <v>289230</v>
      </c>
      <c r="J152">
        <v>185110</v>
      </c>
      <c r="K152">
        <v>148770</v>
      </c>
      <c r="N152">
        <f t="shared" si="27"/>
        <v>0</v>
      </c>
      <c r="O152">
        <f t="shared" si="28"/>
        <v>5.4989221956405713E-6</v>
      </c>
      <c r="P152">
        <f t="shared" si="29"/>
        <v>2.6901652517406671E-6</v>
      </c>
      <c r="Q152">
        <f t="shared" si="30"/>
        <v>3.3244323371825146E-6</v>
      </c>
      <c r="T152">
        <f t="shared" si="23"/>
        <v>2.7494610978202857E-6</v>
      </c>
      <c r="U152">
        <f t="shared" si="24"/>
        <v>3.0072987944615911E-6</v>
      </c>
      <c r="X152" s="40">
        <f t="shared" si="25"/>
        <v>2.7494610978202852E-6</v>
      </c>
      <c r="Y152" s="40">
        <f t="shared" si="26"/>
        <v>3.1713354272092374E-7</v>
      </c>
    </row>
    <row r="153" spans="1:25" x14ac:dyDescent="0.25">
      <c r="A153" t="s">
        <v>6637</v>
      </c>
      <c r="B153" t="s">
        <v>6637</v>
      </c>
      <c r="C153" t="s">
        <v>165</v>
      </c>
      <c r="D153" t="s">
        <v>6638</v>
      </c>
      <c r="E153">
        <v>118.94</v>
      </c>
      <c r="F153">
        <v>0</v>
      </c>
      <c r="G153">
        <v>5.7027999999999999</v>
      </c>
      <c r="H153">
        <v>139370</v>
      </c>
      <c r="I153">
        <v>0</v>
      </c>
      <c r="J153">
        <v>0</v>
      </c>
      <c r="K153">
        <v>0</v>
      </c>
      <c r="N153">
        <f t="shared" si="27"/>
        <v>1.9412162355633005E-6</v>
      </c>
      <c r="O153">
        <f t="shared" si="28"/>
        <v>0</v>
      </c>
      <c r="P153">
        <f t="shared" si="29"/>
        <v>0</v>
      </c>
      <c r="Q153">
        <f t="shared" si="30"/>
        <v>0</v>
      </c>
      <c r="T153">
        <f t="shared" si="23"/>
        <v>9.7060811778165024E-7</v>
      </c>
      <c r="U153">
        <f t="shared" si="24"/>
        <v>0</v>
      </c>
      <c r="X153" s="40">
        <f t="shared" si="25"/>
        <v>9.7060811778165024E-7</v>
      </c>
      <c r="Y153" s="40">
        <f t="shared" si="26"/>
        <v>0</v>
      </c>
    </row>
    <row r="154" spans="1:25" x14ac:dyDescent="0.25">
      <c r="A154" t="s">
        <v>3758</v>
      </c>
      <c r="B154" t="s">
        <v>3758</v>
      </c>
      <c r="C154" t="s">
        <v>6639</v>
      </c>
      <c r="D154" t="s">
        <v>3756</v>
      </c>
      <c r="E154">
        <v>47.453000000000003</v>
      </c>
      <c r="F154">
        <v>0</v>
      </c>
      <c r="G154">
        <v>109.91</v>
      </c>
      <c r="H154">
        <v>20215000</v>
      </c>
      <c r="I154">
        <v>3440800</v>
      </c>
      <c r="J154">
        <v>5819700</v>
      </c>
      <c r="K154">
        <v>1828000</v>
      </c>
      <c r="N154">
        <f t="shared" si="27"/>
        <v>2.8156480018592321E-4</v>
      </c>
      <c r="O154">
        <f t="shared" si="28"/>
        <v>6.5417458392144935E-5</v>
      </c>
      <c r="P154">
        <f t="shared" si="29"/>
        <v>8.4576493520367136E-5</v>
      </c>
      <c r="Q154">
        <f t="shared" si="30"/>
        <v>4.084870815601019E-5</v>
      </c>
      <c r="T154">
        <f t="shared" si="23"/>
        <v>1.7349112928903408E-4</v>
      </c>
      <c r="U154">
        <f t="shared" si="24"/>
        <v>6.271260083818867E-5</v>
      </c>
      <c r="X154" s="40">
        <f t="shared" si="25"/>
        <v>1.0807367089688913E-4</v>
      </c>
      <c r="Y154" s="40">
        <f t="shared" si="26"/>
        <v>2.1863892682178473E-5</v>
      </c>
    </row>
    <row r="155" spans="1:25" x14ac:dyDescent="0.25">
      <c r="A155" t="s">
        <v>3755</v>
      </c>
      <c r="B155" t="s">
        <v>3755</v>
      </c>
      <c r="C155">
        <v>3</v>
      </c>
      <c r="D155" t="s">
        <v>3754</v>
      </c>
      <c r="E155">
        <v>13.811</v>
      </c>
      <c r="F155">
        <v>0</v>
      </c>
      <c r="G155">
        <v>6.0190000000000001</v>
      </c>
      <c r="H155">
        <v>4348300</v>
      </c>
      <c r="I155">
        <v>0</v>
      </c>
      <c r="J155">
        <v>532750</v>
      </c>
      <c r="K155">
        <v>0</v>
      </c>
      <c r="N155">
        <f t="shared" si="27"/>
        <v>6.0565333695199105E-5</v>
      </c>
      <c r="O155">
        <f t="shared" si="28"/>
        <v>0</v>
      </c>
      <c r="P155">
        <f t="shared" si="29"/>
        <v>7.7423452966605827E-6</v>
      </c>
      <c r="Q155">
        <f t="shared" si="30"/>
        <v>0</v>
      </c>
      <c r="T155">
        <f t="shared" si="23"/>
        <v>3.0282666847599552E-5</v>
      </c>
      <c r="U155">
        <f t="shared" si="24"/>
        <v>3.8711726483302914E-6</v>
      </c>
      <c r="X155" s="40">
        <f t="shared" si="25"/>
        <v>3.0282666847599549E-5</v>
      </c>
      <c r="Y155" s="40">
        <f t="shared" si="26"/>
        <v>3.8711726483302914E-6</v>
      </c>
    </row>
    <row r="156" spans="1:25" x14ac:dyDescent="0.25">
      <c r="A156" t="s">
        <v>3753</v>
      </c>
      <c r="B156" t="s">
        <v>3753</v>
      </c>
      <c r="C156" t="s">
        <v>410</v>
      </c>
      <c r="D156" t="s">
        <v>3752</v>
      </c>
      <c r="E156">
        <v>92.007000000000005</v>
      </c>
      <c r="F156">
        <v>0</v>
      </c>
      <c r="G156">
        <v>67.355000000000004</v>
      </c>
      <c r="H156">
        <v>14335000</v>
      </c>
      <c r="I156">
        <v>7407400</v>
      </c>
      <c r="J156">
        <v>8833600</v>
      </c>
      <c r="K156">
        <v>1424500</v>
      </c>
      <c r="N156">
        <f t="shared" si="27"/>
        <v>1.9966516995623099E-4</v>
      </c>
      <c r="O156">
        <f t="shared" si="28"/>
        <v>1.4083157442861379E-4</v>
      </c>
      <c r="P156">
        <f t="shared" si="29"/>
        <v>1.2837687735819977E-4</v>
      </c>
      <c r="Q156">
        <f t="shared" si="30"/>
        <v>3.1832048560304442E-5</v>
      </c>
      <c r="T156">
        <f t="shared" si="23"/>
        <v>1.702483721924224E-4</v>
      </c>
      <c r="U156">
        <f t="shared" si="24"/>
        <v>8.0104462959252102E-5</v>
      </c>
      <c r="X156" s="40">
        <f t="shared" si="25"/>
        <v>2.94167977638086E-5</v>
      </c>
      <c r="Y156" s="40">
        <f t="shared" si="26"/>
        <v>4.827241439894766E-5</v>
      </c>
    </row>
    <row r="157" spans="1:25" x14ac:dyDescent="0.25">
      <c r="A157" t="s">
        <v>3751</v>
      </c>
      <c r="B157" t="s">
        <v>3751</v>
      </c>
      <c r="C157">
        <v>16</v>
      </c>
      <c r="D157" t="s">
        <v>3750</v>
      </c>
      <c r="E157">
        <v>80.248999999999995</v>
      </c>
      <c r="F157">
        <v>0</v>
      </c>
      <c r="G157">
        <v>305.77999999999997</v>
      </c>
      <c r="H157">
        <v>52846000</v>
      </c>
      <c r="I157">
        <v>14804000</v>
      </c>
      <c r="J157">
        <v>20352000</v>
      </c>
      <c r="K157">
        <v>7409500</v>
      </c>
      <c r="N157">
        <f t="shared" si="27"/>
        <v>7.3606596243508773E-4</v>
      </c>
      <c r="O157">
        <f t="shared" si="28"/>
        <v>2.8145781621637805E-4</v>
      </c>
      <c r="P157">
        <f t="shared" si="29"/>
        <v>2.957713964854738E-4</v>
      </c>
      <c r="Q157">
        <f t="shared" si="30"/>
        <v>1.6557357936649756E-4</v>
      </c>
      <c r="T157">
        <f t="shared" si="23"/>
        <v>5.0876188932573289E-4</v>
      </c>
      <c r="U157">
        <f t="shared" si="24"/>
        <v>2.3067248792598568E-4</v>
      </c>
      <c r="X157" s="40">
        <f t="shared" si="25"/>
        <v>2.2730407310935481E-4</v>
      </c>
      <c r="Y157" s="40">
        <f t="shared" si="26"/>
        <v>6.5098908559488121E-5</v>
      </c>
    </row>
    <row r="158" spans="1:25" x14ac:dyDescent="0.25">
      <c r="A158" t="s">
        <v>6257</v>
      </c>
      <c r="B158" t="s">
        <v>6257</v>
      </c>
      <c r="C158" t="s">
        <v>157</v>
      </c>
      <c r="D158" t="s">
        <v>6256</v>
      </c>
      <c r="E158">
        <v>54.844000000000001</v>
      </c>
      <c r="F158">
        <v>0</v>
      </c>
      <c r="G158">
        <v>4.5773999999999999</v>
      </c>
      <c r="H158">
        <v>859800</v>
      </c>
      <c r="I158">
        <v>0</v>
      </c>
      <c r="J158">
        <v>0</v>
      </c>
      <c r="K158">
        <v>0</v>
      </c>
      <c r="N158">
        <f t="shared" si="27"/>
        <v>1.197573164481112E-5</v>
      </c>
      <c r="O158">
        <f t="shared" si="28"/>
        <v>0</v>
      </c>
      <c r="P158">
        <f t="shared" si="29"/>
        <v>0</v>
      </c>
      <c r="Q158">
        <f t="shared" si="30"/>
        <v>0</v>
      </c>
      <c r="T158">
        <f t="shared" si="23"/>
        <v>5.98786582240556E-6</v>
      </c>
      <c r="U158">
        <f t="shared" si="24"/>
        <v>0</v>
      </c>
      <c r="X158" s="40">
        <f t="shared" si="25"/>
        <v>5.9878658224055592E-6</v>
      </c>
      <c r="Y158" s="40">
        <f t="shared" si="26"/>
        <v>0</v>
      </c>
    </row>
    <row r="159" spans="1:25" x14ac:dyDescent="0.25">
      <c r="A159" t="s">
        <v>6253</v>
      </c>
      <c r="B159" t="s">
        <v>6253</v>
      </c>
      <c r="C159" t="s">
        <v>6640</v>
      </c>
      <c r="D159" t="s">
        <v>6251</v>
      </c>
      <c r="E159">
        <v>87.585999999999999</v>
      </c>
      <c r="F159">
        <v>0</v>
      </c>
      <c r="G159">
        <v>323.31</v>
      </c>
      <c r="H159">
        <v>829790000</v>
      </c>
      <c r="I159">
        <v>285810000</v>
      </c>
      <c r="J159">
        <v>592150000</v>
      </c>
      <c r="K159">
        <v>127250000</v>
      </c>
      <c r="N159">
        <f t="shared" si="27"/>
        <v>1.1557737103451754E-2</v>
      </c>
      <c r="O159">
        <f t="shared" si="28"/>
        <v>5.4339001927048774E-3</v>
      </c>
      <c r="P159">
        <f t="shared" si="29"/>
        <v>8.605593181450143E-3</v>
      </c>
      <c r="Q159">
        <f t="shared" si="30"/>
        <v>2.8435438254115412E-3</v>
      </c>
      <c r="T159">
        <f t="shared" si="23"/>
        <v>8.4958186480783154E-3</v>
      </c>
      <c r="U159">
        <f t="shared" si="24"/>
        <v>5.7245685034308423E-3</v>
      </c>
      <c r="X159" s="40">
        <f t="shared" si="25"/>
        <v>3.061918455373438E-3</v>
      </c>
      <c r="Y159" s="40">
        <f t="shared" si="26"/>
        <v>2.8810246780193011E-3</v>
      </c>
    </row>
    <row r="160" spans="1:25" x14ac:dyDescent="0.25">
      <c r="A160" t="s">
        <v>3747</v>
      </c>
      <c r="B160" t="s">
        <v>3747</v>
      </c>
      <c r="C160">
        <v>8</v>
      </c>
      <c r="D160" t="s">
        <v>3746</v>
      </c>
      <c r="E160">
        <v>144.81</v>
      </c>
      <c r="F160">
        <v>0</v>
      </c>
      <c r="G160">
        <v>35.463000000000001</v>
      </c>
      <c r="H160">
        <v>1273700</v>
      </c>
      <c r="I160">
        <v>1607600</v>
      </c>
      <c r="J160">
        <v>656510</v>
      </c>
      <c r="K160">
        <v>774120</v>
      </c>
      <c r="N160">
        <f t="shared" si="27"/>
        <v>1.7740741330537243E-5</v>
      </c>
      <c r="O160">
        <f t="shared" si="28"/>
        <v>3.0564143836088176E-5</v>
      </c>
      <c r="P160">
        <f t="shared" si="29"/>
        <v>9.5409237178989001E-6</v>
      </c>
      <c r="Q160">
        <f t="shared" si="30"/>
        <v>1.7298578751493771E-5</v>
      </c>
      <c r="T160">
        <f t="shared" si="23"/>
        <v>2.415244258331271E-5</v>
      </c>
      <c r="U160">
        <f t="shared" si="24"/>
        <v>1.3419751234696335E-5</v>
      </c>
      <c r="X160" s="40">
        <f t="shared" si="25"/>
        <v>6.4117012527754661E-6</v>
      </c>
      <c r="Y160" s="40">
        <f t="shared" si="26"/>
        <v>3.8788275167974353E-6</v>
      </c>
    </row>
    <row r="161" spans="1:25" x14ac:dyDescent="0.25">
      <c r="A161" t="s">
        <v>6641</v>
      </c>
      <c r="B161" t="s">
        <v>6641</v>
      </c>
      <c r="C161" t="s">
        <v>2715</v>
      </c>
      <c r="D161" t="s">
        <v>6642</v>
      </c>
      <c r="E161">
        <v>33.213999999999999</v>
      </c>
      <c r="F161">
        <v>1.9367E-3</v>
      </c>
      <c r="G161">
        <v>1.7901</v>
      </c>
      <c r="H161">
        <v>278750</v>
      </c>
      <c r="I161">
        <v>0</v>
      </c>
      <c r="J161">
        <v>500520</v>
      </c>
      <c r="K161">
        <v>105870</v>
      </c>
      <c r="N161">
        <f t="shared" si="27"/>
        <v>3.8825717562120254E-6</v>
      </c>
      <c r="O161">
        <f t="shared" si="28"/>
        <v>0</v>
      </c>
      <c r="P161">
        <f t="shared" si="29"/>
        <v>7.2739533888025434E-6</v>
      </c>
      <c r="Q161">
        <f t="shared" si="30"/>
        <v>2.3657837705015312E-6</v>
      </c>
      <c r="T161">
        <f t="shared" si="23"/>
        <v>1.9412858781060127E-6</v>
      </c>
      <c r="U161">
        <f t="shared" si="24"/>
        <v>4.8198685796520373E-6</v>
      </c>
      <c r="X161" s="40">
        <f t="shared" si="25"/>
        <v>1.9412858781060127E-6</v>
      </c>
      <c r="Y161" s="40">
        <f t="shared" si="26"/>
        <v>2.4540848091505057E-6</v>
      </c>
    </row>
    <row r="162" spans="1:25" x14ac:dyDescent="0.25">
      <c r="A162" t="s">
        <v>3740</v>
      </c>
      <c r="B162" t="s">
        <v>3740</v>
      </c>
      <c r="C162" t="s">
        <v>212</v>
      </c>
      <c r="D162" t="s">
        <v>3739</v>
      </c>
      <c r="E162">
        <v>32.448</v>
      </c>
      <c r="F162">
        <v>0</v>
      </c>
      <c r="G162">
        <v>18.195</v>
      </c>
      <c r="H162">
        <v>2730500</v>
      </c>
      <c r="I162">
        <v>0</v>
      </c>
      <c r="J162">
        <v>887960</v>
      </c>
      <c r="K162">
        <v>626400</v>
      </c>
      <c r="N162">
        <f t="shared" si="27"/>
        <v>3.8031792575199768E-5</v>
      </c>
      <c r="O162">
        <f t="shared" si="28"/>
        <v>0</v>
      </c>
      <c r="P162">
        <f t="shared" si="29"/>
        <v>1.290453858211681E-5</v>
      </c>
      <c r="Q162">
        <f t="shared" si="30"/>
        <v>1.3997609840768482E-5</v>
      </c>
      <c r="T162">
        <f t="shared" si="23"/>
        <v>1.9015896287599884E-5</v>
      </c>
      <c r="U162">
        <f t="shared" si="24"/>
        <v>1.3451074211442645E-5</v>
      </c>
      <c r="X162" s="40">
        <f t="shared" si="25"/>
        <v>1.9015896287599884E-5</v>
      </c>
      <c r="Y162" s="40">
        <f t="shared" si="26"/>
        <v>5.4653562932583584E-7</v>
      </c>
    </row>
    <row r="163" spans="1:25" x14ac:dyDescent="0.25">
      <c r="A163" t="s">
        <v>3736</v>
      </c>
      <c r="B163" t="s">
        <v>3736</v>
      </c>
      <c r="C163" t="s">
        <v>1769</v>
      </c>
      <c r="D163" t="s">
        <v>3734</v>
      </c>
      <c r="E163">
        <v>43.779000000000003</v>
      </c>
      <c r="F163">
        <v>0</v>
      </c>
      <c r="G163">
        <v>12.757999999999999</v>
      </c>
      <c r="H163">
        <v>1402900</v>
      </c>
      <c r="I163">
        <v>0</v>
      </c>
      <c r="J163">
        <v>2482100</v>
      </c>
      <c r="K163">
        <v>0</v>
      </c>
      <c r="N163">
        <f t="shared" si="27"/>
        <v>1.9540304634223679E-5</v>
      </c>
      <c r="O163">
        <f t="shared" si="28"/>
        <v>0</v>
      </c>
      <c r="P163">
        <f t="shared" si="29"/>
        <v>3.6071844694211605E-5</v>
      </c>
      <c r="Q163">
        <f t="shared" si="30"/>
        <v>0</v>
      </c>
      <c r="T163">
        <f t="shared" si="23"/>
        <v>9.7701523171118395E-6</v>
      </c>
      <c r="U163">
        <f t="shared" si="24"/>
        <v>1.8035922347105802E-5</v>
      </c>
      <c r="X163" s="40">
        <f t="shared" si="25"/>
        <v>9.7701523171118395E-6</v>
      </c>
      <c r="Y163" s="40">
        <f t="shared" si="26"/>
        <v>1.8035922347105802E-5</v>
      </c>
    </row>
    <row r="164" spans="1:25" x14ac:dyDescent="0.25">
      <c r="A164" t="s">
        <v>6245</v>
      </c>
      <c r="B164" t="s">
        <v>6245</v>
      </c>
      <c r="C164">
        <v>2</v>
      </c>
      <c r="D164" t="s">
        <v>6244</v>
      </c>
      <c r="E164">
        <v>22.742999999999999</v>
      </c>
      <c r="F164">
        <v>0</v>
      </c>
      <c r="G164">
        <v>4.6100000000000003</v>
      </c>
      <c r="H164">
        <v>1337900</v>
      </c>
      <c r="I164">
        <v>0</v>
      </c>
      <c r="J164">
        <v>0</v>
      </c>
      <c r="K164">
        <v>0</v>
      </c>
      <c r="N164">
        <f t="shared" si="27"/>
        <v>1.8634951578963475E-5</v>
      </c>
      <c r="O164">
        <f t="shared" si="28"/>
        <v>0</v>
      </c>
      <c r="P164">
        <f t="shared" si="29"/>
        <v>0</v>
      </c>
      <c r="Q164">
        <f t="shared" si="30"/>
        <v>0</v>
      </c>
      <c r="T164">
        <f t="shared" si="23"/>
        <v>9.3174757894817376E-6</v>
      </c>
      <c r="U164">
        <f t="shared" si="24"/>
        <v>0</v>
      </c>
      <c r="X164" s="40">
        <f t="shared" si="25"/>
        <v>9.3174757894817376E-6</v>
      </c>
      <c r="Y164" s="40">
        <f t="shared" si="26"/>
        <v>0</v>
      </c>
    </row>
    <row r="165" spans="1:25" x14ac:dyDescent="0.25">
      <c r="A165" t="s">
        <v>6643</v>
      </c>
      <c r="B165" t="s">
        <v>6643</v>
      </c>
      <c r="C165" t="s">
        <v>200</v>
      </c>
      <c r="D165" t="s">
        <v>6644</v>
      </c>
      <c r="E165">
        <v>10.318</v>
      </c>
      <c r="F165">
        <v>5.0505000000000003E-3</v>
      </c>
      <c r="G165">
        <v>1.6618999999999999</v>
      </c>
      <c r="H165">
        <v>0</v>
      </c>
      <c r="I165">
        <v>0</v>
      </c>
      <c r="J165">
        <v>0</v>
      </c>
      <c r="K165">
        <v>261800</v>
      </c>
      <c r="N165">
        <f t="shared" si="27"/>
        <v>0</v>
      </c>
      <c r="O165">
        <f t="shared" si="28"/>
        <v>0</v>
      </c>
      <c r="P165">
        <f t="shared" si="29"/>
        <v>0</v>
      </c>
      <c r="Q165">
        <f t="shared" si="30"/>
        <v>5.8502143300018978E-6</v>
      </c>
      <c r="T165">
        <f t="shared" si="23"/>
        <v>0</v>
      </c>
      <c r="U165">
        <f t="shared" si="24"/>
        <v>2.9251071650009489E-6</v>
      </c>
      <c r="X165" s="40">
        <f t="shared" si="25"/>
        <v>0</v>
      </c>
      <c r="Y165" s="40">
        <f t="shared" si="26"/>
        <v>2.9251071650009485E-6</v>
      </c>
    </row>
    <row r="166" spans="1:25" x14ac:dyDescent="0.25">
      <c r="A166" t="s">
        <v>3731</v>
      </c>
      <c r="B166" t="s">
        <v>6645</v>
      </c>
      <c r="C166" t="s">
        <v>735</v>
      </c>
      <c r="D166" t="s">
        <v>6646</v>
      </c>
      <c r="E166">
        <v>64.915000000000006</v>
      </c>
      <c r="F166">
        <v>0</v>
      </c>
      <c r="G166">
        <v>8.3317999999999994</v>
      </c>
      <c r="H166">
        <v>8053600</v>
      </c>
      <c r="I166">
        <v>4241200</v>
      </c>
      <c r="J166">
        <v>710190</v>
      </c>
      <c r="K166">
        <v>763960</v>
      </c>
      <c r="N166">
        <f t="shared" si="27"/>
        <v>1.1217463639759344E-4</v>
      </c>
      <c r="O166">
        <f t="shared" si="28"/>
        <v>8.0634888552884524E-5</v>
      </c>
      <c r="P166">
        <f t="shared" si="29"/>
        <v>1.0321044028597615E-5</v>
      </c>
      <c r="Q166">
        <f t="shared" si="30"/>
        <v>1.7071542167869556E-5</v>
      </c>
      <c r="T166">
        <f t="shared" si="23"/>
        <v>9.6404762475238974E-5</v>
      </c>
      <c r="U166">
        <f t="shared" si="24"/>
        <v>1.3696293098233586E-5</v>
      </c>
      <c r="X166" s="40">
        <f t="shared" si="25"/>
        <v>1.5769873922354457E-5</v>
      </c>
      <c r="Y166" s="40">
        <f t="shared" si="26"/>
        <v>3.3752490696359705E-6</v>
      </c>
    </row>
    <row r="167" spans="1:25" x14ac:dyDescent="0.25">
      <c r="A167" t="s">
        <v>3729</v>
      </c>
      <c r="B167" t="s">
        <v>3729</v>
      </c>
      <c r="C167" t="s">
        <v>383</v>
      </c>
      <c r="D167" t="s">
        <v>3728</v>
      </c>
      <c r="E167">
        <v>49.411000000000001</v>
      </c>
      <c r="F167">
        <v>0</v>
      </c>
      <c r="G167">
        <v>58.755000000000003</v>
      </c>
      <c r="H167">
        <v>3802500</v>
      </c>
      <c r="I167">
        <v>438250</v>
      </c>
      <c r="J167">
        <v>1879200</v>
      </c>
      <c r="K167">
        <v>134180</v>
      </c>
      <c r="N167">
        <f t="shared" si="27"/>
        <v>5.2963153732721893E-5</v>
      </c>
      <c r="O167">
        <f t="shared" si="28"/>
        <v>8.3321323937332928E-6</v>
      </c>
      <c r="P167">
        <f t="shared" si="29"/>
        <v>2.7310023991524294E-5</v>
      </c>
      <c r="Q167">
        <f t="shared" si="30"/>
        <v>2.9984024400292382E-6</v>
      </c>
      <c r="T167">
        <f t="shared" si="23"/>
        <v>3.0647643063227593E-5</v>
      </c>
      <c r="U167">
        <f t="shared" si="24"/>
        <v>1.5154213215776766E-5</v>
      </c>
      <c r="X167" s="40">
        <f t="shared" si="25"/>
        <v>2.2315510669494297E-5</v>
      </c>
      <c r="Y167" s="40">
        <f t="shared" si="26"/>
        <v>1.2155810775747529E-5</v>
      </c>
    </row>
    <row r="168" spans="1:25" x14ac:dyDescent="0.25">
      <c r="A168" t="s">
        <v>3727</v>
      </c>
      <c r="B168" t="s">
        <v>3727</v>
      </c>
      <c r="C168" t="s">
        <v>157</v>
      </c>
      <c r="D168" t="s">
        <v>3726</v>
      </c>
      <c r="E168">
        <v>43.765000000000001</v>
      </c>
      <c r="F168">
        <v>7.0872000000000003E-4</v>
      </c>
      <c r="G168">
        <v>2.5636999999999999</v>
      </c>
      <c r="H168">
        <v>291490</v>
      </c>
      <c r="I168">
        <v>0</v>
      </c>
      <c r="J168">
        <v>476750</v>
      </c>
      <c r="K168">
        <v>468580</v>
      </c>
      <c r="N168">
        <f t="shared" si="27"/>
        <v>4.060020955043025E-6</v>
      </c>
      <c r="O168">
        <f t="shared" si="28"/>
        <v>0</v>
      </c>
      <c r="P168">
        <f t="shared" si="29"/>
        <v>6.9285089069599862E-6</v>
      </c>
      <c r="Q168">
        <f t="shared" si="30"/>
        <v>1.0470945113645108E-5</v>
      </c>
      <c r="T168">
        <f t="shared" si="23"/>
        <v>2.0300104775215125E-6</v>
      </c>
      <c r="U168">
        <f t="shared" si="24"/>
        <v>8.6997270103025477E-6</v>
      </c>
      <c r="X168" s="40">
        <f t="shared" si="25"/>
        <v>2.0300104775215125E-6</v>
      </c>
      <c r="Y168" s="40">
        <f t="shared" si="26"/>
        <v>1.7712181033425607E-6</v>
      </c>
    </row>
    <row r="169" spans="1:25" x14ac:dyDescent="0.25">
      <c r="A169" t="s">
        <v>3725</v>
      </c>
      <c r="B169" t="s">
        <v>3725</v>
      </c>
      <c r="C169">
        <v>3</v>
      </c>
      <c r="D169" t="s">
        <v>3724</v>
      </c>
      <c r="E169">
        <v>24.873000000000001</v>
      </c>
      <c r="F169">
        <v>0</v>
      </c>
      <c r="G169">
        <v>7.4832000000000001</v>
      </c>
      <c r="H169">
        <v>82091000</v>
      </c>
      <c r="I169">
        <v>40225000</v>
      </c>
      <c r="J169">
        <v>28224000</v>
      </c>
      <c r="K169">
        <v>14709000</v>
      </c>
      <c r="N169">
        <f t="shared" si="27"/>
        <v>1.1434051947594669E-3</v>
      </c>
      <c r="O169">
        <f t="shared" si="28"/>
        <v>7.6476902575680944E-4</v>
      </c>
      <c r="P169">
        <f t="shared" si="29"/>
        <v>4.101735404091005E-4</v>
      </c>
      <c r="Q169">
        <f t="shared" si="30"/>
        <v>3.2868908548509514E-4</v>
      </c>
      <c r="T169">
        <f t="shared" si="23"/>
        <v>9.5408711025813818E-4</v>
      </c>
      <c r="U169">
        <f t="shared" si="24"/>
        <v>3.6943131294709785E-4</v>
      </c>
      <c r="X169" s="40">
        <f t="shared" si="25"/>
        <v>1.8931808450132871E-4</v>
      </c>
      <c r="Y169" s="40">
        <f t="shared" si="26"/>
        <v>4.0742227462002681E-5</v>
      </c>
    </row>
    <row r="170" spans="1:25" x14ac:dyDescent="0.25">
      <c r="A170" t="s">
        <v>6241</v>
      </c>
      <c r="B170" t="s">
        <v>6241</v>
      </c>
      <c r="C170">
        <v>3</v>
      </c>
      <c r="D170" t="s">
        <v>6240</v>
      </c>
      <c r="E170">
        <v>30.984000000000002</v>
      </c>
      <c r="F170">
        <v>0</v>
      </c>
      <c r="G170">
        <v>13.335000000000001</v>
      </c>
      <c r="H170">
        <v>2151900</v>
      </c>
      <c r="I170">
        <v>861530</v>
      </c>
      <c r="J170">
        <v>1570500</v>
      </c>
      <c r="K170">
        <v>515370</v>
      </c>
      <c r="N170">
        <f t="shared" si="27"/>
        <v>2.9972757532529713E-5</v>
      </c>
      <c r="O170">
        <f t="shared" si="28"/>
        <v>1.6379650932511225E-5</v>
      </c>
      <c r="P170">
        <f t="shared" si="29"/>
        <v>2.2823750893299757E-5</v>
      </c>
      <c r="Q170">
        <f t="shared" si="30"/>
        <v>1.1516520088820007E-5</v>
      </c>
      <c r="T170">
        <f t="shared" si="23"/>
        <v>2.3176204232520469E-5</v>
      </c>
      <c r="U170">
        <f t="shared" si="24"/>
        <v>1.7170135491059883E-5</v>
      </c>
      <c r="X170" s="40">
        <f t="shared" si="25"/>
        <v>6.7965533000092435E-6</v>
      </c>
      <c r="Y170" s="40">
        <f t="shared" si="26"/>
        <v>5.6536154022398748E-6</v>
      </c>
    </row>
    <row r="171" spans="1:25" x14ac:dyDescent="0.25">
      <c r="A171" t="s">
        <v>6647</v>
      </c>
      <c r="B171" t="s">
        <v>6648</v>
      </c>
      <c r="C171" t="s">
        <v>6649</v>
      </c>
      <c r="D171" t="s">
        <v>6650</v>
      </c>
      <c r="E171">
        <v>100.04</v>
      </c>
      <c r="F171">
        <v>0</v>
      </c>
      <c r="G171">
        <v>11.878</v>
      </c>
      <c r="H171">
        <v>0</v>
      </c>
      <c r="I171">
        <v>0</v>
      </c>
      <c r="J171">
        <v>22113</v>
      </c>
      <c r="K171">
        <v>183590</v>
      </c>
      <c r="N171">
        <f t="shared" si="27"/>
        <v>0</v>
      </c>
      <c r="O171">
        <f t="shared" si="28"/>
        <v>0</v>
      </c>
      <c r="P171">
        <f t="shared" si="29"/>
        <v>3.2136364438302295E-7</v>
      </c>
      <c r="Q171">
        <f t="shared" si="30"/>
        <v>4.1025242507450279E-6</v>
      </c>
      <c r="T171">
        <f t="shared" si="23"/>
        <v>0</v>
      </c>
      <c r="U171">
        <f t="shared" si="24"/>
        <v>2.2119439475640255E-6</v>
      </c>
      <c r="X171" s="40">
        <f t="shared" si="25"/>
        <v>0</v>
      </c>
      <c r="Y171" s="40">
        <f t="shared" si="26"/>
        <v>1.8905803031810022E-6</v>
      </c>
    </row>
    <row r="172" spans="1:25" x14ac:dyDescent="0.25">
      <c r="A172" t="s">
        <v>3717</v>
      </c>
      <c r="B172" t="s">
        <v>3717</v>
      </c>
      <c r="C172">
        <v>6</v>
      </c>
      <c r="D172" t="s">
        <v>3716</v>
      </c>
      <c r="E172">
        <v>105.62</v>
      </c>
      <c r="F172">
        <v>0</v>
      </c>
      <c r="G172">
        <v>29.29</v>
      </c>
      <c r="H172">
        <v>474990</v>
      </c>
      <c r="I172">
        <v>74968</v>
      </c>
      <c r="J172">
        <v>558320</v>
      </c>
      <c r="K172">
        <v>807760</v>
      </c>
      <c r="N172">
        <f t="shared" si="27"/>
        <v>6.6159022725852915E-6</v>
      </c>
      <c r="O172">
        <f t="shared" si="28"/>
        <v>1.4253127240009071E-6</v>
      </c>
      <c r="P172">
        <f t="shared" si="29"/>
        <v>8.1139488053149449E-6</v>
      </c>
      <c r="Q172">
        <f t="shared" si="30"/>
        <v>1.8050302242942447E-5</v>
      </c>
      <c r="T172">
        <f t="shared" si="23"/>
        <v>4.0206074982930996E-6</v>
      </c>
      <c r="U172">
        <f t="shared" si="24"/>
        <v>1.3082125524128697E-5</v>
      </c>
      <c r="X172" s="40">
        <f t="shared" si="25"/>
        <v>2.5952947742921923E-6</v>
      </c>
      <c r="Y172" s="40">
        <f t="shared" si="26"/>
        <v>4.9681767188137511E-6</v>
      </c>
    </row>
    <row r="173" spans="1:25" x14ac:dyDescent="0.25">
      <c r="A173" t="s">
        <v>3715</v>
      </c>
      <c r="B173" t="s">
        <v>3715</v>
      </c>
      <c r="C173" t="s">
        <v>165</v>
      </c>
      <c r="D173" t="s">
        <v>3714</v>
      </c>
      <c r="E173">
        <v>17.824000000000002</v>
      </c>
      <c r="F173">
        <v>0</v>
      </c>
      <c r="G173">
        <v>4.9192</v>
      </c>
      <c r="H173">
        <v>4324200</v>
      </c>
      <c r="I173">
        <v>3257800</v>
      </c>
      <c r="J173">
        <v>8205400</v>
      </c>
      <c r="K173">
        <v>13319000</v>
      </c>
      <c r="N173">
        <f t="shared" si="27"/>
        <v>6.0229656639325706E-5</v>
      </c>
      <c r="O173">
        <f t="shared" si="28"/>
        <v>6.1938210866638497E-5</v>
      </c>
      <c r="P173">
        <f t="shared" si="29"/>
        <v>1.1924737700087986E-4</v>
      </c>
      <c r="Q173">
        <f t="shared" si="30"/>
        <v>2.9762797807981388E-4</v>
      </c>
      <c r="T173">
        <f t="shared" si="23"/>
        <v>6.1083933752982105E-5</v>
      </c>
      <c r="U173">
        <f t="shared" si="24"/>
        <v>2.0843767754034686E-4</v>
      </c>
      <c r="X173" s="40">
        <f t="shared" si="25"/>
        <v>8.5427711365639527E-7</v>
      </c>
      <c r="Y173" s="40">
        <f t="shared" si="26"/>
        <v>8.9190300539467002E-5</v>
      </c>
    </row>
    <row r="174" spans="1:25" x14ac:dyDescent="0.25">
      <c r="A174" t="s">
        <v>3713</v>
      </c>
      <c r="B174" t="s">
        <v>3713</v>
      </c>
      <c r="C174" t="s">
        <v>200</v>
      </c>
      <c r="D174" t="s">
        <v>3712</v>
      </c>
      <c r="E174">
        <v>11.845000000000001</v>
      </c>
      <c r="F174">
        <v>2.0148000000000002E-3</v>
      </c>
      <c r="G174">
        <v>2.0815999999999999</v>
      </c>
      <c r="H174">
        <v>968220</v>
      </c>
      <c r="I174">
        <v>0</v>
      </c>
      <c r="J174">
        <v>0</v>
      </c>
      <c r="K174">
        <v>0</v>
      </c>
      <c r="N174">
        <f t="shared" si="27"/>
        <v>1.3485860540985139E-5</v>
      </c>
      <c r="O174">
        <f t="shared" si="28"/>
        <v>0</v>
      </c>
      <c r="P174">
        <f t="shared" si="29"/>
        <v>0</v>
      </c>
      <c r="Q174">
        <f t="shared" si="30"/>
        <v>0</v>
      </c>
      <c r="T174">
        <f t="shared" si="23"/>
        <v>6.7429302704925693E-6</v>
      </c>
      <c r="U174">
        <f t="shared" si="24"/>
        <v>0</v>
      </c>
      <c r="X174" s="40">
        <f t="shared" si="25"/>
        <v>6.7429302704925685E-6</v>
      </c>
      <c r="Y174" s="40">
        <f t="shared" si="26"/>
        <v>0</v>
      </c>
    </row>
    <row r="175" spans="1:25" x14ac:dyDescent="0.25">
      <c r="A175" t="s">
        <v>6651</v>
      </c>
      <c r="B175" t="s">
        <v>6652</v>
      </c>
      <c r="C175" t="s">
        <v>6653</v>
      </c>
      <c r="D175" t="s">
        <v>3706</v>
      </c>
      <c r="E175">
        <v>37.51</v>
      </c>
      <c r="F175">
        <v>0</v>
      </c>
      <c r="G175">
        <v>7.9547999999999996</v>
      </c>
      <c r="H175">
        <v>1367300</v>
      </c>
      <c r="I175">
        <v>486500</v>
      </c>
      <c r="J175">
        <v>1008700</v>
      </c>
      <c r="K175">
        <v>1418300</v>
      </c>
      <c r="N175">
        <f t="shared" si="27"/>
        <v>1.9044449730111939E-5</v>
      </c>
      <c r="O175">
        <f t="shared" si="28"/>
        <v>9.2494749790102611E-6</v>
      </c>
      <c r="P175">
        <f t="shared" si="29"/>
        <v>1.4659227969481989E-5</v>
      </c>
      <c r="Q175">
        <f t="shared" si="30"/>
        <v>3.1693502613604629E-5</v>
      </c>
      <c r="T175">
        <f t="shared" si="23"/>
        <v>1.41469623545611E-5</v>
      </c>
      <c r="U175">
        <f t="shared" si="24"/>
        <v>2.3176365291543307E-5</v>
      </c>
      <c r="X175" s="40">
        <f t="shared" si="25"/>
        <v>4.8974873755508388E-6</v>
      </c>
      <c r="Y175" s="40">
        <f t="shared" si="26"/>
        <v>8.5171373220613199E-6</v>
      </c>
    </row>
    <row r="176" spans="1:25" x14ac:dyDescent="0.25">
      <c r="A176" t="s">
        <v>6219</v>
      </c>
      <c r="B176" t="s">
        <v>6219</v>
      </c>
      <c r="C176">
        <v>1</v>
      </c>
      <c r="D176" t="s">
        <v>6218</v>
      </c>
      <c r="E176">
        <v>53.381</v>
      </c>
      <c r="F176">
        <v>7.1073000000000002E-4</v>
      </c>
      <c r="G176">
        <v>2.5792000000000002</v>
      </c>
      <c r="H176">
        <v>208480</v>
      </c>
      <c r="I176">
        <v>0</v>
      </c>
      <c r="J176">
        <v>0</v>
      </c>
      <c r="K176">
        <v>0</v>
      </c>
      <c r="N176">
        <f t="shared" si="27"/>
        <v>2.9038154609330333E-6</v>
      </c>
      <c r="O176">
        <f t="shared" si="28"/>
        <v>0</v>
      </c>
      <c r="P176">
        <f t="shared" si="29"/>
        <v>0</v>
      </c>
      <c r="Q176">
        <f t="shared" si="30"/>
        <v>0</v>
      </c>
      <c r="T176">
        <f t="shared" si="23"/>
        <v>1.4519077304665166E-6</v>
      </c>
      <c r="U176">
        <f t="shared" si="24"/>
        <v>0</v>
      </c>
      <c r="X176" s="40">
        <f t="shared" si="25"/>
        <v>1.4519077304665164E-6</v>
      </c>
      <c r="Y176" s="40">
        <f t="shared" si="26"/>
        <v>0</v>
      </c>
    </row>
    <row r="177" spans="1:25" x14ac:dyDescent="0.25">
      <c r="A177" t="s">
        <v>3700</v>
      </c>
      <c r="B177" t="s">
        <v>3700</v>
      </c>
      <c r="C177">
        <v>2</v>
      </c>
      <c r="D177" t="s">
        <v>3699</v>
      </c>
      <c r="E177">
        <v>30.686</v>
      </c>
      <c r="F177">
        <v>0</v>
      </c>
      <c r="G177">
        <v>3.1446000000000001</v>
      </c>
      <c r="H177">
        <v>253840</v>
      </c>
      <c r="I177">
        <v>0</v>
      </c>
      <c r="J177">
        <v>124470</v>
      </c>
      <c r="K177">
        <v>0</v>
      </c>
      <c r="N177">
        <f t="shared" si="27"/>
        <v>3.5356126084192306E-6</v>
      </c>
      <c r="O177">
        <f t="shared" si="28"/>
        <v>0</v>
      </c>
      <c r="P177">
        <f t="shared" si="29"/>
        <v>1.8088967040363073E-6</v>
      </c>
      <c r="Q177">
        <f t="shared" si="30"/>
        <v>0</v>
      </c>
      <c r="T177">
        <f t="shared" si="23"/>
        <v>1.7678063042096153E-6</v>
      </c>
      <c r="U177">
        <f t="shared" si="24"/>
        <v>9.0444835201815364E-7</v>
      </c>
      <c r="X177" s="40">
        <f t="shared" si="25"/>
        <v>1.7678063042096151E-6</v>
      </c>
      <c r="Y177" s="40">
        <f t="shared" si="26"/>
        <v>9.0444835201815364E-7</v>
      </c>
    </row>
    <row r="178" spans="1:25" x14ac:dyDescent="0.25">
      <c r="A178" t="s">
        <v>3696</v>
      </c>
      <c r="B178" t="s">
        <v>3696</v>
      </c>
      <c r="C178">
        <v>3</v>
      </c>
      <c r="D178" t="s">
        <v>3695</v>
      </c>
      <c r="E178">
        <v>123.16</v>
      </c>
      <c r="F178">
        <v>0</v>
      </c>
      <c r="G178">
        <v>7.3463000000000003</v>
      </c>
      <c r="H178">
        <v>307070</v>
      </c>
      <c r="I178">
        <v>0</v>
      </c>
      <c r="J178">
        <v>149500</v>
      </c>
      <c r="K178">
        <v>32890</v>
      </c>
      <c r="N178">
        <f t="shared" si="27"/>
        <v>4.2770271181346251E-6</v>
      </c>
      <c r="O178">
        <f t="shared" si="28"/>
        <v>0</v>
      </c>
      <c r="P178">
        <f t="shared" si="29"/>
        <v>2.1726525046471273E-6</v>
      </c>
      <c r="Q178">
        <f t="shared" si="30"/>
        <v>7.3496390112208707E-7</v>
      </c>
      <c r="T178">
        <f t="shared" si="23"/>
        <v>2.1385135590673125E-6</v>
      </c>
      <c r="U178">
        <f t="shared" si="24"/>
        <v>1.4538082028846072E-6</v>
      </c>
      <c r="X178" s="40">
        <f t="shared" si="25"/>
        <v>2.1385135590673121E-6</v>
      </c>
      <c r="Y178" s="40">
        <f t="shared" si="26"/>
        <v>7.1884430176252011E-7</v>
      </c>
    </row>
    <row r="179" spans="1:25" x14ac:dyDescent="0.25">
      <c r="A179" t="s">
        <v>3691</v>
      </c>
      <c r="B179" t="s">
        <v>3691</v>
      </c>
      <c r="C179">
        <v>4</v>
      </c>
      <c r="D179" t="s">
        <v>3690</v>
      </c>
      <c r="E179">
        <v>50.542000000000002</v>
      </c>
      <c r="F179">
        <v>0</v>
      </c>
      <c r="G179">
        <v>19.079999999999998</v>
      </c>
      <c r="H179">
        <v>344330</v>
      </c>
      <c r="I179">
        <v>216980</v>
      </c>
      <c r="J179">
        <v>1880700</v>
      </c>
      <c r="K179">
        <v>650620</v>
      </c>
      <c r="N179">
        <f t="shared" si="27"/>
        <v>4.7960033464268584E-6</v>
      </c>
      <c r="O179">
        <f t="shared" si="28"/>
        <v>4.1252848529201368E-6</v>
      </c>
      <c r="P179">
        <f t="shared" si="29"/>
        <v>2.733182318053413E-5</v>
      </c>
      <c r="Q179">
        <f t="shared" si="30"/>
        <v>1.4538832877715181E-5</v>
      </c>
      <c r="T179">
        <f t="shared" si="23"/>
        <v>4.4606440996734972E-6</v>
      </c>
      <c r="U179">
        <f t="shared" si="24"/>
        <v>2.0935328029124654E-5</v>
      </c>
      <c r="X179" s="40">
        <f t="shared" si="25"/>
        <v>3.3535924675336076E-7</v>
      </c>
      <c r="Y179" s="40">
        <f t="shared" si="26"/>
        <v>6.3964951514094731E-6</v>
      </c>
    </row>
    <row r="180" spans="1:25" x14ac:dyDescent="0.25">
      <c r="A180" t="s">
        <v>6654</v>
      </c>
      <c r="B180" t="s">
        <v>6654</v>
      </c>
      <c r="C180" t="s">
        <v>157</v>
      </c>
      <c r="D180" t="s">
        <v>6655</v>
      </c>
      <c r="E180">
        <v>107.15</v>
      </c>
      <c r="F180">
        <v>6.875E-3</v>
      </c>
      <c r="G180">
        <v>1.6114999999999999</v>
      </c>
      <c r="H180">
        <v>0</v>
      </c>
      <c r="I180">
        <v>0</v>
      </c>
      <c r="J180">
        <v>0</v>
      </c>
      <c r="K180">
        <v>2194100</v>
      </c>
      <c r="N180">
        <f t="shared" si="27"/>
        <v>0</v>
      </c>
      <c r="O180">
        <f t="shared" si="28"/>
        <v>0</v>
      </c>
      <c r="P180">
        <f t="shared" si="29"/>
        <v>0</v>
      </c>
      <c r="Q180">
        <f t="shared" si="30"/>
        <v>4.9029622847429958E-5</v>
      </c>
      <c r="T180">
        <f t="shared" si="23"/>
        <v>0</v>
      </c>
      <c r="U180">
        <f t="shared" si="24"/>
        <v>2.4514811423714979E-5</v>
      </c>
      <c r="X180" s="40">
        <f t="shared" si="25"/>
        <v>0</v>
      </c>
      <c r="Y180" s="40">
        <f t="shared" si="26"/>
        <v>2.4514811423714979E-5</v>
      </c>
    </row>
    <row r="181" spans="1:25" x14ac:dyDescent="0.25">
      <c r="A181" t="s">
        <v>6656</v>
      </c>
      <c r="B181" t="s">
        <v>6656</v>
      </c>
      <c r="C181" t="s">
        <v>200</v>
      </c>
      <c r="D181" t="s">
        <v>6657</v>
      </c>
      <c r="E181">
        <v>52.101999999999997</v>
      </c>
      <c r="F181">
        <v>2.0013000000000001E-3</v>
      </c>
      <c r="G181">
        <v>2.0347</v>
      </c>
      <c r="H181">
        <v>580630</v>
      </c>
      <c r="I181">
        <v>272760</v>
      </c>
      <c r="J181">
        <v>0</v>
      </c>
      <c r="K181">
        <v>0</v>
      </c>
      <c r="N181">
        <f t="shared" si="27"/>
        <v>8.0873099150112589E-6</v>
      </c>
      <c r="O181">
        <f t="shared" si="28"/>
        <v>5.1857899183449927E-6</v>
      </c>
      <c r="P181">
        <f t="shared" si="29"/>
        <v>0</v>
      </c>
      <c r="Q181">
        <f t="shared" si="30"/>
        <v>0</v>
      </c>
      <c r="T181">
        <f t="shared" si="23"/>
        <v>6.6365499166781262E-6</v>
      </c>
      <c r="U181">
        <f t="shared" si="24"/>
        <v>0</v>
      </c>
      <c r="X181" s="40">
        <f t="shared" si="25"/>
        <v>1.4507599983331331E-6</v>
      </c>
      <c r="Y181" s="40">
        <f t="shared" si="26"/>
        <v>0</v>
      </c>
    </row>
    <row r="182" spans="1:25" x14ac:dyDescent="0.25">
      <c r="A182" t="s">
        <v>3674</v>
      </c>
      <c r="B182" t="s">
        <v>3674</v>
      </c>
      <c r="C182" t="s">
        <v>6658</v>
      </c>
      <c r="D182" t="s">
        <v>3672</v>
      </c>
      <c r="E182">
        <v>166.62</v>
      </c>
      <c r="F182">
        <v>0</v>
      </c>
      <c r="G182">
        <v>83.792000000000002</v>
      </c>
      <c r="H182">
        <v>2440600</v>
      </c>
      <c r="I182">
        <v>1387700</v>
      </c>
      <c r="J182">
        <v>1794300</v>
      </c>
      <c r="K182">
        <v>1201100</v>
      </c>
      <c r="N182">
        <f t="shared" si="27"/>
        <v>3.3993917948739263E-5</v>
      </c>
      <c r="O182">
        <f t="shared" si="28"/>
        <v>2.6383343121012415E-5</v>
      </c>
      <c r="P182">
        <f t="shared" si="29"/>
        <v>2.6076189893567497E-5</v>
      </c>
      <c r="Q182">
        <f t="shared" si="30"/>
        <v>2.6839925255023984E-5</v>
      </c>
      <c r="T182">
        <f t="shared" si="23"/>
        <v>3.0188630534875841E-5</v>
      </c>
      <c r="U182">
        <f t="shared" si="24"/>
        <v>2.645805757429574E-5</v>
      </c>
      <c r="X182" s="40">
        <f t="shared" si="25"/>
        <v>3.8052874138634237E-6</v>
      </c>
      <c r="Y182" s="40">
        <f t="shared" si="26"/>
        <v>3.8186768072824353E-7</v>
      </c>
    </row>
    <row r="183" spans="1:25" x14ac:dyDescent="0.25">
      <c r="A183" t="s">
        <v>6205</v>
      </c>
      <c r="B183" t="s">
        <v>6205</v>
      </c>
      <c r="C183">
        <v>3</v>
      </c>
      <c r="D183" t="s">
        <v>6204</v>
      </c>
      <c r="E183">
        <v>118.74</v>
      </c>
      <c r="F183">
        <v>0</v>
      </c>
      <c r="G183">
        <v>7.3270999999999997</v>
      </c>
      <c r="H183">
        <v>579060</v>
      </c>
      <c r="I183">
        <v>57106</v>
      </c>
      <c r="J183">
        <v>152510</v>
      </c>
      <c r="K183">
        <v>0</v>
      </c>
      <c r="N183">
        <f t="shared" si="27"/>
        <v>8.0654421565995891E-6</v>
      </c>
      <c r="O183">
        <f t="shared" si="28"/>
        <v>1.0857153507736073E-6</v>
      </c>
      <c r="P183">
        <f t="shared" si="29"/>
        <v>2.2163962105935343E-6</v>
      </c>
      <c r="Q183">
        <f t="shared" si="30"/>
        <v>0</v>
      </c>
      <c r="T183">
        <f t="shared" si="23"/>
        <v>4.5755787536865983E-6</v>
      </c>
      <c r="U183">
        <f t="shared" si="24"/>
        <v>1.1081981052967671E-6</v>
      </c>
      <c r="X183" s="40">
        <f t="shared" si="25"/>
        <v>3.4898634029129908E-6</v>
      </c>
      <c r="Y183" s="40">
        <f t="shared" si="26"/>
        <v>1.1081981052967669E-6</v>
      </c>
    </row>
    <row r="184" spans="1:25" x14ac:dyDescent="0.25">
      <c r="A184" t="s">
        <v>3671</v>
      </c>
      <c r="B184" t="s">
        <v>3671</v>
      </c>
      <c r="C184" t="s">
        <v>3670</v>
      </c>
      <c r="D184" t="s">
        <v>3669</v>
      </c>
      <c r="E184">
        <v>209.88</v>
      </c>
      <c r="F184">
        <v>2.0202000000000002E-3</v>
      </c>
      <c r="G184">
        <v>2.1265999999999998</v>
      </c>
      <c r="H184">
        <v>0</v>
      </c>
      <c r="I184">
        <v>0</v>
      </c>
      <c r="J184">
        <v>0</v>
      </c>
      <c r="K184">
        <v>89159</v>
      </c>
      <c r="N184">
        <f t="shared" si="27"/>
        <v>0</v>
      </c>
      <c r="O184">
        <f t="shared" si="28"/>
        <v>0</v>
      </c>
      <c r="P184">
        <f t="shared" si="29"/>
        <v>0</v>
      </c>
      <c r="Q184">
        <f t="shared" si="30"/>
        <v>1.9923577519046569E-6</v>
      </c>
      <c r="T184">
        <f t="shared" si="23"/>
        <v>0</v>
      </c>
      <c r="U184">
        <f t="shared" si="24"/>
        <v>9.9617887595232847E-7</v>
      </c>
      <c r="X184" s="40">
        <f t="shared" si="25"/>
        <v>0</v>
      </c>
      <c r="Y184" s="40">
        <f t="shared" si="26"/>
        <v>9.9617887595232847E-7</v>
      </c>
    </row>
    <row r="185" spans="1:25" x14ac:dyDescent="0.25">
      <c r="A185" t="s">
        <v>6202</v>
      </c>
      <c r="B185" t="s">
        <v>6202</v>
      </c>
      <c r="C185" t="s">
        <v>200</v>
      </c>
      <c r="D185" t="s">
        <v>6201</v>
      </c>
      <c r="E185">
        <v>21.721</v>
      </c>
      <c r="F185">
        <v>0</v>
      </c>
      <c r="G185">
        <v>4.1624999999999996</v>
      </c>
      <c r="H185">
        <v>802790</v>
      </c>
      <c r="I185">
        <v>0</v>
      </c>
      <c r="J185">
        <v>0</v>
      </c>
      <c r="K185">
        <v>0</v>
      </c>
      <c r="N185">
        <f t="shared" si="27"/>
        <v>1.1181667372805209E-5</v>
      </c>
      <c r="O185">
        <f t="shared" si="28"/>
        <v>0</v>
      </c>
      <c r="P185">
        <f t="shared" si="29"/>
        <v>0</v>
      </c>
      <c r="Q185">
        <f t="shared" si="30"/>
        <v>0</v>
      </c>
      <c r="T185">
        <f t="shared" si="23"/>
        <v>5.5908336864026044E-6</v>
      </c>
      <c r="U185">
        <f t="shared" si="24"/>
        <v>0</v>
      </c>
      <c r="X185" s="40">
        <f t="shared" si="25"/>
        <v>5.5908336864026044E-6</v>
      </c>
      <c r="Y185" s="40">
        <f t="shared" si="26"/>
        <v>0</v>
      </c>
    </row>
    <row r="186" spans="1:25" x14ac:dyDescent="0.25">
      <c r="A186" t="s">
        <v>6659</v>
      </c>
      <c r="B186" t="s">
        <v>6199</v>
      </c>
      <c r="C186" t="s">
        <v>6660</v>
      </c>
      <c r="D186" t="s">
        <v>6197</v>
      </c>
      <c r="E186">
        <v>102.43</v>
      </c>
      <c r="F186">
        <v>0</v>
      </c>
      <c r="G186">
        <v>13.035</v>
      </c>
      <c r="H186">
        <v>287770</v>
      </c>
      <c r="I186">
        <v>0</v>
      </c>
      <c r="J186">
        <v>954680</v>
      </c>
      <c r="K186">
        <v>277230</v>
      </c>
      <c r="N186">
        <f t="shared" si="27"/>
        <v>4.0082069032650571E-6</v>
      </c>
      <c r="O186">
        <f t="shared" si="28"/>
        <v>0</v>
      </c>
      <c r="P186">
        <f t="shared" si="29"/>
        <v>1.3874166509274379E-5</v>
      </c>
      <c r="Q186">
        <f t="shared" si="30"/>
        <v>6.1950149683209552E-6</v>
      </c>
      <c r="T186">
        <f t="shared" si="23"/>
        <v>2.0041034516325286E-6</v>
      </c>
      <c r="U186">
        <f t="shared" si="24"/>
        <v>1.0034590738797668E-5</v>
      </c>
      <c r="X186" s="40">
        <f t="shared" si="25"/>
        <v>2.0041034516325286E-6</v>
      </c>
      <c r="Y186" s="40">
        <f t="shared" si="26"/>
        <v>3.8395757704767123E-6</v>
      </c>
    </row>
    <row r="187" spans="1:25" x14ac:dyDescent="0.25">
      <c r="A187" t="s">
        <v>6661</v>
      </c>
      <c r="B187" t="s">
        <v>6662</v>
      </c>
      <c r="C187" t="s">
        <v>932</v>
      </c>
      <c r="D187" t="s">
        <v>6663</v>
      </c>
      <c r="E187">
        <v>133.62</v>
      </c>
      <c r="F187">
        <v>0</v>
      </c>
      <c r="G187">
        <v>5.7244000000000002</v>
      </c>
      <c r="H187">
        <v>64115</v>
      </c>
      <c r="I187">
        <v>0</v>
      </c>
      <c r="J187">
        <v>367350</v>
      </c>
      <c r="K187">
        <v>0</v>
      </c>
      <c r="N187">
        <f t="shared" si="27"/>
        <v>8.9302632520012208E-7</v>
      </c>
      <c r="O187">
        <f t="shared" si="28"/>
        <v>0</v>
      </c>
      <c r="P187">
        <f t="shared" si="29"/>
        <v>5.3386213885091787E-6</v>
      </c>
      <c r="Q187">
        <f t="shared" si="30"/>
        <v>0</v>
      </c>
      <c r="T187">
        <f t="shared" si="23"/>
        <v>4.4651316260006104E-7</v>
      </c>
      <c r="U187">
        <f t="shared" si="24"/>
        <v>2.6693106942545894E-6</v>
      </c>
      <c r="X187" s="40">
        <f t="shared" si="25"/>
        <v>4.4651316260006104E-7</v>
      </c>
      <c r="Y187" s="40">
        <f t="shared" si="26"/>
        <v>2.6693106942545894E-6</v>
      </c>
    </row>
    <row r="188" spans="1:25" x14ac:dyDescent="0.25">
      <c r="A188" t="s">
        <v>3666</v>
      </c>
      <c r="B188" t="s">
        <v>3666</v>
      </c>
      <c r="C188" t="s">
        <v>212</v>
      </c>
      <c r="D188" t="s">
        <v>3665</v>
      </c>
      <c r="E188">
        <v>23.641999999999999</v>
      </c>
      <c r="F188">
        <v>0</v>
      </c>
      <c r="G188">
        <v>49.497</v>
      </c>
      <c r="H188">
        <v>5309300</v>
      </c>
      <c r="I188">
        <v>1082100</v>
      </c>
      <c r="J188">
        <v>3700300</v>
      </c>
      <c r="K188">
        <v>719750</v>
      </c>
      <c r="N188">
        <f t="shared" si="27"/>
        <v>7.3950630404507643E-5</v>
      </c>
      <c r="O188">
        <f t="shared" si="28"/>
        <v>2.0573189876232278E-5</v>
      </c>
      <c r="P188">
        <f t="shared" si="29"/>
        <v>5.3775692728734217E-5</v>
      </c>
      <c r="Q188">
        <f t="shared" si="30"/>
        <v>1.6083620183418128E-5</v>
      </c>
      <c r="T188">
        <f t="shared" si="23"/>
        <v>4.7261910140369964E-5</v>
      </c>
      <c r="U188">
        <f t="shared" si="24"/>
        <v>3.4929656456076174E-5</v>
      </c>
      <c r="X188" s="40">
        <f t="shared" si="25"/>
        <v>2.6688720264137682E-5</v>
      </c>
      <c r="Y188" s="40">
        <f t="shared" si="26"/>
        <v>1.8846036272658043E-5</v>
      </c>
    </row>
    <row r="189" spans="1:25" x14ac:dyDescent="0.25">
      <c r="A189" t="s">
        <v>3664</v>
      </c>
      <c r="B189" t="s">
        <v>3664</v>
      </c>
      <c r="C189" t="s">
        <v>1420</v>
      </c>
      <c r="D189" t="s">
        <v>3663</v>
      </c>
      <c r="E189">
        <v>36.872</v>
      </c>
      <c r="F189">
        <v>0</v>
      </c>
      <c r="G189">
        <v>124.65</v>
      </c>
      <c r="H189">
        <v>34690000</v>
      </c>
      <c r="I189">
        <v>7706200</v>
      </c>
      <c r="J189">
        <v>9737400</v>
      </c>
      <c r="K189">
        <v>2181500</v>
      </c>
      <c r="N189">
        <f t="shared" si="27"/>
        <v>4.8317996133809927E-4</v>
      </c>
      <c r="O189">
        <f t="shared" si="28"/>
        <v>1.4651244415878496E-4</v>
      </c>
      <c r="P189">
        <f t="shared" si="29"/>
        <v>1.4151161537626045E-4</v>
      </c>
      <c r="Q189">
        <f t="shared" si="30"/>
        <v>4.8748061729943234E-5</v>
      </c>
      <c r="T189">
        <f t="shared" si="23"/>
        <v>3.1484620274844209E-4</v>
      </c>
      <c r="U189">
        <f t="shared" si="24"/>
        <v>9.5129838553101851E-5</v>
      </c>
      <c r="X189" s="40">
        <f t="shared" si="25"/>
        <v>1.6833375858965716E-4</v>
      </c>
      <c r="Y189" s="40">
        <f t="shared" si="26"/>
        <v>4.6381776823158603E-5</v>
      </c>
    </row>
    <row r="190" spans="1:25" x14ac:dyDescent="0.25">
      <c r="A190" t="s">
        <v>3658</v>
      </c>
      <c r="B190" t="s">
        <v>3658</v>
      </c>
      <c r="C190" t="s">
        <v>200</v>
      </c>
      <c r="D190" t="s">
        <v>3657</v>
      </c>
      <c r="E190">
        <v>37.101999999999997</v>
      </c>
      <c r="F190">
        <v>0</v>
      </c>
      <c r="G190">
        <v>35.887999999999998</v>
      </c>
      <c r="H190">
        <v>0</v>
      </c>
      <c r="I190">
        <v>0</v>
      </c>
      <c r="J190">
        <v>0</v>
      </c>
      <c r="K190">
        <v>0</v>
      </c>
      <c r="N190">
        <f t="shared" si="27"/>
        <v>0</v>
      </c>
      <c r="O190">
        <f t="shared" si="28"/>
        <v>0</v>
      </c>
      <c r="P190">
        <f t="shared" si="29"/>
        <v>0</v>
      </c>
      <c r="Q190">
        <f t="shared" si="30"/>
        <v>0</v>
      </c>
      <c r="T190">
        <f t="shared" si="23"/>
        <v>0</v>
      </c>
      <c r="U190">
        <f t="shared" si="24"/>
        <v>0</v>
      </c>
      <c r="X190" s="40">
        <f t="shared" si="25"/>
        <v>0</v>
      </c>
      <c r="Y190" s="40">
        <f t="shared" si="26"/>
        <v>0</v>
      </c>
    </row>
    <row r="191" spans="1:25" x14ac:dyDescent="0.25">
      <c r="A191" t="s">
        <v>3655</v>
      </c>
      <c r="B191" t="s">
        <v>3655</v>
      </c>
      <c r="C191">
        <v>3</v>
      </c>
      <c r="D191" t="s">
        <v>3653</v>
      </c>
      <c r="E191">
        <v>26.248000000000001</v>
      </c>
      <c r="F191">
        <v>0</v>
      </c>
      <c r="G191">
        <v>10.161</v>
      </c>
      <c r="H191">
        <v>1327000</v>
      </c>
      <c r="I191">
        <v>0</v>
      </c>
      <c r="J191">
        <v>729490</v>
      </c>
      <c r="K191">
        <v>242120</v>
      </c>
      <c r="N191">
        <f t="shared" si="27"/>
        <v>1.8483130835850613E-5</v>
      </c>
      <c r="O191">
        <f t="shared" si="28"/>
        <v>0</v>
      </c>
      <c r="P191">
        <f t="shared" si="29"/>
        <v>1.0601526927190856E-5</v>
      </c>
      <c r="Q191">
        <f t="shared" si="30"/>
        <v>5.4104426798321593E-6</v>
      </c>
      <c r="T191">
        <f t="shared" si="23"/>
        <v>9.2415654179253064E-6</v>
      </c>
      <c r="U191">
        <f t="shared" si="24"/>
        <v>8.0059848035115072E-6</v>
      </c>
      <c r="X191" s="40">
        <f t="shared" si="25"/>
        <v>9.2415654179253047E-6</v>
      </c>
      <c r="Y191" s="40">
        <f t="shared" si="26"/>
        <v>2.5955421236793484E-6</v>
      </c>
    </row>
    <row r="192" spans="1:25" x14ac:dyDescent="0.25">
      <c r="A192" t="s">
        <v>3650</v>
      </c>
      <c r="B192" t="s">
        <v>6664</v>
      </c>
      <c r="C192" t="s">
        <v>6665</v>
      </c>
      <c r="D192" t="s">
        <v>3647</v>
      </c>
      <c r="E192">
        <v>32.006</v>
      </c>
      <c r="F192">
        <v>0</v>
      </c>
      <c r="G192">
        <v>58.677</v>
      </c>
      <c r="H192">
        <v>10668000</v>
      </c>
      <c r="I192">
        <v>2028700</v>
      </c>
      <c r="J192">
        <v>19723000</v>
      </c>
      <c r="K192">
        <v>6949900</v>
      </c>
      <c r="N192">
        <f t="shared" si="27"/>
        <v>1.4858932913101305E-4</v>
      </c>
      <c r="O192">
        <f t="shared" si="28"/>
        <v>3.8570215601064988E-5</v>
      </c>
      <c r="P192">
        <f t="shared" si="29"/>
        <v>2.8663026989401535E-4</v>
      </c>
      <c r="Q192">
        <f t="shared" si="30"/>
        <v>1.5530330241436281E-4</v>
      </c>
      <c r="T192">
        <f t="shared" si="23"/>
        <v>9.3579772366039011E-5</v>
      </c>
      <c r="U192">
        <f t="shared" si="24"/>
        <v>2.2096678615418907E-4</v>
      </c>
      <c r="X192" s="40">
        <f t="shared" si="25"/>
        <v>5.5009556764974024E-5</v>
      </c>
      <c r="Y192" s="40">
        <f t="shared" si="26"/>
        <v>6.566348373982627E-5</v>
      </c>
    </row>
    <row r="193" spans="1:25" x14ac:dyDescent="0.25">
      <c r="A193" t="s">
        <v>6666</v>
      </c>
      <c r="B193" t="s">
        <v>6666</v>
      </c>
      <c r="C193">
        <v>1</v>
      </c>
      <c r="D193" t="s">
        <v>6667</v>
      </c>
      <c r="E193">
        <v>45.646999999999998</v>
      </c>
      <c r="F193">
        <v>0</v>
      </c>
      <c r="G193">
        <v>3.5815000000000001</v>
      </c>
      <c r="H193">
        <v>0</v>
      </c>
      <c r="I193">
        <v>0</v>
      </c>
      <c r="J193">
        <v>183570</v>
      </c>
      <c r="K193">
        <v>0</v>
      </c>
      <c r="N193">
        <f t="shared" si="27"/>
        <v>0</v>
      </c>
      <c r="O193">
        <f t="shared" si="28"/>
        <v>0</v>
      </c>
      <c r="P193">
        <f t="shared" si="29"/>
        <v>2.6677847510239007E-6</v>
      </c>
      <c r="Q193">
        <f t="shared" si="30"/>
        <v>0</v>
      </c>
      <c r="T193">
        <f t="shared" si="23"/>
        <v>0</v>
      </c>
      <c r="U193">
        <f t="shared" si="24"/>
        <v>1.3338923755119503E-6</v>
      </c>
      <c r="X193" s="40">
        <f t="shared" si="25"/>
        <v>0</v>
      </c>
      <c r="Y193" s="40">
        <f t="shared" si="26"/>
        <v>1.3338923755119503E-6</v>
      </c>
    </row>
    <row r="194" spans="1:25" x14ac:dyDescent="0.25">
      <c r="A194" t="s">
        <v>6187</v>
      </c>
      <c r="B194" t="s">
        <v>6187</v>
      </c>
      <c r="C194">
        <v>2</v>
      </c>
      <c r="D194" t="s">
        <v>6186</v>
      </c>
      <c r="E194">
        <v>134.96</v>
      </c>
      <c r="F194">
        <v>0</v>
      </c>
      <c r="G194">
        <v>5.4005999999999998</v>
      </c>
      <c r="H194">
        <v>304020</v>
      </c>
      <c r="I194">
        <v>807080</v>
      </c>
      <c r="J194">
        <v>430590</v>
      </c>
      <c r="K194">
        <v>208410</v>
      </c>
      <c r="N194">
        <f t="shared" si="27"/>
        <v>4.2345451670801072E-6</v>
      </c>
      <c r="O194">
        <f t="shared" si="28"/>
        <v>1.5344432201561362E-5</v>
      </c>
      <c r="P194">
        <f t="shared" si="29"/>
        <v>6.2576751971639237E-6</v>
      </c>
      <c r="Q194">
        <f t="shared" si="30"/>
        <v>4.657154959953E-6</v>
      </c>
      <c r="T194">
        <f t="shared" si="23"/>
        <v>9.7894886843207342E-6</v>
      </c>
      <c r="U194">
        <f t="shared" si="24"/>
        <v>5.4574150785584618E-6</v>
      </c>
      <c r="X194" s="40">
        <f t="shared" si="25"/>
        <v>5.554943517240627E-6</v>
      </c>
      <c r="Y194" s="40">
        <f t="shared" si="26"/>
        <v>8.0026011860546174E-7</v>
      </c>
    </row>
    <row r="195" spans="1:25" x14ac:dyDescent="0.25">
      <c r="A195" t="s">
        <v>6668</v>
      </c>
      <c r="B195" t="s">
        <v>6668</v>
      </c>
      <c r="C195" t="s">
        <v>294</v>
      </c>
      <c r="D195" t="s">
        <v>6669</v>
      </c>
      <c r="E195">
        <v>34.264000000000003</v>
      </c>
      <c r="F195">
        <v>6.8707000000000004E-3</v>
      </c>
      <c r="G195">
        <v>1.6101000000000001</v>
      </c>
      <c r="H195">
        <v>663550</v>
      </c>
      <c r="I195">
        <v>0</v>
      </c>
      <c r="J195">
        <v>370560</v>
      </c>
      <c r="K195">
        <v>0</v>
      </c>
      <c r="N195">
        <f t="shared" si="27"/>
        <v>9.2422618433524294E-6</v>
      </c>
      <c r="O195">
        <f t="shared" si="28"/>
        <v>0</v>
      </c>
      <c r="P195">
        <f t="shared" si="29"/>
        <v>5.3852716529902306E-6</v>
      </c>
      <c r="Q195">
        <f t="shared" si="30"/>
        <v>0</v>
      </c>
      <c r="T195">
        <f t="shared" si="23"/>
        <v>4.6211309216762147E-6</v>
      </c>
      <c r="U195">
        <f t="shared" si="24"/>
        <v>2.6926358264951153E-6</v>
      </c>
      <c r="X195" s="40">
        <f t="shared" si="25"/>
        <v>4.6211309216762147E-6</v>
      </c>
      <c r="Y195" s="40">
        <f t="shared" si="26"/>
        <v>2.6926358264951149E-6</v>
      </c>
    </row>
    <row r="196" spans="1:25" x14ac:dyDescent="0.25">
      <c r="A196" t="s">
        <v>3637</v>
      </c>
      <c r="B196" t="s">
        <v>3637</v>
      </c>
      <c r="C196">
        <v>2</v>
      </c>
      <c r="D196" t="s">
        <v>3636</v>
      </c>
      <c r="E196">
        <v>12.615</v>
      </c>
      <c r="F196">
        <v>0</v>
      </c>
      <c r="G196">
        <v>19.286999999999999</v>
      </c>
      <c r="H196">
        <v>249690000</v>
      </c>
      <c r="I196">
        <v>82470000</v>
      </c>
      <c r="J196">
        <v>75121000</v>
      </c>
      <c r="K196">
        <v>68179000</v>
      </c>
      <c r="N196">
        <f t="shared" si="27"/>
        <v>3.4778092979680024E-3</v>
      </c>
      <c r="O196">
        <f t="shared" si="28"/>
        <v>1.5679428602651106E-3</v>
      </c>
      <c r="P196">
        <f t="shared" si="29"/>
        <v>1.0917179184053302E-3</v>
      </c>
      <c r="Q196">
        <f t="shared" si="30"/>
        <v>1.5235361451688288E-3</v>
      </c>
      <c r="T196">
        <f t="shared" si="23"/>
        <v>2.5228760791165565E-3</v>
      </c>
      <c r="U196">
        <f t="shared" si="24"/>
        <v>1.3076270317870795E-3</v>
      </c>
      <c r="X196" s="40">
        <f t="shared" si="25"/>
        <v>9.549332188514459E-4</v>
      </c>
      <c r="Y196" s="40">
        <f t="shared" si="26"/>
        <v>2.159091133817493E-4</v>
      </c>
    </row>
    <row r="197" spans="1:25" x14ac:dyDescent="0.25">
      <c r="A197" t="s">
        <v>3633</v>
      </c>
      <c r="B197" t="s">
        <v>3633</v>
      </c>
      <c r="C197" t="s">
        <v>200</v>
      </c>
      <c r="D197" t="s">
        <v>3632</v>
      </c>
      <c r="E197">
        <v>10.432</v>
      </c>
      <c r="F197">
        <v>7.0721E-4</v>
      </c>
      <c r="G197">
        <v>2.5459999999999998</v>
      </c>
      <c r="H197">
        <v>0</v>
      </c>
      <c r="I197">
        <v>0</v>
      </c>
      <c r="J197">
        <v>588760</v>
      </c>
      <c r="K197">
        <v>0</v>
      </c>
      <c r="N197">
        <f t="shared" si="27"/>
        <v>0</v>
      </c>
      <c r="O197">
        <f t="shared" si="28"/>
        <v>0</v>
      </c>
      <c r="P197">
        <f t="shared" si="29"/>
        <v>8.5563270142879112E-6</v>
      </c>
      <c r="Q197">
        <f t="shared" si="30"/>
        <v>0</v>
      </c>
      <c r="T197">
        <f t="shared" si="23"/>
        <v>0</v>
      </c>
      <c r="U197">
        <f t="shared" si="24"/>
        <v>4.2781635071439556E-6</v>
      </c>
      <c r="X197" s="40">
        <f t="shared" si="25"/>
        <v>0</v>
      </c>
      <c r="Y197" s="40">
        <f t="shared" si="26"/>
        <v>4.2781635071439556E-6</v>
      </c>
    </row>
    <row r="198" spans="1:25" x14ac:dyDescent="0.25">
      <c r="A198" t="s">
        <v>6177</v>
      </c>
      <c r="B198" t="s">
        <v>6177</v>
      </c>
      <c r="C198" t="s">
        <v>6670</v>
      </c>
      <c r="D198" t="s">
        <v>3630</v>
      </c>
      <c r="E198">
        <v>32.085000000000001</v>
      </c>
      <c r="F198">
        <v>0</v>
      </c>
      <c r="G198">
        <v>16.989000000000001</v>
      </c>
      <c r="H198">
        <v>1537100</v>
      </c>
      <c r="I198">
        <v>0</v>
      </c>
      <c r="J198">
        <v>2027300</v>
      </c>
      <c r="K198">
        <v>390490</v>
      </c>
      <c r="N198">
        <f t="shared" si="27"/>
        <v>2.1409510480622438E-5</v>
      </c>
      <c r="O198">
        <f t="shared" si="28"/>
        <v>0</v>
      </c>
      <c r="P198">
        <f t="shared" si="29"/>
        <v>2.9462330586428905E-5</v>
      </c>
      <c r="Q198">
        <f t="shared" si="30"/>
        <v>8.7259365688404924E-6</v>
      </c>
      <c r="T198">
        <f t="shared" ref="T198:T261" si="31">AVERAGE(N198:O198)</f>
        <v>1.0704755240311219E-5</v>
      </c>
      <c r="U198">
        <f t="shared" ref="U198:U261" si="32">AVERAGE(P198:Q198)</f>
        <v>1.9094133577634699E-5</v>
      </c>
      <c r="X198" s="40">
        <f t="shared" ref="X198:X261" si="33">STDEV(N198:O198)/SQRT(2)</f>
        <v>1.0704755240311218E-5</v>
      </c>
      <c r="Y198" s="40">
        <f t="shared" ref="Y198:Y261" si="34">STDEV(P198:Q198)/SQRT(2)</f>
        <v>1.0368197008794205E-5</v>
      </c>
    </row>
    <row r="199" spans="1:25" x14ac:dyDescent="0.25">
      <c r="A199" t="s">
        <v>3629</v>
      </c>
      <c r="B199" t="s">
        <v>3629</v>
      </c>
      <c r="C199">
        <v>5</v>
      </c>
      <c r="D199" t="s">
        <v>3628</v>
      </c>
      <c r="E199">
        <v>106.95</v>
      </c>
      <c r="F199">
        <v>0</v>
      </c>
      <c r="G199">
        <v>5.8837999999999999</v>
      </c>
      <c r="H199">
        <v>427370</v>
      </c>
      <c r="I199">
        <v>86917</v>
      </c>
      <c r="J199">
        <v>0</v>
      </c>
      <c r="K199">
        <v>0</v>
      </c>
      <c r="N199">
        <f t="shared" si="27"/>
        <v>5.9526266957931239E-6</v>
      </c>
      <c r="O199">
        <f t="shared" si="28"/>
        <v>1.6524904763630729E-6</v>
      </c>
      <c r="P199">
        <f t="shared" si="29"/>
        <v>0</v>
      </c>
      <c r="Q199">
        <f t="shared" si="30"/>
        <v>0</v>
      </c>
      <c r="T199">
        <f t="shared" si="31"/>
        <v>3.8025585860780983E-6</v>
      </c>
      <c r="U199">
        <f t="shared" si="32"/>
        <v>0</v>
      </c>
      <c r="X199" s="40">
        <f t="shared" si="33"/>
        <v>2.1500681097150252E-6</v>
      </c>
      <c r="Y199" s="40">
        <f t="shared" si="34"/>
        <v>0</v>
      </c>
    </row>
    <row r="200" spans="1:25" x14ac:dyDescent="0.25">
      <c r="A200" t="s">
        <v>6671</v>
      </c>
      <c r="B200" t="s">
        <v>6671</v>
      </c>
      <c r="C200">
        <v>1</v>
      </c>
      <c r="D200" t="s">
        <v>6672</v>
      </c>
      <c r="E200">
        <v>104.8</v>
      </c>
      <c r="F200">
        <v>1.9430000000000001E-3</v>
      </c>
      <c r="G200">
        <v>1.8432999999999999</v>
      </c>
      <c r="H200">
        <v>0</v>
      </c>
      <c r="I200">
        <v>0</v>
      </c>
      <c r="J200">
        <v>108280</v>
      </c>
      <c r="K200">
        <v>0</v>
      </c>
      <c r="N200">
        <f t="shared" si="27"/>
        <v>0</v>
      </c>
      <c r="O200">
        <f t="shared" si="28"/>
        <v>0</v>
      </c>
      <c r="P200">
        <f t="shared" si="29"/>
        <v>1.5736107906567957E-6</v>
      </c>
      <c r="Q200">
        <f t="shared" si="30"/>
        <v>0</v>
      </c>
      <c r="T200">
        <f t="shared" si="31"/>
        <v>0</v>
      </c>
      <c r="U200">
        <f t="shared" si="32"/>
        <v>7.8680539532839786E-7</v>
      </c>
      <c r="X200" s="40">
        <f t="shared" si="33"/>
        <v>0</v>
      </c>
      <c r="Y200" s="40">
        <f t="shared" si="34"/>
        <v>7.8680539532839776E-7</v>
      </c>
    </row>
    <row r="201" spans="1:25" x14ac:dyDescent="0.25">
      <c r="A201" t="s">
        <v>6175</v>
      </c>
      <c r="B201" t="s">
        <v>6175</v>
      </c>
      <c r="C201" t="s">
        <v>341</v>
      </c>
      <c r="D201" t="s">
        <v>6174</v>
      </c>
      <c r="E201">
        <v>126.03</v>
      </c>
      <c r="F201">
        <v>0</v>
      </c>
      <c r="G201">
        <v>8.1538000000000004</v>
      </c>
      <c r="H201">
        <v>502510</v>
      </c>
      <c r="I201">
        <v>190430</v>
      </c>
      <c r="J201">
        <v>0</v>
      </c>
      <c r="K201">
        <v>0</v>
      </c>
      <c r="N201">
        <f t="shared" si="27"/>
        <v>6.9992148276739193E-6</v>
      </c>
      <c r="O201">
        <f t="shared" si="28"/>
        <v>3.6205087774983021E-6</v>
      </c>
      <c r="P201">
        <f t="shared" si="29"/>
        <v>0</v>
      </c>
      <c r="Q201">
        <f t="shared" si="30"/>
        <v>0</v>
      </c>
      <c r="T201">
        <f t="shared" si="31"/>
        <v>5.3098618025861111E-6</v>
      </c>
      <c r="U201">
        <f t="shared" si="32"/>
        <v>0</v>
      </c>
      <c r="X201" s="40">
        <f t="shared" si="33"/>
        <v>1.6893530250878083E-6</v>
      </c>
      <c r="Y201" s="40">
        <f t="shared" si="34"/>
        <v>0</v>
      </c>
    </row>
    <row r="202" spans="1:25" x14ac:dyDescent="0.25">
      <c r="A202" t="s">
        <v>3627</v>
      </c>
      <c r="B202" t="s">
        <v>3627</v>
      </c>
      <c r="C202">
        <v>4</v>
      </c>
      <c r="D202" t="s">
        <v>3626</v>
      </c>
      <c r="E202">
        <v>29.635999999999999</v>
      </c>
      <c r="F202">
        <v>0</v>
      </c>
      <c r="G202">
        <v>25.555</v>
      </c>
      <c r="H202">
        <v>2033700</v>
      </c>
      <c r="I202">
        <v>316340</v>
      </c>
      <c r="J202">
        <v>3494800</v>
      </c>
      <c r="K202">
        <v>1037600</v>
      </c>
      <c r="N202">
        <f t="shared" si="27"/>
        <v>2.832640782281039E-5</v>
      </c>
      <c r="O202">
        <f t="shared" si="28"/>
        <v>6.0143451487360869E-6</v>
      </c>
      <c r="P202">
        <f t="shared" si="29"/>
        <v>5.0789203834386494E-5</v>
      </c>
      <c r="Q202">
        <f t="shared" si="30"/>
        <v>2.3186334563827229E-5</v>
      </c>
      <c r="T202">
        <f t="shared" si="31"/>
        <v>1.7170376485773238E-5</v>
      </c>
      <c r="U202">
        <f t="shared" si="32"/>
        <v>3.6987769199106865E-5</v>
      </c>
      <c r="X202" s="40">
        <f t="shared" si="33"/>
        <v>1.1156031337037152E-5</v>
      </c>
      <c r="Y202" s="40">
        <f t="shared" si="34"/>
        <v>1.3801434635279631E-5</v>
      </c>
    </row>
    <row r="203" spans="1:25" x14ac:dyDescent="0.25">
      <c r="A203" t="s">
        <v>3625</v>
      </c>
      <c r="B203" t="s">
        <v>3625</v>
      </c>
      <c r="C203">
        <v>3</v>
      </c>
      <c r="D203" t="s">
        <v>3624</v>
      </c>
      <c r="E203">
        <v>45.426000000000002</v>
      </c>
      <c r="F203">
        <v>0</v>
      </c>
      <c r="G203">
        <v>6.9006999999999996</v>
      </c>
      <c r="H203">
        <v>1303400</v>
      </c>
      <c r="I203">
        <v>172380</v>
      </c>
      <c r="J203">
        <v>305900</v>
      </c>
      <c r="K203">
        <v>263000</v>
      </c>
      <c r="N203">
        <f t="shared" si="27"/>
        <v>1.8154418034248445E-5</v>
      </c>
      <c r="O203">
        <f t="shared" si="28"/>
        <v>3.2773370953376955E-6</v>
      </c>
      <c r="P203">
        <f t="shared" si="29"/>
        <v>4.4455812787395067E-6</v>
      </c>
      <c r="Q203">
        <f t="shared" si="30"/>
        <v>5.8770296745244427E-6</v>
      </c>
      <c r="T203">
        <f t="shared" si="31"/>
        <v>1.0715877564793071E-5</v>
      </c>
      <c r="U203">
        <f t="shared" si="32"/>
        <v>5.1613054766319747E-6</v>
      </c>
      <c r="X203" s="40">
        <f t="shared" si="33"/>
        <v>7.4385404694553744E-6</v>
      </c>
      <c r="Y203" s="40">
        <f t="shared" si="34"/>
        <v>7.1572419789246788E-7</v>
      </c>
    </row>
    <row r="204" spans="1:25" x14ac:dyDescent="0.25">
      <c r="A204" t="s">
        <v>3619</v>
      </c>
      <c r="B204" t="s">
        <v>3619</v>
      </c>
      <c r="C204" t="s">
        <v>1654</v>
      </c>
      <c r="D204" t="s">
        <v>3617</v>
      </c>
      <c r="E204">
        <v>78.852000000000004</v>
      </c>
      <c r="F204">
        <v>0</v>
      </c>
      <c r="G204">
        <v>58.521000000000001</v>
      </c>
      <c r="H204">
        <v>182370</v>
      </c>
      <c r="I204">
        <v>188810</v>
      </c>
      <c r="J204">
        <v>443080</v>
      </c>
      <c r="K204">
        <v>239980</v>
      </c>
      <c r="N204">
        <f t="shared" si="27"/>
        <v>2.5401421028892809E-6</v>
      </c>
      <c r="O204">
        <f t="shared" si="28"/>
        <v>3.5897088813708683E-6</v>
      </c>
      <c r="P204">
        <f t="shared" si="29"/>
        <v>6.4391897776525031E-6</v>
      </c>
      <c r="Q204">
        <f t="shared" si="30"/>
        <v>5.3626219821002875E-6</v>
      </c>
      <c r="T204">
        <f t="shared" si="31"/>
        <v>3.0649254921300744E-6</v>
      </c>
      <c r="U204">
        <f t="shared" si="32"/>
        <v>5.9009058798763957E-6</v>
      </c>
      <c r="X204" s="40">
        <f t="shared" si="33"/>
        <v>5.2478338924079371E-7</v>
      </c>
      <c r="Y204" s="40">
        <f t="shared" si="34"/>
        <v>5.3828389777610784E-7</v>
      </c>
    </row>
    <row r="205" spans="1:25" x14ac:dyDescent="0.25">
      <c r="A205" t="s">
        <v>6165</v>
      </c>
      <c r="B205" t="s">
        <v>6165</v>
      </c>
      <c r="C205" t="s">
        <v>157</v>
      </c>
      <c r="D205" t="s">
        <v>6164</v>
      </c>
      <c r="E205">
        <v>14.805</v>
      </c>
      <c r="F205">
        <v>0</v>
      </c>
      <c r="G205">
        <v>10.64</v>
      </c>
      <c r="H205">
        <v>1931800</v>
      </c>
      <c r="I205">
        <v>0</v>
      </c>
      <c r="J205">
        <v>572850</v>
      </c>
      <c r="K205">
        <v>0</v>
      </c>
      <c r="N205">
        <f t="shared" si="27"/>
        <v>2.690709280233324E-5</v>
      </c>
      <c r="O205">
        <f t="shared" si="28"/>
        <v>0</v>
      </c>
      <c r="P205">
        <f t="shared" si="29"/>
        <v>8.3251102828569017E-6</v>
      </c>
      <c r="Q205">
        <f t="shared" si="30"/>
        <v>0</v>
      </c>
      <c r="T205">
        <f t="shared" si="31"/>
        <v>1.345354640116662E-5</v>
      </c>
      <c r="U205">
        <f t="shared" si="32"/>
        <v>4.1625551414284508E-6</v>
      </c>
      <c r="X205" s="40">
        <f t="shared" si="33"/>
        <v>1.345354640116662E-5</v>
      </c>
      <c r="Y205" s="40">
        <f t="shared" si="34"/>
        <v>4.1625551414284508E-6</v>
      </c>
    </row>
    <row r="206" spans="1:25" x14ac:dyDescent="0.25">
      <c r="A206" t="s">
        <v>3612</v>
      </c>
      <c r="B206" t="s">
        <v>3612</v>
      </c>
      <c r="C206">
        <v>1</v>
      </c>
      <c r="D206" t="s">
        <v>3611</v>
      </c>
      <c r="E206">
        <v>13.199</v>
      </c>
      <c r="F206">
        <v>7.9901999999999994E-3</v>
      </c>
      <c r="G206">
        <v>1.5196000000000001</v>
      </c>
      <c r="H206">
        <v>0</v>
      </c>
      <c r="I206">
        <v>2151900</v>
      </c>
      <c r="J206">
        <v>0</v>
      </c>
      <c r="K206">
        <v>0</v>
      </c>
      <c r="N206">
        <f t="shared" si="27"/>
        <v>0</v>
      </c>
      <c r="O206">
        <f t="shared" si="28"/>
        <v>4.0912528689274784E-5</v>
      </c>
      <c r="P206">
        <f t="shared" si="29"/>
        <v>0</v>
      </c>
      <c r="Q206">
        <f t="shared" si="30"/>
        <v>0</v>
      </c>
      <c r="T206">
        <f t="shared" si="31"/>
        <v>2.0456264344637392E-5</v>
      </c>
      <c r="U206">
        <f t="shared" si="32"/>
        <v>0</v>
      </c>
      <c r="X206" s="40">
        <f t="shared" si="33"/>
        <v>2.0456264344637392E-5</v>
      </c>
      <c r="Y206" s="40">
        <f t="shared" si="34"/>
        <v>0</v>
      </c>
    </row>
    <row r="207" spans="1:25" x14ac:dyDescent="0.25">
      <c r="A207" t="s">
        <v>6159</v>
      </c>
      <c r="B207" t="s">
        <v>6159</v>
      </c>
      <c r="C207" t="s">
        <v>157</v>
      </c>
      <c r="D207" t="s">
        <v>6158</v>
      </c>
      <c r="E207">
        <v>43.191000000000003</v>
      </c>
      <c r="F207">
        <v>0</v>
      </c>
      <c r="G207">
        <v>16.393000000000001</v>
      </c>
      <c r="H207">
        <v>947910</v>
      </c>
      <c r="I207">
        <v>760930</v>
      </c>
      <c r="J207">
        <v>0</v>
      </c>
      <c r="K207">
        <v>282330</v>
      </c>
      <c r="N207">
        <f t="shared" si="27"/>
        <v>1.3202972532487681E-5</v>
      </c>
      <c r="O207">
        <f t="shared" si="28"/>
        <v>1.4467015407560695E-5</v>
      </c>
      <c r="P207">
        <f t="shared" si="29"/>
        <v>0</v>
      </c>
      <c r="Q207">
        <f t="shared" si="30"/>
        <v>6.3089801825417711E-6</v>
      </c>
      <c r="T207">
        <f t="shared" si="31"/>
        <v>1.3834993970024187E-5</v>
      </c>
      <c r="U207">
        <f t="shared" si="32"/>
        <v>3.1544900912708856E-6</v>
      </c>
      <c r="X207" s="40">
        <f t="shared" si="33"/>
        <v>6.3202143753650706E-7</v>
      </c>
      <c r="Y207" s="40">
        <f t="shared" si="34"/>
        <v>3.1544900912708856E-6</v>
      </c>
    </row>
    <row r="208" spans="1:25" x14ac:dyDescent="0.25">
      <c r="A208" t="s">
        <v>6157</v>
      </c>
      <c r="B208" t="s">
        <v>6157</v>
      </c>
      <c r="C208" t="s">
        <v>157</v>
      </c>
      <c r="D208" t="s">
        <v>6156</v>
      </c>
      <c r="E208">
        <v>49.295000000000002</v>
      </c>
      <c r="F208">
        <v>0</v>
      </c>
      <c r="G208">
        <v>9.5154999999999994</v>
      </c>
      <c r="H208">
        <v>2242100</v>
      </c>
      <c r="I208">
        <v>1441400</v>
      </c>
      <c r="J208">
        <v>253070</v>
      </c>
      <c r="K208">
        <v>727260</v>
      </c>
      <c r="N208">
        <f t="shared" si="27"/>
        <v>3.1229109003060025E-5</v>
      </c>
      <c r="O208">
        <f t="shared" si="28"/>
        <v>2.7404302640792171E-5</v>
      </c>
      <c r="P208">
        <f t="shared" si="29"/>
        <v>3.6778138418130338E-6</v>
      </c>
      <c r="Q208">
        <f t="shared" si="30"/>
        <v>1.6251439547888386E-5</v>
      </c>
      <c r="T208">
        <f t="shared" si="31"/>
        <v>2.9316705821926098E-5</v>
      </c>
      <c r="U208">
        <f t="shared" si="32"/>
        <v>9.9646266948507107E-6</v>
      </c>
      <c r="X208" s="40">
        <f t="shared" si="33"/>
        <v>1.9124031811339266E-6</v>
      </c>
      <c r="Y208" s="40">
        <f t="shared" si="34"/>
        <v>6.2868128530376748E-6</v>
      </c>
    </row>
    <row r="209" spans="1:25" x14ac:dyDescent="0.25">
      <c r="A209" t="s">
        <v>3608</v>
      </c>
      <c r="B209" t="s">
        <v>3608</v>
      </c>
      <c r="C209">
        <v>11</v>
      </c>
      <c r="D209" t="s">
        <v>3607</v>
      </c>
      <c r="E209">
        <v>123.21</v>
      </c>
      <c r="F209">
        <v>0</v>
      </c>
      <c r="G209">
        <v>33.466999999999999</v>
      </c>
      <c r="H209">
        <v>3348400</v>
      </c>
      <c r="I209">
        <v>838630</v>
      </c>
      <c r="J209">
        <v>1812800</v>
      </c>
      <c r="K209">
        <v>142630</v>
      </c>
      <c r="N209">
        <f t="shared" si="27"/>
        <v>4.6638218003588688E-5</v>
      </c>
      <c r="O209">
        <f t="shared" si="28"/>
        <v>1.5944269684783916E-5</v>
      </c>
      <c r="P209">
        <f t="shared" si="29"/>
        <v>2.6345046558022157E-5</v>
      </c>
      <c r="Q209">
        <f t="shared" si="30"/>
        <v>3.1872271577088259E-6</v>
      </c>
      <c r="T209">
        <f t="shared" si="31"/>
        <v>3.12912438441863E-5</v>
      </c>
      <c r="U209">
        <f t="shared" si="32"/>
        <v>1.4766136857865492E-5</v>
      </c>
      <c r="X209" s="40">
        <f t="shared" si="33"/>
        <v>1.5346974159402384E-5</v>
      </c>
      <c r="Y209" s="40">
        <f t="shared" si="34"/>
        <v>1.1578909700156663E-5</v>
      </c>
    </row>
    <row r="210" spans="1:25" x14ac:dyDescent="0.25">
      <c r="A210" t="s">
        <v>6155</v>
      </c>
      <c r="B210" t="s">
        <v>6154</v>
      </c>
      <c r="C210" t="s">
        <v>513</v>
      </c>
      <c r="D210" t="s">
        <v>6153</v>
      </c>
      <c r="E210">
        <v>28.483000000000001</v>
      </c>
      <c r="F210">
        <v>0</v>
      </c>
      <c r="G210">
        <v>5.7717000000000001</v>
      </c>
      <c r="H210">
        <v>1083700</v>
      </c>
      <c r="I210">
        <v>482170</v>
      </c>
      <c r="J210">
        <v>1587300</v>
      </c>
      <c r="K210">
        <v>0</v>
      </c>
      <c r="N210">
        <f t="shared" si="27"/>
        <v>1.5094324707468958E-5</v>
      </c>
      <c r="O210">
        <f t="shared" si="28"/>
        <v>9.1671517998548369E-6</v>
      </c>
      <c r="P210">
        <f t="shared" si="29"/>
        <v>2.3067901810209934E-5</v>
      </c>
      <c r="Q210">
        <f t="shared" si="30"/>
        <v>0</v>
      </c>
      <c r="T210">
        <f t="shared" si="31"/>
        <v>1.2130738253661898E-5</v>
      </c>
      <c r="U210">
        <f t="shared" si="32"/>
        <v>1.1533950905104967E-5</v>
      </c>
      <c r="X210" s="40">
        <f t="shared" si="33"/>
        <v>2.9635864538070604E-6</v>
      </c>
      <c r="Y210" s="40">
        <f t="shared" si="34"/>
        <v>1.1533950905104965E-5</v>
      </c>
    </row>
    <row r="211" spans="1:25" x14ac:dyDescent="0.25">
      <c r="A211" t="s">
        <v>6673</v>
      </c>
      <c r="B211" t="s">
        <v>6673</v>
      </c>
      <c r="C211" t="s">
        <v>4676</v>
      </c>
      <c r="D211" t="s">
        <v>6674</v>
      </c>
      <c r="E211">
        <v>58.414000000000001</v>
      </c>
      <c r="F211">
        <v>0</v>
      </c>
      <c r="G211">
        <v>14.01</v>
      </c>
      <c r="H211">
        <v>910500</v>
      </c>
      <c r="I211">
        <v>0</v>
      </c>
      <c r="J211">
        <v>624380</v>
      </c>
      <c r="K211">
        <v>27020</v>
      </c>
      <c r="N211">
        <f t="shared" si="27"/>
        <v>1.2681907027914078E-5</v>
      </c>
      <c r="O211">
        <f t="shared" si="28"/>
        <v>0</v>
      </c>
      <c r="P211">
        <f t="shared" si="29"/>
        <v>9.0739850893081831E-6</v>
      </c>
      <c r="Q211">
        <f t="shared" si="30"/>
        <v>6.0379217416597127E-7</v>
      </c>
      <c r="T211">
        <f t="shared" si="31"/>
        <v>6.340953513957039E-6</v>
      </c>
      <c r="U211">
        <f t="shared" si="32"/>
        <v>4.8388886317370774E-6</v>
      </c>
      <c r="X211" s="40">
        <f t="shared" si="33"/>
        <v>6.340953513957039E-6</v>
      </c>
      <c r="Y211" s="40">
        <f t="shared" si="34"/>
        <v>4.2350964575711065E-6</v>
      </c>
    </row>
    <row r="212" spans="1:25" x14ac:dyDescent="0.25">
      <c r="A212" t="s">
        <v>3601</v>
      </c>
      <c r="B212" t="s">
        <v>3601</v>
      </c>
      <c r="C212">
        <v>7</v>
      </c>
      <c r="D212" t="s">
        <v>3600</v>
      </c>
      <c r="E212">
        <v>76.379000000000005</v>
      </c>
      <c r="F212">
        <v>0</v>
      </c>
      <c r="G212">
        <v>44.698</v>
      </c>
      <c r="H212">
        <v>1825300</v>
      </c>
      <c r="I212">
        <v>319450</v>
      </c>
      <c r="J212">
        <v>296300</v>
      </c>
      <c r="K212">
        <v>37942</v>
      </c>
      <c r="N212">
        <f t="shared" ref="N212:N275" si="35">H212/SUM(H$9:H$18, H$23:H$1649)</f>
        <v>2.5423706642560754E-5</v>
      </c>
      <c r="O212">
        <f t="shared" ref="O212:O275" si="36">I212/SUM(I$9:I$18, I$23:I$1649)</f>
        <v>6.0734733443881362E-6</v>
      </c>
      <c r="P212">
        <f t="shared" ref="P212:P275" si="37">J212/SUM(J$9:J$18, J$23:J$1649)</f>
        <v>4.3060664690765476E-6</v>
      </c>
      <c r="Q212">
        <f t="shared" ref="Q212:Q275" si="38">K212/SUM(K$9:K$18, K$23:K$1649)</f>
        <v>8.4785650156200153E-7</v>
      </c>
      <c r="T212">
        <f t="shared" si="31"/>
        <v>1.5748589993474444E-5</v>
      </c>
      <c r="U212">
        <f t="shared" si="32"/>
        <v>2.5769614853192747E-6</v>
      </c>
      <c r="X212" s="40">
        <f t="shared" si="33"/>
        <v>9.6751166490863081E-6</v>
      </c>
      <c r="Y212" s="40">
        <f t="shared" si="34"/>
        <v>1.7291049837572727E-6</v>
      </c>
    </row>
    <row r="213" spans="1:25" x14ac:dyDescent="0.25">
      <c r="A213" t="s">
        <v>6675</v>
      </c>
      <c r="B213" t="s">
        <v>6675</v>
      </c>
      <c r="C213" t="s">
        <v>686</v>
      </c>
      <c r="D213" t="s">
        <v>6676</v>
      </c>
      <c r="E213">
        <v>30.780999999999999</v>
      </c>
      <c r="F213">
        <v>2.0379999999999999E-3</v>
      </c>
      <c r="G213">
        <v>2.2172999999999998</v>
      </c>
      <c r="H213">
        <v>0</v>
      </c>
      <c r="I213">
        <v>241540</v>
      </c>
      <c r="J213">
        <v>162560</v>
      </c>
      <c r="K213">
        <v>0</v>
      </c>
      <c r="N213">
        <f t="shared" si="35"/>
        <v>0</v>
      </c>
      <c r="O213">
        <f t="shared" si="36"/>
        <v>4.5922264880372841E-6</v>
      </c>
      <c r="P213">
        <f t="shared" si="37"/>
        <v>2.3624507769594448E-6</v>
      </c>
      <c r="Q213">
        <f t="shared" si="38"/>
        <v>0</v>
      </c>
      <c r="T213">
        <f t="shared" si="31"/>
        <v>2.296113244018642E-6</v>
      </c>
      <c r="U213">
        <f t="shared" si="32"/>
        <v>1.1812253884797224E-6</v>
      </c>
      <c r="X213" s="40">
        <f t="shared" si="33"/>
        <v>2.296113244018642E-6</v>
      </c>
      <c r="Y213" s="40">
        <f t="shared" si="34"/>
        <v>1.1812253884797224E-6</v>
      </c>
    </row>
    <row r="214" spans="1:25" x14ac:dyDescent="0.25">
      <c r="A214" t="s">
        <v>3599</v>
      </c>
      <c r="B214" t="s">
        <v>3599</v>
      </c>
      <c r="C214">
        <v>1</v>
      </c>
      <c r="D214" t="s">
        <v>3598</v>
      </c>
      <c r="E214">
        <v>33.122999999999998</v>
      </c>
      <c r="F214">
        <v>0</v>
      </c>
      <c r="G214">
        <v>9.7772000000000006</v>
      </c>
      <c r="H214">
        <v>0</v>
      </c>
      <c r="I214">
        <v>650650</v>
      </c>
      <c r="J214">
        <v>698620</v>
      </c>
      <c r="K214">
        <v>0</v>
      </c>
      <c r="N214">
        <f t="shared" si="35"/>
        <v>0</v>
      </c>
      <c r="O214">
        <f t="shared" si="36"/>
        <v>1.2370340997107968E-5</v>
      </c>
      <c r="P214">
        <f t="shared" si="37"/>
        <v>1.0152899617368403E-5</v>
      </c>
      <c r="Q214">
        <f t="shared" si="38"/>
        <v>0</v>
      </c>
      <c r="T214">
        <f t="shared" si="31"/>
        <v>6.1851704985539841E-6</v>
      </c>
      <c r="U214">
        <f t="shared" si="32"/>
        <v>5.0764498086842015E-6</v>
      </c>
      <c r="X214" s="40">
        <f t="shared" si="33"/>
        <v>6.1851704985539833E-6</v>
      </c>
      <c r="Y214" s="40">
        <f t="shared" si="34"/>
        <v>5.0764498086842015E-6</v>
      </c>
    </row>
    <row r="215" spans="1:25" x14ac:dyDescent="0.25">
      <c r="A215" t="s">
        <v>6677</v>
      </c>
      <c r="B215" t="s">
        <v>6678</v>
      </c>
      <c r="C215" t="s">
        <v>5216</v>
      </c>
      <c r="D215" t="s">
        <v>6679</v>
      </c>
      <c r="E215">
        <v>37.582000000000001</v>
      </c>
      <c r="F215">
        <v>0</v>
      </c>
      <c r="G215">
        <v>8.3582000000000001</v>
      </c>
      <c r="H215">
        <v>1333800</v>
      </c>
      <c r="I215">
        <v>0</v>
      </c>
      <c r="J215">
        <v>2965000</v>
      </c>
      <c r="K215">
        <v>383650</v>
      </c>
      <c r="N215">
        <f t="shared" si="35"/>
        <v>1.8577844693939369E-5</v>
      </c>
      <c r="O215">
        <f t="shared" si="36"/>
        <v>0</v>
      </c>
      <c r="P215">
        <f t="shared" si="37"/>
        <v>4.3089730276111921E-5</v>
      </c>
      <c r="Q215">
        <f t="shared" si="38"/>
        <v>8.5730891050619866E-6</v>
      </c>
      <c r="T215">
        <f t="shared" si="31"/>
        <v>9.2889223469696847E-6</v>
      </c>
      <c r="U215">
        <f t="shared" si="32"/>
        <v>2.5831409690586954E-5</v>
      </c>
      <c r="X215" s="40">
        <f t="shared" si="33"/>
        <v>9.288922346969683E-6</v>
      </c>
      <c r="Y215" s="40">
        <f t="shared" si="34"/>
        <v>1.7258320585524967E-5</v>
      </c>
    </row>
    <row r="216" spans="1:25" x14ac:dyDescent="0.25">
      <c r="A216" t="s">
        <v>6680</v>
      </c>
      <c r="B216" t="s">
        <v>6680</v>
      </c>
      <c r="C216" t="s">
        <v>2486</v>
      </c>
      <c r="D216" t="s">
        <v>6681</v>
      </c>
      <c r="E216">
        <v>40.581000000000003</v>
      </c>
      <c r="F216">
        <v>5.6568E-3</v>
      </c>
      <c r="G216">
        <v>1.6409</v>
      </c>
      <c r="H216">
        <v>209270</v>
      </c>
      <c r="I216">
        <v>0</v>
      </c>
      <c r="J216">
        <v>0</v>
      </c>
      <c r="K216">
        <v>0</v>
      </c>
      <c r="N216">
        <f t="shared" si="35"/>
        <v>2.9148189826815804E-6</v>
      </c>
      <c r="O216">
        <f t="shared" si="36"/>
        <v>0</v>
      </c>
      <c r="P216">
        <f t="shared" si="37"/>
        <v>0</v>
      </c>
      <c r="Q216">
        <f t="shared" si="38"/>
        <v>0</v>
      </c>
      <c r="T216">
        <f t="shared" si="31"/>
        <v>1.4574094913407902E-6</v>
      </c>
      <c r="U216">
        <f t="shared" si="32"/>
        <v>0</v>
      </c>
      <c r="X216" s="40">
        <f t="shared" si="33"/>
        <v>1.45740949134079E-6</v>
      </c>
      <c r="Y216" s="40">
        <f t="shared" si="34"/>
        <v>0</v>
      </c>
    </row>
    <row r="217" spans="1:25" x14ac:dyDescent="0.25">
      <c r="A217" t="s">
        <v>3592</v>
      </c>
      <c r="B217" t="s">
        <v>3592</v>
      </c>
      <c r="C217">
        <v>1</v>
      </c>
      <c r="D217" t="s">
        <v>3591</v>
      </c>
      <c r="E217">
        <v>11.859</v>
      </c>
      <c r="F217">
        <v>0</v>
      </c>
      <c r="G217">
        <v>3.2711000000000001</v>
      </c>
      <c r="H217">
        <v>3089500</v>
      </c>
      <c r="I217">
        <v>0</v>
      </c>
      <c r="J217">
        <v>3955600</v>
      </c>
      <c r="K217">
        <v>1439500</v>
      </c>
      <c r="N217">
        <f t="shared" si="35"/>
        <v>4.3032127141944587E-5</v>
      </c>
      <c r="O217">
        <f t="shared" si="36"/>
        <v>0</v>
      </c>
      <c r="P217">
        <f t="shared" si="37"/>
        <v>5.7485914698208543E-5</v>
      </c>
      <c r="Q217">
        <f t="shared" si="38"/>
        <v>3.2167240366836256E-5</v>
      </c>
      <c r="T217">
        <f t="shared" si="31"/>
        <v>2.1516063570972293E-5</v>
      </c>
      <c r="U217">
        <f t="shared" si="32"/>
        <v>4.4826577532522396E-5</v>
      </c>
      <c r="X217" s="40">
        <f t="shared" si="33"/>
        <v>2.1516063570972293E-5</v>
      </c>
      <c r="Y217" s="40">
        <f t="shared" si="34"/>
        <v>1.2659337165686142E-5</v>
      </c>
    </row>
    <row r="218" spans="1:25" x14ac:dyDescent="0.25">
      <c r="A218" t="s">
        <v>3587</v>
      </c>
      <c r="B218" t="s">
        <v>3587</v>
      </c>
      <c r="C218" t="s">
        <v>686</v>
      </c>
      <c r="D218" t="s">
        <v>3585</v>
      </c>
      <c r="E218">
        <v>56.683999999999997</v>
      </c>
      <c r="F218">
        <v>0</v>
      </c>
      <c r="G218">
        <v>4.8410000000000002</v>
      </c>
      <c r="H218">
        <v>356830</v>
      </c>
      <c r="I218">
        <v>0</v>
      </c>
      <c r="J218">
        <v>153060</v>
      </c>
      <c r="K218">
        <v>186550</v>
      </c>
      <c r="N218">
        <f t="shared" si="35"/>
        <v>4.9701097032076664E-6</v>
      </c>
      <c r="O218">
        <f t="shared" si="36"/>
        <v>0</v>
      </c>
      <c r="P218">
        <f t="shared" si="37"/>
        <v>2.224389246563808E-6</v>
      </c>
      <c r="Q218">
        <f t="shared" si="38"/>
        <v>4.168668767233972E-6</v>
      </c>
      <c r="T218">
        <f t="shared" si="31"/>
        <v>2.4850548516038332E-6</v>
      </c>
      <c r="U218">
        <f t="shared" si="32"/>
        <v>3.1965290068988902E-6</v>
      </c>
      <c r="X218" s="40">
        <f t="shared" si="33"/>
        <v>2.4850548516038328E-6</v>
      </c>
      <c r="Y218" s="40">
        <f t="shared" si="34"/>
        <v>9.7213976033508179E-7</v>
      </c>
    </row>
    <row r="219" spans="1:25" x14ac:dyDescent="0.25">
      <c r="A219" t="s">
        <v>3581</v>
      </c>
      <c r="B219" t="s">
        <v>3580</v>
      </c>
      <c r="C219" t="s">
        <v>6682</v>
      </c>
      <c r="D219" t="s">
        <v>3578</v>
      </c>
      <c r="E219">
        <v>158.11000000000001</v>
      </c>
      <c r="F219">
        <v>0</v>
      </c>
      <c r="G219">
        <v>269.14999999999998</v>
      </c>
      <c r="H219">
        <v>6042800</v>
      </c>
      <c r="I219">
        <v>10659000</v>
      </c>
      <c r="J219">
        <v>12314000</v>
      </c>
      <c r="K219">
        <v>11041000</v>
      </c>
      <c r="N219">
        <f t="shared" si="35"/>
        <v>8.4167191420405482E-5</v>
      </c>
      <c r="O219">
        <f t="shared" si="36"/>
        <v>2.0265190914957939E-4</v>
      </c>
      <c r="P219">
        <f t="shared" si="37"/>
        <v>1.7895680897809182E-4</v>
      </c>
      <c r="Q219">
        <f t="shared" si="38"/>
        <v>2.4672351572784933E-4</v>
      </c>
      <c r="T219">
        <f t="shared" si="31"/>
        <v>1.4340955028499243E-4</v>
      </c>
      <c r="U219">
        <f t="shared" si="32"/>
        <v>2.1284016235297059E-4</v>
      </c>
      <c r="X219" s="40">
        <f t="shared" si="33"/>
        <v>5.9242358864586952E-5</v>
      </c>
      <c r="Y219" s="40">
        <f t="shared" si="34"/>
        <v>3.388335337487875E-5</v>
      </c>
    </row>
    <row r="220" spans="1:25" x14ac:dyDescent="0.25">
      <c r="A220" t="s">
        <v>6683</v>
      </c>
      <c r="B220" t="s">
        <v>6683</v>
      </c>
      <c r="C220" t="s">
        <v>276</v>
      </c>
      <c r="D220" t="s">
        <v>6684</v>
      </c>
      <c r="E220">
        <v>57.747999999999998</v>
      </c>
      <c r="F220">
        <v>0</v>
      </c>
      <c r="G220">
        <v>3.3952</v>
      </c>
      <c r="H220">
        <v>241860</v>
      </c>
      <c r="I220">
        <v>0</v>
      </c>
      <c r="J220">
        <v>216550</v>
      </c>
      <c r="K220">
        <v>0</v>
      </c>
      <c r="N220">
        <f t="shared" si="35"/>
        <v>3.3687490760805039E-6</v>
      </c>
      <c r="O220">
        <f t="shared" si="36"/>
        <v>0</v>
      </c>
      <c r="P220">
        <f t="shared" si="37"/>
        <v>3.1470762533868591E-6</v>
      </c>
      <c r="Q220">
        <f t="shared" si="38"/>
        <v>0</v>
      </c>
      <c r="T220">
        <f t="shared" si="31"/>
        <v>1.6843745380402519E-6</v>
      </c>
      <c r="U220">
        <f t="shared" si="32"/>
        <v>1.5735381266934295E-6</v>
      </c>
      <c r="X220" s="40">
        <f t="shared" si="33"/>
        <v>1.6843745380402519E-6</v>
      </c>
      <c r="Y220" s="40">
        <f t="shared" si="34"/>
        <v>1.5735381266934293E-6</v>
      </c>
    </row>
    <row r="221" spans="1:25" x14ac:dyDescent="0.25">
      <c r="A221" t="s">
        <v>3575</v>
      </c>
      <c r="B221" t="s">
        <v>3575</v>
      </c>
      <c r="C221" t="s">
        <v>631</v>
      </c>
      <c r="D221" t="s">
        <v>3573</v>
      </c>
      <c r="E221">
        <v>279.81</v>
      </c>
      <c r="F221">
        <v>0</v>
      </c>
      <c r="G221">
        <v>25.902000000000001</v>
      </c>
      <c r="H221">
        <v>0</v>
      </c>
      <c r="I221">
        <v>1721900</v>
      </c>
      <c r="J221">
        <v>0</v>
      </c>
      <c r="K221">
        <v>768330</v>
      </c>
      <c r="N221">
        <f t="shared" si="35"/>
        <v>0</v>
      </c>
      <c r="O221">
        <f t="shared" si="36"/>
        <v>3.2737247618412681E-5</v>
      </c>
      <c r="P221">
        <f t="shared" si="37"/>
        <v>0</v>
      </c>
      <c r="Q221">
        <f t="shared" si="38"/>
        <v>1.7169194714172491E-5</v>
      </c>
      <c r="T221">
        <f t="shared" si="31"/>
        <v>1.636862380920634E-5</v>
      </c>
      <c r="U221">
        <f t="shared" si="32"/>
        <v>8.5845973570862453E-6</v>
      </c>
      <c r="X221" s="40">
        <f t="shared" si="33"/>
        <v>1.636862380920634E-5</v>
      </c>
      <c r="Y221" s="40">
        <f t="shared" si="34"/>
        <v>8.5845973570862436E-6</v>
      </c>
    </row>
    <row r="222" spans="1:25" x14ac:dyDescent="0.25">
      <c r="A222" t="s">
        <v>6149</v>
      </c>
      <c r="B222" t="s">
        <v>6149</v>
      </c>
      <c r="C222" t="s">
        <v>1514</v>
      </c>
      <c r="D222" t="s">
        <v>6148</v>
      </c>
      <c r="E222">
        <v>27.771999999999998</v>
      </c>
      <c r="F222">
        <v>0</v>
      </c>
      <c r="G222">
        <v>4.5891000000000002</v>
      </c>
      <c r="H222">
        <v>192750</v>
      </c>
      <c r="I222">
        <v>0</v>
      </c>
      <c r="J222">
        <v>3317400</v>
      </c>
      <c r="K222">
        <v>0</v>
      </c>
      <c r="N222">
        <f t="shared" si="35"/>
        <v>2.6847200215600641E-6</v>
      </c>
      <c r="O222">
        <f t="shared" si="36"/>
        <v>0</v>
      </c>
      <c r="P222">
        <f t="shared" si="37"/>
        <v>4.8211086414156392E-5</v>
      </c>
      <c r="Q222">
        <f t="shared" si="38"/>
        <v>0</v>
      </c>
      <c r="T222">
        <f t="shared" si="31"/>
        <v>1.3423600107800321E-6</v>
      </c>
      <c r="U222">
        <f t="shared" si="32"/>
        <v>2.4105543207078196E-5</v>
      </c>
      <c r="X222" s="40">
        <f t="shared" si="33"/>
        <v>1.3423600107800321E-6</v>
      </c>
      <c r="Y222" s="40">
        <f t="shared" si="34"/>
        <v>2.4105543207078193E-5</v>
      </c>
    </row>
    <row r="223" spans="1:25" x14ac:dyDescent="0.25">
      <c r="A223" t="s">
        <v>6147</v>
      </c>
      <c r="B223" t="s">
        <v>6147</v>
      </c>
      <c r="C223" t="s">
        <v>3364</v>
      </c>
      <c r="D223" t="s">
        <v>6145</v>
      </c>
      <c r="E223">
        <v>86.034999999999997</v>
      </c>
      <c r="F223">
        <v>6.9638000000000002E-4</v>
      </c>
      <c r="G223">
        <v>2.4514</v>
      </c>
      <c r="H223">
        <v>408120</v>
      </c>
      <c r="I223">
        <v>178190</v>
      </c>
      <c r="J223">
        <v>0</v>
      </c>
      <c r="K223">
        <v>46829</v>
      </c>
      <c r="N223">
        <f t="shared" si="35"/>
        <v>5.684502906350679E-6</v>
      </c>
      <c r="O223">
        <f t="shared" si="36"/>
        <v>3.3877984512021347E-6</v>
      </c>
      <c r="P223">
        <f t="shared" si="37"/>
        <v>0</v>
      </c>
      <c r="Q223">
        <f t="shared" si="38"/>
        <v>1.0464464738718825E-6</v>
      </c>
      <c r="T223">
        <f t="shared" si="31"/>
        <v>4.5361506787764072E-6</v>
      </c>
      <c r="U223">
        <f t="shared" si="32"/>
        <v>5.2322323693594127E-7</v>
      </c>
      <c r="X223" s="40">
        <f t="shared" si="33"/>
        <v>1.1483522275742719E-6</v>
      </c>
      <c r="Y223" s="40">
        <f t="shared" si="34"/>
        <v>5.2322323693594127E-7</v>
      </c>
    </row>
    <row r="224" spans="1:25" x14ac:dyDescent="0.25">
      <c r="A224" t="s">
        <v>3569</v>
      </c>
      <c r="B224" t="s">
        <v>3569</v>
      </c>
      <c r="C224">
        <v>3</v>
      </c>
      <c r="D224" t="s">
        <v>3568</v>
      </c>
      <c r="E224">
        <v>96.578000000000003</v>
      </c>
      <c r="F224">
        <v>0</v>
      </c>
      <c r="G224">
        <v>7.2641</v>
      </c>
      <c r="H224">
        <v>586080</v>
      </c>
      <c r="I224">
        <v>299090</v>
      </c>
      <c r="J224">
        <v>420300</v>
      </c>
      <c r="K224">
        <v>0</v>
      </c>
      <c r="N224">
        <f t="shared" si="35"/>
        <v>8.1632202865676918E-6</v>
      </c>
      <c r="O224">
        <f t="shared" si="36"/>
        <v>5.6863832918235955E-6</v>
      </c>
      <c r="P224">
        <f t="shared" si="37"/>
        <v>6.1081327605564391E-6</v>
      </c>
      <c r="Q224">
        <f t="shared" si="38"/>
        <v>0</v>
      </c>
      <c r="T224">
        <f t="shared" si="31"/>
        <v>6.9248017891956432E-6</v>
      </c>
      <c r="U224">
        <f t="shared" si="32"/>
        <v>3.0540663802782195E-6</v>
      </c>
      <c r="X224" s="40">
        <f t="shared" si="33"/>
        <v>1.2384184973720482E-6</v>
      </c>
      <c r="Y224" s="40">
        <f t="shared" si="34"/>
        <v>3.0540663802782195E-6</v>
      </c>
    </row>
    <row r="225" spans="1:25" x14ac:dyDescent="0.25">
      <c r="A225" t="s">
        <v>6685</v>
      </c>
      <c r="B225" t="s">
        <v>6685</v>
      </c>
      <c r="C225">
        <v>2</v>
      </c>
      <c r="D225" t="s">
        <v>6686</v>
      </c>
      <c r="E225">
        <v>108.8</v>
      </c>
      <c r="F225">
        <v>2.0040000000000001E-3</v>
      </c>
      <c r="G225">
        <v>2.0442999999999998</v>
      </c>
      <c r="H225">
        <v>0</v>
      </c>
      <c r="I225">
        <v>0</v>
      </c>
      <c r="J225">
        <v>78229</v>
      </c>
      <c r="K225">
        <v>0</v>
      </c>
      <c r="N225">
        <f t="shared" si="35"/>
        <v>0</v>
      </c>
      <c r="O225">
        <f t="shared" si="36"/>
        <v>0</v>
      </c>
      <c r="P225">
        <f t="shared" si="37"/>
        <v>1.1368858380337131E-6</v>
      </c>
      <c r="Q225">
        <f t="shared" si="38"/>
        <v>0</v>
      </c>
      <c r="T225">
        <f t="shared" si="31"/>
        <v>0</v>
      </c>
      <c r="U225">
        <f t="shared" si="32"/>
        <v>5.6844291901685657E-7</v>
      </c>
      <c r="X225" s="40">
        <f t="shared" si="33"/>
        <v>0</v>
      </c>
      <c r="Y225" s="40">
        <f t="shared" si="34"/>
        <v>5.6844291901685657E-7</v>
      </c>
    </row>
    <row r="226" spans="1:25" x14ac:dyDescent="0.25">
      <c r="A226" t="s">
        <v>3563</v>
      </c>
      <c r="B226" t="s">
        <v>3563</v>
      </c>
      <c r="C226">
        <v>1</v>
      </c>
      <c r="D226" t="s">
        <v>3562</v>
      </c>
      <c r="E226">
        <v>38.49</v>
      </c>
      <c r="F226">
        <v>7.0224999999999997E-4</v>
      </c>
      <c r="G226">
        <v>2.5163000000000002</v>
      </c>
      <c r="H226">
        <v>0</v>
      </c>
      <c r="I226">
        <v>0</v>
      </c>
      <c r="J226">
        <v>451350</v>
      </c>
      <c r="K226">
        <v>0</v>
      </c>
      <c r="N226">
        <f t="shared" si="35"/>
        <v>0</v>
      </c>
      <c r="O226">
        <f t="shared" si="36"/>
        <v>0</v>
      </c>
      <c r="P226">
        <f t="shared" si="37"/>
        <v>6.5593759730600735E-6</v>
      </c>
      <c r="Q226">
        <f t="shared" si="38"/>
        <v>0</v>
      </c>
      <c r="T226">
        <f t="shared" si="31"/>
        <v>0</v>
      </c>
      <c r="U226">
        <f t="shared" si="32"/>
        <v>3.2796879865300368E-6</v>
      </c>
      <c r="X226" s="40">
        <f t="shared" si="33"/>
        <v>0</v>
      </c>
      <c r="Y226" s="40">
        <f t="shared" si="34"/>
        <v>3.2796879865300363E-6</v>
      </c>
    </row>
    <row r="227" spans="1:25" x14ac:dyDescent="0.25">
      <c r="A227" t="s">
        <v>6687</v>
      </c>
      <c r="B227" t="s">
        <v>6687</v>
      </c>
      <c r="C227" t="s">
        <v>532</v>
      </c>
      <c r="D227" t="s">
        <v>6688</v>
      </c>
      <c r="E227">
        <v>18.501999999999999</v>
      </c>
      <c r="F227">
        <v>0</v>
      </c>
      <c r="G227">
        <v>9.6594999999999995</v>
      </c>
      <c r="H227">
        <v>1647200</v>
      </c>
      <c r="I227">
        <v>0</v>
      </c>
      <c r="J227">
        <v>0</v>
      </c>
      <c r="K227">
        <v>1495500</v>
      </c>
      <c r="N227">
        <f t="shared" si="35"/>
        <v>2.2943039271147796E-5</v>
      </c>
      <c r="O227">
        <f t="shared" si="36"/>
        <v>0</v>
      </c>
      <c r="P227">
        <f t="shared" si="37"/>
        <v>0</v>
      </c>
      <c r="Q227">
        <f t="shared" si="38"/>
        <v>3.3418623111221689E-5</v>
      </c>
      <c r="T227">
        <f t="shared" si="31"/>
        <v>1.1471519635573898E-5</v>
      </c>
      <c r="U227">
        <f t="shared" si="32"/>
        <v>1.6709311555610845E-5</v>
      </c>
      <c r="X227" s="40">
        <f t="shared" si="33"/>
        <v>1.1471519635573898E-5</v>
      </c>
      <c r="Y227" s="40">
        <f t="shared" si="34"/>
        <v>1.6709311555610845E-5</v>
      </c>
    </row>
    <row r="228" spans="1:25" x14ac:dyDescent="0.25">
      <c r="A228" t="s">
        <v>6134</v>
      </c>
      <c r="B228" t="s">
        <v>6134</v>
      </c>
      <c r="C228" t="s">
        <v>200</v>
      </c>
      <c r="D228" t="s">
        <v>6133</v>
      </c>
      <c r="E228">
        <v>36.170999999999999</v>
      </c>
      <c r="F228">
        <v>9.6910999999999994E-3</v>
      </c>
      <c r="G228">
        <v>1.4056</v>
      </c>
      <c r="H228">
        <v>0</v>
      </c>
      <c r="I228">
        <v>0</v>
      </c>
      <c r="J228">
        <v>0</v>
      </c>
      <c r="K228">
        <v>637370</v>
      </c>
      <c r="N228">
        <f t="shared" si="35"/>
        <v>0</v>
      </c>
      <c r="O228">
        <f t="shared" si="36"/>
        <v>0</v>
      </c>
      <c r="P228">
        <f t="shared" si="37"/>
        <v>0</v>
      </c>
      <c r="Q228">
        <f t="shared" si="38"/>
        <v>1.4242746781945413E-5</v>
      </c>
      <c r="T228">
        <f t="shared" si="31"/>
        <v>0</v>
      </c>
      <c r="U228">
        <f t="shared" si="32"/>
        <v>7.1213733909727067E-6</v>
      </c>
      <c r="X228" s="40">
        <f t="shared" si="33"/>
        <v>0</v>
      </c>
      <c r="Y228" s="40">
        <f t="shared" si="34"/>
        <v>7.1213733909727059E-6</v>
      </c>
    </row>
    <row r="229" spans="1:25" x14ac:dyDescent="0.25">
      <c r="A229" t="s">
        <v>3557</v>
      </c>
      <c r="B229" t="s">
        <v>3557</v>
      </c>
      <c r="C229">
        <v>3</v>
      </c>
      <c r="D229" t="s">
        <v>3556</v>
      </c>
      <c r="E229">
        <v>27.132999999999999</v>
      </c>
      <c r="F229">
        <v>0</v>
      </c>
      <c r="G229">
        <v>39.162999999999997</v>
      </c>
      <c r="H229">
        <v>1245100</v>
      </c>
      <c r="I229">
        <v>0</v>
      </c>
      <c r="J229">
        <v>0</v>
      </c>
      <c r="K229">
        <v>0</v>
      </c>
      <c r="N229">
        <f t="shared" si="35"/>
        <v>1.7342385986222755E-5</v>
      </c>
      <c r="O229">
        <f t="shared" si="36"/>
        <v>0</v>
      </c>
      <c r="P229">
        <f t="shared" si="37"/>
        <v>0</v>
      </c>
      <c r="Q229">
        <f t="shared" si="38"/>
        <v>0</v>
      </c>
      <c r="T229">
        <f t="shared" si="31"/>
        <v>8.6711929931113776E-6</v>
      </c>
      <c r="U229">
        <f t="shared" si="32"/>
        <v>0</v>
      </c>
      <c r="X229" s="40">
        <f t="shared" si="33"/>
        <v>8.6711929931113776E-6</v>
      </c>
      <c r="Y229" s="40">
        <f t="shared" si="34"/>
        <v>0</v>
      </c>
    </row>
    <row r="230" spans="1:25" x14ac:dyDescent="0.25">
      <c r="A230" t="s">
        <v>3555</v>
      </c>
      <c r="B230" t="s">
        <v>3555</v>
      </c>
      <c r="C230" t="s">
        <v>344</v>
      </c>
      <c r="D230" t="s">
        <v>3554</v>
      </c>
      <c r="E230">
        <v>18.893000000000001</v>
      </c>
      <c r="F230">
        <v>0</v>
      </c>
      <c r="G230">
        <v>6.3632</v>
      </c>
      <c r="H230">
        <v>545870</v>
      </c>
      <c r="I230">
        <v>0</v>
      </c>
      <c r="J230">
        <v>691630</v>
      </c>
      <c r="K230">
        <v>0</v>
      </c>
      <c r="N230">
        <f t="shared" si="35"/>
        <v>7.6031549580751867E-6</v>
      </c>
      <c r="O230">
        <f t="shared" si="36"/>
        <v>0</v>
      </c>
      <c r="P230">
        <f t="shared" si="37"/>
        <v>1.005131539658256E-5</v>
      </c>
      <c r="Q230">
        <f t="shared" si="38"/>
        <v>0</v>
      </c>
      <c r="T230">
        <f t="shared" si="31"/>
        <v>3.8015774790375933E-6</v>
      </c>
      <c r="U230">
        <f t="shared" si="32"/>
        <v>5.0256576982912799E-6</v>
      </c>
      <c r="X230" s="40">
        <f t="shared" si="33"/>
        <v>3.8015774790375929E-6</v>
      </c>
      <c r="Y230" s="40">
        <f t="shared" si="34"/>
        <v>5.0256576982912799E-6</v>
      </c>
    </row>
    <row r="231" spans="1:25" x14ac:dyDescent="0.25">
      <c r="A231" t="s">
        <v>3553</v>
      </c>
      <c r="B231" t="s">
        <v>3553</v>
      </c>
      <c r="C231" t="s">
        <v>1514</v>
      </c>
      <c r="D231" t="s">
        <v>3551</v>
      </c>
      <c r="E231">
        <v>35.591999999999999</v>
      </c>
      <c r="F231">
        <v>0</v>
      </c>
      <c r="G231">
        <v>6.9946999999999999</v>
      </c>
      <c r="H231">
        <v>632410</v>
      </c>
      <c r="I231">
        <v>723300</v>
      </c>
      <c r="J231">
        <v>1063700</v>
      </c>
      <c r="K231">
        <v>0</v>
      </c>
      <c r="N231">
        <f t="shared" si="35"/>
        <v>8.8085280873400799E-6</v>
      </c>
      <c r="O231">
        <f t="shared" si="36"/>
        <v>1.375158325245246E-5</v>
      </c>
      <c r="P231">
        <f t="shared" si="37"/>
        <v>1.545853156650936E-5</v>
      </c>
      <c r="Q231">
        <f t="shared" si="38"/>
        <v>0</v>
      </c>
      <c r="T231">
        <f t="shared" si="31"/>
        <v>1.128005566989627E-5</v>
      </c>
      <c r="U231">
        <f t="shared" si="32"/>
        <v>7.7292657832546799E-6</v>
      </c>
      <c r="X231" s="40">
        <f t="shared" si="33"/>
        <v>2.4715275825561896E-6</v>
      </c>
      <c r="Y231" s="40">
        <f t="shared" si="34"/>
        <v>7.7292657832546799E-6</v>
      </c>
    </row>
    <row r="232" spans="1:25" x14ac:dyDescent="0.25">
      <c r="A232" t="s">
        <v>3550</v>
      </c>
      <c r="B232" t="s">
        <v>3550</v>
      </c>
      <c r="C232" t="s">
        <v>1420</v>
      </c>
      <c r="D232" t="s">
        <v>3549</v>
      </c>
      <c r="E232">
        <v>27.643000000000001</v>
      </c>
      <c r="F232">
        <v>0</v>
      </c>
      <c r="G232">
        <v>92.667000000000002</v>
      </c>
      <c r="H232">
        <v>8241800</v>
      </c>
      <c r="I232">
        <v>4443700</v>
      </c>
      <c r="J232">
        <v>20784000</v>
      </c>
      <c r="K232">
        <v>3074000</v>
      </c>
      <c r="N232">
        <f t="shared" si="35"/>
        <v>1.1479598170528527E-4</v>
      </c>
      <c r="O232">
        <f t="shared" si="36"/>
        <v>8.4484875568813768E-5</v>
      </c>
      <c r="P232">
        <f t="shared" si="37"/>
        <v>3.0204956292030697E-4</v>
      </c>
      <c r="Q232">
        <f t="shared" si="38"/>
        <v>6.8691974218586062E-5</v>
      </c>
      <c r="T232">
        <f t="shared" si="31"/>
        <v>9.9640428637049521E-5</v>
      </c>
      <c r="U232">
        <f t="shared" si="32"/>
        <v>1.8537076856944652E-4</v>
      </c>
      <c r="X232" s="40">
        <f t="shared" si="33"/>
        <v>1.5155553068235754E-5</v>
      </c>
      <c r="Y232" s="40">
        <f t="shared" si="34"/>
        <v>1.1667879435086045E-4</v>
      </c>
    </row>
    <row r="233" spans="1:25" x14ac:dyDescent="0.25">
      <c r="A233" t="s">
        <v>3548</v>
      </c>
      <c r="B233" t="s">
        <v>3548</v>
      </c>
      <c r="C233">
        <v>9</v>
      </c>
      <c r="D233" t="s">
        <v>3547</v>
      </c>
      <c r="E233">
        <v>25.449000000000002</v>
      </c>
      <c r="F233">
        <v>0</v>
      </c>
      <c r="G233">
        <v>82.186999999999998</v>
      </c>
      <c r="H233">
        <v>23126000</v>
      </c>
      <c r="I233">
        <v>20947000</v>
      </c>
      <c r="J233">
        <v>16137000</v>
      </c>
      <c r="K233">
        <v>16400000</v>
      </c>
      <c r="N233">
        <f t="shared" si="35"/>
        <v>3.2211068855303785E-4</v>
      </c>
      <c r="O233">
        <f t="shared" si="36"/>
        <v>3.982502618403452E-4</v>
      </c>
      <c r="P233">
        <f t="shared" si="37"/>
        <v>2.3451567536783073E-4</v>
      </c>
      <c r="Q233">
        <f t="shared" si="38"/>
        <v>3.6647637514144814E-4</v>
      </c>
      <c r="T233">
        <f t="shared" si="31"/>
        <v>3.6018047519669155E-4</v>
      </c>
      <c r="U233">
        <f t="shared" si="32"/>
        <v>3.0049602525463945E-4</v>
      </c>
      <c r="X233" s="40">
        <f t="shared" si="33"/>
        <v>3.8069786643653677E-5</v>
      </c>
      <c r="Y233" s="40">
        <f t="shared" si="34"/>
        <v>6.598034988680871E-5</v>
      </c>
    </row>
    <row r="234" spans="1:25" x14ac:dyDescent="0.25">
      <c r="A234" t="s">
        <v>6689</v>
      </c>
      <c r="B234" t="s">
        <v>6689</v>
      </c>
      <c r="C234" t="s">
        <v>4986</v>
      </c>
      <c r="D234" t="s">
        <v>6690</v>
      </c>
      <c r="E234">
        <v>528.57000000000005</v>
      </c>
      <c r="F234">
        <v>0</v>
      </c>
      <c r="G234">
        <v>48.085999999999999</v>
      </c>
      <c r="H234">
        <v>174220</v>
      </c>
      <c r="I234">
        <v>14932</v>
      </c>
      <c r="J234">
        <v>198840</v>
      </c>
      <c r="K234">
        <v>148100</v>
      </c>
      <c r="N234">
        <f t="shared" si="35"/>
        <v>2.4266247582681939E-6</v>
      </c>
      <c r="O234">
        <f t="shared" si="36"/>
        <v>2.8389138825607652E-7</v>
      </c>
      <c r="P234">
        <f t="shared" si="37"/>
        <v>2.8897004951440454E-6</v>
      </c>
      <c r="Q234">
        <f t="shared" si="38"/>
        <v>3.3094604364907602E-6</v>
      </c>
      <c r="T234">
        <f t="shared" si="31"/>
        <v>1.3552580732621353E-6</v>
      </c>
      <c r="U234">
        <f t="shared" si="32"/>
        <v>3.0995804658174026E-6</v>
      </c>
      <c r="X234" s="40">
        <f t="shared" si="33"/>
        <v>1.0713666850060586E-6</v>
      </c>
      <c r="Y234" s="40">
        <f t="shared" si="34"/>
        <v>2.0987997067335739E-7</v>
      </c>
    </row>
    <row r="235" spans="1:25" x14ac:dyDescent="0.25">
      <c r="A235" t="s">
        <v>6691</v>
      </c>
      <c r="B235" t="s">
        <v>6691</v>
      </c>
      <c r="C235" t="s">
        <v>2715</v>
      </c>
      <c r="D235" t="s">
        <v>6692</v>
      </c>
      <c r="E235">
        <v>15.587</v>
      </c>
      <c r="F235">
        <v>0</v>
      </c>
      <c r="G235">
        <v>4.3826999999999998</v>
      </c>
      <c r="H235">
        <v>1486300</v>
      </c>
      <c r="I235">
        <v>0</v>
      </c>
      <c r="J235">
        <v>436450</v>
      </c>
      <c r="K235">
        <v>0</v>
      </c>
      <c r="N235">
        <f t="shared" si="35"/>
        <v>2.0701942246665231E-5</v>
      </c>
      <c r="O235">
        <f t="shared" si="36"/>
        <v>0</v>
      </c>
      <c r="P235">
        <f t="shared" si="37"/>
        <v>6.3428373622290219E-6</v>
      </c>
      <c r="Q235">
        <f t="shared" si="38"/>
        <v>0</v>
      </c>
      <c r="T235">
        <f t="shared" si="31"/>
        <v>1.0350971123332615E-5</v>
      </c>
      <c r="U235">
        <f t="shared" si="32"/>
        <v>3.171418681114511E-6</v>
      </c>
      <c r="X235" s="40">
        <f t="shared" si="33"/>
        <v>1.0350971123332614E-5</v>
      </c>
      <c r="Y235" s="40">
        <f t="shared" si="34"/>
        <v>3.171418681114511E-6</v>
      </c>
    </row>
    <row r="236" spans="1:25" x14ac:dyDescent="0.25">
      <c r="A236" t="s">
        <v>6693</v>
      </c>
      <c r="B236" t="s">
        <v>6693</v>
      </c>
      <c r="C236" t="s">
        <v>696</v>
      </c>
      <c r="D236" t="s">
        <v>6694</v>
      </c>
      <c r="E236">
        <v>39.615000000000002</v>
      </c>
      <c r="F236">
        <v>0</v>
      </c>
      <c r="G236">
        <v>9.4149999999999991</v>
      </c>
      <c r="H236">
        <v>1191000</v>
      </c>
      <c r="I236">
        <v>0</v>
      </c>
      <c r="J236">
        <v>470450</v>
      </c>
      <c r="K236">
        <v>0</v>
      </c>
      <c r="N236">
        <f t="shared" si="35"/>
        <v>1.6588853674075417E-5</v>
      </c>
      <c r="O236">
        <f t="shared" si="36"/>
        <v>0</v>
      </c>
      <c r="P236">
        <f t="shared" si="37"/>
        <v>6.8369523131186694E-6</v>
      </c>
      <c r="Q236">
        <f t="shared" si="38"/>
        <v>0</v>
      </c>
      <c r="T236">
        <f t="shared" si="31"/>
        <v>8.2944268370377086E-6</v>
      </c>
      <c r="U236">
        <f t="shared" si="32"/>
        <v>3.4184761565593347E-6</v>
      </c>
      <c r="X236" s="40">
        <f t="shared" si="33"/>
        <v>8.2944268370377086E-6</v>
      </c>
      <c r="Y236" s="40">
        <f t="shared" si="34"/>
        <v>3.4184761565593347E-6</v>
      </c>
    </row>
    <row r="237" spans="1:25" x14ac:dyDescent="0.25">
      <c r="A237" t="s">
        <v>3542</v>
      </c>
      <c r="B237" t="s">
        <v>3542</v>
      </c>
      <c r="C237" t="s">
        <v>276</v>
      </c>
      <c r="D237" t="s">
        <v>3541</v>
      </c>
      <c r="E237">
        <v>37.042999999999999</v>
      </c>
      <c r="F237">
        <v>6.8822999999999996E-4</v>
      </c>
      <c r="G237">
        <v>2.3466999999999998</v>
      </c>
      <c r="H237">
        <v>498070</v>
      </c>
      <c r="I237">
        <v>0</v>
      </c>
      <c r="J237">
        <v>1299100</v>
      </c>
      <c r="K237">
        <v>0</v>
      </c>
      <c r="N237">
        <f t="shared" si="35"/>
        <v>6.9373722497453757E-6</v>
      </c>
      <c r="O237">
        <f t="shared" si="36"/>
        <v>0</v>
      </c>
      <c r="P237">
        <f t="shared" si="37"/>
        <v>1.8879550961786509E-5</v>
      </c>
      <c r="Q237">
        <f t="shared" si="38"/>
        <v>0</v>
      </c>
      <c r="T237">
        <f t="shared" si="31"/>
        <v>3.4686861248726879E-6</v>
      </c>
      <c r="U237">
        <f t="shared" si="32"/>
        <v>9.4397754808932545E-6</v>
      </c>
      <c r="X237" s="40">
        <f t="shared" si="33"/>
        <v>3.4686861248726879E-6</v>
      </c>
      <c r="Y237" s="40">
        <f t="shared" si="34"/>
        <v>9.4397754808932528E-6</v>
      </c>
    </row>
    <row r="238" spans="1:25" x14ac:dyDescent="0.25">
      <c r="A238" t="s">
        <v>3540</v>
      </c>
      <c r="B238" t="s">
        <v>3540</v>
      </c>
      <c r="C238">
        <v>6</v>
      </c>
      <c r="D238" t="s">
        <v>3539</v>
      </c>
      <c r="E238">
        <v>27.233000000000001</v>
      </c>
      <c r="F238">
        <v>0</v>
      </c>
      <c r="G238">
        <v>167.43</v>
      </c>
      <c r="H238">
        <v>3445700</v>
      </c>
      <c r="I238">
        <v>478230</v>
      </c>
      <c r="J238">
        <v>3528200</v>
      </c>
      <c r="K238">
        <v>180140</v>
      </c>
      <c r="N238">
        <f t="shared" si="35"/>
        <v>4.7993461884770495E-5</v>
      </c>
      <c r="O238">
        <f t="shared" si="36"/>
        <v>9.0922434105078671E-6</v>
      </c>
      <c r="P238">
        <f t="shared" si="37"/>
        <v>5.1274599109672209E-5</v>
      </c>
      <c r="Q238">
        <f t="shared" si="38"/>
        <v>4.0254301352427115E-6</v>
      </c>
      <c r="T238">
        <f t="shared" si="31"/>
        <v>2.8542852647639182E-5</v>
      </c>
      <c r="U238">
        <f t="shared" si="32"/>
        <v>2.7650014622457462E-5</v>
      </c>
      <c r="X238" s="40">
        <f t="shared" si="33"/>
        <v>1.9450609237131313E-5</v>
      </c>
      <c r="Y238" s="40">
        <f t="shared" si="34"/>
        <v>2.3624584487214748E-5</v>
      </c>
    </row>
    <row r="239" spans="1:25" x14ac:dyDescent="0.25">
      <c r="A239" t="s">
        <v>6695</v>
      </c>
      <c r="B239" t="s">
        <v>6696</v>
      </c>
      <c r="C239" t="s">
        <v>252</v>
      </c>
      <c r="D239" t="s">
        <v>6697</v>
      </c>
      <c r="E239">
        <v>27.535</v>
      </c>
      <c r="F239">
        <v>0</v>
      </c>
      <c r="G239">
        <v>7.4757999999999996</v>
      </c>
      <c r="H239">
        <v>489580</v>
      </c>
      <c r="I239">
        <v>0</v>
      </c>
      <c r="J239">
        <v>3152600</v>
      </c>
      <c r="K239">
        <v>0</v>
      </c>
      <c r="N239">
        <f t="shared" si="35"/>
        <v>6.8191192122198511E-6</v>
      </c>
      <c r="O239">
        <f t="shared" si="36"/>
        <v>0</v>
      </c>
      <c r="P239">
        <f t="shared" si="37"/>
        <v>4.581608218160892E-5</v>
      </c>
      <c r="Q239">
        <f t="shared" si="38"/>
        <v>0</v>
      </c>
      <c r="T239">
        <f t="shared" si="31"/>
        <v>3.4095596061099255E-6</v>
      </c>
      <c r="U239">
        <f t="shared" si="32"/>
        <v>2.290804109080446E-5</v>
      </c>
      <c r="X239" s="40">
        <f t="shared" si="33"/>
        <v>3.4095596061099251E-6</v>
      </c>
      <c r="Y239" s="40">
        <f t="shared" si="34"/>
        <v>2.290804109080446E-5</v>
      </c>
    </row>
    <row r="240" spans="1:25" x14ac:dyDescent="0.25">
      <c r="A240" t="s">
        <v>6698</v>
      </c>
      <c r="B240" t="s">
        <v>6698</v>
      </c>
      <c r="C240" t="s">
        <v>276</v>
      </c>
      <c r="D240" t="s">
        <v>6699</v>
      </c>
      <c r="E240">
        <v>207.77</v>
      </c>
      <c r="F240">
        <v>0</v>
      </c>
      <c r="G240">
        <v>3.2170000000000001</v>
      </c>
      <c r="H240">
        <v>37991</v>
      </c>
      <c r="I240">
        <v>0</v>
      </c>
      <c r="J240">
        <v>34310</v>
      </c>
      <c r="K240">
        <v>70207</v>
      </c>
      <c r="N240">
        <f t="shared" si="35"/>
        <v>5.2915796803677515E-7</v>
      </c>
      <c r="O240">
        <f t="shared" si="36"/>
        <v>0</v>
      </c>
      <c r="P240">
        <f t="shared" si="37"/>
        <v>4.9862011661834739E-7</v>
      </c>
      <c r="Q240">
        <f t="shared" si="38"/>
        <v>1.5688540774119298E-6</v>
      </c>
      <c r="T240">
        <f t="shared" si="31"/>
        <v>2.6457898401838757E-7</v>
      </c>
      <c r="U240">
        <f t="shared" si="32"/>
        <v>1.0337370970151385E-6</v>
      </c>
      <c r="X240" s="40">
        <f t="shared" si="33"/>
        <v>2.6457898401838752E-7</v>
      </c>
      <c r="Y240" s="40">
        <f t="shared" si="34"/>
        <v>5.3511698039679115E-7</v>
      </c>
    </row>
    <row r="241" spans="1:25" x14ac:dyDescent="0.25">
      <c r="A241" t="s">
        <v>3538</v>
      </c>
      <c r="B241" t="s">
        <v>3538</v>
      </c>
      <c r="C241" t="s">
        <v>200</v>
      </c>
      <c r="D241" t="s">
        <v>3537</v>
      </c>
      <c r="E241">
        <v>243.62</v>
      </c>
      <c r="F241">
        <v>5.0473000000000002E-3</v>
      </c>
      <c r="G241">
        <v>1.6588000000000001</v>
      </c>
      <c r="H241">
        <v>747190</v>
      </c>
      <c r="I241">
        <v>602400</v>
      </c>
      <c r="J241">
        <v>1333500</v>
      </c>
      <c r="K241">
        <v>783970</v>
      </c>
      <c r="N241">
        <f t="shared" si="35"/>
        <v>1.0407242297844173E-5</v>
      </c>
      <c r="O241">
        <f t="shared" si="36"/>
        <v>1.1452998411831E-5</v>
      </c>
      <c r="P241">
        <f t="shared" si="37"/>
        <v>1.9379479029745448E-5</v>
      </c>
      <c r="Q241">
        <f t="shared" si="38"/>
        <v>1.7518688037782992E-5</v>
      </c>
      <c r="T241">
        <f t="shared" si="31"/>
        <v>1.0930120354837586E-5</v>
      </c>
      <c r="U241">
        <f t="shared" si="32"/>
        <v>1.8449083533764221E-5</v>
      </c>
      <c r="X241" s="40">
        <f t="shared" si="33"/>
        <v>5.2287805699341339E-7</v>
      </c>
      <c r="Y241" s="40">
        <f t="shared" si="34"/>
        <v>9.3039549598122815E-7</v>
      </c>
    </row>
    <row r="242" spans="1:25" x14ac:dyDescent="0.25">
      <c r="A242" t="s">
        <v>6700</v>
      </c>
      <c r="B242" t="s">
        <v>6700</v>
      </c>
      <c r="C242">
        <v>2</v>
      </c>
      <c r="D242" t="s">
        <v>6701</v>
      </c>
      <c r="E242">
        <v>103.82</v>
      </c>
      <c r="F242">
        <v>1.9750000000000002E-3</v>
      </c>
      <c r="G242">
        <v>1.9577</v>
      </c>
      <c r="H242">
        <v>65552</v>
      </c>
      <c r="I242">
        <v>0</v>
      </c>
      <c r="J242">
        <v>126290</v>
      </c>
      <c r="K242">
        <v>0</v>
      </c>
      <c r="N242">
        <f t="shared" si="35"/>
        <v>9.1304159197564376E-7</v>
      </c>
      <c r="O242">
        <f t="shared" si="36"/>
        <v>0</v>
      </c>
      <c r="P242">
        <f t="shared" si="37"/>
        <v>1.8353463867015768E-6</v>
      </c>
      <c r="Q242">
        <f t="shared" si="38"/>
        <v>0</v>
      </c>
      <c r="T242">
        <f t="shared" si="31"/>
        <v>4.5652079598782188E-7</v>
      </c>
      <c r="U242">
        <f t="shared" si="32"/>
        <v>9.176731933507884E-7</v>
      </c>
      <c r="X242" s="40">
        <f t="shared" si="33"/>
        <v>4.5652079598782183E-7</v>
      </c>
      <c r="Y242" s="40">
        <f t="shared" si="34"/>
        <v>9.1767319335078829E-7</v>
      </c>
    </row>
    <row r="243" spans="1:25" x14ac:dyDescent="0.25">
      <c r="A243" t="s">
        <v>3536</v>
      </c>
      <c r="B243" t="s">
        <v>3536</v>
      </c>
      <c r="C243">
        <v>2</v>
      </c>
      <c r="D243" t="s">
        <v>3535</v>
      </c>
      <c r="E243">
        <v>15.38</v>
      </c>
      <c r="F243">
        <v>0</v>
      </c>
      <c r="G243">
        <v>13.122</v>
      </c>
      <c r="H243">
        <v>3696300</v>
      </c>
      <c r="I243">
        <v>0</v>
      </c>
      <c r="J243">
        <v>399070</v>
      </c>
      <c r="K243">
        <v>0</v>
      </c>
      <c r="N243">
        <f t="shared" si="35"/>
        <v>5.1483946125512145E-5</v>
      </c>
      <c r="O243">
        <f t="shared" si="36"/>
        <v>0</v>
      </c>
      <c r="P243">
        <f t="shared" si="37"/>
        <v>5.7996015721038739E-6</v>
      </c>
      <c r="Q243">
        <f t="shared" si="38"/>
        <v>0</v>
      </c>
      <c r="T243">
        <f t="shared" si="31"/>
        <v>2.5741973062756073E-5</v>
      </c>
      <c r="U243">
        <f t="shared" si="32"/>
        <v>2.8998007860519369E-6</v>
      </c>
      <c r="X243" s="40">
        <f t="shared" si="33"/>
        <v>2.5741973062756073E-5</v>
      </c>
      <c r="Y243" s="40">
        <f t="shared" si="34"/>
        <v>2.8998007860519365E-6</v>
      </c>
    </row>
    <row r="244" spans="1:25" x14ac:dyDescent="0.25">
      <c r="A244" t="s">
        <v>3532</v>
      </c>
      <c r="B244" t="s">
        <v>3532</v>
      </c>
      <c r="C244" t="s">
        <v>2116</v>
      </c>
      <c r="D244" t="s">
        <v>3531</v>
      </c>
      <c r="E244">
        <v>10.448</v>
      </c>
      <c r="F244">
        <v>0</v>
      </c>
      <c r="G244">
        <v>14.247999999999999</v>
      </c>
      <c r="H244">
        <v>1920900</v>
      </c>
      <c r="I244">
        <v>0</v>
      </c>
      <c r="J244">
        <v>1258500</v>
      </c>
      <c r="K244">
        <v>423460</v>
      </c>
      <c r="N244">
        <f t="shared" si="35"/>
        <v>2.6755272059220377E-5</v>
      </c>
      <c r="O244">
        <f t="shared" si="36"/>
        <v>0</v>
      </c>
      <c r="P244">
        <f t="shared" si="37"/>
        <v>1.8289519579253578E-5</v>
      </c>
      <c r="Q244">
        <f t="shared" si="38"/>
        <v>9.4626881595974166E-6</v>
      </c>
      <c r="T244">
        <f t="shared" si="31"/>
        <v>1.3377636029610189E-5</v>
      </c>
      <c r="U244">
        <f t="shared" si="32"/>
        <v>1.3876103869425497E-5</v>
      </c>
      <c r="X244" s="40">
        <f t="shared" si="33"/>
        <v>1.3377636029610187E-5</v>
      </c>
      <c r="Y244" s="40">
        <f t="shared" si="34"/>
        <v>4.4134157098280798E-6</v>
      </c>
    </row>
    <row r="245" spans="1:25" x14ac:dyDescent="0.25">
      <c r="A245" t="s">
        <v>3530</v>
      </c>
      <c r="B245" t="s">
        <v>3530</v>
      </c>
      <c r="C245" t="s">
        <v>1333</v>
      </c>
      <c r="D245" t="s">
        <v>3529</v>
      </c>
      <c r="E245">
        <v>31.372</v>
      </c>
      <c r="F245">
        <v>0</v>
      </c>
      <c r="G245">
        <v>60.292999999999999</v>
      </c>
      <c r="H245">
        <v>65058000</v>
      </c>
      <c r="I245">
        <v>13986000</v>
      </c>
      <c r="J245">
        <v>25904000</v>
      </c>
      <c r="K245">
        <v>5825300</v>
      </c>
      <c r="N245">
        <f t="shared" si="35"/>
        <v>9.0616090875566624E-4</v>
      </c>
      <c r="O245">
        <f t="shared" si="36"/>
        <v>2.6590576990017989E-4</v>
      </c>
      <c r="P245">
        <f t="shared" si="37"/>
        <v>3.7645746140721866E-4</v>
      </c>
      <c r="Q245">
        <f t="shared" si="38"/>
        <v>1.3017285537265109E-4</v>
      </c>
      <c r="T245">
        <f t="shared" si="31"/>
        <v>5.8603333932792309E-4</v>
      </c>
      <c r="U245">
        <f t="shared" si="32"/>
        <v>2.533151583899349E-4</v>
      </c>
      <c r="X245" s="40">
        <f t="shared" si="33"/>
        <v>3.2012756942774315E-4</v>
      </c>
      <c r="Y245" s="40">
        <f t="shared" si="34"/>
        <v>1.2314230301728379E-4</v>
      </c>
    </row>
    <row r="246" spans="1:25" x14ac:dyDescent="0.25">
      <c r="A246" t="s">
        <v>6702</v>
      </c>
      <c r="B246" t="s">
        <v>3528</v>
      </c>
      <c r="C246" t="s">
        <v>6703</v>
      </c>
      <c r="D246" t="s">
        <v>3526</v>
      </c>
      <c r="E246">
        <v>22.707999999999998</v>
      </c>
      <c r="F246">
        <v>0</v>
      </c>
      <c r="G246">
        <v>9.5935000000000006</v>
      </c>
      <c r="H246">
        <v>3684300</v>
      </c>
      <c r="I246">
        <v>648830</v>
      </c>
      <c r="J246">
        <v>3150000</v>
      </c>
      <c r="K246">
        <v>0</v>
      </c>
      <c r="N246">
        <f t="shared" si="35"/>
        <v>5.1316804023002569E-5</v>
      </c>
      <c r="O246">
        <f t="shared" si="36"/>
        <v>1.2335738644668506E-5</v>
      </c>
      <c r="P246">
        <f t="shared" si="37"/>
        <v>4.5778296920658539E-5</v>
      </c>
      <c r="Q246">
        <f t="shared" si="38"/>
        <v>0</v>
      </c>
      <c r="T246">
        <f t="shared" si="31"/>
        <v>3.1826271333835537E-5</v>
      </c>
      <c r="U246">
        <f t="shared" si="32"/>
        <v>2.288914846032927E-5</v>
      </c>
      <c r="X246" s="40">
        <f t="shared" si="33"/>
        <v>1.9490532689167029E-5</v>
      </c>
      <c r="Y246" s="40">
        <f t="shared" si="34"/>
        <v>2.2889148460329266E-5</v>
      </c>
    </row>
    <row r="247" spans="1:25" x14ac:dyDescent="0.25">
      <c r="A247" t="s">
        <v>6704</v>
      </c>
      <c r="B247" t="s">
        <v>3524</v>
      </c>
      <c r="C247" t="s">
        <v>6705</v>
      </c>
      <c r="D247" t="s">
        <v>3522</v>
      </c>
      <c r="E247">
        <v>70.856999999999999</v>
      </c>
      <c r="F247">
        <v>0</v>
      </c>
      <c r="G247">
        <v>61.317</v>
      </c>
      <c r="H247">
        <v>5728300</v>
      </c>
      <c r="I247">
        <v>831370</v>
      </c>
      <c r="J247">
        <v>3297800</v>
      </c>
      <c r="K247">
        <v>627830</v>
      </c>
      <c r="N247">
        <f t="shared" si="35"/>
        <v>7.9786675483800348E-5</v>
      </c>
      <c r="O247">
        <f t="shared" si="36"/>
        <v>1.5806240520657269E-5</v>
      </c>
      <c r="P247">
        <f t="shared" si="37"/>
        <v>4.7926243677761185E-5</v>
      </c>
      <c r="Q247">
        <f t="shared" si="38"/>
        <v>1.4029564792991182E-5</v>
      </c>
      <c r="T247">
        <f t="shared" si="31"/>
        <v>4.7796458002228809E-5</v>
      </c>
      <c r="U247">
        <f t="shared" si="32"/>
        <v>3.0977904235376183E-5</v>
      </c>
      <c r="X247" s="40">
        <f t="shared" si="33"/>
        <v>3.199021748157154E-5</v>
      </c>
      <c r="Y247" s="40">
        <f t="shared" si="34"/>
        <v>1.6948339442385002E-5</v>
      </c>
    </row>
    <row r="248" spans="1:25" x14ac:dyDescent="0.25">
      <c r="A248" t="s">
        <v>6706</v>
      </c>
      <c r="B248" t="s">
        <v>6706</v>
      </c>
      <c r="C248">
        <v>1</v>
      </c>
      <c r="D248" t="s">
        <v>6707</v>
      </c>
      <c r="E248">
        <v>103.5</v>
      </c>
      <c r="F248">
        <v>1.9608E-3</v>
      </c>
      <c r="G248">
        <v>1.9124000000000001</v>
      </c>
      <c r="H248">
        <v>0</v>
      </c>
      <c r="I248">
        <v>107780</v>
      </c>
      <c r="J248">
        <v>0</v>
      </c>
      <c r="K248">
        <v>84829</v>
      </c>
      <c r="N248">
        <f t="shared" si="35"/>
        <v>0</v>
      </c>
      <c r="O248">
        <f t="shared" si="36"/>
        <v>2.0491437065523658E-6</v>
      </c>
      <c r="P248">
        <f t="shared" si="37"/>
        <v>0</v>
      </c>
      <c r="Q248">
        <f t="shared" si="38"/>
        <v>1.8955990504191403E-6</v>
      </c>
      <c r="T248">
        <f t="shared" si="31"/>
        <v>1.0245718532761829E-6</v>
      </c>
      <c r="U248">
        <f t="shared" si="32"/>
        <v>9.4779952520957017E-7</v>
      </c>
      <c r="X248" s="40">
        <f t="shared" si="33"/>
        <v>1.0245718532761827E-6</v>
      </c>
      <c r="Y248" s="40">
        <f t="shared" si="34"/>
        <v>9.4779952520957006E-7</v>
      </c>
    </row>
    <row r="249" spans="1:25" x14ac:dyDescent="0.25">
      <c r="A249" t="s">
        <v>3515</v>
      </c>
      <c r="B249" t="s">
        <v>3515</v>
      </c>
      <c r="C249">
        <v>3</v>
      </c>
      <c r="D249" t="s">
        <v>3514</v>
      </c>
      <c r="E249">
        <v>27.651</v>
      </c>
      <c r="F249">
        <v>0</v>
      </c>
      <c r="G249">
        <v>35.597999999999999</v>
      </c>
      <c r="H249">
        <v>3575600</v>
      </c>
      <c r="I249">
        <v>762970</v>
      </c>
      <c r="J249">
        <v>941430</v>
      </c>
      <c r="K249">
        <v>291440</v>
      </c>
      <c r="N249">
        <f t="shared" si="35"/>
        <v>4.9802775144436656E-5</v>
      </c>
      <c r="O249">
        <f t="shared" si="36"/>
        <v>1.450580046194339E-5</v>
      </c>
      <c r="P249">
        <f t="shared" si="37"/>
        <v>1.3681607006354149E-5</v>
      </c>
      <c r="Q249">
        <f t="shared" si="38"/>
        <v>6.5125533397087586E-6</v>
      </c>
      <c r="T249">
        <f t="shared" si="31"/>
        <v>3.2154287803190023E-5</v>
      </c>
      <c r="U249">
        <f t="shared" si="32"/>
        <v>1.0097080173031454E-5</v>
      </c>
      <c r="X249" s="40">
        <f t="shared" si="33"/>
        <v>1.764848734124663E-5</v>
      </c>
      <c r="Y249" s="40">
        <f t="shared" si="34"/>
        <v>3.584526833322695E-6</v>
      </c>
    </row>
    <row r="250" spans="1:25" x14ac:dyDescent="0.25">
      <c r="A250" t="s">
        <v>3513</v>
      </c>
      <c r="B250" t="s">
        <v>3513</v>
      </c>
      <c r="C250" t="s">
        <v>4647</v>
      </c>
      <c r="D250" t="s">
        <v>3512</v>
      </c>
      <c r="E250">
        <v>78.253</v>
      </c>
      <c r="F250">
        <v>0</v>
      </c>
      <c r="G250">
        <v>15.962999999999999</v>
      </c>
      <c r="H250">
        <v>499970</v>
      </c>
      <c r="I250">
        <v>0</v>
      </c>
      <c r="J250">
        <v>1422000</v>
      </c>
      <c r="K250">
        <v>341030</v>
      </c>
      <c r="N250">
        <f t="shared" si="35"/>
        <v>6.9638364159760587E-6</v>
      </c>
      <c r="O250">
        <f t="shared" si="36"/>
        <v>0</v>
      </c>
      <c r="P250">
        <f t="shared" si="37"/>
        <v>2.0665631181325853E-5</v>
      </c>
      <c r="Q250">
        <f t="shared" si="38"/>
        <v>7.62069745210293E-6</v>
      </c>
      <c r="T250">
        <f t="shared" si="31"/>
        <v>3.4819182079880294E-6</v>
      </c>
      <c r="U250">
        <f t="shared" si="32"/>
        <v>1.4143164316714391E-5</v>
      </c>
      <c r="X250" s="40">
        <f t="shared" si="33"/>
        <v>3.4819182079880289E-6</v>
      </c>
      <c r="Y250" s="40">
        <f t="shared" si="34"/>
        <v>6.5224668646114611E-6</v>
      </c>
    </row>
    <row r="251" spans="1:25" x14ac:dyDescent="0.25">
      <c r="A251" t="s">
        <v>6708</v>
      </c>
      <c r="B251" t="s">
        <v>6708</v>
      </c>
      <c r="C251" t="s">
        <v>200</v>
      </c>
      <c r="D251" t="s">
        <v>6709</v>
      </c>
      <c r="E251">
        <v>41.424999999999997</v>
      </c>
      <c r="F251">
        <v>5.0632999999999997E-3</v>
      </c>
      <c r="G251">
        <v>1.6696</v>
      </c>
      <c r="H251">
        <v>0</v>
      </c>
      <c r="I251">
        <v>0</v>
      </c>
      <c r="J251">
        <v>989740</v>
      </c>
      <c r="K251">
        <v>0</v>
      </c>
      <c r="N251">
        <f t="shared" si="35"/>
        <v>0</v>
      </c>
      <c r="O251">
        <f t="shared" si="36"/>
        <v>0</v>
      </c>
      <c r="P251">
        <f t="shared" si="37"/>
        <v>1.4383686220397645E-5</v>
      </c>
      <c r="Q251">
        <f t="shared" si="38"/>
        <v>0</v>
      </c>
      <c r="T251">
        <f t="shared" si="31"/>
        <v>0</v>
      </c>
      <c r="U251">
        <f t="shared" si="32"/>
        <v>7.1918431101988226E-6</v>
      </c>
      <c r="X251" s="40">
        <f t="shared" si="33"/>
        <v>0</v>
      </c>
      <c r="Y251" s="40">
        <f t="shared" si="34"/>
        <v>7.1918431101988217E-6</v>
      </c>
    </row>
    <row r="252" spans="1:25" x14ac:dyDescent="0.25">
      <c r="A252" t="s">
        <v>3511</v>
      </c>
      <c r="B252" t="s">
        <v>3511</v>
      </c>
      <c r="C252">
        <v>50</v>
      </c>
      <c r="D252" t="s">
        <v>3510</v>
      </c>
      <c r="E252">
        <v>296.52</v>
      </c>
      <c r="F252">
        <v>0</v>
      </c>
      <c r="G252">
        <v>323.31</v>
      </c>
      <c r="H252">
        <v>13141000</v>
      </c>
      <c r="I252">
        <v>3364300</v>
      </c>
      <c r="J252">
        <v>5436000</v>
      </c>
      <c r="K252">
        <v>777950</v>
      </c>
      <c r="N252">
        <f t="shared" si="35"/>
        <v>1.8303453075652816E-4</v>
      </c>
      <c r="O252">
        <f t="shared" si="36"/>
        <v>6.3963018852793876E-5</v>
      </c>
      <c r="P252">
        <f t="shared" si="37"/>
        <v>7.9000260971650739E-5</v>
      </c>
      <c r="Q252">
        <f t="shared" si="38"/>
        <v>1.7384164392761558E-5</v>
      </c>
      <c r="T252">
        <f t="shared" si="31"/>
        <v>1.2349877480466101E-4</v>
      </c>
      <c r="U252">
        <f t="shared" si="32"/>
        <v>4.8192212682206145E-5</v>
      </c>
      <c r="X252" s="40">
        <f t="shared" si="33"/>
        <v>5.9535755951867136E-5</v>
      </c>
      <c r="Y252" s="40">
        <f t="shared" si="34"/>
        <v>3.0808048289444587E-5</v>
      </c>
    </row>
    <row r="253" spans="1:25" x14ac:dyDescent="0.25">
      <c r="A253" t="s">
        <v>6710</v>
      </c>
      <c r="B253" t="s">
        <v>6710</v>
      </c>
      <c r="C253" t="s">
        <v>1021</v>
      </c>
      <c r="D253" t="s">
        <v>6711</v>
      </c>
      <c r="E253">
        <v>54.606000000000002</v>
      </c>
      <c r="F253">
        <v>0</v>
      </c>
      <c r="G253">
        <v>188.5</v>
      </c>
      <c r="H253">
        <v>554140000</v>
      </c>
      <c r="I253">
        <v>165910000</v>
      </c>
      <c r="J253">
        <v>162120000</v>
      </c>
      <c r="K253">
        <v>79335000</v>
      </c>
      <c r="N253">
        <f t="shared" si="35"/>
        <v>7.7183437237213701E-3</v>
      </c>
      <c r="O253">
        <f t="shared" si="36"/>
        <v>3.154327633643561E-3</v>
      </c>
      <c r="P253">
        <f t="shared" si="37"/>
        <v>2.3560563481832262E-3</v>
      </c>
      <c r="Q253">
        <f t="shared" si="38"/>
        <v>1.7728294647467553E-3</v>
      </c>
      <c r="T253">
        <f t="shared" si="31"/>
        <v>5.4363356786824657E-3</v>
      </c>
      <c r="U253">
        <f t="shared" si="32"/>
        <v>2.0644429064649908E-3</v>
      </c>
      <c r="X253" s="40">
        <f t="shared" si="33"/>
        <v>2.2820080450389035E-3</v>
      </c>
      <c r="Y253" s="40">
        <f t="shared" si="34"/>
        <v>2.9161344171823542E-4</v>
      </c>
    </row>
    <row r="254" spans="1:25" x14ac:dyDescent="0.25">
      <c r="A254" t="s">
        <v>6712</v>
      </c>
      <c r="B254" t="s">
        <v>6712</v>
      </c>
      <c r="C254" t="s">
        <v>200</v>
      </c>
      <c r="D254" t="s">
        <v>6713</v>
      </c>
      <c r="E254">
        <v>79.494</v>
      </c>
      <c r="F254">
        <v>7.1022999999999995E-4</v>
      </c>
      <c r="G254">
        <v>2.5746000000000002</v>
      </c>
      <c r="H254">
        <v>0</v>
      </c>
      <c r="I254">
        <v>0</v>
      </c>
      <c r="J254">
        <v>0</v>
      </c>
      <c r="K254">
        <v>67198</v>
      </c>
      <c r="N254">
        <f t="shared" si="35"/>
        <v>0</v>
      </c>
      <c r="O254">
        <f t="shared" si="36"/>
        <v>0</v>
      </c>
      <c r="P254">
        <f t="shared" si="37"/>
        <v>0</v>
      </c>
      <c r="Q254">
        <f t="shared" si="38"/>
        <v>1.5016146010216481E-6</v>
      </c>
      <c r="T254">
        <f t="shared" si="31"/>
        <v>0</v>
      </c>
      <c r="U254">
        <f t="shared" si="32"/>
        <v>7.5080730051082406E-7</v>
      </c>
      <c r="X254" s="40">
        <f t="shared" si="33"/>
        <v>0</v>
      </c>
      <c r="Y254" s="40">
        <f t="shared" si="34"/>
        <v>7.5080730051082406E-7</v>
      </c>
    </row>
    <row r="255" spans="1:25" x14ac:dyDescent="0.25">
      <c r="A255" t="s">
        <v>3505</v>
      </c>
      <c r="B255" t="s">
        <v>3505</v>
      </c>
      <c r="C255">
        <v>8</v>
      </c>
      <c r="D255" t="s">
        <v>3504</v>
      </c>
      <c r="E255">
        <v>27.783999999999999</v>
      </c>
      <c r="F255">
        <v>0</v>
      </c>
      <c r="G255">
        <v>143.26</v>
      </c>
      <c r="H255">
        <v>86209000</v>
      </c>
      <c r="I255">
        <v>40189000</v>
      </c>
      <c r="J255">
        <v>65529000</v>
      </c>
      <c r="K255">
        <v>29178000</v>
      </c>
      <c r="N255">
        <f t="shared" si="35"/>
        <v>1.2007627929373364E-3</v>
      </c>
      <c r="O255">
        <f t="shared" si="36"/>
        <v>7.6408458362064416E-4</v>
      </c>
      <c r="P255">
        <f t="shared" si="37"/>
        <v>9.5231937108375658E-4</v>
      </c>
      <c r="Q255">
        <f t="shared" si="38"/>
        <v>6.5201510206568125E-4</v>
      </c>
      <c r="T255">
        <f t="shared" si="31"/>
        <v>9.8242368827899029E-4</v>
      </c>
      <c r="U255">
        <f t="shared" si="32"/>
        <v>8.0216723657471891E-4</v>
      </c>
      <c r="X255" s="40">
        <f t="shared" si="33"/>
        <v>2.183391046583461E-4</v>
      </c>
      <c r="Y255" s="40">
        <f t="shared" si="34"/>
        <v>1.5015213450903766E-4</v>
      </c>
    </row>
    <row r="256" spans="1:25" x14ac:dyDescent="0.25">
      <c r="A256" t="s">
        <v>3503</v>
      </c>
      <c r="B256" t="s">
        <v>3503</v>
      </c>
      <c r="C256">
        <v>2</v>
      </c>
      <c r="D256" t="s">
        <v>3502</v>
      </c>
      <c r="E256">
        <v>68.367999999999995</v>
      </c>
      <c r="F256">
        <v>7.0372999999999996E-4</v>
      </c>
      <c r="G256">
        <v>2.5261999999999998</v>
      </c>
      <c r="H256">
        <v>381850</v>
      </c>
      <c r="I256">
        <v>0</v>
      </c>
      <c r="J256">
        <v>0</v>
      </c>
      <c r="K256">
        <v>146340</v>
      </c>
      <c r="N256">
        <f t="shared" si="35"/>
        <v>5.3186009869401322E-6</v>
      </c>
      <c r="O256">
        <f t="shared" si="36"/>
        <v>0</v>
      </c>
      <c r="P256">
        <f t="shared" si="37"/>
        <v>0</v>
      </c>
      <c r="Q256">
        <f t="shared" si="38"/>
        <v>3.270131264524361E-6</v>
      </c>
      <c r="T256">
        <f t="shared" si="31"/>
        <v>2.6593004934700661E-6</v>
      </c>
      <c r="U256">
        <f t="shared" si="32"/>
        <v>1.6350656322621805E-6</v>
      </c>
      <c r="X256" s="40">
        <f t="shared" si="33"/>
        <v>2.6593004934700661E-6</v>
      </c>
      <c r="Y256" s="40">
        <f t="shared" si="34"/>
        <v>1.6350656322621803E-6</v>
      </c>
    </row>
    <row r="257" spans="1:25" x14ac:dyDescent="0.25">
      <c r="A257" t="s">
        <v>3499</v>
      </c>
      <c r="B257" t="s">
        <v>3498</v>
      </c>
      <c r="C257" t="s">
        <v>6714</v>
      </c>
      <c r="D257" t="s">
        <v>3496</v>
      </c>
      <c r="E257">
        <v>88.933999999999997</v>
      </c>
      <c r="F257">
        <v>0</v>
      </c>
      <c r="G257">
        <v>122.52</v>
      </c>
      <c r="H257">
        <v>5322600</v>
      </c>
      <c r="I257">
        <v>513490</v>
      </c>
      <c r="J257">
        <v>6951200</v>
      </c>
      <c r="K257">
        <v>1308300</v>
      </c>
      <c r="N257">
        <f t="shared" si="35"/>
        <v>7.4135879568122432E-5</v>
      </c>
      <c r="O257">
        <f t="shared" si="36"/>
        <v>9.7626164583185595E-6</v>
      </c>
      <c r="P257">
        <f t="shared" si="37"/>
        <v>1.0102034843012115E-4</v>
      </c>
      <c r="Q257">
        <f t="shared" si="38"/>
        <v>2.923542936570467E-5</v>
      </c>
      <c r="T257">
        <f t="shared" si="31"/>
        <v>4.1949248013220496E-5</v>
      </c>
      <c r="U257">
        <f t="shared" si="32"/>
        <v>6.5127888897912906E-5</v>
      </c>
      <c r="X257" s="40">
        <f t="shared" si="33"/>
        <v>3.2186631554901928E-5</v>
      </c>
      <c r="Y257" s="40">
        <f t="shared" si="34"/>
        <v>3.589245953220824E-5</v>
      </c>
    </row>
    <row r="258" spans="1:25" x14ac:dyDescent="0.25">
      <c r="A258" t="s">
        <v>6112</v>
      </c>
      <c r="B258" t="s">
        <v>6112</v>
      </c>
      <c r="C258">
        <v>1</v>
      </c>
      <c r="D258" t="s">
        <v>6111</v>
      </c>
      <c r="E258">
        <v>20.648</v>
      </c>
      <c r="F258">
        <v>0</v>
      </c>
      <c r="G258">
        <v>3.8090999999999999</v>
      </c>
      <c r="H258">
        <v>651210</v>
      </c>
      <c r="I258">
        <v>0</v>
      </c>
      <c r="J258">
        <v>0</v>
      </c>
      <c r="K258">
        <v>0</v>
      </c>
      <c r="N258">
        <f t="shared" si="35"/>
        <v>9.0703840479384141E-6</v>
      </c>
      <c r="O258">
        <f t="shared" si="36"/>
        <v>0</v>
      </c>
      <c r="P258">
        <f t="shared" si="37"/>
        <v>0</v>
      </c>
      <c r="Q258">
        <f t="shared" si="38"/>
        <v>0</v>
      </c>
      <c r="T258">
        <f t="shared" si="31"/>
        <v>4.535192023969207E-6</v>
      </c>
      <c r="U258">
        <f t="shared" si="32"/>
        <v>0</v>
      </c>
      <c r="X258" s="40">
        <f t="shared" si="33"/>
        <v>4.535192023969207E-6</v>
      </c>
      <c r="Y258" s="40">
        <f t="shared" si="34"/>
        <v>0</v>
      </c>
    </row>
    <row r="259" spans="1:25" x14ac:dyDescent="0.25">
      <c r="A259" t="s">
        <v>3490</v>
      </c>
      <c r="B259" t="s">
        <v>3490</v>
      </c>
      <c r="C259" t="s">
        <v>1354</v>
      </c>
      <c r="D259" t="s">
        <v>3488</v>
      </c>
      <c r="E259">
        <v>73.316999999999993</v>
      </c>
      <c r="F259">
        <v>0</v>
      </c>
      <c r="G259">
        <v>17.431999999999999</v>
      </c>
      <c r="H259">
        <v>592710</v>
      </c>
      <c r="I259">
        <v>47978</v>
      </c>
      <c r="J259">
        <v>1206400</v>
      </c>
      <c r="K259">
        <v>242160</v>
      </c>
      <c r="N259">
        <f t="shared" si="35"/>
        <v>8.2555662982042321E-6</v>
      </c>
      <c r="O259">
        <f t="shared" si="36"/>
        <v>9.1217124469260911E-7</v>
      </c>
      <c r="P259">
        <f t="shared" si="37"/>
        <v>1.7532361080978557E-5</v>
      </c>
      <c r="Q259">
        <f t="shared" si="38"/>
        <v>5.4113365246495778E-6</v>
      </c>
      <c r="T259">
        <f t="shared" si="31"/>
        <v>4.5838687714484207E-6</v>
      </c>
      <c r="U259">
        <f t="shared" si="32"/>
        <v>1.1471848802814067E-5</v>
      </c>
      <c r="X259" s="40">
        <f t="shared" si="33"/>
        <v>3.6716975267558109E-6</v>
      </c>
      <c r="Y259" s="40">
        <f t="shared" si="34"/>
        <v>6.0605122781644892E-6</v>
      </c>
    </row>
    <row r="260" spans="1:25" x14ac:dyDescent="0.25">
      <c r="A260" t="s">
        <v>3483</v>
      </c>
      <c r="B260" t="s">
        <v>3483</v>
      </c>
      <c r="C260" t="s">
        <v>1514</v>
      </c>
      <c r="D260" t="s">
        <v>3482</v>
      </c>
      <c r="E260">
        <v>75.814999999999998</v>
      </c>
      <c r="F260">
        <v>7.2046000000000002E-4</v>
      </c>
      <c r="G260">
        <v>2.7061999999999999</v>
      </c>
      <c r="H260">
        <v>624330</v>
      </c>
      <c r="I260">
        <v>0</v>
      </c>
      <c r="J260">
        <v>0</v>
      </c>
      <c r="K260">
        <v>864440</v>
      </c>
      <c r="N260">
        <f t="shared" si="35"/>
        <v>8.6959857383169648E-6</v>
      </c>
      <c r="O260">
        <f t="shared" si="36"/>
        <v>0</v>
      </c>
      <c r="P260">
        <f t="shared" si="37"/>
        <v>0</v>
      </c>
      <c r="Q260">
        <f t="shared" si="38"/>
        <v>1.931688034922399E-5</v>
      </c>
      <c r="T260">
        <f t="shared" si="31"/>
        <v>4.3479928691584824E-6</v>
      </c>
      <c r="U260">
        <f t="shared" si="32"/>
        <v>9.6584401746119948E-6</v>
      </c>
      <c r="X260" s="40">
        <f t="shared" si="33"/>
        <v>4.3479928691584824E-6</v>
      </c>
      <c r="Y260" s="40">
        <f t="shared" si="34"/>
        <v>9.6584401746119931E-6</v>
      </c>
    </row>
    <row r="261" spans="1:25" x14ac:dyDescent="0.25">
      <c r="A261" t="s">
        <v>3481</v>
      </c>
      <c r="B261" t="s">
        <v>3481</v>
      </c>
      <c r="C261">
        <v>11</v>
      </c>
      <c r="D261" t="s">
        <v>3480</v>
      </c>
      <c r="E261">
        <v>97.709000000000003</v>
      </c>
      <c r="F261">
        <v>0</v>
      </c>
      <c r="G261">
        <v>88.872</v>
      </c>
      <c r="H261">
        <v>55006000</v>
      </c>
      <c r="I261">
        <v>20727000</v>
      </c>
      <c r="J261">
        <v>29444000</v>
      </c>
      <c r="K261">
        <v>13393000</v>
      </c>
      <c r="N261">
        <f t="shared" si="35"/>
        <v>7.6615154088681143E-4</v>
      </c>
      <c r="O261">
        <f t="shared" si="36"/>
        <v>3.9406755989711343E-4</v>
      </c>
      <c r="P261">
        <f t="shared" si="37"/>
        <v>4.2790354747043491E-4</v>
      </c>
      <c r="Q261">
        <f t="shared" si="38"/>
        <v>2.9928159099203746E-4</v>
      </c>
      <c r="T261">
        <f t="shared" si="31"/>
        <v>5.8010955039196246E-4</v>
      </c>
      <c r="U261">
        <f t="shared" si="32"/>
        <v>3.6359256923123619E-4</v>
      </c>
      <c r="X261" s="40">
        <f t="shared" si="33"/>
        <v>1.86041990494849E-4</v>
      </c>
      <c r="Y261" s="40">
        <f t="shared" si="34"/>
        <v>6.4310978239198724E-5</v>
      </c>
    </row>
    <row r="262" spans="1:25" x14ac:dyDescent="0.25">
      <c r="A262" t="s">
        <v>6110</v>
      </c>
      <c r="B262" t="s">
        <v>6110</v>
      </c>
      <c r="C262">
        <v>2</v>
      </c>
      <c r="D262" t="s">
        <v>6109</v>
      </c>
      <c r="E262">
        <v>20.853999999999999</v>
      </c>
      <c r="F262">
        <v>0</v>
      </c>
      <c r="G262">
        <v>3.7778</v>
      </c>
      <c r="H262">
        <v>0</v>
      </c>
      <c r="I262">
        <v>7879300</v>
      </c>
      <c r="J262">
        <v>1759800</v>
      </c>
      <c r="K262">
        <v>6803500</v>
      </c>
      <c r="N262">
        <f t="shared" si="35"/>
        <v>0</v>
      </c>
      <c r="O262">
        <f t="shared" si="36"/>
        <v>1.4980347009684595E-4</v>
      </c>
      <c r="P262">
        <f t="shared" si="37"/>
        <v>2.5574808546341235E-5</v>
      </c>
      <c r="Q262">
        <f t="shared" si="38"/>
        <v>1.5203183038261234E-4</v>
      </c>
      <c r="T262">
        <f t="shared" ref="T262:T325" si="39">AVERAGE(N262:O262)</f>
        <v>7.4901735048422973E-5</v>
      </c>
      <c r="U262">
        <f t="shared" ref="U262:U325" si="40">AVERAGE(P262:Q262)</f>
        <v>8.8803319464476787E-5</v>
      </c>
      <c r="X262" s="40">
        <f t="shared" ref="X262:X325" si="41">STDEV(N262:O262)/SQRT(2)</f>
        <v>7.490173504842296E-5</v>
      </c>
      <c r="Y262" s="40">
        <f t="shared" ref="Y262:Y325" si="42">STDEV(P262:Q262)/SQRT(2)</f>
        <v>6.3228510918135556E-5</v>
      </c>
    </row>
    <row r="263" spans="1:25" x14ac:dyDescent="0.25">
      <c r="A263" t="s">
        <v>6715</v>
      </c>
      <c r="B263" t="s">
        <v>6715</v>
      </c>
      <c r="C263" t="s">
        <v>200</v>
      </c>
      <c r="D263" t="s">
        <v>6716</v>
      </c>
      <c r="E263">
        <v>11.972</v>
      </c>
      <c r="F263">
        <v>1.9634000000000001E-3</v>
      </c>
      <c r="G263">
        <v>1.9212</v>
      </c>
      <c r="H263">
        <v>774810</v>
      </c>
      <c r="I263">
        <v>0</v>
      </c>
      <c r="J263">
        <v>0</v>
      </c>
      <c r="K263">
        <v>0</v>
      </c>
      <c r="N263">
        <f t="shared" si="35"/>
        <v>1.0791947703787048E-5</v>
      </c>
      <c r="O263">
        <f t="shared" si="36"/>
        <v>0</v>
      </c>
      <c r="P263">
        <f t="shared" si="37"/>
        <v>0</v>
      </c>
      <c r="Q263">
        <f t="shared" si="38"/>
        <v>0</v>
      </c>
      <c r="T263">
        <f t="shared" si="39"/>
        <v>5.3959738518935238E-6</v>
      </c>
      <c r="U263">
        <f t="shared" si="40"/>
        <v>0</v>
      </c>
      <c r="X263" s="40">
        <f t="shared" si="41"/>
        <v>5.3959738518935238E-6</v>
      </c>
      <c r="Y263" s="40">
        <f t="shared" si="42"/>
        <v>0</v>
      </c>
    </row>
    <row r="264" spans="1:25" x14ac:dyDescent="0.25">
      <c r="A264" t="s">
        <v>3479</v>
      </c>
      <c r="B264" t="s">
        <v>3479</v>
      </c>
      <c r="C264" t="s">
        <v>341</v>
      </c>
      <c r="D264" t="s">
        <v>3478</v>
      </c>
      <c r="E264">
        <v>37.183</v>
      </c>
      <c r="F264">
        <v>0</v>
      </c>
      <c r="G264">
        <v>19.738</v>
      </c>
      <c r="H264">
        <v>1951900</v>
      </c>
      <c r="I264">
        <v>1571700</v>
      </c>
      <c r="J264">
        <v>2242400</v>
      </c>
      <c r="K264">
        <v>415200</v>
      </c>
      <c r="N264">
        <f t="shared" si="35"/>
        <v>2.7187055824036782E-5</v>
      </c>
      <c r="O264">
        <f t="shared" si="36"/>
        <v>2.9881602928078988E-5</v>
      </c>
      <c r="P264">
        <f t="shared" si="37"/>
        <v>3.2588334290439589E-5</v>
      </c>
      <c r="Q264">
        <f t="shared" si="38"/>
        <v>9.278109204800564E-6</v>
      </c>
      <c r="T264">
        <f t="shared" si="39"/>
        <v>2.8534329376057883E-5</v>
      </c>
      <c r="U264">
        <f t="shared" si="40"/>
        <v>2.0933221747620077E-5</v>
      </c>
      <c r="X264" s="40">
        <f t="shared" si="41"/>
        <v>1.3472735520211032E-6</v>
      </c>
      <c r="Y264" s="40">
        <f t="shared" si="42"/>
        <v>1.1655112542819512E-5</v>
      </c>
    </row>
    <row r="265" spans="1:25" x14ac:dyDescent="0.25">
      <c r="A265" t="s">
        <v>3477</v>
      </c>
      <c r="B265" t="s">
        <v>3477</v>
      </c>
      <c r="C265">
        <v>2</v>
      </c>
      <c r="D265" t="s">
        <v>3476</v>
      </c>
      <c r="E265">
        <v>15.907999999999999</v>
      </c>
      <c r="F265">
        <v>0</v>
      </c>
      <c r="G265">
        <v>5.6558000000000002</v>
      </c>
      <c r="H265">
        <v>1794100</v>
      </c>
      <c r="I265">
        <v>0</v>
      </c>
      <c r="J265">
        <v>1127600</v>
      </c>
      <c r="K265">
        <v>247190</v>
      </c>
      <c r="N265">
        <f t="shared" si="35"/>
        <v>2.4989137176035858E-5</v>
      </c>
      <c r="O265">
        <f t="shared" si="36"/>
        <v>0</v>
      </c>
      <c r="P265">
        <f t="shared" si="37"/>
        <v>1.6387177018328433E-5</v>
      </c>
      <c r="Q265">
        <f t="shared" si="38"/>
        <v>5.5237375104399126E-6</v>
      </c>
      <c r="T265">
        <f t="shared" si="39"/>
        <v>1.2494568588017929E-5</v>
      </c>
      <c r="U265">
        <f t="shared" si="40"/>
        <v>1.0955457264384173E-5</v>
      </c>
      <c r="X265" s="40">
        <f t="shared" si="41"/>
        <v>1.2494568588017927E-5</v>
      </c>
      <c r="Y265" s="40">
        <f t="shared" si="42"/>
        <v>5.4317197539442605E-6</v>
      </c>
    </row>
    <row r="266" spans="1:25" x14ac:dyDescent="0.25">
      <c r="A266" t="s">
        <v>6108</v>
      </c>
      <c r="B266" t="s">
        <v>6108</v>
      </c>
      <c r="C266" t="s">
        <v>2375</v>
      </c>
      <c r="D266" t="s">
        <v>6107</v>
      </c>
      <c r="E266">
        <v>10.705</v>
      </c>
      <c r="F266">
        <v>0</v>
      </c>
      <c r="G266">
        <v>16.7</v>
      </c>
      <c r="H266">
        <v>8259500</v>
      </c>
      <c r="I266">
        <v>0</v>
      </c>
      <c r="J266">
        <v>19662000</v>
      </c>
      <c r="K266">
        <v>5353400</v>
      </c>
      <c r="N266">
        <f t="shared" si="35"/>
        <v>1.150425163064869E-4</v>
      </c>
      <c r="O266">
        <f t="shared" si="36"/>
        <v>0</v>
      </c>
      <c r="P266">
        <f t="shared" si="37"/>
        <v>2.8574376954094863E-4</v>
      </c>
      <c r="Q266">
        <f t="shared" si="38"/>
        <v>1.1962772113916027E-4</v>
      </c>
      <c r="T266">
        <f t="shared" si="39"/>
        <v>5.7521258153243452E-5</v>
      </c>
      <c r="U266">
        <f t="shared" si="40"/>
        <v>2.0268574534005446E-4</v>
      </c>
      <c r="X266" s="40">
        <f t="shared" si="41"/>
        <v>5.7521258153243445E-5</v>
      </c>
      <c r="Y266" s="40">
        <f t="shared" si="42"/>
        <v>8.3058024200894181E-5</v>
      </c>
    </row>
    <row r="267" spans="1:25" x14ac:dyDescent="0.25">
      <c r="A267" t="s">
        <v>3475</v>
      </c>
      <c r="B267" t="s">
        <v>3475</v>
      </c>
      <c r="C267">
        <v>1</v>
      </c>
      <c r="D267" t="s">
        <v>3474</v>
      </c>
      <c r="E267">
        <v>13.27</v>
      </c>
      <c r="F267">
        <v>0</v>
      </c>
      <c r="G267">
        <v>12.875999999999999</v>
      </c>
      <c r="H267">
        <v>120850000</v>
      </c>
      <c r="I267">
        <v>71503000</v>
      </c>
      <c r="J267">
        <v>102820000</v>
      </c>
      <c r="K267">
        <v>23435000</v>
      </c>
      <c r="N267">
        <f t="shared" si="35"/>
        <v>1.6832602573568548E-3</v>
      </c>
      <c r="O267">
        <f t="shared" si="36"/>
        <v>1.3594351683950067E-3</v>
      </c>
      <c r="P267">
        <f t="shared" si="37"/>
        <v>1.4942617426609876E-3</v>
      </c>
      <c r="Q267">
        <f t="shared" si="38"/>
        <v>5.2368133240486808E-4</v>
      </c>
      <c r="T267">
        <f t="shared" si="39"/>
        <v>1.5213477128759307E-3</v>
      </c>
      <c r="U267">
        <f t="shared" si="40"/>
        <v>1.0089715375329279E-3</v>
      </c>
      <c r="X267" s="40">
        <f t="shared" si="41"/>
        <v>1.6191254448092406E-4</v>
      </c>
      <c r="Y267" s="40">
        <f t="shared" si="42"/>
        <v>4.852902051280597E-4</v>
      </c>
    </row>
    <row r="268" spans="1:25" x14ac:dyDescent="0.25">
      <c r="A268" t="s">
        <v>3467</v>
      </c>
      <c r="B268" t="s">
        <v>3467</v>
      </c>
      <c r="C268">
        <v>2</v>
      </c>
      <c r="D268" t="s">
        <v>3466</v>
      </c>
      <c r="E268">
        <v>72.051000000000002</v>
      </c>
      <c r="F268">
        <v>7.2727000000000002E-4</v>
      </c>
      <c r="G268">
        <v>2.8315000000000001</v>
      </c>
      <c r="H268">
        <v>1242100</v>
      </c>
      <c r="I268">
        <v>0</v>
      </c>
      <c r="J268">
        <v>1619000</v>
      </c>
      <c r="K268">
        <v>608030</v>
      </c>
      <c r="N268">
        <f t="shared" si="35"/>
        <v>1.730060046059536E-5</v>
      </c>
      <c r="O268">
        <f t="shared" si="36"/>
        <v>0</v>
      </c>
      <c r="P268">
        <f t="shared" si="37"/>
        <v>2.3528591337951166E-5</v>
      </c>
      <c r="Q268">
        <f t="shared" si="38"/>
        <v>1.3587111608369189E-5</v>
      </c>
      <c r="T268">
        <f t="shared" si="39"/>
        <v>8.6503002302976798E-6</v>
      </c>
      <c r="U268">
        <f t="shared" si="40"/>
        <v>1.8557851473160177E-5</v>
      </c>
      <c r="X268" s="40">
        <f t="shared" si="41"/>
        <v>8.6503002302976798E-6</v>
      </c>
      <c r="Y268" s="40">
        <f t="shared" si="42"/>
        <v>4.9707398647909885E-6</v>
      </c>
    </row>
    <row r="269" spans="1:25" x14ac:dyDescent="0.25">
      <c r="A269" t="s">
        <v>3463</v>
      </c>
      <c r="B269" t="s">
        <v>3463</v>
      </c>
      <c r="C269" t="s">
        <v>1377</v>
      </c>
      <c r="D269" t="s">
        <v>3462</v>
      </c>
      <c r="E269">
        <v>36.49</v>
      </c>
      <c r="F269">
        <v>0</v>
      </c>
      <c r="G269">
        <v>48.177999999999997</v>
      </c>
      <c r="H269">
        <v>21869000</v>
      </c>
      <c r="I269">
        <v>9134700</v>
      </c>
      <c r="J269">
        <v>10178000</v>
      </c>
      <c r="K269">
        <v>2496600</v>
      </c>
      <c r="N269">
        <f t="shared" si="35"/>
        <v>3.0460255331515976E-4</v>
      </c>
      <c r="O269">
        <f t="shared" si="36"/>
        <v>1.7367148836745127E-4</v>
      </c>
      <c r="P269">
        <f t="shared" si="37"/>
        <v>1.4791476382808335E-4</v>
      </c>
      <c r="Q269">
        <f t="shared" si="38"/>
        <v>5.5789324279154843E-5</v>
      </c>
      <c r="T269">
        <f t="shared" si="39"/>
        <v>2.3913702084130551E-4</v>
      </c>
      <c r="U269">
        <f t="shared" si="40"/>
        <v>1.018520440536191E-4</v>
      </c>
      <c r="X269" s="40">
        <f t="shared" si="41"/>
        <v>6.5465532473854245E-5</v>
      </c>
      <c r="Y269" s="40">
        <f t="shared" si="42"/>
        <v>4.6062719774464247E-5</v>
      </c>
    </row>
    <row r="270" spans="1:25" x14ac:dyDescent="0.25">
      <c r="A270" t="s">
        <v>6717</v>
      </c>
      <c r="B270" t="s">
        <v>6717</v>
      </c>
      <c r="C270" t="s">
        <v>200</v>
      </c>
      <c r="D270" t="s">
        <v>6718</v>
      </c>
      <c r="E270">
        <v>54.328000000000003</v>
      </c>
      <c r="F270">
        <v>9.6851999999999997E-3</v>
      </c>
      <c r="G270">
        <v>1.4027000000000001</v>
      </c>
      <c r="H270">
        <v>0</v>
      </c>
      <c r="I270">
        <v>0</v>
      </c>
      <c r="J270">
        <v>205750</v>
      </c>
      <c r="K270">
        <v>0</v>
      </c>
      <c r="N270">
        <f t="shared" si="35"/>
        <v>0</v>
      </c>
      <c r="O270">
        <f t="shared" si="36"/>
        <v>0</v>
      </c>
      <c r="P270">
        <f t="shared" si="37"/>
        <v>2.9901220925160299E-6</v>
      </c>
      <c r="Q270">
        <f t="shared" si="38"/>
        <v>0</v>
      </c>
      <c r="T270">
        <f t="shared" si="39"/>
        <v>0</v>
      </c>
      <c r="U270">
        <f t="shared" si="40"/>
        <v>1.4950610462580149E-6</v>
      </c>
      <c r="X270" s="40">
        <f t="shared" si="41"/>
        <v>0</v>
      </c>
      <c r="Y270" s="40">
        <f t="shared" si="42"/>
        <v>1.4950610462580147E-6</v>
      </c>
    </row>
    <row r="271" spans="1:25" x14ac:dyDescent="0.25">
      <c r="A271" t="s">
        <v>6719</v>
      </c>
      <c r="B271" t="s">
        <v>6719</v>
      </c>
      <c r="C271">
        <v>1</v>
      </c>
      <c r="D271" t="s">
        <v>6720</v>
      </c>
      <c r="E271">
        <v>70.522000000000006</v>
      </c>
      <c r="F271">
        <v>0</v>
      </c>
      <c r="G271">
        <v>6.6707999999999998</v>
      </c>
      <c r="H271">
        <v>639460</v>
      </c>
      <c r="I271">
        <v>934880</v>
      </c>
      <c r="J271">
        <v>735040</v>
      </c>
      <c r="K271">
        <v>0</v>
      </c>
      <c r="N271">
        <f t="shared" si="35"/>
        <v>8.906724072564455E-6</v>
      </c>
      <c r="O271">
        <f t="shared" si="36"/>
        <v>1.7774201784947817E-5</v>
      </c>
      <c r="P271">
        <f t="shared" si="37"/>
        <v>1.0682183926527255E-5</v>
      </c>
      <c r="Q271">
        <f t="shared" si="38"/>
        <v>0</v>
      </c>
      <c r="T271">
        <f t="shared" si="39"/>
        <v>1.3340462928756136E-5</v>
      </c>
      <c r="U271">
        <f t="shared" si="40"/>
        <v>5.3410919632636273E-6</v>
      </c>
      <c r="X271" s="40">
        <f t="shared" si="41"/>
        <v>4.4337388561916809E-6</v>
      </c>
      <c r="Y271" s="40">
        <f t="shared" si="42"/>
        <v>5.3410919632636265E-6</v>
      </c>
    </row>
    <row r="272" spans="1:25" x14ac:dyDescent="0.25">
      <c r="A272" t="s">
        <v>6721</v>
      </c>
      <c r="B272" t="s">
        <v>6721</v>
      </c>
      <c r="C272" t="s">
        <v>276</v>
      </c>
      <c r="D272" t="s">
        <v>6722</v>
      </c>
      <c r="E272">
        <v>106.02</v>
      </c>
      <c r="F272">
        <v>0</v>
      </c>
      <c r="G272">
        <v>8.5196000000000005</v>
      </c>
      <c r="H272">
        <v>370040</v>
      </c>
      <c r="I272">
        <v>0</v>
      </c>
      <c r="J272">
        <v>0</v>
      </c>
      <c r="K272">
        <v>0</v>
      </c>
      <c r="N272">
        <f t="shared" si="35"/>
        <v>5.1541053010536248E-6</v>
      </c>
      <c r="O272">
        <f t="shared" si="36"/>
        <v>0</v>
      </c>
      <c r="P272">
        <f t="shared" si="37"/>
        <v>0</v>
      </c>
      <c r="Q272">
        <f t="shared" si="38"/>
        <v>0</v>
      </c>
      <c r="T272">
        <f t="shared" si="39"/>
        <v>2.5770526505268124E-6</v>
      </c>
      <c r="U272">
        <f t="shared" si="40"/>
        <v>0</v>
      </c>
      <c r="X272" s="40">
        <f t="shared" si="41"/>
        <v>2.5770526505268124E-6</v>
      </c>
      <c r="Y272" s="40">
        <f t="shared" si="42"/>
        <v>0</v>
      </c>
    </row>
    <row r="273" spans="1:25" x14ac:dyDescent="0.25">
      <c r="A273" t="s">
        <v>3455</v>
      </c>
      <c r="B273" t="s">
        <v>3455</v>
      </c>
      <c r="C273" t="s">
        <v>6723</v>
      </c>
      <c r="D273" t="s">
        <v>3454</v>
      </c>
      <c r="E273">
        <v>338.89</v>
      </c>
      <c r="F273">
        <v>0</v>
      </c>
      <c r="G273">
        <v>182.45</v>
      </c>
      <c r="H273">
        <v>9737600</v>
      </c>
      <c r="I273">
        <v>2477000</v>
      </c>
      <c r="J273">
        <v>3028000</v>
      </c>
      <c r="K273">
        <v>407600</v>
      </c>
      <c r="N273">
        <f t="shared" si="35"/>
        <v>1.3563024478310392E-4</v>
      </c>
      <c r="O273">
        <f t="shared" si="36"/>
        <v>4.7093421424477737E-5</v>
      </c>
      <c r="P273">
        <f t="shared" si="37"/>
        <v>4.4005296214525093E-5</v>
      </c>
      <c r="Q273">
        <f t="shared" si="38"/>
        <v>9.1082786894911129E-6</v>
      </c>
      <c r="T273">
        <f t="shared" si="39"/>
        <v>9.1361833103790823E-5</v>
      </c>
      <c r="U273">
        <f t="shared" si="40"/>
        <v>2.6556787452008101E-5</v>
      </c>
      <c r="X273" s="40">
        <f t="shared" si="41"/>
        <v>4.4268411679313086E-5</v>
      </c>
      <c r="Y273" s="40">
        <f t="shared" si="42"/>
        <v>1.7448508762516988E-5</v>
      </c>
    </row>
    <row r="274" spans="1:25" x14ac:dyDescent="0.25">
      <c r="A274" t="s">
        <v>6724</v>
      </c>
      <c r="B274" t="s">
        <v>6725</v>
      </c>
      <c r="C274" t="s">
        <v>6726</v>
      </c>
      <c r="D274" t="s">
        <v>6727</v>
      </c>
      <c r="E274">
        <v>91.465999999999994</v>
      </c>
      <c r="F274">
        <v>0</v>
      </c>
      <c r="G274">
        <v>95.971000000000004</v>
      </c>
      <c r="H274">
        <v>3684900</v>
      </c>
      <c r="I274">
        <v>1677900</v>
      </c>
      <c r="J274">
        <v>1578800</v>
      </c>
      <c r="K274">
        <v>531320</v>
      </c>
      <c r="N274">
        <f t="shared" si="35"/>
        <v>5.1325161128128046E-5</v>
      </c>
      <c r="O274">
        <f t="shared" si="36"/>
        <v>3.1900707229766323E-5</v>
      </c>
      <c r="P274">
        <f t="shared" si="37"/>
        <v>2.2944373072487524E-5</v>
      </c>
      <c r="Q274">
        <f t="shared" si="38"/>
        <v>1.1872940709765501E-5</v>
      </c>
      <c r="T274">
        <f t="shared" si="39"/>
        <v>4.1612934178947185E-5</v>
      </c>
      <c r="U274">
        <f t="shared" si="40"/>
        <v>1.7408656891126512E-5</v>
      </c>
      <c r="X274" s="40">
        <f t="shared" si="41"/>
        <v>9.7122269491808595E-6</v>
      </c>
      <c r="Y274" s="40">
        <f t="shared" si="42"/>
        <v>5.5357161813610117E-6</v>
      </c>
    </row>
    <row r="275" spans="1:25" x14ac:dyDescent="0.25">
      <c r="A275" t="s">
        <v>6096</v>
      </c>
      <c r="B275" t="s">
        <v>6096</v>
      </c>
      <c r="C275" t="s">
        <v>886</v>
      </c>
      <c r="D275" t="s">
        <v>6094</v>
      </c>
      <c r="E275">
        <v>339.18</v>
      </c>
      <c r="F275">
        <v>0</v>
      </c>
      <c r="G275">
        <v>22.911000000000001</v>
      </c>
      <c r="H275">
        <v>511540</v>
      </c>
      <c r="I275">
        <v>0</v>
      </c>
      <c r="J275">
        <v>194610</v>
      </c>
      <c r="K275">
        <v>0</v>
      </c>
      <c r="N275">
        <f t="shared" si="35"/>
        <v>7.1249892598123754E-6</v>
      </c>
      <c r="O275">
        <f t="shared" si="36"/>
        <v>0</v>
      </c>
      <c r="P275">
        <f t="shared" si="37"/>
        <v>2.8282267821363039E-6</v>
      </c>
      <c r="Q275">
        <f t="shared" si="38"/>
        <v>0</v>
      </c>
      <c r="T275">
        <f t="shared" si="39"/>
        <v>3.5624946299061877E-6</v>
      </c>
      <c r="U275">
        <f t="shared" si="40"/>
        <v>1.414113391068152E-6</v>
      </c>
      <c r="X275" s="40">
        <f t="shared" si="41"/>
        <v>3.5624946299061877E-6</v>
      </c>
      <c r="Y275" s="40">
        <f t="shared" si="42"/>
        <v>1.4141133910681518E-6</v>
      </c>
    </row>
    <row r="276" spans="1:25" x14ac:dyDescent="0.25">
      <c r="A276" t="s">
        <v>6728</v>
      </c>
      <c r="B276" t="s">
        <v>6728</v>
      </c>
      <c r="C276" t="s">
        <v>200</v>
      </c>
      <c r="D276" t="s">
        <v>6729</v>
      </c>
      <c r="E276">
        <v>120.97</v>
      </c>
      <c r="F276">
        <v>7.1685E-4</v>
      </c>
      <c r="G276">
        <v>2.6623000000000001</v>
      </c>
      <c r="H276">
        <v>133030</v>
      </c>
      <c r="I276">
        <v>0</v>
      </c>
      <c r="J276">
        <v>0</v>
      </c>
      <c r="K276">
        <v>0</v>
      </c>
      <c r="N276">
        <f t="shared" ref="N276:N339" si="43">H276/SUM(H$9:H$18, H$23:H$1649)</f>
        <v>1.8529094914040744E-6</v>
      </c>
      <c r="O276">
        <f t="shared" ref="O276:O339" si="44">I276/SUM(I$9:I$18, I$23:I$1649)</f>
        <v>0</v>
      </c>
      <c r="P276">
        <f t="shared" ref="P276:P339" si="45">J276/SUM(J$9:J$18, J$23:J$1649)</f>
        <v>0</v>
      </c>
      <c r="Q276">
        <f t="shared" ref="Q276:Q339" si="46">K276/SUM(K$9:K$18, K$23:K$1649)</f>
        <v>0</v>
      </c>
      <c r="T276">
        <f t="shared" si="39"/>
        <v>9.2645474570203721E-7</v>
      </c>
      <c r="U276">
        <f t="shared" si="40"/>
        <v>0</v>
      </c>
      <c r="X276" s="40">
        <f t="shared" si="41"/>
        <v>9.264547457020371E-7</v>
      </c>
      <c r="Y276" s="40">
        <f t="shared" si="42"/>
        <v>0</v>
      </c>
    </row>
    <row r="277" spans="1:25" x14ac:dyDescent="0.25">
      <c r="A277" t="s">
        <v>6730</v>
      </c>
      <c r="B277" t="s">
        <v>6730</v>
      </c>
      <c r="C277" t="s">
        <v>276</v>
      </c>
      <c r="D277" t="s">
        <v>6731</v>
      </c>
      <c r="E277">
        <v>28.777000000000001</v>
      </c>
      <c r="F277">
        <v>0</v>
      </c>
      <c r="G277">
        <v>5.5191999999999997</v>
      </c>
      <c r="H277">
        <v>279340</v>
      </c>
      <c r="I277">
        <v>0</v>
      </c>
      <c r="J277">
        <v>79253</v>
      </c>
      <c r="K277">
        <v>428310</v>
      </c>
      <c r="N277">
        <f t="shared" si="43"/>
        <v>3.8907895762520799E-6</v>
      </c>
      <c r="O277">
        <f t="shared" si="44"/>
        <v>0</v>
      </c>
      <c r="P277">
        <f t="shared" si="45"/>
        <v>1.1517674177310955E-6</v>
      </c>
      <c r="Q277">
        <f t="shared" si="46"/>
        <v>9.5710668437093687E-6</v>
      </c>
      <c r="T277">
        <f t="shared" si="39"/>
        <v>1.94539478812604E-6</v>
      </c>
      <c r="U277">
        <f t="shared" si="40"/>
        <v>5.3614171307202322E-6</v>
      </c>
      <c r="X277" s="40">
        <f t="shared" si="41"/>
        <v>1.94539478812604E-6</v>
      </c>
      <c r="Y277" s="40">
        <f t="shared" si="42"/>
        <v>4.2096497129891357E-6</v>
      </c>
    </row>
    <row r="278" spans="1:25" x14ac:dyDescent="0.25">
      <c r="A278" t="s">
        <v>3451</v>
      </c>
      <c r="B278" t="s">
        <v>3451</v>
      </c>
      <c r="C278">
        <v>4</v>
      </c>
      <c r="D278" t="s">
        <v>3450</v>
      </c>
      <c r="E278">
        <v>24.172999999999998</v>
      </c>
      <c r="F278">
        <v>0</v>
      </c>
      <c r="G278">
        <v>8.4557000000000002</v>
      </c>
      <c r="H278">
        <v>1118000</v>
      </c>
      <c r="I278">
        <v>1357900</v>
      </c>
      <c r="J278">
        <v>1577400</v>
      </c>
      <c r="K278">
        <v>1872800</v>
      </c>
      <c r="N278">
        <f t="shared" si="43"/>
        <v>1.5572072550475497E-5</v>
      </c>
      <c r="O278">
        <f t="shared" si="44"/>
        <v>2.581677713052011E-5</v>
      </c>
      <c r="P278">
        <f t="shared" si="45"/>
        <v>2.2924027162745007E-5</v>
      </c>
      <c r="Q278">
        <f t="shared" si="46"/>
        <v>4.1849814351518536E-5</v>
      </c>
      <c r="T278">
        <f t="shared" si="39"/>
        <v>2.0694424840497805E-5</v>
      </c>
      <c r="U278">
        <f t="shared" si="40"/>
        <v>3.2386920757131772E-5</v>
      </c>
      <c r="X278" s="40">
        <f t="shared" si="41"/>
        <v>5.1223522900223056E-6</v>
      </c>
      <c r="Y278" s="40">
        <f t="shared" si="42"/>
        <v>9.4628935943867645E-6</v>
      </c>
    </row>
    <row r="279" spans="1:25" x14ac:dyDescent="0.25">
      <c r="A279" t="s">
        <v>3447</v>
      </c>
      <c r="B279" t="s">
        <v>3447</v>
      </c>
      <c r="C279" t="s">
        <v>212</v>
      </c>
      <c r="D279" t="s">
        <v>3446</v>
      </c>
      <c r="E279">
        <v>99.866</v>
      </c>
      <c r="F279">
        <v>0</v>
      </c>
      <c r="G279">
        <v>23.446000000000002</v>
      </c>
      <c r="H279">
        <v>474630</v>
      </c>
      <c r="I279">
        <v>0</v>
      </c>
      <c r="J279">
        <v>450430</v>
      </c>
      <c r="K279">
        <v>0</v>
      </c>
      <c r="N279">
        <f t="shared" si="43"/>
        <v>6.6108880095100042E-6</v>
      </c>
      <c r="O279">
        <f t="shared" si="44"/>
        <v>0</v>
      </c>
      <c r="P279">
        <f t="shared" si="45"/>
        <v>6.5460058038007067E-6</v>
      </c>
      <c r="Q279">
        <f t="shared" si="46"/>
        <v>0</v>
      </c>
      <c r="T279">
        <f t="shared" si="39"/>
        <v>3.3054440047550021E-6</v>
      </c>
      <c r="U279">
        <f t="shared" si="40"/>
        <v>3.2730029019003533E-6</v>
      </c>
      <c r="X279" s="40">
        <f t="shared" si="41"/>
        <v>3.3054440047550017E-6</v>
      </c>
      <c r="Y279" s="40">
        <f t="shared" si="42"/>
        <v>3.2730029019003529E-6</v>
      </c>
    </row>
    <row r="280" spans="1:25" x14ac:dyDescent="0.25">
      <c r="A280" t="s">
        <v>6090</v>
      </c>
      <c r="B280" t="s">
        <v>6090</v>
      </c>
      <c r="C280" t="s">
        <v>200</v>
      </c>
      <c r="D280" t="s">
        <v>6089</v>
      </c>
      <c r="E280">
        <v>30.853999999999999</v>
      </c>
      <c r="F280">
        <v>0</v>
      </c>
      <c r="G280">
        <v>4.6376999999999997</v>
      </c>
      <c r="H280">
        <v>0</v>
      </c>
      <c r="I280">
        <v>0</v>
      </c>
      <c r="J280">
        <v>562700</v>
      </c>
      <c r="K280">
        <v>0</v>
      </c>
      <c r="N280">
        <f t="shared" si="43"/>
        <v>0</v>
      </c>
      <c r="O280">
        <f t="shared" si="44"/>
        <v>0</v>
      </c>
      <c r="P280">
        <f t="shared" si="45"/>
        <v>8.1776024372236689E-6</v>
      </c>
      <c r="Q280">
        <f t="shared" si="46"/>
        <v>0</v>
      </c>
      <c r="T280">
        <f t="shared" si="39"/>
        <v>0</v>
      </c>
      <c r="U280">
        <f t="shared" si="40"/>
        <v>4.0888012186118345E-6</v>
      </c>
      <c r="X280" s="40">
        <f t="shared" si="41"/>
        <v>0</v>
      </c>
      <c r="Y280" s="40">
        <f t="shared" si="42"/>
        <v>4.0888012186118336E-6</v>
      </c>
    </row>
    <row r="281" spans="1:25" x14ac:dyDescent="0.25">
      <c r="A281" t="s">
        <v>6732</v>
      </c>
      <c r="B281" t="s">
        <v>6732</v>
      </c>
      <c r="C281" t="s">
        <v>6269</v>
      </c>
      <c r="D281" t="s">
        <v>3440</v>
      </c>
      <c r="E281">
        <v>10.912000000000001</v>
      </c>
      <c r="F281">
        <v>0</v>
      </c>
      <c r="G281">
        <v>5.7755999999999998</v>
      </c>
      <c r="H281">
        <v>2491000</v>
      </c>
      <c r="I281">
        <v>0</v>
      </c>
      <c r="J281">
        <v>1725200</v>
      </c>
      <c r="K281">
        <v>0</v>
      </c>
      <c r="N281">
        <f t="shared" si="43"/>
        <v>3.4695914779279479E-5</v>
      </c>
      <c r="O281">
        <f t="shared" si="44"/>
        <v>0</v>
      </c>
      <c r="P281">
        <f t="shared" si="45"/>
        <v>2.5071973919847653E-5</v>
      </c>
      <c r="Q281">
        <f t="shared" si="46"/>
        <v>0</v>
      </c>
      <c r="T281">
        <f t="shared" si="39"/>
        <v>1.734795738963974E-5</v>
      </c>
      <c r="U281">
        <f t="shared" si="40"/>
        <v>1.2535986959923826E-5</v>
      </c>
      <c r="X281" s="40">
        <f t="shared" si="41"/>
        <v>1.734795738963974E-5</v>
      </c>
      <c r="Y281" s="40">
        <f t="shared" si="42"/>
        <v>1.2535986959923825E-5</v>
      </c>
    </row>
    <row r="282" spans="1:25" x14ac:dyDescent="0.25">
      <c r="A282" t="s">
        <v>3437</v>
      </c>
      <c r="B282" t="s">
        <v>3437</v>
      </c>
      <c r="C282" t="s">
        <v>157</v>
      </c>
      <c r="D282" t="s">
        <v>3436</v>
      </c>
      <c r="E282">
        <v>22.422999999999998</v>
      </c>
      <c r="F282">
        <v>0</v>
      </c>
      <c r="G282">
        <v>2.9428999999999998</v>
      </c>
      <c r="H282">
        <v>637440</v>
      </c>
      <c r="I282">
        <v>213650</v>
      </c>
      <c r="J282">
        <v>0</v>
      </c>
      <c r="K282">
        <v>408140</v>
      </c>
      <c r="N282">
        <f t="shared" si="43"/>
        <v>8.8785884853086762E-6</v>
      </c>
      <c r="O282">
        <f t="shared" si="44"/>
        <v>4.0619739553248557E-6</v>
      </c>
      <c r="P282">
        <f t="shared" si="45"/>
        <v>0</v>
      </c>
      <c r="Q282">
        <f t="shared" si="46"/>
        <v>9.1203455945262588E-6</v>
      </c>
      <c r="T282">
        <f t="shared" si="39"/>
        <v>6.4702812203167655E-6</v>
      </c>
      <c r="U282">
        <f t="shared" si="40"/>
        <v>4.5601727972631294E-6</v>
      </c>
      <c r="X282" s="40">
        <f t="shared" si="41"/>
        <v>2.4083072649919103E-6</v>
      </c>
      <c r="Y282" s="40">
        <f t="shared" si="42"/>
        <v>4.5601727972631285E-6</v>
      </c>
    </row>
    <row r="283" spans="1:25" x14ac:dyDescent="0.25">
      <c r="A283" t="s">
        <v>3431</v>
      </c>
      <c r="B283" t="s">
        <v>3431</v>
      </c>
      <c r="C283">
        <v>1</v>
      </c>
      <c r="D283" t="s">
        <v>3430</v>
      </c>
      <c r="E283">
        <v>50.656999999999996</v>
      </c>
      <c r="F283">
        <v>7.2411000000000003E-4</v>
      </c>
      <c r="G283">
        <v>2.7475999999999998</v>
      </c>
      <c r="H283">
        <v>438730</v>
      </c>
      <c r="I283">
        <v>0</v>
      </c>
      <c r="J283">
        <v>608110</v>
      </c>
      <c r="K283">
        <v>659160</v>
      </c>
      <c r="N283">
        <f t="shared" si="43"/>
        <v>6.1108545528355223E-6</v>
      </c>
      <c r="O283">
        <f t="shared" si="44"/>
        <v>0</v>
      </c>
      <c r="P283">
        <f t="shared" si="45"/>
        <v>8.837536552514814E-6</v>
      </c>
      <c r="Q283">
        <f t="shared" si="46"/>
        <v>1.472966874623396E-5</v>
      </c>
      <c r="T283">
        <f t="shared" si="39"/>
        <v>3.0554272764177612E-6</v>
      </c>
      <c r="U283">
        <f t="shared" si="40"/>
        <v>1.1783602649374386E-5</v>
      </c>
      <c r="X283" s="40">
        <f t="shared" si="41"/>
        <v>3.0554272764177607E-6</v>
      </c>
      <c r="Y283" s="40">
        <f t="shared" si="42"/>
        <v>2.9460660968595723E-6</v>
      </c>
    </row>
    <row r="284" spans="1:25" x14ac:dyDescent="0.25">
      <c r="A284" t="s">
        <v>3429</v>
      </c>
      <c r="B284" t="s">
        <v>3428</v>
      </c>
      <c r="C284" t="s">
        <v>6733</v>
      </c>
      <c r="D284" t="s">
        <v>3426</v>
      </c>
      <c r="E284">
        <v>80.018000000000001</v>
      </c>
      <c r="F284">
        <v>0</v>
      </c>
      <c r="G284">
        <v>16.466000000000001</v>
      </c>
      <c r="H284">
        <v>796090</v>
      </c>
      <c r="I284">
        <v>0</v>
      </c>
      <c r="J284">
        <v>1305100</v>
      </c>
      <c r="K284">
        <v>630160</v>
      </c>
      <c r="N284">
        <f t="shared" si="43"/>
        <v>1.1088346365570695E-5</v>
      </c>
      <c r="O284">
        <f t="shared" si="44"/>
        <v>0</v>
      </c>
      <c r="P284">
        <f t="shared" si="45"/>
        <v>1.8966747717825858E-5</v>
      </c>
      <c r="Q284">
        <f t="shared" si="46"/>
        <v>1.408163125360579E-5</v>
      </c>
      <c r="T284">
        <f t="shared" si="39"/>
        <v>5.5441731827853475E-6</v>
      </c>
      <c r="U284">
        <f t="shared" si="40"/>
        <v>1.6524189485715824E-5</v>
      </c>
      <c r="X284" s="40">
        <f t="shared" si="41"/>
        <v>5.5441731827853466E-6</v>
      </c>
      <c r="Y284" s="40">
        <f t="shared" si="42"/>
        <v>2.4425582321100336E-6</v>
      </c>
    </row>
    <row r="285" spans="1:25" x14ac:dyDescent="0.25">
      <c r="A285" t="s">
        <v>6084</v>
      </c>
      <c r="B285" t="s">
        <v>6084</v>
      </c>
      <c r="C285" t="s">
        <v>6734</v>
      </c>
      <c r="D285" t="s">
        <v>6082</v>
      </c>
      <c r="E285">
        <v>223.69</v>
      </c>
      <c r="F285">
        <v>0</v>
      </c>
      <c r="G285">
        <v>74.665000000000006</v>
      </c>
      <c r="H285">
        <v>13588000</v>
      </c>
      <c r="I285">
        <v>10918000</v>
      </c>
      <c r="J285">
        <v>4425200</v>
      </c>
      <c r="K285">
        <v>3590800</v>
      </c>
      <c r="N285">
        <f t="shared" si="43"/>
        <v>1.8926057407500987E-4</v>
      </c>
      <c r="O285">
        <f t="shared" si="44"/>
        <v>2.0757609007365679E-4</v>
      </c>
      <c r="P285">
        <f t="shared" si="45"/>
        <v>6.4310514137554971E-5</v>
      </c>
      <c r="Q285">
        <f t="shared" si="46"/>
        <v>8.024044925962877E-5</v>
      </c>
      <c r="T285">
        <f t="shared" si="39"/>
        <v>1.9841833207433332E-4</v>
      </c>
      <c r="U285">
        <f t="shared" si="40"/>
        <v>7.2275481698591871E-5</v>
      </c>
      <c r="X285" s="40">
        <f t="shared" si="41"/>
        <v>9.1577579993234569E-6</v>
      </c>
      <c r="Y285" s="40">
        <f t="shared" si="42"/>
        <v>7.9649675610368997E-6</v>
      </c>
    </row>
    <row r="286" spans="1:25" x14ac:dyDescent="0.25">
      <c r="A286" t="s">
        <v>3425</v>
      </c>
      <c r="B286" t="s">
        <v>3425</v>
      </c>
      <c r="C286">
        <v>1</v>
      </c>
      <c r="D286" t="s">
        <v>3424</v>
      </c>
      <c r="E286">
        <v>30.141999999999999</v>
      </c>
      <c r="F286">
        <v>1.9854E-3</v>
      </c>
      <c r="G286">
        <v>1.9821</v>
      </c>
      <c r="H286">
        <v>390250</v>
      </c>
      <c r="I286">
        <v>0</v>
      </c>
      <c r="J286">
        <v>1651200</v>
      </c>
      <c r="K286">
        <v>0</v>
      </c>
      <c r="N286">
        <f t="shared" si="43"/>
        <v>5.4356004586968361E-6</v>
      </c>
      <c r="O286">
        <f t="shared" si="44"/>
        <v>0</v>
      </c>
      <c r="P286">
        <f t="shared" si="45"/>
        <v>2.3996547262029007E-5</v>
      </c>
      <c r="Q286">
        <f t="shared" si="46"/>
        <v>0</v>
      </c>
      <c r="T286">
        <f t="shared" si="39"/>
        <v>2.717800229348418E-6</v>
      </c>
      <c r="U286">
        <f t="shared" si="40"/>
        <v>1.1998273631014503E-5</v>
      </c>
      <c r="X286" s="40">
        <f t="shared" si="41"/>
        <v>2.7178002293484176E-6</v>
      </c>
      <c r="Y286" s="40">
        <f t="shared" si="42"/>
        <v>1.1998273631014503E-5</v>
      </c>
    </row>
    <row r="287" spans="1:25" x14ac:dyDescent="0.25">
      <c r="A287" t="s">
        <v>3421</v>
      </c>
      <c r="B287" t="s">
        <v>6735</v>
      </c>
      <c r="C287" t="s">
        <v>6736</v>
      </c>
      <c r="D287" t="s">
        <v>3420</v>
      </c>
      <c r="E287">
        <v>39.65</v>
      </c>
      <c r="F287">
        <v>0</v>
      </c>
      <c r="G287">
        <v>15.316000000000001</v>
      </c>
      <c r="H287">
        <v>908870</v>
      </c>
      <c r="I287">
        <v>0</v>
      </c>
      <c r="J287">
        <v>1129100</v>
      </c>
      <c r="K287">
        <v>66658</v>
      </c>
      <c r="N287">
        <f t="shared" si="43"/>
        <v>1.265920355898986E-5</v>
      </c>
      <c r="O287">
        <f t="shared" si="44"/>
        <v>0</v>
      </c>
      <c r="P287">
        <f t="shared" si="45"/>
        <v>1.6408976207338272E-5</v>
      </c>
      <c r="Q287">
        <f t="shared" si="46"/>
        <v>1.4895476959865031E-6</v>
      </c>
      <c r="T287">
        <f t="shared" si="39"/>
        <v>6.32960177949493E-6</v>
      </c>
      <c r="U287">
        <f t="shared" si="40"/>
        <v>8.949261951662388E-6</v>
      </c>
      <c r="X287" s="40">
        <f t="shared" si="41"/>
        <v>6.3296017794949291E-6</v>
      </c>
      <c r="Y287" s="40">
        <f t="shared" si="42"/>
        <v>7.4597142556758845E-6</v>
      </c>
    </row>
    <row r="288" spans="1:25" x14ac:dyDescent="0.25">
      <c r="A288" t="s">
        <v>6079</v>
      </c>
      <c r="B288" t="s">
        <v>6079</v>
      </c>
      <c r="C288">
        <v>9</v>
      </c>
      <c r="D288" t="s">
        <v>6078</v>
      </c>
      <c r="E288">
        <v>34.459000000000003</v>
      </c>
      <c r="F288">
        <v>0</v>
      </c>
      <c r="G288">
        <v>5.0094000000000003</v>
      </c>
      <c r="H288">
        <v>1292600</v>
      </c>
      <c r="I288">
        <v>0</v>
      </c>
      <c r="J288">
        <v>724770</v>
      </c>
      <c r="K288">
        <v>0</v>
      </c>
      <c r="N288">
        <f t="shared" si="43"/>
        <v>1.8003990141989825E-5</v>
      </c>
      <c r="O288">
        <f t="shared" si="44"/>
        <v>0</v>
      </c>
      <c r="P288">
        <f t="shared" si="45"/>
        <v>1.0532932145773235E-5</v>
      </c>
      <c r="Q288">
        <f t="shared" si="46"/>
        <v>0</v>
      </c>
      <c r="T288">
        <f t="shared" si="39"/>
        <v>9.0019950709949127E-6</v>
      </c>
      <c r="U288">
        <f t="shared" si="40"/>
        <v>5.2664660728866174E-6</v>
      </c>
      <c r="X288" s="40">
        <f t="shared" si="41"/>
        <v>9.001995070994911E-6</v>
      </c>
      <c r="Y288" s="40">
        <f t="shared" si="42"/>
        <v>5.2664660728866174E-6</v>
      </c>
    </row>
    <row r="289" spans="1:25" x14ac:dyDescent="0.25">
      <c r="A289" t="s">
        <v>6737</v>
      </c>
      <c r="B289" t="s">
        <v>6737</v>
      </c>
      <c r="C289" t="s">
        <v>2486</v>
      </c>
      <c r="D289" t="s">
        <v>6738</v>
      </c>
      <c r="E289">
        <v>46.8</v>
      </c>
      <c r="F289">
        <v>8.0295999999999996E-3</v>
      </c>
      <c r="G289">
        <v>1.5374000000000001</v>
      </c>
      <c r="H289">
        <v>527890</v>
      </c>
      <c r="I289">
        <v>0</v>
      </c>
      <c r="J289">
        <v>0</v>
      </c>
      <c r="K289">
        <v>0</v>
      </c>
      <c r="N289">
        <f t="shared" si="43"/>
        <v>7.3527203744816724E-6</v>
      </c>
      <c r="O289">
        <f t="shared" si="44"/>
        <v>0</v>
      </c>
      <c r="P289">
        <f t="shared" si="45"/>
        <v>0</v>
      </c>
      <c r="Q289">
        <f t="shared" si="46"/>
        <v>0</v>
      </c>
      <c r="T289">
        <f t="shared" si="39"/>
        <v>3.6763601872408362E-6</v>
      </c>
      <c r="U289">
        <f t="shared" si="40"/>
        <v>0</v>
      </c>
      <c r="X289" s="40">
        <f t="shared" si="41"/>
        <v>3.6763601872408362E-6</v>
      </c>
      <c r="Y289" s="40">
        <f t="shared" si="42"/>
        <v>0</v>
      </c>
    </row>
    <row r="290" spans="1:25" x14ac:dyDescent="0.25">
      <c r="A290" t="s">
        <v>6077</v>
      </c>
      <c r="B290" t="s">
        <v>6077</v>
      </c>
      <c r="C290">
        <v>1</v>
      </c>
      <c r="D290" t="s">
        <v>6076</v>
      </c>
      <c r="E290">
        <v>52.47</v>
      </c>
      <c r="F290">
        <v>0</v>
      </c>
      <c r="G290">
        <v>9.6683000000000003</v>
      </c>
      <c r="H290">
        <v>439540</v>
      </c>
      <c r="I290">
        <v>0</v>
      </c>
      <c r="J290">
        <v>330760</v>
      </c>
      <c r="K290">
        <v>0</v>
      </c>
      <c r="N290">
        <f t="shared" si="43"/>
        <v>6.1221366447549187E-6</v>
      </c>
      <c r="O290">
        <f t="shared" si="44"/>
        <v>0</v>
      </c>
      <c r="P290">
        <f t="shared" si="45"/>
        <v>4.8068665045958785E-6</v>
      </c>
      <c r="Q290">
        <f t="shared" si="46"/>
        <v>0</v>
      </c>
      <c r="T290">
        <f t="shared" si="39"/>
        <v>3.0610683223774593E-6</v>
      </c>
      <c r="U290">
        <f t="shared" si="40"/>
        <v>2.4034332522979392E-6</v>
      </c>
      <c r="X290" s="40">
        <f t="shared" si="41"/>
        <v>3.0610683223774589E-6</v>
      </c>
      <c r="Y290" s="40">
        <f t="shared" si="42"/>
        <v>2.4034332522979392E-6</v>
      </c>
    </row>
    <row r="291" spans="1:25" x14ac:dyDescent="0.25">
      <c r="A291" t="s">
        <v>3416</v>
      </c>
      <c r="B291" t="s">
        <v>3416</v>
      </c>
      <c r="C291" t="s">
        <v>341</v>
      </c>
      <c r="D291" t="s">
        <v>3415</v>
      </c>
      <c r="E291">
        <v>15.972</v>
      </c>
      <c r="F291">
        <v>0</v>
      </c>
      <c r="G291">
        <v>4.5620000000000003</v>
      </c>
      <c r="H291">
        <v>393960</v>
      </c>
      <c r="I291">
        <v>0</v>
      </c>
      <c r="J291">
        <v>3152800</v>
      </c>
      <c r="K291">
        <v>683670</v>
      </c>
      <c r="N291">
        <f t="shared" si="43"/>
        <v>5.4872752253893795E-6</v>
      </c>
      <c r="O291">
        <f t="shared" si="44"/>
        <v>0</v>
      </c>
      <c r="P291">
        <f t="shared" si="45"/>
        <v>4.5818988740143566E-5</v>
      </c>
      <c r="Q291">
        <f t="shared" si="46"/>
        <v>1.527737215810694E-5</v>
      </c>
      <c r="T291">
        <f t="shared" si="39"/>
        <v>2.7436376126946898E-6</v>
      </c>
      <c r="U291">
        <f t="shared" si="40"/>
        <v>3.0548180449125253E-5</v>
      </c>
      <c r="X291" s="40">
        <f t="shared" si="41"/>
        <v>2.7436376126946898E-6</v>
      </c>
      <c r="Y291" s="40">
        <f t="shared" si="42"/>
        <v>1.5270808291018313E-5</v>
      </c>
    </row>
    <row r="292" spans="1:25" x14ac:dyDescent="0.25">
      <c r="A292" t="s">
        <v>6739</v>
      </c>
      <c r="B292" t="s">
        <v>3413</v>
      </c>
      <c r="C292" t="s">
        <v>6740</v>
      </c>
      <c r="D292" t="s">
        <v>3411</v>
      </c>
      <c r="E292">
        <v>41.438000000000002</v>
      </c>
      <c r="F292">
        <v>0</v>
      </c>
      <c r="G292">
        <v>250.79</v>
      </c>
      <c r="H292">
        <v>55464000</v>
      </c>
      <c r="I292">
        <v>32862000</v>
      </c>
      <c r="J292">
        <v>95876000</v>
      </c>
      <c r="K292">
        <v>54804000</v>
      </c>
      <c r="N292">
        <f t="shared" si="43"/>
        <v>7.7253079779926025E-4</v>
      </c>
      <c r="O292">
        <f t="shared" si="44"/>
        <v>6.2478159662946603E-4</v>
      </c>
      <c r="P292">
        <f t="shared" si="45"/>
        <v>1.3933460303381137E-3</v>
      </c>
      <c r="Q292">
        <f t="shared" si="46"/>
        <v>1.2246567843446294E-3</v>
      </c>
      <c r="T292">
        <f t="shared" si="39"/>
        <v>6.9865619721436309E-4</v>
      </c>
      <c r="U292">
        <f t="shared" si="40"/>
        <v>1.3090014073413715E-3</v>
      </c>
      <c r="X292" s="40">
        <f t="shared" si="41"/>
        <v>7.38746005848971E-5</v>
      </c>
      <c r="Y292" s="40">
        <f t="shared" si="42"/>
        <v>8.4344622996742171E-5</v>
      </c>
    </row>
    <row r="293" spans="1:25" x14ac:dyDescent="0.25">
      <c r="A293" t="s">
        <v>3405</v>
      </c>
      <c r="B293" t="s">
        <v>3405</v>
      </c>
      <c r="C293" t="s">
        <v>486</v>
      </c>
      <c r="D293" t="s">
        <v>3404</v>
      </c>
      <c r="E293">
        <v>46.473999999999997</v>
      </c>
      <c r="F293">
        <v>0</v>
      </c>
      <c r="G293">
        <v>77.83</v>
      </c>
      <c r="H293">
        <v>2318100</v>
      </c>
      <c r="I293">
        <v>807700</v>
      </c>
      <c r="J293">
        <v>2126100</v>
      </c>
      <c r="K293">
        <v>1945500</v>
      </c>
      <c r="N293">
        <f t="shared" si="43"/>
        <v>3.2287675652287344E-5</v>
      </c>
      <c r="O293">
        <f t="shared" si="44"/>
        <v>1.5356219816128651E-5</v>
      </c>
      <c r="P293">
        <f t="shared" si="45"/>
        <v>3.0898170502543529E-5</v>
      </c>
      <c r="Q293">
        <f t="shared" si="46"/>
        <v>4.3474377307176053E-5</v>
      </c>
      <c r="T293">
        <f t="shared" si="39"/>
        <v>2.3821947734207998E-5</v>
      </c>
      <c r="U293">
        <f t="shared" si="40"/>
        <v>3.7186273904859791E-5</v>
      </c>
      <c r="X293" s="40">
        <f t="shared" si="41"/>
        <v>8.4657279180793466E-6</v>
      </c>
      <c r="Y293" s="40">
        <f t="shared" si="42"/>
        <v>6.288103402316262E-6</v>
      </c>
    </row>
    <row r="294" spans="1:25" x14ac:dyDescent="0.25">
      <c r="A294" t="s">
        <v>6070</v>
      </c>
      <c r="B294" t="s">
        <v>6070</v>
      </c>
      <c r="C294">
        <v>3</v>
      </c>
      <c r="D294" t="s">
        <v>6069</v>
      </c>
      <c r="E294">
        <v>108.12</v>
      </c>
      <c r="F294">
        <v>0</v>
      </c>
      <c r="G294">
        <v>12.031000000000001</v>
      </c>
      <c r="H294">
        <v>171990</v>
      </c>
      <c r="I294">
        <v>82786</v>
      </c>
      <c r="J294">
        <v>66774</v>
      </c>
      <c r="K294">
        <v>0</v>
      </c>
      <c r="N294">
        <f t="shared" si="43"/>
        <v>2.3955641842184977E-6</v>
      </c>
      <c r="O294">
        <f t="shared" si="44"/>
        <v>1.5739507412381162E-6</v>
      </c>
      <c r="P294">
        <f t="shared" si="45"/>
        <v>9.7041269796192159E-7</v>
      </c>
      <c r="Q294">
        <f t="shared" si="46"/>
        <v>0</v>
      </c>
      <c r="T294">
        <f t="shared" si="39"/>
        <v>1.984757462728307E-6</v>
      </c>
      <c r="U294">
        <f t="shared" si="40"/>
        <v>4.852063489809608E-7</v>
      </c>
      <c r="X294" s="40">
        <f t="shared" si="41"/>
        <v>4.108067214901907E-7</v>
      </c>
      <c r="Y294" s="40">
        <f t="shared" si="42"/>
        <v>4.852063489809608E-7</v>
      </c>
    </row>
    <row r="295" spans="1:25" x14ac:dyDescent="0.25">
      <c r="A295" t="s">
        <v>6066</v>
      </c>
      <c r="B295" t="s">
        <v>6066</v>
      </c>
      <c r="C295">
        <v>4</v>
      </c>
      <c r="D295" t="s">
        <v>6065</v>
      </c>
      <c r="E295">
        <v>18.395</v>
      </c>
      <c r="F295">
        <v>0</v>
      </c>
      <c r="G295">
        <v>20.876000000000001</v>
      </c>
      <c r="H295">
        <v>43616000</v>
      </c>
      <c r="I295">
        <v>15686000</v>
      </c>
      <c r="J295">
        <v>38384000</v>
      </c>
      <c r="K295">
        <v>4992100</v>
      </c>
      <c r="N295">
        <f t="shared" si="43"/>
        <v>6.075058285881389E-4</v>
      </c>
      <c r="O295">
        <f t="shared" si="44"/>
        <v>2.9822664855242543E-4</v>
      </c>
      <c r="P295">
        <f t="shared" si="45"/>
        <v>5.5782671396906582E-4</v>
      </c>
      <c r="Q295">
        <f t="shared" si="46"/>
        <v>1.1155406782583068E-4</v>
      </c>
      <c r="T295">
        <f t="shared" si="39"/>
        <v>4.5286623857028214E-4</v>
      </c>
      <c r="U295">
        <f t="shared" si="40"/>
        <v>3.3469039089744826E-4</v>
      </c>
      <c r="X295" s="40">
        <f t="shared" si="41"/>
        <v>1.5463959001785671E-4</v>
      </c>
      <c r="Y295" s="40">
        <f t="shared" si="42"/>
        <v>2.2313632307161758E-4</v>
      </c>
    </row>
    <row r="296" spans="1:25" x14ac:dyDescent="0.25">
      <c r="A296" t="s">
        <v>3401</v>
      </c>
      <c r="B296" t="s">
        <v>3401</v>
      </c>
      <c r="C296" t="s">
        <v>560</v>
      </c>
      <c r="D296" t="s">
        <v>3400</v>
      </c>
      <c r="E296">
        <v>45.274000000000001</v>
      </c>
      <c r="F296">
        <v>0</v>
      </c>
      <c r="G296">
        <v>112.72</v>
      </c>
      <c r="H296">
        <v>76735000</v>
      </c>
      <c r="I296">
        <v>72385000</v>
      </c>
      <c r="J296">
        <v>23309000</v>
      </c>
      <c r="K296">
        <v>25434000</v>
      </c>
      <c r="N296">
        <f t="shared" si="43"/>
        <v>1.068804103006026E-3</v>
      </c>
      <c r="O296">
        <f t="shared" si="44"/>
        <v>1.3762040007310541E-3</v>
      </c>
      <c r="P296">
        <f t="shared" si="45"/>
        <v>3.3874486442019995E-4</v>
      </c>
      <c r="Q296">
        <f t="shared" si="46"/>
        <v>5.683512271553409E-4</v>
      </c>
      <c r="T296">
        <f t="shared" si="39"/>
        <v>1.22250405186854E-3</v>
      </c>
      <c r="U296">
        <f t="shared" si="40"/>
        <v>4.535480457877704E-4</v>
      </c>
      <c r="X296" s="40">
        <f t="shared" si="41"/>
        <v>1.5369994886251404E-4</v>
      </c>
      <c r="Y296" s="40">
        <f t="shared" si="42"/>
        <v>1.1480318136757046E-4</v>
      </c>
    </row>
    <row r="297" spans="1:25" x14ac:dyDescent="0.25">
      <c r="A297" t="s">
        <v>6741</v>
      </c>
      <c r="B297" t="s">
        <v>6741</v>
      </c>
      <c r="C297" t="s">
        <v>200</v>
      </c>
      <c r="D297" t="s">
        <v>6742</v>
      </c>
      <c r="E297">
        <v>48.854999999999997</v>
      </c>
      <c r="F297">
        <v>1.9987E-3</v>
      </c>
      <c r="G297">
        <v>2.0154999999999998</v>
      </c>
      <c r="H297">
        <v>361830</v>
      </c>
      <c r="I297">
        <v>0</v>
      </c>
      <c r="J297">
        <v>0</v>
      </c>
      <c r="K297">
        <v>0</v>
      </c>
      <c r="N297">
        <f t="shared" si="43"/>
        <v>5.0397522459199903E-6</v>
      </c>
      <c r="O297">
        <f t="shared" si="44"/>
        <v>0</v>
      </c>
      <c r="P297">
        <f t="shared" si="45"/>
        <v>0</v>
      </c>
      <c r="Q297">
        <f t="shared" si="46"/>
        <v>0</v>
      </c>
      <c r="T297">
        <f t="shared" si="39"/>
        <v>2.5198761229599952E-6</v>
      </c>
      <c r="U297">
        <f t="shared" si="40"/>
        <v>0</v>
      </c>
      <c r="X297" s="40">
        <f t="shared" si="41"/>
        <v>2.5198761229599952E-6</v>
      </c>
      <c r="Y297" s="40">
        <f t="shared" si="42"/>
        <v>0</v>
      </c>
    </row>
    <row r="298" spans="1:25" x14ac:dyDescent="0.25">
      <c r="A298" t="s">
        <v>3397</v>
      </c>
      <c r="B298" t="s">
        <v>3397</v>
      </c>
      <c r="C298">
        <v>1</v>
      </c>
      <c r="D298" t="s">
        <v>3396</v>
      </c>
      <c r="E298">
        <v>40.307000000000002</v>
      </c>
      <c r="F298">
        <v>0</v>
      </c>
      <c r="G298">
        <v>3.4796</v>
      </c>
      <c r="H298">
        <v>0</v>
      </c>
      <c r="I298">
        <v>0</v>
      </c>
      <c r="J298">
        <v>769840</v>
      </c>
      <c r="K298">
        <v>0</v>
      </c>
      <c r="N298">
        <f t="shared" si="43"/>
        <v>0</v>
      </c>
      <c r="O298">
        <f t="shared" si="44"/>
        <v>0</v>
      </c>
      <c r="P298">
        <f t="shared" si="45"/>
        <v>1.1187925111555483E-5</v>
      </c>
      <c r="Q298">
        <f t="shared" si="46"/>
        <v>0</v>
      </c>
      <c r="T298">
        <f t="shared" si="39"/>
        <v>0</v>
      </c>
      <c r="U298">
        <f t="shared" si="40"/>
        <v>5.5939625557777414E-6</v>
      </c>
      <c r="X298" s="40">
        <f t="shared" si="41"/>
        <v>0</v>
      </c>
      <c r="Y298" s="40">
        <f t="shared" si="42"/>
        <v>5.5939625557777405E-6</v>
      </c>
    </row>
    <row r="299" spans="1:25" x14ac:dyDescent="0.25">
      <c r="A299" t="s">
        <v>3395</v>
      </c>
      <c r="B299" t="s">
        <v>3395</v>
      </c>
      <c r="C299">
        <v>6</v>
      </c>
      <c r="D299" t="s">
        <v>3394</v>
      </c>
      <c r="E299">
        <v>14.884</v>
      </c>
      <c r="F299">
        <v>0</v>
      </c>
      <c r="G299">
        <v>246.55</v>
      </c>
      <c r="H299">
        <v>537460000</v>
      </c>
      <c r="I299">
        <v>210210000</v>
      </c>
      <c r="J299">
        <v>293380000</v>
      </c>
      <c r="K299">
        <v>122500000</v>
      </c>
      <c r="N299">
        <f t="shared" si="43"/>
        <v>7.4860162012330596E-3</v>
      </c>
      <c r="O299">
        <f t="shared" si="44"/>
        <v>3.9965717067579594E-3</v>
      </c>
      <c r="P299">
        <f t="shared" si="45"/>
        <v>4.2636307144707309E-3</v>
      </c>
      <c r="Q299">
        <f t="shared" si="46"/>
        <v>2.7373997533431337E-3</v>
      </c>
      <c r="T299">
        <f t="shared" si="39"/>
        <v>5.7412939539955091E-3</v>
      </c>
      <c r="U299">
        <f t="shared" si="40"/>
        <v>3.5005152339069321E-3</v>
      </c>
      <c r="X299" s="40">
        <f t="shared" si="41"/>
        <v>1.7447222472375527E-3</v>
      </c>
      <c r="Y299" s="40">
        <f t="shared" si="42"/>
        <v>7.6311548056379847E-4</v>
      </c>
    </row>
    <row r="300" spans="1:25" x14ac:dyDescent="0.25">
      <c r="A300" t="s">
        <v>6062</v>
      </c>
      <c r="B300" t="s">
        <v>6062</v>
      </c>
      <c r="C300">
        <v>1</v>
      </c>
      <c r="D300" t="s">
        <v>6061</v>
      </c>
      <c r="E300">
        <v>19.521000000000001</v>
      </c>
      <c r="F300">
        <v>7.3313999999999996E-4</v>
      </c>
      <c r="G300">
        <v>2.9323000000000001</v>
      </c>
      <c r="H300">
        <v>0</v>
      </c>
      <c r="I300">
        <v>0</v>
      </c>
      <c r="J300">
        <v>465730</v>
      </c>
      <c r="K300">
        <v>0</v>
      </c>
      <c r="N300">
        <f t="shared" si="43"/>
        <v>0</v>
      </c>
      <c r="O300">
        <f t="shared" si="44"/>
        <v>0</v>
      </c>
      <c r="P300">
        <f t="shared" si="45"/>
        <v>6.7683575317010482E-6</v>
      </c>
      <c r="Q300">
        <f t="shared" si="46"/>
        <v>0</v>
      </c>
      <c r="T300">
        <f t="shared" si="39"/>
        <v>0</v>
      </c>
      <c r="U300">
        <f t="shared" si="40"/>
        <v>3.3841787658505241E-6</v>
      </c>
      <c r="X300" s="40">
        <f t="shared" si="41"/>
        <v>0</v>
      </c>
      <c r="Y300" s="40">
        <f t="shared" si="42"/>
        <v>3.3841787658505241E-6</v>
      </c>
    </row>
    <row r="301" spans="1:25" x14ac:dyDescent="0.25">
      <c r="A301" t="s">
        <v>3389</v>
      </c>
      <c r="B301" t="s">
        <v>3389</v>
      </c>
      <c r="C301">
        <v>1</v>
      </c>
      <c r="D301" t="s">
        <v>3388</v>
      </c>
      <c r="E301">
        <v>30.838000000000001</v>
      </c>
      <c r="F301">
        <v>0</v>
      </c>
      <c r="G301">
        <v>48.557000000000002</v>
      </c>
      <c r="H301">
        <v>12315000</v>
      </c>
      <c r="I301">
        <v>3229500</v>
      </c>
      <c r="J301">
        <v>1852600</v>
      </c>
      <c r="K301">
        <v>0</v>
      </c>
      <c r="N301">
        <f t="shared" si="43"/>
        <v>1.7152958270045236E-4</v>
      </c>
      <c r="O301">
        <f t="shared" si="44"/>
        <v>6.1400163298486415E-5</v>
      </c>
      <c r="P301">
        <f t="shared" si="45"/>
        <v>2.692345170641651E-5</v>
      </c>
      <c r="Q301">
        <f t="shared" si="46"/>
        <v>0</v>
      </c>
      <c r="T301">
        <f t="shared" si="39"/>
        <v>1.1646487299946939E-4</v>
      </c>
      <c r="U301">
        <f t="shared" si="40"/>
        <v>1.3461725853208255E-5</v>
      </c>
      <c r="X301" s="40">
        <f t="shared" si="41"/>
        <v>5.5064709700982966E-5</v>
      </c>
      <c r="Y301" s="40">
        <f t="shared" si="42"/>
        <v>1.3461725853208255E-5</v>
      </c>
    </row>
    <row r="302" spans="1:25" x14ac:dyDescent="0.25">
      <c r="A302" t="s">
        <v>6743</v>
      </c>
      <c r="B302" t="s">
        <v>6743</v>
      </c>
      <c r="C302" t="s">
        <v>157</v>
      </c>
      <c r="D302" t="s">
        <v>6744</v>
      </c>
      <c r="E302">
        <v>58.847000000000001</v>
      </c>
      <c r="F302">
        <v>0</v>
      </c>
      <c r="G302">
        <v>3.0291999999999999</v>
      </c>
      <c r="H302">
        <v>80192</v>
      </c>
      <c r="I302">
        <v>0</v>
      </c>
      <c r="J302">
        <v>215180</v>
      </c>
      <c r="K302">
        <v>0</v>
      </c>
      <c r="N302">
        <f t="shared" si="43"/>
        <v>1.1169549570373265E-6</v>
      </c>
      <c r="O302">
        <f t="shared" si="44"/>
        <v>0</v>
      </c>
      <c r="P302">
        <f t="shared" si="45"/>
        <v>3.1271663274245408E-6</v>
      </c>
      <c r="Q302">
        <f t="shared" si="46"/>
        <v>0</v>
      </c>
      <c r="T302">
        <f t="shared" si="39"/>
        <v>5.5847747851866323E-7</v>
      </c>
      <c r="U302">
        <f t="shared" si="40"/>
        <v>1.5635831637122704E-6</v>
      </c>
      <c r="X302" s="40">
        <f t="shared" si="41"/>
        <v>5.5847747851866323E-7</v>
      </c>
      <c r="Y302" s="40">
        <f t="shared" si="42"/>
        <v>1.5635831637122704E-6</v>
      </c>
    </row>
    <row r="303" spans="1:25" x14ac:dyDescent="0.25">
      <c r="A303" t="s">
        <v>3387</v>
      </c>
      <c r="B303" t="s">
        <v>3387</v>
      </c>
      <c r="C303" t="s">
        <v>6249</v>
      </c>
      <c r="D303" t="s">
        <v>3385</v>
      </c>
      <c r="E303">
        <v>20.873000000000001</v>
      </c>
      <c r="F303">
        <v>0</v>
      </c>
      <c r="G303">
        <v>316.70999999999998</v>
      </c>
      <c r="H303">
        <v>5589800000</v>
      </c>
      <c r="I303">
        <v>1734100000</v>
      </c>
      <c r="J303">
        <v>2808100000</v>
      </c>
      <c r="K303">
        <v>760130000</v>
      </c>
      <c r="N303">
        <f t="shared" si="43"/>
        <v>7.7857577050668994E-2</v>
      </c>
      <c r="O303">
        <f t="shared" si="44"/>
        <v>3.2969197453446446E-2</v>
      </c>
      <c r="P303">
        <f t="shared" si="45"/>
        <v>4.0809535105682936E-2</v>
      </c>
      <c r="Q303">
        <f t="shared" si="46"/>
        <v>1.6985956526601766E-2</v>
      </c>
      <c r="T303">
        <f t="shared" si="39"/>
        <v>5.5413387252057716E-2</v>
      </c>
      <c r="U303">
        <f t="shared" si="40"/>
        <v>2.8897745816142351E-2</v>
      </c>
      <c r="X303" s="40">
        <f t="shared" si="41"/>
        <v>2.2444189798611288E-2</v>
      </c>
      <c r="Y303" s="40">
        <f t="shared" si="42"/>
        <v>1.1911789289540581E-2</v>
      </c>
    </row>
    <row r="304" spans="1:25" x14ac:dyDescent="0.25">
      <c r="A304" t="s">
        <v>3384</v>
      </c>
      <c r="B304" t="s">
        <v>3384</v>
      </c>
      <c r="C304">
        <v>32</v>
      </c>
      <c r="D304" t="s">
        <v>3383</v>
      </c>
      <c r="E304">
        <v>102.1</v>
      </c>
      <c r="F304">
        <v>0</v>
      </c>
      <c r="G304">
        <v>12.438000000000001</v>
      </c>
      <c r="H304">
        <v>565610</v>
      </c>
      <c r="I304">
        <v>110420</v>
      </c>
      <c r="J304">
        <v>390970</v>
      </c>
      <c r="K304">
        <v>91388</v>
      </c>
      <c r="N304">
        <f t="shared" si="43"/>
        <v>7.87810371670344E-6</v>
      </c>
      <c r="O304">
        <f t="shared" si="44"/>
        <v>2.0993361298711472E-6</v>
      </c>
      <c r="P304">
        <f t="shared" si="45"/>
        <v>5.6818859514507521E-6</v>
      </c>
      <c r="Q304">
        <f t="shared" si="46"/>
        <v>2.0421672543552843E-6</v>
      </c>
      <c r="T304">
        <f t="shared" si="39"/>
        <v>4.9887199232872938E-6</v>
      </c>
      <c r="U304">
        <f t="shared" si="40"/>
        <v>3.8620266029030178E-6</v>
      </c>
      <c r="X304" s="40">
        <f t="shared" si="41"/>
        <v>2.8893837934161458E-6</v>
      </c>
      <c r="Y304" s="40">
        <f t="shared" si="42"/>
        <v>1.8198593485477339E-6</v>
      </c>
    </row>
    <row r="305" spans="1:25" x14ac:dyDescent="0.25">
      <c r="A305" t="s">
        <v>6745</v>
      </c>
      <c r="B305" t="s">
        <v>6745</v>
      </c>
      <c r="C305">
        <v>1</v>
      </c>
      <c r="D305" t="s">
        <v>6746</v>
      </c>
      <c r="E305">
        <v>78.308000000000007</v>
      </c>
      <c r="F305">
        <v>0</v>
      </c>
      <c r="G305">
        <v>3.0653999999999999</v>
      </c>
      <c r="H305">
        <v>0</v>
      </c>
      <c r="I305">
        <v>0</v>
      </c>
      <c r="J305">
        <v>151320</v>
      </c>
      <c r="K305">
        <v>0</v>
      </c>
      <c r="N305">
        <f t="shared" si="43"/>
        <v>0</v>
      </c>
      <c r="O305">
        <f t="shared" si="44"/>
        <v>0</v>
      </c>
      <c r="P305">
        <f t="shared" si="45"/>
        <v>2.1991021873123966E-6</v>
      </c>
      <c r="Q305">
        <f t="shared" si="46"/>
        <v>0</v>
      </c>
      <c r="T305">
        <f t="shared" si="39"/>
        <v>0</v>
      </c>
      <c r="U305">
        <f t="shared" si="40"/>
        <v>1.0995510936561983E-6</v>
      </c>
      <c r="X305" s="40">
        <f t="shared" si="41"/>
        <v>0</v>
      </c>
      <c r="Y305" s="40">
        <f t="shared" si="42"/>
        <v>1.0995510936561983E-6</v>
      </c>
    </row>
    <row r="306" spans="1:25" x14ac:dyDescent="0.25">
      <c r="A306" t="s">
        <v>3376</v>
      </c>
      <c r="B306" t="s">
        <v>3376</v>
      </c>
      <c r="C306">
        <v>32</v>
      </c>
      <c r="D306" t="s">
        <v>3375</v>
      </c>
      <c r="E306">
        <v>189.62</v>
      </c>
      <c r="F306">
        <v>0</v>
      </c>
      <c r="G306">
        <v>149.91999999999999</v>
      </c>
      <c r="H306">
        <v>3814000</v>
      </c>
      <c r="I306">
        <v>752540</v>
      </c>
      <c r="J306">
        <v>3588300</v>
      </c>
      <c r="K306">
        <v>2073500</v>
      </c>
      <c r="N306">
        <f t="shared" si="43"/>
        <v>5.3123331580960232E-5</v>
      </c>
      <c r="O306">
        <f t="shared" si="44"/>
        <v>1.4307502365271083E-5</v>
      </c>
      <c r="P306">
        <f t="shared" si="45"/>
        <v>5.2148019949333028E-5</v>
      </c>
      <c r="Q306">
        <f t="shared" si="46"/>
        <v>4.6334680722914188E-5</v>
      </c>
      <c r="T306">
        <f t="shared" si="39"/>
        <v>3.3715416973115661E-5</v>
      </c>
      <c r="U306">
        <f t="shared" si="40"/>
        <v>4.9241350336123608E-5</v>
      </c>
      <c r="X306" s="40">
        <f t="shared" si="41"/>
        <v>1.9407914607844574E-5</v>
      </c>
      <c r="Y306" s="40">
        <f t="shared" si="42"/>
        <v>2.9066696132094194E-6</v>
      </c>
    </row>
    <row r="307" spans="1:25" x14ac:dyDescent="0.25">
      <c r="A307" t="s">
        <v>3374</v>
      </c>
      <c r="B307" t="s">
        <v>3374</v>
      </c>
      <c r="C307">
        <v>31</v>
      </c>
      <c r="D307" t="s">
        <v>3373</v>
      </c>
      <c r="E307">
        <v>135.30000000000001</v>
      </c>
      <c r="F307">
        <v>0</v>
      </c>
      <c r="G307">
        <v>323.31</v>
      </c>
      <c r="H307">
        <v>26370000</v>
      </c>
      <c r="I307">
        <v>5607800</v>
      </c>
      <c r="J307">
        <v>16653000</v>
      </c>
      <c r="K307">
        <v>6130900</v>
      </c>
      <c r="N307">
        <f t="shared" si="43"/>
        <v>3.6729477026479324E-4</v>
      </c>
      <c r="O307">
        <f t="shared" si="44"/>
        <v>1.0661707253297789E-4</v>
      </c>
      <c r="P307">
        <f t="shared" si="45"/>
        <v>2.4201459638721479E-4</v>
      </c>
      <c r="Q307">
        <f t="shared" si="46"/>
        <v>1.3700182977772587E-4</v>
      </c>
      <c r="T307">
        <f t="shared" si="39"/>
        <v>2.3695592139888556E-4</v>
      </c>
      <c r="U307">
        <f t="shared" si="40"/>
        <v>1.8950821308247033E-4</v>
      </c>
      <c r="X307" s="40">
        <f t="shared" si="41"/>
        <v>1.3033884886590766E-4</v>
      </c>
      <c r="Y307" s="40">
        <f t="shared" si="42"/>
        <v>5.2506383304744453E-5</v>
      </c>
    </row>
    <row r="308" spans="1:25" x14ac:dyDescent="0.25">
      <c r="A308" t="s">
        <v>6747</v>
      </c>
      <c r="B308" t="s">
        <v>6748</v>
      </c>
      <c r="C308" t="s">
        <v>6749</v>
      </c>
      <c r="D308" t="s">
        <v>6750</v>
      </c>
      <c r="E308">
        <v>35.822000000000003</v>
      </c>
      <c r="F308">
        <v>0</v>
      </c>
      <c r="G308">
        <v>20.53</v>
      </c>
      <c r="H308">
        <v>3159300</v>
      </c>
      <c r="I308">
        <v>311450</v>
      </c>
      <c r="J308">
        <v>2718200</v>
      </c>
      <c r="K308">
        <v>755200</v>
      </c>
      <c r="N308">
        <f t="shared" si="43"/>
        <v>4.4004337038208615E-5</v>
      </c>
      <c r="O308">
        <f t="shared" si="44"/>
        <v>5.9213750919069801E-6</v>
      </c>
      <c r="P308">
        <f t="shared" si="45"/>
        <v>3.9503037044360009E-5</v>
      </c>
      <c r="Q308">
        <f t="shared" si="46"/>
        <v>1.6875790152854977E-5</v>
      </c>
      <c r="T308">
        <f t="shared" si="39"/>
        <v>2.4962856065057799E-5</v>
      </c>
      <c r="U308">
        <f t="shared" si="40"/>
        <v>2.8189413598607495E-5</v>
      </c>
      <c r="X308" s="40">
        <f t="shared" si="41"/>
        <v>1.9041480973150816E-5</v>
      </c>
      <c r="Y308" s="40">
        <f t="shared" si="42"/>
        <v>1.1313623445752516E-5</v>
      </c>
    </row>
    <row r="309" spans="1:25" x14ac:dyDescent="0.25">
      <c r="A309" t="s">
        <v>3372</v>
      </c>
      <c r="B309" t="s">
        <v>3372</v>
      </c>
      <c r="C309" t="s">
        <v>2715</v>
      </c>
      <c r="D309" t="s">
        <v>3370</v>
      </c>
      <c r="E309">
        <v>23.120999999999999</v>
      </c>
      <c r="F309">
        <v>0</v>
      </c>
      <c r="G309">
        <v>4.6036999999999999</v>
      </c>
      <c r="H309">
        <v>2060700</v>
      </c>
      <c r="I309">
        <v>0</v>
      </c>
      <c r="J309">
        <v>2380800</v>
      </c>
      <c r="K309">
        <v>606650</v>
      </c>
      <c r="N309">
        <f t="shared" si="43"/>
        <v>2.8702477553456937E-5</v>
      </c>
      <c r="O309">
        <f t="shared" si="44"/>
        <v>0</v>
      </c>
      <c r="P309">
        <f t="shared" si="45"/>
        <v>3.4599672796413916E-5</v>
      </c>
      <c r="Q309">
        <f t="shared" si="46"/>
        <v>1.3556273962168263E-5</v>
      </c>
      <c r="T309">
        <f t="shared" si="39"/>
        <v>1.4351238776728469E-5</v>
      </c>
      <c r="U309">
        <f t="shared" si="40"/>
        <v>2.4077973379291089E-5</v>
      </c>
      <c r="X309" s="40">
        <f t="shared" si="41"/>
        <v>1.4351238776728469E-5</v>
      </c>
      <c r="Y309" s="40">
        <f t="shared" si="42"/>
        <v>1.0521699417122827E-5</v>
      </c>
    </row>
    <row r="310" spans="1:25" x14ac:dyDescent="0.25">
      <c r="A310" t="s">
        <v>3369</v>
      </c>
      <c r="B310" t="s">
        <v>3369</v>
      </c>
      <c r="C310">
        <v>3</v>
      </c>
      <c r="D310" t="s">
        <v>3368</v>
      </c>
      <c r="E310">
        <v>52.847999999999999</v>
      </c>
      <c r="F310">
        <v>0</v>
      </c>
      <c r="G310">
        <v>4.1947000000000001</v>
      </c>
      <c r="H310">
        <v>262330</v>
      </c>
      <c r="I310">
        <v>234160</v>
      </c>
      <c r="J310">
        <v>0</v>
      </c>
      <c r="K310">
        <v>0</v>
      </c>
      <c r="N310">
        <f t="shared" si="43"/>
        <v>3.6538656459447556E-6</v>
      </c>
      <c r="O310">
        <f t="shared" si="44"/>
        <v>4.451915850123418E-6</v>
      </c>
      <c r="P310">
        <f t="shared" si="45"/>
        <v>0</v>
      </c>
      <c r="Q310">
        <f t="shared" si="46"/>
        <v>0</v>
      </c>
      <c r="T310">
        <f t="shared" si="39"/>
        <v>4.0528907480340868E-6</v>
      </c>
      <c r="U310">
        <f t="shared" si="40"/>
        <v>0</v>
      </c>
      <c r="X310" s="40">
        <f t="shared" si="41"/>
        <v>3.9902510208933113E-7</v>
      </c>
      <c r="Y310" s="40">
        <f t="shared" si="42"/>
        <v>0</v>
      </c>
    </row>
    <row r="311" spans="1:25" x14ac:dyDescent="0.25">
      <c r="A311" t="s">
        <v>3367</v>
      </c>
      <c r="B311" t="s">
        <v>3367</v>
      </c>
      <c r="C311">
        <v>2</v>
      </c>
      <c r="D311" t="s">
        <v>3366</v>
      </c>
      <c r="E311">
        <v>49.8</v>
      </c>
      <c r="F311">
        <v>0</v>
      </c>
      <c r="G311">
        <v>21.103999999999999</v>
      </c>
      <c r="H311">
        <v>242320</v>
      </c>
      <c r="I311">
        <v>0</v>
      </c>
      <c r="J311">
        <v>779570</v>
      </c>
      <c r="K311">
        <v>0</v>
      </c>
      <c r="N311">
        <f t="shared" si="43"/>
        <v>3.3751561900100378E-6</v>
      </c>
      <c r="O311">
        <f t="shared" si="44"/>
        <v>0</v>
      </c>
      <c r="P311">
        <f t="shared" si="45"/>
        <v>1.1329329184265961E-5</v>
      </c>
      <c r="Q311">
        <f t="shared" si="46"/>
        <v>0</v>
      </c>
      <c r="T311">
        <f t="shared" si="39"/>
        <v>1.6875780950050189E-6</v>
      </c>
      <c r="U311">
        <f t="shared" si="40"/>
        <v>5.6646645921329804E-6</v>
      </c>
      <c r="X311" s="40">
        <f t="shared" si="41"/>
        <v>1.6875780950050189E-6</v>
      </c>
      <c r="Y311" s="40">
        <f t="shared" si="42"/>
        <v>5.6646645921329804E-6</v>
      </c>
    </row>
    <row r="312" spans="1:25" x14ac:dyDescent="0.25">
      <c r="A312" t="s">
        <v>6751</v>
      </c>
      <c r="B312" t="s">
        <v>6751</v>
      </c>
      <c r="C312" t="s">
        <v>157</v>
      </c>
      <c r="D312" t="s">
        <v>6752</v>
      </c>
      <c r="E312">
        <v>46.317</v>
      </c>
      <c r="F312">
        <v>8.5626999999999995E-3</v>
      </c>
      <c r="G312">
        <v>1.48</v>
      </c>
      <c r="H312">
        <v>0</v>
      </c>
      <c r="I312">
        <v>1037300</v>
      </c>
      <c r="J312">
        <v>0</v>
      </c>
      <c r="K312">
        <v>0</v>
      </c>
      <c r="N312">
        <f t="shared" si="43"/>
        <v>0</v>
      </c>
      <c r="O312">
        <f t="shared" si="44"/>
        <v>1.972143966233781E-5</v>
      </c>
      <c r="P312">
        <f t="shared" si="45"/>
        <v>0</v>
      </c>
      <c r="Q312">
        <f t="shared" si="46"/>
        <v>0</v>
      </c>
      <c r="T312">
        <f t="shared" si="39"/>
        <v>9.8607198311689051E-6</v>
      </c>
      <c r="U312">
        <f t="shared" si="40"/>
        <v>0</v>
      </c>
      <c r="X312" s="40">
        <f t="shared" si="41"/>
        <v>9.8607198311689034E-6</v>
      </c>
      <c r="Y312" s="40">
        <f t="shared" si="42"/>
        <v>0</v>
      </c>
    </row>
    <row r="313" spans="1:25" x14ac:dyDescent="0.25">
      <c r="A313" t="s">
        <v>3365</v>
      </c>
      <c r="B313" t="s">
        <v>3365</v>
      </c>
      <c r="C313" t="s">
        <v>4748</v>
      </c>
      <c r="D313" t="s">
        <v>3363</v>
      </c>
      <c r="E313">
        <v>86.394999999999996</v>
      </c>
      <c r="F313">
        <v>0</v>
      </c>
      <c r="G313">
        <v>150.72</v>
      </c>
      <c r="H313">
        <v>11688000</v>
      </c>
      <c r="I313">
        <v>3020400</v>
      </c>
      <c r="J313">
        <v>2845500</v>
      </c>
      <c r="K313">
        <v>623450</v>
      </c>
      <c r="N313">
        <f t="shared" si="43"/>
        <v>1.6279640784432701E-4</v>
      </c>
      <c r="O313">
        <f t="shared" si="44"/>
        <v>5.7424695224260212E-5</v>
      </c>
      <c r="P313">
        <f t="shared" si="45"/>
        <v>4.1353061551661543E-5</v>
      </c>
      <c r="Q313">
        <f t="shared" si="46"/>
        <v>1.3931688785483892E-5</v>
      </c>
      <c r="T313">
        <f t="shared" si="39"/>
        <v>1.1011055153429362E-4</v>
      </c>
      <c r="U313">
        <f t="shared" si="40"/>
        <v>2.7642375168572719E-5</v>
      </c>
      <c r="X313" s="40">
        <f t="shared" si="41"/>
        <v>5.2685856310033401E-5</v>
      </c>
      <c r="Y313" s="40">
        <f t="shared" si="42"/>
        <v>1.3710686383088823E-5</v>
      </c>
    </row>
    <row r="314" spans="1:25" x14ac:dyDescent="0.25">
      <c r="A314" t="s">
        <v>6044</v>
      </c>
      <c r="B314" t="s">
        <v>6044</v>
      </c>
      <c r="C314" t="s">
        <v>686</v>
      </c>
      <c r="D314" t="s">
        <v>6043</v>
      </c>
      <c r="E314">
        <v>35.893999999999998</v>
      </c>
      <c r="F314">
        <v>0</v>
      </c>
      <c r="G314">
        <v>3.1293000000000002</v>
      </c>
      <c r="H314">
        <v>334090</v>
      </c>
      <c r="I314">
        <v>0</v>
      </c>
      <c r="J314">
        <v>0</v>
      </c>
      <c r="K314">
        <v>0</v>
      </c>
      <c r="N314">
        <f t="shared" si="43"/>
        <v>4.6533754189520199E-6</v>
      </c>
      <c r="O314">
        <f t="shared" si="44"/>
        <v>0</v>
      </c>
      <c r="P314">
        <f t="shared" si="45"/>
        <v>0</v>
      </c>
      <c r="Q314">
        <f t="shared" si="46"/>
        <v>0</v>
      </c>
      <c r="T314">
        <f t="shared" si="39"/>
        <v>2.3266877094760099E-6</v>
      </c>
      <c r="U314">
        <f t="shared" si="40"/>
        <v>0</v>
      </c>
      <c r="X314" s="40">
        <f t="shared" si="41"/>
        <v>2.3266877094760095E-6</v>
      </c>
      <c r="Y314" s="40">
        <f t="shared" si="42"/>
        <v>0</v>
      </c>
    </row>
    <row r="315" spans="1:25" x14ac:dyDescent="0.25">
      <c r="A315" t="s">
        <v>6753</v>
      </c>
      <c r="B315" t="s">
        <v>6753</v>
      </c>
      <c r="C315" t="s">
        <v>2698</v>
      </c>
      <c r="D315" t="s">
        <v>6754</v>
      </c>
      <c r="E315">
        <v>39.841999999999999</v>
      </c>
      <c r="F315">
        <v>0</v>
      </c>
      <c r="G315">
        <v>10.425000000000001</v>
      </c>
      <c r="H315">
        <v>0</v>
      </c>
      <c r="I315">
        <v>0</v>
      </c>
      <c r="J315">
        <v>148080</v>
      </c>
      <c r="K315">
        <v>0</v>
      </c>
      <c r="N315">
        <f t="shared" si="43"/>
        <v>0</v>
      </c>
      <c r="O315">
        <f t="shared" si="44"/>
        <v>0</v>
      </c>
      <c r="P315">
        <f t="shared" si="45"/>
        <v>2.1520159390511479E-6</v>
      </c>
      <c r="Q315">
        <f t="shared" si="46"/>
        <v>0</v>
      </c>
      <c r="T315">
        <f t="shared" si="39"/>
        <v>0</v>
      </c>
      <c r="U315">
        <f t="shared" si="40"/>
        <v>1.0760079695255739E-6</v>
      </c>
      <c r="X315" s="40">
        <f t="shared" si="41"/>
        <v>0</v>
      </c>
      <c r="Y315" s="40">
        <f t="shared" si="42"/>
        <v>1.0760079695255739E-6</v>
      </c>
    </row>
    <row r="316" spans="1:25" x14ac:dyDescent="0.25">
      <c r="A316" t="s">
        <v>6755</v>
      </c>
      <c r="B316" t="s">
        <v>6755</v>
      </c>
      <c r="C316">
        <v>1</v>
      </c>
      <c r="D316" t="s">
        <v>6756</v>
      </c>
      <c r="E316">
        <v>132.88</v>
      </c>
      <c r="F316">
        <v>8.0345999999999994E-3</v>
      </c>
      <c r="G316">
        <v>1.5517000000000001</v>
      </c>
      <c r="H316">
        <v>0</v>
      </c>
      <c r="I316">
        <v>0</v>
      </c>
      <c r="J316">
        <v>0</v>
      </c>
      <c r="K316">
        <v>0</v>
      </c>
      <c r="N316">
        <f t="shared" si="43"/>
        <v>0</v>
      </c>
      <c r="O316">
        <f t="shared" si="44"/>
        <v>0</v>
      </c>
      <c r="P316">
        <f t="shared" si="45"/>
        <v>0</v>
      </c>
      <c r="Q316">
        <f t="shared" si="46"/>
        <v>0</v>
      </c>
      <c r="T316">
        <f t="shared" si="39"/>
        <v>0</v>
      </c>
      <c r="U316">
        <f t="shared" si="40"/>
        <v>0</v>
      </c>
      <c r="X316" s="40">
        <f t="shared" si="41"/>
        <v>0</v>
      </c>
      <c r="Y316" s="40">
        <f t="shared" si="42"/>
        <v>0</v>
      </c>
    </row>
    <row r="317" spans="1:25" x14ac:dyDescent="0.25">
      <c r="A317" t="s">
        <v>3359</v>
      </c>
      <c r="B317" t="s">
        <v>3359</v>
      </c>
      <c r="C317">
        <v>1</v>
      </c>
      <c r="D317" t="s">
        <v>3358</v>
      </c>
      <c r="E317">
        <v>8.7888999999999999</v>
      </c>
      <c r="F317">
        <v>7.1838999999999996E-4</v>
      </c>
      <c r="G317">
        <v>2.6869000000000001</v>
      </c>
      <c r="H317">
        <v>0</v>
      </c>
      <c r="I317">
        <v>0</v>
      </c>
      <c r="J317">
        <v>1117100</v>
      </c>
      <c r="K317">
        <v>0</v>
      </c>
      <c r="N317">
        <f t="shared" si="43"/>
        <v>0</v>
      </c>
      <c r="O317">
        <f t="shared" si="44"/>
        <v>0</v>
      </c>
      <c r="P317">
        <f t="shared" si="45"/>
        <v>1.6234582695259571E-5</v>
      </c>
      <c r="Q317">
        <f t="shared" si="46"/>
        <v>0</v>
      </c>
      <c r="T317">
        <f t="shared" si="39"/>
        <v>0</v>
      </c>
      <c r="U317">
        <f t="shared" si="40"/>
        <v>8.1172913476297853E-6</v>
      </c>
      <c r="X317" s="40">
        <f t="shared" si="41"/>
        <v>0</v>
      </c>
      <c r="Y317" s="40">
        <f t="shared" si="42"/>
        <v>8.1172913476297853E-6</v>
      </c>
    </row>
    <row r="318" spans="1:25" x14ac:dyDescent="0.25">
      <c r="A318" t="s">
        <v>6034</v>
      </c>
      <c r="B318" t="s">
        <v>6034</v>
      </c>
      <c r="C318">
        <v>1</v>
      </c>
      <c r="D318" t="s">
        <v>6033</v>
      </c>
      <c r="E318">
        <v>19.547000000000001</v>
      </c>
      <c r="F318">
        <v>7.0175000000000001E-4</v>
      </c>
      <c r="G318">
        <v>2.5093000000000001</v>
      </c>
      <c r="H318">
        <v>0</v>
      </c>
      <c r="I318">
        <v>0</v>
      </c>
      <c r="J318">
        <v>0</v>
      </c>
      <c r="K318">
        <v>597440</v>
      </c>
      <c r="N318">
        <f t="shared" si="43"/>
        <v>0</v>
      </c>
      <c r="O318">
        <f t="shared" si="44"/>
        <v>0</v>
      </c>
      <c r="P318">
        <f t="shared" si="45"/>
        <v>0</v>
      </c>
      <c r="Q318">
        <f t="shared" si="46"/>
        <v>1.335046619295773E-5</v>
      </c>
      <c r="T318">
        <f t="shared" si="39"/>
        <v>0</v>
      </c>
      <c r="U318">
        <f t="shared" si="40"/>
        <v>6.6752330964788648E-6</v>
      </c>
      <c r="X318" s="40">
        <f t="shared" si="41"/>
        <v>0</v>
      </c>
      <c r="Y318" s="40">
        <f t="shared" si="42"/>
        <v>6.675233096478864E-6</v>
      </c>
    </row>
    <row r="319" spans="1:25" x14ac:dyDescent="0.25">
      <c r="A319" t="s">
        <v>6757</v>
      </c>
      <c r="B319" t="s">
        <v>6758</v>
      </c>
      <c r="C319" t="s">
        <v>6759</v>
      </c>
      <c r="D319" t="s">
        <v>6760</v>
      </c>
      <c r="E319">
        <v>27.872</v>
      </c>
      <c r="F319">
        <v>0</v>
      </c>
      <c r="G319">
        <v>19.155000000000001</v>
      </c>
      <c r="H319">
        <v>2970300</v>
      </c>
      <c r="I319">
        <v>261080</v>
      </c>
      <c r="J319">
        <v>3500200</v>
      </c>
      <c r="K319">
        <v>487750</v>
      </c>
      <c r="N319">
        <f t="shared" si="43"/>
        <v>4.1371848923682796E-5</v>
      </c>
      <c r="O319">
        <f t="shared" si="44"/>
        <v>4.9637264697225062E-6</v>
      </c>
      <c r="P319">
        <f t="shared" si="45"/>
        <v>5.0867680914821908E-5</v>
      </c>
      <c r="Q319">
        <f t="shared" si="46"/>
        <v>1.0899320242392763E-5</v>
      </c>
      <c r="T319">
        <f t="shared" si="39"/>
        <v>2.3167787696702651E-5</v>
      </c>
      <c r="U319">
        <f t="shared" si="40"/>
        <v>3.0883500578607336E-5</v>
      </c>
      <c r="X319" s="40">
        <f t="shared" si="41"/>
        <v>1.8204061226980145E-5</v>
      </c>
      <c r="Y319" s="40">
        <f t="shared" si="42"/>
        <v>1.9984180336214573E-5</v>
      </c>
    </row>
    <row r="320" spans="1:25" x14ac:dyDescent="0.25">
      <c r="A320" t="s">
        <v>6032</v>
      </c>
      <c r="B320" t="s">
        <v>6032</v>
      </c>
      <c r="C320" t="s">
        <v>276</v>
      </c>
      <c r="D320" t="s">
        <v>6031</v>
      </c>
      <c r="E320">
        <v>29.978999999999999</v>
      </c>
      <c r="F320">
        <v>0</v>
      </c>
      <c r="G320">
        <v>4.42</v>
      </c>
      <c r="H320">
        <v>1085700</v>
      </c>
      <c r="I320">
        <v>349790</v>
      </c>
      <c r="J320">
        <v>568690</v>
      </c>
      <c r="K320">
        <v>178650</v>
      </c>
      <c r="N320">
        <f t="shared" si="43"/>
        <v>1.5122181724553888E-5</v>
      </c>
      <c r="O320">
        <f t="shared" si="44"/>
        <v>6.6503059669229173E-6</v>
      </c>
      <c r="P320">
        <f t="shared" si="45"/>
        <v>8.2646538653362861E-6</v>
      </c>
      <c r="Q320">
        <f t="shared" si="46"/>
        <v>3.9921344157938845E-6</v>
      </c>
      <c r="T320">
        <f t="shared" si="39"/>
        <v>1.0886243845738402E-5</v>
      </c>
      <c r="U320">
        <f t="shared" si="40"/>
        <v>6.1283941405650853E-6</v>
      </c>
      <c r="X320" s="40">
        <f t="shared" si="41"/>
        <v>4.2359378788154851E-6</v>
      </c>
      <c r="Y320" s="40">
        <f t="shared" si="42"/>
        <v>2.1362597247712008E-6</v>
      </c>
    </row>
    <row r="321" spans="1:25" x14ac:dyDescent="0.25">
      <c r="A321" t="s">
        <v>6761</v>
      </c>
      <c r="B321" t="s">
        <v>6762</v>
      </c>
      <c r="C321" t="s">
        <v>6763</v>
      </c>
      <c r="D321" t="s">
        <v>6764</v>
      </c>
      <c r="E321">
        <v>274.11</v>
      </c>
      <c r="F321">
        <v>0</v>
      </c>
      <c r="G321">
        <v>111.97</v>
      </c>
      <c r="H321">
        <v>952080</v>
      </c>
      <c r="I321">
        <v>79474</v>
      </c>
      <c r="J321">
        <v>815320</v>
      </c>
      <c r="K321">
        <v>303390</v>
      </c>
      <c r="N321">
        <f t="shared" si="43"/>
        <v>1.3261054413109759E-5</v>
      </c>
      <c r="O321">
        <f t="shared" si="44"/>
        <v>1.5109820647109179E-6</v>
      </c>
      <c r="P321">
        <f t="shared" si="45"/>
        <v>1.1848876522333752E-5</v>
      </c>
      <c r="Q321">
        <f t="shared" si="46"/>
        <v>6.7795894789124353E-6</v>
      </c>
      <c r="T321">
        <f t="shared" si="39"/>
        <v>7.386018238910338E-6</v>
      </c>
      <c r="U321">
        <f t="shared" si="40"/>
        <v>9.3142330006230943E-6</v>
      </c>
      <c r="X321" s="40">
        <f t="shared" si="41"/>
        <v>5.8750361741994202E-6</v>
      </c>
      <c r="Y321" s="40">
        <f t="shared" si="42"/>
        <v>2.5346435217106582E-6</v>
      </c>
    </row>
    <row r="322" spans="1:25" x14ac:dyDescent="0.25">
      <c r="A322" t="s">
        <v>3349</v>
      </c>
      <c r="B322" t="s">
        <v>3349</v>
      </c>
      <c r="C322" t="s">
        <v>283</v>
      </c>
      <c r="D322" t="s">
        <v>3348</v>
      </c>
      <c r="E322">
        <v>37.546999999999997</v>
      </c>
      <c r="F322">
        <v>0</v>
      </c>
      <c r="G322">
        <v>49.073</v>
      </c>
      <c r="H322">
        <v>40591000</v>
      </c>
      <c r="I322">
        <v>17763000</v>
      </c>
      <c r="J322">
        <v>26578000</v>
      </c>
      <c r="K322">
        <v>6263600</v>
      </c>
      <c r="N322">
        <f t="shared" si="43"/>
        <v>5.6537209024718328E-4</v>
      </c>
      <c r="O322">
        <f t="shared" si="44"/>
        <v>3.3771515735284537E-4</v>
      </c>
      <c r="P322">
        <f t="shared" si="45"/>
        <v>3.8625256366897224E-4</v>
      </c>
      <c r="Q322">
        <f t="shared" si="46"/>
        <v>1.3996715995951063E-4</v>
      </c>
      <c r="T322">
        <f t="shared" si="39"/>
        <v>4.5154362380001435E-4</v>
      </c>
      <c r="U322">
        <f t="shared" si="40"/>
        <v>2.6310986181424142E-4</v>
      </c>
      <c r="X322" s="40">
        <f t="shared" si="41"/>
        <v>1.1382846644716896E-4</v>
      </c>
      <c r="Y322" s="40">
        <f t="shared" si="42"/>
        <v>1.2314270185473079E-4</v>
      </c>
    </row>
    <row r="323" spans="1:25" x14ac:dyDescent="0.25">
      <c r="A323" t="s">
        <v>6765</v>
      </c>
      <c r="B323" t="s">
        <v>6765</v>
      </c>
      <c r="C323" t="s">
        <v>6766</v>
      </c>
      <c r="D323" t="s">
        <v>6767</v>
      </c>
      <c r="E323">
        <v>58.432000000000002</v>
      </c>
      <c r="F323">
        <v>0</v>
      </c>
      <c r="G323">
        <v>11.013</v>
      </c>
      <c r="H323">
        <v>568610</v>
      </c>
      <c r="I323">
        <v>145640</v>
      </c>
      <c r="J323">
        <v>1182100</v>
      </c>
      <c r="K323">
        <v>112090</v>
      </c>
      <c r="N323">
        <f t="shared" si="43"/>
        <v>7.919889242330834E-6</v>
      </c>
      <c r="O323">
        <f t="shared" si="44"/>
        <v>2.7689486864194339E-6</v>
      </c>
      <c r="P323">
        <f t="shared" si="45"/>
        <v>1.7179214219019191E-5</v>
      </c>
      <c r="Q323">
        <f t="shared" si="46"/>
        <v>2.5047766396100562E-6</v>
      </c>
      <c r="T323">
        <f t="shared" si="39"/>
        <v>5.3444189643751337E-6</v>
      </c>
      <c r="U323">
        <f t="shared" si="40"/>
        <v>9.8419954293146238E-6</v>
      </c>
      <c r="X323" s="40">
        <f t="shared" si="41"/>
        <v>2.5754702779556999E-6</v>
      </c>
      <c r="Y323" s="40">
        <f t="shared" si="42"/>
        <v>7.3372187897045672E-6</v>
      </c>
    </row>
    <row r="324" spans="1:25" x14ac:dyDescent="0.25">
      <c r="A324" t="s">
        <v>3347</v>
      </c>
      <c r="B324" t="s">
        <v>3347</v>
      </c>
      <c r="C324" t="s">
        <v>3928</v>
      </c>
      <c r="D324" t="s">
        <v>3346</v>
      </c>
      <c r="E324">
        <v>9.8972999999999995</v>
      </c>
      <c r="F324">
        <v>0</v>
      </c>
      <c r="G324">
        <v>21.042999999999999</v>
      </c>
      <c r="H324">
        <v>5663100</v>
      </c>
      <c r="I324">
        <v>0</v>
      </c>
      <c r="J324">
        <v>2255200</v>
      </c>
      <c r="K324">
        <v>2277000</v>
      </c>
      <c r="N324">
        <f t="shared" si="43"/>
        <v>7.8878536726831653E-5</v>
      </c>
      <c r="O324">
        <f t="shared" si="44"/>
        <v>0</v>
      </c>
      <c r="P324">
        <f t="shared" si="45"/>
        <v>3.2774354036656865E-5</v>
      </c>
      <c r="Q324">
        <f t="shared" si="46"/>
        <v>5.0882116231529106E-5</v>
      </c>
      <c r="T324">
        <f t="shared" si="39"/>
        <v>3.9439268363415826E-5</v>
      </c>
      <c r="U324">
        <f t="shared" si="40"/>
        <v>4.1828235134092989E-5</v>
      </c>
      <c r="X324" s="40">
        <f t="shared" si="41"/>
        <v>3.9439268363415826E-5</v>
      </c>
      <c r="Y324" s="40">
        <f t="shared" si="42"/>
        <v>9.0538810974361188E-6</v>
      </c>
    </row>
    <row r="325" spans="1:25" x14ac:dyDescent="0.25">
      <c r="A325" t="s">
        <v>3345</v>
      </c>
      <c r="B325" t="s">
        <v>3345</v>
      </c>
      <c r="C325">
        <v>6</v>
      </c>
      <c r="D325" t="s">
        <v>3344</v>
      </c>
      <c r="E325">
        <v>10.26</v>
      </c>
      <c r="F325">
        <v>0</v>
      </c>
      <c r="G325">
        <v>135.97999999999999</v>
      </c>
      <c r="H325">
        <v>584900000</v>
      </c>
      <c r="I325">
        <v>1126400000</v>
      </c>
      <c r="J325">
        <v>861690000</v>
      </c>
      <c r="K325">
        <v>1144500000</v>
      </c>
      <c r="N325">
        <f t="shared" si="43"/>
        <v>8.1467846464875829E-3</v>
      </c>
      <c r="O325">
        <f t="shared" si="44"/>
        <v>2.1415433949346679E-2</v>
      </c>
      <c r="P325">
        <f t="shared" si="45"/>
        <v>1.2522762118591192E-2</v>
      </c>
      <c r="Q325">
        <f t="shared" si="46"/>
        <v>2.557513483837728E-2</v>
      </c>
      <c r="T325">
        <f t="shared" si="39"/>
        <v>1.4781109297917131E-2</v>
      </c>
      <c r="U325">
        <f t="shared" si="40"/>
        <v>1.9048948478484234E-2</v>
      </c>
      <c r="X325" s="40">
        <f t="shared" si="41"/>
        <v>6.6343246514295505E-3</v>
      </c>
      <c r="Y325" s="40">
        <f t="shared" si="42"/>
        <v>6.5261863598930492E-3</v>
      </c>
    </row>
    <row r="326" spans="1:25" x14ac:dyDescent="0.25">
      <c r="A326" t="s">
        <v>3343</v>
      </c>
      <c r="B326" t="s">
        <v>3343</v>
      </c>
      <c r="C326" t="s">
        <v>696</v>
      </c>
      <c r="D326" t="s">
        <v>3341</v>
      </c>
      <c r="E326">
        <v>29.254999999999999</v>
      </c>
      <c r="F326">
        <v>0</v>
      </c>
      <c r="G326">
        <v>23.436</v>
      </c>
      <c r="H326">
        <v>2515300</v>
      </c>
      <c r="I326">
        <v>293390</v>
      </c>
      <c r="J326">
        <v>3056600</v>
      </c>
      <c r="K326">
        <v>3466500</v>
      </c>
      <c r="N326">
        <f t="shared" si="43"/>
        <v>3.5034377536861376E-5</v>
      </c>
      <c r="O326">
        <f t="shared" si="44"/>
        <v>5.5780132869307722E-6</v>
      </c>
      <c r="P326">
        <f t="shared" si="45"/>
        <v>4.4420934084979326E-5</v>
      </c>
      <c r="Q326">
        <f t="shared" si="46"/>
        <v>7.7462826489501822E-5</v>
      </c>
      <c r="T326">
        <f t="shared" ref="T326:T389" si="47">AVERAGE(N326:O326)</f>
        <v>2.0306195411896075E-5</v>
      </c>
      <c r="U326">
        <f t="shared" ref="U326:U389" si="48">AVERAGE(P326:Q326)</f>
        <v>6.0941880287240574E-5</v>
      </c>
      <c r="X326" s="40">
        <f t="shared" ref="X326:X389" si="49">STDEV(N326:O326)/SQRT(2)</f>
        <v>1.4728182124965301E-5</v>
      </c>
      <c r="Y326" s="40">
        <f t="shared" ref="Y326:Y389" si="50">STDEV(P326:Q326)/SQRT(2)</f>
        <v>1.6520946202261248E-5</v>
      </c>
    </row>
    <row r="327" spans="1:25" x14ac:dyDescent="0.25">
      <c r="A327" t="s">
        <v>3340</v>
      </c>
      <c r="B327" t="s">
        <v>3340</v>
      </c>
      <c r="C327">
        <v>4</v>
      </c>
      <c r="D327" t="s">
        <v>3339</v>
      </c>
      <c r="E327">
        <v>29.355</v>
      </c>
      <c r="F327">
        <v>0</v>
      </c>
      <c r="G327">
        <v>36.258000000000003</v>
      </c>
      <c r="H327">
        <v>2719600</v>
      </c>
      <c r="I327">
        <v>1368700</v>
      </c>
      <c r="J327">
        <v>1259500</v>
      </c>
      <c r="K327">
        <v>165240</v>
      </c>
      <c r="N327">
        <f t="shared" si="43"/>
        <v>3.7879971832086906E-5</v>
      </c>
      <c r="O327">
        <f t="shared" si="44"/>
        <v>2.602210977136967E-5</v>
      </c>
      <c r="P327">
        <f t="shared" si="45"/>
        <v>1.8304052371926802E-5</v>
      </c>
      <c r="Q327">
        <f t="shared" si="46"/>
        <v>3.6924729407544445E-6</v>
      </c>
      <c r="T327">
        <f t="shared" si="47"/>
        <v>3.1951040801728288E-5</v>
      </c>
      <c r="U327">
        <f t="shared" si="48"/>
        <v>1.0998262656340624E-5</v>
      </c>
      <c r="X327" s="40">
        <f t="shared" si="49"/>
        <v>5.9289310303586179E-6</v>
      </c>
      <c r="Y327" s="40">
        <f t="shared" si="50"/>
        <v>7.3057897155861786E-6</v>
      </c>
    </row>
    <row r="328" spans="1:25" x14ac:dyDescent="0.25">
      <c r="A328" t="s">
        <v>3338</v>
      </c>
      <c r="B328" t="s">
        <v>3338</v>
      </c>
      <c r="C328">
        <v>8</v>
      </c>
      <c r="D328" t="s">
        <v>3337</v>
      </c>
      <c r="E328">
        <v>48.887999999999998</v>
      </c>
      <c r="F328">
        <v>0</v>
      </c>
      <c r="G328">
        <v>38.104999999999997</v>
      </c>
      <c r="H328">
        <v>3867500</v>
      </c>
      <c r="I328">
        <v>0</v>
      </c>
      <c r="J328">
        <v>2418200</v>
      </c>
      <c r="K328">
        <v>1428500</v>
      </c>
      <c r="N328">
        <f t="shared" si="43"/>
        <v>5.3868506787982097E-5</v>
      </c>
      <c r="O328">
        <f t="shared" si="44"/>
        <v>0</v>
      </c>
      <c r="P328">
        <f t="shared" si="45"/>
        <v>3.5143199242392528E-5</v>
      </c>
      <c r="Q328">
        <f t="shared" si="46"/>
        <v>3.1921433042046261E-5</v>
      </c>
      <c r="T328">
        <f t="shared" si="47"/>
        <v>2.6934253393991048E-5</v>
      </c>
      <c r="U328">
        <f t="shared" si="48"/>
        <v>3.3532316142219395E-5</v>
      </c>
      <c r="X328" s="40">
        <f t="shared" si="49"/>
        <v>2.6934253393991048E-5</v>
      </c>
      <c r="Y328" s="40">
        <f t="shared" si="50"/>
        <v>1.6108831001731338E-6</v>
      </c>
    </row>
    <row r="329" spans="1:25" x14ac:dyDescent="0.25">
      <c r="A329" t="s">
        <v>6768</v>
      </c>
      <c r="B329" t="s">
        <v>6769</v>
      </c>
      <c r="C329" t="s">
        <v>467</v>
      </c>
      <c r="D329" t="s">
        <v>6770</v>
      </c>
      <c r="E329">
        <v>38.85</v>
      </c>
      <c r="F329">
        <v>0</v>
      </c>
      <c r="G329">
        <v>19.3</v>
      </c>
      <c r="H329">
        <v>5733400</v>
      </c>
      <c r="I329">
        <v>338160</v>
      </c>
      <c r="J329">
        <v>1454700</v>
      </c>
      <c r="K329">
        <v>0</v>
      </c>
      <c r="N329">
        <f t="shared" si="43"/>
        <v>7.9857710877366918E-5</v>
      </c>
      <c r="O329">
        <f t="shared" si="44"/>
        <v>6.4291931323784377E-6</v>
      </c>
      <c r="P329">
        <f t="shared" si="45"/>
        <v>2.1140853501740309E-5</v>
      </c>
      <c r="Q329">
        <f t="shared" si="46"/>
        <v>0</v>
      </c>
      <c r="T329">
        <f t="shared" si="47"/>
        <v>4.3143452004872676E-5</v>
      </c>
      <c r="U329">
        <f t="shared" si="48"/>
        <v>1.0570426750870155E-5</v>
      </c>
      <c r="X329" s="40">
        <f t="shared" si="49"/>
        <v>3.6714258872494236E-5</v>
      </c>
      <c r="Y329" s="40">
        <f t="shared" si="50"/>
        <v>1.0570426750870155E-5</v>
      </c>
    </row>
    <row r="330" spans="1:25" x14ac:dyDescent="0.25">
      <c r="A330" t="s">
        <v>6023</v>
      </c>
      <c r="B330" t="s">
        <v>6023</v>
      </c>
      <c r="C330" t="s">
        <v>200</v>
      </c>
      <c r="D330" t="s">
        <v>6022</v>
      </c>
      <c r="E330">
        <v>155.37</v>
      </c>
      <c r="F330">
        <v>6.8493E-3</v>
      </c>
      <c r="G330">
        <v>1.5931999999999999</v>
      </c>
      <c r="H330">
        <v>280830</v>
      </c>
      <c r="I330">
        <v>0</v>
      </c>
      <c r="J330">
        <v>198130</v>
      </c>
      <c r="K330">
        <v>0</v>
      </c>
      <c r="N330">
        <f t="shared" si="43"/>
        <v>3.9115430539803516E-6</v>
      </c>
      <c r="O330">
        <f t="shared" si="44"/>
        <v>0</v>
      </c>
      <c r="P330">
        <f t="shared" si="45"/>
        <v>2.8793822123460559E-6</v>
      </c>
      <c r="Q330">
        <f t="shared" si="46"/>
        <v>0</v>
      </c>
      <c r="T330">
        <f t="shared" si="47"/>
        <v>1.9557715269901758E-6</v>
      </c>
      <c r="U330">
        <f t="shared" si="48"/>
        <v>1.439691106173028E-6</v>
      </c>
      <c r="X330" s="40">
        <f t="shared" si="49"/>
        <v>1.9557715269901758E-6</v>
      </c>
      <c r="Y330" s="40">
        <f t="shared" si="50"/>
        <v>1.4396911061730277E-6</v>
      </c>
    </row>
    <row r="331" spans="1:25" x14ac:dyDescent="0.25">
      <c r="A331" t="s">
        <v>3336</v>
      </c>
      <c r="B331" t="s">
        <v>3336</v>
      </c>
      <c r="C331" t="s">
        <v>3944</v>
      </c>
      <c r="D331" t="s">
        <v>3334</v>
      </c>
      <c r="E331">
        <v>68.37</v>
      </c>
      <c r="F331">
        <v>0</v>
      </c>
      <c r="G331">
        <v>107.3</v>
      </c>
      <c r="H331">
        <v>3789100</v>
      </c>
      <c r="I331">
        <v>1040000</v>
      </c>
      <c r="J331">
        <v>5619900</v>
      </c>
      <c r="K331">
        <v>1832400</v>
      </c>
      <c r="N331">
        <f t="shared" si="43"/>
        <v>5.2776511718252865E-5</v>
      </c>
      <c r="O331">
        <f t="shared" si="44"/>
        <v>1.97727728225502E-5</v>
      </c>
      <c r="P331">
        <f t="shared" si="45"/>
        <v>8.1672841544256792E-5</v>
      </c>
      <c r="Q331">
        <f t="shared" si="46"/>
        <v>4.0947031085926191E-5</v>
      </c>
      <c r="T331">
        <f t="shared" si="47"/>
        <v>3.6274642270401534E-5</v>
      </c>
      <c r="U331">
        <f t="shared" si="48"/>
        <v>6.1309936315091492E-5</v>
      </c>
      <c r="X331" s="40">
        <f t="shared" si="49"/>
        <v>1.6501869447851331E-5</v>
      </c>
      <c r="Y331" s="40">
        <f t="shared" si="50"/>
        <v>2.0362905229165301E-5</v>
      </c>
    </row>
    <row r="332" spans="1:25" x14ac:dyDescent="0.25">
      <c r="A332" t="s">
        <v>3333</v>
      </c>
      <c r="B332" t="s">
        <v>3333</v>
      </c>
      <c r="C332" t="s">
        <v>160</v>
      </c>
      <c r="D332" t="s">
        <v>3332</v>
      </c>
      <c r="E332">
        <v>15.757999999999999</v>
      </c>
      <c r="F332">
        <v>0</v>
      </c>
      <c r="G332">
        <v>46.606000000000002</v>
      </c>
      <c r="H332">
        <v>17373000</v>
      </c>
      <c r="I332">
        <v>2260200</v>
      </c>
      <c r="J332">
        <v>8481300</v>
      </c>
      <c r="K332">
        <v>886780</v>
      </c>
      <c r="N332">
        <f t="shared" si="43"/>
        <v>2.4197997890823864E-4</v>
      </c>
      <c r="O332">
        <f t="shared" si="44"/>
        <v>4.2971558782238422E-5</v>
      </c>
      <c r="P332">
        <f t="shared" si="45"/>
        <v>1.2325697449942262E-4</v>
      </c>
      <c r="Q332">
        <f t="shared" si="46"/>
        <v>1.9816092679752034E-5</v>
      </c>
      <c r="T332">
        <f t="shared" si="47"/>
        <v>1.4247576884523854E-4</v>
      </c>
      <c r="U332">
        <f t="shared" si="48"/>
        <v>7.1536533589587324E-5</v>
      </c>
      <c r="X332" s="40">
        <f t="shared" si="49"/>
        <v>9.9504210063000104E-5</v>
      </c>
      <c r="Y332" s="40">
        <f t="shared" si="50"/>
        <v>5.1720440909835293E-5</v>
      </c>
    </row>
    <row r="333" spans="1:25" x14ac:dyDescent="0.25">
      <c r="A333" t="s">
        <v>3331</v>
      </c>
      <c r="B333" t="s">
        <v>3330</v>
      </c>
      <c r="C333" t="s">
        <v>6771</v>
      </c>
      <c r="D333" t="s">
        <v>3328</v>
      </c>
      <c r="E333">
        <v>84.581999999999994</v>
      </c>
      <c r="F333">
        <v>0</v>
      </c>
      <c r="G333">
        <v>154.33000000000001</v>
      </c>
      <c r="H333">
        <v>46617000</v>
      </c>
      <c r="I333">
        <v>22622000</v>
      </c>
      <c r="J333">
        <v>15627000</v>
      </c>
      <c r="K333">
        <v>7877400</v>
      </c>
      <c r="N333">
        <f t="shared" si="43"/>
        <v>6.4930528272407536E-4</v>
      </c>
      <c r="O333">
        <f t="shared" si="44"/>
        <v>4.3009583345358715E-4</v>
      </c>
      <c r="P333">
        <f t="shared" si="45"/>
        <v>2.2710395110448601E-4</v>
      </c>
      <c r="Q333">
        <f t="shared" si="46"/>
        <v>1.7602932911824654E-4</v>
      </c>
      <c r="T333">
        <f t="shared" si="47"/>
        <v>5.3970055808883128E-4</v>
      </c>
      <c r="U333">
        <f t="shared" si="48"/>
        <v>2.0156664011136628E-4</v>
      </c>
      <c r="X333" s="40">
        <f t="shared" si="49"/>
        <v>1.0960472463524411E-4</v>
      </c>
      <c r="Y333" s="40">
        <f t="shared" si="50"/>
        <v>2.5537310993119731E-5</v>
      </c>
    </row>
    <row r="334" spans="1:25" x14ac:dyDescent="0.25">
      <c r="A334" t="s">
        <v>3327</v>
      </c>
      <c r="B334" t="s">
        <v>3327</v>
      </c>
      <c r="C334">
        <v>3</v>
      </c>
      <c r="D334" t="s">
        <v>3326</v>
      </c>
      <c r="E334">
        <v>33.222000000000001</v>
      </c>
      <c r="F334">
        <v>0</v>
      </c>
      <c r="G334">
        <v>9.6089000000000002</v>
      </c>
      <c r="H334">
        <v>330180</v>
      </c>
      <c r="I334">
        <v>0</v>
      </c>
      <c r="J334">
        <v>440590</v>
      </c>
      <c r="K334">
        <v>0</v>
      </c>
      <c r="N334">
        <f t="shared" si="43"/>
        <v>4.5989149505509834E-6</v>
      </c>
      <c r="O334">
        <f t="shared" si="44"/>
        <v>0</v>
      </c>
      <c r="P334">
        <f t="shared" si="45"/>
        <v>6.4030031238961727E-6</v>
      </c>
      <c r="Q334">
        <f t="shared" si="46"/>
        <v>0</v>
      </c>
      <c r="T334">
        <f t="shared" si="47"/>
        <v>2.2994574752754917E-6</v>
      </c>
      <c r="U334">
        <f t="shared" si="48"/>
        <v>3.2015015619480863E-6</v>
      </c>
      <c r="X334" s="40">
        <f t="shared" si="49"/>
        <v>2.2994574752754913E-6</v>
      </c>
      <c r="Y334" s="40">
        <f t="shared" si="50"/>
        <v>3.2015015619480863E-6</v>
      </c>
    </row>
    <row r="335" spans="1:25" x14ac:dyDescent="0.25">
      <c r="A335" t="s">
        <v>3325</v>
      </c>
      <c r="B335" t="s">
        <v>3325</v>
      </c>
      <c r="C335" t="s">
        <v>212</v>
      </c>
      <c r="D335" t="s">
        <v>3324</v>
      </c>
      <c r="E335">
        <v>35.908999999999999</v>
      </c>
      <c r="F335">
        <v>0</v>
      </c>
      <c r="G335">
        <v>56.656999999999996</v>
      </c>
      <c r="H335">
        <v>7941900</v>
      </c>
      <c r="I335">
        <v>2036400</v>
      </c>
      <c r="J335">
        <v>3167700</v>
      </c>
      <c r="K335">
        <v>1334000</v>
      </c>
      <c r="N335">
        <f t="shared" si="43"/>
        <v>1.1061882199340012E-4</v>
      </c>
      <c r="O335">
        <f t="shared" si="44"/>
        <v>3.8716610169078099E-5</v>
      </c>
      <c r="P335">
        <f t="shared" si="45"/>
        <v>4.6035527350974618E-5</v>
      </c>
      <c r="Q335">
        <f t="shared" si="46"/>
        <v>2.980972466089584E-5</v>
      </c>
      <c r="T335">
        <f t="shared" si="47"/>
        <v>7.4667716081239113E-5</v>
      </c>
      <c r="U335">
        <f t="shared" si="48"/>
        <v>3.7922626005935227E-5</v>
      </c>
      <c r="X335" s="40">
        <f t="shared" si="49"/>
        <v>3.5951105912161015E-5</v>
      </c>
      <c r="Y335" s="40">
        <f t="shared" si="50"/>
        <v>8.112901345039387E-6</v>
      </c>
    </row>
    <row r="336" spans="1:25" x14ac:dyDescent="0.25">
      <c r="A336" t="s">
        <v>3323</v>
      </c>
      <c r="B336" t="s">
        <v>3323</v>
      </c>
      <c r="C336">
        <v>2</v>
      </c>
      <c r="D336" t="s">
        <v>3322</v>
      </c>
      <c r="E336">
        <v>41.654000000000003</v>
      </c>
      <c r="F336">
        <v>0</v>
      </c>
      <c r="G336">
        <v>3.2162999999999999</v>
      </c>
      <c r="H336">
        <v>0</v>
      </c>
      <c r="I336">
        <v>0</v>
      </c>
      <c r="J336">
        <v>209340</v>
      </c>
      <c r="K336">
        <v>487880</v>
      </c>
      <c r="N336">
        <f t="shared" si="43"/>
        <v>0</v>
      </c>
      <c r="O336">
        <f t="shared" si="44"/>
        <v>0</v>
      </c>
      <c r="P336">
        <f t="shared" si="45"/>
        <v>3.0422948182129074E-6</v>
      </c>
      <c r="Q336">
        <f t="shared" si="46"/>
        <v>1.0902225238049373E-5</v>
      </c>
      <c r="T336">
        <f t="shared" si="47"/>
        <v>0</v>
      </c>
      <c r="U336">
        <f t="shared" si="48"/>
        <v>6.9722600281311397E-6</v>
      </c>
      <c r="X336" s="40">
        <f t="shared" si="49"/>
        <v>0</v>
      </c>
      <c r="Y336" s="40">
        <f t="shared" si="50"/>
        <v>3.9299652099182328E-6</v>
      </c>
    </row>
    <row r="337" spans="1:25" x14ac:dyDescent="0.25">
      <c r="A337" t="s">
        <v>6772</v>
      </c>
      <c r="B337" t="s">
        <v>6772</v>
      </c>
      <c r="C337" t="s">
        <v>3704</v>
      </c>
      <c r="D337" t="s">
        <v>6773</v>
      </c>
      <c r="E337">
        <v>25.992000000000001</v>
      </c>
      <c r="F337">
        <v>7.0770999999999996E-4</v>
      </c>
      <c r="G337">
        <v>2.5493000000000001</v>
      </c>
      <c r="H337">
        <v>1739100</v>
      </c>
      <c r="I337">
        <v>404370</v>
      </c>
      <c r="J337">
        <v>571220</v>
      </c>
      <c r="K337">
        <v>0</v>
      </c>
      <c r="N337">
        <f t="shared" si="43"/>
        <v>2.4223069206200298E-5</v>
      </c>
      <c r="O337">
        <f t="shared" si="44"/>
        <v>7.6879962944756008E-6</v>
      </c>
      <c r="P337">
        <f t="shared" si="45"/>
        <v>8.3014218307995462E-6</v>
      </c>
      <c r="Q337">
        <f t="shared" si="46"/>
        <v>0</v>
      </c>
      <c r="T337">
        <f t="shared" si="47"/>
        <v>1.595553275033795E-5</v>
      </c>
      <c r="U337">
        <f t="shared" si="48"/>
        <v>4.1507109153997731E-6</v>
      </c>
      <c r="X337" s="40">
        <f t="shared" si="49"/>
        <v>8.267536455862348E-6</v>
      </c>
      <c r="Y337" s="40">
        <f t="shared" si="50"/>
        <v>4.1507109153997723E-6</v>
      </c>
    </row>
    <row r="338" spans="1:25" x14ac:dyDescent="0.25">
      <c r="A338" t="s">
        <v>6774</v>
      </c>
      <c r="B338" t="s">
        <v>6774</v>
      </c>
      <c r="C338" t="s">
        <v>200</v>
      </c>
      <c r="D338" t="s">
        <v>6775</v>
      </c>
      <c r="E338">
        <v>115.35</v>
      </c>
      <c r="F338">
        <v>0</v>
      </c>
      <c r="G338">
        <v>6.1608000000000001</v>
      </c>
      <c r="H338">
        <v>0</v>
      </c>
      <c r="I338">
        <v>0</v>
      </c>
      <c r="J338">
        <v>0</v>
      </c>
      <c r="K338">
        <v>0</v>
      </c>
      <c r="N338">
        <f t="shared" si="43"/>
        <v>0</v>
      </c>
      <c r="O338">
        <f t="shared" si="44"/>
        <v>0</v>
      </c>
      <c r="P338">
        <f t="shared" si="45"/>
        <v>0</v>
      </c>
      <c r="Q338">
        <f t="shared" si="46"/>
        <v>0</v>
      </c>
      <c r="T338">
        <f t="shared" si="47"/>
        <v>0</v>
      </c>
      <c r="U338">
        <f t="shared" si="48"/>
        <v>0</v>
      </c>
      <c r="X338" s="40">
        <f t="shared" si="49"/>
        <v>0</v>
      </c>
      <c r="Y338" s="40">
        <f t="shared" si="50"/>
        <v>0</v>
      </c>
    </row>
    <row r="339" spans="1:25" x14ac:dyDescent="0.25">
      <c r="A339" t="s">
        <v>6776</v>
      </c>
      <c r="B339" t="s">
        <v>6776</v>
      </c>
      <c r="C339" t="s">
        <v>276</v>
      </c>
      <c r="D339" t="s">
        <v>6777</v>
      </c>
      <c r="E339">
        <v>39.087000000000003</v>
      </c>
      <c r="F339">
        <v>0</v>
      </c>
      <c r="G339">
        <v>3.7168000000000001</v>
      </c>
      <c r="H339">
        <v>2489800</v>
      </c>
      <c r="I339">
        <v>0</v>
      </c>
      <c r="J339">
        <v>0</v>
      </c>
      <c r="K339">
        <v>0</v>
      </c>
      <c r="N339">
        <f t="shared" si="43"/>
        <v>3.4679200569028526E-5</v>
      </c>
      <c r="O339">
        <f t="shared" si="44"/>
        <v>0</v>
      </c>
      <c r="P339">
        <f t="shared" si="45"/>
        <v>0</v>
      </c>
      <c r="Q339">
        <f t="shared" si="46"/>
        <v>0</v>
      </c>
      <c r="T339">
        <f t="shared" si="47"/>
        <v>1.7339600284514263E-5</v>
      </c>
      <c r="U339">
        <f t="shared" si="48"/>
        <v>0</v>
      </c>
      <c r="X339" s="40">
        <f t="shared" si="49"/>
        <v>1.7339600284514263E-5</v>
      </c>
      <c r="Y339" s="40">
        <f t="shared" si="50"/>
        <v>0</v>
      </c>
    </row>
    <row r="340" spans="1:25" x14ac:dyDescent="0.25">
      <c r="A340" t="s">
        <v>6778</v>
      </c>
      <c r="B340" t="s">
        <v>6778</v>
      </c>
      <c r="C340" t="s">
        <v>1514</v>
      </c>
      <c r="D340" t="s">
        <v>6779</v>
      </c>
      <c r="E340">
        <v>13.766999999999999</v>
      </c>
      <c r="F340">
        <v>0</v>
      </c>
      <c r="G340">
        <v>3.0981999999999998</v>
      </c>
      <c r="H340">
        <v>5123100</v>
      </c>
      <c r="I340">
        <v>0</v>
      </c>
      <c r="J340">
        <v>0</v>
      </c>
      <c r="K340">
        <v>0</v>
      </c>
      <c r="N340">
        <f t="shared" ref="N340:N403" si="51">H340/SUM(H$9:H$18, H$23:H$1649)</f>
        <v>7.1357142113900727E-5</v>
      </c>
      <c r="O340">
        <f t="shared" ref="O340:O403" si="52">I340/SUM(I$9:I$18, I$23:I$1649)</f>
        <v>0</v>
      </c>
      <c r="P340">
        <f t="shared" ref="P340:P403" si="53">J340/SUM(J$9:J$18, J$23:J$1649)</f>
        <v>0</v>
      </c>
      <c r="Q340">
        <f t="shared" ref="Q340:Q403" si="54">K340/SUM(K$9:K$18, K$23:K$1649)</f>
        <v>0</v>
      </c>
      <c r="T340">
        <f t="shared" si="47"/>
        <v>3.5678571056950363E-5</v>
      </c>
      <c r="U340">
        <f t="shared" si="48"/>
        <v>0</v>
      </c>
      <c r="X340" s="40">
        <f t="shared" si="49"/>
        <v>3.5678571056950363E-5</v>
      </c>
      <c r="Y340" s="40">
        <f t="shared" si="50"/>
        <v>0</v>
      </c>
    </row>
    <row r="341" spans="1:25" x14ac:dyDescent="0.25">
      <c r="A341" t="s">
        <v>6011</v>
      </c>
      <c r="B341" t="s">
        <v>6011</v>
      </c>
      <c r="C341">
        <v>4</v>
      </c>
      <c r="D341" t="s">
        <v>6010</v>
      </c>
      <c r="E341">
        <v>97.213999999999999</v>
      </c>
      <c r="F341">
        <v>0</v>
      </c>
      <c r="G341">
        <v>9.0305999999999997</v>
      </c>
      <c r="H341">
        <v>1352100</v>
      </c>
      <c r="I341">
        <v>76308</v>
      </c>
      <c r="J341">
        <v>1283500</v>
      </c>
      <c r="K341">
        <v>0</v>
      </c>
      <c r="N341">
        <f t="shared" si="51"/>
        <v>1.8832736400266475E-5</v>
      </c>
      <c r="O341">
        <f t="shared" si="52"/>
        <v>1.4507891812915006E-6</v>
      </c>
      <c r="P341">
        <f t="shared" si="53"/>
        <v>1.8652839396084199E-5</v>
      </c>
      <c r="Q341">
        <f t="shared" si="54"/>
        <v>0</v>
      </c>
      <c r="T341">
        <f t="shared" si="47"/>
        <v>1.0141762790778988E-5</v>
      </c>
      <c r="U341">
        <f t="shared" si="48"/>
        <v>9.3264196980420995E-6</v>
      </c>
      <c r="X341" s="40">
        <f t="shared" si="49"/>
        <v>8.6909736094874867E-6</v>
      </c>
      <c r="Y341" s="40">
        <f t="shared" si="50"/>
        <v>9.3264196980420995E-6</v>
      </c>
    </row>
    <row r="342" spans="1:25" x14ac:dyDescent="0.25">
      <c r="A342" t="s">
        <v>3315</v>
      </c>
      <c r="B342" t="s">
        <v>3315</v>
      </c>
      <c r="C342" t="s">
        <v>212</v>
      </c>
      <c r="D342" t="s">
        <v>3314</v>
      </c>
      <c r="E342">
        <v>107.43</v>
      </c>
      <c r="F342">
        <v>0</v>
      </c>
      <c r="G342">
        <v>27.655000000000001</v>
      </c>
      <c r="H342">
        <v>2941000</v>
      </c>
      <c r="I342">
        <v>2003400</v>
      </c>
      <c r="J342">
        <v>1768700</v>
      </c>
      <c r="K342">
        <v>429710</v>
      </c>
      <c r="N342">
        <f t="shared" si="51"/>
        <v>4.0963743623388581E-5</v>
      </c>
      <c r="O342">
        <f t="shared" si="52"/>
        <v>3.8089204877593339E-5</v>
      </c>
      <c r="P342">
        <f t="shared" si="53"/>
        <v>2.5704150401132937E-5</v>
      </c>
      <c r="Q342">
        <f t="shared" si="54"/>
        <v>9.6023514123190037E-6</v>
      </c>
      <c r="T342">
        <f t="shared" si="47"/>
        <v>3.9526474250490957E-5</v>
      </c>
      <c r="U342">
        <f t="shared" si="48"/>
        <v>1.765325090672597E-5</v>
      </c>
      <c r="X342" s="40">
        <f t="shared" si="49"/>
        <v>1.4372693728976212E-6</v>
      </c>
      <c r="Y342" s="40">
        <f t="shared" si="50"/>
        <v>8.050899494406965E-6</v>
      </c>
    </row>
    <row r="343" spans="1:25" x14ac:dyDescent="0.25">
      <c r="A343" t="s">
        <v>3313</v>
      </c>
      <c r="B343" t="s">
        <v>3313</v>
      </c>
      <c r="C343">
        <v>1</v>
      </c>
      <c r="D343" t="s">
        <v>3312</v>
      </c>
      <c r="E343">
        <v>79.870999999999995</v>
      </c>
      <c r="F343">
        <v>0</v>
      </c>
      <c r="G343">
        <v>7.359</v>
      </c>
      <c r="H343">
        <v>2245800</v>
      </c>
      <c r="I343">
        <v>563000</v>
      </c>
      <c r="J343">
        <v>297400</v>
      </c>
      <c r="K343">
        <v>134730</v>
      </c>
      <c r="N343">
        <f t="shared" si="51"/>
        <v>3.1280644484667143E-5</v>
      </c>
      <c r="O343">
        <f t="shared" si="52"/>
        <v>1.070391451836131E-5</v>
      </c>
      <c r="P343">
        <f t="shared" si="53"/>
        <v>4.322052541017095E-6</v>
      </c>
      <c r="Q343">
        <f t="shared" si="54"/>
        <v>3.0106928062687379E-6</v>
      </c>
      <c r="T343">
        <f t="shared" si="47"/>
        <v>2.0992279501514227E-5</v>
      </c>
      <c r="U343">
        <f t="shared" si="48"/>
        <v>3.6663726736429163E-6</v>
      </c>
      <c r="X343" s="40">
        <f t="shared" si="49"/>
        <v>1.0288364983152917E-5</v>
      </c>
      <c r="Y343" s="40">
        <f t="shared" si="50"/>
        <v>6.5567986737417845E-7</v>
      </c>
    </row>
    <row r="344" spans="1:25" x14ac:dyDescent="0.25">
      <c r="A344" t="s">
        <v>6780</v>
      </c>
      <c r="B344" t="s">
        <v>6780</v>
      </c>
      <c r="C344" t="s">
        <v>901</v>
      </c>
      <c r="D344" t="s">
        <v>6781</v>
      </c>
      <c r="E344">
        <v>51.768000000000001</v>
      </c>
      <c r="F344">
        <v>0</v>
      </c>
      <c r="G344">
        <v>19.155999999999999</v>
      </c>
      <c r="H344">
        <v>916880</v>
      </c>
      <c r="I344">
        <v>0</v>
      </c>
      <c r="J344">
        <v>2028300</v>
      </c>
      <c r="K344">
        <v>677160</v>
      </c>
      <c r="N344">
        <f t="shared" si="51"/>
        <v>1.2770770912415003E-5</v>
      </c>
      <c r="O344">
        <f t="shared" si="52"/>
        <v>0</v>
      </c>
      <c r="P344">
        <f t="shared" si="53"/>
        <v>2.9476863379102129E-5</v>
      </c>
      <c r="Q344">
        <f t="shared" si="54"/>
        <v>1.5131898914072135E-5</v>
      </c>
      <c r="T344">
        <f t="shared" si="47"/>
        <v>6.3853854562075015E-6</v>
      </c>
      <c r="U344">
        <f t="shared" si="48"/>
        <v>2.2304381146587133E-5</v>
      </c>
      <c r="X344" s="40">
        <f t="shared" si="49"/>
        <v>6.3853854562075015E-6</v>
      </c>
      <c r="Y344" s="40">
        <f t="shared" si="50"/>
        <v>7.1724822325149963E-6</v>
      </c>
    </row>
    <row r="345" spans="1:25" x14ac:dyDescent="0.25">
      <c r="A345" t="s">
        <v>3311</v>
      </c>
      <c r="B345" t="s">
        <v>3311</v>
      </c>
      <c r="C345">
        <v>2</v>
      </c>
      <c r="D345" t="s">
        <v>3310</v>
      </c>
      <c r="E345">
        <v>64.626000000000005</v>
      </c>
      <c r="F345">
        <v>0</v>
      </c>
      <c r="G345">
        <v>6.7180999999999997</v>
      </c>
      <c r="H345">
        <v>379640</v>
      </c>
      <c r="I345">
        <v>1713300</v>
      </c>
      <c r="J345">
        <v>602510</v>
      </c>
      <c r="K345">
        <v>425870</v>
      </c>
      <c r="N345">
        <f t="shared" si="51"/>
        <v>5.2878189830612857E-6</v>
      </c>
      <c r="O345">
        <f t="shared" si="52"/>
        <v>3.2573741996995436E-5</v>
      </c>
      <c r="P345">
        <f t="shared" si="53"/>
        <v>8.7561529135447539E-6</v>
      </c>
      <c r="Q345">
        <f t="shared" si="54"/>
        <v>9.5165423098468605E-6</v>
      </c>
      <c r="T345">
        <f t="shared" si="47"/>
        <v>1.8930780490028361E-5</v>
      </c>
      <c r="U345">
        <f t="shared" si="48"/>
        <v>9.136347611695808E-6</v>
      </c>
      <c r="X345" s="40">
        <f t="shared" si="49"/>
        <v>1.3642961506967074E-5</v>
      </c>
      <c r="Y345" s="40">
        <f t="shared" si="50"/>
        <v>3.8019469815105325E-7</v>
      </c>
    </row>
    <row r="346" spans="1:25" x14ac:dyDescent="0.25">
      <c r="A346" t="s">
        <v>6005</v>
      </c>
      <c r="B346" t="s">
        <v>6005</v>
      </c>
      <c r="C346">
        <v>2</v>
      </c>
      <c r="D346" t="s">
        <v>6004</v>
      </c>
      <c r="E346">
        <v>36.222000000000001</v>
      </c>
      <c r="F346">
        <v>0</v>
      </c>
      <c r="G346">
        <v>5.6212</v>
      </c>
      <c r="H346">
        <v>3116700</v>
      </c>
      <c r="I346">
        <v>0</v>
      </c>
      <c r="J346">
        <v>3214400</v>
      </c>
      <c r="K346">
        <v>0</v>
      </c>
      <c r="N346">
        <f t="shared" si="51"/>
        <v>4.3410982574299626E-5</v>
      </c>
      <c r="O346">
        <f t="shared" si="52"/>
        <v>0</v>
      </c>
      <c r="P346">
        <f t="shared" si="53"/>
        <v>4.6714208768814221E-5</v>
      </c>
      <c r="Q346">
        <f t="shared" si="54"/>
        <v>0</v>
      </c>
      <c r="T346">
        <f t="shared" si="47"/>
        <v>2.1705491287149813E-5</v>
      </c>
      <c r="U346">
        <f t="shared" si="48"/>
        <v>2.335710438440711E-5</v>
      </c>
      <c r="X346" s="40">
        <f t="shared" si="49"/>
        <v>2.170549128714981E-5</v>
      </c>
      <c r="Y346" s="40">
        <f t="shared" si="50"/>
        <v>2.3357104384407107E-5</v>
      </c>
    </row>
    <row r="347" spans="1:25" x14ac:dyDescent="0.25">
      <c r="A347" t="s">
        <v>6003</v>
      </c>
      <c r="B347" t="s">
        <v>6003</v>
      </c>
      <c r="C347">
        <v>2</v>
      </c>
      <c r="D347" t="s">
        <v>6002</v>
      </c>
      <c r="E347">
        <v>154.19</v>
      </c>
      <c r="F347">
        <v>0</v>
      </c>
      <c r="G347">
        <v>4.1722999999999999</v>
      </c>
      <c r="H347">
        <v>176130</v>
      </c>
      <c r="I347">
        <v>77216</v>
      </c>
      <c r="J347">
        <v>277190</v>
      </c>
      <c r="K347">
        <v>0</v>
      </c>
      <c r="N347">
        <f t="shared" si="51"/>
        <v>2.4532282095843013E-6</v>
      </c>
      <c r="O347">
        <f t="shared" si="52"/>
        <v>1.4680523329481118E-6</v>
      </c>
      <c r="P347">
        <f t="shared" si="53"/>
        <v>4.0283448010912189E-6</v>
      </c>
      <c r="Q347">
        <f t="shared" si="54"/>
        <v>0</v>
      </c>
      <c r="T347">
        <f t="shared" si="47"/>
        <v>1.9606402712662068E-6</v>
      </c>
      <c r="U347">
        <f t="shared" si="48"/>
        <v>2.0141724005456095E-6</v>
      </c>
      <c r="X347" s="40">
        <f t="shared" si="49"/>
        <v>4.9258793831809468E-7</v>
      </c>
      <c r="Y347" s="40">
        <f t="shared" si="50"/>
        <v>2.0141724005456095E-6</v>
      </c>
    </row>
    <row r="348" spans="1:25" x14ac:dyDescent="0.25">
      <c r="A348" t="s">
        <v>3309</v>
      </c>
      <c r="B348" t="s">
        <v>6001</v>
      </c>
      <c r="C348" t="s">
        <v>1535</v>
      </c>
      <c r="D348" t="s">
        <v>6000</v>
      </c>
      <c r="E348">
        <v>56.402000000000001</v>
      </c>
      <c r="F348">
        <v>0</v>
      </c>
      <c r="G348">
        <v>11.105</v>
      </c>
      <c r="H348">
        <v>60853</v>
      </c>
      <c r="I348">
        <v>0</v>
      </c>
      <c r="J348">
        <v>1251200</v>
      </c>
      <c r="K348">
        <v>1141200</v>
      </c>
      <c r="N348">
        <f t="shared" si="51"/>
        <v>8.4759153033460229E-7</v>
      </c>
      <c r="O348">
        <f t="shared" si="52"/>
        <v>0</v>
      </c>
      <c r="P348">
        <f t="shared" si="53"/>
        <v>1.8183430192739035E-5</v>
      </c>
      <c r="Q348">
        <f t="shared" si="54"/>
        <v>2.5501392640940281E-5</v>
      </c>
      <c r="T348">
        <f t="shared" si="47"/>
        <v>4.2379576516730114E-7</v>
      </c>
      <c r="U348">
        <f t="shared" si="48"/>
        <v>2.1842411416839658E-5</v>
      </c>
      <c r="X348" s="40">
        <f t="shared" si="49"/>
        <v>4.2379576516730109E-7</v>
      </c>
      <c r="Y348" s="40">
        <f t="shared" si="50"/>
        <v>3.658981224100623E-6</v>
      </c>
    </row>
    <row r="349" spans="1:25" x14ac:dyDescent="0.25">
      <c r="A349" t="s">
        <v>3307</v>
      </c>
      <c r="B349" t="s">
        <v>3307</v>
      </c>
      <c r="C349" t="s">
        <v>6782</v>
      </c>
      <c r="D349" t="s">
        <v>3304</v>
      </c>
      <c r="E349">
        <v>20.186</v>
      </c>
      <c r="F349">
        <v>0</v>
      </c>
      <c r="G349">
        <v>25.774000000000001</v>
      </c>
      <c r="H349">
        <v>3858500</v>
      </c>
      <c r="I349">
        <v>2695700</v>
      </c>
      <c r="J349">
        <v>2963300</v>
      </c>
      <c r="K349">
        <v>2515800</v>
      </c>
      <c r="N349">
        <f t="shared" si="51"/>
        <v>5.374315021109991E-5</v>
      </c>
      <c r="O349">
        <f t="shared" si="52"/>
        <v>5.1251407401681321E-5</v>
      </c>
      <c r="P349">
        <f t="shared" si="53"/>
        <v>4.3065024528567445E-5</v>
      </c>
      <c r="Q349">
        <f t="shared" si="54"/>
        <v>5.6218369791515561E-5</v>
      </c>
      <c r="T349">
        <f t="shared" si="47"/>
        <v>5.2497278806390615E-5</v>
      </c>
      <c r="U349">
        <f t="shared" si="48"/>
        <v>4.9641697160041503E-5</v>
      </c>
      <c r="X349" s="40">
        <f t="shared" si="49"/>
        <v>1.2458714047092946E-6</v>
      </c>
      <c r="Y349" s="40">
        <f t="shared" si="50"/>
        <v>6.5766726314740568E-6</v>
      </c>
    </row>
    <row r="350" spans="1:25" x14ac:dyDescent="0.25">
      <c r="A350" t="s">
        <v>3301</v>
      </c>
      <c r="B350" t="s">
        <v>3300</v>
      </c>
      <c r="C350" t="s">
        <v>6783</v>
      </c>
      <c r="D350" t="s">
        <v>3298</v>
      </c>
      <c r="E350">
        <v>96.754000000000005</v>
      </c>
      <c r="F350">
        <v>0</v>
      </c>
      <c r="G350">
        <v>9.2072000000000003</v>
      </c>
      <c r="H350">
        <v>91805</v>
      </c>
      <c r="I350">
        <v>0</v>
      </c>
      <c r="J350">
        <v>330780</v>
      </c>
      <c r="K350">
        <v>152530</v>
      </c>
      <c r="N350">
        <f t="shared" si="51"/>
        <v>1.2787067267409685E-6</v>
      </c>
      <c r="O350">
        <f t="shared" si="52"/>
        <v>0</v>
      </c>
      <c r="P350">
        <f t="shared" si="53"/>
        <v>4.8071571604493433E-6</v>
      </c>
      <c r="Q350">
        <f t="shared" si="54"/>
        <v>3.4084537500198221E-6</v>
      </c>
      <c r="T350">
        <f t="shared" si="47"/>
        <v>6.3935336337048426E-7</v>
      </c>
      <c r="U350">
        <f t="shared" si="48"/>
        <v>4.1078054552345831E-6</v>
      </c>
      <c r="X350" s="40">
        <f t="shared" si="49"/>
        <v>6.3935336337048426E-7</v>
      </c>
      <c r="Y350" s="40">
        <f t="shared" si="50"/>
        <v>6.9935170521476061E-7</v>
      </c>
    </row>
    <row r="351" spans="1:25" x14ac:dyDescent="0.25">
      <c r="A351" t="s">
        <v>3296</v>
      </c>
      <c r="B351" t="s">
        <v>3296</v>
      </c>
      <c r="C351">
        <v>10</v>
      </c>
      <c r="D351" t="s">
        <v>3295</v>
      </c>
      <c r="E351">
        <v>55.814</v>
      </c>
      <c r="F351">
        <v>0</v>
      </c>
      <c r="G351">
        <v>175.93</v>
      </c>
      <c r="H351">
        <v>14389000</v>
      </c>
      <c r="I351">
        <v>4616600</v>
      </c>
      <c r="J351">
        <v>27878000</v>
      </c>
      <c r="K351">
        <v>1463000</v>
      </c>
      <c r="N351">
        <f t="shared" si="51"/>
        <v>2.0041730941752406E-4</v>
      </c>
      <c r="O351">
        <f t="shared" si="52"/>
        <v>8.7772099050562741E-5</v>
      </c>
      <c r="P351">
        <f t="shared" si="53"/>
        <v>4.0514519414416465E-4</v>
      </c>
      <c r="Q351">
        <f t="shared" si="54"/>
        <v>3.2692374197069426E-5</v>
      </c>
      <c r="T351">
        <f t="shared" si="47"/>
        <v>1.4409470423404341E-4</v>
      </c>
      <c r="U351">
        <f t="shared" si="48"/>
        <v>2.1891878417061702E-4</v>
      </c>
      <c r="X351" s="40">
        <f t="shared" si="49"/>
        <v>5.6322605183480661E-5</v>
      </c>
      <c r="Y351" s="40">
        <f t="shared" si="50"/>
        <v>1.862264099735476E-4</v>
      </c>
    </row>
    <row r="352" spans="1:25" x14ac:dyDescent="0.25">
      <c r="A352" t="s">
        <v>6784</v>
      </c>
      <c r="B352" t="s">
        <v>3294</v>
      </c>
      <c r="C352" t="s">
        <v>6785</v>
      </c>
      <c r="D352" t="s">
        <v>3293</v>
      </c>
      <c r="E352">
        <v>226.79</v>
      </c>
      <c r="F352">
        <v>0</v>
      </c>
      <c r="G352">
        <v>30.402000000000001</v>
      </c>
      <c r="H352">
        <v>124500</v>
      </c>
      <c r="I352">
        <v>0</v>
      </c>
      <c r="J352">
        <v>314320</v>
      </c>
      <c r="K352">
        <v>29669</v>
      </c>
      <c r="N352">
        <f t="shared" si="51"/>
        <v>1.734099313536851E-6</v>
      </c>
      <c r="O352">
        <f t="shared" si="52"/>
        <v>0</v>
      </c>
      <c r="P352">
        <f t="shared" si="53"/>
        <v>4.5679473930480609E-6</v>
      </c>
      <c r="Q352">
        <f t="shared" si="54"/>
        <v>6.6298704719948925E-7</v>
      </c>
      <c r="T352">
        <f t="shared" si="47"/>
        <v>8.6704965676842548E-7</v>
      </c>
      <c r="U352">
        <f t="shared" si="48"/>
        <v>2.6154672201237751E-6</v>
      </c>
      <c r="X352" s="40">
        <f t="shared" si="49"/>
        <v>8.6704965676842548E-7</v>
      </c>
      <c r="Y352" s="40">
        <f t="shared" si="50"/>
        <v>1.9524801729242858E-6</v>
      </c>
    </row>
    <row r="353" spans="1:25" x14ac:dyDescent="0.25">
      <c r="A353" t="s">
        <v>5993</v>
      </c>
      <c r="B353" t="s">
        <v>5993</v>
      </c>
      <c r="C353" t="s">
        <v>212</v>
      </c>
      <c r="D353" t="s">
        <v>5992</v>
      </c>
      <c r="E353">
        <v>79.492000000000004</v>
      </c>
      <c r="F353">
        <v>0</v>
      </c>
      <c r="G353">
        <v>12.502000000000001</v>
      </c>
      <c r="H353">
        <v>0</v>
      </c>
      <c r="I353">
        <v>0</v>
      </c>
      <c r="J353">
        <v>415060</v>
      </c>
      <c r="K353">
        <v>165700</v>
      </c>
      <c r="N353">
        <f t="shared" si="51"/>
        <v>0</v>
      </c>
      <c r="O353">
        <f t="shared" si="52"/>
        <v>0</v>
      </c>
      <c r="P353">
        <f t="shared" si="53"/>
        <v>6.0319809269487401E-6</v>
      </c>
      <c r="Q353">
        <f t="shared" si="54"/>
        <v>3.7027521561547534E-6</v>
      </c>
      <c r="T353">
        <f t="shared" si="47"/>
        <v>0</v>
      </c>
      <c r="U353">
        <f t="shared" si="48"/>
        <v>4.8673665415517469E-6</v>
      </c>
      <c r="X353" s="40">
        <f t="shared" si="49"/>
        <v>0</v>
      </c>
      <c r="Y353" s="40">
        <f t="shared" si="50"/>
        <v>1.1646143853969934E-6</v>
      </c>
    </row>
    <row r="354" spans="1:25" x14ac:dyDescent="0.25">
      <c r="A354" t="s">
        <v>3288</v>
      </c>
      <c r="B354" t="s">
        <v>3288</v>
      </c>
      <c r="C354" t="s">
        <v>200</v>
      </c>
      <c r="D354" t="s">
        <v>3286</v>
      </c>
      <c r="E354">
        <v>192.2</v>
      </c>
      <c r="F354">
        <v>7.2097999999999997E-4</v>
      </c>
      <c r="G354">
        <v>2.7126000000000001</v>
      </c>
      <c r="H354">
        <v>0</v>
      </c>
      <c r="I354">
        <v>0</v>
      </c>
      <c r="J354">
        <v>75280</v>
      </c>
      <c r="K354">
        <v>0</v>
      </c>
      <c r="N354">
        <f t="shared" si="51"/>
        <v>0</v>
      </c>
      <c r="O354">
        <f t="shared" si="52"/>
        <v>0</v>
      </c>
      <c r="P354">
        <f t="shared" si="53"/>
        <v>1.094028632440373E-6</v>
      </c>
      <c r="Q354">
        <f t="shared" si="54"/>
        <v>0</v>
      </c>
      <c r="T354">
        <f t="shared" si="47"/>
        <v>0</v>
      </c>
      <c r="U354">
        <f t="shared" si="48"/>
        <v>5.4701431622018649E-7</v>
      </c>
      <c r="X354" s="40">
        <f t="shared" si="49"/>
        <v>0</v>
      </c>
      <c r="Y354" s="40">
        <f t="shared" si="50"/>
        <v>5.4701431622018649E-7</v>
      </c>
    </row>
    <row r="355" spans="1:25" x14ac:dyDescent="0.25">
      <c r="A355" t="s">
        <v>3285</v>
      </c>
      <c r="B355" t="s">
        <v>3285</v>
      </c>
      <c r="C355">
        <v>2</v>
      </c>
      <c r="D355" t="s">
        <v>3284</v>
      </c>
      <c r="E355">
        <v>27.545000000000002</v>
      </c>
      <c r="F355">
        <v>0</v>
      </c>
      <c r="G355">
        <v>3.0853999999999999</v>
      </c>
      <c r="H355">
        <v>0</v>
      </c>
      <c r="I355">
        <v>0</v>
      </c>
      <c r="J355">
        <v>154230</v>
      </c>
      <c r="K355">
        <v>218620</v>
      </c>
      <c r="N355">
        <f t="shared" si="51"/>
        <v>0</v>
      </c>
      <c r="O355">
        <f t="shared" si="52"/>
        <v>0</v>
      </c>
      <c r="P355">
        <f t="shared" si="53"/>
        <v>2.2413926139914813E-6</v>
      </c>
      <c r="Q355">
        <f t="shared" si="54"/>
        <v>4.8853088495989868E-6</v>
      </c>
      <c r="T355">
        <f t="shared" si="47"/>
        <v>0</v>
      </c>
      <c r="U355">
        <f t="shared" si="48"/>
        <v>3.5633507317952341E-6</v>
      </c>
      <c r="X355" s="40">
        <f t="shared" si="49"/>
        <v>0</v>
      </c>
      <c r="Y355" s="40">
        <f t="shared" si="50"/>
        <v>1.3219581178037528E-6</v>
      </c>
    </row>
    <row r="356" spans="1:25" x14ac:dyDescent="0.25">
      <c r="A356" t="s">
        <v>6786</v>
      </c>
      <c r="B356" t="s">
        <v>6786</v>
      </c>
      <c r="C356" t="s">
        <v>276</v>
      </c>
      <c r="D356" t="s">
        <v>6787</v>
      </c>
      <c r="E356">
        <v>89.325999999999993</v>
      </c>
      <c r="F356">
        <v>0</v>
      </c>
      <c r="G356">
        <v>3.714</v>
      </c>
      <c r="H356">
        <v>460390</v>
      </c>
      <c r="I356">
        <v>0</v>
      </c>
      <c r="J356">
        <v>0</v>
      </c>
      <c r="K356">
        <v>39102</v>
      </c>
      <c r="N356">
        <f t="shared" si="51"/>
        <v>6.4125460478653075E-6</v>
      </c>
      <c r="O356">
        <f t="shared" si="52"/>
        <v>0</v>
      </c>
      <c r="P356">
        <f t="shared" si="53"/>
        <v>0</v>
      </c>
      <c r="Q356">
        <f t="shared" si="54"/>
        <v>8.7377800126712829E-7</v>
      </c>
      <c r="T356">
        <f t="shared" si="47"/>
        <v>3.2062730239326538E-6</v>
      </c>
      <c r="U356">
        <f t="shared" si="48"/>
        <v>4.3688900063356414E-7</v>
      </c>
      <c r="X356" s="40">
        <f t="shared" si="49"/>
        <v>3.2062730239326534E-6</v>
      </c>
      <c r="Y356" s="40">
        <f t="shared" si="50"/>
        <v>4.3688900063356409E-7</v>
      </c>
    </row>
    <row r="357" spans="1:25" x14ac:dyDescent="0.25">
      <c r="A357" t="s">
        <v>6788</v>
      </c>
      <c r="B357" t="s">
        <v>6789</v>
      </c>
      <c r="C357" t="s">
        <v>6790</v>
      </c>
      <c r="D357" t="s">
        <v>6791</v>
      </c>
      <c r="E357">
        <v>195.38</v>
      </c>
      <c r="F357">
        <v>0</v>
      </c>
      <c r="G357">
        <v>14.33</v>
      </c>
      <c r="H357">
        <v>1484900</v>
      </c>
      <c r="I357">
        <v>73226</v>
      </c>
      <c r="J357">
        <v>629660</v>
      </c>
      <c r="K357">
        <v>13102</v>
      </c>
      <c r="N357">
        <f t="shared" si="51"/>
        <v>2.0682442334705783E-5</v>
      </c>
      <c r="O357">
        <f t="shared" si="52"/>
        <v>1.3921933295231354E-6</v>
      </c>
      <c r="P357">
        <f t="shared" si="53"/>
        <v>9.1507182346228117E-6</v>
      </c>
      <c r="Q357">
        <f t="shared" si="54"/>
        <v>2.927788699453203E-7</v>
      </c>
      <c r="T357">
        <f t="shared" si="47"/>
        <v>1.1037317832114459E-5</v>
      </c>
      <c r="U357">
        <f t="shared" si="48"/>
        <v>4.721748552284066E-6</v>
      </c>
      <c r="X357" s="40">
        <f t="shared" si="49"/>
        <v>9.6451245025913234E-6</v>
      </c>
      <c r="Y357" s="40">
        <f t="shared" si="50"/>
        <v>4.4289696823387456E-6</v>
      </c>
    </row>
    <row r="358" spans="1:25" x14ac:dyDescent="0.25">
      <c r="A358" t="s">
        <v>5989</v>
      </c>
      <c r="B358" t="s">
        <v>5989</v>
      </c>
      <c r="C358">
        <v>2</v>
      </c>
      <c r="D358" t="s">
        <v>5988</v>
      </c>
      <c r="E358">
        <v>120.34</v>
      </c>
      <c r="F358">
        <v>0</v>
      </c>
      <c r="G358">
        <v>4.5960999999999999</v>
      </c>
      <c r="H358">
        <v>95378</v>
      </c>
      <c r="I358">
        <v>0</v>
      </c>
      <c r="J358">
        <v>76097</v>
      </c>
      <c r="K358">
        <v>0</v>
      </c>
      <c r="N358">
        <f t="shared" si="51"/>
        <v>1.3284732877631949E-6</v>
      </c>
      <c r="O358">
        <f t="shared" si="52"/>
        <v>0</v>
      </c>
      <c r="P358">
        <f t="shared" si="53"/>
        <v>1.1059019240543976E-6</v>
      </c>
      <c r="Q358">
        <f t="shared" si="54"/>
        <v>0</v>
      </c>
      <c r="T358">
        <f t="shared" si="47"/>
        <v>6.6423664388159747E-7</v>
      </c>
      <c r="U358">
        <f t="shared" si="48"/>
        <v>5.5295096202719879E-7</v>
      </c>
      <c r="X358" s="40">
        <f t="shared" si="49"/>
        <v>6.6423664388159737E-7</v>
      </c>
      <c r="Y358" s="40">
        <f t="shared" si="50"/>
        <v>5.5295096202719879E-7</v>
      </c>
    </row>
    <row r="359" spans="1:25" x14ac:dyDescent="0.25">
      <c r="A359" t="s">
        <v>6792</v>
      </c>
      <c r="B359" t="s">
        <v>6792</v>
      </c>
      <c r="C359" t="s">
        <v>2486</v>
      </c>
      <c r="D359" t="s">
        <v>6793</v>
      </c>
      <c r="E359">
        <v>121.47</v>
      </c>
      <c r="F359">
        <v>3.8192E-3</v>
      </c>
      <c r="G359">
        <v>1.7131000000000001</v>
      </c>
      <c r="H359">
        <v>0</v>
      </c>
      <c r="I359">
        <v>0</v>
      </c>
      <c r="J359">
        <v>92489</v>
      </c>
      <c r="K359">
        <v>0</v>
      </c>
      <c r="N359">
        <f t="shared" si="51"/>
        <v>0</v>
      </c>
      <c r="O359">
        <f t="shared" si="52"/>
        <v>0</v>
      </c>
      <c r="P359">
        <f t="shared" si="53"/>
        <v>1.3441234615539007E-6</v>
      </c>
      <c r="Q359">
        <f t="shared" si="54"/>
        <v>0</v>
      </c>
      <c r="T359">
        <f t="shared" si="47"/>
        <v>0</v>
      </c>
      <c r="U359">
        <f t="shared" si="48"/>
        <v>6.7206173077695037E-7</v>
      </c>
      <c r="X359" s="40">
        <f t="shared" si="49"/>
        <v>0</v>
      </c>
      <c r="Y359" s="40">
        <f t="shared" si="50"/>
        <v>6.7206173077695037E-7</v>
      </c>
    </row>
    <row r="360" spans="1:25" x14ac:dyDescent="0.25">
      <c r="A360" t="s">
        <v>6794</v>
      </c>
      <c r="B360" t="s">
        <v>6795</v>
      </c>
      <c r="C360" t="s">
        <v>1910</v>
      </c>
      <c r="D360" t="s">
        <v>6796</v>
      </c>
      <c r="E360">
        <v>72.748999999999995</v>
      </c>
      <c r="F360">
        <v>1.9268E-3</v>
      </c>
      <c r="G360">
        <v>1.7736000000000001</v>
      </c>
      <c r="H360">
        <v>443220</v>
      </c>
      <c r="I360">
        <v>0</v>
      </c>
      <c r="J360">
        <v>143130</v>
      </c>
      <c r="K360">
        <v>0</v>
      </c>
      <c r="N360">
        <f t="shared" si="51"/>
        <v>6.1733935561911889E-6</v>
      </c>
      <c r="O360">
        <f t="shared" si="52"/>
        <v>0</v>
      </c>
      <c r="P360">
        <f t="shared" si="53"/>
        <v>2.0800786153186845E-6</v>
      </c>
      <c r="Q360">
        <f t="shared" si="54"/>
        <v>0</v>
      </c>
      <c r="T360">
        <f t="shared" si="47"/>
        <v>3.0866967780955944E-6</v>
      </c>
      <c r="U360">
        <f t="shared" si="48"/>
        <v>1.0400393076593423E-6</v>
      </c>
      <c r="X360" s="40">
        <f t="shared" si="49"/>
        <v>3.086696778095594E-6</v>
      </c>
      <c r="Y360" s="40">
        <f t="shared" si="50"/>
        <v>1.0400393076593423E-6</v>
      </c>
    </row>
    <row r="361" spans="1:25" x14ac:dyDescent="0.25">
      <c r="A361" t="s">
        <v>3274</v>
      </c>
      <c r="B361" t="s">
        <v>3274</v>
      </c>
      <c r="C361" t="s">
        <v>696</v>
      </c>
      <c r="D361" t="s">
        <v>3273</v>
      </c>
      <c r="E361">
        <v>141.82</v>
      </c>
      <c r="F361">
        <v>0</v>
      </c>
      <c r="G361">
        <v>6.8678999999999997</v>
      </c>
      <c r="H361">
        <v>0</v>
      </c>
      <c r="I361">
        <v>0</v>
      </c>
      <c r="J361">
        <v>285640</v>
      </c>
      <c r="K361">
        <v>176000</v>
      </c>
      <c r="N361">
        <f t="shared" si="51"/>
        <v>0</v>
      </c>
      <c r="O361">
        <f t="shared" si="52"/>
        <v>0</v>
      </c>
      <c r="P361">
        <f t="shared" si="53"/>
        <v>4.1511468991799699E-6</v>
      </c>
      <c r="Q361">
        <f t="shared" si="54"/>
        <v>3.932917196639931E-6</v>
      </c>
      <c r="T361">
        <f t="shared" si="47"/>
        <v>0</v>
      </c>
      <c r="U361">
        <f t="shared" si="48"/>
        <v>4.0420320479099509E-6</v>
      </c>
      <c r="X361" s="40">
        <f t="shared" si="49"/>
        <v>0</v>
      </c>
      <c r="Y361" s="40">
        <f t="shared" si="50"/>
        <v>1.091148512700194E-7</v>
      </c>
    </row>
    <row r="362" spans="1:25" x14ac:dyDescent="0.25">
      <c r="A362" t="s">
        <v>6797</v>
      </c>
      <c r="B362" t="s">
        <v>6797</v>
      </c>
      <c r="C362" t="s">
        <v>3252</v>
      </c>
      <c r="D362" t="s">
        <v>6798</v>
      </c>
      <c r="E362">
        <v>11.843999999999999</v>
      </c>
      <c r="F362">
        <v>0</v>
      </c>
      <c r="G362">
        <v>15.473000000000001</v>
      </c>
      <c r="H362">
        <v>0</v>
      </c>
      <c r="I362">
        <v>0</v>
      </c>
      <c r="J362">
        <v>0</v>
      </c>
      <c r="K362">
        <v>0</v>
      </c>
      <c r="N362">
        <f t="shared" si="51"/>
        <v>0</v>
      </c>
      <c r="O362">
        <f t="shared" si="52"/>
        <v>0</v>
      </c>
      <c r="P362">
        <f t="shared" si="53"/>
        <v>0</v>
      </c>
      <c r="Q362">
        <f t="shared" si="54"/>
        <v>0</v>
      </c>
      <c r="T362">
        <f t="shared" si="47"/>
        <v>0</v>
      </c>
      <c r="U362">
        <f t="shared" si="48"/>
        <v>0</v>
      </c>
      <c r="X362" s="40">
        <f t="shared" si="49"/>
        <v>0</v>
      </c>
      <c r="Y362" s="40">
        <f t="shared" si="50"/>
        <v>0</v>
      </c>
    </row>
    <row r="363" spans="1:25" x14ac:dyDescent="0.25">
      <c r="A363" t="s">
        <v>3272</v>
      </c>
      <c r="B363" t="s">
        <v>3272</v>
      </c>
      <c r="C363" t="s">
        <v>1804</v>
      </c>
      <c r="D363" t="s">
        <v>3271</v>
      </c>
      <c r="E363">
        <v>11.842000000000001</v>
      </c>
      <c r="F363">
        <v>0</v>
      </c>
      <c r="G363">
        <v>39.264000000000003</v>
      </c>
      <c r="H363">
        <v>2439900</v>
      </c>
      <c r="I363">
        <v>0</v>
      </c>
      <c r="J363">
        <v>5210700</v>
      </c>
      <c r="K363">
        <v>0</v>
      </c>
      <c r="N363">
        <f t="shared" si="51"/>
        <v>3.398416799275954E-5</v>
      </c>
      <c r="O363">
        <f t="shared" si="52"/>
        <v>0</v>
      </c>
      <c r="P363">
        <f t="shared" si="53"/>
        <v>7.5726022782373156E-5</v>
      </c>
      <c r="Q363">
        <f t="shared" si="54"/>
        <v>0</v>
      </c>
      <c r="T363">
        <f t="shared" si="47"/>
        <v>1.699208399637977E-5</v>
      </c>
      <c r="U363">
        <f t="shared" si="48"/>
        <v>3.7863011391186578E-5</v>
      </c>
      <c r="X363" s="40">
        <f t="shared" si="49"/>
        <v>1.699208399637977E-5</v>
      </c>
      <c r="Y363" s="40">
        <f t="shared" si="50"/>
        <v>3.7863011391186578E-5</v>
      </c>
    </row>
    <row r="364" spans="1:25" x14ac:dyDescent="0.25">
      <c r="A364" t="s">
        <v>3266</v>
      </c>
      <c r="B364" t="s">
        <v>3266</v>
      </c>
      <c r="C364">
        <v>5</v>
      </c>
      <c r="D364" t="s">
        <v>3265</v>
      </c>
      <c r="E364">
        <v>48.170999999999999</v>
      </c>
      <c r="F364">
        <v>0</v>
      </c>
      <c r="G364">
        <v>16.55</v>
      </c>
      <c r="H364">
        <v>1563300</v>
      </c>
      <c r="I364">
        <v>3412900</v>
      </c>
      <c r="J364">
        <v>1247600</v>
      </c>
      <c r="K364">
        <v>651190</v>
      </c>
      <c r="N364">
        <f t="shared" si="51"/>
        <v>2.1774437404435011E-5</v>
      </c>
      <c r="O364">
        <f t="shared" si="52"/>
        <v>6.4887015736616902E-5</v>
      </c>
      <c r="P364">
        <f t="shared" si="53"/>
        <v>1.8131112139115427E-5</v>
      </c>
      <c r="Q364">
        <f t="shared" si="54"/>
        <v>1.4551570166363391E-5</v>
      </c>
      <c r="T364">
        <f t="shared" si="47"/>
        <v>4.333072657052596E-5</v>
      </c>
      <c r="U364">
        <f t="shared" si="48"/>
        <v>1.6341341152739408E-5</v>
      </c>
      <c r="X364" s="40">
        <f t="shared" si="49"/>
        <v>2.1556289166090946E-5</v>
      </c>
      <c r="Y364" s="40">
        <f t="shared" si="50"/>
        <v>1.789770986376018E-6</v>
      </c>
    </row>
    <row r="365" spans="1:25" x14ac:dyDescent="0.25">
      <c r="A365" t="s">
        <v>3264</v>
      </c>
      <c r="B365" t="s">
        <v>3264</v>
      </c>
      <c r="C365">
        <v>3</v>
      </c>
      <c r="D365" t="s">
        <v>3263</v>
      </c>
      <c r="E365">
        <v>35.429000000000002</v>
      </c>
      <c r="F365">
        <v>0</v>
      </c>
      <c r="G365">
        <v>31.562999999999999</v>
      </c>
      <c r="H365">
        <v>462670</v>
      </c>
      <c r="I365">
        <v>1332700</v>
      </c>
      <c r="J365">
        <v>697490</v>
      </c>
      <c r="K365">
        <v>229920</v>
      </c>
      <c r="N365">
        <f t="shared" si="51"/>
        <v>6.4443030473421268E-6</v>
      </c>
      <c r="O365">
        <f t="shared" si="52"/>
        <v>2.533766763520447E-5</v>
      </c>
      <c r="P365">
        <f t="shared" si="53"/>
        <v>1.0136477561647658E-5</v>
      </c>
      <c r="Q365">
        <f t="shared" si="54"/>
        <v>5.1378200105196188E-6</v>
      </c>
      <c r="T365">
        <f t="shared" si="47"/>
        <v>1.5890985341273298E-5</v>
      </c>
      <c r="U365">
        <f t="shared" si="48"/>
        <v>7.6371487860836376E-6</v>
      </c>
      <c r="X365" s="40">
        <f t="shared" si="49"/>
        <v>9.446682293931171E-6</v>
      </c>
      <c r="Y365" s="40">
        <f t="shared" si="50"/>
        <v>2.4993287755640192E-6</v>
      </c>
    </row>
    <row r="366" spans="1:25" x14ac:dyDescent="0.25">
      <c r="A366" t="s">
        <v>6799</v>
      </c>
      <c r="B366" t="s">
        <v>6799</v>
      </c>
      <c r="C366" t="s">
        <v>276</v>
      </c>
      <c r="D366" t="s">
        <v>6800</v>
      </c>
      <c r="E366">
        <v>20.256</v>
      </c>
      <c r="F366">
        <v>6.8917999999999996E-4</v>
      </c>
      <c r="G366">
        <v>2.3574999999999999</v>
      </c>
      <c r="H366">
        <v>454280</v>
      </c>
      <c r="I366">
        <v>0</v>
      </c>
      <c r="J366">
        <v>604940</v>
      </c>
      <c r="K366">
        <v>697410</v>
      </c>
      <c r="N366">
        <f t="shared" si="51"/>
        <v>6.3274428606708482E-6</v>
      </c>
      <c r="O366">
        <f t="shared" si="52"/>
        <v>0</v>
      </c>
      <c r="P366">
        <f t="shared" si="53"/>
        <v>8.7914675997406908E-6</v>
      </c>
      <c r="Q366">
        <f t="shared" si="54"/>
        <v>1.558440785289008E-5</v>
      </c>
      <c r="T366">
        <f t="shared" si="47"/>
        <v>3.1637214303354241E-6</v>
      </c>
      <c r="U366">
        <f t="shared" si="48"/>
        <v>1.2187937726315386E-5</v>
      </c>
      <c r="X366" s="40">
        <f t="shared" si="49"/>
        <v>3.1637214303354241E-6</v>
      </c>
      <c r="Y366" s="40">
        <f t="shared" si="50"/>
        <v>3.3964701265746948E-6</v>
      </c>
    </row>
    <row r="367" spans="1:25" x14ac:dyDescent="0.25">
      <c r="A367" t="s">
        <v>3259</v>
      </c>
      <c r="B367" t="s">
        <v>3259</v>
      </c>
      <c r="C367" t="s">
        <v>283</v>
      </c>
      <c r="D367" t="s">
        <v>3258</v>
      </c>
      <c r="E367">
        <v>98.72</v>
      </c>
      <c r="F367">
        <v>0</v>
      </c>
      <c r="G367">
        <v>135.61000000000001</v>
      </c>
      <c r="H367">
        <v>21183000</v>
      </c>
      <c r="I367">
        <v>8678800</v>
      </c>
      <c r="J367">
        <v>7598700</v>
      </c>
      <c r="K367">
        <v>2035200</v>
      </c>
      <c r="N367">
        <f t="shared" si="51"/>
        <v>2.9504759645502903E-4</v>
      </c>
      <c r="O367">
        <f t="shared" si="52"/>
        <v>1.6500378920418141E-4</v>
      </c>
      <c r="P367">
        <f t="shared" si="53"/>
        <v>1.104303316860343E-4</v>
      </c>
      <c r="Q367">
        <f t="shared" si="54"/>
        <v>4.5478824310236294E-5</v>
      </c>
      <c r="T367">
        <f t="shared" si="47"/>
        <v>2.3002569282960523E-4</v>
      </c>
      <c r="U367">
        <f t="shared" si="48"/>
        <v>7.7954577998135295E-5</v>
      </c>
      <c r="X367" s="40">
        <f t="shared" si="49"/>
        <v>6.5021903625423809E-5</v>
      </c>
      <c r="Y367" s="40">
        <f t="shared" si="50"/>
        <v>3.2475753687899E-5</v>
      </c>
    </row>
    <row r="368" spans="1:25" x14ac:dyDescent="0.25">
      <c r="A368" t="s">
        <v>3257</v>
      </c>
      <c r="B368" t="s">
        <v>3257</v>
      </c>
      <c r="C368">
        <v>6</v>
      </c>
      <c r="D368" t="s">
        <v>3256</v>
      </c>
      <c r="E368">
        <v>50.4</v>
      </c>
      <c r="F368">
        <v>0</v>
      </c>
      <c r="G368">
        <v>10.178000000000001</v>
      </c>
      <c r="H368">
        <v>848490</v>
      </c>
      <c r="I368">
        <v>0</v>
      </c>
      <c r="J368">
        <v>907190</v>
      </c>
      <c r="K368">
        <v>1173400</v>
      </c>
      <c r="N368">
        <f t="shared" si="51"/>
        <v>1.1818200213195845E-5</v>
      </c>
      <c r="O368">
        <f t="shared" si="52"/>
        <v>0</v>
      </c>
      <c r="P368">
        <f t="shared" si="53"/>
        <v>1.3184004185222926E-5</v>
      </c>
      <c r="Q368">
        <f t="shared" si="54"/>
        <v>2.6220937718961904E-5</v>
      </c>
      <c r="T368">
        <f t="shared" si="47"/>
        <v>5.9091001065979223E-6</v>
      </c>
      <c r="U368">
        <f t="shared" si="48"/>
        <v>1.9702470952092417E-5</v>
      </c>
      <c r="X368" s="40">
        <f t="shared" si="49"/>
        <v>5.9091001065979223E-6</v>
      </c>
      <c r="Y368" s="40">
        <f t="shared" si="50"/>
        <v>6.5184667668694889E-6</v>
      </c>
    </row>
    <row r="369" spans="1:25" x14ac:dyDescent="0.25">
      <c r="A369" t="s">
        <v>3255</v>
      </c>
      <c r="B369" t="s">
        <v>3255</v>
      </c>
      <c r="C369">
        <v>10</v>
      </c>
      <c r="D369" t="s">
        <v>3254</v>
      </c>
      <c r="E369">
        <v>52.686999999999998</v>
      </c>
      <c r="F369">
        <v>0</v>
      </c>
      <c r="G369">
        <v>42.527999999999999</v>
      </c>
      <c r="H369">
        <v>2581400</v>
      </c>
      <c r="I369">
        <v>324620</v>
      </c>
      <c r="J369">
        <v>5126100</v>
      </c>
      <c r="K369">
        <v>488380</v>
      </c>
      <c r="N369">
        <f t="shared" si="51"/>
        <v>3.5955051951518286E-5</v>
      </c>
      <c r="O369">
        <f t="shared" si="52"/>
        <v>6.1717668400540821E-6</v>
      </c>
      <c r="P369">
        <f t="shared" si="53"/>
        <v>7.4496548522218328E-5</v>
      </c>
      <c r="Q369">
        <f t="shared" si="54"/>
        <v>1.09133982982671E-5</v>
      </c>
      <c r="T369">
        <f t="shared" si="47"/>
        <v>2.1063409395786184E-5</v>
      </c>
      <c r="U369">
        <f t="shared" si="48"/>
        <v>4.2704973410242713E-5</v>
      </c>
      <c r="X369" s="40">
        <f t="shared" si="49"/>
        <v>1.4891642555732101E-5</v>
      </c>
      <c r="Y369" s="40">
        <f t="shared" si="50"/>
        <v>3.1791575111975615E-5</v>
      </c>
    </row>
    <row r="370" spans="1:25" x14ac:dyDescent="0.25">
      <c r="A370" t="s">
        <v>5981</v>
      </c>
      <c r="B370" t="s">
        <v>5981</v>
      </c>
      <c r="C370" t="s">
        <v>6801</v>
      </c>
      <c r="D370" t="s">
        <v>5979</v>
      </c>
      <c r="E370">
        <v>139.88999999999999</v>
      </c>
      <c r="F370">
        <v>0</v>
      </c>
      <c r="G370">
        <v>13.093</v>
      </c>
      <c r="H370">
        <v>43706</v>
      </c>
      <c r="I370">
        <v>237690</v>
      </c>
      <c r="J370">
        <v>0</v>
      </c>
      <c r="K370">
        <v>188610</v>
      </c>
      <c r="N370">
        <f t="shared" si="51"/>
        <v>6.0875939435696063E-7</v>
      </c>
      <c r="O370">
        <f t="shared" si="52"/>
        <v>4.5190292040307277E-6</v>
      </c>
      <c r="P370">
        <f t="shared" si="53"/>
        <v>0</v>
      </c>
      <c r="Q370">
        <f t="shared" si="54"/>
        <v>4.2147017753310076E-6</v>
      </c>
      <c r="T370">
        <f t="shared" si="47"/>
        <v>2.5638942991938442E-6</v>
      </c>
      <c r="U370">
        <f t="shared" si="48"/>
        <v>2.1073508876655038E-6</v>
      </c>
      <c r="X370" s="40">
        <f t="shared" si="49"/>
        <v>1.9551349048368831E-6</v>
      </c>
      <c r="Y370" s="40">
        <f t="shared" si="50"/>
        <v>2.1073508876655038E-6</v>
      </c>
    </row>
    <row r="371" spans="1:25" x14ac:dyDescent="0.25">
      <c r="A371" t="s">
        <v>6802</v>
      </c>
      <c r="B371" t="s">
        <v>6802</v>
      </c>
      <c r="C371" t="s">
        <v>2557</v>
      </c>
      <c r="D371" t="s">
        <v>6803</v>
      </c>
      <c r="E371">
        <v>17.303000000000001</v>
      </c>
      <c r="F371">
        <v>0</v>
      </c>
      <c r="G371">
        <v>75.95</v>
      </c>
      <c r="H371">
        <v>26055000</v>
      </c>
      <c r="I371">
        <v>2266700</v>
      </c>
      <c r="J371">
        <v>15125000</v>
      </c>
      <c r="K371">
        <v>4661100</v>
      </c>
      <c r="N371">
        <f t="shared" si="51"/>
        <v>3.6290729007391686E-4</v>
      </c>
      <c r="O371">
        <f t="shared" si="52"/>
        <v>4.309513861237936E-5</v>
      </c>
      <c r="P371">
        <f t="shared" si="53"/>
        <v>2.1980848918252711E-4</v>
      </c>
      <c r="Q371">
        <f t="shared" si="54"/>
        <v>1.0415750196169535E-4</v>
      </c>
      <c r="T371">
        <f t="shared" si="47"/>
        <v>2.0300121434314812E-4</v>
      </c>
      <c r="U371">
        <f t="shared" si="48"/>
        <v>1.6198299557211124E-4</v>
      </c>
      <c r="X371" s="40">
        <f t="shared" si="49"/>
        <v>1.5990607573076874E-4</v>
      </c>
      <c r="Y371" s="40">
        <f t="shared" si="50"/>
        <v>5.782549361041587E-5</v>
      </c>
    </row>
    <row r="372" spans="1:25" x14ac:dyDescent="0.25">
      <c r="A372" t="s">
        <v>3250</v>
      </c>
      <c r="B372" t="s">
        <v>3250</v>
      </c>
      <c r="C372" t="s">
        <v>276</v>
      </c>
      <c r="D372" t="s">
        <v>3249</v>
      </c>
      <c r="E372">
        <v>17.666</v>
      </c>
      <c r="F372">
        <v>7.9608000000000005E-3</v>
      </c>
      <c r="G372">
        <v>1.4855</v>
      </c>
      <c r="H372">
        <v>0</v>
      </c>
      <c r="I372">
        <v>0</v>
      </c>
      <c r="J372">
        <v>3287500</v>
      </c>
      <c r="K372">
        <v>0</v>
      </c>
      <c r="N372">
        <f t="shared" si="51"/>
        <v>0</v>
      </c>
      <c r="O372">
        <f t="shared" si="52"/>
        <v>0</v>
      </c>
      <c r="P372">
        <f t="shared" si="53"/>
        <v>4.7776555913226962E-5</v>
      </c>
      <c r="Q372">
        <f t="shared" si="54"/>
        <v>0</v>
      </c>
      <c r="T372">
        <f t="shared" si="47"/>
        <v>0</v>
      </c>
      <c r="U372">
        <f t="shared" si="48"/>
        <v>2.3888277956613481E-5</v>
      </c>
      <c r="X372" s="40">
        <f t="shared" si="49"/>
        <v>0</v>
      </c>
      <c r="Y372" s="40">
        <f t="shared" si="50"/>
        <v>2.3888277956613481E-5</v>
      </c>
    </row>
    <row r="373" spans="1:25" x14ac:dyDescent="0.25">
      <c r="A373" t="s">
        <v>6804</v>
      </c>
      <c r="B373" t="s">
        <v>6805</v>
      </c>
      <c r="C373" t="s">
        <v>6806</v>
      </c>
      <c r="D373" t="s">
        <v>5975</v>
      </c>
      <c r="E373">
        <v>59.898000000000003</v>
      </c>
      <c r="F373">
        <v>0</v>
      </c>
      <c r="G373">
        <v>26.15</v>
      </c>
      <c r="H373">
        <v>538350</v>
      </c>
      <c r="I373">
        <v>0</v>
      </c>
      <c r="J373">
        <v>2211400</v>
      </c>
      <c r="K373">
        <v>2637500</v>
      </c>
      <c r="N373">
        <f t="shared" si="51"/>
        <v>7.4984125738358528E-6</v>
      </c>
      <c r="O373">
        <f t="shared" si="52"/>
        <v>0</v>
      </c>
      <c r="P373">
        <f t="shared" si="53"/>
        <v>3.2137817717569615E-5</v>
      </c>
      <c r="Q373">
        <f t="shared" si="54"/>
        <v>5.8937892648510327E-5</v>
      </c>
      <c r="T373">
        <f t="shared" si="47"/>
        <v>3.7492062869179264E-6</v>
      </c>
      <c r="U373">
        <f t="shared" si="48"/>
        <v>4.5537855183039971E-5</v>
      </c>
      <c r="X373" s="40">
        <f t="shared" si="49"/>
        <v>3.749206286917926E-6</v>
      </c>
      <c r="Y373" s="40">
        <f t="shared" si="50"/>
        <v>1.3400037465470354E-5</v>
      </c>
    </row>
    <row r="374" spans="1:25" x14ac:dyDescent="0.25">
      <c r="A374" t="s">
        <v>6807</v>
      </c>
      <c r="B374" t="s">
        <v>6807</v>
      </c>
      <c r="C374">
        <v>1</v>
      </c>
      <c r="D374" t="s">
        <v>6808</v>
      </c>
      <c r="E374">
        <v>45.009</v>
      </c>
      <c r="F374">
        <v>7.9755E-3</v>
      </c>
      <c r="G374">
        <v>1.4941</v>
      </c>
      <c r="H374">
        <v>0</v>
      </c>
      <c r="I374">
        <v>0</v>
      </c>
      <c r="J374">
        <v>0</v>
      </c>
      <c r="K374">
        <v>0</v>
      </c>
      <c r="N374">
        <f t="shared" si="51"/>
        <v>0</v>
      </c>
      <c r="O374">
        <f t="shared" si="52"/>
        <v>0</v>
      </c>
      <c r="P374">
        <f t="shared" si="53"/>
        <v>0</v>
      </c>
      <c r="Q374">
        <f t="shared" si="54"/>
        <v>0</v>
      </c>
      <c r="T374">
        <f t="shared" si="47"/>
        <v>0</v>
      </c>
      <c r="U374">
        <f t="shared" si="48"/>
        <v>0</v>
      </c>
      <c r="X374" s="40">
        <f t="shared" si="49"/>
        <v>0</v>
      </c>
      <c r="Y374" s="40">
        <f t="shared" si="50"/>
        <v>0</v>
      </c>
    </row>
    <row r="375" spans="1:25" x14ac:dyDescent="0.25">
      <c r="A375" t="s">
        <v>3248</v>
      </c>
      <c r="B375" t="s">
        <v>3248</v>
      </c>
      <c r="C375" t="s">
        <v>5066</v>
      </c>
      <c r="D375" t="s">
        <v>3246</v>
      </c>
      <c r="E375">
        <v>51.305999999999997</v>
      </c>
      <c r="F375">
        <v>0</v>
      </c>
      <c r="G375">
        <v>323.31</v>
      </c>
      <c r="H375">
        <v>70034000</v>
      </c>
      <c r="I375">
        <v>161170000</v>
      </c>
      <c r="J375">
        <v>53848000</v>
      </c>
      <c r="K375">
        <v>303200000</v>
      </c>
      <c r="N375">
        <f t="shared" si="51"/>
        <v>9.7546916726297037E-4</v>
      </c>
      <c r="O375">
        <f t="shared" si="52"/>
        <v>3.0642094190484765E-3</v>
      </c>
      <c r="P375">
        <f t="shared" si="53"/>
        <v>7.8256181986781619E-4</v>
      </c>
      <c r="Q375">
        <f t="shared" si="54"/>
        <v>6.7753437160296996E-3</v>
      </c>
      <c r="T375">
        <f t="shared" si="47"/>
        <v>2.0198392931557235E-3</v>
      </c>
      <c r="U375">
        <f t="shared" si="48"/>
        <v>3.7789527679487579E-3</v>
      </c>
      <c r="X375" s="40">
        <f t="shared" si="49"/>
        <v>1.0443701258927526E-3</v>
      </c>
      <c r="Y375" s="40">
        <f t="shared" si="50"/>
        <v>2.9963909480809417E-3</v>
      </c>
    </row>
    <row r="376" spans="1:25" x14ac:dyDescent="0.25">
      <c r="A376" t="s">
        <v>6809</v>
      </c>
      <c r="B376" t="s">
        <v>6809</v>
      </c>
      <c r="C376">
        <v>1</v>
      </c>
      <c r="D376" t="s">
        <v>6810</v>
      </c>
      <c r="E376">
        <v>37.811999999999998</v>
      </c>
      <c r="F376">
        <v>7.2939000000000001E-4</v>
      </c>
      <c r="G376">
        <v>2.8757999999999999</v>
      </c>
      <c r="H376">
        <v>0</v>
      </c>
      <c r="I376">
        <v>0</v>
      </c>
      <c r="J376">
        <v>272530</v>
      </c>
      <c r="K376">
        <v>0</v>
      </c>
      <c r="N376">
        <f t="shared" si="51"/>
        <v>0</v>
      </c>
      <c r="O376">
        <f t="shared" si="52"/>
        <v>0</v>
      </c>
      <c r="P376">
        <f t="shared" si="53"/>
        <v>3.9606219872339912E-6</v>
      </c>
      <c r="Q376">
        <f t="shared" si="54"/>
        <v>0</v>
      </c>
      <c r="T376">
        <f t="shared" si="47"/>
        <v>0</v>
      </c>
      <c r="U376">
        <f t="shared" si="48"/>
        <v>1.9803109936169956E-6</v>
      </c>
      <c r="X376" s="40">
        <f t="shared" si="49"/>
        <v>0</v>
      </c>
      <c r="Y376" s="40">
        <f t="shared" si="50"/>
        <v>1.9803109936169952E-6</v>
      </c>
    </row>
    <row r="377" spans="1:25" x14ac:dyDescent="0.25">
      <c r="A377" t="s">
        <v>6811</v>
      </c>
      <c r="B377" t="s">
        <v>6811</v>
      </c>
      <c r="C377">
        <v>1</v>
      </c>
      <c r="D377" t="s">
        <v>6812</v>
      </c>
      <c r="E377">
        <v>56.966999999999999</v>
      </c>
      <c r="F377">
        <v>4.4416000000000004E-3</v>
      </c>
      <c r="G377">
        <v>1.6966000000000001</v>
      </c>
      <c r="H377">
        <v>1273500</v>
      </c>
      <c r="I377">
        <v>719390</v>
      </c>
      <c r="J377">
        <v>0</v>
      </c>
      <c r="K377">
        <v>0</v>
      </c>
      <c r="N377">
        <f t="shared" si="51"/>
        <v>1.7737955628828751E-5</v>
      </c>
      <c r="O377">
        <f t="shared" si="52"/>
        <v>1.3677245231552296E-5</v>
      </c>
      <c r="P377">
        <f t="shared" si="53"/>
        <v>0</v>
      </c>
      <c r="Q377">
        <f t="shared" si="54"/>
        <v>0</v>
      </c>
      <c r="T377">
        <f t="shared" si="47"/>
        <v>1.5707600430190523E-5</v>
      </c>
      <c r="U377">
        <f t="shared" si="48"/>
        <v>0</v>
      </c>
      <c r="X377" s="40">
        <f t="shared" si="49"/>
        <v>2.0303551986382279E-6</v>
      </c>
      <c r="Y377" s="40">
        <f t="shared" si="50"/>
        <v>0</v>
      </c>
    </row>
    <row r="378" spans="1:25" x14ac:dyDescent="0.25">
      <c r="A378" t="s">
        <v>6813</v>
      </c>
      <c r="B378" t="s">
        <v>6813</v>
      </c>
      <c r="C378">
        <v>1</v>
      </c>
      <c r="D378" t="s">
        <v>6814</v>
      </c>
      <c r="E378">
        <v>90.381</v>
      </c>
      <c r="F378">
        <v>1.9894000000000001E-3</v>
      </c>
      <c r="G378">
        <v>1.9899</v>
      </c>
      <c r="H378">
        <v>0</v>
      </c>
      <c r="I378">
        <v>0</v>
      </c>
      <c r="J378">
        <v>471260</v>
      </c>
      <c r="K378">
        <v>339310</v>
      </c>
      <c r="N378">
        <f t="shared" si="51"/>
        <v>0</v>
      </c>
      <c r="O378">
        <f t="shared" si="52"/>
        <v>0</v>
      </c>
      <c r="P378">
        <f t="shared" si="53"/>
        <v>6.848723875183982E-6</v>
      </c>
      <c r="Q378">
        <f t="shared" si="54"/>
        <v>7.5822621249539485E-6</v>
      </c>
      <c r="T378">
        <f t="shared" si="47"/>
        <v>0</v>
      </c>
      <c r="U378">
        <f t="shared" si="48"/>
        <v>7.2154930000689652E-6</v>
      </c>
      <c r="X378" s="40">
        <f t="shared" si="49"/>
        <v>0</v>
      </c>
      <c r="Y378" s="40">
        <f t="shared" si="50"/>
        <v>3.6676912488498325E-7</v>
      </c>
    </row>
    <row r="379" spans="1:25" x14ac:dyDescent="0.25">
      <c r="A379" t="s">
        <v>3242</v>
      </c>
      <c r="B379" t="s">
        <v>3242</v>
      </c>
      <c r="C379">
        <v>6</v>
      </c>
      <c r="D379" t="s">
        <v>3241</v>
      </c>
      <c r="E379">
        <v>33.686999999999998</v>
      </c>
      <c r="F379">
        <v>0</v>
      </c>
      <c r="G379">
        <v>18.385999999999999</v>
      </c>
      <c r="H379">
        <v>3262900</v>
      </c>
      <c r="I379">
        <v>0</v>
      </c>
      <c r="J379">
        <v>4159800</v>
      </c>
      <c r="K379">
        <v>0</v>
      </c>
      <c r="N379">
        <f t="shared" si="51"/>
        <v>4.5447330523207959E-5</v>
      </c>
      <c r="O379">
        <f t="shared" si="52"/>
        <v>0</v>
      </c>
      <c r="P379">
        <f t="shared" si="53"/>
        <v>6.0453510962081076E-5</v>
      </c>
      <c r="Q379">
        <f t="shared" si="54"/>
        <v>0</v>
      </c>
      <c r="T379">
        <f t="shared" si="47"/>
        <v>2.2723665261603979E-5</v>
      </c>
      <c r="U379">
        <f t="shared" si="48"/>
        <v>3.0226755481040538E-5</v>
      </c>
      <c r="X379" s="40">
        <f t="shared" si="49"/>
        <v>2.2723665261603979E-5</v>
      </c>
      <c r="Y379" s="40">
        <f t="shared" si="50"/>
        <v>3.0226755481040535E-5</v>
      </c>
    </row>
    <row r="380" spans="1:25" x14ac:dyDescent="0.25">
      <c r="A380" t="s">
        <v>6815</v>
      </c>
      <c r="B380" t="s">
        <v>6815</v>
      </c>
      <c r="C380" t="s">
        <v>6816</v>
      </c>
      <c r="D380" t="s">
        <v>3235</v>
      </c>
      <c r="E380">
        <v>29.329000000000001</v>
      </c>
      <c r="F380">
        <v>0</v>
      </c>
      <c r="G380">
        <v>11.615</v>
      </c>
      <c r="H380">
        <v>1502700</v>
      </c>
      <c r="I380">
        <v>714420</v>
      </c>
      <c r="J380">
        <v>4181700</v>
      </c>
      <c r="K380">
        <v>2342800</v>
      </c>
      <c r="N380">
        <f t="shared" si="51"/>
        <v>2.0930369786761654E-5</v>
      </c>
      <c r="O380">
        <f t="shared" si="52"/>
        <v>1.3582754192198378E-5</v>
      </c>
      <c r="P380">
        <f t="shared" si="53"/>
        <v>6.0771779121624698E-5</v>
      </c>
      <c r="Q380">
        <f t="shared" si="54"/>
        <v>5.2352490956181989E-5</v>
      </c>
      <c r="T380">
        <f t="shared" si="47"/>
        <v>1.7256561989480016E-5</v>
      </c>
      <c r="U380">
        <f t="shared" si="48"/>
        <v>5.6562135038903343E-5</v>
      </c>
      <c r="X380" s="40">
        <f t="shared" si="49"/>
        <v>3.6738077972816381E-6</v>
      </c>
      <c r="Y380" s="40">
        <f t="shared" si="50"/>
        <v>4.2096440827213535E-6</v>
      </c>
    </row>
    <row r="381" spans="1:25" x14ac:dyDescent="0.25">
      <c r="A381" t="s">
        <v>5964</v>
      </c>
      <c r="B381" t="s">
        <v>5964</v>
      </c>
      <c r="C381" t="s">
        <v>3928</v>
      </c>
      <c r="D381" t="s">
        <v>5962</v>
      </c>
      <c r="E381">
        <v>23.655999999999999</v>
      </c>
      <c r="F381">
        <v>0</v>
      </c>
      <c r="G381">
        <v>3.4592999999999998</v>
      </c>
      <c r="H381">
        <v>455810</v>
      </c>
      <c r="I381">
        <v>896610</v>
      </c>
      <c r="J381">
        <v>1903000</v>
      </c>
      <c r="K381">
        <v>0</v>
      </c>
      <c r="N381">
        <f t="shared" si="51"/>
        <v>6.3487534787408194E-6</v>
      </c>
      <c r="O381">
        <f t="shared" si="52"/>
        <v>1.7046601769641092E-5</v>
      </c>
      <c r="P381">
        <f t="shared" si="53"/>
        <v>2.7655904457147048E-5</v>
      </c>
      <c r="Q381">
        <f t="shared" si="54"/>
        <v>0</v>
      </c>
      <c r="T381">
        <f t="shared" si="47"/>
        <v>1.1697677624190956E-5</v>
      </c>
      <c r="U381">
        <f t="shared" si="48"/>
        <v>1.3827952228573524E-5</v>
      </c>
      <c r="X381" s="40">
        <f t="shared" si="49"/>
        <v>5.3489241454501357E-6</v>
      </c>
      <c r="Y381" s="40">
        <f t="shared" si="50"/>
        <v>1.3827952228573522E-5</v>
      </c>
    </row>
    <row r="382" spans="1:25" x14ac:dyDescent="0.25">
      <c r="A382" t="s">
        <v>3234</v>
      </c>
      <c r="B382" t="s">
        <v>3234</v>
      </c>
      <c r="C382" t="s">
        <v>686</v>
      </c>
      <c r="D382" t="s">
        <v>3233</v>
      </c>
      <c r="E382">
        <v>26.524999999999999</v>
      </c>
      <c r="F382">
        <v>0</v>
      </c>
      <c r="G382">
        <v>23.54</v>
      </c>
      <c r="H382">
        <v>4005400</v>
      </c>
      <c r="I382">
        <v>2636800</v>
      </c>
      <c r="J382">
        <v>2710500</v>
      </c>
      <c r="K382">
        <v>0</v>
      </c>
      <c r="N382">
        <f t="shared" si="51"/>
        <v>5.5789248115987971E-5</v>
      </c>
      <c r="O382">
        <f t="shared" si="52"/>
        <v>5.0131584017788812E-5</v>
      </c>
      <c r="P382">
        <f t="shared" si="53"/>
        <v>3.939113454077618E-5</v>
      </c>
      <c r="Q382">
        <f t="shared" si="54"/>
        <v>0</v>
      </c>
      <c r="T382">
        <f t="shared" si="47"/>
        <v>5.2960416066888388E-5</v>
      </c>
      <c r="U382">
        <f t="shared" si="48"/>
        <v>1.969556727038809E-5</v>
      </c>
      <c r="X382" s="40">
        <f t="shared" si="49"/>
        <v>2.8288320490995789E-6</v>
      </c>
      <c r="Y382" s="40">
        <f t="shared" si="50"/>
        <v>1.9695567270388087E-5</v>
      </c>
    </row>
    <row r="383" spans="1:25" x14ac:dyDescent="0.25">
      <c r="A383" t="s">
        <v>3232</v>
      </c>
      <c r="B383" t="s">
        <v>3232</v>
      </c>
      <c r="C383" t="s">
        <v>157</v>
      </c>
      <c r="D383" t="s">
        <v>3231</v>
      </c>
      <c r="E383">
        <v>17.585999999999999</v>
      </c>
      <c r="F383">
        <v>0</v>
      </c>
      <c r="G383">
        <v>4.7884000000000002</v>
      </c>
      <c r="H383">
        <v>4688400</v>
      </c>
      <c r="I383">
        <v>0</v>
      </c>
      <c r="J383">
        <v>2722000</v>
      </c>
      <c r="K383">
        <v>2670200</v>
      </c>
      <c r="N383">
        <f t="shared" si="51"/>
        <v>6.5302419450491341E-5</v>
      </c>
      <c r="O383">
        <f t="shared" si="52"/>
        <v>0</v>
      </c>
      <c r="P383">
        <f t="shared" si="53"/>
        <v>3.9558261656518267E-5</v>
      </c>
      <c r="Q383">
        <f t="shared" si="54"/>
        <v>5.9668610786749681E-5</v>
      </c>
      <c r="T383">
        <f t="shared" si="47"/>
        <v>3.2651209725245671E-5</v>
      </c>
      <c r="U383">
        <f t="shared" si="48"/>
        <v>4.961343622163397E-5</v>
      </c>
      <c r="X383" s="40">
        <f t="shared" si="49"/>
        <v>3.2651209725245671E-5</v>
      </c>
      <c r="Y383" s="40">
        <f t="shared" si="50"/>
        <v>1.0055174565115705E-5</v>
      </c>
    </row>
    <row r="384" spans="1:25" x14ac:dyDescent="0.25">
      <c r="A384" t="s">
        <v>5958</v>
      </c>
      <c r="B384" t="s">
        <v>5958</v>
      </c>
      <c r="C384">
        <v>1</v>
      </c>
      <c r="D384" t="s">
        <v>5957</v>
      </c>
      <c r="E384">
        <v>22.850999999999999</v>
      </c>
      <c r="F384">
        <v>6.8871000000000004E-4</v>
      </c>
      <c r="G384">
        <v>2.3521999999999998</v>
      </c>
      <c r="H384">
        <v>0</v>
      </c>
      <c r="I384">
        <v>475120</v>
      </c>
      <c r="J384">
        <v>0</v>
      </c>
      <c r="K384">
        <v>0</v>
      </c>
      <c r="N384">
        <f t="shared" si="51"/>
        <v>0</v>
      </c>
      <c r="O384">
        <f t="shared" si="52"/>
        <v>9.0331152148558187E-6</v>
      </c>
      <c r="P384">
        <f t="shared" si="53"/>
        <v>0</v>
      </c>
      <c r="Q384">
        <f t="shared" si="54"/>
        <v>0</v>
      </c>
      <c r="T384">
        <f t="shared" si="47"/>
        <v>4.5165576074279093E-6</v>
      </c>
      <c r="U384">
        <f t="shared" si="48"/>
        <v>0</v>
      </c>
      <c r="X384" s="40">
        <f t="shared" si="49"/>
        <v>4.5165576074279093E-6</v>
      </c>
      <c r="Y384" s="40">
        <f t="shared" si="50"/>
        <v>0</v>
      </c>
    </row>
    <row r="385" spans="1:25" x14ac:dyDescent="0.25">
      <c r="A385" t="s">
        <v>3229</v>
      </c>
      <c r="B385" t="s">
        <v>5956</v>
      </c>
      <c r="C385" t="s">
        <v>258</v>
      </c>
      <c r="D385" t="s">
        <v>5955</v>
      </c>
      <c r="E385">
        <v>94.846999999999994</v>
      </c>
      <c r="F385">
        <v>0</v>
      </c>
      <c r="G385">
        <v>62.22</v>
      </c>
      <c r="H385">
        <v>165940000</v>
      </c>
      <c r="I385">
        <v>6910000</v>
      </c>
      <c r="J385">
        <v>46596000</v>
      </c>
      <c r="K385">
        <v>2023200</v>
      </c>
      <c r="N385">
        <f t="shared" si="51"/>
        <v>2.3112967075365866E-3</v>
      </c>
      <c r="O385">
        <f t="shared" si="52"/>
        <v>1.3137486558059797E-4</v>
      </c>
      <c r="P385">
        <f t="shared" si="53"/>
        <v>6.7717000740158894E-4</v>
      </c>
      <c r="Q385">
        <f t="shared" si="54"/>
        <v>4.5210670865010844E-5</v>
      </c>
      <c r="T385">
        <f t="shared" si="47"/>
        <v>1.2213357865585924E-3</v>
      </c>
      <c r="U385">
        <f t="shared" si="48"/>
        <v>3.611903391332999E-4</v>
      </c>
      <c r="X385" s="40">
        <f t="shared" si="49"/>
        <v>1.089960920977994E-3</v>
      </c>
      <c r="Y385" s="40">
        <f t="shared" si="50"/>
        <v>3.1597966826828905E-4</v>
      </c>
    </row>
    <row r="386" spans="1:25" x14ac:dyDescent="0.25">
      <c r="A386" t="s">
        <v>5954</v>
      </c>
      <c r="B386" t="s">
        <v>5954</v>
      </c>
      <c r="C386">
        <v>1</v>
      </c>
      <c r="D386" t="s">
        <v>5953</v>
      </c>
      <c r="E386">
        <v>10.496</v>
      </c>
      <c r="F386">
        <v>0</v>
      </c>
      <c r="G386">
        <v>3.0661999999999998</v>
      </c>
      <c r="H386">
        <v>0</v>
      </c>
      <c r="I386">
        <v>0</v>
      </c>
      <c r="J386">
        <v>1125500</v>
      </c>
      <c r="K386">
        <v>0</v>
      </c>
      <c r="N386">
        <f t="shared" si="51"/>
        <v>0</v>
      </c>
      <c r="O386">
        <f t="shared" si="52"/>
        <v>0</v>
      </c>
      <c r="P386">
        <f t="shared" si="53"/>
        <v>1.6356658153714661E-5</v>
      </c>
      <c r="Q386">
        <f t="shared" si="54"/>
        <v>0</v>
      </c>
      <c r="T386">
        <f t="shared" si="47"/>
        <v>0</v>
      </c>
      <c r="U386">
        <f t="shared" si="48"/>
        <v>8.1783290768573305E-6</v>
      </c>
      <c r="X386" s="40">
        <f t="shared" si="49"/>
        <v>0</v>
      </c>
      <c r="Y386" s="40">
        <f t="shared" si="50"/>
        <v>8.1783290768573305E-6</v>
      </c>
    </row>
    <row r="387" spans="1:25" x14ac:dyDescent="0.25">
      <c r="A387" t="s">
        <v>3223</v>
      </c>
      <c r="B387" t="s">
        <v>6817</v>
      </c>
      <c r="C387" t="s">
        <v>225</v>
      </c>
      <c r="D387" t="s">
        <v>6818</v>
      </c>
      <c r="E387">
        <v>17.138000000000002</v>
      </c>
      <c r="F387">
        <v>0</v>
      </c>
      <c r="G387">
        <v>22.765000000000001</v>
      </c>
      <c r="H387">
        <v>6899900</v>
      </c>
      <c r="I387">
        <v>1231500</v>
      </c>
      <c r="J387">
        <v>4899700</v>
      </c>
      <c r="K387">
        <v>1416300</v>
      </c>
      <c r="N387">
        <f t="shared" si="51"/>
        <v>9.610531609215194E-5</v>
      </c>
      <c r="O387">
        <f t="shared" si="52"/>
        <v>2.3413624741317856E-5</v>
      </c>
      <c r="P387">
        <f t="shared" si="53"/>
        <v>7.1206324261000208E-5</v>
      </c>
      <c r="Q387">
        <f t="shared" si="54"/>
        <v>3.1648810372733719E-5</v>
      </c>
      <c r="T387">
        <f t="shared" si="47"/>
        <v>5.9759470416734898E-5</v>
      </c>
      <c r="U387">
        <f t="shared" si="48"/>
        <v>5.1427567316866967E-5</v>
      </c>
      <c r="X387" s="40">
        <f t="shared" si="49"/>
        <v>3.6345845675417042E-5</v>
      </c>
      <c r="Y387" s="40">
        <f t="shared" si="50"/>
        <v>1.9778756944133241E-5</v>
      </c>
    </row>
    <row r="388" spans="1:25" x14ac:dyDescent="0.25">
      <c r="A388" t="s">
        <v>5952</v>
      </c>
      <c r="B388" t="s">
        <v>5952</v>
      </c>
      <c r="C388" t="s">
        <v>200</v>
      </c>
      <c r="D388" t="s">
        <v>5951</v>
      </c>
      <c r="E388">
        <v>29.347999999999999</v>
      </c>
      <c r="F388">
        <v>1.9304999999999999E-3</v>
      </c>
      <c r="G388">
        <v>1.7829999999999999</v>
      </c>
      <c r="H388">
        <v>0</v>
      </c>
      <c r="I388">
        <v>0</v>
      </c>
      <c r="J388">
        <v>592980</v>
      </c>
      <c r="K388">
        <v>0</v>
      </c>
      <c r="N388">
        <f t="shared" si="51"/>
        <v>0</v>
      </c>
      <c r="O388">
        <f t="shared" si="52"/>
        <v>0</v>
      </c>
      <c r="P388">
        <f t="shared" si="53"/>
        <v>8.6176553993689203E-6</v>
      </c>
      <c r="Q388">
        <f t="shared" si="54"/>
        <v>0</v>
      </c>
      <c r="T388">
        <f t="shared" si="47"/>
        <v>0</v>
      </c>
      <c r="U388">
        <f t="shared" si="48"/>
        <v>4.3088276996844602E-6</v>
      </c>
      <c r="X388" s="40">
        <f t="shared" si="49"/>
        <v>0</v>
      </c>
      <c r="Y388" s="40">
        <f t="shared" si="50"/>
        <v>4.3088276996844602E-6</v>
      </c>
    </row>
    <row r="389" spans="1:25" x14ac:dyDescent="0.25">
      <c r="A389" t="s">
        <v>5950</v>
      </c>
      <c r="B389" t="s">
        <v>5950</v>
      </c>
      <c r="C389" t="s">
        <v>659</v>
      </c>
      <c r="D389" t="s">
        <v>5949</v>
      </c>
      <c r="E389">
        <v>11.212999999999999</v>
      </c>
      <c r="F389">
        <v>0</v>
      </c>
      <c r="G389">
        <v>3.72</v>
      </c>
      <c r="H389">
        <v>0</v>
      </c>
      <c r="I389">
        <v>0</v>
      </c>
      <c r="J389">
        <v>671970</v>
      </c>
      <c r="K389">
        <v>2385000</v>
      </c>
      <c r="N389">
        <f t="shared" si="51"/>
        <v>0</v>
      </c>
      <c r="O389">
        <f t="shared" si="52"/>
        <v>0</v>
      </c>
      <c r="P389">
        <f t="shared" si="53"/>
        <v>9.7656006926269574E-6</v>
      </c>
      <c r="Q389">
        <f t="shared" si="54"/>
        <v>5.3295497238558159E-5</v>
      </c>
      <c r="T389">
        <f t="shared" si="47"/>
        <v>0</v>
      </c>
      <c r="U389">
        <f t="shared" si="48"/>
        <v>3.1530548965592559E-5</v>
      </c>
      <c r="X389" s="40">
        <f t="shared" si="49"/>
        <v>0</v>
      </c>
      <c r="Y389" s="40">
        <f t="shared" si="50"/>
        <v>2.17649482729656E-5</v>
      </c>
    </row>
    <row r="390" spans="1:25" x14ac:dyDescent="0.25">
      <c r="A390" t="s">
        <v>5948</v>
      </c>
      <c r="B390" t="s">
        <v>5948</v>
      </c>
      <c r="C390">
        <v>4</v>
      </c>
      <c r="D390" t="s">
        <v>5947</v>
      </c>
      <c r="E390">
        <v>85.566000000000003</v>
      </c>
      <c r="F390">
        <v>0</v>
      </c>
      <c r="G390">
        <v>21.681999999999999</v>
      </c>
      <c r="H390">
        <v>2714600</v>
      </c>
      <c r="I390">
        <v>190530</v>
      </c>
      <c r="J390">
        <v>1701700</v>
      </c>
      <c r="K390">
        <v>0</v>
      </c>
      <c r="N390">
        <f t="shared" si="51"/>
        <v>3.7810329289374582E-5</v>
      </c>
      <c r="O390">
        <f t="shared" si="52"/>
        <v>3.6224100056543169E-6</v>
      </c>
      <c r="P390">
        <f t="shared" si="53"/>
        <v>2.4730453292026868E-5</v>
      </c>
      <c r="Q390">
        <f t="shared" si="54"/>
        <v>0</v>
      </c>
      <c r="T390">
        <f t="shared" ref="T390:T453" si="55">AVERAGE(N390:O390)</f>
        <v>2.0716369647514451E-5</v>
      </c>
      <c r="U390">
        <f t="shared" ref="U390:U453" si="56">AVERAGE(P390:Q390)</f>
        <v>1.2365226646013434E-5</v>
      </c>
      <c r="X390" s="40">
        <f t="shared" ref="X390:X453" si="57">STDEV(N390:O390)/SQRT(2)</f>
        <v>1.7093959641860131E-5</v>
      </c>
      <c r="Y390" s="40">
        <f t="shared" ref="Y390:Y453" si="58">STDEV(P390:Q390)/SQRT(2)</f>
        <v>1.2365226646013432E-5</v>
      </c>
    </row>
    <row r="391" spans="1:25" x14ac:dyDescent="0.25">
      <c r="A391" t="s">
        <v>5946</v>
      </c>
      <c r="B391" t="s">
        <v>5946</v>
      </c>
      <c r="C391">
        <v>1</v>
      </c>
      <c r="D391" t="s">
        <v>5945</v>
      </c>
      <c r="E391">
        <v>16.579999999999998</v>
      </c>
      <c r="F391">
        <v>0</v>
      </c>
      <c r="G391">
        <v>3.1151</v>
      </c>
      <c r="H391">
        <v>1097500</v>
      </c>
      <c r="I391">
        <v>0</v>
      </c>
      <c r="J391">
        <v>1290200</v>
      </c>
      <c r="K391">
        <v>0</v>
      </c>
      <c r="N391">
        <f t="shared" si="51"/>
        <v>1.5286538125354971E-5</v>
      </c>
      <c r="O391">
        <f t="shared" si="52"/>
        <v>0</v>
      </c>
      <c r="P391">
        <f t="shared" si="53"/>
        <v>1.8750209106994807E-5</v>
      </c>
      <c r="Q391">
        <f t="shared" si="54"/>
        <v>0</v>
      </c>
      <c r="T391">
        <f t="shared" si="55"/>
        <v>7.6432690626774857E-6</v>
      </c>
      <c r="U391">
        <f t="shared" si="56"/>
        <v>9.3751045534974033E-6</v>
      </c>
      <c r="X391" s="40">
        <f t="shared" si="57"/>
        <v>7.6432690626774857E-6</v>
      </c>
      <c r="Y391" s="40">
        <f t="shared" si="58"/>
        <v>9.3751045534974033E-6</v>
      </c>
    </row>
    <row r="392" spans="1:25" x14ac:dyDescent="0.25">
      <c r="A392" t="s">
        <v>6819</v>
      </c>
      <c r="B392" t="s">
        <v>6819</v>
      </c>
      <c r="C392" t="s">
        <v>3342</v>
      </c>
      <c r="D392" t="s">
        <v>6820</v>
      </c>
      <c r="E392">
        <v>103.42</v>
      </c>
      <c r="F392">
        <v>7.2358999999999998E-4</v>
      </c>
      <c r="G392">
        <v>2.7433999999999998</v>
      </c>
      <c r="H392">
        <v>0</v>
      </c>
      <c r="I392">
        <v>0</v>
      </c>
      <c r="J392">
        <v>69398</v>
      </c>
      <c r="K392">
        <v>0</v>
      </c>
      <c r="N392">
        <f t="shared" si="51"/>
        <v>0</v>
      </c>
      <c r="O392">
        <f t="shared" si="52"/>
        <v>0</v>
      </c>
      <c r="P392">
        <f t="shared" si="53"/>
        <v>1.0085467459364638E-6</v>
      </c>
      <c r="Q392">
        <f t="shared" si="54"/>
        <v>0</v>
      </c>
      <c r="T392">
        <f t="shared" si="55"/>
        <v>0</v>
      </c>
      <c r="U392">
        <f t="shared" si="56"/>
        <v>5.0427337296823188E-7</v>
      </c>
      <c r="X392" s="40">
        <f t="shared" si="57"/>
        <v>0</v>
      </c>
      <c r="Y392" s="40">
        <f t="shared" si="58"/>
        <v>5.0427337296823177E-7</v>
      </c>
    </row>
    <row r="393" spans="1:25" x14ac:dyDescent="0.25">
      <c r="A393" t="s">
        <v>3215</v>
      </c>
      <c r="B393" t="s">
        <v>3215</v>
      </c>
      <c r="C393" t="s">
        <v>341</v>
      </c>
      <c r="D393" t="s">
        <v>3214</v>
      </c>
      <c r="E393">
        <v>10.487</v>
      </c>
      <c r="F393">
        <v>0</v>
      </c>
      <c r="G393">
        <v>33.241</v>
      </c>
      <c r="H393">
        <v>10006000</v>
      </c>
      <c r="I393">
        <v>0</v>
      </c>
      <c r="J393">
        <v>15559000</v>
      </c>
      <c r="K393">
        <v>287880</v>
      </c>
      <c r="N393">
        <f t="shared" si="51"/>
        <v>1.3936865647590146E-4</v>
      </c>
      <c r="O393">
        <f t="shared" si="52"/>
        <v>0</v>
      </c>
      <c r="P393">
        <f t="shared" si="53"/>
        <v>2.2611572120270673E-4</v>
      </c>
      <c r="Q393">
        <f t="shared" si="54"/>
        <v>6.4330011509585417E-6</v>
      </c>
      <c r="T393">
        <f t="shared" si="55"/>
        <v>6.9684328237950728E-5</v>
      </c>
      <c r="U393">
        <f t="shared" si="56"/>
        <v>1.1627436117683263E-4</v>
      </c>
      <c r="X393" s="40">
        <f t="shared" si="57"/>
        <v>6.9684328237950728E-5</v>
      </c>
      <c r="Y393" s="40">
        <f t="shared" si="58"/>
        <v>1.0984136002587408E-4</v>
      </c>
    </row>
    <row r="394" spans="1:25" x14ac:dyDescent="0.25">
      <c r="A394" t="s">
        <v>3213</v>
      </c>
      <c r="B394" t="s">
        <v>3213</v>
      </c>
      <c r="C394">
        <v>12</v>
      </c>
      <c r="D394" t="s">
        <v>3212</v>
      </c>
      <c r="E394">
        <v>32.847999999999999</v>
      </c>
      <c r="F394">
        <v>0</v>
      </c>
      <c r="G394">
        <v>272.32</v>
      </c>
      <c r="H394">
        <v>212750000</v>
      </c>
      <c r="I394">
        <v>125530000</v>
      </c>
      <c r="J394">
        <v>110980000</v>
      </c>
      <c r="K394">
        <v>40899000</v>
      </c>
      <c r="N394">
        <f t="shared" si="51"/>
        <v>2.9632901924093575E-3</v>
      </c>
      <c r="O394">
        <f t="shared" si="52"/>
        <v>2.3866117042449292E-3</v>
      </c>
      <c r="P394">
        <f t="shared" si="53"/>
        <v>1.6128493308745029E-3</v>
      </c>
      <c r="Q394">
        <f t="shared" si="54"/>
        <v>9.1393397968963944E-4</v>
      </c>
      <c r="T394">
        <f t="shared" si="55"/>
        <v>2.6749509483271431E-3</v>
      </c>
      <c r="U394">
        <f t="shared" si="56"/>
        <v>1.2633916552820712E-3</v>
      </c>
      <c r="X394" s="40">
        <f t="shared" si="57"/>
        <v>2.8833924408221416E-4</v>
      </c>
      <c r="Y394" s="40">
        <f t="shared" si="58"/>
        <v>3.4945767559243173E-4</v>
      </c>
    </row>
    <row r="395" spans="1:25" x14ac:dyDescent="0.25">
      <c r="A395" t="s">
        <v>3209</v>
      </c>
      <c r="B395" t="s">
        <v>3209</v>
      </c>
      <c r="C395">
        <v>9</v>
      </c>
      <c r="D395" t="s">
        <v>3208</v>
      </c>
      <c r="E395">
        <v>113.72</v>
      </c>
      <c r="F395">
        <v>0</v>
      </c>
      <c r="G395">
        <v>135.26</v>
      </c>
      <c r="H395">
        <v>4517200</v>
      </c>
      <c r="I395">
        <v>2480800</v>
      </c>
      <c r="J395">
        <v>3397100</v>
      </c>
      <c r="K395">
        <v>638230</v>
      </c>
      <c r="N395">
        <f t="shared" si="51"/>
        <v>6.291785878802139E-5</v>
      </c>
      <c r="O395">
        <f t="shared" si="52"/>
        <v>4.7165668094406281E-5</v>
      </c>
      <c r="P395">
        <f t="shared" si="53"/>
        <v>4.9369349990212418E-5</v>
      </c>
      <c r="Q395">
        <f t="shared" si="54"/>
        <v>1.4261964445519904E-5</v>
      </c>
      <c r="T395">
        <f t="shared" si="55"/>
        <v>5.5041763441213835E-5</v>
      </c>
      <c r="U395">
        <f t="shared" si="56"/>
        <v>3.1815657217866161E-5</v>
      </c>
      <c r="X395" s="40">
        <f t="shared" si="57"/>
        <v>7.8760953468075541E-6</v>
      </c>
      <c r="Y395" s="40">
        <f t="shared" si="58"/>
        <v>1.7553692772346257E-5</v>
      </c>
    </row>
    <row r="396" spans="1:25" x14ac:dyDescent="0.25">
      <c r="A396" t="s">
        <v>5944</v>
      </c>
      <c r="B396" t="s">
        <v>5944</v>
      </c>
      <c r="C396" t="s">
        <v>157</v>
      </c>
      <c r="D396" t="s">
        <v>5943</v>
      </c>
      <c r="E396">
        <v>74.875</v>
      </c>
      <c r="F396">
        <v>0</v>
      </c>
      <c r="G396">
        <v>32.418999999999997</v>
      </c>
      <c r="H396">
        <v>3377200</v>
      </c>
      <c r="I396">
        <v>918210</v>
      </c>
      <c r="J396">
        <v>894990</v>
      </c>
      <c r="K396">
        <v>0</v>
      </c>
      <c r="N396">
        <f t="shared" si="51"/>
        <v>4.7039359049611672E-5</v>
      </c>
      <c r="O396">
        <f t="shared" si="52"/>
        <v>1.7457267051340211E-5</v>
      </c>
      <c r="P396">
        <f t="shared" si="53"/>
        <v>1.3006704114609581E-5</v>
      </c>
      <c r="Q396">
        <f t="shared" si="54"/>
        <v>0</v>
      </c>
      <c r="T396">
        <f t="shared" si="55"/>
        <v>3.2248313050475943E-5</v>
      </c>
      <c r="U396">
        <f t="shared" si="56"/>
        <v>6.5033520573047907E-6</v>
      </c>
      <c r="X396" s="40">
        <f t="shared" si="57"/>
        <v>1.479104599913573E-5</v>
      </c>
      <c r="Y396" s="40">
        <f t="shared" si="58"/>
        <v>6.5033520573047899E-6</v>
      </c>
    </row>
    <row r="397" spans="1:25" x14ac:dyDescent="0.25">
      <c r="A397" t="s">
        <v>5942</v>
      </c>
      <c r="B397" t="s">
        <v>5942</v>
      </c>
      <c r="C397" t="s">
        <v>3778</v>
      </c>
      <c r="D397" t="s">
        <v>5940</v>
      </c>
      <c r="E397">
        <v>56.396000000000001</v>
      </c>
      <c r="F397">
        <v>0</v>
      </c>
      <c r="G397">
        <v>27.414999999999999</v>
      </c>
      <c r="H397">
        <v>1346300</v>
      </c>
      <c r="I397">
        <v>282480</v>
      </c>
      <c r="J397">
        <v>39661</v>
      </c>
      <c r="K397">
        <v>109730</v>
      </c>
      <c r="N397">
        <f t="shared" si="51"/>
        <v>1.8751951050720179E-5</v>
      </c>
      <c r="O397">
        <f t="shared" si="52"/>
        <v>5.3705892951095964E-6</v>
      </c>
      <c r="P397">
        <f t="shared" si="53"/>
        <v>5.7638509021277406E-7</v>
      </c>
      <c r="Q397">
        <f t="shared" si="54"/>
        <v>2.4520397953823842E-6</v>
      </c>
      <c r="T397">
        <f t="shared" si="55"/>
        <v>1.2061270172914889E-5</v>
      </c>
      <c r="U397">
        <f t="shared" si="56"/>
        <v>1.5142124427975792E-6</v>
      </c>
      <c r="X397" s="40">
        <f t="shared" si="57"/>
        <v>6.6906808778052905E-6</v>
      </c>
      <c r="Y397" s="40">
        <f t="shared" si="58"/>
        <v>9.3782735258480494E-7</v>
      </c>
    </row>
    <row r="398" spans="1:25" x14ac:dyDescent="0.25">
      <c r="A398" t="s">
        <v>6821</v>
      </c>
      <c r="B398" t="s">
        <v>6821</v>
      </c>
      <c r="C398" t="s">
        <v>6276</v>
      </c>
      <c r="D398" t="s">
        <v>6822</v>
      </c>
      <c r="E398">
        <v>47.734999999999999</v>
      </c>
      <c r="F398">
        <v>0</v>
      </c>
      <c r="G398">
        <v>25.707999999999998</v>
      </c>
      <c r="H398">
        <v>6882300</v>
      </c>
      <c r="I398">
        <v>1688000</v>
      </c>
      <c r="J398">
        <v>5718200</v>
      </c>
      <c r="K398">
        <v>885220</v>
      </c>
      <c r="N398">
        <f t="shared" si="51"/>
        <v>9.5860174341804564E-5</v>
      </c>
      <c r="O398">
        <f t="shared" si="52"/>
        <v>3.2092731273523788E-5</v>
      </c>
      <c r="P398">
        <f t="shared" si="53"/>
        <v>8.3101415064034808E-5</v>
      </c>
      <c r="Q398">
        <f t="shared" si="54"/>
        <v>1.9781232731872727E-5</v>
      </c>
      <c r="T398">
        <f t="shared" si="55"/>
        <v>6.3976452807664179E-5</v>
      </c>
      <c r="U398">
        <f t="shared" si="56"/>
        <v>5.1441323897953771E-5</v>
      </c>
      <c r="X398" s="40">
        <f t="shared" si="57"/>
        <v>3.1883721534140384E-5</v>
      </c>
      <c r="Y398" s="40">
        <f t="shared" si="58"/>
        <v>3.1660091166081037E-5</v>
      </c>
    </row>
    <row r="399" spans="1:25" x14ac:dyDescent="0.25">
      <c r="A399" t="s">
        <v>3202</v>
      </c>
      <c r="B399" t="s">
        <v>3202</v>
      </c>
      <c r="C399" t="s">
        <v>276</v>
      </c>
      <c r="D399" t="s">
        <v>3201</v>
      </c>
      <c r="E399">
        <v>164.19</v>
      </c>
      <c r="F399">
        <v>0</v>
      </c>
      <c r="G399">
        <v>8.3375000000000004</v>
      </c>
      <c r="H399">
        <v>0</v>
      </c>
      <c r="I399">
        <v>0</v>
      </c>
      <c r="J399">
        <v>32132</v>
      </c>
      <c r="K399">
        <v>41149</v>
      </c>
      <c r="N399">
        <f t="shared" si="51"/>
        <v>0</v>
      </c>
      <c r="O399">
        <f t="shared" si="52"/>
        <v>0</v>
      </c>
      <c r="P399">
        <f t="shared" si="53"/>
        <v>4.6696769417606353E-7</v>
      </c>
      <c r="Q399">
        <f t="shared" si="54"/>
        <v>9.1952050979850295E-7</v>
      </c>
      <c r="T399">
        <f t="shared" si="55"/>
        <v>0</v>
      </c>
      <c r="U399">
        <f t="shared" si="56"/>
        <v>6.9324410198728327E-7</v>
      </c>
      <c r="X399" s="40">
        <f t="shared" si="57"/>
        <v>0</v>
      </c>
      <c r="Y399" s="40">
        <f t="shared" si="58"/>
        <v>2.2627640781121971E-7</v>
      </c>
    </row>
    <row r="400" spans="1:25" x14ac:dyDescent="0.25">
      <c r="A400" t="s">
        <v>3198</v>
      </c>
      <c r="B400" t="s">
        <v>3198</v>
      </c>
      <c r="C400">
        <v>3</v>
      </c>
      <c r="D400" t="s">
        <v>3197</v>
      </c>
      <c r="E400">
        <v>29.75</v>
      </c>
      <c r="F400">
        <v>0</v>
      </c>
      <c r="G400">
        <v>8.5868000000000002</v>
      </c>
      <c r="H400">
        <v>1856400</v>
      </c>
      <c r="I400">
        <v>0</v>
      </c>
      <c r="J400">
        <v>2276500</v>
      </c>
      <c r="K400">
        <v>1086300</v>
      </c>
      <c r="N400">
        <f t="shared" si="51"/>
        <v>2.5856883258231404E-5</v>
      </c>
      <c r="O400">
        <f t="shared" si="52"/>
        <v>0</v>
      </c>
      <c r="P400">
        <f t="shared" si="53"/>
        <v>3.3083902520596562E-5</v>
      </c>
      <c r="Q400">
        <f t="shared" si="54"/>
        <v>2.4274590629033849E-5</v>
      </c>
      <c r="T400">
        <f t="shared" si="55"/>
        <v>1.2928441629115702E-5</v>
      </c>
      <c r="U400">
        <f t="shared" si="56"/>
        <v>2.8679246574815207E-5</v>
      </c>
      <c r="X400" s="40">
        <f t="shared" si="57"/>
        <v>1.29284416291157E-5</v>
      </c>
      <c r="Y400" s="40">
        <f t="shared" si="58"/>
        <v>4.4046559457813558E-6</v>
      </c>
    </row>
    <row r="401" spans="1:25" x14ac:dyDescent="0.25">
      <c r="A401" t="s">
        <v>6823</v>
      </c>
      <c r="B401" t="s">
        <v>3196</v>
      </c>
      <c r="C401" t="s">
        <v>1535</v>
      </c>
      <c r="D401" t="s">
        <v>3195</v>
      </c>
      <c r="E401">
        <v>30.201000000000001</v>
      </c>
      <c r="F401">
        <v>0</v>
      </c>
      <c r="G401">
        <v>20.288</v>
      </c>
      <c r="H401">
        <v>5542400</v>
      </c>
      <c r="I401">
        <v>1490100</v>
      </c>
      <c r="J401">
        <v>3987800</v>
      </c>
      <c r="K401">
        <v>6064200</v>
      </c>
      <c r="N401">
        <f t="shared" si="51"/>
        <v>7.7197365745756164E-5</v>
      </c>
      <c r="O401">
        <f t="shared" si="52"/>
        <v>2.8330200752771203E-5</v>
      </c>
      <c r="P401">
        <f t="shared" si="53"/>
        <v>5.7953870622286387E-5</v>
      </c>
      <c r="Q401">
        <f t="shared" si="54"/>
        <v>1.3551134354468109E-4</v>
      </c>
      <c r="T401">
        <f t="shared" si="55"/>
        <v>5.2763783249263681E-5</v>
      </c>
      <c r="U401">
        <f t="shared" si="56"/>
        <v>9.6732607083483739E-5</v>
      </c>
      <c r="X401" s="40">
        <f t="shared" si="57"/>
        <v>2.4433582496492479E-5</v>
      </c>
      <c r="Y401" s="40">
        <f t="shared" si="58"/>
        <v>3.8778736461197351E-5</v>
      </c>
    </row>
    <row r="402" spans="1:25" x14ac:dyDescent="0.25">
      <c r="A402" t="s">
        <v>3189</v>
      </c>
      <c r="B402" t="s">
        <v>3189</v>
      </c>
      <c r="C402">
        <v>2</v>
      </c>
      <c r="D402" t="s">
        <v>3187</v>
      </c>
      <c r="E402">
        <v>59.829000000000001</v>
      </c>
      <c r="F402">
        <v>0</v>
      </c>
      <c r="G402">
        <v>6.5579999999999998</v>
      </c>
      <c r="H402">
        <v>88153</v>
      </c>
      <c r="I402">
        <v>0</v>
      </c>
      <c r="J402">
        <v>277480</v>
      </c>
      <c r="K402">
        <v>0</v>
      </c>
      <c r="N402">
        <f t="shared" si="51"/>
        <v>1.2278398135438877E-6</v>
      </c>
      <c r="O402">
        <f t="shared" si="52"/>
        <v>0</v>
      </c>
      <c r="P402">
        <f t="shared" si="53"/>
        <v>4.0325593109664546E-6</v>
      </c>
      <c r="Q402">
        <f t="shared" si="54"/>
        <v>0</v>
      </c>
      <c r="T402">
        <f t="shared" si="55"/>
        <v>6.1391990677194386E-7</v>
      </c>
      <c r="U402">
        <f t="shared" si="56"/>
        <v>2.0162796554832273E-6</v>
      </c>
      <c r="X402" s="40">
        <f t="shared" si="57"/>
        <v>6.1391990677194386E-7</v>
      </c>
      <c r="Y402" s="40">
        <f t="shared" si="58"/>
        <v>2.0162796554832273E-6</v>
      </c>
    </row>
    <row r="403" spans="1:25" x14ac:dyDescent="0.25">
      <c r="A403" t="s">
        <v>3186</v>
      </c>
      <c r="B403" t="s">
        <v>3186</v>
      </c>
      <c r="C403" t="s">
        <v>1514</v>
      </c>
      <c r="D403" t="s">
        <v>3184</v>
      </c>
      <c r="E403">
        <v>146.05000000000001</v>
      </c>
      <c r="F403">
        <v>0</v>
      </c>
      <c r="G403">
        <v>3.0135999999999998</v>
      </c>
      <c r="H403">
        <v>0</v>
      </c>
      <c r="I403">
        <v>0</v>
      </c>
      <c r="J403">
        <v>75132</v>
      </c>
      <c r="K403">
        <v>0</v>
      </c>
      <c r="N403">
        <f t="shared" si="51"/>
        <v>0</v>
      </c>
      <c r="O403">
        <f t="shared" si="52"/>
        <v>0</v>
      </c>
      <c r="P403">
        <f t="shared" si="53"/>
        <v>1.0918777791247356E-6</v>
      </c>
      <c r="Q403">
        <f t="shared" si="54"/>
        <v>0</v>
      </c>
      <c r="T403">
        <f t="shared" si="55"/>
        <v>0</v>
      </c>
      <c r="U403">
        <f t="shared" si="56"/>
        <v>5.459388895623678E-7</v>
      </c>
      <c r="X403" s="40">
        <f t="shared" si="57"/>
        <v>0</v>
      </c>
      <c r="Y403" s="40">
        <f t="shared" si="58"/>
        <v>5.459388895623677E-7</v>
      </c>
    </row>
    <row r="404" spans="1:25" x14ac:dyDescent="0.25">
      <c r="A404" t="s">
        <v>6824</v>
      </c>
      <c r="B404" t="s">
        <v>6824</v>
      </c>
      <c r="C404" t="s">
        <v>659</v>
      </c>
      <c r="D404" t="s">
        <v>6825</v>
      </c>
      <c r="E404">
        <v>58.476999999999997</v>
      </c>
      <c r="F404">
        <v>9.7383000000000001E-3</v>
      </c>
      <c r="G404">
        <v>1.4530000000000001</v>
      </c>
      <c r="H404">
        <v>0</v>
      </c>
      <c r="I404">
        <v>0</v>
      </c>
      <c r="J404">
        <v>0</v>
      </c>
      <c r="K404">
        <v>302270</v>
      </c>
      <c r="N404">
        <f t="shared" ref="N404:N467" si="59">H404/SUM(H$9:H$18, H$23:H$1649)</f>
        <v>0</v>
      </c>
      <c r="O404">
        <f t="shared" ref="O404:O467" si="60">I404/SUM(I$9:I$18, I$23:I$1649)</f>
        <v>0</v>
      </c>
      <c r="P404">
        <f t="shared" ref="P404:P467" si="61">J404/SUM(J$9:J$18, J$23:J$1649)</f>
        <v>0</v>
      </c>
      <c r="Q404">
        <f t="shared" ref="Q404:Q467" si="62">K404/SUM(K$9:K$18, K$23:K$1649)</f>
        <v>6.7545618240247267E-6</v>
      </c>
      <c r="T404">
        <f t="shared" si="55"/>
        <v>0</v>
      </c>
      <c r="U404">
        <f t="shared" si="56"/>
        <v>3.3772809120123633E-6</v>
      </c>
      <c r="X404" s="40">
        <f t="shared" si="57"/>
        <v>0</v>
      </c>
      <c r="Y404" s="40">
        <f t="shared" si="58"/>
        <v>3.3772809120123633E-6</v>
      </c>
    </row>
    <row r="405" spans="1:25" x14ac:dyDescent="0.25">
      <c r="A405" t="s">
        <v>6826</v>
      </c>
      <c r="B405" t="s">
        <v>6826</v>
      </c>
      <c r="C405" t="s">
        <v>276</v>
      </c>
      <c r="D405" t="s">
        <v>6827</v>
      </c>
      <c r="E405">
        <v>104.47</v>
      </c>
      <c r="F405">
        <v>0</v>
      </c>
      <c r="G405">
        <v>7.4534000000000002</v>
      </c>
      <c r="H405">
        <v>212240</v>
      </c>
      <c r="I405">
        <v>0</v>
      </c>
      <c r="J405">
        <v>467960</v>
      </c>
      <c r="K405">
        <v>257400</v>
      </c>
      <c r="N405">
        <f t="shared" si="59"/>
        <v>2.9561866530527006E-6</v>
      </c>
      <c r="O405">
        <f t="shared" si="60"/>
        <v>0</v>
      </c>
      <c r="P405">
        <f t="shared" si="61"/>
        <v>6.8007656593623397E-6</v>
      </c>
      <c r="Q405">
        <f t="shared" si="62"/>
        <v>5.7518914000858994E-6</v>
      </c>
      <c r="T405">
        <f t="shared" si="55"/>
        <v>1.4780933265263503E-6</v>
      </c>
      <c r="U405">
        <f t="shared" si="56"/>
        <v>6.27632852972412E-6</v>
      </c>
      <c r="X405" s="40">
        <f t="shared" si="57"/>
        <v>1.4780933265263501E-6</v>
      </c>
      <c r="Y405" s="40">
        <f t="shared" si="58"/>
        <v>5.2443712963822018E-7</v>
      </c>
    </row>
    <row r="406" spans="1:25" x14ac:dyDescent="0.25">
      <c r="A406" t="s">
        <v>3181</v>
      </c>
      <c r="B406" t="s">
        <v>3181</v>
      </c>
      <c r="C406" t="s">
        <v>460</v>
      </c>
      <c r="D406" t="s">
        <v>6828</v>
      </c>
      <c r="E406">
        <v>98.456000000000003</v>
      </c>
      <c r="F406">
        <v>0</v>
      </c>
      <c r="G406">
        <v>8.3676999999999992</v>
      </c>
      <c r="H406">
        <v>117230</v>
      </c>
      <c r="I406">
        <v>121400</v>
      </c>
      <c r="J406">
        <v>399840</v>
      </c>
      <c r="K406">
        <v>88605</v>
      </c>
      <c r="N406">
        <f t="shared" si="59"/>
        <v>1.6328390564331327E-6</v>
      </c>
      <c r="O406">
        <f t="shared" si="60"/>
        <v>2.3080909814015328E-6</v>
      </c>
      <c r="P406">
        <f t="shared" si="61"/>
        <v>5.8107918224622569E-6</v>
      </c>
      <c r="Q406">
        <f t="shared" si="62"/>
        <v>1.9799780011834155E-6</v>
      </c>
      <c r="T406">
        <f t="shared" si="55"/>
        <v>1.9704650189173328E-6</v>
      </c>
      <c r="U406">
        <f t="shared" si="56"/>
        <v>3.8953849118228358E-6</v>
      </c>
      <c r="X406" s="40">
        <f t="shared" si="57"/>
        <v>3.3762596248420003E-7</v>
      </c>
      <c r="Y406" s="40">
        <f t="shared" si="58"/>
        <v>1.9154069106394207E-6</v>
      </c>
    </row>
    <row r="407" spans="1:25" x14ac:dyDescent="0.25">
      <c r="A407" t="s">
        <v>5930</v>
      </c>
      <c r="B407" t="s">
        <v>5929</v>
      </c>
      <c r="C407" t="s">
        <v>5682</v>
      </c>
      <c r="D407" t="s">
        <v>5927</v>
      </c>
      <c r="E407">
        <v>213.12</v>
      </c>
      <c r="F407">
        <v>0</v>
      </c>
      <c r="G407">
        <v>63.512999999999998</v>
      </c>
      <c r="H407">
        <v>4778500</v>
      </c>
      <c r="I407">
        <v>1427000</v>
      </c>
      <c r="J407">
        <v>2237400</v>
      </c>
      <c r="K407">
        <v>19308</v>
      </c>
      <c r="N407">
        <f t="shared" si="59"/>
        <v>6.655737807016741E-5</v>
      </c>
      <c r="O407">
        <f t="shared" si="60"/>
        <v>2.7130525786326091E-5</v>
      </c>
      <c r="P407">
        <f t="shared" si="61"/>
        <v>3.251567032707346E-5</v>
      </c>
      <c r="Q407">
        <f t="shared" si="62"/>
        <v>4.3145889336774881E-7</v>
      </c>
      <c r="T407">
        <f t="shared" si="55"/>
        <v>4.6843951928246751E-5</v>
      </c>
      <c r="U407">
        <f t="shared" si="56"/>
        <v>1.6473564610220603E-5</v>
      </c>
      <c r="X407" s="40">
        <f t="shared" si="57"/>
        <v>1.9713426141920656E-5</v>
      </c>
      <c r="Y407" s="40">
        <f t="shared" si="58"/>
        <v>1.6042105716852854E-5</v>
      </c>
    </row>
    <row r="408" spans="1:25" x14ac:dyDescent="0.25">
      <c r="A408" t="s">
        <v>6829</v>
      </c>
      <c r="B408" t="s">
        <v>6829</v>
      </c>
      <c r="C408" t="s">
        <v>6830</v>
      </c>
      <c r="D408" t="s">
        <v>6831</v>
      </c>
      <c r="E408">
        <v>282.16000000000003</v>
      </c>
      <c r="F408">
        <v>0</v>
      </c>
      <c r="G408">
        <v>132.55000000000001</v>
      </c>
      <c r="H408">
        <v>988620</v>
      </c>
      <c r="I408">
        <v>265370</v>
      </c>
      <c r="J408">
        <v>2462100</v>
      </c>
      <c r="K408">
        <v>1630000</v>
      </c>
      <c r="N408">
        <f t="shared" si="59"/>
        <v>1.3770002115251418E-5</v>
      </c>
      <c r="O408">
        <f t="shared" si="60"/>
        <v>5.0452891576155255E-6</v>
      </c>
      <c r="P408">
        <f t="shared" si="61"/>
        <v>3.5781188840747105E-5</v>
      </c>
      <c r="Q408">
        <f t="shared" si="62"/>
        <v>3.642417630979027E-5</v>
      </c>
      <c r="T408">
        <f t="shared" si="55"/>
        <v>9.4076456364334728E-6</v>
      </c>
      <c r="U408">
        <f t="shared" si="56"/>
        <v>3.6102682575268687E-5</v>
      </c>
      <c r="X408" s="40">
        <f t="shared" si="57"/>
        <v>4.3623564788179465E-6</v>
      </c>
      <c r="Y408" s="40">
        <f t="shared" si="58"/>
        <v>3.2149373452158229E-7</v>
      </c>
    </row>
    <row r="409" spans="1:25" x14ac:dyDescent="0.25">
      <c r="A409" t="s">
        <v>3175</v>
      </c>
      <c r="B409" t="s">
        <v>3175</v>
      </c>
      <c r="C409" t="s">
        <v>3174</v>
      </c>
      <c r="D409" t="s">
        <v>3173</v>
      </c>
      <c r="E409">
        <v>26.597000000000001</v>
      </c>
      <c r="F409">
        <v>0</v>
      </c>
      <c r="G409">
        <v>5.4828999999999999</v>
      </c>
      <c r="H409">
        <v>450050</v>
      </c>
      <c r="I409">
        <v>0</v>
      </c>
      <c r="J409">
        <v>0</v>
      </c>
      <c r="K409">
        <v>0</v>
      </c>
      <c r="N409">
        <f t="shared" si="59"/>
        <v>6.268525269536223E-6</v>
      </c>
      <c r="O409">
        <f t="shared" si="60"/>
        <v>0</v>
      </c>
      <c r="P409">
        <f t="shared" si="61"/>
        <v>0</v>
      </c>
      <c r="Q409">
        <f t="shared" si="62"/>
        <v>0</v>
      </c>
      <c r="T409">
        <f t="shared" si="55"/>
        <v>3.1342626347681115E-6</v>
      </c>
      <c r="U409">
        <f t="shared" si="56"/>
        <v>0</v>
      </c>
      <c r="X409" s="40">
        <f t="shared" si="57"/>
        <v>3.1342626347681111E-6</v>
      </c>
      <c r="Y409" s="40">
        <f t="shared" si="58"/>
        <v>0</v>
      </c>
    </row>
    <row r="410" spans="1:25" x14ac:dyDescent="0.25">
      <c r="A410" t="s">
        <v>6832</v>
      </c>
      <c r="B410" t="s">
        <v>6833</v>
      </c>
      <c r="C410" t="s">
        <v>252</v>
      </c>
      <c r="D410" t="s">
        <v>6834</v>
      </c>
      <c r="E410">
        <v>78.528999999999996</v>
      </c>
      <c r="F410">
        <v>0</v>
      </c>
      <c r="G410">
        <v>26.635000000000002</v>
      </c>
      <c r="H410">
        <v>153760</v>
      </c>
      <c r="I410">
        <v>0</v>
      </c>
      <c r="J410">
        <v>91284</v>
      </c>
      <c r="K410">
        <v>355870</v>
      </c>
      <c r="N410">
        <f t="shared" si="59"/>
        <v>2.141647473489367E-6</v>
      </c>
      <c r="O410">
        <f t="shared" si="60"/>
        <v>0</v>
      </c>
      <c r="P410">
        <f t="shared" si="61"/>
        <v>1.3266114463826647E-6</v>
      </c>
      <c r="Q410">
        <f t="shared" si="62"/>
        <v>7.9523138793650696E-6</v>
      </c>
      <c r="T410">
        <f t="shared" si="55"/>
        <v>1.0708237367446835E-6</v>
      </c>
      <c r="U410">
        <f t="shared" si="56"/>
        <v>4.6394626628738675E-6</v>
      </c>
      <c r="X410" s="40">
        <f t="shared" si="57"/>
        <v>1.0708237367446835E-6</v>
      </c>
      <c r="Y410" s="40">
        <f t="shared" si="58"/>
        <v>3.3128512164912026E-6</v>
      </c>
    </row>
    <row r="411" spans="1:25" x14ac:dyDescent="0.25">
      <c r="A411" t="s">
        <v>3167</v>
      </c>
      <c r="B411" t="s">
        <v>3167</v>
      </c>
      <c r="C411">
        <v>17</v>
      </c>
      <c r="D411" t="s">
        <v>3166</v>
      </c>
      <c r="E411">
        <v>193.96</v>
      </c>
      <c r="F411">
        <v>0</v>
      </c>
      <c r="G411">
        <v>42.433999999999997</v>
      </c>
      <c r="H411">
        <v>3980000</v>
      </c>
      <c r="I411">
        <v>264330</v>
      </c>
      <c r="J411">
        <v>7505600</v>
      </c>
      <c r="K411">
        <v>1121500</v>
      </c>
      <c r="N411">
        <f t="shared" si="59"/>
        <v>5.5435463999009367E-5</v>
      </c>
      <c r="O411">
        <f t="shared" si="60"/>
        <v>5.025516384792975E-6</v>
      </c>
      <c r="P411">
        <f t="shared" si="61"/>
        <v>1.0907732868815705E-4</v>
      </c>
      <c r="Q411">
        <f t="shared" si="62"/>
        <v>2.5061174068361832E-5</v>
      </c>
      <c r="T411">
        <f t="shared" si="55"/>
        <v>3.023049019190117E-5</v>
      </c>
      <c r="U411">
        <f t="shared" si="56"/>
        <v>6.706925137825944E-5</v>
      </c>
      <c r="X411" s="40">
        <f t="shared" si="57"/>
        <v>2.5204973807108195E-5</v>
      </c>
      <c r="Y411" s="40">
        <f t="shared" si="58"/>
        <v>4.2008077309897608E-5</v>
      </c>
    </row>
    <row r="412" spans="1:25" x14ac:dyDescent="0.25">
      <c r="A412" t="s">
        <v>5920</v>
      </c>
      <c r="B412" t="s">
        <v>5920</v>
      </c>
      <c r="C412">
        <v>3</v>
      </c>
      <c r="D412" t="s">
        <v>5919</v>
      </c>
      <c r="E412">
        <v>67.497</v>
      </c>
      <c r="F412">
        <v>0</v>
      </c>
      <c r="G412">
        <v>9.3826999999999998</v>
      </c>
      <c r="H412">
        <v>1209200</v>
      </c>
      <c r="I412">
        <v>616130</v>
      </c>
      <c r="J412">
        <v>1363600</v>
      </c>
      <c r="K412">
        <v>0</v>
      </c>
      <c r="N412">
        <f t="shared" si="59"/>
        <v>1.6842352529548273E-5</v>
      </c>
      <c r="O412">
        <f t="shared" si="60"/>
        <v>1.1714037037651783E-5</v>
      </c>
      <c r="P412">
        <f t="shared" si="61"/>
        <v>1.9816916089209517E-5</v>
      </c>
      <c r="Q412">
        <f t="shared" si="62"/>
        <v>0</v>
      </c>
      <c r="T412">
        <f t="shared" si="55"/>
        <v>1.4278194783600027E-5</v>
      </c>
      <c r="U412">
        <f t="shared" si="56"/>
        <v>9.9084580446047586E-6</v>
      </c>
      <c r="X412" s="40">
        <f t="shared" si="57"/>
        <v>2.5641577459482448E-6</v>
      </c>
      <c r="Y412" s="40">
        <f t="shared" si="58"/>
        <v>9.9084580446047569E-6</v>
      </c>
    </row>
    <row r="413" spans="1:25" x14ac:dyDescent="0.25">
      <c r="A413" t="s">
        <v>3165</v>
      </c>
      <c r="B413" t="s">
        <v>3164</v>
      </c>
      <c r="C413" t="s">
        <v>3163</v>
      </c>
      <c r="D413" t="s">
        <v>3162</v>
      </c>
      <c r="E413">
        <v>16.405999999999999</v>
      </c>
      <c r="F413">
        <v>0</v>
      </c>
      <c r="G413">
        <v>10.343999999999999</v>
      </c>
      <c r="H413">
        <v>4746200</v>
      </c>
      <c r="I413">
        <v>3737600</v>
      </c>
      <c r="J413">
        <v>8912100</v>
      </c>
      <c r="K413">
        <v>1958000</v>
      </c>
      <c r="N413">
        <f t="shared" si="59"/>
        <v>6.6107487244245801E-5</v>
      </c>
      <c r="O413">
        <f t="shared" si="60"/>
        <v>7.1060303559195793E-5</v>
      </c>
      <c r="P413">
        <f t="shared" si="61"/>
        <v>1.2951770158304792E-4</v>
      </c>
      <c r="Q413">
        <f t="shared" si="62"/>
        <v>4.3753703812619234E-5</v>
      </c>
      <c r="T413">
        <f t="shared" si="55"/>
        <v>6.8583895401720804E-5</v>
      </c>
      <c r="U413">
        <f t="shared" si="56"/>
        <v>8.6635702697833582E-5</v>
      </c>
      <c r="X413" s="40">
        <f t="shared" si="57"/>
        <v>2.4764081574749961E-6</v>
      </c>
      <c r="Y413" s="40">
        <f t="shared" si="58"/>
        <v>4.2881998885214341E-5</v>
      </c>
    </row>
    <row r="414" spans="1:25" x14ac:dyDescent="0.25">
      <c r="A414" t="s">
        <v>6835</v>
      </c>
      <c r="B414" t="s">
        <v>6835</v>
      </c>
      <c r="C414" t="s">
        <v>6836</v>
      </c>
      <c r="D414" t="s">
        <v>6837</v>
      </c>
      <c r="E414">
        <v>17.53</v>
      </c>
      <c r="F414">
        <v>0</v>
      </c>
      <c r="G414">
        <v>4.7073</v>
      </c>
      <c r="H414">
        <v>5547800</v>
      </c>
      <c r="I414">
        <v>0</v>
      </c>
      <c r="J414">
        <v>1743200</v>
      </c>
      <c r="K414">
        <v>4223700</v>
      </c>
      <c r="N414">
        <f t="shared" si="59"/>
        <v>7.7272579691885465E-5</v>
      </c>
      <c r="O414">
        <f t="shared" si="60"/>
        <v>0</v>
      </c>
      <c r="P414">
        <f t="shared" si="61"/>
        <v>2.5333564187965704E-5</v>
      </c>
      <c r="Q414">
        <f t="shared" si="62"/>
        <v>9.4383308883227705E-5</v>
      </c>
      <c r="T414">
        <f t="shared" si="55"/>
        <v>3.8636289845942732E-5</v>
      </c>
      <c r="U414">
        <f t="shared" si="56"/>
        <v>5.9858436535596701E-5</v>
      </c>
      <c r="X414" s="40">
        <f t="shared" si="57"/>
        <v>3.8636289845942726E-5</v>
      </c>
      <c r="Y414" s="40">
        <f t="shared" si="58"/>
        <v>3.4524872347630997E-5</v>
      </c>
    </row>
    <row r="415" spans="1:25" x14ac:dyDescent="0.25">
      <c r="A415" t="s">
        <v>3158</v>
      </c>
      <c r="B415" t="s">
        <v>3158</v>
      </c>
      <c r="C415" t="s">
        <v>659</v>
      </c>
      <c r="D415" t="s">
        <v>3157</v>
      </c>
      <c r="E415">
        <v>29.969000000000001</v>
      </c>
      <c r="F415">
        <v>1.9827999999999998E-3</v>
      </c>
      <c r="G415">
        <v>1.9792000000000001</v>
      </c>
      <c r="H415">
        <v>440240</v>
      </c>
      <c r="I415">
        <v>0</v>
      </c>
      <c r="J415">
        <v>646100</v>
      </c>
      <c r="K415">
        <v>0</v>
      </c>
      <c r="N415">
        <f t="shared" si="59"/>
        <v>6.1318866007346446E-6</v>
      </c>
      <c r="O415">
        <f t="shared" si="60"/>
        <v>0</v>
      </c>
      <c r="P415">
        <f t="shared" si="61"/>
        <v>9.3896373461706293E-6</v>
      </c>
      <c r="Q415">
        <f t="shared" si="62"/>
        <v>0</v>
      </c>
      <c r="T415">
        <f t="shared" si="55"/>
        <v>3.0659433003673223E-6</v>
      </c>
      <c r="U415">
        <f t="shared" si="56"/>
        <v>4.6948186730853146E-6</v>
      </c>
      <c r="X415" s="40">
        <f t="shared" si="57"/>
        <v>3.0659433003673219E-6</v>
      </c>
      <c r="Y415" s="40">
        <f t="shared" si="58"/>
        <v>4.6948186730853146E-6</v>
      </c>
    </row>
    <row r="416" spans="1:25" x14ac:dyDescent="0.25">
      <c r="A416" t="s">
        <v>3152</v>
      </c>
      <c r="B416" t="s">
        <v>3152</v>
      </c>
      <c r="C416" t="s">
        <v>270</v>
      </c>
      <c r="D416" t="s">
        <v>3151</v>
      </c>
      <c r="E416">
        <v>78.611999999999995</v>
      </c>
      <c r="F416">
        <v>0</v>
      </c>
      <c r="G416">
        <v>231.63</v>
      </c>
      <c r="H416">
        <v>10854000</v>
      </c>
      <c r="I416">
        <v>9981700</v>
      </c>
      <c r="J416">
        <v>9327700</v>
      </c>
      <c r="K416">
        <v>6098200</v>
      </c>
      <c r="N416">
        <f t="shared" si="59"/>
        <v>1.5118003171991147E-4</v>
      </c>
      <c r="O416">
        <f t="shared" si="60"/>
        <v>1.8977489084889357E-4</v>
      </c>
      <c r="P416">
        <f t="shared" si="61"/>
        <v>1.355575302180402E-4</v>
      </c>
      <c r="Q416">
        <f t="shared" si="62"/>
        <v>1.3627111163948651E-4</v>
      </c>
      <c r="T416">
        <f t="shared" si="55"/>
        <v>1.7047746128440254E-4</v>
      </c>
      <c r="U416">
        <f t="shared" si="56"/>
        <v>1.3591432092876335E-4</v>
      </c>
      <c r="X416" s="40">
        <f t="shared" si="57"/>
        <v>1.9297429564491049E-5</v>
      </c>
      <c r="Y416" s="40">
        <f t="shared" si="58"/>
        <v>3.5679071072315611E-7</v>
      </c>
    </row>
    <row r="417" spans="1:25" x14ac:dyDescent="0.25">
      <c r="A417" t="s">
        <v>6838</v>
      </c>
      <c r="B417" t="s">
        <v>6838</v>
      </c>
      <c r="C417" t="s">
        <v>200</v>
      </c>
      <c r="D417" t="s">
        <v>6839</v>
      </c>
      <c r="E417">
        <v>51.856999999999999</v>
      </c>
      <c r="F417">
        <v>2.0393999999999998E-3</v>
      </c>
      <c r="G417">
        <v>2.2193000000000001</v>
      </c>
      <c r="H417">
        <v>0</v>
      </c>
      <c r="I417">
        <v>0</v>
      </c>
      <c r="J417">
        <v>0</v>
      </c>
      <c r="K417">
        <v>0</v>
      </c>
      <c r="N417">
        <f t="shared" si="59"/>
        <v>0</v>
      </c>
      <c r="O417">
        <f t="shared" si="60"/>
        <v>0</v>
      </c>
      <c r="P417">
        <f t="shared" si="61"/>
        <v>0</v>
      </c>
      <c r="Q417">
        <f t="shared" si="62"/>
        <v>0</v>
      </c>
      <c r="T417">
        <f t="shared" si="55"/>
        <v>0</v>
      </c>
      <c r="U417">
        <f t="shared" si="56"/>
        <v>0</v>
      </c>
      <c r="X417" s="40">
        <f t="shared" si="57"/>
        <v>0</v>
      </c>
      <c r="Y417" s="40">
        <f t="shared" si="58"/>
        <v>0</v>
      </c>
    </row>
    <row r="418" spans="1:25" x14ac:dyDescent="0.25">
      <c r="A418" t="s">
        <v>3148</v>
      </c>
      <c r="B418" t="s">
        <v>3148</v>
      </c>
      <c r="C418" t="s">
        <v>532</v>
      </c>
      <c r="D418" t="s">
        <v>3147</v>
      </c>
      <c r="E418">
        <v>27.847000000000001</v>
      </c>
      <c r="F418">
        <v>0</v>
      </c>
      <c r="G418">
        <v>10.927</v>
      </c>
      <c r="H418">
        <v>10972000</v>
      </c>
      <c r="I418">
        <v>0</v>
      </c>
      <c r="J418">
        <v>11473000</v>
      </c>
      <c r="K418">
        <v>3999100</v>
      </c>
      <c r="N418">
        <f t="shared" si="59"/>
        <v>1.528235957279223E-4</v>
      </c>
      <c r="O418">
        <f t="shared" si="60"/>
        <v>0</v>
      </c>
      <c r="P418">
        <f t="shared" si="61"/>
        <v>1.6673473033990965E-4</v>
      </c>
      <c r="Q418">
        <f t="shared" si="62"/>
        <v>8.9364370233424708E-5</v>
      </c>
      <c r="T418">
        <f t="shared" si="55"/>
        <v>7.6411797863961149E-5</v>
      </c>
      <c r="U418">
        <f t="shared" si="56"/>
        <v>1.2804955028666718E-4</v>
      </c>
      <c r="X418" s="40">
        <f t="shared" si="57"/>
        <v>7.6411797863961149E-5</v>
      </c>
      <c r="Y418" s="40">
        <f t="shared" si="58"/>
        <v>3.8685180053242464E-5</v>
      </c>
    </row>
    <row r="419" spans="1:25" x14ac:dyDescent="0.25">
      <c r="A419" t="s">
        <v>5909</v>
      </c>
      <c r="B419" t="s">
        <v>5909</v>
      </c>
      <c r="C419">
        <v>1</v>
      </c>
      <c r="D419" t="s">
        <v>5908</v>
      </c>
      <c r="E419">
        <v>10.933</v>
      </c>
      <c r="F419">
        <v>1.9254999999999999E-3</v>
      </c>
      <c r="G419">
        <v>1.768</v>
      </c>
      <c r="H419">
        <v>3048700</v>
      </c>
      <c r="I419">
        <v>0</v>
      </c>
      <c r="J419">
        <v>3813600</v>
      </c>
      <c r="K419">
        <v>0</v>
      </c>
      <c r="N419">
        <f t="shared" si="59"/>
        <v>4.2463843993412027E-5</v>
      </c>
      <c r="O419">
        <f t="shared" si="60"/>
        <v>0</v>
      </c>
      <c r="P419">
        <f t="shared" si="61"/>
        <v>5.5422258138610604E-5</v>
      </c>
      <c r="Q419">
        <f t="shared" si="62"/>
        <v>0</v>
      </c>
      <c r="T419">
        <f t="shared" si="55"/>
        <v>2.1231921996706014E-5</v>
      </c>
      <c r="U419">
        <f t="shared" si="56"/>
        <v>2.7711129069305302E-5</v>
      </c>
      <c r="X419" s="40">
        <f t="shared" si="57"/>
        <v>2.1231921996706014E-5</v>
      </c>
      <c r="Y419" s="40">
        <f t="shared" si="58"/>
        <v>2.7711129069305302E-5</v>
      </c>
    </row>
    <row r="420" spans="1:25" x14ac:dyDescent="0.25">
      <c r="A420" t="s">
        <v>3145</v>
      </c>
      <c r="B420" t="s">
        <v>3145</v>
      </c>
      <c r="C420">
        <v>1</v>
      </c>
      <c r="D420" t="s">
        <v>3143</v>
      </c>
      <c r="E420">
        <v>66.548000000000002</v>
      </c>
      <c r="F420">
        <v>6.8966000000000003E-4</v>
      </c>
      <c r="G420">
        <v>2.3576000000000001</v>
      </c>
      <c r="H420">
        <v>0</v>
      </c>
      <c r="I420">
        <v>0</v>
      </c>
      <c r="J420">
        <v>0</v>
      </c>
      <c r="K420">
        <v>124720</v>
      </c>
      <c r="N420">
        <f t="shared" si="59"/>
        <v>0</v>
      </c>
      <c r="O420">
        <f t="shared" si="60"/>
        <v>0</v>
      </c>
      <c r="P420">
        <f t="shared" si="61"/>
        <v>0</v>
      </c>
      <c r="Q420">
        <f t="shared" si="62"/>
        <v>2.787008140709842E-6</v>
      </c>
      <c r="T420">
        <f t="shared" si="55"/>
        <v>0</v>
      </c>
      <c r="U420">
        <f t="shared" si="56"/>
        <v>1.393504070354921E-6</v>
      </c>
      <c r="X420" s="40">
        <f t="shared" si="57"/>
        <v>0</v>
      </c>
      <c r="Y420" s="40">
        <f t="shared" si="58"/>
        <v>1.3935040703549208E-6</v>
      </c>
    </row>
    <row r="421" spans="1:25" x14ac:dyDescent="0.25">
      <c r="A421" t="s">
        <v>5907</v>
      </c>
      <c r="B421" t="s">
        <v>5907</v>
      </c>
      <c r="C421">
        <v>1</v>
      </c>
      <c r="D421" t="s">
        <v>5906</v>
      </c>
      <c r="E421">
        <v>64.144999999999996</v>
      </c>
      <c r="F421">
        <v>6.9444000000000005E-4</v>
      </c>
      <c r="G421">
        <v>2.4144999999999999</v>
      </c>
      <c r="H421">
        <v>0</v>
      </c>
      <c r="I421">
        <v>540550</v>
      </c>
      <c r="J421">
        <v>596440</v>
      </c>
      <c r="K421">
        <v>0</v>
      </c>
      <c r="N421">
        <f t="shared" si="59"/>
        <v>0</v>
      </c>
      <c r="O421">
        <f t="shared" si="60"/>
        <v>1.0277088797336068E-5</v>
      </c>
      <c r="P421">
        <f t="shared" si="61"/>
        <v>8.6679388620182792E-6</v>
      </c>
      <c r="Q421">
        <f t="shared" si="62"/>
        <v>0</v>
      </c>
      <c r="T421">
        <f t="shared" si="55"/>
        <v>5.1385443986680341E-6</v>
      </c>
      <c r="U421">
        <f t="shared" si="56"/>
        <v>4.3339694310091396E-6</v>
      </c>
      <c r="X421" s="40">
        <f t="shared" si="57"/>
        <v>5.1385443986680332E-6</v>
      </c>
      <c r="Y421" s="40">
        <f t="shared" si="58"/>
        <v>4.3339694310091396E-6</v>
      </c>
    </row>
    <row r="422" spans="1:25" x14ac:dyDescent="0.25">
      <c r="A422" t="s">
        <v>5905</v>
      </c>
      <c r="B422" t="s">
        <v>5905</v>
      </c>
      <c r="C422">
        <v>4</v>
      </c>
      <c r="D422" t="s">
        <v>5904</v>
      </c>
      <c r="E422">
        <v>186.12</v>
      </c>
      <c r="F422">
        <v>2.0228999999999998E-3</v>
      </c>
      <c r="G422">
        <v>2.1573000000000002</v>
      </c>
      <c r="H422">
        <v>99838</v>
      </c>
      <c r="I422">
        <v>0</v>
      </c>
      <c r="J422">
        <v>0</v>
      </c>
      <c r="K422">
        <v>0</v>
      </c>
      <c r="N422">
        <f t="shared" si="59"/>
        <v>1.3905944358625873E-6</v>
      </c>
      <c r="O422">
        <f t="shared" si="60"/>
        <v>0</v>
      </c>
      <c r="P422">
        <f t="shared" si="61"/>
        <v>0</v>
      </c>
      <c r="Q422">
        <f t="shared" si="62"/>
        <v>0</v>
      </c>
      <c r="T422">
        <f t="shared" si="55"/>
        <v>6.9529721793129367E-7</v>
      </c>
      <c r="U422">
        <f t="shared" si="56"/>
        <v>0</v>
      </c>
      <c r="X422" s="40">
        <f t="shared" si="57"/>
        <v>6.9529721793129356E-7</v>
      </c>
      <c r="Y422" s="40">
        <f t="shared" si="58"/>
        <v>0</v>
      </c>
    </row>
    <row r="423" spans="1:25" x14ac:dyDescent="0.25">
      <c r="A423" t="s">
        <v>3142</v>
      </c>
      <c r="B423" t="s">
        <v>3142</v>
      </c>
      <c r="C423">
        <v>1</v>
      </c>
      <c r="D423" t="s">
        <v>3141</v>
      </c>
      <c r="E423">
        <v>13.773</v>
      </c>
      <c r="F423">
        <v>7.3099000000000005E-4</v>
      </c>
      <c r="G423">
        <v>2.8858999999999999</v>
      </c>
      <c r="H423">
        <v>0</v>
      </c>
      <c r="I423">
        <v>799570</v>
      </c>
      <c r="J423">
        <v>851690</v>
      </c>
      <c r="K423">
        <v>693400</v>
      </c>
      <c r="N423">
        <f t="shared" si="59"/>
        <v>0</v>
      </c>
      <c r="O423">
        <f t="shared" si="60"/>
        <v>1.5201649967044676E-5</v>
      </c>
      <c r="P423">
        <f t="shared" si="61"/>
        <v>1.2377434191858943E-5</v>
      </c>
      <c r="Q423">
        <f t="shared" si="62"/>
        <v>1.549479990994391E-5</v>
      </c>
      <c r="T423">
        <f t="shared" si="55"/>
        <v>7.6008249835223379E-6</v>
      </c>
      <c r="U423">
        <f t="shared" si="56"/>
        <v>1.3936117050901427E-5</v>
      </c>
      <c r="X423" s="40">
        <f t="shared" si="57"/>
        <v>7.6008249835223371E-6</v>
      </c>
      <c r="Y423" s="40">
        <f t="shared" si="58"/>
        <v>1.5586828590424835E-6</v>
      </c>
    </row>
    <row r="424" spans="1:25" x14ac:dyDescent="0.25">
      <c r="A424" t="s">
        <v>3139</v>
      </c>
      <c r="B424" t="s">
        <v>3139</v>
      </c>
      <c r="C424" t="s">
        <v>276</v>
      </c>
      <c r="D424" t="s">
        <v>3138</v>
      </c>
      <c r="E424">
        <v>10.166</v>
      </c>
      <c r="F424">
        <v>0</v>
      </c>
      <c r="G424">
        <v>5.9173</v>
      </c>
      <c r="H424">
        <v>9701200</v>
      </c>
      <c r="I424">
        <v>3430500</v>
      </c>
      <c r="J424">
        <v>0</v>
      </c>
      <c r="K424">
        <v>5648500</v>
      </c>
      <c r="N424">
        <f t="shared" si="59"/>
        <v>1.3512324707215821E-4</v>
      </c>
      <c r="O424">
        <f t="shared" si="60"/>
        <v>6.5221631892075439E-5</v>
      </c>
      <c r="P424">
        <f t="shared" si="61"/>
        <v>0</v>
      </c>
      <c r="Q424">
        <f t="shared" si="62"/>
        <v>1.2622206127966279E-4</v>
      </c>
      <c r="T424">
        <f t="shared" si="55"/>
        <v>1.0017243948211683E-4</v>
      </c>
      <c r="U424">
        <f t="shared" si="56"/>
        <v>6.3111030639831397E-5</v>
      </c>
      <c r="X424" s="40">
        <f t="shared" si="57"/>
        <v>3.4950807590041386E-5</v>
      </c>
      <c r="Y424" s="40">
        <f t="shared" si="58"/>
        <v>6.3111030639831397E-5</v>
      </c>
    </row>
    <row r="425" spans="1:25" x14ac:dyDescent="0.25">
      <c r="A425" t="s">
        <v>3137</v>
      </c>
      <c r="B425" t="s">
        <v>3136</v>
      </c>
      <c r="C425" t="s">
        <v>6840</v>
      </c>
      <c r="D425" t="s">
        <v>3135</v>
      </c>
      <c r="E425">
        <v>70.891999999999996</v>
      </c>
      <c r="F425">
        <v>0</v>
      </c>
      <c r="G425">
        <v>179.47</v>
      </c>
      <c r="H425">
        <v>26830000</v>
      </c>
      <c r="I425">
        <v>9823200</v>
      </c>
      <c r="J425">
        <v>7001900</v>
      </c>
      <c r="K425">
        <v>5679800</v>
      </c>
      <c r="N425">
        <f t="shared" si="59"/>
        <v>3.7370188419432696E-4</v>
      </c>
      <c r="O425">
        <f t="shared" si="60"/>
        <v>1.8676144422161069E-4</v>
      </c>
      <c r="P425">
        <f t="shared" si="61"/>
        <v>1.0175716101865366E-4</v>
      </c>
      <c r="Q425">
        <f t="shared" si="62"/>
        <v>1.2692149484929251E-4</v>
      </c>
      <c r="T425">
        <f t="shared" si="55"/>
        <v>2.8023166420796883E-4</v>
      </c>
      <c r="U425">
        <f t="shared" si="56"/>
        <v>1.1433932793397309E-4</v>
      </c>
      <c r="X425" s="40">
        <f t="shared" si="57"/>
        <v>9.3470219986358134E-5</v>
      </c>
      <c r="Y425" s="40">
        <f t="shared" si="58"/>
        <v>1.2582166915319424E-5</v>
      </c>
    </row>
    <row r="426" spans="1:25" x14ac:dyDescent="0.25">
      <c r="A426" t="s">
        <v>3134</v>
      </c>
      <c r="B426" t="s">
        <v>3134</v>
      </c>
      <c r="C426">
        <v>1</v>
      </c>
      <c r="D426" t="s">
        <v>3133</v>
      </c>
      <c r="E426">
        <v>19.863</v>
      </c>
      <c r="F426">
        <v>0</v>
      </c>
      <c r="G426">
        <v>5.1254</v>
      </c>
      <c r="H426">
        <v>0</v>
      </c>
      <c r="I426">
        <v>0</v>
      </c>
      <c r="J426">
        <v>11908000</v>
      </c>
      <c r="K426">
        <v>0</v>
      </c>
      <c r="N426">
        <f t="shared" si="59"/>
        <v>0</v>
      </c>
      <c r="O426">
        <f t="shared" si="60"/>
        <v>0</v>
      </c>
      <c r="P426">
        <f t="shared" si="61"/>
        <v>1.7305649515276251E-4</v>
      </c>
      <c r="Q426">
        <f t="shared" si="62"/>
        <v>0</v>
      </c>
      <c r="T426">
        <f t="shared" si="55"/>
        <v>0</v>
      </c>
      <c r="U426">
        <f t="shared" si="56"/>
        <v>8.6528247576381253E-5</v>
      </c>
      <c r="X426" s="40">
        <f t="shared" si="57"/>
        <v>0</v>
      </c>
      <c r="Y426" s="40">
        <f t="shared" si="58"/>
        <v>8.6528247576381239E-5</v>
      </c>
    </row>
    <row r="427" spans="1:25" x14ac:dyDescent="0.25">
      <c r="A427" t="s">
        <v>5902</v>
      </c>
      <c r="B427" t="s">
        <v>5902</v>
      </c>
      <c r="C427" t="s">
        <v>165</v>
      </c>
      <c r="D427" t="s">
        <v>5901</v>
      </c>
      <c r="E427">
        <v>9.4718</v>
      </c>
      <c r="F427">
        <v>0</v>
      </c>
      <c r="G427">
        <v>9.6518999999999995</v>
      </c>
      <c r="H427">
        <v>5000700</v>
      </c>
      <c r="I427">
        <v>0</v>
      </c>
      <c r="J427">
        <v>3019600</v>
      </c>
      <c r="K427">
        <v>1225300</v>
      </c>
      <c r="N427">
        <f t="shared" si="59"/>
        <v>6.9652292668303048E-5</v>
      </c>
      <c r="O427">
        <f t="shared" si="60"/>
        <v>0</v>
      </c>
      <c r="P427">
        <f t="shared" si="61"/>
        <v>4.3883220756070006E-5</v>
      </c>
      <c r="Q427">
        <f t="shared" si="62"/>
        <v>2.7380701369561975E-5</v>
      </c>
      <c r="T427">
        <f t="shared" si="55"/>
        <v>3.4826146334151524E-5</v>
      </c>
      <c r="U427">
        <f t="shared" si="56"/>
        <v>3.5631961062815991E-5</v>
      </c>
      <c r="X427" s="40">
        <f t="shared" si="57"/>
        <v>3.4826146334151517E-5</v>
      </c>
      <c r="Y427" s="40">
        <f t="shared" si="58"/>
        <v>8.2512596932540136E-6</v>
      </c>
    </row>
    <row r="428" spans="1:25" x14ac:dyDescent="0.25">
      <c r="A428" t="s">
        <v>5900</v>
      </c>
      <c r="B428" t="s">
        <v>5900</v>
      </c>
      <c r="C428">
        <v>2</v>
      </c>
      <c r="D428" t="s">
        <v>5899</v>
      </c>
      <c r="E428">
        <v>21.225000000000001</v>
      </c>
      <c r="F428">
        <v>0</v>
      </c>
      <c r="G428">
        <v>7.8272000000000004</v>
      </c>
      <c r="H428">
        <v>1915000</v>
      </c>
      <c r="I428">
        <v>419060</v>
      </c>
      <c r="J428">
        <v>444750</v>
      </c>
      <c r="K428">
        <v>167300</v>
      </c>
      <c r="N428">
        <f t="shared" si="59"/>
        <v>2.6673093858819836E-5</v>
      </c>
      <c r="O428">
        <f t="shared" si="60"/>
        <v>7.967286710594121E-6</v>
      </c>
      <c r="P428">
        <f t="shared" si="61"/>
        <v>6.463459541416789E-6</v>
      </c>
      <c r="Q428">
        <f t="shared" si="62"/>
        <v>3.7385059488514797E-6</v>
      </c>
      <c r="T428">
        <f t="shared" si="55"/>
        <v>1.7320190284706977E-5</v>
      </c>
      <c r="U428">
        <f t="shared" si="56"/>
        <v>5.1009827451341348E-6</v>
      </c>
      <c r="X428" s="40">
        <f t="shared" si="57"/>
        <v>9.3529035741128564E-6</v>
      </c>
      <c r="Y428" s="40">
        <f t="shared" si="58"/>
        <v>1.3624767962826545E-6</v>
      </c>
    </row>
    <row r="429" spans="1:25" x14ac:dyDescent="0.25">
      <c r="A429" t="s">
        <v>3120</v>
      </c>
      <c r="B429" t="s">
        <v>3120</v>
      </c>
      <c r="C429" t="s">
        <v>157</v>
      </c>
      <c r="D429" t="s">
        <v>3119</v>
      </c>
      <c r="E429">
        <v>47.146000000000001</v>
      </c>
      <c r="F429">
        <v>1.3652E-3</v>
      </c>
      <c r="G429">
        <v>2.2618</v>
      </c>
      <c r="H429">
        <v>348630</v>
      </c>
      <c r="I429">
        <v>199780</v>
      </c>
      <c r="J429">
        <v>295410</v>
      </c>
      <c r="K429">
        <v>361230</v>
      </c>
      <c r="N429">
        <f t="shared" si="59"/>
        <v>4.8558959331594564E-6</v>
      </c>
      <c r="O429">
        <f t="shared" si="60"/>
        <v>3.7982736100856527E-6</v>
      </c>
      <c r="P429">
        <f t="shared" si="61"/>
        <v>4.2931322835973775E-6</v>
      </c>
      <c r="Q429">
        <f t="shared" si="62"/>
        <v>8.0720890848991034E-6</v>
      </c>
      <c r="T429">
        <f t="shared" si="55"/>
        <v>4.3270847716225544E-6</v>
      </c>
      <c r="U429">
        <f t="shared" si="56"/>
        <v>6.1826106842482409E-6</v>
      </c>
      <c r="X429" s="40">
        <f t="shared" si="57"/>
        <v>5.2881116153690185E-7</v>
      </c>
      <c r="Y429" s="40">
        <f t="shared" si="58"/>
        <v>1.8894784006508629E-6</v>
      </c>
    </row>
    <row r="430" spans="1:25" x14ac:dyDescent="0.25">
      <c r="A430" t="s">
        <v>6841</v>
      </c>
      <c r="B430" t="s">
        <v>6841</v>
      </c>
      <c r="C430" t="s">
        <v>6842</v>
      </c>
      <c r="D430" t="s">
        <v>6843</v>
      </c>
      <c r="E430">
        <v>40.210999999999999</v>
      </c>
      <c r="F430">
        <v>0</v>
      </c>
      <c r="G430">
        <v>270.79000000000002</v>
      </c>
      <c r="H430">
        <v>50654000</v>
      </c>
      <c r="I430">
        <v>47275000</v>
      </c>
      <c r="J430">
        <v>41137000</v>
      </c>
      <c r="K430">
        <v>27320000</v>
      </c>
      <c r="N430">
        <f t="shared" si="59"/>
        <v>7.0553467171000517E-4</v>
      </c>
      <c r="O430">
        <f t="shared" si="60"/>
        <v>8.9880561075582756E-4</v>
      </c>
      <c r="P430">
        <f t="shared" si="61"/>
        <v>5.9783549219845399E-4</v>
      </c>
      <c r="Q430">
        <f t="shared" si="62"/>
        <v>6.1049601029660751E-4</v>
      </c>
      <c r="T430">
        <f t="shared" si="55"/>
        <v>8.0217014123291637E-4</v>
      </c>
      <c r="U430">
        <f t="shared" si="56"/>
        <v>6.041657512475308E-4</v>
      </c>
      <c r="X430" s="40">
        <f t="shared" si="57"/>
        <v>9.6635469522911177E-5</v>
      </c>
      <c r="Y430" s="40">
        <f t="shared" si="58"/>
        <v>6.3302590490767609E-6</v>
      </c>
    </row>
    <row r="431" spans="1:25" x14ac:dyDescent="0.25">
      <c r="A431" t="s">
        <v>3118</v>
      </c>
      <c r="B431" t="s">
        <v>3117</v>
      </c>
      <c r="C431" t="s">
        <v>6844</v>
      </c>
      <c r="D431" t="s">
        <v>3115</v>
      </c>
      <c r="E431">
        <v>61.78</v>
      </c>
      <c r="F431">
        <v>0</v>
      </c>
      <c r="G431">
        <v>90.105999999999995</v>
      </c>
      <c r="H431">
        <v>13473000</v>
      </c>
      <c r="I431">
        <v>3279700</v>
      </c>
      <c r="J431">
        <v>9203900</v>
      </c>
      <c r="K431">
        <v>3002300</v>
      </c>
      <c r="N431">
        <f t="shared" si="59"/>
        <v>1.8765879559262645E-4</v>
      </c>
      <c r="O431">
        <f t="shared" si="60"/>
        <v>6.2354579832805664E-5</v>
      </c>
      <c r="P431">
        <f t="shared" si="61"/>
        <v>1.3375837048509496E-4</v>
      </c>
      <c r="Q431">
        <f t="shared" si="62"/>
        <v>6.7089757383364E-5</v>
      </c>
      <c r="T431">
        <f t="shared" si="55"/>
        <v>1.2500668771271605E-4</v>
      </c>
      <c r="U431">
        <f t="shared" si="56"/>
        <v>1.0042406393422948E-4</v>
      </c>
      <c r="X431" s="40">
        <f t="shared" si="57"/>
        <v>6.2652107879910391E-5</v>
      </c>
      <c r="Y431" s="40">
        <f t="shared" si="58"/>
        <v>3.3334306550865472E-5</v>
      </c>
    </row>
    <row r="432" spans="1:25" x14ac:dyDescent="0.25">
      <c r="A432" t="s">
        <v>3112</v>
      </c>
      <c r="B432" t="s">
        <v>3112</v>
      </c>
      <c r="C432" t="s">
        <v>344</v>
      </c>
      <c r="D432" t="s">
        <v>3111</v>
      </c>
      <c r="E432">
        <v>36.046999999999997</v>
      </c>
      <c r="F432">
        <v>0</v>
      </c>
      <c r="G432">
        <v>10.855</v>
      </c>
      <c r="H432">
        <v>4260800</v>
      </c>
      <c r="I432">
        <v>3920200</v>
      </c>
      <c r="J432">
        <v>3006000</v>
      </c>
      <c r="K432">
        <v>404270</v>
      </c>
      <c r="N432">
        <f t="shared" si="59"/>
        <v>5.9346589197733447E-5</v>
      </c>
      <c r="O432">
        <f t="shared" si="60"/>
        <v>7.4531946172078168E-5</v>
      </c>
      <c r="P432">
        <f t="shared" si="61"/>
        <v>4.3685574775714145E-5</v>
      </c>
      <c r="Q432">
        <f t="shared" si="62"/>
        <v>9.0338661084410512E-6</v>
      </c>
      <c r="T432">
        <f t="shared" si="55"/>
        <v>6.6939267684905807E-5</v>
      </c>
      <c r="U432">
        <f t="shared" si="56"/>
        <v>2.6359720442077597E-5</v>
      </c>
      <c r="X432" s="40">
        <f t="shared" si="57"/>
        <v>7.5926784871723599E-6</v>
      </c>
      <c r="Y432" s="40">
        <f t="shared" si="58"/>
        <v>1.7325854333636544E-5</v>
      </c>
    </row>
    <row r="433" spans="1:25" x14ac:dyDescent="0.25">
      <c r="A433" t="s">
        <v>3110</v>
      </c>
      <c r="B433" t="s">
        <v>3110</v>
      </c>
      <c r="C433">
        <v>4</v>
      </c>
      <c r="D433" t="s">
        <v>3109</v>
      </c>
      <c r="E433">
        <v>45.103999999999999</v>
      </c>
      <c r="F433">
        <v>0</v>
      </c>
      <c r="G433">
        <v>31.373000000000001</v>
      </c>
      <c r="H433">
        <v>649970</v>
      </c>
      <c r="I433">
        <v>0</v>
      </c>
      <c r="J433">
        <v>1429900</v>
      </c>
      <c r="K433">
        <v>135930</v>
      </c>
      <c r="N433">
        <f t="shared" si="59"/>
        <v>9.0531126973457584E-6</v>
      </c>
      <c r="O433">
        <f t="shared" si="60"/>
        <v>0</v>
      </c>
      <c r="P433">
        <f t="shared" si="61"/>
        <v>2.0780440243444331E-5</v>
      </c>
      <c r="Q433">
        <f t="shared" si="62"/>
        <v>3.0375081507912832E-6</v>
      </c>
      <c r="T433">
        <f t="shared" si="55"/>
        <v>4.5265563486728792E-6</v>
      </c>
      <c r="U433">
        <f t="shared" si="56"/>
        <v>1.1908974197117807E-5</v>
      </c>
      <c r="X433" s="40">
        <f t="shared" si="57"/>
        <v>4.5265563486728792E-6</v>
      </c>
      <c r="Y433" s="40">
        <f t="shared" si="58"/>
        <v>8.871466046326524E-6</v>
      </c>
    </row>
    <row r="434" spans="1:25" x14ac:dyDescent="0.25">
      <c r="A434" t="s">
        <v>5892</v>
      </c>
      <c r="B434" t="s">
        <v>5892</v>
      </c>
      <c r="C434" t="s">
        <v>200</v>
      </c>
      <c r="D434" t="s">
        <v>5891</v>
      </c>
      <c r="E434">
        <v>71.540000000000006</v>
      </c>
      <c r="F434">
        <v>0</v>
      </c>
      <c r="G434">
        <v>3.0051999999999999</v>
      </c>
      <c r="H434">
        <v>0</v>
      </c>
      <c r="I434">
        <v>0</v>
      </c>
      <c r="J434">
        <v>239340</v>
      </c>
      <c r="K434">
        <v>0</v>
      </c>
      <c r="N434">
        <f t="shared" si="59"/>
        <v>0</v>
      </c>
      <c r="O434">
        <f t="shared" si="60"/>
        <v>0</v>
      </c>
      <c r="P434">
        <f t="shared" si="61"/>
        <v>3.4782785984096555E-6</v>
      </c>
      <c r="Q434">
        <f t="shared" si="62"/>
        <v>0</v>
      </c>
      <c r="T434">
        <f t="shared" si="55"/>
        <v>0</v>
      </c>
      <c r="U434">
        <f t="shared" si="56"/>
        <v>1.7391392992048278E-6</v>
      </c>
      <c r="X434" s="40">
        <f t="shared" si="57"/>
        <v>0</v>
      </c>
      <c r="Y434" s="40">
        <f t="shared" si="58"/>
        <v>1.7391392992048275E-6</v>
      </c>
    </row>
    <row r="435" spans="1:25" x14ac:dyDescent="0.25">
      <c r="A435" t="s">
        <v>6845</v>
      </c>
      <c r="B435" t="s">
        <v>6845</v>
      </c>
      <c r="C435" t="s">
        <v>200</v>
      </c>
      <c r="D435" t="s">
        <v>6846</v>
      </c>
      <c r="E435">
        <v>61.820999999999998</v>
      </c>
      <c r="F435">
        <v>1.3604999999999999E-3</v>
      </c>
      <c r="G435">
        <v>2.2233000000000001</v>
      </c>
      <c r="H435">
        <v>0</v>
      </c>
      <c r="I435">
        <v>0</v>
      </c>
      <c r="J435">
        <v>178040</v>
      </c>
      <c r="K435">
        <v>0</v>
      </c>
      <c r="N435">
        <f t="shared" si="59"/>
        <v>0</v>
      </c>
      <c r="O435">
        <f t="shared" si="60"/>
        <v>0</v>
      </c>
      <c r="P435">
        <f t="shared" si="61"/>
        <v>2.5874184075409669E-6</v>
      </c>
      <c r="Q435">
        <f t="shared" si="62"/>
        <v>0</v>
      </c>
      <c r="T435">
        <f t="shared" si="55"/>
        <v>0</v>
      </c>
      <c r="U435">
        <f t="shared" si="56"/>
        <v>1.2937092037704834E-6</v>
      </c>
      <c r="X435" s="40">
        <f t="shared" si="57"/>
        <v>0</v>
      </c>
      <c r="Y435" s="40">
        <f t="shared" si="58"/>
        <v>1.2937092037704832E-6</v>
      </c>
    </row>
    <row r="436" spans="1:25" x14ac:dyDescent="0.25">
      <c r="A436" t="s">
        <v>3105</v>
      </c>
      <c r="B436" t="s">
        <v>3105</v>
      </c>
      <c r="C436">
        <v>3</v>
      </c>
      <c r="D436" t="s">
        <v>3104</v>
      </c>
      <c r="E436">
        <v>106.82</v>
      </c>
      <c r="F436">
        <v>0</v>
      </c>
      <c r="G436">
        <v>36.838000000000001</v>
      </c>
      <c r="H436">
        <v>4317100</v>
      </c>
      <c r="I436">
        <v>5810600</v>
      </c>
      <c r="J436">
        <v>217950</v>
      </c>
      <c r="K436">
        <v>2110400</v>
      </c>
      <c r="N436">
        <f t="shared" si="59"/>
        <v>6.0130764228674208E-5</v>
      </c>
      <c r="O436">
        <f t="shared" si="60"/>
        <v>1.1047276323337518E-4</v>
      </c>
      <c r="P436">
        <f t="shared" si="61"/>
        <v>3.1674221631293741E-6</v>
      </c>
      <c r="Q436">
        <f t="shared" si="62"/>
        <v>4.7159252566982445E-5</v>
      </c>
      <c r="T436">
        <f t="shared" si="55"/>
        <v>8.5301763731024686E-5</v>
      </c>
      <c r="U436">
        <f t="shared" si="56"/>
        <v>2.5163337365055911E-5</v>
      </c>
      <c r="X436" s="40">
        <f t="shared" si="57"/>
        <v>2.5170999502350481E-5</v>
      </c>
      <c r="Y436" s="40">
        <f t="shared" si="58"/>
        <v>2.1995915201926534E-5</v>
      </c>
    </row>
    <row r="437" spans="1:25" x14ac:dyDescent="0.25">
      <c r="A437" t="s">
        <v>3103</v>
      </c>
      <c r="B437" t="s">
        <v>3103</v>
      </c>
      <c r="C437">
        <v>1</v>
      </c>
      <c r="D437" t="s">
        <v>3102</v>
      </c>
      <c r="E437">
        <v>21.882999999999999</v>
      </c>
      <c r="F437">
        <v>1.9231000000000001E-3</v>
      </c>
      <c r="G437">
        <v>1.764</v>
      </c>
      <c r="H437">
        <v>0</v>
      </c>
      <c r="I437">
        <v>0</v>
      </c>
      <c r="J437">
        <v>369860</v>
      </c>
      <c r="K437">
        <v>0</v>
      </c>
      <c r="N437">
        <f t="shared" si="59"/>
        <v>0</v>
      </c>
      <c r="O437">
        <f t="shared" si="60"/>
        <v>0</v>
      </c>
      <c r="P437">
        <f t="shared" si="61"/>
        <v>5.3750986981189731E-6</v>
      </c>
      <c r="Q437">
        <f t="shared" si="62"/>
        <v>0</v>
      </c>
      <c r="T437">
        <f t="shared" si="55"/>
        <v>0</v>
      </c>
      <c r="U437">
        <f t="shared" si="56"/>
        <v>2.6875493490594866E-6</v>
      </c>
      <c r="X437" s="40">
        <f t="shared" si="57"/>
        <v>0</v>
      </c>
      <c r="Y437" s="40">
        <f t="shared" si="58"/>
        <v>2.6875493490594866E-6</v>
      </c>
    </row>
    <row r="438" spans="1:25" x14ac:dyDescent="0.25">
      <c r="A438" t="s">
        <v>3101</v>
      </c>
      <c r="B438" t="s">
        <v>3101</v>
      </c>
      <c r="C438" t="s">
        <v>3247</v>
      </c>
      <c r="D438" t="s">
        <v>3100</v>
      </c>
      <c r="E438">
        <v>90.525999999999996</v>
      </c>
      <c r="F438">
        <v>0</v>
      </c>
      <c r="G438">
        <v>268.13</v>
      </c>
      <c r="H438">
        <v>94956000</v>
      </c>
      <c r="I438">
        <v>34143000</v>
      </c>
      <c r="J438">
        <v>54726000</v>
      </c>
      <c r="K438">
        <v>14117000</v>
      </c>
      <c r="N438">
        <f t="shared" si="59"/>
        <v>1.3225954571582748E-3</v>
      </c>
      <c r="O438">
        <f t="shared" si="60"/>
        <v>6.4913632930801101E-4</v>
      </c>
      <c r="P438">
        <f t="shared" si="61"/>
        <v>7.953216118349077E-4</v>
      </c>
      <c r="Q438">
        <f t="shared" si="62"/>
        <v>3.154601821873063E-4</v>
      </c>
      <c r="T438">
        <f t="shared" si="55"/>
        <v>9.8586589323314288E-4</v>
      </c>
      <c r="U438">
        <f t="shared" si="56"/>
        <v>5.55390897011107E-4</v>
      </c>
      <c r="X438" s="40">
        <f t="shared" si="57"/>
        <v>3.3672956392513187E-4</v>
      </c>
      <c r="Y438" s="40">
        <f t="shared" si="58"/>
        <v>2.399307148238007E-4</v>
      </c>
    </row>
    <row r="439" spans="1:25" x14ac:dyDescent="0.25">
      <c r="A439" t="s">
        <v>5885</v>
      </c>
      <c r="B439" t="s">
        <v>5885</v>
      </c>
      <c r="C439">
        <v>2</v>
      </c>
      <c r="D439" t="s">
        <v>5884</v>
      </c>
      <c r="E439">
        <v>37.697000000000003</v>
      </c>
      <c r="F439">
        <v>0</v>
      </c>
      <c r="G439">
        <v>7.2480000000000002</v>
      </c>
      <c r="H439">
        <v>888920</v>
      </c>
      <c r="I439">
        <v>0</v>
      </c>
      <c r="J439">
        <v>0</v>
      </c>
      <c r="K439">
        <v>0</v>
      </c>
      <c r="N439">
        <f t="shared" si="59"/>
        <v>1.2381329813567691E-5</v>
      </c>
      <c r="O439">
        <f t="shared" si="60"/>
        <v>0</v>
      </c>
      <c r="P439">
        <f t="shared" si="61"/>
        <v>0</v>
      </c>
      <c r="Q439">
        <f t="shared" si="62"/>
        <v>0</v>
      </c>
      <c r="T439">
        <f t="shared" si="55"/>
        <v>6.1906649067838454E-6</v>
      </c>
      <c r="U439">
        <f t="shared" si="56"/>
        <v>0</v>
      </c>
      <c r="X439" s="40">
        <f t="shared" si="57"/>
        <v>6.1906649067838454E-6</v>
      </c>
      <c r="Y439" s="40">
        <f t="shared" si="58"/>
        <v>0</v>
      </c>
    </row>
    <row r="440" spans="1:25" x14ac:dyDescent="0.25">
      <c r="A440" t="s">
        <v>6847</v>
      </c>
      <c r="B440" t="s">
        <v>6847</v>
      </c>
      <c r="C440">
        <v>2</v>
      </c>
      <c r="D440" t="s">
        <v>6848</v>
      </c>
      <c r="E440">
        <v>573.04999999999995</v>
      </c>
      <c r="F440">
        <v>1.9492999999999999E-3</v>
      </c>
      <c r="G440">
        <v>1.8769</v>
      </c>
      <c r="H440">
        <v>0</v>
      </c>
      <c r="I440">
        <v>0</v>
      </c>
      <c r="J440">
        <v>293420</v>
      </c>
      <c r="K440">
        <v>0</v>
      </c>
      <c r="N440">
        <f t="shared" si="59"/>
        <v>0</v>
      </c>
      <c r="O440">
        <f t="shared" si="60"/>
        <v>0</v>
      </c>
      <c r="P440">
        <f t="shared" si="61"/>
        <v>4.2642120261776601E-6</v>
      </c>
      <c r="Q440">
        <f t="shared" si="62"/>
        <v>0</v>
      </c>
      <c r="T440">
        <f t="shared" si="55"/>
        <v>0</v>
      </c>
      <c r="U440">
        <f t="shared" si="56"/>
        <v>2.13210601308883E-6</v>
      </c>
      <c r="X440" s="40">
        <f t="shared" si="57"/>
        <v>0</v>
      </c>
      <c r="Y440" s="40">
        <f t="shared" si="58"/>
        <v>2.13210601308883E-6</v>
      </c>
    </row>
    <row r="441" spans="1:25" x14ac:dyDescent="0.25">
      <c r="A441" t="s">
        <v>6849</v>
      </c>
      <c r="B441" t="s">
        <v>6850</v>
      </c>
      <c r="C441" t="s">
        <v>6851</v>
      </c>
      <c r="D441" t="s">
        <v>6852</v>
      </c>
      <c r="E441">
        <v>47.216999999999999</v>
      </c>
      <c r="F441">
        <v>0</v>
      </c>
      <c r="G441">
        <v>30.905000000000001</v>
      </c>
      <c r="H441">
        <v>2623800</v>
      </c>
      <c r="I441">
        <v>479070</v>
      </c>
      <c r="J441">
        <v>7931100</v>
      </c>
      <c r="K441">
        <v>1870300</v>
      </c>
      <c r="N441">
        <f t="shared" si="59"/>
        <v>3.654562071371879E-5</v>
      </c>
      <c r="O441">
        <f t="shared" si="60"/>
        <v>9.1082137270183881E-6</v>
      </c>
      <c r="P441">
        <f t="shared" si="61"/>
        <v>1.1526103197061426E-4</v>
      </c>
      <c r="Q441">
        <f t="shared" si="62"/>
        <v>4.1793949050429903E-5</v>
      </c>
      <c r="T441">
        <f t="shared" si="55"/>
        <v>2.2826917220368587E-5</v>
      </c>
      <c r="U441">
        <f t="shared" si="56"/>
        <v>7.8527490510522081E-5</v>
      </c>
      <c r="X441" s="40">
        <f t="shared" si="57"/>
        <v>1.3718703493350201E-5</v>
      </c>
      <c r="Y441" s="40">
        <f t="shared" si="58"/>
        <v>3.6733541460092172E-5</v>
      </c>
    </row>
    <row r="442" spans="1:25" x14ac:dyDescent="0.25">
      <c r="A442" t="s">
        <v>3093</v>
      </c>
      <c r="B442" t="s">
        <v>3093</v>
      </c>
      <c r="C442" t="s">
        <v>276</v>
      </c>
      <c r="D442" t="s">
        <v>3092</v>
      </c>
      <c r="E442">
        <v>96.962000000000003</v>
      </c>
      <c r="F442">
        <v>0</v>
      </c>
      <c r="G442">
        <v>5.4417999999999997</v>
      </c>
      <c r="H442">
        <v>716900</v>
      </c>
      <c r="I442">
        <v>1060200</v>
      </c>
      <c r="J442">
        <v>0</v>
      </c>
      <c r="K442">
        <v>0</v>
      </c>
      <c r="N442">
        <f t="shared" si="59"/>
        <v>9.9853477740929185E-6</v>
      </c>
      <c r="O442">
        <f t="shared" si="60"/>
        <v>2.0156820910065115E-5</v>
      </c>
      <c r="P442">
        <f t="shared" si="61"/>
        <v>0</v>
      </c>
      <c r="Q442">
        <f t="shared" si="62"/>
        <v>0</v>
      </c>
      <c r="T442">
        <f t="shared" si="55"/>
        <v>1.5071084342079018E-5</v>
      </c>
      <c r="U442">
        <f t="shared" si="56"/>
        <v>0</v>
      </c>
      <c r="X442" s="40">
        <f t="shared" si="57"/>
        <v>5.0857365679860984E-6</v>
      </c>
      <c r="Y442" s="40">
        <f t="shared" si="58"/>
        <v>0</v>
      </c>
    </row>
    <row r="443" spans="1:25" x14ac:dyDescent="0.25">
      <c r="A443" t="s">
        <v>3089</v>
      </c>
      <c r="B443" t="s">
        <v>3089</v>
      </c>
      <c r="C443">
        <v>1</v>
      </c>
      <c r="D443" t="s">
        <v>3088</v>
      </c>
      <c r="E443">
        <v>103.66</v>
      </c>
      <c r="F443">
        <v>0</v>
      </c>
      <c r="G443">
        <v>4.3301999999999996</v>
      </c>
      <c r="H443">
        <v>142410</v>
      </c>
      <c r="I443">
        <v>0</v>
      </c>
      <c r="J443">
        <v>0</v>
      </c>
      <c r="K443">
        <v>163950</v>
      </c>
      <c r="N443">
        <f t="shared" si="59"/>
        <v>1.9835589015323931E-6</v>
      </c>
      <c r="O443">
        <f t="shared" si="60"/>
        <v>0</v>
      </c>
      <c r="P443">
        <f t="shared" si="61"/>
        <v>0</v>
      </c>
      <c r="Q443">
        <f t="shared" si="62"/>
        <v>3.6636464453927084E-6</v>
      </c>
      <c r="T443">
        <f t="shared" si="55"/>
        <v>9.9177945076619654E-7</v>
      </c>
      <c r="U443">
        <f t="shared" si="56"/>
        <v>1.8318232226963542E-6</v>
      </c>
      <c r="X443" s="40">
        <f t="shared" si="57"/>
        <v>9.9177945076619654E-7</v>
      </c>
      <c r="Y443" s="40">
        <f t="shared" si="58"/>
        <v>1.831823222696354E-6</v>
      </c>
    </row>
    <row r="444" spans="1:25" x14ac:dyDescent="0.25">
      <c r="A444" t="s">
        <v>5879</v>
      </c>
      <c r="B444" t="s">
        <v>5879</v>
      </c>
      <c r="C444">
        <v>1</v>
      </c>
      <c r="D444" t="s">
        <v>5878</v>
      </c>
      <c r="E444">
        <v>188.76</v>
      </c>
      <c r="F444">
        <v>1.9840999999999999E-3</v>
      </c>
      <c r="G444">
        <v>1.9816</v>
      </c>
      <c r="H444">
        <v>792480</v>
      </c>
      <c r="I444">
        <v>941460</v>
      </c>
      <c r="J444">
        <v>543540</v>
      </c>
      <c r="K444">
        <v>0</v>
      </c>
      <c r="N444">
        <f t="shared" si="59"/>
        <v>1.1038064449732398E-5</v>
      </c>
      <c r="O444">
        <f t="shared" si="60"/>
        <v>1.7899302597613568E-5</v>
      </c>
      <c r="P444">
        <f t="shared" si="61"/>
        <v>7.8991541296046804E-6</v>
      </c>
      <c r="Q444">
        <f t="shared" si="62"/>
        <v>0</v>
      </c>
      <c r="T444">
        <f t="shared" si="55"/>
        <v>1.4468683523672983E-5</v>
      </c>
      <c r="U444">
        <f t="shared" si="56"/>
        <v>3.9495770648023402E-6</v>
      </c>
      <c r="X444" s="40">
        <f t="shared" si="57"/>
        <v>3.4306190739405846E-6</v>
      </c>
      <c r="Y444" s="40">
        <f t="shared" si="58"/>
        <v>3.9495770648023402E-6</v>
      </c>
    </row>
    <row r="445" spans="1:25" x14ac:dyDescent="0.25">
      <c r="A445" t="s">
        <v>5877</v>
      </c>
      <c r="B445" t="s">
        <v>5877</v>
      </c>
      <c r="C445">
        <v>2</v>
      </c>
      <c r="D445" t="s">
        <v>5876</v>
      </c>
      <c r="E445">
        <v>57.241999999999997</v>
      </c>
      <c r="F445">
        <v>0</v>
      </c>
      <c r="G445">
        <v>13.348000000000001</v>
      </c>
      <c r="H445">
        <v>1195600</v>
      </c>
      <c r="I445">
        <v>0</v>
      </c>
      <c r="J445">
        <v>387070</v>
      </c>
      <c r="K445">
        <v>0</v>
      </c>
      <c r="N445">
        <f t="shared" si="59"/>
        <v>1.6652924813370753E-5</v>
      </c>
      <c r="O445">
        <f t="shared" si="60"/>
        <v>0</v>
      </c>
      <c r="P445">
        <f t="shared" si="61"/>
        <v>5.6252080600251746E-6</v>
      </c>
      <c r="Q445">
        <f t="shared" si="62"/>
        <v>0</v>
      </c>
      <c r="T445">
        <f t="shared" si="55"/>
        <v>8.3264624066853767E-6</v>
      </c>
      <c r="U445">
        <f t="shared" si="56"/>
        <v>2.8126040300125873E-6</v>
      </c>
      <c r="X445" s="40">
        <f t="shared" si="57"/>
        <v>8.3264624066853767E-6</v>
      </c>
      <c r="Y445" s="40">
        <f t="shared" si="58"/>
        <v>2.8126040300125873E-6</v>
      </c>
    </row>
    <row r="446" spans="1:25" x14ac:dyDescent="0.25">
      <c r="A446" t="s">
        <v>3079</v>
      </c>
      <c r="B446" t="s">
        <v>3079</v>
      </c>
      <c r="C446">
        <v>3</v>
      </c>
      <c r="D446" t="s">
        <v>3078</v>
      </c>
      <c r="E446">
        <v>42.606000000000002</v>
      </c>
      <c r="F446">
        <v>0</v>
      </c>
      <c r="G446">
        <v>4.9989999999999997</v>
      </c>
      <c r="H446">
        <v>378990</v>
      </c>
      <c r="I446">
        <v>0</v>
      </c>
      <c r="J446">
        <v>380250</v>
      </c>
      <c r="K446">
        <v>172510</v>
      </c>
      <c r="N446">
        <f t="shared" si="59"/>
        <v>5.2787654525086837E-6</v>
      </c>
      <c r="O446">
        <f t="shared" si="60"/>
        <v>0</v>
      </c>
      <c r="P446">
        <f t="shared" si="61"/>
        <v>5.5260944139937808E-6</v>
      </c>
      <c r="Q446">
        <f t="shared" si="62"/>
        <v>3.8549292363201961E-6</v>
      </c>
      <c r="T446">
        <f t="shared" si="55"/>
        <v>2.6393827262543419E-6</v>
      </c>
      <c r="U446">
        <f t="shared" si="56"/>
        <v>4.6905118251569885E-6</v>
      </c>
      <c r="X446" s="40">
        <f t="shared" si="57"/>
        <v>2.6393827262543419E-6</v>
      </c>
      <c r="Y446" s="40">
        <f t="shared" si="58"/>
        <v>8.3558258883679225E-7</v>
      </c>
    </row>
    <row r="447" spans="1:25" x14ac:dyDescent="0.25">
      <c r="A447" t="s">
        <v>5875</v>
      </c>
      <c r="B447" t="s">
        <v>5875</v>
      </c>
      <c r="C447" t="s">
        <v>200</v>
      </c>
      <c r="D447" t="s">
        <v>5874</v>
      </c>
      <c r="E447">
        <v>16.53</v>
      </c>
      <c r="F447">
        <v>0</v>
      </c>
      <c r="G447">
        <v>4.7342000000000004</v>
      </c>
      <c r="H447">
        <v>0</v>
      </c>
      <c r="I447">
        <v>243800</v>
      </c>
      <c r="J447">
        <v>645390</v>
      </c>
      <c r="K447">
        <v>312070</v>
      </c>
      <c r="N447">
        <f t="shared" si="59"/>
        <v>0</v>
      </c>
      <c r="O447">
        <f t="shared" si="60"/>
        <v>4.6351942443632102E-6</v>
      </c>
      <c r="P447">
        <f t="shared" si="61"/>
        <v>9.379319063372639E-6</v>
      </c>
      <c r="Q447">
        <f t="shared" si="62"/>
        <v>6.9735538042921774E-6</v>
      </c>
      <c r="T447">
        <f t="shared" si="55"/>
        <v>2.3175971221816051E-6</v>
      </c>
      <c r="U447">
        <f t="shared" si="56"/>
        <v>8.1764364338324086E-6</v>
      </c>
      <c r="X447" s="40">
        <f t="shared" si="57"/>
        <v>2.3175971221816051E-6</v>
      </c>
      <c r="Y447" s="40">
        <f t="shared" si="58"/>
        <v>1.2028826295402306E-6</v>
      </c>
    </row>
    <row r="448" spans="1:25" x14ac:dyDescent="0.25">
      <c r="A448" t="s">
        <v>5873</v>
      </c>
      <c r="B448" t="s">
        <v>5873</v>
      </c>
      <c r="C448">
        <v>1</v>
      </c>
      <c r="D448" t="s">
        <v>5872</v>
      </c>
      <c r="E448">
        <v>85.113</v>
      </c>
      <c r="F448">
        <v>0</v>
      </c>
      <c r="G448">
        <v>7.1439000000000004</v>
      </c>
      <c r="H448">
        <v>0</v>
      </c>
      <c r="I448">
        <v>0</v>
      </c>
      <c r="J448">
        <v>111750</v>
      </c>
      <c r="K448">
        <v>0</v>
      </c>
      <c r="N448">
        <f t="shared" si="59"/>
        <v>0</v>
      </c>
      <c r="O448">
        <f t="shared" si="60"/>
        <v>0</v>
      </c>
      <c r="P448">
        <f t="shared" si="61"/>
        <v>1.6240395812328861E-6</v>
      </c>
      <c r="Q448">
        <f t="shared" si="62"/>
        <v>0</v>
      </c>
      <c r="T448">
        <f t="shared" si="55"/>
        <v>0</v>
      </c>
      <c r="U448">
        <f t="shared" si="56"/>
        <v>8.1201979061644307E-7</v>
      </c>
      <c r="X448" s="40">
        <f t="shared" si="57"/>
        <v>0</v>
      </c>
      <c r="Y448" s="40">
        <f t="shared" si="58"/>
        <v>8.1201979061644307E-7</v>
      </c>
    </row>
    <row r="449" spans="1:25" x14ac:dyDescent="0.25">
      <c r="A449" t="s">
        <v>3077</v>
      </c>
      <c r="B449" t="s">
        <v>3077</v>
      </c>
      <c r="C449" t="s">
        <v>341</v>
      </c>
      <c r="D449" t="s">
        <v>3076</v>
      </c>
      <c r="E449">
        <v>85.317999999999998</v>
      </c>
      <c r="F449">
        <v>0</v>
      </c>
      <c r="G449">
        <v>10.131</v>
      </c>
      <c r="H449">
        <v>0</v>
      </c>
      <c r="I449">
        <v>0</v>
      </c>
      <c r="J449">
        <v>594200</v>
      </c>
      <c r="K449">
        <v>209820</v>
      </c>
      <c r="N449">
        <f t="shared" si="59"/>
        <v>0</v>
      </c>
      <c r="O449">
        <f t="shared" si="60"/>
        <v>0</v>
      </c>
      <c r="P449">
        <f t="shared" si="61"/>
        <v>8.6353854064302548E-6</v>
      </c>
      <c r="Q449">
        <f t="shared" si="62"/>
        <v>4.6886629897669909E-6</v>
      </c>
      <c r="T449">
        <f t="shared" si="55"/>
        <v>0</v>
      </c>
      <c r="U449">
        <f t="shared" si="56"/>
        <v>6.6620241980986232E-6</v>
      </c>
      <c r="X449" s="40">
        <f t="shared" si="57"/>
        <v>0</v>
      </c>
      <c r="Y449" s="40">
        <f t="shared" si="58"/>
        <v>1.973361208331632E-6</v>
      </c>
    </row>
    <row r="450" spans="1:25" x14ac:dyDescent="0.25">
      <c r="A450" t="s">
        <v>6853</v>
      </c>
      <c r="B450" t="s">
        <v>6854</v>
      </c>
      <c r="C450" t="s">
        <v>573</v>
      </c>
      <c r="D450" t="s">
        <v>6855</v>
      </c>
      <c r="E450">
        <v>69.168000000000006</v>
      </c>
      <c r="F450">
        <v>0</v>
      </c>
      <c r="G450">
        <v>12.010999999999999</v>
      </c>
      <c r="H450">
        <v>1608200</v>
      </c>
      <c r="I450">
        <v>24491</v>
      </c>
      <c r="J450">
        <v>730310</v>
      </c>
      <c r="K450">
        <v>197370</v>
      </c>
      <c r="N450">
        <f t="shared" si="59"/>
        <v>2.2399827437991676E-5</v>
      </c>
      <c r="O450">
        <f t="shared" si="60"/>
        <v>4.6562978768949704E-7</v>
      </c>
      <c r="P450">
        <f t="shared" si="61"/>
        <v>1.06134438171829E-5</v>
      </c>
      <c r="Q450">
        <f t="shared" si="62"/>
        <v>4.4104537903455859E-6</v>
      </c>
      <c r="T450">
        <f t="shared" si="55"/>
        <v>1.1432728612840587E-5</v>
      </c>
      <c r="U450">
        <f t="shared" si="56"/>
        <v>7.5119488037642424E-6</v>
      </c>
      <c r="X450" s="40">
        <f t="shared" si="57"/>
        <v>1.0967098825151089E-5</v>
      </c>
      <c r="Y450" s="40">
        <f t="shared" si="58"/>
        <v>3.1014950134186569E-6</v>
      </c>
    </row>
    <row r="451" spans="1:25" x14ac:dyDescent="0.25">
      <c r="A451" t="s">
        <v>3066</v>
      </c>
      <c r="B451" t="s">
        <v>3066</v>
      </c>
      <c r="C451" t="s">
        <v>341</v>
      </c>
      <c r="D451" t="s">
        <v>3065</v>
      </c>
      <c r="E451">
        <v>104.2</v>
      </c>
      <c r="F451">
        <v>0</v>
      </c>
      <c r="G451">
        <v>6.9856999999999996</v>
      </c>
      <c r="H451">
        <v>751880</v>
      </c>
      <c r="I451">
        <v>216470</v>
      </c>
      <c r="J451">
        <v>612850</v>
      </c>
      <c r="K451">
        <v>105640</v>
      </c>
      <c r="N451">
        <f t="shared" si="59"/>
        <v>1.0472567002908333E-5</v>
      </c>
      <c r="O451">
        <f t="shared" si="60"/>
        <v>4.1155885893244628E-6</v>
      </c>
      <c r="P451">
        <f t="shared" si="61"/>
        <v>8.9064219897858992E-6</v>
      </c>
      <c r="Q451">
        <f t="shared" si="62"/>
        <v>2.3606441628013768E-6</v>
      </c>
      <c r="T451">
        <f t="shared" si="55"/>
        <v>7.2940777961163981E-6</v>
      </c>
      <c r="U451">
        <f t="shared" si="56"/>
        <v>5.633533076293638E-6</v>
      </c>
      <c r="X451" s="40">
        <f t="shared" si="57"/>
        <v>3.1784892067919349E-6</v>
      </c>
      <c r="Y451" s="40">
        <f t="shared" si="58"/>
        <v>3.2728889134922608E-6</v>
      </c>
    </row>
    <row r="452" spans="1:25" x14ac:dyDescent="0.25">
      <c r="A452" t="s">
        <v>3062</v>
      </c>
      <c r="B452" t="s">
        <v>3062</v>
      </c>
      <c r="C452">
        <v>16</v>
      </c>
      <c r="D452" t="s">
        <v>3061</v>
      </c>
      <c r="E452">
        <v>38.457000000000001</v>
      </c>
      <c r="F452">
        <v>0</v>
      </c>
      <c r="G452">
        <v>191.26</v>
      </c>
      <c r="H452">
        <v>429710000</v>
      </c>
      <c r="I452">
        <v>237560000</v>
      </c>
      <c r="J452">
        <v>279480000</v>
      </c>
      <c r="K452">
        <v>118350000</v>
      </c>
      <c r="N452">
        <f t="shared" si="59"/>
        <v>5.9852194057824918E-3</v>
      </c>
      <c r="O452">
        <f t="shared" si="60"/>
        <v>4.5165576074279092E-3</v>
      </c>
      <c r="P452">
        <f t="shared" si="61"/>
        <v>4.0616248963129039E-3</v>
      </c>
      <c r="Q452">
        <f t="shared" si="62"/>
        <v>2.6446633535359989E-3</v>
      </c>
      <c r="T452">
        <f t="shared" si="55"/>
        <v>5.2508885066052009E-3</v>
      </c>
      <c r="U452">
        <f t="shared" si="56"/>
        <v>3.3531441249244516E-3</v>
      </c>
      <c r="X452" s="40">
        <f t="shared" si="57"/>
        <v>7.3433089917729127E-4</v>
      </c>
      <c r="Y452" s="40">
        <f t="shared" si="58"/>
        <v>7.084807713884524E-4</v>
      </c>
    </row>
    <row r="453" spans="1:25" x14ac:dyDescent="0.25">
      <c r="A453" t="s">
        <v>3060</v>
      </c>
      <c r="B453" t="s">
        <v>3060</v>
      </c>
      <c r="C453">
        <v>15</v>
      </c>
      <c r="D453" t="s">
        <v>3059</v>
      </c>
      <c r="E453">
        <v>116.47</v>
      </c>
      <c r="F453">
        <v>0</v>
      </c>
      <c r="G453">
        <v>190.6</v>
      </c>
      <c r="H453">
        <v>17452000</v>
      </c>
      <c r="I453">
        <v>7426100</v>
      </c>
      <c r="J453">
        <v>12323000</v>
      </c>
      <c r="K453">
        <v>5762300</v>
      </c>
      <c r="N453">
        <f t="shared" si="59"/>
        <v>2.4308033108309335E-4</v>
      </c>
      <c r="O453">
        <f t="shared" si="60"/>
        <v>1.411871040937885E-4</v>
      </c>
      <c r="P453">
        <f t="shared" si="61"/>
        <v>1.7908760411215085E-4</v>
      </c>
      <c r="Q453">
        <f t="shared" si="62"/>
        <v>1.2876504978521746E-4</v>
      </c>
      <c r="T453">
        <f t="shared" si="55"/>
        <v>1.9213371758844091E-4</v>
      </c>
      <c r="U453">
        <f t="shared" si="56"/>
        <v>1.5392632694868414E-4</v>
      </c>
      <c r="X453" s="40">
        <f t="shared" si="57"/>
        <v>5.0946613494652421E-5</v>
      </c>
      <c r="Y453" s="40">
        <f t="shared" si="58"/>
        <v>2.5161277163466696E-5</v>
      </c>
    </row>
    <row r="454" spans="1:25" x14ac:dyDescent="0.25">
      <c r="A454" t="s">
        <v>5869</v>
      </c>
      <c r="B454" t="s">
        <v>5869</v>
      </c>
      <c r="C454" t="s">
        <v>165</v>
      </c>
      <c r="D454" t="s">
        <v>5868</v>
      </c>
      <c r="E454">
        <v>39.901000000000003</v>
      </c>
      <c r="F454">
        <v>0</v>
      </c>
      <c r="G454">
        <v>3.4064000000000001</v>
      </c>
      <c r="H454">
        <v>0</v>
      </c>
      <c r="I454">
        <v>341490</v>
      </c>
      <c r="J454">
        <v>998790</v>
      </c>
      <c r="K454">
        <v>213580</v>
      </c>
      <c r="N454">
        <f t="shared" si="59"/>
        <v>0</v>
      </c>
      <c r="O454">
        <f t="shared" si="60"/>
        <v>6.4925040299737188E-6</v>
      </c>
      <c r="P454">
        <f t="shared" si="61"/>
        <v>1.4515207994090331E-5</v>
      </c>
      <c r="Q454">
        <f t="shared" si="62"/>
        <v>4.7726844026042979E-6</v>
      </c>
      <c r="T454">
        <f t="shared" ref="T454:T517" si="63">AVERAGE(N454:O454)</f>
        <v>3.2462520149868594E-6</v>
      </c>
      <c r="U454">
        <f t="shared" ref="U454:U517" si="64">AVERAGE(P454:Q454)</f>
        <v>9.6439461983473133E-6</v>
      </c>
      <c r="X454" s="40">
        <f t="shared" ref="X454:X517" si="65">STDEV(N454:O454)/SQRT(2)</f>
        <v>3.2462520149868594E-6</v>
      </c>
      <c r="Y454" s="40">
        <f t="shared" ref="Y454:Y517" si="66">STDEV(P454:Q454)/SQRT(2)</f>
        <v>4.8712617957430163E-6</v>
      </c>
    </row>
    <row r="455" spans="1:25" x14ac:dyDescent="0.25">
      <c r="A455" t="s">
        <v>3058</v>
      </c>
      <c r="B455" t="s">
        <v>3058</v>
      </c>
      <c r="C455">
        <v>3</v>
      </c>
      <c r="D455" t="s">
        <v>3057</v>
      </c>
      <c r="E455">
        <v>32.834000000000003</v>
      </c>
      <c r="F455">
        <v>0</v>
      </c>
      <c r="G455">
        <v>20.663</v>
      </c>
      <c r="H455">
        <v>2686000</v>
      </c>
      <c r="I455">
        <v>4571200</v>
      </c>
      <c r="J455">
        <v>4720700</v>
      </c>
      <c r="K455">
        <v>1112200</v>
      </c>
      <c r="N455">
        <f t="shared" si="59"/>
        <v>3.741197394506009E-5</v>
      </c>
      <c r="O455">
        <f t="shared" si="60"/>
        <v>8.6908941467732186E-5</v>
      </c>
      <c r="P455">
        <f t="shared" si="61"/>
        <v>6.8604954372492936E-5</v>
      </c>
      <c r="Q455">
        <f t="shared" si="62"/>
        <v>2.485335514831211E-5</v>
      </c>
      <c r="T455">
        <f t="shared" si="63"/>
        <v>6.2160457706396141E-5</v>
      </c>
      <c r="U455">
        <f t="shared" si="64"/>
        <v>4.6729154760402524E-5</v>
      </c>
      <c r="X455" s="40">
        <f t="shared" si="65"/>
        <v>2.4748483761336048E-5</v>
      </c>
      <c r="Y455" s="40">
        <f t="shared" si="66"/>
        <v>2.1875799612090411E-5</v>
      </c>
    </row>
    <row r="456" spans="1:25" x14ac:dyDescent="0.25">
      <c r="A456" t="s">
        <v>3056</v>
      </c>
      <c r="B456" t="s">
        <v>3056</v>
      </c>
      <c r="C456" t="s">
        <v>276</v>
      </c>
      <c r="D456" t="s">
        <v>3055</v>
      </c>
      <c r="E456">
        <v>86.367000000000004</v>
      </c>
      <c r="F456">
        <v>1.9815000000000002E-3</v>
      </c>
      <c r="G456">
        <v>1.9738</v>
      </c>
      <c r="H456">
        <v>0</v>
      </c>
      <c r="I456">
        <v>0</v>
      </c>
      <c r="J456">
        <v>622020</v>
      </c>
      <c r="K456">
        <v>1238800</v>
      </c>
      <c r="N456">
        <f t="shared" si="59"/>
        <v>0</v>
      </c>
      <c r="O456">
        <f t="shared" si="60"/>
        <v>0</v>
      </c>
      <c r="P456">
        <f t="shared" si="61"/>
        <v>9.0396876985993716E-6</v>
      </c>
      <c r="Q456">
        <f t="shared" si="62"/>
        <v>2.7682373995440605E-5</v>
      </c>
      <c r="T456">
        <f t="shared" si="63"/>
        <v>0</v>
      </c>
      <c r="U456">
        <f t="shared" si="64"/>
        <v>1.8361030847019989E-5</v>
      </c>
      <c r="X456" s="40">
        <f t="shared" si="65"/>
        <v>0</v>
      </c>
      <c r="Y456" s="40">
        <f t="shared" si="66"/>
        <v>9.3213431484206156E-6</v>
      </c>
    </row>
    <row r="457" spans="1:25" x14ac:dyDescent="0.25">
      <c r="A457" t="s">
        <v>3054</v>
      </c>
      <c r="B457" t="s">
        <v>3054</v>
      </c>
      <c r="C457">
        <v>5</v>
      </c>
      <c r="D457" t="s">
        <v>3053</v>
      </c>
      <c r="E457">
        <v>33.905999999999999</v>
      </c>
      <c r="F457">
        <v>0</v>
      </c>
      <c r="G457">
        <v>26.571000000000002</v>
      </c>
      <c r="H457">
        <v>4982700</v>
      </c>
      <c r="I457">
        <v>2288900</v>
      </c>
      <c r="J457">
        <v>2629800</v>
      </c>
      <c r="K457">
        <v>0</v>
      </c>
      <c r="N457">
        <f t="shared" si="59"/>
        <v>6.9401579514538687E-5</v>
      </c>
      <c r="O457">
        <f t="shared" si="60"/>
        <v>4.3517211263014566E-5</v>
      </c>
      <c r="P457">
        <f t="shared" si="61"/>
        <v>3.821833817204693E-5</v>
      </c>
      <c r="Q457">
        <f t="shared" si="62"/>
        <v>0</v>
      </c>
      <c r="T457">
        <f t="shared" si="63"/>
        <v>5.6459395388776627E-5</v>
      </c>
      <c r="U457">
        <f t="shared" si="64"/>
        <v>1.9109169086023465E-5</v>
      </c>
      <c r="X457" s="40">
        <f t="shared" si="65"/>
        <v>1.2942184125762059E-5</v>
      </c>
      <c r="Y457" s="40">
        <f t="shared" si="66"/>
        <v>1.9109169086023465E-5</v>
      </c>
    </row>
    <row r="458" spans="1:25" x14ac:dyDescent="0.25">
      <c r="A458" t="s">
        <v>5855</v>
      </c>
      <c r="B458" t="s">
        <v>5854</v>
      </c>
      <c r="C458" t="s">
        <v>6856</v>
      </c>
      <c r="D458" t="s">
        <v>5852</v>
      </c>
      <c r="E458">
        <v>65.98</v>
      </c>
      <c r="F458">
        <v>0</v>
      </c>
      <c r="G458">
        <v>22.122</v>
      </c>
      <c r="H458">
        <v>1295800</v>
      </c>
      <c r="I458">
        <v>472450</v>
      </c>
      <c r="J458">
        <v>2358300</v>
      </c>
      <c r="K458">
        <v>1281900</v>
      </c>
      <c r="N458">
        <f t="shared" si="59"/>
        <v>1.8048561369325713E-5</v>
      </c>
      <c r="O458">
        <f t="shared" si="60"/>
        <v>8.9823524230902324E-6</v>
      </c>
      <c r="P458">
        <f t="shared" si="61"/>
        <v>3.4272684961266356E-5</v>
      </c>
      <c r="Q458">
        <f t="shared" si="62"/>
        <v>2.8645491786208681E-5</v>
      </c>
      <c r="T458">
        <f t="shared" si="63"/>
        <v>1.3515456896207973E-5</v>
      </c>
      <c r="U458">
        <f t="shared" si="64"/>
        <v>3.1459088373737518E-5</v>
      </c>
      <c r="X458" s="40">
        <f t="shared" si="65"/>
        <v>4.5331044731177404E-6</v>
      </c>
      <c r="Y458" s="40">
        <f t="shared" si="66"/>
        <v>2.8135965875288375E-6</v>
      </c>
    </row>
    <row r="459" spans="1:25" x14ac:dyDescent="0.25">
      <c r="A459" t="s">
        <v>6857</v>
      </c>
      <c r="B459" t="s">
        <v>6857</v>
      </c>
      <c r="C459">
        <v>1</v>
      </c>
      <c r="D459" t="s">
        <v>6858</v>
      </c>
      <c r="E459">
        <v>29.866</v>
      </c>
      <c r="F459">
        <v>5.6604000000000003E-3</v>
      </c>
      <c r="G459">
        <v>1.6426000000000001</v>
      </c>
      <c r="H459">
        <v>378530</v>
      </c>
      <c r="I459">
        <v>0</v>
      </c>
      <c r="J459">
        <v>86284</v>
      </c>
      <c r="K459">
        <v>0</v>
      </c>
      <c r="N459">
        <f t="shared" si="59"/>
        <v>5.2723583385791494E-6</v>
      </c>
      <c r="O459">
        <f t="shared" si="60"/>
        <v>0</v>
      </c>
      <c r="P459">
        <f t="shared" si="61"/>
        <v>1.25394748301654E-6</v>
      </c>
      <c r="Q459">
        <f t="shared" si="62"/>
        <v>0</v>
      </c>
      <c r="T459">
        <f t="shared" si="63"/>
        <v>2.6361791692895747E-6</v>
      </c>
      <c r="U459">
        <f t="shared" si="64"/>
        <v>6.2697374150826998E-7</v>
      </c>
      <c r="X459" s="40">
        <f t="shared" si="65"/>
        <v>2.6361791692895743E-6</v>
      </c>
      <c r="Y459" s="40">
        <f t="shared" si="66"/>
        <v>6.2697374150826998E-7</v>
      </c>
    </row>
    <row r="460" spans="1:25" x14ac:dyDescent="0.25">
      <c r="A460" t="s">
        <v>3050</v>
      </c>
      <c r="B460" t="s">
        <v>3050</v>
      </c>
      <c r="C460" t="s">
        <v>174</v>
      </c>
      <c r="D460" t="s">
        <v>3049</v>
      </c>
      <c r="E460">
        <v>60.054000000000002</v>
      </c>
      <c r="F460">
        <v>0</v>
      </c>
      <c r="G460">
        <v>17.962</v>
      </c>
      <c r="H460">
        <v>1901100</v>
      </c>
      <c r="I460">
        <v>249850</v>
      </c>
      <c r="J460">
        <v>767220</v>
      </c>
      <c r="K460">
        <v>786770</v>
      </c>
      <c r="N460">
        <f t="shared" si="59"/>
        <v>2.6479487590079574E-5</v>
      </c>
      <c r="O460">
        <f t="shared" si="60"/>
        <v>4.7502185478020838E-6</v>
      </c>
      <c r="P460">
        <f t="shared" si="61"/>
        <v>1.1149849194751633E-5</v>
      </c>
      <c r="Q460">
        <f t="shared" si="62"/>
        <v>1.7581257175002265E-5</v>
      </c>
      <c r="T460">
        <f t="shared" si="63"/>
        <v>1.5614853068940828E-5</v>
      </c>
      <c r="U460">
        <f t="shared" si="64"/>
        <v>1.436555318487695E-5</v>
      </c>
      <c r="X460" s="40">
        <f t="shared" si="65"/>
        <v>1.0864634521138744E-5</v>
      </c>
      <c r="Y460" s="40">
        <f t="shared" si="66"/>
        <v>3.2157039901253154E-6</v>
      </c>
    </row>
    <row r="461" spans="1:25" x14ac:dyDescent="0.25">
      <c r="A461" t="s">
        <v>5847</v>
      </c>
      <c r="B461" t="s">
        <v>5846</v>
      </c>
      <c r="C461" t="s">
        <v>742</v>
      </c>
      <c r="D461" t="s">
        <v>5845</v>
      </c>
      <c r="E461">
        <v>57.497</v>
      </c>
      <c r="F461">
        <v>0</v>
      </c>
      <c r="G461">
        <v>3.1867999999999999</v>
      </c>
      <c r="H461">
        <v>525970</v>
      </c>
      <c r="I461">
        <v>0</v>
      </c>
      <c r="J461">
        <v>221700</v>
      </c>
      <c r="K461">
        <v>0</v>
      </c>
      <c r="N461">
        <f t="shared" si="59"/>
        <v>7.3259776380801406E-6</v>
      </c>
      <c r="O461">
        <f t="shared" si="60"/>
        <v>0</v>
      </c>
      <c r="P461">
        <f t="shared" si="61"/>
        <v>3.2219201356539674E-6</v>
      </c>
      <c r="Q461">
        <f t="shared" si="62"/>
        <v>0</v>
      </c>
      <c r="T461">
        <f t="shared" si="63"/>
        <v>3.6629888190400703E-6</v>
      </c>
      <c r="U461">
        <f t="shared" si="64"/>
        <v>1.6109600678269837E-6</v>
      </c>
      <c r="X461" s="40">
        <f t="shared" si="65"/>
        <v>3.6629888190400703E-6</v>
      </c>
      <c r="Y461" s="40">
        <f t="shared" si="66"/>
        <v>1.6109600678269837E-6</v>
      </c>
    </row>
    <row r="462" spans="1:25" x14ac:dyDescent="0.25">
      <c r="A462" t="s">
        <v>5844</v>
      </c>
      <c r="B462" t="s">
        <v>5844</v>
      </c>
      <c r="C462" t="s">
        <v>5727</v>
      </c>
      <c r="D462" t="s">
        <v>5842</v>
      </c>
      <c r="E462">
        <v>53.182000000000002</v>
      </c>
      <c r="F462">
        <v>0</v>
      </c>
      <c r="G462">
        <v>69.759</v>
      </c>
      <c r="H462">
        <v>8605600</v>
      </c>
      <c r="I462">
        <v>6035800</v>
      </c>
      <c r="J462">
        <v>6616000</v>
      </c>
      <c r="K462">
        <v>5332800</v>
      </c>
      <c r="N462">
        <f t="shared" si="59"/>
        <v>1.1986317311303393E-4</v>
      </c>
      <c r="O462">
        <f t="shared" si="60"/>
        <v>1.147543290407197E-4</v>
      </c>
      <c r="P462">
        <f t="shared" si="61"/>
        <v>9.6148956326056148E-5</v>
      </c>
      <c r="Q462">
        <f t="shared" si="62"/>
        <v>1.1916739105818991E-4</v>
      </c>
      <c r="T462">
        <f t="shared" si="63"/>
        <v>1.1730875107687682E-4</v>
      </c>
      <c r="U462">
        <f t="shared" si="64"/>
        <v>1.0765817369212303E-4</v>
      </c>
      <c r="X462" s="40">
        <f t="shared" si="65"/>
        <v>2.5544220361571165E-6</v>
      </c>
      <c r="Y462" s="40">
        <f t="shared" si="66"/>
        <v>1.1509217366066877E-5</v>
      </c>
    </row>
    <row r="463" spans="1:25" x14ac:dyDescent="0.25">
      <c r="A463" t="s">
        <v>3045</v>
      </c>
      <c r="B463" t="s">
        <v>3045</v>
      </c>
      <c r="C463" t="s">
        <v>1377</v>
      </c>
      <c r="D463" t="s">
        <v>3044</v>
      </c>
      <c r="E463">
        <v>29.882999999999999</v>
      </c>
      <c r="F463">
        <v>0</v>
      </c>
      <c r="G463">
        <v>18.436</v>
      </c>
      <c r="H463">
        <v>10834000</v>
      </c>
      <c r="I463">
        <v>4592900</v>
      </c>
      <c r="J463">
        <v>5156000</v>
      </c>
      <c r="K463">
        <v>439280</v>
      </c>
      <c r="N463">
        <f t="shared" si="59"/>
        <v>1.5090146154906218E-4</v>
      </c>
      <c r="O463">
        <f t="shared" si="60"/>
        <v>8.7321507977587321E-5</v>
      </c>
      <c r="P463">
        <f t="shared" si="61"/>
        <v>7.4931079023147758E-5</v>
      </c>
      <c r="Q463">
        <f t="shared" si="62"/>
        <v>9.8162037848863E-6</v>
      </c>
      <c r="T463">
        <f t="shared" si="63"/>
        <v>1.1911148476332476E-4</v>
      </c>
      <c r="U463">
        <f t="shared" si="64"/>
        <v>4.2373641404017026E-5</v>
      </c>
      <c r="X463" s="40">
        <f t="shared" si="65"/>
        <v>3.1789976785737421E-5</v>
      </c>
      <c r="Y463" s="40">
        <f t="shared" si="66"/>
        <v>3.2557437619130726E-5</v>
      </c>
    </row>
    <row r="464" spans="1:25" x14ac:dyDescent="0.25">
      <c r="A464" t="s">
        <v>5837</v>
      </c>
      <c r="B464" t="s">
        <v>5837</v>
      </c>
      <c r="C464" t="s">
        <v>165</v>
      </c>
      <c r="D464" t="s">
        <v>5836</v>
      </c>
      <c r="E464">
        <v>24.805</v>
      </c>
      <c r="F464">
        <v>0</v>
      </c>
      <c r="G464">
        <v>6.0595999999999997</v>
      </c>
      <c r="H464">
        <v>622250</v>
      </c>
      <c r="I464">
        <v>627910</v>
      </c>
      <c r="J464">
        <v>1250600</v>
      </c>
      <c r="K464">
        <v>2094300</v>
      </c>
      <c r="N464">
        <f t="shared" si="59"/>
        <v>8.6670144405486377E-6</v>
      </c>
      <c r="O464">
        <f t="shared" si="60"/>
        <v>1.1938001714430284E-5</v>
      </c>
      <c r="P464">
        <f t="shared" si="61"/>
        <v>1.81747105171351E-5</v>
      </c>
      <c r="Q464">
        <f t="shared" si="62"/>
        <v>4.6799480027971633E-5</v>
      </c>
      <c r="T464">
        <f t="shared" si="63"/>
        <v>1.0302508077489461E-5</v>
      </c>
      <c r="U464">
        <f t="shared" si="64"/>
        <v>3.2487095272553365E-5</v>
      </c>
      <c r="X464" s="40">
        <f t="shared" si="65"/>
        <v>1.635493636940823E-6</v>
      </c>
      <c r="Y464" s="40">
        <f t="shared" si="66"/>
        <v>1.4312384755418267E-5</v>
      </c>
    </row>
    <row r="465" spans="1:25" x14ac:dyDescent="0.25">
      <c r="A465" t="s">
        <v>6859</v>
      </c>
      <c r="B465" t="s">
        <v>6859</v>
      </c>
      <c r="C465" t="s">
        <v>200</v>
      </c>
      <c r="D465" t="s">
        <v>6860</v>
      </c>
      <c r="E465">
        <v>21.707999999999998</v>
      </c>
      <c r="F465">
        <v>2.0133999999999998E-3</v>
      </c>
      <c r="G465">
        <v>2.0815000000000001</v>
      </c>
      <c r="H465">
        <v>334610</v>
      </c>
      <c r="I465">
        <v>0</v>
      </c>
      <c r="J465">
        <v>0</v>
      </c>
      <c r="K465">
        <v>0</v>
      </c>
      <c r="N465">
        <f t="shared" si="59"/>
        <v>4.6606182433941017E-6</v>
      </c>
      <c r="O465">
        <f t="shared" si="60"/>
        <v>0</v>
      </c>
      <c r="P465">
        <f t="shared" si="61"/>
        <v>0</v>
      </c>
      <c r="Q465">
        <f t="shared" si="62"/>
        <v>0</v>
      </c>
      <c r="T465">
        <f t="shared" si="63"/>
        <v>2.3303091216970508E-6</v>
      </c>
      <c r="U465">
        <f t="shared" si="64"/>
        <v>0</v>
      </c>
      <c r="X465" s="40">
        <f t="shared" si="65"/>
        <v>2.3303091216970508E-6</v>
      </c>
      <c r="Y465" s="40">
        <f t="shared" si="66"/>
        <v>0</v>
      </c>
    </row>
    <row r="466" spans="1:25" x14ac:dyDescent="0.25">
      <c r="A466" t="s">
        <v>3043</v>
      </c>
      <c r="B466" t="s">
        <v>3043</v>
      </c>
      <c r="C466">
        <v>2</v>
      </c>
      <c r="D466" t="s">
        <v>3042</v>
      </c>
      <c r="E466">
        <v>19.175999999999998</v>
      </c>
      <c r="F466">
        <v>0</v>
      </c>
      <c r="G466">
        <v>23.202999999999999</v>
      </c>
      <c r="H466">
        <v>1972900</v>
      </c>
      <c r="I466">
        <v>2352900</v>
      </c>
      <c r="J466">
        <v>1982600</v>
      </c>
      <c r="K466">
        <v>0</v>
      </c>
      <c r="N466">
        <f t="shared" si="59"/>
        <v>2.7479554503428538E-5</v>
      </c>
      <c r="O466">
        <f t="shared" si="60"/>
        <v>4.4733997282863814E-5</v>
      </c>
      <c r="P466">
        <f t="shared" si="61"/>
        <v>2.881271475393575E-5</v>
      </c>
      <c r="Q466">
        <f t="shared" si="62"/>
        <v>0</v>
      </c>
      <c r="T466">
        <f t="shared" si="63"/>
        <v>3.6106775893146176E-5</v>
      </c>
      <c r="U466">
        <f t="shared" si="64"/>
        <v>1.4406357376967875E-5</v>
      </c>
      <c r="X466" s="40">
        <f t="shared" si="65"/>
        <v>8.6272213897176382E-6</v>
      </c>
      <c r="Y466" s="40">
        <f t="shared" si="66"/>
        <v>1.4406357376967875E-5</v>
      </c>
    </row>
    <row r="467" spans="1:25" x14ac:dyDescent="0.25">
      <c r="A467" t="s">
        <v>5826</v>
      </c>
      <c r="B467" t="s">
        <v>5826</v>
      </c>
      <c r="C467">
        <v>1</v>
      </c>
      <c r="D467" t="s">
        <v>5825</v>
      </c>
      <c r="E467">
        <v>54.686</v>
      </c>
      <c r="F467">
        <v>0</v>
      </c>
      <c r="G467">
        <v>8.0023</v>
      </c>
      <c r="H467">
        <v>415930</v>
      </c>
      <c r="I467">
        <v>0</v>
      </c>
      <c r="J467">
        <v>0</v>
      </c>
      <c r="K467">
        <v>0</v>
      </c>
      <c r="N467">
        <f t="shared" si="59"/>
        <v>5.7932845580673283E-6</v>
      </c>
      <c r="O467">
        <f t="shared" si="60"/>
        <v>0</v>
      </c>
      <c r="P467">
        <f t="shared" si="61"/>
        <v>0</v>
      </c>
      <c r="Q467">
        <f t="shared" si="62"/>
        <v>0</v>
      </c>
      <c r="T467">
        <f t="shared" si="63"/>
        <v>2.8966422790336641E-6</v>
      </c>
      <c r="U467">
        <f t="shared" si="64"/>
        <v>0</v>
      </c>
      <c r="X467" s="40">
        <f t="shared" si="65"/>
        <v>2.8966422790336637E-6</v>
      </c>
      <c r="Y467" s="40">
        <f t="shared" si="66"/>
        <v>0</v>
      </c>
    </row>
    <row r="468" spans="1:25" x14ac:dyDescent="0.25">
      <c r="A468" t="s">
        <v>3039</v>
      </c>
      <c r="B468" t="s">
        <v>3039</v>
      </c>
      <c r="C468" t="s">
        <v>691</v>
      </c>
      <c r="D468" t="s">
        <v>6861</v>
      </c>
      <c r="E468">
        <v>35.662999999999997</v>
      </c>
      <c r="F468">
        <v>0</v>
      </c>
      <c r="G468">
        <v>81.528999999999996</v>
      </c>
      <c r="H468">
        <v>38721000</v>
      </c>
      <c r="I468">
        <v>32639000</v>
      </c>
      <c r="J468">
        <v>25208000</v>
      </c>
      <c r="K468">
        <v>4503700</v>
      </c>
      <c r="N468">
        <f t="shared" ref="N468:N531" si="67">H468/SUM(H$9:H$18, H$23:H$1649)</f>
        <v>5.3932577927277435E-4</v>
      </c>
      <c r="O468">
        <f t="shared" ref="O468:O531" si="68">I468/SUM(I$9:I$18, I$23:I$1649)</f>
        <v>6.2054185784155382E-4</v>
      </c>
      <c r="P468">
        <f t="shared" ref="P468:P531" si="69">J468/SUM(J$9:J$18, J$23:J$1649)</f>
        <v>3.6634263770665411E-4</v>
      </c>
      <c r="Q468">
        <f t="shared" ref="Q468:Q531" si="70">K468/SUM(K$9:K$18, K$23:K$1649)</f>
        <v>1.0064022260515488E-4</v>
      </c>
      <c r="T468">
        <f t="shared" si="63"/>
        <v>5.7993381855716403E-4</v>
      </c>
      <c r="U468">
        <f t="shared" si="64"/>
        <v>2.334914301559045E-4</v>
      </c>
      <c r="X468" s="40">
        <f t="shared" si="65"/>
        <v>4.0608039284389728E-5</v>
      </c>
      <c r="Y468" s="40">
        <f t="shared" si="66"/>
        <v>1.3285120755074961E-4</v>
      </c>
    </row>
    <row r="469" spans="1:25" x14ac:dyDescent="0.25">
      <c r="A469" t="s">
        <v>3033</v>
      </c>
      <c r="B469" t="s">
        <v>3033</v>
      </c>
      <c r="C469" t="s">
        <v>212</v>
      </c>
      <c r="D469" t="s">
        <v>3032</v>
      </c>
      <c r="E469">
        <v>25.613</v>
      </c>
      <c r="F469">
        <v>0</v>
      </c>
      <c r="G469">
        <v>12.515000000000001</v>
      </c>
      <c r="H469">
        <v>1347100</v>
      </c>
      <c r="I469">
        <v>337460</v>
      </c>
      <c r="J469">
        <v>3451700</v>
      </c>
      <c r="K469">
        <v>2094900</v>
      </c>
      <c r="N469">
        <f t="shared" si="67"/>
        <v>1.8763093857554151E-5</v>
      </c>
      <c r="O469">
        <f t="shared" si="68"/>
        <v>6.4158845352863371E-6</v>
      </c>
      <c r="P469">
        <f t="shared" si="69"/>
        <v>5.0162840470170496E-5</v>
      </c>
      <c r="Q469">
        <f t="shared" si="70"/>
        <v>4.6812887700232906E-5</v>
      </c>
      <c r="T469">
        <f t="shared" si="63"/>
        <v>1.2589489196420244E-5</v>
      </c>
      <c r="U469">
        <f t="shared" si="64"/>
        <v>4.8487864085201704E-5</v>
      </c>
      <c r="X469" s="40">
        <f t="shared" si="65"/>
        <v>6.1736046611339061E-6</v>
      </c>
      <c r="Y469" s="40">
        <f t="shared" si="66"/>
        <v>1.6749763849687947E-6</v>
      </c>
    </row>
    <row r="470" spans="1:25" x14ac:dyDescent="0.25">
      <c r="A470" t="s">
        <v>5822</v>
      </c>
      <c r="B470" t="s">
        <v>5822</v>
      </c>
      <c r="C470" t="s">
        <v>157</v>
      </c>
      <c r="D470" t="s">
        <v>5821</v>
      </c>
      <c r="E470">
        <v>145.84</v>
      </c>
      <c r="F470">
        <v>0</v>
      </c>
      <c r="G470">
        <v>4.1745000000000001</v>
      </c>
      <c r="H470">
        <v>219740</v>
      </c>
      <c r="I470">
        <v>0</v>
      </c>
      <c r="J470">
        <v>0</v>
      </c>
      <c r="K470">
        <v>0</v>
      </c>
      <c r="N470">
        <f t="shared" si="67"/>
        <v>3.0606504671211856E-6</v>
      </c>
      <c r="O470">
        <f t="shared" si="68"/>
        <v>0</v>
      </c>
      <c r="P470">
        <f t="shared" si="69"/>
        <v>0</v>
      </c>
      <c r="Q470">
        <f t="shared" si="70"/>
        <v>0</v>
      </c>
      <c r="T470">
        <f t="shared" si="63"/>
        <v>1.5303252335605928E-6</v>
      </c>
      <c r="U470">
        <f t="shared" si="64"/>
        <v>0</v>
      </c>
      <c r="X470" s="40">
        <f t="shared" si="65"/>
        <v>1.5303252335605928E-6</v>
      </c>
      <c r="Y470" s="40">
        <f t="shared" si="66"/>
        <v>0</v>
      </c>
    </row>
    <row r="471" spans="1:25" x14ac:dyDescent="0.25">
      <c r="A471" t="s">
        <v>3031</v>
      </c>
      <c r="B471" t="s">
        <v>3031</v>
      </c>
      <c r="C471" t="s">
        <v>212</v>
      </c>
      <c r="D471" t="s">
        <v>3030</v>
      </c>
      <c r="E471">
        <v>49.402999999999999</v>
      </c>
      <c r="F471">
        <v>0</v>
      </c>
      <c r="G471">
        <v>41.993000000000002</v>
      </c>
      <c r="H471">
        <v>3777700</v>
      </c>
      <c r="I471">
        <v>1802600</v>
      </c>
      <c r="J471">
        <v>2379400</v>
      </c>
      <c r="K471">
        <v>480670</v>
      </c>
      <c r="N471">
        <f t="shared" si="67"/>
        <v>5.2617726720868766E-5</v>
      </c>
      <c r="O471">
        <f t="shared" si="68"/>
        <v>3.4271538740316333E-5</v>
      </c>
      <c r="P471">
        <f t="shared" si="69"/>
        <v>3.4579326886671406E-5</v>
      </c>
      <c r="Q471">
        <f t="shared" si="70"/>
        <v>1.0741109709709747E-5</v>
      </c>
      <c r="T471">
        <f t="shared" si="63"/>
        <v>4.3444632730592549E-5</v>
      </c>
      <c r="U471">
        <f t="shared" si="64"/>
        <v>2.2660218298190576E-5</v>
      </c>
      <c r="X471" s="40">
        <f t="shared" si="65"/>
        <v>9.1730939902762165E-6</v>
      </c>
      <c r="Y471" s="40">
        <f t="shared" si="66"/>
        <v>1.191910858848083E-5</v>
      </c>
    </row>
    <row r="472" spans="1:25" x14ac:dyDescent="0.25">
      <c r="A472" t="s">
        <v>3027</v>
      </c>
      <c r="B472" t="s">
        <v>3027</v>
      </c>
      <c r="C472" t="s">
        <v>560</v>
      </c>
      <c r="D472" t="s">
        <v>3026</v>
      </c>
      <c r="E472">
        <v>73.710999999999999</v>
      </c>
      <c r="F472">
        <v>0</v>
      </c>
      <c r="G472">
        <v>150.25</v>
      </c>
      <c r="H472">
        <v>30945000</v>
      </c>
      <c r="I472">
        <v>31660000</v>
      </c>
      <c r="J472">
        <v>31784000</v>
      </c>
      <c r="K472">
        <v>21251000</v>
      </c>
      <c r="N472">
        <f t="shared" si="67"/>
        <v>4.3101769684656907E-4</v>
      </c>
      <c r="O472">
        <f t="shared" si="68"/>
        <v>6.0192883419417245E-4</v>
      </c>
      <c r="P472">
        <f t="shared" si="69"/>
        <v>4.6191028232578124E-4</v>
      </c>
      <c r="Q472">
        <f t="shared" si="70"/>
        <v>4.7487740537383624E-4</v>
      </c>
      <c r="T472">
        <f t="shared" si="63"/>
        <v>5.1647326552037081E-4</v>
      </c>
      <c r="U472">
        <f t="shared" si="64"/>
        <v>4.6839384384980871E-4</v>
      </c>
      <c r="X472" s="40">
        <f t="shared" si="65"/>
        <v>8.5455568673801694E-5</v>
      </c>
      <c r="Y472" s="40">
        <f t="shared" si="66"/>
        <v>6.4835615240274971E-6</v>
      </c>
    </row>
    <row r="473" spans="1:25" x14ac:dyDescent="0.25">
      <c r="A473" t="s">
        <v>3025</v>
      </c>
      <c r="B473" t="s">
        <v>3025</v>
      </c>
      <c r="C473">
        <v>10</v>
      </c>
      <c r="D473" t="s">
        <v>3024</v>
      </c>
      <c r="E473">
        <v>16.353000000000002</v>
      </c>
      <c r="F473">
        <v>0</v>
      </c>
      <c r="G473">
        <v>323.31</v>
      </c>
      <c r="H473">
        <v>1893600000</v>
      </c>
      <c r="I473">
        <v>1710500000</v>
      </c>
      <c r="J473">
        <v>1305800000</v>
      </c>
      <c r="K473">
        <v>1149600000</v>
      </c>
      <c r="N473">
        <f t="shared" si="67"/>
        <v>2.637502377601109E-2</v>
      </c>
      <c r="O473">
        <f t="shared" si="68"/>
        <v>3.2520507608627035E-2</v>
      </c>
      <c r="P473">
        <f t="shared" si="69"/>
        <v>1.8976920672697118E-2</v>
      </c>
      <c r="Q473">
        <f t="shared" si="70"/>
        <v>2.5689100052598095E-2</v>
      </c>
      <c r="T473">
        <f t="shared" si="63"/>
        <v>2.9447765692319064E-2</v>
      </c>
      <c r="U473">
        <f t="shared" si="64"/>
        <v>2.2333010362647607E-2</v>
      </c>
      <c r="X473" s="40">
        <f t="shared" si="65"/>
        <v>3.0727419163079721E-3</v>
      </c>
      <c r="Y473" s="40">
        <f t="shared" si="66"/>
        <v>3.3560896899504835E-3</v>
      </c>
    </row>
    <row r="474" spans="1:25" x14ac:dyDescent="0.25">
      <c r="A474" t="s">
        <v>3023</v>
      </c>
      <c r="B474" t="s">
        <v>3022</v>
      </c>
      <c r="C474" t="s">
        <v>6862</v>
      </c>
      <c r="D474" t="s">
        <v>3020</v>
      </c>
      <c r="E474">
        <v>169.07</v>
      </c>
      <c r="F474">
        <v>0</v>
      </c>
      <c r="G474">
        <v>8.3347999999999995</v>
      </c>
      <c r="H474">
        <v>98555</v>
      </c>
      <c r="I474">
        <v>762270</v>
      </c>
      <c r="J474">
        <v>0</v>
      </c>
      <c r="K474">
        <v>51418</v>
      </c>
      <c r="N474">
        <f t="shared" si="67"/>
        <v>1.3727241594026052E-6</v>
      </c>
      <c r="O474">
        <f t="shared" si="68"/>
        <v>1.4492491864851289E-5</v>
      </c>
      <c r="P474">
        <f t="shared" si="69"/>
        <v>0</v>
      </c>
      <c r="Q474">
        <f t="shared" si="70"/>
        <v>1.1489928205501817E-6</v>
      </c>
      <c r="T474">
        <f t="shared" si="63"/>
        <v>7.9326080121269464E-6</v>
      </c>
      <c r="U474">
        <f t="shared" si="64"/>
        <v>5.7449641027509085E-7</v>
      </c>
      <c r="X474" s="40">
        <f t="shared" si="65"/>
        <v>6.559883852724341E-6</v>
      </c>
      <c r="Y474" s="40">
        <f t="shared" si="66"/>
        <v>5.7449641027509075E-7</v>
      </c>
    </row>
    <row r="475" spans="1:25" x14ac:dyDescent="0.25">
      <c r="A475" t="s">
        <v>3019</v>
      </c>
      <c r="B475" t="s">
        <v>3019</v>
      </c>
      <c r="C475" t="s">
        <v>3018</v>
      </c>
      <c r="D475" t="s">
        <v>3017</v>
      </c>
      <c r="E475">
        <v>21.920999999999999</v>
      </c>
      <c r="F475">
        <v>0</v>
      </c>
      <c r="G475">
        <v>6.2152000000000003</v>
      </c>
      <c r="H475">
        <v>1722800</v>
      </c>
      <c r="I475">
        <v>0</v>
      </c>
      <c r="J475">
        <v>1146100</v>
      </c>
      <c r="K475">
        <v>0</v>
      </c>
      <c r="N475">
        <f t="shared" si="67"/>
        <v>2.3996034516958124E-5</v>
      </c>
      <c r="O475">
        <f t="shared" si="68"/>
        <v>0</v>
      </c>
      <c r="P475">
        <f t="shared" si="69"/>
        <v>1.6656033682783096E-5</v>
      </c>
      <c r="Q475">
        <f t="shared" si="70"/>
        <v>0</v>
      </c>
      <c r="T475">
        <f t="shared" si="63"/>
        <v>1.1998017258479062E-5</v>
      </c>
      <c r="U475">
        <f t="shared" si="64"/>
        <v>8.3280168413915479E-6</v>
      </c>
      <c r="X475" s="40">
        <f t="shared" si="65"/>
        <v>1.1998017258479062E-5</v>
      </c>
      <c r="Y475" s="40">
        <f t="shared" si="66"/>
        <v>8.3280168413915479E-6</v>
      </c>
    </row>
    <row r="476" spans="1:25" x14ac:dyDescent="0.25">
      <c r="A476" t="s">
        <v>3016</v>
      </c>
      <c r="B476" t="s">
        <v>3016</v>
      </c>
      <c r="C476" t="s">
        <v>1667</v>
      </c>
      <c r="D476" t="s">
        <v>3015</v>
      </c>
      <c r="E476">
        <v>37.537999999999997</v>
      </c>
      <c r="F476">
        <v>0</v>
      </c>
      <c r="G476">
        <v>204.43</v>
      </c>
      <c r="H476">
        <v>47603000</v>
      </c>
      <c r="I476">
        <v>34544000</v>
      </c>
      <c r="J476">
        <v>39663000</v>
      </c>
      <c r="K476">
        <v>18787000</v>
      </c>
      <c r="N476">
        <f t="shared" si="67"/>
        <v>6.6303879214694549E-4</v>
      </c>
      <c r="O476">
        <f t="shared" si="68"/>
        <v>6.5676025421362893E-4</v>
      </c>
      <c r="P476">
        <f t="shared" si="69"/>
        <v>5.7641415579812053E-4</v>
      </c>
      <c r="Q476">
        <f t="shared" si="70"/>
        <v>4.1981656462087717E-4</v>
      </c>
      <c r="T476">
        <f t="shared" si="63"/>
        <v>6.5989952318028721E-4</v>
      </c>
      <c r="U476">
        <f t="shared" si="64"/>
        <v>4.9811536020949888E-4</v>
      </c>
      <c r="X476" s="40">
        <f t="shared" si="65"/>
        <v>3.1392689666582835E-6</v>
      </c>
      <c r="Y476" s="40">
        <f t="shared" si="66"/>
        <v>7.8298795588621677E-5</v>
      </c>
    </row>
    <row r="477" spans="1:25" x14ac:dyDescent="0.25">
      <c r="A477" t="s">
        <v>6863</v>
      </c>
      <c r="B477" t="s">
        <v>6863</v>
      </c>
      <c r="C477" t="s">
        <v>659</v>
      </c>
      <c r="D477" t="s">
        <v>6864</v>
      </c>
      <c r="E477">
        <v>20.975000000000001</v>
      </c>
      <c r="F477">
        <v>0</v>
      </c>
      <c r="G477">
        <v>6.9759000000000002</v>
      </c>
      <c r="H477">
        <v>0</v>
      </c>
      <c r="I477">
        <v>0</v>
      </c>
      <c r="J477">
        <v>0</v>
      </c>
      <c r="K477">
        <v>0</v>
      </c>
      <c r="N477">
        <f t="shared" si="67"/>
        <v>0</v>
      </c>
      <c r="O477">
        <f t="shared" si="68"/>
        <v>0</v>
      </c>
      <c r="P477">
        <f t="shared" si="69"/>
        <v>0</v>
      </c>
      <c r="Q477">
        <f t="shared" si="70"/>
        <v>0</v>
      </c>
      <c r="T477">
        <f t="shared" si="63"/>
        <v>0</v>
      </c>
      <c r="U477">
        <f t="shared" si="64"/>
        <v>0</v>
      </c>
      <c r="X477" s="40">
        <f t="shared" si="65"/>
        <v>0</v>
      </c>
      <c r="Y477" s="40">
        <f t="shared" si="66"/>
        <v>0</v>
      </c>
    </row>
    <row r="478" spans="1:25" x14ac:dyDescent="0.25">
      <c r="A478" t="s">
        <v>3007</v>
      </c>
      <c r="B478" t="s">
        <v>3007</v>
      </c>
      <c r="C478">
        <v>2</v>
      </c>
      <c r="D478" t="s">
        <v>3006</v>
      </c>
      <c r="E478">
        <v>54.418999999999997</v>
      </c>
      <c r="F478">
        <v>0</v>
      </c>
      <c r="G478">
        <v>2.992</v>
      </c>
      <c r="H478">
        <v>1261600</v>
      </c>
      <c r="I478">
        <v>756840</v>
      </c>
      <c r="J478">
        <v>1469100</v>
      </c>
      <c r="K478">
        <v>428170</v>
      </c>
      <c r="N478">
        <f t="shared" si="67"/>
        <v>1.7572206377173421E-5</v>
      </c>
      <c r="O478">
        <f t="shared" si="68"/>
        <v>1.4389255175979704E-5</v>
      </c>
      <c r="P478">
        <f t="shared" si="69"/>
        <v>2.1350125716234749E-5</v>
      </c>
      <c r="Q478">
        <f t="shared" si="70"/>
        <v>9.5679383868484047E-6</v>
      </c>
      <c r="T478">
        <f t="shared" si="63"/>
        <v>1.5980730776576563E-5</v>
      </c>
      <c r="U478">
        <f t="shared" si="64"/>
        <v>1.5459032051541579E-5</v>
      </c>
      <c r="X478" s="40">
        <f t="shared" si="65"/>
        <v>1.5914756005968585E-6</v>
      </c>
      <c r="Y478" s="40">
        <f t="shared" si="66"/>
        <v>5.8910936646931721E-6</v>
      </c>
    </row>
    <row r="479" spans="1:25" x14ac:dyDescent="0.25">
      <c r="A479" t="s">
        <v>5808</v>
      </c>
      <c r="B479" t="s">
        <v>3005</v>
      </c>
      <c r="C479" t="s">
        <v>324</v>
      </c>
      <c r="D479" t="s">
        <v>3004</v>
      </c>
      <c r="E479">
        <v>82.85</v>
      </c>
      <c r="F479">
        <v>0</v>
      </c>
      <c r="G479">
        <v>28.425000000000001</v>
      </c>
      <c r="H479">
        <v>1170700</v>
      </c>
      <c r="I479">
        <v>211640</v>
      </c>
      <c r="J479">
        <v>1258800</v>
      </c>
      <c r="K479">
        <v>186470</v>
      </c>
      <c r="N479">
        <f t="shared" si="67"/>
        <v>1.6306104950663383E-5</v>
      </c>
      <c r="O479">
        <f t="shared" si="68"/>
        <v>4.0237592693889659E-6</v>
      </c>
      <c r="P479">
        <f t="shared" si="69"/>
        <v>1.8293879417055544E-5</v>
      </c>
      <c r="Q479">
        <f t="shared" si="70"/>
        <v>4.1668810775991358E-6</v>
      </c>
      <c r="T479">
        <f t="shared" si="63"/>
        <v>1.0164932110026174E-5</v>
      </c>
      <c r="U479">
        <f t="shared" si="64"/>
        <v>1.1230380247327339E-5</v>
      </c>
      <c r="X479" s="40">
        <f t="shared" si="65"/>
        <v>6.1411728406372088E-6</v>
      </c>
      <c r="Y479" s="40">
        <f t="shared" si="66"/>
        <v>7.0634991697282028E-6</v>
      </c>
    </row>
    <row r="480" spans="1:25" x14ac:dyDescent="0.25">
      <c r="A480" t="s">
        <v>6865</v>
      </c>
      <c r="B480" t="s">
        <v>6865</v>
      </c>
      <c r="C480" t="s">
        <v>6866</v>
      </c>
      <c r="D480" t="s">
        <v>6867</v>
      </c>
      <c r="E480">
        <v>57.715000000000003</v>
      </c>
      <c r="F480">
        <v>0</v>
      </c>
      <c r="G480">
        <v>18.646999999999998</v>
      </c>
      <c r="H480">
        <v>3432000</v>
      </c>
      <c r="I480">
        <v>401080</v>
      </c>
      <c r="J480">
        <v>1497100</v>
      </c>
      <c r="K480">
        <v>0</v>
      </c>
      <c r="N480">
        <f t="shared" si="67"/>
        <v>4.7802641317738729E-5</v>
      </c>
      <c r="O480">
        <f t="shared" si="68"/>
        <v>7.6254458881427245E-6</v>
      </c>
      <c r="P480">
        <f t="shared" si="69"/>
        <v>2.1757043911085046E-5</v>
      </c>
      <c r="Q480">
        <f t="shared" si="70"/>
        <v>0</v>
      </c>
      <c r="T480">
        <f t="shared" si="63"/>
        <v>2.7714043602940725E-5</v>
      </c>
      <c r="U480">
        <f t="shared" si="64"/>
        <v>1.0878521955542523E-5</v>
      </c>
      <c r="X480" s="40">
        <f t="shared" si="65"/>
        <v>2.0088597714798004E-5</v>
      </c>
      <c r="Y480" s="40">
        <f t="shared" si="66"/>
        <v>1.0878521955542521E-5</v>
      </c>
    </row>
    <row r="481" spans="1:25" x14ac:dyDescent="0.25">
      <c r="A481" t="s">
        <v>6868</v>
      </c>
      <c r="B481" t="s">
        <v>6868</v>
      </c>
      <c r="C481" t="s">
        <v>5619</v>
      </c>
      <c r="D481" t="s">
        <v>6869</v>
      </c>
      <c r="E481">
        <v>130.53</v>
      </c>
      <c r="F481">
        <v>2.0366999999999998E-3</v>
      </c>
      <c r="G481">
        <v>2.2057000000000002</v>
      </c>
      <c r="H481">
        <v>112510</v>
      </c>
      <c r="I481">
        <v>0</v>
      </c>
      <c r="J481">
        <v>104810</v>
      </c>
      <c r="K481">
        <v>0</v>
      </c>
      <c r="N481">
        <f t="shared" si="67"/>
        <v>1.5670964961126994E-6</v>
      </c>
      <c r="O481">
        <f t="shared" si="68"/>
        <v>0</v>
      </c>
      <c r="P481">
        <f t="shared" si="69"/>
        <v>1.5231820000807051E-6</v>
      </c>
      <c r="Q481">
        <f t="shared" si="70"/>
        <v>0</v>
      </c>
      <c r="T481">
        <f t="shared" si="63"/>
        <v>7.8354824805634971E-7</v>
      </c>
      <c r="U481">
        <f t="shared" si="64"/>
        <v>7.6159100004035255E-7</v>
      </c>
      <c r="X481" s="40">
        <f t="shared" si="65"/>
        <v>7.8354824805634971E-7</v>
      </c>
      <c r="Y481" s="40">
        <f t="shared" si="66"/>
        <v>7.6159100004035255E-7</v>
      </c>
    </row>
    <row r="482" spans="1:25" x14ac:dyDescent="0.25">
      <c r="A482" t="s">
        <v>2999</v>
      </c>
      <c r="B482" t="s">
        <v>2999</v>
      </c>
      <c r="C482" t="s">
        <v>628</v>
      </c>
      <c r="D482" t="s">
        <v>2998</v>
      </c>
      <c r="E482">
        <v>106.39</v>
      </c>
      <c r="F482">
        <v>0</v>
      </c>
      <c r="G482">
        <v>81.808999999999997</v>
      </c>
      <c r="H482">
        <v>2931900</v>
      </c>
      <c r="I482">
        <v>3713000</v>
      </c>
      <c r="J482">
        <v>3314500</v>
      </c>
      <c r="K482">
        <v>489650</v>
      </c>
      <c r="N482">
        <f t="shared" si="67"/>
        <v>4.0836994195652155E-5</v>
      </c>
      <c r="O482">
        <f t="shared" si="68"/>
        <v>7.0592601432816247E-5</v>
      </c>
      <c r="P482">
        <f t="shared" si="69"/>
        <v>4.8168941315404039E-5</v>
      </c>
      <c r="Q482">
        <f t="shared" si="70"/>
        <v>1.0941777871220127E-5</v>
      </c>
      <c r="T482">
        <f t="shared" si="63"/>
        <v>5.5714797814234201E-5</v>
      </c>
      <c r="U482">
        <f t="shared" si="64"/>
        <v>2.9555359593312081E-5</v>
      </c>
      <c r="X482" s="40">
        <f t="shared" si="65"/>
        <v>1.4877803618582046E-5</v>
      </c>
      <c r="Y482" s="40">
        <f t="shared" si="66"/>
        <v>1.8613581722091954E-5</v>
      </c>
    </row>
    <row r="483" spans="1:25" x14ac:dyDescent="0.25">
      <c r="A483" t="s">
        <v>6870</v>
      </c>
      <c r="B483" t="s">
        <v>6870</v>
      </c>
      <c r="C483">
        <v>2</v>
      </c>
      <c r="D483" t="s">
        <v>6871</v>
      </c>
      <c r="E483">
        <v>72.677999999999997</v>
      </c>
      <c r="F483">
        <v>7.0971999999999995E-4</v>
      </c>
      <c r="G483">
        <v>2.5695000000000001</v>
      </c>
      <c r="H483">
        <v>155900</v>
      </c>
      <c r="I483">
        <v>0</v>
      </c>
      <c r="J483">
        <v>254410</v>
      </c>
      <c r="K483">
        <v>372040</v>
      </c>
      <c r="N483">
        <f t="shared" si="67"/>
        <v>2.1714544817702412E-6</v>
      </c>
      <c r="O483">
        <f t="shared" si="68"/>
        <v>0</v>
      </c>
      <c r="P483">
        <f t="shared" si="69"/>
        <v>3.6972877839951549E-6</v>
      </c>
      <c r="Q483">
        <f t="shared" si="70"/>
        <v>8.313650646806364E-6</v>
      </c>
      <c r="T483">
        <f t="shared" si="63"/>
        <v>1.0857272408851206E-6</v>
      </c>
      <c r="U483">
        <f t="shared" si="64"/>
        <v>6.0054692154007594E-6</v>
      </c>
      <c r="X483" s="40">
        <f t="shared" si="65"/>
        <v>1.0857272408851204E-6</v>
      </c>
      <c r="Y483" s="40">
        <f t="shared" si="66"/>
        <v>2.3081814314056041E-6</v>
      </c>
    </row>
    <row r="484" spans="1:25" x14ac:dyDescent="0.25">
      <c r="A484" t="s">
        <v>6872</v>
      </c>
      <c r="B484" t="s">
        <v>6872</v>
      </c>
      <c r="C484" t="s">
        <v>4078</v>
      </c>
      <c r="D484" t="s">
        <v>6873</v>
      </c>
      <c r="E484">
        <v>36.381999999999998</v>
      </c>
      <c r="F484">
        <v>0</v>
      </c>
      <c r="G484">
        <v>3.5003000000000002</v>
      </c>
      <c r="H484">
        <v>2049600</v>
      </c>
      <c r="I484">
        <v>0</v>
      </c>
      <c r="J484">
        <v>554900</v>
      </c>
      <c r="K484">
        <v>0</v>
      </c>
      <c r="N484">
        <f t="shared" si="67"/>
        <v>2.8547871108635579E-5</v>
      </c>
      <c r="O484">
        <f t="shared" si="68"/>
        <v>0</v>
      </c>
      <c r="P484">
        <f t="shared" si="69"/>
        <v>8.0642466543725156E-6</v>
      </c>
      <c r="Q484">
        <f t="shared" si="70"/>
        <v>0</v>
      </c>
      <c r="T484">
        <f t="shared" si="63"/>
        <v>1.427393555431779E-5</v>
      </c>
      <c r="U484">
        <f t="shared" si="64"/>
        <v>4.0321233271862578E-6</v>
      </c>
      <c r="X484" s="40">
        <f t="shared" si="65"/>
        <v>1.4273935554317788E-5</v>
      </c>
      <c r="Y484" s="40">
        <f t="shared" si="66"/>
        <v>4.0321233271862578E-6</v>
      </c>
    </row>
    <row r="485" spans="1:25" x14ac:dyDescent="0.25">
      <c r="A485" t="s">
        <v>2995</v>
      </c>
      <c r="B485" t="s">
        <v>2995</v>
      </c>
      <c r="C485" t="s">
        <v>2715</v>
      </c>
      <c r="D485" t="s">
        <v>2994</v>
      </c>
      <c r="E485">
        <v>14.289</v>
      </c>
      <c r="F485">
        <v>0</v>
      </c>
      <c r="G485">
        <v>4.1744000000000003</v>
      </c>
      <c r="H485">
        <v>568950</v>
      </c>
      <c r="I485">
        <v>0</v>
      </c>
      <c r="J485">
        <v>1603800</v>
      </c>
      <c r="K485">
        <v>0</v>
      </c>
      <c r="N485">
        <f t="shared" si="67"/>
        <v>7.9246249352352717E-6</v>
      </c>
      <c r="O485">
        <f t="shared" si="68"/>
        <v>0</v>
      </c>
      <c r="P485">
        <f t="shared" si="69"/>
        <v>2.3307692889318145E-5</v>
      </c>
      <c r="Q485">
        <f t="shared" si="70"/>
        <v>0</v>
      </c>
      <c r="T485">
        <f t="shared" si="63"/>
        <v>3.9623124676176358E-6</v>
      </c>
      <c r="U485">
        <f t="shared" si="64"/>
        <v>1.1653846444659073E-5</v>
      </c>
      <c r="X485" s="40">
        <f t="shared" si="65"/>
        <v>3.9623124676176358E-6</v>
      </c>
      <c r="Y485" s="40">
        <f t="shared" si="66"/>
        <v>1.1653846444659073E-5</v>
      </c>
    </row>
    <row r="486" spans="1:25" x14ac:dyDescent="0.25">
      <c r="A486" t="s">
        <v>6874</v>
      </c>
      <c r="B486" t="s">
        <v>6874</v>
      </c>
      <c r="C486" t="s">
        <v>2715</v>
      </c>
      <c r="D486" t="s">
        <v>2985</v>
      </c>
      <c r="E486">
        <v>9.0945999999999998</v>
      </c>
      <c r="F486">
        <v>0</v>
      </c>
      <c r="G486">
        <v>3.2505999999999999</v>
      </c>
      <c r="H486">
        <v>4826900</v>
      </c>
      <c r="I486">
        <v>0</v>
      </c>
      <c r="J486">
        <v>0</v>
      </c>
      <c r="K486">
        <v>1898500</v>
      </c>
      <c r="N486">
        <f t="shared" si="67"/>
        <v>6.7231517883622699E-5</v>
      </c>
      <c r="O486">
        <f t="shared" si="68"/>
        <v>0</v>
      </c>
      <c r="P486">
        <f t="shared" si="69"/>
        <v>0</v>
      </c>
      <c r="Q486">
        <f t="shared" si="70"/>
        <v>4.2424109646709713E-5</v>
      </c>
      <c r="T486">
        <f t="shared" si="63"/>
        <v>3.3615758941811349E-5</v>
      </c>
      <c r="U486">
        <f t="shared" si="64"/>
        <v>2.1212054823354857E-5</v>
      </c>
      <c r="X486" s="40">
        <f t="shared" si="65"/>
        <v>3.3615758941811349E-5</v>
      </c>
      <c r="Y486" s="40">
        <f t="shared" si="66"/>
        <v>2.1212054823354857E-5</v>
      </c>
    </row>
    <row r="487" spans="1:25" x14ac:dyDescent="0.25">
      <c r="A487" t="s">
        <v>5789</v>
      </c>
      <c r="B487" t="s">
        <v>5789</v>
      </c>
      <c r="C487" t="s">
        <v>344</v>
      </c>
      <c r="D487" t="s">
        <v>5788</v>
      </c>
      <c r="E487">
        <v>162.37</v>
      </c>
      <c r="F487">
        <v>0</v>
      </c>
      <c r="G487">
        <v>12.571999999999999</v>
      </c>
      <c r="H487">
        <v>342480</v>
      </c>
      <c r="I487">
        <v>0</v>
      </c>
      <c r="J487">
        <v>0</v>
      </c>
      <c r="K487">
        <v>0</v>
      </c>
      <c r="N487">
        <f t="shared" si="67"/>
        <v>4.7702356056232985E-6</v>
      </c>
      <c r="O487">
        <f t="shared" si="68"/>
        <v>0</v>
      </c>
      <c r="P487">
        <f t="shared" si="69"/>
        <v>0</v>
      </c>
      <c r="Q487">
        <f t="shared" si="70"/>
        <v>0</v>
      </c>
      <c r="T487">
        <f t="shared" si="63"/>
        <v>2.3851178028116492E-6</v>
      </c>
      <c r="U487">
        <f t="shared" si="64"/>
        <v>0</v>
      </c>
      <c r="X487" s="40">
        <f t="shared" si="65"/>
        <v>2.3851178028116488E-6</v>
      </c>
      <c r="Y487" s="40">
        <f t="shared" si="66"/>
        <v>0</v>
      </c>
    </row>
    <row r="488" spans="1:25" x14ac:dyDescent="0.25">
      <c r="A488" t="s">
        <v>2984</v>
      </c>
      <c r="B488" t="s">
        <v>2984</v>
      </c>
      <c r="C488" t="s">
        <v>344</v>
      </c>
      <c r="D488" t="s">
        <v>2983</v>
      </c>
      <c r="E488">
        <v>62.405999999999999</v>
      </c>
      <c r="F488">
        <v>0</v>
      </c>
      <c r="G488">
        <v>10.180999999999999</v>
      </c>
      <c r="H488">
        <v>610450</v>
      </c>
      <c r="I488">
        <v>1445000</v>
      </c>
      <c r="J488">
        <v>1248500</v>
      </c>
      <c r="K488">
        <v>3168300</v>
      </c>
      <c r="N488">
        <f t="shared" si="67"/>
        <v>8.5026580397475556E-6</v>
      </c>
      <c r="O488">
        <f t="shared" si="68"/>
        <v>2.7472746854408691E-5</v>
      </c>
      <c r="P488">
        <f t="shared" si="69"/>
        <v>1.8144191652521328E-5</v>
      </c>
      <c r="Q488">
        <f t="shared" si="70"/>
        <v>7.0799213375649395E-5</v>
      </c>
      <c r="T488">
        <f t="shared" si="63"/>
        <v>1.7987702447078124E-5</v>
      </c>
      <c r="U488">
        <f t="shared" si="64"/>
        <v>4.4471702514085358E-5</v>
      </c>
      <c r="X488" s="40">
        <f t="shared" si="65"/>
        <v>9.4850444073305687E-6</v>
      </c>
      <c r="Y488" s="40">
        <f t="shared" si="66"/>
        <v>2.632751086156403E-5</v>
      </c>
    </row>
    <row r="489" spans="1:25" x14ac:dyDescent="0.25">
      <c r="A489" t="s">
        <v>2977</v>
      </c>
      <c r="B489" t="s">
        <v>2977</v>
      </c>
      <c r="C489">
        <v>1</v>
      </c>
      <c r="D489" t="s">
        <v>2976</v>
      </c>
      <c r="E489">
        <v>146.30000000000001</v>
      </c>
      <c r="F489">
        <v>3.1928E-3</v>
      </c>
      <c r="G489">
        <v>1.7346999999999999</v>
      </c>
      <c r="H489">
        <v>0</v>
      </c>
      <c r="I489">
        <v>799870</v>
      </c>
      <c r="J489">
        <v>0</v>
      </c>
      <c r="K489">
        <v>2624000</v>
      </c>
      <c r="N489">
        <f t="shared" si="67"/>
        <v>0</v>
      </c>
      <c r="O489">
        <f t="shared" si="68"/>
        <v>1.5207353651512719E-5</v>
      </c>
      <c r="P489">
        <f t="shared" si="69"/>
        <v>0</v>
      </c>
      <c r="Q489">
        <f t="shared" si="70"/>
        <v>5.8636220022631698E-5</v>
      </c>
      <c r="T489">
        <f t="shared" si="63"/>
        <v>7.6036768257563596E-6</v>
      </c>
      <c r="U489">
        <f t="shared" si="64"/>
        <v>2.9318110011315849E-5</v>
      </c>
      <c r="X489" s="40">
        <f t="shared" si="65"/>
        <v>7.6036768257563596E-6</v>
      </c>
      <c r="Y489" s="40">
        <f t="shared" si="66"/>
        <v>2.9318110011315849E-5</v>
      </c>
    </row>
    <row r="490" spans="1:25" x14ac:dyDescent="0.25">
      <c r="A490" t="s">
        <v>2975</v>
      </c>
      <c r="B490" t="s">
        <v>2975</v>
      </c>
      <c r="C490" t="s">
        <v>410</v>
      </c>
      <c r="D490" t="s">
        <v>2974</v>
      </c>
      <c r="E490">
        <v>104.05</v>
      </c>
      <c r="F490">
        <v>0</v>
      </c>
      <c r="G490">
        <v>33.643000000000001</v>
      </c>
      <c r="H490">
        <v>1652000</v>
      </c>
      <c r="I490">
        <v>325300</v>
      </c>
      <c r="J490">
        <v>681240</v>
      </c>
      <c r="K490">
        <v>65817</v>
      </c>
      <c r="N490">
        <f t="shared" si="67"/>
        <v>2.3009896112151628E-5</v>
      </c>
      <c r="O490">
        <f t="shared" si="68"/>
        <v>6.1846951915149802E-6</v>
      </c>
      <c r="P490">
        <f t="shared" si="69"/>
        <v>9.9003196807077529E-6</v>
      </c>
      <c r="Q490">
        <f t="shared" si="70"/>
        <v>1.470754608700286E-6</v>
      </c>
      <c r="T490">
        <f t="shared" si="63"/>
        <v>1.4597295651833305E-5</v>
      </c>
      <c r="U490">
        <f t="shared" si="64"/>
        <v>5.6855371447040191E-6</v>
      </c>
      <c r="X490" s="40">
        <f t="shared" si="65"/>
        <v>8.4126004603183253E-6</v>
      </c>
      <c r="Y490" s="40">
        <f t="shared" si="66"/>
        <v>4.2147825360037329E-6</v>
      </c>
    </row>
    <row r="491" spans="1:25" x14ac:dyDescent="0.25">
      <c r="A491" t="s">
        <v>6875</v>
      </c>
      <c r="B491" t="s">
        <v>6876</v>
      </c>
      <c r="C491" t="s">
        <v>6877</v>
      </c>
      <c r="D491" t="s">
        <v>6878</v>
      </c>
      <c r="E491">
        <v>58.323</v>
      </c>
      <c r="F491">
        <v>0</v>
      </c>
      <c r="G491">
        <v>27.878</v>
      </c>
      <c r="H491">
        <v>4599900</v>
      </c>
      <c r="I491">
        <v>2308000</v>
      </c>
      <c r="J491">
        <v>9438800</v>
      </c>
      <c r="K491">
        <v>5322700</v>
      </c>
      <c r="N491">
        <f t="shared" si="67"/>
        <v>6.4069746444483209E-5</v>
      </c>
      <c r="O491">
        <f t="shared" si="68"/>
        <v>4.3880345840813324E-5</v>
      </c>
      <c r="P491">
        <f t="shared" si="69"/>
        <v>1.3717212348403549E-4</v>
      </c>
      <c r="Q491">
        <f t="shared" si="70"/>
        <v>1.1894169524179183E-4</v>
      </c>
      <c r="T491">
        <f t="shared" si="63"/>
        <v>5.3975046142648266E-5</v>
      </c>
      <c r="U491">
        <f t="shared" si="64"/>
        <v>1.2805690936291367E-4</v>
      </c>
      <c r="X491" s="40">
        <f t="shared" si="65"/>
        <v>1.0094700301834943E-5</v>
      </c>
      <c r="Y491" s="40">
        <f t="shared" si="66"/>
        <v>9.1152141211218307E-6</v>
      </c>
    </row>
    <row r="492" spans="1:25" x14ac:dyDescent="0.25">
      <c r="A492" t="s">
        <v>5783</v>
      </c>
      <c r="B492" t="s">
        <v>5783</v>
      </c>
      <c r="C492">
        <v>2</v>
      </c>
      <c r="D492" t="s">
        <v>5782</v>
      </c>
      <c r="E492">
        <v>107.71</v>
      </c>
      <c r="F492">
        <v>0</v>
      </c>
      <c r="G492">
        <v>6.4141000000000004</v>
      </c>
      <c r="H492">
        <v>195770</v>
      </c>
      <c r="I492">
        <v>208790</v>
      </c>
      <c r="J492">
        <v>142910</v>
      </c>
      <c r="K492">
        <v>339390</v>
      </c>
      <c r="N492">
        <f t="shared" si="67"/>
        <v>2.7267841173583074E-6</v>
      </c>
      <c r="O492">
        <f t="shared" si="68"/>
        <v>3.9695742669425542E-6</v>
      </c>
      <c r="P492">
        <f t="shared" si="69"/>
        <v>2.0768814009305752E-6</v>
      </c>
      <c r="Q492">
        <f t="shared" si="70"/>
        <v>7.5840498145887855E-6</v>
      </c>
      <c r="T492">
        <f t="shared" si="63"/>
        <v>3.3481791921504308E-6</v>
      </c>
      <c r="U492">
        <f t="shared" si="64"/>
        <v>4.8304656077596802E-6</v>
      </c>
      <c r="X492" s="40">
        <f t="shared" si="65"/>
        <v>6.2139507479212342E-7</v>
      </c>
      <c r="Y492" s="40">
        <f t="shared" si="66"/>
        <v>2.7535842068291049E-6</v>
      </c>
    </row>
    <row r="493" spans="1:25" x14ac:dyDescent="0.25">
      <c r="A493" t="s">
        <v>2973</v>
      </c>
      <c r="B493" t="s">
        <v>2972</v>
      </c>
      <c r="C493" t="s">
        <v>6879</v>
      </c>
      <c r="D493" t="s">
        <v>2970</v>
      </c>
      <c r="E493">
        <v>76.777000000000001</v>
      </c>
      <c r="F493">
        <v>0</v>
      </c>
      <c r="G493">
        <v>30.937000000000001</v>
      </c>
      <c r="H493">
        <v>1006000</v>
      </c>
      <c r="I493">
        <v>0</v>
      </c>
      <c r="J493">
        <v>369760</v>
      </c>
      <c r="K493">
        <v>919160</v>
      </c>
      <c r="N493">
        <f t="shared" si="67"/>
        <v>1.4012079593719454E-5</v>
      </c>
      <c r="O493">
        <f t="shared" si="68"/>
        <v>0</v>
      </c>
      <c r="P493">
        <f t="shared" si="69"/>
        <v>5.3736454188516509E-6</v>
      </c>
      <c r="Q493">
        <f t="shared" si="70"/>
        <v>2.053966005945204E-5</v>
      </c>
      <c r="T493">
        <f t="shared" si="63"/>
        <v>7.0060397968597269E-6</v>
      </c>
      <c r="U493">
        <f t="shared" si="64"/>
        <v>1.2956652739151846E-5</v>
      </c>
      <c r="X493" s="40">
        <f t="shared" si="65"/>
        <v>7.006039796859726E-6</v>
      </c>
      <c r="Y493" s="40">
        <f t="shared" si="66"/>
        <v>7.5830073203001931E-6</v>
      </c>
    </row>
    <row r="494" spans="1:25" x14ac:dyDescent="0.25">
      <c r="A494" t="s">
        <v>6880</v>
      </c>
      <c r="B494" t="s">
        <v>6880</v>
      </c>
      <c r="C494" t="s">
        <v>6881</v>
      </c>
      <c r="D494" t="s">
        <v>6882</v>
      </c>
      <c r="E494">
        <v>67.400000000000006</v>
      </c>
      <c r="F494">
        <v>0</v>
      </c>
      <c r="G494">
        <v>49.113</v>
      </c>
      <c r="H494">
        <v>2002000</v>
      </c>
      <c r="I494">
        <v>246800</v>
      </c>
      <c r="J494">
        <v>4072200</v>
      </c>
      <c r="K494">
        <v>645240</v>
      </c>
      <c r="N494">
        <f t="shared" si="67"/>
        <v>2.788487410201426E-5</v>
      </c>
      <c r="O494">
        <f t="shared" si="68"/>
        <v>4.6922310890436435E-6</v>
      </c>
      <c r="P494">
        <f t="shared" si="69"/>
        <v>5.9180438323906569E-5</v>
      </c>
      <c r="Q494">
        <f t="shared" si="70"/>
        <v>1.4418610749772438E-5</v>
      </c>
      <c r="T494">
        <f t="shared" si="63"/>
        <v>1.628855259552895E-5</v>
      </c>
      <c r="U494">
        <f t="shared" si="64"/>
        <v>3.6799524536839505E-5</v>
      </c>
      <c r="X494" s="40">
        <f t="shared" si="65"/>
        <v>1.1596321506485308E-5</v>
      </c>
      <c r="Y494" s="40">
        <f t="shared" si="66"/>
        <v>2.2380913787067063E-5</v>
      </c>
    </row>
    <row r="495" spans="1:25" x14ac:dyDescent="0.25">
      <c r="A495" t="s">
        <v>5774</v>
      </c>
      <c r="B495" t="s">
        <v>5774</v>
      </c>
      <c r="C495" t="s">
        <v>276</v>
      </c>
      <c r="D495" t="s">
        <v>5773</v>
      </c>
      <c r="E495">
        <v>36.191000000000003</v>
      </c>
      <c r="F495">
        <v>6.9156000000000003E-4</v>
      </c>
      <c r="G495">
        <v>2.3694999999999999</v>
      </c>
      <c r="H495">
        <v>0</v>
      </c>
      <c r="I495">
        <v>0</v>
      </c>
      <c r="J495">
        <v>2346200</v>
      </c>
      <c r="K495">
        <v>0</v>
      </c>
      <c r="N495">
        <f t="shared" si="67"/>
        <v>0</v>
      </c>
      <c r="O495">
        <f t="shared" si="68"/>
        <v>0</v>
      </c>
      <c r="P495">
        <f t="shared" si="69"/>
        <v>3.4096838169920338E-5</v>
      </c>
      <c r="Q495">
        <f t="shared" si="70"/>
        <v>0</v>
      </c>
      <c r="T495">
        <f t="shared" si="63"/>
        <v>0</v>
      </c>
      <c r="U495">
        <f t="shared" si="64"/>
        <v>1.7048419084960169E-5</v>
      </c>
      <c r="X495" s="40">
        <f t="shared" si="65"/>
        <v>0</v>
      </c>
      <c r="Y495" s="40">
        <f t="shared" si="66"/>
        <v>1.7048419084960169E-5</v>
      </c>
    </row>
    <row r="496" spans="1:25" x14ac:dyDescent="0.25">
      <c r="A496" t="s">
        <v>2963</v>
      </c>
      <c r="B496" t="s">
        <v>2963</v>
      </c>
      <c r="C496" t="s">
        <v>978</v>
      </c>
      <c r="D496" t="s">
        <v>2962</v>
      </c>
      <c r="E496">
        <v>73.444999999999993</v>
      </c>
      <c r="F496">
        <v>0</v>
      </c>
      <c r="G496">
        <v>20.687999999999999</v>
      </c>
      <c r="H496">
        <v>6773500</v>
      </c>
      <c r="I496">
        <v>626770</v>
      </c>
      <c r="J496">
        <v>3204000</v>
      </c>
      <c r="K496">
        <v>585820</v>
      </c>
      <c r="N496">
        <f t="shared" si="67"/>
        <v>9.4344752612384418E-5</v>
      </c>
      <c r="O496">
        <f t="shared" si="68"/>
        <v>1.191632771345172E-5</v>
      </c>
      <c r="P496">
        <f t="shared" si="69"/>
        <v>4.6563067725012685E-5</v>
      </c>
      <c r="Q496">
        <f t="shared" si="70"/>
        <v>1.3090804273497753E-5</v>
      </c>
      <c r="T496">
        <f t="shared" si="63"/>
        <v>5.3130540162918071E-5</v>
      </c>
      <c r="U496">
        <f t="shared" si="64"/>
        <v>2.982693599925522E-5</v>
      </c>
      <c r="X496" s="40">
        <f t="shared" si="65"/>
        <v>4.1214212449466346E-5</v>
      </c>
      <c r="Y496" s="40">
        <f t="shared" si="66"/>
        <v>1.6736131725757466E-5</v>
      </c>
    </row>
    <row r="497" spans="1:25" x14ac:dyDescent="0.25">
      <c r="A497" t="s">
        <v>2959</v>
      </c>
      <c r="B497" t="s">
        <v>2959</v>
      </c>
      <c r="C497" t="s">
        <v>174</v>
      </c>
      <c r="D497" t="s">
        <v>2958</v>
      </c>
      <c r="E497">
        <v>50.116999999999997</v>
      </c>
      <c r="F497">
        <v>0</v>
      </c>
      <c r="G497">
        <v>65.94</v>
      </c>
      <c r="H497">
        <v>3906000</v>
      </c>
      <c r="I497">
        <v>1487500</v>
      </c>
      <c r="J497">
        <v>3586200</v>
      </c>
      <c r="K497">
        <v>882220</v>
      </c>
      <c r="N497">
        <f t="shared" si="67"/>
        <v>5.4404754366866983E-5</v>
      </c>
      <c r="O497">
        <f t="shared" si="68"/>
        <v>2.8280768820714828E-5</v>
      </c>
      <c r="P497">
        <f t="shared" si="69"/>
        <v>5.2117501084719253E-5</v>
      </c>
      <c r="Q497">
        <f t="shared" si="70"/>
        <v>1.9714194370566362E-5</v>
      </c>
      <c r="T497">
        <f t="shared" si="63"/>
        <v>4.1342761593790906E-5</v>
      </c>
      <c r="U497">
        <f t="shared" si="64"/>
        <v>3.5915847727642807E-5</v>
      </c>
      <c r="X497" s="40">
        <f t="shared" si="65"/>
        <v>1.3061992773076076E-5</v>
      </c>
      <c r="Y497" s="40">
        <f t="shared" si="66"/>
        <v>1.6201653357076442E-5</v>
      </c>
    </row>
    <row r="498" spans="1:25" x14ac:dyDescent="0.25">
      <c r="A498" t="s">
        <v>6883</v>
      </c>
      <c r="B498" t="s">
        <v>6883</v>
      </c>
      <c r="C498" t="s">
        <v>157</v>
      </c>
      <c r="D498" t="s">
        <v>6884</v>
      </c>
      <c r="E498">
        <v>13.145</v>
      </c>
      <c r="F498">
        <v>0</v>
      </c>
      <c r="G498">
        <v>8.6964000000000006</v>
      </c>
      <c r="H498">
        <v>5033200</v>
      </c>
      <c r="I498">
        <v>2895700</v>
      </c>
      <c r="J498">
        <v>4374000</v>
      </c>
      <c r="K498">
        <v>5218300</v>
      </c>
      <c r="N498">
        <f t="shared" si="67"/>
        <v>7.010496919593315E-5</v>
      </c>
      <c r="O498">
        <f t="shared" si="68"/>
        <v>5.5053863713710202E-5</v>
      </c>
      <c r="P498">
        <f t="shared" si="69"/>
        <v>6.3566435152685852E-5</v>
      </c>
      <c r="Q498">
        <f t="shared" si="70"/>
        <v>1.1660876026833041E-4</v>
      </c>
      <c r="T498">
        <f t="shared" si="63"/>
        <v>6.2579416454821676E-5</v>
      </c>
      <c r="U498">
        <f t="shared" si="64"/>
        <v>9.0087597710508129E-5</v>
      </c>
      <c r="X498" s="40">
        <f t="shared" si="65"/>
        <v>7.5255527411114738E-6</v>
      </c>
      <c r="Y498" s="40">
        <f t="shared" si="66"/>
        <v>2.6521162557822274E-5</v>
      </c>
    </row>
    <row r="499" spans="1:25" x14ac:dyDescent="0.25">
      <c r="A499" t="s">
        <v>2957</v>
      </c>
      <c r="B499" t="s">
        <v>2957</v>
      </c>
      <c r="C499" t="s">
        <v>1151</v>
      </c>
      <c r="D499" t="s">
        <v>2956</v>
      </c>
      <c r="E499">
        <v>74.108000000000004</v>
      </c>
      <c r="F499">
        <v>0</v>
      </c>
      <c r="G499">
        <v>255.89</v>
      </c>
      <c r="H499">
        <v>9471400</v>
      </c>
      <c r="I499">
        <v>7105100</v>
      </c>
      <c r="J499">
        <v>8045300</v>
      </c>
      <c r="K499">
        <v>3576700</v>
      </c>
      <c r="N499">
        <f t="shared" si="67"/>
        <v>1.3192247580909983E-4</v>
      </c>
      <c r="O499">
        <f t="shared" si="68"/>
        <v>1.3508416171298214E-4</v>
      </c>
      <c r="P499">
        <f t="shared" si="69"/>
        <v>1.1692067689389655E-4</v>
      </c>
      <c r="Q499">
        <f t="shared" si="70"/>
        <v>7.9925368961488875E-5</v>
      </c>
      <c r="T499">
        <f t="shared" si="63"/>
        <v>1.3350331876104099E-4</v>
      </c>
      <c r="U499">
        <f t="shared" si="64"/>
        <v>9.842302292769272E-5</v>
      </c>
      <c r="X499" s="40">
        <f t="shared" si="65"/>
        <v>1.5808429519411542E-6</v>
      </c>
      <c r="Y499" s="40">
        <f t="shared" si="66"/>
        <v>1.8497653966203838E-5</v>
      </c>
    </row>
    <row r="500" spans="1:25" x14ac:dyDescent="0.25">
      <c r="A500" t="s">
        <v>5766</v>
      </c>
      <c r="B500" t="s">
        <v>5766</v>
      </c>
      <c r="C500" t="s">
        <v>200</v>
      </c>
      <c r="D500" t="s">
        <v>5765</v>
      </c>
      <c r="E500">
        <v>198.78</v>
      </c>
      <c r="F500">
        <v>0</v>
      </c>
      <c r="G500">
        <v>8.6477000000000004</v>
      </c>
      <c r="H500">
        <v>1586700</v>
      </c>
      <c r="I500">
        <v>0</v>
      </c>
      <c r="J500">
        <v>620760</v>
      </c>
      <c r="K500">
        <v>0</v>
      </c>
      <c r="N500">
        <f t="shared" si="67"/>
        <v>2.2100364504328686E-5</v>
      </c>
      <c r="O500">
        <f t="shared" si="68"/>
        <v>0</v>
      </c>
      <c r="P500">
        <f t="shared" si="69"/>
        <v>9.0213763798311093E-6</v>
      </c>
      <c r="Q500">
        <f t="shared" si="70"/>
        <v>0</v>
      </c>
      <c r="T500">
        <f t="shared" si="63"/>
        <v>1.1050182252164343E-5</v>
      </c>
      <c r="U500">
        <f t="shared" si="64"/>
        <v>4.5106881899155546E-6</v>
      </c>
      <c r="X500" s="40">
        <f t="shared" si="65"/>
        <v>1.1050182252164341E-5</v>
      </c>
      <c r="Y500" s="40">
        <f t="shared" si="66"/>
        <v>4.5106881899155538E-6</v>
      </c>
    </row>
    <row r="501" spans="1:25" x14ac:dyDescent="0.25">
      <c r="A501" t="s">
        <v>6885</v>
      </c>
      <c r="B501" t="s">
        <v>6885</v>
      </c>
      <c r="C501" t="s">
        <v>200</v>
      </c>
      <c r="D501" t="s">
        <v>6886</v>
      </c>
      <c r="E501">
        <v>12.536</v>
      </c>
      <c r="F501">
        <v>1.9737000000000001E-3</v>
      </c>
      <c r="G501">
        <v>1.9560999999999999</v>
      </c>
      <c r="H501">
        <v>0</v>
      </c>
      <c r="I501">
        <v>0</v>
      </c>
      <c r="J501">
        <v>324820</v>
      </c>
      <c r="K501">
        <v>0</v>
      </c>
      <c r="N501">
        <f t="shared" si="67"/>
        <v>0</v>
      </c>
      <c r="O501">
        <f t="shared" si="68"/>
        <v>0</v>
      </c>
      <c r="P501">
        <f t="shared" si="69"/>
        <v>4.7205417161169228E-6</v>
      </c>
      <c r="Q501">
        <f t="shared" si="70"/>
        <v>0</v>
      </c>
      <c r="T501">
        <f t="shared" si="63"/>
        <v>0</v>
      </c>
      <c r="U501">
        <f t="shared" si="64"/>
        <v>2.3602708580584614E-6</v>
      </c>
      <c r="X501" s="40">
        <f t="shared" si="65"/>
        <v>0</v>
      </c>
      <c r="Y501" s="40">
        <f t="shared" si="66"/>
        <v>2.3602708580584614E-6</v>
      </c>
    </row>
    <row r="502" spans="1:25" x14ac:dyDescent="0.25">
      <c r="A502" t="s">
        <v>6887</v>
      </c>
      <c r="B502" t="s">
        <v>6887</v>
      </c>
      <c r="C502" t="s">
        <v>294</v>
      </c>
      <c r="D502" t="s">
        <v>2949</v>
      </c>
      <c r="E502">
        <v>29.388000000000002</v>
      </c>
      <c r="F502">
        <v>6.8776000000000004E-4</v>
      </c>
      <c r="G502">
        <v>2.3372999999999999</v>
      </c>
      <c r="H502">
        <v>641020</v>
      </c>
      <c r="I502">
        <v>0</v>
      </c>
      <c r="J502">
        <v>0</v>
      </c>
      <c r="K502">
        <v>0</v>
      </c>
      <c r="N502">
        <f t="shared" si="67"/>
        <v>8.9284525458906995E-6</v>
      </c>
      <c r="O502">
        <f t="shared" si="68"/>
        <v>0</v>
      </c>
      <c r="P502">
        <f t="shared" si="69"/>
        <v>0</v>
      </c>
      <c r="Q502">
        <f t="shared" si="70"/>
        <v>0</v>
      </c>
      <c r="T502">
        <f t="shared" si="63"/>
        <v>4.4642262729453497E-6</v>
      </c>
      <c r="U502">
        <f t="shared" si="64"/>
        <v>0</v>
      </c>
      <c r="X502" s="40">
        <f t="shared" si="65"/>
        <v>4.4642262729453497E-6</v>
      </c>
      <c r="Y502" s="40">
        <f t="shared" si="66"/>
        <v>0</v>
      </c>
    </row>
    <row r="503" spans="1:25" x14ac:dyDescent="0.25">
      <c r="A503" t="s">
        <v>6888</v>
      </c>
      <c r="B503" t="s">
        <v>6889</v>
      </c>
      <c r="C503" t="s">
        <v>6890</v>
      </c>
      <c r="D503" t="s">
        <v>6891</v>
      </c>
      <c r="E503">
        <v>39.692</v>
      </c>
      <c r="F503">
        <v>0</v>
      </c>
      <c r="G503">
        <v>3.2504</v>
      </c>
      <c r="H503">
        <v>306480</v>
      </c>
      <c r="I503">
        <v>0</v>
      </c>
      <c r="J503">
        <v>2016000</v>
      </c>
      <c r="K503">
        <v>0</v>
      </c>
      <c r="N503">
        <f t="shared" si="67"/>
        <v>4.2688092980945705E-6</v>
      </c>
      <c r="O503">
        <f t="shared" si="68"/>
        <v>0</v>
      </c>
      <c r="P503">
        <f t="shared" si="69"/>
        <v>2.9298110029221465E-5</v>
      </c>
      <c r="Q503">
        <f t="shared" si="70"/>
        <v>0</v>
      </c>
      <c r="T503">
        <f t="shared" si="63"/>
        <v>2.1344046490472853E-6</v>
      </c>
      <c r="U503">
        <f t="shared" si="64"/>
        <v>1.4649055014610732E-5</v>
      </c>
      <c r="X503" s="40">
        <f t="shared" si="65"/>
        <v>2.1344046490472853E-6</v>
      </c>
      <c r="Y503" s="40">
        <f t="shared" si="66"/>
        <v>1.4649055014610732E-5</v>
      </c>
    </row>
    <row r="504" spans="1:25" x14ac:dyDescent="0.25">
      <c r="A504" t="s">
        <v>5760</v>
      </c>
      <c r="B504" t="s">
        <v>5760</v>
      </c>
      <c r="C504">
        <v>2</v>
      </c>
      <c r="D504" t="s">
        <v>5759</v>
      </c>
      <c r="E504">
        <v>48.683999999999997</v>
      </c>
      <c r="F504">
        <v>0</v>
      </c>
      <c r="G504">
        <v>3.9540000000000002</v>
      </c>
      <c r="H504">
        <v>69226</v>
      </c>
      <c r="I504">
        <v>2259600</v>
      </c>
      <c r="J504">
        <v>2756000</v>
      </c>
      <c r="K504">
        <v>0</v>
      </c>
      <c r="N504">
        <f t="shared" si="67"/>
        <v>9.6421493236065898E-7</v>
      </c>
      <c r="O504">
        <f t="shared" si="68"/>
        <v>4.2960151413302335E-5</v>
      </c>
      <c r="P504">
        <f t="shared" si="69"/>
        <v>4.0052376607407913E-5</v>
      </c>
      <c r="Q504">
        <f t="shared" si="70"/>
        <v>0</v>
      </c>
      <c r="T504">
        <f t="shared" si="63"/>
        <v>2.1962183172831497E-5</v>
      </c>
      <c r="U504">
        <f t="shared" si="64"/>
        <v>2.0026188303703957E-5</v>
      </c>
      <c r="X504" s="40">
        <f t="shared" si="65"/>
        <v>2.0997968240470838E-5</v>
      </c>
      <c r="Y504" s="40">
        <f t="shared" si="66"/>
        <v>2.0026188303703957E-5</v>
      </c>
    </row>
    <row r="505" spans="1:25" x14ac:dyDescent="0.25">
      <c r="A505" t="s">
        <v>2942</v>
      </c>
      <c r="B505" t="s">
        <v>2942</v>
      </c>
      <c r="C505" t="s">
        <v>212</v>
      </c>
      <c r="D505" t="s">
        <v>2941</v>
      </c>
      <c r="E505">
        <v>76.62</v>
      </c>
      <c r="F505">
        <v>0</v>
      </c>
      <c r="G505">
        <v>104.96</v>
      </c>
      <c r="H505">
        <v>3750300</v>
      </c>
      <c r="I505">
        <v>730600</v>
      </c>
      <c r="J505">
        <v>2845600</v>
      </c>
      <c r="K505">
        <v>147230</v>
      </c>
      <c r="N505">
        <f t="shared" si="67"/>
        <v>5.2236085586805234E-5</v>
      </c>
      <c r="O505">
        <f t="shared" si="68"/>
        <v>1.3890372907841515E-5</v>
      </c>
      <c r="P505">
        <f t="shared" si="69"/>
        <v>4.1354514830928869E-5</v>
      </c>
      <c r="Q505">
        <f t="shared" si="70"/>
        <v>3.2900193117119152E-6</v>
      </c>
      <c r="T505">
        <f t="shared" si="63"/>
        <v>3.3063229247323373E-5</v>
      </c>
      <c r="U505">
        <f t="shared" si="64"/>
        <v>2.2322267071320392E-5</v>
      </c>
      <c r="X505" s="40">
        <f t="shared" si="65"/>
        <v>1.9172856339481858E-5</v>
      </c>
      <c r="Y505" s="40">
        <f t="shared" si="66"/>
        <v>1.9032247759608477E-5</v>
      </c>
    </row>
    <row r="506" spans="1:25" x14ac:dyDescent="0.25">
      <c r="A506" t="s">
        <v>6892</v>
      </c>
      <c r="B506" t="s">
        <v>6892</v>
      </c>
      <c r="C506" t="s">
        <v>696</v>
      </c>
      <c r="D506" t="s">
        <v>6893</v>
      </c>
      <c r="E506">
        <v>37.326999999999998</v>
      </c>
      <c r="F506">
        <v>0</v>
      </c>
      <c r="G506">
        <v>4.3875000000000002</v>
      </c>
      <c r="H506">
        <v>129510</v>
      </c>
      <c r="I506">
        <v>0</v>
      </c>
      <c r="J506">
        <v>844020</v>
      </c>
      <c r="K506">
        <v>0</v>
      </c>
      <c r="N506">
        <f t="shared" si="67"/>
        <v>1.8038811413345989E-6</v>
      </c>
      <c r="O506">
        <f t="shared" si="68"/>
        <v>0</v>
      </c>
      <c r="P506">
        <f t="shared" si="69"/>
        <v>1.2265967672055307E-5</v>
      </c>
      <c r="Q506">
        <f t="shared" si="70"/>
        <v>0</v>
      </c>
      <c r="T506">
        <f t="shared" si="63"/>
        <v>9.0194057066729943E-7</v>
      </c>
      <c r="U506">
        <f t="shared" si="64"/>
        <v>6.1329838360276537E-6</v>
      </c>
      <c r="X506" s="40">
        <f t="shared" si="65"/>
        <v>9.0194057066729932E-7</v>
      </c>
      <c r="Y506" s="40">
        <f t="shared" si="66"/>
        <v>6.1329838360276529E-6</v>
      </c>
    </row>
    <row r="507" spans="1:25" x14ac:dyDescent="0.25">
      <c r="A507" t="s">
        <v>2940</v>
      </c>
      <c r="B507" t="s">
        <v>2940</v>
      </c>
      <c r="C507" t="s">
        <v>341</v>
      </c>
      <c r="D507" t="s">
        <v>2939</v>
      </c>
      <c r="E507">
        <v>24.164000000000001</v>
      </c>
      <c r="F507">
        <v>0</v>
      </c>
      <c r="G507">
        <v>14.749000000000001</v>
      </c>
      <c r="H507">
        <v>3447000</v>
      </c>
      <c r="I507">
        <v>0</v>
      </c>
      <c r="J507">
        <v>1222400</v>
      </c>
      <c r="K507">
        <v>747430</v>
      </c>
      <c r="N507">
        <f t="shared" si="67"/>
        <v>4.8011568945875701E-5</v>
      </c>
      <c r="O507">
        <f t="shared" si="68"/>
        <v>0</v>
      </c>
      <c r="P507">
        <f t="shared" si="69"/>
        <v>1.7764885763750156E-5</v>
      </c>
      <c r="Q507">
        <f t="shared" si="70"/>
        <v>1.67021607970715E-5</v>
      </c>
      <c r="T507">
        <f t="shared" si="63"/>
        <v>2.400578447293785E-5</v>
      </c>
      <c r="U507">
        <f t="shared" si="64"/>
        <v>1.7233523280410826E-5</v>
      </c>
      <c r="X507" s="40">
        <f t="shared" si="65"/>
        <v>2.4005784472937847E-5</v>
      </c>
      <c r="Y507" s="40">
        <f t="shared" si="66"/>
        <v>5.3136248333932825E-7</v>
      </c>
    </row>
    <row r="508" spans="1:25" x14ac:dyDescent="0.25">
      <c r="A508" t="s">
        <v>2938</v>
      </c>
      <c r="B508" t="s">
        <v>2938</v>
      </c>
      <c r="C508">
        <v>6</v>
      </c>
      <c r="D508" t="s">
        <v>2937</v>
      </c>
      <c r="E508">
        <v>55.585999999999999</v>
      </c>
      <c r="F508">
        <v>0</v>
      </c>
      <c r="G508">
        <v>18.885000000000002</v>
      </c>
      <c r="H508">
        <v>1651700</v>
      </c>
      <c r="I508">
        <v>0</v>
      </c>
      <c r="J508">
        <v>3510700</v>
      </c>
      <c r="K508">
        <v>898600</v>
      </c>
      <c r="N508">
        <f t="shared" si="67"/>
        <v>2.3005717559588887E-5</v>
      </c>
      <c r="O508">
        <f t="shared" si="68"/>
        <v>0</v>
      </c>
      <c r="P508">
        <f t="shared" si="69"/>
        <v>5.102027523789077E-5</v>
      </c>
      <c r="Q508">
        <f t="shared" si="70"/>
        <v>2.0080223823299102E-5</v>
      </c>
      <c r="T508">
        <f t="shared" si="63"/>
        <v>1.1502858779794443E-5</v>
      </c>
      <c r="U508">
        <f t="shared" si="64"/>
        <v>3.5550249530594934E-5</v>
      </c>
      <c r="X508" s="40">
        <f t="shared" si="65"/>
        <v>1.1502858779794442E-5</v>
      </c>
      <c r="Y508" s="40">
        <f t="shared" si="66"/>
        <v>1.5470025707295832E-5</v>
      </c>
    </row>
    <row r="509" spans="1:25" x14ac:dyDescent="0.25">
      <c r="A509" t="s">
        <v>5758</v>
      </c>
      <c r="B509" t="s">
        <v>5758</v>
      </c>
      <c r="C509" t="s">
        <v>195</v>
      </c>
      <c r="D509" t="s">
        <v>5757</v>
      </c>
      <c r="E509">
        <v>23.414000000000001</v>
      </c>
      <c r="F509">
        <v>0</v>
      </c>
      <c r="G509">
        <v>7.8886000000000003</v>
      </c>
      <c r="H509">
        <v>3617900</v>
      </c>
      <c r="I509">
        <v>1050500</v>
      </c>
      <c r="J509">
        <v>0</v>
      </c>
      <c r="K509">
        <v>0</v>
      </c>
      <c r="N509">
        <f t="shared" si="67"/>
        <v>5.0391951055782914E-5</v>
      </c>
      <c r="O509">
        <f t="shared" si="68"/>
        <v>1.9972401778931717E-5</v>
      </c>
      <c r="P509">
        <f t="shared" si="69"/>
        <v>0</v>
      </c>
      <c r="Q509">
        <f t="shared" si="70"/>
        <v>0</v>
      </c>
      <c r="T509">
        <f t="shared" si="63"/>
        <v>3.5182176417357315E-5</v>
      </c>
      <c r="U509">
        <f t="shared" si="64"/>
        <v>0</v>
      </c>
      <c r="X509" s="40">
        <f t="shared" si="65"/>
        <v>1.5209774638425599E-5</v>
      </c>
      <c r="Y509" s="40">
        <f t="shared" si="66"/>
        <v>0</v>
      </c>
    </row>
    <row r="510" spans="1:25" x14ac:dyDescent="0.25">
      <c r="A510" t="s">
        <v>2936</v>
      </c>
      <c r="B510" t="s">
        <v>2936</v>
      </c>
      <c r="C510">
        <v>1</v>
      </c>
      <c r="D510" t="s">
        <v>2935</v>
      </c>
      <c r="E510">
        <v>60.215000000000003</v>
      </c>
      <c r="F510">
        <v>0</v>
      </c>
      <c r="G510">
        <v>3.2559999999999998</v>
      </c>
      <c r="H510">
        <v>574920</v>
      </c>
      <c r="I510">
        <v>0</v>
      </c>
      <c r="J510">
        <v>665680</v>
      </c>
      <c r="K510">
        <v>279280</v>
      </c>
      <c r="N510">
        <f t="shared" si="67"/>
        <v>8.0077781312337855E-6</v>
      </c>
      <c r="O510">
        <f t="shared" si="68"/>
        <v>0</v>
      </c>
      <c r="P510">
        <f t="shared" si="69"/>
        <v>9.6741894267123725E-6</v>
      </c>
      <c r="Q510">
        <f t="shared" si="70"/>
        <v>6.2408245152136358E-6</v>
      </c>
      <c r="T510">
        <f t="shared" si="63"/>
        <v>4.0038890656168928E-6</v>
      </c>
      <c r="U510">
        <f t="shared" si="64"/>
        <v>7.9575069709630046E-6</v>
      </c>
      <c r="X510" s="40">
        <f t="shared" si="65"/>
        <v>4.0038890656168919E-6</v>
      </c>
      <c r="Y510" s="40">
        <f t="shared" si="66"/>
        <v>1.7166824557493684E-6</v>
      </c>
    </row>
    <row r="511" spans="1:25" x14ac:dyDescent="0.25">
      <c r="A511" t="s">
        <v>2931</v>
      </c>
      <c r="B511" t="s">
        <v>2931</v>
      </c>
      <c r="C511" t="s">
        <v>668</v>
      </c>
      <c r="D511" t="s">
        <v>2930</v>
      </c>
      <c r="E511">
        <v>67.658000000000001</v>
      </c>
      <c r="F511">
        <v>0</v>
      </c>
      <c r="G511">
        <v>5.6307</v>
      </c>
      <c r="H511">
        <v>924290</v>
      </c>
      <c r="I511">
        <v>0</v>
      </c>
      <c r="J511">
        <v>390340</v>
      </c>
      <c r="K511">
        <v>252520</v>
      </c>
      <c r="N511">
        <f t="shared" si="67"/>
        <v>1.2873981160714666E-5</v>
      </c>
      <c r="O511">
        <f t="shared" si="68"/>
        <v>0</v>
      </c>
      <c r="P511">
        <f t="shared" si="69"/>
        <v>5.6727302920666201E-6</v>
      </c>
      <c r="Q511">
        <f t="shared" si="70"/>
        <v>5.6428423323608829E-6</v>
      </c>
      <c r="T511">
        <f t="shared" si="63"/>
        <v>6.4369905803573332E-6</v>
      </c>
      <c r="U511">
        <f t="shared" si="64"/>
        <v>5.6577863122137511E-6</v>
      </c>
      <c r="X511" s="40">
        <f t="shared" si="65"/>
        <v>6.4369905803573324E-6</v>
      </c>
      <c r="Y511" s="40">
        <f t="shared" si="66"/>
        <v>1.4943979852868615E-8</v>
      </c>
    </row>
    <row r="512" spans="1:25" x14ac:dyDescent="0.25">
      <c r="A512" t="s">
        <v>6894</v>
      </c>
      <c r="B512" t="s">
        <v>6894</v>
      </c>
      <c r="C512" t="s">
        <v>460</v>
      </c>
      <c r="D512" t="s">
        <v>6895</v>
      </c>
      <c r="E512">
        <v>88.406999999999996</v>
      </c>
      <c r="F512">
        <v>0</v>
      </c>
      <c r="G512">
        <v>6.5162000000000004</v>
      </c>
      <c r="H512">
        <v>0</v>
      </c>
      <c r="I512">
        <v>0</v>
      </c>
      <c r="J512">
        <v>327280</v>
      </c>
      <c r="K512">
        <v>0</v>
      </c>
      <c r="N512">
        <f t="shared" si="67"/>
        <v>0</v>
      </c>
      <c r="O512">
        <f t="shared" si="68"/>
        <v>0</v>
      </c>
      <c r="P512">
        <f t="shared" si="69"/>
        <v>4.7562923860930557E-6</v>
      </c>
      <c r="Q512">
        <f t="shared" si="70"/>
        <v>0</v>
      </c>
      <c r="T512">
        <f t="shared" si="63"/>
        <v>0</v>
      </c>
      <c r="U512">
        <f t="shared" si="64"/>
        <v>2.3781461930465278E-6</v>
      </c>
      <c r="X512" s="40">
        <f t="shared" si="65"/>
        <v>0</v>
      </c>
      <c r="Y512" s="40">
        <f t="shared" si="66"/>
        <v>2.3781461930465274E-6</v>
      </c>
    </row>
    <row r="513" spans="1:25" x14ac:dyDescent="0.25">
      <c r="A513" t="s">
        <v>5754</v>
      </c>
      <c r="B513" t="s">
        <v>5754</v>
      </c>
      <c r="C513" t="s">
        <v>294</v>
      </c>
      <c r="D513" t="s">
        <v>5753</v>
      </c>
      <c r="E513">
        <v>23.949000000000002</v>
      </c>
      <c r="F513">
        <v>1.9789E-3</v>
      </c>
      <c r="G513">
        <v>1.9724999999999999</v>
      </c>
      <c r="H513">
        <v>957180</v>
      </c>
      <c r="I513">
        <v>0</v>
      </c>
      <c r="J513">
        <v>767690</v>
      </c>
      <c r="K513">
        <v>0</v>
      </c>
      <c r="N513">
        <f t="shared" si="67"/>
        <v>1.3332089806676329E-5</v>
      </c>
      <c r="O513">
        <f t="shared" si="68"/>
        <v>0</v>
      </c>
      <c r="P513">
        <f t="shared" si="69"/>
        <v>1.1156679607308048E-5</v>
      </c>
      <c r="Q513">
        <f t="shared" si="70"/>
        <v>0</v>
      </c>
      <c r="T513">
        <f t="shared" si="63"/>
        <v>6.6660449033381645E-6</v>
      </c>
      <c r="U513">
        <f t="shared" si="64"/>
        <v>5.5783398036540239E-6</v>
      </c>
      <c r="X513" s="40">
        <f t="shared" si="65"/>
        <v>6.6660449033381645E-6</v>
      </c>
      <c r="Y513" s="40">
        <f t="shared" si="66"/>
        <v>5.5783398036540239E-6</v>
      </c>
    </row>
    <row r="514" spans="1:25" x14ac:dyDescent="0.25">
      <c r="A514" t="s">
        <v>6896</v>
      </c>
      <c r="B514" t="s">
        <v>6896</v>
      </c>
      <c r="C514">
        <v>2</v>
      </c>
      <c r="D514" t="s">
        <v>6897</v>
      </c>
      <c r="E514">
        <v>262.42</v>
      </c>
      <c r="F514">
        <v>0</v>
      </c>
      <c r="G514">
        <v>8.9038000000000004</v>
      </c>
      <c r="H514">
        <v>0</v>
      </c>
      <c r="I514">
        <v>0</v>
      </c>
      <c r="J514">
        <v>0</v>
      </c>
      <c r="K514">
        <v>23124</v>
      </c>
      <c r="N514">
        <f t="shared" si="67"/>
        <v>0</v>
      </c>
      <c r="O514">
        <f t="shared" si="68"/>
        <v>0</v>
      </c>
      <c r="P514">
        <f t="shared" si="69"/>
        <v>0</v>
      </c>
      <c r="Q514">
        <f t="shared" si="70"/>
        <v>5.167316889494418E-7</v>
      </c>
      <c r="T514">
        <f t="shared" si="63"/>
        <v>0</v>
      </c>
      <c r="U514">
        <f t="shared" si="64"/>
        <v>2.583658444747209E-7</v>
      </c>
      <c r="X514" s="40">
        <f t="shared" si="65"/>
        <v>0</v>
      </c>
      <c r="Y514" s="40">
        <f t="shared" si="66"/>
        <v>2.5836584447472085E-7</v>
      </c>
    </row>
    <row r="515" spans="1:25" x14ac:dyDescent="0.25">
      <c r="A515" t="s">
        <v>2920</v>
      </c>
      <c r="B515" t="s">
        <v>2920</v>
      </c>
      <c r="C515">
        <v>10</v>
      </c>
      <c r="D515" t="s">
        <v>2919</v>
      </c>
      <c r="E515">
        <v>100.2</v>
      </c>
      <c r="F515">
        <v>0</v>
      </c>
      <c r="G515">
        <v>103.89</v>
      </c>
      <c r="H515">
        <v>23742000</v>
      </c>
      <c r="I515">
        <v>9768500</v>
      </c>
      <c r="J515">
        <v>11597000</v>
      </c>
      <c r="K515">
        <v>4546100</v>
      </c>
      <c r="N515">
        <f t="shared" si="67"/>
        <v>3.3069064981519608E-4</v>
      </c>
      <c r="O515">
        <f t="shared" si="68"/>
        <v>1.8572147242027078E-4</v>
      </c>
      <c r="P515">
        <f t="shared" si="69"/>
        <v>1.6853679663138954E-4</v>
      </c>
      <c r="Q515">
        <f t="shared" si="70"/>
        <v>1.0158769811161813E-4</v>
      </c>
      <c r="T515">
        <f t="shared" si="63"/>
        <v>2.5820606111773346E-4</v>
      </c>
      <c r="U515">
        <f t="shared" si="64"/>
        <v>1.3506224737150384E-4</v>
      </c>
      <c r="X515" s="40">
        <f t="shared" si="65"/>
        <v>7.2484588697462651E-5</v>
      </c>
      <c r="Y515" s="40">
        <f t="shared" si="66"/>
        <v>3.3474549259885707E-5</v>
      </c>
    </row>
    <row r="516" spans="1:25" x14ac:dyDescent="0.25">
      <c r="A516" t="s">
        <v>6898</v>
      </c>
      <c r="B516" t="s">
        <v>6898</v>
      </c>
      <c r="C516" t="s">
        <v>532</v>
      </c>
      <c r="D516" t="s">
        <v>6899</v>
      </c>
      <c r="E516">
        <v>81.257000000000005</v>
      </c>
      <c r="F516">
        <v>0</v>
      </c>
      <c r="G516">
        <v>5.3794000000000004</v>
      </c>
      <c r="H516">
        <v>444170</v>
      </c>
      <c r="I516">
        <v>0</v>
      </c>
      <c r="J516">
        <v>523910</v>
      </c>
      <c r="K516">
        <v>0</v>
      </c>
      <c r="N516">
        <f t="shared" si="67"/>
        <v>6.1866256393065308E-6</v>
      </c>
      <c r="O516">
        <f t="shared" si="68"/>
        <v>0</v>
      </c>
      <c r="P516">
        <f t="shared" si="69"/>
        <v>7.6138754094292747E-6</v>
      </c>
      <c r="Q516">
        <f t="shared" si="70"/>
        <v>0</v>
      </c>
      <c r="T516">
        <f t="shared" si="63"/>
        <v>3.0933128196532654E-6</v>
      </c>
      <c r="U516">
        <f t="shared" si="64"/>
        <v>3.8069377047146374E-6</v>
      </c>
      <c r="X516" s="40">
        <f t="shared" si="65"/>
        <v>3.093312819653265E-6</v>
      </c>
      <c r="Y516" s="40">
        <f t="shared" si="66"/>
        <v>3.8069377047146374E-6</v>
      </c>
    </row>
    <row r="517" spans="1:25" x14ac:dyDescent="0.25">
      <c r="A517" t="s">
        <v>6900</v>
      </c>
      <c r="B517" t="s">
        <v>6900</v>
      </c>
      <c r="C517" t="s">
        <v>294</v>
      </c>
      <c r="D517" t="s">
        <v>6901</v>
      </c>
      <c r="E517">
        <v>84.677999999999997</v>
      </c>
      <c r="F517">
        <v>0</v>
      </c>
      <c r="G517">
        <v>3.1057000000000001</v>
      </c>
      <c r="H517">
        <v>0</v>
      </c>
      <c r="I517">
        <v>0</v>
      </c>
      <c r="J517">
        <v>218730</v>
      </c>
      <c r="K517">
        <v>0</v>
      </c>
      <c r="N517">
        <f t="shared" si="67"/>
        <v>0</v>
      </c>
      <c r="O517">
        <f t="shared" si="68"/>
        <v>0</v>
      </c>
      <c r="P517">
        <f t="shared" si="69"/>
        <v>3.1787577414144895E-6</v>
      </c>
      <c r="Q517">
        <f t="shared" si="70"/>
        <v>0</v>
      </c>
      <c r="T517">
        <f t="shared" si="63"/>
        <v>0</v>
      </c>
      <c r="U517">
        <f t="shared" si="64"/>
        <v>1.5893788707072448E-6</v>
      </c>
      <c r="X517" s="40">
        <f t="shared" si="65"/>
        <v>0</v>
      </c>
      <c r="Y517" s="40">
        <f t="shared" si="66"/>
        <v>1.5893788707072445E-6</v>
      </c>
    </row>
    <row r="518" spans="1:25" x14ac:dyDescent="0.25">
      <c r="A518" t="s">
        <v>6902</v>
      </c>
      <c r="B518" t="s">
        <v>6902</v>
      </c>
      <c r="C518" t="s">
        <v>6903</v>
      </c>
      <c r="D518" t="s">
        <v>6904</v>
      </c>
      <c r="E518">
        <v>28.215</v>
      </c>
      <c r="F518">
        <v>0</v>
      </c>
      <c r="G518">
        <v>34.881999999999998</v>
      </c>
      <c r="H518">
        <v>1037000</v>
      </c>
      <c r="I518">
        <v>1188100</v>
      </c>
      <c r="J518">
        <v>1595600</v>
      </c>
      <c r="K518">
        <v>457300</v>
      </c>
      <c r="N518">
        <f t="shared" si="67"/>
        <v>1.4443863358535858E-5</v>
      </c>
      <c r="O518">
        <f t="shared" si="68"/>
        <v>2.2588491721607589E-5</v>
      </c>
      <c r="P518">
        <f t="shared" si="69"/>
        <v>2.3188523989397701E-5</v>
      </c>
      <c r="Q518">
        <f t="shared" si="70"/>
        <v>1.0218880875133184E-5</v>
      </c>
      <c r="T518">
        <f t="shared" ref="T518:T581" si="71">AVERAGE(N518:O518)</f>
        <v>1.8516177540071725E-5</v>
      </c>
      <c r="U518">
        <f t="shared" ref="U518:U581" si="72">AVERAGE(P518:Q518)</f>
        <v>1.6703702432265443E-5</v>
      </c>
      <c r="X518" s="40">
        <f t="shared" ref="X518:X581" si="73">STDEV(N518:O518)/SQRT(2)</f>
        <v>4.0723141815358657E-6</v>
      </c>
      <c r="Y518" s="40">
        <f t="shared" ref="Y518:Y581" si="74">STDEV(P518:Q518)/SQRT(2)</f>
        <v>6.4848215571322586E-6</v>
      </c>
    </row>
    <row r="519" spans="1:25" x14ac:dyDescent="0.25">
      <c r="A519" t="s">
        <v>6905</v>
      </c>
      <c r="B519" t="s">
        <v>6905</v>
      </c>
      <c r="C519" t="s">
        <v>2225</v>
      </c>
      <c r="D519" t="s">
        <v>6906</v>
      </c>
      <c r="E519">
        <v>43.680999999999997</v>
      </c>
      <c r="F519">
        <v>0</v>
      </c>
      <c r="G519">
        <v>7.1871999999999998</v>
      </c>
      <c r="H519">
        <v>185930</v>
      </c>
      <c r="I519">
        <v>0</v>
      </c>
      <c r="J519">
        <v>287380</v>
      </c>
      <c r="K519">
        <v>318400</v>
      </c>
      <c r="N519">
        <f t="shared" si="67"/>
        <v>2.5897275933004553E-6</v>
      </c>
      <c r="O519">
        <f t="shared" si="68"/>
        <v>0</v>
      </c>
      <c r="P519">
        <f t="shared" si="69"/>
        <v>4.1764339584313813E-6</v>
      </c>
      <c r="Q519">
        <f t="shared" si="70"/>
        <v>7.1150047466486025E-6</v>
      </c>
      <c r="T519">
        <f t="shared" si="71"/>
        <v>1.2948637966502276E-6</v>
      </c>
      <c r="U519">
        <f t="shared" si="72"/>
        <v>5.6457193525399919E-6</v>
      </c>
      <c r="X519" s="40">
        <f t="shared" si="73"/>
        <v>1.2948637966502276E-6</v>
      </c>
      <c r="Y519" s="40">
        <f t="shared" si="74"/>
        <v>1.4692853941086104E-6</v>
      </c>
    </row>
    <row r="520" spans="1:25" x14ac:dyDescent="0.25">
      <c r="A520" t="s">
        <v>2910</v>
      </c>
      <c r="B520" t="s">
        <v>2910</v>
      </c>
      <c r="C520">
        <v>42</v>
      </c>
      <c r="D520" t="s">
        <v>2909</v>
      </c>
      <c r="E520">
        <v>172.99</v>
      </c>
      <c r="F520">
        <v>0</v>
      </c>
      <c r="G520">
        <v>3.6775000000000002</v>
      </c>
      <c r="H520">
        <v>369080</v>
      </c>
      <c r="I520">
        <v>0</v>
      </c>
      <c r="J520">
        <v>461970</v>
      </c>
      <c r="K520">
        <v>585920</v>
      </c>
      <c r="N520">
        <f t="shared" si="67"/>
        <v>5.1407339328528584E-6</v>
      </c>
      <c r="O520">
        <f t="shared" si="68"/>
        <v>0</v>
      </c>
      <c r="P520">
        <f t="shared" si="69"/>
        <v>6.7137142312497217E-6</v>
      </c>
      <c r="Q520">
        <f t="shared" si="70"/>
        <v>1.3093038885541298E-5</v>
      </c>
      <c r="T520">
        <f t="shared" si="71"/>
        <v>2.5703669664264292E-6</v>
      </c>
      <c r="U520">
        <f t="shared" si="72"/>
        <v>9.90337655839551E-6</v>
      </c>
      <c r="X520" s="40">
        <f t="shared" si="73"/>
        <v>2.5703669664264288E-6</v>
      </c>
      <c r="Y520" s="40">
        <f t="shared" si="74"/>
        <v>3.1896623271457883E-6</v>
      </c>
    </row>
    <row r="521" spans="1:25" x14ac:dyDescent="0.25">
      <c r="A521" t="s">
        <v>5752</v>
      </c>
      <c r="B521" t="s">
        <v>5752</v>
      </c>
      <c r="C521">
        <v>1</v>
      </c>
      <c r="D521" t="s">
        <v>5751</v>
      </c>
      <c r="E521">
        <v>23.363</v>
      </c>
      <c r="F521">
        <v>0</v>
      </c>
      <c r="G521">
        <v>3.1743000000000001</v>
      </c>
      <c r="H521">
        <v>1188900</v>
      </c>
      <c r="I521">
        <v>0</v>
      </c>
      <c r="J521">
        <v>0</v>
      </c>
      <c r="K521">
        <v>0</v>
      </c>
      <c r="N521">
        <f t="shared" si="67"/>
        <v>1.655960380613624E-5</v>
      </c>
      <c r="O521">
        <f t="shared" si="68"/>
        <v>0</v>
      </c>
      <c r="P521">
        <f t="shared" si="69"/>
        <v>0</v>
      </c>
      <c r="Q521">
        <f t="shared" si="70"/>
        <v>0</v>
      </c>
      <c r="T521">
        <f t="shared" si="71"/>
        <v>8.2798019030681198E-6</v>
      </c>
      <c r="U521">
        <f t="shared" si="72"/>
        <v>0</v>
      </c>
      <c r="X521" s="40">
        <f t="shared" si="73"/>
        <v>8.2798019030681198E-6</v>
      </c>
      <c r="Y521" s="40">
        <f t="shared" si="74"/>
        <v>0</v>
      </c>
    </row>
    <row r="522" spans="1:25" x14ac:dyDescent="0.25">
      <c r="A522" t="s">
        <v>6907</v>
      </c>
      <c r="B522" t="s">
        <v>6907</v>
      </c>
      <c r="C522" t="s">
        <v>2486</v>
      </c>
      <c r="D522" t="s">
        <v>2906</v>
      </c>
      <c r="E522">
        <v>23.599</v>
      </c>
      <c r="F522">
        <v>0</v>
      </c>
      <c r="G522">
        <v>3.3353999999999999</v>
      </c>
      <c r="H522">
        <v>79828</v>
      </c>
      <c r="I522">
        <v>0</v>
      </c>
      <c r="J522">
        <v>0</v>
      </c>
      <c r="K522">
        <v>0</v>
      </c>
      <c r="N522">
        <f t="shared" si="67"/>
        <v>1.1118849799278693E-6</v>
      </c>
      <c r="O522">
        <f t="shared" si="68"/>
        <v>0</v>
      </c>
      <c r="P522">
        <f t="shared" si="69"/>
        <v>0</v>
      </c>
      <c r="Q522">
        <f t="shared" si="70"/>
        <v>0</v>
      </c>
      <c r="T522">
        <f t="shared" si="71"/>
        <v>5.5594248996393463E-7</v>
      </c>
      <c r="U522">
        <f t="shared" si="72"/>
        <v>0</v>
      </c>
      <c r="X522" s="40">
        <f t="shared" si="73"/>
        <v>5.5594248996393463E-7</v>
      </c>
      <c r="Y522" s="40">
        <f t="shared" si="74"/>
        <v>0</v>
      </c>
    </row>
    <row r="523" spans="1:25" x14ac:dyDescent="0.25">
      <c r="A523" t="s">
        <v>2905</v>
      </c>
      <c r="B523" t="s">
        <v>2905</v>
      </c>
      <c r="C523">
        <v>2</v>
      </c>
      <c r="D523" t="s">
        <v>2904</v>
      </c>
      <c r="E523">
        <v>40.295000000000002</v>
      </c>
      <c r="F523">
        <v>0</v>
      </c>
      <c r="G523">
        <v>16.917000000000002</v>
      </c>
      <c r="H523">
        <v>2122600</v>
      </c>
      <c r="I523">
        <v>156730</v>
      </c>
      <c r="J523">
        <v>596980</v>
      </c>
      <c r="K523">
        <v>257990</v>
      </c>
      <c r="N523">
        <f t="shared" si="67"/>
        <v>2.9564652232235499E-5</v>
      </c>
      <c r="O523">
        <f t="shared" si="68"/>
        <v>2.9797948889214354E-6</v>
      </c>
      <c r="P523">
        <f t="shared" si="69"/>
        <v>8.6757865700618209E-6</v>
      </c>
      <c r="Q523">
        <f t="shared" si="70"/>
        <v>5.7650756111428172E-6</v>
      </c>
      <c r="T523">
        <f t="shared" si="71"/>
        <v>1.6272223560578466E-5</v>
      </c>
      <c r="U523">
        <f t="shared" si="72"/>
        <v>7.2204310906023195E-6</v>
      </c>
      <c r="X523" s="40">
        <f t="shared" si="73"/>
        <v>1.3292428671657032E-5</v>
      </c>
      <c r="Y523" s="40">
        <f t="shared" si="74"/>
        <v>1.4553554794595017E-6</v>
      </c>
    </row>
    <row r="524" spans="1:25" x14ac:dyDescent="0.25">
      <c r="A524" t="s">
        <v>2901</v>
      </c>
      <c r="B524" t="s">
        <v>2901</v>
      </c>
      <c r="C524">
        <v>8</v>
      </c>
      <c r="D524" t="s">
        <v>2900</v>
      </c>
      <c r="E524">
        <v>59.097999999999999</v>
      </c>
      <c r="F524">
        <v>0</v>
      </c>
      <c r="G524">
        <v>43.377000000000002</v>
      </c>
      <c r="H524">
        <v>2301100</v>
      </c>
      <c r="I524">
        <v>758000</v>
      </c>
      <c r="J524">
        <v>2626400</v>
      </c>
      <c r="K524">
        <v>901010</v>
      </c>
      <c r="N524">
        <f t="shared" si="67"/>
        <v>3.2050891007065444E-5</v>
      </c>
      <c r="O524">
        <f t="shared" si="68"/>
        <v>1.4411309422589472E-5</v>
      </c>
      <c r="P524">
        <f t="shared" si="69"/>
        <v>3.8168926676957965E-5</v>
      </c>
      <c r="Q524">
        <f t="shared" si="70"/>
        <v>2.0134077973548548E-5</v>
      </c>
      <c r="T524">
        <f t="shared" si="71"/>
        <v>2.3231100214827459E-5</v>
      </c>
      <c r="U524">
        <f t="shared" si="72"/>
        <v>2.9151502325253258E-5</v>
      </c>
      <c r="X524" s="40">
        <f t="shared" si="73"/>
        <v>8.8197907922379852E-6</v>
      </c>
      <c r="Y524" s="40">
        <f t="shared" si="74"/>
        <v>9.017424351704707E-6</v>
      </c>
    </row>
    <row r="525" spans="1:25" x14ac:dyDescent="0.25">
      <c r="A525" t="s">
        <v>2899</v>
      </c>
      <c r="B525" t="s">
        <v>2898</v>
      </c>
      <c r="C525" t="s">
        <v>417</v>
      </c>
      <c r="D525" t="s">
        <v>2897</v>
      </c>
      <c r="E525">
        <v>90.647999999999996</v>
      </c>
      <c r="F525">
        <v>0</v>
      </c>
      <c r="G525">
        <v>7.3318000000000003</v>
      </c>
      <c r="H525">
        <v>319350</v>
      </c>
      <c r="I525">
        <v>405980</v>
      </c>
      <c r="J525">
        <v>906590</v>
      </c>
      <c r="K525">
        <v>905440</v>
      </c>
      <c r="N525">
        <f t="shared" si="67"/>
        <v>4.4480692030360912E-6</v>
      </c>
      <c r="O525">
        <f t="shared" si="68"/>
        <v>7.7186060677874325E-6</v>
      </c>
      <c r="P525">
        <f t="shared" si="69"/>
        <v>1.3175284509618991E-5</v>
      </c>
      <c r="Q525">
        <f t="shared" si="70"/>
        <v>2.0233071287077608E-5</v>
      </c>
      <c r="T525">
        <f t="shared" si="71"/>
        <v>6.0833376354117615E-6</v>
      </c>
      <c r="U525">
        <f t="shared" si="72"/>
        <v>1.6704177898348299E-5</v>
      </c>
      <c r="X525" s="40">
        <f t="shared" si="73"/>
        <v>1.6352684323756704E-6</v>
      </c>
      <c r="Y525" s="40">
        <f t="shared" si="74"/>
        <v>3.528893388729308E-6</v>
      </c>
    </row>
    <row r="526" spans="1:25" x14ac:dyDescent="0.25">
      <c r="A526" t="s">
        <v>6908</v>
      </c>
      <c r="B526" t="s">
        <v>6908</v>
      </c>
      <c r="C526">
        <v>1</v>
      </c>
      <c r="D526" t="s">
        <v>6909</v>
      </c>
      <c r="E526">
        <v>135.49</v>
      </c>
      <c r="F526">
        <v>7.1480000000000003E-4</v>
      </c>
      <c r="G526">
        <v>2.6497000000000002</v>
      </c>
      <c r="H526">
        <v>0</v>
      </c>
      <c r="I526">
        <v>0</v>
      </c>
      <c r="J526">
        <v>0</v>
      </c>
      <c r="K526">
        <v>0</v>
      </c>
      <c r="N526">
        <f t="shared" si="67"/>
        <v>0</v>
      </c>
      <c r="O526">
        <f t="shared" si="68"/>
        <v>0</v>
      </c>
      <c r="P526">
        <f t="shared" si="69"/>
        <v>0</v>
      </c>
      <c r="Q526">
        <f t="shared" si="70"/>
        <v>0</v>
      </c>
      <c r="T526">
        <f t="shared" si="71"/>
        <v>0</v>
      </c>
      <c r="U526">
        <f t="shared" si="72"/>
        <v>0</v>
      </c>
      <c r="X526" s="40">
        <f t="shared" si="73"/>
        <v>0</v>
      </c>
      <c r="Y526" s="40">
        <f t="shared" si="74"/>
        <v>0</v>
      </c>
    </row>
    <row r="527" spans="1:25" x14ac:dyDescent="0.25">
      <c r="A527" t="s">
        <v>2896</v>
      </c>
      <c r="B527" t="s">
        <v>2896</v>
      </c>
      <c r="C527" t="s">
        <v>6910</v>
      </c>
      <c r="D527" t="s">
        <v>2894</v>
      </c>
      <c r="E527">
        <v>23.242999999999999</v>
      </c>
      <c r="F527">
        <v>0</v>
      </c>
      <c r="G527">
        <v>12.010999999999999</v>
      </c>
      <c r="H527">
        <v>13932000</v>
      </c>
      <c r="I527">
        <v>3983800</v>
      </c>
      <c r="J527">
        <v>10972000</v>
      </c>
      <c r="K527">
        <v>10432000</v>
      </c>
      <c r="N527">
        <f t="shared" si="67"/>
        <v>1.9405198101361771E-4</v>
      </c>
      <c r="O527">
        <f t="shared" si="68"/>
        <v>7.5741127279303354E-5</v>
      </c>
      <c r="P527">
        <f t="shared" si="69"/>
        <v>1.5945380121062396E-4</v>
      </c>
      <c r="Q527">
        <f t="shared" si="70"/>
        <v>2.3311472838265774E-4</v>
      </c>
      <c r="T527">
        <f t="shared" si="71"/>
        <v>1.3489655414646053E-4</v>
      </c>
      <c r="U527">
        <f t="shared" si="72"/>
        <v>1.9628426479664085E-4</v>
      </c>
      <c r="X527" s="40">
        <f t="shared" si="73"/>
        <v>5.915542686715718E-5</v>
      </c>
      <c r="Y527" s="40">
        <f t="shared" si="74"/>
        <v>3.683046358601689E-5</v>
      </c>
    </row>
    <row r="528" spans="1:25" x14ac:dyDescent="0.25">
      <c r="A528" t="s">
        <v>6911</v>
      </c>
      <c r="B528" t="s">
        <v>6911</v>
      </c>
      <c r="C528" t="s">
        <v>195</v>
      </c>
      <c r="D528" t="s">
        <v>6912</v>
      </c>
      <c r="E528">
        <v>29.501999999999999</v>
      </c>
      <c r="F528">
        <v>0</v>
      </c>
      <c r="G528">
        <v>24.827000000000002</v>
      </c>
      <c r="H528">
        <v>0</v>
      </c>
      <c r="I528">
        <v>0</v>
      </c>
      <c r="J528">
        <v>2249000</v>
      </c>
      <c r="K528">
        <v>0</v>
      </c>
      <c r="N528">
        <f t="shared" si="67"/>
        <v>0</v>
      </c>
      <c r="O528">
        <f t="shared" si="68"/>
        <v>0</v>
      </c>
      <c r="P528">
        <f t="shared" si="69"/>
        <v>3.2684250722082873E-5</v>
      </c>
      <c r="Q528">
        <f t="shared" si="70"/>
        <v>0</v>
      </c>
      <c r="T528">
        <f t="shared" si="71"/>
        <v>0</v>
      </c>
      <c r="U528">
        <f t="shared" si="72"/>
        <v>1.6342125361041437E-5</v>
      </c>
      <c r="X528" s="40">
        <f t="shared" si="73"/>
        <v>0</v>
      </c>
      <c r="Y528" s="40">
        <f t="shared" si="74"/>
        <v>1.6342125361041437E-5</v>
      </c>
    </row>
    <row r="529" spans="1:25" x14ac:dyDescent="0.25">
      <c r="A529" t="s">
        <v>2890</v>
      </c>
      <c r="B529" t="s">
        <v>2890</v>
      </c>
      <c r="C529" t="s">
        <v>283</v>
      </c>
      <c r="D529" t="s">
        <v>2889</v>
      </c>
      <c r="E529">
        <v>79.896000000000001</v>
      </c>
      <c r="F529">
        <v>0</v>
      </c>
      <c r="G529">
        <v>74.966999999999999</v>
      </c>
      <c r="H529">
        <v>701430</v>
      </c>
      <c r="I529">
        <v>43034</v>
      </c>
      <c r="J529">
        <v>962120</v>
      </c>
      <c r="K529">
        <v>128580</v>
      </c>
      <c r="N529">
        <f t="shared" si="67"/>
        <v>9.7698737469409906E-6</v>
      </c>
      <c r="O529">
        <f t="shared" si="68"/>
        <v>8.1817452465925503E-7</v>
      </c>
      <c r="P529">
        <f t="shared" si="69"/>
        <v>1.3982290486763171E-5</v>
      </c>
      <c r="Q529">
        <f t="shared" si="70"/>
        <v>2.873264165590695E-6</v>
      </c>
      <c r="T529">
        <f t="shared" si="71"/>
        <v>5.294024135800123E-6</v>
      </c>
      <c r="U529">
        <f t="shared" si="72"/>
        <v>8.4277773261769326E-6</v>
      </c>
      <c r="X529" s="40">
        <f t="shared" si="73"/>
        <v>4.4758496111408667E-6</v>
      </c>
      <c r="Y529" s="40">
        <f t="shared" si="74"/>
        <v>5.5545131605862368E-6</v>
      </c>
    </row>
    <row r="530" spans="1:25" x14ac:dyDescent="0.25">
      <c r="A530" t="s">
        <v>6913</v>
      </c>
      <c r="B530" t="s">
        <v>6914</v>
      </c>
      <c r="C530" t="s">
        <v>6915</v>
      </c>
      <c r="D530" t="s">
        <v>2885</v>
      </c>
      <c r="E530">
        <v>41.616</v>
      </c>
      <c r="F530">
        <v>0</v>
      </c>
      <c r="G530">
        <v>15.496</v>
      </c>
      <c r="H530">
        <v>33638000</v>
      </c>
      <c r="I530">
        <v>8225300</v>
      </c>
      <c r="J530">
        <v>19613000</v>
      </c>
      <c r="K530">
        <v>6084900</v>
      </c>
      <c r="N530">
        <f t="shared" si="67"/>
        <v>4.6852717035142643E-4</v>
      </c>
      <c r="O530">
        <f t="shared" si="68"/>
        <v>1.5638171951665592E-4</v>
      </c>
      <c r="P530">
        <f t="shared" si="69"/>
        <v>2.850316626999606E-4</v>
      </c>
      <c r="Q530">
        <f t="shared" si="70"/>
        <v>1.3597390823769497E-4</v>
      </c>
      <c r="T530">
        <f t="shared" si="71"/>
        <v>3.124544449340412E-4</v>
      </c>
      <c r="U530">
        <f t="shared" si="72"/>
        <v>2.1050278546882778E-4</v>
      </c>
      <c r="X530" s="40">
        <f t="shared" si="73"/>
        <v>1.5607272541738522E-4</v>
      </c>
      <c r="Y530" s="40">
        <f t="shared" si="74"/>
        <v>7.4528877231132815E-5</v>
      </c>
    </row>
    <row r="531" spans="1:25" x14ac:dyDescent="0.25">
      <c r="A531" t="s">
        <v>2884</v>
      </c>
      <c r="B531" t="s">
        <v>2884</v>
      </c>
      <c r="C531" t="s">
        <v>668</v>
      </c>
      <c r="D531" t="s">
        <v>2883</v>
      </c>
      <c r="E531">
        <v>60.834000000000003</v>
      </c>
      <c r="F531">
        <v>0</v>
      </c>
      <c r="G531">
        <v>29.666</v>
      </c>
      <c r="H531">
        <v>3919900</v>
      </c>
      <c r="I531">
        <v>3002700</v>
      </c>
      <c r="J531">
        <v>3883300</v>
      </c>
      <c r="K531">
        <v>376380</v>
      </c>
      <c r="N531">
        <f t="shared" si="67"/>
        <v>5.4598360635607242E-5</v>
      </c>
      <c r="O531">
        <f t="shared" si="68"/>
        <v>5.7088177840645659E-5</v>
      </c>
      <c r="P531">
        <f t="shared" si="69"/>
        <v>5.643519378793438E-5</v>
      </c>
      <c r="Q531">
        <f t="shared" si="70"/>
        <v>8.4106328094962346E-6</v>
      </c>
      <c r="T531">
        <f t="shared" si="71"/>
        <v>5.584326923812645E-5</v>
      </c>
      <c r="U531">
        <f t="shared" si="72"/>
        <v>3.242291329871531E-5</v>
      </c>
      <c r="X531" s="40">
        <f t="shared" si="73"/>
        <v>1.2449086025192085E-6</v>
      </c>
      <c r="Y531" s="40">
        <f t="shared" si="74"/>
        <v>2.401228048921907E-5</v>
      </c>
    </row>
    <row r="532" spans="1:25" x14ac:dyDescent="0.25">
      <c r="A532" t="s">
        <v>5737</v>
      </c>
      <c r="B532" t="s">
        <v>5737</v>
      </c>
      <c r="C532" t="s">
        <v>659</v>
      </c>
      <c r="D532" t="s">
        <v>5736</v>
      </c>
      <c r="E532">
        <v>19.614000000000001</v>
      </c>
      <c r="F532">
        <v>0</v>
      </c>
      <c r="G532">
        <v>3.4237000000000002</v>
      </c>
      <c r="H532">
        <v>2040900</v>
      </c>
      <c r="I532">
        <v>974310</v>
      </c>
      <c r="J532">
        <v>2014800</v>
      </c>
      <c r="K532">
        <v>0</v>
      </c>
      <c r="N532">
        <f t="shared" ref="N532:N595" si="75">H532/SUM(H$9:H$18, H$23:H$1649)</f>
        <v>2.8426693084316137E-5</v>
      </c>
      <c r="O532">
        <f t="shared" ref="O532:O595" si="76">I532/SUM(I$9:I$18, I$23:I$1649)</f>
        <v>1.8523856046864311E-5</v>
      </c>
      <c r="P532">
        <f t="shared" ref="P532:P595" si="77">J532/SUM(J$9:J$18, J$23:J$1649)</f>
        <v>2.9280670678013594E-5</v>
      </c>
      <c r="Q532">
        <f t="shared" ref="Q532:Q595" si="78">K532/SUM(K$9:K$18, K$23:K$1649)</f>
        <v>0</v>
      </c>
      <c r="T532">
        <f t="shared" si="71"/>
        <v>2.3475274565590222E-5</v>
      </c>
      <c r="U532">
        <f t="shared" si="72"/>
        <v>1.4640335339006797E-5</v>
      </c>
      <c r="X532" s="40">
        <f t="shared" si="73"/>
        <v>4.9514185187259134E-6</v>
      </c>
      <c r="Y532" s="40">
        <f t="shared" si="74"/>
        <v>1.4640335339006796E-5</v>
      </c>
    </row>
    <row r="533" spans="1:25" x14ac:dyDescent="0.25">
      <c r="A533" t="s">
        <v>2878</v>
      </c>
      <c r="B533" t="s">
        <v>2878</v>
      </c>
      <c r="C533" t="s">
        <v>4536</v>
      </c>
      <c r="D533" t="s">
        <v>2876</v>
      </c>
      <c r="E533">
        <v>38.360999999999997</v>
      </c>
      <c r="F533">
        <v>0</v>
      </c>
      <c r="G533">
        <v>9.8815000000000008</v>
      </c>
      <c r="H533">
        <v>0</v>
      </c>
      <c r="I533">
        <v>0</v>
      </c>
      <c r="J533">
        <v>0</v>
      </c>
      <c r="K533">
        <v>2064800</v>
      </c>
      <c r="N533">
        <f t="shared" si="75"/>
        <v>0</v>
      </c>
      <c r="O533">
        <f t="shared" si="76"/>
        <v>0</v>
      </c>
      <c r="P533">
        <f t="shared" si="77"/>
        <v>0</v>
      </c>
      <c r="Q533">
        <f t="shared" si="78"/>
        <v>4.6140269475125735E-5</v>
      </c>
      <c r="T533">
        <f t="shared" si="71"/>
        <v>0</v>
      </c>
      <c r="U533">
        <f t="shared" si="72"/>
        <v>2.3070134737562867E-5</v>
      </c>
      <c r="X533" s="40">
        <f t="shared" si="73"/>
        <v>0</v>
      </c>
      <c r="Y533" s="40">
        <f t="shared" si="74"/>
        <v>2.3070134737562867E-5</v>
      </c>
    </row>
    <row r="534" spans="1:25" x14ac:dyDescent="0.25">
      <c r="A534" t="s">
        <v>5735</v>
      </c>
      <c r="B534" t="s">
        <v>5735</v>
      </c>
      <c r="C534" t="s">
        <v>341</v>
      </c>
      <c r="D534" t="s">
        <v>5734</v>
      </c>
      <c r="E534">
        <v>35.911999999999999</v>
      </c>
      <c r="F534">
        <v>0</v>
      </c>
      <c r="G534">
        <v>36.512999999999998</v>
      </c>
      <c r="H534">
        <v>10677000</v>
      </c>
      <c r="I534">
        <v>1870200</v>
      </c>
      <c r="J534">
        <v>1897800</v>
      </c>
      <c r="K534">
        <v>714610</v>
      </c>
      <c r="N534">
        <f t="shared" si="75"/>
        <v>1.4871468570789524E-4</v>
      </c>
      <c r="O534">
        <f t="shared" si="76"/>
        <v>3.5556768973782101E-5</v>
      </c>
      <c r="P534">
        <f t="shared" si="77"/>
        <v>2.7580333935246277E-5</v>
      </c>
      <c r="Q534">
        <f t="shared" si="78"/>
        <v>1.5968761124379892E-5</v>
      </c>
      <c r="T534">
        <f t="shared" si="71"/>
        <v>9.2135727340838665E-5</v>
      </c>
      <c r="U534">
        <f t="shared" si="72"/>
        <v>2.1774547529813086E-5</v>
      </c>
      <c r="X534" s="40">
        <f t="shared" si="73"/>
        <v>5.6578958367056557E-5</v>
      </c>
      <c r="Y534" s="40">
        <f t="shared" si="74"/>
        <v>5.8057864054331922E-6</v>
      </c>
    </row>
    <row r="535" spans="1:25" x14ac:dyDescent="0.25">
      <c r="A535" t="s">
        <v>6916</v>
      </c>
      <c r="B535" t="s">
        <v>6916</v>
      </c>
      <c r="C535">
        <v>7</v>
      </c>
      <c r="D535" t="s">
        <v>6917</v>
      </c>
      <c r="E535">
        <v>10.27</v>
      </c>
      <c r="F535">
        <v>4.4387999999999997E-3</v>
      </c>
      <c r="G535">
        <v>1.6875</v>
      </c>
      <c r="H535">
        <v>0</v>
      </c>
      <c r="I535">
        <v>0</v>
      </c>
      <c r="J535">
        <v>3980500</v>
      </c>
      <c r="K535">
        <v>0</v>
      </c>
      <c r="N535">
        <f t="shared" si="75"/>
        <v>0</v>
      </c>
      <c r="O535">
        <f t="shared" si="76"/>
        <v>0</v>
      </c>
      <c r="P535">
        <f t="shared" si="77"/>
        <v>5.7847781235771845E-5</v>
      </c>
      <c r="Q535">
        <f t="shared" si="78"/>
        <v>0</v>
      </c>
      <c r="T535">
        <f t="shared" si="71"/>
        <v>0</v>
      </c>
      <c r="U535">
        <f t="shared" si="72"/>
        <v>2.8923890617885922E-5</v>
      </c>
      <c r="X535" s="40">
        <f t="shared" si="73"/>
        <v>0</v>
      </c>
      <c r="Y535" s="40">
        <f t="shared" si="74"/>
        <v>2.8923890617885919E-5</v>
      </c>
    </row>
    <row r="536" spans="1:25" x14ac:dyDescent="0.25">
      <c r="A536" t="s">
        <v>6918</v>
      </c>
      <c r="B536" t="s">
        <v>6918</v>
      </c>
      <c r="C536" t="s">
        <v>5963</v>
      </c>
      <c r="D536" t="s">
        <v>6919</v>
      </c>
      <c r="E536">
        <v>28.385000000000002</v>
      </c>
      <c r="F536">
        <v>0</v>
      </c>
      <c r="G536">
        <v>36.908000000000001</v>
      </c>
      <c r="H536">
        <v>3446700</v>
      </c>
      <c r="I536">
        <v>917310</v>
      </c>
      <c r="J536">
        <v>6832400</v>
      </c>
      <c r="K536">
        <v>9132200</v>
      </c>
      <c r="N536">
        <f t="shared" si="75"/>
        <v>4.8007390393312962E-5</v>
      </c>
      <c r="O536">
        <f t="shared" si="76"/>
        <v>1.7440155997936081E-5</v>
      </c>
      <c r="P536">
        <f t="shared" si="77"/>
        <v>9.9293852660542025E-5</v>
      </c>
      <c r="Q536">
        <f t="shared" si="78"/>
        <v>2.0406924104065442E-4</v>
      </c>
      <c r="T536">
        <f t="shared" si="71"/>
        <v>3.2723773195624522E-5</v>
      </c>
      <c r="U536">
        <f t="shared" si="72"/>
        <v>1.5168154685059822E-4</v>
      </c>
      <c r="X536" s="40">
        <f t="shared" si="73"/>
        <v>1.5283617197688441E-5</v>
      </c>
      <c r="Y536" s="40">
        <f t="shared" si="74"/>
        <v>5.2387694190056192E-5</v>
      </c>
    </row>
    <row r="537" spans="1:25" x14ac:dyDescent="0.25">
      <c r="A537" t="s">
        <v>5733</v>
      </c>
      <c r="B537" t="s">
        <v>5733</v>
      </c>
      <c r="C537" t="s">
        <v>1654</v>
      </c>
      <c r="D537" t="s">
        <v>5731</v>
      </c>
      <c r="E537">
        <v>28.088999999999999</v>
      </c>
      <c r="F537">
        <v>0</v>
      </c>
      <c r="G537">
        <v>20.628</v>
      </c>
      <c r="H537">
        <v>943130</v>
      </c>
      <c r="I537">
        <v>209110</v>
      </c>
      <c r="J537">
        <v>1181000</v>
      </c>
      <c r="K537">
        <v>1564400</v>
      </c>
      <c r="N537">
        <f t="shared" si="75"/>
        <v>1.31363942616547E-5</v>
      </c>
      <c r="O537">
        <f t="shared" si="76"/>
        <v>3.9756581970418E-6</v>
      </c>
      <c r="P537">
        <f t="shared" si="77"/>
        <v>1.7163228147078644E-5</v>
      </c>
      <c r="Q537">
        <f t="shared" si="78"/>
        <v>3.4958270809224478E-5</v>
      </c>
      <c r="T537">
        <f t="shared" si="71"/>
        <v>8.55602622934825E-6</v>
      </c>
      <c r="U537">
        <f t="shared" si="72"/>
        <v>2.6060749478151562E-5</v>
      </c>
      <c r="X537" s="40">
        <f t="shared" si="73"/>
        <v>4.5803680323064492E-6</v>
      </c>
      <c r="Y537" s="40">
        <f t="shared" si="74"/>
        <v>8.8975213310729172E-6</v>
      </c>
    </row>
    <row r="538" spans="1:25" x14ac:dyDescent="0.25">
      <c r="A538" t="s">
        <v>2870</v>
      </c>
      <c r="B538" t="s">
        <v>2870</v>
      </c>
      <c r="C538" t="s">
        <v>5066</v>
      </c>
      <c r="D538" t="s">
        <v>2869</v>
      </c>
      <c r="E538">
        <v>65.778999999999996</v>
      </c>
      <c r="F538">
        <v>0</v>
      </c>
      <c r="G538">
        <v>60</v>
      </c>
      <c r="H538">
        <v>22009000</v>
      </c>
      <c r="I538">
        <v>8699400</v>
      </c>
      <c r="J538">
        <v>8324900</v>
      </c>
      <c r="K538">
        <v>2996600</v>
      </c>
      <c r="N538">
        <f t="shared" si="75"/>
        <v>3.065525445111048E-4</v>
      </c>
      <c r="O538">
        <f t="shared" si="76"/>
        <v>1.653954422043204E-4</v>
      </c>
      <c r="P538">
        <f t="shared" si="77"/>
        <v>1.2098404572533024E-4</v>
      </c>
      <c r="Q538">
        <f t="shared" si="78"/>
        <v>6.6962384496881911E-5</v>
      </c>
      <c r="T538">
        <f t="shared" si="71"/>
        <v>2.359739933577126E-4</v>
      </c>
      <c r="U538">
        <f t="shared" si="72"/>
        <v>9.3973215111106082E-5</v>
      </c>
      <c r="X538" s="40">
        <f t="shared" si="73"/>
        <v>7.05785511533922E-5</v>
      </c>
      <c r="Y538" s="40">
        <f t="shared" si="74"/>
        <v>2.7010830614224161E-5</v>
      </c>
    </row>
    <row r="539" spans="1:25" x14ac:dyDescent="0.25">
      <c r="A539" t="s">
        <v>6920</v>
      </c>
      <c r="B539" t="s">
        <v>2868</v>
      </c>
      <c r="C539" t="s">
        <v>6921</v>
      </c>
      <c r="D539" t="s">
        <v>2866</v>
      </c>
      <c r="E539">
        <v>424.42</v>
      </c>
      <c r="F539">
        <v>0</v>
      </c>
      <c r="G539">
        <v>323.31</v>
      </c>
      <c r="H539">
        <v>101980000</v>
      </c>
      <c r="I539">
        <v>61247000</v>
      </c>
      <c r="J539">
        <v>57798000</v>
      </c>
      <c r="K539">
        <v>24332000</v>
      </c>
      <c r="N539">
        <f t="shared" si="75"/>
        <v>1.4204293011605466E-3</v>
      </c>
      <c r="O539">
        <f t="shared" si="76"/>
        <v>1.1644452087141654E-3</v>
      </c>
      <c r="P539">
        <f t="shared" si="77"/>
        <v>8.399663509270546E-4</v>
      </c>
      <c r="Q539">
        <f t="shared" si="78"/>
        <v>5.437258024354705E-4</v>
      </c>
      <c r="T539">
        <f t="shared" si="71"/>
        <v>1.292437254937356E-3</v>
      </c>
      <c r="U539">
        <f t="shared" si="72"/>
        <v>6.9184607668126255E-4</v>
      </c>
      <c r="X539" s="40">
        <f t="shared" si="73"/>
        <v>1.2799204622319059E-4</v>
      </c>
      <c r="Y539" s="40">
        <f t="shared" si="74"/>
        <v>1.4812027424579202E-4</v>
      </c>
    </row>
    <row r="540" spans="1:25" x14ac:dyDescent="0.25">
      <c r="A540" t="s">
        <v>2865</v>
      </c>
      <c r="B540" t="s">
        <v>2865</v>
      </c>
      <c r="C540">
        <v>1</v>
      </c>
      <c r="D540" t="s">
        <v>2864</v>
      </c>
      <c r="E540">
        <v>20.565999999999999</v>
      </c>
      <c r="F540">
        <v>8.5678999999999998E-3</v>
      </c>
      <c r="G540">
        <v>1.4815</v>
      </c>
      <c r="H540">
        <v>0</v>
      </c>
      <c r="I540">
        <v>0</v>
      </c>
      <c r="J540">
        <v>429360</v>
      </c>
      <c r="K540">
        <v>0</v>
      </c>
      <c r="N540">
        <f t="shared" si="75"/>
        <v>0</v>
      </c>
      <c r="O540">
        <f t="shared" si="76"/>
        <v>0</v>
      </c>
      <c r="P540">
        <f t="shared" si="77"/>
        <v>6.2397998621758573E-6</v>
      </c>
      <c r="Q540">
        <f t="shared" si="78"/>
        <v>0</v>
      </c>
      <c r="T540">
        <f t="shared" si="71"/>
        <v>0</v>
      </c>
      <c r="U540">
        <f t="shared" si="72"/>
        <v>3.1198999310879286E-6</v>
      </c>
      <c r="X540" s="40">
        <f t="shared" si="73"/>
        <v>0</v>
      </c>
      <c r="Y540" s="40">
        <f t="shared" si="74"/>
        <v>3.1198999310879282E-6</v>
      </c>
    </row>
    <row r="541" spans="1:25" x14ac:dyDescent="0.25">
      <c r="A541" t="s">
        <v>6922</v>
      </c>
      <c r="B541" t="s">
        <v>6923</v>
      </c>
      <c r="C541" t="s">
        <v>718</v>
      </c>
      <c r="D541" t="s">
        <v>6924</v>
      </c>
      <c r="E541">
        <v>103.83</v>
      </c>
      <c r="F541">
        <v>0</v>
      </c>
      <c r="G541">
        <v>64.156999999999996</v>
      </c>
      <c r="H541">
        <v>0</v>
      </c>
      <c r="I541">
        <v>566570</v>
      </c>
      <c r="J541">
        <v>0</v>
      </c>
      <c r="K541">
        <v>985090</v>
      </c>
      <c r="N541">
        <f t="shared" si="75"/>
        <v>0</v>
      </c>
      <c r="O541">
        <f t="shared" si="76"/>
        <v>1.0771788363531025E-5</v>
      </c>
      <c r="P541">
        <f t="shared" si="77"/>
        <v>0</v>
      </c>
      <c r="Q541">
        <f t="shared" si="78"/>
        <v>2.2012939779761534E-5</v>
      </c>
      <c r="T541">
        <f t="shared" si="71"/>
        <v>5.3858941817655123E-6</v>
      </c>
      <c r="U541">
        <f t="shared" si="72"/>
        <v>1.1006469889880767E-5</v>
      </c>
      <c r="X541" s="40">
        <f t="shared" si="73"/>
        <v>5.3858941817655123E-6</v>
      </c>
      <c r="Y541" s="40">
        <f t="shared" si="74"/>
        <v>1.1006469889880765E-5</v>
      </c>
    </row>
    <row r="542" spans="1:25" x14ac:dyDescent="0.25">
      <c r="A542" t="s">
        <v>6925</v>
      </c>
      <c r="B542" t="s">
        <v>6925</v>
      </c>
      <c r="C542" t="s">
        <v>200</v>
      </c>
      <c r="D542" t="s">
        <v>6926</v>
      </c>
      <c r="E542">
        <v>19.111999999999998</v>
      </c>
      <c r="F542">
        <v>2.0027000000000001E-3</v>
      </c>
      <c r="G542">
        <v>2.0427</v>
      </c>
      <c r="H542">
        <v>0</v>
      </c>
      <c r="I542">
        <v>0</v>
      </c>
      <c r="J542">
        <v>1053000</v>
      </c>
      <c r="K542">
        <v>0</v>
      </c>
      <c r="N542">
        <f t="shared" si="75"/>
        <v>0</v>
      </c>
      <c r="O542">
        <f t="shared" si="76"/>
        <v>0</v>
      </c>
      <c r="P542">
        <f t="shared" si="77"/>
        <v>1.5303030684905855E-5</v>
      </c>
      <c r="Q542">
        <f t="shared" si="78"/>
        <v>0</v>
      </c>
      <c r="T542">
        <f t="shared" si="71"/>
        <v>0</v>
      </c>
      <c r="U542">
        <f t="shared" si="72"/>
        <v>7.6515153424529275E-6</v>
      </c>
      <c r="X542" s="40">
        <f t="shared" si="73"/>
        <v>0</v>
      </c>
      <c r="Y542" s="40">
        <f t="shared" si="74"/>
        <v>7.6515153424529275E-6</v>
      </c>
    </row>
    <row r="543" spans="1:25" x14ac:dyDescent="0.25">
      <c r="A543" t="s">
        <v>6927</v>
      </c>
      <c r="B543" t="s">
        <v>6927</v>
      </c>
      <c r="C543">
        <v>2</v>
      </c>
      <c r="D543" t="s">
        <v>6928</v>
      </c>
      <c r="E543">
        <v>139.09</v>
      </c>
      <c r="F543">
        <v>1.9775999999999999E-3</v>
      </c>
      <c r="G543">
        <v>1.9631000000000001</v>
      </c>
      <c r="H543">
        <v>47089</v>
      </c>
      <c r="I543">
        <v>0</v>
      </c>
      <c r="J543">
        <v>0</v>
      </c>
      <c r="K543">
        <v>0</v>
      </c>
      <c r="N543">
        <f t="shared" si="75"/>
        <v>6.5587953875611861E-7</v>
      </c>
      <c r="O543">
        <f t="shared" si="76"/>
        <v>0</v>
      </c>
      <c r="P543">
        <f t="shared" si="77"/>
        <v>0</v>
      </c>
      <c r="Q543">
        <f t="shared" si="78"/>
        <v>0</v>
      </c>
      <c r="T543">
        <f t="shared" si="71"/>
        <v>3.2793976937805931E-7</v>
      </c>
      <c r="U543">
        <f t="shared" si="72"/>
        <v>0</v>
      </c>
      <c r="X543" s="40">
        <f t="shared" si="73"/>
        <v>3.2793976937805931E-7</v>
      </c>
      <c r="Y543" s="40">
        <f t="shared" si="74"/>
        <v>0</v>
      </c>
    </row>
    <row r="544" spans="1:25" x14ac:dyDescent="0.25">
      <c r="A544" t="s">
        <v>2857</v>
      </c>
      <c r="B544" t="s">
        <v>2857</v>
      </c>
      <c r="C544" t="s">
        <v>157</v>
      </c>
      <c r="D544" t="s">
        <v>2856</v>
      </c>
      <c r="E544">
        <v>21.748999999999999</v>
      </c>
      <c r="F544">
        <v>7.1736E-4</v>
      </c>
      <c r="G544">
        <v>2.6709999999999998</v>
      </c>
      <c r="H544">
        <v>812240</v>
      </c>
      <c r="I544">
        <v>0</v>
      </c>
      <c r="J544">
        <v>0</v>
      </c>
      <c r="K544">
        <v>0</v>
      </c>
      <c r="N544">
        <f t="shared" si="75"/>
        <v>1.13132917785315E-5</v>
      </c>
      <c r="O544">
        <f t="shared" si="76"/>
        <v>0</v>
      </c>
      <c r="P544">
        <f t="shared" si="77"/>
        <v>0</v>
      </c>
      <c r="Q544">
        <f t="shared" si="78"/>
        <v>0</v>
      </c>
      <c r="T544">
        <f t="shared" si="71"/>
        <v>5.6566458892657499E-6</v>
      </c>
      <c r="U544">
        <f t="shared" si="72"/>
        <v>0</v>
      </c>
      <c r="X544" s="40">
        <f t="shared" si="73"/>
        <v>5.6566458892657499E-6</v>
      </c>
      <c r="Y544" s="40">
        <f t="shared" si="74"/>
        <v>0</v>
      </c>
    </row>
    <row r="545" spans="1:25" x14ac:dyDescent="0.25">
      <c r="A545" t="s">
        <v>6929</v>
      </c>
      <c r="B545" t="s">
        <v>6929</v>
      </c>
      <c r="C545" t="s">
        <v>659</v>
      </c>
      <c r="D545" t="s">
        <v>6930</v>
      </c>
      <c r="E545">
        <v>19.937000000000001</v>
      </c>
      <c r="F545">
        <v>5.0664999999999998E-3</v>
      </c>
      <c r="G545">
        <v>1.6794</v>
      </c>
      <c r="H545">
        <v>1422300</v>
      </c>
      <c r="I545">
        <v>0</v>
      </c>
      <c r="J545">
        <v>0</v>
      </c>
      <c r="K545">
        <v>0</v>
      </c>
      <c r="N545">
        <f t="shared" si="75"/>
        <v>1.9810517699947495E-5</v>
      </c>
      <c r="O545">
        <f t="shared" si="76"/>
        <v>0</v>
      </c>
      <c r="P545">
        <f t="shared" si="77"/>
        <v>0</v>
      </c>
      <c r="Q545">
        <f t="shared" si="78"/>
        <v>0</v>
      </c>
      <c r="T545">
        <f t="shared" si="71"/>
        <v>9.9052588499737473E-6</v>
      </c>
      <c r="U545">
        <f t="shared" si="72"/>
        <v>0</v>
      </c>
      <c r="X545" s="40">
        <f t="shared" si="73"/>
        <v>9.9052588499737473E-6</v>
      </c>
      <c r="Y545" s="40">
        <f t="shared" si="74"/>
        <v>0</v>
      </c>
    </row>
    <row r="546" spans="1:25" x14ac:dyDescent="0.25">
      <c r="A546" t="s">
        <v>5712</v>
      </c>
      <c r="B546" t="s">
        <v>5712</v>
      </c>
      <c r="C546" t="s">
        <v>6324</v>
      </c>
      <c r="D546" t="s">
        <v>5711</v>
      </c>
      <c r="E546">
        <v>7.1882000000000001</v>
      </c>
      <c r="F546">
        <v>0</v>
      </c>
      <c r="G546">
        <v>4.5532000000000004</v>
      </c>
      <c r="H546">
        <v>10680000</v>
      </c>
      <c r="I546">
        <v>0</v>
      </c>
      <c r="J546">
        <v>2288000</v>
      </c>
      <c r="K546">
        <v>0</v>
      </c>
      <c r="N546">
        <f t="shared" si="75"/>
        <v>1.4875647123352263E-4</v>
      </c>
      <c r="O546">
        <f t="shared" si="76"/>
        <v>0</v>
      </c>
      <c r="P546">
        <f t="shared" si="77"/>
        <v>3.3251029636338648E-5</v>
      </c>
      <c r="Q546">
        <f t="shared" si="78"/>
        <v>0</v>
      </c>
      <c r="T546">
        <f t="shared" si="71"/>
        <v>7.4378235616761316E-5</v>
      </c>
      <c r="U546">
        <f t="shared" si="72"/>
        <v>1.6625514818169324E-5</v>
      </c>
      <c r="X546" s="40">
        <f t="shared" si="73"/>
        <v>7.4378235616761316E-5</v>
      </c>
      <c r="Y546" s="40">
        <f t="shared" si="74"/>
        <v>1.6625514818169324E-5</v>
      </c>
    </row>
    <row r="547" spans="1:25" x14ac:dyDescent="0.25">
      <c r="A547" t="s">
        <v>2853</v>
      </c>
      <c r="B547" t="s">
        <v>2853</v>
      </c>
      <c r="C547">
        <v>2</v>
      </c>
      <c r="D547" t="s">
        <v>2852</v>
      </c>
      <c r="E547">
        <v>22.010999999999999</v>
      </c>
      <c r="F547">
        <v>0</v>
      </c>
      <c r="G547">
        <v>4.4698000000000002</v>
      </c>
      <c r="H547">
        <v>51358000</v>
      </c>
      <c r="I547">
        <v>24378000</v>
      </c>
      <c r="J547">
        <v>13786000</v>
      </c>
      <c r="K547">
        <v>0</v>
      </c>
      <c r="N547">
        <f t="shared" si="75"/>
        <v>7.1534034172390033E-4</v>
      </c>
      <c r="O547">
        <f t="shared" si="76"/>
        <v>4.634813998732007E-4</v>
      </c>
      <c r="P547">
        <f t="shared" si="77"/>
        <v>2.0034907979307891E-4</v>
      </c>
      <c r="Q547">
        <f t="shared" si="78"/>
        <v>0</v>
      </c>
      <c r="T547">
        <f t="shared" si="71"/>
        <v>5.8941087079855052E-4</v>
      </c>
      <c r="U547">
        <f t="shared" si="72"/>
        <v>1.0017453989653946E-4</v>
      </c>
      <c r="X547" s="40">
        <f t="shared" si="73"/>
        <v>1.2592947092534982E-4</v>
      </c>
      <c r="Y547" s="40">
        <f t="shared" si="74"/>
        <v>1.0017453989653944E-4</v>
      </c>
    </row>
    <row r="548" spans="1:25" x14ac:dyDescent="0.25">
      <c r="A548" t="s">
        <v>6931</v>
      </c>
      <c r="B548" t="s">
        <v>6931</v>
      </c>
      <c r="C548" t="s">
        <v>157</v>
      </c>
      <c r="D548" t="s">
        <v>6932</v>
      </c>
      <c r="E548">
        <v>16.068000000000001</v>
      </c>
      <c r="F548">
        <v>0</v>
      </c>
      <c r="G548">
        <v>5.0124000000000004</v>
      </c>
      <c r="H548">
        <v>1081900</v>
      </c>
      <c r="I548">
        <v>702920</v>
      </c>
      <c r="J548">
        <v>860230</v>
      </c>
      <c r="K548">
        <v>604850</v>
      </c>
      <c r="N548">
        <f t="shared" si="75"/>
        <v>1.5069253392092522E-5</v>
      </c>
      <c r="O548">
        <f t="shared" si="76"/>
        <v>1.3364112954256718E-5</v>
      </c>
      <c r="P548">
        <f t="shared" si="77"/>
        <v>1.2501544241288283E-5</v>
      </c>
      <c r="Q548">
        <f t="shared" si="78"/>
        <v>1.3516050945384444E-5</v>
      </c>
      <c r="T548">
        <f t="shared" si="71"/>
        <v>1.421668317317462E-5</v>
      </c>
      <c r="U548">
        <f t="shared" si="72"/>
        <v>1.3008797593336363E-5</v>
      </c>
      <c r="X548" s="40">
        <f t="shared" si="73"/>
        <v>8.5257021891790183E-7</v>
      </c>
      <c r="Y548" s="40">
        <f t="shared" si="74"/>
        <v>5.0725335204808042E-7</v>
      </c>
    </row>
    <row r="549" spans="1:25" x14ac:dyDescent="0.25">
      <c r="A549" t="s">
        <v>2843</v>
      </c>
      <c r="B549" t="s">
        <v>2843</v>
      </c>
      <c r="C549" t="s">
        <v>212</v>
      </c>
      <c r="D549" t="s">
        <v>2842</v>
      </c>
      <c r="E549">
        <v>33.030999999999999</v>
      </c>
      <c r="F549">
        <v>0</v>
      </c>
      <c r="G549">
        <v>16.407</v>
      </c>
      <c r="H549">
        <v>395150</v>
      </c>
      <c r="I549">
        <v>212610</v>
      </c>
      <c r="J549">
        <v>1751200</v>
      </c>
      <c r="K549">
        <v>421600</v>
      </c>
      <c r="N549">
        <f t="shared" si="75"/>
        <v>5.5038501505549122E-6</v>
      </c>
      <c r="O549">
        <f t="shared" si="76"/>
        <v>4.0422011825023052E-6</v>
      </c>
      <c r="P549">
        <f t="shared" si="77"/>
        <v>2.5449826529351502E-5</v>
      </c>
      <c r="Q549">
        <f t="shared" si="78"/>
        <v>9.421124375587471E-6</v>
      </c>
      <c r="T549">
        <f t="shared" si="71"/>
        <v>4.7730256665286083E-6</v>
      </c>
      <c r="U549">
        <f t="shared" si="72"/>
        <v>1.7435475452469487E-5</v>
      </c>
      <c r="X549" s="40">
        <f t="shared" si="73"/>
        <v>7.3082448402630338E-7</v>
      </c>
      <c r="Y549" s="40">
        <f t="shared" si="74"/>
        <v>8.0143510768820144E-6</v>
      </c>
    </row>
    <row r="550" spans="1:25" x14ac:dyDescent="0.25">
      <c r="A550" t="s">
        <v>5706</v>
      </c>
      <c r="B550" t="s">
        <v>5706</v>
      </c>
      <c r="C550" t="s">
        <v>165</v>
      </c>
      <c r="D550" t="s">
        <v>5705</v>
      </c>
      <c r="E550">
        <v>51.79</v>
      </c>
      <c r="F550">
        <v>0</v>
      </c>
      <c r="G550">
        <v>8.1455000000000002</v>
      </c>
      <c r="H550">
        <v>268280</v>
      </c>
      <c r="I550">
        <v>0</v>
      </c>
      <c r="J550">
        <v>168930</v>
      </c>
      <c r="K550">
        <v>0</v>
      </c>
      <c r="N550">
        <f t="shared" si="75"/>
        <v>3.7367402717724206E-6</v>
      </c>
      <c r="O550">
        <f t="shared" si="76"/>
        <v>0</v>
      </c>
      <c r="P550">
        <f t="shared" si="77"/>
        <v>2.455024666287888E-6</v>
      </c>
      <c r="Q550">
        <f t="shared" si="78"/>
        <v>0</v>
      </c>
      <c r="T550">
        <f t="shared" si="71"/>
        <v>1.8683701358862103E-6</v>
      </c>
      <c r="U550">
        <f t="shared" si="72"/>
        <v>1.227512333143944E-6</v>
      </c>
      <c r="X550" s="40">
        <f t="shared" si="73"/>
        <v>1.8683701358862101E-6</v>
      </c>
      <c r="Y550" s="40">
        <f t="shared" si="74"/>
        <v>1.2275123331439438E-6</v>
      </c>
    </row>
    <row r="551" spans="1:25" x14ac:dyDescent="0.25">
      <c r="A551" t="s">
        <v>2841</v>
      </c>
      <c r="B551" t="s">
        <v>2841</v>
      </c>
      <c r="C551" t="s">
        <v>1420</v>
      </c>
      <c r="D551" t="s">
        <v>2840</v>
      </c>
      <c r="E551">
        <v>41.015999999999998</v>
      </c>
      <c r="F551">
        <v>0</v>
      </c>
      <c r="G551">
        <v>88.653000000000006</v>
      </c>
      <c r="H551">
        <v>57862000</v>
      </c>
      <c r="I551">
        <v>17875000</v>
      </c>
      <c r="J551">
        <v>33908000</v>
      </c>
      <c r="K551">
        <v>13086000</v>
      </c>
      <c r="N551">
        <f t="shared" si="75"/>
        <v>8.059313612840905E-4</v>
      </c>
      <c r="O551">
        <f t="shared" si="76"/>
        <v>3.3984453288758156E-4</v>
      </c>
      <c r="P551">
        <f t="shared" si="77"/>
        <v>4.9277793396371096E-4</v>
      </c>
      <c r="Q551">
        <f t="shared" si="78"/>
        <v>2.9242133201835303E-4</v>
      </c>
      <c r="T551">
        <f t="shared" si="71"/>
        <v>5.7288794708583598E-4</v>
      </c>
      <c r="U551">
        <f t="shared" si="72"/>
        <v>3.9259963299103197E-4</v>
      </c>
      <c r="X551" s="40">
        <f t="shared" si="73"/>
        <v>2.3304341419825447E-4</v>
      </c>
      <c r="Y551" s="40">
        <f t="shared" si="74"/>
        <v>1.0017830097267895E-4</v>
      </c>
    </row>
    <row r="552" spans="1:25" x14ac:dyDescent="0.25">
      <c r="A552" t="s">
        <v>5704</v>
      </c>
      <c r="B552" t="s">
        <v>5704</v>
      </c>
      <c r="C552" t="s">
        <v>659</v>
      </c>
      <c r="D552" t="s">
        <v>5703</v>
      </c>
      <c r="E552">
        <v>28.238</v>
      </c>
      <c r="F552">
        <v>7.0423000000000003E-4</v>
      </c>
      <c r="G552">
        <v>2.5326</v>
      </c>
      <c r="H552">
        <v>482030</v>
      </c>
      <c r="I552">
        <v>0</v>
      </c>
      <c r="J552">
        <v>0</v>
      </c>
      <c r="K552">
        <v>0</v>
      </c>
      <c r="N552">
        <f t="shared" si="75"/>
        <v>6.7139589727242431E-6</v>
      </c>
      <c r="O552">
        <f t="shared" si="76"/>
        <v>0</v>
      </c>
      <c r="P552">
        <f t="shared" si="77"/>
        <v>0</v>
      </c>
      <c r="Q552">
        <f t="shared" si="78"/>
        <v>0</v>
      </c>
      <c r="T552">
        <f t="shared" si="71"/>
        <v>3.3569794863621215E-6</v>
      </c>
      <c r="U552">
        <f t="shared" si="72"/>
        <v>0</v>
      </c>
      <c r="X552" s="40">
        <f t="shared" si="73"/>
        <v>3.3569794863621211E-6</v>
      </c>
      <c r="Y552" s="40">
        <f t="shared" si="74"/>
        <v>0</v>
      </c>
    </row>
    <row r="553" spans="1:25" x14ac:dyDescent="0.25">
      <c r="A553" t="s">
        <v>2837</v>
      </c>
      <c r="B553" t="s">
        <v>2837</v>
      </c>
      <c r="C553" t="s">
        <v>341</v>
      </c>
      <c r="D553" t="s">
        <v>2836</v>
      </c>
      <c r="E553">
        <v>29.556999999999999</v>
      </c>
      <c r="F553">
        <v>0</v>
      </c>
      <c r="G553">
        <v>17.419</v>
      </c>
      <c r="H553">
        <v>11386000</v>
      </c>
      <c r="I553">
        <v>6660000</v>
      </c>
      <c r="J553">
        <v>7904800</v>
      </c>
      <c r="K553">
        <v>1688400</v>
      </c>
      <c r="N553">
        <f t="shared" si="75"/>
        <v>1.5858999826450269E-4</v>
      </c>
      <c r="O553">
        <f t="shared" si="76"/>
        <v>1.2662179519056185E-4</v>
      </c>
      <c r="P553">
        <f t="shared" si="77"/>
        <v>1.1487881952330845E-4</v>
      </c>
      <c r="Q553">
        <f t="shared" si="78"/>
        <v>3.7729189743220794E-5</v>
      </c>
      <c r="T553">
        <f t="shared" si="71"/>
        <v>1.4260589672753226E-4</v>
      </c>
      <c r="U553">
        <f t="shared" si="72"/>
        <v>7.6304004633264617E-5</v>
      </c>
      <c r="X553" s="40">
        <f t="shared" si="73"/>
        <v>1.5984101536970416E-5</v>
      </c>
      <c r="Y553" s="40">
        <f t="shared" si="74"/>
        <v>3.8574814890043824E-5</v>
      </c>
    </row>
    <row r="554" spans="1:25" x14ac:dyDescent="0.25">
      <c r="A554" t="s">
        <v>6933</v>
      </c>
      <c r="B554" t="s">
        <v>6933</v>
      </c>
      <c r="C554" t="s">
        <v>6934</v>
      </c>
      <c r="D554" t="s">
        <v>6935</v>
      </c>
      <c r="E554">
        <v>69.384</v>
      </c>
      <c r="F554">
        <v>0</v>
      </c>
      <c r="G554">
        <v>12.723000000000001</v>
      </c>
      <c r="H554">
        <v>1328600</v>
      </c>
      <c r="I554">
        <v>320020</v>
      </c>
      <c r="J554">
        <v>721370</v>
      </c>
      <c r="K554">
        <v>896600</v>
      </c>
      <c r="N554">
        <f t="shared" si="75"/>
        <v>1.8505416449518553E-5</v>
      </c>
      <c r="O554">
        <f t="shared" si="76"/>
        <v>6.0843103448774183E-6</v>
      </c>
      <c r="P554">
        <f t="shared" si="77"/>
        <v>1.0483520650684269E-5</v>
      </c>
      <c r="Q554">
        <f t="shared" si="78"/>
        <v>2.0035531582428196E-5</v>
      </c>
      <c r="T554">
        <f t="shared" si="71"/>
        <v>1.2294863397197986E-5</v>
      </c>
      <c r="U554">
        <f t="shared" si="72"/>
        <v>1.5259526116556233E-5</v>
      </c>
      <c r="X554" s="40">
        <f t="shared" si="73"/>
        <v>6.2105530523205671E-6</v>
      </c>
      <c r="Y554" s="40">
        <f t="shared" si="74"/>
        <v>4.7760054658719623E-6</v>
      </c>
    </row>
    <row r="555" spans="1:25" x14ac:dyDescent="0.25">
      <c r="A555" t="s">
        <v>6936</v>
      </c>
      <c r="B555" t="s">
        <v>6936</v>
      </c>
      <c r="C555" t="s">
        <v>294</v>
      </c>
      <c r="D555" t="s">
        <v>5700</v>
      </c>
      <c r="E555">
        <v>39.273000000000003</v>
      </c>
      <c r="F555">
        <v>0</v>
      </c>
      <c r="G555">
        <v>4.7877000000000001</v>
      </c>
      <c r="H555">
        <v>1092400</v>
      </c>
      <c r="I555">
        <v>0</v>
      </c>
      <c r="J555">
        <v>1392500</v>
      </c>
      <c r="K555">
        <v>0</v>
      </c>
      <c r="N555">
        <f t="shared" si="75"/>
        <v>1.5215502731788401E-5</v>
      </c>
      <c r="O555">
        <f t="shared" si="76"/>
        <v>0</v>
      </c>
      <c r="P555">
        <f t="shared" si="77"/>
        <v>2.0236913797465719E-5</v>
      </c>
      <c r="Q555">
        <f t="shared" si="78"/>
        <v>0</v>
      </c>
      <c r="T555">
        <f t="shared" si="71"/>
        <v>7.6077513658942007E-6</v>
      </c>
      <c r="U555">
        <f t="shared" si="72"/>
        <v>1.011845689873286E-5</v>
      </c>
      <c r="X555" s="40">
        <f t="shared" si="73"/>
        <v>7.6077513658941999E-6</v>
      </c>
      <c r="Y555" s="40">
        <f t="shared" si="74"/>
        <v>1.011845689873286E-5</v>
      </c>
    </row>
    <row r="556" spans="1:25" x14ac:dyDescent="0.25">
      <c r="A556" t="s">
        <v>5699</v>
      </c>
      <c r="B556" t="s">
        <v>5699</v>
      </c>
      <c r="C556" t="s">
        <v>6937</v>
      </c>
      <c r="D556" t="s">
        <v>5697</v>
      </c>
      <c r="E556">
        <v>24.584</v>
      </c>
      <c r="F556">
        <v>0</v>
      </c>
      <c r="G556">
        <v>323.31</v>
      </c>
      <c r="H556">
        <v>691660000</v>
      </c>
      <c r="I556">
        <v>356170000</v>
      </c>
      <c r="J556">
        <v>545940000</v>
      </c>
      <c r="K556">
        <v>142270000</v>
      </c>
      <c r="N556">
        <f t="shared" si="75"/>
        <v>9.6337922184811103E-3</v>
      </c>
      <c r="O556">
        <f t="shared" si="76"/>
        <v>6.7716043232766386E-3</v>
      </c>
      <c r="P556">
        <f t="shared" si="77"/>
        <v>7.9340328320204202E-3</v>
      </c>
      <c r="Q556">
        <f t="shared" si="78"/>
        <v>3.1791825543520625E-3</v>
      </c>
      <c r="T556">
        <f t="shared" si="71"/>
        <v>8.2026982708788745E-3</v>
      </c>
      <c r="U556">
        <f t="shared" si="72"/>
        <v>5.5566076931862409E-3</v>
      </c>
      <c r="X556" s="40">
        <f t="shared" si="73"/>
        <v>1.4310939476022359E-3</v>
      </c>
      <c r="Y556" s="40">
        <f t="shared" si="74"/>
        <v>2.377425138834181E-3</v>
      </c>
    </row>
    <row r="557" spans="1:25" x14ac:dyDescent="0.25">
      <c r="A557" t="s">
        <v>5696</v>
      </c>
      <c r="B557" t="s">
        <v>5696</v>
      </c>
      <c r="C557" t="s">
        <v>659</v>
      </c>
      <c r="D557" t="s">
        <v>5695</v>
      </c>
      <c r="E557">
        <v>11.782999999999999</v>
      </c>
      <c r="F557">
        <v>5.6674999999999998E-3</v>
      </c>
      <c r="G557">
        <v>1.6487000000000001</v>
      </c>
      <c r="H557">
        <v>0</v>
      </c>
      <c r="I557">
        <v>0</v>
      </c>
      <c r="J557">
        <v>1669100</v>
      </c>
      <c r="K557">
        <v>0</v>
      </c>
      <c r="N557">
        <f t="shared" si="75"/>
        <v>0</v>
      </c>
      <c r="O557">
        <f t="shared" si="76"/>
        <v>0</v>
      </c>
      <c r="P557">
        <f t="shared" si="77"/>
        <v>2.4256684250879735E-5</v>
      </c>
      <c r="Q557">
        <f t="shared" si="78"/>
        <v>0</v>
      </c>
      <c r="T557">
        <f t="shared" si="71"/>
        <v>0</v>
      </c>
      <c r="U557">
        <f t="shared" si="72"/>
        <v>1.2128342125439867E-5</v>
      </c>
      <c r="X557" s="40">
        <f t="shared" si="73"/>
        <v>0</v>
      </c>
      <c r="Y557" s="40">
        <f t="shared" si="74"/>
        <v>1.2128342125439867E-5</v>
      </c>
    </row>
    <row r="558" spans="1:25" x14ac:dyDescent="0.25">
      <c r="A558" t="s">
        <v>2825</v>
      </c>
      <c r="B558" t="s">
        <v>2825</v>
      </c>
      <c r="C558" t="s">
        <v>200</v>
      </c>
      <c r="D558" t="s">
        <v>2824</v>
      </c>
      <c r="E558">
        <v>33.935000000000002</v>
      </c>
      <c r="F558">
        <v>7.0027999999999996E-4</v>
      </c>
      <c r="G558">
        <v>2.4931000000000001</v>
      </c>
      <c r="H558">
        <v>378190</v>
      </c>
      <c r="I558">
        <v>0</v>
      </c>
      <c r="J558">
        <v>0</v>
      </c>
      <c r="K558">
        <v>0</v>
      </c>
      <c r="N558">
        <f t="shared" si="75"/>
        <v>5.2676226456747118E-6</v>
      </c>
      <c r="O558">
        <f t="shared" si="76"/>
        <v>0</v>
      </c>
      <c r="P558">
        <f t="shared" si="77"/>
        <v>0</v>
      </c>
      <c r="Q558">
        <f t="shared" si="78"/>
        <v>0</v>
      </c>
      <c r="T558">
        <f t="shared" si="71"/>
        <v>2.6338113228373559E-6</v>
      </c>
      <c r="U558">
        <f t="shared" si="72"/>
        <v>0</v>
      </c>
      <c r="X558" s="40">
        <f t="shared" si="73"/>
        <v>2.6338113228373559E-6</v>
      </c>
      <c r="Y558" s="40">
        <f t="shared" si="74"/>
        <v>0</v>
      </c>
    </row>
    <row r="559" spans="1:25" x14ac:dyDescent="0.25">
      <c r="A559" t="s">
        <v>6938</v>
      </c>
      <c r="B559" t="s">
        <v>6938</v>
      </c>
      <c r="C559" t="s">
        <v>2225</v>
      </c>
      <c r="D559" t="s">
        <v>6939</v>
      </c>
      <c r="E559">
        <v>46.847999999999999</v>
      </c>
      <c r="F559">
        <v>0</v>
      </c>
      <c r="G559">
        <v>3.8740999999999999</v>
      </c>
      <c r="H559">
        <v>331380</v>
      </c>
      <c r="I559">
        <v>0</v>
      </c>
      <c r="J559">
        <v>0</v>
      </c>
      <c r="K559">
        <v>191950</v>
      </c>
      <c r="N559">
        <f t="shared" si="75"/>
        <v>4.6156291608019405E-6</v>
      </c>
      <c r="O559">
        <f t="shared" si="76"/>
        <v>0</v>
      </c>
      <c r="P559">
        <f t="shared" si="77"/>
        <v>0</v>
      </c>
      <c r="Q559">
        <f t="shared" si="78"/>
        <v>4.2893378175854251E-6</v>
      </c>
      <c r="T559">
        <f t="shared" si="71"/>
        <v>2.3078145804009703E-6</v>
      </c>
      <c r="U559">
        <f t="shared" si="72"/>
        <v>2.1446689087927126E-6</v>
      </c>
      <c r="X559" s="40">
        <f t="shared" si="73"/>
        <v>2.3078145804009698E-6</v>
      </c>
      <c r="Y559" s="40">
        <f t="shared" si="74"/>
        <v>2.1446689087927126E-6</v>
      </c>
    </row>
    <row r="560" spans="1:25" x14ac:dyDescent="0.25">
      <c r="A560" t="s">
        <v>6940</v>
      </c>
      <c r="B560" t="s">
        <v>6940</v>
      </c>
      <c r="C560" t="s">
        <v>4386</v>
      </c>
      <c r="D560" t="s">
        <v>6941</v>
      </c>
      <c r="E560">
        <v>87.073999999999998</v>
      </c>
      <c r="F560">
        <v>0</v>
      </c>
      <c r="G560">
        <v>164.41</v>
      </c>
      <c r="H560">
        <v>9276900</v>
      </c>
      <c r="I560">
        <v>4264900</v>
      </c>
      <c r="J560">
        <v>6586900</v>
      </c>
      <c r="K560">
        <v>1237300</v>
      </c>
      <c r="N560">
        <f t="shared" si="75"/>
        <v>1.2921338089759044E-4</v>
      </c>
      <c r="O560">
        <f t="shared" si="76"/>
        <v>8.1085479625859943E-5</v>
      </c>
      <c r="P560">
        <f t="shared" si="77"/>
        <v>9.5726052059265303E-5</v>
      </c>
      <c r="Q560">
        <f t="shared" si="78"/>
        <v>2.7648854814787426E-5</v>
      </c>
      <c r="T560">
        <f t="shared" si="71"/>
        <v>1.0514943026172519E-4</v>
      </c>
      <c r="U560">
        <f t="shared" si="72"/>
        <v>6.1687453437026364E-5</v>
      </c>
      <c r="X560" s="40">
        <f t="shared" si="73"/>
        <v>2.406395063586525E-5</v>
      </c>
      <c r="Y560" s="40">
        <f t="shared" si="74"/>
        <v>3.4038598622238932E-5</v>
      </c>
    </row>
    <row r="561" spans="1:25" x14ac:dyDescent="0.25">
      <c r="A561" t="s">
        <v>2820</v>
      </c>
      <c r="B561" t="s">
        <v>2820</v>
      </c>
      <c r="C561" t="s">
        <v>659</v>
      </c>
      <c r="D561" t="s">
        <v>2819</v>
      </c>
      <c r="E561">
        <v>28.045999999999999</v>
      </c>
      <c r="F561">
        <v>1.9581999999999998E-3</v>
      </c>
      <c r="G561">
        <v>1.9041999999999999</v>
      </c>
      <c r="H561">
        <v>0</v>
      </c>
      <c r="I561">
        <v>0</v>
      </c>
      <c r="J561">
        <v>262330</v>
      </c>
      <c r="K561">
        <v>0</v>
      </c>
      <c r="N561">
        <f t="shared" si="75"/>
        <v>0</v>
      </c>
      <c r="O561">
        <f t="shared" si="76"/>
        <v>0</v>
      </c>
      <c r="P561">
        <f t="shared" si="77"/>
        <v>3.8123875019670965E-6</v>
      </c>
      <c r="Q561">
        <f t="shared" si="78"/>
        <v>0</v>
      </c>
      <c r="T561">
        <f t="shared" si="71"/>
        <v>0</v>
      </c>
      <c r="U561">
        <f t="shared" si="72"/>
        <v>1.9061937509835482E-6</v>
      </c>
      <c r="X561" s="40">
        <f t="shared" si="73"/>
        <v>0</v>
      </c>
      <c r="Y561" s="40">
        <f t="shared" si="74"/>
        <v>1.906193750983548E-6</v>
      </c>
    </row>
    <row r="562" spans="1:25" x14ac:dyDescent="0.25">
      <c r="A562" t="s">
        <v>2818</v>
      </c>
      <c r="B562" t="s">
        <v>2818</v>
      </c>
      <c r="C562">
        <v>8</v>
      </c>
      <c r="D562" t="s">
        <v>2817</v>
      </c>
      <c r="E562">
        <v>13.151</v>
      </c>
      <c r="F562">
        <v>0</v>
      </c>
      <c r="G562">
        <v>82.492999999999995</v>
      </c>
      <c r="H562">
        <v>228430000</v>
      </c>
      <c r="I562">
        <v>141650000</v>
      </c>
      <c r="J562">
        <v>284010000</v>
      </c>
      <c r="K562">
        <v>43664000</v>
      </c>
      <c r="N562">
        <f t="shared" si="75"/>
        <v>3.1816892063552035E-3</v>
      </c>
      <c r="O562">
        <f t="shared" si="76"/>
        <v>2.6930896829944575E-3</v>
      </c>
      <c r="P562">
        <f t="shared" si="77"/>
        <v>4.1274584471226129E-3</v>
      </c>
      <c r="Q562">
        <f t="shared" si="78"/>
        <v>9.7572100269367019E-4</v>
      </c>
      <c r="T562">
        <f t="shared" si="71"/>
        <v>2.9373894446748303E-3</v>
      </c>
      <c r="U562">
        <f t="shared" si="72"/>
        <v>2.5515897249081417E-3</v>
      </c>
      <c r="X562" s="40">
        <f t="shared" si="73"/>
        <v>2.4429976168037298E-4</v>
      </c>
      <c r="Y562" s="40">
        <f t="shared" si="74"/>
        <v>1.5758687222144705E-3</v>
      </c>
    </row>
    <row r="563" spans="1:25" x14ac:dyDescent="0.25">
      <c r="A563" t="s">
        <v>2816</v>
      </c>
      <c r="B563" t="s">
        <v>2816</v>
      </c>
      <c r="C563" t="s">
        <v>200</v>
      </c>
      <c r="D563" t="s">
        <v>2815</v>
      </c>
      <c r="E563">
        <v>25.13</v>
      </c>
      <c r="F563">
        <v>1.9480999999999999E-3</v>
      </c>
      <c r="G563">
        <v>1.8748</v>
      </c>
      <c r="H563">
        <v>744490</v>
      </c>
      <c r="I563">
        <v>0</v>
      </c>
      <c r="J563">
        <v>0</v>
      </c>
      <c r="K563">
        <v>0</v>
      </c>
      <c r="N563">
        <f t="shared" si="75"/>
        <v>1.0369635324779519E-5</v>
      </c>
      <c r="O563">
        <f t="shared" si="76"/>
        <v>0</v>
      </c>
      <c r="P563">
        <f t="shared" si="77"/>
        <v>0</v>
      </c>
      <c r="Q563">
        <f t="shared" si="78"/>
        <v>0</v>
      </c>
      <c r="T563">
        <f t="shared" si="71"/>
        <v>5.1848176623897595E-6</v>
      </c>
      <c r="U563">
        <f t="shared" si="72"/>
        <v>0</v>
      </c>
      <c r="X563" s="40">
        <f t="shared" si="73"/>
        <v>5.1848176623897595E-6</v>
      </c>
      <c r="Y563" s="40">
        <f t="shared" si="74"/>
        <v>0</v>
      </c>
    </row>
    <row r="564" spans="1:25" x14ac:dyDescent="0.25">
      <c r="A564" t="s">
        <v>6942</v>
      </c>
      <c r="B564" t="s">
        <v>5687</v>
      </c>
      <c r="C564" t="s">
        <v>3287</v>
      </c>
      <c r="D564" t="s">
        <v>5685</v>
      </c>
      <c r="E564">
        <v>38.314</v>
      </c>
      <c r="F564">
        <v>0</v>
      </c>
      <c r="G564">
        <v>53.198999999999998</v>
      </c>
      <c r="H564">
        <v>3790500</v>
      </c>
      <c r="I564">
        <v>640380</v>
      </c>
      <c r="J564">
        <v>1904500</v>
      </c>
      <c r="K564">
        <v>329230</v>
      </c>
      <c r="N564">
        <f t="shared" si="75"/>
        <v>5.2796011630212317E-5</v>
      </c>
      <c r="O564">
        <f t="shared" si="76"/>
        <v>1.2175084865485285E-5</v>
      </c>
      <c r="P564">
        <f t="shared" si="77"/>
        <v>2.7677703646156884E-5</v>
      </c>
      <c r="Q564">
        <f t="shared" si="78"/>
        <v>7.3570132309645706E-6</v>
      </c>
      <c r="T564">
        <f t="shared" si="71"/>
        <v>3.2485548247848804E-5</v>
      </c>
      <c r="U564">
        <f t="shared" si="72"/>
        <v>1.7517358438560729E-5</v>
      </c>
      <c r="X564" s="40">
        <f t="shared" si="73"/>
        <v>2.0310463382363517E-5</v>
      </c>
      <c r="Y564" s="40">
        <f t="shared" si="74"/>
        <v>1.0160345207596157E-5</v>
      </c>
    </row>
    <row r="565" spans="1:25" x14ac:dyDescent="0.25">
      <c r="A565" t="s">
        <v>6943</v>
      </c>
      <c r="B565" t="s">
        <v>6944</v>
      </c>
      <c r="C565" t="s">
        <v>5601</v>
      </c>
      <c r="D565" t="s">
        <v>6945</v>
      </c>
      <c r="E565">
        <v>41.59</v>
      </c>
      <c r="F565">
        <v>0</v>
      </c>
      <c r="G565">
        <v>13.29</v>
      </c>
      <c r="H565">
        <v>3337500</v>
      </c>
      <c r="I565">
        <v>0</v>
      </c>
      <c r="J565">
        <v>2861900</v>
      </c>
      <c r="K565">
        <v>2211800</v>
      </c>
      <c r="N565">
        <f t="shared" si="75"/>
        <v>4.6486397260475819E-5</v>
      </c>
      <c r="O565">
        <f t="shared" si="76"/>
        <v>0</v>
      </c>
      <c r="P565">
        <f t="shared" si="77"/>
        <v>4.1591399351502431E-5</v>
      </c>
      <c r="Q565">
        <f t="shared" si="78"/>
        <v>4.9425149179137497E-5</v>
      </c>
      <c r="T565">
        <f t="shared" si="71"/>
        <v>2.324319863023791E-5</v>
      </c>
      <c r="U565">
        <f t="shared" si="72"/>
        <v>4.5508274265319967E-5</v>
      </c>
      <c r="X565" s="40">
        <f t="shared" si="73"/>
        <v>2.324319863023791E-5</v>
      </c>
      <c r="Y565" s="40">
        <f t="shared" si="74"/>
        <v>3.9168749138175321E-6</v>
      </c>
    </row>
    <row r="566" spans="1:25" x14ac:dyDescent="0.25">
      <c r="A566" t="s">
        <v>5676</v>
      </c>
      <c r="B566" t="s">
        <v>5676</v>
      </c>
      <c r="C566" t="s">
        <v>200</v>
      </c>
      <c r="D566" t="s">
        <v>5675</v>
      </c>
      <c r="E566">
        <v>14.092000000000001</v>
      </c>
      <c r="F566">
        <v>0</v>
      </c>
      <c r="G566">
        <v>3.0360999999999998</v>
      </c>
      <c r="H566">
        <v>0</v>
      </c>
      <c r="I566">
        <v>0</v>
      </c>
      <c r="J566">
        <v>429850</v>
      </c>
      <c r="K566">
        <v>0</v>
      </c>
      <c r="N566">
        <f t="shared" si="75"/>
        <v>0</v>
      </c>
      <c r="O566">
        <f t="shared" si="76"/>
        <v>0</v>
      </c>
      <c r="P566">
        <f t="shared" si="77"/>
        <v>6.2469209305857374E-6</v>
      </c>
      <c r="Q566">
        <f t="shared" si="78"/>
        <v>0</v>
      </c>
      <c r="T566">
        <f t="shared" si="71"/>
        <v>0</v>
      </c>
      <c r="U566">
        <f t="shared" si="72"/>
        <v>3.1234604652928687E-6</v>
      </c>
      <c r="X566" s="40">
        <f t="shared" si="73"/>
        <v>0</v>
      </c>
      <c r="Y566" s="40">
        <f t="shared" si="74"/>
        <v>3.1234604652928683E-6</v>
      </c>
    </row>
    <row r="567" spans="1:25" x14ac:dyDescent="0.25">
      <c r="A567" t="s">
        <v>6946</v>
      </c>
      <c r="B567" t="s">
        <v>6947</v>
      </c>
      <c r="C567" t="s">
        <v>6948</v>
      </c>
      <c r="D567" t="s">
        <v>6949</v>
      </c>
      <c r="E567">
        <v>13.835000000000001</v>
      </c>
      <c r="F567">
        <v>0</v>
      </c>
      <c r="G567">
        <v>15.888</v>
      </c>
      <c r="H567">
        <v>0</v>
      </c>
      <c r="I567">
        <v>0</v>
      </c>
      <c r="J567">
        <v>8588400</v>
      </c>
      <c r="K567">
        <v>2305300</v>
      </c>
      <c r="N567">
        <f t="shared" si="75"/>
        <v>0</v>
      </c>
      <c r="O567">
        <f t="shared" si="76"/>
        <v>0</v>
      </c>
      <c r="P567">
        <f t="shared" si="77"/>
        <v>1.2481343659472501E-4</v>
      </c>
      <c r="Q567">
        <f t="shared" si="78"/>
        <v>5.1514511439852459E-5</v>
      </c>
      <c r="T567">
        <f t="shared" si="71"/>
        <v>0</v>
      </c>
      <c r="U567">
        <f t="shared" si="72"/>
        <v>8.8163974017288742E-5</v>
      </c>
      <c r="X567" s="40">
        <f t="shared" si="73"/>
        <v>0</v>
      </c>
      <c r="Y567" s="40">
        <f t="shared" si="74"/>
        <v>3.6649462577436277E-5</v>
      </c>
    </row>
    <row r="568" spans="1:25" x14ac:dyDescent="0.25">
      <c r="A568" t="s">
        <v>6950</v>
      </c>
      <c r="B568" t="s">
        <v>6951</v>
      </c>
      <c r="C568" t="s">
        <v>6952</v>
      </c>
      <c r="D568" t="s">
        <v>6953</v>
      </c>
      <c r="E568">
        <v>43.052</v>
      </c>
      <c r="F568">
        <v>0</v>
      </c>
      <c r="G568">
        <v>6.2801</v>
      </c>
      <c r="H568">
        <v>1227300</v>
      </c>
      <c r="I568">
        <v>552500</v>
      </c>
      <c r="J568">
        <v>1125000</v>
      </c>
      <c r="K568">
        <v>150940</v>
      </c>
      <c r="N568">
        <f t="shared" si="75"/>
        <v>1.7094458534166883E-5</v>
      </c>
      <c r="O568">
        <f t="shared" si="76"/>
        <v>1.0504285561979793E-5</v>
      </c>
      <c r="P568">
        <f t="shared" si="77"/>
        <v>1.6349391757378049E-5</v>
      </c>
      <c r="Q568">
        <f t="shared" si="78"/>
        <v>3.3729234185274499E-6</v>
      </c>
      <c r="T568">
        <f t="shared" si="71"/>
        <v>1.3799372048073338E-5</v>
      </c>
      <c r="U568">
        <f t="shared" si="72"/>
        <v>9.8611575879527487E-6</v>
      </c>
      <c r="X568" s="40">
        <f t="shared" si="73"/>
        <v>3.2950864860935445E-6</v>
      </c>
      <c r="Y568" s="40">
        <f t="shared" si="74"/>
        <v>6.4882341694252984E-6</v>
      </c>
    </row>
    <row r="569" spans="1:25" x14ac:dyDescent="0.25">
      <c r="A569" t="s">
        <v>2804</v>
      </c>
      <c r="B569" t="s">
        <v>2804</v>
      </c>
      <c r="C569" t="s">
        <v>659</v>
      </c>
      <c r="D569" t="s">
        <v>2803</v>
      </c>
      <c r="E569">
        <v>9.4588999999999999</v>
      </c>
      <c r="F569">
        <v>8.5574999999999991E-3</v>
      </c>
      <c r="G569">
        <v>1.4772000000000001</v>
      </c>
      <c r="H569">
        <v>0</v>
      </c>
      <c r="I569">
        <v>0</v>
      </c>
      <c r="J569">
        <v>2123300</v>
      </c>
      <c r="K569">
        <v>0</v>
      </c>
      <c r="N569">
        <f t="shared" si="75"/>
        <v>0</v>
      </c>
      <c r="O569">
        <f t="shared" si="76"/>
        <v>0</v>
      </c>
      <c r="P569">
        <f t="shared" si="77"/>
        <v>3.0857478683058496E-5</v>
      </c>
      <c r="Q569">
        <f t="shared" si="78"/>
        <v>0</v>
      </c>
      <c r="T569">
        <f t="shared" si="71"/>
        <v>0</v>
      </c>
      <c r="U569">
        <f t="shared" si="72"/>
        <v>1.5428739341529248E-5</v>
      </c>
      <c r="X569" s="40">
        <f t="shared" si="73"/>
        <v>0</v>
      </c>
      <c r="Y569" s="40">
        <f t="shared" si="74"/>
        <v>1.5428739341529248E-5</v>
      </c>
    </row>
    <row r="570" spans="1:25" x14ac:dyDescent="0.25">
      <c r="A570" t="s">
        <v>2802</v>
      </c>
      <c r="B570" t="s">
        <v>2802</v>
      </c>
      <c r="C570">
        <v>1</v>
      </c>
      <c r="D570" t="s">
        <v>2801</v>
      </c>
      <c r="E570">
        <v>10.881</v>
      </c>
      <c r="F570">
        <v>0</v>
      </c>
      <c r="G570">
        <v>8.0592000000000006</v>
      </c>
      <c r="H570">
        <v>975330</v>
      </c>
      <c r="I570">
        <v>0</v>
      </c>
      <c r="J570">
        <v>1053100</v>
      </c>
      <c r="K570">
        <v>0</v>
      </c>
      <c r="N570">
        <f t="shared" si="75"/>
        <v>1.3584892236722062E-5</v>
      </c>
      <c r="O570">
        <f t="shared" si="76"/>
        <v>0</v>
      </c>
      <c r="P570">
        <f t="shared" si="77"/>
        <v>1.5304483964173175E-5</v>
      </c>
      <c r="Q570">
        <f t="shared" si="78"/>
        <v>0</v>
      </c>
      <c r="T570">
        <f t="shared" si="71"/>
        <v>6.792446118361031E-6</v>
      </c>
      <c r="U570">
        <f t="shared" si="72"/>
        <v>7.6522419820865873E-6</v>
      </c>
      <c r="X570" s="40">
        <f t="shared" si="73"/>
        <v>6.7924461183610302E-6</v>
      </c>
      <c r="Y570" s="40">
        <f t="shared" si="74"/>
        <v>7.6522419820865873E-6</v>
      </c>
    </row>
    <row r="571" spans="1:25" x14ac:dyDescent="0.25">
      <c r="A571" t="s">
        <v>6954</v>
      </c>
      <c r="B571" t="s">
        <v>6954</v>
      </c>
      <c r="C571" t="s">
        <v>294</v>
      </c>
      <c r="D571" t="s">
        <v>6955</v>
      </c>
      <c r="E571">
        <v>21.280999999999999</v>
      </c>
      <c r="F571">
        <v>1.9919999999999998E-3</v>
      </c>
      <c r="G571">
        <v>1.9999</v>
      </c>
      <c r="H571">
        <v>0</v>
      </c>
      <c r="I571">
        <v>0</v>
      </c>
      <c r="J571">
        <v>0</v>
      </c>
      <c r="K571">
        <v>2234300</v>
      </c>
      <c r="N571">
        <f t="shared" si="75"/>
        <v>0</v>
      </c>
      <c r="O571">
        <f t="shared" si="76"/>
        <v>0</v>
      </c>
      <c r="P571">
        <f t="shared" si="77"/>
        <v>0</v>
      </c>
      <c r="Q571">
        <f t="shared" si="78"/>
        <v>4.9927936888935219E-5</v>
      </c>
      <c r="T571">
        <f t="shared" si="71"/>
        <v>0</v>
      </c>
      <c r="U571">
        <f t="shared" si="72"/>
        <v>2.4963968444467609E-5</v>
      </c>
      <c r="X571" s="40">
        <f t="shared" si="73"/>
        <v>0</v>
      </c>
      <c r="Y571" s="40">
        <f t="shared" si="74"/>
        <v>2.4963968444467606E-5</v>
      </c>
    </row>
    <row r="572" spans="1:25" x14ac:dyDescent="0.25">
      <c r="A572" t="s">
        <v>6956</v>
      </c>
      <c r="B572" t="s">
        <v>6956</v>
      </c>
      <c r="C572" t="s">
        <v>200</v>
      </c>
      <c r="D572" t="s">
        <v>6957</v>
      </c>
      <c r="E572">
        <v>10.944000000000001</v>
      </c>
      <c r="F572">
        <v>7.1993999999999997E-4</v>
      </c>
      <c r="G572">
        <v>2.6959</v>
      </c>
      <c r="H572">
        <v>0</v>
      </c>
      <c r="I572">
        <v>0</v>
      </c>
      <c r="J572">
        <v>1220900</v>
      </c>
      <c r="K572">
        <v>0</v>
      </c>
      <c r="N572">
        <f t="shared" si="75"/>
        <v>0</v>
      </c>
      <c r="O572">
        <f t="shared" si="76"/>
        <v>0</v>
      </c>
      <c r="P572">
        <f t="shared" si="77"/>
        <v>1.774308657474032E-5</v>
      </c>
      <c r="Q572">
        <f t="shared" si="78"/>
        <v>0</v>
      </c>
      <c r="T572">
        <f t="shared" si="71"/>
        <v>0</v>
      </c>
      <c r="U572">
        <f t="shared" si="72"/>
        <v>8.8715432873701599E-6</v>
      </c>
      <c r="X572" s="40">
        <f t="shared" si="73"/>
        <v>0</v>
      </c>
      <c r="Y572" s="40">
        <f t="shared" si="74"/>
        <v>8.8715432873701599E-6</v>
      </c>
    </row>
    <row r="573" spans="1:25" x14ac:dyDescent="0.25">
      <c r="A573" t="s">
        <v>6958</v>
      </c>
      <c r="B573" t="s">
        <v>6958</v>
      </c>
      <c r="C573" t="s">
        <v>3342</v>
      </c>
      <c r="D573" t="s">
        <v>6959</v>
      </c>
      <c r="E573">
        <v>42.747</v>
      </c>
      <c r="F573">
        <v>0</v>
      </c>
      <c r="G573">
        <v>31.824999999999999</v>
      </c>
      <c r="H573">
        <v>4902700</v>
      </c>
      <c r="I573">
        <v>0</v>
      </c>
      <c r="J573">
        <v>3750700</v>
      </c>
      <c r="K573">
        <v>1207800</v>
      </c>
      <c r="N573">
        <f t="shared" si="75"/>
        <v>6.8287298831141519E-5</v>
      </c>
      <c r="O573">
        <f t="shared" si="76"/>
        <v>0</v>
      </c>
      <c r="P573">
        <f t="shared" si="77"/>
        <v>5.4508145479464752E-5</v>
      </c>
      <c r="Q573">
        <f t="shared" si="78"/>
        <v>2.6989644261941527E-5</v>
      </c>
      <c r="T573">
        <f t="shared" si="71"/>
        <v>3.4143649415570759E-5</v>
      </c>
      <c r="U573">
        <f t="shared" si="72"/>
        <v>4.0748894870703143E-5</v>
      </c>
      <c r="X573" s="40">
        <f t="shared" si="73"/>
        <v>3.4143649415570759E-5</v>
      </c>
      <c r="Y573" s="40">
        <f t="shared" si="74"/>
        <v>1.3759250608761612E-5</v>
      </c>
    </row>
    <row r="574" spans="1:25" x14ac:dyDescent="0.25">
      <c r="A574" t="s">
        <v>6960</v>
      </c>
      <c r="B574" t="s">
        <v>6961</v>
      </c>
      <c r="C574" t="s">
        <v>6962</v>
      </c>
      <c r="D574" t="s">
        <v>6963</v>
      </c>
      <c r="E574">
        <v>48.536000000000001</v>
      </c>
      <c r="F574">
        <v>0</v>
      </c>
      <c r="G574">
        <v>148.19</v>
      </c>
      <c r="H574">
        <v>3398100</v>
      </c>
      <c r="I574">
        <v>119590000</v>
      </c>
      <c r="J574">
        <v>7132400</v>
      </c>
      <c r="K574">
        <v>116010000</v>
      </c>
      <c r="N574">
        <f t="shared" si="75"/>
        <v>4.7330464878149182E-5</v>
      </c>
      <c r="O574">
        <f t="shared" si="76"/>
        <v>2.2736787517776713E-3</v>
      </c>
      <c r="P574">
        <f t="shared" si="77"/>
        <v>1.0365369046250951E-4</v>
      </c>
      <c r="Q574">
        <f t="shared" si="78"/>
        <v>2.5923734317170365E-3</v>
      </c>
      <c r="T574">
        <f t="shared" si="71"/>
        <v>1.1605046083279103E-3</v>
      </c>
      <c r="U574">
        <f t="shared" si="72"/>
        <v>1.3480135610897731E-3</v>
      </c>
      <c r="X574" s="40">
        <f t="shared" si="73"/>
        <v>1.1131741434497609E-3</v>
      </c>
      <c r="Y574" s="40">
        <f t="shared" si="74"/>
        <v>1.2443598706272634E-3</v>
      </c>
    </row>
    <row r="575" spans="1:25" x14ac:dyDescent="0.25">
      <c r="A575" t="s">
        <v>6964</v>
      </c>
      <c r="B575" t="s">
        <v>6964</v>
      </c>
      <c r="C575" t="s">
        <v>200</v>
      </c>
      <c r="D575" t="s">
        <v>6965</v>
      </c>
      <c r="E575">
        <v>17.75</v>
      </c>
      <c r="F575">
        <v>9.7029000000000004E-3</v>
      </c>
      <c r="G575">
        <v>1.4206000000000001</v>
      </c>
      <c r="H575">
        <v>854160</v>
      </c>
      <c r="I575">
        <v>0</v>
      </c>
      <c r="J575">
        <v>1305400</v>
      </c>
      <c r="K575">
        <v>0</v>
      </c>
      <c r="N575">
        <f t="shared" si="75"/>
        <v>1.1897174856631619E-5</v>
      </c>
      <c r="O575">
        <f t="shared" si="76"/>
        <v>0</v>
      </c>
      <c r="P575">
        <f t="shared" si="77"/>
        <v>1.8971107555627828E-5</v>
      </c>
      <c r="Q575">
        <f t="shared" si="78"/>
        <v>0</v>
      </c>
      <c r="T575">
        <f t="shared" si="71"/>
        <v>5.9485874283158093E-6</v>
      </c>
      <c r="U575">
        <f t="shared" si="72"/>
        <v>9.4855537778139138E-6</v>
      </c>
      <c r="X575" s="40">
        <f t="shared" si="73"/>
        <v>5.9485874283158093E-6</v>
      </c>
      <c r="Y575" s="40">
        <f t="shared" si="74"/>
        <v>9.4855537778139138E-6</v>
      </c>
    </row>
    <row r="576" spans="1:25" x14ac:dyDescent="0.25">
      <c r="A576" t="s">
        <v>2794</v>
      </c>
      <c r="B576" t="s">
        <v>2793</v>
      </c>
      <c r="C576" t="s">
        <v>6966</v>
      </c>
      <c r="D576" t="s">
        <v>2791</v>
      </c>
      <c r="E576">
        <v>31.207000000000001</v>
      </c>
      <c r="F576">
        <v>0</v>
      </c>
      <c r="G576">
        <v>64.468000000000004</v>
      </c>
      <c r="H576">
        <v>5042000</v>
      </c>
      <c r="I576">
        <v>0</v>
      </c>
      <c r="J576">
        <v>7868000</v>
      </c>
      <c r="K576">
        <v>938700</v>
      </c>
      <c r="N576">
        <f t="shared" si="75"/>
        <v>7.0227540071106845E-5</v>
      </c>
      <c r="O576">
        <f t="shared" si="76"/>
        <v>0</v>
      </c>
      <c r="P576">
        <f t="shared" si="77"/>
        <v>1.1434401275293376E-4</v>
      </c>
      <c r="Q576">
        <f t="shared" si="78"/>
        <v>2.0976303252760814E-5</v>
      </c>
      <c r="T576">
        <f t="shared" si="71"/>
        <v>3.5113770035553422E-5</v>
      </c>
      <c r="U576">
        <f t="shared" si="72"/>
        <v>6.7660158002847282E-5</v>
      </c>
      <c r="X576" s="40">
        <f t="shared" si="73"/>
        <v>3.5113770035553416E-5</v>
      </c>
      <c r="Y576" s="40">
        <f t="shared" si="74"/>
        <v>4.6683854750086465E-5</v>
      </c>
    </row>
    <row r="577" spans="1:25" x14ac:dyDescent="0.25">
      <c r="A577" t="s">
        <v>2790</v>
      </c>
      <c r="B577" t="s">
        <v>2790</v>
      </c>
      <c r="C577">
        <v>1</v>
      </c>
      <c r="D577" t="s">
        <v>2789</v>
      </c>
      <c r="E577">
        <v>10.741</v>
      </c>
      <c r="F577">
        <v>1.9946999999999999E-3</v>
      </c>
      <c r="G577">
        <v>2.0023</v>
      </c>
      <c r="H577">
        <v>19390000</v>
      </c>
      <c r="I577">
        <v>0</v>
      </c>
      <c r="J577">
        <v>0</v>
      </c>
      <c r="K577">
        <v>0</v>
      </c>
      <c r="N577">
        <f t="shared" si="75"/>
        <v>2.7007378063838988E-4</v>
      </c>
      <c r="O577">
        <f t="shared" si="76"/>
        <v>0</v>
      </c>
      <c r="P577">
        <f t="shared" si="77"/>
        <v>0</v>
      </c>
      <c r="Q577">
        <f t="shared" si="78"/>
        <v>0</v>
      </c>
      <c r="T577">
        <f t="shared" si="71"/>
        <v>1.3503689031919494E-4</v>
      </c>
      <c r="U577">
        <f t="shared" si="72"/>
        <v>0</v>
      </c>
      <c r="X577" s="40">
        <f t="shared" si="73"/>
        <v>1.3503689031919494E-4</v>
      </c>
      <c r="Y577" s="40">
        <f t="shared" si="74"/>
        <v>0</v>
      </c>
    </row>
    <row r="578" spans="1:25" x14ac:dyDescent="0.25">
      <c r="A578" t="s">
        <v>2788</v>
      </c>
      <c r="B578" t="s">
        <v>2788</v>
      </c>
      <c r="C578" t="s">
        <v>1001</v>
      </c>
      <c r="D578" t="s">
        <v>2787</v>
      </c>
      <c r="E578">
        <v>34.935000000000002</v>
      </c>
      <c r="F578">
        <v>0</v>
      </c>
      <c r="G578">
        <v>141.68</v>
      </c>
      <c r="H578">
        <v>28960000</v>
      </c>
      <c r="I578">
        <v>27772000</v>
      </c>
      <c r="J578">
        <v>17948000</v>
      </c>
      <c r="K578">
        <v>9003700</v>
      </c>
      <c r="N578">
        <f t="shared" si="75"/>
        <v>4.0336960738977671E-4</v>
      </c>
      <c r="O578">
        <f t="shared" si="76"/>
        <v>5.2800908348833091E-4</v>
      </c>
      <c r="P578">
        <f t="shared" si="77"/>
        <v>2.6083456289904106E-4</v>
      </c>
      <c r="Q578">
        <f t="shared" si="78"/>
        <v>2.0119776456469857E-4</v>
      </c>
      <c r="T578">
        <f t="shared" si="71"/>
        <v>4.6568934543905381E-4</v>
      </c>
      <c r="U578">
        <f t="shared" si="72"/>
        <v>2.3101616373186982E-4</v>
      </c>
      <c r="X578" s="40">
        <f t="shared" si="73"/>
        <v>6.23197380492771E-5</v>
      </c>
      <c r="Y578" s="40">
        <f t="shared" si="74"/>
        <v>2.9818399167171245E-5</v>
      </c>
    </row>
    <row r="579" spans="1:25" x14ac:dyDescent="0.25">
      <c r="A579" t="s">
        <v>6967</v>
      </c>
      <c r="B579" t="s">
        <v>6967</v>
      </c>
      <c r="C579" t="s">
        <v>276</v>
      </c>
      <c r="D579" t="s">
        <v>6968</v>
      </c>
      <c r="E579">
        <v>6.8409000000000004</v>
      </c>
      <c r="F579">
        <v>0</v>
      </c>
      <c r="G579">
        <v>3.6311</v>
      </c>
      <c r="H579">
        <v>6320900</v>
      </c>
      <c r="I579">
        <v>0</v>
      </c>
      <c r="J579">
        <v>2807900</v>
      </c>
      <c r="K579">
        <v>0</v>
      </c>
      <c r="N579">
        <f t="shared" si="75"/>
        <v>8.8040709646064911E-5</v>
      </c>
      <c r="O579">
        <f t="shared" si="76"/>
        <v>0</v>
      </c>
      <c r="P579">
        <f t="shared" si="77"/>
        <v>4.0806628547148284E-5</v>
      </c>
      <c r="Q579">
        <f t="shared" si="78"/>
        <v>0</v>
      </c>
      <c r="T579">
        <f t="shared" si="71"/>
        <v>4.4020354823032455E-5</v>
      </c>
      <c r="U579">
        <f t="shared" si="72"/>
        <v>2.0403314273574142E-5</v>
      </c>
      <c r="X579" s="40">
        <f t="shared" si="73"/>
        <v>4.4020354823032449E-5</v>
      </c>
      <c r="Y579" s="40">
        <f t="shared" si="74"/>
        <v>2.0403314273574142E-5</v>
      </c>
    </row>
    <row r="580" spans="1:25" x14ac:dyDescent="0.25">
      <c r="A580" t="s">
        <v>5664</v>
      </c>
      <c r="B580" t="s">
        <v>5664</v>
      </c>
      <c r="C580" t="s">
        <v>157</v>
      </c>
      <c r="D580" t="s">
        <v>5663</v>
      </c>
      <c r="E580">
        <v>54.765000000000001</v>
      </c>
      <c r="F580">
        <v>0</v>
      </c>
      <c r="G580">
        <v>5.8310000000000004</v>
      </c>
      <c r="H580">
        <v>673180</v>
      </c>
      <c r="I580">
        <v>0</v>
      </c>
      <c r="J580">
        <v>0</v>
      </c>
      <c r="K580">
        <v>0</v>
      </c>
      <c r="N580">
        <f t="shared" si="75"/>
        <v>9.3763933806163637E-6</v>
      </c>
      <c r="O580">
        <f t="shared" si="76"/>
        <v>0</v>
      </c>
      <c r="P580">
        <f t="shared" si="77"/>
        <v>0</v>
      </c>
      <c r="Q580">
        <f t="shared" si="78"/>
        <v>0</v>
      </c>
      <c r="T580">
        <f t="shared" si="71"/>
        <v>4.6881966903081818E-6</v>
      </c>
      <c r="U580">
        <f t="shared" si="72"/>
        <v>0</v>
      </c>
      <c r="X580" s="40">
        <f t="shared" si="73"/>
        <v>4.6881966903081818E-6</v>
      </c>
      <c r="Y580" s="40">
        <f t="shared" si="74"/>
        <v>0</v>
      </c>
    </row>
    <row r="581" spans="1:25" x14ac:dyDescent="0.25">
      <c r="A581" t="s">
        <v>5662</v>
      </c>
      <c r="B581" t="s">
        <v>5662</v>
      </c>
      <c r="C581" t="s">
        <v>165</v>
      </c>
      <c r="D581" t="s">
        <v>5661</v>
      </c>
      <c r="E581">
        <v>21.096</v>
      </c>
      <c r="F581">
        <v>0</v>
      </c>
      <c r="G581">
        <v>3.2982999999999998</v>
      </c>
      <c r="H581">
        <v>3754500</v>
      </c>
      <c r="I581">
        <v>0</v>
      </c>
      <c r="J581">
        <v>0</v>
      </c>
      <c r="K581">
        <v>0</v>
      </c>
      <c r="N581">
        <f t="shared" si="75"/>
        <v>5.2294585322683589E-5</v>
      </c>
      <c r="O581">
        <f t="shared" si="76"/>
        <v>0</v>
      </c>
      <c r="P581">
        <f t="shared" si="77"/>
        <v>0</v>
      </c>
      <c r="Q581">
        <f t="shared" si="78"/>
        <v>0</v>
      </c>
      <c r="T581">
        <f t="shared" si="71"/>
        <v>2.6147292661341795E-5</v>
      </c>
      <c r="U581">
        <f t="shared" si="72"/>
        <v>0</v>
      </c>
      <c r="X581" s="40">
        <f t="shared" si="73"/>
        <v>2.6147292661341791E-5</v>
      </c>
      <c r="Y581" s="40">
        <f t="shared" si="74"/>
        <v>0</v>
      </c>
    </row>
    <row r="582" spans="1:25" x14ac:dyDescent="0.25">
      <c r="A582" t="s">
        <v>2786</v>
      </c>
      <c r="B582" t="s">
        <v>2786</v>
      </c>
      <c r="C582" t="s">
        <v>212</v>
      </c>
      <c r="D582" t="s">
        <v>2785</v>
      </c>
      <c r="E582">
        <v>56.518000000000001</v>
      </c>
      <c r="F582">
        <v>0</v>
      </c>
      <c r="G582">
        <v>14.401</v>
      </c>
      <c r="H582">
        <v>2426500</v>
      </c>
      <c r="I582">
        <v>1204000</v>
      </c>
      <c r="J582">
        <v>1165400</v>
      </c>
      <c r="K582">
        <v>188090</v>
      </c>
      <c r="N582">
        <f t="shared" si="75"/>
        <v>3.3797525978290512E-5</v>
      </c>
      <c r="O582">
        <f t="shared" si="76"/>
        <v>2.2890786998413886E-5</v>
      </c>
      <c r="P582">
        <f t="shared" si="77"/>
        <v>1.6936516581376337E-5</v>
      </c>
      <c r="Q582">
        <f t="shared" si="78"/>
        <v>4.2030817927045718E-6</v>
      </c>
      <c r="T582">
        <f t="shared" ref="T582:T645" si="79">AVERAGE(N582:O582)</f>
        <v>2.8344156488352199E-5</v>
      </c>
      <c r="U582">
        <f t="shared" ref="U582:U645" si="80">AVERAGE(P582:Q582)</f>
        <v>1.0569799187040454E-5</v>
      </c>
      <c r="X582" s="40">
        <f t="shared" ref="X582:X645" si="81">STDEV(N582:O582)/SQRT(2)</f>
        <v>5.4533694899383125E-6</v>
      </c>
      <c r="Y582" s="40">
        <f t="shared" ref="Y582:Y645" si="82">STDEV(P582:Q582)/SQRT(2)</f>
        <v>6.3667173943358822E-6</v>
      </c>
    </row>
    <row r="583" spans="1:25" x14ac:dyDescent="0.25">
      <c r="A583" t="s">
        <v>2784</v>
      </c>
      <c r="B583" t="s">
        <v>2783</v>
      </c>
      <c r="C583" t="s">
        <v>258</v>
      </c>
      <c r="D583" t="s">
        <v>2782</v>
      </c>
      <c r="E583">
        <v>14.278</v>
      </c>
      <c r="F583">
        <v>0</v>
      </c>
      <c r="G583">
        <v>18.216999999999999</v>
      </c>
      <c r="H583">
        <v>31348000</v>
      </c>
      <c r="I583">
        <v>18931000</v>
      </c>
      <c r="J583">
        <v>22035000</v>
      </c>
      <c r="K583">
        <v>5695300</v>
      </c>
      <c r="N583">
        <f t="shared" si="75"/>
        <v>4.3663088578918232E-4</v>
      </c>
      <c r="O583">
        <f t="shared" si="76"/>
        <v>3.5992150221509408E-4</v>
      </c>
      <c r="P583">
        <f t="shared" si="77"/>
        <v>3.202300865545114E-4</v>
      </c>
      <c r="Q583">
        <f t="shared" si="78"/>
        <v>1.2726785971604204E-4</v>
      </c>
      <c r="T583">
        <f t="shared" si="79"/>
        <v>3.9827619400213817E-4</v>
      </c>
      <c r="U583">
        <f t="shared" si="80"/>
        <v>2.2374897313527672E-4</v>
      </c>
      <c r="X583" s="40">
        <f t="shared" si="81"/>
        <v>3.8354691787044118E-5</v>
      </c>
      <c r="Y583" s="40">
        <f t="shared" si="82"/>
        <v>9.648111341923467E-5</v>
      </c>
    </row>
    <row r="584" spans="1:25" x14ac:dyDescent="0.25">
      <c r="A584" t="s">
        <v>6969</v>
      </c>
      <c r="B584" t="s">
        <v>6969</v>
      </c>
      <c r="C584" t="s">
        <v>6970</v>
      </c>
      <c r="D584" t="s">
        <v>6971</v>
      </c>
      <c r="E584">
        <v>37.965000000000003</v>
      </c>
      <c r="F584">
        <v>0</v>
      </c>
      <c r="G584">
        <v>9.4955999999999996</v>
      </c>
      <c r="H584">
        <v>1104200</v>
      </c>
      <c r="I584">
        <v>2257400</v>
      </c>
      <c r="J584">
        <v>5744400</v>
      </c>
      <c r="K584">
        <v>0</v>
      </c>
      <c r="N584">
        <f t="shared" si="75"/>
        <v>1.5379859132589485E-5</v>
      </c>
      <c r="O584">
        <f t="shared" si="76"/>
        <v>4.291832439387002E-5</v>
      </c>
      <c r="P584">
        <f t="shared" si="77"/>
        <v>8.3482174232073306E-5</v>
      </c>
      <c r="Q584">
        <f t="shared" si="78"/>
        <v>0</v>
      </c>
      <c r="T584">
        <f t="shared" si="79"/>
        <v>2.9149091763229754E-5</v>
      </c>
      <c r="U584">
        <f t="shared" si="80"/>
        <v>4.1741087116036653E-5</v>
      </c>
      <c r="X584" s="40">
        <f t="shared" si="81"/>
        <v>1.3769232630640266E-5</v>
      </c>
      <c r="Y584" s="40">
        <f t="shared" si="82"/>
        <v>4.1741087116036653E-5</v>
      </c>
    </row>
    <row r="585" spans="1:25" x14ac:dyDescent="0.25">
      <c r="A585" t="s">
        <v>2778</v>
      </c>
      <c r="B585" t="s">
        <v>2778</v>
      </c>
      <c r="C585" t="s">
        <v>6972</v>
      </c>
      <c r="D585" t="s">
        <v>2776</v>
      </c>
      <c r="E585">
        <v>30.335999999999999</v>
      </c>
      <c r="F585">
        <v>0</v>
      </c>
      <c r="G585">
        <v>3.6158999999999999</v>
      </c>
      <c r="H585">
        <v>2426900</v>
      </c>
      <c r="I585">
        <v>591110</v>
      </c>
      <c r="J585">
        <v>252290</v>
      </c>
      <c r="K585">
        <v>0</v>
      </c>
      <c r="N585">
        <f t="shared" si="75"/>
        <v>3.3803097381707497E-5</v>
      </c>
      <c r="O585">
        <f t="shared" si="76"/>
        <v>1.123834975301697E-5</v>
      </c>
      <c r="P585">
        <f t="shared" si="77"/>
        <v>3.6664782635279184E-6</v>
      </c>
      <c r="Q585">
        <f t="shared" si="78"/>
        <v>0</v>
      </c>
      <c r="T585">
        <f t="shared" si="79"/>
        <v>2.2520723567362233E-5</v>
      </c>
      <c r="U585">
        <f t="shared" si="80"/>
        <v>1.8332391317639592E-6</v>
      </c>
      <c r="X585" s="40">
        <f t="shared" si="81"/>
        <v>1.1282373814345263E-5</v>
      </c>
      <c r="Y585" s="40">
        <f t="shared" si="82"/>
        <v>1.8332391317639592E-6</v>
      </c>
    </row>
    <row r="586" spans="1:25" x14ac:dyDescent="0.25">
      <c r="A586" t="s">
        <v>6973</v>
      </c>
      <c r="B586" t="s">
        <v>6973</v>
      </c>
      <c r="C586" t="s">
        <v>294</v>
      </c>
      <c r="D586" t="s">
        <v>5657</v>
      </c>
      <c r="E586">
        <v>51.898000000000003</v>
      </c>
      <c r="F586">
        <v>0</v>
      </c>
      <c r="G586">
        <v>3.0038999999999998</v>
      </c>
      <c r="H586">
        <v>521430</v>
      </c>
      <c r="I586">
        <v>0</v>
      </c>
      <c r="J586">
        <v>522540</v>
      </c>
      <c r="K586">
        <v>287890</v>
      </c>
      <c r="N586">
        <f t="shared" si="75"/>
        <v>7.262742209297351E-6</v>
      </c>
      <c r="O586">
        <f t="shared" si="76"/>
        <v>0</v>
      </c>
      <c r="P586">
        <f t="shared" si="77"/>
        <v>7.5939654834669564E-6</v>
      </c>
      <c r="Q586">
        <f t="shared" si="78"/>
        <v>6.4332246121628959E-6</v>
      </c>
      <c r="T586">
        <f t="shared" si="79"/>
        <v>3.6313711046486755E-6</v>
      </c>
      <c r="U586">
        <f t="shared" si="80"/>
        <v>7.0135950478149266E-6</v>
      </c>
      <c r="X586" s="40">
        <f t="shared" si="81"/>
        <v>3.6313711046486751E-6</v>
      </c>
      <c r="Y586" s="40">
        <f t="shared" si="82"/>
        <v>5.8037043565203028E-7</v>
      </c>
    </row>
    <row r="587" spans="1:25" x14ac:dyDescent="0.25">
      <c r="A587" t="s">
        <v>2775</v>
      </c>
      <c r="B587" t="s">
        <v>2775</v>
      </c>
      <c r="C587" t="s">
        <v>341</v>
      </c>
      <c r="D587" t="s">
        <v>2774</v>
      </c>
      <c r="E587">
        <v>36.277999999999999</v>
      </c>
      <c r="F587">
        <v>0</v>
      </c>
      <c r="G587">
        <v>12.005000000000001</v>
      </c>
      <c r="H587">
        <v>3363500</v>
      </c>
      <c r="I587">
        <v>5981700</v>
      </c>
      <c r="J587">
        <v>3105100</v>
      </c>
      <c r="K587">
        <v>2488000</v>
      </c>
      <c r="N587">
        <f t="shared" si="75"/>
        <v>4.6848538482579906E-5</v>
      </c>
      <c r="O587">
        <f t="shared" si="76"/>
        <v>1.137257646083159E-4</v>
      </c>
      <c r="P587">
        <f t="shared" si="77"/>
        <v>4.5125774529630738E-5</v>
      </c>
      <c r="Q587">
        <f t="shared" si="78"/>
        <v>5.5597147643409932E-5</v>
      </c>
      <c r="T587">
        <f t="shared" si="79"/>
        <v>8.0287151545447902E-5</v>
      </c>
      <c r="U587">
        <f t="shared" si="80"/>
        <v>5.0361461086520338E-5</v>
      </c>
      <c r="X587" s="40">
        <f t="shared" si="81"/>
        <v>3.3438613062867996E-5</v>
      </c>
      <c r="Y587" s="40">
        <f t="shared" si="82"/>
        <v>5.235686556889596E-6</v>
      </c>
    </row>
    <row r="588" spans="1:25" x14ac:dyDescent="0.25">
      <c r="A588" t="s">
        <v>5652</v>
      </c>
      <c r="B588" t="s">
        <v>5652</v>
      </c>
      <c r="C588" t="s">
        <v>200</v>
      </c>
      <c r="D588" t="s">
        <v>6974</v>
      </c>
      <c r="E588">
        <v>94.596000000000004</v>
      </c>
      <c r="F588">
        <v>5.6461999999999997E-3</v>
      </c>
      <c r="G588">
        <v>1.6351</v>
      </c>
      <c r="H588">
        <v>381360</v>
      </c>
      <c r="I588">
        <v>1148200</v>
      </c>
      <c r="J588">
        <v>0</v>
      </c>
      <c r="K588">
        <v>0</v>
      </c>
      <c r="N588">
        <f t="shared" si="75"/>
        <v>5.3117760177543246E-6</v>
      </c>
      <c r="O588">
        <f t="shared" si="76"/>
        <v>2.1829901687357826E-5</v>
      </c>
      <c r="P588">
        <f t="shared" si="77"/>
        <v>0</v>
      </c>
      <c r="Q588">
        <f t="shared" si="78"/>
        <v>0</v>
      </c>
      <c r="T588">
        <f t="shared" si="79"/>
        <v>1.3570838852556076E-5</v>
      </c>
      <c r="U588">
        <f t="shared" si="80"/>
        <v>0</v>
      </c>
      <c r="X588" s="40">
        <f t="shared" si="81"/>
        <v>8.2590628348017505E-6</v>
      </c>
      <c r="Y588" s="40">
        <f t="shared" si="82"/>
        <v>0</v>
      </c>
    </row>
    <row r="589" spans="1:25" x14ac:dyDescent="0.25">
      <c r="A589" t="s">
        <v>5649</v>
      </c>
      <c r="B589" t="s">
        <v>5649</v>
      </c>
      <c r="C589" t="s">
        <v>341</v>
      </c>
      <c r="D589" t="s">
        <v>5648</v>
      </c>
      <c r="E589">
        <v>25.402999999999999</v>
      </c>
      <c r="F589">
        <v>0</v>
      </c>
      <c r="G589">
        <v>6.5948000000000002</v>
      </c>
      <c r="H589">
        <v>4138800</v>
      </c>
      <c r="I589">
        <v>0</v>
      </c>
      <c r="J589">
        <v>668440</v>
      </c>
      <c r="K589">
        <v>0</v>
      </c>
      <c r="N589">
        <f t="shared" si="75"/>
        <v>5.7647311155552759E-5</v>
      </c>
      <c r="O589">
        <f t="shared" si="76"/>
        <v>0</v>
      </c>
      <c r="P589">
        <f t="shared" si="77"/>
        <v>9.714299934490473E-6</v>
      </c>
      <c r="Q589">
        <f t="shared" si="78"/>
        <v>0</v>
      </c>
      <c r="T589">
        <f t="shared" si="79"/>
        <v>2.8823655577776379E-5</v>
      </c>
      <c r="U589">
        <f t="shared" si="80"/>
        <v>4.8571499672452365E-6</v>
      </c>
      <c r="X589" s="40">
        <f t="shared" si="81"/>
        <v>2.8823655577776376E-5</v>
      </c>
      <c r="Y589" s="40">
        <f t="shared" si="82"/>
        <v>4.8571499672452365E-6</v>
      </c>
    </row>
    <row r="590" spans="1:25" x14ac:dyDescent="0.25">
      <c r="A590" t="s">
        <v>6975</v>
      </c>
      <c r="B590" t="s">
        <v>6975</v>
      </c>
      <c r="C590" t="s">
        <v>200</v>
      </c>
      <c r="D590" t="s">
        <v>6976</v>
      </c>
      <c r="E590">
        <v>11.239000000000001</v>
      </c>
      <c r="F590">
        <v>0</v>
      </c>
      <c r="G590">
        <v>9.9949999999999992</v>
      </c>
      <c r="H590">
        <v>1643800</v>
      </c>
      <c r="I590">
        <v>0</v>
      </c>
      <c r="J590">
        <v>0</v>
      </c>
      <c r="K590">
        <v>0</v>
      </c>
      <c r="N590">
        <f t="shared" si="75"/>
        <v>2.2895682342103416E-5</v>
      </c>
      <c r="O590">
        <f t="shared" si="76"/>
        <v>0</v>
      </c>
      <c r="P590">
        <f t="shared" si="77"/>
        <v>0</v>
      </c>
      <c r="Q590">
        <f t="shared" si="78"/>
        <v>0</v>
      </c>
      <c r="T590">
        <f t="shared" si="79"/>
        <v>1.1447841171051708E-5</v>
      </c>
      <c r="U590">
        <f t="shared" si="80"/>
        <v>0</v>
      </c>
      <c r="X590" s="40">
        <f t="shared" si="81"/>
        <v>1.1447841171051707E-5</v>
      </c>
      <c r="Y590" s="40">
        <f t="shared" si="82"/>
        <v>0</v>
      </c>
    </row>
    <row r="591" spans="1:25" x14ac:dyDescent="0.25">
      <c r="A591" t="s">
        <v>2767</v>
      </c>
      <c r="B591" t="s">
        <v>2767</v>
      </c>
      <c r="C591" t="s">
        <v>344</v>
      </c>
      <c r="D591" t="s">
        <v>2766</v>
      </c>
      <c r="E591">
        <v>15.016</v>
      </c>
      <c r="F591">
        <v>0</v>
      </c>
      <c r="G591">
        <v>8.3530999999999995</v>
      </c>
      <c r="H591">
        <v>3418100</v>
      </c>
      <c r="I591">
        <v>6672400</v>
      </c>
      <c r="J591">
        <v>7696200</v>
      </c>
      <c r="K591">
        <v>1407600</v>
      </c>
      <c r="N591">
        <f t="shared" si="75"/>
        <v>4.7609035048998471E-5</v>
      </c>
      <c r="O591">
        <f t="shared" si="76"/>
        <v>1.2685754748190765E-4</v>
      </c>
      <c r="P591">
        <f t="shared" si="77"/>
        <v>1.1184727897167373E-4</v>
      </c>
      <c r="Q591">
        <f t="shared" si="78"/>
        <v>3.1454399124945266E-5</v>
      </c>
      <c r="T591">
        <f t="shared" si="79"/>
        <v>8.7233291265453064E-5</v>
      </c>
      <c r="U591">
        <f t="shared" si="80"/>
        <v>7.1650839048309489E-5</v>
      </c>
      <c r="X591" s="40">
        <f t="shared" si="81"/>
        <v>3.9624256216454586E-5</v>
      </c>
      <c r="Y591" s="40">
        <f t="shared" si="82"/>
        <v>4.019643992336423E-5</v>
      </c>
    </row>
    <row r="592" spans="1:25" x14ac:dyDescent="0.25">
      <c r="A592" t="s">
        <v>6977</v>
      </c>
      <c r="B592" t="s">
        <v>6977</v>
      </c>
      <c r="C592" t="s">
        <v>6324</v>
      </c>
      <c r="D592" t="s">
        <v>6978</v>
      </c>
      <c r="E592">
        <v>46.177</v>
      </c>
      <c r="F592">
        <v>0</v>
      </c>
      <c r="G592">
        <v>4.7472000000000003</v>
      </c>
      <c r="H592">
        <v>0</v>
      </c>
      <c r="I592">
        <v>0</v>
      </c>
      <c r="J592">
        <v>302750</v>
      </c>
      <c r="K592">
        <v>170870</v>
      </c>
      <c r="N592">
        <f t="shared" si="75"/>
        <v>0</v>
      </c>
      <c r="O592">
        <f t="shared" si="76"/>
        <v>0</v>
      </c>
      <c r="P592">
        <f t="shared" si="77"/>
        <v>4.3998029818188483E-6</v>
      </c>
      <c r="Q592">
        <f t="shared" si="78"/>
        <v>3.8182815988060508E-6</v>
      </c>
      <c r="T592">
        <f t="shared" si="79"/>
        <v>0</v>
      </c>
      <c r="U592">
        <f t="shared" si="80"/>
        <v>4.1090422903124491E-6</v>
      </c>
      <c r="X592" s="40">
        <f t="shared" si="81"/>
        <v>0</v>
      </c>
      <c r="Y592" s="40">
        <f t="shared" si="82"/>
        <v>2.9076069150639871E-7</v>
      </c>
    </row>
    <row r="593" spans="1:25" x14ac:dyDescent="0.25">
      <c r="A593" t="s">
        <v>2763</v>
      </c>
      <c r="B593" t="s">
        <v>2763</v>
      </c>
      <c r="C593">
        <v>5</v>
      </c>
      <c r="D593" t="s">
        <v>2762</v>
      </c>
      <c r="E593">
        <v>65.744</v>
      </c>
      <c r="F593">
        <v>0</v>
      </c>
      <c r="G593">
        <v>109.91</v>
      </c>
      <c r="H593">
        <v>2969100</v>
      </c>
      <c r="I593">
        <v>3924800</v>
      </c>
      <c r="J593">
        <v>5185500</v>
      </c>
      <c r="K593">
        <v>1215400</v>
      </c>
      <c r="N593">
        <f t="shared" si="75"/>
        <v>4.1355134713431836E-5</v>
      </c>
      <c r="O593">
        <f t="shared" si="76"/>
        <v>7.461940266725483E-5</v>
      </c>
      <c r="P593">
        <f t="shared" si="77"/>
        <v>7.5359796407007882E-5</v>
      </c>
      <c r="Q593">
        <f t="shared" si="78"/>
        <v>2.7159474777250977E-5</v>
      </c>
      <c r="T593">
        <f t="shared" si="79"/>
        <v>5.798726869034333E-5</v>
      </c>
      <c r="U593">
        <f t="shared" si="80"/>
        <v>5.1259635592129429E-5</v>
      </c>
      <c r="X593" s="40">
        <f t="shared" si="81"/>
        <v>1.6632133976911494E-5</v>
      </c>
      <c r="Y593" s="40">
        <f t="shared" si="82"/>
        <v>2.4100160814878452E-5</v>
      </c>
    </row>
    <row r="594" spans="1:25" x14ac:dyDescent="0.25">
      <c r="A594" t="s">
        <v>2758</v>
      </c>
      <c r="B594" t="s">
        <v>2758</v>
      </c>
      <c r="C594" t="s">
        <v>294</v>
      </c>
      <c r="D594" t="s">
        <v>2757</v>
      </c>
      <c r="E594">
        <v>14.34</v>
      </c>
      <c r="F594">
        <v>6.9589000000000001E-4</v>
      </c>
      <c r="G594">
        <v>2.4477000000000002</v>
      </c>
      <c r="H594">
        <v>0</v>
      </c>
      <c r="I594">
        <v>0</v>
      </c>
      <c r="J594">
        <v>817860</v>
      </c>
      <c r="K594">
        <v>0</v>
      </c>
      <c r="N594">
        <f t="shared" si="75"/>
        <v>0</v>
      </c>
      <c r="O594">
        <f t="shared" si="76"/>
        <v>0</v>
      </c>
      <c r="P594">
        <f t="shared" si="77"/>
        <v>1.1885789815723744E-5</v>
      </c>
      <c r="Q594">
        <f t="shared" si="78"/>
        <v>0</v>
      </c>
      <c r="T594">
        <f t="shared" si="79"/>
        <v>0</v>
      </c>
      <c r="U594">
        <f t="shared" si="80"/>
        <v>5.9428949078618718E-6</v>
      </c>
      <c r="X594" s="40">
        <f t="shared" si="81"/>
        <v>0</v>
      </c>
      <c r="Y594" s="40">
        <f t="shared" si="82"/>
        <v>5.9428949078618718E-6</v>
      </c>
    </row>
    <row r="595" spans="1:25" x14ac:dyDescent="0.25">
      <c r="A595" t="s">
        <v>6979</v>
      </c>
      <c r="B595" t="s">
        <v>6979</v>
      </c>
      <c r="C595" t="s">
        <v>294</v>
      </c>
      <c r="D595" t="s">
        <v>6980</v>
      </c>
      <c r="E595">
        <v>8.4076000000000004</v>
      </c>
      <c r="F595">
        <v>6.8634000000000002E-4</v>
      </c>
      <c r="G595">
        <v>2.3210000000000002</v>
      </c>
      <c r="H595">
        <v>2820400</v>
      </c>
      <c r="I595">
        <v>0</v>
      </c>
      <c r="J595">
        <v>3899400</v>
      </c>
      <c r="K595">
        <v>0</v>
      </c>
      <c r="N595">
        <f t="shared" si="75"/>
        <v>3.9283965493167345E-5</v>
      </c>
      <c r="O595">
        <f t="shared" si="76"/>
        <v>0</v>
      </c>
      <c r="P595">
        <f t="shared" si="77"/>
        <v>5.6669171749973302E-5</v>
      </c>
      <c r="Q595">
        <f t="shared" si="78"/>
        <v>0</v>
      </c>
      <c r="T595">
        <f t="shared" si="79"/>
        <v>1.9641982746583673E-5</v>
      </c>
      <c r="U595">
        <f t="shared" si="80"/>
        <v>2.8334585874986651E-5</v>
      </c>
      <c r="X595" s="40">
        <f t="shared" si="81"/>
        <v>1.9641982746583669E-5</v>
      </c>
      <c r="Y595" s="40">
        <f t="shared" si="82"/>
        <v>2.8334585874986651E-5</v>
      </c>
    </row>
    <row r="596" spans="1:25" x14ac:dyDescent="0.25">
      <c r="A596" t="s">
        <v>6981</v>
      </c>
      <c r="B596" t="s">
        <v>6981</v>
      </c>
      <c r="C596" t="s">
        <v>276</v>
      </c>
      <c r="D596" t="s">
        <v>6982</v>
      </c>
      <c r="E596">
        <v>52.997999999999998</v>
      </c>
      <c r="F596">
        <v>0</v>
      </c>
      <c r="G596">
        <v>15.37</v>
      </c>
      <c r="H596">
        <v>0</v>
      </c>
      <c r="I596">
        <v>0</v>
      </c>
      <c r="J596">
        <v>452700</v>
      </c>
      <c r="K596">
        <v>103190</v>
      </c>
      <c r="N596">
        <f t="shared" ref="N596:N659" si="83">H596/SUM(H$9:H$18, H$23:H$1649)</f>
        <v>0</v>
      </c>
      <c r="O596">
        <f t="shared" ref="O596:O659" si="84">I596/SUM(I$9:I$18, I$23:I$1649)</f>
        <v>0</v>
      </c>
      <c r="P596">
        <f t="shared" ref="P596:P659" si="85">J596/SUM(J$9:J$18, J$23:J$1649)</f>
        <v>6.578995243168927E-6</v>
      </c>
      <c r="Q596">
        <f t="shared" ref="Q596:Q659" si="86">K596/SUM(K$9:K$18, K$23:K$1649)</f>
        <v>2.3058961677345139E-6</v>
      </c>
      <c r="T596">
        <f t="shared" si="79"/>
        <v>0</v>
      </c>
      <c r="U596">
        <f t="shared" si="80"/>
        <v>4.4424457054517202E-6</v>
      </c>
      <c r="X596" s="40">
        <f t="shared" si="81"/>
        <v>0</v>
      </c>
      <c r="Y596" s="40">
        <f t="shared" si="82"/>
        <v>2.1365495377172063E-6</v>
      </c>
    </row>
    <row r="597" spans="1:25" x14ac:dyDescent="0.25">
      <c r="A597" t="s">
        <v>2756</v>
      </c>
      <c r="B597" t="s">
        <v>2756</v>
      </c>
      <c r="C597" t="s">
        <v>174</v>
      </c>
      <c r="D597" t="s">
        <v>2755</v>
      </c>
      <c r="E597">
        <v>26.768000000000001</v>
      </c>
      <c r="F597">
        <v>0</v>
      </c>
      <c r="G597">
        <v>45.213000000000001</v>
      </c>
      <c r="H597">
        <v>8539700</v>
      </c>
      <c r="I597">
        <v>4185300</v>
      </c>
      <c r="J597">
        <v>5210400</v>
      </c>
      <c r="K597">
        <v>455830</v>
      </c>
      <c r="N597">
        <f t="shared" si="83"/>
        <v>1.1894528440008551E-4</v>
      </c>
      <c r="O597">
        <f t="shared" si="84"/>
        <v>7.9572102013672456E-5</v>
      </c>
      <c r="P597">
        <f t="shared" si="85"/>
        <v>7.572166294457119E-5</v>
      </c>
      <c r="Q597">
        <f t="shared" si="86"/>
        <v>1.0186032078093066E-5</v>
      </c>
      <c r="T597">
        <f t="shared" si="79"/>
        <v>9.9258693206878988E-5</v>
      </c>
      <c r="U597">
        <f t="shared" si="80"/>
        <v>4.295384751133213E-5</v>
      </c>
      <c r="X597" s="40">
        <f t="shared" si="81"/>
        <v>1.9686591193206522E-5</v>
      </c>
      <c r="Y597" s="40">
        <f t="shared" si="82"/>
        <v>3.2767815433239059E-5</v>
      </c>
    </row>
    <row r="598" spans="1:25" x14ac:dyDescent="0.25">
      <c r="A598" t="s">
        <v>6983</v>
      </c>
      <c r="B598" t="s">
        <v>6983</v>
      </c>
      <c r="C598" t="s">
        <v>200</v>
      </c>
      <c r="D598" t="s">
        <v>6984</v>
      </c>
      <c r="E598">
        <v>12.403</v>
      </c>
      <c r="F598">
        <v>8.0196999999999994E-3</v>
      </c>
      <c r="G598">
        <v>1.5367</v>
      </c>
      <c r="H598">
        <v>7511200</v>
      </c>
      <c r="I598">
        <v>1702900</v>
      </c>
      <c r="J598">
        <v>8921200</v>
      </c>
      <c r="K598">
        <v>953670</v>
      </c>
      <c r="N598">
        <f t="shared" si="83"/>
        <v>1.0461981336416059E-4</v>
      </c>
      <c r="O598">
        <f t="shared" si="84"/>
        <v>3.2376014268769939E-5</v>
      </c>
      <c r="P598">
        <f t="shared" si="85"/>
        <v>1.2964994999637426E-4</v>
      </c>
      <c r="Q598">
        <f t="shared" si="86"/>
        <v>2.1310824675679563E-5</v>
      </c>
      <c r="T598">
        <f t="shared" si="79"/>
        <v>6.8497913816465265E-5</v>
      </c>
      <c r="U598">
        <f t="shared" si="80"/>
        <v>7.5480387336026916E-5</v>
      </c>
      <c r="X598" s="40">
        <f t="shared" si="81"/>
        <v>3.612189954769532E-5</v>
      </c>
      <c r="Y598" s="40">
        <f t="shared" si="82"/>
        <v>5.416956266034734E-5</v>
      </c>
    </row>
    <row r="599" spans="1:25" x14ac:dyDescent="0.25">
      <c r="A599" t="s">
        <v>6985</v>
      </c>
      <c r="B599" t="s">
        <v>6985</v>
      </c>
      <c r="C599" t="s">
        <v>157</v>
      </c>
      <c r="D599" t="s">
        <v>6986</v>
      </c>
      <c r="E599">
        <v>21.53</v>
      </c>
      <c r="F599">
        <v>0</v>
      </c>
      <c r="G599">
        <v>3.1991000000000001</v>
      </c>
      <c r="H599">
        <v>0</v>
      </c>
      <c r="I599">
        <v>0</v>
      </c>
      <c r="J599">
        <v>415040</v>
      </c>
      <c r="K599">
        <v>348670</v>
      </c>
      <c r="N599">
        <f t="shared" si="83"/>
        <v>0</v>
      </c>
      <c r="O599">
        <f t="shared" si="84"/>
        <v>0</v>
      </c>
      <c r="P599">
        <f t="shared" si="85"/>
        <v>6.0316902710952761E-6</v>
      </c>
      <c r="Q599">
        <f t="shared" si="86"/>
        <v>7.7914218122298004E-6</v>
      </c>
      <c r="T599">
        <f t="shared" si="79"/>
        <v>0</v>
      </c>
      <c r="U599">
        <f t="shared" si="80"/>
        <v>6.9115560416625383E-6</v>
      </c>
      <c r="X599" s="40">
        <f t="shared" si="81"/>
        <v>0</v>
      </c>
      <c r="Y599" s="40">
        <f t="shared" si="82"/>
        <v>8.7986577056726205E-7</v>
      </c>
    </row>
    <row r="600" spans="1:25" x14ac:dyDescent="0.25">
      <c r="A600" t="s">
        <v>2754</v>
      </c>
      <c r="B600" t="s">
        <v>2754</v>
      </c>
      <c r="C600">
        <v>3</v>
      </c>
      <c r="D600" t="s">
        <v>2753</v>
      </c>
      <c r="E600">
        <v>29.719000000000001</v>
      </c>
      <c r="F600">
        <v>0</v>
      </c>
      <c r="G600">
        <v>6.1220999999999997</v>
      </c>
      <c r="H600">
        <v>18366000</v>
      </c>
      <c r="I600">
        <v>3116300</v>
      </c>
      <c r="J600">
        <v>4329400</v>
      </c>
      <c r="K600">
        <v>5136100</v>
      </c>
      <c r="N600">
        <f t="shared" si="83"/>
        <v>2.5581098789090605E-4</v>
      </c>
      <c r="O600">
        <f t="shared" si="84"/>
        <v>5.9247973025878061E-5</v>
      </c>
      <c r="P600">
        <f t="shared" si="85"/>
        <v>6.2918272599460023E-5</v>
      </c>
      <c r="Q600">
        <f t="shared" si="86"/>
        <v>1.1477190916853607E-4</v>
      </c>
      <c r="T600">
        <f t="shared" si="79"/>
        <v>1.5752948045839204E-4</v>
      </c>
      <c r="U600">
        <f t="shared" si="80"/>
        <v>8.8845090883998048E-5</v>
      </c>
      <c r="X600" s="40">
        <f t="shared" si="81"/>
        <v>9.8281507432513993E-5</v>
      </c>
      <c r="Y600" s="40">
        <f t="shared" si="82"/>
        <v>2.5926818284538025E-5</v>
      </c>
    </row>
    <row r="601" spans="1:25" x14ac:dyDescent="0.25">
      <c r="A601" t="s">
        <v>2752</v>
      </c>
      <c r="B601" t="s">
        <v>2752</v>
      </c>
      <c r="C601" t="s">
        <v>157</v>
      </c>
      <c r="D601" t="s">
        <v>2751</v>
      </c>
      <c r="E601">
        <v>28.353000000000002</v>
      </c>
      <c r="F601">
        <v>0</v>
      </c>
      <c r="G601">
        <v>22.661999999999999</v>
      </c>
      <c r="H601">
        <v>676480</v>
      </c>
      <c r="I601">
        <v>561910</v>
      </c>
      <c r="J601">
        <v>2170500</v>
      </c>
      <c r="K601">
        <v>541030</v>
      </c>
      <c r="N601">
        <f t="shared" si="83"/>
        <v>9.4223574588064976E-6</v>
      </c>
      <c r="O601">
        <f t="shared" si="84"/>
        <v>1.0683191131460752E-5</v>
      </c>
      <c r="P601">
        <f t="shared" si="85"/>
        <v>3.1543426497234718E-5</v>
      </c>
      <c r="Q601">
        <f t="shared" si="86"/>
        <v>1.2089921539193761E-5</v>
      </c>
      <c r="T601">
        <f t="shared" si="79"/>
        <v>1.0052774295133625E-5</v>
      </c>
      <c r="U601">
        <f t="shared" si="80"/>
        <v>2.181667401821424E-5</v>
      </c>
      <c r="X601" s="40">
        <f t="shared" si="81"/>
        <v>6.304168363271271E-7</v>
      </c>
      <c r="Y601" s="40">
        <f t="shared" si="82"/>
        <v>9.7267524790204777E-6</v>
      </c>
    </row>
    <row r="602" spans="1:25" x14ac:dyDescent="0.25">
      <c r="A602" t="s">
        <v>6987</v>
      </c>
      <c r="B602" t="s">
        <v>6987</v>
      </c>
      <c r="C602">
        <v>1</v>
      </c>
      <c r="D602" t="s">
        <v>6988</v>
      </c>
      <c r="E602">
        <v>38.789000000000001</v>
      </c>
      <c r="F602">
        <v>7.0125999999999999E-4</v>
      </c>
      <c r="G602">
        <v>2.5087999999999999</v>
      </c>
      <c r="H602">
        <v>297960</v>
      </c>
      <c r="I602">
        <v>0</v>
      </c>
      <c r="J602">
        <v>0</v>
      </c>
      <c r="K602">
        <v>0</v>
      </c>
      <c r="N602">
        <f t="shared" si="83"/>
        <v>4.1501384053127717E-6</v>
      </c>
      <c r="O602">
        <f t="shared" si="84"/>
        <v>0</v>
      </c>
      <c r="P602">
        <f t="shared" si="85"/>
        <v>0</v>
      </c>
      <c r="Q602">
        <f t="shared" si="86"/>
        <v>0</v>
      </c>
      <c r="T602">
        <f t="shared" si="79"/>
        <v>2.0750692026563859E-6</v>
      </c>
      <c r="U602">
        <f t="shared" si="80"/>
        <v>0</v>
      </c>
      <c r="X602" s="40">
        <f t="shared" si="81"/>
        <v>2.0750692026563859E-6</v>
      </c>
      <c r="Y602" s="40">
        <f t="shared" si="82"/>
        <v>0</v>
      </c>
    </row>
    <row r="603" spans="1:25" x14ac:dyDescent="0.25">
      <c r="A603" t="s">
        <v>6989</v>
      </c>
      <c r="B603" t="s">
        <v>6989</v>
      </c>
      <c r="C603" t="s">
        <v>283</v>
      </c>
      <c r="D603" t="s">
        <v>6990</v>
      </c>
      <c r="E603">
        <v>18.539000000000001</v>
      </c>
      <c r="F603">
        <v>0</v>
      </c>
      <c r="G603">
        <v>60.854999999999997</v>
      </c>
      <c r="H603">
        <v>5684600</v>
      </c>
      <c r="I603">
        <v>3160200</v>
      </c>
      <c r="J603">
        <v>7618000</v>
      </c>
      <c r="K603">
        <v>2219000</v>
      </c>
      <c r="N603">
        <f t="shared" si="83"/>
        <v>7.9177999660494632E-5</v>
      </c>
      <c r="O603">
        <f t="shared" si="84"/>
        <v>6.0082612186368403E-5</v>
      </c>
      <c r="P603">
        <f t="shared" si="85"/>
        <v>1.1071081458462754E-4</v>
      </c>
      <c r="Q603">
        <f t="shared" si="86"/>
        <v>4.9586041246272764E-5</v>
      </c>
      <c r="T603">
        <f t="shared" si="79"/>
        <v>6.9630305923431521E-5</v>
      </c>
      <c r="U603">
        <f t="shared" si="80"/>
        <v>8.014842791545015E-5</v>
      </c>
      <c r="X603" s="40">
        <f t="shared" si="81"/>
        <v>9.5476937370631147E-6</v>
      </c>
      <c r="Y603" s="40">
        <f t="shared" si="82"/>
        <v>3.0562386669177386E-5</v>
      </c>
    </row>
    <row r="604" spans="1:25" x14ac:dyDescent="0.25">
      <c r="A604" t="s">
        <v>5639</v>
      </c>
      <c r="B604" t="s">
        <v>5639</v>
      </c>
      <c r="C604" t="s">
        <v>276</v>
      </c>
      <c r="D604" t="s">
        <v>5637</v>
      </c>
      <c r="E604">
        <v>38.712000000000003</v>
      </c>
      <c r="F604">
        <v>2.0325E-3</v>
      </c>
      <c r="G604">
        <v>2.1796000000000002</v>
      </c>
      <c r="H604">
        <v>0</v>
      </c>
      <c r="I604">
        <v>0</v>
      </c>
      <c r="J604">
        <v>284180</v>
      </c>
      <c r="K604">
        <v>0</v>
      </c>
      <c r="N604">
        <f t="shared" si="83"/>
        <v>0</v>
      </c>
      <c r="O604">
        <f t="shared" si="84"/>
        <v>0</v>
      </c>
      <c r="P604">
        <f t="shared" si="85"/>
        <v>4.1299290218770613E-6</v>
      </c>
      <c r="Q604">
        <f t="shared" si="86"/>
        <v>0</v>
      </c>
      <c r="T604">
        <f t="shared" si="79"/>
        <v>0</v>
      </c>
      <c r="U604">
        <f t="shared" si="80"/>
        <v>2.0649645109385306E-6</v>
      </c>
      <c r="X604" s="40">
        <f t="shared" si="81"/>
        <v>0</v>
      </c>
      <c r="Y604" s="40">
        <f t="shared" si="82"/>
        <v>2.0649645109385306E-6</v>
      </c>
    </row>
    <row r="605" spans="1:25" x14ac:dyDescent="0.25">
      <c r="A605" t="s">
        <v>5633</v>
      </c>
      <c r="B605" t="s">
        <v>5633</v>
      </c>
      <c r="C605" t="s">
        <v>691</v>
      </c>
      <c r="D605" t="s">
        <v>5631</v>
      </c>
      <c r="E605">
        <v>47.741999999999997</v>
      </c>
      <c r="F605">
        <v>0</v>
      </c>
      <c r="G605">
        <v>17.058</v>
      </c>
      <c r="H605">
        <v>1444900</v>
      </c>
      <c r="I605">
        <v>192720</v>
      </c>
      <c r="J605">
        <v>378010</v>
      </c>
      <c r="K605">
        <v>255980</v>
      </c>
      <c r="N605">
        <f t="shared" si="83"/>
        <v>2.0125301993007195E-5</v>
      </c>
      <c r="O605">
        <f t="shared" si="84"/>
        <v>3.6640469022710333E-6</v>
      </c>
      <c r="P605">
        <f t="shared" si="85"/>
        <v>5.4935409584057564E-6</v>
      </c>
      <c r="Q605">
        <f t="shared" si="86"/>
        <v>5.7201599090675543E-6</v>
      </c>
      <c r="T605">
        <f t="shared" si="79"/>
        <v>1.1894674447639113E-5</v>
      </c>
      <c r="U605">
        <f t="shared" si="80"/>
        <v>5.606850433736655E-6</v>
      </c>
      <c r="X605" s="40">
        <f t="shared" si="81"/>
        <v>8.2306275453680797E-6</v>
      </c>
      <c r="Y605" s="40">
        <f t="shared" si="82"/>
        <v>1.1330947533089893E-7</v>
      </c>
    </row>
    <row r="606" spans="1:25" x14ac:dyDescent="0.25">
      <c r="A606" t="s">
        <v>5628</v>
      </c>
      <c r="B606" t="s">
        <v>6991</v>
      </c>
      <c r="C606" t="s">
        <v>1910</v>
      </c>
      <c r="D606" t="s">
        <v>5627</v>
      </c>
      <c r="E606">
        <v>34.65</v>
      </c>
      <c r="F606">
        <v>0</v>
      </c>
      <c r="G606">
        <v>8.4842999999999993</v>
      </c>
      <c r="H606">
        <v>2116400</v>
      </c>
      <c r="I606">
        <v>332260</v>
      </c>
      <c r="J606">
        <v>0</v>
      </c>
      <c r="K606">
        <v>0</v>
      </c>
      <c r="N606">
        <f t="shared" si="83"/>
        <v>2.9478295479272219E-5</v>
      </c>
      <c r="O606">
        <f t="shared" si="84"/>
        <v>6.3170206711735858E-6</v>
      </c>
      <c r="P606">
        <f t="shared" si="85"/>
        <v>0</v>
      </c>
      <c r="Q606">
        <f t="shared" si="86"/>
        <v>0</v>
      </c>
      <c r="T606">
        <f t="shared" si="79"/>
        <v>1.7897658075222904E-5</v>
      </c>
      <c r="U606">
        <f t="shared" si="80"/>
        <v>0</v>
      </c>
      <c r="X606" s="40">
        <f t="shared" si="81"/>
        <v>1.1580637404049315E-5</v>
      </c>
      <c r="Y606" s="40">
        <f t="shared" si="82"/>
        <v>0</v>
      </c>
    </row>
    <row r="607" spans="1:25" x14ac:dyDescent="0.25">
      <c r="A607" t="s">
        <v>5626</v>
      </c>
      <c r="B607" t="s">
        <v>5626</v>
      </c>
      <c r="C607" t="s">
        <v>157</v>
      </c>
      <c r="D607" t="s">
        <v>5625</v>
      </c>
      <c r="E607">
        <v>47.277000000000001</v>
      </c>
      <c r="F607">
        <v>0</v>
      </c>
      <c r="G607">
        <v>13.351000000000001</v>
      </c>
      <c r="H607">
        <v>1193800</v>
      </c>
      <c r="I607">
        <v>1186500</v>
      </c>
      <c r="J607">
        <v>908720</v>
      </c>
      <c r="K607">
        <v>0</v>
      </c>
      <c r="N607">
        <f t="shared" si="83"/>
        <v>1.6627853497994317E-5</v>
      </c>
      <c r="O607">
        <f t="shared" si="84"/>
        <v>2.2558072071111357E-5</v>
      </c>
      <c r="P607">
        <f t="shared" si="85"/>
        <v>1.320623935801296E-5</v>
      </c>
      <c r="Q607">
        <f t="shared" si="86"/>
        <v>0</v>
      </c>
      <c r="T607">
        <f t="shared" si="79"/>
        <v>1.9592962784552839E-5</v>
      </c>
      <c r="U607">
        <f t="shared" si="80"/>
        <v>6.6031196790064801E-6</v>
      </c>
      <c r="X607" s="40">
        <f t="shared" si="81"/>
        <v>2.9651092865585198E-6</v>
      </c>
      <c r="Y607" s="40">
        <f t="shared" si="82"/>
        <v>6.6031196790064801E-6</v>
      </c>
    </row>
    <row r="608" spans="1:25" x14ac:dyDescent="0.25">
      <c r="A608" t="s">
        <v>2741</v>
      </c>
      <c r="B608" t="s">
        <v>2741</v>
      </c>
      <c r="C608" t="s">
        <v>344</v>
      </c>
      <c r="D608" t="s">
        <v>2740</v>
      </c>
      <c r="E608">
        <v>14.708</v>
      </c>
      <c r="F608">
        <v>0</v>
      </c>
      <c r="G608">
        <v>37.823</v>
      </c>
      <c r="H608">
        <v>50739000</v>
      </c>
      <c r="I608">
        <v>9764400</v>
      </c>
      <c r="J608">
        <v>14670000</v>
      </c>
      <c r="K608">
        <v>32426000</v>
      </c>
      <c r="N608">
        <f t="shared" si="83"/>
        <v>7.0671859493611465E-4</v>
      </c>
      <c r="O608">
        <f t="shared" si="84"/>
        <v>1.8564352206587419E-4</v>
      </c>
      <c r="P608">
        <f t="shared" si="85"/>
        <v>2.1319606851620976E-4</v>
      </c>
      <c r="Q608">
        <f t="shared" si="86"/>
        <v>7.2459530124003636E-4</v>
      </c>
      <c r="T608">
        <f t="shared" si="79"/>
        <v>4.4618105850099444E-4</v>
      </c>
      <c r="U608">
        <f t="shared" si="80"/>
        <v>4.6889568487812306E-4</v>
      </c>
      <c r="X608" s="40">
        <f t="shared" si="81"/>
        <v>2.605375364351202E-4</v>
      </c>
      <c r="Y608" s="40">
        <f t="shared" si="82"/>
        <v>2.556996163619133E-4</v>
      </c>
    </row>
    <row r="609" spans="1:25" x14ac:dyDescent="0.25">
      <c r="A609" t="s">
        <v>6992</v>
      </c>
      <c r="B609" t="s">
        <v>6992</v>
      </c>
      <c r="C609" t="s">
        <v>200</v>
      </c>
      <c r="D609" t="s">
        <v>6993</v>
      </c>
      <c r="E609">
        <v>23.427</v>
      </c>
      <c r="F609">
        <v>0</v>
      </c>
      <c r="G609">
        <v>4.0829000000000004</v>
      </c>
      <c r="H609">
        <v>908730</v>
      </c>
      <c r="I609">
        <v>0</v>
      </c>
      <c r="J609">
        <v>0</v>
      </c>
      <c r="K609">
        <v>1181500</v>
      </c>
      <c r="N609">
        <f t="shared" si="83"/>
        <v>1.2657253567793916E-5</v>
      </c>
      <c r="O609">
        <f t="shared" si="84"/>
        <v>0</v>
      </c>
      <c r="P609">
        <f t="shared" si="85"/>
        <v>0</v>
      </c>
      <c r="Q609">
        <f t="shared" si="86"/>
        <v>2.6401941294489084E-5</v>
      </c>
      <c r="T609">
        <f t="shared" si="79"/>
        <v>6.328626783896958E-6</v>
      </c>
      <c r="U609">
        <f t="shared" si="80"/>
        <v>1.3200970647244542E-5</v>
      </c>
      <c r="X609" s="40">
        <f t="shared" si="81"/>
        <v>6.328626783896958E-6</v>
      </c>
      <c r="Y609" s="40">
        <f t="shared" si="82"/>
        <v>1.320097064724454E-5</v>
      </c>
    </row>
    <row r="610" spans="1:25" x14ac:dyDescent="0.25">
      <c r="A610" t="s">
        <v>6994</v>
      </c>
      <c r="B610" t="s">
        <v>6994</v>
      </c>
      <c r="C610" t="s">
        <v>2375</v>
      </c>
      <c r="D610" t="s">
        <v>6995</v>
      </c>
      <c r="E610">
        <v>5.5627000000000004</v>
      </c>
      <c r="F610">
        <v>0</v>
      </c>
      <c r="G610">
        <v>37.048999999999999</v>
      </c>
      <c r="H610">
        <v>1998100</v>
      </c>
      <c r="I610">
        <v>0</v>
      </c>
      <c r="J610">
        <v>2877400</v>
      </c>
      <c r="K610">
        <v>7041100</v>
      </c>
      <c r="N610">
        <f t="shared" si="83"/>
        <v>2.7830552918698649E-5</v>
      </c>
      <c r="O610">
        <f t="shared" si="84"/>
        <v>0</v>
      </c>
      <c r="P610">
        <f t="shared" si="85"/>
        <v>4.1816657637937421E-5</v>
      </c>
      <c r="Q610">
        <f t="shared" si="86"/>
        <v>1.5734126859807623E-4</v>
      </c>
      <c r="T610">
        <f t="shared" si="79"/>
        <v>1.3915276459349325E-5</v>
      </c>
      <c r="U610">
        <f t="shared" si="80"/>
        <v>9.957896311800683E-5</v>
      </c>
      <c r="X610" s="40">
        <f t="shared" si="81"/>
        <v>1.3915276459349325E-5</v>
      </c>
      <c r="Y610" s="40">
        <f t="shared" si="82"/>
        <v>5.7762305480069402E-5</v>
      </c>
    </row>
    <row r="611" spans="1:25" x14ac:dyDescent="0.25">
      <c r="A611" t="s">
        <v>2735</v>
      </c>
      <c r="B611" t="s">
        <v>2735</v>
      </c>
      <c r="C611" t="s">
        <v>6996</v>
      </c>
      <c r="D611" t="s">
        <v>6997</v>
      </c>
      <c r="E611">
        <v>56.122</v>
      </c>
      <c r="F611">
        <v>0</v>
      </c>
      <c r="G611">
        <v>50.110999999999997</v>
      </c>
      <c r="H611">
        <v>12238000</v>
      </c>
      <c r="I611">
        <v>2880600</v>
      </c>
      <c r="J611">
        <v>9799000</v>
      </c>
      <c r="K611">
        <v>6538800</v>
      </c>
      <c r="N611">
        <f t="shared" si="83"/>
        <v>1.7045708754268257E-4</v>
      </c>
      <c r="O611">
        <f t="shared" si="84"/>
        <v>5.476677826215202E-5</v>
      </c>
      <c r="P611">
        <f t="shared" si="85"/>
        <v>1.4240683540493111E-4</v>
      </c>
      <c r="Q611">
        <f t="shared" si="86"/>
        <v>1.4611681230334761E-4</v>
      </c>
      <c r="T611">
        <f t="shared" si="79"/>
        <v>1.126119329024173E-4</v>
      </c>
      <c r="U611">
        <f t="shared" si="80"/>
        <v>1.4426182385413936E-4</v>
      </c>
      <c r="X611" s="40">
        <f t="shared" si="81"/>
        <v>5.7845154640265273E-5</v>
      </c>
      <c r="Y611" s="40">
        <f t="shared" si="82"/>
        <v>1.8549884492082521E-6</v>
      </c>
    </row>
    <row r="612" spans="1:25" x14ac:dyDescent="0.25">
      <c r="A612" t="s">
        <v>2729</v>
      </c>
      <c r="B612" t="s">
        <v>2729</v>
      </c>
      <c r="C612" t="s">
        <v>341</v>
      </c>
      <c r="D612" t="s">
        <v>2728</v>
      </c>
      <c r="E612">
        <v>20.27</v>
      </c>
      <c r="F612">
        <v>0</v>
      </c>
      <c r="G612">
        <v>45.271999999999998</v>
      </c>
      <c r="H612">
        <v>2543300</v>
      </c>
      <c r="I612">
        <v>954400</v>
      </c>
      <c r="J612">
        <v>743720</v>
      </c>
      <c r="K612">
        <v>0</v>
      </c>
      <c r="N612">
        <f t="shared" si="83"/>
        <v>3.5424375776050384E-5</v>
      </c>
      <c r="O612">
        <f t="shared" si="84"/>
        <v>1.8145321521001836E-5</v>
      </c>
      <c r="P612">
        <f t="shared" si="85"/>
        <v>1.0808328566930847E-5</v>
      </c>
      <c r="Q612">
        <f t="shared" si="86"/>
        <v>0</v>
      </c>
      <c r="T612">
        <f t="shared" si="79"/>
        <v>2.678484864852611E-5</v>
      </c>
      <c r="U612">
        <f t="shared" si="80"/>
        <v>5.4041642834654234E-6</v>
      </c>
      <c r="X612" s="40">
        <f t="shared" si="81"/>
        <v>8.6395271275242743E-6</v>
      </c>
      <c r="Y612" s="40">
        <f t="shared" si="82"/>
        <v>5.4041642834654226E-6</v>
      </c>
    </row>
    <row r="613" spans="1:25" x14ac:dyDescent="0.25">
      <c r="A613" t="s">
        <v>2727</v>
      </c>
      <c r="B613" t="s">
        <v>2727</v>
      </c>
      <c r="C613" t="s">
        <v>2592</v>
      </c>
      <c r="D613" t="s">
        <v>2725</v>
      </c>
      <c r="E613">
        <v>24.248999999999999</v>
      </c>
      <c r="F613">
        <v>0</v>
      </c>
      <c r="G613">
        <v>35.448999999999998</v>
      </c>
      <c r="H613">
        <v>10536000</v>
      </c>
      <c r="I613">
        <v>2448300</v>
      </c>
      <c r="J613">
        <v>9338600</v>
      </c>
      <c r="K613">
        <v>6817500</v>
      </c>
      <c r="N613">
        <f t="shared" si="83"/>
        <v>1.4675076600340772E-4</v>
      </c>
      <c r="O613">
        <f t="shared" si="84"/>
        <v>4.6547768943701586E-5</v>
      </c>
      <c r="P613">
        <f t="shared" si="85"/>
        <v>1.3571593765817835E-4</v>
      </c>
      <c r="Q613">
        <f t="shared" si="86"/>
        <v>1.523446760687087E-4</v>
      </c>
      <c r="T613">
        <f t="shared" si="79"/>
        <v>9.6649267473554646E-5</v>
      </c>
      <c r="U613">
        <f t="shared" si="80"/>
        <v>1.4403030686344352E-4</v>
      </c>
      <c r="X613" s="40">
        <f t="shared" si="81"/>
        <v>5.0101498529853067E-5</v>
      </c>
      <c r="Y613" s="40">
        <f t="shared" si="82"/>
        <v>8.31436920526517E-6</v>
      </c>
    </row>
    <row r="614" spans="1:25" x14ac:dyDescent="0.25">
      <c r="A614" t="s">
        <v>2724</v>
      </c>
      <c r="B614" t="s">
        <v>6998</v>
      </c>
      <c r="C614" t="s">
        <v>6999</v>
      </c>
      <c r="D614" t="s">
        <v>2721</v>
      </c>
      <c r="E614">
        <v>46.16</v>
      </c>
      <c r="F614">
        <v>0</v>
      </c>
      <c r="G614">
        <v>3.5672000000000001</v>
      </c>
      <c r="H614">
        <v>534720</v>
      </c>
      <c r="I614">
        <v>92368</v>
      </c>
      <c r="J614">
        <v>234230</v>
      </c>
      <c r="K614">
        <v>0</v>
      </c>
      <c r="N614">
        <f t="shared" si="83"/>
        <v>7.4478520878267057E-6</v>
      </c>
      <c r="O614">
        <f t="shared" si="84"/>
        <v>1.75612642314742E-6</v>
      </c>
      <c r="P614">
        <f t="shared" si="85"/>
        <v>3.4040160278494759E-6</v>
      </c>
      <c r="Q614">
        <f t="shared" si="86"/>
        <v>0</v>
      </c>
      <c r="T614">
        <f t="shared" si="79"/>
        <v>4.6019892554870624E-6</v>
      </c>
      <c r="U614">
        <f t="shared" si="80"/>
        <v>1.702008013924738E-6</v>
      </c>
      <c r="X614" s="40">
        <f t="shared" si="81"/>
        <v>2.8458628323396428E-6</v>
      </c>
      <c r="Y614" s="40">
        <f t="shared" si="82"/>
        <v>1.7020080139247378E-6</v>
      </c>
    </row>
    <row r="615" spans="1:25" x14ac:dyDescent="0.25">
      <c r="A615" t="s">
        <v>7000</v>
      </c>
      <c r="B615" t="s">
        <v>7000</v>
      </c>
      <c r="C615" t="s">
        <v>4925</v>
      </c>
      <c r="D615" t="s">
        <v>7001</v>
      </c>
      <c r="E615">
        <v>13.042</v>
      </c>
      <c r="F615">
        <v>0</v>
      </c>
      <c r="G615">
        <v>71.444000000000003</v>
      </c>
      <c r="H615">
        <v>172630000</v>
      </c>
      <c r="I615">
        <v>19411000</v>
      </c>
      <c r="J615">
        <v>126910000</v>
      </c>
      <c r="K615">
        <v>39615000</v>
      </c>
      <c r="N615">
        <f t="shared" si="83"/>
        <v>2.4044784296856753E-3</v>
      </c>
      <c r="O615">
        <f t="shared" si="84"/>
        <v>3.6904739736396341E-4</v>
      </c>
      <c r="P615">
        <f t="shared" si="85"/>
        <v>1.8443567181589762E-3</v>
      </c>
      <c r="Q615">
        <f t="shared" si="86"/>
        <v>8.8524156105051631E-4</v>
      </c>
      <c r="T615">
        <f t="shared" si="79"/>
        <v>1.3867629135248193E-3</v>
      </c>
      <c r="U615">
        <f t="shared" si="80"/>
        <v>1.3647991396047463E-3</v>
      </c>
      <c r="X615" s="40">
        <f t="shared" si="81"/>
        <v>1.0177155161608558E-3</v>
      </c>
      <c r="Y615" s="40">
        <f t="shared" si="82"/>
        <v>4.7955757855422994E-4</v>
      </c>
    </row>
    <row r="616" spans="1:25" x14ac:dyDescent="0.25">
      <c r="A616" t="s">
        <v>7002</v>
      </c>
      <c r="B616" t="s">
        <v>7002</v>
      </c>
      <c r="C616" t="s">
        <v>294</v>
      </c>
      <c r="D616" t="s">
        <v>7003</v>
      </c>
      <c r="E616">
        <v>21.081</v>
      </c>
      <c r="F616">
        <v>0</v>
      </c>
      <c r="G616">
        <v>3.8593000000000002</v>
      </c>
      <c r="H616">
        <v>844460</v>
      </c>
      <c r="I616">
        <v>0</v>
      </c>
      <c r="J616">
        <v>0</v>
      </c>
      <c r="K616">
        <v>315620</v>
      </c>
      <c r="N616">
        <f t="shared" si="83"/>
        <v>1.1762068323769711E-5</v>
      </c>
      <c r="O616">
        <f t="shared" si="84"/>
        <v>0</v>
      </c>
      <c r="P616">
        <f t="shared" si="85"/>
        <v>0</v>
      </c>
      <c r="Q616">
        <f t="shared" si="86"/>
        <v>7.0528825318380401E-6</v>
      </c>
      <c r="T616">
        <f t="shared" si="79"/>
        <v>5.8810341618848553E-6</v>
      </c>
      <c r="U616">
        <f t="shared" si="80"/>
        <v>3.5264412659190201E-6</v>
      </c>
      <c r="X616" s="40">
        <f t="shared" si="81"/>
        <v>5.8810341618848553E-6</v>
      </c>
      <c r="Y616" s="40">
        <f t="shared" si="82"/>
        <v>3.5264412659190201E-6</v>
      </c>
    </row>
    <row r="617" spans="1:25" x14ac:dyDescent="0.25">
      <c r="A617" t="s">
        <v>2710</v>
      </c>
      <c r="B617" t="s">
        <v>2710</v>
      </c>
      <c r="C617" t="s">
        <v>165</v>
      </c>
      <c r="D617" t="s">
        <v>2708</v>
      </c>
      <c r="E617">
        <v>16.797999999999998</v>
      </c>
      <c r="F617">
        <v>0</v>
      </c>
      <c r="G617">
        <v>4.0739999999999998</v>
      </c>
      <c r="H617">
        <v>0</v>
      </c>
      <c r="I617">
        <v>0</v>
      </c>
      <c r="J617">
        <v>1351600</v>
      </c>
      <c r="K617">
        <v>0</v>
      </c>
      <c r="N617">
        <f t="shared" si="83"/>
        <v>0</v>
      </c>
      <c r="O617">
        <f t="shared" si="84"/>
        <v>0</v>
      </c>
      <c r="P617">
        <f t="shared" si="85"/>
        <v>1.9642522577130819E-5</v>
      </c>
      <c r="Q617">
        <f t="shared" si="86"/>
        <v>0</v>
      </c>
      <c r="T617">
        <f t="shared" si="79"/>
        <v>0</v>
      </c>
      <c r="U617">
        <f t="shared" si="80"/>
        <v>9.8212612885654094E-6</v>
      </c>
      <c r="X617" s="40">
        <f t="shared" si="81"/>
        <v>0</v>
      </c>
      <c r="Y617" s="40">
        <f t="shared" si="82"/>
        <v>9.8212612885654094E-6</v>
      </c>
    </row>
    <row r="618" spans="1:25" x14ac:dyDescent="0.25">
      <c r="A618" t="s">
        <v>2707</v>
      </c>
      <c r="B618" t="s">
        <v>2707</v>
      </c>
      <c r="C618" t="s">
        <v>560</v>
      </c>
      <c r="D618" t="s">
        <v>2706</v>
      </c>
      <c r="E618">
        <v>49.978000000000002</v>
      </c>
      <c r="F618">
        <v>0</v>
      </c>
      <c r="G618">
        <v>134.59</v>
      </c>
      <c r="H618">
        <v>78236000</v>
      </c>
      <c r="I618">
        <v>37015000</v>
      </c>
      <c r="J618">
        <v>28942000</v>
      </c>
      <c r="K618">
        <v>11801000</v>
      </c>
      <c r="N618">
        <f t="shared" si="83"/>
        <v>1.0897107943282655E-3</v>
      </c>
      <c r="O618">
        <f t="shared" si="84"/>
        <v>7.0373960194874583E-4</v>
      </c>
      <c r="P618">
        <f t="shared" si="85"/>
        <v>4.2060808554847601E-4</v>
      </c>
      <c r="Q618">
        <f t="shared" si="86"/>
        <v>2.6370656725879446E-4</v>
      </c>
      <c r="T618">
        <f t="shared" si="79"/>
        <v>8.9672519813850573E-4</v>
      </c>
      <c r="U618">
        <f t="shared" si="80"/>
        <v>3.4215732640363524E-4</v>
      </c>
      <c r="X618" s="40">
        <f t="shared" si="81"/>
        <v>1.9298559618975982E-4</v>
      </c>
      <c r="Y618" s="40">
        <f t="shared" si="82"/>
        <v>7.8450759144840776E-5</v>
      </c>
    </row>
    <row r="619" spans="1:25" x14ac:dyDescent="0.25">
      <c r="A619" t="s">
        <v>2705</v>
      </c>
      <c r="B619" t="s">
        <v>5602</v>
      </c>
      <c r="C619" t="s">
        <v>2986</v>
      </c>
      <c r="D619" t="s">
        <v>5600</v>
      </c>
      <c r="E619">
        <v>20.809000000000001</v>
      </c>
      <c r="F619">
        <v>0</v>
      </c>
      <c r="G619">
        <v>12.555</v>
      </c>
      <c r="H619">
        <v>3372500</v>
      </c>
      <c r="I619">
        <v>0</v>
      </c>
      <c r="J619">
        <v>9284500</v>
      </c>
      <c r="K619">
        <v>0</v>
      </c>
      <c r="N619">
        <f t="shared" si="83"/>
        <v>4.6973895059462086E-5</v>
      </c>
      <c r="O619">
        <f t="shared" si="84"/>
        <v>0</v>
      </c>
      <c r="P619">
        <f t="shared" si="85"/>
        <v>1.3492971357455689E-4</v>
      </c>
      <c r="Q619">
        <f t="shared" si="86"/>
        <v>0</v>
      </c>
      <c r="T619">
        <f t="shared" si="79"/>
        <v>2.3486947529731043E-5</v>
      </c>
      <c r="U619">
        <f t="shared" si="80"/>
        <v>6.7464856787278444E-5</v>
      </c>
      <c r="X619" s="40">
        <f t="shared" si="81"/>
        <v>2.3486947529731043E-5</v>
      </c>
      <c r="Y619" s="40">
        <f t="shared" si="82"/>
        <v>6.7464856787278444E-5</v>
      </c>
    </row>
    <row r="620" spans="1:25" x14ac:dyDescent="0.25">
      <c r="A620" t="s">
        <v>2702</v>
      </c>
      <c r="B620" t="s">
        <v>2702</v>
      </c>
      <c r="C620" t="s">
        <v>2701</v>
      </c>
      <c r="D620" t="s">
        <v>2700</v>
      </c>
      <c r="E620">
        <v>16.324999999999999</v>
      </c>
      <c r="F620">
        <v>0</v>
      </c>
      <c r="G620">
        <v>12.404999999999999</v>
      </c>
      <c r="H620">
        <v>2166100</v>
      </c>
      <c r="I620">
        <v>344300</v>
      </c>
      <c r="J620">
        <v>707790</v>
      </c>
      <c r="K620">
        <v>736790</v>
      </c>
      <c r="N620">
        <f t="shared" si="83"/>
        <v>3.0170542353832713E-5</v>
      </c>
      <c r="O620">
        <f t="shared" si="84"/>
        <v>6.5459285411577247E-6</v>
      </c>
      <c r="P620">
        <f t="shared" si="85"/>
        <v>1.0286165326181875E-5</v>
      </c>
      <c r="Q620">
        <f t="shared" si="86"/>
        <v>1.6464398075638266E-5</v>
      </c>
      <c r="T620">
        <f t="shared" si="79"/>
        <v>1.835823544749522E-5</v>
      </c>
      <c r="U620">
        <f t="shared" si="80"/>
        <v>1.3375281700910071E-5</v>
      </c>
      <c r="X620" s="40">
        <f t="shared" si="81"/>
        <v>1.1812306906337493E-5</v>
      </c>
      <c r="Y620" s="40">
        <f t="shared" si="82"/>
        <v>3.0891163747281952E-6</v>
      </c>
    </row>
    <row r="621" spans="1:25" x14ac:dyDescent="0.25">
      <c r="A621" t="s">
        <v>5597</v>
      </c>
      <c r="B621" t="s">
        <v>5597</v>
      </c>
      <c r="C621" t="s">
        <v>4095</v>
      </c>
      <c r="D621" t="s">
        <v>5595</v>
      </c>
      <c r="E621">
        <v>37.566000000000003</v>
      </c>
      <c r="F621">
        <v>0</v>
      </c>
      <c r="G621">
        <v>160.36000000000001</v>
      </c>
      <c r="H621">
        <v>77130000</v>
      </c>
      <c r="I621">
        <v>41039000</v>
      </c>
      <c r="J621">
        <v>66485000</v>
      </c>
      <c r="K621">
        <v>22705000</v>
      </c>
      <c r="N621">
        <f t="shared" si="83"/>
        <v>1.0743058638802996E-3</v>
      </c>
      <c r="O621">
        <f t="shared" si="84"/>
        <v>7.8024502294676693E-4</v>
      </c>
      <c r="P621">
        <f t="shared" si="85"/>
        <v>9.6621272087935961E-4</v>
      </c>
      <c r="Q621">
        <f t="shared" si="86"/>
        <v>5.0736866448698661E-4</v>
      </c>
      <c r="T621">
        <f t="shared" si="79"/>
        <v>9.272754434135333E-4</v>
      </c>
      <c r="U621">
        <f t="shared" si="80"/>
        <v>7.3679069268317316E-4</v>
      </c>
      <c r="X621" s="40">
        <f t="shared" si="81"/>
        <v>1.4703042046676628E-4</v>
      </c>
      <c r="Y621" s="40">
        <f t="shared" si="82"/>
        <v>2.2942202819618647E-4</v>
      </c>
    </row>
    <row r="622" spans="1:25" x14ac:dyDescent="0.25">
      <c r="A622" t="s">
        <v>5594</v>
      </c>
      <c r="B622" t="s">
        <v>5594</v>
      </c>
      <c r="C622" t="s">
        <v>200</v>
      </c>
      <c r="D622" t="s">
        <v>5593</v>
      </c>
      <c r="E622">
        <v>30.684000000000001</v>
      </c>
      <c r="F622">
        <v>0</v>
      </c>
      <c r="G622">
        <v>6.3737000000000004</v>
      </c>
      <c r="H622">
        <v>0</v>
      </c>
      <c r="I622">
        <v>0</v>
      </c>
      <c r="J622">
        <v>0</v>
      </c>
      <c r="K622">
        <v>183820</v>
      </c>
      <c r="N622">
        <f t="shared" si="83"/>
        <v>0</v>
      </c>
      <c r="O622">
        <f t="shared" si="84"/>
        <v>0</v>
      </c>
      <c r="P622">
        <f t="shared" si="85"/>
        <v>0</v>
      </c>
      <c r="Q622">
        <f t="shared" si="86"/>
        <v>4.1076638584451824E-6</v>
      </c>
      <c r="T622">
        <f t="shared" si="79"/>
        <v>0</v>
      </c>
      <c r="U622">
        <f t="shared" si="80"/>
        <v>2.0538319292225912E-6</v>
      </c>
      <c r="X622" s="40">
        <f t="shared" si="81"/>
        <v>0</v>
      </c>
      <c r="Y622" s="40">
        <f t="shared" si="82"/>
        <v>2.0538319292225908E-6</v>
      </c>
    </row>
    <row r="623" spans="1:25" x14ac:dyDescent="0.25">
      <c r="A623" t="s">
        <v>5592</v>
      </c>
      <c r="B623" t="s">
        <v>5592</v>
      </c>
      <c r="C623" t="s">
        <v>344</v>
      </c>
      <c r="D623" t="s">
        <v>5591</v>
      </c>
      <c r="E623">
        <v>9.8780000000000001</v>
      </c>
      <c r="F623">
        <v>0</v>
      </c>
      <c r="G623">
        <v>26.713999999999999</v>
      </c>
      <c r="H623">
        <v>5330100</v>
      </c>
      <c r="I623">
        <v>3379900</v>
      </c>
      <c r="J623">
        <v>23854000</v>
      </c>
      <c r="K623">
        <v>0</v>
      </c>
      <c r="N623">
        <f t="shared" si="83"/>
        <v>7.4240343382190907E-5</v>
      </c>
      <c r="O623">
        <f t="shared" si="84"/>
        <v>6.4259610445132129E-5</v>
      </c>
      <c r="P623">
        <f t="shared" si="85"/>
        <v>3.4666523642710756E-4</v>
      </c>
      <c r="Q623">
        <f t="shared" si="86"/>
        <v>0</v>
      </c>
      <c r="T623">
        <f t="shared" si="79"/>
        <v>6.9249976913661525E-5</v>
      </c>
      <c r="U623">
        <f t="shared" si="80"/>
        <v>1.7333261821355378E-4</v>
      </c>
      <c r="X623" s="40">
        <f t="shared" si="81"/>
        <v>4.9903664685293893E-6</v>
      </c>
      <c r="Y623" s="40">
        <f t="shared" si="82"/>
        <v>1.7333261821355378E-4</v>
      </c>
    </row>
    <row r="624" spans="1:25" x14ac:dyDescent="0.25">
      <c r="A624" t="s">
        <v>2696</v>
      </c>
      <c r="B624" t="s">
        <v>2696</v>
      </c>
      <c r="C624" t="s">
        <v>200</v>
      </c>
      <c r="D624" t="s">
        <v>2695</v>
      </c>
      <c r="E624">
        <v>32.692</v>
      </c>
      <c r="F624">
        <v>0</v>
      </c>
      <c r="G624">
        <v>5.0301</v>
      </c>
      <c r="H624">
        <v>1105000</v>
      </c>
      <c r="I624">
        <v>662280</v>
      </c>
      <c r="J624">
        <v>441580</v>
      </c>
      <c r="K624">
        <v>0</v>
      </c>
      <c r="N624">
        <f t="shared" si="83"/>
        <v>1.5391001939423454E-5</v>
      </c>
      <c r="O624">
        <f t="shared" si="84"/>
        <v>1.2591453831652448E-5</v>
      </c>
      <c r="P624">
        <f t="shared" si="85"/>
        <v>6.4173905886426658E-6</v>
      </c>
      <c r="Q624">
        <f t="shared" si="86"/>
        <v>0</v>
      </c>
      <c r="T624">
        <f t="shared" si="79"/>
        <v>1.399122788553795E-5</v>
      </c>
      <c r="U624">
        <f t="shared" si="80"/>
        <v>3.2086952943213329E-6</v>
      </c>
      <c r="X624" s="40">
        <f t="shared" si="81"/>
        <v>1.399774053885503E-6</v>
      </c>
      <c r="Y624" s="40">
        <f t="shared" si="82"/>
        <v>3.2086952943213329E-6</v>
      </c>
    </row>
    <row r="625" spans="1:25" x14ac:dyDescent="0.25">
      <c r="A625" t="s">
        <v>7004</v>
      </c>
      <c r="B625" t="s">
        <v>7005</v>
      </c>
      <c r="C625" t="s">
        <v>7006</v>
      </c>
      <c r="D625" t="s">
        <v>5585</v>
      </c>
      <c r="E625">
        <v>48</v>
      </c>
      <c r="F625">
        <v>0</v>
      </c>
      <c r="G625">
        <v>11.061</v>
      </c>
      <c r="H625">
        <v>845600</v>
      </c>
      <c r="I625">
        <v>0</v>
      </c>
      <c r="J625">
        <v>756210</v>
      </c>
      <c r="K625">
        <v>0</v>
      </c>
      <c r="N625">
        <f t="shared" si="83"/>
        <v>1.1777946823508122E-5</v>
      </c>
      <c r="O625">
        <f t="shared" si="84"/>
        <v>0</v>
      </c>
      <c r="P625">
        <f t="shared" si="85"/>
        <v>1.0989843147419425E-5</v>
      </c>
      <c r="Q625">
        <f t="shared" si="86"/>
        <v>0</v>
      </c>
      <c r="T625">
        <f t="shared" si="79"/>
        <v>5.888973411754061E-6</v>
      </c>
      <c r="U625">
        <f t="shared" si="80"/>
        <v>5.4949215737097127E-6</v>
      </c>
      <c r="X625" s="40">
        <f t="shared" si="81"/>
        <v>5.888973411754061E-6</v>
      </c>
      <c r="Y625" s="40">
        <f t="shared" si="82"/>
        <v>5.4949215737097119E-6</v>
      </c>
    </row>
    <row r="626" spans="1:25" x14ac:dyDescent="0.25">
      <c r="A626" t="s">
        <v>2694</v>
      </c>
      <c r="B626" t="s">
        <v>2694</v>
      </c>
      <c r="C626">
        <v>7</v>
      </c>
      <c r="D626" t="s">
        <v>2693</v>
      </c>
      <c r="E626">
        <v>47.807000000000002</v>
      </c>
      <c r="F626">
        <v>0</v>
      </c>
      <c r="G626">
        <v>51.359000000000002</v>
      </c>
      <c r="H626">
        <v>20208000</v>
      </c>
      <c r="I626">
        <v>5241700</v>
      </c>
      <c r="J626">
        <v>9545500</v>
      </c>
      <c r="K626">
        <v>2562000</v>
      </c>
      <c r="N626">
        <f t="shared" si="83"/>
        <v>2.8146730062612597E-4</v>
      </c>
      <c r="O626">
        <f t="shared" si="84"/>
        <v>9.9656676253809023E-5</v>
      </c>
      <c r="P626">
        <f t="shared" si="85"/>
        <v>1.3872277246226858E-4</v>
      </c>
      <c r="Q626">
        <f t="shared" si="86"/>
        <v>5.7250760555633544E-5</v>
      </c>
      <c r="T626">
        <f t="shared" si="79"/>
        <v>1.905619884399675E-4</v>
      </c>
      <c r="U626">
        <f t="shared" si="80"/>
        <v>9.7986766508951058E-5</v>
      </c>
      <c r="X626" s="40">
        <f t="shared" si="81"/>
        <v>9.090531218615846E-5</v>
      </c>
      <c r="Y626" s="40">
        <f t="shared" si="82"/>
        <v>4.0736005953317515E-5</v>
      </c>
    </row>
    <row r="627" spans="1:25" x14ac:dyDescent="0.25">
      <c r="A627" t="s">
        <v>2692</v>
      </c>
      <c r="B627" t="s">
        <v>2692</v>
      </c>
      <c r="C627" t="s">
        <v>2691</v>
      </c>
      <c r="D627" t="s">
        <v>2690</v>
      </c>
      <c r="E627">
        <v>44.886000000000003</v>
      </c>
      <c r="F627">
        <v>1.9959999999999999E-3</v>
      </c>
      <c r="G627">
        <v>2.0038999999999998</v>
      </c>
      <c r="H627">
        <v>0</v>
      </c>
      <c r="I627">
        <v>0</v>
      </c>
      <c r="J627">
        <v>0</v>
      </c>
      <c r="K627">
        <v>305910</v>
      </c>
      <c r="N627">
        <f t="shared" si="83"/>
        <v>0</v>
      </c>
      <c r="O627">
        <f t="shared" si="84"/>
        <v>0</v>
      </c>
      <c r="P627">
        <f t="shared" si="85"/>
        <v>0</v>
      </c>
      <c r="Q627">
        <f t="shared" si="86"/>
        <v>6.8359017024097798E-6</v>
      </c>
      <c r="T627">
        <f t="shared" si="79"/>
        <v>0</v>
      </c>
      <c r="U627">
        <f t="shared" si="80"/>
        <v>3.4179508512048899E-6</v>
      </c>
      <c r="X627" s="40">
        <f t="shared" si="81"/>
        <v>0</v>
      </c>
      <c r="Y627" s="40">
        <f t="shared" si="82"/>
        <v>3.4179508512048899E-6</v>
      </c>
    </row>
    <row r="628" spans="1:25" x14ac:dyDescent="0.25">
      <c r="A628" t="s">
        <v>7007</v>
      </c>
      <c r="B628" t="s">
        <v>7007</v>
      </c>
      <c r="C628" t="s">
        <v>5623</v>
      </c>
      <c r="D628" t="s">
        <v>7008</v>
      </c>
      <c r="E628">
        <v>33.423999999999999</v>
      </c>
      <c r="F628">
        <v>0</v>
      </c>
      <c r="G628">
        <v>11.43</v>
      </c>
      <c r="H628">
        <v>0</v>
      </c>
      <c r="I628">
        <v>0</v>
      </c>
      <c r="J628">
        <v>0</v>
      </c>
      <c r="K628">
        <v>0</v>
      </c>
      <c r="N628">
        <f t="shared" si="83"/>
        <v>0</v>
      </c>
      <c r="O628">
        <f t="shared" si="84"/>
        <v>0</v>
      </c>
      <c r="P628">
        <f t="shared" si="85"/>
        <v>0</v>
      </c>
      <c r="Q628">
        <f t="shared" si="86"/>
        <v>0</v>
      </c>
      <c r="T628">
        <f t="shared" si="79"/>
        <v>0</v>
      </c>
      <c r="U628">
        <f t="shared" si="80"/>
        <v>0</v>
      </c>
      <c r="X628" s="40">
        <f t="shared" si="81"/>
        <v>0</v>
      </c>
      <c r="Y628" s="40">
        <f t="shared" si="82"/>
        <v>0</v>
      </c>
    </row>
    <row r="629" spans="1:25" x14ac:dyDescent="0.25">
      <c r="A629" t="s">
        <v>5578</v>
      </c>
      <c r="B629" t="s">
        <v>5578</v>
      </c>
      <c r="C629">
        <v>3</v>
      </c>
      <c r="D629" t="s">
        <v>5577</v>
      </c>
      <c r="E629">
        <v>22.504999999999999</v>
      </c>
      <c r="F629">
        <v>0</v>
      </c>
      <c r="G629">
        <v>13.169</v>
      </c>
      <c r="H629">
        <v>9605500</v>
      </c>
      <c r="I629">
        <v>7867500</v>
      </c>
      <c r="J629">
        <v>10762000</v>
      </c>
      <c r="K629">
        <v>4318300</v>
      </c>
      <c r="N629">
        <f t="shared" si="83"/>
        <v>1.3379028880464435E-4</v>
      </c>
      <c r="O629">
        <f t="shared" si="84"/>
        <v>1.4957912517443624E-4</v>
      </c>
      <c r="P629">
        <f t="shared" si="85"/>
        <v>1.5640191474924672E-4</v>
      </c>
      <c r="Q629">
        <f t="shared" si="86"/>
        <v>9.6497251876421665E-5</v>
      </c>
      <c r="T629">
        <f t="shared" si="79"/>
        <v>1.4168470698954031E-4</v>
      </c>
      <c r="U629">
        <f t="shared" si="80"/>
        <v>1.264495833128342E-4</v>
      </c>
      <c r="X629" s="40">
        <f t="shared" si="81"/>
        <v>7.8944181848959483E-6</v>
      </c>
      <c r="Y629" s="40">
        <f t="shared" si="82"/>
        <v>2.9952331436412526E-5</v>
      </c>
    </row>
    <row r="630" spans="1:25" x14ac:dyDescent="0.25">
      <c r="A630" t="s">
        <v>2687</v>
      </c>
      <c r="B630" t="s">
        <v>2687</v>
      </c>
      <c r="C630" t="s">
        <v>200</v>
      </c>
      <c r="D630" t="s">
        <v>2686</v>
      </c>
      <c r="E630">
        <v>24.459</v>
      </c>
      <c r="F630">
        <v>0</v>
      </c>
      <c r="G630">
        <v>3.72</v>
      </c>
      <c r="H630">
        <v>0</v>
      </c>
      <c r="I630">
        <v>0</v>
      </c>
      <c r="J630">
        <v>611510</v>
      </c>
      <c r="K630">
        <v>544970</v>
      </c>
      <c r="N630">
        <f t="shared" si="83"/>
        <v>0</v>
      </c>
      <c r="O630">
        <f t="shared" si="84"/>
        <v>0</v>
      </c>
      <c r="P630">
        <f t="shared" si="85"/>
        <v>8.8869480476037777E-6</v>
      </c>
      <c r="Q630">
        <f t="shared" si="86"/>
        <v>1.217796525370945E-5</v>
      </c>
      <c r="T630">
        <f t="shared" si="79"/>
        <v>0</v>
      </c>
      <c r="U630">
        <f t="shared" si="80"/>
        <v>1.0532456650656613E-5</v>
      </c>
      <c r="X630" s="40">
        <f t="shared" si="81"/>
        <v>0</v>
      </c>
      <c r="Y630" s="40">
        <f t="shared" si="82"/>
        <v>1.6455086030528359E-6</v>
      </c>
    </row>
    <row r="631" spans="1:25" x14ac:dyDescent="0.25">
      <c r="A631" t="s">
        <v>7009</v>
      </c>
      <c r="B631" t="s">
        <v>5574</v>
      </c>
      <c r="C631" t="s">
        <v>1910</v>
      </c>
      <c r="D631" t="s">
        <v>5573</v>
      </c>
      <c r="E631">
        <v>32.746000000000002</v>
      </c>
      <c r="F631">
        <v>0</v>
      </c>
      <c r="G631">
        <v>11.004</v>
      </c>
      <c r="H631">
        <v>206740</v>
      </c>
      <c r="I631">
        <v>0</v>
      </c>
      <c r="J631">
        <v>309980</v>
      </c>
      <c r="K631">
        <v>501390</v>
      </c>
      <c r="N631">
        <f t="shared" si="83"/>
        <v>2.8795798560691451E-6</v>
      </c>
      <c r="O631">
        <f t="shared" si="84"/>
        <v>0</v>
      </c>
      <c r="P631">
        <f t="shared" si="85"/>
        <v>4.5048750728462647E-6</v>
      </c>
      <c r="Q631">
        <f t="shared" si="86"/>
        <v>1.1204121325132358E-5</v>
      </c>
      <c r="T631">
        <f t="shared" si="79"/>
        <v>1.4397899280345726E-6</v>
      </c>
      <c r="U631">
        <f t="shared" si="80"/>
        <v>7.854498198989312E-6</v>
      </c>
      <c r="X631" s="40">
        <f t="shared" si="81"/>
        <v>1.4397899280345723E-6</v>
      </c>
      <c r="Y631" s="40">
        <f t="shared" si="82"/>
        <v>3.349623126143046E-6</v>
      </c>
    </row>
    <row r="632" spans="1:25" x14ac:dyDescent="0.25">
      <c r="A632" t="s">
        <v>2683</v>
      </c>
      <c r="B632" t="s">
        <v>2682</v>
      </c>
      <c r="C632" t="s">
        <v>7010</v>
      </c>
      <c r="D632" t="s">
        <v>2680</v>
      </c>
      <c r="E632">
        <v>20.373999999999999</v>
      </c>
      <c r="F632">
        <v>0</v>
      </c>
      <c r="G632">
        <v>10.337999999999999</v>
      </c>
      <c r="H632">
        <v>785690</v>
      </c>
      <c r="I632">
        <v>0</v>
      </c>
      <c r="J632">
        <v>1559400</v>
      </c>
      <c r="K632">
        <v>1617600</v>
      </c>
      <c r="N632">
        <f t="shared" si="83"/>
        <v>1.0943489876729063E-5</v>
      </c>
      <c r="O632">
        <f t="shared" si="84"/>
        <v>0</v>
      </c>
      <c r="P632">
        <f t="shared" si="85"/>
        <v>2.266243689462696E-5</v>
      </c>
      <c r="Q632">
        <f t="shared" si="86"/>
        <v>3.6147084416390637E-5</v>
      </c>
      <c r="T632">
        <f t="shared" si="79"/>
        <v>5.4717449383645314E-6</v>
      </c>
      <c r="U632">
        <f t="shared" si="80"/>
        <v>2.94047606555088E-5</v>
      </c>
      <c r="X632" s="40">
        <f t="shared" si="81"/>
        <v>5.4717449383645314E-6</v>
      </c>
      <c r="Y632" s="40">
        <f t="shared" si="82"/>
        <v>6.7423237608818388E-6</v>
      </c>
    </row>
    <row r="633" spans="1:25" x14ac:dyDescent="0.25">
      <c r="A633" t="s">
        <v>7011</v>
      </c>
      <c r="B633" t="s">
        <v>7012</v>
      </c>
      <c r="C633" t="s">
        <v>7013</v>
      </c>
      <c r="D633" t="s">
        <v>7014</v>
      </c>
      <c r="E633">
        <v>31.497</v>
      </c>
      <c r="F633">
        <v>0</v>
      </c>
      <c r="G633">
        <v>5.3887999999999998</v>
      </c>
      <c r="H633">
        <v>0</v>
      </c>
      <c r="I633">
        <v>0</v>
      </c>
      <c r="J633">
        <v>719650</v>
      </c>
      <c r="K633">
        <v>851960</v>
      </c>
      <c r="N633">
        <f t="shared" si="83"/>
        <v>0</v>
      </c>
      <c r="O633">
        <f t="shared" si="84"/>
        <v>0</v>
      </c>
      <c r="P633">
        <f t="shared" si="85"/>
        <v>1.0458524247286323E-5</v>
      </c>
      <c r="Q633">
        <f t="shared" si="86"/>
        <v>1.903800076618952E-5</v>
      </c>
      <c r="T633">
        <f t="shared" si="79"/>
        <v>0</v>
      </c>
      <c r="U633">
        <f t="shared" si="80"/>
        <v>1.4748262506737922E-5</v>
      </c>
      <c r="X633" s="40">
        <f t="shared" si="81"/>
        <v>0</v>
      </c>
      <c r="Y633" s="40">
        <f t="shared" si="82"/>
        <v>4.2897382594515988E-6</v>
      </c>
    </row>
    <row r="634" spans="1:25" x14ac:dyDescent="0.25">
      <c r="A634" t="s">
        <v>5569</v>
      </c>
      <c r="B634" t="s">
        <v>5569</v>
      </c>
      <c r="C634" t="s">
        <v>3276</v>
      </c>
      <c r="D634" t="s">
        <v>5568</v>
      </c>
      <c r="E634">
        <v>23.548999999999999</v>
      </c>
      <c r="F634">
        <v>0</v>
      </c>
      <c r="G634">
        <v>48.566000000000003</v>
      </c>
      <c r="H634">
        <v>12289000</v>
      </c>
      <c r="I634">
        <v>968530</v>
      </c>
      <c r="J634">
        <v>0</v>
      </c>
      <c r="K634">
        <v>0</v>
      </c>
      <c r="N634">
        <f t="shared" si="83"/>
        <v>1.7116744147834827E-4</v>
      </c>
      <c r="O634">
        <f t="shared" si="84"/>
        <v>1.8413965059446678E-5</v>
      </c>
      <c r="P634">
        <f t="shared" si="85"/>
        <v>0</v>
      </c>
      <c r="Q634">
        <f t="shared" si="86"/>
        <v>0</v>
      </c>
      <c r="T634">
        <f t="shared" si="79"/>
        <v>9.4790703268897469E-5</v>
      </c>
      <c r="U634">
        <f t="shared" si="80"/>
        <v>0</v>
      </c>
      <c r="X634" s="40">
        <f t="shared" si="81"/>
        <v>7.6376738209450791E-5</v>
      </c>
      <c r="Y634" s="40">
        <f t="shared" si="82"/>
        <v>0</v>
      </c>
    </row>
    <row r="635" spans="1:25" x14ac:dyDescent="0.25">
      <c r="A635" t="s">
        <v>7015</v>
      </c>
      <c r="B635" t="s">
        <v>7015</v>
      </c>
      <c r="C635" t="s">
        <v>165</v>
      </c>
      <c r="D635" t="s">
        <v>7016</v>
      </c>
      <c r="E635">
        <v>14.95</v>
      </c>
      <c r="F635">
        <v>0</v>
      </c>
      <c r="G635">
        <v>5.9438000000000004</v>
      </c>
      <c r="H635">
        <v>13110000</v>
      </c>
      <c r="I635">
        <v>4877600</v>
      </c>
      <c r="J635">
        <v>10807000</v>
      </c>
      <c r="K635">
        <v>6289100</v>
      </c>
      <c r="N635">
        <f t="shared" si="83"/>
        <v>1.8260274699171176E-4</v>
      </c>
      <c r="O635">
        <f t="shared" si="84"/>
        <v>9.273430453776043E-5</v>
      </c>
      <c r="P635">
        <f t="shared" si="85"/>
        <v>1.5705589041954186E-4</v>
      </c>
      <c r="Q635">
        <f t="shared" si="86"/>
        <v>1.4053698603061471E-4</v>
      </c>
      <c r="T635">
        <f t="shared" si="79"/>
        <v>1.3766852576473608E-4</v>
      </c>
      <c r="U635">
        <f t="shared" si="80"/>
        <v>1.4879643822507827E-4</v>
      </c>
      <c r="X635" s="40">
        <f t="shared" si="81"/>
        <v>4.4934221226975656E-5</v>
      </c>
      <c r="Y635" s="40">
        <f t="shared" si="82"/>
        <v>8.2594521944635721E-6</v>
      </c>
    </row>
    <row r="636" spans="1:25" x14ac:dyDescent="0.25">
      <c r="A636" t="s">
        <v>7017</v>
      </c>
      <c r="B636" t="s">
        <v>7017</v>
      </c>
      <c r="C636" t="s">
        <v>294</v>
      </c>
      <c r="D636" t="s">
        <v>7018</v>
      </c>
      <c r="E636">
        <v>8.3468</v>
      </c>
      <c r="F636">
        <v>0</v>
      </c>
      <c r="G636">
        <v>3.3094000000000001</v>
      </c>
      <c r="H636">
        <v>10635000</v>
      </c>
      <c r="I636">
        <v>0</v>
      </c>
      <c r="J636">
        <v>3172300</v>
      </c>
      <c r="K636">
        <v>2198400</v>
      </c>
      <c r="N636">
        <f t="shared" si="83"/>
        <v>1.4812968834911172E-4</v>
      </c>
      <c r="O636">
        <f t="shared" si="84"/>
        <v>0</v>
      </c>
      <c r="P636">
        <f t="shared" si="85"/>
        <v>4.6102378197271453E-5</v>
      </c>
      <c r="Q636">
        <f t="shared" si="86"/>
        <v>4.912571116530241E-5</v>
      </c>
      <c r="T636">
        <f t="shared" si="79"/>
        <v>7.4064844174555862E-5</v>
      </c>
      <c r="U636">
        <f t="shared" si="80"/>
        <v>4.7614044681286931E-5</v>
      </c>
      <c r="X636" s="40">
        <f t="shared" si="81"/>
        <v>7.4064844174555862E-5</v>
      </c>
      <c r="Y636" s="40">
        <f t="shared" si="82"/>
        <v>1.5116664840154781E-6</v>
      </c>
    </row>
    <row r="637" spans="1:25" x14ac:dyDescent="0.25">
      <c r="A637" t="s">
        <v>2669</v>
      </c>
      <c r="B637" t="s">
        <v>2669</v>
      </c>
      <c r="C637" t="s">
        <v>560</v>
      </c>
      <c r="D637" t="s">
        <v>2668</v>
      </c>
      <c r="E637">
        <v>38.781999999999996</v>
      </c>
      <c r="F637">
        <v>0</v>
      </c>
      <c r="G637">
        <v>30.29</v>
      </c>
      <c r="H637">
        <v>18339000</v>
      </c>
      <c r="I637">
        <v>2437600</v>
      </c>
      <c r="J637">
        <v>8016300</v>
      </c>
      <c r="K637">
        <v>2285900</v>
      </c>
      <c r="N637">
        <f t="shared" si="83"/>
        <v>2.5543491816025949E-4</v>
      </c>
      <c r="O637">
        <f t="shared" si="84"/>
        <v>4.6344337531008042E-5</v>
      </c>
      <c r="P637">
        <f t="shared" si="85"/>
        <v>1.1649922590637302E-4</v>
      </c>
      <c r="Q637">
        <f t="shared" si="86"/>
        <v>5.108099670340465E-5</v>
      </c>
      <c r="T637">
        <f t="shared" si="79"/>
        <v>1.5088962784563377E-4</v>
      </c>
      <c r="U637">
        <f t="shared" si="80"/>
        <v>8.3790111304888831E-5</v>
      </c>
      <c r="X637" s="40">
        <f t="shared" si="81"/>
        <v>1.045452903146257E-4</v>
      </c>
      <c r="Y637" s="40">
        <f t="shared" si="82"/>
        <v>3.2709114601484181E-5</v>
      </c>
    </row>
    <row r="638" spans="1:25" x14ac:dyDescent="0.25">
      <c r="A638" t="s">
        <v>2667</v>
      </c>
      <c r="B638" t="s">
        <v>2667</v>
      </c>
      <c r="C638" t="s">
        <v>294</v>
      </c>
      <c r="D638" t="s">
        <v>2666</v>
      </c>
      <c r="E638">
        <v>30.396000000000001</v>
      </c>
      <c r="F638">
        <v>0</v>
      </c>
      <c r="G638">
        <v>13.587</v>
      </c>
      <c r="H638">
        <v>500300</v>
      </c>
      <c r="I638">
        <v>646680</v>
      </c>
      <c r="J638">
        <v>2080400</v>
      </c>
      <c r="K638">
        <v>3007300</v>
      </c>
      <c r="N638">
        <f t="shared" si="83"/>
        <v>6.9684328237950719E-6</v>
      </c>
      <c r="O638">
        <f t="shared" si="84"/>
        <v>1.2294862239314195E-5</v>
      </c>
      <c r="P638">
        <f t="shared" si="85"/>
        <v>3.023402187737715E-5</v>
      </c>
      <c r="Q638">
        <f t="shared" si="86"/>
        <v>6.720148798554128E-5</v>
      </c>
      <c r="T638">
        <f t="shared" si="79"/>
        <v>9.6316475315546329E-6</v>
      </c>
      <c r="U638">
        <f t="shared" si="80"/>
        <v>4.8717754931459212E-5</v>
      </c>
      <c r="X638" s="40">
        <f t="shared" si="81"/>
        <v>2.663214707759561E-6</v>
      </c>
      <c r="Y638" s="40">
        <f t="shared" si="82"/>
        <v>1.8483733054082065E-5</v>
      </c>
    </row>
    <row r="639" spans="1:25" x14ac:dyDescent="0.25">
      <c r="A639" t="s">
        <v>2665</v>
      </c>
      <c r="B639" t="s">
        <v>2665</v>
      </c>
      <c r="C639">
        <v>7</v>
      </c>
      <c r="D639" t="s">
        <v>2664</v>
      </c>
      <c r="E639">
        <v>56.332000000000001</v>
      </c>
      <c r="F639">
        <v>0</v>
      </c>
      <c r="G639">
        <v>18.791</v>
      </c>
      <c r="H639">
        <v>0</v>
      </c>
      <c r="I639">
        <v>0</v>
      </c>
      <c r="J639">
        <v>1530000</v>
      </c>
      <c r="K639">
        <v>4985600</v>
      </c>
      <c r="N639">
        <f t="shared" si="83"/>
        <v>0</v>
      </c>
      <c r="O639">
        <f t="shared" si="84"/>
        <v>0</v>
      </c>
      <c r="P639">
        <f t="shared" si="85"/>
        <v>2.2235172790034146E-5</v>
      </c>
      <c r="Q639">
        <f t="shared" si="86"/>
        <v>1.1140881804300023E-4</v>
      </c>
      <c r="T639">
        <f t="shared" si="79"/>
        <v>0</v>
      </c>
      <c r="U639">
        <f t="shared" si="80"/>
        <v>6.6821995416517188E-5</v>
      </c>
      <c r="X639" s="40">
        <f t="shared" si="81"/>
        <v>0</v>
      </c>
      <c r="Y639" s="40">
        <f t="shared" si="82"/>
        <v>4.4586822626483035E-5</v>
      </c>
    </row>
    <row r="640" spans="1:25" x14ac:dyDescent="0.25">
      <c r="A640" t="s">
        <v>5557</v>
      </c>
      <c r="B640" t="s">
        <v>5557</v>
      </c>
      <c r="C640">
        <v>25</v>
      </c>
      <c r="D640" t="s">
        <v>5556</v>
      </c>
      <c r="E640">
        <v>75.653999999999996</v>
      </c>
      <c r="F640">
        <v>0</v>
      </c>
      <c r="G640">
        <v>36.274999999999999</v>
      </c>
      <c r="H640">
        <v>2609600</v>
      </c>
      <c r="I640">
        <v>3137800</v>
      </c>
      <c r="J640">
        <v>1439000</v>
      </c>
      <c r="K640">
        <v>0</v>
      </c>
      <c r="N640">
        <f t="shared" si="83"/>
        <v>3.6347835892415794E-5</v>
      </c>
      <c r="O640">
        <f t="shared" si="84"/>
        <v>5.9656737079421166E-5</v>
      </c>
      <c r="P640">
        <f t="shared" si="85"/>
        <v>2.0912688656770676E-5</v>
      </c>
      <c r="Q640">
        <f t="shared" si="86"/>
        <v>0</v>
      </c>
      <c r="T640">
        <f t="shared" si="79"/>
        <v>4.8002286485918476E-5</v>
      </c>
      <c r="U640">
        <f t="shared" si="80"/>
        <v>1.0456344328385338E-5</v>
      </c>
      <c r="X640" s="40">
        <f t="shared" si="81"/>
        <v>1.1654450593502686E-5</v>
      </c>
      <c r="Y640" s="40">
        <f t="shared" si="82"/>
        <v>1.0456344328385338E-5</v>
      </c>
    </row>
    <row r="641" spans="1:25" x14ac:dyDescent="0.25">
      <c r="A641" t="s">
        <v>2652</v>
      </c>
      <c r="B641" t="s">
        <v>2652</v>
      </c>
      <c r="C641" t="s">
        <v>696</v>
      </c>
      <c r="D641" t="s">
        <v>2651</v>
      </c>
      <c r="E641">
        <v>23.355</v>
      </c>
      <c r="F641">
        <v>0</v>
      </c>
      <c r="G641">
        <v>31.373999999999999</v>
      </c>
      <c r="H641">
        <v>8176300</v>
      </c>
      <c r="I641">
        <v>2139100</v>
      </c>
      <c r="J641">
        <v>1829500</v>
      </c>
      <c r="K641">
        <v>0</v>
      </c>
      <c r="N641">
        <f t="shared" si="83"/>
        <v>1.1388366439575385E-4</v>
      </c>
      <c r="O641">
        <f t="shared" si="84"/>
        <v>4.0669171485304933E-5</v>
      </c>
      <c r="P641">
        <f t="shared" si="85"/>
        <v>2.6587744195665014E-5</v>
      </c>
      <c r="Q641">
        <f t="shared" si="86"/>
        <v>0</v>
      </c>
      <c r="T641">
        <f t="shared" si="79"/>
        <v>7.727641794052939E-5</v>
      </c>
      <c r="U641">
        <f t="shared" si="80"/>
        <v>1.3293872097832507E-5</v>
      </c>
      <c r="X641" s="40">
        <f t="shared" si="81"/>
        <v>3.6607246455224451E-5</v>
      </c>
      <c r="Y641" s="40">
        <f t="shared" si="82"/>
        <v>1.3293872097832505E-5</v>
      </c>
    </row>
    <row r="642" spans="1:25" x14ac:dyDescent="0.25">
      <c r="A642" t="s">
        <v>2650</v>
      </c>
      <c r="B642" t="s">
        <v>2650</v>
      </c>
      <c r="C642" t="s">
        <v>696</v>
      </c>
      <c r="D642" t="s">
        <v>2649</v>
      </c>
      <c r="E642">
        <v>30.672999999999998</v>
      </c>
      <c r="F642">
        <v>0</v>
      </c>
      <c r="G642">
        <v>59.198</v>
      </c>
      <c r="H642">
        <v>389510000</v>
      </c>
      <c r="I642">
        <v>82152000</v>
      </c>
      <c r="J642">
        <v>161090000</v>
      </c>
      <c r="K642">
        <v>13362000</v>
      </c>
      <c r="N642">
        <f t="shared" si="83"/>
        <v>5.4252933623754121E-3</v>
      </c>
      <c r="O642">
        <f t="shared" si="84"/>
        <v>1.5618969547289846E-3</v>
      </c>
      <c r="P642">
        <f t="shared" si="85"/>
        <v>2.3410875717298045E-3</v>
      </c>
      <c r="Q642">
        <f t="shared" si="86"/>
        <v>2.9858886125853841E-4</v>
      </c>
      <c r="T642">
        <f t="shared" si="79"/>
        <v>3.4935951585521982E-3</v>
      </c>
      <c r="U642">
        <f t="shared" si="80"/>
        <v>1.3198382164941714E-3</v>
      </c>
      <c r="X642" s="40">
        <f t="shared" si="81"/>
        <v>1.9316982038232139E-3</v>
      </c>
      <c r="Y642" s="40">
        <f t="shared" si="82"/>
        <v>1.0212493552356331E-3</v>
      </c>
    </row>
    <row r="643" spans="1:25" x14ac:dyDescent="0.25">
      <c r="A643" t="s">
        <v>2648</v>
      </c>
      <c r="B643" t="s">
        <v>2648</v>
      </c>
      <c r="C643" t="s">
        <v>165</v>
      </c>
      <c r="D643" t="s">
        <v>7019</v>
      </c>
      <c r="E643">
        <v>11.477</v>
      </c>
      <c r="F643">
        <v>0</v>
      </c>
      <c r="G643">
        <v>2.9956999999999998</v>
      </c>
      <c r="H643">
        <v>0</v>
      </c>
      <c r="I643">
        <v>0</v>
      </c>
      <c r="J643">
        <v>836260</v>
      </c>
      <c r="K643">
        <v>1796500</v>
      </c>
      <c r="N643">
        <f t="shared" si="83"/>
        <v>0</v>
      </c>
      <c r="O643">
        <f t="shared" si="84"/>
        <v>0</v>
      </c>
      <c r="P643">
        <f t="shared" si="85"/>
        <v>1.2153193200911082E-5</v>
      </c>
      <c r="Q643">
        <f t="shared" si="86"/>
        <v>4.0144805362293389E-5</v>
      </c>
      <c r="T643">
        <f t="shared" si="79"/>
        <v>0</v>
      </c>
      <c r="U643">
        <f t="shared" si="80"/>
        <v>2.6148999281602236E-5</v>
      </c>
      <c r="X643" s="40">
        <f t="shared" si="81"/>
        <v>0</v>
      </c>
      <c r="Y643" s="40">
        <f t="shared" si="82"/>
        <v>1.3995806080691153E-5</v>
      </c>
    </row>
    <row r="644" spans="1:25" x14ac:dyDescent="0.25">
      <c r="A644" t="s">
        <v>7020</v>
      </c>
      <c r="B644" t="s">
        <v>7020</v>
      </c>
      <c r="C644" t="s">
        <v>165</v>
      </c>
      <c r="D644" t="s">
        <v>7021</v>
      </c>
      <c r="E644">
        <v>54.246000000000002</v>
      </c>
      <c r="F644">
        <v>0</v>
      </c>
      <c r="G644">
        <v>4.5632000000000001</v>
      </c>
      <c r="H644">
        <v>1653200</v>
      </c>
      <c r="I644">
        <v>0</v>
      </c>
      <c r="J644">
        <v>1303100</v>
      </c>
      <c r="K644">
        <v>200180</v>
      </c>
      <c r="N644">
        <f t="shared" si="83"/>
        <v>2.3026610322402584E-5</v>
      </c>
      <c r="O644">
        <f t="shared" si="84"/>
        <v>0</v>
      </c>
      <c r="P644">
        <f t="shared" si="85"/>
        <v>1.893768213247941E-5</v>
      </c>
      <c r="Q644">
        <f t="shared" si="86"/>
        <v>4.4732463887692126E-6</v>
      </c>
      <c r="T644">
        <f t="shared" si="79"/>
        <v>1.1513305161201292E-5</v>
      </c>
      <c r="U644">
        <f t="shared" si="80"/>
        <v>1.1705464260624311E-5</v>
      </c>
      <c r="X644" s="40">
        <f t="shared" si="81"/>
        <v>1.1513305161201292E-5</v>
      </c>
      <c r="Y644" s="40">
        <f t="shared" si="82"/>
        <v>7.2322178718550985E-6</v>
      </c>
    </row>
    <row r="645" spans="1:25" x14ac:dyDescent="0.25">
      <c r="A645" t="s">
        <v>5553</v>
      </c>
      <c r="B645" t="s">
        <v>5553</v>
      </c>
      <c r="C645">
        <v>1</v>
      </c>
      <c r="D645" t="s">
        <v>5552</v>
      </c>
      <c r="E645">
        <v>28.478999999999999</v>
      </c>
      <c r="F645">
        <v>7.0323E-4</v>
      </c>
      <c r="G645">
        <v>2.5246</v>
      </c>
      <c r="H645">
        <v>6456400</v>
      </c>
      <c r="I645">
        <v>1911200</v>
      </c>
      <c r="J645">
        <v>5758800</v>
      </c>
      <c r="K645">
        <v>603790</v>
      </c>
      <c r="N645">
        <f t="shared" si="83"/>
        <v>8.9928022553568873E-5</v>
      </c>
      <c r="O645">
        <f t="shared" si="84"/>
        <v>3.6336272517748018E-5</v>
      </c>
      <c r="P645">
        <f t="shared" si="85"/>
        <v>8.3691446446567739E-5</v>
      </c>
      <c r="Q645">
        <f t="shared" si="86"/>
        <v>1.3492364057722864E-5</v>
      </c>
      <c r="T645">
        <f t="shared" si="79"/>
        <v>6.3132147535658445E-5</v>
      </c>
      <c r="U645">
        <f t="shared" si="80"/>
        <v>4.8591905252145301E-5</v>
      </c>
      <c r="X645" s="40">
        <f t="shared" si="81"/>
        <v>2.6795875017910427E-5</v>
      </c>
      <c r="Y645" s="40">
        <f t="shared" si="82"/>
        <v>3.5099541194422437E-5</v>
      </c>
    </row>
    <row r="646" spans="1:25" x14ac:dyDescent="0.25">
      <c r="A646" t="s">
        <v>2645</v>
      </c>
      <c r="B646" t="s">
        <v>2645</v>
      </c>
      <c r="C646" t="s">
        <v>460</v>
      </c>
      <c r="D646" t="s">
        <v>5551</v>
      </c>
      <c r="E646">
        <v>23.175999999999998</v>
      </c>
      <c r="F646">
        <v>0</v>
      </c>
      <c r="G646">
        <v>17.757999999999999</v>
      </c>
      <c r="H646">
        <v>0</v>
      </c>
      <c r="I646">
        <v>0</v>
      </c>
      <c r="J646">
        <v>1385800</v>
      </c>
      <c r="K646">
        <v>0</v>
      </c>
      <c r="N646">
        <f t="shared" si="83"/>
        <v>0</v>
      </c>
      <c r="O646">
        <f t="shared" si="84"/>
        <v>0</v>
      </c>
      <c r="P646">
        <f t="shared" si="85"/>
        <v>2.0139544086555112E-5</v>
      </c>
      <c r="Q646">
        <f t="shared" si="86"/>
        <v>0</v>
      </c>
      <c r="T646">
        <f t="shared" ref="T646:T709" si="87">AVERAGE(N646:O646)</f>
        <v>0</v>
      </c>
      <c r="U646">
        <f t="shared" ref="U646:U709" si="88">AVERAGE(P646:Q646)</f>
        <v>1.0069772043277556E-5</v>
      </c>
      <c r="X646" s="40">
        <f t="shared" ref="X646:X709" si="89">STDEV(N646:O646)/SQRT(2)</f>
        <v>0</v>
      </c>
      <c r="Y646" s="40">
        <f t="shared" ref="Y646:Y709" si="90">STDEV(P646:Q646)/SQRT(2)</f>
        <v>1.0069772043277556E-5</v>
      </c>
    </row>
    <row r="647" spans="1:25" x14ac:dyDescent="0.25">
      <c r="A647" t="s">
        <v>7022</v>
      </c>
      <c r="B647" t="s">
        <v>7022</v>
      </c>
      <c r="C647" t="s">
        <v>2933</v>
      </c>
      <c r="D647" t="s">
        <v>7023</v>
      </c>
      <c r="E647">
        <v>14.231999999999999</v>
      </c>
      <c r="F647">
        <v>0</v>
      </c>
      <c r="G647">
        <v>20.745000000000001</v>
      </c>
      <c r="H647">
        <v>1605000</v>
      </c>
      <c r="I647">
        <v>0</v>
      </c>
      <c r="J647">
        <v>4153700</v>
      </c>
      <c r="K647">
        <v>752890</v>
      </c>
      <c r="N647">
        <f t="shared" si="83"/>
        <v>2.2355256210655788E-5</v>
      </c>
      <c r="O647">
        <f t="shared" si="84"/>
        <v>0</v>
      </c>
      <c r="P647">
        <f t="shared" si="85"/>
        <v>6.0364860926774404E-5</v>
      </c>
      <c r="Q647">
        <f t="shared" si="86"/>
        <v>1.6824170614649077E-5</v>
      </c>
      <c r="T647">
        <f t="shared" si="87"/>
        <v>1.1177628105327894E-5</v>
      </c>
      <c r="U647">
        <f t="shared" si="88"/>
        <v>3.859451577071174E-5</v>
      </c>
      <c r="X647" s="40">
        <f t="shared" si="89"/>
        <v>1.1177628105327894E-5</v>
      </c>
      <c r="Y647" s="40">
        <f t="shared" si="90"/>
        <v>2.177034515606266E-5</v>
      </c>
    </row>
    <row r="648" spans="1:25" x14ac:dyDescent="0.25">
      <c r="A648" t="s">
        <v>2642</v>
      </c>
      <c r="B648" t="s">
        <v>2642</v>
      </c>
      <c r="C648" t="s">
        <v>165</v>
      </c>
      <c r="D648" t="s">
        <v>2641</v>
      </c>
      <c r="E648">
        <v>40.299999999999997</v>
      </c>
      <c r="F648">
        <v>1.9455E-3</v>
      </c>
      <c r="G648">
        <v>1.8608</v>
      </c>
      <c r="H648">
        <v>199550</v>
      </c>
      <c r="I648">
        <v>0</v>
      </c>
      <c r="J648">
        <v>159940</v>
      </c>
      <c r="K648">
        <v>168250</v>
      </c>
      <c r="N648">
        <f t="shared" si="83"/>
        <v>2.7794338796488241E-6</v>
      </c>
      <c r="O648">
        <f t="shared" si="84"/>
        <v>0</v>
      </c>
      <c r="P648">
        <f t="shared" si="85"/>
        <v>2.3243748601555957E-6</v>
      </c>
      <c r="Q648">
        <f t="shared" si="86"/>
        <v>3.7597347632651613E-6</v>
      </c>
      <c r="T648">
        <f t="shared" si="87"/>
        <v>1.389716939824412E-6</v>
      </c>
      <c r="U648">
        <f t="shared" si="88"/>
        <v>3.0420548117103783E-6</v>
      </c>
      <c r="X648" s="40">
        <f t="shared" si="89"/>
        <v>1.3897169398244118E-6</v>
      </c>
      <c r="Y648" s="40">
        <f t="shared" si="90"/>
        <v>7.1767995155478269E-7</v>
      </c>
    </row>
    <row r="649" spans="1:25" x14ac:dyDescent="0.25">
      <c r="A649" t="s">
        <v>7024</v>
      </c>
      <c r="B649" t="s">
        <v>7024</v>
      </c>
      <c r="C649" t="s">
        <v>7025</v>
      </c>
      <c r="D649" t="s">
        <v>7026</v>
      </c>
      <c r="E649">
        <v>164.05</v>
      </c>
      <c r="F649">
        <v>0</v>
      </c>
      <c r="G649">
        <v>233.68</v>
      </c>
      <c r="H649">
        <v>0</v>
      </c>
      <c r="I649">
        <v>40409000</v>
      </c>
      <c r="J649">
        <v>0</v>
      </c>
      <c r="K649">
        <v>26199000</v>
      </c>
      <c r="N649">
        <f t="shared" si="83"/>
        <v>0</v>
      </c>
      <c r="O649">
        <f t="shared" si="84"/>
        <v>7.6826728556387593E-4</v>
      </c>
      <c r="P649">
        <f t="shared" si="85"/>
        <v>0</v>
      </c>
      <c r="Q649">
        <f t="shared" si="86"/>
        <v>5.8544600928846333E-4</v>
      </c>
      <c r="T649">
        <f t="shared" si="87"/>
        <v>3.8413364278193796E-4</v>
      </c>
      <c r="U649">
        <f t="shared" si="88"/>
        <v>2.9272300464423166E-4</v>
      </c>
      <c r="X649" s="40">
        <f t="shared" si="89"/>
        <v>3.8413364278193796E-4</v>
      </c>
      <c r="Y649" s="40">
        <f t="shared" si="90"/>
        <v>2.9272300464423166E-4</v>
      </c>
    </row>
    <row r="650" spans="1:25" x14ac:dyDescent="0.25">
      <c r="A650" t="s">
        <v>2640</v>
      </c>
      <c r="B650" t="s">
        <v>2640</v>
      </c>
      <c r="C650" t="s">
        <v>7027</v>
      </c>
      <c r="D650" t="s">
        <v>2639</v>
      </c>
      <c r="E650">
        <v>30.103000000000002</v>
      </c>
      <c r="F650">
        <v>0</v>
      </c>
      <c r="G650">
        <v>7.0730000000000004</v>
      </c>
      <c r="H650">
        <v>878220</v>
      </c>
      <c r="I650">
        <v>0</v>
      </c>
      <c r="J650">
        <v>1410600</v>
      </c>
      <c r="K650">
        <v>0</v>
      </c>
      <c r="N650">
        <f t="shared" si="83"/>
        <v>1.2232294772163319E-5</v>
      </c>
      <c r="O650">
        <f t="shared" si="84"/>
        <v>0</v>
      </c>
      <c r="P650">
        <f t="shared" si="85"/>
        <v>2.049995734485109E-5</v>
      </c>
      <c r="Q650">
        <f t="shared" si="86"/>
        <v>0</v>
      </c>
      <c r="T650">
        <f t="shared" si="87"/>
        <v>6.1161473860816594E-6</v>
      </c>
      <c r="U650">
        <f t="shared" si="88"/>
        <v>1.0249978672425545E-5</v>
      </c>
      <c r="X650" s="40">
        <f t="shared" si="89"/>
        <v>6.1161473860816594E-6</v>
      </c>
      <c r="Y650" s="40">
        <f t="shared" si="90"/>
        <v>1.0249978672425545E-5</v>
      </c>
    </row>
    <row r="651" spans="1:25" x14ac:dyDescent="0.25">
      <c r="A651" t="s">
        <v>7028</v>
      </c>
      <c r="B651" t="s">
        <v>7028</v>
      </c>
      <c r="C651" t="s">
        <v>200</v>
      </c>
      <c r="D651" t="s">
        <v>7029</v>
      </c>
      <c r="E651">
        <v>10.379</v>
      </c>
      <c r="F651">
        <v>0</v>
      </c>
      <c r="G651">
        <v>9.6150000000000002</v>
      </c>
      <c r="H651">
        <v>0</v>
      </c>
      <c r="I651">
        <v>0</v>
      </c>
      <c r="J651">
        <v>0</v>
      </c>
      <c r="K651">
        <v>2308300</v>
      </c>
      <c r="N651">
        <f t="shared" si="83"/>
        <v>0</v>
      </c>
      <c r="O651">
        <f t="shared" si="84"/>
        <v>0</v>
      </c>
      <c r="P651">
        <f t="shared" si="85"/>
        <v>0</v>
      </c>
      <c r="Q651">
        <f t="shared" si="86"/>
        <v>5.1581549801158823E-5</v>
      </c>
      <c r="T651">
        <f t="shared" si="87"/>
        <v>0</v>
      </c>
      <c r="U651">
        <f t="shared" si="88"/>
        <v>2.5790774900579412E-5</v>
      </c>
      <c r="X651" s="40">
        <f t="shared" si="89"/>
        <v>0</v>
      </c>
      <c r="Y651" s="40">
        <f t="shared" si="90"/>
        <v>2.5790774900579412E-5</v>
      </c>
    </row>
    <row r="652" spans="1:25" x14ac:dyDescent="0.25">
      <c r="A652" t="s">
        <v>7030</v>
      </c>
      <c r="B652" t="s">
        <v>7030</v>
      </c>
      <c r="C652" t="s">
        <v>200</v>
      </c>
      <c r="D652" t="s">
        <v>7031</v>
      </c>
      <c r="E652">
        <v>39.811</v>
      </c>
      <c r="F652">
        <v>5.6533E-3</v>
      </c>
      <c r="G652">
        <v>1.6369</v>
      </c>
      <c r="H652">
        <v>0</v>
      </c>
      <c r="I652">
        <v>0</v>
      </c>
      <c r="J652">
        <v>305070</v>
      </c>
      <c r="K652">
        <v>381690</v>
      </c>
      <c r="N652">
        <f t="shared" si="83"/>
        <v>0</v>
      </c>
      <c r="O652">
        <f t="shared" si="84"/>
        <v>0</v>
      </c>
      <c r="P652">
        <f t="shared" si="85"/>
        <v>4.4335190608207301E-6</v>
      </c>
      <c r="Q652">
        <f t="shared" si="86"/>
        <v>8.5292907090084956E-6</v>
      </c>
      <c r="T652">
        <f t="shared" si="87"/>
        <v>0</v>
      </c>
      <c r="U652">
        <f t="shared" si="88"/>
        <v>6.4814048849146133E-6</v>
      </c>
      <c r="X652" s="40">
        <f t="shared" si="89"/>
        <v>0</v>
      </c>
      <c r="Y652" s="40">
        <f t="shared" si="90"/>
        <v>2.0478858240938827E-6</v>
      </c>
    </row>
    <row r="653" spans="1:25" x14ac:dyDescent="0.25">
      <c r="A653" t="s">
        <v>2636</v>
      </c>
      <c r="B653" t="s">
        <v>2635</v>
      </c>
      <c r="C653" t="s">
        <v>7032</v>
      </c>
      <c r="D653" t="s">
        <v>2633</v>
      </c>
      <c r="E653">
        <v>45.423000000000002</v>
      </c>
      <c r="F653">
        <v>0</v>
      </c>
      <c r="G653">
        <v>82.582999999999998</v>
      </c>
      <c r="H653">
        <v>13537000</v>
      </c>
      <c r="I653">
        <v>1118100</v>
      </c>
      <c r="J653">
        <v>12177000</v>
      </c>
      <c r="K653">
        <v>6092500</v>
      </c>
      <c r="N653">
        <f t="shared" si="83"/>
        <v>1.8855022013934417E-4</v>
      </c>
      <c r="O653">
        <f t="shared" si="84"/>
        <v>2.1257632012397478E-5</v>
      </c>
      <c r="P653">
        <f t="shared" si="85"/>
        <v>1.7696581638185999E-4</v>
      </c>
      <c r="Q653">
        <f t="shared" si="86"/>
        <v>1.3614373875300444E-4</v>
      </c>
      <c r="T653">
        <f t="shared" si="87"/>
        <v>1.0490392607587082E-4</v>
      </c>
      <c r="U653">
        <f t="shared" si="88"/>
        <v>1.565547775674322E-4</v>
      </c>
      <c r="X653" s="40">
        <f t="shared" si="89"/>
        <v>8.3646294063473352E-5</v>
      </c>
      <c r="Y653" s="40">
        <f t="shared" si="90"/>
        <v>2.0411038814427775E-5</v>
      </c>
    </row>
    <row r="654" spans="1:25" x14ac:dyDescent="0.25">
      <c r="A654" t="s">
        <v>7033</v>
      </c>
      <c r="B654" t="s">
        <v>7033</v>
      </c>
      <c r="C654" t="s">
        <v>294</v>
      </c>
      <c r="D654" t="s">
        <v>7034</v>
      </c>
      <c r="E654">
        <v>20.178999999999998</v>
      </c>
      <c r="F654">
        <v>1.9169E-3</v>
      </c>
      <c r="G654">
        <v>1.7421</v>
      </c>
      <c r="H654">
        <v>481560</v>
      </c>
      <c r="I654">
        <v>0</v>
      </c>
      <c r="J654">
        <v>1028100</v>
      </c>
      <c r="K654">
        <v>753020</v>
      </c>
      <c r="N654">
        <f t="shared" si="83"/>
        <v>6.7074125737092843E-6</v>
      </c>
      <c r="O654">
        <f t="shared" si="84"/>
        <v>0</v>
      </c>
      <c r="P654">
        <f t="shared" si="85"/>
        <v>1.4941164147342554E-5</v>
      </c>
      <c r="Q654">
        <f t="shared" si="86"/>
        <v>1.6827075610305685E-5</v>
      </c>
      <c r="T654">
        <f t="shared" si="87"/>
        <v>3.3537062868546422E-6</v>
      </c>
      <c r="U654">
        <f t="shared" si="88"/>
        <v>1.5884119878824118E-5</v>
      </c>
      <c r="X654" s="40">
        <f t="shared" si="89"/>
        <v>3.3537062868546417E-6</v>
      </c>
      <c r="Y654" s="40">
        <f t="shared" si="90"/>
        <v>9.4295573148156581E-7</v>
      </c>
    </row>
    <row r="655" spans="1:25" x14ac:dyDescent="0.25">
      <c r="A655" t="s">
        <v>5531</v>
      </c>
      <c r="B655" t="s">
        <v>5531</v>
      </c>
      <c r="C655">
        <v>1</v>
      </c>
      <c r="D655" t="s">
        <v>5530</v>
      </c>
      <c r="E655">
        <v>16.8</v>
      </c>
      <c r="F655">
        <v>0</v>
      </c>
      <c r="G655">
        <v>3.585</v>
      </c>
      <c r="H655">
        <v>0</v>
      </c>
      <c r="I655">
        <v>0</v>
      </c>
      <c r="J655">
        <v>654980</v>
      </c>
      <c r="K655">
        <v>0</v>
      </c>
      <c r="N655">
        <f t="shared" si="83"/>
        <v>0</v>
      </c>
      <c r="O655">
        <f t="shared" si="84"/>
        <v>0</v>
      </c>
      <c r="P655">
        <f t="shared" si="85"/>
        <v>9.518688545108866E-6</v>
      </c>
      <c r="Q655">
        <f t="shared" si="86"/>
        <v>0</v>
      </c>
      <c r="T655">
        <f t="shared" si="87"/>
        <v>0</v>
      </c>
      <c r="U655">
        <f t="shared" si="88"/>
        <v>4.759344272554433E-6</v>
      </c>
      <c r="X655" s="40">
        <f t="shared" si="89"/>
        <v>0</v>
      </c>
      <c r="Y655" s="40">
        <f t="shared" si="90"/>
        <v>4.759344272554433E-6</v>
      </c>
    </row>
    <row r="656" spans="1:25" x14ac:dyDescent="0.25">
      <c r="A656" t="s">
        <v>5529</v>
      </c>
      <c r="B656" t="s">
        <v>5529</v>
      </c>
      <c r="C656">
        <v>2</v>
      </c>
      <c r="D656" t="s">
        <v>5528</v>
      </c>
      <c r="E656">
        <v>113.66</v>
      </c>
      <c r="F656">
        <v>0</v>
      </c>
      <c r="G656">
        <v>3.4135</v>
      </c>
      <c r="H656">
        <v>236760</v>
      </c>
      <c r="I656">
        <v>0</v>
      </c>
      <c r="J656">
        <v>64610</v>
      </c>
      <c r="K656">
        <v>0</v>
      </c>
      <c r="N656">
        <f t="shared" si="83"/>
        <v>3.2977136825139344E-6</v>
      </c>
      <c r="O656">
        <f t="shared" si="84"/>
        <v>0</v>
      </c>
      <c r="P656">
        <f t="shared" si="85"/>
        <v>9.3896373461706284E-7</v>
      </c>
      <c r="Q656">
        <f t="shared" si="86"/>
        <v>0</v>
      </c>
      <c r="T656">
        <f t="shared" si="87"/>
        <v>1.6488568412569672E-6</v>
      </c>
      <c r="U656">
        <f t="shared" si="88"/>
        <v>4.6948186730853142E-7</v>
      </c>
      <c r="X656" s="40">
        <f t="shared" si="89"/>
        <v>1.6488568412569672E-6</v>
      </c>
      <c r="Y656" s="40">
        <f t="shared" si="90"/>
        <v>4.6948186730853137E-7</v>
      </c>
    </row>
    <row r="657" spans="1:25" x14ac:dyDescent="0.25">
      <c r="A657" t="s">
        <v>2632</v>
      </c>
      <c r="B657" t="s">
        <v>2631</v>
      </c>
      <c r="C657" t="s">
        <v>7035</v>
      </c>
      <c r="D657" t="s">
        <v>2630</v>
      </c>
      <c r="E657">
        <v>69.106999999999999</v>
      </c>
      <c r="F657">
        <v>0</v>
      </c>
      <c r="G657">
        <v>275.25</v>
      </c>
      <c r="H657">
        <v>43806000</v>
      </c>
      <c r="I657">
        <v>20403000</v>
      </c>
      <c r="J657">
        <v>20891000</v>
      </c>
      <c r="K657">
        <v>8993700</v>
      </c>
      <c r="N657">
        <f t="shared" si="83"/>
        <v>6.1015224521120712E-4</v>
      </c>
      <c r="O657">
        <f t="shared" si="84"/>
        <v>3.8790758067162667E-4</v>
      </c>
      <c r="P657">
        <f t="shared" si="85"/>
        <v>3.0360457173634204E-4</v>
      </c>
      <c r="Q657">
        <f t="shared" si="86"/>
        <v>2.0097430336034401E-4</v>
      </c>
      <c r="T657">
        <f t="shared" si="87"/>
        <v>4.9902991294141692E-4</v>
      </c>
      <c r="U657">
        <f t="shared" si="88"/>
        <v>2.5228943754834304E-4</v>
      </c>
      <c r="X657" s="40">
        <f t="shared" si="89"/>
        <v>1.1112233226979022E-4</v>
      </c>
      <c r="Y657" s="40">
        <f t="shared" si="90"/>
        <v>5.1315134187999016E-5</v>
      </c>
    </row>
    <row r="658" spans="1:25" x14ac:dyDescent="0.25">
      <c r="A658" t="s">
        <v>2629</v>
      </c>
      <c r="B658" t="s">
        <v>2629</v>
      </c>
      <c r="C658" t="s">
        <v>294</v>
      </c>
      <c r="D658" t="s">
        <v>2628</v>
      </c>
      <c r="E658">
        <v>37.371000000000002</v>
      </c>
      <c r="F658">
        <v>7.0273999999999998E-4</v>
      </c>
      <c r="G658">
        <v>2.5223</v>
      </c>
      <c r="H658">
        <v>582250</v>
      </c>
      <c r="I658">
        <v>0</v>
      </c>
      <c r="J658">
        <v>0</v>
      </c>
      <c r="K658">
        <v>0</v>
      </c>
      <c r="N658">
        <f t="shared" si="83"/>
        <v>8.1098740988500517E-6</v>
      </c>
      <c r="O658">
        <f t="shared" si="84"/>
        <v>0</v>
      </c>
      <c r="P658">
        <f t="shared" si="85"/>
        <v>0</v>
      </c>
      <c r="Q658">
        <f t="shared" si="86"/>
        <v>0</v>
      </c>
      <c r="T658">
        <f t="shared" si="87"/>
        <v>4.0549370494250258E-6</v>
      </c>
      <c r="U658">
        <f t="shared" si="88"/>
        <v>0</v>
      </c>
      <c r="X658" s="40">
        <f t="shared" si="89"/>
        <v>4.0549370494250258E-6</v>
      </c>
      <c r="Y658" s="40">
        <f t="shared" si="90"/>
        <v>0</v>
      </c>
    </row>
    <row r="659" spans="1:25" x14ac:dyDescent="0.25">
      <c r="A659" t="s">
        <v>7036</v>
      </c>
      <c r="B659" t="s">
        <v>7036</v>
      </c>
      <c r="C659" t="s">
        <v>659</v>
      </c>
      <c r="D659" t="s">
        <v>7037</v>
      </c>
      <c r="E659">
        <v>12.063000000000001</v>
      </c>
      <c r="F659">
        <v>0</v>
      </c>
      <c r="G659">
        <v>3.3643999999999998</v>
      </c>
      <c r="H659">
        <v>767730</v>
      </c>
      <c r="I659">
        <v>0</v>
      </c>
      <c r="J659">
        <v>727730</v>
      </c>
      <c r="K659">
        <v>0</v>
      </c>
      <c r="N659">
        <f t="shared" si="83"/>
        <v>1.0693333863306398E-5</v>
      </c>
      <c r="O659">
        <f t="shared" si="84"/>
        <v>0</v>
      </c>
      <c r="P659">
        <f t="shared" si="85"/>
        <v>1.057594921208598E-5</v>
      </c>
      <c r="Q659">
        <f t="shared" si="86"/>
        <v>0</v>
      </c>
      <c r="T659">
        <f t="shared" si="87"/>
        <v>5.3466669316531992E-6</v>
      </c>
      <c r="U659">
        <f t="shared" si="88"/>
        <v>5.2879746060429899E-6</v>
      </c>
      <c r="X659" s="40">
        <f t="shared" si="89"/>
        <v>5.3466669316531983E-6</v>
      </c>
      <c r="Y659" s="40">
        <f t="shared" si="90"/>
        <v>5.2879746060429899E-6</v>
      </c>
    </row>
    <row r="660" spans="1:25" x14ac:dyDescent="0.25">
      <c r="A660" t="s">
        <v>7038</v>
      </c>
      <c r="B660" t="s">
        <v>7038</v>
      </c>
      <c r="C660" t="s">
        <v>165</v>
      </c>
      <c r="D660" t="s">
        <v>7039</v>
      </c>
      <c r="E660">
        <v>9.3338000000000001</v>
      </c>
      <c r="F660">
        <v>0</v>
      </c>
      <c r="G660">
        <v>3.1945000000000001</v>
      </c>
      <c r="H660">
        <v>0</v>
      </c>
      <c r="I660">
        <v>0</v>
      </c>
      <c r="J660">
        <v>11540000</v>
      </c>
      <c r="K660">
        <v>4717600</v>
      </c>
      <c r="N660">
        <f t="shared" ref="N660:N723" si="91">H660/SUM(H$9:H$18, H$23:H$1649)</f>
        <v>0</v>
      </c>
      <c r="O660">
        <f t="shared" ref="O660:O723" si="92">I660/SUM(I$9:I$18, I$23:I$1649)</f>
        <v>0</v>
      </c>
      <c r="P660">
        <f t="shared" ref="P660:P723" si="93">J660/SUM(J$9:J$18, J$23:J$1649)</f>
        <v>1.6770842744901572E-4</v>
      </c>
      <c r="Q660">
        <f t="shared" ref="Q660:Q723" si="94">K660/SUM(K$9:K$18, K$23:K$1649)</f>
        <v>1.0542005776629852E-4</v>
      </c>
      <c r="T660">
        <f t="shared" si="87"/>
        <v>0</v>
      </c>
      <c r="U660">
        <f t="shared" si="88"/>
        <v>1.3656424260765712E-4</v>
      </c>
      <c r="X660" s="40">
        <f t="shared" si="89"/>
        <v>0</v>
      </c>
      <c r="Y660" s="40">
        <f t="shared" si="90"/>
        <v>3.1144184841358601E-5</v>
      </c>
    </row>
    <row r="661" spans="1:25" x14ac:dyDescent="0.25">
      <c r="A661" t="s">
        <v>7040</v>
      </c>
      <c r="B661" t="s">
        <v>7040</v>
      </c>
      <c r="C661" t="s">
        <v>160</v>
      </c>
      <c r="D661" t="s">
        <v>7041</v>
      </c>
      <c r="E661">
        <v>19.238</v>
      </c>
      <c r="F661">
        <v>0</v>
      </c>
      <c r="G661">
        <v>11.375</v>
      </c>
      <c r="H661">
        <v>15300000</v>
      </c>
      <c r="I661">
        <v>0</v>
      </c>
      <c r="J661">
        <v>12471000</v>
      </c>
      <c r="K661">
        <v>5130000</v>
      </c>
      <c r="N661">
        <f t="shared" si="91"/>
        <v>2.1310618069970939E-4</v>
      </c>
      <c r="O661">
        <f t="shared" si="92"/>
        <v>0</v>
      </c>
      <c r="P661">
        <f t="shared" si="93"/>
        <v>1.8123845742778813E-4</v>
      </c>
      <c r="Q661">
        <f t="shared" si="94"/>
        <v>1.146355978338798E-4</v>
      </c>
      <c r="T661">
        <f t="shared" si="87"/>
        <v>1.0655309034985469E-4</v>
      </c>
      <c r="U661">
        <f t="shared" si="88"/>
        <v>1.4793702763083396E-4</v>
      </c>
      <c r="X661" s="40">
        <f t="shared" si="89"/>
        <v>1.0655309034985469E-4</v>
      </c>
      <c r="Y661" s="40">
        <f t="shared" si="90"/>
        <v>3.3301429796954156E-5</v>
      </c>
    </row>
    <row r="662" spans="1:25" x14ac:dyDescent="0.25">
      <c r="A662" t="s">
        <v>7042</v>
      </c>
      <c r="B662" t="s">
        <v>7043</v>
      </c>
      <c r="C662" t="s">
        <v>7044</v>
      </c>
      <c r="D662" t="s">
        <v>7045</v>
      </c>
      <c r="E662">
        <v>28.658999999999999</v>
      </c>
      <c r="F662">
        <v>0</v>
      </c>
      <c r="G662">
        <v>118.22</v>
      </c>
      <c r="H662">
        <v>24237000</v>
      </c>
      <c r="I662">
        <v>11444000</v>
      </c>
      <c r="J662">
        <v>20924000</v>
      </c>
      <c r="K662">
        <v>5511900</v>
      </c>
      <c r="N662">
        <f t="shared" si="91"/>
        <v>3.375852615437161E-4</v>
      </c>
      <c r="O662">
        <f t="shared" si="92"/>
        <v>2.1757655017429277E-4</v>
      </c>
      <c r="P662">
        <f t="shared" si="93"/>
        <v>3.0408415389455848E-4</v>
      </c>
      <c r="Q662">
        <f t="shared" si="94"/>
        <v>1.2316958122817975E-4</v>
      </c>
      <c r="T662">
        <f t="shared" si="87"/>
        <v>2.7758090585900443E-4</v>
      </c>
      <c r="U662">
        <f t="shared" si="88"/>
        <v>2.1362686756136912E-4</v>
      </c>
      <c r="X662" s="40">
        <f t="shared" si="89"/>
        <v>6.0004355684711661E-5</v>
      </c>
      <c r="Y662" s="40">
        <f t="shared" si="90"/>
        <v>9.0457286333189368E-5</v>
      </c>
    </row>
    <row r="663" spans="1:25" x14ac:dyDescent="0.25">
      <c r="A663" t="s">
        <v>2627</v>
      </c>
      <c r="B663" t="s">
        <v>2627</v>
      </c>
      <c r="C663" t="s">
        <v>2626</v>
      </c>
      <c r="D663" t="s">
        <v>2625</v>
      </c>
      <c r="E663">
        <v>29.366</v>
      </c>
      <c r="F663">
        <v>0</v>
      </c>
      <c r="G663">
        <v>11.797000000000001</v>
      </c>
      <c r="H663">
        <v>0</v>
      </c>
      <c r="I663">
        <v>0</v>
      </c>
      <c r="J663">
        <v>2885400</v>
      </c>
      <c r="K663">
        <v>4028700</v>
      </c>
      <c r="N663">
        <f t="shared" si="91"/>
        <v>0</v>
      </c>
      <c r="O663">
        <f t="shared" si="92"/>
        <v>0</v>
      </c>
      <c r="P663">
        <f t="shared" si="93"/>
        <v>4.1932919979323222E-5</v>
      </c>
      <c r="Q663">
        <f t="shared" si="94"/>
        <v>9.0025815398314142E-5</v>
      </c>
      <c r="T663">
        <f t="shared" si="87"/>
        <v>0</v>
      </c>
      <c r="U663">
        <f t="shared" si="88"/>
        <v>6.5979367688818682E-5</v>
      </c>
      <c r="X663" s="40">
        <f t="shared" si="89"/>
        <v>0</v>
      </c>
      <c r="Y663" s="40">
        <f t="shared" si="90"/>
        <v>2.404644770949546E-5</v>
      </c>
    </row>
    <row r="664" spans="1:25" x14ac:dyDescent="0.25">
      <c r="A664" t="s">
        <v>5504</v>
      </c>
      <c r="B664" t="s">
        <v>5504</v>
      </c>
      <c r="C664" t="s">
        <v>341</v>
      </c>
      <c r="D664" t="s">
        <v>5503</v>
      </c>
      <c r="E664">
        <v>21.936</v>
      </c>
      <c r="F664">
        <v>0</v>
      </c>
      <c r="G664">
        <v>11.087999999999999</v>
      </c>
      <c r="H664">
        <v>2748800</v>
      </c>
      <c r="I664">
        <v>0</v>
      </c>
      <c r="J664">
        <v>718310</v>
      </c>
      <c r="K664">
        <v>0</v>
      </c>
      <c r="N664">
        <f t="shared" si="91"/>
        <v>3.8286684281526874E-5</v>
      </c>
      <c r="O664">
        <f t="shared" si="92"/>
        <v>0</v>
      </c>
      <c r="P664">
        <f t="shared" si="93"/>
        <v>1.0439050305104201E-5</v>
      </c>
      <c r="Q664">
        <f t="shared" si="94"/>
        <v>0</v>
      </c>
      <c r="T664">
        <f t="shared" si="87"/>
        <v>1.9143342140763437E-5</v>
      </c>
      <c r="U664">
        <f t="shared" si="88"/>
        <v>5.2195251525521007E-6</v>
      </c>
      <c r="X664" s="40">
        <f t="shared" si="89"/>
        <v>1.9143342140763437E-5</v>
      </c>
      <c r="Y664" s="40">
        <f t="shared" si="90"/>
        <v>5.2195251525520998E-6</v>
      </c>
    </row>
    <row r="665" spans="1:25" x14ac:dyDescent="0.25">
      <c r="A665" t="s">
        <v>7046</v>
      </c>
      <c r="B665" t="s">
        <v>7047</v>
      </c>
      <c r="C665" t="s">
        <v>5928</v>
      </c>
      <c r="D665" t="s">
        <v>2617</v>
      </c>
      <c r="E665">
        <v>12.907999999999999</v>
      </c>
      <c r="F665">
        <v>0</v>
      </c>
      <c r="G665">
        <v>120.94</v>
      </c>
      <c r="H665">
        <v>73967000</v>
      </c>
      <c r="I665">
        <v>85288000</v>
      </c>
      <c r="J665">
        <v>17524000</v>
      </c>
      <c r="K665">
        <v>17160000</v>
      </c>
      <c r="N665">
        <f t="shared" si="91"/>
        <v>1.0302499913604839E-3</v>
      </c>
      <c r="O665">
        <f t="shared" si="92"/>
        <v>1.6215194697015976E-3</v>
      </c>
      <c r="P665">
        <f t="shared" si="93"/>
        <v>2.5467265880559374E-4</v>
      </c>
      <c r="Q665">
        <f t="shared" si="94"/>
        <v>3.8345942667239327E-4</v>
      </c>
      <c r="T665">
        <f t="shared" si="87"/>
        <v>1.3258847305310409E-3</v>
      </c>
      <c r="U665">
        <f t="shared" si="88"/>
        <v>3.1906604273899351E-4</v>
      </c>
      <c r="X665" s="40">
        <f t="shared" si="89"/>
        <v>2.9563473917055676E-4</v>
      </c>
      <c r="Y665" s="40">
        <f t="shared" si="90"/>
        <v>6.4393383933399753E-5</v>
      </c>
    </row>
    <row r="666" spans="1:25" x14ac:dyDescent="0.25">
      <c r="A666" t="s">
        <v>2609</v>
      </c>
      <c r="B666" t="s">
        <v>2608</v>
      </c>
      <c r="C666" t="s">
        <v>2607</v>
      </c>
      <c r="D666" t="s">
        <v>2606</v>
      </c>
      <c r="E666">
        <v>53.576000000000001</v>
      </c>
      <c r="F666">
        <v>0</v>
      </c>
      <c r="G666">
        <v>28.92</v>
      </c>
      <c r="H666">
        <v>810770</v>
      </c>
      <c r="I666">
        <v>754250</v>
      </c>
      <c r="J666">
        <v>6781500</v>
      </c>
      <c r="K666">
        <v>4342900</v>
      </c>
      <c r="N666">
        <f t="shared" si="91"/>
        <v>1.1292816870974076E-5</v>
      </c>
      <c r="O666">
        <f t="shared" si="92"/>
        <v>1.4340013366738931E-5</v>
      </c>
      <c r="P666">
        <f t="shared" si="93"/>
        <v>9.8554133513474885E-5</v>
      </c>
      <c r="Q666">
        <f t="shared" si="94"/>
        <v>9.7046966439133845E-5</v>
      </c>
      <c r="T666">
        <f t="shared" si="87"/>
        <v>1.2816415118856503E-5</v>
      </c>
      <c r="U666">
        <f t="shared" si="88"/>
        <v>9.7800549976304372E-5</v>
      </c>
      <c r="X666" s="40">
        <f t="shared" si="89"/>
        <v>1.5235982478824271E-6</v>
      </c>
      <c r="Y666" s="40">
        <f t="shared" si="90"/>
        <v>7.5358353717052009E-7</v>
      </c>
    </row>
    <row r="667" spans="1:25" x14ac:dyDescent="0.25">
      <c r="A667" t="s">
        <v>5494</v>
      </c>
      <c r="B667" t="s">
        <v>5494</v>
      </c>
      <c r="C667" t="s">
        <v>7048</v>
      </c>
      <c r="D667" t="s">
        <v>5492</v>
      </c>
      <c r="E667">
        <v>87.382999999999996</v>
      </c>
      <c r="F667">
        <v>0</v>
      </c>
      <c r="G667">
        <v>9.484</v>
      </c>
      <c r="H667">
        <v>110500</v>
      </c>
      <c r="I667">
        <v>454220</v>
      </c>
      <c r="J667">
        <v>0</v>
      </c>
      <c r="K667">
        <v>249320</v>
      </c>
      <c r="N667">
        <f t="shared" si="91"/>
        <v>1.5391001939423455E-6</v>
      </c>
      <c r="O667">
        <f t="shared" si="92"/>
        <v>8.6357585302487995E-6</v>
      </c>
      <c r="P667">
        <f t="shared" si="93"/>
        <v>0</v>
      </c>
      <c r="Q667">
        <f t="shared" si="94"/>
        <v>5.5713347469674293E-6</v>
      </c>
      <c r="T667">
        <f t="shared" si="87"/>
        <v>5.0874293620955726E-6</v>
      </c>
      <c r="U667">
        <f t="shared" si="88"/>
        <v>2.7856673734837147E-6</v>
      </c>
      <c r="X667" s="40">
        <f t="shared" si="89"/>
        <v>3.5483291681532269E-6</v>
      </c>
      <c r="Y667" s="40">
        <f t="shared" si="90"/>
        <v>2.7856673734837142E-6</v>
      </c>
    </row>
    <row r="668" spans="1:25" x14ac:dyDescent="0.25">
      <c r="A668" t="s">
        <v>7049</v>
      </c>
      <c r="B668" t="s">
        <v>7050</v>
      </c>
      <c r="C668" t="s">
        <v>7051</v>
      </c>
      <c r="D668" t="s">
        <v>7052</v>
      </c>
      <c r="E668">
        <v>16.292000000000002</v>
      </c>
      <c r="F668">
        <v>0</v>
      </c>
      <c r="G668">
        <v>77.073999999999998</v>
      </c>
      <c r="H668">
        <v>12049000</v>
      </c>
      <c r="I668">
        <v>547570</v>
      </c>
      <c r="J668">
        <v>10737000</v>
      </c>
      <c r="K668">
        <v>495090</v>
      </c>
      <c r="N668">
        <f t="shared" si="91"/>
        <v>1.6782459942815675E-4</v>
      </c>
      <c r="O668">
        <f t="shared" si="92"/>
        <v>1.0410555013888281E-5</v>
      </c>
      <c r="P668">
        <f t="shared" si="93"/>
        <v>1.560385949324161E-4</v>
      </c>
      <c r="Q668">
        <f t="shared" si="94"/>
        <v>1.1063340766388998E-5</v>
      </c>
      <c r="T668">
        <f t="shared" si="87"/>
        <v>8.911757722102252E-5</v>
      </c>
      <c r="U668">
        <f t="shared" si="88"/>
        <v>8.3550967849402549E-5</v>
      </c>
      <c r="X668" s="40">
        <f t="shared" si="89"/>
        <v>7.870702220713422E-5</v>
      </c>
      <c r="Y668" s="40">
        <f t="shared" si="90"/>
        <v>7.2487627083013539E-5</v>
      </c>
    </row>
    <row r="669" spans="1:25" x14ac:dyDescent="0.25">
      <c r="A669" t="s">
        <v>7053</v>
      </c>
      <c r="B669" t="s">
        <v>7053</v>
      </c>
      <c r="C669" t="s">
        <v>276</v>
      </c>
      <c r="D669" t="s">
        <v>7054</v>
      </c>
      <c r="E669">
        <v>15.567</v>
      </c>
      <c r="F669">
        <v>0</v>
      </c>
      <c r="G669">
        <v>4.1651999999999996</v>
      </c>
      <c r="H669">
        <v>1350400</v>
      </c>
      <c r="I669">
        <v>0</v>
      </c>
      <c r="J669">
        <v>1667100</v>
      </c>
      <c r="K669">
        <v>3608800</v>
      </c>
      <c r="N669">
        <f t="shared" si="91"/>
        <v>1.8809057935744285E-5</v>
      </c>
      <c r="O669">
        <f t="shared" si="92"/>
        <v>0</v>
      </c>
      <c r="P669">
        <f t="shared" si="93"/>
        <v>2.4227618665533286E-5</v>
      </c>
      <c r="Q669">
        <f t="shared" si="94"/>
        <v>8.0642679427466956E-5</v>
      </c>
      <c r="T669">
        <f t="shared" si="87"/>
        <v>9.4045289678721425E-6</v>
      </c>
      <c r="U669">
        <f t="shared" si="88"/>
        <v>5.2435149046500119E-5</v>
      </c>
      <c r="X669" s="40">
        <f t="shared" si="89"/>
        <v>9.4045289678721425E-6</v>
      </c>
      <c r="Y669" s="40">
        <f t="shared" si="90"/>
        <v>2.820753038096683E-5</v>
      </c>
    </row>
    <row r="670" spans="1:25" x14ac:dyDescent="0.25">
      <c r="A670" t="s">
        <v>2605</v>
      </c>
      <c r="B670" t="s">
        <v>2604</v>
      </c>
      <c r="C670" t="s">
        <v>7055</v>
      </c>
      <c r="D670" t="s">
        <v>2602</v>
      </c>
      <c r="E670">
        <v>31.55</v>
      </c>
      <c r="F670">
        <v>0</v>
      </c>
      <c r="G670">
        <v>132.47999999999999</v>
      </c>
      <c r="H670">
        <v>9320700</v>
      </c>
      <c r="I670">
        <v>1597100</v>
      </c>
      <c r="J670">
        <v>9109200</v>
      </c>
      <c r="K670">
        <v>7149900</v>
      </c>
      <c r="N670">
        <f t="shared" si="91"/>
        <v>1.298234495717504E-4</v>
      </c>
      <c r="O670">
        <f t="shared" si="92"/>
        <v>3.0364514879706656E-5</v>
      </c>
      <c r="P670">
        <f t="shared" si="93"/>
        <v>1.3238211501894056E-4</v>
      </c>
      <c r="Q670">
        <f t="shared" si="94"/>
        <v>1.5977252650145366E-4</v>
      </c>
      <c r="T670">
        <f t="shared" si="87"/>
        <v>8.0093982225728534E-5</v>
      </c>
      <c r="U670">
        <f t="shared" si="88"/>
        <v>1.4607732076019709E-4</v>
      </c>
      <c r="X670" s="40">
        <f t="shared" si="89"/>
        <v>4.9729467346021872E-5</v>
      </c>
      <c r="Y670" s="40">
        <f t="shared" si="90"/>
        <v>1.3695205741256548E-5</v>
      </c>
    </row>
    <row r="671" spans="1:25" x14ac:dyDescent="0.25">
      <c r="A671" t="s">
        <v>7056</v>
      </c>
      <c r="B671" t="s">
        <v>7056</v>
      </c>
      <c r="C671" t="s">
        <v>2715</v>
      </c>
      <c r="D671" t="s">
        <v>7057</v>
      </c>
      <c r="E671">
        <v>25.501000000000001</v>
      </c>
      <c r="F671">
        <v>0</v>
      </c>
      <c r="G671">
        <v>23.623000000000001</v>
      </c>
      <c r="H671">
        <v>1092100</v>
      </c>
      <c r="I671">
        <v>0</v>
      </c>
      <c r="J671">
        <v>949330</v>
      </c>
      <c r="K671">
        <v>0</v>
      </c>
      <c r="N671">
        <f t="shared" si="91"/>
        <v>1.5211324179225662E-5</v>
      </c>
      <c r="O671">
        <f t="shared" si="92"/>
        <v>0</v>
      </c>
      <c r="P671">
        <f t="shared" si="93"/>
        <v>1.3796416068472625E-5</v>
      </c>
      <c r="Q671">
        <f t="shared" si="94"/>
        <v>0</v>
      </c>
      <c r="T671">
        <f t="shared" si="87"/>
        <v>7.6056620896128308E-6</v>
      </c>
      <c r="U671">
        <f t="shared" si="88"/>
        <v>6.8982080342363125E-6</v>
      </c>
      <c r="X671" s="40">
        <f t="shared" si="89"/>
        <v>7.6056620896128308E-6</v>
      </c>
      <c r="Y671" s="40">
        <f t="shared" si="90"/>
        <v>6.8982080342363116E-6</v>
      </c>
    </row>
    <row r="672" spans="1:25" x14ac:dyDescent="0.25">
      <c r="A672" t="s">
        <v>2597</v>
      </c>
      <c r="B672" t="s">
        <v>2597</v>
      </c>
      <c r="C672" t="s">
        <v>294</v>
      </c>
      <c r="D672" t="s">
        <v>2596</v>
      </c>
      <c r="E672">
        <v>10.558999999999999</v>
      </c>
      <c r="F672">
        <v>6.8729000000000001E-4</v>
      </c>
      <c r="G672">
        <v>2.3227000000000002</v>
      </c>
      <c r="H672">
        <v>5013800</v>
      </c>
      <c r="I672">
        <v>0</v>
      </c>
      <c r="J672">
        <v>3174600</v>
      </c>
      <c r="K672">
        <v>0</v>
      </c>
      <c r="N672">
        <f t="shared" si="91"/>
        <v>6.9834756130209344E-5</v>
      </c>
      <c r="O672">
        <f t="shared" si="92"/>
        <v>0</v>
      </c>
      <c r="P672">
        <f t="shared" si="93"/>
        <v>4.6135803620419868E-5</v>
      </c>
      <c r="Q672">
        <f t="shared" si="94"/>
        <v>0</v>
      </c>
      <c r="T672">
        <f t="shared" si="87"/>
        <v>3.4917378065104672E-5</v>
      </c>
      <c r="U672">
        <f t="shared" si="88"/>
        <v>2.3067901810209934E-5</v>
      </c>
      <c r="X672" s="40">
        <f t="shared" si="89"/>
        <v>3.4917378065104672E-5</v>
      </c>
      <c r="Y672" s="40">
        <f t="shared" si="90"/>
        <v>2.3067901810209931E-5</v>
      </c>
    </row>
    <row r="673" spans="1:25" x14ac:dyDescent="0.25">
      <c r="A673" t="s">
        <v>2595</v>
      </c>
      <c r="B673" t="s">
        <v>2595</v>
      </c>
      <c r="C673" t="s">
        <v>7058</v>
      </c>
      <c r="D673" t="s">
        <v>2594</v>
      </c>
      <c r="E673">
        <v>28.521000000000001</v>
      </c>
      <c r="F673">
        <v>0</v>
      </c>
      <c r="G673">
        <v>32.883000000000003</v>
      </c>
      <c r="H673">
        <v>4542200</v>
      </c>
      <c r="I673">
        <v>1319400</v>
      </c>
      <c r="J673">
        <v>3463400</v>
      </c>
      <c r="K673">
        <v>1579500</v>
      </c>
      <c r="N673">
        <f t="shared" si="91"/>
        <v>6.3266071501583002E-5</v>
      </c>
      <c r="O673">
        <f t="shared" si="92"/>
        <v>2.5084804290454552E-5</v>
      </c>
      <c r="P673">
        <f t="shared" si="93"/>
        <v>5.0332874144447228E-5</v>
      </c>
      <c r="Q673">
        <f t="shared" si="94"/>
        <v>3.5295697227799835E-5</v>
      </c>
      <c r="T673">
        <f t="shared" si="87"/>
        <v>4.4175437896018779E-5</v>
      </c>
      <c r="U673">
        <f t="shared" si="88"/>
        <v>4.2814285686123535E-5</v>
      </c>
      <c r="X673" s="40">
        <f t="shared" si="89"/>
        <v>1.9090633605564224E-5</v>
      </c>
      <c r="Y673" s="40">
        <f t="shared" si="90"/>
        <v>7.5185884583236968E-6</v>
      </c>
    </row>
    <row r="674" spans="1:25" x14ac:dyDescent="0.25">
      <c r="A674" t="s">
        <v>2590</v>
      </c>
      <c r="B674" t="s">
        <v>2590</v>
      </c>
      <c r="C674" t="s">
        <v>195</v>
      </c>
      <c r="D674" t="s">
        <v>2589</v>
      </c>
      <c r="E674">
        <v>49.03</v>
      </c>
      <c r="F674">
        <v>0</v>
      </c>
      <c r="G674">
        <v>4.2827000000000002</v>
      </c>
      <c r="H674">
        <v>0</v>
      </c>
      <c r="I674">
        <v>0</v>
      </c>
      <c r="J674">
        <v>500150</v>
      </c>
      <c r="K674">
        <v>0</v>
      </c>
      <c r="N674">
        <f t="shared" si="91"/>
        <v>0</v>
      </c>
      <c r="O674">
        <f t="shared" si="92"/>
        <v>0</v>
      </c>
      <c r="P674">
        <f t="shared" si="93"/>
        <v>7.2685762555134503E-6</v>
      </c>
      <c r="Q674">
        <f t="shared" si="94"/>
        <v>0</v>
      </c>
      <c r="T674">
        <f t="shared" si="87"/>
        <v>0</v>
      </c>
      <c r="U674">
        <f t="shared" si="88"/>
        <v>3.6342881277567252E-6</v>
      </c>
      <c r="X674" s="40">
        <f t="shared" si="89"/>
        <v>0</v>
      </c>
      <c r="Y674" s="40">
        <f t="shared" si="90"/>
        <v>3.6342881277567252E-6</v>
      </c>
    </row>
    <row r="675" spans="1:25" x14ac:dyDescent="0.25">
      <c r="A675" t="s">
        <v>7059</v>
      </c>
      <c r="B675" t="s">
        <v>7059</v>
      </c>
      <c r="C675" t="s">
        <v>1333</v>
      </c>
      <c r="D675" t="s">
        <v>7060</v>
      </c>
      <c r="E675">
        <v>29.436</v>
      </c>
      <c r="F675">
        <v>0</v>
      </c>
      <c r="G675">
        <v>4.9238999999999997</v>
      </c>
      <c r="H675">
        <v>1218000</v>
      </c>
      <c r="I675">
        <v>0</v>
      </c>
      <c r="J675">
        <v>0</v>
      </c>
      <c r="K675">
        <v>0</v>
      </c>
      <c r="N675">
        <f t="shared" si="91"/>
        <v>1.6964923404721962E-5</v>
      </c>
      <c r="O675">
        <f t="shared" si="92"/>
        <v>0</v>
      </c>
      <c r="P675">
        <f t="shared" si="93"/>
        <v>0</v>
      </c>
      <c r="Q675">
        <f t="shared" si="94"/>
        <v>0</v>
      </c>
      <c r="T675">
        <f t="shared" si="87"/>
        <v>8.4824617023609808E-6</v>
      </c>
      <c r="U675">
        <f t="shared" si="88"/>
        <v>0</v>
      </c>
      <c r="X675" s="40">
        <f t="shared" si="89"/>
        <v>8.4824617023609808E-6</v>
      </c>
      <c r="Y675" s="40">
        <f t="shared" si="90"/>
        <v>0</v>
      </c>
    </row>
    <row r="676" spans="1:25" x14ac:dyDescent="0.25">
      <c r="A676" t="s">
        <v>7061</v>
      </c>
      <c r="B676" t="s">
        <v>7061</v>
      </c>
      <c r="C676" t="s">
        <v>2375</v>
      </c>
      <c r="D676" t="s">
        <v>7062</v>
      </c>
      <c r="E676">
        <v>52.982999999999997</v>
      </c>
      <c r="F676">
        <v>0</v>
      </c>
      <c r="G676">
        <v>4.4828999999999999</v>
      </c>
      <c r="H676">
        <v>0</v>
      </c>
      <c r="I676">
        <v>0</v>
      </c>
      <c r="J676">
        <v>91497</v>
      </c>
      <c r="K676">
        <v>468550</v>
      </c>
      <c r="N676">
        <f t="shared" si="91"/>
        <v>0</v>
      </c>
      <c r="O676">
        <f t="shared" si="92"/>
        <v>0</v>
      </c>
      <c r="P676">
        <f t="shared" si="93"/>
        <v>1.3297069312220615E-6</v>
      </c>
      <c r="Q676">
        <f t="shared" si="94"/>
        <v>1.0470274730032043E-5</v>
      </c>
      <c r="T676">
        <f t="shared" si="87"/>
        <v>0</v>
      </c>
      <c r="U676">
        <f t="shared" si="88"/>
        <v>5.8999908306270528E-6</v>
      </c>
      <c r="X676" s="40">
        <f t="shared" si="89"/>
        <v>0</v>
      </c>
      <c r="Y676" s="40">
        <f t="shared" si="90"/>
        <v>4.5702838994049904E-6</v>
      </c>
    </row>
    <row r="677" spans="1:25" x14ac:dyDescent="0.25">
      <c r="A677" t="s">
        <v>7063</v>
      </c>
      <c r="B677" t="s">
        <v>7063</v>
      </c>
      <c r="C677" t="s">
        <v>200</v>
      </c>
      <c r="D677" t="s">
        <v>7064</v>
      </c>
      <c r="E677">
        <v>25.733000000000001</v>
      </c>
      <c r="F677">
        <v>0</v>
      </c>
      <c r="G677">
        <v>18.571000000000002</v>
      </c>
      <c r="H677">
        <v>0</v>
      </c>
      <c r="I677">
        <v>0</v>
      </c>
      <c r="J677">
        <v>0</v>
      </c>
      <c r="K677">
        <v>0</v>
      </c>
      <c r="N677">
        <f t="shared" si="91"/>
        <v>0</v>
      </c>
      <c r="O677">
        <f t="shared" si="92"/>
        <v>0</v>
      </c>
      <c r="P677">
        <f t="shared" si="93"/>
        <v>0</v>
      </c>
      <c r="Q677">
        <f t="shared" si="94"/>
        <v>0</v>
      </c>
      <c r="T677">
        <f t="shared" si="87"/>
        <v>0</v>
      </c>
      <c r="U677">
        <f t="shared" si="88"/>
        <v>0</v>
      </c>
      <c r="X677" s="40">
        <f t="shared" si="89"/>
        <v>0</v>
      </c>
      <c r="Y677" s="40">
        <f t="shared" si="90"/>
        <v>0</v>
      </c>
    </row>
    <row r="678" spans="1:25" x14ac:dyDescent="0.25">
      <c r="A678" t="s">
        <v>2586</v>
      </c>
      <c r="B678" t="s">
        <v>2586</v>
      </c>
      <c r="C678" t="s">
        <v>160</v>
      </c>
      <c r="D678" t="s">
        <v>2585</v>
      </c>
      <c r="E678">
        <v>32.698999999999998</v>
      </c>
      <c r="F678">
        <v>0</v>
      </c>
      <c r="G678">
        <v>22.396999999999998</v>
      </c>
      <c r="H678">
        <v>5310000</v>
      </c>
      <c r="I678">
        <v>958150</v>
      </c>
      <c r="J678">
        <v>4958800</v>
      </c>
      <c r="K678">
        <v>1354100</v>
      </c>
      <c r="N678">
        <f t="shared" si="91"/>
        <v>7.3960380360487373E-5</v>
      </c>
      <c r="O678">
        <f t="shared" si="92"/>
        <v>1.8216617576852379E-5</v>
      </c>
      <c r="P678">
        <f t="shared" si="93"/>
        <v>7.2065212307987795E-5</v>
      </c>
      <c r="Q678">
        <f t="shared" si="94"/>
        <v>3.0258881681648471E-5</v>
      </c>
      <c r="T678">
        <f t="shared" si="87"/>
        <v>4.6088498968669872E-5</v>
      </c>
      <c r="U678">
        <f t="shared" si="88"/>
        <v>5.1162046994818135E-5</v>
      </c>
      <c r="X678" s="40">
        <f t="shared" si="89"/>
        <v>2.7871881391817493E-5</v>
      </c>
      <c r="Y678" s="40">
        <f t="shared" si="90"/>
        <v>2.0903165313169664E-5</v>
      </c>
    </row>
    <row r="679" spans="1:25" x14ac:dyDescent="0.25">
      <c r="A679" t="s">
        <v>5482</v>
      </c>
      <c r="B679" t="s">
        <v>5482</v>
      </c>
      <c r="C679" t="s">
        <v>165</v>
      </c>
      <c r="D679" t="s">
        <v>5481</v>
      </c>
      <c r="E679">
        <v>44.156999999999996</v>
      </c>
      <c r="F679">
        <v>0</v>
      </c>
      <c r="G679">
        <v>3.8231000000000002</v>
      </c>
      <c r="H679">
        <v>0</v>
      </c>
      <c r="I679">
        <v>0</v>
      </c>
      <c r="J679">
        <v>382970</v>
      </c>
      <c r="K679">
        <v>217080</v>
      </c>
      <c r="N679">
        <f t="shared" si="91"/>
        <v>0</v>
      </c>
      <c r="O679">
        <f t="shared" si="92"/>
        <v>0</v>
      </c>
      <c r="P679">
        <f t="shared" si="93"/>
        <v>5.5656236100649526E-6</v>
      </c>
      <c r="Q679">
        <f t="shared" si="94"/>
        <v>4.8508958241283879E-6</v>
      </c>
      <c r="T679">
        <f t="shared" si="87"/>
        <v>0</v>
      </c>
      <c r="U679">
        <f t="shared" si="88"/>
        <v>5.2082597170966702E-6</v>
      </c>
      <c r="X679" s="40">
        <f t="shared" si="89"/>
        <v>0</v>
      </c>
      <c r="Y679" s="40">
        <f t="shared" si="90"/>
        <v>3.5736389296828233E-7</v>
      </c>
    </row>
    <row r="680" spans="1:25" x14ac:dyDescent="0.25">
      <c r="A680" t="s">
        <v>7065</v>
      </c>
      <c r="B680" t="s">
        <v>7066</v>
      </c>
      <c r="C680" t="s">
        <v>7067</v>
      </c>
      <c r="D680" t="s">
        <v>7068</v>
      </c>
      <c r="E680">
        <v>46.009</v>
      </c>
      <c r="F680">
        <v>0</v>
      </c>
      <c r="G680">
        <v>54.612000000000002</v>
      </c>
      <c r="H680">
        <v>1171300</v>
      </c>
      <c r="I680">
        <v>307060</v>
      </c>
      <c r="J680">
        <v>4240200</v>
      </c>
      <c r="K680">
        <v>758670</v>
      </c>
      <c r="N680">
        <f t="shared" si="91"/>
        <v>1.6314462055788863E-5</v>
      </c>
      <c r="O680">
        <f t="shared" si="92"/>
        <v>5.8379111758579461E-6</v>
      </c>
      <c r="P680">
        <f t="shared" si="93"/>
        <v>6.1621947493008353E-5</v>
      </c>
      <c r="Q680">
        <f t="shared" si="94"/>
        <v>1.6953331190766003E-5</v>
      </c>
      <c r="T680">
        <f t="shared" si="87"/>
        <v>1.1076186615823404E-5</v>
      </c>
      <c r="U680">
        <f t="shared" si="88"/>
        <v>3.9287639341887176E-5</v>
      </c>
      <c r="X680" s="40">
        <f t="shared" si="89"/>
        <v>5.2382754399654582E-6</v>
      </c>
      <c r="Y680" s="40">
        <f t="shared" si="90"/>
        <v>2.2334308151121173E-5</v>
      </c>
    </row>
    <row r="681" spans="1:25" x14ac:dyDescent="0.25">
      <c r="A681" t="s">
        <v>2576</v>
      </c>
      <c r="B681" t="s">
        <v>2576</v>
      </c>
      <c r="C681">
        <v>1</v>
      </c>
      <c r="D681" t="s">
        <v>2575</v>
      </c>
      <c r="E681">
        <v>14.797000000000001</v>
      </c>
      <c r="F681">
        <v>7.2254000000000003E-4</v>
      </c>
      <c r="G681">
        <v>2.7252999999999998</v>
      </c>
      <c r="H681">
        <v>850890</v>
      </c>
      <c r="I681">
        <v>389480</v>
      </c>
      <c r="J681">
        <v>10047000</v>
      </c>
      <c r="K681">
        <v>0</v>
      </c>
      <c r="N681">
        <f t="shared" si="91"/>
        <v>1.1851628633697759E-5</v>
      </c>
      <c r="O681">
        <f t="shared" si="92"/>
        <v>7.4049034220450494E-6</v>
      </c>
      <c r="P681">
        <f t="shared" si="93"/>
        <v>1.460109679878909E-4</v>
      </c>
      <c r="Q681">
        <f t="shared" si="94"/>
        <v>0</v>
      </c>
      <c r="T681">
        <f t="shared" si="87"/>
        <v>9.6282660278714033E-6</v>
      </c>
      <c r="U681">
        <f t="shared" si="88"/>
        <v>7.300548399394545E-5</v>
      </c>
      <c r="X681" s="40">
        <f t="shared" si="89"/>
        <v>2.2233626058263543E-6</v>
      </c>
      <c r="Y681" s="40">
        <f t="shared" si="90"/>
        <v>7.3005483993945436E-5</v>
      </c>
    </row>
    <row r="682" spans="1:25" x14ac:dyDescent="0.25">
      <c r="A682" t="s">
        <v>5474</v>
      </c>
      <c r="B682" t="s">
        <v>5474</v>
      </c>
      <c r="C682" t="s">
        <v>5473</v>
      </c>
      <c r="D682" t="s">
        <v>5472</v>
      </c>
      <c r="E682">
        <v>92.923000000000002</v>
      </c>
      <c r="F682">
        <v>1.9405E-3</v>
      </c>
      <c r="G682">
        <v>1.8125</v>
      </c>
      <c r="H682">
        <v>89197</v>
      </c>
      <c r="I682">
        <v>0</v>
      </c>
      <c r="J682">
        <v>0</v>
      </c>
      <c r="K682">
        <v>0</v>
      </c>
      <c r="N682">
        <f t="shared" si="91"/>
        <v>1.2423811764622209E-6</v>
      </c>
      <c r="O682">
        <f t="shared" si="92"/>
        <v>0</v>
      </c>
      <c r="P682">
        <f t="shared" si="93"/>
        <v>0</v>
      </c>
      <c r="Q682">
        <f t="shared" si="94"/>
        <v>0</v>
      </c>
      <c r="T682">
        <f t="shared" si="87"/>
        <v>6.2119058823111043E-7</v>
      </c>
      <c r="U682">
        <f t="shared" si="88"/>
        <v>0</v>
      </c>
      <c r="X682" s="40">
        <f t="shared" si="89"/>
        <v>6.2119058823111033E-7</v>
      </c>
      <c r="Y682" s="40">
        <f t="shared" si="90"/>
        <v>0</v>
      </c>
    </row>
    <row r="683" spans="1:25" x14ac:dyDescent="0.25">
      <c r="A683" t="s">
        <v>7069</v>
      </c>
      <c r="B683" t="s">
        <v>7069</v>
      </c>
      <c r="C683" t="s">
        <v>2116</v>
      </c>
      <c r="D683" t="s">
        <v>7070</v>
      </c>
      <c r="E683">
        <v>16.064</v>
      </c>
      <c r="F683">
        <v>0</v>
      </c>
      <c r="G683">
        <v>3.4592000000000001</v>
      </c>
      <c r="H683">
        <v>738160</v>
      </c>
      <c r="I683">
        <v>0</v>
      </c>
      <c r="J683">
        <v>2053000</v>
      </c>
      <c r="K683">
        <v>1040700</v>
      </c>
      <c r="N683">
        <f t="shared" si="91"/>
        <v>1.0281467865705717E-5</v>
      </c>
      <c r="O683">
        <f t="shared" si="92"/>
        <v>0</v>
      </c>
      <c r="P683">
        <f t="shared" si="93"/>
        <v>2.9835823358130785E-5</v>
      </c>
      <c r="Q683">
        <f t="shared" si="94"/>
        <v>2.3255607537177139E-5</v>
      </c>
      <c r="T683">
        <f t="shared" si="87"/>
        <v>5.1407339328528584E-6</v>
      </c>
      <c r="U683">
        <f t="shared" si="88"/>
        <v>2.6545715447653962E-5</v>
      </c>
      <c r="X683" s="40">
        <f t="shared" si="89"/>
        <v>5.1407339328528576E-6</v>
      </c>
      <c r="Y683" s="40">
        <f t="shared" si="90"/>
        <v>3.2901079104768225E-6</v>
      </c>
    </row>
    <row r="684" spans="1:25" x14ac:dyDescent="0.25">
      <c r="A684" t="s">
        <v>2570</v>
      </c>
      <c r="B684" t="s">
        <v>2570</v>
      </c>
      <c r="C684" t="s">
        <v>294</v>
      </c>
      <c r="D684" t="s">
        <v>2569</v>
      </c>
      <c r="E684">
        <v>67.911000000000001</v>
      </c>
      <c r="F684">
        <v>6.9203999999999999E-4</v>
      </c>
      <c r="G684">
        <v>2.3708</v>
      </c>
      <c r="H684">
        <v>320560</v>
      </c>
      <c r="I684">
        <v>0</v>
      </c>
      <c r="J684">
        <v>534250</v>
      </c>
      <c r="K684">
        <v>664980</v>
      </c>
      <c r="N684">
        <f t="shared" si="91"/>
        <v>4.4649226983724736E-6</v>
      </c>
      <c r="O684">
        <f t="shared" si="92"/>
        <v>0</v>
      </c>
      <c r="P684">
        <f t="shared" si="93"/>
        <v>7.7641444856704209E-6</v>
      </c>
      <c r="Q684">
        <f t="shared" si="94"/>
        <v>1.4859723167168304E-5</v>
      </c>
      <c r="T684">
        <f t="shared" si="87"/>
        <v>2.2324613491862368E-6</v>
      </c>
      <c r="U684">
        <f t="shared" si="88"/>
        <v>1.1311933826419363E-5</v>
      </c>
      <c r="X684" s="40">
        <f t="shared" si="89"/>
        <v>2.2324613491862368E-6</v>
      </c>
      <c r="Y684" s="40">
        <f t="shared" si="90"/>
        <v>3.547789340748941E-6</v>
      </c>
    </row>
    <row r="685" spans="1:25" x14ac:dyDescent="0.25">
      <c r="A685" t="s">
        <v>7071</v>
      </c>
      <c r="B685" t="s">
        <v>7071</v>
      </c>
      <c r="C685" t="s">
        <v>7027</v>
      </c>
      <c r="D685" t="s">
        <v>7072</v>
      </c>
      <c r="E685">
        <v>60.204999999999998</v>
      </c>
      <c r="F685">
        <v>0</v>
      </c>
      <c r="G685">
        <v>4.4322999999999997</v>
      </c>
      <c r="H685">
        <v>0</v>
      </c>
      <c r="I685">
        <v>0</v>
      </c>
      <c r="J685">
        <v>219830</v>
      </c>
      <c r="K685">
        <v>484500</v>
      </c>
      <c r="N685">
        <f t="shared" si="91"/>
        <v>0</v>
      </c>
      <c r="O685">
        <f t="shared" si="92"/>
        <v>0</v>
      </c>
      <c r="P685">
        <f t="shared" si="93"/>
        <v>3.1947438133550369E-6</v>
      </c>
      <c r="Q685">
        <f t="shared" si="94"/>
        <v>1.0826695350977538E-5</v>
      </c>
      <c r="T685">
        <f t="shared" si="87"/>
        <v>0</v>
      </c>
      <c r="U685">
        <f t="shared" si="88"/>
        <v>7.0107195821662875E-6</v>
      </c>
      <c r="X685" s="40">
        <f t="shared" si="89"/>
        <v>0</v>
      </c>
      <c r="Y685" s="40">
        <f t="shared" si="90"/>
        <v>3.8159757688112498E-6</v>
      </c>
    </row>
    <row r="686" spans="1:25" x14ac:dyDescent="0.25">
      <c r="A686" t="s">
        <v>7073</v>
      </c>
      <c r="B686" t="s">
        <v>7074</v>
      </c>
      <c r="C686" t="s">
        <v>7075</v>
      </c>
      <c r="D686" t="s">
        <v>7076</v>
      </c>
      <c r="E686">
        <v>34.561</v>
      </c>
      <c r="F686">
        <v>0</v>
      </c>
      <c r="G686">
        <v>6.6576000000000004</v>
      </c>
      <c r="H686">
        <v>2115100</v>
      </c>
      <c r="I686">
        <v>0</v>
      </c>
      <c r="J686">
        <v>1467900</v>
      </c>
      <c r="K686">
        <v>0</v>
      </c>
      <c r="N686">
        <f t="shared" si="91"/>
        <v>2.9460188418167013E-5</v>
      </c>
      <c r="O686">
        <f t="shared" si="92"/>
        <v>0</v>
      </c>
      <c r="P686">
        <f t="shared" si="93"/>
        <v>2.1332686365026878E-5</v>
      </c>
      <c r="Q686">
        <f t="shared" si="94"/>
        <v>0</v>
      </c>
      <c r="T686">
        <f t="shared" si="87"/>
        <v>1.4730094209083507E-5</v>
      </c>
      <c r="U686">
        <f t="shared" si="88"/>
        <v>1.0666343182513439E-5</v>
      </c>
      <c r="X686" s="40">
        <f t="shared" si="89"/>
        <v>1.4730094209083505E-5</v>
      </c>
      <c r="Y686" s="40">
        <f t="shared" si="90"/>
        <v>1.0666343182513437E-5</v>
      </c>
    </row>
    <row r="687" spans="1:25" x14ac:dyDescent="0.25">
      <c r="A687" t="s">
        <v>2553</v>
      </c>
      <c r="B687" t="s">
        <v>2553</v>
      </c>
      <c r="C687" t="s">
        <v>659</v>
      </c>
      <c r="D687" t="s">
        <v>2552</v>
      </c>
      <c r="E687">
        <v>5.3159999999999998</v>
      </c>
      <c r="F687">
        <v>0</v>
      </c>
      <c r="G687">
        <v>4.7789000000000001</v>
      </c>
      <c r="H687">
        <v>3683700</v>
      </c>
      <c r="I687">
        <v>0</v>
      </c>
      <c r="J687">
        <v>5588700</v>
      </c>
      <c r="K687">
        <v>4428600</v>
      </c>
      <c r="N687">
        <f t="shared" si="91"/>
        <v>5.1308446917877086E-5</v>
      </c>
      <c r="O687">
        <f t="shared" si="92"/>
        <v>0</v>
      </c>
      <c r="P687">
        <f t="shared" si="93"/>
        <v>8.1219418412852186E-5</v>
      </c>
      <c r="Q687">
        <f t="shared" si="94"/>
        <v>9.896202896045226E-5</v>
      </c>
      <c r="T687">
        <f t="shared" si="87"/>
        <v>2.5654223458938543E-5</v>
      </c>
      <c r="U687">
        <f t="shared" si="88"/>
        <v>9.0090723686652216E-5</v>
      </c>
      <c r="X687" s="40">
        <f t="shared" si="89"/>
        <v>2.5654223458938543E-5</v>
      </c>
      <c r="Y687" s="40">
        <f t="shared" si="90"/>
        <v>8.8713052738000371E-6</v>
      </c>
    </row>
    <row r="688" spans="1:25" x14ac:dyDescent="0.25">
      <c r="A688" t="s">
        <v>2551</v>
      </c>
      <c r="B688" t="s">
        <v>2551</v>
      </c>
      <c r="C688" t="s">
        <v>659</v>
      </c>
      <c r="D688" t="s">
        <v>2550</v>
      </c>
      <c r="E688">
        <v>34.722000000000001</v>
      </c>
      <c r="F688">
        <v>1.9243000000000001E-3</v>
      </c>
      <c r="G688">
        <v>1.7677</v>
      </c>
      <c r="H688">
        <v>233560</v>
      </c>
      <c r="I688">
        <v>0</v>
      </c>
      <c r="J688">
        <v>0</v>
      </c>
      <c r="K688">
        <v>348950</v>
      </c>
      <c r="N688">
        <f t="shared" si="91"/>
        <v>3.2531424551780474E-6</v>
      </c>
      <c r="O688">
        <f t="shared" si="92"/>
        <v>0</v>
      </c>
      <c r="P688">
        <f t="shared" si="93"/>
        <v>0</v>
      </c>
      <c r="Q688">
        <f t="shared" si="94"/>
        <v>7.7976787259517268E-6</v>
      </c>
      <c r="T688">
        <f t="shared" si="87"/>
        <v>1.6265712275890237E-6</v>
      </c>
      <c r="U688">
        <f t="shared" si="88"/>
        <v>3.8988393629758634E-6</v>
      </c>
      <c r="X688" s="40">
        <f t="shared" si="89"/>
        <v>1.6265712275890235E-6</v>
      </c>
      <c r="Y688" s="40">
        <f t="shared" si="90"/>
        <v>3.8988393629758625E-6</v>
      </c>
    </row>
    <row r="689" spans="1:25" x14ac:dyDescent="0.25">
      <c r="A689" t="s">
        <v>2549</v>
      </c>
      <c r="B689" t="s">
        <v>7077</v>
      </c>
      <c r="C689" t="s">
        <v>7078</v>
      </c>
      <c r="D689" t="s">
        <v>2547</v>
      </c>
      <c r="E689">
        <v>18.283999999999999</v>
      </c>
      <c r="F689">
        <v>0</v>
      </c>
      <c r="G689">
        <v>71.945999999999998</v>
      </c>
      <c r="H689">
        <v>7744900</v>
      </c>
      <c r="I689">
        <v>242090</v>
      </c>
      <c r="J689">
        <v>7905800</v>
      </c>
      <c r="K689">
        <v>3845100</v>
      </c>
      <c r="N689">
        <f t="shared" si="91"/>
        <v>1.0787490581053459E-4</v>
      </c>
      <c r="O689">
        <f t="shared" si="92"/>
        <v>4.6026832428953629E-6</v>
      </c>
      <c r="P689">
        <f t="shared" si="93"/>
        <v>1.1489335231598167E-4</v>
      </c>
      <c r="Q689">
        <f t="shared" si="94"/>
        <v>8.592306768636477E-5</v>
      </c>
      <c r="T689">
        <f t="shared" si="87"/>
        <v>5.6238794526714975E-5</v>
      </c>
      <c r="U689">
        <f t="shared" si="88"/>
        <v>1.0040821000117322E-4</v>
      </c>
      <c r="X689" s="40">
        <f t="shared" si="89"/>
        <v>5.1636111283819614E-5</v>
      </c>
      <c r="Y689" s="40">
        <f t="shared" si="90"/>
        <v>1.4485142314808449E-5</v>
      </c>
    </row>
    <row r="690" spans="1:25" x14ac:dyDescent="0.25">
      <c r="A690" t="s">
        <v>2544</v>
      </c>
      <c r="B690" t="s">
        <v>2544</v>
      </c>
      <c r="C690" t="s">
        <v>341</v>
      </c>
      <c r="D690" t="s">
        <v>2543</v>
      </c>
      <c r="E690">
        <v>34.67</v>
      </c>
      <c r="F690">
        <v>0</v>
      </c>
      <c r="G690">
        <v>6.4926000000000004</v>
      </c>
      <c r="H690">
        <v>674340</v>
      </c>
      <c r="I690">
        <v>0</v>
      </c>
      <c r="J690">
        <v>866600</v>
      </c>
      <c r="K690">
        <v>907170</v>
      </c>
      <c r="N690">
        <f t="shared" si="91"/>
        <v>9.3925504505256222E-6</v>
      </c>
      <c r="O690">
        <f t="shared" si="92"/>
        <v>0</v>
      </c>
      <c r="P690">
        <f t="shared" si="93"/>
        <v>1.2594118130616727E-5</v>
      </c>
      <c r="Q690">
        <f t="shared" si="94"/>
        <v>2.0271730075430943E-5</v>
      </c>
      <c r="T690">
        <f t="shared" si="87"/>
        <v>4.6962752252628111E-6</v>
      </c>
      <c r="U690">
        <f t="shared" si="88"/>
        <v>1.6432924103023834E-5</v>
      </c>
      <c r="X690" s="40">
        <f t="shared" si="89"/>
        <v>4.6962752252628111E-6</v>
      </c>
      <c r="Y690" s="40">
        <f t="shared" si="90"/>
        <v>3.8388059724071082E-6</v>
      </c>
    </row>
    <row r="691" spans="1:25" x14ac:dyDescent="0.25">
      <c r="A691" t="s">
        <v>2542</v>
      </c>
      <c r="B691" t="s">
        <v>2542</v>
      </c>
      <c r="C691" t="s">
        <v>294</v>
      </c>
      <c r="D691" t="s">
        <v>2541</v>
      </c>
      <c r="E691">
        <v>10.023</v>
      </c>
      <c r="F691">
        <v>0</v>
      </c>
      <c r="G691">
        <v>39.889000000000003</v>
      </c>
      <c r="H691">
        <v>4465300</v>
      </c>
      <c r="I691">
        <v>0</v>
      </c>
      <c r="J691">
        <v>5998300</v>
      </c>
      <c r="K691">
        <v>0</v>
      </c>
      <c r="N691">
        <f t="shared" si="91"/>
        <v>6.2194969194667469E-5</v>
      </c>
      <c r="O691">
        <f t="shared" si="92"/>
        <v>0</v>
      </c>
      <c r="P691">
        <f t="shared" si="93"/>
        <v>8.7172050291805115E-5</v>
      </c>
      <c r="Q691">
        <f t="shared" si="94"/>
        <v>0</v>
      </c>
      <c r="T691">
        <f t="shared" si="87"/>
        <v>3.1097484597333734E-5</v>
      </c>
      <c r="U691">
        <f t="shared" si="88"/>
        <v>4.3586025145902558E-5</v>
      </c>
      <c r="X691" s="40">
        <f t="shared" si="89"/>
        <v>3.1097484597333728E-5</v>
      </c>
      <c r="Y691" s="40">
        <f t="shared" si="90"/>
        <v>4.3586025145902551E-5</v>
      </c>
    </row>
    <row r="692" spans="1:25" x14ac:dyDescent="0.25">
      <c r="A692" t="s">
        <v>2536</v>
      </c>
      <c r="B692" t="s">
        <v>2536</v>
      </c>
      <c r="C692" t="s">
        <v>212</v>
      </c>
      <c r="D692" t="s">
        <v>2535</v>
      </c>
      <c r="E692">
        <v>63.936999999999998</v>
      </c>
      <c r="F692">
        <v>0</v>
      </c>
      <c r="G692">
        <v>17.058</v>
      </c>
      <c r="H692">
        <v>0</v>
      </c>
      <c r="I692">
        <v>119480</v>
      </c>
      <c r="J692">
        <v>301190</v>
      </c>
      <c r="K692">
        <v>0</v>
      </c>
      <c r="N692">
        <f t="shared" si="91"/>
        <v>0</v>
      </c>
      <c r="O692">
        <f t="shared" si="92"/>
        <v>2.2715874008060556E-6</v>
      </c>
      <c r="P692">
        <f t="shared" si="93"/>
        <v>4.3771318252486174E-6</v>
      </c>
      <c r="Q692">
        <f t="shared" si="94"/>
        <v>0</v>
      </c>
      <c r="T692">
        <f t="shared" si="87"/>
        <v>1.1357937004030278E-6</v>
      </c>
      <c r="U692">
        <f t="shared" si="88"/>
        <v>2.1885659126243087E-6</v>
      </c>
      <c r="X692" s="40">
        <f t="shared" si="89"/>
        <v>1.1357937004030276E-6</v>
      </c>
      <c r="Y692" s="40">
        <f t="shared" si="90"/>
        <v>2.1885659126243083E-6</v>
      </c>
    </row>
    <row r="693" spans="1:25" x14ac:dyDescent="0.25">
      <c r="A693" t="s">
        <v>2534</v>
      </c>
      <c r="B693" t="s">
        <v>2534</v>
      </c>
      <c r="C693">
        <v>1</v>
      </c>
      <c r="D693" t="s">
        <v>2533</v>
      </c>
      <c r="E693">
        <v>13.282</v>
      </c>
      <c r="F693">
        <v>0</v>
      </c>
      <c r="G693">
        <v>11.760999999999999</v>
      </c>
      <c r="H693">
        <v>1431100</v>
      </c>
      <c r="I693">
        <v>1602400</v>
      </c>
      <c r="J693">
        <v>1114200</v>
      </c>
      <c r="K693">
        <v>0</v>
      </c>
      <c r="N693">
        <f t="shared" si="91"/>
        <v>1.9933088575121183E-5</v>
      </c>
      <c r="O693">
        <f t="shared" si="92"/>
        <v>3.0465279971975423E-5</v>
      </c>
      <c r="P693">
        <f t="shared" si="93"/>
        <v>1.6192437596507221E-5</v>
      </c>
      <c r="Q693">
        <f t="shared" si="94"/>
        <v>0</v>
      </c>
      <c r="T693">
        <f t="shared" si="87"/>
        <v>2.5199184273548305E-5</v>
      </c>
      <c r="U693">
        <f t="shared" si="88"/>
        <v>8.0962187982536104E-6</v>
      </c>
      <c r="X693" s="40">
        <f t="shared" si="89"/>
        <v>5.2660956984271203E-6</v>
      </c>
      <c r="Y693" s="40">
        <f t="shared" si="90"/>
        <v>8.0962187982536104E-6</v>
      </c>
    </row>
    <row r="694" spans="1:25" x14ac:dyDescent="0.25">
      <c r="A694" t="s">
        <v>7079</v>
      </c>
      <c r="B694" t="s">
        <v>7080</v>
      </c>
      <c r="C694" t="s">
        <v>7081</v>
      </c>
      <c r="D694" t="s">
        <v>2526</v>
      </c>
      <c r="E694">
        <v>16.036000000000001</v>
      </c>
      <c r="F694">
        <v>0</v>
      </c>
      <c r="G694">
        <v>92.296000000000006</v>
      </c>
      <c r="H694">
        <v>57038000</v>
      </c>
      <c r="I694">
        <v>5350600</v>
      </c>
      <c r="J694">
        <v>43137000</v>
      </c>
      <c r="K694">
        <v>7441900</v>
      </c>
      <c r="N694">
        <f t="shared" si="91"/>
        <v>7.9445427024509962E-4</v>
      </c>
      <c r="O694">
        <f t="shared" si="92"/>
        <v>1.0172711371570875E-4</v>
      </c>
      <c r="P694">
        <f t="shared" si="93"/>
        <v>6.269010775449039E-4</v>
      </c>
      <c r="Q694">
        <f t="shared" si="94"/>
        <v>1.6629759366860626E-4</v>
      </c>
      <c r="T694">
        <f t="shared" si="87"/>
        <v>4.4809069198040418E-4</v>
      </c>
      <c r="U694">
        <f t="shared" si="88"/>
        <v>3.9659933560675509E-4</v>
      </c>
      <c r="X694" s="40">
        <f t="shared" si="89"/>
        <v>3.4636357826469538E-4</v>
      </c>
      <c r="Y694" s="40">
        <f t="shared" si="90"/>
        <v>2.3030174193814881E-4</v>
      </c>
    </row>
    <row r="695" spans="1:25" x14ac:dyDescent="0.25">
      <c r="A695" t="s">
        <v>7082</v>
      </c>
      <c r="B695" t="s">
        <v>7083</v>
      </c>
      <c r="C695" t="s">
        <v>7084</v>
      </c>
      <c r="D695" t="s">
        <v>7085</v>
      </c>
      <c r="E695">
        <v>24.542999999999999</v>
      </c>
      <c r="F695">
        <v>0</v>
      </c>
      <c r="G695">
        <v>229.47</v>
      </c>
      <c r="H695">
        <v>64365000</v>
      </c>
      <c r="I695">
        <v>39778000</v>
      </c>
      <c r="J695">
        <v>110420000</v>
      </c>
      <c r="K695">
        <v>63015000</v>
      </c>
      <c r="N695">
        <f t="shared" si="91"/>
        <v>8.9650845233573816E-4</v>
      </c>
      <c r="O695">
        <f t="shared" si="92"/>
        <v>7.5627053589942485E-4</v>
      </c>
      <c r="P695">
        <f t="shared" si="93"/>
        <v>1.6047109669774971E-3</v>
      </c>
      <c r="Q695">
        <f t="shared" si="94"/>
        <v>1.4081407792401435E-3</v>
      </c>
      <c r="T695">
        <f t="shared" si="87"/>
        <v>8.2638949411758156E-4</v>
      </c>
      <c r="U695">
        <f t="shared" si="88"/>
        <v>1.5064258731088203E-3</v>
      </c>
      <c r="X695" s="40">
        <f t="shared" si="89"/>
        <v>7.0118958218156645E-5</v>
      </c>
      <c r="Y695" s="40">
        <f t="shared" si="90"/>
        <v>9.8285093868676759E-5</v>
      </c>
    </row>
    <row r="696" spans="1:25" x14ac:dyDescent="0.25">
      <c r="A696" t="s">
        <v>7086</v>
      </c>
      <c r="B696" t="s">
        <v>7086</v>
      </c>
      <c r="C696" t="s">
        <v>341</v>
      </c>
      <c r="D696" t="s">
        <v>7087</v>
      </c>
      <c r="E696">
        <v>33.052</v>
      </c>
      <c r="F696">
        <v>0</v>
      </c>
      <c r="G696">
        <v>14.412000000000001</v>
      </c>
      <c r="H696">
        <v>6449700</v>
      </c>
      <c r="I696">
        <v>0</v>
      </c>
      <c r="J696">
        <v>2482800</v>
      </c>
      <c r="K696">
        <v>0</v>
      </c>
      <c r="N696">
        <f t="shared" si="91"/>
        <v>8.9834701546334352E-5</v>
      </c>
      <c r="O696">
        <f t="shared" si="92"/>
        <v>0</v>
      </c>
      <c r="P696">
        <f t="shared" si="93"/>
        <v>3.6082017649082863E-5</v>
      </c>
      <c r="Q696">
        <f t="shared" si="94"/>
        <v>0</v>
      </c>
      <c r="T696">
        <f t="shared" si="87"/>
        <v>4.4917350773167176E-5</v>
      </c>
      <c r="U696">
        <f t="shared" si="88"/>
        <v>1.8041008824541431E-5</v>
      </c>
      <c r="X696" s="40">
        <f t="shared" si="89"/>
        <v>4.4917350773167176E-5</v>
      </c>
      <c r="Y696" s="40">
        <f t="shared" si="90"/>
        <v>1.8041008824541431E-5</v>
      </c>
    </row>
    <row r="697" spans="1:25" x14ac:dyDescent="0.25">
      <c r="A697" t="s">
        <v>7088</v>
      </c>
      <c r="B697" t="s">
        <v>7088</v>
      </c>
      <c r="C697" t="s">
        <v>659</v>
      </c>
      <c r="D697" t="s">
        <v>7089</v>
      </c>
      <c r="E697">
        <v>6.8208000000000002</v>
      </c>
      <c r="F697">
        <v>7.9804000000000003E-3</v>
      </c>
      <c r="G697">
        <v>1.5021</v>
      </c>
      <c r="H697">
        <v>0</v>
      </c>
      <c r="I697">
        <v>1436600</v>
      </c>
      <c r="J697">
        <v>5141900</v>
      </c>
      <c r="K697">
        <v>0</v>
      </c>
      <c r="N697">
        <f t="shared" si="91"/>
        <v>0</v>
      </c>
      <c r="O697">
        <f t="shared" si="92"/>
        <v>2.7313043689303478E-5</v>
      </c>
      <c r="P697">
        <f t="shared" si="93"/>
        <v>7.4726166646455278E-5</v>
      </c>
      <c r="Q697">
        <f t="shared" si="94"/>
        <v>0</v>
      </c>
      <c r="T697">
        <f t="shared" si="87"/>
        <v>1.3656521844651739E-5</v>
      </c>
      <c r="U697">
        <f t="shared" si="88"/>
        <v>3.7363083323227639E-5</v>
      </c>
      <c r="X697" s="40">
        <f t="shared" si="89"/>
        <v>1.3656521844651737E-5</v>
      </c>
      <c r="Y697" s="40">
        <f t="shared" si="90"/>
        <v>3.7363083323227639E-5</v>
      </c>
    </row>
    <row r="698" spans="1:25" x14ac:dyDescent="0.25">
      <c r="A698" t="s">
        <v>2518</v>
      </c>
      <c r="B698" t="s">
        <v>2517</v>
      </c>
      <c r="C698" t="s">
        <v>7090</v>
      </c>
      <c r="D698" t="s">
        <v>2515</v>
      </c>
      <c r="E698">
        <v>85.688999999999993</v>
      </c>
      <c r="F698">
        <v>0</v>
      </c>
      <c r="G698">
        <v>53.759</v>
      </c>
      <c r="H698">
        <v>2014300</v>
      </c>
      <c r="I698">
        <v>161850</v>
      </c>
      <c r="J698">
        <v>1189100</v>
      </c>
      <c r="K698">
        <v>476290</v>
      </c>
      <c r="N698">
        <f t="shared" si="91"/>
        <v>2.8056194757086577E-5</v>
      </c>
      <c r="O698">
        <f t="shared" si="92"/>
        <v>3.0771377705093749E-6</v>
      </c>
      <c r="P698">
        <f t="shared" si="93"/>
        <v>1.7280943767731768E-5</v>
      </c>
      <c r="Q698">
        <f t="shared" si="94"/>
        <v>1.0643233702202458E-5</v>
      </c>
      <c r="T698">
        <f t="shared" si="87"/>
        <v>1.5566666263797978E-5</v>
      </c>
      <c r="U698">
        <f t="shared" si="88"/>
        <v>1.3962088734967114E-5</v>
      </c>
      <c r="X698" s="40">
        <f t="shared" si="89"/>
        <v>1.24895284932886E-5</v>
      </c>
      <c r="Y698" s="40">
        <f t="shared" si="90"/>
        <v>3.3188550327646544E-6</v>
      </c>
    </row>
    <row r="699" spans="1:25" x14ac:dyDescent="0.25">
      <c r="A699" t="s">
        <v>2514</v>
      </c>
      <c r="B699" t="s">
        <v>2514</v>
      </c>
      <c r="C699" t="s">
        <v>341</v>
      </c>
      <c r="D699" t="s">
        <v>2513</v>
      </c>
      <c r="E699">
        <v>19.375</v>
      </c>
      <c r="F699">
        <v>0</v>
      </c>
      <c r="G699">
        <v>8.4</v>
      </c>
      <c r="H699">
        <v>6312800</v>
      </c>
      <c r="I699">
        <v>536670</v>
      </c>
      <c r="J699">
        <v>2382400</v>
      </c>
      <c r="K699">
        <v>795440</v>
      </c>
      <c r="N699">
        <f t="shared" si="91"/>
        <v>8.7927888726870945E-5</v>
      </c>
      <c r="O699">
        <f t="shared" si="92"/>
        <v>1.0203321144882707E-5</v>
      </c>
      <c r="P699">
        <f t="shared" si="93"/>
        <v>3.4622925264691079E-5</v>
      </c>
      <c r="Q699">
        <f t="shared" si="94"/>
        <v>1.7774998039177652E-5</v>
      </c>
      <c r="T699">
        <f t="shared" si="87"/>
        <v>4.9065604935876828E-5</v>
      </c>
      <c r="U699">
        <f t="shared" si="88"/>
        <v>2.6198961651934366E-5</v>
      </c>
      <c r="X699" s="40">
        <f t="shared" si="89"/>
        <v>3.8862283790994117E-5</v>
      </c>
      <c r="Y699" s="40">
        <f t="shared" si="90"/>
        <v>8.4239636127567137E-6</v>
      </c>
    </row>
    <row r="700" spans="1:25" x14ac:dyDescent="0.25">
      <c r="A700" t="s">
        <v>2512</v>
      </c>
      <c r="B700" t="s">
        <v>2512</v>
      </c>
      <c r="C700" t="s">
        <v>157</v>
      </c>
      <c r="D700" t="s">
        <v>2511</v>
      </c>
      <c r="E700">
        <v>19.986000000000001</v>
      </c>
      <c r="F700">
        <v>0</v>
      </c>
      <c r="G700">
        <v>3.1191</v>
      </c>
      <c r="H700">
        <v>0</v>
      </c>
      <c r="I700">
        <v>1084000</v>
      </c>
      <c r="J700">
        <v>1968500</v>
      </c>
      <c r="K700">
        <v>4614600</v>
      </c>
      <c r="N700">
        <f t="shared" si="91"/>
        <v>0</v>
      </c>
      <c r="O700">
        <f t="shared" si="92"/>
        <v>2.0609313211196554E-5</v>
      </c>
      <c r="P700">
        <f t="shared" si="93"/>
        <v>2.860780237724328E-5</v>
      </c>
      <c r="Q700">
        <f t="shared" si="94"/>
        <v>1.0311840736144674E-4</v>
      </c>
      <c r="T700">
        <f t="shared" si="87"/>
        <v>1.0304656605598277E-5</v>
      </c>
      <c r="U700">
        <f t="shared" si="88"/>
        <v>6.5863104869345009E-5</v>
      </c>
      <c r="X700" s="40">
        <f t="shared" si="89"/>
        <v>1.0304656605598275E-5</v>
      </c>
      <c r="Y700" s="40">
        <f t="shared" si="90"/>
        <v>3.7255302492101722E-5</v>
      </c>
    </row>
    <row r="701" spans="1:25" x14ac:dyDescent="0.25">
      <c r="A701" t="s">
        <v>5449</v>
      </c>
      <c r="B701" t="s">
        <v>5449</v>
      </c>
      <c r="C701" t="s">
        <v>2715</v>
      </c>
      <c r="D701" t="s">
        <v>7091</v>
      </c>
      <c r="E701">
        <v>19.869</v>
      </c>
      <c r="F701">
        <v>2.0270000000000002E-3</v>
      </c>
      <c r="G701">
        <v>2.1699000000000002</v>
      </c>
      <c r="H701">
        <v>1375000</v>
      </c>
      <c r="I701">
        <v>0</v>
      </c>
      <c r="J701">
        <v>979600</v>
      </c>
      <c r="K701">
        <v>0</v>
      </c>
      <c r="N701">
        <f t="shared" si="91"/>
        <v>1.9151699245888917E-5</v>
      </c>
      <c r="O701">
        <f t="shared" si="92"/>
        <v>0</v>
      </c>
      <c r="P701">
        <f t="shared" si="93"/>
        <v>1.4236323702691144E-5</v>
      </c>
      <c r="Q701">
        <f t="shared" si="94"/>
        <v>0</v>
      </c>
      <c r="T701">
        <f t="shared" si="87"/>
        <v>9.5758496229444583E-6</v>
      </c>
      <c r="U701">
        <f t="shared" si="88"/>
        <v>7.1181618513455722E-6</v>
      </c>
      <c r="X701" s="40">
        <f t="shared" si="89"/>
        <v>9.5758496229444583E-6</v>
      </c>
      <c r="Y701" s="40">
        <f t="shared" si="90"/>
        <v>7.1181618513455713E-6</v>
      </c>
    </row>
    <row r="702" spans="1:25" x14ac:dyDescent="0.25">
      <c r="A702" t="s">
        <v>2510</v>
      </c>
      <c r="B702" t="s">
        <v>2510</v>
      </c>
      <c r="C702" t="s">
        <v>200</v>
      </c>
      <c r="D702" t="s">
        <v>2509</v>
      </c>
      <c r="E702">
        <v>8.2033000000000005</v>
      </c>
      <c r="F702">
        <v>7.0620999999999998E-4</v>
      </c>
      <c r="G702">
        <v>2.5428999999999999</v>
      </c>
      <c r="H702">
        <v>0</v>
      </c>
      <c r="I702">
        <v>0</v>
      </c>
      <c r="J702">
        <v>4319700</v>
      </c>
      <c r="K702">
        <v>7938400</v>
      </c>
      <c r="N702">
        <f t="shared" si="91"/>
        <v>0</v>
      </c>
      <c r="O702">
        <f t="shared" si="92"/>
        <v>0</v>
      </c>
      <c r="P702">
        <f t="shared" si="93"/>
        <v>6.2777304510529746E-5</v>
      </c>
      <c r="Q702">
        <f t="shared" si="94"/>
        <v>1.7739244246480924E-4</v>
      </c>
      <c r="T702">
        <f t="shared" si="87"/>
        <v>0</v>
      </c>
      <c r="U702">
        <f t="shared" si="88"/>
        <v>1.2008487348766949E-4</v>
      </c>
      <c r="X702" s="40">
        <f t="shared" si="89"/>
        <v>0</v>
      </c>
      <c r="Y702" s="40">
        <f t="shared" si="90"/>
        <v>5.7307568977139741E-5</v>
      </c>
    </row>
    <row r="703" spans="1:25" x14ac:dyDescent="0.25">
      <c r="A703" t="s">
        <v>2508</v>
      </c>
      <c r="B703" t="s">
        <v>2508</v>
      </c>
      <c r="C703">
        <v>3</v>
      </c>
      <c r="D703" t="s">
        <v>2507</v>
      </c>
      <c r="E703">
        <v>14.821</v>
      </c>
      <c r="F703">
        <v>0</v>
      </c>
      <c r="G703">
        <v>6.0041000000000002</v>
      </c>
      <c r="H703">
        <v>5509100</v>
      </c>
      <c r="I703">
        <v>0</v>
      </c>
      <c r="J703">
        <v>1878400</v>
      </c>
      <c r="K703">
        <v>0</v>
      </c>
      <c r="N703">
        <f t="shared" si="91"/>
        <v>7.6733546411292093E-5</v>
      </c>
      <c r="O703">
        <f t="shared" si="92"/>
        <v>0</v>
      </c>
      <c r="P703">
        <f t="shared" si="93"/>
        <v>2.7298397757385712E-5</v>
      </c>
      <c r="Q703">
        <f t="shared" si="94"/>
        <v>0</v>
      </c>
      <c r="T703">
        <f t="shared" si="87"/>
        <v>3.8366773205646047E-5</v>
      </c>
      <c r="U703">
        <f t="shared" si="88"/>
        <v>1.3649198878692856E-5</v>
      </c>
      <c r="X703" s="40">
        <f t="shared" si="89"/>
        <v>3.8366773205646047E-5</v>
      </c>
      <c r="Y703" s="40">
        <f t="shared" si="90"/>
        <v>1.3649198878692854E-5</v>
      </c>
    </row>
    <row r="704" spans="1:25" x14ac:dyDescent="0.25">
      <c r="A704" t="s">
        <v>7092</v>
      </c>
      <c r="B704" t="s">
        <v>7092</v>
      </c>
      <c r="C704" t="s">
        <v>294</v>
      </c>
      <c r="D704" t="s">
        <v>7093</v>
      </c>
      <c r="E704">
        <v>21.411999999999999</v>
      </c>
      <c r="F704">
        <v>1.9973E-3</v>
      </c>
      <c r="G704">
        <v>2.0137</v>
      </c>
      <c r="H704">
        <v>0</v>
      </c>
      <c r="I704">
        <v>0</v>
      </c>
      <c r="J704">
        <v>786220</v>
      </c>
      <c r="K704">
        <v>0</v>
      </c>
      <c r="N704">
        <f t="shared" si="91"/>
        <v>0</v>
      </c>
      <c r="O704">
        <f t="shared" si="92"/>
        <v>0</v>
      </c>
      <c r="P704">
        <f t="shared" si="93"/>
        <v>1.1425972255542907E-5</v>
      </c>
      <c r="Q704">
        <f t="shared" si="94"/>
        <v>0</v>
      </c>
      <c r="T704">
        <f t="shared" si="87"/>
        <v>0</v>
      </c>
      <c r="U704">
        <f t="shared" si="88"/>
        <v>5.7129861277714534E-6</v>
      </c>
      <c r="X704" s="40">
        <f t="shared" si="89"/>
        <v>0</v>
      </c>
      <c r="Y704" s="40">
        <f t="shared" si="90"/>
        <v>5.7129861277714526E-6</v>
      </c>
    </row>
    <row r="705" spans="1:25" x14ac:dyDescent="0.25">
      <c r="A705" t="s">
        <v>2506</v>
      </c>
      <c r="B705" t="s">
        <v>5444</v>
      </c>
      <c r="C705" t="s">
        <v>7094</v>
      </c>
      <c r="D705" t="s">
        <v>2504</v>
      </c>
      <c r="E705">
        <v>45.98</v>
      </c>
      <c r="F705">
        <v>0</v>
      </c>
      <c r="G705">
        <v>4.7370999999999999</v>
      </c>
      <c r="H705">
        <v>594270</v>
      </c>
      <c r="I705">
        <v>0</v>
      </c>
      <c r="J705">
        <v>708730</v>
      </c>
      <c r="K705">
        <v>496340</v>
      </c>
      <c r="N705">
        <f t="shared" si="91"/>
        <v>8.2772947715304765E-6</v>
      </c>
      <c r="O705">
        <f t="shared" si="92"/>
        <v>0</v>
      </c>
      <c r="P705">
        <f t="shared" si="93"/>
        <v>1.0299826151294706E-5</v>
      </c>
      <c r="Q705">
        <f t="shared" si="94"/>
        <v>1.1091273416933314E-5</v>
      </c>
      <c r="T705">
        <f t="shared" si="87"/>
        <v>4.1386473857652383E-6</v>
      </c>
      <c r="U705">
        <f t="shared" si="88"/>
        <v>1.069554978411401E-5</v>
      </c>
      <c r="X705" s="40">
        <f t="shared" si="89"/>
        <v>4.1386473857652383E-6</v>
      </c>
      <c r="Y705" s="40">
        <f t="shared" si="90"/>
        <v>3.957236328193041E-7</v>
      </c>
    </row>
    <row r="706" spans="1:25" x14ac:dyDescent="0.25">
      <c r="A706" t="s">
        <v>7095</v>
      </c>
      <c r="B706" t="s">
        <v>7095</v>
      </c>
      <c r="C706" t="s">
        <v>7096</v>
      </c>
      <c r="D706" t="s">
        <v>7097</v>
      </c>
      <c r="E706">
        <v>14.763</v>
      </c>
      <c r="F706">
        <v>9.7324000000000004E-3</v>
      </c>
      <c r="G706">
        <v>1.4400999999999999</v>
      </c>
      <c r="H706">
        <v>0</v>
      </c>
      <c r="I706">
        <v>0</v>
      </c>
      <c r="J706">
        <v>1858700</v>
      </c>
      <c r="K706">
        <v>3692900</v>
      </c>
      <c r="N706">
        <f t="shared" si="91"/>
        <v>0</v>
      </c>
      <c r="O706">
        <f t="shared" si="92"/>
        <v>0</v>
      </c>
      <c r="P706">
        <f t="shared" si="93"/>
        <v>2.7012101741723182E-5</v>
      </c>
      <c r="Q706">
        <f t="shared" si="94"/>
        <v>8.2521988156088644E-5</v>
      </c>
      <c r="T706">
        <f t="shared" si="87"/>
        <v>0</v>
      </c>
      <c r="U706">
        <f t="shared" si="88"/>
        <v>5.4767044948905911E-5</v>
      </c>
      <c r="X706" s="40">
        <f t="shared" si="89"/>
        <v>0</v>
      </c>
      <c r="Y706" s="40">
        <f t="shared" si="90"/>
        <v>2.7754943207182729E-5</v>
      </c>
    </row>
    <row r="707" spans="1:25" x14ac:dyDescent="0.25">
      <c r="A707" t="s">
        <v>2503</v>
      </c>
      <c r="B707" t="s">
        <v>2503</v>
      </c>
      <c r="C707" t="s">
        <v>1514</v>
      </c>
      <c r="D707" t="s">
        <v>2502</v>
      </c>
      <c r="E707">
        <v>29.603000000000002</v>
      </c>
      <c r="F707">
        <v>0</v>
      </c>
      <c r="G707">
        <v>25.029</v>
      </c>
      <c r="H707">
        <v>3384900</v>
      </c>
      <c r="I707">
        <v>3483800</v>
      </c>
      <c r="J707">
        <v>1633400</v>
      </c>
      <c r="K707">
        <v>0</v>
      </c>
      <c r="N707">
        <f t="shared" si="91"/>
        <v>4.7146608565388646E-5</v>
      </c>
      <c r="O707">
        <f t="shared" si="92"/>
        <v>6.6234986499231143E-5</v>
      </c>
      <c r="P707">
        <f t="shared" si="93"/>
        <v>2.3737863552445606E-5</v>
      </c>
      <c r="Q707">
        <f t="shared" si="94"/>
        <v>0</v>
      </c>
      <c r="T707">
        <f t="shared" si="87"/>
        <v>5.6690797532309895E-5</v>
      </c>
      <c r="U707">
        <f t="shared" si="88"/>
        <v>1.1868931776222803E-5</v>
      </c>
      <c r="X707" s="40">
        <f t="shared" si="89"/>
        <v>9.5441889669212466E-6</v>
      </c>
      <c r="Y707" s="40">
        <f t="shared" si="90"/>
        <v>1.1868931776222803E-5</v>
      </c>
    </row>
    <row r="708" spans="1:25" x14ac:dyDescent="0.25">
      <c r="A708" t="s">
        <v>2501</v>
      </c>
      <c r="B708" t="s">
        <v>2501</v>
      </c>
      <c r="C708" t="s">
        <v>160</v>
      </c>
      <c r="D708" t="s">
        <v>2500</v>
      </c>
      <c r="E708">
        <v>91.212999999999994</v>
      </c>
      <c r="F708">
        <v>0</v>
      </c>
      <c r="G708">
        <v>8.0013000000000005</v>
      </c>
      <c r="H708">
        <v>0</v>
      </c>
      <c r="I708">
        <v>0</v>
      </c>
      <c r="J708">
        <v>717510</v>
      </c>
      <c r="K708">
        <v>56110</v>
      </c>
      <c r="N708">
        <f t="shared" si="91"/>
        <v>0</v>
      </c>
      <c r="O708">
        <f t="shared" si="92"/>
        <v>0</v>
      </c>
      <c r="P708">
        <f t="shared" si="93"/>
        <v>1.0427424070965622E-5</v>
      </c>
      <c r="Q708">
        <f t="shared" si="94"/>
        <v>1.2538408176333326E-6</v>
      </c>
      <c r="T708">
        <f t="shared" si="87"/>
        <v>0</v>
      </c>
      <c r="U708">
        <f t="shared" si="88"/>
        <v>5.840632444299477E-6</v>
      </c>
      <c r="X708" s="40">
        <f t="shared" si="89"/>
        <v>0</v>
      </c>
      <c r="Y708" s="40">
        <f t="shared" si="90"/>
        <v>4.5867916266661446E-6</v>
      </c>
    </row>
    <row r="709" spans="1:25" x14ac:dyDescent="0.25">
      <c r="A709" t="s">
        <v>2497</v>
      </c>
      <c r="B709" t="s">
        <v>2497</v>
      </c>
      <c r="C709" t="s">
        <v>2375</v>
      </c>
      <c r="D709" t="s">
        <v>2496</v>
      </c>
      <c r="E709">
        <v>33.984999999999999</v>
      </c>
      <c r="F709">
        <v>0</v>
      </c>
      <c r="G709">
        <v>3.6421999999999999</v>
      </c>
      <c r="H709">
        <v>0</v>
      </c>
      <c r="I709">
        <v>0</v>
      </c>
      <c r="J709">
        <v>484160</v>
      </c>
      <c r="K709">
        <v>89985</v>
      </c>
      <c r="N709">
        <f t="shared" si="91"/>
        <v>0</v>
      </c>
      <c r="O709">
        <f t="shared" si="92"/>
        <v>0</v>
      </c>
      <c r="P709">
        <f t="shared" si="93"/>
        <v>7.0361969006685833E-6</v>
      </c>
      <c r="Q709">
        <f t="shared" si="94"/>
        <v>2.010815647384342E-6</v>
      </c>
      <c r="T709">
        <f t="shared" si="87"/>
        <v>0</v>
      </c>
      <c r="U709">
        <f t="shared" si="88"/>
        <v>4.5235062740264627E-6</v>
      </c>
      <c r="X709" s="40">
        <f t="shared" si="89"/>
        <v>0</v>
      </c>
      <c r="Y709" s="40">
        <f t="shared" si="90"/>
        <v>2.5126906266421202E-6</v>
      </c>
    </row>
    <row r="710" spans="1:25" x14ac:dyDescent="0.25">
      <c r="A710" t="s">
        <v>7098</v>
      </c>
      <c r="B710" t="s">
        <v>7098</v>
      </c>
      <c r="C710" t="s">
        <v>2116</v>
      </c>
      <c r="D710" t="s">
        <v>7099</v>
      </c>
      <c r="E710">
        <v>56.13</v>
      </c>
      <c r="F710">
        <v>0</v>
      </c>
      <c r="G710">
        <v>3.6918000000000002</v>
      </c>
      <c r="H710">
        <v>0</v>
      </c>
      <c r="I710">
        <v>0</v>
      </c>
      <c r="J710">
        <v>230540</v>
      </c>
      <c r="K710">
        <v>0</v>
      </c>
      <c r="N710">
        <f t="shared" si="91"/>
        <v>0</v>
      </c>
      <c r="O710">
        <f t="shared" si="92"/>
        <v>0</v>
      </c>
      <c r="P710">
        <f t="shared" si="93"/>
        <v>3.3503900228852758E-6</v>
      </c>
      <c r="Q710">
        <f t="shared" si="94"/>
        <v>0</v>
      </c>
      <c r="T710">
        <f t="shared" ref="T710:T773" si="95">AVERAGE(N710:O710)</f>
        <v>0</v>
      </c>
      <c r="U710">
        <f t="shared" ref="U710:U773" si="96">AVERAGE(P710:Q710)</f>
        <v>1.6751950114426379E-6</v>
      </c>
      <c r="X710" s="40">
        <f t="shared" ref="X710:X773" si="97">STDEV(N710:O710)/SQRT(2)</f>
        <v>0</v>
      </c>
      <c r="Y710" s="40">
        <f t="shared" ref="Y710:Y773" si="98">STDEV(P710:Q710)/SQRT(2)</f>
        <v>1.6751950114426379E-6</v>
      </c>
    </row>
    <row r="711" spans="1:25" x14ac:dyDescent="0.25">
      <c r="A711" t="s">
        <v>2489</v>
      </c>
      <c r="B711" t="s">
        <v>2489</v>
      </c>
      <c r="C711">
        <v>11</v>
      </c>
      <c r="D711" t="s">
        <v>2488</v>
      </c>
      <c r="E711">
        <v>54.877000000000002</v>
      </c>
      <c r="F711">
        <v>0</v>
      </c>
      <c r="G711">
        <v>54.036000000000001</v>
      </c>
      <c r="H711">
        <v>2466300</v>
      </c>
      <c r="I711">
        <v>774090</v>
      </c>
      <c r="J711">
        <v>0</v>
      </c>
      <c r="K711">
        <v>6959600</v>
      </c>
      <c r="N711">
        <f t="shared" si="91"/>
        <v>3.4351880618280605E-5</v>
      </c>
      <c r="O711">
        <f t="shared" si="92"/>
        <v>1.4717217032892195E-5</v>
      </c>
      <c r="P711">
        <f t="shared" si="93"/>
        <v>0</v>
      </c>
      <c r="Q711">
        <f t="shared" si="94"/>
        <v>1.5552005978258673E-4</v>
      </c>
      <c r="T711">
        <f t="shared" si="95"/>
        <v>2.45345488255864E-5</v>
      </c>
      <c r="U711">
        <f t="shared" si="96"/>
        <v>7.7760029891293367E-5</v>
      </c>
      <c r="X711" s="40">
        <f t="shared" si="97"/>
        <v>9.8173317926942046E-6</v>
      </c>
      <c r="Y711" s="40">
        <f t="shared" si="98"/>
        <v>7.7760029891293367E-5</v>
      </c>
    </row>
    <row r="712" spans="1:25" x14ac:dyDescent="0.25">
      <c r="A712" t="s">
        <v>7100</v>
      </c>
      <c r="B712" t="s">
        <v>7100</v>
      </c>
      <c r="C712" t="s">
        <v>6903</v>
      </c>
      <c r="D712" t="s">
        <v>2479</v>
      </c>
      <c r="E712">
        <v>33.531999999999996</v>
      </c>
      <c r="F712">
        <v>0</v>
      </c>
      <c r="G712">
        <v>8.5852000000000004</v>
      </c>
      <c r="H712">
        <v>1112200</v>
      </c>
      <c r="I712">
        <v>0</v>
      </c>
      <c r="J712">
        <v>1975600</v>
      </c>
      <c r="K712">
        <v>0</v>
      </c>
      <c r="N712">
        <f t="shared" si="91"/>
        <v>1.5491287200929201E-5</v>
      </c>
      <c r="O712">
        <f t="shared" si="92"/>
        <v>0</v>
      </c>
      <c r="P712">
        <f t="shared" si="93"/>
        <v>2.8710985205223177E-5</v>
      </c>
      <c r="Q712">
        <f t="shared" si="94"/>
        <v>0</v>
      </c>
      <c r="T712">
        <f t="shared" si="95"/>
        <v>7.7456436004646007E-6</v>
      </c>
      <c r="U712">
        <f t="shared" si="96"/>
        <v>1.4355492602611588E-5</v>
      </c>
      <c r="X712" s="40">
        <f t="shared" si="97"/>
        <v>7.7456436004646007E-6</v>
      </c>
      <c r="Y712" s="40">
        <f t="shared" si="98"/>
        <v>1.4355492602611588E-5</v>
      </c>
    </row>
    <row r="713" spans="1:25" x14ac:dyDescent="0.25">
      <c r="A713" t="s">
        <v>5424</v>
      </c>
      <c r="B713" t="s">
        <v>5424</v>
      </c>
      <c r="C713">
        <v>3</v>
      </c>
      <c r="D713" t="s">
        <v>5423</v>
      </c>
      <c r="E713">
        <v>31.172999999999998</v>
      </c>
      <c r="F713">
        <v>0</v>
      </c>
      <c r="G713">
        <v>12.849</v>
      </c>
      <c r="H713">
        <v>666810</v>
      </c>
      <c r="I713">
        <v>1601200</v>
      </c>
      <c r="J713">
        <v>1767200</v>
      </c>
      <c r="K713">
        <v>0</v>
      </c>
      <c r="N713">
        <f t="shared" si="91"/>
        <v>9.2876687812008639E-6</v>
      </c>
      <c r="O713">
        <f t="shared" si="92"/>
        <v>3.044246523410325E-5</v>
      </c>
      <c r="P713">
        <f t="shared" si="93"/>
        <v>2.5682351212123101E-5</v>
      </c>
      <c r="Q713">
        <f t="shared" si="94"/>
        <v>0</v>
      </c>
      <c r="T713">
        <f t="shared" si="95"/>
        <v>1.9865067007652059E-5</v>
      </c>
      <c r="U713">
        <f t="shared" si="96"/>
        <v>1.284117560606155E-5</v>
      </c>
      <c r="X713" s="40">
        <f t="shared" si="97"/>
        <v>1.0577398226451193E-5</v>
      </c>
      <c r="Y713" s="40">
        <f t="shared" si="98"/>
        <v>1.284117560606155E-5</v>
      </c>
    </row>
    <row r="714" spans="1:25" x14ac:dyDescent="0.25">
      <c r="A714" t="s">
        <v>5422</v>
      </c>
      <c r="B714" t="s">
        <v>5422</v>
      </c>
      <c r="C714">
        <v>1</v>
      </c>
      <c r="D714" t="s">
        <v>5421</v>
      </c>
      <c r="E714">
        <v>14.507</v>
      </c>
      <c r="F714">
        <v>0</v>
      </c>
      <c r="G714">
        <v>3.5646</v>
      </c>
      <c r="H714">
        <v>1768500</v>
      </c>
      <c r="I714">
        <v>233290</v>
      </c>
      <c r="J714">
        <v>594810</v>
      </c>
      <c r="K714">
        <v>0</v>
      </c>
      <c r="N714">
        <f t="shared" si="91"/>
        <v>2.4632567357348762E-5</v>
      </c>
      <c r="O714">
        <f t="shared" si="92"/>
        <v>4.4353751651660925E-6</v>
      </c>
      <c r="P714">
        <f t="shared" si="93"/>
        <v>8.644250409960922E-6</v>
      </c>
      <c r="Q714">
        <f t="shared" si="94"/>
        <v>0</v>
      </c>
      <c r="T714">
        <f t="shared" si="95"/>
        <v>1.4533971261257427E-5</v>
      </c>
      <c r="U714">
        <f t="shared" si="96"/>
        <v>4.322125204980461E-6</v>
      </c>
      <c r="X714" s="40">
        <f t="shared" si="97"/>
        <v>1.0098596096091335E-5</v>
      </c>
      <c r="Y714" s="40">
        <f t="shared" si="98"/>
        <v>4.322125204980461E-6</v>
      </c>
    </row>
    <row r="715" spans="1:25" x14ac:dyDescent="0.25">
      <c r="A715" t="s">
        <v>7101</v>
      </c>
      <c r="B715" t="s">
        <v>7101</v>
      </c>
      <c r="C715" t="s">
        <v>200</v>
      </c>
      <c r="D715" t="s">
        <v>7102</v>
      </c>
      <c r="E715">
        <v>36.408000000000001</v>
      </c>
      <c r="F715">
        <v>0</v>
      </c>
      <c r="G715">
        <v>5.5251999999999999</v>
      </c>
      <c r="H715">
        <v>0</v>
      </c>
      <c r="I715">
        <v>0</v>
      </c>
      <c r="J715">
        <v>242730</v>
      </c>
      <c r="K715">
        <v>0</v>
      </c>
      <c r="N715">
        <f t="shared" si="91"/>
        <v>0</v>
      </c>
      <c r="O715">
        <f t="shared" si="92"/>
        <v>0</v>
      </c>
      <c r="P715">
        <f t="shared" si="93"/>
        <v>3.527544765571888E-6</v>
      </c>
      <c r="Q715">
        <f t="shared" si="94"/>
        <v>0</v>
      </c>
      <c r="T715">
        <f t="shared" si="95"/>
        <v>0</v>
      </c>
      <c r="U715">
        <f t="shared" si="96"/>
        <v>1.763772382785944E-6</v>
      </c>
      <c r="X715" s="40">
        <f t="shared" si="97"/>
        <v>0</v>
      </c>
      <c r="Y715" s="40">
        <f t="shared" si="98"/>
        <v>1.763772382785944E-6</v>
      </c>
    </row>
    <row r="716" spans="1:25" x14ac:dyDescent="0.25">
      <c r="A716" t="s">
        <v>5420</v>
      </c>
      <c r="B716" t="s">
        <v>5420</v>
      </c>
      <c r="C716">
        <v>1</v>
      </c>
      <c r="D716" t="s">
        <v>5419</v>
      </c>
      <c r="E716">
        <v>104.37</v>
      </c>
      <c r="F716">
        <v>5.6711000000000001E-3</v>
      </c>
      <c r="G716">
        <v>1.6492</v>
      </c>
      <c r="H716">
        <v>266010</v>
      </c>
      <c r="I716">
        <v>0</v>
      </c>
      <c r="J716">
        <v>0</v>
      </c>
      <c r="K716">
        <v>0</v>
      </c>
      <c r="N716">
        <f t="shared" si="91"/>
        <v>3.7051225573810258E-6</v>
      </c>
      <c r="O716">
        <f t="shared" si="92"/>
        <v>0</v>
      </c>
      <c r="P716">
        <f t="shared" si="93"/>
        <v>0</v>
      </c>
      <c r="Q716">
        <f t="shared" si="94"/>
        <v>0</v>
      </c>
      <c r="T716">
        <f t="shared" si="95"/>
        <v>1.8525612786905129E-6</v>
      </c>
      <c r="U716">
        <f t="shared" si="96"/>
        <v>0</v>
      </c>
      <c r="X716" s="40">
        <f t="shared" si="97"/>
        <v>1.8525612786905129E-6</v>
      </c>
      <c r="Y716" s="40">
        <f t="shared" si="98"/>
        <v>0</v>
      </c>
    </row>
    <row r="717" spans="1:25" x14ac:dyDescent="0.25">
      <c r="A717" t="s">
        <v>5418</v>
      </c>
      <c r="B717" t="s">
        <v>5418</v>
      </c>
      <c r="C717">
        <v>1</v>
      </c>
      <c r="D717" t="s">
        <v>5417</v>
      </c>
      <c r="E717">
        <v>16.106000000000002</v>
      </c>
      <c r="F717">
        <v>5.6639000000000004E-3</v>
      </c>
      <c r="G717">
        <v>1.6460999999999999</v>
      </c>
      <c r="H717">
        <v>649740</v>
      </c>
      <c r="I717">
        <v>0</v>
      </c>
      <c r="J717">
        <v>0</v>
      </c>
      <c r="K717">
        <v>0</v>
      </c>
      <c r="N717">
        <f t="shared" si="91"/>
        <v>9.0499091403809921E-6</v>
      </c>
      <c r="O717">
        <f t="shared" si="92"/>
        <v>0</v>
      </c>
      <c r="P717">
        <f t="shared" si="93"/>
        <v>0</v>
      </c>
      <c r="Q717">
        <f t="shared" si="94"/>
        <v>0</v>
      </c>
      <c r="T717">
        <f t="shared" si="95"/>
        <v>4.5249545701904961E-6</v>
      </c>
      <c r="U717">
        <f t="shared" si="96"/>
        <v>0</v>
      </c>
      <c r="X717" s="40">
        <f t="shared" si="97"/>
        <v>4.5249545701904952E-6</v>
      </c>
      <c r="Y717" s="40">
        <f t="shared" si="98"/>
        <v>0</v>
      </c>
    </row>
    <row r="718" spans="1:25" x14ac:dyDescent="0.25">
      <c r="A718" t="s">
        <v>5416</v>
      </c>
      <c r="B718" t="s">
        <v>2475</v>
      </c>
      <c r="C718" t="s">
        <v>5415</v>
      </c>
      <c r="D718" t="s">
        <v>2473</v>
      </c>
      <c r="E718">
        <v>17.809999999999999</v>
      </c>
      <c r="F718">
        <v>0</v>
      </c>
      <c r="G718">
        <v>106.21</v>
      </c>
      <c r="H718">
        <v>204400000</v>
      </c>
      <c r="I718">
        <v>42753000</v>
      </c>
      <c r="J718">
        <v>195630000</v>
      </c>
      <c r="K718">
        <v>61670000</v>
      </c>
      <c r="N718">
        <f t="shared" si="91"/>
        <v>2.8469871460797777E-3</v>
      </c>
      <c r="O718">
        <f t="shared" si="92"/>
        <v>8.1283207354085449E-4</v>
      </c>
      <c r="P718">
        <f t="shared" si="93"/>
        <v>2.8430502306629937E-3</v>
      </c>
      <c r="Q718">
        <f t="shared" si="94"/>
        <v>1.3780852472544576E-3</v>
      </c>
      <c r="T718">
        <f t="shared" si="95"/>
        <v>1.8299096098103162E-3</v>
      </c>
      <c r="U718">
        <f t="shared" si="96"/>
        <v>2.1105677389587256E-3</v>
      </c>
      <c r="X718" s="40">
        <f t="shared" si="97"/>
        <v>1.0170775362694615E-3</v>
      </c>
      <c r="Y718" s="40">
        <f t="shared" si="98"/>
        <v>7.3248249170426803E-4</v>
      </c>
    </row>
    <row r="719" spans="1:25" x14ac:dyDescent="0.25">
      <c r="A719" t="s">
        <v>7103</v>
      </c>
      <c r="B719" t="s">
        <v>7103</v>
      </c>
      <c r="C719">
        <v>1</v>
      </c>
      <c r="D719" t="s">
        <v>7104</v>
      </c>
      <c r="E719">
        <v>25.065999999999999</v>
      </c>
      <c r="F719">
        <v>6.8792999999999997E-3</v>
      </c>
      <c r="G719">
        <v>1.6134999999999999</v>
      </c>
      <c r="H719">
        <v>472760</v>
      </c>
      <c r="I719">
        <v>0</v>
      </c>
      <c r="J719">
        <v>728680</v>
      </c>
      <c r="K719">
        <v>0</v>
      </c>
      <c r="N719">
        <f t="shared" si="91"/>
        <v>6.5848416985355953E-6</v>
      </c>
      <c r="O719">
        <f t="shared" si="92"/>
        <v>0</v>
      </c>
      <c r="P719">
        <f t="shared" si="93"/>
        <v>1.0589755365125544E-5</v>
      </c>
      <c r="Q719">
        <f t="shared" si="94"/>
        <v>0</v>
      </c>
      <c r="T719">
        <f t="shared" si="95"/>
        <v>3.2924208492677977E-6</v>
      </c>
      <c r="U719">
        <f t="shared" si="96"/>
        <v>5.2948776825627721E-6</v>
      </c>
      <c r="X719" s="40">
        <f t="shared" si="97"/>
        <v>3.2924208492677972E-6</v>
      </c>
      <c r="Y719" s="40">
        <f t="shared" si="98"/>
        <v>5.2948776825627721E-6</v>
      </c>
    </row>
    <row r="720" spans="1:25" x14ac:dyDescent="0.25">
      <c r="A720" t="s">
        <v>5412</v>
      </c>
      <c r="B720" t="s">
        <v>5412</v>
      </c>
      <c r="C720">
        <v>2</v>
      </c>
      <c r="D720" t="s">
        <v>5411</v>
      </c>
      <c r="E720">
        <v>29.027000000000001</v>
      </c>
      <c r="F720">
        <v>0</v>
      </c>
      <c r="G720">
        <v>6.5590999999999999</v>
      </c>
      <c r="H720">
        <v>13455000</v>
      </c>
      <c r="I720">
        <v>0</v>
      </c>
      <c r="J720">
        <v>3620900</v>
      </c>
      <c r="K720">
        <v>0</v>
      </c>
      <c r="N720">
        <f t="shared" si="91"/>
        <v>1.8740808243886207E-4</v>
      </c>
      <c r="O720">
        <f t="shared" si="92"/>
        <v>0</v>
      </c>
      <c r="P720">
        <f t="shared" si="93"/>
        <v>5.2621788990480158E-5</v>
      </c>
      <c r="Q720">
        <f t="shared" si="94"/>
        <v>0</v>
      </c>
      <c r="T720">
        <f t="shared" si="95"/>
        <v>9.3704041219431035E-5</v>
      </c>
      <c r="U720">
        <f t="shared" si="96"/>
        <v>2.6310894495240079E-5</v>
      </c>
      <c r="X720" s="40">
        <f t="shared" si="97"/>
        <v>9.3704041219431022E-5</v>
      </c>
      <c r="Y720" s="40">
        <f t="shared" si="98"/>
        <v>2.6310894495240079E-5</v>
      </c>
    </row>
    <row r="721" spans="1:25" x14ac:dyDescent="0.25">
      <c r="A721" t="s">
        <v>5410</v>
      </c>
      <c r="B721" t="s">
        <v>2470</v>
      </c>
      <c r="C721" t="s">
        <v>5330</v>
      </c>
      <c r="D721" t="s">
        <v>2469</v>
      </c>
      <c r="E721">
        <v>60.673000000000002</v>
      </c>
      <c r="F721">
        <v>0</v>
      </c>
      <c r="G721">
        <v>3.2231000000000001</v>
      </c>
      <c r="H721">
        <v>405890</v>
      </c>
      <c r="I721">
        <v>0</v>
      </c>
      <c r="J721">
        <v>276480</v>
      </c>
      <c r="K721">
        <v>0</v>
      </c>
      <c r="N721">
        <f t="shared" si="91"/>
        <v>5.6534423323009828E-6</v>
      </c>
      <c r="O721">
        <f t="shared" si="92"/>
        <v>0</v>
      </c>
      <c r="P721">
        <f t="shared" si="93"/>
        <v>4.0180265182932294E-6</v>
      </c>
      <c r="Q721">
        <f t="shared" si="94"/>
        <v>0</v>
      </c>
      <c r="T721">
        <f t="shared" si="95"/>
        <v>2.8267211661504914E-6</v>
      </c>
      <c r="U721">
        <f t="shared" si="96"/>
        <v>2.0090132591466147E-6</v>
      </c>
      <c r="X721" s="40">
        <f t="shared" si="97"/>
        <v>2.8267211661504914E-6</v>
      </c>
      <c r="Y721" s="40">
        <f t="shared" si="98"/>
        <v>2.0090132591466143E-6</v>
      </c>
    </row>
    <row r="722" spans="1:25" x14ac:dyDescent="0.25">
      <c r="A722" t="s">
        <v>2468</v>
      </c>
      <c r="B722" t="s">
        <v>2468</v>
      </c>
      <c r="C722">
        <v>11</v>
      </c>
      <c r="D722" t="s">
        <v>2467</v>
      </c>
      <c r="E722">
        <v>58.828000000000003</v>
      </c>
      <c r="F722">
        <v>0</v>
      </c>
      <c r="G722">
        <v>90.146000000000001</v>
      </c>
      <c r="H722">
        <v>14171000</v>
      </c>
      <c r="I722">
        <v>15648000</v>
      </c>
      <c r="J722">
        <v>13379000</v>
      </c>
      <c r="K722">
        <v>6743500</v>
      </c>
      <c r="N722">
        <f t="shared" si="91"/>
        <v>1.9738089455526679E-4</v>
      </c>
      <c r="O722">
        <f t="shared" si="92"/>
        <v>2.9750418185313994E-4</v>
      </c>
      <c r="P722">
        <f t="shared" si="93"/>
        <v>1.9443423317507636E-4</v>
      </c>
      <c r="Q722">
        <f t="shared" si="94"/>
        <v>1.5069106315648508E-4</v>
      </c>
      <c r="T722">
        <f t="shared" si="95"/>
        <v>2.4744253820420338E-4</v>
      </c>
      <c r="U722">
        <f t="shared" si="96"/>
        <v>1.7256264816578072E-4</v>
      </c>
      <c r="X722" s="40">
        <f t="shared" si="97"/>
        <v>5.0061643648936579E-5</v>
      </c>
      <c r="Y722" s="40">
        <f t="shared" si="98"/>
        <v>2.1871585009295639E-5</v>
      </c>
    </row>
    <row r="723" spans="1:25" x14ac:dyDescent="0.25">
      <c r="A723" t="s">
        <v>5409</v>
      </c>
      <c r="B723" t="s">
        <v>5409</v>
      </c>
      <c r="C723" t="s">
        <v>200</v>
      </c>
      <c r="D723" t="s">
        <v>5408</v>
      </c>
      <c r="E723">
        <v>63.704999999999998</v>
      </c>
      <c r="F723">
        <v>0</v>
      </c>
      <c r="G723">
        <v>3.7408999999999999</v>
      </c>
      <c r="H723">
        <v>1099000</v>
      </c>
      <c r="I723">
        <v>619930</v>
      </c>
      <c r="J723">
        <v>614830</v>
      </c>
      <c r="K723">
        <v>244490</v>
      </c>
      <c r="N723">
        <f t="shared" si="91"/>
        <v>1.5307430888168666E-5</v>
      </c>
      <c r="O723">
        <f t="shared" si="92"/>
        <v>1.1786283707580332E-5</v>
      </c>
      <c r="P723">
        <f t="shared" si="93"/>
        <v>8.9351969192788856E-6</v>
      </c>
      <c r="Q723">
        <f t="shared" si="94"/>
        <v>5.4634029852641864E-6</v>
      </c>
      <c r="T723">
        <f t="shared" si="95"/>
        <v>1.3546857297874499E-5</v>
      </c>
      <c r="U723">
        <f t="shared" si="96"/>
        <v>7.1992999522715356E-6</v>
      </c>
      <c r="X723" s="40">
        <f t="shared" si="97"/>
        <v>1.7605735902941668E-6</v>
      </c>
      <c r="Y723" s="40">
        <f t="shared" si="98"/>
        <v>1.7358969670073494E-6</v>
      </c>
    </row>
    <row r="724" spans="1:25" x14ac:dyDescent="0.25">
      <c r="A724" t="s">
        <v>2466</v>
      </c>
      <c r="B724" t="s">
        <v>2466</v>
      </c>
      <c r="C724">
        <v>1</v>
      </c>
      <c r="D724" t="s">
        <v>2465</v>
      </c>
      <c r="E724">
        <v>88.631</v>
      </c>
      <c r="F724">
        <v>1.9659E-3</v>
      </c>
      <c r="G724">
        <v>1.9359</v>
      </c>
      <c r="H724">
        <v>0</v>
      </c>
      <c r="I724">
        <v>0</v>
      </c>
      <c r="J724">
        <v>129570</v>
      </c>
      <c r="K724">
        <v>0</v>
      </c>
      <c r="N724">
        <f t="shared" ref="N724:N787" si="99">H724/SUM(H$9:H$18, H$23:H$1649)</f>
        <v>0</v>
      </c>
      <c r="O724">
        <f t="shared" ref="O724:O787" si="100">I724/SUM(I$9:I$18, I$23:I$1649)</f>
        <v>0</v>
      </c>
      <c r="P724">
        <f t="shared" ref="P724:P787" si="101">J724/SUM(J$9:J$18, J$23:J$1649)</f>
        <v>1.8830139466697544E-6</v>
      </c>
      <c r="Q724">
        <f t="shared" ref="Q724:Q787" si="102">K724/SUM(K$9:K$18, K$23:K$1649)</f>
        <v>0</v>
      </c>
      <c r="T724">
        <f t="shared" si="95"/>
        <v>0</v>
      </c>
      <c r="U724">
        <f t="shared" si="96"/>
        <v>9.4150697333487722E-7</v>
      </c>
      <c r="X724" s="40">
        <f t="shared" si="97"/>
        <v>0</v>
      </c>
      <c r="Y724" s="40">
        <f t="shared" si="98"/>
        <v>9.4150697333487712E-7</v>
      </c>
    </row>
    <row r="725" spans="1:25" x14ac:dyDescent="0.25">
      <c r="A725" t="s">
        <v>2464</v>
      </c>
      <c r="B725" t="s">
        <v>2464</v>
      </c>
      <c r="C725" t="s">
        <v>212</v>
      </c>
      <c r="D725" t="s">
        <v>2463</v>
      </c>
      <c r="E725">
        <v>144.77000000000001</v>
      </c>
      <c r="F725">
        <v>0</v>
      </c>
      <c r="G725">
        <v>3.2778999999999998</v>
      </c>
      <c r="H725">
        <v>18924</v>
      </c>
      <c r="I725">
        <v>0</v>
      </c>
      <c r="J725">
        <v>53747</v>
      </c>
      <c r="K725">
        <v>0</v>
      </c>
      <c r="N725">
        <f t="shared" si="99"/>
        <v>2.6358309565760132E-7</v>
      </c>
      <c r="O725">
        <f t="shared" si="100"/>
        <v>0</v>
      </c>
      <c r="P725">
        <f t="shared" si="101"/>
        <v>7.810940078078204E-7</v>
      </c>
      <c r="Q725">
        <f t="shared" si="102"/>
        <v>0</v>
      </c>
      <c r="T725">
        <f t="shared" si="95"/>
        <v>1.3179154782880066E-7</v>
      </c>
      <c r="U725">
        <f t="shared" si="96"/>
        <v>3.905470039039102E-7</v>
      </c>
      <c r="X725" s="40">
        <f t="shared" si="97"/>
        <v>1.3179154782880066E-7</v>
      </c>
      <c r="Y725" s="40">
        <f t="shared" si="98"/>
        <v>3.905470039039102E-7</v>
      </c>
    </row>
    <row r="726" spans="1:25" x14ac:dyDescent="0.25">
      <c r="A726" t="s">
        <v>2460</v>
      </c>
      <c r="B726" t="s">
        <v>2460</v>
      </c>
      <c r="C726">
        <v>1</v>
      </c>
      <c r="D726" t="s">
        <v>2459</v>
      </c>
      <c r="E726">
        <v>63.07</v>
      </c>
      <c r="F726">
        <v>0</v>
      </c>
      <c r="G726">
        <v>3.0276000000000001</v>
      </c>
      <c r="H726">
        <v>0</v>
      </c>
      <c r="I726">
        <v>0</v>
      </c>
      <c r="J726">
        <v>155050</v>
      </c>
      <c r="K726">
        <v>0</v>
      </c>
      <c r="N726">
        <f t="shared" si="99"/>
        <v>0</v>
      </c>
      <c r="O726">
        <f t="shared" si="100"/>
        <v>0</v>
      </c>
      <c r="P726">
        <f t="shared" si="101"/>
        <v>2.2533095039835259E-6</v>
      </c>
      <c r="Q726">
        <f t="shared" si="102"/>
        <v>0</v>
      </c>
      <c r="T726">
        <f t="shared" si="95"/>
        <v>0</v>
      </c>
      <c r="U726">
        <f t="shared" si="96"/>
        <v>1.1266547519917629E-6</v>
      </c>
      <c r="X726" s="40">
        <f t="shared" si="97"/>
        <v>0</v>
      </c>
      <c r="Y726" s="40">
        <f t="shared" si="98"/>
        <v>1.1266547519917629E-6</v>
      </c>
    </row>
    <row r="727" spans="1:25" x14ac:dyDescent="0.25">
      <c r="A727" t="s">
        <v>5407</v>
      </c>
      <c r="B727" t="s">
        <v>5407</v>
      </c>
      <c r="C727">
        <v>1</v>
      </c>
      <c r="D727" t="s">
        <v>5406</v>
      </c>
      <c r="E727">
        <v>46.866999999999997</v>
      </c>
      <c r="F727">
        <v>0</v>
      </c>
      <c r="G727">
        <v>3.4468999999999999</v>
      </c>
      <c r="H727">
        <v>272570</v>
      </c>
      <c r="I727">
        <v>0</v>
      </c>
      <c r="J727">
        <v>0</v>
      </c>
      <c r="K727">
        <v>0</v>
      </c>
      <c r="N727">
        <f t="shared" si="99"/>
        <v>3.7964935734195937E-6</v>
      </c>
      <c r="O727">
        <f t="shared" si="100"/>
        <v>0</v>
      </c>
      <c r="P727">
        <f t="shared" si="101"/>
        <v>0</v>
      </c>
      <c r="Q727">
        <f t="shared" si="102"/>
        <v>0</v>
      </c>
      <c r="T727">
        <f t="shared" si="95"/>
        <v>1.8982467867097969E-6</v>
      </c>
      <c r="U727">
        <f t="shared" si="96"/>
        <v>0</v>
      </c>
      <c r="X727" s="40">
        <f t="shared" si="97"/>
        <v>1.8982467867097969E-6</v>
      </c>
      <c r="Y727" s="40">
        <f t="shared" si="98"/>
        <v>0</v>
      </c>
    </row>
    <row r="728" spans="1:25" x14ac:dyDescent="0.25">
      <c r="A728" t="s">
        <v>7105</v>
      </c>
      <c r="B728" t="s">
        <v>7105</v>
      </c>
      <c r="C728" t="s">
        <v>165</v>
      </c>
      <c r="D728" t="s">
        <v>7106</v>
      </c>
      <c r="E728">
        <v>78.067999999999998</v>
      </c>
      <c r="F728">
        <v>7.2464000000000003E-4</v>
      </c>
      <c r="G728">
        <v>2.7477999999999998</v>
      </c>
      <c r="H728">
        <v>0</v>
      </c>
      <c r="I728">
        <v>0</v>
      </c>
      <c r="J728">
        <v>173680</v>
      </c>
      <c r="K728">
        <v>0</v>
      </c>
      <c r="N728">
        <f t="shared" si="99"/>
        <v>0</v>
      </c>
      <c r="O728">
        <f t="shared" si="100"/>
        <v>0</v>
      </c>
      <c r="P728">
        <f t="shared" si="101"/>
        <v>2.5240554314857064E-6</v>
      </c>
      <c r="Q728">
        <f t="shared" si="102"/>
        <v>0</v>
      </c>
      <c r="T728">
        <f t="shared" si="95"/>
        <v>0</v>
      </c>
      <c r="U728">
        <f t="shared" si="96"/>
        <v>1.2620277157428532E-6</v>
      </c>
      <c r="X728" s="40">
        <f t="shared" si="97"/>
        <v>0</v>
      </c>
      <c r="Y728" s="40">
        <f t="shared" si="98"/>
        <v>1.2620277157428532E-6</v>
      </c>
    </row>
    <row r="729" spans="1:25" x14ac:dyDescent="0.25">
      <c r="A729" t="s">
        <v>7107</v>
      </c>
      <c r="B729" t="s">
        <v>7107</v>
      </c>
      <c r="C729">
        <v>1</v>
      </c>
      <c r="D729" t="s">
        <v>7108</v>
      </c>
      <c r="E729">
        <v>98.363</v>
      </c>
      <c r="F729">
        <v>8.0148000000000007E-3</v>
      </c>
      <c r="G729">
        <v>1.5367</v>
      </c>
      <c r="H729">
        <v>1099500</v>
      </c>
      <c r="I729">
        <v>582710</v>
      </c>
      <c r="J729">
        <v>441390</v>
      </c>
      <c r="K729">
        <v>0</v>
      </c>
      <c r="N729">
        <f t="shared" si="99"/>
        <v>1.53143951424399E-5</v>
      </c>
      <c r="O729">
        <f t="shared" si="100"/>
        <v>1.1078646587911757E-5</v>
      </c>
      <c r="P729">
        <f t="shared" si="101"/>
        <v>6.4146293580347533E-6</v>
      </c>
      <c r="Q729">
        <f t="shared" si="102"/>
        <v>0</v>
      </c>
      <c r="T729">
        <f t="shared" si="95"/>
        <v>1.3196520865175828E-5</v>
      </c>
      <c r="U729">
        <f t="shared" si="96"/>
        <v>3.2073146790173766E-6</v>
      </c>
      <c r="X729" s="40">
        <f t="shared" si="97"/>
        <v>2.1178742772640713E-6</v>
      </c>
      <c r="Y729" s="40">
        <f t="shared" si="98"/>
        <v>3.2073146790173766E-6</v>
      </c>
    </row>
    <row r="730" spans="1:25" x14ac:dyDescent="0.25">
      <c r="A730" t="s">
        <v>2452</v>
      </c>
      <c r="B730" t="s">
        <v>2452</v>
      </c>
      <c r="C730">
        <v>1</v>
      </c>
      <c r="D730" t="s">
        <v>2451</v>
      </c>
      <c r="E730">
        <v>18.198</v>
      </c>
      <c r="F730">
        <v>0</v>
      </c>
      <c r="G730">
        <v>52.201000000000001</v>
      </c>
      <c r="H730">
        <v>15596000</v>
      </c>
      <c r="I730">
        <v>4630400</v>
      </c>
      <c r="J730">
        <v>10087000</v>
      </c>
      <c r="K730">
        <v>6271800</v>
      </c>
      <c r="N730">
        <f t="shared" si="99"/>
        <v>2.1722901922827893E-4</v>
      </c>
      <c r="O730">
        <f t="shared" si="100"/>
        <v>8.8034468536092727E-5</v>
      </c>
      <c r="P730">
        <f t="shared" si="101"/>
        <v>1.465922796948199E-4</v>
      </c>
      <c r="Q730">
        <f t="shared" si="102"/>
        <v>1.4015039814708135E-4</v>
      </c>
      <c r="T730">
        <f t="shared" si="95"/>
        <v>1.5263174388218583E-4</v>
      </c>
      <c r="U730">
        <f t="shared" si="96"/>
        <v>1.4337133892095062E-4</v>
      </c>
      <c r="X730" s="40">
        <f t="shared" si="97"/>
        <v>6.4597275346093086E-5</v>
      </c>
      <c r="Y730" s="40">
        <f t="shared" si="98"/>
        <v>3.2209407738692743E-6</v>
      </c>
    </row>
    <row r="731" spans="1:25" x14ac:dyDescent="0.25">
      <c r="A731" t="s">
        <v>2438</v>
      </c>
      <c r="B731" t="s">
        <v>2438</v>
      </c>
      <c r="C731">
        <v>1</v>
      </c>
      <c r="D731" t="s">
        <v>2437</v>
      </c>
      <c r="E731">
        <v>87.885999999999996</v>
      </c>
      <c r="F731">
        <v>0</v>
      </c>
      <c r="G731">
        <v>3.8079000000000001</v>
      </c>
      <c r="H731">
        <v>309020</v>
      </c>
      <c r="I731">
        <v>602930</v>
      </c>
      <c r="J731">
        <v>0</v>
      </c>
      <c r="K731">
        <v>0</v>
      </c>
      <c r="N731">
        <f t="shared" si="99"/>
        <v>4.3041877097924311E-6</v>
      </c>
      <c r="O731">
        <f t="shared" si="100"/>
        <v>1.1463074921057876E-5</v>
      </c>
      <c r="P731">
        <f t="shared" si="101"/>
        <v>0</v>
      </c>
      <c r="Q731">
        <f t="shared" si="102"/>
        <v>0</v>
      </c>
      <c r="T731">
        <f t="shared" si="95"/>
        <v>7.8836313154251542E-6</v>
      </c>
      <c r="U731">
        <f t="shared" si="96"/>
        <v>0</v>
      </c>
      <c r="X731" s="40">
        <f t="shared" si="97"/>
        <v>3.5794436056327227E-6</v>
      </c>
      <c r="Y731" s="40">
        <f t="shared" si="98"/>
        <v>0</v>
      </c>
    </row>
    <row r="732" spans="1:25" x14ac:dyDescent="0.25">
      <c r="A732" t="s">
        <v>2436</v>
      </c>
      <c r="B732" t="s">
        <v>2436</v>
      </c>
      <c r="C732">
        <v>5</v>
      </c>
      <c r="D732" t="s">
        <v>2435</v>
      </c>
      <c r="E732">
        <v>54.628999999999998</v>
      </c>
      <c r="F732">
        <v>0</v>
      </c>
      <c r="G732">
        <v>10.391</v>
      </c>
      <c r="H732">
        <v>0</v>
      </c>
      <c r="I732">
        <v>0</v>
      </c>
      <c r="J732">
        <v>367930</v>
      </c>
      <c r="K732">
        <v>225660</v>
      </c>
      <c r="N732">
        <f t="shared" si="99"/>
        <v>0</v>
      </c>
      <c r="O732">
        <f t="shared" si="100"/>
        <v>0</v>
      </c>
      <c r="P732">
        <f t="shared" si="101"/>
        <v>5.3470504082596492E-6</v>
      </c>
      <c r="Q732">
        <f t="shared" si="102"/>
        <v>5.0426255374645844E-6</v>
      </c>
      <c r="T732">
        <f t="shared" si="95"/>
        <v>0</v>
      </c>
      <c r="U732">
        <f t="shared" si="96"/>
        <v>5.1948379728621168E-6</v>
      </c>
      <c r="X732" s="40">
        <f t="shared" si="97"/>
        <v>0</v>
      </c>
      <c r="Y732" s="40">
        <f t="shared" si="98"/>
        <v>1.5221243539753236E-7</v>
      </c>
    </row>
    <row r="733" spans="1:25" x14ac:dyDescent="0.25">
      <c r="A733" t="s">
        <v>2434</v>
      </c>
      <c r="B733" t="s">
        <v>2434</v>
      </c>
      <c r="C733" t="s">
        <v>308</v>
      </c>
      <c r="D733" t="s">
        <v>2433</v>
      </c>
      <c r="E733">
        <v>53.533999999999999</v>
      </c>
      <c r="F733">
        <v>0</v>
      </c>
      <c r="G733">
        <v>34.488</v>
      </c>
      <c r="H733">
        <v>8899000</v>
      </c>
      <c r="I733">
        <v>5049500</v>
      </c>
      <c r="J733">
        <v>7573700</v>
      </c>
      <c r="K733">
        <v>2058700</v>
      </c>
      <c r="N733">
        <f t="shared" si="99"/>
        <v>1.2394979751939307E-4</v>
      </c>
      <c r="O733">
        <f t="shared" si="100"/>
        <v>9.6002515737949261E-5</v>
      </c>
      <c r="P733">
        <f t="shared" si="101"/>
        <v>1.1006701186920367E-4</v>
      </c>
      <c r="Q733">
        <f t="shared" si="102"/>
        <v>4.6003958140469464E-5</v>
      </c>
      <c r="T733">
        <f t="shared" si="95"/>
        <v>1.0997615662867117E-4</v>
      </c>
      <c r="U733">
        <f t="shared" si="96"/>
        <v>7.8035485004836566E-5</v>
      </c>
      <c r="X733" s="40">
        <f t="shared" si="97"/>
        <v>1.3973640890721904E-5</v>
      </c>
      <c r="Y733" s="40">
        <f t="shared" si="98"/>
        <v>3.2031526864367108E-5</v>
      </c>
    </row>
    <row r="734" spans="1:25" x14ac:dyDescent="0.25">
      <c r="A734" t="s">
        <v>2432</v>
      </c>
      <c r="B734" t="s">
        <v>2432</v>
      </c>
      <c r="C734">
        <v>8</v>
      </c>
      <c r="D734" t="s">
        <v>2431</v>
      </c>
      <c r="E734">
        <v>47.735999999999997</v>
      </c>
      <c r="F734">
        <v>0</v>
      </c>
      <c r="G734">
        <v>54.512</v>
      </c>
      <c r="H734">
        <v>43330000</v>
      </c>
      <c r="I734">
        <v>45903000</v>
      </c>
      <c r="J734">
        <v>41993000</v>
      </c>
      <c r="K734">
        <v>30537000</v>
      </c>
      <c r="N734">
        <f t="shared" si="99"/>
        <v>6.0352227514499392E-4</v>
      </c>
      <c r="O734">
        <f t="shared" si="100"/>
        <v>8.7272076045530941E-4</v>
      </c>
      <c r="P734">
        <f t="shared" si="101"/>
        <v>6.1027556272673453E-4</v>
      </c>
      <c r="Q734">
        <f t="shared" si="102"/>
        <v>6.8238347973746346E-4</v>
      </c>
      <c r="T734">
        <f t="shared" si="95"/>
        <v>7.3812151780015172E-4</v>
      </c>
      <c r="U734">
        <f t="shared" si="96"/>
        <v>6.46329521232099E-4</v>
      </c>
      <c r="X734" s="40">
        <f t="shared" si="97"/>
        <v>1.3459924265515772E-4</v>
      </c>
      <c r="Y734" s="40">
        <f t="shared" si="98"/>
        <v>3.6053958505364463E-5</v>
      </c>
    </row>
    <row r="735" spans="1:25" x14ac:dyDescent="0.25">
      <c r="A735" t="s">
        <v>5390</v>
      </c>
      <c r="B735" t="s">
        <v>5390</v>
      </c>
      <c r="C735">
        <v>1</v>
      </c>
      <c r="D735" t="s">
        <v>5389</v>
      </c>
      <c r="E735">
        <v>34.795000000000002</v>
      </c>
      <c r="F735">
        <v>0</v>
      </c>
      <c r="G735">
        <v>5.1546000000000003</v>
      </c>
      <c r="H735">
        <v>300510</v>
      </c>
      <c r="I735">
        <v>0</v>
      </c>
      <c r="J735">
        <v>236710</v>
      </c>
      <c r="K735">
        <v>0</v>
      </c>
      <c r="N735">
        <f t="shared" si="99"/>
        <v>4.1856561020960567E-6</v>
      </c>
      <c r="O735">
        <f t="shared" si="100"/>
        <v>0</v>
      </c>
      <c r="P735">
        <f t="shared" si="101"/>
        <v>3.4400573536790736E-6</v>
      </c>
      <c r="Q735">
        <f t="shared" si="102"/>
        <v>0</v>
      </c>
      <c r="T735">
        <f t="shared" si="95"/>
        <v>2.0928280510480284E-6</v>
      </c>
      <c r="U735">
        <f t="shared" si="96"/>
        <v>1.7200286768395368E-6</v>
      </c>
      <c r="X735" s="40">
        <f t="shared" si="97"/>
        <v>2.0928280510480284E-6</v>
      </c>
      <c r="Y735" s="40">
        <f t="shared" si="98"/>
        <v>1.7200286768395366E-6</v>
      </c>
    </row>
    <row r="736" spans="1:25" x14ac:dyDescent="0.25">
      <c r="A736" t="s">
        <v>7109</v>
      </c>
      <c r="B736" t="s">
        <v>7109</v>
      </c>
      <c r="C736" t="s">
        <v>686</v>
      </c>
      <c r="D736" t="s">
        <v>7110</v>
      </c>
      <c r="E736">
        <v>44.308999999999997</v>
      </c>
      <c r="F736">
        <v>7.1378000000000001E-4</v>
      </c>
      <c r="G736">
        <v>2.6351</v>
      </c>
      <c r="H736">
        <v>0</v>
      </c>
      <c r="I736">
        <v>0</v>
      </c>
      <c r="J736">
        <v>0</v>
      </c>
      <c r="K736">
        <v>135310</v>
      </c>
      <c r="N736">
        <f t="shared" si="99"/>
        <v>0</v>
      </c>
      <c r="O736">
        <f t="shared" si="100"/>
        <v>0</v>
      </c>
      <c r="P736">
        <f t="shared" si="101"/>
        <v>0</v>
      </c>
      <c r="Q736">
        <f t="shared" si="102"/>
        <v>3.0236535561213015E-6</v>
      </c>
      <c r="T736">
        <f t="shared" si="95"/>
        <v>0</v>
      </c>
      <c r="U736">
        <f t="shared" si="96"/>
        <v>1.5118267780606508E-6</v>
      </c>
      <c r="X736" s="40">
        <f t="shared" si="97"/>
        <v>0</v>
      </c>
      <c r="Y736" s="40">
        <f t="shared" si="98"/>
        <v>1.5118267780606508E-6</v>
      </c>
    </row>
    <row r="737" spans="1:25" x14ac:dyDescent="0.25">
      <c r="A737" t="s">
        <v>7111</v>
      </c>
      <c r="B737" t="s">
        <v>7111</v>
      </c>
      <c r="C737">
        <v>1</v>
      </c>
      <c r="D737" t="s">
        <v>7112</v>
      </c>
      <c r="E737">
        <v>225.87</v>
      </c>
      <c r="F737">
        <v>9.6676999999999996E-3</v>
      </c>
      <c r="G737">
        <v>1.3898999999999999</v>
      </c>
      <c r="H737">
        <v>2253000</v>
      </c>
      <c r="I737">
        <v>266340</v>
      </c>
      <c r="J737">
        <v>366760</v>
      </c>
      <c r="K737">
        <v>104210</v>
      </c>
      <c r="N737">
        <f t="shared" si="99"/>
        <v>3.1380929746172894E-5</v>
      </c>
      <c r="O737">
        <f t="shared" si="100"/>
        <v>5.0637310707288657E-6</v>
      </c>
      <c r="P737">
        <f t="shared" si="101"/>
        <v>5.3300470408319763E-6</v>
      </c>
      <c r="Q737">
        <f t="shared" si="102"/>
        <v>2.3286892105786775E-6</v>
      </c>
      <c r="T737">
        <f t="shared" si="95"/>
        <v>1.822233040845088E-5</v>
      </c>
      <c r="U737">
        <f t="shared" si="96"/>
        <v>3.8293681257053273E-6</v>
      </c>
      <c r="X737" s="40">
        <f t="shared" si="97"/>
        <v>1.3158599337722014E-5</v>
      </c>
      <c r="Y737" s="40">
        <f t="shared" si="98"/>
        <v>1.5006789151266494E-6</v>
      </c>
    </row>
    <row r="738" spans="1:25" x14ac:dyDescent="0.25">
      <c r="A738" t="s">
        <v>2426</v>
      </c>
      <c r="B738" t="s">
        <v>2426</v>
      </c>
      <c r="C738">
        <v>1</v>
      </c>
      <c r="D738" t="s">
        <v>2425</v>
      </c>
      <c r="E738">
        <v>43.615000000000002</v>
      </c>
      <c r="F738">
        <v>1.9802000000000001E-3</v>
      </c>
      <c r="G738">
        <v>1.9731000000000001</v>
      </c>
      <c r="H738">
        <v>252990</v>
      </c>
      <c r="I738">
        <v>0</v>
      </c>
      <c r="J738">
        <v>0</v>
      </c>
      <c r="K738">
        <v>0</v>
      </c>
      <c r="N738">
        <f t="shared" si="99"/>
        <v>3.5237733761581356E-6</v>
      </c>
      <c r="O738">
        <f t="shared" si="100"/>
        <v>0</v>
      </c>
      <c r="P738">
        <f t="shared" si="101"/>
        <v>0</v>
      </c>
      <c r="Q738">
        <f t="shared" si="102"/>
        <v>0</v>
      </c>
      <c r="T738">
        <f t="shared" si="95"/>
        <v>1.7618866880790678E-6</v>
      </c>
      <c r="U738">
        <f t="shared" si="96"/>
        <v>0</v>
      </c>
      <c r="X738" s="40">
        <f t="shared" si="97"/>
        <v>1.7618866880790678E-6</v>
      </c>
      <c r="Y738" s="40">
        <f t="shared" si="98"/>
        <v>0</v>
      </c>
    </row>
    <row r="739" spans="1:25" x14ac:dyDescent="0.25">
      <c r="A739" t="s">
        <v>5388</v>
      </c>
      <c r="B739" t="s">
        <v>5388</v>
      </c>
      <c r="C739">
        <v>3</v>
      </c>
      <c r="D739" t="s">
        <v>5387</v>
      </c>
      <c r="E739">
        <v>53.011000000000003</v>
      </c>
      <c r="F739">
        <v>0</v>
      </c>
      <c r="G739">
        <v>6.3613</v>
      </c>
      <c r="H739">
        <v>2443900</v>
      </c>
      <c r="I739">
        <v>1663100</v>
      </c>
      <c r="J739">
        <v>1063300</v>
      </c>
      <c r="K739">
        <v>0</v>
      </c>
      <c r="N739">
        <f t="shared" si="99"/>
        <v>3.4039882026929397E-5</v>
      </c>
      <c r="O739">
        <f t="shared" si="100"/>
        <v>3.1619325462676188E-5</v>
      </c>
      <c r="P739">
        <f t="shared" si="101"/>
        <v>1.5452718449440071E-5</v>
      </c>
      <c r="Q739">
        <f t="shared" si="102"/>
        <v>0</v>
      </c>
      <c r="T739">
        <f t="shared" si="95"/>
        <v>3.2829603744802789E-5</v>
      </c>
      <c r="U739">
        <f t="shared" si="96"/>
        <v>7.7263592247200353E-6</v>
      </c>
      <c r="X739" s="40">
        <f t="shared" si="97"/>
        <v>1.210278282126604E-6</v>
      </c>
      <c r="Y739" s="40">
        <f t="shared" si="98"/>
        <v>7.7263592247200336E-6</v>
      </c>
    </row>
    <row r="740" spans="1:25" x14ac:dyDescent="0.25">
      <c r="A740" t="s">
        <v>2424</v>
      </c>
      <c r="B740" t="s">
        <v>2424</v>
      </c>
      <c r="C740">
        <v>3</v>
      </c>
      <c r="D740" t="s">
        <v>2423</v>
      </c>
      <c r="E740">
        <v>45.01</v>
      </c>
      <c r="F740">
        <v>0</v>
      </c>
      <c r="G740">
        <v>8.0292999999999992</v>
      </c>
      <c r="H740">
        <v>535550</v>
      </c>
      <c r="I740">
        <v>0</v>
      </c>
      <c r="J740">
        <v>396860</v>
      </c>
      <c r="K740">
        <v>182640</v>
      </c>
      <c r="N740">
        <f t="shared" si="99"/>
        <v>7.4594127499169518E-6</v>
      </c>
      <c r="O740">
        <f t="shared" si="100"/>
        <v>0</v>
      </c>
      <c r="P740">
        <f t="shared" si="101"/>
        <v>5.7674841002960462E-6</v>
      </c>
      <c r="Q740">
        <f t="shared" si="102"/>
        <v>4.0812954363313468E-6</v>
      </c>
      <c r="T740">
        <f t="shared" si="95"/>
        <v>3.7297063749584759E-6</v>
      </c>
      <c r="U740">
        <f t="shared" si="96"/>
        <v>4.9243897683136961E-6</v>
      </c>
      <c r="X740" s="40">
        <f t="shared" si="97"/>
        <v>3.7297063749584755E-6</v>
      </c>
      <c r="Y740" s="40">
        <f t="shared" si="98"/>
        <v>8.4309433198234974E-7</v>
      </c>
    </row>
    <row r="741" spans="1:25" x14ac:dyDescent="0.25">
      <c r="A741" t="s">
        <v>5386</v>
      </c>
      <c r="B741" t="s">
        <v>5386</v>
      </c>
      <c r="C741">
        <v>2</v>
      </c>
      <c r="D741" t="s">
        <v>5385</v>
      </c>
      <c r="E741">
        <v>24.602</v>
      </c>
      <c r="F741">
        <v>0</v>
      </c>
      <c r="G741">
        <v>5.8715000000000002</v>
      </c>
      <c r="H741">
        <v>3617100</v>
      </c>
      <c r="I741">
        <v>924660</v>
      </c>
      <c r="J741">
        <v>0</v>
      </c>
      <c r="K741">
        <v>784550</v>
      </c>
      <c r="N741">
        <f t="shared" si="99"/>
        <v>5.0380808248948939E-5</v>
      </c>
      <c r="O741">
        <f t="shared" si="100"/>
        <v>1.7579896267403141E-5</v>
      </c>
      <c r="P741">
        <f t="shared" si="101"/>
        <v>0</v>
      </c>
      <c r="Q741">
        <f t="shared" si="102"/>
        <v>1.7531648787635556E-5</v>
      </c>
      <c r="T741">
        <f t="shared" si="95"/>
        <v>3.3980352258176042E-5</v>
      </c>
      <c r="U741">
        <f t="shared" si="96"/>
        <v>8.765824393817778E-6</v>
      </c>
      <c r="X741" s="40">
        <f t="shared" si="97"/>
        <v>1.6400455990772897E-5</v>
      </c>
      <c r="Y741" s="40">
        <f t="shared" si="98"/>
        <v>8.765824393817778E-6</v>
      </c>
    </row>
    <row r="742" spans="1:25" x14ac:dyDescent="0.25">
      <c r="A742" t="s">
        <v>2420</v>
      </c>
      <c r="B742" t="s">
        <v>2420</v>
      </c>
      <c r="C742">
        <v>8</v>
      </c>
      <c r="D742" t="s">
        <v>2419</v>
      </c>
      <c r="E742">
        <v>46.975999999999999</v>
      </c>
      <c r="F742">
        <v>0</v>
      </c>
      <c r="G742">
        <v>72.599999999999994</v>
      </c>
      <c r="H742">
        <v>4491800</v>
      </c>
      <c r="I742">
        <v>915520</v>
      </c>
      <c r="J742">
        <v>6479600</v>
      </c>
      <c r="K742">
        <v>746650</v>
      </c>
      <c r="N742">
        <f t="shared" si="99"/>
        <v>6.2564074671042779E-5</v>
      </c>
      <c r="O742">
        <f t="shared" si="100"/>
        <v>1.7406124013943421E-5</v>
      </c>
      <c r="P742">
        <f t="shared" si="101"/>
        <v>9.4166683405428269E-5</v>
      </c>
      <c r="Q742">
        <f t="shared" si="102"/>
        <v>1.6684730823131844E-5</v>
      </c>
      <c r="T742">
        <f t="shared" si="95"/>
        <v>3.9985099342493098E-5</v>
      </c>
      <c r="U742">
        <f t="shared" si="96"/>
        <v>5.5425707114280058E-5</v>
      </c>
      <c r="X742" s="40">
        <f t="shared" si="97"/>
        <v>2.2578975328549681E-5</v>
      </c>
      <c r="Y742" s="40">
        <f t="shared" si="98"/>
        <v>3.8740976291148211E-5</v>
      </c>
    </row>
    <row r="743" spans="1:25" x14ac:dyDescent="0.25">
      <c r="A743" t="s">
        <v>5384</v>
      </c>
      <c r="B743" t="s">
        <v>5384</v>
      </c>
      <c r="C743">
        <v>7</v>
      </c>
      <c r="D743" t="s">
        <v>5383</v>
      </c>
      <c r="E743">
        <v>57.893999999999998</v>
      </c>
      <c r="F743">
        <v>0</v>
      </c>
      <c r="G743">
        <v>13.938000000000001</v>
      </c>
      <c r="H743">
        <v>1166700</v>
      </c>
      <c r="I743">
        <v>0</v>
      </c>
      <c r="J743">
        <v>892000</v>
      </c>
      <c r="K743">
        <v>42112</v>
      </c>
      <c r="N743">
        <f t="shared" si="99"/>
        <v>1.6250390916493524E-5</v>
      </c>
      <c r="O743">
        <f t="shared" si="100"/>
        <v>0</v>
      </c>
      <c r="P743">
        <f t="shared" si="101"/>
        <v>1.2963251064516639E-5</v>
      </c>
      <c r="Q743">
        <f t="shared" si="102"/>
        <v>9.4103982377784529E-7</v>
      </c>
      <c r="T743">
        <f t="shared" si="95"/>
        <v>8.1251954582467619E-6</v>
      </c>
      <c r="U743">
        <f t="shared" si="96"/>
        <v>6.9521454441472423E-6</v>
      </c>
      <c r="X743" s="40">
        <f t="shared" si="97"/>
        <v>8.1251954582467619E-6</v>
      </c>
      <c r="Y743" s="40">
        <f t="shared" si="98"/>
        <v>6.0111056203693957E-6</v>
      </c>
    </row>
    <row r="744" spans="1:25" x14ac:dyDescent="0.25">
      <c r="A744" t="s">
        <v>5382</v>
      </c>
      <c r="B744" t="s">
        <v>5382</v>
      </c>
      <c r="C744" t="s">
        <v>7113</v>
      </c>
      <c r="D744" t="s">
        <v>7114</v>
      </c>
      <c r="E744">
        <v>55.944000000000003</v>
      </c>
      <c r="F744">
        <v>0</v>
      </c>
      <c r="G744">
        <v>70.037000000000006</v>
      </c>
      <c r="H744">
        <v>19531000</v>
      </c>
      <c r="I744">
        <v>40466000</v>
      </c>
      <c r="J744">
        <v>50129000</v>
      </c>
      <c r="K744">
        <v>21220000</v>
      </c>
      <c r="N744">
        <f t="shared" si="99"/>
        <v>2.7203770034287737E-4</v>
      </c>
      <c r="O744">
        <f t="shared" si="100"/>
        <v>7.6935098561280418E-4</v>
      </c>
      <c r="P744">
        <f t="shared" si="101"/>
        <v>7.2851436391609267E-4</v>
      </c>
      <c r="Q744">
        <f t="shared" si="102"/>
        <v>4.7418467564033713E-4</v>
      </c>
      <c r="T744">
        <f t="shared" si="95"/>
        <v>5.2069434297784072E-4</v>
      </c>
      <c r="U744">
        <f t="shared" si="96"/>
        <v>6.0134951977821487E-4</v>
      </c>
      <c r="X744" s="40">
        <f t="shared" si="97"/>
        <v>2.486566426349634E-4</v>
      </c>
      <c r="Y744" s="40">
        <f t="shared" si="98"/>
        <v>1.2716484413787777E-4</v>
      </c>
    </row>
    <row r="745" spans="1:25" x14ac:dyDescent="0.25">
      <c r="A745" t="s">
        <v>5378</v>
      </c>
      <c r="B745" t="s">
        <v>5377</v>
      </c>
      <c r="C745" t="s">
        <v>7115</v>
      </c>
      <c r="D745" t="s">
        <v>5375</v>
      </c>
      <c r="E745">
        <v>36.61</v>
      </c>
      <c r="F745">
        <v>0</v>
      </c>
      <c r="G745">
        <v>20.803000000000001</v>
      </c>
      <c r="H745">
        <v>5878800</v>
      </c>
      <c r="I745">
        <v>1069800</v>
      </c>
      <c r="J745">
        <v>3803000</v>
      </c>
      <c r="K745">
        <v>627550</v>
      </c>
      <c r="N745">
        <f t="shared" si="99"/>
        <v>8.1882916019441275E-5</v>
      </c>
      <c r="O745">
        <f t="shared" si="100"/>
        <v>2.0339338813042502E-5</v>
      </c>
      <c r="P745">
        <f t="shared" si="101"/>
        <v>5.5268210536274416E-5</v>
      </c>
      <c r="Q745">
        <f t="shared" si="102"/>
        <v>1.4023307879269254E-5</v>
      </c>
      <c r="T745">
        <f t="shared" si="95"/>
        <v>5.111112741624189E-5</v>
      </c>
      <c r="U745">
        <f t="shared" si="96"/>
        <v>3.4645759207771836E-5</v>
      </c>
      <c r="X745" s="40">
        <f t="shared" si="97"/>
        <v>3.0771788603199385E-5</v>
      </c>
      <c r="Y745" s="40">
        <f t="shared" si="98"/>
        <v>2.0622451328502579E-5</v>
      </c>
    </row>
    <row r="746" spans="1:25" x14ac:dyDescent="0.25">
      <c r="A746" t="s">
        <v>2411</v>
      </c>
      <c r="B746" t="s">
        <v>2411</v>
      </c>
      <c r="C746" t="s">
        <v>200</v>
      </c>
      <c r="D746" t="s">
        <v>2410</v>
      </c>
      <c r="E746">
        <v>22.831</v>
      </c>
      <c r="F746">
        <v>1.9530999999999999E-3</v>
      </c>
      <c r="G746">
        <v>1.8966000000000001</v>
      </c>
      <c r="H746">
        <v>0</v>
      </c>
      <c r="I746">
        <v>0</v>
      </c>
      <c r="J746">
        <v>0</v>
      </c>
      <c r="K746">
        <v>0</v>
      </c>
      <c r="N746">
        <f t="shared" si="99"/>
        <v>0</v>
      </c>
      <c r="O746">
        <f t="shared" si="100"/>
        <v>0</v>
      </c>
      <c r="P746">
        <f t="shared" si="101"/>
        <v>0</v>
      </c>
      <c r="Q746">
        <f t="shared" si="102"/>
        <v>0</v>
      </c>
      <c r="T746">
        <f t="shared" si="95"/>
        <v>0</v>
      </c>
      <c r="U746">
        <f t="shared" si="96"/>
        <v>0</v>
      </c>
      <c r="X746" s="40">
        <f t="shared" si="97"/>
        <v>0</v>
      </c>
      <c r="Y746" s="40">
        <f t="shared" si="98"/>
        <v>0</v>
      </c>
    </row>
    <row r="747" spans="1:25" x14ac:dyDescent="0.25">
      <c r="A747" t="s">
        <v>2409</v>
      </c>
      <c r="B747" t="s">
        <v>2409</v>
      </c>
      <c r="C747">
        <v>9</v>
      </c>
      <c r="D747" t="s">
        <v>2408</v>
      </c>
      <c r="E747">
        <v>40.350999999999999</v>
      </c>
      <c r="F747">
        <v>0</v>
      </c>
      <c r="G747">
        <v>37.335999999999999</v>
      </c>
      <c r="H747">
        <v>6732800</v>
      </c>
      <c r="I747">
        <v>7098900</v>
      </c>
      <c r="J747">
        <v>31818000</v>
      </c>
      <c r="K747">
        <v>0</v>
      </c>
      <c r="N747">
        <f t="shared" si="99"/>
        <v>9.3777862314706098E-5</v>
      </c>
      <c r="O747">
        <f t="shared" si="100"/>
        <v>1.3496628556730923E-4</v>
      </c>
      <c r="P747">
        <f t="shared" si="101"/>
        <v>4.624043972766709E-4</v>
      </c>
      <c r="Q747">
        <f t="shared" si="102"/>
        <v>0</v>
      </c>
      <c r="T747">
        <f t="shared" si="95"/>
        <v>1.1437207394100766E-4</v>
      </c>
      <c r="U747">
        <f t="shared" si="96"/>
        <v>2.3120219863833545E-4</v>
      </c>
      <c r="X747" s="40">
        <f t="shared" si="97"/>
        <v>2.0594211626301565E-5</v>
      </c>
      <c r="Y747" s="40">
        <f t="shared" si="98"/>
        <v>2.3120219863833542E-4</v>
      </c>
    </row>
    <row r="748" spans="1:25" x14ac:dyDescent="0.25">
      <c r="A748" t="s">
        <v>2407</v>
      </c>
      <c r="B748" t="s">
        <v>2407</v>
      </c>
      <c r="C748">
        <v>2</v>
      </c>
      <c r="D748" t="s">
        <v>2406</v>
      </c>
      <c r="E748">
        <v>45.942</v>
      </c>
      <c r="F748">
        <v>0</v>
      </c>
      <c r="G748">
        <v>16.776</v>
      </c>
      <c r="H748">
        <v>811210</v>
      </c>
      <c r="I748">
        <v>332290</v>
      </c>
      <c r="J748">
        <v>334640</v>
      </c>
      <c r="K748">
        <v>380790</v>
      </c>
      <c r="N748">
        <f t="shared" si="99"/>
        <v>1.1298945414732762E-5</v>
      </c>
      <c r="O748">
        <f t="shared" si="100"/>
        <v>6.3175910396203903E-6</v>
      </c>
      <c r="P748">
        <f t="shared" si="101"/>
        <v>4.8632537401679912E-6</v>
      </c>
      <c r="Q748">
        <f t="shared" si="102"/>
        <v>8.5091792006165863E-6</v>
      </c>
      <c r="T748">
        <f t="shared" si="95"/>
        <v>8.8082682271765751E-6</v>
      </c>
      <c r="U748">
        <f t="shared" si="96"/>
        <v>6.6862164703922892E-6</v>
      </c>
      <c r="X748" s="40">
        <f t="shared" si="97"/>
        <v>2.4906771875561852E-6</v>
      </c>
      <c r="Y748" s="40">
        <f t="shared" si="98"/>
        <v>1.8229627302242974E-6</v>
      </c>
    </row>
    <row r="749" spans="1:25" x14ac:dyDescent="0.25">
      <c r="A749" t="s">
        <v>2405</v>
      </c>
      <c r="B749" t="s">
        <v>2405</v>
      </c>
      <c r="C749">
        <v>8</v>
      </c>
      <c r="D749" t="s">
        <v>2404</v>
      </c>
      <c r="E749">
        <v>46.462000000000003</v>
      </c>
      <c r="F749">
        <v>0</v>
      </c>
      <c r="G749">
        <v>122.59</v>
      </c>
      <c r="H749">
        <v>13226000</v>
      </c>
      <c r="I749">
        <v>3091200</v>
      </c>
      <c r="J749">
        <v>8101000</v>
      </c>
      <c r="K749">
        <v>3139900</v>
      </c>
      <c r="N749">
        <f t="shared" si="99"/>
        <v>1.8421845398263766E-4</v>
      </c>
      <c r="O749">
        <f t="shared" si="100"/>
        <v>5.8770764758718437E-5</v>
      </c>
      <c r="P749">
        <f t="shared" si="101"/>
        <v>1.1773015344579517E-4</v>
      </c>
      <c r="Q749">
        <f t="shared" si="102"/>
        <v>7.0164583555282494E-5</v>
      </c>
      <c r="T749">
        <f t="shared" si="95"/>
        <v>1.2149460937067805E-4</v>
      </c>
      <c r="U749">
        <f t="shared" si="96"/>
        <v>9.3947368500538826E-5</v>
      </c>
      <c r="X749" s="40">
        <f t="shared" si="97"/>
        <v>6.2723844611959611E-5</v>
      </c>
      <c r="Y749" s="40">
        <f t="shared" si="98"/>
        <v>2.3782784945256336E-5</v>
      </c>
    </row>
    <row r="750" spans="1:25" x14ac:dyDescent="0.25">
      <c r="A750" t="s">
        <v>2402</v>
      </c>
      <c r="B750" t="s">
        <v>2402</v>
      </c>
      <c r="C750" t="s">
        <v>3527</v>
      </c>
      <c r="D750" t="s">
        <v>2401</v>
      </c>
      <c r="E750">
        <v>56.79</v>
      </c>
      <c r="F750">
        <v>0</v>
      </c>
      <c r="G750">
        <v>11.486000000000001</v>
      </c>
      <c r="H750">
        <v>69796</v>
      </c>
      <c r="I750">
        <v>0</v>
      </c>
      <c r="J750">
        <v>817550</v>
      </c>
      <c r="K750">
        <v>693920</v>
      </c>
      <c r="N750">
        <f t="shared" si="99"/>
        <v>9.7215418222986379E-7</v>
      </c>
      <c r="O750">
        <f t="shared" si="100"/>
        <v>0</v>
      </c>
      <c r="P750">
        <f t="shared" si="101"/>
        <v>1.1881284649995044E-5</v>
      </c>
      <c r="Q750">
        <f t="shared" si="102"/>
        <v>1.5506419892570346E-5</v>
      </c>
      <c r="T750">
        <f t="shared" si="95"/>
        <v>4.8607709111493189E-7</v>
      </c>
      <c r="U750">
        <f t="shared" si="96"/>
        <v>1.3693852271282694E-5</v>
      </c>
      <c r="X750" s="40">
        <f t="shared" si="97"/>
        <v>4.8607709111493189E-7</v>
      </c>
      <c r="Y750" s="40">
        <f t="shared" si="98"/>
        <v>1.8125676212876509E-6</v>
      </c>
    </row>
    <row r="751" spans="1:25" x14ac:dyDescent="0.25">
      <c r="A751" t="s">
        <v>5373</v>
      </c>
      <c r="B751" t="s">
        <v>5373</v>
      </c>
      <c r="C751" t="s">
        <v>479</v>
      </c>
      <c r="D751" t="s">
        <v>5370</v>
      </c>
      <c r="E751">
        <v>17.736999999999998</v>
      </c>
      <c r="F751">
        <v>0</v>
      </c>
      <c r="G751">
        <v>21.465</v>
      </c>
      <c r="H751">
        <v>402190</v>
      </c>
      <c r="I751">
        <v>0</v>
      </c>
      <c r="J751">
        <v>2930000</v>
      </c>
      <c r="K751">
        <v>1463000</v>
      </c>
      <c r="N751">
        <f t="shared" si="99"/>
        <v>5.6019068506938637E-6</v>
      </c>
      <c r="O751">
        <f t="shared" si="100"/>
        <v>0</v>
      </c>
      <c r="P751">
        <f t="shared" si="101"/>
        <v>4.258108253254905E-5</v>
      </c>
      <c r="Q751">
        <f t="shared" si="102"/>
        <v>3.2692374197069426E-5</v>
      </c>
      <c r="T751">
        <f t="shared" si="95"/>
        <v>2.8009534253469319E-6</v>
      </c>
      <c r="U751">
        <f t="shared" si="96"/>
        <v>3.7636728364809238E-5</v>
      </c>
      <c r="X751" s="40">
        <f t="shared" si="97"/>
        <v>2.8009534253469314E-6</v>
      </c>
      <c r="Y751" s="40">
        <f t="shared" si="98"/>
        <v>4.9443541677398112E-6</v>
      </c>
    </row>
    <row r="752" spans="1:25" x14ac:dyDescent="0.25">
      <c r="A752" t="s">
        <v>7116</v>
      </c>
      <c r="B752" t="s">
        <v>7116</v>
      </c>
      <c r="C752">
        <v>1</v>
      </c>
      <c r="D752" t="s">
        <v>7117</v>
      </c>
      <c r="E752">
        <v>43.155999999999999</v>
      </c>
      <c r="F752">
        <v>3.8143999999999999E-3</v>
      </c>
      <c r="G752">
        <v>1.708</v>
      </c>
      <c r="H752">
        <v>389620</v>
      </c>
      <c r="I752">
        <v>5966100</v>
      </c>
      <c r="J752">
        <v>0</v>
      </c>
      <c r="K752">
        <v>3388100</v>
      </c>
      <c r="N752">
        <f t="shared" si="99"/>
        <v>5.4268254983150829E-6</v>
      </c>
      <c r="O752">
        <f t="shared" si="100"/>
        <v>1.1342917301597764E-4</v>
      </c>
      <c r="P752">
        <f t="shared" si="101"/>
        <v>0</v>
      </c>
      <c r="Q752">
        <f t="shared" si="102"/>
        <v>7.5710890647362223E-5</v>
      </c>
      <c r="T752">
        <f t="shared" si="95"/>
        <v>5.9427999257146367E-5</v>
      </c>
      <c r="U752">
        <f t="shared" si="96"/>
        <v>3.7855445323681111E-5</v>
      </c>
      <c r="X752" s="40">
        <f t="shared" si="97"/>
        <v>5.4001173758831278E-5</v>
      </c>
      <c r="Y752" s="40">
        <f t="shared" si="98"/>
        <v>3.7855445323681111E-5</v>
      </c>
    </row>
    <row r="753" spans="1:25" x14ac:dyDescent="0.25">
      <c r="A753" t="s">
        <v>5367</v>
      </c>
      <c r="B753" t="s">
        <v>5367</v>
      </c>
      <c r="C753">
        <v>1</v>
      </c>
      <c r="D753" t="s">
        <v>5366</v>
      </c>
      <c r="E753">
        <v>135.88999999999999</v>
      </c>
      <c r="F753">
        <v>0</v>
      </c>
      <c r="G753">
        <v>5.5519999999999996</v>
      </c>
      <c r="H753">
        <v>298840</v>
      </c>
      <c r="I753">
        <v>111530</v>
      </c>
      <c r="J753">
        <v>292400</v>
      </c>
      <c r="K753">
        <v>243820</v>
      </c>
      <c r="N753">
        <f t="shared" si="99"/>
        <v>4.1623954928301409E-6</v>
      </c>
      <c r="O753">
        <f t="shared" si="100"/>
        <v>2.1204397624029074E-6</v>
      </c>
      <c r="P753">
        <f t="shared" si="101"/>
        <v>4.2493885776509701E-6</v>
      </c>
      <c r="Q753">
        <f t="shared" si="102"/>
        <v>5.4484310845724315E-6</v>
      </c>
      <c r="T753">
        <f t="shared" si="95"/>
        <v>3.1414176276165242E-6</v>
      </c>
      <c r="U753">
        <f t="shared" si="96"/>
        <v>4.8489098311117008E-6</v>
      </c>
      <c r="X753" s="40">
        <f t="shared" si="97"/>
        <v>1.0209778652136167E-6</v>
      </c>
      <c r="Y753" s="40">
        <f t="shared" si="98"/>
        <v>5.9952125346073071E-7</v>
      </c>
    </row>
    <row r="754" spans="1:25" x14ac:dyDescent="0.25">
      <c r="A754" t="s">
        <v>5365</v>
      </c>
      <c r="B754" t="s">
        <v>5365</v>
      </c>
      <c r="C754" t="s">
        <v>1637</v>
      </c>
      <c r="D754" t="s">
        <v>5364</v>
      </c>
      <c r="E754">
        <v>38.901000000000003</v>
      </c>
      <c r="F754">
        <v>0</v>
      </c>
      <c r="G754">
        <v>34.765000000000001</v>
      </c>
      <c r="H754">
        <v>5141000</v>
      </c>
      <c r="I754">
        <v>2234400</v>
      </c>
      <c r="J754">
        <v>1945300</v>
      </c>
      <c r="K754">
        <v>758860</v>
      </c>
      <c r="N754">
        <f t="shared" si="99"/>
        <v>7.1606462416810848E-5</v>
      </c>
      <c r="O754">
        <f t="shared" si="100"/>
        <v>4.2481041917986696E-5</v>
      </c>
      <c r="P754">
        <f t="shared" si="101"/>
        <v>2.8270641587224461E-5</v>
      </c>
      <c r="Q754">
        <f t="shared" si="102"/>
        <v>1.695757695364874E-5</v>
      </c>
      <c r="T754">
        <f t="shared" si="95"/>
        <v>5.7043752167398775E-5</v>
      </c>
      <c r="U754">
        <f t="shared" si="96"/>
        <v>2.2614109270436602E-5</v>
      </c>
      <c r="X754" s="40">
        <f t="shared" si="97"/>
        <v>1.4562710249412076E-5</v>
      </c>
      <c r="Y754" s="40">
        <f t="shared" si="98"/>
        <v>5.65653231678786E-6</v>
      </c>
    </row>
    <row r="755" spans="1:25" x14ac:dyDescent="0.25">
      <c r="A755" t="s">
        <v>2390</v>
      </c>
      <c r="B755" t="s">
        <v>2390</v>
      </c>
      <c r="C755" t="s">
        <v>299</v>
      </c>
      <c r="D755" t="s">
        <v>2389</v>
      </c>
      <c r="E755">
        <v>30.812999999999999</v>
      </c>
      <c r="F755">
        <v>0</v>
      </c>
      <c r="G755">
        <v>122.42</v>
      </c>
      <c r="H755">
        <v>1557600</v>
      </c>
      <c r="I755">
        <v>918950</v>
      </c>
      <c r="J755">
        <v>796570</v>
      </c>
      <c r="K755">
        <v>122720</v>
      </c>
      <c r="N755">
        <f t="shared" si="99"/>
        <v>2.1695044905742964E-5</v>
      </c>
      <c r="O755">
        <f t="shared" si="100"/>
        <v>1.7471336139694718E-5</v>
      </c>
      <c r="P755">
        <f t="shared" si="101"/>
        <v>1.1576386659710784E-5</v>
      </c>
      <c r="Q755">
        <f t="shared" si="102"/>
        <v>2.7423158998389338E-6</v>
      </c>
      <c r="T755">
        <f t="shared" si="95"/>
        <v>1.9583190522718843E-5</v>
      </c>
      <c r="U755">
        <f t="shared" si="96"/>
        <v>7.1593512797748594E-6</v>
      </c>
      <c r="X755" s="40">
        <f t="shared" si="97"/>
        <v>2.1118543830241225E-6</v>
      </c>
      <c r="Y755" s="40">
        <f t="shared" si="98"/>
        <v>4.4170353799359247E-6</v>
      </c>
    </row>
    <row r="756" spans="1:25" x14ac:dyDescent="0.25">
      <c r="A756" t="s">
        <v>7118</v>
      </c>
      <c r="B756" t="s">
        <v>7118</v>
      </c>
      <c r="C756">
        <v>1</v>
      </c>
      <c r="D756" t="s">
        <v>7119</v>
      </c>
      <c r="E756">
        <v>37.448</v>
      </c>
      <c r="F756">
        <v>9.6617999999999999E-3</v>
      </c>
      <c r="G756">
        <v>1.3898999999999999</v>
      </c>
      <c r="H756">
        <v>96747</v>
      </c>
      <c r="I756">
        <v>0</v>
      </c>
      <c r="J756">
        <v>0</v>
      </c>
      <c r="K756">
        <v>0</v>
      </c>
      <c r="N756">
        <f t="shared" si="99"/>
        <v>1.3475414159578291E-6</v>
      </c>
      <c r="O756">
        <f t="shared" si="100"/>
        <v>0</v>
      </c>
      <c r="P756">
        <f t="shared" si="101"/>
        <v>0</v>
      </c>
      <c r="Q756">
        <f t="shared" si="102"/>
        <v>0</v>
      </c>
      <c r="T756">
        <f t="shared" si="95"/>
        <v>6.7377070797891455E-7</v>
      </c>
      <c r="U756">
        <f t="shared" si="96"/>
        <v>0</v>
      </c>
      <c r="X756" s="40">
        <f t="shared" si="97"/>
        <v>6.7377070797891444E-7</v>
      </c>
      <c r="Y756" s="40">
        <f t="shared" si="98"/>
        <v>0</v>
      </c>
    </row>
    <row r="757" spans="1:25" x14ac:dyDescent="0.25">
      <c r="A757" t="s">
        <v>2388</v>
      </c>
      <c r="B757" t="s">
        <v>2388</v>
      </c>
      <c r="C757">
        <v>2</v>
      </c>
      <c r="D757" t="s">
        <v>2387</v>
      </c>
      <c r="E757">
        <v>222.99</v>
      </c>
      <c r="F757">
        <v>0</v>
      </c>
      <c r="G757">
        <v>4.0818000000000003</v>
      </c>
      <c r="H757">
        <v>0</v>
      </c>
      <c r="I757">
        <v>0</v>
      </c>
      <c r="J757">
        <v>159890</v>
      </c>
      <c r="K757">
        <v>67554</v>
      </c>
      <c r="N757">
        <f t="shared" si="99"/>
        <v>0</v>
      </c>
      <c r="O757">
        <f t="shared" si="100"/>
        <v>0</v>
      </c>
      <c r="P757">
        <f t="shared" si="101"/>
        <v>2.3236482205219346E-6</v>
      </c>
      <c r="Q757">
        <f t="shared" si="102"/>
        <v>1.5095698198966699E-6</v>
      </c>
      <c r="T757">
        <f t="shared" si="95"/>
        <v>0</v>
      </c>
      <c r="U757">
        <f t="shared" si="96"/>
        <v>1.9166090202093024E-6</v>
      </c>
      <c r="X757" s="40">
        <f t="shared" si="97"/>
        <v>0</v>
      </c>
      <c r="Y757" s="40">
        <f t="shared" si="98"/>
        <v>4.0703920031263227E-7</v>
      </c>
    </row>
    <row r="758" spans="1:25" x14ac:dyDescent="0.25">
      <c r="A758" t="s">
        <v>5361</v>
      </c>
      <c r="B758" t="s">
        <v>5361</v>
      </c>
      <c r="C758" t="s">
        <v>739</v>
      </c>
      <c r="D758" t="s">
        <v>5359</v>
      </c>
      <c r="E758">
        <v>243.76</v>
      </c>
      <c r="F758">
        <v>0</v>
      </c>
      <c r="G758">
        <v>28.603999999999999</v>
      </c>
      <c r="H758">
        <v>276310</v>
      </c>
      <c r="I758">
        <v>70143</v>
      </c>
      <c r="J758">
        <v>166750</v>
      </c>
      <c r="K758">
        <v>19011</v>
      </c>
      <c r="N758">
        <f t="shared" si="99"/>
        <v>3.8485861953684118E-6</v>
      </c>
      <c r="O758">
        <f t="shared" si="100"/>
        <v>1.3335784654732101E-6</v>
      </c>
      <c r="P758">
        <f t="shared" si="101"/>
        <v>2.4233431782602575E-6</v>
      </c>
      <c r="Q758">
        <f t="shared" si="102"/>
        <v>4.2482209559841892E-7</v>
      </c>
      <c r="T758">
        <f t="shared" si="95"/>
        <v>2.5910823304208108E-6</v>
      </c>
      <c r="U758">
        <f t="shared" si="96"/>
        <v>1.4240826369293382E-6</v>
      </c>
      <c r="X758" s="40">
        <f t="shared" si="97"/>
        <v>1.2575038649476006E-6</v>
      </c>
      <c r="Y758" s="40">
        <f t="shared" si="98"/>
        <v>9.9926054133091906E-7</v>
      </c>
    </row>
    <row r="759" spans="1:25" x14ac:dyDescent="0.25">
      <c r="A759" t="s">
        <v>7120</v>
      </c>
      <c r="B759" t="s">
        <v>7120</v>
      </c>
      <c r="C759">
        <v>2</v>
      </c>
      <c r="D759" t="s">
        <v>7121</v>
      </c>
      <c r="E759">
        <v>119.03</v>
      </c>
      <c r="F759">
        <v>0</v>
      </c>
      <c r="G759">
        <v>4.6345000000000001</v>
      </c>
      <c r="H759">
        <v>119240</v>
      </c>
      <c r="I759">
        <v>0</v>
      </c>
      <c r="J759">
        <v>98237</v>
      </c>
      <c r="K759">
        <v>0</v>
      </c>
      <c r="N759">
        <f t="shared" si="99"/>
        <v>1.6608353586034868E-6</v>
      </c>
      <c r="O759">
        <f t="shared" si="100"/>
        <v>0</v>
      </c>
      <c r="P759">
        <f t="shared" si="101"/>
        <v>1.4276579538395976E-6</v>
      </c>
      <c r="Q759">
        <f t="shared" si="102"/>
        <v>0</v>
      </c>
      <c r="T759">
        <f t="shared" si="95"/>
        <v>8.3041767930174341E-7</v>
      </c>
      <c r="U759">
        <f t="shared" si="96"/>
        <v>7.1382897691979882E-7</v>
      </c>
      <c r="X759" s="40">
        <f t="shared" si="97"/>
        <v>8.304176793017433E-7</v>
      </c>
      <c r="Y759" s="40">
        <f t="shared" si="98"/>
        <v>7.1382897691979882E-7</v>
      </c>
    </row>
    <row r="760" spans="1:25" x14ac:dyDescent="0.25">
      <c r="A760" t="s">
        <v>5358</v>
      </c>
      <c r="B760" t="s">
        <v>5357</v>
      </c>
      <c r="C760" t="s">
        <v>324</v>
      </c>
      <c r="D760" t="s">
        <v>5356</v>
      </c>
      <c r="E760">
        <v>48.164000000000001</v>
      </c>
      <c r="F760">
        <v>0</v>
      </c>
      <c r="G760">
        <v>102.42</v>
      </c>
      <c r="H760">
        <v>2559000</v>
      </c>
      <c r="I760">
        <v>236520</v>
      </c>
      <c r="J760">
        <v>1502200</v>
      </c>
      <c r="K760">
        <v>0</v>
      </c>
      <c r="N760">
        <f t="shared" si="99"/>
        <v>3.5643053360167078E-5</v>
      </c>
      <c r="O760">
        <f t="shared" si="100"/>
        <v>4.4967848346053589E-6</v>
      </c>
      <c r="P760">
        <f t="shared" si="101"/>
        <v>2.1831161153718494E-5</v>
      </c>
      <c r="Q760">
        <f t="shared" si="102"/>
        <v>0</v>
      </c>
      <c r="T760">
        <f t="shared" si="95"/>
        <v>2.0069919097386218E-5</v>
      </c>
      <c r="U760">
        <f t="shared" si="96"/>
        <v>1.0915580576859247E-5</v>
      </c>
      <c r="X760" s="40">
        <f t="shared" si="97"/>
        <v>1.557313426278086E-5</v>
      </c>
      <c r="Y760" s="40">
        <f t="shared" si="98"/>
        <v>1.0915580576859245E-5</v>
      </c>
    </row>
    <row r="761" spans="1:25" x14ac:dyDescent="0.25">
      <c r="A761" t="s">
        <v>2383</v>
      </c>
      <c r="B761" t="s">
        <v>2383</v>
      </c>
      <c r="C761">
        <v>1</v>
      </c>
      <c r="D761" t="s">
        <v>2382</v>
      </c>
      <c r="E761">
        <v>52.061</v>
      </c>
      <c r="F761">
        <v>8.5521999999999994E-3</v>
      </c>
      <c r="G761">
        <v>1.4749000000000001</v>
      </c>
      <c r="H761">
        <v>462430</v>
      </c>
      <c r="I761">
        <v>0</v>
      </c>
      <c r="J761">
        <v>0</v>
      </c>
      <c r="K761">
        <v>0</v>
      </c>
      <c r="N761">
        <f t="shared" si="99"/>
        <v>6.4409602052919352E-6</v>
      </c>
      <c r="O761">
        <f t="shared" si="100"/>
        <v>0</v>
      </c>
      <c r="P761">
        <f t="shared" si="101"/>
        <v>0</v>
      </c>
      <c r="Q761">
        <f t="shared" si="102"/>
        <v>0</v>
      </c>
      <c r="T761">
        <f t="shared" si="95"/>
        <v>3.2204801026459676E-6</v>
      </c>
      <c r="U761">
        <f t="shared" si="96"/>
        <v>0</v>
      </c>
      <c r="X761" s="40">
        <f t="shared" si="97"/>
        <v>3.2204801026459676E-6</v>
      </c>
      <c r="Y761" s="40">
        <f t="shared" si="98"/>
        <v>0</v>
      </c>
    </row>
    <row r="762" spans="1:25" x14ac:dyDescent="0.25">
      <c r="A762" t="s">
        <v>5355</v>
      </c>
      <c r="B762" t="s">
        <v>5355</v>
      </c>
      <c r="C762">
        <v>3</v>
      </c>
      <c r="D762" t="s">
        <v>5354</v>
      </c>
      <c r="E762">
        <v>35.106000000000002</v>
      </c>
      <c r="F762">
        <v>0</v>
      </c>
      <c r="G762">
        <v>8.6295000000000002</v>
      </c>
      <c r="H762">
        <v>6554500</v>
      </c>
      <c r="I762">
        <v>1163500</v>
      </c>
      <c r="J762">
        <v>3012500</v>
      </c>
      <c r="K762">
        <v>0</v>
      </c>
      <c r="N762">
        <f t="shared" si="99"/>
        <v>9.1294409241584655E-5</v>
      </c>
      <c r="O762">
        <f t="shared" si="100"/>
        <v>2.2120789595228036E-5</v>
      </c>
      <c r="P762">
        <f t="shared" si="101"/>
        <v>4.378003792809011E-5</v>
      </c>
      <c r="Q762">
        <f t="shared" si="102"/>
        <v>0</v>
      </c>
      <c r="T762">
        <f t="shared" si="95"/>
        <v>5.6707599418406347E-5</v>
      </c>
      <c r="U762">
        <f t="shared" si="96"/>
        <v>2.1890018964045055E-5</v>
      </c>
      <c r="X762" s="40">
        <f t="shared" si="97"/>
        <v>3.4586809823178308E-5</v>
      </c>
      <c r="Y762" s="40">
        <f t="shared" si="98"/>
        <v>2.1890018964045051E-5</v>
      </c>
    </row>
    <row r="763" spans="1:25" x14ac:dyDescent="0.25">
      <c r="A763" t="s">
        <v>2381</v>
      </c>
      <c r="B763" t="s">
        <v>2381</v>
      </c>
      <c r="C763" t="s">
        <v>760</v>
      </c>
      <c r="D763" t="s">
        <v>2379</v>
      </c>
      <c r="E763">
        <v>310.95</v>
      </c>
      <c r="F763">
        <v>0</v>
      </c>
      <c r="G763">
        <v>16.853000000000002</v>
      </c>
      <c r="H763">
        <v>615190</v>
      </c>
      <c r="I763">
        <v>194610</v>
      </c>
      <c r="J763">
        <v>1022600</v>
      </c>
      <c r="K763">
        <v>1096700</v>
      </c>
      <c r="N763">
        <f t="shared" si="99"/>
        <v>8.5686791702388373E-6</v>
      </c>
      <c r="O763">
        <f t="shared" si="100"/>
        <v>3.6999801144197059E-6</v>
      </c>
      <c r="P763">
        <f t="shared" si="101"/>
        <v>1.4861233787639816E-5</v>
      </c>
      <c r="Q763">
        <f t="shared" si="102"/>
        <v>2.4506990281562571E-5</v>
      </c>
      <c r="T763">
        <f t="shared" si="95"/>
        <v>6.1343296423292718E-6</v>
      </c>
      <c r="U763">
        <f t="shared" si="96"/>
        <v>1.9684112034601194E-5</v>
      </c>
      <c r="X763" s="40">
        <f t="shared" si="97"/>
        <v>2.4343495279095655E-6</v>
      </c>
      <c r="Y763" s="40">
        <f t="shared" si="98"/>
        <v>4.8228782469613774E-6</v>
      </c>
    </row>
    <row r="764" spans="1:25" x14ac:dyDescent="0.25">
      <c r="A764" t="s">
        <v>7122</v>
      </c>
      <c r="B764" t="s">
        <v>7122</v>
      </c>
      <c r="C764">
        <v>1</v>
      </c>
      <c r="D764" t="s">
        <v>7123</v>
      </c>
      <c r="E764">
        <v>42.307000000000002</v>
      </c>
      <c r="F764">
        <v>0</v>
      </c>
      <c r="G764">
        <v>3.3875999999999999</v>
      </c>
      <c r="H764">
        <v>315160</v>
      </c>
      <c r="I764">
        <v>0</v>
      </c>
      <c r="J764">
        <v>0</v>
      </c>
      <c r="K764">
        <v>0</v>
      </c>
      <c r="N764">
        <f t="shared" si="99"/>
        <v>4.3897087522431637E-6</v>
      </c>
      <c r="O764">
        <f t="shared" si="100"/>
        <v>0</v>
      </c>
      <c r="P764">
        <f t="shared" si="101"/>
        <v>0</v>
      </c>
      <c r="Q764">
        <f t="shared" si="102"/>
        <v>0</v>
      </c>
      <c r="T764">
        <f t="shared" si="95"/>
        <v>2.1948543761215819E-6</v>
      </c>
      <c r="U764">
        <f t="shared" si="96"/>
        <v>0</v>
      </c>
      <c r="X764" s="40">
        <f t="shared" si="97"/>
        <v>2.1948543761215815E-6</v>
      </c>
      <c r="Y764" s="40">
        <f t="shared" si="98"/>
        <v>0</v>
      </c>
    </row>
    <row r="765" spans="1:25" x14ac:dyDescent="0.25">
      <c r="A765" t="s">
        <v>2378</v>
      </c>
      <c r="B765" t="s">
        <v>2378</v>
      </c>
      <c r="C765">
        <v>3</v>
      </c>
      <c r="D765" t="s">
        <v>2377</v>
      </c>
      <c r="E765">
        <v>110.44</v>
      </c>
      <c r="F765">
        <v>0</v>
      </c>
      <c r="G765">
        <v>3.5543</v>
      </c>
      <c r="H765">
        <v>0</v>
      </c>
      <c r="I765">
        <v>0</v>
      </c>
      <c r="J765">
        <v>92007</v>
      </c>
      <c r="K765">
        <v>0</v>
      </c>
      <c r="N765">
        <f t="shared" si="99"/>
        <v>0</v>
      </c>
      <c r="O765">
        <f t="shared" si="100"/>
        <v>0</v>
      </c>
      <c r="P765">
        <f t="shared" si="101"/>
        <v>1.3371186554854063E-6</v>
      </c>
      <c r="Q765">
        <f t="shared" si="102"/>
        <v>0</v>
      </c>
      <c r="T765">
        <f t="shared" si="95"/>
        <v>0</v>
      </c>
      <c r="U765">
        <f t="shared" si="96"/>
        <v>6.6855932774270315E-7</v>
      </c>
      <c r="X765" s="40">
        <f t="shared" si="97"/>
        <v>0</v>
      </c>
      <c r="Y765" s="40">
        <f t="shared" si="98"/>
        <v>6.6855932774270315E-7</v>
      </c>
    </row>
    <row r="766" spans="1:25" x14ac:dyDescent="0.25">
      <c r="A766" t="s">
        <v>2376</v>
      </c>
      <c r="B766" t="s">
        <v>2376</v>
      </c>
      <c r="C766" t="s">
        <v>2726</v>
      </c>
      <c r="D766" t="s">
        <v>2374</v>
      </c>
      <c r="E766">
        <v>37.15</v>
      </c>
      <c r="F766">
        <v>0</v>
      </c>
      <c r="G766">
        <v>3.8771</v>
      </c>
      <c r="H766">
        <v>1316600</v>
      </c>
      <c r="I766">
        <v>793160</v>
      </c>
      <c r="J766">
        <v>883050</v>
      </c>
      <c r="K766">
        <v>1882800</v>
      </c>
      <c r="N766">
        <f t="shared" si="99"/>
        <v>1.8338274347008977E-5</v>
      </c>
      <c r="O766">
        <f t="shared" si="100"/>
        <v>1.5079781242244151E-5</v>
      </c>
      <c r="P766">
        <f t="shared" si="101"/>
        <v>1.2833182570091277E-5</v>
      </c>
      <c r="Q766">
        <f t="shared" si="102"/>
        <v>4.2073275555873077E-5</v>
      </c>
      <c r="T766">
        <f t="shared" si="95"/>
        <v>1.6709027794626564E-5</v>
      </c>
      <c r="U766">
        <f t="shared" si="96"/>
        <v>2.7453229062982178E-5</v>
      </c>
      <c r="X766" s="40">
        <f t="shared" si="97"/>
        <v>1.6292465523824132E-6</v>
      </c>
      <c r="Y766" s="40">
        <f t="shared" si="98"/>
        <v>1.4620046492890899E-5</v>
      </c>
    </row>
    <row r="767" spans="1:25" x14ac:dyDescent="0.25">
      <c r="A767" t="s">
        <v>2373</v>
      </c>
      <c r="B767" t="s">
        <v>2373</v>
      </c>
      <c r="C767" t="s">
        <v>7124</v>
      </c>
      <c r="D767" t="s">
        <v>2371</v>
      </c>
      <c r="E767">
        <v>49.954000000000001</v>
      </c>
      <c r="F767">
        <v>0</v>
      </c>
      <c r="G767">
        <v>161.65</v>
      </c>
      <c r="H767">
        <v>22669000</v>
      </c>
      <c r="I767">
        <v>14681000</v>
      </c>
      <c r="J767">
        <v>28785000</v>
      </c>
      <c r="K767">
        <v>9156400</v>
      </c>
      <c r="N767">
        <f t="shared" si="99"/>
        <v>3.1574536014913153E-4</v>
      </c>
      <c r="O767">
        <f t="shared" si="100"/>
        <v>2.7911930558448028E-4</v>
      </c>
      <c r="P767">
        <f t="shared" si="101"/>
        <v>4.183264370987797E-4</v>
      </c>
      <c r="Q767">
        <f t="shared" si="102"/>
        <v>2.0461001715519242E-4</v>
      </c>
      <c r="T767">
        <f t="shared" si="95"/>
        <v>2.9743233286680588E-4</v>
      </c>
      <c r="U767">
        <f t="shared" si="96"/>
        <v>3.1146822712698608E-4</v>
      </c>
      <c r="X767" s="40">
        <f t="shared" si="97"/>
        <v>1.8313027282325622E-5</v>
      </c>
      <c r="Y767" s="40">
        <f t="shared" si="98"/>
        <v>1.0685820997179363E-4</v>
      </c>
    </row>
    <row r="768" spans="1:25" x14ac:dyDescent="0.25">
      <c r="A768" t="s">
        <v>2370</v>
      </c>
      <c r="B768" t="s">
        <v>2370</v>
      </c>
      <c r="C768" t="s">
        <v>7125</v>
      </c>
      <c r="D768" t="s">
        <v>2368</v>
      </c>
      <c r="E768">
        <v>71.902000000000001</v>
      </c>
      <c r="F768">
        <v>0</v>
      </c>
      <c r="G768">
        <v>323.31</v>
      </c>
      <c r="H768">
        <v>5899200000</v>
      </c>
      <c r="I768">
        <v>4442900000</v>
      </c>
      <c r="J768">
        <v>4221600000</v>
      </c>
      <c r="K768">
        <v>3145500000</v>
      </c>
      <c r="N768">
        <f t="shared" si="99"/>
        <v>8.2167057593707557E-2</v>
      </c>
      <c r="O768">
        <f t="shared" si="100"/>
        <v>8.4469665743565653E-2</v>
      </c>
      <c r="P768">
        <f t="shared" si="101"/>
        <v>6.1351637549286374E-2</v>
      </c>
      <c r="Q768">
        <f t="shared" si="102"/>
        <v>7.0289721829721041E-2</v>
      </c>
      <c r="T768">
        <f t="shared" si="95"/>
        <v>8.3318361668636598E-2</v>
      </c>
      <c r="U768">
        <f t="shared" si="96"/>
        <v>6.5820679689503711E-2</v>
      </c>
      <c r="X768" s="40">
        <f t="shared" si="97"/>
        <v>1.1513040749290479E-3</v>
      </c>
      <c r="Y768" s="40">
        <f t="shared" si="98"/>
        <v>4.4690421402173337E-3</v>
      </c>
    </row>
    <row r="769" spans="1:25" x14ac:dyDescent="0.25">
      <c r="A769" t="s">
        <v>7126</v>
      </c>
      <c r="B769" t="s">
        <v>7126</v>
      </c>
      <c r="C769" t="s">
        <v>195</v>
      </c>
      <c r="D769" t="s">
        <v>7127</v>
      </c>
      <c r="E769">
        <v>35.18</v>
      </c>
      <c r="F769">
        <v>0</v>
      </c>
      <c r="G769">
        <v>18.184999999999999</v>
      </c>
      <c r="H769">
        <v>0</v>
      </c>
      <c r="I769">
        <v>0</v>
      </c>
      <c r="J769">
        <v>1023800</v>
      </c>
      <c r="K769">
        <v>0</v>
      </c>
      <c r="N769">
        <f t="shared" si="99"/>
        <v>0</v>
      </c>
      <c r="O769">
        <f t="shared" si="100"/>
        <v>0</v>
      </c>
      <c r="P769">
        <f t="shared" si="101"/>
        <v>1.4878673138847685E-5</v>
      </c>
      <c r="Q769">
        <f t="shared" si="102"/>
        <v>0</v>
      </c>
      <c r="T769">
        <f t="shared" si="95"/>
        <v>0</v>
      </c>
      <c r="U769">
        <f t="shared" si="96"/>
        <v>7.4393365694238426E-6</v>
      </c>
      <c r="X769" s="40">
        <f t="shared" si="97"/>
        <v>0</v>
      </c>
      <c r="Y769" s="40">
        <f t="shared" si="98"/>
        <v>7.4393365694238426E-6</v>
      </c>
    </row>
    <row r="770" spans="1:25" x14ac:dyDescent="0.25">
      <c r="A770" t="s">
        <v>2361</v>
      </c>
      <c r="B770" t="s">
        <v>2361</v>
      </c>
      <c r="C770">
        <v>4</v>
      </c>
      <c r="D770" t="s">
        <v>2360</v>
      </c>
      <c r="E770">
        <v>35.662999999999997</v>
      </c>
      <c r="F770">
        <v>0</v>
      </c>
      <c r="G770">
        <v>9.5099</v>
      </c>
      <c r="H770">
        <v>1992100</v>
      </c>
      <c r="I770">
        <v>919260</v>
      </c>
      <c r="J770">
        <v>2161700</v>
      </c>
      <c r="K770">
        <v>4817500</v>
      </c>
      <c r="N770">
        <f t="shared" si="99"/>
        <v>2.7746981867443861E-5</v>
      </c>
      <c r="O770">
        <f t="shared" si="100"/>
        <v>1.7477229946978361E-5</v>
      </c>
      <c r="P770">
        <f t="shared" si="101"/>
        <v>3.1415537921710339E-5</v>
      </c>
      <c r="Q770">
        <f t="shared" si="102"/>
        <v>1.0765243519780038E-4</v>
      </c>
      <c r="T770">
        <f t="shared" si="95"/>
        <v>2.2612105907211111E-5</v>
      </c>
      <c r="U770">
        <f t="shared" si="96"/>
        <v>6.9533986559755357E-5</v>
      </c>
      <c r="X770" s="40">
        <f t="shared" si="97"/>
        <v>5.13487596023275E-6</v>
      </c>
      <c r="Y770" s="40">
        <f t="shared" si="98"/>
        <v>3.8118448638045019E-5</v>
      </c>
    </row>
    <row r="771" spans="1:25" x14ac:dyDescent="0.25">
      <c r="A771" t="s">
        <v>2352</v>
      </c>
      <c r="B771" t="s">
        <v>2352</v>
      </c>
      <c r="C771">
        <v>1</v>
      </c>
      <c r="D771" t="s">
        <v>2351</v>
      </c>
      <c r="E771">
        <v>74.674999999999997</v>
      </c>
      <c r="F771">
        <v>3.8216999999999999E-3</v>
      </c>
      <c r="G771">
        <v>1.7171000000000001</v>
      </c>
      <c r="H771">
        <v>85330</v>
      </c>
      <c r="I771">
        <v>0</v>
      </c>
      <c r="J771">
        <v>99538</v>
      </c>
      <c r="K771">
        <v>0</v>
      </c>
      <c r="N771">
        <f t="shared" si="99"/>
        <v>1.18851963392851E-6</v>
      </c>
      <c r="O771">
        <f t="shared" si="100"/>
        <v>0</v>
      </c>
      <c r="P771">
        <f t="shared" si="101"/>
        <v>1.4465651171074633E-6</v>
      </c>
      <c r="Q771">
        <f t="shared" si="102"/>
        <v>0</v>
      </c>
      <c r="T771">
        <f t="shared" si="95"/>
        <v>5.94259816964255E-7</v>
      </c>
      <c r="U771">
        <f t="shared" si="96"/>
        <v>7.2328255855373166E-7</v>
      </c>
      <c r="X771" s="40">
        <f t="shared" si="97"/>
        <v>5.94259816964255E-7</v>
      </c>
      <c r="Y771" s="40">
        <f t="shared" si="98"/>
        <v>7.2328255855373166E-7</v>
      </c>
    </row>
    <row r="772" spans="1:25" x14ac:dyDescent="0.25">
      <c r="A772" t="s">
        <v>7128</v>
      </c>
      <c r="B772" t="s">
        <v>7129</v>
      </c>
      <c r="C772" t="s">
        <v>7130</v>
      </c>
      <c r="D772" t="s">
        <v>7131</v>
      </c>
      <c r="E772">
        <v>36.968000000000004</v>
      </c>
      <c r="F772">
        <v>0</v>
      </c>
      <c r="G772">
        <v>25.184999999999999</v>
      </c>
      <c r="H772">
        <v>511940</v>
      </c>
      <c r="I772">
        <v>328690</v>
      </c>
      <c r="J772">
        <v>3412800</v>
      </c>
      <c r="K772">
        <v>1280900</v>
      </c>
      <c r="N772">
        <f t="shared" si="99"/>
        <v>7.1305606632293605E-6</v>
      </c>
      <c r="O772">
        <f t="shared" si="100"/>
        <v>6.2491468260038704E-6</v>
      </c>
      <c r="P772">
        <f t="shared" si="101"/>
        <v>4.9597514835182047E-5</v>
      </c>
      <c r="Q772">
        <f t="shared" si="102"/>
        <v>2.8623145665773226E-5</v>
      </c>
      <c r="T772">
        <f t="shared" si="95"/>
        <v>6.6898537446166154E-6</v>
      </c>
      <c r="U772">
        <f t="shared" si="96"/>
        <v>3.9110330250477637E-5</v>
      </c>
      <c r="X772" s="40">
        <f t="shared" si="97"/>
        <v>4.4070691861274509E-7</v>
      </c>
      <c r="Y772" s="40">
        <f t="shared" si="98"/>
        <v>1.0487184584704411E-5</v>
      </c>
    </row>
    <row r="773" spans="1:25" x14ac:dyDescent="0.25">
      <c r="A773" t="s">
        <v>5338</v>
      </c>
      <c r="B773" t="s">
        <v>5338</v>
      </c>
      <c r="C773">
        <v>6</v>
      </c>
      <c r="D773" t="s">
        <v>5337</v>
      </c>
      <c r="E773">
        <v>182.93</v>
      </c>
      <c r="F773">
        <v>0</v>
      </c>
      <c r="G773">
        <v>14.161</v>
      </c>
      <c r="H773">
        <v>157380</v>
      </c>
      <c r="I773">
        <v>69014</v>
      </c>
      <c r="J773">
        <v>352580</v>
      </c>
      <c r="K773">
        <v>0</v>
      </c>
      <c r="N773">
        <f t="shared" si="99"/>
        <v>2.1920686744130889E-6</v>
      </c>
      <c r="O773">
        <f t="shared" si="100"/>
        <v>1.3121135995918071E-6</v>
      </c>
      <c r="P773">
        <f t="shared" si="101"/>
        <v>5.123972040725647E-6</v>
      </c>
      <c r="Q773">
        <f t="shared" si="102"/>
        <v>0</v>
      </c>
      <c r="T773">
        <f t="shared" si="95"/>
        <v>1.752091137002448E-6</v>
      </c>
      <c r="U773">
        <f t="shared" si="96"/>
        <v>2.5619860203628235E-6</v>
      </c>
      <c r="X773" s="40">
        <f t="shared" si="97"/>
        <v>4.3997753741064084E-7</v>
      </c>
      <c r="Y773" s="40">
        <f t="shared" si="98"/>
        <v>2.5619860203628231E-6</v>
      </c>
    </row>
    <row r="774" spans="1:25" x14ac:dyDescent="0.25">
      <c r="A774" t="s">
        <v>5336</v>
      </c>
      <c r="B774" t="s">
        <v>5336</v>
      </c>
      <c r="C774" t="s">
        <v>1815</v>
      </c>
      <c r="D774" t="s">
        <v>5334</v>
      </c>
      <c r="E774">
        <v>145.37</v>
      </c>
      <c r="F774">
        <v>0</v>
      </c>
      <c r="G774">
        <v>6.5861999999999998</v>
      </c>
      <c r="H774">
        <v>125470</v>
      </c>
      <c r="I774">
        <v>116760</v>
      </c>
      <c r="J774">
        <v>361640</v>
      </c>
      <c r="K774">
        <v>0</v>
      </c>
      <c r="N774">
        <f t="shared" si="99"/>
        <v>1.7476099668230415E-6</v>
      </c>
      <c r="O774">
        <f t="shared" si="100"/>
        <v>2.2198739949624628E-6</v>
      </c>
      <c r="P774">
        <f t="shared" si="101"/>
        <v>5.2556391423450643E-6</v>
      </c>
      <c r="Q774">
        <f t="shared" si="102"/>
        <v>0</v>
      </c>
      <c r="T774">
        <f t="shared" ref="T774:T837" si="103">AVERAGE(N774:O774)</f>
        <v>1.983741980892752E-6</v>
      </c>
      <c r="U774">
        <f t="shared" ref="U774:U837" si="104">AVERAGE(P774:Q774)</f>
        <v>2.6278195711725322E-6</v>
      </c>
      <c r="X774" s="40">
        <f t="shared" ref="X774:X837" si="105">STDEV(N774:O774)/SQRT(2)</f>
        <v>2.3613201406971064E-7</v>
      </c>
      <c r="Y774" s="40">
        <f t="shared" ref="Y774:Y837" si="106">STDEV(P774:Q774)/SQRT(2)</f>
        <v>2.6278195711725317E-6</v>
      </c>
    </row>
    <row r="775" spans="1:25" x14ac:dyDescent="0.25">
      <c r="A775" t="s">
        <v>2337</v>
      </c>
      <c r="B775" t="s">
        <v>2337</v>
      </c>
      <c r="C775">
        <v>6</v>
      </c>
      <c r="D775" t="s">
        <v>2336</v>
      </c>
      <c r="E775">
        <v>24.81</v>
      </c>
      <c r="F775">
        <v>0</v>
      </c>
      <c r="G775">
        <v>46.92</v>
      </c>
      <c r="H775">
        <v>22160000</v>
      </c>
      <c r="I775">
        <v>8516600</v>
      </c>
      <c r="J775">
        <v>18434000</v>
      </c>
      <c r="K775">
        <v>4419700</v>
      </c>
      <c r="N775">
        <f t="shared" si="99"/>
        <v>3.0865574930101698E-4</v>
      </c>
      <c r="O775">
        <f t="shared" si="100"/>
        <v>1.6191999713512599E-4</v>
      </c>
      <c r="P775">
        <f t="shared" si="101"/>
        <v>2.6789750013822843E-4</v>
      </c>
      <c r="Q775">
        <f t="shared" si="102"/>
        <v>9.8763148488576716E-5</v>
      </c>
      <c r="T775">
        <f t="shared" si="103"/>
        <v>2.3528787321807149E-4</v>
      </c>
      <c r="U775">
        <f t="shared" si="104"/>
        <v>1.8333032431340257E-4</v>
      </c>
      <c r="X775" s="40">
        <f t="shared" si="105"/>
        <v>7.3367876082945492E-5</v>
      </c>
      <c r="Y775" s="40">
        <f t="shared" si="106"/>
        <v>8.4567175824825841E-5</v>
      </c>
    </row>
    <row r="776" spans="1:25" x14ac:dyDescent="0.25">
      <c r="A776" t="s">
        <v>2335</v>
      </c>
      <c r="B776" t="s">
        <v>2335</v>
      </c>
      <c r="C776">
        <v>2</v>
      </c>
      <c r="D776" t="s">
        <v>2334</v>
      </c>
      <c r="E776">
        <v>39.055999999999997</v>
      </c>
      <c r="F776">
        <v>0</v>
      </c>
      <c r="G776">
        <v>30.212</v>
      </c>
      <c r="H776">
        <v>3708400</v>
      </c>
      <c r="I776">
        <v>542860</v>
      </c>
      <c r="J776">
        <v>2380400</v>
      </c>
      <c r="K776">
        <v>0</v>
      </c>
      <c r="N776">
        <f t="shared" si="99"/>
        <v>5.1652481078875967E-5</v>
      </c>
      <c r="O776">
        <f t="shared" si="100"/>
        <v>1.032100716774E-5</v>
      </c>
      <c r="P776">
        <f t="shared" si="101"/>
        <v>3.4593859679344631E-5</v>
      </c>
      <c r="Q776">
        <f t="shared" si="102"/>
        <v>0</v>
      </c>
      <c r="T776">
        <f t="shared" si="103"/>
        <v>3.0986744123307986E-5</v>
      </c>
      <c r="U776">
        <f t="shared" si="104"/>
        <v>1.7296929839672315E-5</v>
      </c>
      <c r="X776" s="40">
        <f t="shared" si="105"/>
        <v>2.0665736955567981E-5</v>
      </c>
      <c r="Y776" s="40">
        <f t="shared" si="106"/>
        <v>1.7296929839672315E-5</v>
      </c>
    </row>
    <row r="777" spans="1:25" x14ac:dyDescent="0.25">
      <c r="A777" t="s">
        <v>2333</v>
      </c>
      <c r="B777" t="s">
        <v>2333</v>
      </c>
      <c r="C777">
        <v>11</v>
      </c>
      <c r="D777" t="s">
        <v>2332</v>
      </c>
      <c r="E777">
        <v>325.13</v>
      </c>
      <c r="F777">
        <v>0</v>
      </c>
      <c r="G777">
        <v>20.797999999999998</v>
      </c>
      <c r="H777">
        <v>119230</v>
      </c>
      <c r="I777">
        <v>30909</v>
      </c>
      <c r="J777">
        <v>182860</v>
      </c>
      <c r="K777">
        <v>47731</v>
      </c>
      <c r="N777">
        <f t="shared" si="99"/>
        <v>1.6606960735180622E-6</v>
      </c>
      <c r="O777">
        <f t="shared" si="100"/>
        <v>5.8765061074250399E-7</v>
      </c>
      <c r="P777">
        <f t="shared" si="101"/>
        <v>2.6574664682259112E-6</v>
      </c>
      <c r="Q777">
        <f t="shared" si="102"/>
        <v>1.0666026745046623E-6</v>
      </c>
      <c r="T777">
        <f t="shared" si="103"/>
        <v>1.124173342130283E-6</v>
      </c>
      <c r="U777">
        <f t="shared" si="104"/>
        <v>1.8620345713652866E-6</v>
      </c>
      <c r="X777" s="40">
        <f t="shared" si="105"/>
        <v>5.3652273138777904E-7</v>
      </c>
      <c r="Y777" s="40">
        <f t="shared" si="106"/>
        <v>7.9543189686062446E-7</v>
      </c>
    </row>
    <row r="778" spans="1:25" x14ac:dyDescent="0.25">
      <c r="A778" t="s">
        <v>2327</v>
      </c>
      <c r="B778" t="s">
        <v>2327</v>
      </c>
      <c r="C778" t="s">
        <v>460</v>
      </c>
      <c r="D778" t="s">
        <v>2325</v>
      </c>
      <c r="E778">
        <v>44.124000000000002</v>
      </c>
      <c r="F778">
        <v>0</v>
      </c>
      <c r="G778">
        <v>7.7914000000000003</v>
      </c>
      <c r="H778">
        <v>1895800</v>
      </c>
      <c r="I778">
        <v>0</v>
      </c>
      <c r="J778">
        <v>288460</v>
      </c>
      <c r="K778">
        <v>0</v>
      </c>
      <c r="N778">
        <f t="shared" si="99"/>
        <v>2.6405666494804512E-5</v>
      </c>
      <c r="O778">
        <f t="shared" si="100"/>
        <v>0</v>
      </c>
      <c r="P778">
        <f t="shared" si="101"/>
        <v>4.1921293745184639E-6</v>
      </c>
      <c r="Q778">
        <f t="shared" si="102"/>
        <v>0</v>
      </c>
      <c r="T778">
        <f t="shared" si="103"/>
        <v>1.3202833247402256E-5</v>
      </c>
      <c r="U778">
        <f t="shared" si="104"/>
        <v>2.0960646872592319E-6</v>
      </c>
      <c r="X778" s="40">
        <f t="shared" si="105"/>
        <v>1.3202833247402254E-5</v>
      </c>
      <c r="Y778" s="40">
        <f t="shared" si="106"/>
        <v>2.0960646872592315E-6</v>
      </c>
    </row>
    <row r="779" spans="1:25" x14ac:dyDescent="0.25">
      <c r="A779" t="s">
        <v>2324</v>
      </c>
      <c r="B779" t="s">
        <v>2324</v>
      </c>
      <c r="C779">
        <v>8</v>
      </c>
      <c r="D779" t="s">
        <v>2323</v>
      </c>
      <c r="E779">
        <v>100.01</v>
      </c>
      <c r="F779">
        <v>0</v>
      </c>
      <c r="G779">
        <v>15.446</v>
      </c>
      <c r="H779">
        <v>1025900</v>
      </c>
      <c r="I779">
        <v>0</v>
      </c>
      <c r="J779">
        <v>1231000</v>
      </c>
      <c r="K779">
        <v>430210</v>
      </c>
      <c r="N779">
        <f t="shared" si="99"/>
        <v>1.42892569137145E-5</v>
      </c>
      <c r="O779">
        <f t="shared" si="100"/>
        <v>0</v>
      </c>
      <c r="P779">
        <f t="shared" si="101"/>
        <v>1.7889867780739893E-5</v>
      </c>
      <c r="Q779">
        <f t="shared" si="102"/>
        <v>9.6135244725367311E-6</v>
      </c>
      <c r="T779">
        <f t="shared" si="103"/>
        <v>7.1446284568572499E-6</v>
      </c>
      <c r="U779">
        <f t="shared" si="104"/>
        <v>1.3751696126638312E-5</v>
      </c>
      <c r="X779" s="40">
        <f t="shared" si="105"/>
        <v>7.1446284568572491E-6</v>
      </c>
      <c r="Y779" s="40">
        <f t="shared" si="106"/>
        <v>4.1381716541015799E-6</v>
      </c>
    </row>
    <row r="780" spans="1:25" x14ac:dyDescent="0.25">
      <c r="A780" t="s">
        <v>2322</v>
      </c>
      <c r="B780" t="s">
        <v>2322</v>
      </c>
      <c r="C780">
        <v>3</v>
      </c>
      <c r="D780" t="s">
        <v>2321</v>
      </c>
      <c r="E780">
        <v>27.222999999999999</v>
      </c>
      <c r="F780">
        <v>0</v>
      </c>
      <c r="G780">
        <v>11.12</v>
      </c>
      <c r="H780">
        <v>0</v>
      </c>
      <c r="I780">
        <v>836680</v>
      </c>
      <c r="J780">
        <v>1408700</v>
      </c>
      <c r="K780">
        <v>1321100</v>
      </c>
      <c r="N780">
        <f t="shared" si="99"/>
        <v>0</v>
      </c>
      <c r="O780">
        <f t="shared" si="100"/>
        <v>1.5907195735741636E-5</v>
      </c>
      <c r="P780">
        <f t="shared" si="101"/>
        <v>2.0472345038771961E-5</v>
      </c>
      <c r="Q780">
        <f t="shared" si="102"/>
        <v>2.9521459707278484E-5</v>
      </c>
      <c r="T780">
        <f t="shared" si="103"/>
        <v>7.953597867870818E-6</v>
      </c>
      <c r="U780">
        <f t="shared" si="104"/>
        <v>2.4996902373025222E-5</v>
      </c>
      <c r="X780" s="40">
        <f t="shared" si="105"/>
        <v>7.953597867870818E-6</v>
      </c>
      <c r="Y780" s="40">
        <f t="shared" si="106"/>
        <v>4.5245573342532614E-6</v>
      </c>
    </row>
    <row r="781" spans="1:25" x14ac:dyDescent="0.25">
      <c r="A781" t="s">
        <v>2320</v>
      </c>
      <c r="B781" t="s">
        <v>2320</v>
      </c>
      <c r="C781">
        <v>9</v>
      </c>
      <c r="D781" t="s">
        <v>2319</v>
      </c>
      <c r="E781">
        <v>84.864000000000004</v>
      </c>
      <c r="F781">
        <v>0</v>
      </c>
      <c r="G781">
        <v>61.360999999999997</v>
      </c>
      <c r="H781">
        <v>14295000</v>
      </c>
      <c r="I781">
        <v>6641200</v>
      </c>
      <c r="J781">
        <v>5090400</v>
      </c>
      <c r="K781">
        <v>1014500</v>
      </c>
      <c r="N781">
        <f t="shared" si="99"/>
        <v>1.991080296145324E-4</v>
      </c>
      <c r="O781">
        <f t="shared" si="100"/>
        <v>1.2626436429723114E-4</v>
      </c>
      <c r="P781">
        <f t="shared" si="101"/>
        <v>7.3977727823784192E-5</v>
      </c>
      <c r="Q781">
        <f t="shared" si="102"/>
        <v>2.2670139181768237E-5</v>
      </c>
      <c r="T781">
        <f t="shared" si="103"/>
        <v>1.6268619695588177E-4</v>
      </c>
      <c r="U781">
        <f t="shared" si="104"/>
        <v>4.8323933502776216E-5</v>
      </c>
      <c r="X781" s="40">
        <f t="shared" si="105"/>
        <v>3.6421832658650629E-5</v>
      </c>
      <c r="Y781" s="40">
        <f t="shared" si="106"/>
        <v>2.5653794321007976E-5</v>
      </c>
    </row>
    <row r="782" spans="1:25" x14ac:dyDescent="0.25">
      <c r="A782" t="s">
        <v>2316</v>
      </c>
      <c r="B782" t="s">
        <v>2316</v>
      </c>
      <c r="C782">
        <v>2</v>
      </c>
      <c r="D782" t="s">
        <v>2315</v>
      </c>
      <c r="E782">
        <v>14.218999999999999</v>
      </c>
      <c r="F782">
        <v>0</v>
      </c>
      <c r="G782">
        <v>9.0246999999999993</v>
      </c>
      <c r="H782">
        <v>970050</v>
      </c>
      <c r="I782">
        <v>0</v>
      </c>
      <c r="J782">
        <v>2844800</v>
      </c>
      <c r="K782">
        <v>0</v>
      </c>
      <c r="N782">
        <f t="shared" si="99"/>
        <v>1.3511349711617849E-5</v>
      </c>
      <c r="O782">
        <f t="shared" si="100"/>
        <v>0</v>
      </c>
      <c r="P782">
        <f t="shared" si="101"/>
        <v>4.1342888596790291E-5</v>
      </c>
      <c r="Q782">
        <f t="shared" si="102"/>
        <v>0</v>
      </c>
      <c r="T782">
        <f t="shared" si="103"/>
        <v>6.7556748558089244E-6</v>
      </c>
      <c r="U782">
        <f t="shared" si="104"/>
        <v>2.0671444298395145E-5</v>
      </c>
      <c r="X782" s="40">
        <f t="shared" si="105"/>
        <v>6.7556748558089236E-6</v>
      </c>
      <c r="Y782" s="40">
        <f t="shared" si="106"/>
        <v>2.0671444298395145E-5</v>
      </c>
    </row>
    <row r="783" spans="1:25" x14ac:dyDescent="0.25">
      <c r="A783" t="s">
        <v>5322</v>
      </c>
      <c r="B783" t="s">
        <v>5322</v>
      </c>
      <c r="C783">
        <v>2</v>
      </c>
      <c r="D783" t="s">
        <v>5321</v>
      </c>
      <c r="E783">
        <v>25.771999999999998</v>
      </c>
      <c r="F783">
        <v>0</v>
      </c>
      <c r="G783">
        <v>5.8414999999999999</v>
      </c>
      <c r="H783">
        <v>1739900</v>
      </c>
      <c r="I783">
        <v>0</v>
      </c>
      <c r="J783">
        <v>347510</v>
      </c>
      <c r="K783">
        <v>396000</v>
      </c>
      <c r="N783">
        <f t="shared" si="99"/>
        <v>2.423421201303427E-5</v>
      </c>
      <c r="O783">
        <f t="shared" si="100"/>
        <v>0</v>
      </c>
      <c r="P783">
        <f t="shared" si="101"/>
        <v>5.0502907818723966E-6</v>
      </c>
      <c r="Q783">
        <f t="shared" si="102"/>
        <v>8.8490636924398444E-6</v>
      </c>
      <c r="T783">
        <f t="shared" si="103"/>
        <v>1.2117106006517135E-5</v>
      </c>
      <c r="U783">
        <f t="shared" si="104"/>
        <v>6.9496772371561209E-6</v>
      </c>
      <c r="X783" s="40">
        <f t="shared" si="105"/>
        <v>1.2117106006517133E-5</v>
      </c>
      <c r="Y783" s="40">
        <f t="shared" si="106"/>
        <v>1.8993864552837237E-6</v>
      </c>
    </row>
    <row r="784" spans="1:25" x14ac:dyDescent="0.25">
      <c r="A784" t="s">
        <v>2312</v>
      </c>
      <c r="B784" t="s">
        <v>2312</v>
      </c>
      <c r="C784">
        <v>4</v>
      </c>
      <c r="D784" t="s">
        <v>2311</v>
      </c>
      <c r="E784">
        <v>37.457000000000001</v>
      </c>
      <c r="F784">
        <v>0</v>
      </c>
      <c r="G784">
        <v>5.7652000000000001</v>
      </c>
      <c r="H784">
        <v>4720300</v>
      </c>
      <c r="I784">
        <v>0</v>
      </c>
      <c r="J784">
        <v>3701900</v>
      </c>
      <c r="K784">
        <v>0</v>
      </c>
      <c r="N784">
        <f t="shared" si="99"/>
        <v>6.5746738872995967E-5</v>
      </c>
      <c r="O784">
        <f t="shared" si="100"/>
        <v>0</v>
      </c>
      <c r="P784">
        <f t="shared" si="101"/>
        <v>5.379894519701138E-5</v>
      </c>
      <c r="Q784">
        <f t="shared" si="102"/>
        <v>0</v>
      </c>
      <c r="T784">
        <f t="shared" si="103"/>
        <v>3.2873369436497983E-5</v>
      </c>
      <c r="U784">
        <f t="shared" si="104"/>
        <v>2.689947259850569E-5</v>
      </c>
      <c r="X784" s="40">
        <f t="shared" si="105"/>
        <v>3.2873369436497976E-5</v>
      </c>
      <c r="Y784" s="40">
        <f t="shared" si="106"/>
        <v>2.6899472598505687E-5</v>
      </c>
    </row>
    <row r="785" spans="1:25" x14ac:dyDescent="0.25">
      <c r="A785" t="s">
        <v>2310</v>
      </c>
      <c r="B785" t="s">
        <v>2310</v>
      </c>
      <c r="C785" t="s">
        <v>1804</v>
      </c>
      <c r="D785" t="s">
        <v>2308</v>
      </c>
      <c r="E785">
        <v>231.99</v>
      </c>
      <c r="F785">
        <v>0</v>
      </c>
      <c r="G785">
        <v>4.165</v>
      </c>
      <c r="H785">
        <v>13637</v>
      </c>
      <c r="I785">
        <v>0</v>
      </c>
      <c r="J785">
        <v>58975</v>
      </c>
      <c r="K785">
        <v>0</v>
      </c>
      <c r="N785">
        <f t="shared" si="99"/>
        <v>1.8994307099359065E-7</v>
      </c>
      <c r="O785">
        <f t="shared" si="100"/>
        <v>0</v>
      </c>
      <c r="P785">
        <f t="shared" si="101"/>
        <v>8.5707144790344036E-7</v>
      </c>
      <c r="Q785">
        <f t="shared" si="102"/>
        <v>0</v>
      </c>
      <c r="T785">
        <f t="shared" si="103"/>
        <v>9.4971535496795324E-8</v>
      </c>
      <c r="U785">
        <f t="shared" si="104"/>
        <v>4.2853572395172018E-7</v>
      </c>
      <c r="X785" s="40">
        <f t="shared" si="105"/>
        <v>9.4971535496795324E-8</v>
      </c>
      <c r="Y785" s="40">
        <f t="shared" si="106"/>
        <v>4.2853572395172013E-7</v>
      </c>
    </row>
    <row r="786" spans="1:25" x14ac:dyDescent="0.25">
      <c r="A786" t="s">
        <v>2305</v>
      </c>
      <c r="B786" t="s">
        <v>2305</v>
      </c>
      <c r="C786" t="s">
        <v>7132</v>
      </c>
      <c r="D786" t="s">
        <v>2303</v>
      </c>
      <c r="E786">
        <v>43.898000000000003</v>
      </c>
      <c r="F786">
        <v>0</v>
      </c>
      <c r="G786">
        <v>51.637</v>
      </c>
      <c r="H786">
        <v>9395300</v>
      </c>
      <c r="I786">
        <v>2658700</v>
      </c>
      <c r="J786">
        <v>7509100</v>
      </c>
      <c r="K786">
        <v>2214200</v>
      </c>
      <c r="N786">
        <f t="shared" si="99"/>
        <v>1.3086251630901828E-4</v>
      </c>
      <c r="O786">
        <f t="shared" si="100"/>
        <v>5.0547952983955979E-5</v>
      </c>
      <c r="P786">
        <f t="shared" si="101"/>
        <v>1.0912819346251335E-4</v>
      </c>
      <c r="Q786">
        <f t="shared" si="102"/>
        <v>4.9478779868182588E-5</v>
      </c>
      <c r="T786">
        <f t="shared" si="103"/>
        <v>9.0705234646487129E-5</v>
      </c>
      <c r="U786">
        <f t="shared" si="104"/>
        <v>7.9303486665347964E-5</v>
      </c>
      <c r="X786" s="40">
        <f t="shared" si="105"/>
        <v>4.0157281662531144E-5</v>
      </c>
      <c r="Y786" s="40">
        <f t="shared" si="106"/>
        <v>2.9824706797165376E-5</v>
      </c>
    </row>
    <row r="787" spans="1:25" x14ac:dyDescent="0.25">
      <c r="A787" t="s">
        <v>2300</v>
      </c>
      <c r="B787" t="s">
        <v>2300</v>
      </c>
      <c r="C787">
        <v>4</v>
      </c>
      <c r="D787" t="s">
        <v>2299</v>
      </c>
      <c r="E787">
        <v>16.853999999999999</v>
      </c>
      <c r="F787">
        <v>0</v>
      </c>
      <c r="G787">
        <v>8.5421999999999993</v>
      </c>
      <c r="H787">
        <v>19558000</v>
      </c>
      <c r="I787">
        <v>4274100</v>
      </c>
      <c r="J787">
        <v>3660800</v>
      </c>
      <c r="K787">
        <v>0</v>
      </c>
      <c r="N787">
        <f t="shared" si="99"/>
        <v>2.7241377007352393E-4</v>
      </c>
      <c r="O787">
        <f t="shared" si="100"/>
        <v>8.1260392616213281E-5</v>
      </c>
      <c r="P787">
        <f t="shared" si="101"/>
        <v>5.320164741814183E-5</v>
      </c>
      <c r="Q787">
        <f t="shared" si="102"/>
        <v>0</v>
      </c>
      <c r="T787">
        <f t="shared" si="103"/>
        <v>1.7683708134486861E-4</v>
      </c>
      <c r="U787">
        <f t="shared" si="104"/>
        <v>2.6600823709070915E-5</v>
      </c>
      <c r="X787" s="40">
        <f t="shared" si="105"/>
        <v>9.5576688728655305E-5</v>
      </c>
      <c r="Y787" s="40">
        <f t="shared" si="106"/>
        <v>2.6600823709070912E-5</v>
      </c>
    </row>
    <row r="788" spans="1:25" x14ac:dyDescent="0.25">
      <c r="A788" t="s">
        <v>2298</v>
      </c>
      <c r="B788" t="s">
        <v>2298</v>
      </c>
      <c r="C788" t="s">
        <v>1420</v>
      </c>
      <c r="D788" t="s">
        <v>2296</v>
      </c>
      <c r="E788">
        <v>138.68</v>
      </c>
      <c r="F788">
        <v>0</v>
      </c>
      <c r="G788">
        <v>36.286000000000001</v>
      </c>
      <c r="H788">
        <v>557820</v>
      </c>
      <c r="I788">
        <v>182330</v>
      </c>
      <c r="J788">
        <v>610010</v>
      </c>
      <c r="K788">
        <v>53717</v>
      </c>
      <c r="N788">
        <f t="shared" ref="N788:N851" si="107">H788/SUM(H$9:H$18, H$23:H$1649)</f>
        <v>7.7696006351576396E-6</v>
      </c>
      <c r="O788">
        <f t="shared" ref="O788:O851" si="108">I788/SUM(I$9:I$18, I$23:I$1649)</f>
        <v>3.4665092968611327E-6</v>
      </c>
      <c r="P788">
        <f t="shared" ref="P788:P851" si="109">J788/SUM(J$9:J$18, J$23:J$1649)</f>
        <v>8.8651488585939412E-6</v>
      </c>
      <c r="Q788">
        <f t="shared" ref="Q788:Q851" si="110">K788/SUM(K$9:K$18, K$23:K$1649)</f>
        <v>1.2003665514312908E-6</v>
      </c>
      <c r="T788">
        <f t="shared" si="103"/>
        <v>5.6180549660093859E-6</v>
      </c>
      <c r="U788">
        <f t="shared" si="104"/>
        <v>5.0327577050126162E-6</v>
      </c>
      <c r="X788" s="40">
        <f t="shared" si="105"/>
        <v>2.1515456691482537E-6</v>
      </c>
      <c r="Y788" s="40">
        <f t="shared" si="106"/>
        <v>3.832391153581325E-6</v>
      </c>
    </row>
    <row r="789" spans="1:25" x14ac:dyDescent="0.25">
      <c r="A789" t="s">
        <v>5313</v>
      </c>
      <c r="B789" t="s">
        <v>5313</v>
      </c>
      <c r="C789" t="s">
        <v>3527</v>
      </c>
      <c r="D789" t="s">
        <v>5312</v>
      </c>
      <c r="E789">
        <v>56.524000000000001</v>
      </c>
      <c r="F789">
        <v>0</v>
      </c>
      <c r="G789">
        <v>14.795999999999999</v>
      </c>
      <c r="H789">
        <v>967670</v>
      </c>
      <c r="I789">
        <v>0</v>
      </c>
      <c r="J789">
        <v>0</v>
      </c>
      <c r="K789">
        <v>0</v>
      </c>
      <c r="N789">
        <f t="shared" si="107"/>
        <v>1.3478199861286784E-5</v>
      </c>
      <c r="O789">
        <f t="shared" si="108"/>
        <v>0</v>
      </c>
      <c r="P789">
        <f t="shared" si="109"/>
        <v>0</v>
      </c>
      <c r="Q789">
        <f t="shared" si="110"/>
        <v>0</v>
      </c>
      <c r="T789">
        <f t="shared" si="103"/>
        <v>6.7390999306433918E-6</v>
      </c>
      <c r="U789">
        <f t="shared" si="104"/>
        <v>0</v>
      </c>
      <c r="X789" s="40">
        <f t="shared" si="105"/>
        <v>6.7390999306433909E-6</v>
      </c>
      <c r="Y789" s="40">
        <f t="shared" si="106"/>
        <v>0</v>
      </c>
    </row>
    <row r="790" spans="1:25" x14ac:dyDescent="0.25">
      <c r="A790" t="s">
        <v>2289</v>
      </c>
      <c r="B790" t="s">
        <v>2289</v>
      </c>
      <c r="C790">
        <v>2</v>
      </c>
      <c r="D790" t="s">
        <v>2288</v>
      </c>
      <c r="E790">
        <v>13.816000000000001</v>
      </c>
      <c r="F790">
        <v>0</v>
      </c>
      <c r="G790">
        <v>3.8885999999999998</v>
      </c>
      <c r="H790">
        <v>1723700</v>
      </c>
      <c r="I790">
        <v>1080700</v>
      </c>
      <c r="J790">
        <v>0</v>
      </c>
      <c r="K790">
        <v>677790</v>
      </c>
      <c r="N790">
        <f t="shared" si="107"/>
        <v>2.4008570174646342E-5</v>
      </c>
      <c r="O790">
        <f t="shared" si="108"/>
        <v>2.0546572682048077E-5</v>
      </c>
      <c r="P790">
        <f t="shared" si="109"/>
        <v>0</v>
      </c>
      <c r="Q790">
        <f t="shared" si="110"/>
        <v>1.514597696994647E-5</v>
      </c>
      <c r="T790">
        <f t="shared" si="103"/>
        <v>2.227757142834721E-5</v>
      </c>
      <c r="U790">
        <f t="shared" si="104"/>
        <v>7.5729884849732352E-6</v>
      </c>
      <c r="X790" s="40">
        <f t="shared" si="105"/>
        <v>1.7309987462991326E-6</v>
      </c>
      <c r="Y790" s="40">
        <f t="shared" si="106"/>
        <v>7.5729884849732344E-6</v>
      </c>
    </row>
    <row r="791" spans="1:25" x14ac:dyDescent="0.25">
      <c r="A791" t="s">
        <v>2287</v>
      </c>
      <c r="B791" t="s">
        <v>2287</v>
      </c>
      <c r="C791" t="s">
        <v>4676</v>
      </c>
      <c r="D791" t="s">
        <v>2286</v>
      </c>
      <c r="E791">
        <v>100.45</v>
      </c>
      <c r="F791">
        <v>0</v>
      </c>
      <c r="G791">
        <v>9.5904000000000007</v>
      </c>
      <c r="H791">
        <v>902390</v>
      </c>
      <c r="I791">
        <v>278100</v>
      </c>
      <c r="J791">
        <v>254270</v>
      </c>
      <c r="K791">
        <v>123690</v>
      </c>
      <c r="N791">
        <f t="shared" si="107"/>
        <v>1.2568946823634689E-5</v>
      </c>
      <c r="O791">
        <f t="shared" si="108"/>
        <v>5.2873155018761637E-6</v>
      </c>
      <c r="P791">
        <f t="shared" si="109"/>
        <v>3.6952531930209034E-6</v>
      </c>
      <c r="Q791">
        <f t="shared" si="110"/>
        <v>2.7639916366613242E-6</v>
      </c>
      <c r="T791">
        <f t="shared" si="103"/>
        <v>8.9281311627554258E-6</v>
      </c>
      <c r="U791">
        <f t="shared" si="104"/>
        <v>3.2296224148411136E-6</v>
      </c>
      <c r="X791" s="40">
        <f t="shared" si="105"/>
        <v>3.6408156608792625E-6</v>
      </c>
      <c r="Y791" s="40">
        <f t="shared" si="106"/>
        <v>4.6563077817978956E-7</v>
      </c>
    </row>
    <row r="792" spans="1:25" x14ac:dyDescent="0.25">
      <c r="A792" t="s">
        <v>2285</v>
      </c>
      <c r="B792" t="s">
        <v>2285</v>
      </c>
      <c r="C792" t="s">
        <v>195</v>
      </c>
      <c r="D792" t="s">
        <v>7133</v>
      </c>
      <c r="E792">
        <v>41.881999999999998</v>
      </c>
      <c r="F792">
        <v>6.9061000000000003E-4</v>
      </c>
      <c r="G792">
        <v>2.3586999999999998</v>
      </c>
      <c r="H792">
        <v>207960</v>
      </c>
      <c r="I792">
        <v>302110</v>
      </c>
      <c r="J792">
        <v>821820</v>
      </c>
      <c r="K792">
        <v>0</v>
      </c>
      <c r="N792">
        <f t="shared" si="107"/>
        <v>2.8965726364909519E-6</v>
      </c>
      <c r="O792">
        <f t="shared" si="108"/>
        <v>5.7438003821352312E-6</v>
      </c>
      <c r="P792">
        <f t="shared" si="109"/>
        <v>1.1943339674709715E-5</v>
      </c>
      <c r="Q792">
        <f t="shared" si="110"/>
        <v>0</v>
      </c>
      <c r="T792">
        <f t="shared" si="103"/>
        <v>4.3201865093130911E-6</v>
      </c>
      <c r="U792">
        <f t="shared" si="104"/>
        <v>5.9716698373548574E-6</v>
      </c>
      <c r="X792" s="40">
        <f t="shared" si="105"/>
        <v>1.4236138728221394E-6</v>
      </c>
      <c r="Y792" s="40">
        <f t="shared" si="106"/>
        <v>5.9716698373548574E-6</v>
      </c>
    </row>
    <row r="793" spans="1:25" x14ac:dyDescent="0.25">
      <c r="A793" t="s">
        <v>2282</v>
      </c>
      <c r="B793" t="s">
        <v>2282</v>
      </c>
      <c r="C793">
        <v>1</v>
      </c>
      <c r="D793" t="s">
        <v>2281</v>
      </c>
      <c r="E793">
        <v>37.200000000000003</v>
      </c>
      <c r="F793">
        <v>0</v>
      </c>
      <c r="G793">
        <v>7.9061000000000003</v>
      </c>
      <c r="H793">
        <v>1504600</v>
      </c>
      <c r="I793">
        <v>2311200</v>
      </c>
      <c r="J793">
        <v>2161800</v>
      </c>
      <c r="K793">
        <v>4229500</v>
      </c>
      <c r="N793">
        <f t="shared" si="107"/>
        <v>2.0956833952992337E-5</v>
      </c>
      <c r="O793">
        <f t="shared" si="108"/>
        <v>4.3941185141805788E-5</v>
      </c>
      <c r="P793">
        <f t="shared" si="109"/>
        <v>3.1416991200977658E-5</v>
      </c>
      <c r="Q793">
        <f t="shared" si="110"/>
        <v>9.4512916381753336E-5</v>
      </c>
      <c r="T793">
        <f t="shared" si="103"/>
        <v>3.2449009547399059E-5</v>
      </c>
      <c r="U793">
        <f t="shared" si="104"/>
        <v>6.2964953791365497E-5</v>
      </c>
      <c r="X793" s="40">
        <f t="shared" si="105"/>
        <v>1.1492175594406726E-5</v>
      </c>
      <c r="Y793" s="40">
        <f t="shared" si="106"/>
        <v>3.1547962590387839E-5</v>
      </c>
    </row>
    <row r="794" spans="1:25" x14ac:dyDescent="0.25">
      <c r="A794" t="s">
        <v>5302</v>
      </c>
      <c r="B794" t="s">
        <v>5302</v>
      </c>
      <c r="C794" t="s">
        <v>241</v>
      </c>
      <c r="D794" t="s">
        <v>5300</v>
      </c>
      <c r="E794">
        <v>387.75</v>
      </c>
      <c r="F794">
        <v>0</v>
      </c>
      <c r="G794">
        <v>99.094999999999999</v>
      </c>
      <c r="H794">
        <v>2664100</v>
      </c>
      <c r="I794">
        <v>233320</v>
      </c>
      <c r="J794">
        <v>846180</v>
      </c>
      <c r="K794">
        <v>77692</v>
      </c>
      <c r="N794">
        <f t="shared" si="107"/>
        <v>3.7106939607980113E-5</v>
      </c>
      <c r="O794">
        <f t="shared" si="108"/>
        <v>4.435945533612897E-6</v>
      </c>
      <c r="P794">
        <f t="shared" si="109"/>
        <v>1.2297358504229473E-5</v>
      </c>
      <c r="Q794">
        <f t="shared" si="110"/>
        <v>1.7361147888713041E-6</v>
      </c>
      <c r="T794">
        <f t="shared" si="103"/>
        <v>2.0771442570796507E-5</v>
      </c>
      <c r="U794">
        <f t="shared" si="104"/>
        <v>7.0167366465503887E-6</v>
      </c>
      <c r="X794" s="40">
        <f t="shared" si="105"/>
        <v>1.6335497037183606E-5</v>
      </c>
      <c r="Y794" s="40">
        <f t="shared" si="106"/>
        <v>5.280621857679084E-6</v>
      </c>
    </row>
    <row r="795" spans="1:25" x14ac:dyDescent="0.25">
      <c r="A795" t="s">
        <v>2278</v>
      </c>
      <c r="B795" t="s">
        <v>2278</v>
      </c>
      <c r="C795">
        <v>12</v>
      </c>
      <c r="D795" t="s">
        <v>2277</v>
      </c>
      <c r="E795">
        <v>65.89</v>
      </c>
      <c r="F795">
        <v>0</v>
      </c>
      <c r="G795">
        <v>36.536000000000001</v>
      </c>
      <c r="H795">
        <v>4328800</v>
      </c>
      <c r="I795">
        <v>1713800</v>
      </c>
      <c r="J795">
        <v>5201600</v>
      </c>
      <c r="K795">
        <v>369550</v>
      </c>
      <c r="N795">
        <f t="shared" si="107"/>
        <v>6.0293727778621046E-5</v>
      </c>
      <c r="O795">
        <f t="shared" si="108"/>
        <v>3.2583248137775514E-5</v>
      </c>
      <c r="P795">
        <f t="shared" si="109"/>
        <v>7.559377436904681E-5</v>
      </c>
      <c r="Q795">
        <f t="shared" si="110"/>
        <v>8.258008806922083E-6</v>
      </c>
      <c r="T795">
        <f t="shared" si="103"/>
        <v>4.643848795819828E-5</v>
      </c>
      <c r="U795">
        <f t="shared" si="104"/>
        <v>4.1925891587984448E-5</v>
      </c>
      <c r="X795" s="40">
        <f t="shared" si="105"/>
        <v>1.3855239820422766E-5</v>
      </c>
      <c r="Y795" s="40">
        <f t="shared" si="106"/>
        <v>3.3667882781062356E-5</v>
      </c>
    </row>
    <row r="796" spans="1:25" x14ac:dyDescent="0.25">
      <c r="A796" t="s">
        <v>2273</v>
      </c>
      <c r="B796" t="s">
        <v>2273</v>
      </c>
      <c r="C796">
        <v>2</v>
      </c>
      <c r="D796" t="s">
        <v>2272</v>
      </c>
      <c r="E796">
        <v>70.123000000000005</v>
      </c>
      <c r="F796">
        <v>0</v>
      </c>
      <c r="G796">
        <v>4.2560000000000002</v>
      </c>
      <c r="H796">
        <v>265920</v>
      </c>
      <c r="I796">
        <v>0</v>
      </c>
      <c r="J796">
        <v>188630</v>
      </c>
      <c r="K796">
        <v>0</v>
      </c>
      <c r="N796">
        <f t="shared" si="107"/>
        <v>3.7038689916122037E-6</v>
      </c>
      <c r="O796">
        <f t="shared" si="108"/>
        <v>0</v>
      </c>
      <c r="P796">
        <f t="shared" si="109"/>
        <v>2.7413206819504191E-6</v>
      </c>
      <c r="Q796">
        <f t="shared" si="110"/>
        <v>0</v>
      </c>
      <c r="T796">
        <f t="shared" si="103"/>
        <v>1.8519344958061019E-6</v>
      </c>
      <c r="U796">
        <f t="shared" si="104"/>
        <v>1.3706603409752096E-6</v>
      </c>
      <c r="X796" s="40">
        <f t="shared" si="105"/>
        <v>1.8519344958061017E-6</v>
      </c>
      <c r="Y796" s="40">
        <f t="shared" si="106"/>
        <v>1.3706603409752096E-6</v>
      </c>
    </row>
    <row r="797" spans="1:25" x14ac:dyDescent="0.25">
      <c r="A797" t="s">
        <v>2271</v>
      </c>
      <c r="B797" t="s">
        <v>2270</v>
      </c>
      <c r="C797" t="s">
        <v>4375</v>
      </c>
      <c r="D797" t="s">
        <v>2268</v>
      </c>
      <c r="E797">
        <v>103.14</v>
      </c>
      <c r="F797">
        <v>0</v>
      </c>
      <c r="G797">
        <v>7.6279000000000003</v>
      </c>
      <c r="H797">
        <v>92174</v>
      </c>
      <c r="I797">
        <v>0</v>
      </c>
      <c r="J797">
        <v>504520</v>
      </c>
      <c r="K797">
        <v>105420</v>
      </c>
      <c r="N797">
        <f t="shared" si="107"/>
        <v>1.2838463463931381E-6</v>
      </c>
      <c r="O797">
        <f t="shared" si="108"/>
        <v>0</v>
      </c>
      <c r="P797">
        <f t="shared" si="109"/>
        <v>7.3320845594954432E-6</v>
      </c>
      <c r="Q797">
        <f t="shared" si="110"/>
        <v>2.355728016305577E-6</v>
      </c>
      <c r="T797">
        <f t="shared" si="103"/>
        <v>6.4192317319656907E-7</v>
      </c>
      <c r="U797">
        <f t="shared" si="104"/>
        <v>4.8439062879005103E-6</v>
      </c>
      <c r="X797" s="40">
        <f t="shared" si="105"/>
        <v>6.4192317319656907E-7</v>
      </c>
      <c r="Y797" s="40">
        <f t="shared" si="106"/>
        <v>2.4881782715949333E-6</v>
      </c>
    </row>
    <row r="798" spans="1:25" x14ac:dyDescent="0.25">
      <c r="A798" t="s">
        <v>2267</v>
      </c>
      <c r="B798" t="s">
        <v>2267</v>
      </c>
      <c r="C798" t="s">
        <v>7134</v>
      </c>
      <c r="D798" t="s">
        <v>2265</v>
      </c>
      <c r="E798">
        <v>49.686999999999998</v>
      </c>
      <c r="F798">
        <v>0</v>
      </c>
      <c r="G798">
        <v>275.16000000000003</v>
      </c>
      <c r="H798">
        <v>187080000</v>
      </c>
      <c r="I798">
        <v>83552000</v>
      </c>
      <c r="J798">
        <v>89982000</v>
      </c>
      <c r="K798">
        <v>23679000</v>
      </c>
      <c r="N798">
        <f t="shared" si="107"/>
        <v>2.6057453781242897E-3</v>
      </c>
      <c r="O798">
        <f t="shared" si="108"/>
        <v>1.5885141489131868E-3</v>
      </c>
      <c r="P798">
        <f t="shared" si="109"/>
        <v>1.3076897503221259E-3</v>
      </c>
      <c r="Q798">
        <f t="shared" si="110"/>
        <v>5.291337857911189E-4</v>
      </c>
      <c r="T798">
        <f t="shared" si="103"/>
        <v>2.0971297635187383E-3</v>
      </c>
      <c r="U798">
        <f t="shared" si="104"/>
        <v>9.1841176805662248E-4</v>
      </c>
      <c r="X798" s="40">
        <f t="shared" si="105"/>
        <v>5.0861561460555148E-4</v>
      </c>
      <c r="Y798" s="40">
        <f t="shared" si="106"/>
        <v>3.8927798226550352E-4</v>
      </c>
    </row>
    <row r="799" spans="1:25" x14ac:dyDescent="0.25">
      <c r="A799" t="s">
        <v>2264</v>
      </c>
      <c r="B799" t="s">
        <v>2264</v>
      </c>
      <c r="C799" t="s">
        <v>1420</v>
      </c>
      <c r="D799" t="s">
        <v>2263</v>
      </c>
      <c r="E799">
        <v>39.738999999999997</v>
      </c>
      <c r="F799">
        <v>0</v>
      </c>
      <c r="G799">
        <v>36.646000000000001</v>
      </c>
      <c r="H799">
        <v>12614000</v>
      </c>
      <c r="I799">
        <v>7669000</v>
      </c>
      <c r="J799">
        <v>14789000</v>
      </c>
      <c r="K799">
        <v>1143700</v>
      </c>
      <c r="N799">
        <f t="shared" si="107"/>
        <v>1.7569420675464929E-4</v>
      </c>
      <c r="O799">
        <f t="shared" si="108"/>
        <v>1.4580518728474757E-4</v>
      </c>
      <c r="P799">
        <f t="shared" si="109"/>
        <v>2.1492547084432352E-4</v>
      </c>
      <c r="Q799">
        <f t="shared" si="110"/>
        <v>2.5557257942028915E-5</v>
      </c>
      <c r="T799">
        <f t="shared" si="103"/>
        <v>1.6074969701969843E-4</v>
      </c>
      <c r="U799">
        <f t="shared" si="104"/>
        <v>1.2024136439317621E-4</v>
      </c>
      <c r="X799" s="40">
        <f t="shared" si="105"/>
        <v>1.4944509734950861E-5</v>
      </c>
      <c r="Y799" s="40">
        <f t="shared" si="106"/>
        <v>9.4684106451147312E-5</v>
      </c>
    </row>
    <row r="800" spans="1:25" x14ac:dyDescent="0.25">
      <c r="A800" t="s">
        <v>5296</v>
      </c>
      <c r="B800" t="s">
        <v>5296</v>
      </c>
      <c r="C800" t="s">
        <v>200</v>
      </c>
      <c r="D800" t="s">
        <v>5295</v>
      </c>
      <c r="E800">
        <v>133.02000000000001</v>
      </c>
      <c r="F800">
        <v>0</v>
      </c>
      <c r="G800">
        <v>7.3749000000000002</v>
      </c>
      <c r="H800">
        <v>187750</v>
      </c>
      <c r="I800">
        <v>184960</v>
      </c>
      <c r="J800">
        <v>0</v>
      </c>
      <c r="K800">
        <v>0</v>
      </c>
      <c r="N800">
        <f t="shared" si="107"/>
        <v>2.6150774788477411E-6</v>
      </c>
      <c r="O800">
        <f t="shared" si="108"/>
        <v>3.5165115973643124E-6</v>
      </c>
      <c r="P800">
        <f t="shared" si="109"/>
        <v>0</v>
      </c>
      <c r="Q800">
        <f t="shared" si="110"/>
        <v>0</v>
      </c>
      <c r="T800">
        <f t="shared" si="103"/>
        <v>3.0657945381060267E-6</v>
      </c>
      <c r="U800">
        <f t="shared" si="104"/>
        <v>0</v>
      </c>
      <c r="X800" s="40">
        <f t="shared" si="105"/>
        <v>4.5071705925828568E-7</v>
      </c>
      <c r="Y800" s="40">
        <f t="shared" si="106"/>
        <v>0</v>
      </c>
    </row>
    <row r="801" spans="1:25" x14ac:dyDescent="0.25">
      <c r="A801" t="s">
        <v>2260</v>
      </c>
      <c r="B801" t="s">
        <v>2259</v>
      </c>
      <c r="C801" t="s">
        <v>1535</v>
      </c>
      <c r="D801" t="s">
        <v>2257</v>
      </c>
      <c r="E801">
        <v>23.547999999999998</v>
      </c>
      <c r="F801">
        <v>0</v>
      </c>
      <c r="G801">
        <v>10.266999999999999</v>
      </c>
      <c r="H801">
        <v>1420500</v>
      </c>
      <c r="I801">
        <v>409130</v>
      </c>
      <c r="J801">
        <v>2155500</v>
      </c>
      <c r="K801">
        <v>99958</v>
      </c>
      <c r="N801">
        <f t="shared" si="107"/>
        <v>1.9785446384571059E-5</v>
      </c>
      <c r="O801">
        <f t="shared" si="108"/>
        <v>7.7784947547018875E-6</v>
      </c>
      <c r="P801">
        <f t="shared" si="109"/>
        <v>3.132543460713634E-5</v>
      </c>
      <c r="Q801">
        <f t="shared" si="110"/>
        <v>2.2336735064871262E-6</v>
      </c>
      <c r="T801">
        <f t="shared" si="103"/>
        <v>1.3781970569636473E-5</v>
      </c>
      <c r="U801">
        <f t="shared" si="104"/>
        <v>1.6779554056811732E-5</v>
      </c>
      <c r="X801" s="40">
        <f t="shared" si="105"/>
        <v>6.0034758149345856E-6</v>
      </c>
      <c r="Y801" s="40">
        <f t="shared" si="106"/>
        <v>1.4545880550324607E-5</v>
      </c>
    </row>
    <row r="802" spans="1:25" x14ac:dyDescent="0.25">
      <c r="A802" t="s">
        <v>2254</v>
      </c>
      <c r="B802" t="s">
        <v>2254</v>
      </c>
      <c r="C802">
        <v>8</v>
      </c>
      <c r="D802" t="s">
        <v>2253</v>
      </c>
      <c r="E802">
        <v>53.146000000000001</v>
      </c>
      <c r="F802">
        <v>0</v>
      </c>
      <c r="G802">
        <v>59.579000000000001</v>
      </c>
      <c r="H802">
        <v>5918000</v>
      </c>
      <c r="I802">
        <v>2160900</v>
      </c>
      <c r="J802">
        <v>1976700</v>
      </c>
      <c r="K802">
        <v>969410</v>
      </c>
      <c r="N802">
        <f t="shared" si="107"/>
        <v>8.2428913554305884E-5</v>
      </c>
      <c r="O802">
        <f t="shared" si="108"/>
        <v>4.1083639223316084E-5</v>
      </c>
      <c r="P802">
        <f t="shared" si="109"/>
        <v>2.8726971277163724E-5</v>
      </c>
      <c r="Q802">
        <f t="shared" si="110"/>
        <v>2.1662552611333612E-5</v>
      </c>
      <c r="T802">
        <f t="shared" si="103"/>
        <v>6.1756276388810977E-5</v>
      </c>
      <c r="U802">
        <f t="shared" si="104"/>
        <v>2.5194761944248668E-5</v>
      </c>
      <c r="X802" s="40">
        <f t="shared" si="105"/>
        <v>2.06726371654949E-5</v>
      </c>
      <c r="Y802" s="40">
        <f t="shared" si="106"/>
        <v>3.5322093329150554E-6</v>
      </c>
    </row>
    <row r="803" spans="1:25" x14ac:dyDescent="0.25">
      <c r="A803" t="s">
        <v>2252</v>
      </c>
      <c r="B803" t="s">
        <v>2252</v>
      </c>
      <c r="C803" t="s">
        <v>294</v>
      </c>
      <c r="D803" t="s">
        <v>2251</v>
      </c>
      <c r="E803">
        <v>79.861999999999995</v>
      </c>
      <c r="F803">
        <v>7.0076999999999997E-4</v>
      </c>
      <c r="G803">
        <v>2.4975000000000001</v>
      </c>
      <c r="H803">
        <v>0</v>
      </c>
      <c r="I803">
        <v>0</v>
      </c>
      <c r="J803">
        <v>64765</v>
      </c>
      <c r="K803">
        <v>0</v>
      </c>
      <c r="N803">
        <f t="shared" si="107"/>
        <v>0</v>
      </c>
      <c r="O803">
        <f t="shared" si="108"/>
        <v>0</v>
      </c>
      <c r="P803">
        <f t="shared" si="109"/>
        <v>9.4121631748141275E-7</v>
      </c>
      <c r="Q803">
        <f t="shared" si="110"/>
        <v>0</v>
      </c>
      <c r="T803">
        <f t="shared" si="103"/>
        <v>0</v>
      </c>
      <c r="U803">
        <f t="shared" si="104"/>
        <v>4.7060815874070638E-7</v>
      </c>
      <c r="X803" s="40">
        <f t="shared" si="105"/>
        <v>0</v>
      </c>
      <c r="Y803" s="40">
        <f t="shared" si="106"/>
        <v>4.7060815874070632E-7</v>
      </c>
    </row>
    <row r="804" spans="1:25" x14ac:dyDescent="0.25">
      <c r="A804" t="s">
        <v>5288</v>
      </c>
      <c r="B804" t="s">
        <v>5288</v>
      </c>
      <c r="C804" t="s">
        <v>3527</v>
      </c>
      <c r="D804" t="s">
        <v>5287</v>
      </c>
      <c r="E804">
        <v>15.06</v>
      </c>
      <c r="F804">
        <v>0</v>
      </c>
      <c r="G804">
        <v>8.7302999999999997</v>
      </c>
      <c r="H804">
        <v>4868000</v>
      </c>
      <c r="I804">
        <v>0</v>
      </c>
      <c r="J804">
        <v>0</v>
      </c>
      <c r="K804">
        <v>0</v>
      </c>
      <c r="N804">
        <f t="shared" si="107"/>
        <v>6.780397958471799E-5</v>
      </c>
      <c r="O804">
        <f t="shared" si="108"/>
        <v>0</v>
      </c>
      <c r="P804">
        <f t="shared" si="109"/>
        <v>0</v>
      </c>
      <c r="Q804">
        <f t="shared" si="110"/>
        <v>0</v>
      </c>
      <c r="T804">
        <f t="shared" si="103"/>
        <v>3.3901989792358995E-5</v>
      </c>
      <c r="U804">
        <f t="shared" si="104"/>
        <v>0</v>
      </c>
      <c r="X804" s="40">
        <f t="shared" si="105"/>
        <v>3.3901989792358995E-5</v>
      </c>
      <c r="Y804" s="40">
        <f t="shared" si="106"/>
        <v>0</v>
      </c>
    </row>
    <row r="805" spans="1:25" x14ac:dyDescent="0.25">
      <c r="A805" t="s">
        <v>2248</v>
      </c>
      <c r="B805" t="s">
        <v>2248</v>
      </c>
      <c r="C805">
        <v>8</v>
      </c>
      <c r="D805" t="s">
        <v>2247</v>
      </c>
      <c r="E805">
        <v>67.186999999999998</v>
      </c>
      <c r="F805">
        <v>0</v>
      </c>
      <c r="G805">
        <v>64.846999999999994</v>
      </c>
      <c r="H805">
        <v>8139700</v>
      </c>
      <c r="I805">
        <v>5660600</v>
      </c>
      <c r="J805">
        <v>4598900</v>
      </c>
      <c r="K805">
        <v>2225400</v>
      </c>
      <c r="N805">
        <f t="shared" si="107"/>
        <v>1.1337388098309964E-4</v>
      </c>
      <c r="O805">
        <f t="shared" si="108"/>
        <v>1.0762092099935351E-4</v>
      </c>
      <c r="P805">
        <f t="shared" si="109"/>
        <v>6.6834860224894142E-5</v>
      </c>
      <c r="Q805">
        <f t="shared" si="110"/>
        <v>4.9729056417059675E-5</v>
      </c>
      <c r="T805">
        <f t="shared" si="103"/>
        <v>1.1049740099122657E-4</v>
      </c>
      <c r="U805">
        <f t="shared" si="104"/>
        <v>5.8281958320976908E-5</v>
      </c>
      <c r="X805" s="40">
        <f t="shared" si="105"/>
        <v>2.8764799918730613E-6</v>
      </c>
      <c r="Y805" s="40">
        <f t="shared" si="106"/>
        <v>8.5529019039172339E-6</v>
      </c>
    </row>
    <row r="806" spans="1:25" x14ac:dyDescent="0.25">
      <c r="A806" t="s">
        <v>5286</v>
      </c>
      <c r="B806" t="s">
        <v>5286</v>
      </c>
      <c r="C806">
        <v>1</v>
      </c>
      <c r="D806" t="s">
        <v>5285</v>
      </c>
      <c r="E806">
        <v>94.266000000000005</v>
      </c>
      <c r="F806">
        <v>1.9645999999999999E-3</v>
      </c>
      <c r="G806">
        <v>1.9342999999999999</v>
      </c>
      <c r="H806">
        <v>533680</v>
      </c>
      <c r="I806">
        <v>0</v>
      </c>
      <c r="J806">
        <v>0</v>
      </c>
      <c r="K806">
        <v>0</v>
      </c>
      <c r="N806">
        <f t="shared" si="107"/>
        <v>7.433366438942543E-6</v>
      </c>
      <c r="O806">
        <f t="shared" si="108"/>
        <v>0</v>
      </c>
      <c r="P806">
        <f t="shared" si="109"/>
        <v>0</v>
      </c>
      <c r="Q806">
        <f t="shared" si="110"/>
        <v>0</v>
      </c>
      <c r="T806">
        <f t="shared" si="103"/>
        <v>3.7166832194712715E-6</v>
      </c>
      <c r="U806">
        <f t="shared" si="104"/>
        <v>0</v>
      </c>
      <c r="X806" s="40">
        <f t="shared" si="105"/>
        <v>3.7166832194712711E-6</v>
      </c>
      <c r="Y806" s="40">
        <f t="shared" si="106"/>
        <v>0</v>
      </c>
    </row>
    <row r="807" spans="1:25" x14ac:dyDescent="0.25">
      <c r="A807" t="s">
        <v>2242</v>
      </c>
      <c r="B807" t="s">
        <v>2242</v>
      </c>
      <c r="C807">
        <v>3</v>
      </c>
      <c r="D807" t="s">
        <v>2241</v>
      </c>
      <c r="E807">
        <v>49.332999999999998</v>
      </c>
      <c r="F807">
        <v>0</v>
      </c>
      <c r="G807">
        <v>13.96</v>
      </c>
      <c r="H807">
        <v>2289900</v>
      </c>
      <c r="I807">
        <v>788480</v>
      </c>
      <c r="J807">
        <v>1427500</v>
      </c>
      <c r="K807">
        <v>1422000</v>
      </c>
      <c r="N807">
        <f t="shared" si="107"/>
        <v>3.1894891711389837E-5</v>
      </c>
      <c r="O807">
        <f t="shared" si="108"/>
        <v>1.4990803764542674E-5</v>
      </c>
      <c r="P807">
        <f t="shared" si="109"/>
        <v>2.074556154102859E-5</v>
      </c>
      <c r="Q807">
        <f t="shared" si="110"/>
        <v>3.1776183259215808E-5</v>
      </c>
      <c r="T807">
        <f t="shared" si="103"/>
        <v>2.3442847737966255E-5</v>
      </c>
      <c r="U807">
        <f t="shared" si="104"/>
        <v>2.6260872400122197E-5</v>
      </c>
      <c r="X807" s="40">
        <f t="shared" si="105"/>
        <v>8.4520439734235807E-6</v>
      </c>
      <c r="Y807" s="40">
        <f t="shared" si="106"/>
        <v>5.5153108590936082E-6</v>
      </c>
    </row>
    <row r="808" spans="1:25" x14ac:dyDescent="0.25">
      <c r="A808" t="s">
        <v>7135</v>
      </c>
      <c r="B808" t="s">
        <v>7135</v>
      </c>
      <c r="C808">
        <v>1</v>
      </c>
      <c r="D808" t="s">
        <v>7136</v>
      </c>
      <c r="E808">
        <v>21.626999999999999</v>
      </c>
      <c r="F808">
        <v>1.928E-3</v>
      </c>
      <c r="G808">
        <v>1.778</v>
      </c>
      <c r="H808">
        <v>523210</v>
      </c>
      <c r="I808">
        <v>0</v>
      </c>
      <c r="J808">
        <v>0</v>
      </c>
      <c r="K808">
        <v>0</v>
      </c>
      <c r="N808">
        <f t="shared" si="107"/>
        <v>7.2875349545029373E-6</v>
      </c>
      <c r="O808">
        <f t="shared" si="108"/>
        <v>0</v>
      </c>
      <c r="P808">
        <f t="shared" si="109"/>
        <v>0</v>
      </c>
      <c r="Q808">
        <f t="shared" si="110"/>
        <v>0</v>
      </c>
      <c r="T808">
        <f t="shared" si="103"/>
        <v>3.6437674772514687E-6</v>
      </c>
      <c r="U808">
        <f t="shared" si="104"/>
        <v>0</v>
      </c>
      <c r="X808" s="40">
        <f t="shared" si="105"/>
        <v>3.6437674772514682E-6</v>
      </c>
      <c r="Y808" s="40">
        <f t="shared" si="106"/>
        <v>0</v>
      </c>
    </row>
    <row r="809" spans="1:25" x14ac:dyDescent="0.25">
      <c r="A809" t="s">
        <v>2235</v>
      </c>
      <c r="B809" t="s">
        <v>2235</v>
      </c>
      <c r="C809" t="s">
        <v>2592</v>
      </c>
      <c r="D809" t="s">
        <v>2233</v>
      </c>
      <c r="E809">
        <v>82.125</v>
      </c>
      <c r="F809">
        <v>0</v>
      </c>
      <c r="G809">
        <v>30.646999999999998</v>
      </c>
      <c r="H809">
        <v>108250</v>
      </c>
      <c r="I809">
        <v>0</v>
      </c>
      <c r="J809">
        <v>1142100</v>
      </c>
      <c r="K809">
        <v>557840</v>
      </c>
      <c r="N809">
        <f t="shared" si="107"/>
        <v>1.5077610497218E-6</v>
      </c>
      <c r="O809">
        <f t="shared" si="108"/>
        <v>0</v>
      </c>
      <c r="P809">
        <f t="shared" si="109"/>
        <v>1.6597902512090195E-5</v>
      </c>
      <c r="Q809">
        <f t="shared" si="110"/>
        <v>1.2465559823713745E-5</v>
      </c>
      <c r="T809">
        <f t="shared" si="103"/>
        <v>7.5388052486090001E-7</v>
      </c>
      <c r="U809">
        <f t="shared" si="104"/>
        <v>1.4531731167901971E-5</v>
      </c>
      <c r="X809" s="40">
        <f t="shared" si="105"/>
        <v>7.5388052486090001E-7</v>
      </c>
      <c r="Y809" s="40">
        <f t="shared" si="106"/>
        <v>2.0661713441882252E-6</v>
      </c>
    </row>
    <row r="810" spans="1:25" x14ac:dyDescent="0.25">
      <c r="A810" t="s">
        <v>2232</v>
      </c>
      <c r="B810" t="s">
        <v>2232</v>
      </c>
      <c r="C810">
        <v>5</v>
      </c>
      <c r="D810" t="s">
        <v>2231</v>
      </c>
      <c r="E810">
        <v>50.963000000000001</v>
      </c>
      <c r="F810">
        <v>0</v>
      </c>
      <c r="G810">
        <v>30.242999999999999</v>
      </c>
      <c r="H810">
        <v>1358500</v>
      </c>
      <c r="I810">
        <v>544710</v>
      </c>
      <c r="J810">
        <v>1696700</v>
      </c>
      <c r="K810">
        <v>1207500</v>
      </c>
      <c r="N810">
        <f t="shared" si="107"/>
        <v>1.8921878854938247E-5</v>
      </c>
      <c r="O810">
        <f t="shared" si="108"/>
        <v>1.0356179888626268E-5</v>
      </c>
      <c r="P810">
        <f t="shared" si="109"/>
        <v>2.4657789328660743E-5</v>
      </c>
      <c r="Q810">
        <f t="shared" si="110"/>
        <v>2.6982940425810891E-5</v>
      </c>
      <c r="T810">
        <f t="shared" si="103"/>
        <v>1.4639029371782259E-5</v>
      </c>
      <c r="U810">
        <f t="shared" si="104"/>
        <v>2.5820364877235817E-5</v>
      </c>
      <c r="X810" s="40">
        <f t="shared" si="105"/>
        <v>4.2828494831559895E-6</v>
      </c>
      <c r="Y810" s="40">
        <f t="shared" si="106"/>
        <v>1.1625755485750737E-6</v>
      </c>
    </row>
    <row r="811" spans="1:25" x14ac:dyDescent="0.25">
      <c r="A811" t="s">
        <v>7137</v>
      </c>
      <c r="B811" t="s">
        <v>7137</v>
      </c>
      <c r="C811">
        <v>1</v>
      </c>
      <c r="D811" t="s">
        <v>7138</v>
      </c>
      <c r="E811">
        <v>104.87</v>
      </c>
      <c r="F811">
        <v>6.8196000000000003E-3</v>
      </c>
      <c r="G811">
        <v>1.5814999999999999</v>
      </c>
      <c r="H811">
        <v>150470</v>
      </c>
      <c r="I811">
        <v>0</v>
      </c>
      <c r="J811">
        <v>0</v>
      </c>
      <c r="K811">
        <v>0</v>
      </c>
      <c r="N811">
        <f t="shared" si="107"/>
        <v>2.0958226803846584E-6</v>
      </c>
      <c r="O811">
        <f t="shared" si="108"/>
        <v>0</v>
      </c>
      <c r="P811">
        <f t="shared" si="109"/>
        <v>0</v>
      </c>
      <c r="Q811">
        <f t="shared" si="110"/>
        <v>0</v>
      </c>
      <c r="T811">
        <f t="shared" si="103"/>
        <v>1.0479113401923292E-6</v>
      </c>
      <c r="U811">
        <f t="shared" si="104"/>
        <v>0</v>
      </c>
      <c r="X811" s="40">
        <f t="shared" si="105"/>
        <v>1.0479113401923292E-6</v>
      </c>
      <c r="Y811" s="40">
        <f t="shared" si="106"/>
        <v>0</v>
      </c>
    </row>
    <row r="812" spans="1:25" x14ac:dyDescent="0.25">
      <c r="A812" t="s">
        <v>5275</v>
      </c>
      <c r="B812" t="s">
        <v>5275</v>
      </c>
      <c r="C812" t="s">
        <v>686</v>
      </c>
      <c r="D812" t="s">
        <v>5274</v>
      </c>
      <c r="E812">
        <v>38.512</v>
      </c>
      <c r="F812">
        <v>0</v>
      </c>
      <c r="G812">
        <v>39.414999999999999</v>
      </c>
      <c r="H812">
        <v>1309200</v>
      </c>
      <c r="I812">
        <v>404280</v>
      </c>
      <c r="J812">
        <v>384060</v>
      </c>
      <c r="K812">
        <v>0</v>
      </c>
      <c r="N812">
        <f t="shared" si="107"/>
        <v>1.8235203383794741E-5</v>
      </c>
      <c r="O812">
        <f t="shared" si="108"/>
        <v>7.6862851891351864E-6</v>
      </c>
      <c r="P812">
        <f t="shared" si="109"/>
        <v>5.5814643540787672E-6</v>
      </c>
      <c r="Q812">
        <f t="shared" si="110"/>
        <v>0</v>
      </c>
      <c r="T812">
        <f t="shared" si="103"/>
        <v>1.2960744286464964E-5</v>
      </c>
      <c r="U812">
        <f t="shared" si="104"/>
        <v>2.7907321770393836E-6</v>
      </c>
      <c r="X812" s="40">
        <f t="shared" si="105"/>
        <v>5.2744590973297773E-6</v>
      </c>
      <c r="Y812" s="40">
        <f t="shared" si="106"/>
        <v>2.7907321770393832E-6</v>
      </c>
    </row>
    <row r="813" spans="1:25" x14ac:dyDescent="0.25">
      <c r="A813" t="s">
        <v>2228</v>
      </c>
      <c r="B813" t="s">
        <v>2228</v>
      </c>
      <c r="C813">
        <v>1</v>
      </c>
      <c r="D813" t="s">
        <v>2227</v>
      </c>
      <c r="E813">
        <v>88.403999999999996</v>
      </c>
      <c r="F813">
        <v>0</v>
      </c>
      <c r="G813">
        <v>4.1496000000000004</v>
      </c>
      <c r="H813">
        <v>980960</v>
      </c>
      <c r="I813">
        <v>0</v>
      </c>
      <c r="J813">
        <v>0</v>
      </c>
      <c r="K813">
        <v>0</v>
      </c>
      <c r="N813">
        <f t="shared" si="107"/>
        <v>1.3663309739816138E-5</v>
      </c>
      <c r="O813">
        <f t="shared" si="108"/>
        <v>0</v>
      </c>
      <c r="P813">
        <f t="shared" si="109"/>
        <v>0</v>
      </c>
      <c r="Q813">
        <f t="shared" si="110"/>
        <v>0</v>
      </c>
      <c r="T813">
        <f t="shared" si="103"/>
        <v>6.8316548699080691E-6</v>
      </c>
      <c r="U813">
        <f t="shared" si="104"/>
        <v>0</v>
      </c>
      <c r="X813" s="40">
        <f t="shared" si="105"/>
        <v>6.8316548699080683E-6</v>
      </c>
      <c r="Y813" s="40">
        <f t="shared" si="106"/>
        <v>0</v>
      </c>
    </row>
    <row r="814" spans="1:25" x14ac:dyDescent="0.25">
      <c r="A814" t="s">
        <v>5271</v>
      </c>
      <c r="B814" t="s">
        <v>5271</v>
      </c>
      <c r="C814">
        <v>1</v>
      </c>
      <c r="D814" t="s">
        <v>5270</v>
      </c>
      <c r="E814">
        <v>46.968000000000004</v>
      </c>
      <c r="F814">
        <v>5.6496999999999997E-3</v>
      </c>
      <c r="G814">
        <v>1.6359999999999999</v>
      </c>
      <c r="H814">
        <v>1560500</v>
      </c>
      <c r="I814">
        <v>0</v>
      </c>
      <c r="J814">
        <v>477160</v>
      </c>
      <c r="K814">
        <v>0</v>
      </c>
      <c r="N814">
        <f t="shared" si="107"/>
        <v>2.1735437580516111E-5</v>
      </c>
      <c r="O814">
        <f t="shared" si="108"/>
        <v>0</v>
      </c>
      <c r="P814">
        <f t="shared" si="109"/>
        <v>6.9344673519560089E-6</v>
      </c>
      <c r="Q814">
        <f t="shared" si="110"/>
        <v>0</v>
      </c>
      <c r="T814">
        <f t="shared" si="103"/>
        <v>1.0867718790258055E-5</v>
      </c>
      <c r="U814">
        <f t="shared" si="104"/>
        <v>3.4672336759780045E-6</v>
      </c>
      <c r="X814" s="40">
        <f t="shared" si="105"/>
        <v>1.0867718790258054E-5</v>
      </c>
      <c r="Y814" s="40">
        <f t="shared" si="106"/>
        <v>3.467233675978004E-6</v>
      </c>
    </row>
    <row r="815" spans="1:25" x14ac:dyDescent="0.25">
      <c r="A815" t="s">
        <v>2217</v>
      </c>
      <c r="B815" t="s">
        <v>2216</v>
      </c>
      <c r="C815" t="s">
        <v>4445</v>
      </c>
      <c r="D815" t="s">
        <v>2215</v>
      </c>
      <c r="E815">
        <v>24.231000000000002</v>
      </c>
      <c r="F815">
        <v>0</v>
      </c>
      <c r="G815">
        <v>37.679000000000002</v>
      </c>
      <c r="H815">
        <v>11876000</v>
      </c>
      <c r="I815">
        <v>613250</v>
      </c>
      <c r="J815">
        <v>26264000</v>
      </c>
      <c r="K815">
        <v>2539400</v>
      </c>
      <c r="N815">
        <f t="shared" si="107"/>
        <v>1.6541496745031036E-4</v>
      </c>
      <c r="O815">
        <f t="shared" si="108"/>
        <v>1.1659281666758568E-5</v>
      </c>
      <c r="P815">
        <f t="shared" si="109"/>
        <v>3.8168926676957962E-4</v>
      </c>
      <c r="Q815">
        <f t="shared" si="110"/>
        <v>5.6745738233792279E-5</v>
      </c>
      <c r="T815">
        <f t="shared" si="103"/>
        <v>8.8537124558534463E-5</v>
      </c>
      <c r="U815">
        <f t="shared" si="104"/>
        <v>2.1921750250168594E-4</v>
      </c>
      <c r="X815" s="40">
        <f t="shared" si="105"/>
        <v>7.6877842891775897E-5</v>
      </c>
      <c r="Y815" s="40">
        <f t="shared" si="106"/>
        <v>1.6247176426789368E-4</v>
      </c>
    </row>
    <row r="816" spans="1:25" x14ac:dyDescent="0.25">
      <c r="A816" t="s">
        <v>2212</v>
      </c>
      <c r="B816" t="s">
        <v>2212</v>
      </c>
      <c r="C816">
        <v>2</v>
      </c>
      <c r="D816" t="s">
        <v>2211</v>
      </c>
      <c r="E816">
        <v>134.27000000000001</v>
      </c>
      <c r="F816">
        <v>0</v>
      </c>
      <c r="G816">
        <v>7.7294</v>
      </c>
      <c r="H816">
        <v>0</v>
      </c>
      <c r="I816">
        <v>0</v>
      </c>
      <c r="J816">
        <v>42137</v>
      </c>
      <c r="K816">
        <v>0</v>
      </c>
      <c r="N816">
        <f t="shared" si="107"/>
        <v>0</v>
      </c>
      <c r="O816">
        <f t="shared" si="108"/>
        <v>0</v>
      </c>
      <c r="P816">
        <f t="shared" si="109"/>
        <v>6.1236828487167895E-7</v>
      </c>
      <c r="Q816">
        <f t="shared" si="110"/>
        <v>0</v>
      </c>
      <c r="T816">
        <f t="shared" si="103"/>
        <v>0</v>
      </c>
      <c r="U816">
        <f t="shared" si="104"/>
        <v>3.0618414243583948E-7</v>
      </c>
      <c r="X816" s="40">
        <f t="shared" si="105"/>
        <v>0</v>
      </c>
      <c r="Y816" s="40">
        <f t="shared" si="106"/>
        <v>3.0618414243583948E-7</v>
      </c>
    </row>
    <row r="817" spans="1:25" x14ac:dyDescent="0.25">
      <c r="A817" t="s">
        <v>2208</v>
      </c>
      <c r="B817" t="s">
        <v>2208</v>
      </c>
      <c r="C817">
        <v>1</v>
      </c>
      <c r="D817" t="s">
        <v>2207</v>
      </c>
      <c r="E817">
        <v>107.23</v>
      </c>
      <c r="F817">
        <v>1.3642999999999999E-3</v>
      </c>
      <c r="G817">
        <v>2.2503000000000002</v>
      </c>
      <c r="H817">
        <v>0</v>
      </c>
      <c r="I817">
        <v>0</v>
      </c>
      <c r="J817">
        <v>153560</v>
      </c>
      <c r="K817">
        <v>0</v>
      </c>
      <c r="N817">
        <f t="shared" si="107"/>
        <v>0</v>
      </c>
      <c r="O817">
        <f t="shared" si="108"/>
        <v>0</v>
      </c>
      <c r="P817">
        <f t="shared" si="109"/>
        <v>2.2316556429004206E-6</v>
      </c>
      <c r="Q817">
        <f t="shared" si="110"/>
        <v>0</v>
      </c>
      <c r="T817">
        <f t="shared" si="103"/>
        <v>0</v>
      </c>
      <c r="U817">
        <f t="shared" si="104"/>
        <v>1.1158278214502103E-6</v>
      </c>
      <c r="X817" s="40">
        <f t="shared" si="105"/>
        <v>0</v>
      </c>
      <c r="Y817" s="40">
        <f t="shared" si="106"/>
        <v>1.1158278214502103E-6</v>
      </c>
    </row>
    <row r="818" spans="1:25" x14ac:dyDescent="0.25">
      <c r="A818" t="s">
        <v>2206</v>
      </c>
      <c r="B818" t="s">
        <v>2206</v>
      </c>
      <c r="C818" t="s">
        <v>157</v>
      </c>
      <c r="D818" t="s">
        <v>2205</v>
      </c>
      <c r="E818">
        <v>73.724000000000004</v>
      </c>
      <c r="F818">
        <v>0</v>
      </c>
      <c r="G818">
        <v>3.7059000000000002</v>
      </c>
      <c r="H818">
        <v>369250</v>
      </c>
      <c r="I818">
        <v>0</v>
      </c>
      <c r="J818">
        <v>0</v>
      </c>
      <c r="K818">
        <v>76715</v>
      </c>
      <c r="N818">
        <f t="shared" si="107"/>
        <v>5.1431017793050781E-6</v>
      </c>
      <c r="O818">
        <f t="shared" si="108"/>
        <v>0</v>
      </c>
      <c r="P818">
        <f t="shared" si="109"/>
        <v>0</v>
      </c>
      <c r="Q818">
        <f t="shared" si="110"/>
        <v>1.7142826292058655E-6</v>
      </c>
      <c r="T818">
        <f t="shared" si="103"/>
        <v>2.5715508896525391E-6</v>
      </c>
      <c r="U818">
        <f t="shared" si="104"/>
        <v>8.5714131460293273E-7</v>
      </c>
      <c r="X818" s="40">
        <f t="shared" si="105"/>
        <v>2.5715508896525391E-6</v>
      </c>
      <c r="Y818" s="40">
        <f t="shared" si="106"/>
        <v>8.5714131460293273E-7</v>
      </c>
    </row>
    <row r="819" spans="1:25" x14ac:dyDescent="0.25">
      <c r="A819" t="s">
        <v>2204</v>
      </c>
      <c r="B819" t="s">
        <v>2204</v>
      </c>
      <c r="C819">
        <v>7</v>
      </c>
      <c r="D819" t="s">
        <v>2203</v>
      </c>
      <c r="E819">
        <v>53.4</v>
      </c>
      <c r="F819">
        <v>0</v>
      </c>
      <c r="G819">
        <v>191.88</v>
      </c>
      <c r="H819">
        <v>6702700</v>
      </c>
      <c r="I819">
        <v>5318400</v>
      </c>
      <c r="J819">
        <v>6142100</v>
      </c>
      <c r="K819">
        <v>1223300</v>
      </c>
      <c r="N819">
        <f t="shared" si="107"/>
        <v>9.3358614207577915E-5</v>
      </c>
      <c r="O819">
        <f t="shared" si="108"/>
        <v>1.011149182494721E-4</v>
      </c>
      <c r="P819">
        <f t="shared" si="109"/>
        <v>8.9261865878214857E-5</v>
      </c>
      <c r="Q819">
        <f t="shared" si="110"/>
        <v>2.7336009128691066E-5</v>
      </c>
      <c r="T819">
        <f t="shared" si="103"/>
        <v>9.7236766228525007E-5</v>
      </c>
      <c r="U819">
        <f t="shared" si="104"/>
        <v>5.8298937503452965E-5</v>
      </c>
      <c r="X819" s="40">
        <f t="shared" si="105"/>
        <v>3.8781520209470925E-6</v>
      </c>
      <c r="Y819" s="40">
        <f t="shared" si="106"/>
        <v>3.0962928374761899E-5</v>
      </c>
    </row>
    <row r="820" spans="1:25" x14ac:dyDescent="0.25">
      <c r="A820" t="s">
        <v>5267</v>
      </c>
      <c r="B820" t="s">
        <v>5267</v>
      </c>
      <c r="C820">
        <v>3</v>
      </c>
      <c r="D820" t="s">
        <v>5266</v>
      </c>
      <c r="E820">
        <v>74.185000000000002</v>
      </c>
      <c r="F820">
        <v>0</v>
      </c>
      <c r="G820">
        <v>15.680999999999999</v>
      </c>
      <c r="H820">
        <v>2300100</v>
      </c>
      <c r="I820">
        <v>146720</v>
      </c>
      <c r="J820">
        <v>437020</v>
      </c>
      <c r="K820">
        <v>0</v>
      </c>
      <c r="N820">
        <f t="shared" si="107"/>
        <v>3.2036962498522977E-5</v>
      </c>
      <c r="O820">
        <f t="shared" si="108"/>
        <v>2.7894819505043896E-6</v>
      </c>
      <c r="P820">
        <f t="shared" si="109"/>
        <v>6.3511210540527596E-6</v>
      </c>
      <c r="Q820">
        <f t="shared" si="110"/>
        <v>0</v>
      </c>
      <c r="T820">
        <f t="shared" si="103"/>
        <v>1.7413222224513684E-5</v>
      </c>
      <c r="U820">
        <f t="shared" si="104"/>
        <v>3.1755605270263798E-6</v>
      </c>
      <c r="X820" s="40">
        <f t="shared" si="105"/>
        <v>1.4623740274009292E-5</v>
      </c>
      <c r="Y820" s="40">
        <f t="shared" si="106"/>
        <v>3.1755605270263798E-6</v>
      </c>
    </row>
    <row r="821" spans="1:25" x14ac:dyDescent="0.25">
      <c r="A821" t="s">
        <v>2199</v>
      </c>
      <c r="B821" t="s">
        <v>2199</v>
      </c>
      <c r="C821">
        <v>1</v>
      </c>
      <c r="D821" t="s">
        <v>2198</v>
      </c>
      <c r="E821">
        <v>84.367000000000004</v>
      </c>
      <c r="F821">
        <v>6.9348000000000001E-4</v>
      </c>
      <c r="G821">
        <v>2.3921000000000001</v>
      </c>
      <c r="H821">
        <v>0</v>
      </c>
      <c r="I821">
        <v>165240</v>
      </c>
      <c r="J821">
        <v>181030</v>
      </c>
      <c r="K821">
        <v>111290</v>
      </c>
      <c r="N821">
        <f t="shared" si="107"/>
        <v>0</v>
      </c>
      <c r="O821">
        <f t="shared" si="108"/>
        <v>3.1415894049982646E-6</v>
      </c>
      <c r="P821">
        <f t="shared" si="109"/>
        <v>2.6308714576339095E-6</v>
      </c>
      <c r="Q821">
        <f t="shared" si="110"/>
        <v>2.4868997432616928E-6</v>
      </c>
      <c r="T821">
        <f t="shared" si="103"/>
        <v>1.5707947024991323E-6</v>
      </c>
      <c r="U821">
        <f t="shared" si="104"/>
        <v>2.5588856004478014E-6</v>
      </c>
      <c r="X821" s="40">
        <f t="shared" si="105"/>
        <v>1.5707947024991323E-6</v>
      </c>
      <c r="Y821" s="40">
        <f t="shared" si="106"/>
        <v>7.1985857186108336E-8</v>
      </c>
    </row>
    <row r="822" spans="1:25" x14ac:dyDescent="0.25">
      <c r="A822" t="s">
        <v>2197</v>
      </c>
      <c r="B822" t="s">
        <v>2196</v>
      </c>
      <c r="C822" t="s">
        <v>2195</v>
      </c>
      <c r="D822" t="s">
        <v>2194</v>
      </c>
      <c r="E822">
        <v>110.14</v>
      </c>
      <c r="F822">
        <v>0</v>
      </c>
      <c r="G822">
        <v>7.6965000000000003</v>
      </c>
      <c r="H822">
        <v>304740</v>
      </c>
      <c r="I822">
        <v>0</v>
      </c>
      <c r="J822">
        <v>5443200</v>
      </c>
      <c r="K822">
        <v>98835</v>
      </c>
      <c r="N822">
        <f t="shared" si="107"/>
        <v>4.244573693230682E-6</v>
      </c>
      <c r="O822">
        <f t="shared" si="108"/>
        <v>0</v>
      </c>
      <c r="P822">
        <f t="shared" si="109"/>
        <v>7.9104897078897948E-5</v>
      </c>
      <c r="Q822">
        <f t="shared" si="110"/>
        <v>2.2085788132381112E-6</v>
      </c>
      <c r="T822">
        <f t="shared" si="103"/>
        <v>2.122286846615341E-6</v>
      </c>
      <c r="U822">
        <f t="shared" si="104"/>
        <v>4.0656737946068027E-5</v>
      </c>
      <c r="X822" s="40">
        <f t="shared" si="105"/>
        <v>2.122286846615341E-6</v>
      </c>
      <c r="Y822" s="40">
        <f t="shared" si="106"/>
        <v>3.8448159132829915E-5</v>
      </c>
    </row>
    <row r="823" spans="1:25" x14ac:dyDescent="0.25">
      <c r="A823" t="s">
        <v>2193</v>
      </c>
      <c r="B823" t="s">
        <v>2193</v>
      </c>
      <c r="C823">
        <v>1</v>
      </c>
      <c r="D823" t="s">
        <v>2192</v>
      </c>
      <c r="E823">
        <v>99.778000000000006</v>
      </c>
      <c r="F823">
        <v>1.9685000000000002E-3</v>
      </c>
      <c r="G823">
        <v>1.9486000000000001</v>
      </c>
      <c r="H823">
        <v>0</v>
      </c>
      <c r="I823">
        <v>243300</v>
      </c>
      <c r="J823">
        <v>0</v>
      </c>
      <c r="K823">
        <v>0</v>
      </c>
      <c r="N823">
        <f t="shared" si="107"/>
        <v>0</v>
      </c>
      <c r="O823">
        <f t="shared" si="108"/>
        <v>4.6256881035831383E-6</v>
      </c>
      <c r="P823">
        <f t="shared" si="109"/>
        <v>0</v>
      </c>
      <c r="Q823">
        <f t="shared" si="110"/>
        <v>0</v>
      </c>
      <c r="T823">
        <f t="shared" si="103"/>
        <v>2.3128440517915692E-6</v>
      </c>
      <c r="U823">
        <f t="shared" si="104"/>
        <v>0</v>
      </c>
      <c r="X823" s="40">
        <f t="shared" si="105"/>
        <v>2.3128440517915692E-6</v>
      </c>
      <c r="Y823" s="40">
        <f t="shared" si="106"/>
        <v>0</v>
      </c>
    </row>
    <row r="824" spans="1:25" x14ac:dyDescent="0.25">
      <c r="A824" t="s">
        <v>2185</v>
      </c>
      <c r="B824" t="s">
        <v>2185</v>
      </c>
      <c r="C824">
        <v>7</v>
      </c>
      <c r="D824" t="s">
        <v>2184</v>
      </c>
      <c r="E824">
        <v>40.564</v>
      </c>
      <c r="F824">
        <v>0</v>
      </c>
      <c r="G824">
        <v>42.911999999999999</v>
      </c>
      <c r="H824">
        <v>1330500</v>
      </c>
      <c r="I824">
        <v>612600</v>
      </c>
      <c r="J824">
        <v>2523100</v>
      </c>
      <c r="K824">
        <v>964370</v>
      </c>
      <c r="N824">
        <f t="shared" si="107"/>
        <v>1.8531880615749239E-5</v>
      </c>
      <c r="O824">
        <f t="shared" si="108"/>
        <v>1.1646923683744473E-5</v>
      </c>
      <c r="P824">
        <f t="shared" si="109"/>
        <v>3.6667689193813828E-5</v>
      </c>
      <c r="Q824">
        <f t="shared" si="110"/>
        <v>2.1549928164338922E-5</v>
      </c>
      <c r="T824">
        <f t="shared" si="103"/>
        <v>1.5089402149746857E-5</v>
      </c>
      <c r="U824">
        <f t="shared" si="104"/>
        <v>2.9108808679076373E-5</v>
      </c>
      <c r="X824" s="40">
        <f t="shared" si="105"/>
        <v>3.4424784660023824E-6</v>
      </c>
      <c r="Y824" s="40">
        <f t="shared" si="106"/>
        <v>7.5588805147374531E-6</v>
      </c>
    </row>
    <row r="825" spans="1:25" x14ac:dyDescent="0.25">
      <c r="A825" t="s">
        <v>2183</v>
      </c>
      <c r="B825" t="s">
        <v>2183</v>
      </c>
      <c r="C825">
        <v>3</v>
      </c>
      <c r="D825" t="s">
        <v>2182</v>
      </c>
      <c r="E825">
        <v>87.25</v>
      </c>
      <c r="F825">
        <v>0</v>
      </c>
      <c r="G825">
        <v>18.131</v>
      </c>
      <c r="H825">
        <v>326030</v>
      </c>
      <c r="I825">
        <v>0</v>
      </c>
      <c r="J825">
        <v>257470</v>
      </c>
      <c r="K825">
        <v>32023</v>
      </c>
      <c r="N825">
        <f t="shared" si="107"/>
        <v>4.5411116400997545E-6</v>
      </c>
      <c r="O825">
        <f t="shared" si="108"/>
        <v>0</v>
      </c>
      <c r="P825">
        <f t="shared" si="109"/>
        <v>3.7417581295752234E-6</v>
      </c>
      <c r="Q825">
        <f t="shared" si="110"/>
        <v>7.1558981470454832E-7</v>
      </c>
      <c r="T825">
        <f t="shared" si="103"/>
        <v>2.2705558200498773E-6</v>
      </c>
      <c r="U825">
        <f t="shared" si="104"/>
        <v>2.2286739721398858E-6</v>
      </c>
      <c r="X825" s="40">
        <f t="shared" si="105"/>
        <v>2.2705558200498773E-6</v>
      </c>
      <c r="Y825" s="40">
        <f t="shared" si="106"/>
        <v>1.5130841574353377E-6</v>
      </c>
    </row>
    <row r="826" spans="1:25" x14ac:dyDescent="0.25">
      <c r="A826" t="s">
        <v>2179</v>
      </c>
      <c r="B826" t="s">
        <v>2179</v>
      </c>
      <c r="C826">
        <v>1</v>
      </c>
      <c r="D826" t="s">
        <v>2178</v>
      </c>
      <c r="E826">
        <v>69.826999999999998</v>
      </c>
      <c r="F826">
        <v>7.4212000000000002E-3</v>
      </c>
      <c r="G826">
        <v>1.5602</v>
      </c>
      <c r="H826">
        <v>603480</v>
      </c>
      <c r="I826">
        <v>0</v>
      </c>
      <c r="J826">
        <v>0</v>
      </c>
      <c r="K826">
        <v>0</v>
      </c>
      <c r="N826">
        <f t="shared" si="107"/>
        <v>8.4055763352065759E-6</v>
      </c>
      <c r="O826">
        <f t="shared" si="108"/>
        <v>0</v>
      </c>
      <c r="P826">
        <f t="shared" si="109"/>
        <v>0</v>
      </c>
      <c r="Q826">
        <f t="shared" si="110"/>
        <v>0</v>
      </c>
      <c r="T826">
        <f t="shared" si="103"/>
        <v>4.202788167603288E-6</v>
      </c>
      <c r="U826">
        <f t="shared" si="104"/>
        <v>0</v>
      </c>
      <c r="X826" s="40">
        <f t="shared" si="105"/>
        <v>4.202788167603288E-6</v>
      </c>
      <c r="Y826" s="40">
        <f t="shared" si="106"/>
        <v>0</v>
      </c>
    </row>
    <row r="827" spans="1:25" x14ac:dyDescent="0.25">
      <c r="A827" t="s">
        <v>2177</v>
      </c>
      <c r="B827" t="s">
        <v>2177</v>
      </c>
      <c r="C827">
        <v>17</v>
      </c>
      <c r="D827" t="s">
        <v>2176</v>
      </c>
      <c r="E827">
        <v>43.042000000000002</v>
      </c>
      <c r="F827">
        <v>0</v>
      </c>
      <c r="G827">
        <v>248.72</v>
      </c>
      <c r="H827">
        <v>35553000</v>
      </c>
      <c r="I827">
        <v>22240000</v>
      </c>
      <c r="J827">
        <v>19402000</v>
      </c>
      <c r="K827">
        <v>7647800</v>
      </c>
      <c r="N827">
        <f t="shared" si="107"/>
        <v>4.9520026421024624E-4</v>
      </c>
      <c r="O827">
        <f t="shared" si="108"/>
        <v>4.2283314189761194E-4</v>
      </c>
      <c r="P827">
        <f t="shared" si="109"/>
        <v>2.8196524344591015E-4</v>
      </c>
      <c r="Q827">
        <f t="shared" si="110"/>
        <v>1.7089865986626629E-4</v>
      </c>
      <c r="T827">
        <f t="shared" si="103"/>
        <v>4.5901670305392912E-4</v>
      </c>
      <c r="U827">
        <f t="shared" si="104"/>
        <v>2.2643195165608822E-4</v>
      </c>
      <c r="X827" s="40">
        <f t="shared" si="105"/>
        <v>3.6183561156317149E-5</v>
      </c>
      <c r="Y827" s="40">
        <f t="shared" si="106"/>
        <v>5.5533291789821924E-5</v>
      </c>
    </row>
    <row r="828" spans="1:25" x14ac:dyDescent="0.25">
      <c r="A828" t="s">
        <v>2175</v>
      </c>
      <c r="B828" t="s">
        <v>2175</v>
      </c>
      <c r="C828">
        <v>1</v>
      </c>
      <c r="D828" t="s">
        <v>2174</v>
      </c>
      <c r="E828">
        <v>26.925000000000001</v>
      </c>
      <c r="F828">
        <v>0</v>
      </c>
      <c r="G828">
        <v>94.393000000000001</v>
      </c>
      <c r="H828">
        <v>0</v>
      </c>
      <c r="I828">
        <v>0</v>
      </c>
      <c r="J828">
        <v>0</v>
      </c>
      <c r="K828">
        <v>751660</v>
      </c>
      <c r="N828">
        <f t="shared" si="107"/>
        <v>0</v>
      </c>
      <c r="O828">
        <f t="shared" si="108"/>
        <v>0</v>
      </c>
      <c r="P828">
        <f t="shared" si="109"/>
        <v>0</v>
      </c>
      <c r="Q828">
        <f t="shared" si="110"/>
        <v>1.6796684886513469E-5</v>
      </c>
      <c r="T828">
        <f t="shared" si="103"/>
        <v>0</v>
      </c>
      <c r="U828">
        <f t="shared" si="104"/>
        <v>8.3983424432567345E-6</v>
      </c>
      <c r="X828" s="40">
        <f t="shared" si="105"/>
        <v>0</v>
      </c>
      <c r="Y828" s="40">
        <f t="shared" si="106"/>
        <v>8.3983424432567345E-6</v>
      </c>
    </row>
    <row r="829" spans="1:25" x14ac:dyDescent="0.25">
      <c r="A829" t="s">
        <v>5258</v>
      </c>
      <c r="B829" t="s">
        <v>5257</v>
      </c>
      <c r="C829" t="s">
        <v>7139</v>
      </c>
      <c r="D829" t="s">
        <v>5255</v>
      </c>
      <c r="E829">
        <v>84.680999999999997</v>
      </c>
      <c r="F829">
        <v>0</v>
      </c>
      <c r="G829">
        <v>139.75</v>
      </c>
      <c r="H829">
        <v>6522200</v>
      </c>
      <c r="I829">
        <v>4740000</v>
      </c>
      <c r="J829">
        <v>5333000</v>
      </c>
      <c r="K829">
        <v>1158800</v>
      </c>
      <c r="N829">
        <f t="shared" si="107"/>
        <v>9.0844518415663045E-5</v>
      </c>
      <c r="O829">
        <f t="shared" si="108"/>
        <v>9.0118214595084561E-5</v>
      </c>
      <c r="P829">
        <f t="shared" si="109"/>
        <v>7.7503383326308568E-5</v>
      </c>
      <c r="Q829">
        <f t="shared" si="110"/>
        <v>2.5894684360604275E-5</v>
      </c>
      <c r="T829">
        <f t="shared" si="103"/>
        <v>9.0481366505373796E-5</v>
      </c>
      <c r="U829">
        <f t="shared" si="104"/>
        <v>5.169903384345642E-5</v>
      </c>
      <c r="X829" s="40">
        <f t="shared" si="105"/>
        <v>3.6315191028924181E-7</v>
      </c>
      <c r="Y829" s="40">
        <f t="shared" si="106"/>
        <v>2.5804349482852142E-5</v>
      </c>
    </row>
    <row r="830" spans="1:25" x14ac:dyDescent="0.25">
      <c r="A830" t="s">
        <v>2172</v>
      </c>
      <c r="B830" t="s">
        <v>2172</v>
      </c>
      <c r="C830">
        <v>4</v>
      </c>
      <c r="D830" t="s">
        <v>2170</v>
      </c>
      <c r="E830">
        <v>115.94</v>
      </c>
      <c r="F830">
        <v>0</v>
      </c>
      <c r="G830">
        <v>9.1980000000000004</v>
      </c>
      <c r="H830">
        <v>299260</v>
      </c>
      <c r="I830">
        <v>0</v>
      </c>
      <c r="J830">
        <v>227950</v>
      </c>
      <c r="K830">
        <v>307220</v>
      </c>
      <c r="N830">
        <f t="shared" si="107"/>
        <v>4.1682454664179757E-6</v>
      </c>
      <c r="O830">
        <f t="shared" si="108"/>
        <v>0</v>
      </c>
      <c r="P830">
        <f t="shared" si="109"/>
        <v>3.3127500898616235E-6</v>
      </c>
      <c r="Q830">
        <f t="shared" si="110"/>
        <v>6.8651751201802252E-6</v>
      </c>
      <c r="T830">
        <f t="shared" si="103"/>
        <v>2.0841227332089879E-6</v>
      </c>
      <c r="U830">
        <f t="shared" si="104"/>
        <v>5.0889626050209239E-6</v>
      </c>
      <c r="X830" s="40">
        <f t="shared" si="105"/>
        <v>2.0841227332089875E-6</v>
      </c>
      <c r="Y830" s="40">
        <f t="shared" si="106"/>
        <v>1.7762125151593007E-6</v>
      </c>
    </row>
    <row r="831" spans="1:25" x14ac:dyDescent="0.25">
      <c r="A831" t="s">
        <v>5254</v>
      </c>
      <c r="B831" t="s">
        <v>5254</v>
      </c>
      <c r="C831">
        <v>1</v>
      </c>
      <c r="D831" t="s">
        <v>5253</v>
      </c>
      <c r="E831">
        <v>19.751000000000001</v>
      </c>
      <c r="F831">
        <v>2.0352999999999999E-3</v>
      </c>
      <c r="G831">
        <v>2.1857000000000002</v>
      </c>
      <c r="H831">
        <v>0</v>
      </c>
      <c r="I831">
        <v>0</v>
      </c>
      <c r="J831">
        <v>0</v>
      </c>
      <c r="K831">
        <v>0</v>
      </c>
      <c r="N831">
        <f t="shared" si="107"/>
        <v>0</v>
      </c>
      <c r="O831">
        <f t="shared" si="108"/>
        <v>0</v>
      </c>
      <c r="P831">
        <f t="shared" si="109"/>
        <v>0</v>
      </c>
      <c r="Q831">
        <f t="shared" si="110"/>
        <v>0</v>
      </c>
      <c r="T831">
        <f t="shared" si="103"/>
        <v>0</v>
      </c>
      <c r="U831">
        <f t="shared" si="104"/>
        <v>0</v>
      </c>
      <c r="X831" s="40">
        <f t="shared" si="105"/>
        <v>0</v>
      </c>
      <c r="Y831" s="40">
        <f t="shared" si="106"/>
        <v>0</v>
      </c>
    </row>
    <row r="832" spans="1:25" x14ac:dyDescent="0.25">
      <c r="A832" t="s">
        <v>2169</v>
      </c>
      <c r="B832" t="s">
        <v>2169</v>
      </c>
      <c r="C832">
        <v>5</v>
      </c>
      <c r="D832" t="s">
        <v>2168</v>
      </c>
      <c r="E832">
        <v>59.345999999999997</v>
      </c>
      <c r="F832">
        <v>0</v>
      </c>
      <c r="G832">
        <v>23.695</v>
      </c>
      <c r="H832">
        <v>7190100</v>
      </c>
      <c r="I832">
        <v>7571100</v>
      </c>
      <c r="J832">
        <v>5784000</v>
      </c>
      <c r="K832">
        <v>2447700</v>
      </c>
      <c r="N832">
        <f t="shared" si="107"/>
        <v>1.0014736927117519E-4</v>
      </c>
      <c r="O832">
        <f t="shared" si="108"/>
        <v>1.4394388492000945E-4</v>
      </c>
      <c r="P832">
        <f t="shared" si="109"/>
        <v>8.4057672821933013E-5</v>
      </c>
      <c r="Q832">
        <f t="shared" si="110"/>
        <v>5.4696598989861129E-5</v>
      </c>
      <c r="T832">
        <f t="shared" si="103"/>
        <v>1.2204562709559232E-4</v>
      </c>
      <c r="U832">
        <f t="shared" si="104"/>
        <v>6.9377135905897074E-5</v>
      </c>
      <c r="X832" s="40">
        <f t="shared" si="105"/>
        <v>2.1898257824417126E-5</v>
      </c>
      <c r="Y832" s="40">
        <f t="shared" si="106"/>
        <v>1.468053691603594E-5</v>
      </c>
    </row>
    <row r="833" spans="1:25" x14ac:dyDescent="0.25">
      <c r="A833" t="s">
        <v>2167</v>
      </c>
      <c r="B833" t="s">
        <v>2167</v>
      </c>
      <c r="C833">
        <v>2</v>
      </c>
      <c r="D833" t="s">
        <v>2166</v>
      </c>
      <c r="E833">
        <v>28.283000000000001</v>
      </c>
      <c r="F833">
        <v>0</v>
      </c>
      <c r="G833">
        <v>3.1204000000000001</v>
      </c>
      <c r="H833">
        <v>1104300</v>
      </c>
      <c r="I833">
        <v>0</v>
      </c>
      <c r="J833">
        <v>426170</v>
      </c>
      <c r="K833">
        <v>0</v>
      </c>
      <c r="N833">
        <f t="shared" si="107"/>
        <v>1.5381251983443731E-5</v>
      </c>
      <c r="O833">
        <f t="shared" si="108"/>
        <v>0</v>
      </c>
      <c r="P833">
        <f t="shared" si="109"/>
        <v>6.1934402535482693E-6</v>
      </c>
      <c r="Q833">
        <f t="shared" si="110"/>
        <v>0</v>
      </c>
      <c r="T833">
        <f t="shared" si="103"/>
        <v>7.6906259917218657E-6</v>
      </c>
      <c r="U833">
        <f t="shared" si="104"/>
        <v>3.0967201267741346E-6</v>
      </c>
      <c r="X833" s="40">
        <f t="shared" si="105"/>
        <v>7.690625991721864E-6</v>
      </c>
      <c r="Y833" s="40">
        <f t="shared" si="106"/>
        <v>3.0967201267741342E-6</v>
      </c>
    </row>
    <row r="834" spans="1:25" x14ac:dyDescent="0.25">
      <c r="A834" t="s">
        <v>7140</v>
      </c>
      <c r="B834" t="s">
        <v>7140</v>
      </c>
      <c r="C834">
        <v>2</v>
      </c>
      <c r="D834" t="s">
        <v>7141</v>
      </c>
      <c r="E834">
        <v>19.28</v>
      </c>
      <c r="F834">
        <v>0</v>
      </c>
      <c r="G834">
        <v>5.3018999999999998</v>
      </c>
      <c r="H834">
        <v>0</v>
      </c>
      <c r="I834">
        <v>0</v>
      </c>
      <c r="J834">
        <v>0</v>
      </c>
      <c r="K834">
        <v>196870</v>
      </c>
      <c r="N834">
        <f t="shared" si="107"/>
        <v>0</v>
      </c>
      <c r="O834">
        <f t="shared" si="108"/>
        <v>0</v>
      </c>
      <c r="P834">
        <f t="shared" si="109"/>
        <v>0</v>
      </c>
      <c r="Q834">
        <f t="shared" si="110"/>
        <v>4.3992807301278594E-6</v>
      </c>
      <c r="T834">
        <f t="shared" si="103"/>
        <v>0</v>
      </c>
      <c r="U834">
        <f t="shared" si="104"/>
        <v>2.1996403650639297E-6</v>
      </c>
      <c r="X834" s="40">
        <f t="shared" si="105"/>
        <v>0</v>
      </c>
      <c r="Y834" s="40">
        <f t="shared" si="106"/>
        <v>2.1996403650639297E-6</v>
      </c>
    </row>
    <row r="835" spans="1:25" x14ac:dyDescent="0.25">
      <c r="A835" t="s">
        <v>5252</v>
      </c>
      <c r="B835" t="s">
        <v>5252</v>
      </c>
      <c r="C835" t="s">
        <v>313</v>
      </c>
      <c r="D835" t="s">
        <v>5251</v>
      </c>
      <c r="E835">
        <v>33.853000000000002</v>
      </c>
      <c r="F835">
        <v>0</v>
      </c>
      <c r="G835">
        <v>23.251000000000001</v>
      </c>
      <c r="H835">
        <v>9923100</v>
      </c>
      <c r="I835">
        <v>851720</v>
      </c>
      <c r="J835">
        <v>4113700</v>
      </c>
      <c r="K835">
        <v>0</v>
      </c>
      <c r="N835">
        <f t="shared" si="107"/>
        <v>1.3821398311773112E-4</v>
      </c>
      <c r="O835">
        <f t="shared" si="108"/>
        <v>1.6193140450406207E-5</v>
      </c>
      <c r="P835">
        <f t="shared" si="109"/>
        <v>5.9783549219845404E-5</v>
      </c>
      <c r="Q835">
        <f t="shared" si="110"/>
        <v>0</v>
      </c>
      <c r="T835">
        <f t="shared" si="103"/>
        <v>7.7203561784068659E-5</v>
      </c>
      <c r="U835">
        <f t="shared" si="104"/>
        <v>2.9891774609922702E-5</v>
      </c>
      <c r="X835" s="40">
        <f t="shared" si="105"/>
        <v>6.1010421333662445E-5</v>
      </c>
      <c r="Y835" s="40">
        <f t="shared" si="106"/>
        <v>2.9891774609922702E-5</v>
      </c>
    </row>
    <row r="836" spans="1:25" x14ac:dyDescent="0.25">
      <c r="A836" t="s">
        <v>2156</v>
      </c>
      <c r="B836" t="s">
        <v>2156</v>
      </c>
      <c r="C836" t="s">
        <v>1066</v>
      </c>
      <c r="D836" t="s">
        <v>2155</v>
      </c>
      <c r="E836">
        <v>58.052999999999997</v>
      </c>
      <c r="F836">
        <v>0</v>
      </c>
      <c r="G836">
        <v>9.0764999999999993</v>
      </c>
      <c r="H836">
        <v>2055200</v>
      </c>
      <c r="I836">
        <v>0</v>
      </c>
      <c r="J836">
        <v>0</v>
      </c>
      <c r="K836">
        <v>0</v>
      </c>
      <c r="N836">
        <f t="shared" si="107"/>
        <v>2.862587075647338E-5</v>
      </c>
      <c r="O836">
        <f t="shared" si="108"/>
        <v>0</v>
      </c>
      <c r="P836">
        <f t="shared" si="109"/>
        <v>0</v>
      </c>
      <c r="Q836">
        <f t="shared" si="110"/>
        <v>0</v>
      </c>
      <c r="T836">
        <f t="shared" si="103"/>
        <v>1.431293537823669E-5</v>
      </c>
      <c r="U836">
        <f t="shared" si="104"/>
        <v>0</v>
      </c>
      <c r="X836" s="40">
        <f t="shared" si="105"/>
        <v>1.4312935378236688E-5</v>
      </c>
      <c r="Y836" s="40">
        <f t="shared" si="106"/>
        <v>0</v>
      </c>
    </row>
    <row r="837" spans="1:25" x14ac:dyDescent="0.25">
      <c r="A837" t="s">
        <v>2154</v>
      </c>
      <c r="B837" t="s">
        <v>2154</v>
      </c>
      <c r="C837">
        <v>10</v>
      </c>
      <c r="D837" t="s">
        <v>2153</v>
      </c>
      <c r="E837">
        <v>75.656000000000006</v>
      </c>
      <c r="F837">
        <v>0</v>
      </c>
      <c r="G837">
        <v>36.015000000000001</v>
      </c>
      <c r="H837">
        <v>3117700</v>
      </c>
      <c r="I837">
        <v>750990</v>
      </c>
      <c r="J837">
        <v>1692800</v>
      </c>
      <c r="K837">
        <v>0</v>
      </c>
      <c r="N837">
        <f t="shared" si="107"/>
        <v>4.3424911082842087E-5</v>
      </c>
      <c r="O837">
        <f t="shared" si="108"/>
        <v>1.4278033328852859E-5</v>
      </c>
      <c r="P837">
        <f t="shared" si="109"/>
        <v>2.4601111437235166E-5</v>
      </c>
      <c r="Q837">
        <f t="shared" si="110"/>
        <v>0</v>
      </c>
      <c r="T837">
        <f t="shared" si="103"/>
        <v>2.8851472205847475E-5</v>
      </c>
      <c r="U837">
        <f t="shared" si="104"/>
        <v>1.2300555718617583E-5</v>
      </c>
      <c r="X837" s="40">
        <f t="shared" si="105"/>
        <v>1.4573438876994614E-5</v>
      </c>
      <c r="Y837" s="40">
        <f t="shared" si="106"/>
        <v>1.2300555718617583E-5</v>
      </c>
    </row>
    <row r="838" spans="1:25" x14ac:dyDescent="0.25">
      <c r="A838" t="s">
        <v>5250</v>
      </c>
      <c r="B838" t="s">
        <v>5250</v>
      </c>
      <c r="C838">
        <v>2</v>
      </c>
      <c r="D838" t="s">
        <v>5249</v>
      </c>
      <c r="E838">
        <v>49.57</v>
      </c>
      <c r="F838">
        <v>0</v>
      </c>
      <c r="G838">
        <v>18.225000000000001</v>
      </c>
      <c r="H838">
        <v>3613800</v>
      </c>
      <c r="I838">
        <v>0</v>
      </c>
      <c r="J838">
        <v>0</v>
      </c>
      <c r="K838">
        <v>0</v>
      </c>
      <c r="N838">
        <f t="shared" si="107"/>
        <v>5.0334844170758811E-5</v>
      </c>
      <c r="O838">
        <f t="shared" si="108"/>
        <v>0</v>
      </c>
      <c r="P838">
        <f t="shared" si="109"/>
        <v>0</v>
      </c>
      <c r="Q838">
        <f t="shared" si="110"/>
        <v>0</v>
      </c>
      <c r="T838">
        <f t="shared" ref="T838:T901" si="111">AVERAGE(N838:O838)</f>
        <v>2.5167422085379406E-5</v>
      </c>
      <c r="U838">
        <f t="shared" ref="U838:U901" si="112">AVERAGE(P838:Q838)</f>
        <v>0</v>
      </c>
      <c r="X838" s="40">
        <f t="shared" ref="X838:X901" si="113">STDEV(N838:O838)/SQRT(2)</f>
        <v>2.5167422085379402E-5</v>
      </c>
      <c r="Y838" s="40">
        <f t="shared" ref="Y838:Y901" si="114">STDEV(P838:Q838)/SQRT(2)</f>
        <v>0</v>
      </c>
    </row>
    <row r="839" spans="1:25" x14ac:dyDescent="0.25">
      <c r="A839" t="s">
        <v>2152</v>
      </c>
      <c r="B839" t="s">
        <v>2152</v>
      </c>
      <c r="C839">
        <v>1</v>
      </c>
      <c r="D839" t="s">
        <v>2151</v>
      </c>
      <c r="E839">
        <v>26.254999999999999</v>
      </c>
      <c r="F839">
        <v>2.0216000000000001E-3</v>
      </c>
      <c r="G839">
        <v>2.1335000000000002</v>
      </c>
      <c r="H839">
        <v>0</v>
      </c>
      <c r="I839">
        <v>0</v>
      </c>
      <c r="J839">
        <v>0</v>
      </c>
      <c r="K839">
        <v>442900</v>
      </c>
      <c r="N839">
        <f t="shared" si="107"/>
        <v>0</v>
      </c>
      <c r="O839">
        <f t="shared" si="108"/>
        <v>0</v>
      </c>
      <c r="P839">
        <f t="shared" si="109"/>
        <v>0</v>
      </c>
      <c r="Q839">
        <f t="shared" si="110"/>
        <v>9.8970967408626439E-6</v>
      </c>
      <c r="T839">
        <f t="shared" si="111"/>
        <v>0</v>
      </c>
      <c r="U839">
        <f t="shared" si="112"/>
        <v>4.9485483704313219E-6</v>
      </c>
      <c r="X839" s="40">
        <f t="shared" si="113"/>
        <v>0</v>
      </c>
      <c r="Y839" s="40">
        <f t="shared" si="114"/>
        <v>4.9485483704313219E-6</v>
      </c>
    </row>
    <row r="840" spans="1:25" x14ac:dyDescent="0.25">
      <c r="A840" t="s">
        <v>2145</v>
      </c>
      <c r="B840" t="s">
        <v>2145</v>
      </c>
      <c r="C840">
        <v>7</v>
      </c>
      <c r="D840" t="s">
        <v>2144</v>
      </c>
      <c r="E840">
        <v>31.196999999999999</v>
      </c>
      <c r="F840">
        <v>0</v>
      </c>
      <c r="G840">
        <v>17.381</v>
      </c>
      <c r="H840">
        <v>24642000</v>
      </c>
      <c r="I840">
        <v>13397000</v>
      </c>
      <c r="J840">
        <v>9645900</v>
      </c>
      <c r="K840">
        <v>9369100</v>
      </c>
      <c r="N840">
        <f t="shared" si="107"/>
        <v>3.432263075034143E-4</v>
      </c>
      <c r="O840">
        <f t="shared" si="108"/>
        <v>2.5470753606125481E-4</v>
      </c>
      <c r="P840">
        <f t="shared" si="109"/>
        <v>1.4018186484666037E-4</v>
      </c>
      <c r="Q840">
        <f t="shared" si="110"/>
        <v>2.093630369718135E-4</v>
      </c>
      <c r="T840">
        <f t="shared" si="111"/>
        <v>2.9896692178233455E-4</v>
      </c>
      <c r="U840">
        <f t="shared" si="112"/>
        <v>1.7477245090923694E-4</v>
      </c>
      <c r="X840" s="40">
        <f t="shared" si="113"/>
        <v>4.4259385721079748E-5</v>
      </c>
      <c r="Y840" s="40">
        <f t="shared" si="114"/>
        <v>3.4590586062576567E-5</v>
      </c>
    </row>
    <row r="841" spans="1:25" x14ac:dyDescent="0.25">
      <c r="A841" t="s">
        <v>2143</v>
      </c>
      <c r="B841" t="s">
        <v>2143</v>
      </c>
      <c r="C841">
        <v>1</v>
      </c>
      <c r="D841" t="s">
        <v>2142</v>
      </c>
      <c r="E841">
        <v>120.91</v>
      </c>
      <c r="F841">
        <v>0</v>
      </c>
      <c r="G841">
        <v>9.0229999999999997</v>
      </c>
      <c r="H841">
        <v>329370</v>
      </c>
      <c r="I841">
        <v>181810</v>
      </c>
      <c r="J841">
        <v>230990</v>
      </c>
      <c r="K841">
        <v>48205</v>
      </c>
      <c r="N841">
        <f t="shared" si="107"/>
        <v>4.587632858631587E-6</v>
      </c>
      <c r="O841">
        <f t="shared" si="108"/>
        <v>3.4566229104498575E-6</v>
      </c>
      <c r="P841">
        <f t="shared" si="109"/>
        <v>3.3569297795882272E-6</v>
      </c>
      <c r="Q841">
        <f t="shared" si="110"/>
        <v>1.0771947355910675E-6</v>
      </c>
      <c r="T841">
        <f t="shared" si="111"/>
        <v>4.022127884540722E-6</v>
      </c>
      <c r="U841">
        <f t="shared" si="112"/>
        <v>2.2170622575896473E-6</v>
      </c>
      <c r="X841" s="40">
        <f t="shared" si="113"/>
        <v>5.6550497409086479E-7</v>
      </c>
      <c r="Y841" s="40">
        <f t="shared" si="114"/>
        <v>1.1398675219985798E-6</v>
      </c>
    </row>
    <row r="842" spans="1:25" x14ac:dyDescent="0.25">
      <c r="A842" t="s">
        <v>5246</v>
      </c>
      <c r="B842" t="s">
        <v>5246</v>
      </c>
      <c r="C842">
        <v>6</v>
      </c>
      <c r="D842" t="s">
        <v>5245</v>
      </c>
      <c r="E842">
        <v>87.272000000000006</v>
      </c>
      <c r="F842">
        <v>0</v>
      </c>
      <c r="G842">
        <v>23.959</v>
      </c>
      <c r="H842">
        <v>642450</v>
      </c>
      <c r="I842">
        <v>48601</v>
      </c>
      <c r="J842">
        <v>307030</v>
      </c>
      <c r="K842">
        <v>0</v>
      </c>
      <c r="N842">
        <f t="shared" si="107"/>
        <v>8.9483703131064237E-6</v>
      </c>
      <c r="O842">
        <f t="shared" si="108"/>
        <v>9.2401589610457906E-7</v>
      </c>
      <c r="P842">
        <f t="shared" si="109"/>
        <v>4.4620033344602508E-6</v>
      </c>
      <c r="Q842">
        <f t="shared" si="110"/>
        <v>0</v>
      </c>
      <c r="T842">
        <f t="shared" si="111"/>
        <v>4.9361931046055013E-6</v>
      </c>
      <c r="U842">
        <f t="shared" si="112"/>
        <v>2.2310016672301254E-6</v>
      </c>
      <c r="X842" s="40">
        <f t="shared" si="113"/>
        <v>4.0121772085009215E-6</v>
      </c>
      <c r="Y842" s="40">
        <f t="shared" si="114"/>
        <v>2.231001667230125E-6</v>
      </c>
    </row>
    <row r="843" spans="1:25" x14ac:dyDescent="0.25">
      <c r="A843" t="s">
        <v>2139</v>
      </c>
      <c r="B843" t="s">
        <v>2139</v>
      </c>
      <c r="C843">
        <v>7</v>
      </c>
      <c r="D843" t="s">
        <v>2138</v>
      </c>
      <c r="E843">
        <v>25.154</v>
      </c>
      <c r="F843">
        <v>0</v>
      </c>
      <c r="G843">
        <v>88.582999999999998</v>
      </c>
      <c r="H843">
        <v>11202000</v>
      </c>
      <c r="I843">
        <v>4822600</v>
      </c>
      <c r="J843">
        <v>802520</v>
      </c>
      <c r="K843">
        <v>1293900</v>
      </c>
      <c r="N843">
        <f t="shared" si="107"/>
        <v>1.5602715269268918E-4</v>
      </c>
      <c r="O843">
        <f t="shared" si="108"/>
        <v>9.1688629051952489E-5</v>
      </c>
      <c r="P843">
        <f t="shared" si="109"/>
        <v>1.1662856776116473E-5</v>
      </c>
      <c r="Q843">
        <f t="shared" si="110"/>
        <v>2.8913645231434128E-5</v>
      </c>
      <c r="T843">
        <f t="shared" si="111"/>
        <v>1.2385789087232085E-4</v>
      </c>
      <c r="U843">
        <f t="shared" si="112"/>
        <v>2.02882510037753E-5</v>
      </c>
      <c r="X843" s="40">
        <f t="shared" si="113"/>
        <v>3.2169261820368347E-5</v>
      </c>
      <c r="Y843" s="40">
        <f t="shared" si="114"/>
        <v>8.6253942276588264E-6</v>
      </c>
    </row>
    <row r="844" spans="1:25" x14ac:dyDescent="0.25">
      <c r="A844" t="s">
        <v>2137</v>
      </c>
      <c r="B844" t="s">
        <v>2137</v>
      </c>
      <c r="C844">
        <v>9</v>
      </c>
      <c r="D844" t="s">
        <v>2136</v>
      </c>
      <c r="E844">
        <v>97.228999999999999</v>
      </c>
      <c r="F844">
        <v>0</v>
      </c>
      <c r="G844">
        <v>69.566000000000003</v>
      </c>
      <c r="H844">
        <v>2434100</v>
      </c>
      <c r="I844">
        <v>682540</v>
      </c>
      <c r="J844">
        <v>323020</v>
      </c>
      <c r="K844">
        <v>292210</v>
      </c>
      <c r="N844">
        <f t="shared" si="107"/>
        <v>3.3903382643213241E-5</v>
      </c>
      <c r="O844">
        <f t="shared" si="108"/>
        <v>1.2976642656060974E-5</v>
      </c>
      <c r="P844">
        <f t="shared" si="109"/>
        <v>4.6943826893051179E-6</v>
      </c>
      <c r="Q844">
        <f t="shared" si="110"/>
        <v>6.5297598524440581E-6</v>
      </c>
      <c r="T844">
        <f t="shared" si="111"/>
        <v>2.3440012649637108E-5</v>
      </c>
      <c r="U844">
        <f t="shared" si="112"/>
        <v>5.612071270874588E-6</v>
      </c>
      <c r="X844" s="40">
        <f t="shared" si="113"/>
        <v>1.0463369993576133E-5</v>
      </c>
      <c r="Y844" s="40">
        <f t="shared" si="114"/>
        <v>9.1768858156946999E-7</v>
      </c>
    </row>
    <row r="845" spans="1:25" x14ac:dyDescent="0.25">
      <c r="A845" t="s">
        <v>5244</v>
      </c>
      <c r="B845" t="s">
        <v>5244</v>
      </c>
      <c r="C845">
        <v>3</v>
      </c>
      <c r="D845" t="s">
        <v>5243</v>
      </c>
      <c r="E845">
        <v>168.59</v>
      </c>
      <c r="F845">
        <v>0</v>
      </c>
      <c r="G845">
        <v>6.1298000000000004</v>
      </c>
      <c r="H845">
        <v>212290</v>
      </c>
      <c r="I845">
        <v>110150</v>
      </c>
      <c r="J845">
        <v>74344</v>
      </c>
      <c r="K845">
        <v>0</v>
      </c>
      <c r="N845">
        <f t="shared" si="107"/>
        <v>2.9568830784798237E-6</v>
      </c>
      <c r="O845">
        <f t="shared" si="108"/>
        <v>2.0942028138499079E-6</v>
      </c>
      <c r="P845">
        <f t="shared" si="109"/>
        <v>1.0804259384982344E-6</v>
      </c>
      <c r="Q845">
        <f t="shared" si="110"/>
        <v>0</v>
      </c>
      <c r="T845">
        <f t="shared" si="111"/>
        <v>2.525542946164866E-6</v>
      </c>
      <c r="U845">
        <f t="shared" si="112"/>
        <v>5.4021296924911722E-7</v>
      </c>
      <c r="X845" s="40">
        <f t="shared" si="113"/>
        <v>4.3134013231495782E-7</v>
      </c>
      <c r="Y845" s="40">
        <f t="shared" si="114"/>
        <v>5.4021296924911712E-7</v>
      </c>
    </row>
    <row r="846" spans="1:25" x14ac:dyDescent="0.25">
      <c r="A846" t="s">
        <v>2135</v>
      </c>
      <c r="B846" t="s">
        <v>2135</v>
      </c>
      <c r="C846" t="s">
        <v>212</v>
      </c>
      <c r="D846" t="s">
        <v>2134</v>
      </c>
      <c r="E846">
        <v>17.98</v>
      </c>
      <c r="F846">
        <v>0</v>
      </c>
      <c r="G846">
        <v>21.548999999999999</v>
      </c>
      <c r="H846">
        <v>37287000</v>
      </c>
      <c r="I846">
        <v>47713000</v>
      </c>
      <c r="J846">
        <v>31265000</v>
      </c>
      <c r="K846">
        <v>17370000</v>
      </c>
      <c r="N846">
        <f t="shared" si="107"/>
        <v>5.1935229802287997E-4</v>
      </c>
      <c r="O846">
        <f t="shared" si="108"/>
        <v>9.0713299007917083E-4</v>
      </c>
      <c r="P846">
        <f t="shared" si="109"/>
        <v>4.5436776292837749E-4</v>
      </c>
      <c r="Q846">
        <f t="shared" si="110"/>
        <v>3.8815211196383865E-4</v>
      </c>
      <c r="T846">
        <f t="shared" si="111"/>
        <v>7.132426440510254E-4</v>
      </c>
      <c r="U846">
        <f t="shared" si="112"/>
        <v>4.2125993744610804E-4</v>
      </c>
      <c r="X846" s="40">
        <f t="shared" si="113"/>
        <v>1.938903460281454E-4</v>
      </c>
      <c r="Y846" s="40">
        <f t="shared" si="114"/>
        <v>3.3107825482269413E-5</v>
      </c>
    </row>
    <row r="847" spans="1:25" x14ac:dyDescent="0.25">
      <c r="A847" t="s">
        <v>7142</v>
      </c>
      <c r="B847" t="s">
        <v>7142</v>
      </c>
      <c r="C847">
        <v>1</v>
      </c>
      <c r="D847" t="s">
        <v>7143</v>
      </c>
      <c r="E847">
        <v>200.52</v>
      </c>
      <c r="F847">
        <v>1.9354999999999999E-3</v>
      </c>
      <c r="G847">
        <v>1.7878000000000001</v>
      </c>
      <c r="H847">
        <v>0</v>
      </c>
      <c r="I847">
        <v>0</v>
      </c>
      <c r="J847">
        <v>0</v>
      </c>
      <c r="K847">
        <v>11845000</v>
      </c>
      <c r="N847">
        <f t="shared" si="107"/>
        <v>0</v>
      </c>
      <c r="O847">
        <f t="shared" si="108"/>
        <v>0</v>
      </c>
      <c r="P847">
        <f t="shared" si="109"/>
        <v>0</v>
      </c>
      <c r="Q847">
        <f t="shared" si="110"/>
        <v>2.6468979655795444E-4</v>
      </c>
      <c r="T847">
        <f t="shared" si="111"/>
        <v>0</v>
      </c>
      <c r="U847">
        <f t="shared" si="112"/>
        <v>1.3234489827897722E-4</v>
      </c>
      <c r="X847" s="40">
        <f t="shared" si="113"/>
        <v>0</v>
      </c>
      <c r="Y847" s="40">
        <f t="shared" si="114"/>
        <v>1.3234489827897722E-4</v>
      </c>
    </row>
    <row r="848" spans="1:25" x14ac:dyDescent="0.25">
      <c r="A848" t="s">
        <v>5242</v>
      </c>
      <c r="B848" t="s">
        <v>5242</v>
      </c>
      <c r="C848">
        <v>1</v>
      </c>
      <c r="D848" t="s">
        <v>5241</v>
      </c>
      <c r="E848">
        <v>30.047000000000001</v>
      </c>
      <c r="F848">
        <v>0</v>
      </c>
      <c r="G848">
        <v>3.7124999999999999</v>
      </c>
      <c r="H848">
        <v>0</v>
      </c>
      <c r="I848">
        <v>0</v>
      </c>
      <c r="J848">
        <v>489510</v>
      </c>
      <c r="K848">
        <v>0</v>
      </c>
      <c r="N848">
        <f t="shared" si="107"/>
        <v>0</v>
      </c>
      <c r="O848">
        <f t="shared" si="108"/>
        <v>0</v>
      </c>
      <c r="P848">
        <f t="shared" si="109"/>
        <v>7.1139473414703365E-6</v>
      </c>
      <c r="Q848">
        <f t="shared" si="110"/>
        <v>0</v>
      </c>
      <c r="T848">
        <f t="shared" si="111"/>
        <v>0</v>
      </c>
      <c r="U848">
        <f t="shared" si="112"/>
        <v>3.5569736707351683E-6</v>
      </c>
      <c r="X848" s="40">
        <f t="shared" si="113"/>
        <v>0</v>
      </c>
      <c r="Y848" s="40">
        <f t="shared" si="114"/>
        <v>3.5569736707351678E-6</v>
      </c>
    </row>
    <row r="849" spans="1:25" x14ac:dyDescent="0.25">
      <c r="A849" t="s">
        <v>7144</v>
      </c>
      <c r="B849" t="s">
        <v>7144</v>
      </c>
      <c r="C849">
        <v>1</v>
      </c>
      <c r="D849" t="s">
        <v>7145</v>
      </c>
      <c r="E849">
        <v>42.814</v>
      </c>
      <c r="F849">
        <v>6.8323000000000004E-3</v>
      </c>
      <c r="G849">
        <v>1.5846</v>
      </c>
      <c r="H849">
        <v>114150</v>
      </c>
      <c r="I849">
        <v>0</v>
      </c>
      <c r="J849">
        <v>0</v>
      </c>
      <c r="K849">
        <v>321320</v>
      </c>
      <c r="N849">
        <f t="shared" si="107"/>
        <v>1.5899392501223415E-6</v>
      </c>
      <c r="O849">
        <f t="shared" si="108"/>
        <v>0</v>
      </c>
      <c r="P849">
        <f t="shared" si="109"/>
        <v>0</v>
      </c>
      <c r="Q849">
        <f t="shared" si="110"/>
        <v>7.1802554183201289E-6</v>
      </c>
      <c r="T849">
        <f t="shared" si="111"/>
        <v>7.9496962506117075E-7</v>
      </c>
      <c r="U849">
        <f t="shared" si="112"/>
        <v>3.5901277091600644E-6</v>
      </c>
      <c r="X849" s="40">
        <f t="shared" si="113"/>
        <v>7.9496962506117075E-7</v>
      </c>
      <c r="Y849" s="40">
        <f t="shared" si="114"/>
        <v>3.5901277091600644E-6</v>
      </c>
    </row>
    <row r="850" spans="1:25" x14ac:dyDescent="0.25">
      <c r="A850" t="s">
        <v>2131</v>
      </c>
      <c r="B850" t="s">
        <v>2130</v>
      </c>
      <c r="C850" t="s">
        <v>7146</v>
      </c>
      <c r="D850" t="s">
        <v>2128</v>
      </c>
      <c r="E850">
        <v>20.957000000000001</v>
      </c>
      <c r="F850">
        <v>0</v>
      </c>
      <c r="G850">
        <v>162.76</v>
      </c>
      <c r="H850">
        <v>112290000</v>
      </c>
      <c r="I850">
        <v>34415000</v>
      </c>
      <c r="J850">
        <v>103500000</v>
      </c>
      <c r="K850">
        <v>38464000</v>
      </c>
      <c r="N850">
        <f t="shared" si="107"/>
        <v>1.5640322242333573E-3</v>
      </c>
      <c r="O850">
        <f t="shared" si="108"/>
        <v>6.5430766989237033E-4</v>
      </c>
      <c r="P850">
        <f t="shared" si="109"/>
        <v>1.5041440416787804E-3</v>
      </c>
      <c r="Q850">
        <f t="shared" si="110"/>
        <v>8.5952117642930858E-4</v>
      </c>
      <c r="T850">
        <f t="shared" si="111"/>
        <v>1.1091699470628638E-3</v>
      </c>
      <c r="U850">
        <f t="shared" si="112"/>
        <v>1.1818326090540445E-3</v>
      </c>
      <c r="X850" s="40">
        <f t="shared" si="113"/>
        <v>4.5486227717049342E-4</v>
      </c>
      <c r="Y850" s="40">
        <f t="shared" si="114"/>
        <v>3.2231143262473588E-4</v>
      </c>
    </row>
    <row r="851" spans="1:25" x14ac:dyDescent="0.25">
      <c r="A851" t="s">
        <v>5237</v>
      </c>
      <c r="B851" t="s">
        <v>5237</v>
      </c>
      <c r="C851" t="s">
        <v>4193</v>
      </c>
      <c r="D851" t="s">
        <v>5236</v>
      </c>
      <c r="E851">
        <v>18.172999999999998</v>
      </c>
      <c r="F851">
        <v>0</v>
      </c>
      <c r="G851">
        <v>20.094000000000001</v>
      </c>
      <c r="H851">
        <v>26386000</v>
      </c>
      <c r="I851">
        <v>0</v>
      </c>
      <c r="J851">
        <v>11142000</v>
      </c>
      <c r="K851">
        <v>0</v>
      </c>
      <c r="N851">
        <f t="shared" si="107"/>
        <v>3.6751762640147267E-4</v>
      </c>
      <c r="O851">
        <f t="shared" si="108"/>
        <v>0</v>
      </c>
      <c r="P851">
        <f t="shared" si="109"/>
        <v>1.619243759650722E-4</v>
      </c>
      <c r="Q851">
        <f t="shared" si="110"/>
        <v>0</v>
      </c>
      <c r="T851">
        <f t="shared" si="111"/>
        <v>1.8375881320073633E-4</v>
      </c>
      <c r="U851">
        <f t="shared" si="112"/>
        <v>8.0962187982536101E-5</v>
      </c>
      <c r="X851" s="40">
        <f t="shared" si="113"/>
        <v>1.8375881320073631E-4</v>
      </c>
      <c r="Y851" s="40">
        <f t="shared" si="114"/>
        <v>8.0962187982536087E-5</v>
      </c>
    </row>
    <row r="852" spans="1:25" x14ac:dyDescent="0.25">
      <c r="A852" t="s">
        <v>2121</v>
      </c>
      <c r="B852" t="s">
        <v>2121</v>
      </c>
      <c r="C852">
        <v>14</v>
      </c>
      <c r="D852" t="s">
        <v>2120</v>
      </c>
      <c r="E852">
        <v>74.099999999999994</v>
      </c>
      <c r="F852">
        <v>0</v>
      </c>
      <c r="G852">
        <v>267.44</v>
      </c>
      <c r="H852">
        <v>42190000</v>
      </c>
      <c r="I852">
        <v>21825000</v>
      </c>
      <c r="J852">
        <v>21330000</v>
      </c>
      <c r="K852">
        <v>8822900</v>
      </c>
      <c r="N852">
        <f t="shared" ref="N852:N915" si="115">H852/SUM(H$9:H$18, H$23:H$1649)</f>
        <v>5.8764377540658421E-4</v>
      </c>
      <c r="O852">
        <f t="shared" ref="O852:O915" si="116">I852/SUM(I$9:I$18, I$23:I$1649)</f>
        <v>4.1494304505015201E-4</v>
      </c>
      <c r="P852">
        <f t="shared" ref="P852:P915" si="117">J852/SUM(J$9:J$18, J$23:J$1649)</f>
        <v>3.099844677198878E-4</v>
      </c>
      <c r="Q852">
        <f t="shared" ref="Q852:Q915" si="118">K852/SUM(K$9:K$18, K$23:K$1649)</f>
        <v>1.9715758598996846E-4</v>
      </c>
      <c r="T852">
        <f t="shared" si="111"/>
        <v>5.0129341022836808E-4</v>
      </c>
      <c r="U852">
        <f t="shared" si="112"/>
        <v>2.5357102685492813E-4</v>
      </c>
      <c r="X852" s="40">
        <f t="shared" si="113"/>
        <v>8.6350365178216101E-5</v>
      </c>
      <c r="Y852" s="40">
        <f t="shared" si="114"/>
        <v>5.6413440864959668E-5</v>
      </c>
    </row>
    <row r="853" spans="1:25" x14ac:dyDescent="0.25">
      <c r="A853" t="s">
        <v>7147</v>
      </c>
      <c r="B853" t="s">
        <v>7147</v>
      </c>
      <c r="C853" t="s">
        <v>200</v>
      </c>
      <c r="D853" t="s">
        <v>7148</v>
      </c>
      <c r="E853">
        <v>36.488999999999997</v>
      </c>
      <c r="F853">
        <v>5.0568999999999996E-3</v>
      </c>
      <c r="G853">
        <v>1.6633</v>
      </c>
      <c r="H853">
        <v>0</v>
      </c>
      <c r="I853">
        <v>0</v>
      </c>
      <c r="J853">
        <v>1253400</v>
      </c>
      <c r="K853">
        <v>0</v>
      </c>
      <c r="N853">
        <f t="shared" si="115"/>
        <v>0</v>
      </c>
      <c r="O853">
        <f t="shared" si="116"/>
        <v>0</v>
      </c>
      <c r="P853">
        <f t="shared" si="117"/>
        <v>1.821540233662013E-5</v>
      </c>
      <c r="Q853">
        <f t="shared" si="118"/>
        <v>0</v>
      </c>
      <c r="T853">
        <f t="shared" si="111"/>
        <v>0</v>
      </c>
      <c r="U853">
        <f t="shared" si="112"/>
        <v>9.1077011683100649E-6</v>
      </c>
      <c r="X853" s="40">
        <f t="shared" si="113"/>
        <v>0</v>
      </c>
      <c r="Y853" s="40">
        <f t="shared" si="114"/>
        <v>9.1077011683100649E-6</v>
      </c>
    </row>
    <row r="854" spans="1:25" x14ac:dyDescent="0.25">
      <c r="A854" t="s">
        <v>5233</v>
      </c>
      <c r="B854" t="s">
        <v>2114</v>
      </c>
      <c r="C854" t="s">
        <v>1979</v>
      </c>
      <c r="D854" t="s">
        <v>2113</v>
      </c>
      <c r="E854">
        <v>93.015000000000001</v>
      </c>
      <c r="F854">
        <v>0</v>
      </c>
      <c r="G854">
        <v>19.869</v>
      </c>
      <c r="H854">
        <v>526710</v>
      </c>
      <c r="I854">
        <v>353520</v>
      </c>
      <c r="J854">
        <v>694350</v>
      </c>
      <c r="K854">
        <v>0</v>
      </c>
      <c r="N854">
        <f t="shared" si="115"/>
        <v>7.3362847344015642E-6</v>
      </c>
      <c r="O854">
        <f t="shared" si="116"/>
        <v>6.7212217771422565E-6</v>
      </c>
      <c r="P854">
        <f t="shared" si="117"/>
        <v>1.0090844592653732E-5</v>
      </c>
      <c r="Q854">
        <f t="shared" si="118"/>
        <v>0</v>
      </c>
      <c r="T854">
        <f t="shared" si="111"/>
        <v>7.0287532557719103E-6</v>
      </c>
      <c r="U854">
        <f t="shared" si="112"/>
        <v>5.0454222963268662E-6</v>
      </c>
      <c r="X854" s="40">
        <f t="shared" si="113"/>
        <v>3.0753147862965387E-7</v>
      </c>
      <c r="Y854" s="40">
        <f t="shared" si="114"/>
        <v>5.0454222963268662E-6</v>
      </c>
    </row>
    <row r="855" spans="1:25" x14ac:dyDescent="0.25">
      <c r="A855" t="s">
        <v>2112</v>
      </c>
      <c r="B855" t="s">
        <v>2112</v>
      </c>
      <c r="C855">
        <v>3</v>
      </c>
      <c r="D855" t="s">
        <v>2111</v>
      </c>
      <c r="E855">
        <v>57.143999999999998</v>
      </c>
      <c r="F855">
        <v>0</v>
      </c>
      <c r="G855">
        <v>6.7342000000000004</v>
      </c>
      <c r="H855">
        <v>0</v>
      </c>
      <c r="I855">
        <v>0</v>
      </c>
      <c r="J855">
        <v>1105600</v>
      </c>
      <c r="K855">
        <v>0</v>
      </c>
      <c r="N855">
        <f t="shared" si="115"/>
        <v>0</v>
      </c>
      <c r="O855">
        <f t="shared" si="116"/>
        <v>0</v>
      </c>
      <c r="P855">
        <f t="shared" si="117"/>
        <v>1.6067455579517484E-5</v>
      </c>
      <c r="Q855">
        <f t="shared" si="118"/>
        <v>0</v>
      </c>
      <c r="T855">
        <f t="shared" si="111"/>
        <v>0</v>
      </c>
      <c r="U855">
        <f t="shared" si="112"/>
        <v>8.0337277897587422E-6</v>
      </c>
      <c r="X855" s="40">
        <f t="shared" si="113"/>
        <v>0</v>
      </c>
      <c r="Y855" s="40">
        <f t="shared" si="114"/>
        <v>8.0337277897587422E-6</v>
      </c>
    </row>
    <row r="856" spans="1:25" x14ac:dyDescent="0.25">
      <c r="A856" t="s">
        <v>2110</v>
      </c>
      <c r="B856" t="s">
        <v>2110</v>
      </c>
      <c r="C856">
        <v>1</v>
      </c>
      <c r="D856" t="s">
        <v>2109</v>
      </c>
      <c r="E856">
        <v>64.037999999999997</v>
      </c>
      <c r="F856">
        <v>6.8408000000000002E-3</v>
      </c>
      <c r="G856">
        <v>1.5871999999999999</v>
      </c>
      <c r="H856">
        <v>0</v>
      </c>
      <c r="I856">
        <v>0</v>
      </c>
      <c r="J856">
        <v>120120</v>
      </c>
      <c r="K856">
        <v>0</v>
      </c>
      <c r="N856">
        <f t="shared" si="115"/>
        <v>0</v>
      </c>
      <c r="O856">
        <f t="shared" si="116"/>
        <v>0</v>
      </c>
      <c r="P856">
        <f t="shared" si="117"/>
        <v>1.7456790559077788E-6</v>
      </c>
      <c r="Q856">
        <f t="shared" si="118"/>
        <v>0</v>
      </c>
      <c r="T856">
        <f t="shared" si="111"/>
        <v>0</v>
      </c>
      <c r="U856">
        <f t="shared" si="112"/>
        <v>8.7283952795388939E-7</v>
      </c>
      <c r="X856" s="40">
        <f t="shared" si="113"/>
        <v>0</v>
      </c>
      <c r="Y856" s="40">
        <f t="shared" si="114"/>
        <v>8.7283952795388939E-7</v>
      </c>
    </row>
    <row r="857" spans="1:25" x14ac:dyDescent="0.25">
      <c r="A857" t="s">
        <v>5228</v>
      </c>
      <c r="B857" t="s">
        <v>5228</v>
      </c>
      <c r="C857">
        <v>3</v>
      </c>
      <c r="D857" t="s">
        <v>5227</v>
      </c>
      <c r="E857">
        <v>42.000999999999998</v>
      </c>
      <c r="F857">
        <v>0</v>
      </c>
      <c r="G857">
        <v>21.279</v>
      </c>
      <c r="H857">
        <v>3918200</v>
      </c>
      <c r="I857">
        <v>3707200</v>
      </c>
      <c r="J857">
        <v>322600</v>
      </c>
      <c r="K857">
        <v>994140</v>
      </c>
      <c r="N857">
        <f t="shared" si="115"/>
        <v>5.4574682171085052E-5</v>
      </c>
      <c r="O857">
        <f t="shared" si="116"/>
        <v>7.0482330199767398E-5</v>
      </c>
      <c r="P857">
        <f t="shared" si="117"/>
        <v>4.6882789163823632E-6</v>
      </c>
      <c r="Q857">
        <f t="shared" si="118"/>
        <v>2.2215172169702391E-5</v>
      </c>
      <c r="T857">
        <f t="shared" si="111"/>
        <v>6.2528506185426225E-5</v>
      </c>
      <c r="U857">
        <f t="shared" si="112"/>
        <v>1.3451725543042377E-5</v>
      </c>
      <c r="X857" s="40">
        <f t="shared" si="113"/>
        <v>7.9538240143411731E-6</v>
      </c>
      <c r="Y857" s="40">
        <f t="shared" si="114"/>
        <v>8.7634466266600133E-6</v>
      </c>
    </row>
    <row r="858" spans="1:25" x14ac:dyDescent="0.25">
      <c r="A858" t="s">
        <v>2102</v>
      </c>
      <c r="B858" t="s">
        <v>2101</v>
      </c>
      <c r="C858" t="s">
        <v>5223</v>
      </c>
      <c r="D858" t="s">
        <v>2099</v>
      </c>
      <c r="E858">
        <v>51.65</v>
      </c>
      <c r="F858">
        <v>0</v>
      </c>
      <c r="G858">
        <v>154.43</v>
      </c>
      <c r="H858">
        <v>172660000</v>
      </c>
      <c r="I858">
        <v>125130000</v>
      </c>
      <c r="J858">
        <v>115170000</v>
      </c>
      <c r="K858">
        <v>95605000</v>
      </c>
      <c r="N858">
        <f t="shared" si="115"/>
        <v>2.4048962849419491E-3</v>
      </c>
      <c r="O858">
        <f t="shared" si="116"/>
        <v>2.3790067916208716E-3</v>
      </c>
      <c r="P858">
        <f t="shared" si="117"/>
        <v>1.6737417321753155E-3</v>
      </c>
      <c r="Q858">
        <f t="shared" si="118"/>
        <v>2.1364008442315945E-3</v>
      </c>
      <c r="T858">
        <f t="shared" si="111"/>
        <v>2.3919515382814106E-3</v>
      </c>
      <c r="U858">
        <f t="shared" si="112"/>
        <v>1.905071288203455E-3</v>
      </c>
      <c r="X858" s="40">
        <f t="shared" si="113"/>
        <v>1.2944746660538712E-5</v>
      </c>
      <c r="Y858" s="40">
        <f t="shared" si="114"/>
        <v>2.3132955602813947E-4</v>
      </c>
    </row>
    <row r="859" spans="1:25" x14ac:dyDescent="0.25">
      <c r="A859" t="s">
        <v>5222</v>
      </c>
      <c r="B859" t="s">
        <v>2098</v>
      </c>
      <c r="C859" t="s">
        <v>7149</v>
      </c>
      <c r="D859" t="s">
        <v>2097</v>
      </c>
      <c r="E859">
        <v>46.505000000000003</v>
      </c>
      <c r="F859">
        <v>0</v>
      </c>
      <c r="G859">
        <v>47.140999999999998</v>
      </c>
      <c r="H859">
        <v>1478700</v>
      </c>
      <c r="I859">
        <v>667090</v>
      </c>
      <c r="J859">
        <v>1882100</v>
      </c>
      <c r="K859">
        <v>755830</v>
      </c>
      <c r="N859">
        <f t="shared" si="115"/>
        <v>2.0596085581742502E-5</v>
      </c>
      <c r="O859">
        <f t="shared" si="116"/>
        <v>1.2682902905956742E-5</v>
      </c>
      <c r="P859">
        <f t="shared" si="117"/>
        <v>2.7352169090276647E-5</v>
      </c>
      <c r="Q859">
        <f t="shared" si="118"/>
        <v>1.6889868208729313E-5</v>
      </c>
      <c r="T859">
        <f t="shared" si="111"/>
        <v>1.6639494243849624E-5</v>
      </c>
      <c r="U859">
        <f t="shared" si="112"/>
        <v>2.212101864950298E-5</v>
      </c>
      <c r="X859" s="40">
        <f t="shared" si="113"/>
        <v>3.9565913378928801E-6</v>
      </c>
      <c r="Y859" s="40">
        <f t="shared" si="114"/>
        <v>5.231150440773667E-6</v>
      </c>
    </row>
    <row r="860" spans="1:25" x14ac:dyDescent="0.25">
      <c r="A860" t="s">
        <v>5220</v>
      </c>
      <c r="B860" t="s">
        <v>5220</v>
      </c>
      <c r="C860">
        <v>2</v>
      </c>
      <c r="D860" t="s">
        <v>5219</v>
      </c>
      <c r="E860">
        <v>14.628</v>
      </c>
      <c r="F860">
        <v>0</v>
      </c>
      <c r="G860">
        <v>7.1558999999999999</v>
      </c>
      <c r="H860">
        <v>1415800</v>
      </c>
      <c r="I860">
        <v>0</v>
      </c>
      <c r="J860">
        <v>422910</v>
      </c>
      <c r="K860">
        <v>0</v>
      </c>
      <c r="N860">
        <f t="shared" si="115"/>
        <v>1.9719982394421473E-5</v>
      </c>
      <c r="O860">
        <f t="shared" si="116"/>
        <v>0</v>
      </c>
      <c r="P860">
        <f t="shared" si="117"/>
        <v>6.1460633494335558E-6</v>
      </c>
      <c r="Q860">
        <f t="shared" si="118"/>
        <v>0</v>
      </c>
      <c r="T860">
        <f t="shared" si="111"/>
        <v>9.8599911972107365E-6</v>
      </c>
      <c r="U860">
        <f t="shared" si="112"/>
        <v>3.0730316747167779E-6</v>
      </c>
      <c r="X860" s="40">
        <f t="shared" si="113"/>
        <v>9.8599911972107348E-6</v>
      </c>
      <c r="Y860" s="40">
        <f t="shared" si="114"/>
        <v>3.0730316747167779E-6</v>
      </c>
    </row>
    <row r="861" spans="1:25" x14ac:dyDescent="0.25">
      <c r="A861" t="s">
        <v>5217</v>
      </c>
      <c r="B861" t="s">
        <v>5217</v>
      </c>
      <c r="C861">
        <v>3</v>
      </c>
      <c r="D861" t="s">
        <v>5215</v>
      </c>
      <c r="E861">
        <v>51.204999999999998</v>
      </c>
      <c r="F861">
        <v>1.3688999999999999E-3</v>
      </c>
      <c r="G861">
        <v>2.2940999999999998</v>
      </c>
      <c r="H861">
        <v>0</v>
      </c>
      <c r="I861">
        <v>99670</v>
      </c>
      <c r="J861">
        <v>981180</v>
      </c>
      <c r="K861">
        <v>0</v>
      </c>
      <c r="N861">
        <f t="shared" si="115"/>
        <v>0</v>
      </c>
      <c r="O861">
        <f t="shared" si="116"/>
        <v>1.8949541030995947E-6</v>
      </c>
      <c r="P861">
        <f t="shared" si="117"/>
        <v>1.425928551511484E-5</v>
      </c>
      <c r="Q861">
        <f t="shared" si="118"/>
        <v>0</v>
      </c>
      <c r="T861">
        <f t="shared" si="111"/>
        <v>9.4747705154979734E-7</v>
      </c>
      <c r="U861">
        <f t="shared" si="112"/>
        <v>7.12964275755742E-6</v>
      </c>
      <c r="X861" s="40">
        <f t="shared" si="113"/>
        <v>9.4747705154979734E-7</v>
      </c>
      <c r="Y861" s="40">
        <f t="shared" si="114"/>
        <v>7.12964275755742E-6</v>
      </c>
    </row>
    <row r="862" spans="1:25" x14ac:dyDescent="0.25">
      <c r="A862" t="s">
        <v>2092</v>
      </c>
      <c r="B862" t="s">
        <v>2092</v>
      </c>
      <c r="C862">
        <v>18</v>
      </c>
      <c r="D862" t="s">
        <v>2091</v>
      </c>
      <c r="E862">
        <v>48.713999999999999</v>
      </c>
      <c r="F862">
        <v>0</v>
      </c>
      <c r="G862">
        <v>115.56</v>
      </c>
      <c r="H862">
        <v>19789000</v>
      </c>
      <c r="I862">
        <v>7400600</v>
      </c>
      <c r="J862">
        <v>18479000</v>
      </c>
      <c r="K862">
        <v>4239800</v>
      </c>
      <c r="N862">
        <f t="shared" si="115"/>
        <v>2.7563125554683329E-4</v>
      </c>
      <c r="O862">
        <f t="shared" si="116"/>
        <v>1.4070229091400481E-4</v>
      </c>
      <c r="P862">
        <f t="shared" si="117"/>
        <v>2.6855147580852351E-4</v>
      </c>
      <c r="Q862">
        <f t="shared" si="118"/>
        <v>9.4743081422238523E-5</v>
      </c>
      <c r="T862">
        <f t="shared" si="111"/>
        <v>2.0816677323041906E-4</v>
      </c>
      <c r="U862">
        <f t="shared" si="112"/>
        <v>1.8164727861538101E-4</v>
      </c>
      <c r="X862" s="40">
        <f t="shared" si="113"/>
        <v>6.7464482316414241E-5</v>
      </c>
      <c r="Y862" s="40">
        <f t="shared" si="114"/>
        <v>8.6904197193142491E-5</v>
      </c>
    </row>
    <row r="863" spans="1:25" x14ac:dyDescent="0.25">
      <c r="A863" t="s">
        <v>2090</v>
      </c>
      <c r="B863" t="s">
        <v>2090</v>
      </c>
      <c r="C863">
        <v>4</v>
      </c>
      <c r="D863" t="s">
        <v>2089</v>
      </c>
      <c r="E863">
        <v>56.594000000000001</v>
      </c>
      <c r="F863">
        <v>0</v>
      </c>
      <c r="G863">
        <v>9.6546000000000003</v>
      </c>
      <c r="H863">
        <v>868890</v>
      </c>
      <c r="I863">
        <v>0</v>
      </c>
      <c r="J863">
        <v>589180</v>
      </c>
      <c r="K863">
        <v>182250</v>
      </c>
      <c r="N863">
        <f t="shared" si="115"/>
        <v>1.2102341787462123E-5</v>
      </c>
      <c r="O863">
        <f t="shared" si="116"/>
        <v>0</v>
      </c>
      <c r="P863">
        <f t="shared" si="117"/>
        <v>8.5624307872106659E-6</v>
      </c>
      <c r="Q863">
        <f t="shared" si="118"/>
        <v>4.0725804493615199E-6</v>
      </c>
      <c r="T863">
        <f t="shared" si="111"/>
        <v>6.0511708937310614E-6</v>
      </c>
      <c r="U863">
        <f t="shared" si="112"/>
        <v>6.3175056182860929E-6</v>
      </c>
      <c r="X863" s="40">
        <f t="shared" si="113"/>
        <v>6.0511708937310614E-6</v>
      </c>
      <c r="Y863" s="40">
        <f t="shared" si="114"/>
        <v>2.2449251689245726E-6</v>
      </c>
    </row>
    <row r="864" spans="1:25" x14ac:dyDescent="0.25">
      <c r="A864" t="s">
        <v>7150</v>
      </c>
      <c r="B864" t="s">
        <v>7150</v>
      </c>
      <c r="C864">
        <v>1</v>
      </c>
      <c r="D864" t="s">
        <v>7151</v>
      </c>
      <c r="E864">
        <v>30.38</v>
      </c>
      <c r="F864">
        <v>0</v>
      </c>
      <c r="G864">
        <v>3.2484999999999999</v>
      </c>
      <c r="H864">
        <v>2402600</v>
      </c>
      <c r="I864">
        <v>864000</v>
      </c>
      <c r="J864">
        <v>425180</v>
      </c>
      <c r="K864">
        <v>0</v>
      </c>
      <c r="N864">
        <f t="shared" si="115"/>
        <v>3.3464634624125606E-5</v>
      </c>
      <c r="O864">
        <f t="shared" si="116"/>
        <v>1.6426611267964781E-5</v>
      </c>
      <c r="P864">
        <f t="shared" si="117"/>
        <v>6.1790527888017769E-6</v>
      </c>
      <c r="Q864">
        <f t="shared" si="118"/>
        <v>0</v>
      </c>
      <c r="T864">
        <f t="shared" si="111"/>
        <v>2.4945622946045194E-5</v>
      </c>
      <c r="U864">
        <f t="shared" si="112"/>
        <v>3.0895263944008885E-6</v>
      </c>
      <c r="X864" s="40">
        <f t="shared" si="113"/>
        <v>8.5190116780804125E-6</v>
      </c>
      <c r="Y864" s="40">
        <f t="shared" si="114"/>
        <v>3.0895263944008885E-6</v>
      </c>
    </row>
    <row r="865" spans="1:25" x14ac:dyDescent="0.25">
      <c r="A865" t="s">
        <v>5212</v>
      </c>
      <c r="B865" t="s">
        <v>5212</v>
      </c>
      <c r="C865">
        <v>12</v>
      </c>
      <c r="D865" t="s">
        <v>5211</v>
      </c>
      <c r="E865">
        <v>231.63</v>
      </c>
      <c r="F865">
        <v>0</v>
      </c>
      <c r="G865">
        <v>42.548000000000002</v>
      </c>
      <c r="H865">
        <v>584900</v>
      </c>
      <c r="I865">
        <v>88936</v>
      </c>
      <c r="J865">
        <v>213850</v>
      </c>
      <c r="K865">
        <v>0</v>
      </c>
      <c r="N865">
        <f t="shared" si="115"/>
        <v>8.1467846464875827E-6</v>
      </c>
      <c r="O865">
        <f t="shared" si="116"/>
        <v>1.6908762728330043E-6</v>
      </c>
      <c r="P865">
        <f t="shared" si="117"/>
        <v>3.1078377131691517E-6</v>
      </c>
      <c r="Q865">
        <f t="shared" si="118"/>
        <v>0</v>
      </c>
      <c r="T865">
        <f t="shared" si="111"/>
        <v>4.9188304596602934E-6</v>
      </c>
      <c r="U865">
        <f t="shared" si="112"/>
        <v>1.5539188565845758E-6</v>
      </c>
      <c r="X865" s="40">
        <f t="shared" si="113"/>
        <v>3.2279541868272893E-6</v>
      </c>
      <c r="Y865" s="40">
        <f t="shared" si="114"/>
        <v>1.5539188565845756E-6</v>
      </c>
    </row>
    <row r="866" spans="1:25" x14ac:dyDescent="0.25">
      <c r="A866" t="s">
        <v>5210</v>
      </c>
      <c r="B866" t="s">
        <v>5210</v>
      </c>
      <c r="C866">
        <v>2</v>
      </c>
      <c r="D866" t="s">
        <v>5209</v>
      </c>
      <c r="E866">
        <v>35.659999999999997</v>
      </c>
      <c r="F866">
        <v>0</v>
      </c>
      <c r="G866">
        <v>10.173</v>
      </c>
      <c r="H866">
        <v>1512100</v>
      </c>
      <c r="I866">
        <v>0</v>
      </c>
      <c r="J866">
        <v>780170</v>
      </c>
      <c r="K866">
        <v>0</v>
      </c>
      <c r="N866">
        <f t="shared" si="115"/>
        <v>2.1061297767060822E-5</v>
      </c>
      <c r="O866">
        <f t="shared" si="116"/>
        <v>0</v>
      </c>
      <c r="P866">
        <f t="shared" si="117"/>
        <v>1.1338048859869896E-5</v>
      </c>
      <c r="Q866">
        <f t="shared" si="118"/>
        <v>0</v>
      </c>
      <c r="T866">
        <f t="shared" si="111"/>
        <v>1.0530648883530411E-5</v>
      </c>
      <c r="U866">
        <f t="shared" si="112"/>
        <v>5.669024429934948E-6</v>
      </c>
      <c r="X866" s="40">
        <f t="shared" si="113"/>
        <v>1.0530648883530409E-5</v>
      </c>
      <c r="Y866" s="40">
        <f t="shared" si="114"/>
        <v>5.6690244299349472E-6</v>
      </c>
    </row>
    <row r="867" spans="1:25" x14ac:dyDescent="0.25">
      <c r="A867" t="s">
        <v>2086</v>
      </c>
      <c r="B867" t="s">
        <v>2086</v>
      </c>
      <c r="C867">
        <v>12</v>
      </c>
      <c r="D867" t="s">
        <v>2085</v>
      </c>
      <c r="E867">
        <v>28.844999999999999</v>
      </c>
      <c r="F867">
        <v>0</v>
      </c>
      <c r="G867">
        <v>261.99</v>
      </c>
      <c r="H867">
        <v>183070000</v>
      </c>
      <c r="I867">
        <v>47068000</v>
      </c>
      <c r="J867">
        <v>67901000</v>
      </c>
      <c r="K867">
        <v>33172000</v>
      </c>
      <c r="N867">
        <f t="shared" si="115"/>
        <v>2.5498920588690062E-3</v>
      </c>
      <c r="O867">
        <f t="shared" si="116"/>
        <v>8.9487006847287763E-4</v>
      </c>
      <c r="P867">
        <f t="shared" si="117"/>
        <v>9.867911553046462E-4</v>
      </c>
      <c r="Q867">
        <f t="shared" si="118"/>
        <v>7.4126550708488522E-4</v>
      </c>
      <c r="T867">
        <f t="shared" si="111"/>
        <v>1.722381063670942E-3</v>
      </c>
      <c r="U867">
        <f t="shared" si="112"/>
        <v>8.6402833119476571E-4</v>
      </c>
      <c r="X867" s="40">
        <f t="shared" si="113"/>
        <v>8.2751099519806431E-4</v>
      </c>
      <c r="Y867" s="40">
        <f t="shared" si="114"/>
        <v>1.2276282410988049E-4</v>
      </c>
    </row>
    <row r="868" spans="1:25" x14ac:dyDescent="0.25">
      <c r="A868" t="s">
        <v>2082</v>
      </c>
      <c r="B868" t="s">
        <v>2082</v>
      </c>
      <c r="C868" t="s">
        <v>276</v>
      </c>
      <c r="D868" t="s">
        <v>2081</v>
      </c>
      <c r="E868">
        <v>129.99</v>
      </c>
      <c r="F868">
        <v>6.9784000000000003E-4</v>
      </c>
      <c r="G868">
        <v>2.4594999999999998</v>
      </c>
      <c r="H868">
        <v>368690</v>
      </c>
      <c r="I868">
        <v>144390</v>
      </c>
      <c r="J868">
        <v>891560</v>
      </c>
      <c r="K868">
        <v>196670</v>
      </c>
      <c r="N868">
        <f t="shared" si="115"/>
        <v>5.1353018145212977E-6</v>
      </c>
      <c r="O868">
        <f t="shared" si="116"/>
        <v>2.7451833344692532E-6</v>
      </c>
      <c r="P868">
        <f t="shared" si="117"/>
        <v>1.295685663574042E-5</v>
      </c>
      <c r="Q868">
        <f t="shared" si="118"/>
        <v>4.3948115060407684E-6</v>
      </c>
      <c r="T868">
        <f t="shared" si="111"/>
        <v>3.940242574495275E-6</v>
      </c>
      <c r="U868">
        <f t="shared" si="112"/>
        <v>8.6758340708905952E-6</v>
      </c>
      <c r="X868" s="40">
        <f t="shared" si="113"/>
        <v>1.1950592400260223E-6</v>
      </c>
      <c r="Y868" s="40">
        <f t="shared" si="114"/>
        <v>4.2810225648498251E-6</v>
      </c>
    </row>
    <row r="869" spans="1:25" x14ac:dyDescent="0.25">
      <c r="A869" t="s">
        <v>5208</v>
      </c>
      <c r="B869" t="s">
        <v>5208</v>
      </c>
      <c r="C869" t="s">
        <v>200</v>
      </c>
      <c r="D869" t="s">
        <v>5207</v>
      </c>
      <c r="E869">
        <v>17.791</v>
      </c>
      <c r="F869">
        <v>6.8579000000000001E-3</v>
      </c>
      <c r="G869">
        <v>1.5982000000000001</v>
      </c>
      <c r="H869">
        <v>13442000</v>
      </c>
      <c r="I869">
        <v>0</v>
      </c>
      <c r="J869">
        <v>1303500</v>
      </c>
      <c r="K869">
        <v>0</v>
      </c>
      <c r="N869">
        <f t="shared" si="115"/>
        <v>1.8722701182781004E-4</v>
      </c>
      <c r="O869">
        <f t="shared" si="116"/>
        <v>0</v>
      </c>
      <c r="P869">
        <f t="shared" si="117"/>
        <v>1.8943495249548699E-5</v>
      </c>
      <c r="Q869">
        <f t="shared" si="118"/>
        <v>0</v>
      </c>
      <c r="T869">
        <f t="shared" si="111"/>
        <v>9.3613505913905021E-5</v>
      </c>
      <c r="U869">
        <f t="shared" si="112"/>
        <v>9.4717476247743493E-6</v>
      </c>
      <c r="X869" s="40">
        <f t="shared" si="113"/>
        <v>9.3613505913905021E-5</v>
      </c>
      <c r="Y869" s="40">
        <f t="shared" si="114"/>
        <v>9.4717476247743476E-6</v>
      </c>
    </row>
    <row r="870" spans="1:25" x14ac:dyDescent="0.25">
      <c r="A870" t="s">
        <v>7152</v>
      </c>
      <c r="B870" t="s">
        <v>2080</v>
      </c>
      <c r="C870" t="s">
        <v>7153</v>
      </c>
      <c r="D870" t="s">
        <v>2079</v>
      </c>
      <c r="E870">
        <v>35.652999999999999</v>
      </c>
      <c r="F870">
        <v>0</v>
      </c>
      <c r="G870">
        <v>95.35</v>
      </c>
      <c r="H870">
        <v>54177000</v>
      </c>
      <c r="I870">
        <v>11547000</v>
      </c>
      <c r="J870">
        <v>44602000</v>
      </c>
      <c r="K870">
        <v>17835000</v>
      </c>
      <c r="N870">
        <f t="shared" si="115"/>
        <v>7.5460480730510815E-4</v>
      </c>
      <c r="O870">
        <f t="shared" si="116"/>
        <v>2.1953481517498764E-4</v>
      </c>
      <c r="P870">
        <f t="shared" si="117"/>
        <v>6.4819161881117841E-4</v>
      </c>
      <c r="Q870">
        <f t="shared" si="118"/>
        <v>3.9854305796632484E-4</v>
      </c>
      <c r="T870">
        <f t="shared" si="111"/>
        <v>4.8706981124004792E-4</v>
      </c>
      <c r="U870">
        <f t="shared" si="112"/>
        <v>5.2336733838875165E-4</v>
      </c>
      <c r="X870" s="40">
        <f t="shared" si="113"/>
        <v>2.6753499606506028E-4</v>
      </c>
      <c r="Y870" s="40">
        <f t="shared" si="114"/>
        <v>1.2482428042242676E-4</v>
      </c>
    </row>
    <row r="871" spans="1:25" x14ac:dyDescent="0.25">
      <c r="A871" t="s">
        <v>2076</v>
      </c>
      <c r="B871" t="s">
        <v>2076</v>
      </c>
      <c r="C871">
        <v>1</v>
      </c>
      <c r="D871" t="s">
        <v>2075</v>
      </c>
      <c r="E871">
        <v>29.844000000000001</v>
      </c>
      <c r="F871">
        <v>6.9881000000000001E-4</v>
      </c>
      <c r="G871">
        <v>2.4828999999999999</v>
      </c>
      <c r="H871">
        <v>175540</v>
      </c>
      <c r="I871">
        <v>0</v>
      </c>
      <c r="J871">
        <v>0</v>
      </c>
      <c r="K871">
        <v>0</v>
      </c>
      <c r="N871">
        <f t="shared" si="115"/>
        <v>2.4450103895442472E-6</v>
      </c>
      <c r="O871">
        <f t="shared" si="116"/>
        <v>0</v>
      </c>
      <c r="P871">
        <f t="shared" si="117"/>
        <v>0</v>
      </c>
      <c r="Q871">
        <f t="shared" si="118"/>
        <v>0</v>
      </c>
      <c r="T871">
        <f t="shared" si="111"/>
        <v>1.2225051947721236E-6</v>
      </c>
      <c r="U871">
        <f t="shared" si="112"/>
        <v>0</v>
      </c>
      <c r="X871" s="40">
        <f t="shared" si="113"/>
        <v>1.2225051947721236E-6</v>
      </c>
      <c r="Y871" s="40">
        <f t="shared" si="114"/>
        <v>0</v>
      </c>
    </row>
    <row r="872" spans="1:25" x14ac:dyDescent="0.25">
      <c r="A872" t="s">
        <v>2074</v>
      </c>
      <c r="B872" t="s">
        <v>2074</v>
      </c>
      <c r="C872">
        <v>7</v>
      </c>
      <c r="D872" t="s">
        <v>2073</v>
      </c>
      <c r="E872">
        <v>95.691000000000003</v>
      </c>
      <c r="F872">
        <v>0</v>
      </c>
      <c r="G872">
        <v>89.073999999999998</v>
      </c>
      <c r="H872">
        <v>757050</v>
      </c>
      <c r="I872">
        <v>117290</v>
      </c>
      <c r="J872">
        <v>1306100</v>
      </c>
      <c r="K872">
        <v>1510800</v>
      </c>
      <c r="N872">
        <f t="shared" si="115"/>
        <v>1.0544577392072875E-5</v>
      </c>
      <c r="O872">
        <f t="shared" si="116"/>
        <v>2.2299505041893392E-6</v>
      </c>
      <c r="P872">
        <f t="shared" si="117"/>
        <v>1.8981280510499082E-5</v>
      </c>
      <c r="Q872">
        <f t="shared" si="118"/>
        <v>3.3760518753884137E-5</v>
      </c>
      <c r="T872">
        <f t="shared" si="111"/>
        <v>6.3872639481311071E-6</v>
      </c>
      <c r="U872">
        <f t="shared" si="112"/>
        <v>2.6370899632191611E-5</v>
      </c>
      <c r="X872" s="40">
        <f t="shared" si="113"/>
        <v>4.1573134439417674E-6</v>
      </c>
      <c r="Y872" s="40">
        <f t="shared" si="114"/>
        <v>7.3896191216925271E-6</v>
      </c>
    </row>
    <row r="873" spans="1:25" x14ac:dyDescent="0.25">
      <c r="A873" t="s">
        <v>2072</v>
      </c>
      <c r="B873" t="s">
        <v>2072</v>
      </c>
      <c r="C873">
        <v>2</v>
      </c>
      <c r="D873" t="s">
        <v>2071</v>
      </c>
      <c r="E873">
        <v>20.548999999999999</v>
      </c>
      <c r="F873">
        <v>0</v>
      </c>
      <c r="G873">
        <v>35.92</v>
      </c>
      <c r="H873">
        <v>3041300</v>
      </c>
      <c r="I873">
        <v>613210</v>
      </c>
      <c r="J873">
        <v>3321200</v>
      </c>
      <c r="K873">
        <v>0</v>
      </c>
      <c r="N873">
        <f t="shared" si="115"/>
        <v>4.2360773030197791E-5</v>
      </c>
      <c r="O873">
        <f t="shared" si="116"/>
        <v>1.1658521175496161E-5</v>
      </c>
      <c r="P873">
        <f t="shared" si="117"/>
        <v>4.8266311026314643E-5</v>
      </c>
      <c r="Q873">
        <f t="shared" si="118"/>
        <v>0</v>
      </c>
      <c r="T873">
        <f t="shared" si="111"/>
        <v>2.7009647102846976E-5</v>
      </c>
      <c r="U873">
        <f t="shared" si="112"/>
        <v>2.4133155513157321E-5</v>
      </c>
      <c r="X873" s="40">
        <f t="shared" si="113"/>
        <v>1.5351125927350811E-5</v>
      </c>
      <c r="Y873" s="40">
        <f t="shared" si="114"/>
        <v>2.4133155513157318E-5</v>
      </c>
    </row>
    <row r="874" spans="1:25" x14ac:dyDescent="0.25">
      <c r="A874" t="s">
        <v>2068</v>
      </c>
      <c r="B874" t="s">
        <v>2068</v>
      </c>
      <c r="C874">
        <v>1</v>
      </c>
      <c r="D874" t="s">
        <v>2067</v>
      </c>
      <c r="E874">
        <v>77.492000000000004</v>
      </c>
      <c r="F874">
        <v>0</v>
      </c>
      <c r="G874">
        <v>3.923</v>
      </c>
      <c r="H874">
        <v>249650</v>
      </c>
      <c r="I874">
        <v>191730</v>
      </c>
      <c r="J874">
        <v>391970</v>
      </c>
      <c r="K874">
        <v>0</v>
      </c>
      <c r="N874">
        <f t="shared" si="115"/>
        <v>3.4772521576263039E-6</v>
      </c>
      <c r="O874">
        <f t="shared" si="116"/>
        <v>3.6452247435264902E-6</v>
      </c>
      <c r="P874">
        <f t="shared" si="117"/>
        <v>5.6964187441239764E-6</v>
      </c>
      <c r="Q874">
        <f t="shared" si="118"/>
        <v>0</v>
      </c>
      <c r="T874">
        <f t="shared" si="111"/>
        <v>3.5612384505763968E-6</v>
      </c>
      <c r="U874">
        <f t="shared" si="112"/>
        <v>2.8482093720619882E-6</v>
      </c>
      <c r="X874" s="40">
        <f t="shared" si="113"/>
        <v>8.3986292950093122E-8</v>
      </c>
      <c r="Y874" s="40">
        <f t="shared" si="114"/>
        <v>2.8482093720619882E-6</v>
      </c>
    </row>
    <row r="875" spans="1:25" x14ac:dyDescent="0.25">
      <c r="A875" t="s">
        <v>7154</v>
      </c>
      <c r="B875" t="s">
        <v>7154</v>
      </c>
      <c r="C875" t="s">
        <v>200</v>
      </c>
      <c r="D875" t="s">
        <v>7155</v>
      </c>
      <c r="E875">
        <v>51.082999999999998</v>
      </c>
      <c r="F875">
        <v>7.1531000000000003E-4</v>
      </c>
      <c r="G875">
        <v>2.6522000000000001</v>
      </c>
      <c r="H875">
        <v>242780</v>
      </c>
      <c r="I875">
        <v>0</v>
      </c>
      <c r="J875">
        <v>0</v>
      </c>
      <c r="K875">
        <v>0</v>
      </c>
      <c r="N875">
        <f t="shared" si="115"/>
        <v>3.3815633039395716E-6</v>
      </c>
      <c r="O875">
        <f t="shared" si="116"/>
        <v>0</v>
      </c>
      <c r="P875">
        <f t="shared" si="117"/>
        <v>0</v>
      </c>
      <c r="Q875">
        <f t="shared" si="118"/>
        <v>0</v>
      </c>
      <c r="T875">
        <f t="shared" si="111"/>
        <v>1.6907816519697858E-6</v>
      </c>
      <c r="U875">
        <f t="shared" si="112"/>
        <v>0</v>
      </c>
      <c r="X875" s="40">
        <f t="shared" si="113"/>
        <v>1.6907816519697858E-6</v>
      </c>
      <c r="Y875" s="40">
        <f t="shared" si="114"/>
        <v>0</v>
      </c>
    </row>
    <row r="876" spans="1:25" x14ac:dyDescent="0.25">
      <c r="A876" t="s">
        <v>2066</v>
      </c>
      <c r="B876" t="s">
        <v>2066</v>
      </c>
      <c r="C876">
        <v>7</v>
      </c>
      <c r="D876" t="s">
        <v>2065</v>
      </c>
      <c r="E876">
        <v>19.841999999999999</v>
      </c>
      <c r="F876">
        <v>0</v>
      </c>
      <c r="G876">
        <v>26.792000000000002</v>
      </c>
      <c r="H876">
        <v>11809000</v>
      </c>
      <c r="I876">
        <v>3784300</v>
      </c>
      <c r="J876">
        <v>16182000</v>
      </c>
      <c r="K876">
        <v>9598300</v>
      </c>
      <c r="N876">
        <f t="shared" si="115"/>
        <v>1.6448175737796523E-4</v>
      </c>
      <c r="O876">
        <f t="shared" si="116"/>
        <v>7.1948177108054537E-5</v>
      </c>
      <c r="P876">
        <f t="shared" si="117"/>
        <v>2.3516965103812586E-4</v>
      </c>
      <c r="Q876">
        <f t="shared" si="118"/>
        <v>2.1448476777561961E-4</v>
      </c>
      <c r="T876">
        <f t="shared" si="111"/>
        <v>1.1821496724300989E-4</v>
      </c>
      <c r="U876">
        <f t="shared" si="112"/>
        <v>2.2482720940687274E-4</v>
      </c>
      <c r="X876" s="40">
        <f t="shared" si="113"/>
        <v>4.6266790134955349E-5</v>
      </c>
      <c r="Y876" s="40">
        <f t="shared" si="114"/>
        <v>1.0342441631253122E-5</v>
      </c>
    </row>
    <row r="877" spans="1:25" x14ac:dyDescent="0.25">
      <c r="A877" t="s">
        <v>5206</v>
      </c>
      <c r="B877" t="s">
        <v>5206</v>
      </c>
      <c r="C877" t="s">
        <v>313</v>
      </c>
      <c r="D877" t="s">
        <v>5205</v>
      </c>
      <c r="E877">
        <v>49.261000000000003</v>
      </c>
      <c r="F877">
        <v>0</v>
      </c>
      <c r="G877">
        <v>11.215</v>
      </c>
      <c r="H877">
        <v>1102200</v>
      </c>
      <c r="I877">
        <v>0</v>
      </c>
      <c r="J877">
        <v>756020</v>
      </c>
      <c r="K877">
        <v>0</v>
      </c>
      <c r="N877">
        <f t="shared" si="115"/>
        <v>1.5352002115504554E-5</v>
      </c>
      <c r="O877">
        <f t="shared" si="116"/>
        <v>0</v>
      </c>
      <c r="P877">
        <f t="shared" si="117"/>
        <v>1.0987081916811513E-5</v>
      </c>
      <c r="Q877">
        <f t="shared" si="118"/>
        <v>0</v>
      </c>
      <c r="T877">
        <f t="shared" si="111"/>
        <v>7.6760010577522768E-6</v>
      </c>
      <c r="U877">
        <f t="shared" si="112"/>
        <v>5.4935409584057564E-6</v>
      </c>
      <c r="X877" s="40">
        <f t="shared" si="113"/>
        <v>7.6760010577522768E-6</v>
      </c>
      <c r="Y877" s="40">
        <f t="shared" si="114"/>
        <v>5.4935409584057556E-6</v>
      </c>
    </row>
    <row r="878" spans="1:25" x14ac:dyDescent="0.25">
      <c r="A878" t="s">
        <v>2062</v>
      </c>
      <c r="B878" t="s">
        <v>2062</v>
      </c>
      <c r="C878">
        <v>6</v>
      </c>
      <c r="D878" t="s">
        <v>2061</v>
      </c>
      <c r="E878">
        <v>29.088999999999999</v>
      </c>
      <c r="F878">
        <v>0</v>
      </c>
      <c r="G878">
        <v>162.74</v>
      </c>
      <c r="H878">
        <v>160180000</v>
      </c>
      <c r="I878">
        <v>107770000</v>
      </c>
      <c r="J878">
        <v>186110000</v>
      </c>
      <c r="K878">
        <v>59115000</v>
      </c>
      <c r="N878">
        <f t="shared" si="115"/>
        <v>2.2310684983319899E-3</v>
      </c>
      <c r="O878">
        <f t="shared" si="116"/>
        <v>2.0489535837367643E-3</v>
      </c>
      <c r="P878">
        <f t="shared" si="117"/>
        <v>2.704698044413892E-3</v>
      </c>
      <c r="Q878">
        <f t="shared" si="118"/>
        <v>1.3209909095418723E-3</v>
      </c>
      <c r="T878">
        <f t="shared" si="111"/>
        <v>2.1400110410343771E-3</v>
      </c>
      <c r="U878">
        <f t="shared" si="112"/>
        <v>2.0128444769778823E-3</v>
      </c>
      <c r="X878" s="40">
        <f t="shared" si="113"/>
        <v>9.1057457297612815E-5</v>
      </c>
      <c r="Y878" s="40">
        <f t="shared" si="114"/>
        <v>6.9185356743600972E-4</v>
      </c>
    </row>
    <row r="879" spans="1:25" x14ac:dyDescent="0.25">
      <c r="A879" t="s">
        <v>7156</v>
      </c>
      <c r="B879" t="s">
        <v>7156</v>
      </c>
      <c r="C879">
        <v>1</v>
      </c>
      <c r="D879" t="s">
        <v>7157</v>
      </c>
      <c r="E879">
        <v>52.081000000000003</v>
      </c>
      <c r="F879">
        <v>0</v>
      </c>
      <c r="G879">
        <v>3.6532</v>
      </c>
      <c r="H879">
        <v>161420</v>
      </c>
      <c r="I879">
        <v>0</v>
      </c>
      <c r="J879">
        <v>239090</v>
      </c>
      <c r="K879">
        <v>0</v>
      </c>
      <c r="N879">
        <f t="shared" si="115"/>
        <v>2.2483398489246464E-6</v>
      </c>
      <c r="O879">
        <f t="shared" si="116"/>
        <v>0</v>
      </c>
      <c r="P879">
        <f t="shared" si="117"/>
        <v>3.474645400241349E-6</v>
      </c>
      <c r="Q879">
        <f t="shared" si="118"/>
        <v>0</v>
      </c>
      <c r="T879">
        <f t="shared" si="111"/>
        <v>1.1241699244623232E-6</v>
      </c>
      <c r="U879">
        <f t="shared" si="112"/>
        <v>1.7373227001206745E-6</v>
      </c>
      <c r="X879" s="40">
        <f t="shared" si="113"/>
        <v>1.124169924462323E-6</v>
      </c>
      <c r="Y879" s="40">
        <f t="shared" si="114"/>
        <v>1.7373227001206745E-6</v>
      </c>
    </row>
    <row r="880" spans="1:25" x14ac:dyDescent="0.25">
      <c r="A880" t="s">
        <v>2060</v>
      </c>
      <c r="B880" t="s">
        <v>2060</v>
      </c>
      <c r="C880">
        <v>1</v>
      </c>
      <c r="D880" t="s">
        <v>2059</v>
      </c>
      <c r="E880">
        <v>30.146999999999998</v>
      </c>
      <c r="F880">
        <v>1.9292999999999999E-3</v>
      </c>
      <c r="G880">
        <v>1.7806</v>
      </c>
      <c r="H880">
        <v>0</v>
      </c>
      <c r="I880">
        <v>0</v>
      </c>
      <c r="J880">
        <v>0</v>
      </c>
      <c r="K880">
        <v>3078300</v>
      </c>
      <c r="N880">
        <f t="shared" si="115"/>
        <v>0</v>
      </c>
      <c r="O880">
        <f t="shared" si="116"/>
        <v>0</v>
      </c>
      <c r="P880">
        <f t="shared" si="117"/>
        <v>0</v>
      </c>
      <c r="Q880">
        <f t="shared" si="118"/>
        <v>6.8788062536458521E-5</v>
      </c>
      <c r="T880">
        <f t="shared" si="111"/>
        <v>0</v>
      </c>
      <c r="U880">
        <f t="shared" si="112"/>
        <v>3.4394031268229261E-5</v>
      </c>
      <c r="X880" s="40">
        <f t="shared" si="113"/>
        <v>0</v>
      </c>
      <c r="Y880" s="40">
        <f t="shared" si="114"/>
        <v>3.4394031268229261E-5</v>
      </c>
    </row>
    <row r="881" spans="1:25" x14ac:dyDescent="0.25">
      <c r="A881" t="s">
        <v>7158</v>
      </c>
      <c r="B881" t="s">
        <v>7158</v>
      </c>
      <c r="C881" t="s">
        <v>200</v>
      </c>
      <c r="D881" t="s">
        <v>7159</v>
      </c>
      <c r="E881">
        <v>45.502000000000002</v>
      </c>
      <c r="F881">
        <v>6.8069000000000003E-3</v>
      </c>
      <c r="G881">
        <v>1.5691999999999999</v>
      </c>
      <c r="H881">
        <v>0</v>
      </c>
      <c r="I881">
        <v>0</v>
      </c>
      <c r="J881">
        <v>374150</v>
      </c>
      <c r="K881">
        <v>0</v>
      </c>
      <c r="N881">
        <f t="shared" si="115"/>
        <v>0</v>
      </c>
      <c r="O881">
        <f t="shared" si="116"/>
        <v>0</v>
      </c>
      <c r="P881">
        <f t="shared" si="117"/>
        <v>5.4374443786871085E-6</v>
      </c>
      <c r="Q881">
        <f t="shared" si="118"/>
        <v>0</v>
      </c>
      <c r="T881">
        <f t="shared" si="111"/>
        <v>0</v>
      </c>
      <c r="U881">
        <f t="shared" si="112"/>
        <v>2.7187221893435543E-6</v>
      </c>
      <c r="X881" s="40">
        <f t="shared" si="113"/>
        <v>0</v>
      </c>
      <c r="Y881" s="40">
        <f t="shared" si="114"/>
        <v>2.7187221893435538E-6</v>
      </c>
    </row>
    <row r="882" spans="1:25" x14ac:dyDescent="0.25">
      <c r="A882" t="s">
        <v>2058</v>
      </c>
      <c r="B882" t="s">
        <v>2058</v>
      </c>
      <c r="C882">
        <v>3</v>
      </c>
      <c r="D882" t="s">
        <v>2057</v>
      </c>
      <c r="E882">
        <v>33.734000000000002</v>
      </c>
      <c r="F882">
        <v>0</v>
      </c>
      <c r="G882">
        <v>7.4641999999999999</v>
      </c>
      <c r="H882">
        <v>9367600</v>
      </c>
      <c r="I882">
        <v>5055700</v>
      </c>
      <c r="J882">
        <v>0</v>
      </c>
      <c r="K882">
        <v>0</v>
      </c>
      <c r="N882">
        <f t="shared" si="115"/>
        <v>1.3047669662239199E-4</v>
      </c>
      <c r="O882">
        <f t="shared" si="116"/>
        <v>9.6120391883622159E-5</v>
      </c>
      <c r="P882">
        <f t="shared" si="117"/>
        <v>0</v>
      </c>
      <c r="Q882">
        <f t="shared" si="118"/>
        <v>0</v>
      </c>
      <c r="T882">
        <f t="shared" si="111"/>
        <v>1.1329854425300707E-4</v>
      </c>
      <c r="U882">
        <f t="shared" si="112"/>
        <v>0</v>
      </c>
      <c r="X882" s="40">
        <f t="shared" si="113"/>
        <v>1.7178152369384915E-5</v>
      </c>
      <c r="Y882" s="40">
        <f t="shared" si="114"/>
        <v>0</v>
      </c>
    </row>
    <row r="883" spans="1:25" x14ac:dyDescent="0.25">
      <c r="A883" t="s">
        <v>2056</v>
      </c>
      <c r="B883" t="s">
        <v>2056</v>
      </c>
      <c r="C883">
        <v>6</v>
      </c>
      <c r="D883" t="s">
        <v>2055</v>
      </c>
      <c r="E883">
        <v>35.527999999999999</v>
      </c>
      <c r="F883">
        <v>0</v>
      </c>
      <c r="G883">
        <v>42.683999999999997</v>
      </c>
      <c r="H883">
        <v>25774000</v>
      </c>
      <c r="I883">
        <v>3367000</v>
      </c>
      <c r="J883">
        <v>7435400</v>
      </c>
      <c r="K883">
        <v>2010900</v>
      </c>
      <c r="N883">
        <f t="shared" si="115"/>
        <v>3.5899337917348427E-4</v>
      </c>
      <c r="O883">
        <f t="shared" si="116"/>
        <v>6.4014352013006269E-5</v>
      </c>
      <c r="P883">
        <f t="shared" si="117"/>
        <v>1.0805712664249666E-4</v>
      </c>
      <c r="Q883">
        <f t="shared" si="118"/>
        <v>4.4935813583654761E-5</v>
      </c>
      <c r="T883">
        <f t="shared" si="111"/>
        <v>2.1150386559324529E-4</v>
      </c>
      <c r="U883">
        <f t="shared" si="112"/>
        <v>7.6496470113075713E-5</v>
      </c>
      <c r="X883" s="40">
        <f t="shared" si="113"/>
        <v>1.4748951358023899E-4</v>
      </c>
      <c r="Y883" s="40">
        <f t="shared" si="114"/>
        <v>3.1560656529420946E-5</v>
      </c>
    </row>
    <row r="884" spans="1:25" x14ac:dyDescent="0.25">
      <c r="A884" t="s">
        <v>2054</v>
      </c>
      <c r="B884" t="s">
        <v>2053</v>
      </c>
      <c r="C884" t="s">
        <v>836</v>
      </c>
      <c r="D884" t="s">
        <v>2051</v>
      </c>
      <c r="E884">
        <v>92.963999999999999</v>
      </c>
      <c r="F884">
        <v>0</v>
      </c>
      <c r="G884">
        <v>19.809999999999999</v>
      </c>
      <c r="H884">
        <v>2129700</v>
      </c>
      <c r="I884">
        <v>158690</v>
      </c>
      <c r="J884">
        <v>131890</v>
      </c>
      <c r="K884">
        <v>83627</v>
      </c>
      <c r="N884">
        <f t="shared" si="115"/>
        <v>2.9663544642886997E-5</v>
      </c>
      <c r="O884">
        <f t="shared" si="116"/>
        <v>3.0170589607793183E-6</v>
      </c>
      <c r="P884">
        <f t="shared" si="117"/>
        <v>1.9167300256716363E-6</v>
      </c>
      <c r="Q884">
        <f t="shared" si="118"/>
        <v>1.8687390136557246E-6</v>
      </c>
      <c r="T884">
        <f t="shared" si="111"/>
        <v>1.6340301801833158E-5</v>
      </c>
      <c r="U884">
        <f t="shared" si="112"/>
        <v>1.8927345196636805E-6</v>
      </c>
      <c r="X884" s="40">
        <f t="shared" si="113"/>
        <v>1.3323242841053838E-5</v>
      </c>
      <c r="Y884" s="40">
        <f t="shared" si="114"/>
        <v>2.3995506007955869E-8</v>
      </c>
    </row>
    <row r="885" spans="1:25" x14ac:dyDescent="0.25">
      <c r="A885" t="s">
        <v>5199</v>
      </c>
      <c r="B885" t="s">
        <v>5199</v>
      </c>
      <c r="C885">
        <v>2</v>
      </c>
      <c r="D885" t="s">
        <v>5198</v>
      </c>
      <c r="E885">
        <v>213.13</v>
      </c>
      <c r="F885">
        <v>0</v>
      </c>
      <c r="G885">
        <v>5.3444000000000003</v>
      </c>
      <c r="H885">
        <v>96904</v>
      </c>
      <c r="I885">
        <v>0</v>
      </c>
      <c r="J885">
        <v>0</v>
      </c>
      <c r="K885">
        <v>66761</v>
      </c>
      <c r="N885">
        <f t="shared" si="115"/>
        <v>1.3497281917989959E-6</v>
      </c>
      <c r="O885">
        <f t="shared" si="116"/>
        <v>0</v>
      </c>
      <c r="P885">
        <f t="shared" si="117"/>
        <v>0</v>
      </c>
      <c r="Q885">
        <f t="shared" si="118"/>
        <v>1.4918493463913548E-6</v>
      </c>
      <c r="T885">
        <f t="shared" si="111"/>
        <v>6.7486409589949793E-7</v>
      </c>
      <c r="U885">
        <f t="shared" si="112"/>
        <v>7.4592467319567738E-7</v>
      </c>
      <c r="X885" s="40">
        <f t="shared" si="113"/>
        <v>6.7486409589949782E-7</v>
      </c>
      <c r="Y885" s="40">
        <f t="shared" si="114"/>
        <v>7.4592467319567727E-7</v>
      </c>
    </row>
    <row r="886" spans="1:25" x14ac:dyDescent="0.25">
      <c r="A886" t="s">
        <v>7160</v>
      </c>
      <c r="B886" t="s">
        <v>7160</v>
      </c>
      <c r="C886" t="s">
        <v>686</v>
      </c>
      <c r="D886" t="s">
        <v>7161</v>
      </c>
      <c r="E886">
        <v>68.382000000000005</v>
      </c>
      <c r="F886">
        <v>0</v>
      </c>
      <c r="G886">
        <v>3.2216</v>
      </c>
      <c r="H886">
        <v>143060</v>
      </c>
      <c r="I886">
        <v>0</v>
      </c>
      <c r="J886">
        <v>0</v>
      </c>
      <c r="K886">
        <v>0</v>
      </c>
      <c r="N886">
        <f t="shared" si="115"/>
        <v>1.9926124320849951E-6</v>
      </c>
      <c r="O886">
        <f t="shared" si="116"/>
        <v>0</v>
      </c>
      <c r="P886">
        <f t="shared" si="117"/>
        <v>0</v>
      </c>
      <c r="Q886">
        <f t="shared" si="118"/>
        <v>0</v>
      </c>
      <c r="T886">
        <f t="shared" si="111"/>
        <v>9.9630621604249754E-7</v>
      </c>
      <c r="U886">
        <f t="shared" si="112"/>
        <v>0</v>
      </c>
      <c r="X886" s="40">
        <f t="shared" si="113"/>
        <v>9.9630621604249733E-7</v>
      </c>
      <c r="Y886" s="40">
        <f t="shared" si="114"/>
        <v>0</v>
      </c>
    </row>
    <row r="887" spans="1:25" x14ac:dyDescent="0.25">
      <c r="A887" t="s">
        <v>2046</v>
      </c>
      <c r="B887" t="s">
        <v>2046</v>
      </c>
      <c r="C887">
        <v>6</v>
      </c>
      <c r="D887" t="s">
        <v>2045</v>
      </c>
      <c r="E887">
        <v>107.78</v>
      </c>
      <c r="F887">
        <v>0</v>
      </c>
      <c r="G887">
        <v>53.02</v>
      </c>
      <c r="H887">
        <v>917220</v>
      </c>
      <c r="I887">
        <v>876150</v>
      </c>
      <c r="J887">
        <v>887670</v>
      </c>
      <c r="K887">
        <v>739660</v>
      </c>
      <c r="N887">
        <f t="shared" si="115"/>
        <v>1.2775506605319441E-5</v>
      </c>
      <c r="O887">
        <f t="shared" si="116"/>
        <v>1.6657610488920535E-5</v>
      </c>
      <c r="P887">
        <f t="shared" si="117"/>
        <v>1.2900324072241576E-5</v>
      </c>
      <c r="Q887">
        <f t="shared" si="118"/>
        <v>1.6528531441288019E-5</v>
      </c>
      <c r="T887">
        <f t="shared" si="111"/>
        <v>1.4716558547119988E-5</v>
      </c>
      <c r="U887">
        <f t="shared" si="112"/>
        <v>1.4714427756764798E-5</v>
      </c>
      <c r="X887" s="40">
        <f t="shared" si="113"/>
        <v>1.9410519418005465E-6</v>
      </c>
      <c r="Y887" s="40">
        <f t="shared" si="114"/>
        <v>1.8141036845232211E-6</v>
      </c>
    </row>
    <row r="888" spans="1:25" x14ac:dyDescent="0.25">
      <c r="A888" t="s">
        <v>5195</v>
      </c>
      <c r="B888" t="s">
        <v>5195</v>
      </c>
      <c r="C888">
        <v>39</v>
      </c>
      <c r="D888" t="s">
        <v>5194</v>
      </c>
      <c r="E888">
        <v>273.95999999999998</v>
      </c>
      <c r="F888">
        <v>2.0284000000000001E-3</v>
      </c>
      <c r="G888">
        <v>2.1755</v>
      </c>
      <c r="H888">
        <v>30337</v>
      </c>
      <c r="I888">
        <v>0</v>
      </c>
      <c r="J888">
        <v>28778</v>
      </c>
      <c r="K888">
        <v>0</v>
      </c>
      <c r="N888">
        <f t="shared" si="115"/>
        <v>4.2254916365275055E-7</v>
      </c>
      <c r="O888">
        <f t="shared" si="116"/>
        <v>0</v>
      </c>
      <c r="P888">
        <f t="shared" si="117"/>
        <v>4.1822470755006708E-7</v>
      </c>
      <c r="Q888">
        <f t="shared" si="118"/>
        <v>0</v>
      </c>
      <c r="T888">
        <f t="shared" si="111"/>
        <v>2.1127458182637528E-7</v>
      </c>
      <c r="U888">
        <f t="shared" si="112"/>
        <v>2.0911235377503354E-7</v>
      </c>
      <c r="X888" s="40">
        <f t="shared" si="113"/>
        <v>2.1127458182637528E-7</v>
      </c>
      <c r="Y888" s="40">
        <f t="shared" si="114"/>
        <v>2.0911235377503354E-7</v>
      </c>
    </row>
    <row r="889" spans="1:25" x14ac:dyDescent="0.25">
      <c r="A889" t="s">
        <v>2042</v>
      </c>
      <c r="B889" t="s">
        <v>2042</v>
      </c>
      <c r="C889">
        <v>1</v>
      </c>
      <c r="D889" t="s">
        <v>2041</v>
      </c>
      <c r="E889">
        <v>400.92</v>
      </c>
      <c r="F889">
        <v>0</v>
      </c>
      <c r="G889">
        <v>3.2233999999999998</v>
      </c>
      <c r="H889">
        <v>36806</v>
      </c>
      <c r="I889">
        <v>148990</v>
      </c>
      <c r="J889">
        <v>72362</v>
      </c>
      <c r="K889">
        <v>38546</v>
      </c>
      <c r="N889">
        <f t="shared" si="115"/>
        <v>5.126526854139545E-7</v>
      </c>
      <c r="O889">
        <f t="shared" si="116"/>
        <v>2.8326398296459174E-6</v>
      </c>
      <c r="P889">
        <f t="shared" si="117"/>
        <v>1.0516219434199025E-6</v>
      </c>
      <c r="Q889">
        <f t="shared" si="118"/>
        <v>8.6135355830501583E-7</v>
      </c>
      <c r="T889">
        <f t="shared" si="111"/>
        <v>1.6726462575299359E-6</v>
      </c>
      <c r="U889">
        <f t="shared" si="112"/>
        <v>9.5648775086245922E-7</v>
      </c>
      <c r="X889" s="40">
        <f t="shared" si="113"/>
        <v>1.1599935721159813E-6</v>
      </c>
      <c r="Y889" s="40">
        <f t="shared" si="114"/>
        <v>9.5134192557443333E-8</v>
      </c>
    </row>
    <row r="890" spans="1:25" x14ac:dyDescent="0.25">
      <c r="A890" t="s">
        <v>5189</v>
      </c>
      <c r="B890" t="s">
        <v>5189</v>
      </c>
      <c r="C890" t="s">
        <v>276</v>
      </c>
      <c r="D890" t="s">
        <v>5188</v>
      </c>
      <c r="E890">
        <v>100.57</v>
      </c>
      <c r="F890">
        <v>2.0094000000000002E-3</v>
      </c>
      <c r="G890">
        <v>2.0648</v>
      </c>
      <c r="H890">
        <v>88054</v>
      </c>
      <c r="I890">
        <v>0</v>
      </c>
      <c r="J890">
        <v>92632</v>
      </c>
      <c r="K890">
        <v>0</v>
      </c>
      <c r="N890">
        <f t="shared" si="115"/>
        <v>1.2264608911981836E-6</v>
      </c>
      <c r="O890">
        <f t="shared" si="116"/>
        <v>0</v>
      </c>
      <c r="P890">
        <f t="shared" si="117"/>
        <v>1.3462016509061719E-6</v>
      </c>
      <c r="Q890">
        <f t="shared" si="118"/>
        <v>0</v>
      </c>
      <c r="T890">
        <f t="shared" si="111"/>
        <v>6.1323044559909181E-7</v>
      </c>
      <c r="U890">
        <f t="shared" si="112"/>
        <v>6.7310082545308596E-7</v>
      </c>
      <c r="X890" s="40">
        <f t="shared" si="113"/>
        <v>6.1323044559909181E-7</v>
      </c>
      <c r="Y890" s="40">
        <f t="shared" si="114"/>
        <v>6.7310082545308596E-7</v>
      </c>
    </row>
    <row r="891" spans="1:25" x14ac:dyDescent="0.25">
      <c r="A891" t="s">
        <v>2037</v>
      </c>
      <c r="B891" t="s">
        <v>2037</v>
      </c>
      <c r="C891" t="s">
        <v>886</v>
      </c>
      <c r="D891" t="s">
        <v>2036</v>
      </c>
      <c r="E891">
        <v>91.42</v>
      </c>
      <c r="F891">
        <v>0</v>
      </c>
      <c r="G891">
        <v>38.216000000000001</v>
      </c>
      <c r="H891">
        <v>3655600</v>
      </c>
      <c r="I891">
        <v>3598900</v>
      </c>
      <c r="J891">
        <v>5662600</v>
      </c>
      <c r="K891">
        <v>699740</v>
      </c>
      <c r="N891">
        <f t="shared" si="115"/>
        <v>5.0917055827833832E-5</v>
      </c>
      <c r="O891">
        <f t="shared" si="116"/>
        <v>6.8423300106803766E-5</v>
      </c>
      <c r="P891">
        <f t="shared" si="117"/>
        <v>8.2293391791403499E-5</v>
      </c>
      <c r="Q891">
        <f t="shared" si="118"/>
        <v>1.5636474313504689E-5</v>
      </c>
      <c r="T891">
        <f t="shared" si="111"/>
        <v>5.9670177967318796E-5</v>
      </c>
      <c r="U891">
        <f t="shared" si="112"/>
        <v>4.8964933052454094E-5</v>
      </c>
      <c r="X891" s="40">
        <f t="shared" si="113"/>
        <v>8.7531221394849671E-6</v>
      </c>
      <c r="Y891" s="40">
        <f t="shared" si="114"/>
        <v>3.3328458738949405E-5</v>
      </c>
    </row>
    <row r="892" spans="1:25" x14ac:dyDescent="0.25">
      <c r="A892" t="s">
        <v>2035</v>
      </c>
      <c r="B892" t="s">
        <v>2035</v>
      </c>
      <c r="C892">
        <v>6</v>
      </c>
      <c r="D892" t="s">
        <v>2034</v>
      </c>
      <c r="E892">
        <v>82.144000000000005</v>
      </c>
      <c r="F892">
        <v>0</v>
      </c>
      <c r="G892">
        <v>33.807000000000002</v>
      </c>
      <c r="H892">
        <v>2177400</v>
      </c>
      <c r="I892">
        <v>749280</v>
      </c>
      <c r="J892">
        <v>1353800</v>
      </c>
      <c r="K892">
        <v>0</v>
      </c>
      <c r="N892">
        <f t="shared" si="115"/>
        <v>3.0327934500362563E-5</v>
      </c>
      <c r="O892">
        <f t="shared" si="116"/>
        <v>1.4245522327385013E-5</v>
      </c>
      <c r="P892">
        <f t="shared" si="117"/>
        <v>1.9674494721011914E-5</v>
      </c>
      <c r="Q892">
        <f t="shared" si="118"/>
        <v>0</v>
      </c>
      <c r="T892">
        <f t="shared" si="111"/>
        <v>2.2286728413873787E-5</v>
      </c>
      <c r="U892">
        <f t="shared" si="112"/>
        <v>9.8372473605059568E-6</v>
      </c>
      <c r="X892" s="40">
        <f t="shared" si="113"/>
        <v>8.041206086488774E-6</v>
      </c>
      <c r="Y892" s="40">
        <f t="shared" si="114"/>
        <v>9.8372473605059551E-6</v>
      </c>
    </row>
    <row r="893" spans="1:25" x14ac:dyDescent="0.25">
      <c r="A893" t="s">
        <v>2031</v>
      </c>
      <c r="B893" t="s">
        <v>2031</v>
      </c>
      <c r="C893">
        <v>6</v>
      </c>
      <c r="D893" t="s">
        <v>2030</v>
      </c>
      <c r="E893">
        <v>30.326000000000001</v>
      </c>
      <c r="F893">
        <v>0</v>
      </c>
      <c r="G893">
        <v>46.472000000000001</v>
      </c>
      <c r="H893">
        <v>8806800</v>
      </c>
      <c r="I893">
        <v>0</v>
      </c>
      <c r="J893">
        <v>10276000</v>
      </c>
      <c r="K893">
        <v>593330</v>
      </c>
      <c r="N893">
        <f t="shared" si="115"/>
        <v>1.2266558903177783E-4</v>
      </c>
      <c r="O893">
        <f t="shared" si="116"/>
        <v>0</v>
      </c>
      <c r="P893">
        <f t="shared" si="117"/>
        <v>1.4933897751005941E-4</v>
      </c>
      <c r="Q893">
        <f t="shared" si="118"/>
        <v>1.3258623637968013E-5</v>
      </c>
      <c r="T893">
        <f t="shared" si="111"/>
        <v>6.1332794515888913E-5</v>
      </c>
      <c r="U893">
        <f t="shared" si="112"/>
        <v>8.1298800574013718E-5</v>
      </c>
      <c r="X893" s="40">
        <f t="shared" si="113"/>
        <v>6.1332794515888913E-5</v>
      </c>
      <c r="Y893" s="40">
        <f t="shared" si="114"/>
        <v>6.8040176936045695E-5</v>
      </c>
    </row>
    <row r="894" spans="1:25" x14ac:dyDescent="0.25">
      <c r="A894" t="s">
        <v>2028</v>
      </c>
      <c r="B894" t="s">
        <v>2028</v>
      </c>
      <c r="C894">
        <v>2</v>
      </c>
      <c r="D894" t="s">
        <v>2027</v>
      </c>
      <c r="E894">
        <v>50.179000000000002</v>
      </c>
      <c r="F894">
        <v>7.1891000000000001E-4</v>
      </c>
      <c r="G894">
        <v>2.6913</v>
      </c>
      <c r="H894">
        <v>78378</v>
      </c>
      <c r="I894">
        <v>0</v>
      </c>
      <c r="J894">
        <v>295670</v>
      </c>
      <c r="K894">
        <v>0</v>
      </c>
      <c r="N894">
        <f t="shared" si="115"/>
        <v>1.0916886425412955E-6</v>
      </c>
      <c r="O894">
        <f t="shared" si="116"/>
        <v>0</v>
      </c>
      <c r="P894">
        <f t="shared" si="117"/>
        <v>4.2969108096924156E-6</v>
      </c>
      <c r="Q894">
        <f t="shared" si="118"/>
        <v>0</v>
      </c>
      <c r="T894">
        <f t="shared" si="111"/>
        <v>5.4584432127064775E-7</v>
      </c>
      <c r="U894">
        <f t="shared" si="112"/>
        <v>2.1484554048462078E-6</v>
      </c>
      <c r="X894" s="40">
        <f t="shared" si="113"/>
        <v>5.4584432127064775E-7</v>
      </c>
      <c r="Y894" s="40">
        <f t="shared" si="114"/>
        <v>2.1484554048462074E-6</v>
      </c>
    </row>
    <row r="895" spans="1:25" x14ac:dyDescent="0.25">
      <c r="A895" t="s">
        <v>2026</v>
      </c>
      <c r="B895" t="s">
        <v>2026</v>
      </c>
      <c r="C895">
        <v>4</v>
      </c>
      <c r="D895" t="s">
        <v>2025</v>
      </c>
      <c r="E895">
        <v>45.576999999999998</v>
      </c>
      <c r="F895">
        <v>0</v>
      </c>
      <c r="G895">
        <v>23.221</v>
      </c>
      <c r="H895">
        <v>0</v>
      </c>
      <c r="I895">
        <v>0</v>
      </c>
      <c r="J895">
        <v>297980</v>
      </c>
      <c r="K895">
        <v>340780</v>
      </c>
      <c r="N895">
        <f t="shared" si="115"/>
        <v>0</v>
      </c>
      <c r="O895">
        <f t="shared" si="116"/>
        <v>0</v>
      </c>
      <c r="P895">
        <f t="shared" si="117"/>
        <v>4.3304815607675655E-6</v>
      </c>
      <c r="Q895">
        <f t="shared" si="118"/>
        <v>7.6151109219940663E-6</v>
      </c>
      <c r="T895">
        <f t="shared" si="111"/>
        <v>0</v>
      </c>
      <c r="U895">
        <f t="shared" si="112"/>
        <v>5.9727962413808159E-6</v>
      </c>
      <c r="X895" s="40">
        <f t="shared" si="113"/>
        <v>0</v>
      </c>
      <c r="Y895" s="40">
        <f t="shared" si="114"/>
        <v>1.6423146806132504E-6</v>
      </c>
    </row>
    <row r="896" spans="1:25" x14ac:dyDescent="0.25">
      <c r="A896" t="s">
        <v>7162</v>
      </c>
      <c r="B896" t="s">
        <v>7163</v>
      </c>
      <c r="C896" t="s">
        <v>7164</v>
      </c>
      <c r="D896" t="s">
        <v>7165</v>
      </c>
      <c r="E896">
        <v>26.274999999999999</v>
      </c>
      <c r="F896">
        <v>0</v>
      </c>
      <c r="G896">
        <v>13.194000000000001</v>
      </c>
      <c r="H896">
        <v>2154100</v>
      </c>
      <c r="I896">
        <v>1158600</v>
      </c>
      <c r="J896">
        <v>2820800</v>
      </c>
      <c r="K896">
        <v>2318800</v>
      </c>
      <c r="N896">
        <f t="shared" si="115"/>
        <v>3.0003400251323137E-5</v>
      </c>
      <c r="O896">
        <f t="shared" si="116"/>
        <v>2.2027629415583327E-5</v>
      </c>
      <c r="P896">
        <f t="shared" si="117"/>
        <v>4.0994101572632887E-5</v>
      </c>
      <c r="Q896">
        <f t="shared" si="118"/>
        <v>5.1816184065731088E-5</v>
      </c>
      <c r="T896">
        <f t="shared" si="111"/>
        <v>2.6015514833453234E-5</v>
      </c>
      <c r="U896">
        <f t="shared" si="112"/>
        <v>4.6405142819181991E-5</v>
      </c>
      <c r="X896" s="40">
        <f t="shared" si="113"/>
        <v>3.987885417869904E-6</v>
      </c>
      <c r="Y896" s="40">
        <f t="shared" si="114"/>
        <v>5.4110412465491004E-6</v>
      </c>
    </row>
    <row r="897" spans="1:25" x14ac:dyDescent="0.25">
      <c r="A897" t="s">
        <v>2024</v>
      </c>
      <c r="B897" t="s">
        <v>2024</v>
      </c>
      <c r="C897">
        <v>1</v>
      </c>
      <c r="D897" t="s">
        <v>2023</v>
      </c>
      <c r="E897">
        <v>162.32</v>
      </c>
      <c r="F897">
        <v>0</v>
      </c>
      <c r="G897">
        <v>15.616</v>
      </c>
      <c r="H897">
        <v>745780</v>
      </c>
      <c r="I897">
        <v>5985600</v>
      </c>
      <c r="J897">
        <v>4812200</v>
      </c>
      <c r="K897">
        <v>215880</v>
      </c>
      <c r="N897">
        <f t="shared" si="115"/>
        <v>1.0387603100799298E-5</v>
      </c>
      <c r="O897">
        <f t="shared" si="116"/>
        <v>1.1379991250640045E-4</v>
      </c>
      <c r="P897">
        <f t="shared" si="117"/>
        <v>6.993470490209302E-5</v>
      </c>
      <c r="Q897">
        <f t="shared" si="118"/>
        <v>4.824080479605843E-6</v>
      </c>
      <c r="T897">
        <f t="shared" si="111"/>
        <v>6.2093757803599877E-5</v>
      </c>
      <c r="U897">
        <f t="shared" si="112"/>
        <v>3.7379392690849431E-5</v>
      </c>
      <c r="X897" s="40">
        <f t="shared" si="113"/>
        <v>5.1706154702800574E-5</v>
      </c>
      <c r="Y897" s="40">
        <f t="shared" si="114"/>
        <v>3.2555312211243589E-5</v>
      </c>
    </row>
    <row r="898" spans="1:25" x14ac:dyDescent="0.25">
      <c r="A898" t="s">
        <v>7166</v>
      </c>
      <c r="B898" t="s">
        <v>7166</v>
      </c>
      <c r="C898">
        <v>1</v>
      </c>
      <c r="D898" t="s">
        <v>7167</v>
      </c>
      <c r="E898">
        <v>151.21</v>
      </c>
      <c r="F898">
        <v>2.0160999999999998E-3</v>
      </c>
      <c r="G898">
        <v>2.0819000000000001</v>
      </c>
      <c r="H898">
        <v>29870</v>
      </c>
      <c r="I898">
        <v>0</v>
      </c>
      <c r="J898">
        <v>0</v>
      </c>
      <c r="K898">
        <v>0</v>
      </c>
      <c r="N898">
        <f t="shared" si="115"/>
        <v>4.1604455016341955E-7</v>
      </c>
      <c r="O898">
        <f t="shared" si="116"/>
        <v>0</v>
      </c>
      <c r="P898">
        <f t="shared" si="117"/>
        <v>0</v>
      </c>
      <c r="Q898">
        <f t="shared" si="118"/>
        <v>0</v>
      </c>
      <c r="T898">
        <f t="shared" si="111"/>
        <v>2.0802227508170977E-7</v>
      </c>
      <c r="U898">
        <f t="shared" si="112"/>
        <v>0</v>
      </c>
      <c r="X898" s="40">
        <f t="shared" si="113"/>
        <v>2.0802227508170977E-7</v>
      </c>
      <c r="Y898" s="40">
        <f t="shared" si="114"/>
        <v>0</v>
      </c>
    </row>
    <row r="899" spans="1:25" x14ac:dyDescent="0.25">
      <c r="A899" t="s">
        <v>2020</v>
      </c>
      <c r="B899" t="s">
        <v>2020</v>
      </c>
      <c r="C899">
        <v>4</v>
      </c>
      <c r="D899" t="s">
        <v>2019</v>
      </c>
      <c r="E899">
        <v>51.835999999999999</v>
      </c>
      <c r="F899">
        <v>0</v>
      </c>
      <c r="G899">
        <v>22.446000000000002</v>
      </c>
      <c r="H899">
        <v>766890</v>
      </c>
      <c r="I899">
        <v>806590</v>
      </c>
      <c r="J899">
        <v>1378200</v>
      </c>
      <c r="K899">
        <v>0</v>
      </c>
      <c r="N899">
        <f t="shared" si="115"/>
        <v>1.0681633916130727E-5</v>
      </c>
      <c r="O899">
        <f t="shared" si="116"/>
        <v>1.533511618359689E-5</v>
      </c>
      <c r="P899">
        <f t="shared" si="117"/>
        <v>2.0029094862238603E-5</v>
      </c>
      <c r="Q899">
        <f t="shared" si="118"/>
        <v>0</v>
      </c>
      <c r="T899">
        <f t="shared" si="111"/>
        <v>1.3008375049863809E-5</v>
      </c>
      <c r="U899">
        <f t="shared" si="112"/>
        <v>1.0014547431119301E-5</v>
      </c>
      <c r="X899" s="40">
        <f t="shared" si="113"/>
        <v>2.3267411337330817E-6</v>
      </c>
      <c r="Y899" s="40">
        <f t="shared" si="114"/>
        <v>1.00145474311193E-5</v>
      </c>
    </row>
    <row r="900" spans="1:25" x14ac:dyDescent="0.25">
      <c r="A900" t="s">
        <v>2018</v>
      </c>
      <c r="B900" t="s">
        <v>2018</v>
      </c>
      <c r="C900" t="s">
        <v>410</v>
      </c>
      <c r="D900" t="s">
        <v>2017</v>
      </c>
      <c r="E900">
        <v>72.262</v>
      </c>
      <c r="F900">
        <v>0</v>
      </c>
      <c r="G900">
        <v>32.99</v>
      </c>
      <c r="H900">
        <v>3495800</v>
      </c>
      <c r="I900">
        <v>376470</v>
      </c>
      <c r="J900">
        <v>2440600</v>
      </c>
      <c r="K900">
        <v>0</v>
      </c>
      <c r="N900">
        <f t="shared" si="115"/>
        <v>4.869128016274798E-5</v>
      </c>
      <c r="O900">
        <f t="shared" si="116"/>
        <v>7.1575536389475703E-6</v>
      </c>
      <c r="P900">
        <f t="shared" si="117"/>
        <v>3.5468733798272769E-5</v>
      </c>
      <c r="Q900">
        <f t="shared" si="118"/>
        <v>0</v>
      </c>
      <c r="T900">
        <f t="shared" si="111"/>
        <v>2.7924416900847776E-5</v>
      </c>
      <c r="U900">
        <f t="shared" si="112"/>
        <v>1.7734366899136384E-5</v>
      </c>
      <c r="X900" s="40">
        <f t="shared" si="113"/>
        <v>2.0766863261900204E-5</v>
      </c>
      <c r="Y900" s="40">
        <f t="shared" si="114"/>
        <v>1.7734366899136384E-5</v>
      </c>
    </row>
    <row r="901" spans="1:25" x14ac:dyDescent="0.25">
      <c r="A901" t="s">
        <v>7168</v>
      </c>
      <c r="B901" t="s">
        <v>7168</v>
      </c>
      <c r="C901" t="s">
        <v>1354</v>
      </c>
      <c r="D901" t="s">
        <v>7169</v>
      </c>
      <c r="E901">
        <v>82.31</v>
      </c>
      <c r="F901">
        <v>0</v>
      </c>
      <c r="G901">
        <v>33.716000000000001</v>
      </c>
      <c r="H901">
        <v>3217100</v>
      </c>
      <c r="I901">
        <v>567370</v>
      </c>
      <c r="J901">
        <v>380150</v>
      </c>
      <c r="K901">
        <v>0</v>
      </c>
      <c r="N901">
        <f t="shared" si="115"/>
        <v>4.4809404831963075E-5</v>
      </c>
      <c r="O901">
        <f t="shared" si="116"/>
        <v>1.0786998188779141E-5</v>
      </c>
      <c r="P901">
        <f t="shared" si="117"/>
        <v>5.5246411347264577E-6</v>
      </c>
      <c r="Q901">
        <f t="shared" si="118"/>
        <v>0</v>
      </c>
      <c r="T901">
        <f t="shared" si="111"/>
        <v>2.7798201510371107E-5</v>
      </c>
      <c r="U901">
        <f t="shared" si="112"/>
        <v>2.7623205673632289E-6</v>
      </c>
      <c r="X901" s="40">
        <f t="shared" si="113"/>
        <v>1.7011203321591968E-5</v>
      </c>
      <c r="Y901" s="40">
        <f t="shared" si="114"/>
        <v>2.7623205673632289E-6</v>
      </c>
    </row>
    <row r="902" spans="1:25" x14ac:dyDescent="0.25">
      <c r="A902" t="s">
        <v>2016</v>
      </c>
      <c r="B902" t="s">
        <v>5185</v>
      </c>
      <c r="C902" t="s">
        <v>4736</v>
      </c>
      <c r="D902" t="s">
        <v>5183</v>
      </c>
      <c r="E902">
        <v>175</v>
      </c>
      <c r="F902">
        <v>0</v>
      </c>
      <c r="G902">
        <v>179.03</v>
      </c>
      <c r="H902">
        <v>19183000</v>
      </c>
      <c r="I902">
        <v>3618900</v>
      </c>
      <c r="J902">
        <v>12479000</v>
      </c>
      <c r="K902">
        <v>2251400</v>
      </c>
      <c r="N902">
        <f t="shared" si="115"/>
        <v>2.6719057937009969E-4</v>
      </c>
      <c r="O902">
        <f t="shared" si="116"/>
        <v>6.880354573800665E-5</v>
      </c>
      <c r="P902">
        <f t="shared" si="117"/>
        <v>1.8135471976917392E-4</v>
      </c>
      <c r="Q902">
        <f t="shared" si="118"/>
        <v>5.0310055548381478E-5</v>
      </c>
      <c r="T902">
        <f t="shared" ref="T902:T965" si="119">AVERAGE(N902:O902)</f>
        <v>1.6799706255405316E-4</v>
      </c>
      <c r="U902">
        <f t="shared" ref="U902:U965" si="120">AVERAGE(P902:Q902)</f>
        <v>1.158323876587777E-4</v>
      </c>
      <c r="X902" s="40">
        <f t="shared" ref="X902:X965" si="121">STDEV(N902:O902)/SQRT(2)</f>
        <v>9.9193516816046499E-5</v>
      </c>
      <c r="Y902" s="40">
        <f t="shared" ref="Y902:Y965" si="122">STDEV(P902:Q902)/SQRT(2)</f>
        <v>6.5522332110396218E-5</v>
      </c>
    </row>
    <row r="903" spans="1:25" x14ac:dyDescent="0.25">
      <c r="A903" t="s">
        <v>2014</v>
      </c>
      <c r="B903" t="s">
        <v>2014</v>
      </c>
      <c r="C903" t="s">
        <v>7132</v>
      </c>
      <c r="D903" t="s">
        <v>2013</v>
      </c>
      <c r="E903">
        <v>16.206</v>
      </c>
      <c r="F903">
        <v>0</v>
      </c>
      <c r="G903">
        <v>84.299000000000007</v>
      </c>
      <c r="H903">
        <v>1125800000</v>
      </c>
      <c r="I903">
        <v>357610000</v>
      </c>
      <c r="J903">
        <v>336490000</v>
      </c>
      <c r="K903">
        <v>172370000</v>
      </c>
      <c r="N903">
        <f t="shared" si="115"/>
        <v>1.5680714917106719E-2</v>
      </c>
      <c r="O903">
        <f t="shared" si="116"/>
        <v>6.7989820087232472E-3</v>
      </c>
      <c r="P903">
        <f t="shared" si="117"/>
        <v>4.8901394066134573E-3</v>
      </c>
      <c r="Q903">
        <f t="shared" si="118"/>
        <v>3.8518007794592322E-3</v>
      </c>
      <c r="T903">
        <f t="shared" si="119"/>
        <v>1.1239848462914983E-2</v>
      </c>
      <c r="U903">
        <f t="shared" si="120"/>
        <v>4.3709700930363443E-3</v>
      </c>
      <c r="X903" s="40">
        <f t="shared" si="121"/>
        <v>4.4408664541917362E-3</v>
      </c>
      <c r="Y903" s="40">
        <f t="shared" si="122"/>
        <v>5.1916931357711251E-4</v>
      </c>
    </row>
    <row r="904" spans="1:25" x14ac:dyDescent="0.25">
      <c r="A904" t="s">
        <v>2012</v>
      </c>
      <c r="B904" t="s">
        <v>2012</v>
      </c>
      <c r="C904">
        <v>1</v>
      </c>
      <c r="D904" t="s">
        <v>2011</v>
      </c>
      <c r="E904">
        <v>20.553000000000001</v>
      </c>
      <c r="F904">
        <v>0</v>
      </c>
      <c r="G904">
        <v>3.073</v>
      </c>
      <c r="H904">
        <v>450680</v>
      </c>
      <c r="I904">
        <v>392490</v>
      </c>
      <c r="J904">
        <v>380770</v>
      </c>
      <c r="K904">
        <v>0</v>
      </c>
      <c r="N904">
        <f t="shared" si="115"/>
        <v>6.2773002299179752E-6</v>
      </c>
      <c r="O904">
        <f t="shared" si="116"/>
        <v>7.4621303895410848E-6</v>
      </c>
      <c r="P904">
        <f t="shared" si="117"/>
        <v>5.5336514661838578E-6</v>
      </c>
      <c r="Q904">
        <f t="shared" si="118"/>
        <v>0</v>
      </c>
      <c r="T904">
        <f t="shared" si="119"/>
        <v>6.86971530972953E-6</v>
      </c>
      <c r="U904">
        <f t="shared" si="120"/>
        <v>2.7668257330919289E-6</v>
      </c>
      <c r="X904" s="40">
        <f t="shared" si="121"/>
        <v>5.9241507981155465E-7</v>
      </c>
      <c r="Y904" s="40">
        <f t="shared" si="122"/>
        <v>2.7668257330919289E-6</v>
      </c>
    </row>
    <row r="905" spans="1:25" x14ac:dyDescent="0.25">
      <c r="A905" t="s">
        <v>2008</v>
      </c>
      <c r="B905" t="s">
        <v>2008</v>
      </c>
      <c r="C905" t="s">
        <v>308</v>
      </c>
      <c r="D905" t="s">
        <v>2007</v>
      </c>
      <c r="E905">
        <v>38.555999999999997</v>
      </c>
      <c r="F905">
        <v>0</v>
      </c>
      <c r="G905">
        <v>11.472</v>
      </c>
      <c r="H905">
        <v>1225300</v>
      </c>
      <c r="I905">
        <v>97709</v>
      </c>
      <c r="J905">
        <v>495990</v>
      </c>
      <c r="K905">
        <v>90035</v>
      </c>
      <c r="N905">
        <f t="shared" si="115"/>
        <v>1.7066601517081955E-5</v>
      </c>
      <c r="O905">
        <f t="shared" si="116"/>
        <v>1.8576710189601514E-6</v>
      </c>
      <c r="P905">
        <f t="shared" si="117"/>
        <v>7.2081198379928339E-6</v>
      </c>
      <c r="Q905">
        <f t="shared" si="118"/>
        <v>2.0119329534061148E-6</v>
      </c>
      <c r="T905">
        <f t="shared" si="119"/>
        <v>9.4621362680210524E-6</v>
      </c>
      <c r="U905">
        <f t="shared" si="120"/>
        <v>4.6100263956994739E-6</v>
      </c>
      <c r="X905" s="40">
        <f t="shared" si="121"/>
        <v>7.6044652490609011E-6</v>
      </c>
      <c r="Y905" s="40">
        <f t="shared" si="122"/>
        <v>2.5980934422933596E-6</v>
      </c>
    </row>
    <row r="906" spans="1:25" x14ac:dyDescent="0.25">
      <c r="A906" t="s">
        <v>7170</v>
      </c>
      <c r="B906" t="s">
        <v>7170</v>
      </c>
      <c r="C906" t="s">
        <v>686</v>
      </c>
      <c r="D906" t="s">
        <v>7171</v>
      </c>
      <c r="E906">
        <v>31.945</v>
      </c>
      <c r="F906">
        <v>0</v>
      </c>
      <c r="G906">
        <v>9.4705999999999992</v>
      </c>
      <c r="H906">
        <v>520450</v>
      </c>
      <c r="I906">
        <v>0</v>
      </c>
      <c r="J906">
        <v>2789000</v>
      </c>
      <c r="K906">
        <v>0</v>
      </c>
      <c r="N906">
        <f t="shared" si="115"/>
        <v>7.2490922709257349E-6</v>
      </c>
      <c r="O906">
        <f t="shared" si="116"/>
        <v>0</v>
      </c>
      <c r="P906">
        <f t="shared" si="117"/>
        <v>4.0531958765624336E-5</v>
      </c>
      <c r="Q906">
        <f t="shared" si="118"/>
        <v>0</v>
      </c>
      <c r="T906">
        <f t="shared" si="119"/>
        <v>3.6245461354628674E-6</v>
      </c>
      <c r="U906">
        <f t="shared" si="120"/>
        <v>2.0265979382812168E-5</v>
      </c>
      <c r="X906" s="40">
        <f t="shared" si="121"/>
        <v>3.6245461354628674E-6</v>
      </c>
      <c r="Y906" s="40">
        <f t="shared" si="122"/>
        <v>2.0265979382812164E-5</v>
      </c>
    </row>
    <row r="907" spans="1:25" x14ac:dyDescent="0.25">
      <c r="A907" t="s">
        <v>7172</v>
      </c>
      <c r="B907" t="s">
        <v>7172</v>
      </c>
      <c r="C907">
        <v>1</v>
      </c>
      <c r="D907" t="s">
        <v>7173</v>
      </c>
      <c r="E907">
        <v>31.192</v>
      </c>
      <c r="F907">
        <v>8.0049000000000006E-3</v>
      </c>
      <c r="G907">
        <v>1.5348999999999999</v>
      </c>
      <c r="H907">
        <v>848780</v>
      </c>
      <c r="I907">
        <v>0</v>
      </c>
      <c r="J907">
        <v>0</v>
      </c>
      <c r="K907">
        <v>0</v>
      </c>
      <c r="N907">
        <f t="shared" si="115"/>
        <v>1.1822239480673159E-5</v>
      </c>
      <c r="O907">
        <f t="shared" si="116"/>
        <v>0</v>
      </c>
      <c r="P907">
        <f t="shared" si="117"/>
        <v>0</v>
      </c>
      <c r="Q907">
        <f t="shared" si="118"/>
        <v>0</v>
      </c>
      <c r="T907">
        <f t="shared" si="119"/>
        <v>5.9111197403365796E-6</v>
      </c>
      <c r="U907">
        <f t="shared" si="120"/>
        <v>0</v>
      </c>
      <c r="X907" s="40">
        <f t="shared" si="121"/>
        <v>5.9111197403365796E-6</v>
      </c>
      <c r="Y907" s="40">
        <f t="shared" si="122"/>
        <v>0</v>
      </c>
    </row>
    <row r="908" spans="1:25" x14ac:dyDescent="0.25">
      <c r="A908" t="s">
        <v>2004</v>
      </c>
      <c r="B908" t="s">
        <v>2004</v>
      </c>
      <c r="C908" t="s">
        <v>157</v>
      </c>
      <c r="D908" t="s">
        <v>2003</v>
      </c>
      <c r="E908">
        <v>69.483999999999995</v>
      </c>
      <c r="F908">
        <v>0</v>
      </c>
      <c r="G908">
        <v>3.0800999999999998</v>
      </c>
      <c r="H908">
        <v>0</v>
      </c>
      <c r="I908">
        <v>0</v>
      </c>
      <c r="J908">
        <v>0</v>
      </c>
      <c r="K908">
        <v>416570</v>
      </c>
      <c r="N908">
        <f t="shared" si="115"/>
        <v>0</v>
      </c>
      <c r="O908">
        <f t="shared" si="116"/>
        <v>0</v>
      </c>
      <c r="P908">
        <f t="shared" si="117"/>
        <v>0</v>
      </c>
      <c r="Q908">
        <f t="shared" si="118"/>
        <v>9.3087233897971363E-6</v>
      </c>
      <c r="T908">
        <f t="shared" si="119"/>
        <v>0</v>
      </c>
      <c r="U908">
        <f t="shared" si="120"/>
        <v>4.6543616948985682E-6</v>
      </c>
      <c r="X908" s="40">
        <f t="shared" si="121"/>
        <v>0</v>
      </c>
      <c r="Y908" s="40">
        <f t="shared" si="122"/>
        <v>4.6543616948985682E-6</v>
      </c>
    </row>
    <row r="909" spans="1:25" x14ac:dyDescent="0.25">
      <c r="A909" t="s">
        <v>2002</v>
      </c>
      <c r="B909" t="s">
        <v>2002</v>
      </c>
      <c r="C909">
        <v>5</v>
      </c>
      <c r="D909" t="s">
        <v>2001</v>
      </c>
      <c r="E909">
        <v>56.173000000000002</v>
      </c>
      <c r="F909">
        <v>0</v>
      </c>
      <c r="G909">
        <v>17.588999999999999</v>
      </c>
      <c r="H909">
        <v>0</v>
      </c>
      <c r="I909">
        <v>0</v>
      </c>
      <c r="J909">
        <v>535270</v>
      </c>
      <c r="K909">
        <v>354370</v>
      </c>
      <c r="N909">
        <f t="shared" si="115"/>
        <v>0</v>
      </c>
      <c r="O909">
        <f t="shared" si="116"/>
        <v>0</v>
      </c>
      <c r="P909">
        <f t="shared" si="117"/>
        <v>7.7789679341971091E-6</v>
      </c>
      <c r="Q909">
        <f t="shared" si="118"/>
        <v>7.9187946987118892E-6</v>
      </c>
      <c r="T909">
        <f t="shared" si="119"/>
        <v>0</v>
      </c>
      <c r="U909">
        <f t="shared" si="120"/>
        <v>7.8488813164544992E-6</v>
      </c>
      <c r="X909" s="40">
        <f t="shared" si="121"/>
        <v>0</v>
      </c>
      <c r="Y909" s="40">
        <f t="shared" si="122"/>
        <v>6.9913382257390027E-8</v>
      </c>
    </row>
    <row r="910" spans="1:25" x14ac:dyDescent="0.25">
      <c r="A910" t="s">
        <v>5174</v>
      </c>
      <c r="B910" t="s">
        <v>5174</v>
      </c>
      <c r="C910">
        <v>4</v>
      </c>
      <c r="D910" t="s">
        <v>5173</v>
      </c>
      <c r="E910">
        <v>58.131999999999998</v>
      </c>
      <c r="F910">
        <v>0</v>
      </c>
      <c r="G910">
        <v>18.216999999999999</v>
      </c>
      <c r="H910">
        <v>2311900</v>
      </c>
      <c r="I910">
        <v>1588300</v>
      </c>
      <c r="J910">
        <v>0</v>
      </c>
      <c r="K910">
        <v>0</v>
      </c>
      <c r="N910">
        <f t="shared" si="115"/>
        <v>3.2201318899324061E-5</v>
      </c>
      <c r="O910">
        <f t="shared" si="116"/>
        <v>3.0197206801977387E-5</v>
      </c>
      <c r="P910">
        <f t="shared" si="117"/>
        <v>0</v>
      </c>
      <c r="Q910">
        <f t="shared" si="118"/>
        <v>0</v>
      </c>
      <c r="T910">
        <f t="shared" si="119"/>
        <v>3.1199262850650721E-5</v>
      </c>
      <c r="U910">
        <f t="shared" si="120"/>
        <v>0</v>
      </c>
      <c r="X910" s="40">
        <f t="shared" si="121"/>
        <v>1.0020560486733369E-6</v>
      </c>
      <c r="Y910" s="40">
        <f t="shared" si="122"/>
        <v>0</v>
      </c>
    </row>
    <row r="911" spans="1:25" x14ac:dyDescent="0.25">
      <c r="A911" t="s">
        <v>1998</v>
      </c>
      <c r="B911" t="s">
        <v>1998</v>
      </c>
      <c r="C911">
        <v>1</v>
      </c>
      <c r="D911" t="s">
        <v>1997</v>
      </c>
      <c r="E911">
        <v>15.888</v>
      </c>
      <c r="F911">
        <v>0</v>
      </c>
      <c r="G911">
        <v>12.702</v>
      </c>
      <c r="H911">
        <v>1557800</v>
      </c>
      <c r="I911">
        <v>585330</v>
      </c>
      <c r="J911">
        <v>952300</v>
      </c>
      <c r="K911">
        <v>1006000</v>
      </c>
      <c r="N911">
        <f t="shared" si="115"/>
        <v>2.1697830607451456E-5</v>
      </c>
      <c r="O911">
        <f t="shared" si="116"/>
        <v>1.1128458765599334E-5</v>
      </c>
      <c r="P911">
        <f t="shared" si="117"/>
        <v>1.3839578462712104E-5</v>
      </c>
      <c r="Q911">
        <f t="shared" si="118"/>
        <v>2.2480197158066879E-5</v>
      </c>
      <c r="T911">
        <f t="shared" si="119"/>
        <v>1.6413144686525395E-5</v>
      </c>
      <c r="U911">
        <f t="shared" si="120"/>
        <v>1.8159887810389492E-5</v>
      </c>
      <c r="X911" s="40">
        <f t="shared" si="121"/>
        <v>5.2846859209260604E-6</v>
      </c>
      <c r="Y911" s="40">
        <f t="shared" si="122"/>
        <v>4.3203093476773876E-6</v>
      </c>
    </row>
    <row r="912" spans="1:25" x14ac:dyDescent="0.25">
      <c r="A912" t="s">
        <v>1994</v>
      </c>
      <c r="B912" t="s">
        <v>1994</v>
      </c>
      <c r="C912" t="s">
        <v>686</v>
      </c>
      <c r="D912" t="s">
        <v>7174</v>
      </c>
      <c r="E912">
        <v>98.573999999999998</v>
      </c>
      <c r="F912">
        <v>0</v>
      </c>
      <c r="G912">
        <v>5.734</v>
      </c>
      <c r="H912">
        <v>150160</v>
      </c>
      <c r="I912">
        <v>0</v>
      </c>
      <c r="J912">
        <v>25288</v>
      </c>
      <c r="K912">
        <v>0</v>
      </c>
      <c r="N912">
        <f t="shared" si="115"/>
        <v>2.0915048427364941E-6</v>
      </c>
      <c r="O912">
        <f t="shared" si="116"/>
        <v>0</v>
      </c>
      <c r="P912">
        <f t="shared" si="117"/>
        <v>3.6750526112051209E-7</v>
      </c>
      <c r="Q912">
        <f t="shared" si="118"/>
        <v>0</v>
      </c>
      <c r="T912">
        <f t="shared" si="119"/>
        <v>1.045752421368247E-6</v>
      </c>
      <c r="U912">
        <f t="shared" si="120"/>
        <v>1.8375263056025605E-7</v>
      </c>
      <c r="X912" s="40">
        <f t="shared" si="121"/>
        <v>1.045752421368247E-6</v>
      </c>
      <c r="Y912" s="40">
        <f t="shared" si="122"/>
        <v>1.8375263056025605E-7</v>
      </c>
    </row>
    <row r="913" spans="1:25" x14ac:dyDescent="0.25">
      <c r="A913" t="s">
        <v>1989</v>
      </c>
      <c r="B913" t="s">
        <v>1989</v>
      </c>
      <c r="C913">
        <v>3</v>
      </c>
      <c r="D913" t="s">
        <v>1988</v>
      </c>
      <c r="E913">
        <v>26.864000000000001</v>
      </c>
      <c r="F913">
        <v>0</v>
      </c>
      <c r="G913">
        <v>7.5873999999999997</v>
      </c>
      <c r="H913">
        <v>1792300</v>
      </c>
      <c r="I913">
        <v>0</v>
      </c>
      <c r="J913">
        <v>2458700</v>
      </c>
      <c r="K913">
        <v>0</v>
      </c>
      <c r="N913">
        <f t="shared" si="115"/>
        <v>2.4964065860659422E-5</v>
      </c>
      <c r="O913">
        <f t="shared" si="116"/>
        <v>0</v>
      </c>
      <c r="P913">
        <f t="shared" si="117"/>
        <v>3.573177734565814E-5</v>
      </c>
      <c r="Q913">
        <f t="shared" si="118"/>
        <v>0</v>
      </c>
      <c r="T913">
        <f t="shared" si="119"/>
        <v>1.2482032930329711E-5</v>
      </c>
      <c r="U913">
        <f t="shared" si="120"/>
        <v>1.786588867282907E-5</v>
      </c>
      <c r="X913" s="40">
        <f t="shared" si="121"/>
        <v>1.2482032930329711E-5</v>
      </c>
      <c r="Y913" s="40">
        <f t="shared" si="122"/>
        <v>1.786588867282907E-5</v>
      </c>
    </row>
    <row r="914" spans="1:25" x14ac:dyDescent="0.25">
      <c r="A914" t="s">
        <v>1987</v>
      </c>
      <c r="B914" t="s">
        <v>1987</v>
      </c>
      <c r="C914">
        <v>13</v>
      </c>
      <c r="D914" t="s">
        <v>1986</v>
      </c>
      <c r="E914">
        <v>51.503</v>
      </c>
      <c r="F914">
        <v>0</v>
      </c>
      <c r="G914">
        <v>126.91</v>
      </c>
      <c r="H914">
        <v>50899000</v>
      </c>
      <c r="I914">
        <v>4591800</v>
      </c>
      <c r="J914">
        <v>10475000</v>
      </c>
      <c r="K914">
        <v>1824500</v>
      </c>
      <c r="N914">
        <f t="shared" si="115"/>
        <v>7.0894715630290901E-4</v>
      </c>
      <c r="O914">
        <f t="shared" si="116"/>
        <v>8.7300594467871163E-5</v>
      </c>
      <c r="P914">
        <f t="shared" si="117"/>
        <v>1.5223100325203117E-4</v>
      </c>
      <c r="Q914">
        <f t="shared" si="118"/>
        <v>4.0770496734486102E-5</v>
      </c>
      <c r="T914">
        <f t="shared" si="119"/>
        <v>3.9812387538539011E-4</v>
      </c>
      <c r="U914">
        <f t="shared" si="120"/>
        <v>9.6500749993258633E-5</v>
      </c>
      <c r="X914" s="40">
        <f t="shared" si="121"/>
        <v>3.108232809175189E-4</v>
      </c>
      <c r="Y914" s="40">
        <f t="shared" si="122"/>
        <v>5.5730253258772538E-5</v>
      </c>
    </row>
    <row r="915" spans="1:25" x14ac:dyDescent="0.25">
      <c r="A915" t="s">
        <v>1985</v>
      </c>
      <c r="B915" t="s">
        <v>1985</v>
      </c>
      <c r="C915" t="s">
        <v>696</v>
      </c>
      <c r="D915" t="s">
        <v>1984</v>
      </c>
      <c r="E915">
        <v>65.668000000000006</v>
      </c>
      <c r="F915">
        <v>0</v>
      </c>
      <c r="G915">
        <v>23.222999999999999</v>
      </c>
      <c r="H915">
        <v>523490</v>
      </c>
      <c r="I915">
        <v>0</v>
      </c>
      <c r="J915">
        <v>118210</v>
      </c>
      <c r="K915">
        <v>0</v>
      </c>
      <c r="N915">
        <f t="shared" si="115"/>
        <v>7.2914349368948275E-6</v>
      </c>
      <c r="O915">
        <f t="shared" si="116"/>
        <v>0</v>
      </c>
      <c r="P915">
        <f t="shared" si="117"/>
        <v>1.7179214219019192E-6</v>
      </c>
      <c r="Q915">
        <f t="shared" si="118"/>
        <v>0</v>
      </c>
      <c r="T915">
        <f t="shared" si="119"/>
        <v>3.6457174684474137E-6</v>
      </c>
      <c r="U915">
        <f t="shared" si="120"/>
        <v>8.5896071095095959E-7</v>
      </c>
      <c r="X915" s="40">
        <f t="shared" si="121"/>
        <v>3.6457174684474133E-6</v>
      </c>
      <c r="Y915" s="40">
        <f t="shared" si="122"/>
        <v>8.5896071095095959E-7</v>
      </c>
    </row>
    <row r="916" spans="1:25" x14ac:dyDescent="0.25">
      <c r="A916" t="s">
        <v>1983</v>
      </c>
      <c r="B916" t="s">
        <v>1983</v>
      </c>
      <c r="C916">
        <v>1</v>
      </c>
      <c r="D916" t="s">
        <v>1982</v>
      </c>
      <c r="E916">
        <v>82.951999999999998</v>
      </c>
      <c r="F916">
        <v>0</v>
      </c>
      <c r="G916">
        <v>3.8285</v>
      </c>
      <c r="H916">
        <v>406510</v>
      </c>
      <c r="I916">
        <v>0</v>
      </c>
      <c r="J916">
        <v>0</v>
      </c>
      <c r="K916">
        <v>0</v>
      </c>
      <c r="N916">
        <f t="shared" ref="N916:N979" si="123">H916/SUM(H$9:H$18, H$23:H$1649)</f>
        <v>5.6620780075973115E-6</v>
      </c>
      <c r="O916">
        <f t="shared" ref="O916:O979" si="124">I916/SUM(I$9:I$18, I$23:I$1649)</f>
        <v>0</v>
      </c>
      <c r="P916">
        <f t="shared" ref="P916:P979" si="125">J916/SUM(J$9:J$18, J$23:J$1649)</f>
        <v>0</v>
      </c>
      <c r="Q916">
        <f t="shared" ref="Q916:Q979" si="126">K916/SUM(K$9:K$18, K$23:K$1649)</f>
        <v>0</v>
      </c>
      <c r="T916">
        <f t="shared" si="119"/>
        <v>2.8310390037986557E-6</v>
      </c>
      <c r="U916">
        <f t="shared" si="120"/>
        <v>0</v>
      </c>
      <c r="X916" s="40">
        <f t="shared" si="121"/>
        <v>2.8310390037986553E-6</v>
      </c>
      <c r="Y916" s="40">
        <f t="shared" si="122"/>
        <v>0</v>
      </c>
    </row>
    <row r="917" spans="1:25" x14ac:dyDescent="0.25">
      <c r="A917" t="s">
        <v>5160</v>
      </c>
      <c r="B917" t="s">
        <v>5160</v>
      </c>
      <c r="C917">
        <v>2</v>
      </c>
      <c r="D917" t="s">
        <v>5159</v>
      </c>
      <c r="E917">
        <v>43.771000000000001</v>
      </c>
      <c r="F917">
        <v>0</v>
      </c>
      <c r="G917">
        <v>34.545999999999999</v>
      </c>
      <c r="H917">
        <v>258520</v>
      </c>
      <c r="I917">
        <v>0</v>
      </c>
      <c r="J917">
        <v>0</v>
      </c>
      <c r="K917">
        <v>0</v>
      </c>
      <c r="N917">
        <f t="shared" si="123"/>
        <v>3.6007980283979652E-6</v>
      </c>
      <c r="O917">
        <f t="shared" si="124"/>
        <v>0</v>
      </c>
      <c r="P917">
        <f t="shared" si="125"/>
        <v>0</v>
      </c>
      <c r="Q917">
        <f t="shared" si="126"/>
        <v>0</v>
      </c>
      <c r="T917">
        <f t="shared" si="119"/>
        <v>1.8003990141989826E-6</v>
      </c>
      <c r="U917">
        <f t="shared" si="120"/>
        <v>0</v>
      </c>
      <c r="X917" s="40">
        <f t="shared" si="121"/>
        <v>1.8003990141989824E-6</v>
      </c>
      <c r="Y917" s="40">
        <f t="shared" si="122"/>
        <v>0</v>
      </c>
    </row>
    <row r="918" spans="1:25" x14ac:dyDescent="0.25">
      <c r="A918" t="s">
        <v>5156</v>
      </c>
      <c r="B918" t="s">
        <v>5156</v>
      </c>
      <c r="C918">
        <v>1</v>
      </c>
      <c r="D918" t="s">
        <v>5155</v>
      </c>
      <c r="E918">
        <v>108.63</v>
      </c>
      <c r="F918">
        <v>6.9492999999999996E-4</v>
      </c>
      <c r="G918">
        <v>2.4398</v>
      </c>
      <c r="H918">
        <v>0</v>
      </c>
      <c r="I918">
        <v>197470</v>
      </c>
      <c r="J918">
        <v>0</v>
      </c>
      <c r="K918">
        <v>0</v>
      </c>
      <c r="N918">
        <f t="shared" si="123"/>
        <v>0</v>
      </c>
      <c r="O918">
        <f t="shared" si="124"/>
        <v>3.7543552396817192E-6</v>
      </c>
      <c r="P918">
        <f t="shared" si="125"/>
        <v>0</v>
      </c>
      <c r="Q918">
        <f t="shared" si="126"/>
        <v>0</v>
      </c>
      <c r="T918">
        <f t="shared" si="119"/>
        <v>1.8771776198408596E-6</v>
      </c>
      <c r="U918">
        <f t="shared" si="120"/>
        <v>0</v>
      </c>
      <c r="X918" s="40">
        <f t="shared" si="121"/>
        <v>1.8771776198408594E-6</v>
      </c>
      <c r="Y918" s="40">
        <f t="shared" si="122"/>
        <v>0</v>
      </c>
    </row>
    <row r="919" spans="1:25" x14ac:dyDescent="0.25">
      <c r="A919" t="s">
        <v>5154</v>
      </c>
      <c r="B919" t="s">
        <v>5154</v>
      </c>
      <c r="C919">
        <v>3</v>
      </c>
      <c r="D919" t="s">
        <v>5153</v>
      </c>
      <c r="E919">
        <v>49.889000000000003</v>
      </c>
      <c r="F919">
        <v>0</v>
      </c>
      <c r="G919">
        <v>9.8495000000000008</v>
      </c>
      <c r="H919">
        <v>2954000</v>
      </c>
      <c r="I919">
        <v>1011400</v>
      </c>
      <c r="J919">
        <v>1272800</v>
      </c>
      <c r="K919">
        <v>334750</v>
      </c>
      <c r="N919">
        <f t="shared" si="123"/>
        <v>4.1144814234440625E-5</v>
      </c>
      <c r="O919">
        <f t="shared" si="124"/>
        <v>1.9229021569930068E-5</v>
      </c>
      <c r="P919">
        <f t="shared" si="125"/>
        <v>1.8497338514480694E-5</v>
      </c>
      <c r="Q919">
        <f t="shared" si="126"/>
        <v>7.4803638157682776E-6</v>
      </c>
      <c r="T919">
        <f t="shared" si="119"/>
        <v>3.0186917902185347E-5</v>
      </c>
      <c r="U919">
        <f t="shared" si="120"/>
        <v>1.2988851165124485E-5</v>
      </c>
      <c r="X919" s="40">
        <f t="shared" si="121"/>
        <v>1.0957896332255278E-5</v>
      </c>
      <c r="Y919" s="40">
        <f t="shared" si="122"/>
        <v>5.5084873493562083E-6</v>
      </c>
    </row>
    <row r="920" spans="1:25" x14ac:dyDescent="0.25">
      <c r="A920" t="s">
        <v>1980</v>
      </c>
      <c r="B920" t="s">
        <v>1980</v>
      </c>
      <c r="C920">
        <v>6</v>
      </c>
      <c r="D920" t="s">
        <v>1978</v>
      </c>
      <c r="E920">
        <v>119.43</v>
      </c>
      <c r="F920">
        <v>0</v>
      </c>
      <c r="G920">
        <v>11.125999999999999</v>
      </c>
      <c r="H920">
        <v>1040000</v>
      </c>
      <c r="I920">
        <v>113510</v>
      </c>
      <c r="J920">
        <v>862070</v>
      </c>
      <c r="K920">
        <v>171320</v>
      </c>
      <c r="N920">
        <f t="shared" si="123"/>
        <v>1.4485648884163252E-5</v>
      </c>
      <c r="O920">
        <f t="shared" si="124"/>
        <v>2.1580840798919935E-6</v>
      </c>
      <c r="P920">
        <f t="shared" si="125"/>
        <v>1.2528284579807017E-5</v>
      </c>
      <c r="Q920">
        <f t="shared" si="126"/>
        <v>3.8283373530020055E-6</v>
      </c>
      <c r="T920">
        <f t="shared" si="119"/>
        <v>8.3218664820276218E-6</v>
      </c>
      <c r="U920">
        <f t="shared" si="120"/>
        <v>8.178310966404511E-6</v>
      </c>
      <c r="X920" s="40">
        <f t="shared" si="121"/>
        <v>6.1637824021356291E-6</v>
      </c>
      <c r="Y920" s="40">
        <f t="shared" si="122"/>
        <v>4.3499736134025056E-6</v>
      </c>
    </row>
    <row r="921" spans="1:25" x14ac:dyDescent="0.25">
      <c r="A921" t="s">
        <v>5152</v>
      </c>
      <c r="B921" t="s">
        <v>5152</v>
      </c>
      <c r="C921">
        <v>3</v>
      </c>
      <c r="D921" t="s">
        <v>5151</v>
      </c>
      <c r="E921">
        <v>100.87</v>
      </c>
      <c r="F921">
        <v>0</v>
      </c>
      <c r="G921">
        <v>4.8681000000000001</v>
      </c>
      <c r="H921">
        <v>321820</v>
      </c>
      <c r="I921">
        <v>98352</v>
      </c>
      <c r="J921">
        <v>126570</v>
      </c>
      <c r="K921">
        <v>0</v>
      </c>
      <c r="N921">
        <f t="shared" si="123"/>
        <v>4.482472619135979E-6</v>
      </c>
      <c r="O921">
        <f t="shared" si="124"/>
        <v>1.8698959160033243E-6</v>
      </c>
      <c r="P921">
        <f t="shared" si="125"/>
        <v>1.8394155686500796E-6</v>
      </c>
      <c r="Q921">
        <f t="shared" si="126"/>
        <v>0</v>
      </c>
      <c r="T921">
        <f t="shared" si="119"/>
        <v>3.1761842675696517E-6</v>
      </c>
      <c r="U921">
        <f t="shared" si="120"/>
        <v>9.1970778432503982E-7</v>
      </c>
      <c r="X921" s="40">
        <f t="shared" si="121"/>
        <v>1.3062883515663274E-6</v>
      </c>
      <c r="Y921" s="40">
        <f t="shared" si="122"/>
        <v>9.1970778432503971E-7</v>
      </c>
    </row>
    <row r="922" spans="1:25" x14ac:dyDescent="0.25">
      <c r="A922" t="s">
        <v>1973</v>
      </c>
      <c r="B922" t="s">
        <v>1972</v>
      </c>
      <c r="C922" t="s">
        <v>417</v>
      </c>
      <c r="D922" t="s">
        <v>1971</v>
      </c>
      <c r="E922">
        <v>41.911000000000001</v>
      </c>
      <c r="F922">
        <v>0</v>
      </c>
      <c r="G922">
        <v>12.128</v>
      </c>
      <c r="H922">
        <v>1703000</v>
      </c>
      <c r="I922">
        <v>0</v>
      </c>
      <c r="J922">
        <v>735050</v>
      </c>
      <c r="K922">
        <v>193070</v>
      </c>
      <c r="N922">
        <f t="shared" si="123"/>
        <v>2.3720250047817324E-5</v>
      </c>
      <c r="O922">
        <f t="shared" si="124"/>
        <v>0</v>
      </c>
      <c r="P922">
        <f t="shared" si="125"/>
        <v>1.0682329254453987E-5</v>
      </c>
      <c r="Q922">
        <f t="shared" si="126"/>
        <v>4.3143654724731338E-6</v>
      </c>
      <c r="T922">
        <f t="shared" si="119"/>
        <v>1.1860125023908662E-5</v>
      </c>
      <c r="U922">
        <f t="shared" si="120"/>
        <v>7.4983473634635598E-6</v>
      </c>
      <c r="X922" s="40">
        <f t="shared" si="121"/>
        <v>1.1860125023908661E-5</v>
      </c>
      <c r="Y922" s="40">
        <f t="shared" si="122"/>
        <v>3.183981890990426E-6</v>
      </c>
    </row>
    <row r="923" spans="1:25" x14ac:dyDescent="0.25">
      <c r="A923" t="s">
        <v>1970</v>
      </c>
      <c r="B923" t="s">
        <v>1970</v>
      </c>
      <c r="C923">
        <v>1</v>
      </c>
      <c r="D923" t="s">
        <v>1969</v>
      </c>
      <c r="E923">
        <v>48.48</v>
      </c>
      <c r="F923">
        <v>0</v>
      </c>
      <c r="G923">
        <v>3.0242</v>
      </c>
      <c r="H923">
        <v>6893000</v>
      </c>
      <c r="I923">
        <v>1350900</v>
      </c>
      <c r="J923">
        <v>5594000</v>
      </c>
      <c r="K923">
        <v>904660</v>
      </c>
      <c r="N923">
        <f t="shared" si="123"/>
        <v>9.6009209383208941E-5</v>
      </c>
      <c r="O923">
        <f t="shared" si="124"/>
        <v>2.5683691159599101E-5</v>
      </c>
      <c r="P923">
        <f t="shared" si="125"/>
        <v>8.1296442214020274E-5</v>
      </c>
      <c r="Q923">
        <f t="shared" si="126"/>
        <v>2.0215641313137956E-5</v>
      </c>
      <c r="T923">
        <f t="shared" si="119"/>
        <v>6.0846450271404018E-5</v>
      </c>
      <c r="U923">
        <f t="shared" si="120"/>
        <v>5.0756041763579113E-5</v>
      </c>
      <c r="X923" s="40">
        <f t="shared" si="121"/>
        <v>3.5162759111804916E-5</v>
      </c>
      <c r="Y923" s="40">
        <f t="shared" si="122"/>
        <v>3.0540400450441161E-5</v>
      </c>
    </row>
    <row r="924" spans="1:25" x14ac:dyDescent="0.25">
      <c r="A924" t="s">
        <v>1968</v>
      </c>
      <c r="B924" t="s">
        <v>1968</v>
      </c>
      <c r="C924">
        <v>6</v>
      </c>
      <c r="D924" t="s">
        <v>1967</v>
      </c>
      <c r="E924">
        <v>104.76</v>
      </c>
      <c r="F924">
        <v>0</v>
      </c>
      <c r="G924">
        <v>40.686</v>
      </c>
      <c r="H924">
        <v>7340200</v>
      </c>
      <c r="I924">
        <v>13459000</v>
      </c>
      <c r="J924">
        <v>10419000</v>
      </c>
      <c r="K924">
        <v>12433000</v>
      </c>
      <c r="N924">
        <f t="shared" si="123"/>
        <v>1.0223803840339913E-4</v>
      </c>
      <c r="O924">
        <f t="shared" si="124"/>
        <v>2.5588629751798376E-4</v>
      </c>
      <c r="P924">
        <f t="shared" si="125"/>
        <v>1.5141716686233056E-4</v>
      </c>
      <c r="Q924">
        <f t="shared" si="126"/>
        <v>2.7782931537400149E-4</v>
      </c>
      <c r="T924">
        <f t="shared" si="119"/>
        <v>1.7906216796069143E-4</v>
      </c>
      <c r="U924">
        <f t="shared" si="120"/>
        <v>2.1462324111816601E-4</v>
      </c>
      <c r="X924" s="40">
        <f t="shared" si="121"/>
        <v>7.6824129557292312E-5</v>
      </c>
      <c r="Y924" s="40">
        <f t="shared" si="122"/>
        <v>6.3206074255835467E-5</v>
      </c>
    </row>
    <row r="925" spans="1:25" x14ac:dyDescent="0.25">
      <c r="A925" t="s">
        <v>7175</v>
      </c>
      <c r="B925" t="s">
        <v>7175</v>
      </c>
      <c r="C925">
        <v>1</v>
      </c>
      <c r="D925" t="s">
        <v>7176</v>
      </c>
      <c r="E925">
        <v>101.07</v>
      </c>
      <c r="F925">
        <v>6.8836000000000001E-3</v>
      </c>
      <c r="G925">
        <v>1.6169</v>
      </c>
      <c r="H925">
        <v>46254</v>
      </c>
      <c r="I925">
        <v>0</v>
      </c>
      <c r="J925">
        <v>0</v>
      </c>
      <c r="K925">
        <v>0</v>
      </c>
      <c r="N925">
        <f t="shared" si="123"/>
        <v>6.4424923412316059E-7</v>
      </c>
      <c r="O925">
        <f t="shared" si="124"/>
        <v>0</v>
      </c>
      <c r="P925">
        <f t="shared" si="125"/>
        <v>0</v>
      </c>
      <c r="Q925">
        <f t="shared" si="126"/>
        <v>0</v>
      </c>
      <c r="T925">
        <f t="shared" si="119"/>
        <v>3.221246170615803E-7</v>
      </c>
      <c r="U925">
        <f t="shared" si="120"/>
        <v>0</v>
      </c>
      <c r="X925" s="40">
        <f t="shared" si="121"/>
        <v>3.221246170615803E-7</v>
      </c>
      <c r="Y925" s="40">
        <f t="shared" si="122"/>
        <v>0</v>
      </c>
    </row>
    <row r="926" spans="1:25" x14ac:dyDescent="0.25">
      <c r="A926" t="s">
        <v>1966</v>
      </c>
      <c r="B926" t="s">
        <v>1966</v>
      </c>
      <c r="C926">
        <v>1</v>
      </c>
      <c r="D926" t="s">
        <v>1965</v>
      </c>
      <c r="E926">
        <v>27.872</v>
      </c>
      <c r="F926">
        <v>7.0472000000000004E-4</v>
      </c>
      <c r="G926">
        <v>2.5348000000000002</v>
      </c>
      <c r="H926">
        <v>0</v>
      </c>
      <c r="I926">
        <v>0</v>
      </c>
      <c r="J926">
        <v>838690</v>
      </c>
      <c r="K926">
        <v>0</v>
      </c>
      <c r="N926">
        <f t="shared" si="123"/>
        <v>0</v>
      </c>
      <c r="O926">
        <f t="shared" si="124"/>
        <v>0</v>
      </c>
      <c r="P926">
        <f t="shared" si="125"/>
        <v>1.2188507887107019E-5</v>
      </c>
      <c r="Q926">
        <f t="shared" si="126"/>
        <v>0</v>
      </c>
      <c r="T926">
        <f t="shared" si="119"/>
        <v>0</v>
      </c>
      <c r="U926">
        <f t="shared" si="120"/>
        <v>6.0942539435535095E-6</v>
      </c>
      <c r="X926" s="40">
        <f t="shared" si="121"/>
        <v>0</v>
      </c>
      <c r="Y926" s="40">
        <f t="shared" si="122"/>
        <v>6.0942539435535095E-6</v>
      </c>
    </row>
    <row r="927" spans="1:25" x14ac:dyDescent="0.25">
      <c r="A927" t="s">
        <v>1962</v>
      </c>
      <c r="B927" t="s">
        <v>1962</v>
      </c>
      <c r="C927" t="s">
        <v>941</v>
      </c>
      <c r="D927" t="s">
        <v>1960</v>
      </c>
      <c r="E927">
        <v>25.076000000000001</v>
      </c>
      <c r="F927">
        <v>0</v>
      </c>
      <c r="G927">
        <v>120.92</v>
      </c>
      <c r="H927">
        <v>8270100</v>
      </c>
      <c r="I927">
        <v>2096900</v>
      </c>
      <c r="J927">
        <v>9346800</v>
      </c>
      <c r="K927">
        <v>1664400</v>
      </c>
      <c r="N927">
        <f t="shared" si="123"/>
        <v>1.1519015849703703E-4</v>
      </c>
      <c r="O927">
        <f t="shared" si="124"/>
        <v>3.9866853203466842E-5</v>
      </c>
      <c r="P927">
        <f t="shared" si="125"/>
        <v>1.358351065580988E-4</v>
      </c>
      <c r="Q927">
        <f t="shared" si="126"/>
        <v>3.7192882852769893E-5</v>
      </c>
      <c r="T927">
        <f t="shared" si="119"/>
        <v>7.7528505850251939E-5</v>
      </c>
      <c r="U927">
        <f t="shared" si="120"/>
        <v>8.6513994705434343E-5</v>
      </c>
      <c r="X927" s="40">
        <f t="shared" si="121"/>
        <v>3.766165264678509E-5</v>
      </c>
      <c r="Y927" s="40">
        <f t="shared" si="122"/>
        <v>4.9321111852664457E-5</v>
      </c>
    </row>
    <row r="928" spans="1:25" x14ac:dyDescent="0.25">
      <c r="A928" t="s">
        <v>5139</v>
      </c>
      <c r="B928" t="s">
        <v>5139</v>
      </c>
      <c r="C928" t="s">
        <v>4936</v>
      </c>
      <c r="D928" t="s">
        <v>5137</v>
      </c>
      <c r="E928">
        <v>33.215000000000003</v>
      </c>
      <c r="F928">
        <v>0</v>
      </c>
      <c r="G928">
        <v>233.8</v>
      </c>
      <c r="H928">
        <v>40916000</v>
      </c>
      <c r="I928">
        <v>7274400</v>
      </c>
      <c r="J928">
        <v>10346000</v>
      </c>
      <c r="K928">
        <v>1014000</v>
      </c>
      <c r="N928">
        <f t="shared" si="123"/>
        <v>5.698988555234843E-4</v>
      </c>
      <c r="O928">
        <f t="shared" si="124"/>
        <v>1.3830294098111459E-4</v>
      </c>
      <c r="P928">
        <f t="shared" si="125"/>
        <v>1.5035627299718514E-4</v>
      </c>
      <c r="Q928">
        <f t="shared" si="126"/>
        <v>2.265896612155051E-5</v>
      </c>
      <c r="T928">
        <f t="shared" si="119"/>
        <v>3.5410089825229946E-4</v>
      </c>
      <c r="U928">
        <f t="shared" si="120"/>
        <v>8.6507619559367829E-5</v>
      </c>
      <c r="X928" s="40">
        <f t="shared" si="121"/>
        <v>2.1579795727118484E-4</v>
      </c>
      <c r="Y928" s="40">
        <f t="shared" si="122"/>
        <v>6.3848653437817313E-5</v>
      </c>
    </row>
    <row r="929" spans="1:25" x14ac:dyDescent="0.25">
      <c r="A929" t="s">
        <v>1953</v>
      </c>
      <c r="B929" t="s">
        <v>1953</v>
      </c>
      <c r="C929">
        <v>6</v>
      </c>
      <c r="D929" t="s">
        <v>1952</v>
      </c>
      <c r="E929">
        <v>29.497</v>
      </c>
      <c r="F929">
        <v>0</v>
      </c>
      <c r="G929">
        <v>5.2919999999999998</v>
      </c>
      <c r="H929">
        <v>1106900</v>
      </c>
      <c r="I929">
        <v>370870</v>
      </c>
      <c r="J929">
        <v>4154100</v>
      </c>
      <c r="K929">
        <v>1081700</v>
      </c>
      <c r="N929">
        <f t="shared" si="123"/>
        <v>1.5417466105654139E-5</v>
      </c>
      <c r="O929">
        <f t="shared" si="124"/>
        <v>7.0510848622107618E-6</v>
      </c>
      <c r="P929">
        <f t="shared" si="125"/>
        <v>6.0370674043843689E-5</v>
      </c>
      <c r="Q929">
        <f t="shared" si="126"/>
        <v>2.4171798475030757E-5</v>
      </c>
      <c r="T929">
        <f t="shared" si="119"/>
        <v>1.1234275483932451E-5</v>
      </c>
      <c r="U929">
        <f t="shared" si="120"/>
        <v>4.2271236259437221E-5</v>
      </c>
      <c r="X929" s="40">
        <f t="shared" si="121"/>
        <v>4.1831906217216888E-6</v>
      </c>
      <c r="Y929" s="40">
        <f t="shared" si="122"/>
        <v>1.8099437784406465E-5</v>
      </c>
    </row>
    <row r="930" spans="1:25" x14ac:dyDescent="0.25">
      <c r="A930" t="s">
        <v>1951</v>
      </c>
      <c r="B930" t="s">
        <v>1951</v>
      </c>
      <c r="C930">
        <v>3</v>
      </c>
      <c r="D930" t="s">
        <v>1950</v>
      </c>
      <c r="E930">
        <v>94.733999999999995</v>
      </c>
      <c r="F930">
        <v>0</v>
      </c>
      <c r="G930">
        <v>5.3693</v>
      </c>
      <c r="H930">
        <v>159910</v>
      </c>
      <c r="I930">
        <v>0</v>
      </c>
      <c r="J930">
        <v>223260</v>
      </c>
      <c r="K930">
        <v>0</v>
      </c>
      <c r="N930">
        <f t="shared" si="123"/>
        <v>2.2273078010255246E-6</v>
      </c>
      <c r="O930">
        <f t="shared" si="124"/>
        <v>0</v>
      </c>
      <c r="P930">
        <f t="shared" si="125"/>
        <v>3.2445912922241986E-6</v>
      </c>
      <c r="Q930">
        <f t="shared" si="126"/>
        <v>0</v>
      </c>
      <c r="T930">
        <f t="shared" si="119"/>
        <v>1.1136539005127623E-6</v>
      </c>
      <c r="U930">
        <f t="shared" si="120"/>
        <v>1.6222956461120993E-6</v>
      </c>
      <c r="X930" s="40">
        <f t="shared" si="121"/>
        <v>1.1136539005127623E-6</v>
      </c>
      <c r="Y930" s="40">
        <f t="shared" si="122"/>
        <v>1.6222956461120991E-6</v>
      </c>
    </row>
    <row r="931" spans="1:25" x14ac:dyDescent="0.25">
      <c r="A931" t="s">
        <v>7177</v>
      </c>
      <c r="B931" t="s">
        <v>7177</v>
      </c>
      <c r="C931">
        <v>1</v>
      </c>
      <c r="D931" t="s">
        <v>7178</v>
      </c>
      <c r="E931">
        <v>31.928000000000001</v>
      </c>
      <c r="F931">
        <v>0</v>
      </c>
      <c r="G931">
        <v>4.9730999999999996</v>
      </c>
      <c r="H931">
        <v>0</v>
      </c>
      <c r="I931">
        <v>0</v>
      </c>
      <c r="J931">
        <v>157300</v>
      </c>
      <c r="K931">
        <v>0</v>
      </c>
      <c r="N931">
        <f t="shared" si="123"/>
        <v>0</v>
      </c>
      <c r="O931">
        <f t="shared" si="124"/>
        <v>0</v>
      </c>
      <c r="P931">
        <f t="shared" si="125"/>
        <v>2.2860082874982818E-6</v>
      </c>
      <c r="Q931">
        <f t="shared" si="126"/>
        <v>0</v>
      </c>
      <c r="T931">
        <f t="shared" si="119"/>
        <v>0</v>
      </c>
      <c r="U931">
        <f t="shared" si="120"/>
        <v>1.1430041437491409E-6</v>
      </c>
      <c r="X931" s="40">
        <f t="shared" si="121"/>
        <v>0</v>
      </c>
      <c r="Y931" s="40">
        <f t="shared" si="122"/>
        <v>1.1430041437491407E-6</v>
      </c>
    </row>
    <row r="932" spans="1:25" x14ac:dyDescent="0.25">
      <c r="A932" t="s">
        <v>5134</v>
      </c>
      <c r="B932" t="s">
        <v>5134</v>
      </c>
      <c r="C932">
        <v>2</v>
      </c>
      <c r="D932" t="s">
        <v>5133</v>
      </c>
      <c r="E932">
        <v>41.878999999999998</v>
      </c>
      <c r="F932">
        <v>0</v>
      </c>
      <c r="G932">
        <v>3.0697000000000001</v>
      </c>
      <c r="H932">
        <v>393460</v>
      </c>
      <c r="I932">
        <v>0</v>
      </c>
      <c r="J932">
        <v>214430</v>
      </c>
      <c r="K932">
        <v>0</v>
      </c>
      <c r="N932">
        <f t="shared" si="123"/>
        <v>5.4803109711181475E-6</v>
      </c>
      <c r="O932">
        <f t="shared" si="124"/>
        <v>0</v>
      </c>
      <c r="P932">
        <f t="shared" si="125"/>
        <v>3.1162667329196221E-6</v>
      </c>
      <c r="Q932">
        <f t="shared" si="126"/>
        <v>0</v>
      </c>
      <c r="T932">
        <f t="shared" si="119"/>
        <v>2.7401554855590737E-6</v>
      </c>
      <c r="U932">
        <f t="shared" si="120"/>
        <v>1.5581333664598111E-6</v>
      </c>
      <c r="X932" s="40">
        <f t="shared" si="121"/>
        <v>2.7401554855590737E-6</v>
      </c>
      <c r="Y932" s="40">
        <f t="shared" si="122"/>
        <v>1.5581333664598109E-6</v>
      </c>
    </row>
    <row r="933" spans="1:25" x14ac:dyDescent="0.25">
      <c r="A933" t="s">
        <v>7179</v>
      </c>
      <c r="B933" t="s">
        <v>7180</v>
      </c>
      <c r="C933" t="s">
        <v>735</v>
      </c>
      <c r="D933" t="s">
        <v>7181</v>
      </c>
      <c r="E933">
        <v>35.936999999999998</v>
      </c>
      <c r="F933">
        <v>0</v>
      </c>
      <c r="G933">
        <v>6.3360000000000003</v>
      </c>
      <c r="H933">
        <v>384070</v>
      </c>
      <c r="I933">
        <v>98451</v>
      </c>
      <c r="J933">
        <v>461250</v>
      </c>
      <c r="K933">
        <v>122190</v>
      </c>
      <c r="N933">
        <f t="shared" si="123"/>
        <v>5.349522275904404E-6</v>
      </c>
      <c r="O933">
        <f t="shared" si="124"/>
        <v>1.8717781318777785E-6</v>
      </c>
      <c r="P933">
        <f t="shared" si="125"/>
        <v>6.7032506205250002E-6</v>
      </c>
      <c r="Q933">
        <f t="shared" si="126"/>
        <v>2.7304724560081429E-6</v>
      </c>
      <c r="T933">
        <f t="shared" si="119"/>
        <v>3.6106502038910913E-6</v>
      </c>
      <c r="U933">
        <f t="shared" si="120"/>
        <v>4.716861538266572E-6</v>
      </c>
      <c r="X933" s="40">
        <f t="shared" si="121"/>
        <v>1.7388720720133125E-6</v>
      </c>
      <c r="Y933" s="40">
        <f t="shared" si="122"/>
        <v>1.9863890822584286E-6</v>
      </c>
    </row>
    <row r="934" spans="1:25" x14ac:dyDescent="0.25">
      <c r="A934" t="s">
        <v>7182</v>
      </c>
      <c r="B934" t="s">
        <v>7182</v>
      </c>
      <c r="C934">
        <v>1</v>
      </c>
      <c r="D934" t="s">
        <v>7183</v>
      </c>
      <c r="E934">
        <v>279.3</v>
      </c>
      <c r="F934">
        <v>0</v>
      </c>
      <c r="G934">
        <v>2.9971999999999999</v>
      </c>
      <c r="H934">
        <v>37488</v>
      </c>
      <c r="I934">
        <v>0</v>
      </c>
      <c r="J934">
        <v>0</v>
      </c>
      <c r="K934">
        <v>0</v>
      </c>
      <c r="N934">
        <f t="shared" si="123"/>
        <v>5.2215192823991537E-7</v>
      </c>
      <c r="O934">
        <f t="shared" si="124"/>
        <v>0</v>
      </c>
      <c r="P934">
        <f t="shared" si="125"/>
        <v>0</v>
      </c>
      <c r="Q934">
        <f t="shared" si="126"/>
        <v>0</v>
      </c>
      <c r="T934">
        <f t="shared" si="119"/>
        <v>2.6107596411995768E-7</v>
      </c>
      <c r="U934">
        <f t="shared" si="120"/>
        <v>0</v>
      </c>
      <c r="X934" s="40">
        <f t="shared" si="121"/>
        <v>2.6107596411995768E-7</v>
      </c>
      <c r="Y934" s="40">
        <f t="shared" si="122"/>
        <v>0</v>
      </c>
    </row>
    <row r="935" spans="1:25" x14ac:dyDescent="0.25">
      <c r="A935" t="s">
        <v>7184</v>
      </c>
      <c r="B935" t="s">
        <v>7184</v>
      </c>
      <c r="C935" t="s">
        <v>200</v>
      </c>
      <c r="D935" t="s">
        <v>7185</v>
      </c>
      <c r="E935">
        <v>30.847999999999999</v>
      </c>
      <c r="F935">
        <v>7.2674000000000002E-4</v>
      </c>
      <c r="G935">
        <v>2.8157999999999999</v>
      </c>
      <c r="H935">
        <v>0</v>
      </c>
      <c r="I935">
        <v>0</v>
      </c>
      <c r="J935">
        <v>169380</v>
      </c>
      <c r="K935">
        <v>0</v>
      </c>
      <c r="N935">
        <f t="shared" si="123"/>
        <v>0</v>
      </c>
      <c r="O935">
        <f t="shared" si="124"/>
        <v>0</v>
      </c>
      <c r="P935">
        <f t="shared" si="125"/>
        <v>2.461564422990839E-6</v>
      </c>
      <c r="Q935">
        <f t="shared" si="126"/>
        <v>0</v>
      </c>
      <c r="T935">
        <f t="shared" si="119"/>
        <v>0</v>
      </c>
      <c r="U935">
        <f t="shared" si="120"/>
        <v>1.2307822114954195E-6</v>
      </c>
      <c r="X935" s="40">
        <f t="shared" si="121"/>
        <v>0</v>
      </c>
      <c r="Y935" s="40">
        <f t="shared" si="122"/>
        <v>1.2307822114954195E-6</v>
      </c>
    </row>
    <row r="936" spans="1:25" x14ac:dyDescent="0.25">
      <c r="A936" t="s">
        <v>1941</v>
      </c>
      <c r="B936" t="s">
        <v>1940</v>
      </c>
      <c r="C936" t="s">
        <v>7186</v>
      </c>
      <c r="D936" t="s">
        <v>1938</v>
      </c>
      <c r="E936">
        <v>50.713000000000001</v>
      </c>
      <c r="F936">
        <v>0</v>
      </c>
      <c r="G936">
        <v>198.45</v>
      </c>
      <c r="H936">
        <v>15313000</v>
      </c>
      <c r="I936">
        <v>3568200</v>
      </c>
      <c r="J936">
        <v>15741000</v>
      </c>
      <c r="K936">
        <v>4806200</v>
      </c>
      <c r="N936">
        <f t="shared" si="123"/>
        <v>2.1328725131076142E-4</v>
      </c>
      <c r="O936">
        <f t="shared" si="124"/>
        <v>6.7839623062907324E-5</v>
      </c>
      <c r="P936">
        <f t="shared" si="125"/>
        <v>2.2876068946923366E-4</v>
      </c>
      <c r="Q936">
        <f t="shared" si="126"/>
        <v>1.0739992403687975E-4</v>
      </c>
      <c r="T936">
        <f t="shared" si="119"/>
        <v>1.4056343718683439E-4</v>
      </c>
      <c r="U936">
        <f t="shared" si="120"/>
        <v>1.6808030675305669E-4</v>
      </c>
      <c r="X936" s="40">
        <f t="shared" si="121"/>
        <v>7.2723814123927047E-5</v>
      </c>
      <c r="Y936" s="40">
        <f t="shared" si="122"/>
        <v>6.0680382716176955E-5</v>
      </c>
    </row>
    <row r="937" spans="1:25" x14ac:dyDescent="0.25">
      <c r="A937" t="s">
        <v>1937</v>
      </c>
      <c r="B937" t="s">
        <v>1937</v>
      </c>
      <c r="C937">
        <v>2</v>
      </c>
      <c r="D937" t="s">
        <v>1936</v>
      </c>
      <c r="E937">
        <v>52.116999999999997</v>
      </c>
      <c r="F937">
        <v>2.0079999999999998E-3</v>
      </c>
      <c r="G937">
        <v>2.0619000000000001</v>
      </c>
      <c r="H937">
        <v>746200</v>
      </c>
      <c r="I937">
        <v>0</v>
      </c>
      <c r="J937">
        <v>610500</v>
      </c>
      <c r="K937">
        <v>0</v>
      </c>
      <c r="N937">
        <f t="shared" si="123"/>
        <v>1.0393453074387134E-5</v>
      </c>
      <c r="O937">
        <f t="shared" si="124"/>
        <v>0</v>
      </c>
      <c r="P937">
        <f t="shared" si="125"/>
        <v>8.8722699270038214E-6</v>
      </c>
      <c r="Q937">
        <f t="shared" si="126"/>
        <v>0</v>
      </c>
      <c r="T937">
        <f t="shared" si="119"/>
        <v>5.1967265371935671E-6</v>
      </c>
      <c r="U937">
        <f t="shared" si="120"/>
        <v>4.4361349635019107E-6</v>
      </c>
      <c r="X937" s="40">
        <f t="shared" si="121"/>
        <v>5.1967265371935663E-6</v>
      </c>
      <c r="Y937" s="40">
        <f t="shared" si="122"/>
        <v>4.4361349635019107E-6</v>
      </c>
    </row>
    <row r="938" spans="1:25" x14ac:dyDescent="0.25">
      <c r="A938" t="s">
        <v>5128</v>
      </c>
      <c r="B938" t="s">
        <v>5128</v>
      </c>
      <c r="C938">
        <v>1</v>
      </c>
      <c r="D938" t="s">
        <v>5127</v>
      </c>
      <c r="E938">
        <v>30.065999999999999</v>
      </c>
      <c r="F938">
        <v>1.3699000000000001E-3</v>
      </c>
      <c r="G938">
        <v>2.2976000000000001</v>
      </c>
      <c r="H938">
        <v>287260</v>
      </c>
      <c r="I938">
        <v>230290</v>
      </c>
      <c r="J938">
        <v>471870</v>
      </c>
      <c r="K938">
        <v>0</v>
      </c>
      <c r="N938">
        <f t="shared" si="123"/>
        <v>4.0011033639083998E-6</v>
      </c>
      <c r="O938">
        <f t="shared" si="124"/>
        <v>4.3783383204856592E-6</v>
      </c>
      <c r="P938">
        <f t="shared" si="125"/>
        <v>6.8575888787146492E-6</v>
      </c>
      <c r="Q938">
        <f t="shared" si="126"/>
        <v>0</v>
      </c>
      <c r="T938">
        <f t="shared" si="119"/>
        <v>4.1897208421970291E-6</v>
      </c>
      <c r="U938">
        <f t="shared" si="120"/>
        <v>3.4287944393573246E-6</v>
      </c>
      <c r="X938" s="40">
        <f t="shared" si="121"/>
        <v>1.8861747828862969E-7</v>
      </c>
      <c r="Y938" s="40">
        <f t="shared" si="122"/>
        <v>3.4287944393573242E-6</v>
      </c>
    </row>
    <row r="939" spans="1:25" x14ac:dyDescent="0.25">
      <c r="A939" t="s">
        <v>1931</v>
      </c>
      <c r="B939" t="s">
        <v>1931</v>
      </c>
      <c r="C939">
        <v>21</v>
      </c>
      <c r="D939" t="s">
        <v>1930</v>
      </c>
      <c r="E939">
        <v>51.345999999999997</v>
      </c>
      <c r="F939">
        <v>0</v>
      </c>
      <c r="G939">
        <v>323.31</v>
      </c>
      <c r="H939">
        <v>243570000</v>
      </c>
      <c r="I939">
        <v>99588000</v>
      </c>
      <c r="J939">
        <v>167930000</v>
      </c>
      <c r="K939">
        <v>99796000</v>
      </c>
      <c r="N939">
        <f t="shared" si="123"/>
        <v>3.3925668256881186E-3</v>
      </c>
      <c r="O939">
        <f t="shared" si="124"/>
        <v>1.8933950960116628E-3</v>
      </c>
      <c r="P939">
        <f t="shared" si="125"/>
        <v>2.4404918736146627E-3</v>
      </c>
      <c r="Q939">
        <f t="shared" si="126"/>
        <v>2.2300534349765826E-3</v>
      </c>
      <c r="T939">
        <f t="shared" si="119"/>
        <v>2.6429809608498906E-3</v>
      </c>
      <c r="U939">
        <f t="shared" si="120"/>
        <v>2.3352726542956227E-3</v>
      </c>
      <c r="X939" s="40">
        <f t="shared" si="121"/>
        <v>7.4958586483822793E-4</v>
      </c>
      <c r="Y939" s="40">
        <f t="shared" si="122"/>
        <v>1.0521921931904006E-4</v>
      </c>
    </row>
    <row r="940" spans="1:25" x14ac:dyDescent="0.25">
      <c r="A940" t="s">
        <v>5126</v>
      </c>
      <c r="B940" t="s">
        <v>5125</v>
      </c>
      <c r="C940" t="s">
        <v>1574</v>
      </c>
      <c r="D940" t="s">
        <v>5123</v>
      </c>
      <c r="E940">
        <v>64.417000000000002</v>
      </c>
      <c r="F940">
        <v>0</v>
      </c>
      <c r="G940">
        <v>20.417000000000002</v>
      </c>
      <c r="H940">
        <v>2419000</v>
      </c>
      <c r="I940">
        <v>553210</v>
      </c>
      <c r="J940">
        <v>2308000</v>
      </c>
      <c r="K940">
        <v>542280</v>
      </c>
      <c r="N940">
        <f t="shared" si="123"/>
        <v>3.3693062164222023E-5</v>
      </c>
      <c r="O940">
        <f t="shared" si="124"/>
        <v>1.0517784281887495E-5</v>
      </c>
      <c r="P940">
        <f t="shared" si="125"/>
        <v>3.3541685489803141E-5</v>
      </c>
      <c r="Q940">
        <f t="shared" si="126"/>
        <v>1.2117854189738078E-5</v>
      </c>
      <c r="T940">
        <f t="shared" si="119"/>
        <v>2.2105423223054759E-5</v>
      </c>
      <c r="U940">
        <f t="shared" si="120"/>
        <v>2.282976983977061E-5</v>
      </c>
      <c r="X940" s="40">
        <f t="shared" si="121"/>
        <v>1.1587638941167264E-5</v>
      </c>
      <c r="Y940" s="40">
        <f t="shared" si="122"/>
        <v>1.0711915650032531E-5</v>
      </c>
    </row>
    <row r="941" spans="1:25" x14ac:dyDescent="0.25">
      <c r="A941" t="s">
        <v>1929</v>
      </c>
      <c r="B941" t="s">
        <v>1929</v>
      </c>
      <c r="C941">
        <v>17</v>
      </c>
      <c r="D941" t="s">
        <v>1928</v>
      </c>
      <c r="E941">
        <v>142.87</v>
      </c>
      <c r="F941">
        <v>0</v>
      </c>
      <c r="G941">
        <v>240.38</v>
      </c>
      <c r="H941">
        <v>42973000</v>
      </c>
      <c r="I941">
        <v>22078000</v>
      </c>
      <c r="J941">
        <v>25690000</v>
      </c>
      <c r="K941">
        <v>20272000</v>
      </c>
      <c r="N941">
        <f t="shared" si="123"/>
        <v>5.9854979759533405E-4</v>
      </c>
      <c r="O941">
        <f t="shared" si="124"/>
        <v>4.1975315228486856E-4</v>
      </c>
      <c r="P941">
        <f t="shared" si="125"/>
        <v>3.7334744377514852E-4</v>
      </c>
      <c r="Q941">
        <f t="shared" si="126"/>
        <v>4.5300055346752659E-4</v>
      </c>
      <c r="T941">
        <f t="shared" si="119"/>
        <v>5.0915147494010136E-4</v>
      </c>
      <c r="U941">
        <f t="shared" si="120"/>
        <v>4.1317399862133756E-4</v>
      </c>
      <c r="X941" s="40">
        <f t="shared" si="121"/>
        <v>8.9398322655232732E-5</v>
      </c>
      <c r="Y941" s="40">
        <f t="shared" si="122"/>
        <v>3.9826554846189035E-5</v>
      </c>
    </row>
    <row r="942" spans="1:25" x14ac:dyDescent="0.25">
      <c r="A942" t="s">
        <v>7187</v>
      </c>
      <c r="B942" t="s">
        <v>7188</v>
      </c>
      <c r="C942" t="s">
        <v>7189</v>
      </c>
      <c r="D942" t="s">
        <v>7190</v>
      </c>
      <c r="E942">
        <v>46.037999999999997</v>
      </c>
      <c r="F942">
        <v>0</v>
      </c>
      <c r="G942">
        <v>323.31</v>
      </c>
      <c r="H942">
        <v>50284000</v>
      </c>
      <c r="I942">
        <v>105390000</v>
      </c>
      <c r="J942">
        <v>73888000</v>
      </c>
      <c r="K942">
        <v>104220000</v>
      </c>
      <c r="N942">
        <f t="shared" si="123"/>
        <v>7.0038112354929322E-4</v>
      </c>
      <c r="O942">
        <f t="shared" si="124"/>
        <v>2.0037043536236207E-3</v>
      </c>
      <c r="P942">
        <f t="shared" si="125"/>
        <v>1.0737989850392439E-3</v>
      </c>
      <c r="Q942">
        <f t="shared" si="126"/>
        <v>2.3289126717830318E-3</v>
      </c>
      <c r="T942">
        <f t="shared" si="119"/>
        <v>1.3520427385864569E-3</v>
      </c>
      <c r="U942">
        <f t="shared" si="120"/>
        <v>1.7013558284111377E-3</v>
      </c>
      <c r="X942" s="40">
        <f t="shared" si="121"/>
        <v>6.5166161503716366E-4</v>
      </c>
      <c r="Y942" s="40">
        <f t="shared" si="122"/>
        <v>6.2755684337189395E-4</v>
      </c>
    </row>
    <row r="943" spans="1:25" x14ac:dyDescent="0.25">
      <c r="A943" t="s">
        <v>5120</v>
      </c>
      <c r="B943" t="s">
        <v>5120</v>
      </c>
      <c r="C943" t="s">
        <v>200</v>
      </c>
      <c r="D943" t="s">
        <v>5119</v>
      </c>
      <c r="E943">
        <v>85.593999999999994</v>
      </c>
      <c r="F943">
        <v>0</v>
      </c>
      <c r="G943">
        <v>3.3858000000000001</v>
      </c>
      <c r="H943">
        <v>63026</v>
      </c>
      <c r="I943">
        <v>0</v>
      </c>
      <c r="J943">
        <v>0</v>
      </c>
      <c r="K943">
        <v>0</v>
      </c>
      <c r="N943">
        <f t="shared" si="123"/>
        <v>8.77858179397378E-7</v>
      </c>
      <c r="O943">
        <f t="shared" si="124"/>
        <v>0</v>
      </c>
      <c r="P943">
        <f t="shared" si="125"/>
        <v>0</v>
      </c>
      <c r="Q943">
        <f t="shared" si="126"/>
        <v>0</v>
      </c>
      <c r="T943">
        <f t="shared" si="119"/>
        <v>4.38929089698689E-7</v>
      </c>
      <c r="U943">
        <f t="shared" si="120"/>
        <v>0</v>
      </c>
      <c r="X943" s="40">
        <f t="shared" si="121"/>
        <v>4.38929089698689E-7</v>
      </c>
      <c r="Y943" s="40">
        <f t="shared" si="122"/>
        <v>0</v>
      </c>
    </row>
    <row r="944" spans="1:25" x14ac:dyDescent="0.25">
      <c r="A944" t="s">
        <v>1923</v>
      </c>
      <c r="B944" t="s">
        <v>1923</v>
      </c>
      <c r="C944">
        <v>11</v>
      </c>
      <c r="D944" t="s">
        <v>1922</v>
      </c>
      <c r="E944">
        <v>57.302999999999997</v>
      </c>
      <c r="F944">
        <v>0</v>
      </c>
      <c r="G944">
        <v>58.027999999999999</v>
      </c>
      <c r="H944">
        <v>19046000</v>
      </c>
      <c r="I944">
        <v>6006200</v>
      </c>
      <c r="J944">
        <v>7233800</v>
      </c>
      <c r="K944">
        <v>4949000</v>
      </c>
      <c r="N944">
        <f t="shared" si="123"/>
        <v>2.6528237369978204E-4</v>
      </c>
      <c r="O944">
        <f t="shared" si="124"/>
        <v>1.1419156550653943E-4</v>
      </c>
      <c r="P944">
        <f t="shared" si="125"/>
        <v>1.0512731563957452E-4</v>
      </c>
      <c r="Q944">
        <f t="shared" si="126"/>
        <v>1.1059095003506261E-4</v>
      </c>
      <c r="T944">
        <f t="shared" si="119"/>
        <v>1.8973696960316073E-4</v>
      </c>
      <c r="U944">
        <f t="shared" si="120"/>
        <v>1.0785913283731856E-4</v>
      </c>
      <c r="X944" s="40">
        <f t="shared" si="121"/>
        <v>7.55454040966213E-5</v>
      </c>
      <c r="Y944" s="40">
        <f t="shared" si="122"/>
        <v>2.7318171977440421E-6</v>
      </c>
    </row>
    <row r="945" spans="1:25" x14ac:dyDescent="0.25">
      <c r="A945" t="s">
        <v>1921</v>
      </c>
      <c r="B945" t="s">
        <v>1921</v>
      </c>
      <c r="C945">
        <v>5</v>
      </c>
      <c r="D945" t="s">
        <v>1920</v>
      </c>
      <c r="E945">
        <v>401.73</v>
      </c>
      <c r="F945">
        <v>0</v>
      </c>
      <c r="G945">
        <v>10.856999999999999</v>
      </c>
      <c r="H945">
        <v>81277</v>
      </c>
      <c r="I945">
        <v>71194</v>
      </c>
      <c r="J945">
        <v>73069</v>
      </c>
      <c r="K945">
        <v>32816</v>
      </c>
      <c r="N945">
        <f t="shared" si="123"/>
        <v>1.1320673888059006E-6</v>
      </c>
      <c r="O945">
        <f t="shared" si="124"/>
        <v>1.353560373392922E-6</v>
      </c>
      <c r="P945">
        <f t="shared" si="125"/>
        <v>1.0618966278398727E-6</v>
      </c>
      <c r="Q945">
        <f t="shared" si="126"/>
        <v>7.3331028820986351E-7</v>
      </c>
      <c r="T945">
        <f t="shared" si="119"/>
        <v>1.2428138810994112E-6</v>
      </c>
      <c r="U945">
        <f t="shared" si="120"/>
        <v>8.9760345802486808E-7</v>
      </c>
      <c r="X945" s="40">
        <f t="shared" si="121"/>
        <v>1.1074649229351072E-7</v>
      </c>
      <c r="Y945" s="40">
        <f t="shared" si="122"/>
        <v>1.6429316981500455E-7</v>
      </c>
    </row>
    <row r="946" spans="1:25" x14ac:dyDescent="0.25">
      <c r="A946" t="s">
        <v>1919</v>
      </c>
      <c r="B946" t="s">
        <v>7191</v>
      </c>
      <c r="C946" t="s">
        <v>7192</v>
      </c>
      <c r="D946" t="s">
        <v>1916</v>
      </c>
      <c r="E946">
        <v>59.487000000000002</v>
      </c>
      <c r="F946">
        <v>0</v>
      </c>
      <c r="G946">
        <v>27.617000000000001</v>
      </c>
      <c r="H946">
        <v>2472500</v>
      </c>
      <c r="I946">
        <v>702550</v>
      </c>
      <c r="J946">
        <v>3552800</v>
      </c>
      <c r="K946">
        <v>1144900</v>
      </c>
      <c r="N946">
        <f t="shared" si="123"/>
        <v>3.4438237371243888E-5</v>
      </c>
      <c r="O946">
        <f t="shared" si="124"/>
        <v>1.3357078410079464E-5</v>
      </c>
      <c r="P946">
        <f t="shared" si="125"/>
        <v>5.1632105809433538E-5</v>
      </c>
      <c r="Q946">
        <f t="shared" si="126"/>
        <v>2.558407328655146E-5</v>
      </c>
      <c r="T946">
        <f t="shared" si="119"/>
        <v>2.3897657890661675E-5</v>
      </c>
      <c r="U946">
        <f t="shared" si="120"/>
        <v>3.8608089547992496E-5</v>
      </c>
      <c r="X946" s="40">
        <f t="shared" si="121"/>
        <v>1.0540579480582211E-5</v>
      </c>
      <c r="Y946" s="40">
        <f t="shared" si="122"/>
        <v>1.3024016261441037E-5</v>
      </c>
    </row>
    <row r="947" spans="1:25" x14ac:dyDescent="0.25">
      <c r="A947" t="s">
        <v>1915</v>
      </c>
      <c r="B947" t="s">
        <v>1915</v>
      </c>
      <c r="C947" t="s">
        <v>7193</v>
      </c>
      <c r="D947" t="s">
        <v>1913</v>
      </c>
      <c r="E947">
        <v>35.216000000000001</v>
      </c>
      <c r="F947">
        <v>0</v>
      </c>
      <c r="G947">
        <v>82.134</v>
      </c>
      <c r="H947">
        <v>8868100</v>
      </c>
      <c r="I947">
        <v>12270000</v>
      </c>
      <c r="J947">
        <v>12147000</v>
      </c>
      <c r="K947">
        <v>11437000</v>
      </c>
      <c r="N947">
        <f t="shared" si="123"/>
        <v>1.2351940660543091E-4</v>
      </c>
      <c r="O947">
        <f t="shared" si="124"/>
        <v>2.3328069474297207E-4</v>
      </c>
      <c r="P947">
        <f t="shared" si="125"/>
        <v>1.7652983260166326E-4</v>
      </c>
      <c r="Q947">
        <f t="shared" si="126"/>
        <v>2.5557257942028917E-4</v>
      </c>
      <c r="T947">
        <f t="shared" si="119"/>
        <v>1.7840005067420149E-4</v>
      </c>
      <c r="U947">
        <f t="shared" si="120"/>
        <v>2.1605120601097622E-4</v>
      </c>
      <c r="X947" s="40">
        <f t="shared" si="121"/>
        <v>5.4880644068770576E-5</v>
      </c>
      <c r="Y947" s="40">
        <f t="shared" si="122"/>
        <v>3.9521373409312954E-5</v>
      </c>
    </row>
    <row r="948" spans="1:25" x14ac:dyDescent="0.25">
      <c r="A948" t="s">
        <v>1911</v>
      </c>
      <c r="B948" t="s">
        <v>1911</v>
      </c>
      <c r="C948" t="s">
        <v>294</v>
      </c>
      <c r="D948" t="s">
        <v>1909</v>
      </c>
      <c r="E948">
        <v>55.936999999999998</v>
      </c>
      <c r="F948">
        <v>0</v>
      </c>
      <c r="G948">
        <v>8.3247</v>
      </c>
      <c r="H948">
        <v>0</v>
      </c>
      <c r="I948">
        <v>0</v>
      </c>
      <c r="J948">
        <v>287440</v>
      </c>
      <c r="K948">
        <v>230280</v>
      </c>
      <c r="N948">
        <f t="shared" si="123"/>
        <v>0</v>
      </c>
      <c r="O948">
        <f t="shared" si="124"/>
        <v>0</v>
      </c>
      <c r="P948">
        <f t="shared" si="125"/>
        <v>4.1773059259917748E-6</v>
      </c>
      <c r="Q948">
        <f t="shared" si="126"/>
        <v>5.1458646138763822E-6</v>
      </c>
      <c r="T948">
        <f t="shared" si="119"/>
        <v>0</v>
      </c>
      <c r="U948">
        <f t="shared" si="120"/>
        <v>4.6615852699340785E-6</v>
      </c>
      <c r="X948" s="40">
        <f t="shared" si="121"/>
        <v>0</v>
      </c>
      <c r="Y948" s="40">
        <f t="shared" si="122"/>
        <v>4.8427934394230361E-7</v>
      </c>
    </row>
    <row r="949" spans="1:25" x14ac:dyDescent="0.25">
      <c r="A949" t="s">
        <v>1908</v>
      </c>
      <c r="B949" t="s">
        <v>1908</v>
      </c>
      <c r="C949">
        <v>1</v>
      </c>
      <c r="D949" t="s">
        <v>1907</v>
      </c>
      <c r="E949">
        <v>152.96</v>
      </c>
      <c r="F949">
        <v>0</v>
      </c>
      <c r="G949">
        <v>3.1280999999999999</v>
      </c>
      <c r="H949">
        <v>0</v>
      </c>
      <c r="I949">
        <v>240690</v>
      </c>
      <c r="J949">
        <v>117200</v>
      </c>
      <c r="K949">
        <v>210270</v>
      </c>
      <c r="N949">
        <f t="shared" si="123"/>
        <v>0</v>
      </c>
      <c r="O949">
        <f t="shared" si="124"/>
        <v>4.576066048711161E-6</v>
      </c>
      <c r="P949">
        <f t="shared" si="125"/>
        <v>1.7032433013019621E-6</v>
      </c>
      <c r="Q949">
        <f t="shared" si="126"/>
        <v>4.6987187439629447E-6</v>
      </c>
      <c r="T949">
        <f t="shared" si="119"/>
        <v>2.2880330243555805E-6</v>
      </c>
      <c r="U949">
        <f t="shared" si="120"/>
        <v>3.2009810226324536E-6</v>
      </c>
      <c r="X949" s="40">
        <f t="shared" si="121"/>
        <v>2.2880330243555805E-6</v>
      </c>
      <c r="Y949" s="40">
        <f t="shared" si="122"/>
        <v>1.4977377213304911E-6</v>
      </c>
    </row>
    <row r="950" spans="1:25" x14ac:dyDescent="0.25">
      <c r="A950" t="s">
        <v>1906</v>
      </c>
      <c r="B950" t="s">
        <v>1906</v>
      </c>
      <c r="C950">
        <v>4</v>
      </c>
      <c r="D950" t="s">
        <v>1905</v>
      </c>
      <c r="E950">
        <v>27.47</v>
      </c>
      <c r="F950">
        <v>0</v>
      </c>
      <c r="G950">
        <v>5.7732000000000001</v>
      </c>
      <c r="H950">
        <v>870910</v>
      </c>
      <c r="I950">
        <v>0</v>
      </c>
      <c r="J950">
        <v>2355000</v>
      </c>
      <c r="K950">
        <v>326020</v>
      </c>
      <c r="N950">
        <f t="shared" si="123"/>
        <v>1.2130477374717902E-5</v>
      </c>
      <c r="O950">
        <f t="shared" si="124"/>
        <v>0</v>
      </c>
      <c r="P950">
        <f t="shared" si="125"/>
        <v>3.4224726745444717E-5</v>
      </c>
      <c r="Q950">
        <f t="shared" si="126"/>
        <v>7.2852821843667628E-6</v>
      </c>
      <c r="T950">
        <f t="shared" si="119"/>
        <v>6.0652386873589508E-6</v>
      </c>
      <c r="U950">
        <f t="shared" si="120"/>
        <v>2.075500446490574E-5</v>
      </c>
      <c r="X950" s="40">
        <f t="shared" si="121"/>
        <v>6.0652386873589499E-6</v>
      </c>
      <c r="Y950" s="40">
        <f t="shared" si="122"/>
        <v>1.3469722280538975E-5</v>
      </c>
    </row>
    <row r="951" spans="1:25" x14ac:dyDescent="0.25">
      <c r="A951" t="s">
        <v>5110</v>
      </c>
      <c r="B951" t="s">
        <v>5110</v>
      </c>
      <c r="C951">
        <v>3</v>
      </c>
      <c r="D951" t="s">
        <v>5109</v>
      </c>
      <c r="E951">
        <v>118.21</v>
      </c>
      <c r="F951">
        <v>0</v>
      </c>
      <c r="G951">
        <v>20.052</v>
      </c>
      <c r="H951">
        <v>838580</v>
      </c>
      <c r="I951">
        <v>672360</v>
      </c>
      <c r="J951">
        <v>222700</v>
      </c>
      <c r="K951">
        <v>0</v>
      </c>
      <c r="N951">
        <f t="shared" si="123"/>
        <v>1.1680168693540019E-5</v>
      </c>
      <c r="O951">
        <f t="shared" si="124"/>
        <v>1.2783097629778703E-5</v>
      </c>
      <c r="P951">
        <f t="shared" si="125"/>
        <v>3.2364529283271925E-6</v>
      </c>
      <c r="Q951">
        <f t="shared" si="126"/>
        <v>0</v>
      </c>
      <c r="T951">
        <f t="shared" si="119"/>
        <v>1.2231633161659362E-5</v>
      </c>
      <c r="U951">
        <f t="shared" si="120"/>
        <v>1.6182264641635963E-6</v>
      </c>
      <c r="X951" s="40">
        <f t="shared" si="121"/>
        <v>5.5146446811934175E-7</v>
      </c>
      <c r="Y951" s="40">
        <f t="shared" si="122"/>
        <v>1.618226464163596E-6</v>
      </c>
    </row>
    <row r="952" spans="1:25" x14ac:dyDescent="0.25">
      <c r="A952" t="s">
        <v>5108</v>
      </c>
      <c r="B952" t="s">
        <v>5108</v>
      </c>
      <c r="C952">
        <v>2</v>
      </c>
      <c r="D952" t="s">
        <v>5107</v>
      </c>
      <c r="E952">
        <v>96.204999999999998</v>
      </c>
      <c r="F952">
        <v>0</v>
      </c>
      <c r="G952">
        <v>5.8494999999999999</v>
      </c>
      <c r="H952">
        <v>396590</v>
      </c>
      <c r="I952">
        <v>0</v>
      </c>
      <c r="J952">
        <v>380110</v>
      </c>
      <c r="K952">
        <v>0</v>
      </c>
      <c r="N952">
        <f t="shared" si="123"/>
        <v>5.5239072028560617E-6</v>
      </c>
      <c r="O952">
        <f t="shared" si="124"/>
        <v>0</v>
      </c>
      <c r="P952">
        <f t="shared" si="125"/>
        <v>5.524059823019529E-6</v>
      </c>
      <c r="Q952">
        <f t="shared" si="126"/>
        <v>0</v>
      </c>
      <c r="T952">
        <f t="shared" si="119"/>
        <v>2.7619536014280309E-6</v>
      </c>
      <c r="U952">
        <f t="shared" si="120"/>
        <v>2.7620299115097645E-6</v>
      </c>
      <c r="X952" s="40">
        <f t="shared" si="121"/>
        <v>2.7619536014280309E-6</v>
      </c>
      <c r="Y952" s="40">
        <f t="shared" si="122"/>
        <v>2.7620299115097641E-6</v>
      </c>
    </row>
    <row r="953" spans="1:25" x14ac:dyDescent="0.25">
      <c r="A953" t="s">
        <v>1904</v>
      </c>
      <c r="B953" t="s">
        <v>1904</v>
      </c>
      <c r="C953">
        <v>3</v>
      </c>
      <c r="D953" t="s">
        <v>1903</v>
      </c>
      <c r="E953">
        <v>67.213999999999999</v>
      </c>
      <c r="F953">
        <v>0</v>
      </c>
      <c r="G953">
        <v>8.4160000000000004</v>
      </c>
      <c r="H953">
        <v>984650</v>
      </c>
      <c r="I953">
        <v>0</v>
      </c>
      <c r="J953">
        <v>745420</v>
      </c>
      <c r="K953">
        <v>0</v>
      </c>
      <c r="N953">
        <f t="shared" si="123"/>
        <v>1.3714705936337833E-5</v>
      </c>
      <c r="O953">
        <f t="shared" si="124"/>
        <v>0</v>
      </c>
      <c r="P953">
        <f t="shared" si="125"/>
        <v>1.083303431447533E-5</v>
      </c>
      <c r="Q953">
        <f t="shared" si="126"/>
        <v>0</v>
      </c>
      <c r="T953">
        <f t="shared" si="119"/>
        <v>6.8573529681689164E-6</v>
      </c>
      <c r="U953">
        <f t="shared" si="120"/>
        <v>5.4165171572376648E-6</v>
      </c>
      <c r="X953" s="40">
        <f t="shared" si="121"/>
        <v>6.8573529681689156E-6</v>
      </c>
      <c r="Y953" s="40">
        <f t="shared" si="122"/>
        <v>5.4165171572376648E-6</v>
      </c>
    </row>
    <row r="954" spans="1:25" x14ac:dyDescent="0.25">
      <c r="A954" t="s">
        <v>1902</v>
      </c>
      <c r="B954" t="s">
        <v>1902</v>
      </c>
      <c r="C954">
        <v>3</v>
      </c>
      <c r="D954" t="s">
        <v>1901</v>
      </c>
      <c r="E954">
        <v>40.576000000000001</v>
      </c>
      <c r="F954">
        <v>0</v>
      </c>
      <c r="G954">
        <v>22.516999999999999</v>
      </c>
      <c r="H954">
        <v>705040</v>
      </c>
      <c r="I954">
        <v>69073</v>
      </c>
      <c r="J954">
        <v>755720</v>
      </c>
      <c r="K954">
        <v>142240</v>
      </c>
      <c r="N954">
        <f t="shared" si="123"/>
        <v>9.820155662779288E-6</v>
      </c>
      <c r="O954">
        <f t="shared" si="124"/>
        <v>1.3132353242038556E-6</v>
      </c>
      <c r="P954">
        <f t="shared" si="125"/>
        <v>1.0982722079009545E-5</v>
      </c>
      <c r="Q954">
        <f t="shared" si="126"/>
        <v>3.178512170738999E-6</v>
      </c>
      <c r="T954">
        <f t="shared" si="119"/>
        <v>5.5666954934915714E-6</v>
      </c>
      <c r="U954">
        <f t="shared" si="120"/>
        <v>7.0806171248742721E-6</v>
      </c>
      <c r="X954" s="40">
        <f t="shared" si="121"/>
        <v>4.2534601692877158E-6</v>
      </c>
      <c r="Y954" s="40">
        <f t="shared" si="122"/>
        <v>3.9021049541352723E-6</v>
      </c>
    </row>
    <row r="955" spans="1:25" x14ac:dyDescent="0.25">
      <c r="A955" t="s">
        <v>1897</v>
      </c>
      <c r="B955" t="s">
        <v>1897</v>
      </c>
      <c r="C955" t="s">
        <v>460</v>
      </c>
      <c r="D955" t="s">
        <v>1895</v>
      </c>
      <c r="E955">
        <v>56.143000000000001</v>
      </c>
      <c r="F955">
        <v>0</v>
      </c>
      <c r="G955">
        <v>19.881</v>
      </c>
      <c r="H955">
        <v>828610</v>
      </c>
      <c r="I955">
        <v>0</v>
      </c>
      <c r="J955">
        <v>0</v>
      </c>
      <c r="K955">
        <v>0</v>
      </c>
      <c r="N955">
        <f t="shared" si="123"/>
        <v>1.1541301463371646E-5</v>
      </c>
      <c r="O955">
        <f t="shared" si="124"/>
        <v>0</v>
      </c>
      <c r="P955">
        <f t="shared" si="125"/>
        <v>0</v>
      </c>
      <c r="Q955">
        <f t="shared" si="126"/>
        <v>0</v>
      </c>
      <c r="T955">
        <f t="shared" si="119"/>
        <v>5.7706507316858229E-6</v>
      </c>
      <c r="U955">
        <f t="shared" si="120"/>
        <v>0</v>
      </c>
      <c r="X955" s="40">
        <f t="shared" si="121"/>
        <v>5.7706507316858229E-6</v>
      </c>
      <c r="Y955" s="40">
        <f t="shared" si="122"/>
        <v>0</v>
      </c>
    </row>
    <row r="956" spans="1:25" x14ac:dyDescent="0.25">
      <c r="A956" t="s">
        <v>5104</v>
      </c>
      <c r="B956" t="s">
        <v>5104</v>
      </c>
      <c r="C956">
        <v>1</v>
      </c>
      <c r="D956" t="s">
        <v>5103</v>
      </c>
      <c r="E956">
        <v>22.311</v>
      </c>
      <c r="F956">
        <v>7.2201999999999998E-4</v>
      </c>
      <c r="G956">
        <v>2.7201</v>
      </c>
      <c r="H956">
        <v>0</v>
      </c>
      <c r="I956">
        <v>0</v>
      </c>
      <c r="J956">
        <v>857570</v>
      </c>
      <c r="K956">
        <v>0</v>
      </c>
      <c r="N956">
        <f t="shared" si="123"/>
        <v>0</v>
      </c>
      <c r="O956">
        <f t="shared" si="124"/>
        <v>0</v>
      </c>
      <c r="P956">
        <f t="shared" si="125"/>
        <v>1.2462887012777506E-5</v>
      </c>
      <c r="Q956">
        <f t="shared" si="126"/>
        <v>0</v>
      </c>
      <c r="T956">
        <f t="shared" si="119"/>
        <v>0</v>
      </c>
      <c r="U956">
        <f t="shared" si="120"/>
        <v>6.2314435063887528E-6</v>
      </c>
      <c r="X956" s="40">
        <f t="shared" si="121"/>
        <v>0</v>
      </c>
      <c r="Y956" s="40">
        <f t="shared" si="122"/>
        <v>6.2314435063887519E-6</v>
      </c>
    </row>
    <row r="957" spans="1:25" x14ac:dyDescent="0.25">
      <c r="A957" t="s">
        <v>7194</v>
      </c>
      <c r="B957" t="s">
        <v>7195</v>
      </c>
      <c r="C957" t="s">
        <v>7196</v>
      </c>
      <c r="D957" t="s">
        <v>7197</v>
      </c>
      <c r="E957">
        <v>205.15</v>
      </c>
      <c r="F957">
        <v>0</v>
      </c>
      <c r="G957">
        <v>323.31</v>
      </c>
      <c r="H957">
        <v>66857000</v>
      </c>
      <c r="I957">
        <v>7691900</v>
      </c>
      <c r="J957">
        <v>3423600</v>
      </c>
      <c r="K957">
        <v>73771000</v>
      </c>
      <c r="N957">
        <f t="shared" si="123"/>
        <v>9.3121829562356018E-4</v>
      </c>
      <c r="O957">
        <f t="shared" si="124"/>
        <v>1.4624056853247488E-4</v>
      </c>
      <c r="P957">
        <f t="shared" si="125"/>
        <v>4.9754468996052875E-5</v>
      </c>
      <c r="Q957">
        <f t="shared" si="126"/>
        <v>1.6484956506438884E-3</v>
      </c>
      <c r="T957">
        <f t="shared" si="119"/>
        <v>5.3872943207801751E-4</v>
      </c>
      <c r="U957">
        <f t="shared" si="120"/>
        <v>8.4912505981997064E-4</v>
      </c>
      <c r="X957" s="40">
        <f t="shared" si="121"/>
        <v>3.9248886354554261E-4</v>
      </c>
      <c r="Y957" s="40">
        <f t="shared" si="122"/>
        <v>7.9937059082391766E-4</v>
      </c>
    </row>
    <row r="958" spans="1:25" x14ac:dyDescent="0.25">
      <c r="A958" t="s">
        <v>7198</v>
      </c>
      <c r="B958" t="s">
        <v>7198</v>
      </c>
      <c r="C958" t="s">
        <v>200</v>
      </c>
      <c r="D958" t="s">
        <v>7199</v>
      </c>
      <c r="E958">
        <v>74.903000000000006</v>
      </c>
      <c r="F958">
        <v>0</v>
      </c>
      <c r="G958">
        <v>3.3414000000000001</v>
      </c>
      <c r="H958">
        <v>0</v>
      </c>
      <c r="I958">
        <v>56499</v>
      </c>
      <c r="J958">
        <v>0</v>
      </c>
      <c r="K958">
        <v>54129</v>
      </c>
      <c r="N958">
        <f t="shared" si="123"/>
        <v>0</v>
      </c>
      <c r="O958">
        <f t="shared" si="124"/>
        <v>1.0741748958665997E-6</v>
      </c>
      <c r="P958">
        <f t="shared" si="125"/>
        <v>0</v>
      </c>
      <c r="Q958">
        <f t="shared" si="126"/>
        <v>1.2095731530506978E-6</v>
      </c>
      <c r="T958">
        <f t="shared" si="119"/>
        <v>5.3708744793329987E-7</v>
      </c>
      <c r="U958">
        <f t="shared" si="120"/>
        <v>6.0478657652534892E-7</v>
      </c>
      <c r="X958" s="40">
        <f t="shared" si="121"/>
        <v>5.3708744793329976E-7</v>
      </c>
      <c r="Y958" s="40">
        <f t="shared" si="122"/>
        <v>6.0478657652534892E-7</v>
      </c>
    </row>
    <row r="959" spans="1:25" x14ac:dyDescent="0.25">
      <c r="A959" t="s">
        <v>7200</v>
      </c>
      <c r="B959" t="s">
        <v>7200</v>
      </c>
      <c r="C959" t="s">
        <v>3704</v>
      </c>
      <c r="D959" t="s">
        <v>7201</v>
      </c>
      <c r="E959">
        <v>118.88</v>
      </c>
      <c r="F959">
        <v>0</v>
      </c>
      <c r="G959">
        <v>3.6436999999999999</v>
      </c>
      <c r="H959">
        <v>0</v>
      </c>
      <c r="I959">
        <v>0</v>
      </c>
      <c r="J959">
        <v>224290</v>
      </c>
      <c r="K959">
        <v>0</v>
      </c>
      <c r="N959">
        <f t="shared" si="123"/>
        <v>0</v>
      </c>
      <c r="O959">
        <f t="shared" si="124"/>
        <v>0</v>
      </c>
      <c r="P959">
        <f t="shared" si="125"/>
        <v>3.2595600686776201E-6</v>
      </c>
      <c r="Q959">
        <f t="shared" si="126"/>
        <v>0</v>
      </c>
      <c r="T959">
        <f t="shared" si="119"/>
        <v>0</v>
      </c>
      <c r="U959">
        <f t="shared" si="120"/>
        <v>1.62978003433881E-6</v>
      </c>
      <c r="X959" s="40">
        <f t="shared" si="121"/>
        <v>0</v>
      </c>
      <c r="Y959" s="40">
        <f t="shared" si="122"/>
        <v>1.6297800343388098E-6</v>
      </c>
    </row>
    <row r="960" spans="1:25" x14ac:dyDescent="0.25">
      <c r="A960" t="s">
        <v>1888</v>
      </c>
      <c r="B960" t="s">
        <v>1888</v>
      </c>
      <c r="C960">
        <v>8</v>
      </c>
      <c r="D960" t="s">
        <v>1887</v>
      </c>
      <c r="E960">
        <v>258.04000000000002</v>
      </c>
      <c r="F960">
        <v>0</v>
      </c>
      <c r="G960">
        <v>63.844000000000001</v>
      </c>
      <c r="H960">
        <v>2753500</v>
      </c>
      <c r="I960">
        <v>1992600</v>
      </c>
      <c r="J960">
        <v>1627000</v>
      </c>
      <c r="K960">
        <v>507440</v>
      </c>
      <c r="N960">
        <f t="shared" si="123"/>
        <v>3.8352148271676459E-5</v>
      </c>
      <c r="O960">
        <f t="shared" si="124"/>
        <v>3.7883872236743779E-5</v>
      </c>
      <c r="P960">
        <f t="shared" si="125"/>
        <v>2.3644853679336964E-5</v>
      </c>
      <c r="Q960">
        <f t="shared" si="126"/>
        <v>1.1339315353766855E-5</v>
      </c>
      <c r="T960">
        <f t="shared" si="119"/>
        <v>3.8118010254210123E-5</v>
      </c>
      <c r="U960">
        <f t="shared" si="120"/>
        <v>1.7492084516551911E-5</v>
      </c>
      <c r="X960" s="40">
        <f t="shared" si="121"/>
        <v>2.3413801746634009E-7</v>
      </c>
      <c r="Y960" s="40">
        <f t="shared" si="122"/>
        <v>6.1527691627850534E-6</v>
      </c>
    </row>
    <row r="961" spans="1:25" x14ac:dyDescent="0.25">
      <c r="A961" t="s">
        <v>1884</v>
      </c>
      <c r="B961" t="s">
        <v>1884</v>
      </c>
      <c r="C961">
        <v>7</v>
      </c>
      <c r="D961" t="s">
        <v>1883</v>
      </c>
      <c r="E961">
        <v>53.837000000000003</v>
      </c>
      <c r="F961">
        <v>0</v>
      </c>
      <c r="G961">
        <v>11.423999999999999</v>
      </c>
      <c r="H961">
        <v>1734500</v>
      </c>
      <c r="I961">
        <v>603480</v>
      </c>
      <c r="J961">
        <v>2072800</v>
      </c>
      <c r="K961">
        <v>1166600</v>
      </c>
      <c r="N961">
        <f t="shared" si="123"/>
        <v>2.4158998066904962E-5</v>
      </c>
      <c r="O961">
        <f t="shared" si="124"/>
        <v>1.1473531675915955E-5</v>
      </c>
      <c r="P961">
        <f t="shared" si="125"/>
        <v>3.0123572653060641E-5</v>
      </c>
      <c r="Q961">
        <f t="shared" si="126"/>
        <v>2.6068984100000815E-5</v>
      </c>
      <c r="T961">
        <f t="shared" si="119"/>
        <v>1.781626487141046E-5</v>
      </c>
      <c r="U961">
        <f t="shared" si="120"/>
        <v>2.8096278376530726E-5</v>
      </c>
      <c r="X961" s="40">
        <f t="shared" si="121"/>
        <v>6.3427331954945026E-6</v>
      </c>
      <c r="Y961" s="40">
        <f t="shared" si="122"/>
        <v>2.0272942765299132E-6</v>
      </c>
    </row>
    <row r="962" spans="1:25" x14ac:dyDescent="0.25">
      <c r="A962" t="s">
        <v>5092</v>
      </c>
      <c r="B962" t="s">
        <v>5092</v>
      </c>
      <c r="C962">
        <v>1</v>
      </c>
      <c r="D962" t="s">
        <v>5091</v>
      </c>
      <c r="E962">
        <v>419.95</v>
      </c>
      <c r="F962">
        <v>2.0311000000000001E-3</v>
      </c>
      <c r="G962">
        <v>2.1775000000000002</v>
      </c>
      <c r="H962">
        <v>39961</v>
      </c>
      <c r="I962">
        <v>0</v>
      </c>
      <c r="J962">
        <v>0</v>
      </c>
      <c r="K962">
        <v>0</v>
      </c>
      <c r="N962">
        <f t="shared" si="123"/>
        <v>5.5659712986543046E-7</v>
      </c>
      <c r="O962">
        <f t="shared" si="124"/>
        <v>0</v>
      </c>
      <c r="P962">
        <f t="shared" si="125"/>
        <v>0</v>
      </c>
      <c r="Q962">
        <f t="shared" si="126"/>
        <v>0</v>
      </c>
      <c r="T962">
        <f t="shared" si="119"/>
        <v>2.7829856493271523E-7</v>
      </c>
      <c r="U962">
        <f t="shared" si="120"/>
        <v>0</v>
      </c>
      <c r="X962" s="40">
        <f t="shared" si="121"/>
        <v>2.7829856493271523E-7</v>
      </c>
      <c r="Y962" s="40">
        <f t="shared" si="122"/>
        <v>0</v>
      </c>
    </row>
    <row r="963" spans="1:25" x14ac:dyDescent="0.25">
      <c r="A963" t="s">
        <v>1882</v>
      </c>
      <c r="B963" t="s">
        <v>1882</v>
      </c>
      <c r="C963" t="s">
        <v>3527</v>
      </c>
      <c r="D963" t="s">
        <v>1880</v>
      </c>
      <c r="E963">
        <v>60.895000000000003</v>
      </c>
      <c r="F963">
        <v>0</v>
      </c>
      <c r="G963">
        <v>16.986999999999998</v>
      </c>
      <c r="H963">
        <v>1002400</v>
      </c>
      <c r="I963">
        <v>574580</v>
      </c>
      <c r="J963">
        <v>1161400</v>
      </c>
      <c r="K963">
        <v>392290</v>
      </c>
      <c r="N963">
        <f t="shared" si="123"/>
        <v>1.396193696296658E-5</v>
      </c>
      <c r="O963">
        <f t="shared" si="124"/>
        <v>1.0924076738827782E-5</v>
      </c>
      <c r="P963">
        <f t="shared" si="125"/>
        <v>1.6878385410683436E-5</v>
      </c>
      <c r="Q963">
        <f t="shared" si="126"/>
        <v>8.7661595856243093E-6</v>
      </c>
      <c r="T963">
        <f t="shared" si="119"/>
        <v>1.2443006850897182E-5</v>
      </c>
      <c r="U963">
        <f t="shared" si="120"/>
        <v>1.2822272498153874E-5</v>
      </c>
      <c r="X963" s="40">
        <f t="shared" si="121"/>
        <v>1.5189301120693988E-6</v>
      </c>
      <c r="Y963" s="40">
        <f t="shared" si="122"/>
        <v>4.0561129125295627E-6</v>
      </c>
    </row>
    <row r="964" spans="1:25" x14ac:dyDescent="0.25">
      <c r="A964" t="s">
        <v>1878</v>
      </c>
      <c r="B964" t="s">
        <v>1878</v>
      </c>
      <c r="C964" t="s">
        <v>486</v>
      </c>
      <c r="D964" t="s">
        <v>1877</v>
      </c>
      <c r="E964">
        <v>20.512</v>
      </c>
      <c r="F964">
        <v>1.933E-3</v>
      </c>
      <c r="G964">
        <v>1.7834000000000001</v>
      </c>
      <c r="H964">
        <v>8429500</v>
      </c>
      <c r="I964">
        <v>0</v>
      </c>
      <c r="J964">
        <v>0</v>
      </c>
      <c r="K964">
        <v>0</v>
      </c>
      <c r="N964">
        <f t="shared" si="123"/>
        <v>1.174103627587059E-4</v>
      </c>
      <c r="O964">
        <f t="shared" si="124"/>
        <v>0</v>
      </c>
      <c r="P964">
        <f t="shared" si="125"/>
        <v>0</v>
      </c>
      <c r="Q964">
        <f t="shared" si="126"/>
        <v>0</v>
      </c>
      <c r="T964">
        <f t="shared" si="119"/>
        <v>5.8705181379352951E-5</v>
      </c>
      <c r="U964">
        <f t="shared" si="120"/>
        <v>0</v>
      </c>
      <c r="X964" s="40">
        <f t="shared" si="121"/>
        <v>5.8705181379352945E-5</v>
      </c>
      <c r="Y964" s="40">
        <f t="shared" si="122"/>
        <v>0</v>
      </c>
    </row>
    <row r="965" spans="1:25" x14ac:dyDescent="0.25">
      <c r="A965" t="s">
        <v>5085</v>
      </c>
      <c r="B965" t="s">
        <v>5085</v>
      </c>
      <c r="C965">
        <v>2</v>
      </c>
      <c r="D965" t="s">
        <v>5084</v>
      </c>
      <c r="E965">
        <v>126.53</v>
      </c>
      <c r="F965">
        <v>2.0067000000000002E-3</v>
      </c>
      <c r="G965">
        <v>2.0550000000000002</v>
      </c>
      <c r="H965">
        <v>0</v>
      </c>
      <c r="I965">
        <v>0</v>
      </c>
      <c r="J965">
        <v>71930</v>
      </c>
      <c r="K965">
        <v>0</v>
      </c>
      <c r="N965">
        <f t="shared" si="123"/>
        <v>0</v>
      </c>
      <c r="O965">
        <f t="shared" si="124"/>
        <v>0</v>
      </c>
      <c r="P965">
        <f t="shared" si="125"/>
        <v>1.0453437769850694E-6</v>
      </c>
      <c r="Q965">
        <f t="shared" si="126"/>
        <v>0</v>
      </c>
      <c r="T965">
        <f t="shared" si="119"/>
        <v>0</v>
      </c>
      <c r="U965">
        <f t="shared" si="120"/>
        <v>5.226718884925347E-7</v>
      </c>
      <c r="X965" s="40">
        <f t="shared" si="121"/>
        <v>0</v>
      </c>
      <c r="Y965" s="40">
        <f t="shared" si="122"/>
        <v>5.226718884925347E-7</v>
      </c>
    </row>
    <row r="966" spans="1:25" x14ac:dyDescent="0.25">
      <c r="A966" t="s">
        <v>1873</v>
      </c>
      <c r="B966" t="s">
        <v>1873</v>
      </c>
      <c r="C966" t="s">
        <v>5081</v>
      </c>
      <c r="D966" t="s">
        <v>1871</v>
      </c>
      <c r="E966">
        <v>109.36</v>
      </c>
      <c r="F966">
        <v>0</v>
      </c>
      <c r="G966">
        <v>66.043999999999997</v>
      </c>
      <c r="H966">
        <v>3047800</v>
      </c>
      <c r="I966">
        <v>846120</v>
      </c>
      <c r="J966">
        <v>3980800</v>
      </c>
      <c r="K966">
        <v>7287700</v>
      </c>
      <c r="N966">
        <f t="shared" si="123"/>
        <v>4.2451308335723806E-5</v>
      </c>
      <c r="O966">
        <f t="shared" si="124"/>
        <v>1.60866716736694E-5</v>
      </c>
      <c r="P966">
        <f t="shared" si="125"/>
        <v>5.785214107357381E-5</v>
      </c>
      <c r="Q966">
        <f t="shared" si="126"/>
        <v>1.6285182189745923E-4</v>
      </c>
      <c r="T966">
        <f t="shared" ref="T966:T1029" si="127">AVERAGE(N966:O966)</f>
        <v>2.9268990004696601E-5</v>
      </c>
      <c r="U966">
        <f t="shared" ref="U966:U1029" si="128">AVERAGE(P966:Q966)</f>
        <v>1.1035198148551652E-4</v>
      </c>
      <c r="X966" s="40">
        <f t="shared" ref="X966:X1029" si="129">STDEV(N966:O966)/SQRT(2)</f>
        <v>1.3182318331027201E-5</v>
      </c>
      <c r="Y966" s="40">
        <f t="shared" ref="Y966:Y1029" si="130">STDEV(P966:Q966)/SQRT(2)</f>
        <v>5.2499840411942715E-5</v>
      </c>
    </row>
    <row r="967" spans="1:25" x14ac:dyDescent="0.25">
      <c r="A967" t="s">
        <v>1870</v>
      </c>
      <c r="B967" t="s">
        <v>1869</v>
      </c>
      <c r="C967" t="s">
        <v>417</v>
      </c>
      <c r="D967" t="s">
        <v>1868</v>
      </c>
      <c r="E967">
        <v>13.374000000000001</v>
      </c>
      <c r="F967">
        <v>0</v>
      </c>
      <c r="G967">
        <v>7.9725000000000001</v>
      </c>
      <c r="H967">
        <v>9525700</v>
      </c>
      <c r="I967">
        <v>929660</v>
      </c>
      <c r="J967">
        <v>11495000</v>
      </c>
      <c r="K967">
        <v>5677700</v>
      </c>
      <c r="N967">
        <f t="shared" si="123"/>
        <v>1.3267879382295567E-4</v>
      </c>
      <c r="O967">
        <f t="shared" si="124"/>
        <v>1.7674957675203862E-5</v>
      </c>
      <c r="P967">
        <f t="shared" si="125"/>
        <v>1.6705445177872058E-4</v>
      </c>
      <c r="Q967">
        <f t="shared" si="126"/>
        <v>1.2687456799637806E-4</v>
      </c>
      <c r="T967">
        <f t="shared" si="127"/>
        <v>7.5176875749079767E-5</v>
      </c>
      <c r="U967">
        <f t="shared" si="128"/>
        <v>1.4696450988754931E-4</v>
      </c>
      <c r="X967" s="40">
        <f t="shared" si="129"/>
        <v>5.7501918073875905E-5</v>
      </c>
      <c r="Y967" s="40">
        <f t="shared" si="130"/>
        <v>2.0089941891171263E-5</v>
      </c>
    </row>
    <row r="968" spans="1:25" x14ac:dyDescent="0.25">
      <c r="A968" t="s">
        <v>1867</v>
      </c>
      <c r="B968" t="s">
        <v>1867</v>
      </c>
      <c r="C968">
        <v>1</v>
      </c>
      <c r="D968" t="s">
        <v>1866</v>
      </c>
      <c r="E968">
        <v>46.475999999999999</v>
      </c>
      <c r="F968">
        <v>0</v>
      </c>
      <c r="G968">
        <v>3.0716999999999999</v>
      </c>
      <c r="H968">
        <v>810500</v>
      </c>
      <c r="I968">
        <v>0</v>
      </c>
      <c r="J968">
        <v>0</v>
      </c>
      <c r="K968">
        <v>0</v>
      </c>
      <c r="N968">
        <f t="shared" si="123"/>
        <v>1.1289056173667612E-5</v>
      </c>
      <c r="O968">
        <f t="shared" si="124"/>
        <v>0</v>
      </c>
      <c r="P968">
        <f t="shared" si="125"/>
        <v>0</v>
      </c>
      <c r="Q968">
        <f t="shared" si="126"/>
        <v>0</v>
      </c>
      <c r="T968">
        <f t="shared" si="127"/>
        <v>5.644528086833806E-6</v>
      </c>
      <c r="U968">
        <f t="shared" si="128"/>
        <v>0</v>
      </c>
      <c r="X968" s="40">
        <f t="shared" si="129"/>
        <v>5.6445280868338052E-6</v>
      </c>
      <c r="Y968" s="40">
        <f t="shared" si="130"/>
        <v>0</v>
      </c>
    </row>
    <row r="969" spans="1:25" x14ac:dyDescent="0.25">
      <c r="A969" t="s">
        <v>1865</v>
      </c>
      <c r="B969" t="s">
        <v>1865</v>
      </c>
      <c r="C969" t="s">
        <v>410</v>
      </c>
      <c r="D969" t="s">
        <v>1864</v>
      </c>
      <c r="E969">
        <v>111.03</v>
      </c>
      <c r="F969">
        <v>0</v>
      </c>
      <c r="G969">
        <v>78.778000000000006</v>
      </c>
      <c r="H969">
        <v>4382900</v>
      </c>
      <c r="I969">
        <v>2696600</v>
      </c>
      <c r="J969">
        <v>2031600</v>
      </c>
      <c r="K969">
        <v>998550</v>
      </c>
      <c r="N969">
        <f t="shared" si="123"/>
        <v>6.1047260090768381E-5</v>
      </c>
      <c r="O969">
        <f t="shared" si="124"/>
        <v>5.1268518455085447E-5</v>
      </c>
      <c r="P969">
        <f t="shared" si="125"/>
        <v>2.9524821594923772E-5</v>
      </c>
      <c r="Q969">
        <f t="shared" si="126"/>
        <v>2.2313718560822746E-5</v>
      </c>
      <c r="T969">
        <f t="shared" si="127"/>
        <v>5.6157889272926914E-5</v>
      </c>
      <c r="U969">
        <f t="shared" si="128"/>
        <v>2.591927007787326E-5</v>
      </c>
      <c r="X969" s="40">
        <f t="shared" si="129"/>
        <v>4.8893708178414659E-6</v>
      </c>
      <c r="Y969" s="40">
        <f t="shared" si="130"/>
        <v>3.6055515170505124E-6</v>
      </c>
    </row>
    <row r="970" spans="1:25" x14ac:dyDescent="0.25">
      <c r="A970" t="s">
        <v>7202</v>
      </c>
      <c r="B970" t="s">
        <v>7203</v>
      </c>
      <c r="C970" t="s">
        <v>5216</v>
      </c>
      <c r="D970" t="s">
        <v>7204</v>
      </c>
      <c r="E970">
        <v>20.721</v>
      </c>
      <c r="F970">
        <v>0</v>
      </c>
      <c r="G970">
        <v>8.0949000000000009</v>
      </c>
      <c r="H970">
        <v>2556300</v>
      </c>
      <c r="I970">
        <v>407200</v>
      </c>
      <c r="J970">
        <v>2800400</v>
      </c>
      <c r="K970">
        <v>2680500</v>
      </c>
      <c r="N970">
        <f t="shared" si="123"/>
        <v>3.5605446387102428E-5</v>
      </c>
      <c r="O970">
        <f t="shared" si="124"/>
        <v>7.7418010512908083E-6</v>
      </c>
      <c r="P970">
        <f t="shared" si="125"/>
        <v>4.0697632602099102E-5</v>
      </c>
      <c r="Q970">
        <f t="shared" si="126"/>
        <v>5.9898775827234861E-5</v>
      </c>
      <c r="T970">
        <f t="shared" si="127"/>
        <v>2.1673623719196619E-5</v>
      </c>
      <c r="U970">
        <f t="shared" si="128"/>
        <v>5.0298204214666985E-5</v>
      </c>
      <c r="X970" s="40">
        <f t="shared" si="129"/>
        <v>1.3931822667905809E-5</v>
      </c>
      <c r="Y970" s="40">
        <f t="shared" si="130"/>
        <v>9.6005716125678797E-6</v>
      </c>
    </row>
    <row r="971" spans="1:25" x14ac:dyDescent="0.25">
      <c r="A971" t="s">
        <v>1859</v>
      </c>
      <c r="B971" t="s">
        <v>1859</v>
      </c>
      <c r="C971">
        <v>5</v>
      </c>
      <c r="D971" t="s">
        <v>1858</v>
      </c>
      <c r="E971">
        <v>11.096</v>
      </c>
      <c r="F971">
        <v>0</v>
      </c>
      <c r="G971">
        <v>17.337</v>
      </c>
      <c r="H971">
        <v>37841000</v>
      </c>
      <c r="I971">
        <v>16776000</v>
      </c>
      <c r="J971">
        <v>17315000</v>
      </c>
      <c r="K971">
        <v>1697300</v>
      </c>
      <c r="N971">
        <f t="shared" si="123"/>
        <v>5.2706869175540546E-4</v>
      </c>
      <c r="O971">
        <f t="shared" si="124"/>
        <v>3.1895003545298281E-4</v>
      </c>
      <c r="P971">
        <f t="shared" si="125"/>
        <v>2.5163530513688971E-4</v>
      </c>
      <c r="Q971">
        <f t="shared" si="126"/>
        <v>3.7928070215096338E-5</v>
      </c>
      <c r="T971">
        <f t="shared" si="127"/>
        <v>4.2300936360419413E-4</v>
      </c>
      <c r="U971">
        <f t="shared" si="128"/>
        <v>1.4478168767599302E-4</v>
      </c>
      <c r="X971" s="40">
        <f t="shared" si="129"/>
        <v>1.0405932815121131E-4</v>
      </c>
      <c r="Y971" s="40">
        <f t="shared" si="130"/>
        <v>1.0685361746089669E-4</v>
      </c>
    </row>
    <row r="972" spans="1:25" x14ac:dyDescent="0.25">
      <c r="A972" t="s">
        <v>1857</v>
      </c>
      <c r="B972" t="s">
        <v>1857</v>
      </c>
      <c r="C972">
        <v>4</v>
      </c>
      <c r="D972" t="s">
        <v>1856</v>
      </c>
      <c r="E972">
        <v>11.159000000000001</v>
      </c>
      <c r="F972">
        <v>0</v>
      </c>
      <c r="G972">
        <v>78.141000000000005</v>
      </c>
      <c r="H972">
        <v>23316000</v>
      </c>
      <c r="I972">
        <v>17311000</v>
      </c>
      <c r="J972">
        <v>15215000</v>
      </c>
      <c r="K972">
        <v>3937700</v>
      </c>
      <c r="N972">
        <f t="shared" si="123"/>
        <v>3.2475710517610617E-4</v>
      </c>
      <c r="O972">
        <f t="shared" si="124"/>
        <v>3.2912160608766008E-4</v>
      </c>
      <c r="P972">
        <f t="shared" si="125"/>
        <v>2.2111644052311735E-4</v>
      </c>
      <c r="Q972">
        <f t="shared" si="126"/>
        <v>8.799231843868782E-5</v>
      </c>
      <c r="T972">
        <f t="shared" si="127"/>
        <v>3.2693935563188315E-4</v>
      </c>
      <c r="U972">
        <f t="shared" si="128"/>
        <v>1.5455437948090259E-4</v>
      </c>
      <c r="X972" s="40">
        <f t="shared" si="129"/>
        <v>2.1822504557769539E-6</v>
      </c>
      <c r="Y972" s="40">
        <f t="shared" si="130"/>
        <v>6.6562061042214771E-5</v>
      </c>
    </row>
    <row r="973" spans="1:25" x14ac:dyDescent="0.25">
      <c r="A973" t="s">
        <v>1855</v>
      </c>
      <c r="B973" t="s">
        <v>1855</v>
      </c>
      <c r="C973">
        <v>6</v>
      </c>
      <c r="D973" t="s">
        <v>1854</v>
      </c>
      <c r="E973">
        <v>26.321999999999999</v>
      </c>
      <c r="F973">
        <v>0</v>
      </c>
      <c r="G973">
        <v>32.215000000000003</v>
      </c>
      <c r="H973">
        <v>18203000</v>
      </c>
      <c r="I973">
        <v>10183000</v>
      </c>
      <c r="J973">
        <v>13526000</v>
      </c>
      <c r="K973">
        <v>6015800</v>
      </c>
      <c r="N973">
        <f t="shared" si="123"/>
        <v>2.5354064099848429E-4</v>
      </c>
      <c r="O973">
        <f t="shared" si="124"/>
        <v>1.9360206312695066E-4</v>
      </c>
      <c r="P973">
        <f t="shared" si="125"/>
        <v>1.9657055369804043E-4</v>
      </c>
      <c r="Q973">
        <f t="shared" si="126"/>
        <v>1.3442979131560509E-4</v>
      </c>
      <c r="T973">
        <f t="shared" si="127"/>
        <v>2.2357135206271746E-4</v>
      </c>
      <c r="U973">
        <f t="shared" si="128"/>
        <v>1.6550017250682275E-4</v>
      </c>
      <c r="X973" s="40">
        <f t="shared" si="129"/>
        <v>2.9969288935766813E-5</v>
      </c>
      <c r="Y973" s="40">
        <f t="shared" si="130"/>
        <v>3.1070381191217669E-5</v>
      </c>
    </row>
    <row r="974" spans="1:25" x14ac:dyDescent="0.25">
      <c r="A974" t="s">
        <v>1853</v>
      </c>
      <c r="B974" t="s">
        <v>1853</v>
      </c>
      <c r="C974">
        <v>1</v>
      </c>
      <c r="D974" t="s">
        <v>1852</v>
      </c>
      <c r="E974">
        <v>18.443000000000001</v>
      </c>
      <c r="F974">
        <v>0</v>
      </c>
      <c r="G974">
        <v>31.260999999999999</v>
      </c>
      <c r="H974">
        <v>3344700</v>
      </c>
      <c r="I974">
        <v>0</v>
      </c>
      <c r="J974">
        <v>3211100</v>
      </c>
      <c r="K974">
        <v>1497200</v>
      </c>
      <c r="N974">
        <f t="shared" si="123"/>
        <v>4.658668252198157E-5</v>
      </c>
      <c r="O974">
        <f t="shared" si="124"/>
        <v>0</v>
      </c>
      <c r="P974">
        <f t="shared" si="125"/>
        <v>4.6666250552992582E-5</v>
      </c>
      <c r="Q974">
        <f t="shared" si="126"/>
        <v>3.3456611515961959E-5</v>
      </c>
      <c r="T974">
        <f t="shared" si="127"/>
        <v>2.3293341260990785E-5</v>
      </c>
      <c r="U974">
        <f t="shared" si="128"/>
        <v>4.006143103447727E-5</v>
      </c>
      <c r="X974" s="40">
        <f t="shared" si="129"/>
        <v>2.3293341260990785E-5</v>
      </c>
      <c r="Y974" s="40">
        <f t="shared" si="130"/>
        <v>6.6048195185153108E-6</v>
      </c>
    </row>
    <row r="975" spans="1:25" x14ac:dyDescent="0.25">
      <c r="A975" t="s">
        <v>1849</v>
      </c>
      <c r="B975" t="s">
        <v>1849</v>
      </c>
      <c r="C975" t="s">
        <v>7205</v>
      </c>
      <c r="D975" t="s">
        <v>5075</v>
      </c>
      <c r="E975">
        <v>44.137</v>
      </c>
      <c r="F975">
        <v>0</v>
      </c>
      <c r="G975">
        <v>323.31</v>
      </c>
      <c r="H975">
        <v>142320000</v>
      </c>
      <c r="I975">
        <v>147260000</v>
      </c>
      <c r="J975">
        <v>111340000</v>
      </c>
      <c r="K975">
        <v>122650000</v>
      </c>
      <c r="N975">
        <f t="shared" si="123"/>
        <v>1.9823053357635712E-3</v>
      </c>
      <c r="O975">
        <f t="shared" si="124"/>
        <v>2.7997485825468679E-3</v>
      </c>
      <c r="P975">
        <f t="shared" si="125"/>
        <v>1.618081136236864E-3</v>
      </c>
      <c r="Q975">
        <f t="shared" si="126"/>
        <v>2.7407516714084519E-3</v>
      </c>
      <c r="T975">
        <f t="shared" si="127"/>
        <v>2.3910269591552197E-3</v>
      </c>
      <c r="U975">
        <f t="shared" si="128"/>
        <v>2.179416403822658E-3</v>
      </c>
      <c r="X975" s="40">
        <f t="shared" si="129"/>
        <v>4.0872162339164833E-4</v>
      </c>
      <c r="Y975" s="40">
        <f t="shared" si="130"/>
        <v>5.6133526758579385E-4</v>
      </c>
    </row>
    <row r="976" spans="1:25" x14ac:dyDescent="0.25">
      <c r="A976" t="s">
        <v>5070</v>
      </c>
      <c r="B976" t="s">
        <v>5070</v>
      </c>
      <c r="C976" t="s">
        <v>2715</v>
      </c>
      <c r="D976" t="s">
        <v>5069</v>
      </c>
      <c r="E976">
        <v>48.95</v>
      </c>
      <c r="F976">
        <v>0</v>
      </c>
      <c r="G976">
        <v>19.367000000000001</v>
      </c>
      <c r="H976">
        <v>0</v>
      </c>
      <c r="I976">
        <v>0</v>
      </c>
      <c r="J976">
        <v>344510</v>
      </c>
      <c r="K976">
        <v>113530</v>
      </c>
      <c r="N976">
        <f t="shared" si="123"/>
        <v>0</v>
      </c>
      <c r="O976">
        <f t="shared" si="124"/>
        <v>0</v>
      </c>
      <c r="P976">
        <f t="shared" si="125"/>
        <v>5.0066924038527211E-6</v>
      </c>
      <c r="Q976">
        <f t="shared" si="126"/>
        <v>2.5369550530371101E-6</v>
      </c>
      <c r="T976">
        <f t="shared" si="127"/>
        <v>0</v>
      </c>
      <c r="U976">
        <f t="shared" si="128"/>
        <v>3.7718237284449156E-6</v>
      </c>
      <c r="X976" s="40">
        <f t="shared" si="129"/>
        <v>0</v>
      </c>
      <c r="Y976" s="40">
        <f t="shared" si="130"/>
        <v>1.2348686754078053E-6</v>
      </c>
    </row>
    <row r="977" spans="1:25" x14ac:dyDescent="0.25">
      <c r="A977" t="s">
        <v>1845</v>
      </c>
      <c r="B977" t="s">
        <v>1845</v>
      </c>
      <c r="C977">
        <v>5</v>
      </c>
      <c r="D977" t="s">
        <v>1844</v>
      </c>
      <c r="E977">
        <v>60.634999999999998</v>
      </c>
      <c r="F977">
        <v>0</v>
      </c>
      <c r="G977">
        <v>9.8051999999999992</v>
      </c>
      <c r="H977">
        <v>2146800</v>
      </c>
      <c r="I977">
        <v>767120</v>
      </c>
      <c r="J977">
        <v>621060</v>
      </c>
      <c r="K977">
        <v>98905</v>
      </c>
      <c r="N977">
        <f t="shared" si="123"/>
        <v>2.9901722138963143E-5</v>
      </c>
      <c r="O977">
        <f t="shared" si="124"/>
        <v>1.4584701430417989E-5</v>
      </c>
      <c r="P977">
        <f t="shared" si="125"/>
        <v>9.0257362176330769E-6</v>
      </c>
      <c r="Q977">
        <f t="shared" si="126"/>
        <v>2.2101430416685932E-6</v>
      </c>
      <c r="T977">
        <f t="shared" si="127"/>
        <v>2.2243211784690564E-5</v>
      </c>
      <c r="U977">
        <f t="shared" si="128"/>
        <v>5.6179396296508352E-6</v>
      </c>
      <c r="X977" s="40">
        <f t="shared" si="129"/>
        <v>7.6585103542725774E-6</v>
      </c>
      <c r="Y977" s="40">
        <f t="shared" si="130"/>
        <v>3.4077965879822417E-6</v>
      </c>
    </row>
    <row r="978" spans="1:25" x14ac:dyDescent="0.25">
      <c r="A978" t="s">
        <v>1843</v>
      </c>
      <c r="B978" t="s">
        <v>1843</v>
      </c>
      <c r="C978">
        <v>26</v>
      </c>
      <c r="D978" t="s">
        <v>1842</v>
      </c>
      <c r="E978">
        <v>176.46</v>
      </c>
      <c r="F978">
        <v>0</v>
      </c>
      <c r="G978">
        <v>323.31</v>
      </c>
      <c r="H978">
        <v>7414900</v>
      </c>
      <c r="I978">
        <v>970040</v>
      </c>
      <c r="J978">
        <v>3022400</v>
      </c>
      <c r="K978">
        <v>722750</v>
      </c>
      <c r="N978">
        <f t="shared" si="123"/>
        <v>1.0327849799152125E-4</v>
      </c>
      <c r="O978">
        <f t="shared" si="124"/>
        <v>1.8442673604602497E-5</v>
      </c>
      <c r="P978">
        <f t="shared" si="125"/>
        <v>4.3923912575555033E-5</v>
      </c>
      <c r="Q978">
        <f t="shared" si="126"/>
        <v>1.6150658544724489E-5</v>
      </c>
      <c r="T978">
        <f t="shared" si="127"/>
        <v>6.0860585798061877E-5</v>
      </c>
      <c r="U978">
        <f t="shared" si="128"/>
        <v>3.0037285560139761E-5</v>
      </c>
      <c r="X978" s="40">
        <f t="shared" si="129"/>
        <v>4.2417912193459376E-5</v>
      </c>
      <c r="Y978" s="40">
        <f t="shared" si="130"/>
        <v>1.3886627015415272E-5</v>
      </c>
    </row>
    <row r="979" spans="1:25" x14ac:dyDescent="0.25">
      <c r="A979" t="s">
        <v>1841</v>
      </c>
      <c r="B979" t="s">
        <v>1841</v>
      </c>
      <c r="C979" t="s">
        <v>283</v>
      </c>
      <c r="D979" t="s">
        <v>1840</v>
      </c>
      <c r="E979">
        <v>69.2</v>
      </c>
      <c r="F979">
        <v>0</v>
      </c>
      <c r="G979">
        <v>51.768999999999998</v>
      </c>
      <c r="H979">
        <v>5190100</v>
      </c>
      <c r="I979">
        <v>892560</v>
      </c>
      <c r="J979">
        <v>6133100</v>
      </c>
      <c r="K979">
        <v>4759900</v>
      </c>
      <c r="N979">
        <f t="shared" si="123"/>
        <v>7.2290352186245866E-5</v>
      </c>
      <c r="O979">
        <f t="shared" si="124"/>
        <v>1.6969602029322505E-5</v>
      </c>
      <c r="P979">
        <f t="shared" si="125"/>
        <v>8.9131070744155838E-5</v>
      </c>
      <c r="Q979">
        <f t="shared" si="126"/>
        <v>1.0636529866071823E-4</v>
      </c>
      <c r="T979">
        <f t="shared" si="127"/>
        <v>4.4629977107784185E-5</v>
      </c>
      <c r="U979">
        <f t="shared" si="128"/>
        <v>9.7748184702437034E-5</v>
      </c>
      <c r="X979" s="40">
        <f t="shared" si="129"/>
        <v>2.766037507846168E-5</v>
      </c>
      <c r="Y979" s="40">
        <f t="shared" si="130"/>
        <v>8.6171139582811955E-6</v>
      </c>
    </row>
    <row r="980" spans="1:25" x14ac:dyDescent="0.25">
      <c r="A980" t="s">
        <v>1836</v>
      </c>
      <c r="B980" t="s">
        <v>1836</v>
      </c>
      <c r="C980" t="s">
        <v>886</v>
      </c>
      <c r="D980" t="s">
        <v>1835</v>
      </c>
      <c r="E980">
        <v>174.72</v>
      </c>
      <c r="F980">
        <v>0</v>
      </c>
      <c r="G980">
        <v>323.31</v>
      </c>
      <c r="H980">
        <v>45701000</v>
      </c>
      <c r="I980">
        <v>17473000</v>
      </c>
      <c r="J980">
        <v>17238000</v>
      </c>
      <c r="K980">
        <v>5646400</v>
      </c>
      <c r="N980">
        <f t="shared" ref="N980:N1043" si="131">H980/SUM(H$9:H$18, H$23:H$1649)</f>
        <v>6.3654676889917771E-4</v>
      </c>
      <c r="O980">
        <f t="shared" ref="O980:O1043" si="132">I980/SUM(I$9:I$18, I$23:I$1649)</f>
        <v>3.3220159570040351E-4</v>
      </c>
      <c r="P980">
        <f t="shared" ref="P980:P1043" si="133">J980/SUM(J$9:J$18, J$23:J$1649)</f>
        <v>2.505162801010514E-4</v>
      </c>
      <c r="Q980">
        <f t="shared" ref="Q980:Q1043" si="134">K980/SUM(K$9:K$18, K$23:K$1649)</f>
        <v>1.2617513442674834E-4</v>
      </c>
      <c r="T980">
        <f t="shared" si="127"/>
        <v>4.8437418229979059E-4</v>
      </c>
      <c r="U980">
        <f t="shared" si="128"/>
        <v>1.8834570726389987E-4</v>
      </c>
      <c r="X980" s="40">
        <f t="shared" si="129"/>
        <v>1.521725865993871E-4</v>
      </c>
      <c r="Y980" s="40">
        <f t="shared" si="130"/>
        <v>6.2170572837151516E-5</v>
      </c>
    </row>
    <row r="981" spans="1:25" x14ac:dyDescent="0.25">
      <c r="A981" t="s">
        <v>1834</v>
      </c>
      <c r="B981" t="s">
        <v>1834</v>
      </c>
      <c r="C981">
        <v>4</v>
      </c>
      <c r="D981" t="s">
        <v>1833</v>
      </c>
      <c r="E981">
        <v>121.06</v>
      </c>
      <c r="F981">
        <v>0</v>
      </c>
      <c r="G981">
        <v>16.632000000000001</v>
      </c>
      <c r="H981">
        <v>646730</v>
      </c>
      <c r="I981">
        <v>760760</v>
      </c>
      <c r="J981">
        <v>564750</v>
      </c>
      <c r="K981">
        <v>498830</v>
      </c>
      <c r="N981">
        <f t="shared" si="131"/>
        <v>9.0079843296681728E-6</v>
      </c>
      <c r="O981">
        <f t="shared" si="132"/>
        <v>1.4463783319695471E-5</v>
      </c>
      <c r="P981">
        <f t="shared" si="133"/>
        <v>8.2073946622037808E-6</v>
      </c>
      <c r="Q981">
        <f t="shared" si="134"/>
        <v>1.1146915256817595E-5</v>
      </c>
      <c r="T981">
        <f t="shared" si="127"/>
        <v>1.1735883824681822E-5</v>
      </c>
      <c r="U981">
        <f t="shared" si="128"/>
        <v>9.6771549595106881E-6</v>
      </c>
      <c r="X981" s="40">
        <f t="shared" si="129"/>
        <v>2.7278994950136492E-6</v>
      </c>
      <c r="Y981" s="40">
        <f t="shared" si="130"/>
        <v>1.4697602973069071E-6</v>
      </c>
    </row>
    <row r="982" spans="1:25" x14ac:dyDescent="0.25">
      <c r="A982" t="s">
        <v>5064</v>
      </c>
      <c r="B982" t="s">
        <v>1832</v>
      </c>
      <c r="C982" t="s">
        <v>258</v>
      </c>
      <c r="D982" t="s">
        <v>1831</v>
      </c>
      <c r="E982">
        <v>39.604999999999997</v>
      </c>
      <c r="F982">
        <v>0</v>
      </c>
      <c r="G982">
        <v>8.7535000000000007</v>
      </c>
      <c r="H982">
        <v>4015300</v>
      </c>
      <c r="I982">
        <v>738040</v>
      </c>
      <c r="J982">
        <v>1422300</v>
      </c>
      <c r="K982">
        <v>1164100</v>
      </c>
      <c r="N982">
        <f t="shared" si="131"/>
        <v>5.5927140350558373E-5</v>
      </c>
      <c r="O982">
        <f t="shared" si="132"/>
        <v>1.403182428264899E-5</v>
      </c>
      <c r="P982">
        <f t="shared" si="133"/>
        <v>2.0669991019127822E-5</v>
      </c>
      <c r="Q982">
        <f t="shared" si="134"/>
        <v>2.6013118798912181E-5</v>
      </c>
      <c r="T982">
        <f t="shared" si="127"/>
        <v>3.497948231660368E-5</v>
      </c>
      <c r="U982">
        <f t="shared" si="128"/>
        <v>2.3341554909020002E-5</v>
      </c>
      <c r="X982" s="40">
        <f t="shared" si="129"/>
        <v>2.0947658033954692E-5</v>
      </c>
      <c r="Y982" s="40">
        <f t="shared" si="130"/>
        <v>2.6715638898921791E-6</v>
      </c>
    </row>
    <row r="983" spans="1:25" x14ac:dyDescent="0.25">
      <c r="A983" t="s">
        <v>1830</v>
      </c>
      <c r="B983" t="s">
        <v>1830</v>
      </c>
      <c r="C983" t="s">
        <v>157</v>
      </c>
      <c r="D983" t="s">
        <v>1829</v>
      </c>
      <c r="E983">
        <v>32.332000000000001</v>
      </c>
      <c r="F983">
        <v>0</v>
      </c>
      <c r="G983">
        <v>6.4071999999999996</v>
      </c>
      <c r="H983">
        <v>1318900</v>
      </c>
      <c r="I983">
        <v>886780</v>
      </c>
      <c r="J983">
        <v>2742800</v>
      </c>
      <c r="K983">
        <v>1114000</v>
      </c>
      <c r="N983">
        <f t="shared" si="131"/>
        <v>1.8370309916656647E-5</v>
      </c>
      <c r="O983">
        <f t="shared" si="132"/>
        <v>1.6859711041904872E-5</v>
      </c>
      <c r="P983">
        <f t="shared" si="133"/>
        <v>3.9860543744121344E-5</v>
      </c>
      <c r="Q983">
        <f t="shared" si="134"/>
        <v>2.4893578165095928E-5</v>
      </c>
      <c r="T983">
        <f t="shared" si="127"/>
        <v>1.761501047928076E-5</v>
      </c>
      <c r="U983">
        <f t="shared" si="128"/>
        <v>3.2377060954608635E-5</v>
      </c>
      <c r="X983" s="40">
        <f t="shared" si="129"/>
        <v>7.5529943737588756E-7</v>
      </c>
      <c r="Y983" s="40">
        <f t="shared" si="130"/>
        <v>7.4834827895127071E-6</v>
      </c>
    </row>
    <row r="984" spans="1:25" x14ac:dyDescent="0.25">
      <c r="A984" t="s">
        <v>5061</v>
      </c>
      <c r="B984" t="s">
        <v>5061</v>
      </c>
      <c r="C984" t="s">
        <v>205</v>
      </c>
      <c r="D984" t="s">
        <v>5060</v>
      </c>
      <c r="E984">
        <v>103.02</v>
      </c>
      <c r="F984">
        <v>0</v>
      </c>
      <c r="G984">
        <v>7.9138999999999999</v>
      </c>
      <c r="H984">
        <v>126670</v>
      </c>
      <c r="I984">
        <v>70711</v>
      </c>
      <c r="J984">
        <v>100260</v>
      </c>
      <c r="K984">
        <v>0</v>
      </c>
      <c r="N984">
        <f t="shared" si="131"/>
        <v>1.7643241770739993E-6</v>
      </c>
      <c r="O984">
        <f t="shared" si="132"/>
        <v>1.3443774413993722E-6</v>
      </c>
      <c r="P984">
        <f t="shared" si="133"/>
        <v>1.4570577934175316E-6</v>
      </c>
      <c r="Q984">
        <f t="shared" si="134"/>
        <v>0</v>
      </c>
      <c r="T984">
        <f t="shared" si="127"/>
        <v>1.5543508092366856E-6</v>
      </c>
      <c r="U984">
        <f t="shared" si="128"/>
        <v>7.2852889670876582E-7</v>
      </c>
      <c r="X984" s="40">
        <f t="shared" si="129"/>
        <v>2.0997336783731351E-7</v>
      </c>
      <c r="Y984" s="40">
        <f t="shared" si="130"/>
        <v>7.2852889670876572E-7</v>
      </c>
    </row>
    <row r="985" spans="1:25" x14ac:dyDescent="0.25">
      <c r="A985" t="s">
        <v>5059</v>
      </c>
      <c r="B985" t="s">
        <v>5059</v>
      </c>
      <c r="C985">
        <v>7</v>
      </c>
      <c r="D985" t="s">
        <v>5058</v>
      </c>
      <c r="E985">
        <v>310.98</v>
      </c>
      <c r="F985">
        <v>0</v>
      </c>
      <c r="G985">
        <v>7.1731999999999996</v>
      </c>
      <c r="H985">
        <v>109270</v>
      </c>
      <c r="I985">
        <v>23630</v>
      </c>
      <c r="J985">
        <v>41208</v>
      </c>
      <c r="K985">
        <v>0</v>
      </c>
      <c r="N985">
        <f t="shared" si="131"/>
        <v>1.5219681284351141E-6</v>
      </c>
      <c r="O985">
        <f t="shared" si="132"/>
        <v>4.4926021326621268E-7</v>
      </c>
      <c r="P985">
        <f t="shared" si="133"/>
        <v>5.9886732047825305E-7</v>
      </c>
      <c r="Q985">
        <f t="shared" si="134"/>
        <v>0</v>
      </c>
      <c r="T985">
        <f t="shared" si="127"/>
        <v>9.8561417085066342E-7</v>
      </c>
      <c r="U985">
        <f t="shared" si="128"/>
        <v>2.9943366023912652E-7</v>
      </c>
      <c r="X985" s="40">
        <f t="shared" si="129"/>
        <v>5.3635395758445063E-7</v>
      </c>
      <c r="Y985" s="40">
        <f t="shared" si="130"/>
        <v>2.9943366023912647E-7</v>
      </c>
    </row>
    <row r="986" spans="1:25" x14ac:dyDescent="0.25">
      <c r="A986" t="s">
        <v>5057</v>
      </c>
      <c r="B986" t="s">
        <v>5057</v>
      </c>
      <c r="C986">
        <v>1</v>
      </c>
      <c r="D986" t="s">
        <v>5056</v>
      </c>
      <c r="E986">
        <v>16.346</v>
      </c>
      <c r="F986">
        <v>0</v>
      </c>
      <c r="G986">
        <v>3.1876000000000002</v>
      </c>
      <c r="H986">
        <v>2273300</v>
      </c>
      <c r="I986">
        <v>0</v>
      </c>
      <c r="J986">
        <v>1293100</v>
      </c>
      <c r="K986">
        <v>0</v>
      </c>
      <c r="N986">
        <f t="shared" si="131"/>
        <v>3.1663678469584921E-5</v>
      </c>
      <c r="O986">
        <f t="shared" si="132"/>
        <v>0</v>
      </c>
      <c r="P986">
        <f t="shared" si="133"/>
        <v>1.879235420574716E-5</v>
      </c>
      <c r="Q986">
        <f t="shared" si="134"/>
        <v>0</v>
      </c>
      <c r="T986">
        <f t="shared" si="127"/>
        <v>1.5831839234792461E-5</v>
      </c>
      <c r="U986">
        <f t="shared" si="128"/>
        <v>9.3961771028735799E-6</v>
      </c>
      <c r="X986" s="40">
        <f t="shared" si="129"/>
        <v>1.5831839234792461E-5</v>
      </c>
      <c r="Y986" s="40">
        <f t="shared" si="130"/>
        <v>9.3961771028735799E-6</v>
      </c>
    </row>
    <row r="987" spans="1:25" x14ac:dyDescent="0.25">
      <c r="A987" t="s">
        <v>1822</v>
      </c>
      <c r="B987" t="s">
        <v>1822</v>
      </c>
      <c r="C987">
        <v>4</v>
      </c>
      <c r="D987" t="s">
        <v>1821</v>
      </c>
      <c r="E987">
        <v>50.445</v>
      </c>
      <c r="F987">
        <v>0</v>
      </c>
      <c r="G987">
        <v>25.616</v>
      </c>
      <c r="H987">
        <v>2011000</v>
      </c>
      <c r="I987">
        <v>0</v>
      </c>
      <c r="J987">
        <v>2493300</v>
      </c>
      <c r="K987">
        <v>601940</v>
      </c>
      <c r="N987">
        <f t="shared" si="131"/>
        <v>2.8010230678896443E-5</v>
      </c>
      <c r="O987">
        <f t="shared" si="132"/>
        <v>0</v>
      </c>
      <c r="P987">
        <f t="shared" si="133"/>
        <v>3.6234611972151725E-5</v>
      </c>
      <c r="Q987">
        <f t="shared" si="134"/>
        <v>1.3451023734917273E-5</v>
      </c>
      <c r="T987">
        <f t="shared" si="127"/>
        <v>1.4005115339448222E-5</v>
      </c>
      <c r="U987">
        <f t="shared" si="128"/>
        <v>2.48428178535345E-5</v>
      </c>
      <c r="X987" s="40">
        <f t="shared" si="129"/>
        <v>1.400511533944822E-5</v>
      </c>
      <c r="Y987" s="40">
        <f t="shared" si="130"/>
        <v>1.1391794118617225E-5</v>
      </c>
    </row>
    <row r="988" spans="1:25" x14ac:dyDescent="0.25">
      <c r="A988" t="s">
        <v>5055</v>
      </c>
      <c r="B988" t="s">
        <v>5055</v>
      </c>
      <c r="C988">
        <v>4</v>
      </c>
      <c r="D988" t="s">
        <v>5054</v>
      </c>
      <c r="E988">
        <v>34.747</v>
      </c>
      <c r="F988">
        <v>0</v>
      </c>
      <c r="G988">
        <v>85.141000000000005</v>
      </c>
      <c r="H988">
        <v>2695600</v>
      </c>
      <c r="I988">
        <v>633690</v>
      </c>
      <c r="J988">
        <v>3097500</v>
      </c>
      <c r="K988">
        <v>0</v>
      </c>
      <c r="N988">
        <f t="shared" si="131"/>
        <v>3.7545687627067754E-5</v>
      </c>
      <c r="O988">
        <f t="shared" si="132"/>
        <v>1.2047892701847919E-5</v>
      </c>
      <c r="P988">
        <f t="shared" si="133"/>
        <v>4.5015325305314229E-5</v>
      </c>
      <c r="Q988">
        <f t="shared" si="134"/>
        <v>0</v>
      </c>
      <c r="T988">
        <f t="shared" si="127"/>
        <v>2.4796790164457836E-5</v>
      </c>
      <c r="U988">
        <f t="shared" si="128"/>
        <v>2.2507662652657115E-5</v>
      </c>
      <c r="X988" s="40">
        <f t="shared" si="129"/>
        <v>1.2748897462609917E-5</v>
      </c>
      <c r="Y988" s="40">
        <f t="shared" si="130"/>
        <v>2.2507662652657115E-5</v>
      </c>
    </row>
    <row r="989" spans="1:25" x14ac:dyDescent="0.25">
      <c r="A989" t="s">
        <v>5053</v>
      </c>
      <c r="B989" t="s">
        <v>5053</v>
      </c>
      <c r="C989" t="s">
        <v>7206</v>
      </c>
      <c r="D989" t="s">
        <v>5051</v>
      </c>
      <c r="E989">
        <v>106.36</v>
      </c>
      <c r="F989">
        <v>0</v>
      </c>
      <c r="G989">
        <v>99.006</v>
      </c>
      <c r="H989">
        <v>5275100</v>
      </c>
      <c r="I989">
        <v>1672400</v>
      </c>
      <c r="J989">
        <v>2894400</v>
      </c>
      <c r="K989">
        <v>889580</v>
      </c>
      <c r="N989">
        <f t="shared" si="131"/>
        <v>7.3474275412355351E-5</v>
      </c>
      <c r="O989">
        <f t="shared" si="132"/>
        <v>3.1796139681185535E-5</v>
      </c>
      <c r="P989">
        <f t="shared" si="133"/>
        <v>4.2063715113382248E-5</v>
      </c>
      <c r="Q989">
        <f t="shared" si="134"/>
        <v>1.9878661816971307E-5</v>
      </c>
      <c r="T989">
        <f t="shared" si="127"/>
        <v>5.2635207546770446E-5</v>
      </c>
      <c r="U989">
        <f t="shared" si="128"/>
        <v>3.0971188465176779E-5</v>
      </c>
      <c r="X989" s="40">
        <f t="shared" si="129"/>
        <v>2.0839067865584908E-5</v>
      </c>
      <c r="Y989" s="40">
        <f t="shared" si="130"/>
        <v>1.1092526648205468E-5</v>
      </c>
    </row>
    <row r="990" spans="1:25" x14ac:dyDescent="0.25">
      <c r="A990" t="s">
        <v>1811</v>
      </c>
      <c r="B990" t="s">
        <v>1811</v>
      </c>
      <c r="C990">
        <v>28</v>
      </c>
      <c r="D990" t="s">
        <v>1810</v>
      </c>
      <c r="E990">
        <v>106.74</v>
      </c>
      <c r="F990">
        <v>0</v>
      </c>
      <c r="G990">
        <v>216.22</v>
      </c>
      <c r="H990">
        <v>62553000</v>
      </c>
      <c r="I990">
        <v>58443000</v>
      </c>
      <c r="J990">
        <v>41453000</v>
      </c>
      <c r="K990">
        <v>53988000</v>
      </c>
      <c r="N990">
        <f t="shared" si="131"/>
        <v>8.7126999485679225E-4</v>
      </c>
      <c r="O990">
        <f t="shared" si="132"/>
        <v>1.1111347712195205E-3</v>
      </c>
      <c r="P990">
        <f t="shared" si="133"/>
        <v>6.0242785468319314E-4</v>
      </c>
      <c r="Q990">
        <f t="shared" si="134"/>
        <v>1.2064223500692988E-3</v>
      </c>
      <c r="T990">
        <f t="shared" si="127"/>
        <v>9.9120238303815637E-4</v>
      </c>
      <c r="U990">
        <f t="shared" si="128"/>
        <v>9.0442510237624598E-4</v>
      </c>
      <c r="X990" s="40">
        <f t="shared" si="129"/>
        <v>1.1993238818136412E-4</v>
      </c>
      <c r="Y990" s="40">
        <f t="shared" si="130"/>
        <v>3.0199724769305284E-4</v>
      </c>
    </row>
    <row r="991" spans="1:25" x14ac:dyDescent="0.25">
      <c r="A991" t="s">
        <v>7207</v>
      </c>
      <c r="B991" t="s">
        <v>1808</v>
      </c>
      <c r="C991" t="s">
        <v>7208</v>
      </c>
      <c r="D991" t="s">
        <v>1806</v>
      </c>
      <c r="E991">
        <v>398.73</v>
      </c>
      <c r="F991">
        <v>0</v>
      </c>
      <c r="G991">
        <v>78.340999999999994</v>
      </c>
      <c r="H991">
        <v>1948700</v>
      </c>
      <c r="I991">
        <v>305810</v>
      </c>
      <c r="J991">
        <v>380910</v>
      </c>
      <c r="K991">
        <v>114010</v>
      </c>
      <c r="N991">
        <f t="shared" si="131"/>
        <v>2.7142484596700894E-5</v>
      </c>
      <c r="O991">
        <f t="shared" si="132"/>
        <v>5.8141458239077659E-6</v>
      </c>
      <c r="P991">
        <f t="shared" si="133"/>
        <v>5.5356860571581088E-6</v>
      </c>
      <c r="Q991">
        <f t="shared" si="134"/>
        <v>2.5476811908461282E-6</v>
      </c>
      <c r="T991">
        <f t="shared" si="127"/>
        <v>1.6478315210304331E-5</v>
      </c>
      <c r="U991">
        <f t="shared" si="128"/>
        <v>4.0416836240021189E-6</v>
      </c>
      <c r="X991" s="40">
        <f t="shared" si="129"/>
        <v>1.0664169386396563E-5</v>
      </c>
      <c r="Y991" s="40">
        <f t="shared" si="130"/>
        <v>1.4940024331559903E-6</v>
      </c>
    </row>
    <row r="992" spans="1:25" x14ac:dyDescent="0.25">
      <c r="A992" t="s">
        <v>1805</v>
      </c>
      <c r="B992" t="s">
        <v>7209</v>
      </c>
      <c r="C992" t="s">
        <v>2106</v>
      </c>
      <c r="D992" t="s">
        <v>7210</v>
      </c>
      <c r="E992">
        <v>28.021999999999998</v>
      </c>
      <c r="F992">
        <v>0</v>
      </c>
      <c r="G992">
        <v>10.029999999999999</v>
      </c>
      <c r="H992">
        <v>961970</v>
      </c>
      <c r="I992">
        <v>0</v>
      </c>
      <c r="J992">
        <v>1981800</v>
      </c>
      <c r="K992">
        <v>1555900</v>
      </c>
      <c r="N992">
        <f t="shared" si="131"/>
        <v>1.3398807362594734E-5</v>
      </c>
      <c r="O992">
        <f t="shared" si="132"/>
        <v>0</v>
      </c>
      <c r="P992">
        <f t="shared" si="133"/>
        <v>2.8801088519797172E-5</v>
      </c>
      <c r="Q992">
        <f t="shared" si="134"/>
        <v>3.4768328785523116E-5</v>
      </c>
      <c r="T992">
        <f t="shared" si="127"/>
        <v>6.6994036812973669E-6</v>
      </c>
      <c r="U992">
        <f t="shared" si="128"/>
        <v>3.1784708652660146E-5</v>
      </c>
      <c r="X992" s="40">
        <f t="shared" si="129"/>
        <v>6.6994036812973669E-6</v>
      </c>
      <c r="Y992" s="40">
        <f t="shared" si="130"/>
        <v>2.9836201328629719E-6</v>
      </c>
    </row>
    <row r="993" spans="1:25" x14ac:dyDescent="0.25">
      <c r="A993" t="s">
        <v>1802</v>
      </c>
      <c r="B993" t="s">
        <v>1802</v>
      </c>
      <c r="C993">
        <v>10</v>
      </c>
      <c r="D993" t="s">
        <v>1801</v>
      </c>
      <c r="E993">
        <v>71.95</v>
      </c>
      <c r="F993">
        <v>0</v>
      </c>
      <c r="G993">
        <v>28.082999999999998</v>
      </c>
      <c r="H993">
        <v>5250100</v>
      </c>
      <c r="I993">
        <v>2713800</v>
      </c>
      <c r="J993">
        <v>3125300</v>
      </c>
      <c r="K993">
        <v>1179000</v>
      </c>
      <c r="N993">
        <f t="shared" si="131"/>
        <v>7.3126062698793739E-5</v>
      </c>
      <c r="O993">
        <f t="shared" si="132"/>
        <v>5.1595529697919936E-5</v>
      </c>
      <c r="P993">
        <f t="shared" si="133"/>
        <v>4.5419336941629884E-5</v>
      </c>
      <c r="Q993">
        <f t="shared" si="134"/>
        <v>2.6346075993400447E-5</v>
      </c>
      <c r="T993">
        <f t="shared" si="127"/>
        <v>6.2360796198356831E-5</v>
      </c>
      <c r="U993">
        <f t="shared" si="128"/>
        <v>3.5882706467515164E-5</v>
      </c>
      <c r="X993" s="40">
        <f t="shared" si="129"/>
        <v>1.0765266500436901E-5</v>
      </c>
      <c r="Y993" s="40">
        <f t="shared" si="130"/>
        <v>9.5366304741147167E-6</v>
      </c>
    </row>
    <row r="994" spans="1:25" x14ac:dyDescent="0.25">
      <c r="A994" t="s">
        <v>7211</v>
      </c>
      <c r="B994" t="s">
        <v>7212</v>
      </c>
      <c r="C994" t="s">
        <v>7213</v>
      </c>
      <c r="D994" t="s">
        <v>7214</v>
      </c>
      <c r="E994">
        <v>32.863999999999997</v>
      </c>
      <c r="F994">
        <v>0</v>
      </c>
      <c r="G994">
        <v>10.125999999999999</v>
      </c>
      <c r="H994">
        <v>283700</v>
      </c>
      <c r="I994">
        <v>0</v>
      </c>
      <c r="J994">
        <v>5330800</v>
      </c>
      <c r="K994">
        <v>571430</v>
      </c>
      <c r="N994">
        <f t="shared" si="131"/>
        <v>3.9515178734972254E-6</v>
      </c>
      <c r="O994">
        <f t="shared" si="132"/>
        <v>0</v>
      </c>
      <c r="P994">
        <f t="shared" si="133"/>
        <v>7.7471411182427466E-5</v>
      </c>
      <c r="Q994">
        <f t="shared" si="134"/>
        <v>1.2769243600431567E-5</v>
      </c>
      <c r="T994">
        <f t="shared" si="127"/>
        <v>1.9757589367486127E-6</v>
      </c>
      <c r="U994">
        <f t="shared" si="128"/>
        <v>4.512032739142952E-5</v>
      </c>
      <c r="X994" s="40">
        <f t="shared" si="129"/>
        <v>1.9757589367486127E-6</v>
      </c>
      <c r="Y994" s="40">
        <f t="shared" si="130"/>
        <v>3.2351083790997946E-5</v>
      </c>
    </row>
    <row r="995" spans="1:25" x14ac:dyDescent="0.25">
      <c r="A995" t="s">
        <v>5040</v>
      </c>
      <c r="B995" t="s">
        <v>5040</v>
      </c>
      <c r="C995">
        <v>1</v>
      </c>
      <c r="D995" t="s">
        <v>5039</v>
      </c>
      <c r="E995">
        <v>66.23</v>
      </c>
      <c r="F995">
        <v>0</v>
      </c>
      <c r="G995">
        <v>4.4941000000000004</v>
      </c>
      <c r="H995">
        <v>1146800</v>
      </c>
      <c r="I995">
        <v>651630</v>
      </c>
      <c r="J995">
        <v>0</v>
      </c>
      <c r="K995">
        <v>319820</v>
      </c>
      <c r="N995">
        <f t="shared" si="131"/>
        <v>1.5973213596498478E-5</v>
      </c>
      <c r="O995">
        <f t="shared" si="132"/>
        <v>1.238897303303691E-5</v>
      </c>
      <c r="P995">
        <f t="shared" si="133"/>
        <v>0</v>
      </c>
      <c r="Q995">
        <f t="shared" si="134"/>
        <v>7.1467362376669476E-6</v>
      </c>
      <c r="T995">
        <f t="shared" si="127"/>
        <v>1.4181093314767694E-5</v>
      </c>
      <c r="U995">
        <f t="shared" si="128"/>
        <v>3.5733681188334738E-6</v>
      </c>
      <c r="X995" s="40">
        <f t="shared" si="129"/>
        <v>1.7921202817307838E-6</v>
      </c>
      <c r="Y995" s="40">
        <f t="shared" si="130"/>
        <v>3.5733681188334738E-6</v>
      </c>
    </row>
    <row r="996" spans="1:25" x14ac:dyDescent="0.25">
      <c r="A996" t="s">
        <v>1800</v>
      </c>
      <c r="B996" t="s">
        <v>1800</v>
      </c>
      <c r="C996">
        <v>20</v>
      </c>
      <c r="D996" t="s">
        <v>1799</v>
      </c>
      <c r="E996">
        <v>140.6</v>
      </c>
      <c r="F996">
        <v>0</v>
      </c>
      <c r="G996">
        <v>123.39</v>
      </c>
      <c r="H996">
        <v>6486900</v>
      </c>
      <c r="I996">
        <v>1194800</v>
      </c>
      <c r="J996">
        <v>2931700</v>
      </c>
      <c r="K996">
        <v>618480</v>
      </c>
      <c r="N996">
        <f t="shared" si="131"/>
        <v>9.035284206411404E-5</v>
      </c>
      <c r="O996">
        <f t="shared" si="132"/>
        <v>2.2715874008060555E-5</v>
      </c>
      <c r="P996">
        <f t="shared" si="133"/>
        <v>4.2605788280093533E-5</v>
      </c>
      <c r="Q996">
        <f t="shared" si="134"/>
        <v>1.3820628566919685E-5</v>
      </c>
      <c r="T996">
        <f t="shared" si="127"/>
        <v>5.6534358036087294E-5</v>
      </c>
      <c r="U996">
        <f t="shared" si="128"/>
        <v>2.8213208423506609E-5</v>
      </c>
      <c r="X996" s="40">
        <f t="shared" si="129"/>
        <v>3.3818484028026739E-5</v>
      </c>
      <c r="Y996" s="40">
        <f t="shared" si="130"/>
        <v>1.4392579856586924E-5</v>
      </c>
    </row>
    <row r="997" spans="1:25" x14ac:dyDescent="0.25">
      <c r="A997" t="s">
        <v>1798</v>
      </c>
      <c r="B997" t="s">
        <v>1798</v>
      </c>
      <c r="C997">
        <v>2</v>
      </c>
      <c r="D997" t="s">
        <v>1797</v>
      </c>
      <c r="E997">
        <v>20.802</v>
      </c>
      <c r="F997">
        <v>6.9012999999999995E-4</v>
      </c>
      <c r="G997">
        <v>2.3578999999999999</v>
      </c>
      <c r="H997">
        <v>427860</v>
      </c>
      <c r="I997">
        <v>0</v>
      </c>
      <c r="J997">
        <v>327660</v>
      </c>
      <c r="K997">
        <v>534590</v>
      </c>
      <c r="N997">
        <f t="shared" si="131"/>
        <v>5.9594516649789315E-6</v>
      </c>
      <c r="O997">
        <f t="shared" si="132"/>
        <v>0</v>
      </c>
      <c r="P997">
        <f t="shared" si="133"/>
        <v>4.7618148473088816E-6</v>
      </c>
      <c r="Q997">
        <f t="shared" si="134"/>
        <v>1.1946012523589435E-5</v>
      </c>
      <c r="T997">
        <f t="shared" si="127"/>
        <v>2.9797258324894658E-6</v>
      </c>
      <c r="U997">
        <f t="shared" si="128"/>
        <v>8.353913685449158E-6</v>
      </c>
      <c r="X997" s="40">
        <f t="shared" si="129"/>
        <v>2.9797258324894653E-6</v>
      </c>
      <c r="Y997" s="40">
        <f t="shared" si="130"/>
        <v>3.5920988381402768E-6</v>
      </c>
    </row>
    <row r="998" spans="1:25" x14ac:dyDescent="0.25">
      <c r="A998" t="s">
        <v>1796</v>
      </c>
      <c r="B998" t="s">
        <v>1796</v>
      </c>
      <c r="C998">
        <v>16</v>
      </c>
      <c r="D998" t="s">
        <v>1795</v>
      </c>
      <c r="E998">
        <v>117.74</v>
      </c>
      <c r="F998">
        <v>0</v>
      </c>
      <c r="G998">
        <v>254.57</v>
      </c>
      <c r="H998">
        <v>34163000</v>
      </c>
      <c r="I998">
        <v>13411000</v>
      </c>
      <c r="J998">
        <v>21384000</v>
      </c>
      <c r="K998">
        <v>2894500</v>
      </c>
      <c r="N998">
        <f t="shared" si="131"/>
        <v>4.7583963733622035E-4</v>
      </c>
      <c r="O998">
        <f t="shared" si="132"/>
        <v>2.5497370800309682E-4</v>
      </c>
      <c r="P998">
        <f t="shared" si="133"/>
        <v>3.1076923852424194E-4</v>
      </c>
      <c r="Q998">
        <f t="shared" si="134"/>
        <v>6.4680845600422051E-5</v>
      </c>
      <c r="T998">
        <f t="shared" si="127"/>
        <v>3.6540667266965856E-4</v>
      </c>
      <c r="U998">
        <f t="shared" si="128"/>
        <v>1.8772504206233199E-4</v>
      </c>
      <c r="X998" s="40">
        <f t="shared" si="129"/>
        <v>1.1043296466656175E-4</v>
      </c>
      <c r="Y998" s="40">
        <f t="shared" si="130"/>
        <v>1.2304419646190994E-4</v>
      </c>
    </row>
    <row r="999" spans="1:25" x14ac:dyDescent="0.25">
      <c r="A999" t="s">
        <v>5036</v>
      </c>
      <c r="B999" t="s">
        <v>5036</v>
      </c>
      <c r="C999">
        <v>1</v>
      </c>
      <c r="D999" t="s">
        <v>5035</v>
      </c>
      <c r="E999">
        <v>23.547000000000001</v>
      </c>
      <c r="F999">
        <v>1.3661000000000001E-3</v>
      </c>
      <c r="G999">
        <v>2.2631000000000001</v>
      </c>
      <c r="H999">
        <v>0</v>
      </c>
      <c r="I999">
        <v>0</v>
      </c>
      <c r="J999">
        <v>337390</v>
      </c>
      <c r="K999">
        <v>0</v>
      </c>
      <c r="N999">
        <f t="shared" si="131"/>
        <v>0</v>
      </c>
      <c r="O999">
        <f t="shared" si="132"/>
        <v>0</v>
      </c>
      <c r="P999">
        <f t="shared" si="133"/>
        <v>4.9032189200193597E-6</v>
      </c>
      <c r="Q999">
        <f t="shared" si="134"/>
        <v>0</v>
      </c>
      <c r="T999">
        <f t="shared" si="127"/>
        <v>0</v>
      </c>
      <c r="U999">
        <f t="shared" si="128"/>
        <v>2.4516094600096799E-6</v>
      </c>
      <c r="X999" s="40">
        <f t="shared" si="129"/>
        <v>0</v>
      </c>
      <c r="Y999" s="40">
        <f t="shared" si="130"/>
        <v>2.4516094600096799E-6</v>
      </c>
    </row>
    <row r="1000" spans="1:25" x14ac:dyDescent="0.25">
      <c r="A1000" t="s">
        <v>1794</v>
      </c>
      <c r="B1000" t="s">
        <v>1794</v>
      </c>
      <c r="C1000">
        <v>1</v>
      </c>
      <c r="D1000" t="s">
        <v>1793</v>
      </c>
      <c r="E1000">
        <v>51.548999999999999</v>
      </c>
      <c r="F1000">
        <v>6.9735000000000001E-4</v>
      </c>
      <c r="G1000">
        <v>2.4579</v>
      </c>
      <c r="H1000">
        <v>210690</v>
      </c>
      <c r="I1000">
        <v>0</v>
      </c>
      <c r="J1000">
        <v>0</v>
      </c>
      <c r="K1000">
        <v>0</v>
      </c>
      <c r="N1000">
        <f t="shared" si="131"/>
        <v>2.9345974648118806E-6</v>
      </c>
      <c r="O1000">
        <f t="shared" si="132"/>
        <v>0</v>
      </c>
      <c r="P1000">
        <f t="shared" si="133"/>
        <v>0</v>
      </c>
      <c r="Q1000">
        <f t="shared" si="134"/>
        <v>0</v>
      </c>
      <c r="T1000">
        <f t="shared" si="127"/>
        <v>1.4672987324059403E-6</v>
      </c>
      <c r="U1000">
        <f t="shared" si="128"/>
        <v>0</v>
      </c>
      <c r="X1000" s="40">
        <f t="shared" si="129"/>
        <v>1.4672987324059403E-6</v>
      </c>
      <c r="Y1000" s="40">
        <f t="shared" si="130"/>
        <v>0</v>
      </c>
    </row>
    <row r="1001" spans="1:25" x14ac:dyDescent="0.25">
      <c r="A1001" t="s">
        <v>1790</v>
      </c>
      <c r="B1001" t="s">
        <v>1790</v>
      </c>
      <c r="C1001">
        <v>27</v>
      </c>
      <c r="D1001" t="s">
        <v>1789</v>
      </c>
      <c r="E1001">
        <v>522.16999999999996</v>
      </c>
      <c r="F1001">
        <v>0</v>
      </c>
      <c r="G1001">
        <v>103.93</v>
      </c>
      <c r="H1001">
        <v>1406700</v>
      </c>
      <c r="I1001">
        <v>513780</v>
      </c>
      <c r="J1001">
        <v>428820</v>
      </c>
      <c r="K1001">
        <v>51064</v>
      </c>
      <c r="N1001">
        <f t="shared" si="131"/>
        <v>1.9593232966685047E-5</v>
      </c>
      <c r="O1001">
        <f t="shared" si="132"/>
        <v>9.7681300199710016E-6</v>
      </c>
      <c r="P1001">
        <f t="shared" si="133"/>
        <v>6.2319521541323155E-6</v>
      </c>
      <c r="Q1001">
        <f t="shared" si="134"/>
        <v>1.141082293916031E-6</v>
      </c>
      <c r="T1001">
        <f t="shared" si="127"/>
        <v>1.4680681493328024E-5</v>
      </c>
      <c r="U1001">
        <f t="shared" si="128"/>
        <v>3.6865172240241735E-6</v>
      </c>
      <c r="X1001" s="40">
        <f t="shared" si="129"/>
        <v>4.9125514733570225E-6</v>
      </c>
      <c r="Y1001" s="40">
        <f t="shared" si="130"/>
        <v>2.5454349301081421E-6</v>
      </c>
    </row>
    <row r="1002" spans="1:25" x14ac:dyDescent="0.25">
      <c r="A1002" t="s">
        <v>1788</v>
      </c>
      <c r="B1002" t="s">
        <v>1787</v>
      </c>
      <c r="C1002" t="s">
        <v>7215</v>
      </c>
      <c r="D1002" t="s">
        <v>1785</v>
      </c>
      <c r="E1002">
        <v>272.43</v>
      </c>
      <c r="F1002">
        <v>0</v>
      </c>
      <c r="G1002">
        <v>323.31</v>
      </c>
      <c r="H1002">
        <v>121040000</v>
      </c>
      <c r="I1002">
        <v>78092000</v>
      </c>
      <c r="J1002">
        <v>136840000</v>
      </c>
      <c r="K1002">
        <v>35239000</v>
      </c>
      <c r="N1002">
        <f t="shared" si="131"/>
        <v>1.6859066739799231E-3</v>
      </c>
      <c r="O1002">
        <f t="shared" si="132"/>
        <v>1.4847070915947982E-3</v>
      </c>
      <c r="P1002">
        <f t="shared" si="133"/>
        <v>1.9886673494040998E-3</v>
      </c>
      <c r="Q1002">
        <f t="shared" si="134"/>
        <v>7.8745493802496894E-4</v>
      </c>
      <c r="T1002">
        <f t="shared" si="127"/>
        <v>1.5853068827873607E-3</v>
      </c>
      <c r="U1002">
        <f t="shared" si="128"/>
        <v>1.3880611437145343E-3</v>
      </c>
      <c r="X1002" s="40">
        <f t="shared" si="129"/>
        <v>1.0059979119256245E-4</v>
      </c>
      <c r="Y1002" s="40">
        <f t="shared" si="130"/>
        <v>6.0060620568956537E-4</v>
      </c>
    </row>
    <row r="1003" spans="1:25" x14ac:dyDescent="0.25">
      <c r="A1003" t="s">
        <v>1784</v>
      </c>
      <c r="B1003" t="s">
        <v>1784</v>
      </c>
      <c r="C1003">
        <v>2</v>
      </c>
      <c r="D1003" t="s">
        <v>1783</v>
      </c>
      <c r="E1003">
        <v>67.724000000000004</v>
      </c>
      <c r="F1003">
        <v>3.8168E-3</v>
      </c>
      <c r="G1003">
        <v>1.7104999999999999</v>
      </c>
      <c r="H1003">
        <v>198030</v>
      </c>
      <c r="I1003">
        <v>0</v>
      </c>
      <c r="J1003">
        <v>0</v>
      </c>
      <c r="K1003">
        <v>0</v>
      </c>
      <c r="N1003">
        <f t="shared" si="131"/>
        <v>2.7582625466642778E-6</v>
      </c>
      <c r="O1003">
        <f t="shared" si="132"/>
        <v>0</v>
      </c>
      <c r="P1003">
        <f t="shared" si="133"/>
        <v>0</v>
      </c>
      <c r="Q1003">
        <f t="shared" si="134"/>
        <v>0</v>
      </c>
      <c r="T1003">
        <f t="shared" si="127"/>
        <v>1.3791312733321389E-6</v>
      </c>
      <c r="U1003">
        <f t="shared" si="128"/>
        <v>0</v>
      </c>
      <c r="X1003" s="40">
        <f t="shared" si="129"/>
        <v>1.3791312733321387E-6</v>
      </c>
      <c r="Y1003" s="40">
        <f t="shared" si="130"/>
        <v>0</v>
      </c>
    </row>
    <row r="1004" spans="1:25" x14ac:dyDescent="0.25">
      <c r="A1004" t="s">
        <v>1782</v>
      </c>
      <c r="B1004" t="s">
        <v>1782</v>
      </c>
      <c r="C1004" t="s">
        <v>160</v>
      </c>
      <c r="D1004" t="s">
        <v>1781</v>
      </c>
      <c r="E1004">
        <v>130.72999999999999</v>
      </c>
      <c r="F1004">
        <v>0</v>
      </c>
      <c r="G1004">
        <v>8.0465</v>
      </c>
      <c r="H1004">
        <v>75471</v>
      </c>
      <c r="I1004">
        <v>0</v>
      </c>
      <c r="J1004">
        <v>119510</v>
      </c>
      <c r="K1004">
        <v>93609</v>
      </c>
      <c r="N1004">
        <f t="shared" si="131"/>
        <v>1.0511984682083508E-6</v>
      </c>
      <c r="O1004">
        <f t="shared" si="132"/>
        <v>0</v>
      </c>
      <c r="P1004">
        <f t="shared" si="133"/>
        <v>1.7368140523771118E-6</v>
      </c>
      <c r="Q1004">
        <f t="shared" si="134"/>
        <v>2.0917979878424277E-6</v>
      </c>
      <c r="T1004">
        <f t="shared" si="127"/>
        <v>5.2559923410417539E-7</v>
      </c>
      <c r="U1004">
        <f t="shared" si="128"/>
        <v>1.9143060201097698E-6</v>
      </c>
      <c r="X1004" s="40">
        <f t="shared" si="129"/>
        <v>5.2559923410417539E-7</v>
      </c>
      <c r="Y1004" s="40">
        <f t="shared" si="130"/>
        <v>1.7749196773265793E-7</v>
      </c>
    </row>
    <row r="1005" spans="1:25" x14ac:dyDescent="0.25">
      <c r="A1005" t="s">
        <v>1780</v>
      </c>
      <c r="B1005" t="s">
        <v>1780</v>
      </c>
      <c r="C1005" t="s">
        <v>7216</v>
      </c>
      <c r="D1005" t="s">
        <v>1777</v>
      </c>
      <c r="E1005">
        <v>59.457999999999998</v>
      </c>
      <c r="F1005">
        <v>0</v>
      </c>
      <c r="G1005">
        <v>26.231000000000002</v>
      </c>
      <c r="H1005">
        <v>2572700</v>
      </c>
      <c r="I1005">
        <v>619540</v>
      </c>
      <c r="J1005">
        <v>3395900</v>
      </c>
      <c r="K1005">
        <v>1022500</v>
      </c>
      <c r="N1005">
        <f t="shared" si="131"/>
        <v>3.5833873927198844E-5</v>
      </c>
      <c r="O1005">
        <f t="shared" si="132"/>
        <v>1.1778868917771875E-5</v>
      </c>
      <c r="P1005">
        <f t="shared" si="133"/>
        <v>4.9351910639004547E-5</v>
      </c>
      <c r="Q1005">
        <f t="shared" si="134"/>
        <v>2.2848908145251872E-5</v>
      </c>
      <c r="T1005">
        <f t="shared" si="127"/>
        <v>2.380637142248536E-5</v>
      </c>
      <c r="U1005">
        <f t="shared" si="128"/>
        <v>3.6100409392128213E-5</v>
      </c>
      <c r="X1005" s="40">
        <f t="shared" si="129"/>
        <v>1.2027502504713484E-5</v>
      </c>
      <c r="Y1005" s="40">
        <f t="shared" si="130"/>
        <v>1.3251501246876336E-5</v>
      </c>
    </row>
    <row r="1006" spans="1:25" x14ac:dyDescent="0.25">
      <c r="A1006" t="s">
        <v>1776</v>
      </c>
      <c r="B1006" t="s">
        <v>1776</v>
      </c>
      <c r="C1006">
        <v>14</v>
      </c>
      <c r="D1006" t="s">
        <v>1775</v>
      </c>
      <c r="E1006">
        <v>163.34</v>
      </c>
      <c r="F1006">
        <v>0</v>
      </c>
      <c r="G1006">
        <v>59.531999999999996</v>
      </c>
      <c r="H1006">
        <v>435650</v>
      </c>
      <c r="I1006">
        <v>424010</v>
      </c>
      <c r="J1006">
        <v>794030</v>
      </c>
      <c r="K1006">
        <v>1058300</v>
      </c>
      <c r="N1006">
        <f t="shared" si="131"/>
        <v>6.067954746524732E-6</v>
      </c>
      <c r="O1006">
        <f t="shared" si="132"/>
        <v>8.0613975043168359E-6</v>
      </c>
      <c r="P1006">
        <f t="shared" si="133"/>
        <v>1.1539473366320794E-5</v>
      </c>
      <c r="Q1006">
        <f t="shared" si="134"/>
        <v>2.3648899256841132E-5</v>
      </c>
      <c r="T1006">
        <f t="shared" si="127"/>
        <v>7.0646761254207839E-6</v>
      </c>
      <c r="U1006">
        <f t="shared" si="128"/>
        <v>1.7594186311580965E-5</v>
      </c>
      <c r="X1006" s="40">
        <f t="shared" si="129"/>
        <v>9.9672137889605177E-7</v>
      </c>
      <c r="Y1006" s="40">
        <f t="shared" si="130"/>
        <v>6.0547129452601692E-6</v>
      </c>
    </row>
    <row r="1007" spans="1:25" x14ac:dyDescent="0.25">
      <c r="A1007" t="s">
        <v>1772</v>
      </c>
      <c r="B1007" t="s">
        <v>1772</v>
      </c>
      <c r="C1007" t="s">
        <v>532</v>
      </c>
      <c r="D1007" t="s">
        <v>1771</v>
      </c>
      <c r="E1007">
        <v>48.786999999999999</v>
      </c>
      <c r="F1007">
        <v>0</v>
      </c>
      <c r="G1007">
        <v>22.045000000000002</v>
      </c>
      <c r="H1007">
        <v>789960</v>
      </c>
      <c r="I1007">
        <v>1566100</v>
      </c>
      <c r="J1007">
        <v>4263600</v>
      </c>
      <c r="K1007">
        <v>266120</v>
      </c>
      <c r="N1007">
        <f t="shared" si="131"/>
        <v>1.1002964608205387E-5</v>
      </c>
      <c r="O1007">
        <f t="shared" si="132"/>
        <v>2.9775134151342181E-5</v>
      </c>
      <c r="P1007">
        <f t="shared" si="133"/>
        <v>6.1962014841561818E-5</v>
      </c>
      <c r="Q1007">
        <f t="shared" si="134"/>
        <v>5.9467495702830591E-6</v>
      </c>
      <c r="T1007">
        <f t="shared" si="127"/>
        <v>2.0389049379773783E-5</v>
      </c>
      <c r="U1007">
        <f t="shared" si="128"/>
        <v>3.3954382205922436E-5</v>
      </c>
      <c r="X1007" s="40">
        <f t="shared" si="129"/>
        <v>9.3860847715683961E-6</v>
      </c>
      <c r="Y1007" s="40">
        <f t="shared" si="130"/>
        <v>2.8007632635639379E-5</v>
      </c>
    </row>
    <row r="1008" spans="1:25" x14ac:dyDescent="0.25">
      <c r="A1008" t="s">
        <v>5026</v>
      </c>
      <c r="B1008" t="s">
        <v>5026</v>
      </c>
      <c r="C1008" t="s">
        <v>532</v>
      </c>
      <c r="D1008" t="s">
        <v>5025</v>
      </c>
      <c r="E1008">
        <v>85.164000000000001</v>
      </c>
      <c r="F1008">
        <v>0</v>
      </c>
      <c r="G1008">
        <v>12.198</v>
      </c>
      <c r="H1008">
        <v>617000</v>
      </c>
      <c r="I1008">
        <v>0</v>
      </c>
      <c r="J1008">
        <v>909260</v>
      </c>
      <c r="K1008">
        <v>517660</v>
      </c>
      <c r="N1008">
        <f t="shared" si="131"/>
        <v>8.5938897707006986E-6</v>
      </c>
      <c r="O1008">
        <f t="shared" si="132"/>
        <v>0</v>
      </c>
      <c r="P1008">
        <f t="shared" si="133"/>
        <v>1.3214087066056502E-5</v>
      </c>
      <c r="Q1008">
        <f t="shared" si="134"/>
        <v>1.1567692704617197E-5</v>
      </c>
      <c r="T1008">
        <f t="shared" si="127"/>
        <v>4.2969448853503493E-6</v>
      </c>
      <c r="U1008">
        <f t="shared" si="128"/>
        <v>1.239088988533685E-5</v>
      </c>
      <c r="X1008" s="40">
        <f t="shared" si="129"/>
        <v>4.2969448853503493E-6</v>
      </c>
      <c r="Y1008" s="40">
        <f t="shared" si="130"/>
        <v>8.2319718071965216E-7</v>
      </c>
    </row>
    <row r="1009" spans="1:25" x14ac:dyDescent="0.25">
      <c r="A1009" t="s">
        <v>7217</v>
      </c>
      <c r="B1009" t="s">
        <v>7217</v>
      </c>
      <c r="C1009">
        <v>2</v>
      </c>
      <c r="D1009" t="s">
        <v>7218</v>
      </c>
      <c r="E1009">
        <v>50.384999999999998</v>
      </c>
      <c r="F1009">
        <v>9.6734999999999998E-3</v>
      </c>
      <c r="G1009">
        <v>1.3917999999999999</v>
      </c>
      <c r="H1009">
        <v>0</v>
      </c>
      <c r="I1009">
        <v>5372200</v>
      </c>
      <c r="J1009">
        <v>0</v>
      </c>
      <c r="K1009">
        <v>0</v>
      </c>
      <c r="N1009">
        <f t="shared" si="131"/>
        <v>0</v>
      </c>
      <c r="O1009">
        <f t="shared" si="132"/>
        <v>1.0213777899740787E-4</v>
      </c>
      <c r="P1009">
        <f t="shared" si="133"/>
        <v>0</v>
      </c>
      <c r="Q1009">
        <f t="shared" si="134"/>
        <v>0</v>
      </c>
      <c r="T1009">
        <f t="shared" si="127"/>
        <v>5.1068889498703934E-5</v>
      </c>
      <c r="U1009">
        <f t="shared" si="128"/>
        <v>0</v>
      </c>
      <c r="X1009" s="40">
        <f t="shared" si="129"/>
        <v>5.1068889498703927E-5</v>
      </c>
      <c r="Y1009" s="40">
        <f t="shared" si="130"/>
        <v>0</v>
      </c>
    </row>
    <row r="1010" spans="1:25" x14ac:dyDescent="0.25">
      <c r="A1010" t="s">
        <v>1770</v>
      </c>
      <c r="B1010" t="s">
        <v>1770</v>
      </c>
      <c r="C1010" t="s">
        <v>668</v>
      </c>
      <c r="D1010" t="s">
        <v>1768</v>
      </c>
      <c r="E1010">
        <v>35.015000000000001</v>
      </c>
      <c r="F1010">
        <v>0</v>
      </c>
      <c r="G1010">
        <v>19.843</v>
      </c>
      <c r="H1010">
        <v>3164200</v>
      </c>
      <c r="I1010">
        <v>644780</v>
      </c>
      <c r="J1010">
        <v>2428100</v>
      </c>
      <c r="K1010">
        <v>999610</v>
      </c>
      <c r="N1010">
        <f t="shared" si="131"/>
        <v>4.4072586730066693E-5</v>
      </c>
      <c r="O1010">
        <f t="shared" si="132"/>
        <v>1.2258738904349921E-5</v>
      </c>
      <c r="P1010">
        <f t="shared" si="133"/>
        <v>3.5287073889857458E-5</v>
      </c>
      <c r="Q1010">
        <f t="shared" si="134"/>
        <v>2.2337405448484326E-5</v>
      </c>
      <c r="T1010">
        <f t="shared" si="127"/>
        <v>2.8165662817208307E-5</v>
      </c>
      <c r="U1010">
        <f t="shared" si="128"/>
        <v>2.881223966917089E-5</v>
      </c>
      <c r="X1010" s="40">
        <f t="shared" si="129"/>
        <v>1.5906923912858386E-5</v>
      </c>
      <c r="Y1010" s="40">
        <f t="shared" si="130"/>
        <v>6.4748342206865654E-6</v>
      </c>
    </row>
    <row r="1011" spans="1:25" x14ac:dyDescent="0.25">
      <c r="A1011" t="s">
        <v>5024</v>
      </c>
      <c r="B1011" t="s">
        <v>5024</v>
      </c>
      <c r="C1011">
        <v>3</v>
      </c>
      <c r="D1011" t="s">
        <v>5023</v>
      </c>
      <c r="E1011">
        <v>31.09</v>
      </c>
      <c r="F1011">
        <v>0</v>
      </c>
      <c r="G1011">
        <v>17.079999999999998</v>
      </c>
      <c r="H1011">
        <v>810320</v>
      </c>
      <c r="I1011">
        <v>0</v>
      </c>
      <c r="J1011">
        <v>412760</v>
      </c>
      <c r="K1011">
        <v>0</v>
      </c>
      <c r="N1011">
        <f t="shared" si="131"/>
        <v>1.1286549042129967E-5</v>
      </c>
      <c r="O1011">
        <f t="shared" si="132"/>
        <v>0</v>
      </c>
      <c r="P1011">
        <f t="shared" si="133"/>
        <v>5.998555503800323E-6</v>
      </c>
      <c r="Q1011">
        <f t="shared" si="134"/>
        <v>0</v>
      </c>
      <c r="T1011">
        <f t="shared" si="127"/>
        <v>5.6432745210649836E-6</v>
      </c>
      <c r="U1011">
        <f t="shared" si="128"/>
        <v>2.9992777519001615E-6</v>
      </c>
      <c r="X1011" s="40">
        <f t="shared" si="129"/>
        <v>5.6432745210649827E-6</v>
      </c>
      <c r="Y1011" s="40">
        <f t="shared" si="130"/>
        <v>2.9992777519001611E-6</v>
      </c>
    </row>
    <row r="1012" spans="1:25" x14ac:dyDescent="0.25">
      <c r="A1012" t="s">
        <v>5022</v>
      </c>
      <c r="B1012" t="s">
        <v>1767</v>
      </c>
      <c r="C1012" t="s">
        <v>258</v>
      </c>
      <c r="D1012" t="s">
        <v>1766</v>
      </c>
      <c r="E1012">
        <v>80.707999999999998</v>
      </c>
      <c r="F1012">
        <v>0</v>
      </c>
      <c r="G1012">
        <v>6.3056999999999999</v>
      </c>
      <c r="H1012">
        <v>333290</v>
      </c>
      <c r="I1012">
        <v>97386</v>
      </c>
      <c r="J1012">
        <v>400270</v>
      </c>
      <c r="K1012">
        <v>29858</v>
      </c>
      <c r="N1012">
        <f t="shared" si="131"/>
        <v>4.6422326121180488E-6</v>
      </c>
      <c r="O1012">
        <f t="shared" si="132"/>
        <v>1.8515300520162246E-6</v>
      </c>
      <c r="P1012">
        <f t="shared" si="133"/>
        <v>5.8170409233117436E-6</v>
      </c>
      <c r="Q1012">
        <f t="shared" si="134"/>
        <v>6.6721046396179012E-7</v>
      </c>
      <c r="T1012">
        <f t="shared" si="127"/>
        <v>3.2468813320671365E-6</v>
      </c>
      <c r="U1012">
        <f t="shared" si="128"/>
        <v>3.2421256936367669E-6</v>
      </c>
      <c r="X1012" s="40">
        <f t="shared" si="129"/>
        <v>1.3953512800509119E-6</v>
      </c>
      <c r="Y1012" s="40">
        <f t="shared" si="130"/>
        <v>2.5749152296749766E-6</v>
      </c>
    </row>
    <row r="1013" spans="1:25" x14ac:dyDescent="0.25">
      <c r="A1013" t="s">
        <v>1765</v>
      </c>
      <c r="B1013" t="s">
        <v>1765</v>
      </c>
      <c r="C1013">
        <v>1</v>
      </c>
      <c r="D1013" t="s">
        <v>1764</v>
      </c>
      <c r="E1013">
        <v>22.818999999999999</v>
      </c>
      <c r="F1013">
        <v>2.0187999999999998E-3</v>
      </c>
      <c r="G1013">
        <v>2.1183999999999998</v>
      </c>
      <c r="H1013">
        <v>0</v>
      </c>
      <c r="I1013">
        <v>1483700</v>
      </c>
      <c r="J1013">
        <v>0</v>
      </c>
      <c r="K1013">
        <v>0</v>
      </c>
      <c r="N1013">
        <f t="shared" si="131"/>
        <v>0</v>
      </c>
      <c r="O1013">
        <f t="shared" si="132"/>
        <v>2.8208522150786281E-5</v>
      </c>
      <c r="P1013">
        <f t="shared" si="133"/>
        <v>0</v>
      </c>
      <c r="Q1013">
        <f t="shared" si="134"/>
        <v>0</v>
      </c>
      <c r="T1013">
        <f t="shared" si="127"/>
        <v>1.410426107539314E-5</v>
      </c>
      <c r="U1013">
        <f t="shared" si="128"/>
        <v>0</v>
      </c>
      <c r="X1013" s="40">
        <f t="shared" si="129"/>
        <v>1.410426107539314E-5</v>
      </c>
      <c r="Y1013" s="40">
        <f t="shared" si="130"/>
        <v>0</v>
      </c>
    </row>
    <row r="1014" spans="1:25" x14ac:dyDescent="0.25">
      <c r="A1014" t="s">
        <v>1763</v>
      </c>
      <c r="B1014" t="s">
        <v>1763</v>
      </c>
      <c r="C1014">
        <v>1</v>
      </c>
      <c r="D1014" t="s">
        <v>1762</v>
      </c>
      <c r="E1014">
        <v>131.99</v>
      </c>
      <c r="F1014">
        <v>0</v>
      </c>
      <c r="G1014">
        <v>33.953000000000003</v>
      </c>
      <c r="H1014">
        <v>0</v>
      </c>
      <c r="I1014">
        <v>0</v>
      </c>
      <c r="J1014">
        <v>48500</v>
      </c>
      <c r="K1014">
        <v>0</v>
      </c>
      <c r="N1014">
        <f t="shared" si="131"/>
        <v>0</v>
      </c>
      <c r="O1014">
        <f t="shared" si="132"/>
        <v>0</v>
      </c>
      <c r="P1014">
        <f t="shared" si="133"/>
        <v>7.0484044465140918E-7</v>
      </c>
      <c r="Q1014">
        <f t="shared" si="134"/>
        <v>0</v>
      </c>
      <c r="T1014">
        <f t="shared" si="127"/>
        <v>0</v>
      </c>
      <c r="U1014">
        <f t="shared" si="128"/>
        <v>3.5242022232570459E-7</v>
      </c>
      <c r="X1014" s="40">
        <f t="shared" si="129"/>
        <v>0</v>
      </c>
      <c r="Y1014" s="40">
        <f t="shared" si="130"/>
        <v>3.5242022232570454E-7</v>
      </c>
    </row>
    <row r="1015" spans="1:25" x14ac:dyDescent="0.25">
      <c r="A1015" t="s">
        <v>1761</v>
      </c>
      <c r="B1015" t="s">
        <v>1761</v>
      </c>
      <c r="C1015">
        <v>1</v>
      </c>
      <c r="D1015" t="s">
        <v>1760</v>
      </c>
      <c r="E1015">
        <v>38.277000000000001</v>
      </c>
      <c r="F1015">
        <v>1.9518999999999999E-3</v>
      </c>
      <c r="G1015">
        <v>1.8900999999999999</v>
      </c>
      <c r="H1015">
        <v>2523000</v>
      </c>
      <c r="I1015">
        <v>832080</v>
      </c>
      <c r="J1015">
        <v>2110800</v>
      </c>
      <c r="K1015">
        <v>734010</v>
      </c>
      <c r="N1015">
        <f t="shared" si="131"/>
        <v>3.5141627052638351E-5</v>
      </c>
      <c r="O1015">
        <f t="shared" si="132"/>
        <v>1.5819739240564971E-5</v>
      </c>
      <c r="P1015">
        <f t="shared" si="133"/>
        <v>3.0675818774643185E-5</v>
      </c>
      <c r="Q1015">
        <f t="shared" si="134"/>
        <v>1.6402275860827704E-5</v>
      </c>
      <c r="T1015">
        <f t="shared" si="127"/>
        <v>2.5480683146601659E-5</v>
      </c>
      <c r="U1015">
        <f t="shared" si="128"/>
        <v>2.3539047317735443E-5</v>
      </c>
      <c r="X1015" s="40">
        <f t="shared" si="129"/>
        <v>9.66094390603669E-6</v>
      </c>
      <c r="Y1015" s="40">
        <f t="shared" si="130"/>
        <v>7.1367714569077396E-6</v>
      </c>
    </row>
    <row r="1016" spans="1:25" x14ac:dyDescent="0.25">
      <c r="A1016" t="s">
        <v>1758</v>
      </c>
      <c r="B1016" t="s">
        <v>1758</v>
      </c>
      <c r="C1016">
        <v>3</v>
      </c>
      <c r="D1016" t="s">
        <v>1756</v>
      </c>
      <c r="E1016">
        <v>59.720999999999997</v>
      </c>
      <c r="F1016">
        <v>0</v>
      </c>
      <c r="G1016">
        <v>11.025</v>
      </c>
      <c r="H1016">
        <v>3107500</v>
      </c>
      <c r="I1016">
        <v>600850</v>
      </c>
      <c r="J1016">
        <v>3021700</v>
      </c>
      <c r="K1016">
        <v>1222100</v>
      </c>
      <c r="N1016">
        <f t="shared" si="131"/>
        <v>4.3282840295708947E-5</v>
      </c>
      <c r="O1016">
        <f t="shared" si="132"/>
        <v>1.1423529375412776E-5</v>
      </c>
      <c r="P1016">
        <f t="shared" si="133"/>
        <v>4.3913739620683781E-5</v>
      </c>
      <c r="Q1016">
        <f t="shared" si="134"/>
        <v>2.730919378416852E-5</v>
      </c>
      <c r="T1016">
        <f t="shared" si="127"/>
        <v>2.7353184835560862E-5</v>
      </c>
      <c r="U1016">
        <f t="shared" si="128"/>
        <v>3.5611466702426151E-5</v>
      </c>
      <c r="X1016" s="40">
        <f t="shared" si="129"/>
        <v>1.5929655460148085E-5</v>
      </c>
      <c r="Y1016" s="40">
        <f t="shared" si="130"/>
        <v>8.3022729182576305E-6</v>
      </c>
    </row>
    <row r="1017" spans="1:25" x14ac:dyDescent="0.25">
      <c r="A1017" t="s">
        <v>5014</v>
      </c>
      <c r="B1017" t="s">
        <v>5014</v>
      </c>
      <c r="C1017">
        <v>5</v>
      </c>
      <c r="D1017" t="s">
        <v>5013</v>
      </c>
      <c r="E1017">
        <v>26.398</v>
      </c>
      <c r="F1017">
        <v>0</v>
      </c>
      <c r="G1017">
        <v>14.042999999999999</v>
      </c>
      <c r="H1017">
        <v>10778000</v>
      </c>
      <c r="I1017">
        <v>6195400</v>
      </c>
      <c r="J1017">
        <v>4735400</v>
      </c>
      <c r="K1017">
        <v>0</v>
      </c>
      <c r="N1017">
        <f t="shared" si="131"/>
        <v>1.5012146507068416E-4</v>
      </c>
      <c r="O1017">
        <f t="shared" si="132"/>
        <v>1.1778868917771875E-4</v>
      </c>
      <c r="P1017">
        <f t="shared" si="133"/>
        <v>6.8818586424789348E-5</v>
      </c>
      <c r="Q1017">
        <f t="shared" si="134"/>
        <v>0</v>
      </c>
      <c r="T1017">
        <f t="shared" si="127"/>
        <v>1.3395507712420145E-4</v>
      </c>
      <c r="U1017">
        <f t="shared" si="128"/>
        <v>3.4409293212394674E-5</v>
      </c>
      <c r="X1017" s="40">
        <f t="shared" si="129"/>
        <v>1.6166387946482705E-5</v>
      </c>
      <c r="Y1017" s="40">
        <f t="shared" si="130"/>
        <v>3.4409293212394667E-5</v>
      </c>
    </row>
    <row r="1018" spans="1:25" x14ac:dyDescent="0.25">
      <c r="A1018" t="s">
        <v>1755</v>
      </c>
      <c r="B1018" t="s">
        <v>1755</v>
      </c>
      <c r="C1018" t="s">
        <v>341</v>
      </c>
      <c r="D1018" t="s">
        <v>1754</v>
      </c>
      <c r="E1018">
        <v>84.046999999999997</v>
      </c>
      <c r="F1018">
        <v>0</v>
      </c>
      <c r="G1018">
        <v>11.558999999999999</v>
      </c>
      <c r="H1018">
        <v>212120</v>
      </c>
      <c r="I1018">
        <v>215070</v>
      </c>
      <c r="J1018">
        <v>476590</v>
      </c>
      <c r="K1018">
        <v>328700</v>
      </c>
      <c r="N1018">
        <f t="shared" si="131"/>
        <v>2.9545152320276048E-6</v>
      </c>
      <c r="O1018">
        <f t="shared" si="132"/>
        <v>4.0889713951402609E-6</v>
      </c>
      <c r="P1018">
        <f t="shared" si="133"/>
        <v>6.9261836601322704E-6</v>
      </c>
      <c r="Q1018">
        <f t="shared" si="134"/>
        <v>7.3451697871337806E-6</v>
      </c>
      <c r="T1018">
        <f t="shared" si="127"/>
        <v>3.5217433135839331E-6</v>
      </c>
      <c r="U1018">
        <f t="shared" si="128"/>
        <v>7.1356767236330255E-6</v>
      </c>
      <c r="X1018" s="40">
        <f t="shared" si="129"/>
        <v>5.6722808155632791E-7</v>
      </c>
      <c r="Y1018" s="40">
        <f t="shared" si="130"/>
        <v>2.0949306350075508E-7</v>
      </c>
    </row>
    <row r="1019" spans="1:25" x14ac:dyDescent="0.25">
      <c r="A1019" t="s">
        <v>5012</v>
      </c>
      <c r="B1019" t="s">
        <v>5012</v>
      </c>
      <c r="C1019" t="s">
        <v>341</v>
      </c>
      <c r="D1019" t="s">
        <v>5011</v>
      </c>
      <c r="E1019">
        <v>32.656999999999996</v>
      </c>
      <c r="F1019">
        <v>0</v>
      </c>
      <c r="G1019">
        <v>50.707000000000001</v>
      </c>
      <c r="H1019">
        <v>3867200</v>
      </c>
      <c r="I1019">
        <v>1084400</v>
      </c>
      <c r="J1019">
        <v>1023800</v>
      </c>
      <c r="K1019">
        <v>412380</v>
      </c>
      <c r="N1019">
        <f t="shared" si="131"/>
        <v>5.3864328235419352E-5</v>
      </c>
      <c r="O1019">
        <f t="shared" si="132"/>
        <v>2.0616918123820613E-5</v>
      </c>
      <c r="P1019">
        <f t="shared" si="133"/>
        <v>1.4878673138847685E-5</v>
      </c>
      <c r="Q1019">
        <f t="shared" si="134"/>
        <v>9.2150931451725839E-6</v>
      </c>
      <c r="T1019">
        <f t="shared" si="127"/>
        <v>3.7240623179619984E-5</v>
      </c>
      <c r="U1019">
        <f t="shared" si="128"/>
        <v>1.2046883142010134E-5</v>
      </c>
      <c r="X1019" s="40">
        <f t="shared" si="129"/>
        <v>1.6623705055799368E-5</v>
      </c>
      <c r="Y1019" s="40">
        <f t="shared" si="130"/>
        <v>2.8317899968375503E-6</v>
      </c>
    </row>
    <row r="1020" spans="1:25" x14ac:dyDescent="0.25">
      <c r="A1020" t="s">
        <v>1751</v>
      </c>
      <c r="B1020" t="s">
        <v>1751</v>
      </c>
      <c r="C1020">
        <v>2</v>
      </c>
      <c r="D1020" t="s">
        <v>1750</v>
      </c>
      <c r="E1020">
        <v>52.284999999999997</v>
      </c>
      <c r="F1020">
        <v>0</v>
      </c>
      <c r="G1020">
        <v>6.274</v>
      </c>
      <c r="H1020">
        <v>327540</v>
      </c>
      <c r="I1020">
        <v>223440</v>
      </c>
      <c r="J1020">
        <v>465670</v>
      </c>
      <c r="K1020">
        <v>0</v>
      </c>
      <c r="N1020">
        <f t="shared" si="131"/>
        <v>4.5621436879988768E-6</v>
      </c>
      <c r="O1020">
        <f t="shared" si="132"/>
        <v>4.2481041917986696E-6</v>
      </c>
      <c r="P1020">
        <f t="shared" si="133"/>
        <v>6.7674855641406546E-6</v>
      </c>
      <c r="Q1020">
        <f t="shared" si="134"/>
        <v>0</v>
      </c>
      <c r="T1020">
        <f t="shared" si="127"/>
        <v>4.4051239398987732E-6</v>
      </c>
      <c r="U1020">
        <f t="shared" si="128"/>
        <v>3.3837427820703273E-6</v>
      </c>
      <c r="X1020" s="40">
        <f t="shared" si="129"/>
        <v>1.5701974810010362E-7</v>
      </c>
      <c r="Y1020" s="40">
        <f t="shared" si="130"/>
        <v>3.3837427820703273E-6</v>
      </c>
    </row>
    <row r="1021" spans="1:25" x14ac:dyDescent="0.25">
      <c r="A1021" t="s">
        <v>1749</v>
      </c>
      <c r="B1021" t="s">
        <v>1749</v>
      </c>
      <c r="C1021">
        <v>1</v>
      </c>
      <c r="D1021" t="s">
        <v>1748</v>
      </c>
      <c r="E1021">
        <v>22.262</v>
      </c>
      <c r="F1021">
        <v>0</v>
      </c>
      <c r="G1021">
        <v>6.1185999999999998</v>
      </c>
      <c r="H1021">
        <v>176940</v>
      </c>
      <c r="I1021">
        <v>0</v>
      </c>
      <c r="J1021">
        <v>348860</v>
      </c>
      <c r="K1021">
        <v>0</v>
      </c>
      <c r="N1021">
        <f t="shared" si="131"/>
        <v>2.4645103015036977E-6</v>
      </c>
      <c r="O1021">
        <f t="shared" si="132"/>
        <v>0</v>
      </c>
      <c r="P1021">
        <f t="shared" si="133"/>
        <v>5.0699100519812501E-6</v>
      </c>
      <c r="Q1021">
        <f t="shared" si="134"/>
        <v>0</v>
      </c>
      <c r="T1021">
        <f t="shared" si="127"/>
        <v>1.2322551507518489E-6</v>
      </c>
      <c r="U1021">
        <f t="shared" si="128"/>
        <v>2.534955025990625E-6</v>
      </c>
      <c r="X1021" s="40">
        <f t="shared" si="129"/>
        <v>1.2322551507518489E-6</v>
      </c>
      <c r="Y1021" s="40">
        <f t="shared" si="130"/>
        <v>2.534955025990625E-6</v>
      </c>
    </row>
    <row r="1022" spans="1:25" x14ac:dyDescent="0.25">
      <c r="A1022" t="s">
        <v>5006</v>
      </c>
      <c r="B1022" t="s">
        <v>5006</v>
      </c>
      <c r="C1022" t="s">
        <v>294</v>
      </c>
      <c r="D1022" t="s">
        <v>5005</v>
      </c>
      <c r="E1022">
        <v>123.46</v>
      </c>
      <c r="F1022">
        <v>0</v>
      </c>
      <c r="G1022">
        <v>5.2956000000000003</v>
      </c>
      <c r="H1022">
        <v>203280</v>
      </c>
      <c r="I1022">
        <v>189950</v>
      </c>
      <c r="J1022">
        <v>0</v>
      </c>
      <c r="K1022">
        <v>0</v>
      </c>
      <c r="N1022">
        <f t="shared" si="131"/>
        <v>2.8313872165122172E-6</v>
      </c>
      <c r="O1022">
        <f t="shared" si="132"/>
        <v>3.6113828823494331E-6</v>
      </c>
      <c r="P1022">
        <f t="shared" si="133"/>
        <v>0</v>
      </c>
      <c r="Q1022">
        <f t="shared" si="134"/>
        <v>0</v>
      </c>
      <c r="T1022">
        <f t="shared" si="127"/>
        <v>3.2213850494308252E-6</v>
      </c>
      <c r="U1022">
        <f t="shared" si="128"/>
        <v>0</v>
      </c>
      <c r="X1022" s="40">
        <f t="shared" si="129"/>
        <v>3.8999783291860791E-7</v>
      </c>
      <c r="Y1022" s="40">
        <f t="shared" si="130"/>
        <v>0</v>
      </c>
    </row>
    <row r="1023" spans="1:25" x14ac:dyDescent="0.25">
      <c r="A1023" t="s">
        <v>4997</v>
      </c>
      <c r="B1023" t="s">
        <v>4997</v>
      </c>
      <c r="C1023">
        <v>7</v>
      </c>
      <c r="D1023" t="s">
        <v>4996</v>
      </c>
      <c r="E1023">
        <v>34.246000000000002</v>
      </c>
      <c r="F1023">
        <v>0</v>
      </c>
      <c r="G1023">
        <v>63.375</v>
      </c>
      <c r="H1023">
        <v>2920600</v>
      </c>
      <c r="I1023">
        <v>147940</v>
      </c>
      <c r="J1023">
        <v>585760</v>
      </c>
      <c r="K1023">
        <v>0</v>
      </c>
      <c r="N1023">
        <f t="shared" si="131"/>
        <v>4.0679602049122302E-5</v>
      </c>
      <c r="O1023">
        <f t="shared" si="132"/>
        <v>2.8126769340077658E-6</v>
      </c>
      <c r="P1023">
        <f t="shared" si="133"/>
        <v>8.5127286362682366E-6</v>
      </c>
      <c r="Q1023">
        <f t="shared" si="134"/>
        <v>0</v>
      </c>
      <c r="T1023">
        <f t="shared" si="127"/>
        <v>2.1746139491565032E-5</v>
      </c>
      <c r="U1023">
        <f t="shared" si="128"/>
        <v>4.2563643181341183E-6</v>
      </c>
      <c r="X1023" s="40">
        <f t="shared" si="129"/>
        <v>1.8933462557557266E-5</v>
      </c>
      <c r="Y1023" s="40">
        <f t="shared" si="130"/>
        <v>4.2563643181341183E-6</v>
      </c>
    </row>
    <row r="1024" spans="1:25" x14ac:dyDescent="0.25">
      <c r="A1024" t="s">
        <v>1747</v>
      </c>
      <c r="B1024" t="s">
        <v>1746</v>
      </c>
      <c r="C1024" t="s">
        <v>7219</v>
      </c>
      <c r="D1024" t="s">
        <v>1744</v>
      </c>
      <c r="E1024">
        <v>51.709000000000003</v>
      </c>
      <c r="F1024">
        <v>0</v>
      </c>
      <c r="G1024">
        <v>37.951999999999998</v>
      </c>
      <c r="H1024">
        <v>13275000</v>
      </c>
      <c r="I1024">
        <v>15916000</v>
      </c>
      <c r="J1024">
        <v>12607000</v>
      </c>
      <c r="K1024">
        <v>4705700</v>
      </c>
      <c r="N1024">
        <f t="shared" si="131"/>
        <v>1.8490095090121844E-4</v>
      </c>
      <c r="O1024">
        <f t="shared" si="132"/>
        <v>3.0259947331125864E-4</v>
      </c>
      <c r="P1024">
        <f t="shared" si="133"/>
        <v>1.8321491723134671E-4</v>
      </c>
      <c r="Q1024">
        <f t="shared" si="134"/>
        <v>1.0515413893311661E-4</v>
      </c>
      <c r="T1024">
        <f t="shared" si="127"/>
        <v>2.4375021210623854E-4</v>
      </c>
      <c r="U1024">
        <f t="shared" si="128"/>
        <v>1.4418452808223167E-4</v>
      </c>
      <c r="X1024" s="40">
        <f t="shared" si="129"/>
        <v>5.8849261205020096E-5</v>
      </c>
      <c r="Y1024" s="40">
        <f t="shared" si="130"/>
        <v>3.9030389149115043E-5</v>
      </c>
    </row>
    <row r="1025" spans="1:25" x14ac:dyDescent="0.25">
      <c r="A1025" t="s">
        <v>4994</v>
      </c>
      <c r="B1025" t="s">
        <v>4994</v>
      </c>
      <c r="C1025">
        <v>2</v>
      </c>
      <c r="D1025" t="s">
        <v>4993</v>
      </c>
      <c r="E1025">
        <v>181.97</v>
      </c>
      <c r="F1025">
        <v>7.9950999999999998E-3</v>
      </c>
      <c r="G1025">
        <v>1.5251999999999999</v>
      </c>
      <c r="H1025">
        <v>474440</v>
      </c>
      <c r="I1025">
        <v>0</v>
      </c>
      <c r="J1025">
        <v>0</v>
      </c>
      <c r="K1025">
        <v>0</v>
      </c>
      <c r="N1025">
        <f t="shared" si="131"/>
        <v>6.6082415928869356E-6</v>
      </c>
      <c r="O1025">
        <f t="shared" si="132"/>
        <v>0</v>
      </c>
      <c r="P1025">
        <f t="shared" si="133"/>
        <v>0</v>
      </c>
      <c r="Q1025">
        <f t="shared" si="134"/>
        <v>0</v>
      </c>
      <c r="T1025">
        <f t="shared" si="127"/>
        <v>3.3041207964434678E-6</v>
      </c>
      <c r="U1025">
        <f t="shared" si="128"/>
        <v>0</v>
      </c>
      <c r="X1025" s="40">
        <f t="shared" si="129"/>
        <v>3.3041207964434674E-6</v>
      </c>
      <c r="Y1025" s="40">
        <f t="shared" si="130"/>
        <v>0</v>
      </c>
    </row>
    <row r="1026" spans="1:25" x14ac:dyDescent="0.25">
      <c r="A1026" t="s">
        <v>4992</v>
      </c>
      <c r="B1026" t="s">
        <v>4992</v>
      </c>
      <c r="C1026">
        <v>1</v>
      </c>
      <c r="D1026" t="s">
        <v>4991</v>
      </c>
      <c r="E1026">
        <v>166.46</v>
      </c>
      <c r="F1026">
        <v>1.9569000000000001E-3</v>
      </c>
      <c r="G1026">
        <v>1.9009</v>
      </c>
      <c r="H1026">
        <v>104680</v>
      </c>
      <c r="I1026">
        <v>0</v>
      </c>
      <c r="J1026">
        <v>0</v>
      </c>
      <c r="K1026">
        <v>0</v>
      </c>
      <c r="N1026">
        <f t="shared" si="131"/>
        <v>1.4580362742252012E-6</v>
      </c>
      <c r="O1026">
        <f t="shared" si="132"/>
        <v>0</v>
      </c>
      <c r="P1026">
        <f t="shared" si="133"/>
        <v>0</v>
      </c>
      <c r="Q1026">
        <f t="shared" si="134"/>
        <v>0</v>
      </c>
      <c r="T1026">
        <f t="shared" si="127"/>
        <v>7.2901813711260061E-7</v>
      </c>
      <c r="U1026">
        <f t="shared" si="128"/>
        <v>0</v>
      </c>
      <c r="X1026" s="40">
        <f t="shared" si="129"/>
        <v>7.2901813711260061E-7</v>
      </c>
      <c r="Y1026" s="40">
        <f t="shared" si="130"/>
        <v>0</v>
      </c>
    </row>
    <row r="1027" spans="1:25" x14ac:dyDescent="0.25">
      <c r="A1027" t="s">
        <v>4990</v>
      </c>
      <c r="B1027" t="s">
        <v>4990</v>
      </c>
      <c r="C1027" t="s">
        <v>195</v>
      </c>
      <c r="D1027" t="s">
        <v>4989</v>
      </c>
      <c r="E1027">
        <v>22.885999999999999</v>
      </c>
      <c r="F1027">
        <v>0</v>
      </c>
      <c r="G1027">
        <v>3.9226999999999999</v>
      </c>
      <c r="H1027">
        <v>1521300</v>
      </c>
      <c r="I1027">
        <v>0</v>
      </c>
      <c r="J1027">
        <v>0</v>
      </c>
      <c r="K1027">
        <v>0</v>
      </c>
      <c r="N1027">
        <f t="shared" si="131"/>
        <v>2.1189440045651495E-5</v>
      </c>
      <c r="O1027">
        <f t="shared" si="132"/>
        <v>0</v>
      </c>
      <c r="P1027">
        <f t="shared" si="133"/>
        <v>0</v>
      </c>
      <c r="Q1027">
        <f t="shared" si="134"/>
        <v>0</v>
      </c>
      <c r="T1027">
        <f t="shared" si="127"/>
        <v>1.0594720022825747E-5</v>
      </c>
      <c r="U1027">
        <f t="shared" si="128"/>
        <v>0</v>
      </c>
      <c r="X1027" s="40">
        <f t="shared" si="129"/>
        <v>1.0594720022825747E-5</v>
      </c>
      <c r="Y1027" s="40">
        <f t="shared" si="130"/>
        <v>0</v>
      </c>
    </row>
    <row r="1028" spans="1:25" x14ac:dyDescent="0.25">
      <c r="A1028" t="s">
        <v>7220</v>
      </c>
      <c r="B1028" t="s">
        <v>1742</v>
      </c>
      <c r="C1028" t="s">
        <v>7221</v>
      </c>
      <c r="D1028" t="s">
        <v>1740</v>
      </c>
      <c r="E1028">
        <v>37.29</v>
      </c>
      <c r="F1028">
        <v>0</v>
      </c>
      <c r="G1028">
        <v>71.825999999999993</v>
      </c>
      <c r="H1028">
        <v>5575000</v>
      </c>
      <c r="I1028">
        <v>1593700</v>
      </c>
      <c r="J1028">
        <v>8116800</v>
      </c>
      <c r="K1028">
        <v>1390800</v>
      </c>
      <c r="N1028">
        <f t="shared" si="131"/>
        <v>7.7651435124240505E-5</v>
      </c>
      <c r="O1028">
        <f t="shared" si="132"/>
        <v>3.0299873122402167E-5</v>
      </c>
      <c r="P1028">
        <f t="shared" si="133"/>
        <v>1.1795977157003214E-4</v>
      </c>
      <c r="Q1028">
        <f t="shared" si="134"/>
        <v>3.107898430162964E-5</v>
      </c>
      <c r="T1028">
        <f t="shared" si="127"/>
        <v>5.3975654123321336E-5</v>
      </c>
      <c r="U1028">
        <f t="shared" si="128"/>
        <v>7.4519377935830888E-5</v>
      </c>
      <c r="X1028" s="40">
        <f t="shared" si="129"/>
        <v>2.3675781000919169E-5</v>
      </c>
      <c r="Y1028" s="40">
        <f t="shared" si="130"/>
        <v>4.3440393634201241E-5</v>
      </c>
    </row>
    <row r="1029" spans="1:25" x14ac:dyDescent="0.25">
      <c r="A1029" t="s">
        <v>1739</v>
      </c>
      <c r="B1029" t="s">
        <v>1739</v>
      </c>
      <c r="C1029" t="s">
        <v>157</v>
      </c>
      <c r="D1029" t="s">
        <v>1738</v>
      </c>
      <c r="E1029">
        <v>127.67</v>
      </c>
      <c r="F1029">
        <v>0</v>
      </c>
      <c r="G1029">
        <v>3.5327999999999999</v>
      </c>
      <c r="H1029">
        <v>0</v>
      </c>
      <c r="I1029">
        <v>0</v>
      </c>
      <c r="J1029">
        <v>0</v>
      </c>
      <c r="K1029">
        <v>83399</v>
      </c>
      <c r="N1029">
        <f t="shared" si="131"/>
        <v>0</v>
      </c>
      <c r="O1029">
        <f t="shared" si="132"/>
        <v>0</v>
      </c>
      <c r="P1029">
        <f t="shared" si="133"/>
        <v>0</v>
      </c>
      <c r="Q1029">
        <f t="shared" si="134"/>
        <v>1.863644098196441E-6</v>
      </c>
      <c r="T1029">
        <f t="shared" si="127"/>
        <v>0</v>
      </c>
      <c r="U1029">
        <f t="shared" si="128"/>
        <v>9.3182204909822052E-7</v>
      </c>
      <c r="X1029" s="40">
        <f t="shared" si="129"/>
        <v>0</v>
      </c>
      <c r="Y1029" s="40">
        <f t="shared" si="130"/>
        <v>9.3182204909822052E-7</v>
      </c>
    </row>
    <row r="1030" spans="1:25" x14ac:dyDescent="0.25">
      <c r="A1030" t="s">
        <v>1737</v>
      </c>
      <c r="B1030" t="s">
        <v>1737</v>
      </c>
      <c r="C1030" t="s">
        <v>2557</v>
      </c>
      <c r="D1030" t="s">
        <v>1736</v>
      </c>
      <c r="E1030">
        <v>115.98</v>
      </c>
      <c r="F1030">
        <v>0</v>
      </c>
      <c r="G1030">
        <v>36.023000000000003</v>
      </c>
      <c r="H1030">
        <v>2200000</v>
      </c>
      <c r="I1030">
        <v>800280</v>
      </c>
      <c r="J1030">
        <v>319070</v>
      </c>
      <c r="K1030">
        <v>168900</v>
      </c>
      <c r="N1030">
        <f t="shared" si="131"/>
        <v>3.0642718793422267E-5</v>
      </c>
      <c r="O1030">
        <f t="shared" si="132"/>
        <v>1.5215148686952378E-5</v>
      </c>
      <c r="P1030">
        <f t="shared" si="133"/>
        <v>4.6369781582458788E-6</v>
      </c>
      <c r="Q1030">
        <f t="shared" si="134"/>
        <v>3.7742597415482065E-6</v>
      </c>
      <c r="T1030">
        <f t="shared" ref="T1030:T1093" si="135">AVERAGE(N1030:O1030)</f>
        <v>2.2928933740187324E-5</v>
      </c>
      <c r="U1030">
        <f t="shared" ref="U1030:U1093" si="136">AVERAGE(P1030:Q1030)</f>
        <v>4.2056189498970427E-6</v>
      </c>
      <c r="X1030" s="40">
        <f t="shared" ref="X1030:X1093" si="137">STDEV(N1030:O1030)/SQRT(2)</f>
        <v>7.7137850532349445E-6</v>
      </c>
      <c r="Y1030" s="40">
        <f t="shared" ref="Y1030:Y1093" si="138">STDEV(P1030:Q1030)/SQRT(2)</f>
        <v>4.3135920834883618E-7</v>
      </c>
    </row>
    <row r="1031" spans="1:25" x14ac:dyDescent="0.25">
      <c r="A1031" t="s">
        <v>4984</v>
      </c>
      <c r="B1031" t="s">
        <v>4984</v>
      </c>
      <c r="C1031">
        <v>1</v>
      </c>
      <c r="D1031" t="s">
        <v>4983</v>
      </c>
      <c r="E1031">
        <v>53.253999999999998</v>
      </c>
      <c r="F1031">
        <v>0</v>
      </c>
      <c r="G1031">
        <v>19.821999999999999</v>
      </c>
      <c r="H1031">
        <v>789580</v>
      </c>
      <c r="I1031">
        <v>323670</v>
      </c>
      <c r="J1031">
        <v>433650</v>
      </c>
      <c r="K1031">
        <v>0</v>
      </c>
      <c r="N1031">
        <f t="shared" si="131"/>
        <v>1.0997671774959251E-5</v>
      </c>
      <c r="O1031">
        <f t="shared" si="132"/>
        <v>6.1537051725719452E-6</v>
      </c>
      <c r="P1031">
        <f t="shared" si="133"/>
        <v>6.3021455427439918E-6</v>
      </c>
      <c r="Q1031">
        <f t="shared" si="134"/>
        <v>0</v>
      </c>
      <c r="T1031">
        <f t="shared" si="135"/>
        <v>8.5756884737655991E-6</v>
      </c>
      <c r="U1031">
        <f t="shared" si="136"/>
        <v>3.1510727713719959E-6</v>
      </c>
      <c r="X1031" s="40">
        <f t="shared" si="137"/>
        <v>2.4219833011936531E-6</v>
      </c>
      <c r="Y1031" s="40">
        <f t="shared" si="138"/>
        <v>3.1510727713719959E-6</v>
      </c>
    </row>
    <row r="1032" spans="1:25" x14ac:dyDescent="0.25">
      <c r="A1032" t="s">
        <v>1733</v>
      </c>
      <c r="B1032" t="s">
        <v>1733</v>
      </c>
      <c r="C1032">
        <v>8</v>
      </c>
      <c r="D1032" t="s">
        <v>1732</v>
      </c>
      <c r="E1032">
        <v>52.37</v>
      </c>
      <c r="F1032">
        <v>0</v>
      </c>
      <c r="G1032">
        <v>98.807000000000002</v>
      </c>
      <c r="H1032">
        <v>43252000</v>
      </c>
      <c r="I1032">
        <v>22315000</v>
      </c>
      <c r="J1032">
        <v>13094000</v>
      </c>
      <c r="K1032">
        <v>7347900</v>
      </c>
      <c r="N1032">
        <f t="shared" si="131"/>
        <v>6.0243585147868174E-4</v>
      </c>
      <c r="O1032">
        <f t="shared" si="132"/>
        <v>4.2425906301462278E-4</v>
      </c>
      <c r="P1032">
        <f t="shared" si="133"/>
        <v>1.9029238726320726E-4</v>
      </c>
      <c r="Q1032">
        <f t="shared" si="134"/>
        <v>1.6419705834767358E-4</v>
      </c>
      <c r="T1032">
        <f t="shared" si="135"/>
        <v>5.1334745724665226E-4</v>
      </c>
      <c r="U1032">
        <f t="shared" si="136"/>
        <v>1.772447228054404E-4</v>
      </c>
      <c r="X1032" s="40">
        <f t="shared" si="137"/>
        <v>8.9088394232029466E-5</v>
      </c>
      <c r="Y1032" s="40">
        <f t="shared" si="138"/>
        <v>1.3047664457766841E-5</v>
      </c>
    </row>
    <row r="1033" spans="1:25" x14ac:dyDescent="0.25">
      <c r="A1033" t="s">
        <v>1731</v>
      </c>
      <c r="B1033" t="s">
        <v>1731</v>
      </c>
      <c r="C1033">
        <v>14</v>
      </c>
      <c r="D1033" t="s">
        <v>1730</v>
      </c>
      <c r="E1033">
        <v>35.783999999999999</v>
      </c>
      <c r="F1033">
        <v>0</v>
      </c>
      <c r="G1033">
        <v>195.6</v>
      </c>
      <c r="H1033">
        <v>73353000</v>
      </c>
      <c r="I1033">
        <v>40845000</v>
      </c>
      <c r="J1033">
        <v>57974000</v>
      </c>
      <c r="K1033">
        <v>34082000</v>
      </c>
      <c r="N1033">
        <f t="shared" si="131"/>
        <v>1.0216978871154107E-3</v>
      </c>
      <c r="O1033">
        <f t="shared" si="132"/>
        <v>7.7655664032409894E-4</v>
      </c>
      <c r="P1033">
        <f t="shared" si="133"/>
        <v>8.4252412243754219E-4</v>
      </c>
      <c r="Q1033">
        <f t="shared" si="134"/>
        <v>7.6160047668114841E-4</v>
      </c>
      <c r="T1033">
        <f t="shared" si="135"/>
        <v>8.991272637197548E-4</v>
      </c>
      <c r="U1033">
        <f t="shared" si="136"/>
        <v>8.020622995593453E-4</v>
      </c>
      <c r="X1033" s="40">
        <f t="shared" si="137"/>
        <v>1.2257062339565586E-4</v>
      </c>
      <c r="Y1033" s="40">
        <f t="shared" si="138"/>
        <v>4.0461822878196881E-5</v>
      </c>
    </row>
    <row r="1034" spans="1:25" x14ac:dyDescent="0.25">
      <c r="A1034" t="s">
        <v>1729</v>
      </c>
      <c r="B1034" t="s">
        <v>1729</v>
      </c>
      <c r="C1034">
        <v>7</v>
      </c>
      <c r="D1034" t="s">
        <v>1728</v>
      </c>
      <c r="E1034">
        <v>100.22</v>
      </c>
      <c r="F1034">
        <v>0</v>
      </c>
      <c r="G1034">
        <v>21.062000000000001</v>
      </c>
      <c r="H1034">
        <v>420830</v>
      </c>
      <c r="I1034">
        <v>0</v>
      </c>
      <c r="J1034">
        <v>325790</v>
      </c>
      <c r="K1034">
        <v>0</v>
      </c>
      <c r="N1034">
        <f t="shared" si="131"/>
        <v>5.8615342499254053E-6</v>
      </c>
      <c r="O1034">
        <f t="shared" si="132"/>
        <v>0</v>
      </c>
      <c r="P1034">
        <f t="shared" si="133"/>
        <v>4.7346385250099504E-6</v>
      </c>
      <c r="Q1034">
        <f t="shared" si="134"/>
        <v>0</v>
      </c>
      <c r="T1034">
        <f t="shared" si="135"/>
        <v>2.9307671249627026E-6</v>
      </c>
      <c r="U1034">
        <f t="shared" si="136"/>
        <v>2.3673192625049752E-6</v>
      </c>
      <c r="X1034" s="40">
        <f t="shared" si="137"/>
        <v>2.9307671249627026E-6</v>
      </c>
      <c r="Y1034" s="40">
        <f t="shared" si="138"/>
        <v>2.3673192625049752E-6</v>
      </c>
    </row>
    <row r="1035" spans="1:25" x14ac:dyDescent="0.25">
      <c r="A1035" t="s">
        <v>4980</v>
      </c>
      <c r="B1035" t="s">
        <v>4980</v>
      </c>
      <c r="C1035">
        <v>2</v>
      </c>
      <c r="D1035" t="s">
        <v>4979</v>
      </c>
      <c r="E1035">
        <v>67.442999999999998</v>
      </c>
      <c r="F1035">
        <v>6.9832E-4</v>
      </c>
      <c r="G1035">
        <v>2.4769000000000001</v>
      </c>
      <c r="H1035">
        <v>175880</v>
      </c>
      <c r="I1035">
        <v>0</v>
      </c>
      <c r="J1035">
        <v>285290</v>
      </c>
      <c r="K1035">
        <v>0</v>
      </c>
      <c r="N1035">
        <f t="shared" si="131"/>
        <v>2.4497460824486853E-6</v>
      </c>
      <c r="O1035">
        <f t="shared" si="132"/>
        <v>0</v>
      </c>
      <c r="P1035">
        <f t="shared" si="133"/>
        <v>4.1460604217443407E-6</v>
      </c>
      <c r="Q1035">
        <f t="shared" si="134"/>
        <v>0</v>
      </c>
      <c r="T1035">
        <f t="shared" si="135"/>
        <v>1.2248730412243427E-6</v>
      </c>
      <c r="U1035">
        <f t="shared" si="136"/>
        <v>2.0730302108721703E-6</v>
      </c>
      <c r="X1035" s="40">
        <f t="shared" si="137"/>
        <v>1.2248730412243424E-6</v>
      </c>
      <c r="Y1035" s="40">
        <f t="shared" si="138"/>
        <v>2.0730302108721703E-6</v>
      </c>
    </row>
    <row r="1036" spans="1:25" x14ac:dyDescent="0.25">
      <c r="A1036" t="s">
        <v>4978</v>
      </c>
      <c r="B1036" t="s">
        <v>4978</v>
      </c>
      <c r="C1036">
        <v>2</v>
      </c>
      <c r="D1036" t="s">
        <v>4977</v>
      </c>
      <c r="E1036">
        <v>142.56</v>
      </c>
      <c r="F1036">
        <v>6.2696000000000002E-3</v>
      </c>
      <c r="G1036">
        <v>1.6286</v>
      </c>
      <c r="H1036">
        <v>142380</v>
      </c>
      <c r="I1036">
        <v>104110</v>
      </c>
      <c r="J1036">
        <v>0</v>
      </c>
      <c r="K1036">
        <v>0</v>
      </c>
      <c r="N1036">
        <f t="shared" si="131"/>
        <v>1.9831410462761189E-6</v>
      </c>
      <c r="O1036">
        <f t="shared" si="132"/>
        <v>1.9793686332266356E-6</v>
      </c>
      <c r="P1036">
        <f t="shared" si="133"/>
        <v>0</v>
      </c>
      <c r="Q1036">
        <f t="shared" si="134"/>
        <v>0</v>
      </c>
      <c r="T1036">
        <f t="shared" si="135"/>
        <v>1.9812548397513773E-6</v>
      </c>
      <c r="U1036">
        <f t="shared" si="136"/>
        <v>0</v>
      </c>
      <c r="X1036" s="40">
        <f t="shared" si="137"/>
        <v>1.8862065247416495E-9</v>
      </c>
      <c r="Y1036" s="40">
        <f t="shared" si="138"/>
        <v>0</v>
      </c>
    </row>
    <row r="1037" spans="1:25" x14ac:dyDescent="0.25">
      <c r="A1037" t="s">
        <v>1725</v>
      </c>
      <c r="B1037" t="s">
        <v>1725</v>
      </c>
      <c r="C1037">
        <v>1</v>
      </c>
      <c r="D1037" t="s">
        <v>1724</v>
      </c>
      <c r="E1037">
        <v>19.103999999999999</v>
      </c>
      <c r="F1037">
        <v>1.9193999999999999E-3</v>
      </c>
      <c r="G1037">
        <v>1.7534000000000001</v>
      </c>
      <c r="H1037">
        <v>531120</v>
      </c>
      <c r="I1037">
        <v>0</v>
      </c>
      <c r="J1037">
        <v>348670</v>
      </c>
      <c r="K1037">
        <v>0</v>
      </c>
      <c r="N1037">
        <f t="shared" si="131"/>
        <v>7.3977094570738336E-6</v>
      </c>
      <c r="O1037">
        <f t="shared" si="132"/>
        <v>0</v>
      </c>
      <c r="P1037">
        <f t="shared" si="133"/>
        <v>5.0671488213733375E-6</v>
      </c>
      <c r="Q1037">
        <f t="shared" si="134"/>
        <v>0</v>
      </c>
      <c r="T1037">
        <f t="shared" si="135"/>
        <v>3.6988547285369168E-6</v>
      </c>
      <c r="U1037">
        <f t="shared" si="136"/>
        <v>2.5335744106866688E-6</v>
      </c>
      <c r="X1037" s="40">
        <f t="shared" si="137"/>
        <v>3.6988547285369164E-6</v>
      </c>
      <c r="Y1037" s="40">
        <f t="shared" si="138"/>
        <v>2.5335744106866688E-6</v>
      </c>
    </row>
    <row r="1038" spans="1:25" x14ac:dyDescent="0.25">
      <c r="A1038" t="s">
        <v>1723</v>
      </c>
      <c r="B1038" t="s">
        <v>1723</v>
      </c>
      <c r="C1038">
        <v>24</v>
      </c>
      <c r="D1038" t="s">
        <v>1722</v>
      </c>
      <c r="E1038">
        <v>51.889000000000003</v>
      </c>
      <c r="F1038">
        <v>0</v>
      </c>
      <c r="G1038">
        <v>13.177</v>
      </c>
      <c r="H1038">
        <v>4043800</v>
      </c>
      <c r="I1038">
        <v>31625000</v>
      </c>
      <c r="J1038">
        <v>2673900</v>
      </c>
      <c r="K1038">
        <v>12463000</v>
      </c>
      <c r="N1038">
        <f t="shared" si="131"/>
        <v>5.6324102844018612E-5</v>
      </c>
      <c r="O1038">
        <f t="shared" si="132"/>
        <v>6.0126340433956735E-4</v>
      </c>
      <c r="P1038">
        <f t="shared" si="133"/>
        <v>3.8859234328936146E-5</v>
      </c>
      <c r="Q1038">
        <f t="shared" si="134"/>
        <v>2.7849969898706509E-4</v>
      </c>
      <c r="T1038">
        <f t="shared" si="135"/>
        <v>3.2879375359179299E-4</v>
      </c>
      <c r="U1038">
        <f t="shared" si="136"/>
        <v>1.5867946665800063E-4</v>
      </c>
      <c r="X1038" s="40">
        <f t="shared" si="137"/>
        <v>2.7246965074777436E-4</v>
      </c>
      <c r="Y1038" s="40">
        <f t="shared" si="138"/>
        <v>1.1982023232906446E-4</v>
      </c>
    </row>
    <row r="1039" spans="1:25" x14ac:dyDescent="0.25">
      <c r="A1039" t="s">
        <v>1721</v>
      </c>
      <c r="B1039" t="s">
        <v>1721</v>
      </c>
      <c r="C1039">
        <v>5</v>
      </c>
      <c r="D1039" t="s">
        <v>1720</v>
      </c>
      <c r="E1039">
        <v>49.069000000000003</v>
      </c>
      <c r="F1039">
        <v>0</v>
      </c>
      <c r="G1039">
        <v>3.1678000000000002</v>
      </c>
      <c r="H1039">
        <v>3770600</v>
      </c>
      <c r="I1039">
        <v>332580</v>
      </c>
      <c r="J1039">
        <v>3197000</v>
      </c>
      <c r="K1039">
        <v>1000900</v>
      </c>
      <c r="N1039">
        <f t="shared" si="131"/>
        <v>5.2518834310217268E-5</v>
      </c>
      <c r="O1039">
        <f t="shared" si="132"/>
        <v>6.3231046012728324E-6</v>
      </c>
      <c r="P1039">
        <f t="shared" si="133"/>
        <v>4.6461338176300109E-5</v>
      </c>
      <c r="Q1039">
        <f t="shared" si="134"/>
        <v>2.2366231943846063E-5</v>
      </c>
      <c r="T1039">
        <f t="shared" si="135"/>
        <v>2.9420969455745051E-5</v>
      </c>
      <c r="U1039">
        <f t="shared" si="136"/>
        <v>3.4413785060073086E-5</v>
      </c>
      <c r="X1039" s="40">
        <f t="shared" si="137"/>
        <v>2.3097864854472217E-5</v>
      </c>
      <c r="Y1039" s="40">
        <f t="shared" si="138"/>
        <v>1.2047553116227023E-5</v>
      </c>
    </row>
    <row r="1040" spans="1:25" x14ac:dyDescent="0.25">
      <c r="A1040" t="s">
        <v>7222</v>
      </c>
      <c r="B1040" t="s">
        <v>7223</v>
      </c>
      <c r="C1040" t="s">
        <v>7224</v>
      </c>
      <c r="D1040" t="s">
        <v>7225</v>
      </c>
      <c r="E1040">
        <v>50.427</v>
      </c>
      <c r="F1040">
        <v>0</v>
      </c>
      <c r="G1040">
        <v>5.0496999999999996</v>
      </c>
      <c r="H1040">
        <v>518320</v>
      </c>
      <c r="I1040">
        <v>0</v>
      </c>
      <c r="J1040">
        <v>309150</v>
      </c>
      <c r="K1040">
        <v>0</v>
      </c>
      <c r="N1040">
        <f t="shared" si="131"/>
        <v>7.2194245477302856E-6</v>
      </c>
      <c r="O1040">
        <f t="shared" si="132"/>
        <v>0</v>
      </c>
      <c r="P1040">
        <f t="shared" si="133"/>
        <v>4.4928128549274882E-6</v>
      </c>
      <c r="Q1040">
        <f t="shared" si="134"/>
        <v>0</v>
      </c>
      <c r="T1040">
        <f t="shared" si="135"/>
        <v>3.6097122738651428E-6</v>
      </c>
      <c r="U1040">
        <f t="shared" si="136"/>
        <v>2.2464064274637441E-6</v>
      </c>
      <c r="X1040" s="40">
        <f t="shared" si="137"/>
        <v>3.6097122738651424E-6</v>
      </c>
      <c r="Y1040" s="40">
        <f t="shared" si="138"/>
        <v>2.2464064274637441E-6</v>
      </c>
    </row>
    <row r="1041" spans="1:25" x14ac:dyDescent="0.25">
      <c r="A1041" t="s">
        <v>1716</v>
      </c>
      <c r="B1041" t="s">
        <v>1716</v>
      </c>
      <c r="C1041" t="s">
        <v>1637</v>
      </c>
      <c r="D1041" t="s">
        <v>1715</v>
      </c>
      <c r="E1041">
        <v>22.111999999999998</v>
      </c>
      <c r="F1041">
        <v>0</v>
      </c>
      <c r="G1041">
        <v>7.1658999999999997</v>
      </c>
      <c r="H1041">
        <v>826170</v>
      </c>
      <c r="I1041">
        <v>0</v>
      </c>
      <c r="J1041">
        <v>2778100</v>
      </c>
      <c r="K1041">
        <v>228530</v>
      </c>
      <c r="N1041">
        <f t="shared" si="131"/>
        <v>1.1507315902528032E-5</v>
      </c>
      <c r="O1041">
        <f t="shared" si="132"/>
        <v>0</v>
      </c>
      <c r="P1041">
        <f t="shared" si="133"/>
        <v>4.0373551325486188E-5</v>
      </c>
      <c r="Q1041">
        <f t="shared" si="134"/>
        <v>5.1067589031143381E-6</v>
      </c>
      <c r="T1041">
        <f t="shared" si="135"/>
        <v>5.753657951264016E-6</v>
      </c>
      <c r="U1041">
        <f t="shared" si="136"/>
        <v>2.2740155114300262E-5</v>
      </c>
      <c r="X1041" s="40">
        <f t="shared" si="137"/>
        <v>5.7536579512640152E-6</v>
      </c>
      <c r="Y1041" s="40">
        <f t="shared" si="138"/>
        <v>1.7633396211185922E-5</v>
      </c>
    </row>
    <row r="1042" spans="1:25" x14ac:dyDescent="0.25">
      <c r="A1042" t="s">
        <v>4964</v>
      </c>
      <c r="B1042" t="s">
        <v>4964</v>
      </c>
      <c r="C1042" t="s">
        <v>439</v>
      </c>
      <c r="D1042" t="s">
        <v>4962</v>
      </c>
      <c r="E1042">
        <v>165.75</v>
      </c>
      <c r="F1042">
        <v>0</v>
      </c>
      <c r="G1042">
        <v>22.916</v>
      </c>
      <c r="H1042">
        <v>481710</v>
      </c>
      <c r="I1042">
        <v>130100</v>
      </c>
      <c r="J1042">
        <v>280140</v>
      </c>
      <c r="K1042">
        <v>0</v>
      </c>
      <c r="N1042">
        <f t="shared" si="131"/>
        <v>6.7095018499906543E-6</v>
      </c>
      <c r="O1042">
        <f t="shared" si="132"/>
        <v>2.4734978309747893E-6</v>
      </c>
      <c r="P1042">
        <f t="shared" si="133"/>
        <v>4.0712165394772328E-6</v>
      </c>
      <c r="Q1042">
        <f t="shared" si="134"/>
        <v>0</v>
      </c>
      <c r="T1042">
        <f t="shared" si="135"/>
        <v>4.5914998404827218E-6</v>
      </c>
      <c r="U1042">
        <f t="shared" si="136"/>
        <v>2.0356082697386164E-6</v>
      </c>
      <c r="X1042" s="40">
        <f t="shared" si="137"/>
        <v>2.1180020095079325E-6</v>
      </c>
      <c r="Y1042" s="40">
        <f t="shared" si="138"/>
        <v>2.0356082697386164E-6</v>
      </c>
    </row>
    <row r="1043" spans="1:25" x14ac:dyDescent="0.25">
      <c r="A1043" t="s">
        <v>1712</v>
      </c>
      <c r="B1043" t="s">
        <v>1712</v>
      </c>
      <c r="C1043">
        <v>8</v>
      </c>
      <c r="D1043" t="s">
        <v>1711</v>
      </c>
      <c r="E1043">
        <v>36.47</v>
      </c>
      <c r="F1043">
        <v>0</v>
      </c>
      <c r="G1043">
        <v>42.470999999999997</v>
      </c>
      <c r="H1043">
        <v>3669700</v>
      </c>
      <c r="I1043">
        <v>0</v>
      </c>
      <c r="J1043">
        <v>2831300</v>
      </c>
      <c r="K1043">
        <v>115800</v>
      </c>
      <c r="N1043">
        <f t="shared" si="131"/>
        <v>5.1113447798282582E-5</v>
      </c>
      <c r="O1043">
        <f t="shared" si="132"/>
        <v>0</v>
      </c>
      <c r="P1043">
        <f t="shared" si="133"/>
        <v>4.1146695895701749E-5</v>
      </c>
      <c r="Q1043">
        <f t="shared" si="134"/>
        <v>2.5876807464255909E-6</v>
      </c>
      <c r="T1043">
        <f t="shared" si="135"/>
        <v>2.5556723899141291E-5</v>
      </c>
      <c r="U1043">
        <f t="shared" si="136"/>
        <v>2.1867188321063671E-5</v>
      </c>
      <c r="X1043" s="40">
        <f t="shared" si="137"/>
        <v>2.5556723899141291E-5</v>
      </c>
      <c r="Y1043" s="40">
        <f t="shared" si="138"/>
        <v>1.9279507574638078E-5</v>
      </c>
    </row>
    <row r="1044" spans="1:25" x14ac:dyDescent="0.25">
      <c r="A1044" t="s">
        <v>4961</v>
      </c>
      <c r="B1044" t="s">
        <v>4961</v>
      </c>
      <c r="C1044">
        <v>6</v>
      </c>
      <c r="D1044" t="s">
        <v>4960</v>
      </c>
      <c r="E1044">
        <v>152.08000000000001</v>
      </c>
      <c r="F1044">
        <v>0</v>
      </c>
      <c r="G1044">
        <v>11.292999999999999</v>
      </c>
      <c r="H1044">
        <v>393360</v>
      </c>
      <c r="I1044">
        <v>12719</v>
      </c>
      <c r="J1044">
        <v>51911</v>
      </c>
      <c r="K1044">
        <v>0</v>
      </c>
      <c r="N1044">
        <f t="shared" ref="N1044:N1107" si="139">H1044/SUM(H$9:H$18, H$23:H$1649)</f>
        <v>5.4789181202639006E-6</v>
      </c>
      <c r="O1044">
        <f t="shared" ref="O1044:O1107" si="140">I1044/SUM(I$9:I$18, I$23:I$1649)</f>
        <v>2.418172091634769E-7</v>
      </c>
      <c r="P1044">
        <f t="shared" ref="P1044:P1107" si="141">J1044/SUM(J$9:J$18, J$23:J$1649)</f>
        <v>7.544118004597795E-7</v>
      </c>
      <c r="Q1044">
        <f t="shared" ref="Q1044:Q1107" si="142">K1044/SUM(K$9:K$18, K$23:K$1649)</f>
        <v>0</v>
      </c>
      <c r="T1044">
        <f t="shared" si="135"/>
        <v>2.8603676647136886E-6</v>
      </c>
      <c r="U1044">
        <f t="shared" si="136"/>
        <v>3.7720590022988975E-7</v>
      </c>
      <c r="X1044" s="40">
        <f t="shared" si="137"/>
        <v>2.618550455550212E-6</v>
      </c>
      <c r="Y1044" s="40">
        <f t="shared" si="138"/>
        <v>3.7720590022988975E-7</v>
      </c>
    </row>
    <row r="1045" spans="1:25" x14ac:dyDescent="0.25">
      <c r="A1045" t="s">
        <v>7226</v>
      </c>
      <c r="B1045" t="s">
        <v>7226</v>
      </c>
      <c r="C1045">
        <v>2</v>
      </c>
      <c r="D1045" t="s">
        <v>7227</v>
      </c>
      <c r="E1045">
        <v>26.994</v>
      </c>
      <c r="F1045">
        <v>0</v>
      </c>
      <c r="G1045">
        <v>4.3493000000000004</v>
      </c>
      <c r="H1045">
        <v>0</v>
      </c>
      <c r="I1045">
        <v>0</v>
      </c>
      <c r="J1045">
        <v>191480</v>
      </c>
      <c r="K1045">
        <v>0</v>
      </c>
      <c r="N1045">
        <f t="shared" si="139"/>
        <v>0</v>
      </c>
      <c r="O1045">
        <f t="shared" si="140"/>
        <v>0</v>
      </c>
      <c r="P1045">
        <f t="shared" si="141"/>
        <v>2.7827391410691099E-6</v>
      </c>
      <c r="Q1045">
        <f t="shared" si="142"/>
        <v>0</v>
      </c>
      <c r="T1045">
        <f t="shared" si="135"/>
        <v>0</v>
      </c>
      <c r="U1045">
        <f t="shared" si="136"/>
        <v>1.3913695705345549E-6</v>
      </c>
      <c r="X1045" s="40">
        <f t="shared" si="137"/>
        <v>0</v>
      </c>
      <c r="Y1045" s="40">
        <f t="shared" si="138"/>
        <v>1.3913695705345549E-6</v>
      </c>
    </row>
    <row r="1046" spans="1:25" x14ac:dyDescent="0.25">
      <c r="A1046" t="s">
        <v>7228</v>
      </c>
      <c r="B1046" t="s">
        <v>7228</v>
      </c>
      <c r="C1046">
        <v>2</v>
      </c>
      <c r="D1046" t="s">
        <v>7229</v>
      </c>
      <c r="E1046">
        <v>50.53</v>
      </c>
      <c r="F1046">
        <v>0</v>
      </c>
      <c r="G1046">
        <v>10.521000000000001</v>
      </c>
      <c r="H1046">
        <v>3440700</v>
      </c>
      <c r="I1046">
        <v>0</v>
      </c>
      <c r="J1046">
        <v>0</v>
      </c>
      <c r="K1046">
        <v>0</v>
      </c>
      <c r="N1046">
        <f t="shared" si="139"/>
        <v>4.7923819342058178E-5</v>
      </c>
      <c r="O1046">
        <f t="shared" si="140"/>
        <v>0</v>
      </c>
      <c r="P1046">
        <f t="shared" si="141"/>
        <v>0</v>
      </c>
      <c r="Q1046">
        <f t="shared" si="142"/>
        <v>0</v>
      </c>
      <c r="T1046">
        <f t="shared" si="135"/>
        <v>2.3961909671029089E-5</v>
      </c>
      <c r="U1046">
        <f t="shared" si="136"/>
        <v>0</v>
      </c>
      <c r="X1046" s="40">
        <f t="shared" si="137"/>
        <v>2.3961909671029086E-5</v>
      </c>
      <c r="Y1046" s="40">
        <f t="shared" si="138"/>
        <v>0</v>
      </c>
    </row>
    <row r="1047" spans="1:25" x14ac:dyDescent="0.25">
      <c r="A1047" t="s">
        <v>1704</v>
      </c>
      <c r="B1047" t="s">
        <v>1704</v>
      </c>
      <c r="C1047" t="s">
        <v>460</v>
      </c>
      <c r="D1047" t="s">
        <v>1703</v>
      </c>
      <c r="E1047">
        <v>31.053999999999998</v>
      </c>
      <c r="F1047">
        <v>0</v>
      </c>
      <c r="G1047">
        <v>12.492000000000001</v>
      </c>
      <c r="H1047">
        <v>682090</v>
      </c>
      <c r="I1047">
        <v>0</v>
      </c>
      <c r="J1047">
        <v>943000</v>
      </c>
      <c r="K1047">
        <v>137290</v>
      </c>
      <c r="N1047">
        <f t="shared" si="139"/>
        <v>9.5004963917297232E-6</v>
      </c>
      <c r="O1047">
        <f t="shared" si="140"/>
        <v>0</v>
      </c>
      <c r="P1047">
        <f t="shared" si="141"/>
        <v>1.370442349085111E-5</v>
      </c>
      <c r="Q1047">
        <f t="shared" si="142"/>
        <v>3.0678988745835009E-6</v>
      </c>
      <c r="T1047">
        <f t="shared" si="135"/>
        <v>4.7502481958648616E-6</v>
      </c>
      <c r="U1047">
        <f t="shared" si="136"/>
        <v>8.3861611827173051E-6</v>
      </c>
      <c r="X1047" s="40">
        <f t="shared" si="137"/>
        <v>4.7502481958648607E-6</v>
      </c>
      <c r="Y1047" s="40">
        <f t="shared" si="138"/>
        <v>5.3182623081338046E-6</v>
      </c>
    </row>
    <row r="1048" spans="1:25" x14ac:dyDescent="0.25">
      <c r="A1048" t="s">
        <v>1702</v>
      </c>
      <c r="B1048" t="s">
        <v>1702</v>
      </c>
      <c r="C1048" t="s">
        <v>1420</v>
      </c>
      <c r="D1048" t="s">
        <v>1701</v>
      </c>
      <c r="E1048">
        <v>67.950999999999993</v>
      </c>
      <c r="F1048">
        <v>0</v>
      </c>
      <c r="G1048">
        <v>14.308999999999999</v>
      </c>
      <c r="H1048">
        <v>116740</v>
      </c>
      <c r="I1048">
        <v>0</v>
      </c>
      <c r="J1048">
        <v>381050</v>
      </c>
      <c r="K1048">
        <v>384600</v>
      </c>
      <c r="N1048">
        <f t="shared" si="139"/>
        <v>1.6260140872473251E-6</v>
      </c>
      <c r="O1048">
        <f t="shared" si="140"/>
        <v>0</v>
      </c>
      <c r="P1048">
        <f t="shared" si="141"/>
        <v>5.5377206481323606E-6</v>
      </c>
      <c r="Q1048">
        <f t="shared" si="142"/>
        <v>8.5943179194756669E-6</v>
      </c>
      <c r="T1048">
        <f t="shared" si="135"/>
        <v>8.1300704362366254E-7</v>
      </c>
      <c r="U1048">
        <f t="shared" si="136"/>
        <v>7.0660192838040134E-6</v>
      </c>
      <c r="X1048" s="40">
        <f t="shared" si="137"/>
        <v>8.1300704362366254E-7</v>
      </c>
      <c r="Y1048" s="40">
        <f t="shared" si="138"/>
        <v>1.5282986356716529E-6</v>
      </c>
    </row>
    <row r="1049" spans="1:25" x14ac:dyDescent="0.25">
      <c r="A1049" t="s">
        <v>1699</v>
      </c>
      <c r="B1049" t="s">
        <v>1699</v>
      </c>
      <c r="C1049">
        <v>29</v>
      </c>
      <c r="D1049" t="s">
        <v>1697</v>
      </c>
      <c r="E1049">
        <v>118.01</v>
      </c>
      <c r="F1049">
        <v>0</v>
      </c>
      <c r="G1049">
        <v>323.31</v>
      </c>
      <c r="H1049">
        <v>93060000</v>
      </c>
      <c r="I1049">
        <v>52158000</v>
      </c>
      <c r="J1049">
        <v>40995000</v>
      </c>
      <c r="K1049">
        <v>17612000</v>
      </c>
      <c r="N1049">
        <f t="shared" si="139"/>
        <v>1.2961870049617618E-3</v>
      </c>
      <c r="O1049">
        <f t="shared" si="140"/>
        <v>9.9164258161401285E-4</v>
      </c>
      <c r="P1049">
        <f t="shared" si="141"/>
        <v>5.9577183563885611E-4</v>
      </c>
      <c r="Q1049">
        <f t="shared" si="142"/>
        <v>3.9355987310921853E-4</v>
      </c>
      <c r="T1049">
        <f t="shared" si="135"/>
        <v>1.1439147932878874E-3</v>
      </c>
      <c r="U1049">
        <f t="shared" si="136"/>
        <v>4.9466585437403727E-4</v>
      </c>
      <c r="X1049" s="40">
        <f t="shared" si="137"/>
        <v>1.5227221167387445E-4</v>
      </c>
      <c r="Y1049" s="40">
        <f t="shared" si="138"/>
        <v>1.0110598126481879E-4</v>
      </c>
    </row>
    <row r="1050" spans="1:25" x14ac:dyDescent="0.25">
      <c r="A1050" t="s">
        <v>1696</v>
      </c>
      <c r="B1050" t="s">
        <v>1696</v>
      </c>
      <c r="C1050">
        <v>4</v>
      </c>
      <c r="D1050" t="s">
        <v>1695</v>
      </c>
      <c r="E1050">
        <v>47.405999999999999</v>
      </c>
      <c r="F1050">
        <v>0</v>
      </c>
      <c r="G1050">
        <v>22.81</v>
      </c>
      <c r="H1050">
        <v>0</v>
      </c>
      <c r="I1050">
        <v>0</v>
      </c>
      <c r="J1050">
        <v>581500</v>
      </c>
      <c r="K1050">
        <v>262930</v>
      </c>
      <c r="N1050">
        <f t="shared" si="139"/>
        <v>0</v>
      </c>
      <c r="O1050">
        <f t="shared" si="140"/>
        <v>0</v>
      </c>
      <c r="P1050">
        <f t="shared" si="141"/>
        <v>8.450818939480298E-6</v>
      </c>
      <c r="Q1050">
        <f t="shared" si="142"/>
        <v>5.8754654460939607E-6</v>
      </c>
      <c r="T1050">
        <f t="shared" si="135"/>
        <v>0</v>
      </c>
      <c r="U1050">
        <f t="shared" si="136"/>
        <v>7.1631421927871289E-6</v>
      </c>
      <c r="X1050" s="40">
        <f t="shared" si="137"/>
        <v>0</v>
      </c>
      <c r="Y1050" s="40">
        <f t="shared" si="138"/>
        <v>1.2876767466931685E-6</v>
      </c>
    </row>
    <row r="1051" spans="1:25" x14ac:dyDescent="0.25">
      <c r="A1051" t="s">
        <v>7230</v>
      </c>
      <c r="B1051" t="s">
        <v>7231</v>
      </c>
      <c r="C1051" t="s">
        <v>7232</v>
      </c>
      <c r="D1051" t="s">
        <v>7233</v>
      </c>
      <c r="E1051">
        <v>26.719000000000001</v>
      </c>
      <c r="F1051">
        <v>0</v>
      </c>
      <c r="G1051">
        <v>10.237</v>
      </c>
      <c r="H1051">
        <v>577350</v>
      </c>
      <c r="I1051">
        <v>0</v>
      </c>
      <c r="J1051">
        <v>2704600</v>
      </c>
      <c r="K1051">
        <v>2478800</v>
      </c>
      <c r="N1051">
        <f t="shared" si="139"/>
        <v>8.0416244069919739E-6</v>
      </c>
      <c r="O1051">
        <f t="shared" si="140"/>
        <v>0</v>
      </c>
      <c r="P1051">
        <f t="shared" si="141"/>
        <v>3.9305391064004154E-5</v>
      </c>
      <c r="Q1051">
        <f t="shared" si="142"/>
        <v>5.5391563335403755E-5</v>
      </c>
      <c r="T1051">
        <f t="shared" si="135"/>
        <v>4.0208122034959869E-6</v>
      </c>
      <c r="U1051">
        <f t="shared" si="136"/>
        <v>4.7348477199703955E-5</v>
      </c>
      <c r="X1051" s="40">
        <f t="shared" si="137"/>
        <v>4.0208122034959869E-6</v>
      </c>
      <c r="Y1051" s="40">
        <f t="shared" si="138"/>
        <v>8.0430861356997986E-6</v>
      </c>
    </row>
    <row r="1052" spans="1:25" x14ac:dyDescent="0.25">
      <c r="A1052" t="s">
        <v>1690</v>
      </c>
      <c r="B1052" t="s">
        <v>1690</v>
      </c>
      <c r="C1052" t="s">
        <v>504</v>
      </c>
      <c r="D1052" t="s">
        <v>1689</v>
      </c>
      <c r="E1052">
        <v>20.81</v>
      </c>
      <c r="F1052">
        <v>6.9300000000000004E-4</v>
      </c>
      <c r="G1052">
        <v>2.3891</v>
      </c>
      <c r="H1052">
        <v>0</v>
      </c>
      <c r="I1052">
        <v>0</v>
      </c>
      <c r="J1052">
        <v>2883100</v>
      </c>
      <c r="K1052">
        <v>0</v>
      </c>
      <c r="N1052">
        <f t="shared" si="139"/>
        <v>0</v>
      </c>
      <c r="O1052">
        <f t="shared" si="140"/>
        <v>0</v>
      </c>
      <c r="P1052">
        <f t="shared" si="141"/>
        <v>4.1899494556174801E-5</v>
      </c>
      <c r="Q1052">
        <f t="shared" si="142"/>
        <v>0</v>
      </c>
      <c r="T1052">
        <f t="shared" si="135"/>
        <v>0</v>
      </c>
      <c r="U1052">
        <f t="shared" si="136"/>
        <v>2.09497472780874E-5</v>
      </c>
      <c r="X1052" s="40">
        <f t="shared" si="137"/>
        <v>0</v>
      </c>
      <c r="Y1052" s="40">
        <f t="shared" si="138"/>
        <v>2.09497472780874E-5</v>
      </c>
    </row>
    <row r="1053" spans="1:25" x14ac:dyDescent="0.25">
      <c r="A1053" t="s">
        <v>1688</v>
      </c>
      <c r="B1053" t="s">
        <v>1687</v>
      </c>
      <c r="C1053" t="s">
        <v>7234</v>
      </c>
      <c r="D1053" t="s">
        <v>1685</v>
      </c>
      <c r="E1053">
        <v>46.601999999999997</v>
      </c>
      <c r="F1053">
        <v>0</v>
      </c>
      <c r="G1053">
        <v>50.811999999999998</v>
      </c>
      <c r="H1053">
        <v>13001000</v>
      </c>
      <c r="I1053">
        <v>1258300</v>
      </c>
      <c r="J1053">
        <v>12204000</v>
      </c>
      <c r="K1053">
        <v>3653000</v>
      </c>
      <c r="N1053">
        <f t="shared" si="139"/>
        <v>1.8108453956058312E-4</v>
      </c>
      <c r="O1053">
        <f t="shared" si="140"/>
        <v>2.3923153887129728E-5</v>
      </c>
      <c r="P1053">
        <f t="shared" si="141"/>
        <v>1.7735820178403706E-4</v>
      </c>
      <c r="Q1053">
        <f t="shared" si="142"/>
        <v>8.1630377950714023E-5</v>
      </c>
      <c r="T1053">
        <f t="shared" si="135"/>
        <v>1.0250384672385643E-4</v>
      </c>
      <c r="U1053">
        <f t="shared" si="136"/>
        <v>1.2949428986737554E-4</v>
      </c>
      <c r="X1053" s="40">
        <f t="shared" si="137"/>
        <v>7.8580692836726694E-5</v>
      </c>
      <c r="Y1053" s="40">
        <f t="shared" si="138"/>
        <v>4.786391191666152E-5</v>
      </c>
    </row>
    <row r="1054" spans="1:25" x14ac:dyDescent="0.25">
      <c r="A1054" t="s">
        <v>4945</v>
      </c>
      <c r="B1054" t="s">
        <v>4945</v>
      </c>
      <c r="C1054">
        <v>2</v>
      </c>
      <c r="D1054" t="s">
        <v>4944</v>
      </c>
      <c r="E1054">
        <v>86.948999999999998</v>
      </c>
      <c r="F1054">
        <v>0</v>
      </c>
      <c r="G1054">
        <v>4.2920999999999996</v>
      </c>
      <c r="H1054">
        <v>103680</v>
      </c>
      <c r="I1054">
        <v>649670</v>
      </c>
      <c r="J1054">
        <v>949860</v>
      </c>
      <c r="K1054">
        <v>176890</v>
      </c>
      <c r="N1054">
        <f t="shared" si="139"/>
        <v>1.4441077656827365E-6</v>
      </c>
      <c r="O1054">
        <f t="shared" si="140"/>
        <v>1.2351708961179027E-5</v>
      </c>
      <c r="P1054">
        <f t="shared" si="141"/>
        <v>1.3804118448589435E-5</v>
      </c>
      <c r="Q1054">
        <f t="shared" si="142"/>
        <v>3.9528052438274853E-6</v>
      </c>
      <c r="T1054">
        <f t="shared" si="135"/>
        <v>6.8979083634308819E-6</v>
      </c>
      <c r="U1054">
        <f t="shared" si="136"/>
        <v>8.8784618462084604E-6</v>
      </c>
      <c r="X1054" s="40">
        <f t="shared" si="137"/>
        <v>5.4538005977481441E-6</v>
      </c>
      <c r="Y1054" s="40">
        <f t="shared" si="138"/>
        <v>4.9256566023809743E-6</v>
      </c>
    </row>
    <row r="1055" spans="1:25" x14ac:dyDescent="0.25">
      <c r="A1055" t="s">
        <v>7235</v>
      </c>
      <c r="B1055" t="s">
        <v>7235</v>
      </c>
      <c r="C1055">
        <v>1</v>
      </c>
      <c r="D1055" t="s">
        <v>7236</v>
      </c>
      <c r="E1055">
        <v>39.271999999999998</v>
      </c>
      <c r="F1055">
        <v>0</v>
      </c>
      <c r="G1055">
        <v>3.4971999999999999</v>
      </c>
      <c r="H1055">
        <v>0</v>
      </c>
      <c r="I1055">
        <v>0</v>
      </c>
      <c r="J1055">
        <v>0</v>
      </c>
      <c r="K1055">
        <v>0</v>
      </c>
      <c r="N1055">
        <f t="shared" si="139"/>
        <v>0</v>
      </c>
      <c r="O1055">
        <f t="shared" si="140"/>
        <v>0</v>
      </c>
      <c r="P1055">
        <f t="shared" si="141"/>
        <v>0</v>
      </c>
      <c r="Q1055">
        <f t="shared" si="142"/>
        <v>0</v>
      </c>
      <c r="T1055">
        <f t="shared" si="135"/>
        <v>0</v>
      </c>
      <c r="U1055">
        <f t="shared" si="136"/>
        <v>0</v>
      </c>
      <c r="X1055" s="40">
        <f t="shared" si="137"/>
        <v>0</v>
      </c>
      <c r="Y1055" s="40">
        <f t="shared" si="138"/>
        <v>0</v>
      </c>
    </row>
    <row r="1056" spans="1:25" x14ac:dyDescent="0.25">
      <c r="A1056" t="s">
        <v>1684</v>
      </c>
      <c r="B1056" t="s">
        <v>1684</v>
      </c>
      <c r="C1056" t="s">
        <v>686</v>
      </c>
      <c r="D1056" t="s">
        <v>4941</v>
      </c>
      <c r="E1056">
        <v>71.685000000000002</v>
      </c>
      <c r="F1056">
        <v>0</v>
      </c>
      <c r="G1056">
        <v>3.0181</v>
      </c>
      <c r="H1056">
        <v>1145100</v>
      </c>
      <c r="I1056">
        <v>0</v>
      </c>
      <c r="J1056">
        <v>0</v>
      </c>
      <c r="K1056">
        <v>0</v>
      </c>
      <c r="N1056">
        <f t="shared" si="139"/>
        <v>1.5949535131976288E-5</v>
      </c>
      <c r="O1056">
        <f t="shared" si="140"/>
        <v>0</v>
      </c>
      <c r="P1056">
        <f t="shared" si="141"/>
        <v>0</v>
      </c>
      <c r="Q1056">
        <f t="shared" si="142"/>
        <v>0</v>
      </c>
      <c r="T1056">
        <f t="shared" si="135"/>
        <v>7.9747675659881438E-6</v>
      </c>
      <c r="U1056">
        <f t="shared" si="136"/>
        <v>0</v>
      </c>
      <c r="X1056" s="40">
        <f t="shared" si="137"/>
        <v>7.9747675659881438E-6</v>
      </c>
      <c r="Y1056" s="40">
        <f t="shared" si="138"/>
        <v>0</v>
      </c>
    </row>
    <row r="1057" spans="1:25" x14ac:dyDescent="0.25">
      <c r="A1057" t="s">
        <v>1680</v>
      </c>
      <c r="B1057" t="s">
        <v>1680</v>
      </c>
      <c r="C1057">
        <v>5</v>
      </c>
      <c r="D1057" t="s">
        <v>1679</v>
      </c>
      <c r="E1057">
        <v>24.492000000000001</v>
      </c>
      <c r="F1057">
        <v>0</v>
      </c>
      <c r="G1057">
        <v>29.481000000000002</v>
      </c>
      <c r="H1057">
        <v>6650700</v>
      </c>
      <c r="I1057">
        <v>8459500</v>
      </c>
      <c r="J1057">
        <v>7119900</v>
      </c>
      <c r="K1057">
        <v>4260800</v>
      </c>
      <c r="N1057">
        <f t="shared" si="139"/>
        <v>9.2634331763369755E-5</v>
      </c>
      <c r="O1057">
        <f t="shared" si="140"/>
        <v>1.6083439585804174E-4</v>
      </c>
      <c r="P1057">
        <f t="shared" si="141"/>
        <v>1.034720305540942E-4</v>
      </c>
      <c r="Q1057">
        <f t="shared" si="142"/>
        <v>9.5212349951383053E-5</v>
      </c>
      <c r="T1057">
        <f t="shared" si="135"/>
        <v>1.2673436381070575E-4</v>
      </c>
      <c r="U1057">
        <f t="shared" si="136"/>
        <v>9.9342190252738624E-5</v>
      </c>
      <c r="X1057" s="40">
        <f t="shared" si="137"/>
        <v>3.4100032047335992E-5</v>
      </c>
      <c r="Y1057" s="40">
        <f t="shared" si="138"/>
        <v>4.1298403013555711E-6</v>
      </c>
    </row>
    <row r="1058" spans="1:25" x14ac:dyDescent="0.25">
      <c r="A1058" t="s">
        <v>1678</v>
      </c>
      <c r="B1058" t="s">
        <v>1678</v>
      </c>
      <c r="C1058">
        <v>2</v>
      </c>
      <c r="D1058" t="s">
        <v>1677</v>
      </c>
      <c r="E1058">
        <v>51.261000000000003</v>
      </c>
      <c r="F1058">
        <v>0</v>
      </c>
      <c r="G1058">
        <v>15.737</v>
      </c>
      <c r="H1058">
        <v>957160</v>
      </c>
      <c r="I1058">
        <v>887380</v>
      </c>
      <c r="J1058">
        <v>1267700</v>
      </c>
      <c r="K1058">
        <v>0</v>
      </c>
      <c r="N1058">
        <f t="shared" si="139"/>
        <v>1.333181123650548E-5</v>
      </c>
      <c r="O1058">
        <f t="shared" si="140"/>
        <v>1.6871118410840959E-5</v>
      </c>
      <c r="P1058">
        <f t="shared" si="141"/>
        <v>1.8423221271847246E-5</v>
      </c>
      <c r="Q1058">
        <f t="shared" si="142"/>
        <v>0</v>
      </c>
      <c r="T1058">
        <f t="shared" si="135"/>
        <v>1.5101464823673219E-5</v>
      </c>
      <c r="U1058">
        <f t="shared" si="136"/>
        <v>9.2116106359236231E-6</v>
      </c>
      <c r="X1058" s="40">
        <f t="shared" si="137"/>
        <v>1.7696535871677393E-6</v>
      </c>
      <c r="Y1058" s="40">
        <f t="shared" si="138"/>
        <v>9.2116106359236214E-6</v>
      </c>
    </row>
    <row r="1059" spans="1:25" x14ac:dyDescent="0.25">
      <c r="A1059" t="s">
        <v>4940</v>
      </c>
      <c r="B1059" t="s">
        <v>4940</v>
      </c>
      <c r="C1059" t="s">
        <v>283</v>
      </c>
      <c r="D1059" t="s">
        <v>4939</v>
      </c>
      <c r="E1059">
        <v>230.8</v>
      </c>
      <c r="F1059">
        <v>0</v>
      </c>
      <c r="G1059">
        <v>20.792999999999999</v>
      </c>
      <c r="H1059">
        <v>480310</v>
      </c>
      <c r="I1059">
        <v>295530</v>
      </c>
      <c r="J1059">
        <v>71729</v>
      </c>
      <c r="K1059">
        <v>0</v>
      </c>
      <c r="N1059">
        <f t="shared" si="139"/>
        <v>6.6900019380312034E-6</v>
      </c>
      <c r="O1059">
        <f t="shared" si="140"/>
        <v>5.6186995694694813E-6</v>
      </c>
      <c r="P1059">
        <f t="shared" si="141"/>
        <v>1.0424226856577511E-6</v>
      </c>
      <c r="Q1059">
        <f t="shared" si="142"/>
        <v>0</v>
      </c>
      <c r="T1059">
        <f t="shared" si="135"/>
        <v>6.1543507537503419E-6</v>
      </c>
      <c r="U1059">
        <f t="shared" si="136"/>
        <v>5.2121134282887557E-7</v>
      </c>
      <c r="X1059" s="40">
        <f t="shared" si="137"/>
        <v>5.3565118428086105E-7</v>
      </c>
      <c r="Y1059" s="40">
        <f t="shared" si="138"/>
        <v>5.2121134282887557E-7</v>
      </c>
    </row>
    <row r="1060" spans="1:25" x14ac:dyDescent="0.25">
      <c r="A1060" t="s">
        <v>4938</v>
      </c>
      <c r="B1060" t="s">
        <v>4938</v>
      </c>
      <c r="C1060" t="s">
        <v>341</v>
      </c>
      <c r="D1060" t="s">
        <v>4937</v>
      </c>
      <c r="E1060">
        <v>31.088999999999999</v>
      </c>
      <c r="F1060">
        <v>0</v>
      </c>
      <c r="G1060">
        <v>13.337999999999999</v>
      </c>
      <c r="H1060">
        <v>476260</v>
      </c>
      <c r="I1060">
        <v>323580</v>
      </c>
      <c r="J1060">
        <v>561620</v>
      </c>
      <c r="K1060">
        <v>0</v>
      </c>
      <c r="N1060">
        <f t="shared" si="139"/>
        <v>6.6335914784342214E-6</v>
      </c>
      <c r="O1060">
        <f t="shared" si="140"/>
        <v>6.1519940672315325E-6</v>
      </c>
      <c r="P1060">
        <f t="shared" si="141"/>
        <v>8.1619070211365871E-6</v>
      </c>
      <c r="Q1060">
        <f t="shared" si="142"/>
        <v>0</v>
      </c>
      <c r="T1060">
        <f t="shared" si="135"/>
        <v>6.392792772832877E-6</v>
      </c>
      <c r="U1060">
        <f t="shared" si="136"/>
        <v>4.0809535105682936E-6</v>
      </c>
      <c r="X1060" s="40">
        <f t="shared" si="137"/>
        <v>2.4079870560134442E-7</v>
      </c>
      <c r="Y1060" s="40">
        <f t="shared" si="138"/>
        <v>4.0809535105682936E-6</v>
      </c>
    </row>
    <row r="1061" spans="1:25" x14ac:dyDescent="0.25">
      <c r="A1061" t="s">
        <v>1668</v>
      </c>
      <c r="B1061" t="s">
        <v>1668</v>
      </c>
      <c r="C1061" t="s">
        <v>5090</v>
      </c>
      <c r="D1061" t="s">
        <v>1666</v>
      </c>
      <c r="E1061">
        <v>75.018000000000001</v>
      </c>
      <c r="F1061">
        <v>0</v>
      </c>
      <c r="G1061">
        <v>67.094999999999999</v>
      </c>
      <c r="H1061">
        <v>5589900</v>
      </c>
      <c r="I1061">
        <v>1928900</v>
      </c>
      <c r="J1061">
        <v>2057700</v>
      </c>
      <c r="K1061">
        <v>898270</v>
      </c>
      <c r="N1061">
        <f t="shared" si="139"/>
        <v>7.785896990152323E-5</v>
      </c>
      <c r="O1061">
        <f t="shared" si="140"/>
        <v>3.6672789901362578E-5</v>
      </c>
      <c r="P1061">
        <f t="shared" si="141"/>
        <v>2.9904127483694943E-5</v>
      </c>
      <c r="Q1061">
        <f t="shared" si="142"/>
        <v>2.0072849603555403E-5</v>
      </c>
      <c r="T1061">
        <f t="shared" si="135"/>
        <v>5.7265879901442901E-5</v>
      </c>
      <c r="U1061">
        <f t="shared" si="136"/>
        <v>2.4988488543625173E-5</v>
      </c>
      <c r="X1061" s="40">
        <f t="shared" si="137"/>
        <v>2.0593090000080326E-5</v>
      </c>
      <c r="Y1061" s="40">
        <f t="shared" si="138"/>
        <v>4.9156389400697703E-6</v>
      </c>
    </row>
    <row r="1062" spans="1:25" x14ac:dyDescent="0.25">
      <c r="A1062" t="s">
        <v>7237</v>
      </c>
      <c r="B1062" t="s">
        <v>7237</v>
      </c>
      <c r="C1062" t="s">
        <v>1093</v>
      </c>
      <c r="D1062" t="s">
        <v>7238</v>
      </c>
      <c r="E1062">
        <v>91.596000000000004</v>
      </c>
      <c r="F1062">
        <v>0</v>
      </c>
      <c r="G1062">
        <v>10.449</v>
      </c>
      <c r="H1062">
        <v>787210</v>
      </c>
      <c r="I1062">
        <v>2306200</v>
      </c>
      <c r="J1062">
        <v>0</v>
      </c>
      <c r="K1062">
        <v>63323</v>
      </c>
      <c r="N1062">
        <f t="shared" si="139"/>
        <v>1.096466120971361E-5</v>
      </c>
      <c r="O1062">
        <f t="shared" si="140"/>
        <v>4.3846123734005064E-5</v>
      </c>
      <c r="P1062">
        <f t="shared" si="141"/>
        <v>0</v>
      </c>
      <c r="Q1062">
        <f t="shared" si="142"/>
        <v>1.4150233843342635E-6</v>
      </c>
      <c r="T1062">
        <f t="shared" si="135"/>
        <v>2.7405392471859336E-5</v>
      </c>
      <c r="U1062">
        <f t="shared" si="136"/>
        <v>7.0751169216713173E-7</v>
      </c>
      <c r="X1062" s="40">
        <f t="shared" si="137"/>
        <v>1.6440731262145724E-5</v>
      </c>
      <c r="Y1062" s="40">
        <f t="shared" si="138"/>
        <v>7.0751169216713173E-7</v>
      </c>
    </row>
    <row r="1063" spans="1:25" x14ac:dyDescent="0.25">
      <c r="A1063" t="s">
        <v>1665</v>
      </c>
      <c r="B1063" t="s">
        <v>1665</v>
      </c>
      <c r="C1063">
        <v>1</v>
      </c>
      <c r="D1063" t="s">
        <v>1664</v>
      </c>
      <c r="E1063">
        <v>16.099</v>
      </c>
      <c r="F1063">
        <v>7.9656999999999992E-3</v>
      </c>
      <c r="G1063">
        <v>1.4866999999999999</v>
      </c>
      <c r="H1063">
        <v>0</v>
      </c>
      <c r="I1063">
        <v>0</v>
      </c>
      <c r="J1063">
        <v>2033200</v>
      </c>
      <c r="K1063">
        <v>0</v>
      </c>
      <c r="N1063">
        <f t="shared" si="139"/>
        <v>0</v>
      </c>
      <c r="O1063">
        <f t="shared" si="140"/>
        <v>0</v>
      </c>
      <c r="P1063">
        <f t="shared" si="141"/>
        <v>2.9548074063200931E-5</v>
      </c>
      <c r="Q1063">
        <f t="shared" si="142"/>
        <v>0</v>
      </c>
      <c r="T1063">
        <f t="shared" si="135"/>
        <v>0</v>
      </c>
      <c r="U1063">
        <f t="shared" si="136"/>
        <v>1.4774037031600466E-5</v>
      </c>
      <c r="X1063" s="40">
        <f t="shared" si="137"/>
        <v>0</v>
      </c>
      <c r="Y1063" s="40">
        <f t="shared" si="138"/>
        <v>1.4774037031600466E-5</v>
      </c>
    </row>
    <row r="1064" spans="1:25" x14ac:dyDescent="0.25">
      <c r="A1064" t="s">
        <v>4933</v>
      </c>
      <c r="B1064" t="s">
        <v>4933</v>
      </c>
      <c r="C1064">
        <v>11</v>
      </c>
      <c r="D1064" t="s">
        <v>4932</v>
      </c>
      <c r="E1064">
        <v>118.7</v>
      </c>
      <c r="F1064">
        <v>0</v>
      </c>
      <c r="G1064">
        <v>36.789000000000001</v>
      </c>
      <c r="H1064">
        <v>1380600</v>
      </c>
      <c r="I1064">
        <v>209630</v>
      </c>
      <c r="J1064">
        <v>473530</v>
      </c>
      <c r="K1064">
        <v>46800</v>
      </c>
      <c r="N1064">
        <f t="shared" si="139"/>
        <v>1.9229698893726717E-5</v>
      </c>
      <c r="O1064">
        <f t="shared" si="140"/>
        <v>3.9855445834530752E-6</v>
      </c>
      <c r="P1064">
        <f t="shared" si="141"/>
        <v>6.8817133145522023E-6</v>
      </c>
      <c r="Q1064">
        <f t="shared" si="142"/>
        <v>1.0457984363792544E-6</v>
      </c>
      <c r="T1064">
        <f t="shared" si="135"/>
        <v>1.1607621738589895E-5</v>
      </c>
      <c r="U1064">
        <f t="shared" si="136"/>
        <v>3.9637558754657286E-6</v>
      </c>
      <c r="X1064" s="40">
        <f t="shared" si="137"/>
        <v>7.6220771551368209E-6</v>
      </c>
      <c r="Y1064" s="40">
        <f t="shared" si="138"/>
        <v>2.9179574390864737E-6</v>
      </c>
    </row>
    <row r="1065" spans="1:25" x14ac:dyDescent="0.25">
      <c r="A1065" t="s">
        <v>7239</v>
      </c>
      <c r="B1065" t="s">
        <v>7239</v>
      </c>
      <c r="C1065" t="s">
        <v>294</v>
      </c>
      <c r="D1065" t="s">
        <v>7240</v>
      </c>
      <c r="E1065">
        <v>118.39</v>
      </c>
      <c r="F1065">
        <v>0</v>
      </c>
      <c r="G1065">
        <v>61.095999999999997</v>
      </c>
      <c r="H1065">
        <v>0</v>
      </c>
      <c r="I1065">
        <v>0</v>
      </c>
      <c r="J1065">
        <v>0</v>
      </c>
      <c r="K1065">
        <v>0</v>
      </c>
      <c r="N1065">
        <f t="shared" si="139"/>
        <v>0</v>
      </c>
      <c r="O1065">
        <f t="shared" si="140"/>
        <v>0</v>
      </c>
      <c r="P1065">
        <f t="shared" si="141"/>
        <v>0</v>
      </c>
      <c r="Q1065">
        <f t="shared" si="142"/>
        <v>0</v>
      </c>
      <c r="T1065">
        <f t="shared" si="135"/>
        <v>0</v>
      </c>
      <c r="U1065">
        <f t="shared" si="136"/>
        <v>0</v>
      </c>
      <c r="X1065" s="40">
        <f t="shared" si="137"/>
        <v>0</v>
      </c>
      <c r="Y1065" s="40">
        <f t="shared" si="138"/>
        <v>0</v>
      </c>
    </row>
    <row r="1066" spans="1:25" x14ac:dyDescent="0.25">
      <c r="A1066" t="s">
        <v>4927</v>
      </c>
      <c r="B1066" t="s">
        <v>4927</v>
      </c>
      <c r="C1066">
        <v>2</v>
      </c>
      <c r="D1066" t="s">
        <v>4926</v>
      </c>
      <c r="E1066">
        <v>96.688000000000002</v>
      </c>
      <c r="F1066">
        <v>0</v>
      </c>
      <c r="G1066">
        <v>5.0563000000000002</v>
      </c>
      <c r="H1066">
        <v>386460</v>
      </c>
      <c r="I1066">
        <v>0</v>
      </c>
      <c r="J1066">
        <v>137710</v>
      </c>
      <c r="K1066">
        <v>0</v>
      </c>
      <c r="N1066">
        <f t="shared" si="139"/>
        <v>5.3828114113208946E-6</v>
      </c>
      <c r="O1066">
        <f t="shared" si="140"/>
        <v>0</v>
      </c>
      <c r="P1066">
        <f t="shared" si="141"/>
        <v>2.0013108790298054E-6</v>
      </c>
      <c r="Q1066">
        <f t="shared" si="142"/>
        <v>0</v>
      </c>
      <c r="T1066">
        <f t="shared" si="135"/>
        <v>2.6914057056604473E-6</v>
      </c>
      <c r="U1066">
        <f t="shared" si="136"/>
        <v>1.0006554395149027E-6</v>
      </c>
      <c r="X1066" s="40">
        <f t="shared" si="137"/>
        <v>2.6914057056604473E-6</v>
      </c>
      <c r="Y1066" s="40">
        <f t="shared" si="138"/>
        <v>1.0006554395149027E-6</v>
      </c>
    </row>
    <row r="1067" spans="1:25" x14ac:dyDescent="0.25">
      <c r="A1067" t="s">
        <v>7241</v>
      </c>
      <c r="B1067" t="s">
        <v>7241</v>
      </c>
      <c r="C1067" t="s">
        <v>6269</v>
      </c>
      <c r="D1067" t="s">
        <v>7242</v>
      </c>
      <c r="E1067">
        <v>38.618000000000002</v>
      </c>
      <c r="F1067">
        <v>7.1224999999999999E-4</v>
      </c>
      <c r="G1067">
        <v>2.6111</v>
      </c>
      <c r="H1067">
        <v>578090</v>
      </c>
      <c r="I1067">
        <v>0</v>
      </c>
      <c r="J1067">
        <v>927680</v>
      </c>
      <c r="K1067">
        <v>840540</v>
      </c>
      <c r="N1067">
        <f t="shared" si="139"/>
        <v>8.0519315033133992E-6</v>
      </c>
      <c r="O1067">
        <f t="shared" si="140"/>
        <v>0</v>
      </c>
      <c r="P1067">
        <f t="shared" si="141"/>
        <v>1.3481781107097306E-5</v>
      </c>
      <c r="Q1067">
        <f t="shared" si="142"/>
        <v>1.8782808070816634E-5</v>
      </c>
      <c r="T1067">
        <f t="shared" si="135"/>
        <v>4.0259657516566996E-6</v>
      </c>
      <c r="U1067">
        <f t="shared" si="136"/>
        <v>1.6132294588956968E-5</v>
      </c>
      <c r="X1067" s="40">
        <f t="shared" si="137"/>
        <v>4.0259657516566996E-6</v>
      </c>
      <c r="Y1067" s="40">
        <f t="shared" si="138"/>
        <v>2.6505134818596639E-6</v>
      </c>
    </row>
    <row r="1068" spans="1:25" x14ac:dyDescent="0.25">
      <c r="A1068" t="s">
        <v>1657</v>
      </c>
      <c r="B1068" t="s">
        <v>1657</v>
      </c>
      <c r="C1068">
        <v>4</v>
      </c>
      <c r="D1068" t="s">
        <v>1656</v>
      </c>
      <c r="E1068">
        <v>39.04</v>
      </c>
      <c r="F1068">
        <v>0</v>
      </c>
      <c r="G1068">
        <v>10.461</v>
      </c>
      <c r="H1068">
        <v>1326600</v>
      </c>
      <c r="I1068">
        <v>0</v>
      </c>
      <c r="J1068">
        <v>603700</v>
      </c>
      <c r="K1068">
        <v>814500</v>
      </c>
      <c r="N1068">
        <f t="shared" si="139"/>
        <v>1.8477559432433625E-5</v>
      </c>
      <c r="O1068">
        <f t="shared" si="140"/>
        <v>0</v>
      </c>
      <c r="P1068">
        <f t="shared" si="141"/>
        <v>8.7734469368258924E-6</v>
      </c>
      <c r="Q1068">
        <f t="shared" si="142"/>
        <v>1.8200915094677407E-5</v>
      </c>
      <c r="T1068">
        <f t="shared" si="135"/>
        <v>9.2387797162168126E-6</v>
      </c>
      <c r="U1068">
        <f t="shared" si="136"/>
        <v>1.348718101575165E-5</v>
      </c>
      <c r="X1068" s="40">
        <f t="shared" si="137"/>
        <v>9.2387797162168126E-6</v>
      </c>
      <c r="Y1068" s="40">
        <f t="shared" si="138"/>
        <v>4.7137340789257575E-6</v>
      </c>
    </row>
    <row r="1069" spans="1:25" x14ac:dyDescent="0.25">
      <c r="A1069" t="s">
        <v>1655</v>
      </c>
      <c r="B1069" t="s">
        <v>7243</v>
      </c>
      <c r="C1069" t="s">
        <v>1910</v>
      </c>
      <c r="D1069" t="s">
        <v>1653</v>
      </c>
      <c r="E1069">
        <v>27.791</v>
      </c>
      <c r="F1069">
        <v>0</v>
      </c>
      <c r="G1069">
        <v>5.4671000000000003</v>
      </c>
      <c r="H1069">
        <v>326930</v>
      </c>
      <c r="I1069">
        <v>0</v>
      </c>
      <c r="J1069">
        <v>1364600</v>
      </c>
      <c r="K1069">
        <v>0</v>
      </c>
      <c r="N1069">
        <f t="shared" si="139"/>
        <v>4.5536472977879734E-6</v>
      </c>
      <c r="O1069">
        <f t="shared" si="140"/>
        <v>0</v>
      </c>
      <c r="P1069">
        <f t="shared" si="141"/>
        <v>1.9831448881882741E-5</v>
      </c>
      <c r="Q1069">
        <f t="shared" si="142"/>
        <v>0</v>
      </c>
      <c r="T1069">
        <f t="shared" si="135"/>
        <v>2.2768236488939867E-6</v>
      </c>
      <c r="U1069">
        <f t="shared" si="136"/>
        <v>9.9157244409413707E-6</v>
      </c>
      <c r="X1069" s="40">
        <f t="shared" si="137"/>
        <v>2.2768236488939867E-6</v>
      </c>
      <c r="Y1069" s="40">
        <f t="shared" si="138"/>
        <v>9.915724440941369E-6</v>
      </c>
    </row>
    <row r="1070" spans="1:25" x14ac:dyDescent="0.25">
      <c r="A1070" t="s">
        <v>7244</v>
      </c>
      <c r="B1070" t="s">
        <v>7244</v>
      </c>
      <c r="C1070">
        <v>1</v>
      </c>
      <c r="D1070" t="s">
        <v>7245</v>
      </c>
      <c r="E1070">
        <v>72.664000000000001</v>
      </c>
      <c r="F1070">
        <v>0</v>
      </c>
      <c r="G1070">
        <v>10.545</v>
      </c>
      <c r="H1070">
        <v>0</v>
      </c>
      <c r="I1070">
        <v>0</v>
      </c>
      <c r="J1070">
        <v>0</v>
      </c>
      <c r="K1070">
        <v>0</v>
      </c>
      <c r="N1070">
        <f t="shared" si="139"/>
        <v>0</v>
      </c>
      <c r="O1070">
        <f t="shared" si="140"/>
        <v>0</v>
      </c>
      <c r="P1070">
        <f t="shared" si="141"/>
        <v>0</v>
      </c>
      <c r="Q1070">
        <f t="shared" si="142"/>
        <v>0</v>
      </c>
      <c r="T1070">
        <f t="shared" si="135"/>
        <v>0</v>
      </c>
      <c r="U1070">
        <f t="shared" si="136"/>
        <v>0</v>
      </c>
      <c r="X1070" s="40">
        <f t="shared" si="137"/>
        <v>0</v>
      </c>
      <c r="Y1070" s="40">
        <f t="shared" si="138"/>
        <v>0</v>
      </c>
    </row>
    <row r="1071" spans="1:25" x14ac:dyDescent="0.25">
      <c r="A1071" t="s">
        <v>7246</v>
      </c>
      <c r="B1071" t="s">
        <v>7246</v>
      </c>
      <c r="C1071" t="s">
        <v>686</v>
      </c>
      <c r="D1071" t="s">
        <v>7247</v>
      </c>
      <c r="E1071">
        <v>31.574000000000002</v>
      </c>
      <c r="F1071">
        <v>0</v>
      </c>
      <c r="G1071">
        <v>3.9628999999999999</v>
      </c>
      <c r="H1071">
        <v>0</v>
      </c>
      <c r="I1071">
        <v>0</v>
      </c>
      <c r="J1071">
        <v>883750</v>
      </c>
      <c r="K1071">
        <v>61224</v>
      </c>
      <c r="N1071">
        <f t="shared" si="139"/>
        <v>0</v>
      </c>
      <c r="O1071">
        <f t="shared" si="140"/>
        <v>0</v>
      </c>
      <c r="P1071">
        <f t="shared" si="141"/>
        <v>1.2843355524962533E-5</v>
      </c>
      <c r="Q1071">
        <f t="shared" si="142"/>
        <v>1.3681188775402451E-6</v>
      </c>
      <c r="T1071">
        <f t="shared" si="135"/>
        <v>0</v>
      </c>
      <c r="U1071">
        <f t="shared" si="136"/>
        <v>7.1057372012513894E-6</v>
      </c>
      <c r="X1071" s="40">
        <f t="shared" si="137"/>
        <v>0</v>
      </c>
      <c r="Y1071" s="40">
        <f t="shared" si="138"/>
        <v>5.737618323711143E-6</v>
      </c>
    </row>
    <row r="1072" spans="1:25" x14ac:dyDescent="0.25">
      <c r="A1072" t="s">
        <v>4922</v>
      </c>
      <c r="B1072" t="s">
        <v>4922</v>
      </c>
      <c r="C1072">
        <v>2</v>
      </c>
      <c r="D1072" t="s">
        <v>4921</v>
      </c>
      <c r="E1072">
        <v>34.689</v>
      </c>
      <c r="F1072">
        <v>6.9251999999999996E-4</v>
      </c>
      <c r="G1072">
        <v>2.3803000000000001</v>
      </c>
      <c r="H1072">
        <v>308510</v>
      </c>
      <c r="I1072">
        <v>0</v>
      </c>
      <c r="J1072">
        <v>1018500</v>
      </c>
      <c r="K1072">
        <v>0</v>
      </c>
      <c r="N1072">
        <f t="shared" si="139"/>
        <v>4.2970841704357738E-6</v>
      </c>
      <c r="O1072">
        <f t="shared" si="140"/>
        <v>0</v>
      </c>
      <c r="P1072">
        <f t="shared" si="141"/>
        <v>1.4801649337679594E-5</v>
      </c>
      <c r="Q1072">
        <f t="shared" si="142"/>
        <v>0</v>
      </c>
      <c r="T1072">
        <f t="shared" si="135"/>
        <v>2.1485420852178869E-6</v>
      </c>
      <c r="U1072">
        <f t="shared" si="136"/>
        <v>7.4008246688397972E-6</v>
      </c>
      <c r="X1072" s="40">
        <f t="shared" si="137"/>
        <v>2.1485420852178869E-6</v>
      </c>
      <c r="Y1072" s="40">
        <f t="shared" si="138"/>
        <v>7.4008246688397964E-6</v>
      </c>
    </row>
    <row r="1073" spans="1:25" x14ac:dyDescent="0.25">
      <c r="A1073" t="s">
        <v>1652</v>
      </c>
      <c r="B1073" t="s">
        <v>1652</v>
      </c>
      <c r="C1073">
        <v>1</v>
      </c>
      <c r="D1073" t="s">
        <v>1651</v>
      </c>
      <c r="E1073">
        <v>45.432000000000002</v>
      </c>
      <c r="F1073">
        <v>0</v>
      </c>
      <c r="G1073">
        <v>4.8041999999999998</v>
      </c>
      <c r="H1073">
        <v>0</v>
      </c>
      <c r="I1073">
        <v>0</v>
      </c>
      <c r="J1073">
        <v>0</v>
      </c>
      <c r="K1073">
        <v>35924</v>
      </c>
      <c r="N1073">
        <f t="shared" si="139"/>
        <v>0</v>
      </c>
      <c r="O1073">
        <f t="shared" si="140"/>
        <v>0</v>
      </c>
      <c r="P1073">
        <f t="shared" si="141"/>
        <v>0</v>
      </c>
      <c r="Q1073">
        <f t="shared" si="142"/>
        <v>8.02762030523255E-7</v>
      </c>
      <c r="T1073">
        <f t="shared" si="135"/>
        <v>0</v>
      </c>
      <c r="U1073">
        <f t="shared" si="136"/>
        <v>4.013810152616275E-7</v>
      </c>
      <c r="X1073" s="40">
        <f t="shared" si="137"/>
        <v>0</v>
      </c>
      <c r="Y1073" s="40">
        <f t="shared" si="138"/>
        <v>4.0138101526162745E-7</v>
      </c>
    </row>
    <row r="1074" spans="1:25" x14ac:dyDescent="0.25">
      <c r="A1074" t="s">
        <v>1650</v>
      </c>
      <c r="B1074" t="s">
        <v>1650</v>
      </c>
      <c r="C1074">
        <v>1</v>
      </c>
      <c r="D1074" t="s">
        <v>1649</v>
      </c>
      <c r="E1074">
        <v>68.061999999999998</v>
      </c>
      <c r="F1074">
        <v>7.1787999999999995E-4</v>
      </c>
      <c r="G1074">
        <v>2.6762000000000001</v>
      </c>
      <c r="H1074">
        <v>0</v>
      </c>
      <c r="I1074">
        <v>0</v>
      </c>
      <c r="J1074">
        <v>0</v>
      </c>
      <c r="K1074">
        <v>322940</v>
      </c>
      <c r="N1074">
        <f t="shared" si="139"/>
        <v>0</v>
      </c>
      <c r="O1074">
        <f t="shared" si="140"/>
        <v>0</v>
      </c>
      <c r="P1074">
        <f t="shared" si="141"/>
        <v>0</v>
      </c>
      <c r="Q1074">
        <f t="shared" si="142"/>
        <v>7.216456133425564E-6</v>
      </c>
      <c r="T1074">
        <f t="shared" si="135"/>
        <v>0</v>
      </c>
      <c r="U1074">
        <f t="shared" si="136"/>
        <v>3.608228066712782E-6</v>
      </c>
      <c r="X1074" s="40">
        <f t="shared" si="137"/>
        <v>0</v>
      </c>
      <c r="Y1074" s="40">
        <f t="shared" si="138"/>
        <v>3.6082280667127816E-6</v>
      </c>
    </row>
    <row r="1075" spans="1:25" x14ac:dyDescent="0.25">
      <c r="A1075" t="s">
        <v>1648</v>
      </c>
      <c r="B1075" t="s">
        <v>1648</v>
      </c>
      <c r="C1075">
        <v>10</v>
      </c>
      <c r="D1075" t="s">
        <v>1647</v>
      </c>
      <c r="E1075">
        <v>40.686</v>
      </c>
      <c r="F1075">
        <v>0</v>
      </c>
      <c r="G1075">
        <v>37.518999999999998</v>
      </c>
      <c r="H1075">
        <v>25636000</v>
      </c>
      <c r="I1075">
        <v>24190000</v>
      </c>
      <c r="J1075">
        <v>27533000</v>
      </c>
      <c r="K1075">
        <v>12937000</v>
      </c>
      <c r="N1075">
        <f t="shared" si="139"/>
        <v>3.5707124499462418E-4</v>
      </c>
      <c r="O1075">
        <f t="shared" si="140"/>
        <v>4.599070909398936E-4</v>
      </c>
      <c r="P1075">
        <f t="shared" si="141"/>
        <v>4.0013138067190206E-4</v>
      </c>
      <c r="Q1075">
        <f t="shared" si="142"/>
        <v>2.8909176007347036E-4</v>
      </c>
      <c r="T1075">
        <f t="shared" si="135"/>
        <v>4.0848916796725886E-4</v>
      </c>
      <c r="U1075">
        <f t="shared" si="136"/>
        <v>3.4461157037268624E-4</v>
      </c>
      <c r="X1075" s="40">
        <f t="shared" si="137"/>
        <v>5.1417922972634707E-5</v>
      </c>
      <c r="Y1075" s="40">
        <f t="shared" si="138"/>
        <v>5.5519810299215843E-5</v>
      </c>
    </row>
    <row r="1076" spans="1:25" x14ac:dyDescent="0.25">
      <c r="A1076" t="s">
        <v>1646</v>
      </c>
      <c r="B1076" t="s">
        <v>1646</v>
      </c>
      <c r="C1076">
        <v>6</v>
      </c>
      <c r="D1076" t="s">
        <v>1645</v>
      </c>
      <c r="E1076">
        <v>57.613999999999997</v>
      </c>
      <c r="F1076">
        <v>0</v>
      </c>
      <c r="G1076">
        <v>34.386000000000003</v>
      </c>
      <c r="H1076">
        <v>4417500</v>
      </c>
      <c r="I1076">
        <v>559130</v>
      </c>
      <c r="J1076">
        <v>2083800</v>
      </c>
      <c r="K1076">
        <v>0</v>
      </c>
      <c r="N1076">
        <f t="shared" si="139"/>
        <v>6.1529186486337657E-5</v>
      </c>
      <c r="O1076">
        <f t="shared" si="140"/>
        <v>1.063033698872355E-5</v>
      </c>
      <c r="P1076">
        <f t="shared" si="141"/>
        <v>3.0283433372466115E-5</v>
      </c>
      <c r="Q1076">
        <f t="shared" si="142"/>
        <v>0</v>
      </c>
      <c r="T1076">
        <f t="shared" si="135"/>
        <v>3.6079761737530601E-5</v>
      </c>
      <c r="U1076">
        <f t="shared" si="136"/>
        <v>1.5141716686233058E-5</v>
      </c>
      <c r="X1076" s="40">
        <f t="shared" si="137"/>
        <v>2.5449424748807049E-5</v>
      </c>
      <c r="Y1076" s="40">
        <f t="shared" si="138"/>
        <v>1.5141716686233058E-5</v>
      </c>
    </row>
    <row r="1077" spans="1:25" x14ac:dyDescent="0.25">
      <c r="A1077" t="s">
        <v>4915</v>
      </c>
      <c r="B1077" t="s">
        <v>4915</v>
      </c>
      <c r="C1077">
        <v>1</v>
      </c>
      <c r="D1077" t="s">
        <v>4914</v>
      </c>
      <c r="E1077">
        <v>115.65</v>
      </c>
      <c r="F1077">
        <v>7.3205999999999998E-4</v>
      </c>
      <c r="G1077">
        <v>2.9237000000000002</v>
      </c>
      <c r="H1077">
        <v>82862</v>
      </c>
      <c r="I1077">
        <v>0</v>
      </c>
      <c r="J1077">
        <v>0</v>
      </c>
      <c r="K1077">
        <v>0</v>
      </c>
      <c r="N1077">
        <f t="shared" si="139"/>
        <v>1.154144074845707E-6</v>
      </c>
      <c r="O1077">
        <f t="shared" si="140"/>
        <v>0</v>
      </c>
      <c r="P1077">
        <f t="shared" si="141"/>
        <v>0</v>
      </c>
      <c r="Q1077">
        <f t="shared" si="142"/>
        <v>0</v>
      </c>
      <c r="T1077">
        <f t="shared" si="135"/>
        <v>5.7707203742285351E-7</v>
      </c>
      <c r="U1077">
        <f t="shared" si="136"/>
        <v>0</v>
      </c>
      <c r="X1077" s="40">
        <f t="shared" si="137"/>
        <v>5.7707203742285351E-7</v>
      </c>
      <c r="Y1077" s="40">
        <f t="shared" si="138"/>
        <v>0</v>
      </c>
    </row>
    <row r="1078" spans="1:25" x14ac:dyDescent="0.25">
      <c r="A1078" t="s">
        <v>1644</v>
      </c>
      <c r="B1078" t="s">
        <v>1644</v>
      </c>
      <c r="C1078">
        <v>3</v>
      </c>
      <c r="D1078" t="s">
        <v>1643</v>
      </c>
      <c r="E1078">
        <v>70.549000000000007</v>
      </c>
      <c r="F1078">
        <v>0</v>
      </c>
      <c r="G1078">
        <v>3.7130000000000001</v>
      </c>
      <c r="H1078">
        <v>337090</v>
      </c>
      <c r="I1078">
        <v>0</v>
      </c>
      <c r="J1078">
        <v>159390</v>
      </c>
      <c r="K1078">
        <v>0</v>
      </c>
      <c r="N1078">
        <f t="shared" si="139"/>
        <v>4.6951609445794139E-6</v>
      </c>
      <c r="O1078">
        <f t="shared" si="140"/>
        <v>0</v>
      </c>
      <c r="P1078">
        <f t="shared" si="141"/>
        <v>2.316381824185322E-6</v>
      </c>
      <c r="Q1078">
        <f t="shared" si="142"/>
        <v>0</v>
      </c>
      <c r="T1078">
        <f t="shared" si="135"/>
        <v>2.3475804722897069E-6</v>
      </c>
      <c r="U1078">
        <f t="shared" si="136"/>
        <v>1.158190912092661E-6</v>
      </c>
      <c r="X1078" s="40">
        <f t="shared" si="137"/>
        <v>2.3475804722897065E-6</v>
      </c>
      <c r="Y1078" s="40">
        <f t="shared" si="138"/>
        <v>1.158190912092661E-6</v>
      </c>
    </row>
    <row r="1079" spans="1:25" x14ac:dyDescent="0.25">
      <c r="A1079" t="s">
        <v>1642</v>
      </c>
      <c r="B1079" t="s">
        <v>1641</v>
      </c>
      <c r="C1079" t="s">
        <v>735</v>
      </c>
      <c r="D1079" t="s">
        <v>1639</v>
      </c>
      <c r="E1079">
        <v>65.037000000000006</v>
      </c>
      <c r="F1079">
        <v>0</v>
      </c>
      <c r="G1079">
        <v>36.588999999999999</v>
      </c>
      <c r="H1079">
        <v>1304500</v>
      </c>
      <c r="I1079">
        <v>0</v>
      </c>
      <c r="J1079">
        <v>226260</v>
      </c>
      <c r="K1079">
        <v>239880</v>
      </c>
      <c r="N1079">
        <f t="shared" si="139"/>
        <v>1.8169739393645155E-5</v>
      </c>
      <c r="O1079">
        <f t="shared" si="140"/>
        <v>0</v>
      </c>
      <c r="P1079">
        <f t="shared" si="141"/>
        <v>3.2881896702438732E-6</v>
      </c>
      <c r="Q1079">
        <f t="shared" si="142"/>
        <v>5.360387370056742E-6</v>
      </c>
      <c r="T1079">
        <f t="shared" si="135"/>
        <v>9.0848696968225776E-6</v>
      </c>
      <c r="U1079">
        <f t="shared" si="136"/>
        <v>4.3242885201503078E-6</v>
      </c>
      <c r="X1079" s="40">
        <f t="shared" si="137"/>
        <v>9.0848696968225776E-6</v>
      </c>
      <c r="Y1079" s="40">
        <f t="shared" si="138"/>
        <v>1.0360988499064344E-6</v>
      </c>
    </row>
    <row r="1080" spans="1:25" x14ac:dyDescent="0.25">
      <c r="A1080" t="s">
        <v>7248</v>
      </c>
      <c r="B1080" t="s">
        <v>7248</v>
      </c>
      <c r="C1080" t="s">
        <v>200</v>
      </c>
      <c r="D1080" t="s">
        <v>7249</v>
      </c>
      <c r="E1080">
        <v>17.974</v>
      </c>
      <c r="F1080">
        <v>6.9979000000000005E-4</v>
      </c>
      <c r="G1080">
        <v>2.4870000000000001</v>
      </c>
      <c r="H1080">
        <v>0</v>
      </c>
      <c r="I1080">
        <v>0</v>
      </c>
      <c r="J1080">
        <v>1103700</v>
      </c>
      <c r="K1080">
        <v>3340100</v>
      </c>
      <c r="N1080">
        <f t="shared" si="139"/>
        <v>0</v>
      </c>
      <c r="O1080">
        <f t="shared" si="140"/>
        <v>0</v>
      </c>
      <c r="P1080">
        <f t="shared" si="141"/>
        <v>1.6039843273438359E-5</v>
      </c>
      <c r="Q1080">
        <f t="shared" si="142"/>
        <v>7.4638276866460421E-5</v>
      </c>
      <c r="T1080">
        <f t="shared" si="135"/>
        <v>0</v>
      </c>
      <c r="U1080">
        <f t="shared" si="136"/>
        <v>4.5339060069949388E-5</v>
      </c>
      <c r="X1080" s="40">
        <f t="shared" si="137"/>
        <v>0</v>
      </c>
      <c r="Y1080" s="40">
        <f t="shared" si="138"/>
        <v>2.929921679651103E-5</v>
      </c>
    </row>
    <row r="1081" spans="1:25" x14ac:dyDescent="0.25">
      <c r="A1081" t="s">
        <v>1627</v>
      </c>
      <c r="B1081" t="s">
        <v>1627</v>
      </c>
      <c r="C1081">
        <v>1</v>
      </c>
      <c r="D1081" t="s">
        <v>1626</v>
      </c>
      <c r="E1081">
        <v>27.227</v>
      </c>
      <c r="F1081">
        <v>0</v>
      </c>
      <c r="G1081">
        <v>5.8808999999999996</v>
      </c>
      <c r="H1081">
        <v>0</v>
      </c>
      <c r="I1081">
        <v>0</v>
      </c>
      <c r="J1081">
        <v>294030</v>
      </c>
      <c r="K1081">
        <v>0</v>
      </c>
      <c r="N1081">
        <f t="shared" si="139"/>
        <v>0</v>
      </c>
      <c r="O1081">
        <f t="shared" si="140"/>
        <v>0</v>
      </c>
      <c r="P1081">
        <f t="shared" si="141"/>
        <v>4.2730770297083264E-6</v>
      </c>
      <c r="Q1081">
        <f t="shared" si="142"/>
        <v>0</v>
      </c>
      <c r="T1081">
        <f t="shared" si="135"/>
        <v>0</v>
      </c>
      <c r="U1081">
        <f t="shared" si="136"/>
        <v>2.1365385148541632E-6</v>
      </c>
      <c r="X1081" s="40">
        <f t="shared" si="137"/>
        <v>0</v>
      </c>
      <c r="Y1081" s="40">
        <f t="shared" si="138"/>
        <v>2.1365385148541632E-6</v>
      </c>
    </row>
    <row r="1082" spans="1:25" x14ac:dyDescent="0.25">
      <c r="A1082" t="s">
        <v>1623</v>
      </c>
      <c r="B1082" t="s">
        <v>1623</v>
      </c>
      <c r="C1082">
        <v>2</v>
      </c>
      <c r="D1082" t="s">
        <v>1622</v>
      </c>
      <c r="E1082">
        <v>28.600999999999999</v>
      </c>
      <c r="F1082">
        <v>0</v>
      </c>
      <c r="G1082">
        <v>8.2784999999999993</v>
      </c>
      <c r="H1082">
        <v>0</v>
      </c>
      <c r="I1082">
        <v>0</v>
      </c>
      <c r="J1082">
        <v>0</v>
      </c>
      <c r="K1082">
        <v>556710</v>
      </c>
      <c r="N1082">
        <f t="shared" si="139"/>
        <v>0</v>
      </c>
      <c r="O1082">
        <f t="shared" si="140"/>
        <v>0</v>
      </c>
      <c r="P1082">
        <f t="shared" si="141"/>
        <v>0</v>
      </c>
      <c r="Q1082">
        <f t="shared" si="142"/>
        <v>1.2440308707621682E-5</v>
      </c>
      <c r="T1082">
        <f t="shared" si="135"/>
        <v>0</v>
      </c>
      <c r="U1082">
        <f t="shared" si="136"/>
        <v>6.220154353810841E-6</v>
      </c>
      <c r="X1082" s="40">
        <f t="shared" si="137"/>
        <v>0</v>
      </c>
      <c r="Y1082" s="40">
        <f t="shared" si="138"/>
        <v>6.2201543538108402E-6</v>
      </c>
    </row>
    <row r="1083" spans="1:25" x14ac:dyDescent="0.25">
      <c r="A1083" t="s">
        <v>1617</v>
      </c>
      <c r="B1083" t="s">
        <v>1617</v>
      </c>
      <c r="C1083">
        <v>1</v>
      </c>
      <c r="D1083" t="s">
        <v>1616</v>
      </c>
      <c r="E1083">
        <v>171.86</v>
      </c>
      <c r="F1083">
        <v>2.0175000000000002E-3</v>
      </c>
      <c r="G1083">
        <v>2.0878999999999999</v>
      </c>
      <c r="H1083">
        <v>0</v>
      </c>
      <c r="I1083">
        <v>0</v>
      </c>
      <c r="J1083">
        <v>49080</v>
      </c>
      <c r="K1083">
        <v>0</v>
      </c>
      <c r="N1083">
        <f t="shared" si="139"/>
        <v>0</v>
      </c>
      <c r="O1083">
        <f t="shared" si="140"/>
        <v>0</v>
      </c>
      <c r="P1083">
        <f t="shared" si="141"/>
        <v>7.1326946440187965E-7</v>
      </c>
      <c r="Q1083">
        <f t="shared" si="142"/>
        <v>0</v>
      </c>
      <c r="T1083">
        <f t="shared" si="135"/>
        <v>0</v>
      </c>
      <c r="U1083">
        <f t="shared" si="136"/>
        <v>3.5663473220093982E-7</v>
      </c>
      <c r="X1083" s="40">
        <f t="shared" si="137"/>
        <v>0</v>
      </c>
      <c r="Y1083" s="40">
        <f t="shared" si="138"/>
        <v>3.5663473220093982E-7</v>
      </c>
    </row>
    <row r="1084" spans="1:25" x14ac:dyDescent="0.25">
      <c r="A1084" t="s">
        <v>1614</v>
      </c>
      <c r="B1084" t="s">
        <v>1614</v>
      </c>
      <c r="C1084">
        <v>2</v>
      </c>
      <c r="D1084" t="s">
        <v>1613</v>
      </c>
      <c r="E1084">
        <v>53.561</v>
      </c>
      <c r="F1084">
        <v>7.1173999999999999E-4</v>
      </c>
      <c r="G1084">
        <v>2.6109</v>
      </c>
      <c r="H1084">
        <v>0</v>
      </c>
      <c r="I1084">
        <v>0</v>
      </c>
      <c r="J1084">
        <v>351190</v>
      </c>
      <c r="K1084">
        <v>0</v>
      </c>
      <c r="N1084">
        <f t="shared" si="139"/>
        <v>0</v>
      </c>
      <c r="O1084">
        <f t="shared" si="140"/>
        <v>0</v>
      </c>
      <c r="P1084">
        <f t="shared" si="141"/>
        <v>5.1037714589098639E-6</v>
      </c>
      <c r="Q1084">
        <f t="shared" si="142"/>
        <v>0</v>
      </c>
      <c r="T1084">
        <f t="shared" si="135"/>
        <v>0</v>
      </c>
      <c r="U1084">
        <f t="shared" si="136"/>
        <v>2.551885729454932E-6</v>
      </c>
      <c r="X1084" s="40">
        <f t="shared" si="137"/>
        <v>0</v>
      </c>
      <c r="Y1084" s="40">
        <f t="shared" si="138"/>
        <v>2.5518857294549315E-6</v>
      </c>
    </row>
    <row r="1085" spans="1:25" x14ac:dyDescent="0.25">
      <c r="A1085" t="s">
        <v>4905</v>
      </c>
      <c r="B1085" t="s">
        <v>4905</v>
      </c>
      <c r="C1085">
        <v>3</v>
      </c>
      <c r="D1085" t="s">
        <v>4904</v>
      </c>
      <c r="E1085">
        <v>38.554000000000002</v>
      </c>
      <c r="F1085">
        <v>0</v>
      </c>
      <c r="G1085">
        <v>4.9138000000000002</v>
      </c>
      <c r="H1085">
        <v>818890</v>
      </c>
      <c r="I1085">
        <v>190990</v>
      </c>
      <c r="J1085">
        <v>0</v>
      </c>
      <c r="K1085">
        <v>0</v>
      </c>
      <c r="N1085">
        <f t="shared" si="139"/>
        <v>1.1405916360338891E-5</v>
      </c>
      <c r="O1085">
        <f t="shared" si="140"/>
        <v>3.6311556551719831E-6</v>
      </c>
      <c r="P1085">
        <f t="shared" si="141"/>
        <v>0</v>
      </c>
      <c r="Q1085">
        <f t="shared" si="142"/>
        <v>0</v>
      </c>
      <c r="T1085">
        <f t="shared" si="135"/>
        <v>7.5185360077554365E-6</v>
      </c>
      <c r="U1085">
        <f t="shared" si="136"/>
        <v>0</v>
      </c>
      <c r="X1085" s="40">
        <f t="shared" si="137"/>
        <v>3.8873803525834534E-6</v>
      </c>
      <c r="Y1085" s="40">
        <f t="shared" si="138"/>
        <v>0</v>
      </c>
    </row>
    <row r="1086" spans="1:25" x14ac:dyDescent="0.25">
      <c r="A1086" t="s">
        <v>4901</v>
      </c>
      <c r="B1086" t="s">
        <v>4901</v>
      </c>
      <c r="C1086" t="s">
        <v>631</v>
      </c>
      <c r="D1086" t="s">
        <v>4900</v>
      </c>
      <c r="E1086">
        <v>76.869</v>
      </c>
      <c r="F1086">
        <v>0</v>
      </c>
      <c r="G1086">
        <v>40.332000000000001</v>
      </c>
      <c r="H1086">
        <v>7322500</v>
      </c>
      <c r="I1086">
        <v>797860</v>
      </c>
      <c r="J1086">
        <v>0</v>
      </c>
      <c r="K1086">
        <v>539260</v>
      </c>
      <c r="N1086">
        <f t="shared" si="139"/>
        <v>1.0199150380219752E-4</v>
      </c>
      <c r="O1086">
        <f t="shared" si="140"/>
        <v>1.5169138965576829E-5</v>
      </c>
      <c r="P1086">
        <f t="shared" si="141"/>
        <v>0</v>
      </c>
      <c r="Q1086">
        <f t="shared" si="142"/>
        <v>1.2050368906023007E-5</v>
      </c>
      <c r="T1086">
        <f t="shared" si="135"/>
        <v>5.8580321383887173E-5</v>
      </c>
      <c r="U1086">
        <f t="shared" si="136"/>
        <v>6.0251844530115033E-6</v>
      </c>
      <c r="X1086" s="40">
        <f t="shared" si="137"/>
        <v>4.3411182418310338E-5</v>
      </c>
      <c r="Y1086" s="40">
        <f t="shared" si="138"/>
        <v>6.0251844530115025E-6</v>
      </c>
    </row>
    <row r="1087" spans="1:25" x14ac:dyDescent="0.25">
      <c r="A1087" t="s">
        <v>4899</v>
      </c>
      <c r="B1087" t="s">
        <v>4899</v>
      </c>
      <c r="C1087" t="s">
        <v>460</v>
      </c>
      <c r="D1087" t="s">
        <v>4898</v>
      </c>
      <c r="E1087">
        <v>29.135000000000002</v>
      </c>
      <c r="F1087">
        <v>0</v>
      </c>
      <c r="G1087">
        <v>42.911000000000001</v>
      </c>
      <c r="H1087">
        <v>16395000</v>
      </c>
      <c r="I1087">
        <v>2379700</v>
      </c>
      <c r="J1087">
        <v>8928700</v>
      </c>
      <c r="K1087">
        <v>0</v>
      </c>
      <c r="N1087">
        <f t="shared" si="139"/>
        <v>2.2835789755370819E-4</v>
      </c>
      <c r="O1087">
        <f t="shared" si="140"/>
        <v>4.5243526428675683E-5</v>
      </c>
      <c r="P1087">
        <f t="shared" si="141"/>
        <v>1.2975894594142344E-4</v>
      </c>
      <c r="Q1087">
        <f t="shared" si="142"/>
        <v>0</v>
      </c>
      <c r="T1087">
        <f t="shared" si="135"/>
        <v>1.3680071199119193E-4</v>
      </c>
      <c r="U1087">
        <f t="shared" si="136"/>
        <v>6.4879472970711722E-5</v>
      </c>
      <c r="X1087" s="40">
        <f t="shared" si="137"/>
        <v>9.1557185562516244E-5</v>
      </c>
      <c r="Y1087" s="40">
        <f t="shared" si="138"/>
        <v>6.4879472970711722E-5</v>
      </c>
    </row>
    <row r="1088" spans="1:25" x14ac:dyDescent="0.25">
      <c r="A1088" t="s">
        <v>1610</v>
      </c>
      <c r="B1088" t="s">
        <v>1610</v>
      </c>
      <c r="C1088">
        <v>9</v>
      </c>
      <c r="D1088" t="s">
        <v>1609</v>
      </c>
      <c r="E1088">
        <v>14.961</v>
      </c>
      <c r="F1088">
        <v>0</v>
      </c>
      <c r="G1088">
        <v>72.893000000000001</v>
      </c>
      <c r="H1088">
        <v>416070000</v>
      </c>
      <c r="I1088">
        <v>380070000</v>
      </c>
      <c r="J1088">
        <v>420370000</v>
      </c>
      <c r="K1088">
        <v>244280000</v>
      </c>
      <c r="N1088">
        <f t="shared" si="139"/>
        <v>5.7952345492632736E-3</v>
      </c>
      <c r="O1088">
        <f t="shared" si="140"/>
        <v>7.225997852564091E-3</v>
      </c>
      <c r="P1088">
        <f t="shared" si="141"/>
        <v>6.1091500560435646E-3</v>
      </c>
      <c r="Q1088">
        <f t="shared" si="142"/>
        <v>5.4587102999727405E-3</v>
      </c>
      <c r="T1088">
        <f t="shared" si="135"/>
        <v>6.5106162009136818E-3</v>
      </c>
      <c r="U1088">
        <f t="shared" si="136"/>
        <v>5.783930178008153E-3</v>
      </c>
      <c r="X1088" s="40">
        <f t="shared" si="137"/>
        <v>7.1538165165040862E-4</v>
      </c>
      <c r="Y1088" s="40">
        <f t="shared" si="138"/>
        <v>3.2521987803541203E-4</v>
      </c>
    </row>
    <row r="1089" spans="1:25" x14ac:dyDescent="0.25">
      <c r="A1089" t="s">
        <v>1608</v>
      </c>
      <c r="B1089" t="s">
        <v>1607</v>
      </c>
      <c r="C1089" t="s">
        <v>4375</v>
      </c>
      <c r="D1089" t="s">
        <v>1605</v>
      </c>
      <c r="E1089">
        <v>34.923999999999999</v>
      </c>
      <c r="F1089">
        <v>0</v>
      </c>
      <c r="G1089">
        <v>75.727000000000004</v>
      </c>
      <c r="H1089">
        <v>37958000</v>
      </c>
      <c r="I1089">
        <v>14943000</v>
      </c>
      <c r="J1089">
        <v>19431000</v>
      </c>
      <c r="K1089">
        <v>7768200</v>
      </c>
      <c r="N1089">
        <f t="shared" si="139"/>
        <v>5.2869832725487378E-4</v>
      </c>
      <c r="O1089">
        <f t="shared" si="140"/>
        <v>2.841005233532381E-4</v>
      </c>
      <c r="P1089">
        <f t="shared" si="141"/>
        <v>2.8238669443343364E-4</v>
      </c>
      <c r="Q1089">
        <f t="shared" si="142"/>
        <v>1.7358913276669494E-4</v>
      </c>
      <c r="T1089">
        <f t="shared" si="135"/>
        <v>4.0639942530405597E-4</v>
      </c>
      <c r="U1089">
        <f t="shared" si="136"/>
        <v>2.2798791360006428E-4</v>
      </c>
      <c r="X1089" s="40">
        <f t="shared" si="137"/>
        <v>1.2229890195081781E-4</v>
      </c>
      <c r="Y1089" s="40">
        <f t="shared" si="138"/>
        <v>5.439878083336934E-5</v>
      </c>
    </row>
    <row r="1090" spans="1:25" x14ac:dyDescent="0.25">
      <c r="A1090" t="s">
        <v>7250</v>
      </c>
      <c r="B1090" t="s">
        <v>7250</v>
      </c>
      <c r="C1090" t="s">
        <v>200</v>
      </c>
      <c r="D1090" t="s">
        <v>7251</v>
      </c>
      <c r="E1090">
        <v>27.305</v>
      </c>
      <c r="F1090">
        <v>6.2617000000000003E-3</v>
      </c>
      <c r="G1090">
        <v>1.6240000000000001</v>
      </c>
      <c r="H1090">
        <v>0</v>
      </c>
      <c r="I1090">
        <v>0</v>
      </c>
      <c r="J1090">
        <v>0</v>
      </c>
      <c r="K1090">
        <v>220160</v>
      </c>
      <c r="N1090">
        <f t="shared" si="139"/>
        <v>0</v>
      </c>
      <c r="O1090">
        <f t="shared" si="140"/>
        <v>0</v>
      </c>
      <c r="P1090">
        <f t="shared" si="141"/>
        <v>0</v>
      </c>
      <c r="Q1090">
        <f t="shared" si="142"/>
        <v>4.9197218750695867E-6</v>
      </c>
      <c r="T1090">
        <f t="shared" si="135"/>
        <v>0</v>
      </c>
      <c r="U1090">
        <f t="shared" si="136"/>
        <v>2.4598609375347933E-6</v>
      </c>
      <c r="X1090" s="40">
        <f t="shared" si="137"/>
        <v>0</v>
      </c>
      <c r="Y1090" s="40">
        <f t="shared" si="138"/>
        <v>2.4598609375347933E-6</v>
      </c>
    </row>
    <row r="1091" spans="1:25" x14ac:dyDescent="0.25">
      <c r="A1091" t="s">
        <v>1604</v>
      </c>
      <c r="B1091" t="s">
        <v>1604</v>
      </c>
      <c r="C1091">
        <v>3</v>
      </c>
      <c r="D1091" t="s">
        <v>1603</v>
      </c>
      <c r="E1091">
        <v>56.088999999999999</v>
      </c>
      <c r="F1091">
        <v>0</v>
      </c>
      <c r="G1091">
        <v>6.1147</v>
      </c>
      <c r="H1091">
        <v>753180</v>
      </c>
      <c r="I1091">
        <v>0</v>
      </c>
      <c r="J1091">
        <v>296160</v>
      </c>
      <c r="K1091">
        <v>80250</v>
      </c>
      <c r="N1091">
        <f t="shared" si="139"/>
        <v>1.0490674064013537E-5</v>
      </c>
      <c r="O1091">
        <f t="shared" si="140"/>
        <v>0</v>
      </c>
      <c r="P1091">
        <f t="shared" si="141"/>
        <v>4.3040318781022958E-6</v>
      </c>
      <c r="Q1091">
        <f t="shared" si="142"/>
        <v>1.7932761649451958E-6</v>
      </c>
      <c r="T1091">
        <f t="shared" si="135"/>
        <v>5.2453370320067687E-6</v>
      </c>
      <c r="U1091">
        <f t="shared" si="136"/>
        <v>3.048654021523746E-6</v>
      </c>
      <c r="X1091" s="40">
        <f t="shared" si="137"/>
        <v>5.2453370320067679E-6</v>
      </c>
      <c r="Y1091" s="40">
        <f t="shared" si="138"/>
        <v>1.25537785657855E-6</v>
      </c>
    </row>
    <row r="1092" spans="1:25" x14ac:dyDescent="0.25">
      <c r="A1092" t="s">
        <v>1602</v>
      </c>
      <c r="B1092" t="s">
        <v>1602</v>
      </c>
      <c r="C1092">
        <v>4</v>
      </c>
      <c r="D1092" t="s">
        <v>1601</v>
      </c>
      <c r="E1092">
        <v>40.886000000000003</v>
      </c>
      <c r="F1092">
        <v>0</v>
      </c>
      <c r="G1092">
        <v>21.117000000000001</v>
      </c>
      <c r="H1092">
        <v>2635000</v>
      </c>
      <c r="I1092">
        <v>847900</v>
      </c>
      <c r="J1092">
        <v>1477700</v>
      </c>
      <c r="K1092">
        <v>1857100</v>
      </c>
      <c r="N1092">
        <f t="shared" si="139"/>
        <v>3.6701620009394391E-5</v>
      </c>
      <c r="O1092">
        <f t="shared" si="140"/>
        <v>1.6120513534846457E-5</v>
      </c>
      <c r="P1092">
        <f t="shared" si="141"/>
        <v>2.1475107733224482E-5</v>
      </c>
      <c r="Q1092">
        <f t="shared" si="142"/>
        <v>4.1498980260681907E-5</v>
      </c>
      <c r="T1092">
        <f t="shared" si="135"/>
        <v>2.6411066772120424E-5</v>
      </c>
      <c r="U1092">
        <f t="shared" si="136"/>
        <v>3.1487043996953194E-5</v>
      </c>
      <c r="X1092" s="40">
        <f t="shared" si="137"/>
        <v>1.0290553237273967E-5</v>
      </c>
      <c r="Y1092" s="40">
        <f t="shared" si="138"/>
        <v>1.0011936263728712E-5</v>
      </c>
    </row>
    <row r="1093" spans="1:25" x14ac:dyDescent="0.25">
      <c r="A1093" t="s">
        <v>4886</v>
      </c>
      <c r="B1093" t="s">
        <v>4886</v>
      </c>
      <c r="C1093">
        <v>1</v>
      </c>
      <c r="D1093" t="s">
        <v>4885</v>
      </c>
      <c r="E1093">
        <v>64.430000000000007</v>
      </c>
      <c r="F1093">
        <v>6.9685999999999999E-4</v>
      </c>
      <c r="G1093">
        <v>2.4548999999999999</v>
      </c>
      <c r="H1093">
        <v>0</v>
      </c>
      <c r="I1093">
        <v>0</v>
      </c>
      <c r="J1093">
        <v>189680</v>
      </c>
      <c r="K1093">
        <v>0</v>
      </c>
      <c r="N1093">
        <f t="shared" si="139"/>
        <v>0</v>
      </c>
      <c r="O1093">
        <f t="shared" si="140"/>
        <v>0</v>
      </c>
      <c r="P1093">
        <f t="shared" si="141"/>
        <v>2.756580114257305E-6</v>
      </c>
      <c r="Q1093">
        <f t="shared" si="142"/>
        <v>0</v>
      </c>
      <c r="T1093">
        <f t="shared" si="135"/>
        <v>0</v>
      </c>
      <c r="U1093">
        <f t="shared" si="136"/>
        <v>1.3782900571286525E-6</v>
      </c>
      <c r="X1093" s="40">
        <f t="shared" si="137"/>
        <v>0</v>
      </c>
      <c r="Y1093" s="40">
        <f t="shared" si="138"/>
        <v>1.3782900571286525E-6</v>
      </c>
    </row>
    <row r="1094" spans="1:25" x14ac:dyDescent="0.25">
      <c r="A1094" t="s">
        <v>1600</v>
      </c>
      <c r="B1094" t="s">
        <v>1600</v>
      </c>
      <c r="C1094">
        <v>5</v>
      </c>
      <c r="D1094" t="s">
        <v>1599</v>
      </c>
      <c r="E1094">
        <v>32.637</v>
      </c>
      <c r="F1094">
        <v>0</v>
      </c>
      <c r="G1094">
        <v>17.498000000000001</v>
      </c>
      <c r="H1094">
        <v>1512300</v>
      </c>
      <c r="I1094">
        <v>0</v>
      </c>
      <c r="J1094">
        <v>729080</v>
      </c>
      <c r="K1094">
        <v>162780</v>
      </c>
      <c r="N1094">
        <f t="shared" si="139"/>
        <v>2.1064083468769315E-5</v>
      </c>
      <c r="O1094">
        <f t="shared" si="140"/>
        <v>0</v>
      </c>
      <c r="P1094">
        <f t="shared" si="141"/>
        <v>1.0595568482194833E-5</v>
      </c>
      <c r="Q1094">
        <f t="shared" si="142"/>
        <v>3.637501484483227E-6</v>
      </c>
      <c r="T1094">
        <f t="shared" ref="T1094:T1157" si="143">AVERAGE(N1094:O1094)</f>
        <v>1.0532041734384657E-5</v>
      </c>
      <c r="U1094">
        <f t="shared" ref="U1094:U1157" si="144">AVERAGE(P1094:Q1094)</f>
        <v>7.1165349833390299E-6</v>
      </c>
      <c r="X1094" s="40">
        <f t="shared" ref="X1094:X1157" si="145">STDEV(N1094:O1094)/SQRT(2)</f>
        <v>1.0532041734384657E-5</v>
      </c>
      <c r="Y1094" s="40">
        <f t="shared" ref="Y1094:Y1157" si="146">STDEV(P1094:Q1094)/SQRT(2)</f>
        <v>3.4790334988558029E-6</v>
      </c>
    </row>
    <row r="1095" spans="1:25" x14ac:dyDescent="0.25">
      <c r="A1095" t="s">
        <v>7252</v>
      </c>
      <c r="B1095" t="s">
        <v>7252</v>
      </c>
      <c r="C1095" t="s">
        <v>200</v>
      </c>
      <c r="D1095" t="s">
        <v>7253</v>
      </c>
      <c r="E1095">
        <v>22.390999999999998</v>
      </c>
      <c r="F1095">
        <v>5.6747000000000004E-3</v>
      </c>
      <c r="G1095">
        <v>1.6492</v>
      </c>
      <c r="H1095">
        <v>689950</v>
      </c>
      <c r="I1095">
        <v>0</v>
      </c>
      <c r="J1095">
        <v>0</v>
      </c>
      <c r="K1095">
        <v>0</v>
      </c>
      <c r="N1095">
        <f t="shared" si="139"/>
        <v>9.6099744688734956E-6</v>
      </c>
      <c r="O1095">
        <f t="shared" si="140"/>
        <v>0</v>
      </c>
      <c r="P1095">
        <f t="shared" si="141"/>
        <v>0</v>
      </c>
      <c r="Q1095">
        <f t="shared" si="142"/>
        <v>0</v>
      </c>
      <c r="T1095">
        <f t="shared" si="143"/>
        <v>4.8049872344367478E-6</v>
      </c>
      <c r="U1095">
        <f t="shared" si="144"/>
        <v>0</v>
      </c>
      <c r="X1095" s="40">
        <f t="shared" si="145"/>
        <v>4.8049872344367469E-6</v>
      </c>
      <c r="Y1095" s="40">
        <f t="shared" si="146"/>
        <v>0</v>
      </c>
    </row>
    <row r="1096" spans="1:25" x14ac:dyDescent="0.25">
      <c r="A1096" t="s">
        <v>1598</v>
      </c>
      <c r="B1096" t="s">
        <v>1598</v>
      </c>
      <c r="C1096">
        <v>6</v>
      </c>
      <c r="D1096" t="s">
        <v>1597</v>
      </c>
      <c r="E1096">
        <v>37.057000000000002</v>
      </c>
      <c r="F1096">
        <v>0</v>
      </c>
      <c r="G1096">
        <v>22.463000000000001</v>
      </c>
      <c r="H1096">
        <v>13798000</v>
      </c>
      <c r="I1096">
        <v>3438700</v>
      </c>
      <c r="J1096">
        <v>6470800</v>
      </c>
      <c r="K1096">
        <v>8281100</v>
      </c>
      <c r="N1096">
        <f t="shared" si="139"/>
        <v>1.9218556086892746E-4</v>
      </c>
      <c r="O1096">
        <f t="shared" si="140"/>
        <v>6.5377532600868621E-5</v>
      </c>
      <c r="P1096">
        <f t="shared" si="141"/>
        <v>9.403879482990389E-5</v>
      </c>
      <c r="Q1096">
        <f t="shared" si="142"/>
        <v>1.850504579380394E-4</v>
      </c>
      <c r="T1096">
        <f t="shared" si="143"/>
        <v>1.2878154673489804E-4</v>
      </c>
      <c r="U1096">
        <f t="shared" si="144"/>
        <v>1.3954462638397165E-4</v>
      </c>
      <c r="X1096" s="40">
        <f t="shared" si="145"/>
        <v>6.3404014134029414E-5</v>
      </c>
      <c r="Y1096" s="40">
        <f t="shared" si="146"/>
        <v>4.5505831554067756E-5</v>
      </c>
    </row>
    <row r="1097" spans="1:25" x14ac:dyDescent="0.25">
      <c r="A1097" t="s">
        <v>7254</v>
      </c>
      <c r="B1097" t="s">
        <v>7254</v>
      </c>
      <c r="C1097">
        <v>1</v>
      </c>
      <c r="D1097" t="s">
        <v>7255</v>
      </c>
      <c r="E1097">
        <v>64.090999999999994</v>
      </c>
      <c r="F1097">
        <v>7.0921999999999999E-4</v>
      </c>
      <c r="G1097">
        <v>2.5657999999999999</v>
      </c>
      <c r="H1097">
        <v>181590</v>
      </c>
      <c r="I1097">
        <v>0</v>
      </c>
      <c r="J1097">
        <v>156550</v>
      </c>
      <c r="K1097">
        <v>163590</v>
      </c>
      <c r="N1097">
        <f t="shared" si="139"/>
        <v>2.5292778662261587E-6</v>
      </c>
      <c r="O1097">
        <f t="shared" si="140"/>
        <v>0</v>
      </c>
      <c r="P1097">
        <f t="shared" si="141"/>
        <v>2.2751086929933632E-6</v>
      </c>
      <c r="Q1097">
        <f t="shared" si="142"/>
        <v>3.655601842035945E-6</v>
      </c>
      <c r="T1097">
        <f t="shared" si="143"/>
        <v>1.2646389331130793E-6</v>
      </c>
      <c r="U1097">
        <f t="shared" si="144"/>
        <v>2.9653552675146539E-6</v>
      </c>
      <c r="X1097" s="40">
        <f t="shared" si="145"/>
        <v>1.2646389331130793E-6</v>
      </c>
      <c r="Y1097" s="40">
        <f t="shared" si="146"/>
        <v>6.9024657452129091E-7</v>
      </c>
    </row>
    <row r="1098" spans="1:25" x14ac:dyDescent="0.25">
      <c r="A1098" t="s">
        <v>1596</v>
      </c>
      <c r="B1098" t="s">
        <v>1596</v>
      </c>
      <c r="C1098">
        <v>2</v>
      </c>
      <c r="D1098" t="s">
        <v>1595</v>
      </c>
      <c r="E1098">
        <v>78.304000000000002</v>
      </c>
      <c r="F1098">
        <v>0</v>
      </c>
      <c r="G1098">
        <v>3.8969</v>
      </c>
      <c r="H1098">
        <v>395430</v>
      </c>
      <c r="I1098">
        <v>314630</v>
      </c>
      <c r="J1098">
        <v>328590</v>
      </c>
      <c r="K1098">
        <v>0</v>
      </c>
      <c r="N1098">
        <f t="shared" si="139"/>
        <v>5.5077501329468024E-6</v>
      </c>
      <c r="O1098">
        <f t="shared" si="140"/>
        <v>5.9818341472682396E-6</v>
      </c>
      <c r="P1098">
        <f t="shared" si="141"/>
        <v>4.7753303444949804E-6</v>
      </c>
      <c r="Q1098">
        <f t="shared" si="142"/>
        <v>0</v>
      </c>
      <c r="T1098">
        <f t="shared" si="143"/>
        <v>5.744792140107521E-6</v>
      </c>
      <c r="U1098">
        <f t="shared" si="144"/>
        <v>2.3876651722474902E-6</v>
      </c>
      <c r="X1098" s="40">
        <f t="shared" si="145"/>
        <v>2.3704200716071861E-7</v>
      </c>
      <c r="Y1098" s="40">
        <f t="shared" si="146"/>
        <v>2.3876651722474902E-6</v>
      </c>
    </row>
    <row r="1099" spans="1:25" x14ac:dyDescent="0.25">
      <c r="A1099" t="s">
        <v>1594</v>
      </c>
      <c r="B1099" t="s">
        <v>1594</v>
      </c>
      <c r="C1099">
        <v>7</v>
      </c>
      <c r="D1099" t="s">
        <v>1593</v>
      </c>
      <c r="E1099">
        <v>40.543999999999997</v>
      </c>
      <c r="F1099">
        <v>0</v>
      </c>
      <c r="G1099">
        <v>16.401</v>
      </c>
      <c r="H1099">
        <v>3994200</v>
      </c>
      <c r="I1099">
        <v>380340</v>
      </c>
      <c r="J1099">
        <v>2342800</v>
      </c>
      <c r="K1099">
        <v>743770</v>
      </c>
      <c r="N1099">
        <f t="shared" si="139"/>
        <v>5.5633248820312371E-5</v>
      </c>
      <c r="O1099">
        <f t="shared" si="140"/>
        <v>7.2311311685853299E-6</v>
      </c>
      <c r="P1099">
        <f t="shared" si="141"/>
        <v>3.4047426674831372E-5</v>
      </c>
      <c r="Q1099">
        <f t="shared" si="142"/>
        <v>1.6620373996277737E-5</v>
      </c>
      <c r="T1099">
        <f t="shared" si="143"/>
        <v>3.1432189994448851E-5</v>
      </c>
      <c r="U1099">
        <f t="shared" si="144"/>
        <v>2.5333900335554553E-5</v>
      </c>
      <c r="X1099" s="40">
        <f t="shared" si="145"/>
        <v>2.4201058825863516E-5</v>
      </c>
      <c r="Y1099" s="40">
        <f t="shared" si="146"/>
        <v>8.7135263392768176E-6</v>
      </c>
    </row>
    <row r="1100" spans="1:25" x14ac:dyDescent="0.25">
      <c r="A1100" t="s">
        <v>4884</v>
      </c>
      <c r="B1100" t="s">
        <v>4884</v>
      </c>
      <c r="C1100">
        <v>3</v>
      </c>
      <c r="D1100" t="s">
        <v>4883</v>
      </c>
      <c r="E1100">
        <v>14.003</v>
      </c>
      <c r="F1100">
        <v>0</v>
      </c>
      <c r="G1100">
        <v>8.4707000000000008</v>
      </c>
      <c r="H1100">
        <v>5131600</v>
      </c>
      <c r="I1100">
        <v>673890</v>
      </c>
      <c r="J1100">
        <v>776360</v>
      </c>
      <c r="K1100">
        <v>0</v>
      </c>
      <c r="N1100">
        <f t="shared" si="139"/>
        <v>7.1475534436511677E-5</v>
      </c>
      <c r="O1100">
        <f t="shared" si="140"/>
        <v>1.2812186420565725E-5</v>
      </c>
      <c r="P1100">
        <f t="shared" si="141"/>
        <v>1.1282678919784908E-5</v>
      </c>
      <c r="Q1100">
        <f t="shared" si="142"/>
        <v>0</v>
      </c>
      <c r="T1100">
        <f t="shared" si="143"/>
        <v>4.21438604285387E-5</v>
      </c>
      <c r="U1100">
        <f t="shared" si="144"/>
        <v>5.641339459892454E-6</v>
      </c>
      <c r="X1100" s="40">
        <f t="shared" si="145"/>
        <v>2.9331674007972977E-5</v>
      </c>
      <c r="Y1100" s="40">
        <f t="shared" si="146"/>
        <v>5.641339459892454E-6</v>
      </c>
    </row>
    <row r="1101" spans="1:25" x14ac:dyDescent="0.25">
      <c r="A1101" t="s">
        <v>7256</v>
      </c>
      <c r="B1101" t="s">
        <v>7256</v>
      </c>
      <c r="C1101" t="s">
        <v>7257</v>
      </c>
      <c r="D1101" t="s">
        <v>7258</v>
      </c>
      <c r="E1101">
        <v>84.216999999999999</v>
      </c>
      <c r="F1101">
        <v>0</v>
      </c>
      <c r="G1101">
        <v>167.1</v>
      </c>
      <c r="H1101">
        <v>12205000</v>
      </c>
      <c r="I1101">
        <v>8850400</v>
      </c>
      <c r="J1101">
        <v>18395000</v>
      </c>
      <c r="K1101">
        <v>5517800</v>
      </c>
      <c r="N1101">
        <f t="shared" si="139"/>
        <v>1.6999744676078125E-4</v>
      </c>
      <c r="O1101">
        <f t="shared" si="140"/>
        <v>1.6826629671990221E-4</v>
      </c>
      <c r="P1101">
        <f t="shared" si="141"/>
        <v>2.6733072122397261E-4</v>
      </c>
      <c r="Q1101">
        <f t="shared" si="142"/>
        <v>1.2330142333874893E-4</v>
      </c>
      <c r="T1101">
        <f t="shared" si="143"/>
        <v>1.6913187174034174E-4</v>
      </c>
      <c r="U1101">
        <f t="shared" si="144"/>
        <v>1.9531607228136076E-4</v>
      </c>
      <c r="X1101" s="40">
        <f t="shared" si="145"/>
        <v>8.6557502043952057E-7</v>
      </c>
      <c r="Y1101" s="40">
        <f t="shared" si="146"/>
        <v>7.2014648942611838E-5</v>
      </c>
    </row>
    <row r="1102" spans="1:25" x14ac:dyDescent="0.25">
      <c r="A1102" t="s">
        <v>1592</v>
      </c>
      <c r="B1102" t="s">
        <v>1592</v>
      </c>
      <c r="C1102">
        <v>14</v>
      </c>
      <c r="D1102" t="s">
        <v>1591</v>
      </c>
      <c r="E1102">
        <v>63.008000000000003</v>
      </c>
      <c r="F1102">
        <v>0</v>
      </c>
      <c r="G1102">
        <v>82.484999999999999</v>
      </c>
      <c r="H1102">
        <v>14156000</v>
      </c>
      <c r="I1102">
        <v>5385700</v>
      </c>
      <c r="J1102">
        <v>7347800</v>
      </c>
      <c r="K1102">
        <v>2804900</v>
      </c>
      <c r="N1102">
        <f t="shared" si="139"/>
        <v>1.9717196692712981E-4</v>
      </c>
      <c r="O1102">
        <f t="shared" si="140"/>
        <v>1.0239444479846982E-4</v>
      </c>
      <c r="P1102">
        <f t="shared" si="141"/>
        <v>1.0678405400432216E-4</v>
      </c>
      <c r="Q1102">
        <f t="shared" si="142"/>
        <v>6.2678633209405359E-5</v>
      </c>
      <c r="T1102">
        <f t="shared" si="143"/>
        <v>1.497832058627998E-4</v>
      </c>
      <c r="U1102">
        <f t="shared" si="144"/>
        <v>8.4731343606863759E-5</v>
      </c>
      <c r="X1102" s="40">
        <f t="shared" si="145"/>
        <v>4.7388761064329987E-5</v>
      </c>
      <c r="Y1102" s="40">
        <f t="shared" si="146"/>
        <v>2.20527103974584E-5</v>
      </c>
    </row>
    <row r="1103" spans="1:25" x14ac:dyDescent="0.25">
      <c r="A1103" t="s">
        <v>1590</v>
      </c>
      <c r="B1103" t="s">
        <v>1590</v>
      </c>
      <c r="C1103">
        <v>7</v>
      </c>
      <c r="D1103" t="s">
        <v>1589</v>
      </c>
      <c r="E1103">
        <v>82.144999999999996</v>
      </c>
      <c r="F1103">
        <v>0</v>
      </c>
      <c r="G1103">
        <v>17.757000000000001</v>
      </c>
      <c r="H1103">
        <v>1796200</v>
      </c>
      <c r="I1103">
        <v>789890</v>
      </c>
      <c r="J1103">
        <v>662090</v>
      </c>
      <c r="K1103">
        <v>431820</v>
      </c>
      <c r="N1103">
        <f t="shared" si="139"/>
        <v>2.5018387043975032E-5</v>
      </c>
      <c r="O1103">
        <f t="shared" si="140"/>
        <v>1.5017611081542478E-5</v>
      </c>
      <c r="P1103">
        <f t="shared" si="141"/>
        <v>9.6220167010154946E-6</v>
      </c>
      <c r="Q1103">
        <f t="shared" si="142"/>
        <v>9.6495017264378129E-6</v>
      </c>
      <c r="T1103">
        <f t="shared" si="143"/>
        <v>2.0017999062758756E-5</v>
      </c>
      <c r="U1103">
        <f t="shared" si="144"/>
        <v>9.6357592137266546E-6</v>
      </c>
      <c r="X1103" s="40">
        <f t="shared" si="145"/>
        <v>5.0003879812162771E-6</v>
      </c>
      <c r="Y1103" s="40">
        <f t="shared" si="146"/>
        <v>1.3742512711159144E-8</v>
      </c>
    </row>
    <row r="1104" spans="1:25" x14ac:dyDescent="0.25">
      <c r="A1104" t="s">
        <v>1586</v>
      </c>
      <c r="B1104" t="s">
        <v>1586</v>
      </c>
      <c r="C1104" t="s">
        <v>195</v>
      </c>
      <c r="D1104" t="s">
        <v>1585</v>
      </c>
      <c r="E1104">
        <v>71.704999999999998</v>
      </c>
      <c r="F1104">
        <v>0</v>
      </c>
      <c r="G1104">
        <v>4.4711999999999996</v>
      </c>
      <c r="H1104">
        <v>0</v>
      </c>
      <c r="I1104">
        <v>1525600</v>
      </c>
      <c r="J1104">
        <v>821640</v>
      </c>
      <c r="K1104">
        <v>0</v>
      </c>
      <c r="N1104">
        <f t="shared" si="139"/>
        <v>0</v>
      </c>
      <c r="O1104">
        <f t="shared" si="140"/>
        <v>2.9005136748156331E-5</v>
      </c>
      <c r="P1104">
        <f t="shared" si="141"/>
        <v>1.1940723772028534E-5</v>
      </c>
      <c r="Q1104">
        <f t="shared" si="142"/>
        <v>0</v>
      </c>
      <c r="T1104">
        <f t="shared" si="143"/>
        <v>1.4502568374078166E-5</v>
      </c>
      <c r="U1104">
        <f t="shared" si="144"/>
        <v>5.9703618860142671E-6</v>
      </c>
      <c r="X1104" s="40">
        <f t="shared" si="145"/>
        <v>1.4502568374078166E-5</v>
      </c>
      <c r="Y1104" s="40">
        <f t="shared" si="146"/>
        <v>5.9703618860142662E-6</v>
      </c>
    </row>
    <row r="1105" spans="1:25" x14ac:dyDescent="0.25">
      <c r="A1105" t="s">
        <v>7259</v>
      </c>
      <c r="B1105" t="s">
        <v>7259</v>
      </c>
      <c r="C1105" t="s">
        <v>7260</v>
      </c>
      <c r="D1105" t="s">
        <v>7261</v>
      </c>
      <c r="E1105">
        <v>40.000999999999998</v>
      </c>
      <c r="F1105">
        <v>0</v>
      </c>
      <c r="G1105">
        <v>4.9939999999999998</v>
      </c>
      <c r="H1105">
        <v>1389600</v>
      </c>
      <c r="I1105">
        <v>135850</v>
      </c>
      <c r="J1105">
        <v>0</v>
      </c>
      <c r="K1105">
        <v>0</v>
      </c>
      <c r="N1105">
        <f t="shared" si="139"/>
        <v>1.9355055470608901E-5</v>
      </c>
      <c r="O1105">
        <f t="shared" si="140"/>
        <v>2.5828184499456199E-6</v>
      </c>
      <c r="P1105">
        <f t="shared" si="141"/>
        <v>0</v>
      </c>
      <c r="Q1105">
        <f t="shared" si="142"/>
        <v>0</v>
      </c>
      <c r="T1105">
        <f t="shared" si="143"/>
        <v>1.0968936960277261E-5</v>
      </c>
      <c r="U1105">
        <f t="shared" si="144"/>
        <v>0</v>
      </c>
      <c r="X1105" s="40">
        <f t="shared" si="145"/>
        <v>8.3861185103316402E-6</v>
      </c>
      <c r="Y1105" s="40">
        <f t="shared" si="146"/>
        <v>0</v>
      </c>
    </row>
    <row r="1106" spans="1:25" x14ac:dyDescent="0.25">
      <c r="A1106" t="s">
        <v>1582</v>
      </c>
      <c r="B1106" t="s">
        <v>1581</v>
      </c>
      <c r="C1106" t="s">
        <v>7262</v>
      </c>
      <c r="D1106" t="s">
        <v>1579</v>
      </c>
      <c r="E1106">
        <v>44.665999999999997</v>
      </c>
      <c r="F1106">
        <v>0</v>
      </c>
      <c r="G1106">
        <v>55.124000000000002</v>
      </c>
      <c r="H1106">
        <v>17849000</v>
      </c>
      <c r="I1106">
        <v>4015500</v>
      </c>
      <c r="J1106">
        <v>13473000</v>
      </c>
      <c r="K1106">
        <v>2954100</v>
      </c>
      <c r="N1106">
        <f t="shared" si="139"/>
        <v>2.4860994897445181E-4</v>
      </c>
      <c r="O1106">
        <f t="shared" si="140"/>
        <v>7.6343816604759925E-5</v>
      </c>
      <c r="P1106">
        <f t="shared" si="141"/>
        <v>1.958003156863595E-4</v>
      </c>
      <c r="Q1106">
        <f t="shared" si="142"/>
        <v>6.6012674378375114E-5</v>
      </c>
      <c r="T1106">
        <f t="shared" si="143"/>
        <v>1.6247688278960587E-4</v>
      </c>
      <c r="U1106">
        <f t="shared" si="144"/>
        <v>1.3090649503236731E-4</v>
      </c>
      <c r="X1106" s="40">
        <f t="shared" si="145"/>
        <v>8.6133066184845944E-5</v>
      </c>
      <c r="Y1106" s="40">
        <f t="shared" si="146"/>
        <v>6.489382065399218E-5</v>
      </c>
    </row>
    <row r="1107" spans="1:25" x14ac:dyDescent="0.25">
      <c r="A1107" t="s">
        <v>4875</v>
      </c>
      <c r="B1107" t="s">
        <v>4875</v>
      </c>
      <c r="C1107">
        <v>2</v>
      </c>
      <c r="D1107" t="s">
        <v>4874</v>
      </c>
      <c r="E1107">
        <v>46.866999999999997</v>
      </c>
      <c r="F1107">
        <v>0</v>
      </c>
      <c r="G1107">
        <v>5.6494</v>
      </c>
      <c r="H1107">
        <v>578030</v>
      </c>
      <c r="I1107">
        <v>389230</v>
      </c>
      <c r="J1107">
        <v>919760</v>
      </c>
      <c r="K1107">
        <v>366540</v>
      </c>
      <c r="N1107">
        <f t="shared" si="139"/>
        <v>8.0510957928008509E-6</v>
      </c>
      <c r="O1107">
        <f t="shared" si="140"/>
        <v>7.4001503516550139E-6</v>
      </c>
      <c r="P1107">
        <f t="shared" si="141"/>
        <v>1.3366681389125364E-5</v>
      </c>
      <c r="Q1107">
        <f t="shared" si="142"/>
        <v>8.1907469844113662E-6</v>
      </c>
      <c r="T1107">
        <f t="shared" si="143"/>
        <v>7.7256230722279315E-6</v>
      </c>
      <c r="U1107">
        <f t="shared" si="144"/>
        <v>1.0778714186768365E-5</v>
      </c>
      <c r="X1107" s="40">
        <f t="shared" si="145"/>
        <v>3.2547272057291851E-7</v>
      </c>
      <c r="Y1107" s="40">
        <f t="shared" si="146"/>
        <v>2.5879672023569984E-6</v>
      </c>
    </row>
    <row r="1108" spans="1:25" x14ac:dyDescent="0.25">
      <c r="A1108" t="s">
        <v>1578</v>
      </c>
      <c r="B1108" t="s">
        <v>1578</v>
      </c>
      <c r="C1108">
        <v>7</v>
      </c>
      <c r="D1108" t="s">
        <v>1577</v>
      </c>
      <c r="E1108">
        <v>49.506999999999998</v>
      </c>
      <c r="F1108">
        <v>0</v>
      </c>
      <c r="G1108">
        <v>36.326999999999998</v>
      </c>
      <c r="H1108">
        <v>2894400</v>
      </c>
      <c r="I1108">
        <v>1598300</v>
      </c>
      <c r="J1108">
        <v>3536600</v>
      </c>
      <c r="K1108">
        <v>394830</v>
      </c>
      <c r="N1108">
        <f t="shared" ref="N1108:N1171" si="147">H1108/SUM(H$9:H$18, H$23:H$1649)</f>
        <v>4.0314675125309729E-5</v>
      </c>
      <c r="O1108">
        <f t="shared" ref="O1108:O1171" si="148">I1108/SUM(I$9:I$18, I$23:I$1649)</f>
        <v>3.0387329617578829E-5</v>
      </c>
      <c r="P1108">
        <f t="shared" ref="P1108:P1171" si="149">J1108/SUM(J$9:J$18, J$23:J$1649)</f>
        <v>5.1396674568127296E-5</v>
      </c>
      <c r="Q1108">
        <f t="shared" ref="Q1108:Q1171" si="150">K1108/SUM(K$9:K$18, K$23:K$1649)</f>
        <v>8.822918731530363E-6</v>
      </c>
      <c r="T1108">
        <f t="shared" si="143"/>
        <v>3.5351002371444276E-5</v>
      </c>
      <c r="U1108">
        <f t="shared" si="144"/>
        <v>3.010979664982883E-5</v>
      </c>
      <c r="X1108" s="40">
        <f t="shared" si="145"/>
        <v>4.9636727538654502E-6</v>
      </c>
      <c r="Y1108" s="40">
        <f t="shared" si="146"/>
        <v>2.1286877918298466E-5</v>
      </c>
    </row>
    <row r="1109" spans="1:25" x14ac:dyDescent="0.25">
      <c r="A1109" t="s">
        <v>1575</v>
      </c>
      <c r="B1109" t="s">
        <v>1575</v>
      </c>
      <c r="C1109">
        <v>3</v>
      </c>
      <c r="D1109" t="s">
        <v>1573</v>
      </c>
      <c r="E1109">
        <v>46.171999999999997</v>
      </c>
      <c r="F1109">
        <v>0</v>
      </c>
      <c r="G1109">
        <v>10.025</v>
      </c>
      <c r="H1109">
        <v>0</v>
      </c>
      <c r="I1109">
        <v>0</v>
      </c>
      <c r="J1109">
        <v>438370</v>
      </c>
      <c r="K1109">
        <v>0</v>
      </c>
      <c r="N1109">
        <f t="shared" si="147"/>
        <v>0</v>
      </c>
      <c r="O1109">
        <f t="shared" si="148"/>
        <v>0</v>
      </c>
      <c r="P1109">
        <f t="shared" si="149"/>
        <v>6.3707403241616139E-6</v>
      </c>
      <c r="Q1109">
        <f t="shared" si="150"/>
        <v>0</v>
      </c>
      <c r="T1109">
        <f t="shared" si="143"/>
        <v>0</v>
      </c>
      <c r="U1109">
        <f t="shared" si="144"/>
        <v>3.1853701620808069E-6</v>
      </c>
      <c r="X1109" s="40">
        <f t="shared" si="145"/>
        <v>0</v>
      </c>
      <c r="Y1109" s="40">
        <f t="shared" si="146"/>
        <v>3.1853701620808069E-6</v>
      </c>
    </row>
    <row r="1110" spans="1:25" x14ac:dyDescent="0.25">
      <c r="A1110" t="s">
        <v>7263</v>
      </c>
      <c r="B1110" t="s">
        <v>7263</v>
      </c>
      <c r="C1110" t="s">
        <v>157</v>
      </c>
      <c r="D1110" t="s">
        <v>7264</v>
      </c>
      <c r="E1110">
        <v>13.964</v>
      </c>
      <c r="F1110">
        <v>0</v>
      </c>
      <c r="G1110">
        <v>3.4617</v>
      </c>
      <c r="H1110">
        <v>2818100</v>
      </c>
      <c r="I1110">
        <v>0</v>
      </c>
      <c r="J1110">
        <v>2661900</v>
      </c>
      <c r="K1110">
        <v>1534900</v>
      </c>
      <c r="N1110">
        <f t="shared" si="147"/>
        <v>3.9251929923519672E-5</v>
      </c>
      <c r="O1110">
        <f t="shared" si="148"/>
        <v>0</v>
      </c>
      <c r="P1110">
        <f t="shared" si="149"/>
        <v>3.8684840816857448E-5</v>
      </c>
      <c r="Q1110">
        <f t="shared" si="150"/>
        <v>3.4299060256378579E-5</v>
      </c>
      <c r="T1110">
        <f t="shared" si="143"/>
        <v>1.9625964961759836E-5</v>
      </c>
      <c r="U1110">
        <f t="shared" si="144"/>
        <v>3.6491950536618017E-5</v>
      </c>
      <c r="X1110" s="40">
        <f t="shared" si="145"/>
        <v>1.9625964961759836E-5</v>
      </c>
      <c r="Y1110" s="40">
        <f t="shared" si="146"/>
        <v>2.1928902802394343E-6</v>
      </c>
    </row>
    <row r="1111" spans="1:25" x14ac:dyDescent="0.25">
      <c r="A1111" t="s">
        <v>4873</v>
      </c>
      <c r="B1111" t="s">
        <v>4873</v>
      </c>
      <c r="C1111">
        <v>1</v>
      </c>
      <c r="D1111" t="s">
        <v>4872</v>
      </c>
      <c r="E1111">
        <v>73.290999999999997</v>
      </c>
      <c r="F1111">
        <v>1.9672000000000001E-3</v>
      </c>
      <c r="G1111">
        <v>1.9373</v>
      </c>
      <c r="H1111">
        <v>0</v>
      </c>
      <c r="I1111">
        <v>0</v>
      </c>
      <c r="J1111">
        <v>178680</v>
      </c>
      <c r="K1111">
        <v>0</v>
      </c>
      <c r="N1111">
        <f t="shared" si="147"/>
        <v>0</v>
      </c>
      <c r="O1111">
        <f t="shared" si="148"/>
        <v>0</v>
      </c>
      <c r="P1111">
        <f t="shared" si="149"/>
        <v>2.5967193948518309E-6</v>
      </c>
      <c r="Q1111">
        <f t="shared" si="150"/>
        <v>0</v>
      </c>
      <c r="T1111">
        <f t="shared" si="143"/>
        <v>0</v>
      </c>
      <c r="U1111">
        <f t="shared" si="144"/>
        <v>1.2983596974259154E-6</v>
      </c>
      <c r="X1111" s="40">
        <f t="shared" si="145"/>
        <v>0</v>
      </c>
      <c r="Y1111" s="40">
        <f t="shared" si="146"/>
        <v>1.2983596974259154E-6</v>
      </c>
    </row>
    <row r="1112" spans="1:25" x14ac:dyDescent="0.25">
      <c r="A1112" t="s">
        <v>1572</v>
      </c>
      <c r="B1112" t="s">
        <v>1572</v>
      </c>
      <c r="C1112" t="s">
        <v>212</v>
      </c>
      <c r="D1112" t="s">
        <v>1571</v>
      </c>
      <c r="E1112">
        <v>36.432000000000002</v>
      </c>
      <c r="F1112">
        <v>0</v>
      </c>
      <c r="G1112">
        <v>21.943000000000001</v>
      </c>
      <c r="H1112">
        <v>2221500</v>
      </c>
      <c r="I1112">
        <v>3057400</v>
      </c>
      <c r="J1112">
        <v>5861600</v>
      </c>
      <c r="K1112">
        <v>1540200</v>
      </c>
      <c r="N1112">
        <f t="shared" si="147"/>
        <v>3.0942181727085253E-5</v>
      </c>
      <c r="O1112">
        <f t="shared" si="148"/>
        <v>5.812814964198556E-5</v>
      </c>
      <c r="P1112">
        <f t="shared" si="149"/>
        <v>8.5185417533375257E-5</v>
      </c>
      <c r="Q1112">
        <f t="shared" si="150"/>
        <v>3.4417494694686486E-5</v>
      </c>
      <c r="T1112">
        <f t="shared" si="143"/>
        <v>4.4535165684535407E-5</v>
      </c>
      <c r="U1112">
        <f t="shared" si="144"/>
        <v>5.9801456114030868E-5</v>
      </c>
      <c r="X1112" s="40">
        <f t="shared" si="145"/>
        <v>1.3592983957450152E-5</v>
      </c>
      <c r="Y1112" s="40">
        <f t="shared" si="146"/>
        <v>2.5383961419344385E-5</v>
      </c>
    </row>
    <row r="1113" spans="1:25" x14ac:dyDescent="0.25">
      <c r="A1113" t="s">
        <v>1570</v>
      </c>
      <c r="B1113" t="s">
        <v>4871</v>
      </c>
      <c r="C1113" t="s">
        <v>1682</v>
      </c>
      <c r="D1113" t="s">
        <v>4869</v>
      </c>
      <c r="E1113">
        <v>14.843999999999999</v>
      </c>
      <c r="F1113">
        <v>0</v>
      </c>
      <c r="G1113">
        <v>173.09</v>
      </c>
      <c r="H1113">
        <v>68708000</v>
      </c>
      <c r="I1113">
        <v>27463000</v>
      </c>
      <c r="J1113">
        <v>53253000</v>
      </c>
      <c r="K1113">
        <v>11200000</v>
      </c>
      <c r="N1113">
        <f t="shared" si="147"/>
        <v>9.5699996493566223E-4</v>
      </c>
      <c r="O1113">
        <f t="shared" si="148"/>
        <v>5.2213428848624623E-4</v>
      </c>
      <c r="P1113">
        <f t="shared" si="149"/>
        <v>7.7391480822724729E-4</v>
      </c>
      <c r="Q1113">
        <f t="shared" si="150"/>
        <v>2.5027654887708654E-4</v>
      </c>
      <c r="T1113">
        <f t="shared" si="143"/>
        <v>7.3956712671095423E-4</v>
      </c>
      <c r="U1113">
        <f t="shared" si="144"/>
        <v>5.1209567855216688E-4</v>
      </c>
      <c r="X1113" s="40">
        <f t="shared" si="145"/>
        <v>2.17432838224708E-4</v>
      </c>
      <c r="Y1113" s="40">
        <f t="shared" si="146"/>
        <v>2.6181912967508035E-4</v>
      </c>
    </row>
    <row r="1114" spans="1:25" x14ac:dyDescent="0.25">
      <c r="A1114" t="s">
        <v>1568</v>
      </c>
      <c r="B1114" t="s">
        <v>1568</v>
      </c>
      <c r="C1114">
        <v>9</v>
      </c>
      <c r="D1114" t="s">
        <v>1567</v>
      </c>
      <c r="E1114">
        <v>50.55</v>
      </c>
      <c r="F1114">
        <v>0</v>
      </c>
      <c r="G1114">
        <v>117.85</v>
      </c>
      <c r="H1114">
        <v>27410000</v>
      </c>
      <c r="I1114">
        <v>4822600</v>
      </c>
      <c r="J1114">
        <v>10327000</v>
      </c>
      <c r="K1114">
        <v>3934500</v>
      </c>
      <c r="N1114">
        <f t="shared" si="147"/>
        <v>3.817804191489565E-4</v>
      </c>
      <c r="O1114">
        <f t="shared" si="148"/>
        <v>9.1688629051952489E-5</v>
      </c>
      <c r="P1114">
        <f t="shared" si="149"/>
        <v>1.5008014993639387E-4</v>
      </c>
      <c r="Q1114">
        <f t="shared" si="150"/>
        <v>8.7920810853294365E-5</v>
      </c>
      <c r="T1114">
        <f t="shared" si="143"/>
        <v>2.367345241004545E-4</v>
      </c>
      <c r="U1114">
        <f t="shared" si="144"/>
        <v>1.1900048039484412E-4</v>
      </c>
      <c r="X1114" s="40">
        <f t="shared" si="145"/>
        <v>1.4504589504850201E-4</v>
      </c>
      <c r="Y1114" s="40">
        <f t="shared" si="146"/>
        <v>3.1079669541549751E-5</v>
      </c>
    </row>
    <row r="1115" spans="1:25" x14ac:dyDescent="0.25">
      <c r="A1115" t="s">
        <v>1566</v>
      </c>
      <c r="B1115" t="s">
        <v>1566</v>
      </c>
      <c r="C1115">
        <v>178</v>
      </c>
      <c r="D1115" t="s">
        <v>1565</v>
      </c>
      <c r="E1115">
        <v>523.35</v>
      </c>
      <c r="F1115">
        <v>0</v>
      </c>
      <c r="G1115">
        <v>323.31</v>
      </c>
      <c r="H1115">
        <v>58291000</v>
      </c>
      <c r="I1115">
        <v>21856000</v>
      </c>
      <c r="J1115">
        <v>62166000</v>
      </c>
      <c r="K1115">
        <v>46762000</v>
      </c>
      <c r="N1115">
        <f t="shared" si="147"/>
        <v>8.1190669144880787E-4</v>
      </c>
      <c r="O1115">
        <f t="shared" si="148"/>
        <v>4.1553242577851648E-4</v>
      </c>
      <c r="P1115">
        <f t="shared" si="149"/>
        <v>9.0344558932370117E-4</v>
      </c>
      <c r="Q1115">
        <f t="shared" si="150"/>
        <v>1.0449492838027071E-3</v>
      </c>
      <c r="T1115">
        <f t="shared" si="143"/>
        <v>6.1371955861366215E-4</v>
      </c>
      <c r="U1115">
        <f t="shared" si="144"/>
        <v>9.741974365632042E-4</v>
      </c>
      <c r="X1115" s="40">
        <f t="shared" si="145"/>
        <v>1.9818713283514567E-4</v>
      </c>
      <c r="Y1115" s="40">
        <f t="shared" si="146"/>
        <v>7.0751847239502961E-5</v>
      </c>
    </row>
    <row r="1116" spans="1:25" x14ac:dyDescent="0.25">
      <c r="A1116" t="s">
        <v>1562</v>
      </c>
      <c r="B1116" t="s">
        <v>1562</v>
      </c>
      <c r="C1116">
        <v>4</v>
      </c>
      <c r="D1116" t="s">
        <v>1561</v>
      </c>
      <c r="E1116">
        <v>61.298999999999999</v>
      </c>
      <c r="F1116">
        <v>0</v>
      </c>
      <c r="G1116">
        <v>9.2293000000000003</v>
      </c>
      <c r="H1116">
        <v>279890</v>
      </c>
      <c r="I1116">
        <v>0</v>
      </c>
      <c r="J1116">
        <v>751880</v>
      </c>
      <c r="K1116">
        <v>151350</v>
      </c>
      <c r="N1116">
        <f t="shared" si="147"/>
        <v>3.898450255950435E-6</v>
      </c>
      <c r="O1116">
        <f t="shared" si="148"/>
        <v>0</v>
      </c>
      <c r="P1116">
        <f t="shared" si="149"/>
        <v>1.0926916155144363E-5</v>
      </c>
      <c r="Q1116">
        <f t="shared" si="150"/>
        <v>3.382085327905986E-6</v>
      </c>
      <c r="T1116">
        <f t="shared" si="143"/>
        <v>1.9492251279752175E-6</v>
      </c>
      <c r="U1116">
        <f t="shared" si="144"/>
        <v>7.1545007415251747E-6</v>
      </c>
      <c r="X1116" s="40">
        <f t="shared" si="145"/>
        <v>1.9492251279752175E-6</v>
      </c>
      <c r="Y1116" s="40">
        <f t="shared" si="146"/>
        <v>3.7724154136191883E-6</v>
      </c>
    </row>
    <row r="1117" spans="1:25" x14ac:dyDescent="0.25">
      <c r="A1117" t="s">
        <v>1560</v>
      </c>
      <c r="B1117" t="s">
        <v>1559</v>
      </c>
      <c r="C1117" t="s">
        <v>7265</v>
      </c>
      <c r="D1117" t="s">
        <v>1557</v>
      </c>
      <c r="E1117">
        <v>206.09</v>
      </c>
      <c r="F1117">
        <v>0</v>
      </c>
      <c r="G1117">
        <v>111.79</v>
      </c>
      <c r="H1117">
        <v>1040500</v>
      </c>
      <c r="I1117">
        <v>218790</v>
      </c>
      <c r="J1117">
        <v>2546200</v>
      </c>
      <c r="K1117">
        <v>2992000</v>
      </c>
      <c r="N1117">
        <f t="shared" si="147"/>
        <v>1.4492613138434484E-5</v>
      </c>
      <c r="O1117">
        <f t="shared" si="148"/>
        <v>4.159697082543998E-6</v>
      </c>
      <c r="P1117">
        <f t="shared" si="149"/>
        <v>3.700339670456532E-5</v>
      </c>
      <c r="Q1117">
        <f t="shared" si="150"/>
        <v>6.6859592342878826E-5</v>
      </c>
      <c r="T1117">
        <f t="shared" si="143"/>
        <v>9.3261551104892401E-6</v>
      </c>
      <c r="U1117">
        <f t="shared" si="144"/>
        <v>5.1931494523722077E-5</v>
      </c>
      <c r="X1117" s="40">
        <f t="shared" si="145"/>
        <v>5.1664580279452429E-6</v>
      </c>
      <c r="Y1117" s="40">
        <f t="shared" si="146"/>
        <v>1.4928097819156751E-5</v>
      </c>
    </row>
    <row r="1118" spans="1:25" x14ac:dyDescent="0.25">
      <c r="A1118" t="s">
        <v>1556</v>
      </c>
      <c r="B1118" t="s">
        <v>1556</v>
      </c>
      <c r="C1118">
        <v>17</v>
      </c>
      <c r="D1118" t="s">
        <v>1555</v>
      </c>
      <c r="E1118">
        <v>68.436000000000007</v>
      </c>
      <c r="F1118">
        <v>0</v>
      </c>
      <c r="G1118">
        <v>207.79</v>
      </c>
      <c r="H1118">
        <v>12809000</v>
      </c>
      <c r="I1118">
        <v>2415300</v>
      </c>
      <c r="J1118">
        <v>6891300</v>
      </c>
      <c r="K1118">
        <v>1118400</v>
      </c>
      <c r="N1118">
        <f t="shared" si="147"/>
        <v>1.784102659204299E-4</v>
      </c>
      <c r="O1118">
        <f t="shared" si="148"/>
        <v>4.5920363652216827E-5</v>
      </c>
      <c r="P1118">
        <f t="shared" si="149"/>
        <v>1.0014983414899497E-4</v>
      </c>
      <c r="Q1118">
        <f t="shared" si="150"/>
        <v>2.4991901095011926E-5</v>
      </c>
      <c r="T1118">
        <f t="shared" si="143"/>
        <v>1.1216531478632337E-4</v>
      </c>
      <c r="U1118">
        <f t="shared" si="144"/>
        <v>6.257086762200345E-5</v>
      </c>
      <c r="X1118" s="40">
        <f t="shared" si="145"/>
        <v>6.6244951134106531E-5</v>
      </c>
      <c r="Y1118" s="40">
        <f t="shared" si="146"/>
        <v>3.7578966526991524E-5</v>
      </c>
    </row>
    <row r="1119" spans="1:25" x14ac:dyDescent="0.25">
      <c r="A1119" t="s">
        <v>4863</v>
      </c>
      <c r="B1119" t="s">
        <v>4863</v>
      </c>
      <c r="C1119" t="s">
        <v>157</v>
      </c>
      <c r="D1119" t="s">
        <v>4862</v>
      </c>
      <c r="E1119">
        <v>281.88</v>
      </c>
      <c r="F1119">
        <v>0</v>
      </c>
      <c r="G1119">
        <v>10.88</v>
      </c>
      <c r="H1119">
        <v>80272</v>
      </c>
      <c r="I1119">
        <v>0</v>
      </c>
      <c r="J1119">
        <v>43289</v>
      </c>
      <c r="K1119">
        <v>0</v>
      </c>
      <c r="N1119">
        <f t="shared" si="147"/>
        <v>1.1180692377207236E-6</v>
      </c>
      <c r="O1119">
        <f t="shared" si="148"/>
        <v>0</v>
      </c>
      <c r="P1119">
        <f t="shared" si="149"/>
        <v>6.2911006203123414E-7</v>
      </c>
      <c r="Q1119">
        <f t="shared" si="150"/>
        <v>0</v>
      </c>
      <c r="T1119">
        <f t="shared" si="143"/>
        <v>5.5903461886036182E-7</v>
      </c>
      <c r="U1119">
        <f t="shared" si="144"/>
        <v>3.1455503101561707E-7</v>
      </c>
      <c r="X1119" s="40">
        <f t="shared" si="145"/>
        <v>5.5903461886036172E-7</v>
      </c>
      <c r="Y1119" s="40">
        <f t="shared" si="146"/>
        <v>3.1455503101561707E-7</v>
      </c>
    </row>
    <row r="1120" spans="1:25" x14ac:dyDescent="0.25">
      <c r="A1120" t="s">
        <v>1552</v>
      </c>
      <c r="B1120" t="s">
        <v>1552</v>
      </c>
      <c r="C1120" t="s">
        <v>668</v>
      </c>
      <c r="D1120" t="s">
        <v>1550</v>
      </c>
      <c r="E1120">
        <v>92.096999999999994</v>
      </c>
      <c r="F1120">
        <v>0</v>
      </c>
      <c r="G1120">
        <v>10.592000000000001</v>
      </c>
      <c r="H1120">
        <v>323050</v>
      </c>
      <c r="I1120">
        <v>0</v>
      </c>
      <c r="J1120">
        <v>451380</v>
      </c>
      <c r="K1120">
        <v>431380</v>
      </c>
      <c r="N1120">
        <f t="shared" si="147"/>
        <v>4.4996046846432103E-6</v>
      </c>
      <c r="O1120">
        <f t="shared" si="148"/>
        <v>0</v>
      </c>
      <c r="P1120">
        <f t="shared" si="149"/>
        <v>6.5598119568402703E-6</v>
      </c>
      <c r="Q1120">
        <f t="shared" si="150"/>
        <v>9.6396694334462125E-6</v>
      </c>
      <c r="T1120">
        <f t="shared" si="143"/>
        <v>2.2498023423216051E-6</v>
      </c>
      <c r="U1120">
        <f t="shared" si="144"/>
        <v>8.0997406951432422E-6</v>
      </c>
      <c r="X1120" s="40">
        <f t="shared" si="145"/>
        <v>2.2498023423216051E-6</v>
      </c>
      <c r="Y1120" s="40">
        <f t="shared" si="146"/>
        <v>1.5399287383029709E-6</v>
      </c>
    </row>
    <row r="1121" spans="1:25" x14ac:dyDescent="0.25">
      <c r="A1121" t="s">
        <v>1549</v>
      </c>
      <c r="B1121" t="s">
        <v>1549</v>
      </c>
      <c r="C1121">
        <v>31</v>
      </c>
      <c r="D1121" t="s">
        <v>1548</v>
      </c>
      <c r="E1121">
        <v>53.716000000000001</v>
      </c>
      <c r="F1121">
        <v>0</v>
      </c>
      <c r="G1121">
        <v>323.31</v>
      </c>
      <c r="H1121">
        <v>1023700000</v>
      </c>
      <c r="I1121">
        <v>629620000</v>
      </c>
      <c r="J1121">
        <v>807880000</v>
      </c>
      <c r="K1121">
        <v>416410000</v>
      </c>
      <c r="N1121">
        <f t="shared" si="147"/>
        <v>1.4258614194921079E-2</v>
      </c>
      <c r="O1121">
        <f t="shared" si="148"/>
        <v>1.1970512715898132E-2</v>
      </c>
      <c r="P1121">
        <f t="shared" si="149"/>
        <v>1.1740752544844959E-2</v>
      </c>
      <c r="Q1121">
        <f t="shared" si="150"/>
        <v>9.3051480105274635E-3</v>
      </c>
      <c r="T1121">
        <f t="shared" si="143"/>
        <v>1.3114563455409605E-2</v>
      </c>
      <c r="U1121">
        <f t="shared" si="144"/>
        <v>1.052295027768621E-2</v>
      </c>
      <c r="X1121" s="40">
        <f t="shared" si="145"/>
        <v>1.1440507395114735E-3</v>
      </c>
      <c r="Y1121" s="40">
        <f t="shared" si="146"/>
        <v>1.2178022671587478E-3</v>
      </c>
    </row>
    <row r="1122" spans="1:25" x14ac:dyDescent="0.25">
      <c r="A1122" t="s">
        <v>4861</v>
      </c>
      <c r="B1122" t="s">
        <v>4861</v>
      </c>
      <c r="C1122">
        <v>3</v>
      </c>
      <c r="D1122" t="s">
        <v>4860</v>
      </c>
      <c r="E1122">
        <v>45.353999999999999</v>
      </c>
      <c r="F1122">
        <v>0</v>
      </c>
      <c r="G1122">
        <v>4.2270000000000003</v>
      </c>
      <c r="H1122">
        <v>104200</v>
      </c>
      <c r="I1122">
        <v>590230</v>
      </c>
      <c r="J1122">
        <v>1224900</v>
      </c>
      <c r="K1122">
        <v>233340</v>
      </c>
      <c r="N1122">
        <f t="shared" si="147"/>
        <v>1.4513505901248183E-6</v>
      </c>
      <c r="O1122">
        <f t="shared" si="148"/>
        <v>1.1221618945244043E-5</v>
      </c>
      <c r="P1122">
        <f t="shared" si="149"/>
        <v>1.780121774543322E-5</v>
      </c>
      <c r="Q1122">
        <f t="shared" si="150"/>
        <v>5.2142437424088726E-6</v>
      </c>
      <c r="T1122">
        <f t="shared" si="143"/>
        <v>6.3364847676844303E-6</v>
      </c>
      <c r="U1122">
        <f t="shared" si="144"/>
        <v>1.1507730743921047E-5</v>
      </c>
      <c r="X1122" s="40">
        <f t="shared" si="145"/>
        <v>4.8851341775596116E-6</v>
      </c>
      <c r="Y1122" s="40">
        <f t="shared" si="146"/>
        <v>6.2934870015121734E-6</v>
      </c>
    </row>
    <row r="1123" spans="1:25" x14ac:dyDescent="0.25">
      <c r="A1123" t="s">
        <v>7266</v>
      </c>
      <c r="B1123" t="s">
        <v>7266</v>
      </c>
      <c r="C1123" t="s">
        <v>686</v>
      </c>
      <c r="D1123" t="s">
        <v>7267</v>
      </c>
      <c r="E1123">
        <v>12.707000000000001</v>
      </c>
      <c r="F1123">
        <v>0</v>
      </c>
      <c r="G1123">
        <v>3.9363999999999999</v>
      </c>
      <c r="H1123">
        <v>3170000</v>
      </c>
      <c r="I1123">
        <v>0</v>
      </c>
      <c r="J1123">
        <v>3542300</v>
      </c>
      <c r="K1123">
        <v>0</v>
      </c>
      <c r="N1123">
        <f t="shared" si="147"/>
        <v>4.4153372079612992E-5</v>
      </c>
      <c r="O1123">
        <f t="shared" si="148"/>
        <v>0</v>
      </c>
      <c r="P1123">
        <f t="shared" si="149"/>
        <v>5.1479511486364676E-5</v>
      </c>
      <c r="Q1123">
        <f t="shared" si="150"/>
        <v>0</v>
      </c>
      <c r="T1123">
        <f t="shared" si="143"/>
        <v>2.2076686039806496E-5</v>
      </c>
      <c r="U1123">
        <f t="shared" si="144"/>
        <v>2.5739755743182338E-5</v>
      </c>
      <c r="X1123" s="40">
        <f t="shared" si="145"/>
        <v>2.2076686039806496E-5</v>
      </c>
      <c r="Y1123" s="40">
        <f t="shared" si="146"/>
        <v>2.5739755743182335E-5</v>
      </c>
    </row>
    <row r="1124" spans="1:25" x14ac:dyDescent="0.25">
      <c r="A1124" t="s">
        <v>7268</v>
      </c>
      <c r="B1124" t="s">
        <v>7268</v>
      </c>
      <c r="C1124">
        <v>1</v>
      </c>
      <c r="D1124" t="s">
        <v>7269</v>
      </c>
      <c r="E1124">
        <v>22.728999999999999</v>
      </c>
      <c r="F1124">
        <v>0</v>
      </c>
      <c r="G1124">
        <v>3.0303</v>
      </c>
      <c r="H1124">
        <v>0</v>
      </c>
      <c r="I1124">
        <v>0</v>
      </c>
      <c r="J1124">
        <v>0</v>
      </c>
      <c r="K1124">
        <v>808980</v>
      </c>
      <c r="N1124">
        <f t="shared" si="147"/>
        <v>0</v>
      </c>
      <c r="O1124">
        <f t="shared" si="148"/>
        <v>0</v>
      </c>
      <c r="P1124">
        <f t="shared" si="149"/>
        <v>0</v>
      </c>
      <c r="Q1124">
        <f t="shared" si="150"/>
        <v>1.8077564509873701E-5</v>
      </c>
      <c r="T1124">
        <f t="shared" si="143"/>
        <v>0</v>
      </c>
      <c r="U1124">
        <f t="shared" si="144"/>
        <v>9.0387822549368506E-6</v>
      </c>
      <c r="X1124" s="40">
        <f t="shared" si="145"/>
        <v>0</v>
      </c>
      <c r="Y1124" s="40">
        <f t="shared" si="146"/>
        <v>9.0387822549368506E-6</v>
      </c>
    </row>
    <row r="1125" spans="1:25" x14ac:dyDescent="0.25">
      <c r="A1125" t="s">
        <v>1547</v>
      </c>
      <c r="B1125" t="s">
        <v>1547</v>
      </c>
      <c r="C1125">
        <v>1</v>
      </c>
      <c r="D1125" t="s">
        <v>1546</v>
      </c>
      <c r="E1125">
        <v>101.05</v>
      </c>
      <c r="F1125">
        <v>2.0106999999999998E-3</v>
      </c>
      <c r="G1125">
        <v>2.0657999999999999</v>
      </c>
      <c r="H1125">
        <v>0</v>
      </c>
      <c r="I1125">
        <v>0</v>
      </c>
      <c r="J1125">
        <v>24129</v>
      </c>
      <c r="K1125">
        <v>0</v>
      </c>
      <c r="N1125">
        <f t="shared" si="147"/>
        <v>0</v>
      </c>
      <c r="O1125">
        <f t="shared" si="148"/>
        <v>0</v>
      </c>
      <c r="P1125">
        <f t="shared" si="149"/>
        <v>3.5066175441224437E-7</v>
      </c>
      <c r="Q1125">
        <f t="shared" si="150"/>
        <v>0</v>
      </c>
      <c r="T1125">
        <f t="shared" si="143"/>
        <v>0</v>
      </c>
      <c r="U1125">
        <f t="shared" si="144"/>
        <v>1.7533087720612219E-7</v>
      </c>
      <c r="X1125" s="40">
        <f t="shared" si="145"/>
        <v>0</v>
      </c>
      <c r="Y1125" s="40">
        <f t="shared" si="146"/>
        <v>1.7533087720612216E-7</v>
      </c>
    </row>
    <row r="1126" spans="1:25" x14ac:dyDescent="0.25">
      <c r="A1126" t="s">
        <v>1541</v>
      </c>
      <c r="B1126" t="s">
        <v>1541</v>
      </c>
      <c r="C1126">
        <v>10</v>
      </c>
      <c r="D1126" t="s">
        <v>1540</v>
      </c>
      <c r="E1126">
        <v>57.779000000000003</v>
      </c>
      <c r="F1126">
        <v>0</v>
      </c>
      <c r="G1126">
        <v>115.08</v>
      </c>
      <c r="H1126">
        <v>31685000</v>
      </c>
      <c r="I1126">
        <v>10527000</v>
      </c>
      <c r="J1126">
        <v>13194000</v>
      </c>
      <c r="K1126">
        <v>3402300</v>
      </c>
      <c r="N1126">
        <f t="shared" si="147"/>
        <v>4.4132479316799292E-4</v>
      </c>
      <c r="O1126">
        <f t="shared" si="148"/>
        <v>2.0014228798364032E-4</v>
      </c>
      <c r="P1126">
        <f t="shared" si="149"/>
        <v>1.9174566653052975E-4</v>
      </c>
      <c r="Q1126">
        <f t="shared" si="150"/>
        <v>7.602820555754566E-5</v>
      </c>
      <c r="T1126">
        <f t="shared" si="143"/>
        <v>3.2073354057581661E-4</v>
      </c>
      <c r="U1126">
        <f t="shared" si="144"/>
        <v>1.3388693604403769E-4</v>
      </c>
      <c r="X1126" s="40">
        <f t="shared" si="145"/>
        <v>1.2059125259217629E-4</v>
      </c>
      <c r="Y1126" s="40">
        <f t="shared" si="146"/>
        <v>5.7858730486492043E-5</v>
      </c>
    </row>
    <row r="1127" spans="1:25" x14ac:dyDescent="0.25">
      <c r="A1127" t="s">
        <v>7270</v>
      </c>
      <c r="B1127" t="s">
        <v>7271</v>
      </c>
      <c r="C1127" t="s">
        <v>7272</v>
      </c>
      <c r="D1127" t="s">
        <v>7273</v>
      </c>
      <c r="E1127">
        <v>191.61</v>
      </c>
      <c r="F1127">
        <v>0</v>
      </c>
      <c r="G1127">
        <v>166.4</v>
      </c>
      <c r="H1127">
        <v>1550200</v>
      </c>
      <c r="I1127">
        <v>297210</v>
      </c>
      <c r="J1127">
        <v>2606400</v>
      </c>
      <c r="K1127">
        <v>1916900</v>
      </c>
      <c r="N1127">
        <f t="shared" si="147"/>
        <v>2.1591973942528725E-5</v>
      </c>
      <c r="O1127">
        <f t="shared" si="148"/>
        <v>5.6506402024905241E-6</v>
      </c>
      <c r="P1127">
        <f t="shared" si="149"/>
        <v>3.7878270823493465E-5</v>
      </c>
      <c r="Q1127">
        <f t="shared" si="150"/>
        <v>4.2835278262722067E-5</v>
      </c>
      <c r="T1127">
        <f t="shared" si="143"/>
        <v>1.3621307072509624E-5</v>
      </c>
      <c r="U1127">
        <f t="shared" si="144"/>
        <v>4.035677454310777E-5</v>
      </c>
      <c r="X1127" s="40">
        <f t="shared" si="145"/>
        <v>7.970666870019099E-6</v>
      </c>
      <c r="Y1127" s="40">
        <f t="shared" si="146"/>
        <v>2.478503719614301E-6</v>
      </c>
    </row>
    <row r="1128" spans="1:25" x14ac:dyDescent="0.25">
      <c r="A1128" t="s">
        <v>4855</v>
      </c>
      <c r="B1128" t="s">
        <v>4855</v>
      </c>
      <c r="C1128" t="s">
        <v>3342</v>
      </c>
      <c r="D1128" t="s">
        <v>4854</v>
      </c>
      <c r="E1128">
        <v>154.21</v>
      </c>
      <c r="F1128">
        <v>0</v>
      </c>
      <c r="G1128">
        <v>24.068999999999999</v>
      </c>
      <c r="H1128">
        <v>931750</v>
      </c>
      <c r="I1128">
        <v>551330</v>
      </c>
      <c r="J1128">
        <v>448900</v>
      </c>
      <c r="K1128">
        <v>0</v>
      </c>
      <c r="N1128">
        <f t="shared" si="147"/>
        <v>1.2977887834441453E-5</v>
      </c>
      <c r="O1128">
        <f t="shared" si="148"/>
        <v>1.0482041192554424E-5</v>
      </c>
      <c r="P1128">
        <f t="shared" si="149"/>
        <v>6.5237706310106718E-6</v>
      </c>
      <c r="Q1128">
        <f t="shared" si="150"/>
        <v>0</v>
      </c>
      <c r="T1128">
        <f t="shared" si="143"/>
        <v>1.1729964513497938E-5</v>
      </c>
      <c r="U1128">
        <f t="shared" si="144"/>
        <v>3.2618853155053359E-6</v>
      </c>
      <c r="X1128" s="40">
        <f t="shared" si="145"/>
        <v>1.2479233209435143E-6</v>
      </c>
      <c r="Y1128" s="40">
        <f t="shared" si="146"/>
        <v>3.2618853155053359E-6</v>
      </c>
    </row>
    <row r="1129" spans="1:25" x14ac:dyDescent="0.25">
      <c r="A1129" t="s">
        <v>7274</v>
      </c>
      <c r="B1129" t="s">
        <v>7275</v>
      </c>
      <c r="C1129" t="s">
        <v>7276</v>
      </c>
      <c r="D1129" t="s">
        <v>7277</v>
      </c>
      <c r="E1129">
        <v>57.872999999999998</v>
      </c>
      <c r="F1129">
        <v>0</v>
      </c>
      <c r="G1129">
        <v>206.41</v>
      </c>
      <c r="H1129">
        <v>22212000</v>
      </c>
      <c r="I1129">
        <v>5244300</v>
      </c>
      <c r="J1129">
        <v>20445000</v>
      </c>
      <c r="K1129">
        <v>7774800</v>
      </c>
      <c r="N1129">
        <f t="shared" si="147"/>
        <v>3.0938003174522515E-4</v>
      </c>
      <c r="O1129">
        <f t="shared" si="148"/>
        <v>9.9706108185865401E-5</v>
      </c>
      <c r="P1129">
        <f t="shared" si="149"/>
        <v>2.9712294620408376E-4</v>
      </c>
      <c r="Q1129">
        <f t="shared" si="150"/>
        <v>1.7373661716156897E-4</v>
      </c>
      <c r="T1129">
        <f t="shared" si="143"/>
        <v>2.0454306996554528E-4</v>
      </c>
      <c r="U1129">
        <f t="shared" si="144"/>
        <v>2.3542978168282638E-4</v>
      </c>
      <c r="X1129" s="40">
        <f t="shared" si="145"/>
        <v>1.0483696177967987E-4</v>
      </c>
      <c r="Y1129" s="40">
        <f t="shared" si="146"/>
        <v>6.1693164521257383E-5</v>
      </c>
    </row>
    <row r="1130" spans="1:25" x14ac:dyDescent="0.25">
      <c r="A1130" t="s">
        <v>1525</v>
      </c>
      <c r="B1130" t="s">
        <v>1525</v>
      </c>
      <c r="C1130">
        <v>4</v>
      </c>
      <c r="D1130" t="s">
        <v>1524</v>
      </c>
      <c r="E1130">
        <v>55.478000000000002</v>
      </c>
      <c r="F1130">
        <v>0</v>
      </c>
      <c r="G1130">
        <v>12.59</v>
      </c>
      <c r="H1130">
        <v>921670</v>
      </c>
      <c r="I1130">
        <v>274400</v>
      </c>
      <c r="J1130">
        <v>889130</v>
      </c>
      <c r="K1130">
        <v>97554</v>
      </c>
      <c r="N1130">
        <f t="shared" si="147"/>
        <v>1.2837488468333408E-5</v>
      </c>
      <c r="O1130">
        <f t="shared" si="148"/>
        <v>5.2169700601036298E-6</v>
      </c>
      <c r="P1130">
        <f t="shared" si="149"/>
        <v>1.2921541949544485E-5</v>
      </c>
      <c r="Q1130">
        <f t="shared" si="150"/>
        <v>2.1799534329602943E-6</v>
      </c>
      <c r="T1130">
        <f t="shared" si="143"/>
        <v>9.0272292642185193E-6</v>
      </c>
      <c r="U1130">
        <f t="shared" si="144"/>
        <v>7.5507476912523894E-6</v>
      </c>
      <c r="X1130" s="40">
        <f t="shared" si="145"/>
        <v>3.8102592041148886E-6</v>
      </c>
      <c r="Y1130" s="40">
        <f t="shared" si="146"/>
        <v>5.3707942582920955E-6</v>
      </c>
    </row>
    <row r="1131" spans="1:25" x14ac:dyDescent="0.25">
      <c r="A1131" t="s">
        <v>4852</v>
      </c>
      <c r="B1131" t="s">
        <v>4852</v>
      </c>
      <c r="C1131" t="s">
        <v>686</v>
      </c>
      <c r="D1131" t="s">
        <v>4851</v>
      </c>
      <c r="E1131">
        <v>70.212000000000003</v>
      </c>
      <c r="F1131">
        <v>0</v>
      </c>
      <c r="G1131">
        <v>6.1135999999999999</v>
      </c>
      <c r="H1131">
        <v>425400</v>
      </c>
      <c r="I1131">
        <v>164640</v>
      </c>
      <c r="J1131">
        <v>70826</v>
      </c>
      <c r="K1131">
        <v>0</v>
      </c>
      <c r="N1131">
        <f t="shared" si="147"/>
        <v>5.925187533964469E-6</v>
      </c>
      <c r="O1131">
        <f t="shared" si="148"/>
        <v>3.1301820360621779E-6</v>
      </c>
      <c r="P1131">
        <f t="shared" si="149"/>
        <v>1.0292995738738291E-6</v>
      </c>
      <c r="Q1131">
        <f t="shared" si="150"/>
        <v>0</v>
      </c>
      <c r="T1131">
        <f t="shared" si="143"/>
        <v>4.5276847850133239E-6</v>
      </c>
      <c r="U1131">
        <f t="shared" si="144"/>
        <v>5.1464978693691456E-7</v>
      </c>
      <c r="X1131" s="40">
        <f t="shared" si="145"/>
        <v>1.3975027489511453E-6</v>
      </c>
      <c r="Y1131" s="40">
        <f t="shared" si="146"/>
        <v>5.1464978693691446E-7</v>
      </c>
    </row>
    <row r="1132" spans="1:25" x14ac:dyDescent="0.25">
      <c r="A1132" t="s">
        <v>4850</v>
      </c>
      <c r="B1132" t="s">
        <v>4850</v>
      </c>
      <c r="C1132" t="s">
        <v>1804</v>
      </c>
      <c r="D1132" t="s">
        <v>4849</v>
      </c>
      <c r="E1132">
        <v>66.825999999999993</v>
      </c>
      <c r="F1132">
        <v>0</v>
      </c>
      <c r="G1132">
        <v>26.596</v>
      </c>
      <c r="H1132">
        <v>3683800</v>
      </c>
      <c r="I1132">
        <v>230330</v>
      </c>
      <c r="J1132">
        <v>0</v>
      </c>
      <c r="K1132">
        <v>183430</v>
      </c>
      <c r="N1132">
        <f t="shared" si="147"/>
        <v>5.1309839768731332E-5</v>
      </c>
      <c r="O1132">
        <f t="shared" si="148"/>
        <v>4.3790988117480649E-6</v>
      </c>
      <c r="P1132">
        <f t="shared" si="149"/>
        <v>0</v>
      </c>
      <c r="Q1132">
        <f t="shared" si="150"/>
        <v>4.0989488714753555E-6</v>
      </c>
      <c r="T1132">
        <f t="shared" si="143"/>
        <v>2.7844469290239698E-5</v>
      </c>
      <c r="U1132">
        <f t="shared" si="144"/>
        <v>2.0494744357376778E-6</v>
      </c>
      <c r="X1132" s="40">
        <f t="shared" si="145"/>
        <v>2.3465370478491631E-5</v>
      </c>
      <c r="Y1132" s="40">
        <f t="shared" si="146"/>
        <v>2.0494744357376778E-6</v>
      </c>
    </row>
    <row r="1133" spans="1:25" x14ac:dyDescent="0.25">
      <c r="A1133" t="s">
        <v>1510</v>
      </c>
      <c r="B1133" t="s">
        <v>1510</v>
      </c>
      <c r="C1133" t="s">
        <v>392</v>
      </c>
      <c r="D1133" t="s">
        <v>4845</v>
      </c>
      <c r="E1133">
        <v>126.49</v>
      </c>
      <c r="F1133">
        <v>0</v>
      </c>
      <c r="G1133">
        <v>108.55</v>
      </c>
      <c r="H1133">
        <v>9039100</v>
      </c>
      <c r="I1133">
        <v>2088200</v>
      </c>
      <c r="J1133">
        <v>2404800</v>
      </c>
      <c r="K1133">
        <v>415210</v>
      </c>
      <c r="N1133">
        <f t="shared" si="147"/>
        <v>1.2590118156619235E-4</v>
      </c>
      <c r="O1133">
        <f t="shared" si="148"/>
        <v>3.9701446353893582E-5</v>
      </c>
      <c r="P1133">
        <f t="shared" si="149"/>
        <v>3.494845982057132E-5</v>
      </c>
      <c r="Q1133">
        <f t="shared" si="150"/>
        <v>9.2783326660049199E-6</v>
      </c>
      <c r="T1133">
        <f t="shared" si="143"/>
        <v>8.2801313960042963E-5</v>
      </c>
      <c r="U1133">
        <f t="shared" si="144"/>
        <v>2.211339624328812E-5</v>
      </c>
      <c r="X1133" s="40">
        <f t="shared" si="145"/>
        <v>4.3099867606149381E-5</v>
      </c>
      <c r="Y1133" s="40">
        <f t="shared" si="146"/>
        <v>1.28350635772832E-5</v>
      </c>
    </row>
    <row r="1134" spans="1:25" x14ac:dyDescent="0.25">
      <c r="A1134" t="s">
        <v>1507</v>
      </c>
      <c r="B1134" t="s">
        <v>1507</v>
      </c>
      <c r="C1134">
        <v>3</v>
      </c>
      <c r="D1134" t="s">
        <v>1506</v>
      </c>
      <c r="E1134">
        <v>79.305999999999997</v>
      </c>
      <c r="F1134">
        <v>0</v>
      </c>
      <c r="G1134">
        <v>22.998999999999999</v>
      </c>
      <c r="H1134">
        <v>1414100</v>
      </c>
      <c r="I1134">
        <v>409480</v>
      </c>
      <c r="J1134">
        <v>486350</v>
      </c>
      <c r="K1134">
        <v>0</v>
      </c>
      <c r="N1134">
        <f t="shared" si="147"/>
        <v>1.9696303929899283E-5</v>
      </c>
      <c r="O1134">
        <f t="shared" si="148"/>
        <v>7.7851490532479386E-6</v>
      </c>
      <c r="P1134">
        <f t="shared" si="149"/>
        <v>7.0680237166229461E-6</v>
      </c>
      <c r="Q1134">
        <f t="shared" si="150"/>
        <v>0</v>
      </c>
      <c r="T1134">
        <f t="shared" si="143"/>
        <v>1.3740726491573611E-5</v>
      </c>
      <c r="U1134">
        <f t="shared" si="144"/>
        <v>3.5340118583114731E-6</v>
      </c>
      <c r="X1134" s="40">
        <f t="shared" si="145"/>
        <v>5.9555774383256722E-6</v>
      </c>
      <c r="Y1134" s="40">
        <f t="shared" si="146"/>
        <v>3.5340118583114731E-6</v>
      </c>
    </row>
    <row r="1135" spans="1:25" x14ac:dyDescent="0.25">
      <c r="A1135" t="s">
        <v>7278</v>
      </c>
      <c r="B1135" t="s">
        <v>1504</v>
      </c>
      <c r="C1135" t="s">
        <v>7279</v>
      </c>
      <c r="D1135" t="s">
        <v>1502</v>
      </c>
      <c r="E1135">
        <v>70.87</v>
      </c>
      <c r="F1135">
        <v>0</v>
      </c>
      <c r="G1135">
        <v>227.87</v>
      </c>
      <c r="H1135">
        <v>54352000</v>
      </c>
      <c r="I1135">
        <v>12938000</v>
      </c>
      <c r="J1135">
        <v>63004000</v>
      </c>
      <c r="K1135">
        <v>30976000</v>
      </c>
      <c r="N1135">
        <f t="shared" si="147"/>
        <v>7.570422963000395E-4</v>
      </c>
      <c r="O1135">
        <f t="shared" si="148"/>
        <v>2.4598089882514856E-4</v>
      </c>
      <c r="P1135">
        <f t="shared" si="149"/>
        <v>9.156240695838636E-4</v>
      </c>
      <c r="Q1135">
        <f t="shared" si="150"/>
        <v>6.9219342660862789E-4</v>
      </c>
      <c r="T1135">
        <f t="shared" si="143"/>
        <v>5.0151159756259408E-4</v>
      </c>
      <c r="U1135">
        <f t="shared" si="144"/>
        <v>8.0390874809624575E-4</v>
      </c>
      <c r="X1135" s="40">
        <f t="shared" si="145"/>
        <v>2.5553069873744541E-4</v>
      </c>
      <c r="Y1135" s="40">
        <f t="shared" si="146"/>
        <v>1.1171532148761786E-4</v>
      </c>
    </row>
    <row r="1136" spans="1:25" x14ac:dyDescent="0.25">
      <c r="A1136" t="s">
        <v>1499</v>
      </c>
      <c r="B1136" t="s">
        <v>1498</v>
      </c>
      <c r="C1136" t="s">
        <v>7280</v>
      </c>
      <c r="D1136" t="s">
        <v>1496</v>
      </c>
      <c r="E1136">
        <v>90.763000000000005</v>
      </c>
      <c r="F1136">
        <v>0</v>
      </c>
      <c r="G1136">
        <v>323.31</v>
      </c>
      <c r="H1136">
        <v>135650000</v>
      </c>
      <c r="I1136">
        <v>93590000</v>
      </c>
      <c r="J1136">
        <v>136930000</v>
      </c>
      <c r="K1136">
        <v>71238000</v>
      </c>
      <c r="N1136">
        <f t="shared" si="147"/>
        <v>1.8894021837853319E-3</v>
      </c>
      <c r="O1136">
        <f t="shared" si="148"/>
        <v>1.7793594312139165E-3</v>
      </c>
      <c r="P1136">
        <f t="shared" si="149"/>
        <v>1.9899753007446902E-3</v>
      </c>
      <c r="Q1136">
        <f t="shared" si="150"/>
        <v>1.5918929275808829E-3</v>
      </c>
      <c r="T1136">
        <f t="shared" si="143"/>
        <v>1.8343808074996241E-3</v>
      </c>
      <c r="U1136">
        <f t="shared" si="144"/>
        <v>1.7909341141627865E-3</v>
      </c>
      <c r="X1136" s="40">
        <f t="shared" si="145"/>
        <v>5.5021376285707705E-5</v>
      </c>
      <c r="Y1136" s="40">
        <f t="shared" si="146"/>
        <v>1.9904118658190363E-4</v>
      </c>
    </row>
    <row r="1137" spans="1:25" x14ac:dyDescent="0.25">
      <c r="A1137" t="s">
        <v>4840</v>
      </c>
      <c r="B1137" t="s">
        <v>4840</v>
      </c>
      <c r="C1137">
        <v>8</v>
      </c>
      <c r="D1137" t="s">
        <v>4839</v>
      </c>
      <c r="E1137">
        <v>161.69</v>
      </c>
      <c r="F1137">
        <v>0</v>
      </c>
      <c r="G1137">
        <v>37.753999999999998</v>
      </c>
      <c r="H1137">
        <v>1679800</v>
      </c>
      <c r="I1137">
        <v>1154100</v>
      </c>
      <c r="J1137">
        <v>560940</v>
      </c>
      <c r="K1137">
        <v>739580</v>
      </c>
      <c r="N1137">
        <f t="shared" si="147"/>
        <v>2.3397108649632144E-5</v>
      </c>
      <c r="O1137">
        <f t="shared" si="148"/>
        <v>2.1942074148562677E-5</v>
      </c>
      <c r="P1137">
        <f t="shared" si="149"/>
        <v>8.1520247221187944E-6</v>
      </c>
      <c r="Q1137">
        <f t="shared" si="150"/>
        <v>1.6526743751653181E-5</v>
      </c>
      <c r="T1137">
        <f t="shared" si="143"/>
        <v>2.2669591399097411E-5</v>
      </c>
      <c r="U1137">
        <f t="shared" si="144"/>
        <v>1.2339384236885988E-5</v>
      </c>
      <c r="X1137" s="40">
        <f t="shared" si="145"/>
        <v>7.2751725053473351E-7</v>
      </c>
      <c r="Y1137" s="40">
        <f t="shared" si="146"/>
        <v>4.1873595147671935E-6</v>
      </c>
    </row>
    <row r="1138" spans="1:25" x14ac:dyDescent="0.25">
      <c r="A1138" t="s">
        <v>1495</v>
      </c>
      <c r="B1138" t="s">
        <v>1495</v>
      </c>
      <c r="C1138" t="s">
        <v>7281</v>
      </c>
      <c r="D1138" t="s">
        <v>1493</v>
      </c>
      <c r="E1138">
        <v>335.64</v>
      </c>
      <c r="F1138">
        <v>0</v>
      </c>
      <c r="G1138">
        <v>133.80000000000001</v>
      </c>
      <c r="H1138">
        <v>4291300</v>
      </c>
      <c r="I1138">
        <v>3475700</v>
      </c>
      <c r="J1138">
        <v>2692400</v>
      </c>
      <c r="K1138">
        <v>1419900</v>
      </c>
      <c r="N1138">
        <f t="shared" si="147"/>
        <v>5.977140870827862E-5</v>
      </c>
      <c r="O1138">
        <f t="shared" si="148"/>
        <v>6.6080987018593963E-5</v>
      </c>
      <c r="P1138">
        <f t="shared" si="149"/>
        <v>3.912809099339081E-5</v>
      </c>
      <c r="Q1138">
        <f t="shared" si="150"/>
        <v>3.172925640630135E-5</v>
      </c>
      <c r="T1138">
        <f t="shared" si="143"/>
        <v>6.2926197863436288E-5</v>
      </c>
      <c r="U1138">
        <f t="shared" si="144"/>
        <v>3.542867369984608E-5</v>
      </c>
      <c r="X1138" s="40">
        <f t="shared" si="145"/>
        <v>3.1547891551576709E-6</v>
      </c>
      <c r="Y1138" s="40">
        <f t="shared" si="146"/>
        <v>3.6994172935447299E-6</v>
      </c>
    </row>
    <row r="1139" spans="1:25" x14ac:dyDescent="0.25">
      <c r="A1139" t="s">
        <v>1492</v>
      </c>
      <c r="B1139" t="s">
        <v>1492</v>
      </c>
      <c r="C1139">
        <v>5</v>
      </c>
      <c r="D1139" t="s">
        <v>1491</v>
      </c>
      <c r="E1139">
        <v>33.664999999999999</v>
      </c>
      <c r="F1139">
        <v>0</v>
      </c>
      <c r="G1139">
        <v>21.271000000000001</v>
      </c>
      <c r="H1139">
        <v>5819800</v>
      </c>
      <c r="I1139">
        <v>1645400</v>
      </c>
      <c r="J1139">
        <v>4750300</v>
      </c>
      <c r="K1139">
        <v>3326700</v>
      </c>
      <c r="N1139">
        <f t="shared" si="147"/>
        <v>8.1061134015435863E-5</v>
      </c>
      <c r="O1139">
        <f t="shared" si="148"/>
        <v>3.1282808079061635E-5</v>
      </c>
      <c r="P1139">
        <f t="shared" si="149"/>
        <v>6.9035125035620399E-5</v>
      </c>
      <c r="Q1139">
        <f t="shared" si="150"/>
        <v>7.4338838852625334E-5</v>
      </c>
      <c r="T1139">
        <f t="shared" si="143"/>
        <v>5.6171971047248749E-5</v>
      </c>
      <c r="U1139">
        <f t="shared" si="144"/>
        <v>7.168698194412286E-5</v>
      </c>
      <c r="X1139" s="40">
        <f t="shared" si="145"/>
        <v>2.4889162968187114E-5</v>
      </c>
      <c r="Y1139" s="40">
        <f t="shared" si="146"/>
        <v>2.6518569085024671E-6</v>
      </c>
    </row>
    <row r="1140" spans="1:25" x14ac:dyDescent="0.25">
      <c r="A1140" t="s">
        <v>1488</v>
      </c>
      <c r="B1140" t="s">
        <v>1488</v>
      </c>
      <c r="C1140">
        <v>2</v>
      </c>
      <c r="D1140" t="s">
        <v>1487</v>
      </c>
      <c r="E1140">
        <v>38.023000000000003</v>
      </c>
      <c r="F1140">
        <v>0</v>
      </c>
      <c r="G1140">
        <v>3.1480999999999999</v>
      </c>
      <c r="H1140">
        <v>344750</v>
      </c>
      <c r="I1140">
        <v>0</v>
      </c>
      <c r="J1140">
        <v>495140</v>
      </c>
      <c r="K1140">
        <v>0</v>
      </c>
      <c r="N1140">
        <f t="shared" si="147"/>
        <v>4.8018533200146933E-6</v>
      </c>
      <c r="O1140">
        <f t="shared" si="148"/>
        <v>0</v>
      </c>
      <c r="P1140">
        <f t="shared" si="149"/>
        <v>7.1957669642205926E-6</v>
      </c>
      <c r="Q1140">
        <f t="shared" si="150"/>
        <v>0</v>
      </c>
      <c r="T1140">
        <f t="shared" si="143"/>
        <v>2.4009266600073466E-6</v>
      </c>
      <c r="U1140">
        <f t="shared" si="144"/>
        <v>3.5978834821102963E-6</v>
      </c>
      <c r="X1140" s="40">
        <f t="shared" si="145"/>
        <v>2.4009266600073462E-6</v>
      </c>
      <c r="Y1140" s="40">
        <f t="shared" si="146"/>
        <v>3.5978834821102963E-6</v>
      </c>
    </row>
    <row r="1141" spans="1:25" x14ac:dyDescent="0.25">
      <c r="A1141" t="s">
        <v>1486</v>
      </c>
      <c r="B1141" t="s">
        <v>1486</v>
      </c>
      <c r="C1141">
        <v>5</v>
      </c>
      <c r="D1141" t="s">
        <v>1485</v>
      </c>
      <c r="E1141">
        <v>52.779000000000003</v>
      </c>
      <c r="F1141">
        <v>0</v>
      </c>
      <c r="G1141">
        <v>5.2408999999999999</v>
      </c>
      <c r="H1141">
        <v>773730</v>
      </c>
      <c r="I1141">
        <v>0</v>
      </c>
      <c r="J1141">
        <v>1763500</v>
      </c>
      <c r="K1141">
        <v>131520</v>
      </c>
      <c r="N1141">
        <f t="shared" si="147"/>
        <v>1.0776904914561186E-5</v>
      </c>
      <c r="O1141">
        <f t="shared" si="148"/>
        <v>0</v>
      </c>
      <c r="P1141">
        <f t="shared" si="149"/>
        <v>2.5628579879232169E-5</v>
      </c>
      <c r="Q1141">
        <f t="shared" si="150"/>
        <v>2.9389617596709302E-6</v>
      </c>
      <c r="T1141">
        <f t="shared" si="143"/>
        <v>5.3884524572805932E-6</v>
      </c>
      <c r="U1141">
        <f t="shared" si="144"/>
        <v>1.428377081945155E-5</v>
      </c>
      <c r="X1141" s="40">
        <f t="shared" si="145"/>
        <v>5.3884524572805932E-6</v>
      </c>
      <c r="Y1141" s="40">
        <f t="shared" si="146"/>
        <v>1.1344809059780619E-5</v>
      </c>
    </row>
    <row r="1142" spans="1:25" x14ac:dyDescent="0.25">
      <c r="A1142" t="s">
        <v>1484</v>
      </c>
      <c r="B1142" t="s">
        <v>1484</v>
      </c>
      <c r="C1142">
        <v>3</v>
      </c>
      <c r="D1142" t="s">
        <v>1483</v>
      </c>
      <c r="E1142">
        <v>34.679000000000002</v>
      </c>
      <c r="F1142">
        <v>0</v>
      </c>
      <c r="G1142">
        <v>6.4097</v>
      </c>
      <c r="H1142">
        <v>2313400</v>
      </c>
      <c r="I1142">
        <v>0</v>
      </c>
      <c r="J1142">
        <v>922910</v>
      </c>
      <c r="K1142">
        <v>0</v>
      </c>
      <c r="N1142">
        <f t="shared" si="147"/>
        <v>3.2222211662137759E-5</v>
      </c>
      <c r="O1142">
        <f t="shared" si="148"/>
        <v>0</v>
      </c>
      <c r="P1142">
        <f t="shared" si="149"/>
        <v>1.3412459686046023E-5</v>
      </c>
      <c r="Q1142">
        <f t="shared" si="150"/>
        <v>0</v>
      </c>
      <c r="T1142">
        <f t="shared" si="143"/>
        <v>1.6111105831068879E-5</v>
      </c>
      <c r="U1142">
        <f t="shared" si="144"/>
        <v>6.7062298430230116E-6</v>
      </c>
      <c r="X1142" s="40">
        <f t="shared" si="145"/>
        <v>1.6111105831068876E-5</v>
      </c>
      <c r="Y1142" s="40">
        <f t="shared" si="146"/>
        <v>6.7062298430230107E-6</v>
      </c>
    </row>
    <row r="1143" spans="1:25" x14ac:dyDescent="0.25">
      <c r="A1143" t="s">
        <v>1478</v>
      </c>
      <c r="B1143" t="s">
        <v>1478</v>
      </c>
      <c r="C1143" t="s">
        <v>174</v>
      </c>
      <c r="D1143" t="s">
        <v>1477</v>
      </c>
      <c r="E1143">
        <v>22.015000000000001</v>
      </c>
      <c r="F1143">
        <v>0</v>
      </c>
      <c r="G1143">
        <v>17.895</v>
      </c>
      <c r="H1143">
        <v>6432600</v>
      </c>
      <c r="I1143">
        <v>771920</v>
      </c>
      <c r="J1143">
        <v>3108400</v>
      </c>
      <c r="K1143">
        <v>221280</v>
      </c>
      <c r="N1143">
        <f t="shared" si="147"/>
        <v>8.9596524050258213E-5</v>
      </c>
      <c r="O1143">
        <f t="shared" si="148"/>
        <v>1.4675960381906682E-5</v>
      </c>
      <c r="P1143">
        <f t="shared" si="149"/>
        <v>4.5173732745452377E-5</v>
      </c>
      <c r="Q1143">
        <f t="shared" si="150"/>
        <v>4.9447495299572953E-6</v>
      </c>
      <c r="T1143">
        <f t="shared" si="143"/>
        <v>5.2136242216082447E-5</v>
      </c>
      <c r="U1143">
        <f t="shared" si="144"/>
        <v>2.5059241137704837E-5</v>
      </c>
      <c r="X1143" s="40">
        <f t="shared" si="145"/>
        <v>3.7460281834175759E-5</v>
      </c>
      <c r="Y1143" s="40">
        <f t="shared" si="146"/>
        <v>2.011449160774754E-5</v>
      </c>
    </row>
    <row r="1144" spans="1:25" x14ac:dyDescent="0.25">
      <c r="A1144" t="s">
        <v>4836</v>
      </c>
      <c r="B1144" t="s">
        <v>4836</v>
      </c>
      <c r="C1144">
        <v>2</v>
      </c>
      <c r="D1144" t="s">
        <v>4835</v>
      </c>
      <c r="E1144">
        <v>31.849</v>
      </c>
      <c r="F1144">
        <v>7.2886000000000001E-4</v>
      </c>
      <c r="G1144">
        <v>2.871</v>
      </c>
      <c r="H1144">
        <v>278100</v>
      </c>
      <c r="I1144">
        <v>209350</v>
      </c>
      <c r="J1144">
        <v>206830</v>
      </c>
      <c r="K1144">
        <v>0</v>
      </c>
      <c r="N1144">
        <f t="shared" si="147"/>
        <v>3.8735182256594234E-6</v>
      </c>
      <c r="O1144">
        <f t="shared" si="148"/>
        <v>3.9802211446162352E-6</v>
      </c>
      <c r="P1144">
        <f t="shared" si="149"/>
        <v>3.0058175086031129E-6</v>
      </c>
      <c r="Q1144">
        <f t="shared" si="150"/>
        <v>0</v>
      </c>
      <c r="T1144">
        <f t="shared" si="143"/>
        <v>3.9268696851378289E-6</v>
      </c>
      <c r="U1144">
        <f t="shared" si="144"/>
        <v>1.5029087543015565E-6</v>
      </c>
      <c r="X1144" s="40">
        <f t="shared" si="145"/>
        <v>5.3351459478405879E-8</v>
      </c>
      <c r="Y1144" s="40">
        <f t="shared" si="146"/>
        <v>1.5029087543015563E-6</v>
      </c>
    </row>
    <row r="1145" spans="1:25" x14ac:dyDescent="0.25">
      <c r="A1145" t="s">
        <v>4834</v>
      </c>
      <c r="B1145" t="s">
        <v>4834</v>
      </c>
      <c r="C1145">
        <v>1</v>
      </c>
      <c r="D1145" t="s">
        <v>4833</v>
      </c>
      <c r="E1145">
        <v>25.379000000000001</v>
      </c>
      <c r="F1145">
        <v>0</v>
      </c>
      <c r="G1145">
        <v>3.0644999999999998</v>
      </c>
      <c r="H1145">
        <v>0</v>
      </c>
      <c r="I1145">
        <v>0</v>
      </c>
      <c r="J1145">
        <v>0</v>
      </c>
      <c r="K1145">
        <v>0</v>
      </c>
      <c r="N1145">
        <f t="shared" si="147"/>
        <v>0</v>
      </c>
      <c r="O1145">
        <f t="shared" si="148"/>
        <v>0</v>
      </c>
      <c r="P1145">
        <f t="shared" si="149"/>
        <v>0</v>
      </c>
      <c r="Q1145">
        <f t="shared" si="150"/>
        <v>0</v>
      </c>
      <c r="T1145">
        <f t="shared" si="143"/>
        <v>0</v>
      </c>
      <c r="U1145">
        <f t="shared" si="144"/>
        <v>0</v>
      </c>
      <c r="X1145" s="40">
        <f t="shared" si="145"/>
        <v>0</v>
      </c>
      <c r="Y1145" s="40">
        <f t="shared" si="146"/>
        <v>0</v>
      </c>
    </row>
    <row r="1146" spans="1:25" x14ac:dyDescent="0.25">
      <c r="A1146" t="s">
        <v>1474</v>
      </c>
      <c r="B1146" t="s">
        <v>1474</v>
      </c>
      <c r="C1146" t="s">
        <v>200</v>
      </c>
      <c r="D1146" t="s">
        <v>1473</v>
      </c>
      <c r="E1146">
        <v>27.635000000000002</v>
      </c>
      <c r="F1146">
        <v>0</v>
      </c>
      <c r="G1146">
        <v>4.3070000000000004</v>
      </c>
      <c r="H1146">
        <v>486440</v>
      </c>
      <c r="I1146">
        <v>0</v>
      </c>
      <c r="J1146">
        <v>0</v>
      </c>
      <c r="K1146">
        <v>0</v>
      </c>
      <c r="N1146">
        <f t="shared" si="147"/>
        <v>6.7753836953965116E-6</v>
      </c>
      <c r="O1146">
        <f t="shared" si="148"/>
        <v>0</v>
      </c>
      <c r="P1146">
        <f t="shared" si="149"/>
        <v>0</v>
      </c>
      <c r="Q1146">
        <f t="shared" si="150"/>
        <v>0</v>
      </c>
      <c r="T1146">
        <f t="shared" si="143"/>
        <v>3.3876918476982558E-6</v>
      </c>
      <c r="U1146">
        <f t="shared" si="144"/>
        <v>0</v>
      </c>
      <c r="X1146" s="40">
        <f t="shared" si="145"/>
        <v>3.3876918476982554E-6</v>
      </c>
      <c r="Y1146" s="40">
        <f t="shared" si="146"/>
        <v>0</v>
      </c>
    </row>
    <row r="1147" spans="1:25" x14ac:dyDescent="0.25">
      <c r="A1147" t="s">
        <v>7282</v>
      </c>
      <c r="B1147" t="s">
        <v>7282</v>
      </c>
      <c r="C1147" t="s">
        <v>638</v>
      </c>
      <c r="D1147" t="s">
        <v>7283</v>
      </c>
      <c r="E1147">
        <v>24.718</v>
      </c>
      <c r="F1147">
        <v>0</v>
      </c>
      <c r="G1147">
        <v>39.853999999999999</v>
      </c>
      <c r="H1147">
        <v>10196000</v>
      </c>
      <c r="I1147">
        <v>1845000</v>
      </c>
      <c r="J1147">
        <v>3745100</v>
      </c>
      <c r="K1147">
        <v>275300</v>
      </c>
      <c r="N1147">
        <f t="shared" si="147"/>
        <v>1.4201507309896972E-4</v>
      </c>
      <c r="O1147">
        <f t="shared" si="148"/>
        <v>3.5077659478466461E-5</v>
      </c>
      <c r="P1147">
        <f t="shared" si="149"/>
        <v>5.4426761840494692E-5</v>
      </c>
      <c r="Q1147">
        <f t="shared" si="150"/>
        <v>6.1518869558805286E-6</v>
      </c>
      <c r="T1147">
        <f t="shared" si="143"/>
        <v>8.8546366288718095E-5</v>
      </c>
      <c r="U1147">
        <f t="shared" si="144"/>
        <v>3.0289324398187611E-5</v>
      </c>
      <c r="X1147" s="40">
        <f t="shared" si="145"/>
        <v>5.3468706810251621E-5</v>
      </c>
      <c r="Y1147" s="40">
        <f t="shared" si="146"/>
        <v>2.4137437442307081E-5</v>
      </c>
    </row>
    <row r="1148" spans="1:25" x14ac:dyDescent="0.25">
      <c r="A1148" t="s">
        <v>7284</v>
      </c>
      <c r="B1148" t="s">
        <v>7285</v>
      </c>
      <c r="C1148" t="s">
        <v>7286</v>
      </c>
      <c r="D1148" t="s">
        <v>1466</v>
      </c>
      <c r="E1148">
        <v>49.874000000000002</v>
      </c>
      <c r="F1148">
        <v>0</v>
      </c>
      <c r="G1148">
        <v>323.31</v>
      </c>
      <c r="H1148">
        <v>86448000</v>
      </c>
      <c r="I1148">
        <v>17686000</v>
      </c>
      <c r="J1148">
        <v>85201000</v>
      </c>
      <c r="K1148">
        <v>30521000</v>
      </c>
      <c r="N1148">
        <f t="shared" si="147"/>
        <v>1.2040917064789854E-3</v>
      </c>
      <c r="O1148">
        <f t="shared" si="148"/>
        <v>3.3625121167271427E-4</v>
      </c>
      <c r="P1148">
        <f t="shared" si="149"/>
        <v>1.2382084685514374E-3</v>
      </c>
      <c r="Q1148">
        <f t="shared" si="150"/>
        <v>6.8202594181049619E-4</v>
      </c>
      <c r="T1148">
        <f t="shared" si="143"/>
        <v>7.7017145907584987E-4</v>
      </c>
      <c r="U1148">
        <f t="shared" si="144"/>
        <v>9.6011720518096675E-4</v>
      </c>
      <c r="X1148" s="40">
        <f t="shared" si="145"/>
        <v>4.3392024740313554E-4</v>
      </c>
      <c r="Y1148" s="40">
        <f t="shared" si="146"/>
        <v>2.7809126337047062E-4</v>
      </c>
    </row>
    <row r="1149" spans="1:25" x14ac:dyDescent="0.25">
      <c r="A1149" t="s">
        <v>4824</v>
      </c>
      <c r="B1149" t="s">
        <v>4824</v>
      </c>
      <c r="C1149" t="s">
        <v>160</v>
      </c>
      <c r="D1149" t="s">
        <v>4823</v>
      </c>
      <c r="E1149">
        <v>92.13</v>
      </c>
      <c r="F1149">
        <v>0</v>
      </c>
      <c r="G1149">
        <v>13.891</v>
      </c>
      <c r="H1149">
        <v>1241900</v>
      </c>
      <c r="I1149">
        <v>625930</v>
      </c>
      <c r="J1149">
        <v>256160</v>
      </c>
      <c r="K1149">
        <v>372580</v>
      </c>
      <c r="N1149">
        <f t="shared" si="147"/>
        <v>1.7297814758886867E-5</v>
      </c>
      <c r="O1149">
        <f t="shared" si="148"/>
        <v>1.1900357396941199E-5</v>
      </c>
      <c r="P1149">
        <f t="shared" si="149"/>
        <v>3.7227201711732987E-6</v>
      </c>
      <c r="Q1149">
        <f t="shared" si="150"/>
        <v>8.3257175518415082E-6</v>
      </c>
      <c r="T1149">
        <f t="shared" si="143"/>
        <v>1.4599086077914033E-5</v>
      </c>
      <c r="U1149">
        <f t="shared" si="144"/>
        <v>6.0242188615074036E-6</v>
      </c>
      <c r="X1149" s="40">
        <f t="shared" si="145"/>
        <v>2.6987286809728338E-6</v>
      </c>
      <c r="Y1149" s="40">
        <f t="shared" si="146"/>
        <v>2.301498690334105E-6</v>
      </c>
    </row>
    <row r="1150" spans="1:25" x14ac:dyDescent="0.25">
      <c r="A1150" t="s">
        <v>1460</v>
      </c>
      <c r="B1150" t="s">
        <v>1460</v>
      </c>
      <c r="C1150">
        <v>4</v>
      </c>
      <c r="D1150" t="s">
        <v>1459</v>
      </c>
      <c r="E1150">
        <v>46.548000000000002</v>
      </c>
      <c r="F1150">
        <v>0</v>
      </c>
      <c r="G1150">
        <v>18.776</v>
      </c>
      <c r="H1150">
        <v>1412000</v>
      </c>
      <c r="I1150">
        <v>600920</v>
      </c>
      <c r="J1150">
        <v>573560</v>
      </c>
      <c r="K1150">
        <v>275380</v>
      </c>
      <c r="N1150">
        <f t="shared" si="147"/>
        <v>1.9667054061960109E-5</v>
      </c>
      <c r="O1150">
        <f t="shared" si="148"/>
        <v>1.1424860235121986E-5</v>
      </c>
      <c r="P1150">
        <f t="shared" si="149"/>
        <v>8.335428565654892E-6</v>
      </c>
      <c r="Q1150">
        <f t="shared" si="150"/>
        <v>6.1536746455153648E-6</v>
      </c>
      <c r="T1150">
        <f t="shared" si="143"/>
        <v>1.5545957148541046E-5</v>
      </c>
      <c r="U1150">
        <f t="shared" si="144"/>
        <v>7.2445516055851284E-6</v>
      </c>
      <c r="X1150" s="40">
        <f t="shared" si="145"/>
        <v>4.1210969134190606E-6</v>
      </c>
      <c r="Y1150" s="40">
        <f t="shared" si="146"/>
        <v>1.0908769600697636E-6</v>
      </c>
    </row>
    <row r="1151" spans="1:25" x14ac:dyDescent="0.25">
      <c r="A1151" t="s">
        <v>1458</v>
      </c>
      <c r="B1151" t="s">
        <v>1458</v>
      </c>
      <c r="C1151">
        <v>1</v>
      </c>
      <c r="D1151" t="s">
        <v>1457</v>
      </c>
      <c r="E1151">
        <v>17.213999999999999</v>
      </c>
      <c r="F1151">
        <v>0</v>
      </c>
      <c r="G1151">
        <v>7.4396000000000004</v>
      </c>
      <c r="H1151">
        <v>0</v>
      </c>
      <c r="I1151">
        <v>0</v>
      </c>
      <c r="J1151">
        <v>0</v>
      </c>
      <c r="K1151">
        <v>2968900</v>
      </c>
      <c r="N1151">
        <f t="shared" si="147"/>
        <v>0</v>
      </c>
      <c r="O1151">
        <f t="shared" si="148"/>
        <v>0</v>
      </c>
      <c r="P1151">
        <f t="shared" si="149"/>
        <v>0</v>
      </c>
      <c r="Q1151">
        <f t="shared" si="150"/>
        <v>6.6343396960819831E-5</v>
      </c>
      <c r="T1151">
        <f t="shared" si="143"/>
        <v>0</v>
      </c>
      <c r="U1151">
        <f t="shared" si="144"/>
        <v>3.3171698480409916E-5</v>
      </c>
      <c r="X1151" s="40">
        <f t="shared" si="145"/>
        <v>0</v>
      </c>
      <c r="Y1151" s="40">
        <f t="shared" si="146"/>
        <v>3.3171698480409916E-5</v>
      </c>
    </row>
    <row r="1152" spans="1:25" x14ac:dyDescent="0.25">
      <c r="A1152" t="s">
        <v>7287</v>
      </c>
      <c r="B1152" t="s">
        <v>7287</v>
      </c>
      <c r="C1152" t="s">
        <v>7288</v>
      </c>
      <c r="D1152" t="s">
        <v>7289</v>
      </c>
      <c r="E1152">
        <v>48.701000000000001</v>
      </c>
      <c r="F1152">
        <v>0</v>
      </c>
      <c r="G1152">
        <v>4.9084000000000003</v>
      </c>
      <c r="H1152">
        <v>0</v>
      </c>
      <c r="I1152">
        <v>0</v>
      </c>
      <c r="J1152">
        <v>421280</v>
      </c>
      <c r="K1152">
        <v>0</v>
      </c>
      <c r="N1152">
        <f t="shared" si="147"/>
        <v>0</v>
      </c>
      <c r="O1152">
        <f t="shared" si="148"/>
        <v>0</v>
      </c>
      <c r="P1152">
        <f t="shared" si="149"/>
        <v>6.1223748973761994E-6</v>
      </c>
      <c r="Q1152">
        <f t="shared" si="150"/>
        <v>0</v>
      </c>
      <c r="T1152">
        <f t="shared" si="143"/>
        <v>0</v>
      </c>
      <c r="U1152">
        <f t="shared" si="144"/>
        <v>3.0611874486880997E-6</v>
      </c>
      <c r="X1152" s="40">
        <f t="shared" si="145"/>
        <v>0</v>
      </c>
      <c r="Y1152" s="40">
        <f t="shared" si="146"/>
        <v>3.0611874486880997E-6</v>
      </c>
    </row>
    <row r="1153" spans="1:25" x14ac:dyDescent="0.25">
      <c r="A1153" t="s">
        <v>4822</v>
      </c>
      <c r="B1153" t="s">
        <v>4822</v>
      </c>
      <c r="C1153" t="s">
        <v>195</v>
      </c>
      <c r="D1153" t="s">
        <v>4821</v>
      </c>
      <c r="E1153">
        <v>37.604999999999997</v>
      </c>
      <c r="F1153">
        <v>0</v>
      </c>
      <c r="G1153">
        <v>6.4741</v>
      </c>
      <c r="H1153">
        <v>923020</v>
      </c>
      <c r="I1153">
        <v>1182500</v>
      </c>
      <c r="J1153">
        <v>746780</v>
      </c>
      <c r="K1153">
        <v>759260</v>
      </c>
      <c r="N1153">
        <f t="shared" si="147"/>
        <v>1.2856291954865735E-5</v>
      </c>
      <c r="O1153">
        <f t="shared" si="148"/>
        <v>2.2482022944870778E-5</v>
      </c>
      <c r="P1153">
        <f t="shared" si="149"/>
        <v>1.0852798912510915E-5</v>
      </c>
      <c r="Q1153">
        <f t="shared" si="150"/>
        <v>1.6966515401822922E-5</v>
      </c>
      <c r="T1153">
        <f t="shared" si="143"/>
        <v>1.7669157449868257E-5</v>
      </c>
      <c r="U1153">
        <f t="shared" si="144"/>
        <v>1.3909657157166918E-5</v>
      </c>
      <c r="X1153" s="40">
        <f t="shared" si="145"/>
        <v>4.8128654950025216E-6</v>
      </c>
      <c r="Y1153" s="40">
        <f t="shared" si="146"/>
        <v>3.0568582446560029E-6</v>
      </c>
    </row>
    <row r="1154" spans="1:25" x14ac:dyDescent="0.25">
      <c r="A1154" t="s">
        <v>4820</v>
      </c>
      <c r="B1154" t="s">
        <v>4820</v>
      </c>
      <c r="C1154">
        <v>3</v>
      </c>
      <c r="D1154" t="s">
        <v>4819</v>
      </c>
      <c r="E1154">
        <v>55.563000000000002</v>
      </c>
      <c r="F1154">
        <v>0</v>
      </c>
      <c r="G1154">
        <v>19.315999999999999</v>
      </c>
      <c r="H1154">
        <v>1807300</v>
      </c>
      <c r="I1154">
        <v>1174900</v>
      </c>
      <c r="J1154">
        <v>937820</v>
      </c>
      <c r="K1154">
        <v>245570</v>
      </c>
      <c r="N1154">
        <f t="shared" si="147"/>
        <v>2.517299348879639E-5</v>
      </c>
      <c r="O1154">
        <f t="shared" si="148"/>
        <v>2.2337529605013683E-5</v>
      </c>
      <c r="P1154">
        <f t="shared" si="149"/>
        <v>1.3629143624803807E-5</v>
      </c>
      <c r="Q1154">
        <f t="shared" si="150"/>
        <v>5.4875367953344765E-6</v>
      </c>
      <c r="T1154">
        <f t="shared" si="143"/>
        <v>2.3755261546905036E-5</v>
      </c>
      <c r="U1154">
        <f t="shared" si="144"/>
        <v>9.558340210069142E-6</v>
      </c>
      <c r="X1154" s="40">
        <f t="shared" si="145"/>
        <v>1.4177319418913534E-6</v>
      </c>
      <c r="Y1154" s="40">
        <f t="shared" si="146"/>
        <v>4.0708034147346647E-6</v>
      </c>
    </row>
    <row r="1155" spans="1:25" x14ac:dyDescent="0.25">
      <c r="A1155" t="s">
        <v>4818</v>
      </c>
      <c r="B1155" t="s">
        <v>4818</v>
      </c>
      <c r="C1155">
        <v>2</v>
      </c>
      <c r="D1155" t="s">
        <v>4817</v>
      </c>
      <c r="E1155">
        <v>276.33</v>
      </c>
      <c r="F1155">
        <v>0</v>
      </c>
      <c r="G1155">
        <v>4.5350000000000001</v>
      </c>
      <c r="H1155">
        <v>108940</v>
      </c>
      <c r="I1155">
        <v>63689</v>
      </c>
      <c r="J1155">
        <v>71977</v>
      </c>
      <c r="K1155">
        <v>0</v>
      </c>
      <c r="N1155">
        <f t="shared" si="147"/>
        <v>1.5173717206161006E-6</v>
      </c>
      <c r="O1155">
        <f t="shared" si="148"/>
        <v>1.2108732002840382E-6</v>
      </c>
      <c r="P1155">
        <f t="shared" si="149"/>
        <v>1.046026818240711E-6</v>
      </c>
      <c r="Q1155">
        <f t="shared" si="150"/>
        <v>0</v>
      </c>
      <c r="T1155">
        <f t="shared" si="143"/>
        <v>1.3641224604500694E-6</v>
      </c>
      <c r="U1155">
        <f t="shared" si="144"/>
        <v>5.2301340912035549E-7</v>
      </c>
      <c r="X1155" s="40">
        <f t="shared" si="145"/>
        <v>1.532492601660312E-7</v>
      </c>
      <c r="Y1155" s="40">
        <f t="shared" si="146"/>
        <v>5.2301340912035549E-7</v>
      </c>
    </row>
    <row r="1156" spans="1:25" x14ac:dyDescent="0.25">
      <c r="A1156" t="s">
        <v>7290</v>
      </c>
      <c r="B1156" t="s">
        <v>7291</v>
      </c>
      <c r="C1156" t="s">
        <v>7292</v>
      </c>
      <c r="D1156" t="s">
        <v>7293</v>
      </c>
      <c r="E1156">
        <v>47.305</v>
      </c>
      <c r="F1156">
        <v>0</v>
      </c>
      <c r="G1156">
        <v>59.091000000000001</v>
      </c>
      <c r="H1156">
        <v>53567000</v>
      </c>
      <c r="I1156">
        <v>21382000</v>
      </c>
      <c r="J1156">
        <v>33353000</v>
      </c>
      <c r="K1156">
        <v>18648000</v>
      </c>
      <c r="N1156">
        <f t="shared" si="147"/>
        <v>7.4610841709420476E-4</v>
      </c>
      <c r="O1156">
        <f t="shared" si="148"/>
        <v>4.0652060431900803E-4</v>
      </c>
      <c r="P1156">
        <f t="shared" si="149"/>
        <v>4.8471223403007119E-4</v>
      </c>
      <c r="Q1156">
        <f t="shared" si="150"/>
        <v>4.1671045388034904E-4</v>
      </c>
      <c r="T1156">
        <f t="shared" si="143"/>
        <v>5.7631451070660642E-4</v>
      </c>
      <c r="U1156">
        <f t="shared" si="144"/>
        <v>4.5071134395521014E-4</v>
      </c>
      <c r="X1156" s="40">
        <f t="shared" si="145"/>
        <v>1.6979390638759834E-4</v>
      </c>
      <c r="Y1156" s="40">
        <f t="shared" si="146"/>
        <v>3.4000890074861078E-5</v>
      </c>
    </row>
    <row r="1157" spans="1:25" x14ac:dyDescent="0.25">
      <c r="A1157" t="s">
        <v>1450</v>
      </c>
      <c r="B1157" t="s">
        <v>1450</v>
      </c>
      <c r="C1157">
        <v>1</v>
      </c>
      <c r="D1157" t="s">
        <v>1449</v>
      </c>
      <c r="E1157">
        <v>72.813000000000002</v>
      </c>
      <c r="F1157">
        <v>9.1462999999999996E-3</v>
      </c>
      <c r="G1157">
        <v>1.4645999999999999</v>
      </c>
      <c r="H1157">
        <v>63621</v>
      </c>
      <c r="I1157">
        <v>0</v>
      </c>
      <c r="J1157">
        <v>44140</v>
      </c>
      <c r="K1157">
        <v>0</v>
      </c>
      <c r="N1157">
        <f t="shared" si="147"/>
        <v>8.8614564198014454E-7</v>
      </c>
      <c r="O1157">
        <f t="shared" si="148"/>
        <v>0</v>
      </c>
      <c r="P1157">
        <f t="shared" si="149"/>
        <v>6.4147746859614848E-7</v>
      </c>
      <c r="Q1157">
        <f t="shared" si="150"/>
        <v>0</v>
      </c>
      <c r="T1157">
        <f t="shared" si="143"/>
        <v>4.4307282099007227E-7</v>
      </c>
      <c r="U1157">
        <f t="shared" si="144"/>
        <v>3.2073873429807424E-7</v>
      </c>
      <c r="X1157" s="40">
        <f t="shared" si="145"/>
        <v>4.4307282099007222E-7</v>
      </c>
      <c r="Y1157" s="40">
        <f t="shared" si="146"/>
        <v>3.2073873429807419E-7</v>
      </c>
    </row>
    <row r="1158" spans="1:25" x14ac:dyDescent="0.25">
      <c r="A1158" t="s">
        <v>1448</v>
      </c>
      <c r="B1158" t="s">
        <v>1448</v>
      </c>
      <c r="C1158">
        <v>2</v>
      </c>
      <c r="D1158" t="s">
        <v>1447</v>
      </c>
      <c r="E1158">
        <v>38.020000000000003</v>
      </c>
      <c r="F1158">
        <v>0</v>
      </c>
      <c r="G1158">
        <v>3.5165000000000002</v>
      </c>
      <c r="H1158">
        <v>1669400</v>
      </c>
      <c r="I1158">
        <v>613050</v>
      </c>
      <c r="J1158">
        <v>353670</v>
      </c>
      <c r="K1158">
        <v>1011100</v>
      </c>
      <c r="N1158">
        <f t="shared" si="147"/>
        <v>2.3252252160790512E-5</v>
      </c>
      <c r="O1158">
        <f t="shared" si="148"/>
        <v>1.1655479210446538E-5</v>
      </c>
      <c r="P1158">
        <f t="shared" si="149"/>
        <v>5.1398127847394616E-6</v>
      </c>
      <c r="Q1158">
        <f t="shared" si="150"/>
        <v>2.2594162372287695E-5</v>
      </c>
      <c r="T1158">
        <f t="shared" ref="T1158:T1221" si="151">AVERAGE(N1158:O1158)</f>
        <v>1.7453865685618524E-5</v>
      </c>
      <c r="U1158">
        <f t="shared" ref="U1158:U1221" si="152">AVERAGE(P1158:Q1158)</f>
        <v>1.3866987578513578E-5</v>
      </c>
      <c r="X1158" s="40">
        <f t="shared" ref="X1158:X1221" si="153">STDEV(N1158:O1158)/SQRT(2)</f>
        <v>5.7983864751719871E-6</v>
      </c>
      <c r="Y1158" s="40">
        <f t="shared" ref="Y1158:Y1221" si="154">STDEV(P1158:Q1158)/SQRT(2)</f>
        <v>8.7271747937741165E-6</v>
      </c>
    </row>
    <row r="1159" spans="1:25" x14ac:dyDescent="0.25">
      <c r="A1159" t="s">
        <v>1446</v>
      </c>
      <c r="B1159" t="s">
        <v>1446</v>
      </c>
      <c r="C1159" t="s">
        <v>686</v>
      </c>
      <c r="D1159" t="s">
        <v>1445</v>
      </c>
      <c r="E1159">
        <v>41.551000000000002</v>
      </c>
      <c r="F1159">
        <v>0</v>
      </c>
      <c r="G1159">
        <v>4.7264999999999997</v>
      </c>
      <c r="H1159">
        <v>0</v>
      </c>
      <c r="I1159">
        <v>0</v>
      </c>
      <c r="J1159">
        <v>449590</v>
      </c>
      <c r="K1159">
        <v>121010</v>
      </c>
      <c r="N1159">
        <f t="shared" si="147"/>
        <v>0</v>
      </c>
      <c r="O1159">
        <f t="shared" si="148"/>
        <v>0</v>
      </c>
      <c r="P1159">
        <f t="shared" si="149"/>
        <v>6.5337982579551973E-6</v>
      </c>
      <c r="Q1159">
        <f t="shared" si="150"/>
        <v>2.7041040338943073E-6</v>
      </c>
      <c r="T1159">
        <f t="shared" si="151"/>
        <v>0</v>
      </c>
      <c r="U1159">
        <f t="shared" si="152"/>
        <v>4.6189511459247527E-6</v>
      </c>
      <c r="X1159" s="40">
        <f t="shared" si="153"/>
        <v>0</v>
      </c>
      <c r="Y1159" s="40">
        <f t="shared" si="154"/>
        <v>1.914847112030445E-6</v>
      </c>
    </row>
    <row r="1160" spans="1:25" x14ac:dyDescent="0.25">
      <c r="A1160" t="s">
        <v>1444</v>
      </c>
      <c r="B1160" t="s">
        <v>1444</v>
      </c>
      <c r="C1160">
        <v>9</v>
      </c>
      <c r="D1160" t="s">
        <v>1443</v>
      </c>
      <c r="E1160">
        <v>99.356999999999999</v>
      </c>
      <c r="F1160">
        <v>0</v>
      </c>
      <c r="G1160">
        <v>58.375</v>
      </c>
      <c r="H1160">
        <v>2255800</v>
      </c>
      <c r="I1160">
        <v>0</v>
      </c>
      <c r="J1160">
        <v>1370300</v>
      </c>
      <c r="K1160">
        <v>0</v>
      </c>
      <c r="N1160">
        <f t="shared" si="147"/>
        <v>3.1419929570091791E-5</v>
      </c>
      <c r="O1160">
        <f t="shared" si="148"/>
        <v>0</v>
      </c>
      <c r="P1160">
        <f t="shared" si="149"/>
        <v>1.9914285800120125E-5</v>
      </c>
      <c r="Q1160">
        <f t="shared" si="150"/>
        <v>0</v>
      </c>
      <c r="T1160">
        <f t="shared" si="151"/>
        <v>1.5709964785045896E-5</v>
      </c>
      <c r="U1160">
        <f t="shared" si="152"/>
        <v>9.9571429000600624E-6</v>
      </c>
      <c r="X1160" s="40">
        <f t="shared" si="153"/>
        <v>1.5709964785045896E-5</v>
      </c>
      <c r="Y1160" s="40">
        <f t="shared" si="154"/>
        <v>9.9571429000600607E-6</v>
      </c>
    </row>
    <row r="1161" spans="1:25" x14ac:dyDescent="0.25">
      <c r="A1161" t="s">
        <v>4809</v>
      </c>
      <c r="B1161" t="s">
        <v>4808</v>
      </c>
      <c r="C1161" t="s">
        <v>1682</v>
      </c>
      <c r="D1161" t="s">
        <v>4806</v>
      </c>
      <c r="E1161">
        <v>46.561</v>
      </c>
      <c r="F1161">
        <v>0</v>
      </c>
      <c r="G1161">
        <v>53.521000000000001</v>
      </c>
      <c r="H1161">
        <v>3477800</v>
      </c>
      <c r="I1161">
        <v>511570</v>
      </c>
      <c r="J1161">
        <v>708610</v>
      </c>
      <c r="K1161">
        <v>304810</v>
      </c>
      <c r="N1161">
        <f t="shared" si="147"/>
        <v>4.8440567008983613E-5</v>
      </c>
      <c r="O1161">
        <f t="shared" si="148"/>
        <v>9.7261128777230815E-6</v>
      </c>
      <c r="P1161">
        <f t="shared" si="149"/>
        <v>1.0298082216173919E-5</v>
      </c>
      <c r="Q1161">
        <f t="shared" si="150"/>
        <v>6.8113209699307804E-6</v>
      </c>
      <c r="T1161">
        <f t="shared" si="151"/>
        <v>2.9083339943353346E-5</v>
      </c>
      <c r="U1161">
        <f t="shared" si="152"/>
        <v>8.5547015930523498E-6</v>
      </c>
      <c r="X1161" s="40">
        <f t="shared" si="153"/>
        <v>1.9357227065630266E-5</v>
      </c>
      <c r="Y1161" s="40">
        <f t="shared" si="154"/>
        <v>1.7433806231215692E-6</v>
      </c>
    </row>
    <row r="1162" spans="1:25" x14ac:dyDescent="0.25">
      <c r="A1162" t="s">
        <v>1442</v>
      </c>
      <c r="B1162" t="s">
        <v>1442</v>
      </c>
      <c r="C1162" t="s">
        <v>1804</v>
      </c>
      <c r="D1162" t="s">
        <v>1441</v>
      </c>
      <c r="E1162">
        <v>39.805</v>
      </c>
      <c r="F1162">
        <v>0</v>
      </c>
      <c r="G1162">
        <v>29.082999999999998</v>
      </c>
      <c r="H1162">
        <v>630800</v>
      </c>
      <c r="I1162">
        <v>0</v>
      </c>
      <c r="J1162">
        <v>934490</v>
      </c>
      <c r="K1162">
        <v>81447</v>
      </c>
      <c r="N1162">
        <f t="shared" si="147"/>
        <v>8.7861031885867107E-6</v>
      </c>
      <c r="O1162">
        <f t="shared" si="148"/>
        <v>0</v>
      </c>
      <c r="P1162">
        <f t="shared" si="149"/>
        <v>1.3580749425201967E-5</v>
      </c>
      <c r="Q1162">
        <f t="shared" si="150"/>
        <v>1.8200244711064344E-6</v>
      </c>
      <c r="T1162">
        <f t="shared" si="151"/>
        <v>4.3930515942933553E-6</v>
      </c>
      <c r="U1162">
        <f t="shared" si="152"/>
        <v>7.7003869481542003E-6</v>
      </c>
      <c r="X1162" s="40">
        <f t="shared" si="153"/>
        <v>4.3930515942933553E-6</v>
      </c>
      <c r="Y1162" s="40">
        <f t="shared" si="154"/>
        <v>5.8803624770477657E-6</v>
      </c>
    </row>
    <row r="1163" spans="1:25" x14ac:dyDescent="0.25">
      <c r="A1163" t="s">
        <v>4805</v>
      </c>
      <c r="B1163" t="s">
        <v>4805</v>
      </c>
      <c r="C1163">
        <v>2</v>
      </c>
      <c r="D1163" t="s">
        <v>4804</v>
      </c>
      <c r="E1163">
        <v>91.691000000000003</v>
      </c>
      <c r="F1163">
        <v>0</v>
      </c>
      <c r="G1163">
        <v>13.143000000000001</v>
      </c>
      <c r="H1163">
        <v>0</v>
      </c>
      <c r="I1163">
        <v>0</v>
      </c>
      <c r="J1163">
        <v>0</v>
      </c>
      <c r="K1163">
        <v>136600</v>
      </c>
      <c r="N1163">
        <f t="shared" si="147"/>
        <v>0</v>
      </c>
      <c r="O1163">
        <f t="shared" si="148"/>
        <v>0</v>
      </c>
      <c r="P1163">
        <f t="shared" si="149"/>
        <v>0</v>
      </c>
      <c r="Q1163">
        <f t="shared" si="150"/>
        <v>3.0524800514830372E-6</v>
      </c>
      <c r="T1163">
        <f t="shared" si="151"/>
        <v>0</v>
      </c>
      <c r="U1163">
        <f t="shared" si="152"/>
        <v>1.5262400257415186E-6</v>
      </c>
      <c r="X1163" s="40">
        <f t="shared" si="153"/>
        <v>0</v>
      </c>
      <c r="Y1163" s="40">
        <f t="shared" si="154"/>
        <v>1.5262400257415186E-6</v>
      </c>
    </row>
    <row r="1164" spans="1:25" x14ac:dyDescent="0.25">
      <c r="A1164" t="s">
        <v>1440</v>
      </c>
      <c r="B1164" t="s">
        <v>1440</v>
      </c>
      <c r="C1164">
        <v>12</v>
      </c>
      <c r="D1164" t="s">
        <v>1439</v>
      </c>
      <c r="E1164">
        <v>94.694000000000003</v>
      </c>
      <c r="F1164">
        <v>0</v>
      </c>
      <c r="G1164">
        <v>38.421999999999997</v>
      </c>
      <c r="H1164">
        <v>867050</v>
      </c>
      <c r="I1164">
        <v>557540</v>
      </c>
      <c r="J1164">
        <v>634050</v>
      </c>
      <c r="K1164">
        <v>128770</v>
      </c>
      <c r="N1164">
        <f t="shared" si="147"/>
        <v>1.2076713331743989E-5</v>
      </c>
      <c r="O1164">
        <f t="shared" si="148"/>
        <v>1.0600107461042921E-5</v>
      </c>
      <c r="P1164">
        <f t="shared" si="149"/>
        <v>9.2145171944582676E-6</v>
      </c>
      <c r="Q1164">
        <f t="shared" si="150"/>
        <v>2.8775099284734313E-6</v>
      </c>
      <c r="T1164">
        <f t="shared" si="151"/>
        <v>1.1338410396393456E-5</v>
      </c>
      <c r="U1164">
        <f t="shared" si="152"/>
        <v>6.0460135614658492E-6</v>
      </c>
      <c r="X1164" s="40">
        <f t="shared" si="153"/>
        <v>7.3830293535053383E-7</v>
      </c>
      <c r="Y1164" s="40">
        <f t="shared" si="154"/>
        <v>3.1685036329924175E-6</v>
      </c>
    </row>
    <row r="1165" spans="1:25" x14ac:dyDescent="0.25">
      <c r="A1165" t="s">
        <v>1438</v>
      </c>
      <c r="B1165" t="s">
        <v>1438</v>
      </c>
      <c r="C1165" t="s">
        <v>7294</v>
      </c>
      <c r="D1165" t="s">
        <v>1436</v>
      </c>
      <c r="E1165">
        <v>233.54</v>
      </c>
      <c r="F1165">
        <v>0</v>
      </c>
      <c r="G1165">
        <v>323.31</v>
      </c>
      <c r="H1165">
        <v>131990</v>
      </c>
      <c r="I1165">
        <v>63770000</v>
      </c>
      <c r="J1165">
        <v>108410</v>
      </c>
      <c r="K1165">
        <v>55627000</v>
      </c>
      <c r="N1165">
        <f t="shared" si="147"/>
        <v>1.8384238425199113E-6</v>
      </c>
      <c r="O1165">
        <f t="shared" si="148"/>
        <v>1.2124131950904098E-3</v>
      </c>
      <c r="P1165">
        <f t="shared" si="149"/>
        <v>1.575500053704315E-6</v>
      </c>
      <c r="Q1165">
        <f t="shared" si="150"/>
        <v>1.2430476414630083E-3</v>
      </c>
      <c r="T1165">
        <f t="shared" si="151"/>
        <v>6.0712580946646491E-4</v>
      </c>
      <c r="U1165">
        <f t="shared" si="152"/>
        <v>6.2231157075835633E-4</v>
      </c>
      <c r="X1165" s="40">
        <f t="shared" si="153"/>
        <v>6.0528738562394481E-4</v>
      </c>
      <c r="Y1165" s="40">
        <f t="shared" si="154"/>
        <v>6.2073607070465197E-4</v>
      </c>
    </row>
    <row r="1166" spans="1:25" x14ac:dyDescent="0.25">
      <c r="A1166" t="s">
        <v>1435</v>
      </c>
      <c r="B1166" t="s">
        <v>1435</v>
      </c>
      <c r="C1166">
        <v>11</v>
      </c>
      <c r="D1166" t="s">
        <v>1434</v>
      </c>
      <c r="E1166">
        <v>166.34</v>
      </c>
      <c r="F1166">
        <v>0</v>
      </c>
      <c r="G1166">
        <v>101.66</v>
      </c>
      <c r="H1166">
        <v>1175900</v>
      </c>
      <c r="I1166">
        <v>652370</v>
      </c>
      <c r="J1166">
        <v>531790</v>
      </c>
      <c r="K1166">
        <v>12214</v>
      </c>
      <c r="N1166">
        <f t="shared" si="147"/>
        <v>1.63785331950842E-5</v>
      </c>
      <c r="O1166">
        <f t="shared" si="148"/>
        <v>1.2403042121391417E-5</v>
      </c>
      <c r="P1166">
        <f t="shared" si="149"/>
        <v>7.7283938156942863E-6</v>
      </c>
      <c r="Q1166">
        <f t="shared" si="150"/>
        <v>2.7293551499863701E-7</v>
      </c>
      <c r="T1166">
        <f t="shared" si="151"/>
        <v>1.4390787658237808E-5</v>
      </c>
      <c r="U1166">
        <f t="shared" si="152"/>
        <v>4.0006646653464616E-6</v>
      </c>
      <c r="X1166" s="40">
        <f t="shared" si="153"/>
        <v>1.9877455368463914E-6</v>
      </c>
      <c r="Y1166" s="40">
        <f t="shared" si="154"/>
        <v>3.7277291503478247E-6</v>
      </c>
    </row>
    <row r="1167" spans="1:25" x14ac:dyDescent="0.25">
      <c r="A1167" t="s">
        <v>7295</v>
      </c>
      <c r="B1167" t="s">
        <v>7295</v>
      </c>
      <c r="C1167" t="s">
        <v>686</v>
      </c>
      <c r="D1167" t="s">
        <v>7296</v>
      </c>
      <c r="E1167">
        <v>88.364000000000004</v>
      </c>
      <c r="F1167">
        <v>0</v>
      </c>
      <c r="G1167">
        <v>3.0785</v>
      </c>
      <c r="H1167">
        <v>282530</v>
      </c>
      <c r="I1167">
        <v>0</v>
      </c>
      <c r="J1167">
        <v>0</v>
      </c>
      <c r="K1167">
        <v>174140</v>
      </c>
      <c r="N1167">
        <f t="shared" si="147"/>
        <v>3.9352215185025416E-6</v>
      </c>
      <c r="O1167">
        <f t="shared" si="148"/>
        <v>0</v>
      </c>
      <c r="P1167">
        <f t="shared" si="149"/>
        <v>0</v>
      </c>
      <c r="Q1167">
        <f t="shared" si="150"/>
        <v>3.8913534126299864E-6</v>
      </c>
      <c r="T1167">
        <f t="shared" si="151"/>
        <v>1.9676107592512708E-6</v>
      </c>
      <c r="U1167">
        <f t="shared" si="152"/>
        <v>1.9456767063149932E-6</v>
      </c>
      <c r="X1167" s="40">
        <f t="shared" si="153"/>
        <v>1.9676107592512708E-6</v>
      </c>
      <c r="Y1167" s="40">
        <f t="shared" si="154"/>
        <v>1.9456767063149932E-6</v>
      </c>
    </row>
    <row r="1168" spans="1:25" x14ac:dyDescent="0.25">
      <c r="A1168" t="s">
        <v>1433</v>
      </c>
      <c r="B1168" t="s">
        <v>1433</v>
      </c>
      <c r="C1168">
        <v>4</v>
      </c>
      <c r="D1168" t="s">
        <v>1432</v>
      </c>
      <c r="E1168">
        <v>19.706</v>
      </c>
      <c r="F1168">
        <v>0</v>
      </c>
      <c r="G1168">
        <v>15.962</v>
      </c>
      <c r="H1168">
        <v>8430200</v>
      </c>
      <c r="I1168">
        <v>1382000</v>
      </c>
      <c r="J1168">
        <v>6380700</v>
      </c>
      <c r="K1168">
        <v>0</v>
      </c>
      <c r="N1168">
        <f t="shared" si="147"/>
        <v>1.1742011271468562E-4</v>
      </c>
      <c r="O1168">
        <f t="shared" si="148"/>
        <v>2.6274973116119592E-5</v>
      </c>
      <c r="P1168">
        <f t="shared" si="149"/>
        <v>9.2729390210046322E-5</v>
      </c>
      <c r="Q1168">
        <f t="shared" si="150"/>
        <v>0</v>
      </c>
      <c r="T1168">
        <f t="shared" si="151"/>
        <v>7.1847542915402609E-5</v>
      </c>
      <c r="U1168">
        <f t="shared" si="152"/>
        <v>4.6364695105023161E-5</v>
      </c>
      <c r="X1168" s="40">
        <f t="shared" si="153"/>
        <v>4.5572569799283003E-5</v>
      </c>
      <c r="Y1168" s="40">
        <f t="shared" si="154"/>
        <v>4.6364695105023161E-5</v>
      </c>
    </row>
    <row r="1169" spans="1:25" x14ac:dyDescent="0.25">
      <c r="A1169" t="s">
        <v>1431</v>
      </c>
      <c r="B1169" t="s">
        <v>1431</v>
      </c>
      <c r="C1169">
        <v>15</v>
      </c>
      <c r="D1169" t="s">
        <v>1430</v>
      </c>
      <c r="E1169">
        <v>233.79</v>
      </c>
      <c r="F1169">
        <v>0</v>
      </c>
      <c r="G1169">
        <v>40.326999999999998</v>
      </c>
      <c r="H1169">
        <v>154340</v>
      </c>
      <c r="I1169">
        <v>111160</v>
      </c>
      <c r="J1169">
        <v>1232000</v>
      </c>
      <c r="K1169">
        <v>879100</v>
      </c>
      <c r="N1169">
        <f t="shared" si="147"/>
        <v>2.1497260084439963E-6</v>
      </c>
      <c r="O1169">
        <f t="shared" si="148"/>
        <v>2.1134052182256539E-6</v>
      </c>
      <c r="P1169">
        <f t="shared" si="149"/>
        <v>1.7904400573413117E-5</v>
      </c>
      <c r="Q1169">
        <f t="shared" si="150"/>
        <v>1.9644474474807748E-5</v>
      </c>
      <c r="T1169">
        <f t="shared" si="151"/>
        <v>2.1315656133348251E-6</v>
      </c>
      <c r="U1169">
        <f t="shared" si="152"/>
        <v>1.8774437524110434E-5</v>
      </c>
      <c r="X1169" s="40">
        <f t="shared" si="153"/>
        <v>1.816039510917122E-8</v>
      </c>
      <c r="Y1169" s="40">
        <f t="shared" si="154"/>
        <v>8.7003695069731524E-7</v>
      </c>
    </row>
    <row r="1170" spans="1:25" x14ac:dyDescent="0.25">
      <c r="A1170" t="s">
        <v>1429</v>
      </c>
      <c r="B1170" t="s">
        <v>1429</v>
      </c>
      <c r="C1170">
        <v>2</v>
      </c>
      <c r="D1170" t="s">
        <v>1428</v>
      </c>
      <c r="E1170">
        <v>70.013999999999996</v>
      </c>
      <c r="F1170">
        <v>0</v>
      </c>
      <c r="G1170">
        <v>4.8829000000000002</v>
      </c>
      <c r="H1170">
        <v>290050</v>
      </c>
      <c r="I1170">
        <v>54915</v>
      </c>
      <c r="J1170">
        <v>588120</v>
      </c>
      <c r="K1170">
        <v>0</v>
      </c>
      <c r="N1170">
        <f t="shared" si="147"/>
        <v>4.0399639027418763E-6</v>
      </c>
      <c r="O1170">
        <f t="shared" si="148"/>
        <v>1.0440594418753309E-6</v>
      </c>
      <c r="P1170">
        <f t="shared" si="149"/>
        <v>8.5470260269770464E-6</v>
      </c>
      <c r="Q1170">
        <f t="shared" si="150"/>
        <v>0</v>
      </c>
      <c r="T1170">
        <f t="shared" si="151"/>
        <v>2.5420116723086037E-6</v>
      </c>
      <c r="U1170">
        <f t="shared" si="152"/>
        <v>4.2735130134885232E-6</v>
      </c>
      <c r="X1170" s="40">
        <f t="shared" si="153"/>
        <v>1.4979522304332726E-6</v>
      </c>
      <c r="Y1170" s="40">
        <f t="shared" si="154"/>
        <v>4.2735130134885232E-6</v>
      </c>
    </row>
    <row r="1171" spans="1:25" x14ac:dyDescent="0.25">
      <c r="A1171" t="s">
        <v>4797</v>
      </c>
      <c r="B1171" t="s">
        <v>4797</v>
      </c>
      <c r="C1171" t="s">
        <v>593</v>
      </c>
      <c r="D1171" t="s">
        <v>4796</v>
      </c>
      <c r="E1171">
        <v>84.656000000000006</v>
      </c>
      <c r="F1171">
        <v>0</v>
      </c>
      <c r="G1171">
        <v>12.409000000000001</v>
      </c>
      <c r="H1171">
        <v>4990000</v>
      </c>
      <c r="I1171">
        <v>6316500</v>
      </c>
      <c r="J1171">
        <v>3472800</v>
      </c>
      <c r="K1171">
        <v>951870</v>
      </c>
      <c r="N1171">
        <f t="shared" si="147"/>
        <v>6.9503257626898684E-5</v>
      </c>
      <c r="O1171">
        <f t="shared" si="148"/>
        <v>1.2009107647465224E-4</v>
      </c>
      <c r="P1171">
        <f t="shared" si="149"/>
        <v>5.0469482395575546E-5</v>
      </c>
      <c r="Q1171">
        <f t="shared" si="150"/>
        <v>2.1270601658895744E-5</v>
      </c>
      <c r="T1171">
        <f t="shared" si="151"/>
        <v>9.4797167050775455E-5</v>
      </c>
      <c r="U1171">
        <f t="shared" si="152"/>
        <v>3.5870042027235649E-5</v>
      </c>
      <c r="X1171" s="40">
        <f t="shared" si="153"/>
        <v>2.5293909423876774E-5</v>
      </c>
      <c r="Y1171" s="40">
        <f t="shared" si="154"/>
        <v>1.4599440368339899E-5</v>
      </c>
    </row>
    <row r="1172" spans="1:25" x14ac:dyDescent="0.25">
      <c r="A1172" t="s">
        <v>7297</v>
      </c>
      <c r="B1172" t="s">
        <v>7297</v>
      </c>
      <c r="C1172">
        <v>1</v>
      </c>
      <c r="D1172" t="s">
        <v>7298</v>
      </c>
      <c r="E1172">
        <v>89.456000000000003</v>
      </c>
      <c r="F1172">
        <v>0</v>
      </c>
      <c r="G1172">
        <v>6.8571999999999997</v>
      </c>
      <c r="H1172">
        <v>0</v>
      </c>
      <c r="I1172">
        <v>0</v>
      </c>
      <c r="J1172">
        <v>0</v>
      </c>
      <c r="K1172">
        <v>0</v>
      </c>
      <c r="N1172">
        <f t="shared" ref="N1172:N1235" si="155">H1172/SUM(H$9:H$18, H$23:H$1649)</f>
        <v>0</v>
      </c>
      <c r="O1172">
        <f t="shared" ref="O1172:O1235" si="156">I1172/SUM(I$9:I$18, I$23:I$1649)</f>
        <v>0</v>
      </c>
      <c r="P1172">
        <f t="shared" ref="P1172:P1235" si="157">J1172/SUM(J$9:J$18, J$23:J$1649)</f>
        <v>0</v>
      </c>
      <c r="Q1172">
        <f t="shared" ref="Q1172:Q1235" si="158">K1172/SUM(K$9:K$18, K$23:K$1649)</f>
        <v>0</v>
      </c>
      <c r="T1172">
        <f t="shared" si="151"/>
        <v>0</v>
      </c>
      <c r="U1172">
        <f t="shared" si="152"/>
        <v>0</v>
      </c>
      <c r="X1172" s="40">
        <f t="shared" si="153"/>
        <v>0</v>
      </c>
      <c r="Y1172" s="40">
        <f t="shared" si="154"/>
        <v>0</v>
      </c>
    </row>
    <row r="1173" spans="1:25" x14ac:dyDescent="0.25">
      <c r="A1173" t="s">
        <v>1423</v>
      </c>
      <c r="B1173" t="s">
        <v>1423</v>
      </c>
      <c r="C1173">
        <v>3</v>
      </c>
      <c r="D1173" t="s">
        <v>1422</v>
      </c>
      <c r="E1173">
        <v>129.87</v>
      </c>
      <c r="F1173">
        <v>0</v>
      </c>
      <c r="G1173">
        <v>9.9071999999999996</v>
      </c>
      <c r="H1173">
        <v>898840</v>
      </c>
      <c r="I1173">
        <v>57678</v>
      </c>
      <c r="J1173">
        <v>280570</v>
      </c>
      <c r="K1173">
        <v>0</v>
      </c>
      <c r="N1173">
        <f t="shared" si="155"/>
        <v>1.251950061830894E-5</v>
      </c>
      <c r="O1173">
        <f t="shared" si="156"/>
        <v>1.0965903758260099E-6</v>
      </c>
      <c r="P1173">
        <f t="shared" si="157"/>
        <v>4.0774656403267195E-6</v>
      </c>
      <c r="Q1173">
        <f t="shared" si="158"/>
        <v>0</v>
      </c>
      <c r="T1173">
        <f t="shared" si="151"/>
        <v>6.8080454970674747E-6</v>
      </c>
      <c r="U1173">
        <f t="shared" si="152"/>
        <v>2.0387328201633597E-6</v>
      </c>
      <c r="X1173" s="40">
        <f t="shared" si="153"/>
        <v>5.7114551212414641E-6</v>
      </c>
      <c r="Y1173" s="40">
        <f t="shared" si="154"/>
        <v>2.0387328201633597E-6</v>
      </c>
    </row>
    <row r="1174" spans="1:25" x14ac:dyDescent="0.25">
      <c r="A1174" t="s">
        <v>4793</v>
      </c>
      <c r="B1174" t="s">
        <v>4793</v>
      </c>
      <c r="C1174">
        <v>2</v>
      </c>
      <c r="D1174" t="s">
        <v>4792</v>
      </c>
      <c r="E1174">
        <v>20.212</v>
      </c>
      <c r="F1174">
        <v>0</v>
      </c>
      <c r="G1174">
        <v>4.3089000000000004</v>
      </c>
      <c r="H1174">
        <v>293010</v>
      </c>
      <c r="I1174">
        <v>0</v>
      </c>
      <c r="J1174">
        <v>388850</v>
      </c>
      <c r="K1174">
        <v>230460</v>
      </c>
      <c r="N1174">
        <f t="shared" si="155"/>
        <v>4.0811922880275717E-6</v>
      </c>
      <c r="O1174">
        <f t="shared" si="156"/>
        <v>0</v>
      </c>
      <c r="P1174">
        <f t="shared" si="157"/>
        <v>5.6510764309835148E-6</v>
      </c>
      <c r="Q1174">
        <f t="shared" si="158"/>
        <v>5.1498869155547639E-6</v>
      </c>
      <c r="T1174">
        <f t="shared" si="151"/>
        <v>2.0405961440137859E-6</v>
      </c>
      <c r="U1174">
        <f t="shared" si="152"/>
        <v>5.4004816732691389E-6</v>
      </c>
      <c r="X1174" s="40">
        <f t="shared" si="153"/>
        <v>2.0405961440137854E-6</v>
      </c>
      <c r="Y1174" s="40">
        <f t="shared" si="154"/>
        <v>2.5059475771437538E-7</v>
      </c>
    </row>
    <row r="1175" spans="1:25" x14ac:dyDescent="0.25">
      <c r="A1175" t="s">
        <v>4791</v>
      </c>
      <c r="B1175" t="s">
        <v>4791</v>
      </c>
      <c r="C1175">
        <v>1</v>
      </c>
      <c r="D1175" t="s">
        <v>4790</v>
      </c>
      <c r="E1175">
        <v>68.831000000000003</v>
      </c>
      <c r="F1175">
        <v>1.9594999999999999E-3</v>
      </c>
      <c r="G1175">
        <v>1.9079999999999999</v>
      </c>
      <c r="H1175">
        <v>0</v>
      </c>
      <c r="I1175">
        <v>0</v>
      </c>
      <c r="J1175">
        <v>0</v>
      </c>
      <c r="K1175">
        <v>0</v>
      </c>
      <c r="N1175">
        <f t="shared" si="155"/>
        <v>0</v>
      </c>
      <c r="O1175">
        <f t="shared" si="156"/>
        <v>0</v>
      </c>
      <c r="P1175">
        <f t="shared" si="157"/>
        <v>0</v>
      </c>
      <c r="Q1175">
        <f t="shared" si="158"/>
        <v>0</v>
      </c>
      <c r="T1175">
        <f t="shared" si="151"/>
        <v>0</v>
      </c>
      <c r="U1175">
        <f t="shared" si="152"/>
        <v>0</v>
      </c>
      <c r="X1175" s="40">
        <f t="shared" si="153"/>
        <v>0</v>
      </c>
      <c r="Y1175" s="40">
        <f t="shared" si="154"/>
        <v>0</v>
      </c>
    </row>
    <row r="1176" spans="1:25" x14ac:dyDescent="0.25">
      <c r="A1176" t="s">
        <v>7299</v>
      </c>
      <c r="B1176" t="s">
        <v>1416</v>
      </c>
      <c r="C1176" t="s">
        <v>417</v>
      </c>
      <c r="D1176" t="s">
        <v>1415</v>
      </c>
      <c r="E1176">
        <v>38.588999999999999</v>
      </c>
      <c r="F1176">
        <v>0</v>
      </c>
      <c r="G1176">
        <v>17.664999999999999</v>
      </c>
      <c r="H1176">
        <v>1449300</v>
      </c>
      <c r="I1176">
        <v>0</v>
      </c>
      <c r="J1176">
        <v>1082300</v>
      </c>
      <c r="K1176">
        <v>0</v>
      </c>
      <c r="N1176">
        <f t="shared" si="155"/>
        <v>2.0186587430594039E-5</v>
      </c>
      <c r="O1176">
        <f t="shared" si="156"/>
        <v>0</v>
      </c>
      <c r="P1176">
        <f t="shared" si="157"/>
        <v>1.5728841510231346E-5</v>
      </c>
      <c r="Q1176">
        <f t="shared" si="158"/>
        <v>0</v>
      </c>
      <c r="T1176">
        <f t="shared" si="151"/>
        <v>1.0093293715297019E-5</v>
      </c>
      <c r="U1176">
        <f t="shared" si="152"/>
        <v>7.864420755115673E-6</v>
      </c>
      <c r="X1176" s="40">
        <f t="shared" si="153"/>
        <v>1.0093293715297019E-5</v>
      </c>
      <c r="Y1176" s="40">
        <f t="shared" si="154"/>
        <v>7.8644207551156713E-6</v>
      </c>
    </row>
    <row r="1177" spans="1:25" x14ac:dyDescent="0.25">
      <c r="A1177" t="s">
        <v>1414</v>
      </c>
      <c r="B1177" t="s">
        <v>1414</v>
      </c>
      <c r="C1177">
        <v>10</v>
      </c>
      <c r="D1177" t="s">
        <v>1413</v>
      </c>
      <c r="E1177">
        <v>69.867000000000004</v>
      </c>
      <c r="F1177">
        <v>0</v>
      </c>
      <c r="G1177">
        <v>26.172000000000001</v>
      </c>
      <c r="H1177">
        <v>7500000</v>
      </c>
      <c r="I1177">
        <v>2533600</v>
      </c>
      <c r="J1177">
        <v>7143500</v>
      </c>
      <c r="K1177">
        <v>1172800</v>
      </c>
      <c r="N1177">
        <f t="shared" si="155"/>
        <v>1.0446381406848499E-4</v>
      </c>
      <c r="O1177">
        <f t="shared" si="156"/>
        <v>4.8169516560781907E-5</v>
      </c>
      <c r="P1177">
        <f t="shared" si="157"/>
        <v>1.038150044611823E-4</v>
      </c>
      <c r="Q1177">
        <f t="shared" si="158"/>
        <v>2.6207530046700631E-5</v>
      </c>
      <c r="T1177">
        <f t="shared" si="151"/>
        <v>7.6316665314633456E-5</v>
      </c>
      <c r="U1177">
        <f t="shared" si="152"/>
        <v>6.5011267253941462E-5</v>
      </c>
      <c r="X1177" s="40">
        <f t="shared" si="153"/>
        <v>2.8147148753851539E-5</v>
      </c>
      <c r="Y1177" s="40">
        <f t="shared" si="154"/>
        <v>3.8803737207240831E-5</v>
      </c>
    </row>
    <row r="1178" spans="1:25" x14ac:dyDescent="0.25">
      <c r="A1178" t="s">
        <v>4785</v>
      </c>
      <c r="B1178" t="s">
        <v>4785</v>
      </c>
      <c r="C1178">
        <v>1</v>
      </c>
      <c r="D1178" t="s">
        <v>4784</v>
      </c>
      <c r="E1178">
        <v>62.000999999999998</v>
      </c>
      <c r="F1178">
        <v>2.0257000000000001E-3</v>
      </c>
      <c r="G1178">
        <v>2.1678999999999999</v>
      </c>
      <c r="H1178">
        <v>0</v>
      </c>
      <c r="I1178">
        <v>0</v>
      </c>
      <c r="J1178">
        <v>0</v>
      </c>
      <c r="K1178">
        <v>0</v>
      </c>
      <c r="N1178">
        <f t="shared" si="155"/>
        <v>0</v>
      </c>
      <c r="O1178">
        <f t="shared" si="156"/>
        <v>0</v>
      </c>
      <c r="P1178">
        <f t="shared" si="157"/>
        <v>0</v>
      </c>
      <c r="Q1178">
        <f t="shared" si="158"/>
        <v>0</v>
      </c>
      <c r="T1178">
        <f t="shared" si="151"/>
        <v>0</v>
      </c>
      <c r="U1178">
        <f t="shared" si="152"/>
        <v>0</v>
      </c>
      <c r="X1178" s="40">
        <f t="shared" si="153"/>
        <v>0</v>
      </c>
      <c r="Y1178" s="40">
        <f t="shared" si="154"/>
        <v>0</v>
      </c>
    </row>
    <row r="1179" spans="1:25" x14ac:dyDescent="0.25">
      <c r="A1179" t="s">
        <v>4781</v>
      </c>
      <c r="B1179" t="s">
        <v>4781</v>
      </c>
      <c r="C1179" t="s">
        <v>7300</v>
      </c>
      <c r="D1179" t="s">
        <v>4779</v>
      </c>
      <c r="E1179">
        <v>61.058</v>
      </c>
      <c r="F1179">
        <v>0</v>
      </c>
      <c r="G1179">
        <v>204.36</v>
      </c>
      <c r="H1179">
        <v>38618000</v>
      </c>
      <c r="I1179">
        <v>16379000</v>
      </c>
      <c r="J1179">
        <v>19106000</v>
      </c>
      <c r="K1179">
        <v>5479900</v>
      </c>
      <c r="N1179">
        <f t="shared" si="155"/>
        <v>5.3789114289290051E-4</v>
      </c>
      <c r="O1179">
        <f t="shared" si="156"/>
        <v>3.1140215967360551E-4</v>
      </c>
      <c r="P1179">
        <f t="shared" si="157"/>
        <v>2.7766353681463554E-4</v>
      </c>
      <c r="Q1179">
        <f t="shared" si="158"/>
        <v>1.2245450537424522E-4</v>
      </c>
      <c r="T1179">
        <f t="shared" si="151"/>
        <v>4.2464665128325301E-4</v>
      </c>
      <c r="U1179">
        <f t="shared" si="152"/>
        <v>2.0005902109444037E-4</v>
      </c>
      <c r="X1179" s="40">
        <f t="shared" si="153"/>
        <v>1.132444916096475E-4</v>
      </c>
      <c r="Y1179" s="40">
        <f t="shared" si="154"/>
        <v>7.7604515720195157E-5</v>
      </c>
    </row>
    <row r="1180" spans="1:25" x14ac:dyDescent="0.25">
      <c r="A1180" t="s">
        <v>1404</v>
      </c>
      <c r="B1180" t="s">
        <v>1404</v>
      </c>
      <c r="C1180">
        <v>3</v>
      </c>
      <c r="D1180" t="s">
        <v>1403</v>
      </c>
      <c r="E1180">
        <v>179.86</v>
      </c>
      <c r="F1180">
        <v>0</v>
      </c>
      <c r="G1180">
        <v>7.1947000000000001</v>
      </c>
      <c r="H1180">
        <v>62030</v>
      </c>
      <c r="I1180">
        <v>0</v>
      </c>
      <c r="J1180">
        <v>306750</v>
      </c>
      <c r="K1180">
        <v>262790</v>
      </c>
      <c r="N1180">
        <f t="shared" si="155"/>
        <v>8.6398538488908319E-7</v>
      </c>
      <c r="O1180">
        <f t="shared" si="156"/>
        <v>0</v>
      </c>
      <c r="P1180">
        <f t="shared" si="157"/>
        <v>4.457934152511748E-6</v>
      </c>
      <c r="Q1180">
        <f t="shared" si="158"/>
        <v>5.8723369892329966E-6</v>
      </c>
      <c r="T1180">
        <f t="shared" si="151"/>
        <v>4.319926924445416E-7</v>
      </c>
      <c r="U1180">
        <f t="shared" si="152"/>
        <v>5.1651355708723727E-6</v>
      </c>
      <c r="X1180" s="40">
        <f t="shared" si="153"/>
        <v>4.319926924445416E-7</v>
      </c>
      <c r="Y1180" s="40">
        <f t="shared" si="154"/>
        <v>7.0720141836062421E-7</v>
      </c>
    </row>
    <row r="1181" spans="1:25" x14ac:dyDescent="0.25">
      <c r="A1181" t="s">
        <v>1402</v>
      </c>
      <c r="B1181" t="s">
        <v>1402</v>
      </c>
      <c r="C1181" t="s">
        <v>7301</v>
      </c>
      <c r="D1181" t="s">
        <v>1400</v>
      </c>
      <c r="E1181">
        <v>68.453000000000003</v>
      </c>
      <c r="F1181">
        <v>0</v>
      </c>
      <c r="G1181">
        <v>78.974000000000004</v>
      </c>
      <c r="H1181">
        <v>9038700</v>
      </c>
      <c r="I1181">
        <v>1279500</v>
      </c>
      <c r="J1181">
        <v>11145000</v>
      </c>
      <c r="K1181">
        <v>7020200</v>
      </c>
      <c r="N1181">
        <f t="shared" si="155"/>
        <v>1.2589561016277537E-4</v>
      </c>
      <c r="O1181">
        <f t="shared" si="156"/>
        <v>2.4326214256204789E-5</v>
      </c>
      <c r="P1181">
        <f t="shared" si="157"/>
        <v>1.6196797434309186E-4</v>
      </c>
      <c r="Q1181">
        <f t="shared" si="158"/>
        <v>1.5687423468097524E-4</v>
      </c>
      <c r="T1181">
        <f t="shared" si="151"/>
        <v>7.5110912209490078E-5</v>
      </c>
      <c r="U1181">
        <f t="shared" si="152"/>
        <v>1.5942110451203355E-4</v>
      </c>
      <c r="X1181" s="40">
        <f t="shared" si="153"/>
        <v>5.0784697953285282E-5</v>
      </c>
      <c r="Y1181" s="40">
        <f t="shared" si="154"/>
        <v>2.5468698310583085E-6</v>
      </c>
    </row>
    <row r="1182" spans="1:25" x14ac:dyDescent="0.25">
      <c r="A1182" t="s">
        <v>4777</v>
      </c>
      <c r="B1182" t="s">
        <v>4777</v>
      </c>
      <c r="C1182">
        <v>1</v>
      </c>
      <c r="D1182" t="s">
        <v>4776</v>
      </c>
      <c r="E1182">
        <v>153.21</v>
      </c>
      <c r="F1182">
        <v>7.1327000000000001E-4</v>
      </c>
      <c r="G1182">
        <v>2.6351</v>
      </c>
      <c r="H1182">
        <v>0</v>
      </c>
      <c r="I1182">
        <v>170700</v>
      </c>
      <c r="J1182">
        <v>0</v>
      </c>
      <c r="K1182">
        <v>175680</v>
      </c>
      <c r="N1182">
        <f t="shared" si="155"/>
        <v>0</v>
      </c>
      <c r="O1182">
        <f t="shared" si="156"/>
        <v>3.2453964623166531E-6</v>
      </c>
      <c r="P1182">
        <f t="shared" si="157"/>
        <v>0</v>
      </c>
      <c r="Q1182">
        <f t="shared" si="158"/>
        <v>3.9257664381005854E-6</v>
      </c>
      <c r="T1182">
        <f t="shared" si="151"/>
        <v>1.6226982311583265E-6</v>
      </c>
      <c r="U1182">
        <f t="shared" si="152"/>
        <v>1.9628832190502927E-6</v>
      </c>
      <c r="X1182" s="40">
        <f t="shared" si="153"/>
        <v>1.6226982311583265E-6</v>
      </c>
      <c r="Y1182" s="40">
        <f t="shared" si="154"/>
        <v>1.9628832190502927E-6</v>
      </c>
    </row>
    <row r="1183" spans="1:25" x14ac:dyDescent="0.25">
      <c r="A1183" t="s">
        <v>4773</v>
      </c>
      <c r="B1183" t="s">
        <v>4773</v>
      </c>
      <c r="C1183">
        <v>1</v>
      </c>
      <c r="D1183" t="s">
        <v>4772</v>
      </c>
      <c r="E1183">
        <v>57.354999999999997</v>
      </c>
      <c r="F1183">
        <v>0</v>
      </c>
      <c r="G1183">
        <v>6.6174999999999997</v>
      </c>
      <c r="H1183">
        <v>329650</v>
      </c>
      <c r="I1183">
        <v>0</v>
      </c>
      <c r="J1183">
        <v>0</v>
      </c>
      <c r="K1183">
        <v>0</v>
      </c>
      <c r="N1183">
        <f t="shared" si="155"/>
        <v>4.5915328410234772E-6</v>
      </c>
      <c r="O1183">
        <f t="shared" si="156"/>
        <v>0</v>
      </c>
      <c r="P1183">
        <f t="shared" si="157"/>
        <v>0</v>
      </c>
      <c r="Q1183">
        <f t="shared" si="158"/>
        <v>0</v>
      </c>
      <c r="T1183">
        <f t="shared" si="151"/>
        <v>2.2957664205117386E-6</v>
      </c>
      <c r="U1183">
        <f t="shared" si="152"/>
        <v>0</v>
      </c>
      <c r="X1183" s="40">
        <f t="shared" si="153"/>
        <v>2.2957664205117386E-6</v>
      </c>
      <c r="Y1183" s="40">
        <f t="shared" si="154"/>
        <v>0</v>
      </c>
    </row>
    <row r="1184" spans="1:25" x14ac:dyDescent="0.25">
      <c r="A1184" t="s">
        <v>7302</v>
      </c>
      <c r="B1184" t="s">
        <v>7302</v>
      </c>
      <c r="C1184">
        <v>1</v>
      </c>
      <c r="D1184" t="s">
        <v>7303</v>
      </c>
      <c r="E1184">
        <v>43.1</v>
      </c>
      <c r="F1184">
        <v>5.0537000000000004E-3</v>
      </c>
      <c r="G1184">
        <v>1.6621999999999999</v>
      </c>
      <c r="H1184">
        <v>0</v>
      </c>
      <c r="I1184">
        <v>0</v>
      </c>
      <c r="J1184">
        <v>143210</v>
      </c>
      <c r="K1184">
        <v>0</v>
      </c>
      <c r="N1184">
        <f t="shared" si="155"/>
        <v>0</v>
      </c>
      <c r="O1184">
        <f t="shared" si="156"/>
        <v>0</v>
      </c>
      <c r="P1184">
        <f t="shared" si="157"/>
        <v>2.0812412387325424E-6</v>
      </c>
      <c r="Q1184">
        <f t="shared" si="158"/>
        <v>0</v>
      </c>
      <c r="T1184">
        <f t="shared" si="151"/>
        <v>0</v>
      </c>
      <c r="U1184">
        <f t="shared" si="152"/>
        <v>1.0406206193662712E-6</v>
      </c>
      <c r="X1184" s="40">
        <f t="shared" si="153"/>
        <v>0</v>
      </c>
      <c r="Y1184" s="40">
        <f t="shared" si="154"/>
        <v>1.0406206193662712E-6</v>
      </c>
    </row>
    <row r="1185" spans="1:25" x14ac:dyDescent="0.25">
      <c r="A1185" t="s">
        <v>4769</v>
      </c>
      <c r="B1185" t="s">
        <v>4769</v>
      </c>
      <c r="C1185">
        <v>5</v>
      </c>
      <c r="D1185" t="s">
        <v>4768</v>
      </c>
      <c r="E1185">
        <v>59.889000000000003</v>
      </c>
      <c r="F1185">
        <v>0</v>
      </c>
      <c r="G1185">
        <v>12.084</v>
      </c>
      <c r="H1185">
        <v>1803200</v>
      </c>
      <c r="I1185">
        <v>566220</v>
      </c>
      <c r="J1185">
        <v>798740</v>
      </c>
      <c r="K1185">
        <v>123760</v>
      </c>
      <c r="N1185">
        <f t="shared" si="155"/>
        <v>2.5115886603772284E-5</v>
      </c>
      <c r="O1185">
        <f t="shared" si="156"/>
        <v>1.0765134064984975E-5</v>
      </c>
      <c r="P1185">
        <f t="shared" si="157"/>
        <v>1.1607922819811683E-5</v>
      </c>
      <c r="Q1185">
        <f t="shared" si="158"/>
        <v>2.7655558650918062E-6</v>
      </c>
      <c r="T1185">
        <f t="shared" si="151"/>
        <v>1.7940510334378629E-5</v>
      </c>
      <c r="U1185">
        <f t="shared" si="152"/>
        <v>7.1867393424517446E-6</v>
      </c>
      <c r="X1185" s="40">
        <f t="shared" si="153"/>
        <v>7.1753762693936545E-6</v>
      </c>
      <c r="Y1185" s="40">
        <f t="shared" si="154"/>
        <v>4.4211834773599384E-6</v>
      </c>
    </row>
    <row r="1186" spans="1:25" x14ac:dyDescent="0.25">
      <c r="A1186" t="s">
        <v>4767</v>
      </c>
      <c r="B1186" t="s">
        <v>4767</v>
      </c>
      <c r="C1186">
        <v>2</v>
      </c>
      <c r="D1186" t="s">
        <v>4766</v>
      </c>
      <c r="E1186">
        <v>262.13</v>
      </c>
      <c r="F1186">
        <v>0</v>
      </c>
      <c r="G1186">
        <v>9.9579000000000004</v>
      </c>
      <c r="H1186">
        <v>89285</v>
      </c>
      <c r="I1186">
        <v>105080</v>
      </c>
      <c r="J1186">
        <v>0</v>
      </c>
      <c r="K1186">
        <v>133690</v>
      </c>
      <c r="N1186">
        <f t="shared" si="155"/>
        <v>1.2436068852139577E-6</v>
      </c>
      <c r="O1186">
        <f t="shared" si="156"/>
        <v>1.9978105463399758E-6</v>
      </c>
      <c r="P1186">
        <f t="shared" si="157"/>
        <v>0</v>
      </c>
      <c r="Q1186">
        <f t="shared" si="158"/>
        <v>2.9874528410158659E-6</v>
      </c>
      <c r="T1186">
        <f t="shared" si="151"/>
        <v>1.6207087157769668E-6</v>
      </c>
      <c r="U1186">
        <f t="shared" si="152"/>
        <v>1.4937264205079329E-6</v>
      </c>
      <c r="X1186" s="40">
        <f t="shared" si="153"/>
        <v>3.7710183056300907E-7</v>
      </c>
      <c r="Y1186" s="40">
        <f t="shared" si="154"/>
        <v>1.4937264205079327E-6</v>
      </c>
    </row>
    <row r="1187" spans="1:25" x14ac:dyDescent="0.25">
      <c r="A1187" t="s">
        <v>7304</v>
      </c>
      <c r="B1187" t="s">
        <v>7304</v>
      </c>
      <c r="C1187">
        <v>1</v>
      </c>
      <c r="D1187" t="s">
        <v>7305</v>
      </c>
      <c r="E1187">
        <v>33.677</v>
      </c>
      <c r="F1187">
        <v>0</v>
      </c>
      <c r="G1187">
        <v>5.1608000000000001</v>
      </c>
      <c r="H1187">
        <v>253560</v>
      </c>
      <c r="I1187">
        <v>0</v>
      </c>
      <c r="J1187">
        <v>196800</v>
      </c>
      <c r="K1187">
        <v>0</v>
      </c>
      <c r="N1187">
        <f t="shared" si="155"/>
        <v>3.5317126260273408E-6</v>
      </c>
      <c r="O1187">
        <f t="shared" si="156"/>
        <v>0</v>
      </c>
      <c r="P1187">
        <f t="shared" si="157"/>
        <v>2.8600535980906668E-6</v>
      </c>
      <c r="Q1187">
        <f t="shared" si="158"/>
        <v>0</v>
      </c>
      <c r="T1187">
        <f t="shared" si="151"/>
        <v>1.7658563130136704E-6</v>
      </c>
      <c r="U1187">
        <f t="shared" si="152"/>
        <v>1.4300267990453334E-6</v>
      </c>
      <c r="X1187" s="40">
        <f t="shared" si="153"/>
        <v>1.7658563130136704E-6</v>
      </c>
      <c r="Y1187" s="40">
        <f t="shared" si="154"/>
        <v>1.4300267990453332E-6</v>
      </c>
    </row>
    <row r="1188" spans="1:25" x14ac:dyDescent="0.25">
      <c r="A1188" t="s">
        <v>1387</v>
      </c>
      <c r="B1188" t="s">
        <v>1387</v>
      </c>
      <c r="C1188" t="s">
        <v>3247</v>
      </c>
      <c r="D1188" t="s">
        <v>1385</v>
      </c>
      <c r="E1188">
        <v>120.14</v>
      </c>
      <c r="F1188">
        <v>0</v>
      </c>
      <c r="G1188">
        <v>79.786000000000001</v>
      </c>
      <c r="H1188">
        <v>3823300</v>
      </c>
      <c r="I1188">
        <v>1081300</v>
      </c>
      <c r="J1188">
        <v>4010100</v>
      </c>
      <c r="K1188">
        <v>1571200</v>
      </c>
      <c r="N1188">
        <f t="shared" si="155"/>
        <v>5.3252866710405157E-5</v>
      </c>
      <c r="O1188">
        <f t="shared" si="156"/>
        <v>2.0557980050984164E-5</v>
      </c>
      <c r="P1188">
        <f t="shared" si="157"/>
        <v>5.8277951898899301E-5</v>
      </c>
      <c r="Q1188">
        <f t="shared" si="158"/>
        <v>3.5110224428185564E-5</v>
      </c>
      <c r="T1188">
        <f t="shared" si="151"/>
        <v>3.6905423380694659E-5</v>
      </c>
      <c r="U1188">
        <f t="shared" si="152"/>
        <v>4.6694088163542436E-5</v>
      </c>
      <c r="X1188" s="40">
        <f t="shared" si="153"/>
        <v>1.6347443329710495E-5</v>
      </c>
      <c r="Y1188" s="40">
        <f t="shared" si="154"/>
        <v>1.1583863735356867E-5</v>
      </c>
    </row>
    <row r="1189" spans="1:25" x14ac:dyDescent="0.25">
      <c r="A1189" t="s">
        <v>4764</v>
      </c>
      <c r="B1189" t="s">
        <v>4764</v>
      </c>
      <c r="C1189">
        <v>6</v>
      </c>
      <c r="D1189" t="s">
        <v>4763</v>
      </c>
      <c r="E1189">
        <v>30.92</v>
      </c>
      <c r="F1189">
        <v>0</v>
      </c>
      <c r="G1189">
        <v>13.634</v>
      </c>
      <c r="H1189">
        <v>2755200</v>
      </c>
      <c r="I1189">
        <v>1459200</v>
      </c>
      <c r="J1189">
        <v>2494200</v>
      </c>
      <c r="K1189">
        <v>0</v>
      </c>
      <c r="N1189">
        <f t="shared" si="155"/>
        <v>3.8375826736198649E-5</v>
      </c>
      <c r="O1189">
        <f t="shared" si="156"/>
        <v>2.774272125256274E-5</v>
      </c>
      <c r="P1189">
        <f t="shared" si="157"/>
        <v>3.6247691485557629E-5</v>
      </c>
      <c r="Q1189">
        <f t="shared" si="158"/>
        <v>0</v>
      </c>
      <c r="T1189">
        <f t="shared" si="151"/>
        <v>3.3059273994380695E-5</v>
      </c>
      <c r="U1189">
        <f t="shared" si="152"/>
        <v>1.8123845742778815E-5</v>
      </c>
      <c r="X1189" s="40">
        <f t="shared" si="153"/>
        <v>5.3165527418179539E-6</v>
      </c>
      <c r="Y1189" s="40">
        <f t="shared" si="154"/>
        <v>1.8123845742778815E-5</v>
      </c>
    </row>
    <row r="1190" spans="1:25" x14ac:dyDescent="0.25">
      <c r="A1190" t="s">
        <v>7306</v>
      </c>
      <c r="B1190" t="s">
        <v>7306</v>
      </c>
      <c r="C1190" t="s">
        <v>200</v>
      </c>
      <c r="D1190" t="s">
        <v>7307</v>
      </c>
      <c r="E1190">
        <v>53.746000000000002</v>
      </c>
      <c r="F1190">
        <v>1.9342000000000001E-3</v>
      </c>
      <c r="G1190">
        <v>1.7866</v>
      </c>
      <c r="H1190">
        <v>0</v>
      </c>
      <c r="I1190">
        <v>0</v>
      </c>
      <c r="J1190">
        <v>278350</v>
      </c>
      <c r="K1190">
        <v>0</v>
      </c>
      <c r="N1190">
        <f t="shared" si="155"/>
        <v>0</v>
      </c>
      <c r="O1190">
        <f t="shared" si="156"/>
        <v>0</v>
      </c>
      <c r="P1190">
        <f t="shared" si="157"/>
        <v>4.0452028405921599E-6</v>
      </c>
      <c r="Q1190">
        <f t="shared" si="158"/>
        <v>0</v>
      </c>
      <c r="T1190">
        <f t="shared" si="151"/>
        <v>0</v>
      </c>
      <c r="U1190">
        <f t="shared" si="152"/>
        <v>2.0226014202960799E-6</v>
      </c>
      <c r="X1190" s="40">
        <f t="shared" si="153"/>
        <v>0</v>
      </c>
      <c r="Y1190" s="40">
        <f t="shared" si="154"/>
        <v>2.0226014202960799E-6</v>
      </c>
    </row>
    <row r="1191" spans="1:25" x14ac:dyDescent="0.25">
      <c r="A1191" t="s">
        <v>4762</v>
      </c>
      <c r="B1191" t="s">
        <v>4762</v>
      </c>
      <c r="C1191">
        <v>1</v>
      </c>
      <c r="D1191" t="s">
        <v>4761</v>
      </c>
      <c r="E1191">
        <v>168.91</v>
      </c>
      <c r="F1191">
        <v>0</v>
      </c>
      <c r="G1191">
        <v>50.146999999999998</v>
      </c>
      <c r="H1191">
        <v>120510</v>
      </c>
      <c r="I1191">
        <v>0</v>
      </c>
      <c r="J1191">
        <v>67046</v>
      </c>
      <c r="K1191">
        <v>0</v>
      </c>
      <c r="N1191">
        <f t="shared" si="155"/>
        <v>1.6785245644524169E-6</v>
      </c>
      <c r="O1191">
        <f t="shared" si="156"/>
        <v>0</v>
      </c>
      <c r="P1191">
        <f t="shared" si="157"/>
        <v>9.743656175690389E-7</v>
      </c>
      <c r="Q1191">
        <f t="shared" si="158"/>
        <v>0</v>
      </c>
      <c r="T1191">
        <f t="shared" si="151"/>
        <v>8.3926228222620844E-7</v>
      </c>
      <c r="U1191">
        <f t="shared" si="152"/>
        <v>4.8718280878451945E-7</v>
      </c>
      <c r="X1191" s="40">
        <f t="shared" si="153"/>
        <v>8.3926228222620833E-7</v>
      </c>
      <c r="Y1191" s="40">
        <f t="shared" si="154"/>
        <v>4.8718280878451945E-7</v>
      </c>
    </row>
    <row r="1192" spans="1:25" x14ac:dyDescent="0.25">
      <c r="A1192" t="s">
        <v>4760</v>
      </c>
      <c r="B1192" t="s">
        <v>4760</v>
      </c>
      <c r="C1192">
        <v>3</v>
      </c>
      <c r="D1192" t="s">
        <v>4759</v>
      </c>
      <c r="E1192">
        <v>144.97</v>
      </c>
      <c r="F1192">
        <v>0</v>
      </c>
      <c r="G1192">
        <v>37.200000000000003</v>
      </c>
      <c r="H1192">
        <v>764670</v>
      </c>
      <c r="I1192">
        <v>129240</v>
      </c>
      <c r="J1192">
        <v>72508</v>
      </c>
      <c r="K1192">
        <v>0</v>
      </c>
      <c r="N1192">
        <f t="shared" si="155"/>
        <v>1.0650712627166456E-5</v>
      </c>
      <c r="O1192">
        <f t="shared" si="156"/>
        <v>2.457147268833065E-6</v>
      </c>
      <c r="P1192">
        <f t="shared" si="157"/>
        <v>1.0537437311501934E-6</v>
      </c>
      <c r="Q1192">
        <f t="shared" si="158"/>
        <v>0</v>
      </c>
      <c r="T1192">
        <f t="shared" si="151"/>
        <v>6.5539299479997601E-6</v>
      </c>
      <c r="U1192">
        <f t="shared" si="152"/>
        <v>5.2687186557509672E-7</v>
      </c>
      <c r="X1192" s="40">
        <f t="shared" si="153"/>
        <v>4.0967826791666951E-6</v>
      </c>
      <c r="Y1192" s="40">
        <f t="shared" si="154"/>
        <v>5.2687186557509672E-7</v>
      </c>
    </row>
    <row r="1193" spans="1:25" x14ac:dyDescent="0.25">
      <c r="A1193" t="s">
        <v>4758</v>
      </c>
      <c r="B1193" t="s">
        <v>4758</v>
      </c>
      <c r="C1193">
        <v>10</v>
      </c>
      <c r="D1193" t="s">
        <v>4757</v>
      </c>
      <c r="E1193">
        <v>214.47</v>
      </c>
      <c r="F1193">
        <v>0</v>
      </c>
      <c r="G1193">
        <v>35.234000000000002</v>
      </c>
      <c r="H1193">
        <v>1290500</v>
      </c>
      <c r="I1193">
        <v>141650</v>
      </c>
      <c r="J1193">
        <v>110560</v>
      </c>
      <c r="K1193">
        <v>0</v>
      </c>
      <c r="N1193">
        <f t="shared" si="155"/>
        <v>1.7974740274050651E-5</v>
      </c>
      <c r="O1193">
        <f t="shared" si="156"/>
        <v>2.6930896829944575E-6</v>
      </c>
      <c r="P1193">
        <f t="shared" si="157"/>
        <v>1.6067455579517484E-6</v>
      </c>
      <c r="Q1193">
        <f t="shared" si="158"/>
        <v>0</v>
      </c>
      <c r="T1193">
        <f t="shared" si="151"/>
        <v>1.0333914978522555E-5</v>
      </c>
      <c r="U1193">
        <f t="shared" si="152"/>
        <v>8.0337277897587422E-7</v>
      </c>
      <c r="X1193" s="40">
        <f t="shared" si="153"/>
        <v>7.640825295528096E-6</v>
      </c>
      <c r="Y1193" s="40">
        <f t="shared" si="154"/>
        <v>8.0337277897587412E-7</v>
      </c>
    </row>
    <row r="1194" spans="1:25" x14ac:dyDescent="0.25">
      <c r="A1194" t="s">
        <v>1382</v>
      </c>
      <c r="B1194" t="s">
        <v>1382</v>
      </c>
      <c r="C1194">
        <v>9</v>
      </c>
      <c r="D1194" t="s">
        <v>1381</v>
      </c>
      <c r="E1194">
        <v>62.508000000000003</v>
      </c>
      <c r="F1194">
        <v>0</v>
      </c>
      <c r="G1194">
        <v>58.582000000000001</v>
      </c>
      <c r="H1194">
        <v>12757000</v>
      </c>
      <c r="I1194">
        <v>3629100</v>
      </c>
      <c r="J1194">
        <v>3612800</v>
      </c>
      <c r="K1194">
        <v>954530</v>
      </c>
      <c r="N1194">
        <f t="shared" si="155"/>
        <v>1.7768598347622173E-4</v>
      </c>
      <c r="O1194">
        <f t="shared" si="156"/>
        <v>6.899747100992013E-5</v>
      </c>
      <c r="P1194">
        <f t="shared" si="157"/>
        <v>5.2504073369827037E-5</v>
      </c>
      <c r="Q1194">
        <f t="shared" si="158"/>
        <v>2.1330042339254052E-5</v>
      </c>
      <c r="T1194">
        <f t="shared" si="151"/>
        <v>1.2334172724307092E-4</v>
      </c>
      <c r="U1194">
        <f t="shared" si="152"/>
        <v>3.6917057854540548E-5</v>
      </c>
      <c r="X1194" s="40">
        <f t="shared" si="153"/>
        <v>5.43442562331508E-5</v>
      </c>
      <c r="Y1194" s="40">
        <f t="shared" si="154"/>
        <v>1.5587015515286492E-5</v>
      </c>
    </row>
    <row r="1195" spans="1:25" x14ac:dyDescent="0.25">
      <c r="A1195" t="s">
        <v>1378</v>
      </c>
      <c r="B1195" t="s">
        <v>1378</v>
      </c>
      <c r="C1195" t="s">
        <v>668</v>
      </c>
      <c r="D1195" t="s">
        <v>1376</v>
      </c>
      <c r="E1195">
        <v>50.84</v>
      </c>
      <c r="F1195">
        <v>0</v>
      </c>
      <c r="G1195">
        <v>12.667999999999999</v>
      </c>
      <c r="H1195">
        <v>4342700</v>
      </c>
      <c r="I1195">
        <v>2580400</v>
      </c>
      <c r="J1195">
        <v>687190</v>
      </c>
      <c r="K1195">
        <v>618680</v>
      </c>
      <c r="N1195">
        <f t="shared" si="155"/>
        <v>6.0487334047361304E-5</v>
      </c>
      <c r="O1195">
        <f t="shared" si="156"/>
        <v>4.9059291337796667E-5</v>
      </c>
      <c r="P1195">
        <f t="shared" si="157"/>
        <v>9.9867897971134406E-6</v>
      </c>
      <c r="Q1195">
        <f t="shared" si="158"/>
        <v>1.3825097791006776E-5</v>
      </c>
      <c r="T1195">
        <f t="shared" si="151"/>
        <v>5.4773312692578982E-5</v>
      </c>
      <c r="U1195">
        <f t="shared" si="152"/>
        <v>1.1905943794060108E-5</v>
      </c>
      <c r="X1195" s="40">
        <f t="shared" si="153"/>
        <v>5.7140213547823179E-6</v>
      </c>
      <c r="Y1195" s="40">
        <f t="shared" si="154"/>
        <v>1.9191539969466675E-6</v>
      </c>
    </row>
    <row r="1196" spans="1:25" x14ac:dyDescent="0.25">
      <c r="A1196" t="s">
        <v>7308</v>
      </c>
      <c r="B1196" t="s">
        <v>7308</v>
      </c>
      <c r="C1196" t="s">
        <v>200</v>
      </c>
      <c r="D1196" t="s">
        <v>7309</v>
      </c>
      <c r="E1196">
        <v>48.512</v>
      </c>
      <c r="F1196">
        <v>8.0099000000000004E-3</v>
      </c>
      <c r="G1196">
        <v>1.5367</v>
      </c>
      <c r="H1196">
        <v>322270</v>
      </c>
      <c r="I1196">
        <v>0</v>
      </c>
      <c r="J1196">
        <v>0</v>
      </c>
      <c r="K1196">
        <v>0</v>
      </c>
      <c r="N1196">
        <f t="shared" si="155"/>
        <v>4.488740447980088E-6</v>
      </c>
      <c r="O1196">
        <f t="shared" si="156"/>
        <v>0</v>
      </c>
      <c r="P1196">
        <f t="shared" si="157"/>
        <v>0</v>
      </c>
      <c r="Q1196">
        <f t="shared" si="158"/>
        <v>0</v>
      </c>
      <c r="T1196">
        <f t="shared" si="151"/>
        <v>2.244370223990044E-6</v>
      </c>
      <c r="U1196">
        <f t="shared" si="152"/>
        <v>0</v>
      </c>
      <c r="X1196" s="40">
        <f t="shared" si="153"/>
        <v>2.244370223990044E-6</v>
      </c>
      <c r="Y1196" s="40">
        <f t="shared" si="154"/>
        <v>0</v>
      </c>
    </row>
    <row r="1197" spans="1:25" x14ac:dyDescent="0.25">
      <c r="A1197" t="s">
        <v>1373</v>
      </c>
      <c r="B1197" t="s">
        <v>1373</v>
      </c>
      <c r="C1197">
        <v>1</v>
      </c>
      <c r="D1197" t="s">
        <v>1372</v>
      </c>
      <c r="E1197">
        <v>248.45</v>
      </c>
      <c r="F1197">
        <v>7.2993000000000005E-4</v>
      </c>
      <c r="G1197">
        <v>2.8759000000000001</v>
      </c>
      <c r="H1197">
        <v>221110</v>
      </c>
      <c r="I1197">
        <v>0</v>
      </c>
      <c r="J1197">
        <v>63022</v>
      </c>
      <c r="K1197">
        <v>0</v>
      </c>
      <c r="N1197">
        <f t="shared" si="155"/>
        <v>3.0797325238243624E-6</v>
      </c>
      <c r="O1197">
        <f t="shared" si="156"/>
        <v>0</v>
      </c>
      <c r="P1197">
        <f t="shared" si="157"/>
        <v>9.1588565985198169E-7</v>
      </c>
      <c r="Q1197">
        <f t="shared" si="158"/>
        <v>0</v>
      </c>
      <c r="T1197">
        <f t="shared" si="151"/>
        <v>1.5398662619121812E-6</v>
      </c>
      <c r="U1197">
        <f t="shared" si="152"/>
        <v>4.5794282992599085E-7</v>
      </c>
      <c r="X1197" s="40">
        <f t="shared" si="153"/>
        <v>1.5398662619121812E-6</v>
      </c>
      <c r="Y1197" s="40">
        <f t="shared" si="154"/>
        <v>4.5794282992599079E-7</v>
      </c>
    </row>
    <row r="1198" spans="1:25" x14ac:dyDescent="0.25">
      <c r="A1198" t="s">
        <v>1371</v>
      </c>
      <c r="B1198" t="s">
        <v>1371</v>
      </c>
      <c r="C1198">
        <v>2</v>
      </c>
      <c r="D1198" t="s">
        <v>1370</v>
      </c>
      <c r="E1198">
        <v>48.735999999999997</v>
      </c>
      <c r="F1198">
        <v>0</v>
      </c>
      <c r="G1198">
        <v>41.298999999999999</v>
      </c>
      <c r="H1198">
        <v>739010</v>
      </c>
      <c r="I1198">
        <v>305900</v>
      </c>
      <c r="J1198">
        <v>0</v>
      </c>
      <c r="K1198">
        <v>0</v>
      </c>
      <c r="N1198">
        <f t="shared" si="155"/>
        <v>1.0293307097966812E-5</v>
      </c>
      <c r="O1198">
        <f t="shared" si="156"/>
        <v>5.8158569292481786E-6</v>
      </c>
      <c r="P1198">
        <f t="shared" si="157"/>
        <v>0</v>
      </c>
      <c r="Q1198">
        <f t="shared" si="158"/>
        <v>0</v>
      </c>
      <c r="T1198">
        <f t="shared" si="151"/>
        <v>8.0545820136074961E-6</v>
      </c>
      <c r="U1198">
        <f t="shared" si="152"/>
        <v>0</v>
      </c>
      <c r="X1198" s="40">
        <f t="shared" si="153"/>
        <v>2.2387250843593167E-6</v>
      </c>
      <c r="Y1198" s="40">
        <f t="shared" si="154"/>
        <v>0</v>
      </c>
    </row>
    <row r="1199" spans="1:25" x14ac:dyDescent="0.25">
      <c r="A1199" t="s">
        <v>1369</v>
      </c>
      <c r="B1199" t="s">
        <v>1369</v>
      </c>
      <c r="C1199">
        <v>8</v>
      </c>
      <c r="D1199" t="s">
        <v>1368</v>
      </c>
      <c r="E1199">
        <v>23.262</v>
      </c>
      <c r="F1199">
        <v>0</v>
      </c>
      <c r="G1199">
        <v>172.98</v>
      </c>
      <c r="H1199">
        <v>33454000</v>
      </c>
      <c r="I1199">
        <v>13683000</v>
      </c>
      <c r="J1199">
        <v>34660000</v>
      </c>
      <c r="K1199">
        <v>10978000</v>
      </c>
      <c r="N1199">
        <f t="shared" si="155"/>
        <v>4.659643247796129E-4</v>
      </c>
      <c r="O1199">
        <f t="shared" si="156"/>
        <v>2.6014504858745614E-4</v>
      </c>
      <c r="P1199">
        <f t="shared" si="157"/>
        <v>5.0370659405397618E-4</v>
      </c>
      <c r="Q1199">
        <f t="shared" si="158"/>
        <v>2.4531571014041567E-4</v>
      </c>
      <c r="T1199">
        <f t="shared" si="151"/>
        <v>3.6305468668353449E-4</v>
      </c>
      <c r="U1199">
        <f t="shared" si="152"/>
        <v>3.7451115209719596E-4</v>
      </c>
      <c r="X1199" s="40">
        <f t="shared" si="153"/>
        <v>1.0290963809607835E-4</v>
      </c>
      <c r="Y1199" s="40">
        <f t="shared" si="154"/>
        <v>1.2919544195678023E-4</v>
      </c>
    </row>
    <row r="1200" spans="1:25" x14ac:dyDescent="0.25">
      <c r="A1200" t="s">
        <v>1365</v>
      </c>
      <c r="B1200" t="s">
        <v>1365</v>
      </c>
      <c r="C1200">
        <v>3</v>
      </c>
      <c r="D1200" t="s">
        <v>1364</v>
      </c>
      <c r="E1200">
        <v>153.19999999999999</v>
      </c>
      <c r="F1200">
        <v>0</v>
      </c>
      <c r="G1200">
        <v>16.678999999999998</v>
      </c>
      <c r="H1200">
        <v>1040500</v>
      </c>
      <c r="I1200">
        <v>290670</v>
      </c>
      <c r="J1200">
        <v>1325900</v>
      </c>
      <c r="K1200">
        <v>78004</v>
      </c>
      <c r="N1200">
        <f t="shared" si="155"/>
        <v>1.4492613138434484E-5</v>
      </c>
      <c r="O1200">
        <f t="shared" si="156"/>
        <v>5.526299881087179E-6</v>
      </c>
      <c r="P1200">
        <f t="shared" si="157"/>
        <v>1.9269029805428939E-5</v>
      </c>
      <c r="Q1200">
        <f t="shared" si="158"/>
        <v>1.7430867784471658E-6</v>
      </c>
      <c r="T1200">
        <f t="shared" si="151"/>
        <v>1.0009456509760832E-5</v>
      </c>
      <c r="U1200">
        <f t="shared" si="152"/>
        <v>1.0506058291938053E-5</v>
      </c>
      <c r="X1200" s="40">
        <f t="shared" si="153"/>
        <v>4.4831566286736524E-6</v>
      </c>
      <c r="Y1200" s="40">
        <f t="shared" si="154"/>
        <v>8.7629715134908862E-6</v>
      </c>
    </row>
    <row r="1201" spans="1:25" x14ac:dyDescent="0.25">
      <c r="A1201" t="s">
        <v>1361</v>
      </c>
      <c r="B1201" t="s">
        <v>1360</v>
      </c>
      <c r="C1201" t="s">
        <v>7310</v>
      </c>
      <c r="D1201" t="s">
        <v>1358</v>
      </c>
      <c r="E1201">
        <v>53.064</v>
      </c>
      <c r="F1201">
        <v>0</v>
      </c>
      <c r="G1201">
        <v>81.741</v>
      </c>
      <c r="H1201">
        <v>5774900</v>
      </c>
      <c r="I1201">
        <v>1730800</v>
      </c>
      <c r="J1201">
        <v>4331500</v>
      </c>
      <c r="K1201">
        <v>1677000</v>
      </c>
      <c r="N1201">
        <f t="shared" si="155"/>
        <v>8.0435743981879194E-5</v>
      </c>
      <c r="O1201">
        <f t="shared" si="156"/>
        <v>3.2906456924297965E-5</v>
      </c>
      <c r="P1201">
        <f t="shared" si="157"/>
        <v>6.2948791464073798E-5</v>
      </c>
      <c r="Q1201">
        <f t="shared" si="158"/>
        <v>3.7474443970256616E-5</v>
      </c>
      <c r="T1201">
        <f t="shared" si="151"/>
        <v>5.6671100453088583E-5</v>
      </c>
      <c r="U1201">
        <f t="shared" si="152"/>
        <v>5.0211617717165204E-5</v>
      </c>
      <c r="X1201" s="40">
        <f t="shared" si="153"/>
        <v>2.3764643528790614E-5</v>
      </c>
      <c r="Y1201" s="40">
        <f t="shared" si="154"/>
        <v>1.2737173746908588E-5</v>
      </c>
    </row>
    <row r="1202" spans="1:25" x14ac:dyDescent="0.25">
      <c r="A1202" t="s">
        <v>4751</v>
      </c>
      <c r="B1202" t="s">
        <v>4751</v>
      </c>
      <c r="C1202" t="s">
        <v>200</v>
      </c>
      <c r="D1202" t="s">
        <v>4750</v>
      </c>
      <c r="E1202">
        <v>32.273000000000003</v>
      </c>
      <c r="F1202">
        <v>1.3633E-3</v>
      </c>
      <c r="G1202">
        <v>2.2372999999999998</v>
      </c>
      <c r="H1202">
        <v>0</v>
      </c>
      <c r="I1202">
        <v>0</v>
      </c>
      <c r="J1202">
        <v>0</v>
      </c>
      <c r="K1202">
        <v>0</v>
      </c>
      <c r="N1202">
        <f t="shared" si="155"/>
        <v>0</v>
      </c>
      <c r="O1202">
        <f t="shared" si="156"/>
        <v>0</v>
      </c>
      <c r="P1202">
        <f t="shared" si="157"/>
        <v>0</v>
      </c>
      <c r="Q1202">
        <f t="shared" si="158"/>
        <v>0</v>
      </c>
      <c r="T1202">
        <f t="shared" si="151"/>
        <v>0</v>
      </c>
      <c r="U1202">
        <f t="shared" si="152"/>
        <v>0</v>
      </c>
      <c r="X1202" s="40">
        <f t="shared" si="153"/>
        <v>0</v>
      </c>
      <c r="Y1202" s="40">
        <f t="shared" si="154"/>
        <v>0</v>
      </c>
    </row>
    <row r="1203" spans="1:25" x14ac:dyDescent="0.25">
      <c r="A1203" t="s">
        <v>1355</v>
      </c>
      <c r="B1203" t="s">
        <v>1355</v>
      </c>
      <c r="C1203" t="s">
        <v>2304</v>
      </c>
      <c r="D1203" t="s">
        <v>1353</v>
      </c>
      <c r="E1203">
        <v>18.015000000000001</v>
      </c>
      <c r="F1203">
        <v>0</v>
      </c>
      <c r="G1203">
        <v>127.24</v>
      </c>
      <c r="H1203">
        <v>43122000</v>
      </c>
      <c r="I1203">
        <v>16902000</v>
      </c>
      <c r="J1203">
        <v>19760000</v>
      </c>
      <c r="K1203">
        <v>13448000</v>
      </c>
      <c r="N1203">
        <f t="shared" si="155"/>
        <v>6.0062514536816133E-4</v>
      </c>
      <c r="O1203">
        <f t="shared" si="156"/>
        <v>3.2134558292956102E-4</v>
      </c>
      <c r="P1203">
        <f t="shared" si="157"/>
        <v>2.8716798322292464E-4</v>
      </c>
      <c r="Q1203">
        <f t="shared" si="158"/>
        <v>3.0051062761598748E-4</v>
      </c>
      <c r="T1203">
        <f t="shared" si="151"/>
        <v>4.6098536414886115E-4</v>
      </c>
      <c r="U1203">
        <f t="shared" si="152"/>
        <v>2.9383930541945606E-4</v>
      </c>
      <c r="X1203" s="40">
        <f t="shared" si="153"/>
        <v>1.3963978121930016E-4</v>
      </c>
      <c r="Y1203" s="40">
        <f t="shared" si="154"/>
        <v>6.6713221965314213E-6</v>
      </c>
    </row>
    <row r="1204" spans="1:25" x14ac:dyDescent="0.25">
      <c r="A1204" t="s">
        <v>4749</v>
      </c>
      <c r="B1204" t="s">
        <v>4749</v>
      </c>
      <c r="C1204" t="s">
        <v>4647</v>
      </c>
      <c r="D1204" t="s">
        <v>4747</v>
      </c>
      <c r="E1204">
        <v>46.421999999999997</v>
      </c>
      <c r="F1204">
        <v>0</v>
      </c>
      <c r="G1204">
        <v>17.29</v>
      </c>
      <c r="H1204">
        <v>4394300</v>
      </c>
      <c r="I1204">
        <v>3220600</v>
      </c>
      <c r="J1204">
        <v>3599900</v>
      </c>
      <c r="K1204">
        <v>698870</v>
      </c>
      <c r="N1204">
        <f t="shared" si="155"/>
        <v>6.1206045088152473E-5</v>
      </c>
      <c r="O1204">
        <f t="shared" si="156"/>
        <v>6.1230953992601124E-5</v>
      </c>
      <c r="P1204">
        <f t="shared" si="157"/>
        <v>5.2316600344342434E-5</v>
      </c>
      <c r="Q1204">
        <f t="shared" si="158"/>
        <v>1.5617033188725846E-5</v>
      </c>
      <c r="T1204">
        <f t="shared" si="151"/>
        <v>6.1218499540376792E-5</v>
      </c>
      <c r="U1204">
        <f t="shared" si="152"/>
        <v>3.396681676653414E-5</v>
      </c>
      <c r="X1204" s="40">
        <f t="shared" si="153"/>
        <v>1.245445222432549E-8</v>
      </c>
      <c r="Y1204" s="40">
        <f t="shared" si="154"/>
        <v>1.8349783577808294E-5</v>
      </c>
    </row>
    <row r="1205" spans="1:25" x14ac:dyDescent="0.25">
      <c r="A1205" t="s">
        <v>4746</v>
      </c>
      <c r="B1205" t="s">
        <v>4746</v>
      </c>
      <c r="C1205">
        <v>1</v>
      </c>
      <c r="D1205" t="s">
        <v>4745</v>
      </c>
      <c r="E1205">
        <v>35.298000000000002</v>
      </c>
      <c r="F1205">
        <v>0</v>
      </c>
      <c r="G1205">
        <v>4.0225</v>
      </c>
      <c r="H1205">
        <v>299210</v>
      </c>
      <c r="I1205">
        <v>0</v>
      </c>
      <c r="J1205">
        <v>0</v>
      </c>
      <c r="K1205">
        <v>100490</v>
      </c>
      <c r="N1205">
        <f t="shared" si="155"/>
        <v>4.1675490409908527E-6</v>
      </c>
      <c r="O1205">
        <f t="shared" si="156"/>
        <v>0</v>
      </c>
      <c r="P1205">
        <f t="shared" si="157"/>
        <v>0</v>
      </c>
      <c r="Q1205">
        <f t="shared" si="158"/>
        <v>2.2455616425587878E-6</v>
      </c>
      <c r="T1205">
        <f t="shared" si="151"/>
        <v>2.0837745204954264E-6</v>
      </c>
      <c r="U1205">
        <f t="shared" si="152"/>
        <v>1.1227808212793939E-6</v>
      </c>
      <c r="X1205" s="40">
        <f t="shared" si="153"/>
        <v>2.0837745204954259E-6</v>
      </c>
      <c r="Y1205" s="40">
        <f t="shared" si="154"/>
        <v>1.1227808212793937E-6</v>
      </c>
    </row>
    <row r="1206" spans="1:25" x14ac:dyDescent="0.25">
      <c r="A1206" t="s">
        <v>4744</v>
      </c>
      <c r="B1206" t="s">
        <v>4744</v>
      </c>
      <c r="C1206" t="s">
        <v>739</v>
      </c>
      <c r="D1206" t="s">
        <v>4743</v>
      </c>
      <c r="E1206">
        <v>55.412999999999997</v>
      </c>
      <c r="F1206">
        <v>0</v>
      </c>
      <c r="G1206">
        <v>4.4097999999999997</v>
      </c>
      <c r="H1206">
        <v>925210</v>
      </c>
      <c r="I1206">
        <v>0</v>
      </c>
      <c r="J1206">
        <v>441490</v>
      </c>
      <c r="K1206">
        <v>204920</v>
      </c>
      <c r="N1206">
        <f t="shared" si="155"/>
        <v>1.2886795388573733E-5</v>
      </c>
      <c r="O1206">
        <f t="shared" si="156"/>
        <v>0</v>
      </c>
      <c r="P1206">
        <f t="shared" si="157"/>
        <v>6.4160826373020755E-6</v>
      </c>
      <c r="Q1206">
        <f t="shared" si="158"/>
        <v>4.5791669996332651E-6</v>
      </c>
      <c r="T1206">
        <f t="shared" si="151"/>
        <v>6.4433976942868667E-6</v>
      </c>
      <c r="U1206">
        <f t="shared" si="152"/>
        <v>5.4976248184676703E-6</v>
      </c>
      <c r="X1206" s="40">
        <f t="shared" si="153"/>
        <v>6.4433976942868667E-6</v>
      </c>
      <c r="Y1206" s="40">
        <f t="shared" si="154"/>
        <v>9.1845781883440523E-7</v>
      </c>
    </row>
    <row r="1207" spans="1:25" x14ac:dyDescent="0.25">
      <c r="A1207" t="s">
        <v>1346</v>
      </c>
      <c r="B1207" t="s">
        <v>1346</v>
      </c>
      <c r="C1207" t="s">
        <v>276</v>
      </c>
      <c r="D1207" t="s">
        <v>1345</v>
      </c>
      <c r="E1207">
        <v>126.31</v>
      </c>
      <c r="F1207">
        <v>6.8681000000000005E-4</v>
      </c>
      <c r="G1207">
        <v>2.3218999999999999</v>
      </c>
      <c r="H1207">
        <v>42420</v>
      </c>
      <c r="I1207">
        <v>0</v>
      </c>
      <c r="J1207">
        <v>115980</v>
      </c>
      <c r="K1207">
        <v>0</v>
      </c>
      <c r="N1207">
        <f t="shared" si="155"/>
        <v>5.9084733237135109E-7</v>
      </c>
      <c r="O1207">
        <f t="shared" si="156"/>
        <v>0</v>
      </c>
      <c r="P1207">
        <f t="shared" si="157"/>
        <v>1.6855132942406276E-6</v>
      </c>
      <c r="Q1207">
        <f t="shared" si="158"/>
        <v>0</v>
      </c>
      <c r="T1207">
        <f t="shared" si="151"/>
        <v>2.9542366618567554E-7</v>
      </c>
      <c r="U1207">
        <f t="shared" si="152"/>
        <v>8.427566471203138E-7</v>
      </c>
      <c r="X1207" s="40">
        <f t="shared" si="153"/>
        <v>2.9542366618567554E-7</v>
      </c>
      <c r="Y1207" s="40">
        <f t="shared" si="154"/>
        <v>8.427566471203138E-7</v>
      </c>
    </row>
    <row r="1208" spans="1:25" x14ac:dyDescent="0.25">
      <c r="A1208" t="s">
        <v>1342</v>
      </c>
      <c r="B1208" t="s">
        <v>1341</v>
      </c>
      <c r="C1208" t="s">
        <v>735</v>
      </c>
      <c r="D1208" t="s">
        <v>1340</v>
      </c>
      <c r="E1208">
        <v>69.531999999999996</v>
      </c>
      <c r="F1208">
        <v>0</v>
      </c>
      <c r="G1208">
        <v>8.8996999999999993</v>
      </c>
      <c r="H1208">
        <v>229200</v>
      </c>
      <c r="I1208">
        <v>0</v>
      </c>
      <c r="J1208">
        <v>187700</v>
      </c>
      <c r="K1208">
        <v>296850</v>
      </c>
      <c r="N1208">
        <f t="shared" si="155"/>
        <v>3.1924141579329015E-6</v>
      </c>
      <c r="O1208">
        <f t="shared" si="156"/>
        <v>0</v>
      </c>
      <c r="P1208">
        <f t="shared" si="157"/>
        <v>2.7278051847643199E-6</v>
      </c>
      <c r="Q1208">
        <f t="shared" si="158"/>
        <v>6.6334458512645651E-6</v>
      </c>
      <c r="T1208">
        <f t="shared" si="151"/>
        <v>1.5962070789664507E-6</v>
      </c>
      <c r="U1208">
        <f t="shared" si="152"/>
        <v>4.6806255180144429E-6</v>
      </c>
      <c r="X1208" s="40">
        <f t="shared" si="153"/>
        <v>1.5962070789664505E-6</v>
      </c>
      <c r="Y1208" s="40">
        <f t="shared" si="154"/>
        <v>1.9528203332501226E-6</v>
      </c>
    </row>
    <row r="1209" spans="1:25" x14ac:dyDescent="0.25">
      <c r="A1209" t="s">
        <v>1339</v>
      </c>
      <c r="B1209" t="s">
        <v>1339</v>
      </c>
      <c r="C1209" t="s">
        <v>200</v>
      </c>
      <c r="D1209" t="s">
        <v>1338</v>
      </c>
      <c r="E1209">
        <v>181.09</v>
      </c>
      <c r="F1209">
        <v>6.9541000000000004E-4</v>
      </c>
      <c r="G1209">
        <v>2.4460000000000002</v>
      </c>
      <c r="H1209">
        <v>161640</v>
      </c>
      <c r="I1209">
        <v>0</v>
      </c>
      <c r="J1209">
        <v>0</v>
      </c>
      <c r="K1209">
        <v>0</v>
      </c>
      <c r="N1209">
        <f t="shared" si="155"/>
        <v>2.2514041208039887E-6</v>
      </c>
      <c r="O1209">
        <f t="shared" si="156"/>
        <v>0</v>
      </c>
      <c r="P1209">
        <f t="shared" si="157"/>
        <v>0</v>
      </c>
      <c r="Q1209">
        <f t="shared" si="158"/>
        <v>0</v>
      </c>
      <c r="T1209">
        <f t="shared" si="151"/>
        <v>1.1257020604019944E-6</v>
      </c>
      <c r="U1209">
        <f t="shared" si="152"/>
        <v>0</v>
      </c>
      <c r="X1209" s="40">
        <f t="shared" si="153"/>
        <v>1.1257020604019944E-6</v>
      </c>
      <c r="Y1209" s="40">
        <f t="shared" si="154"/>
        <v>0</v>
      </c>
    </row>
    <row r="1210" spans="1:25" x14ac:dyDescent="0.25">
      <c r="A1210" t="s">
        <v>7311</v>
      </c>
      <c r="B1210" t="s">
        <v>1334</v>
      </c>
      <c r="C1210" t="s">
        <v>7312</v>
      </c>
      <c r="D1210" t="s">
        <v>1332</v>
      </c>
      <c r="E1210">
        <v>56.713999999999999</v>
      </c>
      <c r="F1210">
        <v>0</v>
      </c>
      <c r="G1210">
        <v>75.509</v>
      </c>
      <c r="H1210">
        <v>108720</v>
      </c>
      <c r="I1210">
        <v>0</v>
      </c>
      <c r="J1210">
        <v>2062800</v>
      </c>
      <c r="K1210">
        <v>127060</v>
      </c>
      <c r="N1210">
        <f t="shared" si="155"/>
        <v>1.5143074487367585E-6</v>
      </c>
      <c r="O1210">
        <f t="shared" si="156"/>
        <v>0</v>
      </c>
      <c r="P1210">
        <f t="shared" si="157"/>
        <v>2.9978244726328392E-5</v>
      </c>
      <c r="Q1210">
        <f t="shared" si="158"/>
        <v>2.8392980625288048E-6</v>
      </c>
      <c r="T1210">
        <f t="shared" si="151"/>
        <v>7.5715372436837927E-7</v>
      </c>
      <c r="U1210">
        <f t="shared" si="152"/>
        <v>1.6408771394428598E-5</v>
      </c>
      <c r="X1210" s="40">
        <f t="shared" si="153"/>
        <v>7.5715372436837916E-7</v>
      </c>
      <c r="Y1210" s="40">
        <f t="shared" si="154"/>
        <v>1.3569473331899793E-5</v>
      </c>
    </row>
    <row r="1211" spans="1:25" x14ac:dyDescent="0.25">
      <c r="A1211" t="s">
        <v>1327</v>
      </c>
      <c r="B1211" t="s">
        <v>1327</v>
      </c>
      <c r="C1211">
        <v>4</v>
      </c>
      <c r="D1211" t="s">
        <v>1326</v>
      </c>
      <c r="E1211">
        <v>32.103000000000002</v>
      </c>
      <c r="F1211">
        <v>0</v>
      </c>
      <c r="G1211">
        <v>35.72</v>
      </c>
      <c r="H1211">
        <v>7014500</v>
      </c>
      <c r="I1211">
        <v>0</v>
      </c>
      <c r="J1211">
        <v>9877300</v>
      </c>
      <c r="K1211">
        <v>1598400</v>
      </c>
      <c r="N1211">
        <f t="shared" si="155"/>
        <v>9.7701523171118398E-5</v>
      </c>
      <c r="O1211">
        <f t="shared" si="156"/>
        <v>0</v>
      </c>
      <c r="P1211">
        <f t="shared" si="157"/>
        <v>1.4354475307124461E-4</v>
      </c>
      <c r="Q1211">
        <f t="shared" si="158"/>
        <v>3.5718038904029919E-5</v>
      </c>
      <c r="T1211">
        <f t="shared" si="151"/>
        <v>4.8850761585559199E-5</v>
      </c>
      <c r="U1211">
        <f t="shared" si="152"/>
        <v>8.9631395987637262E-5</v>
      </c>
      <c r="X1211" s="40">
        <f t="shared" si="153"/>
        <v>4.8850761585559192E-5</v>
      </c>
      <c r="Y1211" s="40">
        <f t="shared" si="154"/>
        <v>5.3913357083607336E-5</v>
      </c>
    </row>
    <row r="1212" spans="1:25" x14ac:dyDescent="0.25">
      <c r="A1212" t="s">
        <v>1325</v>
      </c>
      <c r="B1212" t="s">
        <v>1324</v>
      </c>
      <c r="C1212" t="s">
        <v>7313</v>
      </c>
      <c r="D1212" t="s">
        <v>1322</v>
      </c>
      <c r="E1212">
        <v>36.729999999999997</v>
      </c>
      <c r="F1212">
        <v>0</v>
      </c>
      <c r="G1212">
        <v>142.21</v>
      </c>
      <c r="H1212">
        <v>12567000</v>
      </c>
      <c r="I1212">
        <v>4746900</v>
      </c>
      <c r="J1212">
        <v>7924400</v>
      </c>
      <c r="K1212">
        <v>2750400</v>
      </c>
      <c r="N1212">
        <f t="shared" si="155"/>
        <v>1.7503956685315346E-4</v>
      </c>
      <c r="O1212">
        <f t="shared" si="156"/>
        <v>9.0249399337849554E-5</v>
      </c>
      <c r="P1212">
        <f t="shared" si="157"/>
        <v>1.1516366225970366E-4</v>
      </c>
      <c r="Q1212">
        <f t="shared" si="158"/>
        <v>6.1460769645673105E-5</v>
      </c>
      <c r="T1212">
        <f t="shared" si="151"/>
        <v>1.3264448309550149E-4</v>
      </c>
      <c r="U1212">
        <f t="shared" si="152"/>
        <v>8.831221595268838E-5</v>
      </c>
      <c r="X1212" s="40">
        <f t="shared" si="153"/>
        <v>4.2395083757651954E-5</v>
      </c>
      <c r="Y1212" s="40">
        <f t="shared" si="154"/>
        <v>2.6851446307015272E-5</v>
      </c>
    </row>
    <row r="1213" spans="1:25" x14ac:dyDescent="0.25">
      <c r="A1213" t="s">
        <v>7314</v>
      </c>
      <c r="B1213" t="s">
        <v>7314</v>
      </c>
      <c r="C1213">
        <v>2</v>
      </c>
      <c r="D1213" t="s">
        <v>7315</v>
      </c>
      <c r="E1213">
        <v>35.427999999999997</v>
      </c>
      <c r="F1213">
        <v>0</v>
      </c>
      <c r="G1213">
        <v>3.9287000000000001</v>
      </c>
      <c r="H1213">
        <v>0</v>
      </c>
      <c r="I1213">
        <v>0</v>
      </c>
      <c r="J1213">
        <v>621350</v>
      </c>
      <c r="K1213">
        <v>0</v>
      </c>
      <c r="N1213">
        <f t="shared" si="155"/>
        <v>0</v>
      </c>
      <c r="O1213">
        <f t="shared" si="156"/>
        <v>0</v>
      </c>
      <c r="P1213">
        <f t="shared" si="157"/>
        <v>9.0299507275083126E-6</v>
      </c>
      <c r="Q1213">
        <f t="shared" si="158"/>
        <v>0</v>
      </c>
      <c r="T1213">
        <f t="shared" si="151"/>
        <v>0</v>
      </c>
      <c r="U1213">
        <f t="shared" si="152"/>
        <v>4.5149753637541563E-6</v>
      </c>
      <c r="X1213" s="40">
        <f t="shared" si="153"/>
        <v>0</v>
      </c>
      <c r="Y1213" s="40">
        <f t="shared" si="154"/>
        <v>4.5149753637541563E-6</v>
      </c>
    </row>
    <row r="1214" spans="1:25" x14ac:dyDescent="0.25">
      <c r="A1214" t="s">
        <v>1321</v>
      </c>
      <c r="B1214" t="s">
        <v>4735</v>
      </c>
      <c r="C1214" t="s">
        <v>1535</v>
      </c>
      <c r="D1214" t="s">
        <v>4734</v>
      </c>
      <c r="E1214">
        <v>56.048999999999999</v>
      </c>
      <c r="F1214">
        <v>0</v>
      </c>
      <c r="G1214">
        <v>38.863999999999997</v>
      </c>
      <c r="H1214">
        <v>2600900</v>
      </c>
      <c r="I1214">
        <v>188890</v>
      </c>
      <c r="J1214">
        <v>812560</v>
      </c>
      <c r="K1214">
        <v>0</v>
      </c>
      <c r="N1214">
        <f t="shared" si="155"/>
        <v>3.6226657868096352E-5</v>
      </c>
      <c r="O1214">
        <f t="shared" si="156"/>
        <v>3.5912298638956798E-6</v>
      </c>
      <c r="P1214">
        <f t="shared" si="157"/>
        <v>1.1808766014555651E-5</v>
      </c>
      <c r="Q1214">
        <f t="shared" si="158"/>
        <v>0</v>
      </c>
      <c r="T1214">
        <f t="shared" si="151"/>
        <v>1.9908943865996015E-5</v>
      </c>
      <c r="U1214">
        <f t="shared" si="152"/>
        <v>5.9043830072778256E-6</v>
      </c>
      <c r="X1214" s="40">
        <f t="shared" si="153"/>
        <v>1.6317714002100333E-5</v>
      </c>
      <c r="Y1214" s="40">
        <f t="shared" si="154"/>
        <v>5.9043830072778256E-6</v>
      </c>
    </row>
    <row r="1215" spans="1:25" x14ac:dyDescent="0.25">
      <c r="A1215" t="s">
        <v>1318</v>
      </c>
      <c r="B1215" t="s">
        <v>1318</v>
      </c>
      <c r="C1215">
        <v>4</v>
      </c>
      <c r="D1215" t="s">
        <v>1317</v>
      </c>
      <c r="E1215">
        <v>69.733999999999995</v>
      </c>
      <c r="F1215">
        <v>0</v>
      </c>
      <c r="G1215">
        <v>3.6225999999999998</v>
      </c>
      <c r="H1215">
        <v>0</v>
      </c>
      <c r="I1215">
        <v>0</v>
      </c>
      <c r="J1215">
        <v>0</v>
      </c>
      <c r="K1215">
        <v>0</v>
      </c>
      <c r="N1215">
        <f t="shared" si="155"/>
        <v>0</v>
      </c>
      <c r="O1215">
        <f t="shared" si="156"/>
        <v>0</v>
      </c>
      <c r="P1215">
        <f t="shared" si="157"/>
        <v>0</v>
      </c>
      <c r="Q1215">
        <f t="shared" si="158"/>
        <v>0</v>
      </c>
      <c r="T1215">
        <f t="shared" si="151"/>
        <v>0</v>
      </c>
      <c r="U1215">
        <f t="shared" si="152"/>
        <v>0</v>
      </c>
      <c r="X1215" s="40">
        <f t="shared" si="153"/>
        <v>0</v>
      </c>
      <c r="Y1215" s="40">
        <f t="shared" si="154"/>
        <v>0</v>
      </c>
    </row>
    <row r="1216" spans="1:25" x14ac:dyDescent="0.25">
      <c r="A1216" t="s">
        <v>7316</v>
      </c>
      <c r="B1216" t="s">
        <v>7316</v>
      </c>
      <c r="C1216">
        <v>1</v>
      </c>
      <c r="D1216" t="s">
        <v>7317</v>
      </c>
      <c r="E1216">
        <v>24.707999999999998</v>
      </c>
      <c r="F1216">
        <v>0</v>
      </c>
      <c r="G1216">
        <v>3.6385000000000001</v>
      </c>
      <c r="H1216">
        <v>0</v>
      </c>
      <c r="I1216">
        <v>0</v>
      </c>
      <c r="J1216">
        <v>0</v>
      </c>
      <c r="K1216">
        <v>0</v>
      </c>
      <c r="N1216">
        <f t="shared" si="155"/>
        <v>0</v>
      </c>
      <c r="O1216">
        <f t="shared" si="156"/>
        <v>0</v>
      </c>
      <c r="P1216">
        <f t="shared" si="157"/>
        <v>0</v>
      </c>
      <c r="Q1216">
        <f t="shared" si="158"/>
        <v>0</v>
      </c>
      <c r="T1216">
        <f t="shared" si="151"/>
        <v>0</v>
      </c>
      <c r="U1216">
        <f t="shared" si="152"/>
        <v>0</v>
      </c>
      <c r="X1216" s="40">
        <f t="shared" si="153"/>
        <v>0</v>
      </c>
      <c r="Y1216" s="40">
        <f t="shared" si="154"/>
        <v>0</v>
      </c>
    </row>
    <row r="1217" spans="1:25" x14ac:dyDescent="0.25">
      <c r="A1217" t="s">
        <v>4729</v>
      </c>
      <c r="B1217" t="s">
        <v>4729</v>
      </c>
      <c r="C1217">
        <v>2</v>
      </c>
      <c r="D1217" t="s">
        <v>4728</v>
      </c>
      <c r="E1217">
        <v>42.261000000000003</v>
      </c>
      <c r="F1217">
        <v>0</v>
      </c>
      <c r="G1217">
        <v>4.5620000000000003</v>
      </c>
      <c r="H1217">
        <v>0</v>
      </c>
      <c r="I1217">
        <v>0</v>
      </c>
      <c r="J1217">
        <v>161900</v>
      </c>
      <c r="K1217">
        <v>117400</v>
      </c>
      <c r="N1217">
        <f t="shared" si="155"/>
        <v>0</v>
      </c>
      <c r="O1217">
        <f t="shared" si="156"/>
        <v>0</v>
      </c>
      <c r="P1217">
        <f t="shared" si="157"/>
        <v>2.3528591337951164E-6</v>
      </c>
      <c r="Q1217">
        <f t="shared" si="158"/>
        <v>2.6234345391223177E-6</v>
      </c>
      <c r="T1217">
        <f t="shared" si="151"/>
        <v>0</v>
      </c>
      <c r="U1217">
        <f t="shared" si="152"/>
        <v>2.4881468364587171E-6</v>
      </c>
      <c r="X1217" s="40">
        <f t="shared" si="153"/>
        <v>0</v>
      </c>
      <c r="Y1217" s="40">
        <f t="shared" si="154"/>
        <v>1.3528770266360062E-7</v>
      </c>
    </row>
    <row r="1218" spans="1:25" x14ac:dyDescent="0.25">
      <c r="A1218" t="s">
        <v>1316</v>
      </c>
      <c r="B1218" t="s">
        <v>1316</v>
      </c>
      <c r="C1218">
        <v>10</v>
      </c>
      <c r="D1218" t="s">
        <v>1315</v>
      </c>
      <c r="E1218">
        <v>126.78</v>
      </c>
      <c r="F1218">
        <v>0</v>
      </c>
      <c r="G1218">
        <v>113.87</v>
      </c>
      <c r="H1218">
        <v>6358100</v>
      </c>
      <c r="I1218">
        <v>2240200</v>
      </c>
      <c r="J1218">
        <v>2269200</v>
      </c>
      <c r="K1218">
        <v>1799200</v>
      </c>
      <c r="N1218">
        <f t="shared" si="155"/>
        <v>8.8558850163844585E-5</v>
      </c>
      <c r="O1218">
        <f t="shared" si="156"/>
        <v>4.2591313151035538E-5</v>
      </c>
      <c r="P1218">
        <f t="shared" si="157"/>
        <v>3.2977813134082019E-5</v>
      </c>
      <c r="Q1218">
        <f t="shared" si="158"/>
        <v>4.0205139887469113E-5</v>
      </c>
      <c r="T1218">
        <f t="shared" si="151"/>
        <v>6.5575081657440068E-5</v>
      </c>
      <c r="U1218">
        <f t="shared" si="152"/>
        <v>3.659147651077557E-5</v>
      </c>
      <c r="X1218" s="40">
        <f t="shared" si="153"/>
        <v>2.2983768506404523E-5</v>
      </c>
      <c r="Y1218" s="40">
        <f t="shared" si="154"/>
        <v>3.6136633766935467E-6</v>
      </c>
    </row>
    <row r="1219" spans="1:25" x14ac:dyDescent="0.25">
      <c r="A1219" t="s">
        <v>1311</v>
      </c>
      <c r="B1219" t="s">
        <v>1311</v>
      </c>
      <c r="C1219">
        <v>4</v>
      </c>
      <c r="D1219" t="s">
        <v>1310</v>
      </c>
      <c r="E1219">
        <v>76.075999999999993</v>
      </c>
      <c r="F1219">
        <v>0</v>
      </c>
      <c r="G1219">
        <v>9.7449999999999992</v>
      </c>
      <c r="H1219">
        <v>264750</v>
      </c>
      <c r="I1219">
        <v>0</v>
      </c>
      <c r="J1219">
        <v>451670</v>
      </c>
      <c r="K1219">
        <v>0</v>
      </c>
      <c r="N1219">
        <f t="shared" si="155"/>
        <v>3.6875726366175204E-6</v>
      </c>
      <c r="O1219">
        <f t="shared" si="156"/>
        <v>0</v>
      </c>
      <c r="P1219">
        <f t="shared" si="157"/>
        <v>6.5640264667155051E-6</v>
      </c>
      <c r="Q1219">
        <f t="shared" si="158"/>
        <v>0</v>
      </c>
      <c r="T1219">
        <f t="shared" si="151"/>
        <v>1.8437863183087602E-6</v>
      </c>
      <c r="U1219">
        <f t="shared" si="152"/>
        <v>3.2820132333577525E-6</v>
      </c>
      <c r="X1219" s="40">
        <f t="shared" si="153"/>
        <v>1.84378631830876E-6</v>
      </c>
      <c r="Y1219" s="40">
        <f t="shared" si="154"/>
        <v>3.2820132333577521E-6</v>
      </c>
    </row>
    <row r="1220" spans="1:25" x14ac:dyDescent="0.25">
      <c r="A1220" t="s">
        <v>1307</v>
      </c>
      <c r="B1220" t="s">
        <v>1307</v>
      </c>
      <c r="C1220" t="s">
        <v>659</v>
      </c>
      <c r="D1220" t="s">
        <v>1306</v>
      </c>
      <c r="E1220">
        <v>32.189</v>
      </c>
      <c r="F1220">
        <v>7.0821999999999997E-4</v>
      </c>
      <c r="G1220">
        <v>2.5535000000000001</v>
      </c>
      <c r="H1220">
        <v>2383200</v>
      </c>
      <c r="I1220">
        <v>0</v>
      </c>
      <c r="J1220">
        <v>0</v>
      </c>
      <c r="K1220">
        <v>0</v>
      </c>
      <c r="N1220">
        <f t="shared" si="155"/>
        <v>3.3194421558401794E-5</v>
      </c>
      <c r="O1220">
        <f t="shared" si="156"/>
        <v>0</v>
      </c>
      <c r="P1220">
        <f t="shared" si="157"/>
        <v>0</v>
      </c>
      <c r="Q1220">
        <f t="shared" si="158"/>
        <v>0</v>
      </c>
      <c r="T1220">
        <f t="shared" si="151"/>
        <v>1.6597210779200897E-5</v>
      </c>
      <c r="U1220">
        <f t="shared" si="152"/>
        <v>0</v>
      </c>
      <c r="X1220" s="40">
        <f t="shared" si="153"/>
        <v>1.6597210779200897E-5</v>
      </c>
      <c r="Y1220" s="40">
        <f t="shared" si="154"/>
        <v>0</v>
      </c>
    </row>
    <row r="1221" spans="1:25" x14ac:dyDescent="0.25">
      <c r="A1221" t="s">
        <v>4724</v>
      </c>
      <c r="B1221" t="s">
        <v>4724</v>
      </c>
      <c r="C1221" t="s">
        <v>686</v>
      </c>
      <c r="D1221" t="s">
        <v>7318</v>
      </c>
      <c r="E1221">
        <v>18.07</v>
      </c>
      <c r="F1221">
        <v>0</v>
      </c>
      <c r="G1221">
        <v>8.2053999999999991</v>
      </c>
      <c r="H1221">
        <v>2982700</v>
      </c>
      <c r="I1221">
        <v>3074600</v>
      </c>
      <c r="J1221">
        <v>2802800</v>
      </c>
      <c r="K1221">
        <v>641010</v>
      </c>
      <c r="N1221">
        <f t="shared" si="155"/>
        <v>4.1544562429609356E-5</v>
      </c>
      <c r="O1221">
        <f t="shared" si="156"/>
        <v>5.8455160884820042E-5</v>
      </c>
      <c r="P1221">
        <f t="shared" si="157"/>
        <v>4.0732511304514843E-5</v>
      </c>
      <c r="Q1221">
        <f t="shared" si="158"/>
        <v>1.4324086660330467E-5</v>
      </c>
      <c r="T1221">
        <f t="shared" si="151"/>
        <v>4.9999861657214702E-5</v>
      </c>
      <c r="U1221">
        <f t="shared" si="152"/>
        <v>2.7528298982422656E-5</v>
      </c>
      <c r="X1221" s="40">
        <f t="shared" si="153"/>
        <v>8.4552992276053431E-6</v>
      </c>
      <c r="Y1221" s="40">
        <f t="shared" si="154"/>
        <v>1.3204212322092187E-5</v>
      </c>
    </row>
    <row r="1222" spans="1:25" x14ac:dyDescent="0.25">
      <c r="A1222" t="s">
        <v>7319</v>
      </c>
      <c r="B1222" t="s">
        <v>7319</v>
      </c>
      <c r="C1222" t="s">
        <v>157</v>
      </c>
      <c r="D1222" t="s">
        <v>7320</v>
      </c>
      <c r="E1222">
        <v>84.683000000000007</v>
      </c>
      <c r="F1222">
        <v>0</v>
      </c>
      <c r="G1222">
        <v>6.1199000000000003</v>
      </c>
      <c r="H1222">
        <v>223250</v>
      </c>
      <c r="I1222">
        <v>0</v>
      </c>
      <c r="J1222">
        <v>494490</v>
      </c>
      <c r="K1222">
        <v>0</v>
      </c>
      <c r="N1222">
        <f t="shared" si="155"/>
        <v>3.1095395321052365E-6</v>
      </c>
      <c r="O1222">
        <f t="shared" si="156"/>
        <v>0</v>
      </c>
      <c r="P1222">
        <f t="shared" si="157"/>
        <v>7.1863206489829966E-6</v>
      </c>
      <c r="Q1222">
        <f t="shared" si="158"/>
        <v>0</v>
      </c>
      <c r="T1222">
        <f t="shared" ref="T1222:T1285" si="159">AVERAGE(N1222:O1222)</f>
        <v>1.5547697660526183E-6</v>
      </c>
      <c r="U1222">
        <f t="shared" ref="U1222:U1285" si="160">AVERAGE(P1222:Q1222)</f>
        <v>3.5931603244914983E-6</v>
      </c>
      <c r="X1222" s="40">
        <f t="shared" ref="X1222:X1285" si="161">STDEV(N1222:O1222)/SQRT(2)</f>
        <v>1.554769766052618E-6</v>
      </c>
      <c r="Y1222" s="40">
        <f t="shared" ref="Y1222:Y1285" si="162">STDEV(P1222:Q1222)/SQRT(2)</f>
        <v>3.5931603244914983E-6</v>
      </c>
    </row>
    <row r="1223" spans="1:25" x14ac:dyDescent="0.25">
      <c r="A1223" t="s">
        <v>1305</v>
      </c>
      <c r="B1223" t="s">
        <v>1305</v>
      </c>
      <c r="C1223" t="s">
        <v>696</v>
      </c>
      <c r="D1223" t="s">
        <v>1304</v>
      </c>
      <c r="E1223">
        <v>29.030999999999999</v>
      </c>
      <c r="F1223">
        <v>0</v>
      </c>
      <c r="G1223">
        <v>11.478</v>
      </c>
      <c r="H1223">
        <v>575050</v>
      </c>
      <c r="I1223">
        <v>0</v>
      </c>
      <c r="J1223">
        <v>2068600</v>
      </c>
      <c r="K1223">
        <v>0</v>
      </c>
      <c r="N1223">
        <f t="shared" si="155"/>
        <v>8.0095888373443058E-6</v>
      </c>
      <c r="O1223">
        <f t="shared" si="156"/>
        <v>0</v>
      </c>
      <c r="P1223">
        <f t="shared" si="157"/>
        <v>3.0062534923833094E-5</v>
      </c>
      <c r="Q1223">
        <f t="shared" si="158"/>
        <v>0</v>
      </c>
      <c r="T1223">
        <f t="shared" si="159"/>
        <v>4.0047944186721529E-6</v>
      </c>
      <c r="U1223">
        <f t="shared" si="160"/>
        <v>1.5031267461916547E-5</v>
      </c>
      <c r="X1223" s="40">
        <f t="shared" si="161"/>
        <v>4.004794418672152E-6</v>
      </c>
      <c r="Y1223" s="40">
        <f t="shared" si="162"/>
        <v>1.5031267461916546E-5</v>
      </c>
    </row>
    <row r="1224" spans="1:25" x14ac:dyDescent="0.25">
      <c r="A1224" t="s">
        <v>1303</v>
      </c>
      <c r="B1224" t="s">
        <v>1303</v>
      </c>
      <c r="C1224">
        <v>17</v>
      </c>
      <c r="D1224" t="s">
        <v>1302</v>
      </c>
      <c r="E1224">
        <v>49.945999999999998</v>
      </c>
      <c r="F1224">
        <v>0</v>
      </c>
      <c r="G1224">
        <v>4.5491000000000001</v>
      </c>
      <c r="H1224">
        <v>1779100</v>
      </c>
      <c r="I1224">
        <v>0</v>
      </c>
      <c r="J1224">
        <v>879690</v>
      </c>
      <c r="K1224">
        <v>525330</v>
      </c>
      <c r="N1224">
        <f t="shared" si="155"/>
        <v>2.4780209547898886E-5</v>
      </c>
      <c r="O1224">
        <f t="shared" si="156"/>
        <v>0</v>
      </c>
      <c r="P1224">
        <f t="shared" si="157"/>
        <v>1.2784352386709241E-5</v>
      </c>
      <c r="Q1224">
        <f t="shared" si="158"/>
        <v>1.1739087448357131E-5</v>
      </c>
      <c r="T1224">
        <f t="shared" si="159"/>
        <v>1.2390104773949443E-5</v>
      </c>
      <c r="U1224">
        <f t="shared" si="160"/>
        <v>1.2261719917533187E-5</v>
      </c>
      <c r="X1224" s="40">
        <f t="shared" si="161"/>
        <v>1.2390104773949441E-5</v>
      </c>
      <c r="Y1224" s="40">
        <f t="shared" si="162"/>
        <v>5.2263246917605466E-7</v>
      </c>
    </row>
    <row r="1225" spans="1:25" x14ac:dyDescent="0.25">
      <c r="A1225" t="s">
        <v>1301</v>
      </c>
      <c r="B1225" t="s">
        <v>1301</v>
      </c>
      <c r="C1225" t="s">
        <v>560</v>
      </c>
      <c r="D1225" t="s">
        <v>1299</v>
      </c>
      <c r="E1225">
        <v>67.603999999999999</v>
      </c>
      <c r="F1225">
        <v>0</v>
      </c>
      <c r="G1225">
        <v>35.369</v>
      </c>
      <c r="H1225">
        <v>9734200</v>
      </c>
      <c r="I1225">
        <v>1875700</v>
      </c>
      <c r="J1225">
        <v>4635800</v>
      </c>
      <c r="K1225">
        <v>1582600</v>
      </c>
      <c r="N1225">
        <f t="shared" si="155"/>
        <v>1.3558288785405954E-4</v>
      </c>
      <c r="O1225">
        <f t="shared" si="156"/>
        <v>3.5661336522362896E-5</v>
      </c>
      <c r="P1225">
        <f t="shared" si="157"/>
        <v>6.7371120274536142E-5</v>
      </c>
      <c r="Q1225">
        <f t="shared" si="158"/>
        <v>3.5364970201149741E-5</v>
      </c>
      <c r="T1225">
        <f t="shared" si="159"/>
        <v>8.562211218821121E-5</v>
      </c>
      <c r="U1225">
        <f t="shared" si="160"/>
        <v>5.1368045237842945E-5</v>
      </c>
      <c r="X1225" s="40">
        <f t="shared" si="161"/>
        <v>4.996077566584832E-5</v>
      </c>
      <c r="Y1225" s="40">
        <f t="shared" si="162"/>
        <v>1.6003075036693201E-5</v>
      </c>
    </row>
    <row r="1226" spans="1:25" x14ac:dyDescent="0.25">
      <c r="A1226" t="s">
        <v>1298</v>
      </c>
      <c r="B1226" t="s">
        <v>1297</v>
      </c>
      <c r="C1226" t="s">
        <v>7321</v>
      </c>
      <c r="D1226" t="s">
        <v>1295</v>
      </c>
      <c r="E1226">
        <v>52.445999999999998</v>
      </c>
      <c r="F1226">
        <v>0</v>
      </c>
      <c r="G1226">
        <v>62.341000000000001</v>
      </c>
      <c r="H1226">
        <v>10461000</v>
      </c>
      <c r="I1226">
        <v>2091500</v>
      </c>
      <c r="J1226">
        <v>5088600</v>
      </c>
      <c r="K1226">
        <v>3748400</v>
      </c>
      <c r="N1226">
        <f t="shared" si="155"/>
        <v>1.4570612786272285E-4</v>
      </c>
      <c r="O1226">
        <f t="shared" si="156"/>
        <v>3.9764186883042062E-5</v>
      </c>
      <c r="P1226">
        <f t="shared" si="157"/>
        <v>7.3951568796972396E-5</v>
      </c>
      <c r="Q1226">
        <f t="shared" si="158"/>
        <v>8.3762197840256346E-5</v>
      </c>
      <c r="T1226">
        <f t="shared" si="159"/>
        <v>9.2735157372882452E-5</v>
      </c>
      <c r="U1226">
        <f t="shared" si="160"/>
        <v>7.8856883318614371E-5</v>
      </c>
      <c r="X1226" s="40">
        <f t="shared" si="161"/>
        <v>5.297097048984039E-5</v>
      </c>
      <c r="Y1226" s="40">
        <f t="shared" si="162"/>
        <v>4.9053145216419738E-6</v>
      </c>
    </row>
    <row r="1227" spans="1:25" x14ac:dyDescent="0.25">
      <c r="A1227" t="s">
        <v>1294</v>
      </c>
      <c r="B1227" t="s">
        <v>1294</v>
      </c>
      <c r="C1227">
        <v>6</v>
      </c>
      <c r="D1227" t="s">
        <v>1293</v>
      </c>
      <c r="E1227">
        <v>138.26</v>
      </c>
      <c r="F1227">
        <v>0</v>
      </c>
      <c r="G1227">
        <v>30.158000000000001</v>
      </c>
      <c r="H1227">
        <v>455520</v>
      </c>
      <c r="I1227">
        <v>163770</v>
      </c>
      <c r="J1227">
        <v>312490</v>
      </c>
      <c r="K1227">
        <v>546840</v>
      </c>
      <c r="N1227">
        <f t="shared" si="155"/>
        <v>6.3447142112635047E-6</v>
      </c>
      <c r="O1227">
        <f t="shared" si="156"/>
        <v>3.113641351104852E-6</v>
      </c>
      <c r="P1227">
        <f t="shared" si="157"/>
        <v>4.5413523824560592E-6</v>
      </c>
      <c r="Q1227">
        <f t="shared" si="158"/>
        <v>1.2219752498923749E-5</v>
      </c>
      <c r="T1227">
        <f t="shared" si="159"/>
        <v>4.7291777811841782E-6</v>
      </c>
      <c r="U1227">
        <f t="shared" si="160"/>
        <v>8.3805524406899051E-6</v>
      </c>
      <c r="X1227" s="40">
        <f t="shared" si="161"/>
        <v>1.6155364300793262E-6</v>
      </c>
      <c r="Y1227" s="40">
        <f t="shared" si="162"/>
        <v>3.8392000582338442E-6</v>
      </c>
    </row>
    <row r="1228" spans="1:25" x14ac:dyDescent="0.25">
      <c r="A1228" t="s">
        <v>1288</v>
      </c>
      <c r="B1228" t="s">
        <v>1288</v>
      </c>
      <c r="C1228">
        <v>1</v>
      </c>
      <c r="D1228" t="s">
        <v>1287</v>
      </c>
      <c r="E1228">
        <v>28.111999999999998</v>
      </c>
      <c r="F1228">
        <v>7.1124000000000003E-4</v>
      </c>
      <c r="G1228">
        <v>2.5882000000000001</v>
      </c>
      <c r="H1228">
        <v>0</v>
      </c>
      <c r="I1228">
        <v>0</v>
      </c>
      <c r="J1228">
        <v>969100</v>
      </c>
      <c r="K1228">
        <v>0</v>
      </c>
      <c r="N1228">
        <f t="shared" si="155"/>
        <v>0</v>
      </c>
      <c r="O1228">
        <f t="shared" si="156"/>
        <v>0</v>
      </c>
      <c r="P1228">
        <f t="shared" si="157"/>
        <v>1.4083729379622282E-5</v>
      </c>
      <c r="Q1228">
        <f t="shared" si="158"/>
        <v>0</v>
      </c>
      <c r="T1228">
        <f t="shared" si="159"/>
        <v>0</v>
      </c>
      <c r="U1228">
        <f t="shared" si="160"/>
        <v>7.0418646898111412E-6</v>
      </c>
      <c r="X1228" s="40">
        <f t="shared" si="161"/>
        <v>0</v>
      </c>
      <c r="Y1228" s="40">
        <f t="shared" si="162"/>
        <v>7.0418646898111403E-6</v>
      </c>
    </row>
    <row r="1229" spans="1:25" x14ac:dyDescent="0.25">
      <c r="A1229" t="s">
        <v>1286</v>
      </c>
      <c r="B1229" t="s">
        <v>1286</v>
      </c>
      <c r="C1229">
        <v>5</v>
      </c>
      <c r="D1229" t="s">
        <v>1285</v>
      </c>
      <c r="E1229">
        <v>54.265000000000001</v>
      </c>
      <c r="F1229">
        <v>0</v>
      </c>
      <c r="G1229">
        <v>17.597999999999999</v>
      </c>
      <c r="H1229">
        <v>0</v>
      </c>
      <c r="I1229">
        <v>0</v>
      </c>
      <c r="J1229">
        <v>3173400</v>
      </c>
      <c r="K1229">
        <v>9267300</v>
      </c>
      <c r="N1229">
        <f t="shared" si="155"/>
        <v>0</v>
      </c>
      <c r="O1229">
        <f t="shared" si="156"/>
        <v>0</v>
      </c>
      <c r="P1229">
        <f t="shared" si="157"/>
        <v>4.6118364269211997E-5</v>
      </c>
      <c r="Q1229">
        <f t="shared" si="158"/>
        <v>2.0708820191148427E-4</v>
      </c>
      <c r="T1229">
        <f t="shared" si="159"/>
        <v>0</v>
      </c>
      <c r="U1229">
        <f t="shared" si="160"/>
        <v>1.2660328309034813E-4</v>
      </c>
      <c r="X1229" s="40">
        <f t="shared" si="161"/>
        <v>0</v>
      </c>
      <c r="Y1229" s="40">
        <f t="shared" si="162"/>
        <v>8.048491882113613E-5</v>
      </c>
    </row>
    <row r="1230" spans="1:25" x14ac:dyDescent="0.25">
      <c r="A1230" t="s">
        <v>1284</v>
      </c>
      <c r="B1230" t="s">
        <v>1284</v>
      </c>
      <c r="C1230" t="s">
        <v>294</v>
      </c>
      <c r="D1230" t="s">
        <v>1283</v>
      </c>
      <c r="E1230">
        <v>45.189</v>
      </c>
      <c r="F1230">
        <v>7.2833000000000001E-4</v>
      </c>
      <c r="G1230">
        <v>2.8405</v>
      </c>
      <c r="H1230">
        <v>270300</v>
      </c>
      <c r="I1230">
        <v>0</v>
      </c>
      <c r="J1230">
        <v>0</v>
      </c>
      <c r="K1230">
        <v>0</v>
      </c>
      <c r="N1230">
        <f t="shared" si="155"/>
        <v>3.7648758590281989E-6</v>
      </c>
      <c r="O1230">
        <f t="shared" si="156"/>
        <v>0</v>
      </c>
      <c r="P1230">
        <f t="shared" si="157"/>
        <v>0</v>
      </c>
      <c r="Q1230">
        <f t="shared" si="158"/>
        <v>0</v>
      </c>
      <c r="T1230">
        <f t="shared" si="159"/>
        <v>1.8824379295140995E-6</v>
      </c>
      <c r="U1230">
        <f t="shared" si="160"/>
        <v>0</v>
      </c>
      <c r="X1230" s="40">
        <f t="shared" si="161"/>
        <v>1.8824379295140995E-6</v>
      </c>
      <c r="Y1230" s="40">
        <f t="shared" si="162"/>
        <v>0</v>
      </c>
    </row>
    <row r="1231" spans="1:25" x14ac:dyDescent="0.25">
      <c r="A1231" t="s">
        <v>1282</v>
      </c>
      <c r="B1231" t="s">
        <v>1282</v>
      </c>
      <c r="C1231">
        <v>12</v>
      </c>
      <c r="D1231" t="s">
        <v>1281</v>
      </c>
      <c r="E1231">
        <v>43.383000000000003</v>
      </c>
      <c r="F1231">
        <v>0</v>
      </c>
      <c r="G1231">
        <v>238.74</v>
      </c>
      <c r="H1231">
        <v>11519000</v>
      </c>
      <c r="I1231">
        <v>12924000</v>
      </c>
      <c r="J1231">
        <v>2753300</v>
      </c>
      <c r="K1231">
        <v>11788000</v>
      </c>
      <c r="N1231">
        <f t="shared" si="155"/>
        <v>1.6044248990065049E-4</v>
      </c>
      <c r="O1231">
        <f t="shared" si="156"/>
        <v>2.4571472688330649E-4</v>
      </c>
      <c r="P1231">
        <f t="shared" si="157"/>
        <v>4.0013138067190206E-5</v>
      </c>
      <c r="Q1231">
        <f t="shared" si="158"/>
        <v>2.6341606769313358E-4</v>
      </c>
      <c r="T1231">
        <f t="shared" si="159"/>
        <v>2.0307860839197849E-4</v>
      </c>
      <c r="U1231">
        <f t="shared" si="160"/>
        <v>1.5171460288016189E-4</v>
      </c>
      <c r="X1231" s="40">
        <f t="shared" si="161"/>
        <v>4.2636118491327999E-5</v>
      </c>
      <c r="Y1231" s="40">
        <f t="shared" si="162"/>
        <v>1.1170146481297167E-4</v>
      </c>
    </row>
    <row r="1232" spans="1:25" x14ac:dyDescent="0.25">
      <c r="A1232" t="s">
        <v>1280</v>
      </c>
      <c r="B1232" t="s">
        <v>1280</v>
      </c>
      <c r="C1232" t="s">
        <v>7132</v>
      </c>
      <c r="D1232" t="s">
        <v>1278</v>
      </c>
      <c r="E1232">
        <v>138.52000000000001</v>
      </c>
      <c r="F1232">
        <v>0</v>
      </c>
      <c r="G1232">
        <v>19.437000000000001</v>
      </c>
      <c r="H1232">
        <v>579170</v>
      </c>
      <c r="I1232">
        <v>0</v>
      </c>
      <c r="J1232">
        <v>565150</v>
      </c>
      <c r="K1232">
        <v>310420</v>
      </c>
      <c r="N1232">
        <f t="shared" si="155"/>
        <v>8.0669742925392605E-6</v>
      </c>
      <c r="O1232">
        <f t="shared" si="156"/>
        <v>0</v>
      </c>
      <c r="P1232">
        <f t="shared" si="157"/>
        <v>8.2132077792730698E-6</v>
      </c>
      <c r="Q1232">
        <f t="shared" si="158"/>
        <v>6.9366827055736787E-6</v>
      </c>
      <c r="T1232">
        <f t="shared" si="159"/>
        <v>4.0334871462696302E-6</v>
      </c>
      <c r="U1232">
        <f t="shared" si="160"/>
        <v>7.5749452424233747E-6</v>
      </c>
      <c r="X1232" s="40">
        <f t="shared" si="161"/>
        <v>4.0334871462696302E-6</v>
      </c>
      <c r="Y1232" s="40">
        <f t="shared" si="162"/>
        <v>6.3826253684969553E-7</v>
      </c>
    </row>
    <row r="1233" spans="1:25" x14ac:dyDescent="0.25">
      <c r="A1233" t="s">
        <v>7322</v>
      </c>
      <c r="B1233" t="s">
        <v>7322</v>
      </c>
      <c r="C1233" t="s">
        <v>2933</v>
      </c>
      <c r="D1233" t="s">
        <v>7323</v>
      </c>
      <c r="E1233">
        <v>16.106000000000002</v>
      </c>
      <c r="F1233">
        <v>0</v>
      </c>
      <c r="G1233">
        <v>23.734999999999999</v>
      </c>
      <c r="H1233">
        <v>5846500</v>
      </c>
      <c r="I1233">
        <v>0</v>
      </c>
      <c r="J1233">
        <v>6550100</v>
      </c>
      <c r="K1233">
        <v>1143100</v>
      </c>
      <c r="N1233">
        <f t="shared" si="155"/>
        <v>8.1433025193519665E-5</v>
      </c>
      <c r="O1233">
        <f t="shared" si="156"/>
        <v>0</v>
      </c>
      <c r="P1233">
        <f t="shared" si="157"/>
        <v>9.519124528889063E-5</v>
      </c>
      <c r="Q1233">
        <f t="shared" si="158"/>
        <v>2.5543850269767642E-5</v>
      </c>
      <c r="T1233">
        <f t="shared" si="159"/>
        <v>4.0716512596759833E-5</v>
      </c>
      <c r="U1233">
        <f t="shared" si="160"/>
        <v>6.0367547779329139E-5</v>
      </c>
      <c r="X1233" s="40">
        <f t="shared" si="161"/>
        <v>4.0716512596759833E-5</v>
      </c>
      <c r="Y1233" s="40">
        <f t="shared" si="162"/>
        <v>3.4823697509561497E-5</v>
      </c>
    </row>
    <row r="1234" spans="1:25" x14ac:dyDescent="0.25">
      <c r="A1234" t="s">
        <v>4709</v>
      </c>
      <c r="B1234" t="s">
        <v>4709</v>
      </c>
      <c r="C1234">
        <v>3</v>
      </c>
      <c r="D1234" t="s">
        <v>4708</v>
      </c>
      <c r="E1234">
        <v>27.556999999999999</v>
      </c>
      <c r="F1234">
        <v>0</v>
      </c>
      <c r="G1234">
        <v>11.231999999999999</v>
      </c>
      <c r="H1234">
        <v>2574200</v>
      </c>
      <c r="I1234">
        <v>966060</v>
      </c>
      <c r="J1234">
        <v>1183400</v>
      </c>
      <c r="K1234">
        <v>0</v>
      </c>
      <c r="N1234">
        <f t="shared" si="155"/>
        <v>3.5854766690012542E-5</v>
      </c>
      <c r="O1234">
        <f t="shared" si="156"/>
        <v>1.8367004723993121E-5</v>
      </c>
      <c r="P1234">
        <f t="shared" si="157"/>
        <v>1.7198106849494385E-5</v>
      </c>
      <c r="Q1234">
        <f t="shared" si="158"/>
        <v>0</v>
      </c>
      <c r="T1234">
        <f t="shared" si="159"/>
        <v>2.7110885707002833E-5</v>
      </c>
      <c r="U1234">
        <f t="shared" si="160"/>
        <v>8.5990534247471923E-6</v>
      </c>
      <c r="X1234" s="40">
        <f t="shared" si="161"/>
        <v>8.7438809830097091E-6</v>
      </c>
      <c r="Y1234" s="40">
        <f t="shared" si="162"/>
        <v>8.5990534247471906E-6</v>
      </c>
    </row>
    <row r="1235" spans="1:25" x14ac:dyDescent="0.25">
      <c r="A1235" t="s">
        <v>1275</v>
      </c>
      <c r="B1235" t="s">
        <v>1275</v>
      </c>
      <c r="C1235">
        <v>2</v>
      </c>
      <c r="D1235" t="s">
        <v>1274</v>
      </c>
      <c r="E1235">
        <v>57.024000000000001</v>
      </c>
      <c r="F1235">
        <v>9.7087000000000007E-3</v>
      </c>
      <c r="G1235">
        <v>1.4238</v>
      </c>
      <c r="H1235">
        <v>146290</v>
      </c>
      <c r="I1235">
        <v>0</v>
      </c>
      <c r="J1235">
        <v>205630</v>
      </c>
      <c r="K1235">
        <v>0</v>
      </c>
      <c r="N1235">
        <f t="shared" si="155"/>
        <v>2.0376015146771558E-6</v>
      </c>
      <c r="O1235">
        <f t="shared" si="156"/>
        <v>0</v>
      </c>
      <c r="P1235">
        <f t="shared" si="157"/>
        <v>2.9883781573952428E-6</v>
      </c>
      <c r="Q1235">
        <f t="shared" si="158"/>
        <v>0</v>
      </c>
      <c r="T1235">
        <f t="shared" si="159"/>
        <v>1.0188007573385779E-6</v>
      </c>
      <c r="U1235">
        <f t="shared" si="160"/>
        <v>1.4941890786976214E-6</v>
      </c>
      <c r="X1235" s="40">
        <f t="shared" si="161"/>
        <v>1.0188007573385779E-6</v>
      </c>
      <c r="Y1235" s="40">
        <f t="shared" si="162"/>
        <v>1.4941890786976212E-6</v>
      </c>
    </row>
    <row r="1236" spans="1:25" x14ac:dyDescent="0.25">
      <c r="A1236" t="s">
        <v>4707</v>
      </c>
      <c r="B1236" t="s">
        <v>4707</v>
      </c>
      <c r="C1236">
        <v>12</v>
      </c>
      <c r="D1236" t="s">
        <v>4706</v>
      </c>
      <c r="E1236">
        <v>57.600999999999999</v>
      </c>
      <c r="F1236">
        <v>0</v>
      </c>
      <c r="G1236">
        <v>4.1927000000000003</v>
      </c>
      <c r="H1236">
        <v>2060800</v>
      </c>
      <c r="I1236">
        <v>0</v>
      </c>
      <c r="J1236">
        <v>2371800</v>
      </c>
      <c r="K1236">
        <v>0</v>
      </c>
      <c r="N1236">
        <f t="shared" ref="N1236:N1299" si="163">H1236/SUM(H$9:H$18, H$23:H$1649)</f>
        <v>2.8703870404311183E-5</v>
      </c>
      <c r="O1236">
        <f t="shared" ref="O1236:O1299" si="164">I1236/SUM(I$9:I$18, I$23:I$1649)</f>
        <v>0</v>
      </c>
      <c r="P1236">
        <f t="shared" ref="P1236:P1299" si="165">J1236/SUM(J$9:J$18, J$23:J$1649)</f>
        <v>3.4468877662354898E-5</v>
      </c>
      <c r="Q1236">
        <f t="shared" ref="Q1236:Q1299" si="166">K1236/SUM(K$9:K$18, K$23:K$1649)</f>
        <v>0</v>
      </c>
      <c r="T1236">
        <f t="shared" si="159"/>
        <v>1.4351935202155592E-5</v>
      </c>
      <c r="U1236">
        <f t="shared" si="160"/>
        <v>1.7234438831177449E-5</v>
      </c>
      <c r="X1236" s="40">
        <f t="shared" si="161"/>
        <v>1.4351935202155592E-5</v>
      </c>
      <c r="Y1236" s="40">
        <f t="shared" si="162"/>
        <v>1.7234438831177449E-5</v>
      </c>
    </row>
    <row r="1237" spans="1:25" x14ac:dyDescent="0.25">
      <c r="A1237" t="s">
        <v>4703</v>
      </c>
      <c r="B1237" t="s">
        <v>4703</v>
      </c>
      <c r="C1237" t="s">
        <v>200</v>
      </c>
      <c r="D1237" t="s">
        <v>4702</v>
      </c>
      <c r="E1237">
        <v>114.64</v>
      </c>
      <c r="F1237">
        <v>0</v>
      </c>
      <c r="G1237">
        <v>5.0758999999999999</v>
      </c>
      <c r="H1237">
        <v>240750</v>
      </c>
      <c r="I1237">
        <v>0</v>
      </c>
      <c r="J1237">
        <v>0</v>
      </c>
      <c r="K1237">
        <v>0</v>
      </c>
      <c r="N1237">
        <f t="shared" si="163"/>
        <v>3.3532884315983684E-6</v>
      </c>
      <c r="O1237">
        <f t="shared" si="164"/>
        <v>0</v>
      </c>
      <c r="P1237">
        <f t="shared" si="165"/>
        <v>0</v>
      </c>
      <c r="Q1237">
        <f t="shared" si="166"/>
        <v>0</v>
      </c>
      <c r="T1237">
        <f t="shared" si="159"/>
        <v>1.6766442157991842E-6</v>
      </c>
      <c r="U1237">
        <f t="shared" si="160"/>
        <v>0</v>
      </c>
      <c r="X1237" s="40">
        <f t="shared" si="161"/>
        <v>1.6766442157991842E-6</v>
      </c>
      <c r="Y1237" s="40">
        <f t="shared" si="162"/>
        <v>0</v>
      </c>
    </row>
    <row r="1238" spans="1:25" x14ac:dyDescent="0.25">
      <c r="A1238" t="s">
        <v>1267</v>
      </c>
      <c r="B1238" t="s">
        <v>1267</v>
      </c>
      <c r="C1238" t="s">
        <v>341</v>
      </c>
      <c r="D1238" t="s">
        <v>1266</v>
      </c>
      <c r="E1238">
        <v>33.155000000000001</v>
      </c>
      <c r="F1238">
        <v>0</v>
      </c>
      <c r="G1238">
        <v>106.29</v>
      </c>
      <c r="H1238">
        <v>3304000</v>
      </c>
      <c r="I1238">
        <v>0</v>
      </c>
      <c r="J1238">
        <v>1283800</v>
      </c>
      <c r="K1238">
        <v>101900</v>
      </c>
      <c r="N1238">
        <f t="shared" si="163"/>
        <v>4.6019792224303256E-5</v>
      </c>
      <c r="O1238">
        <f t="shared" si="164"/>
        <v>0</v>
      </c>
      <c r="P1238">
        <f t="shared" si="165"/>
        <v>1.8657199233886168E-5</v>
      </c>
      <c r="Q1238">
        <f t="shared" si="166"/>
        <v>2.2770696723727782E-6</v>
      </c>
      <c r="T1238">
        <f t="shared" si="159"/>
        <v>2.3009896112151628E-5</v>
      </c>
      <c r="U1238">
        <f t="shared" si="160"/>
        <v>1.0467134453129474E-5</v>
      </c>
      <c r="X1238" s="40">
        <f t="shared" si="161"/>
        <v>2.3009896112151625E-5</v>
      </c>
      <c r="Y1238" s="40">
        <f t="shared" si="162"/>
        <v>8.1900647807566929E-6</v>
      </c>
    </row>
    <row r="1239" spans="1:25" x14ac:dyDescent="0.25">
      <c r="A1239" t="s">
        <v>7324</v>
      </c>
      <c r="B1239" t="s">
        <v>4689</v>
      </c>
      <c r="C1239" t="s">
        <v>7325</v>
      </c>
      <c r="D1239" t="s">
        <v>4687</v>
      </c>
      <c r="E1239">
        <v>111.37</v>
      </c>
      <c r="F1239">
        <v>0</v>
      </c>
      <c r="G1239">
        <v>156.83000000000001</v>
      </c>
      <c r="H1239">
        <v>2842800</v>
      </c>
      <c r="I1239">
        <v>804660</v>
      </c>
      <c r="J1239">
        <v>1416800</v>
      </c>
      <c r="K1239">
        <v>210330</v>
      </c>
      <c r="N1239">
        <f t="shared" si="163"/>
        <v>3.9595964084518553E-5</v>
      </c>
      <c r="O1239">
        <f t="shared" si="164"/>
        <v>1.529842248018581E-5</v>
      </c>
      <c r="P1239">
        <f t="shared" si="165"/>
        <v>2.0590060659425085E-5</v>
      </c>
      <c r="Q1239">
        <f t="shared" si="166"/>
        <v>4.7000595111890725E-6</v>
      </c>
      <c r="T1239">
        <f t="shared" si="159"/>
        <v>2.7447193282352183E-5</v>
      </c>
      <c r="U1239">
        <f t="shared" si="160"/>
        <v>1.2645060085307079E-5</v>
      </c>
      <c r="X1239" s="40">
        <f t="shared" si="161"/>
        <v>1.214877080216637E-5</v>
      </c>
      <c r="Y1239" s="40">
        <f t="shared" si="162"/>
        <v>7.945000574118006E-6</v>
      </c>
    </row>
    <row r="1240" spans="1:25" x14ac:dyDescent="0.25">
      <c r="A1240" t="s">
        <v>1265</v>
      </c>
      <c r="B1240" t="s">
        <v>1265</v>
      </c>
      <c r="C1240" t="s">
        <v>341</v>
      </c>
      <c r="D1240" t="s">
        <v>1264</v>
      </c>
      <c r="E1240">
        <v>47.235999999999997</v>
      </c>
      <c r="F1240">
        <v>0</v>
      </c>
      <c r="G1240">
        <v>5.6351000000000004</v>
      </c>
      <c r="H1240">
        <v>0</v>
      </c>
      <c r="I1240">
        <v>0</v>
      </c>
      <c r="J1240">
        <v>102810</v>
      </c>
      <c r="K1240">
        <v>0</v>
      </c>
      <c r="N1240">
        <f t="shared" si="163"/>
        <v>0</v>
      </c>
      <c r="O1240">
        <f t="shared" si="164"/>
        <v>0</v>
      </c>
      <c r="P1240">
        <f t="shared" si="165"/>
        <v>1.4941164147342552E-6</v>
      </c>
      <c r="Q1240">
        <f t="shared" si="166"/>
        <v>0</v>
      </c>
      <c r="T1240">
        <f t="shared" si="159"/>
        <v>0</v>
      </c>
      <c r="U1240">
        <f t="shared" si="160"/>
        <v>7.4705820736712761E-7</v>
      </c>
      <c r="X1240" s="40">
        <f t="shared" si="161"/>
        <v>0</v>
      </c>
      <c r="Y1240" s="40">
        <f t="shared" si="162"/>
        <v>7.4705820736712761E-7</v>
      </c>
    </row>
    <row r="1241" spans="1:25" x14ac:dyDescent="0.25">
      <c r="A1241" t="s">
        <v>1263</v>
      </c>
      <c r="B1241" t="s">
        <v>1263</v>
      </c>
      <c r="C1241" t="s">
        <v>686</v>
      </c>
      <c r="D1241" t="s">
        <v>1262</v>
      </c>
      <c r="E1241">
        <v>45.607999999999997</v>
      </c>
      <c r="F1241">
        <v>0</v>
      </c>
      <c r="G1241">
        <v>16.446000000000002</v>
      </c>
      <c r="H1241">
        <v>1241100</v>
      </c>
      <c r="I1241">
        <v>0</v>
      </c>
      <c r="J1241">
        <v>1259300</v>
      </c>
      <c r="K1241">
        <v>0</v>
      </c>
      <c r="N1241">
        <f t="shared" si="163"/>
        <v>1.7286671952052895E-5</v>
      </c>
      <c r="O1241">
        <f t="shared" si="164"/>
        <v>0</v>
      </c>
      <c r="P1241">
        <f t="shared" si="165"/>
        <v>1.8301145813392156E-5</v>
      </c>
      <c r="Q1241">
        <f t="shared" si="166"/>
        <v>0</v>
      </c>
      <c r="T1241">
        <f t="shared" si="159"/>
        <v>8.6433359760264477E-6</v>
      </c>
      <c r="U1241">
        <f t="shared" si="160"/>
        <v>9.150572906696078E-6</v>
      </c>
      <c r="X1241" s="40">
        <f t="shared" si="161"/>
        <v>8.643335976026446E-6</v>
      </c>
      <c r="Y1241" s="40">
        <f t="shared" si="162"/>
        <v>9.150572906696078E-6</v>
      </c>
    </row>
    <row r="1242" spans="1:25" x14ac:dyDescent="0.25">
      <c r="A1242" t="s">
        <v>1261</v>
      </c>
      <c r="B1242" t="s">
        <v>1260</v>
      </c>
      <c r="C1242" t="s">
        <v>7326</v>
      </c>
      <c r="D1242" t="s">
        <v>1258</v>
      </c>
      <c r="E1242">
        <v>17.288</v>
      </c>
      <c r="F1242">
        <v>0</v>
      </c>
      <c r="G1242">
        <v>108.68</v>
      </c>
      <c r="H1242">
        <v>114080000</v>
      </c>
      <c r="I1242">
        <v>63996000</v>
      </c>
      <c r="J1242">
        <v>167370000</v>
      </c>
      <c r="K1242">
        <v>91461000</v>
      </c>
      <c r="N1242">
        <f t="shared" si="163"/>
        <v>1.588964254524369E-3</v>
      </c>
      <c r="O1242">
        <f t="shared" si="164"/>
        <v>1.2167099707230025E-3</v>
      </c>
      <c r="P1242">
        <f t="shared" si="165"/>
        <v>2.4323535097176569E-3</v>
      </c>
      <c r="Q1242">
        <f t="shared" si="166"/>
        <v>2.0437985211470724E-3</v>
      </c>
      <c r="T1242">
        <f t="shared" si="159"/>
        <v>1.4028371126236856E-3</v>
      </c>
      <c r="U1242">
        <f t="shared" si="160"/>
        <v>2.2380760154323649E-3</v>
      </c>
      <c r="X1242" s="40">
        <f t="shared" si="161"/>
        <v>1.8612714190068325E-4</v>
      </c>
      <c r="Y1242" s="40">
        <f t="shared" si="162"/>
        <v>1.9427749428529222E-4</v>
      </c>
    </row>
    <row r="1243" spans="1:25" x14ac:dyDescent="0.25">
      <c r="A1243" t="s">
        <v>4680</v>
      </c>
      <c r="B1243" t="s">
        <v>4679</v>
      </c>
      <c r="C1243" t="s">
        <v>7327</v>
      </c>
      <c r="D1243" t="s">
        <v>4677</v>
      </c>
      <c r="E1243">
        <v>78.137</v>
      </c>
      <c r="F1243">
        <v>0</v>
      </c>
      <c r="G1243">
        <v>323.31</v>
      </c>
      <c r="H1243">
        <v>92649000</v>
      </c>
      <c r="I1243">
        <v>33299000</v>
      </c>
      <c r="J1243">
        <v>61953000</v>
      </c>
      <c r="K1243">
        <v>9067900</v>
      </c>
      <c r="N1243">
        <f t="shared" si="163"/>
        <v>1.2904623879508089E-3</v>
      </c>
      <c r="O1243">
        <f t="shared" si="164"/>
        <v>6.3308996367124912E-4</v>
      </c>
      <c r="P1243">
        <f t="shared" si="165"/>
        <v>9.0035010448430419E-4</v>
      </c>
      <c r="Q1243">
        <f t="shared" si="166"/>
        <v>2.0263238549665471E-4</v>
      </c>
      <c r="T1243">
        <f t="shared" si="159"/>
        <v>9.6177617581102905E-4</v>
      </c>
      <c r="U1243">
        <f t="shared" si="160"/>
        <v>5.5149124499047949E-4</v>
      </c>
      <c r="X1243" s="40">
        <f t="shared" si="161"/>
        <v>3.2868621213977983E-4</v>
      </c>
      <c r="Y1243" s="40">
        <f t="shared" si="162"/>
        <v>3.4885885949382476E-4</v>
      </c>
    </row>
    <row r="1244" spans="1:25" x14ac:dyDescent="0.25">
      <c r="A1244" t="s">
        <v>1251</v>
      </c>
      <c r="B1244" t="s">
        <v>1251</v>
      </c>
      <c r="C1244">
        <v>8</v>
      </c>
      <c r="D1244" t="s">
        <v>1250</v>
      </c>
      <c r="E1244">
        <v>31.469000000000001</v>
      </c>
      <c r="F1244">
        <v>0</v>
      </c>
      <c r="G1244">
        <v>53.171999999999997</v>
      </c>
      <c r="H1244">
        <v>7181900</v>
      </c>
      <c r="I1244">
        <v>6031800</v>
      </c>
      <c r="J1244">
        <v>8672500</v>
      </c>
      <c r="K1244">
        <v>2857500</v>
      </c>
      <c r="N1244">
        <f t="shared" si="163"/>
        <v>1.0003315550112699E-4</v>
      </c>
      <c r="O1244">
        <f t="shared" si="164"/>
        <v>1.1467827991447913E-4</v>
      </c>
      <c r="P1244">
        <f t="shared" si="165"/>
        <v>1.2603564445854323E-4</v>
      </c>
      <c r="Q1244">
        <f t="shared" si="166"/>
        <v>6.3854039144310246E-5</v>
      </c>
      <c r="T1244">
        <f t="shared" si="159"/>
        <v>1.0735571770780305E-4</v>
      </c>
      <c r="U1244">
        <f t="shared" si="160"/>
        <v>9.4944841801426733E-5</v>
      </c>
      <c r="X1244" s="40">
        <f t="shared" si="161"/>
        <v>7.3225622066760724E-6</v>
      </c>
      <c r="Y1244" s="40">
        <f t="shared" si="162"/>
        <v>3.1090802657116488E-5</v>
      </c>
    </row>
    <row r="1245" spans="1:25" x14ac:dyDescent="0.25">
      <c r="A1245" t="s">
        <v>1249</v>
      </c>
      <c r="B1245" t="s">
        <v>1249</v>
      </c>
      <c r="C1245" t="s">
        <v>2592</v>
      </c>
      <c r="D1245" t="s">
        <v>1247</v>
      </c>
      <c r="E1245">
        <v>37.613</v>
      </c>
      <c r="F1245">
        <v>0</v>
      </c>
      <c r="G1245">
        <v>67.055999999999997</v>
      </c>
      <c r="H1245">
        <v>4429100</v>
      </c>
      <c r="I1245">
        <v>2900600</v>
      </c>
      <c r="J1245">
        <v>3398500</v>
      </c>
      <c r="K1245">
        <v>1127100</v>
      </c>
      <c r="N1245">
        <f t="shared" si="163"/>
        <v>6.1690757185430255E-5</v>
      </c>
      <c r="O1245">
        <f t="shared" si="164"/>
        <v>5.5147023893354911E-5</v>
      </c>
      <c r="P1245">
        <f t="shared" si="165"/>
        <v>4.9389695899954934E-5</v>
      </c>
      <c r="Q1245">
        <f t="shared" si="166"/>
        <v>2.5186312342800376E-5</v>
      </c>
      <c r="T1245">
        <f t="shared" si="159"/>
        <v>5.8418890539392583E-5</v>
      </c>
      <c r="U1245">
        <f t="shared" si="160"/>
        <v>3.7288004121377657E-5</v>
      </c>
      <c r="X1245" s="40">
        <f t="shared" si="161"/>
        <v>3.2718666460376717E-6</v>
      </c>
      <c r="Y1245" s="40">
        <f t="shared" si="162"/>
        <v>1.2101691778577279E-5</v>
      </c>
    </row>
    <row r="1246" spans="1:25" x14ac:dyDescent="0.25">
      <c r="A1246" t="s">
        <v>1246</v>
      </c>
      <c r="B1246" t="s">
        <v>1245</v>
      </c>
      <c r="C1246" t="s">
        <v>7328</v>
      </c>
      <c r="D1246" t="s">
        <v>1243</v>
      </c>
      <c r="E1246">
        <v>66.566000000000003</v>
      </c>
      <c r="F1246">
        <v>0</v>
      </c>
      <c r="G1246">
        <v>48.767000000000003</v>
      </c>
      <c r="H1246">
        <v>5681300</v>
      </c>
      <c r="I1246">
        <v>0</v>
      </c>
      <c r="J1246">
        <v>4886900</v>
      </c>
      <c r="K1246">
        <v>793540</v>
      </c>
      <c r="N1246">
        <f t="shared" si="163"/>
        <v>7.9132035582304505E-5</v>
      </c>
      <c r="O1246">
        <f t="shared" si="164"/>
        <v>0</v>
      </c>
      <c r="P1246">
        <f t="shared" si="165"/>
        <v>7.1020304514782918E-5</v>
      </c>
      <c r="Q1246">
        <f t="shared" si="166"/>
        <v>1.7732540410350288E-5</v>
      </c>
      <c r="T1246">
        <f t="shared" si="159"/>
        <v>3.9566017791152253E-5</v>
      </c>
      <c r="U1246">
        <f t="shared" si="160"/>
        <v>4.4376422462566601E-5</v>
      </c>
      <c r="X1246" s="40">
        <f t="shared" si="161"/>
        <v>3.9566017791152253E-5</v>
      </c>
      <c r="Y1246" s="40">
        <f t="shared" si="162"/>
        <v>2.6643882052216313E-5</v>
      </c>
    </row>
    <row r="1247" spans="1:25" x14ac:dyDescent="0.25">
      <c r="A1247" t="s">
        <v>7329</v>
      </c>
      <c r="B1247" t="s">
        <v>7329</v>
      </c>
      <c r="C1247">
        <v>1</v>
      </c>
      <c r="D1247" t="s">
        <v>7330</v>
      </c>
      <c r="E1247">
        <v>31.675000000000001</v>
      </c>
      <c r="F1247">
        <v>9.7205E-3</v>
      </c>
      <c r="G1247">
        <v>1.429</v>
      </c>
      <c r="H1247">
        <v>0</v>
      </c>
      <c r="I1247">
        <v>0</v>
      </c>
      <c r="J1247">
        <v>0</v>
      </c>
      <c r="K1247">
        <v>0</v>
      </c>
      <c r="N1247">
        <f t="shared" si="163"/>
        <v>0</v>
      </c>
      <c r="O1247">
        <f t="shared" si="164"/>
        <v>0</v>
      </c>
      <c r="P1247">
        <f t="shared" si="165"/>
        <v>0</v>
      </c>
      <c r="Q1247">
        <f t="shared" si="166"/>
        <v>0</v>
      </c>
      <c r="T1247">
        <f t="shared" si="159"/>
        <v>0</v>
      </c>
      <c r="U1247">
        <f t="shared" si="160"/>
        <v>0</v>
      </c>
      <c r="X1247" s="40">
        <f t="shared" si="161"/>
        <v>0</v>
      </c>
      <c r="Y1247" s="40">
        <f t="shared" si="162"/>
        <v>0</v>
      </c>
    </row>
    <row r="1248" spans="1:25" x14ac:dyDescent="0.25">
      <c r="A1248" t="s">
        <v>7331</v>
      </c>
      <c r="B1248" t="s">
        <v>7331</v>
      </c>
      <c r="C1248" t="s">
        <v>7332</v>
      </c>
      <c r="D1248" t="s">
        <v>1235</v>
      </c>
      <c r="E1248">
        <v>21.782</v>
      </c>
      <c r="F1248">
        <v>0</v>
      </c>
      <c r="G1248">
        <v>23.637</v>
      </c>
      <c r="H1248">
        <v>26954000</v>
      </c>
      <c r="I1248">
        <v>7657000</v>
      </c>
      <c r="J1248">
        <v>21599000</v>
      </c>
      <c r="K1248">
        <v>3519400</v>
      </c>
      <c r="N1248">
        <f t="shared" si="163"/>
        <v>3.7542901925359258E-4</v>
      </c>
      <c r="O1248">
        <f t="shared" si="164"/>
        <v>1.4557703990602584E-4</v>
      </c>
      <c r="P1248">
        <f t="shared" si="165"/>
        <v>3.1389378894898534E-4</v>
      </c>
      <c r="Q1248">
        <f t="shared" si="166"/>
        <v>7.8644936260537348E-5</v>
      </c>
      <c r="T1248">
        <f t="shared" si="159"/>
        <v>2.6050302957980923E-4</v>
      </c>
      <c r="U1248">
        <f t="shared" si="160"/>
        <v>1.9626936260476135E-4</v>
      </c>
      <c r="X1248" s="40">
        <f t="shared" si="161"/>
        <v>1.1492598967378336E-4</v>
      </c>
      <c r="Y1248" s="40">
        <f t="shared" si="162"/>
        <v>1.1762442634422397E-4</v>
      </c>
    </row>
    <row r="1249" spans="1:25" x14ac:dyDescent="0.25">
      <c r="A1249" t="s">
        <v>1232</v>
      </c>
      <c r="B1249" t="s">
        <v>1231</v>
      </c>
      <c r="C1249" t="s">
        <v>7333</v>
      </c>
      <c r="D1249" t="s">
        <v>1229</v>
      </c>
      <c r="E1249">
        <v>85.831000000000003</v>
      </c>
      <c r="F1249">
        <v>0</v>
      </c>
      <c r="G1249">
        <v>323.31</v>
      </c>
      <c r="H1249">
        <v>612340000</v>
      </c>
      <c r="I1249">
        <v>277050000</v>
      </c>
      <c r="J1249">
        <v>475660000</v>
      </c>
      <c r="K1249">
        <v>170920000</v>
      </c>
      <c r="N1249">
        <f t="shared" si="163"/>
        <v>8.5289829208928126E-3</v>
      </c>
      <c r="O1249">
        <f t="shared" si="164"/>
        <v>5.2673526062380124E-3</v>
      </c>
      <c r="P1249">
        <f t="shared" si="165"/>
        <v>6.9126681629461716E-3</v>
      </c>
      <c r="Q1249">
        <f t="shared" si="166"/>
        <v>3.8193989048278241E-3</v>
      </c>
      <c r="T1249">
        <f t="shared" si="159"/>
        <v>6.8981677635654125E-3</v>
      </c>
      <c r="U1249">
        <f t="shared" si="160"/>
        <v>5.3660335338869981E-3</v>
      </c>
      <c r="X1249" s="40">
        <f t="shared" si="161"/>
        <v>1.6308151573274001E-3</v>
      </c>
      <c r="Y1249" s="40">
        <f t="shared" si="162"/>
        <v>1.5466346290591735E-3</v>
      </c>
    </row>
    <row r="1250" spans="1:25" x14ac:dyDescent="0.25">
      <c r="A1250" t="s">
        <v>7334</v>
      </c>
      <c r="B1250" t="s">
        <v>1227</v>
      </c>
      <c r="C1250" t="s">
        <v>7335</v>
      </c>
      <c r="D1250" t="s">
        <v>1225</v>
      </c>
      <c r="E1250">
        <v>53.802999999999997</v>
      </c>
      <c r="F1250">
        <v>0</v>
      </c>
      <c r="G1250">
        <v>299.95999999999998</v>
      </c>
      <c r="H1250">
        <v>56964000</v>
      </c>
      <c r="I1250">
        <v>32957000</v>
      </c>
      <c r="J1250">
        <v>120690000</v>
      </c>
      <c r="K1250">
        <v>79094000</v>
      </c>
      <c r="N1250">
        <f t="shared" si="163"/>
        <v>7.9342356061295723E-4</v>
      </c>
      <c r="O1250">
        <f t="shared" si="164"/>
        <v>6.2658776337767971E-4</v>
      </c>
      <c r="P1250">
        <f t="shared" si="165"/>
        <v>1.7539627477315171E-3</v>
      </c>
      <c r="Q1250">
        <f t="shared" si="166"/>
        <v>1.7674440497218108E-3</v>
      </c>
      <c r="T1250">
        <f t="shared" si="159"/>
        <v>7.1000566199531847E-4</v>
      </c>
      <c r="U1250">
        <f t="shared" si="160"/>
        <v>1.7607033987266638E-3</v>
      </c>
      <c r="X1250" s="40">
        <f t="shared" si="161"/>
        <v>8.3417898617638747E-5</v>
      </c>
      <c r="Y1250" s="40">
        <f t="shared" si="162"/>
        <v>6.7406509951468746E-6</v>
      </c>
    </row>
    <row r="1251" spans="1:25" x14ac:dyDescent="0.25">
      <c r="A1251" t="s">
        <v>1224</v>
      </c>
      <c r="B1251" t="s">
        <v>1224</v>
      </c>
      <c r="C1251">
        <v>32</v>
      </c>
      <c r="D1251" t="s">
        <v>1223</v>
      </c>
      <c r="E1251">
        <v>40.851999999999997</v>
      </c>
      <c r="F1251">
        <v>0</v>
      </c>
      <c r="G1251">
        <v>323.31</v>
      </c>
      <c r="H1251">
        <v>1237500000</v>
      </c>
      <c r="I1251">
        <v>887290000</v>
      </c>
      <c r="J1251">
        <v>856410000</v>
      </c>
      <c r="K1251">
        <v>377680000</v>
      </c>
      <c r="N1251">
        <f t="shared" si="163"/>
        <v>1.7236529321300025E-2</v>
      </c>
      <c r="O1251">
        <f t="shared" si="164"/>
        <v>1.6869407305500544E-2</v>
      </c>
      <c r="P1251">
        <f t="shared" si="165"/>
        <v>1.2446028973276565E-2</v>
      </c>
      <c r="Q1251">
        <f t="shared" si="166"/>
        <v>8.4396827660623251E-3</v>
      </c>
      <c r="T1251">
        <f t="shared" si="159"/>
        <v>1.7052968313400287E-2</v>
      </c>
      <c r="U1251">
        <f t="shared" si="160"/>
        <v>1.0442855869669445E-2</v>
      </c>
      <c r="X1251" s="40">
        <f t="shared" si="161"/>
        <v>1.8356100789974035E-4</v>
      </c>
      <c r="Y1251" s="40">
        <f t="shared" si="162"/>
        <v>2.0031731036071199E-3</v>
      </c>
    </row>
    <row r="1252" spans="1:25" x14ac:dyDescent="0.25">
      <c r="A1252" t="s">
        <v>1222</v>
      </c>
      <c r="B1252" t="s">
        <v>1221</v>
      </c>
      <c r="C1252" t="s">
        <v>7336</v>
      </c>
      <c r="D1252" t="s">
        <v>1219</v>
      </c>
      <c r="E1252">
        <v>36.317999999999998</v>
      </c>
      <c r="F1252">
        <v>0</v>
      </c>
      <c r="G1252">
        <v>82.433999999999997</v>
      </c>
      <c r="H1252">
        <v>55953000</v>
      </c>
      <c r="I1252">
        <v>20175000</v>
      </c>
      <c r="J1252">
        <v>71629000</v>
      </c>
      <c r="K1252">
        <v>38265000</v>
      </c>
      <c r="N1252">
        <f t="shared" si="163"/>
        <v>7.7934183847652543E-4</v>
      </c>
      <c r="O1252">
        <f t="shared" si="164"/>
        <v>3.8357278047591371E-4</v>
      </c>
      <c r="P1252">
        <f t="shared" si="165"/>
        <v>1.0409694063904288E-3</v>
      </c>
      <c r="Q1252">
        <f t="shared" si="166"/>
        <v>8.5507429846265318E-4</v>
      </c>
      <c r="T1252">
        <f t="shared" si="159"/>
        <v>5.8145730947621957E-4</v>
      </c>
      <c r="U1252">
        <f t="shared" si="160"/>
        <v>9.4802185242654098E-4</v>
      </c>
      <c r="X1252" s="40">
        <f t="shared" si="161"/>
        <v>1.9788452900030586E-4</v>
      </c>
      <c r="Y1252" s="40">
        <f t="shared" si="162"/>
        <v>9.2947553963887799E-5</v>
      </c>
    </row>
    <row r="1253" spans="1:25" x14ac:dyDescent="0.25">
      <c r="A1253" t="s">
        <v>1218</v>
      </c>
      <c r="B1253" t="s">
        <v>1217</v>
      </c>
      <c r="C1253" t="s">
        <v>7337</v>
      </c>
      <c r="D1253" t="s">
        <v>1215</v>
      </c>
      <c r="E1253">
        <v>36.514000000000003</v>
      </c>
      <c r="F1253">
        <v>0</v>
      </c>
      <c r="G1253">
        <v>27.904</v>
      </c>
      <c r="H1253">
        <v>6424200</v>
      </c>
      <c r="I1253">
        <v>3112300</v>
      </c>
      <c r="J1253">
        <v>6459500</v>
      </c>
      <c r="K1253">
        <v>4776100</v>
      </c>
      <c r="N1253">
        <f t="shared" si="163"/>
        <v>8.9479524578501502E-5</v>
      </c>
      <c r="O1253">
        <f t="shared" si="164"/>
        <v>5.9171923899637486E-5</v>
      </c>
      <c r="P1253">
        <f t="shared" si="165"/>
        <v>9.3874574272696456E-5</v>
      </c>
      <c r="Q1253">
        <f t="shared" si="166"/>
        <v>1.0672730581177259E-4</v>
      </c>
      <c r="T1253">
        <f t="shared" si="159"/>
        <v>7.4325724239069491E-5</v>
      </c>
      <c r="U1253">
        <f t="shared" si="160"/>
        <v>1.0030094004223452E-4</v>
      </c>
      <c r="X1253" s="40">
        <f t="shared" si="161"/>
        <v>1.5153800339432006E-5</v>
      </c>
      <c r="Y1253" s="40">
        <f t="shared" si="162"/>
        <v>6.4263657695380656E-6</v>
      </c>
    </row>
    <row r="1254" spans="1:25" x14ac:dyDescent="0.25">
      <c r="A1254" t="s">
        <v>1214</v>
      </c>
      <c r="B1254" t="s">
        <v>1214</v>
      </c>
      <c r="C1254" t="s">
        <v>4647</v>
      </c>
      <c r="D1254" t="s">
        <v>1213</v>
      </c>
      <c r="E1254">
        <v>45.935000000000002</v>
      </c>
      <c r="F1254">
        <v>0</v>
      </c>
      <c r="G1254">
        <v>58.393000000000001</v>
      </c>
      <c r="H1254">
        <v>10472000</v>
      </c>
      <c r="I1254">
        <v>4994700</v>
      </c>
      <c r="J1254">
        <v>5517200</v>
      </c>
      <c r="K1254">
        <v>2537600</v>
      </c>
      <c r="N1254">
        <f t="shared" si="163"/>
        <v>1.4585934145668999E-4</v>
      </c>
      <c r="O1254">
        <f t="shared" si="164"/>
        <v>9.4960642708453351E-5</v>
      </c>
      <c r="P1254">
        <f t="shared" si="165"/>
        <v>8.0180323736716601E-5</v>
      </c>
      <c r="Q1254">
        <f t="shared" si="166"/>
        <v>5.6705515217008461E-5</v>
      </c>
      <c r="T1254">
        <f t="shared" si="159"/>
        <v>1.2040999208257167E-4</v>
      </c>
      <c r="U1254">
        <f t="shared" si="160"/>
        <v>6.8442919476862534E-5</v>
      </c>
      <c r="X1254" s="40">
        <f t="shared" si="161"/>
        <v>2.5449349374118316E-5</v>
      </c>
      <c r="Y1254" s="40">
        <f t="shared" si="162"/>
        <v>1.1737404259854068E-5</v>
      </c>
    </row>
    <row r="1255" spans="1:25" x14ac:dyDescent="0.25">
      <c r="A1255" t="s">
        <v>1208</v>
      </c>
      <c r="B1255" t="s">
        <v>1208</v>
      </c>
      <c r="C1255">
        <v>15</v>
      </c>
      <c r="D1255" t="s">
        <v>1207</v>
      </c>
      <c r="E1255">
        <v>16.238</v>
      </c>
      <c r="F1255">
        <v>0</v>
      </c>
      <c r="G1255">
        <v>323.31</v>
      </c>
      <c r="H1255">
        <v>271330000</v>
      </c>
      <c r="I1255">
        <v>1646300000</v>
      </c>
      <c r="J1255">
        <v>130630000</v>
      </c>
      <c r="K1255">
        <v>1038800000</v>
      </c>
      <c r="N1255">
        <f t="shared" si="163"/>
        <v>3.7792222228269375E-3</v>
      </c>
      <c r="O1255">
        <f t="shared" si="164"/>
        <v>3.1299919132465763E-2</v>
      </c>
      <c r="P1255">
        <f t="shared" si="165"/>
        <v>1.8984187069033729E-3</v>
      </c>
      <c r="Q1255">
        <f t="shared" si="166"/>
        <v>2.3213149908349776E-2</v>
      </c>
      <c r="T1255">
        <f t="shared" si="159"/>
        <v>1.753957067764635E-2</v>
      </c>
      <c r="U1255">
        <f t="shared" si="160"/>
        <v>1.2555784307626574E-2</v>
      </c>
      <c r="X1255" s="40">
        <f t="shared" si="161"/>
        <v>1.3760348454819415E-2</v>
      </c>
      <c r="Y1255" s="40">
        <f t="shared" si="162"/>
        <v>1.0657365600723201E-2</v>
      </c>
    </row>
    <row r="1256" spans="1:25" x14ac:dyDescent="0.25">
      <c r="A1256" t="s">
        <v>1206</v>
      </c>
      <c r="B1256" t="s">
        <v>1205</v>
      </c>
      <c r="C1256" t="s">
        <v>7338</v>
      </c>
      <c r="D1256" t="s">
        <v>1203</v>
      </c>
      <c r="E1256">
        <v>26.62</v>
      </c>
      <c r="F1256">
        <v>0</v>
      </c>
      <c r="G1256">
        <v>126.59</v>
      </c>
      <c r="H1256">
        <v>60519000</v>
      </c>
      <c r="I1256">
        <v>13229000</v>
      </c>
      <c r="J1256">
        <v>48728000</v>
      </c>
      <c r="K1256">
        <v>8204000</v>
      </c>
      <c r="N1256">
        <f t="shared" si="163"/>
        <v>8.4293940848141906E-4</v>
      </c>
      <c r="O1256">
        <f t="shared" si="164"/>
        <v>2.5151347275915054E-4</v>
      </c>
      <c r="P1256">
        <f t="shared" si="165"/>
        <v>7.0815392138090451E-4</v>
      </c>
      <c r="Q1256">
        <f t="shared" si="166"/>
        <v>1.8332757205246586E-4</v>
      </c>
      <c r="T1256">
        <f t="shared" si="159"/>
        <v>5.4722644062028477E-4</v>
      </c>
      <c r="U1256">
        <f t="shared" si="160"/>
        <v>4.457407467166852E-4</v>
      </c>
      <c r="X1256" s="40">
        <f t="shared" si="161"/>
        <v>2.9571296786113423E-4</v>
      </c>
      <c r="Y1256" s="40">
        <f t="shared" si="162"/>
        <v>2.6241317466421931E-4</v>
      </c>
    </row>
    <row r="1257" spans="1:25" x14ac:dyDescent="0.25">
      <c r="A1257" t="s">
        <v>1202</v>
      </c>
      <c r="B1257" t="s">
        <v>1202</v>
      </c>
      <c r="C1257">
        <v>34</v>
      </c>
      <c r="D1257" t="s">
        <v>1201</v>
      </c>
      <c r="E1257">
        <v>42.881</v>
      </c>
      <c r="F1257">
        <v>0</v>
      </c>
      <c r="G1257">
        <v>323.31</v>
      </c>
      <c r="H1257">
        <v>4499600000</v>
      </c>
      <c r="I1257">
        <v>7792800000</v>
      </c>
      <c r="J1257">
        <v>2926500000</v>
      </c>
      <c r="K1257">
        <v>6332700000</v>
      </c>
      <c r="N1257">
        <f t="shared" si="163"/>
        <v>6.2672717037674006E-2</v>
      </c>
      <c r="O1257">
        <f t="shared" si="164"/>
        <v>0.14815890774189344</v>
      </c>
      <c r="P1257">
        <f t="shared" si="165"/>
        <v>4.2530217758192768E-2</v>
      </c>
      <c r="Q1257">
        <f t="shared" si="166"/>
        <v>0.14151127688160051</v>
      </c>
      <c r="S1257" t="s">
        <v>1200</v>
      </c>
      <c r="T1257">
        <f t="shared" si="159"/>
        <v>0.10541581238978373</v>
      </c>
      <c r="U1257">
        <f t="shared" si="160"/>
        <v>9.2020747319896637E-2</v>
      </c>
      <c r="X1257" s="40">
        <f t="shared" si="161"/>
        <v>4.2743095352109683E-2</v>
      </c>
      <c r="Y1257" s="40">
        <f t="shared" si="162"/>
        <v>4.9490529561703869E-2</v>
      </c>
    </row>
    <row r="1258" spans="1:25" x14ac:dyDescent="0.25">
      <c r="A1258" t="s">
        <v>1199</v>
      </c>
      <c r="B1258" t="s">
        <v>1199</v>
      </c>
      <c r="C1258">
        <v>7</v>
      </c>
      <c r="D1258" t="s">
        <v>1198</v>
      </c>
      <c r="E1258">
        <v>26.291</v>
      </c>
      <c r="F1258">
        <v>4.4473000000000004E-3</v>
      </c>
      <c r="G1258">
        <v>1.7011000000000001</v>
      </c>
      <c r="H1258">
        <v>0</v>
      </c>
      <c r="I1258">
        <v>103160</v>
      </c>
      <c r="J1258">
        <v>0</v>
      </c>
      <c r="K1258">
        <v>0</v>
      </c>
      <c r="N1258">
        <f t="shared" si="163"/>
        <v>0</v>
      </c>
      <c r="O1258">
        <f t="shared" si="164"/>
        <v>1.9613069657444987E-6</v>
      </c>
      <c r="P1258">
        <f t="shared" si="165"/>
        <v>0</v>
      </c>
      <c r="Q1258">
        <f t="shared" si="166"/>
        <v>0</v>
      </c>
      <c r="T1258">
        <f t="shared" si="159"/>
        <v>9.8065348287224934E-7</v>
      </c>
      <c r="U1258">
        <f t="shared" si="160"/>
        <v>0</v>
      </c>
      <c r="X1258" s="40">
        <f t="shared" si="161"/>
        <v>9.8065348287224934E-7</v>
      </c>
      <c r="Y1258" s="40">
        <f t="shared" si="162"/>
        <v>0</v>
      </c>
    </row>
    <row r="1259" spans="1:25" x14ac:dyDescent="0.25">
      <c r="A1259" t="s">
        <v>1197</v>
      </c>
      <c r="B1259" t="s">
        <v>1196</v>
      </c>
      <c r="C1259" t="s">
        <v>7339</v>
      </c>
      <c r="D1259" t="s">
        <v>1194</v>
      </c>
      <c r="E1259">
        <v>43.771999999999998</v>
      </c>
      <c r="F1259">
        <v>0</v>
      </c>
      <c r="G1259">
        <v>260.91000000000003</v>
      </c>
      <c r="H1259">
        <v>5485100</v>
      </c>
      <c r="I1259">
        <v>474150000</v>
      </c>
      <c r="J1259">
        <v>6857500</v>
      </c>
      <c r="K1259">
        <v>314890000</v>
      </c>
      <c r="N1259">
        <f t="shared" si="163"/>
        <v>7.6399262206272941E-5</v>
      </c>
      <c r="O1259">
        <f t="shared" si="164"/>
        <v>9.0146733017424773E-3</v>
      </c>
      <c r="P1259">
        <f t="shared" si="165"/>
        <v>9.9658625756639973E-5</v>
      </c>
      <c r="Q1259">
        <f t="shared" si="166"/>
        <v>7.0365698639201588E-3</v>
      </c>
      <c r="T1259">
        <f t="shared" si="159"/>
        <v>4.5455362819743755E-3</v>
      </c>
      <c r="U1259">
        <f t="shared" si="160"/>
        <v>3.5681142448383994E-3</v>
      </c>
      <c r="X1259" s="40">
        <f t="shared" si="161"/>
        <v>4.4691370197681018E-3</v>
      </c>
      <c r="Y1259" s="40">
        <f t="shared" si="162"/>
        <v>3.468455619081759E-3</v>
      </c>
    </row>
    <row r="1260" spans="1:25" x14ac:dyDescent="0.25">
      <c r="A1260" t="s">
        <v>1193</v>
      </c>
      <c r="B1260" t="s">
        <v>1193</v>
      </c>
      <c r="C1260">
        <v>4</v>
      </c>
      <c r="D1260" t="s">
        <v>1192</v>
      </c>
      <c r="E1260">
        <v>48.173000000000002</v>
      </c>
      <c r="F1260">
        <v>0</v>
      </c>
      <c r="G1260">
        <v>31.655999999999999</v>
      </c>
      <c r="H1260">
        <v>0</v>
      </c>
      <c r="I1260">
        <v>3297700</v>
      </c>
      <c r="J1260">
        <v>0</v>
      </c>
      <c r="K1260">
        <v>1078200</v>
      </c>
      <c r="N1260">
        <f t="shared" si="163"/>
        <v>0</v>
      </c>
      <c r="O1260">
        <f t="shared" si="164"/>
        <v>6.2696800900888263E-5</v>
      </c>
      <c r="P1260">
        <f t="shared" si="165"/>
        <v>0</v>
      </c>
      <c r="Q1260">
        <f t="shared" si="166"/>
        <v>2.4093587053506668E-5</v>
      </c>
      <c r="T1260">
        <f t="shared" si="159"/>
        <v>3.1348400450444132E-5</v>
      </c>
      <c r="U1260">
        <f t="shared" si="160"/>
        <v>1.2046793526753334E-5</v>
      </c>
      <c r="X1260" s="40">
        <f t="shared" si="161"/>
        <v>3.1348400450444132E-5</v>
      </c>
      <c r="Y1260" s="40">
        <f t="shared" si="162"/>
        <v>1.2046793526753334E-5</v>
      </c>
    </row>
    <row r="1261" spans="1:25" x14ac:dyDescent="0.25">
      <c r="A1261" t="s">
        <v>7340</v>
      </c>
      <c r="B1261" t="s">
        <v>7340</v>
      </c>
      <c r="C1261">
        <v>14</v>
      </c>
      <c r="D1261" t="s">
        <v>7341</v>
      </c>
      <c r="E1261">
        <v>15.429</v>
      </c>
      <c r="F1261">
        <v>0</v>
      </c>
      <c r="G1261">
        <v>264.42</v>
      </c>
      <c r="H1261">
        <v>815800000</v>
      </c>
      <c r="I1261">
        <v>701380000</v>
      </c>
      <c r="J1261">
        <v>2781500000</v>
      </c>
      <c r="K1261">
        <v>1831600000</v>
      </c>
      <c r="N1261">
        <f t="shared" si="163"/>
        <v>1.1362877268942674E-2</v>
      </c>
      <c r="O1261">
        <f t="shared" si="164"/>
        <v>1.3334834040654095E-2</v>
      </c>
      <c r="P1261">
        <f t="shared" si="165"/>
        <v>4.0422962820575149E-2</v>
      </c>
      <c r="Q1261">
        <f t="shared" si="166"/>
        <v>4.0929154189577828E-2</v>
      </c>
      <c r="T1261">
        <f t="shared" si="159"/>
        <v>1.2348855654798385E-2</v>
      </c>
      <c r="U1261">
        <f t="shared" si="160"/>
        <v>4.0676058505076489E-2</v>
      </c>
      <c r="X1261" s="40">
        <f t="shared" si="161"/>
        <v>9.8597838585571043E-4</v>
      </c>
      <c r="Y1261" s="40">
        <f t="shared" si="162"/>
        <v>2.5309568450133929E-4</v>
      </c>
    </row>
    <row r="1262" spans="1:25" x14ac:dyDescent="0.25">
      <c r="A1262" t="s">
        <v>1187</v>
      </c>
      <c r="B1262" t="s">
        <v>1187</v>
      </c>
      <c r="C1262" t="s">
        <v>3489</v>
      </c>
      <c r="D1262" t="s">
        <v>1185</v>
      </c>
      <c r="E1262">
        <v>15.695</v>
      </c>
      <c r="F1262">
        <v>0</v>
      </c>
      <c r="G1262">
        <v>323.31</v>
      </c>
      <c r="H1262">
        <v>1065700000</v>
      </c>
      <c r="I1262">
        <v>619960000</v>
      </c>
      <c r="J1262">
        <v>2244400000</v>
      </c>
      <c r="K1262">
        <v>1204100000</v>
      </c>
      <c r="N1262">
        <f t="shared" si="163"/>
        <v>1.4843611553704594E-2</v>
      </c>
      <c r="O1262">
        <f t="shared" si="164"/>
        <v>1.1786854076027135E-2</v>
      </c>
      <c r="P1262">
        <f t="shared" si="165"/>
        <v>3.2617399875786039E-2</v>
      </c>
      <c r="Q1262">
        <f t="shared" si="166"/>
        <v>2.6906963616330347E-2</v>
      </c>
      <c r="T1262">
        <f t="shared" si="159"/>
        <v>1.3315232814865866E-2</v>
      </c>
      <c r="U1262">
        <f t="shared" si="160"/>
        <v>2.9762181746058193E-2</v>
      </c>
      <c r="X1262" s="40">
        <f t="shared" si="161"/>
        <v>1.5283787388387293E-3</v>
      </c>
      <c r="Y1262" s="40">
        <f t="shared" si="162"/>
        <v>2.8552181297278462E-3</v>
      </c>
    </row>
    <row r="1263" spans="1:25" x14ac:dyDescent="0.25">
      <c r="A1263" t="s">
        <v>1184</v>
      </c>
      <c r="B1263" t="s">
        <v>4659</v>
      </c>
      <c r="C1263" t="s">
        <v>7342</v>
      </c>
      <c r="D1263" t="s">
        <v>4657</v>
      </c>
      <c r="E1263">
        <v>15.709</v>
      </c>
      <c r="F1263">
        <v>0</v>
      </c>
      <c r="G1263">
        <v>206.4</v>
      </c>
      <c r="H1263">
        <v>659070000</v>
      </c>
      <c r="I1263">
        <v>186890000</v>
      </c>
      <c r="J1263">
        <v>2269800000</v>
      </c>
      <c r="K1263">
        <v>338420000</v>
      </c>
      <c r="N1263">
        <f t="shared" si="163"/>
        <v>9.1798621250821864E-3</v>
      </c>
      <c r="O1263">
        <f t="shared" si="164"/>
        <v>3.553205300775391E-3</v>
      </c>
      <c r="P1263">
        <f t="shared" si="165"/>
        <v>3.2986532809685949E-2</v>
      </c>
      <c r="Q1263">
        <f t="shared" si="166"/>
        <v>7.5623740777663951E-3</v>
      </c>
      <c r="T1263">
        <f t="shared" si="159"/>
        <v>6.3665337129287887E-3</v>
      </c>
      <c r="U1263">
        <f t="shared" si="160"/>
        <v>2.0274453443726172E-2</v>
      </c>
      <c r="X1263" s="40">
        <f t="shared" si="161"/>
        <v>2.8133284121533977E-3</v>
      </c>
      <c r="Y1263" s="40">
        <f t="shared" si="162"/>
        <v>1.2712079365959777E-2</v>
      </c>
    </row>
    <row r="1264" spans="1:25" x14ac:dyDescent="0.25">
      <c r="A1264" t="s">
        <v>1181</v>
      </c>
      <c r="B1264" t="s">
        <v>1181</v>
      </c>
      <c r="C1264">
        <v>17</v>
      </c>
      <c r="D1264" t="s">
        <v>1180</v>
      </c>
      <c r="E1264">
        <v>16.466000000000001</v>
      </c>
      <c r="F1264">
        <v>0</v>
      </c>
      <c r="G1264">
        <v>323.31</v>
      </c>
      <c r="H1264">
        <v>1619200000</v>
      </c>
      <c r="I1264">
        <v>1341100000</v>
      </c>
      <c r="J1264">
        <v>4082300000</v>
      </c>
      <c r="K1264">
        <v>2861900000</v>
      </c>
      <c r="N1264">
        <f t="shared" si="163"/>
        <v>2.2553041031958786E-2</v>
      </c>
      <c r="O1264">
        <f t="shared" si="164"/>
        <v>2.5497370800309685E-2</v>
      </c>
      <c r="P1264">
        <f t="shared" si="165"/>
        <v>5.932721952990614E-2</v>
      </c>
      <c r="Q1264">
        <f t="shared" si="166"/>
        <v>6.3952362074226249E-2</v>
      </c>
      <c r="T1264">
        <f t="shared" si="159"/>
        <v>2.4025205916134235E-2</v>
      </c>
      <c r="U1264">
        <f t="shared" si="160"/>
        <v>6.1639790802066191E-2</v>
      </c>
      <c r="X1264" s="40">
        <f t="shared" si="161"/>
        <v>1.4721648841754494E-3</v>
      </c>
      <c r="Y1264" s="40">
        <f t="shared" si="162"/>
        <v>2.3125712721600539E-3</v>
      </c>
    </row>
    <row r="1265" spans="1:25" x14ac:dyDescent="0.25">
      <c r="A1265" t="s">
        <v>1179</v>
      </c>
      <c r="B1265" t="s">
        <v>1179</v>
      </c>
      <c r="C1265" t="s">
        <v>7343</v>
      </c>
      <c r="D1265" t="s">
        <v>1177</v>
      </c>
      <c r="E1265">
        <v>16.588999999999999</v>
      </c>
      <c r="F1265">
        <v>0</v>
      </c>
      <c r="G1265">
        <v>105.95</v>
      </c>
      <c r="H1265">
        <v>250870000</v>
      </c>
      <c r="I1265">
        <v>79093000</v>
      </c>
      <c r="J1265">
        <v>1698600000</v>
      </c>
      <c r="K1265">
        <v>288910000</v>
      </c>
      <c r="N1265">
        <f t="shared" si="163"/>
        <v>3.4942449380481106E-3</v>
      </c>
      <c r="O1265">
        <f t="shared" si="164"/>
        <v>1.5037383854365027E-3</v>
      </c>
      <c r="P1265">
        <f t="shared" si="165"/>
        <v>2.4685401634739871E-2</v>
      </c>
      <c r="Q1265">
        <f t="shared" si="166"/>
        <v>6.4560176550070595E-3</v>
      </c>
      <c r="T1265">
        <f t="shared" si="159"/>
        <v>2.4989916617423067E-3</v>
      </c>
      <c r="U1265">
        <f t="shared" si="160"/>
        <v>1.5570709644873466E-2</v>
      </c>
      <c r="X1265" s="40">
        <f t="shared" si="161"/>
        <v>9.9525327630580395E-4</v>
      </c>
      <c r="Y1265" s="40">
        <f t="shared" si="162"/>
        <v>9.1146919898664053E-3</v>
      </c>
    </row>
    <row r="1266" spans="1:25" x14ac:dyDescent="0.25">
      <c r="A1266" t="s">
        <v>1176</v>
      </c>
      <c r="B1266" t="s">
        <v>1175</v>
      </c>
      <c r="C1266" t="s">
        <v>7344</v>
      </c>
      <c r="D1266" t="s">
        <v>1173</v>
      </c>
      <c r="E1266">
        <v>16.603000000000002</v>
      </c>
      <c r="F1266">
        <v>0</v>
      </c>
      <c r="G1266">
        <v>178.35</v>
      </c>
      <c r="H1266">
        <v>85784000</v>
      </c>
      <c r="I1266">
        <v>14217000</v>
      </c>
      <c r="J1266">
        <v>416750000</v>
      </c>
      <c r="K1266">
        <v>72232000</v>
      </c>
      <c r="N1266">
        <f t="shared" si="163"/>
        <v>1.1948431768067889E-3</v>
      </c>
      <c r="O1266">
        <f t="shared" si="164"/>
        <v>2.7029760694057323E-4</v>
      </c>
      <c r="P1266">
        <f t="shared" si="165"/>
        <v>6.0565413465664903E-3</v>
      </c>
      <c r="Q1266">
        <f t="shared" si="166"/>
        <v>1.6141049712937244E-3</v>
      </c>
      <c r="T1266">
        <f t="shared" si="159"/>
        <v>7.3257039187368106E-4</v>
      </c>
      <c r="U1266">
        <f t="shared" si="160"/>
        <v>3.8353231589301072E-3</v>
      </c>
      <c r="X1266" s="40">
        <f t="shared" si="161"/>
        <v>4.6227278493310783E-4</v>
      </c>
      <c r="Y1266" s="40">
        <f t="shared" si="162"/>
        <v>2.2212181876363826E-3</v>
      </c>
    </row>
    <row r="1267" spans="1:25" x14ac:dyDescent="0.25">
      <c r="A1267" t="s">
        <v>1172</v>
      </c>
      <c r="B1267" t="s">
        <v>1172</v>
      </c>
      <c r="C1267">
        <v>3</v>
      </c>
      <c r="D1267" t="s">
        <v>1171</v>
      </c>
      <c r="E1267">
        <v>20.733000000000001</v>
      </c>
      <c r="F1267">
        <v>0</v>
      </c>
      <c r="G1267">
        <v>20.244</v>
      </c>
      <c r="H1267">
        <v>33539000</v>
      </c>
      <c r="I1267">
        <v>10435000</v>
      </c>
      <c r="J1267">
        <v>47281000</v>
      </c>
      <c r="K1267">
        <v>33744000</v>
      </c>
      <c r="N1267">
        <f t="shared" si="163"/>
        <v>4.6714824800572242E-4</v>
      </c>
      <c r="O1267">
        <f t="shared" si="164"/>
        <v>1.9839315808010705E-4</v>
      </c>
      <c r="P1267">
        <f t="shared" si="165"/>
        <v>6.8712497038274801E-4</v>
      </c>
      <c r="Q1267">
        <f t="shared" si="166"/>
        <v>7.5404748797396493E-4</v>
      </c>
      <c r="T1267">
        <f t="shared" si="159"/>
        <v>3.3277070304291471E-4</v>
      </c>
      <c r="U1267">
        <f t="shared" si="160"/>
        <v>7.2058622917835647E-4</v>
      </c>
      <c r="X1267" s="40">
        <f t="shared" si="161"/>
        <v>1.3437754496280766E-4</v>
      </c>
      <c r="Y1267" s="40">
        <f t="shared" si="162"/>
        <v>3.3461258795608462E-5</v>
      </c>
    </row>
    <row r="1268" spans="1:25" x14ac:dyDescent="0.25">
      <c r="A1268" t="s">
        <v>7345</v>
      </c>
      <c r="B1268" t="s">
        <v>1169</v>
      </c>
      <c r="C1268" t="s">
        <v>7346</v>
      </c>
      <c r="D1268" t="s">
        <v>1167</v>
      </c>
      <c r="E1268">
        <v>137.5</v>
      </c>
      <c r="F1268">
        <v>0</v>
      </c>
      <c r="G1268">
        <v>138.11000000000001</v>
      </c>
      <c r="H1268">
        <v>7883200</v>
      </c>
      <c r="I1268">
        <v>6342300</v>
      </c>
      <c r="J1268">
        <v>7388700</v>
      </c>
      <c r="K1268">
        <v>3164600</v>
      </c>
      <c r="N1268">
        <f t="shared" si="163"/>
        <v>1.0980121854195745E-4</v>
      </c>
      <c r="O1268">
        <f t="shared" si="164"/>
        <v>1.2058159333890397E-4</v>
      </c>
      <c r="P1268">
        <f t="shared" si="165"/>
        <v>1.0737844522465706E-4</v>
      </c>
      <c r="Q1268">
        <f t="shared" si="166"/>
        <v>7.0716532730038216E-5</v>
      </c>
      <c r="T1268">
        <f t="shared" si="159"/>
        <v>1.1519140594043071E-4</v>
      </c>
      <c r="U1268">
        <f t="shared" si="160"/>
        <v>8.9047488977347629E-5</v>
      </c>
      <c r="X1268" s="40">
        <f t="shared" si="161"/>
        <v>5.3901873984732584E-6</v>
      </c>
      <c r="Y1268" s="40">
        <f t="shared" si="162"/>
        <v>1.833095624730942E-5</v>
      </c>
    </row>
    <row r="1269" spans="1:25" x14ac:dyDescent="0.25">
      <c r="A1269" t="s">
        <v>7347</v>
      </c>
      <c r="B1269" t="s">
        <v>4652</v>
      </c>
      <c r="C1269" t="s">
        <v>756</v>
      </c>
      <c r="D1269" t="s">
        <v>4651</v>
      </c>
      <c r="E1269">
        <v>83.227000000000004</v>
      </c>
      <c r="F1269">
        <v>0</v>
      </c>
      <c r="G1269">
        <v>44.848999999999997</v>
      </c>
      <c r="H1269">
        <v>1625100</v>
      </c>
      <c r="I1269">
        <v>1208700</v>
      </c>
      <c r="J1269">
        <v>1427200</v>
      </c>
      <c r="K1269">
        <v>671360</v>
      </c>
      <c r="N1269">
        <f t="shared" si="163"/>
        <v>2.2635219232359327E-5</v>
      </c>
      <c r="O1269">
        <f t="shared" si="164"/>
        <v>2.2980144721746563E-5</v>
      </c>
      <c r="P1269">
        <f t="shared" si="165"/>
        <v>2.0741201703226624E-5</v>
      </c>
      <c r="Q1269">
        <f t="shared" si="166"/>
        <v>1.5002291415546501E-5</v>
      </c>
      <c r="T1269">
        <f t="shared" si="159"/>
        <v>2.2807681977052945E-5</v>
      </c>
      <c r="U1269">
        <f t="shared" si="160"/>
        <v>1.7871746559386562E-5</v>
      </c>
      <c r="X1269" s="40">
        <f t="shared" si="161"/>
        <v>1.7246274469361831E-7</v>
      </c>
      <c r="Y1269" s="40">
        <f t="shared" si="162"/>
        <v>2.8694551438400613E-6</v>
      </c>
    </row>
    <row r="1270" spans="1:25" x14ac:dyDescent="0.25">
      <c r="A1270" t="s">
        <v>1165</v>
      </c>
      <c r="B1270" t="s">
        <v>1165</v>
      </c>
      <c r="C1270">
        <v>15</v>
      </c>
      <c r="D1270" t="s">
        <v>1163</v>
      </c>
      <c r="E1270">
        <v>128.99</v>
      </c>
      <c r="F1270">
        <v>0</v>
      </c>
      <c r="G1270">
        <v>152.36000000000001</v>
      </c>
      <c r="H1270">
        <v>9364700</v>
      </c>
      <c r="I1270">
        <v>3967800</v>
      </c>
      <c r="J1270">
        <v>6082800</v>
      </c>
      <c r="K1270">
        <v>1699000</v>
      </c>
      <c r="N1270">
        <f t="shared" si="163"/>
        <v>1.3043630394761886E-4</v>
      </c>
      <c r="O1270">
        <f t="shared" si="164"/>
        <v>7.5436930774341039E-5</v>
      </c>
      <c r="P1270">
        <f t="shared" si="165"/>
        <v>8.8400071272692616E-5</v>
      </c>
      <c r="Q1270">
        <f t="shared" si="166"/>
        <v>3.7966058619836607E-5</v>
      </c>
      <c r="T1270">
        <f t="shared" si="159"/>
        <v>1.0293661736097994E-4</v>
      </c>
      <c r="U1270">
        <f t="shared" si="160"/>
        <v>6.3183064946264615E-5</v>
      </c>
      <c r="X1270" s="40">
        <f t="shared" si="161"/>
        <v>2.7499686586638907E-5</v>
      </c>
      <c r="Y1270" s="40">
        <f t="shared" si="162"/>
        <v>2.5217006326428001E-5</v>
      </c>
    </row>
    <row r="1271" spans="1:25" x14ac:dyDescent="0.25">
      <c r="A1271" t="s">
        <v>1162</v>
      </c>
      <c r="B1271" t="s">
        <v>1161</v>
      </c>
      <c r="C1271" t="s">
        <v>7348</v>
      </c>
      <c r="D1271" t="s">
        <v>1159</v>
      </c>
      <c r="E1271">
        <v>16.986999999999998</v>
      </c>
      <c r="F1271">
        <v>0</v>
      </c>
      <c r="G1271">
        <v>41.619</v>
      </c>
      <c r="H1271">
        <v>39758000</v>
      </c>
      <c r="I1271">
        <v>28966000</v>
      </c>
      <c r="J1271">
        <v>39202000</v>
      </c>
      <c r="K1271">
        <v>38913000</v>
      </c>
      <c r="N1271">
        <f t="shared" si="163"/>
        <v>5.5376964263131022E-4</v>
      </c>
      <c r="O1271">
        <f t="shared" si="164"/>
        <v>5.5070974767114334E-4</v>
      </c>
      <c r="P1271">
        <f t="shared" si="165"/>
        <v>5.6971453837576381E-4</v>
      </c>
      <c r="Q1271">
        <f t="shared" si="166"/>
        <v>8.6955458450482749E-4</v>
      </c>
      <c r="T1271">
        <f t="shared" si="159"/>
        <v>5.5223969515122678E-4</v>
      </c>
      <c r="U1271">
        <f t="shared" si="160"/>
        <v>7.1963456144029565E-4</v>
      </c>
      <c r="X1271" s="40">
        <f t="shared" si="161"/>
        <v>1.5299474800834368E-6</v>
      </c>
      <c r="Y1271" s="40">
        <f t="shared" si="162"/>
        <v>1.4992002306453184E-4</v>
      </c>
    </row>
    <row r="1272" spans="1:25" x14ac:dyDescent="0.25">
      <c r="A1272" t="s">
        <v>7349</v>
      </c>
      <c r="B1272" t="s">
        <v>7349</v>
      </c>
      <c r="C1272">
        <v>4</v>
      </c>
      <c r="D1272" t="s">
        <v>7350</v>
      </c>
      <c r="E1272">
        <v>19.844999999999999</v>
      </c>
      <c r="F1272">
        <v>6.8621000000000003E-3</v>
      </c>
      <c r="G1272">
        <v>1.6014999999999999</v>
      </c>
      <c r="H1272">
        <v>883670</v>
      </c>
      <c r="I1272">
        <v>0</v>
      </c>
      <c r="J1272">
        <v>0</v>
      </c>
      <c r="K1272">
        <v>0</v>
      </c>
      <c r="N1272">
        <f t="shared" si="163"/>
        <v>1.2308205143719752E-5</v>
      </c>
      <c r="O1272">
        <f t="shared" si="164"/>
        <v>0</v>
      </c>
      <c r="P1272">
        <f t="shared" si="165"/>
        <v>0</v>
      </c>
      <c r="Q1272">
        <f t="shared" si="166"/>
        <v>0</v>
      </c>
      <c r="T1272">
        <f t="shared" si="159"/>
        <v>6.1541025718598759E-6</v>
      </c>
      <c r="U1272">
        <f t="shared" si="160"/>
        <v>0</v>
      </c>
      <c r="X1272" s="40">
        <f t="shared" si="161"/>
        <v>6.1541025718598759E-6</v>
      </c>
      <c r="Y1272" s="40">
        <f t="shared" si="162"/>
        <v>0</v>
      </c>
    </row>
    <row r="1273" spans="1:25" x14ac:dyDescent="0.25">
      <c r="A1273" t="s">
        <v>1156</v>
      </c>
      <c r="B1273" t="s">
        <v>1156</v>
      </c>
      <c r="C1273">
        <v>4</v>
      </c>
      <c r="D1273" t="s">
        <v>1155</v>
      </c>
      <c r="E1273">
        <v>11.965999999999999</v>
      </c>
      <c r="F1273">
        <v>0</v>
      </c>
      <c r="G1273">
        <v>57.503</v>
      </c>
      <c r="H1273">
        <v>343000000</v>
      </c>
      <c r="I1273">
        <v>0</v>
      </c>
      <c r="J1273">
        <v>0</v>
      </c>
      <c r="K1273">
        <v>147140000</v>
      </c>
      <c r="N1273">
        <f t="shared" si="163"/>
        <v>4.7774784300653799E-3</v>
      </c>
      <c r="O1273">
        <f t="shared" si="164"/>
        <v>0</v>
      </c>
      <c r="P1273">
        <f t="shared" si="165"/>
        <v>0</v>
      </c>
      <c r="Q1273">
        <f t="shared" si="166"/>
        <v>3.2880081608727242E-3</v>
      </c>
      <c r="T1273">
        <f t="shared" si="159"/>
        <v>2.38873921503269E-3</v>
      </c>
      <c r="U1273">
        <f t="shared" si="160"/>
        <v>1.6440040804363621E-3</v>
      </c>
      <c r="X1273" s="40">
        <f t="shared" si="161"/>
        <v>2.38873921503269E-3</v>
      </c>
      <c r="Y1273" s="40">
        <f t="shared" si="162"/>
        <v>1.6440040804363621E-3</v>
      </c>
    </row>
    <row r="1274" spans="1:25" x14ac:dyDescent="0.25">
      <c r="A1274" t="s">
        <v>1152</v>
      </c>
      <c r="B1274" t="s">
        <v>1152</v>
      </c>
      <c r="C1274" t="s">
        <v>4213</v>
      </c>
      <c r="D1274" t="s">
        <v>1150</v>
      </c>
      <c r="E1274">
        <v>27.210999999999999</v>
      </c>
      <c r="F1274">
        <v>0</v>
      </c>
      <c r="G1274">
        <v>323.31</v>
      </c>
      <c r="H1274">
        <v>1779500000</v>
      </c>
      <c r="I1274">
        <v>1549800000</v>
      </c>
      <c r="J1274">
        <v>936390000</v>
      </c>
      <c r="K1274">
        <v>722490000</v>
      </c>
      <c r="N1274">
        <f t="shared" si="163"/>
        <v>2.4785780951315874E-2</v>
      </c>
      <c r="O1274">
        <f t="shared" si="164"/>
        <v>2.9465233961911825E-2</v>
      </c>
      <c r="P1274">
        <f t="shared" si="165"/>
        <v>1.3608361731281094E-2</v>
      </c>
      <c r="Q1274">
        <f t="shared" si="166"/>
        <v>1.6144848553411272E-2</v>
      </c>
      <c r="T1274">
        <f t="shared" si="159"/>
        <v>2.7125507456613851E-2</v>
      </c>
      <c r="U1274">
        <f t="shared" si="160"/>
        <v>1.4876605142346183E-2</v>
      </c>
      <c r="X1274" s="40">
        <f t="shared" si="161"/>
        <v>2.3397265052979756E-3</v>
      </c>
      <c r="Y1274" s="40">
        <f t="shared" si="162"/>
        <v>1.2682434110650885E-3</v>
      </c>
    </row>
    <row r="1275" spans="1:25" x14ac:dyDescent="0.25">
      <c r="A1275" t="s">
        <v>1149</v>
      </c>
      <c r="B1275" t="s">
        <v>1149</v>
      </c>
      <c r="C1275">
        <v>75</v>
      </c>
      <c r="D1275" t="s">
        <v>1148</v>
      </c>
      <c r="E1275">
        <v>77.775999999999996</v>
      </c>
      <c r="F1275">
        <v>0</v>
      </c>
      <c r="G1275">
        <v>323.31</v>
      </c>
      <c r="H1275">
        <v>1994500000</v>
      </c>
      <c r="I1275">
        <v>1782700000</v>
      </c>
      <c r="J1275">
        <v>1064700000</v>
      </c>
      <c r="K1275">
        <v>1104400000</v>
      </c>
      <c r="N1275">
        <f t="shared" si="163"/>
        <v>2.7780410287945777E-2</v>
      </c>
      <c r="O1275">
        <f t="shared" si="164"/>
        <v>3.3893194337269464E-2</v>
      </c>
      <c r="P1275">
        <f t="shared" si="165"/>
        <v>1.5473064359182585E-2</v>
      </c>
      <c r="Q1275">
        <f t="shared" si="166"/>
        <v>2.4679055408915566E-2</v>
      </c>
      <c r="T1275">
        <f t="shared" si="159"/>
        <v>3.083680231260762E-2</v>
      </c>
      <c r="U1275">
        <f t="shared" si="160"/>
        <v>2.0076059884049077E-2</v>
      </c>
      <c r="X1275" s="40">
        <f t="shared" si="161"/>
        <v>3.0563920246618435E-3</v>
      </c>
      <c r="Y1275" s="40">
        <f t="shared" si="162"/>
        <v>4.6029955248664883E-3</v>
      </c>
    </row>
    <row r="1276" spans="1:25" x14ac:dyDescent="0.25">
      <c r="A1276" t="s">
        <v>1145</v>
      </c>
      <c r="B1276" t="s">
        <v>1145</v>
      </c>
      <c r="C1276">
        <v>9</v>
      </c>
      <c r="D1276" t="s">
        <v>1144</v>
      </c>
      <c r="E1276">
        <v>30.167000000000002</v>
      </c>
      <c r="F1276">
        <v>0</v>
      </c>
      <c r="G1276">
        <v>65.433999999999997</v>
      </c>
      <c r="H1276">
        <v>34949000</v>
      </c>
      <c r="I1276">
        <v>12499000</v>
      </c>
      <c r="J1276">
        <v>10369000</v>
      </c>
      <c r="K1276">
        <v>3867000</v>
      </c>
      <c r="N1276">
        <f t="shared" si="163"/>
        <v>4.8678744505059758E-4</v>
      </c>
      <c r="O1276">
        <f t="shared" si="164"/>
        <v>2.3763450722024513E-4</v>
      </c>
      <c r="P1276">
        <f t="shared" si="165"/>
        <v>1.5069052722866931E-4</v>
      </c>
      <c r="Q1276">
        <f t="shared" si="166"/>
        <v>8.6412447723901206E-5</v>
      </c>
      <c r="T1276">
        <f t="shared" si="159"/>
        <v>3.6221097613542137E-4</v>
      </c>
      <c r="U1276">
        <f t="shared" si="160"/>
        <v>1.1855148747628526E-4</v>
      </c>
      <c r="X1276" s="40">
        <f t="shared" si="161"/>
        <v>1.2457646891517621E-4</v>
      </c>
      <c r="Y1276" s="40">
        <f t="shared" si="162"/>
        <v>3.2139039752384054E-5</v>
      </c>
    </row>
    <row r="1277" spans="1:25" x14ac:dyDescent="0.25">
      <c r="A1277" t="s">
        <v>7351</v>
      </c>
      <c r="B1277" t="s">
        <v>7352</v>
      </c>
      <c r="C1277" t="s">
        <v>7353</v>
      </c>
      <c r="D1277" t="s">
        <v>7354</v>
      </c>
      <c r="E1277">
        <v>42.87</v>
      </c>
      <c r="F1277">
        <v>0</v>
      </c>
      <c r="G1277">
        <v>47.189</v>
      </c>
      <c r="H1277">
        <v>4417400</v>
      </c>
      <c r="I1277">
        <v>2667500</v>
      </c>
      <c r="J1277">
        <v>6579300</v>
      </c>
      <c r="K1277">
        <v>2606200</v>
      </c>
      <c r="N1277">
        <f t="shared" si="163"/>
        <v>6.1527793635483418E-5</v>
      </c>
      <c r="O1277">
        <f t="shared" si="164"/>
        <v>5.0715261061685248E-5</v>
      </c>
      <c r="P1277">
        <f t="shared" si="165"/>
        <v>9.5615602834948801E-5</v>
      </c>
      <c r="Q1277">
        <f t="shared" si="166"/>
        <v>5.8238459078880617E-5</v>
      </c>
      <c r="T1277">
        <f t="shared" si="159"/>
        <v>5.6121527348584329E-5</v>
      </c>
      <c r="U1277">
        <f t="shared" si="160"/>
        <v>7.6927030956914702E-5</v>
      </c>
      <c r="X1277" s="40">
        <f t="shared" si="161"/>
        <v>5.4062662868990841E-6</v>
      </c>
      <c r="Y1277" s="40">
        <f t="shared" si="162"/>
        <v>1.8688571878034089E-5</v>
      </c>
    </row>
    <row r="1278" spans="1:25" x14ac:dyDescent="0.25">
      <c r="A1278" t="s">
        <v>1139</v>
      </c>
      <c r="B1278" t="s">
        <v>1139</v>
      </c>
      <c r="C1278">
        <v>6</v>
      </c>
      <c r="D1278" t="s">
        <v>1138</v>
      </c>
      <c r="E1278">
        <v>39.295000000000002</v>
      </c>
      <c r="F1278">
        <v>0</v>
      </c>
      <c r="G1278">
        <v>47.57</v>
      </c>
      <c r="H1278">
        <v>7043600</v>
      </c>
      <c r="I1278">
        <v>1478300</v>
      </c>
      <c r="J1278">
        <v>4080400</v>
      </c>
      <c r="K1278">
        <v>1480700</v>
      </c>
      <c r="N1278">
        <f t="shared" si="163"/>
        <v>9.810684276970412E-5</v>
      </c>
      <c r="O1278">
        <f t="shared" si="164"/>
        <v>2.8105855830361501E-5</v>
      </c>
      <c r="P1278">
        <f t="shared" si="165"/>
        <v>5.9299607223827016E-5</v>
      </c>
      <c r="Q1278">
        <f t="shared" si="166"/>
        <v>3.3087900528776965E-5</v>
      </c>
      <c r="T1278">
        <f t="shared" si="159"/>
        <v>6.3106349300032815E-5</v>
      </c>
      <c r="U1278">
        <f t="shared" si="160"/>
        <v>4.6193753876301991E-5</v>
      </c>
      <c r="X1278" s="40">
        <f t="shared" si="161"/>
        <v>3.5000493469671311E-5</v>
      </c>
      <c r="Y1278" s="40">
        <f t="shared" si="162"/>
        <v>1.3105853347525025E-5</v>
      </c>
    </row>
    <row r="1279" spans="1:25" x14ac:dyDescent="0.25">
      <c r="A1279" t="s">
        <v>1137</v>
      </c>
      <c r="B1279" t="s">
        <v>1137</v>
      </c>
      <c r="C1279">
        <v>3</v>
      </c>
      <c r="D1279" t="s">
        <v>1136</v>
      </c>
      <c r="E1279">
        <v>15.063000000000001</v>
      </c>
      <c r="F1279">
        <v>0</v>
      </c>
      <c r="G1279">
        <v>60.957000000000001</v>
      </c>
      <c r="H1279">
        <v>4599700</v>
      </c>
      <c r="I1279">
        <v>3011300</v>
      </c>
      <c r="J1279">
        <v>531200</v>
      </c>
      <c r="K1279">
        <v>0</v>
      </c>
      <c r="N1279">
        <f t="shared" si="163"/>
        <v>6.4066960742774717E-5</v>
      </c>
      <c r="O1279">
        <f t="shared" si="164"/>
        <v>5.7251683462062896E-5</v>
      </c>
      <c r="P1279">
        <f t="shared" si="165"/>
        <v>7.7198194680170847E-6</v>
      </c>
      <c r="Q1279">
        <f t="shared" si="166"/>
        <v>0</v>
      </c>
      <c r="T1279">
        <f t="shared" si="159"/>
        <v>6.065932210241881E-5</v>
      </c>
      <c r="U1279">
        <f t="shared" si="160"/>
        <v>3.8599097340085424E-6</v>
      </c>
      <c r="X1279" s="40">
        <f t="shared" si="161"/>
        <v>3.4076386403559099E-6</v>
      </c>
      <c r="Y1279" s="40">
        <f t="shared" si="162"/>
        <v>3.8599097340085424E-6</v>
      </c>
    </row>
    <row r="1280" spans="1:25" x14ac:dyDescent="0.25">
      <c r="A1280" t="s">
        <v>1135</v>
      </c>
      <c r="B1280" t="s">
        <v>1135</v>
      </c>
      <c r="C1280" t="s">
        <v>376</v>
      </c>
      <c r="D1280" t="s">
        <v>1134</v>
      </c>
      <c r="E1280">
        <v>29.007000000000001</v>
      </c>
      <c r="F1280">
        <v>0</v>
      </c>
      <c r="G1280">
        <v>70.805999999999997</v>
      </c>
      <c r="H1280">
        <v>15732000</v>
      </c>
      <c r="I1280">
        <v>7951600</v>
      </c>
      <c r="J1280">
        <v>15792000</v>
      </c>
      <c r="K1280">
        <v>6771400</v>
      </c>
      <c r="N1280">
        <f t="shared" si="163"/>
        <v>2.1912329639005412E-4</v>
      </c>
      <c r="O1280">
        <f t="shared" si="164"/>
        <v>1.5117805805364438E-4</v>
      </c>
      <c r="P1280">
        <f t="shared" si="165"/>
        <v>2.2950186189556814E-4</v>
      </c>
      <c r="Q1280">
        <f t="shared" si="166"/>
        <v>1.5131451991663426E-4</v>
      </c>
      <c r="T1280">
        <f t="shared" si="159"/>
        <v>1.8515067722184927E-4</v>
      </c>
      <c r="U1280">
        <f t="shared" si="160"/>
        <v>1.9040819090610119E-4</v>
      </c>
      <c r="X1280" s="40">
        <f t="shared" si="161"/>
        <v>3.3972619168204873E-5</v>
      </c>
      <c r="Y1280" s="40">
        <f t="shared" si="162"/>
        <v>3.9093670989466937E-5</v>
      </c>
    </row>
    <row r="1281" spans="1:25" x14ac:dyDescent="0.25">
      <c r="A1281" t="s">
        <v>1133</v>
      </c>
      <c r="B1281" t="s">
        <v>1133</v>
      </c>
      <c r="C1281" t="s">
        <v>7355</v>
      </c>
      <c r="D1281" t="s">
        <v>1131</v>
      </c>
      <c r="E1281">
        <v>30.68</v>
      </c>
      <c r="F1281">
        <v>0</v>
      </c>
      <c r="G1281">
        <v>323.31</v>
      </c>
      <c r="H1281">
        <v>6754600000</v>
      </c>
      <c r="I1281">
        <v>5068400000</v>
      </c>
      <c r="J1281">
        <v>6549100000</v>
      </c>
      <c r="K1281">
        <v>4246000000</v>
      </c>
      <c r="N1281">
        <f t="shared" si="163"/>
        <v>9.4081503800931832E-2</v>
      </c>
      <c r="O1281">
        <f t="shared" si="164"/>
        <v>9.6361847859435995E-2</v>
      </c>
      <c r="P1281">
        <f t="shared" si="165"/>
        <v>9.5176712496217411E-2</v>
      </c>
      <c r="Q1281">
        <f t="shared" si="166"/>
        <v>9.4881627368938334E-2</v>
      </c>
      <c r="T1281">
        <f t="shared" si="159"/>
        <v>9.5221675830183913E-2</v>
      </c>
      <c r="U1281">
        <f t="shared" si="160"/>
        <v>9.5029169932577873E-2</v>
      </c>
      <c r="X1281" s="40">
        <f t="shared" si="161"/>
        <v>1.1401720292520817E-3</v>
      </c>
      <c r="Y1281" s="40">
        <f t="shared" si="162"/>
        <v>1.4754256363953833E-4</v>
      </c>
    </row>
    <row r="1282" spans="1:25" x14ac:dyDescent="0.25">
      <c r="A1282" t="s">
        <v>4637</v>
      </c>
      <c r="B1282" t="s">
        <v>4637</v>
      </c>
      <c r="C1282">
        <v>4</v>
      </c>
      <c r="D1282" t="s">
        <v>4636</v>
      </c>
      <c r="E1282">
        <v>22.526</v>
      </c>
      <c r="F1282">
        <v>7.9705999999999996E-3</v>
      </c>
      <c r="G1282">
        <v>1.4931000000000001</v>
      </c>
      <c r="H1282">
        <v>0</v>
      </c>
      <c r="I1282">
        <v>0</v>
      </c>
      <c r="J1282">
        <v>0</v>
      </c>
      <c r="K1282">
        <v>0</v>
      </c>
      <c r="N1282">
        <f t="shared" si="163"/>
        <v>0</v>
      </c>
      <c r="O1282">
        <f t="shared" si="164"/>
        <v>0</v>
      </c>
      <c r="P1282">
        <f t="shared" si="165"/>
        <v>0</v>
      </c>
      <c r="Q1282">
        <f t="shared" si="166"/>
        <v>0</v>
      </c>
      <c r="T1282">
        <f t="shared" si="159"/>
        <v>0</v>
      </c>
      <c r="U1282">
        <f t="shared" si="160"/>
        <v>0</v>
      </c>
      <c r="X1282" s="40">
        <f t="shared" si="161"/>
        <v>0</v>
      </c>
      <c r="Y1282" s="40">
        <f t="shared" si="162"/>
        <v>0</v>
      </c>
    </row>
    <row r="1283" spans="1:25" x14ac:dyDescent="0.25">
      <c r="A1283" t="s">
        <v>1130</v>
      </c>
      <c r="B1283" t="s">
        <v>1130</v>
      </c>
      <c r="C1283">
        <v>4</v>
      </c>
      <c r="D1283" t="s">
        <v>1129</v>
      </c>
      <c r="E1283">
        <v>22.003</v>
      </c>
      <c r="F1283">
        <v>8.0000000000000002E-3</v>
      </c>
      <c r="G1283">
        <v>1.5278</v>
      </c>
      <c r="H1283">
        <v>0</v>
      </c>
      <c r="I1283">
        <v>0</v>
      </c>
      <c r="J1283">
        <v>0</v>
      </c>
      <c r="K1283">
        <v>638280</v>
      </c>
      <c r="N1283">
        <f t="shared" si="163"/>
        <v>0</v>
      </c>
      <c r="O1283">
        <f t="shared" si="164"/>
        <v>0</v>
      </c>
      <c r="P1283">
        <f t="shared" si="165"/>
        <v>0</v>
      </c>
      <c r="Q1283">
        <f t="shared" si="166"/>
        <v>1.4263081751541677E-5</v>
      </c>
      <c r="T1283">
        <f t="shared" si="159"/>
        <v>0</v>
      </c>
      <c r="U1283">
        <f t="shared" si="160"/>
        <v>7.1315408757708385E-6</v>
      </c>
      <c r="X1283" s="40">
        <f t="shared" si="161"/>
        <v>0</v>
      </c>
      <c r="Y1283" s="40">
        <f t="shared" si="162"/>
        <v>7.1315408757708385E-6</v>
      </c>
    </row>
    <row r="1284" spans="1:25" x14ac:dyDescent="0.25">
      <c r="A1284" t="s">
        <v>1128</v>
      </c>
      <c r="B1284" t="s">
        <v>1128</v>
      </c>
      <c r="C1284">
        <v>4</v>
      </c>
      <c r="D1284" t="s">
        <v>1127</v>
      </c>
      <c r="E1284">
        <v>22.527999999999999</v>
      </c>
      <c r="F1284">
        <v>0</v>
      </c>
      <c r="G1284">
        <v>5.6054000000000004</v>
      </c>
      <c r="H1284">
        <v>0</v>
      </c>
      <c r="I1284">
        <v>0</v>
      </c>
      <c r="J1284">
        <v>0</v>
      </c>
      <c r="K1284">
        <v>801640</v>
      </c>
      <c r="N1284">
        <f t="shared" si="163"/>
        <v>0</v>
      </c>
      <c r="O1284">
        <f t="shared" si="164"/>
        <v>0</v>
      </c>
      <c r="P1284">
        <f t="shared" si="165"/>
        <v>0</v>
      </c>
      <c r="Q1284">
        <f t="shared" si="166"/>
        <v>1.7913543985877468E-5</v>
      </c>
      <c r="T1284">
        <f t="shared" si="159"/>
        <v>0</v>
      </c>
      <c r="U1284">
        <f t="shared" si="160"/>
        <v>8.956771992938734E-6</v>
      </c>
      <c r="X1284" s="40">
        <f t="shared" si="161"/>
        <v>0</v>
      </c>
      <c r="Y1284" s="40">
        <f t="shared" si="162"/>
        <v>8.956771992938734E-6</v>
      </c>
    </row>
    <row r="1285" spans="1:25" x14ac:dyDescent="0.25">
      <c r="A1285" t="s">
        <v>7356</v>
      </c>
      <c r="B1285" t="s">
        <v>7356</v>
      </c>
      <c r="C1285" t="s">
        <v>1333</v>
      </c>
      <c r="D1285" t="s">
        <v>7357</v>
      </c>
      <c r="E1285">
        <v>21.803000000000001</v>
      </c>
      <c r="F1285">
        <v>0</v>
      </c>
      <c r="G1285">
        <v>19.071999999999999</v>
      </c>
      <c r="H1285">
        <v>8395200</v>
      </c>
      <c r="I1285">
        <v>11511000</v>
      </c>
      <c r="J1285">
        <v>19632000</v>
      </c>
      <c r="K1285">
        <v>41303000</v>
      </c>
      <c r="N1285">
        <f t="shared" si="163"/>
        <v>1.1693261491569936E-4</v>
      </c>
      <c r="O1285">
        <f t="shared" si="164"/>
        <v>2.1885037303882244E-4</v>
      </c>
      <c r="P1285">
        <f t="shared" si="165"/>
        <v>2.8530778576075187E-4</v>
      </c>
      <c r="Q1285">
        <f t="shared" si="166"/>
        <v>9.2296181234556292E-4</v>
      </c>
      <c r="T1285">
        <f t="shared" si="159"/>
        <v>1.6789149397726091E-4</v>
      </c>
      <c r="U1285">
        <f t="shared" si="160"/>
        <v>6.0413479905315739E-4</v>
      </c>
      <c r="X1285" s="40">
        <f t="shared" si="161"/>
        <v>5.0958879061561542E-5</v>
      </c>
      <c r="Y1285" s="40">
        <f t="shared" si="162"/>
        <v>3.1882701329240552E-4</v>
      </c>
    </row>
    <row r="1286" spans="1:25" x14ac:dyDescent="0.25">
      <c r="A1286" t="s">
        <v>1126</v>
      </c>
      <c r="B1286" t="s">
        <v>1126</v>
      </c>
      <c r="C1286">
        <v>7</v>
      </c>
      <c r="D1286" t="s">
        <v>1125</v>
      </c>
      <c r="E1286">
        <v>11.7</v>
      </c>
      <c r="F1286">
        <v>0</v>
      </c>
      <c r="G1286">
        <v>75.543000000000006</v>
      </c>
      <c r="H1286">
        <v>136180000</v>
      </c>
      <c r="I1286">
        <v>46401000</v>
      </c>
      <c r="J1286">
        <v>82385000</v>
      </c>
      <c r="K1286">
        <v>52940000</v>
      </c>
      <c r="N1286">
        <f t="shared" si="163"/>
        <v>1.8967842933128381E-3</v>
      </c>
      <c r="O1286">
        <f t="shared" si="164"/>
        <v>8.8218887667226137E-4</v>
      </c>
      <c r="P1286">
        <f t="shared" si="165"/>
        <v>1.1972841243836361E-3</v>
      </c>
      <c r="Q1286">
        <f t="shared" si="166"/>
        <v>1.1830036158529428E-3</v>
      </c>
      <c r="T1286">
        <f t="shared" ref="T1286:T1349" si="167">AVERAGE(N1286:O1286)</f>
        <v>1.3894865849925497E-3</v>
      </c>
      <c r="U1286">
        <f t="shared" ref="U1286:U1349" si="168">AVERAGE(P1286:Q1286)</f>
        <v>1.1901438701182893E-3</v>
      </c>
      <c r="X1286" s="40">
        <f t="shared" ref="X1286:X1349" si="169">STDEV(N1286:O1286)/SQRT(2)</f>
        <v>5.0729770832028836E-4</v>
      </c>
      <c r="Y1286" s="40">
        <f t="shared" ref="Y1286:Y1349" si="170">STDEV(P1286:Q1286)/SQRT(2)</f>
        <v>7.1402542653466132E-6</v>
      </c>
    </row>
    <row r="1287" spans="1:25" x14ac:dyDescent="0.25">
      <c r="A1287" t="s">
        <v>7358</v>
      </c>
      <c r="B1287" t="s">
        <v>7358</v>
      </c>
      <c r="C1287" t="s">
        <v>4078</v>
      </c>
      <c r="D1287" t="s">
        <v>7359</v>
      </c>
      <c r="E1287">
        <v>15.538</v>
      </c>
      <c r="F1287">
        <v>0</v>
      </c>
      <c r="G1287">
        <v>4.2030000000000003</v>
      </c>
      <c r="H1287">
        <v>913360</v>
      </c>
      <c r="I1287">
        <v>0</v>
      </c>
      <c r="J1287">
        <v>1191000</v>
      </c>
      <c r="K1287">
        <v>254350</v>
      </c>
      <c r="N1287">
        <f t="shared" si="163"/>
        <v>1.2721742562345526E-5</v>
      </c>
      <c r="O1287">
        <f t="shared" si="164"/>
        <v>0</v>
      </c>
      <c r="P1287">
        <f t="shared" si="165"/>
        <v>1.7308556073810893E-5</v>
      </c>
      <c r="Q1287">
        <f t="shared" si="166"/>
        <v>5.6837357327577641E-6</v>
      </c>
      <c r="T1287">
        <f t="shared" si="167"/>
        <v>6.3608712811727632E-6</v>
      </c>
      <c r="U1287">
        <f t="shared" si="168"/>
        <v>1.1496145903284329E-5</v>
      </c>
      <c r="X1287" s="40">
        <f t="shared" si="169"/>
        <v>6.3608712811727624E-6</v>
      </c>
      <c r="Y1287" s="40">
        <f t="shared" si="170"/>
        <v>5.8124101705265647E-6</v>
      </c>
    </row>
    <row r="1288" spans="1:25" x14ac:dyDescent="0.25">
      <c r="A1288" t="s">
        <v>1124</v>
      </c>
      <c r="B1288" t="s">
        <v>1124</v>
      </c>
      <c r="C1288" t="s">
        <v>241</v>
      </c>
      <c r="D1288" t="s">
        <v>1123</v>
      </c>
      <c r="E1288">
        <v>97.781999999999996</v>
      </c>
      <c r="F1288">
        <v>0</v>
      </c>
      <c r="G1288">
        <v>160.1</v>
      </c>
      <c r="H1288">
        <v>21470000</v>
      </c>
      <c r="I1288">
        <v>6725400</v>
      </c>
      <c r="J1288">
        <v>9232200</v>
      </c>
      <c r="K1288">
        <v>2754900</v>
      </c>
      <c r="N1288">
        <f t="shared" si="163"/>
        <v>2.9904507840671635E-4</v>
      </c>
      <c r="O1288">
        <f t="shared" si="164"/>
        <v>1.2786519840459531E-4</v>
      </c>
      <c r="P1288">
        <f t="shared" si="165"/>
        <v>1.3416964851774722E-4</v>
      </c>
      <c r="Q1288">
        <f t="shared" si="166"/>
        <v>6.1561327187632648E-5</v>
      </c>
      <c r="T1288">
        <f t="shared" si="167"/>
        <v>2.1345513840565584E-4</v>
      </c>
      <c r="U1288">
        <f t="shared" si="168"/>
        <v>9.7865487852689926E-5</v>
      </c>
      <c r="X1288" s="40">
        <f t="shared" si="169"/>
        <v>8.5589940001060507E-5</v>
      </c>
      <c r="Y1288" s="40">
        <f t="shared" si="170"/>
        <v>3.6304160665057284E-5</v>
      </c>
    </row>
    <row r="1289" spans="1:25" x14ac:dyDescent="0.25">
      <c r="A1289" t="s">
        <v>4632</v>
      </c>
      <c r="B1289" t="s">
        <v>4632</v>
      </c>
      <c r="C1289" t="s">
        <v>157</v>
      </c>
      <c r="D1289" t="s">
        <v>4631</v>
      </c>
      <c r="E1289">
        <v>21.920999999999999</v>
      </c>
      <c r="F1289">
        <v>0</v>
      </c>
      <c r="G1289">
        <v>4.7355</v>
      </c>
      <c r="H1289">
        <v>8629600</v>
      </c>
      <c r="I1289">
        <v>1297900</v>
      </c>
      <c r="J1289">
        <v>1553800</v>
      </c>
      <c r="K1289">
        <v>0</v>
      </c>
      <c r="N1289">
        <f t="shared" si="163"/>
        <v>1.2019745731805308E-4</v>
      </c>
      <c r="O1289">
        <f t="shared" si="164"/>
        <v>2.4676040236911444E-5</v>
      </c>
      <c r="P1289">
        <f t="shared" si="165"/>
        <v>2.25810532556569E-5</v>
      </c>
      <c r="Q1289">
        <f t="shared" si="166"/>
        <v>0</v>
      </c>
      <c r="T1289">
        <f t="shared" si="167"/>
        <v>7.2436748777482261E-5</v>
      </c>
      <c r="U1289">
        <f t="shared" si="168"/>
        <v>1.129052662782845E-5</v>
      </c>
      <c r="X1289" s="40">
        <f t="shared" si="169"/>
        <v>4.776070854057081E-5</v>
      </c>
      <c r="Y1289" s="40">
        <f t="shared" si="170"/>
        <v>1.1290526627828448E-5</v>
      </c>
    </row>
    <row r="1290" spans="1:25" x14ac:dyDescent="0.25">
      <c r="A1290" t="s">
        <v>4630</v>
      </c>
      <c r="B1290" t="s">
        <v>4629</v>
      </c>
      <c r="C1290" t="s">
        <v>7360</v>
      </c>
      <c r="D1290" t="s">
        <v>4627</v>
      </c>
      <c r="E1290">
        <v>57.408999999999999</v>
      </c>
      <c r="F1290">
        <v>0</v>
      </c>
      <c r="G1290">
        <v>48.223999999999997</v>
      </c>
      <c r="H1290">
        <v>3912800</v>
      </c>
      <c r="I1290">
        <v>2135800</v>
      </c>
      <c r="J1290">
        <v>8345700</v>
      </c>
      <c r="K1290">
        <v>70518</v>
      </c>
      <c r="N1290">
        <f t="shared" si="163"/>
        <v>5.4499468224955743E-5</v>
      </c>
      <c r="O1290">
        <f t="shared" si="164"/>
        <v>4.0606430956156459E-5</v>
      </c>
      <c r="P1290">
        <f t="shared" si="165"/>
        <v>1.2128632781293332E-4</v>
      </c>
      <c r="Q1290">
        <f t="shared" si="166"/>
        <v>1.575803720867356E-6</v>
      </c>
      <c r="T1290">
        <f t="shared" si="167"/>
        <v>4.7552949590556098E-5</v>
      </c>
      <c r="U1290">
        <f t="shared" si="168"/>
        <v>6.1431065766900337E-5</v>
      </c>
      <c r="X1290" s="40">
        <f t="shared" si="169"/>
        <v>6.9465186343996419E-6</v>
      </c>
      <c r="Y1290" s="40">
        <f t="shared" si="170"/>
        <v>5.985526204603298E-5</v>
      </c>
    </row>
    <row r="1291" spans="1:25" x14ac:dyDescent="0.25">
      <c r="A1291" t="s">
        <v>7361</v>
      </c>
      <c r="B1291" t="s">
        <v>7361</v>
      </c>
      <c r="C1291" t="s">
        <v>7362</v>
      </c>
      <c r="D1291" t="s">
        <v>7363</v>
      </c>
      <c r="E1291">
        <v>49.908000000000001</v>
      </c>
      <c r="F1291">
        <v>7.2150000000000003E-4</v>
      </c>
      <c r="G1291">
        <v>2.7164000000000001</v>
      </c>
      <c r="H1291">
        <v>161870</v>
      </c>
      <c r="I1291">
        <v>0</v>
      </c>
      <c r="J1291">
        <v>689900</v>
      </c>
      <c r="K1291">
        <v>240150</v>
      </c>
      <c r="N1291">
        <f t="shared" si="163"/>
        <v>2.2546076777687554E-6</v>
      </c>
      <c r="O1291">
        <f t="shared" si="164"/>
        <v>0</v>
      </c>
      <c r="P1291">
        <f t="shared" si="165"/>
        <v>1.0026173665257881E-5</v>
      </c>
      <c r="Q1291">
        <f t="shared" si="166"/>
        <v>5.3664208225743149E-6</v>
      </c>
      <c r="T1291">
        <f t="shared" si="167"/>
        <v>1.1273038388843777E-6</v>
      </c>
      <c r="U1291">
        <f t="shared" si="168"/>
        <v>7.6962972439160981E-6</v>
      </c>
      <c r="X1291" s="40">
        <f t="shared" si="169"/>
        <v>1.1273038388843777E-6</v>
      </c>
      <c r="Y1291" s="40">
        <f t="shared" si="170"/>
        <v>2.3298764213417831E-6</v>
      </c>
    </row>
    <row r="1292" spans="1:25" x14ac:dyDescent="0.25">
      <c r="A1292" t="s">
        <v>1118</v>
      </c>
      <c r="B1292" t="s">
        <v>1118</v>
      </c>
      <c r="C1292">
        <v>19</v>
      </c>
      <c r="D1292" t="s">
        <v>1117</v>
      </c>
      <c r="E1292">
        <v>49.86</v>
      </c>
      <c r="F1292">
        <v>0</v>
      </c>
      <c r="G1292">
        <v>8.2289999999999992</v>
      </c>
      <c r="H1292">
        <v>1047800</v>
      </c>
      <c r="I1292">
        <v>341270</v>
      </c>
      <c r="J1292">
        <v>1137700</v>
      </c>
      <c r="K1292">
        <v>588470</v>
      </c>
      <c r="N1292">
        <f t="shared" si="163"/>
        <v>1.4594291250794476E-5</v>
      </c>
      <c r="O1292">
        <f t="shared" si="164"/>
        <v>6.4883213280304869E-6</v>
      </c>
      <c r="P1292">
        <f t="shared" si="165"/>
        <v>1.6533958224328006E-5</v>
      </c>
      <c r="Q1292">
        <f t="shared" si="166"/>
        <v>1.3150021492651706E-5</v>
      </c>
      <c r="T1292">
        <f t="shared" si="167"/>
        <v>1.0541306289412481E-5</v>
      </c>
      <c r="U1292">
        <f t="shared" si="168"/>
        <v>1.4841989858489855E-5</v>
      </c>
      <c r="X1292" s="40">
        <f t="shared" si="169"/>
        <v>4.052984961381994E-6</v>
      </c>
      <c r="Y1292" s="40">
        <f t="shared" si="170"/>
        <v>1.6919683658381497E-6</v>
      </c>
    </row>
    <row r="1293" spans="1:25" x14ac:dyDescent="0.25">
      <c r="A1293" t="s">
        <v>1116</v>
      </c>
      <c r="B1293" t="s">
        <v>1116</v>
      </c>
      <c r="C1293" t="s">
        <v>2304</v>
      </c>
      <c r="D1293" t="s">
        <v>1115</v>
      </c>
      <c r="E1293">
        <v>50.152999999999999</v>
      </c>
      <c r="F1293">
        <v>0</v>
      </c>
      <c r="G1293">
        <v>4.0519999999999996</v>
      </c>
      <c r="H1293">
        <v>0</v>
      </c>
      <c r="I1293">
        <v>0</v>
      </c>
      <c r="J1293">
        <v>847420</v>
      </c>
      <c r="K1293">
        <v>355560</v>
      </c>
      <c r="N1293">
        <f t="shared" si="163"/>
        <v>0</v>
      </c>
      <c r="O1293">
        <f t="shared" si="164"/>
        <v>0</v>
      </c>
      <c r="P1293">
        <f t="shared" si="165"/>
        <v>1.2315379167144273E-5</v>
      </c>
      <c r="Q1293">
        <f t="shared" si="166"/>
        <v>7.945386582030079E-6</v>
      </c>
      <c r="T1293">
        <f t="shared" si="167"/>
        <v>0</v>
      </c>
      <c r="U1293">
        <f t="shared" si="168"/>
        <v>1.0130382874587176E-5</v>
      </c>
      <c r="X1293" s="40">
        <f t="shared" si="169"/>
        <v>0</v>
      </c>
      <c r="Y1293" s="40">
        <f t="shared" si="170"/>
        <v>2.1849962925570969E-6</v>
      </c>
    </row>
    <row r="1294" spans="1:25" x14ac:dyDescent="0.25">
      <c r="A1294" t="s">
        <v>1114</v>
      </c>
      <c r="B1294" t="s">
        <v>1114</v>
      </c>
      <c r="C1294" t="s">
        <v>7364</v>
      </c>
      <c r="D1294" t="s">
        <v>1112</v>
      </c>
      <c r="E1294">
        <v>49.67</v>
      </c>
      <c r="F1294">
        <v>0</v>
      </c>
      <c r="G1294">
        <v>14.646000000000001</v>
      </c>
      <c r="H1294">
        <v>6356500</v>
      </c>
      <c r="I1294">
        <v>2249000</v>
      </c>
      <c r="J1294">
        <v>5611100</v>
      </c>
      <c r="K1294">
        <v>3530600</v>
      </c>
      <c r="N1294">
        <f t="shared" si="163"/>
        <v>8.8536564550176648E-5</v>
      </c>
      <c r="O1294">
        <f t="shared" si="164"/>
        <v>4.2758621228764807E-5</v>
      </c>
      <c r="P1294">
        <f t="shared" si="165"/>
        <v>8.1544952968732413E-5</v>
      </c>
      <c r="Q1294">
        <f t="shared" si="166"/>
        <v>7.8895212809414428E-5</v>
      </c>
      <c r="T1294">
        <f t="shared" si="167"/>
        <v>6.5647592889470731E-5</v>
      </c>
      <c r="U1294">
        <f t="shared" si="168"/>
        <v>8.0220082889073414E-5</v>
      </c>
      <c r="X1294" s="40">
        <f t="shared" si="169"/>
        <v>2.2888971660705917E-5</v>
      </c>
      <c r="Y1294" s="40">
        <f t="shared" si="170"/>
        <v>1.3248700796589927E-6</v>
      </c>
    </row>
    <row r="1295" spans="1:25" x14ac:dyDescent="0.25">
      <c r="A1295" t="s">
        <v>7365</v>
      </c>
      <c r="B1295" t="s">
        <v>7365</v>
      </c>
      <c r="C1295" t="s">
        <v>7366</v>
      </c>
      <c r="D1295" t="s">
        <v>7367</v>
      </c>
      <c r="E1295">
        <v>49.970999999999997</v>
      </c>
      <c r="F1295">
        <v>0</v>
      </c>
      <c r="G1295">
        <v>5.093</v>
      </c>
      <c r="H1295">
        <v>653900</v>
      </c>
      <c r="I1295">
        <v>0</v>
      </c>
      <c r="J1295">
        <v>508640</v>
      </c>
      <c r="K1295">
        <v>0</v>
      </c>
      <c r="N1295">
        <f t="shared" si="163"/>
        <v>9.1078517359176446E-6</v>
      </c>
      <c r="O1295">
        <f t="shared" si="164"/>
        <v>0</v>
      </c>
      <c r="P1295">
        <f t="shared" si="165"/>
        <v>7.39195966530913E-6</v>
      </c>
      <c r="Q1295">
        <f t="shared" si="166"/>
        <v>0</v>
      </c>
      <c r="T1295">
        <f t="shared" si="167"/>
        <v>4.5539258679588223E-6</v>
      </c>
      <c r="U1295">
        <f t="shared" si="168"/>
        <v>3.695979832654565E-6</v>
      </c>
      <c r="X1295" s="40">
        <f t="shared" si="169"/>
        <v>4.5539258679588223E-6</v>
      </c>
      <c r="Y1295" s="40">
        <f t="shared" si="170"/>
        <v>3.6959798326545646E-6</v>
      </c>
    </row>
    <row r="1296" spans="1:25" x14ac:dyDescent="0.25">
      <c r="A1296" t="s">
        <v>4618</v>
      </c>
      <c r="B1296" t="s">
        <v>4618</v>
      </c>
      <c r="C1296" t="s">
        <v>212</v>
      </c>
      <c r="D1296" t="s">
        <v>4617</v>
      </c>
      <c r="E1296">
        <v>21.881</v>
      </c>
      <c r="F1296">
        <v>0</v>
      </c>
      <c r="G1296">
        <v>3.2347000000000001</v>
      </c>
      <c r="H1296">
        <v>1405400</v>
      </c>
      <c r="I1296">
        <v>0</v>
      </c>
      <c r="J1296">
        <v>0</v>
      </c>
      <c r="K1296">
        <v>819660</v>
      </c>
      <c r="N1296">
        <f t="shared" si="163"/>
        <v>1.9575125905579841E-5</v>
      </c>
      <c r="O1296">
        <f t="shared" si="164"/>
        <v>0</v>
      </c>
      <c r="P1296">
        <f t="shared" si="165"/>
        <v>0</v>
      </c>
      <c r="Q1296">
        <f t="shared" si="166"/>
        <v>1.8316221076124352E-5</v>
      </c>
      <c r="T1296">
        <f t="shared" si="167"/>
        <v>9.7875629527899205E-6</v>
      </c>
      <c r="U1296">
        <f t="shared" si="168"/>
        <v>9.158110538062176E-6</v>
      </c>
      <c r="X1296" s="40">
        <f t="shared" si="169"/>
        <v>9.7875629527899188E-6</v>
      </c>
      <c r="Y1296" s="40">
        <f t="shared" si="170"/>
        <v>9.158110538062176E-6</v>
      </c>
    </row>
    <row r="1297" spans="1:25" x14ac:dyDescent="0.25">
      <c r="A1297" t="s">
        <v>1105</v>
      </c>
      <c r="B1297" t="s">
        <v>1105</v>
      </c>
      <c r="C1297" t="s">
        <v>7368</v>
      </c>
      <c r="D1297" t="s">
        <v>1103</v>
      </c>
      <c r="E1297">
        <v>22.314</v>
      </c>
      <c r="F1297">
        <v>0</v>
      </c>
      <c r="G1297">
        <v>93.165999999999997</v>
      </c>
      <c r="H1297">
        <v>185540000</v>
      </c>
      <c r="I1297">
        <v>61600000</v>
      </c>
      <c r="J1297">
        <v>159940000</v>
      </c>
      <c r="K1297">
        <v>131880000</v>
      </c>
      <c r="N1297">
        <f t="shared" si="163"/>
        <v>2.584295474968894E-3</v>
      </c>
      <c r="O1297">
        <f t="shared" si="164"/>
        <v>1.1711565441048964E-3</v>
      </c>
      <c r="P1297">
        <f t="shared" si="165"/>
        <v>2.3243748601555958E-3</v>
      </c>
      <c r="Q1297">
        <f t="shared" si="166"/>
        <v>2.9470063630276937E-3</v>
      </c>
      <c r="T1297">
        <f t="shared" si="167"/>
        <v>1.8777260095368953E-3</v>
      </c>
      <c r="U1297">
        <f t="shared" si="168"/>
        <v>2.6356906115916449E-3</v>
      </c>
      <c r="X1297" s="40">
        <f t="shared" si="169"/>
        <v>7.0656946543199881E-4</v>
      </c>
      <c r="Y1297" s="40">
        <f t="shared" si="170"/>
        <v>3.1131575143604891E-4</v>
      </c>
    </row>
    <row r="1298" spans="1:25" x14ac:dyDescent="0.25">
      <c r="A1298" t="s">
        <v>4614</v>
      </c>
      <c r="B1298" t="s">
        <v>4614</v>
      </c>
      <c r="C1298" t="s">
        <v>460</v>
      </c>
      <c r="D1298" t="s">
        <v>4612</v>
      </c>
      <c r="E1298">
        <v>38.143999999999998</v>
      </c>
      <c r="F1298">
        <v>0</v>
      </c>
      <c r="G1298">
        <v>6.5247999999999999</v>
      </c>
      <c r="H1298">
        <v>2112100</v>
      </c>
      <c r="I1298">
        <v>1067200</v>
      </c>
      <c r="J1298">
        <v>794180</v>
      </c>
      <c r="K1298">
        <v>0</v>
      </c>
      <c r="N1298">
        <f t="shared" si="163"/>
        <v>2.9418402892539621E-5</v>
      </c>
      <c r="O1298">
        <f t="shared" si="164"/>
        <v>2.0289906880986127E-5</v>
      </c>
      <c r="P1298">
        <f t="shared" si="165"/>
        <v>1.1541653285221777E-5</v>
      </c>
      <c r="Q1298">
        <f t="shared" si="166"/>
        <v>0</v>
      </c>
      <c r="T1298">
        <f t="shared" si="167"/>
        <v>2.4854154886762876E-5</v>
      </c>
      <c r="U1298">
        <f t="shared" si="168"/>
        <v>5.7708266426108884E-6</v>
      </c>
      <c r="X1298" s="40">
        <f t="shared" si="169"/>
        <v>4.5642480057767468E-6</v>
      </c>
      <c r="Y1298" s="40">
        <f t="shared" si="170"/>
        <v>5.7708266426108875E-6</v>
      </c>
    </row>
    <row r="1299" spans="1:25" x14ac:dyDescent="0.25">
      <c r="A1299" t="s">
        <v>7369</v>
      </c>
      <c r="B1299" t="s">
        <v>7369</v>
      </c>
      <c r="C1299" t="s">
        <v>3276</v>
      </c>
      <c r="D1299" t="s">
        <v>7370</v>
      </c>
      <c r="E1299">
        <v>198.86</v>
      </c>
      <c r="F1299">
        <v>0</v>
      </c>
      <c r="G1299">
        <v>11.725</v>
      </c>
      <c r="H1299">
        <v>567510</v>
      </c>
      <c r="I1299">
        <v>0</v>
      </c>
      <c r="J1299">
        <v>159040</v>
      </c>
      <c r="K1299">
        <v>0</v>
      </c>
      <c r="N1299">
        <f t="shared" si="163"/>
        <v>7.9045678829341222E-6</v>
      </c>
      <c r="O1299">
        <f t="shared" si="164"/>
        <v>0</v>
      </c>
      <c r="P1299">
        <f t="shared" si="165"/>
        <v>2.3112953467496933E-6</v>
      </c>
      <c r="Q1299">
        <f t="shared" si="166"/>
        <v>0</v>
      </c>
      <c r="T1299">
        <f t="shared" si="167"/>
        <v>3.9522839414670611E-6</v>
      </c>
      <c r="U1299">
        <f t="shared" si="168"/>
        <v>1.1556476733748466E-6</v>
      </c>
      <c r="X1299" s="40">
        <f t="shared" si="169"/>
        <v>3.9522839414670602E-6</v>
      </c>
      <c r="Y1299" s="40">
        <f t="shared" si="170"/>
        <v>1.1556476733748466E-6</v>
      </c>
    </row>
    <row r="1300" spans="1:25" x14ac:dyDescent="0.25">
      <c r="A1300" t="s">
        <v>1100</v>
      </c>
      <c r="B1300" t="s">
        <v>1100</v>
      </c>
      <c r="C1300">
        <v>25</v>
      </c>
      <c r="D1300" t="s">
        <v>1099</v>
      </c>
      <c r="E1300">
        <v>51.918999999999997</v>
      </c>
      <c r="F1300">
        <v>0</v>
      </c>
      <c r="G1300">
        <v>323.31</v>
      </c>
      <c r="H1300">
        <v>42416000</v>
      </c>
      <c r="I1300">
        <v>337450000</v>
      </c>
      <c r="J1300">
        <v>28040000</v>
      </c>
      <c r="K1300">
        <v>189500000</v>
      </c>
      <c r="N1300">
        <f t="shared" ref="N1300:N1363" si="171">H1300/SUM(H$9:H$18, H$23:H$1649)</f>
        <v>5.9079161833718128E-4</v>
      </c>
      <c r="O1300">
        <f t="shared" ref="O1300:O1363" si="172">I1300/SUM(I$9:I$18, I$23:I$1649)</f>
        <v>6.4156944124707351E-3</v>
      </c>
      <c r="P1300">
        <f t="shared" ref="P1300:P1363" si="173">J1300/SUM(J$9:J$18, J$23:J$1649)</f>
        <v>4.0749950655722712E-4</v>
      </c>
      <c r="Q1300">
        <f t="shared" ref="Q1300:Q1363" si="174">K1300/SUM(K$9:K$18, K$23:K$1649)</f>
        <v>4.2345898225185623E-3</v>
      </c>
      <c r="T1300">
        <f t="shared" si="167"/>
        <v>3.5032430154039581E-3</v>
      </c>
      <c r="U1300">
        <f t="shared" si="168"/>
        <v>2.3210446645378947E-3</v>
      </c>
      <c r="X1300" s="40">
        <f t="shared" si="169"/>
        <v>2.912451397066777E-3</v>
      </c>
      <c r="Y1300" s="40">
        <f t="shared" si="170"/>
        <v>1.9135451579806672E-3</v>
      </c>
    </row>
    <row r="1301" spans="1:25" x14ac:dyDescent="0.25">
      <c r="A1301" t="s">
        <v>1098</v>
      </c>
      <c r="B1301" t="s">
        <v>1098</v>
      </c>
      <c r="C1301">
        <v>21</v>
      </c>
      <c r="D1301" t="s">
        <v>1097</v>
      </c>
      <c r="E1301">
        <v>100.46</v>
      </c>
      <c r="F1301">
        <v>0</v>
      </c>
      <c r="G1301">
        <v>223.38</v>
      </c>
      <c r="H1301">
        <v>96449000</v>
      </c>
      <c r="I1301">
        <v>73127000</v>
      </c>
      <c r="J1301">
        <v>120560000</v>
      </c>
      <c r="K1301">
        <v>37764000</v>
      </c>
      <c r="N1301">
        <f t="shared" si="171"/>
        <v>1.3433907204121744E-3</v>
      </c>
      <c r="O1301">
        <f t="shared" si="172"/>
        <v>1.3903111136486812E-3</v>
      </c>
      <c r="P1301">
        <f t="shared" si="173"/>
        <v>1.7520734846839978E-3</v>
      </c>
      <c r="Q1301">
        <f t="shared" si="174"/>
        <v>8.4387889212449066E-4</v>
      </c>
      <c r="T1301">
        <f t="shared" si="167"/>
        <v>1.3668509170304279E-3</v>
      </c>
      <c r="U1301">
        <f t="shared" si="168"/>
        <v>1.2979761884042442E-3</v>
      </c>
      <c r="X1301" s="40">
        <f t="shared" si="169"/>
        <v>2.3460196618253355E-5</v>
      </c>
      <c r="Y1301" s="40">
        <f t="shared" si="170"/>
        <v>4.5409729627975359E-4</v>
      </c>
    </row>
    <row r="1302" spans="1:25" x14ac:dyDescent="0.25">
      <c r="A1302" t="s">
        <v>4609</v>
      </c>
      <c r="B1302" t="s">
        <v>4609</v>
      </c>
      <c r="C1302">
        <v>14</v>
      </c>
      <c r="D1302" t="s">
        <v>4608</v>
      </c>
      <c r="E1302">
        <v>50.847000000000001</v>
      </c>
      <c r="F1302">
        <v>0</v>
      </c>
      <c r="G1302">
        <v>6.2541000000000002</v>
      </c>
      <c r="H1302">
        <v>1100800</v>
      </c>
      <c r="I1302">
        <v>0</v>
      </c>
      <c r="J1302">
        <v>2166500</v>
      </c>
      <c r="K1302">
        <v>0</v>
      </c>
      <c r="N1302">
        <f t="shared" si="171"/>
        <v>1.5332502203545105E-5</v>
      </c>
      <c r="O1302">
        <f t="shared" si="172"/>
        <v>0</v>
      </c>
      <c r="P1302">
        <f t="shared" si="173"/>
        <v>3.1485295326541814E-5</v>
      </c>
      <c r="Q1302">
        <f t="shared" si="174"/>
        <v>0</v>
      </c>
      <c r="T1302">
        <f t="shared" si="167"/>
        <v>7.6662511017725527E-6</v>
      </c>
      <c r="U1302">
        <f t="shared" si="168"/>
        <v>1.5742647663270907E-5</v>
      </c>
      <c r="X1302" s="40">
        <f t="shared" si="169"/>
        <v>7.6662511017725527E-6</v>
      </c>
      <c r="Y1302" s="40">
        <f t="shared" si="170"/>
        <v>1.5742647663270907E-5</v>
      </c>
    </row>
    <row r="1303" spans="1:25" x14ac:dyDescent="0.25">
      <c r="A1303" t="s">
        <v>7371</v>
      </c>
      <c r="B1303" t="s">
        <v>1096</v>
      </c>
      <c r="C1303" t="s">
        <v>7372</v>
      </c>
      <c r="D1303" t="s">
        <v>1095</v>
      </c>
      <c r="E1303">
        <v>124.56</v>
      </c>
      <c r="F1303">
        <v>0</v>
      </c>
      <c r="G1303">
        <v>31.776</v>
      </c>
      <c r="H1303">
        <v>2334500</v>
      </c>
      <c r="I1303">
        <v>201910</v>
      </c>
      <c r="J1303">
        <v>1190700</v>
      </c>
      <c r="K1303">
        <v>393290</v>
      </c>
      <c r="N1303">
        <f t="shared" si="171"/>
        <v>3.2516103192383761E-5</v>
      </c>
      <c r="O1303">
        <f t="shared" si="172"/>
        <v>3.8387697698087601E-6</v>
      </c>
      <c r="P1303">
        <f t="shared" si="173"/>
        <v>1.7304196236008927E-5</v>
      </c>
      <c r="Q1303">
        <f t="shared" si="174"/>
        <v>8.7885057060597641E-6</v>
      </c>
      <c r="T1303">
        <f t="shared" si="167"/>
        <v>1.8177436481096261E-5</v>
      </c>
      <c r="U1303">
        <f t="shared" si="168"/>
        <v>1.3046350971034347E-5</v>
      </c>
      <c r="X1303" s="40">
        <f t="shared" si="169"/>
        <v>1.43386667112875E-5</v>
      </c>
      <c r="Y1303" s="40">
        <f t="shared" si="170"/>
        <v>4.2578452649745817E-6</v>
      </c>
    </row>
    <row r="1304" spans="1:25" x14ac:dyDescent="0.25">
      <c r="A1304" t="s">
        <v>1091</v>
      </c>
      <c r="B1304" t="s">
        <v>1091</v>
      </c>
      <c r="C1304">
        <v>13</v>
      </c>
      <c r="D1304" t="s">
        <v>1090</v>
      </c>
      <c r="E1304">
        <v>73.164000000000001</v>
      </c>
      <c r="F1304">
        <v>0</v>
      </c>
      <c r="G1304">
        <v>30.222999999999999</v>
      </c>
      <c r="H1304">
        <v>762330</v>
      </c>
      <c r="I1304">
        <v>0</v>
      </c>
      <c r="J1304">
        <v>2055900</v>
      </c>
      <c r="K1304">
        <v>1653700</v>
      </c>
      <c r="N1304">
        <f t="shared" si="171"/>
        <v>1.0618119917177089E-5</v>
      </c>
      <c r="O1304">
        <f t="shared" si="172"/>
        <v>0</v>
      </c>
      <c r="P1304">
        <f t="shared" si="173"/>
        <v>2.9877968456883138E-5</v>
      </c>
      <c r="Q1304">
        <f t="shared" si="174"/>
        <v>3.695377936411053E-5</v>
      </c>
      <c r="T1304">
        <f t="shared" si="167"/>
        <v>5.3090599585885443E-6</v>
      </c>
      <c r="U1304">
        <f t="shared" si="168"/>
        <v>3.3415873910496836E-5</v>
      </c>
      <c r="X1304" s="40">
        <f t="shared" si="169"/>
        <v>5.3090599585885443E-6</v>
      </c>
      <c r="Y1304" s="40">
        <f t="shared" si="170"/>
        <v>3.5379054536136964E-6</v>
      </c>
    </row>
    <row r="1305" spans="1:25" x14ac:dyDescent="0.25">
      <c r="A1305" t="s">
        <v>7373</v>
      </c>
      <c r="B1305" t="s">
        <v>7374</v>
      </c>
      <c r="C1305" t="s">
        <v>7375</v>
      </c>
      <c r="D1305" t="s">
        <v>7376</v>
      </c>
      <c r="E1305">
        <v>34.688000000000002</v>
      </c>
      <c r="F1305">
        <v>0</v>
      </c>
      <c r="G1305">
        <v>7.5945999999999998</v>
      </c>
      <c r="H1305">
        <v>1047000</v>
      </c>
      <c r="I1305">
        <v>0</v>
      </c>
      <c r="J1305">
        <v>245710</v>
      </c>
      <c r="K1305">
        <v>328640</v>
      </c>
      <c r="N1305">
        <f t="shared" si="171"/>
        <v>1.4583148443960506E-5</v>
      </c>
      <c r="O1305">
        <f t="shared" si="172"/>
        <v>0</v>
      </c>
      <c r="P1305">
        <f t="shared" si="173"/>
        <v>3.5708524877380983E-6</v>
      </c>
      <c r="Q1305">
        <f t="shared" si="174"/>
        <v>7.3438290199076528E-6</v>
      </c>
      <c r="T1305">
        <f t="shared" si="167"/>
        <v>7.2915742219802528E-6</v>
      </c>
      <c r="U1305">
        <f t="shared" si="168"/>
        <v>5.4573407538228757E-6</v>
      </c>
      <c r="X1305" s="40">
        <f t="shared" si="169"/>
        <v>7.2915742219802519E-6</v>
      </c>
      <c r="Y1305" s="40">
        <f t="shared" si="170"/>
        <v>1.886488266084777E-6</v>
      </c>
    </row>
    <row r="1306" spans="1:25" x14ac:dyDescent="0.25">
      <c r="A1306" t="s">
        <v>4598</v>
      </c>
      <c r="B1306" t="s">
        <v>4598</v>
      </c>
      <c r="C1306" t="s">
        <v>486</v>
      </c>
      <c r="D1306" t="s">
        <v>4597</v>
      </c>
      <c r="E1306">
        <v>33.924999999999997</v>
      </c>
      <c r="F1306">
        <v>0</v>
      </c>
      <c r="G1306">
        <v>23.571999999999999</v>
      </c>
      <c r="H1306">
        <v>4387200</v>
      </c>
      <c r="I1306">
        <v>485700</v>
      </c>
      <c r="J1306">
        <v>754130</v>
      </c>
      <c r="K1306">
        <v>0</v>
      </c>
      <c r="N1306">
        <f t="shared" si="171"/>
        <v>6.1107152677500982E-5</v>
      </c>
      <c r="O1306">
        <f t="shared" si="172"/>
        <v>9.2342651537621466E-6</v>
      </c>
      <c r="P1306">
        <f t="shared" si="173"/>
        <v>1.0959614938659118E-5</v>
      </c>
      <c r="Q1306">
        <f t="shared" si="174"/>
        <v>0</v>
      </c>
      <c r="T1306">
        <f t="shared" si="167"/>
        <v>3.5170708915631564E-5</v>
      </c>
      <c r="U1306">
        <f t="shared" si="168"/>
        <v>5.4798074693295588E-6</v>
      </c>
      <c r="X1306" s="40">
        <f t="shared" si="169"/>
        <v>2.5936443761869418E-5</v>
      </c>
      <c r="Y1306" s="40">
        <f t="shared" si="170"/>
        <v>5.4798074693295588E-6</v>
      </c>
    </row>
    <row r="1307" spans="1:25" x14ac:dyDescent="0.25">
      <c r="A1307" t="s">
        <v>4596</v>
      </c>
      <c r="B1307" t="s">
        <v>4596</v>
      </c>
      <c r="C1307">
        <v>2</v>
      </c>
      <c r="D1307" t="s">
        <v>4595</v>
      </c>
      <c r="E1307">
        <v>33.662999999999997</v>
      </c>
      <c r="F1307">
        <v>0</v>
      </c>
      <c r="G1307">
        <v>3.5935000000000001</v>
      </c>
      <c r="H1307">
        <v>249210</v>
      </c>
      <c r="I1307">
        <v>0</v>
      </c>
      <c r="J1307">
        <v>413720</v>
      </c>
      <c r="K1307">
        <v>0</v>
      </c>
      <c r="N1307">
        <f t="shared" si="171"/>
        <v>3.4711236138676193E-6</v>
      </c>
      <c r="O1307">
        <f t="shared" si="172"/>
        <v>0</v>
      </c>
      <c r="P1307">
        <f t="shared" si="173"/>
        <v>6.0125069847666194E-6</v>
      </c>
      <c r="Q1307">
        <f t="shared" si="174"/>
        <v>0</v>
      </c>
      <c r="T1307">
        <f t="shared" si="167"/>
        <v>1.7355618069338097E-6</v>
      </c>
      <c r="U1307">
        <f t="shared" si="168"/>
        <v>3.0062534923833097E-6</v>
      </c>
      <c r="X1307" s="40">
        <f t="shared" si="169"/>
        <v>1.7355618069338097E-6</v>
      </c>
      <c r="Y1307" s="40">
        <f t="shared" si="170"/>
        <v>3.0062534923833093E-6</v>
      </c>
    </row>
    <row r="1308" spans="1:25" x14ac:dyDescent="0.25">
      <c r="A1308" t="s">
        <v>1089</v>
      </c>
      <c r="B1308" t="s">
        <v>1089</v>
      </c>
      <c r="C1308">
        <v>72</v>
      </c>
      <c r="D1308" t="s">
        <v>1088</v>
      </c>
      <c r="E1308">
        <v>226.5</v>
      </c>
      <c r="F1308">
        <v>0</v>
      </c>
      <c r="G1308">
        <v>323.31</v>
      </c>
      <c r="H1308">
        <v>14104000</v>
      </c>
      <c r="I1308">
        <v>6853300</v>
      </c>
      <c r="J1308">
        <v>12622000</v>
      </c>
      <c r="K1308">
        <v>9057300</v>
      </c>
      <c r="N1308">
        <f t="shared" si="171"/>
        <v>1.9644768448292163E-4</v>
      </c>
      <c r="O1308">
        <f t="shared" si="172"/>
        <v>1.3029686921613777E-4</v>
      </c>
      <c r="P1308">
        <f t="shared" si="173"/>
        <v>1.8343290912144509E-4</v>
      </c>
      <c r="Q1308">
        <f t="shared" si="174"/>
        <v>2.0239551662003889E-4</v>
      </c>
      <c r="T1308">
        <f t="shared" si="167"/>
        <v>1.6337227684952969E-4</v>
      </c>
      <c r="U1308">
        <f t="shared" si="168"/>
        <v>1.9291421287074201E-4</v>
      </c>
      <c r="X1308" s="40">
        <f t="shared" si="169"/>
        <v>3.307540763339193E-5</v>
      </c>
      <c r="Y1308" s="40">
        <f t="shared" si="170"/>
        <v>9.4813037492969004E-6</v>
      </c>
    </row>
    <row r="1309" spans="1:25" x14ac:dyDescent="0.25">
      <c r="A1309" t="s">
        <v>4594</v>
      </c>
      <c r="B1309" t="s">
        <v>4594</v>
      </c>
      <c r="C1309" t="s">
        <v>3778</v>
      </c>
      <c r="D1309" t="s">
        <v>4591</v>
      </c>
      <c r="E1309">
        <v>31.364000000000001</v>
      </c>
      <c r="F1309">
        <v>0</v>
      </c>
      <c r="G1309">
        <v>34.424999999999997</v>
      </c>
      <c r="H1309">
        <v>4111200</v>
      </c>
      <c r="I1309">
        <v>742830</v>
      </c>
      <c r="J1309">
        <v>3783000</v>
      </c>
      <c r="K1309">
        <v>2251300</v>
      </c>
      <c r="N1309">
        <f t="shared" si="171"/>
        <v>5.7262884319780735E-5</v>
      </c>
      <c r="O1309">
        <f t="shared" si="172"/>
        <v>1.4122893111322082E-5</v>
      </c>
      <c r="P1309">
        <f t="shared" si="173"/>
        <v>5.4977554682809916E-5</v>
      </c>
      <c r="Q1309">
        <f t="shared" si="174"/>
        <v>5.0307820936337936E-5</v>
      </c>
      <c r="T1309">
        <f t="shared" si="167"/>
        <v>3.569288871555141E-5</v>
      </c>
      <c r="U1309">
        <f t="shared" si="168"/>
        <v>5.2642687809573926E-5</v>
      </c>
      <c r="X1309" s="40">
        <f t="shared" si="169"/>
        <v>2.1569995604229325E-5</v>
      </c>
      <c r="Y1309" s="40">
        <f t="shared" si="170"/>
        <v>2.33486687323599E-6</v>
      </c>
    </row>
    <row r="1310" spans="1:25" x14ac:dyDescent="0.25">
      <c r="A1310" t="s">
        <v>1084</v>
      </c>
      <c r="B1310" t="s">
        <v>1084</v>
      </c>
      <c r="C1310" t="s">
        <v>270</v>
      </c>
      <c r="D1310" t="s">
        <v>1083</v>
      </c>
      <c r="E1310">
        <v>82.438000000000002</v>
      </c>
      <c r="F1310">
        <v>0</v>
      </c>
      <c r="G1310">
        <v>150.19999999999999</v>
      </c>
      <c r="H1310">
        <v>12539000</v>
      </c>
      <c r="I1310">
        <v>4713900</v>
      </c>
      <c r="J1310">
        <v>20841000</v>
      </c>
      <c r="K1310">
        <v>1982100</v>
      </c>
      <c r="N1310">
        <f t="shared" si="171"/>
        <v>1.7464956861396445E-4</v>
      </c>
      <c r="O1310">
        <f t="shared" si="172"/>
        <v>8.9621994046364795E-5</v>
      </c>
      <c r="P1310">
        <f t="shared" si="173"/>
        <v>3.028779321026808E-4</v>
      </c>
      <c r="Q1310">
        <f t="shared" si="174"/>
        <v>4.4292245315113677E-5</v>
      </c>
      <c r="T1310">
        <f t="shared" si="167"/>
        <v>1.3213578133016462E-4</v>
      </c>
      <c r="U1310">
        <f t="shared" si="168"/>
        <v>1.7358508870889724E-4</v>
      </c>
      <c r="X1310" s="40">
        <f t="shared" si="169"/>
        <v>4.2513787283799823E-5</v>
      </c>
      <c r="Y1310" s="40">
        <f t="shared" si="170"/>
        <v>1.2929284339378356E-4</v>
      </c>
    </row>
    <row r="1311" spans="1:25" x14ac:dyDescent="0.25">
      <c r="A1311" t="s">
        <v>7377</v>
      </c>
      <c r="B1311" t="s">
        <v>7377</v>
      </c>
      <c r="C1311" t="s">
        <v>157</v>
      </c>
      <c r="D1311" t="s">
        <v>7378</v>
      </c>
      <c r="E1311">
        <v>66.528999999999996</v>
      </c>
      <c r="F1311">
        <v>0</v>
      </c>
      <c r="G1311">
        <v>3.8818999999999999</v>
      </c>
      <c r="H1311">
        <v>0</v>
      </c>
      <c r="I1311">
        <v>0</v>
      </c>
      <c r="J1311">
        <v>0</v>
      </c>
      <c r="K1311">
        <v>972530</v>
      </c>
      <c r="N1311">
        <f t="shared" si="171"/>
        <v>0</v>
      </c>
      <c r="O1311">
        <f t="shared" si="172"/>
        <v>0</v>
      </c>
      <c r="P1311">
        <f t="shared" si="173"/>
        <v>0</v>
      </c>
      <c r="Q1311">
        <f t="shared" si="174"/>
        <v>2.1732272507092227E-5</v>
      </c>
      <c r="T1311">
        <f t="shared" si="167"/>
        <v>0</v>
      </c>
      <c r="U1311">
        <f t="shared" si="168"/>
        <v>1.0866136253546114E-5</v>
      </c>
      <c r="X1311" s="40">
        <f t="shared" si="169"/>
        <v>0</v>
      </c>
      <c r="Y1311" s="40">
        <f t="shared" si="170"/>
        <v>1.0866136253546114E-5</v>
      </c>
    </row>
    <row r="1312" spans="1:25" x14ac:dyDescent="0.25">
      <c r="A1312" t="s">
        <v>1082</v>
      </c>
      <c r="B1312" t="s">
        <v>7379</v>
      </c>
      <c r="C1312" t="s">
        <v>225</v>
      </c>
      <c r="D1312" t="s">
        <v>7380</v>
      </c>
      <c r="E1312">
        <v>102.22</v>
      </c>
      <c r="F1312">
        <v>0</v>
      </c>
      <c r="G1312">
        <v>25.533000000000001</v>
      </c>
      <c r="H1312">
        <v>0</v>
      </c>
      <c r="I1312">
        <v>0</v>
      </c>
      <c r="J1312">
        <v>836960</v>
      </c>
      <c r="K1312">
        <v>2726800</v>
      </c>
      <c r="N1312">
        <f t="shared" si="171"/>
        <v>0</v>
      </c>
      <c r="O1312">
        <f t="shared" si="172"/>
        <v>0</v>
      </c>
      <c r="P1312">
        <f t="shared" si="173"/>
        <v>1.2163366155782339E-5</v>
      </c>
      <c r="Q1312">
        <f t="shared" si="174"/>
        <v>6.0933401203396386E-5</v>
      </c>
      <c r="T1312">
        <f t="shared" si="167"/>
        <v>0</v>
      </c>
      <c r="U1312">
        <f t="shared" si="168"/>
        <v>3.6548383679589364E-5</v>
      </c>
      <c r="X1312" s="40">
        <f t="shared" si="169"/>
        <v>0</v>
      </c>
      <c r="Y1312" s="40">
        <f t="shared" si="170"/>
        <v>2.4385017523807022E-5</v>
      </c>
    </row>
    <row r="1313" spans="1:25" x14ac:dyDescent="0.25">
      <c r="A1313" t="s">
        <v>4587</v>
      </c>
      <c r="B1313" t="s">
        <v>4587</v>
      </c>
      <c r="C1313" t="s">
        <v>200</v>
      </c>
      <c r="D1313" t="s">
        <v>4586</v>
      </c>
      <c r="E1313">
        <v>41.719000000000001</v>
      </c>
      <c r="F1313">
        <v>0</v>
      </c>
      <c r="G1313">
        <v>5.8299000000000003</v>
      </c>
      <c r="H1313">
        <v>0</v>
      </c>
      <c r="I1313">
        <v>0</v>
      </c>
      <c r="J1313">
        <v>2179200</v>
      </c>
      <c r="K1313">
        <v>0</v>
      </c>
      <c r="N1313">
        <f t="shared" si="171"/>
        <v>0</v>
      </c>
      <c r="O1313">
        <f t="shared" si="172"/>
        <v>0</v>
      </c>
      <c r="P1313">
        <f t="shared" si="173"/>
        <v>3.1669861793491771E-5</v>
      </c>
      <c r="Q1313">
        <f t="shared" si="174"/>
        <v>0</v>
      </c>
      <c r="T1313">
        <f t="shared" si="167"/>
        <v>0</v>
      </c>
      <c r="U1313">
        <f t="shared" si="168"/>
        <v>1.5834930896745885E-5</v>
      </c>
      <c r="X1313" s="40">
        <f t="shared" si="169"/>
        <v>0</v>
      </c>
      <c r="Y1313" s="40">
        <f t="shared" si="170"/>
        <v>1.5834930896745885E-5</v>
      </c>
    </row>
    <row r="1314" spans="1:25" x14ac:dyDescent="0.25">
      <c r="A1314" t="s">
        <v>1080</v>
      </c>
      <c r="B1314" t="s">
        <v>1080</v>
      </c>
      <c r="C1314" t="s">
        <v>165</v>
      </c>
      <c r="D1314" t="s">
        <v>1078</v>
      </c>
      <c r="E1314">
        <v>36.198</v>
      </c>
      <c r="F1314">
        <v>0</v>
      </c>
      <c r="G1314">
        <v>3.1242000000000001</v>
      </c>
      <c r="H1314">
        <v>1281500</v>
      </c>
      <c r="I1314">
        <v>0</v>
      </c>
      <c r="J1314">
        <v>461370</v>
      </c>
      <c r="K1314">
        <v>0</v>
      </c>
      <c r="N1314">
        <f t="shared" si="171"/>
        <v>1.7849383697168467E-5</v>
      </c>
      <c r="O1314">
        <f t="shared" si="172"/>
        <v>0</v>
      </c>
      <c r="P1314">
        <f t="shared" si="173"/>
        <v>6.7049945556457873E-6</v>
      </c>
      <c r="Q1314">
        <f t="shared" si="174"/>
        <v>0</v>
      </c>
      <c r="T1314">
        <f t="shared" si="167"/>
        <v>8.9246918485842337E-6</v>
      </c>
      <c r="U1314">
        <f t="shared" si="168"/>
        <v>3.3524972778228936E-6</v>
      </c>
      <c r="X1314" s="40">
        <f t="shared" si="169"/>
        <v>8.924691848584232E-6</v>
      </c>
      <c r="Y1314" s="40">
        <f t="shared" si="170"/>
        <v>3.3524972778228936E-6</v>
      </c>
    </row>
    <row r="1315" spans="1:25" x14ac:dyDescent="0.25">
      <c r="A1315" t="s">
        <v>1077</v>
      </c>
      <c r="B1315" t="s">
        <v>1076</v>
      </c>
      <c r="C1315" t="s">
        <v>7381</v>
      </c>
      <c r="D1315" t="s">
        <v>1074</v>
      </c>
      <c r="E1315">
        <v>38.64</v>
      </c>
      <c r="F1315">
        <v>0</v>
      </c>
      <c r="G1315">
        <v>170.32</v>
      </c>
      <c r="H1315">
        <v>46309000</v>
      </c>
      <c r="I1315">
        <v>8193700</v>
      </c>
      <c r="J1315">
        <v>26288000</v>
      </c>
      <c r="K1315">
        <v>18820000</v>
      </c>
      <c r="N1315">
        <f t="shared" si="171"/>
        <v>6.4501530209299621E-4</v>
      </c>
      <c r="O1315">
        <f t="shared" si="172"/>
        <v>1.5578093141935536E-4</v>
      </c>
      <c r="P1315">
        <f t="shared" si="173"/>
        <v>3.8203805379373701E-4</v>
      </c>
      <c r="Q1315">
        <f t="shared" si="174"/>
        <v>4.2055398659524717E-4</v>
      </c>
      <c r="T1315">
        <f t="shared" si="167"/>
        <v>4.003981167561758E-4</v>
      </c>
      <c r="U1315">
        <f t="shared" si="168"/>
        <v>4.0129602019449212E-4</v>
      </c>
      <c r="X1315" s="40">
        <f t="shared" si="169"/>
        <v>2.4461718533682041E-4</v>
      </c>
      <c r="Y1315" s="40">
        <f t="shared" si="170"/>
        <v>1.9257966400755083E-5</v>
      </c>
    </row>
    <row r="1316" spans="1:25" x14ac:dyDescent="0.25">
      <c r="A1316" t="s">
        <v>4577</v>
      </c>
      <c r="B1316" t="s">
        <v>4577</v>
      </c>
      <c r="C1316">
        <v>1</v>
      </c>
      <c r="D1316" t="s">
        <v>4576</v>
      </c>
      <c r="E1316">
        <v>44.654000000000003</v>
      </c>
      <c r="F1316">
        <v>0</v>
      </c>
      <c r="G1316">
        <v>9.6152999999999995</v>
      </c>
      <c r="H1316">
        <v>569590</v>
      </c>
      <c r="I1316">
        <v>0</v>
      </c>
      <c r="J1316">
        <v>318480</v>
      </c>
      <c r="K1316">
        <v>0</v>
      </c>
      <c r="N1316">
        <f t="shared" si="171"/>
        <v>7.9335391807024493E-6</v>
      </c>
      <c r="O1316">
        <f t="shared" si="172"/>
        <v>0</v>
      </c>
      <c r="P1316">
        <f t="shared" si="173"/>
        <v>4.6284038105686764E-6</v>
      </c>
      <c r="Q1316">
        <f t="shared" si="174"/>
        <v>0</v>
      </c>
      <c r="T1316">
        <f t="shared" si="167"/>
        <v>3.9667695903512246E-6</v>
      </c>
      <c r="U1316">
        <f t="shared" si="168"/>
        <v>2.3142019052843382E-6</v>
      </c>
      <c r="X1316" s="40">
        <f t="shared" si="169"/>
        <v>3.9667695903512246E-6</v>
      </c>
      <c r="Y1316" s="40">
        <f t="shared" si="170"/>
        <v>2.3142019052843382E-6</v>
      </c>
    </row>
    <row r="1317" spans="1:25" x14ac:dyDescent="0.25">
      <c r="A1317" t="s">
        <v>1073</v>
      </c>
      <c r="B1317" t="s">
        <v>1073</v>
      </c>
      <c r="C1317" t="s">
        <v>195</v>
      </c>
      <c r="D1317" t="s">
        <v>1072</v>
      </c>
      <c r="E1317">
        <v>11.477</v>
      </c>
      <c r="F1317">
        <v>0</v>
      </c>
      <c r="G1317">
        <v>12.311</v>
      </c>
      <c r="H1317">
        <v>18311000</v>
      </c>
      <c r="I1317">
        <v>0</v>
      </c>
      <c r="J1317">
        <v>3263300</v>
      </c>
      <c r="K1317">
        <v>8046700</v>
      </c>
      <c r="N1317">
        <f t="shared" si="171"/>
        <v>2.5504491992107048E-4</v>
      </c>
      <c r="O1317">
        <f t="shared" si="172"/>
        <v>0</v>
      </c>
      <c r="P1317">
        <f t="shared" si="173"/>
        <v>4.7424862330534919E-5</v>
      </c>
      <c r="Q1317">
        <f t="shared" si="174"/>
        <v>1.7981252730796894E-4</v>
      </c>
      <c r="T1317">
        <f t="shared" si="167"/>
        <v>1.2752245996053524E-4</v>
      </c>
      <c r="U1317">
        <f t="shared" si="168"/>
        <v>1.1361869481925193E-4</v>
      </c>
      <c r="X1317" s="40">
        <f t="shared" si="169"/>
        <v>1.2752245996053524E-4</v>
      </c>
      <c r="Y1317" s="40">
        <f t="shared" si="170"/>
        <v>6.6193832488717008E-5</v>
      </c>
    </row>
    <row r="1318" spans="1:25" x14ac:dyDescent="0.25">
      <c r="A1318" t="s">
        <v>1071</v>
      </c>
      <c r="B1318" t="s">
        <v>1071</v>
      </c>
      <c r="C1318">
        <v>1</v>
      </c>
      <c r="D1318" t="s">
        <v>1070</v>
      </c>
      <c r="E1318">
        <v>25.568000000000001</v>
      </c>
      <c r="F1318">
        <v>5.0600999999999997E-3</v>
      </c>
      <c r="G1318">
        <v>1.6634</v>
      </c>
      <c r="H1318">
        <v>0</v>
      </c>
      <c r="I1318">
        <v>0</v>
      </c>
      <c r="J1318">
        <v>0</v>
      </c>
      <c r="K1318">
        <v>694780</v>
      </c>
      <c r="N1318">
        <f t="shared" si="171"/>
        <v>0</v>
      </c>
      <c r="O1318">
        <f t="shared" si="172"/>
        <v>0</v>
      </c>
      <c r="P1318">
        <f t="shared" si="173"/>
        <v>0</v>
      </c>
      <c r="Q1318">
        <f t="shared" si="174"/>
        <v>1.5525637556144835E-5</v>
      </c>
      <c r="T1318">
        <f t="shared" si="167"/>
        <v>0</v>
      </c>
      <c r="U1318">
        <f t="shared" si="168"/>
        <v>7.7628187780724177E-6</v>
      </c>
      <c r="X1318" s="40">
        <f t="shared" si="169"/>
        <v>0</v>
      </c>
      <c r="Y1318" s="40">
        <f t="shared" si="170"/>
        <v>7.7628187780724177E-6</v>
      </c>
    </row>
    <row r="1319" spans="1:25" x14ac:dyDescent="0.25">
      <c r="A1319" t="s">
        <v>1069</v>
      </c>
      <c r="B1319" t="s">
        <v>1069</v>
      </c>
      <c r="C1319">
        <v>5</v>
      </c>
      <c r="D1319" t="s">
        <v>1068</v>
      </c>
      <c r="E1319">
        <v>11.726000000000001</v>
      </c>
      <c r="F1319">
        <v>0</v>
      </c>
      <c r="G1319">
        <v>16.626000000000001</v>
      </c>
      <c r="H1319">
        <v>20597000</v>
      </c>
      <c r="I1319">
        <v>772900</v>
      </c>
      <c r="J1319">
        <v>3442500</v>
      </c>
      <c r="K1319">
        <v>434570</v>
      </c>
      <c r="N1319">
        <f t="shared" si="171"/>
        <v>2.8688549044914469E-4</v>
      </c>
      <c r="O1319">
        <f t="shared" si="172"/>
        <v>1.4694592417835625E-5</v>
      </c>
      <c r="P1319">
        <f t="shared" si="173"/>
        <v>5.0029138777576831E-5</v>
      </c>
      <c r="Q1319">
        <f t="shared" si="174"/>
        <v>9.7109535576353118E-6</v>
      </c>
      <c r="T1319">
        <f t="shared" si="167"/>
        <v>1.5079004143349017E-4</v>
      </c>
      <c r="U1319">
        <f t="shared" si="168"/>
        <v>2.9870046167606071E-5</v>
      </c>
      <c r="X1319" s="40">
        <f t="shared" si="169"/>
        <v>1.3609544901565452E-4</v>
      </c>
      <c r="Y1319" s="40">
        <f t="shared" si="170"/>
        <v>2.0159092609970759E-5</v>
      </c>
    </row>
    <row r="1320" spans="1:25" x14ac:dyDescent="0.25">
      <c r="A1320" t="s">
        <v>7382</v>
      </c>
      <c r="B1320" t="s">
        <v>7382</v>
      </c>
      <c r="C1320" t="s">
        <v>730</v>
      </c>
      <c r="D1320" t="s">
        <v>7383</v>
      </c>
      <c r="E1320">
        <v>25.893000000000001</v>
      </c>
      <c r="F1320">
        <v>0</v>
      </c>
      <c r="G1320">
        <v>70.522000000000006</v>
      </c>
      <c r="H1320">
        <v>6799900</v>
      </c>
      <c r="I1320">
        <v>1700100</v>
      </c>
      <c r="J1320">
        <v>2267100</v>
      </c>
      <c r="K1320">
        <v>643490</v>
      </c>
      <c r="N1320">
        <f t="shared" si="171"/>
        <v>9.4712465237905476E-5</v>
      </c>
      <c r="O1320">
        <f t="shared" si="172"/>
        <v>3.232277988040153E-5</v>
      </c>
      <c r="P1320">
        <f t="shared" si="173"/>
        <v>3.2947294269468244E-5</v>
      </c>
      <c r="Q1320">
        <f t="shared" si="174"/>
        <v>1.4379505039010393E-5</v>
      </c>
      <c r="T1320">
        <f t="shared" si="167"/>
        <v>6.3517622559153503E-5</v>
      </c>
      <c r="U1320">
        <f t="shared" si="168"/>
        <v>2.3663399654239319E-5</v>
      </c>
      <c r="X1320" s="40">
        <f t="shared" si="169"/>
        <v>3.1194842678751973E-5</v>
      </c>
      <c r="Y1320" s="40">
        <f t="shared" si="170"/>
        <v>9.2838946152289249E-6</v>
      </c>
    </row>
    <row r="1321" spans="1:25" x14ac:dyDescent="0.25">
      <c r="A1321" t="s">
        <v>1062</v>
      </c>
      <c r="B1321" t="s">
        <v>1062</v>
      </c>
      <c r="C1321" t="s">
        <v>200</v>
      </c>
      <c r="D1321" t="s">
        <v>1061</v>
      </c>
      <c r="E1321">
        <v>11.361000000000001</v>
      </c>
      <c r="F1321">
        <v>0</v>
      </c>
      <c r="G1321">
        <v>12.474</v>
      </c>
      <c r="H1321">
        <v>22986000</v>
      </c>
      <c r="I1321">
        <v>13021000</v>
      </c>
      <c r="J1321">
        <v>4259600</v>
      </c>
      <c r="K1321">
        <v>11403000</v>
      </c>
      <c r="N1321">
        <f t="shared" si="171"/>
        <v>3.201606973570928E-4</v>
      </c>
      <c r="O1321">
        <f t="shared" si="172"/>
        <v>2.4755891819464054E-4</v>
      </c>
      <c r="P1321">
        <f t="shared" si="173"/>
        <v>6.1903883670868921E-5</v>
      </c>
      <c r="Q1321">
        <f t="shared" si="174"/>
        <v>2.5481281132548372E-4</v>
      </c>
      <c r="T1321">
        <f t="shared" si="167"/>
        <v>2.8385980777586667E-4</v>
      </c>
      <c r="U1321">
        <f t="shared" si="168"/>
        <v>1.5835834749817633E-4</v>
      </c>
      <c r="X1321" s="40">
        <f t="shared" si="169"/>
        <v>3.6300889581226128E-5</v>
      </c>
      <c r="Y1321" s="40">
        <f t="shared" si="170"/>
        <v>9.6454463827307395E-5</v>
      </c>
    </row>
    <row r="1322" spans="1:25" x14ac:dyDescent="0.25">
      <c r="A1322" t="s">
        <v>1060</v>
      </c>
      <c r="B1322" t="s">
        <v>1060</v>
      </c>
      <c r="C1322" t="s">
        <v>212</v>
      </c>
      <c r="D1322" t="s">
        <v>1059</v>
      </c>
      <c r="E1322">
        <v>54.652000000000001</v>
      </c>
      <c r="F1322">
        <v>0</v>
      </c>
      <c r="G1322">
        <v>3.9355000000000002</v>
      </c>
      <c r="H1322">
        <v>483610</v>
      </c>
      <c r="I1322">
        <v>243340</v>
      </c>
      <c r="J1322">
        <v>949870</v>
      </c>
      <c r="K1322">
        <v>839860</v>
      </c>
      <c r="N1322">
        <f t="shared" si="171"/>
        <v>6.7359660162213373E-6</v>
      </c>
      <c r="O1322">
        <f t="shared" si="172"/>
        <v>4.626448594845544E-6</v>
      </c>
      <c r="P1322">
        <f t="shared" si="173"/>
        <v>1.3804263776516167E-5</v>
      </c>
      <c r="Q1322">
        <f t="shared" si="174"/>
        <v>1.8767612708920525E-5</v>
      </c>
      <c r="T1322">
        <f t="shared" si="167"/>
        <v>5.6812073055334407E-6</v>
      </c>
      <c r="U1322">
        <f t="shared" si="168"/>
        <v>1.6285938242718345E-5</v>
      </c>
      <c r="X1322" s="40">
        <f t="shared" si="169"/>
        <v>1.0547587106878966E-6</v>
      </c>
      <c r="Y1322" s="40">
        <f t="shared" si="170"/>
        <v>2.4816744662021789E-6</v>
      </c>
    </row>
    <row r="1323" spans="1:25" x14ac:dyDescent="0.25">
      <c r="A1323" t="s">
        <v>1058</v>
      </c>
      <c r="B1323" t="s">
        <v>1058</v>
      </c>
      <c r="C1323">
        <v>6</v>
      </c>
      <c r="D1323" t="s">
        <v>1057</v>
      </c>
      <c r="E1323">
        <v>13.042</v>
      </c>
      <c r="F1323">
        <v>0</v>
      </c>
      <c r="G1323">
        <v>148.87</v>
      </c>
      <c r="H1323">
        <v>728100000</v>
      </c>
      <c r="I1323">
        <v>592340000</v>
      </c>
      <c r="J1323">
        <v>678430000</v>
      </c>
      <c r="K1323">
        <v>57405000</v>
      </c>
      <c r="N1323">
        <f t="shared" si="171"/>
        <v>1.0141347069768523E-2</v>
      </c>
      <c r="O1323">
        <f t="shared" si="172"/>
        <v>1.1261734859335947E-2</v>
      </c>
      <c r="P1323">
        <f t="shared" si="173"/>
        <v>9.8594825332959917E-3</v>
      </c>
      <c r="Q1323">
        <f t="shared" si="174"/>
        <v>1.2827790435972458E-3</v>
      </c>
      <c r="T1323">
        <f t="shared" si="167"/>
        <v>1.0701540964552236E-2</v>
      </c>
      <c r="U1323">
        <f t="shared" si="168"/>
        <v>5.5711307884466184E-3</v>
      </c>
      <c r="X1323" s="40">
        <f t="shared" si="169"/>
        <v>5.6019389478371203E-4</v>
      </c>
      <c r="Y1323" s="40">
        <f t="shared" si="170"/>
        <v>4.2883517448493724E-3</v>
      </c>
    </row>
    <row r="1324" spans="1:25" x14ac:dyDescent="0.25">
      <c r="A1324" t="s">
        <v>7384</v>
      </c>
      <c r="B1324" t="s">
        <v>7384</v>
      </c>
      <c r="C1324" t="s">
        <v>200</v>
      </c>
      <c r="D1324" t="s">
        <v>7385</v>
      </c>
      <c r="E1324">
        <v>91.575999999999993</v>
      </c>
      <c r="F1324">
        <v>0</v>
      </c>
      <c r="G1324">
        <v>11.992000000000001</v>
      </c>
      <c r="H1324">
        <v>85067</v>
      </c>
      <c r="I1324">
        <v>0</v>
      </c>
      <c r="J1324">
        <v>0</v>
      </c>
      <c r="K1324">
        <v>0</v>
      </c>
      <c r="N1324">
        <f t="shared" si="171"/>
        <v>1.1848564361818417E-6</v>
      </c>
      <c r="O1324">
        <f t="shared" si="172"/>
        <v>0</v>
      </c>
      <c r="P1324">
        <f t="shared" si="173"/>
        <v>0</v>
      </c>
      <c r="Q1324">
        <f t="shared" si="174"/>
        <v>0</v>
      </c>
      <c r="T1324">
        <f t="shared" si="167"/>
        <v>5.9242821809092085E-7</v>
      </c>
      <c r="U1324">
        <f t="shared" si="168"/>
        <v>0</v>
      </c>
      <c r="X1324" s="40">
        <f t="shared" si="169"/>
        <v>5.9242821809092085E-7</v>
      </c>
      <c r="Y1324" s="40">
        <f t="shared" si="170"/>
        <v>0</v>
      </c>
    </row>
    <row r="1325" spans="1:25" x14ac:dyDescent="0.25">
      <c r="A1325" t="s">
        <v>1056</v>
      </c>
      <c r="B1325" t="s">
        <v>4574</v>
      </c>
      <c r="C1325" t="s">
        <v>513</v>
      </c>
      <c r="D1325" t="s">
        <v>4572</v>
      </c>
      <c r="E1325">
        <v>45.19</v>
      </c>
      <c r="F1325">
        <v>0</v>
      </c>
      <c r="G1325">
        <v>23.74</v>
      </c>
      <c r="H1325">
        <v>2049800</v>
      </c>
      <c r="I1325">
        <v>93336</v>
      </c>
      <c r="J1325">
        <v>207050</v>
      </c>
      <c r="K1325">
        <v>85598</v>
      </c>
      <c r="N1325">
        <f t="shared" si="171"/>
        <v>2.8550656810344071E-5</v>
      </c>
      <c r="O1325">
        <f t="shared" si="172"/>
        <v>1.7745303116976399E-6</v>
      </c>
      <c r="P1325">
        <f t="shared" si="173"/>
        <v>3.0090147229912223E-6</v>
      </c>
      <c r="Q1325">
        <f t="shared" si="174"/>
        <v>1.9127832170340047E-6</v>
      </c>
      <c r="T1325">
        <f t="shared" si="167"/>
        <v>1.5162593561020855E-5</v>
      </c>
      <c r="U1325">
        <f t="shared" si="168"/>
        <v>2.4608989700126135E-6</v>
      </c>
      <c r="X1325" s="40">
        <f t="shared" si="169"/>
        <v>1.3388063249323213E-5</v>
      </c>
      <c r="Y1325" s="40">
        <f t="shared" si="170"/>
        <v>5.4811575297860878E-7</v>
      </c>
    </row>
    <row r="1326" spans="1:25" x14ac:dyDescent="0.25">
      <c r="A1326" t="s">
        <v>1053</v>
      </c>
      <c r="B1326" t="s">
        <v>1053</v>
      </c>
      <c r="C1326" t="s">
        <v>200</v>
      </c>
      <c r="D1326" t="s">
        <v>1051</v>
      </c>
      <c r="E1326">
        <v>106.54</v>
      </c>
      <c r="F1326">
        <v>1.9392000000000001E-3</v>
      </c>
      <c r="G1326">
        <v>1.8115000000000001</v>
      </c>
      <c r="H1326">
        <v>107240</v>
      </c>
      <c r="I1326">
        <v>0</v>
      </c>
      <c r="J1326">
        <v>148230</v>
      </c>
      <c r="K1326">
        <v>0</v>
      </c>
      <c r="N1326">
        <f t="shared" si="171"/>
        <v>1.4936932560939106E-6</v>
      </c>
      <c r="O1326">
        <f t="shared" si="172"/>
        <v>0</v>
      </c>
      <c r="P1326">
        <f t="shared" si="173"/>
        <v>2.1541958579521317E-6</v>
      </c>
      <c r="Q1326">
        <f t="shared" si="174"/>
        <v>0</v>
      </c>
      <c r="T1326">
        <f t="shared" si="167"/>
        <v>7.4684662804695532E-7</v>
      </c>
      <c r="U1326">
        <f t="shared" si="168"/>
        <v>1.0770979289760658E-6</v>
      </c>
      <c r="X1326" s="40">
        <f t="shared" si="169"/>
        <v>7.4684662804695532E-7</v>
      </c>
      <c r="Y1326" s="40">
        <f t="shared" si="170"/>
        <v>1.0770979289760658E-6</v>
      </c>
    </row>
    <row r="1327" spans="1:25" x14ac:dyDescent="0.25">
      <c r="A1327" t="s">
        <v>7386</v>
      </c>
      <c r="B1327" t="s">
        <v>7387</v>
      </c>
      <c r="C1327" t="s">
        <v>7388</v>
      </c>
      <c r="D1327" t="s">
        <v>7389</v>
      </c>
      <c r="E1327">
        <v>19.911000000000001</v>
      </c>
      <c r="F1327">
        <v>0</v>
      </c>
      <c r="G1327">
        <v>26.922000000000001</v>
      </c>
      <c r="H1327">
        <v>14609000</v>
      </c>
      <c r="I1327">
        <v>1522200</v>
      </c>
      <c r="J1327">
        <v>5155300</v>
      </c>
      <c r="K1327">
        <v>2293400</v>
      </c>
      <c r="N1327">
        <f t="shared" si="171"/>
        <v>2.0348158129686629E-4</v>
      </c>
      <c r="O1327">
        <f t="shared" si="172"/>
        <v>2.8940494990851839E-5</v>
      </c>
      <c r="P1327">
        <f t="shared" si="173"/>
        <v>7.4920906068276499E-5</v>
      </c>
      <c r="Q1327">
        <f t="shared" si="174"/>
        <v>5.1248592606670558E-5</v>
      </c>
      <c r="T1327">
        <f t="shared" si="167"/>
        <v>1.1621103814385906E-4</v>
      </c>
      <c r="U1327">
        <f t="shared" si="168"/>
        <v>6.3084749337473535E-5</v>
      </c>
      <c r="X1327" s="40">
        <f t="shared" si="169"/>
        <v>8.7270543153007227E-5</v>
      </c>
      <c r="Y1327" s="40">
        <f t="shared" si="170"/>
        <v>1.1836156730802969E-5</v>
      </c>
    </row>
    <row r="1328" spans="1:25" x14ac:dyDescent="0.25">
      <c r="A1328" t="s">
        <v>1042</v>
      </c>
      <c r="B1328" t="s">
        <v>1042</v>
      </c>
      <c r="C1328">
        <v>2</v>
      </c>
      <c r="D1328" t="s">
        <v>1041</v>
      </c>
      <c r="E1328">
        <v>11.413</v>
      </c>
      <c r="F1328">
        <v>0</v>
      </c>
      <c r="G1328">
        <v>26.518000000000001</v>
      </c>
      <c r="H1328">
        <v>74472000</v>
      </c>
      <c r="I1328">
        <v>18537000</v>
      </c>
      <c r="J1328">
        <v>60646000</v>
      </c>
      <c r="K1328">
        <v>25470000</v>
      </c>
      <c r="N1328">
        <f t="shared" si="171"/>
        <v>1.0372838881744285E-3</v>
      </c>
      <c r="O1328">
        <f t="shared" si="172"/>
        <v>3.5243066328039717E-4</v>
      </c>
      <c r="P1328">
        <f t="shared" si="173"/>
        <v>8.8135574446039926E-4</v>
      </c>
      <c r="Q1328">
        <f t="shared" si="174"/>
        <v>5.6915568749101725E-4</v>
      </c>
      <c r="T1328">
        <f t="shared" si="167"/>
        <v>6.948572757274128E-4</v>
      </c>
      <c r="U1328">
        <f t="shared" si="168"/>
        <v>7.2525571597570825E-4</v>
      </c>
      <c r="X1328" s="40">
        <f t="shared" si="169"/>
        <v>3.4242661244701563E-4</v>
      </c>
      <c r="Y1328" s="40">
        <f t="shared" si="170"/>
        <v>1.5610002848469098E-4</v>
      </c>
    </row>
    <row r="1329" spans="1:25" x14ac:dyDescent="0.25">
      <c r="A1329" t="s">
        <v>1040</v>
      </c>
      <c r="B1329" t="s">
        <v>1040</v>
      </c>
      <c r="C1329" t="s">
        <v>4936</v>
      </c>
      <c r="D1329" t="s">
        <v>1039</v>
      </c>
      <c r="E1329">
        <v>84.316999999999993</v>
      </c>
      <c r="F1329">
        <v>0</v>
      </c>
      <c r="G1329">
        <v>128.79</v>
      </c>
      <c r="H1329">
        <v>10452000</v>
      </c>
      <c r="I1329">
        <v>1723200</v>
      </c>
      <c r="J1329">
        <v>4472600</v>
      </c>
      <c r="K1329">
        <v>1276600</v>
      </c>
      <c r="N1329">
        <f t="shared" si="171"/>
        <v>1.4558077128584069E-4</v>
      </c>
      <c r="O1329">
        <f t="shared" si="172"/>
        <v>3.276196358444087E-5</v>
      </c>
      <c r="P1329">
        <f t="shared" si="173"/>
        <v>6.4999368510265833E-5</v>
      </c>
      <c r="Q1329">
        <f t="shared" si="174"/>
        <v>2.8527057347900771E-5</v>
      </c>
      <c r="T1329">
        <f t="shared" si="167"/>
        <v>8.9171367435140775E-5</v>
      </c>
      <c r="U1329">
        <f t="shared" si="168"/>
        <v>4.67632129290833E-5</v>
      </c>
      <c r="X1329" s="40">
        <f t="shared" si="169"/>
        <v>5.6409403850699913E-5</v>
      </c>
      <c r="Y1329" s="40">
        <f t="shared" si="170"/>
        <v>1.8236155581182529E-5</v>
      </c>
    </row>
    <row r="1330" spans="1:25" x14ac:dyDescent="0.25">
      <c r="A1330" t="s">
        <v>1038</v>
      </c>
      <c r="B1330" t="s">
        <v>1038</v>
      </c>
      <c r="C1330">
        <v>11</v>
      </c>
      <c r="D1330" t="s">
        <v>1037</v>
      </c>
      <c r="E1330">
        <v>53.140999999999998</v>
      </c>
      <c r="F1330">
        <v>0</v>
      </c>
      <c r="G1330">
        <v>105.44</v>
      </c>
      <c r="H1330">
        <v>119550000</v>
      </c>
      <c r="I1330">
        <v>58815000</v>
      </c>
      <c r="J1330">
        <v>44704000</v>
      </c>
      <c r="K1330">
        <v>15925000</v>
      </c>
      <c r="N1330">
        <f t="shared" si="171"/>
        <v>1.6651531962516507E-3</v>
      </c>
      <c r="O1330">
        <f t="shared" si="172"/>
        <v>1.1182073399598942E-3</v>
      </c>
      <c r="P1330">
        <f t="shared" si="173"/>
        <v>6.4967396366384742E-4</v>
      </c>
      <c r="Q1330">
        <f t="shared" si="174"/>
        <v>3.5586196793460737E-4</v>
      </c>
      <c r="T1330">
        <f t="shared" si="167"/>
        <v>1.3916802681057726E-3</v>
      </c>
      <c r="U1330">
        <f t="shared" si="168"/>
        <v>5.0276796579922737E-4</v>
      </c>
      <c r="X1330" s="40">
        <f t="shared" si="169"/>
        <v>2.7347292814587827E-4</v>
      </c>
      <c r="Y1330" s="40">
        <f t="shared" si="170"/>
        <v>1.4690599786462E-4</v>
      </c>
    </row>
    <row r="1331" spans="1:25" x14ac:dyDescent="0.25">
      <c r="A1331" t="s">
        <v>1036</v>
      </c>
      <c r="B1331" t="s">
        <v>1036</v>
      </c>
      <c r="C1331" t="s">
        <v>341</v>
      </c>
      <c r="D1331" t="s">
        <v>1035</v>
      </c>
      <c r="E1331">
        <v>23.238</v>
      </c>
      <c r="F1331">
        <v>0</v>
      </c>
      <c r="G1331">
        <v>13.782999999999999</v>
      </c>
      <c r="H1331">
        <v>375310</v>
      </c>
      <c r="I1331">
        <v>2413200</v>
      </c>
      <c r="J1331">
        <v>6024400</v>
      </c>
      <c r="K1331">
        <v>4093900</v>
      </c>
      <c r="N1331">
        <f t="shared" si="171"/>
        <v>5.2275085410724136E-6</v>
      </c>
      <c r="O1331">
        <f t="shared" si="172"/>
        <v>4.588043786094052E-5</v>
      </c>
      <c r="P1331">
        <f t="shared" si="173"/>
        <v>8.7551356180576287E-5</v>
      </c>
      <c r="Q1331">
        <f t="shared" si="174"/>
        <v>9.1482782450705765E-5</v>
      </c>
      <c r="T1331">
        <f t="shared" si="167"/>
        <v>2.5553973201006467E-5</v>
      </c>
      <c r="U1331">
        <f t="shared" si="168"/>
        <v>8.9517069315641026E-5</v>
      </c>
      <c r="X1331" s="40">
        <f t="shared" si="169"/>
        <v>2.0326464659934053E-5</v>
      </c>
      <c r="Y1331" s="40">
        <f t="shared" si="170"/>
        <v>1.9657131350647391E-6</v>
      </c>
    </row>
    <row r="1332" spans="1:25" x14ac:dyDescent="0.25">
      <c r="A1332" t="s">
        <v>4569</v>
      </c>
      <c r="B1332" t="s">
        <v>4569</v>
      </c>
      <c r="C1332">
        <v>3</v>
      </c>
      <c r="D1332" t="s">
        <v>4568</v>
      </c>
      <c r="E1332">
        <v>15.766999999999999</v>
      </c>
      <c r="F1332">
        <v>0</v>
      </c>
      <c r="G1332">
        <v>14.792999999999999</v>
      </c>
      <c r="H1332">
        <v>3450100</v>
      </c>
      <c r="I1332">
        <v>1680200</v>
      </c>
      <c r="J1332">
        <v>2641400</v>
      </c>
      <c r="K1332">
        <v>0</v>
      </c>
      <c r="N1332">
        <f t="shared" si="171"/>
        <v>4.8054747322357342E-5</v>
      </c>
      <c r="O1332">
        <f t="shared" si="172"/>
        <v>3.1944435477354661E-5</v>
      </c>
      <c r="P1332">
        <f t="shared" si="173"/>
        <v>3.8386918567056336E-5</v>
      </c>
      <c r="Q1332">
        <f t="shared" si="174"/>
        <v>0</v>
      </c>
      <c r="T1332">
        <f t="shared" si="167"/>
        <v>3.9999591399856002E-5</v>
      </c>
      <c r="U1332">
        <f t="shared" si="168"/>
        <v>1.9193459283528168E-5</v>
      </c>
      <c r="X1332" s="40">
        <f t="shared" si="169"/>
        <v>8.0551559225013389E-6</v>
      </c>
      <c r="Y1332" s="40">
        <f t="shared" si="170"/>
        <v>1.9193459283528168E-5</v>
      </c>
    </row>
    <row r="1333" spans="1:25" x14ac:dyDescent="0.25">
      <c r="A1333" t="s">
        <v>1034</v>
      </c>
      <c r="B1333" t="s">
        <v>1034</v>
      </c>
      <c r="C1333" t="s">
        <v>923</v>
      </c>
      <c r="D1333" t="s">
        <v>1033</v>
      </c>
      <c r="E1333">
        <v>16.309000000000001</v>
      </c>
      <c r="F1333">
        <v>0</v>
      </c>
      <c r="G1333">
        <v>323.31</v>
      </c>
      <c r="H1333">
        <v>4120100000</v>
      </c>
      <c r="I1333">
        <v>1775200000</v>
      </c>
      <c r="J1333">
        <v>4121900000</v>
      </c>
      <c r="K1333">
        <v>1332900000</v>
      </c>
      <c r="N1333">
        <f t="shared" si="171"/>
        <v>5.7386848045808667E-2</v>
      </c>
      <c r="O1333">
        <f t="shared" si="172"/>
        <v>3.3750602225568381E-2</v>
      </c>
      <c r="P1333">
        <f t="shared" si="173"/>
        <v>5.9902718119765851E-2</v>
      </c>
      <c r="Q1333">
        <f t="shared" si="174"/>
        <v>2.978514392841684E-2</v>
      </c>
      <c r="T1333">
        <f t="shared" si="167"/>
        <v>4.556872513568852E-2</v>
      </c>
      <c r="U1333">
        <f t="shared" si="168"/>
        <v>4.4843931024091344E-2</v>
      </c>
      <c r="X1333" s="40">
        <f t="shared" si="169"/>
        <v>1.1818122910120157E-2</v>
      </c>
      <c r="Y1333" s="40">
        <f t="shared" si="170"/>
        <v>1.5058787095674505E-2</v>
      </c>
    </row>
    <row r="1334" spans="1:25" x14ac:dyDescent="0.25">
      <c r="A1334" t="s">
        <v>1032</v>
      </c>
      <c r="B1334" t="s">
        <v>1032</v>
      </c>
      <c r="C1334">
        <v>2</v>
      </c>
      <c r="D1334" t="s">
        <v>1031</v>
      </c>
      <c r="E1334">
        <v>14.065</v>
      </c>
      <c r="F1334">
        <v>0</v>
      </c>
      <c r="G1334">
        <v>5.3479000000000001</v>
      </c>
      <c r="H1334">
        <v>20545000</v>
      </c>
      <c r="I1334">
        <v>10156000</v>
      </c>
      <c r="J1334">
        <v>5890700</v>
      </c>
      <c r="K1334">
        <v>8195200</v>
      </c>
      <c r="N1334">
        <f t="shared" si="171"/>
        <v>2.8616120800493657E-4</v>
      </c>
      <c r="O1334">
        <f t="shared" si="172"/>
        <v>1.9308873152482675E-4</v>
      </c>
      <c r="P1334">
        <f t="shared" si="173"/>
        <v>8.5608321800166115E-5</v>
      </c>
      <c r="Q1334">
        <f t="shared" si="174"/>
        <v>1.8313092619263389E-4</v>
      </c>
      <c r="T1334">
        <f t="shared" si="167"/>
        <v>2.3962496976488165E-4</v>
      </c>
      <c r="U1334">
        <f t="shared" si="168"/>
        <v>1.343696239964E-4</v>
      </c>
      <c r="X1334" s="40">
        <f t="shared" si="169"/>
        <v>4.6536238240054911E-5</v>
      </c>
      <c r="Y1334" s="40">
        <f t="shared" si="170"/>
        <v>4.8761302196233887E-5</v>
      </c>
    </row>
    <row r="1335" spans="1:25" x14ac:dyDescent="0.25">
      <c r="A1335" t="s">
        <v>4564</v>
      </c>
      <c r="B1335" t="s">
        <v>7390</v>
      </c>
      <c r="C1335" t="s">
        <v>7391</v>
      </c>
      <c r="D1335" t="s">
        <v>7392</v>
      </c>
      <c r="E1335">
        <v>39.686</v>
      </c>
      <c r="F1335">
        <v>0</v>
      </c>
      <c r="G1335">
        <v>28.638999999999999</v>
      </c>
      <c r="H1335">
        <v>1282200</v>
      </c>
      <c r="I1335">
        <v>2606200</v>
      </c>
      <c r="J1335">
        <v>1711700</v>
      </c>
      <c r="K1335">
        <v>883080</v>
      </c>
      <c r="N1335">
        <f t="shared" si="171"/>
        <v>1.7859133653148193E-5</v>
      </c>
      <c r="O1335">
        <f t="shared" si="172"/>
        <v>4.9549808202048393E-5</v>
      </c>
      <c r="P1335">
        <f t="shared" si="173"/>
        <v>2.4875781218759118E-5</v>
      </c>
      <c r="Q1335">
        <f t="shared" si="174"/>
        <v>1.9733412034140855E-5</v>
      </c>
      <c r="T1335">
        <f t="shared" si="167"/>
        <v>3.3704470927598297E-5</v>
      </c>
      <c r="U1335">
        <f t="shared" si="168"/>
        <v>2.2304596626449988E-5</v>
      </c>
      <c r="X1335" s="40">
        <f t="shared" si="169"/>
        <v>1.5845337274450096E-5</v>
      </c>
      <c r="Y1335" s="40">
        <f t="shared" si="170"/>
        <v>2.5711845923091315E-6</v>
      </c>
    </row>
    <row r="1336" spans="1:25" x14ac:dyDescent="0.25">
      <c r="A1336" t="s">
        <v>4560</v>
      </c>
      <c r="B1336" t="s">
        <v>4560</v>
      </c>
      <c r="C1336" t="s">
        <v>212</v>
      </c>
      <c r="D1336" t="s">
        <v>4559</v>
      </c>
      <c r="E1336">
        <v>113.3</v>
      </c>
      <c r="F1336">
        <v>0</v>
      </c>
      <c r="G1336">
        <v>9.1362000000000005</v>
      </c>
      <c r="H1336">
        <v>570630</v>
      </c>
      <c r="I1336">
        <v>188570</v>
      </c>
      <c r="J1336">
        <v>69108</v>
      </c>
      <c r="K1336">
        <v>34526</v>
      </c>
      <c r="N1336">
        <f t="shared" si="171"/>
        <v>7.9480248295866128E-6</v>
      </c>
      <c r="O1336">
        <f t="shared" si="172"/>
        <v>3.5851459337964336E-6</v>
      </c>
      <c r="P1336">
        <f t="shared" si="173"/>
        <v>1.0043322360612285E-6</v>
      </c>
      <c r="Q1336">
        <f t="shared" si="174"/>
        <v>7.7152215415449007E-7</v>
      </c>
      <c r="T1336">
        <f t="shared" si="167"/>
        <v>5.766585381691523E-6</v>
      </c>
      <c r="U1336">
        <f t="shared" si="168"/>
        <v>8.8792719510785935E-7</v>
      </c>
      <c r="X1336" s="40">
        <f t="shared" si="169"/>
        <v>2.1814394478950894E-6</v>
      </c>
      <c r="Y1336" s="40">
        <f t="shared" si="170"/>
        <v>1.1640504095336923E-7</v>
      </c>
    </row>
    <row r="1337" spans="1:25" x14ac:dyDescent="0.25">
      <c r="A1337" t="s">
        <v>1030</v>
      </c>
      <c r="B1337" t="s">
        <v>1030</v>
      </c>
      <c r="C1337" t="s">
        <v>283</v>
      </c>
      <c r="D1337" t="s">
        <v>1029</v>
      </c>
      <c r="E1337">
        <v>38.268000000000001</v>
      </c>
      <c r="F1337">
        <v>0</v>
      </c>
      <c r="G1337">
        <v>52.442</v>
      </c>
      <c r="H1337">
        <v>25519000</v>
      </c>
      <c r="I1337">
        <v>15435000</v>
      </c>
      <c r="J1337">
        <v>10063000</v>
      </c>
      <c r="K1337">
        <v>3889500</v>
      </c>
      <c r="N1337">
        <f t="shared" si="171"/>
        <v>3.554416094951558E-4</v>
      </c>
      <c r="O1337">
        <f t="shared" si="172"/>
        <v>2.9345456588082913E-4</v>
      </c>
      <c r="P1337">
        <f t="shared" si="173"/>
        <v>1.4624349267066249E-4</v>
      </c>
      <c r="Q1337">
        <f t="shared" si="174"/>
        <v>8.6915235433698934E-5</v>
      </c>
      <c r="T1337">
        <f t="shared" si="167"/>
        <v>3.2444808768799247E-4</v>
      </c>
      <c r="U1337">
        <f t="shared" si="168"/>
        <v>1.1657936405218072E-4</v>
      </c>
      <c r="X1337" s="40">
        <f t="shared" si="169"/>
        <v>3.0993521807163335E-5</v>
      </c>
      <c r="Y1337" s="40">
        <f t="shared" si="170"/>
        <v>2.9664128618481777E-5</v>
      </c>
    </row>
    <row r="1338" spans="1:25" x14ac:dyDescent="0.25">
      <c r="A1338" t="s">
        <v>4556</v>
      </c>
      <c r="B1338" t="s">
        <v>4556</v>
      </c>
      <c r="C1338">
        <v>1</v>
      </c>
      <c r="D1338" t="s">
        <v>4555</v>
      </c>
      <c r="E1338">
        <v>25.524000000000001</v>
      </c>
      <c r="F1338">
        <v>0</v>
      </c>
      <c r="G1338">
        <v>3.7761999999999998</v>
      </c>
      <c r="H1338">
        <v>672180</v>
      </c>
      <c r="I1338">
        <v>0</v>
      </c>
      <c r="J1338">
        <v>691160</v>
      </c>
      <c r="K1338">
        <v>420320</v>
      </c>
      <c r="N1338">
        <f t="shared" si="171"/>
        <v>9.3624648720738996E-6</v>
      </c>
      <c r="O1338">
        <f t="shared" si="172"/>
        <v>0</v>
      </c>
      <c r="P1338">
        <f t="shared" si="173"/>
        <v>1.0044484984026144E-5</v>
      </c>
      <c r="Q1338">
        <f t="shared" si="174"/>
        <v>9.39252134143009E-6</v>
      </c>
      <c r="T1338">
        <f t="shared" si="167"/>
        <v>4.6812324360369498E-6</v>
      </c>
      <c r="U1338">
        <f t="shared" si="168"/>
        <v>9.7185031627281176E-6</v>
      </c>
      <c r="X1338" s="40">
        <f t="shared" si="169"/>
        <v>4.6812324360369489E-6</v>
      </c>
      <c r="Y1338" s="40">
        <f t="shared" si="170"/>
        <v>3.2598182129802679E-7</v>
      </c>
    </row>
    <row r="1339" spans="1:25" x14ac:dyDescent="0.25">
      <c r="A1339" t="s">
        <v>1022</v>
      </c>
      <c r="B1339" t="s">
        <v>1022</v>
      </c>
      <c r="C1339" t="s">
        <v>7393</v>
      </c>
      <c r="D1339" t="s">
        <v>1020</v>
      </c>
      <c r="E1339">
        <v>80.611999999999995</v>
      </c>
      <c r="F1339">
        <v>0</v>
      </c>
      <c r="G1339">
        <v>225.37</v>
      </c>
      <c r="H1339">
        <v>86920000</v>
      </c>
      <c r="I1339">
        <v>38798000</v>
      </c>
      <c r="J1339">
        <v>40206000</v>
      </c>
      <c r="K1339">
        <v>18610000</v>
      </c>
      <c r="N1339">
        <f t="shared" si="171"/>
        <v>1.2106659625110287E-3</v>
      </c>
      <c r="O1339">
        <f t="shared" si="172"/>
        <v>7.376384999704833E-4</v>
      </c>
      <c r="P1339">
        <f t="shared" si="173"/>
        <v>5.8430546221968161E-4</v>
      </c>
      <c r="Q1339">
        <f t="shared" si="174"/>
        <v>4.158613013038018E-4</v>
      </c>
      <c r="T1339">
        <f t="shared" si="167"/>
        <v>9.7415223124075597E-4</v>
      </c>
      <c r="U1339">
        <f t="shared" si="168"/>
        <v>5.000833817617417E-4</v>
      </c>
      <c r="X1339" s="40">
        <f t="shared" si="169"/>
        <v>2.3651373127027268E-4</v>
      </c>
      <c r="Y1339" s="40">
        <f t="shared" si="170"/>
        <v>8.4222080457939906E-5</v>
      </c>
    </row>
    <row r="1340" spans="1:25" x14ac:dyDescent="0.25">
      <c r="A1340" t="s">
        <v>1019</v>
      </c>
      <c r="B1340" t="s">
        <v>1019</v>
      </c>
      <c r="C1340" t="s">
        <v>560</v>
      </c>
      <c r="D1340" t="s">
        <v>1018</v>
      </c>
      <c r="E1340">
        <v>78.38</v>
      </c>
      <c r="F1340">
        <v>0</v>
      </c>
      <c r="G1340">
        <v>42.540999999999997</v>
      </c>
      <c r="H1340">
        <v>14742000</v>
      </c>
      <c r="I1340">
        <v>12991000</v>
      </c>
      <c r="J1340">
        <v>27822000</v>
      </c>
      <c r="K1340">
        <v>5119500</v>
      </c>
      <c r="N1340">
        <f t="shared" si="171"/>
        <v>2.0533407293301409E-4</v>
      </c>
      <c r="O1340">
        <f t="shared" si="172"/>
        <v>2.4698854974783619E-4</v>
      </c>
      <c r="P1340">
        <f t="shared" si="173"/>
        <v>4.0433135775446409E-4</v>
      </c>
      <c r="Q1340">
        <f t="shared" si="174"/>
        <v>1.1440096356930754E-4</v>
      </c>
      <c r="T1340">
        <f t="shared" si="167"/>
        <v>2.2616131134042513E-4</v>
      </c>
      <c r="U1340">
        <f t="shared" si="168"/>
        <v>2.5936616066188584E-4</v>
      </c>
      <c r="X1340" s="40">
        <f t="shared" si="169"/>
        <v>2.0827238407411047E-5</v>
      </c>
      <c r="Y1340" s="40">
        <f t="shared" si="170"/>
        <v>1.4496519709257825E-4</v>
      </c>
    </row>
    <row r="1341" spans="1:25" x14ac:dyDescent="0.25">
      <c r="A1341" t="s">
        <v>1017</v>
      </c>
      <c r="B1341" t="s">
        <v>1017</v>
      </c>
      <c r="C1341">
        <v>1</v>
      </c>
      <c r="D1341" t="s">
        <v>1016</v>
      </c>
      <c r="E1341">
        <v>20.837</v>
      </c>
      <c r="F1341">
        <v>0</v>
      </c>
      <c r="G1341">
        <v>28.713999999999999</v>
      </c>
      <c r="H1341">
        <v>18170000</v>
      </c>
      <c r="I1341">
        <v>6404100</v>
      </c>
      <c r="J1341">
        <v>11796000</v>
      </c>
      <c r="K1341">
        <v>4670400</v>
      </c>
      <c r="N1341">
        <f t="shared" si="171"/>
        <v>2.5308100021658299E-4</v>
      </c>
      <c r="O1341">
        <f t="shared" si="172"/>
        <v>1.2175655233932089E-4</v>
      </c>
      <c r="P1341">
        <f t="shared" si="173"/>
        <v>1.714288223733613E-4</v>
      </c>
      <c r="Q1341">
        <f t="shared" si="174"/>
        <v>1.0436532088174508E-4</v>
      </c>
      <c r="T1341">
        <f t="shared" si="167"/>
        <v>1.8741877627795193E-4</v>
      </c>
      <c r="U1341">
        <f t="shared" si="168"/>
        <v>1.378970716275532E-4</v>
      </c>
      <c r="X1341" s="40">
        <f t="shared" si="169"/>
        <v>6.5662223938631049E-5</v>
      </c>
      <c r="Y1341" s="40">
        <f t="shared" si="170"/>
        <v>3.3531750745808105E-5</v>
      </c>
    </row>
    <row r="1342" spans="1:25" x14ac:dyDescent="0.25">
      <c r="A1342" t="s">
        <v>1015</v>
      </c>
      <c r="B1342" t="s">
        <v>1015</v>
      </c>
      <c r="C1342">
        <v>6</v>
      </c>
      <c r="D1342" t="s">
        <v>1014</v>
      </c>
      <c r="E1342">
        <v>27.045000000000002</v>
      </c>
      <c r="F1342">
        <v>0</v>
      </c>
      <c r="G1342">
        <v>28.113</v>
      </c>
      <c r="H1342">
        <v>1487600</v>
      </c>
      <c r="I1342">
        <v>0</v>
      </c>
      <c r="J1342">
        <v>286230</v>
      </c>
      <c r="K1342">
        <v>2546900</v>
      </c>
      <c r="N1342">
        <f t="shared" si="171"/>
        <v>2.0720049307770437E-5</v>
      </c>
      <c r="O1342">
        <f t="shared" si="172"/>
        <v>0</v>
      </c>
      <c r="P1342">
        <f t="shared" si="173"/>
        <v>4.1597212468571723E-6</v>
      </c>
      <c r="Q1342">
        <f t="shared" si="174"/>
        <v>5.6913334137058187E-5</v>
      </c>
      <c r="T1342">
        <f t="shared" si="167"/>
        <v>1.0360024653885218E-5</v>
      </c>
      <c r="U1342">
        <f t="shared" si="168"/>
        <v>3.0536527691957683E-5</v>
      </c>
      <c r="X1342" s="40">
        <f t="shared" si="169"/>
        <v>1.0360024653885217E-5</v>
      </c>
      <c r="Y1342" s="40">
        <f t="shared" si="170"/>
        <v>2.6376806445100507E-5</v>
      </c>
    </row>
    <row r="1343" spans="1:25" x14ac:dyDescent="0.25">
      <c r="A1343" t="s">
        <v>4548</v>
      </c>
      <c r="B1343" t="s">
        <v>4548</v>
      </c>
      <c r="C1343" t="s">
        <v>341</v>
      </c>
      <c r="D1343" t="s">
        <v>4547</v>
      </c>
      <c r="E1343">
        <v>131.82</v>
      </c>
      <c r="F1343">
        <v>1.9442999999999999E-3</v>
      </c>
      <c r="G1343">
        <v>1.8548</v>
      </c>
      <c r="H1343">
        <v>0</v>
      </c>
      <c r="I1343">
        <v>348660</v>
      </c>
      <c r="J1343">
        <v>77559</v>
      </c>
      <c r="K1343">
        <v>238120</v>
      </c>
      <c r="N1343">
        <f t="shared" si="171"/>
        <v>0</v>
      </c>
      <c r="O1343">
        <f t="shared" si="172"/>
        <v>6.6288220887599542E-6</v>
      </c>
      <c r="P1343">
        <f t="shared" si="173"/>
        <v>1.1271488669426526E-6</v>
      </c>
      <c r="Q1343">
        <f t="shared" si="174"/>
        <v>5.3210581980903428E-6</v>
      </c>
      <c r="T1343">
        <f t="shared" si="167"/>
        <v>3.3144110443799771E-6</v>
      </c>
      <c r="U1343">
        <f t="shared" si="168"/>
        <v>3.2241035325164977E-6</v>
      </c>
      <c r="X1343" s="40">
        <f t="shared" si="169"/>
        <v>3.3144110443799771E-6</v>
      </c>
      <c r="Y1343" s="40">
        <f t="shared" si="170"/>
        <v>2.0969546655738451E-6</v>
      </c>
    </row>
    <row r="1344" spans="1:25" x14ac:dyDescent="0.25">
      <c r="A1344" t="s">
        <v>1013</v>
      </c>
      <c r="B1344" t="s">
        <v>1013</v>
      </c>
      <c r="C1344" t="s">
        <v>341</v>
      </c>
      <c r="D1344" t="s">
        <v>1012</v>
      </c>
      <c r="E1344">
        <v>47.24</v>
      </c>
      <c r="F1344">
        <v>0</v>
      </c>
      <c r="G1344">
        <v>5.1120000000000001</v>
      </c>
      <c r="H1344">
        <v>178340</v>
      </c>
      <c r="I1344">
        <v>0</v>
      </c>
      <c r="J1344">
        <v>336750</v>
      </c>
      <c r="K1344">
        <v>0</v>
      </c>
      <c r="N1344">
        <f t="shared" si="171"/>
        <v>2.4840102134631487E-6</v>
      </c>
      <c r="O1344">
        <f t="shared" si="172"/>
        <v>0</v>
      </c>
      <c r="P1344">
        <f t="shared" si="173"/>
        <v>4.8939179327084957E-6</v>
      </c>
      <c r="Q1344">
        <f t="shared" si="174"/>
        <v>0</v>
      </c>
      <c r="T1344">
        <f t="shared" si="167"/>
        <v>1.2420051067315743E-6</v>
      </c>
      <c r="U1344">
        <f t="shared" si="168"/>
        <v>2.4469589663542479E-6</v>
      </c>
      <c r="X1344" s="40">
        <f t="shared" si="169"/>
        <v>1.2420051067315743E-6</v>
      </c>
      <c r="Y1344" s="40">
        <f t="shared" si="170"/>
        <v>2.4469589663542479E-6</v>
      </c>
    </row>
    <row r="1345" spans="1:25" x14ac:dyDescent="0.25">
      <c r="A1345" t="s">
        <v>4546</v>
      </c>
      <c r="B1345" t="s">
        <v>4546</v>
      </c>
      <c r="C1345" t="s">
        <v>638</v>
      </c>
      <c r="D1345" t="s">
        <v>4544</v>
      </c>
      <c r="E1345">
        <v>15.663</v>
      </c>
      <c r="F1345">
        <v>0</v>
      </c>
      <c r="G1345">
        <v>78.846999999999994</v>
      </c>
      <c r="H1345">
        <v>17757000</v>
      </c>
      <c r="I1345">
        <v>1169000</v>
      </c>
      <c r="J1345">
        <v>20311000</v>
      </c>
      <c r="K1345">
        <v>7495000</v>
      </c>
      <c r="N1345">
        <f t="shared" si="171"/>
        <v>2.4732852618854505E-4</v>
      </c>
      <c r="O1345">
        <f t="shared" si="172"/>
        <v>2.2225357143808828E-5</v>
      </c>
      <c r="P1345">
        <f t="shared" si="173"/>
        <v>2.9517555198587162E-4</v>
      </c>
      <c r="Q1345">
        <f t="shared" si="174"/>
        <v>1.6748417266372888E-4</v>
      </c>
      <c r="T1345">
        <f t="shared" si="167"/>
        <v>1.3477694166617694E-4</v>
      </c>
      <c r="U1345">
        <f t="shared" si="168"/>
        <v>2.3132986232480025E-4</v>
      </c>
      <c r="X1345" s="40">
        <f t="shared" si="169"/>
        <v>1.125515845223681E-4</v>
      </c>
      <c r="Y1345" s="40">
        <f t="shared" si="170"/>
        <v>6.3845689661071357E-5</v>
      </c>
    </row>
    <row r="1346" spans="1:25" x14ac:dyDescent="0.25">
      <c r="A1346" t="s">
        <v>1011</v>
      </c>
      <c r="B1346" t="s">
        <v>1010</v>
      </c>
      <c r="C1346" t="s">
        <v>7394</v>
      </c>
      <c r="D1346" t="s">
        <v>1008</v>
      </c>
      <c r="E1346">
        <v>24.395</v>
      </c>
      <c r="F1346">
        <v>0</v>
      </c>
      <c r="G1346">
        <v>17.137</v>
      </c>
      <c r="H1346">
        <v>4930800</v>
      </c>
      <c r="I1346">
        <v>0</v>
      </c>
      <c r="J1346">
        <v>1494500</v>
      </c>
      <c r="K1346">
        <v>1505400</v>
      </c>
      <c r="N1346">
        <f t="shared" si="171"/>
        <v>6.8678689921184766E-5</v>
      </c>
      <c r="O1346">
        <f t="shared" si="172"/>
        <v>0</v>
      </c>
      <c r="P1346">
        <f t="shared" si="173"/>
        <v>2.1719258650134662E-5</v>
      </c>
      <c r="Q1346">
        <f t="shared" si="174"/>
        <v>3.3639849703532681E-5</v>
      </c>
      <c r="T1346">
        <f t="shared" si="167"/>
        <v>3.4339344960592383E-5</v>
      </c>
      <c r="U1346">
        <f t="shared" si="168"/>
        <v>2.7679554176833672E-5</v>
      </c>
      <c r="X1346" s="40">
        <f t="shared" si="169"/>
        <v>3.4339344960592383E-5</v>
      </c>
      <c r="Y1346" s="40">
        <f t="shared" si="170"/>
        <v>5.9602955266990093E-6</v>
      </c>
    </row>
    <row r="1347" spans="1:25" x14ac:dyDescent="0.25">
      <c r="A1347" t="s">
        <v>7395</v>
      </c>
      <c r="B1347" t="s">
        <v>7395</v>
      </c>
      <c r="C1347" t="s">
        <v>200</v>
      </c>
      <c r="D1347" t="s">
        <v>7396</v>
      </c>
      <c r="E1347">
        <v>50.750999999999998</v>
      </c>
      <c r="F1347">
        <v>6.9395999999999998E-4</v>
      </c>
      <c r="G1347">
        <v>2.4093</v>
      </c>
      <c r="H1347">
        <v>0</v>
      </c>
      <c r="I1347">
        <v>0</v>
      </c>
      <c r="J1347">
        <v>126600</v>
      </c>
      <c r="K1347">
        <v>0</v>
      </c>
      <c r="N1347">
        <f t="shared" si="171"/>
        <v>0</v>
      </c>
      <c r="O1347">
        <f t="shared" si="172"/>
        <v>0</v>
      </c>
      <c r="P1347">
        <f t="shared" si="173"/>
        <v>1.8398515524302764E-6</v>
      </c>
      <c r="Q1347">
        <f t="shared" si="174"/>
        <v>0</v>
      </c>
      <c r="T1347">
        <f t="shared" si="167"/>
        <v>0</v>
      </c>
      <c r="U1347">
        <f t="shared" si="168"/>
        <v>9.199257762151382E-7</v>
      </c>
      <c r="X1347" s="40">
        <f t="shared" si="169"/>
        <v>0</v>
      </c>
      <c r="Y1347" s="40">
        <f t="shared" si="170"/>
        <v>9.1992577621513809E-7</v>
      </c>
    </row>
    <row r="1348" spans="1:25" x14ac:dyDescent="0.25">
      <c r="A1348" t="s">
        <v>1007</v>
      </c>
      <c r="B1348" t="s">
        <v>1007</v>
      </c>
      <c r="C1348" t="s">
        <v>4542</v>
      </c>
      <c r="D1348" t="s">
        <v>1005</v>
      </c>
      <c r="E1348">
        <v>22.515000000000001</v>
      </c>
      <c r="F1348">
        <v>0</v>
      </c>
      <c r="G1348">
        <v>249.38</v>
      </c>
      <c r="H1348">
        <v>733920000</v>
      </c>
      <c r="I1348">
        <v>258900000</v>
      </c>
      <c r="J1348">
        <v>478940000</v>
      </c>
      <c r="K1348">
        <v>129070000</v>
      </c>
      <c r="N1348">
        <f t="shared" si="171"/>
        <v>1.0222410989485666E-2</v>
      </c>
      <c r="O1348">
        <f t="shared" si="172"/>
        <v>4.9222796959213907E-3</v>
      </c>
      <c r="P1348">
        <f t="shared" si="173"/>
        <v>6.9603357229143488E-3</v>
      </c>
      <c r="Q1348">
        <f t="shared" si="174"/>
        <v>2.8842137646040676E-3</v>
      </c>
      <c r="T1348">
        <f t="shared" si="167"/>
        <v>7.5723453427035282E-3</v>
      </c>
      <c r="U1348">
        <f t="shared" si="168"/>
        <v>4.9222747437592078E-3</v>
      </c>
      <c r="X1348" s="40">
        <f t="shared" si="169"/>
        <v>2.6500656467821396E-3</v>
      </c>
      <c r="Y1348" s="40">
        <f t="shared" si="170"/>
        <v>2.038060979155141E-3</v>
      </c>
    </row>
    <row r="1349" spans="1:25" x14ac:dyDescent="0.25">
      <c r="A1349" t="s">
        <v>1004</v>
      </c>
      <c r="B1349" t="s">
        <v>1004</v>
      </c>
      <c r="C1349">
        <v>1</v>
      </c>
      <c r="D1349" t="s">
        <v>1003</v>
      </c>
      <c r="E1349">
        <v>20.234000000000002</v>
      </c>
      <c r="F1349">
        <v>0</v>
      </c>
      <c r="G1349">
        <v>50.475999999999999</v>
      </c>
      <c r="H1349">
        <v>0</v>
      </c>
      <c r="I1349">
        <v>1184900</v>
      </c>
      <c r="J1349">
        <v>0</v>
      </c>
      <c r="K1349">
        <v>1563800</v>
      </c>
      <c r="N1349">
        <f t="shared" si="171"/>
        <v>0</v>
      </c>
      <c r="O1349">
        <f t="shared" si="172"/>
        <v>2.2527652420615125E-5</v>
      </c>
      <c r="P1349">
        <f t="shared" si="173"/>
        <v>0</v>
      </c>
      <c r="Q1349">
        <f t="shared" si="174"/>
        <v>3.4944863136963205E-5</v>
      </c>
      <c r="T1349">
        <f t="shared" si="167"/>
        <v>1.1263826210307562E-5</v>
      </c>
      <c r="U1349">
        <f t="shared" si="168"/>
        <v>1.7472431568481603E-5</v>
      </c>
      <c r="X1349" s="40">
        <f t="shared" si="169"/>
        <v>1.1263826210307561E-5</v>
      </c>
      <c r="Y1349" s="40">
        <f t="shared" si="170"/>
        <v>1.7472431568481603E-5</v>
      </c>
    </row>
    <row r="1350" spans="1:25" x14ac:dyDescent="0.25">
      <c r="A1350" t="s">
        <v>999</v>
      </c>
      <c r="B1350" t="s">
        <v>999</v>
      </c>
      <c r="C1350" t="s">
        <v>686</v>
      </c>
      <c r="D1350" t="s">
        <v>998</v>
      </c>
      <c r="E1350">
        <v>19.53</v>
      </c>
      <c r="F1350">
        <v>0</v>
      </c>
      <c r="G1350">
        <v>4.0159000000000002</v>
      </c>
      <c r="H1350">
        <v>15168000</v>
      </c>
      <c r="I1350">
        <v>4019900</v>
      </c>
      <c r="J1350">
        <v>17252000</v>
      </c>
      <c r="K1350">
        <v>19193000</v>
      </c>
      <c r="N1350">
        <f t="shared" si="171"/>
        <v>2.1126761757210406E-4</v>
      </c>
      <c r="O1350">
        <f t="shared" si="172"/>
        <v>7.6427470643624569E-5</v>
      </c>
      <c r="P1350">
        <f t="shared" si="173"/>
        <v>2.5071973919847651E-4</v>
      </c>
      <c r="Q1350">
        <f t="shared" si="174"/>
        <v>4.2888908951767155E-4</v>
      </c>
      <c r="T1350">
        <f t="shared" ref="T1350:T1413" si="175">AVERAGE(N1350:O1350)</f>
        <v>1.4384754410786432E-4</v>
      </c>
      <c r="U1350">
        <f t="shared" ref="U1350:U1413" si="176">AVERAGE(P1350:Q1350)</f>
        <v>3.3980441435807403E-4</v>
      </c>
      <c r="X1350" s="40">
        <f t="shared" ref="X1350:X1413" si="177">STDEV(N1350:O1350)/SQRT(2)</f>
        <v>6.7420073464239739E-5</v>
      </c>
      <c r="Y1350" s="40">
        <f t="shared" ref="Y1350:Y1413" si="178">STDEV(P1350:Q1350)/SQRT(2)</f>
        <v>8.9084675159597503E-5</v>
      </c>
    </row>
    <row r="1351" spans="1:25" x14ac:dyDescent="0.25">
      <c r="A1351" t="s">
        <v>7397</v>
      </c>
      <c r="B1351" t="s">
        <v>7398</v>
      </c>
      <c r="C1351" t="s">
        <v>7399</v>
      </c>
      <c r="D1351" t="s">
        <v>7400</v>
      </c>
      <c r="E1351">
        <v>29.594000000000001</v>
      </c>
      <c r="F1351">
        <v>0</v>
      </c>
      <c r="G1351">
        <v>17.829000000000001</v>
      </c>
      <c r="H1351">
        <v>1111600</v>
      </c>
      <c r="I1351">
        <v>408600</v>
      </c>
      <c r="J1351">
        <v>7475100</v>
      </c>
      <c r="K1351">
        <v>5499900</v>
      </c>
      <c r="N1351">
        <f t="shared" si="171"/>
        <v>1.5482930095803722E-5</v>
      </c>
      <c r="O1351">
        <f t="shared" si="172"/>
        <v>7.768418245475011E-6</v>
      </c>
      <c r="P1351">
        <f t="shared" si="173"/>
        <v>1.0863407851162369E-4</v>
      </c>
      <c r="Q1351">
        <f t="shared" si="174"/>
        <v>1.2290142778295429E-4</v>
      </c>
      <c r="T1351">
        <f t="shared" si="175"/>
        <v>1.1625674170639366E-5</v>
      </c>
      <c r="U1351">
        <f t="shared" si="176"/>
        <v>1.1576775314728899E-4</v>
      </c>
      <c r="X1351" s="40">
        <f t="shared" si="177"/>
        <v>3.8572559251643545E-6</v>
      </c>
      <c r="Y1351" s="40">
        <f t="shared" si="178"/>
        <v>7.1336746356652982E-6</v>
      </c>
    </row>
    <row r="1352" spans="1:25" x14ac:dyDescent="0.25">
      <c r="A1352" t="s">
        <v>991</v>
      </c>
      <c r="B1352" t="s">
        <v>991</v>
      </c>
      <c r="C1352" t="s">
        <v>212</v>
      </c>
      <c r="D1352" t="s">
        <v>990</v>
      </c>
      <c r="E1352">
        <v>33.537999999999997</v>
      </c>
      <c r="F1352">
        <v>0</v>
      </c>
      <c r="G1352">
        <v>18.045000000000002</v>
      </c>
      <c r="H1352">
        <v>2956500</v>
      </c>
      <c r="I1352">
        <v>4117300</v>
      </c>
      <c r="J1352">
        <v>3588500</v>
      </c>
      <c r="K1352">
        <v>0</v>
      </c>
      <c r="N1352">
        <f t="shared" si="171"/>
        <v>4.1179635505796783E-5</v>
      </c>
      <c r="O1352">
        <f t="shared" si="172"/>
        <v>7.8279266867582625E-5</v>
      </c>
      <c r="P1352">
        <f t="shared" si="173"/>
        <v>5.2150926507867667E-5</v>
      </c>
      <c r="Q1352">
        <f t="shared" si="174"/>
        <v>0</v>
      </c>
      <c r="T1352">
        <f t="shared" si="175"/>
        <v>5.9729451186689704E-5</v>
      </c>
      <c r="U1352">
        <f t="shared" si="176"/>
        <v>2.6075463253933834E-5</v>
      </c>
      <c r="X1352" s="40">
        <f t="shared" si="177"/>
        <v>1.8549815680892921E-5</v>
      </c>
      <c r="Y1352" s="40">
        <f t="shared" si="178"/>
        <v>2.607546325393383E-5</v>
      </c>
    </row>
    <row r="1353" spans="1:25" x14ac:dyDescent="0.25">
      <c r="A1353" t="s">
        <v>989</v>
      </c>
      <c r="B1353" t="s">
        <v>989</v>
      </c>
      <c r="C1353" t="s">
        <v>157</v>
      </c>
      <c r="D1353" t="s">
        <v>988</v>
      </c>
      <c r="E1353">
        <v>50.225000000000001</v>
      </c>
      <c r="F1353">
        <v>0</v>
      </c>
      <c r="G1353">
        <v>5.0411000000000001</v>
      </c>
      <c r="H1353">
        <v>575680</v>
      </c>
      <c r="I1353">
        <v>210240</v>
      </c>
      <c r="J1353">
        <v>0</v>
      </c>
      <c r="K1353">
        <v>166300</v>
      </c>
      <c r="N1353">
        <f t="shared" si="171"/>
        <v>8.018363797726058E-6</v>
      </c>
      <c r="O1353">
        <f t="shared" si="172"/>
        <v>3.9971420752047631E-6</v>
      </c>
      <c r="P1353">
        <f t="shared" si="173"/>
        <v>0</v>
      </c>
      <c r="Q1353">
        <f t="shared" si="174"/>
        <v>3.7161598284160258E-6</v>
      </c>
      <c r="T1353">
        <f t="shared" si="175"/>
        <v>6.0077529364654106E-6</v>
      </c>
      <c r="U1353">
        <f t="shared" si="176"/>
        <v>1.8580799142080129E-6</v>
      </c>
      <c r="X1353" s="40">
        <f t="shared" si="177"/>
        <v>2.0106108612606475E-6</v>
      </c>
      <c r="Y1353" s="40">
        <f t="shared" si="178"/>
        <v>1.8580799142080127E-6</v>
      </c>
    </row>
    <row r="1354" spans="1:25" x14ac:dyDescent="0.25">
      <c r="A1354" t="s">
        <v>981</v>
      </c>
      <c r="B1354" t="s">
        <v>981</v>
      </c>
      <c r="C1354" t="s">
        <v>341</v>
      </c>
      <c r="D1354" t="s">
        <v>980</v>
      </c>
      <c r="E1354">
        <v>20.925000000000001</v>
      </c>
      <c r="F1354">
        <v>0</v>
      </c>
      <c r="G1354">
        <v>4.8734000000000002</v>
      </c>
      <c r="H1354">
        <v>2246100</v>
      </c>
      <c r="I1354">
        <v>0</v>
      </c>
      <c r="J1354">
        <v>1494600</v>
      </c>
      <c r="K1354">
        <v>616780</v>
      </c>
      <c r="N1354">
        <f t="shared" si="171"/>
        <v>3.1284823037229888E-5</v>
      </c>
      <c r="O1354">
        <f t="shared" si="172"/>
        <v>0</v>
      </c>
      <c r="P1354">
        <f t="shared" si="173"/>
        <v>2.1720711929401986E-5</v>
      </c>
      <c r="Q1354">
        <f t="shared" si="174"/>
        <v>1.3782640162179413E-5</v>
      </c>
      <c r="T1354">
        <f t="shared" si="175"/>
        <v>1.5642411518614944E-5</v>
      </c>
      <c r="U1354">
        <f t="shared" si="176"/>
        <v>1.7751676045790699E-5</v>
      </c>
      <c r="X1354" s="40">
        <f t="shared" si="177"/>
        <v>1.5642411518614944E-5</v>
      </c>
      <c r="Y1354" s="40">
        <f t="shared" si="178"/>
        <v>3.9690358836112862E-6</v>
      </c>
    </row>
    <row r="1355" spans="1:25" x14ac:dyDescent="0.25">
      <c r="A1355" t="s">
        <v>979</v>
      </c>
      <c r="B1355" t="s">
        <v>4526</v>
      </c>
      <c r="C1355" t="s">
        <v>7401</v>
      </c>
      <c r="D1355" t="s">
        <v>4525</v>
      </c>
      <c r="E1355">
        <v>38.642000000000003</v>
      </c>
      <c r="F1355">
        <v>0</v>
      </c>
      <c r="G1355">
        <v>67.84</v>
      </c>
      <c r="H1355">
        <v>1011600000</v>
      </c>
      <c r="I1355">
        <v>403780000</v>
      </c>
      <c r="J1355">
        <v>573340000</v>
      </c>
      <c r="K1355">
        <v>215900000</v>
      </c>
      <c r="N1355">
        <f t="shared" si="171"/>
        <v>1.4090079241557255E-2</v>
      </c>
      <c r="O1355">
        <f t="shared" si="172"/>
        <v>7.6767790483551149E-3</v>
      </c>
      <c r="P1355">
        <f t="shared" si="173"/>
        <v>8.332231351266782E-3</v>
      </c>
      <c r="Q1355">
        <f t="shared" si="174"/>
        <v>4.8245274020145522E-3</v>
      </c>
      <c r="T1355">
        <f t="shared" si="175"/>
        <v>1.0883429144956186E-2</v>
      </c>
      <c r="U1355">
        <f t="shared" si="176"/>
        <v>6.5783793766406671E-3</v>
      </c>
      <c r="X1355" s="40">
        <f t="shared" si="177"/>
        <v>3.2066500966010658E-3</v>
      </c>
      <c r="Y1355" s="40">
        <f t="shared" si="178"/>
        <v>1.7538519746261147E-3</v>
      </c>
    </row>
    <row r="1356" spans="1:25" x14ac:dyDescent="0.25">
      <c r="A1356" t="s">
        <v>976</v>
      </c>
      <c r="B1356" t="s">
        <v>976</v>
      </c>
      <c r="C1356" t="s">
        <v>341</v>
      </c>
      <c r="D1356" t="s">
        <v>975</v>
      </c>
      <c r="E1356">
        <v>23.048999999999999</v>
      </c>
      <c r="F1356">
        <v>0</v>
      </c>
      <c r="G1356">
        <v>6.5689000000000002</v>
      </c>
      <c r="H1356">
        <v>4174500</v>
      </c>
      <c r="I1356">
        <v>0</v>
      </c>
      <c r="J1356">
        <v>1731600</v>
      </c>
      <c r="K1356">
        <v>1901000</v>
      </c>
      <c r="N1356">
        <f t="shared" si="171"/>
        <v>5.8144558910518748E-5</v>
      </c>
      <c r="O1356">
        <f t="shared" si="172"/>
        <v>0</v>
      </c>
      <c r="P1356">
        <f t="shared" si="173"/>
        <v>2.5164983792956294E-5</v>
      </c>
      <c r="Q1356">
        <f t="shared" si="174"/>
        <v>4.2479974947798347E-5</v>
      </c>
      <c r="T1356">
        <f t="shared" si="175"/>
        <v>2.9072279455259374E-5</v>
      </c>
      <c r="U1356">
        <f t="shared" si="176"/>
        <v>3.3822479370377319E-5</v>
      </c>
      <c r="X1356" s="40">
        <f t="shared" si="177"/>
        <v>2.9072279455259371E-5</v>
      </c>
      <c r="Y1356" s="40">
        <f t="shared" si="178"/>
        <v>8.6574955774210263E-6</v>
      </c>
    </row>
    <row r="1357" spans="1:25" x14ac:dyDescent="0.25">
      <c r="A1357" t="s">
        <v>974</v>
      </c>
      <c r="B1357" t="s">
        <v>974</v>
      </c>
      <c r="C1357" t="s">
        <v>486</v>
      </c>
      <c r="D1357" t="s">
        <v>973</v>
      </c>
      <c r="E1357">
        <v>44.701000000000001</v>
      </c>
      <c r="F1357">
        <v>0</v>
      </c>
      <c r="G1357">
        <v>40.31</v>
      </c>
      <c r="H1357">
        <v>6527000</v>
      </c>
      <c r="I1357">
        <v>511640</v>
      </c>
      <c r="J1357">
        <v>1677700</v>
      </c>
      <c r="K1357">
        <v>0</v>
      </c>
      <c r="N1357">
        <f t="shared" si="171"/>
        <v>9.091137525666687E-5</v>
      </c>
      <c r="O1357">
        <f t="shared" si="172"/>
        <v>9.7274437374322917E-6</v>
      </c>
      <c r="P1357">
        <f t="shared" si="173"/>
        <v>2.4381666267869468E-5</v>
      </c>
      <c r="Q1357">
        <f t="shared" si="174"/>
        <v>0</v>
      </c>
      <c r="T1357">
        <f t="shared" si="175"/>
        <v>5.0319409497049582E-5</v>
      </c>
      <c r="U1357">
        <f t="shared" si="176"/>
        <v>1.2190833133934734E-5</v>
      </c>
      <c r="X1357" s="40">
        <f t="shared" si="177"/>
        <v>4.0591965759617288E-5</v>
      </c>
      <c r="Y1357" s="40">
        <f t="shared" si="178"/>
        <v>1.2190833133934734E-5</v>
      </c>
    </row>
    <row r="1358" spans="1:25" x14ac:dyDescent="0.25">
      <c r="A1358" t="s">
        <v>4524</v>
      </c>
      <c r="B1358" t="s">
        <v>4524</v>
      </c>
      <c r="C1358" t="s">
        <v>283</v>
      </c>
      <c r="D1358" t="s">
        <v>4523</v>
      </c>
      <c r="E1358">
        <v>47.804000000000002</v>
      </c>
      <c r="F1358">
        <v>0</v>
      </c>
      <c r="G1358">
        <v>41.046999999999997</v>
      </c>
      <c r="H1358">
        <v>9394500</v>
      </c>
      <c r="I1358">
        <v>494900</v>
      </c>
      <c r="J1358">
        <v>10439000</v>
      </c>
      <c r="K1358">
        <v>1575700</v>
      </c>
      <c r="N1358">
        <f t="shared" si="171"/>
        <v>1.3085137350218431E-4</v>
      </c>
      <c r="O1358">
        <f t="shared" si="172"/>
        <v>9.4091781441154743E-6</v>
      </c>
      <c r="P1358">
        <f t="shared" si="173"/>
        <v>1.5170782271579507E-4</v>
      </c>
      <c r="Q1358">
        <f t="shared" si="174"/>
        <v>3.5210781970145107E-5</v>
      </c>
      <c r="T1358">
        <f t="shared" si="175"/>
        <v>7.0130275823149891E-5</v>
      </c>
      <c r="U1358">
        <f t="shared" si="176"/>
        <v>9.3459302342970092E-5</v>
      </c>
      <c r="X1358" s="40">
        <f t="shared" si="177"/>
        <v>6.0721097679034413E-5</v>
      </c>
      <c r="Y1358" s="40">
        <f t="shared" si="178"/>
        <v>5.8248520372824978E-5</v>
      </c>
    </row>
    <row r="1359" spans="1:25" x14ac:dyDescent="0.25">
      <c r="A1359" t="s">
        <v>4522</v>
      </c>
      <c r="B1359" t="s">
        <v>971</v>
      </c>
      <c r="C1359" t="s">
        <v>7402</v>
      </c>
      <c r="D1359" t="s">
        <v>969</v>
      </c>
      <c r="E1359">
        <v>271.83999999999997</v>
      </c>
      <c r="F1359">
        <v>0</v>
      </c>
      <c r="G1359">
        <v>201.9</v>
      </c>
      <c r="H1359">
        <v>664710</v>
      </c>
      <c r="I1359">
        <v>0</v>
      </c>
      <c r="J1359">
        <v>1523000</v>
      </c>
      <c r="K1359">
        <v>317340</v>
      </c>
      <c r="N1359">
        <f t="shared" si="171"/>
        <v>9.2584189132616879E-6</v>
      </c>
      <c r="O1359">
        <f t="shared" si="172"/>
        <v>0</v>
      </c>
      <c r="P1359">
        <f t="shared" si="173"/>
        <v>2.2133443241321572E-5</v>
      </c>
      <c r="Q1359">
        <f t="shared" si="174"/>
        <v>7.0913178589870208E-6</v>
      </c>
      <c r="T1359">
        <f t="shared" si="175"/>
        <v>4.629209456630844E-6</v>
      </c>
      <c r="U1359">
        <f t="shared" si="176"/>
        <v>1.4612380550154297E-5</v>
      </c>
      <c r="X1359" s="40">
        <f t="shared" si="177"/>
        <v>4.629209456630844E-6</v>
      </c>
      <c r="Y1359" s="40">
        <f t="shared" si="178"/>
        <v>7.5210626911672756E-6</v>
      </c>
    </row>
    <row r="1360" spans="1:25" x14ac:dyDescent="0.25">
      <c r="A1360" t="s">
        <v>7403</v>
      </c>
      <c r="B1360" t="s">
        <v>7403</v>
      </c>
      <c r="C1360">
        <v>1</v>
      </c>
      <c r="D1360" t="s">
        <v>7404</v>
      </c>
      <c r="E1360">
        <v>10.803000000000001</v>
      </c>
      <c r="F1360">
        <v>0</v>
      </c>
      <c r="G1360">
        <v>3.2483</v>
      </c>
      <c r="H1360">
        <v>986910</v>
      </c>
      <c r="I1360">
        <v>0</v>
      </c>
      <c r="J1360">
        <v>1427700</v>
      </c>
      <c r="K1360">
        <v>0</v>
      </c>
      <c r="N1360">
        <f t="shared" si="171"/>
        <v>1.3746184365643803E-5</v>
      </c>
      <c r="O1360">
        <f t="shared" si="172"/>
        <v>0</v>
      </c>
      <c r="P1360">
        <f t="shared" si="173"/>
        <v>2.0748468099563236E-5</v>
      </c>
      <c r="Q1360">
        <f t="shared" si="174"/>
        <v>0</v>
      </c>
      <c r="T1360">
        <f t="shared" si="175"/>
        <v>6.8730921828219016E-6</v>
      </c>
      <c r="U1360">
        <f t="shared" si="176"/>
        <v>1.0374234049781618E-5</v>
      </c>
      <c r="X1360" s="40">
        <f t="shared" si="177"/>
        <v>6.8730921828219008E-6</v>
      </c>
      <c r="Y1360" s="40">
        <f t="shared" si="178"/>
        <v>1.0374234049781616E-5</v>
      </c>
    </row>
    <row r="1361" spans="1:25" x14ac:dyDescent="0.25">
      <c r="A1361" t="s">
        <v>4511</v>
      </c>
      <c r="B1361" t="s">
        <v>4510</v>
      </c>
      <c r="C1361" t="s">
        <v>417</v>
      </c>
      <c r="D1361" t="s">
        <v>4509</v>
      </c>
      <c r="E1361">
        <v>11.71</v>
      </c>
      <c r="F1361">
        <v>0</v>
      </c>
      <c r="G1361">
        <v>9.5546000000000006</v>
      </c>
      <c r="H1361">
        <v>5755500</v>
      </c>
      <c r="I1361">
        <v>4836000</v>
      </c>
      <c r="J1361">
        <v>7719600</v>
      </c>
      <c r="K1361">
        <v>8605400</v>
      </c>
      <c r="N1361">
        <f t="shared" si="171"/>
        <v>8.0165530916155388E-5</v>
      </c>
      <c r="O1361">
        <f t="shared" si="172"/>
        <v>9.1943393624858427E-5</v>
      </c>
      <c r="P1361">
        <f t="shared" si="173"/>
        <v>1.1218734632022719E-4</v>
      </c>
      <c r="Q1361">
        <f t="shared" si="174"/>
        <v>1.9229730479525717E-4</v>
      </c>
      <c r="T1361">
        <f t="shared" si="175"/>
        <v>8.6054462270506907E-5</v>
      </c>
      <c r="U1361">
        <f t="shared" si="176"/>
        <v>1.5224232555774219E-4</v>
      </c>
      <c r="X1361" s="40">
        <f t="shared" si="177"/>
        <v>5.8889313543515192E-6</v>
      </c>
      <c r="Y1361" s="40">
        <f t="shared" si="178"/>
        <v>4.0054979237514989E-5</v>
      </c>
    </row>
    <row r="1362" spans="1:25" x14ac:dyDescent="0.25">
      <c r="A1362" t="s">
        <v>959</v>
      </c>
      <c r="B1362" t="s">
        <v>959</v>
      </c>
      <c r="C1362" t="s">
        <v>486</v>
      </c>
      <c r="D1362" t="s">
        <v>958</v>
      </c>
      <c r="E1362">
        <v>11.439</v>
      </c>
      <c r="F1362">
        <v>0</v>
      </c>
      <c r="G1362">
        <v>43.741999999999997</v>
      </c>
      <c r="H1362">
        <v>4509400</v>
      </c>
      <c r="I1362">
        <v>9117400</v>
      </c>
      <c r="J1362">
        <v>145520000</v>
      </c>
      <c r="K1362">
        <v>121920000</v>
      </c>
      <c r="N1362">
        <f t="shared" si="171"/>
        <v>6.2809216421390169E-5</v>
      </c>
      <c r="O1362">
        <f t="shared" si="172"/>
        <v>1.7334257589646075E-4</v>
      </c>
      <c r="P1362">
        <f t="shared" si="173"/>
        <v>2.1148119898076923E-3</v>
      </c>
      <c r="Q1362">
        <f t="shared" si="174"/>
        <v>2.7244390034905702E-3</v>
      </c>
      <c r="T1362">
        <f t="shared" si="175"/>
        <v>1.1807589615892545E-4</v>
      </c>
      <c r="U1362">
        <f t="shared" si="176"/>
        <v>2.4196254966491314E-3</v>
      </c>
      <c r="X1362" s="40">
        <f t="shared" si="177"/>
        <v>5.5266679737535284E-5</v>
      </c>
      <c r="Y1362" s="40">
        <f t="shared" si="178"/>
        <v>3.0481350684143896E-4</v>
      </c>
    </row>
    <row r="1363" spans="1:25" x14ac:dyDescent="0.25">
      <c r="A1363" t="s">
        <v>946</v>
      </c>
      <c r="B1363" t="s">
        <v>946</v>
      </c>
      <c r="C1363">
        <v>3</v>
      </c>
      <c r="D1363" t="s">
        <v>945</v>
      </c>
      <c r="E1363">
        <v>24.274999999999999</v>
      </c>
      <c r="F1363">
        <v>0</v>
      </c>
      <c r="G1363">
        <v>13.137</v>
      </c>
      <c r="H1363">
        <v>44842000</v>
      </c>
      <c r="I1363">
        <v>2462200</v>
      </c>
      <c r="J1363">
        <v>3840400</v>
      </c>
      <c r="K1363">
        <v>5319800</v>
      </c>
      <c r="N1363">
        <f t="shared" si="171"/>
        <v>6.2458218006120059E-4</v>
      </c>
      <c r="O1363">
        <f t="shared" si="172"/>
        <v>4.6812039657387595E-5</v>
      </c>
      <c r="P1363">
        <f t="shared" si="173"/>
        <v>5.5811736982253028E-5</v>
      </c>
      <c r="Q1363">
        <f t="shared" si="174"/>
        <v>1.18876891492529E-4</v>
      </c>
      <c r="T1363">
        <f t="shared" si="175"/>
        <v>3.3569710985929411E-4</v>
      </c>
      <c r="U1363">
        <f t="shared" si="176"/>
        <v>8.7344314237391014E-5</v>
      </c>
      <c r="X1363" s="40">
        <f t="shared" si="177"/>
        <v>2.8888507020190653E-4</v>
      </c>
      <c r="Y1363" s="40">
        <f t="shared" si="178"/>
        <v>3.1532577255137986E-5</v>
      </c>
    </row>
    <row r="1364" spans="1:25" x14ac:dyDescent="0.25">
      <c r="A1364" t="s">
        <v>939</v>
      </c>
      <c r="B1364" t="s">
        <v>939</v>
      </c>
      <c r="C1364" t="s">
        <v>7405</v>
      </c>
      <c r="D1364" t="s">
        <v>937</v>
      </c>
      <c r="E1364">
        <v>15.327999999999999</v>
      </c>
      <c r="F1364">
        <v>0</v>
      </c>
      <c r="G1364">
        <v>8.7388999999999992</v>
      </c>
      <c r="H1364">
        <v>185690000</v>
      </c>
      <c r="I1364">
        <v>68003000</v>
      </c>
      <c r="J1364">
        <v>414500000</v>
      </c>
      <c r="K1364">
        <v>155240000</v>
      </c>
      <c r="N1364">
        <f t="shared" ref="N1364:N1427" si="179">H1364/SUM(H$9:H$18, H$23:H$1649)</f>
        <v>2.5863847512502636E-3</v>
      </c>
      <c r="O1364">
        <f t="shared" ref="O1364:O1427" si="180">I1364/SUM(I$9:I$18, I$23:I$1649)</f>
        <v>1.2928921829345012E-3</v>
      </c>
      <c r="P1364">
        <f t="shared" ref="P1364:P1427" si="181">J1364/SUM(J$9:J$18, J$23:J$1649)</f>
        <v>6.0238425630517343E-3</v>
      </c>
      <c r="Q1364">
        <f t="shared" ref="Q1364:Q1427" si="182">K1364/SUM(K$9:K$18, K$23:K$1649)</f>
        <v>3.469011736399903E-3</v>
      </c>
      <c r="T1364">
        <f t="shared" si="175"/>
        <v>1.9396384670923824E-3</v>
      </c>
      <c r="U1364">
        <f t="shared" si="176"/>
        <v>4.7464271497258187E-3</v>
      </c>
      <c r="X1364" s="40">
        <f t="shared" si="177"/>
        <v>6.4674628415788116E-4</v>
      </c>
      <c r="Y1364" s="40">
        <f t="shared" si="178"/>
        <v>1.2774154133259154E-3</v>
      </c>
    </row>
    <row r="1365" spans="1:25" x14ac:dyDescent="0.25">
      <c r="A1365" t="s">
        <v>936</v>
      </c>
      <c r="B1365" t="s">
        <v>936</v>
      </c>
      <c r="C1365">
        <v>4</v>
      </c>
      <c r="D1365" t="s">
        <v>935</v>
      </c>
      <c r="E1365">
        <v>6.0327999999999999</v>
      </c>
      <c r="F1365">
        <v>0</v>
      </c>
      <c r="G1365">
        <v>26.625</v>
      </c>
      <c r="H1365">
        <v>72139000</v>
      </c>
      <c r="I1365">
        <v>52080000</v>
      </c>
      <c r="J1365">
        <v>84089000</v>
      </c>
      <c r="K1365">
        <v>3938700</v>
      </c>
      <c r="N1365">
        <f t="shared" si="179"/>
        <v>1.0047886777448584E-3</v>
      </c>
      <c r="O1365">
        <f t="shared" si="180"/>
        <v>9.9015962365232141E-4</v>
      </c>
      <c r="P1365">
        <f t="shared" si="181"/>
        <v>1.2220480030988112E-3</v>
      </c>
      <c r="Q1365">
        <f t="shared" si="182"/>
        <v>8.8014664559123268E-5</v>
      </c>
      <c r="T1365">
        <f t="shared" si="175"/>
        <v>9.9747415069858982E-4</v>
      </c>
      <c r="U1365">
        <f t="shared" si="176"/>
        <v>6.5503133382896722E-4</v>
      </c>
      <c r="X1365" s="40">
        <f t="shared" si="177"/>
        <v>7.3145270462685172E-6</v>
      </c>
      <c r="Y1365" s="40">
        <f t="shared" si="178"/>
        <v>5.6701666926984391E-4</v>
      </c>
    </row>
    <row r="1366" spans="1:25" x14ac:dyDescent="0.25">
      <c r="A1366" t="s">
        <v>934</v>
      </c>
      <c r="B1366" t="s">
        <v>933</v>
      </c>
      <c r="C1366" t="s">
        <v>7406</v>
      </c>
      <c r="D1366" t="s">
        <v>931</v>
      </c>
      <c r="E1366">
        <v>52.69</v>
      </c>
      <c r="F1366">
        <v>0</v>
      </c>
      <c r="G1366">
        <v>43.143999999999998</v>
      </c>
      <c r="H1366">
        <v>833520</v>
      </c>
      <c r="I1366">
        <v>489140</v>
      </c>
      <c r="J1366">
        <v>1286500</v>
      </c>
      <c r="K1366">
        <v>185190</v>
      </c>
      <c r="N1366">
        <f t="shared" si="179"/>
        <v>1.1609690440315149E-5</v>
      </c>
      <c r="O1366">
        <f t="shared" si="180"/>
        <v>9.299667402329042E-6</v>
      </c>
      <c r="P1366">
        <f t="shared" si="181"/>
        <v>1.8696437774103875E-5</v>
      </c>
      <c r="Q1366">
        <f t="shared" si="182"/>
        <v>4.1382780434417547E-6</v>
      </c>
      <c r="T1366">
        <f t="shared" si="175"/>
        <v>1.0454678921322095E-5</v>
      </c>
      <c r="U1366">
        <f t="shared" si="176"/>
        <v>1.1417357908772815E-5</v>
      </c>
      <c r="X1366" s="40">
        <f t="shared" si="177"/>
        <v>1.1550115189930534E-6</v>
      </c>
      <c r="Y1366" s="40">
        <f t="shared" si="178"/>
        <v>7.2790798653310599E-6</v>
      </c>
    </row>
    <row r="1367" spans="1:25" x14ac:dyDescent="0.25">
      <c r="A1367" t="s">
        <v>930</v>
      </c>
      <c r="B1367" t="s">
        <v>930</v>
      </c>
      <c r="C1367">
        <v>53</v>
      </c>
      <c r="D1367" t="s">
        <v>929</v>
      </c>
      <c r="E1367">
        <v>210.63</v>
      </c>
      <c r="F1367">
        <v>0</v>
      </c>
      <c r="G1367">
        <v>323.31</v>
      </c>
      <c r="H1367">
        <v>40487000</v>
      </c>
      <c r="I1367">
        <v>13802000</v>
      </c>
      <c r="J1367">
        <v>10774000</v>
      </c>
      <c r="K1367">
        <v>45034000</v>
      </c>
      <c r="N1367">
        <f t="shared" si="179"/>
        <v>5.6392352535876693E-4</v>
      </c>
      <c r="O1367">
        <f t="shared" si="180"/>
        <v>2.6240751009311329E-4</v>
      </c>
      <c r="P1367">
        <f t="shared" si="181"/>
        <v>1.5657630826132541E-4</v>
      </c>
      <c r="Q1367">
        <f t="shared" si="182"/>
        <v>1.0063351876902424E-3</v>
      </c>
      <c r="T1367">
        <f t="shared" si="175"/>
        <v>4.1316551772594009E-4</v>
      </c>
      <c r="U1367">
        <f t="shared" si="176"/>
        <v>5.8145574797578389E-4</v>
      </c>
      <c r="X1367" s="40">
        <f t="shared" si="177"/>
        <v>1.5075800763282679E-4</v>
      </c>
      <c r="Y1367" s="40">
        <f t="shared" si="178"/>
        <v>4.2487943971445844E-4</v>
      </c>
    </row>
    <row r="1368" spans="1:25" x14ac:dyDescent="0.25">
      <c r="A1368" t="s">
        <v>927</v>
      </c>
      <c r="B1368" t="s">
        <v>927</v>
      </c>
      <c r="C1368">
        <v>11</v>
      </c>
      <c r="D1368" t="s">
        <v>925</v>
      </c>
      <c r="E1368">
        <v>34.828000000000003</v>
      </c>
      <c r="F1368">
        <v>0</v>
      </c>
      <c r="G1368">
        <v>96.805000000000007</v>
      </c>
      <c r="H1368">
        <v>46067000</v>
      </c>
      <c r="I1368">
        <v>12804000</v>
      </c>
      <c r="J1368">
        <v>15628000</v>
      </c>
      <c r="K1368">
        <v>6417700</v>
      </c>
      <c r="N1368">
        <f t="shared" si="179"/>
        <v>6.4164460302571977E-4</v>
      </c>
      <c r="O1368">
        <f t="shared" si="180"/>
        <v>2.4343325309608918E-4</v>
      </c>
      <c r="P1368">
        <f t="shared" si="181"/>
        <v>2.2711848389715924E-4</v>
      </c>
      <c r="Q1368">
        <f t="shared" si="182"/>
        <v>1.4341069711861412E-4</v>
      </c>
      <c r="T1368">
        <f t="shared" si="175"/>
        <v>4.4253892806090446E-4</v>
      </c>
      <c r="U1368">
        <f t="shared" si="176"/>
        <v>1.8526459050788668E-4</v>
      </c>
      <c r="X1368" s="40">
        <f t="shared" si="177"/>
        <v>1.9910567496481531E-4</v>
      </c>
      <c r="Y1368" s="40">
        <f t="shared" si="178"/>
        <v>4.1853893389272555E-5</v>
      </c>
    </row>
    <row r="1369" spans="1:25" x14ac:dyDescent="0.25">
      <c r="A1369" t="s">
        <v>924</v>
      </c>
      <c r="B1369" t="s">
        <v>924</v>
      </c>
      <c r="C1369" t="s">
        <v>920</v>
      </c>
      <c r="D1369" t="s">
        <v>922</v>
      </c>
      <c r="E1369">
        <v>52.677999999999997</v>
      </c>
      <c r="F1369">
        <v>0</v>
      </c>
      <c r="G1369">
        <v>266.95999999999998</v>
      </c>
      <c r="H1369">
        <v>5505300</v>
      </c>
      <c r="I1369">
        <v>2606200</v>
      </c>
      <c r="J1369">
        <v>5556500</v>
      </c>
      <c r="K1369">
        <v>2217500</v>
      </c>
      <c r="N1369">
        <f t="shared" si="179"/>
        <v>7.6680618078830729E-5</v>
      </c>
      <c r="O1369">
        <f t="shared" si="180"/>
        <v>4.9549808202048393E-5</v>
      </c>
      <c r="P1369">
        <f t="shared" si="181"/>
        <v>8.0751462488774342E-5</v>
      </c>
      <c r="Q1369">
        <f t="shared" si="182"/>
        <v>4.9552522065619585E-5</v>
      </c>
      <c r="T1369">
        <f t="shared" si="175"/>
        <v>6.3115213140439564E-5</v>
      </c>
      <c r="U1369">
        <f t="shared" si="176"/>
        <v>6.515199227719696E-5</v>
      </c>
      <c r="X1369" s="40">
        <f t="shared" si="177"/>
        <v>1.356540493839117E-5</v>
      </c>
      <c r="Y1369" s="40">
        <f t="shared" si="178"/>
        <v>1.5599470211577378E-5</v>
      </c>
    </row>
    <row r="1370" spans="1:25" x14ac:dyDescent="0.25">
      <c r="A1370" t="s">
        <v>4496</v>
      </c>
      <c r="B1370" t="s">
        <v>4496</v>
      </c>
      <c r="C1370" t="s">
        <v>276</v>
      </c>
      <c r="D1370" t="s">
        <v>4495</v>
      </c>
      <c r="E1370">
        <v>68.572000000000003</v>
      </c>
      <c r="F1370">
        <v>1.9697999999999998E-3</v>
      </c>
      <c r="G1370">
        <v>1.9505999999999999</v>
      </c>
      <c r="H1370">
        <v>1659700</v>
      </c>
      <c r="I1370">
        <v>312800</v>
      </c>
      <c r="J1370">
        <v>0</v>
      </c>
      <c r="K1370">
        <v>194660</v>
      </c>
      <c r="N1370">
        <f t="shared" si="179"/>
        <v>2.3117145627928606E-5</v>
      </c>
      <c r="O1370">
        <f t="shared" si="180"/>
        <v>5.9470416720131751E-6</v>
      </c>
      <c r="P1370">
        <f t="shared" si="181"/>
        <v>0</v>
      </c>
      <c r="Q1370">
        <f t="shared" si="182"/>
        <v>4.3498958039655055E-6</v>
      </c>
      <c r="T1370">
        <f t="shared" si="175"/>
        <v>1.4532093649970892E-5</v>
      </c>
      <c r="U1370">
        <f t="shared" si="176"/>
        <v>2.1749479019827528E-6</v>
      </c>
      <c r="X1370" s="40">
        <f t="shared" si="177"/>
        <v>8.5850519779577147E-6</v>
      </c>
      <c r="Y1370" s="40">
        <f t="shared" si="178"/>
        <v>2.1749479019827523E-6</v>
      </c>
    </row>
    <row r="1371" spans="1:25" x14ac:dyDescent="0.25">
      <c r="A1371" t="s">
        <v>921</v>
      </c>
      <c r="B1371" t="s">
        <v>921</v>
      </c>
      <c r="C1371" t="s">
        <v>3944</v>
      </c>
      <c r="D1371" t="s">
        <v>919</v>
      </c>
      <c r="E1371">
        <v>129.71</v>
      </c>
      <c r="F1371">
        <v>0</v>
      </c>
      <c r="G1371">
        <v>46.908000000000001</v>
      </c>
      <c r="H1371">
        <v>4496300</v>
      </c>
      <c r="I1371">
        <v>836920</v>
      </c>
      <c r="J1371">
        <v>1744400</v>
      </c>
      <c r="K1371">
        <v>423920</v>
      </c>
      <c r="N1371">
        <f t="shared" si="179"/>
        <v>6.2626752959483873E-5</v>
      </c>
      <c r="O1371">
        <f t="shared" si="180"/>
        <v>1.5911758683316069E-5</v>
      </c>
      <c r="P1371">
        <f t="shared" si="181"/>
        <v>2.5351003539173571E-5</v>
      </c>
      <c r="Q1371">
        <f t="shared" si="182"/>
        <v>9.4729673749977254E-6</v>
      </c>
      <c r="T1371">
        <f t="shared" si="175"/>
        <v>3.9269255821399972E-5</v>
      </c>
      <c r="U1371">
        <f t="shared" si="176"/>
        <v>1.7411985457085647E-5</v>
      </c>
      <c r="X1371" s="40">
        <f t="shared" si="177"/>
        <v>2.33574971380839E-5</v>
      </c>
      <c r="Y1371" s="40">
        <f t="shared" si="178"/>
        <v>7.9390180820879219E-6</v>
      </c>
    </row>
    <row r="1372" spans="1:25" x14ac:dyDescent="0.25">
      <c r="A1372" t="s">
        <v>918</v>
      </c>
      <c r="B1372" t="s">
        <v>918</v>
      </c>
      <c r="C1372">
        <v>26</v>
      </c>
      <c r="D1372" t="s">
        <v>917</v>
      </c>
      <c r="E1372">
        <v>136.57</v>
      </c>
      <c r="F1372">
        <v>0</v>
      </c>
      <c r="G1372">
        <v>323.31</v>
      </c>
      <c r="H1372">
        <v>48628000</v>
      </c>
      <c r="I1372">
        <v>16837000</v>
      </c>
      <c r="J1372">
        <v>22109000</v>
      </c>
      <c r="K1372">
        <v>4812500</v>
      </c>
      <c r="N1372">
        <f t="shared" si="179"/>
        <v>6.7731551340297178E-4</v>
      </c>
      <c r="O1372">
        <f t="shared" si="180"/>
        <v>3.2010978462815163E-4</v>
      </c>
      <c r="P1372">
        <f t="shared" si="181"/>
        <v>3.2130551321233003E-4</v>
      </c>
      <c r="Q1372">
        <f t="shared" si="182"/>
        <v>1.0754070459562312E-4</v>
      </c>
      <c r="T1372">
        <f t="shared" si="175"/>
        <v>4.9871264901556168E-4</v>
      </c>
      <c r="U1372">
        <f t="shared" si="176"/>
        <v>2.1442310890397657E-4</v>
      </c>
      <c r="X1372" s="40">
        <f t="shared" si="177"/>
        <v>1.786028643874101E-4</v>
      </c>
      <c r="Y1372" s="40">
        <f t="shared" si="178"/>
        <v>1.0688240430835345E-4</v>
      </c>
    </row>
    <row r="1373" spans="1:25" x14ac:dyDescent="0.25">
      <c r="A1373" t="s">
        <v>916</v>
      </c>
      <c r="B1373" t="s">
        <v>915</v>
      </c>
      <c r="C1373" t="s">
        <v>417</v>
      </c>
      <c r="D1373" t="s">
        <v>914</v>
      </c>
      <c r="E1373">
        <v>33.805</v>
      </c>
      <c r="F1373">
        <v>0</v>
      </c>
      <c r="G1373">
        <v>11.913</v>
      </c>
      <c r="H1373">
        <v>1601100</v>
      </c>
      <c r="I1373">
        <v>0</v>
      </c>
      <c r="J1373">
        <v>0</v>
      </c>
      <c r="K1373">
        <v>442930</v>
      </c>
      <c r="N1373">
        <f t="shared" si="179"/>
        <v>2.2300935027340175E-5</v>
      </c>
      <c r="O1373">
        <f t="shared" si="180"/>
        <v>0</v>
      </c>
      <c r="P1373">
        <f t="shared" si="181"/>
        <v>0</v>
      </c>
      <c r="Q1373">
        <f t="shared" si="182"/>
        <v>9.8977671244757082E-6</v>
      </c>
      <c r="T1373">
        <f t="shared" si="175"/>
        <v>1.1150467513670087E-5</v>
      </c>
      <c r="U1373">
        <f t="shared" si="176"/>
        <v>4.9488835622378541E-6</v>
      </c>
      <c r="X1373" s="40">
        <f t="shared" si="177"/>
        <v>1.1150467513670087E-5</v>
      </c>
      <c r="Y1373" s="40">
        <f t="shared" si="178"/>
        <v>4.9488835622378532E-6</v>
      </c>
    </row>
    <row r="1374" spans="1:25" x14ac:dyDescent="0.25">
      <c r="A1374" t="s">
        <v>4493</v>
      </c>
      <c r="B1374" t="s">
        <v>4493</v>
      </c>
      <c r="C1374">
        <v>3</v>
      </c>
      <c r="D1374" t="s">
        <v>4492</v>
      </c>
      <c r="E1374">
        <v>48.152000000000001</v>
      </c>
      <c r="F1374">
        <v>0</v>
      </c>
      <c r="G1374">
        <v>85.984999999999999</v>
      </c>
      <c r="H1374">
        <v>17816000</v>
      </c>
      <c r="I1374">
        <v>10791000</v>
      </c>
      <c r="J1374">
        <v>10157000</v>
      </c>
      <c r="K1374">
        <v>3152300</v>
      </c>
      <c r="N1374">
        <f t="shared" si="179"/>
        <v>2.4815030819255046E-4</v>
      </c>
      <c r="O1374">
        <f t="shared" si="180"/>
        <v>2.0516153031551845E-4</v>
      </c>
      <c r="P1374">
        <f t="shared" si="181"/>
        <v>1.4760957518194563E-4</v>
      </c>
      <c r="Q1374">
        <f t="shared" si="182"/>
        <v>7.0441675448682133E-5</v>
      </c>
      <c r="T1374">
        <f t="shared" si="175"/>
        <v>2.2665591925403447E-4</v>
      </c>
      <c r="U1374">
        <f t="shared" si="176"/>
        <v>1.0902562531531389E-4</v>
      </c>
      <c r="X1374" s="40">
        <f t="shared" si="177"/>
        <v>2.1494388938516005E-5</v>
      </c>
      <c r="Y1374" s="40">
        <f t="shared" si="178"/>
        <v>3.8583949866631747E-5</v>
      </c>
    </row>
    <row r="1375" spans="1:25" x14ac:dyDescent="0.25">
      <c r="A1375" t="s">
        <v>7407</v>
      </c>
      <c r="B1375" t="s">
        <v>7407</v>
      </c>
      <c r="C1375">
        <v>8</v>
      </c>
      <c r="D1375" t="s">
        <v>7408</v>
      </c>
      <c r="E1375">
        <v>28.672000000000001</v>
      </c>
      <c r="F1375">
        <v>0</v>
      </c>
      <c r="G1375">
        <v>78.338999999999999</v>
      </c>
      <c r="H1375">
        <v>1444300</v>
      </c>
      <c r="I1375">
        <v>0</v>
      </c>
      <c r="J1375">
        <v>1738700</v>
      </c>
      <c r="K1375">
        <v>1174200</v>
      </c>
      <c r="N1375">
        <f t="shared" si="179"/>
        <v>2.0116944887881715E-5</v>
      </c>
      <c r="O1375">
        <f t="shared" si="180"/>
        <v>0</v>
      </c>
      <c r="P1375">
        <f t="shared" si="181"/>
        <v>2.5268166620936191E-5</v>
      </c>
      <c r="Q1375">
        <f t="shared" si="182"/>
        <v>2.6238814615310268E-5</v>
      </c>
      <c r="T1375">
        <f t="shared" si="175"/>
        <v>1.0058472443940858E-5</v>
      </c>
      <c r="U1375">
        <f t="shared" si="176"/>
        <v>2.5753490618123231E-5</v>
      </c>
      <c r="X1375" s="40">
        <f t="shared" si="177"/>
        <v>1.0058472443940858E-5</v>
      </c>
      <c r="Y1375" s="40">
        <f t="shared" si="178"/>
        <v>4.8532399718703827E-7</v>
      </c>
    </row>
    <row r="1376" spans="1:25" x14ac:dyDescent="0.25">
      <c r="A1376" t="s">
        <v>908</v>
      </c>
      <c r="B1376" t="s">
        <v>908</v>
      </c>
      <c r="C1376">
        <v>10</v>
      </c>
      <c r="D1376" t="s">
        <v>907</v>
      </c>
      <c r="E1376">
        <v>43.298000000000002</v>
      </c>
      <c r="F1376">
        <v>0</v>
      </c>
      <c r="G1376">
        <v>38.793999999999997</v>
      </c>
      <c r="H1376">
        <v>14775000</v>
      </c>
      <c r="I1376">
        <v>3448000</v>
      </c>
      <c r="J1376">
        <v>14044000</v>
      </c>
      <c r="K1376">
        <v>500930</v>
      </c>
      <c r="N1376">
        <f t="shared" si="179"/>
        <v>2.0579371371491544E-4</v>
      </c>
      <c r="O1376">
        <f t="shared" si="180"/>
        <v>6.5554346819377975E-5</v>
      </c>
      <c r="P1376">
        <f t="shared" si="181"/>
        <v>2.0409854030277094E-4</v>
      </c>
      <c r="Q1376">
        <f t="shared" si="182"/>
        <v>1.1193842109732049E-5</v>
      </c>
      <c r="T1376">
        <f t="shared" si="175"/>
        <v>1.3567403026714672E-4</v>
      </c>
      <c r="U1376">
        <f t="shared" si="176"/>
        <v>1.0764619120625149E-4</v>
      </c>
      <c r="X1376" s="40">
        <f t="shared" si="177"/>
        <v>7.0119683447768727E-5</v>
      </c>
      <c r="Y1376" s="40">
        <f t="shared" si="178"/>
        <v>9.6452349096519451E-5</v>
      </c>
    </row>
    <row r="1377" spans="1:25" x14ac:dyDescent="0.25">
      <c r="A1377" t="s">
        <v>906</v>
      </c>
      <c r="B1377" t="s">
        <v>906</v>
      </c>
      <c r="C1377">
        <v>3</v>
      </c>
      <c r="D1377" t="s">
        <v>905</v>
      </c>
      <c r="E1377">
        <v>16.72</v>
      </c>
      <c r="F1377">
        <v>6.2656999999999999E-3</v>
      </c>
      <c r="G1377">
        <v>1.6285000000000001</v>
      </c>
      <c r="H1377">
        <v>1683200</v>
      </c>
      <c r="I1377">
        <v>0</v>
      </c>
      <c r="J1377">
        <v>2645900</v>
      </c>
      <c r="K1377">
        <v>0</v>
      </c>
      <c r="N1377">
        <f t="shared" si="179"/>
        <v>2.3444465578676524E-5</v>
      </c>
      <c r="O1377">
        <f t="shared" si="180"/>
        <v>0</v>
      </c>
      <c r="P1377">
        <f t="shared" si="181"/>
        <v>3.8452316134085846E-5</v>
      </c>
      <c r="Q1377">
        <f t="shared" si="182"/>
        <v>0</v>
      </c>
      <c r="T1377">
        <f t="shared" si="175"/>
        <v>1.1722232789338262E-5</v>
      </c>
      <c r="U1377">
        <f t="shared" si="176"/>
        <v>1.9226158067042923E-5</v>
      </c>
      <c r="X1377" s="40">
        <f t="shared" si="177"/>
        <v>1.1722232789338261E-5</v>
      </c>
      <c r="Y1377" s="40">
        <f t="shared" si="178"/>
        <v>1.9226158067042923E-5</v>
      </c>
    </row>
    <row r="1378" spans="1:25" x14ac:dyDescent="0.25">
      <c r="A1378" t="s">
        <v>904</v>
      </c>
      <c r="B1378" t="s">
        <v>904</v>
      </c>
      <c r="C1378" t="s">
        <v>157</v>
      </c>
      <c r="D1378" t="s">
        <v>903</v>
      </c>
      <c r="E1378">
        <v>105.88</v>
      </c>
      <c r="F1378">
        <v>0</v>
      </c>
      <c r="G1378">
        <v>3.2530999999999999</v>
      </c>
      <c r="H1378">
        <v>257920</v>
      </c>
      <c r="I1378">
        <v>205540</v>
      </c>
      <c r="J1378">
        <v>0</v>
      </c>
      <c r="K1378">
        <v>0</v>
      </c>
      <c r="N1378">
        <f t="shared" si="179"/>
        <v>3.5924409232724867E-6</v>
      </c>
      <c r="O1378">
        <f t="shared" si="180"/>
        <v>3.9077843518720846E-6</v>
      </c>
      <c r="P1378">
        <f t="shared" si="181"/>
        <v>0</v>
      </c>
      <c r="Q1378">
        <f t="shared" si="182"/>
        <v>0</v>
      </c>
      <c r="T1378">
        <f t="shared" si="175"/>
        <v>3.7501126375722858E-6</v>
      </c>
      <c r="U1378">
        <f t="shared" si="176"/>
        <v>0</v>
      </c>
      <c r="X1378" s="40">
        <f t="shared" si="177"/>
        <v>1.576717142997989E-7</v>
      </c>
      <c r="Y1378" s="40">
        <f t="shared" si="178"/>
        <v>0</v>
      </c>
    </row>
    <row r="1379" spans="1:25" x14ac:dyDescent="0.25">
      <c r="A1379" t="s">
        <v>902</v>
      </c>
      <c r="B1379" t="s">
        <v>902</v>
      </c>
      <c r="C1379" t="s">
        <v>7409</v>
      </c>
      <c r="D1379" t="s">
        <v>900</v>
      </c>
      <c r="E1379">
        <v>109.48</v>
      </c>
      <c r="F1379">
        <v>0</v>
      </c>
      <c r="G1379">
        <v>155.37</v>
      </c>
      <c r="H1379">
        <v>9042000</v>
      </c>
      <c r="I1379">
        <v>1640300</v>
      </c>
      <c r="J1379">
        <v>4255900</v>
      </c>
      <c r="K1379">
        <v>1253800</v>
      </c>
      <c r="N1379">
        <f t="shared" si="179"/>
        <v>1.2594157424096551E-4</v>
      </c>
      <c r="O1379">
        <f t="shared" si="180"/>
        <v>3.1185845443104895E-5</v>
      </c>
      <c r="P1379">
        <f t="shared" si="181"/>
        <v>6.185011233797799E-5</v>
      </c>
      <c r="Q1379">
        <f t="shared" si="182"/>
        <v>2.8017565801972419E-5</v>
      </c>
      <c r="T1379">
        <f t="shared" si="175"/>
        <v>7.8563709842035195E-5</v>
      </c>
      <c r="U1379">
        <f t="shared" si="176"/>
        <v>4.4933839069975201E-5</v>
      </c>
      <c r="X1379" s="40">
        <f t="shared" si="177"/>
        <v>4.7377864398930299E-5</v>
      </c>
      <c r="Y1379" s="40">
        <f t="shared" si="178"/>
        <v>1.6916273268002785E-5</v>
      </c>
    </row>
    <row r="1380" spans="1:25" x14ac:dyDescent="0.25">
      <c r="A1380" t="s">
        <v>7410</v>
      </c>
      <c r="B1380" t="s">
        <v>894</v>
      </c>
      <c r="C1380" t="s">
        <v>5261</v>
      </c>
      <c r="D1380" t="s">
        <v>892</v>
      </c>
      <c r="E1380">
        <v>25.297999999999998</v>
      </c>
      <c r="F1380">
        <v>0</v>
      </c>
      <c r="G1380">
        <v>32.621000000000002</v>
      </c>
      <c r="H1380">
        <v>23032000</v>
      </c>
      <c r="I1380">
        <v>7144800</v>
      </c>
      <c r="J1380">
        <v>20381000</v>
      </c>
      <c r="K1380">
        <v>10451000</v>
      </c>
      <c r="N1380">
        <f t="shared" si="179"/>
        <v>3.2080140875004619E-4</v>
      </c>
      <c r="O1380">
        <f t="shared" si="180"/>
        <v>1.3583894929091987E-4</v>
      </c>
      <c r="P1380">
        <f t="shared" si="181"/>
        <v>2.9619284747299735E-4</v>
      </c>
      <c r="Q1380">
        <f t="shared" si="182"/>
        <v>2.3353930467093136E-4</v>
      </c>
      <c r="T1380">
        <f t="shared" si="175"/>
        <v>2.2832017902048302E-4</v>
      </c>
      <c r="U1380">
        <f t="shared" si="176"/>
        <v>2.6486607607196437E-4</v>
      </c>
      <c r="X1380" s="40">
        <f t="shared" si="177"/>
        <v>9.2481229729563156E-5</v>
      </c>
      <c r="Y1380" s="40">
        <f t="shared" si="178"/>
        <v>3.1326771401032994E-5</v>
      </c>
    </row>
    <row r="1381" spans="1:25" x14ac:dyDescent="0.25">
      <c r="A1381" t="s">
        <v>891</v>
      </c>
      <c r="B1381" t="s">
        <v>891</v>
      </c>
      <c r="C1381">
        <v>4</v>
      </c>
      <c r="D1381" t="s">
        <v>890</v>
      </c>
      <c r="E1381">
        <v>5.2449000000000003</v>
      </c>
      <c r="F1381">
        <v>0</v>
      </c>
      <c r="G1381">
        <v>24.795000000000002</v>
      </c>
      <c r="H1381">
        <v>106950000</v>
      </c>
      <c r="I1381">
        <v>48897000</v>
      </c>
      <c r="J1381">
        <v>88651000</v>
      </c>
      <c r="K1381">
        <v>69531000</v>
      </c>
      <c r="N1381">
        <f t="shared" si="179"/>
        <v>1.489653988616596E-3</v>
      </c>
      <c r="O1381">
        <f t="shared" si="180"/>
        <v>9.2964353144638187E-4</v>
      </c>
      <c r="P1381">
        <f t="shared" si="181"/>
        <v>1.2883466032740634E-3</v>
      </c>
      <c r="Q1381">
        <f t="shared" si="182"/>
        <v>1.5537480999975627E-3</v>
      </c>
      <c r="T1381">
        <f t="shared" si="175"/>
        <v>1.2096487600314889E-3</v>
      </c>
      <c r="U1381">
        <f t="shared" si="176"/>
        <v>1.4210473516358131E-3</v>
      </c>
      <c r="X1381" s="40">
        <f t="shared" si="177"/>
        <v>2.8000522858510706E-4</v>
      </c>
      <c r="Y1381" s="40">
        <f t="shared" si="178"/>
        <v>1.3270074836174966E-4</v>
      </c>
    </row>
    <row r="1382" spans="1:25" x14ac:dyDescent="0.25">
      <c r="A1382" t="s">
        <v>4481</v>
      </c>
      <c r="B1382" t="s">
        <v>4481</v>
      </c>
      <c r="C1382" t="s">
        <v>200</v>
      </c>
      <c r="D1382" t="s">
        <v>4480</v>
      </c>
      <c r="E1382">
        <v>137.82</v>
      </c>
      <c r="F1382">
        <v>9.1351999999999996E-3</v>
      </c>
      <c r="G1382">
        <v>1.4559</v>
      </c>
      <c r="H1382">
        <v>0</v>
      </c>
      <c r="I1382">
        <v>0</v>
      </c>
      <c r="J1382">
        <v>0</v>
      </c>
      <c r="K1382">
        <v>0</v>
      </c>
      <c r="N1382">
        <f t="shared" si="179"/>
        <v>0</v>
      </c>
      <c r="O1382">
        <f t="shared" si="180"/>
        <v>0</v>
      </c>
      <c r="P1382">
        <f t="shared" si="181"/>
        <v>0</v>
      </c>
      <c r="Q1382">
        <f t="shared" si="182"/>
        <v>0</v>
      </c>
      <c r="T1382">
        <f t="shared" si="175"/>
        <v>0</v>
      </c>
      <c r="U1382">
        <f t="shared" si="176"/>
        <v>0</v>
      </c>
      <c r="X1382" s="40">
        <f t="shared" si="177"/>
        <v>0</v>
      </c>
      <c r="Y1382" s="40">
        <f t="shared" si="178"/>
        <v>0</v>
      </c>
    </row>
    <row r="1383" spans="1:25" x14ac:dyDescent="0.25">
      <c r="A1383" t="s">
        <v>4479</v>
      </c>
      <c r="B1383" t="s">
        <v>4479</v>
      </c>
      <c r="C1383">
        <v>2</v>
      </c>
      <c r="D1383" t="s">
        <v>4478</v>
      </c>
      <c r="E1383">
        <v>39.54</v>
      </c>
      <c r="F1383">
        <v>0</v>
      </c>
      <c r="G1383">
        <v>7.2596999999999996</v>
      </c>
      <c r="H1383">
        <v>2063600</v>
      </c>
      <c r="I1383">
        <v>0</v>
      </c>
      <c r="J1383">
        <v>0</v>
      </c>
      <c r="K1383">
        <v>0</v>
      </c>
      <c r="N1383">
        <f t="shared" si="179"/>
        <v>2.8742870228230083E-5</v>
      </c>
      <c r="O1383">
        <f t="shared" si="180"/>
        <v>0</v>
      </c>
      <c r="P1383">
        <f t="shared" si="181"/>
        <v>0</v>
      </c>
      <c r="Q1383">
        <f t="shared" si="182"/>
        <v>0</v>
      </c>
      <c r="T1383">
        <f t="shared" si="175"/>
        <v>1.4371435114115042E-5</v>
      </c>
      <c r="U1383">
        <f t="shared" si="176"/>
        <v>0</v>
      </c>
      <c r="X1383" s="40">
        <f t="shared" si="177"/>
        <v>1.437143511411504E-5</v>
      </c>
      <c r="Y1383" s="40">
        <f t="shared" si="178"/>
        <v>0</v>
      </c>
    </row>
    <row r="1384" spans="1:25" x14ac:dyDescent="0.25">
      <c r="A1384" t="s">
        <v>887</v>
      </c>
      <c r="B1384" t="s">
        <v>887</v>
      </c>
      <c r="C1384" t="s">
        <v>486</v>
      </c>
      <c r="D1384" t="s">
        <v>885</v>
      </c>
      <c r="E1384">
        <v>50.741999999999997</v>
      </c>
      <c r="F1384">
        <v>0</v>
      </c>
      <c r="G1384">
        <v>18.225000000000001</v>
      </c>
      <c r="H1384">
        <v>1406700</v>
      </c>
      <c r="I1384">
        <v>0</v>
      </c>
      <c r="J1384">
        <v>861970</v>
      </c>
      <c r="K1384">
        <v>30695</v>
      </c>
      <c r="N1384">
        <f t="shared" si="179"/>
        <v>1.9593232966685047E-5</v>
      </c>
      <c r="O1384">
        <f t="shared" si="180"/>
        <v>0</v>
      </c>
      <c r="P1384">
        <f t="shared" si="181"/>
        <v>1.2526831300539695E-5</v>
      </c>
      <c r="Q1384">
        <f t="shared" si="182"/>
        <v>6.8591416676626529E-7</v>
      </c>
      <c r="T1384">
        <f t="shared" si="175"/>
        <v>9.7966164833425233E-6</v>
      </c>
      <c r="U1384">
        <f t="shared" si="176"/>
        <v>6.6063727336529803E-6</v>
      </c>
      <c r="X1384" s="40">
        <f t="shared" si="177"/>
        <v>9.7966164833425216E-6</v>
      </c>
      <c r="Y1384" s="40">
        <f t="shared" si="178"/>
        <v>5.9204585668867141E-6</v>
      </c>
    </row>
    <row r="1385" spans="1:25" x14ac:dyDescent="0.25">
      <c r="A1385" t="s">
        <v>4477</v>
      </c>
      <c r="B1385" t="s">
        <v>883</v>
      </c>
      <c r="C1385" t="s">
        <v>4476</v>
      </c>
      <c r="D1385" t="s">
        <v>881</v>
      </c>
      <c r="E1385">
        <v>44.845999999999997</v>
      </c>
      <c r="F1385">
        <v>0</v>
      </c>
      <c r="G1385">
        <v>23.206</v>
      </c>
      <c r="H1385">
        <v>699210</v>
      </c>
      <c r="I1385">
        <v>185900</v>
      </c>
      <c r="J1385">
        <v>2152400</v>
      </c>
      <c r="K1385">
        <v>0</v>
      </c>
      <c r="N1385">
        <f t="shared" si="179"/>
        <v>9.738952457976718E-6</v>
      </c>
      <c r="O1385">
        <f t="shared" si="180"/>
        <v>3.5343831420308481E-6</v>
      </c>
      <c r="P1385">
        <f t="shared" si="181"/>
        <v>3.1280382949849347E-5</v>
      </c>
      <c r="Q1385">
        <f t="shared" si="182"/>
        <v>0</v>
      </c>
      <c r="T1385">
        <f t="shared" si="175"/>
        <v>6.6366678000037833E-6</v>
      </c>
      <c r="U1385">
        <f t="shared" si="176"/>
        <v>1.5640191474924674E-5</v>
      </c>
      <c r="X1385" s="40">
        <f t="shared" si="177"/>
        <v>3.1022846579729347E-6</v>
      </c>
      <c r="Y1385" s="40">
        <f t="shared" si="178"/>
        <v>1.5640191474924674E-5</v>
      </c>
    </row>
    <row r="1386" spans="1:25" x14ac:dyDescent="0.25">
      <c r="A1386" t="s">
        <v>880</v>
      </c>
      <c r="B1386" t="s">
        <v>880</v>
      </c>
      <c r="C1386">
        <v>3</v>
      </c>
      <c r="D1386" t="s">
        <v>879</v>
      </c>
      <c r="E1386">
        <v>16.974</v>
      </c>
      <c r="F1386">
        <v>0</v>
      </c>
      <c r="G1386">
        <v>89.483000000000004</v>
      </c>
      <c r="H1386">
        <v>44399000</v>
      </c>
      <c r="I1386">
        <v>58614000</v>
      </c>
      <c r="J1386">
        <v>43584000</v>
      </c>
      <c r="K1386">
        <v>25510000</v>
      </c>
      <c r="N1386">
        <f t="shared" si="179"/>
        <v>6.1841185077688863E-4</v>
      </c>
      <c r="O1386">
        <f t="shared" si="180"/>
        <v>1.1143858713663051E-3</v>
      </c>
      <c r="P1386">
        <f t="shared" si="181"/>
        <v>6.3339723586983544E-4</v>
      </c>
      <c r="Q1386">
        <f t="shared" si="182"/>
        <v>5.7004953230843549E-4</v>
      </c>
      <c r="T1386">
        <f t="shared" si="175"/>
        <v>8.6639886107159683E-4</v>
      </c>
      <c r="U1386">
        <f t="shared" si="176"/>
        <v>6.0172338408913547E-4</v>
      </c>
      <c r="X1386" s="40">
        <f t="shared" si="177"/>
        <v>2.479870102947082E-4</v>
      </c>
      <c r="Y1386" s="40">
        <f t="shared" si="178"/>
        <v>3.1673851780699975E-5</v>
      </c>
    </row>
    <row r="1387" spans="1:25" x14ac:dyDescent="0.25">
      <c r="A1387" t="s">
        <v>878</v>
      </c>
      <c r="B1387" t="s">
        <v>878</v>
      </c>
      <c r="C1387" t="s">
        <v>4475</v>
      </c>
      <c r="D1387" t="s">
        <v>877</v>
      </c>
      <c r="E1387">
        <v>81.835999999999999</v>
      </c>
      <c r="F1387">
        <v>0</v>
      </c>
      <c r="G1387">
        <v>84.564999999999998</v>
      </c>
      <c r="H1387">
        <v>99226000</v>
      </c>
      <c r="I1387">
        <v>29336000</v>
      </c>
      <c r="J1387">
        <v>30754000</v>
      </c>
      <c r="K1387">
        <v>5063300</v>
      </c>
      <c r="N1387">
        <f t="shared" si="179"/>
        <v>1.3820701886345988E-3</v>
      </c>
      <c r="O1387">
        <f t="shared" si="180"/>
        <v>5.5774429184839679E-4</v>
      </c>
      <c r="P1387">
        <f t="shared" si="181"/>
        <v>4.4694150587235959E-4</v>
      </c>
      <c r="Q1387">
        <f t="shared" si="182"/>
        <v>1.1314511160083502E-4</v>
      </c>
      <c r="T1387">
        <f t="shared" si="175"/>
        <v>9.6990724024149781E-4</v>
      </c>
      <c r="U1387">
        <f t="shared" si="176"/>
        <v>2.8004330873659732E-4</v>
      </c>
      <c r="X1387" s="40">
        <f t="shared" si="177"/>
        <v>4.1216294839310102E-4</v>
      </c>
      <c r="Y1387" s="40">
        <f t="shared" si="178"/>
        <v>1.6689819713576226E-4</v>
      </c>
    </row>
    <row r="1388" spans="1:25" x14ac:dyDescent="0.25">
      <c r="A1388" t="s">
        <v>876</v>
      </c>
      <c r="B1388" t="s">
        <v>876</v>
      </c>
      <c r="C1388">
        <v>7</v>
      </c>
      <c r="D1388" t="s">
        <v>875</v>
      </c>
      <c r="E1388">
        <v>30.434999999999999</v>
      </c>
      <c r="F1388">
        <v>0</v>
      </c>
      <c r="G1388">
        <v>34.073999999999998</v>
      </c>
      <c r="H1388">
        <v>22585000</v>
      </c>
      <c r="I1388">
        <v>8052600</v>
      </c>
      <c r="J1388">
        <v>12765000</v>
      </c>
      <c r="K1388">
        <v>4660400</v>
      </c>
      <c r="N1388">
        <f t="shared" si="179"/>
        <v>3.1457536543156445E-4</v>
      </c>
      <c r="O1388">
        <f t="shared" si="180"/>
        <v>1.5309829849121897E-4</v>
      </c>
      <c r="P1388">
        <f t="shared" si="181"/>
        <v>1.8551109847371626E-4</v>
      </c>
      <c r="Q1388">
        <f t="shared" si="182"/>
        <v>1.0414185967739053E-4</v>
      </c>
      <c r="T1388">
        <f t="shared" si="175"/>
        <v>2.3383683196139172E-4</v>
      </c>
      <c r="U1388">
        <f t="shared" si="176"/>
        <v>1.448264790755534E-4</v>
      </c>
      <c r="X1388" s="40">
        <f t="shared" si="177"/>
        <v>8.0738533470172739E-5</v>
      </c>
      <c r="Y1388" s="40">
        <f t="shared" si="178"/>
        <v>4.0684619398162865E-5</v>
      </c>
    </row>
    <row r="1389" spans="1:25" x14ac:dyDescent="0.25">
      <c r="A1389" t="s">
        <v>7411</v>
      </c>
      <c r="B1389" t="s">
        <v>7411</v>
      </c>
      <c r="C1389">
        <v>1</v>
      </c>
      <c r="D1389" t="s">
        <v>7412</v>
      </c>
      <c r="E1389">
        <v>21.933</v>
      </c>
      <c r="F1389">
        <v>0</v>
      </c>
      <c r="G1389">
        <v>3.2507999999999999</v>
      </c>
      <c r="H1389">
        <v>537610</v>
      </c>
      <c r="I1389">
        <v>0</v>
      </c>
      <c r="J1389">
        <v>0</v>
      </c>
      <c r="K1389">
        <v>0</v>
      </c>
      <c r="N1389">
        <f t="shared" si="179"/>
        <v>7.4881054775144292E-6</v>
      </c>
      <c r="O1389">
        <f t="shared" si="180"/>
        <v>0</v>
      </c>
      <c r="P1389">
        <f t="shared" si="181"/>
        <v>0</v>
      </c>
      <c r="Q1389">
        <f t="shared" si="182"/>
        <v>0</v>
      </c>
      <c r="T1389">
        <f t="shared" si="175"/>
        <v>3.7440527387572146E-6</v>
      </c>
      <c r="U1389">
        <f t="shared" si="176"/>
        <v>0</v>
      </c>
      <c r="X1389" s="40">
        <f t="shared" si="177"/>
        <v>3.7440527387572146E-6</v>
      </c>
      <c r="Y1389" s="40">
        <f t="shared" si="178"/>
        <v>0</v>
      </c>
    </row>
    <row r="1390" spans="1:25" x14ac:dyDescent="0.25">
      <c r="A1390" t="s">
        <v>874</v>
      </c>
      <c r="B1390" t="s">
        <v>874</v>
      </c>
      <c r="C1390">
        <v>2</v>
      </c>
      <c r="D1390" t="s">
        <v>873</v>
      </c>
      <c r="E1390">
        <v>40.883000000000003</v>
      </c>
      <c r="F1390">
        <v>0</v>
      </c>
      <c r="G1390">
        <v>40.597000000000001</v>
      </c>
      <c r="H1390">
        <v>857670</v>
      </c>
      <c r="I1390">
        <v>0</v>
      </c>
      <c r="J1390">
        <v>796360</v>
      </c>
      <c r="K1390">
        <v>400610</v>
      </c>
      <c r="N1390">
        <f t="shared" si="179"/>
        <v>1.194606392161567E-5</v>
      </c>
      <c r="O1390">
        <f t="shared" si="180"/>
        <v>0</v>
      </c>
      <c r="P1390">
        <f t="shared" si="181"/>
        <v>1.1573334773249408E-5</v>
      </c>
      <c r="Q1390">
        <f t="shared" si="182"/>
        <v>8.9520793076472888E-6</v>
      </c>
      <c r="T1390">
        <f t="shared" si="175"/>
        <v>5.9730319608078349E-6</v>
      </c>
      <c r="U1390">
        <f t="shared" si="176"/>
        <v>1.0262707040448349E-5</v>
      </c>
      <c r="X1390" s="40">
        <f t="shared" si="177"/>
        <v>5.9730319608078341E-6</v>
      </c>
      <c r="Y1390" s="40">
        <f t="shared" si="178"/>
        <v>1.3106277328010594E-6</v>
      </c>
    </row>
    <row r="1391" spans="1:25" x14ac:dyDescent="0.25">
      <c r="A1391" t="s">
        <v>872</v>
      </c>
      <c r="B1391" t="s">
        <v>872</v>
      </c>
      <c r="C1391" t="s">
        <v>686</v>
      </c>
      <c r="D1391" t="s">
        <v>871</v>
      </c>
      <c r="E1391">
        <v>26.925999999999998</v>
      </c>
      <c r="F1391">
        <v>1.3707999999999999E-3</v>
      </c>
      <c r="G1391">
        <v>2.3018000000000001</v>
      </c>
      <c r="H1391">
        <v>0</v>
      </c>
      <c r="I1391">
        <v>0</v>
      </c>
      <c r="J1391">
        <v>1429600</v>
      </c>
      <c r="K1391">
        <v>0</v>
      </c>
      <c r="N1391">
        <f t="shared" si="179"/>
        <v>0</v>
      </c>
      <c r="O1391">
        <f t="shared" si="180"/>
        <v>0</v>
      </c>
      <c r="P1391">
        <f t="shared" si="181"/>
        <v>2.0776080405642362E-5</v>
      </c>
      <c r="Q1391">
        <f t="shared" si="182"/>
        <v>0</v>
      </c>
      <c r="T1391">
        <f t="shared" si="175"/>
        <v>0</v>
      </c>
      <c r="U1391">
        <f t="shared" si="176"/>
        <v>1.0388040202821181E-5</v>
      </c>
      <c r="X1391" s="40">
        <f t="shared" si="177"/>
        <v>0</v>
      </c>
      <c r="Y1391" s="40">
        <f t="shared" si="178"/>
        <v>1.0388040202821181E-5</v>
      </c>
    </row>
    <row r="1392" spans="1:25" x14ac:dyDescent="0.25">
      <c r="A1392" t="s">
        <v>4474</v>
      </c>
      <c r="B1392" t="s">
        <v>4474</v>
      </c>
      <c r="C1392">
        <v>1</v>
      </c>
      <c r="D1392" t="s">
        <v>4473</v>
      </c>
      <c r="E1392">
        <v>24.574999999999999</v>
      </c>
      <c r="F1392">
        <v>8.5470000000000008E-3</v>
      </c>
      <c r="G1392">
        <v>1.4724999999999999</v>
      </c>
      <c r="H1392">
        <v>0</v>
      </c>
      <c r="I1392">
        <v>0</v>
      </c>
      <c r="J1392">
        <v>861260</v>
      </c>
      <c r="K1392">
        <v>0</v>
      </c>
      <c r="N1392">
        <f t="shared" si="179"/>
        <v>0</v>
      </c>
      <c r="O1392">
        <f t="shared" si="180"/>
        <v>0</v>
      </c>
      <c r="P1392">
        <f t="shared" si="181"/>
        <v>1.2516513017741705E-5</v>
      </c>
      <c r="Q1392">
        <f t="shared" si="182"/>
        <v>0</v>
      </c>
      <c r="T1392">
        <f t="shared" si="175"/>
        <v>0</v>
      </c>
      <c r="U1392">
        <f t="shared" si="176"/>
        <v>6.2582565088708524E-6</v>
      </c>
      <c r="X1392" s="40">
        <f t="shared" si="177"/>
        <v>0</v>
      </c>
      <c r="Y1392" s="40">
        <f t="shared" si="178"/>
        <v>6.2582565088708516E-6</v>
      </c>
    </row>
    <row r="1393" spans="1:25" x14ac:dyDescent="0.25">
      <c r="A1393" t="s">
        <v>7413</v>
      </c>
      <c r="B1393" t="s">
        <v>7413</v>
      </c>
      <c r="C1393">
        <v>1</v>
      </c>
      <c r="D1393" t="s">
        <v>7414</v>
      </c>
      <c r="E1393">
        <v>9.9245000000000001</v>
      </c>
      <c r="F1393">
        <v>1.9934000000000002E-3</v>
      </c>
      <c r="G1393">
        <v>2</v>
      </c>
      <c r="H1393">
        <v>0</v>
      </c>
      <c r="I1393">
        <v>0</v>
      </c>
      <c r="J1393">
        <v>0</v>
      </c>
      <c r="K1393">
        <v>1044900</v>
      </c>
      <c r="N1393">
        <f t="shared" si="179"/>
        <v>0</v>
      </c>
      <c r="O1393">
        <f t="shared" si="180"/>
        <v>0</v>
      </c>
      <c r="P1393">
        <f t="shared" si="181"/>
        <v>0</v>
      </c>
      <c r="Q1393">
        <f t="shared" si="182"/>
        <v>2.3349461243006045E-5</v>
      </c>
      <c r="T1393">
        <f t="shared" si="175"/>
        <v>0</v>
      </c>
      <c r="U1393">
        <f t="shared" si="176"/>
        <v>1.1674730621503023E-5</v>
      </c>
      <c r="X1393" s="40">
        <f t="shared" si="177"/>
        <v>0</v>
      </c>
      <c r="Y1393" s="40">
        <f t="shared" si="178"/>
        <v>1.1674730621503021E-5</v>
      </c>
    </row>
    <row r="1394" spans="1:25" x14ac:dyDescent="0.25">
      <c r="A1394" t="s">
        <v>863</v>
      </c>
      <c r="B1394" t="s">
        <v>863</v>
      </c>
      <c r="C1394" t="s">
        <v>7415</v>
      </c>
      <c r="D1394" t="s">
        <v>861</v>
      </c>
      <c r="E1394">
        <v>34.359000000000002</v>
      </c>
      <c r="F1394">
        <v>0</v>
      </c>
      <c r="G1394">
        <v>15.808999999999999</v>
      </c>
      <c r="H1394">
        <v>9404100</v>
      </c>
      <c r="I1394">
        <v>4620900</v>
      </c>
      <c r="J1394">
        <v>12035000</v>
      </c>
      <c r="K1394">
        <v>4728400</v>
      </c>
      <c r="N1394">
        <f t="shared" si="179"/>
        <v>1.3098508718419196E-4</v>
      </c>
      <c r="O1394">
        <f t="shared" si="180"/>
        <v>8.7853851861271356E-5</v>
      </c>
      <c r="P1394">
        <f t="shared" si="181"/>
        <v>1.7490215982226206E-4</v>
      </c>
      <c r="Q1394">
        <f t="shared" si="182"/>
        <v>1.0566139586700141E-4</v>
      </c>
      <c r="T1394">
        <f t="shared" si="175"/>
        <v>1.0941946952273165E-4</v>
      </c>
      <c r="U1394">
        <f t="shared" si="176"/>
        <v>1.4028177784463174E-4</v>
      </c>
      <c r="X1394" s="40">
        <f t="shared" si="177"/>
        <v>2.1565617661460299E-5</v>
      </c>
      <c r="Y1394" s="40">
        <f t="shared" si="178"/>
        <v>3.4620381977630316E-5</v>
      </c>
    </row>
    <row r="1395" spans="1:25" x14ac:dyDescent="0.25">
      <c r="A1395" t="s">
        <v>854</v>
      </c>
      <c r="B1395" t="s">
        <v>854</v>
      </c>
      <c r="C1395" t="s">
        <v>341</v>
      </c>
      <c r="D1395" t="s">
        <v>853</v>
      </c>
      <c r="E1395">
        <v>12.795</v>
      </c>
      <c r="F1395">
        <v>0</v>
      </c>
      <c r="G1395">
        <v>18.890999999999998</v>
      </c>
      <c r="H1395">
        <v>7168500</v>
      </c>
      <c r="I1395">
        <v>1659600</v>
      </c>
      <c r="J1395">
        <v>4054700</v>
      </c>
      <c r="K1395">
        <v>0</v>
      </c>
      <c r="N1395">
        <f t="shared" si="179"/>
        <v>9.9846513486657958E-5</v>
      </c>
      <c r="O1395">
        <f t="shared" si="180"/>
        <v>3.1552782477215684E-5</v>
      </c>
      <c r="P1395">
        <f t="shared" si="181"/>
        <v>5.8926114452125137E-5</v>
      </c>
      <c r="Q1395">
        <f t="shared" si="182"/>
        <v>0</v>
      </c>
      <c r="T1395">
        <f t="shared" si="175"/>
        <v>6.5699647981936821E-5</v>
      </c>
      <c r="U1395">
        <f t="shared" si="176"/>
        <v>2.9463057226062568E-5</v>
      </c>
      <c r="X1395" s="40">
        <f t="shared" si="177"/>
        <v>3.414686550472113E-5</v>
      </c>
      <c r="Y1395" s="40">
        <f t="shared" si="178"/>
        <v>2.9463057226062565E-5</v>
      </c>
    </row>
    <row r="1396" spans="1:25" x14ac:dyDescent="0.25">
      <c r="A1396" t="s">
        <v>4469</v>
      </c>
      <c r="B1396" t="s">
        <v>4469</v>
      </c>
      <c r="C1396" t="s">
        <v>200</v>
      </c>
      <c r="D1396" t="s">
        <v>4468</v>
      </c>
      <c r="E1396">
        <v>84.611000000000004</v>
      </c>
      <c r="F1396">
        <v>6.9109E-4</v>
      </c>
      <c r="G1396">
        <v>2.3626999999999998</v>
      </c>
      <c r="H1396">
        <v>299780</v>
      </c>
      <c r="I1396">
        <v>263330</v>
      </c>
      <c r="J1396">
        <v>0</v>
      </c>
      <c r="K1396">
        <v>0</v>
      </c>
      <c r="N1396">
        <f t="shared" si="179"/>
        <v>4.1754882908600575E-6</v>
      </c>
      <c r="O1396">
        <f t="shared" si="180"/>
        <v>5.0065041032328312E-6</v>
      </c>
      <c r="P1396">
        <f t="shared" si="181"/>
        <v>0</v>
      </c>
      <c r="Q1396">
        <f t="shared" si="182"/>
        <v>0</v>
      </c>
      <c r="T1396">
        <f t="shared" si="175"/>
        <v>4.5909961970464448E-6</v>
      </c>
      <c r="U1396">
        <f t="shared" si="176"/>
        <v>0</v>
      </c>
      <c r="X1396" s="40">
        <f t="shared" si="177"/>
        <v>4.1550790618638676E-7</v>
      </c>
      <c r="Y1396" s="40">
        <f t="shared" si="178"/>
        <v>0</v>
      </c>
    </row>
    <row r="1397" spans="1:25" x14ac:dyDescent="0.25">
      <c r="A1397" t="s">
        <v>850</v>
      </c>
      <c r="B1397" t="s">
        <v>850</v>
      </c>
      <c r="C1397">
        <v>3</v>
      </c>
      <c r="D1397" t="s">
        <v>849</v>
      </c>
      <c r="E1397">
        <v>65.522999999999996</v>
      </c>
      <c r="F1397">
        <v>0</v>
      </c>
      <c r="G1397">
        <v>3.9116</v>
      </c>
      <c r="H1397">
        <v>702480</v>
      </c>
      <c r="I1397">
        <v>0</v>
      </c>
      <c r="J1397">
        <v>0</v>
      </c>
      <c r="K1397">
        <v>91181</v>
      </c>
      <c r="N1397">
        <f t="shared" si="179"/>
        <v>9.7844986809105777E-6</v>
      </c>
      <c r="O1397">
        <f t="shared" si="180"/>
        <v>0</v>
      </c>
      <c r="P1397">
        <f t="shared" si="181"/>
        <v>0</v>
      </c>
      <c r="Q1397">
        <f t="shared" si="182"/>
        <v>2.0375416074251451E-6</v>
      </c>
      <c r="T1397">
        <f t="shared" si="175"/>
        <v>4.8922493404552889E-6</v>
      </c>
      <c r="U1397">
        <f t="shared" si="176"/>
        <v>1.0187708037125726E-6</v>
      </c>
      <c r="X1397" s="40">
        <f t="shared" si="177"/>
        <v>4.892249340455288E-6</v>
      </c>
      <c r="Y1397" s="40">
        <f t="shared" si="178"/>
        <v>1.0187708037125724E-6</v>
      </c>
    </row>
    <row r="1398" spans="1:25" x14ac:dyDescent="0.25">
      <c r="A1398" t="s">
        <v>846</v>
      </c>
      <c r="B1398" t="s">
        <v>846</v>
      </c>
      <c r="C1398" t="s">
        <v>1637</v>
      </c>
      <c r="D1398" t="s">
        <v>845</v>
      </c>
      <c r="E1398">
        <v>28.23</v>
      </c>
      <c r="F1398">
        <v>0</v>
      </c>
      <c r="G1398">
        <v>3.3742000000000001</v>
      </c>
      <c r="H1398">
        <v>2861400</v>
      </c>
      <c r="I1398">
        <v>2020300</v>
      </c>
      <c r="J1398">
        <v>0</v>
      </c>
      <c r="K1398">
        <v>1239900</v>
      </c>
      <c r="N1398">
        <f t="shared" si="179"/>
        <v>3.9855034343408397E-5</v>
      </c>
      <c r="O1398">
        <f t="shared" si="180"/>
        <v>3.8410512435959774E-5</v>
      </c>
      <c r="P1398">
        <f t="shared" si="181"/>
        <v>0</v>
      </c>
      <c r="Q1398">
        <f t="shared" si="182"/>
        <v>2.7706954727919605E-5</v>
      </c>
      <c r="T1398">
        <f t="shared" si="175"/>
        <v>3.9132773389684086E-5</v>
      </c>
      <c r="U1398">
        <f t="shared" si="176"/>
        <v>1.3853477363959802E-5</v>
      </c>
      <c r="X1398" s="40">
        <f t="shared" si="177"/>
        <v>7.222609537243114E-7</v>
      </c>
      <c r="Y1398" s="40">
        <f t="shared" si="178"/>
        <v>1.3853477363959801E-5</v>
      </c>
    </row>
    <row r="1399" spans="1:25" x14ac:dyDescent="0.25">
      <c r="A1399" t="s">
        <v>844</v>
      </c>
      <c r="B1399" t="s">
        <v>843</v>
      </c>
      <c r="C1399" t="s">
        <v>7406</v>
      </c>
      <c r="D1399" t="s">
        <v>841</v>
      </c>
      <c r="E1399">
        <v>59.713999999999999</v>
      </c>
      <c r="F1399">
        <v>0</v>
      </c>
      <c r="G1399">
        <v>27.896999999999998</v>
      </c>
      <c r="H1399">
        <v>453830</v>
      </c>
      <c r="I1399">
        <v>0</v>
      </c>
      <c r="J1399">
        <v>891830</v>
      </c>
      <c r="K1399">
        <v>1899500</v>
      </c>
      <c r="N1399">
        <f t="shared" si="179"/>
        <v>6.3211750318267392E-6</v>
      </c>
      <c r="O1399">
        <f t="shared" si="180"/>
        <v>0</v>
      </c>
      <c r="P1399">
        <f t="shared" si="181"/>
        <v>1.2960780489762192E-5</v>
      </c>
      <c r="Q1399">
        <f t="shared" si="182"/>
        <v>4.2446455767145161E-5</v>
      </c>
      <c r="T1399">
        <f t="shared" si="175"/>
        <v>3.1605875159133696E-6</v>
      </c>
      <c r="U1399">
        <f t="shared" si="176"/>
        <v>2.7703618128453677E-5</v>
      </c>
      <c r="X1399" s="40">
        <f t="shared" si="177"/>
        <v>3.1605875159133696E-6</v>
      </c>
      <c r="Y1399" s="40">
        <f t="shared" si="178"/>
        <v>1.4742837638691484E-5</v>
      </c>
    </row>
    <row r="1400" spans="1:25" x14ac:dyDescent="0.25">
      <c r="A1400" t="s">
        <v>840</v>
      </c>
      <c r="B1400" t="s">
        <v>840</v>
      </c>
      <c r="C1400" t="s">
        <v>1804</v>
      </c>
      <c r="D1400" t="s">
        <v>839</v>
      </c>
      <c r="E1400">
        <v>10.334</v>
      </c>
      <c r="F1400">
        <v>0</v>
      </c>
      <c r="G1400">
        <v>16.710999999999999</v>
      </c>
      <c r="H1400">
        <v>4926500</v>
      </c>
      <c r="I1400">
        <v>0</v>
      </c>
      <c r="J1400">
        <v>6393700</v>
      </c>
      <c r="K1400">
        <v>0</v>
      </c>
      <c r="N1400">
        <f t="shared" si="179"/>
        <v>6.8618797334452178E-5</v>
      </c>
      <c r="O1400">
        <f t="shared" si="180"/>
        <v>0</v>
      </c>
      <c r="P1400">
        <f t="shared" si="181"/>
        <v>9.2918316514798251E-5</v>
      </c>
      <c r="Q1400">
        <f t="shared" si="182"/>
        <v>0</v>
      </c>
      <c r="T1400">
        <f t="shared" si="175"/>
        <v>3.4309398667226089E-5</v>
      </c>
      <c r="U1400">
        <f t="shared" si="176"/>
        <v>4.6459158257399126E-5</v>
      </c>
      <c r="X1400" s="40">
        <f t="shared" si="177"/>
        <v>3.4309398667226089E-5</v>
      </c>
      <c r="Y1400" s="40">
        <f t="shared" si="178"/>
        <v>4.6459158257399126E-5</v>
      </c>
    </row>
    <row r="1401" spans="1:25" x14ac:dyDescent="0.25">
      <c r="A1401" t="s">
        <v>838</v>
      </c>
      <c r="B1401" t="s">
        <v>837</v>
      </c>
      <c r="C1401" t="s">
        <v>1910</v>
      </c>
      <c r="D1401" t="s">
        <v>835</v>
      </c>
      <c r="E1401">
        <v>106.06</v>
      </c>
      <c r="F1401">
        <v>0</v>
      </c>
      <c r="G1401">
        <v>7.0079000000000002</v>
      </c>
      <c r="H1401">
        <v>360790</v>
      </c>
      <c r="I1401">
        <v>0</v>
      </c>
      <c r="J1401">
        <v>0</v>
      </c>
      <c r="K1401">
        <v>273720</v>
      </c>
      <c r="N1401">
        <f t="shared" si="179"/>
        <v>5.0252665970358268E-6</v>
      </c>
      <c r="O1401">
        <f t="shared" si="180"/>
        <v>0</v>
      </c>
      <c r="P1401">
        <f t="shared" si="181"/>
        <v>0</v>
      </c>
      <c r="Q1401">
        <f t="shared" si="182"/>
        <v>6.1165800855925111E-6</v>
      </c>
      <c r="T1401">
        <f t="shared" si="175"/>
        <v>2.5126332985179134E-6</v>
      </c>
      <c r="U1401">
        <f t="shared" si="176"/>
        <v>3.0582900427962555E-6</v>
      </c>
      <c r="X1401" s="40">
        <f t="shared" si="177"/>
        <v>2.5126332985179134E-6</v>
      </c>
      <c r="Y1401" s="40">
        <f t="shared" si="178"/>
        <v>3.0582900427962551E-6</v>
      </c>
    </row>
    <row r="1402" spans="1:25" x14ac:dyDescent="0.25">
      <c r="A1402" t="s">
        <v>830</v>
      </c>
      <c r="B1402" t="s">
        <v>830</v>
      </c>
      <c r="C1402" t="s">
        <v>1396</v>
      </c>
      <c r="D1402" t="s">
        <v>828</v>
      </c>
      <c r="E1402">
        <v>57.430999999999997</v>
      </c>
      <c r="F1402">
        <v>0</v>
      </c>
      <c r="G1402">
        <v>40.331000000000003</v>
      </c>
      <c r="H1402">
        <v>2012400</v>
      </c>
      <c r="I1402">
        <v>0</v>
      </c>
      <c r="J1402">
        <v>2159000</v>
      </c>
      <c r="K1402">
        <v>2330400</v>
      </c>
      <c r="N1402">
        <f t="shared" si="179"/>
        <v>2.8029730590855892E-5</v>
      </c>
      <c r="O1402">
        <f t="shared" si="180"/>
        <v>0</v>
      </c>
      <c r="P1402">
        <f t="shared" si="181"/>
        <v>3.1376299381492632E-5</v>
      </c>
      <c r="Q1402">
        <f t="shared" si="182"/>
        <v>5.2075399062782357E-5</v>
      </c>
      <c r="T1402">
        <f t="shared" si="175"/>
        <v>1.4014865295427946E-5</v>
      </c>
      <c r="U1402">
        <f t="shared" si="176"/>
        <v>4.1725849222137494E-5</v>
      </c>
      <c r="X1402" s="40">
        <f t="shared" si="177"/>
        <v>1.4014865295427944E-5</v>
      </c>
      <c r="Y1402" s="40">
        <f t="shared" si="178"/>
        <v>1.0349549840644862E-5</v>
      </c>
    </row>
    <row r="1403" spans="1:25" x14ac:dyDescent="0.25">
      <c r="A1403" t="s">
        <v>4465</v>
      </c>
      <c r="B1403" t="s">
        <v>4465</v>
      </c>
      <c r="C1403" t="s">
        <v>200</v>
      </c>
      <c r="D1403" t="s">
        <v>4464</v>
      </c>
      <c r="E1403">
        <v>44.442</v>
      </c>
      <c r="F1403">
        <v>1.3680000000000001E-3</v>
      </c>
      <c r="G1403">
        <v>2.2911000000000001</v>
      </c>
      <c r="H1403">
        <v>0</v>
      </c>
      <c r="I1403">
        <v>0</v>
      </c>
      <c r="J1403">
        <v>159750</v>
      </c>
      <c r="K1403">
        <v>0</v>
      </c>
      <c r="N1403">
        <f t="shared" si="179"/>
        <v>0</v>
      </c>
      <c r="O1403">
        <f t="shared" si="180"/>
        <v>0</v>
      </c>
      <c r="P1403">
        <f t="shared" si="181"/>
        <v>2.3216136295476827E-6</v>
      </c>
      <c r="Q1403">
        <f t="shared" si="182"/>
        <v>0</v>
      </c>
      <c r="T1403">
        <f t="shared" si="175"/>
        <v>0</v>
      </c>
      <c r="U1403">
        <f t="shared" si="176"/>
        <v>1.1608068147738414E-6</v>
      </c>
      <c r="X1403" s="40">
        <f t="shared" si="177"/>
        <v>0</v>
      </c>
      <c r="Y1403" s="40">
        <f t="shared" si="178"/>
        <v>1.1608068147738412E-6</v>
      </c>
    </row>
    <row r="1404" spans="1:25" x14ac:dyDescent="0.25">
      <c r="A1404" t="s">
        <v>7416</v>
      </c>
      <c r="B1404" t="s">
        <v>817</v>
      </c>
      <c r="C1404" t="s">
        <v>388</v>
      </c>
      <c r="D1404" t="s">
        <v>815</v>
      </c>
      <c r="E1404">
        <v>72.048000000000002</v>
      </c>
      <c r="F1404">
        <v>0</v>
      </c>
      <c r="G1404">
        <v>17.704000000000001</v>
      </c>
      <c r="H1404">
        <v>160210</v>
      </c>
      <c r="I1404">
        <v>0</v>
      </c>
      <c r="J1404">
        <v>1067800</v>
      </c>
      <c r="K1404">
        <v>497170</v>
      </c>
      <c r="N1404">
        <f t="shared" si="179"/>
        <v>2.231486353588264E-6</v>
      </c>
      <c r="O1404">
        <f t="shared" si="180"/>
        <v>0</v>
      </c>
      <c r="P1404">
        <f t="shared" si="181"/>
        <v>1.5518116016469583E-5</v>
      </c>
      <c r="Q1404">
        <f t="shared" si="182"/>
        <v>1.1109820696894741E-5</v>
      </c>
      <c r="T1404">
        <f t="shared" si="175"/>
        <v>1.115743176794132E-6</v>
      </c>
      <c r="U1404">
        <f t="shared" si="176"/>
        <v>1.3313968356682163E-5</v>
      </c>
      <c r="X1404" s="40">
        <f t="shared" si="177"/>
        <v>1.1157431767941318E-6</v>
      </c>
      <c r="Y1404" s="40">
        <f t="shared" si="178"/>
        <v>2.2041476597874213E-6</v>
      </c>
    </row>
    <row r="1405" spans="1:25" x14ac:dyDescent="0.25">
      <c r="A1405" t="s">
        <v>4456</v>
      </c>
      <c r="B1405" t="s">
        <v>4456</v>
      </c>
      <c r="C1405">
        <v>2</v>
      </c>
      <c r="D1405" t="s">
        <v>4455</v>
      </c>
      <c r="E1405">
        <v>28.925000000000001</v>
      </c>
      <c r="F1405">
        <v>0</v>
      </c>
      <c r="G1405">
        <v>6.7739000000000003</v>
      </c>
      <c r="H1405">
        <v>561800</v>
      </c>
      <c r="I1405">
        <v>0</v>
      </c>
      <c r="J1405">
        <v>1618700</v>
      </c>
      <c r="K1405">
        <v>179060</v>
      </c>
      <c r="N1405">
        <f t="shared" si="179"/>
        <v>7.8250360991566488E-6</v>
      </c>
      <c r="O1405">
        <f t="shared" si="180"/>
        <v>0</v>
      </c>
      <c r="P1405">
        <f t="shared" si="181"/>
        <v>2.3524231500149197E-5</v>
      </c>
      <c r="Q1405">
        <f t="shared" si="182"/>
        <v>4.0012963251724206E-6</v>
      </c>
      <c r="T1405">
        <f t="shared" si="175"/>
        <v>3.9125180495783244E-6</v>
      </c>
      <c r="U1405">
        <f t="shared" si="176"/>
        <v>1.3762763912660808E-5</v>
      </c>
      <c r="X1405" s="40">
        <f t="shared" si="177"/>
        <v>3.9125180495783244E-6</v>
      </c>
      <c r="Y1405" s="40">
        <f t="shared" si="178"/>
        <v>9.7614675874883872E-6</v>
      </c>
    </row>
    <row r="1406" spans="1:25" x14ac:dyDescent="0.25">
      <c r="A1406" t="s">
        <v>814</v>
      </c>
      <c r="B1406" t="s">
        <v>7417</v>
      </c>
      <c r="C1406" t="s">
        <v>7418</v>
      </c>
      <c r="D1406" t="s">
        <v>811</v>
      </c>
      <c r="E1406">
        <v>55.558</v>
      </c>
      <c r="F1406">
        <v>0</v>
      </c>
      <c r="G1406">
        <v>15.045</v>
      </c>
      <c r="H1406">
        <v>1471300</v>
      </c>
      <c r="I1406">
        <v>0</v>
      </c>
      <c r="J1406">
        <v>686280</v>
      </c>
      <c r="K1406">
        <v>0</v>
      </c>
      <c r="N1406">
        <f t="shared" si="179"/>
        <v>2.0493014618528263E-5</v>
      </c>
      <c r="O1406">
        <f t="shared" si="180"/>
        <v>0</v>
      </c>
      <c r="P1406">
        <f t="shared" si="181"/>
        <v>9.9735649557808074E-6</v>
      </c>
      <c r="Q1406">
        <f t="shared" si="182"/>
        <v>0</v>
      </c>
      <c r="T1406">
        <f t="shared" si="175"/>
        <v>1.0246507309264131E-5</v>
      </c>
      <c r="U1406">
        <f t="shared" si="176"/>
        <v>4.9867824778904037E-6</v>
      </c>
      <c r="X1406" s="40">
        <f t="shared" si="177"/>
        <v>1.024650730926413E-5</v>
      </c>
      <c r="Y1406" s="40">
        <f t="shared" si="178"/>
        <v>4.9867824778904037E-6</v>
      </c>
    </row>
    <row r="1407" spans="1:25" x14ac:dyDescent="0.25">
      <c r="A1407" t="s">
        <v>7419</v>
      </c>
      <c r="B1407" t="s">
        <v>7420</v>
      </c>
      <c r="C1407" t="s">
        <v>7421</v>
      </c>
      <c r="D1407" t="s">
        <v>7422</v>
      </c>
      <c r="E1407">
        <v>70.715999999999994</v>
      </c>
      <c r="F1407">
        <v>0</v>
      </c>
      <c r="G1407">
        <v>25.89</v>
      </c>
      <c r="H1407">
        <v>2821700</v>
      </c>
      <c r="I1407">
        <v>110580</v>
      </c>
      <c r="J1407">
        <v>182940</v>
      </c>
      <c r="K1407">
        <v>0</v>
      </c>
      <c r="N1407">
        <f t="shared" si="179"/>
        <v>3.9302072554272544E-5</v>
      </c>
      <c r="O1407">
        <f t="shared" si="180"/>
        <v>2.1023780949207701E-6</v>
      </c>
      <c r="P1407">
        <f t="shared" si="181"/>
        <v>2.6586290916397691E-6</v>
      </c>
      <c r="Q1407">
        <f t="shared" si="182"/>
        <v>0</v>
      </c>
      <c r="T1407">
        <f t="shared" si="175"/>
        <v>2.0702225324596657E-5</v>
      </c>
      <c r="U1407">
        <f t="shared" si="176"/>
        <v>1.3293145458198845E-6</v>
      </c>
      <c r="X1407" s="40">
        <f t="shared" si="177"/>
        <v>1.8599847229675887E-5</v>
      </c>
      <c r="Y1407" s="40">
        <f t="shared" si="178"/>
        <v>1.3293145458198843E-6</v>
      </c>
    </row>
    <row r="1408" spans="1:25" x14ac:dyDescent="0.25">
      <c r="A1408" t="s">
        <v>806</v>
      </c>
      <c r="B1408" t="s">
        <v>806</v>
      </c>
      <c r="C1408">
        <v>1</v>
      </c>
      <c r="D1408" t="s">
        <v>805</v>
      </c>
      <c r="E1408">
        <v>21.704999999999998</v>
      </c>
      <c r="F1408">
        <v>0</v>
      </c>
      <c r="G1408">
        <v>3.3020999999999998</v>
      </c>
      <c r="H1408">
        <v>0</v>
      </c>
      <c r="I1408">
        <v>1448900</v>
      </c>
      <c r="J1408">
        <v>0</v>
      </c>
      <c r="K1408">
        <v>1002900</v>
      </c>
      <c r="N1408">
        <f t="shared" si="179"/>
        <v>0</v>
      </c>
      <c r="O1408">
        <f t="shared" si="180"/>
        <v>2.7546894752493254E-5</v>
      </c>
      <c r="P1408">
        <f t="shared" si="181"/>
        <v>0</v>
      </c>
      <c r="Q1408">
        <f t="shared" si="182"/>
        <v>2.2410924184716969E-5</v>
      </c>
      <c r="T1408">
        <f t="shared" si="175"/>
        <v>1.3773447376246627E-5</v>
      </c>
      <c r="U1408">
        <f t="shared" si="176"/>
        <v>1.1205462092358484E-5</v>
      </c>
      <c r="X1408" s="40">
        <f t="shared" si="177"/>
        <v>1.3773447376246627E-5</v>
      </c>
      <c r="Y1408" s="40">
        <f t="shared" si="178"/>
        <v>1.1205462092358484E-5</v>
      </c>
    </row>
    <row r="1409" spans="1:25" x14ac:dyDescent="0.25">
      <c r="A1409" t="s">
        <v>4454</v>
      </c>
      <c r="B1409" t="s">
        <v>4454</v>
      </c>
      <c r="C1409" t="s">
        <v>3527</v>
      </c>
      <c r="D1409" t="s">
        <v>4453</v>
      </c>
      <c r="E1409">
        <v>15.778</v>
      </c>
      <c r="F1409">
        <v>0</v>
      </c>
      <c r="G1409">
        <v>29.297000000000001</v>
      </c>
      <c r="H1409">
        <v>23129000</v>
      </c>
      <c r="I1409">
        <v>6107700</v>
      </c>
      <c r="J1409">
        <v>6666000</v>
      </c>
      <c r="K1409">
        <v>806280</v>
      </c>
      <c r="N1409">
        <f t="shared" si="179"/>
        <v>3.2215247407866524E-4</v>
      </c>
      <c r="O1409">
        <f t="shared" si="180"/>
        <v>1.1612131208489408E-4</v>
      </c>
      <c r="P1409">
        <f t="shared" si="181"/>
        <v>9.6875595959717404E-5</v>
      </c>
      <c r="Q1409">
        <f t="shared" si="182"/>
        <v>1.8017229984697973E-5</v>
      </c>
      <c r="T1409">
        <f t="shared" si="175"/>
        <v>2.1913689308177966E-4</v>
      </c>
      <c r="U1409">
        <f t="shared" si="176"/>
        <v>5.7446412972207692E-5</v>
      </c>
      <c r="X1409" s="40">
        <f t="shared" si="177"/>
        <v>1.0301558099688556E-4</v>
      </c>
      <c r="Y1409" s="40">
        <f t="shared" si="178"/>
        <v>3.9429182987509705E-5</v>
      </c>
    </row>
    <row r="1410" spans="1:25" x14ac:dyDescent="0.25">
      <c r="A1410" t="s">
        <v>7423</v>
      </c>
      <c r="B1410" t="s">
        <v>7424</v>
      </c>
      <c r="C1410" t="s">
        <v>225</v>
      </c>
      <c r="D1410" t="s">
        <v>7425</v>
      </c>
      <c r="E1410">
        <v>32.057000000000002</v>
      </c>
      <c r="F1410">
        <v>0</v>
      </c>
      <c r="G1410">
        <v>84.781999999999996</v>
      </c>
      <c r="H1410">
        <v>42418000</v>
      </c>
      <c r="I1410">
        <v>3862900</v>
      </c>
      <c r="J1410">
        <v>11231000</v>
      </c>
      <c r="K1410">
        <v>5862600</v>
      </c>
      <c r="N1410">
        <f t="shared" si="179"/>
        <v>5.9081947535426617E-4</v>
      </c>
      <c r="O1410">
        <f t="shared" si="180"/>
        <v>7.3442542438681896E-5</v>
      </c>
      <c r="P1410">
        <f t="shared" si="181"/>
        <v>1.6321779451298921E-4</v>
      </c>
      <c r="Q1410">
        <f t="shared" si="182"/>
        <v>1.3100636566489352E-4</v>
      </c>
      <c r="T1410">
        <f t="shared" si="175"/>
        <v>3.3213100889647405E-4</v>
      </c>
      <c r="U1410">
        <f t="shared" si="176"/>
        <v>1.4711208008894136E-4</v>
      </c>
      <c r="X1410" s="40">
        <f t="shared" si="177"/>
        <v>2.5868846645779212E-4</v>
      </c>
      <c r="Y1410" s="40">
        <f t="shared" si="178"/>
        <v>1.6105714424047843E-5</v>
      </c>
    </row>
    <row r="1411" spans="1:25" x14ac:dyDescent="0.25">
      <c r="A1411" t="s">
        <v>792</v>
      </c>
      <c r="B1411" t="s">
        <v>792</v>
      </c>
      <c r="C1411" t="s">
        <v>276</v>
      </c>
      <c r="D1411" t="s">
        <v>791</v>
      </c>
      <c r="E1411">
        <v>19.86</v>
      </c>
      <c r="F1411">
        <v>1.9206E-3</v>
      </c>
      <c r="G1411">
        <v>1.7622</v>
      </c>
      <c r="H1411">
        <v>2087500</v>
      </c>
      <c r="I1411">
        <v>0</v>
      </c>
      <c r="J1411">
        <v>0</v>
      </c>
      <c r="K1411">
        <v>2945200</v>
      </c>
      <c r="N1411">
        <f t="shared" si="179"/>
        <v>2.9075761582394989E-5</v>
      </c>
      <c r="O1411">
        <f t="shared" si="180"/>
        <v>0</v>
      </c>
      <c r="P1411">
        <f t="shared" si="181"/>
        <v>0</v>
      </c>
      <c r="Q1411">
        <f t="shared" si="182"/>
        <v>6.581379390649957E-5</v>
      </c>
      <c r="T1411">
        <f t="shared" si="175"/>
        <v>1.4537880791197495E-5</v>
      </c>
      <c r="U1411">
        <f t="shared" si="176"/>
        <v>3.2906896953249785E-5</v>
      </c>
      <c r="X1411" s="40">
        <f t="shared" si="177"/>
        <v>1.4537880791197495E-5</v>
      </c>
      <c r="Y1411" s="40">
        <f t="shared" si="178"/>
        <v>3.2906896953249785E-5</v>
      </c>
    </row>
    <row r="1412" spans="1:25" x14ac:dyDescent="0.25">
      <c r="A1412" t="s">
        <v>790</v>
      </c>
      <c r="B1412" t="s">
        <v>790</v>
      </c>
      <c r="C1412">
        <v>4</v>
      </c>
      <c r="D1412" t="s">
        <v>789</v>
      </c>
      <c r="E1412">
        <v>25.155000000000001</v>
      </c>
      <c r="F1412">
        <v>0</v>
      </c>
      <c r="G1412">
        <v>23.837</v>
      </c>
      <c r="H1412">
        <v>5781800</v>
      </c>
      <c r="I1412">
        <v>4365500</v>
      </c>
      <c r="J1412">
        <v>9474200</v>
      </c>
      <c r="K1412">
        <v>647860</v>
      </c>
      <c r="N1412">
        <f t="shared" si="179"/>
        <v>8.0531850690822207E-5</v>
      </c>
      <c r="O1412">
        <f t="shared" si="180"/>
        <v>8.2998115150810471E-5</v>
      </c>
      <c r="P1412">
        <f t="shared" si="181"/>
        <v>1.3768658434466766E-4</v>
      </c>
      <c r="Q1412">
        <f t="shared" si="182"/>
        <v>1.4477157585313327E-5</v>
      </c>
      <c r="T1412">
        <f t="shared" si="175"/>
        <v>8.1764982920816339E-5</v>
      </c>
      <c r="U1412">
        <f t="shared" si="176"/>
        <v>7.6081870964990497E-5</v>
      </c>
      <c r="X1412" s="40">
        <f t="shared" si="177"/>
        <v>1.2331322299941321E-6</v>
      </c>
      <c r="Y1412" s="40">
        <f t="shared" si="178"/>
        <v>6.1604713379677164E-5</v>
      </c>
    </row>
    <row r="1413" spans="1:25" x14ac:dyDescent="0.25">
      <c r="A1413" t="s">
        <v>786</v>
      </c>
      <c r="B1413" t="s">
        <v>786</v>
      </c>
      <c r="C1413" t="s">
        <v>1769</v>
      </c>
      <c r="D1413" t="s">
        <v>7426</v>
      </c>
      <c r="E1413">
        <v>77.58</v>
      </c>
      <c r="F1413">
        <v>0</v>
      </c>
      <c r="G1413">
        <v>10.526999999999999</v>
      </c>
      <c r="H1413">
        <v>159130</v>
      </c>
      <c r="I1413">
        <v>50108</v>
      </c>
      <c r="J1413">
        <v>595650</v>
      </c>
      <c r="K1413">
        <v>51470</v>
      </c>
      <c r="N1413">
        <f t="shared" si="179"/>
        <v>2.2164435643624023E-6</v>
      </c>
      <c r="O1413">
        <f t="shared" si="180"/>
        <v>9.526674044157167E-7</v>
      </c>
      <c r="P1413">
        <f t="shared" si="181"/>
        <v>8.6564579558064314E-6</v>
      </c>
      <c r="Q1413">
        <f t="shared" si="182"/>
        <v>1.1501548188128253E-6</v>
      </c>
      <c r="T1413">
        <f t="shared" si="175"/>
        <v>1.5845554843890595E-6</v>
      </c>
      <c r="U1413">
        <f t="shared" si="176"/>
        <v>4.9033063873096283E-6</v>
      </c>
      <c r="X1413" s="40">
        <f t="shared" si="177"/>
        <v>6.3188807997334281E-7</v>
      </c>
      <c r="Y1413" s="40">
        <f t="shared" si="178"/>
        <v>3.7531515684968026E-6</v>
      </c>
    </row>
    <row r="1414" spans="1:25" x14ac:dyDescent="0.25">
      <c r="A1414" t="s">
        <v>783</v>
      </c>
      <c r="B1414" t="s">
        <v>783</v>
      </c>
      <c r="C1414">
        <v>2</v>
      </c>
      <c r="D1414" t="s">
        <v>782</v>
      </c>
      <c r="E1414">
        <v>23.76</v>
      </c>
      <c r="F1414">
        <v>6.9930000000000003E-4</v>
      </c>
      <c r="G1414">
        <v>2.4845000000000002</v>
      </c>
      <c r="H1414">
        <v>1773000</v>
      </c>
      <c r="I1414">
        <v>0</v>
      </c>
      <c r="J1414">
        <v>3929200</v>
      </c>
      <c r="K1414">
        <v>0</v>
      </c>
      <c r="N1414">
        <f t="shared" si="179"/>
        <v>2.4695245645789852E-5</v>
      </c>
      <c r="O1414">
        <f t="shared" si="180"/>
        <v>0</v>
      </c>
      <c r="P1414">
        <f t="shared" si="181"/>
        <v>5.7102248971635405E-5</v>
      </c>
      <c r="Q1414">
        <f t="shared" si="182"/>
        <v>0</v>
      </c>
      <c r="T1414">
        <f t="shared" ref="T1414:T1477" si="183">AVERAGE(N1414:O1414)</f>
        <v>1.2347622822894926E-5</v>
      </c>
      <c r="U1414">
        <f t="shared" ref="U1414:U1477" si="184">AVERAGE(P1414:Q1414)</f>
        <v>2.8551124485817703E-5</v>
      </c>
      <c r="X1414" s="40">
        <f t="shared" ref="X1414:X1477" si="185">STDEV(N1414:O1414)/SQRT(2)</f>
        <v>1.2347622822894924E-5</v>
      </c>
      <c r="Y1414" s="40">
        <f t="shared" ref="Y1414:Y1477" si="186">STDEV(P1414:Q1414)/SQRT(2)</f>
        <v>2.8551124485817703E-5</v>
      </c>
    </row>
    <row r="1415" spans="1:25" x14ac:dyDescent="0.25">
      <c r="A1415" t="s">
        <v>779</v>
      </c>
      <c r="B1415" t="s">
        <v>779</v>
      </c>
      <c r="C1415">
        <v>1</v>
      </c>
      <c r="D1415" t="s">
        <v>778</v>
      </c>
      <c r="E1415">
        <v>67.941999999999993</v>
      </c>
      <c r="F1415">
        <v>0</v>
      </c>
      <c r="G1415">
        <v>3.0754000000000001</v>
      </c>
      <c r="H1415">
        <v>239140</v>
      </c>
      <c r="I1415">
        <v>0</v>
      </c>
      <c r="J1415">
        <v>246700</v>
      </c>
      <c r="K1415">
        <v>0</v>
      </c>
      <c r="N1415">
        <f t="shared" si="179"/>
        <v>3.3308635328450001E-6</v>
      </c>
      <c r="O1415">
        <f t="shared" si="180"/>
        <v>0</v>
      </c>
      <c r="P1415">
        <f t="shared" si="181"/>
        <v>3.585239952484591E-6</v>
      </c>
      <c r="Q1415">
        <f t="shared" si="182"/>
        <v>0</v>
      </c>
      <c r="T1415">
        <f t="shared" si="183"/>
        <v>1.6654317664225E-6</v>
      </c>
      <c r="U1415">
        <f t="shared" si="184"/>
        <v>1.7926199762422955E-6</v>
      </c>
      <c r="X1415" s="40">
        <f t="shared" si="185"/>
        <v>1.6654317664225E-6</v>
      </c>
      <c r="Y1415" s="40">
        <f t="shared" si="186"/>
        <v>1.7926199762422953E-6</v>
      </c>
    </row>
    <row r="1416" spans="1:25" x14ac:dyDescent="0.25">
      <c r="A1416" t="s">
        <v>7427</v>
      </c>
      <c r="B1416" t="s">
        <v>7427</v>
      </c>
      <c r="C1416" t="s">
        <v>195</v>
      </c>
      <c r="D1416" t="s">
        <v>7428</v>
      </c>
      <c r="E1416">
        <v>20.824999999999999</v>
      </c>
      <c r="F1416">
        <v>0</v>
      </c>
      <c r="G1416">
        <v>3.0406</v>
      </c>
      <c r="H1416">
        <v>1698600</v>
      </c>
      <c r="I1416">
        <v>1513400</v>
      </c>
      <c r="J1416">
        <v>3276400</v>
      </c>
      <c r="K1416">
        <v>0</v>
      </c>
      <c r="N1416">
        <f t="shared" si="179"/>
        <v>2.365896461023048E-5</v>
      </c>
      <c r="O1416">
        <f t="shared" si="180"/>
        <v>2.877318691312257E-5</v>
      </c>
      <c r="P1416">
        <f t="shared" si="181"/>
        <v>4.7615241914554168E-5</v>
      </c>
      <c r="Q1416">
        <f t="shared" si="182"/>
        <v>0</v>
      </c>
      <c r="T1416">
        <f t="shared" si="183"/>
        <v>2.6216075761676525E-5</v>
      </c>
      <c r="U1416">
        <f t="shared" si="184"/>
        <v>2.3807620957277084E-5</v>
      </c>
      <c r="X1416" s="40">
        <f t="shared" si="185"/>
        <v>2.5571111514460445E-6</v>
      </c>
      <c r="Y1416" s="40">
        <f t="shared" si="186"/>
        <v>2.3807620957277081E-5</v>
      </c>
    </row>
    <row r="1417" spans="1:25" x14ac:dyDescent="0.25">
      <c r="A1417" t="s">
        <v>770</v>
      </c>
      <c r="B1417" t="s">
        <v>770</v>
      </c>
      <c r="C1417">
        <v>9</v>
      </c>
      <c r="D1417" t="s">
        <v>769</v>
      </c>
      <c r="E1417">
        <v>49.003</v>
      </c>
      <c r="F1417">
        <v>0</v>
      </c>
      <c r="G1417">
        <v>26.681999999999999</v>
      </c>
      <c r="H1417">
        <v>1697700</v>
      </c>
      <c r="I1417">
        <v>0</v>
      </c>
      <c r="J1417">
        <v>6189100</v>
      </c>
      <c r="K1417">
        <v>4444200</v>
      </c>
      <c r="N1417">
        <f t="shared" si="179"/>
        <v>2.3646428952542262E-5</v>
      </c>
      <c r="O1417">
        <f t="shared" si="180"/>
        <v>0</v>
      </c>
      <c r="P1417">
        <f t="shared" si="181"/>
        <v>8.9944907133856426E-5</v>
      </c>
      <c r="Q1417">
        <f t="shared" si="182"/>
        <v>9.9310628439245354E-5</v>
      </c>
      <c r="T1417">
        <f t="shared" si="183"/>
        <v>1.1823214476271131E-5</v>
      </c>
      <c r="U1417">
        <f t="shared" si="184"/>
        <v>9.462776778655089E-5</v>
      </c>
      <c r="X1417" s="40">
        <f t="shared" si="185"/>
        <v>1.1823214476271129E-5</v>
      </c>
      <c r="Y1417" s="40">
        <f t="shared" si="186"/>
        <v>4.6828606526944642E-6</v>
      </c>
    </row>
    <row r="1418" spans="1:25" x14ac:dyDescent="0.25">
      <c r="A1418" t="s">
        <v>767</v>
      </c>
      <c r="B1418" t="s">
        <v>767</v>
      </c>
      <c r="C1418">
        <v>21</v>
      </c>
      <c r="D1418" t="s">
        <v>765</v>
      </c>
      <c r="E1418">
        <v>92.186999999999998</v>
      </c>
      <c r="F1418">
        <v>0</v>
      </c>
      <c r="G1418">
        <v>132.36000000000001</v>
      </c>
      <c r="H1418">
        <v>13067000</v>
      </c>
      <c r="I1418">
        <v>10081000</v>
      </c>
      <c r="J1418">
        <v>11398000</v>
      </c>
      <c r="K1418">
        <v>7359200</v>
      </c>
      <c r="N1418">
        <f t="shared" si="179"/>
        <v>1.820038211243858E-4</v>
      </c>
      <c r="O1418">
        <f t="shared" si="180"/>
        <v>1.9166281040781591E-4</v>
      </c>
      <c r="P1418">
        <f t="shared" si="181"/>
        <v>1.6564477088941779E-4</v>
      </c>
      <c r="Q1418">
        <f t="shared" si="182"/>
        <v>1.644495695085942E-4</v>
      </c>
      <c r="T1418">
        <f t="shared" si="183"/>
        <v>1.8683331576610084E-4</v>
      </c>
      <c r="U1418">
        <f t="shared" si="184"/>
        <v>1.6504717019900599E-4</v>
      </c>
      <c r="X1418" s="40">
        <f t="shared" si="185"/>
        <v>4.8294946417150555E-6</v>
      </c>
      <c r="Y1418" s="40">
        <f t="shared" si="186"/>
        <v>5.9760069041179414E-7</v>
      </c>
    </row>
    <row r="1419" spans="1:25" x14ac:dyDescent="0.25">
      <c r="A1419" t="s">
        <v>758</v>
      </c>
      <c r="B1419" t="s">
        <v>758</v>
      </c>
      <c r="C1419" t="s">
        <v>686</v>
      </c>
      <c r="D1419" t="s">
        <v>7429</v>
      </c>
      <c r="E1419">
        <v>107.12</v>
      </c>
      <c r="F1419">
        <v>0</v>
      </c>
      <c r="G1419">
        <v>4.8814000000000002</v>
      </c>
      <c r="H1419">
        <v>344950</v>
      </c>
      <c r="I1419">
        <v>0</v>
      </c>
      <c r="J1419">
        <v>466630</v>
      </c>
      <c r="K1419">
        <v>98091</v>
      </c>
      <c r="N1419">
        <f t="shared" si="179"/>
        <v>4.8046390217231863E-6</v>
      </c>
      <c r="O1419">
        <f t="shared" si="180"/>
        <v>0</v>
      </c>
      <c r="P1419">
        <f t="shared" si="181"/>
        <v>6.7814370451069502E-6</v>
      </c>
      <c r="Q1419">
        <f t="shared" si="182"/>
        <v>2.1919532996341334E-6</v>
      </c>
      <c r="T1419">
        <f t="shared" si="183"/>
        <v>2.4023195108615931E-6</v>
      </c>
      <c r="U1419">
        <f t="shared" si="184"/>
        <v>4.4866951723705418E-6</v>
      </c>
      <c r="X1419" s="40">
        <f t="shared" si="185"/>
        <v>2.4023195108615931E-6</v>
      </c>
      <c r="Y1419" s="40">
        <f t="shared" si="186"/>
        <v>2.2947418727364084E-6</v>
      </c>
    </row>
    <row r="1420" spans="1:25" x14ac:dyDescent="0.25">
      <c r="A1420" t="s">
        <v>7430</v>
      </c>
      <c r="B1420" t="s">
        <v>7430</v>
      </c>
      <c r="C1420" t="s">
        <v>7431</v>
      </c>
      <c r="D1420" t="s">
        <v>7432</v>
      </c>
      <c r="E1420">
        <v>23.541</v>
      </c>
      <c r="F1420">
        <v>0</v>
      </c>
      <c r="G1420">
        <v>6.1425999999999998</v>
      </c>
      <c r="H1420">
        <v>3267800</v>
      </c>
      <c r="I1420">
        <v>0</v>
      </c>
      <c r="J1420">
        <v>473540</v>
      </c>
      <c r="K1420">
        <v>0</v>
      </c>
      <c r="N1420">
        <f t="shared" si="179"/>
        <v>4.5515580215066036E-5</v>
      </c>
      <c r="O1420">
        <f t="shared" si="180"/>
        <v>0</v>
      </c>
      <c r="P1420">
        <f t="shared" si="181"/>
        <v>6.8818586424789343E-6</v>
      </c>
      <c r="Q1420">
        <f t="shared" si="182"/>
        <v>0</v>
      </c>
      <c r="T1420">
        <f t="shared" si="183"/>
        <v>2.2757790107533018E-5</v>
      </c>
      <c r="U1420">
        <f t="shared" si="184"/>
        <v>3.4409293212394671E-6</v>
      </c>
      <c r="X1420" s="40">
        <f t="shared" si="185"/>
        <v>2.2757790107533018E-5</v>
      </c>
      <c r="Y1420" s="40">
        <f t="shared" si="186"/>
        <v>3.4409293212394671E-6</v>
      </c>
    </row>
    <row r="1421" spans="1:25" x14ac:dyDescent="0.25">
      <c r="A1421" t="s">
        <v>4433</v>
      </c>
      <c r="B1421" t="s">
        <v>4433</v>
      </c>
      <c r="C1421">
        <v>2</v>
      </c>
      <c r="D1421" t="s">
        <v>4432</v>
      </c>
      <c r="E1421">
        <v>15.079000000000001</v>
      </c>
      <c r="F1421">
        <v>0</v>
      </c>
      <c r="G1421">
        <v>20.192</v>
      </c>
      <c r="H1421">
        <v>999460</v>
      </c>
      <c r="I1421">
        <v>0</v>
      </c>
      <c r="J1421">
        <v>0</v>
      </c>
      <c r="K1421">
        <v>0</v>
      </c>
      <c r="N1421">
        <f t="shared" si="179"/>
        <v>1.3920987147851734E-5</v>
      </c>
      <c r="O1421">
        <f t="shared" si="180"/>
        <v>0</v>
      </c>
      <c r="P1421">
        <f t="shared" si="181"/>
        <v>0</v>
      </c>
      <c r="Q1421">
        <f t="shared" si="182"/>
        <v>0</v>
      </c>
      <c r="T1421">
        <f t="shared" si="183"/>
        <v>6.9604935739258671E-6</v>
      </c>
      <c r="U1421">
        <f t="shared" si="184"/>
        <v>0</v>
      </c>
      <c r="X1421" s="40">
        <f t="shared" si="185"/>
        <v>6.9604935739258671E-6</v>
      </c>
      <c r="Y1421" s="40">
        <f t="shared" si="186"/>
        <v>0</v>
      </c>
    </row>
    <row r="1422" spans="1:25" x14ac:dyDescent="0.25">
      <c r="A1422" t="s">
        <v>750</v>
      </c>
      <c r="B1422" t="s">
        <v>750</v>
      </c>
      <c r="C1422">
        <v>5</v>
      </c>
      <c r="D1422" t="s">
        <v>749</v>
      </c>
      <c r="E1422">
        <v>47.198</v>
      </c>
      <c r="F1422">
        <v>0</v>
      </c>
      <c r="G1422">
        <v>17.291</v>
      </c>
      <c r="H1422">
        <v>1009000</v>
      </c>
      <c r="I1422">
        <v>0</v>
      </c>
      <c r="J1422">
        <v>1834100</v>
      </c>
      <c r="K1422">
        <v>760000</v>
      </c>
      <c r="N1422">
        <f t="shared" si="179"/>
        <v>1.4053865119346848E-5</v>
      </c>
      <c r="O1422">
        <f t="shared" si="180"/>
        <v>0</v>
      </c>
      <c r="P1422">
        <f t="shared" si="181"/>
        <v>2.665459504196185E-5</v>
      </c>
      <c r="Q1422">
        <f t="shared" si="182"/>
        <v>1.6983051530945157E-5</v>
      </c>
      <c r="T1422">
        <f t="shared" si="183"/>
        <v>7.0269325596734239E-6</v>
      </c>
      <c r="U1422">
        <f t="shared" si="184"/>
        <v>2.1818823286453503E-5</v>
      </c>
      <c r="X1422" s="40">
        <f t="shared" si="185"/>
        <v>7.026932559673423E-6</v>
      </c>
      <c r="Y1422" s="40">
        <f t="shared" si="186"/>
        <v>4.8357717555083465E-6</v>
      </c>
    </row>
    <row r="1423" spans="1:25" x14ac:dyDescent="0.25">
      <c r="A1423" t="s">
        <v>748</v>
      </c>
      <c r="B1423" t="s">
        <v>748</v>
      </c>
      <c r="C1423">
        <v>3</v>
      </c>
      <c r="D1423" t="s">
        <v>747</v>
      </c>
      <c r="E1423">
        <v>24.701000000000001</v>
      </c>
      <c r="F1423">
        <v>0</v>
      </c>
      <c r="G1423">
        <v>52.625999999999998</v>
      </c>
      <c r="H1423">
        <v>2521100</v>
      </c>
      <c r="I1423">
        <v>628050</v>
      </c>
      <c r="J1423">
        <v>4220600</v>
      </c>
      <c r="K1423">
        <v>2475400</v>
      </c>
      <c r="N1423">
        <f t="shared" si="179"/>
        <v>3.5115162886407668E-5</v>
      </c>
      <c r="O1423">
        <f t="shared" si="180"/>
        <v>1.1940663433848705E-5</v>
      </c>
      <c r="P1423">
        <f t="shared" si="181"/>
        <v>6.1337104756613146E-5</v>
      </c>
      <c r="Q1423">
        <f t="shared" si="182"/>
        <v>5.5315586525923209E-5</v>
      </c>
      <c r="T1423">
        <f t="shared" si="183"/>
        <v>2.3527913160128188E-5</v>
      </c>
      <c r="U1423">
        <f t="shared" si="184"/>
        <v>5.8326345641268181E-5</v>
      </c>
      <c r="X1423" s="40">
        <f t="shared" si="185"/>
        <v>1.1587249726279482E-5</v>
      </c>
      <c r="Y1423" s="40">
        <f t="shared" si="186"/>
        <v>3.0107591153449682E-6</v>
      </c>
    </row>
    <row r="1424" spans="1:25" x14ac:dyDescent="0.25">
      <c r="A1424" t="s">
        <v>746</v>
      </c>
      <c r="B1424" t="s">
        <v>746</v>
      </c>
      <c r="C1424">
        <v>2</v>
      </c>
      <c r="D1424" t="s">
        <v>745</v>
      </c>
      <c r="E1424">
        <v>23.236999999999998</v>
      </c>
      <c r="F1424">
        <v>0</v>
      </c>
      <c r="G1424">
        <v>3.8075000000000001</v>
      </c>
      <c r="H1424">
        <v>964990</v>
      </c>
      <c r="I1424">
        <v>0</v>
      </c>
      <c r="J1424">
        <v>240660</v>
      </c>
      <c r="K1424">
        <v>0</v>
      </c>
      <c r="N1424">
        <f t="shared" si="179"/>
        <v>1.3440871458392978E-5</v>
      </c>
      <c r="O1424">
        <f t="shared" si="180"/>
        <v>0</v>
      </c>
      <c r="P1424">
        <f t="shared" si="181"/>
        <v>3.4974618847383122E-6</v>
      </c>
      <c r="Q1424">
        <f t="shared" si="182"/>
        <v>0</v>
      </c>
      <c r="T1424">
        <f t="shared" si="183"/>
        <v>6.7204357291964892E-6</v>
      </c>
      <c r="U1424">
        <f t="shared" si="184"/>
        <v>1.7487309423691561E-6</v>
      </c>
      <c r="X1424" s="40">
        <f t="shared" si="185"/>
        <v>6.7204357291964892E-6</v>
      </c>
      <c r="Y1424" s="40">
        <f t="shared" si="186"/>
        <v>1.7487309423691559E-6</v>
      </c>
    </row>
    <row r="1425" spans="1:25" x14ac:dyDescent="0.25">
      <c r="A1425" t="s">
        <v>744</v>
      </c>
      <c r="B1425" t="s">
        <v>743</v>
      </c>
      <c r="C1425" t="s">
        <v>5328</v>
      </c>
      <c r="D1425" t="s">
        <v>741</v>
      </c>
      <c r="E1425">
        <v>49.863</v>
      </c>
      <c r="F1425">
        <v>0</v>
      </c>
      <c r="G1425">
        <v>61.856000000000002</v>
      </c>
      <c r="H1425">
        <v>3029800</v>
      </c>
      <c r="I1425">
        <v>993850</v>
      </c>
      <c r="J1425">
        <v>1555500</v>
      </c>
      <c r="K1425">
        <v>0</v>
      </c>
      <c r="N1425">
        <f t="shared" si="179"/>
        <v>4.2200595181959445E-5</v>
      </c>
      <c r="O1425">
        <f t="shared" si="180"/>
        <v>1.8895356028549535E-5</v>
      </c>
      <c r="P1425">
        <f t="shared" si="181"/>
        <v>2.2605759003201382E-5</v>
      </c>
      <c r="Q1425">
        <f t="shared" si="182"/>
        <v>0</v>
      </c>
      <c r="T1425">
        <f t="shared" si="183"/>
        <v>3.0547975605254492E-5</v>
      </c>
      <c r="U1425">
        <f t="shared" si="184"/>
        <v>1.1302879501600691E-5</v>
      </c>
      <c r="X1425" s="40">
        <f t="shared" si="185"/>
        <v>1.1652619576704955E-5</v>
      </c>
      <c r="Y1425" s="40">
        <f t="shared" si="186"/>
        <v>1.1302879501600689E-5</v>
      </c>
    </row>
    <row r="1426" spans="1:25" x14ac:dyDescent="0.25">
      <c r="A1426" t="s">
        <v>4429</v>
      </c>
      <c r="B1426" t="s">
        <v>4429</v>
      </c>
      <c r="C1426">
        <v>3</v>
      </c>
      <c r="D1426" t="s">
        <v>4428</v>
      </c>
      <c r="E1426">
        <v>24.170999999999999</v>
      </c>
      <c r="F1426">
        <v>0</v>
      </c>
      <c r="G1426">
        <v>8.1144999999999996</v>
      </c>
      <c r="H1426">
        <v>2611800</v>
      </c>
      <c r="I1426">
        <v>0</v>
      </c>
      <c r="J1426">
        <v>3147700</v>
      </c>
      <c r="K1426">
        <v>0</v>
      </c>
      <c r="N1426">
        <f t="shared" si="179"/>
        <v>3.6378478611209214E-5</v>
      </c>
      <c r="O1426">
        <f t="shared" si="180"/>
        <v>0</v>
      </c>
      <c r="P1426">
        <f t="shared" si="181"/>
        <v>4.5744871497510118E-5</v>
      </c>
      <c r="Q1426">
        <f t="shared" si="182"/>
        <v>0</v>
      </c>
      <c r="T1426">
        <f t="shared" si="183"/>
        <v>1.8189239305604607E-5</v>
      </c>
      <c r="U1426">
        <f t="shared" si="184"/>
        <v>2.2872435748755059E-5</v>
      </c>
      <c r="X1426" s="40">
        <f t="shared" si="185"/>
        <v>1.8189239305604604E-5</v>
      </c>
      <c r="Y1426" s="40">
        <f t="shared" si="186"/>
        <v>2.2872435748755059E-5</v>
      </c>
    </row>
    <row r="1427" spans="1:25" x14ac:dyDescent="0.25">
      <c r="A1427" t="s">
        <v>7433</v>
      </c>
      <c r="B1427" t="s">
        <v>7433</v>
      </c>
      <c r="C1427">
        <v>1</v>
      </c>
      <c r="D1427" t="s">
        <v>7434</v>
      </c>
      <c r="E1427">
        <v>51.48</v>
      </c>
      <c r="F1427">
        <v>1.9506E-3</v>
      </c>
      <c r="G1427">
        <v>1.8827</v>
      </c>
      <c r="H1427">
        <v>0</v>
      </c>
      <c r="I1427">
        <v>0</v>
      </c>
      <c r="J1427">
        <v>248270</v>
      </c>
      <c r="K1427">
        <v>0</v>
      </c>
      <c r="N1427">
        <f t="shared" si="179"/>
        <v>0</v>
      </c>
      <c r="O1427">
        <f t="shared" si="180"/>
        <v>0</v>
      </c>
      <c r="P1427">
        <f t="shared" si="181"/>
        <v>3.6080564369815538E-6</v>
      </c>
      <c r="Q1427">
        <f t="shared" si="182"/>
        <v>0</v>
      </c>
      <c r="T1427">
        <f t="shared" si="183"/>
        <v>0</v>
      </c>
      <c r="U1427">
        <f t="shared" si="184"/>
        <v>1.8040282184907769E-6</v>
      </c>
      <c r="X1427" s="40">
        <f t="shared" si="185"/>
        <v>0</v>
      </c>
      <c r="Y1427" s="40">
        <f t="shared" si="186"/>
        <v>1.8040282184907769E-6</v>
      </c>
    </row>
    <row r="1428" spans="1:25" x14ac:dyDescent="0.25">
      <c r="A1428" t="s">
        <v>724</v>
      </c>
      <c r="B1428" t="s">
        <v>723</v>
      </c>
      <c r="C1428" t="s">
        <v>2538</v>
      </c>
      <c r="D1428" t="s">
        <v>721</v>
      </c>
      <c r="E1428">
        <v>57.643999999999998</v>
      </c>
      <c r="F1428">
        <v>0</v>
      </c>
      <c r="G1428">
        <v>18.140999999999998</v>
      </c>
      <c r="H1428">
        <v>1012600</v>
      </c>
      <c r="I1428">
        <v>205300</v>
      </c>
      <c r="J1428">
        <v>1236200</v>
      </c>
      <c r="K1428">
        <v>834110</v>
      </c>
      <c r="N1428">
        <f t="shared" ref="N1428:N1491" si="187">H1428/SUM(H$9:H$18, H$23:H$1649)</f>
        <v>1.410400775009972E-5</v>
      </c>
      <c r="O1428">
        <f t="shared" ref="O1428:O1491" si="188">I1428/SUM(I$9:I$18, I$23:I$1649)</f>
        <v>3.9032214042976502E-6</v>
      </c>
      <c r="P1428">
        <f t="shared" ref="P1428:P1491" si="189">J1428/SUM(J$9:J$18, J$23:J$1649)</f>
        <v>1.796543830264066E-5</v>
      </c>
      <c r="Q1428">
        <f t="shared" ref="Q1428:Q1491" si="190">K1428/SUM(K$9:K$18, K$23:K$1649)</f>
        <v>1.8639122516416665E-5</v>
      </c>
      <c r="T1428">
        <f t="shared" si="183"/>
        <v>9.0036145771986855E-6</v>
      </c>
      <c r="U1428">
        <f t="shared" si="184"/>
        <v>1.8302280409528661E-5</v>
      </c>
      <c r="X1428" s="40">
        <f t="shared" si="185"/>
        <v>5.1003931729010344E-6</v>
      </c>
      <c r="Y1428" s="40">
        <f t="shared" si="186"/>
        <v>3.3684210688800214E-7</v>
      </c>
    </row>
    <row r="1429" spans="1:25" x14ac:dyDescent="0.25">
      <c r="A1429" t="s">
        <v>4426</v>
      </c>
      <c r="B1429" t="s">
        <v>7435</v>
      </c>
      <c r="C1429" t="s">
        <v>7436</v>
      </c>
      <c r="D1429" t="s">
        <v>7437</v>
      </c>
      <c r="E1429">
        <v>28.78</v>
      </c>
      <c r="F1429">
        <v>0</v>
      </c>
      <c r="G1429">
        <v>8.2424999999999997</v>
      </c>
      <c r="H1429">
        <v>741720</v>
      </c>
      <c r="I1429">
        <v>0</v>
      </c>
      <c r="J1429">
        <v>6581000</v>
      </c>
      <c r="K1429">
        <v>2759900</v>
      </c>
      <c r="N1429">
        <f t="shared" si="187"/>
        <v>1.0331053356116891E-5</v>
      </c>
      <c r="O1429">
        <f t="shared" si="188"/>
        <v>0</v>
      </c>
      <c r="P1429">
        <f t="shared" si="189"/>
        <v>9.5640308582493284E-5</v>
      </c>
      <c r="Q1429">
        <f t="shared" si="190"/>
        <v>6.1673057789809915E-5</v>
      </c>
      <c r="T1429">
        <f t="shared" si="183"/>
        <v>5.1655266780584456E-6</v>
      </c>
      <c r="U1429">
        <f t="shared" si="184"/>
        <v>7.8656683186151599E-5</v>
      </c>
      <c r="X1429" s="40">
        <f t="shared" si="185"/>
        <v>5.1655266780584448E-6</v>
      </c>
      <c r="Y1429" s="40">
        <f t="shared" si="186"/>
        <v>1.6983625396341684E-5</v>
      </c>
    </row>
    <row r="1430" spans="1:25" x14ac:dyDescent="0.25">
      <c r="A1430" t="s">
        <v>716</v>
      </c>
      <c r="B1430" t="s">
        <v>716</v>
      </c>
      <c r="C1430">
        <v>32</v>
      </c>
      <c r="D1430" t="s">
        <v>715</v>
      </c>
      <c r="E1430">
        <v>97.313999999999993</v>
      </c>
      <c r="F1430">
        <v>0</v>
      </c>
      <c r="G1430">
        <v>165.96</v>
      </c>
      <c r="H1430">
        <v>26793000</v>
      </c>
      <c r="I1430">
        <v>5467400</v>
      </c>
      <c r="J1430">
        <v>14956000</v>
      </c>
      <c r="K1430">
        <v>2975200</v>
      </c>
      <c r="N1430">
        <f t="shared" si="187"/>
        <v>3.7318652937825576E-4</v>
      </c>
      <c r="O1430">
        <f t="shared" si="188"/>
        <v>1.0394774820193361E-4</v>
      </c>
      <c r="P1430">
        <f t="shared" si="189"/>
        <v>2.1735244722075208E-4</v>
      </c>
      <c r="Q1430">
        <f t="shared" si="190"/>
        <v>6.64841775195632E-5</v>
      </c>
      <c r="T1430">
        <f t="shared" si="183"/>
        <v>2.3856713879009467E-4</v>
      </c>
      <c r="U1430">
        <f t="shared" si="184"/>
        <v>1.4191831237015765E-4</v>
      </c>
      <c r="X1430" s="40">
        <f t="shared" si="185"/>
        <v>1.3461939058816106E-4</v>
      </c>
      <c r="Y1430" s="40">
        <f t="shared" si="186"/>
        <v>7.5434134850594432E-5</v>
      </c>
    </row>
    <row r="1431" spans="1:25" x14ac:dyDescent="0.25">
      <c r="A1431" t="s">
        <v>4422</v>
      </c>
      <c r="B1431" t="s">
        <v>4422</v>
      </c>
      <c r="C1431">
        <v>1</v>
      </c>
      <c r="D1431" t="s">
        <v>4421</v>
      </c>
      <c r="E1431">
        <v>21.106000000000002</v>
      </c>
      <c r="F1431">
        <v>0</v>
      </c>
      <c r="G1431">
        <v>9.6890999999999998</v>
      </c>
      <c r="H1431">
        <v>1616300</v>
      </c>
      <c r="I1431">
        <v>0</v>
      </c>
      <c r="J1431">
        <v>0</v>
      </c>
      <c r="K1431">
        <v>0</v>
      </c>
      <c r="N1431">
        <f t="shared" si="187"/>
        <v>2.2512648357185639E-5</v>
      </c>
      <c r="O1431">
        <f t="shared" si="188"/>
        <v>0</v>
      </c>
      <c r="P1431">
        <f t="shared" si="189"/>
        <v>0</v>
      </c>
      <c r="Q1431">
        <f t="shared" si="190"/>
        <v>0</v>
      </c>
      <c r="T1431">
        <f t="shared" si="183"/>
        <v>1.1256324178592819E-5</v>
      </c>
      <c r="U1431">
        <f t="shared" si="184"/>
        <v>0</v>
      </c>
      <c r="X1431" s="40">
        <f t="shared" si="185"/>
        <v>1.1256324178592819E-5</v>
      </c>
      <c r="Y1431" s="40">
        <f t="shared" si="186"/>
        <v>0</v>
      </c>
    </row>
    <row r="1432" spans="1:25" x14ac:dyDescent="0.25">
      <c r="A1432" t="s">
        <v>4420</v>
      </c>
      <c r="B1432" t="s">
        <v>4420</v>
      </c>
      <c r="C1432">
        <v>2</v>
      </c>
      <c r="D1432" t="s">
        <v>4419</v>
      </c>
      <c r="E1432">
        <v>16.036999999999999</v>
      </c>
      <c r="F1432">
        <v>0</v>
      </c>
      <c r="G1432">
        <v>10.565</v>
      </c>
      <c r="H1432">
        <v>4503600</v>
      </c>
      <c r="I1432">
        <v>421930</v>
      </c>
      <c r="J1432">
        <v>1182700</v>
      </c>
      <c r="K1432">
        <v>0</v>
      </c>
      <c r="N1432">
        <f t="shared" si="187"/>
        <v>6.272843107184387E-5</v>
      </c>
      <c r="O1432">
        <f t="shared" si="188"/>
        <v>8.0218519586717367E-6</v>
      </c>
      <c r="P1432">
        <f t="shared" si="189"/>
        <v>1.7187933894623126E-5</v>
      </c>
      <c r="Q1432">
        <f t="shared" si="190"/>
        <v>0</v>
      </c>
      <c r="T1432">
        <f t="shared" si="183"/>
        <v>3.5375141515257804E-5</v>
      </c>
      <c r="U1432">
        <f t="shared" si="184"/>
        <v>8.5939669473115631E-6</v>
      </c>
      <c r="X1432" s="40">
        <f t="shared" si="185"/>
        <v>2.7353289556586066E-5</v>
      </c>
      <c r="Y1432" s="40">
        <f t="shared" si="186"/>
        <v>8.5939669473115631E-6</v>
      </c>
    </row>
    <row r="1433" spans="1:25" x14ac:dyDescent="0.25">
      <c r="A1433" t="s">
        <v>714</v>
      </c>
      <c r="B1433" t="s">
        <v>714</v>
      </c>
      <c r="C1433">
        <v>2</v>
      </c>
      <c r="D1433" t="s">
        <v>713</v>
      </c>
      <c r="E1433">
        <v>23.565000000000001</v>
      </c>
      <c r="F1433">
        <v>0</v>
      </c>
      <c r="G1433">
        <v>15.051</v>
      </c>
      <c r="H1433">
        <v>4482000</v>
      </c>
      <c r="I1433">
        <v>4108500</v>
      </c>
      <c r="J1433">
        <v>4406200</v>
      </c>
      <c r="K1433">
        <v>1838600</v>
      </c>
      <c r="N1433">
        <f t="shared" si="187"/>
        <v>6.2427575287326637E-5</v>
      </c>
      <c r="O1433">
        <f t="shared" si="188"/>
        <v>7.8111958789853363E-5</v>
      </c>
      <c r="P1433">
        <f t="shared" si="189"/>
        <v>6.4034391076763696E-5</v>
      </c>
      <c r="Q1433">
        <f t="shared" si="190"/>
        <v>4.1085577032626004E-5</v>
      </c>
      <c r="T1433">
        <f t="shared" si="183"/>
        <v>7.0269767038590007E-5</v>
      </c>
      <c r="U1433">
        <f t="shared" si="184"/>
        <v>5.255998405469485E-5</v>
      </c>
      <c r="X1433" s="40">
        <f t="shared" si="185"/>
        <v>7.8421917512633632E-6</v>
      </c>
      <c r="Y1433" s="40">
        <f t="shared" si="186"/>
        <v>1.1474407022068844E-5</v>
      </c>
    </row>
    <row r="1434" spans="1:25" x14ac:dyDescent="0.25">
      <c r="A1434" t="s">
        <v>4418</v>
      </c>
      <c r="B1434" t="s">
        <v>4418</v>
      </c>
      <c r="C1434">
        <v>2</v>
      </c>
      <c r="D1434" t="s">
        <v>4417</v>
      </c>
      <c r="E1434">
        <v>47.719000000000001</v>
      </c>
      <c r="F1434">
        <v>0</v>
      </c>
      <c r="G1434">
        <v>41.226999999999997</v>
      </c>
      <c r="H1434">
        <v>5782500</v>
      </c>
      <c r="I1434">
        <v>1058500</v>
      </c>
      <c r="J1434">
        <v>1552200</v>
      </c>
      <c r="K1434">
        <v>0</v>
      </c>
      <c r="N1434">
        <f t="shared" si="187"/>
        <v>8.0541600646801922E-5</v>
      </c>
      <c r="O1434">
        <f t="shared" si="188"/>
        <v>2.0124500031412871E-5</v>
      </c>
      <c r="P1434">
        <f t="shared" si="189"/>
        <v>2.255780078737974E-5</v>
      </c>
      <c r="Q1434">
        <f t="shared" si="190"/>
        <v>0</v>
      </c>
      <c r="T1434">
        <f t="shared" si="183"/>
        <v>5.0333050339107395E-5</v>
      </c>
      <c r="U1434">
        <f t="shared" si="184"/>
        <v>1.127890039368987E-5</v>
      </c>
      <c r="X1434" s="40">
        <f t="shared" si="185"/>
        <v>3.0208550307694521E-5</v>
      </c>
      <c r="Y1434" s="40">
        <f t="shared" si="186"/>
        <v>1.127890039368987E-5</v>
      </c>
    </row>
    <row r="1435" spans="1:25" x14ac:dyDescent="0.25">
      <c r="A1435" t="s">
        <v>4416</v>
      </c>
      <c r="B1435" t="s">
        <v>4416</v>
      </c>
      <c r="C1435" t="s">
        <v>157</v>
      </c>
      <c r="D1435" t="s">
        <v>4415</v>
      </c>
      <c r="E1435">
        <v>77.978999999999999</v>
      </c>
      <c r="F1435">
        <v>0</v>
      </c>
      <c r="G1435">
        <v>4.8018999999999998</v>
      </c>
      <c r="H1435">
        <v>4481500</v>
      </c>
      <c r="I1435">
        <v>0</v>
      </c>
      <c r="J1435">
        <v>0</v>
      </c>
      <c r="K1435">
        <v>0</v>
      </c>
      <c r="N1435">
        <f t="shared" si="187"/>
        <v>6.24206110330554E-5</v>
      </c>
      <c r="O1435">
        <f t="shared" si="188"/>
        <v>0</v>
      </c>
      <c r="P1435">
        <f t="shared" si="189"/>
        <v>0</v>
      </c>
      <c r="Q1435">
        <f t="shared" si="190"/>
        <v>0</v>
      </c>
      <c r="T1435">
        <f t="shared" si="183"/>
        <v>3.12103055165277E-5</v>
      </c>
      <c r="U1435">
        <f t="shared" si="184"/>
        <v>0</v>
      </c>
      <c r="X1435" s="40">
        <f t="shared" si="185"/>
        <v>3.12103055165277E-5</v>
      </c>
      <c r="Y1435" s="40">
        <f t="shared" si="186"/>
        <v>0</v>
      </c>
    </row>
    <row r="1436" spans="1:25" x14ac:dyDescent="0.25">
      <c r="A1436" t="s">
        <v>712</v>
      </c>
      <c r="B1436" t="s">
        <v>712</v>
      </c>
      <c r="C1436" t="s">
        <v>668</v>
      </c>
      <c r="D1436" t="s">
        <v>7438</v>
      </c>
      <c r="E1436">
        <v>41.689</v>
      </c>
      <c r="F1436">
        <v>0</v>
      </c>
      <c r="G1436">
        <v>18.824000000000002</v>
      </c>
      <c r="H1436">
        <v>2184600</v>
      </c>
      <c r="I1436">
        <v>557090</v>
      </c>
      <c r="J1436">
        <v>1348600</v>
      </c>
      <c r="K1436">
        <v>966380</v>
      </c>
      <c r="N1436">
        <f t="shared" si="187"/>
        <v>3.0428219761868307E-5</v>
      </c>
      <c r="O1436">
        <f t="shared" si="188"/>
        <v>1.0591551934340856E-5</v>
      </c>
      <c r="P1436">
        <f t="shared" si="189"/>
        <v>1.9598924199111142E-5</v>
      </c>
      <c r="Q1436">
        <f t="shared" si="190"/>
        <v>2.1594843866414186E-5</v>
      </c>
      <c r="T1436">
        <f t="shared" si="183"/>
        <v>2.0509885848104583E-5</v>
      </c>
      <c r="U1436">
        <f t="shared" si="184"/>
        <v>2.0596884032762664E-5</v>
      </c>
      <c r="X1436" s="40">
        <f t="shared" si="185"/>
        <v>9.9183339137637239E-6</v>
      </c>
      <c r="Y1436" s="40">
        <f t="shared" si="186"/>
        <v>9.9795983365152154E-7</v>
      </c>
    </row>
    <row r="1437" spans="1:25" x14ac:dyDescent="0.25">
      <c r="A1437" t="s">
        <v>708</v>
      </c>
      <c r="B1437" t="s">
        <v>708</v>
      </c>
      <c r="C1437">
        <v>1</v>
      </c>
      <c r="D1437" t="s">
        <v>707</v>
      </c>
      <c r="E1437">
        <v>68</v>
      </c>
      <c r="F1437">
        <v>1.9468E-3</v>
      </c>
      <c r="G1437">
        <v>1.8712</v>
      </c>
      <c r="H1437">
        <v>85935</v>
      </c>
      <c r="I1437">
        <v>0</v>
      </c>
      <c r="J1437">
        <v>252200</v>
      </c>
      <c r="K1437">
        <v>0</v>
      </c>
      <c r="N1437">
        <f t="shared" si="187"/>
        <v>1.196946381596701E-6</v>
      </c>
      <c r="O1437">
        <f t="shared" si="188"/>
        <v>0</v>
      </c>
      <c r="P1437">
        <f t="shared" si="189"/>
        <v>3.6651703121873281E-6</v>
      </c>
      <c r="Q1437">
        <f t="shared" si="190"/>
        <v>0</v>
      </c>
      <c r="T1437">
        <f t="shared" si="183"/>
        <v>5.9847319079835049E-7</v>
      </c>
      <c r="U1437">
        <f t="shared" si="184"/>
        <v>1.832585156093664E-6</v>
      </c>
      <c r="X1437" s="40">
        <f t="shared" si="185"/>
        <v>5.9847319079835038E-7</v>
      </c>
      <c r="Y1437" s="40">
        <f t="shared" si="186"/>
        <v>1.8325851560936638E-6</v>
      </c>
    </row>
    <row r="1438" spans="1:25" x14ac:dyDescent="0.25">
      <c r="A1438" t="s">
        <v>706</v>
      </c>
      <c r="B1438" t="s">
        <v>706</v>
      </c>
      <c r="C1438" t="s">
        <v>294</v>
      </c>
      <c r="D1438" t="s">
        <v>705</v>
      </c>
      <c r="E1438">
        <v>22.295999999999999</v>
      </c>
      <c r="F1438">
        <v>0</v>
      </c>
      <c r="G1438">
        <v>3.7010000000000001</v>
      </c>
      <c r="H1438">
        <v>0</v>
      </c>
      <c r="I1438">
        <v>0</v>
      </c>
      <c r="J1438">
        <v>2242000</v>
      </c>
      <c r="K1438">
        <v>0</v>
      </c>
      <c r="N1438">
        <f t="shared" si="187"/>
        <v>0</v>
      </c>
      <c r="O1438">
        <f t="shared" si="188"/>
        <v>0</v>
      </c>
      <c r="P1438">
        <f t="shared" si="189"/>
        <v>3.2582521173370296E-5</v>
      </c>
      <c r="Q1438">
        <f t="shared" si="190"/>
        <v>0</v>
      </c>
      <c r="T1438">
        <f t="shared" si="183"/>
        <v>0</v>
      </c>
      <c r="U1438">
        <f t="shared" si="184"/>
        <v>1.6291260586685148E-5</v>
      </c>
      <c r="X1438" s="40">
        <f t="shared" si="185"/>
        <v>0</v>
      </c>
      <c r="Y1438" s="40">
        <f t="shared" si="186"/>
        <v>1.6291260586685148E-5</v>
      </c>
    </row>
    <row r="1439" spans="1:25" x14ac:dyDescent="0.25">
      <c r="A1439" t="s">
        <v>4414</v>
      </c>
      <c r="B1439" t="s">
        <v>701</v>
      </c>
      <c r="C1439" t="s">
        <v>7439</v>
      </c>
      <c r="D1439" t="s">
        <v>700</v>
      </c>
      <c r="E1439">
        <v>64.072000000000003</v>
      </c>
      <c r="F1439">
        <v>0</v>
      </c>
      <c r="G1439">
        <v>35.773000000000003</v>
      </c>
      <c r="H1439">
        <v>1598400</v>
      </c>
      <c r="I1439">
        <v>0</v>
      </c>
      <c r="J1439">
        <v>412640</v>
      </c>
      <c r="K1439">
        <v>0</v>
      </c>
      <c r="N1439">
        <f t="shared" si="187"/>
        <v>2.2263328054275521E-5</v>
      </c>
      <c r="O1439">
        <f t="shared" si="188"/>
        <v>0</v>
      </c>
      <c r="P1439">
        <f t="shared" si="189"/>
        <v>5.9968115686795359E-6</v>
      </c>
      <c r="Q1439">
        <f t="shared" si="190"/>
        <v>0</v>
      </c>
      <c r="T1439">
        <f t="shared" si="183"/>
        <v>1.113166402713776E-5</v>
      </c>
      <c r="U1439">
        <f t="shared" si="184"/>
        <v>2.998405784339768E-6</v>
      </c>
      <c r="X1439" s="40">
        <f t="shared" si="185"/>
        <v>1.1131664027137759E-5</v>
      </c>
      <c r="Y1439" s="40">
        <f t="shared" si="186"/>
        <v>2.9984057843397675E-6</v>
      </c>
    </row>
    <row r="1440" spans="1:25" x14ac:dyDescent="0.25">
      <c r="A1440" t="s">
        <v>4412</v>
      </c>
      <c r="B1440" t="s">
        <v>4412</v>
      </c>
      <c r="C1440" t="s">
        <v>460</v>
      </c>
      <c r="D1440" t="s">
        <v>4411</v>
      </c>
      <c r="E1440">
        <v>29.141999999999999</v>
      </c>
      <c r="F1440">
        <v>0</v>
      </c>
      <c r="G1440">
        <v>5.2377000000000002</v>
      </c>
      <c r="H1440">
        <v>2691000</v>
      </c>
      <c r="I1440">
        <v>0</v>
      </c>
      <c r="J1440">
        <v>2778300</v>
      </c>
      <c r="K1440">
        <v>0</v>
      </c>
      <c r="N1440">
        <f t="shared" si="187"/>
        <v>3.7481616487772414E-5</v>
      </c>
      <c r="O1440">
        <f t="shared" si="188"/>
        <v>0</v>
      </c>
      <c r="P1440">
        <f t="shared" si="189"/>
        <v>4.0376457884020827E-5</v>
      </c>
      <c r="Q1440">
        <f t="shared" si="190"/>
        <v>0</v>
      </c>
      <c r="T1440">
        <f t="shared" si="183"/>
        <v>1.8740808243886207E-5</v>
      </c>
      <c r="U1440">
        <f t="shared" si="184"/>
        <v>2.0188228942010414E-5</v>
      </c>
      <c r="X1440" s="40">
        <f t="shared" si="185"/>
        <v>1.8740808243886207E-5</v>
      </c>
      <c r="Y1440" s="40">
        <f t="shared" si="186"/>
        <v>2.0188228942010414E-5</v>
      </c>
    </row>
    <row r="1441" spans="1:25" x14ac:dyDescent="0.25">
      <c r="A1441" t="s">
        <v>7440</v>
      </c>
      <c r="B1441" t="s">
        <v>7440</v>
      </c>
      <c r="C1441" t="s">
        <v>200</v>
      </c>
      <c r="D1441" t="s">
        <v>7441</v>
      </c>
      <c r="E1441">
        <v>49.454000000000001</v>
      </c>
      <c r="F1441">
        <v>0</v>
      </c>
      <c r="G1441">
        <v>7.8188000000000004</v>
      </c>
      <c r="H1441">
        <v>187460</v>
      </c>
      <c r="I1441">
        <v>0</v>
      </c>
      <c r="J1441">
        <v>201850</v>
      </c>
      <c r="K1441">
        <v>0</v>
      </c>
      <c r="N1441">
        <f t="shared" si="187"/>
        <v>2.611038211370426E-6</v>
      </c>
      <c r="O1441">
        <f t="shared" si="188"/>
        <v>0</v>
      </c>
      <c r="P1441">
        <f t="shared" si="189"/>
        <v>2.9334442010904524E-6</v>
      </c>
      <c r="Q1441">
        <f t="shared" si="190"/>
        <v>0</v>
      </c>
      <c r="T1441">
        <f t="shared" si="183"/>
        <v>1.305519105685213E-6</v>
      </c>
      <c r="U1441">
        <f t="shared" si="184"/>
        <v>1.4667221005452262E-6</v>
      </c>
      <c r="X1441" s="40">
        <f t="shared" si="185"/>
        <v>1.3055191056852128E-6</v>
      </c>
      <c r="Y1441" s="40">
        <f t="shared" si="186"/>
        <v>1.4667221005452262E-6</v>
      </c>
    </row>
    <row r="1442" spans="1:25" x14ac:dyDescent="0.25">
      <c r="A1442" t="s">
        <v>7442</v>
      </c>
      <c r="B1442" t="s">
        <v>7442</v>
      </c>
      <c r="C1442" t="s">
        <v>157</v>
      </c>
      <c r="D1442" t="s">
        <v>7443</v>
      </c>
      <c r="E1442">
        <v>73.902000000000001</v>
      </c>
      <c r="F1442">
        <v>0</v>
      </c>
      <c r="G1442">
        <v>4.4328000000000003</v>
      </c>
      <c r="H1442">
        <v>113100</v>
      </c>
      <c r="I1442">
        <v>0</v>
      </c>
      <c r="J1442">
        <v>7207300</v>
      </c>
      <c r="K1442">
        <v>0</v>
      </c>
      <c r="N1442">
        <f t="shared" si="187"/>
        <v>1.5753143161527537E-6</v>
      </c>
      <c r="O1442">
        <f t="shared" si="188"/>
        <v>0</v>
      </c>
      <c r="P1442">
        <f t="shared" si="189"/>
        <v>1.0474219663373406E-4</v>
      </c>
      <c r="Q1442">
        <f t="shared" si="190"/>
        <v>0</v>
      </c>
      <c r="T1442">
        <f t="shared" si="183"/>
        <v>7.8765715807637687E-7</v>
      </c>
      <c r="U1442">
        <f t="shared" si="184"/>
        <v>5.2371098316867028E-5</v>
      </c>
      <c r="X1442" s="40">
        <f t="shared" si="185"/>
        <v>7.8765715807637676E-7</v>
      </c>
      <c r="Y1442" s="40">
        <f t="shared" si="186"/>
        <v>5.2371098316867028E-5</v>
      </c>
    </row>
    <row r="1443" spans="1:25" x14ac:dyDescent="0.25">
      <c r="A1443" t="s">
        <v>7444</v>
      </c>
      <c r="B1443" t="s">
        <v>7444</v>
      </c>
      <c r="C1443" t="s">
        <v>2715</v>
      </c>
      <c r="D1443" t="s">
        <v>7445</v>
      </c>
      <c r="E1443">
        <v>10.871</v>
      </c>
      <c r="F1443">
        <v>7.1429000000000002E-4</v>
      </c>
      <c r="G1443">
        <v>2.6454</v>
      </c>
      <c r="H1443">
        <v>0</v>
      </c>
      <c r="I1443">
        <v>3983100</v>
      </c>
      <c r="J1443">
        <v>8785800</v>
      </c>
      <c r="K1443">
        <v>0</v>
      </c>
      <c r="N1443">
        <f t="shared" si="187"/>
        <v>0</v>
      </c>
      <c r="O1443">
        <f t="shared" si="188"/>
        <v>7.5727818682211245E-5</v>
      </c>
      <c r="P1443">
        <f t="shared" si="189"/>
        <v>1.276822098684196E-4</v>
      </c>
      <c r="Q1443">
        <f t="shared" si="190"/>
        <v>0</v>
      </c>
      <c r="T1443">
        <f t="shared" si="183"/>
        <v>3.7863909341105622E-5</v>
      </c>
      <c r="U1443">
        <f t="shared" si="184"/>
        <v>6.38411049342098E-5</v>
      </c>
      <c r="X1443" s="40">
        <f t="shared" si="185"/>
        <v>3.7863909341105622E-5</v>
      </c>
      <c r="Y1443" s="40">
        <f t="shared" si="186"/>
        <v>6.3841104934209787E-5</v>
      </c>
    </row>
    <row r="1444" spans="1:25" x14ac:dyDescent="0.25">
      <c r="A1444" t="s">
        <v>694</v>
      </c>
      <c r="B1444" t="s">
        <v>694</v>
      </c>
      <c r="C1444">
        <v>1</v>
      </c>
      <c r="D1444" t="s">
        <v>693</v>
      </c>
      <c r="E1444">
        <v>12.473000000000001</v>
      </c>
      <c r="F1444">
        <v>0</v>
      </c>
      <c r="G1444">
        <v>19.164000000000001</v>
      </c>
      <c r="H1444">
        <v>0</v>
      </c>
      <c r="I1444">
        <v>0</v>
      </c>
      <c r="J1444">
        <v>0</v>
      </c>
      <c r="K1444">
        <v>219200</v>
      </c>
      <c r="N1444">
        <f t="shared" si="187"/>
        <v>0</v>
      </c>
      <c r="O1444">
        <f t="shared" si="188"/>
        <v>0</v>
      </c>
      <c r="P1444">
        <f t="shared" si="189"/>
        <v>0</v>
      </c>
      <c r="Q1444">
        <f t="shared" si="190"/>
        <v>4.8982695994515504E-6</v>
      </c>
      <c r="T1444">
        <f t="shared" si="183"/>
        <v>0</v>
      </c>
      <c r="U1444">
        <f t="shared" si="184"/>
        <v>2.4491347997257752E-6</v>
      </c>
      <c r="X1444" s="40">
        <f t="shared" si="185"/>
        <v>0</v>
      </c>
      <c r="Y1444" s="40">
        <f t="shared" si="186"/>
        <v>2.4491347997257752E-6</v>
      </c>
    </row>
    <row r="1445" spans="1:25" x14ac:dyDescent="0.25">
      <c r="A1445" t="s">
        <v>692</v>
      </c>
      <c r="B1445" t="s">
        <v>692</v>
      </c>
      <c r="C1445" t="s">
        <v>205</v>
      </c>
      <c r="D1445" t="s">
        <v>690</v>
      </c>
      <c r="E1445">
        <v>64.096000000000004</v>
      </c>
      <c r="F1445">
        <v>0</v>
      </c>
      <c r="G1445">
        <v>4.7580999999999998</v>
      </c>
      <c r="H1445">
        <v>273230</v>
      </c>
      <c r="I1445">
        <v>0</v>
      </c>
      <c r="J1445">
        <v>0</v>
      </c>
      <c r="K1445">
        <v>0</v>
      </c>
      <c r="N1445">
        <f t="shared" si="187"/>
        <v>3.8056863890576206E-6</v>
      </c>
      <c r="O1445">
        <f t="shared" si="188"/>
        <v>0</v>
      </c>
      <c r="P1445">
        <f t="shared" si="189"/>
        <v>0</v>
      </c>
      <c r="Q1445">
        <f t="shared" si="190"/>
        <v>0</v>
      </c>
      <c r="T1445">
        <f t="shared" si="183"/>
        <v>1.9028431945288103E-6</v>
      </c>
      <c r="U1445">
        <f t="shared" si="184"/>
        <v>0</v>
      </c>
      <c r="X1445" s="40">
        <f t="shared" si="185"/>
        <v>1.9028431945288101E-6</v>
      </c>
      <c r="Y1445" s="40">
        <f t="shared" si="186"/>
        <v>0</v>
      </c>
    </row>
    <row r="1446" spans="1:25" x14ac:dyDescent="0.25">
      <c r="A1446" t="s">
        <v>689</v>
      </c>
      <c r="B1446" t="s">
        <v>689</v>
      </c>
      <c r="C1446">
        <v>2</v>
      </c>
      <c r="D1446" t="s">
        <v>688</v>
      </c>
      <c r="E1446">
        <v>11.427</v>
      </c>
      <c r="F1446">
        <v>0</v>
      </c>
      <c r="G1446">
        <v>29.315999999999999</v>
      </c>
      <c r="H1446">
        <v>15830000</v>
      </c>
      <c r="I1446">
        <v>2159500</v>
      </c>
      <c r="J1446">
        <v>6998100</v>
      </c>
      <c r="K1446">
        <v>730760</v>
      </c>
      <c r="N1446">
        <f t="shared" si="187"/>
        <v>2.2048829022721565E-4</v>
      </c>
      <c r="O1446">
        <f t="shared" si="188"/>
        <v>4.1057022029131879E-5</v>
      </c>
      <c r="P1446">
        <f t="shared" si="189"/>
        <v>1.017019364064954E-4</v>
      </c>
      <c r="Q1446">
        <f t="shared" si="190"/>
        <v>1.6329650969412478E-5</v>
      </c>
      <c r="T1446">
        <f t="shared" si="183"/>
        <v>1.3077265612817377E-4</v>
      </c>
      <c r="U1446">
        <f t="shared" si="184"/>
        <v>5.9015793687953938E-5</v>
      </c>
      <c r="X1446" s="40">
        <f t="shared" si="185"/>
        <v>8.9715634099041887E-5</v>
      </c>
      <c r="Y1446" s="40">
        <f t="shared" si="186"/>
        <v>4.2686142718541457E-5</v>
      </c>
    </row>
    <row r="1447" spans="1:25" x14ac:dyDescent="0.25">
      <c r="A1447" t="s">
        <v>7446</v>
      </c>
      <c r="B1447" t="s">
        <v>7446</v>
      </c>
      <c r="C1447">
        <v>2</v>
      </c>
      <c r="D1447" t="s">
        <v>7447</v>
      </c>
      <c r="E1447">
        <v>46.784999999999997</v>
      </c>
      <c r="F1447">
        <v>0</v>
      </c>
      <c r="G1447">
        <v>3.5259</v>
      </c>
      <c r="H1447">
        <v>114060</v>
      </c>
      <c r="I1447">
        <v>0</v>
      </c>
      <c r="J1447">
        <v>0</v>
      </c>
      <c r="K1447">
        <v>140480</v>
      </c>
      <c r="N1447">
        <f t="shared" si="187"/>
        <v>1.5886856843535197E-6</v>
      </c>
      <c r="O1447">
        <f t="shared" si="188"/>
        <v>0</v>
      </c>
      <c r="P1447">
        <f t="shared" si="189"/>
        <v>0</v>
      </c>
      <c r="Q1447">
        <f t="shared" si="190"/>
        <v>3.1391829987725994E-6</v>
      </c>
      <c r="T1447">
        <f t="shared" si="183"/>
        <v>7.9434284217675983E-7</v>
      </c>
      <c r="U1447">
        <f t="shared" si="184"/>
        <v>1.5695914993862997E-6</v>
      </c>
      <c r="X1447" s="40">
        <f t="shared" si="185"/>
        <v>7.9434284217675973E-7</v>
      </c>
      <c r="Y1447" s="40">
        <f t="shared" si="186"/>
        <v>1.5695914993862995E-6</v>
      </c>
    </row>
    <row r="1448" spans="1:25" x14ac:dyDescent="0.25">
      <c r="A1448" t="s">
        <v>680</v>
      </c>
      <c r="B1448" t="s">
        <v>680</v>
      </c>
      <c r="C1448" t="s">
        <v>504</v>
      </c>
      <c r="D1448" t="s">
        <v>678</v>
      </c>
      <c r="E1448">
        <v>67.355000000000004</v>
      </c>
      <c r="F1448">
        <v>0</v>
      </c>
      <c r="G1448">
        <v>4.2278000000000002</v>
      </c>
      <c r="H1448">
        <v>0</v>
      </c>
      <c r="I1448">
        <v>0</v>
      </c>
      <c r="J1448">
        <v>0</v>
      </c>
      <c r="K1448">
        <v>0</v>
      </c>
      <c r="N1448">
        <f t="shared" si="187"/>
        <v>0</v>
      </c>
      <c r="O1448">
        <f t="shared" si="188"/>
        <v>0</v>
      </c>
      <c r="P1448">
        <f t="shared" si="189"/>
        <v>0</v>
      </c>
      <c r="Q1448">
        <f t="shared" si="190"/>
        <v>0</v>
      </c>
      <c r="T1448">
        <f t="shared" si="183"/>
        <v>0</v>
      </c>
      <c r="U1448">
        <f t="shared" si="184"/>
        <v>0</v>
      </c>
      <c r="X1448" s="40">
        <f t="shared" si="185"/>
        <v>0</v>
      </c>
      <c r="Y1448" s="40">
        <f t="shared" si="186"/>
        <v>0</v>
      </c>
    </row>
    <row r="1449" spans="1:25" x14ac:dyDescent="0.25">
      <c r="A1449" t="s">
        <v>677</v>
      </c>
      <c r="B1449" t="s">
        <v>677</v>
      </c>
      <c r="C1449">
        <v>6</v>
      </c>
      <c r="D1449" t="s">
        <v>676</v>
      </c>
      <c r="E1449">
        <v>26.446999999999999</v>
      </c>
      <c r="F1449">
        <v>0</v>
      </c>
      <c r="G1449">
        <v>13.233000000000001</v>
      </c>
      <c r="H1449">
        <v>580630</v>
      </c>
      <c r="I1449">
        <v>0</v>
      </c>
      <c r="J1449">
        <v>7358900</v>
      </c>
      <c r="K1449">
        <v>175520</v>
      </c>
      <c r="N1449">
        <f t="shared" si="187"/>
        <v>8.0873099150112589E-6</v>
      </c>
      <c r="O1449">
        <f t="shared" si="188"/>
        <v>0</v>
      </c>
      <c r="P1449">
        <f t="shared" si="189"/>
        <v>1.0694536800299495E-4</v>
      </c>
      <c r="Q1449">
        <f t="shared" si="190"/>
        <v>3.9221910588309129E-6</v>
      </c>
      <c r="T1449">
        <f t="shared" si="183"/>
        <v>4.0436549575056294E-6</v>
      </c>
      <c r="U1449">
        <f t="shared" si="184"/>
        <v>5.5433779530912933E-5</v>
      </c>
      <c r="X1449" s="40">
        <f t="shared" si="185"/>
        <v>4.0436549575056294E-6</v>
      </c>
      <c r="Y1449" s="40">
        <f t="shared" si="186"/>
        <v>5.1511588472082019E-5</v>
      </c>
    </row>
    <row r="1450" spans="1:25" x14ac:dyDescent="0.25">
      <c r="A1450" t="s">
        <v>675</v>
      </c>
      <c r="B1450" t="s">
        <v>675</v>
      </c>
      <c r="C1450">
        <v>4</v>
      </c>
      <c r="D1450" t="s">
        <v>674</v>
      </c>
      <c r="E1450">
        <v>26.213000000000001</v>
      </c>
      <c r="F1450">
        <v>0</v>
      </c>
      <c r="G1450">
        <v>72.222999999999999</v>
      </c>
      <c r="H1450">
        <v>13931000</v>
      </c>
      <c r="I1450">
        <v>5998400</v>
      </c>
      <c r="J1450">
        <v>7932100</v>
      </c>
      <c r="K1450">
        <v>15201000</v>
      </c>
      <c r="N1450">
        <f t="shared" si="187"/>
        <v>1.9403805250507527E-4</v>
      </c>
      <c r="O1450">
        <f t="shared" si="188"/>
        <v>1.1404326971037031E-4</v>
      </c>
      <c r="P1450">
        <f t="shared" si="189"/>
        <v>1.1527556476328748E-4</v>
      </c>
      <c r="Q1450">
        <f t="shared" si="190"/>
        <v>3.3968337673933859E-4</v>
      </c>
      <c r="T1450">
        <f t="shared" si="183"/>
        <v>1.540406611077228E-4</v>
      </c>
      <c r="U1450">
        <f t="shared" si="184"/>
        <v>2.2747947075131303E-4</v>
      </c>
      <c r="X1450" s="40">
        <f t="shared" si="185"/>
        <v>3.9997391397352479E-5</v>
      </c>
      <c r="Y1450" s="40">
        <f t="shared" si="186"/>
        <v>1.1220390598802555E-4</v>
      </c>
    </row>
    <row r="1451" spans="1:25" x14ac:dyDescent="0.25">
      <c r="A1451" t="s">
        <v>671</v>
      </c>
      <c r="B1451" t="s">
        <v>671</v>
      </c>
      <c r="C1451" t="s">
        <v>165</v>
      </c>
      <c r="D1451" t="s">
        <v>670</v>
      </c>
      <c r="E1451">
        <v>30.54</v>
      </c>
      <c r="F1451">
        <v>0</v>
      </c>
      <c r="G1451">
        <v>9.5203000000000007</v>
      </c>
      <c r="H1451">
        <v>550110</v>
      </c>
      <c r="I1451">
        <v>0</v>
      </c>
      <c r="J1451">
        <v>994930</v>
      </c>
      <c r="K1451">
        <v>0</v>
      </c>
      <c r="N1451">
        <f t="shared" si="187"/>
        <v>7.6622118342952363E-6</v>
      </c>
      <c r="O1451">
        <f t="shared" si="188"/>
        <v>0</v>
      </c>
      <c r="P1451">
        <f t="shared" si="189"/>
        <v>1.4459111414371683E-5</v>
      </c>
      <c r="Q1451">
        <f t="shared" si="190"/>
        <v>0</v>
      </c>
      <c r="T1451">
        <f t="shared" si="183"/>
        <v>3.8311059171476182E-6</v>
      </c>
      <c r="U1451">
        <f t="shared" si="184"/>
        <v>7.2295557071858413E-6</v>
      </c>
      <c r="X1451" s="40">
        <f t="shared" si="185"/>
        <v>3.8311059171476182E-6</v>
      </c>
      <c r="Y1451" s="40">
        <f t="shared" si="186"/>
        <v>7.2295557071858413E-6</v>
      </c>
    </row>
    <row r="1452" spans="1:25" x14ac:dyDescent="0.25">
      <c r="A1452" t="s">
        <v>669</v>
      </c>
      <c r="B1452" t="s">
        <v>669</v>
      </c>
      <c r="C1452" t="s">
        <v>299</v>
      </c>
      <c r="D1452" t="s">
        <v>667</v>
      </c>
      <c r="E1452">
        <v>40.64</v>
      </c>
      <c r="F1452">
        <v>0</v>
      </c>
      <c r="G1452">
        <v>30.826000000000001</v>
      </c>
      <c r="H1452">
        <v>392050</v>
      </c>
      <c r="I1452">
        <v>0</v>
      </c>
      <c r="J1452">
        <v>1012400</v>
      </c>
      <c r="K1452">
        <v>789970</v>
      </c>
      <c r="N1452">
        <f t="shared" si="187"/>
        <v>5.4606717740732721E-6</v>
      </c>
      <c r="O1452">
        <f t="shared" si="188"/>
        <v>0</v>
      </c>
      <c r="P1452">
        <f t="shared" si="189"/>
        <v>1.4712999302372922E-5</v>
      </c>
      <c r="Q1452">
        <f t="shared" si="190"/>
        <v>1.7652764760395717E-5</v>
      </c>
      <c r="T1452">
        <f t="shared" si="183"/>
        <v>2.7303358870366361E-6</v>
      </c>
      <c r="U1452">
        <f t="shared" si="184"/>
        <v>1.618288203138432E-5</v>
      </c>
      <c r="X1452" s="40">
        <f t="shared" si="185"/>
        <v>2.7303358870366356E-6</v>
      </c>
      <c r="Y1452" s="40">
        <f t="shared" si="186"/>
        <v>1.4698827290113973E-6</v>
      </c>
    </row>
    <row r="1453" spans="1:25" x14ac:dyDescent="0.25">
      <c r="A1453" t="s">
        <v>666</v>
      </c>
      <c r="B1453" t="s">
        <v>666</v>
      </c>
      <c r="C1453">
        <v>1</v>
      </c>
      <c r="D1453" t="s">
        <v>665</v>
      </c>
      <c r="E1453">
        <v>45.970999999999997</v>
      </c>
      <c r="F1453">
        <v>3.1887999999999999E-3</v>
      </c>
      <c r="G1453">
        <v>1.7231000000000001</v>
      </c>
      <c r="H1453">
        <v>310430</v>
      </c>
      <c r="I1453">
        <v>0</v>
      </c>
      <c r="J1453">
        <v>232790</v>
      </c>
      <c r="K1453">
        <v>0</v>
      </c>
      <c r="N1453">
        <f t="shared" si="187"/>
        <v>4.3238269068373065E-6</v>
      </c>
      <c r="O1453">
        <f t="shared" si="188"/>
        <v>0</v>
      </c>
      <c r="P1453">
        <f t="shared" si="189"/>
        <v>3.3830888064000322E-6</v>
      </c>
      <c r="Q1453">
        <f t="shared" si="190"/>
        <v>0</v>
      </c>
      <c r="T1453">
        <f t="shared" si="183"/>
        <v>2.1619134534186532E-6</v>
      </c>
      <c r="U1453">
        <f t="shared" si="184"/>
        <v>1.6915444032000161E-6</v>
      </c>
      <c r="X1453" s="40">
        <f t="shared" si="185"/>
        <v>2.1619134534186532E-6</v>
      </c>
      <c r="Y1453" s="40">
        <f t="shared" si="186"/>
        <v>1.6915444032000161E-6</v>
      </c>
    </row>
    <row r="1454" spans="1:25" x14ac:dyDescent="0.25">
      <c r="A1454" t="s">
        <v>664</v>
      </c>
      <c r="B1454" t="s">
        <v>664</v>
      </c>
      <c r="C1454" t="s">
        <v>157</v>
      </c>
      <c r="D1454" t="s">
        <v>663</v>
      </c>
      <c r="E1454">
        <v>14.237</v>
      </c>
      <c r="F1454">
        <v>0</v>
      </c>
      <c r="G1454">
        <v>4.7278000000000002</v>
      </c>
      <c r="H1454">
        <v>2923300</v>
      </c>
      <c r="I1454">
        <v>0</v>
      </c>
      <c r="J1454">
        <v>2932200</v>
      </c>
      <c r="K1454">
        <v>0</v>
      </c>
      <c r="N1454">
        <f t="shared" si="187"/>
        <v>4.0717209022186959E-5</v>
      </c>
      <c r="O1454">
        <f t="shared" si="188"/>
        <v>0</v>
      </c>
      <c r="P1454">
        <f t="shared" si="189"/>
        <v>4.2613054676430145E-5</v>
      </c>
      <c r="Q1454">
        <f t="shared" si="190"/>
        <v>0</v>
      </c>
      <c r="T1454">
        <f t="shared" si="183"/>
        <v>2.035860451109348E-5</v>
      </c>
      <c r="U1454">
        <f t="shared" si="184"/>
        <v>2.1306527338215073E-5</v>
      </c>
      <c r="X1454" s="40">
        <f t="shared" si="185"/>
        <v>2.035860451109348E-5</v>
      </c>
      <c r="Y1454" s="40">
        <f t="shared" si="186"/>
        <v>2.1306527338215073E-5</v>
      </c>
    </row>
    <row r="1455" spans="1:25" x14ac:dyDescent="0.25">
      <c r="A1455" t="s">
        <v>7448</v>
      </c>
      <c r="B1455" t="s">
        <v>7448</v>
      </c>
      <c r="C1455" t="s">
        <v>7449</v>
      </c>
      <c r="D1455" t="s">
        <v>7450</v>
      </c>
      <c r="E1455">
        <v>37.076000000000001</v>
      </c>
      <c r="F1455">
        <v>0</v>
      </c>
      <c r="G1455">
        <v>70.927000000000007</v>
      </c>
      <c r="H1455">
        <v>3057400</v>
      </c>
      <c r="I1455">
        <v>1599000</v>
      </c>
      <c r="J1455">
        <v>5754200</v>
      </c>
      <c r="K1455">
        <v>1159300</v>
      </c>
      <c r="N1455">
        <f t="shared" si="187"/>
        <v>4.2585022017731469E-5</v>
      </c>
      <c r="O1455">
        <f t="shared" si="188"/>
        <v>3.0400638214670931E-5</v>
      </c>
      <c r="P1455">
        <f t="shared" si="189"/>
        <v>8.362459560027091E-5</v>
      </c>
      <c r="Q1455">
        <f t="shared" si="190"/>
        <v>2.5905857420821999E-5</v>
      </c>
      <c r="T1455">
        <f t="shared" si="183"/>
        <v>3.6492830116201204E-5</v>
      </c>
      <c r="U1455">
        <f t="shared" si="184"/>
        <v>5.4765226510546453E-5</v>
      </c>
      <c r="X1455" s="40">
        <f t="shared" si="185"/>
        <v>6.0921919015302689E-6</v>
      </c>
      <c r="Y1455" s="40">
        <f t="shared" si="186"/>
        <v>2.8859369089724454E-5</v>
      </c>
    </row>
    <row r="1456" spans="1:25" x14ac:dyDescent="0.25">
      <c r="A1456" t="s">
        <v>662</v>
      </c>
      <c r="B1456" t="s">
        <v>662</v>
      </c>
      <c r="C1456" t="s">
        <v>157</v>
      </c>
      <c r="D1456" t="s">
        <v>661</v>
      </c>
      <c r="E1456">
        <v>28.724</v>
      </c>
      <c r="F1456">
        <v>0</v>
      </c>
      <c r="G1456">
        <v>6.6349</v>
      </c>
      <c r="H1456">
        <v>1055700</v>
      </c>
      <c r="I1456">
        <v>0</v>
      </c>
      <c r="J1456">
        <v>519410</v>
      </c>
      <c r="K1456">
        <v>0</v>
      </c>
      <c r="N1456">
        <f t="shared" si="187"/>
        <v>1.4704326468279948E-5</v>
      </c>
      <c r="O1456">
        <f t="shared" si="188"/>
        <v>0</v>
      </c>
      <c r="P1456">
        <f t="shared" si="189"/>
        <v>7.548477842399762E-6</v>
      </c>
      <c r="Q1456">
        <f t="shared" si="190"/>
        <v>0</v>
      </c>
      <c r="T1456">
        <f t="shared" si="183"/>
        <v>7.3521632341399738E-6</v>
      </c>
      <c r="U1456">
        <f t="shared" si="184"/>
        <v>3.774238921199881E-6</v>
      </c>
      <c r="X1456" s="40">
        <f t="shared" si="185"/>
        <v>7.3521632341399738E-6</v>
      </c>
      <c r="Y1456" s="40">
        <f t="shared" si="186"/>
        <v>3.7742389211998806E-6</v>
      </c>
    </row>
    <row r="1457" spans="1:25" x14ac:dyDescent="0.25">
      <c r="A1457" t="s">
        <v>4399</v>
      </c>
      <c r="B1457" t="s">
        <v>7451</v>
      </c>
      <c r="C1457" t="s">
        <v>7452</v>
      </c>
      <c r="D1457" t="s">
        <v>7453</v>
      </c>
      <c r="E1457">
        <v>27.774999999999999</v>
      </c>
      <c r="F1457">
        <v>0</v>
      </c>
      <c r="G1457">
        <v>131.03</v>
      </c>
      <c r="H1457">
        <v>52703000</v>
      </c>
      <c r="I1457">
        <v>15250000</v>
      </c>
      <c r="J1457">
        <v>44822000</v>
      </c>
      <c r="K1457">
        <v>19563000</v>
      </c>
      <c r="N1457">
        <f t="shared" si="187"/>
        <v>7.3407418571351524E-4</v>
      </c>
      <c r="O1457">
        <f t="shared" si="188"/>
        <v>2.8993729379220247E-4</v>
      </c>
      <c r="P1457">
        <f t="shared" si="189"/>
        <v>6.5138883319928792E-4</v>
      </c>
      <c r="Q1457">
        <f t="shared" si="190"/>
        <v>4.3715715407878963E-4</v>
      </c>
      <c r="T1457">
        <f t="shared" si="183"/>
        <v>5.1200573975285885E-4</v>
      </c>
      <c r="U1457">
        <f t="shared" si="184"/>
        <v>5.4427299363903883E-4</v>
      </c>
      <c r="X1457" s="40">
        <f t="shared" si="185"/>
        <v>2.2206844596065639E-4</v>
      </c>
      <c r="Y1457" s="40">
        <f t="shared" si="186"/>
        <v>1.0711583956024914E-4</v>
      </c>
    </row>
    <row r="1458" spans="1:25" x14ac:dyDescent="0.25">
      <c r="A1458" t="s">
        <v>651</v>
      </c>
      <c r="B1458" t="s">
        <v>651</v>
      </c>
      <c r="C1458">
        <v>6</v>
      </c>
      <c r="D1458" t="s">
        <v>650</v>
      </c>
      <c r="E1458">
        <v>41.906999999999996</v>
      </c>
      <c r="F1458">
        <v>0</v>
      </c>
      <c r="G1458">
        <v>59.539000000000001</v>
      </c>
      <c r="H1458">
        <v>3346200</v>
      </c>
      <c r="I1458">
        <v>2524600</v>
      </c>
      <c r="J1458">
        <v>3234000</v>
      </c>
      <c r="K1458">
        <v>2634300</v>
      </c>
      <c r="N1458">
        <f t="shared" si="187"/>
        <v>4.6607575284795261E-5</v>
      </c>
      <c r="O1458">
        <f t="shared" si="188"/>
        <v>4.7998406026740607E-5</v>
      </c>
      <c r="P1458">
        <f t="shared" si="189"/>
        <v>4.6999051505209428E-5</v>
      </c>
      <c r="Q1458">
        <f t="shared" si="190"/>
        <v>5.8866385063116879E-5</v>
      </c>
      <c r="T1458">
        <f t="shared" si="183"/>
        <v>4.7302990655767938E-5</v>
      </c>
      <c r="U1458">
        <f t="shared" si="184"/>
        <v>5.2932718284163153E-5</v>
      </c>
      <c r="X1458" s="40">
        <f t="shared" si="185"/>
        <v>6.9541537097267314E-7</v>
      </c>
      <c r="Y1458" s="40">
        <f t="shared" si="186"/>
        <v>5.9336667789537252E-6</v>
      </c>
    </row>
    <row r="1459" spans="1:25" x14ac:dyDescent="0.25">
      <c r="A1459" t="s">
        <v>649</v>
      </c>
      <c r="B1459" t="s">
        <v>649</v>
      </c>
      <c r="C1459">
        <v>4</v>
      </c>
      <c r="D1459" t="s">
        <v>648</v>
      </c>
      <c r="E1459">
        <v>22.172000000000001</v>
      </c>
      <c r="F1459">
        <v>0</v>
      </c>
      <c r="G1459">
        <v>5.9565999999999999</v>
      </c>
      <c r="H1459">
        <v>1572500</v>
      </c>
      <c r="I1459">
        <v>0</v>
      </c>
      <c r="J1459">
        <v>937250</v>
      </c>
      <c r="K1459">
        <v>904030</v>
      </c>
      <c r="N1459">
        <f t="shared" si="187"/>
        <v>2.1902579683025687E-5</v>
      </c>
      <c r="O1459">
        <f t="shared" si="188"/>
        <v>0</v>
      </c>
      <c r="P1459">
        <f t="shared" si="189"/>
        <v>1.3620859932980067E-5</v>
      </c>
      <c r="Q1459">
        <f t="shared" si="190"/>
        <v>2.0201563257263617E-5</v>
      </c>
      <c r="T1459">
        <f t="shared" si="183"/>
        <v>1.0951289841512843E-5</v>
      </c>
      <c r="U1459">
        <f t="shared" si="184"/>
        <v>1.6911211595121844E-5</v>
      </c>
      <c r="X1459" s="40">
        <f t="shared" si="185"/>
        <v>1.0951289841512842E-5</v>
      </c>
      <c r="Y1459" s="40">
        <f t="shared" si="186"/>
        <v>3.2903516621417748E-6</v>
      </c>
    </row>
    <row r="1460" spans="1:25" x14ac:dyDescent="0.25">
      <c r="A1460" t="s">
        <v>7454</v>
      </c>
      <c r="B1460" t="s">
        <v>7454</v>
      </c>
      <c r="C1460">
        <v>2</v>
      </c>
      <c r="D1460" t="s">
        <v>7455</v>
      </c>
      <c r="E1460">
        <v>28.134</v>
      </c>
      <c r="F1460">
        <v>0</v>
      </c>
      <c r="G1460">
        <v>3.0655000000000001</v>
      </c>
      <c r="H1460">
        <v>0</v>
      </c>
      <c r="I1460">
        <v>0</v>
      </c>
      <c r="J1460">
        <v>522810</v>
      </c>
      <c r="K1460">
        <v>0</v>
      </c>
      <c r="N1460">
        <f t="shared" si="187"/>
        <v>0</v>
      </c>
      <c r="O1460">
        <f t="shared" si="188"/>
        <v>0</v>
      </c>
      <c r="P1460">
        <f t="shared" si="189"/>
        <v>7.5978893374887273E-6</v>
      </c>
      <c r="Q1460">
        <f t="shared" si="190"/>
        <v>0</v>
      </c>
      <c r="T1460">
        <f t="shared" si="183"/>
        <v>0</v>
      </c>
      <c r="U1460">
        <f t="shared" si="184"/>
        <v>3.7989446687443637E-6</v>
      </c>
      <c r="X1460" s="40">
        <f t="shared" si="185"/>
        <v>0</v>
      </c>
      <c r="Y1460" s="40">
        <f t="shared" si="186"/>
        <v>3.7989446687443632E-6</v>
      </c>
    </row>
    <row r="1461" spans="1:25" x14ac:dyDescent="0.25">
      <c r="A1461" t="s">
        <v>641</v>
      </c>
      <c r="B1461" t="s">
        <v>641</v>
      </c>
      <c r="C1461">
        <v>5</v>
      </c>
      <c r="D1461" t="s">
        <v>640</v>
      </c>
      <c r="E1461">
        <v>28.341999999999999</v>
      </c>
      <c r="F1461">
        <v>0</v>
      </c>
      <c r="G1461">
        <v>25.684000000000001</v>
      </c>
      <c r="H1461">
        <v>740260</v>
      </c>
      <c r="I1461">
        <v>713200</v>
      </c>
      <c r="J1461">
        <v>1713900</v>
      </c>
      <c r="K1461">
        <v>884880</v>
      </c>
      <c r="N1461">
        <f t="shared" si="187"/>
        <v>1.0310717733644893E-5</v>
      </c>
      <c r="O1461">
        <f t="shared" si="188"/>
        <v>1.3559559208695002E-5</v>
      </c>
      <c r="P1461">
        <f t="shared" si="189"/>
        <v>2.4907753362640213E-5</v>
      </c>
      <c r="Q1461">
        <f t="shared" si="190"/>
        <v>1.977363505092467E-5</v>
      </c>
      <c r="T1461">
        <f t="shared" si="183"/>
        <v>1.1935138471169948E-5</v>
      </c>
      <c r="U1461">
        <f t="shared" si="184"/>
        <v>2.2340694206782441E-5</v>
      </c>
      <c r="X1461" s="40">
        <f t="shared" si="185"/>
        <v>1.6244207375250548E-6</v>
      </c>
      <c r="Y1461" s="40">
        <f t="shared" si="186"/>
        <v>2.5670591558577709E-6</v>
      </c>
    </row>
    <row r="1462" spans="1:25" x14ac:dyDescent="0.25">
      <c r="A1462" t="s">
        <v>4396</v>
      </c>
      <c r="B1462" t="s">
        <v>4396</v>
      </c>
      <c r="C1462">
        <v>1</v>
      </c>
      <c r="D1462" t="s">
        <v>4395</v>
      </c>
      <c r="E1462">
        <v>28.259</v>
      </c>
      <c r="F1462">
        <v>7.3260000000000003E-4</v>
      </c>
      <c r="G1462">
        <v>2.9312</v>
      </c>
      <c r="H1462">
        <v>1409500</v>
      </c>
      <c r="I1462">
        <v>0</v>
      </c>
      <c r="J1462">
        <v>1248900</v>
      </c>
      <c r="K1462">
        <v>568490</v>
      </c>
      <c r="N1462">
        <f t="shared" si="187"/>
        <v>1.9632232790603947E-5</v>
      </c>
      <c r="O1462">
        <f t="shared" si="188"/>
        <v>0</v>
      </c>
      <c r="P1462">
        <f t="shared" si="189"/>
        <v>1.8150004769590617E-5</v>
      </c>
      <c r="Q1462">
        <f t="shared" si="190"/>
        <v>1.2703546006351331E-5</v>
      </c>
      <c r="T1462">
        <f t="shared" si="183"/>
        <v>9.8161163953019734E-6</v>
      </c>
      <c r="U1462">
        <f t="shared" si="184"/>
        <v>1.5426775387970974E-5</v>
      </c>
      <c r="X1462" s="40">
        <f t="shared" si="185"/>
        <v>9.8161163953019717E-6</v>
      </c>
      <c r="Y1462" s="40">
        <f t="shared" si="186"/>
        <v>2.7232293816196425E-6</v>
      </c>
    </row>
    <row r="1463" spans="1:25" x14ac:dyDescent="0.25">
      <c r="A1463" t="s">
        <v>636</v>
      </c>
      <c r="B1463" t="s">
        <v>636</v>
      </c>
      <c r="C1463" t="s">
        <v>200</v>
      </c>
      <c r="D1463" t="s">
        <v>635</v>
      </c>
      <c r="E1463">
        <v>93.302000000000007</v>
      </c>
      <c r="F1463">
        <v>0</v>
      </c>
      <c r="G1463">
        <v>12.683</v>
      </c>
      <c r="H1463">
        <v>0</v>
      </c>
      <c r="I1463">
        <v>0</v>
      </c>
      <c r="J1463">
        <v>117410</v>
      </c>
      <c r="K1463">
        <v>107040</v>
      </c>
      <c r="N1463">
        <f t="shared" si="187"/>
        <v>0</v>
      </c>
      <c r="O1463">
        <f t="shared" si="188"/>
        <v>0</v>
      </c>
      <c r="P1463">
        <f t="shared" si="189"/>
        <v>1.7062951877633394E-6</v>
      </c>
      <c r="Q1463">
        <f t="shared" si="190"/>
        <v>2.3919287314110126E-6</v>
      </c>
      <c r="T1463">
        <f t="shared" si="183"/>
        <v>0</v>
      </c>
      <c r="U1463">
        <f t="shared" si="184"/>
        <v>2.0491119595871762E-6</v>
      </c>
      <c r="X1463" s="40">
        <f t="shared" si="185"/>
        <v>0</v>
      </c>
      <c r="Y1463" s="40">
        <f t="shared" si="186"/>
        <v>3.4281677182383661E-7</v>
      </c>
    </row>
    <row r="1464" spans="1:25" x14ac:dyDescent="0.25">
      <c r="A1464" t="s">
        <v>4388</v>
      </c>
      <c r="B1464" t="s">
        <v>4388</v>
      </c>
      <c r="C1464">
        <v>2</v>
      </c>
      <c r="D1464" t="s">
        <v>4387</v>
      </c>
      <c r="E1464">
        <v>21.218</v>
      </c>
      <c r="F1464">
        <v>0</v>
      </c>
      <c r="G1464">
        <v>14.896000000000001</v>
      </c>
      <c r="H1464">
        <v>348910</v>
      </c>
      <c r="I1464">
        <v>0</v>
      </c>
      <c r="J1464">
        <v>1583300</v>
      </c>
      <c r="K1464">
        <v>0</v>
      </c>
      <c r="N1464">
        <f t="shared" si="187"/>
        <v>4.8597959155513466E-6</v>
      </c>
      <c r="O1464">
        <f t="shared" si="188"/>
        <v>0</v>
      </c>
      <c r="P1464">
        <f t="shared" si="189"/>
        <v>2.3009770639517037E-5</v>
      </c>
      <c r="Q1464">
        <f t="shared" si="190"/>
        <v>0</v>
      </c>
      <c r="T1464">
        <f t="shared" si="183"/>
        <v>2.4298979577756733E-6</v>
      </c>
      <c r="U1464">
        <f t="shared" si="184"/>
        <v>1.1504885319758518E-5</v>
      </c>
      <c r="X1464" s="40">
        <f t="shared" si="185"/>
        <v>2.4298979577756729E-6</v>
      </c>
      <c r="Y1464" s="40">
        <f t="shared" si="186"/>
        <v>1.1504885319758518E-5</v>
      </c>
    </row>
    <row r="1465" spans="1:25" x14ac:dyDescent="0.25">
      <c r="A1465" t="s">
        <v>634</v>
      </c>
      <c r="B1465" t="s">
        <v>634</v>
      </c>
      <c r="C1465">
        <v>2</v>
      </c>
      <c r="D1465" t="s">
        <v>633</v>
      </c>
      <c r="E1465">
        <v>23.896999999999998</v>
      </c>
      <c r="F1465">
        <v>0</v>
      </c>
      <c r="G1465">
        <v>7.3411</v>
      </c>
      <c r="H1465">
        <v>186010</v>
      </c>
      <c r="I1465">
        <v>0</v>
      </c>
      <c r="J1465">
        <v>757760</v>
      </c>
      <c r="K1465">
        <v>0</v>
      </c>
      <c r="N1465">
        <f t="shared" si="187"/>
        <v>2.5908418739838525E-6</v>
      </c>
      <c r="O1465">
        <f t="shared" si="188"/>
        <v>0</v>
      </c>
      <c r="P1465">
        <f t="shared" si="189"/>
        <v>1.1012368976062925E-5</v>
      </c>
      <c r="Q1465">
        <f t="shared" si="190"/>
        <v>0</v>
      </c>
      <c r="T1465">
        <f t="shared" si="183"/>
        <v>1.2954209369919262E-6</v>
      </c>
      <c r="U1465">
        <f t="shared" si="184"/>
        <v>5.5061844880314626E-6</v>
      </c>
      <c r="X1465" s="40">
        <f t="shared" si="185"/>
        <v>1.295420936991926E-6</v>
      </c>
      <c r="Y1465" s="40">
        <f t="shared" si="186"/>
        <v>5.5061844880314626E-6</v>
      </c>
    </row>
    <row r="1466" spans="1:25" x14ac:dyDescent="0.25">
      <c r="A1466" t="s">
        <v>632</v>
      </c>
      <c r="B1466" t="s">
        <v>632</v>
      </c>
      <c r="C1466" t="s">
        <v>460</v>
      </c>
      <c r="D1466" t="s">
        <v>630</v>
      </c>
      <c r="E1466">
        <v>45.912999999999997</v>
      </c>
      <c r="F1466">
        <v>0</v>
      </c>
      <c r="G1466">
        <v>8.2868999999999993</v>
      </c>
      <c r="H1466">
        <v>1541800</v>
      </c>
      <c r="I1466">
        <v>0</v>
      </c>
      <c r="J1466">
        <v>1259400</v>
      </c>
      <c r="K1466">
        <v>0</v>
      </c>
      <c r="N1466">
        <f t="shared" si="187"/>
        <v>2.1474974470772021E-5</v>
      </c>
      <c r="O1466">
        <f t="shared" si="188"/>
        <v>0</v>
      </c>
      <c r="P1466">
        <f t="shared" si="189"/>
        <v>1.8302599092659479E-5</v>
      </c>
      <c r="Q1466">
        <f t="shared" si="190"/>
        <v>0</v>
      </c>
      <c r="T1466">
        <f t="shared" si="183"/>
        <v>1.073748723538601E-5</v>
      </c>
      <c r="U1466">
        <f t="shared" si="184"/>
        <v>9.1512995463297395E-6</v>
      </c>
      <c r="X1466" s="40">
        <f t="shared" si="185"/>
        <v>1.073748723538601E-5</v>
      </c>
      <c r="Y1466" s="40">
        <f t="shared" si="186"/>
        <v>9.1512995463297395E-6</v>
      </c>
    </row>
    <row r="1467" spans="1:25" x14ac:dyDescent="0.25">
      <c r="A1467" t="s">
        <v>7456</v>
      </c>
      <c r="B1467" t="s">
        <v>7456</v>
      </c>
      <c r="C1467">
        <v>1</v>
      </c>
      <c r="D1467" t="s">
        <v>7457</v>
      </c>
      <c r="E1467">
        <v>21.47</v>
      </c>
      <c r="F1467">
        <v>6.8281000000000001E-3</v>
      </c>
      <c r="G1467">
        <v>1.5840000000000001</v>
      </c>
      <c r="H1467">
        <v>0</v>
      </c>
      <c r="I1467">
        <v>1091900</v>
      </c>
      <c r="J1467">
        <v>0</v>
      </c>
      <c r="K1467">
        <v>813320</v>
      </c>
      <c r="N1467">
        <f t="shared" si="187"/>
        <v>0</v>
      </c>
      <c r="O1467">
        <f t="shared" si="188"/>
        <v>2.0759510235521696E-5</v>
      </c>
      <c r="P1467">
        <f t="shared" si="189"/>
        <v>0</v>
      </c>
      <c r="Q1467">
        <f t="shared" si="190"/>
        <v>1.8174546672563573E-5</v>
      </c>
      <c r="T1467">
        <f t="shared" si="183"/>
        <v>1.0379755117760848E-5</v>
      </c>
      <c r="U1467">
        <f t="shared" si="184"/>
        <v>9.0872733362817867E-6</v>
      </c>
      <c r="X1467" s="40">
        <f t="shared" si="185"/>
        <v>1.0379755117760848E-5</v>
      </c>
      <c r="Y1467" s="40">
        <f t="shared" si="186"/>
        <v>9.0872733362817867E-6</v>
      </c>
    </row>
    <row r="1468" spans="1:25" x14ac:dyDescent="0.25">
      <c r="A1468" t="s">
        <v>7458</v>
      </c>
      <c r="B1468" t="s">
        <v>7458</v>
      </c>
      <c r="C1468" t="s">
        <v>7459</v>
      </c>
      <c r="D1468" t="s">
        <v>621</v>
      </c>
      <c r="E1468">
        <v>44.173000000000002</v>
      </c>
      <c r="F1468">
        <v>0</v>
      </c>
      <c r="G1468">
        <v>10.83</v>
      </c>
      <c r="H1468">
        <v>667770</v>
      </c>
      <c r="I1468">
        <v>0</v>
      </c>
      <c r="J1468">
        <v>1419900</v>
      </c>
      <c r="K1468">
        <v>563170</v>
      </c>
      <c r="N1468">
        <f t="shared" si="187"/>
        <v>9.3010401494016302E-6</v>
      </c>
      <c r="O1468">
        <f t="shared" si="188"/>
        <v>0</v>
      </c>
      <c r="P1468">
        <f t="shared" si="189"/>
        <v>2.0635112316712081E-5</v>
      </c>
      <c r="Q1468">
        <f t="shared" si="190"/>
        <v>1.2584664645634716E-5</v>
      </c>
      <c r="T1468">
        <f t="shared" si="183"/>
        <v>4.6505200747008151E-6</v>
      </c>
      <c r="U1468">
        <f t="shared" si="184"/>
        <v>1.6609888481173399E-5</v>
      </c>
      <c r="X1468" s="40">
        <f t="shared" si="185"/>
        <v>4.6505200747008151E-6</v>
      </c>
      <c r="Y1468" s="40">
        <f t="shared" si="186"/>
        <v>4.0252238355386826E-6</v>
      </c>
    </row>
    <row r="1469" spans="1:25" x14ac:dyDescent="0.25">
      <c r="A1469" t="s">
        <v>7460</v>
      </c>
      <c r="B1469" t="s">
        <v>7461</v>
      </c>
      <c r="C1469" t="s">
        <v>7462</v>
      </c>
      <c r="D1469" t="s">
        <v>4382</v>
      </c>
      <c r="E1469">
        <v>47.841999999999999</v>
      </c>
      <c r="F1469">
        <v>0</v>
      </c>
      <c r="G1469">
        <v>4.8258999999999999</v>
      </c>
      <c r="H1469">
        <v>118720</v>
      </c>
      <c r="I1469">
        <v>0</v>
      </c>
      <c r="J1469">
        <v>279820</v>
      </c>
      <c r="K1469">
        <v>0</v>
      </c>
      <c r="N1469">
        <f t="shared" si="187"/>
        <v>1.653592534161405E-6</v>
      </c>
      <c r="O1469">
        <f t="shared" si="188"/>
        <v>0</v>
      </c>
      <c r="P1469">
        <f t="shared" si="189"/>
        <v>4.0665660458218004E-6</v>
      </c>
      <c r="Q1469">
        <f t="shared" si="190"/>
        <v>0</v>
      </c>
      <c r="T1469">
        <f t="shared" si="183"/>
        <v>8.2679626708070252E-7</v>
      </c>
      <c r="U1469">
        <f t="shared" si="184"/>
        <v>2.0332830229109002E-6</v>
      </c>
      <c r="X1469" s="40">
        <f t="shared" si="185"/>
        <v>8.2679626708070242E-7</v>
      </c>
      <c r="Y1469" s="40">
        <f t="shared" si="186"/>
        <v>2.0332830229108998E-6</v>
      </c>
    </row>
    <row r="1470" spans="1:25" x14ac:dyDescent="0.25">
      <c r="A1470" t="s">
        <v>613</v>
      </c>
      <c r="B1470" t="s">
        <v>613</v>
      </c>
      <c r="C1470">
        <v>2</v>
      </c>
      <c r="D1470" t="s">
        <v>612</v>
      </c>
      <c r="E1470">
        <v>21.673999999999999</v>
      </c>
      <c r="F1470">
        <v>0</v>
      </c>
      <c r="G1470">
        <v>19.117999999999999</v>
      </c>
      <c r="H1470">
        <v>759330</v>
      </c>
      <c r="I1470">
        <v>0</v>
      </c>
      <c r="J1470">
        <v>1250100</v>
      </c>
      <c r="K1470">
        <v>219540</v>
      </c>
      <c r="N1470">
        <f t="shared" si="187"/>
        <v>1.0576334391549695E-5</v>
      </c>
      <c r="O1470">
        <f t="shared" si="188"/>
        <v>0</v>
      </c>
      <c r="P1470">
        <f t="shared" si="189"/>
        <v>1.8167444120798488E-5</v>
      </c>
      <c r="Q1470">
        <f t="shared" si="190"/>
        <v>4.9058672803996045E-6</v>
      </c>
      <c r="T1470">
        <f t="shared" si="183"/>
        <v>5.2881671957748473E-6</v>
      </c>
      <c r="U1470">
        <f t="shared" si="184"/>
        <v>1.1536655700599046E-5</v>
      </c>
      <c r="X1470" s="40">
        <f t="shared" si="185"/>
        <v>5.2881671957748464E-6</v>
      </c>
      <c r="Y1470" s="40">
        <f t="shared" si="186"/>
        <v>6.6307884201994407E-6</v>
      </c>
    </row>
    <row r="1471" spans="1:25" x14ac:dyDescent="0.25">
      <c r="A1471" t="s">
        <v>611</v>
      </c>
      <c r="B1471" t="s">
        <v>611</v>
      </c>
      <c r="C1471">
        <v>1</v>
      </c>
      <c r="D1471" t="s">
        <v>610</v>
      </c>
      <c r="E1471">
        <v>15.045999999999999</v>
      </c>
      <c r="F1471">
        <v>0</v>
      </c>
      <c r="G1471">
        <v>19.408000000000001</v>
      </c>
      <c r="H1471">
        <v>12093000</v>
      </c>
      <c r="I1471">
        <v>6211000</v>
      </c>
      <c r="J1471">
        <v>5853000</v>
      </c>
      <c r="K1471">
        <v>6411000</v>
      </c>
      <c r="N1471">
        <f t="shared" si="187"/>
        <v>1.6843745380402519E-4</v>
      </c>
      <c r="O1471">
        <f t="shared" si="188"/>
        <v>1.18085280770057E-4</v>
      </c>
      <c r="P1471">
        <f t="shared" si="189"/>
        <v>8.5060435516385531E-5</v>
      </c>
      <c r="Q1471">
        <f t="shared" si="190"/>
        <v>1.4326097811169657E-4</v>
      </c>
      <c r="T1471">
        <f t="shared" si="183"/>
        <v>1.4326136728704111E-4</v>
      </c>
      <c r="U1471">
        <f t="shared" si="184"/>
        <v>1.1416070681404106E-4</v>
      </c>
      <c r="X1471" s="40">
        <f t="shared" si="185"/>
        <v>2.5176086516984092E-5</v>
      </c>
      <c r="Y1471" s="40">
        <f t="shared" si="186"/>
        <v>2.9100271297655517E-5</v>
      </c>
    </row>
    <row r="1472" spans="1:25" x14ac:dyDescent="0.25">
      <c r="A1472" t="s">
        <v>609</v>
      </c>
      <c r="B1472" t="s">
        <v>609</v>
      </c>
      <c r="C1472">
        <v>1</v>
      </c>
      <c r="D1472" t="s">
        <v>608</v>
      </c>
      <c r="E1472">
        <v>13.916</v>
      </c>
      <c r="F1472">
        <v>0</v>
      </c>
      <c r="G1472">
        <v>14.454000000000001</v>
      </c>
      <c r="H1472">
        <v>0</v>
      </c>
      <c r="I1472">
        <v>0</v>
      </c>
      <c r="J1472">
        <v>1674800</v>
      </c>
      <c r="K1472">
        <v>2539600</v>
      </c>
      <c r="N1472">
        <f t="shared" si="187"/>
        <v>0</v>
      </c>
      <c r="O1472">
        <f t="shared" si="188"/>
        <v>0</v>
      </c>
      <c r="P1472">
        <f t="shared" si="189"/>
        <v>2.4339521169117118E-5</v>
      </c>
      <c r="Q1472">
        <f t="shared" si="190"/>
        <v>5.675020745787937E-5</v>
      </c>
      <c r="T1472">
        <f t="shared" si="183"/>
        <v>0</v>
      </c>
      <c r="U1472">
        <f t="shared" si="184"/>
        <v>4.0544864313498244E-5</v>
      </c>
      <c r="X1472" s="40">
        <f t="shared" si="185"/>
        <v>0</v>
      </c>
      <c r="Y1472" s="40">
        <f t="shared" si="186"/>
        <v>1.6205343144381126E-5</v>
      </c>
    </row>
    <row r="1473" spans="1:25" x14ac:dyDescent="0.25">
      <c r="A1473" t="s">
        <v>607</v>
      </c>
      <c r="B1473" t="s">
        <v>607</v>
      </c>
      <c r="C1473">
        <v>4</v>
      </c>
      <c r="D1473" t="s">
        <v>606</v>
      </c>
      <c r="E1473">
        <v>60.972000000000001</v>
      </c>
      <c r="F1473">
        <v>0</v>
      </c>
      <c r="G1473">
        <v>8.9413</v>
      </c>
      <c r="H1473">
        <v>96675</v>
      </c>
      <c r="I1473">
        <v>0</v>
      </c>
      <c r="J1473">
        <v>868320</v>
      </c>
      <c r="K1473">
        <v>0</v>
      </c>
      <c r="N1473">
        <f t="shared" si="187"/>
        <v>1.3465385633427715E-6</v>
      </c>
      <c r="O1473">
        <f t="shared" si="188"/>
        <v>0</v>
      </c>
      <c r="P1473">
        <f t="shared" si="189"/>
        <v>1.2619114534014674E-5</v>
      </c>
      <c r="Q1473">
        <f t="shared" si="190"/>
        <v>0</v>
      </c>
      <c r="T1473">
        <f t="shared" si="183"/>
        <v>6.7326928167138577E-7</v>
      </c>
      <c r="U1473">
        <f t="shared" si="184"/>
        <v>6.3095572670073368E-6</v>
      </c>
      <c r="X1473" s="40">
        <f t="shared" si="185"/>
        <v>6.7326928167138577E-7</v>
      </c>
      <c r="Y1473" s="40">
        <f t="shared" si="186"/>
        <v>6.3095572670073368E-6</v>
      </c>
    </row>
    <row r="1474" spans="1:25" x14ac:dyDescent="0.25">
      <c r="A1474" t="s">
        <v>598</v>
      </c>
      <c r="B1474" t="s">
        <v>597</v>
      </c>
      <c r="C1474" t="s">
        <v>7463</v>
      </c>
      <c r="D1474" t="s">
        <v>595</v>
      </c>
      <c r="E1474">
        <v>56.627000000000002</v>
      </c>
      <c r="F1474">
        <v>0</v>
      </c>
      <c r="G1474">
        <v>44.853999999999999</v>
      </c>
      <c r="H1474">
        <v>117610</v>
      </c>
      <c r="I1474">
        <v>0</v>
      </c>
      <c r="J1474">
        <v>2687700</v>
      </c>
      <c r="K1474">
        <v>744560</v>
      </c>
      <c r="N1474">
        <f t="shared" si="187"/>
        <v>1.6381318896792694E-6</v>
      </c>
      <c r="O1474">
        <f t="shared" si="188"/>
        <v>0</v>
      </c>
      <c r="P1474">
        <f t="shared" si="189"/>
        <v>3.9059786867826654E-5</v>
      </c>
      <c r="Q1474">
        <f t="shared" si="190"/>
        <v>1.6638027431421743E-5</v>
      </c>
      <c r="T1474">
        <f t="shared" si="183"/>
        <v>8.1906594483963469E-7</v>
      </c>
      <c r="U1474">
        <f t="shared" si="184"/>
        <v>2.7848907149624199E-5</v>
      </c>
      <c r="X1474" s="40">
        <f t="shared" si="185"/>
        <v>8.1906594483963458E-7</v>
      </c>
      <c r="Y1474" s="40">
        <f t="shared" si="186"/>
        <v>1.1210879718202454E-5</v>
      </c>
    </row>
    <row r="1475" spans="1:25" x14ac:dyDescent="0.25">
      <c r="A1475" t="s">
        <v>594</v>
      </c>
      <c r="B1475" t="s">
        <v>594</v>
      </c>
      <c r="C1475" t="s">
        <v>730</v>
      </c>
      <c r="D1475" t="s">
        <v>592</v>
      </c>
      <c r="E1475">
        <v>40.158000000000001</v>
      </c>
      <c r="F1475">
        <v>0</v>
      </c>
      <c r="G1475">
        <v>16.978000000000002</v>
      </c>
      <c r="H1475">
        <v>6649200</v>
      </c>
      <c r="I1475">
        <v>0</v>
      </c>
      <c r="J1475">
        <v>5816600</v>
      </c>
      <c r="K1475">
        <v>178030</v>
      </c>
      <c r="N1475">
        <f t="shared" si="187"/>
        <v>9.2613439000556057E-5</v>
      </c>
      <c r="O1475">
        <f t="shared" si="188"/>
        <v>0</v>
      </c>
      <c r="P1475">
        <f t="shared" si="189"/>
        <v>8.4531441863080136E-5</v>
      </c>
      <c r="Q1475">
        <f t="shared" si="190"/>
        <v>3.9782798211239032E-6</v>
      </c>
      <c r="T1475">
        <f t="shared" si="183"/>
        <v>4.6306719500278028E-5</v>
      </c>
      <c r="U1475">
        <f t="shared" si="184"/>
        <v>4.4254860842102022E-5</v>
      </c>
      <c r="X1475" s="40">
        <f t="shared" si="185"/>
        <v>4.6306719500278022E-5</v>
      </c>
      <c r="Y1475" s="40">
        <f t="shared" si="186"/>
        <v>4.0276581020978114E-5</v>
      </c>
    </row>
    <row r="1476" spans="1:25" x14ac:dyDescent="0.25">
      <c r="A1476" t="s">
        <v>589</v>
      </c>
      <c r="B1476" t="s">
        <v>589</v>
      </c>
      <c r="C1476">
        <v>1</v>
      </c>
      <c r="D1476" t="s">
        <v>588</v>
      </c>
      <c r="E1476">
        <v>22.954000000000001</v>
      </c>
      <c r="F1476">
        <v>6.8535999999999996E-3</v>
      </c>
      <c r="G1476">
        <v>1.5943000000000001</v>
      </c>
      <c r="H1476">
        <v>430640</v>
      </c>
      <c r="I1476">
        <v>0</v>
      </c>
      <c r="J1476">
        <v>452670</v>
      </c>
      <c r="K1476">
        <v>0</v>
      </c>
      <c r="N1476">
        <f t="shared" si="187"/>
        <v>5.9981729187269836E-6</v>
      </c>
      <c r="O1476">
        <f t="shared" si="188"/>
        <v>0</v>
      </c>
      <c r="P1476">
        <f t="shared" si="189"/>
        <v>6.5785592593887302E-6</v>
      </c>
      <c r="Q1476">
        <f t="shared" si="190"/>
        <v>0</v>
      </c>
      <c r="T1476">
        <f t="shared" si="183"/>
        <v>2.9990864593634918E-6</v>
      </c>
      <c r="U1476">
        <f t="shared" si="184"/>
        <v>3.2892796296943651E-6</v>
      </c>
      <c r="X1476" s="40">
        <f t="shared" si="185"/>
        <v>2.9990864593634918E-6</v>
      </c>
      <c r="Y1476" s="40">
        <f t="shared" si="186"/>
        <v>3.2892796296943651E-6</v>
      </c>
    </row>
    <row r="1477" spans="1:25" x14ac:dyDescent="0.25">
      <c r="A1477" t="s">
        <v>587</v>
      </c>
      <c r="B1477" t="s">
        <v>587</v>
      </c>
      <c r="C1477" t="s">
        <v>341</v>
      </c>
      <c r="D1477" t="s">
        <v>586</v>
      </c>
      <c r="E1477">
        <v>21.613</v>
      </c>
      <c r="F1477">
        <v>0</v>
      </c>
      <c r="G1477">
        <v>7.6931000000000003</v>
      </c>
      <c r="H1477">
        <v>726940</v>
      </c>
      <c r="I1477">
        <v>0</v>
      </c>
      <c r="J1477">
        <v>1613600</v>
      </c>
      <c r="K1477">
        <v>390120</v>
      </c>
      <c r="N1477">
        <f t="shared" si="187"/>
        <v>1.0125189999859264E-5</v>
      </c>
      <c r="O1477">
        <f t="shared" si="188"/>
        <v>0</v>
      </c>
      <c r="P1477">
        <f t="shared" si="189"/>
        <v>2.3450114257515752E-5</v>
      </c>
      <c r="Q1477">
        <f t="shared" si="190"/>
        <v>8.7176685042793748E-6</v>
      </c>
      <c r="T1477">
        <f t="shared" si="183"/>
        <v>5.062594999929632E-6</v>
      </c>
      <c r="U1477">
        <f t="shared" si="184"/>
        <v>1.6083891380897563E-5</v>
      </c>
      <c r="X1477" s="40">
        <f t="shared" si="185"/>
        <v>5.062594999929632E-6</v>
      </c>
      <c r="Y1477" s="40">
        <f t="shared" si="186"/>
        <v>7.3662228766181878E-6</v>
      </c>
    </row>
    <row r="1478" spans="1:25" x14ac:dyDescent="0.25">
      <c r="A1478" t="s">
        <v>7464</v>
      </c>
      <c r="B1478" t="s">
        <v>7464</v>
      </c>
      <c r="C1478" t="s">
        <v>7465</v>
      </c>
      <c r="D1478" t="s">
        <v>7466</v>
      </c>
      <c r="E1478">
        <v>28.760999999999999</v>
      </c>
      <c r="F1478">
        <v>0</v>
      </c>
      <c r="G1478">
        <v>323.31</v>
      </c>
      <c r="H1478">
        <v>102560000</v>
      </c>
      <c r="I1478">
        <v>34519000</v>
      </c>
      <c r="J1478">
        <v>83653000</v>
      </c>
      <c r="K1478">
        <v>59899000</v>
      </c>
      <c r="N1478">
        <f t="shared" si="187"/>
        <v>1.4285078361151761E-3</v>
      </c>
      <c r="O1478">
        <f t="shared" si="188"/>
        <v>6.5628494717462533E-4</v>
      </c>
      <c r="P1478">
        <f t="shared" si="189"/>
        <v>1.2157117054932853E-3</v>
      </c>
      <c r="Q1478">
        <f t="shared" si="190"/>
        <v>1.3385102679632683E-3</v>
      </c>
      <c r="T1478">
        <f t="shared" ref="T1478:T1541" si="191">AVERAGE(N1478:O1478)</f>
        <v>1.0423963916449007E-3</v>
      </c>
      <c r="U1478">
        <f t="shared" ref="U1478:U1541" si="192">AVERAGE(P1478:Q1478)</f>
        <v>1.2771109867282769E-3</v>
      </c>
      <c r="X1478" s="40">
        <f t="shared" ref="X1478:X1541" si="193">STDEV(N1478:O1478)/SQRT(2)</f>
        <v>3.8611144447027533E-4</v>
      </c>
      <c r="Y1478" s="40">
        <f t="shared" ref="Y1478:Y1541" si="194">STDEV(P1478:Q1478)/SQRT(2)</f>
        <v>6.1399281234991512E-5</v>
      </c>
    </row>
    <row r="1479" spans="1:25" x14ac:dyDescent="0.25">
      <c r="A1479" t="s">
        <v>579</v>
      </c>
      <c r="B1479" t="s">
        <v>579</v>
      </c>
      <c r="C1479" t="s">
        <v>7467</v>
      </c>
      <c r="D1479" t="s">
        <v>578</v>
      </c>
      <c r="E1479">
        <v>28.898</v>
      </c>
      <c r="F1479">
        <v>0</v>
      </c>
      <c r="G1479">
        <v>100.14</v>
      </c>
      <c r="H1479">
        <v>40212000</v>
      </c>
      <c r="I1479">
        <v>9321800</v>
      </c>
      <c r="J1479">
        <v>28523000</v>
      </c>
      <c r="K1479">
        <v>7999600</v>
      </c>
      <c r="N1479">
        <f t="shared" si="187"/>
        <v>5.6009318550958914E-4</v>
      </c>
      <c r="O1479">
        <f t="shared" si="188"/>
        <v>1.7722868624735428E-4</v>
      </c>
      <c r="P1479">
        <f t="shared" si="189"/>
        <v>4.1451884541839475E-4</v>
      </c>
      <c r="Q1479">
        <f t="shared" si="190"/>
        <v>1.7876002503545906E-4</v>
      </c>
      <c r="T1479">
        <f t="shared" si="191"/>
        <v>3.6866093587847171E-4</v>
      </c>
      <c r="U1479">
        <f t="shared" si="192"/>
        <v>2.9663943522692689E-4</v>
      </c>
      <c r="X1479" s="40">
        <f t="shared" si="193"/>
        <v>1.9143224963111743E-4</v>
      </c>
      <c r="Y1479" s="40">
        <f t="shared" si="194"/>
        <v>1.1787941019146783E-4</v>
      </c>
    </row>
    <row r="1480" spans="1:25" x14ac:dyDescent="0.25">
      <c r="A1480" t="s">
        <v>7468</v>
      </c>
      <c r="B1480" t="s">
        <v>577</v>
      </c>
      <c r="C1480" t="s">
        <v>7469</v>
      </c>
      <c r="D1480" t="s">
        <v>576</v>
      </c>
      <c r="E1480">
        <v>51.725999999999999</v>
      </c>
      <c r="F1480">
        <v>0</v>
      </c>
      <c r="G1480">
        <v>3.9691000000000001</v>
      </c>
      <c r="H1480">
        <v>304350</v>
      </c>
      <c r="I1480">
        <v>0</v>
      </c>
      <c r="J1480">
        <v>0</v>
      </c>
      <c r="K1480">
        <v>0</v>
      </c>
      <c r="N1480">
        <f t="shared" si="187"/>
        <v>4.2391415748991213E-6</v>
      </c>
      <c r="O1480">
        <f t="shared" si="188"/>
        <v>0</v>
      </c>
      <c r="P1480">
        <f t="shared" si="189"/>
        <v>0</v>
      </c>
      <c r="Q1480">
        <f t="shared" si="190"/>
        <v>0</v>
      </c>
      <c r="T1480">
        <f t="shared" si="191"/>
        <v>2.1195707874495606E-6</v>
      </c>
      <c r="U1480">
        <f t="shared" si="192"/>
        <v>0</v>
      </c>
      <c r="X1480" s="40">
        <f t="shared" si="193"/>
        <v>2.1195707874495602E-6</v>
      </c>
      <c r="Y1480" s="40">
        <f t="shared" si="194"/>
        <v>0</v>
      </c>
    </row>
    <row r="1481" spans="1:25" x14ac:dyDescent="0.25">
      <c r="A1481" t="s">
        <v>4355</v>
      </c>
      <c r="B1481" t="s">
        <v>571</v>
      </c>
      <c r="C1481" t="s">
        <v>1979</v>
      </c>
      <c r="D1481" t="s">
        <v>570</v>
      </c>
      <c r="E1481">
        <v>27.907</v>
      </c>
      <c r="F1481">
        <v>0</v>
      </c>
      <c r="G1481">
        <v>31.102</v>
      </c>
      <c r="H1481">
        <v>10362000</v>
      </c>
      <c r="I1481">
        <v>2168300</v>
      </c>
      <c r="J1481">
        <v>19186000</v>
      </c>
      <c r="K1481">
        <v>2367700</v>
      </c>
      <c r="N1481">
        <f t="shared" si="187"/>
        <v>1.4432720551701885E-4</v>
      </c>
      <c r="O1481">
        <f t="shared" si="188"/>
        <v>4.1224330106861148E-5</v>
      </c>
      <c r="P1481">
        <f t="shared" si="189"/>
        <v>2.7882616022849354E-4</v>
      </c>
      <c r="Q1481">
        <f t="shared" si="190"/>
        <v>5.2908909355024802E-5</v>
      </c>
      <c r="T1481">
        <f t="shared" si="191"/>
        <v>9.2775767811939996E-5</v>
      </c>
      <c r="U1481">
        <f t="shared" si="192"/>
        <v>1.6586753479175918E-4</v>
      </c>
      <c r="X1481" s="40">
        <f t="shared" si="193"/>
        <v>5.1551437705078848E-5</v>
      </c>
      <c r="Y1481" s="40">
        <f t="shared" si="194"/>
        <v>1.1295862543673436E-4</v>
      </c>
    </row>
    <row r="1482" spans="1:25" x14ac:dyDescent="0.25">
      <c r="A1482" t="s">
        <v>7470</v>
      </c>
      <c r="B1482" t="s">
        <v>7470</v>
      </c>
      <c r="C1482" t="s">
        <v>200</v>
      </c>
      <c r="D1482" t="s">
        <v>7471</v>
      </c>
      <c r="E1482">
        <v>47.231999999999999</v>
      </c>
      <c r="F1482">
        <v>0</v>
      </c>
      <c r="G1482">
        <v>3.0897000000000001</v>
      </c>
      <c r="H1482">
        <v>341470</v>
      </c>
      <c r="I1482">
        <v>0</v>
      </c>
      <c r="J1482">
        <v>614230</v>
      </c>
      <c r="K1482">
        <v>0</v>
      </c>
      <c r="N1482">
        <f t="shared" si="187"/>
        <v>4.7561678119954091E-6</v>
      </c>
      <c r="O1482">
        <f t="shared" si="188"/>
        <v>0</v>
      </c>
      <c r="P1482">
        <f t="shared" si="189"/>
        <v>8.9264772436749503E-6</v>
      </c>
      <c r="Q1482">
        <f t="shared" si="190"/>
        <v>0</v>
      </c>
      <c r="T1482">
        <f t="shared" si="191"/>
        <v>2.3780839059977045E-6</v>
      </c>
      <c r="U1482">
        <f t="shared" si="192"/>
        <v>4.4632386218374751E-6</v>
      </c>
      <c r="X1482" s="40">
        <f t="shared" si="193"/>
        <v>2.3780839059977045E-6</v>
      </c>
      <c r="Y1482" s="40">
        <f t="shared" si="194"/>
        <v>4.4632386218374751E-6</v>
      </c>
    </row>
    <row r="1483" spans="1:25" x14ac:dyDescent="0.25">
      <c r="A1483" t="s">
        <v>567</v>
      </c>
      <c r="B1483" t="s">
        <v>567</v>
      </c>
      <c r="C1483">
        <v>8</v>
      </c>
      <c r="D1483" t="s">
        <v>566</v>
      </c>
      <c r="E1483">
        <v>36.177999999999997</v>
      </c>
      <c r="F1483">
        <v>0</v>
      </c>
      <c r="G1483">
        <v>51.994999999999997</v>
      </c>
      <c r="H1483">
        <v>1227900</v>
      </c>
      <c r="I1483">
        <v>241690</v>
      </c>
      <c r="J1483">
        <v>2284900</v>
      </c>
      <c r="K1483">
        <v>820450</v>
      </c>
      <c r="N1483">
        <f t="shared" si="187"/>
        <v>1.7102815639292363E-5</v>
      </c>
      <c r="O1483">
        <f t="shared" si="188"/>
        <v>4.5950783302713057E-6</v>
      </c>
      <c r="P1483">
        <f t="shared" si="189"/>
        <v>3.3205977979051649E-5</v>
      </c>
      <c r="Q1483">
        <f t="shared" si="190"/>
        <v>1.8333874511268362E-5</v>
      </c>
      <c r="T1483">
        <f t="shared" si="191"/>
        <v>1.0848946984781834E-5</v>
      </c>
      <c r="U1483">
        <f t="shared" si="192"/>
        <v>2.5769926245160005E-5</v>
      </c>
      <c r="X1483" s="40">
        <f t="shared" si="193"/>
        <v>6.2538686545105283E-6</v>
      </c>
      <c r="Y1483" s="40">
        <f t="shared" si="194"/>
        <v>7.4360517338916428E-6</v>
      </c>
    </row>
    <row r="1484" spans="1:25" x14ac:dyDescent="0.25">
      <c r="A1484" t="s">
        <v>4353</v>
      </c>
      <c r="B1484" t="s">
        <v>4353</v>
      </c>
      <c r="C1484" t="s">
        <v>200</v>
      </c>
      <c r="D1484" t="s">
        <v>4352</v>
      </c>
      <c r="E1484">
        <v>39.365000000000002</v>
      </c>
      <c r="F1484">
        <v>0</v>
      </c>
      <c r="G1484">
        <v>24.838999999999999</v>
      </c>
      <c r="H1484">
        <v>0</v>
      </c>
      <c r="I1484">
        <v>0</v>
      </c>
      <c r="J1484">
        <v>115190</v>
      </c>
      <c r="K1484">
        <v>0</v>
      </c>
      <c r="N1484">
        <f t="shared" si="187"/>
        <v>0</v>
      </c>
      <c r="O1484">
        <f t="shared" si="188"/>
        <v>0</v>
      </c>
      <c r="P1484">
        <f t="shared" si="189"/>
        <v>1.67403238802878E-6</v>
      </c>
      <c r="Q1484">
        <f t="shared" si="190"/>
        <v>0</v>
      </c>
      <c r="T1484">
        <f t="shared" si="191"/>
        <v>0</v>
      </c>
      <c r="U1484">
        <f t="shared" si="192"/>
        <v>8.3701619401439E-7</v>
      </c>
      <c r="X1484" s="40">
        <f t="shared" si="193"/>
        <v>0</v>
      </c>
      <c r="Y1484" s="40">
        <f t="shared" si="194"/>
        <v>8.3701619401439E-7</v>
      </c>
    </row>
    <row r="1485" spans="1:25" x14ac:dyDescent="0.25">
      <c r="A1485" t="s">
        <v>7472</v>
      </c>
      <c r="B1485" t="s">
        <v>7472</v>
      </c>
      <c r="C1485" t="s">
        <v>165</v>
      </c>
      <c r="D1485" t="s">
        <v>7473</v>
      </c>
      <c r="E1485">
        <v>75.417000000000002</v>
      </c>
      <c r="F1485">
        <v>0</v>
      </c>
      <c r="G1485">
        <v>3.0184000000000002</v>
      </c>
      <c r="H1485">
        <v>131970</v>
      </c>
      <c r="I1485">
        <v>0</v>
      </c>
      <c r="J1485">
        <v>152810</v>
      </c>
      <c r="K1485">
        <v>163200</v>
      </c>
      <c r="N1485">
        <f t="shared" si="187"/>
        <v>1.838145272349062E-6</v>
      </c>
      <c r="O1485">
        <f t="shared" si="188"/>
        <v>0</v>
      </c>
      <c r="P1485">
        <f t="shared" si="189"/>
        <v>2.2207560483955019E-6</v>
      </c>
      <c r="Q1485">
        <f t="shared" si="190"/>
        <v>3.6468868550661177E-6</v>
      </c>
      <c r="T1485">
        <f t="shared" si="191"/>
        <v>9.19072636174531E-7</v>
      </c>
      <c r="U1485">
        <f t="shared" si="192"/>
        <v>2.9338214517308096E-6</v>
      </c>
      <c r="X1485" s="40">
        <f t="shared" si="193"/>
        <v>9.19072636174531E-7</v>
      </c>
      <c r="Y1485" s="40">
        <f t="shared" si="194"/>
        <v>7.1306540333530791E-7</v>
      </c>
    </row>
    <row r="1486" spans="1:25" x14ac:dyDescent="0.25">
      <c r="A1486" t="s">
        <v>561</v>
      </c>
      <c r="B1486" t="s">
        <v>561</v>
      </c>
      <c r="C1486" t="s">
        <v>486</v>
      </c>
      <c r="D1486" t="s">
        <v>559</v>
      </c>
      <c r="E1486">
        <v>35.805</v>
      </c>
      <c r="F1486">
        <v>0</v>
      </c>
      <c r="G1486">
        <v>22.283000000000001</v>
      </c>
      <c r="H1486">
        <v>4971400</v>
      </c>
      <c r="I1486">
        <v>496640</v>
      </c>
      <c r="J1486">
        <v>4403800</v>
      </c>
      <c r="K1486">
        <v>1914300</v>
      </c>
      <c r="N1486">
        <f t="shared" si="187"/>
        <v>6.9244187368008834E-5</v>
      </c>
      <c r="O1486">
        <f t="shared" si="188"/>
        <v>9.4422595140301252E-6</v>
      </c>
      <c r="P1486">
        <f t="shared" si="189"/>
        <v>6.3999512374347955E-5</v>
      </c>
      <c r="Q1486">
        <f t="shared" si="190"/>
        <v>4.2777178349589885E-5</v>
      </c>
      <c r="T1486">
        <f t="shared" si="191"/>
        <v>3.9343223441019477E-5</v>
      </c>
      <c r="U1486">
        <f t="shared" si="192"/>
        <v>5.338834536196892E-5</v>
      </c>
      <c r="X1486" s="40">
        <f t="shared" si="193"/>
        <v>2.9900963926989353E-5</v>
      </c>
      <c r="Y1486" s="40">
        <f t="shared" si="194"/>
        <v>1.0611167012379035E-5</v>
      </c>
    </row>
    <row r="1487" spans="1:25" x14ac:dyDescent="0.25">
      <c r="A1487" t="s">
        <v>7474</v>
      </c>
      <c r="B1487" t="s">
        <v>4347</v>
      </c>
      <c r="C1487" t="s">
        <v>252</v>
      </c>
      <c r="D1487" t="s">
        <v>4345</v>
      </c>
      <c r="E1487">
        <v>44.777999999999999</v>
      </c>
      <c r="F1487">
        <v>7.3152999999999998E-4</v>
      </c>
      <c r="G1487">
        <v>2.9049</v>
      </c>
      <c r="H1487">
        <v>0</v>
      </c>
      <c r="I1487">
        <v>0</v>
      </c>
      <c r="J1487">
        <v>850530</v>
      </c>
      <c r="K1487">
        <v>0</v>
      </c>
      <c r="N1487">
        <f t="shared" si="187"/>
        <v>0</v>
      </c>
      <c r="O1487">
        <f t="shared" si="188"/>
        <v>0</v>
      </c>
      <c r="P1487">
        <f t="shared" si="189"/>
        <v>1.2360576152358002E-5</v>
      </c>
      <c r="Q1487">
        <f t="shared" si="190"/>
        <v>0</v>
      </c>
      <c r="T1487">
        <f t="shared" si="191"/>
        <v>0</v>
      </c>
      <c r="U1487">
        <f t="shared" si="192"/>
        <v>6.1802880761790012E-6</v>
      </c>
      <c r="X1487" s="40">
        <f t="shared" si="193"/>
        <v>0</v>
      </c>
      <c r="Y1487" s="40">
        <f t="shared" si="194"/>
        <v>6.1802880761790012E-6</v>
      </c>
    </row>
    <row r="1488" spans="1:25" x14ac:dyDescent="0.25">
      <c r="A1488" t="s">
        <v>7475</v>
      </c>
      <c r="B1488" t="s">
        <v>7475</v>
      </c>
      <c r="C1488" t="s">
        <v>686</v>
      </c>
      <c r="D1488" t="s">
        <v>7476</v>
      </c>
      <c r="E1488">
        <v>53.973999999999997</v>
      </c>
      <c r="F1488">
        <v>2.0338999999999999E-3</v>
      </c>
      <c r="G1488">
        <v>2.1814</v>
      </c>
      <c r="H1488">
        <v>0</v>
      </c>
      <c r="I1488">
        <v>0</v>
      </c>
      <c r="J1488">
        <v>148970</v>
      </c>
      <c r="K1488">
        <v>385030</v>
      </c>
      <c r="N1488">
        <f t="shared" si="187"/>
        <v>0</v>
      </c>
      <c r="O1488">
        <f t="shared" si="188"/>
        <v>0</v>
      </c>
      <c r="P1488">
        <f t="shared" si="189"/>
        <v>2.1649501245303184E-6</v>
      </c>
      <c r="Q1488">
        <f t="shared" si="190"/>
        <v>8.6039267512629132E-6</v>
      </c>
      <c r="T1488">
        <f t="shared" si="191"/>
        <v>0</v>
      </c>
      <c r="U1488">
        <f t="shared" si="192"/>
        <v>5.3844384378966158E-6</v>
      </c>
      <c r="X1488" s="40">
        <f t="shared" si="193"/>
        <v>0</v>
      </c>
      <c r="Y1488" s="40">
        <f t="shared" si="194"/>
        <v>3.219488313366297E-6</v>
      </c>
    </row>
    <row r="1489" spans="1:25" x14ac:dyDescent="0.25">
      <c r="A1489" t="s">
        <v>7477</v>
      </c>
      <c r="B1489" t="s">
        <v>7477</v>
      </c>
      <c r="C1489" t="s">
        <v>1093</v>
      </c>
      <c r="D1489" t="s">
        <v>7478</v>
      </c>
      <c r="E1489">
        <v>36.738999999999997</v>
      </c>
      <c r="F1489">
        <v>0</v>
      </c>
      <c r="G1489">
        <v>30.521000000000001</v>
      </c>
      <c r="H1489">
        <v>1229800</v>
      </c>
      <c r="I1489">
        <v>394200</v>
      </c>
      <c r="J1489">
        <v>2040700</v>
      </c>
      <c r="K1489">
        <v>0</v>
      </c>
      <c r="N1489">
        <f t="shared" si="187"/>
        <v>1.7129279805523045E-5</v>
      </c>
      <c r="O1489">
        <f t="shared" si="188"/>
        <v>7.4946413910089312E-6</v>
      </c>
      <c r="P1489">
        <f t="shared" si="189"/>
        <v>2.965707000825012E-5</v>
      </c>
      <c r="Q1489">
        <f t="shared" si="190"/>
        <v>0</v>
      </c>
      <c r="T1489">
        <f t="shared" si="191"/>
        <v>1.2311960598265988E-5</v>
      </c>
      <c r="U1489">
        <f t="shared" si="192"/>
        <v>1.482853500412506E-5</v>
      </c>
      <c r="X1489" s="40">
        <f t="shared" si="193"/>
        <v>4.8173192072570562E-6</v>
      </c>
      <c r="Y1489" s="40">
        <f t="shared" si="194"/>
        <v>1.4828535004125058E-5</v>
      </c>
    </row>
    <row r="1490" spans="1:25" x14ac:dyDescent="0.25">
      <c r="A1490" t="s">
        <v>547</v>
      </c>
      <c r="B1490" t="s">
        <v>547</v>
      </c>
      <c r="C1490" t="s">
        <v>200</v>
      </c>
      <c r="D1490" t="s">
        <v>546</v>
      </c>
      <c r="E1490">
        <v>13.031000000000001</v>
      </c>
      <c r="F1490">
        <v>3.1908000000000001E-3</v>
      </c>
      <c r="G1490">
        <v>1.7302</v>
      </c>
      <c r="H1490">
        <v>0</v>
      </c>
      <c r="I1490">
        <v>0</v>
      </c>
      <c r="J1490">
        <v>1497400</v>
      </c>
      <c r="K1490">
        <v>0</v>
      </c>
      <c r="N1490">
        <f t="shared" si="187"/>
        <v>0</v>
      </c>
      <c r="O1490">
        <f t="shared" si="188"/>
        <v>0</v>
      </c>
      <c r="P1490">
        <f t="shared" si="189"/>
        <v>2.1761403748887012E-5</v>
      </c>
      <c r="Q1490">
        <f t="shared" si="190"/>
        <v>0</v>
      </c>
      <c r="T1490">
        <f t="shared" si="191"/>
        <v>0</v>
      </c>
      <c r="U1490">
        <f t="shared" si="192"/>
        <v>1.0880701874443506E-5</v>
      </c>
      <c r="X1490" s="40">
        <f t="shared" si="193"/>
        <v>0</v>
      </c>
      <c r="Y1490" s="40">
        <f t="shared" si="194"/>
        <v>1.0880701874443506E-5</v>
      </c>
    </row>
    <row r="1491" spans="1:25" x14ac:dyDescent="0.25">
      <c r="A1491" t="s">
        <v>543</v>
      </c>
      <c r="B1491" t="s">
        <v>542</v>
      </c>
      <c r="C1491" t="s">
        <v>5511</v>
      </c>
      <c r="D1491" t="s">
        <v>540</v>
      </c>
      <c r="E1491">
        <v>43.35</v>
      </c>
      <c r="F1491">
        <v>0</v>
      </c>
      <c r="G1491">
        <v>9.1966999999999999</v>
      </c>
      <c r="H1491">
        <v>654700</v>
      </c>
      <c r="I1491">
        <v>0</v>
      </c>
      <c r="J1491">
        <v>1231900</v>
      </c>
      <c r="K1491">
        <v>761620</v>
      </c>
      <c r="N1491">
        <f t="shared" si="187"/>
        <v>9.1189945427516165E-6</v>
      </c>
      <c r="O1491">
        <f t="shared" si="188"/>
        <v>0</v>
      </c>
      <c r="P1491">
        <f t="shared" si="189"/>
        <v>1.7902947294145794E-5</v>
      </c>
      <c r="Q1491">
        <f t="shared" si="190"/>
        <v>1.7019252246050593E-5</v>
      </c>
      <c r="T1491">
        <f t="shared" si="191"/>
        <v>4.5594972713758083E-6</v>
      </c>
      <c r="U1491">
        <f t="shared" si="192"/>
        <v>1.7461099770098193E-5</v>
      </c>
      <c r="X1491" s="40">
        <f t="shared" si="193"/>
        <v>4.5594972713758074E-6</v>
      </c>
      <c r="Y1491" s="40">
        <f t="shared" si="194"/>
        <v>4.4184752404760041E-7</v>
      </c>
    </row>
    <row r="1492" spans="1:25" x14ac:dyDescent="0.25">
      <c r="A1492" t="s">
        <v>536</v>
      </c>
      <c r="B1492" t="s">
        <v>536</v>
      </c>
      <c r="C1492">
        <v>1</v>
      </c>
      <c r="D1492" t="s">
        <v>534</v>
      </c>
      <c r="E1492">
        <v>46.804000000000002</v>
      </c>
      <c r="F1492">
        <v>7.1276E-4</v>
      </c>
      <c r="G1492">
        <v>2.6202000000000001</v>
      </c>
      <c r="H1492">
        <v>353510</v>
      </c>
      <c r="I1492">
        <v>0</v>
      </c>
      <c r="J1492">
        <v>387580</v>
      </c>
      <c r="K1492">
        <v>0</v>
      </c>
      <c r="N1492">
        <f t="shared" ref="N1492:N1555" si="195">H1492/SUM(H$9:H$18, H$23:H$1649)</f>
        <v>4.9238670548466837E-6</v>
      </c>
      <c r="O1492">
        <f t="shared" ref="O1492:O1555" si="196">I1492/SUM(I$9:I$18, I$23:I$1649)</f>
        <v>0</v>
      </c>
      <c r="P1492">
        <f t="shared" ref="P1492:P1555" si="197">J1492/SUM(J$9:J$18, J$23:J$1649)</f>
        <v>5.6326197842885196E-6</v>
      </c>
      <c r="Q1492">
        <f t="shared" ref="Q1492:Q1555" si="198">K1492/SUM(K$9:K$18, K$23:K$1649)</f>
        <v>0</v>
      </c>
      <c r="T1492">
        <f t="shared" si="191"/>
        <v>2.4619335274233418E-6</v>
      </c>
      <c r="U1492">
        <f t="shared" si="192"/>
        <v>2.8163098921442598E-6</v>
      </c>
      <c r="X1492" s="40">
        <f t="shared" si="193"/>
        <v>2.4619335274233418E-6</v>
      </c>
      <c r="Y1492" s="40">
        <f t="shared" si="194"/>
        <v>2.8163098921442598E-6</v>
      </c>
    </row>
    <row r="1493" spans="1:25" x14ac:dyDescent="0.25">
      <c r="A1493" t="s">
        <v>533</v>
      </c>
      <c r="B1493" t="s">
        <v>533</v>
      </c>
      <c r="C1493" t="s">
        <v>532</v>
      </c>
      <c r="D1493" t="s">
        <v>531</v>
      </c>
      <c r="E1493">
        <v>48.661000000000001</v>
      </c>
      <c r="F1493">
        <v>0</v>
      </c>
      <c r="G1493">
        <v>5.5193000000000003</v>
      </c>
      <c r="H1493">
        <v>136620</v>
      </c>
      <c r="I1493">
        <v>0</v>
      </c>
      <c r="J1493">
        <v>603940</v>
      </c>
      <c r="K1493">
        <v>289980</v>
      </c>
      <c r="N1493">
        <f t="shared" si="195"/>
        <v>1.9029128370715225E-6</v>
      </c>
      <c r="O1493">
        <f t="shared" si="196"/>
        <v>0</v>
      </c>
      <c r="P1493">
        <f t="shared" si="197"/>
        <v>8.7769348070674648E-6</v>
      </c>
      <c r="Q1493">
        <f t="shared" si="198"/>
        <v>6.4799280038729958E-6</v>
      </c>
      <c r="T1493">
        <f t="shared" si="191"/>
        <v>9.5145641853576126E-7</v>
      </c>
      <c r="U1493">
        <f t="shared" si="192"/>
        <v>7.6284314054702303E-6</v>
      </c>
      <c r="X1493" s="40">
        <f t="shared" si="193"/>
        <v>9.5145641853576115E-7</v>
      </c>
      <c r="Y1493" s="40">
        <f t="shared" si="194"/>
        <v>1.1485034015972343E-6</v>
      </c>
    </row>
    <row r="1494" spans="1:25" x14ac:dyDescent="0.25">
      <c r="A1494" t="s">
        <v>530</v>
      </c>
      <c r="B1494" t="s">
        <v>530</v>
      </c>
      <c r="C1494">
        <v>2</v>
      </c>
      <c r="D1494" t="s">
        <v>529</v>
      </c>
      <c r="E1494">
        <v>16.363</v>
      </c>
      <c r="F1494">
        <v>7.2780000000000002E-4</v>
      </c>
      <c r="G1494">
        <v>2.8355000000000001</v>
      </c>
      <c r="H1494">
        <v>1183200</v>
      </c>
      <c r="I1494">
        <v>0</v>
      </c>
      <c r="J1494">
        <v>0</v>
      </c>
      <c r="K1494">
        <v>1060800</v>
      </c>
      <c r="N1494">
        <f t="shared" si="195"/>
        <v>1.6480211307444193E-5</v>
      </c>
      <c r="O1494">
        <f t="shared" si="196"/>
        <v>0</v>
      </c>
      <c r="P1494">
        <f t="shared" si="197"/>
        <v>0</v>
      </c>
      <c r="Q1494">
        <f t="shared" si="198"/>
        <v>2.3704764557929766E-5</v>
      </c>
      <c r="T1494">
        <f t="shared" si="191"/>
        <v>8.2401056537220966E-6</v>
      </c>
      <c r="U1494">
        <f t="shared" si="192"/>
        <v>1.1852382278964883E-5</v>
      </c>
      <c r="X1494" s="40">
        <f t="shared" si="193"/>
        <v>8.2401056537220966E-6</v>
      </c>
      <c r="Y1494" s="40">
        <f t="shared" si="194"/>
        <v>1.1852382278964883E-5</v>
      </c>
    </row>
    <row r="1495" spans="1:25" x14ac:dyDescent="0.25">
      <c r="A1495" t="s">
        <v>528</v>
      </c>
      <c r="B1495" t="s">
        <v>527</v>
      </c>
      <c r="C1495" t="s">
        <v>7479</v>
      </c>
      <c r="D1495" t="s">
        <v>525</v>
      </c>
      <c r="E1495">
        <v>27.782</v>
      </c>
      <c r="F1495">
        <v>0</v>
      </c>
      <c r="G1495">
        <v>323.31</v>
      </c>
      <c r="H1495">
        <v>40354000</v>
      </c>
      <c r="I1495">
        <v>21520000</v>
      </c>
      <c r="J1495">
        <v>61608000</v>
      </c>
      <c r="K1495">
        <v>24702000</v>
      </c>
      <c r="N1495">
        <f t="shared" si="195"/>
        <v>5.6207103372261913E-4</v>
      </c>
      <c r="O1495">
        <f t="shared" si="196"/>
        <v>4.0914429917430795E-4</v>
      </c>
      <c r="P1495">
        <f t="shared" si="197"/>
        <v>8.9533629101204166E-4</v>
      </c>
      <c r="Q1495">
        <f t="shared" si="198"/>
        <v>5.5199386699658853E-4</v>
      </c>
      <c r="T1495">
        <f t="shared" si="191"/>
        <v>4.8560766644846357E-4</v>
      </c>
      <c r="U1495">
        <f t="shared" si="192"/>
        <v>7.236650790043151E-4</v>
      </c>
      <c r="X1495" s="40">
        <f t="shared" si="193"/>
        <v>7.646336727415559E-5</v>
      </c>
      <c r="Y1495" s="40">
        <f t="shared" si="194"/>
        <v>1.7167121200772656E-4</v>
      </c>
    </row>
    <row r="1496" spans="1:25" x14ac:dyDescent="0.25">
      <c r="A1496" t="s">
        <v>524</v>
      </c>
      <c r="B1496" t="s">
        <v>524</v>
      </c>
      <c r="C1496">
        <v>2</v>
      </c>
      <c r="D1496" t="s">
        <v>523</v>
      </c>
      <c r="E1496">
        <v>36.984999999999999</v>
      </c>
      <c r="F1496">
        <v>0</v>
      </c>
      <c r="G1496">
        <v>15.205</v>
      </c>
      <c r="H1496">
        <v>0</v>
      </c>
      <c r="I1496">
        <v>0</v>
      </c>
      <c r="J1496">
        <v>3992600</v>
      </c>
      <c r="K1496">
        <v>4795000</v>
      </c>
      <c r="N1496">
        <f t="shared" si="195"/>
        <v>0</v>
      </c>
      <c r="O1496">
        <f t="shared" si="196"/>
        <v>0</v>
      </c>
      <c r="P1496">
        <f t="shared" si="197"/>
        <v>5.8023628027117863E-5</v>
      </c>
      <c r="Q1496">
        <f t="shared" si="198"/>
        <v>1.0714964748800267E-4</v>
      </c>
      <c r="T1496">
        <f t="shared" si="191"/>
        <v>0</v>
      </c>
      <c r="U1496">
        <f t="shared" si="192"/>
        <v>8.2586637757560262E-5</v>
      </c>
      <c r="X1496" s="40">
        <f t="shared" si="193"/>
        <v>0</v>
      </c>
      <c r="Y1496" s="40">
        <f t="shared" si="194"/>
        <v>2.4563009730442402E-5</v>
      </c>
    </row>
    <row r="1497" spans="1:25" x14ac:dyDescent="0.25">
      <c r="A1497" t="s">
        <v>4343</v>
      </c>
      <c r="B1497" t="s">
        <v>4343</v>
      </c>
      <c r="C1497" t="s">
        <v>7480</v>
      </c>
      <c r="D1497" t="s">
        <v>520</v>
      </c>
      <c r="E1497">
        <v>36.542999999999999</v>
      </c>
      <c r="F1497">
        <v>0</v>
      </c>
      <c r="G1497">
        <v>36.020000000000003</v>
      </c>
      <c r="H1497">
        <v>27498000</v>
      </c>
      <c r="I1497">
        <v>0</v>
      </c>
      <c r="J1497">
        <v>12636000</v>
      </c>
      <c r="K1497">
        <v>3365400</v>
      </c>
      <c r="N1497">
        <f t="shared" si="195"/>
        <v>3.8300612790069337E-4</v>
      </c>
      <c r="O1497">
        <f t="shared" si="196"/>
        <v>0</v>
      </c>
      <c r="P1497">
        <f t="shared" si="197"/>
        <v>1.8363636821887023E-4</v>
      </c>
      <c r="Q1497">
        <f t="shared" si="198"/>
        <v>7.520363371347741E-5</v>
      </c>
      <c r="T1497">
        <f t="shared" si="191"/>
        <v>1.9150306395034669E-4</v>
      </c>
      <c r="U1497">
        <f t="shared" si="192"/>
        <v>1.2942000096617383E-4</v>
      </c>
      <c r="X1497" s="40">
        <f t="shared" si="193"/>
        <v>1.9150306395034669E-4</v>
      </c>
      <c r="Y1497" s="40">
        <f t="shared" si="194"/>
        <v>5.4216367252696411E-5</v>
      </c>
    </row>
    <row r="1498" spans="1:25" x14ac:dyDescent="0.25">
      <c r="A1498" t="s">
        <v>519</v>
      </c>
      <c r="B1498" t="s">
        <v>519</v>
      </c>
      <c r="C1498" t="s">
        <v>341</v>
      </c>
      <c r="D1498" t="s">
        <v>518</v>
      </c>
      <c r="E1498">
        <v>12.835000000000001</v>
      </c>
      <c r="F1498">
        <v>0</v>
      </c>
      <c r="G1498">
        <v>6.9535999999999998</v>
      </c>
      <c r="H1498">
        <v>11151000</v>
      </c>
      <c r="I1498">
        <v>5506900</v>
      </c>
      <c r="J1498">
        <v>3095000</v>
      </c>
      <c r="K1498">
        <v>3840800</v>
      </c>
      <c r="N1498">
        <f t="shared" si="195"/>
        <v>1.5531679875702348E-4</v>
      </c>
      <c r="O1498">
        <f t="shared" si="196"/>
        <v>1.0469873332355933E-4</v>
      </c>
      <c r="P1498">
        <f t="shared" si="197"/>
        <v>4.4978993323631169E-5</v>
      </c>
      <c r="Q1498">
        <f t="shared" si="198"/>
        <v>8.5826979368492311E-5</v>
      </c>
      <c r="T1498">
        <f t="shared" si="191"/>
        <v>1.3000776604029141E-4</v>
      </c>
      <c r="U1498">
        <f t="shared" si="192"/>
        <v>6.5402986346061733E-5</v>
      </c>
      <c r="X1498" s="40">
        <f t="shared" si="193"/>
        <v>2.5309032716732079E-5</v>
      </c>
      <c r="Y1498" s="40">
        <f t="shared" si="194"/>
        <v>2.0423993022430571E-5</v>
      </c>
    </row>
    <row r="1499" spans="1:25" x14ac:dyDescent="0.25">
      <c r="A1499" t="s">
        <v>517</v>
      </c>
      <c r="B1499" t="s">
        <v>517</v>
      </c>
      <c r="C1499">
        <v>1</v>
      </c>
      <c r="D1499" t="s">
        <v>516</v>
      </c>
      <c r="E1499">
        <v>22.626000000000001</v>
      </c>
      <c r="F1499">
        <v>1.9317E-3</v>
      </c>
      <c r="G1499">
        <v>1.7833000000000001</v>
      </c>
      <c r="H1499">
        <v>1124900</v>
      </c>
      <c r="I1499">
        <v>433820</v>
      </c>
      <c r="J1499">
        <v>1232800</v>
      </c>
      <c r="K1499">
        <v>601450</v>
      </c>
      <c r="N1499">
        <f t="shared" si="195"/>
        <v>1.5668179259418503E-5</v>
      </c>
      <c r="O1499">
        <f t="shared" si="196"/>
        <v>8.2479079864218531E-6</v>
      </c>
      <c r="P1499">
        <f t="shared" si="197"/>
        <v>1.7916026807551695E-5</v>
      </c>
      <c r="Q1499">
        <f t="shared" si="198"/>
        <v>1.3440074135903901E-5</v>
      </c>
      <c r="T1499">
        <f t="shared" si="191"/>
        <v>1.1958043622920178E-5</v>
      </c>
      <c r="U1499">
        <f t="shared" si="192"/>
        <v>1.5678050471727798E-5</v>
      </c>
      <c r="X1499" s="40">
        <f t="shared" si="193"/>
        <v>3.7101356364983251E-6</v>
      </c>
      <c r="Y1499" s="40">
        <f t="shared" si="194"/>
        <v>2.2379763358238969E-6</v>
      </c>
    </row>
    <row r="1500" spans="1:25" x14ac:dyDescent="0.25">
      <c r="A1500" t="s">
        <v>509</v>
      </c>
      <c r="B1500" t="s">
        <v>4341</v>
      </c>
      <c r="C1500" t="s">
        <v>7481</v>
      </c>
      <c r="D1500" t="s">
        <v>4339</v>
      </c>
      <c r="E1500">
        <v>60.466000000000001</v>
      </c>
      <c r="F1500">
        <v>0</v>
      </c>
      <c r="G1500">
        <v>14.662000000000001</v>
      </c>
      <c r="H1500">
        <v>3354000</v>
      </c>
      <c r="I1500">
        <v>162320</v>
      </c>
      <c r="J1500">
        <v>2770600</v>
      </c>
      <c r="K1500">
        <v>1161300</v>
      </c>
      <c r="N1500">
        <f t="shared" si="195"/>
        <v>4.6716217651426489E-5</v>
      </c>
      <c r="O1500">
        <f t="shared" si="196"/>
        <v>3.0860735428426427E-6</v>
      </c>
      <c r="P1500">
        <f t="shared" si="197"/>
        <v>4.0264555380436999E-5</v>
      </c>
      <c r="Q1500">
        <f t="shared" si="198"/>
        <v>2.5950549661692908E-5</v>
      </c>
      <c r="T1500">
        <f t="shared" si="191"/>
        <v>2.4901145597134566E-5</v>
      </c>
      <c r="U1500">
        <f t="shared" si="192"/>
        <v>3.3107552521064952E-5</v>
      </c>
      <c r="X1500" s="40">
        <f t="shared" si="193"/>
        <v>2.1815072054291919E-5</v>
      </c>
      <c r="Y1500" s="40">
        <f t="shared" si="194"/>
        <v>7.1570028593720454E-6</v>
      </c>
    </row>
    <row r="1501" spans="1:25" x14ac:dyDescent="0.25">
      <c r="A1501" t="s">
        <v>501</v>
      </c>
      <c r="B1501" t="s">
        <v>501</v>
      </c>
      <c r="C1501">
        <v>4</v>
      </c>
      <c r="D1501" t="s">
        <v>499</v>
      </c>
      <c r="E1501">
        <v>40.143999999999998</v>
      </c>
      <c r="F1501">
        <v>0</v>
      </c>
      <c r="G1501">
        <v>8.7901000000000007</v>
      </c>
      <c r="H1501">
        <v>2666300</v>
      </c>
      <c r="I1501">
        <v>0</v>
      </c>
      <c r="J1501">
        <v>2277300</v>
      </c>
      <c r="K1501">
        <v>218930</v>
      </c>
      <c r="N1501">
        <f t="shared" si="195"/>
        <v>3.713758232677354E-5</v>
      </c>
      <c r="O1501">
        <f t="shared" si="196"/>
        <v>0</v>
      </c>
      <c r="P1501">
        <f t="shared" si="197"/>
        <v>3.309552875473514E-5</v>
      </c>
      <c r="Q1501">
        <f t="shared" si="198"/>
        <v>4.8922361469339775E-6</v>
      </c>
      <c r="T1501">
        <f t="shared" si="191"/>
        <v>1.856879116338677E-5</v>
      </c>
      <c r="U1501">
        <f t="shared" si="192"/>
        <v>1.8993882450834559E-5</v>
      </c>
      <c r="X1501" s="40">
        <f t="shared" si="193"/>
        <v>1.8568791163386766E-5</v>
      </c>
      <c r="Y1501" s="40">
        <f t="shared" si="194"/>
        <v>1.410164630390058E-5</v>
      </c>
    </row>
    <row r="1502" spans="1:25" x14ac:dyDescent="0.25">
      <c r="A1502" t="s">
        <v>498</v>
      </c>
      <c r="B1502" t="s">
        <v>498</v>
      </c>
      <c r="C1502" t="s">
        <v>7482</v>
      </c>
      <c r="D1502" t="s">
        <v>4336</v>
      </c>
      <c r="E1502">
        <v>93.820999999999998</v>
      </c>
      <c r="F1502">
        <v>0</v>
      </c>
      <c r="G1502">
        <v>27.248999999999999</v>
      </c>
      <c r="H1502">
        <v>1543400</v>
      </c>
      <c r="I1502">
        <v>0</v>
      </c>
      <c r="J1502">
        <v>2083700</v>
      </c>
      <c r="K1502">
        <v>935610</v>
      </c>
      <c r="N1502">
        <f t="shared" si="195"/>
        <v>2.1497260084439965E-5</v>
      </c>
      <c r="O1502">
        <f t="shared" si="196"/>
        <v>0</v>
      </c>
      <c r="P1502">
        <f t="shared" si="197"/>
        <v>3.0281980093198792E-5</v>
      </c>
      <c r="Q1502">
        <f t="shared" si="198"/>
        <v>2.0907253740615262E-5</v>
      </c>
      <c r="T1502">
        <f t="shared" si="191"/>
        <v>1.0748630042219982E-5</v>
      </c>
      <c r="U1502">
        <f t="shared" si="192"/>
        <v>2.5594616916907027E-5</v>
      </c>
      <c r="X1502" s="40">
        <f t="shared" si="193"/>
        <v>1.0748630042219981E-5</v>
      </c>
      <c r="Y1502" s="40">
        <f t="shared" si="194"/>
        <v>4.6873631762917652E-6</v>
      </c>
    </row>
    <row r="1503" spans="1:25" x14ac:dyDescent="0.25">
      <c r="A1503" t="s">
        <v>494</v>
      </c>
      <c r="B1503" t="s">
        <v>494</v>
      </c>
      <c r="C1503" t="s">
        <v>283</v>
      </c>
      <c r="D1503" t="s">
        <v>492</v>
      </c>
      <c r="E1503">
        <v>48.698</v>
      </c>
      <c r="F1503">
        <v>0</v>
      </c>
      <c r="G1503">
        <v>25.628</v>
      </c>
      <c r="H1503">
        <v>2353100</v>
      </c>
      <c r="I1503">
        <v>741240</v>
      </c>
      <c r="J1503">
        <v>3360800</v>
      </c>
      <c r="K1503">
        <v>2235200</v>
      </c>
      <c r="N1503">
        <f t="shared" si="195"/>
        <v>3.2775173451273605E-5</v>
      </c>
      <c r="O1503">
        <f t="shared" si="196"/>
        <v>1.4092663583641452E-5</v>
      </c>
      <c r="P1503">
        <f t="shared" si="197"/>
        <v>4.884180961617435E-5</v>
      </c>
      <c r="Q1503">
        <f t="shared" si="198"/>
        <v>4.9948048397327124E-5</v>
      </c>
      <c r="T1503">
        <f t="shared" si="191"/>
        <v>2.3433918517457529E-5</v>
      </c>
      <c r="U1503">
        <f t="shared" si="192"/>
        <v>4.939492900675074E-5</v>
      </c>
      <c r="X1503" s="40">
        <f t="shared" si="193"/>
        <v>9.3412549338160761E-6</v>
      </c>
      <c r="Y1503" s="40">
        <f t="shared" si="194"/>
        <v>5.5311939057638737E-7</v>
      </c>
    </row>
    <row r="1504" spans="1:25" x14ac:dyDescent="0.25">
      <c r="A1504" t="s">
        <v>491</v>
      </c>
      <c r="B1504" t="s">
        <v>491</v>
      </c>
      <c r="C1504" t="s">
        <v>200</v>
      </c>
      <c r="D1504" t="s">
        <v>490</v>
      </c>
      <c r="E1504">
        <v>9.0874000000000006</v>
      </c>
      <c r="F1504">
        <v>1.9380000000000001E-3</v>
      </c>
      <c r="G1504">
        <v>1.7907</v>
      </c>
      <c r="H1504">
        <v>5502500</v>
      </c>
      <c r="I1504">
        <v>0</v>
      </c>
      <c r="J1504">
        <v>1876600</v>
      </c>
      <c r="K1504">
        <v>0</v>
      </c>
      <c r="N1504">
        <f t="shared" si="195"/>
        <v>7.6641618254911825E-5</v>
      </c>
      <c r="O1504">
        <f t="shared" si="196"/>
        <v>0</v>
      </c>
      <c r="P1504">
        <f t="shared" si="197"/>
        <v>2.7272238730573906E-5</v>
      </c>
      <c r="Q1504">
        <f t="shared" si="198"/>
        <v>0</v>
      </c>
      <c r="T1504">
        <f t="shared" si="191"/>
        <v>3.8320809127455913E-5</v>
      </c>
      <c r="U1504">
        <f t="shared" si="192"/>
        <v>1.3636119365286953E-5</v>
      </c>
      <c r="X1504" s="40">
        <f t="shared" si="193"/>
        <v>3.8320809127455913E-5</v>
      </c>
      <c r="Y1504" s="40">
        <f t="shared" si="194"/>
        <v>1.3636119365286951E-5</v>
      </c>
    </row>
    <row r="1505" spans="1:25" x14ac:dyDescent="0.25">
      <c r="A1505" t="s">
        <v>487</v>
      </c>
      <c r="B1505" t="s">
        <v>487</v>
      </c>
      <c r="C1505" t="s">
        <v>1637</v>
      </c>
      <c r="D1505" t="s">
        <v>485</v>
      </c>
      <c r="E1505">
        <v>29.943000000000001</v>
      </c>
      <c r="F1505">
        <v>0</v>
      </c>
      <c r="G1505">
        <v>42.542999999999999</v>
      </c>
      <c r="H1505">
        <v>3816500</v>
      </c>
      <c r="I1505">
        <v>1121900</v>
      </c>
      <c r="J1505">
        <v>3016500</v>
      </c>
      <c r="K1505">
        <v>4105400</v>
      </c>
      <c r="N1505">
        <f t="shared" si="195"/>
        <v>5.3158152852316397E-5</v>
      </c>
      <c r="O1505">
        <f t="shared" si="196"/>
        <v>2.1329878682326029E-5</v>
      </c>
      <c r="P1505">
        <f t="shared" si="197"/>
        <v>4.3838169098783007E-5</v>
      </c>
      <c r="Q1505">
        <f t="shared" si="198"/>
        <v>9.1739762835713485E-5</v>
      </c>
      <c r="T1505">
        <f t="shared" si="191"/>
        <v>3.7244015767321217E-5</v>
      </c>
      <c r="U1505">
        <f t="shared" si="192"/>
        <v>6.7788965967248243E-5</v>
      </c>
      <c r="X1505" s="40">
        <f t="shared" si="193"/>
        <v>1.5914137084995181E-5</v>
      </c>
      <c r="Y1505" s="40">
        <f t="shared" si="194"/>
        <v>2.3950796868465239E-5</v>
      </c>
    </row>
    <row r="1506" spans="1:25" x14ac:dyDescent="0.25">
      <c r="A1506" t="s">
        <v>7483</v>
      </c>
      <c r="B1506" t="s">
        <v>7483</v>
      </c>
      <c r="C1506" t="s">
        <v>679</v>
      </c>
      <c r="D1506" t="s">
        <v>7484</v>
      </c>
      <c r="E1506">
        <v>29.341999999999999</v>
      </c>
      <c r="F1506">
        <v>0</v>
      </c>
      <c r="G1506">
        <v>6.7615999999999996</v>
      </c>
      <c r="H1506">
        <v>1243900</v>
      </c>
      <c r="I1506">
        <v>0</v>
      </c>
      <c r="J1506">
        <v>983010</v>
      </c>
      <c r="K1506">
        <v>1296800</v>
      </c>
      <c r="N1506">
        <f t="shared" si="195"/>
        <v>1.7325671775971799E-5</v>
      </c>
      <c r="O1506">
        <f t="shared" si="196"/>
        <v>0</v>
      </c>
      <c r="P1506">
        <f t="shared" si="197"/>
        <v>1.428588052570684E-5</v>
      </c>
      <c r="Q1506">
        <f t="shared" si="198"/>
        <v>2.8978448980696947E-5</v>
      </c>
      <c r="T1506">
        <f t="shared" si="191"/>
        <v>8.6628358879858995E-6</v>
      </c>
      <c r="U1506">
        <f t="shared" si="192"/>
        <v>2.1632164753201894E-5</v>
      </c>
      <c r="X1506" s="40">
        <f t="shared" si="193"/>
        <v>8.6628358879858995E-6</v>
      </c>
      <c r="Y1506" s="40">
        <f t="shared" si="194"/>
        <v>7.3462842274950534E-6</v>
      </c>
    </row>
    <row r="1507" spans="1:25" x14ac:dyDescent="0.25">
      <c r="A1507" t="s">
        <v>7485</v>
      </c>
      <c r="B1507" t="s">
        <v>7486</v>
      </c>
      <c r="C1507" t="s">
        <v>7487</v>
      </c>
      <c r="D1507" t="s">
        <v>7488</v>
      </c>
      <c r="E1507">
        <v>41.792000000000002</v>
      </c>
      <c r="F1507">
        <v>0</v>
      </c>
      <c r="G1507">
        <v>323.31</v>
      </c>
      <c r="H1507">
        <v>558200000</v>
      </c>
      <c r="I1507">
        <v>293910000</v>
      </c>
      <c r="J1507">
        <v>382840000</v>
      </c>
      <c r="K1507">
        <v>231040000</v>
      </c>
      <c r="N1507">
        <f t="shared" si="195"/>
        <v>7.7748934684037764E-3</v>
      </c>
      <c r="O1507">
        <f t="shared" si="196"/>
        <v>5.5878996733420474E-3</v>
      </c>
      <c r="P1507">
        <f t="shared" si="197"/>
        <v>5.5637343470174329E-3</v>
      </c>
      <c r="Q1507">
        <f t="shared" si="198"/>
        <v>5.1628476654073273E-3</v>
      </c>
      <c r="T1507">
        <f t="shared" si="191"/>
        <v>6.6813965708729123E-3</v>
      </c>
      <c r="U1507">
        <f t="shared" si="192"/>
        <v>5.3632910062123805E-3</v>
      </c>
      <c r="X1507" s="40">
        <f t="shared" si="193"/>
        <v>1.0934968975308643E-3</v>
      </c>
      <c r="Y1507" s="40">
        <f t="shared" si="194"/>
        <v>2.0044334080505282E-4</v>
      </c>
    </row>
    <row r="1508" spans="1:25" x14ac:dyDescent="0.25">
      <c r="A1508" t="s">
        <v>7489</v>
      </c>
      <c r="B1508" t="s">
        <v>7489</v>
      </c>
      <c r="C1508" t="s">
        <v>344</v>
      </c>
      <c r="D1508" t="s">
        <v>7490</v>
      </c>
      <c r="E1508">
        <v>25.567</v>
      </c>
      <c r="F1508">
        <v>0</v>
      </c>
      <c r="G1508">
        <v>13.127000000000001</v>
      </c>
      <c r="H1508">
        <v>13754000</v>
      </c>
      <c r="I1508">
        <v>0</v>
      </c>
      <c r="J1508">
        <v>6461800</v>
      </c>
      <c r="K1508">
        <v>0</v>
      </c>
      <c r="N1508">
        <f t="shared" si="195"/>
        <v>1.91572706493059E-4</v>
      </c>
      <c r="O1508">
        <f t="shared" si="196"/>
        <v>0</v>
      </c>
      <c r="P1508">
        <f t="shared" si="197"/>
        <v>9.3907999695844871E-5</v>
      </c>
      <c r="Q1508">
        <f t="shared" si="198"/>
        <v>0</v>
      </c>
      <c r="T1508">
        <f t="shared" si="191"/>
        <v>9.5786353246529501E-5</v>
      </c>
      <c r="U1508">
        <f t="shared" si="192"/>
        <v>4.6953999847922436E-5</v>
      </c>
      <c r="X1508" s="40">
        <f t="shared" si="193"/>
        <v>9.5786353246529488E-5</v>
      </c>
      <c r="Y1508" s="40">
        <f t="shared" si="194"/>
        <v>4.6953999847922429E-5</v>
      </c>
    </row>
    <row r="1509" spans="1:25" x14ac:dyDescent="0.25">
      <c r="A1509" t="s">
        <v>469</v>
      </c>
      <c r="B1509" t="s">
        <v>468</v>
      </c>
      <c r="C1509" t="s">
        <v>2538</v>
      </c>
      <c r="D1509" t="s">
        <v>466</v>
      </c>
      <c r="E1509">
        <v>51.076000000000001</v>
      </c>
      <c r="F1509">
        <v>0</v>
      </c>
      <c r="G1509">
        <v>6.8520000000000003</v>
      </c>
      <c r="H1509">
        <v>0</v>
      </c>
      <c r="I1509">
        <v>0</v>
      </c>
      <c r="J1509">
        <v>1205200</v>
      </c>
      <c r="K1509">
        <v>1521100</v>
      </c>
      <c r="N1509">
        <f t="shared" si="195"/>
        <v>0</v>
      </c>
      <c r="O1509">
        <f t="shared" si="196"/>
        <v>0</v>
      </c>
      <c r="P1509">
        <f t="shared" si="197"/>
        <v>1.751492172977069E-5</v>
      </c>
      <c r="Q1509">
        <f t="shared" si="198"/>
        <v>3.3990683794369311E-5</v>
      </c>
      <c r="T1509">
        <f t="shared" si="191"/>
        <v>0</v>
      </c>
      <c r="U1509">
        <f t="shared" si="192"/>
        <v>2.575280276207E-5</v>
      </c>
      <c r="X1509" s="40">
        <f t="shared" si="193"/>
        <v>0</v>
      </c>
      <c r="Y1509" s="40">
        <f t="shared" si="194"/>
        <v>8.2378810322993103E-6</v>
      </c>
    </row>
    <row r="1510" spans="1:25" x14ac:dyDescent="0.25">
      <c r="A1510" t="s">
        <v>464</v>
      </c>
      <c r="B1510" t="s">
        <v>464</v>
      </c>
      <c r="C1510" t="s">
        <v>7491</v>
      </c>
      <c r="D1510" t="s">
        <v>462</v>
      </c>
      <c r="E1510">
        <v>29.173999999999999</v>
      </c>
      <c r="F1510">
        <v>0</v>
      </c>
      <c r="G1510">
        <v>152.08000000000001</v>
      </c>
      <c r="H1510">
        <v>51415000</v>
      </c>
      <c r="I1510">
        <v>24856000</v>
      </c>
      <c r="J1510">
        <v>35321000</v>
      </c>
      <c r="K1510">
        <v>16880000</v>
      </c>
      <c r="N1510">
        <f t="shared" si="195"/>
        <v>7.1613426671082074E-4</v>
      </c>
      <c r="O1510">
        <f t="shared" si="196"/>
        <v>4.7256927045894977E-4</v>
      </c>
      <c r="P1510">
        <f t="shared" si="197"/>
        <v>5.1331277001097787E-4</v>
      </c>
      <c r="Q1510">
        <f t="shared" si="198"/>
        <v>3.772025129504661E-4</v>
      </c>
      <c r="T1510">
        <f t="shared" si="191"/>
        <v>5.9435176858488531E-4</v>
      </c>
      <c r="U1510">
        <f t="shared" si="192"/>
        <v>4.4525764148072196E-4</v>
      </c>
      <c r="X1510" s="40">
        <f t="shared" si="193"/>
        <v>1.2178249812593549E-4</v>
      </c>
      <c r="Y1510" s="40">
        <f t="shared" si="194"/>
        <v>6.8055128530255881E-5</v>
      </c>
    </row>
    <row r="1511" spans="1:25" x14ac:dyDescent="0.25">
      <c r="A1511" t="s">
        <v>458</v>
      </c>
      <c r="B1511" t="s">
        <v>458</v>
      </c>
      <c r="C1511" t="s">
        <v>200</v>
      </c>
      <c r="D1511" t="s">
        <v>457</v>
      </c>
      <c r="E1511">
        <v>16.936</v>
      </c>
      <c r="F1511">
        <v>6.8663999999999999E-3</v>
      </c>
      <c r="G1511">
        <v>1.6037999999999999</v>
      </c>
      <c r="H1511">
        <v>263270</v>
      </c>
      <c r="I1511">
        <v>0</v>
      </c>
      <c r="J1511">
        <v>228320</v>
      </c>
      <c r="K1511">
        <v>0</v>
      </c>
      <c r="N1511">
        <f t="shared" si="195"/>
        <v>3.6669584439746727E-6</v>
      </c>
      <c r="O1511">
        <f t="shared" si="196"/>
        <v>0</v>
      </c>
      <c r="P1511">
        <f t="shared" si="197"/>
        <v>3.3181272231507166E-6</v>
      </c>
      <c r="Q1511">
        <f t="shared" si="198"/>
        <v>0</v>
      </c>
      <c r="T1511">
        <f t="shared" si="191"/>
        <v>1.8334792219873363E-6</v>
      </c>
      <c r="U1511">
        <f t="shared" si="192"/>
        <v>1.6590636115753583E-6</v>
      </c>
      <c r="X1511" s="40">
        <f t="shared" si="193"/>
        <v>1.8334792219873361E-6</v>
      </c>
      <c r="Y1511" s="40">
        <f t="shared" si="194"/>
        <v>1.6590636115753581E-6</v>
      </c>
    </row>
    <row r="1512" spans="1:25" x14ac:dyDescent="0.25">
      <c r="A1512" t="s">
        <v>456</v>
      </c>
      <c r="B1512" t="s">
        <v>456</v>
      </c>
      <c r="C1512">
        <v>1</v>
      </c>
      <c r="D1512" t="s">
        <v>455</v>
      </c>
      <c r="E1512">
        <v>58.607999999999997</v>
      </c>
      <c r="F1512">
        <v>0</v>
      </c>
      <c r="G1512">
        <v>3.6225999999999998</v>
      </c>
      <c r="H1512">
        <v>0</v>
      </c>
      <c r="I1512">
        <v>0</v>
      </c>
      <c r="J1512">
        <v>0</v>
      </c>
      <c r="K1512">
        <v>0</v>
      </c>
      <c r="N1512">
        <f t="shared" si="195"/>
        <v>0</v>
      </c>
      <c r="O1512">
        <f t="shared" si="196"/>
        <v>0</v>
      </c>
      <c r="P1512">
        <f t="shared" si="197"/>
        <v>0</v>
      </c>
      <c r="Q1512">
        <f t="shared" si="198"/>
        <v>0</v>
      </c>
      <c r="T1512">
        <f t="shared" si="191"/>
        <v>0</v>
      </c>
      <c r="U1512">
        <f t="shared" si="192"/>
        <v>0</v>
      </c>
      <c r="X1512" s="40">
        <f t="shared" si="193"/>
        <v>0</v>
      </c>
      <c r="Y1512" s="40">
        <f t="shared" si="194"/>
        <v>0</v>
      </c>
    </row>
    <row r="1513" spans="1:25" x14ac:dyDescent="0.25">
      <c r="A1513" t="s">
        <v>454</v>
      </c>
      <c r="B1513" t="s">
        <v>454</v>
      </c>
      <c r="C1513">
        <v>5</v>
      </c>
      <c r="D1513" t="s">
        <v>453</v>
      </c>
      <c r="E1513">
        <v>85.338999999999999</v>
      </c>
      <c r="F1513">
        <v>0</v>
      </c>
      <c r="G1513">
        <v>19.646999999999998</v>
      </c>
      <c r="H1513">
        <v>1153200</v>
      </c>
      <c r="I1513">
        <v>198590</v>
      </c>
      <c r="J1513">
        <v>376690</v>
      </c>
      <c r="K1513">
        <v>0</v>
      </c>
      <c r="N1513">
        <f t="shared" si="195"/>
        <v>1.6062356051170253E-5</v>
      </c>
      <c r="O1513">
        <f t="shared" si="196"/>
        <v>3.775648995029081E-6</v>
      </c>
      <c r="P1513">
        <f t="shared" si="197"/>
        <v>5.4743576720770997E-6</v>
      </c>
      <c r="Q1513">
        <f t="shared" si="198"/>
        <v>0</v>
      </c>
      <c r="T1513">
        <f t="shared" si="191"/>
        <v>9.9190025230996672E-6</v>
      </c>
      <c r="U1513">
        <f t="shared" si="192"/>
        <v>2.7371788360385499E-6</v>
      </c>
      <c r="X1513" s="40">
        <f t="shared" si="193"/>
        <v>6.1433535280705853E-6</v>
      </c>
      <c r="Y1513" s="40">
        <f t="shared" si="194"/>
        <v>2.7371788360385499E-6</v>
      </c>
    </row>
    <row r="1514" spans="1:25" x14ac:dyDescent="0.25">
      <c r="A1514" t="s">
        <v>452</v>
      </c>
      <c r="B1514" t="s">
        <v>452</v>
      </c>
      <c r="C1514">
        <v>8</v>
      </c>
      <c r="D1514" t="s">
        <v>451</v>
      </c>
      <c r="E1514">
        <v>59.374000000000002</v>
      </c>
      <c r="F1514">
        <v>0</v>
      </c>
      <c r="G1514">
        <v>3.8986000000000001</v>
      </c>
      <c r="H1514">
        <v>187320</v>
      </c>
      <c r="I1514">
        <v>0</v>
      </c>
      <c r="J1514">
        <v>134060</v>
      </c>
      <c r="K1514">
        <v>0</v>
      </c>
      <c r="N1514">
        <f t="shared" si="195"/>
        <v>2.6090882201744813E-6</v>
      </c>
      <c r="O1514">
        <f t="shared" si="196"/>
        <v>0</v>
      </c>
      <c r="P1514">
        <f t="shared" si="197"/>
        <v>1.9482661857725344E-6</v>
      </c>
      <c r="Q1514">
        <f t="shared" si="198"/>
        <v>0</v>
      </c>
      <c r="T1514">
        <f t="shared" si="191"/>
        <v>1.3045441100872407E-6</v>
      </c>
      <c r="U1514">
        <f t="shared" si="192"/>
        <v>9.7413309288626719E-7</v>
      </c>
      <c r="X1514" s="40">
        <f t="shared" si="193"/>
        <v>1.3045441100872407E-6</v>
      </c>
      <c r="Y1514" s="40">
        <f t="shared" si="194"/>
        <v>9.7413309288626719E-7</v>
      </c>
    </row>
    <row r="1515" spans="1:25" x14ac:dyDescent="0.25">
      <c r="A1515" t="s">
        <v>450</v>
      </c>
      <c r="B1515" t="s">
        <v>450</v>
      </c>
      <c r="C1515">
        <v>5</v>
      </c>
      <c r="D1515" t="s">
        <v>449</v>
      </c>
      <c r="E1515">
        <v>10.281000000000001</v>
      </c>
      <c r="F1515">
        <v>0</v>
      </c>
      <c r="G1515">
        <v>15.91</v>
      </c>
      <c r="H1515">
        <v>0</v>
      </c>
      <c r="I1515">
        <v>0</v>
      </c>
      <c r="J1515">
        <v>5058400</v>
      </c>
      <c r="K1515">
        <v>5551400</v>
      </c>
      <c r="N1515">
        <f t="shared" si="195"/>
        <v>0</v>
      </c>
      <c r="O1515">
        <f t="shared" si="196"/>
        <v>0</v>
      </c>
      <c r="P1515">
        <f t="shared" si="197"/>
        <v>7.3512678458241001E-5</v>
      </c>
      <c r="Q1515">
        <f t="shared" si="198"/>
        <v>1.2405225298538019E-4</v>
      </c>
      <c r="T1515">
        <f t="shared" si="191"/>
        <v>0</v>
      </c>
      <c r="U1515">
        <f t="shared" si="192"/>
        <v>9.8782465721810594E-5</v>
      </c>
      <c r="X1515" s="40">
        <f t="shared" si="193"/>
        <v>0</v>
      </c>
      <c r="Y1515" s="40">
        <f t="shared" si="194"/>
        <v>2.5269787263569593E-5</v>
      </c>
    </row>
    <row r="1516" spans="1:25" x14ac:dyDescent="0.25">
      <c r="A1516" t="s">
        <v>448</v>
      </c>
      <c r="B1516" t="s">
        <v>448</v>
      </c>
      <c r="C1516">
        <v>3</v>
      </c>
      <c r="D1516" t="s">
        <v>447</v>
      </c>
      <c r="E1516">
        <v>11.65</v>
      </c>
      <c r="F1516">
        <v>0</v>
      </c>
      <c r="G1516">
        <v>4.6158999999999999</v>
      </c>
      <c r="H1516">
        <v>0</v>
      </c>
      <c r="I1516">
        <v>3785500</v>
      </c>
      <c r="J1516">
        <v>638150</v>
      </c>
      <c r="K1516">
        <v>1281400</v>
      </c>
      <c r="N1516">
        <f t="shared" si="195"/>
        <v>0</v>
      </c>
      <c r="O1516">
        <f t="shared" si="196"/>
        <v>7.197099184592671E-5</v>
      </c>
      <c r="P1516">
        <f t="shared" si="197"/>
        <v>9.2741016444184913E-6</v>
      </c>
      <c r="Q1516">
        <f t="shared" si="198"/>
        <v>2.8634318725990954E-5</v>
      </c>
      <c r="T1516">
        <f t="shared" si="191"/>
        <v>3.5985495922963355E-5</v>
      </c>
      <c r="U1516">
        <f t="shared" si="192"/>
        <v>1.8954210185204722E-5</v>
      </c>
      <c r="X1516" s="40">
        <f t="shared" si="193"/>
        <v>3.5985495922963355E-5</v>
      </c>
      <c r="Y1516" s="40">
        <f t="shared" si="194"/>
        <v>9.6801085407862295E-6</v>
      </c>
    </row>
    <row r="1517" spans="1:25" x14ac:dyDescent="0.25">
      <c r="A1517" t="s">
        <v>4327</v>
      </c>
      <c r="B1517" t="s">
        <v>7492</v>
      </c>
      <c r="C1517" t="s">
        <v>735</v>
      </c>
      <c r="D1517" t="s">
        <v>7493</v>
      </c>
      <c r="E1517">
        <v>25.984000000000002</v>
      </c>
      <c r="F1517">
        <v>0</v>
      </c>
      <c r="G1517">
        <v>12.981</v>
      </c>
      <c r="H1517">
        <v>0</v>
      </c>
      <c r="I1517">
        <v>0</v>
      </c>
      <c r="J1517">
        <v>2130300</v>
      </c>
      <c r="K1517">
        <v>2399500</v>
      </c>
      <c r="N1517">
        <f t="shared" si="195"/>
        <v>0</v>
      </c>
      <c r="O1517">
        <f t="shared" si="196"/>
        <v>0</v>
      </c>
      <c r="P1517">
        <f t="shared" si="197"/>
        <v>3.0959208231771073E-5</v>
      </c>
      <c r="Q1517">
        <f t="shared" si="198"/>
        <v>5.3619515984872243E-5</v>
      </c>
      <c r="T1517">
        <f t="shared" si="191"/>
        <v>0</v>
      </c>
      <c r="U1517">
        <f t="shared" si="192"/>
        <v>4.2289362108321655E-5</v>
      </c>
      <c r="X1517" s="40">
        <f t="shared" si="193"/>
        <v>0</v>
      </c>
      <c r="Y1517" s="40">
        <f t="shared" si="194"/>
        <v>1.1330153876550584E-5</v>
      </c>
    </row>
    <row r="1518" spans="1:25" x14ac:dyDescent="0.25">
      <c r="A1518" t="s">
        <v>7494</v>
      </c>
      <c r="B1518" t="s">
        <v>7494</v>
      </c>
      <c r="C1518">
        <v>6</v>
      </c>
      <c r="D1518" t="s">
        <v>7495</v>
      </c>
      <c r="E1518">
        <v>21.45</v>
      </c>
      <c r="F1518">
        <v>0</v>
      </c>
      <c r="G1518">
        <v>27.331</v>
      </c>
      <c r="H1518">
        <v>40533000</v>
      </c>
      <c r="I1518">
        <v>21585000</v>
      </c>
      <c r="J1518">
        <v>36251000</v>
      </c>
      <c r="K1518">
        <v>47845000</v>
      </c>
      <c r="N1518">
        <f t="shared" si="195"/>
        <v>5.6456423675172026E-4</v>
      </c>
      <c r="O1518">
        <f t="shared" si="196"/>
        <v>4.1038009747571734E-4</v>
      </c>
      <c r="P1518">
        <f t="shared" si="197"/>
        <v>5.2682826719707698E-4</v>
      </c>
      <c r="Q1518">
        <f t="shared" si="198"/>
        <v>1.0691501322343041E-3</v>
      </c>
      <c r="T1518">
        <f t="shared" si="191"/>
        <v>4.8747216711371878E-4</v>
      </c>
      <c r="U1518">
        <f t="shared" si="192"/>
        <v>7.9798919971569052E-4</v>
      </c>
      <c r="X1518" s="40">
        <f t="shared" si="193"/>
        <v>7.7092069638001461E-5</v>
      </c>
      <c r="Y1518" s="40">
        <f t="shared" si="194"/>
        <v>2.7116093251861354E-4</v>
      </c>
    </row>
    <row r="1519" spans="1:25" x14ac:dyDescent="0.25">
      <c r="A1519" t="s">
        <v>442</v>
      </c>
      <c r="B1519" t="s">
        <v>442</v>
      </c>
      <c r="C1519" t="s">
        <v>157</v>
      </c>
      <c r="D1519" t="s">
        <v>441</v>
      </c>
      <c r="E1519">
        <v>20.295999999999999</v>
      </c>
      <c r="F1519">
        <v>0</v>
      </c>
      <c r="G1519">
        <v>9.6746999999999996</v>
      </c>
      <c r="H1519">
        <v>10218000</v>
      </c>
      <c r="I1519">
        <v>14931000</v>
      </c>
      <c r="J1519">
        <v>1729200</v>
      </c>
      <c r="K1519">
        <v>2261400</v>
      </c>
      <c r="N1519">
        <f t="shared" si="195"/>
        <v>1.4232150028690394E-4</v>
      </c>
      <c r="O1519">
        <f t="shared" si="196"/>
        <v>2.8387237597451639E-4</v>
      </c>
      <c r="P1519">
        <f t="shared" si="197"/>
        <v>2.5130105090540553E-5</v>
      </c>
      <c r="Q1519">
        <f t="shared" si="198"/>
        <v>5.0533516752736026E-5</v>
      </c>
      <c r="T1519">
        <f t="shared" si="191"/>
        <v>2.1309693813071018E-4</v>
      </c>
      <c r="U1519">
        <f t="shared" si="192"/>
        <v>3.7831810921638288E-5</v>
      </c>
      <c r="X1519" s="40">
        <f t="shared" si="193"/>
        <v>7.0775437843806214E-5</v>
      </c>
      <c r="Y1519" s="40">
        <f t="shared" si="194"/>
        <v>1.2701705831097736E-5</v>
      </c>
    </row>
    <row r="1520" spans="1:25" x14ac:dyDescent="0.25">
      <c r="A1520" t="s">
        <v>440</v>
      </c>
      <c r="B1520" t="s">
        <v>440</v>
      </c>
      <c r="C1520" t="s">
        <v>5772</v>
      </c>
      <c r="D1520" t="s">
        <v>438</v>
      </c>
      <c r="E1520">
        <v>16.071999999999999</v>
      </c>
      <c r="F1520">
        <v>0</v>
      </c>
      <c r="G1520">
        <v>99.853999999999999</v>
      </c>
      <c r="H1520">
        <v>323250000</v>
      </c>
      <c r="I1520">
        <v>142610000</v>
      </c>
      <c r="J1520">
        <v>300050000</v>
      </c>
      <c r="K1520">
        <v>85972000</v>
      </c>
      <c r="N1520">
        <f t="shared" si="195"/>
        <v>4.5023903863517034E-3</v>
      </c>
      <c r="O1520">
        <f t="shared" si="196"/>
        <v>2.7113414732921962E-3</v>
      </c>
      <c r="P1520">
        <f t="shared" si="197"/>
        <v>4.360564441601141E-3</v>
      </c>
      <c r="Q1520">
        <f t="shared" si="198"/>
        <v>1.9211406660768645E-3</v>
      </c>
      <c r="T1520">
        <f t="shared" si="191"/>
        <v>3.6068659298219498E-3</v>
      </c>
      <c r="U1520">
        <f t="shared" si="192"/>
        <v>3.1408525538390028E-3</v>
      </c>
      <c r="X1520" s="40">
        <f t="shared" si="193"/>
        <v>8.9552445652975354E-4</v>
      </c>
      <c r="Y1520" s="40">
        <f t="shared" si="194"/>
        <v>1.2197118877621382E-3</v>
      </c>
    </row>
    <row r="1521" spans="1:25" x14ac:dyDescent="0.25">
      <c r="A1521" t="s">
        <v>437</v>
      </c>
      <c r="B1521" t="s">
        <v>437</v>
      </c>
      <c r="C1521">
        <v>1</v>
      </c>
      <c r="D1521" t="s">
        <v>436</v>
      </c>
      <c r="E1521">
        <v>7.1303999999999998</v>
      </c>
      <c r="F1521">
        <v>0</v>
      </c>
      <c r="G1521">
        <v>60.671999999999997</v>
      </c>
      <c r="H1521">
        <v>1158200000</v>
      </c>
      <c r="I1521">
        <v>1079000000</v>
      </c>
      <c r="J1521">
        <v>481760000</v>
      </c>
      <c r="K1521">
        <v>194290000</v>
      </c>
      <c r="N1521">
        <f t="shared" si="195"/>
        <v>1.6131998593882577E-2</v>
      </c>
      <c r="O1521">
        <f t="shared" si="196"/>
        <v>2.0514251803395833E-2</v>
      </c>
      <c r="P1521">
        <f t="shared" si="197"/>
        <v>7.0013181982528433E-3</v>
      </c>
      <c r="Q1521">
        <f t="shared" si="198"/>
        <v>4.3416277394043874E-3</v>
      </c>
      <c r="T1521">
        <f t="shared" si="191"/>
        <v>1.8323125198639205E-2</v>
      </c>
      <c r="U1521">
        <f t="shared" si="192"/>
        <v>5.6714729688286149E-3</v>
      </c>
      <c r="X1521" s="40">
        <f t="shared" si="193"/>
        <v>2.1911266047566279E-3</v>
      </c>
      <c r="Y1521" s="40">
        <f t="shared" si="194"/>
        <v>1.329845229424228E-3</v>
      </c>
    </row>
    <row r="1522" spans="1:25" x14ac:dyDescent="0.25">
      <c r="A1522" t="s">
        <v>435</v>
      </c>
      <c r="B1522" t="s">
        <v>435</v>
      </c>
      <c r="C1522">
        <v>1</v>
      </c>
      <c r="D1522" t="s">
        <v>434</v>
      </c>
      <c r="E1522">
        <v>7.2784000000000004</v>
      </c>
      <c r="F1522">
        <v>0</v>
      </c>
      <c r="G1522">
        <v>4.9554</v>
      </c>
      <c r="H1522">
        <v>29965000</v>
      </c>
      <c r="I1522">
        <v>7075400</v>
      </c>
      <c r="J1522">
        <v>8380900</v>
      </c>
      <c r="K1522">
        <v>4566800</v>
      </c>
      <c r="N1522">
        <f t="shared" si="195"/>
        <v>4.1736775847495372E-4</v>
      </c>
      <c r="O1522">
        <f t="shared" si="196"/>
        <v>1.3451949695064585E-4</v>
      </c>
      <c r="P1522">
        <f t="shared" si="197"/>
        <v>1.2179788211503084E-4</v>
      </c>
      <c r="Q1522">
        <f t="shared" si="198"/>
        <v>1.0205026280463203E-4</v>
      </c>
      <c r="T1522">
        <f t="shared" si="191"/>
        <v>2.7594362771279977E-4</v>
      </c>
      <c r="U1522">
        <f t="shared" si="192"/>
        <v>1.1192407245983144E-4</v>
      </c>
      <c r="X1522" s="40">
        <f t="shared" si="193"/>
        <v>1.4142413076215392E-4</v>
      </c>
      <c r="Y1522" s="40">
        <f t="shared" si="194"/>
        <v>9.8738096551994019E-6</v>
      </c>
    </row>
    <row r="1523" spans="1:25" x14ac:dyDescent="0.25">
      <c r="A1523" t="s">
        <v>433</v>
      </c>
      <c r="B1523" t="s">
        <v>433</v>
      </c>
      <c r="C1523" t="s">
        <v>200</v>
      </c>
      <c r="D1523" t="s">
        <v>432</v>
      </c>
      <c r="E1523">
        <v>51.686999999999998</v>
      </c>
      <c r="F1523">
        <v>6.8450999999999998E-3</v>
      </c>
      <c r="G1523">
        <v>1.5926</v>
      </c>
      <c r="H1523">
        <v>0</v>
      </c>
      <c r="I1523">
        <v>907170</v>
      </c>
      <c r="J1523">
        <v>0</v>
      </c>
      <c r="K1523">
        <v>0</v>
      </c>
      <c r="N1523">
        <f t="shared" si="195"/>
        <v>0</v>
      </c>
      <c r="O1523">
        <f t="shared" si="196"/>
        <v>1.7247371462916215E-5</v>
      </c>
      <c r="P1523">
        <f t="shared" si="197"/>
        <v>0</v>
      </c>
      <c r="Q1523">
        <f t="shared" si="198"/>
        <v>0</v>
      </c>
      <c r="T1523">
        <f t="shared" si="191"/>
        <v>8.6236857314581077E-6</v>
      </c>
      <c r="U1523">
        <f t="shared" si="192"/>
        <v>0</v>
      </c>
      <c r="X1523" s="40">
        <f t="shared" si="193"/>
        <v>8.623685731458106E-6</v>
      </c>
      <c r="Y1523" s="40">
        <f t="shared" si="194"/>
        <v>0</v>
      </c>
    </row>
    <row r="1524" spans="1:25" x14ac:dyDescent="0.25">
      <c r="A1524" t="s">
        <v>431</v>
      </c>
      <c r="B1524" t="s">
        <v>431</v>
      </c>
      <c r="C1524" t="s">
        <v>212</v>
      </c>
      <c r="D1524" t="s">
        <v>430</v>
      </c>
      <c r="E1524">
        <v>21.648</v>
      </c>
      <c r="F1524">
        <v>0</v>
      </c>
      <c r="G1524">
        <v>16.507999999999999</v>
      </c>
      <c r="H1524">
        <v>17723000</v>
      </c>
      <c r="I1524">
        <v>21841000</v>
      </c>
      <c r="J1524">
        <v>15436000</v>
      </c>
      <c r="K1524">
        <v>9667800</v>
      </c>
      <c r="N1524">
        <f t="shared" si="195"/>
        <v>2.4685495689810125E-4</v>
      </c>
      <c r="O1524">
        <f t="shared" si="196"/>
        <v>4.1524724155511433E-4</v>
      </c>
      <c r="P1524">
        <f t="shared" si="197"/>
        <v>2.2432818770390007E-4</v>
      </c>
      <c r="Q1524">
        <f t="shared" si="198"/>
        <v>2.1603782314588365E-4</v>
      </c>
      <c r="T1524">
        <f t="shared" si="191"/>
        <v>3.3105109922660779E-4</v>
      </c>
      <c r="U1524">
        <f t="shared" si="192"/>
        <v>2.2018300542489186E-4</v>
      </c>
      <c r="X1524" s="40">
        <f t="shared" si="193"/>
        <v>8.4196142328506543E-5</v>
      </c>
      <c r="Y1524" s="40">
        <f t="shared" si="194"/>
        <v>4.1451822790082072E-6</v>
      </c>
    </row>
    <row r="1525" spans="1:25" x14ac:dyDescent="0.25">
      <c r="A1525" t="s">
        <v>7496</v>
      </c>
      <c r="B1525" t="s">
        <v>429</v>
      </c>
      <c r="C1525" t="s">
        <v>5216</v>
      </c>
      <c r="D1525" t="s">
        <v>428</v>
      </c>
      <c r="E1525">
        <v>42.058</v>
      </c>
      <c r="F1525">
        <v>0</v>
      </c>
      <c r="G1525">
        <v>10.659000000000001</v>
      </c>
      <c r="H1525">
        <v>598090</v>
      </c>
      <c r="I1525">
        <v>0</v>
      </c>
      <c r="J1525">
        <v>592880</v>
      </c>
      <c r="K1525">
        <v>0</v>
      </c>
      <c r="N1525">
        <f t="shared" si="195"/>
        <v>8.3305016741626914E-6</v>
      </c>
      <c r="O1525">
        <f t="shared" si="196"/>
        <v>0</v>
      </c>
      <c r="P1525">
        <f t="shared" si="197"/>
        <v>8.6162021201015972E-6</v>
      </c>
      <c r="Q1525">
        <f t="shared" si="198"/>
        <v>0</v>
      </c>
      <c r="T1525">
        <f t="shared" si="191"/>
        <v>4.1652508370813457E-6</v>
      </c>
      <c r="U1525">
        <f t="shared" si="192"/>
        <v>4.3081010600507986E-6</v>
      </c>
      <c r="X1525" s="40">
        <f t="shared" si="193"/>
        <v>4.1652508370813448E-6</v>
      </c>
      <c r="Y1525" s="40">
        <f t="shared" si="194"/>
        <v>4.3081010600507986E-6</v>
      </c>
    </row>
    <row r="1526" spans="1:25" x14ac:dyDescent="0.25">
      <c r="A1526" t="s">
        <v>427</v>
      </c>
      <c r="B1526" t="s">
        <v>427</v>
      </c>
      <c r="C1526" t="s">
        <v>7497</v>
      </c>
      <c r="D1526" t="s">
        <v>425</v>
      </c>
      <c r="E1526">
        <v>229.04</v>
      </c>
      <c r="F1526">
        <v>0</v>
      </c>
      <c r="G1526">
        <v>264.33999999999997</v>
      </c>
      <c r="H1526">
        <v>4013800</v>
      </c>
      <c r="I1526">
        <v>2515600</v>
      </c>
      <c r="J1526">
        <v>3057300</v>
      </c>
      <c r="K1526">
        <v>2975000</v>
      </c>
      <c r="N1526">
        <f t="shared" si="195"/>
        <v>5.5906247587744675E-5</v>
      </c>
      <c r="O1526">
        <f t="shared" si="196"/>
        <v>4.7827295492699307E-5</v>
      </c>
      <c r="P1526">
        <f t="shared" si="197"/>
        <v>4.4431107039850584E-5</v>
      </c>
      <c r="Q1526">
        <f t="shared" si="198"/>
        <v>6.6479708295476102E-5</v>
      </c>
      <c r="T1526">
        <f t="shared" si="191"/>
        <v>5.1866771540221991E-5</v>
      </c>
      <c r="U1526">
        <f t="shared" si="192"/>
        <v>5.5455407667663343E-5</v>
      </c>
      <c r="X1526" s="40">
        <f t="shared" si="193"/>
        <v>4.0394760475226838E-6</v>
      </c>
      <c r="Y1526" s="40">
        <f t="shared" si="194"/>
        <v>1.1024300627812757E-5</v>
      </c>
    </row>
    <row r="1527" spans="1:25" x14ac:dyDescent="0.25">
      <c r="A1527" t="s">
        <v>424</v>
      </c>
      <c r="B1527" t="s">
        <v>424</v>
      </c>
      <c r="C1527" t="s">
        <v>7498</v>
      </c>
      <c r="D1527" t="s">
        <v>422</v>
      </c>
      <c r="E1527">
        <v>69.912000000000006</v>
      </c>
      <c r="F1527">
        <v>0</v>
      </c>
      <c r="G1527">
        <v>83.012</v>
      </c>
      <c r="H1527">
        <v>4712600</v>
      </c>
      <c r="I1527">
        <v>596100</v>
      </c>
      <c r="J1527">
        <v>3982400</v>
      </c>
      <c r="K1527">
        <v>822990</v>
      </c>
      <c r="N1527">
        <f t="shared" si="195"/>
        <v>6.5639489357218985E-5</v>
      </c>
      <c r="O1527">
        <f t="shared" si="196"/>
        <v>1.133322103800209E-5</v>
      </c>
      <c r="P1527">
        <f t="shared" si="197"/>
        <v>5.7875393541850973E-5</v>
      </c>
      <c r="Q1527">
        <f t="shared" si="198"/>
        <v>1.8390633657174415E-5</v>
      </c>
      <c r="T1527">
        <f t="shared" si="191"/>
        <v>3.8486355197610538E-5</v>
      </c>
      <c r="U1527">
        <f t="shared" si="192"/>
        <v>3.8133013599512693E-5</v>
      </c>
      <c r="X1527" s="40">
        <f t="shared" si="193"/>
        <v>2.7153134159608443E-5</v>
      </c>
      <c r="Y1527" s="40">
        <f t="shared" si="194"/>
        <v>1.9742379942338277E-5</v>
      </c>
    </row>
    <row r="1528" spans="1:25" x14ac:dyDescent="0.25">
      <c r="A1528" t="s">
        <v>7499</v>
      </c>
      <c r="B1528" t="s">
        <v>7500</v>
      </c>
      <c r="C1528" t="s">
        <v>2413</v>
      </c>
      <c r="D1528" t="s">
        <v>7501</v>
      </c>
      <c r="E1528">
        <v>29.876000000000001</v>
      </c>
      <c r="F1528">
        <v>0</v>
      </c>
      <c r="G1528">
        <v>4.4885999999999999</v>
      </c>
      <c r="H1528">
        <v>2112600</v>
      </c>
      <c r="I1528">
        <v>0</v>
      </c>
      <c r="J1528">
        <v>1540900</v>
      </c>
      <c r="K1528">
        <v>937700</v>
      </c>
      <c r="N1528">
        <f t="shared" si="195"/>
        <v>2.9425367146810851E-5</v>
      </c>
      <c r="O1528">
        <f t="shared" si="196"/>
        <v>0</v>
      </c>
      <c r="P1528">
        <f t="shared" si="197"/>
        <v>2.23935802301723E-5</v>
      </c>
      <c r="Q1528">
        <f t="shared" si="198"/>
        <v>2.0953957132325359E-5</v>
      </c>
      <c r="T1528">
        <f t="shared" si="191"/>
        <v>1.4712683573405426E-5</v>
      </c>
      <c r="U1528">
        <f t="shared" si="192"/>
        <v>2.1673768681248828E-5</v>
      </c>
      <c r="X1528" s="40">
        <f t="shared" si="193"/>
        <v>1.4712683573405424E-5</v>
      </c>
      <c r="Y1528" s="40">
        <f t="shared" si="194"/>
        <v>7.198115489234703E-7</v>
      </c>
    </row>
    <row r="1529" spans="1:25" x14ac:dyDescent="0.25">
      <c r="A1529" t="s">
        <v>7502</v>
      </c>
      <c r="B1529" t="s">
        <v>7502</v>
      </c>
      <c r="C1529" t="s">
        <v>157</v>
      </c>
      <c r="D1529" t="s">
        <v>7503</v>
      </c>
      <c r="E1529">
        <v>51.804000000000002</v>
      </c>
      <c r="F1529">
        <v>7.2621999999999997E-4</v>
      </c>
      <c r="G1529">
        <v>2.8073999999999999</v>
      </c>
      <c r="H1529">
        <v>370780</v>
      </c>
      <c r="I1529">
        <v>225640</v>
      </c>
      <c r="J1529">
        <v>135470</v>
      </c>
      <c r="K1529">
        <v>0</v>
      </c>
      <c r="N1529">
        <f t="shared" si="195"/>
        <v>5.1644123973750484E-6</v>
      </c>
      <c r="O1529">
        <f t="shared" si="196"/>
        <v>4.2899312112309876E-6</v>
      </c>
      <c r="P1529">
        <f t="shared" si="197"/>
        <v>1.9687574234417814E-6</v>
      </c>
      <c r="Q1529">
        <f t="shared" si="198"/>
        <v>0</v>
      </c>
      <c r="T1529">
        <f t="shared" si="191"/>
        <v>4.7271718043030184E-6</v>
      </c>
      <c r="U1529">
        <f t="shared" si="192"/>
        <v>9.843787117208907E-7</v>
      </c>
      <c r="X1529" s="40">
        <f t="shared" si="193"/>
        <v>4.3724059307203036E-7</v>
      </c>
      <c r="Y1529" s="40">
        <f t="shared" si="194"/>
        <v>9.843787117208907E-7</v>
      </c>
    </row>
    <row r="1530" spans="1:25" x14ac:dyDescent="0.25">
      <c r="A1530" t="s">
        <v>421</v>
      </c>
      <c r="B1530" t="s">
        <v>421</v>
      </c>
      <c r="C1530">
        <v>3</v>
      </c>
      <c r="D1530" t="s">
        <v>420</v>
      </c>
      <c r="E1530">
        <v>11.958</v>
      </c>
      <c r="F1530">
        <v>0</v>
      </c>
      <c r="G1530">
        <v>39.667999999999999</v>
      </c>
      <c r="H1530">
        <v>0</v>
      </c>
      <c r="I1530">
        <v>15917000</v>
      </c>
      <c r="J1530">
        <v>0</v>
      </c>
      <c r="K1530">
        <v>3332400</v>
      </c>
      <c r="N1530">
        <f t="shared" si="195"/>
        <v>0</v>
      </c>
      <c r="O1530">
        <f t="shared" si="196"/>
        <v>3.0261848559281877E-4</v>
      </c>
      <c r="P1530">
        <f t="shared" si="197"/>
        <v>0</v>
      </c>
      <c r="Q1530">
        <f t="shared" si="198"/>
        <v>7.4466211739107423E-5</v>
      </c>
      <c r="T1530">
        <f t="shared" si="191"/>
        <v>1.5130924279640939E-4</v>
      </c>
      <c r="U1530">
        <f t="shared" si="192"/>
        <v>3.7233105869553712E-5</v>
      </c>
      <c r="X1530" s="40">
        <f t="shared" si="193"/>
        <v>1.5130924279640936E-4</v>
      </c>
      <c r="Y1530" s="40">
        <f t="shared" si="194"/>
        <v>3.7233105869553705E-5</v>
      </c>
    </row>
    <row r="1531" spans="1:25" x14ac:dyDescent="0.25">
      <c r="A1531" t="s">
        <v>419</v>
      </c>
      <c r="B1531" t="s">
        <v>419</v>
      </c>
      <c r="C1531" t="s">
        <v>686</v>
      </c>
      <c r="D1531" t="s">
        <v>4316</v>
      </c>
      <c r="E1531">
        <v>41.731999999999999</v>
      </c>
      <c r="F1531">
        <v>0</v>
      </c>
      <c r="G1531">
        <v>3.6368999999999998</v>
      </c>
      <c r="H1531">
        <v>0</v>
      </c>
      <c r="I1531">
        <v>177850</v>
      </c>
      <c r="J1531">
        <v>0</v>
      </c>
      <c r="K1531">
        <v>321010</v>
      </c>
      <c r="N1531">
        <f t="shared" si="195"/>
        <v>0</v>
      </c>
      <c r="O1531">
        <f t="shared" si="196"/>
        <v>3.3813342754716856E-6</v>
      </c>
      <c r="P1531">
        <f t="shared" si="197"/>
        <v>0</v>
      </c>
      <c r="Q1531">
        <f t="shared" si="198"/>
        <v>7.1733281209851382E-6</v>
      </c>
      <c r="T1531">
        <f t="shared" si="191"/>
        <v>1.6906671377358428E-6</v>
      </c>
      <c r="U1531">
        <f t="shared" si="192"/>
        <v>3.5866640604925691E-6</v>
      </c>
      <c r="X1531" s="40">
        <f t="shared" si="193"/>
        <v>1.6906671377358428E-6</v>
      </c>
      <c r="Y1531" s="40">
        <f t="shared" si="194"/>
        <v>3.5866640604925691E-6</v>
      </c>
    </row>
    <row r="1532" spans="1:25" x14ac:dyDescent="0.25">
      <c r="A1532" t="s">
        <v>415</v>
      </c>
      <c r="B1532" t="s">
        <v>415</v>
      </c>
      <c r="C1532">
        <v>24</v>
      </c>
      <c r="D1532" t="s">
        <v>414</v>
      </c>
      <c r="E1532">
        <v>86.781000000000006</v>
      </c>
      <c r="F1532">
        <v>0</v>
      </c>
      <c r="G1532">
        <v>323.31</v>
      </c>
      <c r="H1532">
        <v>319180000</v>
      </c>
      <c r="I1532">
        <v>173020000</v>
      </c>
      <c r="J1532">
        <v>185360000</v>
      </c>
      <c r="K1532">
        <v>78886000</v>
      </c>
      <c r="N1532">
        <f t="shared" si="195"/>
        <v>4.4457013565838716E-3</v>
      </c>
      <c r="O1532">
        <f t="shared" si="196"/>
        <v>3.2895049555361879E-3</v>
      </c>
      <c r="P1532">
        <f t="shared" si="197"/>
        <v>2.6937984499089736E-3</v>
      </c>
      <c r="Q1532">
        <f t="shared" si="198"/>
        <v>1.7627960566712363E-3</v>
      </c>
      <c r="T1532">
        <f t="shared" si="191"/>
        <v>3.8676031560600298E-3</v>
      </c>
      <c r="U1532">
        <f t="shared" si="192"/>
        <v>2.2282972532901048E-3</v>
      </c>
      <c r="X1532" s="40">
        <f t="shared" si="193"/>
        <v>5.7809820052384176E-4</v>
      </c>
      <c r="Y1532" s="40">
        <f t="shared" si="194"/>
        <v>4.6550119661886859E-4</v>
      </c>
    </row>
    <row r="1533" spans="1:25" x14ac:dyDescent="0.25">
      <c r="A1533" t="s">
        <v>4315</v>
      </c>
      <c r="B1533" t="s">
        <v>4315</v>
      </c>
      <c r="C1533" t="s">
        <v>696</v>
      </c>
      <c r="D1533" t="s">
        <v>4314</v>
      </c>
      <c r="E1533">
        <v>47.774999999999999</v>
      </c>
      <c r="F1533">
        <v>0</v>
      </c>
      <c r="G1533">
        <v>10.576000000000001</v>
      </c>
      <c r="H1533">
        <v>2124800</v>
      </c>
      <c r="I1533">
        <v>426870</v>
      </c>
      <c r="J1533">
        <v>931390</v>
      </c>
      <c r="K1533">
        <v>254940</v>
      </c>
      <c r="N1533">
        <f t="shared" si="195"/>
        <v>2.9595294951028923E-5</v>
      </c>
      <c r="O1533">
        <f t="shared" si="196"/>
        <v>8.1157726295788488E-6</v>
      </c>
      <c r="P1533">
        <f t="shared" si="197"/>
        <v>1.3535697767914969E-5</v>
      </c>
      <c r="Q1533">
        <f t="shared" si="198"/>
        <v>5.6969199438146819E-6</v>
      </c>
      <c r="T1533">
        <f t="shared" si="191"/>
        <v>1.8855533790303884E-5</v>
      </c>
      <c r="U1533">
        <f t="shared" si="192"/>
        <v>9.6163088558648259E-6</v>
      </c>
      <c r="X1533" s="40">
        <f t="shared" si="193"/>
        <v>1.0739761160725035E-5</v>
      </c>
      <c r="Y1533" s="40">
        <f t="shared" si="194"/>
        <v>3.9193889120501432E-6</v>
      </c>
    </row>
    <row r="1534" spans="1:25" x14ac:dyDescent="0.25">
      <c r="A1534" t="s">
        <v>413</v>
      </c>
      <c r="B1534" t="s">
        <v>413</v>
      </c>
      <c r="C1534">
        <v>16</v>
      </c>
      <c r="D1534" t="s">
        <v>412</v>
      </c>
      <c r="E1534">
        <v>56.180999999999997</v>
      </c>
      <c r="F1534">
        <v>0</v>
      </c>
      <c r="G1534">
        <v>69.384</v>
      </c>
      <c r="H1534">
        <v>3948000</v>
      </c>
      <c r="I1534">
        <v>634720</v>
      </c>
      <c r="J1534">
        <v>9575100</v>
      </c>
      <c r="K1534">
        <v>5045700</v>
      </c>
      <c r="N1534">
        <f t="shared" si="195"/>
        <v>5.4989751725650503E-5</v>
      </c>
      <c r="O1534">
        <f t="shared" si="196"/>
        <v>1.2067475351854868E-5</v>
      </c>
      <c r="P1534">
        <f t="shared" si="197"/>
        <v>1.3915294312539606E-4</v>
      </c>
      <c r="Q1534">
        <f t="shared" si="198"/>
        <v>1.1275181988117102E-4</v>
      </c>
      <c r="T1534">
        <f t="shared" si="191"/>
        <v>3.3528613538752689E-5</v>
      </c>
      <c r="U1534">
        <f t="shared" si="192"/>
        <v>1.2595238150328353E-4</v>
      </c>
      <c r="X1534" s="40">
        <f t="shared" si="193"/>
        <v>2.1461138186897814E-5</v>
      </c>
      <c r="Y1534" s="40">
        <f t="shared" si="194"/>
        <v>1.320056162211252E-5</v>
      </c>
    </row>
    <row r="1535" spans="1:25" x14ac:dyDescent="0.25">
      <c r="A1535" t="s">
        <v>411</v>
      </c>
      <c r="B1535" t="s">
        <v>411</v>
      </c>
      <c r="C1535" t="s">
        <v>3944</v>
      </c>
      <c r="D1535" t="s">
        <v>409</v>
      </c>
      <c r="E1535">
        <v>83.078000000000003</v>
      </c>
      <c r="F1535">
        <v>0</v>
      </c>
      <c r="G1535">
        <v>142.94</v>
      </c>
      <c r="H1535">
        <v>17938000</v>
      </c>
      <c r="I1535">
        <v>14154000</v>
      </c>
      <c r="J1535">
        <v>7683000</v>
      </c>
      <c r="K1535">
        <v>10614000</v>
      </c>
      <c r="N1535">
        <f t="shared" si="195"/>
        <v>2.4984958623473118E-4</v>
      </c>
      <c r="O1535">
        <f t="shared" si="196"/>
        <v>2.6909983320228415E-4</v>
      </c>
      <c r="P1535">
        <f t="shared" si="197"/>
        <v>1.1165544610838716E-4</v>
      </c>
      <c r="Q1535">
        <f t="shared" si="198"/>
        <v>2.3718172230191039E-4</v>
      </c>
      <c r="T1535">
        <f t="shared" si="191"/>
        <v>2.5947470971850769E-4</v>
      </c>
      <c r="U1535">
        <f t="shared" si="192"/>
        <v>1.7441858420514877E-4</v>
      </c>
      <c r="X1535" s="40">
        <f t="shared" si="193"/>
        <v>9.6251234837764846E-6</v>
      </c>
      <c r="Y1535" s="40">
        <f t="shared" si="194"/>
        <v>6.2763138096761615E-5</v>
      </c>
    </row>
    <row r="1536" spans="1:25" x14ac:dyDescent="0.25">
      <c r="A1536" t="s">
        <v>4313</v>
      </c>
      <c r="B1536" t="s">
        <v>4313</v>
      </c>
      <c r="C1536" t="s">
        <v>276</v>
      </c>
      <c r="D1536" t="s">
        <v>4312</v>
      </c>
      <c r="E1536">
        <v>21.677</v>
      </c>
      <c r="F1536">
        <v>0</v>
      </c>
      <c r="G1536">
        <v>5.2023999999999999</v>
      </c>
      <c r="H1536">
        <v>0</v>
      </c>
      <c r="I1536">
        <v>0</v>
      </c>
      <c r="J1536">
        <v>650060</v>
      </c>
      <c r="K1536">
        <v>0</v>
      </c>
      <c r="N1536">
        <f t="shared" si="195"/>
        <v>0</v>
      </c>
      <c r="O1536">
        <f t="shared" si="196"/>
        <v>0</v>
      </c>
      <c r="P1536">
        <f t="shared" si="197"/>
        <v>9.4471872051566003E-6</v>
      </c>
      <c r="Q1536">
        <f t="shared" si="198"/>
        <v>0</v>
      </c>
      <c r="T1536">
        <f t="shared" si="191"/>
        <v>0</v>
      </c>
      <c r="U1536">
        <f t="shared" si="192"/>
        <v>4.7235936025783002E-6</v>
      </c>
      <c r="X1536" s="40">
        <f t="shared" si="193"/>
        <v>0</v>
      </c>
      <c r="Y1536" s="40">
        <f t="shared" si="194"/>
        <v>4.7235936025783002E-6</v>
      </c>
    </row>
    <row r="1537" spans="1:25" x14ac:dyDescent="0.25">
      <c r="A1537" t="s">
        <v>408</v>
      </c>
      <c r="B1537" t="s">
        <v>408</v>
      </c>
      <c r="C1537">
        <v>9</v>
      </c>
      <c r="D1537" t="s">
        <v>407</v>
      </c>
      <c r="E1537">
        <v>22.321000000000002</v>
      </c>
      <c r="F1537">
        <v>0</v>
      </c>
      <c r="G1537">
        <v>183.02</v>
      </c>
      <c r="H1537">
        <v>40142000</v>
      </c>
      <c r="I1537">
        <v>1001500000</v>
      </c>
      <c r="J1537">
        <v>15912000</v>
      </c>
      <c r="K1537">
        <v>431990000</v>
      </c>
      <c r="N1537">
        <f t="shared" si="195"/>
        <v>5.5911818991161665E-4</v>
      </c>
      <c r="O1537">
        <f t="shared" si="196"/>
        <v>1.9040799982484639E-2</v>
      </c>
      <c r="P1537">
        <f t="shared" si="197"/>
        <v>2.3124579701635514E-4</v>
      </c>
      <c r="Q1537">
        <f t="shared" si="198"/>
        <v>9.6533005669118405E-3</v>
      </c>
      <c r="T1537">
        <f t="shared" si="191"/>
        <v>9.7999590861981272E-3</v>
      </c>
      <c r="U1537">
        <f t="shared" si="192"/>
        <v>4.9422731819640979E-3</v>
      </c>
      <c r="X1537" s="40">
        <f t="shared" si="193"/>
        <v>9.2408408962865139E-3</v>
      </c>
      <c r="Y1537" s="40">
        <f t="shared" si="194"/>
        <v>4.7110273849477425E-3</v>
      </c>
    </row>
    <row r="1538" spans="1:25" x14ac:dyDescent="0.25">
      <c r="A1538" t="s">
        <v>4311</v>
      </c>
      <c r="B1538" t="s">
        <v>4311</v>
      </c>
      <c r="C1538">
        <v>1</v>
      </c>
      <c r="D1538" t="s">
        <v>4310</v>
      </c>
      <c r="E1538">
        <v>14.746</v>
      </c>
      <c r="F1538">
        <v>9.1518999999999993E-3</v>
      </c>
      <c r="G1538">
        <v>1.4650000000000001</v>
      </c>
      <c r="H1538">
        <v>1112600</v>
      </c>
      <c r="I1538">
        <v>0</v>
      </c>
      <c r="J1538">
        <v>0</v>
      </c>
      <c r="K1538">
        <v>0</v>
      </c>
      <c r="N1538">
        <f t="shared" si="195"/>
        <v>1.5496858604346186E-5</v>
      </c>
      <c r="O1538">
        <f t="shared" si="196"/>
        <v>0</v>
      </c>
      <c r="P1538">
        <f t="shared" si="197"/>
        <v>0</v>
      </c>
      <c r="Q1538">
        <f t="shared" si="198"/>
        <v>0</v>
      </c>
      <c r="T1538">
        <f t="shared" si="191"/>
        <v>7.7484293021730929E-6</v>
      </c>
      <c r="U1538">
        <f t="shared" si="192"/>
        <v>0</v>
      </c>
      <c r="X1538" s="40">
        <f t="shared" si="193"/>
        <v>7.7484293021730912E-6</v>
      </c>
      <c r="Y1538" s="40">
        <f t="shared" si="194"/>
        <v>0</v>
      </c>
    </row>
    <row r="1539" spans="1:25" x14ac:dyDescent="0.25">
      <c r="A1539" t="s">
        <v>4309</v>
      </c>
      <c r="B1539" t="s">
        <v>4309</v>
      </c>
      <c r="C1539" t="s">
        <v>205</v>
      </c>
      <c r="D1539" t="s">
        <v>4308</v>
      </c>
      <c r="E1539">
        <v>23.992000000000001</v>
      </c>
      <c r="F1539">
        <v>0</v>
      </c>
      <c r="G1539">
        <v>5.1074999999999999</v>
      </c>
      <c r="H1539">
        <v>1419200</v>
      </c>
      <c r="I1539">
        <v>0</v>
      </c>
      <c r="J1539">
        <v>1658000</v>
      </c>
      <c r="K1539">
        <v>0</v>
      </c>
      <c r="N1539">
        <f t="shared" si="195"/>
        <v>1.9767339323465853E-5</v>
      </c>
      <c r="O1539">
        <f t="shared" si="196"/>
        <v>0</v>
      </c>
      <c r="P1539">
        <f t="shared" si="197"/>
        <v>2.4095370252206938E-5</v>
      </c>
      <c r="Q1539">
        <f t="shared" si="198"/>
        <v>0</v>
      </c>
      <c r="T1539">
        <f t="shared" si="191"/>
        <v>9.8836696617329265E-6</v>
      </c>
      <c r="U1539">
        <f t="shared" si="192"/>
        <v>1.2047685126103469E-5</v>
      </c>
      <c r="X1539" s="40">
        <f t="shared" si="193"/>
        <v>9.8836696617329248E-6</v>
      </c>
      <c r="Y1539" s="40">
        <f t="shared" si="194"/>
        <v>1.2047685126103469E-5</v>
      </c>
    </row>
    <row r="1540" spans="1:25" x14ac:dyDescent="0.25">
      <c r="A1540" t="s">
        <v>4307</v>
      </c>
      <c r="B1540" t="s">
        <v>4307</v>
      </c>
      <c r="C1540">
        <v>6</v>
      </c>
      <c r="D1540" t="s">
        <v>4306</v>
      </c>
      <c r="E1540">
        <v>47.006</v>
      </c>
      <c r="F1540">
        <v>0</v>
      </c>
      <c r="G1540">
        <v>10.106999999999999</v>
      </c>
      <c r="H1540">
        <v>1275900</v>
      </c>
      <c r="I1540">
        <v>1557600</v>
      </c>
      <c r="J1540">
        <v>537540</v>
      </c>
      <c r="K1540">
        <v>91552</v>
      </c>
      <c r="N1540">
        <f t="shared" si="195"/>
        <v>1.7771384049330667E-5</v>
      </c>
      <c r="O1540">
        <f t="shared" si="196"/>
        <v>2.9613529758080952E-5</v>
      </c>
      <c r="P1540">
        <f t="shared" si="197"/>
        <v>7.8119573735653295E-6</v>
      </c>
      <c r="Q1540">
        <f t="shared" si="198"/>
        <v>2.0458320181066985E-6</v>
      </c>
      <c r="T1540">
        <f t="shared" si="191"/>
        <v>2.3692456903705811E-5</v>
      </c>
      <c r="U1540">
        <f t="shared" si="192"/>
        <v>4.9288946958360142E-6</v>
      </c>
      <c r="X1540" s="40">
        <f t="shared" si="193"/>
        <v>5.9210728543751415E-6</v>
      </c>
      <c r="Y1540" s="40">
        <f t="shared" si="194"/>
        <v>2.8830626777293149E-6</v>
      </c>
    </row>
    <row r="1541" spans="1:25" x14ac:dyDescent="0.25">
      <c r="A1541" t="s">
        <v>402</v>
      </c>
      <c r="B1541" t="s">
        <v>402</v>
      </c>
      <c r="C1541">
        <v>4</v>
      </c>
      <c r="D1541" t="s">
        <v>401</v>
      </c>
      <c r="E1541">
        <v>80.643000000000001</v>
      </c>
      <c r="F1541">
        <v>0</v>
      </c>
      <c r="G1541">
        <v>14.214</v>
      </c>
      <c r="H1541">
        <v>650260</v>
      </c>
      <c r="I1541">
        <v>0</v>
      </c>
      <c r="J1541">
        <v>896100</v>
      </c>
      <c r="K1541">
        <v>190190</v>
      </c>
      <c r="N1541">
        <f t="shared" si="195"/>
        <v>9.057151964823073E-6</v>
      </c>
      <c r="O1541">
        <f t="shared" si="196"/>
        <v>0</v>
      </c>
      <c r="P1541">
        <f t="shared" si="197"/>
        <v>1.3022835514476863E-5</v>
      </c>
      <c r="Q1541">
        <f t="shared" si="198"/>
        <v>4.2500086456190251E-6</v>
      </c>
      <c r="T1541">
        <f t="shared" si="191"/>
        <v>4.5285759824115365E-6</v>
      </c>
      <c r="U1541">
        <f t="shared" si="192"/>
        <v>8.6364220800479434E-6</v>
      </c>
      <c r="X1541" s="40">
        <f t="shared" si="193"/>
        <v>4.5285759824115365E-6</v>
      </c>
      <c r="Y1541" s="40">
        <f t="shared" si="194"/>
        <v>4.3864134344289183E-6</v>
      </c>
    </row>
    <row r="1542" spans="1:25" x14ac:dyDescent="0.25">
      <c r="A1542" t="s">
        <v>396</v>
      </c>
      <c r="B1542" t="s">
        <v>395</v>
      </c>
      <c r="C1542" t="s">
        <v>324</v>
      </c>
      <c r="D1542" t="s">
        <v>394</v>
      </c>
      <c r="E1542">
        <v>41.942</v>
      </c>
      <c r="F1542">
        <v>0</v>
      </c>
      <c r="G1542">
        <v>16.164000000000001</v>
      </c>
      <c r="H1542">
        <v>203650</v>
      </c>
      <c r="I1542">
        <v>0</v>
      </c>
      <c r="J1542">
        <v>907080</v>
      </c>
      <c r="K1542">
        <v>1003000</v>
      </c>
      <c r="N1542">
        <f t="shared" si="195"/>
        <v>2.8365407646729291E-6</v>
      </c>
      <c r="O1542">
        <f t="shared" si="196"/>
        <v>0</v>
      </c>
      <c r="P1542">
        <f t="shared" si="197"/>
        <v>1.3182405578028871E-5</v>
      </c>
      <c r="Q1542">
        <f t="shared" si="198"/>
        <v>2.2413158796760514E-5</v>
      </c>
      <c r="T1542">
        <f t="shared" ref="T1542:T1605" si="199">AVERAGE(N1542:O1542)</f>
        <v>1.4182703823364645E-6</v>
      </c>
      <c r="U1542">
        <f t="shared" ref="U1542:U1605" si="200">AVERAGE(P1542:Q1542)</f>
        <v>1.7797782187394694E-5</v>
      </c>
      <c r="X1542" s="40">
        <f t="shared" ref="X1542:X1605" si="201">STDEV(N1542:O1542)/SQRT(2)</f>
        <v>1.4182703823364645E-6</v>
      </c>
      <c r="Y1542" s="40">
        <f t="shared" ref="Y1542:Y1605" si="202">STDEV(P1542:Q1542)/SQRT(2)</f>
        <v>4.6153766093658217E-6</v>
      </c>
    </row>
    <row r="1543" spans="1:25" x14ac:dyDescent="0.25">
      <c r="A1543" t="s">
        <v>4304</v>
      </c>
      <c r="B1543" t="s">
        <v>4304</v>
      </c>
      <c r="C1543" t="s">
        <v>157</v>
      </c>
      <c r="D1543" t="s">
        <v>4303</v>
      </c>
      <c r="E1543">
        <v>22.097999999999999</v>
      </c>
      <c r="F1543">
        <v>0</v>
      </c>
      <c r="G1543">
        <v>4.5129000000000001</v>
      </c>
      <c r="H1543">
        <v>2036600</v>
      </c>
      <c r="I1543">
        <v>1468500</v>
      </c>
      <c r="J1543">
        <v>852020</v>
      </c>
      <c r="K1543">
        <v>0</v>
      </c>
      <c r="N1543">
        <f t="shared" si="195"/>
        <v>2.8366800497583539E-5</v>
      </c>
      <c r="O1543">
        <f t="shared" si="196"/>
        <v>2.7919535471072083E-5</v>
      </c>
      <c r="P1543">
        <f t="shared" si="197"/>
        <v>1.2382230013441107E-5</v>
      </c>
      <c r="Q1543">
        <f t="shared" si="198"/>
        <v>0</v>
      </c>
      <c r="T1543">
        <f t="shared" si="199"/>
        <v>2.8143167984327811E-5</v>
      </c>
      <c r="U1543">
        <f t="shared" si="200"/>
        <v>6.1911150067205535E-6</v>
      </c>
      <c r="X1543" s="40">
        <f t="shared" si="201"/>
        <v>2.2363251325572807E-7</v>
      </c>
      <c r="Y1543" s="40">
        <f t="shared" si="202"/>
        <v>6.1911150067205535E-6</v>
      </c>
    </row>
    <row r="1544" spans="1:25" x14ac:dyDescent="0.25">
      <c r="A1544" t="s">
        <v>393</v>
      </c>
      <c r="B1544" t="s">
        <v>393</v>
      </c>
      <c r="C1544" t="s">
        <v>7504</v>
      </c>
      <c r="D1544" t="s">
        <v>391</v>
      </c>
      <c r="E1544">
        <v>72.018000000000001</v>
      </c>
      <c r="F1544">
        <v>0</v>
      </c>
      <c r="G1544">
        <v>61.41</v>
      </c>
      <c r="H1544">
        <v>2373100</v>
      </c>
      <c r="I1544">
        <v>1764400</v>
      </c>
      <c r="J1544">
        <v>8437100</v>
      </c>
      <c r="K1544">
        <v>5474700</v>
      </c>
      <c r="N1544">
        <f t="shared" si="195"/>
        <v>3.30537436221229E-5</v>
      </c>
      <c r="O1544">
        <f t="shared" si="196"/>
        <v>3.3545269584718818E-5</v>
      </c>
      <c r="P1544">
        <f t="shared" si="197"/>
        <v>1.2261462506326607E-4</v>
      </c>
      <c r="Q1544">
        <f t="shared" si="198"/>
        <v>1.2233830554798084E-4</v>
      </c>
      <c r="T1544">
        <f t="shared" si="199"/>
        <v>3.3299506603420856E-5</v>
      </c>
      <c r="U1544">
        <f t="shared" si="200"/>
        <v>1.2247646530562346E-4</v>
      </c>
      <c r="X1544" s="40">
        <f t="shared" si="201"/>
        <v>2.4576298129795878E-7</v>
      </c>
      <c r="Y1544" s="40">
        <f t="shared" si="202"/>
        <v>1.3815975764261195E-7</v>
      </c>
    </row>
    <row r="1545" spans="1:25" x14ac:dyDescent="0.25">
      <c r="A1545" t="s">
        <v>390</v>
      </c>
      <c r="B1545" t="s">
        <v>389</v>
      </c>
      <c r="C1545" t="s">
        <v>4870</v>
      </c>
      <c r="D1545" t="s">
        <v>387</v>
      </c>
      <c r="E1545">
        <v>74.94</v>
      </c>
      <c r="F1545">
        <v>0</v>
      </c>
      <c r="G1545">
        <v>53.651000000000003</v>
      </c>
      <c r="H1545">
        <v>1755500</v>
      </c>
      <c r="I1545">
        <v>711880</v>
      </c>
      <c r="J1545">
        <v>1959900</v>
      </c>
      <c r="K1545">
        <v>309780</v>
      </c>
      <c r="N1545">
        <f t="shared" si="195"/>
        <v>2.4451496746296722E-5</v>
      </c>
      <c r="O1545">
        <f t="shared" si="196"/>
        <v>1.3534462997035611E-5</v>
      </c>
      <c r="P1545">
        <f t="shared" si="197"/>
        <v>2.8482820360253544E-5</v>
      </c>
      <c r="Q1545">
        <f t="shared" si="198"/>
        <v>6.9223811884949874E-6</v>
      </c>
      <c r="T1545">
        <f t="shared" si="199"/>
        <v>1.8992979871666165E-5</v>
      </c>
      <c r="U1545">
        <f t="shared" si="200"/>
        <v>1.7702600774374267E-5</v>
      </c>
      <c r="X1545" s="40">
        <f t="shared" si="201"/>
        <v>5.4585168746305554E-6</v>
      </c>
      <c r="Y1545" s="40">
        <f t="shared" si="202"/>
        <v>1.0780219585879279E-5</v>
      </c>
    </row>
    <row r="1546" spans="1:25" x14ac:dyDescent="0.25">
      <c r="A1546" t="s">
        <v>386</v>
      </c>
      <c r="B1546" t="s">
        <v>386</v>
      </c>
      <c r="C1546">
        <v>1</v>
      </c>
      <c r="D1546" t="s">
        <v>385</v>
      </c>
      <c r="E1546">
        <v>46.715000000000003</v>
      </c>
      <c r="F1546">
        <v>0</v>
      </c>
      <c r="G1546">
        <v>3.0760999999999998</v>
      </c>
      <c r="H1546">
        <v>6791200</v>
      </c>
      <c r="I1546">
        <v>3004300</v>
      </c>
      <c r="J1546">
        <v>4404900</v>
      </c>
      <c r="K1546">
        <v>2747100</v>
      </c>
      <c r="N1546">
        <f t="shared" si="195"/>
        <v>9.4591287213586034E-5</v>
      </c>
      <c r="O1546">
        <f t="shared" si="196"/>
        <v>5.7118597491141887E-5</v>
      </c>
      <c r="P1546">
        <f t="shared" si="197"/>
        <v>6.4015498446288506E-5</v>
      </c>
      <c r="Q1546">
        <f t="shared" si="198"/>
        <v>6.1387027448236108E-5</v>
      </c>
      <c r="T1546">
        <f t="shared" si="199"/>
        <v>7.5854942352363957E-5</v>
      </c>
      <c r="U1546">
        <f t="shared" si="200"/>
        <v>6.2701262947262307E-5</v>
      </c>
      <c r="X1546" s="40">
        <f t="shared" si="201"/>
        <v>1.8736344861222073E-5</v>
      </c>
      <c r="Y1546" s="40">
        <f t="shared" si="202"/>
        <v>1.3142354990261987E-6</v>
      </c>
    </row>
    <row r="1547" spans="1:25" x14ac:dyDescent="0.25">
      <c r="A1547" t="s">
        <v>384</v>
      </c>
      <c r="B1547" t="s">
        <v>384</v>
      </c>
      <c r="C1547" t="s">
        <v>3342</v>
      </c>
      <c r="D1547" t="s">
        <v>382</v>
      </c>
      <c r="E1547">
        <v>155.97</v>
      </c>
      <c r="F1547">
        <v>0</v>
      </c>
      <c r="G1547">
        <v>19.559999999999999</v>
      </c>
      <c r="H1547">
        <v>1718800</v>
      </c>
      <c r="I1547">
        <v>537640</v>
      </c>
      <c r="J1547">
        <v>2277300</v>
      </c>
      <c r="K1547">
        <v>908970</v>
      </c>
      <c r="N1547">
        <f t="shared" si="195"/>
        <v>2.3940320482788268E-5</v>
      </c>
      <c r="O1547">
        <f t="shared" si="196"/>
        <v>1.0221763057996047E-5</v>
      </c>
      <c r="P1547">
        <f t="shared" si="197"/>
        <v>3.309552875473514E-5</v>
      </c>
      <c r="Q1547">
        <f t="shared" si="198"/>
        <v>2.0311953092214762E-5</v>
      </c>
      <c r="T1547">
        <f t="shared" si="199"/>
        <v>1.7081041770392159E-5</v>
      </c>
      <c r="U1547">
        <f t="shared" si="200"/>
        <v>2.6703740923474949E-5</v>
      </c>
      <c r="X1547" s="40">
        <f t="shared" si="201"/>
        <v>6.8592787123961094E-6</v>
      </c>
      <c r="Y1547" s="40">
        <f t="shared" si="202"/>
        <v>6.3917878312601881E-6</v>
      </c>
    </row>
    <row r="1548" spans="1:25" x14ac:dyDescent="0.25">
      <c r="A1548" t="s">
        <v>380</v>
      </c>
      <c r="B1548" t="s">
        <v>380</v>
      </c>
      <c r="C1548" t="s">
        <v>486</v>
      </c>
      <c r="D1548" t="s">
        <v>378</v>
      </c>
      <c r="E1548">
        <v>62.33</v>
      </c>
      <c r="F1548">
        <v>0</v>
      </c>
      <c r="G1548">
        <v>19.07</v>
      </c>
      <c r="H1548">
        <v>923450</v>
      </c>
      <c r="I1548">
        <v>0</v>
      </c>
      <c r="J1548">
        <v>304420</v>
      </c>
      <c r="K1548">
        <v>840880</v>
      </c>
      <c r="N1548">
        <f t="shared" si="195"/>
        <v>1.2862281213538995E-5</v>
      </c>
      <c r="O1548">
        <f t="shared" si="196"/>
        <v>0</v>
      </c>
      <c r="P1548">
        <f t="shared" si="197"/>
        <v>4.4240727455831342E-6</v>
      </c>
      <c r="Q1548">
        <f t="shared" si="198"/>
        <v>1.8790405751764688E-5</v>
      </c>
      <c r="T1548">
        <f t="shared" si="199"/>
        <v>6.4311406067694975E-6</v>
      </c>
      <c r="U1548">
        <f t="shared" si="200"/>
        <v>1.1607239248673911E-5</v>
      </c>
      <c r="X1548" s="40">
        <f t="shared" si="201"/>
        <v>6.4311406067694967E-6</v>
      </c>
      <c r="Y1548" s="40">
        <f t="shared" si="202"/>
        <v>7.1831665030907768E-6</v>
      </c>
    </row>
    <row r="1549" spans="1:25" x14ac:dyDescent="0.25">
      <c r="A1549" t="s">
        <v>7505</v>
      </c>
      <c r="B1549" t="s">
        <v>7506</v>
      </c>
      <c r="C1549" t="s">
        <v>3287</v>
      </c>
      <c r="D1549" t="s">
        <v>7507</v>
      </c>
      <c r="E1549">
        <v>138.91999999999999</v>
      </c>
      <c r="F1549">
        <v>0</v>
      </c>
      <c r="G1549">
        <v>6.0045999999999999</v>
      </c>
      <c r="H1549">
        <v>51285</v>
      </c>
      <c r="I1549">
        <v>31751</v>
      </c>
      <c r="J1549">
        <v>0</v>
      </c>
      <c r="K1549">
        <v>59753</v>
      </c>
      <c r="N1549">
        <f t="shared" si="195"/>
        <v>7.1432356060030041E-7</v>
      </c>
      <c r="O1549">
        <f t="shared" si="196"/>
        <v>6.0365895181614557E-7</v>
      </c>
      <c r="P1549">
        <f t="shared" si="197"/>
        <v>0</v>
      </c>
      <c r="Q1549">
        <f t="shared" si="198"/>
        <v>1.3352477343796921E-6</v>
      </c>
      <c r="T1549">
        <f t="shared" si="199"/>
        <v>6.5899125620822294E-7</v>
      </c>
      <c r="U1549">
        <f t="shared" si="200"/>
        <v>6.6762386718984607E-7</v>
      </c>
      <c r="X1549" s="40">
        <f t="shared" si="201"/>
        <v>5.533230439207741E-8</v>
      </c>
      <c r="Y1549" s="40">
        <f t="shared" si="202"/>
        <v>6.6762386718984607E-7</v>
      </c>
    </row>
    <row r="1550" spans="1:25" x14ac:dyDescent="0.25">
      <c r="A1550" t="s">
        <v>377</v>
      </c>
      <c r="B1550" t="s">
        <v>377</v>
      </c>
      <c r="C1550" t="s">
        <v>3928</v>
      </c>
      <c r="D1550" t="s">
        <v>375</v>
      </c>
      <c r="E1550">
        <v>68.474999999999994</v>
      </c>
      <c r="F1550">
        <v>0</v>
      </c>
      <c r="G1550">
        <v>5.0750000000000002</v>
      </c>
      <c r="H1550">
        <v>661010</v>
      </c>
      <c r="I1550">
        <v>0</v>
      </c>
      <c r="J1550">
        <v>204900</v>
      </c>
      <c r="K1550">
        <v>104490</v>
      </c>
      <c r="N1550">
        <f t="shared" si="195"/>
        <v>9.206883431654568E-6</v>
      </c>
      <c r="O1550">
        <f t="shared" si="196"/>
        <v>0</v>
      </c>
      <c r="P1550">
        <f t="shared" si="197"/>
        <v>2.9777692187437886E-6</v>
      </c>
      <c r="Q1550">
        <f t="shared" si="198"/>
        <v>2.3349461243006047E-6</v>
      </c>
      <c r="T1550">
        <f t="shared" si="199"/>
        <v>4.603441715827284E-6</v>
      </c>
      <c r="U1550">
        <f t="shared" si="200"/>
        <v>2.6563576715221966E-6</v>
      </c>
      <c r="X1550" s="40">
        <f t="shared" si="201"/>
        <v>4.6034417158272832E-6</v>
      </c>
      <c r="Y1550" s="40">
        <f t="shared" si="202"/>
        <v>3.2141154722159188E-7</v>
      </c>
    </row>
    <row r="1551" spans="1:25" x14ac:dyDescent="0.25">
      <c r="A1551" t="s">
        <v>7508</v>
      </c>
      <c r="B1551" t="s">
        <v>7509</v>
      </c>
      <c r="C1551" t="s">
        <v>7510</v>
      </c>
      <c r="D1551" t="s">
        <v>367</v>
      </c>
      <c r="E1551">
        <v>95.376999999999995</v>
      </c>
      <c r="F1551">
        <v>0</v>
      </c>
      <c r="G1551">
        <v>182.28</v>
      </c>
      <c r="H1551">
        <v>22540000</v>
      </c>
      <c r="I1551">
        <v>7146400</v>
      </c>
      <c r="J1551">
        <v>25476000</v>
      </c>
      <c r="K1551">
        <v>21928000</v>
      </c>
      <c r="N1551">
        <f t="shared" si="195"/>
        <v>3.1394858254715357E-4</v>
      </c>
      <c r="O1551">
        <f t="shared" si="196"/>
        <v>1.358693689414161E-4</v>
      </c>
      <c r="P1551">
        <f t="shared" si="197"/>
        <v>3.7023742614307838E-4</v>
      </c>
      <c r="Q1551">
        <f t="shared" si="198"/>
        <v>4.900057289086387E-4</v>
      </c>
      <c r="T1551">
        <f t="shared" si="199"/>
        <v>2.2490897574428483E-4</v>
      </c>
      <c r="U1551">
        <f t="shared" si="200"/>
        <v>4.3012157752585851E-4</v>
      </c>
      <c r="X1551" s="40">
        <f t="shared" si="201"/>
        <v>8.9039606802868734E-5</v>
      </c>
      <c r="Y1551" s="40">
        <f t="shared" si="202"/>
        <v>5.9884151382780156E-5</v>
      </c>
    </row>
    <row r="1552" spans="1:25" x14ac:dyDescent="0.25">
      <c r="A1552" t="s">
        <v>366</v>
      </c>
      <c r="B1552" t="s">
        <v>366</v>
      </c>
      <c r="C1552" t="s">
        <v>165</v>
      </c>
      <c r="D1552" t="s">
        <v>364</v>
      </c>
      <c r="E1552">
        <v>49.203000000000003</v>
      </c>
      <c r="F1552">
        <v>1.9556999999999999E-3</v>
      </c>
      <c r="G1552">
        <v>1.9007000000000001</v>
      </c>
      <c r="H1552">
        <v>146880</v>
      </c>
      <c r="I1552">
        <v>0</v>
      </c>
      <c r="J1552">
        <v>405150</v>
      </c>
      <c r="K1552">
        <v>0</v>
      </c>
      <c r="N1552">
        <f t="shared" si="195"/>
        <v>2.0458193347172099E-6</v>
      </c>
      <c r="O1552">
        <f t="shared" si="196"/>
        <v>0</v>
      </c>
      <c r="P1552">
        <f t="shared" si="197"/>
        <v>5.8879609515570814E-6</v>
      </c>
      <c r="Q1552">
        <f t="shared" si="198"/>
        <v>0</v>
      </c>
      <c r="T1552">
        <f t="shared" si="199"/>
        <v>1.022909667358605E-6</v>
      </c>
      <c r="U1552">
        <f t="shared" si="200"/>
        <v>2.9439804757785407E-6</v>
      </c>
      <c r="X1552" s="40">
        <f t="shared" si="201"/>
        <v>1.022909667358605E-6</v>
      </c>
      <c r="Y1552" s="40">
        <f t="shared" si="202"/>
        <v>2.9439804757785403E-6</v>
      </c>
    </row>
    <row r="1553" spans="1:25" x14ac:dyDescent="0.25">
      <c r="A1553" t="s">
        <v>363</v>
      </c>
      <c r="B1553" t="s">
        <v>363</v>
      </c>
      <c r="C1553">
        <v>34</v>
      </c>
      <c r="D1553" t="s">
        <v>362</v>
      </c>
      <c r="E1553">
        <v>104.21</v>
      </c>
      <c r="F1553">
        <v>0</v>
      </c>
      <c r="G1553">
        <v>221.24</v>
      </c>
      <c r="H1553">
        <v>8625700</v>
      </c>
      <c r="I1553">
        <v>2847600</v>
      </c>
      <c r="J1553">
        <v>9640800</v>
      </c>
      <c r="K1553">
        <v>6678700</v>
      </c>
      <c r="N1553">
        <f t="shared" si="195"/>
        <v>1.2014313613473747E-4</v>
      </c>
      <c r="O1553">
        <f t="shared" si="196"/>
        <v>5.4139372970667254E-5</v>
      </c>
      <c r="P1553">
        <f t="shared" si="197"/>
        <v>1.4010774760402694E-4</v>
      </c>
      <c r="Q1553">
        <f t="shared" si="198"/>
        <v>1.4924303455226764E-4</v>
      </c>
      <c r="T1553">
        <f t="shared" si="199"/>
        <v>8.714125455270236E-5</v>
      </c>
      <c r="U1553">
        <f t="shared" si="200"/>
        <v>1.4467539107814728E-4</v>
      </c>
      <c r="X1553" s="40">
        <f t="shared" si="201"/>
        <v>3.3001881582035106E-5</v>
      </c>
      <c r="Y1553" s="40">
        <f t="shared" si="202"/>
        <v>4.5676434741203541E-6</v>
      </c>
    </row>
    <row r="1554" spans="1:25" x14ac:dyDescent="0.25">
      <c r="A1554" t="s">
        <v>361</v>
      </c>
      <c r="B1554" t="s">
        <v>361</v>
      </c>
      <c r="C1554" t="s">
        <v>410</v>
      </c>
      <c r="D1554" t="s">
        <v>360</v>
      </c>
      <c r="E1554">
        <v>45.615000000000002</v>
      </c>
      <c r="F1554">
        <v>0</v>
      </c>
      <c r="G1554">
        <v>50.643000000000001</v>
      </c>
      <c r="H1554">
        <v>5531600</v>
      </c>
      <c r="I1554">
        <v>1682100</v>
      </c>
      <c r="J1554">
        <v>1400400</v>
      </c>
      <c r="K1554">
        <v>740510</v>
      </c>
      <c r="N1554">
        <f t="shared" si="195"/>
        <v>7.7046937853497547E-5</v>
      </c>
      <c r="O1554">
        <f t="shared" si="196"/>
        <v>3.198055881231893E-5</v>
      </c>
      <c r="P1554">
        <f t="shared" si="197"/>
        <v>2.0351722859584194E-5</v>
      </c>
      <c r="Q1554">
        <f t="shared" si="198"/>
        <v>1.6547525643658157E-5</v>
      </c>
      <c r="T1554">
        <f t="shared" si="199"/>
        <v>5.4513748332908239E-5</v>
      </c>
      <c r="U1554">
        <f t="shared" si="200"/>
        <v>1.8449624251621175E-5</v>
      </c>
      <c r="X1554" s="40">
        <f t="shared" si="201"/>
        <v>2.2533189520589309E-5</v>
      </c>
      <c r="Y1554" s="40">
        <f t="shared" si="202"/>
        <v>1.9020986079630183E-6</v>
      </c>
    </row>
    <row r="1555" spans="1:25" x14ac:dyDescent="0.25">
      <c r="A1555" t="s">
        <v>7511</v>
      </c>
      <c r="B1555" t="s">
        <v>359</v>
      </c>
      <c r="C1555" t="s">
        <v>7512</v>
      </c>
      <c r="D1555" t="s">
        <v>358</v>
      </c>
      <c r="E1555">
        <v>88.659000000000006</v>
      </c>
      <c r="F1555">
        <v>0</v>
      </c>
      <c r="G1555">
        <v>120.07</v>
      </c>
      <c r="H1555">
        <v>49582000</v>
      </c>
      <c r="I1555">
        <v>7840000</v>
      </c>
      <c r="J1555">
        <v>15098000</v>
      </c>
      <c r="K1555">
        <v>4407600</v>
      </c>
      <c r="N1555">
        <f t="shared" si="195"/>
        <v>6.9060331055248306E-4</v>
      </c>
      <c r="O1555">
        <f t="shared" si="196"/>
        <v>1.4905628743153227E-4</v>
      </c>
      <c r="P1555">
        <f t="shared" si="197"/>
        <v>2.1941610378035004E-4</v>
      </c>
      <c r="Q1555">
        <f t="shared" si="198"/>
        <v>9.8492760431307731E-5</v>
      </c>
      <c r="T1555">
        <f t="shared" si="199"/>
        <v>4.1982979899200768E-4</v>
      </c>
      <c r="U1555">
        <f t="shared" si="200"/>
        <v>1.5895443210582887E-4</v>
      </c>
      <c r="X1555" s="40">
        <f t="shared" si="201"/>
        <v>2.7077351156047538E-4</v>
      </c>
      <c r="Y1555" s="40">
        <f t="shared" si="202"/>
        <v>6.0461671674521147E-5</v>
      </c>
    </row>
    <row r="1556" spans="1:25" x14ac:dyDescent="0.25">
      <c r="A1556" t="s">
        <v>4286</v>
      </c>
      <c r="B1556" t="s">
        <v>4286</v>
      </c>
      <c r="C1556" t="s">
        <v>7513</v>
      </c>
      <c r="D1556" t="s">
        <v>4284</v>
      </c>
      <c r="E1556">
        <v>87.171000000000006</v>
      </c>
      <c r="F1556">
        <v>0</v>
      </c>
      <c r="G1556">
        <v>182.76</v>
      </c>
      <c r="H1556">
        <v>17188000</v>
      </c>
      <c r="I1556">
        <v>8884500</v>
      </c>
      <c r="J1556">
        <v>9532400</v>
      </c>
      <c r="K1556">
        <v>8069300</v>
      </c>
      <c r="N1556">
        <f t="shared" ref="N1556:N1619" si="203">H1556/SUM(H$9:H$18, H$23:H$1649)</f>
        <v>2.3940320482788267E-4</v>
      </c>
      <c r="O1556">
        <f t="shared" ref="O1556:O1619" si="204">I1556/SUM(I$9:I$18, I$23:I$1649)</f>
        <v>1.6891461552110312E-4</v>
      </c>
      <c r="P1556">
        <f t="shared" ref="P1556:P1619" si="205">J1556/SUM(J$9:J$18, J$23:J$1649)</f>
        <v>1.3853239287824935E-4</v>
      </c>
      <c r="Q1556">
        <f t="shared" ref="Q1556:Q1619" si="206">K1556/SUM(K$9:K$18, K$23:K$1649)</f>
        <v>1.8031754962981021E-4</v>
      </c>
      <c r="T1556">
        <f t="shared" si="199"/>
        <v>2.041589101744929E-4</v>
      </c>
      <c r="U1556">
        <f t="shared" si="200"/>
        <v>1.5942497125402978E-4</v>
      </c>
      <c r="X1556" s="40">
        <f t="shared" si="201"/>
        <v>3.5244294653389771E-5</v>
      </c>
      <c r="Y1556" s="40">
        <f t="shared" si="202"/>
        <v>2.0892578375780428E-5</v>
      </c>
    </row>
    <row r="1557" spans="1:25" x14ac:dyDescent="0.25">
      <c r="A1557" t="s">
        <v>7514</v>
      </c>
      <c r="B1557" t="s">
        <v>7515</v>
      </c>
      <c r="C1557" t="s">
        <v>7516</v>
      </c>
      <c r="D1557" t="s">
        <v>4280</v>
      </c>
      <c r="E1557">
        <v>50.155999999999999</v>
      </c>
      <c r="F1557">
        <v>0</v>
      </c>
      <c r="G1557">
        <v>118.29</v>
      </c>
      <c r="H1557">
        <v>116190000</v>
      </c>
      <c r="I1557">
        <v>26025000</v>
      </c>
      <c r="J1557">
        <v>98489000</v>
      </c>
      <c r="K1557">
        <v>47170000</v>
      </c>
      <c r="N1557">
        <f t="shared" si="203"/>
        <v>1.6183534075489695E-3</v>
      </c>
      <c r="O1557">
        <f t="shared" si="204"/>
        <v>4.9479462760275861E-4</v>
      </c>
      <c r="P1557">
        <f t="shared" si="205"/>
        <v>1.4313202175932503E-3</v>
      </c>
      <c r="Q1557">
        <f t="shared" si="206"/>
        <v>1.0540665009403725E-3</v>
      </c>
      <c r="T1557">
        <f t="shared" si="199"/>
        <v>1.0565740175758642E-3</v>
      </c>
      <c r="U1557">
        <f t="shared" si="200"/>
        <v>1.2426933592668114E-3</v>
      </c>
      <c r="X1557" s="40">
        <f t="shared" si="201"/>
        <v>5.6177938997310545E-4</v>
      </c>
      <c r="Y1557" s="40">
        <f t="shared" si="202"/>
        <v>1.8862685832643887E-4</v>
      </c>
    </row>
    <row r="1558" spans="1:25" x14ac:dyDescent="0.25">
      <c r="A1558" t="s">
        <v>7517</v>
      </c>
      <c r="B1558" t="s">
        <v>7518</v>
      </c>
      <c r="C1558" t="s">
        <v>7519</v>
      </c>
      <c r="D1558" t="s">
        <v>7520</v>
      </c>
      <c r="E1558">
        <v>40.517000000000003</v>
      </c>
      <c r="F1558">
        <v>0</v>
      </c>
      <c r="G1558">
        <v>7.3221999999999996</v>
      </c>
      <c r="H1558">
        <v>1507900</v>
      </c>
      <c r="I1558">
        <v>302120</v>
      </c>
      <c r="J1558">
        <v>915970</v>
      </c>
      <c r="K1558">
        <v>406510</v>
      </c>
      <c r="N1558">
        <f t="shared" si="203"/>
        <v>2.100279803118247E-5</v>
      </c>
      <c r="O1558">
        <f t="shared" si="204"/>
        <v>5.7439905049508333E-6</v>
      </c>
      <c r="P1558">
        <f t="shared" si="205"/>
        <v>1.3311602104893841E-5</v>
      </c>
      <c r="Q1558">
        <f t="shared" si="206"/>
        <v>9.0839214182164685E-6</v>
      </c>
      <c r="T1558">
        <f t="shared" si="199"/>
        <v>1.3373394268066653E-5</v>
      </c>
      <c r="U1558">
        <f t="shared" si="200"/>
        <v>1.1197761761555156E-5</v>
      </c>
      <c r="X1558" s="40">
        <f t="shared" si="201"/>
        <v>7.6294037631158177E-6</v>
      </c>
      <c r="Y1558" s="40">
        <f t="shared" si="202"/>
        <v>2.1138403433386864E-6</v>
      </c>
    </row>
    <row r="1559" spans="1:25" x14ac:dyDescent="0.25">
      <c r="A1559" t="s">
        <v>349</v>
      </c>
      <c r="B1559" t="s">
        <v>348</v>
      </c>
      <c r="C1559" t="s">
        <v>7521</v>
      </c>
      <c r="D1559" t="s">
        <v>346</v>
      </c>
      <c r="E1559">
        <v>16.364999999999998</v>
      </c>
      <c r="F1559">
        <v>0</v>
      </c>
      <c r="G1559">
        <v>6.7125000000000004</v>
      </c>
      <c r="H1559">
        <v>48403000</v>
      </c>
      <c r="I1559">
        <v>66439000</v>
      </c>
      <c r="J1559">
        <v>190390000</v>
      </c>
      <c r="K1559">
        <v>266660000</v>
      </c>
      <c r="N1559">
        <f t="shared" si="203"/>
        <v>6.7418159898091721E-4</v>
      </c>
      <c r="O1559">
        <f t="shared" si="204"/>
        <v>1.2631569745744353E-3</v>
      </c>
      <c r="P1559">
        <f t="shared" si="205"/>
        <v>2.7668983970552947E-3</v>
      </c>
      <c r="Q1559">
        <f t="shared" si="206"/>
        <v>5.9588164753182045E-3</v>
      </c>
      <c r="T1559">
        <f t="shared" si="199"/>
        <v>9.6866928677767628E-4</v>
      </c>
      <c r="U1559">
        <f t="shared" si="200"/>
        <v>4.3628574361867494E-3</v>
      </c>
      <c r="X1559" s="40">
        <f t="shared" si="201"/>
        <v>2.9448768779675901E-4</v>
      </c>
      <c r="Y1559" s="40">
        <f t="shared" si="202"/>
        <v>1.5959590391314555E-3</v>
      </c>
    </row>
    <row r="1560" spans="1:25" x14ac:dyDescent="0.25">
      <c r="A1560" t="s">
        <v>345</v>
      </c>
      <c r="B1560" t="s">
        <v>345</v>
      </c>
      <c r="C1560" t="s">
        <v>1396</v>
      </c>
      <c r="D1560" t="s">
        <v>343</v>
      </c>
      <c r="E1560">
        <v>98.072999999999993</v>
      </c>
      <c r="F1560">
        <v>0</v>
      </c>
      <c r="G1560">
        <v>24.715</v>
      </c>
      <c r="H1560">
        <v>610620</v>
      </c>
      <c r="I1560">
        <v>0</v>
      </c>
      <c r="J1560">
        <v>829360</v>
      </c>
      <c r="K1560">
        <v>0</v>
      </c>
      <c r="N1560">
        <f t="shared" si="203"/>
        <v>8.5050258861997735E-6</v>
      </c>
      <c r="O1560">
        <f t="shared" si="204"/>
        <v>0</v>
      </c>
      <c r="P1560">
        <f t="shared" si="205"/>
        <v>1.205291693146583E-5</v>
      </c>
      <c r="Q1560">
        <f t="shared" si="206"/>
        <v>0</v>
      </c>
      <c r="T1560">
        <f t="shared" si="199"/>
        <v>4.2525129430998868E-6</v>
      </c>
      <c r="U1560">
        <f t="shared" si="200"/>
        <v>6.026458465732915E-6</v>
      </c>
      <c r="X1560" s="40">
        <f t="shared" si="201"/>
        <v>4.2525129430998859E-6</v>
      </c>
      <c r="Y1560" s="40">
        <f t="shared" si="202"/>
        <v>6.0264584657329141E-6</v>
      </c>
    </row>
    <row r="1561" spans="1:25" x14ac:dyDescent="0.25">
      <c r="A1561" t="s">
        <v>4271</v>
      </c>
      <c r="B1561" t="s">
        <v>4271</v>
      </c>
      <c r="C1561" t="s">
        <v>205</v>
      </c>
      <c r="D1561" t="s">
        <v>4270</v>
      </c>
      <c r="E1561">
        <v>46.529000000000003</v>
      </c>
      <c r="F1561">
        <v>0</v>
      </c>
      <c r="G1561">
        <v>3.0760999999999998</v>
      </c>
      <c r="H1561">
        <v>2853900</v>
      </c>
      <c r="I1561">
        <v>0</v>
      </c>
      <c r="J1561">
        <v>0</v>
      </c>
      <c r="K1561">
        <v>0</v>
      </c>
      <c r="N1561">
        <f t="shared" si="203"/>
        <v>3.9750570529339908E-5</v>
      </c>
      <c r="O1561">
        <f t="shared" si="204"/>
        <v>0</v>
      </c>
      <c r="P1561">
        <f t="shared" si="205"/>
        <v>0</v>
      </c>
      <c r="Q1561">
        <f t="shared" si="206"/>
        <v>0</v>
      </c>
      <c r="T1561">
        <f t="shared" si="199"/>
        <v>1.9875285264669954E-5</v>
      </c>
      <c r="U1561">
        <f t="shared" si="200"/>
        <v>0</v>
      </c>
      <c r="X1561" s="40">
        <f t="shared" si="201"/>
        <v>1.9875285264669954E-5</v>
      </c>
      <c r="Y1561" s="40">
        <f t="shared" si="202"/>
        <v>0</v>
      </c>
    </row>
    <row r="1562" spans="1:25" x14ac:dyDescent="0.25">
      <c r="A1562" t="s">
        <v>342</v>
      </c>
      <c r="B1562" t="s">
        <v>342</v>
      </c>
      <c r="C1562" t="s">
        <v>200</v>
      </c>
      <c r="D1562" t="s">
        <v>340</v>
      </c>
      <c r="E1562">
        <v>16.869</v>
      </c>
      <c r="F1562">
        <v>0</v>
      </c>
      <c r="G1562">
        <v>7.9858000000000002</v>
      </c>
      <c r="H1562">
        <v>8444000</v>
      </c>
      <c r="I1562">
        <v>788090</v>
      </c>
      <c r="J1562">
        <v>1612300</v>
      </c>
      <c r="K1562">
        <v>2218500</v>
      </c>
      <c r="N1562">
        <f t="shared" si="203"/>
        <v>1.1761232613257163E-4</v>
      </c>
      <c r="O1562">
        <f t="shared" si="204"/>
        <v>1.4983388974734218E-5</v>
      </c>
      <c r="P1562">
        <f t="shared" si="205"/>
        <v>2.3431221627040558E-5</v>
      </c>
      <c r="Q1562">
        <f t="shared" si="206"/>
        <v>4.957486818605504E-5</v>
      </c>
      <c r="T1562">
        <f t="shared" si="199"/>
        <v>6.6297857553652918E-5</v>
      </c>
      <c r="U1562">
        <f t="shared" si="200"/>
        <v>3.6503044906547799E-5</v>
      </c>
      <c r="X1562" s="40">
        <f t="shared" si="201"/>
        <v>5.1314468578918699E-5</v>
      </c>
      <c r="Y1562" s="40">
        <f t="shared" si="202"/>
        <v>1.3071823279507239E-5</v>
      </c>
    </row>
    <row r="1563" spans="1:25" x14ac:dyDescent="0.25">
      <c r="A1563" t="s">
        <v>339</v>
      </c>
      <c r="B1563" t="s">
        <v>339</v>
      </c>
      <c r="C1563">
        <v>3</v>
      </c>
      <c r="D1563" t="s">
        <v>338</v>
      </c>
      <c r="E1563">
        <v>23.521000000000001</v>
      </c>
      <c r="F1563">
        <v>0</v>
      </c>
      <c r="G1563">
        <v>7.0263999999999998</v>
      </c>
      <c r="H1563">
        <v>1456200</v>
      </c>
      <c r="I1563">
        <v>0</v>
      </c>
      <c r="J1563">
        <v>364140</v>
      </c>
      <c r="K1563">
        <v>531890</v>
      </c>
      <c r="N1563">
        <f t="shared" si="203"/>
        <v>2.0282694139537045E-5</v>
      </c>
      <c r="O1563">
        <f t="shared" si="204"/>
        <v>0</v>
      </c>
      <c r="P1563">
        <f t="shared" si="205"/>
        <v>5.2919711240281268E-6</v>
      </c>
      <c r="Q1563">
        <f t="shared" si="206"/>
        <v>1.1885677998413709E-5</v>
      </c>
      <c r="T1563">
        <f t="shared" si="199"/>
        <v>1.0141347069768522E-5</v>
      </c>
      <c r="U1563">
        <f t="shared" si="200"/>
        <v>8.5888245612209175E-6</v>
      </c>
      <c r="X1563" s="40">
        <f t="shared" si="201"/>
        <v>1.0141347069768522E-5</v>
      </c>
      <c r="Y1563" s="40">
        <f t="shared" si="202"/>
        <v>3.2968534371927912E-6</v>
      </c>
    </row>
    <row r="1564" spans="1:25" x14ac:dyDescent="0.25">
      <c r="A1564" t="s">
        <v>4266</v>
      </c>
      <c r="B1564" t="s">
        <v>4266</v>
      </c>
      <c r="C1564">
        <v>3</v>
      </c>
      <c r="D1564" t="s">
        <v>4265</v>
      </c>
      <c r="E1564">
        <v>36.472000000000001</v>
      </c>
      <c r="F1564">
        <v>0</v>
      </c>
      <c r="G1564">
        <v>9.5276999999999994</v>
      </c>
      <c r="H1564">
        <v>1574900</v>
      </c>
      <c r="I1564">
        <v>0</v>
      </c>
      <c r="J1564">
        <v>1196900</v>
      </c>
      <c r="K1564">
        <v>0</v>
      </c>
      <c r="N1564">
        <f t="shared" si="203"/>
        <v>2.1936008103527602E-5</v>
      </c>
      <c r="O1564">
        <f t="shared" si="204"/>
        <v>0</v>
      </c>
      <c r="P1564">
        <f t="shared" si="205"/>
        <v>1.7394299550582923E-5</v>
      </c>
      <c r="Q1564">
        <f t="shared" si="206"/>
        <v>0</v>
      </c>
      <c r="T1564">
        <f t="shared" si="199"/>
        <v>1.0968004051763801E-5</v>
      </c>
      <c r="U1564">
        <f t="shared" si="200"/>
        <v>8.6971497752914614E-6</v>
      </c>
      <c r="X1564" s="40">
        <f t="shared" si="201"/>
        <v>1.09680040517638E-5</v>
      </c>
      <c r="Y1564" s="40">
        <f t="shared" si="202"/>
        <v>8.6971497752914614E-6</v>
      </c>
    </row>
    <row r="1565" spans="1:25" x14ac:dyDescent="0.25">
      <c r="A1565" t="s">
        <v>334</v>
      </c>
      <c r="B1565" t="s">
        <v>333</v>
      </c>
      <c r="C1565" t="s">
        <v>3188</v>
      </c>
      <c r="D1565" t="s">
        <v>331</v>
      </c>
      <c r="E1565">
        <v>47.420999999999999</v>
      </c>
      <c r="F1565">
        <v>0</v>
      </c>
      <c r="G1565">
        <v>20.870999999999999</v>
      </c>
      <c r="H1565">
        <v>3181900</v>
      </c>
      <c r="I1565">
        <v>576310</v>
      </c>
      <c r="J1565">
        <v>1739700</v>
      </c>
      <c r="K1565">
        <v>1629900</v>
      </c>
      <c r="N1565">
        <f t="shared" si="203"/>
        <v>4.4319121331268322E-5</v>
      </c>
      <c r="O1565">
        <f t="shared" si="204"/>
        <v>1.0956967985926832E-5</v>
      </c>
      <c r="P1565">
        <f t="shared" si="205"/>
        <v>2.5282699413609415E-5</v>
      </c>
      <c r="Q1565">
        <f t="shared" si="206"/>
        <v>3.6421941697746727E-5</v>
      </c>
      <c r="T1565">
        <f t="shared" si="199"/>
        <v>2.7638044658597575E-5</v>
      </c>
      <c r="U1565">
        <f t="shared" si="200"/>
        <v>3.0852320555678073E-5</v>
      </c>
      <c r="X1565" s="40">
        <f t="shared" si="201"/>
        <v>1.6681076672670744E-5</v>
      </c>
      <c r="Y1565" s="40">
        <f t="shared" si="202"/>
        <v>5.5696211420686561E-6</v>
      </c>
    </row>
    <row r="1566" spans="1:25" x14ac:dyDescent="0.25">
      <c r="A1566" t="s">
        <v>330</v>
      </c>
      <c r="B1566" t="s">
        <v>330</v>
      </c>
      <c r="C1566">
        <v>11</v>
      </c>
      <c r="D1566" t="s">
        <v>329</v>
      </c>
      <c r="E1566">
        <v>36.25</v>
      </c>
      <c r="F1566">
        <v>0</v>
      </c>
      <c r="G1566">
        <v>116.86</v>
      </c>
      <c r="H1566">
        <v>12705000</v>
      </c>
      <c r="I1566">
        <v>4332200</v>
      </c>
      <c r="J1566">
        <v>7451600</v>
      </c>
      <c r="K1566">
        <v>4942600</v>
      </c>
      <c r="N1566">
        <f t="shared" si="203"/>
        <v>1.7696170103201358E-4</v>
      </c>
      <c r="O1566">
        <f t="shared" si="204"/>
        <v>8.2365006174857665E-5</v>
      </c>
      <c r="P1566">
        <f t="shared" si="205"/>
        <v>1.082925578838029E-4</v>
      </c>
      <c r="Q1566">
        <f t="shared" si="206"/>
        <v>1.104479348642757E-4</v>
      </c>
      <c r="T1566">
        <f t="shared" si="199"/>
        <v>1.2966335360343562E-4</v>
      </c>
      <c r="U1566">
        <f t="shared" si="200"/>
        <v>1.093702463740393E-4</v>
      </c>
      <c r="X1566" s="40">
        <f t="shared" si="201"/>
        <v>4.7298347428577952E-5</v>
      </c>
      <c r="Y1566" s="40">
        <f t="shared" si="202"/>
        <v>1.0776884902363968E-6</v>
      </c>
    </row>
    <row r="1567" spans="1:25" x14ac:dyDescent="0.25">
      <c r="A1567" t="s">
        <v>328</v>
      </c>
      <c r="B1567" t="s">
        <v>328</v>
      </c>
      <c r="C1567" t="s">
        <v>157</v>
      </c>
      <c r="D1567" t="s">
        <v>327</v>
      </c>
      <c r="E1567">
        <v>82.483000000000004</v>
      </c>
      <c r="F1567">
        <v>1.9710999999999999E-3</v>
      </c>
      <c r="G1567">
        <v>1.9547000000000001</v>
      </c>
      <c r="H1567">
        <v>311090</v>
      </c>
      <c r="I1567">
        <v>0</v>
      </c>
      <c r="J1567">
        <v>0</v>
      </c>
      <c r="K1567">
        <v>430050</v>
      </c>
      <c r="N1567">
        <f t="shared" si="203"/>
        <v>4.3330197224753329E-6</v>
      </c>
      <c r="O1567">
        <f t="shared" si="204"/>
        <v>0</v>
      </c>
      <c r="P1567">
        <f t="shared" si="205"/>
        <v>0</v>
      </c>
      <c r="Q1567">
        <f t="shared" si="206"/>
        <v>9.6099490932670587E-6</v>
      </c>
      <c r="T1567">
        <f t="shared" si="199"/>
        <v>2.1665098612376664E-6</v>
      </c>
      <c r="U1567">
        <f t="shared" si="200"/>
        <v>4.8049745466335293E-6</v>
      </c>
      <c r="X1567" s="40">
        <f t="shared" si="201"/>
        <v>2.166509861237666E-6</v>
      </c>
      <c r="Y1567" s="40">
        <f t="shared" si="202"/>
        <v>4.8049745466335293E-6</v>
      </c>
    </row>
    <row r="1568" spans="1:25" x14ac:dyDescent="0.25">
      <c r="A1568" t="s">
        <v>326</v>
      </c>
      <c r="B1568" t="s">
        <v>325</v>
      </c>
      <c r="C1568" t="s">
        <v>417</v>
      </c>
      <c r="D1568" t="s">
        <v>323</v>
      </c>
      <c r="E1568">
        <v>11.973000000000001</v>
      </c>
      <c r="F1568">
        <v>0</v>
      </c>
      <c r="G1568">
        <v>22.306000000000001</v>
      </c>
      <c r="H1568">
        <v>188140000</v>
      </c>
      <c r="I1568">
        <v>46845000</v>
      </c>
      <c r="J1568">
        <v>76123000</v>
      </c>
      <c r="K1568">
        <v>0</v>
      </c>
      <c r="N1568">
        <f t="shared" si="203"/>
        <v>2.6205095971793021E-3</v>
      </c>
      <c r="O1568">
        <f t="shared" si="204"/>
        <v>8.9063032968496542E-4</v>
      </c>
      <c r="P1568">
        <f t="shared" si="205"/>
        <v>1.1062797766639015E-3</v>
      </c>
      <c r="Q1568">
        <f t="shared" si="206"/>
        <v>0</v>
      </c>
      <c r="T1568">
        <f t="shared" si="199"/>
        <v>1.7555699634321338E-3</v>
      </c>
      <c r="U1568">
        <f t="shared" si="200"/>
        <v>5.5313988833195077E-4</v>
      </c>
      <c r="X1568" s="40">
        <f t="shared" si="201"/>
        <v>8.6493963374716825E-4</v>
      </c>
      <c r="Y1568" s="40">
        <f t="shared" si="202"/>
        <v>5.5313988833195077E-4</v>
      </c>
    </row>
    <row r="1569" spans="1:25" x14ac:dyDescent="0.25">
      <c r="A1569" t="s">
        <v>4261</v>
      </c>
      <c r="B1569" t="s">
        <v>4261</v>
      </c>
      <c r="C1569" t="s">
        <v>2375</v>
      </c>
      <c r="D1569" t="s">
        <v>4260</v>
      </c>
      <c r="E1569">
        <v>56.223999999999997</v>
      </c>
      <c r="F1569">
        <v>0</v>
      </c>
      <c r="G1569">
        <v>5.1604999999999999</v>
      </c>
      <c r="H1569">
        <v>0</v>
      </c>
      <c r="I1569">
        <v>1069900</v>
      </c>
      <c r="J1569">
        <v>1117700</v>
      </c>
      <c r="K1569">
        <v>0</v>
      </c>
      <c r="N1569">
        <f t="shared" si="203"/>
        <v>0</v>
      </c>
      <c r="O1569">
        <f t="shared" si="204"/>
        <v>2.0341240041198517E-5</v>
      </c>
      <c r="P1569">
        <f t="shared" si="205"/>
        <v>1.6243302370863506E-5</v>
      </c>
      <c r="Q1569">
        <f t="shared" si="206"/>
        <v>0</v>
      </c>
      <c r="T1569">
        <f t="shared" si="199"/>
        <v>1.0170620020599259E-5</v>
      </c>
      <c r="U1569">
        <f t="shared" si="200"/>
        <v>8.121651185431753E-6</v>
      </c>
      <c r="X1569" s="40">
        <f t="shared" si="201"/>
        <v>1.0170620020599259E-5</v>
      </c>
      <c r="Y1569" s="40">
        <f t="shared" si="202"/>
        <v>8.1216511854317513E-6</v>
      </c>
    </row>
    <row r="1570" spans="1:25" x14ac:dyDescent="0.25">
      <c r="A1570" t="s">
        <v>322</v>
      </c>
      <c r="B1570" t="s">
        <v>321</v>
      </c>
      <c r="C1570" t="s">
        <v>7522</v>
      </c>
      <c r="D1570" t="s">
        <v>319</v>
      </c>
      <c r="E1570">
        <v>25.030999999999999</v>
      </c>
      <c r="F1570">
        <v>0</v>
      </c>
      <c r="G1570">
        <v>23.911000000000001</v>
      </c>
      <c r="H1570">
        <v>391090</v>
      </c>
      <c r="I1570">
        <v>0</v>
      </c>
      <c r="J1570">
        <v>3579600</v>
      </c>
      <c r="K1570">
        <v>421010</v>
      </c>
      <c r="N1570">
        <f t="shared" si="203"/>
        <v>5.4473004058725058E-6</v>
      </c>
      <c r="O1570">
        <f t="shared" si="204"/>
        <v>0</v>
      </c>
      <c r="P1570">
        <f t="shared" si="205"/>
        <v>5.2021584653075968E-5</v>
      </c>
      <c r="Q1570">
        <f t="shared" si="206"/>
        <v>9.4079401645305524E-6</v>
      </c>
      <c r="T1570">
        <f t="shared" si="199"/>
        <v>2.7236502029362529E-6</v>
      </c>
      <c r="U1570">
        <f t="shared" si="200"/>
        <v>3.0714762408803263E-5</v>
      </c>
      <c r="X1570" s="40">
        <f t="shared" si="201"/>
        <v>2.7236502029362529E-6</v>
      </c>
      <c r="Y1570" s="40">
        <f t="shared" si="202"/>
        <v>2.1306822244272709E-5</v>
      </c>
    </row>
    <row r="1571" spans="1:25" x14ac:dyDescent="0.25">
      <c r="A1571" t="s">
        <v>4258</v>
      </c>
      <c r="B1571" t="s">
        <v>4258</v>
      </c>
      <c r="C1571">
        <v>5</v>
      </c>
      <c r="D1571" t="s">
        <v>4257</v>
      </c>
      <c r="E1571">
        <v>112.07</v>
      </c>
      <c r="F1571">
        <v>0</v>
      </c>
      <c r="G1571">
        <v>72.441999999999993</v>
      </c>
      <c r="H1571">
        <v>330110</v>
      </c>
      <c r="I1571">
        <v>321070</v>
      </c>
      <c r="J1571">
        <v>418550</v>
      </c>
      <c r="K1571">
        <v>0</v>
      </c>
      <c r="N1571">
        <f t="shared" si="203"/>
        <v>4.5979399549530107E-6</v>
      </c>
      <c r="O1571">
        <f t="shared" si="204"/>
        <v>6.10427324051557E-6</v>
      </c>
      <c r="P1571">
        <f t="shared" si="205"/>
        <v>6.0827003733782957E-6</v>
      </c>
      <c r="Q1571">
        <f t="shared" si="206"/>
        <v>0</v>
      </c>
      <c r="T1571">
        <f t="shared" si="199"/>
        <v>5.3511065977342899E-6</v>
      </c>
      <c r="U1571">
        <f t="shared" si="200"/>
        <v>3.0413501866891479E-6</v>
      </c>
      <c r="X1571" s="40">
        <f t="shared" si="201"/>
        <v>7.5316664278127964E-7</v>
      </c>
      <c r="Y1571" s="40">
        <f t="shared" si="202"/>
        <v>3.0413501866891479E-6</v>
      </c>
    </row>
    <row r="1572" spans="1:25" x14ac:dyDescent="0.25">
      <c r="A1572" t="s">
        <v>4256</v>
      </c>
      <c r="B1572" t="s">
        <v>4256</v>
      </c>
      <c r="C1572">
        <v>5</v>
      </c>
      <c r="D1572" t="s">
        <v>4255</v>
      </c>
      <c r="E1572">
        <v>86.63</v>
      </c>
      <c r="F1572">
        <v>0</v>
      </c>
      <c r="G1572">
        <v>11.555999999999999</v>
      </c>
      <c r="H1572">
        <v>1509000</v>
      </c>
      <c r="I1572">
        <v>507380</v>
      </c>
      <c r="J1572">
        <v>1029200</v>
      </c>
      <c r="K1572">
        <v>629000</v>
      </c>
      <c r="N1572">
        <f t="shared" si="203"/>
        <v>2.1018119390579181E-5</v>
      </c>
      <c r="O1572">
        <f t="shared" si="204"/>
        <v>9.6464514179860778E-6</v>
      </c>
      <c r="P1572">
        <f t="shared" si="205"/>
        <v>1.4957150219283101E-5</v>
      </c>
      <c r="Q1572">
        <f t="shared" si="206"/>
        <v>1.4055709753900663E-5</v>
      </c>
      <c r="T1572">
        <f t="shared" si="199"/>
        <v>1.533228540428263E-5</v>
      </c>
      <c r="U1572">
        <f t="shared" si="200"/>
        <v>1.4506429986591881E-5</v>
      </c>
      <c r="X1572" s="40">
        <f t="shared" si="201"/>
        <v>5.6858339862965506E-6</v>
      </c>
      <c r="Y1572" s="40">
        <f t="shared" si="202"/>
        <v>4.5072023269121896E-7</v>
      </c>
    </row>
    <row r="1573" spans="1:25" x14ac:dyDescent="0.25">
      <c r="A1573" t="s">
        <v>4254</v>
      </c>
      <c r="B1573" t="s">
        <v>4254</v>
      </c>
      <c r="C1573">
        <v>2</v>
      </c>
      <c r="D1573" t="s">
        <v>4253</v>
      </c>
      <c r="E1573">
        <v>12.885999999999999</v>
      </c>
      <c r="F1573">
        <v>0</v>
      </c>
      <c r="G1573">
        <v>13.526999999999999</v>
      </c>
      <c r="H1573">
        <v>5752100</v>
      </c>
      <c r="I1573">
        <v>473960</v>
      </c>
      <c r="J1573">
        <v>4365100</v>
      </c>
      <c r="K1573">
        <v>709960</v>
      </c>
      <c r="N1573">
        <f t="shared" si="203"/>
        <v>8.0118173987111008E-5</v>
      </c>
      <c r="O1573">
        <f t="shared" si="204"/>
        <v>9.0110609682460502E-6</v>
      </c>
      <c r="P1573">
        <f t="shared" si="205"/>
        <v>6.3437093297894146E-5</v>
      </c>
      <c r="Q1573">
        <f t="shared" si="206"/>
        <v>1.5864851664355033E-5</v>
      </c>
      <c r="T1573">
        <f t="shared" si="199"/>
        <v>4.4564617477678528E-5</v>
      </c>
      <c r="U1573">
        <f t="shared" si="200"/>
        <v>3.9650972481124587E-5</v>
      </c>
      <c r="X1573" s="40">
        <f t="shared" si="201"/>
        <v>3.555355650943248E-5</v>
      </c>
      <c r="Y1573" s="40">
        <f t="shared" si="202"/>
        <v>2.3786120816769552E-5</v>
      </c>
    </row>
    <row r="1574" spans="1:25" x14ac:dyDescent="0.25">
      <c r="A1574" t="s">
        <v>316</v>
      </c>
      <c r="B1574" t="s">
        <v>316</v>
      </c>
      <c r="C1574">
        <v>9</v>
      </c>
      <c r="D1574" t="s">
        <v>315</v>
      </c>
      <c r="E1574">
        <v>40.927999999999997</v>
      </c>
      <c r="F1574">
        <v>0</v>
      </c>
      <c r="G1574">
        <v>178.05</v>
      </c>
      <c r="H1574">
        <v>48384000</v>
      </c>
      <c r="I1574">
        <v>6008600</v>
      </c>
      <c r="J1574">
        <v>15726000</v>
      </c>
      <c r="K1574">
        <v>1332000</v>
      </c>
      <c r="N1574">
        <f t="shared" si="203"/>
        <v>6.7391695731861033E-4</v>
      </c>
      <c r="O1574">
        <f t="shared" si="204"/>
        <v>1.1423719498228377E-4</v>
      </c>
      <c r="P1574">
        <f t="shared" si="205"/>
        <v>2.2854269757913528E-4</v>
      </c>
      <c r="Q1574">
        <f t="shared" si="206"/>
        <v>2.9765032420024934E-5</v>
      </c>
      <c r="T1574">
        <f t="shared" si="199"/>
        <v>3.9407707615044706E-4</v>
      </c>
      <c r="U1574">
        <f t="shared" si="200"/>
        <v>1.2915386499958012E-4</v>
      </c>
      <c r="X1574" s="40">
        <f t="shared" si="201"/>
        <v>2.7983988116816322E-4</v>
      </c>
      <c r="Y1574" s="40">
        <f t="shared" si="202"/>
        <v>9.9388832579555162E-5</v>
      </c>
    </row>
    <row r="1575" spans="1:25" x14ac:dyDescent="0.25">
      <c r="A1575" t="s">
        <v>4252</v>
      </c>
      <c r="B1575" t="s">
        <v>4252</v>
      </c>
      <c r="C1575" t="s">
        <v>341</v>
      </c>
      <c r="D1575" t="s">
        <v>4251</v>
      </c>
      <c r="E1575">
        <v>52.253</v>
      </c>
      <c r="F1575">
        <v>0</v>
      </c>
      <c r="G1575">
        <v>16.178999999999998</v>
      </c>
      <c r="H1575">
        <v>0</v>
      </c>
      <c r="I1575">
        <v>0</v>
      </c>
      <c r="J1575">
        <v>717180</v>
      </c>
      <c r="K1575">
        <v>0</v>
      </c>
      <c r="N1575">
        <f t="shared" si="203"/>
        <v>0</v>
      </c>
      <c r="O1575">
        <f t="shared" si="204"/>
        <v>0</v>
      </c>
      <c r="P1575">
        <f t="shared" si="205"/>
        <v>1.0422628249383456E-5</v>
      </c>
      <c r="Q1575">
        <f t="shared" si="206"/>
        <v>0</v>
      </c>
      <c r="T1575">
        <f t="shared" si="199"/>
        <v>0</v>
      </c>
      <c r="U1575">
        <f t="shared" si="200"/>
        <v>5.2113141246917282E-6</v>
      </c>
      <c r="X1575" s="40">
        <f t="shared" si="201"/>
        <v>0</v>
      </c>
      <c r="Y1575" s="40">
        <f t="shared" si="202"/>
        <v>5.2113141246917282E-6</v>
      </c>
    </row>
    <row r="1576" spans="1:25" x14ac:dyDescent="0.25">
      <c r="A1576" t="s">
        <v>311</v>
      </c>
      <c r="B1576" t="s">
        <v>311</v>
      </c>
      <c r="C1576">
        <v>8</v>
      </c>
      <c r="D1576" t="s">
        <v>310</v>
      </c>
      <c r="E1576">
        <v>64.78</v>
      </c>
      <c r="F1576">
        <v>0</v>
      </c>
      <c r="G1576">
        <v>24.010999999999999</v>
      </c>
      <c r="H1576">
        <v>7629100</v>
      </c>
      <c r="I1576">
        <v>2160400</v>
      </c>
      <c r="J1576">
        <v>3459300</v>
      </c>
      <c r="K1576">
        <v>536430</v>
      </c>
      <c r="N1576">
        <f t="shared" si="203"/>
        <v>1.0626198452131718E-4</v>
      </c>
      <c r="O1576">
        <f t="shared" si="204"/>
        <v>4.1074133082536012E-5</v>
      </c>
      <c r="P1576">
        <f t="shared" si="205"/>
        <v>5.0273289694487011E-5</v>
      </c>
      <c r="Q1576">
        <f t="shared" si="206"/>
        <v>1.1987129385190672E-5</v>
      </c>
      <c r="T1576">
        <f t="shared" si="199"/>
        <v>7.3668058801926598E-5</v>
      </c>
      <c r="U1576">
        <f t="shared" si="200"/>
        <v>3.1130209539838844E-5</v>
      </c>
      <c r="X1576" s="40">
        <f t="shared" si="201"/>
        <v>3.2593925719390579E-5</v>
      </c>
      <c r="Y1576" s="40">
        <f t="shared" si="202"/>
        <v>1.9143080154648167E-5</v>
      </c>
    </row>
    <row r="1577" spans="1:25" x14ac:dyDescent="0.25">
      <c r="A1577" t="s">
        <v>4250</v>
      </c>
      <c r="B1577" t="s">
        <v>4250</v>
      </c>
      <c r="C1577" t="s">
        <v>2592</v>
      </c>
      <c r="D1577" t="s">
        <v>4249</v>
      </c>
      <c r="E1577">
        <v>36.886000000000003</v>
      </c>
      <c r="F1577">
        <v>0</v>
      </c>
      <c r="G1577">
        <v>13.465</v>
      </c>
      <c r="H1577">
        <v>543150</v>
      </c>
      <c r="I1577">
        <v>549480</v>
      </c>
      <c r="J1577">
        <v>251510</v>
      </c>
      <c r="K1577">
        <v>85360</v>
      </c>
      <c r="N1577">
        <f t="shared" si="203"/>
        <v>7.5652694148396828E-6</v>
      </c>
      <c r="O1577">
        <f t="shared" si="204"/>
        <v>1.0446868471668158E-5</v>
      </c>
      <c r="P1577">
        <f t="shared" si="205"/>
        <v>3.6551426852428029E-6</v>
      </c>
      <c r="Q1577">
        <f t="shared" si="206"/>
        <v>1.9074648403703667E-6</v>
      </c>
      <c r="T1577">
        <f t="shared" si="199"/>
        <v>9.0060689432539207E-6</v>
      </c>
      <c r="U1577">
        <f t="shared" si="200"/>
        <v>2.7813037628065848E-6</v>
      </c>
      <c r="X1577" s="40">
        <f t="shared" si="201"/>
        <v>1.4407995284142372E-6</v>
      </c>
      <c r="Y1577" s="40">
        <f t="shared" si="202"/>
        <v>8.7383892243621811E-7</v>
      </c>
    </row>
    <row r="1578" spans="1:25" x14ac:dyDescent="0.25">
      <c r="A1578" t="s">
        <v>4243</v>
      </c>
      <c r="B1578" t="s">
        <v>4243</v>
      </c>
      <c r="C1578" t="s">
        <v>212</v>
      </c>
      <c r="D1578" t="s">
        <v>4242</v>
      </c>
      <c r="E1578">
        <v>96.400999999999996</v>
      </c>
      <c r="F1578">
        <v>0</v>
      </c>
      <c r="G1578">
        <v>14.734</v>
      </c>
      <c r="H1578">
        <v>1522000</v>
      </c>
      <c r="I1578">
        <v>448150</v>
      </c>
      <c r="J1578">
        <v>422510</v>
      </c>
      <c r="K1578">
        <v>294740</v>
      </c>
      <c r="N1578">
        <f t="shared" si="203"/>
        <v>2.1199190001631221E-5</v>
      </c>
      <c r="O1578">
        <f t="shared" si="204"/>
        <v>8.5203539811787227E-6</v>
      </c>
      <c r="P1578">
        <f t="shared" si="205"/>
        <v>6.1402502323642659E-6</v>
      </c>
      <c r="Q1578">
        <f t="shared" si="206"/>
        <v>6.5862955371457576E-6</v>
      </c>
      <c r="T1578">
        <f t="shared" si="199"/>
        <v>1.4859771991404972E-5</v>
      </c>
      <c r="U1578">
        <f t="shared" si="200"/>
        <v>6.3632728847550113E-6</v>
      </c>
      <c r="X1578" s="40">
        <f t="shared" si="201"/>
        <v>6.339418010226249E-6</v>
      </c>
      <c r="Y1578" s="40">
        <f t="shared" si="202"/>
        <v>2.2302265239074583E-7</v>
      </c>
    </row>
    <row r="1579" spans="1:25" x14ac:dyDescent="0.25">
      <c r="A1579" t="s">
        <v>306</v>
      </c>
      <c r="B1579" t="s">
        <v>306</v>
      </c>
      <c r="C1579">
        <v>3</v>
      </c>
      <c r="D1579" t="s">
        <v>305</v>
      </c>
      <c r="E1579">
        <v>10.276</v>
      </c>
      <c r="F1579">
        <v>0</v>
      </c>
      <c r="G1579">
        <v>236.88</v>
      </c>
      <c r="H1579">
        <v>335370000</v>
      </c>
      <c r="I1579">
        <v>71273000</v>
      </c>
      <c r="J1579">
        <v>260390000</v>
      </c>
      <c r="K1579">
        <v>51316000</v>
      </c>
      <c r="N1579">
        <f t="shared" si="203"/>
        <v>4.6712039098863751E-3</v>
      </c>
      <c r="O1579">
        <f t="shared" si="204"/>
        <v>1.3550623436361733E-3</v>
      </c>
      <c r="P1579">
        <f t="shared" si="205"/>
        <v>3.7841938841810399E-3</v>
      </c>
      <c r="Q1579">
        <f t="shared" si="206"/>
        <v>1.1467135162657653E-3</v>
      </c>
      <c r="T1579">
        <f t="shared" si="199"/>
        <v>3.0131331267612741E-3</v>
      </c>
      <c r="U1579">
        <f t="shared" si="200"/>
        <v>2.4654537002234025E-3</v>
      </c>
      <c r="X1579" s="40">
        <f t="shared" si="201"/>
        <v>1.6580707831251014E-3</v>
      </c>
      <c r="Y1579" s="40">
        <f t="shared" si="202"/>
        <v>1.318740183957637E-3</v>
      </c>
    </row>
    <row r="1580" spans="1:25" x14ac:dyDescent="0.25">
      <c r="A1580" t="s">
        <v>304</v>
      </c>
      <c r="B1580" t="s">
        <v>304</v>
      </c>
      <c r="C1580">
        <v>1</v>
      </c>
      <c r="D1580" t="s">
        <v>303</v>
      </c>
      <c r="E1580">
        <v>23.09</v>
      </c>
      <c r="F1580">
        <v>7.2307000000000003E-4</v>
      </c>
      <c r="G1580">
        <v>2.7338</v>
      </c>
      <c r="H1580">
        <v>2238300</v>
      </c>
      <c r="I1580">
        <v>0</v>
      </c>
      <c r="J1580">
        <v>650540</v>
      </c>
      <c r="K1580">
        <v>0</v>
      </c>
      <c r="N1580">
        <f t="shared" si="203"/>
        <v>3.1176180670598661E-5</v>
      </c>
      <c r="O1580">
        <f t="shared" si="204"/>
        <v>0</v>
      </c>
      <c r="P1580">
        <f t="shared" si="205"/>
        <v>9.4541629456397468E-6</v>
      </c>
      <c r="Q1580">
        <f t="shared" si="206"/>
        <v>0</v>
      </c>
      <c r="T1580">
        <f t="shared" si="199"/>
        <v>1.5588090335299331E-5</v>
      </c>
      <c r="U1580">
        <f t="shared" si="200"/>
        <v>4.7270814728198734E-6</v>
      </c>
      <c r="X1580" s="40">
        <f t="shared" si="201"/>
        <v>1.5588090335299327E-5</v>
      </c>
      <c r="Y1580" s="40">
        <f t="shared" si="202"/>
        <v>4.7270814728198726E-6</v>
      </c>
    </row>
    <row r="1581" spans="1:25" x14ac:dyDescent="0.25">
      <c r="A1581" t="s">
        <v>4241</v>
      </c>
      <c r="B1581" t="s">
        <v>4241</v>
      </c>
      <c r="C1581">
        <v>2</v>
      </c>
      <c r="D1581" t="s">
        <v>4240</v>
      </c>
      <c r="E1581">
        <v>24.902999999999999</v>
      </c>
      <c r="F1581">
        <v>0</v>
      </c>
      <c r="G1581">
        <v>26.623999999999999</v>
      </c>
      <c r="H1581">
        <v>7020000</v>
      </c>
      <c r="I1581">
        <v>979430</v>
      </c>
      <c r="J1581">
        <v>1646500</v>
      </c>
      <c r="K1581">
        <v>682100</v>
      </c>
      <c r="N1581">
        <f t="shared" si="203"/>
        <v>9.7778129968101952E-5</v>
      </c>
      <c r="O1581">
        <f t="shared" si="204"/>
        <v>1.8621198928452253E-5</v>
      </c>
      <c r="P1581">
        <f t="shared" si="205"/>
        <v>2.3928243136464851E-5</v>
      </c>
      <c r="Q1581">
        <f t="shared" si="206"/>
        <v>1.5242288749023278E-5</v>
      </c>
      <c r="T1581">
        <f t="shared" si="199"/>
        <v>5.8199664448277103E-5</v>
      </c>
      <c r="U1581">
        <f t="shared" si="200"/>
        <v>1.9585265942744067E-5</v>
      </c>
      <c r="X1581" s="40">
        <f t="shared" si="201"/>
        <v>3.9578465519824843E-5</v>
      </c>
      <c r="Y1581" s="40">
        <f t="shared" si="202"/>
        <v>4.3429771937207864E-6</v>
      </c>
    </row>
    <row r="1582" spans="1:25" x14ac:dyDescent="0.25">
      <c r="A1582" t="s">
        <v>4239</v>
      </c>
      <c r="B1582" t="s">
        <v>4239</v>
      </c>
      <c r="C1582">
        <v>1</v>
      </c>
      <c r="D1582" t="s">
        <v>4238</v>
      </c>
      <c r="E1582">
        <v>27.396000000000001</v>
      </c>
      <c r="F1582">
        <v>9.6970000000000008E-3</v>
      </c>
      <c r="G1582">
        <v>1.4094</v>
      </c>
      <c r="H1582">
        <v>775670</v>
      </c>
      <c r="I1582">
        <v>190510</v>
      </c>
      <c r="J1582">
        <v>0</v>
      </c>
      <c r="K1582">
        <v>0</v>
      </c>
      <c r="N1582">
        <f t="shared" si="203"/>
        <v>1.0803926221133568E-5</v>
      </c>
      <c r="O1582">
        <f t="shared" si="204"/>
        <v>3.622029760023114E-6</v>
      </c>
      <c r="P1582">
        <f t="shared" si="205"/>
        <v>0</v>
      </c>
      <c r="Q1582">
        <f t="shared" si="206"/>
        <v>0</v>
      </c>
      <c r="T1582">
        <f t="shared" si="199"/>
        <v>7.2129779905783408E-6</v>
      </c>
      <c r="U1582">
        <f t="shared" si="200"/>
        <v>0</v>
      </c>
      <c r="X1582" s="40">
        <f t="shared" si="201"/>
        <v>3.5909482305552268E-6</v>
      </c>
      <c r="Y1582" s="40">
        <f t="shared" si="202"/>
        <v>0</v>
      </c>
    </row>
    <row r="1583" spans="1:25" x14ac:dyDescent="0.25">
      <c r="A1583" t="s">
        <v>7523</v>
      </c>
      <c r="B1583" t="s">
        <v>7523</v>
      </c>
      <c r="C1583" t="s">
        <v>200</v>
      </c>
      <c r="D1583" t="s">
        <v>7524</v>
      </c>
      <c r="E1583">
        <v>14.728999999999999</v>
      </c>
      <c r="F1583">
        <v>0</v>
      </c>
      <c r="G1583">
        <v>2.9380000000000002</v>
      </c>
      <c r="H1583">
        <v>6109000</v>
      </c>
      <c r="I1583">
        <v>0</v>
      </c>
      <c r="J1583">
        <v>6250400</v>
      </c>
      <c r="K1583">
        <v>0</v>
      </c>
      <c r="N1583">
        <f t="shared" si="203"/>
        <v>8.5089258685916639E-5</v>
      </c>
      <c r="O1583">
        <f t="shared" si="204"/>
        <v>0</v>
      </c>
      <c r="P1583">
        <f t="shared" si="205"/>
        <v>9.0835767324725115E-5</v>
      </c>
      <c r="Q1583">
        <f t="shared" si="206"/>
        <v>0</v>
      </c>
      <c r="T1583">
        <f t="shared" si="199"/>
        <v>4.2544629342958319E-5</v>
      </c>
      <c r="U1583">
        <f t="shared" si="200"/>
        <v>4.5417883662362558E-5</v>
      </c>
      <c r="X1583" s="40">
        <f t="shared" si="201"/>
        <v>4.2544629342958319E-5</v>
      </c>
      <c r="Y1583" s="40">
        <f t="shared" si="202"/>
        <v>4.5417883662362551E-5</v>
      </c>
    </row>
    <row r="1584" spans="1:25" x14ac:dyDescent="0.25">
      <c r="A1584" t="s">
        <v>300</v>
      </c>
      <c r="B1584" t="s">
        <v>4235</v>
      </c>
      <c r="C1584" t="s">
        <v>417</v>
      </c>
      <c r="D1584" t="s">
        <v>4234</v>
      </c>
      <c r="E1584">
        <v>18.346</v>
      </c>
      <c r="F1584">
        <v>0</v>
      </c>
      <c r="G1584">
        <v>11.064</v>
      </c>
      <c r="H1584">
        <v>2886000</v>
      </c>
      <c r="I1584">
        <v>0</v>
      </c>
      <c r="J1584">
        <v>6912000</v>
      </c>
      <c r="K1584">
        <v>1354500</v>
      </c>
      <c r="N1584">
        <f t="shared" si="203"/>
        <v>4.0197675653553025E-5</v>
      </c>
      <c r="O1584">
        <f t="shared" si="204"/>
        <v>0</v>
      </c>
      <c r="P1584">
        <f t="shared" si="205"/>
        <v>1.0045066295733073E-4</v>
      </c>
      <c r="Q1584">
        <f t="shared" si="206"/>
        <v>3.0267820129822653E-5</v>
      </c>
      <c r="T1584">
        <f t="shared" si="199"/>
        <v>2.0098837826776513E-5</v>
      </c>
      <c r="U1584">
        <f t="shared" si="200"/>
        <v>6.5359241543576694E-5</v>
      </c>
      <c r="X1584" s="40">
        <f t="shared" si="201"/>
        <v>2.0098837826776513E-5</v>
      </c>
      <c r="Y1584" s="40">
        <f t="shared" si="202"/>
        <v>3.5091421413754038E-5</v>
      </c>
    </row>
    <row r="1585" spans="1:25" x14ac:dyDescent="0.25">
      <c r="A1585" t="s">
        <v>297</v>
      </c>
      <c r="B1585" t="s">
        <v>297</v>
      </c>
      <c r="C1585">
        <v>56</v>
      </c>
      <c r="D1585" t="s">
        <v>296</v>
      </c>
      <c r="E1585">
        <v>233.55</v>
      </c>
      <c r="F1585">
        <v>0</v>
      </c>
      <c r="G1585">
        <v>3.0821999999999998</v>
      </c>
      <c r="H1585">
        <v>0</v>
      </c>
      <c r="I1585">
        <v>415950</v>
      </c>
      <c r="J1585">
        <v>0</v>
      </c>
      <c r="K1585">
        <v>929870</v>
      </c>
      <c r="N1585">
        <f t="shared" si="203"/>
        <v>0</v>
      </c>
      <c r="O1585">
        <f t="shared" si="204"/>
        <v>7.9081585149420726E-6</v>
      </c>
      <c r="P1585">
        <f t="shared" si="205"/>
        <v>0</v>
      </c>
      <c r="Q1585">
        <f t="shared" si="206"/>
        <v>2.0778987009315753E-5</v>
      </c>
      <c r="T1585">
        <f t="shared" si="199"/>
        <v>3.9540792574710363E-6</v>
      </c>
      <c r="U1585">
        <f t="shared" si="200"/>
        <v>1.0389493504657876E-5</v>
      </c>
      <c r="X1585" s="40">
        <f t="shared" si="201"/>
        <v>3.9540792574710363E-6</v>
      </c>
      <c r="Y1585" s="40">
        <f t="shared" si="202"/>
        <v>1.0389493504657875E-5</v>
      </c>
    </row>
    <row r="1586" spans="1:25" x14ac:dyDescent="0.25">
      <c r="A1586" t="s">
        <v>4231</v>
      </c>
      <c r="B1586" t="s">
        <v>4231</v>
      </c>
      <c r="C1586" t="s">
        <v>7525</v>
      </c>
      <c r="D1586" t="s">
        <v>4229</v>
      </c>
      <c r="E1586">
        <v>150.07</v>
      </c>
      <c r="F1586">
        <v>0</v>
      </c>
      <c r="G1586">
        <v>5.0499000000000001</v>
      </c>
      <c r="H1586">
        <v>662920</v>
      </c>
      <c r="I1586">
        <v>389490</v>
      </c>
      <c r="J1586">
        <v>171150</v>
      </c>
      <c r="K1586">
        <v>0</v>
      </c>
      <c r="N1586">
        <f t="shared" si="203"/>
        <v>9.2334868829706754E-6</v>
      </c>
      <c r="O1586">
        <f t="shared" si="204"/>
        <v>7.4050935448606515E-6</v>
      </c>
      <c r="P1586">
        <f t="shared" si="205"/>
        <v>2.4872874660224472E-6</v>
      </c>
      <c r="Q1586">
        <f t="shared" si="206"/>
        <v>0</v>
      </c>
      <c r="T1586">
        <f t="shared" si="199"/>
        <v>8.319290213915663E-6</v>
      </c>
      <c r="U1586">
        <f t="shared" si="200"/>
        <v>1.2436437330112236E-6</v>
      </c>
      <c r="X1586" s="40">
        <f t="shared" si="201"/>
        <v>9.1419666905501189E-7</v>
      </c>
      <c r="Y1586" s="40">
        <f t="shared" si="202"/>
        <v>1.2436437330112234E-6</v>
      </c>
    </row>
    <row r="1587" spans="1:25" x14ac:dyDescent="0.25">
      <c r="A1587" t="s">
        <v>292</v>
      </c>
      <c r="B1587" t="s">
        <v>292</v>
      </c>
      <c r="C1587">
        <v>3</v>
      </c>
      <c r="D1587" t="s">
        <v>291</v>
      </c>
      <c r="E1587">
        <v>13.759</v>
      </c>
      <c r="F1587">
        <v>0</v>
      </c>
      <c r="G1587">
        <v>33.284999999999997</v>
      </c>
      <c r="H1587">
        <v>7045000</v>
      </c>
      <c r="I1587">
        <v>0</v>
      </c>
      <c r="J1587">
        <v>22514000</v>
      </c>
      <c r="K1587">
        <v>0</v>
      </c>
      <c r="N1587">
        <f t="shared" si="203"/>
        <v>9.8126342681663565E-5</v>
      </c>
      <c r="O1587">
        <f t="shared" si="204"/>
        <v>0</v>
      </c>
      <c r="P1587">
        <f t="shared" si="205"/>
        <v>3.2719129424498613E-4</v>
      </c>
      <c r="Q1587">
        <f t="shared" si="206"/>
        <v>0</v>
      </c>
      <c r="T1587">
        <f t="shared" si="199"/>
        <v>4.9063171340831783E-5</v>
      </c>
      <c r="U1587">
        <f t="shared" si="200"/>
        <v>1.6359564712249306E-4</v>
      </c>
      <c r="X1587" s="40">
        <f t="shared" si="201"/>
        <v>4.9063171340831783E-5</v>
      </c>
      <c r="Y1587" s="40">
        <f t="shared" si="202"/>
        <v>1.6359564712249306E-4</v>
      </c>
    </row>
    <row r="1588" spans="1:25" x14ac:dyDescent="0.25">
      <c r="A1588" t="s">
        <v>286</v>
      </c>
      <c r="B1588" t="s">
        <v>286</v>
      </c>
      <c r="C1588">
        <v>7</v>
      </c>
      <c r="D1588" t="s">
        <v>285</v>
      </c>
      <c r="E1588">
        <v>15.177</v>
      </c>
      <c r="F1588">
        <v>0</v>
      </c>
      <c r="G1588">
        <v>42.618000000000002</v>
      </c>
      <c r="H1588">
        <v>25890000</v>
      </c>
      <c r="I1588">
        <v>12642000</v>
      </c>
      <c r="J1588">
        <v>5270300</v>
      </c>
      <c r="K1588">
        <v>6286500</v>
      </c>
      <c r="N1588">
        <f t="shared" si="203"/>
        <v>3.606090861644102E-4</v>
      </c>
      <c r="O1588">
        <f t="shared" si="204"/>
        <v>2.403532634833458E-4</v>
      </c>
      <c r="P1588">
        <f t="shared" si="205"/>
        <v>7.6592177225697362E-5</v>
      </c>
      <c r="Q1588">
        <f t="shared" si="206"/>
        <v>1.4047888611748254E-4</v>
      </c>
      <c r="T1588">
        <f t="shared" si="199"/>
        <v>3.0048117482387799E-4</v>
      </c>
      <c r="U1588">
        <f t="shared" si="200"/>
        <v>1.0853553167158995E-4</v>
      </c>
      <c r="X1588" s="40">
        <f t="shared" si="201"/>
        <v>6.0127911340532203E-5</v>
      </c>
      <c r="Y1588" s="40">
        <f t="shared" si="202"/>
        <v>3.1943354445892588E-5</v>
      </c>
    </row>
    <row r="1589" spans="1:25" x14ac:dyDescent="0.25">
      <c r="A1589" t="s">
        <v>4224</v>
      </c>
      <c r="B1589" t="s">
        <v>4224</v>
      </c>
      <c r="C1589">
        <v>1</v>
      </c>
      <c r="D1589" t="s">
        <v>4223</v>
      </c>
      <c r="E1589">
        <v>58.765000000000001</v>
      </c>
      <c r="F1589">
        <v>0</v>
      </c>
      <c r="G1589">
        <v>4.2666000000000004</v>
      </c>
      <c r="H1589">
        <v>897570</v>
      </c>
      <c r="I1589">
        <v>252560</v>
      </c>
      <c r="J1589">
        <v>667650</v>
      </c>
      <c r="K1589">
        <v>0</v>
      </c>
      <c r="N1589">
        <f t="shared" si="203"/>
        <v>1.250181141246001E-5</v>
      </c>
      <c r="O1589">
        <f t="shared" si="204"/>
        <v>4.801741830830075E-6</v>
      </c>
      <c r="P1589">
        <f t="shared" si="205"/>
        <v>9.7028190282786269E-6</v>
      </c>
      <c r="Q1589">
        <f t="shared" si="206"/>
        <v>0</v>
      </c>
      <c r="T1589">
        <f t="shared" si="199"/>
        <v>8.6517766216450424E-6</v>
      </c>
      <c r="U1589">
        <f t="shared" si="200"/>
        <v>4.8514095141393135E-6</v>
      </c>
      <c r="X1589" s="40">
        <f t="shared" si="201"/>
        <v>3.8500347908149674E-6</v>
      </c>
      <c r="Y1589" s="40">
        <f t="shared" si="202"/>
        <v>4.8514095141393135E-6</v>
      </c>
    </row>
    <row r="1590" spans="1:25" x14ac:dyDescent="0.25">
      <c r="A1590" t="s">
        <v>4222</v>
      </c>
      <c r="B1590" t="s">
        <v>4222</v>
      </c>
      <c r="C1590" t="s">
        <v>2116</v>
      </c>
      <c r="D1590" t="s">
        <v>4221</v>
      </c>
      <c r="E1590">
        <v>59.28</v>
      </c>
      <c r="F1590">
        <v>0</v>
      </c>
      <c r="G1590">
        <v>3.4072</v>
      </c>
      <c r="H1590">
        <v>3815500</v>
      </c>
      <c r="I1590">
        <v>2369100</v>
      </c>
      <c r="J1590">
        <v>0</v>
      </c>
      <c r="K1590">
        <v>0</v>
      </c>
      <c r="N1590">
        <f t="shared" si="203"/>
        <v>5.314422434377393E-5</v>
      </c>
      <c r="O1590">
        <f t="shared" si="204"/>
        <v>4.5041996244138154E-5</v>
      </c>
      <c r="P1590">
        <f t="shared" si="205"/>
        <v>0</v>
      </c>
      <c r="Q1590">
        <f t="shared" si="206"/>
        <v>0</v>
      </c>
      <c r="T1590">
        <f t="shared" si="199"/>
        <v>4.9093110293956042E-5</v>
      </c>
      <c r="U1590">
        <f t="shared" si="200"/>
        <v>0</v>
      </c>
      <c r="X1590" s="40">
        <f t="shared" si="201"/>
        <v>4.0511140498178879E-6</v>
      </c>
      <c r="Y1590" s="40">
        <f t="shared" si="202"/>
        <v>0</v>
      </c>
    </row>
    <row r="1591" spans="1:25" x14ac:dyDescent="0.25">
      <c r="A1591" t="s">
        <v>281</v>
      </c>
      <c r="B1591" t="s">
        <v>280</v>
      </c>
      <c r="C1591" t="s">
        <v>7526</v>
      </c>
      <c r="D1591" t="s">
        <v>278</v>
      </c>
      <c r="E1591">
        <v>33.295999999999999</v>
      </c>
      <c r="F1591">
        <v>0</v>
      </c>
      <c r="G1591">
        <v>10.59</v>
      </c>
      <c r="H1591">
        <v>2165500</v>
      </c>
      <c r="I1591">
        <v>0</v>
      </c>
      <c r="J1591">
        <v>1138300</v>
      </c>
      <c r="K1591">
        <v>2249800</v>
      </c>
      <c r="N1591">
        <f t="shared" si="203"/>
        <v>3.0162185248707233E-5</v>
      </c>
      <c r="O1591">
        <f t="shared" si="204"/>
        <v>0</v>
      </c>
      <c r="P1591">
        <f t="shared" si="205"/>
        <v>1.6542677899931941E-5</v>
      </c>
      <c r="Q1591">
        <f t="shared" si="206"/>
        <v>5.0274301755684757E-5</v>
      </c>
      <c r="T1591">
        <f t="shared" si="199"/>
        <v>1.5081092624353617E-5</v>
      </c>
      <c r="U1591">
        <f t="shared" si="200"/>
        <v>3.3408489827808349E-5</v>
      </c>
      <c r="X1591" s="40">
        <f t="shared" si="201"/>
        <v>1.5081092624353617E-5</v>
      </c>
      <c r="Y1591" s="40">
        <f t="shared" si="202"/>
        <v>1.6865811927876408E-5</v>
      </c>
    </row>
    <row r="1592" spans="1:25" x14ac:dyDescent="0.25">
      <c r="A1592" t="s">
        <v>277</v>
      </c>
      <c r="B1592" t="s">
        <v>277</v>
      </c>
      <c r="C1592" t="s">
        <v>276</v>
      </c>
      <c r="D1592" t="s">
        <v>275</v>
      </c>
      <c r="E1592">
        <v>9.6448</v>
      </c>
      <c r="F1592">
        <v>0</v>
      </c>
      <c r="G1592">
        <v>36.168999999999997</v>
      </c>
      <c r="H1592">
        <v>16796000</v>
      </c>
      <c r="I1592">
        <v>4901400</v>
      </c>
      <c r="J1592">
        <v>10498000</v>
      </c>
      <c r="K1592">
        <v>1572600</v>
      </c>
      <c r="N1592">
        <f t="shared" si="203"/>
        <v>2.3394322947923652E-4</v>
      </c>
      <c r="O1592">
        <f t="shared" si="204"/>
        <v>9.3186796838891866E-5</v>
      </c>
      <c r="P1592">
        <f t="shared" si="205"/>
        <v>1.5256525748351534E-4</v>
      </c>
      <c r="Q1592">
        <f t="shared" si="206"/>
        <v>3.51415089967952E-5</v>
      </c>
      <c r="T1592">
        <f t="shared" si="199"/>
        <v>1.6356501315906418E-4</v>
      </c>
      <c r="U1592">
        <f t="shared" si="200"/>
        <v>9.3853383240155266E-5</v>
      </c>
      <c r="X1592" s="40">
        <f t="shared" si="201"/>
        <v>7.0378216320172329E-5</v>
      </c>
      <c r="Y1592" s="40">
        <f t="shared" si="202"/>
        <v>5.8711874243360065E-5</v>
      </c>
    </row>
    <row r="1593" spans="1:25" x14ac:dyDescent="0.25">
      <c r="A1593" t="s">
        <v>274</v>
      </c>
      <c r="B1593" t="s">
        <v>274</v>
      </c>
      <c r="C1593" t="s">
        <v>6670</v>
      </c>
      <c r="D1593" t="s">
        <v>272</v>
      </c>
      <c r="E1593">
        <v>13.964</v>
      </c>
      <c r="F1593">
        <v>0</v>
      </c>
      <c r="G1593">
        <v>17.146000000000001</v>
      </c>
      <c r="H1593">
        <v>27793000</v>
      </c>
      <c r="I1593">
        <v>0</v>
      </c>
      <c r="J1593">
        <v>170130000</v>
      </c>
      <c r="K1593">
        <v>8502800</v>
      </c>
      <c r="N1593">
        <f t="shared" si="203"/>
        <v>3.8711503792072043E-4</v>
      </c>
      <c r="O1593">
        <f t="shared" si="204"/>
        <v>0</v>
      </c>
      <c r="P1593">
        <f t="shared" si="205"/>
        <v>2.4724640174957576E-3</v>
      </c>
      <c r="Q1593">
        <f t="shared" si="206"/>
        <v>1.9000459283857957E-4</v>
      </c>
      <c r="T1593">
        <f t="shared" si="199"/>
        <v>1.9355751896036022E-4</v>
      </c>
      <c r="U1593">
        <f t="shared" si="200"/>
        <v>1.3312343051671686E-3</v>
      </c>
      <c r="X1593" s="40">
        <f t="shared" si="201"/>
        <v>1.9355751896036019E-4</v>
      </c>
      <c r="Y1593" s="40">
        <f t="shared" si="202"/>
        <v>1.1412297123285888E-3</v>
      </c>
    </row>
    <row r="1594" spans="1:25" x14ac:dyDescent="0.25">
      <c r="A1594" t="s">
        <v>7527</v>
      </c>
      <c r="B1594" t="s">
        <v>7527</v>
      </c>
      <c r="C1594">
        <v>1</v>
      </c>
      <c r="D1594" t="s">
        <v>7528</v>
      </c>
      <c r="E1594">
        <v>560.76</v>
      </c>
      <c r="F1594">
        <v>6.8110999999999996E-3</v>
      </c>
      <c r="G1594">
        <v>1.5789</v>
      </c>
      <c r="H1594">
        <v>71621</v>
      </c>
      <c r="I1594">
        <v>0</v>
      </c>
      <c r="J1594">
        <v>0</v>
      </c>
      <c r="K1594">
        <v>0</v>
      </c>
      <c r="N1594">
        <f t="shared" si="203"/>
        <v>9.9757371031986179E-7</v>
      </c>
      <c r="O1594">
        <f t="shared" si="204"/>
        <v>0</v>
      </c>
      <c r="P1594">
        <f t="shared" si="205"/>
        <v>0</v>
      </c>
      <c r="Q1594">
        <f t="shared" si="206"/>
        <v>0</v>
      </c>
      <c r="T1594">
        <f t="shared" si="199"/>
        <v>4.9878685515993089E-7</v>
      </c>
      <c r="U1594">
        <f t="shared" si="200"/>
        <v>0</v>
      </c>
      <c r="X1594" s="40">
        <f t="shared" si="201"/>
        <v>4.9878685515993089E-7</v>
      </c>
      <c r="Y1594" s="40">
        <f t="shared" si="202"/>
        <v>0</v>
      </c>
    </row>
    <row r="1595" spans="1:25" x14ac:dyDescent="0.25">
      <c r="A1595" t="s">
        <v>268</v>
      </c>
      <c r="B1595" t="s">
        <v>268</v>
      </c>
      <c r="C1595">
        <v>9</v>
      </c>
      <c r="D1595" t="s">
        <v>267</v>
      </c>
      <c r="E1595">
        <v>36.761000000000003</v>
      </c>
      <c r="F1595">
        <v>0</v>
      </c>
      <c r="G1595">
        <v>136.54</v>
      </c>
      <c r="H1595">
        <v>42900000</v>
      </c>
      <c r="I1595">
        <v>18796000</v>
      </c>
      <c r="J1595">
        <v>20112000</v>
      </c>
      <c r="K1595">
        <v>8169400</v>
      </c>
      <c r="N1595">
        <f t="shared" si="203"/>
        <v>5.9753301647173416E-4</v>
      </c>
      <c r="O1595">
        <f t="shared" si="204"/>
        <v>3.5735484420447455E-4</v>
      </c>
      <c r="P1595">
        <f t="shared" si="205"/>
        <v>2.9228352624389986E-4</v>
      </c>
      <c r="Q1595">
        <f t="shared" si="206"/>
        <v>1.8255439628539916E-4</v>
      </c>
      <c r="T1595">
        <f t="shared" si="199"/>
        <v>4.7744393033810433E-4</v>
      </c>
      <c r="U1595">
        <f t="shared" si="200"/>
        <v>2.3741896126464951E-4</v>
      </c>
      <c r="X1595" s="40">
        <f t="shared" si="201"/>
        <v>1.2008908613362979E-4</v>
      </c>
      <c r="Y1595" s="40">
        <f t="shared" si="202"/>
        <v>5.4864564979250343E-5</v>
      </c>
    </row>
    <row r="1596" spans="1:25" x14ac:dyDescent="0.25">
      <c r="A1596" t="s">
        <v>7529</v>
      </c>
      <c r="B1596" t="s">
        <v>7529</v>
      </c>
      <c r="C1596" t="s">
        <v>200</v>
      </c>
      <c r="D1596" t="s">
        <v>7530</v>
      </c>
      <c r="E1596">
        <v>38.634999999999998</v>
      </c>
      <c r="F1596">
        <v>9.6793999999999995E-3</v>
      </c>
      <c r="G1596">
        <v>1.3967000000000001</v>
      </c>
      <c r="H1596">
        <v>0</v>
      </c>
      <c r="I1596">
        <v>0</v>
      </c>
      <c r="J1596">
        <v>478470</v>
      </c>
      <c r="K1596">
        <v>0</v>
      </c>
      <c r="N1596">
        <f t="shared" si="203"/>
        <v>0</v>
      </c>
      <c r="O1596">
        <f t="shared" si="204"/>
        <v>0</v>
      </c>
      <c r="P1596">
        <f t="shared" si="205"/>
        <v>6.9535053103579337E-6</v>
      </c>
      <c r="Q1596">
        <f t="shared" si="206"/>
        <v>0</v>
      </c>
      <c r="T1596">
        <f t="shared" si="199"/>
        <v>0</v>
      </c>
      <c r="U1596">
        <f t="shared" si="200"/>
        <v>3.4767526551789668E-6</v>
      </c>
      <c r="X1596" s="40">
        <f t="shared" si="201"/>
        <v>0</v>
      </c>
      <c r="Y1596" s="40">
        <f t="shared" si="202"/>
        <v>3.4767526551789668E-6</v>
      </c>
    </row>
    <row r="1597" spans="1:25" x14ac:dyDescent="0.25">
      <c r="A1597" t="s">
        <v>266</v>
      </c>
      <c r="B1597" t="s">
        <v>266</v>
      </c>
      <c r="C1597">
        <v>1</v>
      </c>
      <c r="D1597" t="s">
        <v>265</v>
      </c>
      <c r="E1597">
        <v>24.588000000000001</v>
      </c>
      <c r="F1597">
        <v>1.9867999999999999E-3</v>
      </c>
      <c r="G1597">
        <v>1.9837</v>
      </c>
      <c r="H1597">
        <v>0</v>
      </c>
      <c r="I1597">
        <v>0</v>
      </c>
      <c r="J1597">
        <v>0</v>
      </c>
      <c r="K1597">
        <v>297180</v>
      </c>
      <c r="N1597">
        <f t="shared" si="203"/>
        <v>0</v>
      </c>
      <c r="O1597">
        <f t="shared" si="204"/>
        <v>0</v>
      </c>
      <c r="P1597">
        <f t="shared" si="205"/>
        <v>0</v>
      </c>
      <c r="Q1597">
        <f t="shared" si="206"/>
        <v>6.640820071008265E-6</v>
      </c>
      <c r="T1597">
        <f t="shared" si="199"/>
        <v>0</v>
      </c>
      <c r="U1597">
        <f t="shared" si="200"/>
        <v>3.3204100355041325E-6</v>
      </c>
      <c r="X1597" s="40">
        <f t="shared" si="201"/>
        <v>0</v>
      </c>
      <c r="Y1597" s="40">
        <f t="shared" si="202"/>
        <v>3.3204100355041325E-6</v>
      </c>
    </row>
    <row r="1598" spans="1:25" x14ac:dyDescent="0.25">
      <c r="A1598" t="s">
        <v>4212</v>
      </c>
      <c r="B1598" t="s">
        <v>4212</v>
      </c>
      <c r="C1598" t="s">
        <v>157</v>
      </c>
      <c r="D1598" t="s">
        <v>4211</v>
      </c>
      <c r="E1598">
        <v>65.944999999999993</v>
      </c>
      <c r="F1598">
        <v>0</v>
      </c>
      <c r="G1598">
        <v>4.5236000000000001</v>
      </c>
      <c r="H1598">
        <v>127700</v>
      </c>
      <c r="I1598">
        <v>0</v>
      </c>
      <c r="J1598">
        <v>98817</v>
      </c>
      <c r="K1598">
        <v>0</v>
      </c>
      <c r="N1598">
        <f t="shared" si="203"/>
        <v>1.7786705408727377E-6</v>
      </c>
      <c r="O1598">
        <f t="shared" si="204"/>
        <v>0</v>
      </c>
      <c r="P1598">
        <f t="shared" si="205"/>
        <v>1.4360869735900681E-6</v>
      </c>
      <c r="Q1598">
        <f t="shared" si="206"/>
        <v>0</v>
      </c>
      <c r="T1598">
        <f t="shared" si="199"/>
        <v>8.8933527043636886E-7</v>
      </c>
      <c r="U1598">
        <f t="shared" si="200"/>
        <v>7.1804348679503405E-7</v>
      </c>
      <c r="X1598" s="40">
        <f t="shared" si="201"/>
        <v>8.8933527043636876E-7</v>
      </c>
      <c r="Y1598" s="40">
        <f t="shared" si="202"/>
        <v>7.1804348679503405E-7</v>
      </c>
    </row>
    <row r="1599" spans="1:25" x14ac:dyDescent="0.25">
      <c r="A1599" t="s">
        <v>264</v>
      </c>
      <c r="B1599" t="s">
        <v>264</v>
      </c>
      <c r="C1599">
        <v>8</v>
      </c>
      <c r="D1599" t="s">
        <v>263</v>
      </c>
      <c r="E1599">
        <v>33.179000000000002</v>
      </c>
      <c r="F1599">
        <v>0</v>
      </c>
      <c r="G1599">
        <v>135.72</v>
      </c>
      <c r="H1599">
        <v>132270000</v>
      </c>
      <c r="I1599">
        <v>74584000</v>
      </c>
      <c r="J1599">
        <v>186120000</v>
      </c>
      <c r="K1599">
        <v>26593000</v>
      </c>
      <c r="N1599">
        <f t="shared" si="203"/>
        <v>1.8423238249118013E-3</v>
      </c>
      <c r="O1599">
        <f t="shared" si="204"/>
        <v>1.4180120078818117E-3</v>
      </c>
      <c r="P1599">
        <f t="shared" si="205"/>
        <v>2.7048433723406242E-3</v>
      </c>
      <c r="Q1599">
        <f t="shared" si="206"/>
        <v>5.9425038074003233E-4</v>
      </c>
      <c r="T1599">
        <f t="shared" si="199"/>
        <v>1.6301679163968066E-3</v>
      </c>
      <c r="U1599">
        <f t="shared" si="200"/>
        <v>1.6495468765403282E-3</v>
      </c>
      <c r="X1599" s="40">
        <f t="shared" si="201"/>
        <v>2.1215590851499477E-4</v>
      </c>
      <c r="Y1599" s="40">
        <f t="shared" si="202"/>
        <v>1.0552964958002963E-3</v>
      </c>
    </row>
    <row r="1600" spans="1:25" x14ac:dyDescent="0.25">
      <c r="A1600" t="s">
        <v>262</v>
      </c>
      <c r="B1600" t="s">
        <v>262</v>
      </c>
      <c r="C1600">
        <v>2</v>
      </c>
      <c r="D1600" t="s">
        <v>261</v>
      </c>
      <c r="E1600">
        <v>25.44</v>
      </c>
      <c r="F1600">
        <v>0</v>
      </c>
      <c r="G1600">
        <v>3.8864999999999998</v>
      </c>
      <c r="H1600">
        <v>1226800</v>
      </c>
      <c r="I1600">
        <v>803110</v>
      </c>
      <c r="J1600">
        <v>1628100</v>
      </c>
      <c r="K1600">
        <v>1483800</v>
      </c>
      <c r="N1600">
        <f t="shared" si="203"/>
        <v>1.7087494279895653E-5</v>
      </c>
      <c r="O1600">
        <f t="shared" si="204"/>
        <v>1.5268953443767588E-5</v>
      </c>
      <c r="P1600">
        <f t="shared" si="205"/>
        <v>2.3660839751277511E-5</v>
      </c>
      <c r="Q1600">
        <f t="shared" si="206"/>
        <v>3.3157173502126872E-5</v>
      </c>
      <c r="T1600">
        <f t="shared" si="199"/>
        <v>1.6178223861831619E-5</v>
      </c>
      <c r="U1600">
        <f t="shared" si="200"/>
        <v>2.840900662670219E-5</v>
      </c>
      <c r="X1600" s="40">
        <f t="shared" si="201"/>
        <v>9.0927041806403227E-7</v>
      </c>
      <c r="Y1600" s="40">
        <f t="shared" si="202"/>
        <v>4.7481668754246794E-6</v>
      </c>
    </row>
    <row r="1601" spans="1:25" x14ac:dyDescent="0.25">
      <c r="A1601" t="s">
        <v>260</v>
      </c>
      <c r="B1601" t="s">
        <v>259</v>
      </c>
      <c r="C1601" t="s">
        <v>3037</v>
      </c>
      <c r="D1601" t="s">
        <v>257</v>
      </c>
      <c r="E1601">
        <v>37.944000000000003</v>
      </c>
      <c r="F1601">
        <v>0</v>
      </c>
      <c r="G1601">
        <v>35.100999999999999</v>
      </c>
      <c r="H1601">
        <v>5922800</v>
      </c>
      <c r="I1601">
        <v>6496600</v>
      </c>
      <c r="J1601">
        <v>3081200</v>
      </c>
      <c r="K1601">
        <v>678220</v>
      </c>
      <c r="N1601">
        <f t="shared" si="203"/>
        <v>8.2495770395309723E-5</v>
      </c>
      <c r="O1601">
        <f t="shared" si="204"/>
        <v>1.2351518838363425E-4</v>
      </c>
      <c r="P1601">
        <f t="shared" si="205"/>
        <v>4.4778440784740661E-5</v>
      </c>
      <c r="Q1601">
        <f t="shared" si="206"/>
        <v>1.5155585801733717E-5</v>
      </c>
      <c r="T1601">
        <f t="shared" si="199"/>
        <v>1.0300547938947199E-4</v>
      </c>
      <c r="U1601">
        <f t="shared" si="200"/>
        <v>2.9967013293237191E-5</v>
      </c>
      <c r="X1601" s="40">
        <f t="shared" si="201"/>
        <v>2.0509708994162265E-5</v>
      </c>
      <c r="Y1601" s="40">
        <f t="shared" si="202"/>
        <v>1.4811427491503471E-5</v>
      </c>
    </row>
    <row r="1602" spans="1:25" x14ac:dyDescent="0.25">
      <c r="A1602" t="s">
        <v>254</v>
      </c>
      <c r="B1602" t="s">
        <v>253</v>
      </c>
      <c r="C1602" t="s">
        <v>252</v>
      </c>
      <c r="D1602" t="s">
        <v>251</v>
      </c>
      <c r="E1602">
        <v>47.606000000000002</v>
      </c>
      <c r="F1602">
        <v>0</v>
      </c>
      <c r="G1602">
        <v>5.3022999999999998</v>
      </c>
      <c r="H1602">
        <v>310370</v>
      </c>
      <c r="I1602">
        <v>0</v>
      </c>
      <c r="J1602">
        <v>912100</v>
      </c>
      <c r="K1602">
        <v>259900</v>
      </c>
      <c r="N1602">
        <f t="shared" si="203"/>
        <v>4.3229911963247581E-6</v>
      </c>
      <c r="O1602">
        <f t="shared" si="204"/>
        <v>0</v>
      </c>
      <c r="P1602">
        <f t="shared" si="205"/>
        <v>1.3255360197248462E-5</v>
      </c>
      <c r="Q1602">
        <f t="shared" si="206"/>
        <v>5.8077567011745346E-6</v>
      </c>
      <c r="T1602">
        <f t="shared" si="199"/>
        <v>2.1614955981623791E-6</v>
      </c>
      <c r="U1602">
        <f t="shared" si="200"/>
        <v>9.5315584492114981E-6</v>
      </c>
      <c r="X1602" s="40">
        <f t="shared" si="201"/>
        <v>2.1614955981623791E-6</v>
      </c>
      <c r="Y1602" s="40">
        <f t="shared" si="202"/>
        <v>3.7238017480369635E-6</v>
      </c>
    </row>
    <row r="1603" spans="1:25" x14ac:dyDescent="0.25">
      <c r="A1603" t="s">
        <v>250</v>
      </c>
      <c r="B1603" t="s">
        <v>250</v>
      </c>
      <c r="C1603">
        <v>26</v>
      </c>
      <c r="D1603" t="s">
        <v>249</v>
      </c>
      <c r="E1603">
        <v>69.366</v>
      </c>
      <c r="F1603">
        <v>0</v>
      </c>
      <c r="G1603">
        <v>184.9</v>
      </c>
      <c r="H1603">
        <v>72931000</v>
      </c>
      <c r="I1603">
        <v>20251000</v>
      </c>
      <c r="J1603">
        <v>59071000</v>
      </c>
      <c r="K1603">
        <v>18807000</v>
      </c>
      <c r="N1603">
        <f t="shared" si="203"/>
        <v>1.0158200565104905E-3</v>
      </c>
      <c r="O1603">
        <f t="shared" si="204"/>
        <v>3.8501771387448468E-4</v>
      </c>
      <c r="P1603">
        <f t="shared" si="205"/>
        <v>8.5846659600006994E-4</v>
      </c>
      <c r="Q1603">
        <f t="shared" si="206"/>
        <v>4.2026348702958624E-4</v>
      </c>
      <c r="T1603">
        <f t="shared" si="199"/>
        <v>7.0041888519248763E-4</v>
      </c>
      <c r="U1603">
        <f t="shared" si="200"/>
        <v>6.3936504151482806E-4</v>
      </c>
      <c r="X1603" s="40">
        <f t="shared" si="201"/>
        <v>3.154011713180029E-4</v>
      </c>
      <c r="Y1603" s="40">
        <f t="shared" si="202"/>
        <v>2.1910155448524185E-4</v>
      </c>
    </row>
    <row r="1604" spans="1:25" x14ac:dyDescent="0.25">
      <c r="A1604" t="s">
        <v>248</v>
      </c>
      <c r="B1604" t="s">
        <v>247</v>
      </c>
      <c r="C1604" t="s">
        <v>417</v>
      </c>
      <c r="D1604" t="s">
        <v>245</v>
      </c>
      <c r="E1604">
        <v>24.908999999999999</v>
      </c>
      <c r="F1604">
        <v>0</v>
      </c>
      <c r="G1604">
        <v>22.170999999999999</v>
      </c>
      <c r="H1604">
        <v>42119000</v>
      </c>
      <c r="I1604">
        <v>2441200</v>
      </c>
      <c r="J1604">
        <v>24825000</v>
      </c>
      <c r="K1604">
        <v>18502000</v>
      </c>
      <c r="N1604">
        <f t="shared" si="203"/>
        <v>5.8665485130006921E-4</v>
      </c>
      <c r="O1604">
        <f t="shared" si="204"/>
        <v>4.6412781744624562E-5</v>
      </c>
      <c r="P1604">
        <f t="shared" si="205"/>
        <v>3.6077657811280897E-4</v>
      </c>
      <c r="Q1604">
        <f t="shared" si="206"/>
        <v>4.1344792029677276E-4</v>
      </c>
      <c r="T1604">
        <f t="shared" si="199"/>
        <v>3.1653381652234689E-4</v>
      </c>
      <c r="U1604">
        <f t="shared" si="200"/>
        <v>3.8711224920479087E-4</v>
      </c>
      <c r="X1604" s="40">
        <f t="shared" si="201"/>
        <v>2.7012103477772233E-4</v>
      </c>
      <c r="Y1604" s="40">
        <f t="shared" si="202"/>
        <v>2.6335671091981893E-5</v>
      </c>
    </row>
    <row r="1605" spans="1:25" x14ac:dyDescent="0.25">
      <c r="A1605" t="s">
        <v>244</v>
      </c>
      <c r="B1605" t="s">
        <v>244</v>
      </c>
      <c r="C1605">
        <v>2</v>
      </c>
      <c r="D1605" t="s">
        <v>243</v>
      </c>
      <c r="E1605">
        <v>5.0807000000000002</v>
      </c>
      <c r="F1605">
        <v>0</v>
      </c>
      <c r="G1605">
        <v>4.6576000000000004</v>
      </c>
      <c r="H1605">
        <v>75418000</v>
      </c>
      <c r="I1605">
        <v>46387000</v>
      </c>
      <c r="J1605">
        <v>32229000</v>
      </c>
      <c r="K1605">
        <v>14285000</v>
      </c>
      <c r="N1605">
        <f t="shared" si="203"/>
        <v>1.0504602572556001E-3</v>
      </c>
      <c r="O1605">
        <f t="shared" si="204"/>
        <v>8.8192270473041936E-4</v>
      </c>
      <c r="P1605">
        <f t="shared" si="205"/>
        <v>4.6837737506536637E-4</v>
      </c>
      <c r="Q1605">
        <f t="shared" si="206"/>
        <v>3.1921433042046259E-4</v>
      </c>
      <c r="T1605">
        <f t="shared" si="199"/>
        <v>9.6619148099300967E-4</v>
      </c>
      <c r="U1605">
        <f t="shared" si="200"/>
        <v>3.9379585274291448E-4</v>
      </c>
      <c r="X1605" s="40">
        <f t="shared" si="201"/>
        <v>8.4268776262590354E-5</v>
      </c>
      <c r="Y1605" s="40">
        <f t="shared" si="202"/>
        <v>7.4581522322451888E-5</v>
      </c>
    </row>
    <row r="1606" spans="1:25" x14ac:dyDescent="0.25">
      <c r="A1606" t="s">
        <v>4203</v>
      </c>
      <c r="B1606" t="s">
        <v>4203</v>
      </c>
      <c r="C1606">
        <v>3</v>
      </c>
      <c r="D1606" t="s">
        <v>4202</v>
      </c>
      <c r="E1606">
        <v>27.728000000000002</v>
      </c>
      <c r="F1606">
        <v>7.3046000000000005E-4</v>
      </c>
      <c r="G1606">
        <v>2.8813</v>
      </c>
      <c r="H1606">
        <v>180290</v>
      </c>
      <c r="I1606">
        <v>0</v>
      </c>
      <c r="J1606">
        <v>1603000</v>
      </c>
      <c r="K1606">
        <v>0</v>
      </c>
      <c r="N1606">
        <f t="shared" si="203"/>
        <v>2.5111708051209547E-6</v>
      </c>
      <c r="O1606">
        <f t="shared" si="204"/>
        <v>0</v>
      </c>
      <c r="P1606">
        <f t="shared" si="205"/>
        <v>2.3296066655179567E-5</v>
      </c>
      <c r="Q1606">
        <f t="shared" si="206"/>
        <v>0</v>
      </c>
      <c r="T1606">
        <f t="shared" ref="T1606:T1649" si="207">AVERAGE(N1606:O1606)</f>
        <v>1.2555854025604773E-6</v>
      </c>
      <c r="U1606">
        <f t="shared" ref="U1606:U1649" si="208">AVERAGE(P1606:Q1606)</f>
        <v>1.1648033327589784E-5</v>
      </c>
      <c r="X1606" s="40">
        <f t="shared" ref="X1606:X1649" si="209">STDEV(N1606:O1606)/SQRT(2)</f>
        <v>1.2555854025604773E-6</v>
      </c>
      <c r="Y1606" s="40">
        <f t="shared" ref="Y1606:Y1649" si="210">STDEV(P1606:Q1606)/SQRT(2)</f>
        <v>1.1648033327589782E-5</v>
      </c>
    </row>
    <row r="1607" spans="1:25" x14ac:dyDescent="0.25">
      <c r="A1607" t="s">
        <v>242</v>
      </c>
      <c r="B1607" t="s">
        <v>242</v>
      </c>
      <c r="C1607" t="s">
        <v>270</v>
      </c>
      <c r="D1607" t="s">
        <v>240</v>
      </c>
      <c r="E1607">
        <v>108.52</v>
      </c>
      <c r="F1607">
        <v>0</v>
      </c>
      <c r="G1607">
        <v>144.74</v>
      </c>
      <c r="H1607">
        <v>17192000</v>
      </c>
      <c r="I1607">
        <v>8667400</v>
      </c>
      <c r="J1607">
        <v>6214200</v>
      </c>
      <c r="K1607">
        <v>1874500</v>
      </c>
      <c r="N1607">
        <f t="shared" si="203"/>
        <v>2.3945891886205254E-4</v>
      </c>
      <c r="O1607">
        <f t="shared" si="204"/>
        <v>1.6478704919439577E-4</v>
      </c>
      <c r="P1607">
        <f t="shared" si="205"/>
        <v>9.0309680229954374E-5</v>
      </c>
      <c r="Q1607">
        <f t="shared" si="206"/>
        <v>4.1887802756258813E-5</v>
      </c>
      <c r="T1607">
        <f t="shared" si="207"/>
        <v>2.0212298402822414E-4</v>
      </c>
      <c r="U1607">
        <f t="shared" si="208"/>
        <v>6.6098741493106597E-5</v>
      </c>
      <c r="X1607" s="40">
        <f t="shared" si="209"/>
        <v>3.7335934833828384E-5</v>
      </c>
      <c r="Y1607" s="40">
        <f t="shared" si="210"/>
        <v>2.4210938736847777E-5</v>
      </c>
    </row>
    <row r="1608" spans="1:25" x14ac:dyDescent="0.25">
      <c r="A1608" t="s">
        <v>239</v>
      </c>
      <c r="B1608" t="s">
        <v>239</v>
      </c>
      <c r="C1608" t="s">
        <v>200</v>
      </c>
      <c r="D1608" t="s">
        <v>238</v>
      </c>
      <c r="E1608">
        <v>199.08</v>
      </c>
      <c r="F1608">
        <v>1.9762999999999998E-3</v>
      </c>
      <c r="G1608">
        <v>1.9590000000000001</v>
      </c>
      <c r="H1608">
        <v>0</v>
      </c>
      <c r="I1608">
        <v>183660</v>
      </c>
      <c r="J1608">
        <v>71354</v>
      </c>
      <c r="K1608">
        <v>0</v>
      </c>
      <c r="N1608">
        <f t="shared" si="203"/>
        <v>0</v>
      </c>
      <c r="O1608">
        <f t="shared" si="204"/>
        <v>3.4917956313361248E-6</v>
      </c>
      <c r="P1608">
        <f t="shared" si="205"/>
        <v>1.0369728884052918E-6</v>
      </c>
      <c r="Q1608">
        <f t="shared" si="206"/>
        <v>0</v>
      </c>
      <c r="T1608">
        <f t="shared" si="207"/>
        <v>1.7458978156680624E-6</v>
      </c>
      <c r="U1608">
        <f t="shared" si="208"/>
        <v>5.1848644420264591E-7</v>
      </c>
      <c r="X1608" s="40">
        <f t="shared" si="209"/>
        <v>1.7458978156680624E-6</v>
      </c>
      <c r="Y1608" s="40">
        <f t="shared" si="210"/>
        <v>5.1848644420264591E-7</v>
      </c>
    </row>
    <row r="1609" spans="1:25" x14ac:dyDescent="0.25">
      <c r="A1609" t="s">
        <v>237</v>
      </c>
      <c r="B1609" t="s">
        <v>237</v>
      </c>
      <c r="C1609">
        <v>8</v>
      </c>
      <c r="D1609" t="s">
        <v>236</v>
      </c>
      <c r="E1609">
        <v>28.960999999999999</v>
      </c>
      <c r="F1609">
        <v>0</v>
      </c>
      <c r="G1609">
        <v>159.52000000000001</v>
      </c>
      <c r="H1609">
        <v>76107000</v>
      </c>
      <c r="I1609">
        <v>26545000</v>
      </c>
      <c r="J1609">
        <v>23711000</v>
      </c>
      <c r="K1609">
        <v>8439300</v>
      </c>
      <c r="N1609">
        <f t="shared" si="203"/>
        <v>1.0600569996413584E-3</v>
      </c>
      <c r="O1609">
        <f t="shared" si="204"/>
        <v>5.0468101401403374E-4</v>
      </c>
      <c r="P1609">
        <f t="shared" si="205"/>
        <v>3.4458704707483637E-4</v>
      </c>
      <c r="Q1609">
        <f t="shared" si="206"/>
        <v>1.8858561419092824E-4</v>
      </c>
      <c r="T1609">
        <f t="shared" si="207"/>
        <v>7.8236900682769606E-4</v>
      </c>
      <c r="U1609">
        <f t="shared" si="208"/>
        <v>2.6658633063288232E-4</v>
      </c>
      <c r="X1609" s="40">
        <f t="shared" si="209"/>
        <v>2.7768799281366227E-4</v>
      </c>
      <c r="Y1609" s="40">
        <f t="shared" si="210"/>
        <v>7.8000716441954061E-5</v>
      </c>
    </row>
    <row r="1610" spans="1:25" x14ac:dyDescent="0.25">
      <c r="A1610" t="s">
        <v>4201</v>
      </c>
      <c r="B1610" t="s">
        <v>4201</v>
      </c>
      <c r="C1610">
        <v>2</v>
      </c>
      <c r="D1610" t="s">
        <v>4200</v>
      </c>
      <c r="E1610">
        <v>52.398000000000003</v>
      </c>
      <c r="F1610">
        <v>4.4444000000000003E-3</v>
      </c>
      <c r="G1610">
        <v>1.6970000000000001</v>
      </c>
      <c r="H1610">
        <v>353640</v>
      </c>
      <c r="I1610">
        <v>182590</v>
      </c>
      <c r="J1610">
        <v>205990</v>
      </c>
      <c r="K1610">
        <v>0</v>
      </c>
      <c r="N1610">
        <f t="shared" si="203"/>
        <v>4.9256777609572047E-6</v>
      </c>
      <c r="O1610">
        <f t="shared" si="204"/>
        <v>3.4714524900667703E-6</v>
      </c>
      <c r="P1610">
        <f t="shared" si="205"/>
        <v>2.993609962757604E-6</v>
      </c>
      <c r="Q1610">
        <f t="shared" si="206"/>
        <v>0</v>
      </c>
      <c r="T1610">
        <f t="shared" si="207"/>
        <v>4.1985651255119877E-6</v>
      </c>
      <c r="U1610">
        <f t="shared" si="208"/>
        <v>1.496804981378802E-6</v>
      </c>
      <c r="X1610" s="40">
        <f t="shared" si="209"/>
        <v>7.2711263544521723E-7</v>
      </c>
      <c r="Y1610" s="40">
        <f t="shared" si="210"/>
        <v>1.496804981378802E-6</v>
      </c>
    </row>
    <row r="1611" spans="1:25" x14ac:dyDescent="0.25">
      <c r="A1611" t="s">
        <v>235</v>
      </c>
      <c r="B1611" t="s">
        <v>235</v>
      </c>
      <c r="C1611">
        <v>1</v>
      </c>
      <c r="D1611" t="s">
        <v>234</v>
      </c>
      <c r="E1611">
        <v>17.372</v>
      </c>
      <c r="F1611">
        <v>0</v>
      </c>
      <c r="G1611">
        <v>8.4200999999999997</v>
      </c>
      <c r="H1611">
        <v>1119100</v>
      </c>
      <c r="I1611">
        <v>0</v>
      </c>
      <c r="J1611">
        <v>0</v>
      </c>
      <c r="K1611">
        <v>0</v>
      </c>
      <c r="N1611">
        <f t="shared" si="203"/>
        <v>1.5587393909872207E-5</v>
      </c>
      <c r="O1611">
        <f t="shared" si="204"/>
        <v>0</v>
      </c>
      <c r="P1611">
        <f t="shared" si="205"/>
        <v>0</v>
      </c>
      <c r="Q1611">
        <f t="shared" si="206"/>
        <v>0</v>
      </c>
      <c r="T1611">
        <f t="shared" si="207"/>
        <v>7.7936969549361037E-6</v>
      </c>
      <c r="U1611">
        <f t="shared" si="208"/>
        <v>0</v>
      </c>
      <c r="X1611" s="40">
        <f t="shared" si="209"/>
        <v>7.7936969549361037E-6</v>
      </c>
      <c r="Y1611" s="40">
        <f t="shared" si="210"/>
        <v>0</v>
      </c>
    </row>
    <row r="1612" spans="1:25" x14ac:dyDescent="0.25">
      <c r="A1612" t="s">
        <v>4197</v>
      </c>
      <c r="B1612" t="s">
        <v>4197</v>
      </c>
      <c r="C1612">
        <v>6</v>
      </c>
      <c r="D1612" t="s">
        <v>4196</v>
      </c>
      <c r="E1612">
        <v>66.820999999999998</v>
      </c>
      <c r="F1612">
        <v>0</v>
      </c>
      <c r="G1612">
        <v>35.771000000000001</v>
      </c>
      <c r="H1612">
        <v>5425900</v>
      </c>
      <c r="I1612">
        <v>1221000</v>
      </c>
      <c r="J1612">
        <v>4753200</v>
      </c>
      <c r="K1612">
        <v>1321300</v>
      </c>
      <c r="N1612">
        <f t="shared" si="203"/>
        <v>7.5574694500559023E-5</v>
      </c>
      <c r="O1612">
        <f t="shared" si="204"/>
        <v>2.321399578493634E-5</v>
      </c>
      <c r="P1612">
        <f t="shared" si="205"/>
        <v>6.9077270134372746E-5</v>
      </c>
      <c r="Q1612">
        <f t="shared" si="206"/>
        <v>2.9525928931365571E-5</v>
      </c>
      <c r="T1612">
        <f t="shared" si="207"/>
        <v>4.9394345142747683E-5</v>
      </c>
      <c r="U1612">
        <f t="shared" si="208"/>
        <v>4.9301599532869159E-5</v>
      </c>
      <c r="X1612" s="40">
        <f t="shared" si="209"/>
        <v>2.618034935781134E-5</v>
      </c>
      <c r="Y1612" s="40">
        <f t="shared" si="210"/>
        <v>1.9775670601503584E-5</v>
      </c>
    </row>
    <row r="1613" spans="1:25" x14ac:dyDescent="0.25">
      <c r="A1613" t="s">
        <v>233</v>
      </c>
      <c r="B1613" t="s">
        <v>233</v>
      </c>
      <c r="C1613">
        <v>8</v>
      </c>
      <c r="D1613" t="s">
        <v>232</v>
      </c>
      <c r="E1613">
        <v>35.808</v>
      </c>
      <c r="F1613">
        <v>3.1867000000000002E-3</v>
      </c>
      <c r="G1613">
        <v>1.7210000000000001</v>
      </c>
      <c r="H1613">
        <v>2238900</v>
      </c>
      <c r="I1613">
        <v>0</v>
      </c>
      <c r="J1613">
        <v>4021700</v>
      </c>
      <c r="K1613">
        <v>0</v>
      </c>
      <c r="N1613">
        <f t="shared" si="203"/>
        <v>3.1184537775724137E-5</v>
      </c>
      <c r="O1613">
        <f t="shared" si="204"/>
        <v>0</v>
      </c>
      <c r="P1613">
        <f t="shared" si="205"/>
        <v>5.8446532293908707E-5</v>
      </c>
      <c r="Q1613">
        <f t="shared" si="206"/>
        <v>0</v>
      </c>
      <c r="T1613">
        <f t="shared" si="207"/>
        <v>1.5592268887862069E-5</v>
      </c>
      <c r="U1613">
        <f t="shared" si="208"/>
        <v>2.9223266146954354E-5</v>
      </c>
      <c r="X1613" s="40">
        <f t="shared" si="209"/>
        <v>1.5592268887862069E-5</v>
      </c>
      <c r="Y1613" s="40">
        <f t="shared" si="210"/>
        <v>2.922326614695435E-5</v>
      </c>
    </row>
    <row r="1614" spans="1:25" x14ac:dyDescent="0.25">
      <c r="A1614" t="s">
        <v>4195</v>
      </c>
      <c r="B1614" t="s">
        <v>4195</v>
      </c>
      <c r="C1614">
        <v>3</v>
      </c>
      <c r="D1614" t="s">
        <v>4194</v>
      </c>
      <c r="E1614">
        <v>78.881</v>
      </c>
      <c r="F1614">
        <v>0</v>
      </c>
      <c r="G1614">
        <v>15.129</v>
      </c>
      <c r="H1614">
        <v>832940</v>
      </c>
      <c r="I1614">
        <v>0</v>
      </c>
      <c r="J1614">
        <v>366520</v>
      </c>
      <c r="K1614">
        <v>0</v>
      </c>
      <c r="N1614">
        <f t="shared" si="203"/>
        <v>1.1601611905360518E-5</v>
      </c>
      <c r="O1614">
        <f t="shared" si="204"/>
        <v>0</v>
      </c>
      <c r="P1614">
        <f t="shared" si="205"/>
        <v>5.3265591705904022E-6</v>
      </c>
      <c r="Q1614">
        <f t="shared" si="206"/>
        <v>0</v>
      </c>
      <c r="T1614">
        <f t="shared" si="207"/>
        <v>5.8008059526802589E-6</v>
      </c>
      <c r="U1614">
        <f t="shared" si="208"/>
        <v>2.6632795852952011E-6</v>
      </c>
      <c r="X1614" s="40">
        <f t="shared" si="209"/>
        <v>5.8008059526802581E-6</v>
      </c>
      <c r="Y1614" s="40">
        <f t="shared" si="210"/>
        <v>2.6632795852952007E-6</v>
      </c>
    </row>
    <row r="1615" spans="1:25" x14ac:dyDescent="0.25">
      <c r="A1615" t="s">
        <v>231</v>
      </c>
      <c r="B1615" t="s">
        <v>231</v>
      </c>
      <c r="C1615">
        <v>5</v>
      </c>
      <c r="D1615" t="s">
        <v>230</v>
      </c>
      <c r="E1615">
        <v>39.088000000000001</v>
      </c>
      <c r="F1615">
        <v>0</v>
      </c>
      <c r="G1615">
        <v>47.845999999999997</v>
      </c>
      <c r="H1615">
        <v>18439000</v>
      </c>
      <c r="I1615">
        <v>13077000</v>
      </c>
      <c r="J1615">
        <v>20584000</v>
      </c>
      <c r="K1615">
        <v>4268500</v>
      </c>
      <c r="N1615">
        <f t="shared" si="203"/>
        <v>2.5682776901450599E-4</v>
      </c>
      <c r="O1615">
        <f t="shared" si="204"/>
        <v>2.4862360596200861E-4</v>
      </c>
      <c r="P1615">
        <f t="shared" si="205"/>
        <v>2.9914300438566201E-4</v>
      </c>
      <c r="Q1615">
        <f t="shared" si="206"/>
        <v>9.5384415078736051E-5</v>
      </c>
      <c r="T1615">
        <f t="shared" si="207"/>
        <v>2.5272568748825727E-4</v>
      </c>
      <c r="U1615">
        <f t="shared" si="208"/>
        <v>1.9726370973219902E-4</v>
      </c>
      <c r="X1615" s="40">
        <f t="shared" si="209"/>
        <v>4.1020815262486925E-6</v>
      </c>
      <c r="Y1615" s="40">
        <f t="shared" si="210"/>
        <v>1.0187929465346297E-4</v>
      </c>
    </row>
    <row r="1616" spans="1:25" x14ac:dyDescent="0.25">
      <c r="A1616" t="s">
        <v>229</v>
      </c>
      <c r="B1616" t="s">
        <v>229</v>
      </c>
      <c r="C1616">
        <v>4</v>
      </c>
      <c r="D1616" t="s">
        <v>228</v>
      </c>
      <c r="E1616">
        <v>37.097999999999999</v>
      </c>
      <c r="F1616">
        <v>0</v>
      </c>
      <c r="G1616">
        <v>14.79</v>
      </c>
      <c r="H1616">
        <v>3783000</v>
      </c>
      <c r="I1616">
        <v>414040</v>
      </c>
      <c r="J1616">
        <v>3117500</v>
      </c>
      <c r="K1616">
        <v>830920</v>
      </c>
      <c r="N1616">
        <f t="shared" si="203"/>
        <v>5.2691547816143828E-5</v>
      </c>
      <c r="O1616">
        <f t="shared" si="204"/>
        <v>7.8718450571621958E-6</v>
      </c>
      <c r="P1616">
        <f t="shared" si="205"/>
        <v>4.5305981158778729E-5</v>
      </c>
      <c r="Q1616">
        <f t="shared" si="206"/>
        <v>1.8567838392227564E-5</v>
      </c>
      <c r="T1616">
        <f t="shared" si="207"/>
        <v>3.0281696436653014E-5</v>
      </c>
      <c r="U1616">
        <f t="shared" si="208"/>
        <v>3.1936909775503143E-5</v>
      </c>
      <c r="X1616" s="40">
        <f t="shared" si="209"/>
        <v>2.2409851379490814E-5</v>
      </c>
      <c r="Y1616" s="40">
        <f t="shared" si="210"/>
        <v>1.3369071383275581E-5</v>
      </c>
    </row>
    <row r="1617" spans="1:25" x14ac:dyDescent="0.25">
      <c r="A1617" t="s">
        <v>7531</v>
      </c>
      <c r="B1617" t="s">
        <v>7531</v>
      </c>
      <c r="C1617" t="s">
        <v>686</v>
      </c>
      <c r="D1617" t="s">
        <v>7532</v>
      </c>
      <c r="E1617">
        <v>16.413</v>
      </c>
      <c r="F1617">
        <v>7.2515999999999998E-4</v>
      </c>
      <c r="G1617">
        <v>2.7757000000000001</v>
      </c>
      <c r="H1617">
        <v>0</v>
      </c>
      <c r="I1617">
        <v>0</v>
      </c>
      <c r="J1617">
        <v>3542200</v>
      </c>
      <c r="K1617">
        <v>3048900</v>
      </c>
      <c r="N1617">
        <f t="shared" si="203"/>
        <v>0</v>
      </c>
      <c r="O1617">
        <f t="shared" si="204"/>
        <v>0</v>
      </c>
      <c r="P1617">
        <f t="shared" si="205"/>
        <v>5.1478058207097356E-5</v>
      </c>
      <c r="Q1617">
        <f t="shared" si="206"/>
        <v>6.8131086595656171E-5</v>
      </c>
      <c r="T1617">
        <f t="shared" si="207"/>
        <v>0</v>
      </c>
      <c r="U1617">
        <f t="shared" si="208"/>
        <v>5.9804572401376764E-5</v>
      </c>
      <c r="X1617" s="40">
        <f t="shared" si="209"/>
        <v>0</v>
      </c>
      <c r="Y1617" s="40">
        <f t="shared" si="210"/>
        <v>8.3265141942794059E-6</v>
      </c>
    </row>
    <row r="1618" spans="1:25" x14ac:dyDescent="0.25">
      <c r="A1618" t="s">
        <v>223</v>
      </c>
      <c r="B1618" t="s">
        <v>223</v>
      </c>
      <c r="C1618">
        <v>1</v>
      </c>
      <c r="D1618" t="s">
        <v>222</v>
      </c>
      <c r="E1618">
        <v>25.02</v>
      </c>
      <c r="F1618">
        <v>1.9907000000000002E-3</v>
      </c>
      <c r="G1618">
        <v>1.9951000000000001</v>
      </c>
      <c r="H1618">
        <v>2135700</v>
      </c>
      <c r="I1618">
        <v>0</v>
      </c>
      <c r="J1618">
        <v>1440800</v>
      </c>
      <c r="K1618">
        <v>0</v>
      </c>
      <c r="N1618">
        <f t="shared" si="203"/>
        <v>2.9747115694141785E-5</v>
      </c>
      <c r="O1618">
        <f t="shared" si="204"/>
        <v>0</v>
      </c>
      <c r="P1618">
        <f t="shared" si="205"/>
        <v>2.0938847683582482E-5</v>
      </c>
      <c r="Q1618">
        <f t="shared" si="206"/>
        <v>0</v>
      </c>
      <c r="T1618">
        <f t="shared" si="207"/>
        <v>1.4873557847070893E-5</v>
      </c>
      <c r="U1618">
        <f t="shared" si="208"/>
        <v>1.0469423841791241E-5</v>
      </c>
      <c r="X1618" s="40">
        <f t="shared" si="209"/>
        <v>1.4873557847070893E-5</v>
      </c>
      <c r="Y1618" s="40">
        <f t="shared" si="210"/>
        <v>1.0469423841791241E-5</v>
      </c>
    </row>
    <row r="1619" spans="1:25" x14ac:dyDescent="0.25">
      <c r="A1619" t="s">
        <v>7533</v>
      </c>
      <c r="B1619" t="s">
        <v>7533</v>
      </c>
      <c r="C1619">
        <v>1</v>
      </c>
      <c r="D1619" t="s">
        <v>7534</v>
      </c>
      <c r="E1619">
        <v>25.606999999999999</v>
      </c>
      <c r="F1619">
        <v>1.3615000000000001E-3</v>
      </c>
      <c r="G1619">
        <v>2.2317999999999998</v>
      </c>
      <c r="H1619">
        <v>0</v>
      </c>
      <c r="I1619">
        <v>0</v>
      </c>
      <c r="J1619">
        <v>0</v>
      </c>
      <c r="K1619">
        <v>0</v>
      </c>
      <c r="N1619">
        <f t="shared" si="203"/>
        <v>0</v>
      </c>
      <c r="O1619">
        <f t="shared" si="204"/>
        <v>0</v>
      </c>
      <c r="P1619">
        <f t="shared" si="205"/>
        <v>0</v>
      </c>
      <c r="Q1619">
        <f t="shared" si="206"/>
        <v>0</v>
      </c>
      <c r="T1619">
        <f t="shared" si="207"/>
        <v>0</v>
      </c>
      <c r="U1619">
        <f t="shared" si="208"/>
        <v>0</v>
      </c>
      <c r="X1619" s="40">
        <f t="shared" si="209"/>
        <v>0</v>
      </c>
      <c r="Y1619" s="40">
        <f t="shared" si="210"/>
        <v>0</v>
      </c>
    </row>
    <row r="1620" spans="1:25" x14ac:dyDescent="0.25">
      <c r="A1620" t="s">
        <v>7535</v>
      </c>
      <c r="B1620" t="s">
        <v>7535</v>
      </c>
      <c r="C1620">
        <v>2</v>
      </c>
      <c r="D1620" t="s">
        <v>7536</v>
      </c>
      <c r="E1620">
        <v>44.582999999999998</v>
      </c>
      <c r="F1620">
        <v>0</v>
      </c>
      <c r="G1620">
        <v>3.2509999999999999</v>
      </c>
      <c r="H1620">
        <v>0</v>
      </c>
      <c r="I1620">
        <v>0</v>
      </c>
      <c r="J1620">
        <v>0</v>
      </c>
      <c r="K1620">
        <v>151420</v>
      </c>
      <c r="N1620">
        <f t="shared" ref="N1620:N1649" si="211">H1620/SUM(H$9:H$18, H$23:H$1649)</f>
        <v>0</v>
      </c>
      <c r="O1620">
        <f t="shared" ref="O1620:O1649" si="212">I1620/SUM(I$9:I$18, I$23:I$1649)</f>
        <v>0</v>
      </c>
      <c r="P1620">
        <f t="shared" ref="P1620:P1649" si="213">J1620/SUM(J$9:J$18, J$23:J$1649)</f>
        <v>0</v>
      </c>
      <c r="Q1620">
        <f t="shared" ref="Q1620:Q1649" si="214">K1620/SUM(K$9:K$18, K$23:K$1649)</f>
        <v>3.383649556336468E-6</v>
      </c>
      <c r="T1620">
        <f t="shared" si="207"/>
        <v>0</v>
      </c>
      <c r="U1620">
        <f t="shared" si="208"/>
        <v>1.691824778168234E-6</v>
      </c>
      <c r="X1620" s="40">
        <f t="shared" si="209"/>
        <v>0</v>
      </c>
      <c r="Y1620" s="40">
        <f t="shared" si="210"/>
        <v>1.691824778168234E-6</v>
      </c>
    </row>
    <row r="1621" spans="1:25" x14ac:dyDescent="0.25">
      <c r="A1621" t="s">
        <v>217</v>
      </c>
      <c r="B1621" t="s">
        <v>217</v>
      </c>
      <c r="C1621">
        <v>3</v>
      </c>
      <c r="D1621" t="s">
        <v>216</v>
      </c>
      <c r="E1621">
        <v>11.074999999999999</v>
      </c>
      <c r="F1621">
        <v>0</v>
      </c>
      <c r="G1621">
        <v>5.4271000000000003</v>
      </c>
      <c r="H1621">
        <v>8533300</v>
      </c>
      <c r="I1621">
        <v>1631600</v>
      </c>
      <c r="J1621">
        <v>7780200</v>
      </c>
      <c r="K1621">
        <v>5148400</v>
      </c>
      <c r="N1621">
        <f t="shared" si="211"/>
        <v>1.1885614194541373E-4</v>
      </c>
      <c r="O1621">
        <f t="shared" si="212"/>
        <v>3.1020438593531642E-5</v>
      </c>
      <c r="P1621">
        <f t="shared" si="213"/>
        <v>1.1306803355622462E-4</v>
      </c>
      <c r="Q1621">
        <f t="shared" si="214"/>
        <v>1.1504676644989217E-4</v>
      </c>
      <c r="T1621">
        <f t="shared" si="207"/>
        <v>7.493829026947269E-5</v>
      </c>
      <c r="U1621">
        <f t="shared" si="208"/>
        <v>1.140574000030584E-4</v>
      </c>
      <c r="X1621" s="40">
        <f t="shared" si="209"/>
        <v>4.3917851675941041E-5</v>
      </c>
      <c r="Y1621" s="40">
        <f t="shared" si="210"/>
        <v>9.8936644683377397E-7</v>
      </c>
    </row>
    <row r="1622" spans="1:25" x14ac:dyDescent="0.25">
      <c r="A1622" t="s">
        <v>215</v>
      </c>
      <c r="B1622" t="s">
        <v>215</v>
      </c>
      <c r="C1622">
        <v>6</v>
      </c>
      <c r="D1622" t="s">
        <v>214</v>
      </c>
      <c r="E1622">
        <v>32.234000000000002</v>
      </c>
      <c r="F1622">
        <v>0</v>
      </c>
      <c r="G1622">
        <v>76.778999999999996</v>
      </c>
      <c r="H1622">
        <v>9210000</v>
      </c>
      <c r="I1622">
        <v>2286700</v>
      </c>
      <c r="J1622">
        <v>4846300</v>
      </c>
      <c r="K1622">
        <v>671970</v>
      </c>
      <c r="N1622">
        <f t="shared" si="211"/>
        <v>1.2828156367609956E-4</v>
      </c>
      <c r="O1622">
        <f t="shared" si="212"/>
        <v>4.3475384243582251E-5</v>
      </c>
      <c r="P1622">
        <f t="shared" si="213"/>
        <v>7.0430273132249987E-5</v>
      </c>
      <c r="Q1622">
        <f t="shared" si="214"/>
        <v>1.5015922549012128E-5</v>
      </c>
      <c r="T1622">
        <f t="shared" si="207"/>
        <v>8.5878473959840904E-5</v>
      </c>
      <c r="U1622">
        <f t="shared" si="208"/>
        <v>4.2723097840631055E-5</v>
      </c>
      <c r="X1622" s="40">
        <f t="shared" si="209"/>
        <v>4.2403089716258654E-5</v>
      </c>
      <c r="Y1622" s="40">
        <f t="shared" si="210"/>
        <v>2.7707175291618925E-5</v>
      </c>
    </row>
    <row r="1623" spans="1:25" x14ac:dyDescent="0.25">
      <c r="A1623" t="s">
        <v>213</v>
      </c>
      <c r="B1623" t="s">
        <v>213</v>
      </c>
      <c r="C1623" t="s">
        <v>157</v>
      </c>
      <c r="D1623" t="s">
        <v>211</v>
      </c>
      <c r="E1623">
        <v>20.096</v>
      </c>
      <c r="F1623">
        <v>0</v>
      </c>
      <c r="G1623">
        <v>5.5838999999999999</v>
      </c>
      <c r="H1623">
        <v>921840</v>
      </c>
      <c r="I1623">
        <v>649020</v>
      </c>
      <c r="J1623">
        <v>0</v>
      </c>
      <c r="K1623">
        <v>0</v>
      </c>
      <c r="N1623">
        <f t="shared" si="211"/>
        <v>1.2839856314785628E-5</v>
      </c>
      <c r="O1623">
        <f t="shared" si="212"/>
        <v>1.2339350978164932E-5</v>
      </c>
      <c r="P1623">
        <f t="shared" si="213"/>
        <v>0</v>
      </c>
      <c r="Q1623">
        <f t="shared" si="214"/>
        <v>0</v>
      </c>
      <c r="T1623">
        <f t="shared" si="207"/>
        <v>1.258960364647528E-5</v>
      </c>
      <c r="U1623">
        <f t="shared" si="208"/>
        <v>0</v>
      </c>
      <c r="X1623" s="40">
        <f t="shared" si="209"/>
        <v>2.5025266831034758E-7</v>
      </c>
      <c r="Y1623" s="40">
        <f t="shared" si="210"/>
        <v>0</v>
      </c>
    </row>
    <row r="1624" spans="1:25" x14ac:dyDescent="0.25">
      <c r="A1624" t="s">
        <v>210</v>
      </c>
      <c r="B1624" t="s">
        <v>210</v>
      </c>
      <c r="C1624" t="s">
        <v>200</v>
      </c>
      <c r="D1624" t="s">
        <v>209</v>
      </c>
      <c r="E1624">
        <v>31.077000000000002</v>
      </c>
      <c r="F1624">
        <v>2.0243000000000001E-3</v>
      </c>
      <c r="G1624">
        <v>2.1623999999999999</v>
      </c>
      <c r="H1624">
        <v>20201000</v>
      </c>
      <c r="I1624">
        <v>1379000</v>
      </c>
      <c r="J1624">
        <v>9989300</v>
      </c>
      <c r="K1624">
        <v>0</v>
      </c>
      <c r="N1624">
        <f t="shared" si="211"/>
        <v>2.8136980106632873E-4</v>
      </c>
      <c r="O1624">
        <f t="shared" si="212"/>
        <v>2.6217936271439159E-5</v>
      </c>
      <c r="P1624">
        <f t="shared" si="213"/>
        <v>1.4517242585064581E-4</v>
      </c>
      <c r="Q1624">
        <f t="shared" si="214"/>
        <v>0</v>
      </c>
      <c r="T1624">
        <f t="shared" si="207"/>
        <v>1.5379386866888395E-4</v>
      </c>
      <c r="U1624">
        <f t="shared" si="208"/>
        <v>7.2586212925322907E-5</v>
      </c>
      <c r="X1624" s="40">
        <f t="shared" si="209"/>
        <v>1.2757593239744479E-4</v>
      </c>
      <c r="Y1624" s="40">
        <f t="shared" si="210"/>
        <v>7.2586212925322907E-5</v>
      </c>
    </row>
    <row r="1625" spans="1:25" x14ac:dyDescent="0.25">
      <c r="A1625" t="s">
        <v>7537</v>
      </c>
      <c r="B1625" t="s">
        <v>7537</v>
      </c>
      <c r="C1625">
        <v>1</v>
      </c>
      <c r="D1625" t="s">
        <v>7538</v>
      </c>
      <c r="E1625">
        <v>20.306000000000001</v>
      </c>
      <c r="F1625">
        <v>0</v>
      </c>
      <c r="G1625">
        <v>7.8404999999999996</v>
      </c>
      <c r="H1625">
        <v>577380</v>
      </c>
      <c r="I1625">
        <v>0</v>
      </c>
      <c r="J1625">
        <v>0</v>
      </c>
      <c r="K1625">
        <v>0</v>
      </c>
      <c r="N1625">
        <f t="shared" si="211"/>
        <v>8.042042262248248E-6</v>
      </c>
      <c r="O1625">
        <f t="shared" si="212"/>
        <v>0</v>
      </c>
      <c r="P1625">
        <f t="shared" si="213"/>
        <v>0</v>
      </c>
      <c r="Q1625">
        <f t="shared" si="214"/>
        <v>0</v>
      </c>
      <c r="T1625">
        <f t="shared" si="207"/>
        <v>4.021021131124124E-6</v>
      </c>
      <c r="U1625">
        <f t="shared" si="208"/>
        <v>0</v>
      </c>
      <c r="X1625" s="40">
        <f t="shared" si="209"/>
        <v>4.0210211311241232E-6</v>
      </c>
      <c r="Y1625" s="40">
        <f t="shared" si="210"/>
        <v>0</v>
      </c>
    </row>
    <row r="1626" spans="1:25" x14ac:dyDescent="0.25">
      <c r="A1626" t="s">
        <v>4181</v>
      </c>
      <c r="B1626" t="s">
        <v>208</v>
      </c>
      <c r="C1626" t="s">
        <v>324</v>
      </c>
      <c r="D1626" t="s">
        <v>207</v>
      </c>
      <c r="E1626">
        <v>39.899000000000001</v>
      </c>
      <c r="F1626">
        <v>0</v>
      </c>
      <c r="G1626">
        <v>6.1161000000000003</v>
      </c>
      <c r="H1626">
        <v>1394100</v>
      </c>
      <c r="I1626">
        <v>186740</v>
      </c>
      <c r="J1626">
        <v>0</v>
      </c>
      <c r="K1626">
        <v>670890</v>
      </c>
      <c r="N1626">
        <f t="shared" si="211"/>
        <v>1.9417733759049991E-5</v>
      </c>
      <c r="O1626">
        <f t="shared" si="212"/>
        <v>3.5503534585413695E-6</v>
      </c>
      <c r="P1626">
        <f t="shared" si="213"/>
        <v>0</v>
      </c>
      <c r="Q1626">
        <f t="shared" si="214"/>
        <v>1.4991788738941838E-5</v>
      </c>
      <c r="T1626">
        <f t="shared" si="207"/>
        <v>1.1484043608795679E-5</v>
      </c>
      <c r="U1626">
        <f t="shared" si="208"/>
        <v>7.4958943694709189E-6</v>
      </c>
      <c r="X1626" s="40">
        <f t="shared" si="209"/>
        <v>7.9336901502543098E-6</v>
      </c>
      <c r="Y1626" s="40">
        <f t="shared" si="210"/>
        <v>7.495894369470918E-6</v>
      </c>
    </row>
    <row r="1627" spans="1:25" x14ac:dyDescent="0.25">
      <c r="A1627" t="s">
        <v>206</v>
      </c>
      <c r="B1627" t="s">
        <v>206</v>
      </c>
      <c r="C1627" t="s">
        <v>165</v>
      </c>
      <c r="D1627" t="s">
        <v>204</v>
      </c>
      <c r="E1627">
        <v>7.2217000000000002</v>
      </c>
      <c r="F1627">
        <v>0</v>
      </c>
      <c r="G1627">
        <v>4.9458000000000002</v>
      </c>
      <c r="H1627">
        <v>0</v>
      </c>
      <c r="I1627">
        <v>11793000</v>
      </c>
      <c r="J1627">
        <v>0</v>
      </c>
      <c r="K1627">
        <v>6678600</v>
      </c>
      <c r="N1627">
        <f t="shared" si="211"/>
        <v>0</v>
      </c>
      <c r="O1627">
        <f t="shared" si="212"/>
        <v>2.2421183643878318E-4</v>
      </c>
      <c r="P1627">
        <f t="shared" si="213"/>
        <v>0</v>
      </c>
      <c r="Q1627">
        <f t="shared" si="214"/>
        <v>1.4924079994022412E-4</v>
      </c>
      <c r="T1627">
        <f t="shared" si="207"/>
        <v>1.1210591821939159E-4</v>
      </c>
      <c r="U1627">
        <f t="shared" si="208"/>
        <v>7.4620399970112058E-5</v>
      </c>
      <c r="X1627" s="40">
        <f t="shared" si="209"/>
        <v>1.1210591821939159E-4</v>
      </c>
      <c r="Y1627" s="40">
        <f t="shared" si="210"/>
        <v>7.4620399970112058E-5</v>
      </c>
    </row>
    <row r="1628" spans="1:25" x14ac:dyDescent="0.25">
      <c r="A1628" t="s">
        <v>203</v>
      </c>
      <c r="B1628" t="s">
        <v>203</v>
      </c>
      <c r="C1628">
        <v>8</v>
      </c>
      <c r="D1628" t="s">
        <v>202</v>
      </c>
      <c r="E1628">
        <v>12.11</v>
      </c>
      <c r="F1628">
        <v>0</v>
      </c>
      <c r="G1628">
        <v>32.832999999999998</v>
      </c>
      <c r="H1628">
        <v>676130000</v>
      </c>
      <c r="I1628">
        <v>530910000</v>
      </c>
      <c r="J1628">
        <v>420980000</v>
      </c>
      <c r="K1628">
        <v>132850000</v>
      </c>
      <c r="N1628">
        <f t="shared" si="211"/>
        <v>9.4174824808166344E-3</v>
      </c>
      <c r="O1628">
        <f t="shared" si="212"/>
        <v>1.0093810403096275E-2</v>
      </c>
      <c r="P1628">
        <f t="shared" si="213"/>
        <v>6.1180150595742319E-3</v>
      </c>
      <c r="Q1628">
        <f t="shared" si="214"/>
        <v>2.9686820998500842E-3</v>
      </c>
      <c r="T1628">
        <f t="shared" si="207"/>
        <v>9.7556464419564538E-3</v>
      </c>
      <c r="U1628">
        <f t="shared" si="208"/>
        <v>4.5433485797121576E-3</v>
      </c>
      <c r="X1628" s="40">
        <f t="shared" si="209"/>
        <v>3.3816396113982034E-4</v>
      </c>
      <c r="Y1628" s="40">
        <f t="shared" si="210"/>
        <v>1.5746664798620747E-3</v>
      </c>
    </row>
    <row r="1629" spans="1:25" x14ac:dyDescent="0.25">
      <c r="A1629" t="s">
        <v>4180</v>
      </c>
      <c r="B1629" t="s">
        <v>4180</v>
      </c>
      <c r="C1629">
        <v>2</v>
      </c>
      <c r="D1629" t="s">
        <v>4179</v>
      </c>
      <c r="E1629">
        <v>16.901</v>
      </c>
      <c r="F1629">
        <v>0</v>
      </c>
      <c r="G1629">
        <v>3.569</v>
      </c>
      <c r="H1629">
        <v>0</v>
      </c>
      <c r="I1629">
        <v>0</v>
      </c>
      <c r="J1629">
        <v>241330</v>
      </c>
      <c r="K1629">
        <v>0</v>
      </c>
      <c r="N1629">
        <f t="shared" si="211"/>
        <v>0</v>
      </c>
      <c r="O1629">
        <f t="shared" si="212"/>
        <v>0</v>
      </c>
      <c r="P1629">
        <f t="shared" si="213"/>
        <v>3.507198855829373E-6</v>
      </c>
      <c r="Q1629">
        <f t="shared" si="214"/>
        <v>0</v>
      </c>
      <c r="T1629">
        <f t="shared" si="207"/>
        <v>0</v>
      </c>
      <c r="U1629">
        <f t="shared" si="208"/>
        <v>1.7535994279146865E-6</v>
      </c>
      <c r="X1629" s="40">
        <f t="shared" si="209"/>
        <v>0</v>
      </c>
      <c r="Y1629" s="40">
        <f t="shared" si="210"/>
        <v>1.7535994279146863E-6</v>
      </c>
    </row>
    <row r="1630" spans="1:25" x14ac:dyDescent="0.25">
      <c r="A1630" t="s">
        <v>201</v>
      </c>
      <c r="B1630" t="s">
        <v>7539</v>
      </c>
      <c r="C1630" t="s">
        <v>417</v>
      </c>
      <c r="D1630" t="s">
        <v>7540</v>
      </c>
      <c r="E1630">
        <v>24.184000000000001</v>
      </c>
      <c r="F1630">
        <v>0</v>
      </c>
      <c r="G1630">
        <v>57.668999999999997</v>
      </c>
      <c r="H1630">
        <v>9137200</v>
      </c>
      <c r="I1630">
        <v>1340200</v>
      </c>
      <c r="J1630">
        <v>9280100</v>
      </c>
      <c r="K1630">
        <v>2645800</v>
      </c>
      <c r="N1630">
        <f t="shared" si="211"/>
        <v>1.2726756825420815E-4</v>
      </c>
      <c r="O1630">
        <f t="shared" si="212"/>
        <v>2.5480259746905554E-5</v>
      </c>
      <c r="P1630">
        <f t="shared" si="213"/>
        <v>1.3486576928679468E-4</v>
      </c>
      <c r="Q1630">
        <f t="shared" si="214"/>
        <v>5.9123365448124598E-5</v>
      </c>
      <c r="T1630">
        <f t="shared" si="207"/>
        <v>7.6373914000556849E-5</v>
      </c>
      <c r="U1630">
        <f t="shared" si="208"/>
        <v>9.6994567367459641E-5</v>
      </c>
      <c r="X1630" s="40">
        <f t="shared" si="209"/>
        <v>5.0893654253651292E-5</v>
      </c>
      <c r="Y1630" s="40">
        <f t="shared" si="210"/>
        <v>3.7871201919335043E-5</v>
      </c>
    </row>
    <row r="1631" spans="1:25" x14ac:dyDescent="0.25">
      <c r="A1631" t="s">
        <v>193</v>
      </c>
      <c r="B1631" t="s">
        <v>193</v>
      </c>
      <c r="C1631">
        <v>2</v>
      </c>
      <c r="D1631" t="s">
        <v>192</v>
      </c>
      <c r="E1631">
        <v>75.787999999999997</v>
      </c>
      <c r="F1631">
        <v>0</v>
      </c>
      <c r="G1631">
        <v>8.1236999999999995</v>
      </c>
      <c r="H1631">
        <v>592020</v>
      </c>
      <c r="I1631">
        <v>51214</v>
      </c>
      <c r="J1631">
        <v>161720</v>
      </c>
      <c r="K1631">
        <v>0</v>
      </c>
      <c r="N1631">
        <f t="shared" si="211"/>
        <v>8.2459556273099315E-6</v>
      </c>
      <c r="O1631">
        <f t="shared" si="212"/>
        <v>9.7369498782123636E-7</v>
      </c>
      <c r="P1631">
        <f t="shared" si="213"/>
        <v>2.3502432311139359E-6</v>
      </c>
      <c r="Q1631">
        <f t="shared" si="214"/>
        <v>0</v>
      </c>
      <c r="T1631">
        <f t="shared" si="207"/>
        <v>4.6098253075655841E-6</v>
      </c>
      <c r="U1631">
        <f t="shared" si="208"/>
        <v>1.1751216155569679E-6</v>
      </c>
      <c r="X1631" s="40">
        <f t="shared" si="209"/>
        <v>3.6361303197443473E-6</v>
      </c>
      <c r="Y1631" s="40">
        <f t="shared" si="210"/>
        <v>1.1751216155569679E-6</v>
      </c>
    </row>
    <row r="1632" spans="1:25" x14ac:dyDescent="0.25">
      <c r="A1632" t="s">
        <v>188</v>
      </c>
      <c r="B1632" t="s">
        <v>188</v>
      </c>
      <c r="C1632" t="s">
        <v>696</v>
      </c>
      <c r="D1632" t="s">
        <v>186</v>
      </c>
      <c r="E1632">
        <v>153.77000000000001</v>
      </c>
      <c r="F1632">
        <v>0</v>
      </c>
      <c r="G1632">
        <v>8.4680999999999997</v>
      </c>
      <c r="H1632">
        <v>190990</v>
      </c>
      <c r="I1632">
        <v>0</v>
      </c>
      <c r="J1632">
        <v>801710</v>
      </c>
      <c r="K1632">
        <v>0</v>
      </c>
      <c r="N1632">
        <f t="shared" si="211"/>
        <v>2.6602058465253266E-6</v>
      </c>
      <c r="O1632">
        <f t="shared" si="212"/>
        <v>0</v>
      </c>
      <c r="P1632">
        <f t="shared" si="213"/>
        <v>1.165108521405116E-5</v>
      </c>
      <c r="Q1632">
        <f t="shared" si="214"/>
        <v>0</v>
      </c>
      <c r="T1632">
        <f t="shared" si="207"/>
        <v>1.3301029232626633E-6</v>
      </c>
      <c r="U1632">
        <f t="shared" si="208"/>
        <v>5.82554260702558E-6</v>
      </c>
      <c r="X1632" s="40">
        <f t="shared" si="209"/>
        <v>1.3301029232626633E-6</v>
      </c>
      <c r="Y1632" s="40">
        <f t="shared" si="210"/>
        <v>5.82554260702558E-6</v>
      </c>
    </row>
    <row r="1633" spans="1:25" x14ac:dyDescent="0.25">
      <c r="A1633" t="s">
        <v>181</v>
      </c>
      <c r="B1633" t="s">
        <v>181</v>
      </c>
      <c r="C1633">
        <v>2</v>
      </c>
      <c r="D1633" t="s">
        <v>180</v>
      </c>
      <c r="E1633">
        <v>30.189</v>
      </c>
      <c r="F1633">
        <v>0</v>
      </c>
      <c r="G1633">
        <v>9.6174999999999997</v>
      </c>
      <c r="H1633">
        <v>4347100</v>
      </c>
      <c r="I1633">
        <v>3646300</v>
      </c>
      <c r="J1633">
        <v>2186000</v>
      </c>
      <c r="K1633">
        <v>581260</v>
      </c>
      <c r="N1633">
        <f t="shared" si="211"/>
        <v>6.0548619484948145E-5</v>
      </c>
      <c r="O1633">
        <f t="shared" si="212"/>
        <v>6.9324482252754605E-5</v>
      </c>
      <c r="P1633">
        <f t="shared" si="213"/>
        <v>3.1768684783669702E-5</v>
      </c>
      <c r="Q1633">
        <f t="shared" si="214"/>
        <v>1.2988905964312081E-5</v>
      </c>
      <c r="T1633">
        <f t="shared" si="207"/>
        <v>6.4936550868851378E-5</v>
      </c>
      <c r="U1633">
        <f t="shared" si="208"/>
        <v>2.237879537399089E-5</v>
      </c>
      <c r="X1633" s="40">
        <f t="shared" si="209"/>
        <v>4.3879313839032302E-6</v>
      </c>
      <c r="Y1633" s="40">
        <f t="shared" si="210"/>
        <v>9.3898894096788093E-6</v>
      </c>
    </row>
    <row r="1634" spans="1:25" x14ac:dyDescent="0.25">
      <c r="A1634" t="s">
        <v>4173</v>
      </c>
      <c r="B1634" t="s">
        <v>4173</v>
      </c>
      <c r="C1634" t="s">
        <v>460</v>
      </c>
      <c r="D1634" t="s">
        <v>4172</v>
      </c>
      <c r="E1634">
        <v>29.702000000000002</v>
      </c>
      <c r="F1634">
        <v>0</v>
      </c>
      <c r="G1634">
        <v>23.763000000000002</v>
      </c>
      <c r="H1634">
        <v>338950</v>
      </c>
      <c r="I1634">
        <v>936440</v>
      </c>
      <c r="J1634">
        <v>1717500</v>
      </c>
      <c r="K1634">
        <v>576930</v>
      </c>
      <c r="N1634">
        <f t="shared" si="211"/>
        <v>4.7210679704683983E-6</v>
      </c>
      <c r="O1634">
        <f t="shared" si="212"/>
        <v>1.7803860944181644E-5</v>
      </c>
      <c r="P1634">
        <f t="shared" si="213"/>
        <v>2.4960071416263821E-5</v>
      </c>
      <c r="Q1634">
        <f t="shared" si="214"/>
        <v>1.2892147262826565E-5</v>
      </c>
      <c r="T1634">
        <f t="shared" si="207"/>
        <v>1.1262464457325022E-5</v>
      </c>
      <c r="U1634">
        <f t="shared" si="208"/>
        <v>1.8926109339545191E-5</v>
      </c>
      <c r="X1634" s="40">
        <f t="shared" si="209"/>
        <v>6.5413964868566221E-6</v>
      </c>
      <c r="Y1634" s="40">
        <f t="shared" si="210"/>
        <v>6.0339620767186272E-6</v>
      </c>
    </row>
    <row r="1635" spans="1:25" x14ac:dyDescent="0.25">
      <c r="A1635" t="s">
        <v>177</v>
      </c>
      <c r="B1635" t="s">
        <v>177</v>
      </c>
      <c r="C1635">
        <v>2</v>
      </c>
      <c r="D1635" t="s">
        <v>176</v>
      </c>
      <c r="E1635">
        <v>40.533000000000001</v>
      </c>
      <c r="F1635">
        <v>1.9724E-3</v>
      </c>
      <c r="G1635">
        <v>1.9548000000000001</v>
      </c>
      <c r="H1635">
        <v>1259400</v>
      </c>
      <c r="I1635">
        <v>0</v>
      </c>
      <c r="J1635">
        <v>1251400</v>
      </c>
      <c r="K1635">
        <v>1152700</v>
      </c>
      <c r="N1635">
        <f t="shared" si="211"/>
        <v>1.7541563658380001E-5</v>
      </c>
      <c r="O1635">
        <f t="shared" si="212"/>
        <v>0</v>
      </c>
      <c r="P1635">
        <f t="shared" si="213"/>
        <v>1.8186336751273681E-5</v>
      </c>
      <c r="Q1635">
        <f t="shared" si="214"/>
        <v>2.5758373025948004E-5</v>
      </c>
      <c r="T1635">
        <f t="shared" si="207"/>
        <v>8.7707818291900005E-6</v>
      </c>
      <c r="U1635">
        <f t="shared" si="208"/>
        <v>2.1972354888610841E-5</v>
      </c>
      <c r="X1635" s="40">
        <f t="shared" si="209"/>
        <v>8.7707818291899988E-6</v>
      </c>
      <c r="Y1635" s="40">
        <f t="shared" si="210"/>
        <v>3.7860181373371609E-6</v>
      </c>
    </row>
    <row r="1636" spans="1:25" x14ac:dyDescent="0.25">
      <c r="A1636" t="s">
        <v>4169</v>
      </c>
      <c r="B1636" t="s">
        <v>4169</v>
      </c>
      <c r="C1636">
        <v>1</v>
      </c>
      <c r="D1636" t="s">
        <v>4168</v>
      </c>
      <c r="E1636">
        <v>22.413</v>
      </c>
      <c r="F1636">
        <v>1.9417E-3</v>
      </c>
      <c r="G1636">
        <v>1.8237000000000001</v>
      </c>
      <c r="H1636">
        <v>350540000</v>
      </c>
      <c r="I1636">
        <v>269260000</v>
      </c>
      <c r="J1636">
        <v>0</v>
      </c>
      <c r="K1636">
        <v>197880000</v>
      </c>
      <c r="N1636">
        <f t="shared" si="211"/>
        <v>4.8824993844755636E-3</v>
      </c>
      <c r="O1636">
        <f t="shared" si="212"/>
        <v>5.1192469328844876E-3</v>
      </c>
      <c r="P1636">
        <f t="shared" si="213"/>
        <v>0</v>
      </c>
      <c r="Q1636">
        <f t="shared" si="214"/>
        <v>4.4218503117676678E-3</v>
      </c>
      <c r="T1636">
        <f t="shared" si="207"/>
        <v>5.0008731586800251E-3</v>
      </c>
      <c r="U1636">
        <f t="shared" si="208"/>
        <v>2.2109251558838339E-3</v>
      </c>
      <c r="X1636" s="40">
        <f t="shared" si="209"/>
        <v>1.1837377420446199E-4</v>
      </c>
      <c r="Y1636" s="40">
        <f t="shared" si="210"/>
        <v>2.2109251558838339E-3</v>
      </c>
    </row>
    <row r="1637" spans="1:25" x14ac:dyDescent="0.25">
      <c r="A1637" t="s">
        <v>175</v>
      </c>
      <c r="B1637" t="s">
        <v>175</v>
      </c>
      <c r="C1637" t="s">
        <v>174</v>
      </c>
      <c r="D1637" t="s">
        <v>173</v>
      </c>
      <c r="E1637">
        <v>15.287000000000001</v>
      </c>
      <c r="F1637">
        <v>0</v>
      </c>
      <c r="G1637">
        <v>264.83</v>
      </c>
      <c r="H1637">
        <v>1774300000</v>
      </c>
      <c r="I1637">
        <v>875560000</v>
      </c>
      <c r="J1637">
        <v>1245000000</v>
      </c>
      <c r="K1637">
        <v>410690000</v>
      </c>
      <c r="N1637">
        <f t="shared" si="211"/>
        <v>2.4713352706895057E-2</v>
      </c>
      <c r="O1637">
        <f t="shared" si="212"/>
        <v>1.664639324280005E-2</v>
      </c>
      <c r="P1637">
        <f t="shared" si="213"/>
        <v>1.8093326878165041E-2</v>
      </c>
      <c r="Q1637">
        <f t="shared" si="214"/>
        <v>9.1773282016366659E-3</v>
      </c>
      <c r="T1637">
        <f t="shared" si="207"/>
        <v>2.0679872974847552E-2</v>
      </c>
      <c r="U1637">
        <f t="shared" si="208"/>
        <v>1.3635327539900852E-2</v>
      </c>
      <c r="X1637" s="40">
        <f t="shared" si="209"/>
        <v>4.0334797320475194E-3</v>
      </c>
      <c r="Y1637" s="40">
        <f t="shared" si="210"/>
        <v>4.4579993382641908E-3</v>
      </c>
    </row>
    <row r="1638" spans="1:25" x14ac:dyDescent="0.25">
      <c r="A1638" t="s">
        <v>172</v>
      </c>
      <c r="B1638" t="s">
        <v>172</v>
      </c>
      <c r="C1638">
        <v>8</v>
      </c>
      <c r="D1638" t="s">
        <v>171</v>
      </c>
      <c r="E1638">
        <v>100.52</v>
      </c>
      <c r="F1638">
        <v>0</v>
      </c>
      <c r="G1638">
        <v>29.812000000000001</v>
      </c>
      <c r="H1638">
        <v>5016400</v>
      </c>
      <c r="I1638">
        <v>380950</v>
      </c>
      <c r="J1638">
        <v>2245300</v>
      </c>
      <c r="K1638">
        <v>249200</v>
      </c>
      <c r="N1638">
        <f t="shared" si="211"/>
        <v>6.9870970252419742E-5</v>
      </c>
      <c r="O1638">
        <f t="shared" si="212"/>
        <v>7.2427286603370178E-6</v>
      </c>
      <c r="P1638">
        <f t="shared" si="213"/>
        <v>3.2630479389191942E-5</v>
      </c>
      <c r="Q1638">
        <f t="shared" si="214"/>
        <v>5.5686532125151754E-6</v>
      </c>
      <c r="T1638">
        <f t="shared" si="207"/>
        <v>3.8556849456378381E-5</v>
      </c>
      <c r="U1638">
        <f t="shared" si="208"/>
        <v>1.909956630085356E-5</v>
      </c>
      <c r="X1638" s="40">
        <f t="shared" si="209"/>
        <v>3.1314120796041354E-5</v>
      </c>
      <c r="Y1638" s="40">
        <f t="shared" si="210"/>
        <v>1.3530913088338382E-5</v>
      </c>
    </row>
    <row r="1639" spans="1:25" x14ac:dyDescent="0.25">
      <c r="A1639" t="s">
        <v>4167</v>
      </c>
      <c r="B1639" t="s">
        <v>4167</v>
      </c>
      <c r="C1639" t="s">
        <v>200</v>
      </c>
      <c r="D1639" t="s">
        <v>7541</v>
      </c>
      <c r="E1639">
        <v>73.774000000000001</v>
      </c>
      <c r="F1639">
        <v>2.0052999999999998E-3</v>
      </c>
      <c r="G1639">
        <v>2.0541999999999998</v>
      </c>
      <c r="H1639">
        <v>0</v>
      </c>
      <c r="I1639">
        <v>0</v>
      </c>
      <c r="J1639">
        <v>0</v>
      </c>
      <c r="K1639">
        <v>0</v>
      </c>
      <c r="N1639">
        <f t="shared" si="211"/>
        <v>0</v>
      </c>
      <c r="O1639">
        <f t="shared" si="212"/>
        <v>0</v>
      </c>
      <c r="P1639">
        <f t="shared" si="213"/>
        <v>0</v>
      </c>
      <c r="Q1639">
        <f t="shared" si="214"/>
        <v>0</v>
      </c>
      <c r="T1639">
        <f t="shared" si="207"/>
        <v>0</v>
      </c>
      <c r="U1639">
        <f t="shared" si="208"/>
        <v>0</v>
      </c>
      <c r="X1639" s="40">
        <f t="shared" si="209"/>
        <v>0</v>
      </c>
      <c r="Y1639" s="40">
        <f t="shared" si="210"/>
        <v>0</v>
      </c>
    </row>
    <row r="1640" spans="1:25" x14ac:dyDescent="0.25">
      <c r="A1640" t="s">
        <v>7542</v>
      </c>
      <c r="B1640" t="s">
        <v>7542</v>
      </c>
      <c r="C1640" t="s">
        <v>2375</v>
      </c>
      <c r="D1640" t="s">
        <v>7543</v>
      </c>
      <c r="E1640">
        <v>241.34</v>
      </c>
      <c r="F1640">
        <v>9.7263999999999996E-3</v>
      </c>
      <c r="G1640">
        <v>1.4340999999999999</v>
      </c>
      <c r="H1640">
        <v>0</v>
      </c>
      <c r="I1640">
        <v>368240</v>
      </c>
      <c r="J1640">
        <v>36896</v>
      </c>
      <c r="K1640">
        <v>0</v>
      </c>
      <c r="N1640">
        <f t="shared" si="211"/>
        <v>0</v>
      </c>
      <c r="O1640">
        <f t="shared" si="212"/>
        <v>7.001082561707582E-6</v>
      </c>
      <c r="P1640">
        <f t="shared" si="213"/>
        <v>5.3620191847130715E-7</v>
      </c>
      <c r="Q1640">
        <f t="shared" si="214"/>
        <v>0</v>
      </c>
      <c r="T1640">
        <f t="shared" si="207"/>
        <v>3.500541280853791E-6</v>
      </c>
      <c r="U1640">
        <f t="shared" si="208"/>
        <v>2.6810095923565358E-7</v>
      </c>
      <c r="X1640" s="40">
        <f t="shared" si="209"/>
        <v>3.500541280853791E-6</v>
      </c>
      <c r="Y1640" s="40">
        <f t="shared" si="210"/>
        <v>2.6810095923565352E-7</v>
      </c>
    </row>
    <row r="1641" spans="1:25" x14ac:dyDescent="0.25">
      <c r="A1641" t="s">
        <v>170</v>
      </c>
      <c r="B1641" t="s">
        <v>169</v>
      </c>
      <c r="C1641" t="s">
        <v>168</v>
      </c>
      <c r="D1641" t="s">
        <v>167</v>
      </c>
      <c r="E1641">
        <v>39.36</v>
      </c>
      <c r="F1641">
        <v>0</v>
      </c>
      <c r="G1641">
        <v>323.31</v>
      </c>
      <c r="H1641">
        <v>65530000</v>
      </c>
      <c r="I1641">
        <v>27421000</v>
      </c>
      <c r="J1641">
        <v>71780000</v>
      </c>
      <c r="K1641">
        <v>46085000</v>
      </c>
      <c r="N1641">
        <f t="shared" si="211"/>
        <v>9.1273516478770954E-4</v>
      </c>
      <c r="O1641">
        <f t="shared" si="212"/>
        <v>5.2133577266072018E-4</v>
      </c>
      <c r="P1641">
        <f t="shared" si="213"/>
        <v>1.0431638580840857E-3</v>
      </c>
      <c r="Q1641">
        <f t="shared" si="214"/>
        <v>1.0298209602679048E-3</v>
      </c>
      <c r="T1641">
        <f t="shared" si="207"/>
        <v>7.170354687242148E-4</v>
      </c>
      <c r="U1641">
        <f t="shared" si="208"/>
        <v>1.0364924091759951E-3</v>
      </c>
      <c r="X1641" s="40">
        <f t="shared" si="209"/>
        <v>1.9569969606349466E-4</v>
      </c>
      <c r="Y1641" s="40">
        <f t="shared" si="210"/>
        <v>6.6714489080904726E-6</v>
      </c>
    </row>
    <row r="1642" spans="1:25" x14ac:dyDescent="0.25">
      <c r="A1642" t="s">
        <v>4163</v>
      </c>
      <c r="B1642" t="s">
        <v>4163</v>
      </c>
      <c r="C1642">
        <v>1</v>
      </c>
      <c r="D1642" t="s">
        <v>4162</v>
      </c>
      <c r="E1642">
        <v>17.751000000000001</v>
      </c>
      <c r="F1642">
        <v>7.3368000000000001E-4</v>
      </c>
      <c r="G1642">
        <v>2.9346000000000001</v>
      </c>
      <c r="H1642">
        <v>653020</v>
      </c>
      <c r="I1642">
        <v>0</v>
      </c>
      <c r="J1642">
        <v>0</v>
      </c>
      <c r="K1642">
        <v>0</v>
      </c>
      <c r="N1642">
        <f t="shared" si="211"/>
        <v>9.0955946484002754E-6</v>
      </c>
      <c r="O1642">
        <f t="shared" si="212"/>
        <v>0</v>
      </c>
      <c r="P1642">
        <f t="shared" si="213"/>
        <v>0</v>
      </c>
      <c r="Q1642">
        <f t="shared" si="214"/>
        <v>0</v>
      </c>
      <c r="T1642">
        <f t="shared" si="207"/>
        <v>4.5477973242001377E-6</v>
      </c>
      <c r="U1642">
        <f t="shared" si="208"/>
        <v>0</v>
      </c>
      <c r="X1642" s="40">
        <f t="shared" si="209"/>
        <v>4.5477973242001377E-6</v>
      </c>
      <c r="Y1642" s="40">
        <f t="shared" si="210"/>
        <v>0</v>
      </c>
    </row>
    <row r="1643" spans="1:25" x14ac:dyDescent="0.25">
      <c r="A1643" t="s">
        <v>166</v>
      </c>
      <c r="B1643" t="s">
        <v>166</v>
      </c>
      <c r="C1643" t="s">
        <v>205</v>
      </c>
      <c r="D1643" t="s">
        <v>164</v>
      </c>
      <c r="E1643">
        <v>40.450000000000003</v>
      </c>
      <c r="F1643">
        <v>0</v>
      </c>
      <c r="G1643">
        <v>44.936999999999998</v>
      </c>
      <c r="H1643">
        <v>938830</v>
      </c>
      <c r="I1643">
        <v>0</v>
      </c>
      <c r="J1643">
        <v>986340</v>
      </c>
      <c r="K1643">
        <v>436680</v>
      </c>
      <c r="N1643">
        <f t="shared" si="211"/>
        <v>1.3076501674922102E-5</v>
      </c>
      <c r="O1643">
        <f t="shared" si="212"/>
        <v>0</v>
      </c>
      <c r="P1643">
        <f t="shared" si="213"/>
        <v>1.433427472530868E-5</v>
      </c>
      <c r="Q1643">
        <f t="shared" si="214"/>
        <v>9.7581038717541193E-6</v>
      </c>
      <c r="T1643">
        <f t="shared" si="207"/>
        <v>6.538250837461051E-6</v>
      </c>
      <c r="U1643">
        <f t="shared" si="208"/>
        <v>1.2046189298531399E-5</v>
      </c>
      <c r="X1643" s="40">
        <f t="shared" si="209"/>
        <v>6.538250837461051E-6</v>
      </c>
      <c r="Y1643" s="40">
        <f t="shared" si="210"/>
        <v>2.2880854267772802E-6</v>
      </c>
    </row>
    <row r="1644" spans="1:25" x14ac:dyDescent="0.25">
      <c r="A1644" t="s">
        <v>163</v>
      </c>
      <c r="B1644" t="s">
        <v>163</v>
      </c>
      <c r="C1644">
        <v>7</v>
      </c>
      <c r="D1644" t="s">
        <v>162</v>
      </c>
      <c r="E1644">
        <v>14.228</v>
      </c>
      <c r="F1644">
        <v>0</v>
      </c>
      <c r="G1644">
        <v>64.11</v>
      </c>
      <c r="H1644">
        <v>80963000</v>
      </c>
      <c r="I1644">
        <v>20888000</v>
      </c>
      <c r="J1644">
        <v>34892000</v>
      </c>
      <c r="K1644">
        <v>12734000</v>
      </c>
      <c r="N1644">
        <f t="shared" si="211"/>
        <v>1.1276938371235668E-3</v>
      </c>
      <c r="O1644">
        <f t="shared" si="212"/>
        <v>3.9712853722829669E-4</v>
      </c>
      <c r="P1644">
        <f t="shared" si="213"/>
        <v>5.0707820195416433E-4</v>
      </c>
      <c r="Q1644">
        <f t="shared" si="214"/>
        <v>2.8455549762507318E-4</v>
      </c>
      <c r="T1644">
        <f t="shared" si="207"/>
        <v>7.6241118717593171E-4</v>
      </c>
      <c r="U1644">
        <f t="shared" si="208"/>
        <v>3.9581684978961878E-4</v>
      </c>
      <c r="X1644" s="40">
        <f t="shared" si="209"/>
        <v>3.6528264994763502E-4</v>
      </c>
      <c r="Y1644" s="40">
        <f t="shared" si="210"/>
        <v>1.1126135216454558E-4</v>
      </c>
    </row>
    <row r="1645" spans="1:25" x14ac:dyDescent="0.25">
      <c r="A1645" t="s">
        <v>161</v>
      </c>
      <c r="B1645" t="s">
        <v>161</v>
      </c>
      <c r="C1645" t="s">
        <v>696</v>
      </c>
      <c r="D1645" t="s">
        <v>159</v>
      </c>
      <c r="E1645">
        <v>57.17</v>
      </c>
      <c r="F1645">
        <v>0</v>
      </c>
      <c r="G1645">
        <v>31.169</v>
      </c>
      <c r="H1645">
        <v>551350</v>
      </c>
      <c r="I1645">
        <v>0</v>
      </c>
      <c r="J1645">
        <v>1154800</v>
      </c>
      <c r="K1645">
        <v>0</v>
      </c>
      <c r="N1645">
        <f t="shared" si="211"/>
        <v>7.6794831848878937E-6</v>
      </c>
      <c r="O1645">
        <f t="shared" si="212"/>
        <v>0</v>
      </c>
      <c r="P1645">
        <f t="shared" si="213"/>
        <v>1.6782468979040152E-5</v>
      </c>
      <c r="Q1645">
        <f t="shared" si="214"/>
        <v>0</v>
      </c>
      <c r="T1645">
        <f t="shared" si="207"/>
        <v>3.8397415924439469E-6</v>
      </c>
      <c r="U1645">
        <f t="shared" si="208"/>
        <v>8.391234489520076E-6</v>
      </c>
      <c r="X1645" s="40">
        <f t="shared" si="209"/>
        <v>3.8397415924439469E-6</v>
      </c>
      <c r="Y1645" s="40">
        <f t="shared" si="210"/>
        <v>8.3912344895200743E-6</v>
      </c>
    </row>
    <row r="1646" spans="1:25" x14ac:dyDescent="0.25">
      <c r="A1646" t="s">
        <v>158</v>
      </c>
      <c r="B1646" t="s">
        <v>158</v>
      </c>
      <c r="C1646" t="s">
        <v>157</v>
      </c>
      <c r="D1646" t="s">
        <v>156</v>
      </c>
      <c r="E1646">
        <v>59.426000000000002</v>
      </c>
      <c r="F1646">
        <v>0</v>
      </c>
      <c r="G1646">
        <v>31.97</v>
      </c>
      <c r="H1646">
        <v>16360000</v>
      </c>
      <c r="I1646">
        <v>11155000</v>
      </c>
      <c r="J1646">
        <v>18405000</v>
      </c>
      <c r="K1646">
        <v>322870</v>
      </c>
      <c r="N1646">
        <f t="shared" si="211"/>
        <v>2.2787039975472192E-4</v>
      </c>
      <c r="O1646">
        <f t="shared" si="212"/>
        <v>2.1208200080341104E-4</v>
      </c>
      <c r="P1646">
        <f t="shared" si="213"/>
        <v>2.6747604915070488E-4</v>
      </c>
      <c r="Q1646">
        <f t="shared" si="214"/>
        <v>7.2148919049950829E-6</v>
      </c>
      <c r="T1646">
        <f t="shared" si="207"/>
        <v>2.1997620027906648E-4</v>
      </c>
      <c r="U1646">
        <f t="shared" si="208"/>
        <v>1.3734547052784998E-4</v>
      </c>
      <c r="X1646" s="40">
        <f t="shared" si="209"/>
        <v>7.8941994756554363E-6</v>
      </c>
      <c r="Y1646" s="40">
        <f t="shared" si="210"/>
        <v>1.3013057862285487E-4</v>
      </c>
    </row>
    <row r="1647" spans="1:25" x14ac:dyDescent="0.25">
      <c r="A1647" t="s">
        <v>4160</v>
      </c>
      <c r="B1647" t="s">
        <v>4160</v>
      </c>
      <c r="C1647" t="s">
        <v>1333</v>
      </c>
      <c r="D1647" t="s">
        <v>4159</v>
      </c>
      <c r="E1647">
        <v>89.156000000000006</v>
      </c>
      <c r="F1647">
        <v>0</v>
      </c>
      <c r="G1647">
        <v>14.285</v>
      </c>
      <c r="H1647">
        <v>1731400</v>
      </c>
      <c r="I1647">
        <v>554980</v>
      </c>
      <c r="J1647">
        <v>449120</v>
      </c>
      <c r="K1647">
        <v>302330</v>
      </c>
      <c r="N1647">
        <f t="shared" si="211"/>
        <v>2.411581969042332E-5</v>
      </c>
      <c r="O1647">
        <f t="shared" si="212"/>
        <v>1.0551436020248952E-5</v>
      </c>
      <c r="P1647">
        <f t="shared" si="213"/>
        <v>6.5269678453987819E-6</v>
      </c>
      <c r="Q1647">
        <f t="shared" si="214"/>
        <v>6.7559025912508545E-6</v>
      </c>
      <c r="T1647">
        <f t="shared" si="207"/>
        <v>1.7333627855336137E-5</v>
      </c>
      <c r="U1647">
        <f t="shared" si="208"/>
        <v>6.6414352183248186E-6</v>
      </c>
      <c r="X1647" s="40">
        <f t="shared" si="209"/>
        <v>6.7821918350871844E-6</v>
      </c>
      <c r="Y1647" s="40">
        <f t="shared" si="210"/>
        <v>1.1446737292603628E-7</v>
      </c>
    </row>
    <row r="1648" spans="1:25" x14ac:dyDescent="0.25">
      <c r="A1648" t="s">
        <v>151</v>
      </c>
      <c r="B1648" t="s">
        <v>151</v>
      </c>
      <c r="C1648">
        <v>9</v>
      </c>
      <c r="D1648" t="s">
        <v>151</v>
      </c>
      <c r="E1648">
        <v>8.5647000000000002</v>
      </c>
      <c r="F1648">
        <v>0</v>
      </c>
      <c r="G1648">
        <v>129.25</v>
      </c>
      <c r="H1648">
        <v>470140000</v>
      </c>
      <c r="I1648">
        <v>134910000</v>
      </c>
      <c r="J1648">
        <v>309240000</v>
      </c>
      <c r="K1648">
        <v>68802000</v>
      </c>
      <c r="N1648">
        <f t="shared" si="211"/>
        <v>6.5483490061543376E-3</v>
      </c>
      <c r="O1648">
        <f t="shared" si="212"/>
        <v>2.5649469052790841E-3</v>
      </c>
      <c r="P1648">
        <f t="shared" si="213"/>
        <v>4.4941208062680782E-3</v>
      </c>
      <c r="Q1648">
        <f t="shared" si="214"/>
        <v>1.5374577782001166E-3</v>
      </c>
      <c r="T1648">
        <f t="shared" si="207"/>
        <v>4.5566479557167111E-3</v>
      </c>
      <c r="U1648">
        <f t="shared" si="208"/>
        <v>3.0157892922340977E-3</v>
      </c>
      <c r="X1648" s="40">
        <f t="shared" si="209"/>
        <v>1.9917010504376265E-3</v>
      </c>
      <c r="Y1648" s="40">
        <f t="shared" si="210"/>
        <v>1.4783315140339799E-3</v>
      </c>
    </row>
    <row r="1649" spans="1:25" x14ac:dyDescent="0.25">
      <c r="A1649" t="s">
        <v>150</v>
      </c>
      <c r="B1649" t="s">
        <v>149</v>
      </c>
      <c r="C1649" t="s">
        <v>7544</v>
      </c>
      <c r="D1649" t="s">
        <v>147</v>
      </c>
      <c r="E1649">
        <v>18.530999999999999</v>
      </c>
      <c r="F1649">
        <v>0</v>
      </c>
      <c r="G1649">
        <v>81.578000000000003</v>
      </c>
      <c r="H1649">
        <v>66972000</v>
      </c>
      <c r="I1649">
        <v>34054000</v>
      </c>
      <c r="J1649">
        <v>83755000</v>
      </c>
      <c r="K1649">
        <v>16350000</v>
      </c>
      <c r="N1649">
        <f t="shared" si="211"/>
        <v>9.3282007410594361E-4</v>
      </c>
      <c r="O1649">
        <f t="shared" si="212"/>
        <v>6.4744423624915821E-4</v>
      </c>
      <c r="P1649">
        <f t="shared" si="213"/>
        <v>1.2171940503459542E-3</v>
      </c>
      <c r="Q1649">
        <f t="shared" si="214"/>
        <v>3.6535906911967542E-4</v>
      </c>
      <c r="T1649">
        <f t="shared" si="207"/>
        <v>7.9013215517755096E-4</v>
      </c>
      <c r="U1649">
        <f t="shared" si="208"/>
        <v>7.9127655973281483E-4</v>
      </c>
      <c r="X1649" s="40">
        <f t="shared" si="209"/>
        <v>1.4268791892839267E-4</v>
      </c>
      <c r="Y1649" s="40">
        <f t="shared" si="210"/>
        <v>4.259174906131393E-4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Overview</vt:lpstr>
      <vt:lpstr>Titres</vt:lpstr>
      <vt:lpstr>A_TEX12</vt:lpstr>
      <vt:lpstr>A_CAL09</vt:lpstr>
      <vt:lpstr>B_MASS12</vt:lpstr>
      <vt:lpstr>A_BOL13</vt:lpstr>
      <vt:lpstr>B_BRIS08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Edward Hutchinson</dc:creator>
  <cp:lastModifiedBy>Edward Hutchinson</cp:lastModifiedBy>
  <cp:lastPrinted>2015-11-18T13:45:21Z</cp:lastPrinted>
  <dcterms:created xsi:type="dcterms:W3CDTF">2015-11-18T13:27:09Z</dcterms:created>
  <dcterms:modified xsi:type="dcterms:W3CDTF">2018-11-22T14:06:19Z</dcterms:modified>
</cp:coreProperties>
</file>